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ITYA BIRLA INTERNSHIP 2026\DOCS\ABLBL_Sourcing_Intelligence_Platform - Copy\data\raw\"/>
    </mc:Choice>
  </mc:AlternateContent>
  <xr:revisionPtr revIDLastSave="0" documentId="13_ncr:1_{852E7279-8D68-451D-91E1-CE7607C12D4B}" xr6:coauthVersionLast="47" xr6:coauthVersionMax="47" xr10:uidLastSave="{00000000-0000-0000-0000-000000000000}"/>
  <bookViews>
    <workbookView xWindow="-108" yWindow="-108" windowWidth="23256" windowHeight="12456" xr2:uid="{1591A6A1-8CA8-4C5D-BE4A-1872A72C2689}"/>
  </bookViews>
  <sheets>
    <sheet name="Yarn_Master" sheetId="10" r:id="rId1"/>
    <sheet name="yarn master raw " sheetId="1" r:id="rId2"/>
    <sheet name="Sheet1" sheetId="9" r:id="rId3"/>
    <sheet name="cotton futures" sheetId="2" r:id="rId4"/>
    <sheet name="shankar 6 spot price " sheetId="3" r:id="rId5"/>
    <sheet name="shankar 6 market summary " sheetId="7" r:id="rId6"/>
    <sheet name="usd inr forecast " sheetId="8" r:id="rId7"/>
  </sheets>
  <definedNames>
    <definedName name="_xlnm._FilterDatabase" localSheetId="1" hidden="1">'yarn master raw '!$A$1:$N$5276</definedName>
    <definedName name="_xlnm._FilterDatabase" localSheetId="0" hidden="1">Yarn_Master!$A$1:$T$5276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R875" i="10" l="1"/>
  <c r="R876" i="10"/>
  <c r="R877" i="10"/>
  <c r="R878" i="10"/>
  <c r="R879" i="10"/>
  <c r="R880" i="10"/>
  <c r="R881" i="10"/>
  <c r="R882" i="10"/>
  <c r="R883" i="10"/>
  <c r="R884" i="10"/>
  <c r="R885" i="10"/>
  <c r="A346" i="10"/>
  <c r="A347" i="10"/>
  <c r="A348" i="10"/>
  <c r="A349" i="10"/>
  <c r="A350" i="10"/>
  <c r="A345" i="10"/>
  <c r="R5276" i="10"/>
  <c r="Q5276" i="10"/>
  <c r="P5276" i="10"/>
  <c r="O5276" i="10"/>
  <c r="N5276" i="10"/>
  <c r="K5276" i="10"/>
  <c r="L5276" i="10" s="1"/>
  <c r="J5276" i="10"/>
  <c r="I5276" i="10"/>
  <c r="H5276" i="10"/>
  <c r="G5276" i="10"/>
  <c r="F5276" i="10"/>
  <c r="E5276" i="10"/>
  <c r="D5276" i="10"/>
  <c r="C5276" i="10"/>
  <c r="B5276" i="10"/>
  <c r="A5276" i="10"/>
  <c r="R5275" i="10"/>
  <c r="Q5275" i="10"/>
  <c r="P5275" i="10"/>
  <c r="O5275" i="10"/>
  <c r="N5275" i="10"/>
  <c r="K5275" i="10"/>
  <c r="L5275" i="10" s="1"/>
  <c r="J5275" i="10"/>
  <c r="I5275" i="10"/>
  <c r="H5275" i="10"/>
  <c r="G5275" i="10"/>
  <c r="F5275" i="10"/>
  <c r="E5275" i="10"/>
  <c r="D5275" i="10"/>
  <c r="C5275" i="10"/>
  <c r="B5275" i="10"/>
  <c r="A5275" i="10"/>
  <c r="R5274" i="10"/>
  <c r="Q5274" i="10"/>
  <c r="P5274" i="10"/>
  <c r="O5274" i="10"/>
  <c r="N5274" i="10"/>
  <c r="K5274" i="10"/>
  <c r="L5274" i="10" s="1"/>
  <c r="J5274" i="10"/>
  <c r="I5274" i="10"/>
  <c r="H5274" i="10"/>
  <c r="G5274" i="10"/>
  <c r="F5274" i="10"/>
  <c r="E5274" i="10"/>
  <c r="D5274" i="10"/>
  <c r="C5274" i="10"/>
  <c r="B5274" i="10"/>
  <c r="A5274" i="10"/>
  <c r="R5273" i="10"/>
  <c r="Q5273" i="10"/>
  <c r="P5273" i="10"/>
  <c r="O5273" i="10"/>
  <c r="N5273" i="10"/>
  <c r="K5273" i="10"/>
  <c r="L5273" i="10" s="1"/>
  <c r="J5273" i="10"/>
  <c r="I5273" i="10"/>
  <c r="H5273" i="10"/>
  <c r="G5273" i="10"/>
  <c r="F5273" i="10"/>
  <c r="E5273" i="10"/>
  <c r="D5273" i="10"/>
  <c r="C5273" i="10"/>
  <c r="B5273" i="10"/>
  <c r="A5273" i="10"/>
  <c r="R5272" i="10"/>
  <c r="Q5272" i="10"/>
  <c r="P5272" i="10"/>
  <c r="O5272" i="10"/>
  <c r="N5272" i="10"/>
  <c r="K5272" i="10"/>
  <c r="L5272" i="10" s="1"/>
  <c r="J5272" i="10"/>
  <c r="I5272" i="10"/>
  <c r="H5272" i="10"/>
  <c r="G5272" i="10"/>
  <c r="F5272" i="10"/>
  <c r="E5272" i="10"/>
  <c r="D5272" i="10"/>
  <c r="C5272" i="10"/>
  <c r="B5272" i="10"/>
  <c r="A5272" i="10"/>
  <c r="R5271" i="10"/>
  <c r="Q5271" i="10"/>
  <c r="P5271" i="10"/>
  <c r="O5271" i="10"/>
  <c r="N5271" i="10"/>
  <c r="K5271" i="10"/>
  <c r="L5271" i="10" s="1"/>
  <c r="J5271" i="10"/>
  <c r="I5271" i="10"/>
  <c r="H5271" i="10"/>
  <c r="G5271" i="10"/>
  <c r="F5271" i="10"/>
  <c r="E5271" i="10"/>
  <c r="D5271" i="10"/>
  <c r="C5271" i="10"/>
  <c r="B5271" i="10"/>
  <c r="A5271" i="10"/>
  <c r="R5270" i="10"/>
  <c r="Q5270" i="10"/>
  <c r="P5270" i="10"/>
  <c r="O5270" i="10"/>
  <c r="N5270" i="10"/>
  <c r="K5270" i="10"/>
  <c r="L5270" i="10" s="1"/>
  <c r="J5270" i="10"/>
  <c r="I5270" i="10"/>
  <c r="H5270" i="10"/>
  <c r="G5270" i="10"/>
  <c r="F5270" i="10"/>
  <c r="E5270" i="10"/>
  <c r="D5270" i="10"/>
  <c r="C5270" i="10"/>
  <c r="B5270" i="10"/>
  <c r="A5270" i="10"/>
  <c r="R5269" i="10"/>
  <c r="Q5269" i="10"/>
  <c r="P5269" i="10"/>
  <c r="O5269" i="10"/>
  <c r="N5269" i="10"/>
  <c r="K5269" i="10"/>
  <c r="L5269" i="10" s="1"/>
  <c r="J5269" i="10"/>
  <c r="I5269" i="10"/>
  <c r="H5269" i="10"/>
  <c r="G5269" i="10"/>
  <c r="F5269" i="10"/>
  <c r="E5269" i="10"/>
  <c r="D5269" i="10"/>
  <c r="C5269" i="10"/>
  <c r="B5269" i="10"/>
  <c r="A5269" i="10"/>
  <c r="R5268" i="10"/>
  <c r="Q5268" i="10"/>
  <c r="P5268" i="10"/>
  <c r="O5268" i="10"/>
  <c r="N5268" i="10"/>
  <c r="K5268" i="10"/>
  <c r="L5268" i="10" s="1"/>
  <c r="J5268" i="10"/>
  <c r="I5268" i="10"/>
  <c r="H5268" i="10"/>
  <c r="G5268" i="10"/>
  <c r="F5268" i="10"/>
  <c r="E5268" i="10"/>
  <c r="D5268" i="10"/>
  <c r="C5268" i="10"/>
  <c r="B5268" i="10"/>
  <c r="A5268" i="10"/>
  <c r="R5267" i="10"/>
  <c r="Q5267" i="10"/>
  <c r="P5267" i="10"/>
  <c r="O5267" i="10"/>
  <c r="N5267" i="10"/>
  <c r="K5267" i="10"/>
  <c r="L5267" i="10" s="1"/>
  <c r="J5267" i="10"/>
  <c r="I5267" i="10"/>
  <c r="H5267" i="10"/>
  <c r="G5267" i="10"/>
  <c r="F5267" i="10"/>
  <c r="E5267" i="10"/>
  <c r="D5267" i="10"/>
  <c r="C5267" i="10"/>
  <c r="B5267" i="10"/>
  <c r="A5267" i="10"/>
  <c r="R5266" i="10"/>
  <c r="Q5266" i="10"/>
  <c r="P5266" i="10"/>
  <c r="O5266" i="10"/>
  <c r="N5266" i="10"/>
  <c r="K5266" i="10"/>
  <c r="L5266" i="10" s="1"/>
  <c r="J5266" i="10"/>
  <c r="I5266" i="10"/>
  <c r="H5266" i="10"/>
  <c r="G5266" i="10"/>
  <c r="F5266" i="10"/>
  <c r="E5266" i="10"/>
  <c r="D5266" i="10"/>
  <c r="C5266" i="10"/>
  <c r="B5266" i="10"/>
  <c r="A5266" i="10"/>
  <c r="R5265" i="10"/>
  <c r="Q5265" i="10"/>
  <c r="P5265" i="10"/>
  <c r="O5265" i="10"/>
  <c r="N5265" i="10"/>
  <c r="K5265" i="10"/>
  <c r="L5265" i="10" s="1"/>
  <c r="J5265" i="10"/>
  <c r="I5265" i="10"/>
  <c r="H5265" i="10"/>
  <c r="G5265" i="10"/>
  <c r="F5265" i="10"/>
  <c r="E5265" i="10"/>
  <c r="D5265" i="10"/>
  <c r="C5265" i="10"/>
  <c r="B5265" i="10"/>
  <c r="A5265" i="10"/>
  <c r="R5264" i="10"/>
  <c r="Q5264" i="10"/>
  <c r="P5264" i="10"/>
  <c r="O5264" i="10"/>
  <c r="N5264" i="10"/>
  <c r="K5264" i="10"/>
  <c r="L5264" i="10" s="1"/>
  <c r="J5264" i="10"/>
  <c r="I5264" i="10"/>
  <c r="H5264" i="10"/>
  <c r="G5264" i="10"/>
  <c r="F5264" i="10"/>
  <c r="E5264" i="10"/>
  <c r="D5264" i="10"/>
  <c r="C5264" i="10"/>
  <c r="B5264" i="10"/>
  <c r="A5264" i="10"/>
  <c r="R5263" i="10"/>
  <c r="Q5263" i="10"/>
  <c r="P5263" i="10"/>
  <c r="O5263" i="10"/>
  <c r="N5263" i="10"/>
  <c r="K5263" i="10"/>
  <c r="L5263" i="10" s="1"/>
  <c r="J5263" i="10"/>
  <c r="I5263" i="10"/>
  <c r="H5263" i="10"/>
  <c r="G5263" i="10"/>
  <c r="F5263" i="10"/>
  <c r="E5263" i="10"/>
  <c r="D5263" i="10"/>
  <c r="C5263" i="10"/>
  <c r="B5263" i="10"/>
  <c r="A5263" i="10"/>
  <c r="R5262" i="10"/>
  <c r="Q5262" i="10"/>
  <c r="P5262" i="10"/>
  <c r="O5262" i="10"/>
  <c r="N5262" i="10"/>
  <c r="K5262" i="10"/>
  <c r="L5262" i="10" s="1"/>
  <c r="J5262" i="10"/>
  <c r="I5262" i="10"/>
  <c r="H5262" i="10"/>
  <c r="G5262" i="10"/>
  <c r="F5262" i="10"/>
  <c r="E5262" i="10"/>
  <c r="D5262" i="10"/>
  <c r="C5262" i="10"/>
  <c r="B5262" i="10"/>
  <c r="A5262" i="10"/>
  <c r="R5261" i="10"/>
  <c r="Q5261" i="10"/>
  <c r="P5261" i="10"/>
  <c r="O5261" i="10"/>
  <c r="N5261" i="10"/>
  <c r="K5261" i="10"/>
  <c r="L5261" i="10" s="1"/>
  <c r="J5261" i="10"/>
  <c r="I5261" i="10"/>
  <c r="H5261" i="10"/>
  <c r="G5261" i="10"/>
  <c r="F5261" i="10"/>
  <c r="E5261" i="10"/>
  <c r="D5261" i="10"/>
  <c r="C5261" i="10"/>
  <c r="B5261" i="10"/>
  <c r="A5261" i="10"/>
  <c r="R5260" i="10"/>
  <c r="Q5260" i="10"/>
  <c r="P5260" i="10"/>
  <c r="O5260" i="10"/>
  <c r="N5260" i="10"/>
  <c r="K5260" i="10"/>
  <c r="L5260" i="10" s="1"/>
  <c r="J5260" i="10"/>
  <c r="I5260" i="10"/>
  <c r="H5260" i="10"/>
  <c r="G5260" i="10"/>
  <c r="F5260" i="10"/>
  <c r="E5260" i="10"/>
  <c r="D5260" i="10"/>
  <c r="C5260" i="10"/>
  <c r="B5260" i="10"/>
  <c r="A5260" i="10"/>
  <c r="R5259" i="10"/>
  <c r="Q5259" i="10"/>
  <c r="P5259" i="10"/>
  <c r="O5259" i="10"/>
  <c r="N5259" i="10"/>
  <c r="K5259" i="10"/>
  <c r="L5259" i="10" s="1"/>
  <c r="J5259" i="10"/>
  <c r="I5259" i="10"/>
  <c r="H5259" i="10"/>
  <c r="G5259" i="10"/>
  <c r="F5259" i="10"/>
  <c r="E5259" i="10"/>
  <c r="D5259" i="10"/>
  <c r="C5259" i="10"/>
  <c r="B5259" i="10"/>
  <c r="A5259" i="10"/>
  <c r="R5258" i="10"/>
  <c r="Q5258" i="10"/>
  <c r="P5258" i="10"/>
  <c r="O5258" i="10"/>
  <c r="N5258" i="10"/>
  <c r="K5258" i="10"/>
  <c r="L5258" i="10" s="1"/>
  <c r="J5258" i="10"/>
  <c r="I5258" i="10"/>
  <c r="H5258" i="10"/>
  <c r="G5258" i="10"/>
  <c r="F5258" i="10"/>
  <c r="E5258" i="10"/>
  <c r="D5258" i="10"/>
  <c r="C5258" i="10"/>
  <c r="B5258" i="10"/>
  <c r="A5258" i="10"/>
  <c r="R5257" i="10"/>
  <c r="Q5257" i="10"/>
  <c r="P5257" i="10"/>
  <c r="O5257" i="10"/>
  <c r="N5257" i="10"/>
  <c r="K5257" i="10"/>
  <c r="L5257" i="10" s="1"/>
  <c r="J5257" i="10"/>
  <c r="I5257" i="10"/>
  <c r="H5257" i="10"/>
  <c r="G5257" i="10"/>
  <c r="F5257" i="10"/>
  <c r="E5257" i="10"/>
  <c r="D5257" i="10"/>
  <c r="C5257" i="10"/>
  <c r="B5257" i="10"/>
  <c r="A5257" i="10"/>
  <c r="R5256" i="10"/>
  <c r="Q5256" i="10"/>
  <c r="P5256" i="10"/>
  <c r="O5256" i="10"/>
  <c r="N5256" i="10"/>
  <c r="K5256" i="10"/>
  <c r="L5256" i="10" s="1"/>
  <c r="J5256" i="10"/>
  <c r="I5256" i="10"/>
  <c r="H5256" i="10"/>
  <c r="G5256" i="10"/>
  <c r="F5256" i="10"/>
  <c r="E5256" i="10"/>
  <c r="D5256" i="10"/>
  <c r="C5256" i="10"/>
  <c r="B5256" i="10"/>
  <c r="A5256" i="10"/>
  <c r="R5255" i="10"/>
  <c r="Q5255" i="10"/>
  <c r="P5255" i="10"/>
  <c r="O5255" i="10"/>
  <c r="N5255" i="10"/>
  <c r="K5255" i="10"/>
  <c r="L5255" i="10" s="1"/>
  <c r="J5255" i="10"/>
  <c r="I5255" i="10"/>
  <c r="H5255" i="10"/>
  <c r="G5255" i="10"/>
  <c r="F5255" i="10"/>
  <c r="E5255" i="10"/>
  <c r="D5255" i="10"/>
  <c r="C5255" i="10"/>
  <c r="B5255" i="10"/>
  <c r="A5255" i="10"/>
  <c r="R5254" i="10"/>
  <c r="Q5254" i="10"/>
  <c r="P5254" i="10"/>
  <c r="O5254" i="10"/>
  <c r="N5254" i="10"/>
  <c r="K5254" i="10"/>
  <c r="L5254" i="10" s="1"/>
  <c r="J5254" i="10"/>
  <c r="I5254" i="10"/>
  <c r="H5254" i="10"/>
  <c r="G5254" i="10"/>
  <c r="F5254" i="10"/>
  <c r="E5254" i="10"/>
  <c r="D5254" i="10"/>
  <c r="C5254" i="10"/>
  <c r="B5254" i="10"/>
  <c r="A5254" i="10"/>
  <c r="R5253" i="10"/>
  <c r="Q5253" i="10"/>
  <c r="P5253" i="10"/>
  <c r="O5253" i="10"/>
  <c r="N5253" i="10"/>
  <c r="K5253" i="10"/>
  <c r="L5253" i="10" s="1"/>
  <c r="J5253" i="10"/>
  <c r="I5253" i="10"/>
  <c r="H5253" i="10"/>
  <c r="G5253" i="10"/>
  <c r="F5253" i="10"/>
  <c r="E5253" i="10"/>
  <c r="D5253" i="10"/>
  <c r="C5253" i="10"/>
  <c r="B5253" i="10"/>
  <c r="A5253" i="10"/>
  <c r="R5252" i="10"/>
  <c r="Q5252" i="10"/>
  <c r="P5252" i="10"/>
  <c r="O5252" i="10"/>
  <c r="N5252" i="10"/>
  <c r="K5252" i="10"/>
  <c r="L5252" i="10" s="1"/>
  <c r="J5252" i="10"/>
  <c r="I5252" i="10"/>
  <c r="H5252" i="10"/>
  <c r="G5252" i="10"/>
  <c r="F5252" i="10"/>
  <c r="E5252" i="10"/>
  <c r="D5252" i="10"/>
  <c r="C5252" i="10"/>
  <c r="B5252" i="10"/>
  <c r="A5252" i="10"/>
  <c r="R5251" i="10"/>
  <c r="Q5251" i="10"/>
  <c r="P5251" i="10"/>
  <c r="O5251" i="10"/>
  <c r="N5251" i="10"/>
  <c r="K5251" i="10"/>
  <c r="L5251" i="10" s="1"/>
  <c r="J5251" i="10"/>
  <c r="I5251" i="10"/>
  <c r="H5251" i="10"/>
  <c r="G5251" i="10"/>
  <c r="F5251" i="10"/>
  <c r="E5251" i="10"/>
  <c r="D5251" i="10"/>
  <c r="C5251" i="10"/>
  <c r="B5251" i="10"/>
  <c r="A5251" i="10"/>
  <c r="R5250" i="10"/>
  <c r="Q5250" i="10"/>
  <c r="P5250" i="10"/>
  <c r="O5250" i="10"/>
  <c r="N5250" i="10"/>
  <c r="K5250" i="10"/>
  <c r="L5250" i="10" s="1"/>
  <c r="J5250" i="10"/>
  <c r="I5250" i="10"/>
  <c r="H5250" i="10"/>
  <c r="G5250" i="10"/>
  <c r="F5250" i="10"/>
  <c r="E5250" i="10"/>
  <c r="D5250" i="10"/>
  <c r="C5250" i="10"/>
  <c r="B5250" i="10"/>
  <c r="A5250" i="10"/>
  <c r="R5249" i="10"/>
  <c r="Q5249" i="10"/>
  <c r="P5249" i="10"/>
  <c r="O5249" i="10"/>
  <c r="N5249" i="10"/>
  <c r="K5249" i="10"/>
  <c r="L5249" i="10" s="1"/>
  <c r="J5249" i="10"/>
  <c r="I5249" i="10"/>
  <c r="H5249" i="10"/>
  <c r="G5249" i="10"/>
  <c r="F5249" i="10"/>
  <c r="E5249" i="10"/>
  <c r="D5249" i="10"/>
  <c r="C5249" i="10"/>
  <c r="B5249" i="10"/>
  <c r="A5249" i="10"/>
  <c r="R5248" i="10"/>
  <c r="Q5248" i="10"/>
  <c r="P5248" i="10"/>
  <c r="O5248" i="10"/>
  <c r="N5248" i="10"/>
  <c r="K5248" i="10"/>
  <c r="L5248" i="10" s="1"/>
  <c r="J5248" i="10"/>
  <c r="I5248" i="10"/>
  <c r="H5248" i="10"/>
  <c r="G5248" i="10"/>
  <c r="F5248" i="10"/>
  <c r="E5248" i="10"/>
  <c r="D5248" i="10"/>
  <c r="C5248" i="10"/>
  <c r="B5248" i="10"/>
  <c r="A5248" i="10"/>
  <c r="R5247" i="10"/>
  <c r="Q5247" i="10"/>
  <c r="P5247" i="10"/>
  <c r="O5247" i="10"/>
  <c r="N5247" i="10"/>
  <c r="K5247" i="10"/>
  <c r="L5247" i="10" s="1"/>
  <c r="J5247" i="10"/>
  <c r="I5247" i="10"/>
  <c r="H5247" i="10"/>
  <c r="G5247" i="10"/>
  <c r="F5247" i="10"/>
  <c r="E5247" i="10"/>
  <c r="D5247" i="10"/>
  <c r="C5247" i="10"/>
  <c r="B5247" i="10"/>
  <c r="A5247" i="10"/>
  <c r="R5246" i="10"/>
  <c r="Q5246" i="10"/>
  <c r="P5246" i="10"/>
  <c r="O5246" i="10"/>
  <c r="N5246" i="10"/>
  <c r="K5246" i="10"/>
  <c r="L5246" i="10" s="1"/>
  <c r="J5246" i="10"/>
  <c r="I5246" i="10"/>
  <c r="H5246" i="10"/>
  <c r="G5246" i="10"/>
  <c r="F5246" i="10"/>
  <c r="E5246" i="10"/>
  <c r="D5246" i="10"/>
  <c r="C5246" i="10"/>
  <c r="B5246" i="10"/>
  <c r="A5246" i="10"/>
  <c r="R5245" i="10"/>
  <c r="Q5245" i="10"/>
  <c r="P5245" i="10"/>
  <c r="O5245" i="10"/>
  <c r="N5245" i="10"/>
  <c r="K5245" i="10"/>
  <c r="L5245" i="10" s="1"/>
  <c r="J5245" i="10"/>
  <c r="I5245" i="10"/>
  <c r="H5245" i="10"/>
  <c r="G5245" i="10"/>
  <c r="F5245" i="10"/>
  <c r="E5245" i="10"/>
  <c r="D5245" i="10"/>
  <c r="C5245" i="10"/>
  <c r="B5245" i="10"/>
  <c r="A5245" i="10"/>
  <c r="R5244" i="10"/>
  <c r="Q5244" i="10"/>
  <c r="P5244" i="10"/>
  <c r="O5244" i="10"/>
  <c r="N5244" i="10"/>
  <c r="K5244" i="10"/>
  <c r="L5244" i="10" s="1"/>
  <c r="J5244" i="10"/>
  <c r="I5244" i="10"/>
  <c r="H5244" i="10"/>
  <c r="G5244" i="10"/>
  <c r="F5244" i="10"/>
  <c r="E5244" i="10"/>
  <c r="D5244" i="10"/>
  <c r="C5244" i="10"/>
  <c r="B5244" i="10"/>
  <c r="A5244" i="10"/>
  <c r="R5243" i="10"/>
  <c r="Q5243" i="10"/>
  <c r="P5243" i="10"/>
  <c r="O5243" i="10"/>
  <c r="N5243" i="10"/>
  <c r="K5243" i="10"/>
  <c r="L5243" i="10" s="1"/>
  <c r="J5243" i="10"/>
  <c r="I5243" i="10"/>
  <c r="H5243" i="10"/>
  <c r="G5243" i="10"/>
  <c r="F5243" i="10"/>
  <c r="E5243" i="10"/>
  <c r="D5243" i="10"/>
  <c r="C5243" i="10"/>
  <c r="B5243" i="10"/>
  <c r="A5243" i="10"/>
  <c r="R5242" i="10"/>
  <c r="Q5242" i="10"/>
  <c r="P5242" i="10"/>
  <c r="O5242" i="10"/>
  <c r="N5242" i="10"/>
  <c r="K5242" i="10"/>
  <c r="L5242" i="10" s="1"/>
  <c r="J5242" i="10"/>
  <c r="I5242" i="10"/>
  <c r="H5242" i="10"/>
  <c r="G5242" i="10"/>
  <c r="F5242" i="10"/>
  <c r="E5242" i="10"/>
  <c r="D5242" i="10"/>
  <c r="C5242" i="10"/>
  <c r="B5242" i="10"/>
  <c r="A5242" i="10"/>
  <c r="R5241" i="10"/>
  <c r="Q5241" i="10"/>
  <c r="P5241" i="10"/>
  <c r="O5241" i="10"/>
  <c r="N5241" i="10"/>
  <c r="K5241" i="10"/>
  <c r="L5241" i="10" s="1"/>
  <c r="J5241" i="10"/>
  <c r="I5241" i="10"/>
  <c r="H5241" i="10"/>
  <c r="G5241" i="10"/>
  <c r="F5241" i="10"/>
  <c r="E5241" i="10"/>
  <c r="D5241" i="10"/>
  <c r="C5241" i="10"/>
  <c r="B5241" i="10"/>
  <c r="A5241" i="10"/>
  <c r="R5240" i="10"/>
  <c r="Q5240" i="10"/>
  <c r="P5240" i="10"/>
  <c r="O5240" i="10"/>
  <c r="N5240" i="10"/>
  <c r="K5240" i="10"/>
  <c r="L5240" i="10" s="1"/>
  <c r="J5240" i="10"/>
  <c r="I5240" i="10"/>
  <c r="H5240" i="10"/>
  <c r="G5240" i="10"/>
  <c r="F5240" i="10"/>
  <c r="E5240" i="10"/>
  <c r="D5240" i="10"/>
  <c r="C5240" i="10"/>
  <c r="B5240" i="10"/>
  <c r="A5240" i="10"/>
  <c r="R5239" i="10"/>
  <c r="Q5239" i="10"/>
  <c r="P5239" i="10"/>
  <c r="O5239" i="10"/>
  <c r="N5239" i="10"/>
  <c r="K5239" i="10"/>
  <c r="L5239" i="10" s="1"/>
  <c r="J5239" i="10"/>
  <c r="I5239" i="10"/>
  <c r="H5239" i="10"/>
  <c r="G5239" i="10"/>
  <c r="F5239" i="10"/>
  <c r="E5239" i="10"/>
  <c r="D5239" i="10"/>
  <c r="C5239" i="10"/>
  <c r="B5239" i="10"/>
  <c r="A5239" i="10"/>
  <c r="R5238" i="10"/>
  <c r="Q5238" i="10"/>
  <c r="P5238" i="10"/>
  <c r="O5238" i="10"/>
  <c r="N5238" i="10"/>
  <c r="K5238" i="10"/>
  <c r="L5238" i="10" s="1"/>
  <c r="J5238" i="10"/>
  <c r="I5238" i="10"/>
  <c r="H5238" i="10"/>
  <c r="G5238" i="10"/>
  <c r="F5238" i="10"/>
  <c r="E5238" i="10"/>
  <c r="D5238" i="10"/>
  <c r="C5238" i="10"/>
  <c r="B5238" i="10"/>
  <c r="A5238" i="10"/>
  <c r="R5237" i="10"/>
  <c r="Q5237" i="10"/>
  <c r="P5237" i="10"/>
  <c r="O5237" i="10"/>
  <c r="N5237" i="10"/>
  <c r="K5237" i="10"/>
  <c r="L5237" i="10" s="1"/>
  <c r="J5237" i="10"/>
  <c r="I5237" i="10"/>
  <c r="H5237" i="10"/>
  <c r="G5237" i="10"/>
  <c r="F5237" i="10"/>
  <c r="E5237" i="10"/>
  <c r="D5237" i="10"/>
  <c r="C5237" i="10"/>
  <c r="B5237" i="10"/>
  <c r="A5237" i="10"/>
  <c r="R5236" i="10"/>
  <c r="Q5236" i="10"/>
  <c r="P5236" i="10"/>
  <c r="O5236" i="10"/>
  <c r="N5236" i="10"/>
  <c r="K5236" i="10"/>
  <c r="L5236" i="10" s="1"/>
  <c r="J5236" i="10"/>
  <c r="I5236" i="10"/>
  <c r="H5236" i="10"/>
  <c r="G5236" i="10"/>
  <c r="F5236" i="10"/>
  <c r="E5236" i="10"/>
  <c r="D5236" i="10"/>
  <c r="C5236" i="10"/>
  <c r="B5236" i="10"/>
  <c r="A5236" i="10"/>
  <c r="R5235" i="10"/>
  <c r="Q5235" i="10"/>
  <c r="P5235" i="10"/>
  <c r="O5235" i="10"/>
  <c r="N5235" i="10"/>
  <c r="K5235" i="10"/>
  <c r="L5235" i="10" s="1"/>
  <c r="J5235" i="10"/>
  <c r="I5235" i="10"/>
  <c r="H5235" i="10"/>
  <c r="G5235" i="10"/>
  <c r="F5235" i="10"/>
  <c r="E5235" i="10"/>
  <c r="D5235" i="10"/>
  <c r="C5235" i="10"/>
  <c r="B5235" i="10"/>
  <c r="A5235" i="10"/>
  <c r="R5234" i="10"/>
  <c r="Q5234" i="10"/>
  <c r="P5234" i="10"/>
  <c r="O5234" i="10"/>
  <c r="N5234" i="10"/>
  <c r="K5234" i="10"/>
  <c r="L5234" i="10" s="1"/>
  <c r="J5234" i="10"/>
  <c r="I5234" i="10"/>
  <c r="H5234" i="10"/>
  <c r="G5234" i="10"/>
  <c r="F5234" i="10"/>
  <c r="E5234" i="10"/>
  <c r="D5234" i="10"/>
  <c r="C5234" i="10"/>
  <c r="B5234" i="10"/>
  <c r="A5234" i="10"/>
  <c r="R5233" i="10"/>
  <c r="Q5233" i="10"/>
  <c r="P5233" i="10"/>
  <c r="O5233" i="10"/>
  <c r="N5233" i="10"/>
  <c r="K5233" i="10"/>
  <c r="L5233" i="10" s="1"/>
  <c r="J5233" i="10"/>
  <c r="I5233" i="10"/>
  <c r="H5233" i="10"/>
  <c r="G5233" i="10"/>
  <c r="F5233" i="10"/>
  <c r="E5233" i="10"/>
  <c r="D5233" i="10"/>
  <c r="C5233" i="10"/>
  <c r="B5233" i="10"/>
  <c r="A5233" i="10"/>
  <c r="R5232" i="10"/>
  <c r="Q5232" i="10"/>
  <c r="P5232" i="10"/>
  <c r="O5232" i="10"/>
  <c r="N5232" i="10"/>
  <c r="K5232" i="10"/>
  <c r="L5232" i="10" s="1"/>
  <c r="J5232" i="10"/>
  <c r="I5232" i="10"/>
  <c r="H5232" i="10"/>
  <c r="G5232" i="10"/>
  <c r="F5232" i="10"/>
  <c r="E5232" i="10"/>
  <c r="D5232" i="10"/>
  <c r="C5232" i="10"/>
  <c r="B5232" i="10"/>
  <c r="A5232" i="10"/>
  <c r="R5231" i="10"/>
  <c r="Q5231" i="10"/>
  <c r="P5231" i="10"/>
  <c r="O5231" i="10"/>
  <c r="N5231" i="10"/>
  <c r="K5231" i="10"/>
  <c r="L5231" i="10" s="1"/>
  <c r="J5231" i="10"/>
  <c r="I5231" i="10"/>
  <c r="H5231" i="10"/>
  <c r="G5231" i="10"/>
  <c r="F5231" i="10"/>
  <c r="E5231" i="10"/>
  <c r="D5231" i="10"/>
  <c r="C5231" i="10"/>
  <c r="B5231" i="10"/>
  <c r="A5231" i="10"/>
  <c r="R5230" i="10"/>
  <c r="Q5230" i="10"/>
  <c r="P5230" i="10"/>
  <c r="O5230" i="10"/>
  <c r="N5230" i="10"/>
  <c r="K5230" i="10"/>
  <c r="L5230" i="10" s="1"/>
  <c r="J5230" i="10"/>
  <c r="I5230" i="10"/>
  <c r="H5230" i="10"/>
  <c r="G5230" i="10"/>
  <c r="F5230" i="10"/>
  <c r="E5230" i="10"/>
  <c r="D5230" i="10"/>
  <c r="C5230" i="10"/>
  <c r="B5230" i="10"/>
  <c r="A5230" i="10"/>
  <c r="R5229" i="10"/>
  <c r="Q5229" i="10"/>
  <c r="P5229" i="10"/>
  <c r="O5229" i="10"/>
  <c r="N5229" i="10"/>
  <c r="K5229" i="10"/>
  <c r="L5229" i="10" s="1"/>
  <c r="J5229" i="10"/>
  <c r="I5229" i="10"/>
  <c r="H5229" i="10"/>
  <c r="G5229" i="10"/>
  <c r="F5229" i="10"/>
  <c r="E5229" i="10"/>
  <c r="D5229" i="10"/>
  <c r="C5229" i="10"/>
  <c r="B5229" i="10"/>
  <c r="A5229" i="10"/>
  <c r="R5228" i="10"/>
  <c r="Q5228" i="10"/>
  <c r="P5228" i="10"/>
  <c r="O5228" i="10"/>
  <c r="N5228" i="10"/>
  <c r="K5228" i="10"/>
  <c r="L5228" i="10" s="1"/>
  <c r="J5228" i="10"/>
  <c r="I5228" i="10"/>
  <c r="H5228" i="10"/>
  <c r="G5228" i="10"/>
  <c r="F5228" i="10"/>
  <c r="E5228" i="10"/>
  <c r="D5228" i="10"/>
  <c r="C5228" i="10"/>
  <c r="B5228" i="10"/>
  <c r="A5228" i="10"/>
  <c r="R5227" i="10"/>
  <c r="Q5227" i="10"/>
  <c r="P5227" i="10"/>
  <c r="O5227" i="10"/>
  <c r="N5227" i="10"/>
  <c r="K5227" i="10"/>
  <c r="L5227" i="10" s="1"/>
  <c r="J5227" i="10"/>
  <c r="I5227" i="10"/>
  <c r="H5227" i="10"/>
  <c r="G5227" i="10"/>
  <c r="F5227" i="10"/>
  <c r="E5227" i="10"/>
  <c r="D5227" i="10"/>
  <c r="C5227" i="10"/>
  <c r="B5227" i="10"/>
  <c r="A5227" i="10"/>
  <c r="R5226" i="10"/>
  <c r="Q5226" i="10"/>
  <c r="P5226" i="10"/>
  <c r="O5226" i="10"/>
  <c r="N5226" i="10"/>
  <c r="K5226" i="10"/>
  <c r="L5226" i="10" s="1"/>
  <c r="J5226" i="10"/>
  <c r="I5226" i="10"/>
  <c r="H5226" i="10"/>
  <c r="G5226" i="10"/>
  <c r="F5226" i="10"/>
  <c r="E5226" i="10"/>
  <c r="D5226" i="10"/>
  <c r="C5226" i="10"/>
  <c r="B5226" i="10"/>
  <c r="A5226" i="10"/>
  <c r="R5225" i="10"/>
  <c r="Q5225" i="10"/>
  <c r="P5225" i="10"/>
  <c r="O5225" i="10"/>
  <c r="N5225" i="10"/>
  <c r="K5225" i="10"/>
  <c r="L5225" i="10" s="1"/>
  <c r="J5225" i="10"/>
  <c r="I5225" i="10"/>
  <c r="H5225" i="10"/>
  <c r="G5225" i="10"/>
  <c r="F5225" i="10"/>
  <c r="E5225" i="10"/>
  <c r="D5225" i="10"/>
  <c r="C5225" i="10"/>
  <c r="B5225" i="10"/>
  <c r="A5225" i="10"/>
  <c r="R5224" i="10"/>
  <c r="Q5224" i="10"/>
  <c r="P5224" i="10"/>
  <c r="O5224" i="10"/>
  <c r="N5224" i="10"/>
  <c r="K5224" i="10"/>
  <c r="L5224" i="10" s="1"/>
  <c r="J5224" i="10"/>
  <c r="I5224" i="10"/>
  <c r="H5224" i="10"/>
  <c r="G5224" i="10"/>
  <c r="F5224" i="10"/>
  <c r="E5224" i="10"/>
  <c r="D5224" i="10"/>
  <c r="C5224" i="10"/>
  <c r="B5224" i="10"/>
  <c r="A5224" i="10"/>
  <c r="R5223" i="10"/>
  <c r="Q5223" i="10"/>
  <c r="P5223" i="10"/>
  <c r="O5223" i="10"/>
  <c r="N5223" i="10"/>
  <c r="K5223" i="10"/>
  <c r="L5223" i="10" s="1"/>
  <c r="J5223" i="10"/>
  <c r="I5223" i="10"/>
  <c r="H5223" i="10"/>
  <c r="G5223" i="10"/>
  <c r="F5223" i="10"/>
  <c r="E5223" i="10"/>
  <c r="D5223" i="10"/>
  <c r="C5223" i="10"/>
  <c r="B5223" i="10"/>
  <c r="A5223" i="10"/>
  <c r="R5222" i="10"/>
  <c r="Q5222" i="10"/>
  <c r="P5222" i="10"/>
  <c r="O5222" i="10"/>
  <c r="N5222" i="10"/>
  <c r="K5222" i="10"/>
  <c r="L5222" i="10" s="1"/>
  <c r="J5222" i="10"/>
  <c r="I5222" i="10"/>
  <c r="H5222" i="10"/>
  <c r="G5222" i="10"/>
  <c r="F5222" i="10"/>
  <c r="E5222" i="10"/>
  <c r="D5222" i="10"/>
  <c r="C5222" i="10"/>
  <c r="B5222" i="10"/>
  <c r="A5222" i="10"/>
  <c r="R5221" i="10"/>
  <c r="Q5221" i="10"/>
  <c r="P5221" i="10"/>
  <c r="O5221" i="10"/>
  <c r="N5221" i="10"/>
  <c r="K5221" i="10"/>
  <c r="L5221" i="10" s="1"/>
  <c r="J5221" i="10"/>
  <c r="I5221" i="10"/>
  <c r="H5221" i="10"/>
  <c r="G5221" i="10"/>
  <c r="F5221" i="10"/>
  <c r="E5221" i="10"/>
  <c r="D5221" i="10"/>
  <c r="C5221" i="10"/>
  <c r="B5221" i="10"/>
  <c r="A5221" i="10"/>
  <c r="R5220" i="10"/>
  <c r="Q5220" i="10"/>
  <c r="P5220" i="10"/>
  <c r="O5220" i="10"/>
  <c r="N5220" i="10"/>
  <c r="K5220" i="10"/>
  <c r="L5220" i="10" s="1"/>
  <c r="J5220" i="10"/>
  <c r="I5220" i="10"/>
  <c r="H5220" i="10"/>
  <c r="G5220" i="10"/>
  <c r="F5220" i="10"/>
  <c r="E5220" i="10"/>
  <c r="D5220" i="10"/>
  <c r="C5220" i="10"/>
  <c r="B5220" i="10"/>
  <c r="A5220" i="10"/>
  <c r="R5219" i="10"/>
  <c r="Q5219" i="10"/>
  <c r="P5219" i="10"/>
  <c r="O5219" i="10"/>
  <c r="N5219" i="10"/>
  <c r="K5219" i="10"/>
  <c r="L5219" i="10" s="1"/>
  <c r="J5219" i="10"/>
  <c r="I5219" i="10"/>
  <c r="H5219" i="10"/>
  <c r="G5219" i="10"/>
  <c r="F5219" i="10"/>
  <c r="E5219" i="10"/>
  <c r="D5219" i="10"/>
  <c r="C5219" i="10"/>
  <c r="B5219" i="10"/>
  <c r="A5219" i="10"/>
  <c r="R5218" i="10"/>
  <c r="Q5218" i="10"/>
  <c r="P5218" i="10"/>
  <c r="O5218" i="10"/>
  <c r="N5218" i="10"/>
  <c r="K5218" i="10"/>
  <c r="L5218" i="10" s="1"/>
  <c r="J5218" i="10"/>
  <c r="I5218" i="10"/>
  <c r="H5218" i="10"/>
  <c r="G5218" i="10"/>
  <c r="F5218" i="10"/>
  <c r="E5218" i="10"/>
  <c r="D5218" i="10"/>
  <c r="C5218" i="10"/>
  <c r="B5218" i="10"/>
  <c r="A5218" i="10"/>
  <c r="R5217" i="10"/>
  <c r="Q5217" i="10"/>
  <c r="P5217" i="10"/>
  <c r="O5217" i="10"/>
  <c r="N5217" i="10"/>
  <c r="K5217" i="10"/>
  <c r="L5217" i="10" s="1"/>
  <c r="J5217" i="10"/>
  <c r="I5217" i="10"/>
  <c r="H5217" i="10"/>
  <c r="G5217" i="10"/>
  <c r="F5217" i="10"/>
  <c r="E5217" i="10"/>
  <c r="D5217" i="10"/>
  <c r="C5217" i="10"/>
  <c r="B5217" i="10"/>
  <c r="A5217" i="10"/>
  <c r="R5216" i="10"/>
  <c r="Q5216" i="10"/>
  <c r="P5216" i="10"/>
  <c r="O5216" i="10"/>
  <c r="N5216" i="10"/>
  <c r="K5216" i="10"/>
  <c r="L5216" i="10" s="1"/>
  <c r="J5216" i="10"/>
  <c r="I5216" i="10"/>
  <c r="H5216" i="10"/>
  <c r="G5216" i="10"/>
  <c r="F5216" i="10"/>
  <c r="E5216" i="10"/>
  <c r="D5216" i="10"/>
  <c r="C5216" i="10"/>
  <c r="B5216" i="10"/>
  <c r="A5216" i="10"/>
  <c r="R5215" i="10"/>
  <c r="Q5215" i="10"/>
  <c r="P5215" i="10"/>
  <c r="O5215" i="10"/>
  <c r="N5215" i="10"/>
  <c r="K5215" i="10"/>
  <c r="L5215" i="10" s="1"/>
  <c r="J5215" i="10"/>
  <c r="I5215" i="10"/>
  <c r="H5215" i="10"/>
  <c r="G5215" i="10"/>
  <c r="F5215" i="10"/>
  <c r="E5215" i="10"/>
  <c r="D5215" i="10"/>
  <c r="C5215" i="10"/>
  <c r="B5215" i="10"/>
  <c r="A5215" i="10"/>
  <c r="R5214" i="10"/>
  <c r="Q5214" i="10"/>
  <c r="P5214" i="10"/>
  <c r="O5214" i="10"/>
  <c r="N5214" i="10"/>
  <c r="K5214" i="10"/>
  <c r="L5214" i="10" s="1"/>
  <c r="J5214" i="10"/>
  <c r="I5214" i="10"/>
  <c r="H5214" i="10"/>
  <c r="G5214" i="10"/>
  <c r="F5214" i="10"/>
  <c r="E5214" i="10"/>
  <c r="D5214" i="10"/>
  <c r="C5214" i="10"/>
  <c r="B5214" i="10"/>
  <c r="A5214" i="10"/>
  <c r="R5213" i="10"/>
  <c r="Q5213" i="10"/>
  <c r="P5213" i="10"/>
  <c r="O5213" i="10"/>
  <c r="N5213" i="10"/>
  <c r="K5213" i="10"/>
  <c r="L5213" i="10" s="1"/>
  <c r="J5213" i="10"/>
  <c r="I5213" i="10"/>
  <c r="H5213" i="10"/>
  <c r="G5213" i="10"/>
  <c r="F5213" i="10"/>
  <c r="E5213" i="10"/>
  <c r="D5213" i="10"/>
  <c r="C5213" i="10"/>
  <c r="B5213" i="10"/>
  <c r="A5213" i="10"/>
  <c r="R5212" i="10"/>
  <c r="Q5212" i="10"/>
  <c r="P5212" i="10"/>
  <c r="O5212" i="10"/>
  <c r="N5212" i="10"/>
  <c r="K5212" i="10"/>
  <c r="L5212" i="10" s="1"/>
  <c r="J5212" i="10"/>
  <c r="I5212" i="10"/>
  <c r="H5212" i="10"/>
  <c r="G5212" i="10"/>
  <c r="F5212" i="10"/>
  <c r="E5212" i="10"/>
  <c r="D5212" i="10"/>
  <c r="C5212" i="10"/>
  <c r="B5212" i="10"/>
  <c r="A5212" i="10"/>
  <c r="R5211" i="10"/>
  <c r="Q5211" i="10"/>
  <c r="P5211" i="10"/>
  <c r="O5211" i="10"/>
  <c r="N5211" i="10"/>
  <c r="K5211" i="10"/>
  <c r="L5211" i="10" s="1"/>
  <c r="J5211" i="10"/>
  <c r="I5211" i="10"/>
  <c r="H5211" i="10"/>
  <c r="G5211" i="10"/>
  <c r="F5211" i="10"/>
  <c r="E5211" i="10"/>
  <c r="D5211" i="10"/>
  <c r="C5211" i="10"/>
  <c r="B5211" i="10"/>
  <c r="A5211" i="10"/>
  <c r="R5210" i="10"/>
  <c r="Q5210" i="10"/>
  <c r="P5210" i="10"/>
  <c r="O5210" i="10"/>
  <c r="N5210" i="10"/>
  <c r="K5210" i="10"/>
  <c r="L5210" i="10" s="1"/>
  <c r="J5210" i="10"/>
  <c r="I5210" i="10"/>
  <c r="H5210" i="10"/>
  <c r="G5210" i="10"/>
  <c r="F5210" i="10"/>
  <c r="E5210" i="10"/>
  <c r="D5210" i="10"/>
  <c r="C5210" i="10"/>
  <c r="B5210" i="10"/>
  <c r="A5210" i="10"/>
  <c r="R5209" i="10"/>
  <c r="Q5209" i="10"/>
  <c r="P5209" i="10"/>
  <c r="O5209" i="10"/>
  <c r="N5209" i="10"/>
  <c r="K5209" i="10"/>
  <c r="L5209" i="10" s="1"/>
  <c r="J5209" i="10"/>
  <c r="I5209" i="10"/>
  <c r="H5209" i="10"/>
  <c r="G5209" i="10"/>
  <c r="F5209" i="10"/>
  <c r="E5209" i="10"/>
  <c r="D5209" i="10"/>
  <c r="C5209" i="10"/>
  <c r="B5209" i="10"/>
  <c r="A5209" i="10"/>
  <c r="R5208" i="10"/>
  <c r="Q5208" i="10"/>
  <c r="P5208" i="10"/>
  <c r="O5208" i="10"/>
  <c r="N5208" i="10"/>
  <c r="K5208" i="10"/>
  <c r="L5208" i="10" s="1"/>
  <c r="J5208" i="10"/>
  <c r="I5208" i="10"/>
  <c r="H5208" i="10"/>
  <c r="G5208" i="10"/>
  <c r="F5208" i="10"/>
  <c r="E5208" i="10"/>
  <c r="D5208" i="10"/>
  <c r="C5208" i="10"/>
  <c r="B5208" i="10"/>
  <c r="A5208" i="10"/>
  <c r="R5207" i="10"/>
  <c r="Q5207" i="10"/>
  <c r="P5207" i="10"/>
  <c r="O5207" i="10"/>
  <c r="N5207" i="10"/>
  <c r="K5207" i="10"/>
  <c r="L5207" i="10" s="1"/>
  <c r="J5207" i="10"/>
  <c r="I5207" i="10"/>
  <c r="H5207" i="10"/>
  <c r="G5207" i="10"/>
  <c r="F5207" i="10"/>
  <c r="E5207" i="10"/>
  <c r="D5207" i="10"/>
  <c r="C5207" i="10"/>
  <c r="B5207" i="10"/>
  <c r="A5207" i="10"/>
  <c r="R5206" i="10"/>
  <c r="Q5206" i="10"/>
  <c r="P5206" i="10"/>
  <c r="O5206" i="10"/>
  <c r="N5206" i="10"/>
  <c r="K5206" i="10"/>
  <c r="L5206" i="10" s="1"/>
  <c r="J5206" i="10"/>
  <c r="I5206" i="10"/>
  <c r="H5206" i="10"/>
  <c r="G5206" i="10"/>
  <c r="F5206" i="10"/>
  <c r="E5206" i="10"/>
  <c r="D5206" i="10"/>
  <c r="C5206" i="10"/>
  <c r="B5206" i="10"/>
  <c r="A5206" i="10"/>
  <c r="R5205" i="10"/>
  <c r="Q5205" i="10"/>
  <c r="P5205" i="10"/>
  <c r="O5205" i="10"/>
  <c r="N5205" i="10"/>
  <c r="K5205" i="10"/>
  <c r="L5205" i="10" s="1"/>
  <c r="J5205" i="10"/>
  <c r="I5205" i="10"/>
  <c r="H5205" i="10"/>
  <c r="G5205" i="10"/>
  <c r="F5205" i="10"/>
  <c r="E5205" i="10"/>
  <c r="D5205" i="10"/>
  <c r="C5205" i="10"/>
  <c r="B5205" i="10"/>
  <c r="A5205" i="10"/>
  <c r="R5204" i="10"/>
  <c r="Q5204" i="10"/>
  <c r="P5204" i="10"/>
  <c r="O5204" i="10"/>
  <c r="N5204" i="10"/>
  <c r="K5204" i="10"/>
  <c r="L5204" i="10" s="1"/>
  <c r="J5204" i="10"/>
  <c r="I5204" i="10"/>
  <c r="H5204" i="10"/>
  <c r="G5204" i="10"/>
  <c r="F5204" i="10"/>
  <c r="E5204" i="10"/>
  <c r="D5204" i="10"/>
  <c r="C5204" i="10"/>
  <c r="B5204" i="10"/>
  <c r="A5204" i="10"/>
  <c r="R5203" i="10"/>
  <c r="Q5203" i="10"/>
  <c r="P5203" i="10"/>
  <c r="O5203" i="10"/>
  <c r="N5203" i="10"/>
  <c r="K5203" i="10"/>
  <c r="L5203" i="10" s="1"/>
  <c r="J5203" i="10"/>
  <c r="I5203" i="10"/>
  <c r="H5203" i="10"/>
  <c r="G5203" i="10"/>
  <c r="F5203" i="10"/>
  <c r="E5203" i="10"/>
  <c r="D5203" i="10"/>
  <c r="C5203" i="10"/>
  <c r="B5203" i="10"/>
  <c r="A5203" i="10"/>
  <c r="R5202" i="10"/>
  <c r="Q5202" i="10"/>
  <c r="P5202" i="10"/>
  <c r="O5202" i="10"/>
  <c r="N5202" i="10"/>
  <c r="K5202" i="10"/>
  <c r="L5202" i="10" s="1"/>
  <c r="J5202" i="10"/>
  <c r="I5202" i="10"/>
  <c r="H5202" i="10"/>
  <c r="G5202" i="10"/>
  <c r="F5202" i="10"/>
  <c r="E5202" i="10"/>
  <c r="D5202" i="10"/>
  <c r="C5202" i="10"/>
  <c r="B5202" i="10"/>
  <c r="A5202" i="10"/>
  <c r="R5201" i="10"/>
  <c r="Q5201" i="10"/>
  <c r="P5201" i="10"/>
  <c r="O5201" i="10"/>
  <c r="N5201" i="10"/>
  <c r="K5201" i="10"/>
  <c r="L5201" i="10" s="1"/>
  <c r="J5201" i="10"/>
  <c r="I5201" i="10"/>
  <c r="H5201" i="10"/>
  <c r="G5201" i="10"/>
  <c r="F5201" i="10"/>
  <c r="E5201" i="10"/>
  <c r="D5201" i="10"/>
  <c r="C5201" i="10"/>
  <c r="B5201" i="10"/>
  <c r="A5201" i="10"/>
  <c r="R5200" i="10"/>
  <c r="Q5200" i="10"/>
  <c r="P5200" i="10"/>
  <c r="O5200" i="10"/>
  <c r="N5200" i="10"/>
  <c r="K5200" i="10"/>
  <c r="L5200" i="10" s="1"/>
  <c r="J5200" i="10"/>
  <c r="I5200" i="10"/>
  <c r="H5200" i="10"/>
  <c r="G5200" i="10"/>
  <c r="F5200" i="10"/>
  <c r="E5200" i="10"/>
  <c r="D5200" i="10"/>
  <c r="C5200" i="10"/>
  <c r="B5200" i="10"/>
  <c r="A5200" i="10"/>
  <c r="R5199" i="10"/>
  <c r="Q5199" i="10"/>
  <c r="P5199" i="10"/>
  <c r="O5199" i="10"/>
  <c r="N5199" i="10"/>
  <c r="K5199" i="10"/>
  <c r="L5199" i="10" s="1"/>
  <c r="J5199" i="10"/>
  <c r="I5199" i="10"/>
  <c r="H5199" i="10"/>
  <c r="G5199" i="10"/>
  <c r="F5199" i="10"/>
  <c r="E5199" i="10"/>
  <c r="D5199" i="10"/>
  <c r="C5199" i="10"/>
  <c r="B5199" i="10"/>
  <c r="A5199" i="10"/>
  <c r="R5198" i="10"/>
  <c r="Q5198" i="10"/>
  <c r="P5198" i="10"/>
  <c r="O5198" i="10"/>
  <c r="N5198" i="10"/>
  <c r="K5198" i="10"/>
  <c r="L5198" i="10" s="1"/>
  <c r="J5198" i="10"/>
  <c r="I5198" i="10"/>
  <c r="H5198" i="10"/>
  <c r="G5198" i="10"/>
  <c r="F5198" i="10"/>
  <c r="E5198" i="10"/>
  <c r="D5198" i="10"/>
  <c r="C5198" i="10"/>
  <c r="B5198" i="10"/>
  <c r="A5198" i="10"/>
  <c r="R5197" i="10"/>
  <c r="Q5197" i="10"/>
  <c r="P5197" i="10"/>
  <c r="O5197" i="10"/>
  <c r="N5197" i="10"/>
  <c r="K5197" i="10"/>
  <c r="L5197" i="10" s="1"/>
  <c r="J5197" i="10"/>
  <c r="I5197" i="10"/>
  <c r="H5197" i="10"/>
  <c r="G5197" i="10"/>
  <c r="F5197" i="10"/>
  <c r="E5197" i="10"/>
  <c r="D5197" i="10"/>
  <c r="C5197" i="10"/>
  <c r="B5197" i="10"/>
  <c r="A5197" i="10"/>
  <c r="R5196" i="10"/>
  <c r="Q5196" i="10"/>
  <c r="P5196" i="10"/>
  <c r="O5196" i="10"/>
  <c r="N5196" i="10"/>
  <c r="K5196" i="10"/>
  <c r="L5196" i="10" s="1"/>
  <c r="J5196" i="10"/>
  <c r="I5196" i="10"/>
  <c r="H5196" i="10"/>
  <c r="G5196" i="10"/>
  <c r="F5196" i="10"/>
  <c r="E5196" i="10"/>
  <c r="D5196" i="10"/>
  <c r="C5196" i="10"/>
  <c r="B5196" i="10"/>
  <c r="A5196" i="10"/>
  <c r="R5195" i="10"/>
  <c r="Q5195" i="10"/>
  <c r="P5195" i="10"/>
  <c r="O5195" i="10"/>
  <c r="N5195" i="10"/>
  <c r="K5195" i="10"/>
  <c r="L5195" i="10" s="1"/>
  <c r="J5195" i="10"/>
  <c r="I5195" i="10"/>
  <c r="H5195" i="10"/>
  <c r="G5195" i="10"/>
  <c r="F5195" i="10"/>
  <c r="E5195" i="10"/>
  <c r="D5195" i="10"/>
  <c r="C5195" i="10"/>
  <c r="B5195" i="10"/>
  <c r="A5195" i="10"/>
  <c r="R5194" i="10"/>
  <c r="Q5194" i="10"/>
  <c r="P5194" i="10"/>
  <c r="O5194" i="10"/>
  <c r="N5194" i="10"/>
  <c r="K5194" i="10"/>
  <c r="L5194" i="10" s="1"/>
  <c r="J5194" i="10"/>
  <c r="I5194" i="10"/>
  <c r="H5194" i="10"/>
  <c r="G5194" i="10"/>
  <c r="F5194" i="10"/>
  <c r="E5194" i="10"/>
  <c r="D5194" i="10"/>
  <c r="C5194" i="10"/>
  <c r="B5194" i="10"/>
  <c r="A5194" i="10"/>
  <c r="R5193" i="10"/>
  <c r="Q5193" i="10"/>
  <c r="P5193" i="10"/>
  <c r="O5193" i="10"/>
  <c r="N5193" i="10"/>
  <c r="K5193" i="10"/>
  <c r="L5193" i="10" s="1"/>
  <c r="J5193" i="10"/>
  <c r="I5193" i="10"/>
  <c r="H5193" i="10"/>
  <c r="G5193" i="10"/>
  <c r="F5193" i="10"/>
  <c r="E5193" i="10"/>
  <c r="D5193" i="10"/>
  <c r="C5193" i="10"/>
  <c r="B5193" i="10"/>
  <c r="A5193" i="10"/>
  <c r="R5192" i="10"/>
  <c r="Q5192" i="10"/>
  <c r="P5192" i="10"/>
  <c r="O5192" i="10"/>
  <c r="N5192" i="10"/>
  <c r="K5192" i="10"/>
  <c r="L5192" i="10" s="1"/>
  <c r="J5192" i="10"/>
  <c r="I5192" i="10"/>
  <c r="H5192" i="10"/>
  <c r="G5192" i="10"/>
  <c r="F5192" i="10"/>
  <c r="E5192" i="10"/>
  <c r="D5192" i="10"/>
  <c r="C5192" i="10"/>
  <c r="B5192" i="10"/>
  <c r="A5192" i="10"/>
  <c r="R5191" i="10"/>
  <c r="Q5191" i="10"/>
  <c r="P5191" i="10"/>
  <c r="O5191" i="10"/>
  <c r="N5191" i="10"/>
  <c r="K5191" i="10"/>
  <c r="L5191" i="10" s="1"/>
  <c r="J5191" i="10"/>
  <c r="I5191" i="10"/>
  <c r="H5191" i="10"/>
  <c r="G5191" i="10"/>
  <c r="F5191" i="10"/>
  <c r="E5191" i="10"/>
  <c r="D5191" i="10"/>
  <c r="C5191" i="10"/>
  <c r="B5191" i="10"/>
  <c r="A5191" i="10"/>
  <c r="R5190" i="10"/>
  <c r="Q5190" i="10"/>
  <c r="P5190" i="10"/>
  <c r="O5190" i="10"/>
  <c r="N5190" i="10"/>
  <c r="K5190" i="10"/>
  <c r="L5190" i="10" s="1"/>
  <c r="J5190" i="10"/>
  <c r="I5190" i="10"/>
  <c r="H5190" i="10"/>
  <c r="G5190" i="10"/>
  <c r="F5190" i="10"/>
  <c r="E5190" i="10"/>
  <c r="D5190" i="10"/>
  <c r="C5190" i="10"/>
  <c r="B5190" i="10"/>
  <c r="A5190" i="10"/>
  <c r="R5189" i="10"/>
  <c r="Q5189" i="10"/>
  <c r="P5189" i="10"/>
  <c r="O5189" i="10"/>
  <c r="N5189" i="10"/>
  <c r="K5189" i="10"/>
  <c r="L5189" i="10" s="1"/>
  <c r="J5189" i="10"/>
  <c r="I5189" i="10"/>
  <c r="H5189" i="10"/>
  <c r="G5189" i="10"/>
  <c r="F5189" i="10"/>
  <c r="E5189" i="10"/>
  <c r="D5189" i="10"/>
  <c r="C5189" i="10"/>
  <c r="B5189" i="10"/>
  <c r="A5189" i="10"/>
  <c r="R5188" i="10"/>
  <c r="Q5188" i="10"/>
  <c r="P5188" i="10"/>
  <c r="O5188" i="10"/>
  <c r="N5188" i="10"/>
  <c r="K5188" i="10"/>
  <c r="L5188" i="10" s="1"/>
  <c r="J5188" i="10"/>
  <c r="I5188" i="10"/>
  <c r="H5188" i="10"/>
  <c r="G5188" i="10"/>
  <c r="F5188" i="10"/>
  <c r="E5188" i="10"/>
  <c r="D5188" i="10"/>
  <c r="C5188" i="10"/>
  <c r="B5188" i="10"/>
  <c r="A5188" i="10"/>
  <c r="R5187" i="10"/>
  <c r="Q5187" i="10"/>
  <c r="P5187" i="10"/>
  <c r="O5187" i="10"/>
  <c r="N5187" i="10"/>
  <c r="K5187" i="10"/>
  <c r="L5187" i="10" s="1"/>
  <c r="J5187" i="10"/>
  <c r="I5187" i="10"/>
  <c r="H5187" i="10"/>
  <c r="G5187" i="10"/>
  <c r="F5187" i="10"/>
  <c r="E5187" i="10"/>
  <c r="D5187" i="10"/>
  <c r="C5187" i="10"/>
  <c r="B5187" i="10"/>
  <c r="A5187" i="10"/>
  <c r="R5186" i="10"/>
  <c r="Q5186" i="10"/>
  <c r="P5186" i="10"/>
  <c r="O5186" i="10"/>
  <c r="N5186" i="10"/>
  <c r="K5186" i="10"/>
  <c r="L5186" i="10" s="1"/>
  <c r="J5186" i="10"/>
  <c r="I5186" i="10"/>
  <c r="H5186" i="10"/>
  <c r="G5186" i="10"/>
  <c r="F5186" i="10"/>
  <c r="E5186" i="10"/>
  <c r="D5186" i="10"/>
  <c r="C5186" i="10"/>
  <c r="B5186" i="10"/>
  <c r="A5186" i="10"/>
  <c r="R5185" i="10"/>
  <c r="Q5185" i="10"/>
  <c r="P5185" i="10"/>
  <c r="O5185" i="10"/>
  <c r="N5185" i="10"/>
  <c r="K5185" i="10"/>
  <c r="L5185" i="10" s="1"/>
  <c r="J5185" i="10"/>
  <c r="I5185" i="10"/>
  <c r="H5185" i="10"/>
  <c r="G5185" i="10"/>
  <c r="F5185" i="10"/>
  <c r="E5185" i="10"/>
  <c r="D5185" i="10"/>
  <c r="C5185" i="10"/>
  <c r="B5185" i="10"/>
  <c r="A5185" i="10"/>
  <c r="R5184" i="10"/>
  <c r="Q5184" i="10"/>
  <c r="P5184" i="10"/>
  <c r="O5184" i="10"/>
  <c r="N5184" i="10"/>
  <c r="K5184" i="10"/>
  <c r="L5184" i="10" s="1"/>
  <c r="J5184" i="10"/>
  <c r="I5184" i="10"/>
  <c r="H5184" i="10"/>
  <c r="G5184" i="10"/>
  <c r="F5184" i="10"/>
  <c r="E5184" i="10"/>
  <c r="D5184" i="10"/>
  <c r="C5184" i="10"/>
  <c r="B5184" i="10"/>
  <c r="A5184" i="10"/>
  <c r="R5183" i="10"/>
  <c r="Q5183" i="10"/>
  <c r="P5183" i="10"/>
  <c r="O5183" i="10"/>
  <c r="N5183" i="10"/>
  <c r="K5183" i="10"/>
  <c r="L5183" i="10" s="1"/>
  <c r="J5183" i="10"/>
  <c r="I5183" i="10"/>
  <c r="H5183" i="10"/>
  <c r="G5183" i="10"/>
  <c r="F5183" i="10"/>
  <c r="E5183" i="10"/>
  <c r="D5183" i="10"/>
  <c r="C5183" i="10"/>
  <c r="B5183" i="10"/>
  <c r="A5183" i="10"/>
  <c r="R5182" i="10"/>
  <c r="Q5182" i="10"/>
  <c r="P5182" i="10"/>
  <c r="O5182" i="10"/>
  <c r="N5182" i="10"/>
  <c r="K5182" i="10"/>
  <c r="L5182" i="10" s="1"/>
  <c r="J5182" i="10"/>
  <c r="I5182" i="10"/>
  <c r="H5182" i="10"/>
  <c r="G5182" i="10"/>
  <c r="F5182" i="10"/>
  <c r="E5182" i="10"/>
  <c r="D5182" i="10"/>
  <c r="C5182" i="10"/>
  <c r="B5182" i="10"/>
  <c r="A5182" i="10"/>
  <c r="R5181" i="10"/>
  <c r="Q5181" i="10"/>
  <c r="P5181" i="10"/>
  <c r="O5181" i="10"/>
  <c r="N5181" i="10"/>
  <c r="K5181" i="10"/>
  <c r="L5181" i="10" s="1"/>
  <c r="J5181" i="10"/>
  <c r="I5181" i="10"/>
  <c r="H5181" i="10"/>
  <c r="G5181" i="10"/>
  <c r="F5181" i="10"/>
  <c r="E5181" i="10"/>
  <c r="D5181" i="10"/>
  <c r="C5181" i="10"/>
  <c r="B5181" i="10"/>
  <c r="A5181" i="10"/>
  <c r="R5180" i="10"/>
  <c r="Q5180" i="10"/>
  <c r="P5180" i="10"/>
  <c r="O5180" i="10"/>
  <c r="N5180" i="10"/>
  <c r="K5180" i="10"/>
  <c r="L5180" i="10" s="1"/>
  <c r="J5180" i="10"/>
  <c r="I5180" i="10"/>
  <c r="H5180" i="10"/>
  <c r="G5180" i="10"/>
  <c r="F5180" i="10"/>
  <c r="E5180" i="10"/>
  <c r="D5180" i="10"/>
  <c r="C5180" i="10"/>
  <c r="B5180" i="10"/>
  <c r="A5180" i="10"/>
  <c r="R5179" i="10"/>
  <c r="Q5179" i="10"/>
  <c r="P5179" i="10"/>
  <c r="O5179" i="10"/>
  <c r="N5179" i="10"/>
  <c r="K5179" i="10"/>
  <c r="L5179" i="10" s="1"/>
  <c r="J5179" i="10"/>
  <c r="I5179" i="10"/>
  <c r="H5179" i="10"/>
  <c r="G5179" i="10"/>
  <c r="F5179" i="10"/>
  <c r="E5179" i="10"/>
  <c r="D5179" i="10"/>
  <c r="C5179" i="10"/>
  <c r="B5179" i="10"/>
  <c r="A5179" i="10"/>
  <c r="R5178" i="10"/>
  <c r="Q5178" i="10"/>
  <c r="P5178" i="10"/>
  <c r="O5178" i="10"/>
  <c r="N5178" i="10"/>
  <c r="K5178" i="10"/>
  <c r="L5178" i="10" s="1"/>
  <c r="J5178" i="10"/>
  <c r="I5178" i="10"/>
  <c r="H5178" i="10"/>
  <c r="G5178" i="10"/>
  <c r="F5178" i="10"/>
  <c r="E5178" i="10"/>
  <c r="D5178" i="10"/>
  <c r="C5178" i="10"/>
  <c r="B5178" i="10"/>
  <c r="A5178" i="10"/>
  <c r="R5177" i="10"/>
  <c r="Q5177" i="10"/>
  <c r="P5177" i="10"/>
  <c r="O5177" i="10"/>
  <c r="N5177" i="10"/>
  <c r="K5177" i="10"/>
  <c r="L5177" i="10" s="1"/>
  <c r="J5177" i="10"/>
  <c r="I5177" i="10"/>
  <c r="H5177" i="10"/>
  <c r="G5177" i="10"/>
  <c r="F5177" i="10"/>
  <c r="E5177" i="10"/>
  <c r="D5177" i="10"/>
  <c r="C5177" i="10"/>
  <c r="B5177" i="10"/>
  <c r="A5177" i="10"/>
  <c r="R5176" i="10"/>
  <c r="Q5176" i="10"/>
  <c r="P5176" i="10"/>
  <c r="O5176" i="10"/>
  <c r="N5176" i="10"/>
  <c r="K5176" i="10"/>
  <c r="L5176" i="10" s="1"/>
  <c r="J5176" i="10"/>
  <c r="I5176" i="10"/>
  <c r="H5176" i="10"/>
  <c r="G5176" i="10"/>
  <c r="F5176" i="10"/>
  <c r="E5176" i="10"/>
  <c r="D5176" i="10"/>
  <c r="C5176" i="10"/>
  <c r="B5176" i="10"/>
  <c r="A5176" i="10"/>
  <c r="R5175" i="10"/>
  <c r="Q5175" i="10"/>
  <c r="P5175" i="10"/>
  <c r="O5175" i="10"/>
  <c r="N5175" i="10"/>
  <c r="K5175" i="10"/>
  <c r="L5175" i="10" s="1"/>
  <c r="J5175" i="10"/>
  <c r="I5175" i="10"/>
  <c r="H5175" i="10"/>
  <c r="G5175" i="10"/>
  <c r="F5175" i="10"/>
  <c r="E5175" i="10"/>
  <c r="D5175" i="10"/>
  <c r="C5175" i="10"/>
  <c r="B5175" i="10"/>
  <c r="A5175" i="10"/>
  <c r="R5174" i="10"/>
  <c r="Q5174" i="10"/>
  <c r="P5174" i="10"/>
  <c r="O5174" i="10"/>
  <c r="N5174" i="10"/>
  <c r="K5174" i="10"/>
  <c r="L5174" i="10" s="1"/>
  <c r="J5174" i="10"/>
  <c r="I5174" i="10"/>
  <c r="H5174" i="10"/>
  <c r="G5174" i="10"/>
  <c r="F5174" i="10"/>
  <c r="E5174" i="10"/>
  <c r="D5174" i="10"/>
  <c r="C5174" i="10"/>
  <c r="B5174" i="10"/>
  <c r="A5174" i="10"/>
  <c r="R5173" i="10"/>
  <c r="Q5173" i="10"/>
  <c r="P5173" i="10"/>
  <c r="O5173" i="10"/>
  <c r="N5173" i="10"/>
  <c r="K5173" i="10"/>
  <c r="L5173" i="10" s="1"/>
  <c r="J5173" i="10"/>
  <c r="I5173" i="10"/>
  <c r="H5173" i="10"/>
  <c r="G5173" i="10"/>
  <c r="F5173" i="10"/>
  <c r="E5173" i="10"/>
  <c r="D5173" i="10"/>
  <c r="C5173" i="10"/>
  <c r="B5173" i="10"/>
  <c r="A5173" i="10"/>
  <c r="R5172" i="10"/>
  <c r="Q5172" i="10"/>
  <c r="P5172" i="10"/>
  <c r="O5172" i="10"/>
  <c r="N5172" i="10"/>
  <c r="K5172" i="10"/>
  <c r="L5172" i="10" s="1"/>
  <c r="J5172" i="10"/>
  <c r="I5172" i="10"/>
  <c r="H5172" i="10"/>
  <c r="G5172" i="10"/>
  <c r="F5172" i="10"/>
  <c r="E5172" i="10"/>
  <c r="D5172" i="10"/>
  <c r="C5172" i="10"/>
  <c r="B5172" i="10"/>
  <c r="A5172" i="10"/>
  <c r="R5171" i="10"/>
  <c r="Q5171" i="10"/>
  <c r="P5171" i="10"/>
  <c r="O5171" i="10"/>
  <c r="N5171" i="10"/>
  <c r="K5171" i="10"/>
  <c r="L5171" i="10" s="1"/>
  <c r="J5171" i="10"/>
  <c r="I5171" i="10"/>
  <c r="H5171" i="10"/>
  <c r="G5171" i="10"/>
  <c r="F5171" i="10"/>
  <c r="E5171" i="10"/>
  <c r="D5171" i="10"/>
  <c r="C5171" i="10"/>
  <c r="B5171" i="10"/>
  <c r="A5171" i="10"/>
  <c r="R5170" i="10"/>
  <c r="Q5170" i="10"/>
  <c r="P5170" i="10"/>
  <c r="O5170" i="10"/>
  <c r="N5170" i="10"/>
  <c r="K5170" i="10"/>
  <c r="L5170" i="10" s="1"/>
  <c r="J5170" i="10"/>
  <c r="I5170" i="10"/>
  <c r="H5170" i="10"/>
  <c r="G5170" i="10"/>
  <c r="F5170" i="10"/>
  <c r="E5170" i="10"/>
  <c r="D5170" i="10"/>
  <c r="C5170" i="10"/>
  <c r="B5170" i="10"/>
  <c r="A5170" i="10"/>
  <c r="R5169" i="10"/>
  <c r="Q5169" i="10"/>
  <c r="P5169" i="10"/>
  <c r="O5169" i="10"/>
  <c r="N5169" i="10"/>
  <c r="K5169" i="10"/>
  <c r="L5169" i="10" s="1"/>
  <c r="J5169" i="10"/>
  <c r="I5169" i="10"/>
  <c r="H5169" i="10"/>
  <c r="G5169" i="10"/>
  <c r="F5169" i="10"/>
  <c r="E5169" i="10"/>
  <c r="D5169" i="10"/>
  <c r="C5169" i="10"/>
  <c r="B5169" i="10"/>
  <c r="A5169" i="10"/>
  <c r="R5168" i="10"/>
  <c r="Q5168" i="10"/>
  <c r="P5168" i="10"/>
  <c r="O5168" i="10"/>
  <c r="N5168" i="10"/>
  <c r="K5168" i="10"/>
  <c r="L5168" i="10" s="1"/>
  <c r="J5168" i="10"/>
  <c r="I5168" i="10"/>
  <c r="H5168" i="10"/>
  <c r="G5168" i="10"/>
  <c r="F5168" i="10"/>
  <c r="E5168" i="10"/>
  <c r="D5168" i="10"/>
  <c r="C5168" i="10"/>
  <c r="B5168" i="10"/>
  <c r="A5168" i="10"/>
  <c r="R5167" i="10"/>
  <c r="Q5167" i="10"/>
  <c r="P5167" i="10"/>
  <c r="O5167" i="10"/>
  <c r="N5167" i="10"/>
  <c r="K5167" i="10"/>
  <c r="L5167" i="10" s="1"/>
  <c r="J5167" i="10"/>
  <c r="I5167" i="10"/>
  <c r="H5167" i="10"/>
  <c r="G5167" i="10"/>
  <c r="F5167" i="10"/>
  <c r="E5167" i="10"/>
  <c r="D5167" i="10"/>
  <c r="C5167" i="10"/>
  <c r="B5167" i="10"/>
  <c r="A5167" i="10"/>
  <c r="R5166" i="10"/>
  <c r="Q5166" i="10"/>
  <c r="P5166" i="10"/>
  <c r="O5166" i="10"/>
  <c r="N5166" i="10"/>
  <c r="K5166" i="10"/>
  <c r="L5166" i="10" s="1"/>
  <c r="J5166" i="10"/>
  <c r="I5166" i="10"/>
  <c r="H5166" i="10"/>
  <c r="G5166" i="10"/>
  <c r="F5166" i="10"/>
  <c r="E5166" i="10"/>
  <c r="D5166" i="10"/>
  <c r="C5166" i="10"/>
  <c r="B5166" i="10"/>
  <c r="A5166" i="10"/>
  <c r="R5165" i="10"/>
  <c r="Q5165" i="10"/>
  <c r="P5165" i="10"/>
  <c r="O5165" i="10"/>
  <c r="N5165" i="10"/>
  <c r="K5165" i="10"/>
  <c r="L5165" i="10" s="1"/>
  <c r="J5165" i="10"/>
  <c r="I5165" i="10"/>
  <c r="H5165" i="10"/>
  <c r="G5165" i="10"/>
  <c r="F5165" i="10"/>
  <c r="E5165" i="10"/>
  <c r="D5165" i="10"/>
  <c r="C5165" i="10"/>
  <c r="B5165" i="10"/>
  <c r="A5165" i="10"/>
  <c r="R5164" i="10"/>
  <c r="Q5164" i="10"/>
  <c r="P5164" i="10"/>
  <c r="O5164" i="10"/>
  <c r="N5164" i="10"/>
  <c r="K5164" i="10"/>
  <c r="L5164" i="10" s="1"/>
  <c r="J5164" i="10"/>
  <c r="I5164" i="10"/>
  <c r="H5164" i="10"/>
  <c r="G5164" i="10"/>
  <c r="F5164" i="10"/>
  <c r="E5164" i="10"/>
  <c r="D5164" i="10"/>
  <c r="C5164" i="10"/>
  <c r="B5164" i="10"/>
  <c r="A5164" i="10"/>
  <c r="R5163" i="10"/>
  <c r="Q5163" i="10"/>
  <c r="P5163" i="10"/>
  <c r="O5163" i="10"/>
  <c r="N5163" i="10"/>
  <c r="K5163" i="10"/>
  <c r="L5163" i="10" s="1"/>
  <c r="J5163" i="10"/>
  <c r="I5163" i="10"/>
  <c r="H5163" i="10"/>
  <c r="G5163" i="10"/>
  <c r="F5163" i="10"/>
  <c r="E5163" i="10"/>
  <c r="D5163" i="10"/>
  <c r="C5163" i="10"/>
  <c r="B5163" i="10"/>
  <c r="A5163" i="10"/>
  <c r="R5162" i="10"/>
  <c r="Q5162" i="10"/>
  <c r="P5162" i="10"/>
  <c r="O5162" i="10"/>
  <c r="N5162" i="10"/>
  <c r="K5162" i="10"/>
  <c r="L5162" i="10" s="1"/>
  <c r="J5162" i="10"/>
  <c r="I5162" i="10"/>
  <c r="H5162" i="10"/>
  <c r="G5162" i="10"/>
  <c r="F5162" i="10"/>
  <c r="E5162" i="10"/>
  <c r="D5162" i="10"/>
  <c r="C5162" i="10"/>
  <c r="B5162" i="10"/>
  <c r="A5162" i="10"/>
  <c r="R5161" i="10"/>
  <c r="Q5161" i="10"/>
  <c r="P5161" i="10"/>
  <c r="O5161" i="10"/>
  <c r="N5161" i="10"/>
  <c r="K5161" i="10"/>
  <c r="L5161" i="10" s="1"/>
  <c r="J5161" i="10"/>
  <c r="I5161" i="10"/>
  <c r="H5161" i="10"/>
  <c r="G5161" i="10"/>
  <c r="F5161" i="10"/>
  <c r="E5161" i="10"/>
  <c r="D5161" i="10"/>
  <c r="C5161" i="10"/>
  <c r="B5161" i="10"/>
  <c r="A5161" i="10"/>
  <c r="R5160" i="10"/>
  <c r="Q5160" i="10"/>
  <c r="P5160" i="10"/>
  <c r="O5160" i="10"/>
  <c r="N5160" i="10"/>
  <c r="K5160" i="10"/>
  <c r="L5160" i="10" s="1"/>
  <c r="J5160" i="10"/>
  <c r="I5160" i="10"/>
  <c r="H5160" i="10"/>
  <c r="G5160" i="10"/>
  <c r="F5160" i="10"/>
  <c r="E5160" i="10"/>
  <c r="D5160" i="10"/>
  <c r="C5160" i="10"/>
  <c r="B5160" i="10"/>
  <c r="A5160" i="10"/>
  <c r="R5159" i="10"/>
  <c r="Q5159" i="10"/>
  <c r="P5159" i="10"/>
  <c r="O5159" i="10"/>
  <c r="N5159" i="10"/>
  <c r="K5159" i="10"/>
  <c r="L5159" i="10" s="1"/>
  <c r="J5159" i="10"/>
  <c r="I5159" i="10"/>
  <c r="H5159" i="10"/>
  <c r="G5159" i="10"/>
  <c r="F5159" i="10"/>
  <c r="E5159" i="10"/>
  <c r="D5159" i="10"/>
  <c r="C5159" i="10"/>
  <c r="B5159" i="10"/>
  <c r="A5159" i="10"/>
  <c r="R5158" i="10"/>
  <c r="Q5158" i="10"/>
  <c r="P5158" i="10"/>
  <c r="O5158" i="10"/>
  <c r="N5158" i="10"/>
  <c r="K5158" i="10"/>
  <c r="L5158" i="10" s="1"/>
  <c r="J5158" i="10"/>
  <c r="I5158" i="10"/>
  <c r="H5158" i="10"/>
  <c r="G5158" i="10"/>
  <c r="F5158" i="10"/>
  <c r="E5158" i="10"/>
  <c r="D5158" i="10"/>
  <c r="C5158" i="10"/>
  <c r="B5158" i="10"/>
  <c r="A5158" i="10"/>
  <c r="R5157" i="10"/>
  <c r="Q5157" i="10"/>
  <c r="P5157" i="10"/>
  <c r="O5157" i="10"/>
  <c r="N5157" i="10"/>
  <c r="K5157" i="10"/>
  <c r="L5157" i="10" s="1"/>
  <c r="J5157" i="10"/>
  <c r="I5157" i="10"/>
  <c r="H5157" i="10"/>
  <c r="G5157" i="10"/>
  <c r="F5157" i="10"/>
  <c r="E5157" i="10"/>
  <c r="D5157" i="10"/>
  <c r="C5157" i="10"/>
  <c r="B5157" i="10"/>
  <c r="A5157" i="10"/>
  <c r="R5156" i="10"/>
  <c r="Q5156" i="10"/>
  <c r="P5156" i="10"/>
  <c r="O5156" i="10"/>
  <c r="N5156" i="10"/>
  <c r="K5156" i="10"/>
  <c r="L5156" i="10" s="1"/>
  <c r="J5156" i="10"/>
  <c r="I5156" i="10"/>
  <c r="H5156" i="10"/>
  <c r="G5156" i="10"/>
  <c r="F5156" i="10"/>
  <c r="E5156" i="10"/>
  <c r="D5156" i="10"/>
  <c r="C5156" i="10"/>
  <c r="B5156" i="10"/>
  <c r="A5156" i="10"/>
  <c r="R5155" i="10"/>
  <c r="Q5155" i="10"/>
  <c r="P5155" i="10"/>
  <c r="O5155" i="10"/>
  <c r="N5155" i="10"/>
  <c r="K5155" i="10"/>
  <c r="L5155" i="10" s="1"/>
  <c r="J5155" i="10"/>
  <c r="I5155" i="10"/>
  <c r="H5155" i="10"/>
  <c r="G5155" i="10"/>
  <c r="F5155" i="10"/>
  <c r="E5155" i="10"/>
  <c r="D5155" i="10"/>
  <c r="C5155" i="10"/>
  <c r="B5155" i="10"/>
  <c r="A5155" i="10"/>
  <c r="R5154" i="10"/>
  <c r="Q5154" i="10"/>
  <c r="P5154" i="10"/>
  <c r="O5154" i="10"/>
  <c r="N5154" i="10"/>
  <c r="K5154" i="10"/>
  <c r="L5154" i="10" s="1"/>
  <c r="J5154" i="10"/>
  <c r="I5154" i="10"/>
  <c r="H5154" i="10"/>
  <c r="G5154" i="10"/>
  <c r="F5154" i="10"/>
  <c r="E5154" i="10"/>
  <c r="D5154" i="10"/>
  <c r="C5154" i="10"/>
  <c r="B5154" i="10"/>
  <c r="A5154" i="10"/>
  <c r="R5153" i="10"/>
  <c r="Q5153" i="10"/>
  <c r="P5153" i="10"/>
  <c r="O5153" i="10"/>
  <c r="N5153" i="10"/>
  <c r="K5153" i="10"/>
  <c r="L5153" i="10" s="1"/>
  <c r="J5153" i="10"/>
  <c r="I5153" i="10"/>
  <c r="H5153" i="10"/>
  <c r="G5153" i="10"/>
  <c r="F5153" i="10"/>
  <c r="E5153" i="10"/>
  <c r="D5153" i="10"/>
  <c r="C5153" i="10"/>
  <c r="B5153" i="10"/>
  <c r="A5153" i="10"/>
  <c r="R5152" i="10"/>
  <c r="Q5152" i="10"/>
  <c r="P5152" i="10"/>
  <c r="O5152" i="10"/>
  <c r="N5152" i="10"/>
  <c r="K5152" i="10"/>
  <c r="L5152" i="10" s="1"/>
  <c r="J5152" i="10"/>
  <c r="I5152" i="10"/>
  <c r="H5152" i="10"/>
  <c r="G5152" i="10"/>
  <c r="F5152" i="10"/>
  <c r="E5152" i="10"/>
  <c r="D5152" i="10"/>
  <c r="C5152" i="10"/>
  <c r="B5152" i="10"/>
  <c r="A5152" i="10"/>
  <c r="R5151" i="10"/>
  <c r="Q5151" i="10"/>
  <c r="P5151" i="10"/>
  <c r="O5151" i="10"/>
  <c r="N5151" i="10"/>
  <c r="K5151" i="10"/>
  <c r="L5151" i="10" s="1"/>
  <c r="J5151" i="10"/>
  <c r="I5151" i="10"/>
  <c r="H5151" i="10"/>
  <c r="G5151" i="10"/>
  <c r="F5151" i="10"/>
  <c r="E5151" i="10"/>
  <c r="D5151" i="10"/>
  <c r="C5151" i="10"/>
  <c r="B5151" i="10"/>
  <c r="A5151" i="10"/>
  <c r="R5150" i="10"/>
  <c r="Q5150" i="10"/>
  <c r="P5150" i="10"/>
  <c r="O5150" i="10"/>
  <c r="N5150" i="10"/>
  <c r="K5150" i="10"/>
  <c r="L5150" i="10" s="1"/>
  <c r="J5150" i="10"/>
  <c r="I5150" i="10"/>
  <c r="H5150" i="10"/>
  <c r="G5150" i="10"/>
  <c r="F5150" i="10"/>
  <c r="E5150" i="10"/>
  <c r="D5150" i="10"/>
  <c r="C5150" i="10"/>
  <c r="B5150" i="10"/>
  <c r="A5150" i="10"/>
  <c r="R5149" i="10"/>
  <c r="Q5149" i="10"/>
  <c r="P5149" i="10"/>
  <c r="O5149" i="10"/>
  <c r="N5149" i="10"/>
  <c r="K5149" i="10"/>
  <c r="L5149" i="10" s="1"/>
  <c r="J5149" i="10"/>
  <c r="I5149" i="10"/>
  <c r="H5149" i="10"/>
  <c r="G5149" i="10"/>
  <c r="F5149" i="10"/>
  <c r="E5149" i="10"/>
  <c r="D5149" i="10"/>
  <c r="C5149" i="10"/>
  <c r="B5149" i="10"/>
  <c r="A5149" i="10"/>
  <c r="R5148" i="10"/>
  <c r="Q5148" i="10"/>
  <c r="P5148" i="10"/>
  <c r="O5148" i="10"/>
  <c r="N5148" i="10"/>
  <c r="K5148" i="10"/>
  <c r="L5148" i="10" s="1"/>
  <c r="J5148" i="10"/>
  <c r="I5148" i="10"/>
  <c r="H5148" i="10"/>
  <c r="G5148" i="10"/>
  <c r="F5148" i="10"/>
  <c r="E5148" i="10"/>
  <c r="D5148" i="10"/>
  <c r="C5148" i="10"/>
  <c r="B5148" i="10"/>
  <c r="A5148" i="10"/>
  <c r="R5147" i="10"/>
  <c r="Q5147" i="10"/>
  <c r="P5147" i="10"/>
  <c r="O5147" i="10"/>
  <c r="N5147" i="10"/>
  <c r="K5147" i="10"/>
  <c r="L5147" i="10" s="1"/>
  <c r="J5147" i="10"/>
  <c r="I5147" i="10"/>
  <c r="H5147" i="10"/>
  <c r="G5147" i="10"/>
  <c r="F5147" i="10"/>
  <c r="E5147" i="10"/>
  <c r="D5147" i="10"/>
  <c r="C5147" i="10"/>
  <c r="B5147" i="10"/>
  <c r="A5147" i="10"/>
  <c r="R5146" i="10"/>
  <c r="Q5146" i="10"/>
  <c r="P5146" i="10"/>
  <c r="O5146" i="10"/>
  <c r="N5146" i="10"/>
  <c r="K5146" i="10"/>
  <c r="L5146" i="10" s="1"/>
  <c r="J5146" i="10"/>
  <c r="I5146" i="10"/>
  <c r="H5146" i="10"/>
  <c r="G5146" i="10"/>
  <c r="F5146" i="10"/>
  <c r="E5146" i="10"/>
  <c r="D5146" i="10"/>
  <c r="C5146" i="10"/>
  <c r="B5146" i="10"/>
  <c r="A5146" i="10"/>
  <c r="R5145" i="10"/>
  <c r="Q5145" i="10"/>
  <c r="P5145" i="10"/>
  <c r="O5145" i="10"/>
  <c r="N5145" i="10"/>
  <c r="K5145" i="10"/>
  <c r="L5145" i="10" s="1"/>
  <c r="J5145" i="10"/>
  <c r="I5145" i="10"/>
  <c r="H5145" i="10"/>
  <c r="G5145" i="10"/>
  <c r="F5145" i="10"/>
  <c r="E5145" i="10"/>
  <c r="D5145" i="10"/>
  <c r="C5145" i="10"/>
  <c r="B5145" i="10"/>
  <c r="A5145" i="10"/>
  <c r="R5144" i="10"/>
  <c r="Q5144" i="10"/>
  <c r="P5144" i="10"/>
  <c r="O5144" i="10"/>
  <c r="N5144" i="10"/>
  <c r="K5144" i="10"/>
  <c r="L5144" i="10" s="1"/>
  <c r="J5144" i="10"/>
  <c r="I5144" i="10"/>
  <c r="H5144" i="10"/>
  <c r="G5144" i="10"/>
  <c r="F5144" i="10"/>
  <c r="E5144" i="10"/>
  <c r="D5144" i="10"/>
  <c r="C5144" i="10"/>
  <c r="B5144" i="10"/>
  <c r="A5144" i="10"/>
  <c r="R5143" i="10"/>
  <c r="Q5143" i="10"/>
  <c r="P5143" i="10"/>
  <c r="O5143" i="10"/>
  <c r="N5143" i="10"/>
  <c r="K5143" i="10"/>
  <c r="L5143" i="10" s="1"/>
  <c r="J5143" i="10"/>
  <c r="I5143" i="10"/>
  <c r="H5143" i="10"/>
  <c r="G5143" i="10"/>
  <c r="F5143" i="10"/>
  <c r="E5143" i="10"/>
  <c r="D5143" i="10"/>
  <c r="C5143" i="10"/>
  <c r="B5143" i="10"/>
  <c r="A5143" i="10"/>
  <c r="R5142" i="10"/>
  <c r="Q5142" i="10"/>
  <c r="P5142" i="10"/>
  <c r="O5142" i="10"/>
  <c r="N5142" i="10"/>
  <c r="K5142" i="10"/>
  <c r="L5142" i="10" s="1"/>
  <c r="J5142" i="10"/>
  <c r="I5142" i="10"/>
  <c r="H5142" i="10"/>
  <c r="G5142" i="10"/>
  <c r="F5142" i="10"/>
  <c r="E5142" i="10"/>
  <c r="D5142" i="10"/>
  <c r="C5142" i="10"/>
  <c r="B5142" i="10"/>
  <c r="A5142" i="10"/>
  <c r="R5141" i="10"/>
  <c r="Q5141" i="10"/>
  <c r="P5141" i="10"/>
  <c r="O5141" i="10"/>
  <c r="N5141" i="10"/>
  <c r="K5141" i="10"/>
  <c r="L5141" i="10" s="1"/>
  <c r="J5141" i="10"/>
  <c r="I5141" i="10"/>
  <c r="H5141" i="10"/>
  <c r="G5141" i="10"/>
  <c r="F5141" i="10"/>
  <c r="E5141" i="10"/>
  <c r="D5141" i="10"/>
  <c r="C5141" i="10"/>
  <c r="B5141" i="10"/>
  <c r="A5141" i="10"/>
  <c r="R5140" i="10"/>
  <c r="Q5140" i="10"/>
  <c r="P5140" i="10"/>
  <c r="O5140" i="10"/>
  <c r="N5140" i="10"/>
  <c r="K5140" i="10"/>
  <c r="L5140" i="10" s="1"/>
  <c r="J5140" i="10"/>
  <c r="I5140" i="10"/>
  <c r="H5140" i="10"/>
  <c r="G5140" i="10"/>
  <c r="F5140" i="10"/>
  <c r="E5140" i="10"/>
  <c r="D5140" i="10"/>
  <c r="C5140" i="10"/>
  <c r="B5140" i="10"/>
  <c r="A5140" i="10"/>
  <c r="R5139" i="10"/>
  <c r="Q5139" i="10"/>
  <c r="P5139" i="10"/>
  <c r="O5139" i="10"/>
  <c r="N5139" i="10"/>
  <c r="K5139" i="10"/>
  <c r="L5139" i="10" s="1"/>
  <c r="J5139" i="10"/>
  <c r="I5139" i="10"/>
  <c r="H5139" i="10"/>
  <c r="G5139" i="10"/>
  <c r="F5139" i="10"/>
  <c r="E5139" i="10"/>
  <c r="D5139" i="10"/>
  <c r="C5139" i="10"/>
  <c r="B5139" i="10"/>
  <c r="A5139" i="10"/>
  <c r="R5138" i="10"/>
  <c r="Q5138" i="10"/>
  <c r="P5138" i="10"/>
  <c r="O5138" i="10"/>
  <c r="N5138" i="10"/>
  <c r="K5138" i="10"/>
  <c r="L5138" i="10" s="1"/>
  <c r="J5138" i="10"/>
  <c r="I5138" i="10"/>
  <c r="H5138" i="10"/>
  <c r="G5138" i="10"/>
  <c r="F5138" i="10"/>
  <c r="E5138" i="10"/>
  <c r="D5138" i="10"/>
  <c r="C5138" i="10"/>
  <c r="B5138" i="10"/>
  <c r="A5138" i="10"/>
  <c r="R5137" i="10"/>
  <c r="Q5137" i="10"/>
  <c r="P5137" i="10"/>
  <c r="O5137" i="10"/>
  <c r="N5137" i="10"/>
  <c r="K5137" i="10"/>
  <c r="L5137" i="10" s="1"/>
  <c r="J5137" i="10"/>
  <c r="I5137" i="10"/>
  <c r="H5137" i="10"/>
  <c r="G5137" i="10"/>
  <c r="F5137" i="10"/>
  <c r="E5137" i="10"/>
  <c r="D5137" i="10"/>
  <c r="C5137" i="10"/>
  <c r="B5137" i="10"/>
  <c r="A5137" i="10"/>
  <c r="R5136" i="10"/>
  <c r="Q5136" i="10"/>
  <c r="P5136" i="10"/>
  <c r="O5136" i="10"/>
  <c r="N5136" i="10"/>
  <c r="K5136" i="10"/>
  <c r="L5136" i="10" s="1"/>
  <c r="J5136" i="10"/>
  <c r="I5136" i="10"/>
  <c r="H5136" i="10"/>
  <c r="G5136" i="10"/>
  <c r="F5136" i="10"/>
  <c r="E5136" i="10"/>
  <c r="D5136" i="10"/>
  <c r="C5136" i="10"/>
  <c r="B5136" i="10"/>
  <c r="A5136" i="10"/>
  <c r="R5135" i="10"/>
  <c r="Q5135" i="10"/>
  <c r="P5135" i="10"/>
  <c r="O5135" i="10"/>
  <c r="N5135" i="10"/>
  <c r="K5135" i="10"/>
  <c r="L5135" i="10" s="1"/>
  <c r="J5135" i="10"/>
  <c r="I5135" i="10"/>
  <c r="H5135" i="10"/>
  <c r="G5135" i="10"/>
  <c r="F5135" i="10"/>
  <c r="E5135" i="10"/>
  <c r="D5135" i="10"/>
  <c r="C5135" i="10"/>
  <c r="B5135" i="10"/>
  <c r="A5135" i="10"/>
  <c r="R5134" i="10"/>
  <c r="Q5134" i="10"/>
  <c r="P5134" i="10"/>
  <c r="O5134" i="10"/>
  <c r="N5134" i="10"/>
  <c r="K5134" i="10"/>
  <c r="L5134" i="10" s="1"/>
  <c r="J5134" i="10"/>
  <c r="I5134" i="10"/>
  <c r="H5134" i="10"/>
  <c r="G5134" i="10"/>
  <c r="F5134" i="10"/>
  <c r="E5134" i="10"/>
  <c r="D5134" i="10"/>
  <c r="C5134" i="10"/>
  <c r="B5134" i="10"/>
  <c r="A5134" i="10"/>
  <c r="R5133" i="10"/>
  <c r="Q5133" i="10"/>
  <c r="P5133" i="10"/>
  <c r="O5133" i="10"/>
  <c r="N5133" i="10"/>
  <c r="K5133" i="10"/>
  <c r="L5133" i="10" s="1"/>
  <c r="J5133" i="10"/>
  <c r="I5133" i="10"/>
  <c r="H5133" i="10"/>
  <c r="G5133" i="10"/>
  <c r="F5133" i="10"/>
  <c r="E5133" i="10"/>
  <c r="D5133" i="10"/>
  <c r="C5133" i="10"/>
  <c r="B5133" i="10"/>
  <c r="A5133" i="10"/>
  <c r="R5132" i="10"/>
  <c r="Q5132" i="10"/>
  <c r="P5132" i="10"/>
  <c r="O5132" i="10"/>
  <c r="N5132" i="10"/>
  <c r="K5132" i="10"/>
  <c r="L5132" i="10" s="1"/>
  <c r="J5132" i="10"/>
  <c r="I5132" i="10"/>
  <c r="H5132" i="10"/>
  <c r="G5132" i="10"/>
  <c r="F5132" i="10"/>
  <c r="E5132" i="10"/>
  <c r="D5132" i="10"/>
  <c r="C5132" i="10"/>
  <c r="B5132" i="10"/>
  <c r="A5132" i="10"/>
  <c r="R5131" i="10"/>
  <c r="Q5131" i="10"/>
  <c r="P5131" i="10"/>
  <c r="O5131" i="10"/>
  <c r="N5131" i="10"/>
  <c r="K5131" i="10"/>
  <c r="L5131" i="10" s="1"/>
  <c r="J5131" i="10"/>
  <c r="I5131" i="10"/>
  <c r="H5131" i="10"/>
  <c r="G5131" i="10"/>
  <c r="F5131" i="10"/>
  <c r="E5131" i="10"/>
  <c r="D5131" i="10"/>
  <c r="C5131" i="10"/>
  <c r="B5131" i="10"/>
  <c r="A5131" i="10"/>
  <c r="R5130" i="10"/>
  <c r="Q5130" i="10"/>
  <c r="P5130" i="10"/>
  <c r="O5130" i="10"/>
  <c r="N5130" i="10"/>
  <c r="K5130" i="10"/>
  <c r="L5130" i="10" s="1"/>
  <c r="J5130" i="10"/>
  <c r="I5130" i="10"/>
  <c r="H5130" i="10"/>
  <c r="G5130" i="10"/>
  <c r="F5130" i="10"/>
  <c r="E5130" i="10"/>
  <c r="D5130" i="10"/>
  <c r="C5130" i="10"/>
  <c r="B5130" i="10"/>
  <c r="A5130" i="10"/>
  <c r="R5129" i="10"/>
  <c r="Q5129" i="10"/>
  <c r="P5129" i="10"/>
  <c r="O5129" i="10"/>
  <c r="N5129" i="10"/>
  <c r="K5129" i="10"/>
  <c r="L5129" i="10" s="1"/>
  <c r="J5129" i="10"/>
  <c r="I5129" i="10"/>
  <c r="H5129" i="10"/>
  <c r="G5129" i="10"/>
  <c r="F5129" i="10"/>
  <c r="E5129" i="10"/>
  <c r="D5129" i="10"/>
  <c r="C5129" i="10"/>
  <c r="B5129" i="10"/>
  <c r="A5129" i="10"/>
  <c r="R5128" i="10"/>
  <c r="Q5128" i="10"/>
  <c r="P5128" i="10"/>
  <c r="O5128" i="10"/>
  <c r="N5128" i="10"/>
  <c r="K5128" i="10"/>
  <c r="L5128" i="10" s="1"/>
  <c r="J5128" i="10"/>
  <c r="I5128" i="10"/>
  <c r="H5128" i="10"/>
  <c r="G5128" i="10"/>
  <c r="F5128" i="10"/>
  <c r="E5128" i="10"/>
  <c r="D5128" i="10"/>
  <c r="C5128" i="10"/>
  <c r="B5128" i="10"/>
  <c r="A5128" i="10"/>
  <c r="R5127" i="10"/>
  <c r="Q5127" i="10"/>
  <c r="P5127" i="10"/>
  <c r="O5127" i="10"/>
  <c r="N5127" i="10"/>
  <c r="K5127" i="10"/>
  <c r="L5127" i="10" s="1"/>
  <c r="J5127" i="10"/>
  <c r="I5127" i="10"/>
  <c r="H5127" i="10"/>
  <c r="G5127" i="10"/>
  <c r="F5127" i="10"/>
  <c r="E5127" i="10"/>
  <c r="D5127" i="10"/>
  <c r="C5127" i="10"/>
  <c r="B5127" i="10"/>
  <c r="A5127" i="10"/>
  <c r="R5126" i="10"/>
  <c r="Q5126" i="10"/>
  <c r="P5126" i="10"/>
  <c r="O5126" i="10"/>
  <c r="N5126" i="10"/>
  <c r="K5126" i="10"/>
  <c r="L5126" i="10" s="1"/>
  <c r="J5126" i="10"/>
  <c r="I5126" i="10"/>
  <c r="H5126" i="10"/>
  <c r="G5126" i="10"/>
  <c r="F5126" i="10"/>
  <c r="E5126" i="10"/>
  <c r="D5126" i="10"/>
  <c r="C5126" i="10"/>
  <c r="B5126" i="10"/>
  <c r="A5126" i="10"/>
  <c r="R5125" i="10"/>
  <c r="Q5125" i="10"/>
  <c r="P5125" i="10"/>
  <c r="O5125" i="10"/>
  <c r="N5125" i="10"/>
  <c r="K5125" i="10"/>
  <c r="L5125" i="10" s="1"/>
  <c r="J5125" i="10"/>
  <c r="I5125" i="10"/>
  <c r="H5125" i="10"/>
  <c r="G5125" i="10"/>
  <c r="F5125" i="10"/>
  <c r="E5125" i="10"/>
  <c r="D5125" i="10"/>
  <c r="C5125" i="10"/>
  <c r="B5125" i="10"/>
  <c r="A5125" i="10"/>
  <c r="R5124" i="10"/>
  <c r="Q5124" i="10"/>
  <c r="P5124" i="10"/>
  <c r="O5124" i="10"/>
  <c r="N5124" i="10"/>
  <c r="K5124" i="10"/>
  <c r="L5124" i="10" s="1"/>
  <c r="J5124" i="10"/>
  <c r="I5124" i="10"/>
  <c r="H5124" i="10"/>
  <c r="G5124" i="10"/>
  <c r="F5124" i="10"/>
  <c r="E5124" i="10"/>
  <c r="D5124" i="10"/>
  <c r="C5124" i="10"/>
  <c r="B5124" i="10"/>
  <c r="A5124" i="10"/>
  <c r="R5123" i="10"/>
  <c r="Q5123" i="10"/>
  <c r="P5123" i="10"/>
  <c r="O5123" i="10"/>
  <c r="N5123" i="10"/>
  <c r="K5123" i="10"/>
  <c r="L5123" i="10" s="1"/>
  <c r="J5123" i="10"/>
  <c r="I5123" i="10"/>
  <c r="H5123" i="10"/>
  <c r="G5123" i="10"/>
  <c r="F5123" i="10"/>
  <c r="E5123" i="10"/>
  <c r="D5123" i="10"/>
  <c r="C5123" i="10"/>
  <c r="B5123" i="10"/>
  <c r="A5123" i="10"/>
  <c r="R5122" i="10"/>
  <c r="Q5122" i="10"/>
  <c r="P5122" i="10"/>
  <c r="O5122" i="10"/>
  <c r="N5122" i="10"/>
  <c r="K5122" i="10"/>
  <c r="L5122" i="10" s="1"/>
  <c r="J5122" i="10"/>
  <c r="I5122" i="10"/>
  <c r="H5122" i="10"/>
  <c r="G5122" i="10"/>
  <c r="F5122" i="10"/>
  <c r="E5122" i="10"/>
  <c r="D5122" i="10"/>
  <c r="C5122" i="10"/>
  <c r="B5122" i="10"/>
  <c r="A5122" i="10"/>
  <c r="R5121" i="10"/>
  <c r="Q5121" i="10"/>
  <c r="P5121" i="10"/>
  <c r="O5121" i="10"/>
  <c r="N5121" i="10"/>
  <c r="K5121" i="10"/>
  <c r="L5121" i="10" s="1"/>
  <c r="J5121" i="10"/>
  <c r="I5121" i="10"/>
  <c r="H5121" i="10"/>
  <c r="G5121" i="10"/>
  <c r="F5121" i="10"/>
  <c r="E5121" i="10"/>
  <c r="D5121" i="10"/>
  <c r="C5121" i="10"/>
  <c r="B5121" i="10"/>
  <c r="A5121" i="10"/>
  <c r="R5120" i="10"/>
  <c r="Q5120" i="10"/>
  <c r="P5120" i="10"/>
  <c r="O5120" i="10"/>
  <c r="N5120" i="10"/>
  <c r="K5120" i="10"/>
  <c r="L5120" i="10" s="1"/>
  <c r="J5120" i="10"/>
  <c r="I5120" i="10"/>
  <c r="H5120" i="10"/>
  <c r="G5120" i="10"/>
  <c r="F5120" i="10"/>
  <c r="E5120" i="10"/>
  <c r="D5120" i="10"/>
  <c r="C5120" i="10"/>
  <c r="B5120" i="10"/>
  <c r="A5120" i="10"/>
  <c r="R5119" i="10"/>
  <c r="Q5119" i="10"/>
  <c r="P5119" i="10"/>
  <c r="O5119" i="10"/>
  <c r="N5119" i="10"/>
  <c r="K5119" i="10"/>
  <c r="L5119" i="10" s="1"/>
  <c r="J5119" i="10"/>
  <c r="I5119" i="10"/>
  <c r="H5119" i="10"/>
  <c r="G5119" i="10"/>
  <c r="F5119" i="10"/>
  <c r="E5119" i="10"/>
  <c r="D5119" i="10"/>
  <c r="C5119" i="10"/>
  <c r="B5119" i="10"/>
  <c r="A5119" i="10"/>
  <c r="R5118" i="10"/>
  <c r="Q5118" i="10"/>
  <c r="P5118" i="10"/>
  <c r="O5118" i="10"/>
  <c r="N5118" i="10"/>
  <c r="K5118" i="10"/>
  <c r="L5118" i="10" s="1"/>
  <c r="J5118" i="10"/>
  <c r="I5118" i="10"/>
  <c r="H5118" i="10"/>
  <c r="G5118" i="10"/>
  <c r="F5118" i="10"/>
  <c r="E5118" i="10"/>
  <c r="D5118" i="10"/>
  <c r="C5118" i="10"/>
  <c r="B5118" i="10"/>
  <c r="A5118" i="10"/>
  <c r="R5117" i="10"/>
  <c r="Q5117" i="10"/>
  <c r="P5117" i="10"/>
  <c r="O5117" i="10"/>
  <c r="N5117" i="10"/>
  <c r="K5117" i="10"/>
  <c r="L5117" i="10" s="1"/>
  <c r="J5117" i="10"/>
  <c r="I5117" i="10"/>
  <c r="H5117" i="10"/>
  <c r="G5117" i="10"/>
  <c r="F5117" i="10"/>
  <c r="E5117" i="10"/>
  <c r="D5117" i="10"/>
  <c r="C5117" i="10"/>
  <c r="B5117" i="10"/>
  <c r="A5117" i="10"/>
  <c r="R5116" i="10"/>
  <c r="Q5116" i="10"/>
  <c r="P5116" i="10"/>
  <c r="O5116" i="10"/>
  <c r="N5116" i="10"/>
  <c r="K5116" i="10"/>
  <c r="L5116" i="10" s="1"/>
  <c r="J5116" i="10"/>
  <c r="I5116" i="10"/>
  <c r="H5116" i="10"/>
  <c r="G5116" i="10"/>
  <c r="F5116" i="10"/>
  <c r="E5116" i="10"/>
  <c r="D5116" i="10"/>
  <c r="C5116" i="10"/>
  <c r="B5116" i="10"/>
  <c r="A5116" i="10"/>
  <c r="R5115" i="10"/>
  <c r="Q5115" i="10"/>
  <c r="P5115" i="10"/>
  <c r="O5115" i="10"/>
  <c r="N5115" i="10"/>
  <c r="K5115" i="10"/>
  <c r="L5115" i="10" s="1"/>
  <c r="J5115" i="10"/>
  <c r="I5115" i="10"/>
  <c r="H5115" i="10"/>
  <c r="G5115" i="10"/>
  <c r="F5115" i="10"/>
  <c r="E5115" i="10"/>
  <c r="D5115" i="10"/>
  <c r="C5115" i="10"/>
  <c r="B5115" i="10"/>
  <c r="A5115" i="10"/>
  <c r="R5114" i="10"/>
  <c r="Q5114" i="10"/>
  <c r="P5114" i="10"/>
  <c r="O5114" i="10"/>
  <c r="N5114" i="10"/>
  <c r="K5114" i="10"/>
  <c r="L5114" i="10" s="1"/>
  <c r="J5114" i="10"/>
  <c r="I5114" i="10"/>
  <c r="H5114" i="10"/>
  <c r="G5114" i="10"/>
  <c r="F5114" i="10"/>
  <c r="E5114" i="10"/>
  <c r="D5114" i="10"/>
  <c r="C5114" i="10"/>
  <c r="B5114" i="10"/>
  <c r="A5114" i="10"/>
  <c r="R5113" i="10"/>
  <c r="Q5113" i="10"/>
  <c r="P5113" i="10"/>
  <c r="O5113" i="10"/>
  <c r="N5113" i="10"/>
  <c r="K5113" i="10"/>
  <c r="L5113" i="10" s="1"/>
  <c r="J5113" i="10"/>
  <c r="I5113" i="10"/>
  <c r="H5113" i="10"/>
  <c r="G5113" i="10"/>
  <c r="F5113" i="10"/>
  <c r="E5113" i="10"/>
  <c r="D5113" i="10"/>
  <c r="C5113" i="10"/>
  <c r="B5113" i="10"/>
  <c r="A5113" i="10"/>
  <c r="R5112" i="10"/>
  <c r="Q5112" i="10"/>
  <c r="P5112" i="10"/>
  <c r="O5112" i="10"/>
  <c r="N5112" i="10"/>
  <c r="K5112" i="10"/>
  <c r="L5112" i="10" s="1"/>
  <c r="J5112" i="10"/>
  <c r="I5112" i="10"/>
  <c r="H5112" i="10"/>
  <c r="G5112" i="10"/>
  <c r="F5112" i="10"/>
  <c r="E5112" i="10"/>
  <c r="D5112" i="10"/>
  <c r="C5112" i="10"/>
  <c r="B5112" i="10"/>
  <c r="A5112" i="10"/>
  <c r="R5111" i="10"/>
  <c r="Q5111" i="10"/>
  <c r="P5111" i="10"/>
  <c r="O5111" i="10"/>
  <c r="N5111" i="10"/>
  <c r="K5111" i="10"/>
  <c r="L5111" i="10" s="1"/>
  <c r="J5111" i="10"/>
  <c r="I5111" i="10"/>
  <c r="H5111" i="10"/>
  <c r="G5111" i="10"/>
  <c r="F5111" i="10"/>
  <c r="E5111" i="10"/>
  <c r="D5111" i="10"/>
  <c r="C5111" i="10"/>
  <c r="B5111" i="10"/>
  <c r="A5111" i="10"/>
  <c r="R5110" i="10"/>
  <c r="Q5110" i="10"/>
  <c r="P5110" i="10"/>
  <c r="O5110" i="10"/>
  <c r="N5110" i="10"/>
  <c r="K5110" i="10"/>
  <c r="L5110" i="10" s="1"/>
  <c r="J5110" i="10"/>
  <c r="I5110" i="10"/>
  <c r="H5110" i="10"/>
  <c r="G5110" i="10"/>
  <c r="F5110" i="10"/>
  <c r="E5110" i="10"/>
  <c r="D5110" i="10"/>
  <c r="C5110" i="10"/>
  <c r="B5110" i="10"/>
  <c r="A5110" i="10"/>
  <c r="R5109" i="10"/>
  <c r="Q5109" i="10"/>
  <c r="P5109" i="10"/>
  <c r="O5109" i="10"/>
  <c r="N5109" i="10"/>
  <c r="K5109" i="10"/>
  <c r="L5109" i="10" s="1"/>
  <c r="J5109" i="10"/>
  <c r="I5109" i="10"/>
  <c r="H5109" i="10"/>
  <c r="G5109" i="10"/>
  <c r="F5109" i="10"/>
  <c r="E5109" i="10"/>
  <c r="D5109" i="10"/>
  <c r="C5109" i="10"/>
  <c r="B5109" i="10"/>
  <c r="A5109" i="10"/>
  <c r="R5108" i="10"/>
  <c r="Q5108" i="10"/>
  <c r="P5108" i="10"/>
  <c r="O5108" i="10"/>
  <c r="N5108" i="10"/>
  <c r="K5108" i="10"/>
  <c r="L5108" i="10" s="1"/>
  <c r="J5108" i="10"/>
  <c r="I5108" i="10"/>
  <c r="H5108" i="10"/>
  <c r="G5108" i="10"/>
  <c r="F5108" i="10"/>
  <c r="E5108" i="10"/>
  <c r="D5108" i="10"/>
  <c r="C5108" i="10"/>
  <c r="B5108" i="10"/>
  <c r="A5108" i="10"/>
  <c r="R5107" i="10"/>
  <c r="Q5107" i="10"/>
  <c r="P5107" i="10"/>
  <c r="O5107" i="10"/>
  <c r="N5107" i="10"/>
  <c r="K5107" i="10"/>
  <c r="L5107" i="10" s="1"/>
  <c r="J5107" i="10"/>
  <c r="I5107" i="10"/>
  <c r="H5107" i="10"/>
  <c r="G5107" i="10"/>
  <c r="F5107" i="10"/>
  <c r="E5107" i="10"/>
  <c r="D5107" i="10"/>
  <c r="C5107" i="10"/>
  <c r="B5107" i="10"/>
  <c r="A5107" i="10"/>
  <c r="R5106" i="10"/>
  <c r="Q5106" i="10"/>
  <c r="P5106" i="10"/>
  <c r="O5106" i="10"/>
  <c r="N5106" i="10"/>
  <c r="K5106" i="10"/>
  <c r="L5106" i="10" s="1"/>
  <c r="J5106" i="10"/>
  <c r="I5106" i="10"/>
  <c r="H5106" i="10"/>
  <c r="G5106" i="10"/>
  <c r="F5106" i="10"/>
  <c r="E5106" i="10"/>
  <c r="D5106" i="10"/>
  <c r="C5106" i="10"/>
  <c r="B5106" i="10"/>
  <c r="A5106" i="10"/>
  <c r="R5105" i="10"/>
  <c r="Q5105" i="10"/>
  <c r="P5105" i="10"/>
  <c r="O5105" i="10"/>
  <c r="N5105" i="10"/>
  <c r="K5105" i="10"/>
  <c r="L5105" i="10" s="1"/>
  <c r="J5105" i="10"/>
  <c r="I5105" i="10"/>
  <c r="H5105" i="10"/>
  <c r="G5105" i="10"/>
  <c r="F5105" i="10"/>
  <c r="E5105" i="10"/>
  <c r="D5105" i="10"/>
  <c r="C5105" i="10"/>
  <c r="B5105" i="10"/>
  <c r="A5105" i="10"/>
  <c r="R5104" i="10"/>
  <c r="Q5104" i="10"/>
  <c r="P5104" i="10"/>
  <c r="O5104" i="10"/>
  <c r="N5104" i="10"/>
  <c r="K5104" i="10"/>
  <c r="L5104" i="10" s="1"/>
  <c r="J5104" i="10"/>
  <c r="I5104" i="10"/>
  <c r="H5104" i="10"/>
  <c r="G5104" i="10"/>
  <c r="F5104" i="10"/>
  <c r="E5104" i="10"/>
  <c r="D5104" i="10"/>
  <c r="C5104" i="10"/>
  <c r="B5104" i="10"/>
  <c r="A5104" i="10"/>
  <c r="R5103" i="10"/>
  <c r="Q5103" i="10"/>
  <c r="P5103" i="10"/>
  <c r="O5103" i="10"/>
  <c r="N5103" i="10"/>
  <c r="K5103" i="10"/>
  <c r="L5103" i="10" s="1"/>
  <c r="J5103" i="10"/>
  <c r="I5103" i="10"/>
  <c r="H5103" i="10"/>
  <c r="G5103" i="10"/>
  <c r="F5103" i="10"/>
  <c r="E5103" i="10"/>
  <c r="D5103" i="10"/>
  <c r="C5103" i="10"/>
  <c r="B5103" i="10"/>
  <c r="A5103" i="10"/>
  <c r="R5102" i="10"/>
  <c r="Q5102" i="10"/>
  <c r="P5102" i="10"/>
  <c r="O5102" i="10"/>
  <c r="N5102" i="10"/>
  <c r="K5102" i="10"/>
  <c r="L5102" i="10" s="1"/>
  <c r="J5102" i="10"/>
  <c r="I5102" i="10"/>
  <c r="H5102" i="10"/>
  <c r="G5102" i="10"/>
  <c r="F5102" i="10"/>
  <c r="E5102" i="10"/>
  <c r="D5102" i="10"/>
  <c r="C5102" i="10"/>
  <c r="B5102" i="10"/>
  <c r="A5102" i="10"/>
  <c r="R5101" i="10"/>
  <c r="Q5101" i="10"/>
  <c r="P5101" i="10"/>
  <c r="O5101" i="10"/>
  <c r="N5101" i="10"/>
  <c r="K5101" i="10"/>
  <c r="L5101" i="10" s="1"/>
  <c r="J5101" i="10"/>
  <c r="I5101" i="10"/>
  <c r="H5101" i="10"/>
  <c r="G5101" i="10"/>
  <c r="F5101" i="10"/>
  <c r="E5101" i="10"/>
  <c r="D5101" i="10"/>
  <c r="C5101" i="10"/>
  <c r="B5101" i="10"/>
  <c r="A5101" i="10"/>
  <c r="R5100" i="10"/>
  <c r="Q5100" i="10"/>
  <c r="P5100" i="10"/>
  <c r="O5100" i="10"/>
  <c r="N5100" i="10"/>
  <c r="K5100" i="10"/>
  <c r="L5100" i="10" s="1"/>
  <c r="J5100" i="10"/>
  <c r="I5100" i="10"/>
  <c r="H5100" i="10"/>
  <c r="G5100" i="10"/>
  <c r="F5100" i="10"/>
  <c r="E5100" i="10"/>
  <c r="D5100" i="10"/>
  <c r="C5100" i="10"/>
  <c r="B5100" i="10"/>
  <c r="A5100" i="10"/>
  <c r="R5099" i="10"/>
  <c r="Q5099" i="10"/>
  <c r="P5099" i="10"/>
  <c r="O5099" i="10"/>
  <c r="N5099" i="10"/>
  <c r="K5099" i="10"/>
  <c r="L5099" i="10" s="1"/>
  <c r="J5099" i="10"/>
  <c r="I5099" i="10"/>
  <c r="H5099" i="10"/>
  <c r="G5099" i="10"/>
  <c r="F5099" i="10"/>
  <c r="E5099" i="10"/>
  <c r="D5099" i="10"/>
  <c r="C5099" i="10"/>
  <c r="B5099" i="10"/>
  <c r="A5099" i="10"/>
  <c r="R5098" i="10"/>
  <c r="Q5098" i="10"/>
  <c r="P5098" i="10"/>
  <c r="O5098" i="10"/>
  <c r="N5098" i="10"/>
  <c r="K5098" i="10"/>
  <c r="L5098" i="10" s="1"/>
  <c r="J5098" i="10"/>
  <c r="I5098" i="10"/>
  <c r="H5098" i="10"/>
  <c r="G5098" i="10"/>
  <c r="F5098" i="10"/>
  <c r="E5098" i="10"/>
  <c r="D5098" i="10"/>
  <c r="C5098" i="10"/>
  <c r="B5098" i="10"/>
  <c r="A5098" i="10"/>
  <c r="R5097" i="10"/>
  <c r="Q5097" i="10"/>
  <c r="P5097" i="10"/>
  <c r="O5097" i="10"/>
  <c r="N5097" i="10"/>
  <c r="K5097" i="10"/>
  <c r="L5097" i="10" s="1"/>
  <c r="J5097" i="10"/>
  <c r="I5097" i="10"/>
  <c r="H5097" i="10"/>
  <c r="G5097" i="10"/>
  <c r="F5097" i="10"/>
  <c r="E5097" i="10"/>
  <c r="D5097" i="10"/>
  <c r="C5097" i="10"/>
  <c r="B5097" i="10"/>
  <c r="A5097" i="10"/>
  <c r="R5096" i="10"/>
  <c r="Q5096" i="10"/>
  <c r="P5096" i="10"/>
  <c r="O5096" i="10"/>
  <c r="N5096" i="10"/>
  <c r="K5096" i="10"/>
  <c r="L5096" i="10" s="1"/>
  <c r="J5096" i="10"/>
  <c r="I5096" i="10"/>
  <c r="H5096" i="10"/>
  <c r="G5096" i="10"/>
  <c r="F5096" i="10"/>
  <c r="E5096" i="10"/>
  <c r="D5096" i="10"/>
  <c r="C5096" i="10"/>
  <c r="B5096" i="10"/>
  <c r="A5096" i="10"/>
  <c r="R5095" i="10"/>
  <c r="Q5095" i="10"/>
  <c r="P5095" i="10"/>
  <c r="O5095" i="10"/>
  <c r="N5095" i="10"/>
  <c r="K5095" i="10"/>
  <c r="L5095" i="10" s="1"/>
  <c r="J5095" i="10"/>
  <c r="I5095" i="10"/>
  <c r="H5095" i="10"/>
  <c r="G5095" i="10"/>
  <c r="F5095" i="10"/>
  <c r="E5095" i="10"/>
  <c r="D5095" i="10"/>
  <c r="C5095" i="10"/>
  <c r="B5095" i="10"/>
  <c r="A5095" i="10"/>
  <c r="R5094" i="10"/>
  <c r="Q5094" i="10"/>
  <c r="P5094" i="10"/>
  <c r="O5094" i="10"/>
  <c r="N5094" i="10"/>
  <c r="K5094" i="10"/>
  <c r="L5094" i="10" s="1"/>
  <c r="J5094" i="10"/>
  <c r="I5094" i="10"/>
  <c r="H5094" i="10"/>
  <c r="G5094" i="10"/>
  <c r="F5094" i="10"/>
  <c r="E5094" i="10"/>
  <c r="D5094" i="10"/>
  <c r="C5094" i="10"/>
  <c r="B5094" i="10"/>
  <c r="A5094" i="10"/>
  <c r="R5093" i="10"/>
  <c r="Q5093" i="10"/>
  <c r="P5093" i="10"/>
  <c r="O5093" i="10"/>
  <c r="N5093" i="10"/>
  <c r="K5093" i="10"/>
  <c r="L5093" i="10" s="1"/>
  <c r="J5093" i="10"/>
  <c r="I5093" i="10"/>
  <c r="H5093" i="10"/>
  <c r="G5093" i="10"/>
  <c r="F5093" i="10"/>
  <c r="E5093" i="10"/>
  <c r="D5093" i="10"/>
  <c r="C5093" i="10"/>
  <c r="B5093" i="10"/>
  <c r="A5093" i="10"/>
  <c r="R5092" i="10"/>
  <c r="Q5092" i="10"/>
  <c r="P5092" i="10"/>
  <c r="O5092" i="10"/>
  <c r="N5092" i="10"/>
  <c r="K5092" i="10"/>
  <c r="L5092" i="10" s="1"/>
  <c r="J5092" i="10"/>
  <c r="I5092" i="10"/>
  <c r="H5092" i="10"/>
  <c r="G5092" i="10"/>
  <c r="F5092" i="10"/>
  <c r="E5092" i="10"/>
  <c r="D5092" i="10"/>
  <c r="C5092" i="10"/>
  <c r="B5092" i="10"/>
  <c r="A5092" i="10"/>
  <c r="R5091" i="10"/>
  <c r="Q5091" i="10"/>
  <c r="P5091" i="10"/>
  <c r="O5091" i="10"/>
  <c r="N5091" i="10"/>
  <c r="K5091" i="10"/>
  <c r="L5091" i="10" s="1"/>
  <c r="J5091" i="10"/>
  <c r="I5091" i="10"/>
  <c r="H5091" i="10"/>
  <c r="G5091" i="10"/>
  <c r="F5091" i="10"/>
  <c r="E5091" i="10"/>
  <c r="D5091" i="10"/>
  <c r="C5091" i="10"/>
  <c r="B5091" i="10"/>
  <c r="A5091" i="10"/>
  <c r="R5090" i="10"/>
  <c r="Q5090" i="10"/>
  <c r="P5090" i="10"/>
  <c r="O5090" i="10"/>
  <c r="N5090" i="10"/>
  <c r="K5090" i="10"/>
  <c r="L5090" i="10" s="1"/>
  <c r="J5090" i="10"/>
  <c r="I5090" i="10"/>
  <c r="H5090" i="10"/>
  <c r="G5090" i="10"/>
  <c r="F5090" i="10"/>
  <c r="E5090" i="10"/>
  <c r="D5090" i="10"/>
  <c r="C5090" i="10"/>
  <c r="B5090" i="10"/>
  <c r="A5090" i="10"/>
  <c r="R5089" i="10"/>
  <c r="Q5089" i="10"/>
  <c r="P5089" i="10"/>
  <c r="O5089" i="10"/>
  <c r="N5089" i="10"/>
  <c r="K5089" i="10"/>
  <c r="L5089" i="10" s="1"/>
  <c r="J5089" i="10"/>
  <c r="I5089" i="10"/>
  <c r="H5089" i="10"/>
  <c r="G5089" i="10"/>
  <c r="F5089" i="10"/>
  <c r="E5089" i="10"/>
  <c r="D5089" i="10"/>
  <c r="C5089" i="10"/>
  <c r="B5089" i="10"/>
  <c r="A5089" i="10"/>
  <c r="R5088" i="10"/>
  <c r="Q5088" i="10"/>
  <c r="P5088" i="10"/>
  <c r="O5088" i="10"/>
  <c r="N5088" i="10"/>
  <c r="K5088" i="10"/>
  <c r="L5088" i="10" s="1"/>
  <c r="J5088" i="10"/>
  <c r="I5088" i="10"/>
  <c r="H5088" i="10"/>
  <c r="G5088" i="10"/>
  <c r="F5088" i="10"/>
  <c r="E5088" i="10"/>
  <c r="D5088" i="10"/>
  <c r="C5088" i="10"/>
  <c r="B5088" i="10"/>
  <c r="A5088" i="10"/>
  <c r="R5087" i="10"/>
  <c r="Q5087" i="10"/>
  <c r="P5087" i="10"/>
  <c r="O5087" i="10"/>
  <c r="N5087" i="10"/>
  <c r="K5087" i="10"/>
  <c r="L5087" i="10" s="1"/>
  <c r="J5087" i="10"/>
  <c r="I5087" i="10"/>
  <c r="H5087" i="10"/>
  <c r="G5087" i="10"/>
  <c r="F5087" i="10"/>
  <c r="E5087" i="10"/>
  <c r="D5087" i="10"/>
  <c r="C5087" i="10"/>
  <c r="B5087" i="10"/>
  <c r="A5087" i="10"/>
  <c r="R5086" i="10"/>
  <c r="Q5086" i="10"/>
  <c r="P5086" i="10"/>
  <c r="O5086" i="10"/>
  <c r="N5086" i="10"/>
  <c r="K5086" i="10"/>
  <c r="L5086" i="10" s="1"/>
  <c r="J5086" i="10"/>
  <c r="I5086" i="10"/>
  <c r="H5086" i="10"/>
  <c r="G5086" i="10"/>
  <c r="F5086" i="10"/>
  <c r="E5086" i="10"/>
  <c r="D5086" i="10"/>
  <c r="C5086" i="10"/>
  <c r="B5086" i="10"/>
  <c r="A5086" i="10"/>
  <c r="R5085" i="10"/>
  <c r="Q5085" i="10"/>
  <c r="P5085" i="10"/>
  <c r="O5085" i="10"/>
  <c r="N5085" i="10"/>
  <c r="K5085" i="10"/>
  <c r="L5085" i="10" s="1"/>
  <c r="J5085" i="10"/>
  <c r="I5085" i="10"/>
  <c r="H5085" i="10"/>
  <c r="G5085" i="10"/>
  <c r="F5085" i="10"/>
  <c r="E5085" i="10"/>
  <c r="D5085" i="10"/>
  <c r="C5085" i="10"/>
  <c r="B5085" i="10"/>
  <c r="A5085" i="10"/>
  <c r="R5084" i="10"/>
  <c r="Q5084" i="10"/>
  <c r="P5084" i="10"/>
  <c r="O5084" i="10"/>
  <c r="N5084" i="10"/>
  <c r="K5084" i="10"/>
  <c r="L5084" i="10" s="1"/>
  <c r="J5084" i="10"/>
  <c r="I5084" i="10"/>
  <c r="H5084" i="10"/>
  <c r="G5084" i="10"/>
  <c r="F5084" i="10"/>
  <c r="E5084" i="10"/>
  <c r="D5084" i="10"/>
  <c r="C5084" i="10"/>
  <c r="B5084" i="10"/>
  <c r="A5084" i="10"/>
  <c r="R5083" i="10"/>
  <c r="Q5083" i="10"/>
  <c r="P5083" i="10"/>
  <c r="O5083" i="10"/>
  <c r="N5083" i="10"/>
  <c r="K5083" i="10"/>
  <c r="L5083" i="10" s="1"/>
  <c r="J5083" i="10"/>
  <c r="I5083" i="10"/>
  <c r="H5083" i="10"/>
  <c r="G5083" i="10"/>
  <c r="F5083" i="10"/>
  <c r="E5083" i="10"/>
  <c r="D5083" i="10"/>
  <c r="C5083" i="10"/>
  <c r="B5083" i="10"/>
  <c r="A5083" i="10"/>
  <c r="R5082" i="10"/>
  <c r="Q5082" i="10"/>
  <c r="P5082" i="10"/>
  <c r="O5082" i="10"/>
  <c r="N5082" i="10"/>
  <c r="K5082" i="10"/>
  <c r="L5082" i="10" s="1"/>
  <c r="J5082" i="10"/>
  <c r="I5082" i="10"/>
  <c r="H5082" i="10"/>
  <c r="G5082" i="10"/>
  <c r="F5082" i="10"/>
  <c r="E5082" i="10"/>
  <c r="D5082" i="10"/>
  <c r="C5082" i="10"/>
  <c r="B5082" i="10"/>
  <c r="A5082" i="10"/>
  <c r="R5081" i="10"/>
  <c r="Q5081" i="10"/>
  <c r="P5081" i="10"/>
  <c r="O5081" i="10"/>
  <c r="N5081" i="10"/>
  <c r="K5081" i="10"/>
  <c r="L5081" i="10" s="1"/>
  <c r="J5081" i="10"/>
  <c r="I5081" i="10"/>
  <c r="H5081" i="10"/>
  <c r="G5081" i="10"/>
  <c r="F5081" i="10"/>
  <c r="E5081" i="10"/>
  <c r="D5081" i="10"/>
  <c r="C5081" i="10"/>
  <c r="B5081" i="10"/>
  <c r="A5081" i="10"/>
  <c r="R5080" i="10"/>
  <c r="Q5080" i="10"/>
  <c r="P5080" i="10"/>
  <c r="O5080" i="10"/>
  <c r="N5080" i="10"/>
  <c r="K5080" i="10"/>
  <c r="L5080" i="10" s="1"/>
  <c r="J5080" i="10"/>
  <c r="I5080" i="10"/>
  <c r="H5080" i="10"/>
  <c r="G5080" i="10"/>
  <c r="F5080" i="10"/>
  <c r="E5080" i="10"/>
  <c r="D5080" i="10"/>
  <c r="C5080" i="10"/>
  <c r="B5080" i="10"/>
  <c r="A5080" i="10"/>
  <c r="R5079" i="10"/>
  <c r="Q5079" i="10"/>
  <c r="P5079" i="10"/>
  <c r="O5079" i="10"/>
  <c r="N5079" i="10"/>
  <c r="K5079" i="10"/>
  <c r="L5079" i="10" s="1"/>
  <c r="J5079" i="10"/>
  <c r="I5079" i="10"/>
  <c r="H5079" i="10"/>
  <c r="G5079" i="10"/>
  <c r="F5079" i="10"/>
  <c r="E5079" i="10"/>
  <c r="D5079" i="10"/>
  <c r="C5079" i="10"/>
  <c r="B5079" i="10"/>
  <c r="A5079" i="10"/>
  <c r="R5078" i="10"/>
  <c r="Q5078" i="10"/>
  <c r="P5078" i="10"/>
  <c r="O5078" i="10"/>
  <c r="N5078" i="10"/>
  <c r="K5078" i="10"/>
  <c r="L5078" i="10" s="1"/>
  <c r="J5078" i="10"/>
  <c r="I5078" i="10"/>
  <c r="H5078" i="10"/>
  <c r="G5078" i="10"/>
  <c r="F5078" i="10"/>
  <c r="E5078" i="10"/>
  <c r="D5078" i="10"/>
  <c r="C5078" i="10"/>
  <c r="B5078" i="10"/>
  <c r="A5078" i="10"/>
  <c r="R5077" i="10"/>
  <c r="Q5077" i="10"/>
  <c r="P5077" i="10"/>
  <c r="O5077" i="10"/>
  <c r="N5077" i="10"/>
  <c r="K5077" i="10"/>
  <c r="L5077" i="10" s="1"/>
  <c r="J5077" i="10"/>
  <c r="I5077" i="10"/>
  <c r="H5077" i="10"/>
  <c r="G5077" i="10"/>
  <c r="F5077" i="10"/>
  <c r="E5077" i="10"/>
  <c r="D5077" i="10"/>
  <c r="C5077" i="10"/>
  <c r="B5077" i="10"/>
  <c r="A5077" i="10"/>
  <c r="R5076" i="10"/>
  <c r="Q5076" i="10"/>
  <c r="P5076" i="10"/>
  <c r="O5076" i="10"/>
  <c r="N5076" i="10"/>
  <c r="K5076" i="10"/>
  <c r="L5076" i="10" s="1"/>
  <c r="J5076" i="10"/>
  <c r="I5076" i="10"/>
  <c r="H5076" i="10"/>
  <c r="G5076" i="10"/>
  <c r="F5076" i="10"/>
  <c r="E5076" i="10"/>
  <c r="D5076" i="10"/>
  <c r="C5076" i="10"/>
  <c r="B5076" i="10"/>
  <c r="A5076" i="10"/>
  <c r="R5075" i="10"/>
  <c r="Q5075" i="10"/>
  <c r="P5075" i="10"/>
  <c r="O5075" i="10"/>
  <c r="N5075" i="10"/>
  <c r="K5075" i="10"/>
  <c r="L5075" i="10" s="1"/>
  <c r="J5075" i="10"/>
  <c r="I5075" i="10"/>
  <c r="H5075" i="10"/>
  <c r="G5075" i="10"/>
  <c r="F5075" i="10"/>
  <c r="E5075" i="10"/>
  <c r="D5075" i="10"/>
  <c r="C5075" i="10"/>
  <c r="B5075" i="10"/>
  <c r="A5075" i="10"/>
  <c r="R5074" i="10"/>
  <c r="Q5074" i="10"/>
  <c r="P5074" i="10"/>
  <c r="O5074" i="10"/>
  <c r="N5074" i="10"/>
  <c r="K5074" i="10"/>
  <c r="L5074" i="10" s="1"/>
  <c r="J5074" i="10"/>
  <c r="I5074" i="10"/>
  <c r="H5074" i="10"/>
  <c r="G5074" i="10"/>
  <c r="F5074" i="10"/>
  <c r="E5074" i="10"/>
  <c r="D5074" i="10"/>
  <c r="C5074" i="10"/>
  <c r="B5074" i="10"/>
  <c r="A5074" i="10"/>
  <c r="R5073" i="10"/>
  <c r="Q5073" i="10"/>
  <c r="P5073" i="10"/>
  <c r="O5073" i="10"/>
  <c r="N5073" i="10"/>
  <c r="K5073" i="10"/>
  <c r="L5073" i="10" s="1"/>
  <c r="J5073" i="10"/>
  <c r="I5073" i="10"/>
  <c r="H5073" i="10"/>
  <c r="G5073" i="10"/>
  <c r="F5073" i="10"/>
  <c r="E5073" i="10"/>
  <c r="D5073" i="10"/>
  <c r="C5073" i="10"/>
  <c r="B5073" i="10"/>
  <c r="A5073" i="10"/>
  <c r="R5072" i="10"/>
  <c r="Q5072" i="10"/>
  <c r="P5072" i="10"/>
  <c r="O5072" i="10"/>
  <c r="N5072" i="10"/>
  <c r="K5072" i="10"/>
  <c r="L5072" i="10" s="1"/>
  <c r="J5072" i="10"/>
  <c r="I5072" i="10"/>
  <c r="H5072" i="10"/>
  <c r="G5072" i="10"/>
  <c r="F5072" i="10"/>
  <c r="E5072" i="10"/>
  <c r="D5072" i="10"/>
  <c r="C5072" i="10"/>
  <c r="B5072" i="10"/>
  <c r="A5072" i="10"/>
  <c r="R5071" i="10"/>
  <c r="Q5071" i="10"/>
  <c r="P5071" i="10"/>
  <c r="O5071" i="10"/>
  <c r="N5071" i="10"/>
  <c r="K5071" i="10"/>
  <c r="L5071" i="10" s="1"/>
  <c r="J5071" i="10"/>
  <c r="I5071" i="10"/>
  <c r="H5071" i="10"/>
  <c r="G5071" i="10"/>
  <c r="F5071" i="10"/>
  <c r="E5071" i="10"/>
  <c r="D5071" i="10"/>
  <c r="C5071" i="10"/>
  <c r="B5071" i="10"/>
  <c r="A5071" i="10"/>
  <c r="R5070" i="10"/>
  <c r="Q5070" i="10"/>
  <c r="P5070" i="10"/>
  <c r="O5070" i="10"/>
  <c r="N5070" i="10"/>
  <c r="K5070" i="10"/>
  <c r="L5070" i="10" s="1"/>
  <c r="J5070" i="10"/>
  <c r="I5070" i="10"/>
  <c r="H5070" i="10"/>
  <c r="G5070" i="10"/>
  <c r="F5070" i="10"/>
  <c r="E5070" i="10"/>
  <c r="D5070" i="10"/>
  <c r="C5070" i="10"/>
  <c r="B5070" i="10"/>
  <c r="A5070" i="10"/>
  <c r="R5069" i="10"/>
  <c r="Q5069" i="10"/>
  <c r="P5069" i="10"/>
  <c r="O5069" i="10"/>
  <c r="N5069" i="10"/>
  <c r="K5069" i="10"/>
  <c r="L5069" i="10" s="1"/>
  <c r="J5069" i="10"/>
  <c r="I5069" i="10"/>
  <c r="H5069" i="10"/>
  <c r="G5069" i="10"/>
  <c r="F5069" i="10"/>
  <c r="E5069" i="10"/>
  <c r="D5069" i="10"/>
  <c r="C5069" i="10"/>
  <c r="B5069" i="10"/>
  <c r="A5069" i="10"/>
  <c r="R5068" i="10"/>
  <c r="Q5068" i="10"/>
  <c r="P5068" i="10"/>
  <c r="O5068" i="10"/>
  <c r="N5068" i="10"/>
  <c r="K5068" i="10"/>
  <c r="L5068" i="10" s="1"/>
  <c r="J5068" i="10"/>
  <c r="I5068" i="10"/>
  <c r="H5068" i="10"/>
  <c r="G5068" i="10"/>
  <c r="F5068" i="10"/>
  <c r="E5068" i="10"/>
  <c r="D5068" i="10"/>
  <c r="C5068" i="10"/>
  <c r="B5068" i="10"/>
  <c r="A5068" i="10"/>
  <c r="R5067" i="10"/>
  <c r="Q5067" i="10"/>
  <c r="P5067" i="10"/>
  <c r="O5067" i="10"/>
  <c r="N5067" i="10"/>
  <c r="K5067" i="10"/>
  <c r="L5067" i="10" s="1"/>
  <c r="J5067" i="10"/>
  <c r="I5067" i="10"/>
  <c r="H5067" i="10"/>
  <c r="G5067" i="10"/>
  <c r="F5067" i="10"/>
  <c r="E5067" i="10"/>
  <c r="D5067" i="10"/>
  <c r="C5067" i="10"/>
  <c r="B5067" i="10"/>
  <c r="A5067" i="10"/>
  <c r="R5066" i="10"/>
  <c r="Q5066" i="10"/>
  <c r="P5066" i="10"/>
  <c r="O5066" i="10"/>
  <c r="N5066" i="10"/>
  <c r="K5066" i="10"/>
  <c r="L5066" i="10" s="1"/>
  <c r="J5066" i="10"/>
  <c r="I5066" i="10"/>
  <c r="H5066" i="10"/>
  <c r="G5066" i="10"/>
  <c r="F5066" i="10"/>
  <c r="E5066" i="10"/>
  <c r="D5066" i="10"/>
  <c r="C5066" i="10"/>
  <c r="B5066" i="10"/>
  <c r="A5066" i="10"/>
  <c r="R5065" i="10"/>
  <c r="Q5065" i="10"/>
  <c r="P5065" i="10"/>
  <c r="O5065" i="10"/>
  <c r="N5065" i="10"/>
  <c r="K5065" i="10"/>
  <c r="L5065" i="10" s="1"/>
  <c r="J5065" i="10"/>
  <c r="I5065" i="10"/>
  <c r="H5065" i="10"/>
  <c r="G5065" i="10"/>
  <c r="F5065" i="10"/>
  <c r="E5065" i="10"/>
  <c r="D5065" i="10"/>
  <c r="C5065" i="10"/>
  <c r="B5065" i="10"/>
  <c r="A5065" i="10"/>
  <c r="R5064" i="10"/>
  <c r="Q5064" i="10"/>
  <c r="P5064" i="10"/>
  <c r="O5064" i="10"/>
  <c r="N5064" i="10"/>
  <c r="K5064" i="10"/>
  <c r="L5064" i="10" s="1"/>
  <c r="J5064" i="10"/>
  <c r="I5064" i="10"/>
  <c r="H5064" i="10"/>
  <c r="G5064" i="10"/>
  <c r="F5064" i="10"/>
  <c r="E5064" i="10"/>
  <c r="D5064" i="10"/>
  <c r="C5064" i="10"/>
  <c r="B5064" i="10"/>
  <c r="A5064" i="10"/>
  <c r="R5063" i="10"/>
  <c r="Q5063" i="10"/>
  <c r="P5063" i="10"/>
  <c r="O5063" i="10"/>
  <c r="N5063" i="10"/>
  <c r="K5063" i="10"/>
  <c r="L5063" i="10" s="1"/>
  <c r="J5063" i="10"/>
  <c r="I5063" i="10"/>
  <c r="H5063" i="10"/>
  <c r="G5063" i="10"/>
  <c r="F5063" i="10"/>
  <c r="E5063" i="10"/>
  <c r="D5063" i="10"/>
  <c r="C5063" i="10"/>
  <c r="B5063" i="10"/>
  <c r="A5063" i="10"/>
  <c r="R5062" i="10"/>
  <c r="Q5062" i="10"/>
  <c r="P5062" i="10"/>
  <c r="O5062" i="10"/>
  <c r="N5062" i="10"/>
  <c r="K5062" i="10"/>
  <c r="L5062" i="10" s="1"/>
  <c r="J5062" i="10"/>
  <c r="I5062" i="10"/>
  <c r="H5062" i="10"/>
  <c r="G5062" i="10"/>
  <c r="F5062" i="10"/>
  <c r="E5062" i="10"/>
  <c r="D5062" i="10"/>
  <c r="C5062" i="10"/>
  <c r="B5062" i="10"/>
  <c r="A5062" i="10"/>
  <c r="R5061" i="10"/>
  <c r="Q5061" i="10"/>
  <c r="P5061" i="10"/>
  <c r="O5061" i="10"/>
  <c r="N5061" i="10"/>
  <c r="K5061" i="10"/>
  <c r="L5061" i="10" s="1"/>
  <c r="J5061" i="10"/>
  <c r="I5061" i="10"/>
  <c r="H5061" i="10"/>
  <c r="G5061" i="10"/>
  <c r="F5061" i="10"/>
  <c r="E5061" i="10"/>
  <c r="D5061" i="10"/>
  <c r="C5061" i="10"/>
  <c r="B5061" i="10"/>
  <c r="A5061" i="10"/>
  <c r="R5060" i="10"/>
  <c r="Q5060" i="10"/>
  <c r="P5060" i="10"/>
  <c r="O5060" i="10"/>
  <c r="N5060" i="10"/>
  <c r="K5060" i="10"/>
  <c r="L5060" i="10" s="1"/>
  <c r="J5060" i="10"/>
  <c r="I5060" i="10"/>
  <c r="H5060" i="10"/>
  <c r="G5060" i="10"/>
  <c r="F5060" i="10"/>
  <c r="E5060" i="10"/>
  <c r="D5060" i="10"/>
  <c r="C5060" i="10"/>
  <c r="B5060" i="10"/>
  <c r="A5060" i="10"/>
  <c r="R5059" i="10"/>
  <c r="Q5059" i="10"/>
  <c r="P5059" i="10"/>
  <c r="O5059" i="10"/>
  <c r="N5059" i="10"/>
  <c r="K5059" i="10"/>
  <c r="L5059" i="10" s="1"/>
  <c r="J5059" i="10"/>
  <c r="I5059" i="10"/>
  <c r="H5059" i="10"/>
  <c r="G5059" i="10"/>
  <c r="F5059" i="10"/>
  <c r="E5059" i="10"/>
  <c r="D5059" i="10"/>
  <c r="C5059" i="10"/>
  <c r="B5059" i="10"/>
  <c r="A5059" i="10"/>
  <c r="R5058" i="10"/>
  <c r="Q5058" i="10"/>
  <c r="P5058" i="10"/>
  <c r="O5058" i="10"/>
  <c r="N5058" i="10"/>
  <c r="K5058" i="10"/>
  <c r="L5058" i="10" s="1"/>
  <c r="J5058" i="10"/>
  <c r="I5058" i="10"/>
  <c r="H5058" i="10"/>
  <c r="G5058" i="10"/>
  <c r="F5058" i="10"/>
  <c r="E5058" i="10"/>
  <c r="D5058" i="10"/>
  <c r="C5058" i="10"/>
  <c r="B5058" i="10"/>
  <c r="A5058" i="10"/>
  <c r="R5057" i="10"/>
  <c r="Q5057" i="10"/>
  <c r="P5057" i="10"/>
  <c r="O5057" i="10"/>
  <c r="N5057" i="10"/>
  <c r="K5057" i="10"/>
  <c r="L5057" i="10" s="1"/>
  <c r="J5057" i="10"/>
  <c r="I5057" i="10"/>
  <c r="H5057" i="10"/>
  <c r="G5057" i="10"/>
  <c r="F5057" i="10"/>
  <c r="E5057" i="10"/>
  <c r="D5057" i="10"/>
  <c r="C5057" i="10"/>
  <c r="B5057" i="10"/>
  <c r="A5057" i="10"/>
  <c r="R5056" i="10"/>
  <c r="Q5056" i="10"/>
  <c r="P5056" i="10"/>
  <c r="O5056" i="10"/>
  <c r="N5056" i="10"/>
  <c r="K5056" i="10"/>
  <c r="L5056" i="10" s="1"/>
  <c r="J5056" i="10"/>
  <c r="I5056" i="10"/>
  <c r="H5056" i="10"/>
  <c r="G5056" i="10"/>
  <c r="F5056" i="10"/>
  <c r="E5056" i="10"/>
  <c r="D5056" i="10"/>
  <c r="C5056" i="10"/>
  <c r="B5056" i="10"/>
  <c r="A5056" i="10"/>
  <c r="R5055" i="10"/>
  <c r="Q5055" i="10"/>
  <c r="P5055" i="10"/>
  <c r="O5055" i="10"/>
  <c r="N5055" i="10"/>
  <c r="K5055" i="10"/>
  <c r="L5055" i="10" s="1"/>
  <c r="J5055" i="10"/>
  <c r="I5055" i="10"/>
  <c r="H5055" i="10"/>
  <c r="G5055" i="10"/>
  <c r="F5055" i="10"/>
  <c r="E5055" i="10"/>
  <c r="D5055" i="10"/>
  <c r="C5055" i="10"/>
  <c r="B5055" i="10"/>
  <c r="A5055" i="10"/>
  <c r="R5054" i="10"/>
  <c r="Q5054" i="10"/>
  <c r="P5054" i="10"/>
  <c r="O5054" i="10"/>
  <c r="N5054" i="10"/>
  <c r="K5054" i="10"/>
  <c r="L5054" i="10" s="1"/>
  <c r="J5054" i="10"/>
  <c r="I5054" i="10"/>
  <c r="H5054" i="10"/>
  <c r="G5054" i="10"/>
  <c r="F5054" i="10"/>
  <c r="E5054" i="10"/>
  <c r="D5054" i="10"/>
  <c r="C5054" i="10"/>
  <c r="B5054" i="10"/>
  <c r="A5054" i="10"/>
  <c r="R5053" i="10"/>
  <c r="Q5053" i="10"/>
  <c r="P5053" i="10"/>
  <c r="O5053" i="10"/>
  <c r="N5053" i="10"/>
  <c r="K5053" i="10"/>
  <c r="L5053" i="10" s="1"/>
  <c r="J5053" i="10"/>
  <c r="I5053" i="10"/>
  <c r="H5053" i="10"/>
  <c r="G5053" i="10"/>
  <c r="F5053" i="10"/>
  <c r="E5053" i="10"/>
  <c r="D5053" i="10"/>
  <c r="C5053" i="10"/>
  <c r="B5053" i="10"/>
  <c r="A5053" i="10"/>
  <c r="R5052" i="10"/>
  <c r="Q5052" i="10"/>
  <c r="P5052" i="10"/>
  <c r="O5052" i="10"/>
  <c r="N5052" i="10"/>
  <c r="K5052" i="10"/>
  <c r="L5052" i="10" s="1"/>
  <c r="J5052" i="10"/>
  <c r="I5052" i="10"/>
  <c r="H5052" i="10"/>
  <c r="G5052" i="10"/>
  <c r="F5052" i="10"/>
  <c r="E5052" i="10"/>
  <c r="D5052" i="10"/>
  <c r="C5052" i="10"/>
  <c r="B5052" i="10"/>
  <c r="A5052" i="10"/>
  <c r="R5051" i="10"/>
  <c r="Q5051" i="10"/>
  <c r="P5051" i="10"/>
  <c r="O5051" i="10"/>
  <c r="N5051" i="10"/>
  <c r="K5051" i="10"/>
  <c r="L5051" i="10" s="1"/>
  <c r="J5051" i="10"/>
  <c r="I5051" i="10"/>
  <c r="H5051" i="10"/>
  <c r="G5051" i="10"/>
  <c r="F5051" i="10"/>
  <c r="E5051" i="10"/>
  <c r="D5051" i="10"/>
  <c r="C5051" i="10"/>
  <c r="B5051" i="10"/>
  <c r="A5051" i="10"/>
  <c r="R5050" i="10"/>
  <c r="Q5050" i="10"/>
  <c r="P5050" i="10"/>
  <c r="O5050" i="10"/>
  <c r="N5050" i="10"/>
  <c r="K5050" i="10"/>
  <c r="L5050" i="10" s="1"/>
  <c r="J5050" i="10"/>
  <c r="I5050" i="10"/>
  <c r="H5050" i="10"/>
  <c r="G5050" i="10"/>
  <c r="F5050" i="10"/>
  <c r="E5050" i="10"/>
  <c r="D5050" i="10"/>
  <c r="C5050" i="10"/>
  <c r="B5050" i="10"/>
  <c r="A5050" i="10"/>
  <c r="R5049" i="10"/>
  <c r="Q5049" i="10"/>
  <c r="P5049" i="10"/>
  <c r="O5049" i="10"/>
  <c r="N5049" i="10"/>
  <c r="K5049" i="10"/>
  <c r="L5049" i="10" s="1"/>
  <c r="J5049" i="10"/>
  <c r="I5049" i="10"/>
  <c r="H5049" i="10"/>
  <c r="G5049" i="10"/>
  <c r="F5049" i="10"/>
  <c r="E5049" i="10"/>
  <c r="D5049" i="10"/>
  <c r="C5049" i="10"/>
  <c r="B5049" i="10"/>
  <c r="A5049" i="10"/>
  <c r="R5048" i="10"/>
  <c r="Q5048" i="10"/>
  <c r="P5048" i="10"/>
  <c r="O5048" i="10"/>
  <c r="N5048" i="10"/>
  <c r="K5048" i="10"/>
  <c r="L5048" i="10" s="1"/>
  <c r="J5048" i="10"/>
  <c r="I5048" i="10"/>
  <c r="H5048" i="10"/>
  <c r="G5048" i="10"/>
  <c r="F5048" i="10"/>
  <c r="E5048" i="10"/>
  <c r="D5048" i="10"/>
  <c r="C5048" i="10"/>
  <c r="B5048" i="10"/>
  <c r="A5048" i="10"/>
  <c r="R5047" i="10"/>
  <c r="Q5047" i="10"/>
  <c r="P5047" i="10"/>
  <c r="O5047" i="10"/>
  <c r="N5047" i="10"/>
  <c r="K5047" i="10"/>
  <c r="L5047" i="10" s="1"/>
  <c r="J5047" i="10"/>
  <c r="I5047" i="10"/>
  <c r="H5047" i="10"/>
  <c r="G5047" i="10"/>
  <c r="F5047" i="10"/>
  <c r="E5047" i="10"/>
  <c r="D5047" i="10"/>
  <c r="C5047" i="10"/>
  <c r="B5047" i="10"/>
  <c r="A5047" i="10"/>
  <c r="R5046" i="10"/>
  <c r="Q5046" i="10"/>
  <c r="P5046" i="10"/>
  <c r="O5046" i="10"/>
  <c r="N5046" i="10"/>
  <c r="K5046" i="10"/>
  <c r="L5046" i="10" s="1"/>
  <c r="J5046" i="10"/>
  <c r="I5046" i="10"/>
  <c r="H5046" i="10"/>
  <c r="G5046" i="10"/>
  <c r="F5046" i="10"/>
  <c r="E5046" i="10"/>
  <c r="D5046" i="10"/>
  <c r="C5046" i="10"/>
  <c r="B5046" i="10"/>
  <c r="A5046" i="10"/>
  <c r="R5045" i="10"/>
  <c r="Q5045" i="10"/>
  <c r="P5045" i="10"/>
  <c r="O5045" i="10"/>
  <c r="N5045" i="10"/>
  <c r="K5045" i="10"/>
  <c r="L5045" i="10" s="1"/>
  <c r="J5045" i="10"/>
  <c r="I5045" i="10"/>
  <c r="H5045" i="10"/>
  <c r="G5045" i="10"/>
  <c r="F5045" i="10"/>
  <c r="E5045" i="10"/>
  <c r="D5045" i="10"/>
  <c r="C5045" i="10"/>
  <c r="B5045" i="10"/>
  <c r="A5045" i="10"/>
  <c r="R5044" i="10"/>
  <c r="Q5044" i="10"/>
  <c r="P5044" i="10"/>
  <c r="O5044" i="10"/>
  <c r="N5044" i="10"/>
  <c r="K5044" i="10"/>
  <c r="L5044" i="10" s="1"/>
  <c r="J5044" i="10"/>
  <c r="I5044" i="10"/>
  <c r="H5044" i="10"/>
  <c r="G5044" i="10"/>
  <c r="F5044" i="10"/>
  <c r="E5044" i="10"/>
  <c r="D5044" i="10"/>
  <c r="C5044" i="10"/>
  <c r="B5044" i="10"/>
  <c r="A5044" i="10"/>
  <c r="R5043" i="10"/>
  <c r="Q5043" i="10"/>
  <c r="P5043" i="10"/>
  <c r="O5043" i="10"/>
  <c r="N5043" i="10"/>
  <c r="K5043" i="10"/>
  <c r="L5043" i="10" s="1"/>
  <c r="J5043" i="10"/>
  <c r="I5043" i="10"/>
  <c r="H5043" i="10"/>
  <c r="G5043" i="10"/>
  <c r="F5043" i="10"/>
  <c r="E5043" i="10"/>
  <c r="D5043" i="10"/>
  <c r="C5043" i="10"/>
  <c r="B5043" i="10"/>
  <c r="A5043" i="10"/>
  <c r="R5042" i="10"/>
  <c r="Q5042" i="10"/>
  <c r="P5042" i="10"/>
  <c r="O5042" i="10"/>
  <c r="N5042" i="10"/>
  <c r="K5042" i="10"/>
  <c r="L5042" i="10" s="1"/>
  <c r="J5042" i="10"/>
  <c r="I5042" i="10"/>
  <c r="H5042" i="10"/>
  <c r="G5042" i="10"/>
  <c r="F5042" i="10"/>
  <c r="E5042" i="10"/>
  <c r="D5042" i="10"/>
  <c r="C5042" i="10"/>
  <c r="B5042" i="10"/>
  <c r="A5042" i="10"/>
  <c r="R5041" i="10"/>
  <c r="Q5041" i="10"/>
  <c r="P5041" i="10"/>
  <c r="O5041" i="10"/>
  <c r="N5041" i="10"/>
  <c r="K5041" i="10"/>
  <c r="L5041" i="10" s="1"/>
  <c r="J5041" i="10"/>
  <c r="I5041" i="10"/>
  <c r="H5041" i="10"/>
  <c r="G5041" i="10"/>
  <c r="F5041" i="10"/>
  <c r="E5041" i="10"/>
  <c r="D5041" i="10"/>
  <c r="C5041" i="10"/>
  <c r="B5041" i="10"/>
  <c r="A5041" i="10"/>
  <c r="R5040" i="10"/>
  <c r="Q5040" i="10"/>
  <c r="P5040" i="10"/>
  <c r="O5040" i="10"/>
  <c r="N5040" i="10"/>
  <c r="K5040" i="10"/>
  <c r="L5040" i="10" s="1"/>
  <c r="J5040" i="10"/>
  <c r="I5040" i="10"/>
  <c r="H5040" i="10"/>
  <c r="G5040" i="10"/>
  <c r="F5040" i="10"/>
  <c r="E5040" i="10"/>
  <c r="D5040" i="10"/>
  <c r="C5040" i="10"/>
  <c r="B5040" i="10"/>
  <c r="A5040" i="10"/>
  <c r="R5039" i="10"/>
  <c r="Q5039" i="10"/>
  <c r="P5039" i="10"/>
  <c r="O5039" i="10"/>
  <c r="N5039" i="10"/>
  <c r="K5039" i="10"/>
  <c r="L5039" i="10" s="1"/>
  <c r="J5039" i="10"/>
  <c r="I5039" i="10"/>
  <c r="H5039" i="10"/>
  <c r="G5039" i="10"/>
  <c r="F5039" i="10"/>
  <c r="E5039" i="10"/>
  <c r="D5039" i="10"/>
  <c r="C5039" i="10"/>
  <c r="B5039" i="10"/>
  <c r="A5039" i="10"/>
  <c r="R5038" i="10"/>
  <c r="Q5038" i="10"/>
  <c r="P5038" i="10"/>
  <c r="O5038" i="10"/>
  <c r="N5038" i="10"/>
  <c r="K5038" i="10"/>
  <c r="L5038" i="10" s="1"/>
  <c r="J5038" i="10"/>
  <c r="I5038" i="10"/>
  <c r="H5038" i="10"/>
  <c r="G5038" i="10"/>
  <c r="F5038" i="10"/>
  <c r="E5038" i="10"/>
  <c r="D5038" i="10"/>
  <c r="C5038" i="10"/>
  <c r="B5038" i="10"/>
  <c r="A5038" i="10"/>
  <c r="R5037" i="10"/>
  <c r="Q5037" i="10"/>
  <c r="P5037" i="10"/>
  <c r="O5037" i="10"/>
  <c r="N5037" i="10"/>
  <c r="K5037" i="10"/>
  <c r="L5037" i="10" s="1"/>
  <c r="J5037" i="10"/>
  <c r="I5037" i="10"/>
  <c r="H5037" i="10"/>
  <c r="G5037" i="10"/>
  <c r="F5037" i="10"/>
  <c r="E5037" i="10"/>
  <c r="D5037" i="10"/>
  <c r="C5037" i="10"/>
  <c r="B5037" i="10"/>
  <c r="A5037" i="10"/>
  <c r="R5036" i="10"/>
  <c r="Q5036" i="10"/>
  <c r="P5036" i="10"/>
  <c r="O5036" i="10"/>
  <c r="N5036" i="10"/>
  <c r="K5036" i="10"/>
  <c r="L5036" i="10" s="1"/>
  <c r="J5036" i="10"/>
  <c r="I5036" i="10"/>
  <c r="H5036" i="10"/>
  <c r="G5036" i="10"/>
  <c r="F5036" i="10"/>
  <c r="E5036" i="10"/>
  <c r="D5036" i="10"/>
  <c r="C5036" i="10"/>
  <c r="B5036" i="10"/>
  <c r="A5036" i="10"/>
  <c r="R5035" i="10"/>
  <c r="Q5035" i="10"/>
  <c r="P5035" i="10"/>
  <c r="O5035" i="10"/>
  <c r="N5035" i="10"/>
  <c r="K5035" i="10"/>
  <c r="L5035" i="10" s="1"/>
  <c r="J5035" i="10"/>
  <c r="I5035" i="10"/>
  <c r="H5035" i="10"/>
  <c r="G5035" i="10"/>
  <c r="F5035" i="10"/>
  <c r="E5035" i="10"/>
  <c r="D5035" i="10"/>
  <c r="C5035" i="10"/>
  <c r="B5035" i="10"/>
  <c r="A5035" i="10"/>
  <c r="R5034" i="10"/>
  <c r="Q5034" i="10"/>
  <c r="P5034" i="10"/>
  <c r="O5034" i="10"/>
  <c r="N5034" i="10"/>
  <c r="K5034" i="10"/>
  <c r="L5034" i="10" s="1"/>
  <c r="J5034" i="10"/>
  <c r="I5034" i="10"/>
  <c r="H5034" i="10"/>
  <c r="G5034" i="10"/>
  <c r="F5034" i="10"/>
  <c r="E5034" i="10"/>
  <c r="D5034" i="10"/>
  <c r="C5034" i="10"/>
  <c r="B5034" i="10"/>
  <c r="A5034" i="10"/>
  <c r="R5033" i="10"/>
  <c r="Q5033" i="10"/>
  <c r="P5033" i="10"/>
  <c r="O5033" i="10"/>
  <c r="N5033" i="10"/>
  <c r="K5033" i="10"/>
  <c r="L5033" i="10" s="1"/>
  <c r="J5033" i="10"/>
  <c r="I5033" i="10"/>
  <c r="H5033" i="10"/>
  <c r="G5033" i="10"/>
  <c r="F5033" i="10"/>
  <c r="E5033" i="10"/>
  <c r="D5033" i="10"/>
  <c r="C5033" i="10"/>
  <c r="B5033" i="10"/>
  <c r="A5033" i="10"/>
  <c r="R5032" i="10"/>
  <c r="Q5032" i="10"/>
  <c r="P5032" i="10"/>
  <c r="O5032" i="10"/>
  <c r="N5032" i="10"/>
  <c r="K5032" i="10"/>
  <c r="L5032" i="10" s="1"/>
  <c r="J5032" i="10"/>
  <c r="I5032" i="10"/>
  <c r="H5032" i="10"/>
  <c r="G5032" i="10"/>
  <c r="F5032" i="10"/>
  <c r="E5032" i="10"/>
  <c r="D5032" i="10"/>
  <c r="C5032" i="10"/>
  <c r="B5032" i="10"/>
  <c r="A5032" i="10"/>
  <c r="R5031" i="10"/>
  <c r="Q5031" i="10"/>
  <c r="P5031" i="10"/>
  <c r="O5031" i="10"/>
  <c r="N5031" i="10"/>
  <c r="K5031" i="10"/>
  <c r="L5031" i="10" s="1"/>
  <c r="J5031" i="10"/>
  <c r="I5031" i="10"/>
  <c r="H5031" i="10"/>
  <c r="G5031" i="10"/>
  <c r="F5031" i="10"/>
  <c r="E5031" i="10"/>
  <c r="D5031" i="10"/>
  <c r="C5031" i="10"/>
  <c r="B5031" i="10"/>
  <c r="A5031" i="10"/>
  <c r="R5030" i="10"/>
  <c r="Q5030" i="10"/>
  <c r="P5030" i="10"/>
  <c r="O5030" i="10"/>
  <c r="N5030" i="10"/>
  <c r="K5030" i="10"/>
  <c r="L5030" i="10" s="1"/>
  <c r="J5030" i="10"/>
  <c r="I5030" i="10"/>
  <c r="H5030" i="10"/>
  <c r="G5030" i="10"/>
  <c r="F5030" i="10"/>
  <c r="E5030" i="10"/>
  <c r="D5030" i="10"/>
  <c r="C5030" i="10"/>
  <c r="B5030" i="10"/>
  <c r="A5030" i="10"/>
  <c r="R5029" i="10"/>
  <c r="Q5029" i="10"/>
  <c r="P5029" i="10"/>
  <c r="O5029" i="10"/>
  <c r="N5029" i="10"/>
  <c r="K5029" i="10"/>
  <c r="L5029" i="10" s="1"/>
  <c r="J5029" i="10"/>
  <c r="I5029" i="10"/>
  <c r="H5029" i="10"/>
  <c r="G5029" i="10"/>
  <c r="F5029" i="10"/>
  <c r="E5029" i="10"/>
  <c r="D5029" i="10"/>
  <c r="C5029" i="10"/>
  <c r="B5029" i="10"/>
  <c r="A5029" i="10"/>
  <c r="R5028" i="10"/>
  <c r="Q5028" i="10"/>
  <c r="P5028" i="10"/>
  <c r="O5028" i="10"/>
  <c r="N5028" i="10"/>
  <c r="K5028" i="10"/>
  <c r="L5028" i="10" s="1"/>
  <c r="J5028" i="10"/>
  <c r="I5028" i="10"/>
  <c r="H5028" i="10"/>
  <c r="G5028" i="10"/>
  <c r="F5028" i="10"/>
  <c r="E5028" i="10"/>
  <c r="D5028" i="10"/>
  <c r="C5028" i="10"/>
  <c r="B5028" i="10"/>
  <c r="A5028" i="10"/>
  <c r="R5027" i="10"/>
  <c r="Q5027" i="10"/>
  <c r="P5027" i="10"/>
  <c r="O5027" i="10"/>
  <c r="N5027" i="10"/>
  <c r="K5027" i="10"/>
  <c r="L5027" i="10" s="1"/>
  <c r="J5027" i="10"/>
  <c r="I5027" i="10"/>
  <c r="H5027" i="10"/>
  <c r="G5027" i="10"/>
  <c r="F5027" i="10"/>
  <c r="E5027" i="10"/>
  <c r="D5027" i="10"/>
  <c r="C5027" i="10"/>
  <c r="B5027" i="10"/>
  <c r="A5027" i="10"/>
  <c r="R5026" i="10"/>
  <c r="Q5026" i="10"/>
  <c r="P5026" i="10"/>
  <c r="O5026" i="10"/>
  <c r="N5026" i="10"/>
  <c r="K5026" i="10"/>
  <c r="L5026" i="10" s="1"/>
  <c r="J5026" i="10"/>
  <c r="I5026" i="10"/>
  <c r="H5026" i="10"/>
  <c r="G5026" i="10"/>
  <c r="F5026" i="10"/>
  <c r="E5026" i="10"/>
  <c r="D5026" i="10"/>
  <c r="C5026" i="10"/>
  <c r="B5026" i="10"/>
  <c r="A5026" i="10"/>
  <c r="R5025" i="10"/>
  <c r="Q5025" i="10"/>
  <c r="P5025" i="10"/>
  <c r="O5025" i="10"/>
  <c r="N5025" i="10"/>
  <c r="K5025" i="10"/>
  <c r="L5025" i="10" s="1"/>
  <c r="J5025" i="10"/>
  <c r="I5025" i="10"/>
  <c r="H5025" i="10"/>
  <c r="G5025" i="10"/>
  <c r="F5025" i="10"/>
  <c r="E5025" i="10"/>
  <c r="D5025" i="10"/>
  <c r="C5025" i="10"/>
  <c r="B5025" i="10"/>
  <c r="A5025" i="10"/>
  <c r="R5024" i="10"/>
  <c r="Q5024" i="10"/>
  <c r="P5024" i="10"/>
  <c r="O5024" i="10"/>
  <c r="N5024" i="10"/>
  <c r="K5024" i="10"/>
  <c r="L5024" i="10" s="1"/>
  <c r="J5024" i="10"/>
  <c r="I5024" i="10"/>
  <c r="H5024" i="10"/>
  <c r="G5024" i="10"/>
  <c r="F5024" i="10"/>
  <c r="E5024" i="10"/>
  <c r="D5024" i="10"/>
  <c r="C5024" i="10"/>
  <c r="B5024" i="10"/>
  <c r="R5023" i="10"/>
  <c r="Q5023" i="10"/>
  <c r="P5023" i="10"/>
  <c r="O5023" i="10"/>
  <c r="N5023" i="10"/>
  <c r="K5023" i="10"/>
  <c r="L5023" i="10" s="1"/>
  <c r="J5023" i="10"/>
  <c r="I5023" i="10"/>
  <c r="H5023" i="10"/>
  <c r="G5023" i="10"/>
  <c r="F5023" i="10"/>
  <c r="E5023" i="10"/>
  <c r="D5023" i="10"/>
  <c r="C5023" i="10"/>
  <c r="B5023" i="10"/>
  <c r="R5022" i="10"/>
  <c r="Q5022" i="10"/>
  <c r="P5022" i="10"/>
  <c r="O5022" i="10"/>
  <c r="N5022" i="10"/>
  <c r="K5022" i="10"/>
  <c r="L5022" i="10" s="1"/>
  <c r="J5022" i="10"/>
  <c r="I5022" i="10"/>
  <c r="H5022" i="10"/>
  <c r="G5022" i="10"/>
  <c r="F5022" i="10"/>
  <c r="E5022" i="10"/>
  <c r="D5022" i="10"/>
  <c r="C5022" i="10"/>
  <c r="B5022" i="10"/>
  <c r="R5021" i="10"/>
  <c r="Q5021" i="10"/>
  <c r="P5021" i="10"/>
  <c r="O5021" i="10"/>
  <c r="N5021" i="10"/>
  <c r="K5021" i="10"/>
  <c r="L5021" i="10" s="1"/>
  <c r="J5021" i="10"/>
  <c r="I5021" i="10"/>
  <c r="H5021" i="10"/>
  <c r="G5021" i="10"/>
  <c r="F5021" i="10"/>
  <c r="E5021" i="10"/>
  <c r="D5021" i="10"/>
  <c r="C5021" i="10"/>
  <c r="B5021" i="10"/>
  <c r="R5020" i="10"/>
  <c r="Q5020" i="10"/>
  <c r="P5020" i="10"/>
  <c r="O5020" i="10"/>
  <c r="N5020" i="10"/>
  <c r="K5020" i="10"/>
  <c r="L5020" i="10" s="1"/>
  <c r="J5020" i="10"/>
  <c r="I5020" i="10"/>
  <c r="H5020" i="10"/>
  <c r="G5020" i="10"/>
  <c r="F5020" i="10"/>
  <c r="E5020" i="10"/>
  <c r="D5020" i="10"/>
  <c r="C5020" i="10"/>
  <c r="B5020" i="10"/>
  <c r="R5019" i="10"/>
  <c r="Q5019" i="10"/>
  <c r="P5019" i="10"/>
  <c r="O5019" i="10"/>
  <c r="N5019" i="10"/>
  <c r="K5019" i="10"/>
  <c r="L5019" i="10" s="1"/>
  <c r="J5019" i="10"/>
  <c r="I5019" i="10"/>
  <c r="H5019" i="10"/>
  <c r="G5019" i="10"/>
  <c r="F5019" i="10"/>
  <c r="E5019" i="10"/>
  <c r="D5019" i="10"/>
  <c r="C5019" i="10"/>
  <c r="B5019" i="10"/>
  <c r="R5018" i="10"/>
  <c r="Q5018" i="10"/>
  <c r="P5018" i="10"/>
  <c r="O5018" i="10"/>
  <c r="N5018" i="10"/>
  <c r="K5018" i="10"/>
  <c r="L5018" i="10" s="1"/>
  <c r="J5018" i="10"/>
  <c r="I5018" i="10"/>
  <c r="H5018" i="10"/>
  <c r="G5018" i="10"/>
  <c r="F5018" i="10"/>
  <c r="E5018" i="10"/>
  <c r="D5018" i="10"/>
  <c r="C5018" i="10"/>
  <c r="B5018" i="10"/>
  <c r="R5017" i="10"/>
  <c r="Q5017" i="10"/>
  <c r="P5017" i="10"/>
  <c r="O5017" i="10"/>
  <c r="N5017" i="10"/>
  <c r="K5017" i="10"/>
  <c r="L5017" i="10" s="1"/>
  <c r="J5017" i="10"/>
  <c r="I5017" i="10"/>
  <c r="H5017" i="10"/>
  <c r="G5017" i="10"/>
  <c r="F5017" i="10"/>
  <c r="E5017" i="10"/>
  <c r="D5017" i="10"/>
  <c r="C5017" i="10"/>
  <c r="B5017" i="10"/>
  <c r="R5016" i="10"/>
  <c r="Q5016" i="10"/>
  <c r="P5016" i="10"/>
  <c r="O5016" i="10"/>
  <c r="N5016" i="10"/>
  <c r="K5016" i="10"/>
  <c r="L5016" i="10" s="1"/>
  <c r="J5016" i="10"/>
  <c r="I5016" i="10"/>
  <c r="H5016" i="10"/>
  <c r="G5016" i="10"/>
  <c r="F5016" i="10"/>
  <c r="E5016" i="10"/>
  <c r="D5016" i="10"/>
  <c r="C5016" i="10"/>
  <c r="B5016" i="10"/>
  <c r="R5015" i="10"/>
  <c r="Q5015" i="10"/>
  <c r="P5015" i="10"/>
  <c r="O5015" i="10"/>
  <c r="N5015" i="10"/>
  <c r="K5015" i="10"/>
  <c r="L5015" i="10" s="1"/>
  <c r="J5015" i="10"/>
  <c r="I5015" i="10"/>
  <c r="H5015" i="10"/>
  <c r="G5015" i="10"/>
  <c r="F5015" i="10"/>
  <c r="E5015" i="10"/>
  <c r="D5015" i="10"/>
  <c r="C5015" i="10"/>
  <c r="B5015" i="10"/>
  <c r="R5014" i="10"/>
  <c r="Q5014" i="10"/>
  <c r="P5014" i="10"/>
  <c r="O5014" i="10"/>
  <c r="N5014" i="10"/>
  <c r="K5014" i="10"/>
  <c r="L5014" i="10" s="1"/>
  <c r="J5014" i="10"/>
  <c r="I5014" i="10"/>
  <c r="H5014" i="10"/>
  <c r="G5014" i="10"/>
  <c r="F5014" i="10"/>
  <c r="E5014" i="10"/>
  <c r="D5014" i="10"/>
  <c r="C5014" i="10"/>
  <c r="B5014" i="10"/>
  <c r="R5013" i="10"/>
  <c r="Q5013" i="10"/>
  <c r="P5013" i="10"/>
  <c r="O5013" i="10"/>
  <c r="N5013" i="10"/>
  <c r="K5013" i="10"/>
  <c r="L5013" i="10" s="1"/>
  <c r="J5013" i="10"/>
  <c r="I5013" i="10"/>
  <c r="H5013" i="10"/>
  <c r="G5013" i="10"/>
  <c r="F5013" i="10"/>
  <c r="E5013" i="10"/>
  <c r="D5013" i="10"/>
  <c r="C5013" i="10"/>
  <c r="B5013" i="10"/>
  <c r="R5012" i="10"/>
  <c r="Q5012" i="10"/>
  <c r="P5012" i="10"/>
  <c r="O5012" i="10"/>
  <c r="N5012" i="10"/>
  <c r="K5012" i="10"/>
  <c r="L5012" i="10" s="1"/>
  <c r="J5012" i="10"/>
  <c r="I5012" i="10"/>
  <c r="H5012" i="10"/>
  <c r="G5012" i="10"/>
  <c r="F5012" i="10"/>
  <c r="E5012" i="10"/>
  <c r="D5012" i="10"/>
  <c r="C5012" i="10"/>
  <c r="B5012" i="10"/>
  <c r="A5012" i="10"/>
  <c r="R5011" i="10"/>
  <c r="Q5011" i="10"/>
  <c r="P5011" i="10"/>
  <c r="O5011" i="10"/>
  <c r="N5011" i="10"/>
  <c r="K5011" i="10"/>
  <c r="L5011" i="10" s="1"/>
  <c r="J5011" i="10"/>
  <c r="I5011" i="10"/>
  <c r="H5011" i="10"/>
  <c r="G5011" i="10"/>
  <c r="F5011" i="10"/>
  <c r="E5011" i="10"/>
  <c r="D5011" i="10"/>
  <c r="C5011" i="10"/>
  <c r="B5011" i="10"/>
  <c r="A5011" i="10"/>
  <c r="R5010" i="10"/>
  <c r="Q5010" i="10"/>
  <c r="P5010" i="10"/>
  <c r="O5010" i="10"/>
  <c r="N5010" i="10"/>
  <c r="K5010" i="10"/>
  <c r="L5010" i="10" s="1"/>
  <c r="J5010" i="10"/>
  <c r="I5010" i="10"/>
  <c r="H5010" i="10"/>
  <c r="G5010" i="10"/>
  <c r="F5010" i="10"/>
  <c r="E5010" i="10"/>
  <c r="D5010" i="10"/>
  <c r="C5010" i="10"/>
  <c r="B5010" i="10"/>
  <c r="A5010" i="10"/>
  <c r="R5009" i="10"/>
  <c r="Q5009" i="10"/>
  <c r="P5009" i="10"/>
  <c r="O5009" i="10"/>
  <c r="N5009" i="10"/>
  <c r="K5009" i="10"/>
  <c r="L5009" i="10" s="1"/>
  <c r="J5009" i="10"/>
  <c r="I5009" i="10"/>
  <c r="H5009" i="10"/>
  <c r="G5009" i="10"/>
  <c r="F5009" i="10"/>
  <c r="E5009" i="10"/>
  <c r="D5009" i="10"/>
  <c r="C5009" i="10"/>
  <c r="B5009" i="10"/>
  <c r="A5009" i="10"/>
  <c r="R5008" i="10"/>
  <c r="Q5008" i="10"/>
  <c r="P5008" i="10"/>
  <c r="O5008" i="10"/>
  <c r="N5008" i="10"/>
  <c r="K5008" i="10"/>
  <c r="L5008" i="10" s="1"/>
  <c r="J5008" i="10"/>
  <c r="I5008" i="10"/>
  <c r="H5008" i="10"/>
  <c r="G5008" i="10"/>
  <c r="F5008" i="10"/>
  <c r="E5008" i="10"/>
  <c r="D5008" i="10"/>
  <c r="C5008" i="10"/>
  <c r="B5008" i="10"/>
  <c r="A5008" i="10"/>
  <c r="R5007" i="10"/>
  <c r="Q5007" i="10"/>
  <c r="P5007" i="10"/>
  <c r="O5007" i="10"/>
  <c r="N5007" i="10"/>
  <c r="K5007" i="10"/>
  <c r="L5007" i="10" s="1"/>
  <c r="J5007" i="10"/>
  <c r="I5007" i="10"/>
  <c r="H5007" i="10"/>
  <c r="G5007" i="10"/>
  <c r="F5007" i="10"/>
  <c r="E5007" i="10"/>
  <c r="D5007" i="10"/>
  <c r="C5007" i="10"/>
  <c r="B5007" i="10"/>
  <c r="A5007" i="10"/>
  <c r="R5006" i="10"/>
  <c r="Q5006" i="10"/>
  <c r="P5006" i="10"/>
  <c r="O5006" i="10"/>
  <c r="N5006" i="10"/>
  <c r="K5006" i="10"/>
  <c r="L5006" i="10" s="1"/>
  <c r="J5006" i="10"/>
  <c r="I5006" i="10"/>
  <c r="H5006" i="10"/>
  <c r="G5006" i="10"/>
  <c r="F5006" i="10"/>
  <c r="E5006" i="10"/>
  <c r="D5006" i="10"/>
  <c r="C5006" i="10"/>
  <c r="B5006" i="10"/>
  <c r="A5006" i="10"/>
  <c r="R5005" i="10"/>
  <c r="Q5005" i="10"/>
  <c r="P5005" i="10"/>
  <c r="O5005" i="10"/>
  <c r="N5005" i="10"/>
  <c r="K5005" i="10"/>
  <c r="L5005" i="10" s="1"/>
  <c r="J5005" i="10"/>
  <c r="I5005" i="10"/>
  <c r="H5005" i="10"/>
  <c r="G5005" i="10"/>
  <c r="F5005" i="10"/>
  <c r="E5005" i="10"/>
  <c r="D5005" i="10"/>
  <c r="C5005" i="10"/>
  <c r="B5005" i="10"/>
  <c r="A5005" i="10"/>
  <c r="R5004" i="10"/>
  <c r="Q5004" i="10"/>
  <c r="P5004" i="10"/>
  <c r="O5004" i="10"/>
  <c r="N5004" i="10"/>
  <c r="K5004" i="10"/>
  <c r="L5004" i="10" s="1"/>
  <c r="J5004" i="10"/>
  <c r="I5004" i="10"/>
  <c r="H5004" i="10"/>
  <c r="G5004" i="10"/>
  <c r="F5004" i="10"/>
  <c r="E5004" i="10"/>
  <c r="D5004" i="10"/>
  <c r="C5004" i="10"/>
  <c r="B5004" i="10"/>
  <c r="A5004" i="10"/>
  <c r="R5003" i="10"/>
  <c r="Q5003" i="10"/>
  <c r="P5003" i="10"/>
  <c r="O5003" i="10"/>
  <c r="N5003" i="10"/>
  <c r="K5003" i="10"/>
  <c r="L5003" i="10" s="1"/>
  <c r="J5003" i="10"/>
  <c r="I5003" i="10"/>
  <c r="H5003" i="10"/>
  <c r="G5003" i="10"/>
  <c r="F5003" i="10"/>
  <c r="E5003" i="10"/>
  <c r="D5003" i="10"/>
  <c r="C5003" i="10"/>
  <c r="B5003" i="10"/>
  <c r="A5003" i="10"/>
  <c r="R5002" i="10"/>
  <c r="Q5002" i="10"/>
  <c r="P5002" i="10"/>
  <c r="O5002" i="10"/>
  <c r="N5002" i="10"/>
  <c r="K5002" i="10"/>
  <c r="L5002" i="10" s="1"/>
  <c r="J5002" i="10"/>
  <c r="I5002" i="10"/>
  <c r="H5002" i="10"/>
  <c r="G5002" i="10"/>
  <c r="F5002" i="10"/>
  <c r="E5002" i="10"/>
  <c r="D5002" i="10"/>
  <c r="C5002" i="10"/>
  <c r="B5002" i="10"/>
  <c r="A5002" i="10"/>
  <c r="R5001" i="10"/>
  <c r="Q5001" i="10"/>
  <c r="P5001" i="10"/>
  <c r="O5001" i="10"/>
  <c r="N5001" i="10"/>
  <c r="K5001" i="10"/>
  <c r="L5001" i="10" s="1"/>
  <c r="J5001" i="10"/>
  <c r="I5001" i="10"/>
  <c r="H5001" i="10"/>
  <c r="G5001" i="10"/>
  <c r="F5001" i="10"/>
  <c r="E5001" i="10"/>
  <c r="D5001" i="10"/>
  <c r="C5001" i="10"/>
  <c r="B5001" i="10"/>
  <c r="A5001" i="10"/>
  <c r="R5000" i="10"/>
  <c r="Q5000" i="10"/>
  <c r="P5000" i="10"/>
  <c r="O5000" i="10"/>
  <c r="N5000" i="10"/>
  <c r="K5000" i="10"/>
  <c r="L5000" i="10" s="1"/>
  <c r="J5000" i="10"/>
  <c r="I5000" i="10"/>
  <c r="H5000" i="10"/>
  <c r="G5000" i="10"/>
  <c r="F5000" i="10"/>
  <c r="E5000" i="10"/>
  <c r="D5000" i="10"/>
  <c r="C5000" i="10"/>
  <c r="B5000" i="10"/>
  <c r="A5000" i="10"/>
  <c r="R4999" i="10"/>
  <c r="Q4999" i="10"/>
  <c r="P4999" i="10"/>
  <c r="O4999" i="10"/>
  <c r="N4999" i="10"/>
  <c r="K4999" i="10"/>
  <c r="L4999" i="10" s="1"/>
  <c r="J4999" i="10"/>
  <c r="I4999" i="10"/>
  <c r="H4999" i="10"/>
  <c r="G4999" i="10"/>
  <c r="F4999" i="10"/>
  <c r="E4999" i="10"/>
  <c r="D4999" i="10"/>
  <c r="C4999" i="10"/>
  <c r="B4999" i="10"/>
  <c r="A4999" i="10"/>
  <c r="R4998" i="10"/>
  <c r="Q4998" i="10"/>
  <c r="P4998" i="10"/>
  <c r="O4998" i="10"/>
  <c r="N4998" i="10"/>
  <c r="K4998" i="10"/>
  <c r="L4998" i="10" s="1"/>
  <c r="J4998" i="10"/>
  <c r="I4998" i="10"/>
  <c r="H4998" i="10"/>
  <c r="G4998" i="10"/>
  <c r="F4998" i="10"/>
  <c r="E4998" i="10"/>
  <c r="D4998" i="10"/>
  <c r="C4998" i="10"/>
  <c r="B4998" i="10"/>
  <c r="A4998" i="10"/>
  <c r="R4997" i="10"/>
  <c r="Q4997" i="10"/>
  <c r="P4997" i="10"/>
  <c r="O4997" i="10"/>
  <c r="N4997" i="10"/>
  <c r="K4997" i="10"/>
  <c r="L4997" i="10" s="1"/>
  <c r="J4997" i="10"/>
  <c r="I4997" i="10"/>
  <c r="H4997" i="10"/>
  <c r="G4997" i="10"/>
  <c r="F4997" i="10"/>
  <c r="E4997" i="10"/>
  <c r="D4997" i="10"/>
  <c r="C4997" i="10"/>
  <c r="B4997" i="10"/>
  <c r="A4997" i="10"/>
  <c r="R4996" i="10"/>
  <c r="Q4996" i="10"/>
  <c r="P4996" i="10"/>
  <c r="O4996" i="10"/>
  <c r="N4996" i="10"/>
  <c r="K4996" i="10"/>
  <c r="L4996" i="10" s="1"/>
  <c r="J4996" i="10"/>
  <c r="I4996" i="10"/>
  <c r="H4996" i="10"/>
  <c r="G4996" i="10"/>
  <c r="F4996" i="10"/>
  <c r="E4996" i="10"/>
  <c r="D4996" i="10"/>
  <c r="C4996" i="10"/>
  <c r="B4996" i="10"/>
  <c r="A4996" i="10"/>
  <c r="R4995" i="10"/>
  <c r="Q4995" i="10"/>
  <c r="P4995" i="10"/>
  <c r="O4995" i="10"/>
  <c r="N4995" i="10"/>
  <c r="K4995" i="10"/>
  <c r="L4995" i="10" s="1"/>
  <c r="J4995" i="10"/>
  <c r="I4995" i="10"/>
  <c r="H4995" i="10"/>
  <c r="G4995" i="10"/>
  <c r="F4995" i="10"/>
  <c r="E4995" i="10"/>
  <c r="D4995" i="10"/>
  <c r="C4995" i="10"/>
  <c r="B4995" i="10"/>
  <c r="A4995" i="10"/>
  <c r="R4994" i="10"/>
  <c r="Q4994" i="10"/>
  <c r="P4994" i="10"/>
  <c r="O4994" i="10"/>
  <c r="N4994" i="10"/>
  <c r="K4994" i="10"/>
  <c r="L4994" i="10" s="1"/>
  <c r="J4994" i="10"/>
  <c r="I4994" i="10"/>
  <c r="H4994" i="10"/>
  <c r="G4994" i="10"/>
  <c r="F4994" i="10"/>
  <c r="E4994" i="10"/>
  <c r="D4994" i="10"/>
  <c r="C4994" i="10"/>
  <c r="B4994" i="10"/>
  <c r="A4994" i="10"/>
  <c r="R4993" i="10"/>
  <c r="Q4993" i="10"/>
  <c r="P4993" i="10"/>
  <c r="O4993" i="10"/>
  <c r="N4993" i="10"/>
  <c r="K4993" i="10"/>
  <c r="L4993" i="10" s="1"/>
  <c r="J4993" i="10"/>
  <c r="I4993" i="10"/>
  <c r="H4993" i="10"/>
  <c r="G4993" i="10"/>
  <c r="F4993" i="10"/>
  <c r="E4993" i="10"/>
  <c r="D4993" i="10"/>
  <c r="C4993" i="10"/>
  <c r="B4993" i="10"/>
  <c r="A4993" i="10"/>
  <c r="R4992" i="10"/>
  <c r="Q4992" i="10"/>
  <c r="P4992" i="10"/>
  <c r="O4992" i="10"/>
  <c r="N4992" i="10"/>
  <c r="K4992" i="10"/>
  <c r="L4992" i="10" s="1"/>
  <c r="J4992" i="10"/>
  <c r="I4992" i="10"/>
  <c r="H4992" i="10"/>
  <c r="G4992" i="10"/>
  <c r="F4992" i="10"/>
  <c r="E4992" i="10"/>
  <c r="D4992" i="10"/>
  <c r="C4992" i="10"/>
  <c r="B4992" i="10"/>
  <c r="A4992" i="10"/>
  <c r="R4991" i="10"/>
  <c r="Q4991" i="10"/>
  <c r="P4991" i="10"/>
  <c r="O4991" i="10"/>
  <c r="N4991" i="10"/>
  <c r="K4991" i="10"/>
  <c r="L4991" i="10" s="1"/>
  <c r="J4991" i="10"/>
  <c r="I4991" i="10"/>
  <c r="H4991" i="10"/>
  <c r="G4991" i="10"/>
  <c r="F4991" i="10"/>
  <c r="E4991" i="10"/>
  <c r="D4991" i="10"/>
  <c r="C4991" i="10"/>
  <c r="B4991" i="10"/>
  <c r="A4991" i="10"/>
  <c r="R4990" i="10"/>
  <c r="Q4990" i="10"/>
  <c r="P4990" i="10"/>
  <c r="O4990" i="10"/>
  <c r="N4990" i="10"/>
  <c r="K4990" i="10"/>
  <c r="L4990" i="10" s="1"/>
  <c r="J4990" i="10"/>
  <c r="I4990" i="10"/>
  <c r="H4990" i="10"/>
  <c r="G4990" i="10"/>
  <c r="F4990" i="10"/>
  <c r="E4990" i="10"/>
  <c r="D4990" i="10"/>
  <c r="C4990" i="10"/>
  <c r="B4990" i="10"/>
  <c r="A4990" i="10"/>
  <c r="R4989" i="10"/>
  <c r="Q4989" i="10"/>
  <c r="P4989" i="10"/>
  <c r="O4989" i="10"/>
  <c r="N4989" i="10"/>
  <c r="K4989" i="10"/>
  <c r="L4989" i="10" s="1"/>
  <c r="J4989" i="10"/>
  <c r="I4989" i="10"/>
  <c r="H4989" i="10"/>
  <c r="G4989" i="10"/>
  <c r="F4989" i="10"/>
  <c r="E4989" i="10"/>
  <c r="D4989" i="10"/>
  <c r="C4989" i="10"/>
  <c r="B4989" i="10"/>
  <c r="A4989" i="10"/>
  <c r="R4988" i="10"/>
  <c r="Q4988" i="10"/>
  <c r="P4988" i="10"/>
  <c r="O4988" i="10"/>
  <c r="N4988" i="10"/>
  <c r="K4988" i="10"/>
  <c r="L4988" i="10" s="1"/>
  <c r="J4988" i="10"/>
  <c r="I4988" i="10"/>
  <c r="H4988" i="10"/>
  <c r="G4988" i="10"/>
  <c r="F4988" i="10"/>
  <c r="E4988" i="10"/>
  <c r="D4988" i="10"/>
  <c r="C4988" i="10"/>
  <c r="B4988" i="10"/>
  <c r="A4988" i="10"/>
  <c r="R4987" i="10"/>
  <c r="Q4987" i="10"/>
  <c r="P4987" i="10"/>
  <c r="O4987" i="10"/>
  <c r="N4987" i="10"/>
  <c r="K4987" i="10"/>
  <c r="L4987" i="10" s="1"/>
  <c r="J4987" i="10"/>
  <c r="I4987" i="10"/>
  <c r="H4987" i="10"/>
  <c r="G4987" i="10"/>
  <c r="F4987" i="10"/>
  <c r="E4987" i="10"/>
  <c r="D4987" i="10"/>
  <c r="C4987" i="10"/>
  <c r="B4987" i="10"/>
  <c r="A4987" i="10"/>
  <c r="R4986" i="10"/>
  <c r="Q4986" i="10"/>
  <c r="P4986" i="10"/>
  <c r="O4986" i="10"/>
  <c r="N4986" i="10"/>
  <c r="K4986" i="10"/>
  <c r="L4986" i="10" s="1"/>
  <c r="J4986" i="10"/>
  <c r="I4986" i="10"/>
  <c r="H4986" i="10"/>
  <c r="G4986" i="10"/>
  <c r="F4986" i="10"/>
  <c r="E4986" i="10"/>
  <c r="D4986" i="10"/>
  <c r="C4986" i="10"/>
  <c r="B4986" i="10"/>
  <c r="A4986" i="10"/>
  <c r="R4985" i="10"/>
  <c r="Q4985" i="10"/>
  <c r="P4985" i="10"/>
  <c r="O4985" i="10"/>
  <c r="N4985" i="10"/>
  <c r="K4985" i="10"/>
  <c r="L4985" i="10" s="1"/>
  <c r="J4985" i="10"/>
  <c r="I4985" i="10"/>
  <c r="H4985" i="10"/>
  <c r="G4985" i="10"/>
  <c r="F4985" i="10"/>
  <c r="E4985" i="10"/>
  <c r="D4985" i="10"/>
  <c r="C4985" i="10"/>
  <c r="B4985" i="10"/>
  <c r="A4985" i="10"/>
  <c r="R4984" i="10"/>
  <c r="Q4984" i="10"/>
  <c r="P4984" i="10"/>
  <c r="O4984" i="10"/>
  <c r="N4984" i="10"/>
  <c r="K4984" i="10"/>
  <c r="L4984" i="10" s="1"/>
  <c r="J4984" i="10"/>
  <c r="I4984" i="10"/>
  <c r="H4984" i="10"/>
  <c r="G4984" i="10"/>
  <c r="F4984" i="10"/>
  <c r="E4984" i="10"/>
  <c r="D4984" i="10"/>
  <c r="C4984" i="10"/>
  <c r="B4984" i="10"/>
  <c r="A4984" i="10"/>
  <c r="R4983" i="10"/>
  <c r="Q4983" i="10"/>
  <c r="P4983" i="10"/>
  <c r="O4983" i="10"/>
  <c r="N4983" i="10"/>
  <c r="K4983" i="10"/>
  <c r="L4983" i="10" s="1"/>
  <c r="J4983" i="10"/>
  <c r="I4983" i="10"/>
  <c r="H4983" i="10"/>
  <c r="G4983" i="10"/>
  <c r="F4983" i="10"/>
  <c r="E4983" i="10"/>
  <c r="D4983" i="10"/>
  <c r="C4983" i="10"/>
  <c r="B4983" i="10"/>
  <c r="A4983" i="10"/>
  <c r="R4982" i="10"/>
  <c r="Q4982" i="10"/>
  <c r="P4982" i="10"/>
  <c r="O4982" i="10"/>
  <c r="N4982" i="10"/>
  <c r="K4982" i="10"/>
  <c r="L4982" i="10" s="1"/>
  <c r="J4982" i="10"/>
  <c r="I4982" i="10"/>
  <c r="H4982" i="10"/>
  <c r="G4982" i="10"/>
  <c r="F4982" i="10"/>
  <c r="E4982" i="10"/>
  <c r="D4982" i="10"/>
  <c r="C4982" i="10"/>
  <c r="B4982" i="10"/>
  <c r="A4982" i="10"/>
  <c r="R4981" i="10"/>
  <c r="Q4981" i="10"/>
  <c r="P4981" i="10"/>
  <c r="O4981" i="10"/>
  <c r="N4981" i="10"/>
  <c r="K4981" i="10"/>
  <c r="L4981" i="10" s="1"/>
  <c r="J4981" i="10"/>
  <c r="I4981" i="10"/>
  <c r="H4981" i="10"/>
  <c r="G4981" i="10"/>
  <c r="F4981" i="10"/>
  <c r="E4981" i="10"/>
  <c r="D4981" i="10"/>
  <c r="C4981" i="10"/>
  <c r="B4981" i="10"/>
  <c r="A4981" i="10"/>
  <c r="R4980" i="10"/>
  <c r="Q4980" i="10"/>
  <c r="P4980" i="10"/>
  <c r="O4980" i="10"/>
  <c r="N4980" i="10"/>
  <c r="K4980" i="10"/>
  <c r="L4980" i="10" s="1"/>
  <c r="J4980" i="10"/>
  <c r="I4980" i="10"/>
  <c r="H4980" i="10"/>
  <c r="G4980" i="10"/>
  <c r="F4980" i="10"/>
  <c r="E4980" i="10"/>
  <c r="D4980" i="10"/>
  <c r="C4980" i="10"/>
  <c r="B4980" i="10"/>
  <c r="A4980" i="10"/>
  <c r="R4979" i="10"/>
  <c r="Q4979" i="10"/>
  <c r="P4979" i="10"/>
  <c r="O4979" i="10"/>
  <c r="N4979" i="10"/>
  <c r="K4979" i="10"/>
  <c r="L4979" i="10" s="1"/>
  <c r="J4979" i="10"/>
  <c r="I4979" i="10"/>
  <c r="H4979" i="10"/>
  <c r="G4979" i="10"/>
  <c r="F4979" i="10"/>
  <c r="E4979" i="10"/>
  <c r="D4979" i="10"/>
  <c r="C4979" i="10"/>
  <c r="B4979" i="10"/>
  <c r="A4979" i="10"/>
  <c r="R4978" i="10"/>
  <c r="Q4978" i="10"/>
  <c r="P4978" i="10"/>
  <c r="O4978" i="10"/>
  <c r="N4978" i="10"/>
  <c r="K4978" i="10"/>
  <c r="L4978" i="10" s="1"/>
  <c r="J4978" i="10"/>
  <c r="I4978" i="10"/>
  <c r="H4978" i="10"/>
  <c r="G4978" i="10"/>
  <c r="F4978" i="10"/>
  <c r="E4978" i="10"/>
  <c r="D4978" i="10"/>
  <c r="C4978" i="10"/>
  <c r="B4978" i="10"/>
  <c r="A4978" i="10"/>
  <c r="R4977" i="10"/>
  <c r="Q4977" i="10"/>
  <c r="P4977" i="10"/>
  <c r="O4977" i="10"/>
  <c r="N4977" i="10"/>
  <c r="K4977" i="10"/>
  <c r="L4977" i="10" s="1"/>
  <c r="J4977" i="10"/>
  <c r="I4977" i="10"/>
  <c r="H4977" i="10"/>
  <c r="G4977" i="10"/>
  <c r="F4977" i="10"/>
  <c r="E4977" i="10"/>
  <c r="D4977" i="10"/>
  <c r="C4977" i="10"/>
  <c r="B4977" i="10"/>
  <c r="A4977" i="10"/>
  <c r="R4976" i="10"/>
  <c r="Q4976" i="10"/>
  <c r="P4976" i="10"/>
  <c r="O4976" i="10"/>
  <c r="N4976" i="10"/>
  <c r="K4976" i="10"/>
  <c r="L4976" i="10" s="1"/>
  <c r="J4976" i="10"/>
  <c r="I4976" i="10"/>
  <c r="H4976" i="10"/>
  <c r="G4976" i="10"/>
  <c r="F4976" i="10"/>
  <c r="E4976" i="10"/>
  <c r="D4976" i="10"/>
  <c r="C4976" i="10"/>
  <c r="B4976" i="10"/>
  <c r="A4976" i="10"/>
  <c r="R4975" i="10"/>
  <c r="Q4975" i="10"/>
  <c r="P4975" i="10"/>
  <c r="O4975" i="10"/>
  <c r="N4975" i="10"/>
  <c r="K4975" i="10"/>
  <c r="L4975" i="10" s="1"/>
  <c r="J4975" i="10"/>
  <c r="I4975" i="10"/>
  <c r="H4975" i="10"/>
  <c r="G4975" i="10"/>
  <c r="F4975" i="10"/>
  <c r="E4975" i="10"/>
  <c r="D4975" i="10"/>
  <c r="C4975" i="10"/>
  <c r="B4975" i="10"/>
  <c r="A4975" i="10"/>
  <c r="R4974" i="10"/>
  <c r="Q4974" i="10"/>
  <c r="P4974" i="10"/>
  <c r="O4974" i="10"/>
  <c r="N4974" i="10"/>
  <c r="K4974" i="10"/>
  <c r="L4974" i="10" s="1"/>
  <c r="J4974" i="10"/>
  <c r="I4974" i="10"/>
  <c r="H4974" i="10"/>
  <c r="G4974" i="10"/>
  <c r="F4974" i="10"/>
  <c r="E4974" i="10"/>
  <c r="D4974" i="10"/>
  <c r="C4974" i="10"/>
  <c r="B4974" i="10"/>
  <c r="A4974" i="10"/>
  <c r="R4973" i="10"/>
  <c r="Q4973" i="10"/>
  <c r="P4973" i="10"/>
  <c r="O4973" i="10"/>
  <c r="N4973" i="10"/>
  <c r="K4973" i="10"/>
  <c r="L4973" i="10" s="1"/>
  <c r="J4973" i="10"/>
  <c r="I4973" i="10"/>
  <c r="H4973" i="10"/>
  <c r="G4973" i="10"/>
  <c r="F4973" i="10"/>
  <c r="E4973" i="10"/>
  <c r="D4973" i="10"/>
  <c r="C4973" i="10"/>
  <c r="B4973" i="10"/>
  <c r="A4973" i="10"/>
  <c r="R4972" i="10"/>
  <c r="Q4972" i="10"/>
  <c r="P4972" i="10"/>
  <c r="O4972" i="10"/>
  <c r="N4972" i="10"/>
  <c r="K4972" i="10"/>
  <c r="L4972" i="10" s="1"/>
  <c r="J4972" i="10"/>
  <c r="I4972" i="10"/>
  <c r="H4972" i="10"/>
  <c r="G4972" i="10"/>
  <c r="F4972" i="10"/>
  <c r="E4972" i="10"/>
  <c r="D4972" i="10"/>
  <c r="C4972" i="10"/>
  <c r="B4972" i="10"/>
  <c r="A4972" i="10"/>
  <c r="R4971" i="10"/>
  <c r="Q4971" i="10"/>
  <c r="P4971" i="10"/>
  <c r="O4971" i="10"/>
  <c r="N4971" i="10"/>
  <c r="K4971" i="10"/>
  <c r="L4971" i="10" s="1"/>
  <c r="J4971" i="10"/>
  <c r="I4971" i="10"/>
  <c r="H4971" i="10"/>
  <c r="G4971" i="10"/>
  <c r="F4971" i="10"/>
  <c r="E4971" i="10"/>
  <c r="D4971" i="10"/>
  <c r="C4971" i="10"/>
  <c r="B4971" i="10"/>
  <c r="A4971" i="10"/>
  <c r="R4970" i="10"/>
  <c r="Q4970" i="10"/>
  <c r="P4970" i="10"/>
  <c r="O4970" i="10"/>
  <c r="N4970" i="10"/>
  <c r="K4970" i="10"/>
  <c r="L4970" i="10" s="1"/>
  <c r="J4970" i="10"/>
  <c r="I4970" i="10"/>
  <c r="H4970" i="10"/>
  <c r="G4970" i="10"/>
  <c r="F4970" i="10"/>
  <c r="E4970" i="10"/>
  <c r="D4970" i="10"/>
  <c r="C4970" i="10"/>
  <c r="B4970" i="10"/>
  <c r="A4970" i="10"/>
  <c r="R4969" i="10"/>
  <c r="Q4969" i="10"/>
  <c r="P4969" i="10"/>
  <c r="O4969" i="10"/>
  <c r="N4969" i="10"/>
  <c r="K4969" i="10"/>
  <c r="L4969" i="10" s="1"/>
  <c r="J4969" i="10"/>
  <c r="I4969" i="10"/>
  <c r="H4969" i="10"/>
  <c r="G4969" i="10"/>
  <c r="F4969" i="10"/>
  <c r="E4969" i="10"/>
  <c r="D4969" i="10"/>
  <c r="C4969" i="10"/>
  <c r="B4969" i="10"/>
  <c r="A4969" i="10"/>
  <c r="R4968" i="10"/>
  <c r="Q4968" i="10"/>
  <c r="P4968" i="10"/>
  <c r="O4968" i="10"/>
  <c r="N4968" i="10"/>
  <c r="K4968" i="10"/>
  <c r="L4968" i="10" s="1"/>
  <c r="J4968" i="10"/>
  <c r="I4968" i="10"/>
  <c r="H4968" i="10"/>
  <c r="G4968" i="10"/>
  <c r="F4968" i="10"/>
  <c r="E4968" i="10"/>
  <c r="D4968" i="10"/>
  <c r="C4968" i="10"/>
  <c r="B4968" i="10"/>
  <c r="A4968" i="10"/>
  <c r="R4967" i="10"/>
  <c r="Q4967" i="10"/>
  <c r="P4967" i="10"/>
  <c r="O4967" i="10"/>
  <c r="N4967" i="10"/>
  <c r="K4967" i="10"/>
  <c r="L4967" i="10" s="1"/>
  <c r="J4967" i="10"/>
  <c r="I4967" i="10"/>
  <c r="H4967" i="10"/>
  <c r="G4967" i="10"/>
  <c r="F4967" i="10"/>
  <c r="E4967" i="10"/>
  <c r="D4967" i="10"/>
  <c r="C4967" i="10"/>
  <c r="B4967" i="10"/>
  <c r="A4967" i="10"/>
  <c r="R4966" i="10"/>
  <c r="Q4966" i="10"/>
  <c r="P4966" i="10"/>
  <c r="O4966" i="10"/>
  <c r="N4966" i="10"/>
  <c r="K4966" i="10"/>
  <c r="L4966" i="10" s="1"/>
  <c r="J4966" i="10"/>
  <c r="I4966" i="10"/>
  <c r="H4966" i="10"/>
  <c r="G4966" i="10"/>
  <c r="F4966" i="10"/>
  <c r="E4966" i="10"/>
  <c r="D4966" i="10"/>
  <c r="C4966" i="10"/>
  <c r="B4966" i="10"/>
  <c r="A4966" i="10"/>
  <c r="R4965" i="10"/>
  <c r="Q4965" i="10"/>
  <c r="P4965" i="10"/>
  <c r="O4965" i="10"/>
  <c r="N4965" i="10"/>
  <c r="K4965" i="10"/>
  <c r="L4965" i="10" s="1"/>
  <c r="J4965" i="10"/>
  <c r="I4965" i="10"/>
  <c r="H4965" i="10"/>
  <c r="G4965" i="10"/>
  <c r="F4965" i="10"/>
  <c r="E4965" i="10"/>
  <c r="D4965" i="10"/>
  <c r="C4965" i="10"/>
  <c r="B4965" i="10"/>
  <c r="A4965" i="10"/>
  <c r="R4964" i="10"/>
  <c r="Q4964" i="10"/>
  <c r="P4964" i="10"/>
  <c r="O4964" i="10"/>
  <c r="N4964" i="10"/>
  <c r="K4964" i="10"/>
  <c r="L4964" i="10" s="1"/>
  <c r="J4964" i="10"/>
  <c r="I4964" i="10"/>
  <c r="H4964" i="10"/>
  <c r="G4964" i="10"/>
  <c r="F4964" i="10"/>
  <c r="E4964" i="10"/>
  <c r="D4964" i="10"/>
  <c r="C4964" i="10"/>
  <c r="B4964" i="10"/>
  <c r="A4964" i="10"/>
  <c r="R4963" i="10"/>
  <c r="Q4963" i="10"/>
  <c r="P4963" i="10"/>
  <c r="O4963" i="10"/>
  <c r="N4963" i="10"/>
  <c r="K4963" i="10"/>
  <c r="L4963" i="10" s="1"/>
  <c r="J4963" i="10"/>
  <c r="I4963" i="10"/>
  <c r="H4963" i="10"/>
  <c r="G4963" i="10"/>
  <c r="F4963" i="10"/>
  <c r="E4963" i="10"/>
  <c r="D4963" i="10"/>
  <c r="C4963" i="10"/>
  <c r="B4963" i="10"/>
  <c r="A4963" i="10"/>
  <c r="R4962" i="10"/>
  <c r="Q4962" i="10"/>
  <c r="P4962" i="10"/>
  <c r="O4962" i="10"/>
  <c r="N4962" i="10"/>
  <c r="K4962" i="10"/>
  <c r="L4962" i="10" s="1"/>
  <c r="J4962" i="10"/>
  <c r="I4962" i="10"/>
  <c r="H4962" i="10"/>
  <c r="G4962" i="10"/>
  <c r="F4962" i="10"/>
  <c r="E4962" i="10"/>
  <c r="D4962" i="10"/>
  <c r="C4962" i="10"/>
  <c r="B4962" i="10"/>
  <c r="A4962" i="10"/>
  <c r="R4961" i="10"/>
  <c r="Q4961" i="10"/>
  <c r="P4961" i="10"/>
  <c r="O4961" i="10"/>
  <c r="N4961" i="10"/>
  <c r="K4961" i="10"/>
  <c r="L4961" i="10" s="1"/>
  <c r="J4961" i="10"/>
  <c r="I4961" i="10"/>
  <c r="H4961" i="10"/>
  <c r="G4961" i="10"/>
  <c r="F4961" i="10"/>
  <c r="E4961" i="10"/>
  <c r="D4961" i="10"/>
  <c r="C4961" i="10"/>
  <c r="B4961" i="10"/>
  <c r="A4961" i="10"/>
  <c r="R4960" i="10"/>
  <c r="Q4960" i="10"/>
  <c r="P4960" i="10"/>
  <c r="O4960" i="10"/>
  <c r="N4960" i="10"/>
  <c r="K4960" i="10"/>
  <c r="L4960" i="10" s="1"/>
  <c r="J4960" i="10"/>
  <c r="I4960" i="10"/>
  <c r="H4960" i="10"/>
  <c r="G4960" i="10"/>
  <c r="F4960" i="10"/>
  <c r="E4960" i="10"/>
  <c r="D4960" i="10"/>
  <c r="C4960" i="10"/>
  <c r="B4960" i="10"/>
  <c r="A4960" i="10"/>
  <c r="R4959" i="10"/>
  <c r="Q4959" i="10"/>
  <c r="P4959" i="10"/>
  <c r="O4959" i="10"/>
  <c r="N4959" i="10"/>
  <c r="K4959" i="10"/>
  <c r="L4959" i="10" s="1"/>
  <c r="J4959" i="10"/>
  <c r="I4959" i="10"/>
  <c r="H4959" i="10"/>
  <c r="G4959" i="10"/>
  <c r="F4959" i="10"/>
  <c r="E4959" i="10"/>
  <c r="D4959" i="10"/>
  <c r="C4959" i="10"/>
  <c r="B4959" i="10"/>
  <c r="A4959" i="10"/>
  <c r="R4958" i="10"/>
  <c r="Q4958" i="10"/>
  <c r="P4958" i="10"/>
  <c r="O4958" i="10"/>
  <c r="N4958" i="10"/>
  <c r="K4958" i="10"/>
  <c r="L4958" i="10" s="1"/>
  <c r="J4958" i="10"/>
  <c r="I4958" i="10"/>
  <c r="H4958" i="10"/>
  <c r="G4958" i="10"/>
  <c r="F4958" i="10"/>
  <c r="E4958" i="10"/>
  <c r="D4958" i="10"/>
  <c r="C4958" i="10"/>
  <c r="B4958" i="10"/>
  <c r="A4958" i="10"/>
  <c r="R4957" i="10"/>
  <c r="Q4957" i="10"/>
  <c r="P4957" i="10"/>
  <c r="O4957" i="10"/>
  <c r="N4957" i="10"/>
  <c r="K4957" i="10"/>
  <c r="L4957" i="10" s="1"/>
  <c r="J4957" i="10"/>
  <c r="I4957" i="10"/>
  <c r="H4957" i="10"/>
  <c r="G4957" i="10"/>
  <c r="F4957" i="10"/>
  <c r="E4957" i="10"/>
  <c r="D4957" i="10"/>
  <c r="C4957" i="10"/>
  <c r="B4957" i="10"/>
  <c r="A4957" i="10"/>
  <c r="R4956" i="10"/>
  <c r="Q4956" i="10"/>
  <c r="P4956" i="10"/>
  <c r="O4956" i="10"/>
  <c r="N4956" i="10"/>
  <c r="K4956" i="10"/>
  <c r="L4956" i="10" s="1"/>
  <c r="J4956" i="10"/>
  <c r="I4956" i="10"/>
  <c r="H4956" i="10"/>
  <c r="G4956" i="10"/>
  <c r="F4956" i="10"/>
  <c r="E4956" i="10"/>
  <c r="D4956" i="10"/>
  <c r="C4956" i="10"/>
  <c r="B4956" i="10"/>
  <c r="A4956" i="10"/>
  <c r="R4955" i="10"/>
  <c r="Q4955" i="10"/>
  <c r="P4955" i="10"/>
  <c r="O4955" i="10"/>
  <c r="N4955" i="10"/>
  <c r="K4955" i="10"/>
  <c r="L4955" i="10" s="1"/>
  <c r="J4955" i="10"/>
  <c r="I4955" i="10"/>
  <c r="H4955" i="10"/>
  <c r="G4955" i="10"/>
  <c r="F4955" i="10"/>
  <c r="E4955" i="10"/>
  <c r="D4955" i="10"/>
  <c r="C4955" i="10"/>
  <c r="B4955" i="10"/>
  <c r="A4955" i="10"/>
  <c r="R4954" i="10"/>
  <c r="Q4954" i="10"/>
  <c r="P4954" i="10"/>
  <c r="O4954" i="10"/>
  <c r="N4954" i="10"/>
  <c r="K4954" i="10"/>
  <c r="L4954" i="10" s="1"/>
  <c r="J4954" i="10"/>
  <c r="I4954" i="10"/>
  <c r="H4954" i="10"/>
  <c r="G4954" i="10"/>
  <c r="F4954" i="10"/>
  <c r="E4954" i="10"/>
  <c r="D4954" i="10"/>
  <c r="C4954" i="10"/>
  <c r="B4954" i="10"/>
  <c r="A4954" i="10"/>
  <c r="R4953" i="10"/>
  <c r="Q4953" i="10"/>
  <c r="P4953" i="10"/>
  <c r="O4953" i="10"/>
  <c r="N4953" i="10"/>
  <c r="K4953" i="10"/>
  <c r="L4953" i="10" s="1"/>
  <c r="J4953" i="10"/>
  <c r="I4953" i="10"/>
  <c r="H4953" i="10"/>
  <c r="G4953" i="10"/>
  <c r="F4953" i="10"/>
  <c r="E4953" i="10"/>
  <c r="D4953" i="10"/>
  <c r="C4953" i="10"/>
  <c r="B4953" i="10"/>
  <c r="A4953" i="10"/>
  <c r="R4952" i="10"/>
  <c r="Q4952" i="10"/>
  <c r="P4952" i="10"/>
  <c r="O4952" i="10"/>
  <c r="N4952" i="10"/>
  <c r="K4952" i="10"/>
  <c r="L4952" i="10" s="1"/>
  <c r="J4952" i="10"/>
  <c r="I4952" i="10"/>
  <c r="H4952" i="10"/>
  <c r="G4952" i="10"/>
  <c r="F4952" i="10"/>
  <c r="E4952" i="10"/>
  <c r="D4952" i="10"/>
  <c r="C4952" i="10"/>
  <c r="B4952" i="10"/>
  <c r="A4952" i="10"/>
  <c r="R4951" i="10"/>
  <c r="Q4951" i="10"/>
  <c r="P4951" i="10"/>
  <c r="O4951" i="10"/>
  <c r="N4951" i="10"/>
  <c r="K4951" i="10"/>
  <c r="L4951" i="10" s="1"/>
  <c r="J4951" i="10"/>
  <c r="I4951" i="10"/>
  <c r="H4951" i="10"/>
  <c r="G4951" i="10"/>
  <c r="F4951" i="10"/>
  <c r="E4951" i="10"/>
  <c r="D4951" i="10"/>
  <c r="C4951" i="10"/>
  <c r="B4951" i="10"/>
  <c r="A4951" i="10"/>
  <c r="R4950" i="10"/>
  <c r="Q4950" i="10"/>
  <c r="P4950" i="10"/>
  <c r="O4950" i="10"/>
  <c r="N4950" i="10"/>
  <c r="K4950" i="10"/>
  <c r="L4950" i="10" s="1"/>
  <c r="J4950" i="10"/>
  <c r="I4950" i="10"/>
  <c r="H4950" i="10"/>
  <c r="G4950" i="10"/>
  <c r="F4950" i="10"/>
  <c r="E4950" i="10"/>
  <c r="D4950" i="10"/>
  <c r="C4950" i="10"/>
  <c r="B4950" i="10"/>
  <c r="A4950" i="10"/>
  <c r="R4949" i="10"/>
  <c r="Q4949" i="10"/>
  <c r="P4949" i="10"/>
  <c r="O4949" i="10"/>
  <c r="N4949" i="10"/>
  <c r="K4949" i="10"/>
  <c r="L4949" i="10" s="1"/>
  <c r="J4949" i="10"/>
  <c r="I4949" i="10"/>
  <c r="H4949" i="10"/>
  <c r="G4949" i="10"/>
  <c r="F4949" i="10"/>
  <c r="E4949" i="10"/>
  <c r="D4949" i="10"/>
  <c r="C4949" i="10"/>
  <c r="B4949" i="10"/>
  <c r="A4949" i="10"/>
  <c r="R4948" i="10"/>
  <c r="Q4948" i="10"/>
  <c r="P4948" i="10"/>
  <c r="O4948" i="10"/>
  <c r="N4948" i="10"/>
  <c r="K4948" i="10"/>
  <c r="L4948" i="10" s="1"/>
  <c r="J4948" i="10"/>
  <c r="I4948" i="10"/>
  <c r="H4948" i="10"/>
  <c r="G4948" i="10"/>
  <c r="F4948" i="10"/>
  <c r="E4948" i="10"/>
  <c r="D4948" i="10"/>
  <c r="C4948" i="10"/>
  <c r="B4948" i="10"/>
  <c r="A4948" i="10"/>
  <c r="R4947" i="10"/>
  <c r="Q4947" i="10"/>
  <c r="P4947" i="10"/>
  <c r="O4947" i="10"/>
  <c r="N4947" i="10"/>
  <c r="K4947" i="10"/>
  <c r="L4947" i="10" s="1"/>
  <c r="J4947" i="10"/>
  <c r="I4947" i="10"/>
  <c r="H4947" i="10"/>
  <c r="G4947" i="10"/>
  <c r="F4947" i="10"/>
  <c r="E4947" i="10"/>
  <c r="D4947" i="10"/>
  <c r="C4947" i="10"/>
  <c r="B4947" i="10"/>
  <c r="A4947" i="10"/>
  <c r="R4946" i="10"/>
  <c r="Q4946" i="10"/>
  <c r="P4946" i="10"/>
  <c r="O4946" i="10"/>
  <c r="N4946" i="10"/>
  <c r="K4946" i="10"/>
  <c r="L4946" i="10" s="1"/>
  <c r="J4946" i="10"/>
  <c r="I4946" i="10"/>
  <c r="H4946" i="10"/>
  <c r="G4946" i="10"/>
  <c r="F4946" i="10"/>
  <c r="E4946" i="10"/>
  <c r="D4946" i="10"/>
  <c r="C4946" i="10"/>
  <c r="B4946" i="10"/>
  <c r="A4946" i="10"/>
  <c r="R4945" i="10"/>
  <c r="Q4945" i="10"/>
  <c r="P4945" i="10"/>
  <c r="O4945" i="10"/>
  <c r="N4945" i="10"/>
  <c r="K4945" i="10"/>
  <c r="L4945" i="10" s="1"/>
  <c r="J4945" i="10"/>
  <c r="I4945" i="10"/>
  <c r="H4945" i="10"/>
  <c r="G4945" i="10"/>
  <c r="F4945" i="10"/>
  <c r="E4945" i="10"/>
  <c r="D4945" i="10"/>
  <c r="C4945" i="10"/>
  <c r="B4945" i="10"/>
  <c r="A4945" i="10"/>
  <c r="R4944" i="10"/>
  <c r="Q4944" i="10"/>
  <c r="P4944" i="10"/>
  <c r="O4944" i="10"/>
  <c r="N4944" i="10"/>
  <c r="K4944" i="10"/>
  <c r="L4944" i="10" s="1"/>
  <c r="J4944" i="10"/>
  <c r="I4944" i="10"/>
  <c r="H4944" i="10"/>
  <c r="G4944" i="10"/>
  <c r="F4944" i="10"/>
  <c r="E4944" i="10"/>
  <c r="D4944" i="10"/>
  <c r="C4944" i="10"/>
  <c r="B4944" i="10"/>
  <c r="A4944" i="10"/>
  <c r="R4943" i="10"/>
  <c r="Q4943" i="10"/>
  <c r="P4943" i="10"/>
  <c r="O4943" i="10"/>
  <c r="N4943" i="10"/>
  <c r="K4943" i="10"/>
  <c r="L4943" i="10" s="1"/>
  <c r="J4943" i="10"/>
  <c r="I4943" i="10"/>
  <c r="H4943" i="10"/>
  <c r="G4943" i="10"/>
  <c r="F4943" i="10"/>
  <c r="E4943" i="10"/>
  <c r="D4943" i="10"/>
  <c r="C4943" i="10"/>
  <c r="B4943" i="10"/>
  <c r="A4943" i="10"/>
  <c r="R4942" i="10"/>
  <c r="Q4942" i="10"/>
  <c r="P4942" i="10"/>
  <c r="O4942" i="10"/>
  <c r="N4942" i="10"/>
  <c r="K4942" i="10"/>
  <c r="L4942" i="10" s="1"/>
  <c r="J4942" i="10"/>
  <c r="I4942" i="10"/>
  <c r="H4942" i="10"/>
  <c r="G4942" i="10"/>
  <c r="F4942" i="10"/>
  <c r="E4942" i="10"/>
  <c r="D4942" i="10"/>
  <c r="C4942" i="10"/>
  <c r="B4942" i="10"/>
  <c r="A4942" i="10"/>
  <c r="R4941" i="10"/>
  <c r="Q4941" i="10"/>
  <c r="P4941" i="10"/>
  <c r="O4941" i="10"/>
  <c r="N4941" i="10"/>
  <c r="K4941" i="10"/>
  <c r="L4941" i="10" s="1"/>
  <c r="J4941" i="10"/>
  <c r="I4941" i="10"/>
  <c r="H4941" i="10"/>
  <c r="G4941" i="10"/>
  <c r="F4941" i="10"/>
  <c r="E4941" i="10"/>
  <c r="D4941" i="10"/>
  <c r="C4941" i="10"/>
  <c r="B4941" i="10"/>
  <c r="A4941" i="10"/>
  <c r="R4940" i="10"/>
  <c r="Q4940" i="10"/>
  <c r="P4940" i="10"/>
  <c r="O4940" i="10"/>
  <c r="N4940" i="10"/>
  <c r="K4940" i="10"/>
  <c r="L4940" i="10" s="1"/>
  <c r="J4940" i="10"/>
  <c r="I4940" i="10"/>
  <c r="H4940" i="10"/>
  <c r="G4940" i="10"/>
  <c r="F4940" i="10"/>
  <c r="E4940" i="10"/>
  <c r="D4940" i="10"/>
  <c r="C4940" i="10"/>
  <c r="B4940" i="10"/>
  <c r="A4940" i="10"/>
  <c r="R4939" i="10"/>
  <c r="Q4939" i="10"/>
  <c r="P4939" i="10"/>
  <c r="O4939" i="10"/>
  <c r="N4939" i="10"/>
  <c r="K4939" i="10"/>
  <c r="L4939" i="10" s="1"/>
  <c r="J4939" i="10"/>
  <c r="I4939" i="10"/>
  <c r="H4939" i="10"/>
  <c r="G4939" i="10"/>
  <c r="F4939" i="10"/>
  <c r="E4939" i="10"/>
  <c r="D4939" i="10"/>
  <c r="C4939" i="10"/>
  <c r="B4939" i="10"/>
  <c r="A4939" i="10"/>
  <c r="R4938" i="10"/>
  <c r="Q4938" i="10"/>
  <c r="P4938" i="10"/>
  <c r="O4938" i="10"/>
  <c r="N4938" i="10"/>
  <c r="K4938" i="10"/>
  <c r="L4938" i="10" s="1"/>
  <c r="J4938" i="10"/>
  <c r="I4938" i="10"/>
  <c r="H4938" i="10"/>
  <c r="G4938" i="10"/>
  <c r="F4938" i="10"/>
  <c r="E4938" i="10"/>
  <c r="D4938" i="10"/>
  <c r="C4938" i="10"/>
  <c r="B4938" i="10"/>
  <c r="A4938" i="10"/>
  <c r="R4937" i="10"/>
  <c r="Q4937" i="10"/>
  <c r="P4937" i="10"/>
  <c r="O4937" i="10"/>
  <c r="N4937" i="10"/>
  <c r="K4937" i="10"/>
  <c r="L4937" i="10" s="1"/>
  <c r="J4937" i="10"/>
  <c r="I4937" i="10"/>
  <c r="H4937" i="10"/>
  <c r="G4937" i="10"/>
  <c r="F4937" i="10"/>
  <c r="E4937" i="10"/>
  <c r="D4937" i="10"/>
  <c r="C4937" i="10"/>
  <c r="B4937" i="10"/>
  <c r="A4937" i="10"/>
  <c r="R4936" i="10"/>
  <c r="Q4936" i="10"/>
  <c r="P4936" i="10"/>
  <c r="O4936" i="10"/>
  <c r="N4936" i="10"/>
  <c r="K4936" i="10"/>
  <c r="L4936" i="10" s="1"/>
  <c r="J4936" i="10"/>
  <c r="I4936" i="10"/>
  <c r="H4936" i="10"/>
  <c r="G4936" i="10"/>
  <c r="F4936" i="10"/>
  <c r="E4936" i="10"/>
  <c r="D4936" i="10"/>
  <c r="C4936" i="10"/>
  <c r="B4936" i="10"/>
  <c r="A4936" i="10"/>
  <c r="R4935" i="10"/>
  <c r="Q4935" i="10"/>
  <c r="P4935" i="10"/>
  <c r="O4935" i="10"/>
  <c r="N4935" i="10"/>
  <c r="K4935" i="10"/>
  <c r="L4935" i="10" s="1"/>
  <c r="J4935" i="10"/>
  <c r="I4935" i="10"/>
  <c r="H4935" i="10"/>
  <c r="G4935" i="10"/>
  <c r="F4935" i="10"/>
  <c r="E4935" i="10"/>
  <c r="D4935" i="10"/>
  <c r="C4935" i="10"/>
  <c r="B4935" i="10"/>
  <c r="A4935" i="10"/>
  <c r="R4934" i="10"/>
  <c r="Q4934" i="10"/>
  <c r="P4934" i="10"/>
  <c r="O4934" i="10"/>
  <c r="N4934" i="10"/>
  <c r="K4934" i="10"/>
  <c r="L4934" i="10" s="1"/>
  <c r="J4934" i="10"/>
  <c r="I4934" i="10"/>
  <c r="H4934" i="10"/>
  <c r="G4934" i="10"/>
  <c r="F4934" i="10"/>
  <c r="E4934" i="10"/>
  <c r="D4934" i="10"/>
  <c r="C4934" i="10"/>
  <c r="B4934" i="10"/>
  <c r="A4934" i="10"/>
  <c r="R4933" i="10"/>
  <c r="Q4933" i="10"/>
  <c r="P4933" i="10"/>
  <c r="O4933" i="10"/>
  <c r="N4933" i="10"/>
  <c r="K4933" i="10"/>
  <c r="L4933" i="10" s="1"/>
  <c r="J4933" i="10"/>
  <c r="I4933" i="10"/>
  <c r="H4933" i="10"/>
  <c r="G4933" i="10"/>
  <c r="F4933" i="10"/>
  <c r="E4933" i="10"/>
  <c r="D4933" i="10"/>
  <c r="C4933" i="10"/>
  <c r="B4933" i="10"/>
  <c r="A4933" i="10"/>
  <c r="R4932" i="10"/>
  <c r="Q4932" i="10"/>
  <c r="P4932" i="10"/>
  <c r="O4932" i="10"/>
  <c r="N4932" i="10"/>
  <c r="K4932" i="10"/>
  <c r="L4932" i="10" s="1"/>
  <c r="J4932" i="10"/>
  <c r="I4932" i="10"/>
  <c r="H4932" i="10"/>
  <c r="G4932" i="10"/>
  <c r="F4932" i="10"/>
  <c r="E4932" i="10"/>
  <c r="D4932" i="10"/>
  <c r="C4932" i="10"/>
  <c r="B4932" i="10"/>
  <c r="A4932" i="10"/>
  <c r="R4931" i="10"/>
  <c r="Q4931" i="10"/>
  <c r="P4931" i="10"/>
  <c r="O4931" i="10"/>
  <c r="N4931" i="10"/>
  <c r="K4931" i="10"/>
  <c r="L4931" i="10" s="1"/>
  <c r="J4931" i="10"/>
  <c r="I4931" i="10"/>
  <c r="H4931" i="10"/>
  <c r="G4931" i="10"/>
  <c r="F4931" i="10"/>
  <c r="E4931" i="10"/>
  <c r="D4931" i="10"/>
  <c r="C4931" i="10"/>
  <c r="B4931" i="10"/>
  <c r="A4931" i="10"/>
  <c r="R4930" i="10"/>
  <c r="Q4930" i="10"/>
  <c r="P4930" i="10"/>
  <c r="O4930" i="10"/>
  <c r="N4930" i="10"/>
  <c r="K4930" i="10"/>
  <c r="L4930" i="10" s="1"/>
  <c r="J4930" i="10"/>
  <c r="I4930" i="10"/>
  <c r="H4930" i="10"/>
  <c r="G4930" i="10"/>
  <c r="F4930" i="10"/>
  <c r="E4930" i="10"/>
  <c r="D4930" i="10"/>
  <c r="C4930" i="10"/>
  <c r="B4930" i="10"/>
  <c r="A4930" i="10"/>
  <c r="R4929" i="10"/>
  <c r="Q4929" i="10"/>
  <c r="P4929" i="10"/>
  <c r="O4929" i="10"/>
  <c r="N4929" i="10"/>
  <c r="K4929" i="10"/>
  <c r="L4929" i="10" s="1"/>
  <c r="J4929" i="10"/>
  <c r="I4929" i="10"/>
  <c r="H4929" i="10"/>
  <c r="G4929" i="10"/>
  <c r="F4929" i="10"/>
  <c r="E4929" i="10"/>
  <c r="D4929" i="10"/>
  <c r="C4929" i="10"/>
  <c r="B4929" i="10"/>
  <c r="A4929" i="10"/>
  <c r="R4928" i="10"/>
  <c r="Q4928" i="10"/>
  <c r="P4928" i="10"/>
  <c r="O4928" i="10"/>
  <c r="N4928" i="10"/>
  <c r="K4928" i="10"/>
  <c r="L4928" i="10" s="1"/>
  <c r="J4928" i="10"/>
  <c r="I4928" i="10"/>
  <c r="H4928" i="10"/>
  <c r="G4928" i="10"/>
  <c r="F4928" i="10"/>
  <c r="E4928" i="10"/>
  <c r="D4928" i="10"/>
  <c r="C4928" i="10"/>
  <c r="B4928" i="10"/>
  <c r="A4928" i="10"/>
  <c r="R4927" i="10"/>
  <c r="Q4927" i="10"/>
  <c r="P4927" i="10"/>
  <c r="O4927" i="10"/>
  <c r="N4927" i="10"/>
  <c r="K4927" i="10"/>
  <c r="L4927" i="10" s="1"/>
  <c r="J4927" i="10"/>
  <c r="I4927" i="10"/>
  <c r="H4927" i="10"/>
  <c r="G4927" i="10"/>
  <c r="F4927" i="10"/>
  <c r="E4927" i="10"/>
  <c r="D4927" i="10"/>
  <c r="C4927" i="10"/>
  <c r="B4927" i="10"/>
  <c r="A4927" i="10"/>
  <c r="R4926" i="10"/>
  <c r="Q4926" i="10"/>
  <c r="P4926" i="10"/>
  <c r="O4926" i="10"/>
  <c r="N4926" i="10"/>
  <c r="K4926" i="10"/>
  <c r="L4926" i="10" s="1"/>
  <c r="J4926" i="10"/>
  <c r="I4926" i="10"/>
  <c r="H4926" i="10"/>
  <c r="G4926" i="10"/>
  <c r="F4926" i="10"/>
  <c r="E4926" i="10"/>
  <c r="D4926" i="10"/>
  <c r="C4926" i="10"/>
  <c r="B4926" i="10"/>
  <c r="A4926" i="10"/>
  <c r="R4925" i="10"/>
  <c r="Q4925" i="10"/>
  <c r="P4925" i="10"/>
  <c r="O4925" i="10"/>
  <c r="N4925" i="10"/>
  <c r="K4925" i="10"/>
  <c r="L4925" i="10" s="1"/>
  <c r="J4925" i="10"/>
  <c r="I4925" i="10"/>
  <c r="H4925" i="10"/>
  <c r="G4925" i="10"/>
  <c r="F4925" i="10"/>
  <c r="E4925" i="10"/>
  <c r="D4925" i="10"/>
  <c r="C4925" i="10"/>
  <c r="B4925" i="10"/>
  <c r="A4925" i="10"/>
  <c r="R4924" i="10"/>
  <c r="Q4924" i="10"/>
  <c r="P4924" i="10"/>
  <c r="O4924" i="10"/>
  <c r="N4924" i="10"/>
  <c r="K4924" i="10"/>
  <c r="L4924" i="10" s="1"/>
  <c r="J4924" i="10"/>
  <c r="I4924" i="10"/>
  <c r="H4924" i="10"/>
  <c r="G4924" i="10"/>
  <c r="F4924" i="10"/>
  <c r="E4924" i="10"/>
  <c r="D4924" i="10"/>
  <c r="C4924" i="10"/>
  <c r="B4924" i="10"/>
  <c r="A4924" i="10"/>
  <c r="R4923" i="10"/>
  <c r="Q4923" i="10"/>
  <c r="P4923" i="10"/>
  <c r="O4923" i="10"/>
  <c r="N4923" i="10"/>
  <c r="K4923" i="10"/>
  <c r="L4923" i="10" s="1"/>
  <c r="J4923" i="10"/>
  <c r="I4923" i="10"/>
  <c r="H4923" i="10"/>
  <c r="G4923" i="10"/>
  <c r="F4923" i="10"/>
  <c r="E4923" i="10"/>
  <c r="D4923" i="10"/>
  <c r="C4923" i="10"/>
  <c r="B4923" i="10"/>
  <c r="A4923" i="10"/>
  <c r="R4922" i="10"/>
  <c r="Q4922" i="10"/>
  <c r="P4922" i="10"/>
  <c r="O4922" i="10"/>
  <c r="N4922" i="10"/>
  <c r="K4922" i="10"/>
  <c r="L4922" i="10" s="1"/>
  <c r="J4922" i="10"/>
  <c r="I4922" i="10"/>
  <c r="H4922" i="10"/>
  <c r="G4922" i="10"/>
  <c r="F4922" i="10"/>
  <c r="E4922" i="10"/>
  <c r="D4922" i="10"/>
  <c r="C4922" i="10"/>
  <c r="B4922" i="10"/>
  <c r="A4922" i="10"/>
  <c r="R4921" i="10"/>
  <c r="Q4921" i="10"/>
  <c r="P4921" i="10"/>
  <c r="O4921" i="10"/>
  <c r="N4921" i="10"/>
  <c r="K4921" i="10"/>
  <c r="L4921" i="10" s="1"/>
  <c r="J4921" i="10"/>
  <c r="I4921" i="10"/>
  <c r="H4921" i="10"/>
  <c r="G4921" i="10"/>
  <c r="F4921" i="10"/>
  <c r="E4921" i="10"/>
  <c r="D4921" i="10"/>
  <c r="C4921" i="10"/>
  <c r="B4921" i="10"/>
  <c r="A4921" i="10"/>
  <c r="R4920" i="10"/>
  <c r="Q4920" i="10"/>
  <c r="P4920" i="10"/>
  <c r="O4920" i="10"/>
  <c r="N4920" i="10"/>
  <c r="K4920" i="10"/>
  <c r="L4920" i="10" s="1"/>
  <c r="J4920" i="10"/>
  <c r="I4920" i="10"/>
  <c r="H4920" i="10"/>
  <c r="G4920" i="10"/>
  <c r="F4920" i="10"/>
  <c r="E4920" i="10"/>
  <c r="D4920" i="10"/>
  <c r="C4920" i="10"/>
  <c r="B4920" i="10"/>
  <c r="A4920" i="10"/>
  <c r="R4919" i="10"/>
  <c r="Q4919" i="10"/>
  <c r="P4919" i="10"/>
  <c r="O4919" i="10"/>
  <c r="N4919" i="10"/>
  <c r="K4919" i="10"/>
  <c r="L4919" i="10" s="1"/>
  <c r="J4919" i="10"/>
  <c r="I4919" i="10"/>
  <c r="H4919" i="10"/>
  <c r="G4919" i="10"/>
  <c r="F4919" i="10"/>
  <c r="E4919" i="10"/>
  <c r="D4919" i="10"/>
  <c r="C4919" i="10"/>
  <c r="B4919" i="10"/>
  <c r="A4919" i="10"/>
  <c r="R4918" i="10"/>
  <c r="Q4918" i="10"/>
  <c r="P4918" i="10"/>
  <c r="O4918" i="10"/>
  <c r="N4918" i="10"/>
  <c r="K4918" i="10"/>
  <c r="L4918" i="10" s="1"/>
  <c r="J4918" i="10"/>
  <c r="I4918" i="10"/>
  <c r="H4918" i="10"/>
  <c r="G4918" i="10"/>
  <c r="F4918" i="10"/>
  <c r="E4918" i="10"/>
  <c r="D4918" i="10"/>
  <c r="C4918" i="10"/>
  <c r="B4918" i="10"/>
  <c r="A4918" i="10"/>
  <c r="R4917" i="10"/>
  <c r="Q4917" i="10"/>
  <c r="P4917" i="10"/>
  <c r="O4917" i="10"/>
  <c r="N4917" i="10"/>
  <c r="K4917" i="10"/>
  <c r="L4917" i="10" s="1"/>
  <c r="J4917" i="10"/>
  <c r="I4917" i="10"/>
  <c r="H4917" i="10"/>
  <c r="G4917" i="10"/>
  <c r="F4917" i="10"/>
  <c r="E4917" i="10"/>
  <c r="D4917" i="10"/>
  <c r="C4917" i="10"/>
  <c r="B4917" i="10"/>
  <c r="A4917" i="10"/>
  <c r="R4916" i="10"/>
  <c r="Q4916" i="10"/>
  <c r="P4916" i="10"/>
  <c r="O4916" i="10"/>
  <c r="N4916" i="10"/>
  <c r="K4916" i="10"/>
  <c r="L4916" i="10" s="1"/>
  <c r="J4916" i="10"/>
  <c r="I4916" i="10"/>
  <c r="H4916" i="10"/>
  <c r="G4916" i="10"/>
  <c r="F4916" i="10"/>
  <c r="E4916" i="10"/>
  <c r="D4916" i="10"/>
  <c r="C4916" i="10"/>
  <c r="B4916" i="10"/>
  <c r="A4916" i="10"/>
  <c r="R4915" i="10"/>
  <c r="Q4915" i="10"/>
  <c r="P4915" i="10"/>
  <c r="O4915" i="10"/>
  <c r="N4915" i="10"/>
  <c r="K4915" i="10"/>
  <c r="L4915" i="10" s="1"/>
  <c r="J4915" i="10"/>
  <c r="I4915" i="10"/>
  <c r="H4915" i="10"/>
  <c r="G4915" i="10"/>
  <c r="F4915" i="10"/>
  <c r="E4915" i="10"/>
  <c r="D4915" i="10"/>
  <c r="C4915" i="10"/>
  <c r="B4915" i="10"/>
  <c r="A4915" i="10"/>
  <c r="R4914" i="10"/>
  <c r="Q4914" i="10"/>
  <c r="P4914" i="10"/>
  <c r="O4914" i="10"/>
  <c r="N4914" i="10"/>
  <c r="K4914" i="10"/>
  <c r="L4914" i="10" s="1"/>
  <c r="J4914" i="10"/>
  <c r="I4914" i="10"/>
  <c r="H4914" i="10"/>
  <c r="G4914" i="10"/>
  <c r="F4914" i="10"/>
  <c r="E4914" i="10"/>
  <c r="D4914" i="10"/>
  <c r="C4914" i="10"/>
  <c r="B4914" i="10"/>
  <c r="A4914" i="10"/>
  <c r="R4913" i="10"/>
  <c r="Q4913" i="10"/>
  <c r="P4913" i="10"/>
  <c r="O4913" i="10"/>
  <c r="N4913" i="10"/>
  <c r="K4913" i="10"/>
  <c r="L4913" i="10" s="1"/>
  <c r="J4913" i="10"/>
  <c r="I4913" i="10"/>
  <c r="H4913" i="10"/>
  <c r="G4913" i="10"/>
  <c r="F4913" i="10"/>
  <c r="E4913" i="10"/>
  <c r="D4913" i="10"/>
  <c r="C4913" i="10"/>
  <c r="B4913" i="10"/>
  <c r="A4913" i="10"/>
  <c r="R4912" i="10"/>
  <c r="Q4912" i="10"/>
  <c r="P4912" i="10"/>
  <c r="O4912" i="10"/>
  <c r="N4912" i="10"/>
  <c r="K4912" i="10"/>
  <c r="L4912" i="10" s="1"/>
  <c r="J4912" i="10"/>
  <c r="I4912" i="10"/>
  <c r="H4912" i="10"/>
  <c r="G4912" i="10"/>
  <c r="F4912" i="10"/>
  <c r="E4912" i="10"/>
  <c r="D4912" i="10"/>
  <c r="C4912" i="10"/>
  <c r="B4912" i="10"/>
  <c r="A4912" i="10"/>
  <c r="R4911" i="10"/>
  <c r="Q4911" i="10"/>
  <c r="P4911" i="10"/>
  <c r="O4911" i="10"/>
  <c r="N4911" i="10"/>
  <c r="K4911" i="10"/>
  <c r="L4911" i="10" s="1"/>
  <c r="J4911" i="10"/>
  <c r="I4911" i="10"/>
  <c r="H4911" i="10"/>
  <c r="G4911" i="10"/>
  <c r="F4911" i="10"/>
  <c r="E4911" i="10"/>
  <c r="D4911" i="10"/>
  <c r="C4911" i="10"/>
  <c r="B4911" i="10"/>
  <c r="A4911" i="10"/>
  <c r="R4910" i="10"/>
  <c r="Q4910" i="10"/>
  <c r="P4910" i="10"/>
  <c r="O4910" i="10"/>
  <c r="N4910" i="10"/>
  <c r="K4910" i="10"/>
  <c r="L4910" i="10" s="1"/>
  <c r="J4910" i="10"/>
  <c r="I4910" i="10"/>
  <c r="H4910" i="10"/>
  <c r="G4910" i="10"/>
  <c r="F4910" i="10"/>
  <c r="E4910" i="10"/>
  <c r="D4910" i="10"/>
  <c r="C4910" i="10"/>
  <c r="B4910" i="10"/>
  <c r="A4910" i="10"/>
  <c r="R4909" i="10"/>
  <c r="Q4909" i="10"/>
  <c r="P4909" i="10"/>
  <c r="O4909" i="10"/>
  <c r="N4909" i="10"/>
  <c r="K4909" i="10"/>
  <c r="L4909" i="10" s="1"/>
  <c r="J4909" i="10"/>
  <c r="I4909" i="10"/>
  <c r="H4909" i="10"/>
  <c r="G4909" i="10"/>
  <c r="F4909" i="10"/>
  <c r="E4909" i="10"/>
  <c r="D4909" i="10"/>
  <c r="C4909" i="10"/>
  <c r="B4909" i="10"/>
  <c r="A4909" i="10"/>
  <c r="R4908" i="10"/>
  <c r="Q4908" i="10"/>
  <c r="P4908" i="10"/>
  <c r="O4908" i="10"/>
  <c r="N4908" i="10"/>
  <c r="K4908" i="10"/>
  <c r="L4908" i="10" s="1"/>
  <c r="J4908" i="10"/>
  <c r="I4908" i="10"/>
  <c r="H4908" i="10"/>
  <c r="G4908" i="10"/>
  <c r="F4908" i="10"/>
  <c r="E4908" i="10"/>
  <c r="D4908" i="10"/>
  <c r="C4908" i="10"/>
  <c r="B4908" i="10"/>
  <c r="A4908" i="10"/>
  <c r="R4907" i="10"/>
  <c r="Q4907" i="10"/>
  <c r="P4907" i="10"/>
  <c r="O4907" i="10"/>
  <c r="N4907" i="10"/>
  <c r="K4907" i="10"/>
  <c r="L4907" i="10" s="1"/>
  <c r="J4907" i="10"/>
  <c r="I4907" i="10"/>
  <c r="H4907" i="10"/>
  <c r="G4907" i="10"/>
  <c r="F4907" i="10"/>
  <c r="E4907" i="10"/>
  <c r="D4907" i="10"/>
  <c r="C4907" i="10"/>
  <c r="B4907" i="10"/>
  <c r="A4907" i="10"/>
  <c r="R4906" i="10"/>
  <c r="Q4906" i="10"/>
  <c r="P4906" i="10"/>
  <c r="O4906" i="10"/>
  <c r="N4906" i="10"/>
  <c r="K4906" i="10"/>
  <c r="L4906" i="10" s="1"/>
  <c r="J4906" i="10"/>
  <c r="I4906" i="10"/>
  <c r="H4906" i="10"/>
  <c r="G4906" i="10"/>
  <c r="F4906" i="10"/>
  <c r="E4906" i="10"/>
  <c r="D4906" i="10"/>
  <c r="C4906" i="10"/>
  <c r="B4906" i="10"/>
  <c r="A4906" i="10"/>
  <c r="R4905" i="10"/>
  <c r="Q4905" i="10"/>
  <c r="P4905" i="10"/>
  <c r="O4905" i="10"/>
  <c r="N4905" i="10"/>
  <c r="K4905" i="10"/>
  <c r="L4905" i="10" s="1"/>
  <c r="J4905" i="10"/>
  <c r="I4905" i="10"/>
  <c r="H4905" i="10"/>
  <c r="G4905" i="10"/>
  <c r="F4905" i="10"/>
  <c r="E4905" i="10"/>
  <c r="D4905" i="10"/>
  <c r="C4905" i="10"/>
  <c r="B4905" i="10"/>
  <c r="A4905" i="10"/>
  <c r="R4904" i="10"/>
  <c r="Q4904" i="10"/>
  <c r="P4904" i="10"/>
  <c r="O4904" i="10"/>
  <c r="N4904" i="10"/>
  <c r="K4904" i="10"/>
  <c r="L4904" i="10" s="1"/>
  <c r="J4904" i="10"/>
  <c r="I4904" i="10"/>
  <c r="H4904" i="10"/>
  <c r="G4904" i="10"/>
  <c r="F4904" i="10"/>
  <c r="E4904" i="10"/>
  <c r="D4904" i="10"/>
  <c r="C4904" i="10"/>
  <c r="B4904" i="10"/>
  <c r="A4904" i="10"/>
  <c r="R4903" i="10"/>
  <c r="Q4903" i="10"/>
  <c r="P4903" i="10"/>
  <c r="O4903" i="10"/>
  <c r="N4903" i="10"/>
  <c r="K4903" i="10"/>
  <c r="L4903" i="10" s="1"/>
  <c r="J4903" i="10"/>
  <c r="I4903" i="10"/>
  <c r="H4903" i="10"/>
  <c r="G4903" i="10"/>
  <c r="F4903" i="10"/>
  <c r="E4903" i="10"/>
  <c r="D4903" i="10"/>
  <c r="C4903" i="10"/>
  <c r="B4903" i="10"/>
  <c r="A4903" i="10"/>
  <c r="R4902" i="10"/>
  <c r="Q4902" i="10"/>
  <c r="P4902" i="10"/>
  <c r="O4902" i="10"/>
  <c r="N4902" i="10"/>
  <c r="K4902" i="10"/>
  <c r="L4902" i="10" s="1"/>
  <c r="J4902" i="10"/>
  <c r="I4902" i="10"/>
  <c r="H4902" i="10"/>
  <c r="G4902" i="10"/>
  <c r="F4902" i="10"/>
  <c r="E4902" i="10"/>
  <c r="D4902" i="10"/>
  <c r="C4902" i="10"/>
  <c r="B4902" i="10"/>
  <c r="A4902" i="10"/>
  <c r="R4901" i="10"/>
  <c r="Q4901" i="10"/>
  <c r="P4901" i="10"/>
  <c r="O4901" i="10"/>
  <c r="N4901" i="10"/>
  <c r="K4901" i="10"/>
  <c r="L4901" i="10" s="1"/>
  <c r="J4901" i="10"/>
  <c r="I4901" i="10"/>
  <c r="H4901" i="10"/>
  <c r="G4901" i="10"/>
  <c r="F4901" i="10"/>
  <c r="E4901" i="10"/>
  <c r="D4901" i="10"/>
  <c r="C4901" i="10"/>
  <c r="B4901" i="10"/>
  <c r="A4901" i="10"/>
  <c r="R4900" i="10"/>
  <c r="Q4900" i="10"/>
  <c r="P4900" i="10"/>
  <c r="O4900" i="10"/>
  <c r="N4900" i="10"/>
  <c r="K4900" i="10"/>
  <c r="L4900" i="10" s="1"/>
  <c r="J4900" i="10"/>
  <c r="I4900" i="10"/>
  <c r="H4900" i="10"/>
  <c r="G4900" i="10"/>
  <c r="F4900" i="10"/>
  <c r="E4900" i="10"/>
  <c r="D4900" i="10"/>
  <c r="C4900" i="10"/>
  <c r="B4900" i="10"/>
  <c r="A4900" i="10"/>
  <c r="R4899" i="10"/>
  <c r="Q4899" i="10"/>
  <c r="P4899" i="10"/>
  <c r="O4899" i="10"/>
  <c r="N4899" i="10"/>
  <c r="K4899" i="10"/>
  <c r="L4899" i="10" s="1"/>
  <c r="J4899" i="10"/>
  <c r="I4899" i="10"/>
  <c r="H4899" i="10"/>
  <c r="G4899" i="10"/>
  <c r="F4899" i="10"/>
  <c r="E4899" i="10"/>
  <c r="D4899" i="10"/>
  <c r="C4899" i="10"/>
  <c r="B4899" i="10"/>
  <c r="A4899" i="10"/>
  <c r="R4898" i="10"/>
  <c r="Q4898" i="10"/>
  <c r="P4898" i="10"/>
  <c r="O4898" i="10"/>
  <c r="N4898" i="10"/>
  <c r="K4898" i="10"/>
  <c r="L4898" i="10" s="1"/>
  <c r="J4898" i="10"/>
  <c r="I4898" i="10"/>
  <c r="H4898" i="10"/>
  <c r="G4898" i="10"/>
  <c r="F4898" i="10"/>
  <c r="E4898" i="10"/>
  <c r="D4898" i="10"/>
  <c r="C4898" i="10"/>
  <c r="B4898" i="10"/>
  <c r="A4898" i="10"/>
  <c r="R4897" i="10"/>
  <c r="Q4897" i="10"/>
  <c r="P4897" i="10"/>
  <c r="O4897" i="10"/>
  <c r="N4897" i="10"/>
  <c r="K4897" i="10"/>
  <c r="L4897" i="10" s="1"/>
  <c r="J4897" i="10"/>
  <c r="I4897" i="10"/>
  <c r="H4897" i="10"/>
  <c r="G4897" i="10"/>
  <c r="F4897" i="10"/>
  <c r="E4897" i="10"/>
  <c r="D4897" i="10"/>
  <c r="C4897" i="10"/>
  <c r="B4897" i="10"/>
  <c r="A4897" i="10"/>
  <c r="R4896" i="10"/>
  <c r="Q4896" i="10"/>
  <c r="P4896" i="10"/>
  <c r="O4896" i="10"/>
  <c r="N4896" i="10"/>
  <c r="K4896" i="10"/>
  <c r="L4896" i="10" s="1"/>
  <c r="J4896" i="10"/>
  <c r="I4896" i="10"/>
  <c r="H4896" i="10"/>
  <c r="G4896" i="10"/>
  <c r="F4896" i="10"/>
  <c r="E4896" i="10"/>
  <c r="D4896" i="10"/>
  <c r="C4896" i="10"/>
  <c r="B4896" i="10"/>
  <c r="A4896" i="10"/>
  <c r="R4895" i="10"/>
  <c r="Q4895" i="10"/>
  <c r="P4895" i="10"/>
  <c r="O4895" i="10"/>
  <c r="N4895" i="10"/>
  <c r="K4895" i="10"/>
  <c r="L4895" i="10" s="1"/>
  <c r="J4895" i="10"/>
  <c r="I4895" i="10"/>
  <c r="H4895" i="10"/>
  <c r="G4895" i="10"/>
  <c r="F4895" i="10"/>
  <c r="E4895" i="10"/>
  <c r="D4895" i="10"/>
  <c r="C4895" i="10"/>
  <c r="B4895" i="10"/>
  <c r="A4895" i="10"/>
  <c r="R4894" i="10"/>
  <c r="Q4894" i="10"/>
  <c r="P4894" i="10"/>
  <c r="O4894" i="10"/>
  <c r="N4894" i="10"/>
  <c r="K4894" i="10"/>
  <c r="L4894" i="10" s="1"/>
  <c r="J4894" i="10"/>
  <c r="I4894" i="10"/>
  <c r="H4894" i="10"/>
  <c r="G4894" i="10"/>
  <c r="F4894" i="10"/>
  <c r="E4894" i="10"/>
  <c r="D4894" i="10"/>
  <c r="C4894" i="10"/>
  <c r="B4894" i="10"/>
  <c r="A4894" i="10"/>
  <c r="R4893" i="10"/>
  <c r="Q4893" i="10"/>
  <c r="P4893" i="10"/>
  <c r="O4893" i="10"/>
  <c r="N4893" i="10"/>
  <c r="K4893" i="10"/>
  <c r="L4893" i="10" s="1"/>
  <c r="J4893" i="10"/>
  <c r="I4893" i="10"/>
  <c r="H4893" i="10"/>
  <c r="G4893" i="10"/>
  <c r="F4893" i="10"/>
  <c r="E4893" i="10"/>
  <c r="D4893" i="10"/>
  <c r="C4893" i="10"/>
  <c r="B4893" i="10"/>
  <c r="A4893" i="10"/>
  <c r="R4892" i="10"/>
  <c r="Q4892" i="10"/>
  <c r="P4892" i="10"/>
  <c r="O4892" i="10"/>
  <c r="N4892" i="10"/>
  <c r="K4892" i="10"/>
  <c r="L4892" i="10" s="1"/>
  <c r="J4892" i="10"/>
  <c r="I4892" i="10"/>
  <c r="H4892" i="10"/>
  <c r="G4892" i="10"/>
  <c r="F4892" i="10"/>
  <c r="E4892" i="10"/>
  <c r="D4892" i="10"/>
  <c r="C4892" i="10"/>
  <c r="B4892" i="10"/>
  <c r="A4892" i="10"/>
  <c r="R4891" i="10"/>
  <c r="Q4891" i="10"/>
  <c r="P4891" i="10"/>
  <c r="O4891" i="10"/>
  <c r="N4891" i="10"/>
  <c r="K4891" i="10"/>
  <c r="L4891" i="10" s="1"/>
  <c r="J4891" i="10"/>
  <c r="I4891" i="10"/>
  <c r="H4891" i="10"/>
  <c r="G4891" i="10"/>
  <c r="F4891" i="10"/>
  <c r="E4891" i="10"/>
  <c r="D4891" i="10"/>
  <c r="C4891" i="10"/>
  <c r="B4891" i="10"/>
  <c r="A4891" i="10"/>
  <c r="R4890" i="10"/>
  <c r="Q4890" i="10"/>
  <c r="P4890" i="10"/>
  <c r="O4890" i="10"/>
  <c r="N4890" i="10"/>
  <c r="K4890" i="10"/>
  <c r="L4890" i="10" s="1"/>
  <c r="J4890" i="10"/>
  <c r="I4890" i="10"/>
  <c r="H4890" i="10"/>
  <c r="G4890" i="10"/>
  <c r="F4890" i="10"/>
  <c r="E4890" i="10"/>
  <c r="D4890" i="10"/>
  <c r="C4890" i="10"/>
  <c r="B4890" i="10"/>
  <c r="A4890" i="10"/>
  <c r="R4889" i="10"/>
  <c r="Q4889" i="10"/>
  <c r="P4889" i="10"/>
  <c r="O4889" i="10"/>
  <c r="N4889" i="10"/>
  <c r="K4889" i="10"/>
  <c r="L4889" i="10" s="1"/>
  <c r="J4889" i="10"/>
  <c r="I4889" i="10"/>
  <c r="H4889" i="10"/>
  <c r="G4889" i="10"/>
  <c r="F4889" i="10"/>
  <c r="E4889" i="10"/>
  <c r="D4889" i="10"/>
  <c r="C4889" i="10"/>
  <c r="B4889" i="10"/>
  <c r="A4889" i="10"/>
  <c r="R4888" i="10"/>
  <c r="Q4888" i="10"/>
  <c r="P4888" i="10"/>
  <c r="O4888" i="10"/>
  <c r="N4888" i="10"/>
  <c r="K4888" i="10"/>
  <c r="L4888" i="10" s="1"/>
  <c r="J4888" i="10"/>
  <c r="I4888" i="10"/>
  <c r="H4888" i="10"/>
  <c r="G4888" i="10"/>
  <c r="F4888" i="10"/>
  <c r="E4888" i="10"/>
  <c r="D4888" i="10"/>
  <c r="C4888" i="10"/>
  <c r="B4888" i="10"/>
  <c r="A4888" i="10"/>
  <c r="R4887" i="10"/>
  <c r="Q4887" i="10"/>
  <c r="P4887" i="10"/>
  <c r="O4887" i="10"/>
  <c r="N4887" i="10"/>
  <c r="K4887" i="10"/>
  <c r="L4887" i="10" s="1"/>
  <c r="J4887" i="10"/>
  <c r="I4887" i="10"/>
  <c r="H4887" i="10"/>
  <c r="G4887" i="10"/>
  <c r="F4887" i="10"/>
  <c r="E4887" i="10"/>
  <c r="D4887" i="10"/>
  <c r="C4887" i="10"/>
  <c r="B4887" i="10"/>
  <c r="A4887" i="10"/>
  <c r="R4886" i="10"/>
  <c r="Q4886" i="10"/>
  <c r="P4886" i="10"/>
  <c r="O4886" i="10"/>
  <c r="N4886" i="10"/>
  <c r="K4886" i="10"/>
  <c r="L4886" i="10" s="1"/>
  <c r="J4886" i="10"/>
  <c r="I4886" i="10"/>
  <c r="H4886" i="10"/>
  <c r="G4886" i="10"/>
  <c r="F4886" i="10"/>
  <c r="E4886" i="10"/>
  <c r="D4886" i="10"/>
  <c r="C4886" i="10"/>
  <c r="B4886" i="10"/>
  <c r="A4886" i="10"/>
  <c r="R4885" i="10"/>
  <c r="Q4885" i="10"/>
  <c r="P4885" i="10"/>
  <c r="O4885" i="10"/>
  <c r="N4885" i="10"/>
  <c r="K4885" i="10"/>
  <c r="L4885" i="10" s="1"/>
  <c r="J4885" i="10"/>
  <c r="I4885" i="10"/>
  <c r="H4885" i="10"/>
  <c r="G4885" i="10"/>
  <c r="F4885" i="10"/>
  <c r="E4885" i="10"/>
  <c r="D4885" i="10"/>
  <c r="C4885" i="10"/>
  <c r="B4885" i="10"/>
  <c r="A4885" i="10"/>
  <c r="R4884" i="10"/>
  <c r="Q4884" i="10"/>
  <c r="P4884" i="10"/>
  <c r="O4884" i="10"/>
  <c r="N4884" i="10"/>
  <c r="K4884" i="10"/>
  <c r="L4884" i="10" s="1"/>
  <c r="J4884" i="10"/>
  <c r="I4884" i="10"/>
  <c r="H4884" i="10"/>
  <c r="G4884" i="10"/>
  <c r="F4884" i="10"/>
  <c r="E4884" i="10"/>
  <c r="D4884" i="10"/>
  <c r="C4884" i="10"/>
  <c r="B4884" i="10"/>
  <c r="A4884" i="10"/>
  <c r="R4883" i="10"/>
  <c r="Q4883" i="10"/>
  <c r="P4883" i="10"/>
  <c r="O4883" i="10"/>
  <c r="N4883" i="10"/>
  <c r="K4883" i="10"/>
  <c r="L4883" i="10" s="1"/>
  <c r="J4883" i="10"/>
  <c r="I4883" i="10"/>
  <c r="H4883" i="10"/>
  <c r="G4883" i="10"/>
  <c r="F4883" i="10"/>
  <c r="E4883" i="10"/>
  <c r="D4883" i="10"/>
  <c r="C4883" i="10"/>
  <c r="B4883" i="10"/>
  <c r="A4883" i="10"/>
  <c r="R4882" i="10"/>
  <c r="Q4882" i="10"/>
  <c r="P4882" i="10"/>
  <c r="O4882" i="10"/>
  <c r="N4882" i="10"/>
  <c r="K4882" i="10"/>
  <c r="L4882" i="10" s="1"/>
  <c r="J4882" i="10"/>
  <c r="I4882" i="10"/>
  <c r="H4882" i="10"/>
  <c r="G4882" i="10"/>
  <c r="F4882" i="10"/>
  <c r="E4882" i="10"/>
  <c r="D4882" i="10"/>
  <c r="C4882" i="10"/>
  <c r="B4882" i="10"/>
  <c r="A4882" i="10"/>
  <c r="R4881" i="10"/>
  <c r="Q4881" i="10"/>
  <c r="P4881" i="10"/>
  <c r="O4881" i="10"/>
  <c r="N4881" i="10"/>
  <c r="K4881" i="10"/>
  <c r="L4881" i="10" s="1"/>
  <c r="J4881" i="10"/>
  <c r="I4881" i="10"/>
  <c r="H4881" i="10"/>
  <c r="G4881" i="10"/>
  <c r="F4881" i="10"/>
  <c r="E4881" i="10"/>
  <c r="D4881" i="10"/>
  <c r="C4881" i="10"/>
  <c r="B4881" i="10"/>
  <c r="A4881" i="10"/>
  <c r="R4880" i="10"/>
  <c r="Q4880" i="10"/>
  <c r="P4880" i="10"/>
  <c r="O4880" i="10"/>
  <c r="N4880" i="10"/>
  <c r="K4880" i="10"/>
  <c r="L4880" i="10" s="1"/>
  <c r="J4880" i="10"/>
  <c r="I4880" i="10"/>
  <c r="H4880" i="10"/>
  <c r="G4880" i="10"/>
  <c r="F4880" i="10"/>
  <c r="E4880" i="10"/>
  <c r="D4880" i="10"/>
  <c r="C4880" i="10"/>
  <c r="B4880" i="10"/>
  <c r="A4880" i="10"/>
  <c r="R4879" i="10"/>
  <c r="Q4879" i="10"/>
  <c r="P4879" i="10"/>
  <c r="O4879" i="10"/>
  <c r="N4879" i="10"/>
  <c r="K4879" i="10"/>
  <c r="L4879" i="10" s="1"/>
  <c r="J4879" i="10"/>
  <c r="I4879" i="10"/>
  <c r="H4879" i="10"/>
  <c r="G4879" i="10"/>
  <c r="F4879" i="10"/>
  <c r="E4879" i="10"/>
  <c r="D4879" i="10"/>
  <c r="C4879" i="10"/>
  <c r="B4879" i="10"/>
  <c r="A4879" i="10"/>
  <c r="R4878" i="10"/>
  <c r="Q4878" i="10"/>
  <c r="P4878" i="10"/>
  <c r="O4878" i="10"/>
  <c r="N4878" i="10"/>
  <c r="K4878" i="10"/>
  <c r="L4878" i="10" s="1"/>
  <c r="J4878" i="10"/>
  <c r="I4878" i="10"/>
  <c r="H4878" i="10"/>
  <c r="G4878" i="10"/>
  <c r="F4878" i="10"/>
  <c r="E4878" i="10"/>
  <c r="D4878" i="10"/>
  <c r="C4878" i="10"/>
  <c r="B4878" i="10"/>
  <c r="A4878" i="10"/>
  <c r="R4877" i="10"/>
  <c r="Q4877" i="10"/>
  <c r="P4877" i="10"/>
  <c r="O4877" i="10"/>
  <c r="N4877" i="10"/>
  <c r="K4877" i="10"/>
  <c r="L4877" i="10" s="1"/>
  <c r="J4877" i="10"/>
  <c r="I4877" i="10"/>
  <c r="H4877" i="10"/>
  <c r="G4877" i="10"/>
  <c r="F4877" i="10"/>
  <c r="E4877" i="10"/>
  <c r="D4877" i="10"/>
  <c r="C4877" i="10"/>
  <c r="B4877" i="10"/>
  <c r="A4877" i="10"/>
  <c r="R4876" i="10"/>
  <c r="Q4876" i="10"/>
  <c r="P4876" i="10"/>
  <c r="O4876" i="10"/>
  <c r="N4876" i="10"/>
  <c r="K4876" i="10"/>
  <c r="L4876" i="10" s="1"/>
  <c r="J4876" i="10"/>
  <c r="I4876" i="10"/>
  <c r="H4876" i="10"/>
  <c r="G4876" i="10"/>
  <c r="F4876" i="10"/>
  <c r="E4876" i="10"/>
  <c r="D4876" i="10"/>
  <c r="C4876" i="10"/>
  <c r="B4876" i="10"/>
  <c r="A4876" i="10"/>
  <c r="R4875" i="10"/>
  <c r="Q4875" i="10"/>
  <c r="P4875" i="10"/>
  <c r="O4875" i="10"/>
  <c r="N4875" i="10"/>
  <c r="K4875" i="10"/>
  <c r="L4875" i="10" s="1"/>
  <c r="J4875" i="10"/>
  <c r="I4875" i="10"/>
  <c r="H4875" i="10"/>
  <c r="G4875" i="10"/>
  <c r="F4875" i="10"/>
  <c r="E4875" i="10"/>
  <c r="D4875" i="10"/>
  <c r="C4875" i="10"/>
  <c r="B4875" i="10"/>
  <c r="A4875" i="10"/>
  <c r="R4874" i="10"/>
  <c r="Q4874" i="10"/>
  <c r="P4874" i="10"/>
  <c r="O4874" i="10"/>
  <c r="N4874" i="10"/>
  <c r="K4874" i="10"/>
  <c r="L4874" i="10" s="1"/>
  <c r="J4874" i="10"/>
  <c r="I4874" i="10"/>
  <c r="H4874" i="10"/>
  <c r="G4874" i="10"/>
  <c r="F4874" i="10"/>
  <c r="E4874" i="10"/>
  <c r="D4874" i="10"/>
  <c r="C4874" i="10"/>
  <c r="B4874" i="10"/>
  <c r="A4874" i="10"/>
  <c r="R4873" i="10"/>
  <c r="Q4873" i="10"/>
  <c r="P4873" i="10"/>
  <c r="O4873" i="10"/>
  <c r="N4873" i="10"/>
  <c r="K4873" i="10"/>
  <c r="L4873" i="10" s="1"/>
  <c r="J4873" i="10"/>
  <c r="I4873" i="10"/>
  <c r="H4873" i="10"/>
  <c r="G4873" i="10"/>
  <c r="F4873" i="10"/>
  <c r="E4873" i="10"/>
  <c r="D4873" i="10"/>
  <c r="C4873" i="10"/>
  <c r="B4873" i="10"/>
  <c r="A4873" i="10"/>
  <c r="R4872" i="10"/>
  <c r="Q4872" i="10"/>
  <c r="P4872" i="10"/>
  <c r="O4872" i="10"/>
  <c r="N4872" i="10"/>
  <c r="K4872" i="10"/>
  <c r="L4872" i="10" s="1"/>
  <c r="J4872" i="10"/>
  <c r="I4872" i="10"/>
  <c r="H4872" i="10"/>
  <c r="G4872" i="10"/>
  <c r="F4872" i="10"/>
  <c r="E4872" i="10"/>
  <c r="D4872" i="10"/>
  <c r="C4872" i="10"/>
  <c r="B4872" i="10"/>
  <c r="A4872" i="10"/>
  <c r="R4871" i="10"/>
  <c r="Q4871" i="10"/>
  <c r="P4871" i="10"/>
  <c r="O4871" i="10"/>
  <c r="N4871" i="10"/>
  <c r="K4871" i="10"/>
  <c r="L4871" i="10" s="1"/>
  <c r="J4871" i="10"/>
  <c r="I4871" i="10"/>
  <c r="H4871" i="10"/>
  <c r="G4871" i="10"/>
  <c r="F4871" i="10"/>
  <c r="E4871" i="10"/>
  <c r="D4871" i="10"/>
  <c r="C4871" i="10"/>
  <c r="B4871" i="10"/>
  <c r="A4871" i="10"/>
  <c r="R4870" i="10"/>
  <c r="Q4870" i="10"/>
  <c r="P4870" i="10"/>
  <c r="O4870" i="10"/>
  <c r="N4870" i="10"/>
  <c r="K4870" i="10"/>
  <c r="L4870" i="10" s="1"/>
  <c r="J4870" i="10"/>
  <c r="I4870" i="10"/>
  <c r="H4870" i="10"/>
  <c r="G4870" i="10"/>
  <c r="F4870" i="10"/>
  <c r="E4870" i="10"/>
  <c r="D4870" i="10"/>
  <c r="C4870" i="10"/>
  <c r="B4870" i="10"/>
  <c r="A4870" i="10"/>
  <c r="R4869" i="10"/>
  <c r="Q4869" i="10"/>
  <c r="P4869" i="10"/>
  <c r="O4869" i="10"/>
  <c r="N4869" i="10"/>
  <c r="K4869" i="10"/>
  <c r="L4869" i="10" s="1"/>
  <c r="J4869" i="10"/>
  <c r="I4869" i="10"/>
  <c r="H4869" i="10"/>
  <c r="G4869" i="10"/>
  <c r="F4869" i="10"/>
  <c r="E4869" i="10"/>
  <c r="D4869" i="10"/>
  <c r="C4869" i="10"/>
  <c r="B4869" i="10"/>
  <c r="A4869" i="10"/>
  <c r="R4868" i="10"/>
  <c r="Q4868" i="10"/>
  <c r="P4868" i="10"/>
  <c r="O4868" i="10"/>
  <c r="N4868" i="10"/>
  <c r="K4868" i="10"/>
  <c r="L4868" i="10" s="1"/>
  <c r="J4868" i="10"/>
  <c r="I4868" i="10"/>
  <c r="H4868" i="10"/>
  <c r="G4868" i="10"/>
  <c r="F4868" i="10"/>
  <c r="E4868" i="10"/>
  <c r="D4868" i="10"/>
  <c r="C4868" i="10"/>
  <c r="B4868" i="10"/>
  <c r="A4868" i="10"/>
  <c r="R4867" i="10"/>
  <c r="Q4867" i="10"/>
  <c r="P4867" i="10"/>
  <c r="O4867" i="10"/>
  <c r="N4867" i="10"/>
  <c r="K4867" i="10"/>
  <c r="L4867" i="10" s="1"/>
  <c r="J4867" i="10"/>
  <c r="I4867" i="10"/>
  <c r="H4867" i="10"/>
  <c r="G4867" i="10"/>
  <c r="F4867" i="10"/>
  <c r="E4867" i="10"/>
  <c r="D4867" i="10"/>
  <c r="C4867" i="10"/>
  <c r="B4867" i="10"/>
  <c r="A4867" i="10"/>
  <c r="R4866" i="10"/>
  <c r="Q4866" i="10"/>
  <c r="P4866" i="10"/>
  <c r="O4866" i="10"/>
  <c r="N4866" i="10"/>
  <c r="K4866" i="10"/>
  <c r="L4866" i="10" s="1"/>
  <c r="J4866" i="10"/>
  <c r="I4866" i="10"/>
  <c r="H4866" i="10"/>
  <c r="G4866" i="10"/>
  <c r="F4866" i="10"/>
  <c r="E4866" i="10"/>
  <c r="D4866" i="10"/>
  <c r="C4866" i="10"/>
  <c r="B4866" i="10"/>
  <c r="A4866" i="10"/>
  <c r="R4865" i="10"/>
  <c r="Q4865" i="10"/>
  <c r="P4865" i="10"/>
  <c r="O4865" i="10"/>
  <c r="N4865" i="10"/>
  <c r="K4865" i="10"/>
  <c r="L4865" i="10" s="1"/>
  <c r="J4865" i="10"/>
  <c r="I4865" i="10"/>
  <c r="H4865" i="10"/>
  <c r="G4865" i="10"/>
  <c r="F4865" i="10"/>
  <c r="E4865" i="10"/>
  <c r="D4865" i="10"/>
  <c r="C4865" i="10"/>
  <c r="B4865" i="10"/>
  <c r="A4865" i="10"/>
  <c r="R4864" i="10"/>
  <c r="Q4864" i="10"/>
  <c r="P4864" i="10"/>
  <c r="O4864" i="10"/>
  <c r="N4864" i="10"/>
  <c r="K4864" i="10"/>
  <c r="L4864" i="10" s="1"/>
  <c r="J4864" i="10"/>
  <c r="I4864" i="10"/>
  <c r="H4864" i="10"/>
  <c r="G4864" i="10"/>
  <c r="F4864" i="10"/>
  <c r="E4864" i="10"/>
  <c r="D4864" i="10"/>
  <c r="C4864" i="10"/>
  <c r="B4864" i="10"/>
  <c r="A4864" i="10"/>
  <c r="R4863" i="10"/>
  <c r="Q4863" i="10"/>
  <c r="P4863" i="10"/>
  <c r="O4863" i="10"/>
  <c r="N4863" i="10"/>
  <c r="K4863" i="10"/>
  <c r="L4863" i="10" s="1"/>
  <c r="J4863" i="10"/>
  <c r="I4863" i="10"/>
  <c r="H4863" i="10"/>
  <c r="G4863" i="10"/>
  <c r="F4863" i="10"/>
  <c r="E4863" i="10"/>
  <c r="D4863" i="10"/>
  <c r="C4863" i="10"/>
  <c r="B4863" i="10"/>
  <c r="A4863" i="10"/>
  <c r="R4862" i="10"/>
  <c r="Q4862" i="10"/>
  <c r="P4862" i="10"/>
  <c r="O4862" i="10"/>
  <c r="N4862" i="10"/>
  <c r="K4862" i="10"/>
  <c r="L4862" i="10" s="1"/>
  <c r="J4862" i="10"/>
  <c r="I4862" i="10"/>
  <c r="H4862" i="10"/>
  <c r="G4862" i="10"/>
  <c r="F4862" i="10"/>
  <c r="E4862" i="10"/>
  <c r="D4862" i="10"/>
  <c r="C4862" i="10"/>
  <c r="B4862" i="10"/>
  <c r="A4862" i="10"/>
  <c r="R4861" i="10"/>
  <c r="Q4861" i="10"/>
  <c r="P4861" i="10"/>
  <c r="O4861" i="10"/>
  <c r="N4861" i="10"/>
  <c r="K4861" i="10"/>
  <c r="L4861" i="10" s="1"/>
  <c r="J4861" i="10"/>
  <c r="I4861" i="10"/>
  <c r="H4861" i="10"/>
  <c r="G4861" i="10"/>
  <c r="F4861" i="10"/>
  <c r="E4861" i="10"/>
  <c r="D4861" i="10"/>
  <c r="C4861" i="10"/>
  <c r="B4861" i="10"/>
  <c r="A4861" i="10"/>
  <c r="R4860" i="10"/>
  <c r="Q4860" i="10"/>
  <c r="P4860" i="10"/>
  <c r="O4860" i="10"/>
  <c r="N4860" i="10"/>
  <c r="K4860" i="10"/>
  <c r="L4860" i="10" s="1"/>
  <c r="J4860" i="10"/>
  <c r="I4860" i="10"/>
  <c r="H4860" i="10"/>
  <c r="G4860" i="10"/>
  <c r="F4860" i="10"/>
  <c r="E4860" i="10"/>
  <c r="D4860" i="10"/>
  <c r="C4860" i="10"/>
  <c r="B4860" i="10"/>
  <c r="A4860" i="10"/>
  <c r="R4859" i="10"/>
  <c r="Q4859" i="10"/>
  <c r="P4859" i="10"/>
  <c r="O4859" i="10"/>
  <c r="N4859" i="10"/>
  <c r="K4859" i="10"/>
  <c r="L4859" i="10" s="1"/>
  <c r="J4859" i="10"/>
  <c r="I4859" i="10"/>
  <c r="H4859" i="10"/>
  <c r="G4859" i="10"/>
  <c r="F4859" i="10"/>
  <c r="E4859" i="10"/>
  <c r="D4859" i="10"/>
  <c r="C4859" i="10"/>
  <c r="B4859" i="10"/>
  <c r="A4859" i="10"/>
  <c r="R4858" i="10"/>
  <c r="Q4858" i="10"/>
  <c r="P4858" i="10"/>
  <c r="O4858" i="10"/>
  <c r="N4858" i="10"/>
  <c r="K4858" i="10"/>
  <c r="L4858" i="10" s="1"/>
  <c r="J4858" i="10"/>
  <c r="I4858" i="10"/>
  <c r="H4858" i="10"/>
  <c r="G4858" i="10"/>
  <c r="F4858" i="10"/>
  <c r="E4858" i="10"/>
  <c r="D4858" i="10"/>
  <c r="C4858" i="10"/>
  <c r="B4858" i="10"/>
  <c r="A4858" i="10"/>
  <c r="R4857" i="10"/>
  <c r="Q4857" i="10"/>
  <c r="P4857" i="10"/>
  <c r="O4857" i="10"/>
  <c r="N4857" i="10"/>
  <c r="K4857" i="10"/>
  <c r="L4857" i="10" s="1"/>
  <c r="J4857" i="10"/>
  <c r="I4857" i="10"/>
  <c r="H4857" i="10"/>
  <c r="G4857" i="10"/>
  <c r="F4857" i="10"/>
  <c r="E4857" i="10"/>
  <c r="D4857" i="10"/>
  <c r="C4857" i="10"/>
  <c r="B4857" i="10"/>
  <c r="A4857" i="10"/>
  <c r="R4856" i="10"/>
  <c r="Q4856" i="10"/>
  <c r="P4856" i="10"/>
  <c r="O4856" i="10"/>
  <c r="N4856" i="10"/>
  <c r="K4856" i="10"/>
  <c r="L4856" i="10" s="1"/>
  <c r="J4856" i="10"/>
  <c r="I4856" i="10"/>
  <c r="H4856" i="10"/>
  <c r="G4856" i="10"/>
  <c r="F4856" i="10"/>
  <c r="E4856" i="10"/>
  <c r="D4856" i="10"/>
  <c r="C4856" i="10"/>
  <c r="B4856" i="10"/>
  <c r="A4856" i="10"/>
  <c r="R4855" i="10"/>
  <c r="Q4855" i="10"/>
  <c r="P4855" i="10"/>
  <c r="O4855" i="10"/>
  <c r="N4855" i="10"/>
  <c r="K4855" i="10"/>
  <c r="L4855" i="10" s="1"/>
  <c r="J4855" i="10"/>
  <c r="I4855" i="10"/>
  <c r="H4855" i="10"/>
  <c r="G4855" i="10"/>
  <c r="F4855" i="10"/>
  <c r="E4855" i="10"/>
  <c r="D4855" i="10"/>
  <c r="C4855" i="10"/>
  <c r="B4855" i="10"/>
  <c r="A4855" i="10"/>
  <c r="R4854" i="10"/>
  <c r="Q4854" i="10"/>
  <c r="P4854" i="10"/>
  <c r="O4854" i="10"/>
  <c r="N4854" i="10"/>
  <c r="K4854" i="10"/>
  <c r="L4854" i="10" s="1"/>
  <c r="J4854" i="10"/>
  <c r="I4854" i="10"/>
  <c r="H4854" i="10"/>
  <c r="G4854" i="10"/>
  <c r="F4854" i="10"/>
  <c r="E4854" i="10"/>
  <c r="D4854" i="10"/>
  <c r="C4854" i="10"/>
  <c r="B4854" i="10"/>
  <c r="A4854" i="10"/>
  <c r="R4853" i="10"/>
  <c r="Q4853" i="10"/>
  <c r="P4853" i="10"/>
  <c r="O4853" i="10"/>
  <c r="N4853" i="10"/>
  <c r="K4853" i="10"/>
  <c r="L4853" i="10" s="1"/>
  <c r="J4853" i="10"/>
  <c r="I4853" i="10"/>
  <c r="H4853" i="10"/>
  <c r="G4853" i="10"/>
  <c r="F4853" i="10"/>
  <c r="E4853" i="10"/>
  <c r="D4853" i="10"/>
  <c r="C4853" i="10"/>
  <c r="B4853" i="10"/>
  <c r="A4853" i="10"/>
  <c r="R4852" i="10"/>
  <c r="Q4852" i="10"/>
  <c r="P4852" i="10"/>
  <c r="O4852" i="10"/>
  <c r="N4852" i="10"/>
  <c r="K4852" i="10"/>
  <c r="L4852" i="10" s="1"/>
  <c r="J4852" i="10"/>
  <c r="I4852" i="10"/>
  <c r="H4852" i="10"/>
  <c r="G4852" i="10"/>
  <c r="F4852" i="10"/>
  <c r="E4852" i="10"/>
  <c r="D4852" i="10"/>
  <c r="C4852" i="10"/>
  <c r="B4852" i="10"/>
  <c r="A4852" i="10"/>
  <c r="R4851" i="10"/>
  <c r="Q4851" i="10"/>
  <c r="P4851" i="10"/>
  <c r="O4851" i="10"/>
  <c r="N4851" i="10"/>
  <c r="K4851" i="10"/>
  <c r="L4851" i="10" s="1"/>
  <c r="J4851" i="10"/>
  <c r="I4851" i="10"/>
  <c r="H4851" i="10"/>
  <c r="G4851" i="10"/>
  <c r="F4851" i="10"/>
  <c r="E4851" i="10"/>
  <c r="D4851" i="10"/>
  <c r="C4851" i="10"/>
  <c r="B4851" i="10"/>
  <c r="A4851" i="10"/>
  <c r="R4850" i="10"/>
  <c r="Q4850" i="10"/>
  <c r="P4850" i="10"/>
  <c r="O4850" i="10"/>
  <c r="N4850" i="10"/>
  <c r="K4850" i="10"/>
  <c r="L4850" i="10" s="1"/>
  <c r="J4850" i="10"/>
  <c r="I4850" i="10"/>
  <c r="H4850" i="10"/>
  <c r="G4850" i="10"/>
  <c r="F4850" i="10"/>
  <c r="E4850" i="10"/>
  <c r="D4850" i="10"/>
  <c r="C4850" i="10"/>
  <c r="B4850" i="10"/>
  <c r="A4850" i="10"/>
  <c r="R4849" i="10"/>
  <c r="Q4849" i="10"/>
  <c r="P4849" i="10"/>
  <c r="O4849" i="10"/>
  <c r="N4849" i="10"/>
  <c r="K4849" i="10"/>
  <c r="L4849" i="10" s="1"/>
  <c r="J4849" i="10"/>
  <c r="I4849" i="10"/>
  <c r="H4849" i="10"/>
  <c r="G4849" i="10"/>
  <c r="F4849" i="10"/>
  <c r="E4849" i="10"/>
  <c r="D4849" i="10"/>
  <c r="C4849" i="10"/>
  <c r="B4849" i="10"/>
  <c r="A4849" i="10"/>
  <c r="R4848" i="10"/>
  <c r="Q4848" i="10"/>
  <c r="P4848" i="10"/>
  <c r="O4848" i="10"/>
  <c r="N4848" i="10"/>
  <c r="K4848" i="10"/>
  <c r="L4848" i="10" s="1"/>
  <c r="J4848" i="10"/>
  <c r="I4848" i="10"/>
  <c r="H4848" i="10"/>
  <c r="G4848" i="10"/>
  <c r="F4848" i="10"/>
  <c r="E4848" i="10"/>
  <c r="D4848" i="10"/>
  <c r="C4848" i="10"/>
  <c r="B4848" i="10"/>
  <c r="A4848" i="10"/>
  <c r="R4847" i="10"/>
  <c r="Q4847" i="10"/>
  <c r="P4847" i="10"/>
  <c r="O4847" i="10"/>
  <c r="N4847" i="10"/>
  <c r="K4847" i="10"/>
  <c r="L4847" i="10" s="1"/>
  <c r="J4847" i="10"/>
  <c r="I4847" i="10"/>
  <c r="H4847" i="10"/>
  <c r="G4847" i="10"/>
  <c r="F4847" i="10"/>
  <c r="E4847" i="10"/>
  <c r="D4847" i="10"/>
  <c r="C4847" i="10"/>
  <c r="B4847" i="10"/>
  <c r="A4847" i="10"/>
  <c r="R4846" i="10"/>
  <c r="Q4846" i="10"/>
  <c r="P4846" i="10"/>
  <c r="O4846" i="10"/>
  <c r="N4846" i="10"/>
  <c r="K4846" i="10"/>
  <c r="L4846" i="10" s="1"/>
  <c r="J4846" i="10"/>
  <c r="I4846" i="10"/>
  <c r="H4846" i="10"/>
  <c r="G4846" i="10"/>
  <c r="F4846" i="10"/>
  <c r="E4846" i="10"/>
  <c r="D4846" i="10"/>
  <c r="C4846" i="10"/>
  <c r="B4846" i="10"/>
  <c r="A4846" i="10"/>
  <c r="R4845" i="10"/>
  <c r="Q4845" i="10"/>
  <c r="P4845" i="10"/>
  <c r="O4845" i="10"/>
  <c r="N4845" i="10"/>
  <c r="K4845" i="10"/>
  <c r="L4845" i="10" s="1"/>
  <c r="J4845" i="10"/>
  <c r="I4845" i="10"/>
  <c r="H4845" i="10"/>
  <c r="G4845" i="10"/>
  <c r="F4845" i="10"/>
  <c r="E4845" i="10"/>
  <c r="D4845" i="10"/>
  <c r="C4845" i="10"/>
  <c r="B4845" i="10"/>
  <c r="A4845" i="10"/>
  <c r="R4844" i="10"/>
  <c r="Q4844" i="10"/>
  <c r="P4844" i="10"/>
  <c r="O4844" i="10"/>
  <c r="N4844" i="10"/>
  <c r="K4844" i="10"/>
  <c r="L4844" i="10" s="1"/>
  <c r="J4844" i="10"/>
  <c r="I4844" i="10"/>
  <c r="H4844" i="10"/>
  <c r="G4844" i="10"/>
  <c r="F4844" i="10"/>
  <c r="E4844" i="10"/>
  <c r="D4844" i="10"/>
  <c r="C4844" i="10"/>
  <c r="B4844" i="10"/>
  <c r="A4844" i="10"/>
  <c r="R4843" i="10"/>
  <c r="Q4843" i="10"/>
  <c r="P4843" i="10"/>
  <c r="O4843" i="10"/>
  <c r="N4843" i="10"/>
  <c r="K4843" i="10"/>
  <c r="L4843" i="10" s="1"/>
  <c r="J4843" i="10"/>
  <c r="I4843" i="10"/>
  <c r="H4843" i="10"/>
  <c r="G4843" i="10"/>
  <c r="F4843" i="10"/>
  <c r="E4843" i="10"/>
  <c r="D4843" i="10"/>
  <c r="C4843" i="10"/>
  <c r="B4843" i="10"/>
  <c r="A4843" i="10"/>
  <c r="R4842" i="10"/>
  <c r="Q4842" i="10"/>
  <c r="P4842" i="10"/>
  <c r="O4842" i="10"/>
  <c r="N4842" i="10"/>
  <c r="K4842" i="10"/>
  <c r="L4842" i="10" s="1"/>
  <c r="J4842" i="10"/>
  <c r="I4842" i="10"/>
  <c r="H4842" i="10"/>
  <c r="G4842" i="10"/>
  <c r="F4842" i="10"/>
  <c r="E4842" i="10"/>
  <c r="D4842" i="10"/>
  <c r="C4842" i="10"/>
  <c r="B4842" i="10"/>
  <c r="A4842" i="10"/>
  <c r="R4841" i="10"/>
  <c r="Q4841" i="10"/>
  <c r="P4841" i="10"/>
  <c r="O4841" i="10"/>
  <c r="N4841" i="10"/>
  <c r="K4841" i="10"/>
  <c r="L4841" i="10" s="1"/>
  <c r="J4841" i="10"/>
  <c r="I4841" i="10"/>
  <c r="H4841" i="10"/>
  <c r="G4841" i="10"/>
  <c r="F4841" i="10"/>
  <c r="E4841" i="10"/>
  <c r="D4841" i="10"/>
  <c r="C4841" i="10"/>
  <c r="B4841" i="10"/>
  <c r="A4841" i="10"/>
  <c r="R4840" i="10"/>
  <c r="Q4840" i="10"/>
  <c r="P4840" i="10"/>
  <c r="O4840" i="10"/>
  <c r="N4840" i="10"/>
  <c r="K4840" i="10"/>
  <c r="L4840" i="10" s="1"/>
  <c r="J4840" i="10"/>
  <c r="I4840" i="10"/>
  <c r="H4840" i="10"/>
  <c r="G4840" i="10"/>
  <c r="F4840" i="10"/>
  <c r="E4840" i="10"/>
  <c r="D4840" i="10"/>
  <c r="C4840" i="10"/>
  <c r="B4840" i="10"/>
  <c r="A4840" i="10"/>
  <c r="R4839" i="10"/>
  <c r="Q4839" i="10"/>
  <c r="P4839" i="10"/>
  <c r="O4839" i="10"/>
  <c r="N4839" i="10"/>
  <c r="K4839" i="10"/>
  <c r="L4839" i="10" s="1"/>
  <c r="J4839" i="10"/>
  <c r="I4839" i="10"/>
  <c r="H4839" i="10"/>
  <c r="G4839" i="10"/>
  <c r="F4839" i="10"/>
  <c r="E4839" i="10"/>
  <c r="D4839" i="10"/>
  <c r="C4839" i="10"/>
  <c r="B4839" i="10"/>
  <c r="A4839" i="10"/>
  <c r="R4838" i="10"/>
  <c r="Q4838" i="10"/>
  <c r="P4838" i="10"/>
  <c r="O4838" i="10"/>
  <c r="N4838" i="10"/>
  <c r="K4838" i="10"/>
  <c r="L4838" i="10" s="1"/>
  <c r="J4838" i="10"/>
  <c r="I4838" i="10"/>
  <c r="H4838" i="10"/>
  <c r="G4838" i="10"/>
  <c r="F4838" i="10"/>
  <c r="E4838" i="10"/>
  <c r="D4838" i="10"/>
  <c r="C4838" i="10"/>
  <c r="B4838" i="10"/>
  <c r="A4838" i="10"/>
  <c r="R4837" i="10"/>
  <c r="Q4837" i="10"/>
  <c r="P4837" i="10"/>
  <c r="O4837" i="10"/>
  <c r="N4837" i="10"/>
  <c r="K4837" i="10"/>
  <c r="L4837" i="10" s="1"/>
  <c r="J4837" i="10"/>
  <c r="I4837" i="10"/>
  <c r="H4837" i="10"/>
  <c r="G4837" i="10"/>
  <c r="F4837" i="10"/>
  <c r="E4837" i="10"/>
  <c r="D4837" i="10"/>
  <c r="C4837" i="10"/>
  <c r="B4837" i="10"/>
  <c r="A4837" i="10"/>
  <c r="R4836" i="10"/>
  <c r="Q4836" i="10"/>
  <c r="P4836" i="10"/>
  <c r="O4836" i="10"/>
  <c r="N4836" i="10"/>
  <c r="K4836" i="10"/>
  <c r="L4836" i="10" s="1"/>
  <c r="J4836" i="10"/>
  <c r="I4836" i="10"/>
  <c r="H4836" i="10"/>
  <c r="G4836" i="10"/>
  <c r="F4836" i="10"/>
  <c r="E4836" i="10"/>
  <c r="D4836" i="10"/>
  <c r="C4836" i="10"/>
  <c r="B4836" i="10"/>
  <c r="A4836" i="10"/>
  <c r="R4835" i="10"/>
  <c r="Q4835" i="10"/>
  <c r="P4835" i="10"/>
  <c r="O4835" i="10"/>
  <c r="N4835" i="10"/>
  <c r="K4835" i="10"/>
  <c r="L4835" i="10" s="1"/>
  <c r="J4835" i="10"/>
  <c r="I4835" i="10"/>
  <c r="H4835" i="10"/>
  <c r="G4835" i="10"/>
  <c r="F4835" i="10"/>
  <c r="E4835" i="10"/>
  <c r="D4835" i="10"/>
  <c r="C4835" i="10"/>
  <c r="B4835" i="10"/>
  <c r="A4835" i="10"/>
  <c r="R4834" i="10"/>
  <c r="Q4834" i="10"/>
  <c r="P4834" i="10"/>
  <c r="O4834" i="10"/>
  <c r="N4834" i="10"/>
  <c r="K4834" i="10"/>
  <c r="L4834" i="10" s="1"/>
  <c r="J4834" i="10"/>
  <c r="I4834" i="10"/>
  <c r="H4834" i="10"/>
  <c r="G4834" i="10"/>
  <c r="F4834" i="10"/>
  <c r="E4834" i="10"/>
  <c r="D4834" i="10"/>
  <c r="C4834" i="10"/>
  <c r="B4834" i="10"/>
  <c r="A4834" i="10"/>
  <c r="R4833" i="10"/>
  <c r="Q4833" i="10"/>
  <c r="P4833" i="10"/>
  <c r="O4833" i="10"/>
  <c r="N4833" i="10"/>
  <c r="K4833" i="10"/>
  <c r="L4833" i="10" s="1"/>
  <c r="J4833" i="10"/>
  <c r="I4833" i="10"/>
  <c r="H4833" i="10"/>
  <c r="G4833" i="10"/>
  <c r="F4833" i="10"/>
  <c r="E4833" i="10"/>
  <c r="D4833" i="10"/>
  <c r="C4833" i="10"/>
  <c r="B4833" i="10"/>
  <c r="A4833" i="10"/>
  <c r="R4832" i="10"/>
  <c r="Q4832" i="10"/>
  <c r="P4832" i="10"/>
  <c r="O4832" i="10"/>
  <c r="N4832" i="10"/>
  <c r="K4832" i="10"/>
  <c r="L4832" i="10" s="1"/>
  <c r="J4832" i="10"/>
  <c r="I4832" i="10"/>
  <c r="H4832" i="10"/>
  <c r="G4832" i="10"/>
  <c r="F4832" i="10"/>
  <c r="E4832" i="10"/>
  <c r="D4832" i="10"/>
  <c r="C4832" i="10"/>
  <c r="B4832" i="10"/>
  <c r="A4832" i="10"/>
  <c r="R4831" i="10"/>
  <c r="Q4831" i="10"/>
  <c r="P4831" i="10"/>
  <c r="O4831" i="10"/>
  <c r="N4831" i="10"/>
  <c r="K4831" i="10"/>
  <c r="L4831" i="10" s="1"/>
  <c r="J4831" i="10"/>
  <c r="I4831" i="10"/>
  <c r="H4831" i="10"/>
  <c r="G4831" i="10"/>
  <c r="F4831" i="10"/>
  <c r="E4831" i="10"/>
  <c r="D4831" i="10"/>
  <c r="C4831" i="10"/>
  <c r="B4831" i="10"/>
  <c r="A4831" i="10"/>
  <c r="R4830" i="10"/>
  <c r="Q4830" i="10"/>
  <c r="P4830" i="10"/>
  <c r="O4830" i="10"/>
  <c r="N4830" i="10"/>
  <c r="K4830" i="10"/>
  <c r="L4830" i="10" s="1"/>
  <c r="J4830" i="10"/>
  <c r="I4830" i="10"/>
  <c r="H4830" i="10"/>
  <c r="G4830" i="10"/>
  <c r="F4830" i="10"/>
  <c r="E4830" i="10"/>
  <c r="D4830" i="10"/>
  <c r="C4830" i="10"/>
  <c r="B4830" i="10"/>
  <c r="A4830" i="10"/>
  <c r="R4829" i="10"/>
  <c r="Q4829" i="10"/>
  <c r="P4829" i="10"/>
  <c r="O4829" i="10"/>
  <c r="N4829" i="10"/>
  <c r="K4829" i="10"/>
  <c r="L4829" i="10" s="1"/>
  <c r="J4829" i="10"/>
  <c r="I4829" i="10"/>
  <c r="H4829" i="10"/>
  <c r="G4829" i="10"/>
  <c r="F4829" i="10"/>
  <c r="E4829" i="10"/>
  <c r="D4829" i="10"/>
  <c r="C4829" i="10"/>
  <c r="B4829" i="10"/>
  <c r="A4829" i="10"/>
  <c r="R4828" i="10"/>
  <c r="Q4828" i="10"/>
  <c r="P4828" i="10"/>
  <c r="O4828" i="10"/>
  <c r="N4828" i="10"/>
  <c r="K4828" i="10"/>
  <c r="L4828" i="10" s="1"/>
  <c r="J4828" i="10"/>
  <c r="I4828" i="10"/>
  <c r="H4828" i="10"/>
  <c r="G4828" i="10"/>
  <c r="F4828" i="10"/>
  <c r="E4828" i="10"/>
  <c r="D4828" i="10"/>
  <c r="C4828" i="10"/>
  <c r="B4828" i="10"/>
  <c r="A4828" i="10"/>
  <c r="R4827" i="10"/>
  <c r="Q4827" i="10"/>
  <c r="P4827" i="10"/>
  <c r="O4827" i="10"/>
  <c r="N4827" i="10"/>
  <c r="K4827" i="10"/>
  <c r="L4827" i="10" s="1"/>
  <c r="J4827" i="10"/>
  <c r="I4827" i="10"/>
  <c r="H4827" i="10"/>
  <c r="G4827" i="10"/>
  <c r="F4827" i="10"/>
  <c r="E4827" i="10"/>
  <c r="D4827" i="10"/>
  <c r="C4827" i="10"/>
  <c r="B4827" i="10"/>
  <c r="A4827" i="10"/>
  <c r="R4826" i="10"/>
  <c r="Q4826" i="10"/>
  <c r="P4826" i="10"/>
  <c r="O4826" i="10"/>
  <c r="N4826" i="10"/>
  <c r="K4826" i="10"/>
  <c r="L4826" i="10" s="1"/>
  <c r="J4826" i="10"/>
  <c r="I4826" i="10"/>
  <c r="H4826" i="10"/>
  <c r="G4826" i="10"/>
  <c r="F4826" i="10"/>
  <c r="E4826" i="10"/>
  <c r="D4826" i="10"/>
  <c r="C4826" i="10"/>
  <c r="B4826" i="10"/>
  <c r="A4826" i="10"/>
  <c r="R4825" i="10"/>
  <c r="Q4825" i="10"/>
  <c r="P4825" i="10"/>
  <c r="O4825" i="10"/>
  <c r="N4825" i="10"/>
  <c r="K4825" i="10"/>
  <c r="L4825" i="10" s="1"/>
  <c r="J4825" i="10"/>
  <c r="I4825" i="10"/>
  <c r="H4825" i="10"/>
  <c r="G4825" i="10"/>
  <c r="F4825" i="10"/>
  <c r="E4825" i="10"/>
  <c r="D4825" i="10"/>
  <c r="C4825" i="10"/>
  <c r="B4825" i="10"/>
  <c r="A4825" i="10"/>
  <c r="R4824" i="10"/>
  <c r="Q4824" i="10"/>
  <c r="P4824" i="10"/>
  <c r="O4824" i="10"/>
  <c r="N4824" i="10"/>
  <c r="K4824" i="10"/>
  <c r="L4824" i="10" s="1"/>
  <c r="J4824" i="10"/>
  <c r="I4824" i="10"/>
  <c r="H4824" i="10"/>
  <c r="G4824" i="10"/>
  <c r="F4824" i="10"/>
  <c r="E4824" i="10"/>
  <c r="D4824" i="10"/>
  <c r="C4824" i="10"/>
  <c r="B4824" i="10"/>
  <c r="A4824" i="10"/>
  <c r="R4823" i="10"/>
  <c r="Q4823" i="10"/>
  <c r="P4823" i="10"/>
  <c r="O4823" i="10"/>
  <c r="N4823" i="10"/>
  <c r="K4823" i="10"/>
  <c r="L4823" i="10" s="1"/>
  <c r="J4823" i="10"/>
  <c r="I4823" i="10"/>
  <c r="H4823" i="10"/>
  <c r="G4823" i="10"/>
  <c r="F4823" i="10"/>
  <c r="E4823" i="10"/>
  <c r="D4823" i="10"/>
  <c r="C4823" i="10"/>
  <c r="B4823" i="10"/>
  <c r="A4823" i="10"/>
  <c r="R4822" i="10"/>
  <c r="Q4822" i="10"/>
  <c r="P4822" i="10"/>
  <c r="O4822" i="10"/>
  <c r="N4822" i="10"/>
  <c r="K4822" i="10"/>
  <c r="L4822" i="10" s="1"/>
  <c r="J4822" i="10"/>
  <c r="I4822" i="10"/>
  <c r="H4822" i="10"/>
  <c r="G4822" i="10"/>
  <c r="F4822" i="10"/>
  <c r="E4822" i="10"/>
  <c r="D4822" i="10"/>
  <c r="C4822" i="10"/>
  <c r="B4822" i="10"/>
  <c r="A4822" i="10"/>
  <c r="R4821" i="10"/>
  <c r="Q4821" i="10"/>
  <c r="P4821" i="10"/>
  <c r="O4821" i="10"/>
  <c r="N4821" i="10"/>
  <c r="K4821" i="10"/>
  <c r="L4821" i="10" s="1"/>
  <c r="J4821" i="10"/>
  <c r="I4821" i="10"/>
  <c r="H4821" i="10"/>
  <c r="G4821" i="10"/>
  <c r="F4821" i="10"/>
  <c r="E4821" i="10"/>
  <c r="D4821" i="10"/>
  <c r="C4821" i="10"/>
  <c r="B4821" i="10"/>
  <c r="A4821" i="10"/>
  <c r="R4820" i="10"/>
  <c r="Q4820" i="10"/>
  <c r="P4820" i="10"/>
  <c r="O4820" i="10"/>
  <c r="N4820" i="10"/>
  <c r="K4820" i="10"/>
  <c r="L4820" i="10" s="1"/>
  <c r="J4820" i="10"/>
  <c r="I4820" i="10"/>
  <c r="H4820" i="10"/>
  <c r="G4820" i="10"/>
  <c r="F4820" i="10"/>
  <c r="E4820" i="10"/>
  <c r="D4820" i="10"/>
  <c r="C4820" i="10"/>
  <c r="B4820" i="10"/>
  <c r="A4820" i="10"/>
  <c r="R4819" i="10"/>
  <c r="Q4819" i="10"/>
  <c r="P4819" i="10"/>
  <c r="O4819" i="10"/>
  <c r="N4819" i="10"/>
  <c r="K4819" i="10"/>
  <c r="L4819" i="10" s="1"/>
  <c r="J4819" i="10"/>
  <c r="I4819" i="10"/>
  <c r="H4819" i="10"/>
  <c r="G4819" i="10"/>
  <c r="F4819" i="10"/>
  <c r="E4819" i="10"/>
  <c r="D4819" i="10"/>
  <c r="C4819" i="10"/>
  <c r="B4819" i="10"/>
  <c r="A4819" i="10"/>
  <c r="R4818" i="10"/>
  <c r="Q4818" i="10"/>
  <c r="P4818" i="10"/>
  <c r="O4818" i="10"/>
  <c r="N4818" i="10"/>
  <c r="K4818" i="10"/>
  <c r="L4818" i="10" s="1"/>
  <c r="J4818" i="10"/>
  <c r="I4818" i="10"/>
  <c r="H4818" i="10"/>
  <c r="G4818" i="10"/>
  <c r="F4818" i="10"/>
  <c r="E4818" i="10"/>
  <c r="D4818" i="10"/>
  <c r="C4818" i="10"/>
  <c r="B4818" i="10"/>
  <c r="A4818" i="10"/>
  <c r="R4817" i="10"/>
  <c r="Q4817" i="10"/>
  <c r="P4817" i="10"/>
  <c r="O4817" i="10"/>
  <c r="N4817" i="10"/>
  <c r="K4817" i="10"/>
  <c r="L4817" i="10" s="1"/>
  <c r="J4817" i="10"/>
  <c r="I4817" i="10"/>
  <c r="H4817" i="10"/>
  <c r="G4817" i="10"/>
  <c r="F4817" i="10"/>
  <c r="E4817" i="10"/>
  <c r="D4817" i="10"/>
  <c r="C4817" i="10"/>
  <c r="B4817" i="10"/>
  <c r="A4817" i="10"/>
  <c r="R4816" i="10"/>
  <c r="Q4816" i="10"/>
  <c r="P4816" i="10"/>
  <c r="O4816" i="10"/>
  <c r="N4816" i="10"/>
  <c r="K4816" i="10"/>
  <c r="L4816" i="10" s="1"/>
  <c r="J4816" i="10"/>
  <c r="I4816" i="10"/>
  <c r="H4816" i="10"/>
  <c r="G4816" i="10"/>
  <c r="F4816" i="10"/>
  <c r="E4816" i="10"/>
  <c r="D4816" i="10"/>
  <c r="C4816" i="10"/>
  <c r="B4816" i="10"/>
  <c r="A4816" i="10"/>
  <c r="R4815" i="10"/>
  <c r="Q4815" i="10"/>
  <c r="P4815" i="10"/>
  <c r="O4815" i="10"/>
  <c r="N4815" i="10"/>
  <c r="K4815" i="10"/>
  <c r="L4815" i="10" s="1"/>
  <c r="J4815" i="10"/>
  <c r="I4815" i="10"/>
  <c r="H4815" i="10"/>
  <c r="G4815" i="10"/>
  <c r="F4815" i="10"/>
  <c r="E4815" i="10"/>
  <c r="D4815" i="10"/>
  <c r="C4815" i="10"/>
  <c r="B4815" i="10"/>
  <c r="A4815" i="10"/>
  <c r="R4814" i="10"/>
  <c r="Q4814" i="10"/>
  <c r="P4814" i="10"/>
  <c r="O4814" i="10"/>
  <c r="N4814" i="10"/>
  <c r="K4814" i="10"/>
  <c r="L4814" i="10" s="1"/>
  <c r="J4814" i="10"/>
  <c r="I4814" i="10"/>
  <c r="H4814" i="10"/>
  <c r="G4814" i="10"/>
  <c r="F4814" i="10"/>
  <c r="E4814" i="10"/>
  <c r="D4814" i="10"/>
  <c r="C4814" i="10"/>
  <c r="B4814" i="10"/>
  <c r="A4814" i="10"/>
  <c r="R4813" i="10"/>
  <c r="Q4813" i="10"/>
  <c r="P4813" i="10"/>
  <c r="O4813" i="10"/>
  <c r="N4813" i="10"/>
  <c r="K4813" i="10"/>
  <c r="L4813" i="10" s="1"/>
  <c r="J4813" i="10"/>
  <c r="I4813" i="10"/>
  <c r="H4813" i="10"/>
  <c r="G4813" i="10"/>
  <c r="F4813" i="10"/>
  <c r="E4813" i="10"/>
  <c r="D4813" i="10"/>
  <c r="C4813" i="10"/>
  <c r="B4813" i="10"/>
  <c r="A4813" i="10"/>
  <c r="R4812" i="10"/>
  <c r="Q4812" i="10"/>
  <c r="P4812" i="10"/>
  <c r="O4812" i="10"/>
  <c r="N4812" i="10"/>
  <c r="K4812" i="10"/>
  <c r="L4812" i="10" s="1"/>
  <c r="J4812" i="10"/>
  <c r="I4812" i="10"/>
  <c r="H4812" i="10"/>
  <c r="G4812" i="10"/>
  <c r="F4812" i="10"/>
  <c r="E4812" i="10"/>
  <c r="D4812" i="10"/>
  <c r="C4812" i="10"/>
  <c r="B4812" i="10"/>
  <c r="A4812" i="10"/>
  <c r="R4811" i="10"/>
  <c r="Q4811" i="10"/>
  <c r="P4811" i="10"/>
  <c r="O4811" i="10"/>
  <c r="N4811" i="10"/>
  <c r="K4811" i="10"/>
  <c r="L4811" i="10" s="1"/>
  <c r="J4811" i="10"/>
  <c r="I4811" i="10"/>
  <c r="H4811" i="10"/>
  <c r="G4811" i="10"/>
  <c r="F4811" i="10"/>
  <c r="E4811" i="10"/>
  <c r="D4811" i="10"/>
  <c r="C4811" i="10"/>
  <c r="B4811" i="10"/>
  <c r="A4811" i="10"/>
  <c r="R4810" i="10"/>
  <c r="Q4810" i="10"/>
  <c r="P4810" i="10"/>
  <c r="O4810" i="10"/>
  <c r="N4810" i="10"/>
  <c r="K4810" i="10"/>
  <c r="L4810" i="10" s="1"/>
  <c r="J4810" i="10"/>
  <c r="I4810" i="10"/>
  <c r="H4810" i="10"/>
  <c r="G4810" i="10"/>
  <c r="F4810" i="10"/>
  <c r="E4810" i="10"/>
  <c r="D4810" i="10"/>
  <c r="C4810" i="10"/>
  <c r="B4810" i="10"/>
  <c r="A4810" i="10"/>
  <c r="R4809" i="10"/>
  <c r="Q4809" i="10"/>
  <c r="P4809" i="10"/>
  <c r="O4809" i="10"/>
  <c r="N4809" i="10"/>
  <c r="K4809" i="10"/>
  <c r="L4809" i="10" s="1"/>
  <c r="J4809" i="10"/>
  <c r="I4809" i="10"/>
  <c r="H4809" i="10"/>
  <c r="G4809" i="10"/>
  <c r="F4809" i="10"/>
  <c r="E4809" i="10"/>
  <c r="D4809" i="10"/>
  <c r="C4809" i="10"/>
  <c r="B4809" i="10"/>
  <c r="A4809" i="10"/>
  <c r="R4808" i="10"/>
  <c r="Q4808" i="10"/>
  <c r="P4808" i="10"/>
  <c r="O4808" i="10"/>
  <c r="N4808" i="10"/>
  <c r="K4808" i="10"/>
  <c r="L4808" i="10" s="1"/>
  <c r="J4808" i="10"/>
  <c r="I4808" i="10"/>
  <c r="H4808" i="10"/>
  <c r="G4808" i="10"/>
  <c r="F4808" i="10"/>
  <c r="E4808" i="10"/>
  <c r="D4808" i="10"/>
  <c r="C4808" i="10"/>
  <c r="B4808" i="10"/>
  <c r="A4808" i="10"/>
  <c r="R4807" i="10"/>
  <c r="Q4807" i="10"/>
  <c r="P4807" i="10"/>
  <c r="O4807" i="10"/>
  <c r="N4807" i="10"/>
  <c r="K4807" i="10"/>
  <c r="L4807" i="10" s="1"/>
  <c r="J4807" i="10"/>
  <c r="I4807" i="10"/>
  <c r="H4807" i="10"/>
  <c r="G4807" i="10"/>
  <c r="F4807" i="10"/>
  <c r="E4807" i="10"/>
  <c r="D4807" i="10"/>
  <c r="C4807" i="10"/>
  <c r="B4807" i="10"/>
  <c r="A4807" i="10"/>
  <c r="R4806" i="10"/>
  <c r="Q4806" i="10"/>
  <c r="P4806" i="10"/>
  <c r="O4806" i="10"/>
  <c r="N4806" i="10"/>
  <c r="K4806" i="10"/>
  <c r="L4806" i="10" s="1"/>
  <c r="J4806" i="10"/>
  <c r="I4806" i="10"/>
  <c r="H4806" i="10"/>
  <c r="G4806" i="10"/>
  <c r="F4806" i="10"/>
  <c r="E4806" i="10"/>
  <c r="D4806" i="10"/>
  <c r="C4806" i="10"/>
  <c r="B4806" i="10"/>
  <c r="A4806" i="10"/>
  <c r="R4805" i="10"/>
  <c r="Q4805" i="10"/>
  <c r="P4805" i="10"/>
  <c r="O4805" i="10"/>
  <c r="N4805" i="10"/>
  <c r="K4805" i="10"/>
  <c r="L4805" i="10" s="1"/>
  <c r="J4805" i="10"/>
  <c r="I4805" i="10"/>
  <c r="H4805" i="10"/>
  <c r="G4805" i="10"/>
  <c r="F4805" i="10"/>
  <c r="E4805" i="10"/>
  <c r="D4805" i="10"/>
  <c r="C4805" i="10"/>
  <c r="B4805" i="10"/>
  <c r="A4805" i="10"/>
  <c r="R4804" i="10"/>
  <c r="Q4804" i="10"/>
  <c r="P4804" i="10"/>
  <c r="O4804" i="10"/>
  <c r="N4804" i="10"/>
  <c r="K4804" i="10"/>
  <c r="L4804" i="10" s="1"/>
  <c r="J4804" i="10"/>
  <c r="I4804" i="10"/>
  <c r="H4804" i="10"/>
  <c r="G4804" i="10"/>
  <c r="F4804" i="10"/>
  <c r="E4804" i="10"/>
  <c r="D4804" i="10"/>
  <c r="C4804" i="10"/>
  <c r="B4804" i="10"/>
  <c r="A4804" i="10"/>
  <c r="R4803" i="10"/>
  <c r="Q4803" i="10"/>
  <c r="P4803" i="10"/>
  <c r="O4803" i="10"/>
  <c r="N4803" i="10"/>
  <c r="K4803" i="10"/>
  <c r="L4803" i="10" s="1"/>
  <c r="J4803" i="10"/>
  <c r="I4803" i="10"/>
  <c r="H4803" i="10"/>
  <c r="G4803" i="10"/>
  <c r="F4803" i="10"/>
  <c r="E4803" i="10"/>
  <c r="D4803" i="10"/>
  <c r="C4803" i="10"/>
  <c r="B4803" i="10"/>
  <c r="A4803" i="10"/>
  <c r="R4802" i="10"/>
  <c r="Q4802" i="10"/>
  <c r="P4802" i="10"/>
  <c r="O4802" i="10"/>
  <c r="N4802" i="10"/>
  <c r="K4802" i="10"/>
  <c r="L4802" i="10" s="1"/>
  <c r="J4802" i="10"/>
  <c r="I4802" i="10"/>
  <c r="H4802" i="10"/>
  <c r="G4802" i="10"/>
  <c r="F4802" i="10"/>
  <c r="E4802" i="10"/>
  <c r="D4802" i="10"/>
  <c r="C4802" i="10"/>
  <c r="B4802" i="10"/>
  <c r="A4802" i="10"/>
  <c r="R4801" i="10"/>
  <c r="Q4801" i="10"/>
  <c r="P4801" i="10"/>
  <c r="O4801" i="10"/>
  <c r="N4801" i="10"/>
  <c r="K4801" i="10"/>
  <c r="L4801" i="10" s="1"/>
  <c r="J4801" i="10"/>
  <c r="I4801" i="10"/>
  <c r="H4801" i="10"/>
  <c r="G4801" i="10"/>
  <c r="F4801" i="10"/>
  <c r="E4801" i="10"/>
  <c r="D4801" i="10"/>
  <c r="C4801" i="10"/>
  <c r="B4801" i="10"/>
  <c r="A4801" i="10"/>
  <c r="R4800" i="10"/>
  <c r="Q4800" i="10"/>
  <c r="P4800" i="10"/>
  <c r="O4800" i="10"/>
  <c r="N4800" i="10"/>
  <c r="K4800" i="10"/>
  <c r="L4800" i="10" s="1"/>
  <c r="J4800" i="10"/>
  <c r="I4800" i="10"/>
  <c r="H4800" i="10"/>
  <c r="G4800" i="10"/>
  <c r="F4800" i="10"/>
  <c r="E4800" i="10"/>
  <c r="D4800" i="10"/>
  <c r="C4800" i="10"/>
  <c r="B4800" i="10"/>
  <c r="A4800" i="10"/>
  <c r="R4799" i="10"/>
  <c r="Q4799" i="10"/>
  <c r="P4799" i="10"/>
  <c r="O4799" i="10"/>
  <c r="N4799" i="10"/>
  <c r="K4799" i="10"/>
  <c r="L4799" i="10" s="1"/>
  <c r="J4799" i="10"/>
  <c r="I4799" i="10"/>
  <c r="H4799" i="10"/>
  <c r="G4799" i="10"/>
  <c r="F4799" i="10"/>
  <c r="E4799" i="10"/>
  <c r="D4799" i="10"/>
  <c r="C4799" i="10"/>
  <c r="B4799" i="10"/>
  <c r="A4799" i="10"/>
  <c r="R4798" i="10"/>
  <c r="Q4798" i="10"/>
  <c r="P4798" i="10"/>
  <c r="O4798" i="10"/>
  <c r="N4798" i="10"/>
  <c r="K4798" i="10"/>
  <c r="L4798" i="10" s="1"/>
  <c r="J4798" i="10"/>
  <c r="I4798" i="10"/>
  <c r="H4798" i="10"/>
  <c r="G4798" i="10"/>
  <c r="F4798" i="10"/>
  <c r="E4798" i="10"/>
  <c r="D4798" i="10"/>
  <c r="C4798" i="10"/>
  <c r="B4798" i="10"/>
  <c r="A4798" i="10"/>
  <c r="R4797" i="10"/>
  <c r="Q4797" i="10"/>
  <c r="P4797" i="10"/>
  <c r="O4797" i="10"/>
  <c r="N4797" i="10"/>
  <c r="K4797" i="10"/>
  <c r="L4797" i="10" s="1"/>
  <c r="J4797" i="10"/>
  <c r="I4797" i="10"/>
  <c r="H4797" i="10"/>
  <c r="G4797" i="10"/>
  <c r="F4797" i="10"/>
  <c r="E4797" i="10"/>
  <c r="D4797" i="10"/>
  <c r="C4797" i="10"/>
  <c r="B4797" i="10"/>
  <c r="A4797" i="10"/>
  <c r="R4796" i="10"/>
  <c r="Q4796" i="10"/>
  <c r="P4796" i="10"/>
  <c r="O4796" i="10"/>
  <c r="N4796" i="10"/>
  <c r="K4796" i="10"/>
  <c r="L4796" i="10" s="1"/>
  <c r="J4796" i="10"/>
  <c r="I4796" i="10"/>
  <c r="H4796" i="10"/>
  <c r="G4796" i="10"/>
  <c r="F4796" i="10"/>
  <c r="E4796" i="10"/>
  <c r="D4796" i="10"/>
  <c r="C4796" i="10"/>
  <c r="B4796" i="10"/>
  <c r="A4796" i="10"/>
  <c r="R4795" i="10"/>
  <c r="Q4795" i="10"/>
  <c r="P4795" i="10"/>
  <c r="O4795" i="10"/>
  <c r="N4795" i="10"/>
  <c r="K4795" i="10"/>
  <c r="L4795" i="10" s="1"/>
  <c r="J4795" i="10"/>
  <c r="I4795" i="10"/>
  <c r="H4795" i="10"/>
  <c r="G4795" i="10"/>
  <c r="F4795" i="10"/>
  <c r="E4795" i="10"/>
  <c r="D4795" i="10"/>
  <c r="C4795" i="10"/>
  <c r="B4795" i="10"/>
  <c r="A4795" i="10"/>
  <c r="R4794" i="10"/>
  <c r="Q4794" i="10"/>
  <c r="P4794" i="10"/>
  <c r="O4794" i="10"/>
  <c r="N4794" i="10"/>
  <c r="K4794" i="10"/>
  <c r="L4794" i="10" s="1"/>
  <c r="J4794" i="10"/>
  <c r="I4794" i="10"/>
  <c r="H4794" i="10"/>
  <c r="G4794" i="10"/>
  <c r="F4794" i="10"/>
  <c r="E4794" i="10"/>
  <c r="D4794" i="10"/>
  <c r="C4794" i="10"/>
  <c r="B4794" i="10"/>
  <c r="A4794" i="10"/>
  <c r="R4793" i="10"/>
  <c r="Q4793" i="10"/>
  <c r="P4793" i="10"/>
  <c r="O4793" i="10"/>
  <c r="N4793" i="10"/>
  <c r="K4793" i="10"/>
  <c r="L4793" i="10" s="1"/>
  <c r="J4793" i="10"/>
  <c r="I4793" i="10"/>
  <c r="H4793" i="10"/>
  <c r="G4793" i="10"/>
  <c r="F4793" i="10"/>
  <c r="E4793" i="10"/>
  <c r="D4793" i="10"/>
  <c r="C4793" i="10"/>
  <c r="B4793" i="10"/>
  <c r="A4793" i="10"/>
  <c r="R4792" i="10"/>
  <c r="Q4792" i="10"/>
  <c r="P4792" i="10"/>
  <c r="O4792" i="10"/>
  <c r="N4792" i="10"/>
  <c r="K4792" i="10"/>
  <c r="L4792" i="10" s="1"/>
  <c r="J4792" i="10"/>
  <c r="I4792" i="10"/>
  <c r="H4792" i="10"/>
  <c r="G4792" i="10"/>
  <c r="F4792" i="10"/>
  <c r="E4792" i="10"/>
  <c r="D4792" i="10"/>
  <c r="C4792" i="10"/>
  <c r="B4792" i="10"/>
  <c r="A4792" i="10"/>
  <c r="R4791" i="10"/>
  <c r="Q4791" i="10"/>
  <c r="P4791" i="10"/>
  <c r="O4791" i="10"/>
  <c r="N4791" i="10"/>
  <c r="K4791" i="10"/>
  <c r="L4791" i="10" s="1"/>
  <c r="J4791" i="10"/>
  <c r="I4791" i="10"/>
  <c r="H4791" i="10"/>
  <c r="G4791" i="10"/>
  <c r="F4791" i="10"/>
  <c r="E4791" i="10"/>
  <c r="D4791" i="10"/>
  <c r="C4791" i="10"/>
  <c r="B4791" i="10"/>
  <c r="A4791" i="10"/>
  <c r="R4790" i="10"/>
  <c r="Q4790" i="10"/>
  <c r="P4790" i="10"/>
  <c r="O4790" i="10"/>
  <c r="N4790" i="10"/>
  <c r="K4790" i="10"/>
  <c r="L4790" i="10" s="1"/>
  <c r="J4790" i="10"/>
  <c r="I4790" i="10"/>
  <c r="H4790" i="10"/>
  <c r="G4790" i="10"/>
  <c r="F4790" i="10"/>
  <c r="E4790" i="10"/>
  <c r="D4790" i="10"/>
  <c r="C4790" i="10"/>
  <c r="B4790" i="10"/>
  <c r="A4790" i="10"/>
  <c r="R4789" i="10"/>
  <c r="Q4789" i="10"/>
  <c r="P4789" i="10"/>
  <c r="O4789" i="10"/>
  <c r="N4789" i="10"/>
  <c r="K4789" i="10"/>
  <c r="L4789" i="10" s="1"/>
  <c r="J4789" i="10"/>
  <c r="I4789" i="10"/>
  <c r="H4789" i="10"/>
  <c r="G4789" i="10"/>
  <c r="F4789" i="10"/>
  <c r="E4789" i="10"/>
  <c r="D4789" i="10"/>
  <c r="C4789" i="10"/>
  <c r="B4789" i="10"/>
  <c r="A4789" i="10"/>
  <c r="R4788" i="10"/>
  <c r="Q4788" i="10"/>
  <c r="P4788" i="10"/>
  <c r="O4788" i="10"/>
  <c r="N4788" i="10"/>
  <c r="K4788" i="10"/>
  <c r="L4788" i="10" s="1"/>
  <c r="J4788" i="10"/>
  <c r="I4788" i="10"/>
  <c r="H4788" i="10"/>
  <c r="G4788" i="10"/>
  <c r="F4788" i="10"/>
  <c r="E4788" i="10"/>
  <c r="D4788" i="10"/>
  <c r="C4788" i="10"/>
  <c r="B4788" i="10"/>
  <c r="A4788" i="10"/>
  <c r="R4787" i="10"/>
  <c r="Q4787" i="10"/>
  <c r="P4787" i="10"/>
  <c r="O4787" i="10"/>
  <c r="N4787" i="10"/>
  <c r="K4787" i="10"/>
  <c r="L4787" i="10" s="1"/>
  <c r="J4787" i="10"/>
  <c r="I4787" i="10"/>
  <c r="H4787" i="10"/>
  <c r="G4787" i="10"/>
  <c r="F4787" i="10"/>
  <c r="E4787" i="10"/>
  <c r="D4787" i="10"/>
  <c r="C4787" i="10"/>
  <c r="B4787" i="10"/>
  <c r="A4787" i="10"/>
  <c r="R4786" i="10"/>
  <c r="Q4786" i="10"/>
  <c r="P4786" i="10"/>
  <c r="O4786" i="10"/>
  <c r="N4786" i="10"/>
  <c r="K4786" i="10"/>
  <c r="L4786" i="10" s="1"/>
  <c r="J4786" i="10"/>
  <c r="I4786" i="10"/>
  <c r="H4786" i="10"/>
  <c r="G4786" i="10"/>
  <c r="F4786" i="10"/>
  <c r="E4786" i="10"/>
  <c r="D4786" i="10"/>
  <c r="C4786" i="10"/>
  <c r="B4786" i="10"/>
  <c r="A4786" i="10"/>
  <c r="R4785" i="10"/>
  <c r="Q4785" i="10"/>
  <c r="P4785" i="10"/>
  <c r="O4785" i="10"/>
  <c r="N4785" i="10"/>
  <c r="K4785" i="10"/>
  <c r="L4785" i="10" s="1"/>
  <c r="J4785" i="10"/>
  <c r="I4785" i="10"/>
  <c r="H4785" i="10"/>
  <c r="G4785" i="10"/>
  <c r="F4785" i="10"/>
  <c r="E4785" i="10"/>
  <c r="D4785" i="10"/>
  <c r="C4785" i="10"/>
  <c r="B4785" i="10"/>
  <c r="A4785" i="10"/>
  <c r="R4784" i="10"/>
  <c r="Q4784" i="10"/>
  <c r="P4784" i="10"/>
  <c r="O4784" i="10"/>
  <c r="N4784" i="10"/>
  <c r="K4784" i="10"/>
  <c r="L4784" i="10" s="1"/>
  <c r="J4784" i="10"/>
  <c r="I4784" i="10"/>
  <c r="H4784" i="10"/>
  <c r="G4784" i="10"/>
  <c r="F4784" i="10"/>
  <c r="E4784" i="10"/>
  <c r="D4784" i="10"/>
  <c r="C4784" i="10"/>
  <c r="B4784" i="10"/>
  <c r="A4784" i="10"/>
  <c r="R4783" i="10"/>
  <c r="Q4783" i="10"/>
  <c r="P4783" i="10"/>
  <c r="O4783" i="10"/>
  <c r="N4783" i="10"/>
  <c r="K4783" i="10"/>
  <c r="L4783" i="10" s="1"/>
  <c r="J4783" i="10"/>
  <c r="I4783" i="10"/>
  <c r="H4783" i="10"/>
  <c r="G4783" i="10"/>
  <c r="F4783" i="10"/>
  <c r="E4783" i="10"/>
  <c r="D4783" i="10"/>
  <c r="C4783" i="10"/>
  <c r="B4783" i="10"/>
  <c r="A4783" i="10"/>
  <c r="R4782" i="10"/>
  <c r="Q4782" i="10"/>
  <c r="P4782" i="10"/>
  <c r="O4782" i="10"/>
  <c r="N4782" i="10"/>
  <c r="K4782" i="10"/>
  <c r="L4782" i="10" s="1"/>
  <c r="J4782" i="10"/>
  <c r="I4782" i="10"/>
  <c r="H4782" i="10"/>
  <c r="G4782" i="10"/>
  <c r="F4782" i="10"/>
  <c r="E4782" i="10"/>
  <c r="D4782" i="10"/>
  <c r="C4782" i="10"/>
  <c r="B4782" i="10"/>
  <c r="A4782" i="10"/>
  <c r="R4781" i="10"/>
  <c r="Q4781" i="10"/>
  <c r="P4781" i="10"/>
  <c r="O4781" i="10"/>
  <c r="N4781" i="10"/>
  <c r="K4781" i="10"/>
  <c r="L4781" i="10" s="1"/>
  <c r="J4781" i="10"/>
  <c r="I4781" i="10"/>
  <c r="H4781" i="10"/>
  <c r="G4781" i="10"/>
  <c r="F4781" i="10"/>
  <c r="E4781" i="10"/>
  <c r="D4781" i="10"/>
  <c r="C4781" i="10"/>
  <c r="B4781" i="10"/>
  <c r="A4781" i="10"/>
  <c r="R4780" i="10"/>
  <c r="Q4780" i="10"/>
  <c r="P4780" i="10"/>
  <c r="O4780" i="10"/>
  <c r="N4780" i="10"/>
  <c r="K4780" i="10"/>
  <c r="L4780" i="10" s="1"/>
  <c r="J4780" i="10"/>
  <c r="I4780" i="10"/>
  <c r="H4780" i="10"/>
  <c r="G4780" i="10"/>
  <c r="F4780" i="10"/>
  <c r="E4780" i="10"/>
  <c r="D4780" i="10"/>
  <c r="C4780" i="10"/>
  <c r="B4780" i="10"/>
  <c r="A4780" i="10"/>
  <c r="R4779" i="10"/>
  <c r="Q4779" i="10"/>
  <c r="P4779" i="10"/>
  <c r="O4779" i="10"/>
  <c r="N4779" i="10"/>
  <c r="K4779" i="10"/>
  <c r="L4779" i="10" s="1"/>
  <c r="J4779" i="10"/>
  <c r="I4779" i="10"/>
  <c r="H4779" i="10"/>
  <c r="G4779" i="10"/>
  <c r="F4779" i="10"/>
  <c r="E4779" i="10"/>
  <c r="D4779" i="10"/>
  <c r="C4779" i="10"/>
  <c r="B4779" i="10"/>
  <c r="A4779" i="10"/>
  <c r="R4778" i="10"/>
  <c r="Q4778" i="10"/>
  <c r="P4778" i="10"/>
  <c r="O4778" i="10"/>
  <c r="N4778" i="10"/>
  <c r="K4778" i="10"/>
  <c r="L4778" i="10" s="1"/>
  <c r="J4778" i="10"/>
  <c r="I4778" i="10"/>
  <c r="H4778" i="10"/>
  <c r="G4778" i="10"/>
  <c r="F4778" i="10"/>
  <c r="E4778" i="10"/>
  <c r="D4778" i="10"/>
  <c r="C4778" i="10"/>
  <c r="B4778" i="10"/>
  <c r="A4778" i="10"/>
  <c r="R4777" i="10"/>
  <c r="Q4777" i="10"/>
  <c r="P4777" i="10"/>
  <c r="O4777" i="10"/>
  <c r="N4777" i="10"/>
  <c r="K4777" i="10"/>
  <c r="L4777" i="10" s="1"/>
  <c r="J4777" i="10"/>
  <c r="I4777" i="10"/>
  <c r="H4777" i="10"/>
  <c r="G4777" i="10"/>
  <c r="F4777" i="10"/>
  <c r="E4777" i="10"/>
  <c r="D4777" i="10"/>
  <c r="C4777" i="10"/>
  <c r="B4777" i="10"/>
  <c r="A4777" i="10"/>
  <c r="R4776" i="10"/>
  <c r="Q4776" i="10"/>
  <c r="P4776" i="10"/>
  <c r="O4776" i="10"/>
  <c r="N4776" i="10"/>
  <c r="K4776" i="10"/>
  <c r="L4776" i="10" s="1"/>
  <c r="J4776" i="10"/>
  <c r="I4776" i="10"/>
  <c r="H4776" i="10"/>
  <c r="G4776" i="10"/>
  <c r="F4776" i="10"/>
  <c r="E4776" i="10"/>
  <c r="D4776" i="10"/>
  <c r="C4776" i="10"/>
  <c r="B4776" i="10"/>
  <c r="A4776" i="10"/>
  <c r="R4775" i="10"/>
  <c r="Q4775" i="10"/>
  <c r="P4775" i="10"/>
  <c r="O4775" i="10"/>
  <c r="N4775" i="10"/>
  <c r="K4775" i="10"/>
  <c r="L4775" i="10" s="1"/>
  <c r="J4775" i="10"/>
  <c r="I4775" i="10"/>
  <c r="H4775" i="10"/>
  <c r="G4775" i="10"/>
  <c r="F4775" i="10"/>
  <c r="E4775" i="10"/>
  <c r="D4775" i="10"/>
  <c r="C4775" i="10"/>
  <c r="B4775" i="10"/>
  <c r="A4775" i="10"/>
  <c r="R4774" i="10"/>
  <c r="Q4774" i="10"/>
  <c r="P4774" i="10"/>
  <c r="O4774" i="10"/>
  <c r="N4774" i="10"/>
  <c r="K4774" i="10"/>
  <c r="L4774" i="10" s="1"/>
  <c r="J4774" i="10"/>
  <c r="I4774" i="10"/>
  <c r="H4774" i="10"/>
  <c r="G4774" i="10"/>
  <c r="F4774" i="10"/>
  <c r="E4774" i="10"/>
  <c r="D4774" i="10"/>
  <c r="C4774" i="10"/>
  <c r="B4774" i="10"/>
  <c r="A4774" i="10"/>
  <c r="R4773" i="10"/>
  <c r="Q4773" i="10"/>
  <c r="P4773" i="10"/>
  <c r="O4773" i="10"/>
  <c r="N4773" i="10"/>
  <c r="K4773" i="10"/>
  <c r="L4773" i="10" s="1"/>
  <c r="J4773" i="10"/>
  <c r="I4773" i="10"/>
  <c r="H4773" i="10"/>
  <c r="G4773" i="10"/>
  <c r="F4773" i="10"/>
  <c r="E4773" i="10"/>
  <c r="D4773" i="10"/>
  <c r="C4773" i="10"/>
  <c r="B4773" i="10"/>
  <c r="A4773" i="10"/>
  <c r="R4772" i="10"/>
  <c r="Q4772" i="10"/>
  <c r="P4772" i="10"/>
  <c r="O4772" i="10"/>
  <c r="N4772" i="10"/>
  <c r="K4772" i="10"/>
  <c r="L4772" i="10" s="1"/>
  <c r="J4772" i="10"/>
  <c r="I4772" i="10"/>
  <c r="H4772" i="10"/>
  <c r="G4772" i="10"/>
  <c r="F4772" i="10"/>
  <c r="E4772" i="10"/>
  <c r="D4772" i="10"/>
  <c r="C4772" i="10"/>
  <c r="B4772" i="10"/>
  <c r="A4772" i="10"/>
  <c r="R4771" i="10"/>
  <c r="Q4771" i="10"/>
  <c r="P4771" i="10"/>
  <c r="O4771" i="10"/>
  <c r="N4771" i="10"/>
  <c r="K4771" i="10"/>
  <c r="L4771" i="10" s="1"/>
  <c r="J4771" i="10"/>
  <c r="I4771" i="10"/>
  <c r="H4771" i="10"/>
  <c r="G4771" i="10"/>
  <c r="F4771" i="10"/>
  <c r="E4771" i="10"/>
  <c r="D4771" i="10"/>
  <c r="C4771" i="10"/>
  <c r="B4771" i="10"/>
  <c r="A4771" i="10"/>
  <c r="R4770" i="10"/>
  <c r="Q4770" i="10"/>
  <c r="P4770" i="10"/>
  <c r="O4770" i="10"/>
  <c r="N4770" i="10"/>
  <c r="K4770" i="10"/>
  <c r="L4770" i="10" s="1"/>
  <c r="J4770" i="10"/>
  <c r="I4770" i="10"/>
  <c r="H4770" i="10"/>
  <c r="G4770" i="10"/>
  <c r="F4770" i="10"/>
  <c r="E4770" i="10"/>
  <c r="D4770" i="10"/>
  <c r="C4770" i="10"/>
  <c r="B4770" i="10"/>
  <c r="A4770" i="10"/>
  <c r="R4769" i="10"/>
  <c r="Q4769" i="10"/>
  <c r="P4769" i="10"/>
  <c r="O4769" i="10"/>
  <c r="N4769" i="10"/>
  <c r="K4769" i="10"/>
  <c r="L4769" i="10" s="1"/>
  <c r="J4769" i="10"/>
  <c r="I4769" i="10"/>
  <c r="H4769" i="10"/>
  <c r="G4769" i="10"/>
  <c r="F4769" i="10"/>
  <c r="E4769" i="10"/>
  <c r="D4769" i="10"/>
  <c r="C4769" i="10"/>
  <c r="B4769" i="10"/>
  <c r="A4769" i="10"/>
  <c r="R4768" i="10"/>
  <c r="Q4768" i="10"/>
  <c r="P4768" i="10"/>
  <c r="O4768" i="10"/>
  <c r="N4768" i="10"/>
  <c r="K4768" i="10"/>
  <c r="L4768" i="10" s="1"/>
  <c r="J4768" i="10"/>
  <c r="I4768" i="10"/>
  <c r="H4768" i="10"/>
  <c r="G4768" i="10"/>
  <c r="F4768" i="10"/>
  <c r="E4768" i="10"/>
  <c r="D4768" i="10"/>
  <c r="C4768" i="10"/>
  <c r="B4768" i="10"/>
  <c r="A4768" i="10"/>
  <c r="R4767" i="10"/>
  <c r="Q4767" i="10"/>
  <c r="P4767" i="10"/>
  <c r="O4767" i="10"/>
  <c r="N4767" i="10"/>
  <c r="K4767" i="10"/>
  <c r="L4767" i="10" s="1"/>
  <c r="J4767" i="10"/>
  <c r="I4767" i="10"/>
  <c r="H4767" i="10"/>
  <c r="G4767" i="10"/>
  <c r="F4767" i="10"/>
  <c r="E4767" i="10"/>
  <c r="D4767" i="10"/>
  <c r="C4767" i="10"/>
  <c r="B4767" i="10"/>
  <c r="A4767" i="10"/>
  <c r="R4766" i="10"/>
  <c r="Q4766" i="10"/>
  <c r="P4766" i="10"/>
  <c r="O4766" i="10"/>
  <c r="N4766" i="10"/>
  <c r="K4766" i="10"/>
  <c r="L4766" i="10" s="1"/>
  <c r="J4766" i="10"/>
  <c r="I4766" i="10"/>
  <c r="H4766" i="10"/>
  <c r="G4766" i="10"/>
  <c r="F4766" i="10"/>
  <c r="E4766" i="10"/>
  <c r="D4766" i="10"/>
  <c r="C4766" i="10"/>
  <c r="B4766" i="10"/>
  <c r="A4766" i="10"/>
  <c r="R4765" i="10"/>
  <c r="Q4765" i="10"/>
  <c r="P4765" i="10"/>
  <c r="O4765" i="10"/>
  <c r="N4765" i="10"/>
  <c r="K4765" i="10"/>
  <c r="L4765" i="10" s="1"/>
  <c r="J4765" i="10"/>
  <c r="I4765" i="10"/>
  <c r="H4765" i="10"/>
  <c r="G4765" i="10"/>
  <c r="F4765" i="10"/>
  <c r="E4765" i="10"/>
  <c r="D4765" i="10"/>
  <c r="C4765" i="10"/>
  <c r="B4765" i="10"/>
  <c r="A4765" i="10"/>
  <c r="R4764" i="10"/>
  <c r="Q4764" i="10"/>
  <c r="P4764" i="10"/>
  <c r="O4764" i="10"/>
  <c r="N4764" i="10"/>
  <c r="K4764" i="10"/>
  <c r="L4764" i="10" s="1"/>
  <c r="J4764" i="10"/>
  <c r="I4764" i="10"/>
  <c r="H4764" i="10"/>
  <c r="G4764" i="10"/>
  <c r="F4764" i="10"/>
  <c r="E4764" i="10"/>
  <c r="D4764" i="10"/>
  <c r="C4764" i="10"/>
  <c r="B4764" i="10"/>
  <c r="A4764" i="10"/>
  <c r="R4763" i="10"/>
  <c r="Q4763" i="10"/>
  <c r="P4763" i="10"/>
  <c r="O4763" i="10"/>
  <c r="N4763" i="10"/>
  <c r="K4763" i="10"/>
  <c r="L4763" i="10" s="1"/>
  <c r="J4763" i="10"/>
  <c r="I4763" i="10"/>
  <c r="H4763" i="10"/>
  <c r="G4763" i="10"/>
  <c r="F4763" i="10"/>
  <c r="E4763" i="10"/>
  <c r="D4763" i="10"/>
  <c r="C4763" i="10"/>
  <c r="B4763" i="10"/>
  <c r="A4763" i="10"/>
  <c r="R4762" i="10"/>
  <c r="Q4762" i="10"/>
  <c r="P4762" i="10"/>
  <c r="O4762" i="10"/>
  <c r="N4762" i="10"/>
  <c r="K4762" i="10"/>
  <c r="L4762" i="10" s="1"/>
  <c r="J4762" i="10"/>
  <c r="I4762" i="10"/>
  <c r="H4762" i="10"/>
  <c r="G4762" i="10"/>
  <c r="F4762" i="10"/>
  <c r="E4762" i="10"/>
  <c r="D4762" i="10"/>
  <c r="C4762" i="10"/>
  <c r="B4762" i="10"/>
  <c r="A4762" i="10"/>
  <c r="R4761" i="10"/>
  <c r="Q4761" i="10"/>
  <c r="P4761" i="10"/>
  <c r="O4761" i="10"/>
  <c r="N4761" i="10"/>
  <c r="K4761" i="10"/>
  <c r="L4761" i="10" s="1"/>
  <c r="J4761" i="10"/>
  <c r="I4761" i="10"/>
  <c r="H4761" i="10"/>
  <c r="G4761" i="10"/>
  <c r="F4761" i="10"/>
  <c r="E4761" i="10"/>
  <c r="D4761" i="10"/>
  <c r="C4761" i="10"/>
  <c r="B4761" i="10"/>
  <c r="A4761" i="10"/>
  <c r="R4760" i="10"/>
  <c r="Q4760" i="10"/>
  <c r="P4760" i="10"/>
  <c r="O4760" i="10"/>
  <c r="N4760" i="10"/>
  <c r="K4760" i="10"/>
  <c r="L4760" i="10" s="1"/>
  <c r="J4760" i="10"/>
  <c r="I4760" i="10"/>
  <c r="H4760" i="10"/>
  <c r="G4760" i="10"/>
  <c r="F4760" i="10"/>
  <c r="E4760" i="10"/>
  <c r="D4760" i="10"/>
  <c r="C4760" i="10"/>
  <c r="B4760" i="10"/>
  <c r="A4760" i="10"/>
  <c r="R4759" i="10"/>
  <c r="Q4759" i="10"/>
  <c r="P4759" i="10"/>
  <c r="O4759" i="10"/>
  <c r="N4759" i="10"/>
  <c r="K4759" i="10"/>
  <c r="L4759" i="10" s="1"/>
  <c r="J4759" i="10"/>
  <c r="I4759" i="10"/>
  <c r="H4759" i="10"/>
  <c r="G4759" i="10"/>
  <c r="F4759" i="10"/>
  <c r="E4759" i="10"/>
  <c r="D4759" i="10"/>
  <c r="C4759" i="10"/>
  <c r="B4759" i="10"/>
  <c r="A4759" i="10"/>
  <c r="R4758" i="10"/>
  <c r="Q4758" i="10"/>
  <c r="P4758" i="10"/>
  <c r="O4758" i="10"/>
  <c r="N4758" i="10"/>
  <c r="K4758" i="10"/>
  <c r="L4758" i="10" s="1"/>
  <c r="J4758" i="10"/>
  <c r="I4758" i="10"/>
  <c r="H4758" i="10"/>
  <c r="G4758" i="10"/>
  <c r="F4758" i="10"/>
  <c r="E4758" i="10"/>
  <c r="D4758" i="10"/>
  <c r="C4758" i="10"/>
  <c r="B4758" i="10"/>
  <c r="A4758" i="10"/>
  <c r="R4757" i="10"/>
  <c r="Q4757" i="10"/>
  <c r="P4757" i="10"/>
  <c r="O4757" i="10"/>
  <c r="N4757" i="10"/>
  <c r="K4757" i="10"/>
  <c r="L4757" i="10" s="1"/>
  <c r="J4757" i="10"/>
  <c r="I4757" i="10"/>
  <c r="H4757" i="10"/>
  <c r="G4757" i="10"/>
  <c r="F4757" i="10"/>
  <c r="E4757" i="10"/>
  <c r="D4757" i="10"/>
  <c r="C4757" i="10"/>
  <c r="B4757" i="10"/>
  <c r="A4757" i="10"/>
  <c r="R4756" i="10"/>
  <c r="Q4756" i="10"/>
  <c r="P4756" i="10"/>
  <c r="O4756" i="10"/>
  <c r="N4756" i="10"/>
  <c r="K4756" i="10"/>
  <c r="L4756" i="10" s="1"/>
  <c r="J4756" i="10"/>
  <c r="I4756" i="10"/>
  <c r="H4756" i="10"/>
  <c r="G4756" i="10"/>
  <c r="F4756" i="10"/>
  <c r="E4756" i="10"/>
  <c r="D4756" i="10"/>
  <c r="C4756" i="10"/>
  <c r="B4756" i="10"/>
  <c r="A4756" i="10"/>
  <c r="R4755" i="10"/>
  <c r="Q4755" i="10"/>
  <c r="P4755" i="10"/>
  <c r="O4755" i="10"/>
  <c r="N4755" i="10"/>
  <c r="K4755" i="10"/>
  <c r="L4755" i="10" s="1"/>
  <c r="J4755" i="10"/>
  <c r="I4755" i="10"/>
  <c r="H4755" i="10"/>
  <c r="G4755" i="10"/>
  <c r="F4755" i="10"/>
  <c r="E4755" i="10"/>
  <c r="D4755" i="10"/>
  <c r="C4755" i="10"/>
  <c r="B4755" i="10"/>
  <c r="A4755" i="10"/>
  <c r="R4754" i="10"/>
  <c r="Q4754" i="10"/>
  <c r="P4754" i="10"/>
  <c r="O4754" i="10"/>
  <c r="N4754" i="10"/>
  <c r="K4754" i="10"/>
  <c r="L4754" i="10" s="1"/>
  <c r="J4754" i="10"/>
  <c r="I4754" i="10"/>
  <c r="H4754" i="10"/>
  <c r="G4754" i="10"/>
  <c r="F4754" i="10"/>
  <c r="E4754" i="10"/>
  <c r="D4754" i="10"/>
  <c r="C4754" i="10"/>
  <c r="B4754" i="10"/>
  <c r="A4754" i="10"/>
  <c r="R4753" i="10"/>
  <c r="Q4753" i="10"/>
  <c r="P4753" i="10"/>
  <c r="O4753" i="10"/>
  <c r="N4753" i="10"/>
  <c r="K4753" i="10"/>
  <c r="L4753" i="10" s="1"/>
  <c r="J4753" i="10"/>
  <c r="I4753" i="10"/>
  <c r="H4753" i="10"/>
  <c r="G4753" i="10"/>
  <c r="F4753" i="10"/>
  <c r="E4753" i="10"/>
  <c r="D4753" i="10"/>
  <c r="C4753" i="10"/>
  <c r="B4753" i="10"/>
  <c r="A4753" i="10"/>
  <c r="R4752" i="10"/>
  <c r="Q4752" i="10"/>
  <c r="P4752" i="10"/>
  <c r="O4752" i="10"/>
  <c r="N4752" i="10"/>
  <c r="K4752" i="10"/>
  <c r="L4752" i="10" s="1"/>
  <c r="J4752" i="10"/>
  <c r="I4752" i="10"/>
  <c r="H4752" i="10"/>
  <c r="G4752" i="10"/>
  <c r="F4752" i="10"/>
  <c r="E4752" i="10"/>
  <c r="D4752" i="10"/>
  <c r="C4752" i="10"/>
  <c r="B4752" i="10"/>
  <c r="A4752" i="10"/>
  <c r="R4751" i="10"/>
  <c r="Q4751" i="10"/>
  <c r="P4751" i="10"/>
  <c r="O4751" i="10"/>
  <c r="N4751" i="10"/>
  <c r="K4751" i="10"/>
  <c r="L4751" i="10" s="1"/>
  <c r="J4751" i="10"/>
  <c r="I4751" i="10"/>
  <c r="H4751" i="10"/>
  <c r="G4751" i="10"/>
  <c r="F4751" i="10"/>
  <c r="E4751" i="10"/>
  <c r="D4751" i="10"/>
  <c r="C4751" i="10"/>
  <c r="B4751" i="10"/>
  <c r="A4751" i="10"/>
  <c r="R4750" i="10"/>
  <c r="Q4750" i="10"/>
  <c r="P4750" i="10"/>
  <c r="O4750" i="10"/>
  <c r="N4750" i="10"/>
  <c r="K4750" i="10"/>
  <c r="L4750" i="10" s="1"/>
  <c r="J4750" i="10"/>
  <c r="I4750" i="10"/>
  <c r="H4750" i="10"/>
  <c r="G4750" i="10"/>
  <c r="F4750" i="10"/>
  <c r="E4750" i="10"/>
  <c r="D4750" i="10"/>
  <c r="C4750" i="10"/>
  <c r="B4750" i="10"/>
  <c r="A4750" i="10"/>
  <c r="R4749" i="10"/>
  <c r="Q4749" i="10"/>
  <c r="P4749" i="10"/>
  <c r="O4749" i="10"/>
  <c r="N4749" i="10"/>
  <c r="K4749" i="10"/>
  <c r="L4749" i="10" s="1"/>
  <c r="J4749" i="10"/>
  <c r="I4749" i="10"/>
  <c r="H4749" i="10"/>
  <c r="G4749" i="10"/>
  <c r="F4749" i="10"/>
  <c r="E4749" i="10"/>
  <c r="D4749" i="10"/>
  <c r="C4749" i="10"/>
  <c r="B4749" i="10"/>
  <c r="A4749" i="10"/>
  <c r="R4748" i="10"/>
  <c r="Q4748" i="10"/>
  <c r="P4748" i="10"/>
  <c r="O4748" i="10"/>
  <c r="N4748" i="10"/>
  <c r="K4748" i="10"/>
  <c r="L4748" i="10" s="1"/>
  <c r="J4748" i="10"/>
  <c r="I4748" i="10"/>
  <c r="H4748" i="10"/>
  <c r="G4748" i="10"/>
  <c r="F4748" i="10"/>
  <c r="E4748" i="10"/>
  <c r="D4748" i="10"/>
  <c r="C4748" i="10"/>
  <c r="B4748" i="10"/>
  <c r="A4748" i="10"/>
  <c r="R4747" i="10"/>
  <c r="Q4747" i="10"/>
  <c r="P4747" i="10"/>
  <c r="O4747" i="10"/>
  <c r="N4747" i="10"/>
  <c r="K4747" i="10"/>
  <c r="L4747" i="10" s="1"/>
  <c r="J4747" i="10"/>
  <c r="I4747" i="10"/>
  <c r="H4747" i="10"/>
  <c r="G4747" i="10"/>
  <c r="F4747" i="10"/>
  <c r="E4747" i="10"/>
  <c r="D4747" i="10"/>
  <c r="C4747" i="10"/>
  <c r="B4747" i="10"/>
  <c r="A4747" i="10"/>
  <c r="R4746" i="10"/>
  <c r="Q4746" i="10"/>
  <c r="P4746" i="10"/>
  <c r="O4746" i="10"/>
  <c r="N4746" i="10"/>
  <c r="K4746" i="10"/>
  <c r="L4746" i="10" s="1"/>
  <c r="J4746" i="10"/>
  <c r="I4746" i="10"/>
  <c r="H4746" i="10"/>
  <c r="G4746" i="10"/>
  <c r="F4746" i="10"/>
  <c r="E4746" i="10"/>
  <c r="D4746" i="10"/>
  <c r="C4746" i="10"/>
  <c r="B4746" i="10"/>
  <c r="A4746" i="10"/>
  <c r="R4745" i="10"/>
  <c r="Q4745" i="10"/>
  <c r="P4745" i="10"/>
  <c r="O4745" i="10"/>
  <c r="N4745" i="10"/>
  <c r="K4745" i="10"/>
  <c r="L4745" i="10" s="1"/>
  <c r="J4745" i="10"/>
  <c r="I4745" i="10"/>
  <c r="H4745" i="10"/>
  <c r="G4745" i="10"/>
  <c r="F4745" i="10"/>
  <c r="E4745" i="10"/>
  <c r="D4745" i="10"/>
  <c r="C4745" i="10"/>
  <c r="B4745" i="10"/>
  <c r="A4745" i="10"/>
  <c r="R4744" i="10"/>
  <c r="Q4744" i="10"/>
  <c r="P4744" i="10"/>
  <c r="O4744" i="10"/>
  <c r="N4744" i="10"/>
  <c r="K4744" i="10"/>
  <c r="L4744" i="10" s="1"/>
  <c r="J4744" i="10"/>
  <c r="I4744" i="10"/>
  <c r="H4744" i="10"/>
  <c r="G4744" i="10"/>
  <c r="F4744" i="10"/>
  <c r="E4744" i="10"/>
  <c r="D4744" i="10"/>
  <c r="C4744" i="10"/>
  <c r="B4744" i="10"/>
  <c r="A4744" i="10"/>
  <c r="R4743" i="10"/>
  <c r="Q4743" i="10"/>
  <c r="P4743" i="10"/>
  <c r="O4743" i="10"/>
  <c r="N4743" i="10"/>
  <c r="K4743" i="10"/>
  <c r="L4743" i="10" s="1"/>
  <c r="J4743" i="10"/>
  <c r="I4743" i="10"/>
  <c r="H4743" i="10"/>
  <c r="G4743" i="10"/>
  <c r="F4743" i="10"/>
  <c r="E4743" i="10"/>
  <c r="D4743" i="10"/>
  <c r="C4743" i="10"/>
  <c r="B4743" i="10"/>
  <c r="A4743" i="10"/>
  <c r="R4742" i="10"/>
  <c r="Q4742" i="10"/>
  <c r="P4742" i="10"/>
  <c r="O4742" i="10"/>
  <c r="N4742" i="10"/>
  <c r="K4742" i="10"/>
  <c r="L4742" i="10" s="1"/>
  <c r="J4742" i="10"/>
  <c r="I4742" i="10"/>
  <c r="H4742" i="10"/>
  <c r="G4742" i="10"/>
  <c r="F4742" i="10"/>
  <c r="E4742" i="10"/>
  <c r="D4742" i="10"/>
  <c r="C4742" i="10"/>
  <c r="B4742" i="10"/>
  <c r="A4742" i="10"/>
  <c r="R4741" i="10"/>
  <c r="Q4741" i="10"/>
  <c r="P4741" i="10"/>
  <c r="O4741" i="10"/>
  <c r="N4741" i="10"/>
  <c r="K4741" i="10"/>
  <c r="L4741" i="10" s="1"/>
  <c r="J4741" i="10"/>
  <c r="I4741" i="10"/>
  <c r="H4741" i="10"/>
  <c r="G4741" i="10"/>
  <c r="F4741" i="10"/>
  <c r="E4741" i="10"/>
  <c r="D4741" i="10"/>
  <c r="C4741" i="10"/>
  <c r="B4741" i="10"/>
  <c r="A4741" i="10"/>
  <c r="R4740" i="10"/>
  <c r="Q4740" i="10"/>
  <c r="P4740" i="10"/>
  <c r="O4740" i="10"/>
  <c r="N4740" i="10"/>
  <c r="K4740" i="10"/>
  <c r="L4740" i="10" s="1"/>
  <c r="J4740" i="10"/>
  <c r="I4740" i="10"/>
  <c r="H4740" i="10"/>
  <c r="G4740" i="10"/>
  <c r="F4740" i="10"/>
  <c r="E4740" i="10"/>
  <c r="D4740" i="10"/>
  <c r="C4740" i="10"/>
  <c r="B4740" i="10"/>
  <c r="A4740" i="10"/>
  <c r="R4739" i="10"/>
  <c r="Q4739" i="10"/>
  <c r="P4739" i="10"/>
  <c r="O4739" i="10"/>
  <c r="N4739" i="10"/>
  <c r="K4739" i="10"/>
  <c r="L4739" i="10" s="1"/>
  <c r="J4739" i="10"/>
  <c r="I4739" i="10"/>
  <c r="H4739" i="10"/>
  <c r="G4739" i="10"/>
  <c r="F4739" i="10"/>
  <c r="E4739" i="10"/>
  <c r="D4739" i="10"/>
  <c r="C4739" i="10"/>
  <c r="B4739" i="10"/>
  <c r="A4739" i="10"/>
  <c r="R4738" i="10"/>
  <c r="Q4738" i="10"/>
  <c r="P4738" i="10"/>
  <c r="O4738" i="10"/>
  <c r="N4738" i="10"/>
  <c r="K4738" i="10"/>
  <c r="L4738" i="10" s="1"/>
  <c r="J4738" i="10"/>
  <c r="I4738" i="10"/>
  <c r="H4738" i="10"/>
  <c r="G4738" i="10"/>
  <c r="F4738" i="10"/>
  <c r="E4738" i="10"/>
  <c r="D4738" i="10"/>
  <c r="C4738" i="10"/>
  <c r="B4738" i="10"/>
  <c r="A4738" i="10"/>
  <c r="R4737" i="10"/>
  <c r="Q4737" i="10"/>
  <c r="P4737" i="10"/>
  <c r="O4737" i="10"/>
  <c r="N4737" i="10"/>
  <c r="K4737" i="10"/>
  <c r="L4737" i="10" s="1"/>
  <c r="J4737" i="10"/>
  <c r="I4737" i="10"/>
  <c r="H4737" i="10"/>
  <c r="G4737" i="10"/>
  <c r="F4737" i="10"/>
  <c r="E4737" i="10"/>
  <c r="D4737" i="10"/>
  <c r="C4737" i="10"/>
  <c r="B4737" i="10"/>
  <c r="A4737" i="10"/>
  <c r="R4736" i="10"/>
  <c r="Q4736" i="10"/>
  <c r="P4736" i="10"/>
  <c r="O4736" i="10"/>
  <c r="N4736" i="10"/>
  <c r="K4736" i="10"/>
  <c r="L4736" i="10" s="1"/>
  <c r="J4736" i="10"/>
  <c r="I4736" i="10"/>
  <c r="H4736" i="10"/>
  <c r="G4736" i="10"/>
  <c r="F4736" i="10"/>
  <c r="E4736" i="10"/>
  <c r="D4736" i="10"/>
  <c r="C4736" i="10"/>
  <c r="B4736" i="10"/>
  <c r="A4736" i="10"/>
  <c r="R4735" i="10"/>
  <c r="Q4735" i="10"/>
  <c r="P4735" i="10"/>
  <c r="O4735" i="10"/>
  <c r="N4735" i="10"/>
  <c r="K4735" i="10"/>
  <c r="L4735" i="10" s="1"/>
  <c r="J4735" i="10"/>
  <c r="I4735" i="10"/>
  <c r="H4735" i="10"/>
  <c r="G4735" i="10"/>
  <c r="F4735" i="10"/>
  <c r="E4735" i="10"/>
  <c r="D4735" i="10"/>
  <c r="C4735" i="10"/>
  <c r="B4735" i="10"/>
  <c r="A4735" i="10"/>
  <c r="R4734" i="10"/>
  <c r="Q4734" i="10"/>
  <c r="P4734" i="10"/>
  <c r="O4734" i="10"/>
  <c r="N4734" i="10"/>
  <c r="K4734" i="10"/>
  <c r="L4734" i="10" s="1"/>
  <c r="J4734" i="10"/>
  <c r="I4734" i="10"/>
  <c r="H4734" i="10"/>
  <c r="G4734" i="10"/>
  <c r="F4734" i="10"/>
  <c r="E4734" i="10"/>
  <c r="D4734" i="10"/>
  <c r="C4734" i="10"/>
  <c r="B4734" i="10"/>
  <c r="A4734" i="10"/>
  <c r="R4733" i="10"/>
  <c r="Q4733" i="10"/>
  <c r="P4733" i="10"/>
  <c r="O4733" i="10"/>
  <c r="N4733" i="10"/>
  <c r="K4733" i="10"/>
  <c r="L4733" i="10" s="1"/>
  <c r="J4733" i="10"/>
  <c r="I4733" i="10"/>
  <c r="H4733" i="10"/>
  <c r="G4733" i="10"/>
  <c r="F4733" i="10"/>
  <c r="E4733" i="10"/>
  <c r="D4733" i="10"/>
  <c r="C4733" i="10"/>
  <c r="B4733" i="10"/>
  <c r="A4733" i="10"/>
  <c r="R4732" i="10"/>
  <c r="Q4732" i="10"/>
  <c r="P4732" i="10"/>
  <c r="O4732" i="10"/>
  <c r="N4732" i="10"/>
  <c r="K4732" i="10"/>
  <c r="L4732" i="10" s="1"/>
  <c r="J4732" i="10"/>
  <c r="I4732" i="10"/>
  <c r="H4732" i="10"/>
  <c r="G4732" i="10"/>
  <c r="F4732" i="10"/>
  <c r="E4732" i="10"/>
  <c r="D4732" i="10"/>
  <c r="C4732" i="10"/>
  <c r="B4732" i="10"/>
  <c r="A4732" i="10"/>
  <c r="R4731" i="10"/>
  <c r="Q4731" i="10"/>
  <c r="P4731" i="10"/>
  <c r="O4731" i="10"/>
  <c r="N4731" i="10"/>
  <c r="K4731" i="10"/>
  <c r="L4731" i="10" s="1"/>
  <c r="J4731" i="10"/>
  <c r="I4731" i="10"/>
  <c r="H4731" i="10"/>
  <c r="G4731" i="10"/>
  <c r="F4731" i="10"/>
  <c r="E4731" i="10"/>
  <c r="D4731" i="10"/>
  <c r="C4731" i="10"/>
  <c r="B4731" i="10"/>
  <c r="A4731" i="10"/>
  <c r="R4730" i="10"/>
  <c r="Q4730" i="10"/>
  <c r="P4730" i="10"/>
  <c r="O4730" i="10"/>
  <c r="N4730" i="10"/>
  <c r="K4730" i="10"/>
  <c r="L4730" i="10" s="1"/>
  <c r="J4730" i="10"/>
  <c r="I4730" i="10"/>
  <c r="H4730" i="10"/>
  <c r="G4730" i="10"/>
  <c r="F4730" i="10"/>
  <c r="E4730" i="10"/>
  <c r="D4730" i="10"/>
  <c r="C4730" i="10"/>
  <c r="B4730" i="10"/>
  <c r="A4730" i="10"/>
  <c r="R4729" i="10"/>
  <c r="Q4729" i="10"/>
  <c r="P4729" i="10"/>
  <c r="O4729" i="10"/>
  <c r="N4729" i="10"/>
  <c r="K4729" i="10"/>
  <c r="L4729" i="10" s="1"/>
  <c r="J4729" i="10"/>
  <c r="I4729" i="10"/>
  <c r="H4729" i="10"/>
  <c r="G4729" i="10"/>
  <c r="F4729" i="10"/>
  <c r="E4729" i="10"/>
  <c r="D4729" i="10"/>
  <c r="C4729" i="10"/>
  <c r="B4729" i="10"/>
  <c r="A4729" i="10"/>
  <c r="R4728" i="10"/>
  <c r="Q4728" i="10"/>
  <c r="P4728" i="10"/>
  <c r="O4728" i="10"/>
  <c r="N4728" i="10"/>
  <c r="K4728" i="10"/>
  <c r="L4728" i="10" s="1"/>
  <c r="J4728" i="10"/>
  <c r="I4728" i="10"/>
  <c r="H4728" i="10"/>
  <c r="G4728" i="10"/>
  <c r="F4728" i="10"/>
  <c r="E4728" i="10"/>
  <c r="D4728" i="10"/>
  <c r="C4728" i="10"/>
  <c r="B4728" i="10"/>
  <c r="A4728" i="10"/>
  <c r="R4727" i="10"/>
  <c r="Q4727" i="10"/>
  <c r="P4727" i="10"/>
  <c r="O4727" i="10"/>
  <c r="N4727" i="10"/>
  <c r="K4727" i="10"/>
  <c r="L4727" i="10" s="1"/>
  <c r="J4727" i="10"/>
  <c r="I4727" i="10"/>
  <c r="H4727" i="10"/>
  <c r="G4727" i="10"/>
  <c r="F4727" i="10"/>
  <c r="E4727" i="10"/>
  <c r="D4727" i="10"/>
  <c r="C4727" i="10"/>
  <c r="B4727" i="10"/>
  <c r="A4727" i="10"/>
  <c r="R4726" i="10"/>
  <c r="Q4726" i="10"/>
  <c r="P4726" i="10"/>
  <c r="O4726" i="10"/>
  <c r="N4726" i="10"/>
  <c r="K4726" i="10"/>
  <c r="L4726" i="10" s="1"/>
  <c r="J4726" i="10"/>
  <c r="I4726" i="10"/>
  <c r="H4726" i="10"/>
  <c r="G4726" i="10"/>
  <c r="F4726" i="10"/>
  <c r="E4726" i="10"/>
  <c r="D4726" i="10"/>
  <c r="C4726" i="10"/>
  <c r="B4726" i="10"/>
  <c r="A4726" i="10"/>
  <c r="R4725" i="10"/>
  <c r="Q4725" i="10"/>
  <c r="P4725" i="10"/>
  <c r="O4725" i="10"/>
  <c r="N4725" i="10"/>
  <c r="K4725" i="10"/>
  <c r="L4725" i="10" s="1"/>
  <c r="J4725" i="10"/>
  <c r="I4725" i="10"/>
  <c r="H4725" i="10"/>
  <c r="G4725" i="10"/>
  <c r="F4725" i="10"/>
  <c r="E4725" i="10"/>
  <c r="D4725" i="10"/>
  <c r="C4725" i="10"/>
  <c r="B4725" i="10"/>
  <c r="A4725" i="10"/>
  <c r="R4724" i="10"/>
  <c r="Q4724" i="10"/>
  <c r="P4724" i="10"/>
  <c r="O4724" i="10"/>
  <c r="N4724" i="10"/>
  <c r="K4724" i="10"/>
  <c r="L4724" i="10" s="1"/>
  <c r="J4724" i="10"/>
  <c r="I4724" i="10"/>
  <c r="H4724" i="10"/>
  <c r="G4724" i="10"/>
  <c r="F4724" i="10"/>
  <c r="E4724" i="10"/>
  <c r="D4724" i="10"/>
  <c r="C4724" i="10"/>
  <c r="B4724" i="10"/>
  <c r="A4724" i="10"/>
  <c r="R4723" i="10"/>
  <c r="Q4723" i="10"/>
  <c r="P4723" i="10"/>
  <c r="O4723" i="10"/>
  <c r="N4723" i="10"/>
  <c r="K4723" i="10"/>
  <c r="L4723" i="10" s="1"/>
  <c r="J4723" i="10"/>
  <c r="I4723" i="10"/>
  <c r="H4723" i="10"/>
  <c r="G4723" i="10"/>
  <c r="F4723" i="10"/>
  <c r="E4723" i="10"/>
  <c r="D4723" i="10"/>
  <c r="C4723" i="10"/>
  <c r="B4723" i="10"/>
  <c r="A4723" i="10"/>
  <c r="R4722" i="10"/>
  <c r="Q4722" i="10"/>
  <c r="P4722" i="10"/>
  <c r="O4722" i="10"/>
  <c r="N4722" i="10"/>
  <c r="K4722" i="10"/>
  <c r="L4722" i="10" s="1"/>
  <c r="J4722" i="10"/>
  <c r="I4722" i="10"/>
  <c r="H4722" i="10"/>
  <c r="G4722" i="10"/>
  <c r="F4722" i="10"/>
  <c r="E4722" i="10"/>
  <c r="D4722" i="10"/>
  <c r="C4722" i="10"/>
  <c r="B4722" i="10"/>
  <c r="A4722" i="10"/>
  <c r="R4721" i="10"/>
  <c r="Q4721" i="10"/>
  <c r="P4721" i="10"/>
  <c r="O4721" i="10"/>
  <c r="N4721" i="10"/>
  <c r="K4721" i="10"/>
  <c r="L4721" i="10" s="1"/>
  <c r="J4721" i="10"/>
  <c r="I4721" i="10"/>
  <c r="H4721" i="10"/>
  <c r="G4721" i="10"/>
  <c r="F4721" i="10"/>
  <c r="E4721" i="10"/>
  <c r="D4721" i="10"/>
  <c r="C4721" i="10"/>
  <c r="B4721" i="10"/>
  <c r="A4721" i="10"/>
  <c r="R4720" i="10"/>
  <c r="Q4720" i="10"/>
  <c r="P4720" i="10"/>
  <c r="O4720" i="10"/>
  <c r="N4720" i="10"/>
  <c r="K4720" i="10"/>
  <c r="L4720" i="10" s="1"/>
  <c r="J4720" i="10"/>
  <c r="I4720" i="10"/>
  <c r="H4720" i="10"/>
  <c r="G4720" i="10"/>
  <c r="F4720" i="10"/>
  <c r="E4720" i="10"/>
  <c r="D4720" i="10"/>
  <c r="C4720" i="10"/>
  <c r="B4720" i="10"/>
  <c r="A4720" i="10"/>
  <c r="R4719" i="10"/>
  <c r="Q4719" i="10"/>
  <c r="P4719" i="10"/>
  <c r="O4719" i="10"/>
  <c r="N4719" i="10"/>
  <c r="K4719" i="10"/>
  <c r="L4719" i="10" s="1"/>
  <c r="J4719" i="10"/>
  <c r="I4719" i="10"/>
  <c r="H4719" i="10"/>
  <c r="G4719" i="10"/>
  <c r="F4719" i="10"/>
  <c r="E4719" i="10"/>
  <c r="D4719" i="10"/>
  <c r="C4719" i="10"/>
  <c r="B4719" i="10"/>
  <c r="A4719" i="10"/>
  <c r="R4718" i="10"/>
  <c r="Q4718" i="10"/>
  <c r="P4718" i="10"/>
  <c r="O4718" i="10"/>
  <c r="N4718" i="10"/>
  <c r="K4718" i="10"/>
  <c r="L4718" i="10" s="1"/>
  <c r="J4718" i="10"/>
  <c r="I4718" i="10"/>
  <c r="H4718" i="10"/>
  <c r="G4718" i="10"/>
  <c r="F4718" i="10"/>
  <c r="E4718" i="10"/>
  <c r="D4718" i="10"/>
  <c r="C4718" i="10"/>
  <c r="B4718" i="10"/>
  <c r="A4718" i="10"/>
  <c r="R4717" i="10"/>
  <c r="Q4717" i="10"/>
  <c r="P4717" i="10"/>
  <c r="O4717" i="10"/>
  <c r="N4717" i="10"/>
  <c r="K4717" i="10"/>
  <c r="L4717" i="10" s="1"/>
  <c r="J4717" i="10"/>
  <c r="I4717" i="10"/>
  <c r="H4717" i="10"/>
  <c r="G4717" i="10"/>
  <c r="F4717" i="10"/>
  <c r="E4717" i="10"/>
  <c r="D4717" i="10"/>
  <c r="C4717" i="10"/>
  <c r="B4717" i="10"/>
  <c r="A4717" i="10"/>
  <c r="R4716" i="10"/>
  <c r="Q4716" i="10"/>
  <c r="P4716" i="10"/>
  <c r="O4716" i="10"/>
  <c r="N4716" i="10"/>
  <c r="K4716" i="10"/>
  <c r="L4716" i="10" s="1"/>
  <c r="J4716" i="10"/>
  <c r="I4716" i="10"/>
  <c r="H4716" i="10"/>
  <c r="G4716" i="10"/>
  <c r="F4716" i="10"/>
  <c r="E4716" i="10"/>
  <c r="D4716" i="10"/>
  <c r="C4716" i="10"/>
  <c r="B4716" i="10"/>
  <c r="A4716" i="10"/>
  <c r="R4715" i="10"/>
  <c r="Q4715" i="10"/>
  <c r="P4715" i="10"/>
  <c r="O4715" i="10"/>
  <c r="N4715" i="10"/>
  <c r="K4715" i="10"/>
  <c r="L4715" i="10" s="1"/>
  <c r="J4715" i="10"/>
  <c r="I4715" i="10"/>
  <c r="H4715" i="10"/>
  <c r="G4715" i="10"/>
  <c r="F4715" i="10"/>
  <c r="E4715" i="10"/>
  <c r="D4715" i="10"/>
  <c r="C4715" i="10"/>
  <c r="B4715" i="10"/>
  <c r="A4715" i="10"/>
  <c r="R4714" i="10"/>
  <c r="Q4714" i="10"/>
  <c r="P4714" i="10"/>
  <c r="O4714" i="10"/>
  <c r="N4714" i="10"/>
  <c r="K4714" i="10"/>
  <c r="L4714" i="10" s="1"/>
  <c r="J4714" i="10"/>
  <c r="I4714" i="10"/>
  <c r="H4714" i="10"/>
  <c r="G4714" i="10"/>
  <c r="F4714" i="10"/>
  <c r="E4714" i="10"/>
  <c r="D4714" i="10"/>
  <c r="C4714" i="10"/>
  <c r="B4714" i="10"/>
  <c r="A4714" i="10"/>
  <c r="R4713" i="10"/>
  <c r="Q4713" i="10"/>
  <c r="P4713" i="10"/>
  <c r="O4713" i="10"/>
  <c r="N4713" i="10"/>
  <c r="K4713" i="10"/>
  <c r="L4713" i="10" s="1"/>
  <c r="J4713" i="10"/>
  <c r="I4713" i="10"/>
  <c r="H4713" i="10"/>
  <c r="G4713" i="10"/>
  <c r="F4713" i="10"/>
  <c r="E4713" i="10"/>
  <c r="D4713" i="10"/>
  <c r="C4713" i="10"/>
  <c r="B4713" i="10"/>
  <c r="A4713" i="10"/>
  <c r="R4712" i="10"/>
  <c r="Q4712" i="10"/>
  <c r="P4712" i="10"/>
  <c r="O4712" i="10"/>
  <c r="N4712" i="10"/>
  <c r="K4712" i="10"/>
  <c r="L4712" i="10" s="1"/>
  <c r="J4712" i="10"/>
  <c r="I4712" i="10"/>
  <c r="H4712" i="10"/>
  <c r="G4712" i="10"/>
  <c r="F4712" i="10"/>
  <c r="E4712" i="10"/>
  <c r="D4712" i="10"/>
  <c r="C4712" i="10"/>
  <c r="B4712" i="10"/>
  <c r="A4712" i="10"/>
  <c r="R4711" i="10"/>
  <c r="Q4711" i="10"/>
  <c r="P4711" i="10"/>
  <c r="O4711" i="10"/>
  <c r="N4711" i="10"/>
  <c r="K4711" i="10"/>
  <c r="L4711" i="10" s="1"/>
  <c r="J4711" i="10"/>
  <c r="I4711" i="10"/>
  <c r="H4711" i="10"/>
  <c r="G4711" i="10"/>
  <c r="F4711" i="10"/>
  <c r="E4711" i="10"/>
  <c r="D4711" i="10"/>
  <c r="C4711" i="10"/>
  <c r="B4711" i="10"/>
  <c r="A4711" i="10"/>
  <c r="R4710" i="10"/>
  <c r="Q4710" i="10"/>
  <c r="P4710" i="10"/>
  <c r="O4710" i="10"/>
  <c r="N4710" i="10"/>
  <c r="K4710" i="10"/>
  <c r="L4710" i="10" s="1"/>
  <c r="J4710" i="10"/>
  <c r="I4710" i="10"/>
  <c r="H4710" i="10"/>
  <c r="G4710" i="10"/>
  <c r="F4710" i="10"/>
  <c r="E4710" i="10"/>
  <c r="D4710" i="10"/>
  <c r="C4710" i="10"/>
  <c r="B4710" i="10"/>
  <c r="A4710" i="10"/>
  <c r="R4709" i="10"/>
  <c r="Q4709" i="10"/>
  <c r="P4709" i="10"/>
  <c r="O4709" i="10"/>
  <c r="N4709" i="10"/>
  <c r="K4709" i="10"/>
  <c r="L4709" i="10" s="1"/>
  <c r="J4709" i="10"/>
  <c r="I4709" i="10"/>
  <c r="H4709" i="10"/>
  <c r="G4709" i="10"/>
  <c r="F4709" i="10"/>
  <c r="E4709" i="10"/>
  <c r="D4709" i="10"/>
  <c r="C4709" i="10"/>
  <c r="B4709" i="10"/>
  <c r="A4709" i="10"/>
  <c r="R4708" i="10"/>
  <c r="Q4708" i="10"/>
  <c r="P4708" i="10"/>
  <c r="O4708" i="10"/>
  <c r="N4708" i="10"/>
  <c r="K4708" i="10"/>
  <c r="L4708" i="10" s="1"/>
  <c r="J4708" i="10"/>
  <c r="I4708" i="10"/>
  <c r="H4708" i="10"/>
  <c r="G4708" i="10"/>
  <c r="F4708" i="10"/>
  <c r="E4708" i="10"/>
  <c r="D4708" i="10"/>
  <c r="C4708" i="10"/>
  <c r="B4708" i="10"/>
  <c r="A4708" i="10"/>
  <c r="R4707" i="10"/>
  <c r="Q4707" i="10"/>
  <c r="P4707" i="10"/>
  <c r="O4707" i="10"/>
  <c r="N4707" i="10"/>
  <c r="K4707" i="10"/>
  <c r="L4707" i="10" s="1"/>
  <c r="J4707" i="10"/>
  <c r="I4707" i="10"/>
  <c r="H4707" i="10"/>
  <c r="G4707" i="10"/>
  <c r="F4707" i="10"/>
  <c r="E4707" i="10"/>
  <c r="D4707" i="10"/>
  <c r="C4707" i="10"/>
  <c r="B4707" i="10"/>
  <c r="A4707" i="10"/>
  <c r="R4706" i="10"/>
  <c r="Q4706" i="10"/>
  <c r="P4706" i="10"/>
  <c r="O4706" i="10"/>
  <c r="N4706" i="10"/>
  <c r="K4706" i="10"/>
  <c r="L4706" i="10" s="1"/>
  <c r="J4706" i="10"/>
  <c r="I4706" i="10"/>
  <c r="H4706" i="10"/>
  <c r="G4706" i="10"/>
  <c r="F4706" i="10"/>
  <c r="E4706" i="10"/>
  <c r="D4706" i="10"/>
  <c r="C4706" i="10"/>
  <c r="B4706" i="10"/>
  <c r="A4706" i="10"/>
  <c r="R4705" i="10"/>
  <c r="Q4705" i="10"/>
  <c r="P4705" i="10"/>
  <c r="O4705" i="10"/>
  <c r="N4705" i="10"/>
  <c r="K4705" i="10"/>
  <c r="L4705" i="10" s="1"/>
  <c r="J4705" i="10"/>
  <c r="I4705" i="10"/>
  <c r="H4705" i="10"/>
  <c r="G4705" i="10"/>
  <c r="F4705" i="10"/>
  <c r="E4705" i="10"/>
  <c r="D4705" i="10"/>
  <c r="C4705" i="10"/>
  <c r="B4705" i="10"/>
  <c r="A4705" i="10"/>
  <c r="R4704" i="10"/>
  <c r="Q4704" i="10"/>
  <c r="P4704" i="10"/>
  <c r="O4704" i="10"/>
  <c r="N4704" i="10"/>
  <c r="K4704" i="10"/>
  <c r="L4704" i="10" s="1"/>
  <c r="J4704" i="10"/>
  <c r="I4704" i="10"/>
  <c r="H4704" i="10"/>
  <c r="G4704" i="10"/>
  <c r="F4704" i="10"/>
  <c r="E4704" i="10"/>
  <c r="D4704" i="10"/>
  <c r="C4704" i="10"/>
  <c r="B4704" i="10"/>
  <c r="A4704" i="10"/>
  <c r="R4703" i="10"/>
  <c r="Q4703" i="10"/>
  <c r="P4703" i="10"/>
  <c r="O4703" i="10"/>
  <c r="N4703" i="10"/>
  <c r="K4703" i="10"/>
  <c r="L4703" i="10" s="1"/>
  <c r="J4703" i="10"/>
  <c r="I4703" i="10"/>
  <c r="H4703" i="10"/>
  <c r="G4703" i="10"/>
  <c r="F4703" i="10"/>
  <c r="E4703" i="10"/>
  <c r="D4703" i="10"/>
  <c r="C4703" i="10"/>
  <c r="B4703" i="10"/>
  <c r="A4703" i="10"/>
  <c r="R4702" i="10"/>
  <c r="Q4702" i="10"/>
  <c r="P4702" i="10"/>
  <c r="O4702" i="10"/>
  <c r="N4702" i="10"/>
  <c r="K4702" i="10"/>
  <c r="L4702" i="10" s="1"/>
  <c r="J4702" i="10"/>
  <c r="I4702" i="10"/>
  <c r="H4702" i="10"/>
  <c r="G4702" i="10"/>
  <c r="F4702" i="10"/>
  <c r="E4702" i="10"/>
  <c r="D4702" i="10"/>
  <c r="C4702" i="10"/>
  <c r="B4702" i="10"/>
  <c r="A4702" i="10"/>
  <c r="R4701" i="10"/>
  <c r="Q4701" i="10"/>
  <c r="P4701" i="10"/>
  <c r="O4701" i="10"/>
  <c r="N4701" i="10"/>
  <c r="K4701" i="10"/>
  <c r="L4701" i="10" s="1"/>
  <c r="J4701" i="10"/>
  <c r="I4701" i="10"/>
  <c r="H4701" i="10"/>
  <c r="G4701" i="10"/>
  <c r="F4701" i="10"/>
  <c r="E4701" i="10"/>
  <c r="D4701" i="10"/>
  <c r="C4701" i="10"/>
  <c r="B4701" i="10"/>
  <c r="A4701" i="10"/>
  <c r="R4700" i="10"/>
  <c r="Q4700" i="10"/>
  <c r="P4700" i="10"/>
  <c r="O4700" i="10"/>
  <c r="N4700" i="10"/>
  <c r="K4700" i="10"/>
  <c r="L4700" i="10" s="1"/>
  <c r="J4700" i="10"/>
  <c r="I4700" i="10"/>
  <c r="H4700" i="10"/>
  <c r="G4700" i="10"/>
  <c r="F4700" i="10"/>
  <c r="E4700" i="10"/>
  <c r="D4700" i="10"/>
  <c r="C4700" i="10"/>
  <c r="B4700" i="10"/>
  <c r="A4700" i="10"/>
  <c r="R4699" i="10"/>
  <c r="Q4699" i="10"/>
  <c r="P4699" i="10"/>
  <c r="O4699" i="10"/>
  <c r="N4699" i="10"/>
  <c r="K4699" i="10"/>
  <c r="L4699" i="10" s="1"/>
  <c r="J4699" i="10"/>
  <c r="I4699" i="10"/>
  <c r="H4699" i="10"/>
  <c r="G4699" i="10"/>
  <c r="F4699" i="10"/>
  <c r="E4699" i="10"/>
  <c r="D4699" i="10"/>
  <c r="C4699" i="10"/>
  <c r="B4699" i="10"/>
  <c r="A4699" i="10"/>
  <c r="R4698" i="10"/>
  <c r="Q4698" i="10"/>
  <c r="P4698" i="10"/>
  <c r="O4698" i="10"/>
  <c r="N4698" i="10"/>
  <c r="K4698" i="10"/>
  <c r="L4698" i="10" s="1"/>
  <c r="J4698" i="10"/>
  <c r="I4698" i="10"/>
  <c r="H4698" i="10"/>
  <c r="G4698" i="10"/>
  <c r="F4698" i="10"/>
  <c r="E4698" i="10"/>
  <c r="D4698" i="10"/>
  <c r="C4698" i="10"/>
  <c r="B4698" i="10"/>
  <c r="A4698" i="10"/>
  <c r="R4697" i="10"/>
  <c r="Q4697" i="10"/>
  <c r="P4697" i="10"/>
  <c r="O4697" i="10"/>
  <c r="N4697" i="10"/>
  <c r="K4697" i="10"/>
  <c r="L4697" i="10" s="1"/>
  <c r="J4697" i="10"/>
  <c r="I4697" i="10"/>
  <c r="H4697" i="10"/>
  <c r="G4697" i="10"/>
  <c r="F4697" i="10"/>
  <c r="E4697" i="10"/>
  <c r="D4697" i="10"/>
  <c r="C4697" i="10"/>
  <c r="B4697" i="10"/>
  <c r="A4697" i="10"/>
  <c r="R4696" i="10"/>
  <c r="Q4696" i="10"/>
  <c r="P4696" i="10"/>
  <c r="O4696" i="10"/>
  <c r="N4696" i="10"/>
  <c r="K4696" i="10"/>
  <c r="L4696" i="10" s="1"/>
  <c r="J4696" i="10"/>
  <c r="I4696" i="10"/>
  <c r="H4696" i="10"/>
  <c r="G4696" i="10"/>
  <c r="F4696" i="10"/>
  <c r="E4696" i="10"/>
  <c r="D4696" i="10"/>
  <c r="C4696" i="10"/>
  <c r="B4696" i="10"/>
  <c r="A4696" i="10"/>
  <c r="R4695" i="10"/>
  <c r="Q4695" i="10"/>
  <c r="P4695" i="10"/>
  <c r="O4695" i="10"/>
  <c r="N4695" i="10"/>
  <c r="K4695" i="10"/>
  <c r="L4695" i="10" s="1"/>
  <c r="J4695" i="10"/>
  <c r="I4695" i="10"/>
  <c r="H4695" i="10"/>
  <c r="G4695" i="10"/>
  <c r="F4695" i="10"/>
  <c r="E4695" i="10"/>
  <c r="D4695" i="10"/>
  <c r="C4695" i="10"/>
  <c r="B4695" i="10"/>
  <c r="A4695" i="10"/>
  <c r="R4694" i="10"/>
  <c r="Q4694" i="10"/>
  <c r="P4694" i="10"/>
  <c r="O4694" i="10"/>
  <c r="N4694" i="10"/>
  <c r="K4694" i="10"/>
  <c r="L4694" i="10" s="1"/>
  <c r="J4694" i="10"/>
  <c r="I4694" i="10"/>
  <c r="H4694" i="10"/>
  <c r="G4694" i="10"/>
  <c r="F4694" i="10"/>
  <c r="E4694" i="10"/>
  <c r="D4694" i="10"/>
  <c r="C4694" i="10"/>
  <c r="B4694" i="10"/>
  <c r="A4694" i="10"/>
  <c r="R4693" i="10"/>
  <c r="Q4693" i="10"/>
  <c r="P4693" i="10"/>
  <c r="O4693" i="10"/>
  <c r="N4693" i="10"/>
  <c r="K4693" i="10"/>
  <c r="L4693" i="10" s="1"/>
  <c r="J4693" i="10"/>
  <c r="I4693" i="10"/>
  <c r="H4693" i="10"/>
  <c r="G4693" i="10"/>
  <c r="F4693" i="10"/>
  <c r="E4693" i="10"/>
  <c r="D4693" i="10"/>
  <c r="C4693" i="10"/>
  <c r="B4693" i="10"/>
  <c r="A4693" i="10"/>
  <c r="R4692" i="10"/>
  <c r="Q4692" i="10"/>
  <c r="P4692" i="10"/>
  <c r="O4692" i="10"/>
  <c r="N4692" i="10"/>
  <c r="K4692" i="10"/>
  <c r="L4692" i="10" s="1"/>
  <c r="J4692" i="10"/>
  <c r="I4692" i="10"/>
  <c r="H4692" i="10"/>
  <c r="G4692" i="10"/>
  <c r="F4692" i="10"/>
  <c r="E4692" i="10"/>
  <c r="D4692" i="10"/>
  <c r="C4692" i="10"/>
  <c r="B4692" i="10"/>
  <c r="A4692" i="10"/>
  <c r="R4691" i="10"/>
  <c r="Q4691" i="10"/>
  <c r="P4691" i="10"/>
  <c r="O4691" i="10"/>
  <c r="N4691" i="10"/>
  <c r="K4691" i="10"/>
  <c r="L4691" i="10" s="1"/>
  <c r="J4691" i="10"/>
  <c r="I4691" i="10"/>
  <c r="H4691" i="10"/>
  <c r="G4691" i="10"/>
  <c r="F4691" i="10"/>
  <c r="E4691" i="10"/>
  <c r="D4691" i="10"/>
  <c r="C4691" i="10"/>
  <c r="B4691" i="10"/>
  <c r="A4691" i="10"/>
  <c r="R4690" i="10"/>
  <c r="Q4690" i="10"/>
  <c r="P4690" i="10"/>
  <c r="O4690" i="10"/>
  <c r="N4690" i="10"/>
  <c r="K4690" i="10"/>
  <c r="L4690" i="10" s="1"/>
  <c r="J4690" i="10"/>
  <c r="I4690" i="10"/>
  <c r="H4690" i="10"/>
  <c r="G4690" i="10"/>
  <c r="F4690" i="10"/>
  <c r="E4690" i="10"/>
  <c r="D4690" i="10"/>
  <c r="C4690" i="10"/>
  <c r="B4690" i="10"/>
  <c r="A4690" i="10"/>
  <c r="R4689" i="10"/>
  <c r="Q4689" i="10"/>
  <c r="P4689" i="10"/>
  <c r="O4689" i="10"/>
  <c r="N4689" i="10"/>
  <c r="K4689" i="10"/>
  <c r="L4689" i="10" s="1"/>
  <c r="J4689" i="10"/>
  <c r="I4689" i="10"/>
  <c r="H4689" i="10"/>
  <c r="G4689" i="10"/>
  <c r="F4689" i="10"/>
  <c r="E4689" i="10"/>
  <c r="D4689" i="10"/>
  <c r="C4689" i="10"/>
  <c r="B4689" i="10"/>
  <c r="A4689" i="10"/>
  <c r="R4688" i="10"/>
  <c r="Q4688" i="10"/>
  <c r="P4688" i="10"/>
  <c r="O4688" i="10"/>
  <c r="N4688" i="10"/>
  <c r="K4688" i="10"/>
  <c r="L4688" i="10" s="1"/>
  <c r="J4688" i="10"/>
  <c r="I4688" i="10"/>
  <c r="H4688" i="10"/>
  <c r="G4688" i="10"/>
  <c r="F4688" i="10"/>
  <c r="E4688" i="10"/>
  <c r="D4688" i="10"/>
  <c r="C4688" i="10"/>
  <c r="B4688" i="10"/>
  <c r="A4688" i="10"/>
  <c r="R4687" i="10"/>
  <c r="Q4687" i="10"/>
  <c r="P4687" i="10"/>
  <c r="O4687" i="10"/>
  <c r="N4687" i="10"/>
  <c r="K4687" i="10"/>
  <c r="L4687" i="10" s="1"/>
  <c r="J4687" i="10"/>
  <c r="I4687" i="10"/>
  <c r="H4687" i="10"/>
  <c r="G4687" i="10"/>
  <c r="F4687" i="10"/>
  <c r="E4687" i="10"/>
  <c r="D4687" i="10"/>
  <c r="C4687" i="10"/>
  <c r="B4687" i="10"/>
  <c r="A4687" i="10"/>
  <c r="R4686" i="10"/>
  <c r="Q4686" i="10"/>
  <c r="P4686" i="10"/>
  <c r="O4686" i="10"/>
  <c r="N4686" i="10"/>
  <c r="K4686" i="10"/>
  <c r="L4686" i="10" s="1"/>
  <c r="J4686" i="10"/>
  <c r="I4686" i="10"/>
  <c r="H4686" i="10"/>
  <c r="G4686" i="10"/>
  <c r="F4686" i="10"/>
  <c r="E4686" i="10"/>
  <c r="D4686" i="10"/>
  <c r="C4686" i="10"/>
  <c r="B4686" i="10"/>
  <c r="A4686" i="10"/>
  <c r="R4685" i="10"/>
  <c r="Q4685" i="10"/>
  <c r="P4685" i="10"/>
  <c r="O4685" i="10"/>
  <c r="N4685" i="10"/>
  <c r="K4685" i="10"/>
  <c r="L4685" i="10" s="1"/>
  <c r="J4685" i="10"/>
  <c r="I4685" i="10"/>
  <c r="H4685" i="10"/>
  <c r="G4685" i="10"/>
  <c r="F4685" i="10"/>
  <c r="E4685" i="10"/>
  <c r="D4685" i="10"/>
  <c r="C4685" i="10"/>
  <c r="B4685" i="10"/>
  <c r="A4685" i="10"/>
  <c r="R4684" i="10"/>
  <c r="Q4684" i="10"/>
  <c r="P4684" i="10"/>
  <c r="O4684" i="10"/>
  <c r="N4684" i="10"/>
  <c r="K4684" i="10"/>
  <c r="L4684" i="10" s="1"/>
  <c r="J4684" i="10"/>
  <c r="I4684" i="10"/>
  <c r="H4684" i="10"/>
  <c r="G4684" i="10"/>
  <c r="F4684" i="10"/>
  <c r="E4684" i="10"/>
  <c r="D4684" i="10"/>
  <c r="C4684" i="10"/>
  <c r="B4684" i="10"/>
  <c r="A4684" i="10"/>
  <c r="R4683" i="10"/>
  <c r="Q4683" i="10"/>
  <c r="P4683" i="10"/>
  <c r="O4683" i="10"/>
  <c r="N4683" i="10"/>
  <c r="K4683" i="10"/>
  <c r="L4683" i="10" s="1"/>
  <c r="J4683" i="10"/>
  <c r="I4683" i="10"/>
  <c r="H4683" i="10"/>
  <c r="G4683" i="10"/>
  <c r="F4683" i="10"/>
  <c r="E4683" i="10"/>
  <c r="D4683" i="10"/>
  <c r="C4683" i="10"/>
  <c r="B4683" i="10"/>
  <c r="A4683" i="10"/>
  <c r="R4682" i="10"/>
  <c r="Q4682" i="10"/>
  <c r="P4682" i="10"/>
  <c r="O4682" i="10"/>
  <c r="N4682" i="10"/>
  <c r="K4682" i="10"/>
  <c r="L4682" i="10" s="1"/>
  <c r="J4682" i="10"/>
  <c r="I4682" i="10"/>
  <c r="H4682" i="10"/>
  <c r="G4682" i="10"/>
  <c r="F4682" i="10"/>
  <c r="E4682" i="10"/>
  <c r="D4682" i="10"/>
  <c r="C4682" i="10"/>
  <c r="B4682" i="10"/>
  <c r="A4682" i="10"/>
  <c r="R4681" i="10"/>
  <c r="Q4681" i="10"/>
  <c r="P4681" i="10"/>
  <c r="O4681" i="10"/>
  <c r="N4681" i="10"/>
  <c r="K4681" i="10"/>
  <c r="L4681" i="10" s="1"/>
  <c r="J4681" i="10"/>
  <c r="I4681" i="10"/>
  <c r="H4681" i="10"/>
  <c r="G4681" i="10"/>
  <c r="F4681" i="10"/>
  <c r="E4681" i="10"/>
  <c r="D4681" i="10"/>
  <c r="C4681" i="10"/>
  <c r="B4681" i="10"/>
  <c r="A4681" i="10"/>
  <c r="R4680" i="10"/>
  <c r="Q4680" i="10"/>
  <c r="P4680" i="10"/>
  <c r="O4680" i="10"/>
  <c r="N4680" i="10"/>
  <c r="K4680" i="10"/>
  <c r="L4680" i="10" s="1"/>
  <c r="J4680" i="10"/>
  <c r="I4680" i="10"/>
  <c r="H4680" i="10"/>
  <c r="G4680" i="10"/>
  <c r="F4680" i="10"/>
  <c r="E4680" i="10"/>
  <c r="D4680" i="10"/>
  <c r="C4680" i="10"/>
  <c r="B4680" i="10"/>
  <c r="A4680" i="10"/>
  <c r="R4679" i="10"/>
  <c r="Q4679" i="10"/>
  <c r="P4679" i="10"/>
  <c r="O4679" i="10"/>
  <c r="N4679" i="10"/>
  <c r="K4679" i="10"/>
  <c r="L4679" i="10" s="1"/>
  <c r="J4679" i="10"/>
  <c r="I4679" i="10"/>
  <c r="H4679" i="10"/>
  <c r="G4679" i="10"/>
  <c r="F4679" i="10"/>
  <c r="E4679" i="10"/>
  <c r="D4679" i="10"/>
  <c r="C4679" i="10"/>
  <c r="B4679" i="10"/>
  <c r="A4679" i="10"/>
  <c r="R4678" i="10"/>
  <c r="Q4678" i="10"/>
  <c r="P4678" i="10"/>
  <c r="O4678" i="10"/>
  <c r="N4678" i="10"/>
  <c r="K4678" i="10"/>
  <c r="L4678" i="10" s="1"/>
  <c r="J4678" i="10"/>
  <c r="I4678" i="10"/>
  <c r="H4678" i="10"/>
  <c r="G4678" i="10"/>
  <c r="F4678" i="10"/>
  <c r="E4678" i="10"/>
  <c r="D4678" i="10"/>
  <c r="C4678" i="10"/>
  <c r="B4678" i="10"/>
  <c r="A4678" i="10"/>
  <c r="R4677" i="10"/>
  <c r="Q4677" i="10"/>
  <c r="P4677" i="10"/>
  <c r="O4677" i="10"/>
  <c r="N4677" i="10"/>
  <c r="K4677" i="10"/>
  <c r="L4677" i="10" s="1"/>
  <c r="J4677" i="10"/>
  <c r="I4677" i="10"/>
  <c r="H4677" i="10"/>
  <c r="G4677" i="10"/>
  <c r="F4677" i="10"/>
  <c r="E4677" i="10"/>
  <c r="D4677" i="10"/>
  <c r="C4677" i="10"/>
  <c r="B4677" i="10"/>
  <c r="A4677" i="10"/>
  <c r="R4676" i="10"/>
  <c r="Q4676" i="10"/>
  <c r="P4676" i="10"/>
  <c r="O4676" i="10"/>
  <c r="N4676" i="10"/>
  <c r="K4676" i="10"/>
  <c r="L4676" i="10" s="1"/>
  <c r="J4676" i="10"/>
  <c r="I4676" i="10"/>
  <c r="H4676" i="10"/>
  <c r="G4676" i="10"/>
  <c r="F4676" i="10"/>
  <c r="E4676" i="10"/>
  <c r="D4676" i="10"/>
  <c r="C4676" i="10"/>
  <c r="B4676" i="10"/>
  <c r="A4676" i="10"/>
  <c r="R4675" i="10"/>
  <c r="Q4675" i="10"/>
  <c r="P4675" i="10"/>
  <c r="O4675" i="10"/>
  <c r="N4675" i="10"/>
  <c r="K4675" i="10"/>
  <c r="L4675" i="10" s="1"/>
  <c r="J4675" i="10"/>
  <c r="I4675" i="10"/>
  <c r="H4675" i="10"/>
  <c r="G4675" i="10"/>
  <c r="F4675" i="10"/>
  <c r="E4675" i="10"/>
  <c r="D4675" i="10"/>
  <c r="C4675" i="10"/>
  <c r="B4675" i="10"/>
  <c r="A4675" i="10"/>
  <c r="R4674" i="10"/>
  <c r="Q4674" i="10"/>
  <c r="P4674" i="10"/>
  <c r="O4674" i="10"/>
  <c r="N4674" i="10"/>
  <c r="K4674" i="10"/>
  <c r="L4674" i="10" s="1"/>
  <c r="J4674" i="10"/>
  <c r="I4674" i="10"/>
  <c r="H4674" i="10"/>
  <c r="G4674" i="10"/>
  <c r="F4674" i="10"/>
  <c r="E4674" i="10"/>
  <c r="D4674" i="10"/>
  <c r="C4674" i="10"/>
  <c r="B4674" i="10"/>
  <c r="A4674" i="10"/>
  <c r="R4673" i="10"/>
  <c r="Q4673" i="10"/>
  <c r="P4673" i="10"/>
  <c r="O4673" i="10"/>
  <c r="N4673" i="10"/>
  <c r="K4673" i="10"/>
  <c r="L4673" i="10" s="1"/>
  <c r="J4673" i="10"/>
  <c r="I4673" i="10"/>
  <c r="H4673" i="10"/>
  <c r="G4673" i="10"/>
  <c r="F4673" i="10"/>
  <c r="E4673" i="10"/>
  <c r="D4673" i="10"/>
  <c r="C4673" i="10"/>
  <c r="B4673" i="10"/>
  <c r="A4673" i="10"/>
  <c r="R4672" i="10"/>
  <c r="Q4672" i="10"/>
  <c r="P4672" i="10"/>
  <c r="O4672" i="10"/>
  <c r="N4672" i="10"/>
  <c r="K4672" i="10"/>
  <c r="L4672" i="10" s="1"/>
  <c r="J4672" i="10"/>
  <c r="I4672" i="10"/>
  <c r="H4672" i="10"/>
  <c r="G4672" i="10"/>
  <c r="F4672" i="10"/>
  <c r="E4672" i="10"/>
  <c r="D4672" i="10"/>
  <c r="C4672" i="10"/>
  <c r="B4672" i="10"/>
  <c r="A4672" i="10"/>
  <c r="R4671" i="10"/>
  <c r="Q4671" i="10"/>
  <c r="P4671" i="10"/>
  <c r="O4671" i="10"/>
  <c r="N4671" i="10"/>
  <c r="K4671" i="10"/>
  <c r="L4671" i="10" s="1"/>
  <c r="J4671" i="10"/>
  <c r="I4671" i="10"/>
  <c r="H4671" i="10"/>
  <c r="G4671" i="10"/>
  <c r="F4671" i="10"/>
  <c r="E4671" i="10"/>
  <c r="D4671" i="10"/>
  <c r="C4671" i="10"/>
  <c r="B4671" i="10"/>
  <c r="A4671" i="10"/>
  <c r="R4670" i="10"/>
  <c r="Q4670" i="10"/>
  <c r="P4670" i="10"/>
  <c r="O4670" i="10"/>
  <c r="N4670" i="10"/>
  <c r="K4670" i="10"/>
  <c r="L4670" i="10" s="1"/>
  <c r="J4670" i="10"/>
  <c r="I4670" i="10"/>
  <c r="H4670" i="10"/>
  <c r="G4670" i="10"/>
  <c r="F4670" i="10"/>
  <c r="E4670" i="10"/>
  <c r="D4670" i="10"/>
  <c r="C4670" i="10"/>
  <c r="B4670" i="10"/>
  <c r="A4670" i="10"/>
  <c r="R4669" i="10"/>
  <c r="Q4669" i="10"/>
  <c r="P4669" i="10"/>
  <c r="O4669" i="10"/>
  <c r="N4669" i="10"/>
  <c r="K4669" i="10"/>
  <c r="L4669" i="10" s="1"/>
  <c r="J4669" i="10"/>
  <c r="I4669" i="10"/>
  <c r="H4669" i="10"/>
  <c r="G4669" i="10"/>
  <c r="F4669" i="10"/>
  <c r="E4669" i="10"/>
  <c r="D4669" i="10"/>
  <c r="C4669" i="10"/>
  <c r="B4669" i="10"/>
  <c r="A4669" i="10"/>
  <c r="R4668" i="10"/>
  <c r="Q4668" i="10"/>
  <c r="P4668" i="10"/>
  <c r="O4668" i="10"/>
  <c r="N4668" i="10"/>
  <c r="K4668" i="10"/>
  <c r="L4668" i="10" s="1"/>
  <c r="J4668" i="10"/>
  <c r="I4668" i="10"/>
  <c r="H4668" i="10"/>
  <c r="G4668" i="10"/>
  <c r="F4668" i="10"/>
  <c r="E4668" i="10"/>
  <c r="D4668" i="10"/>
  <c r="C4668" i="10"/>
  <c r="B4668" i="10"/>
  <c r="A4668" i="10"/>
  <c r="R4667" i="10"/>
  <c r="Q4667" i="10"/>
  <c r="P4667" i="10"/>
  <c r="O4667" i="10"/>
  <c r="N4667" i="10"/>
  <c r="K4667" i="10"/>
  <c r="L4667" i="10" s="1"/>
  <c r="J4667" i="10"/>
  <c r="I4667" i="10"/>
  <c r="H4667" i="10"/>
  <c r="G4667" i="10"/>
  <c r="F4667" i="10"/>
  <c r="E4667" i="10"/>
  <c r="D4667" i="10"/>
  <c r="C4667" i="10"/>
  <c r="B4667" i="10"/>
  <c r="A4667" i="10"/>
  <c r="R4666" i="10"/>
  <c r="Q4666" i="10"/>
  <c r="P4666" i="10"/>
  <c r="O4666" i="10"/>
  <c r="N4666" i="10"/>
  <c r="K4666" i="10"/>
  <c r="L4666" i="10" s="1"/>
  <c r="J4666" i="10"/>
  <c r="I4666" i="10"/>
  <c r="H4666" i="10"/>
  <c r="G4666" i="10"/>
  <c r="F4666" i="10"/>
  <c r="E4666" i="10"/>
  <c r="D4666" i="10"/>
  <c r="C4666" i="10"/>
  <c r="B4666" i="10"/>
  <c r="A4666" i="10"/>
  <c r="R4665" i="10"/>
  <c r="Q4665" i="10"/>
  <c r="P4665" i="10"/>
  <c r="O4665" i="10"/>
  <c r="N4665" i="10"/>
  <c r="K4665" i="10"/>
  <c r="L4665" i="10" s="1"/>
  <c r="J4665" i="10"/>
  <c r="I4665" i="10"/>
  <c r="H4665" i="10"/>
  <c r="G4665" i="10"/>
  <c r="F4665" i="10"/>
  <c r="E4665" i="10"/>
  <c r="D4665" i="10"/>
  <c r="C4665" i="10"/>
  <c r="B4665" i="10"/>
  <c r="A4665" i="10"/>
  <c r="R4664" i="10"/>
  <c r="Q4664" i="10"/>
  <c r="P4664" i="10"/>
  <c r="O4664" i="10"/>
  <c r="N4664" i="10"/>
  <c r="K4664" i="10"/>
  <c r="L4664" i="10" s="1"/>
  <c r="J4664" i="10"/>
  <c r="I4664" i="10"/>
  <c r="H4664" i="10"/>
  <c r="G4664" i="10"/>
  <c r="F4664" i="10"/>
  <c r="E4664" i="10"/>
  <c r="D4664" i="10"/>
  <c r="C4664" i="10"/>
  <c r="B4664" i="10"/>
  <c r="A4664" i="10"/>
  <c r="R4663" i="10"/>
  <c r="Q4663" i="10"/>
  <c r="P4663" i="10"/>
  <c r="O4663" i="10"/>
  <c r="N4663" i="10"/>
  <c r="K4663" i="10"/>
  <c r="L4663" i="10" s="1"/>
  <c r="J4663" i="10"/>
  <c r="I4663" i="10"/>
  <c r="H4663" i="10"/>
  <c r="G4663" i="10"/>
  <c r="F4663" i="10"/>
  <c r="E4663" i="10"/>
  <c r="D4663" i="10"/>
  <c r="C4663" i="10"/>
  <c r="B4663" i="10"/>
  <c r="A4663" i="10"/>
  <c r="R4662" i="10"/>
  <c r="Q4662" i="10"/>
  <c r="P4662" i="10"/>
  <c r="O4662" i="10"/>
  <c r="N4662" i="10"/>
  <c r="K4662" i="10"/>
  <c r="L4662" i="10" s="1"/>
  <c r="J4662" i="10"/>
  <c r="I4662" i="10"/>
  <c r="H4662" i="10"/>
  <c r="G4662" i="10"/>
  <c r="F4662" i="10"/>
  <c r="E4662" i="10"/>
  <c r="D4662" i="10"/>
  <c r="C4662" i="10"/>
  <c r="B4662" i="10"/>
  <c r="A4662" i="10"/>
  <c r="R4661" i="10"/>
  <c r="Q4661" i="10"/>
  <c r="P4661" i="10"/>
  <c r="O4661" i="10"/>
  <c r="N4661" i="10"/>
  <c r="K4661" i="10"/>
  <c r="L4661" i="10" s="1"/>
  <c r="J4661" i="10"/>
  <c r="I4661" i="10"/>
  <c r="H4661" i="10"/>
  <c r="G4661" i="10"/>
  <c r="F4661" i="10"/>
  <c r="E4661" i="10"/>
  <c r="D4661" i="10"/>
  <c r="C4661" i="10"/>
  <c r="B4661" i="10"/>
  <c r="A4661" i="10"/>
  <c r="R4660" i="10"/>
  <c r="Q4660" i="10"/>
  <c r="P4660" i="10"/>
  <c r="O4660" i="10"/>
  <c r="N4660" i="10"/>
  <c r="K4660" i="10"/>
  <c r="L4660" i="10" s="1"/>
  <c r="J4660" i="10"/>
  <c r="I4660" i="10"/>
  <c r="H4660" i="10"/>
  <c r="G4660" i="10"/>
  <c r="F4660" i="10"/>
  <c r="E4660" i="10"/>
  <c r="D4660" i="10"/>
  <c r="C4660" i="10"/>
  <c r="B4660" i="10"/>
  <c r="A4660" i="10"/>
  <c r="R4659" i="10"/>
  <c r="Q4659" i="10"/>
  <c r="P4659" i="10"/>
  <c r="O4659" i="10"/>
  <c r="N4659" i="10"/>
  <c r="K4659" i="10"/>
  <c r="L4659" i="10" s="1"/>
  <c r="J4659" i="10"/>
  <c r="I4659" i="10"/>
  <c r="H4659" i="10"/>
  <c r="G4659" i="10"/>
  <c r="F4659" i="10"/>
  <c r="E4659" i="10"/>
  <c r="D4659" i="10"/>
  <c r="C4659" i="10"/>
  <c r="B4659" i="10"/>
  <c r="A4659" i="10"/>
  <c r="R4658" i="10"/>
  <c r="Q4658" i="10"/>
  <c r="P4658" i="10"/>
  <c r="O4658" i="10"/>
  <c r="N4658" i="10"/>
  <c r="K4658" i="10"/>
  <c r="L4658" i="10" s="1"/>
  <c r="J4658" i="10"/>
  <c r="I4658" i="10"/>
  <c r="H4658" i="10"/>
  <c r="G4658" i="10"/>
  <c r="F4658" i="10"/>
  <c r="E4658" i="10"/>
  <c r="D4658" i="10"/>
  <c r="C4658" i="10"/>
  <c r="B4658" i="10"/>
  <c r="A4658" i="10"/>
  <c r="R4657" i="10"/>
  <c r="Q4657" i="10"/>
  <c r="P4657" i="10"/>
  <c r="O4657" i="10"/>
  <c r="N4657" i="10"/>
  <c r="K4657" i="10"/>
  <c r="L4657" i="10" s="1"/>
  <c r="J4657" i="10"/>
  <c r="I4657" i="10"/>
  <c r="H4657" i="10"/>
  <c r="G4657" i="10"/>
  <c r="F4657" i="10"/>
  <c r="E4657" i="10"/>
  <c r="D4657" i="10"/>
  <c r="C4657" i="10"/>
  <c r="B4657" i="10"/>
  <c r="A4657" i="10"/>
  <c r="R4656" i="10"/>
  <c r="Q4656" i="10"/>
  <c r="P4656" i="10"/>
  <c r="O4656" i="10"/>
  <c r="N4656" i="10"/>
  <c r="K4656" i="10"/>
  <c r="L4656" i="10" s="1"/>
  <c r="J4656" i="10"/>
  <c r="I4656" i="10"/>
  <c r="H4656" i="10"/>
  <c r="G4656" i="10"/>
  <c r="F4656" i="10"/>
  <c r="E4656" i="10"/>
  <c r="D4656" i="10"/>
  <c r="C4656" i="10"/>
  <c r="B4656" i="10"/>
  <c r="A4656" i="10"/>
  <c r="R4655" i="10"/>
  <c r="Q4655" i="10"/>
  <c r="P4655" i="10"/>
  <c r="O4655" i="10"/>
  <c r="N4655" i="10"/>
  <c r="K4655" i="10"/>
  <c r="L4655" i="10" s="1"/>
  <c r="J4655" i="10"/>
  <c r="I4655" i="10"/>
  <c r="H4655" i="10"/>
  <c r="G4655" i="10"/>
  <c r="F4655" i="10"/>
  <c r="E4655" i="10"/>
  <c r="D4655" i="10"/>
  <c r="C4655" i="10"/>
  <c r="B4655" i="10"/>
  <c r="A4655" i="10"/>
  <c r="R4654" i="10"/>
  <c r="Q4654" i="10"/>
  <c r="P4654" i="10"/>
  <c r="O4654" i="10"/>
  <c r="N4654" i="10"/>
  <c r="K4654" i="10"/>
  <c r="L4654" i="10" s="1"/>
  <c r="J4654" i="10"/>
  <c r="I4654" i="10"/>
  <c r="H4654" i="10"/>
  <c r="G4654" i="10"/>
  <c r="F4654" i="10"/>
  <c r="E4654" i="10"/>
  <c r="D4654" i="10"/>
  <c r="C4654" i="10"/>
  <c r="B4654" i="10"/>
  <c r="A4654" i="10"/>
  <c r="R4653" i="10"/>
  <c r="Q4653" i="10"/>
  <c r="P4653" i="10"/>
  <c r="O4653" i="10"/>
  <c r="N4653" i="10"/>
  <c r="K4653" i="10"/>
  <c r="L4653" i="10" s="1"/>
  <c r="J4653" i="10"/>
  <c r="I4653" i="10"/>
  <c r="H4653" i="10"/>
  <c r="G4653" i="10"/>
  <c r="F4653" i="10"/>
  <c r="E4653" i="10"/>
  <c r="D4653" i="10"/>
  <c r="C4653" i="10"/>
  <c r="B4653" i="10"/>
  <c r="A4653" i="10"/>
  <c r="R4652" i="10"/>
  <c r="Q4652" i="10"/>
  <c r="P4652" i="10"/>
  <c r="O4652" i="10"/>
  <c r="N4652" i="10"/>
  <c r="K4652" i="10"/>
  <c r="L4652" i="10" s="1"/>
  <c r="J4652" i="10"/>
  <c r="I4652" i="10"/>
  <c r="H4652" i="10"/>
  <c r="G4652" i="10"/>
  <c r="F4652" i="10"/>
  <c r="E4652" i="10"/>
  <c r="D4652" i="10"/>
  <c r="C4652" i="10"/>
  <c r="B4652" i="10"/>
  <c r="A4652" i="10"/>
  <c r="R4651" i="10"/>
  <c r="Q4651" i="10"/>
  <c r="P4651" i="10"/>
  <c r="O4651" i="10"/>
  <c r="N4651" i="10"/>
  <c r="K4651" i="10"/>
  <c r="L4651" i="10" s="1"/>
  <c r="J4651" i="10"/>
  <c r="I4651" i="10"/>
  <c r="H4651" i="10"/>
  <c r="G4651" i="10"/>
  <c r="F4651" i="10"/>
  <c r="E4651" i="10"/>
  <c r="D4651" i="10"/>
  <c r="C4651" i="10"/>
  <c r="B4651" i="10"/>
  <c r="A4651" i="10"/>
  <c r="R4650" i="10"/>
  <c r="Q4650" i="10"/>
  <c r="P4650" i="10"/>
  <c r="O4650" i="10"/>
  <c r="N4650" i="10"/>
  <c r="K4650" i="10"/>
  <c r="L4650" i="10" s="1"/>
  <c r="J4650" i="10"/>
  <c r="I4650" i="10"/>
  <c r="H4650" i="10"/>
  <c r="G4650" i="10"/>
  <c r="F4650" i="10"/>
  <c r="E4650" i="10"/>
  <c r="D4650" i="10"/>
  <c r="C4650" i="10"/>
  <c r="B4650" i="10"/>
  <c r="A4650" i="10"/>
  <c r="R4649" i="10"/>
  <c r="Q4649" i="10"/>
  <c r="P4649" i="10"/>
  <c r="O4649" i="10"/>
  <c r="N4649" i="10"/>
  <c r="K4649" i="10"/>
  <c r="L4649" i="10" s="1"/>
  <c r="J4649" i="10"/>
  <c r="I4649" i="10"/>
  <c r="H4649" i="10"/>
  <c r="G4649" i="10"/>
  <c r="F4649" i="10"/>
  <c r="E4649" i="10"/>
  <c r="D4649" i="10"/>
  <c r="C4649" i="10"/>
  <c r="B4649" i="10"/>
  <c r="A4649" i="10"/>
  <c r="R4648" i="10"/>
  <c r="Q4648" i="10"/>
  <c r="P4648" i="10"/>
  <c r="O4648" i="10"/>
  <c r="N4648" i="10"/>
  <c r="K4648" i="10"/>
  <c r="L4648" i="10" s="1"/>
  <c r="J4648" i="10"/>
  <c r="I4648" i="10"/>
  <c r="H4648" i="10"/>
  <c r="G4648" i="10"/>
  <c r="F4648" i="10"/>
  <c r="E4648" i="10"/>
  <c r="D4648" i="10"/>
  <c r="C4648" i="10"/>
  <c r="B4648" i="10"/>
  <c r="A4648" i="10"/>
  <c r="R4647" i="10"/>
  <c r="Q4647" i="10"/>
  <c r="P4647" i="10"/>
  <c r="O4647" i="10"/>
  <c r="N4647" i="10"/>
  <c r="K4647" i="10"/>
  <c r="L4647" i="10" s="1"/>
  <c r="J4647" i="10"/>
  <c r="I4647" i="10"/>
  <c r="H4647" i="10"/>
  <c r="G4647" i="10"/>
  <c r="F4647" i="10"/>
  <c r="E4647" i="10"/>
  <c r="D4647" i="10"/>
  <c r="C4647" i="10"/>
  <c r="B4647" i="10"/>
  <c r="A4647" i="10"/>
  <c r="R4646" i="10"/>
  <c r="Q4646" i="10"/>
  <c r="P4646" i="10"/>
  <c r="O4646" i="10"/>
  <c r="N4646" i="10"/>
  <c r="K4646" i="10"/>
  <c r="L4646" i="10" s="1"/>
  <c r="J4646" i="10"/>
  <c r="I4646" i="10"/>
  <c r="H4646" i="10"/>
  <c r="G4646" i="10"/>
  <c r="F4646" i="10"/>
  <c r="E4646" i="10"/>
  <c r="D4646" i="10"/>
  <c r="C4646" i="10"/>
  <c r="B4646" i="10"/>
  <c r="A4646" i="10"/>
  <c r="R4645" i="10"/>
  <c r="Q4645" i="10"/>
  <c r="P4645" i="10"/>
  <c r="O4645" i="10"/>
  <c r="N4645" i="10"/>
  <c r="K4645" i="10"/>
  <c r="L4645" i="10" s="1"/>
  <c r="J4645" i="10"/>
  <c r="I4645" i="10"/>
  <c r="H4645" i="10"/>
  <c r="G4645" i="10"/>
  <c r="F4645" i="10"/>
  <c r="E4645" i="10"/>
  <c r="D4645" i="10"/>
  <c r="C4645" i="10"/>
  <c r="B4645" i="10"/>
  <c r="A4645" i="10"/>
  <c r="R4644" i="10"/>
  <c r="Q4644" i="10"/>
  <c r="P4644" i="10"/>
  <c r="O4644" i="10"/>
  <c r="N4644" i="10"/>
  <c r="K4644" i="10"/>
  <c r="L4644" i="10" s="1"/>
  <c r="J4644" i="10"/>
  <c r="I4644" i="10"/>
  <c r="H4644" i="10"/>
  <c r="G4644" i="10"/>
  <c r="F4644" i="10"/>
  <c r="E4644" i="10"/>
  <c r="D4644" i="10"/>
  <c r="C4644" i="10"/>
  <c r="B4644" i="10"/>
  <c r="A4644" i="10"/>
  <c r="R4643" i="10"/>
  <c r="Q4643" i="10"/>
  <c r="P4643" i="10"/>
  <c r="O4643" i="10"/>
  <c r="N4643" i="10"/>
  <c r="K4643" i="10"/>
  <c r="L4643" i="10" s="1"/>
  <c r="J4643" i="10"/>
  <c r="I4643" i="10"/>
  <c r="H4643" i="10"/>
  <c r="G4643" i="10"/>
  <c r="F4643" i="10"/>
  <c r="E4643" i="10"/>
  <c r="D4643" i="10"/>
  <c r="C4643" i="10"/>
  <c r="B4643" i="10"/>
  <c r="A4643" i="10"/>
  <c r="R4642" i="10"/>
  <c r="Q4642" i="10"/>
  <c r="P4642" i="10"/>
  <c r="O4642" i="10"/>
  <c r="N4642" i="10"/>
  <c r="K4642" i="10"/>
  <c r="L4642" i="10" s="1"/>
  <c r="J4642" i="10"/>
  <c r="I4642" i="10"/>
  <c r="H4642" i="10"/>
  <c r="G4642" i="10"/>
  <c r="F4642" i="10"/>
  <c r="E4642" i="10"/>
  <c r="D4642" i="10"/>
  <c r="C4642" i="10"/>
  <c r="B4642" i="10"/>
  <c r="A4642" i="10"/>
  <c r="R4641" i="10"/>
  <c r="Q4641" i="10"/>
  <c r="P4641" i="10"/>
  <c r="O4641" i="10"/>
  <c r="N4641" i="10"/>
  <c r="K4641" i="10"/>
  <c r="L4641" i="10" s="1"/>
  <c r="J4641" i="10"/>
  <c r="I4641" i="10"/>
  <c r="H4641" i="10"/>
  <c r="G4641" i="10"/>
  <c r="F4641" i="10"/>
  <c r="E4641" i="10"/>
  <c r="D4641" i="10"/>
  <c r="C4641" i="10"/>
  <c r="B4641" i="10"/>
  <c r="A4641" i="10"/>
  <c r="R4640" i="10"/>
  <c r="Q4640" i="10"/>
  <c r="P4640" i="10"/>
  <c r="O4640" i="10"/>
  <c r="N4640" i="10"/>
  <c r="K4640" i="10"/>
  <c r="L4640" i="10" s="1"/>
  <c r="J4640" i="10"/>
  <c r="I4640" i="10"/>
  <c r="H4640" i="10"/>
  <c r="G4640" i="10"/>
  <c r="F4640" i="10"/>
  <c r="E4640" i="10"/>
  <c r="D4640" i="10"/>
  <c r="C4640" i="10"/>
  <c r="B4640" i="10"/>
  <c r="A4640" i="10"/>
  <c r="R4639" i="10"/>
  <c r="Q4639" i="10"/>
  <c r="P4639" i="10"/>
  <c r="O4639" i="10"/>
  <c r="N4639" i="10"/>
  <c r="K4639" i="10"/>
  <c r="L4639" i="10" s="1"/>
  <c r="J4639" i="10"/>
  <c r="I4639" i="10"/>
  <c r="H4639" i="10"/>
  <c r="G4639" i="10"/>
  <c r="F4639" i="10"/>
  <c r="E4639" i="10"/>
  <c r="D4639" i="10"/>
  <c r="C4639" i="10"/>
  <c r="B4639" i="10"/>
  <c r="A4639" i="10"/>
  <c r="R4638" i="10"/>
  <c r="Q4638" i="10"/>
  <c r="P4638" i="10"/>
  <c r="O4638" i="10"/>
  <c r="N4638" i="10"/>
  <c r="K4638" i="10"/>
  <c r="L4638" i="10" s="1"/>
  <c r="J4638" i="10"/>
  <c r="I4638" i="10"/>
  <c r="H4638" i="10"/>
  <c r="G4638" i="10"/>
  <c r="F4638" i="10"/>
  <c r="E4638" i="10"/>
  <c r="D4638" i="10"/>
  <c r="C4638" i="10"/>
  <c r="B4638" i="10"/>
  <c r="A4638" i="10"/>
  <c r="R4637" i="10"/>
  <c r="Q4637" i="10"/>
  <c r="P4637" i="10"/>
  <c r="O4637" i="10"/>
  <c r="N4637" i="10"/>
  <c r="K4637" i="10"/>
  <c r="L4637" i="10" s="1"/>
  <c r="J4637" i="10"/>
  <c r="I4637" i="10"/>
  <c r="H4637" i="10"/>
  <c r="G4637" i="10"/>
  <c r="F4637" i="10"/>
  <c r="E4637" i="10"/>
  <c r="D4637" i="10"/>
  <c r="C4637" i="10"/>
  <c r="B4637" i="10"/>
  <c r="A4637" i="10"/>
  <c r="R4636" i="10"/>
  <c r="Q4636" i="10"/>
  <c r="P4636" i="10"/>
  <c r="O4636" i="10"/>
  <c r="N4636" i="10"/>
  <c r="K4636" i="10"/>
  <c r="L4636" i="10" s="1"/>
  <c r="J4636" i="10"/>
  <c r="I4636" i="10"/>
  <c r="H4636" i="10"/>
  <c r="G4636" i="10"/>
  <c r="F4636" i="10"/>
  <c r="E4636" i="10"/>
  <c r="D4636" i="10"/>
  <c r="C4636" i="10"/>
  <c r="B4636" i="10"/>
  <c r="A4636" i="10"/>
  <c r="R4635" i="10"/>
  <c r="Q4635" i="10"/>
  <c r="P4635" i="10"/>
  <c r="O4635" i="10"/>
  <c r="N4635" i="10"/>
  <c r="K4635" i="10"/>
  <c r="L4635" i="10" s="1"/>
  <c r="J4635" i="10"/>
  <c r="I4635" i="10"/>
  <c r="H4635" i="10"/>
  <c r="G4635" i="10"/>
  <c r="F4635" i="10"/>
  <c r="E4635" i="10"/>
  <c r="D4635" i="10"/>
  <c r="C4635" i="10"/>
  <c r="B4635" i="10"/>
  <c r="A4635" i="10"/>
  <c r="R4634" i="10"/>
  <c r="Q4634" i="10"/>
  <c r="P4634" i="10"/>
  <c r="O4634" i="10"/>
  <c r="N4634" i="10"/>
  <c r="K4634" i="10"/>
  <c r="L4634" i="10" s="1"/>
  <c r="J4634" i="10"/>
  <c r="I4634" i="10"/>
  <c r="H4634" i="10"/>
  <c r="G4634" i="10"/>
  <c r="F4634" i="10"/>
  <c r="E4634" i="10"/>
  <c r="D4634" i="10"/>
  <c r="C4634" i="10"/>
  <c r="B4634" i="10"/>
  <c r="A4634" i="10"/>
  <c r="R4633" i="10"/>
  <c r="Q4633" i="10"/>
  <c r="P4633" i="10"/>
  <c r="O4633" i="10"/>
  <c r="N4633" i="10"/>
  <c r="K4633" i="10"/>
  <c r="L4633" i="10" s="1"/>
  <c r="J4633" i="10"/>
  <c r="I4633" i="10"/>
  <c r="H4633" i="10"/>
  <c r="G4633" i="10"/>
  <c r="F4633" i="10"/>
  <c r="E4633" i="10"/>
  <c r="D4633" i="10"/>
  <c r="C4633" i="10"/>
  <c r="B4633" i="10"/>
  <c r="A4633" i="10"/>
  <c r="R4632" i="10"/>
  <c r="Q4632" i="10"/>
  <c r="P4632" i="10"/>
  <c r="O4632" i="10"/>
  <c r="N4632" i="10"/>
  <c r="K4632" i="10"/>
  <c r="L4632" i="10" s="1"/>
  <c r="J4632" i="10"/>
  <c r="I4632" i="10"/>
  <c r="H4632" i="10"/>
  <c r="G4632" i="10"/>
  <c r="F4632" i="10"/>
  <c r="E4632" i="10"/>
  <c r="D4632" i="10"/>
  <c r="C4632" i="10"/>
  <c r="B4632" i="10"/>
  <c r="A4632" i="10"/>
  <c r="R4631" i="10"/>
  <c r="Q4631" i="10"/>
  <c r="P4631" i="10"/>
  <c r="O4631" i="10"/>
  <c r="N4631" i="10"/>
  <c r="K4631" i="10"/>
  <c r="L4631" i="10" s="1"/>
  <c r="J4631" i="10"/>
  <c r="I4631" i="10"/>
  <c r="H4631" i="10"/>
  <c r="G4631" i="10"/>
  <c r="F4631" i="10"/>
  <c r="E4631" i="10"/>
  <c r="D4631" i="10"/>
  <c r="C4631" i="10"/>
  <c r="B4631" i="10"/>
  <c r="A4631" i="10"/>
  <c r="R4630" i="10"/>
  <c r="Q4630" i="10"/>
  <c r="P4630" i="10"/>
  <c r="O4630" i="10"/>
  <c r="N4630" i="10"/>
  <c r="K4630" i="10"/>
  <c r="L4630" i="10" s="1"/>
  <c r="J4630" i="10"/>
  <c r="I4630" i="10"/>
  <c r="H4630" i="10"/>
  <c r="G4630" i="10"/>
  <c r="F4630" i="10"/>
  <c r="E4630" i="10"/>
  <c r="D4630" i="10"/>
  <c r="C4630" i="10"/>
  <c r="B4630" i="10"/>
  <c r="A4630" i="10"/>
  <c r="R4629" i="10"/>
  <c r="Q4629" i="10"/>
  <c r="P4629" i="10"/>
  <c r="O4629" i="10"/>
  <c r="N4629" i="10"/>
  <c r="K4629" i="10"/>
  <c r="L4629" i="10" s="1"/>
  <c r="J4629" i="10"/>
  <c r="I4629" i="10"/>
  <c r="H4629" i="10"/>
  <c r="G4629" i="10"/>
  <c r="F4629" i="10"/>
  <c r="E4629" i="10"/>
  <c r="D4629" i="10"/>
  <c r="C4629" i="10"/>
  <c r="B4629" i="10"/>
  <c r="A4629" i="10"/>
  <c r="R4628" i="10"/>
  <c r="Q4628" i="10"/>
  <c r="P4628" i="10"/>
  <c r="O4628" i="10"/>
  <c r="N4628" i="10"/>
  <c r="K4628" i="10"/>
  <c r="L4628" i="10" s="1"/>
  <c r="J4628" i="10"/>
  <c r="I4628" i="10"/>
  <c r="H4628" i="10"/>
  <c r="G4628" i="10"/>
  <c r="F4628" i="10"/>
  <c r="E4628" i="10"/>
  <c r="D4628" i="10"/>
  <c r="C4628" i="10"/>
  <c r="B4628" i="10"/>
  <c r="A4628" i="10"/>
  <c r="R4627" i="10"/>
  <c r="Q4627" i="10"/>
  <c r="P4627" i="10"/>
  <c r="O4627" i="10"/>
  <c r="N4627" i="10"/>
  <c r="K4627" i="10"/>
  <c r="L4627" i="10" s="1"/>
  <c r="J4627" i="10"/>
  <c r="I4627" i="10"/>
  <c r="H4627" i="10"/>
  <c r="G4627" i="10"/>
  <c r="F4627" i="10"/>
  <c r="E4627" i="10"/>
  <c r="D4627" i="10"/>
  <c r="C4627" i="10"/>
  <c r="B4627" i="10"/>
  <c r="A4627" i="10"/>
  <c r="R4626" i="10"/>
  <c r="Q4626" i="10"/>
  <c r="P4626" i="10"/>
  <c r="O4626" i="10"/>
  <c r="N4626" i="10"/>
  <c r="K4626" i="10"/>
  <c r="L4626" i="10" s="1"/>
  <c r="J4626" i="10"/>
  <c r="I4626" i="10"/>
  <c r="H4626" i="10"/>
  <c r="G4626" i="10"/>
  <c r="F4626" i="10"/>
  <c r="E4626" i="10"/>
  <c r="D4626" i="10"/>
  <c r="C4626" i="10"/>
  <c r="B4626" i="10"/>
  <c r="A4626" i="10"/>
  <c r="R4625" i="10"/>
  <c r="Q4625" i="10"/>
  <c r="P4625" i="10"/>
  <c r="O4625" i="10"/>
  <c r="N4625" i="10"/>
  <c r="K4625" i="10"/>
  <c r="L4625" i="10" s="1"/>
  <c r="J4625" i="10"/>
  <c r="I4625" i="10"/>
  <c r="H4625" i="10"/>
  <c r="G4625" i="10"/>
  <c r="F4625" i="10"/>
  <c r="E4625" i="10"/>
  <c r="D4625" i="10"/>
  <c r="C4625" i="10"/>
  <c r="B4625" i="10"/>
  <c r="A4625" i="10"/>
  <c r="R4624" i="10"/>
  <c r="Q4624" i="10"/>
  <c r="P4624" i="10"/>
  <c r="O4624" i="10"/>
  <c r="N4624" i="10"/>
  <c r="K4624" i="10"/>
  <c r="L4624" i="10" s="1"/>
  <c r="J4624" i="10"/>
  <c r="I4624" i="10"/>
  <c r="H4624" i="10"/>
  <c r="G4624" i="10"/>
  <c r="F4624" i="10"/>
  <c r="E4624" i="10"/>
  <c r="D4624" i="10"/>
  <c r="C4624" i="10"/>
  <c r="B4624" i="10"/>
  <c r="A4624" i="10"/>
  <c r="R4623" i="10"/>
  <c r="Q4623" i="10"/>
  <c r="P4623" i="10"/>
  <c r="O4623" i="10"/>
  <c r="N4623" i="10"/>
  <c r="K4623" i="10"/>
  <c r="L4623" i="10" s="1"/>
  <c r="J4623" i="10"/>
  <c r="I4623" i="10"/>
  <c r="H4623" i="10"/>
  <c r="G4623" i="10"/>
  <c r="F4623" i="10"/>
  <c r="E4623" i="10"/>
  <c r="D4623" i="10"/>
  <c r="C4623" i="10"/>
  <c r="B4623" i="10"/>
  <c r="A4623" i="10"/>
  <c r="R4622" i="10"/>
  <c r="Q4622" i="10"/>
  <c r="P4622" i="10"/>
  <c r="O4622" i="10"/>
  <c r="N4622" i="10"/>
  <c r="K4622" i="10"/>
  <c r="L4622" i="10" s="1"/>
  <c r="J4622" i="10"/>
  <c r="I4622" i="10"/>
  <c r="H4622" i="10"/>
  <c r="G4622" i="10"/>
  <c r="F4622" i="10"/>
  <c r="E4622" i="10"/>
  <c r="D4622" i="10"/>
  <c r="C4622" i="10"/>
  <c r="B4622" i="10"/>
  <c r="A4622" i="10"/>
  <c r="R4621" i="10"/>
  <c r="Q4621" i="10"/>
  <c r="P4621" i="10"/>
  <c r="O4621" i="10"/>
  <c r="N4621" i="10"/>
  <c r="K4621" i="10"/>
  <c r="L4621" i="10" s="1"/>
  <c r="J4621" i="10"/>
  <c r="I4621" i="10"/>
  <c r="H4621" i="10"/>
  <c r="G4621" i="10"/>
  <c r="F4621" i="10"/>
  <c r="E4621" i="10"/>
  <c r="D4621" i="10"/>
  <c r="C4621" i="10"/>
  <c r="B4621" i="10"/>
  <c r="A4621" i="10"/>
  <c r="R4620" i="10"/>
  <c r="Q4620" i="10"/>
  <c r="P4620" i="10"/>
  <c r="O4620" i="10"/>
  <c r="N4620" i="10"/>
  <c r="K4620" i="10"/>
  <c r="L4620" i="10" s="1"/>
  <c r="J4620" i="10"/>
  <c r="I4620" i="10"/>
  <c r="H4620" i="10"/>
  <c r="G4620" i="10"/>
  <c r="F4620" i="10"/>
  <c r="E4620" i="10"/>
  <c r="D4620" i="10"/>
  <c r="C4620" i="10"/>
  <c r="B4620" i="10"/>
  <c r="A4620" i="10"/>
  <c r="R4619" i="10"/>
  <c r="Q4619" i="10"/>
  <c r="P4619" i="10"/>
  <c r="O4619" i="10"/>
  <c r="N4619" i="10"/>
  <c r="K4619" i="10"/>
  <c r="L4619" i="10" s="1"/>
  <c r="J4619" i="10"/>
  <c r="I4619" i="10"/>
  <c r="H4619" i="10"/>
  <c r="G4619" i="10"/>
  <c r="F4619" i="10"/>
  <c r="E4619" i="10"/>
  <c r="D4619" i="10"/>
  <c r="C4619" i="10"/>
  <c r="B4619" i="10"/>
  <c r="A4619" i="10"/>
  <c r="R4618" i="10"/>
  <c r="Q4618" i="10"/>
  <c r="P4618" i="10"/>
  <c r="O4618" i="10"/>
  <c r="N4618" i="10"/>
  <c r="K4618" i="10"/>
  <c r="L4618" i="10" s="1"/>
  <c r="J4618" i="10"/>
  <c r="I4618" i="10"/>
  <c r="H4618" i="10"/>
  <c r="G4618" i="10"/>
  <c r="F4618" i="10"/>
  <c r="E4618" i="10"/>
  <c r="D4618" i="10"/>
  <c r="C4618" i="10"/>
  <c r="B4618" i="10"/>
  <c r="A4618" i="10"/>
  <c r="R4617" i="10"/>
  <c r="Q4617" i="10"/>
  <c r="P4617" i="10"/>
  <c r="O4617" i="10"/>
  <c r="N4617" i="10"/>
  <c r="K4617" i="10"/>
  <c r="L4617" i="10" s="1"/>
  <c r="J4617" i="10"/>
  <c r="I4617" i="10"/>
  <c r="H4617" i="10"/>
  <c r="G4617" i="10"/>
  <c r="F4617" i="10"/>
  <c r="E4617" i="10"/>
  <c r="D4617" i="10"/>
  <c r="C4617" i="10"/>
  <c r="B4617" i="10"/>
  <c r="A4617" i="10"/>
  <c r="R4616" i="10"/>
  <c r="Q4616" i="10"/>
  <c r="P4616" i="10"/>
  <c r="O4616" i="10"/>
  <c r="N4616" i="10"/>
  <c r="K4616" i="10"/>
  <c r="L4616" i="10" s="1"/>
  <c r="J4616" i="10"/>
  <c r="I4616" i="10"/>
  <c r="H4616" i="10"/>
  <c r="G4616" i="10"/>
  <c r="F4616" i="10"/>
  <c r="E4616" i="10"/>
  <c r="D4616" i="10"/>
  <c r="C4616" i="10"/>
  <c r="B4616" i="10"/>
  <c r="A4616" i="10"/>
  <c r="R4615" i="10"/>
  <c r="Q4615" i="10"/>
  <c r="P4615" i="10"/>
  <c r="O4615" i="10"/>
  <c r="N4615" i="10"/>
  <c r="K4615" i="10"/>
  <c r="L4615" i="10" s="1"/>
  <c r="J4615" i="10"/>
  <c r="I4615" i="10"/>
  <c r="H4615" i="10"/>
  <c r="G4615" i="10"/>
  <c r="F4615" i="10"/>
  <c r="E4615" i="10"/>
  <c r="D4615" i="10"/>
  <c r="C4615" i="10"/>
  <c r="B4615" i="10"/>
  <c r="A4615" i="10"/>
  <c r="R4614" i="10"/>
  <c r="Q4614" i="10"/>
  <c r="P4614" i="10"/>
  <c r="O4614" i="10"/>
  <c r="N4614" i="10"/>
  <c r="K4614" i="10"/>
  <c r="L4614" i="10" s="1"/>
  <c r="J4614" i="10"/>
  <c r="I4614" i="10"/>
  <c r="H4614" i="10"/>
  <c r="G4614" i="10"/>
  <c r="F4614" i="10"/>
  <c r="E4614" i="10"/>
  <c r="D4614" i="10"/>
  <c r="C4614" i="10"/>
  <c r="B4614" i="10"/>
  <c r="A4614" i="10"/>
  <c r="R4613" i="10"/>
  <c r="Q4613" i="10"/>
  <c r="P4613" i="10"/>
  <c r="O4613" i="10"/>
  <c r="N4613" i="10"/>
  <c r="K4613" i="10"/>
  <c r="L4613" i="10" s="1"/>
  <c r="J4613" i="10"/>
  <c r="I4613" i="10"/>
  <c r="H4613" i="10"/>
  <c r="G4613" i="10"/>
  <c r="F4613" i="10"/>
  <c r="E4613" i="10"/>
  <c r="D4613" i="10"/>
  <c r="C4613" i="10"/>
  <c r="B4613" i="10"/>
  <c r="A4613" i="10"/>
  <c r="R4612" i="10"/>
  <c r="Q4612" i="10"/>
  <c r="P4612" i="10"/>
  <c r="O4612" i="10"/>
  <c r="N4612" i="10"/>
  <c r="K4612" i="10"/>
  <c r="L4612" i="10" s="1"/>
  <c r="J4612" i="10"/>
  <c r="I4612" i="10"/>
  <c r="H4612" i="10"/>
  <c r="G4612" i="10"/>
  <c r="F4612" i="10"/>
  <c r="E4612" i="10"/>
  <c r="D4612" i="10"/>
  <c r="C4612" i="10"/>
  <c r="B4612" i="10"/>
  <c r="A4612" i="10"/>
  <c r="R4611" i="10"/>
  <c r="Q4611" i="10"/>
  <c r="P4611" i="10"/>
  <c r="O4611" i="10"/>
  <c r="N4611" i="10"/>
  <c r="K4611" i="10"/>
  <c r="L4611" i="10" s="1"/>
  <c r="J4611" i="10"/>
  <c r="I4611" i="10"/>
  <c r="H4611" i="10"/>
  <c r="G4611" i="10"/>
  <c r="F4611" i="10"/>
  <c r="E4611" i="10"/>
  <c r="D4611" i="10"/>
  <c r="C4611" i="10"/>
  <c r="B4611" i="10"/>
  <c r="A4611" i="10"/>
  <c r="R4610" i="10"/>
  <c r="Q4610" i="10"/>
  <c r="P4610" i="10"/>
  <c r="O4610" i="10"/>
  <c r="N4610" i="10"/>
  <c r="K4610" i="10"/>
  <c r="L4610" i="10" s="1"/>
  <c r="J4610" i="10"/>
  <c r="I4610" i="10"/>
  <c r="H4610" i="10"/>
  <c r="G4610" i="10"/>
  <c r="F4610" i="10"/>
  <c r="E4610" i="10"/>
  <c r="D4610" i="10"/>
  <c r="C4610" i="10"/>
  <c r="B4610" i="10"/>
  <c r="A4610" i="10"/>
  <c r="R4609" i="10"/>
  <c r="Q4609" i="10"/>
  <c r="P4609" i="10"/>
  <c r="O4609" i="10"/>
  <c r="N4609" i="10"/>
  <c r="K4609" i="10"/>
  <c r="L4609" i="10" s="1"/>
  <c r="J4609" i="10"/>
  <c r="I4609" i="10"/>
  <c r="H4609" i="10"/>
  <c r="G4609" i="10"/>
  <c r="F4609" i="10"/>
  <c r="E4609" i="10"/>
  <c r="D4609" i="10"/>
  <c r="C4609" i="10"/>
  <c r="B4609" i="10"/>
  <c r="A4609" i="10"/>
  <c r="R4608" i="10"/>
  <c r="Q4608" i="10"/>
  <c r="P4608" i="10"/>
  <c r="O4608" i="10"/>
  <c r="N4608" i="10"/>
  <c r="K4608" i="10"/>
  <c r="L4608" i="10" s="1"/>
  <c r="J4608" i="10"/>
  <c r="I4608" i="10"/>
  <c r="H4608" i="10"/>
  <c r="G4608" i="10"/>
  <c r="F4608" i="10"/>
  <c r="E4608" i="10"/>
  <c r="D4608" i="10"/>
  <c r="C4608" i="10"/>
  <c r="B4608" i="10"/>
  <c r="A4608" i="10"/>
  <c r="R4607" i="10"/>
  <c r="Q4607" i="10"/>
  <c r="P4607" i="10"/>
  <c r="O4607" i="10"/>
  <c r="N4607" i="10"/>
  <c r="K4607" i="10"/>
  <c r="L4607" i="10" s="1"/>
  <c r="J4607" i="10"/>
  <c r="I4607" i="10"/>
  <c r="H4607" i="10"/>
  <c r="G4607" i="10"/>
  <c r="F4607" i="10"/>
  <c r="E4607" i="10"/>
  <c r="D4607" i="10"/>
  <c r="C4607" i="10"/>
  <c r="B4607" i="10"/>
  <c r="A4607" i="10"/>
  <c r="R4606" i="10"/>
  <c r="Q4606" i="10"/>
  <c r="P4606" i="10"/>
  <c r="O4606" i="10"/>
  <c r="N4606" i="10"/>
  <c r="K4606" i="10"/>
  <c r="L4606" i="10" s="1"/>
  <c r="J4606" i="10"/>
  <c r="I4606" i="10"/>
  <c r="H4606" i="10"/>
  <c r="G4606" i="10"/>
  <c r="F4606" i="10"/>
  <c r="E4606" i="10"/>
  <c r="D4606" i="10"/>
  <c r="C4606" i="10"/>
  <c r="B4606" i="10"/>
  <c r="A4606" i="10"/>
  <c r="R4605" i="10"/>
  <c r="Q4605" i="10"/>
  <c r="P4605" i="10"/>
  <c r="O4605" i="10"/>
  <c r="N4605" i="10"/>
  <c r="K4605" i="10"/>
  <c r="L4605" i="10" s="1"/>
  <c r="J4605" i="10"/>
  <c r="I4605" i="10"/>
  <c r="H4605" i="10"/>
  <c r="G4605" i="10"/>
  <c r="F4605" i="10"/>
  <c r="E4605" i="10"/>
  <c r="D4605" i="10"/>
  <c r="C4605" i="10"/>
  <c r="B4605" i="10"/>
  <c r="A4605" i="10"/>
  <c r="R4604" i="10"/>
  <c r="Q4604" i="10"/>
  <c r="P4604" i="10"/>
  <c r="O4604" i="10"/>
  <c r="N4604" i="10"/>
  <c r="K4604" i="10"/>
  <c r="L4604" i="10" s="1"/>
  <c r="J4604" i="10"/>
  <c r="I4604" i="10"/>
  <c r="H4604" i="10"/>
  <c r="G4604" i="10"/>
  <c r="F4604" i="10"/>
  <c r="E4604" i="10"/>
  <c r="D4604" i="10"/>
  <c r="C4604" i="10"/>
  <c r="B4604" i="10"/>
  <c r="A4604" i="10"/>
  <c r="R4603" i="10"/>
  <c r="Q4603" i="10"/>
  <c r="P4603" i="10"/>
  <c r="O4603" i="10"/>
  <c r="N4603" i="10"/>
  <c r="K4603" i="10"/>
  <c r="L4603" i="10" s="1"/>
  <c r="J4603" i="10"/>
  <c r="I4603" i="10"/>
  <c r="H4603" i="10"/>
  <c r="G4603" i="10"/>
  <c r="F4603" i="10"/>
  <c r="E4603" i="10"/>
  <c r="D4603" i="10"/>
  <c r="C4603" i="10"/>
  <c r="B4603" i="10"/>
  <c r="A4603" i="10"/>
  <c r="R4602" i="10"/>
  <c r="Q4602" i="10"/>
  <c r="P4602" i="10"/>
  <c r="O4602" i="10"/>
  <c r="N4602" i="10"/>
  <c r="K4602" i="10"/>
  <c r="L4602" i="10" s="1"/>
  <c r="J4602" i="10"/>
  <c r="I4602" i="10"/>
  <c r="H4602" i="10"/>
  <c r="G4602" i="10"/>
  <c r="F4602" i="10"/>
  <c r="E4602" i="10"/>
  <c r="D4602" i="10"/>
  <c r="C4602" i="10"/>
  <c r="B4602" i="10"/>
  <c r="A4602" i="10"/>
  <c r="R4601" i="10"/>
  <c r="Q4601" i="10"/>
  <c r="P4601" i="10"/>
  <c r="O4601" i="10"/>
  <c r="N4601" i="10"/>
  <c r="K4601" i="10"/>
  <c r="L4601" i="10" s="1"/>
  <c r="J4601" i="10"/>
  <c r="I4601" i="10"/>
  <c r="H4601" i="10"/>
  <c r="G4601" i="10"/>
  <c r="F4601" i="10"/>
  <c r="E4601" i="10"/>
  <c r="D4601" i="10"/>
  <c r="C4601" i="10"/>
  <c r="B4601" i="10"/>
  <c r="A4601" i="10"/>
  <c r="R4600" i="10"/>
  <c r="Q4600" i="10"/>
  <c r="P4600" i="10"/>
  <c r="O4600" i="10"/>
  <c r="N4600" i="10"/>
  <c r="K4600" i="10"/>
  <c r="L4600" i="10" s="1"/>
  <c r="J4600" i="10"/>
  <c r="I4600" i="10"/>
  <c r="H4600" i="10"/>
  <c r="G4600" i="10"/>
  <c r="F4600" i="10"/>
  <c r="E4600" i="10"/>
  <c r="D4600" i="10"/>
  <c r="C4600" i="10"/>
  <c r="B4600" i="10"/>
  <c r="A4600" i="10"/>
  <c r="R4599" i="10"/>
  <c r="Q4599" i="10"/>
  <c r="P4599" i="10"/>
  <c r="O4599" i="10"/>
  <c r="N4599" i="10"/>
  <c r="K4599" i="10"/>
  <c r="L4599" i="10" s="1"/>
  <c r="J4599" i="10"/>
  <c r="I4599" i="10"/>
  <c r="H4599" i="10"/>
  <c r="G4599" i="10"/>
  <c r="F4599" i="10"/>
  <c r="E4599" i="10"/>
  <c r="D4599" i="10"/>
  <c r="C4599" i="10"/>
  <c r="B4599" i="10"/>
  <c r="A4599" i="10"/>
  <c r="R4598" i="10"/>
  <c r="Q4598" i="10"/>
  <c r="P4598" i="10"/>
  <c r="O4598" i="10"/>
  <c r="N4598" i="10"/>
  <c r="K4598" i="10"/>
  <c r="L4598" i="10" s="1"/>
  <c r="J4598" i="10"/>
  <c r="I4598" i="10"/>
  <c r="H4598" i="10"/>
  <c r="G4598" i="10"/>
  <c r="F4598" i="10"/>
  <c r="E4598" i="10"/>
  <c r="D4598" i="10"/>
  <c r="C4598" i="10"/>
  <c r="B4598" i="10"/>
  <c r="A4598" i="10"/>
  <c r="R4597" i="10"/>
  <c r="Q4597" i="10"/>
  <c r="P4597" i="10"/>
  <c r="O4597" i="10"/>
  <c r="N4597" i="10"/>
  <c r="K4597" i="10"/>
  <c r="L4597" i="10" s="1"/>
  <c r="J4597" i="10"/>
  <c r="I4597" i="10"/>
  <c r="H4597" i="10"/>
  <c r="G4597" i="10"/>
  <c r="F4597" i="10"/>
  <c r="E4597" i="10"/>
  <c r="D4597" i="10"/>
  <c r="C4597" i="10"/>
  <c r="B4597" i="10"/>
  <c r="A4597" i="10"/>
  <c r="R4596" i="10"/>
  <c r="Q4596" i="10"/>
  <c r="P4596" i="10"/>
  <c r="O4596" i="10"/>
  <c r="N4596" i="10"/>
  <c r="K4596" i="10"/>
  <c r="L4596" i="10" s="1"/>
  <c r="J4596" i="10"/>
  <c r="I4596" i="10"/>
  <c r="H4596" i="10"/>
  <c r="G4596" i="10"/>
  <c r="F4596" i="10"/>
  <c r="E4596" i="10"/>
  <c r="D4596" i="10"/>
  <c r="C4596" i="10"/>
  <c r="B4596" i="10"/>
  <c r="A4596" i="10"/>
  <c r="R4595" i="10"/>
  <c r="Q4595" i="10"/>
  <c r="P4595" i="10"/>
  <c r="O4595" i="10"/>
  <c r="N4595" i="10"/>
  <c r="K4595" i="10"/>
  <c r="L4595" i="10" s="1"/>
  <c r="J4595" i="10"/>
  <c r="I4595" i="10"/>
  <c r="H4595" i="10"/>
  <c r="G4595" i="10"/>
  <c r="F4595" i="10"/>
  <c r="E4595" i="10"/>
  <c r="D4595" i="10"/>
  <c r="C4595" i="10"/>
  <c r="B4595" i="10"/>
  <c r="A4595" i="10"/>
  <c r="R4594" i="10"/>
  <c r="Q4594" i="10"/>
  <c r="P4594" i="10"/>
  <c r="O4594" i="10"/>
  <c r="N4594" i="10"/>
  <c r="K4594" i="10"/>
  <c r="L4594" i="10" s="1"/>
  <c r="J4594" i="10"/>
  <c r="I4594" i="10"/>
  <c r="H4594" i="10"/>
  <c r="G4594" i="10"/>
  <c r="F4594" i="10"/>
  <c r="E4594" i="10"/>
  <c r="D4594" i="10"/>
  <c r="C4594" i="10"/>
  <c r="B4594" i="10"/>
  <c r="A4594" i="10"/>
  <c r="R4593" i="10"/>
  <c r="Q4593" i="10"/>
  <c r="P4593" i="10"/>
  <c r="O4593" i="10"/>
  <c r="N4593" i="10"/>
  <c r="K4593" i="10"/>
  <c r="L4593" i="10" s="1"/>
  <c r="J4593" i="10"/>
  <c r="I4593" i="10"/>
  <c r="H4593" i="10"/>
  <c r="G4593" i="10"/>
  <c r="F4593" i="10"/>
  <c r="E4593" i="10"/>
  <c r="D4593" i="10"/>
  <c r="C4593" i="10"/>
  <c r="B4593" i="10"/>
  <c r="A4593" i="10"/>
  <c r="R4592" i="10"/>
  <c r="Q4592" i="10"/>
  <c r="P4592" i="10"/>
  <c r="O4592" i="10"/>
  <c r="N4592" i="10"/>
  <c r="K4592" i="10"/>
  <c r="L4592" i="10" s="1"/>
  <c r="J4592" i="10"/>
  <c r="I4592" i="10"/>
  <c r="H4592" i="10"/>
  <c r="G4592" i="10"/>
  <c r="F4592" i="10"/>
  <c r="E4592" i="10"/>
  <c r="D4592" i="10"/>
  <c r="C4592" i="10"/>
  <c r="B4592" i="10"/>
  <c r="A4592" i="10"/>
  <c r="R4591" i="10"/>
  <c r="Q4591" i="10"/>
  <c r="P4591" i="10"/>
  <c r="O4591" i="10"/>
  <c r="N4591" i="10"/>
  <c r="K4591" i="10"/>
  <c r="L4591" i="10" s="1"/>
  <c r="J4591" i="10"/>
  <c r="I4591" i="10"/>
  <c r="H4591" i="10"/>
  <c r="G4591" i="10"/>
  <c r="F4591" i="10"/>
  <c r="E4591" i="10"/>
  <c r="D4591" i="10"/>
  <c r="C4591" i="10"/>
  <c r="B4591" i="10"/>
  <c r="A4591" i="10"/>
  <c r="R4590" i="10"/>
  <c r="Q4590" i="10"/>
  <c r="P4590" i="10"/>
  <c r="O4590" i="10"/>
  <c r="N4590" i="10"/>
  <c r="K4590" i="10"/>
  <c r="L4590" i="10" s="1"/>
  <c r="J4590" i="10"/>
  <c r="I4590" i="10"/>
  <c r="H4590" i="10"/>
  <c r="G4590" i="10"/>
  <c r="F4590" i="10"/>
  <c r="E4590" i="10"/>
  <c r="D4590" i="10"/>
  <c r="C4590" i="10"/>
  <c r="B4590" i="10"/>
  <c r="A4590" i="10"/>
  <c r="R4589" i="10"/>
  <c r="Q4589" i="10"/>
  <c r="P4589" i="10"/>
  <c r="O4589" i="10"/>
  <c r="N4589" i="10"/>
  <c r="K4589" i="10"/>
  <c r="L4589" i="10" s="1"/>
  <c r="J4589" i="10"/>
  <c r="I4589" i="10"/>
  <c r="H4589" i="10"/>
  <c r="G4589" i="10"/>
  <c r="F4589" i="10"/>
  <c r="E4589" i="10"/>
  <c r="D4589" i="10"/>
  <c r="C4589" i="10"/>
  <c r="B4589" i="10"/>
  <c r="A4589" i="10"/>
  <c r="R4588" i="10"/>
  <c r="Q4588" i="10"/>
  <c r="P4588" i="10"/>
  <c r="O4588" i="10"/>
  <c r="N4588" i="10"/>
  <c r="K4588" i="10"/>
  <c r="L4588" i="10" s="1"/>
  <c r="J4588" i="10"/>
  <c r="I4588" i="10"/>
  <c r="H4588" i="10"/>
  <c r="G4588" i="10"/>
  <c r="F4588" i="10"/>
  <c r="E4588" i="10"/>
  <c r="D4588" i="10"/>
  <c r="C4588" i="10"/>
  <c r="B4588" i="10"/>
  <c r="A4588" i="10"/>
  <c r="R4587" i="10"/>
  <c r="Q4587" i="10"/>
  <c r="P4587" i="10"/>
  <c r="O4587" i="10"/>
  <c r="N4587" i="10"/>
  <c r="K4587" i="10"/>
  <c r="L4587" i="10" s="1"/>
  <c r="J4587" i="10"/>
  <c r="I4587" i="10"/>
  <c r="H4587" i="10"/>
  <c r="G4587" i="10"/>
  <c r="F4587" i="10"/>
  <c r="E4587" i="10"/>
  <c r="D4587" i="10"/>
  <c r="C4587" i="10"/>
  <c r="B4587" i="10"/>
  <c r="A4587" i="10"/>
  <c r="R4586" i="10"/>
  <c r="Q4586" i="10"/>
  <c r="P4586" i="10"/>
  <c r="O4586" i="10"/>
  <c r="N4586" i="10"/>
  <c r="K4586" i="10"/>
  <c r="L4586" i="10" s="1"/>
  <c r="J4586" i="10"/>
  <c r="I4586" i="10"/>
  <c r="H4586" i="10"/>
  <c r="G4586" i="10"/>
  <c r="F4586" i="10"/>
  <c r="E4586" i="10"/>
  <c r="D4586" i="10"/>
  <c r="C4586" i="10"/>
  <c r="B4586" i="10"/>
  <c r="A4586" i="10"/>
  <c r="R4585" i="10"/>
  <c r="Q4585" i="10"/>
  <c r="P4585" i="10"/>
  <c r="O4585" i="10"/>
  <c r="N4585" i="10"/>
  <c r="K4585" i="10"/>
  <c r="L4585" i="10" s="1"/>
  <c r="J4585" i="10"/>
  <c r="I4585" i="10"/>
  <c r="H4585" i="10"/>
  <c r="G4585" i="10"/>
  <c r="F4585" i="10"/>
  <c r="E4585" i="10"/>
  <c r="D4585" i="10"/>
  <c r="C4585" i="10"/>
  <c r="B4585" i="10"/>
  <c r="A4585" i="10"/>
  <c r="R4584" i="10"/>
  <c r="Q4584" i="10"/>
  <c r="P4584" i="10"/>
  <c r="O4584" i="10"/>
  <c r="N4584" i="10"/>
  <c r="K4584" i="10"/>
  <c r="L4584" i="10" s="1"/>
  <c r="J4584" i="10"/>
  <c r="I4584" i="10"/>
  <c r="H4584" i="10"/>
  <c r="G4584" i="10"/>
  <c r="F4584" i="10"/>
  <c r="E4584" i="10"/>
  <c r="D4584" i="10"/>
  <c r="C4584" i="10"/>
  <c r="B4584" i="10"/>
  <c r="A4584" i="10"/>
  <c r="R4583" i="10"/>
  <c r="Q4583" i="10"/>
  <c r="P4583" i="10"/>
  <c r="O4583" i="10"/>
  <c r="N4583" i="10"/>
  <c r="K4583" i="10"/>
  <c r="L4583" i="10" s="1"/>
  <c r="J4583" i="10"/>
  <c r="I4583" i="10"/>
  <c r="H4583" i="10"/>
  <c r="G4583" i="10"/>
  <c r="F4583" i="10"/>
  <c r="E4583" i="10"/>
  <c r="D4583" i="10"/>
  <c r="C4583" i="10"/>
  <c r="B4583" i="10"/>
  <c r="A4583" i="10"/>
  <c r="R4582" i="10"/>
  <c r="Q4582" i="10"/>
  <c r="P4582" i="10"/>
  <c r="O4582" i="10"/>
  <c r="N4582" i="10"/>
  <c r="K4582" i="10"/>
  <c r="L4582" i="10" s="1"/>
  <c r="J4582" i="10"/>
  <c r="I4582" i="10"/>
  <c r="H4582" i="10"/>
  <c r="G4582" i="10"/>
  <c r="F4582" i="10"/>
  <c r="E4582" i="10"/>
  <c r="D4582" i="10"/>
  <c r="C4582" i="10"/>
  <c r="B4582" i="10"/>
  <c r="A4582" i="10"/>
  <c r="R4581" i="10"/>
  <c r="Q4581" i="10"/>
  <c r="P4581" i="10"/>
  <c r="O4581" i="10"/>
  <c r="N4581" i="10"/>
  <c r="K4581" i="10"/>
  <c r="L4581" i="10" s="1"/>
  <c r="J4581" i="10"/>
  <c r="I4581" i="10"/>
  <c r="H4581" i="10"/>
  <c r="G4581" i="10"/>
  <c r="F4581" i="10"/>
  <c r="E4581" i="10"/>
  <c r="D4581" i="10"/>
  <c r="C4581" i="10"/>
  <c r="B4581" i="10"/>
  <c r="A4581" i="10"/>
  <c r="R4580" i="10"/>
  <c r="Q4580" i="10"/>
  <c r="P4580" i="10"/>
  <c r="O4580" i="10"/>
  <c r="N4580" i="10"/>
  <c r="K4580" i="10"/>
  <c r="L4580" i="10" s="1"/>
  <c r="J4580" i="10"/>
  <c r="I4580" i="10"/>
  <c r="H4580" i="10"/>
  <c r="G4580" i="10"/>
  <c r="F4580" i="10"/>
  <c r="E4580" i="10"/>
  <c r="D4580" i="10"/>
  <c r="C4580" i="10"/>
  <c r="B4580" i="10"/>
  <c r="A4580" i="10"/>
  <c r="R4579" i="10"/>
  <c r="Q4579" i="10"/>
  <c r="P4579" i="10"/>
  <c r="O4579" i="10"/>
  <c r="N4579" i="10"/>
  <c r="K4579" i="10"/>
  <c r="L4579" i="10" s="1"/>
  <c r="J4579" i="10"/>
  <c r="I4579" i="10"/>
  <c r="H4579" i="10"/>
  <c r="G4579" i="10"/>
  <c r="F4579" i="10"/>
  <c r="E4579" i="10"/>
  <c r="D4579" i="10"/>
  <c r="C4579" i="10"/>
  <c r="B4579" i="10"/>
  <c r="A4579" i="10"/>
  <c r="R4578" i="10"/>
  <c r="Q4578" i="10"/>
  <c r="P4578" i="10"/>
  <c r="O4578" i="10"/>
  <c r="N4578" i="10"/>
  <c r="K4578" i="10"/>
  <c r="L4578" i="10" s="1"/>
  <c r="J4578" i="10"/>
  <c r="I4578" i="10"/>
  <c r="H4578" i="10"/>
  <c r="G4578" i="10"/>
  <c r="F4578" i="10"/>
  <c r="E4578" i="10"/>
  <c r="D4578" i="10"/>
  <c r="C4578" i="10"/>
  <c r="B4578" i="10"/>
  <c r="A4578" i="10"/>
  <c r="R4577" i="10"/>
  <c r="Q4577" i="10"/>
  <c r="P4577" i="10"/>
  <c r="O4577" i="10"/>
  <c r="N4577" i="10"/>
  <c r="K4577" i="10"/>
  <c r="L4577" i="10" s="1"/>
  <c r="J4577" i="10"/>
  <c r="I4577" i="10"/>
  <c r="H4577" i="10"/>
  <c r="G4577" i="10"/>
  <c r="F4577" i="10"/>
  <c r="E4577" i="10"/>
  <c r="D4577" i="10"/>
  <c r="C4577" i="10"/>
  <c r="B4577" i="10"/>
  <c r="A4577" i="10"/>
  <c r="R4576" i="10"/>
  <c r="Q4576" i="10"/>
  <c r="P4576" i="10"/>
  <c r="O4576" i="10"/>
  <c r="N4576" i="10"/>
  <c r="K4576" i="10"/>
  <c r="L4576" i="10" s="1"/>
  <c r="J4576" i="10"/>
  <c r="I4576" i="10"/>
  <c r="H4576" i="10"/>
  <c r="G4576" i="10"/>
  <c r="F4576" i="10"/>
  <c r="E4576" i="10"/>
  <c r="D4576" i="10"/>
  <c r="C4576" i="10"/>
  <c r="B4576" i="10"/>
  <c r="A4576" i="10"/>
  <c r="R4575" i="10"/>
  <c r="Q4575" i="10"/>
  <c r="P4575" i="10"/>
  <c r="O4575" i="10"/>
  <c r="N4575" i="10"/>
  <c r="K4575" i="10"/>
  <c r="L4575" i="10" s="1"/>
  <c r="J4575" i="10"/>
  <c r="I4575" i="10"/>
  <c r="H4575" i="10"/>
  <c r="G4575" i="10"/>
  <c r="F4575" i="10"/>
  <c r="E4575" i="10"/>
  <c r="D4575" i="10"/>
  <c r="C4575" i="10"/>
  <c r="B4575" i="10"/>
  <c r="A4575" i="10"/>
  <c r="R4574" i="10"/>
  <c r="Q4574" i="10"/>
  <c r="P4574" i="10"/>
  <c r="O4574" i="10"/>
  <c r="N4574" i="10"/>
  <c r="K4574" i="10"/>
  <c r="L4574" i="10" s="1"/>
  <c r="J4574" i="10"/>
  <c r="I4574" i="10"/>
  <c r="H4574" i="10"/>
  <c r="G4574" i="10"/>
  <c r="F4574" i="10"/>
  <c r="E4574" i="10"/>
  <c r="D4574" i="10"/>
  <c r="C4574" i="10"/>
  <c r="B4574" i="10"/>
  <c r="A4574" i="10"/>
  <c r="R4573" i="10"/>
  <c r="Q4573" i="10"/>
  <c r="P4573" i="10"/>
  <c r="O4573" i="10"/>
  <c r="N4573" i="10"/>
  <c r="K4573" i="10"/>
  <c r="L4573" i="10" s="1"/>
  <c r="J4573" i="10"/>
  <c r="I4573" i="10"/>
  <c r="H4573" i="10"/>
  <c r="G4573" i="10"/>
  <c r="F4573" i="10"/>
  <c r="E4573" i="10"/>
  <c r="D4573" i="10"/>
  <c r="C4573" i="10"/>
  <c r="B4573" i="10"/>
  <c r="A4573" i="10"/>
  <c r="R4572" i="10"/>
  <c r="Q4572" i="10"/>
  <c r="P4572" i="10"/>
  <c r="O4572" i="10"/>
  <c r="N4572" i="10"/>
  <c r="K4572" i="10"/>
  <c r="L4572" i="10" s="1"/>
  <c r="J4572" i="10"/>
  <c r="I4572" i="10"/>
  <c r="H4572" i="10"/>
  <c r="G4572" i="10"/>
  <c r="F4572" i="10"/>
  <c r="E4572" i="10"/>
  <c r="D4572" i="10"/>
  <c r="C4572" i="10"/>
  <c r="B4572" i="10"/>
  <c r="A4572" i="10"/>
  <c r="R4571" i="10"/>
  <c r="Q4571" i="10"/>
  <c r="P4571" i="10"/>
  <c r="O4571" i="10"/>
  <c r="N4571" i="10"/>
  <c r="K4571" i="10"/>
  <c r="L4571" i="10" s="1"/>
  <c r="J4571" i="10"/>
  <c r="I4571" i="10"/>
  <c r="H4571" i="10"/>
  <c r="G4571" i="10"/>
  <c r="F4571" i="10"/>
  <c r="E4571" i="10"/>
  <c r="D4571" i="10"/>
  <c r="C4571" i="10"/>
  <c r="B4571" i="10"/>
  <c r="A4571" i="10"/>
  <c r="R4570" i="10"/>
  <c r="Q4570" i="10"/>
  <c r="P4570" i="10"/>
  <c r="O4570" i="10"/>
  <c r="N4570" i="10"/>
  <c r="K4570" i="10"/>
  <c r="L4570" i="10" s="1"/>
  <c r="J4570" i="10"/>
  <c r="I4570" i="10"/>
  <c r="H4570" i="10"/>
  <c r="G4570" i="10"/>
  <c r="F4570" i="10"/>
  <c r="E4570" i="10"/>
  <c r="D4570" i="10"/>
  <c r="C4570" i="10"/>
  <c r="B4570" i="10"/>
  <c r="A4570" i="10"/>
  <c r="R4569" i="10"/>
  <c r="Q4569" i="10"/>
  <c r="P4569" i="10"/>
  <c r="O4569" i="10"/>
  <c r="N4569" i="10"/>
  <c r="K4569" i="10"/>
  <c r="L4569" i="10" s="1"/>
  <c r="J4569" i="10"/>
  <c r="I4569" i="10"/>
  <c r="H4569" i="10"/>
  <c r="G4569" i="10"/>
  <c r="F4569" i="10"/>
  <c r="E4569" i="10"/>
  <c r="D4569" i="10"/>
  <c r="C4569" i="10"/>
  <c r="B4569" i="10"/>
  <c r="A4569" i="10"/>
  <c r="R4568" i="10"/>
  <c r="Q4568" i="10"/>
  <c r="P4568" i="10"/>
  <c r="O4568" i="10"/>
  <c r="N4568" i="10"/>
  <c r="K4568" i="10"/>
  <c r="L4568" i="10" s="1"/>
  <c r="J4568" i="10"/>
  <c r="I4568" i="10"/>
  <c r="H4568" i="10"/>
  <c r="G4568" i="10"/>
  <c r="F4568" i="10"/>
  <c r="E4568" i="10"/>
  <c r="D4568" i="10"/>
  <c r="C4568" i="10"/>
  <c r="B4568" i="10"/>
  <c r="A4568" i="10"/>
  <c r="R4567" i="10"/>
  <c r="Q4567" i="10"/>
  <c r="P4567" i="10"/>
  <c r="O4567" i="10"/>
  <c r="N4567" i="10"/>
  <c r="K4567" i="10"/>
  <c r="L4567" i="10" s="1"/>
  <c r="J4567" i="10"/>
  <c r="I4567" i="10"/>
  <c r="H4567" i="10"/>
  <c r="G4567" i="10"/>
  <c r="F4567" i="10"/>
  <c r="E4567" i="10"/>
  <c r="D4567" i="10"/>
  <c r="C4567" i="10"/>
  <c r="B4567" i="10"/>
  <c r="A4567" i="10"/>
  <c r="R4566" i="10"/>
  <c r="Q4566" i="10"/>
  <c r="P4566" i="10"/>
  <c r="O4566" i="10"/>
  <c r="N4566" i="10"/>
  <c r="K4566" i="10"/>
  <c r="L4566" i="10" s="1"/>
  <c r="J4566" i="10"/>
  <c r="I4566" i="10"/>
  <c r="H4566" i="10"/>
  <c r="G4566" i="10"/>
  <c r="F4566" i="10"/>
  <c r="E4566" i="10"/>
  <c r="D4566" i="10"/>
  <c r="C4566" i="10"/>
  <c r="B4566" i="10"/>
  <c r="A4566" i="10"/>
  <c r="R4565" i="10"/>
  <c r="Q4565" i="10"/>
  <c r="P4565" i="10"/>
  <c r="O4565" i="10"/>
  <c r="N4565" i="10"/>
  <c r="K4565" i="10"/>
  <c r="L4565" i="10" s="1"/>
  <c r="J4565" i="10"/>
  <c r="I4565" i="10"/>
  <c r="H4565" i="10"/>
  <c r="G4565" i="10"/>
  <c r="F4565" i="10"/>
  <c r="E4565" i="10"/>
  <c r="D4565" i="10"/>
  <c r="C4565" i="10"/>
  <c r="B4565" i="10"/>
  <c r="A4565" i="10"/>
  <c r="R4564" i="10"/>
  <c r="Q4564" i="10"/>
  <c r="P4564" i="10"/>
  <c r="O4564" i="10"/>
  <c r="N4564" i="10"/>
  <c r="K4564" i="10"/>
  <c r="L4564" i="10" s="1"/>
  <c r="J4564" i="10"/>
  <c r="I4564" i="10"/>
  <c r="H4564" i="10"/>
  <c r="G4564" i="10"/>
  <c r="F4564" i="10"/>
  <c r="E4564" i="10"/>
  <c r="D4564" i="10"/>
  <c r="C4564" i="10"/>
  <c r="B4564" i="10"/>
  <c r="A4564" i="10"/>
  <c r="R4563" i="10"/>
  <c r="Q4563" i="10"/>
  <c r="P4563" i="10"/>
  <c r="O4563" i="10"/>
  <c r="N4563" i="10"/>
  <c r="K4563" i="10"/>
  <c r="L4563" i="10" s="1"/>
  <c r="J4563" i="10"/>
  <c r="I4563" i="10"/>
  <c r="H4563" i="10"/>
  <c r="G4563" i="10"/>
  <c r="F4563" i="10"/>
  <c r="E4563" i="10"/>
  <c r="D4563" i="10"/>
  <c r="C4563" i="10"/>
  <c r="B4563" i="10"/>
  <c r="A4563" i="10"/>
  <c r="R4562" i="10"/>
  <c r="Q4562" i="10"/>
  <c r="P4562" i="10"/>
  <c r="O4562" i="10"/>
  <c r="N4562" i="10"/>
  <c r="K4562" i="10"/>
  <c r="L4562" i="10" s="1"/>
  <c r="J4562" i="10"/>
  <c r="I4562" i="10"/>
  <c r="H4562" i="10"/>
  <c r="G4562" i="10"/>
  <c r="F4562" i="10"/>
  <c r="E4562" i="10"/>
  <c r="D4562" i="10"/>
  <c r="C4562" i="10"/>
  <c r="B4562" i="10"/>
  <c r="A4562" i="10"/>
  <c r="R4561" i="10"/>
  <c r="Q4561" i="10"/>
  <c r="P4561" i="10"/>
  <c r="O4561" i="10"/>
  <c r="N4561" i="10"/>
  <c r="K4561" i="10"/>
  <c r="L4561" i="10" s="1"/>
  <c r="J4561" i="10"/>
  <c r="I4561" i="10"/>
  <c r="H4561" i="10"/>
  <c r="G4561" i="10"/>
  <c r="F4561" i="10"/>
  <c r="E4561" i="10"/>
  <c r="D4561" i="10"/>
  <c r="C4561" i="10"/>
  <c r="B4561" i="10"/>
  <c r="A4561" i="10"/>
  <c r="R4560" i="10"/>
  <c r="Q4560" i="10"/>
  <c r="P4560" i="10"/>
  <c r="O4560" i="10"/>
  <c r="N4560" i="10"/>
  <c r="K4560" i="10"/>
  <c r="L4560" i="10" s="1"/>
  <c r="J4560" i="10"/>
  <c r="I4560" i="10"/>
  <c r="H4560" i="10"/>
  <c r="G4560" i="10"/>
  <c r="F4560" i="10"/>
  <c r="E4560" i="10"/>
  <c r="D4560" i="10"/>
  <c r="C4560" i="10"/>
  <c r="B4560" i="10"/>
  <c r="A4560" i="10"/>
  <c r="R4559" i="10"/>
  <c r="Q4559" i="10"/>
  <c r="P4559" i="10"/>
  <c r="O4559" i="10"/>
  <c r="N4559" i="10"/>
  <c r="K4559" i="10"/>
  <c r="L4559" i="10" s="1"/>
  <c r="J4559" i="10"/>
  <c r="I4559" i="10"/>
  <c r="H4559" i="10"/>
  <c r="G4559" i="10"/>
  <c r="F4559" i="10"/>
  <c r="E4559" i="10"/>
  <c r="D4559" i="10"/>
  <c r="C4559" i="10"/>
  <c r="B4559" i="10"/>
  <c r="A4559" i="10"/>
  <c r="R4558" i="10"/>
  <c r="Q4558" i="10"/>
  <c r="P4558" i="10"/>
  <c r="O4558" i="10"/>
  <c r="N4558" i="10"/>
  <c r="K4558" i="10"/>
  <c r="L4558" i="10" s="1"/>
  <c r="J4558" i="10"/>
  <c r="I4558" i="10"/>
  <c r="H4558" i="10"/>
  <c r="G4558" i="10"/>
  <c r="F4558" i="10"/>
  <c r="E4558" i="10"/>
  <c r="D4558" i="10"/>
  <c r="C4558" i="10"/>
  <c r="B4558" i="10"/>
  <c r="A4558" i="10"/>
  <c r="R4557" i="10"/>
  <c r="Q4557" i="10"/>
  <c r="P4557" i="10"/>
  <c r="O4557" i="10"/>
  <c r="N4557" i="10"/>
  <c r="K4557" i="10"/>
  <c r="L4557" i="10" s="1"/>
  <c r="J4557" i="10"/>
  <c r="I4557" i="10"/>
  <c r="H4557" i="10"/>
  <c r="G4557" i="10"/>
  <c r="F4557" i="10"/>
  <c r="E4557" i="10"/>
  <c r="D4557" i="10"/>
  <c r="C4557" i="10"/>
  <c r="B4557" i="10"/>
  <c r="A4557" i="10"/>
  <c r="R4556" i="10"/>
  <c r="Q4556" i="10"/>
  <c r="P4556" i="10"/>
  <c r="O4556" i="10"/>
  <c r="N4556" i="10"/>
  <c r="K4556" i="10"/>
  <c r="L4556" i="10" s="1"/>
  <c r="J4556" i="10"/>
  <c r="I4556" i="10"/>
  <c r="H4556" i="10"/>
  <c r="G4556" i="10"/>
  <c r="F4556" i="10"/>
  <c r="E4556" i="10"/>
  <c r="D4556" i="10"/>
  <c r="C4556" i="10"/>
  <c r="B4556" i="10"/>
  <c r="A4556" i="10"/>
  <c r="R4555" i="10"/>
  <c r="Q4555" i="10"/>
  <c r="P4555" i="10"/>
  <c r="O4555" i="10"/>
  <c r="N4555" i="10"/>
  <c r="K4555" i="10"/>
  <c r="L4555" i="10" s="1"/>
  <c r="J4555" i="10"/>
  <c r="I4555" i="10"/>
  <c r="H4555" i="10"/>
  <c r="G4555" i="10"/>
  <c r="F4555" i="10"/>
  <c r="E4555" i="10"/>
  <c r="D4555" i="10"/>
  <c r="C4555" i="10"/>
  <c r="B4555" i="10"/>
  <c r="A4555" i="10"/>
  <c r="R4554" i="10"/>
  <c r="Q4554" i="10"/>
  <c r="P4554" i="10"/>
  <c r="O4554" i="10"/>
  <c r="N4554" i="10"/>
  <c r="K4554" i="10"/>
  <c r="L4554" i="10" s="1"/>
  <c r="J4554" i="10"/>
  <c r="I4554" i="10"/>
  <c r="H4554" i="10"/>
  <c r="G4554" i="10"/>
  <c r="F4554" i="10"/>
  <c r="E4554" i="10"/>
  <c r="D4554" i="10"/>
  <c r="C4554" i="10"/>
  <c r="B4554" i="10"/>
  <c r="A4554" i="10"/>
  <c r="R4553" i="10"/>
  <c r="Q4553" i="10"/>
  <c r="P4553" i="10"/>
  <c r="O4553" i="10"/>
  <c r="N4553" i="10"/>
  <c r="K4553" i="10"/>
  <c r="L4553" i="10" s="1"/>
  <c r="J4553" i="10"/>
  <c r="I4553" i="10"/>
  <c r="H4553" i="10"/>
  <c r="G4553" i="10"/>
  <c r="F4553" i="10"/>
  <c r="E4553" i="10"/>
  <c r="D4553" i="10"/>
  <c r="C4553" i="10"/>
  <c r="B4553" i="10"/>
  <c r="A4553" i="10"/>
  <c r="R4552" i="10"/>
  <c r="Q4552" i="10"/>
  <c r="P4552" i="10"/>
  <c r="O4552" i="10"/>
  <c r="N4552" i="10"/>
  <c r="K4552" i="10"/>
  <c r="L4552" i="10" s="1"/>
  <c r="J4552" i="10"/>
  <c r="I4552" i="10"/>
  <c r="H4552" i="10"/>
  <c r="G4552" i="10"/>
  <c r="F4552" i="10"/>
  <c r="E4552" i="10"/>
  <c r="D4552" i="10"/>
  <c r="C4552" i="10"/>
  <c r="B4552" i="10"/>
  <c r="A4552" i="10"/>
  <c r="R4551" i="10"/>
  <c r="Q4551" i="10"/>
  <c r="P4551" i="10"/>
  <c r="O4551" i="10"/>
  <c r="N4551" i="10"/>
  <c r="K4551" i="10"/>
  <c r="L4551" i="10" s="1"/>
  <c r="J4551" i="10"/>
  <c r="I4551" i="10"/>
  <c r="H4551" i="10"/>
  <c r="G4551" i="10"/>
  <c r="F4551" i="10"/>
  <c r="E4551" i="10"/>
  <c r="D4551" i="10"/>
  <c r="C4551" i="10"/>
  <c r="B4551" i="10"/>
  <c r="A4551" i="10"/>
  <c r="R4550" i="10"/>
  <c r="Q4550" i="10"/>
  <c r="P4550" i="10"/>
  <c r="O4550" i="10"/>
  <c r="N4550" i="10"/>
  <c r="K4550" i="10"/>
  <c r="L4550" i="10" s="1"/>
  <c r="J4550" i="10"/>
  <c r="I4550" i="10"/>
  <c r="H4550" i="10"/>
  <c r="G4550" i="10"/>
  <c r="F4550" i="10"/>
  <c r="E4550" i="10"/>
  <c r="D4550" i="10"/>
  <c r="C4550" i="10"/>
  <c r="B4550" i="10"/>
  <c r="A4550" i="10"/>
  <c r="R4549" i="10"/>
  <c r="Q4549" i="10"/>
  <c r="P4549" i="10"/>
  <c r="O4549" i="10"/>
  <c r="N4549" i="10"/>
  <c r="K4549" i="10"/>
  <c r="L4549" i="10" s="1"/>
  <c r="J4549" i="10"/>
  <c r="I4549" i="10"/>
  <c r="H4549" i="10"/>
  <c r="G4549" i="10"/>
  <c r="F4549" i="10"/>
  <c r="E4549" i="10"/>
  <c r="D4549" i="10"/>
  <c r="C4549" i="10"/>
  <c r="B4549" i="10"/>
  <c r="A4549" i="10"/>
  <c r="R4548" i="10"/>
  <c r="Q4548" i="10"/>
  <c r="P4548" i="10"/>
  <c r="O4548" i="10"/>
  <c r="N4548" i="10"/>
  <c r="K4548" i="10"/>
  <c r="L4548" i="10" s="1"/>
  <c r="J4548" i="10"/>
  <c r="I4548" i="10"/>
  <c r="H4548" i="10"/>
  <c r="G4548" i="10"/>
  <c r="F4548" i="10"/>
  <c r="E4548" i="10"/>
  <c r="D4548" i="10"/>
  <c r="C4548" i="10"/>
  <c r="B4548" i="10"/>
  <c r="A4548" i="10"/>
  <c r="R4547" i="10"/>
  <c r="Q4547" i="10"/>
  <c r="P4547" i="10"/>
  <c r="O4547" i="10"/>
  <c r="N4547" i="10"/>
  <c r="K4547" i="10"/>
  <c r="L4547" i="10" s="1"/>
  <c r="J4547" i="10"/>
  <c r="I4547" i="10"/>
  <c r="H4547" i="10"/>
  <c r="G4547" i="10"/>
  <c r="F4547" i="10"/>
  <c r="E4547" i="10"/>
  <c r="D4547" i="10"/>
  <c r="C4547" i="10"/>
  <c r="B4547" i="10"/>
  <c r="A4547" i="10"/>
  <c r="R4546" i="10"/>
  <c r="Q4546" i="10"/>
  <c r="P4546" i="10"/>
  <c r="O4546" i="10"/>
  <c r="N4546" i="10"/>
  <c r="K4546" i="10"/>
  <c r="L4546" i="10" s="1"/>
  <c r="J4546" i="10"/>
  <c r="I4546" i="10"/>
  <c r="H4546" i="10"/>
  <c r="G4546" i="10"/>
  <c r="F4546" i="10"/>
  <c r="E4546" i="10"/>
  <c r="D4546" i="10"/>
  <c r="C4546" i="10"/>
  <c r="B4546" i="10"/>
  <c r="A4546" i="10"/>
  <c r="R4545" i="10"/>
  <c r="Q4545" i="10"/>
  <c r="P4545" i="10"/>
  <c r="O4545" i="10"/>
  <c r="N4545" i="10"/>
  <c r="K4545" i="10"/>
  <c r="L4545" i="10" s="1"/>
  <c r="J4545" i="10"/>
  <c r="I4545" i="10"/>
  <c r="H4545" i="10"/>
  <c r="G4545" i="10"/>
  <c r="F4545" i="10"/>
  <c r="E4545" i="10"/>
  <c r="D4545" i="10"/>
  <c r="C4545" i="10"/>
  <c r="B4545" i="10"/>
  <c r="A4545" i="10"/>
  <c r="R4544" i="10"/>
  <c r="Q4544" i="10"/>
  <c r="P4544" i="10"/>
  <c r="O4544" i="10"/>
  <c r="N4544" i="10"/>
  <c r="K4544" i="10"/>
  <c r="L4544" i="10" s="1"/>
  <c r="J4544" i="10"/>
  <c r="I4544" i="10"/>
  <c r="H4544" i="10"/>
  <c r="G4544" i="10"/>
  <c r="F4544" i="10"/>
  <c r="E4544" i="10"/>
  <c r="D4544" i="10"/>
  <c r="C4544" i="10"/>
  <c r="B4544" i="10"/>
  <c r="A4544" i="10"/>
  <c r="R4543" i="10"/>
  <c r="Q4543" i="10"/>
  <c r="P4543" i="10"/>
  <c r="O4543" i="10"/>
  <c r="N4543" i="10"/>
  <c r="K4543" i="10"/>
  <c r="L4543" i="10" s="1"/>
  <c r="J4543" i="10"/>
  <c r="I4543" i="10"/>
  <c r="H4543" i="10"/>
  <c r="G4543" i="10"/>
  <c r="F4543" i="10"/>
  <c r="E4543" i="10"/>
  <c r="D4543" i="10"/>
  <c r="C4543" i="10"/>
  <c r="B4543" i="10"/>
  <c r="A4543" i="10"/>
  <c r="R4542" i="10"/>
  <c r="Q4542" i="10"/>
  <c r="P4542" i="10"/>
  <c r="O4542" i="10"/>
  <c r="N4542" i="10"/>
  <c r="K4542" i="10"/>
  <c r="L4542" i="10" s="1"/>
  <c r="J4542" i="10"/>
  <c r="I4542" i="10"/>
  <c r="H4542" i="10"/>
  <c r="G4542" i="10"/>
  <c r="F4542" i="10"/>
  <c r="E4542" i="10"/>
  <c r="D4542" i="10"/>
  <c r="C4542" i="10"/>
  <c r="B4542" i="10"/>
  <c r="A4542" i="10"/>
  <c r="R4541" i="10"/>
  <c r="Q4541" i="10"/>
  <c r="P4541" i="10"/>
  <c r="O4541" i="10"/>
  <c r="N4541" i="10"/>
  <c r="K4541" i="10"/>
  <c r="L4541" i="10" s="1"/>
  <c r="J4541" i="10"/>
  <c r="I4541" i="10"/>
  <c r="H4541" i="10"/>
  <c r="G4541" i="10"/>
  <c r="F4541" i="10"/>
  <c r="E4541" i="10"/>
  <c r="D4541" i="10"/>
  <c r="C4541" i="10"/>
  <c r="B4541" i="10"/>
  <c r="A4541" i="10"/>
  <c r="R4540" i="10"/>
  <c r="Q4540" i="10"/>
  <c r="P4540" i="10"/>
  <c r="O4540" i="10"/>
  <c r="N4540" i="10"/>
  <c r="K4540" i="10"/>
  <c r="L4540" i="10" s="1"/>
  <c r="J4540" i="10"/>
  <c r="I4540" i="10"/>
  <c r="H4540" i="10"/>
  <c r="G4540" i="10"/>
  <c r="F4540" i="10"/>
  <c r="E4540" i="10"/>
  <c r="D4540" i="10"/>
  <c r="C4540" i="10"/>
  <c r="B4540" i="10"/>
  <c r="A4540" i="10"/>
  <c r="R4539" i="10"/>
  <c r="Q4539" i="10"/>
  <c r="P4539" i="10"/>
  <c r="O4539" i="10"/>
  <c r="N4539" i="10"/>
  <c r="K4539" i="10"/>
  <c r="L4539" i="10" s="1"/>
  <c r="J4539" i="10"/>
  <c r="I4539" i="10"/>
  <c r="H4539" i="10"/>
  <c r="G4539" i="10"/>
  <c r="F4539" i="10"/>
  <c r="E4539" i="10"/>
  <c r="D4539" i="10"/>
  <c r="C4539" i="10"/>
  <c r="B4539" i="10"/>
  <c r="A4539" i="10"/>
  <c r="R4538" i="10"/>
  <c r="Q4538" i="10"/>
  <c r="P4538" i="10"/>
  <c r="O4538" i="10"/>
  <c r="N4538" i="10"/>
  <c r="K4538" i="10"/>
  <c r="L4538" i="10" s="1"/>
  <c r="J4538" i="10"/>
  <c r="I4538" i="10"/>
  <c r="H4538" i="10"/>
  <c r="G4538" i="10"/>
  <c r="F4538" i="10"/>
  <c r="E4538" i="10"/>
  <c r="D4538" i="10"/>
  <c r="C4538" i="10"/>
  <c r="B4538" i="10"/>
  <c r="A4538" i="10"/>
  <c r="R4537" i="10"/>
  <c r="Q4537" i="10"/>
  <c r="P4537" i="10"/>
  <c r="O4537" i="10"/>
  <c r="N4537" i="10"/>
  <c r="K4537" i="10"/>
  <c r="L4537" i="10" s="1"/>
  <c r="J4537" i="10"/>
  <c r="I4537" i="10"/>
  <c r="H4537" i="10"/>
  <c r="G4537" i="10"/>
  <c r="F4537" i="10"/>
  <c r="E4537" i="10"/>
  <c r="D4537" i="10"/>
  <c r="C4537" i="10"/>
  <c r="B4537" i="10"/>
  <c r="A4537" i="10"/>
  <c r="R4536" i="10"/>
  <c r="Q4536" i="10"/>
  <c r="P4536" i="10"/>
  <c r="O4536" i="10"/>
  <c r="N4536" i="10"/>
  <c r="K4536" i="10"/>
  <c r="L4536" i="10" s="1"/>
  <c r="J4536" i="10"/>
  <c r="I4536" i="10"/>
  <c r="H4536" i="10"/>
  <c r="G4536" i="10"/>
  <c r="F4536" i="10"/>
  <c r="E4536" i="10"/>
  <c r="D4536" i="10"/>
  <c r="C4536" i="10"/>
  <c r="B4536" i="10"/>
  <c r="A4536" i="10"/>
  <c r="R4535" i="10"/>
  <c r="Q4535" i="10"/>
  <c r="P4535" i="10"/>
  <c r="O4535" i="10"/>
  <c r="N4535" i="10"/>
  <c r="K4535" i="10"/>
  <c r="L4535" i="10" s="1"/>
  <c r="J4535" i="10"/>
  <c r="I4535" i="10"/>
  <c r="H4535" i="10"/>
  <c r="G4535" i="10"/>
  <c r="F4535" i="10"/>
  <c r="E4535" i="10"/>
  <c r="D4535" i="10"/>
  <c r="C4535" i="10"/>
  <c r="B4535" i="10"/>
  <c r="A4535" i="10"/>
  <c r="R4534" i="10"/>
  <c r="Q4534" i="10"/>
  <c r="P4534" i="10"/>
  <c r="O4534" i="10"/>
  <c r="N4534" i="10"/>
  <c r="K4534" i="10"/>
  <c r="L4534" i="10" s="1"/>
  <c r="J4534" i="10"/>
  <c r="I4534" i="10"/>
  <c r="H4534" i="10"/>
  <c r="G4534" i="10"/>
  <c r="F4534" i="10"/>
  <c r="E4534" i="10"/>
  <c r="D4534" i="10"/>
  <c r="C4534" i="10"/>
  <c r="B4534" i="10"/>
  <c r="A4534" i="10"/>
  <c r="R4533" i="10"/>
  <c r="Q4533" i="10"/>
  <c r="P4533" i="10"/>
  <c r="O4533" i="10"/>
  <c r="N4533" i="10"/>
  <c r="K4533" i="10"/>
  <c r="L4533" i="10" s="1"/>
  <c r="J4533" i="10"/>
  <c r="I4533" i="10"/>
  <c r="H4533" i="10"/>
  <c r="G4533" i="10"/>
  <c r="F4533" i="10"/>
  <c r="E4533" i="10"/>
  <c r="D4533" i="10"/>
  <c r="C4533" i="10"/>
  <c r="B4533" i="10"/>
  <c r="A4533" i="10"/>
  <c r="R4532" i="10"/>
  <c r="Q4532" i="10"/>
  <c r="P4532" i="10"/>
  <c r="O4532" i="10"/>
  <c r="N4532" i="10"/>
  <c r="K4532" i="10"/>
  <c r="L4532" i="10" s="1"/>
  <c r="J4532" i="10"/>
  <c r="I4532" i="10"/>
  <c r="H4532" i="10"/>
  <c r="G4532" i="10"/>
  <c r="F4532" i="10"/>
  <c r="E4532" i="10"/>
  <c r="D4532" i="10"/>
  <c r="C4532" i="10"/>
  <c r="B4532" i="10"/>
  <c r="A4532" i="10"/>
  <c r="R4531" i="10"/>
  <c r="Q4531" i="10"/>
  <c r="P4531" i="10"/>
  <c r="O4531" i="10"/>
  <c r="N4531" i="10"/>
  <c r="K4531" i="10"/>
  <c r="L4531" i="10" s="1"/>
  <c r="J4531" i="10"/>
  <c r="I4531" i="10"/>
  <c r="H4531" i="10"/>
  <c r="G4531" i="10"/>
  <c r="F4531" i="10"/>
  <c r="E4531" i="10"/>
  <c r="D4531" i="10"/>
  <c r="C4531" i="10"/>
  <c r="B4531" i="10"/>
  <c r="A4531" i="10"/>
  <c r="R4530" i="10"/>
  <c r="Q4530" i="10"/>
  <c r="P4530" i="10"/>
  <c r="O4530" i="10"/>
  <c r="N4530" i="10"/>
  <c r="K4530" i="10"/>
  <c r="L4530" i="10" s="1"/>
  <c r="J4530" i="10"/>
  <c r="I4530" i="10"/>
  <c r="H4530" i="10"/>
  <c r="G4530" i="10"/>
  <c r="F4530" i="10"/>
  <c r="E4530" i="10"/>
  <c r="D4530" i="10"/>
  <c r="C4530" i="10"/>
  <c r="B4530" i="10"/>
  <c r="A4530" i="10"/>
  <c r="R4529" i="10"/>
  <c r="Q4529" i="10"/>
  <c r="P4529" i="10"/>
  <c r="O4529" i="10"/>
  <c r="N4529" i="10"/>
  <c r="K4529" i="10"/>
  <c r="L4529" i="10" s="1"/>
  <c r="J4529" i="10"/>
  <c r="I4529" i="10"/>
  <c r="H4529" i="10"/>
  <c r="G4529" i="10"/>
  <c r="F4529" i="10"/>
  <c r="E4529" i="10"/>
  <c r="D4529" i="10"/>
  <c r="C4529" i="10"/>
  <c r="B4529" i="10"/>
  <c r="A4529" i="10"/>
  <c r="R4528" i="10"/>
  <c r="Q4528" i="10"/>
  <c r="P4528" i="10"/>
  <c r="O4528" i="10"/>
  <c r="N4528" i="10"/>
  <c r="K4528" i="10"/>
  <c r="L4528" i="10" s="1"/>
  <c r="J4528" i="10"/>
  <c r="I4528" i="10"/>
  <c r="H4528" i="10"/>
  <c r="G4528" i="10"/>
  <c r="F4528" i="10"/>
  <c r="E4528" i="10"/>
  <c r="D4528" i="10"/>
  <c r="C4528" i="10"/>
  <c r="B4528" i="10"/>
  <c r="A4528" i="10"/>
  <c r="R4527" i="10"/>
  <c r="Q4527" i="10"/>
  <c r="P4527" i="10"/>
  <c r="O4527" i="10"/>
  <c r="N4527" i="10"/>
  <c r="K4527" i="10"/>
  <c r="L4527" i="10" s="1"/>
  <c r="J4527" i="10"/>
  <c r="I4527" i="10"/>
  <c r="H4527" i="10"/>
  <c r="G4527" i="10"/>
  <c r="F4527" i="10"/>
  <c r="E4527" i="10"/>
  <c r="D4527" i="10"/>
  <c r="C4527" i="10"/>
  <c r="B4527" i="10"/>
  <c r="A4527" i="10"/>
  <c r="R4526" i="10"/>
  <c r="Q4526" i="10"/>
  <c r="P4526" i="10"/>
  <c r="O4526" i="10"/>
  <c r="N4526" i="10"/>
  <c r="K4526" i="10"/>
  <c r="L4526" i="10" s="1"/>
  <c r="J4526" i="10"/>
  <c r="I4526" i="10"/>
  <c r="H4526" i="10"/>
  <c r="G4526" i="10"/>
  <c r="F4526" i="10"/>
  <c r="E4526" i="10"/>
  <c r="D4526" i="10"/>
  <c r="C4526" i="10"/>
  <c r="B4526" i="10"/>
  <c r="A4526" i="10"/>
  <c r="R4525" i="10"/>
  <c r="Q4525" i="10"/>
  <c r="P4525" i="10"/>
  <c r="O4525" i="10"/>
  <c r="N4525" i="10"/>
  <c r="K4525" i="10"/>
  <c r="L4525" i="10" s="1"/>
  <c r="J4525" i="10"/>
  <c r="I4525" i="10"/>
  <c r="H4525" i="10"/>
  <c r="G4525" i="10"/>
  <c r="F4525" i="10"/>
  <c r="E4525" i="10"/>
  <c r="D4525" i="10"/>
  <c r="C4525" i="10"/>
  <c r="B4525" i="10"/>
  <c r="A4525" i="10"/>
  <c r="R4524" i="10"/>
  <c r="Q4524" i="10"/>
  <c r="P4524" i="10"/>
  <c r="O4524" i="10"/>
  <c r="N4524" i="10"/>
  <c r="K4524" i="10"/>
  <c r="L4524" i="10" s="1"/>
  <c r="J4524" i="10"/>
  <c r="I4524" i="10"/>
  <c r="H4524" i="10"/>
  <c r="G4524" i="10"/>
  <c r="F4524" i="10"/>
  <c r="E4524" i="10"/>
  <c r="D4524" i="10"/>
  <c r="C4524" i="10"/>
  <c r="B4524" i="10"/>
  <c r="A4524" i="10"/>
  <c r="R4523" i="10"/>
  <c r="Q4523" i="10"/>
  <c r="P4523" i="10"/>
  <c r="O4523" i="10"/>
  <c r="N4523" i="10"/>
  <c r="K4523" i="10"/>
  <c r="L4523" i="10" s="1"/>
  <c r="J4523" i="10"/>
  <c r="I4523" i="10"/>
  <c r="H4523" i="10"/>
  <c r="G4523" i="10"/>
  <c r="F4523" i="10"/>
  <c r="E4523" i="10"/>
  <c r="D4523" i="10"/>
  <c r="C4523" i="10"/>
  <c r="B4523" i="10"/>
  <c r="A4523" i="10"/>
  <c r="R4522" i="10"/>
  <c r="Q4522" i="10"/>
  <c r="P4522" i="10"/>
  <c r="O4522" i="10"/>
  <c r="N4522" i="10"/>
  <c r="K4522" i="10"/>
  <c r="L4522" i="10" s="1"/>
  <c r="J4522" i="10"/>
  <c r="I4522" i="10"/>
  <c r="H4522" i="10"/>
  <c r="G4522" i="10"/>
  <c r="F4522" i="10"/>
  <c r="E4522" i="10"/>
  <c r="D4522" i="10"/>
  <c r="C4522" i="10"/>
  <c r="B4522" i="10"/>
  <c r="A4522" i="10"/>
  <c r="R4521" i="10"/>
  <c r="Q4521" i="10"/>
  <c r="P4521" i="10"/>
  <c r="O4521" i="10"/>
  <c r="N4521" i="10"/>
  <c r="K4521" i="10"/>
  <c r="L4521" i="10" s="1"/>
  <c r="J4521" i="10"/>
  <c r="I4521" i="10"/>
  <c r="H4521" i="10"/>
  <c r="G4521" i="10"/>
  <c r="F4521" i="10"/>
  <c r="E4521" i="10"/>
  <c r="D4521" i="10"/>
  <c r="C4521" i="10"/>
  <c r="B4521" i="10"/>
  <c r="A4521" i="10"/>
  <c r="R4520" i="10"/>
  <c r="Q4520" i="10"/>
  <c r="P4520" i="10"/>
  <c r="O4520" i="10"/>
  <c r="N4520" i="10"/>
  <c r="K4520" i="10"/>
  <c r="L4520" i="10" s="1"/>
  <c r="J4520" i="10"/>
  <c r="I4520" i="10"/>
  <c r="H4520" i="10"/>
  <c r="G4520" i="10"/>
  <c r="F4520" i="10"/>
  <c r="E4520" i="10"/>
  <c r="D4520" i="10"/>
  <c r="C4520" i="10"/>
  <c r="B4520" i="10"/>
  <c r="A4520" i="10"/>
  <c r="R4519" i="10"/>
  <c r="Q4519" i="10"/>
  <c r="P4519" i="10"/>
  <c r="O4519" i="10"/>
  <c r="N4519" i="10"/>
  <c r="K4519" i="10"/>
  <c r="L4519" i="10" s="1"/>
  <c r="J4519" i="10"/>
  <c r="I4519" i="10"/>
  <c r="H4519" i="10"/>
  <c r="G4519" i="10"/>
  <c r="F4519" i="10"/>
  <c r="E4519" i="10"/>
  <c r="D4519" i="10"/>
  <c r="C4519" i="10"/>
  <c r="B4519" i="10"/>
  <c r="A4519" i="10"/>
  <c r="R4518" i="10"/>
  <c r="Q4518" i="10"/>
  <c r="P4518" i="10"/>
  <c r="O4518" i="10"/>
  <c r="N4518" i="10"/>
  <c r="K4518" i="10"/>
  <c r="L4518" i="10" s="1"/>
  <c r="J4518" i="10"/>
  <c r="I4518" i="10"/>
  <c r="H4518" i="10"/>
  <c r="G4518" i="10"/>
  <c r="F4518" i="10"/>
  <c r="E4518" i="10"/>
  <c r="D4518" i="10"/>
  <c r="C4518" i="10"/>
  <c r="B4518" i="10"/>
  <c r="A4518" i="10"/>
  <c r="R4517" i="10"/>
  <c r="Q4517" i="10"/>
  <c r="P4517" i="10"/>
  <c r="O4517" i="10"/>
  <c r="N4517" i="10"/>
  <c r="K4517" i="10"/>
  <c r="L4517" i="10" s="1"/>
  <c r="J4517" i="10"/>
  <c r="I4517" i="10"/>
  <c r="H4517" i="10"/>
  <c r="G4517" i="10"/>
  <c r="F4517" i="10"/>
  <c r="E4517" i="10"/>
  <c r="D4517" i="10"/>
  <c r="C4517" i="10"/>
  <c r="B4517" i="10"/>
  <c r="A4517" i="10"/>
  <c r="R4516" i="10"/>
  <c r="Q4516" i="10"/>
  <c r="P4516" i="10"/>
  <c r="O4516" i="10"/>
  <c r="N4516" i="10"/>
  <c r="K4516" i="10"/>
  <c r="L4516" i="10" s="1"/>
  <c r="J4516" i="10"/>
  <c r="I4516" i="10"/>
  <c r="H4516" i="10"/>
  <c r="G4516" i="10"/>
  <c r="F4516" i="10"/>
  <c r="E4516" i="10"/>
  <c r="D4516" i="10"/>
  <c r="C4516" i="10"/>
  <c r="B4516" i="10"/>
  <c r="A4516" i="10"/>
  <c r="R4515" i="10"/>
  <c r="Q4515" i="10"/>
  <c r="P4515" i="10"/>
  <c r="O4515" i="10"/>
  <c r="N4515" i="10"/>
  <c r="K4515" i="10"/>
  <c r="L4515" i="10" s="1"/>
  <c r="J4515" i="10"/>
  <c r="I4515" i="10"/>
  <c r="H4515" i="10"/>
  <c r="G4515" i="10"/>
  <c r="F4515" i="10"/>
  <c r="E4515" i="10"/>
  <c r="D4515" i="10"/>
  <c r="C4515" i="10"/>
  <c r="B4515" i="10"/>
  <c r="A4515" i="10"/>
  <c r="R4514" i="10"/>
  <c r="Q4514" i="10"/>
  <c r="P4514" i="10"/>
  <c r="O4514" i="10"/>
  <c r="N4514" i="10"/>
  <c r="K4514" i="10"/>
  <c r="L4514" i="10" s="1"/>
  <c r="J4514" i="10"/>
  <c r="I4514" i="10"/>
  <c r="H4514" i="10"/>
  <c r="G4514" i="10"/>
  <c r="F4514" i="10"/>
  <c r="E4514" i="10"/>
  <c r="D4514" i="10"/>
  <c r="C4514" i="10"/>
  <c r="B4514" i="10"/>
  <c r="A4514" i="10"/>
  <c r="R4513" i="10"/>
  <c r="Q4513" i="10"/>
  <c r="P4513" i="10"/>
  <c r="O4513" i="10"/>
  <c r="N4513" i="10"/>
  <c r="K4513" i="10"/>
  <c r="L4513" i="10" s="1"/>
  <c r="J4513" i="10"/>
  <c r="I4513" i="10"/>
  <c r="H4513" i="10"/>
  <c r="G4513" i="10"/>
  <c r="F4513" i="10"/>
  <c r="E4513" i="10"/>
  <c r="D4513" i="10"/>
  <c r="C4513" i="10"/>
  <c r="B4513" i="10"/>
  <c r="A4513" i="10"/>
  <c r="R4512" i="10"/>
  <c r="Q4512" i="10"/>
  <c r="P4512" i="10"/>
  <c r="O4512" i="10"/>
  <c r="N4512" i="10"/>
  <c r="K4512" i="10"/>
  <c r="L4512" i="10" s="1"/>
  <c r="J4512" i="10"/>
  <c r="I4512" i="10"/>
  <c r="H4512" i="10"/>
  <c r="G4512" i="10"/>
  <c r="F4512" i="10"/>
  <c r="E4512" i="10"/>
  <c r="D4512" i="10"/>
  <c r="C4512" i="10"/>
  <c r="B4512" i="10"/>
  <c r="A4512" i="10"/>
  <c r="R4511" i="10"/>
  <c r="Q4511" i="10"/>
  <c r="P4511" i="10"/>
  <c r="O4511" i="10"/>
  <c r="N4511" i="10"/>
  <c r="K4511" i="10"/>
  <c r="L4511" i="10" s="1"/>
  <c r="J4511" i="10"/>
  <c r="I4511" i="10"/>
  <c r="H4511" i="10"/>
  <c r="G4511" i="10"/>
  <c r="F4511" i="10"/>
  <c r="E4511" i="10"/>
  <c r="D4511" i="10"/>
  <c r="C4511" i="10"/>
  <c r="B4511" i="10"/>
  <c r="A4511" i="10"/>
  <c r="R4510" i="10"/>
  <c r="Q4510" i="10"/>
  <c r="P4510" i="10"/>
  <c r="O4510" i="10"/>
  <c r="N4510" i="10"/>
  <c r="K4510" i="10"/>
  <c r="L4510" i="10" s="1"/>
  <c r="J4510" i="10"/>
  <c r="I4510" i="10"/>
  <c r="H4510" i="10"/>
  <c r="G4510" i="10"/>
  <c r="F4510" i="10"/>
  <c r="E4510" i="10"/>
  <c r="D4510" i="10"/>
  <c r="C4510" i="10"/>
  <c r="B4510" i="10"/>
  <c r="A4510" i="10"/>
  <c r="R4509" i="10"/>
  <c r="Q4509" i="10"/>
  <c r="P4509" i="10"/>
  <c r="O4509" i="10"/>
  <c r="N4509" i="10"/>
  <c r="K4509" i="10"/>
  <c r="L4509" i="10" s="1"/>
  <c r="J4509" i="10"/>
  <c r="I4509" i="10"/>
  <c r="H4509" i="10"/>
  <c r="G4509" i="10"/>
  <c r="F4509" i="10"/>
  <c r="E4509" i="10"/>
  <c r="D4509" i="10"/>
  <c r="C4509" i="10"/>
  <c r="B4509" i="10"/>
  <c r="A4509" i="10"/>
  <c r="R4508" i="10"/>
  <c r="Q4508" i="10"/>
  <c r="P4508" i="10"/>
  <c r="O4508" i="10"/>
  <c r="N4508" i="10"/>
  <c r="K4508" i="10"/>
  <c r="L4508" i="10" s="1"/>
  <c r="J4508" i="10"/>
  <c r="I4508" i="10"/>
  <c r="H4508" i="10"/>
  <c r="G4508" i="10"/>
  <c r="F4508" i="10"/>
  <c r="E4508" i="10"/>
  <c r="D4508" i="10"/>
  <c r="C4508" i="10"/>
  <c r="B4508" i="10"/>
  <c r="A4508" i="10"/>
  <c r="R4507" i="10"/>
  <c r="Q4507" i="10"/>
  <c r="P4507" i="10"/>
  <c r="O4507" i="10"/>
  <c r="N4507" i="10"/>
  <c r="K4507" i="10"/>
  <c r="L4507" i="10" s="1"/>
  <c r="J4507" i="10"/>
  <c r="I4507" i="10"/>
  <c r="H4507" i="10"/>
  <c r="G4507" i="10"/>
  <c r="F4507" i="10"/>
  <c r="E4507" i="10"/>
  <c r="D4507" i="10"/>
  <c r="C4507" i="10"/>
  <c r="B4507" i="10"/>
  <c r="A4507" i="10"/>
  <c r="R4506" i="10"/>
  <c r="Q4506" i="10"/>
  <c r="P4506" i="10"/>
  <c r="O4506" i="10"/>
  <c r="N4506" i="10"/>
  <c r="K4506" i="10"/>
  <c r="L4506" i="10" s="1"/>
  <c r="J4506" i="10"/>
  <c r="I4506" i="10"/>
  <c r="H4506" i="10"/>
  <c r="G4506" i="10"/>
  <c r="F4506" i="10"/>
  <c r="E4506" i="10"/>
  <c r="D4506" i="10"/>
  <c r="C4506" i="10"/>
  <c r="B4506" i="10"/>
  <c r="A4506" i="10"/>
  <c r="R4505" i="10"/>
  <c r="Q4505" i="10"/>
  <c r="P4505" i="10"/>
  <c r="O4505" i="10"/>
  <c r="N4505" i="10"/>
  <c r="K4505" i="10"/>
  <c r="L4505" i="10" s="1"/>
  <c r="J4505" i="10"/>
  <c r="I4505" i="10"/>
  <c r="H4505" i="10"/>
  <c r="G4505" i="10"/>
  <c r="F4505" i="10"/>
  <c r="E4505" i="10"/>
  <c r="D4505" i="10"/>
  <c r="C4505" i="10"/>
  <c r="B4505" i="10"/>
  <c r="A4505" i="10"/>
  <c r="R4504" i="10"/>
  <c r="Q4504" i="10"/>
  <c r="P4504" i="10"/>
  <c r="O4504" i="10"/>
  <c r="N4504" i="10"/>
  <c r="K4504" i="10"/>
  <c r="L4504" i="10" s="1"/>
  <c r="J4504" i="10"/>
  <c r="I4504" i="10"/>
  <c r="H4504" i="10"/>
  <c r="G4504" i="10"/>
  <c r="F4504" i="10"/>
  <c r="E4504" i="10"/>
  <c r="D4504" i="10"/>
  <c r="C4504" i="10"/>
  <c r="B4504" i="10"/>
  <c r="A4504" i="10"/>
  <c r="R4503" i="10"/>
  <c r="Q4503" i="10"/>
  <c r="P4503" i="10"/>
  <c r="O4503" i="10"/>
  <c r="N4503" i="10"/>
  <c r="K4503" i="10"/>
  <c r="L4503" i="10" s="1"/>
  <c r="J4503" i="10"/>
  <c r="I4503" i="10"/>
  <c r="H4503" i="10"/>
  <c r="G4503" i="10"/>
  <c r="F4503" i="10"/>
  <c r="E4503" i="10"/>
  <c r="D4503" i="10"/>
  <c r="C4503" i="10"/>
  <c r="B4503" i="10"/>
  <c r="A4503" i="10"/>
  <c r="R4502" i="10"/>
  <c r="Q4502" i="10"/>
  <c r="P4502" i="10"/>
  <c r="O4502" i="10"/>
  <c r="N4502" i="10"/>
  <c r="K4502" i="10"/>
  <c r="L4502" i="10" s="1"/>
  <c r="J4502" i="10"/>
  <c r="I4502" i="10"/>
  <c r="H4502" i="10"/>
  <c r="G4502" i="10"/>
  <c r="F4502" i="10"/>
  <c r="E4502" i="10"/>
  <c r="D4502" i="10"/>
  <c r="C4502" i="10"/>
  <c r="B4502" i="10"/>
  <c r="A4502" i="10"/>
  <c r="R4501" i="10"/>
  <c r="Q4501" i="10"/>
  <c r="P4501" i="10"/>
  <c r="O4501" i="10"/>
  <c r="N4501" i="10"/>
  <c r="K4501" i="10"/>
  <c r="L4501" i="10" s="1"/>
  <c r="J4501" i="10"/>
  <c r="I4501" i="10"/>
  <c r="H4501" i="10"/>
  <c r="G4501" i="10"/>
  <c r="F4501" i="10"/>
  <c r="E4501" i="10"/>
  <c r="D4501" i="10"/>
  <c r="C4501" i="10"/>
  <c r="B4501" i="10"/>
  <c r="A4501" i="10"/>
  <c r="R4500" i="10"/>
  <c r="Q4500" i="10"/>
  <c r="P4500" i="10"/>
  <c r="O4500" i="10"/>
  <c r="N4500" i="10"/>
  <c r="K4500" i="10"/>
  <c r="L4500" i="10" s="1"/>
  <c r="J4500" i="10"/>
  <c r="I4500" i="10"/>
  <c r="H4500" i="10"/>
  <c r="G4500" i="10"/>
  <c r="F4500" i="10"/>
  <c r="E4500" i="10"/>
  <c r="D4500" i="10"/>
  <c r="C4500" i="10"/>
  <c r="B4500" i="10"/>
  <c r="A4500" i="10"/>
  <c r="R4499" i="10"/>
  <c r="Q4499" i="10"/>
  <c r="P4499" i="10"/>
  <c r="O4499" i="10"/>
  <c r="N4499" i="10"/>
  <c r="K4499" i="10"/>
  <c r="L4499" i="10" s="1"/>
  <c r="J4499" i="10"/>
  <c r="I4499" i="10"/>
  <c r="H4499" i="10"/>
  <c r="G4499" i="10"/>
  <c r="F4499" i="10"/>
  <c r="E4499" i="10"/>
  <c r="D4499" i="10"/>
  <c r="C4499" i="10"/>
  <c r="B4499" i="10"/>
  <c r="A4499" i="10"/>
  <c r="R4498" i="10"/>
  <c r="Q4498" i="10"/>
  <c r="P4498" i="10"/>
  <c r="O4498" i="10"/>
  <c r="N4498" i="10"/>
  <c r="K4498" i="10"/>
  <c r="L4498" i="10" s="1"/>
  <c r="J4498" i="10"/>
  <c r="I4498" i="10"/>
  <c r="H4498" i="10"/>
  <c r="G4498" i="10"/>
  <c r="F4498" i="10"/>
  <c r="E4498" i="10"/>
  <c r="D4498" i="10"/>
  <c r="C4498" i="10"/>
  <c r="B4498" i="10"/>
  <c r="A4498" i="10"/>
  <c r="R4497" i="10"/>
  <c r="Q4497" i="10"/>
  <c r="P4497" i="10"/>
  <c r="O4497" i="10"/>
  <c r="N4497" i="10"/>
  <c r="K4497" i="10"/>
  <c r="L4497" i="10" s="1"/>
  <c r="J4497" i="10"/>
  <c r="I4497" i="10"/>
  <c r="H4497" i="10"/>
  <c r="G4497" i="10"/>
  <c r="F4497" i="10"/>
  <c r="E4497" i="10"/>
  <c r="D4497" i="10"/>
  <c r="C4497" i="10"/>
  <c r="B4497" i="10"/>
  <c r="A4497" i="10"/>
  <c r="R4496" i="10"/>
  <c r="Q4496" i="10"/>
  <c r="P4496" i="10"/>
  <c r="O4496" i="10"/>
  <c r="N4496" i="10"/>
  <c r="K4496" i="10"/>
  <c r="L4496" i="10" s="1"/>
  <c r="J4496" i="10"/>
  <c r="I4496" i="10"/>
  <c r="H4496" i="10"/>
  <c r="G4496" i="10"/>
  <c r="F4496" i="10"/>
  <c r="E4496" i="10"/>
  <c r="D4496" i="10"/>
  <c r="C4496" i="10"/>
  <c r="B4496" i="10"/>
  <c r="A4496" i="10"/>
  <c r="R4495" i="10"/>
  <c r="Q4495" i="10"/>
  <c r="P4495" i="10"/>
  <c r="O4495" i="10"/>
  <c r="N4495" i="10"/>
  <c r="K4495" i="10"/>
  <c r="L4495" i="10" s="1"/>
  <c r="J4495" i="10"/>
  <c r="I4495" i="10"/>
  <c r="H4495" i="10"/>
  <c r="G4495" i="10"/>
  <c r="F4495" i="10"/>
  <c r="E4495" i="10"/>
  <c r="D4495" i="10"/>
  <c r="C4495" i="10"/>
  <c r="B4495" i="10"/>
  <c r="A4495" i="10"/>
  <c r="R4494" i="10"/>
  <c r="Q4494" i="10"/>
  <c r="P4494" i="10"/>
  <c r="O4494" i="10"/>
  <c r="N4494" i="10"/>
  <c r="K4494" i="10"/>
  <c r="L4494" i="10" s="1"/>
  <c r="J4494" i="10"/>
  <c r="I4494" i="10"/>
  <c r="H4494" i="10"/>
  <c r="G4494" i="10"/>
  <c r="F4494" i="10"/>
  <c r="E4494" i="10"/>
  <c r="D4494" i="10"/>
  <c r="C4494" i="10"/>
  <c r="B4494" i="10"/>
  <c r="A4494" i="10"/>
  <c r="R4493" i="10"/>
  <c r="Q4493" i="10"/>
  <c r="P4493" i="10"/>
  <c r="O4493" i="10"/>
  <c r="N4493" i="10"/>
  <c r="K4493" i="10"/>
  <c r="L4493" i="10" s="1"/>
  <c r="J4493" i="10"/>
  <c r="I4493" i="10"/>
  <c r="H4493" i="10"/>
  <c r="G4493" i="10"/>
  <c r="F4493" i="10"/>
  <c r="E4493" i="10"/>
  <c r="D4493" i="10"/>
  <c r="C4493" i="10"/>
  <c r="B4493" i="10"/>
  <c r="A4493" i="10"/>
  <c r="R4492" i="10"/>
  <c r="Q4492" i="10"/>
  <c r="P4492" i="10"/>
  <c r="O4492" i="10"/>
  <c r="N4492" i="10"/>
  <c r="K4492" i="10"/>
  <c r="L4492" i="10" s="1"/>
  <c r="J4492" i="10"/>
  <c r="I4492" i="10"/>
  <c r="H4492" i="10"/>
  <c r="G4492" i="10"/>
  <c r="F4492" i="10"/>
  <c r="E4492" i="10"/>
  <c r="D4492" i="10"/>
  <c r="C4492" i="10"/>
  <c r="B4492" i="10"/>
  <c r="A4492" i="10"/>
  <c r="R4491" i="10"/>
  <c r="Q4491" i="10"/>
  <c r="P4491" i="10"/>
  <c r="O4491" i="10"/>
  <c r="N4491" i="10"/>
  <c r="K4491" i="10"/>
  <c r="L4491" i="10" s="1"/>
  <c r="J4491" i="10"/>
  <c r="I4491" i="10"/>
  <c r="H4491" i="10"/>
  <c r="G4491" i="10"/>
  <c r="F4491" i="10"/>
  <c r="E4491" i="10"/>
  <c r="D4491" i="10"/>
  <c r="C4491" i="10"/>
  <c r="B4491" i="10"/>
  <c r="A4491" i="10"/>
  <c r="R4490" i="10"/>
  <c r="Q4490" i="10"/>
  <c r="P4490" i="10"/>
  <c r="O4490" i="10"/>
  <c r="N4490" i="10"/>
  <c r="K4490" i="10"/>
  <c r="L4490" i="10" s="1"/>
  <c r="J4490" i="10"/>
  <c r="I4490" i="10"/>
  <c r="H4490" i="10"/>
  <c r="G4490" i="10"/>
  <c r="F4490" i="10"/>
  <c r="E4490" i="10"/>
  <c r="D4490" i="10"/>
  <c r="C4490" i="10"/>
  <c r="B4490" i="10"/>
  <c r="A4490" i="10"/>
  <c r="R4489" i="10"/>
  <c r="Q4489" i="10"/>
  <c r="P4489" i="10"/>
  <c r="O4489" i="10"/>
  <c r="N4489" i="10"/>
  <c r="K4489" i="10"/>
  <c r="L4489" i="10" s="1"/>
  <c r="J4489" i="10"/>
  <c r="I4489" i="10"/>
  <c r="H4489" i="10"/>
  <c r="G4489" i="10"/>
  <c r="F4489" i="10"/>
  <c r="E4489" i="10"/>
  <c r="D4489" i="10"/>
  <c r="C4489" i="10"/>
  <c r="B4489" i="10"/>
  <c r="A4489" i="10"/>
  <c r="R4488" i="10"/>
  <c r="Q4488" i="10"/>
  <c r="P4488" i="10"/>
  <c r="O4488" i="10"/>
  <c r="N4488" i="10"/>
  <c r="K4488" i="10"/>
  <c r="L4488" i="10" s="1"/>
  <c r="J4488" i="10"/>
  <c r="I4488" i="10"/>
  <c r="H4488" i="10"/>
  <c r="G4488" i="10"/>
  <c r="F4488" i="10"/>
  <c r="E4488" i="10"/>
  <c r="D4488" i="10"/>
  <c r="C4488" i="10"/>
  <c r="B4488" i="10"/>
  <c r="A4488" i="10"/>
  <c r="R4487" i="10"/>
  <c r="Q4487" i="10"/>
  <c r="P4487" i="10"/>
  <c r="O4487" i="10"/>
  <c r="N4487" i="10"/>
  <c r="K4487" i="10"/>
  <c r="L4487" i="10" s="1"/>
  <c r="J4487" i="10"/>
  <c r="I4487" i="10"/>
  <c r="H4487" i="10"/>
  <c r="G4487" i="10"/>
  <c r="F4487" i="10"/>
  <c r="E4487" i="10"/>
  <c r="D4487" i="10"/>
  <c r="C4487" i="10"/>
  <c r="B4487" i="10"/>
  <c r="A4487" i="10"/>
  <c r="R4486" i="10"/>
  <c r="Q4486" i="10"/>
  <c r="P4486" i="10"/>
  <c r="O4486" i="10"/>
  <c r="N4486" i="10"/>
  <c r="K4486" i="10"/>
  <c r="L4486" i="10" s="1"/>
  <c r="J4486" i="10"/>
  <c r="I4486" i="10"/>
  <c r="H4486" i="10"/>
  <c r="G4486" i="10"/>
  <c r="F4486" i="10"/>
  <c r="E4486" i="10"/>
  <c r="D4486" i="10"/>
  <c r="C4486" i="10"/>
  <c r="B4486" i="10"/>
  <c r="A4486" i="10"/>
  <c r="R4485" i="10"/>
  <c r="Q4485" i="10"/>
  <c r="P4485" i="10"/>
  <c r="O4485" i="10"/>
  <c r="N4485" i="10"/>
  <c r="K4485" i="10"/>
  <c r="L4485" i="10" s="1"/>
  <c r="J4485" i="10"/>
  <c r="I4485" i="10"/>
  <c r="H4485" i="10"/>
  <c r="G4485" i="10"/>
  <c r="F4485" i="10"/>
  <c r="E4485" i="10"/>
  <c r="D4485" i="10"/>
  <c r="C4485" i="10"/>
  <c r="B4485" i="10"/>
  <c r="A4485" i="10"/>
  <c r="R4484" i="10"/>
  <c r="Q4484" i="10"/>
  <c r="P4484" i="10"/>
  <c r="O4484" i="10"/>
  <c r="N4484" i="10"/>
  <c r="K4484" i="10"/>
  <c r="L4484" i="10" s="1"/>
  <c r="J4484" i="10"/>
  <c r="I4484" i="10"/>
  <c r="H4484" i="10"/>
  <c r="G4484" i="10"/>
  <c r="F4484" i="10"/>
  <c r="E4484" i="10"/>
  <c r="D4484" i="10"/>
  <c r="C4484" i="10"/>
  <c r="B4484" i="10"/>
  <c r="A4484" i="10"/>
  <c r="R4483" i="10"/>
  <c r="Q4483" i="10"/>
  <c r="P4483" i="10"/>
  <c r="O4483" i="10"/>
  <c r="N4483" i="10"/>
  <c r="K4483" i="10"/>
  <c r="L4483" i="10" s="1"/>
  <c r="J4483" i="10"/>
  <c r="I4483" i="10"/>
  <c r="H4483" i="10"/>
  <c r="G4483" i="10"/>
  <c r="F4483" i="10"/>
  <c r="E4483" i="10"/>
  <c r="D4483" i="10"/>
  <c r="C4483" i="10"/>
  <c r="B4483" i="10"/>
  <c r="A4483" i="10"/>
  <c r="R4482" i="10"/>
  <c r="Q4482" i="10"/>
  <c r="P4482" i="10"/>
  <c r="O4482" i="10"/>
  <c r="N4482" i="10"/>
  <c r="K4482" i="10"/>
  <c r="L4482" i="10" s="1"/>
  <c r="J4482" i="10"/>
  <c r="I4482" i="10"/>
  <c r="H4482" i="10"/>
  <c r="G4482" i="10"/>
  <c r="F4482" i="10"/>
  <c r="E4482" i="10"/>
  <c r="D4482" i="10"/>
  <c r="C4482" i="10"/>
  <c r="B4482" i="10"/>
  <c r="A4482" i="10"/>
  <c r="R4481" i="10"/>
  <c r="Q4481" i="10"/>
  <c r="P4481" i="10"/>
  <c r="O4481" i="10"/>
  <c r="N4481" i="10"/>
  <c r="K4481" i="10"/>
  <c r="L4481" i="10" s="1"/>
  <c r="J4481" i="10"/>
  <c r="I4481" i="10"/>
  <c r="H4481" i="10"/>
  <c r="G4481" i="10"/>
  <c r="F4481" i="10"/>
  <c r="E4481" i="10"/>
  <c r="D4481" i="10"/>
  <c r="C4481" i="10"/>
  <c r="B4481" i="10"/>
  <c r="A4481" i="10"/>
  <c r="R4480" i="10"/>
  <c r="Q4480" i="10"/>
  <c r="P4480" i="10"/>
  <c r="O4480" i="10"/>
  <c r="N4480" i="10"/>
  <c r="K4480" i="10"/>
  <c r="L4480" i="10" s="1"/>
  <c r="J4480" i="10"/>
  <c r="I4480" i="10"/>
  <c r="H4480" i="10"/>
  <c r="G4480" i="10"/>
  <c r="F4480" i="10"/>
  <c r="E4480" i="10"/>
  <c r="D4480" i="10"/>
  <c r="C4480" i="10"/>
  <c r="B4480" i="10"/>
  <c r="A4480" i="10"/>
  <c r="R4479" i="10"/>
  <c r="Q4479" i="10"/>
  <c r="P4479" i="10"/>
  <c r="O4479" i="10"/>
  <c r="N4479" i="10"/>
  <c r="K4479" i="10"/>
  <c r="L4479" i="10" s="1"/>
  <c r="J4479" i="10"/>
  <c r="I4479" i="10"/>
  <c r="H4479" i="10"/>
  <c r="G4479" i="10"/>
  <c r="F4479" i="10"/>
  <c r="E4479" i="10"/>
  <c r="D4479" i="10"/>
  <c r="C4479" i="10"/>
  <c r="B4479" i="10"/>
  <c r="A4479" i="10"/>
  <c r="R4478" i="10"/>
  <c r="Q4478" i="10"/>
  <c r="P4478" i="10"/>
  <c r="O4478" i="10"/>
  <c r="N4478" i="10"/>
  <c r="K4478" i="10"/>
  <c r="L4478" i="10" s="1"/>
  <c r="J4478" i="10"/>
  <c r="I4478" i="10"/>
  <c r="H4478" i="10"/>
  <c r="G4478" i="10"/>
  <c r="F4478" i="10"/>
  <c r="E4478" i="10"/>
  <c r="D4478" i="10"/>
  <c r="C4478" i="10"/>
  <c r="B4478" i="10"/>
  <c r="A4478" i="10"/>
  <c r="R4477" i="10"/>
  <c r="Q4477" i="10"/>
  <c r="P4477" i="10"/>
  <c r="O4477" i="10"/>
  <c r="N4477" i="10"/>
  <c r="K4477" i="10"/>
  <c r="L4477" i="10" s="1"/>
  <c r="J4477" i="10"/>
  <c r="I4477" i="10"/>
  <c r="H4477" i="10"/>
  <c r="G4477" i="10"/>
  <c r="F4477" i="10"/>
  <c r="E4477" i="10"/>
  <c r="D4477" i="10"/>
  <c r="C4477" i="10"/>
  <c r="B4477" i="10"/>
  <c r="A4477" i="10"/>
  <c r="R4476" i="10"/>
  <c r="Q4476" i="10"/>
  <c r="P4476" i="10"/>
  <c r="O4476" i="10"/>
  <c r="N4476" i="10"/>
  <c r="K4476" i="10"/>
  <c r="L4476" i="10" s="1"/>
  <c r="J4476" i="10"/>
  <c r="I4476" i="10"/>
  <c r="H4476" i="10"/>
  <c r="G4476" i="10"/>
  <c r="F4476" i="10"/>
  <c r="E4476" i="10"/>
  <c r="D4476" i="10"/>
  <c r="C4476" i="10"/>
  <c r="B4476" i="10"/>
  <c r="A4476" i="10"/>
  <c r="R4475" i="10"/>
  <c r="Q4475" i="10"/>
  <c r="P4475" i="10"/>
  <c r="O4475" i="10"/>
  <c r="N4475" i="10"/>
  <c r="K4475" i="10"/>
  <c r="L4475" i="10" s="1"/>
  <c r="J4475" i="10"/>
  <c r="I4475" i="10"/>
  <c r="H4475" i="10"/>
  <c r="G4475" i="10"/>
  <c r="F4475" i="10"/>
  <c r="E4475" i="10"/>
  <c r="D4475" i="10"/>
  <c r="C4475" i="10"/>
  <c r="B4475" i="10"/>
  <c r="A4475" i="10"/>
  <c r="R4474" i="10"/>
  <c r="Q4474" i="10"/>
  <c r="P4474" i="10"/>
  <c r="O4474" i="10"/>
  <c r="N4474" i="10"/>
  <c r="K4474" i="10"/>
  <c r="L4474" i="10" s="1"/>
  <c r="J4474" i="10"/>
  <c r="I4474" i="10"/>
  <c r="H4474" i="10"/>
  <c r="G4474" i="10"/>
  <c r="F4474" i="10"/>
  <c r="E4474" i="10"/>
  <c r="D4474" i="10"/>
  <c r="C4474" i="10"/>
  <c r="B4474" i="10"/>
  <c r="A4474" i="10"/>
  <c r="R4473" i="10"/>
  <c r="Q4473" i="10"/>
  <c r="P4473" i="10"/>
  <c r="O4473" i="10"/>
  <c r="N4473" i="10"/>
  <c r="K4473" i="10"/>
  <c r="L4473" i="10" s="1"/>
  <c r="J4473" i="10"/>
  <c r="I4473" i="10"/>
  <c r="H4473" i="10"/>
  <c r="G4473" i="10"/>
  <c r="F4473" i="10"/>
  <c r="E4473" i="10"/>
  <c r="D4473" i="10"/>
  <c r="C4473" i="10"/>
  <c r="B4473" i="10"/>
  <c r="A4473" i="10"/>
  <c r="R4472" i="10"/>
  <c r="Q4472" i="10"/>
  <c r="P4472" i="10"/>
  <c r="O4472" i="10"/>
  <c r="N4472" i="10"/>
  <c r="K4472" i="10"/>
  <c r="L4472" i="10" s="1"/>
  <c r="J4472" i="10"/>
  <c r="I4472" i="10"/>
  <c r="H4472" i="10"/>
  <c r="G4472" i="10"/>
  <c r="F4472" i="10"/>
  <c r="E4472" i="10"/>
  <c r="D4472" i="10"/>
  <c r="C4472" i="10"/>
  <c r="B4472" i="10"/>
  <c r="A4472" i="10"/>
  <c r="R4471" i="10"/>
  <c r="Q4471" i="10"/>
  <c r="P4471" i="10"/>
  <c r="O4471" i="10"/>
  <c r="N4471" i="10"/>
  <c r="K4471" i="10"/>
  <c r="L4471" i="10" s="1"/>
  <c r="J4471" i="10"/>
  <c r="I4471" i="10"/>
  <c r="H4471" i="10"/>
  <c r="G4471" i="10"/>
  <c r="F4471" i="10"/>
  <c r="E4471" i="10"/>
  <c r="D4471" i="10"/>
  <c r="C4471" i="10"/>
  <c r="B4471" i="10"/>
  <c r="A4471" i="10"/>
  <c r="R4470" i="10"/>
  <c r="Q4470" i="10"/>
  <c r="P4470" i="10"/>
  <c r="O4470" i="10"/>
  <c r="N4470" i="10"/>
  <c r="K4470" i="10"/>
  <c r="L4470" i="10" s="1"/>
  <c r="J4470" i="10"/>
  <c r="I4470" i="10"/>
  <c r="H4470" i="10"/>
  <c r="G4470" i="10"/>
  <c r="F4470" i="10"/>
  <c r="E4470" i="10"/>
  <c r="D4470" i="10"/>
  <c r="C4470" i="10"/>
  <c r="B4470" i="10"/>
  <c r="A4470" i="10"/>
  <c r="R4469" i="10"/>
  <c r="Q4469" i="10"/>
  <c r="P4469" i="10"/>
  <c r="O4469" i="10"/>
  <c r="N4469" i="10"/>
  <c r="K4469" i="10"/>
  <c r="L4469" i="10" s="1"/>
  <c r="J4469" i="10"/>
  <c r="I4469" i="10"/>
  <c r="H4469" i="10"/>
  <c r="G4469" i="10"/>
  <c r="F4469" i="10"/>
  <c r="E4469" i="10"/>
  <c r="D4469" i="10"/>
  <c r="C4469" i="10"/>
  <c r="B4469" i="10"/>
  <c r="A4469" i="10"/>
  <c r="R4468" i="10"/>
  <c r="Q4468" i="10"/>
  <c r="P4468" i="10"/>
  <c r="O4468" i="10"/>
  <c r="N4468" i="10"/>
  <c r="K4468" i="10"/>
  <c r="L4468" i="10" s="1"/>
  <c r="J4468" i="10"/>
  <c r="I4468" i="10"/>
  <c r="H4468" i="10"/>
  <c r="G4468" i="10"/>
  <c r="F4468" i="10"/>
  <c r="E4468" i="10"/>
  <c r="D4468" i="10"/>
  <c r="C4468" i="10"/>
  <c r="B4468" i="10"/>
  <c r="A4468" i="10"/>
  <c r="R4467" i="10"/>
  <c r="Q4467" i="10"/>
  <c r="P4467" i="10"/>
  <c r="O4467" i="10"/>
  <c r="N4467" i="10"/>
  <c r="K4467" i="10"/>
  <c r="L4467" i="10" s="1"/>
  <c r="J4467" i="10"/>
  <c r="I4467" i="10"/>
  <c r="H4467" i="10"/>
  <c r="G4467" i="10"/>
  <c r="F4467" i="10"/>
  <c r="E4467" i="10"/>
  <c r="D4467" i="10"/>
  <c r="C4467" i="10"/>
  <c r="B4467" i="10"/>
  <c r="A4467" i="10"/>
  <c r="R4466" i="10"/>
  <c r="Q4466" i="10"/>
  <c r="P4466" i="10"/>
  <c r="O4466" i="10"/>
  <c r="N4466" i="10"/>
  <c r="K4466" i="10"/>
  <c r="L4466" i="10" s="1"/>
  <c r="J4466" i="10"/>
  <c r="I4466" i="10"/>
  <c r="H4466" i="10"/>
  <c r="G4466" i="10"/>
  <c r="F4466" i="10"/>
  <c r="E4466" i="10"/>
  <c r="D4466" i="10"/>
  <c r="C4466" i="10"/>
  <c r="B4466" i="10"/>
  <c r="A4466" i="10"/>
  <c r="R4465" i="10"/>
  <c r="Q4465" i="10"/>
  <c r="P4465" i="10"/>
  <c r="O4465" i="10"/>
  <c r="N4465" i="10"/>
  <c r="K4465" i="10"/>
  <c r="L4465" i="10" s="1"/>
  <c r="J4465" i="10"/>
  <c r="I4465" i="10"/>
  <c r="H4465" i="10"/>
  <c r="G4465" i="10"/>
  <c r="F4465" i="10"/>
  <c r="E4465" i="10"/>
  <c r="D4465" i="10"/>
  <c r="C4465" i="10"/>
  <c r="B4465" i="10"/>
  <c r="A4465" i="10"/>
  <c r="R4464" i="10"/>
  <c r="Q4464" i="10"/>
  <c r="P4464" i="10"/>
  <c r="O4464" i="10"/>
  <c r="N4464" i="10"/>
  <c r="K4464" i="10"/>
  <c r="L4464" i="10" s="1"/>
  <c r="J4464" i="10"/>
  <c r="I4464" i="10"/>
  <c r="H4464" i="10"/>
  <c r="G4464" i="10"/>
  <c r="F4464" i="10"/>
  <c r="E4464" i="10"/>
  <c r="D4464" i="10"/>
  <c r="C4464" i="10"/>
  <c r="B4464" i="10"/>
  <c r="A4464" i="10"/>
  <c r="R4463" i="10"/>
  <c r="Q4463" i="10"/>
  <c r="P4463" i="10"/>
  <c r="O4463" i="10"/>
  <c r="N4463" i="10"/>
  <c r="K4463" i="10"/>
  <c r="L4463" i="10" s="1"/>
  <c r="J4463" i="10"/>
  <c r="I4463" i="10"/>
  <c r="H4463" i="10"/>
  <c r="G4463" i="10"/>
  <c r="F4463" i="10"/>
  <c r="E4463" i="10"/>
  <c r="D4463" i="10"/>
  <c r="C4463" i="10"/>
  <c r="B4463" i="10"/>
  <c r="A4463" i="10"/>
  <c r="R4462" i="10"/>
  <c r="Q4462" i="10"/>
  <c r="P4462" i="10"/>
  <c r="O4462" i="10"/>
  <c r="N4462" i="10"/>
  <c r="K4462" i="10"/>
  <c r="L4462" i="10" s="1"/>
  <c r="J4462" i="10"/>
  <c r="I4462" i="10"/>
  <c r="H4462" i="10"/>
  <c r="G4462" i="10"/>
  <c r="F4462" i="10"/>
  <c r="E4462" i="10"/>
  <c r="D4462" i="10"/>
  <c r="C4462" i="10"/>
  <c r="B4462" i="10"/>
  <c r="A4462" i="10"/>
  <c r="R4461" i="10"/>
  <c r="Q4461" i="10"/>
  <c r="P4461" i="10"/>
  <c r="O4461" i="10"/>
  <c r="N4461" i="10"/>
  <c r="K4461" i="10"/>
  <c r="L4461" i="10" s="1"/>
  <c r="J4461" i="10"/>
  <c r="I4461" i="10"/>
  <c r="H4461" i="10"/>
  <c r="G4461" i="10"/>
  <c r="F4461" i="10"/>
  <c r="E4461" i="10"/>
  <c r="D4461" i="10"/>
  <c r="C4461" i="10"/>
  <c r="B4461" i="10"/>
  <c r="A4461" i="10"/>
  <c r="R4460" i="10"/>
  <c r="Q4460" i="10"/>
  <c r="P4460" i="10"/>
  <c r="O4460" i="10"/>
  <c r="N4460" i="10"/>
  <c r="K4460" i="10"/>
  <c r="L4460" i="10" s="1"/>
  <c r="J4460" i="10"/>
  <c r="I4460" i="10"/>
  <c r="H4460" i="10"/>
  <c r="G4460" i="10"/>
  <c r="F4460" i="10"/>
  <c r="E4460" i="10"/>
  <c r="D4460" i="10"/>
  <c r="C4460" i="10"/>
  <c r="B4460" i="10"/>
  <c r="A4460" i="10"/>
  <c r="R4459" i="10"/>
  <c r="Q4459" i="10"/>
  <c r="P4459" i="10"/>
  <c r="O4459" i="10"/>
  <c r="N4459" i="10"/>
  <c r="K4459" i="10"/>
  <c r="L4459" i="10" s="1"/>
  <c r="J4459" i="10"/>
  <c r="I4459" i="10"/>
  <c r="H4459" i="10"/>
  <c r="G4459" i="10"/>
  <c r="F4459" i="10"/>
  <c r="E4459" i="10"/>
  <c r="D4459" i="10"/>
  <c r="C4459" i="10"/>
  <c r="B4459" i="10"/>
  <c r="A4459" i="10"/>
  <c r="R4458" i="10"/>
  <c r="Q4458" i="10"/>
  <c r="P4458" i="10"/>
  <c r="O4458" i="10"/>
  <c r="N4458" i="10"/>
  <c r="K4458" i="10"/>
  <c r="L4458" i="10" s="1"/>
  <c r="J4458" i="10"/>
  <c r="I4458" i="10"/>
  <c r="H4458" i="10"/>
  <c r="G4458" i="10"/>
  <c r="F4458" i="10"/>
  <c r="E4458" i="10"/>
  <c r="D4458" i="10"/>
  <c r="C4458" i="10"/>
  <c r="B4458" i="10"/>
  <c r="A4458" i="10"/>
  <c r="R4457" i="10"/>
  <c r="Q4457" i="10"/>
  <c r="P4457" i="10"/>
  <c r="O4457" i="10"/>
  <c r="N4457" i="10"/>
  <c r="K4457" i="10"/>
  <c r="L4457" i="10" s="1"/>
  <c r="J4457" i="10"/>
  <c r="I4457" i="10"/>
  <c r="H4457" i="10"/>
  <c r="G4457" i="10"/>
  <c r="F4457" i="10"/>
  <c r="E4457" i="10"/>
  <c r="D4457" i="10"/>
  <c r="C4457" i="10"/>
  <c r="B4457" i="10"/>
  <c r="A4457" i="10"/>
  <c r="R4456" i="10"/>
  <c r="Q4456" i="10"/>
  <c r="P4456" i="10"/>
  <c r="O4456" i="10"/>
  <c r="N4456" i="10"/>
  <c r="K4456" i="10"/>
  <c r="L4456" i="10" s="1"/>
  <c r="J4456" i="10"/>
  <c r="I4456" i="10"/>
  <c r="H4456" i="10"/>
  <c r="G4456" i="10"/>
  <c r="F4456" i="10"/>
  <c r="E4456" i="10"/>
  <c r="D4456" i="10"/>
  <c r="C4456" i="10"/>
  <c r="B4456" i="10"/>
  <c r="A4456" i="10"/>
  <c r="R4455" i="10"/>
  <c r="Q4455" i="10"/>
  <c r="P4455" i="10"/>
  <c r="O4455" i="10"/>
  <c r="N4455" i="10"/>
  <c r="K4455" i="10"/>
  <c r="L4455" i="10" s="1"/>
  <c r="J4455" i="10"/>
  <c r="I4455" i="10"/>
  <c r="H4455" i="10"/>
  <c r="G4455" i="10"/>
  <c r="F4455" i="10"/>
  <c r="E4455" i="10"/>
  <c r="D4455" i="10"/>
  <c r="C4455" i="10"/>
  <c r="B4455" i="10"/>
  <c r="A4455" i="10"/>
  <c r="R4454" i="10"/>
  <c r="Q4454" i="10"/>
  <c r="P4454" i="10"/>
  <c r="O4454" i="10"/>
  <c r="N4454" i="10"/>
  <c r="K4454" i="10"/>
  <c r="L4454" i="10" s="1"/>
  <c r="J4454" i="10"/>
  <c r="I4454" i="10"/>
  <c r="H4454" i="10"/>
  <c r="G4454" i="10"/>
  <c r="F4454" i="10"/>
  <c r="E4454" i="10"/>
  <c r="D4454" i="10"/>
  <c r="C4454" i="10"/>
  <c r="B4454" i="10"/>
  <c r="A4454" i="10"/>
  <c r="R4453" i="10"/>
  <c r="Q4453" i="10"/>
  <c r="P4453" i="10"/>
  <c r="O4453" i="10"/>
  <c r="N4453" i="10"/>
  <c r="K4453" i="10"/>
  <c r="L4453" i="10" s="1"/>
  <c r="J4453" i="10"/>
  <c r="I4453" i="10"/>
  <c r="H4453" i="10"/>
  <c r="G4453" i="10"/>
  <c r="F4453" i="10"/>
  <c r="E4453" i="10"/>
  <c r="D4453" i="10"/>
  <c r="C4453" i="10"/>
  <c r="B4453" i="10"/>
  <c r="A4453" i="10"/>
  <c r="R4452" i="10"/>
  <c r="Q4452" i="10"/>
  <c r="P4452" i="10"/>
  <c r="O4452" i="10"/>
  <c r="N4452" i="10"/>
  <c r="K4452" i="10"/>
  <c r="L4452" i="10" s="1"/>
  <c r="J4452" i="10"/>
  <c r="I4452" i="10"/>
  <c r="H4452" i="10"/>
  <c r="G4452" i="10"/>
  <c r="F4452" i="10"/>
  <c r="E4452" i="10"/>
  <c r="D4452" i="10"/>
  <c r="C4452" i="10"/>
  <c r="B4452" i="10"/>
  <c r="A4452" i="10"/>
  <c r="R4451" i="10"/>
  <c r="Q4451" i="10"/>
  <c r="P4451" i="10"/>
  <c r="O4451" i="10"/>
  <c r="N4451" i="10"/>
  <c r="K4451" i="10"/>
  <c r="L4451" i="10" s="1"/>
  <c r="J4451" i="10"/>
  <c r="I4451" i="10"/>
  <c r="H4451" i="10"/>
  <c r="G4451" i="10"/>
  <c r="F4451" i="10"/>
  <c r="E4451" i="10"/>
  <c r="D4451" i="10"/>
  <c r="C4451" i="10"/>
  <c r="B4451" i="10"/>
  <c r="A4451" i="10"/>
  <c r="R4450" i="10"/>
  <c r="Q4450" i="10"/>
  <c r="P4450" i="10"/>
  <c r="O4450" i="10"/>
  <c r="N4450" i="10"/>
  <c r="K4450" i="10"/>
  <c r="L4450" i="10" s="1"/>
  <c r="J4450" i="10"/>
  <c r="I4450" i="10"/>
  <c r="H4450" i="10"/>
  <c r="G4450" i="10"/>
  <c r="F4450" i="10"/>
  <c r="E4450" i="10"/>
  <c r="D4450" i="10"/>
  <c r="C4450" i="10"/>
  <c r="B4450" i="10"/>
  <c r="A4450" i="10"/>
  <c r="R4449" i="10"/>
  <c r="Q4449" i="10"/>
  <c r="P4449" i="10"/>
  <c r="O4449" i="10"/>
  <c r="N4449" i="10"/>
  <c r="K4449" i="10"/>
  <c r="L4449" i="10" s="1"/>
  <c r="J4449" i="10"/>
  <c r="I4449" i="10"/>
  <c r="H4449" i="10"/>
  <c r="G4449" i="10"/>
  <c r="F4449" i="10"/>
  <c r="E4449" i="10"/>
  <c r="D4449" i="10"/>
  <c r="C4449" i="10"/>
  <c r="B4449" i="10"/>
  <c r="A4449" i="10"/>
  <c r="R4448" i="10"/>
  <c r="Q4448" i="10"/>
  <c r="P4448" i="10"/>
  <c r="O4448" i="10"/>
  <c r="N4448" i="10"/>
  <c r="K4448" i="10"/>
  <c r="L4448" i="10" s="1"/>
  <c r="J4448" i="10"/>
  <c r="I4448" i="10"/>
  <c r="H4448" i="10"/>
  <c r="G4448" i="10"/>
  <c r="F4448" i="10"/>
  <c r="E4448" i="10"/>
  <c r="D4448" i="10"/>
  <c r="C4448" i="10"/>
  <c r="B4448" i="10"/>
  <c r="A4448" i="10"/>
  <c r="R4447" i="10"/>
  <c r="Q4447" i="10"/>
  <c r="P4447" i="10"/>
  <c r="O4447" i="10"/>
  <c r="N4447" i="10"/>
  <c r="K4447" i="10"/>
  <c r="L4447" i="10" s="1"/>
  <c r="J4447" i="10"/>
  <c r="I4447" i="10"/>
  <c r="H4447" i="10"/>
  <c r="G4447" i="10"/>
  <c r="F4447" i="10"/>
  <c r="E4447" i="10"/>
  <c r="D4447" i="10"/>
  <c r="C4447" i="10"/>
  <c r="B4447" i="10"/>
  <c r="A4447" i="10"/>
  <c r="R4446" i="10"/>
  <c r="Q4446" i="10"/>
  <c r="P4446" i="10"/>
  <c r="O4446" i="10"/>
  <c r="N4446" i="10"/>
  <c r="K4446" i="10"/>
  <c r="L4446" i="10" s="1"/>
  <c r="J4446" i="10"/>
  <c r="I4446" i="10"/>
  <c r="H4446" i="10"/>
  <c r="G4446" i="10"/>
  <c r="F4446" i="10"/>
  <c r="E4446" i="10"/>
  <c r="D4446" i="10"/>
  <c r="C4446" i="10"/>
  <c r="B4446" i="10"/>
  <c r="A4446" i="10"/>
  <c r="R4445" i="10"/>
  <c r="Q4445" i="10"/>
  <c r="P4445" i="10"/>
  <c r="O4445" i="10"/>
  <c r="N4445" i="10"/>
  <c r="K4445" i="10"/>
  <c r="L4445" i="10" s="1"/>
  <c r="J4445" i="10"/>
  <c r="I4445" i="10"/>
  <c r="H4445" i="10"/>
  <c r="G4445" i="10"/>
  <c r="F4445" i="10"/>
  <c r="E4445" i="10"/>
  <c r="D4445" i="10"/>
  <c r="C4445" i="10"/>
  <c r="B4445" i="10"/>
  <c r="A4445" i="10"/>
  <c r="R4444" i="10"/>
  <c r="Q4444" i="10"/>
  <c r="P4444" i="10"/>
  <c r="O4444" i="10"/>
  <c r="N4444" i="10"/>
  <c r="K4444" i="10"/>
  <c r="L4444" i="10" s="1"/>
  <c r="J4444" i="10"/>
  <c r="I4444" i="10"/>
  <c r="H4444" i="10"/>
  <c r="G4444" i="10"/>
  <c r="F4444" i="10"/>
  <c r="E4444" i="10"/>
  <c r="D4444" i="10"/>
  <c r="C4444" i="10"/>
  <c r="B4444" i="10"/>
  <c r="A4444" i="10"/>
  <c r="R4443" i="10"/>
  <c r="Q4443" i="10"/>
  <c r="P4443" i="10"/>
  <c r="O4443" i="10"/>
  <c r="N4443" i="10"/>
  <c r="K4443" i="10"/>
  <c r="L4443" i="10" s="1"/>
  <c r="J4443" i="10"/>
  <c r="I4443" i="10"/>
  <c r="H4443" i="10"/>
  <c r="G4443" i="10"/>
  <c r="F4443" i="10"/>
  <c r="E4443" i="10"/>
  <c r="D4443" i="10"/>
  <c r="C4443" i="10"/>
  <c r="B4443" i="10"/>
  <c r="A4443" i="10"/>
  <c r="R4442" i="10"/>
  <c r="Q4442" i="10"/>
  <c r="P4442" i="10"/>
  <c r="O4442" i="10"/>
  <c r="N4442" i="10"/>
  <c r="K4442" i="10"/>
  <c r="L4442" i="10" s="1"/>
  <c r="J4442" i="10"/>
  <c r="I4442" i="10"/>
  <c r="H4442" i="10"/>
  <c r="G4442" i="10"/>
  <c r="F4442" i="10"/>
  <c r="E4442" i="10"/>
  <c r="D4442" i="10"/>
  <c r="C4442" i="10"/>
  <c r="B4442" i="10"/>
  <c r="A4442" i="10"/>
  <c r="R4441" i="10"/>
  <c r="Q4441" i="10"/>
  <c r="P4441" i="10"/>
  <c r="O4441" i="10"/>
  <c r="N4441" i="10"/>
  <c r="K4441" i="10"/>
  <c r="L4441" i="10" s="1"/>
  <c r="J4441" i="10"/>
  <c r="I4441" i="10"/>
  <c r="H4441" i="10"/>
  <c r="G4441" i="10"/>
  <c r="F4441" i="10"/>
  <c r="E4441" i="10"/>
  <c r="D4441" i="10"/>
  <c r="C4441" i="10"/>
  <c r="B4441" i="10"/>
  <c r="A4441" i="10"/>
  <c r="R4440" i="10"/>
  <c r="Q4440" i="10"/>
  <c r="P4440" i="10"/>
  <c r="O4440" i="10"/>
  <c r="N4440" i="10"/>
  <c r="K4440" i="10"/>
  <c r="L4440" i="10" s="1"/>
  <c r="J4440" i="10"/>
  <c r="I4440" i="10"/>
  <c r="H4440" i="10"/>
  <c r="G4440" i="10"/>
  <c r="F4440" i="10"/>
  <c r="E4440" i="10"/>
  <c r="D4440" i="10"/>
  <c r="C4440" i="10"/>
  <c r="B4440" i="10"/>
  <c r="A4440" i="10"/>
  <c r="R4439" i="10"/>
  <c r="Q4439" i="10"/>
  <c r="P4439" i="10"/>
  <c r="O4439" i="10"/>
  <c r="N4439" i="10"/>
  <c r="K4439" i="10"/>
  <c r="L4439" i="10" s="1"/>
  <c r="J4439" i="10"/>
  <c r="I4439" i="10"/>
  <c r="H4439" i="10"/>
  <c r="G4439" i="10"/>
  <c r="F4439" i="10"/>
  <c r="E4439" i="10"/>
  <c r="D4439" i="10"/>
  <c r="C4439" i="10"/>
  <c r="B4439" i="10"/>
  <c r="A4439" i="10"/>
  <c r="R4438" i="10"/>
  <c r="Q4438" i="10"/>
  <c r="P4438" i="10"/>
  <c r="O4438" i="10"/>
  <c r="N4438" i="10"/>
  <c r="K4438" i="10"/>
  <c r="L4438" i="10" s="1"/>
  <c r="J4438" i="10"/>
  <c r="I4438" i="10"/>
  <c r="H4438" i="10"/>
  <c r="G4438" i="10"/>
  <c r="F4438" i="10"/>
  <c r="E4438" i="10"/>
  <c r="D4438" i="10"/>
  <c r="C4438" i="10"/>
  <c r="B4438" i="10"/>
  <c r="A4438" i="10"/>
  <c r="R4437" i="10"/>
  <c r="Q4437" i="10"/>
  <c r="P4437" i="10"/>
  <c r="O4437" i="10"/>
  <c r="N4437" i="10"/>
  <c r="K4437" i="10"/>
  <c r="L4437" i="10" s="1"/>
  <c r="J4437" i="10"/>
  <c r="I4437" i="10"/>
  <c r="H4437" i="10"/>
  <c r="G4437" i="10"/>
  <c r="F4437" i="10"/>
  <c r="E4437" i="10"/>
  <c r="D4437" i="10"/>
  <c r="C4437" i="10"/>
  <c r="B4437" i="10"/>
  <c r="A4437" i="10"/>
  <c r="R4436" i="10"/>
  <c r="Q4436" i="10"/>
  <c r="P4436" i="10"/>
  <c r="O4436" i="10"/>
  <c r="N4436" i="10"/>
  <c r="K4436" i="10"/>
  <c r="L4436" i="10" s="1"/>
  <c r="J4436" i="10"/>
  <c r="I4436" i="10"/>
  <c r="H4436" i="10"/>
  <c r="G4436" i="10"/>
  <c r="F4436" i="10"/>
  <c r="E4436" i="10"/>
  <c r="D4436" i="10"/>
  <c r="C4436" i="10"/>
  <c r="B4436" i="10"/>
  <c r="A4436" i="10"/>
  <c r="R4435" i="10"/>
  <c r="Q4435" i="10"/>
  <c r="P4435" i="10"/>
  <c r="O4435" i="10"/>
  <c r="N4435" i="10"/>
  <c r="K4435" i="10"/>
  <c r="L4435" i="10" s="1"/>
  <c r="J4435" i="10"/>
  <c r="I4435" i="10"/>
  <c r="H4435" i="10"/>
  <c r="G4435" i="10"/>
  <c r="F4435" i="10"/>
  <c r="E4435" i="10"/>
  <c r="D4435" i="10"/>
  <c r="C4435" i="10"/>
  <c r="B4435" i="10"/>
  <c r="A4435" i="10"/>
  <c r="R4434" i="10"/>
  <c r="Q4434" i="10"/>
  <c r="P4434" i="10"/>
  <c r="O4434" i="10"/>
  <c r="N4434" i="10"/>
  <c r="K4434" i="10"/>
  <c r="L4434" i="10" s="1"/>
  <c r="J4434" i="10"/>
  <c r="I4434" i="10"/>
  <c r="H4434" i="10"/>
  <c r="G4434" i="10"/>
  <c r="F4434" i="10"/>
  <c r="E4434" i="10"/>
  <c r="D4434" i="10"/>
  <c r="C4434" i="10"/>
  <c r="B4434" i="10"/>
  <c r="A4434" i="10"/>
  <c r="R4433" i="10"/>
  <c r="Q4433" i="10"/>
  <c r="P4433" i="10"/>
  <c r="O4433" i="10"/>
  <c r="N4433" i="10"/>
  <c r="K4433" i="10"/>
  <c r="L4433" i="10" s="1"/>
  <c r="J4433" i="10"/>
  <c r="I4433" i="10"/>
  <c r="H4433" i="10"/>
  <c r="G4433" i="10"/>
  <c r="F4433" i="10"/>
  <c r="E4433" i="10"/>
  <c r="D4433" i="10"/>
  <c r="C4433" i="10"/>
  <c r="B4433" i="10"/>
  <c r="A4433" i="10"/>
  <c r="R4432" i="10"/>
  <c r="Q4432" i="10"/>
  <c r="P4432" i="10"/>
  <c r="O4432" i="10"/>
  <c r="N4432" i="10"/>
  <c r="K4432" i="10"/>
  <c r="L4432" i="10" s="1"/>
  <c r="J4432" i="10"/>
  <c r="I4432" i="10"/>
  <c r="H4432" i="10"/>
  <c r="G4432" i="10"/>
  <c r="F4432" i="10"/>
  <c r="E4432" i="10"/>
  <c r="D4432" i="10"/>
  <c r="C4432" i="10"/>
  <c r="B4432" i="10"/>
  <c r="A4432" i="10"/>
  <c r="R4431" i="10"/>
  <c r="Q4431" i="10"/>
  <c r="P4431" i="10"/>
  <c r="O4431" i="10"/>
  <c r="N4431" i="10"/>
  <c r="K4431" i="10"/>
  <c r="L4431" i="10" s="1"/>
  <c r="J4431" i="10"/>
  <c r="I4431" i="10"/>
  <c r="H4431" i="10"/>
  <c r="G4431" i="10"/>
  <c r="F4431" i="10"/>
  <c r="E4431" i="10"/>
  <c r="D4431" i="10"/>
  <c r="C4431" i="10"/>
  <c r="B4431" i="10"/>
  <c r="A4431" i="10"/>
  <c r="R4430" i="10"/>
  <c r="Q4430" i="10"/>
  <c r="P4430" i="10"/>
  <c r="O4430" i="10"/>
  <c r="N4430" i="10"/>
  <c r="K4430" i="10"/>
  <c r="L4430" i="10" s="1"/>
  <c r="J4430" i="10"/>
  <c r="I4430" i="10"/>
  <c r="H4430" i="10"/>
  <c r="G4430" i="10"/>
  <c r="F4430" i="10"/>
  <c r="E4430" i="10"/>
  <c r="D4430" i="10"/>
  <c r="C4430" i="10"/>
  <c r="B4430" i="10"/>
  <c r="A4430" i="10"/>
  <c r="R4429" i="10"/>
  <c r="Q4429" i="10"/>
  <c r="P4429" i="10"/>
  <c r="O4429" i="10"/>
  <c r="N4429" i="10"/>
  <c r="K4429" i="10"/>
  <c r="L4429" i="10" s="1"/>
  <c r="J4429" i="10"/>
  <c r="I4429" i="10"/>
  <c r="H4429" i="10"/>
  <c r="G4429" i="10"/>
  <c r="F4429" i="10"/>
  <c r="E4429" i="10"/>
  <c r="D4429" i="10"/>
  <c r="C4429" i="10"/>
  <c r="B4429" i="10"/>
  <c r="A4429" i="10"/>
  <c r="R4428" i="10"/>
  <c r="Q4428" i="10"/>
  <c r="P4428" i="10"/>
  <c r="O4428" i="10"/>
  <c r="N4428" i="10"/>
  <c r="K4428" i="10"/>
  <c r="L4428" i="10" s="1"/>
  <c r="J4428" i="10"/>
  <c r="I4428" i="10"/>
  <c r="H4428" i="10"/>
  <c r="G4428" i="10"/>
  <c r="F4428" i="10"/>
  <c r="E4428" i="10"/>
  <c r="D4428" i="10"/>
  <c r="C4428" i="10"/>
  <c r="B4428" i="10"/>
  <c r="A4428" i="10"/>
  <c r="R4427" i="10"/>
  <c r="Q4427" i="10"/>
  <c r="P4427" i="10"/>
  <c r="O4427" i="10"/>
  <c r="N4427" i="10"/>
  <c r="K4427" i="10"/>
  <c r="L4427" i="10" s="1"/>
  <c r="J4427" i="10"/>
  <c r="I4427" i="10"/>
  <c r="H4427" i="10"/>
  <c r="G4427" i="10"/>
  <c r="F4427" i="10"/>
  <c r="E4427" i="10"/>
  <c r="D4427" i="10"/>
  <c r="C4427" i="10"/>
  <c r="B4427" i="10"/>
  <c r="A4427" i="10"/>
  <c r="R4426" i="10"/>
  <c r="Q4426" i="10"/>
  <c r="P4426" i="10"/>
  <c r="O4426" i="10"/>
  <c r="N4426" i="10"/>
  <c r="K4426" i="10"/>
  <c r="L4426" i="10" s="1"/>
  <c r="J4426" i="10"/>
  <c r="I4426" i="10"/>
  <c r="H4426" i="10"/>
  <c r="G4426" i="10"/>
  <c r="F4426" i="10"/>
  <c r="E4426" i="10"/>
  <c r="D4426" i="10"/>
  <c r="C4426" i="10"/>
  <c r="B4426" i="10"/>
  <c r="A4426" i="10"/>
  <c r="R4425" i="10"/>
  <c r="Q4425" i="10"/>
  <c r="P4425" i="10"/>
  <c r="O4425" i="10"/>
  <c r="N4425" i="10"/>
  <c r="K4425" i="10"/>
  <c r="L4425" i="10" s="1"/>
  <c r="J4425" i="10"/>
  <c r="I4425" i="10"/>
  <c r="H4425" i="10"/>
  <c r="G4425" i="10"/>
  <c r="F4425" i="10"/>
  <c r="E4425" i="10"/>
  <c r="D4425" i="10"/>
  <c r="C4425" i="10"/>
  <c r="B4425" i="10"/>
  <c r="A4425" i="10"/>
  <c r="R4424" i="10"/>
  <c r="Q4424" i="10"/>
  <c r="P4424" i="10"/>
  <c r="O4424" i="10"/>
  <c r="N4424" i="10"/>
  <c r="K4424" i="10"/>
  <c r="L4424" i="10" s="1"/>
  <c r="J4424" i="10"/>
  <c r="I4424" i="10"/>
  <c r="H4424" i="10"/>
  <c r="G4424" i="10"/>
  <c r="F4424" i="10"/>
  <c r="E4424" i="10"/>
  <c r="D4424" i="10"/>
  <c r="C4424" i="10"/>
  <c r="B4424" i="10"/>
  <c r="A4424" i="10"/>
  <c r="R4423" i="10"/>
  <c r="Q4423" i="10"/>
  <c r="P4423" i="10"/>
  <c r="O4423" i="10"/>
  <c r="N4423" i="10"/>
  <c r="K4423" i="10"/>
  <c r="L4423" i="10" s="1"/>
  <c r="J4423" i="10"/>
  <c r="I4423" i="10"/>
  <c r="H4423" i="10"/>
  <c r="G4423" i="10"/>
  <c r="F4423" i="10"/>
  <c r="E4423" i="10"/>
  <c r="D4423" i="10"/>
  <c r="C4423" i="10"/>
  <c r="B4423" i="10"/>
  <c r="A4423" i="10"/>
  <c r="R4422" i="10"/>
  <c r="Q4422" i="10"/>
  <c r="P4422" i="10"/>
  <c r="O4422" i="10"/>
  <c r="N4422" i="10"/>
  <c r="K4422" i="10"/>
  <c r="L4422" i="10" s="1"/>
  <c r="J4422" i="10"/>
  <c r="I4422" i="10"/>
  <c r="H4422" i="10"/>
  <c r="G4422" i="10"/>
  <c r="F4422" i="10"/>
  <c r="E4422" i="10"/>
  <c r="D4422" i="10"/>
  <c r="C4422" i="10"/>
  <c r="B4422" i="10"/>
  <c r="A4422" i="10"/>
  <c r="R4421" i="10"/>
  <c r="Q4421" i="10"/>
  <c r="P4421" i="10"/>
  <c r="O4421" i="10"/>
  <c r="N4421" i="10"/>
  <c r="K4421" i="10"/>
  <c r="L4421" i="10" s="1"/>
  <c r="J4421" i="10"/>
  <c r="I4421" i="10"/>
  <c r="H4421" i="10"/>
  <c r="G4421" i="10"/>
  <c r="F4421" i="10"/>
  <c r="E4421" i="10"/>
  <c r="D4421" i="10"/>
  <c r="C4421" i="10"/>
  <c r="B4421" i="10"/>
  <c r="A4421" i="10"/>
  <c r="R4420" i="10"/>
  <c r="Q4420" i="10"/>
  <c r="P4420" i="10"/>
  <c r="O4420" i="10"/>
  <c r="N4420" i="10"/>
  <c r="K4420" i="10"/>
  <c r="L4420" i="10" s="1"/>
  <c r="J4420" i="10"/>
  <c r="I4420" i="10"/>
  <c r="H4420" i="10"/>
  <c r="G4420" i="10"/>
  <c r="F4420" i="10"/>
  <c r="E4420" i="10"/>
  <c r="D4420" i="10"/>
  <c r="C4420" i="10"/>
  <c r="B4420" i="10"/>
  <c r="A4420" i="10"/>
  <c r="R4419" i="10"/>
  <c r="Q4419" i="10"/>
  <c r="P4419" i="10"/>
  <c r="O4419" i="10"/>
  <c r="N4419" i="10"/>
  <c r="K4419" i="10"/>
  <c r="L4419" i="10" s="1"/>
  <c r="J4419" i="10"/>
  <c r="I4419" i="10"/>
  <c r="H4419" i="10"/>
  <c r="G4419" i="10"/>
  <c r="F4419" i="10"/>
  <c r="E4419" i="10"/>
  <c r="D4419" i="10"/>
  <c r="C4419" i="10"/>
  <c r="B4419" i="10"/>
  <c r="A4419" i="10"/>
  <c r="R4418" i="10"/>
  <c r="Q4418" i="10"/>
  <c r="P4418" i="10"/>
  <c r="O4418" i="10"/>
  <c r="N4418" i="10"/>
  <c r="K4418" i="10"/>
  <c r="L4418" i="10" s="1"/>
  <c r="J4418" i="10"/>
  <c r="I4418" i="10"/>
  <c r="H4418" i="10"/>
  <c r="G4418" i="10"/>
  <c r="F4418" i="10"/>
  <c r="E4418" i="10"/>
  <c r="D4418" i="10"/>
  <c r="C4418" i="10"/>
  <c r="B4418" i="10"/>
  <c r="A4418" i="10"/>
  <c r="R4417" i="10"/>
  <c r="Q4417" i="10"/>
  <c r="P4417" i="10"/>
  <c r="O4417" i="10"/>
  <c r="N4417" i="10"/>
  <c r="K4417" i="10"/>
  <c r="L4417" i="10" s="1"/>
  <c r="J4417" i="10"/>
  <c r="I4417" i="10"/>
  <c r="H4417" i="10"/>
  <c r="G4417" i="10"/>
  <c r="F4417" i="10"/>
  <c r="E4417" i="10"/>
  <c r="D4417" i="10"/>
  <c r="C4417" i="10"/>
  <c r="B4417" i="10"/>
  <c r="A4417" i="10"/>
  <c r="R4416" i="10"/>
  <c r="Q4416" i="10"/>
  <c r="P4416" i="10"/>
  <c r="O4416" i="10"/>
  <c r="N4416" i="10"/>
  <c r="K4416" i="10"/>
  <c r="L4416" i="10" s="1"/>
  <c r="J4416" i="10"/>
  <c r="I4416" i="10"/>
  <c r="H4416" i="10"/>
  <c r="G4416" i="10"/>
  <c r="F4416" i="10"/>
  <c r="E4416" i="10"/>
  <c r="D4416" i="10"/>
  <c r="C4416" i="10"/>
  <c r="B4416" i="10"/>
  <c r="A4416" i="10"/>
  <c r="R4415" i="10"/>
  <c r="Q4415" i="10"/>
  <c r="P4415" i="10"/>
  <c r="O4415" i="10"/>
  <c r="N4415" i="10"/>
  <c r="K4415" i="10"/>
  <c r="L4415" i="10" s="1"/>
  <c r="J4415" i="10"/>
  <c r="I4415" i="10"/>
  <c r="H4415" i="10"/>
  <c r="G4415" i="10"/>
  <c r="F4415" i="10"/>
  <c r="E4415" i="10"/>
  <c r="D4415" i="10"/>
  <c r="C4415" i="10"/>
  <c r="B4415" i="10"/>
  <c r="A4415" i="10"/>
  <c r="R4414" i="10"/>
  <c r="Q4414" i="10"/>
  <c r="P4414" i="10"/>
  <c r="O4414" i="10"/>
  <c r="N4414" i="10"/>
  <c r="K4414" i="10"/>
  <c r="L4414" i="10" s="1"/>
  <c r="J4414" i="10"/>
  <c r="I4414" i="10"/>
  <c r="H4414" i="10"/>
  <c r="G4414" i="10"/>
  <c r="F4414" i="10"/>
  <c r="E4414" i="10"/>
  <c r="D4414" i="10"/>
  <c r="C4414" i="10"/>
  <c r="B4414" i="10"/>
  <c r="A4414" i="10"/>
  <c r="R4413" i="10"/>
  <c r="Q4413" i="10"/>
  <c r="P4413" i="10"/>
  <c r="O4413" i="10"/>
  <c r="N4413" i="10"/>
  <c r="K4413" i="10"/>
  <c r="L4413" i="10" s="1"/>
  <c r="J4413" i="10"/>
  <c r="I4413" i="10"/>
  <c r="H4413" i="10"/>
  <c r="G4413" i="10"/>
  <c r="F4413" i="10"/>
  <c r="E4413" i="10"/>
  <c r="D4413" i="10"/>
  <c r="C4413" i="10"/>
  <c r="B4413" i="10"/>
  <c r="A4413" i="10"/>
  <c r="R4412" i="10"/>
  <c r="Q4412" i="10"/>
  <c r="P4412" i="10"/>
  <c r="O4412" i="10"/>
  <c r="N4412" i="10"/>
  <c r="K4412" i="10"/>
  <c r="L4412" i="10" s="1"/>
  <c r="J4412" i="10"/>
  <c r="I4412" i="10"/>
  <c r="H4412" i="10"/>
  <c r="G4412" i="10"/>
  <c r="F4412" i="10"/>
  <c r="E4412" i="10"/>
  <c r="D4412" i="10"/>
  <c r="C4412" i="10"/>
  <c r="B4412" i="10"/>
  <c r="A4412" i="10"/>
  <c r="R4411" i="10"/>
  <c r="Q4411" i="10"/>
  <c r="P4411" i="10"/>
  <c r="O4411" i="10"/>
  <c r="N4411" i="10"/>
  <c r="K4411" i="10"/>
  <c r="L4411" i="10" s="1"/>
  <c r="J4411" i="10"/>
  <c r="I4411" i="10"/>
  <c r="H4411" i="10"/>
  <c r="G4411" i="10"/>
  <c r="F4411" i="10"/>
  <c r="E4411" i="10"/>
  <c r="D4411" i="10"/>
  <c r="C4411" i="10"/>
  <c r="B4411" i="10"/>
  <c r="A4411" i="10"/>
  <c r="R4410" i="10"/>
  <c r="Q4410" i="10"/>
  <c r="P4410" i="10"/>
  <c r="O4410" i="10"/>
  <c r="N4410" i="10"/>
  <c r="K4410" i="10"/>
  <c r="L4410" i="10" s="1"/>
  <c r="J4410" i="10"/>
  <c r="I4410" i="10"/>
  <c r="H4410" i="10"/>
  <c r="G4410" i="10"/>
  <c r="F4410" i="10"/>
  <c r="E4410" i="10"/>
  <c r="D4410" i="10"/>
  <c r="C4410" i="10"/>
  <c r="B4410" i="10"/>
  <c r="A4410" i="10"/>
  <c r="R4409" i="10"/>
  <c r="Q4409" i="10"/>
  <c r="P4409" i="10"/>
  <c r="O4409" i="10"/>
  <c r="N4409" i="10"/>
  <c r="K4409" i="10"/>
  <c r="L4409" i="10" s="1"/>
  <c r="J4409" i="10"/>
  <c r="I4409" i="10"/>
  <c r="H4409" i="10"/>
  <c r="G4409" i="10"/>
  <c r="F4409" i="10"/>
  <c r="E4409" i="10"/>
  <c r="D4409" i="10"/>
  <c r="C4409" i="10"/>
  <c r="B4409" i="10"/>
  <c r="A4409" i="10"/>
  <c r="R4408" i="10"/>
  <c r="Q4408" i="10"/>
  <c r="P4408" i="10"/>
  <c r="O4408" i="10"/>
  <c r="N4408" i="10"/>
  <c r="K4408" i="10"/>
  <c r="L4408" i="10" s="1"/>
  <c r="J4408" i="10"/>
  <c r="I4408" i="10"/>
  <c r="H4408" i="10"/>
  <c r="G4408" i="10"/>
  <c r="F4408" i="10"/>
  <c r="E4408" i="10"/>
  <c r="D4408" i="10"/>
  <c r="C4408" i="10"/>
  <c r="B4408" i="10"/>
  <c r="A4408" i="10"/>
  <c r="R4407" i="10"/>
  <c r="Q4407" i="10"/>
  <c r="P4407" i="10"/>
  <c r="O4407" i="10"/>
  <c r="N4407" i="10"/>
  <c r="K4407" i="10"/>
  <c r="L4407" i="10" s="1"/>
  <c r="J4407" i="10"/>
  <c r="I4407" i="10"/>
  <c r="H4407" i="10"/>
  <c r="G4407" i="10"/>
  <c r="F4407" i="10"/>
  <c r="E4407" i="10"/>
  <c r="D4407" i="10"/>
  <c r="C4407" i="10"/>
  <c r="B4407" i="10"/>
  <c r="A4407" i="10"/>
  <c r="R4406" i="10"/>
  <c r="Q4406" i="10"/>
  <c r="P4406" i="10"/>
  <c r="O4406" i="10"/>
  <c r="N4406" i="10"/>
  <c r="K4406" i="10"/>
  <c r="L4406" i="10" s="1"/>
  <c r="J4406" i="10"/>
  <c r="I4406" i="10"/>
  <c r="H4406" i="10"/>
  <c r="G4406" i="10"/>
  <c r="F4406" i="10"/>
  <c r="E4406" i="10"/>
  <c r="D4406" i="10"/>
  <c r="C4406" i="10"/>
  <c r="B4406" i="10"/>
  <c r="A4406" i="10"/>
  <c r="R4405" i="10"/>
  <c r="Q4405" i="10"/>
  <c r="P4405" i="10"/>
  <c r="O4405" i="10"/>
  <c r="N4405" i="10"/>
  <c r="K4405" i="10"/>
  <c r="L4405" i="10" s="1"/>
  <c r="J4405" i="10"/>
  <c r="I4405" i="10"/>
  <c r="H4405" i="10"/>
  <c r="G4405" i="10"/>
  <c r="F4405" i="10"/>
  <c r="E4405" i="10"/>
  <c r="D4405" i="10"/>
  <c r="C4405" i="10"/>
  <c r="B4405" i="10"/>
  <c r="A4405" i="10"/>
  <c r="R4404" i="10"/>
  <c r="Q4404" i="10"/>
  <c r="P4404" i="10"/>
  <c r="O4404" i="10"/>
  <c r="N4404" i="10"/>
  <c r="K4404" i="10"/>
  <c r="L4404" i="10" s="1"/>
  <c r="J4404" i="10"/>
  <c r="I4404" i="10"/>
  <c r="H4404" i="10"/>
  <c r="G4404" i="10"/>
  <c r="F4404" i="10"/>
  <c r="E4404" i="10"/>
  <c r="D4404" i="10"/>
  <c r="C4404" i="10"/>
  <c r="B4404" i="10"/>
  <c r="A4404" i="10"/>
  <c r="R4403" i="10"/>
  <c r="Q4403" i="10"/>
  <c r="P4403" i="10"/>
  <c r="O4403" i="10"/>
  <c r="N4403" i="10"/>
  <c r="K4403" i="10"/>
  <c r="L4403" i="10" s="1"/>
  <c r="J4403" i="10"/>
  <c r="I4403" i="10"/>
  <c r="H4403" i="10"/>
  <c r="G4403" i="10"/>
  <c r="F4403" i="10"/>
  <c r="E4403" i="10"/>
  <c r="D4403" i="10"/>
  <c r="C4403" i="10"/>
  <c r="B4403" i="10"/>
  <c r="A4403" i="10"/>
  <c r="R4402" i="10"/>
  <c r="Q4402" i="10"/>
  <c r="P4402" i="10"/>
  <c r="O4402" i="10"/>
  <c r="N4402" i="10"/>
  <c r="K4402" i="10"/>
  <c r="L4402" i="10" s="1"/>
  <c r="J4402" i="10"/>
  <c r="I4402" i="10"/>
  <c r="H4402" i="10"/>
  <c r="G4402" i="10"/>
  <c r="F4402" i="10"/>
  <c r="E4402" i="10"/>
  <c r="D4402" i="10"/>
  <c r="C4402" i="10"/>
  <c r="B4402" i="10"/>
  <c r="A4402" i="10"/>
  <c r="R4401" i="10"/>
  <c r="Q4401" i="10"/>
  <c r="P4401" i="10"/>
  <c r="O4401" i="10"/>
  <c r="N4401" i="10"/>
  <c r="K4401" i="10"/>
  <c r="L4401" i="10" s="1"/>
  <c r="J4401" i="10"/>
  <c r="I4401" i="10"/>
  <c r="H4401" i="10"/>
  <c r="G4401" i="10"/>
  <c r="F4401" i="10"/>
  <c r="E4401" i="10"/>
  <c r="D4401" i="10"/>
  <c r="C4401" i="10"/>
  <c r="B4401" i="10"/>
  <c r="A4401" i="10"/>
  <c r="R4400" i="10"/>
  <c r="Q4400" i="10"/>
  <c r="P4400" i="10"/>
  <c r="O4400" i="10"/>
  <c r="N4400" i="10"/>
  <c r="K4400" i="10"/>
  <c r="L4400" i="10" s="1"/>
  <c r="J4400" i="10"/>
  <c r="I4400" i="10"/>
  <c r="H4400" i="10"/>
  <c r="G4400" i="10"/>
  <c r="F4400" i="10"/>
  <c r="E4400" i="10"/>
  <c r="D4400" i="10"/>
  <c r="C4400" i="10"/>
  <c r="B4400" i="10"/>
  <c r="A4400" i="10"/>
  <c r="R4399" i="10"/>
  <c r="Q4399" i="10"/>
  <c r="P4399" i="10"/>
  <c r="O4399" i="10"/>
  <c r="N4399" i="10"/>
  <c r="K4399" i="10"/>
  <c r="L4399" i="10" s="1"/>
  <c r="J4399" i="10"/>
  <c r="I4399" i="10"/>
  <c r="H4399" i="10"/>
  <c r="G4399" i="10"/>
  <c r="F4399" i="10"/>
  <c r="E4399" i="10"/>
  <c r="D4399" i="10"/>
  <c r="C4399" i="10"/>
  <c r="B4399" i="10"/>
  <c r="A4399" i="10"/>
  <c r="R4398" i="10"/>
  <c r="Q4398" i="10"/>
  <c r="P4398" i="10"/>
  <c r="O4398" i="10"/>
  <c r="N4398" i="10"/>
  <c r="K4398" i="10"/>
  <c r="L4398" i="10" s="1"/>
  <c r="J4398" i="10"/>
  <c r="I4398" i="10"/>
  <c r="H4398" i="10"/>
  <c r="G4398" i="10"/>
  <c r="F4398" i="10"/>
  <c r="E4398" i="10"/>
  <c r="D4398" i="10"/>
  <c r="C4398" i="10"/>
  <c r="B4398" i="10"/>
  <c r="A4398" i="10"/>
  <c r="R4397" i="10"/>
  <c r="Q4397" i="10"/>
  <c r="P4397" i="10"/>
  <c r="O4397" i="10"/>
  <c r="N4397" i="10"/>
  <c r="K4397" i="10"/>
  <c r="L4397" i="10" s="1"/>
  <c r="J4397" i="10"/>
  <c r="I4397" i="10"/>
  <c r="H4397" i="10"/>
  <c r="G4397" i="10"/>
  <c r="F4397" i="10"/>
  <c r="E4397" i="10"/>
  <c r="D4397" i="10"/>
  <c r="C4397" i="10"/>
  <c r="B4397" i="10"/>
  <c r="A4397" i="10"/>
  <c r="R4396" i="10"/>
  <c r="Q4396" i="10"/>
  <c r="P4396" i="10"/>
  <c r="O4396" i="10"/>
  <c r="N4396" i="10"/>
  <c r="K4396" i="10"/>
  <c r="L4396" i="10" s="1"/>
  <c r="J4396" i="10"/>
  <c r="I4396" i="10"/>
  <c r="H4396" i="10"/>
  <c r="G4396" i="10"/>
  <c r="F4396" i="10"/>
  <c r="E4396" i="10"/>
  <c r="D4396" i="10"/>
  <c r="C4396" i="10"/>
  <c r="B4396" i="10"/>
  <c r="A4396" i="10"/>
  <c r="R4395" i="10"/>
  <c r="Q4395" i="10"/>
  <c r="P4395" i="10"/>
  <c r="O4395" i="10"/>
  <c r="N4395" i="10"/>
  <c r="K4395" i="10"/>
  <c r="L4395" i="10" s="1"/>
  <c r="J4395" i="10"/>
  <c r="I4395" i="10"/>
  <c r="H4395" i="10"/>
  <c r="G4395" i="10"/>
  <c r="F4395" i="10"/>
  <c r="E4395" i="10"/>
  <c r="D4395" i="10"/>
  <c r="C4395" i="10"/>
  <c r="B4395" i="10"/>
  <c r="A4395" i="10"/>
  <c r="R4394" i="10"/>
  <c r="Q4394" i="10"/>
  <c r="P4394" i="10"/>
  <c r="O4394" i="10"/>
  <c r="N4394" i="10"/>
  <c r="K4394" i="10"/>
  <c r="L4394" i="10" s="1"/>
  <c r="J4394" i="10"/>
  <c r="I4394" i="10"/>
  <c r="H4394" i="10"/>
  <c r="G4394" i="10"/>
  <c r="F4394" i="10"/>
  <c r="E4394" i="10"/>
  <c r="D4394" i="10"/>
  <c r="C4394" i="10"/>
  <c r="B4394" i="10"/>
  <c r="A4394" i="10"/>
  <c r="R4393" i="10"/>
  <c r="Q4393" i="10"/>
  <c r="P4393" i="10"/>
  <c r="O4393" i="10"/>
  <c r="N4393" i="10"/>
  <c r="K4393" i="10"/>
  <c r="L4393" i="10" s="1"/>
  <c r="J4393" i="10"/>
  <c r="I4393" i="10"/>
  <c r="H4393" i="10"/>
  <c r="G4393" i="10"/>
  <c r="F4393" i="10"/>
  <c r="E4393" i="10"/>
  <c r="D4393" i="10"/>
  <c r="C4393" i="10"/>
  <c r="B4393" i="10"/>
  <c r="A4393" i="10"/>
  <c r="R4392" i="10"/>
  <c r="Q4392" i="10"/>
  <c r="P4392" i="10"/>
  <c r="O4392" i="10"/>
  <c r="N4392" i="10"/>
  <c r="K4392" i="10"/>
  <c r="L4392" i="10" s="1"/>
  <c r="J4392" i="10"/>
  <c r="I4392" i="10"/>
  <c r="H4392" i="10"/>
  <c r="G4392" i="10"/>
  <c r="F4392" i="10"/>
  <c r="E4392" i="10"/>
  <c r="D4392" i="10"/>
  <c r="C4392" i="10"/>
  <c r="B4392" i="10"/>
  <c r="A4392" i="10"/>
  <c r="R4391" i="10"/>
  <c r="Q4391" i="10"/>
  <c r="P4391" i="10"/>
  <c r="O4391" i="10"/>
  <c r="N4391" i="10"/>
  <c r="K4391" i="10"/>
  <c r="L4391" i="10" s="1"/>
  <c r="J4391" i="10"/>
  <c r="I4391" i="10"/>
  <c r="H4391" i="10"/>
  <c r="G4391" i="10"/>
  <c r="F4391" i="10"/>
  <c r="E4391" i="10"/>
  <c r="D4391" i="10"/>
  <c r="C4391" i="10"/>
  <c r="B4391" i="10"/>
  <c r="A4391" i="10"/>
  <c r="R4390" i="10"/>
  <c r="Q4390" i="10"/>
  <c r="P4390" i="10"/>
  <c r="O4390" i="10"/>
  <c r="N4390" i="10"/>
  <c r="K4390" i="10"/>
  <c r="L4390" i="10" s="1"/>
  <c r="J4390" i="10"/>
  <c r="I4390" i="10"/>
  <c r="H4390" i="10"/>
  <c r="G4390" i="10"/>
  <c r="F4390" i="10"/>
  <c r="E4390" i="10"/>
  <c r="D4390" i="10"/>
  <c r="C4390" i="10"/>
  <c r="B4390" i="10"/>
  <c r="A4390" i="10"/>
  <c r="R4389" i="10"/>
  <c r="Q4389" i="10"/>
  <c r="P4389" i="10"/>
  <c r="O4389" i="10"/>
  <c r="N4389" i="10"/>
  <c r="K4389" i="10"/>
  <c r="L4389" i="10" s="1"/>
  <c r="J4389" i="10"/>
  <c r="I4389" i="10"/>
  <c r="H4389" i="10"/>
  <c r="G4389" i="10"/>
  <c r="F4389" i="10"/>
  <c r="E4389" i="10"/>
  <c r="D4389" i="10"/>
  <c r="C4389" i="10"/>
  <c r="B4389" i="10"/>
  <c r="A4389" i="10"/>
  <c r="R4388" i="10"/>
  <c r="Q4388" i="10"/>
  <c r="P4388" i="10"/>
  <c r="O4388" i="10"/>
  <c r="N4388" i="10"/>
  <c r="K4388" i="10"/>
  <c r="L4388" i="10" s="1"/>
  <c r="J4388" i="10"/>
  <c r="I4388" i="10"/>
  <c r="H4388" i="10"/>
  <c r="G4388" i="10"/>
  <c r="F4388" i="10"/>
  <c r="E4388" i="10"/>
  <c r="D4388" i="10"/>
  <c r="C4388" i="10"/>
  <c r="B4388" i="10"/>
  <c r="A4388" i="10"/>
  <c r="R4387" i="10"/>
  <c r="Q4387" i="10"/>
  <c r="P4387" i="10"/>
  <c r="O4387" i="10"/>
  <c r="N4387" i="10"/>
  <c r="K4387" i="10"/>
  <c r="L4387" i="10" s="1"/>
  <c r="J4387" i="10"/>
  <c r="I4387" i="10"/>
  <c r="H4387" i="10"/>
  <c r="G4387" i="10"/>
  <c r="F4387" i="10"/>
  <c r="E4387" i="10"/>
  <c r="D4387" i="10"/>
  <c r="C4387" i="10"/>
  <c r="B4387" i="10"/>
  <c r="A4387" i="10"/>
  <c r="R4386" i="10"/>
  <c r="Q4386" i="10"/>
  <c r="P4386" i="10"/>
  <c r="O4386" i="10"/>
  <c r="N4386" i="10"/>
  <c r="K4386" i="10"/>
  <c r="L4386" i="10" s="1"/>
  <c r="J4386" i="10"/>
  <c r="I4386" i="10"/>
  <c r="H4386" i="10"/>
  <c r="G4386" i="10"/>
  <c r="F4386" i="10"/>
  <c r="E4386" i="10"/>
  <c r="D4386" i="10"/>
  <c r="C4386" i="10"/>
  <c r="B4386" i="10"/>
  <c r="A4386" i="10"/>
  <c r="R4385" i="10"/>
  <c r="Q4385" i="10"/>
  <c r="P4385" i="10"/>
  <c r="O4385" i="10"/>
  <c r="N4385" i="10"/>
  <c r="K4385" i="10"/>
  <c r="L4385" i="10" s="1"/>
  <c r="J4385" i="10"/>
  <c r="I4385" i="10"/>
  <c r="H4385" i="10"/>
  <c r="G4385" i="10"/>
  <c r="F4385" i="10"/>
  <c r="E4385" i="10"/>
  <c r="D4385" i="10"/>
  <c r="C4385" i="10"/>
  <c r="B4385" i="10"/>
  <c r="A4385" i="10"/>
  <c r="R4384" i="10"/>
  <c r="Q4384" i="10"/>
  <c r="P4384" i="10"/>
  <c r="O4384" i="10"/>
  <c r="N4384" i="10"/>
  <c r="K4384" i="10"/>
  <c r="L4384" i="10" s="1"/>
  <c r="J4384" i="10"/>
  <c r="I4384" i="10"/>
  <c r="H4384" i="10"/>
  <c r="G4384" i="10"/>
  <c r="F4384" i="10"/>
  <c r="E4384" i="10"/>
  <c r="D4384" i="10"/>
  <c r="C4384" i="10"/>
  <c r="B4384" i="10"/>
  <c r="A4384" i="10"/>
  <c r="R4383" i="10"/>
  <c r="Q4383" i="10"/>
  <c r="P4383" i="10"/>
  <c r="O4383" i="10"/>
  <c r="N4383" i="10"/>
  <c r="K4383" i="10"/>
  <c r="L4383" i="10" s="1"/>
  <c r="J4383" i="10"/>
  <c r="I4383" i="10"/>
  <c r="H4383" i="10"/>
  <c r="G4383" i="10"/>
  <c r="F4383" i="10"/>
  <c r="E4383" i="10"/>
  <c r="D4383" i="10"/>
  <c r="C4383" i="10"/>
  <c r="B4383" i="10"/>
  <c r="A4383" i="10"/>
  <c r="R4382" i="10"/>
  <c r="Q4382" i="10"/>
  <c r="P4382" i="10"/>
  <c r="O4382" i="10"/>
  <c r="N4382" i="10"/>
  <c r="K4382" i="10"/>
  <c r="L4382" i="10" s="1"/>
  <c r="J4382" i="10"/>
  <c r="I4382" i="10"/>
  <c r="H4382" i="10"/>
  <c r="G4382" i="10"/>
  <c r="F4382" i="10"/>
  <c r="E4382" i="10"/>
  <c r="D4382" i="10"/>
  <c r="C4382" i="10"/>
  <c r="B4382" i="10"/>
  <c r="A4382" i="10"/>
  <c r="R4381" i="10"/>
  <c r="Q4381" i="10"/>
  <c r="P4381" i="10"/>
  <c r="O4381" i="10"/>
  <c r="N4381" i="10"/>
  <c r="K4381" i="10"/>
  <c r="L4381" i="10" s="1"/>
  <c r="J4381" i="10"/>
  <c r="I4381" i="10"/>
  <c r="H4381" i="10"/>
  <c r="G4381" i="10"/>
  <c r="F4381" i="10"/>
  <c r="E4381" i="10"/>
  <c r="D4381" i="10"/>
  <c r="C4381" i="10"/>
  <c r="B4381" i="10"/>
  <c r="A4381" i="10"/>
  <c r="R4380" i="10"/>
  <c r="Q4380" i="10"/>
  <c r="P4380" i="10"/>
  <c r="O4380" i="10"/>
  <c r="N4380" i="10"/>
  <c r="K4380" i="10"/>
  <c r="L4380" i="10" s="1"/>
  <c r="J4380" i="10"/>
  <c r="I4380" i="10"/>
  <c r="H4380" i="10"/>
  <c r="G4380" i="10"/>
  <c r="F4380" i="10"/>
  <c r="E4380" i="10"/>
  <c r="D4380" i="10"/>
  <c r="C4380" i="10"/>
  <c r="B4380" i="10"/>
  <c r="A4380" i="10"/>
  <c r="R4379" i="10"/>
  <c r="Q4379" i="10"/>
  <c r="P4379" i="10"/>
  <c r="O4379" i="10"/>
  <c r="N4379" i="10"/>
  <c r="K4379" i="10"/>
  <c r="L4379" i="10" s="1"/>
  <c r="J4379" i="10"/>
  <c r="I4379" i="10"/>
  <c r="H4379" i="10"/>
  <c r="G4379" i="10"/>
  <c r="F4379" i="10"/>
  <c r="E4379" i="10"/>
  <c r="D4379" i="10"/>
  <c r="C4379" i="10"/>
  <c r="B4379" i="10"/>
  <c r="A4379" i="10"/>
  <c r="R4378" i="10"/>
  <c r="Q4378" i="10"/>
  <c r="P4378" i="10"/>
  <c r="O4378" i="10"/>
  <c r="N4378" i="10"/>
  <c r="K4378" i="10"/>
  <c r="L4378" i="10" s="1"/>
  <c r="J4378" i="10"/>
  <c r="I4378" i="10"/>
  <c r="H4378" i="10"/>
  <c r="G4378" i="10"/>
  <c r="F4378" i="10"/>
  <c r="E4378" i="10"/>
  <c r="D4378" i="10"/>
  <c r="C4378" i="10"/>
  <c r="B4378" i="10"/>
  <c r="A4378" i="10"/>
  <c r="R4377" i="10"/>
  <c r="Q4377" i="10"/>
  <c r="P4377" i="10"/>
  <c r="O4377" i="10"/>
  <c r="N4377" i="10"/>
  <c r="K4377" i="10"/>
  <c r="L4377" i="10" s="1"/>
  <c r="J4377" i="10"/>
  <c r="I4377" i="10"/>
  <c r="H4377" i="10"/>
  <c r="G4377" i="10"/>
  <c r="F4377" i="10"/>
  <c r="E4377" i="10"/>
  <c r="D4377" i="10"/>
  <c r="C4377" i="10"/>
  <c r="B4377" i="10"/>
  <c r="A4377" i="10"/>
  <c r="R4376" i="10"/>
  <c r="Q4376" i="10"/>
  <c r="P4376" i="10"/>
  <c r="O4376" i="10"/>
  <c r="N4376" i="10"/>
  <c r="K4376" i="10"/>
  <c r="L4376" i="10" s="1"/>
  <c r="J4376" i="10"/>
  <c r="I4376" i="10"/>
  <c r="H4376" i="10"/>
  <c r="G4376" i="10"/>
  <c r="F4376" i="10"/>
  <c r="E4376" i="10"/>
  <c r="D4376" i="10"/>
  <c r="C4376" i="10"/>
  <c r="B4376" i="10"/>
  <c r="A4376" i="10"/>
  <c r="R4375" i="10"/>
  <c r="Q4375" i="10"/>
  <c r="P4375" i="10"/>
  <c r="O4375" i="10"/>
  <c r="N4375" i="10"/>
  <c r="K4375" i="10"/>
  <c r="L4375" i="10" s="1"/>
  <c r="J4375" i="10"/>
  <c r="I4375" i="10"/>
  <c r="H4375" i="10"/>
  <c r="G4375" i="10"/>
  <c r="F4375" i="10"/>
  <c r="E4375" i="10"/>
  <c r="D4375" i="10"/>
  <c r="C4375" i="10"/>
  <c r="B4375" i="10"/>
  <c r="A4375" i="10"/>
  <c r="R4374" i="10"/>
  <c r="Q4374" i="10"/>
  <c r="P4374" i="10"/>
  <c r="O4374" i="10"/>
  <c r="N4374" i="10"/>
  <c r="K4374" i="10"/>
  <c r="L4374" i="10" s="1"/>
  <c r="J4374" i="10"/>
  <c r="I4374" i="10"/>
  <c r="H4374" i="10"/>
  <c r="G4374" i="10"/>
  <c r="F4374" i="10"/>
  <c r="E4374" i="10"/>
  <c r="D4374" i="10"/>
  <c r="C4374" i="10"/>
  <c r="B4374" i="10"/>
  <c r="A4374" i="10"/>
  <c r="R4373" i="10"/>
  <c r="Q4373" i="10"/>
  <c r="P4373" i="10"/>
  <c r="O4373" i="10"/>
  <c r="N4373" i="10"/>
  <c r="K4373" i="10"/>
  <c r="L4373" i="10" s="1"/>
  <c r="J4373" i="10"/>
  <c r="I4373" i="10"/>
  <c r="H4373" i="10"/>
  <c r="G4373" i="10"/>
  <c r="F4373" i="10"/>
  <c r="E4373" i="10"/>
  <c r="D4373" i="10"/>
  <c r="C4373" i="10"/>
  <c r="B4373" i="10"/>
  <c r="A4373" i="10"/>
  <c r="R4372" i="10"/>
  <c r="Q4372" i="10"/>
  <c r="P4372" i="10"/>
  <c r="O4372" i="10"/>
  <c r="N4372" i="10"/>
  <c r="K4372" i="10"/>
  <c r="L4372" i="10" s="1"/>
  <c r="J4372" i="10"/>
  <c r="I4372" i="10"/>
  <c r="H4372" i="10"/>
  <c r="G4372" i="10"/>
  <c r="F4372" i="10"/>
  <c r="E4372" i="10"/>
  <c r="D4372" i="10"/>
  <c r="C4372" i="10"/>
  <c r="B4372" i="10"/>
  <c r="A4372" i="10"/>
  <c r="R4371" i="10"/>
  <c r="Q4371" i="10"/>
  <c r="P4371" i="10"/>
  <c r="O4371" i="10"/>
  <c r="N4371" i="10"/>
  <c r="K4371" i="10"/>
  <c r="L4371" i="10" s="1"/>
  <c r="J4371" i="10"/>
  <c r="I4371" i="10"/>
  <c r="H4371" i="10"/>
  <c r="G4371" i="10"/>
  <c r="F4371" i="10"/>
  <c r="E4371" i="10"/>
  <c r="D4371" i="10"/>
  <c r="C4371" i="10"/>
  <c r="B4371" i="10"/>
  <c r="A4371" i="10"/>
  <c r="R4370" i="10"/>
  <c r="Q4370" i="10"/>
  <c r="P4370" i="10"/>
  <c r="O4370" i="10"/>
  <c r="N4370" i="10"/>
  <c r="K4370" i="10"/>
  <c r="L4370" i="10" s="1"/>
  <c r="J4370" i="10"/>
  <c r="I4370" i="10"/>
  <c r="H4370" i="10"/>
  <c r="G4370" i="10"/>
  <c r="F4370" i="10"/>
  <c r="E4370" i="10"/>
  <c r="D4370" i="10"/>
  <c r="C4370" i="10"/>
  <c r="B4370" i="10"/>
  <c r="A4370" i="10"/>
  <c r="R4369" i="10"/>
  <c r="Q4369" i="10"/>
  <c r="P4369" i="10"/>
  <c r="O4369" i="10"/>
  <c r="N4369" i="10"/>
  <c r="K4369" i="10"/>
  <c r="L4369" i="10" s="1"/>
  <c r="J4369" i="10"/>
  <c r="I4369" i="10"/>
  <c r="H4369" i="10"/>
  <c r="G4369" i="10"/>
  <c r="F4369" i="10"/>
  <c r="E4369" i="10"/>
  <c r="D4369" i="10"/>
  <c r="C4369" i="10"/>
  <c r="B4369" i="10"/>
  <c r="A4369" i="10"/>
  <c r="R4368" i="10"/>
  <c r="Q4368" i="10"/>
  <c r="P4368" i="10"/>
  <c r="O4368" i="10"/>
  <c r="N4368" i="10"/>
  <c r="K4368" i="10"/>
  <c r="L4368" i="10" s="1"/>
  <c r="J4368" i="10"/>
  <c r="I4368" i="10"/>
  <c r="H4368" i="10"/>
  <c r="G4368" i="10"/>
  <c r="F4368" i="10"/>
  <c r="E4368" i="10"/>
  <c r="D4368" i="10"/>
  <c r="C4368" i="10"/>
  <c r="B4368" i="10"/>
  <c r="A4368" i="10"/>
  <c r="R4367" i="10"/>
  <c r="Q4367" i="10"/>
  <c r="P4367" i="10"/>
  <c r="O4367" i="10"/>
  <c r="N4367" i="10"/>
  <c r="K4367" i="10"/>
  <c r="L4367" i="10" s="1"/>
  <c r="J4367" i="10"/>
  <c r="I4367" i="10"/>
  <c r="H4367" i="10"/>
  <c r="G4367" i="10"/>
  <c r="F4367" i="10"/>
  <c r="E4367" i="10"/>
  <c r="D4367" i="10"/>
  <c r="C4367" i="10"/>
  <c r="B4367" i="10"/>
  <c r="A4367" i="10"/>
  <c r="R4366" i="10"/>
  <c r="Q4366" i="10"/>
  <c r="P4366" i="10"/>
  <c r="O4366" i="10"/>
  <c r="N4366" i="10"/>
  <c r="K4366" i="10"/>
  <c r="L4366" i="10" s="1"/>
  <c r="J4366" i="10"/>
  <c r="I4366" i="10"/>
  <c r="H4366" i="10"/>
  <c r="G4366" i="10"/>
  <c r="F4366" i="10"/>
  <c r="E4366" i="10"/>
  <c r="D4366" i="10"/>
  <c r="C4366" i="10"/>
  <c r="B4366" i="10"/>
  <c r="A4366" i="10"/>
  <c r="R4365" i="10"/>
  <c r="Q4365" i="10"/>
  <c r="P4365" i="10"/>
  <c r="O4365" i="10"/>
  <c r="N4365" i="10"/>
  <c r="K4365" i="10"/>
  <c r="L4365" i="10" s="1"/>
  <c r="J4365" i="10"/>
  <c r="I4365" i="10"/>
  <c r="H4365" i="10"/>
  <c r="G4365" i="10"/>
  <c r="F4365" i="10"/>
  <c r="E4365" i="10"/>
  <c r="D4365" i="10"/>
  <c r="C4365" i="10"/>
  <c r="B4365" i="10"/>
  <c r="A4365" i="10"/>
  <c r="R4364" i="10"/>
  <c r="Q4364" i="10"/>
  <c r="P4364" i="10"/>
  <c r="O4364" i="10"/>
  <c r="N4364" i="10"/>
  <c r="K4364" i="10"/>
  <c r="L4364" i="10" s="1"/>
  <c r="J4364" i="10"/>
  <c r="I4364" i="10"/>
  <c r="H4364" i="10"/>
  <c r="G4364" i="10"/>
  <c r="F4364" i="10"/>
  <c r="E4364" i="10"/>
  <c r="D4364" i="10"/>
  <c r="C4364" i="10"/>
  <c r="B4364" i="10"/>
  <c r="A4364" i="10"/>
  <c r="R4363" i="10"/>
  <c r="Q4363" i="10"/>
  <c r="P4363" i="10"/>
  <c r="O4363" i="10"/>
  <c r="N4363" i="10"/>
  <c r="K4363" i="10"/>
  <c r="L4363" i="10" s="1"/>
  <c r="J4363" i="10"/>
  <c r="I4363" i="10"/>
  <c r="H4363" i="10"/>
  <c r="G4363" i="10"/>
  <c r="F4363" i="10"/>
  <c r="E4363" i="10"/>
  <c r="D4363" i="10"/>
  <c r="C4363" i="10"/>
  <c r="B4363" i="10"/>
  <c r="A4363" i="10"/>
  <c r="R4362" i="10"/>
  <c r="Q4362" i="10"/>
  <c r="P4362" i="10"/>
  <c r="O4362" i="10"/>
  <c r="N4362" i="10"/>
  <c r="K4362" i="10"/>
  <c r="L4362" i="10" s="1"/>
  <c r="J4362" i="10"/>
  <c r="I4362" i="10"/>
  <c r="H4362" i="10"/>
  <c r="G4362" i="10"/>
  <c r="F4362" i="10"/>
  <c r="E4362" i="10"/>
  <c r="D4362" i="10"/>
  <c r="C4362" i="10"/>
  <c r="B4362" i="10"/>
  <c r="A4362" i="10"/>
  <c r="R4361" i="10"/>
  <c r="Q4361" i="10"/>
  <c r="P4361" i="10"/>
  <c r="O4361" i="10"/>
  <c r="N4361" i="10"/>
  <c r="K4361" i="10"/>
  <c r="L4361" i="10" s="1"/>
  <c r="J4361" i="10"/>
  <c r="I4361" i="10"/>
  <c r="H4361" i="10"/>
  <c r="G4361" i="10"/>
  <c r="F4361" i="10"/>
  <c r="E4361" i="10"/>
  <c r="D4361" i="10"/>
  <c r="C4361" i="10"/>
  <c r="B4361" i="10"/>
  <c r="A4361" i="10"/>
  <c r="R4360" i="10"/>
  <c r="Q4360" i="10"/>
  <c r="P4360" i="10"/>
  <c r="O4360" i="10"/>
  <c r="N4360" i="10"/>
  <c r="K4360" i="10"/>
  <c r="L4360" i="10" s="1"/>
  <c r="J4360" i="10"/>
  <c r="I4360" i="10"/>
  <c r="H4360" i="10"/>
  <c r="G4360" i="10"/>
  <c r="F4360" i="10"/>
  <c r="E4360" i="10"/>
  <c r="D4360" i="10"/>
  <c r="C4360" i="10"/>
  <c r="B4360" i="10"/>
  <c r="A4360" i="10"/>
  <c r="R4359" i="10"/>
  <c r="Q4359" i="10"/>
  <c r="P4359" i="10"/>
  <c r="O4359" i="10"/>
  <c r="N4359" i="10"/>
  <c r="K4359" i="10"/>
  <c r="L4359" i="10" s="1"/>
  <c r="J4359" i="10"/>
  <c r="I4359" i="10"/>
  <c r="H4359" i="10"/>
  <c r="G4359" i="10"/>
  <c r="F4359" i="10"/>
  <c r="E4359" i="10"/>
  <c r="D4359" i="10"/>
  <c r="C4359" i="10"/>
  <c r="B4359" i="10"/>
  <c r="A4359" i="10"/>
  <c r="R4358" i="10"/>
  <c r="Q4358" i="10"/>
  <c r="P4358" i="10"/>
  <c r="O4358" i="10"/>
  <c r="N4358" i="10"/>
  <c r="K4358" i="10"/>
  <c r="L4358" i="10" s="1"/>
  <c r="J4358" i="10"/>
  <c r="I4358" i="10"/>
  <c r="H4358" i="10"/>
  <c r="G4358" i="10"/>
  <c r="F4358" i="10"/>
  <c r="E4358" i="10"/>
  <c r="D4358" i="10"/>
  <c r="C4358" i="10"/>
  <c r="B4358" i="10"/>
  <c r="A4358" i="10"/>
  <c r="R4357" i="10"/>
  <c r="Q4357" i="10"/>
  <c r="P4357" i="10"/>
  <c r="O4357" i="10"/>
  <c r="N4357" i="10"/>
  <c r="K4357" i="10"/>
  <c r="L4357" i="10" s="1"/>
  <c r="J4357" i="10"/>
  <c r="I4357" i="10"/>
  <c r="H4357" i="10"/>
  <c r="G4357" i="10"/>
  <c r="F4357" i="10"/>
  <c r="E4357" i="10"/>
  <c r="D4357" i="10"/>
  <c r="C4357" i="10"/>
  <c r="B4357" i="10"/>
  <c r="A4357" i="10"/>
  <c r="R4356" i="10"/>
  <c r="Q4356" i="10"/>
  <c r="P4356" i="10"/>
  <c r="O4356" i="10"/>
  <c r="N4356" i="10"/>
  <c r="K4356" i="10"/>
  <c r="L4356" i="10" s="1"/>
  <c r="J4356" i="10"/>
  <c r="I4356" i="10"/>
  <c r="H4356" i="10"/>
  <c r="G4356" i="10"/>
  <c r="F4356" i="10"/>
  <c r="E4356" i="10"/>
  <c r="D4356" i="10"/>
  <c r="C4356" i="10"/>
  <c r="B4356" i="10"/>
  <c r="A4356" i="10"/>
  <c r="R4355" i="10"/>
  <c r="Q4355" i="10"/>
  <c r="P4355" i="10"/>
  <c r="O4355" i="10"/>
  <c r="N4355" i="10"/>
  <c r="K4355" i="10"/>
  <c r="L4355" i="10" s="1"/>
  <c r="J4355" i="10"/>
  <c r="I4355" i="10"/>
  <c r="H4355" i="10"/>
  <c r="G4355" i="10"/>
  <c r="F4355" i="10"/>
  <c r="E4355" i="10"/>
  <c r="D4355" i="10"/>
  <c r="C4355" i="10"/>
  <c r="B4355" i="10"/>
  <c r="A4355" i="10"/>
  <c r="R4354" i="10"/>
  <c r="Q4354" i="10"/>
  <c r="P4354" i="10"/>
  <c r="O4354" i="10"/>
  <c r="N4354" i="10"/>
  <c r="K4354" i="10"/>
  <c r="L4354" i="10" s="1"/>
  <c r="J4354" i="10"/>
  <c r="I4354" i="10"/>
  <c r="H4354" i="10"/>
  <c r="G4354" i="10"/>
  <c r="F4354" i="10"/>
  <c r="E4354" i="10"/>
  <c r="D4354" i="10"/>
  <c r="C4354" i="10"/>
  <c r="B4354" i="10"/>
  <c r="A4354" i="10"/>
  <c r="R4353" i="10"/>
  <c r="Q4353" i="10"/>
  <c r="P4353" i="10"/>
  <c r="O4353" i="10"/>
  <c r="N4353" i="10"/>
  <c r="K4353" i="10"/>
  <c r="L4353" i="10" s="1"/>
  <c r="J4353" i="10"/>
  <c r="I4353" i="10"/>
  <c r="H4353" i="10"/>
  <c r="G4353" i="10"/>
  <c r="F4353" i="10"/>
  <c r="E4353" i="10"/>
  <c r="D4353" i="10"/>
  <c r="C4353" i="10"/>
  <c r="B4353" i="10"/>
  <c r="A4353" i="10"/>
  <c r="R4352" i="10"/>
  <c r="Q4352" i="10"/>
  <c r="P4352" i="10"/>
  <c r="O4352" i="10"/>
  <c r="N4352" i="10"/>
  <c r="K4352" i="10"/>
  <c r="L4352" i="10" s="1"/>
  <c r="J4352" i="10"/>
  <c r="I4352" i="10"/>
  <c r="H4352" i="10"/>
  <c r="G4352" i="10"/>
  <c r="F4352" i="10"/>
  <c r="E4352" i="10"/>
  <c r="D4352" i="10"/>
  <c r="C4352" i="10"/>
  <c r="B4352" i="10"/>
  <c r="A4352" i="10"/>
  <c r="R4351" i="10"/>
  <c r="Q4351" i="10"/>
  <c r="P4351" i="10"/>
  <c r="O4351" i="10"/>
  <c r="N4351" i="10"/>
  <c r="K4351" i="10"/>
  <c r="L4351" i="10" s="1"/>
  <c r="J4351" i="10"/>
  <c r="I4351" i="10"/>
  <c r="H4351" i="10"/>
  <c r="G4351" i="10"/>
  <c r="F4351" i="10"/>
  <c r="E4351" i="10"/>
  <c r="D4351" i="10"/>
  <c r="C4351" i="10"/>
  <c r="B4351" i="10"/>
  <c r="A4351" i="10"/>
  <c r="R4350" i="10"/>
  <c r="Q4350" i="10"/>
  <c r="P4350" i="10"/>
  <c r="O4350" i="10"/>
  <c r="N4350" i="10"/>
  <c r="K4350" i="10"/>
  <c r="L4350" i="10" s="1"/>
  <c r="J4350" i="10"/>
  <c r="I4350" i="10"/>
  <c r="H4350" i="10"/>
  <c r="G4350" i="10"/>
  <c r="F4350" i="10"/>
  <c r="E4350" i="10"/>
  <c r="D4350" i="10"/>
  <c r="C4350" i="10"/>
  <c r="B4350" i="10"/>
  <c r="A4350" i="10"/>
  <c r="R4349" i="10"/>
  <c r="Q4349" i="10"/>
  <c r="P4349" i="10"/>
  <c r="O4349" i="10"/>
  <c r="N4349" i="10"/>
  <c r="K4349" i="10"/>
  <c r="L4349" i="10" s="1"/>
  <c r="J4349" i="10"/>
  <c r="I4349" i="10"/>
  <c r="H4349" i="10"/>
  <c r="G4349" i="10"/>
  <c r="F4349" i="10"/>
  <c r="E4349" i="10"/>
  <c r="D4349" i="10"/>
  <c r="C4349" i="10"/>
  <c r="B4349" i="10"/>
  <c r="A4349" i="10"/>
  <c r="R4348" i="10"/>
  <c r="Q4348" i="10"/>
  <c r="P4348" i="10"/>
  <c r="O4348" i="10"/>
  <c r="N4348" i="10"/>
  <c r="K4348" i="10"/>
  <c r="L4348" i="10" s="1"/>
  <c r="J4348" i="10"/>
  <c r="I4348" i="10"/>
  <c r="H4348" i="10"/>
  <c r="G4348" i="10"/>
  <c r="F4348" i="10"/>
  <c r="E4348" i="10"/>
  <c r="D4348" i="10"/>
  <c r="C4348" i="10"/>
  <c r="B4348" i="10"/>
  <c r="A4348" i="10"/>
  <c r="R4347" i="10"/>
  <c r="Q4347" i="10"/>
  <c r="P4347" i="10"/>
  <c r="O4347" i="10"/>
  <c r="N4347" i="10"/>
  <c r="K4347" i="10"/>
  <c r="L4347" i="10" s="1"/>
  <c r="J4347" i="10"/>
  <c r="I4347" i="10"/>
  <c r="H4347" i="10"/>
  <c r="G4347" i="10"/>
  <c r="F4347" i="10"/>
  <c r="E4347" i="10"/>
  <c r="D4347" i="10"/>
  <c r="C4347" i="10"/>
  <c r="B4347" i="10"/>
  <c r="A4347" i="10"/>
  <c r="R4346" i="10"/>
  <c r="Q4346" i="10"/>
  <c r="P4346" i="10"/>
  <c r="O4346" i="10"/>
  <c r="N4346" i="10"/>
  <c r="K4346" i="10"/>
  <c r="L4346" i="10" s="1"/>
  <c r="J4346" i="10"/>
  <c r="I4346" i="10"/>
  <c r="H4346" i="10"/>
  <c r="G4346" i="10"/>
  <c r="F4346" i="10"/>
  <c r="E4346" i="10"/>
  <c r="D4346" i="10"/>
  <c r="C4346" i="10"/>
  <c r="B4346" i="10"/>
  <c r="A4346" i="10"/>
  <c r="R4345" i="10"/>
  <c r="Q4345" i="10"/>
  <c r="P4345" i="10"/>
  <c r="O4345" i="10"/>
  <c r="N4345" i="10"/>
  <c r="K4345" i="10"/>
  <c r="L4345" i="10" s="1"/>
  <c r="J4345" i="10"/>
  <c r="I4345" i="10"/>
  <c r="H4345" i="10"/>
  <c r="G4345" i="10"/>
  <c r="F4345" i="10"/>
  <c r="E4345" i="10"/>
  <c r="D4345" i="10"/>
  <c r="C4345" i="10"/>
  <c r="B4345" i="10"/>
  <c r="A4345" i="10"/>
  <c r="R4344" i="10"/>
  <c r="Q4344" i="10"/>
  <c r="P4344" i="10"/>
  <c r="O4344" i="10"/>
  <c r="N4344" i="10"/>
  <c r="K4344" i="10"/>
  <c r="L4344" i="10" s="1"/>
  <c r="J4344" i="10"/>
  <c r="I4344" i="10"/>
  <c r="H4344" i="10"/>
  <c r="G4344" i="10"/>
  <c r="F4344" i="10"/>
  <c r="E4344" i="10"/>
  <c r="D4344" i="10"/>
  <c r="C4344" i="10"/>
  <c r="B4344" i="10"/>
  <c r="A4344" i="10"/>
  <c r="R4343" i="10"/>
  <c r="Q4343" i="10"/>
  <c r="P4343" i="10"/>
  <c r="O4343" i="10"/>
  <c r="N4343" i="10"/>
  <c r="K4343" i="10"/>
  <c r="L4343" i="10" s="1"/>
  <c r="J4343" i="10"/>
  <c r="I4343" i="10"/>
  <c r="H4343" i="10"/>
  <c r="G4343" i="10"/>
  <c r="F4343" i="10"/>
  <c r="E4343" i="10"/>
  <c r="D4343" i="10"/>
  <c r="C4343" i="10"/>
  <c r="B4343" i="10"/>
  <c r="A4343" i="10"/>
  <c r="R4342" i="10"/>
  <c r="Q4342" i="10"/>
  <c r="P4342" i="10"/>
  <c r="O4342" i="10"/>
  <c r="N4342" i="10"/>
  <c r="K4342" i="10"/>
  <c r="L4342" i="10" s="1"/>
  <c r="J4342" i="10"/>
  <c r="I4342" i="10"/>
  <c r="H4342" i="10"/>
  <c r="G4342" i="10"/>
  <c r="F4342" i="10"/>
  <c r="E4342" i="10"/>
  <c r="D4342" i="10"/>
  <c r="C4342" i="10"/>
  <c r="B4342" i="10"/>
  <c r="A4342" i="10"/>
  <c r="R4341" i="10"/>
  <c r="Q4341" i="10"/>
  <c r="P4341" i="10"/>
  <c r="O4341" i="10"/>
  <c r="N4341" i="10"/>
  <c r="K4341" i="10"/>
  <c r="L4341" i="10" s="1"/>
  <c r="J4341" i="10"/>
  <c r="I4341" i="10"/>
  <c r="H4341" i="10"/>
  <c r="G4341" i="10"/>
  <c r="F4341" i="10"/>
  <c r="E4341" i="10"/>
  <c r="D4341" i="10"/>
  <c r="C4341" i="10"/>
  <c r="B4341" i="10"/>
  <c r="A4341" i="10"/>
  <c r="R4340" i="10"/>
  <c r="Q4340" i="10"/>
  <c r="P4340" i="10"/>
  <c r="O4340" i="10"/>
  <c r="N4340" i="10"/>
  <c r="K4340" i="10"/>
  <c r="L4340" i="10" s="1"/>
  <c r="J4340" i="10"/>
  <c r="I4340" i="10"/>
  <c r="H4340" i="10"/>
  <c r="G4340" i="10"/>
  <c r="F4340" i="10"/>
  <c r="E4340" i="10"/>
  <c r="D4340" i="10"/>
  <c r="C4340" i="10"/>
  <c r="B4340" i="10"/>
  <c r="A4340" i="10"/>
  <c r="R4339" i="10"/>
  <c r="Q4339" i="10"/>
  <c r="P4339" i="10"/>
  <c r="O4339" i="10"/>
  <c r="N4339" i="10"/>
  <c r="K4339" i="10"/>
  <c r="L4339" i="10" s="1"/>
  <c r="J4339" i="10"/>
  <c r="I4339" i="10"/>
  <c r="H4339" i="10"/>
  <c r="G4339" i="10"/>
  <c r="F4339" i="10"/>
  <c r="E4339" i="10"/>
  <c r="D4339" i="10"/>
  <c r="C4339" i="10"/>
  <c r="B4339" i="10"/>
  <c r="A4339" i="10"/>
  <c r="R4338" i="10"/>
  <c r="Q4338" i="10"/>
  <c r="P4338" i="10"/>
  <c r="O4338" i="10"/>
  <c r="N4338" i="10"/>
  <c r="K4338" i="10"/>
  <c r="L4338" i="10" s="1"/>
  <c r="J4338" i="10"/>
  <c r="I4338" i="10"/>
  <c r="H4338" i="10"/>
  <c r="G4338" i="10"/>
  <c r="F4338" i="10"/>
  <c r="E4338" i="10"/>
  <c r="D4338" i="10"/>
  <c r="C4338" i="10"/>
  <c r="B4338" i="10"/>
  <c r="A4338" i="10"/>
  <c r="R4337" i="10"/>
  <c r="Q4337" i="10"/>
  <c r="P4337" i="10"/>
  <c r="O4337" i="10"/>
  <c r="N4337" i="10"/>
  <c r="K4337" i="10"/>
  <c r="L4337" i="10" s="1"/>
  <c r="J4337" i="10"/>
  <c r="I4337" i="10"/>
  <c r="H4337" i="10"/>
  <c r="G4337" i="10"/>
  <c r="F4337" i="10"/>
  <c r="E4337" i="10"/>
  <c r="D4337" i="10"/>
  <c r="C4337" i="10"/>
  <c r="B4337" i="10"/>
  <c r="A4337" i="10"/>
  <c r="R4336" i="10"/>
  <c r="Q4336" i="10"/>
  <c r="P4336" i="10"/>
  <c r="O4336" i="10"/>
  <c r="N4336" i="10"/>
  <c r="K4336" i="10"/>
  <c r="L4336" i="10" s="1"/>
  <c r="J4336" i="10"/>
  <c r="I4336" i="10"/>
  <c r="H4336" i="10"/>
  <c r="G4336" i="10"/>
  <c r="F4336" i="10"/>
  <c r="E4336" i="10"/>
  <c r="D4336" i="10"/>
  <c r="C4336" i="10"/>
  <c r="B4336" i="10"/>
  <c r="A4336" i="10"/>
  <c r="R4335" i="10"/>
  <c r="Q4335" i="10"/>
  <c r="P4335" i="10"/>
  <c r="O4335" i="10"/>
  <c r="N4335" i="10"/>
  <c r="K4335" i="10"/>
  <c r="L4335" i="10" s="1"/>
  <c r="J4335" i="10"/>
  <c r="I4335" i="10"/>
  <c r="H4335" i="10"/>
  <c r="G4335" i="10"/>
  <c r="F4335" i="10"/>
  <c r="E4335" i="10"/>
  <c r="D4335" i="10"/>
  <c r="C4335" i="10"/>
  <c r="B4335" i="10"/>
  <c r="A4335" i="10"/>
  <c r="R4334" i="10"/>
  <c r="Q4334" i="10"/>
  <c r="P4334" i="10"/>
  <c r="O4334" i="10"/>
  <c r="N4334" i="10"/>
  <c r="K4334" i="10"/>
  <c r="L4334" i="10" s="1"/>
  <c r="J4334" i="10"/>
  <c r="I4334" i="10"/>
  <c r="H4334" i="10"/>
  <c r="G4334" i="10"/>
  <c r="F4334" i="10"/>
  <c r="E4334" i="10"/>
  <c r="D4334" i="10"/>
  <c r="C4334" i="10"/>
  <c r="B4334" i="10"/>
  <c r="A4334" i="10"/>
  <c r="R4333" i="10"/>
  <c r="Q4333" i="10"/>
  <c r="P4333" i="10"/>
  <c r="O4333" i="10"/>
  <c r="N4333" i="10"/>
  <c r="K4333" i="10"/>
  <c r="L4333" i="10" s="1"/>
  <c r="J4333" i="10"/>
  <c r="I4333" i="10"/>
  <c r="H4333" i="10"/>
  <c r="G4333" i="10"/>
  <c r="F4333" i="10"/>
  <c r="E4333" i="10"/>
  <c r="D4333" i="10"/>
  <c r="C4333" i="10"/>
  <c r="B4333" i="10"/>
  <c r="A4333" i="10"/>
  <c r="R4332" i="10"/>
  <c r="Q4332" i="10"/>
  <c r="P4332" i="10"/>
  <c r="O4332" i="10"/>
  <c r="N4332" i="10"/>
  <c r="K4332" i="10"/>
  <c r="L4332" i="10" s="1"/>
  <c r="J4332" i="10"/>
  <c r="I4332" i="10"/>
  <c r="H4332" i="10"/>
  <c r="G4332" i="10"/>
  <c r="F4332" i="10"/>
  <c r="E4332" i="10"/>
  <c r="D4332" i="10"/>
  <c r="C4332" i="10"/>
  <c r="B4332" i="10"/>
  <c r="A4332" i="10"/>
  <c r="R4331" i="10"/>
  <c r="Q4331" i="10"/>
  <c r="P4331" i="10"/>
  <c r="O4331" i="10"/>
  <c r="N4331" i="10"/>
  <c r="K4331" i="10"/>
  <c r="L4331" i="10" s="1"/>
  <c r="J4331" i="10"/>
  <c r="I4331" i="10"/>
  <c r="H4331" i="10"/>
  <c r="G4331" i="10"/>
  <c r="F4331" i="10"/>
  <c r="E4331" i="10"/>
  <c r="D4331" i="10"/>
  <c r="C4331" i="10"/>
  <c r="B4331" i="10"/>
  <c r="A4331" i="10"/>
  <c r="R4330" i="10"/>
  <c r="Q4330" i="10"/>
  <c r="P4330" i="10"/>
  <c r="O4330" i="10"/>
  <c r="N4330" i="10"/>
  <c r="K4330" i="10"/>
  <c r="L4330" i="10" s="1"/>
  <c r="J4330" i="10"/>
  <c r="I4330" i="10"/>
  <c r="H4330" i="10"/>
  <c r="G4330" i="10"/>
  <c r="F4330" i="10"/>
  <c r="E4330" i="10"/>
  <c r="D4330" i="10"/>
  <c r="C4330" i="10"/>
  <c r="B4330" i="10"/>
  <c r="A4330" i="10"/>
  <c r="R4329" i="10"/>
  <c r="Q4329" i="10"/>
  <c r="P4329" i="10"/>
  <c r="O4329" i="10"/>
  <c r="N4329" i="10"/>
  <c r="K4329" i="10"/>
  <c r="L4329" i="10" s="1"/>
  <c r="J4329" i="10"/>
  <c r="I4329" i="10"/>
  <c r="H4329" i="10"/>
  <c r="G4329" i="10"/>
  <c r="F4329" i="10"/>
  <c r="E4329" i="10"/>
  <c r="D4329" i="10"/>
  <c r="C4329" i="10"/>
  <c r="B4329" i="10"/>
  <c r="A4329" i="10"/>
  <c r="R4328" i="10"/>
  <c r="Q4328" i="10"/>
  <c r="P4328" i="10"/>
  <c r="O4328" i="10"/>
  <c r="N4328" i="10"/>
  <c r="K4328" i="10"/>
  <c r="L4328" i="10" s="1"/>
  <c r="J4328" i="10"/>
  <c r="I4328" i="10"/>
  <c r="H4328" i="10"/>
  <c r="G4328" i="10"/>
  <c r="F4328" i="10"/>
  <c r="E4328" i="10"/>
  <c r="D4328" i="10"/>
  <c r="C4328" i="10"/>
  <c r="B4328" i="10"/>
  <c r="A4328" i="10"/>
  <c r="R4327" i="10"/>
  <c r="Q4327" i="10"/>
  <c r="P4327" i="10"/>
  <c r="O4327" i="10"/>
  <c r="N4327" i="10"/>
  <c r="K4327" i="10"/>
  <c r="L4327" i="10" s="1"/>
  <c r="J4327" i="10"/>
  <c r="I4327" i="10"/>
  <c r="H4327" i="10"/>
  <c r="G4327" i="10"/>
  <c r="F4327" i="10"/>
  <c r="E4327" i="10"/>
  <c r="D4327" i="10"/>
  <c r="C4327" i="10"/>
  <c r="B4327" i="10"/>
  <c r="A4327" i="10"/>
  <c r="R4326" i="10"/>
  <c r="Q4326" i="10"/>
  <c r="P4326" i="10"/>
  <c r="O4326" i="10"/>
  <c r="N4326" i="10"/>
  <c r="K4326" i="10"/>
  <c r="L4326" i="10" s="1"/>
  <c r="J4326" i="10"/>
  <c r="I4326" i="10"/>
  <c r="H4326" i="10"/>
  <c r="G4326" i="10"/>
  <c r="F4326" i="10"/>
  <c r="E4326" i="10"/>
  <c r="D4326" i="10"/>
  <c r="C4326" i="10"/>
  <c r="B4326" i="10"/>
  <c r="A4326" i="10"/>
  <c r="R4325" i="10"/>
  <c r="Q4325" i="10"/>
  <c r="P4325" i="10"/>
  <c r="O4325" i="10"/>
  <c r="N4325" i="10"/>
  <c r="K4325" i="10"/>
  <c r="L4325" i="10" s="1"/>
  <c r="J4325" i="10"/>
  <c r="I4325" i="10"/>
  <c r="H4325" i="10"/>
  <c r="G4325" i="10"/>
  <c r="F4325" i="10"/>
  <c r="E4325" i="10"/>
  <c r="D4325" i="10"/>
  <c r="C4325" i="10"/>
  <c r="B4325" i="10"/>
  <c r="A4325" i="10"/>
  <c r="R4324" i="10"/>
  <c r="Q4324" i="10"/>
  <c r="P4324" i="10"/>
  <c r="O4324" i="10"/>
  <c r="N4324" i="10"/>
  <c r="K4324" i="10"/>
  <c r="L4324" i="10" s="1"/>
  <c r="J4324" i="10"/>
  <c r="I4324" i="10"/>
  <c r="H4324" i="10"/>
  <c r="G4324" i="10"/>
  <c r="F4324" i="10"/>
  <c r="E4324" i="10"/>
  <c r="D4324" i="10"/>
  <c r="C4324" i="10"/>
  <c r="B4324" i="10"/>
  <c r="A4324" i="10"/>
  <c r="R4323" i="10"/>
  <c r="Q4323" i="10"/>
  <c r="P4323" i="10"/>
  <c r="O4323" i="10"/>
  <c r="N4323" i="10"/>
  <c r="K4323" i="10"/>
  <c r="L4323" i="10" s="1"/>
  <c r="J4323" i="10"/>
  <c r="I4323" i="10"/>
  <c r="H4323" i="10"/>
  <c r="G4323" i="10"/>
  <c r="F4323" i="10"/>
  <c r="E4323" i="10"/>
  <c r="D4323" i="10"/>
  <c r="C4323" i="10"/>
  <c r="B4323" i="10"/>
  <c r="A4323" i="10"/>
  <c r="R4322" i="10"/>
  <c r="Q4322" i="10"/>
  <c r="P4322" i="10"/>
  <c r="O4322" i="10"/>
  <c r="N4322" i="10"/>
  <c r="K4322" i="10"/>
  <c r="L4322" i="10" s="1"/>
  <c r="J4322" i="10"/>
  <c r="I4322" i="10"/>
  <c r="H4322" i="10"/>
  <c r="G4322" i="10"/>
  <c r="F4322" i="10"/>
  <c r="E4322" i="10"/>
  <c r="D4322" i="10"/>
  <c r="C4322" i="10"/>
  <c r="B4322" i="10"/>
  <c r="A4322" i="10"/>
  <c r="R4321" i="10"/>
  <c r="Q4321" i="10"/>
  <c r="P4321" i="10"/>
  <c r="O4321" i="10"/>
  <c r="N4321" i="10"/>
  <c r="K4321" i="10"/>
  <c r="L4321" i="10" s="1"/>
  <c r="J4321" i="10"/>
  <c r="I4321" i="10"/>
  <c r="H4321" i="10"/>
  <c r="G4321" i="10"/>
  <c r="F4321" i="10"/>
  <c r="E4321" i="10"/>
  <c r="D4321" i="10"/>
  <c r="C4321" i="10"/>
  <c r="B4321" i="10"/>
  <c r="A4321" i="10"/>
  <c r="R4320" i="10"/>
  <c r="Q4320" i="10"/>
  <c r="P4320" i="10"/>
  <c r="O4320" i="10"/>
  <c r="N4320" i="10"/>
  <c r="K4320" i="10"/>
  <c r="L4320" i="10" s="1"/>
  <c r="J4320" i="10"/>
  <c r="I4320" i="10"/>
  <c r="H4320" i="10"/>
  <c r="G4320" i="10"/>
  <c r="F4320" i="10"/>
  <c r="E4320" i="10"/>
  <c r="D4320" i="10"/>
  <c r="C4320" i="10"/>
  <c r="B4320" i="10"/>
  <c r="A4320" i="10"/>
  <c r="R4319" i="10"/>
  <c r="Q4319" i="10"/>
  <c r="P4319" i="10"/>
  <c r="O4319" i="10"/>
  <c r="N4319" i="10"/>
  <c r="K4319" i="10"/>
  <c r="L4319" i="10" s="1"/>
  <c r="J4319" i="10"/>
  <c r="I4319" i="10"/>
  <c r="H4319" i="10"/>
  <c r="G4319" i="10"/>
  <c r="F4319" i="10"/>
  <c r="E4319" i="10"/>
  <c r="D4319" i="10"/>
  <c r="C4319" i="10"/>
  <c r="B4319" i="10"/>
  <c r="A4319" i="10"/>
  <c r="R4318" i="10"/>
  <c r="Q4318" i="10"/>
  <c r="P4318" i="10"/>
  <c r="O4318" i="10"/>
  <c r="N4318" i="10"/>
  <c r="K4318" i="10"/>
  <c r="L4318" i="10" s="1"/>
  <c r="J4318" i="10"/>
  <c r="I4318" i="10"/>
  <c r="H4318" i="10"/>
  <c r="G4318" i="10"/>
  <c r="F4318" i="10"/>
  <c r="E4318" i="10"/>
  <c r="D4318" i="10"/>
  <c r="C4318" i="10"/>
  <c r="B4318" i="10"/>
  <c r="A4318" i="10"/>
  <c r="R4317" i="10"/>
  <c r="Q4317" i="10"/>
  <c r="P4317" i="10"/>
  <c r="O4317" i="10"/>
  <c r="N4317" i="10"/>
  <c r="K4317" i="10"/>
  <c r="L4317" i="10" s="1"/>
  <c r="J4317" i="10"/>
  <c r="I4317" i="10"/>
  <c r="H4317" i="10"/>
  <c r="G4317" i="10"/>
  <c r="F4317" i="10"/>
  <c r="E4317" i="10"/>
  <c r="D4317" i="10"/>
  <c r="C4317" i="10"/>
  <c r="B4317" i="10"/>
  <c r="A4317" i="10"/>
  <c r="R4316" i="10"/>
  <c r="Q4316" i="10"/>
  <c r="P4316" i="10"/>
  <c r="O4316" i="10"/>
  <c r="N4316" i="10"/>
  <c r="K4316" i="10"/>
  <c r="L4316" i="10" s="1"/>
  <c r="J4316" i="10"/>
  <c r="I4316" i="10"/>
  <c r="H4316" i="10"/>
  <c r="G4316" i="10"/>
  <c r="F4316" i="10"/>
  <c r="E4316" i="10"/>
  <c r="D4316" i="10"/>
  <c r="C4316" i="10"/>
  <c r="B4316" i="10"/>
  <c r="A4316" i="10"/>
  <c r="R4315" i="10"/>
  <c r="Q4315" i="10"/>
  <c r="P4315" i="10"/>
  <c r="O4315" i="10"/>
  <c r="N4315" i="10"/>
  <c r="K4315" i="10"/>
  <c r="L4315" i="10" s="1"/>
  <c r="J4315" i="10"/>
  <c r="I4315" i="10"/>
  <c r="H4315" i="10"/>
  <c r="G4315" i="10"/>
  <c r="F4315" i="10"/>
  <c r="E4315" i="10"/>
  <c r="D4315" i="10"/>
  <c r="C4315" i="10"/>
  <c r="B4315" i="10"/>
  <c r="A4315" i="10"/>
  <c r="R4314" i="10"/>
  <c r="Q4314" i="10"/>
  <c r="P4314" i="10"/>
  <c r="O4314" i="10"/>
  <c r="N4314" i="10"/>
  <c r="K4314" i="10"/>
  <c r="L4314" i="10" s="1"/>
  <c r="J4314" i="10"/>
  <c r="I4314" i="10"/>
  <c r="H4314" i="10"/>
  <c r="G4314" i="10"/>
  <c r="F4314" i="10"/>
  <c r="E4314" i="10"/>
  <c r="D4314" i="10"/>
  <c r="C4314" i="10"/>
  <c r="B4314" i="10"/>
  <c r="A4314" i="10"/>
  <c r="R4313" i="10"/>
  <c r="Q4313" i="10"/>
  <c r="P4313" i="10"/>
  <c r="O4313" i="10"/>
  <c r="N4313" i="10"/>
  <c r="K4313" i="10"/>
  <c r="L4313" i="10" s="1"/>
  <c r="J4313" i="10"/>
  <c r="I4313" i="10"/>
  <c r="H4313" i="10"/>
  <c r="G4313" i="10"/>
  <c r="F4313" i="10"/>
  <c r="E4313" i="10"/>
  <c r="D4313" i="10"/>
  <c r="C4313" i="10"/>
  <c r="B4313" i="10"/>
  <c r="A4313" i="10"/>
  <c r="R4312" i="10"/>
  <c r="Q4312" i="10"/>
  <c r="P4312" i="10"/>
  <c r="O4312" i="10"/>
  <c r="N4312" i="10"/>
  <c r="K4312" i="10"/>
  <c r="L4312" i="10" s="1"/>
  <c r="J4312" i="10"/>
  <c r="I4312" i="10"/>
  <c r="H4312" i="10"/>
  <c r="G4312" i="10"/>
  <c r="F4312" i="10"/>
  <c r="E4312" i="10"/>
  <c r="D4312" i="10"/>
  <c r="C4312" i="10"/>
  <c r="B4312" i="10"/>
  <c r="A4312" i="10"/>
  <c r="R4311" i="10"/>
  <c r="Q4311" i="10"/>
  <c r="P4311" i="10"/>
  <c r="O4311" i="10"/>
  <c r="N4311" i="10"/>
  <c r="K4311" i="10"/>
  <c r="L4311" i="10" s="1"/>
  <c r="J4311" i="10"/>
  <c r="I4311" i="10"/>
  <c r="H4311" i="10"/>
  <c r="G4311" i="10"/>
  <c r="F4311" i="10"/>
  <c r="E4311" i="10"/>
  <c r="D4311" i="10"/>
  <c r="C4311" i="10"/>
  <c r="B4311" i="10"/>
  <c r="A4311" i="10"/>
  <c r="R4310" i="10"/>
  <c r="Q4310" i="10"/>
  <c r="P4310" i="10"/>
  <c r="O4310" i="10"/>
  <c r="N4310" i="10"/>
  <c r="K4310" i="10"/>
  <c r="L4310" i="10" s="1"/>
  <c r="J4310" i="10"/>
  <c r="I4310" i="10"/>
  <c r="H4310" i="10"/>
  <c r="G4310" i="10"/>
  <c r="F4310" i="10"/>
  <c r="E4310" i="10"/>
  <c r="D4310" i="10"/>
  <c r="C4310" i="10"/>
  <c r="B4310" i="10"/>
  <c r="A4310" i="10"/>
  <c r="R4309" i="10"/>
  <c r="Q4309" i="10"/>
  <c r="P4309" i="10"/>
  <c r="O4309" i="10"/>
  <c r="N4309" i="10"/>
  <c r="K4309" i="10"/>
  <c r="L4309" i="10" s="1"/>
  <c r="J4309" i="10"/>
  <c r="I4309" i="10"/>
  <c r="H4309" i="10"/>
  <c r="G4309" i="10"/>
  <c r="F4309" i="10"/>
  <c r="E4309" i="10"/>
  <c r="D4309" i="10"/>
  <c r="C4309" i="10"/>
  <c r="B4309" i="10"/>
  <c r="A4309" i="10"/>
  <c r="R4308" i="10"/>
  <c r="Q4308" i="10"/>
  <c r="P4308" i="10"/>
  <c r="O4308" i="10"/>
  <c r="N4308" i="10"/>
  <c r="K4308" i="10"/>
  <c r="L4308" i="10" s="1"/>
  <c r="J4308" i="10"/>
  <c r="I4308" i="10"/>
  <c r="H4308" i="10"/>
  <c r="G4308" i="10"/>
  <c r="F4308" i="10"/>
  <c r="E4308" i="10"/>
  <c r="D4308" i="10"/>
  <c r="C4308" i="10"/>
  <c r="B4308" i="10"/>
  <c r="A4308" i="10"/>
  <c r="R4307" i="10"/>
  <c r="Q4307" i="10"/>
  <c r="P4307" i="10"/>
  <c r="O4307" i="10"/>
  <c r="N4307" i="10"/>
  <c r="K4307" i="10"/>
  <c r="L4307" i="10" s="1"/>
  <c r="J4307" i="10"/>
  <c r="I4307" i="10"/>
  <c r="H4307" i="10"/>
  <c r="G4307" i="10"/>
  <c r="F4307" i="10"/>
  <c r="E4307" i="10"/>
  <c r="D4307" i="10"/>
  <c r="C4307" i="10"/>
  <c r="B4307" i="10"/>
  <c r="A4307" i="10"/>
  <c r="R4306" i="10"/>
  <c r="Q4306" i="10"/>
  <c r="P4306" i="10"/>
  <c r="O4306" i="10"/>
  <c r="N4306" i="10"/>
  <c r="K4306" i="10"/>
  <c r="L4306" i="10" s="1"/>
  <c r="J4306" i="10"/>
  <c r="I4306" i="10"/>
  <c r="H4306" i="10"/>
  <c r="G4306" i="10"/>
  <c r="F4306" i="10"/>
  <c r="E4306" i="10"/>
  <c r="D4306" i="10"/>
  <c r="C4306" i="10"/>
  <c r="B4306" i="10"/>
  <c r="A4306" i="10"/>
  <c r="R4305" i="10"/>
  <c r="Q4305" i="10"/>
  <c r="P4305" i="10"/>
  <c r="O4305" i="10"/>
  <c r="N4305" i="10"/>
  <c r="K4305" i="10"/>
  <c r="L4305" i="10" s="1"/>
  <c r="J4305" i="10"/>
  <c r="I4305" i="10"/>
  <c r="H4305" i="10"/>
  <c r="G4305" i="10"/>
  <c r="F4305" i="10"/>
  <c r="E4305" i="10"/>
  <c r="D4305" i="10"/>
  <c r="C4305" i="10"/>
  <c r="B4305" i="10"/>
  <c r="A4305" i="10"/>
  <c r="R4304" i="10"/>
  <c r="Q4304" i="10"/>
  <c r="P4304" i="10"/>
  <c r="O4304" i="10"/>
  <c r="N4304" i="10"/>
  <c r="K4304" i="10"/>
  <c r="L4304" i="10" s="1"/>
  <c r="J4304" i="10"/>
  <c r="I4304" i="10"/>
  <c r="H4304" i="10"/>
  <c r="G4304" i="10"/>
  <c r="F4304" i="10"/>
  <c r="E4304" i="10"/>
  <c r="D4304" i="10"/>
  <c r="C4304" i="10"/>
  <c r="B4304" i="10"/>
  <c r="A4304" i="10"/>
  <c r="R4303" i="10"/>
  <c r="Q4303" i="10"/>
  <c r="P4303" i="10"/>
  <c r="O4303" i="10"/>
  <c r="N4303" i="10"/>
  <c r="K4303" i="10"/>
  <c r="L4303" i="10" s="1"/>
  <c r="J4303" i="10"/>
  <c r="I4303" i="10"/>
  <c r="H4303" i="10"/>
  <c r="G4303" i="10"/>
  <c r="F4303" i="10"/>
  <c r="E4303" i="10"/>
  <c r="D4303" i="10"/>
  <c r="C4303" i="10"/>
  <c r="B4303" i="10"/>
  <c r="A4303" i="10"/>
  <c r="R4302" i="10"/>
  <c r="Q4302" i="10"/>
  <c r="P4302" i="10"/>
  <c r="O4302" i="10"/>
  <c r="N4302" i="10"/>
  <c r="K4302" i="10"/>
  <c r="L4302" i="10" s="1"/>
  <c r="J4302" i="10"/>
  <c r="I4302" i="10"/>
  <c r="H4302" i="10"/>
  <c r="G4302" i="10"/>
  <c r="F4302" i="10"/>
  <c r="E4302" i="10"/>
  <c r="D4302" i="10"/>
  <c r="C4302" i="10"/>
  <c r="B4302" i="10"/>
  <c r="A4302" i="10"/>
  <c r="R4301" i="10"/>
  <c r="Q4301" i="10"/>
  <c r="P4301" i="10"/>
  <c r="O4301" i="10"/>
  <c r="N4301" i="10"/>
  <c r="K4301" i="10"/>
  <c r="L4301" i="10" s="1"/>
  <c r="J4301" i="10"/>
  <c r="I4301" i="10"/>
  <c r="H4301" i="10"/>
  <c r="G4301" i="10"/>
  <c r="F4301" i="10"/>
  <c r="E4301" i="10"/>
  <c r="D4301" i="10"/>
  <c r="C4301" i="10"/>
  <c r="B4301" i="10"/>
  <c r="A4301" i="10"/>
  <c r="R4300" i="10"/>
  <c r="Q4300" i="10"/>
  <c r="P4300" i="10"/>
  <c r="O4300" i="10"/>
  <c r="N4300" i="10"/>
  <c r="K4300" i="10"/>
  <c r="L4300" i="10" s="1"/>
  <c r="J4300" i="10"/>
  <c r="I4300" i="10"/>
  <c r="H4300" i="10"/>
  <c r="G4300" i="10"/>
  <c r="F4300" i="10"/>
  <c r="E4300" i="10"/>
  <c r="D4300" i="10"/>
  <c r="C4300" i="10"/>
  <c r="B4300" i="10"/>
  <c r="A4300" i="10"/>
  <c r="R4299" i="10"/>
  <c r="Q4299" i="10"/>
  <c r="P4299" i="10"/>
  <c r="O4299" i="10"/>
  <c r="N4299" i="10"/>
  <c r="K4299" i="10"/>
  <c r="L4299" i="10" s="1"/>
  <c r="J4299" i="10"/>
  <c r="I4299" i="10"/>
  <c r="H4299" i="10"/>
  <c r="G4299" i="10"/>
  <c r="F4299" i="10"/>
  <c r="E4299" i="10"/>
  <c r="D4299" i="10"/>
  <c r="C4299" i="10"/>
  <c r="B4299" i="10"/>
  <c r="A4299" i="10"/>
  <c r="R4298" i="10"/>
  <c r="Q4298" i="10"/>
  <c r="P4298" i="10"/>
  <c r="O4298" i="10"/>
  <c r="N4298" i="10"/>
  <c r="K4298" i="10"/>
  <c r="L4298" i="10" s="1"/>
  <c r="J4298" i="10"/>
  <c r="I4298" i="10"/>
  <c r="H4298" i="10"/>
  <c r="G4298" i="10"/>
  <c r="F4298" i="10"/>
  <c r="E4298" i="10"/>
  <c r="D4298" i="10"/>
  <c r="C4298" i="10"/>
  <c r="B4298" i="10"/>
  <c r="A4298" i="10"/>
  <c r="R4297" i="10"/>
  <c r="Q4297" i="10"/>
  <c r="P4297" i="10"/>
  <c r="O4297" i="10"/>
  <c r="N4297" i="10"/>
  <c r="K4297" i="10"/>
  <c r="L4297" i="10" s="1"/>
  <c r="J4297" i="10"/>
  <c r="I4297" i="10"/>
  <c r="H4297" i="10"/>
  <c r="G4297" i="10"/>
  <c r="F4297" i="10"/>
  <c r="E4297" i="10"/>
  <c r="D4297" i="10"/>
  <c r="C4297" i="10"/>
  <c r="B4297" i="10"/>
  <c r="A4297" i="10"/>
  <c r="R4296" i="10"/>
  <c r="Q4296" i="10"/>
  <c r="P4296" i="10"/>
  <c r="O4296" i="10"/>
  <c r="N4296" i="10"/>
  <c r="K4296" i="10"/>
  <c r="L4296" i="10" s="1"/>
  <c r="J4296" i="10"/>
  <c r="I4296" i="10"/>
  <c r="H4296" i="10"/>
  <c r="G4296" i="10"/>
  <c r="F4296" i="10"/>
  <c r="E4296" i="10"/>
  <c r="D4296" i="10"/>
  <c r="C4296" i="10"/>
  <c r="B4296" i="10"/>
  <c r="A4296" i="10"/>
  <c r="R4295" i="10"/>
  <c r="Q4295" i="10"/>
  <c r="P4295" i="10"/>
  <c r="O4295" i="10"/>
  <c r="N4295" i="10"/>
  <c r="K4295" i="10"/>
  <c r="L4295" i="10" s="1"/>
  <c r="J4295" i="10"/>
  <c r="I4295" i="10"/>
  <c r="H4295" i="10"/>
  <c r="G4295" i="10"/>
  <c r="F4295" i="10"/>
  <c r="E4295" i="10"/>
  <c r="D4295" i="10"/>
  <c r="C4295" i="10"/>
  <c r="B4295" i="10"/>
  <c r="A4295" i="10"/>
  <c r="R4294" i="10"/>
  <c r="Q4294" i="10"/>
  <c r="P4294" i="10"/>
  <c r="O4294" i="10"/>
  <c r="N4294" i="10"/>
  <c r="K4294" i="10"/>
  <c r="L4294" i="10" s="1"/>
  <c r="J4294" i="10"/>
  <c r="I4294" i="10"/>
  <c r="H4294" i="10"/>
  <c r="G4294" i="10"/>
  <c r="F4294" i="10"/>
  <c r="E4294" i="10"/>
  <c r="D4294" i="10"/>
  <c r="C4294" i="10"/>
  <c r="B4294" i="10"/>
  <c r="A4294" i="10"/>
  <c r="R4293" i="10"/>
  <c r="Q4293" i="10"/>
  <c r="P4293" i="10"/>
  <c r="O4293" i="10"/>
  <c r="N4293" i="10"/>
  <c r="K4293" i="10"/>
  <c r="L4293" i="10" s="1"/>
  <c r="J4293" i="10"/>
  <c r="I4293" i="10"/>
  <c r="H4293" i="10"/>
  <c r="G4293" i="10"/>
  <c r="F4293" i="10"/>
  <c r="E4293" i="10"/>
  <c r="D4293" i="10"/>
  <c r="C4293" i="10"/>
  <c r="B4293" i="10"/>
  <c r="A4293" i="10"/>
  <c r="R4292" i="10"/>
  <c r="Q4292" i="10"/>
  <c r="P4292" i="10"/>
  <c r="O4292" i="10"/>
  <c r="N4292" i="10"/>
  <c r="K4292" i="10"/>
  <c r="L4292" i="10" s="1"/>
  <c r="J4292" i="10"/>
  <c r="I4292" i="10"/>
  <c r="H4292" i="10"/>
  <c r="G4292" i="10"/>
  <c r="F4292" i="10"/>
  <c r="E4292" i="10"/>
  <c r="D4292" i="10"/>
  <c r="C4292" i="10"/>
  <c r="B4292" i="10"/>
  <c r="A4292" i="10"/>
  <c r="R4291" i="10"/>
  <c r="Q4291" i="10"/>
  <c r="P4291" i="10"/>
  <c r="O4291" i="10"/>
  <c r="N4291" i="10"/>
  <c r="K4291" i="10"/>
  <c r="L4291" i="10" s="1"/>
  <c r="J4291" i="10"/>
  <c r="I4291" i="10"/>
  <c r="H4291" i="10"/>
  <c r="G4291" i="10"/>
  <c r="F4291" i="10"/>
  <c r="E4291" i="10"/>
  <c r="D4291" i="10"/>
  <c r="C4291" i="10"/>
  <c r="B4291" i="10"/>
  <c r="A4291" i="10"/>
  <c r="R4290" i="10"/>
  <c r="Q4290" i="10"/>
  <c r="P4290" i="10"/>
  <c r="O4290" i="10"/>
  <c r="N4290" i="10"/>
  <c r="K4290" i="10"/>
  <c r="L4290" i="10" s="1"/>
  <c r="J4290" i="10"/>
  <c r="I4290" i="10"/>
  <c r="H4290" i="10"/>
  <c r="G4290" i="10"/>
  <c r="F4290" i="10"/>
  <c r="E4290" i="10"/>
  <c r="D4290" i="10"/>
  <c r="C4290" i="10"/>
  <c r="B4290" i="10"/>
  <c r="A4290" i="10"/>
  <c r="R4289" i="10"/>
  <c r="Q4289" i="10"/>
  <c r="P4289" i="10"/>
  <c r="O4289" i="10"/>
  <c r="N4289" i="10"/>
  <c r="K4289" i="10"/>
  <c r="L4289" i="10" s="1"/>
  <c r="J4289" i="10"/>
  <c r="I4289" i="10"/>
  <c r="H4289" i="10"/>
  <c r="G4289" i="10"/>
  <c r="F4289" i="10"/>
  <c r="E4289" i="10"/>
  <c r="D4289" i="10"/>
  <c r="C4289" i="10"/>
  <c r="B4289" i="10"/>
  <c r="A4289" i="10"/>
  <c r="R4288" i="10"/>
  <c r="Q4288" i="10"/>
  <c r="P4288" i="10"/>
  <c r="O4288" i="10"/>
  <c r="N4288" i="10"/>
  <c r="K4288" i="10"/>
  <c r="L4288" i="10" s="1"/>
  <c r="J4288" i="10"/>
  <c r="I4288" i="10"/>
  <c r="H4288" i="10"/>
  <c r="G4288" i="10"/>
  <c r="F4288" i="10"/>
  <c r="E4288" i="10"/>
  <c r="D4288" i="10"/>
  <c r="C4288" i="10"/>
  <c r="B4288" i="10"/>
  <c r="A4288" i="10"/>
  <c r="R4287" i="10"/>
  <c r="Q4287" i="10"/>
  <c r="P4287" i="10"/>
  <c r="O4287" i="10"/>
  <c r="N4287" i="10"/>
  <c r="K4287" i="10"/>
  <c r="L4287" i="10" s="1"/>
  <c r="J4287" i="10"/>
  <c r="I4287" i="10"/>
  <c r="H4287" i="10"/>
  <c r="G4287" i="10"/>
  <c r="F4287" i="10"/>
  <c r="E4287" i="10"/>
  <c r="D4287" i="10"/>
  <c r="C4287" i="10"/>
  <c r="B4287" i="10"/>
  <c r="A4287" i="10"/>
  <c r="R4286" i="10"/>
  <c r="Q4286" i="10"/>
  <c r="P4286" i="10"/>
  <c r="O4286" i="10"/>
  <c r="N4286" i="10"/>
  <c r="K4286" i="10"/>
  <c r="L4286" i="10" s="1"/>
  <c r="J4286" i="10"/>
  <c r="I4286" i="10"/>
  <c r="H4286" i="10"/>
  <c r="G4286" i="10"/>
  <c r="F4286" i="10"/>
  <c r="E4286" i="10"/>
  <c r="D4286" i="10"/>
  <c r="C4286" i="10"/>
  <c r="B4286" i="10"/>
  <c r="A4286" i="10"/>
  <c r="R4285" i="10"/>
  <c r="Q4285" i="10"/>
  <c r="P4285" i="10"/>
  <c r="O4285" i="10"/>
  <c r="N4285" i="10"/>
  <c r="K4285" i="10"/>
  <c r="L4285" i="10" s="1"/>
  <c r="J4285" i="10"/>
  <c r="I4285" i="10"/>
  <c r="H4285" i="10"/>
  <c r="G4285" i="10"/>
  <c r="F4285" i="10"/>
  <c r="E4285" i="10"/>
  <c r="D4285" i="10"/>
  <c r="C4285" i="10"/>
  <c r="B4285" i="10"/>
  <c r="A4285" i="10"/>
  <c r="R4284" i="10"/>
  <c r="Q4284" i="10"/>
  <c r="P4284" i="10"/>
  <c r="O4284" i="10"/>
  <c r="N4284" i="10"/>
  <c r="K4284" i="10"/>
  <c r="L4284" i="10" s="1"/>
  <c r="J4284" i="10"/>
  <c r="I4284" i="10"/>
  <c r="H4284" i="10"/>
  <c r="G4284" i="10"/>
  <c r="F4284" i="10"/>
  <c r="E4284" i="10"/>
  <c r="D4284" i="10"/>
  <c r="C4284" i="10"/>
  <c r="B4284" i="10"/>
  <c r="A4284" i="10"/>
  <c r="R4283" i="10"/>
  <c r="Q4283" i="10"/>
  <c r="P4283" i="10"/>
  <c r="O4283" i="10"/>
  <c r="N4283" i="10"/>
  <c r="K4283" i="10"/>
  <c r="L4283" i="10" s="1"/>
  <c r="J4283" i="10"/>
  <c r="I4283" i="10"/>
  <c r="H4283" i="10"/>
  <c r="G4283" i="10"/>
  <c r="F4283" i="10"/>
  <c r="E4283" i="10"/>
  <c r="D4283" i="10"/>
  <c r="C4283" i="10"/>
  <c r="B4283" i="10"/>
  <c r="A4283" i="10"/>
  <c r="R4282" i="10"/>
  <c r="Q4282" i="10"/>
  <c r="P4282" i="10"/>
  <c r="O4282" i="10"/>
  <c r="N4282" i="10"/>
  <c r="K4282" i="10"/>
  <c r="L4282" i="10" s="1"/>
  <c r="J4282" i="10"/>
  <c r="I4282" i="10"/>
  <c r="H4282" i="10"/>
  <c r="G4282" i="10"/>
  <c r="F4282" i="10"/>
  <c r="E4282" i="10"/>
  <c r="D4282" i="10"/>
  <c r="C4282" i="10"/>
  <c r="B4282" i="10"/>
  <c r="A4282" i="10"/>
  <c r="R4281" i="10"/>
  <c r="Q4281" i="10"/>
  <c r="P4281" i="10"/>
  <c r="O4281" i="10"/>
  <c r="N4281" i="10"/>
  <c r="K4281" i="10"/>
  <c r="L4281" i="10" s="1"/>
  <c r="J4281" i="10"/>
  <c r="I4281" i="10"/>
  <c r="H4281" i="10"/>
  <c r="G4281" i="10"/>
  <c r="F4281" i="10"/>
  <c r="E4281" i="10"/>
  <c r="D4281" i="10"/>
  <c r="C4281" i="10"/>
  <c r="B4281" i="10"/>
  <c r="A4281" i="10"/>
  <c r="R4280" i="10"/>
  <c r="Q4280" i="10"/>
  <c r="P4280" i="10"/>
  <c r="O4280" i="10"/>
  <c r="N4280" i="10"/>
  <c r="K4280" i="10"/>
  <c r="L4280" i="10" s="1"/>
  <c r="J4280" i="10"/>
  <c r="I4280" i="10"/>
  <c r="H4280" i="10"/>
  <c r="G4280" i="10"/>
  <c r="F4280" i="10"/>
  <c r="E4280" i="10"/>
  <c r="D4280" i="10"/>
  <c r="C4280" i="10"/>
  <c r="B4280" i="10"/>
  <c r="A4280" i="10"/>
  <c r="R4279" i="10"/>
  <c r="Q4279" i="10"/>
  <c r="P4279" i="10"/>
  <c r="O4279" i="10"/>
  <c r="N4279" i="10"/>
  <c r="K4279" i="10"/>
  <c r="L4279" i="10" s="1"/>
  <c r="J4279" i="10"/>
  <c r="I4279" i="10"/>
  <c r="H4279" i="10"/>
  <c r="G4279" i="10"/>
  <c r="F4279" i="10"/>
  <c r="E4279" i="10"/>
  <c r="D4279" i="10"/>
  <c r="C4279" i="10"/>
  <c r="B4279" i="10"/>
  <c r="A4279" i="10"/>
  <c r="R4278" i="10"/>
  <c r="Q4278" i="10"/>
  <c r="P4278" i="10"/>
  <c r="O4278" i="10"/>
  <c r="N4278" i="10"/>
  <c r="K4278" i="10"/>
  <c r="L4278" i="10" s="1"/>
  <c r="J4278" i="10"/>
  <c r="I4278" i="10"/>
  <c r="H4278" i="10"/>
  <c r="G4278" i="10"/>
  <c r="F4278" i="10"/>
  <c r="E4278" i="10"/>
  <c r="D4278" i="10"/>
  <c r="C4278" i="10"/>
  <c r="B4278" i="10"/>
  <c r="A4278" i="10"/>
  <c r="R4277" i="10"/>
  <c r="Q4277" i="10"/>
  <c r="P4277" i="10"/>
  <c r="O4277" i="10"/>
  <c r="N4277" i="10"/>
  <c r="K4277" i="10"/>
  <c r="L4277" i="10" s="1"/>
  <c r="J4277" i="10"/>
  <c r="I4277" i="10"/>
  <c r="H4277" i="10"/>
  <c r="G4277" i="10"/>
  <c r="F4277" i="10"/>
  <c r="E4277" i="10"/>
  <c r="D4277" i="10"/>
  <c r="C4277" i="10"/>
  <c r="B4277" i="10"/>
  <c r="A4277" i="10"/>
  <c r="R4276" i="10"/>
  <c r="Q4276" i="10"/>
  <c r="P4276" i="10"/>
  <c r="O4276" i="10"/>
  <c r="N4276" i="10"/>
  <c r="K4276" i="10"/>
  <c r="L4276" i="10" s="1"/>
  <c r="J4276" i="10"/>
  <c r="I4276" i="10"/>
  <c r="H4276" i="10"/>
  <c r="G4276" i="10"/>
  <c r="F4276" i="10"/>
  <c r="E4276" i="10"/>
  <c r="D4276" i="10"/>
  <c r="C4276" i="10"/>
  <c r="B4276" i="10"/>
  <c r="A4276" i="10"/>
  <c r="R4275" i="10"/>
  <c r="Q4275" i="10"/>
  <c r="P4275" i="10"/>
  <c r="O4275" i="10"/>
  <c r="N4275" i="10"/>
  <c r="K4275" i="10"/>
  <c r="L4275" i="10" s="1"/>
  <c r="J4275" i="10"/>
  <c r="I4275" i="10"/>
  <c r="H4275" i="10"/>
  <c r="G4275" i="10"/>
  <c r="F4275" i="10"/>
  <c r="E4275" i="10"/>
  <c r="D4275" i="10"/>
  <c r="C4275" i="10"/>
  <c r="B4275" i="10"/>
  <c r="A4275" i="10"/>
  <c r="R4274" i="10"/>
  <c r="Q4274" i="10"/>
  <c r="P4274" i="10"/>
  <c r="O4274" i="10"/>
  <c r="N4274" i="10"/>
  <c r="K4274" i="10"/>
  <c r="L4274" i="10" s="1"/>
  <c r="J4274" i="10"/>
  <c r="I4274" i="10"/>
  <c r="H4274" i="10"/>
  <c r="G4274" i="10"/>
  <c r="F4274" i="10"/>
  <c r="E4274" i="10"/>
  <c r="D4274" i="10"/>
  <c r="C4274" i="10"/>
  <c r="B4274" i="10"/>
  <c r="A4274" i="10"/>
  <c r="R4273" i="10"/>
  <c r="Q4273" i="10"/>
  <c r="P4273" i="10"/>
  <c r="O4273" i="10"/>
  <c r="N4273" i="10"/>
  <c r="K4273" i="10"/>
  <c r="L4273" i="10" s="1"/>
  <c r="J4273" i="10"/>
  <c r="I4273" i="10"/>
  <c r="H4273" i="10"/>
  <c r="G4273" i="10"/>
  <c r="F4273" i="10"/>
  <c r="E4273" i="10"/>
  <c r="D4273" i="10"/>
  <c r="C4273" i="10"/>
  <c r="B4273" i="10"/>
  <c r="A4273" i="10"/>
  <c r="R4272" i="10"/>
  <c r="Q4272" i="10"/>
  <c r="P4272" i="10"/>
  <c r="O4272" i="10"/>
  <c r="N4272" i="10"/>
  <c r="K4272" i="10"/>
  <c r="L4272" i="10" s="1"/>
  <c r="J4272" i="10"/>
  <c r="I4272" i="10"/>
  <c r="H4272" i="10"/>
  <c r="G4272" i="10"/>
  <c r="F4272" i="10"/>
  <c r="E4272" i="10"/>
  <c r="D4272" i="10"/>
  <c r="C4272" i="10"/>
  <c r="B4272" i="10"/>
  <c r="A4272" i="10"/>
  <c r="R4271" i="10"/>
  <c r="Q4271" i="10"/>
  <c r="P4271" i="10"/>
  <c r="O4271" i="10"/>
  <c r="N4271" i="10"/>
  <c r="K4271" i="10"/>
  <c r="L4271" i="10" s="1"/>
  <c r="J4271" i="10"/>
  <c r="I4271" i="10"/>
  <c r="H4271" i="10"/>
  <c r="G4271" i="10"/>
  <c r="F4271" i="10"/>
  <c r="E4271" i="10"/>
  <c r="D4271" i="10"/>
  <c r="C4271" i="10"/>
  <c r="B4271" i="10"/>
  <c r="A4271" i="10"/>
  <c r="R4270" i="10"/>
  <c r="Q4270" i="10"/>
  <c r="P4270" i="10"/>
  <c r="O4270" i="10"/>
  <c r="N4270" i="10"/>
  <c r="K4270" i="10"/>
  <c r="L4270" i="10" s="1"/>
  <c r="J4270" i="10"/>
  <c r="I4270" i="10"/>
  <c r="H4270" i="10"/>
  <c r="G4270" i="10"/>
  <c r="F4270" i="10"/>
  <c r="E4270" i="10"/>
  <c r="D4270" i="10"/>
  <c r="C4270" i="10"/>
  <c r="B4270" i="10"/>
  <c r="A4270" i="10"/>
  <c r="R4269" i="10"/>
  <c r="Q4269" i="10"/>
  <c r="P4269" i="10"/>
  <c r="O4269" i="10"/>
  <c r="N4269" i="10"/>
  <c r="K4269" i="10"/>
  <c r="L4269" i="10" s="1"/>
  <c r="J4269" i="10"/>
  <c r="I4269" i="10"/>
  <c r="H4269" i="10"/>
  <c r="G4269" i="10"/>
  <c r="F4269" i="10"/>
  <c r="E4269" i="10"/>
  <c r="D4269" i="10"/>
  <c r="C4269" i="10"/>
  <c r="B4269" i="10"/>
  <c r="A4269" i="10"/>
  <c r="R4268" i="10"/>
  <c r="Q4268" i="10"/>
  <c r="P4268" i="10"/>
  <c r="O4268" i="10"/>
  <c r="N4268" i="10"/>
  <c r="K4268" i="10"/>
  <c r="L4268" i="10" s="1"/>
  <c r="J4268" i="10"/>
  <c r="I4268" i="10"/>
  <c r="H4268" i="10"/>
  <c r="G4268" i="10"/>
  <c r="F4268" i="10"/>
  <c r="E4268" i="10"/>
  <c r="D4268" i="10"/>
  <c r="C4268" i="10"/>
  <c r="B4268" i="10"/>
  <c r="A4268" i="10"/>
  <c r="R4267" i="10"/>
  <c r="Q4267" i="10"/>
  <c r="P4267" i="10"/>
  <c r="O4267" i="10"/>
  <c r="N4267" i="10"/>
  <c r="K4267" i="10"/>
  <c r="L4267" i="10" s="1"/>
  <c r="J4267" i="10"/>
  <c r="I4267" i="10"/>
  <c r="H4267" i="10"/>
  <c r="G4267" i="10"/>
  <c r="F4267" i="10"/>
  <c r="E4267" i="10"/>
  <c r="D4267" i="10"/>
  <c r="C4267" i="10"/>
  <c r="B4267" i="10"/>
  <c r="A4267" i="10"/>
  <c r="R4266" i="10"/>
  <c r="Q4266" i="10"/>
  <c r="P4266" i="10"/>
  <c r="O4266" i="10"/>
  <c r="N4266" i="10"/>
  <c r="K4266" i="10"/>
  <c r="L4266" i="10" s="1"/>
  <c r="J4266" i="10"/>
  <c r="I4266" i="10"/>
  <c r="H4266" i="10"/>
  <c r="G4266" i="10"/>
  <c r="F4266" i="10"/>
  <c r="E4266" i="10"/>
  <c r="D4266" i="10"/>
  <c r="C4266" i="10"/>
  <c r="B4266" i="10"/>
  <c r="A4266" i="10"/>
  <c r="R4265" i="10"/>
  <c r="Q4265" i="10"/>
  <c r="P4265" i="10"/>
  <c r="O4265" i="10"/>
  <c r="N4265" i="10"/>
  <c r="K4265" i="10"/>
  <c r="L4265" i="10" s="1"/>
  <c r="J4265" i="10"/>
  <c r="I4265" i="10"/>
  <c r="H4265" i="10"/>
  <c r="G4265" i="10"/>
  <c r="F4265" i="10"/>
  <c r="E4265" i="10"/>
  <c r="D4265" i="10"/>
  <c r="C4265" i="10"/>
  <c r="B4265" i="10"/>
  <c r="A4265" i="10"/>
  <c r="R4264" i="10"/>
  <c r="Q4264" i="10"/>
  <c r="P4264" i="10"/>
  <c r="O4264" i="10"/>
  <c r="N4264" i="10"/>
  <c r="K4264" i="10"/>
  <c r="L4264" i="10" s="1"/>
  <c r="J4264" i="10"/>
  <c r="I4264" i="10"/>
  <c r="H4264" i="10"/>
  <c r="G4264" i="10"/>
  <c r="F4264" i="10"/>
  <c r="E4264" i="10"/>
  <c r="D4264" i="10"/>
  <c r="C4264" i="10"/>
  <c r="B4264" i="10"/>
  <c r="A4264" i="10"/>
  <c r="R4263" i="10"/>
  <c r="Q4263" i="10"/>
  <c r="P4263" i="10"/>
  <c r="O4263" i="10"/>
  <c r="N4263" i="10"/>
  <c r="K4263" i="10"/>
  <c r="L4263" i="10" s="1"/>
  <c r="J4263" i="10"/>
  <c r="I4263" i="10"/>
  <c r="H4263" i="10"/>
  <c r="G4263" i="10"/>
  <c r="F4263" i="10"/>
  <c r="E4263" i="10"/>
  <c r="D4263" i="10"/>
  <c r="C4263" i="10"/>
  <c r="B4263" i="10"/>
  <c r="A4263" i="10"/>
  <c r="R4262" i="10"/>
  <c r="Q4262" i="10"/>
  <c r="P4262" i="10"/>
  <c r="O4262" i="10"/>
  <c r="N4262" i="10"/>
  <c r="K4262" i="10"/>
  <c r="L4262" i="10" s="1"/>
  <c r="J4262" i="10"/>
  <c r="I4262" i="10"/>
  <c r="H4262" i="10"/>
  <c r="G4262" i="10"/>
  <c r="F4262" i="10"/>
  <c r="E4262" i="10"/>
  <c r="D4262" i="10"/>
  <c r="C4262" i="10"/>
  <c r="B4262" i="10"/>
  <c r="A4262" i="10"/>
  <c r="R4261" i="10"/>
  <c r="Q4261" i="10"/>
  <c r="P4261" i="10"/>
  <c r="O4261" i="10"/>
  <c r="N4261" i="10"/>
  <c r="K4261" i="10"/>
  <c r="L4261" i="10" s="1"/>
  <c r="J4261" i="10"/>
  <c r="I4261" i="10"/>
  <c r="H4261" i="10"/>
  <c r="G4261" i="10"/>
  <c r="F4261" i="10"/>
  <c r="E4261" i="10"/>
  <c r="D4261" i="10"/>
  <c r="C4261" i="10"/>
  <c r="B4261" i="10"/>
  <c r="A4261" i="10"/>
  <c r="R4260" i="10"/>
  <c r="Q4260" i="10"/>
  <c r="P4260" i="10"/>
  <c r="O4260" i="10"/>
  <c r="N4260" i="10"/>
  <c r="K4260" i="10"/>
  <c r="L4260" i="10" s="1"/>
  <c r="J4260" i="10"/>
  <c r="I4260" i="10"/>
  <c r="H4260" i="10"/>
  <c r="G4260" i="10"/>
  <c r="F4260" i="10"/>
  <c r="E4260" i="10"/>
  <c r="D4260" i="10"/>
  <c r="C4260" i="10"/>
  <c r="B4260" i="10"/>
  <c r="A4260" i="10"/>
  <c r="R4259" i="10"/>
  <c r="Q4259" i="10"/>
  <c r="P4259" i="10"/>
  <c r="O4259" i="10"/>
  <c r="N4259" i="10"/>
  <c r="K4259" i="10"/>
  <c r="L4259" i="10" s="1"/>
  <c r="J4259" i="10"/>
  <c r="I4259" i="10"/>
  <c r="H4259" i="10"/>
  <c r="G4259" i="10"/>
  <c r="F4259" i="10"/>
  <c r="E4259" i="10"/>
  <c r="D4259" i="10"/>
  <c r="C4259" i="10"/>
  <c r="B4259" i="10"/>
  <c r="A4259" i="10"/>
  <c r="R4258" i="10"/>
  <c r="Q4258" i="10"/>
  <c r="P4258" i="10"/>
  <c r="O4258" i="10"/>
  <c r="N4258" i="10"/>
  <c r="K4258" i="10"/>
  <c r="L4258" i="10" s="1"/>
  <c r="J4258" i="10"/>
  <c r="I4258" i="10"/>
  <c r="H4258" i="10"/>
  <c r="G4258" i="10"/>
  <c r="F4258" i="10"/>
  <c r="E4258" i="10"/>
  <c r="D4258" i="10"/>
  <c r="C4258" i="10"/>
  <c r="B4258" i="10"/>
  <c r="A4258" i="10"/>
  <c r="R4257" i="10"/>
  <c r="Q4257" i="10"/>
  <c r="P4257" i="10"/>
  <c r="O4257" i="10"/>
  <c r="N4257" i="10"/>
  <c r="K4257" i="10"/>
  <c r="L4257" i="10" s="1"/>
  <c r="J4257" i="10"/>
  <c r="I4257" i="10"/>
  <c r="H4257" i="10"/>
  <c r="G4257" i="10"/>
  <c r="F4257" i="10"/>
  <c r="E4257" i="10"/>
  <c r="D4257" i="10"/>
  <c r="C4257" i="10"/>
  <c r="B4257" i="10"/>
  <c r="A4257" i="10"/>
  <c r="R4256" i="10"/>
  <c r="Q4256" i="10"/>
  <c r="P4256" i="10"/>
  <c r="O4256" i="10"/>
  <c r="N4256" i="10"/>
  <c r="K4256" i="10"/>
  <c r="L4256" i="10" s="1"/>
  <c r="J4256" i="10"/>
  <c r="I4256" i="10"/>
  <c r="H4256" i="10"/>
  <c r="G4256" i="10"/>
  <c r="F4256" i="10"/>
  <c r="E4256" i="10"/>
  <c r="D4256" i="10"/>
  <c r="C4256" i="10"/>
  <c r="B4256" i="10"/>
  <c r="A4256" i="10"/>
  <c r="R4255" i="10"/>
  <c r="Q4255" i="10"/>
  <c r="P4255" i="10"/>
  <c r="O4255" i="10"/>
  <c r="N4255" i="10"/>
  <c r="K4255" i="10"/>
  <c r="L4255" i="10" s="1"/>
  <c r="J4255" i="10"/>
  <c r="I4255" i="10"/>
  <c r="H4255" i="10"/>
  <c r="G4255" i="10"/>
  <c r="F4255" i="10"/>
  <c r="E4255" i="10"/>
  <c r="D4255" i="10"/>
  <c r="C4255" i="10"/>
  <c r="B4255" i="10"/>
  <c r="A4255" i="10"/>
  <c r="R4254" i="10"/>
  <c r="Q4254" i="10"/>
  <c r="P4254" i="10"/>
  <c r="O4254" i="10"/>
  <c r="N4254" i="10"/>
  <c r="K4254" i="10"/>
  <c r="L4254" i="10" s="1"/>
  <c r="J4254" i="10"/>
  <c r="I4254" i="10"/>
  <c r="H4254" i="10"/>
  <c r="G4254" i="10"/>
  <c r="F4254" i="10"/>
  <c r="E4254" i="10"/>
  <c r="D4254" i="10"/>
  <c r="C4254" i="10"/>
  <c r="B4254" i="10"/>
  <c r="A4254" i="10"/>
  <c r="R4253" i="10"/>
  <c r="Q4253" i="10"/>
  <c r="P4253" i="10"/>
  <c r="O4253" i="10"/>
  <c r="N4253" i="10"/>
  <c r="K4253" i="10"/>
  <c r="L4253" i="10" s="1"/>
  <c r="J4253" i="10"/>
  <c r="I4253" i="10"/>
  <c r="H4253" i="10"/>
  <c r="G4253" i="10"/>
  <c r="F4253" i="10"/>
  <c r="E4253" i="10"/>
  <c r="D4253" i="10"/>
  <c r="C4253" i="10"/>
  <c r="B4253" i="10"/>
  <c r="A4253" i="10"/>
  <c r="R4252" i="10"/>
  <c r="Q4252" i="10"/>
  <c r="P4252" i="10"/>
  <c r="O4252" i="10"/>
  <c r="N4252" i="10"/>
  <c r="K4252" i="10"/>
  <c r="L4252" i="10" s="1"/>
  <c r="J4252" i="10"/>
  <c r="I4252" i="10"/>
  <c r="H4252" i="10"/>
  <c r="G4252" i="10"/>
  <c r="F4252" i="10"/>
  <c r="E4252" i="10"/>
  <c r="D4252" i="10"/>
  <c r="C4252" i="10"/>
  <c r="B4252" i="10"/>
  <c r="A4252" i="10"/>
  <c r="R4251" i="10"/>
  <c r="Q4251" i="10"/>
  <c r="P4251" i="10"/>
  <c r="O4251" i="10"/>
  <c r="N4251" i="10"/>
  <c r="K4251" i="10"/>
  <c r="L4251" i="10" s="1"/>
  <c r="J4251" i="10"/>
  <c r="I4251" i="10"/>
  <c r="H4251" i="10"/>
  <c r="G4251" i="10"/>
  <c r="F4251" i="10"/>
  <c r="E4251" i="10"/>
  <c r="D4251" i="10"/>
  <c r="C4251" i="10"/>
  <c r="B4251" i="10"/>
  <c r="A4251" i="10"/>
  <c r="R4250" i="10"/>
  <c r="Q4250" i="10"/>
  <c r="P4250" i="10"/>
  <c r="O4250" i="10"/>
  <c r="N4250" i="10"/>
  <c r="K4250" i="10"/>
  <c r="L4250" i="10" s="1"/>
  <c r="J4250" i="10"/>
  <c r="I4250" i="10"/>
  <c r="H4250" i="10"/>
  <c r="G4250" i="10"/>
  <c r="F4250" i="10"/>
  <c r="E4250" i="10"/>
  <c r="D4250" i="10"/>
  <c r="C4250" i="10"/>
  <c r="B4250" i="10"/>
  <c r="A4250" i="10"/>
  <c r="R4249" i="10"/>
  <c r="Q4249" i="10"/>
  <c r="P4249" i="10"/>
  <c r="O4249" i="10"/>
  <c r="N4249" i="10"/>
  <c r="K4249" i="10"/>
  <c r="L4249" i="10" s="1"/>
  <c r="J4249" i="10"/>
  <c r="I4249" i="10"/>
  <c r="H4249" i="10"/>
  <c r="G4249" i="10"/>
  <c r="F4249" i="10"/>
  <c r="E4249" i="10"/>
  <c r="D4249" i="10"/>
  <c r="C4249" i="10"/>
  <c r="B4249" i="10"/>
  <c r="A4249" i="10"/>
  <c r="R4248" i="10"/>
  <c r="Q4248" i="10"/>
  <c r="P4248" i="10"/>
  <c r="O4248" i="10"/>
  <c r="N4248" i="10"/>
  <c r="K4248" i="10"/>
  <c r="L4248" i="10" s="1"/>
  <c r="J4248" i="10"/>
  <c r="I4248" i="10"/>
  <c r="H4248" i="10"/>
  <c r="G4248" i="10"/>
  <c r="F4248" i="10"/>
  <c r="E4248" i="10"/>
  <c r="D4248" i="10"/>
  <c r="C4248" i="10"/>
  <c r="B4248" i="10"/>
  <c r="A4248" i="10"/>
  <c r="R4247" i="10"/>
  <c r="Q4247" i="10"/>
  <c r="P4247" i="10"/>
  <c r="O4247" i="10"/>
  <c r="N4247" i="10"/>
  <c r="K4247" i="10"/>
  <c r="L4247" i="10" s="1"/>
  <c r="J4247" i="10"/>
  <c r="I4247" i="10"/>
  <c r="H4247" i="10"/>
  <c r="G4247" i="10"/>
  <c r="F4247" i="10"/>
  <c r="E4247" i="10"/>
  <c r="D4247" i="10"/>
  <c r="C4247" i="10"/>
  <c r="B4247" i="10"/>
  <c r="A4247" i="10"/>
  <c r="R4246" i="10"/>
  <c r="Q4246" i="10"/>
  <c r="P4246" i="10"/>
  <c r="O4246" i="10"/>
  <c r="N4246" i="10"/>
  <c r="K4246" i="10"/>
  <c r="L4246" i="10" s="1"/>
  <c r="J4246" i="10"/>
  <c r="I4246" i="10"/>
  <c r="H4246" i="10"/>
  <c r="G4246" i="10"/>
  <c r="F4246" i="10"/>
  <c r="E4246" i="10"/>
  <c r="D4246" i="10"/>
  <c r="C4246" i="10"/>
  <c r="B4246" i="10"/>
  <c r="A4246" i="10"/>
  <c r="R4245" i="10"/>
  <c r="Q4245" i="10"/>
  <c r="P4245" i="10"/>
  <c r="O4245" i="10"/>
  <c r="N4245" i="10"/>
  <c r="K4245" i="10"/>
  <c r="L4245" i="10" s="1"/>
  <c r="J4245" i="10"/>
  <c r="I4245" i="10"/>
  <c r="H4245" i="10"/>
  <c r="G4245" i="10"/>
  <c r="F4245" i="10"/>
  <c r="E4245" i="10"/>
  <c r="D4245" i="10"/>
  <c r="C4245" i="10"/>
  <c r="B4245" i="10"/>
  <c r="A4245" i="10"/>
  <c r="R4244" i="10"/>
  <c r="Q4244" i="10"/>
  <c r="P4244" i="10"/>
  <c r="O4244" i="10"/>
  <c r="N4244" i="10"/>
  <c r="K4244" i="10"/>
  <c r="L4244" i="10" s="1"/>
  <c r="J4244" i="10"/>
  <c r="I4244" i="10"/>
  <c r="H4244" i="10"/>
  <c r="G4244" i="10"/>
  <c r="F4244" i="10"/>
  <c r="E4244" i="10"/>
  <c r="D4244" i="10"/>
  <c r="C4244" i="10"/>
  <c r="B4244" i="10"/>
  <c r="A4244" i="10"/>
  <c r="R4243" i="10"/>
  <c r="Q4243" i="10"/>
  <c r="P4243" i="10"/>
  <c r="O4243" i="10"/>
  <c r="N4243" i="10"/>
  <c r="K4243" i="10"/>
  <c r="L4243" i="10" s="1"/>
  <c r="J4243" i="10"/>
  <c r="I4243" i="10"/>
  <c r="H4243" i="10"/>
  <c r="G4243" i="10"/>
  <c r="F4243" i="10"/>
  <c r="E4243" i="10"/>
  <c r="D4243" i="10"/>
  <c r="C4243" i="10"/>
  <c r="B4243" i="10"/>
  <c r="A4243" i="10"/>
  <c r="R4242" i="10"/>
  <c r="Q4242" i="10"/>
  <c r="P4242" i="10"/>
  <c r="O4242" i="10"/>
  <c r="N4242" i="10"/>
  <c r="K4242" i="10"/>
  <c r="L4242" i="10" s="1"/>
  <c r="J4242" i="10"/>
  <c r="I4242" i="10"/>
  <c r="H4242" i="10"/>
  <c r="G4242" i="10"/>
  <c r="F4242" i="10"/>
  <c r="E4242" i="10"/>
  <c r="D4242" i="10"/>
  <c r="C4242" i="10"/>
  <c r="B4242" i="10"/>
  <c r="A4242" i="10"/>
  <c r="R4241" i="10"/>
  <c r="Q4241" i="10"/>
  <c r="P4241" i="10"/>
  <c r="O4241" i="10"/>
  <c r="N4241" i="10"/>
  <c r="K4241" i="10"/>
  <c r="L4241" i="10" s="1"/>
  <c r="J4241" i="10"/>
  <c r="I4241" i="10"/>
  <c r="H4241" i="10"/>
  <c r="G4241" i="10"/>
  <c r="F4241" i="10"/>
  <c r="E4241" i="10"/>
  <c r="D4241" i="10"/>
  <c r="C4241" i="10"/>
  <c r="B4241" i="10"/>
  <c r="A4241" i="10"/>
  <c r="R4240" i="10"/>
  <c r="Q4240" i="10"/>
  <c r="P4240" i="10"/>
  <c r="O4240" i="10"/>
  <c r="N4240" i="10"/>
  <c r="K4240" i="10"/>
  <c r="L4240" i="10" s="1"/>
  <c r="J4240" i="10"/>
  <c r="I4240" i="10"/>
  <c r="H4240" i="10"/>
  <c r="G4240" i="10"/>
  <c r="F4240" i="10"/>
  <c r="E4240" i="10"/>
  <c r="D4240" i="10"/>
  <c r="C4240" i="10"/>
  <c r="B4240" i="10"/>
  <c r="A4240" i="10"/>
  <c r="R4239" i="10"/>
  <c r="Q4239" i="10"/>
  <c r="P4239" i="10"/>
  <c r="O4239" i="10"/>
  <c r="N4239" i="10"/>
  <c r="K4239" i="10"/>
  <c r="L4239" i="10" s="1"/>
  <c r="J4239" i="10"/>
  <c r="I4239" i="10"/>
  <c r="H4239" i="10"/>
  <c r="G4239" i="10"/>
  <c r="F4239" i="10"/>
  <c r="E4239" i="10"/>
  <c r="D4239" i="10"/>
  <c r="C4239" i="10"/>
  <c r="B4239" i="10"/>
  <c r="A4239" i="10"/>
  <c r="R4238" i="10"/>
  <c r="Q4238" i="10"/>
  <c r="P4238" i="10"/>
  <c r="O4238" i="10"/>
  <c r="N4238" i="10"/>
  <c r="K4238" i="10"/>
  <c r="L4238" i="10" s="1"/>
  <c r="J4238" i="10"/>
  <c r="I4238" i="10"/>
  <c r="H4238" i="10"/>
  <c r="G4238" i="10"/>
  <c r="F4238" i="10"/>
  <c r="E4238" i="10"/>
  <c r="D4238" i="10"/>
  <c r="C4238" i="10"/>
  <c r="B4238" i="10"/>
  <c r="A4238" i="10"/>
  <c r="R4237" i="10"/>
  <c r="Q4237" i="10"/>
  <c r="P4237" i="10"/>
  <c r="O4237" i="10"/>
  <c r="N4237" i="10"/>
  <c r="K4237" i="10"/>
  <c r="L4237" i="10" s="1"/>
  <c r="J4237" i="10"/>
  <c r="I4237" i="10"/>
  <c r="H4237" i="10"/>
  <c r="G4237" i="10"/>
  <c r="F4237" i="10"/>
  <c r="E4237" i="10"/>
  <c r="D4237" i="10"/>
  <c r="C4237" i="10"/>
  <c r="B4237" i="10"/>
  <c r="A4237" i="10"/>
  <c r="R4236" i="10"/>
  <c r="Q4236" i="10"/>
  <c r="P4236" i="10"/>
  <c r="O4236" i="10"/>
  <c r="N4236" i="10"/>
  <c r="K4236" i="10"/>
  <c r="L4236" i="10" s="1"/>
  <c r="J4236" i="10"/>
  <c r="I4236" i="10"/>
  <c r="H4236" i="10"/>
  <c r="G4236" i="10"/>
  <c r="F4236" i="10"/>
  <c r="E4236" i="10"/>
  <c r="D4236" i="10"/>
  <c r="C4236" i="10"/>
  <c r="B4236" i="10"/>
  <c r="A4236" i="10"/>
  <c r="R4235" i="10"/>
  <c r="Q4235" i="10"/>
  <c r="P4235" i="10"/>
  <c r="O4235" i="10"/>
  <c r="N4235" i="10"/>
  <c r="K4235" i="10"/>
  <c r="L4235" i="10" s="1"/>
  <c r="J4235" i="10"/>
  <c r="I4235" i="10"/>
  <c r="H4235" i="10"/>
  <c r="G4235" i="10"/>
  <c r="F4235" i="10"/>
  <c r="E4235" i="10"/>
  <c r="D4235" i="10"/>
  <c r="C4235" i="10"/>
  <c r="B4235" i="10"/>
  <c r="A4235" i="10"/>
  <c r="R4234" i="10"/>
  <c r="Q4234" i="10"/>
  <c r="P4234" i="10"/>
  <c r="O4234" i="10"/>
  <c r="N4234" i="10"/>
  <c r="K4234" i="10"/>
  <c r="L4234" i="10" s="1"/>
  <c r="J4234" i="10"/>
  <c r="I4234" i="10"/>
  <c r="H4234" i="10"/>
  <c r="G4234" i="10"/>
  <c r="F4234" i="10"/>
  <c r="E4234" i="10"/>
  <c r="D4234" i="10"/>
  <c r="C4234" i="10"/>
  <c r="B4234" i="10"/>
  <c r="A4234" i="10"/>
  <c r="R4233" i="10"/>
  <c r="Q4233" i="10"/>
  <c r="P4233" i="10"/>
  <c r="O4233" i="10"/>
  <c r="N4233" i="10"/>
  <c r="K4233" i="10"/>
  <c r="L4233" i="10" s="1"/>
  <c r="J4233" i="10"/>
  <c r="I4233" i="10"/>
  <c r="H4233" i="10"/>
  <c r="G4233" i="10"/>
  <c r="F4233" i="10"/>
  <c r="E4233" i="10"/>
  <c r="D4233" i="10"/>
  <c r="C4233" i="10"/>
  <c r="B4233" i="10"/>
  <c r="A4233" i="10"/>
  <c r="R4232" i="10"/>
  <c r="Q4232" i="10"/>
  <c r="P4232" i="10"/>
  <c r="O4232" i="10"/>
  <c r="N4232" i="10"/>
  <c r="K4232" i="10"/>
  <c r="L4232" i="10" s="1"/>
  <c r="J4232" i="10"/>
  <c r="I4232" i="10"/>
  <c r="H4232" i="10"/>
  <c r="G4232" i="10"/>
  <c r="F4232" i="10"/>
  <c r="E4232" i="10"/>
  <c r="D4232" i="10"/>
  <c r="C4232" i="10"/>
  <c r="B4232" i="10"/>
  <c r="A4232" i="10"/>
  <c r="R4231" i="10"/>
  <c r="Q4231" i="10"/>
  <c r="P4231" i="10"/>
  <c r="O4231" i="10"/>
  <c r="N4231" i="10"/>
  <c r="K4231" i="10"/>
  <c r="L4231" i="10" s="1"/>
  <c r="J4231" i="10"/>
  <c r="I4231" i="10"/>
  <c r="H4231" i="10"/>
  <c r="G4231" i="10"/>
  <c r="F4231" i="10"/>
  <c r="E4231" i="10"/>
  <c r="D4231" i="10"/>
  <c r="C4231" i="10"/>
  <c r="B4231" i="10"/>
  <c r="A4231" i="10"/>
  <c r="R4230" i="10"/>
  <c r="Q4230" i="10"/>
  <c r="P4230" i="10"/>
  <c r="O4230" i="10"/>
  <c r="N4230" i="10"/>
  <c r="K4230" i="10"/>
  <c r="L4230" i="10" s="1"/>
  <c r="J4230" i="10"/>
  <c r="I4230" i="10"/>
  <c r="H4230" i="10"/>
  <c r="G4230" i="10"/>
  <c r="F4230" i="10"/>
  <c r="E4230" i="10"/>
  <c r="D4230" i="10"/>
  <c r="C4230" i="10"/>
  <c r="B4230" i="10"/>
  <c r="A4230" i="10"/>
  <c r="R4229" i="10"/>
  <c r="Q4229" i="10"/>
  <c r="P4229" i="10"/>
  <c r="O4229" i="10"/>
  <c r="N4229" i="10"/>
  <c r="K4229" i="10"/>
  <c r="L4229" i="10" s="1"/>
  <c r="J4229" i="10"/>
  <c r="I4229" i="10"/>
  <c r="H4229" i="10"/>
  <c r="G4229" i="10"/>
  <c r="F4229" i="10"/>
  <c r="E4229" i="10"/>
  <c r="D4229" i="10"/>
  <c r="C4229" i="10"/>
  <c r="B4229" i="10"/>
  <c r="A4229" i="10"/>
  <c r="R4228" i="10"/>
  <c r="Q4228" i="10"/>
  <c r="P4228" i="10"/>
  <c r="O4228" i="10"/>
  <c r="N4228" i="10"/>
  <c r="K4228" i="10"/>
  <c r="L4228" i="10" s="1"/>
  <c r="J4228" i="10"/>
  <c r="I4228" i="10"/>
  <c r="H4228" i="10"/>
  <c r="G4228" i="10"/>
  <c r="F4228" i="10"/>
  <c r="E4228" i="10"/>
  <c r="D4228" i="10"/>
  <c r="C4228" i="10"/>
  <c r="B4228" i="10"/>
  <c r="A4228" i="10"/>
  <c r="R4227" i="10"/>
  <c r="Q4227" i="10"/>
  <c r="P4227" i="10"/>
  <c r="O4227" i="10"/>
  <c r="N4227" i="10"/>
  <c r="K4227" i="10"/>
  <c r="L4227" i="10" s="1"/>
  <c r="J4227" i="10"/>
  <c r="I4227" i="10"/>
  <c r="H4227" i="10"/>
  <c r="G4227" i="10"/>
  <c r="F4227" i="10"/>
  <c r="E4227" i="10"/>
  <c r="D4227" i="10"/>
  <c r="C4227" i="10"/>
  <c r="B4227" i="10"/>
  <c r="A4227" i="10"/>
  <c r="R4226" i="10"/>
  <c r="Q4226" i="10"/>
  <c r="P4226" i="10"/>
  <c r="O4226" i="10"/>
  <c r="N4226" i="10"/>
  <c r="K4226" i="10"/>
  <c r="L4226" i="10" s="1"/>
  <c r="J4226" i="10"/>
  <c r="I4226" i="10"/>
  <c r="H4226" i="10"/>
  <c r="G4226" i="10"/>
  <c r="F4226" i="10"/>
  <c r="E4226" i="10"/>
  <c r="D4226" i="10"/>
  <c r="C4226" i="10"/>
  <c r="B4226" i="10"/>
  <c r="A4226" i="10"/>
  <c r="R4225" i="10"/>
  <c r="Q4225" i="10"/>
  <c r="P4225" i="10"/>
  <c r="O4225" i="10"/>
  <c r="N4225" i="10"/>
  <c r="K4225" i="10"/>
  <c r="L4225" i="10" s="1"/>
  <c r="J4225" i="10"/>
  <c r="I4225" i="10"/>
  <c r="H4225" i="10"/>
  <c r="G4225" i="10"/>
  <c r="F4225" i="10"/>
  <c r="E4225" i="10"/>
  <c r="D4225" i="10"/>
  <c r="C4225" i="10"/>
  <c r="B4225" i="10"/>
  <c r="A4225" i="10"/>
  <c r="R4224" i="10"/>
  <c r="Q4224" i="10"/>
  <c r="P4224" i="10"/>
  <c r="O4224" i="10"/>
  <c r="N4224" i="10"/>
  <c r="K4224" i="10"/>
  <c r="L4224" i="10" s="1"/>
  <c r="J4224" i="10"/>
  <c r="I4224" i="10"/>
  <c r="H4224" i="10"/>
  <c r="G4224" i="10"/>
  <c r="F4224" i="10"/>
  <c r="E4224" i="10"/>
  <c r="D4224" i="10"/>
  <c r="C4224" i="10"/>
  <c r="B4224" i="10"/>
  <c r="A4224" i="10"/>
  <c r="R4223" i="10"/>
  <c r="Q4223" i="10"/>
  <c r="P4223" i="10"/>
  <c r="O4223" i="10"/>
  <c r="N4223" i="10"/>
  <c r="K4223" i="10"/>
  <c r="L4223" i="10" s="1"/>
  <c r="J4223" i="10"/>
  <c r="I4223" i="10"/>
  <c r="H4223" i="10"/>
  <c r="G4223" i="10"/>
  <c r="F4223" i="10"/>
  <c r="E4223" i="10"/>
  <c r="D4223" i="10"/>
  <c r="C4223" i="10"/>
  <c r="B4223" i="10"/>
  <c r="A4223" i="10"/>
  <c r="R4222" i="10"/>
  <c r="Q4222" i="10"/>
  <c r="P4222" i="10"/>
  <c r="O4222" i="10"/>
  <c r="N4222" i="10"/>
  <c r="K4222" i="10"/>
  <c r="L4222" i="10" s="1"/>
  <c r="J4222" i="10"/>
  <c r="I4222" i="10"/>
  <c r="H4222" i="10"/>
  <c r="G4222" i="10"/>
  <c r="F4222" i="10"/>
  <c r="E4222" i="10"/>
  <c r="D4222" i="10"/>
  <c r="C4222" i="10"/>
  <c r="B4222" i="10"/>
  <c r="A4222" i="10"/>
  <c r="R4221" i="10"/>
  <c r="Q4221" i="10"/>
  <c r="P4221" i="10"/>
  <c r="O4221" i="10"/>
  <c r="N4221" i="10"/>
  <c r="K4221" i="10"/>
  <c r="L4221" i="10" s="1"/>
  <c r="J4221" i="10"/>
  <c r="I4221" i="10"/>
  <c r="H4221" i="10"/>
  <c r="G4221" i="10"/>
  <c r="F4221" i="10"/>
  <c r="E4221" i="10"/>
  <c r="D4221" i="10"/>
  <c r="C4221" i="10"/>
  <c r="B4221" i="10"/>
  <c r="A4221" i="10"/>
  <c r="R4220" i="10"/>
  <c r="Q4220" i="10"/>
  <c r="P4220" i="10"/>
  <c r="O4220" i="10"/>
  <c r="N4220" i="10"/>
  <c r="K4220" i="10"/>
  <c r="L4220" i="10" s="1"/>
  <c r="J4220" i="10"/>
  <c r="I4220" i="10"/>
  <c r="H4220" i="10"/>
  <c r="G4220" i="10"/>
  <c r="F4220" i="10"/>
  <c r="E4220" i="10"/>
  <c r="D4220" i="10"/>
  <c r="C4220" i="10"/>
  <c r="B4220" i="10"/>
  <c r="A4220" i="10"/>
  <c r="R4219" i="10"/>
  <c r="Q4219" i="10"/>
  <c r="P4219" i="10"/>
  <c r="O4219" i="10"/>
  <c r="N4219" i="10"/>
  <c r="K4219" i="10"/>
  <c r="L4219" i="10" s="1"/>
  <c r="J4219" i="10"/>
  <c r="I4219" i="10"/>
  <c r="H4219" i="10"/>
  <c r="G4219" i="10"/>
  <c r="F4219" i="10"/>
  <c r="E4219" i="10"/>
  <c r="D4219" i="10"/>
  <c r="C4219" i="10"/>
  <c r="B4219" i="10"/>
  <c r="A4219" i="10"/>
  <c r="R4218" i="10"/>
  <c r="Q4218" i="10"/>
  <c r="P4218" i="10"/>
  <c r="O4218" i="10"/>
  <c r="N4218" i="10"/>
  <c r="K4218" i="10"/>
  <c r="L4218" i="10" s="1"/>
  <c r="J4218" i="10"/>
  <c r="I4218" i="10"/>
  <c r="H4218" i="10"/>
  <c r="G4218" i="10"/>
  <c r="F4218" i="10"/>
  <c r="E4218" i="10"/>
  <c r="D4218" i="10"/>
  <c r="C4218" i="10"/>
  <c r="B4218" i="10"/>
  <c r="A4218" i="10"/>
  <c r="R4217" i="10"/>
  <c r="Q4217" i="10"/>
  <c r="P4217" i="10"/>
  <c r="O4217" i="10"/>
  <c r="N4217" i="10"/>
  <c r="K4217" i="10"/>
  <c r="L4217" i="10" s="1"/>
  <c r="J4217" i="10"/>
  <c r="I4217" i="10"/>
  <c r="H4217" i="10"/>
  <c r="G4217" i="10"/>
  <c r="F4217" i="10"/>
  <c r="E4217" i="10"/>
  <c r="D4217" i="10"/>
  <c r="C4217" i="10"/>
  <c r="B4217" i="10"/>
  <c r="A4217" i="10"/>
  <c r="R4216" i="10"/>
  <c r="Q4216" i="10"/>
  <c r="P4216" i="10"/>
  <c r="O4216" i="10"/>
  <c r="N4216" i="10"/>
  <c r="K4216" i="10"/>
  <c r="L4216" i="10" s="1"/>
  <c r="J4216" i="10"/>
  <c r="I4216" i="10"/>
  <c r="H4216" i="10"/>
  <c r="G4216" i="10"/>
  <c r="F4216" i="10"/>
  <c r="E4216" i="10"/>
  <c r="D4216" i="10"/>
  <c r="C4216" i="10"/>
  <c r="B4216" i="10"/>
  <c r="A4216" i="10"/>
  <c r="R4215" i="10"/>
  <c r="Q4215" i="10"/>
  <c r="P4215" i="10"/>
  <c r="O4215" i="10"/>
  <c r="N4215" i="10"/>
  <c r="K4215" i="10"/>
  <c r="L4215" i="10" s="1"/>
  <c r="J4215" i="10"/>
  <c r="I4215" i="10"/>
  <c r="H4215" i="10"/>
  <c r="G4215" i="10"/>
  <c r="F4215" i="10"/>
  <c r="E4215" i="10"/>
  <c r="D4215" i="10"/>
  <c r="C4215" i="10"/>
  <c r="B4215" i="10"/>
  <c r="A4215" i="10"/>
  <c r="R4214" i="10"/>
  <c r="Q4214" i="10"/>
  <c r="P4214" i="10"/>
  <c r="O4214" i="10"/>
  <c r="N4214" i="10"/>
  <c r="K4214" i="10"/>
  <c r="L4214" i="10" s="1"/>
  <c r="J4214" i="10"/>
  <c r="I4214" i="10"/>
  <c r="H4214" i="10"/>
  <c r="G4214" i="10"/>
  <c r="F4214" i="10"/>
  <c r="E4214" i="10"/>
  <c r="D4214" i="10"/>
  <c r="C4214" i="10"/>
  <c r="B4214" i="10"/>
  <c r="A4214" i="10"/>
  <c r="R4213" i="10"/>
  <c r="Q4213" i="10"/>
  <c r="P4213" i="10"/>
  <c r="O4213" i="10"/>
  <c r="N4213" i="10"/>
  <c r="K4213" i="10"/>
  <c r="L4213" i="10" s="1"/>
  <c r="J4213" i="10"/>
  <c r="I4213" i="10"/>
  <c r="H4213" i="10"/>
  <c r="G4213" i="10"/>
  <c r="F4213" i="10"/>
  <c r="E4213" i="10"/>
  <c r="D4213" i="10"/>
  <c r="C4213" i="10"/>
  <c r="B4213" i="10"/>
  <c r="A4213" i="10"/>
  <c r="R4212" i="10"/>
  <c r="Q4212" i="10"/>
  <c r="P4212" i="10"/>
  <c r="O4212" i="10"/>
  <c r="N4212" i="10"/>
  <c r="K4212" i="10"/>
  <c r="L4212" i="10" s="1"/>
  <c r="J4212" i="10"/>
  <c r="I4212" i="10"/>
  <c r="H4212" i="10"/>
  <c r="G4212" i="10"/>
  <c r="F4212" i="10"/>
  <c r="E4212" i="10"/>
  <c r="D4212" i="10"/>
  <c r="C4212" i="10"/>
  <c r="B4212" i="10"/>
  <c r="A4212" i="10"/>
  <c r="R4211" i="10"/>
  <c r="Q4211" i="10"/>
  <c r="P4211" i="10"/>
  <c r="O4211" i="10"/>
  <c r="N4211" i="10"/>
  <c r="K4211" i="10"/>
  <c r="L4211" i="10" s="1"/>
  <c r="J4211" i="10"/>
  <c r="I4211" i="10"/>
  <c r="H4211" i="10"/>
  <c r="G4211" i="10"/>
  <c r="F4211" i="10"/>
  <c r="E4211" i="10"/>
  <c r="D4211" i="10"/>
  <c r="C4211" i="10"/>
  <c r="B4211" i="10"/>
  <c r="A4211" i="10"/>
  <c r="R4210" i="10"/>
  <c r="Q4210" i="10"/>
  <c r="P4210" i="10"/>
  <c r="O4210" i="10"/>
  <c r="N4210" i="10"/>
  <c r="K4210" i="10"/>
  <c r="L4210" i="10" s="1"/>
  <c r="J4210" i="10"/>
  <c r="I4210" i="10"/>
  <c r="H4210" i="10"/>
  <c r="G4210" i="10"/>
  <c r="F4210" i="10"/>
  <c r="E4210" i="10"/>
  <c r="D4210" i="10"/>
  <c r="C4210" i="10"/>
  <c r="B4210" i="10"/>
  <c r="A4210" i="10"/>
  <c r="R4209" i="10"/>
  <c r="Q4209" i="10"/>
  <c r="P4209" i="10"/>
  <c r="O4209" i="10"/>
  <c r="N4209" i="10"/>
  <c r="K4209" i="10"/>
  <c r="L4209" i="10" s="1"/>
  <c r="J4209" i="10"/>
  <c r="I4209" i="10"/>
  <c r="H4209" i="10"/>
  <c r="G4209" i="10"/>
  <c r="F4209" i="10"/>
  <c r="E4209" i="10"/>
  <c r="D4209" i="10"/>
  <c r="C4209" i="10"/>
  <c r="B4209" i="10"/>
  <c r="A4209" i="10"/>
  <c r="R4208" i="10"/>
  <c r="Q4208" i="10"/>
  <c r="P4208" i="10"/>
  <c r="O4208" i="10"/>
  <c r="N4208" i="10"/>
  <c r="K4208" i="10"/>
  <c r="L4208" i="10" s="1"/>
  <c r="J4208" i="10"/>
  <c r="I4208" i="10"/>
  <c r="H4208" i="10"/>
  <c r="G4208" i="10"/>
  <c r="F4208" i="10"/>
  <c r="E4208" i="10"/>
  <c r="D4208" i="10"/>
  <c r="C4208" i="10"/>
  <c r="B4208" i="10"/>
  <c r="A4208" i="10"/>
  <c r="R4207" i="10"/>
  <c r="Q4207" i="10"/>
  <c r="P4207" i="10"/>
  <c r="O4207" i="10"/>
  <c r="N4207" i="10"/>
  <c r="K4207" i="10"/>
  <c r="L4207" i="10" s="1"/>
  <c r="J4207" i="10"/>
  <c r="I4207" i="10"/>
  <c r="H4207" i="10"/>
  <c r="G4207" i="10"/>
  <c r="F4207" i="10"/>
  <c r="E4207" i="10"/>
  <c r="D4207" i="10"/>
  <c r="C4207" i="10"/>
  <c r="B4207" i="10"/>
  <c r="A4207" i="10"/>
  <c r="R4206" i="10"/>
  <c r="Q4206" i="10"/>
  <c r="P4206" i="10"/>
  <c r="O4206" i="10"/>
  <c r="N4206" i="10"/>
  <c r="K4206" i="10"/>
  <c r="L4206" i="10" s="1"/>
  <c r="J4206" i="10"/>
  <c r="I4206" i="10"/>
  <c r="H4206" i="10"/>
  <c r="G4206" i="10"/>
  <c r="F4206" i="10"/>
  <c r="E4206" i="10"/>
  <c r="D4206" i="10"/>
  <c r="C4206" i="10"/>
  <c r="B4206" i="10"/>
  <c r="A4206" i="10"/>
  <c r="R4205" i="10"/>
  <c r="Q4205" i="10"/>
  <c r="P4205" i="10"/>
  <c r="O4205" i="10"/>
  <c r="N4205" i="10"/>
  <c r="K4205" i="10"/>
  <c r="L4205" i="10" s="1"/>
  <c r="J4205" i="10"/>
  <c r="I4205" i="10"/>
  <c r="H4205" i="10"/>
  <c r="G4205" i="10"/>
  <c r="F4205" i="10"/>
  <c r="E4205" i="10"/>
  <c r="D4205" i="10"/>
  <c r="C4205" i="10"/>
  <c r="B4205" i="10"/>
  <c r="A4205" i="10"/>
  <c r="R4204" i="10"/>
  <c r="Q4204" i="10"/>
  <c r="P4204" i="10"/>
  <c r="O4204" i="10"/>
  <c r="N4204" i="10"/>
  <c r="K4204" i="10"/>
  <c r="L4204" i="10" s="1"/>
  <c r="J4204" i="10"/>
  <c r="I4204" i="10"/>
  <c r="H4204" i="10"/>
  <c r="G4204" i="10"/>
  <c r="F4204" i="10"/>
  <c r="E4204" i="10"/>
  <c r="D4204" i="10"/>
  <c r="C4204" i="10"/>
  <c r="B4204" i="10"/>
  <c r="A4204" i="10"/>
  <c r="R4203" i="10"/>
  <c r="Q4203" i="10"/>
  <c r="P4203" i="10"/>
  <c r="O4203" i="10"/>
  <c r="N4203" i="10"/>
  <c r="K4203" i="10"/>
  <c r="L4203" i="10" s="1"/>
  <c r="J4203" i="10"/>
  <c r="I4203" i="10"/>
  <c r="H4203" i="10"/>
  <c r="G4203" i="10"/>
  <c r="F4203" i="10"/>
  <c r="E4203" i="10"/>
  <c r="D4203" i="10"/>
  <c r="C4203" i="10"/>
  <c r="B4203" i="10"/>
  <c r="A4203" i="10"/>
  <c r="R4202" i="10"/>
  <c r="Q4202" i="10"/>
  <c r="P4202" i="10"/>
  <c r="O4202" i="10"/>
  <c r="N4202" i="10"/>
  <c r="K4202" i="10"/>
  <c r="L4202" i="10" s="1"/>
  <c r="J4202" i="10"/>
  <c r="I4202" i="10"/>
  <c r="H4202" i="10"/>
  <c r="G4202" i="10"/>
  <c r="F4202" i="10"/>
  <c r="E4202" i="10"/>
  <c r="D4202" i="10"/>
  <c r="C4202" i="10"/>
  <c r="B4202" i="10"/>
  <c r="A4202" i="10"/>
  <c r="R4201" i="10"/>
  <c r="Q4201" i="10"/>
  <c r="P4201" i="10"/>
  <c r="O4201" i="10"/>
  <c r="N4201" i="10"/>
  <c r="K4201" i="10"/>
  <c r="L4201" i="10" s="1"/>
  <c r="J4201" i="10"/>
  <c r="I4201" i="10"/>
  <c r="H4201" i="10"/>
  <c r="G4201" i="10"/>
  <c r="F4201" i="10"/>
  <c r="E4201" i="10"/>
  <c r="D4201" i="10"/>
  <c r="C4201" i="10"/>
  <c r="B4201" i="10"/>
  <c r="A4201" i="10"/>
  <c r="R4200" i="10"/>
  <c r="Q4200" i="10"/>
  <c r="P4200" i="10"/>
  <c r="O4200" i="10"/>
  <c r="N4200" i="10"/>
  <c r="K4200" i="10"/>
  <c r="L4200" i="10" s="1"/>
  <c r="J4200" i="10"/>
  <c r="I4200" i="10"/>
  <c r="H4200" i="10"/>
  <c r="G4200" i="10"/>
  <c r="F4200" i="10"/>
  <c r="E4200" i="10"/>
  <c r="D4200" i="10"/>
  <c r="C4200" i="10"/>
  <c r="B4200" i="10"/>
  <c r="A4200" i="10"/>
  <c r="R4199" i="10"/>
  <c r="Q4199" i="10"/>
  <c r="P4199" i="10"/>
  <c r="O4199" i="10"/>
  <c r="N4199" i="10"/>
  <c r="K4199" i="10"/>
  <c r="L4199" i="10" s="1"/>
  <c r="J4199" i="10"/>
  <c r="I4199" i="10"/>
  <c r="H4199" i="10"/>
  <c r="G4199" i="10"/>
  <c r="F4199" i="10"/>
  <c r="E4199" i="10"/>
  <c r="D4199" i="10"/>
  <c r="C4199" i="10"/>
  <c r="B4199" i="10"/>
  <c r="A4199" i="10"/>
  <c r="R4198" i="10"/>
  <c r="Q4198" i="10"/>
  <c r="P4198" i="10"/>
  <c r="O4198" i="10"/>
  <c r="N4198" i="10"/>
  <c r="K4198" i="10"/>
  <c r="L4198" i="10" s="1"/>
  <c r="J4198" i="10"/>
  <c r="I4198" i="10"/>
  <c r="H4198" i="10"/>
  <c r="G4198" i="10"/>
  <c r="F4198" i="10"/>
  <c r="E4198" i="10"/>
  <c r="D4198" i="10"/>
  <c r="C4198" i="10"/>
  <c r="B4198" i="10"/>
  <c r="A4198" i="10"/>
  <c r="R4197" i="10"/>
  <c r="Q4197" i="10"/>
  <c r="P4197" i="10"/>
  <c r="O4197" i="10"/>
  <c r="N4197" i="10"/>
  <c r="K4197" i="10"/>
  <c r="L4197" i="10" s="1"/>
  <c r="J4197" i="10"/>
  <c r="I4197" i="10"/>
  <c r="H4197" i="10"/>
  <c r="G4197" i="10"/>
  <c r="F4197" i="10"/>
  <c r="E4197" i="10"/>
  <c r="D4197" i="10"/>
  <c r="C4197" i="10"/>
  <c r="B4197" i="10"/>
  <c r="A4197" i="10"/>
  <c r="R4196" i="10"/>
  <c r="Q4196" i="10"/>
  <c r="P4196" i="10"/>
  <c r="O4196" i="10"/>
  <c r="N4196" i="10"/>
  <c r="K4196" i="10"/>
  <c r="L4196" i="10" s="1"/>
  <c r="J4196" i="10"/>
  <c r="I4196" i="10"/>
  <c r="H4196" i="10"/>
  <c r="G4196" i="10"/>
  <c r="F4196" i="10"/>
  <c r="E4196" i="10"/>
  <c r="D4196" i="10"/>
  <c r="C4196" i="10"/>
  <c r="B4196" i="10"/>
  <c r="A4196" i="10"/>
  <c r="R4195" i="10"/>
  <c r="Q4195" i="10"/>
  <c r="P4195" i="10"/>
  <c r="O4195" i="10"/>
  <c r="N4195" i="10"/>
  <c r="K4195" i="10"/>
  <c r="L4195" i="10" s="1"/>
  <c r="J4195" i="10"/>
  <c r="I4195" i="10"/>
  <c r="H4195" i="10"/>
  <c r="G4195" i="10"/>
  <c r="F4195" i="10"/>
  <c r="E4195" i="10"/>
  <c r="D4195" i="10"/>
  <c r="C4195" i="10"/>
  <c r="B4195" i="10"/>
  <c r="A4195" i="10"/>
  <c r="R4194" i="10"/>
  <c r="Q4194" i="10"/>
  <c r="P4194" i="10"/>
  <c r="O4194" i="10"/>
  <c r="N4194" i="10"/>
  <c r="K4194" i="10"/>
  <c r="L4194" i="10" s="1"/>
  <c r="J4194" i="10"/>
  <c r="I4194" i="10"/>
  <c r="H4194" i="10"/>
  <c r="G4194" i="10"/>
  <c r="F4194" i="10"/>
  <c r="E4194" i="10"/>
  <c r="D4194" i="10"/>
  <c r="C4194" i="10"/>
  <c r="B4194" i="10"/>
  <c r="A4194" i="10"/>
  <c r="R4193" i="10"/>
  <c r="Q4193" i="10"/>
  <c r="P4193" i="10"/>
  <c r="O4193" i="10"/>
  <c r="N4193" i="10"/>
  <c r="K4193" i="10"/>
  <c r="L4193" i="10" s="1"/>
  <c r="J4193" i="10"/>
  <c r="I4193" i="10"/>
  <c r="H4193" i="10"/>
  <c r="G4193" i="10"/>
  <c r="F4193" i="10"/>
  <c r="E4193" i="10"/>
  <c r="D4193" i="10"/>
  <c r="C4193" i="10"/>
  <c r="B4193" i="10"/>
  <c r="A4193" i="10"/>
  <c r="R4192" i="10"/>
  <c r="Q4192" i="10"/>
  <c r="P4192" i="10"/>
  <c r="O4192" i="10"/>
  <c r="N4192" i="10"/>
  <c r="K4192" i="10"/>
  <c r="L4192" i="10" s="1"/>
  <c r="J4192" i="10"/>
  <c r="I4192" i="10"/>
  <c r="H4192" i="10"/>
  <c r="G4192" i="10"/>
  <c r="F4192" i="10"/>
  <c r="E4192" i="10"/>
  <c r="D4192" i="10"/>
  <c r="C4192" i="10"/>
  <c r="B4192" i="10"/>
  <c r="A4192" i="10"/>
  <c r="R4191" i="10"/>
  <c r="Q4191" i="10"/>
  <c r="P4191" i="10"/>
  <c r="O4191" i="10"/>
  <c r="N4191" i="10"/>
  <c r="K4191" i="10"/>
  <c r="L4191" i="10" s="1"/>
  <c r="J4191" i="10"/>
  <c r="I4191" i="10"/>
  <c r="H4191" i="10"/>
  <c r="G4191" i="10"/>
  <c r="F4191" i="10"/>
  <c r="E4191" i="10"/>
  <c r="D4191" i="10"/>
  <c r="C4191" i="10"/>
  <c r="B4191" i="10"/>
  <c r="A4191" i="10"/>
  <c r="R4190" i="10"/>
  <c r="Q4190" i="10"/>
  <c r="P4190" i="10"/>
  <c r="O4190" i="10"/>
  <c r="N4190" i="10"/>
  <c r="K4190" i="10"/>
  <c r="L4190" i="10" s="1"/>
  <c r="J4190" i="10"/>
  <c r="I4190" i="10"/>
  <c r="H4190" i="10"/>
  <c r="G4190" i="10"/>
  <c r="F4190" i="10"/>
  <c r="E4190" i="10"/>
  <c r="D4190" i="10"/>
  <c r="C4190" i="10"/>
  <c r="B4190" i="10"/>
  <c r="A4190" i="10"/>
  <c r="R4189" i="10"/>
  <c r="Q4189" i="10"/>
  <c r="P4189" i="10"/>
  <c r="O4189" i="10"/>
  <c r="N4189" i="10"/>
  <c r="K4189" i="10"/>
  <c r="L4189" i="10" s="1"/>
  <c r="J4189" i="10"/>
  <c r="I4189" i="10"/>
  <c r="H4189" i="10"/>
  <c r="G4189" i="10"/>
  <c r="F4189" i="10"/>
  <c r="E4189" i="10"/>
  <c r="D4189" i="10"/>
  <c r="C4189" i="10"/>
  <c r="B4189" i="10"/>
  <c r="A4189" i="10"/>
  <c r="R4188" i="10"/>
  <c r="Q4188" i="10"/>
  <c r="P4188" i="10"/>
  <c r="O4188" i="10"/>
  <c r="N4188" i="10"/>
  <c r="K4188" i="10"/>
  <c r="L4188" i="10" s="1"/>
  <c r="J4188" i="10"/>
  <c r="I4188" i="10"/>
  <c r="H4188" i="10"/>
  <c r="G4188" i="10"/>
  <c r="F4188" i="10"/>
  <c r="E4188" i="10"/>
  <c r="D4188" i="10"/>
  <c r="C4188" i="10"/>
  <c r="B4188" i="10"/>
  <c r="A4188" i="10"/>
  <c r="R4187" i="10"/>
  <c r="Q4187" i="10"/>
  <c r="P4187" i="10"/>
  <c r="O4187" i="10"/>
  <c r="N4187" i="10"/>
  <c r="K4187" i="10"/>
  <c r="L4187" i="10" s="1"/>
  <c r="J4187" i="10"/>
  <c r="I4187" i="10"/>
  <c r="H4187" i="10"/>
  <c r="G4187" i="10"/>
  <c r="F4187" i="10"/>
  <c r="E4187" i="10"/>
  <c r="D4187" i="10"/>
  <c r="C4187" i="10"/>
  <c r="B4187" i="10"/>
  <c r="A4187" i="10"/>
  <c r="R4186" i="10"/>
  <c r="Q4186" i="10"/>
  <c r="P4186" i="10"/>
  <c r="O4186" i="10"/>
  <c r="N4186" i="10"/>
  <c r="K4186" i="10"/>
  <c r="L4186" i="10" s="1"/>
  <c r="J4186" i="10"/>
  <c r="I4186" i="10"/>
  <c r="H4186" i="10"/>
  <c r="G4186" i="10"/>
  <c r="F4186" i="10"/>
  <c r="E4186" i="10"/>
  <c r="D4186" i="10"/>
  <c r="C4186" i="10"/>
  <c r="B4186" i="10"/>
  <c r="A4186" i="10"/>
  <c r="R4185" i="10"/>
  <c r="Q4185" i="10"/>
  <c r="P4185" i="10"/>
  <c r="O4185" i="10"/>
  <c r="N4185" i="10"/>
  <c r="K4185" i="10"/>
  <c r="L4185" i="10" s="1"/>
  <c r="J4185" i="10"/>
  <c r="I4185" i="10"/>
  <c r="H4185" i="10"/>
  <c r="G4185" i="10"/>
  <c r="F4185" i="10"/>
  <c r="E4185" i="10"/>
  <c r="D4185" i="10"/>
  <c r="C4185" i="10"/>
  <c r="B4185" i="10"/>
  <c r="A4185" i="10"/>
  <c r="R4184" i="10"/>
  <c r="Q4184" i="10"/>
  <c r="P4184" i="10"/>
  <c r="O4184" i="10"/>
  <c r="N4184" i="10"/>
  <c r="K4184" i="10"/>
  <c r="L4184" i="10" s="1"/>
  <c r="J4184" i="10"/>
  <c r="I4184" i="10"/>
  <c r="H4184" i="10"/>
  <c r="G4184" i="10"/>
  <c r="F4184" i="10"/>
  <c r="E4184" i="10"/>
  <c r="D4184" i="10"/>
  <c r="C4184" i="10"/>
  <c r="B4184" i="10"/>
  <c r="A4184" i="10"/>
  <c r="R4183" i="10"/>
  <c r="Q4183" i="10"/>
  <c r="P4183" i="10"/>
  <c r="O4183" i="10"/>
  <c r="N4183" i="10"/>
  <c r="K4183" i="10"/>
  <c r="L4183" i="10" s="1"/>
  <c r="J4183" i="10"/>
  <c r="I4183" i="10"/>
  <c r="H4183" i="10"/>
  <c r="G4183" i="10"/>
  <c r="F4183" i="10"/>
  <c r="E4183" i="10"/>
  <c r="D4183" i="10"/>
  <c r="C4183" i="10"/>
  <c r="B4183" i="10"/>
  <c r="A4183" i="10"/>
  <c r="R4182" i="10"/>
  <c r="Q4182" i="10"/>
  <c r="P4182" i="10"/>
  <c r="O4182" i="10"/>
  <c r="N4182" i="10"/>
  <c r="K4182" i="10"/>
  <c r="L4182" i="10" s="1"/>
  <c r="J4182" i="10"/>
  <c r="I4182" i="10"/>
  <c r="H4182" i="10"/>
  <c r="G4182" i="10"/>
  <c r="F4182" i="10"/>
  <c r="E4182" i="10"/>
  <c r="D4182" i="10"/>
  <c r="C4182" i="10"/>
  <c r="B4182" i="10"/>
  <c r="A4182" i="10"/>
  <c r="R4181" i="10"/>
  <c r="Q4181" i="10"/>
  <c r="P4181" i="10"/>
  <c r="O4181" i="10"/>
  <c r="N4181" i="10"/>
  <c r="K4181" i="10"/>
  <c r="L4181" i="10" s="1"/>
  <c r="J4181" i="10"/>
  <c r="I4181" i="10"/>
  <c r="H4181" i="10"/>
  <c r="G4181" i="10"/>
  <c r="F4181" i="10"/>
  <c r="E4181" i="10"/>
  <c r="D4181" i="10"/>
  <c r="C4181" i="10"/>
  <c r="B4181" i="10"/>
  <c r="A4181" i="10"/>
  <c r="R4180" i="10"/>
  <c r="Q4180" i="10"/>
  <c r="P4180" i="10"/>
  <c r="O4180" i="10"/>
  <c r="N4180" i="10"/>
  <c r="K4180" i="10"/>
  <c r="L4180" i="10" s="1"/>
  <c r="J4180" i="10"/>
  <c r="I4180" i="10"/>
  <c r="H4180" i="10"/>
  <c r="G4180" i="10"/>
  <c r="F4180" i="10"/>
  <c r="E4180" i="10"/>
  <c r="D4180" i="10"/>
  <c r="C4180" i="10"/>
  <c r="B4180" i="10"/>
  <c r="A4180" i="10"/>
  <c r="R4179" i="10"/>
  <c r="Q4179" i="10"/>
  <c r="P4179" i="10"/>
  <c r="O4179" i="10"/>
  <c r="N4179" i="10"/>
  <c r="K4179" i="10"/>
  <c r="L4179" i="10" s="1"/>
  <c r="J4179" i="10"/>
  <c r="I4179" i="10"/>
  <c r="H4179" i="10"/>
  <c r="G4179" i="10"/>
  <c r="F4179" i="10"/>
  <c r="E4179" i="10"/>
  <c r="D4179" i="10"/>
  <c r="C4179" i="10"/>
  <c r="B4179" i="10"/>
  <c r="A4179" i="10"/>
  <c r="R4178" i="10"/>
  <c r="Q4178" i="10"/>
  <c r="P4178" i="10"/>
  <c r="O4178" i="10"/>
  <c r="N4178" i="10"/>
  <c r="K4178" i="10"/>
  <c r="L4178" i="10" s="1"/>
  <c r="J4178" i="10"/>
  <c r="I4178" i="10"/>
  <c r="H4178" i="10"/>
  <c r="G4178" i="10"/>
  <c r="F4178" i="10"/>
  <c r="E4178" i="10"/>
  <c r="D4178" i="10"/>
  <c r="C4178" i="10"/>
  <c r="B4178" i="10"/>
  <c r="A4178" i="10"/>
  <c r="R4177" i="10"/>
  <c r="Q4177" i="10"/>
  <c r="P4177" i="10"/>
  <c r="O4177" i="10"/>
  <c r="N4177" i="10"/>
  <c r="K4177" i="10"/>
  <c r="L4177" i="10" s="1"/>
  <c r="J4177" i="10"/>
  <c r="I4177" i="10"/>
  <c r="H4177" i="10"/>
  <c r="G4177" i="10"/>
  <c r="F4177" i="10"/>
  <c r="E4177" i="10"/>
  <c r="D4177" i="10"/>
  <c r="C4177" i="10"/>
  <c r="B4177" i="10"/>
  <c r="A4177" i="10"/>
  <c r="R4176" i="10"/>
  <c r="Q4176" i="10"/>
  <c r="P4176" i="10"/>
  <c r="O4176" i="10"/>
  <c r="N4176" i="10"/>
  <c r="K4176" i="10"/>
  <c r="L4176" i="10" s="1"/>
  <c r="J4176" i="10"/>
  <c r="I4176" i="10"/>
  <c r="H4176" i="10"/>
  <c r="G4176" i="10"/>
  <c r="F4176" i="10"/>
  <c r="E4176" i="10"/>
  <c r="D4176" i="10"/>
  <c r="C4176" i="10"/>
  <c r="B4176" i="10"/>
  <c r="A4176" i="10"/>
  <c r="R4175" i="10"/>
  <c r="Q4175" i="10"/>
  <c r="P4175" i="10"/>
  <c r="O4175" i="10"/>
  <c r="N4175" i="10"/>
  <c r="K4175" i="10"/>
  <c r="L4175" i="10" s="1"/>
  <c r="J4175" i="10"/>
  <c r="I4175" i="10"/>
  <c r="H4175" i="10"/>
  <c r="G4175" i="10"/>
  <c r="F4175" i="10"/>
  <c r="E4175" i="10"/>
  <c r="D4175" i="10"/>
  <c r="C4175" i="10"/>
  <c r="B4175" i="10"/>
  <c r="A4175" i="10"/>
  <c r="R4174" i="10"/>
  <c r="Q4174" i="10"/>
  <c r="P4174" i="10"/>
  <c r="O4174" i="10"/>
  <c r="N4174" i="10"/>
  <c r="K4174" i="10"/>
  <c r="L4174" i="10" s="1"/>
  <c r="J4174" i="10"/>
  <c r="I4174" i="10"/>
  <c r="H4174" i="10"/>
  <c r="G4174" i="10"/>
  <c r="F4174" i="10"/>
  <c r="E4174" i="10"/>
  <c r="D4174" i="10"/>
  <c r="C4174" i="10"/>
  <c r="B4174" i="10"/>
  <c r="A4174" i="10"/>
  <c r="R4173" i="10"/>
  <c r="Q4173" i="10"/>
  <c r="P4173" i="10"/>
  <c r="O4173" i="10"/>
  <c r="N4173" i="10"/>
  <c r="K4173" i="10"/>
  <c r="L4173" i="10" s="1"/>
  <c r="J4173" i="10"/>
  <c r="I4173" i="10"/>
  <c r="H4173" i="10"/>
  <c r="G4173" i="10"/>
  <c r="F4173" i="10"/>
  <c r="E4173" i="10"/>
  <c r="D4173" i="10"/>
  <c r="C4173" i="10"/>
  <c r="B4173" i="10"/>
  <c r="A4173" i="10"/>
  <c r="R4172" i="10"/>
  <c r="Q4172" i="10"/>
  <c r="P4172" i="10"/>
  <c r="O4172" i="10"/>
  <c r="N4172" i="10"/>
  <c r="K4172" i="10"/>
  <c r="L4172" i="10" s="1"/>
  <c r="J4172" i="10"/>
  <c r="I4172" i="10"/>
  <c r="H4172" i="10"/>
  <c r="G4172" i="10"/>
  <c r="F4172" i="10"/>
  <c r="E4172" i="10"/>
  <c r="D4172" i="10"/>
  <c r="C4172" i="10"/>
  <c r="B4172" i="10"/>
  <c r="A4172" i="10"/>
  <c r="R4171" i="10"/>
  <c r="Q4171" i="10"/>
  <c r="P4171" i="10"/>
  <c r="O4171" i="10"/>
  <c r="N4171" i="10"/>
  <c r="K4171" i="10"/>
  <c r="L4171" i="10" s="1"/>
  <c r="J4171" i="10"/>
  <c r="I4171" i="10"/>
  <c r="H4171" i="10"/>
  <c r="G4171" i="10"/>
  <c r="F4171" i="10"/>
  <c r="E4171" i="10"/>
  <c r="D4171" i="10"/>
  <c r="C4171" i="10"/>
  <c r="B4171" i="10"/>
  <c r="A4171" i="10"/>
  <c r="R4170" i="10"/>
  <c r="Q4170" i="10"/>
  <c r="P4170" i="10"/>
  <c r="O4170" i="10"/>
  <c r="N4170" i="10"/>
  <c r="K4170" i="10"/>
  <c r="L4170" i="10" s="1"/>
  <c r="J4170" i="10"/>
  <c r="I4170" i="10"/>
  <c r="H4170" i="10"/>
  <c r="G4170" i="10"/>
  <c r="F4170" i="10"/>
  <c r="E4170" i="10"/>
  <c r="D4170" i="10"/>
  <c r="C4170" i="10"/>
  <c r="B4170" i="10"/>
  <c r="A4170" i="10"/>
  <c r="R4169" i="10"/>
  <c r="Q4169" i="10"/>
  <c r="P4169" i="10"/>
  <c r="O4169" i="10"/>
  <c r="N4169" i="10"/>
  <c r="K4169" i="10"/>
  <c r="L4169" i="10" s="1"/>
  <c r="J4169" i="10"/>
  <c r="I4169" i="10"/>
  <c r="H4169" i="10"/>
  <c r="G4169" i="10"/>
  <c r="F4169" i="10"/>
  <c r="E4169" i="10"/>
  <c r="D4169" i="10"/>
  <c r="C4169" i="10"/>
  <c r="B4169" i="10"/>
  <c r="A4169" i="10"/>
  <c r="R4168" i="10"/>
  <c r="Q4168" i="10"/>
  <c r="P4168" i="10"/>
  <c r="O4168" i="10"/>
  <c r="N4168" i="10"/>
  <c r="K4168" i="10"/>
  <c r="L4168" i="10" s="1"/>
  <c r="J4168" i="10"/>
  <c r="I4168" i="10"/>
  <c r="H4168" i="10"/>
  <c r="G4168" i="10"/>
  <c r="F4168" i="10"/>
  <c r="E4168" i="10"/>
  <c r="D4168" i="10"/>
  <c r="C4168" i="10"/>
  <c r="B4168" i="10"/>
  <c r="A4168" i="10"/>
  <c r="R4167" i="10"/>
  <c r="Q4167" i="10"/>
  <c r="P4167" i="10"/>
  <c r="O4167" i="10"/>
  <c r="N4167" i="10"/>
  <c r="K4167" i="10"/>
  <c r="L4167" i="10" s="1"/>
  <c r="J4167" i="10"/>
  <c r="I4167" i="10"/>
  <c r="H4167" i="10"/>
  <c r="G4167" i="10"/>
  <c r="F4167" i="10"/>
  <c r="E4167" i="10"/>
  <c r="D4167" i="10"/>
  <c r="C4167" i="10"/>
  <c r="B4167" i="10"/>
  <c r="A4167" i="10"/>
  <c r="R4166" i="10"/>
  <c r="Q4166" i="10"/>
  <c r="P4166" i="10"/>
  <c r="O4166" i="10"/>
  <c r="N4166" i="10"/>
  <c r="K4166" i="10"/>
  <c r="L4166" i="10" s="1"/>
  <c r="J4166" i="10"/>
  <c r="I4166" i="10"/>
  <c r="H4166" i="10"/>
  <c r="G4166" i="10"/>
  <c r="F4166" i="10"/>
  <c r="E4166" i="10"/>
  <c r="D4166" i="10"/>
  <c r="C4166" i="10"/>
  <c r="B4166" i="10"/>
  <c r="A4166" i="10"/>
  <c r="R4165" i="10"/>
  <c r="Q4165" i="10"/>
  <c r="P4165" i="10"/>
  <c r="O4165" i="10"/>
  <c r="N4165" i="10"/>
  <c r="K4165" i="10"/>
  <c r="L4165" i="10" s="1"/>
  <c r="J4165" i="10"/>
  <c r="I4165" i="10"/>
  <c r="H4165" i="10"/>
  <c r="G4165" i="10"/>
  <c r="F4165" i="10"/>
  <c r="E4165" i="10"/>
  <c r="D4165" i="10"/>
  <c r="C4165" i="10"/>
  <c r="B4165" i="10"/>
  <c r="A4165" i="10"/>
  <c r="R4164" i="10"/>
  <c r="Q4164" i="10"/>
  <c r="P4164" i="10"/>
  <c r="O4164" i="10"/>
  <c r="N4164" i="10"/>
  <c r="K4164" i="10"/>
  <c r="L4164" i="10" s="1"/>
  <c r="J4164" i="10"/>
  <c r="I4164" i="10"/>
  <c r="H4164" i="10"/>
  <c r="G4164" i="10"/>
  <c r="F4164" i="10"/>
  <c r="E4164" i="10"/>
  <c r="D4164" i="10"/>
  <c r="C4164" i="10"/>
  <c r="B4164" i="10"/>
  <c r="A4164" i="10"/>
  <c r="R4163" i="10"/>
  <c r="Q4163" i="10"/>
  <c r="P4163" i="10"/>
  <c r="O4163" i="10"/>
  <c r="N4163" i="10"/>
  <c r="K4163" i="10"/>
  <c r="L4163" i="10" s="1"/>
  <c r="J4163" i="10"/>
  <c r="I4163" i="10"/>
  <c r="H4163" i="10"/>
  <c r="G4163" i="10"/>
  <c r="F4163" i="10"/>
  <c r="E4163" i="10"/>
  <c r="D4163" i="10"/>
  <c r="C4163" i="10"/>
  <c r="B4163" i="10"/>
  <c r="A4163" i="10"/>
  <c r="R4162" i="10"/>
  <c r="Q4162" i="10"/>
  <c r="P4162" i="10"/>
  <c r="O4162" i="10"/>
  <c r="N4162" i="10"/>
  <c r="K4162" i="10"/>
  <c r="L4162" i="10" s="1"/>
  <c r="J4162" i="10"/>
  <c r="I4162" i="10"/>
  <c r="H4162" i="10"/>
  <c r="G4162" i="10"/>
  <c r="F4162" i="10"/>
  <c r="E4162" i="10"/>
  <c r="D4162" i="10"/>
  <c r="C4162" i="10"/>
  <c r="B4162" i="10"/>
  <c r="A4162" i="10"/>
  <c r="R4161" i="10"/>
  <c r="Q4161" i="10"/>
  <c r="P4161" i="10"/>
  <c r="O4161" i="10"/>
  <c r="N4161" i="10"/>
  <c r="K4161" i="10"/>
  <c r="L4161" i="10" s="1"/>
  <c r="J4161" i="10"/>
  <c r="I4161" i="10"/>
  <c r="H4161" i="10"/>
  <c r="G4161" i="10"/>
  <c r="F4161" i="10"/>
  <c r="E4161" i="10"/>
  <c r="D4161" i="10"/>
  <c r="C4161" i="10"/>
  <c r="B4161" i="10"/>
  <c r="A4161" i="10"/>
  <c r="R4160" i="10"/>
  <c r="Q4160" i="10"/>
  <c r="P4160" i="10"/>
  <c r="O4160" i="10"/>
  <c r="N4160" i="10"/>
  <c r="K4160" i="10"/>
  <c r="L4160" i="10" s="1"/>
  <c r="J4160" i="10"/>
  <c r="I4160" i="10"/>
  <c r="H4160" i="10"/>
  <c r="G4160" i="10"/>
  <c r="F4160" i="10"/>
  <c r="E4160" i="10"/>
  <c r="D4160" i="10"/>
  <c r="C4160" i="10"/>
  <c r="B4160" i="10"/>
  <c r="A4160" i="10"/>
  <c r="R4159" i="10"/>
  <c r="Q4159" i="10"/>
  <c r="P4159" i="10"/>
  <c r="O4159" i="10"/>
  <c r="N4159" i="10"/>
  <c r="K4159" i="10"/>
  <c r="L4159" i="10" s="1"/>
  <c r="J4159" i="10"/>
  <c r="I4159" i="10"/>
  <c r="H4159" i="10"/>
  <c r="G4159" i="10"/>
  <c r="F4159" i="10"/>
  <c r="E4159" i="10"/>
  <c r="D4159" i="10"/>
  <c r="C4159" i="10"/>
  <c r="B4159" i="10"/>
  <c r="A4159" i="10"/>
  <c r="R4158" i="10"/>
  <c r="Q4158" i="10"/>
  <c r="P4158" i="10"/>
  <c r="O4158" i="10"/>
  <c r="N4158" i="10"/>
  <c r="K4158" i="10"/>
  <c r="L4158" i="10" s="1"/>
  <c r="J4158" i="10"/>
  <c r="I4158" i="10"/>
  <c r="H4158" i="10"/>
  <c r="G4158" i="10"/>
  <c r="F4158" i="10"/>
  <c r="E4158" i="10"/>
  <c r="D4158" i="10"/>
  <c r="C4158" i="10"/>
  <c r="B4158" i="10"/>
  <c r="A4158" i="10"/>
  <c r="R4157" i="10"/>
  <c r="Q4157" i="10"/>
  <c r="P4157" i="10"/>
  <c r="O4157" i="10"/>
  <c r="N4157" i="10"/>
  <c r="K4157" i="10"/>
  <c r="L4157" i="10" s="1"/>
  <c r="J4157" i="10"/>
  <c r="I4157" i="10"/>
  <c r="H4157" i="10"/>
  <c r="G4157" i="10"/>
  <c r="F4157" i="10"/>
  <c r="E4157" i="10"/>
  <c r="D4157" i="10"/>
  <c r="C4157" i="10"/>
  <c r="B4157" i="10"/>
  <c r="A4157" i="10"/>
  <c r="R4156" i="10"/>
  <c r="Q4156" i="10"/>
  <c r="P4156" i="10"/>
  <c r="O4156" i="10"/>
  <c r="N4156" i="10"/>
  <c r="K4156" i="10"/>
  <c r="L4156" i="10" s="1"/>
  <c r="J4156" i="10"/>
  <c r="I4156" i="10"/>
  <c r="H4156" i="10"/>
  <c r="G4156" i="10"/>
  <c r="F4156" i="10"/>
  <c r="E4156" i="10"/>
  <c r="D4156" i="10"/>
  <c r="C4156" i="10"/>
  <c r="B4156" i="10"/>
  <c r="A4156" i="10"/>
  <c r="R4155" i="10"/>
  <c r="Q4155" i="10"/>
  <c r="P4155" i="10"/>
  <c r="O4155" i="10"/>
  <c r="N4155" i="10"/>
  <c r="K4155" i="10"/>
  <c r="L4155" i="10" s="1"/>
  <c r="J4155" i="10"/>
  <c r="I4155" i="10"/>
  <c r="H4155" i="10"/>
  <c r="G4155" i="10"/>
  <c r="F4155" i="10"/>
  <c r="E4155" i="10"/>
  <c r="D4155" i="10"/>
  <c r="C4155" i="10"/>
  <c r="B4155" i="10"/>
  <c r="A4155" i="10"/>
  <c r="R4154" i="10"/>
  <c r="Q4154" i="10"/>
  <c r="P4154" i="10"/>
  <c r="O4154" i="10"/>
  <c r="N4154" i="10"/>
  <c r="K4154" i="10"/>
  <c r="L4154" i="10" s="1"/>
  <c r="J4154" i="10"/>
  <c r="I4154" i="10"/>
  <c r="H4154" i="10"/>
  <c r="G4154" i="10"/>
  <c r="F4154" i="10"/>
  <c r="E4154" i="10"/>
  <c r="D4154" i="10"/>
  <c r="C4154" i="10"/>
  <c r="B4154" i="10"/>
  <c r="A4154" i="10"/>
  <c r="R4153" i="10"/>
  <c r="Q4153" i="10"/>
  <c r="P4153" i="10"/>
  <c r="O4153" i="10"/>
  <c r="N4153" i="10"/>
  <c r="K4153" i="10"/>
  <c r="L4153" i="10" s="1"/>
  <c r="J4153" i="10"/>
  <c r="I4153" i="10"/>
  <c r="H4153" i="10"/>
  <c r="G4153" i="10"/>
  <c r="F4153" i="10"/>
  <c r="E4153" i="10"/>
  <c r="D4153" i="10"/>
  <c r="C4153" i="10"/>
  <c r="B4153" i="10"/>
  <c r="A4153" i="10"/>
  <c r="R4152" i="10"/>
  <c r="Q4152" i="10"/>
  <c r="P4152" i="10"/>
  <c r="O4152" i="10"/>
  <c r="N4152" i="10"/>
  <c r="K4152" i="10"/>
  <c r="L4152" i="10" s="1"/>
  <c r="J4152" i="10"/>
  <c r="I4152" i="10"/>
  <c r="H4152" i="10"/>
  <c r="G4152" i="10"/>
  <c r="F4152" i="10"/>
  <c r="E4152" i="10"/>
  <c r="D4152" i="10"/>
  <c r="C4152" i="10"/>
  <c r="B4152" i="10"/>
  <c r="A4152" i="10"/>
  <c r="R4151" i="10"/>
  <c r="Q4151" i="10"/>
  <c r="P4151" i="10"/>
  <c r="O4151" i="10"/>
  <c r="N4151" i="10"/>
  <c r="K4151" i="10"/>
  <c r="L4151" i="10" s="1"/>
  <c r="J4151" i="10"/>
  <c r="I4151" i="10"/>
  <c r="H4151" i="10"/>
  <c r="G4151" i="10"/>
  <c r="F4151" i="10"/>
  <c r="E4151" i="10"/>
  <c r="D4151" i="10"/>
  <c r="C4151" i="10"/>
  <c r="B4151" i="10"/>
  <c r="A4151" i="10"/>
  <c r="R4150" i="10"/>
  <c r="Q4150" i="10"/>
  <c r="P4150" i="10"/>
  <c r="O4150" i="10"/>
  <c r="N4150" i="10"/>
  <c r="K4150" i="10"/>
  <c r="L4150" i="10" s="1"/>
  <c r="J4150" i="10"/>
  <c r="I4150" i="10"/>
  <c r="H4150" i="10"/>
  <c r="G4150" i="10"/>
  <c r="F4150" i="10"/>
  <c r="E4150" i="10"/>
  <c r="D4150" i="10"/>
  <c r="C4150" i="10"/>
  <c r="B4150" i="10"/>
  <c r="A4150" i="10"/>
  <c r="R4149" i="10"/>
  <c r="Q4149" i="10"/>
  <c r="P4149" i="10"/>
  <c r="O4149" i="10"/>
  <c r="N4149" i="10"/>
  <c r="K4149" i="10"/>
  <c r="L4149" i="10" s="1"/>
  <c r="J4149" i="10"/>
  <c r="I4149" i="10"/>
  <c r="H4149" i="10"/>
  <c r="G4149" i="10"/>
  <c r="F4149" i="10"/>
  <c r="E4149" i="10"/>
  <c r="D4149" i="10"/>
  <c r="C4149" i="10"/>
  <c r="B4149" i="10"/>
  <c r="A4149" i="10"/>
  <c r="R4148" i="10"/>
  <c r="Q4148" i="10"/>
  <c r="P4148" i="10"/>
  <c r="O4148" i="10"/>
  <c r="N4148" i="10"/>
  <c r="K4148" i="10"/>
  <c r="L4148" i="10" s="1"/>
  <c r="J4148" i="10"/>
  <c r="I4148" i="10"/>
  <c r="H4148" i="10"/>
  <c r="G4148" i="10"/>
  <c r="F4148" i="10"/>
  <c r="E4148" i="10"/>
  <c r="D4148" i="10"/>
  <c r="C4148" i="10"/>
  <c r="B4148" i="10"/>
  <c r="A4148" i="10"/>
  <c r="R4147" i="10"/>
  <c r="Q4147" i="10"/>
  <c r="P4147" i="10"/>
  <c r="O4147" i="10"/>
  <c r="N4147" i="10"/>
  <c r="K4147" i="10"/>
  <c r="L4147" i="10" s="1"/>
  <c r="J4147" i="10"/>
  <c r="I4147" i="10"/>
  <c r="H4147" i="10"/>
  <c r="G4147" i="10"/>
  <c r="F4147" i="10"/>
  <c r="E4147" i="10"/>
  <c r="D4147" i="10"/>
  <c r="C4147" i="10"/>
  <c r="B4147" i="10"/>
  <c r="A4147" i="10"/>
  <c r="R4146" i="10"/>
  <c r="Q4146" i="10"/>
  <c r="P4146" i="10"/>
  <c r="O4146" i="10"/>
  <c r="N4146" i="10"/>
  <c r="K4146" i="10"/>
  <c r="L4146" i="10" s="1"/>
  <c r="J4146" i="10"/>
  <c r="I4146" i="10"/>
  <c r="H4146" i="10"/>
  <c r="G4146" i="10"/>
  <c r="F4146" i="10"/>
  <c r="E4146" i="10"/>
  <c r="D4146" i="10"/>
  <c r="C4146" i="10"/>
  <c r="B4146" i="10"/>
  <c r="A4146" i="10"/>
  <c r="R4145" i="10"/>
  <c r="Q4145" i="10"/>
  <c r="P4145" i="10"/>
  <c r="O4145" i="10"/>
  <c r="N4145" i="10"/>
  <c r="K4145" i="10"/>
  <c r="L4145" i="10" s="1"/>
  <c r="J4145" i="10"/>
  <c r="I4145" i="10"/>
  <c r="H4145" i="10"/>
  <c r="G4145" i="10"/>
  <c r="F4145" i="10"/>
  <c r="E4145" i="10"/>
  <c r="D4145" i="10"/>
  <c r="C4145" i="10"/>
  <c r="B4145" i="10"/>
  <c r="A4145" i="10"/>
  <c r="R4144" i="10"/>
  <c r="Q4144" i="10"/>
  <c r="P4144" i="10"/>
  <c r="O4144" i="10"/>
  <c r="N4144" i="10"/>
  <c r="K4144" i="10"/>
  <c r="L4144" i="10" s="1"/>
  <c r="J4144" i="10"/>
  <c r="I4144" i="10"/>
  <c r="H4144" i="10"/>
  <c r="G4144" i="10"/>
  <c r="F4144" i="10"/>
  <c r="E4144" i="10"/>
  <c r="D4144" i="10"/>
  <c r="C4144" i="10"/>
  <c r="B4144" i="10"/>
  <c r="A4144" i="10"/>
  <c r="R4143" i="10"/>
  <c r="Q4143" i="10"/>
  <c r="P4143" i="10"/>
  <c r="O4143" i="10"/>
  <c r="N4143" i="10"/>
  <c r="K4143" i="10"/>
  <c r="L4143" i="10" s="1"/>
  <c r="J4143" i="10"/>
  <c r="I4143" i="10"/>
  <c r="H4143" i="10"/>
  <c r="G4143" i="10"/>
  <c r="F4143" i="10"/>
  <c r="E4143" i="10"/>
  <c r="D4143" i="10"/>
  <c r="C4143" i="10"/>
  <c r="B4143" i="10"/>
  <c r="A4143" i="10"/>
  <c r="R4142" i="10"/>
  <c r="Q4142" i="10"/>
  <c r="P4142" i="10"/>
  <c r="O4142" i="10"/>
  <c r="N4142" i="10"/>
  <c r="K4142" i="10"/>
  <c r="L4142" i="10" s="1"/>
  <c r="J4142" i="10"/>
  <c r="I4142" i="10"/>
  <c r="H4142" i="10"/>
  <c r="G4142" i="10"/>
  <c r="F4142" i="10"/>
  <c r="E4142" i="10"/>
  <c r="D4142" i="10"/>
  <c r="C4142" i="10"/>
  <c r="B4142" i="10"/>
  <c r="A4142" i="10"/>
  <c r="R4141" i="10"/>
  <c r="Q4141" i="10"/>
  <c r="P4141" i="10"/>
  <c r="O4141" i="10"/>
  <c r="N4141" i="10"/>
  <c r="K4141" i="10"/>
  <c r="L4141" i="10" s="1"/>
  <c r="J4141" i="10"/>
  <c r="I4141" i="10"/>
  <c r="H4141" i="10"/>
  <c r="G4141" i="10"/>
  <c r="F4141" i="10"/>
  <c r="E4141" i="10"/>
  <c r="D4141" i="10"/>
  <c r="C4141" i="10"/>
  <c r="B4141" i="10"/>
  <c r="A4141" i="10"/>
  <c r="R4140" i="10"/>
  <c r="Q4140" i="10"/>
  <c r="P4140" i="10"/>
  <c r="O4140" i="10"/>
  <c r="N4140" i="10"/>
  <c r="K4140" i="10"/>
  <c r="L4140" i="10" s="1"/>
  <c r="J4140" i="10"/>
  <c r="I4140" i="10"/>
  <c r="H4140" i="10"/>
  <c r="G4140" i="10"/>
  <c r="F4140" i="10"/>
  <c r="E4140" i="10"/>
  <c r="D4140" i="10"/>
  <c r="C4140" i="10"/>
  <c r="B4140" i="10"/>
  <c r="A4140" i="10"/>
  <c r="R4139" i="10"/>
  <c r="Q4139" i="10"/>
  <c r="P4139" i="10"/>
  <c r="O4139" i="10"/>
  <c r="N4139" i="10"/>
  <c r="K4139" i="10"/>
  <c r="L4139" i="10" s="1"/>
  <c r="J4139" i="10"/>
  <c r="I4139" i="10"/>
  <c r="H4139" i="10"/>
  <c r="G4139" i="10"/>
  <c r="F4139" i="10"/>
  <c r="E4139" i="10"/>
  <c r="D4139" i="10"/>
  <c r="C4139" i="10"/>
  <c r="B4139" i="10"/>
  <c r="A4139" i="10"/>
  <c r="R4138" i="10"/>
  <c r="Q4138" i="10"/>
  <c r="P4138" i="10"/>
  <c r="O4138" i="10"/>
  <c r="N4138" i="10"/>
  <c r="K4138" i="10"/>
  <c r="L4138" i="10" s="1"/>
  <c r="J4138" i="10"/>
  <c r="I4138" i="10"/>
  <c r="H4138" i="10"/>
  <c r="G4138" i="10"/>
  <c r="F4138" i="10"/>
  <c r="E4138" i="10"/>
  <c r="D4138" i="10"/>
  <c r="C4138" i="10"/>
  <c r="B4138" i="10"/>
  <c r="A4138" i="10"/>
  <c r="R4137" i="10"/>
  <c r="Q4137" i="10"/>
  <c r="P4137" i="10"/>
  <c r="O4137" i="10"/>
  <c r="N4137" i="10"/>
  <c r="K4137" i="10"/>
  <c r="L4137" i="10" s="1"/>
  <c r="J4137" i="10"/>
  <c r="I4137" i="10"/>
  <c r="H4137" i="10"/>
  <c r="G4137" i="10"/>
  <c r="F4137" i="10"/>
  <c r="E4137" i="10"/>
  <c r="D4137" i="10"/>
  <c r="C4137" i="10"/>
  <c r="B4137" i="10"/>
  <c r="A4137" i="10"/>
  <c r="R4136" i="10"/>
  <c r="Q4136" i="10"/>
  <c r="P4136" i="10"/>
  <c r="O4136" i="10"/>
  <c r="N4136" i="10"/>
  <c r="K4136" i="10"/>
  <c r="L4136" i="10" s="1"/>
  <c r="J4136" i="10"/>
  <c r="I4136" i="10"/>
  <c r="H4136" i="10"/>
  <c r="G4136" i="10"/>
  <c r="F4136" i="10"/>
  <c r="E4136" i="10"/>
  <c r="D4136" i="10"/>
  <c r="C4136" i="10"/>
  <c r="B4136" i="10"/>
  <c r="A4136" i="10"/>
  <c r="R4135" i="10"/>
  <c r="Q4135" i="10"/>
  <c r="P4135" i="10"/>
  <c r="O4135" i="10"/>
  <c r="N4135" i="10"/>
  <c r="K4135" i="10"/>
  <c r="L4135" i="10" s="1"/>
  <c r="J4135" i="10"/>
  <c r="I4135" i="10"/>
  <c r="H4135" i="10"/>
  <c r="G4135" i="10"/>
  <c r="F4135" i="10"/>
  <c r="E4135" i="10"/>
  <c r="D4135" i="10"/>
  <c r="C4135" i="10"/>
  <c r="B4135" i="10"/>
  <c r="A4135" i="10"/>
  <c r="R4134" i="10"/>
  <c r="Q4134" i="10"/>
  <c r="P4134" i="10"/>
  <c r="O4134" i="10"/>
  <c r="N4134" i="10"/>
  <c r="K4134" i="10"/>
  <c r="L4134" i="10" s="1"/>
  <c r="J4134" i="10"/>
  <c r="I4134" i="10"/>
  <c r="H4134" i="10"/>
  <c r="G4134" i="10"/>
  <c r="F4134" i="10"/>
  <c r="E4134" i="10"/>
  <c r="D4134" i="10"/>
  <c r="C4134" i="10"/>
  <c r="B4134" i="10"/>
  <c r="A4134" i="10"/>
  <c r="R4133" i="10"/>
  <c r="Q4133" i="10"/>
  <c r="P4133" i="10"/>
  <c r="O4133" i="10"/>
  <c r="N4133" i="10"/>
  <c r="K4133" i="10"/>
  <c r="L4133" i="10" s="1"/>
  <c r="J4133" i="10"/>
  <c r="I4133" i="10"/>
  <c r="H4133" i="10"/>
  <c r="G4133" i="10"/>
  <c r="F4133" i="10"/>
  <c r="E4133" i="10"/>
  <c r="D4133" i="10"/>
  <c r="C4133" i="10"/>
  <c r="B4133" i="10"/>
  <c r="A4133" i="10"/>
  <c r="R4132" i="10"/>
  <c r="Q4132" i="10"/>
  <c r="P4132" i="10"/>
  <c r="O4132" i="10"/>
  <c r="N4132" i="10"/>
  <c r="K4132" i="10"/>
  <c r="L4132" i="10" s="1"/>
  <c r="J4132" i="10"/>
  <c r="I4132" i="10"/>
  <c r="H4132" i="10"/>
  <c r="G4132" i="10"/>
  <c r="F4132" i="10"/>
  <c r="E4132" i="10"/>
  <c r="D4132" i="10"/>
  <c r="C4132" i="10"/>
  <c r="B4132" i="10"/>
  <c r="A4132" i="10"/>
  <c r="R4131" i="10"/>
  <c r="Q4131" i="10"/>
  <c r="P4131" i="10"/>
  <c r="O4131" i="10"/>
  <c r="N4131" i="10"/>
  <c r="K4131" i="10"/>
  <c r="L4131" i="10" s="1"/>
  <c r="J4131" i="10"/>
  <c r="I4131" i="10"/>
  <c r="H4131" i="10"/>
  <c r="G4131" i="10"/>
  <c r="F4131" i="10"/>
  <c r="E4131" i="10"/>
  <c r="D4131" i="10"/>
  <c r="C4131" i="10"/>
  <c r="B4131" i="10"/>
  <c r="A4131" i="10"/>
  <c r="R4130" i="10"/>
  <c r="Q4130" i="10"/>
  <c r="P4130" i="10"/>
  <c r="O4130" i="10"/>
  <c r="N4130" i="10"/>
  <c r="K4130" i="10"/>
  <c r="L4130" i="10" s="1"/>
  <c r="J4130" i="10"/>
  <c r="I4130" i="10"/>
  <c r="H4130" i="10"/>
  <c r="G4130" i="10"/>
  <c r="F4130" i="10"/>
  <c r="E4130" i="10"/>
  <c r="D4130" i="10"/>
  <c r="C4130" i="10"/>
  <c r="B4130" i="10"/>
  <c r="A4130" i="10"/>
  <c r="R4129" i="10"/>
  <c r="Q4129" i="10"/>
  <c r="P4129" i="10"/>
  <c r="O4129" i="10"/>
  <c r="N4129" i="10"/>
  <c r="K4129" i="10"/>
  <c r="L4129" i="10" s="1"/>
  <c r="J4129" i="10"/>
  <c r="I4129" i="10"/>
  <c r="H4129" i="10"/>
  <c r="G4129" i="10"/>
  <c r="F4129" i="10"/>
  <c r="E4129" i="10"/>
  <c r="D4129" i="10"/>
  <c r="C4129" i="10"/>
  <c r="B4129" i="10"/>
  <c r="A4129" i="10"/>
  <c r="R4128" i="10"/>
  <c r="Q4128" i="10"/>
  <c r="P4128" i="10"/>
  <c r="O4128" i="10"/>
  <c r="N4128" i="10"/>
  <c r="K4128" i="10"/>
  <c r="L4128" i="10" s="1"/>
  <c r="J4128" i="10"/>
  <c r="I4128" i="10"/>
  <c r="H4128" i="10"/>
  <c r="G4128" i="10"/>
  <c r="F4128" i="10"/>
  <c r="E4128" i="10"/>
  <c r="D4128" i="10"/>
  <c r="C4128" i="10"/>
  <c r="B4128" i="10"/>
  <c r="A4128" i="10"/>
  <c r="R4127" i="10"/>
  <c r="Q4127" i="10"/>
  <c r="P4127" i="10"/>
  <c r="O4127" i="10"/>
  <c r="N4127" i="10"/>
  <c r="K4127" i="10"/>
  <c r="L4127" i="10" s="1"/>
  <c r="J4127" i="10"/>
  <c r="I4127" i="10"/>
  <c r="H4127" i="10"/>
  <c r="G4127" i="10"/>
  <c r="F4127" i="10"/>
  <c r="E4127" i="10"/>
  <c r="D4127" i="10"/>
  <c r="C4127" i="10"/>
  <c r="B4127" i="10"/>
  <c r="A4127" i="10"/>
  <c r="R4126" i="10"/>
  <c r="Q4126" i="10"/>
  <c r="P4126" i="10"/>
  <c r="O4126" i="10"/>
  <c r="N4126" i="10"/>
  <c r="K4126" i="10"/>
  <c r="L4126" i="10" s="1"/>
  <c r="J4126" i="10"/>
  <c r="I4126" i="10"/>
  <c r="H4126" i="10"/>
  <c r="G4126" i="10"/>
  <c r="F4126" i="10"/>
  <c r="E4126" i="10"/>
  <c r="D4126" i="10"/>
  <c r="C4126" i="10"/>
  <c r="B4126" i="10"/>
  <c r="A4126" i="10"/>
  <c r="R4125" i="10"/>
  <c r="Q4125" i="10"/>
  <c r="P4125" i="10"/>
  <c r="O4125" i="10"/>
  <c r="N4125" i="10"/>
  <c r="K4125" i="10"/>
  <c r="L4125" i="10" s="1"/>
  <c r="J4125" i="10"/>
  <c r="I4125" i="10"/>
  <c r="H4125" i="10"/>
  <c r="G4125" i="10"/>
  <c r="F4125" i="10"/>
  <c r="E4125" i="10"/>
  <c r="D4125" i="10"/>
  <c r="C4125" i="10"/>
  <c r="B4125" i="10"/>
  <c r="A4125" i="10"/>
  <c r="R4124" i="10"/>
  <c r="Q4124" i="10"/>
  <c r="P4124" i="10"/>
  <c r="O4124" i="10"/>
  <c r="N4124" i="10"/>
  <c r="K4124" i="10"/>
  <c r="L4124" i="10" s="1"/>
  <c r="J4124" i="10"/>
  <c r="I4124" i="10"/>
  <c r="H4124" i="10"/>
  <c r="G4124" i="10"/>
  <c r="F4124" i="10"/>
  <c r="E4124" i="10"/>
  <c r="D4124" i="10"/>
  <c r="C4124" i="10"/>
  <c r="B4124" i="10"/>
  <c r="A4124" i="10"/>
  <c r="R4123" i="10"/>
  <c r="Q4123" i="10"/>
  <c r="P4123" i="10"/>
  <c r="O4123" i="10"/>
  <c r="N4123" i="10"/>
  <c r="K4123" i="10"/>
  <c r="L4123" i="10" s="1"/>
  <c r="J4123" i="10"/>
  <c r="I4123" i="10"/>
  <c r="H4123" i="10"/>
  <c r="G4123" i="10"/>
  <c r="F4123" i="10"/>
  <c r="E4123" i="10"/>
  <c r="D4123" i="10"/>
  <c r="C4123" i="10"/>
  <c r="B4123" i="10"/>
  <c r="A4123" i="10"/>
  <c r="R4122" i="10"/>
  <c r="Q4122" i="10"/>
  <c r="P4122" i="10"/>
  <c r="O4122" i="10"/>
  <c r="N4122" i="10"/>
  <c r="K4122" i="10"/>
  <c r="L4122" i="10" s="1"/>
  <c r="J4122" i="10"/>
  <c r="I4122" i="10"/>
  <c r="H4122" i="10"/>
  <c r="G4122" i="10"/>
  <c r="F4122" i="10"/>
  <c r="E4122" i="10"/>
  <c r="D4122" i="10"/>
  <c r="C4122" i="10"/>
  <c r="B4122" i="10"/>
  <c r="A4122" i="10"/>
  <c r="R4121" i="10"/>
  <c r="Q4121" i="10"/>
  <c r="P4121" i="10"/>
  <c r="O4121" i="10"/>
  <c r="N4121" i="10"/>
  <c r="K4121" i="10"/>
  <c r="L4121" i="10" s="1"/>
  <c r="J4121" i="10"/>
  <c r="I4121" i="10"/>
  <c r="H4121" i="10"/>
  <c r="G4121" i="10"/>
  <c r="F4121" i="10"/>
  <c r="E4121" i="10"/>
  <c r="D4121" i="10"/>
  <c r="C4121" i="10"/>
  <c r="B4121" i="10"/>
  <c r="A4121" i="10"/>
  <c r="R4120" i="10"/>
  <c r="Q4120" i="10"/>
  <c r="P4120" i="10"/>
  <c r="O4120" i="10"/>
  <c r="N4120" i="10"/>
  <c r="K4120" i="10"/>
  <c r="L4120" i="10" s="1"/>
  <c r="J4120" i="10"/>
  <c r="I4120" i="10"/>
  <c r="H4120" i="10"/>
  <c r="G4120" i="10"/>
  <c r="F4120" i="10"/>
  <c r="E4120" i="10"/>
  <c r="D4120" i="10"/>
  <c r="C4120" i="10"/>
  <c r="B4120" i="10"/>
  <c r="A4120" i="10"/>
  <c r="R4119" i="10"/>
  <c r="Q4119" i="10"/>
  <c r="P4119" i="10"/>
  <c r="O4119" i="10"/>
  <c r="N4119" i="10"/>
  <c r="K4119" i="10"/>
  <c r="L4119" i="10" s="1"/>
  <c r="J4119" i="10"/>
  <c r="I4119" i="10"/>
  <c r="H4119" i="10"/>
  <c r="G4119" i="10"/>
  <c r="F4119" i="10"/>
  <c r="E4119" i="10"/>
  <c r="D4119" i="10"/>
  <c r="C4119" i="10"/>
  <c r="B4119" i="10"/>
  <c r="A4119" i="10"/>
  <c r="R4118" i="10"/>
  <c r="Q4118" i="10"/>
  <c r="P4118" i="10"/>
  <c r="O4118" i="10"/>
  <c r="N4118" i="10"/>
  <c r="K4118" i="10"/>
  <c r="L4118" i="10" s="1"/>
  <c r="J4118" i="10"/>
  <c r="I4118" i="10"/>
  <c r="H4118" i="10"/>
  <c r="G4118" i="10"/>
  <c r="F4118" i="10"/>
  <c r="E4118" i="10"/>
  <c r="D4118" i="10"/>
  <c r="C4118" i="10"/>
  <c r="B4118" i="10"/>
  <c r="A4118" i="10"/>
  <c r="R4117" i="10"/>
  <c r="Q4117" i="10"/>
  <c r="P4117" i="10"/>
  <c r="O4117" i="10"/>
  <c r="N4117" i="10"/>
  <c r="K4117" i="10"/>
  <c r="L4117" i="10" s="1"/>
  <c r="J4117" i="10"/>
  <c r="I4117" i="10"/>
  <c r="H4117" i="10"/>
  <c r="G4117" i="10"/>
  <c r="F4117" i="10"/>
  <c r="E4117" i="10"/>
  <c r="D4117" i="10"/>
  <c r="C4117" i="10"/>
  <c r="B4117" i="10"/>
  <c r="A4117" i="10"/>
  <c r="R4116" i="10"/>
  <c r="Q4116" i="10"/>
  <c r="P4116" i="10"/>
  <c r="O4116" i="10"/>
  <c r="N4116" i="10"/>
  <c r="K4116" i="10"/>
  <c r="L4116" i="10" s="1"/>
  <c r="J4116" i="10"/>
  <c r="I4116" i="10"/>
  <c r="H4116" i="10"/>
  <c r="G4116" i="10"/>
  <c r="F4116" i="10"/>
  <c r="E4116" i="10"/>
  <c r="D4116" i="10"/>
  <c r="C4116" i="10"/>
  <c r="B4116" i="10"/>
  <c r="A4116" i="10"/>
  <c r="R4115" i="10"/>
  <c r="Q4115" i="10"/>
  <c r="P4115" i="10"/>
  <c r="O4115" i="10"/>
  <c r="N4115" i="10"/>
  <c r="K4115" i="10"/>
  <c r="L4115" i="10" s="1"/>
  <c r="J4115" i="10"/>
  <c r="I4115" i="10"/>
  <c r="H4115" i="10"/>
  <c r="G4115" i="10"/>
  <c r="F4115" i="10"/>
  <c r="E4115" i="10"/>
  <c r="D4115" i="10"/>
  <c r="C4115" i="10"/>
  <c r="B4115" i="10"/>
  <c r="A4115" i="10"/>
  <c r="R4114" i="10"/>
  <c r="Q4114" i="10"/>
  <c r="P4114" i="10"/>
  <c r="O4114" i="10"/>
  <c r="N4114" i="10"/>
  <c r="K4114" i="10"/>
  <c r="L4114" i="10" s="1"/>
  <c r="J4114" i="10"/>
  <c r="I4114" i="10"/>
  <c r="H4114" i="10"/>
  <c r="G4114" i="10"/>
  <c r="F4114" i="10"/>
  <c r="E4114" i="10"/>
  <c r="D4114" i="10"/>
  <c r="C4114" i="10"/>
  <c r="B4114" i="10"/>
  <c r="A4114" i="10"/>
  <c r="R4113" i="10"/>
  <c r="Q4113" i="10"/>
  <c r="P4113" i="10"/>
  <c r="O4113" i="10"/>
  <c r="N4113" i="10"/>
  <c r="K4113" i="10"/>
  <c r="L4113" i="10" s="1"/>
  <c r="J4113" i="10"/>
  <c r="I4113" i="10"/>
  <c r="H4113" i="10"/>
  <c r="G4113" i="10"/>
  <c r="F4113" i="10"/>
  <c r="E4113" i="10"/>
  <c r="D4113" i="10"/>
  <c r="C4113" i="10"/>
  <c r="B4113" i="10"/>
  <c r="A4113" i="10"/>
  <c r="R4112" i="10"/>
  <c r="Q4112" i="10"/>
  <c r="P4112" i="10"/>
  <c r="O4112" i="10"/>
  <c r="N4112" i="10"/>
  <c r="K4112" i="10"/>
  <c r="L4112" i="10" s="1"/>
  <c r="J4112" i="10"/>
  <c r="I4112" i="10"/>
  <c r="H4112" i="10"/>
  <c r="G4112" i="10"/>
  <c r="F4112" i="10"/>
  <c r="E4112" i="10"/>
  <c r="D4112" i="10"/>
  <c r="C4112" i="10"/>
  <c r="B4112" i="10"/>
  <c r="A4112" i="10"/>
  <c r="R4111" i="10"/>
  <c r="Q4111" i="10"/>
  <c r="P4111" i="10"/>
  <c r="O4111" i="10"/>
  <c r="N4111" i="10"/>
  <c r="K4111" i="10"/>
  <c r="L4111" i="10" s="1"/>
  <c r="J4111" i="10"/>
  <c r="I4111" i="10"/>
  <c r="H4111" i="10"/>
  <c r="G4111" i="10"/>
  <c r="F4111" i="10"/>
  <c r="E4111" i="10"/>
  <c r="D4111" i="10"/>
  <c r="C4111" i="10"/>
  <c r="B4111" i="10"/>
  <c r="A4111" i="10"/>
  <c r="R4110" i="10"/>
  <c r="Q4110" i="10"/>
  <c r="P4110" i="10"/>
  <c r="O4110" i="10"/>
  <c r="N4110" i="10"/>
  <c r="K4110" i="10"/>
  <c r="L4110" i="10" s="1"/>
  <c r="J4110" i="10"/>
  <c r="I4110" i="10"/>
  <c r="H4110" i="10"/>
  <c r="G4110" i="10"/>
  <c r="F4110" i="10"/>
  <c r="E4110" i="10"/>
  <c r="D4110" i="10"/>
  <c r="C4110" i="10"/>
  <c r="B4110" i="10"/>
  <c r="A4110" i="10"/>
  <c r="R4109" i="10"/>
  <c r="Q4109" i="10"/>
  <c r="P4109" i="10"/>
  <c r="O4109" i="10"/>
  <c r="N4109" i="10"/>
  <c r="K4109" i="10"/>
  <c r="L4109" i="10" s="1"/>
  <c r="J4109" i="10"/>
  <c r="I4109" i="10"/>
  <c r="H4109" i="10"/>
  <c r="G4109" i="10"/>
  <c r="F4109" i="10"/>
  <c r="E4109" i="10"/>
  <c r="D4109" i="10"/>
  <c r="C4109" i="10"/>
  <c r="B4109" i="10"/>
  <c r="A4109" i="10"/>
  <c r="R4108" i="10"/>
  <c r="Q4108" i="10"/>
  <c r="P4108" i="10"/>
  <c r="O4108" i="10"/>
  <c r="N4108" i="10"/>
  <c r="K4108" i="10"/>
  <c r="L4108" i="10" s="1"/>
  <c r="J4108" i="10"/>
  <c r="I4108" i="10"/>
  <c r="H4108" i="10"/>
  <c r="G4108" i="10"/>
  <c r="F4108" i="10"/>
  <c r="E4108" i="10"/>
  <c r="D4108" i="10"/>
  <c r="C4108" i="10"/>
  <c r="B4108" i="10"/>
  <c r="A4108" i="10"/>
  <c r="R4107" i="10"/>
  <c r="Q4107" i="10"/>
  <c r="P4107" i="10"/>
  <c r="O4107" i="10"/>
  <c r="N4107" i="10"/>
  <c r="K4107" i="10"/>
  <c r="L4107" i="10" s="1"/>
  <c r="J4107" i="10"/>
  <c r="I4107" i="10"/>
  <c r="H4107" i="10"/>
  <c r="G4107" i="10"/>
  <c r="F4107" i="10"/>
  <c r="E4107" i="10"/>
  <c r="D4107" i="10"/>
  <c r="C4107" i="10"/>
  <c r="B4107" i="10"/>
  <c r="A4107" i="10"/>
  <c r="R4106" i="10"/>
  <c r="Q4106" i="10"/>
  <c r="P4106" i="10"/>
  <c r="O4106" i="10"/>
  <c r="N4106" i="10"/>
  <c r="K4106" i="10"/>
  <c r="L4106" i="10" s="1"/>
  <c r="J4106" i="10"/>
  <c r="I4106" i="10"/>
  <c r="H4106" i="10"/>
  <c r="G4106" i="10"/>
  <c r="F4106" i="10"/>
  <c r="E4106" i="10"/>
  <c r="D4106" i="10"/>
  <c r="C4106" i="10"/>
  <c r="B4106" i="10"/>
  <c r="A4106" i="10"/>
  <c r="R4105" i="10"/>
  <c r="Q4105" i="10"/>
  <c r="P4105" i="10"/>
  <c r="O4105" i="10"/>
  <c r="N4105" i="10"/>
  <c r="K4105" i="10"/>
  <c r="L4105" i="10" s="1"/>
  <c r="J4105" i="10"/>
  <c r="I4105" i="10"/>
  <c r="H4105" i="10"/>
  <c r="G4105" i="10"/>
  <c r="F4105" i="10"/>
  <c r="E4105" i="10"/>
  <c r="D4105" i="10"/>
  <c r="C4105" i="10"/>
  <c r="B4105" i="10"/>
  <c r="A4105" i="10"/>
  <c r="R4104" i="10"/>
  <c r="Q4104" i="10"/>
  <c r="P4104" i="10"/>
  <c r="O4104" i="10"/>
  <c r="N4104" i="10"/>
  <c r="K4104" i="10"/>
  <c r="L4104" i="10" s="1"/>
  <c r="J4104" i="10"/>
  <c r="I4104" i="10"/>
  <c r="H4104" i="10"/>
  <c r="G4104" i="10"/>
  <c r="F4104" i="10"/>
  <c r="E4104" i="10"/>
  <c r="D4104" i="10"/>
  <c r="C4104" i="10"/>
  <c r="B4104" i="10"/>
  <c r="A4104" i="10"/>
  <c r="R4103" i="10"/>
  <c r="Q4103" i="10"/>
  <c r="P4103" i="10"/>
  <c r="O4103" i="10"/>
  <c r="N4103" i="10"/>
  <c r="K4103" i="10"/>
  <c r="L4103" i="10" s="1"/>
  <c r="J4103" i="10"/>
  <c r="I4103" i="10"/>
  <c r="H4103" i="10"/>
  <c r="G4103" i="10"/>
  <c r="F4103" i="10"/>
  <c r="E4103" i="10"/>
  <c r="D4103" i="10"/>
  <c r="C4103" i="10"/>
  <c r="B4103" i="10"/>
  <c r="A4103" i="10"/>
  <c r="R4102" i="10"/>
  <c r="Q4102" i="10"/>
  <c r="P4102" i="10"/>
  <c r="O4102" i="10"/>
  <c r="N4102" i="10"/>
  <c r="K4102" i="10"/>
  <c r="L4102" i="10" s="1"/>
  <c r="J4102" i="10"/>
  <c r="I4102" i="10"/>
  <c r="H4102" i="10"/>
  <c r="G4102" i="10"/>
  <c r="F4102" i="10"/>
  <c r="E4102" i="10"/>
  <c r="D4102" i="10"/>
  <c r="C4102" i="10"/>
  <c r="B4102" i="10"/>
  <c r="A4102" i="10"/>
  <c r="R4101" i="10"/>
  <c r="Q4101" i="10"/>
  <c r="P4101" i="10"/>
  <c r="O4101" i="10"/>
  <c r="N4101" i="10"/>
  <c r="K4101" i="10"/>
  <c r="L4101" i="10" s="1"/>
  <c r="J4101" i="10"/>
  <c r="I4101" i="10"/>
  <c r="H4101" i="10"/>
  <c r="G4101" i="10"/>
  <c r="F4101" i="10"/>
  <c r="E4101" i="10"/>
  <c r="D4101" i="10"/>
  <c r="C4101" i="10"/>
  <c r="B4101" i="10"/>
  <c r="A4101" i="10"/>
  <c r="R4100" i="10"/>
  <c r="Q4100" i="10"/>
  <c r="P4100" i="10"/>
  <c r="O4100" i="10"/>
  <c r="N4100" i="10"/>
  <c r="K4100" i="10"/>
  <c r="L4100" i="10" s="1"/>
  <c r="J4100" i="10"/>
  <c r="I4100" i="10"/>
  <c r="H4100" i="10"/>
  <c r="G4100" i="10"/>
  <c r="F4100" i="10"/>
  <c r="E4100" i="10"/>
  <c r="D4100" i="10"/>
  <c r="C4100" i="10"/>
  <c r="B4100" i="10"/>
  <c r="A4100" i="10"/>
  <c r="R4099" i="10"/>
  <c r="Q4099" i="10"/>
  <c r="P4099" i="10"/>
  <c r="O4099" i="10"/>
  <c r="N4099" i="10"/>
  <c r="K4099" i="10"/>
  <c r="L4099" i="10" s="1"/>
  <c r="J4099" i="10"/>
  <c r="I4099" i="10"/>
  <c r="H4099" i="10"/>
  <c r="G4099" i="10"/>
  <c r="F4099" i="10"/>
  <c r="E4099" i="10"/>
  <c r="D4099" i="10"/>
  <c r="C4099" i="10"/>
  <c r="B4099" i="10"/>
  <c r="A4099" i="10"/>
  <c r="R4098" i="10"/>
  <c r="Q4098" i="10"/>
  <c r="P4098" i="10"/>
  <c r="O4098" i="10"/>
  <c r="N4098" i="10"/>
  <c r="K4098" i="10"/>
  <c r="L4098" i="10" s="1"/>
  <c r="J4098" i="10"/>
  <c r="I4098" i="10"/>
  <c r="H4098" i="10"/>
  <c r="G4098" i="10"/>
  <c r="F4098" i="10"/>
  <c r="E4098" i="10"/>
  <c r="D4098" i="10"/>
  <c r="C4098" i="10"/>
  <c r="B4098" i="10"/>
  <c r="A4098" i="10"/>
  <c r="R4097" i="10"/>
  <c r="Q4097" i="10"/>
  <c r="P4097" i="10"/>
  <c r="O4097" i="10"/>
  <c r="N4097" i="10"/>
  <c r="K4097" i="10"/>
  <c r="L4097" i="10" s="1"/>
  <c r="J4097" i="10"/>
  <c r="I4097" i="10"/>
  <c r="H4097" i="10"/>
  <c r="G4097" i="10"/>
  <c r="F4097" i="10"/>
  <c r="E4097" i="10"/>
  <c r="D4097" i="10"/>
  <c r="C4097" i="10"/>
  <c r="B4097" i="10"/>
  <c r="A4097" i="10"/>
  <c r="R4096" i="10"/>
  <c r="Q4096" i="10"/>
  <c r="P4096" i="10"/>
  <c r="O4096" i="10"/>
  <c r="N4096" i="10"/>
  <c r="K4096" i="10"/>
  <c r="L4096" i="10" s="1"/>
  <c r="J4096" i="10"/>
  <c r="I4096" i="10"/>
  <c r="H4096" i="10"/>
  <c r="G4096" i="10"/>
  <c r="F4096" i="10"/>
  <c r="E4096" i="10"/>
  <c r="D4096" i="10"/>
  <c r="C4096" i="10"/>
  <c r="B4096" i="10"/>
  <c r="A4096" i="10"/>
  <c r="R4095" i="10"/>
  <c r="Q4095" i="10"/>
  <c r="P4095" i="10"/>
  <c r="O4095" i="10"/>
  <c r="N4095" i="10"/>
  <c r="K4095" i="10"/>
  <c r="L4095" i="10" s="1"/>
  <c r="J4095" i="10"/>
  <c r="I4095" i="10"/>
  <c r="H4095" i="10"/>
  <c r="G4095" i="10"/>
  <c r="F4095" i="10"/>
  <c r="E4095" i="10"/>
  <c r="D4095" i="10"/>
  <c r="C4095" i="10"/>
  <c r="B4095" i="10"/>
  <c r="A4095" i="10"/>
  <c r="R4094" i="10"/>
  <c r="Q4094" i="10"/>
  <c r="P4094" i="10"/>
  <c r="O4094" i="10"/>
  <c r="N4094" i="10"/>
  <c r="K4094" i="10"/>
  <c r="L4094" i="10" s="1"/>
  <c r="J4094" i="10"/>
  <c r="I4094" i="10"/>
  <c r="H4094" i="10"/>
  <c r="G4094" i="10"/>
  <c r="F4094" i="10"/>
  <c r="E4094" i="10"/>
  <c r="D4094" i="10"/>
  <c r="C4094" i="10"/>
  <c r="B4094" i="10"/>
  <c r="A4094" i="10"/>
  <c r="R4093" i="10"/>
  <c r="Q4093" i="10"/>
  <c r="P4093" i="10"/>
  <c r="O4093" i="10"/>
  <c r="N4093" i="10"/>
  <c r="K4093" i="10"/>
  <c r="L4093" i="10" s="1"/>
  <c r="J4093" i="10"/>
  <c r="I4093" i="10"/>
  <c r="H4093" i="10"/>
  <c r="G4093" i="10"/>
  <c r="F4093" i="10"/>
  <c r="E4093" i="10"/>
  <c r="D4093" i="10"/>
  <c r="C4093" i="10"/>
  <c r="B4093" i="10"/>
  <c r="A4093" i="10"/>
  <c r="R4092" i="10"/>
  <c r="Q4092" i="10"/>
  <c r="P4092" i="10"/>
  <c r="O4092" i="10"/>
  <c r="N4092" i="10"/>
  <c r="K4092" i="10"/>
  <c r="L4092" i="10" s="1"/>
  <c r="J4092" i="10"/>
  <c r="I4092" i="10"/>
  <c r="H4092" i="10"/>
  <c r="G4092" i="10"/>
  <c r="F4092" i="10"/>
  <c r="E4092" i="10"/>
  <c r="D4092" i="10"/>
  <c r="C4092" i="10"/>
  <c r="B4092" i="10"/>
  <c r="A4092" i="10"/>
  <c r="R4091" i="10"/>
  <c r="Q4091" i="10"/>
  <c r="P4091" i="10"/>
  <c r="O4091" i="10"/>
  <c r="N4091" i="10"/>
  <c r="K4091" i="10"/>
  <c r="L4091" i="10" s="1"/>
  <c r="J4091" i="10"/>
  <c r="I4091" i="10"/>
  <c r="H4091" i="10"/>
  <c r="G4091" i="10"/>
  <c r="F4091" i="10"/>
  <c r="E4091" i="10"/>
  <c r="D4091" i="10"/>
  <c r="C4091" i="10"/>
  <c r="B4091" i="10"/>
  <c r="A4091" i="10"/>
  <c r="R4090" i="10"/>
  <c r="Q4090" i="10"/>
  <c r="P4090" i="10"/>
  <c r="O4090" i="10"/>
  <c r="N4090" i="10"/>
  <c r="K4090" i="10"/>
  <c r="L4090" i="10" s="1"/>
  <c r="J4090" i="10"/>
  <c r="I4090" i="10"/>
  <c r="H4090" i="10"/>
  <c r="G4090" i="10"/>
  <c r="F4090" i="10"/>
  <c r="E4090" i="10"/>
  <c r="D4090" i="10"/>
  <c r="C4090" i="10"/>
  <c r="B4090" i="10"/>
  <c r="A4090" i="10"/>
  <c r="R4089" i="10"/>
  <c r="Q4089" i="10"/>
  <c r="P4089" i="10"/>
  <c r="O4089" i="10"/>
  <c r="N4089" i="10"/>
  <c r="K4089" i="10"/>
  <c r="L4089" i="10" s="1"/>
  <c r="J4089" i="10"/>
  <c r="I4089" i="10"/>
  <c r="H4089" i="10"/>
  <c r="G4089" i="10"/>
  <c r="F4089" i="10"/>
  <c r="E4089" i="10"/>
  <c r="D4089" i="10"/>
  <c r="C4089" i="10"/>
  <c r="B4089" i="10"/>
  <c r="A4089" i="10"/>
  <c r="R4088" i="10"/>
  <c r="Q4088" i="10"/>
  <c r="P4088" i="10"/>
  <c r="O4088" i="10"/>
  <c r="N4088" i="10"/>
  <c r="K4088" i="10"/>
  <c r="L4088" i="10" s="1"/>
  <c r="J4088" i="10"/>
  <c r="I4088" i="10"/>
  <c r="H4088" i="10"/>
  <c r="G4088" i="10"/>
  <c r="F4088" i="10"/>
  <c r="E4088" i="10"/>
  <c r="D4088" i="10"/>
  <c r="C4088" i="10"/>
  <c r="B4088" i="10"/>
  <c r="A4088" i="10"/>
  <c r="R4087" i="10"/>
  <c r="Q4087" i="10"/>
  <c r="P4087" i="10"/>
  <c r="O4087" i="10"/>
  <c r="N4087" i="10"/>
  <c r="K4087" i="10"/>
  <c r="L4087" i="10" s="1"/>
  <c r="J4087" i="10"/>
  <c r="I4087" i="10"/>
  <c r="H4087" i="10"/>
  <c r="G4087" i="10"/>
  <c r="F4087" i="10"/>
  <c r="E4087" i="10"/>
  <c r="D4087" i="10"/>
  <c r="C4087" i="10"/>
  <c r="B4087" i="10"/>
  <c r="A4087" i="10"/>
  <c r="R4086" i="10"/>
  <c r="Q4086" i="10"/>
  <c r="P4086" i="10"/>
  <c r="O4086" i="10"/>
  <c r="N4086" i="10"/>
  <c r="K4086" i="10"/>
  <c r="L4086" i="10" s="1"/>
  <c r="J4086" i="10"/>
  <c r="I4086" i="10"/>
  <c r="H4086" i="10"/>
  <c r="G4086" i="10"/>
  <c r="F4086" i="10"/>
  <c r="E4086" i="10"/>
  <c r="D4086" i="10"/>
  <c r="C4086" i="10"/>
  <c r="B4086" i="10"/>
  <c r="A4086" i="10"/>
  <c r="R4085" i="10"/>
  <c r="Q4085" i="10"/>
  <c r="P4085" i="10"/>
  <c r="O4085" i="10"/>
  <c r="N4085" i="10"/>
  <c r="K4085" i="10"/>
  <c r="L4085" i="10" s="1"/>
  <c r="J4085" i="10"/>
  <c r="I4085" i="10"/>
  <c r="H4085" i="10"/>
  <c r="G4085" i="10"/>
  <c r="F4085" i="10"/>
  <c r="E4085" i="10"/>
  <c r="D4085" i="10"/>
  <c r="C4085" i="10"/>
  <c r="B4085" i="10"/>
  <c r="A4085" i="10"/>
  <c r="R4084" i="10"/>
  <c r="Q4084" i="10"/>
  <c r="P4084" i="10"/>
  <c r="O4084" i="10"/>
  <c r="N4084" i="10"/>
  <c r="K4084" i="10"/>
  <c r="L4084" i="10" s="1"/>
  <c r="J4084" i="10"/>
  <c r="I4084" i="10"/>
  <c r="H4084" i="10"/>
  <c r="G4084" i="10"/>
  <c r="F4084" i="10"/>
  <c r="E4084" i="10"/>
  <c r="D4084" i="10"/>
  <c r="C4084" i="10"/>
  <c r="B4084" i="10"/>
  <c r="A4084" i="10"/>
  <c r="R4083" i="10"/>
  <c r="Q4083" i="10"/>
  <c r="P4083" i="10"/>
  <c r="O4083" i="10"/>
  <c r="N4083" i="10"/>
  <c r="K4083" i="10"/>
  <c r="L4083" i="10" s="1"/>
  <c r="J4083" i="10"/>
  <c r="I4083" i="10"/>
  <c r="H4083" i="10"/>
  <c r="G4083" i="10"/>
  <c r="F4083" i="10"/>
  <c r="E4083" i="10"/>
  <c r="D4083" i="10"/>
  <c r="C4083" i="10"/>
  <c r="B4083" i="10"/>
  <c r="A4083" i="10"/>
  <c r="R4082" i="10"/>
  <c r="Q4082" i="10"/>
  <c r="P4082" i="10"/>
  <c r="O4082" i="10"/>
  <c r="N4082" i="10"/>
  <c r="K4082" i="10"/>
  <c r="L4082" i="10" s="1"/>
  <c r="J4082" i="10"/>
  <c r="I4082" i="10"/>
  <c r="H4082" i="10"/>
  <c r="G4082" i="10"/>
  <c r="F4082" i="10"/>
  <c r="E4082" i="10"/>
  <c r="D4082" i="10"/>
  <c r="C4082" i="10"/>
  <c r="B4082" i="10"/>
  <c r="A4082" i="10"/>
  <c r="R4081" i="10"/>
  <c r="Q4081" i="10"/>
  <c r="P4081" i="10"/>
  <c r="O4081" i="10"/>
  <c r="N4081" i="10"/>
  <c r="K4081" i="10"/>
  <c r="L4081" i="10" s="1"/>
  <c r="J4081" i="10"/>
  <c r="I4081" i="10"/>
  <c r="H4081" i="10"/>
  <c r="G4081" i="10"/>
  <c r="F4081" i="10"/>
  <c r="E4081" i="10"/>
  <c r="D4081" i="10"/>
  <c r="C4081" i="10"/>
  <c r="B4081" i="10"/>
  <c r="A4081" i="10"/>
  <c r="R4080" i="10"/>
  <c r="Q4080" i="10"/>
  <c r="P4080" i="10"/>
  <c r="O4080" i="10"/>
  <c r="N4080" i="10"/>
  <c r="K4080" i="10"/>
  <c r="L4080" i="10" s="1"/>
  <c r="J4080" i="10"/>
  <c r="I4080" i="10"/>
  <c r="H4080" i="10"/>
  <c r="G4080" i="10"/>
  <c r="F4080" i="10"/>
  <c r="E4080" i="10"/>
  <c r="D4080" i="10"/>
  <c r="C4080" i="10"/>
  <c r="B4080" i="10"/>
  <c r="A4080" i="10"/>
  <c r="R4079" i="10"/>
  <c r="Q4079" i="10"/>
  <c r="P4079" i="10"/>
  <c r="O4079" i="10"/>
  <c r="N4079" i="10"/>
  <c r="K4079" i="10"/>
  <c r="L4079" i="10" s="1"/>
  <c r="J4079" i="10"/>
  <c r="I4079" i="10"/>
  <c r="H4079" i="10"/>
  <c r="G4079" i="10"/>
  <c r="F4079" i="10"/>
  <c r="E4079" i="10"/>
  <c r="D4079" i="10"/>
  <c r="C4079" i="10"/>
  <c r="B4079" i="10"/>
  <c r="A4079" i="10"/>
  <c r="R4078" i="10"/>
  <c r="Q4078" i="10"/>
  <c r="P4078" i="10"/>
  <c r="O4078" i="10"/>
  <c r="N4078" i="10"/>
  <c r="K4078" i="10"/>
  <c r="L4078" i="10" s="1"/>
  <c r="J4078" i="10"/>
  <c r="I4078" i="10"/>
  <c r="H4078" i="10"/>
  <c r="G4078" i="10"/>
  <c r="F4078" i="10"/>
  <c r="E4078" i="10"/>
  <c r="D4078" i="10"/>
  <c r="C4078" i="10"/>
  <c r="B4078" i="10"/>
  <c r="A4078" i="10"/>
  <c r="R4077" i="10"/>
  <c r="Q4077" i="10"/>
  <c r="P4077" i="10"/>
  <c r="O4077" i="10"/>
  <c r="N4077" i="10"/>
  <c r="K4077" i="10"/>
  <c r="L4077" i="10" s="1"/>
  <c r="J4077" i="10"/>
  <c r="I4077" i="10"/>
  <c r="H4077" i="10"/>
  <c r="G4077" i="10"/>
  <c r="F4077" i="10"/>
  <c r="E4077" i="10"/>
  <c r="D4077" i="10"/>
  <c r="C4077" i="10"/>
  <c r="B4077" i="10"/>
  <c r="A4077" i="10"/>
  <c r="R4076" i="10"/>
  <c r="Q4076" i="10"/>
  <c r="P4076" i="10"/>
  <c r="O4076" i="10"/>
  <c r="N4076" i="10"/>
  <c r="K4076" i="10"/>
  <c r="L4076" i="10" s="1"/>
  <c r="J4076" i="10"/>
  <c r="I4076" i="10"/>
  <c r="H4076" i="10"/>
  <c r="G4076" i="10"/>
  <c r="F4076" i="10"/>
  <c r="E4076" i="10"/>
  <c r="D4076" i="10"/>
  <c r="C4076" i="10"/>
  <c r="B4076" i="10"/>
  <c r="A4076" i="10"/>
  <c r="R4075" i="10"/>
  <c r="Q4075" i="10"/>
  <c r="P4075" i="10"/>
  <c r="O4075" i="10"/>
  <c r="N4075" i="10"/>
  <c r="K4075" i="10"/>
  <c r="L4075" i="10" s="1"/>
  <c r="J4075" i="10"/>
  <c r="I4075" i="10"/>
  <c r="H4075" i="10"/>
  <c r="G4075" i="10"/>
  <c r="F4075" i="10"/>
  <c r="E4075" i="10"/>
  <c r="D4075" i="10"/>
  <c r="C4075" i="10"/>
  <c r="B4075" i="10"/>
  <c r="A4075" i="10"/>
  <c r="R4074" i="10"/>
  <c r="Q4074" i="10"/>
  <c r="P4074" i="10"/>
  <c r="O4074" i="10"/>
  <c r="N4074" i="10"/>
  <c r="K4074" i="10"/>
  <c r="L4074" i="10" s="1"/>
  <c r="J4074" i="10"/>
  <c r="I4074" i="10"/>
  <c r="H4074" i="10"/>
  <c r="G4074" i="10"/>
  <c r="F4074" i="10"/>
  <c r="E4074" i="10"/>
  <c r="D4074" i="10"/>
  <c r="C4074" i="10"/>
  <c r="B4074" i="10"/>
  <c r="A4074" i="10"/>
  <c r="R4073" i="10"/>
  <c r="Q4073" i="10"/>
  <c r="P4073" i="10"/>
  <c r="O4073" i="10"/>
  <c r="N4073" i="10"/>
  <c r="K4073" i="10"/>
  <c r="L4073" i="10" s="1"/>
  <c r="J4073" i="10"/>
  <c r="I4073" i="10"/>
  <c r="H4073" i="10"/>
  <c r="G4073" i="10"/>
  <c r="F4073" i="10"/>
  <c r="E4073" i="10"/>
  <c r="D4073" i="10"/>
  <c r="C4073" i="10"/>
  <c r="B4073" i="10"/>
  <c r="A4073" i="10"/>
  <c r="R4072" i="10"/>
  <c r="Q4072" i="10"/>
  <c r="P4072" i="10"/>
  <c r="O4072" i="10"/>
  <c r="N4072" i="10"/>
  <c r="K4072" i="10"/>
  <c r="L4072" i="10" s="1"/>
  <c r="J4072" i="10"/>
  <c r="I4072" i="10"/>
  <c r="H4072" i="10"/>
  <c r="G4072" i="10"/>
  <c r="F4072" i="10"/>
  <c r="E4072" i="10"/>
  <c r="D4072" i="10"/>
  <c r="C4072" i="10"/>
  <c r="B4072" i="10"/>
  <c r="A4072" i="10"/>
  <c r="R4071" i="10"/>
  <c r="Q4071" i="10"/>
  <c r="P4071" i="10"/>
  <c r="O4071" i="10"/>
  <c r="N4071" i="10"/>
  <c r="K4071" i="10"/>
  <c r="L4071" i="10" s="1"/>
  <c r="J4071" i="10"/>
  <c r="I4071" i="10"/>
  <c r="H4071" i="10"/>
  <c r="G4071" i="10"/>
  <c r="F4071" i="10"/>
  <c r="E4071" i="10"/>
  <c r="D4071" i="10"/>
  <c r="C4071" i="10"/>
  <c r="B4071" i="10"/>
  <c r="A4071" i="10"/>
  <c r="R4070" i="10"/>
  <c r="Q4070" i="10"/>
  <c r="P4070" i="10"/>
  <c r="O4070" i="10"/>
  <c r="N4070" i="10"/>
  <c r="K4070" i="10"/>
  <c r="L4070" i="10" s="1"/>
  <c r="J4070" i="10"/>
  <c r="I4070" i="10"/>
  <c r="H4070" i="10"/>
  <c r="G4070" i="10"/>
  <c r="F4070" i="10"/>
  <c r="E4070" i="10"/>
  <c r="D4070" i="10"/>
  <c r="C4070" i="10"/>
  <c r="B4070" i="10"/>
  <c r="A4070" i="10"/>
  <c r="R4069" i="10"/>
  <c r="Q4069" i="10"/>
  <c r="P4069" i="10"/>
  <c r="O4069" i="10"/>
  <c r="N4069" i="10"/>
  <c r="K4069" i="10"/>
  <c r="L4069" i="10" s="1"/>
  <c r="J4069" i="10"/>
  <c r="I4069" i="10"/>
  <c r="H4069" i="10"/>
  <c r="G4069" i="10"/>
  <c r="F4069" i="10"/>
  <c r="E4069" i="10"/>
  <c r="D4069" i="10"/>
  <c r="C4069" i="10"/>
  <c r="B4069" i="10"/>
  <c r="A4069" i="10"/>
  <c r="R4068" i="10"/>
  <c r="Q4068" i="10"/>
  <c r="P4068" i="10"/>
  <c r="O4068" i="10"/>
  <c r="N4068" i="10"/>
  <c r="K4068" i="10"/>
  <c r="L4068" i="10" s="1"/>
  <c r="J4068" i="10"/>
  <c r="I4068" i="10"/>
  <c r="H4068" i="10"/>
  <c r="G4068" i="10"/>
  <c r="F4068" i="10"/>
  <c r="E4068" i="10"/>
  <c r="D4068" i="10"/>
  <c r="C4068" i="10"/>
  <c r="B4068" i="10"/>
  <c r="A4068" i="10"/>
  <c r="R4067" i="10"/>
  <c r="Q4067" i="10"/>
  <c r="P4067" i="10"/>
  <c r="O4067" i="10"/>
  <c r="N4067" i="10"/>
  <c r="K4067" i="10"/>
  <c r="L4067" i="10" s="1"/>
  <c r="J4067" i="10"/>
  <c r="I4067" i="10"/>
  <c r="H4067" i="10"/>
  <c r="G4067" i="10"/>
  <c r="F4067" i="10"/>
  <c r="E4067" i="10"/>
  <c r="D4067" i="10"/>
  <c r="C4067" i="10"/>
  <c r="B4067" i="10"/>
  <c r="A4067" i="10"/>
  <c r="R4066" i="10"/>
  <c r="Q4066" i="10"/>
  <c r="P4066" i="10"/>
  <c r="O4066" i="10"/>
  <c r="N4066" i="10"/>
  <c r="K4066" i="10"/>
  <c r="L4066" i="10" s="1"/>
  <c r="J4066" i="10"/>
  <c r="I4066" i="10"/>
  <c r="H4066" i="10"/>
  <c r="G4066" i="10"/>
  <c r="F4066" i="10"/>
  <c r="E4066" i="10"/>
  <c r="D4066" i="10"/>
  <c r="C4066" i="10"/>
  <c r="B4066" i="10"/>
  <c r="A4066" i="10"/>
  <c r="R4065" i="10"/>
  <c r="Q4065" i="10"/>
  <c r="P4065" i="10"/>
  <c r="O4065" i="10"/>
  <c r="N4065" i="10"/>
  <c r="K4065" i="10"/>
  <c r="L4065" i="10" s="1"/>
  <c r="J4065" i="10"/>
  <c r="I4065" i="10"/>
  <c r="H4065" i="10"/>
  <c r="G4065" i="10"/>
  <c r="F4065" i="10"/>
  <c r="E4065" i="10"/>
  <c r="D4065" i="10"/>
  <c r="C4065" i="10"/>
  <c r="B4065" i="10"/>
  <c r="A4065" i="10"/>
  <c r="R4064" i="10"/>
  <c r="Q4064" i="10"/>
  <c r="P4064" i="10"/>
  <c r="O4064" i="10"/>
  <c r="N4064" i="10"/>
  <c r="K4064" i="10"/>
  <c r="L4064" i="10" s="1"/>
  <c r="J4064" i="10"/>
  <c r="I4064" i="10"/>
  <c r="H4064" i="10"/>
  <c r="G4064" i="10"/>
  <c r="F4064" i="10"/>
  <c r="E4064" i="10"/>
  <c r="D4064" i="10"/>
  <c r="C4064" i="10"/>
  <c r="B4064" i="10"/>
  <c r="A4064" i="10"/>
  <c r="R4063" i="10"/>
  <c r="Q4063" i="10"/>
  <c r="P4063" i="10"/>
  <c r="O4063" i="10"/>
  <c r="N4063" i="10"/>
  <c r="K4063" i="10"/>
  <c r="L4063" i="10" s="1"/>
  <c r="J4063" i="10"/>
  <c r="I4063" i="10"/>
  <c r="H4063" i="10"/>
  <c r="G4063" i="10"/>
  <c r="F4063" i="10"/>
  <c r="E4063" i="10"/>
  <c r="D4063" i="10"/>
  <c r="C4063" i="10"/>
  <c r="B4063" i="10"/>
  <c r="A4063" i="10"/>
  <c r="R4062" i="10"/>
  <c r="Q4062" i="10"/>
  <c r="P4062" i="10"/>
  <c r="O4062" i="10"/>
  <c r="N4062" i="10"/>
  <c r="K4062" i="10"/>
  <c r="L4062" i="10" s="1"/>
  <c r="J4062" i="10"/>
  <c r="I4062" i="10"/>
  <c r="H4062" i="10"/>
  <c r="G4062" i="10"/>
  <c r="F4062" i="10"/>
  <c r="E4062" i="10"/>
  <c r="D4062" i="10"/>
  <c r="C4062" i="10"/>
  <c r="B4062" i="10"/>
  <c r="A4062" i="10"/>
  <c r="R4061" i="10"/>
  <c r="Q4061" i="10"/>
  <c r="P4061" i="10"/>
  <c r="O4061" i="10"/>
  <c r="N4061" i="10"/>
  <c r="K4061" i="10"/>
  <c r="L4061" i="10" s="1"/>
  <c r="J4061" i="10"/>
  <c r="I4061" i="10"/>
  <c r="H4061" i="10"/>
  <c r="G4061" i="10"/>
  <c r="F4061" i="10"/>
  <c r="E4061" i="10"/>
  <c r="D4061" i="10"/>
  <c r="C4061" i="10"/>
  <c r="B4061" i="10"/>
  <c r="A4061" i="10"/>
  <c r="R4060" i="10"/>
  <c r="Q4060" i="10"/>
  <c r="P4060" i="10"/>
  <c r="O4060" i="10"/>
  <c r="N4060" i="10"/>
  <c r="K4060" i="10"/>
  <c r="L4060" i="10" s="1"/>
  <c r="J4060" i="10"/>
  <c r="I4060" i="10"/>
  <c r="H4060" i="10"/>
  <c r="G4060" i="10"/>
  <c r="F4060" i="10"/>
  <c r="E4060" i="10"/>
  <c r="D4060" i="10"/>
  <c r="C4060" i="10"/>
  <c r="B4060" i="10"/>
  <c r="A4060" i="10"/>
  <c r="R4059" i="10"/>
  <c r="Q4059" i="10"/>
  <c r="P4059" i="10"/>
  <c r="O4059" i="10"/>
  <c r="N4059" i="10"/>
  <c r="K4059" i="10"/>
  <c r="L4059" i="10" s="1"/>
  <c r="J4059" i="10"/>
  <c r="I4059" i="10"/>
  <c r="H4059" i="10"/>
  <c r="G4059" i="10"/>
  <c r="F4059" i="10"/>
  <c r="E4059" i="10"/>
  <c r="D4059" i="10"/>
  <c r="C4059" i="10"/>
  <c r="B4059" i="10"/>
  <c r="A4059" i="10"/>
  <c r="R4058" i="10"/>
  <c r="Q4058" i="10"/>
  <c r="P4058" i="10"/>
  <c r="O4058" i="10"/>
  <c r="N4058" i="10"/>
  <c r="K4058" i="10"/>
  <c r="L4058" i="10" s="1"/>
  <c r="J4058" i="10"/>
  <c r="I4058" i="10"/>
  <c r="H4058" i="10"/>
  <c r="G4058" i="10"/>
  <c r="F4058" i="10"/>
  <c r="E4058" i="10"/>
  <c r="D4058" i="10"/>
  <c r="C4058" i="10"/>
  <c r="B4058" i="10"/>
  <c r="A4058" i="10"/>
  <c r="R4057" i="10"/>
  <c r="Q4057" i="10"/>
  <c r="P4057" i="10"/>
  <c r="O4057" i="10"/>
  <c r="N4057" i="10"/>
  <c r="K4057" i="10"/>
  <c r="L4057" i="10" s="1"/>
  <c r="J4057" i="10"/>
  <c r="I4057" i="10"/>
  <c r="H4057" i="10"/>
  <c r="G4057" i="10"/>
  <c r="F4057" i="10"/>
  <c r="E4057" i="10"/>
  <c r="D4057" i="10"/>
  <c r="C4057" i="10"/>
  <c r="B4057" i="10"/>
  <c r="A4057" i="10"/>
  <c r="R4056" i="10"/>
  <c r="Q4056" i="10"/>
  <c r="P4056" i="10"/>
  <c r="O4056" i="10"/>
  <c r="N4056" i="10"/>
  <c r="K4056" i="10"/>
  <c r="L4056" i="10" s="1"/>
  <c r="J4056" i="10"/>
  <c r="I4056" i="10"/>
  <c r="H4056" i="10"/>
  <c r="G4056" i="10"/>
  <c r="F4056" i="10"/>
  <c r="E4056" i="10"/>
  <c r="D4056" i="10"/>
  <c r="C4056" i="10"/>
  <c r="B4056" i="10"/>
  <c r="A4056" i="10"/>
  <c r="R4055" i="10"/>
  <c r="Q4055" i="10"/>
  <c r="P4055" i="10"/>
  <c r="O4055" i="10"/>
  <c r="N4055" i="10"/>
  <c r="K4055" i="10"/>
  <c r="L4055" i="10" s="1"/>
  <c r="J4055" i="10"/>
  <c r="I4055" i="10"/>
  <c r="H4055" i="10"/>
  <c r="G4055" i="10"/>
  <c r="F4055" i="10"/>
  <c r="E4055" i="10"/>
  <c r="D4055" i="10"/>
  <c r="C4055" i="10"/>
  <c r="B4055" i="10"/>
  <c r="A4055" i="10"/>
  <c r="R4054" i="10"/>
  <c r="Q4054" i="10"/>
  <c r="P4054" i="10"/>
  <c r="O4054" i="10"/>
  <c r="N4054" i="10"/>
  <c r="K4054" i="10"/>
  <c r="L4054" i="10" s="1"/>
  <c r="J4054" i="10"/>
  <c r="I4054" i="10"/>
  <c r="H4054" i="10"/>
  <c r="G4054" i="10"/>
  <c r="F4054" i="10"/>
  <c r="E4054" i="10"/>
  <c r="D4054" i="10"/>
  <c r="C4054" i="10"/>
  <c r="B4054" i="10"/>
  <c r="A4054" i="10"/>
  <c r="R4053" i="10"/>
  <c r="Q4053" i="10"/>
  <c r="P4053" i="10"/>
  <c r="O4053" i="10"/>
  <c r="N4053" i="10"/>
  <c r="K4053" i="10"/>
  <c r="L4053" i="10" s="1"/>
  <c r="J4053" i="10"/>
  <c r="I4053" i="10"/>
  <c r="H4053" i="10"/>
  <c r="G4053" i="10"/>
  <c r="F4053" i="10"/>
  <c r="E4053" i="10"/>
  <c r="D4053" i="10"/>
  <c r="C4053" i="10"/>
  <c r="B4053" i="10"/>
  <c r="A4053" i="10"/>
  <c r="R4052" i="10"/>
  <c r="Q4052" i="10"/>
  <c r="P4052" i="10"/>
  <c r="O4052" i="10"/>
  <c r="N4052" i="10"/>
  <c r="K4052" i="10"/>
  <c r="L4052" i="10" s="1"/>
  <c r="J4052" i="10"/>
  <c r="I4052" i="10"/>
  <c r="H4052" i="10"/>
  <c r="G4052" i="10"/>
  <c r="F4052" i="10"/>
  <c r="E4052" i="10"/>
  <c r="D4052" i="10"/>
  <c r="C4052" i="10"/>
  <c r="B4052" i="10"/>
  <c r="A4052" i="10"/>
  <c r="R4051" i="10"/>
  <c r="Q4051" i="10"/>
  <c r="P4051" i="10"/>
  <c r="O4051" i="10"/>
  <c r="N4051" i="10"/>
  <c r="K4051" i="10"/>
  <c r="L4051" i="10" s="1"/>
  <c r="J4051" i="10"/>
  <c r="I4051" i="10"/>
  <c r="H4051" i="10"/>
  <c r="G4051" i="10"/>
  <c r="F4051" i="10"/>
  <c r="E4051" i="10"/>
  <c r="D4051" i="10"/>
  <c r="C4051" i="10"/>
  <c r="B4051" i="10"/>
  <c r="A4051" i="10"/>
  <c r="R4050" i="10"/>
  <c r="Q4050" i="10"/>
  <c r="P4050" i="10"/>
  <c r="O4050" i="10"/>
  <c r="N4050" i="10"/>
  <c r="K4050" i="10"/>
  <c r="L4050" i="10" s="1"/>
  <c r="J4050" i="10"/>
  <c r="I4050" i="10"/>
  <c r="H4050" i="10"/>
  <c r="G4050" i="10"/>
  <c r="F4050" i="10"/>
  <c r="E4050" i="10"/>
  <c r="D4050" i="10"/>
  <c r="C4050" i="10"/>
  <c r="B4050" i="10"/>
  <c r="A4050" i="10"/>
  <c r="R4049" i="10"/>
  <c r="Q4049" i="10"/>
  <c r="P4049" i="10"/>
  <c r="O4049" i="10"/>
  <c r="N4049" i="10"/>
  <c r="K4049" i="10"/>
  <c r="L4049" i="10" s="1"/>
  <c r="J4049" i="10"/>
  <c r="I4049" i="10"/>
  <c r="H4049" i="10"/>
  <c r="G4049" i="10"/>
  <c r="F4049" i="10"/>
  <c r="E4049" i="10"/>
  <c r="D4049" i="10"/>
  <c r="C4049" i="10"/>
  <c r="B4049" i="10"/>
  <c r="A4049" i="10"/>
  <c r="R4048" i="10"/>
  <c r="Q4048" i="10"/>
  <c r="P4048" i="10"/>
  <c r="O4048" i="10"/>
  <c r="N4048" i="10"/>
  <c r="K4048" i="10"/>
  <c r="L4048" i="10" s="1"/>
  <c r="J4048" i="10"/>
  <c r="I4048" i="10"/>
  <c r="H4048" i="10"/>
  <c r="G4048" i="10"/>
  <c r="F4048" i="10"/>
  <c r="E4048" i="10"/>
  <c r="D4048" i="10"/>
  <c r="C4048" i="10"/>
  <c r="B4048" i="10"/>
  <c r="A4048" i="10"/>
  <c r="R4047" i="10"/>
  <c r="Q4047" i="10"/>
  <c r="P4047" i="10"/>
  <c r="O4047" i="10"/>
  <c r="N4047" i="10"/>
  <c r="K4047" i="10"/>
  <c r="L4047" i="10" s="1"/>
  <c r="J4047" i="10"/>
  <c r="I4047" i="10"/>
  <c r="H4047" i="10"/>
  <c r="G4047" i="10"/>
  <c r="F4047" i="10"/>
  <c r="E4047" i="10"/>
  <c r="D4047" i="10"/>
  <c r="C4047" i="10"/>
  <c r="B4047" i="10"/>
  <c r="A4047" i="10"/>
  <c r="R4046" i="10"/>
  <c r="Q4046" i="10"/>
  <c r="P4046" i="10"/>
  <c r="O4046" i="10"/>
  <c r="N4046" i="10"/>
  <c r="K4046" i="10"/>
  <c r="L4046" i="10" s="1"/>
  <c r="J4046" i="10"/>
  <c r="I4046" i="10"/>
  <c r="H4046" i="10"/>
  <c r="G4046" i="10"/>
  <c r="F4046" i="10"/>
  <c r="E4046" i="10"/>
  <c r="D4046" i="10"/>
  <c r="C4046" i="10"/>
  <c r="B4046" i="10"/>
  <c r="A4046" i="10"/>
  <c r="R4045" i="10"/>
  <c r="Q4045" i="10"/>
  <c r="P4045" i="10"/>
  <c r="O4045" i="10"/>
  <c r="N4045" i="10"/>
  <c r="K4045" i="10"/>
  <c r="L4045" i="10" s="1"/>
  <c r="J4045" i="10"/>
  <c r="I4045" i="10"/>
  <c r="H4045" i="10"/>
  <c r="G4045" i="10"/>
  <c r="F4045" i="10"/>
  <c r="E4045" i="10"/>
  <c r="D4045" i="10"/>
  <c r="C4045" i="10"/>
  <c r="B4045" i="10"/>
  <c r="A4045" i="10"/>
  <c r="R4044" i="10"/>
  <c r="Q4044" i="10"/>
  <c r="P4044" i="10"/>
  <c r="O4044" i="10"/>
  <c r="N4044" i="10"/>
  <c r="K4044" i="10"/>
  <c r="L4044" i="10" s="1"/>
  <c r="J4044" i="10"/>
  <c r="I4044" i="10"/>
  <c r="H4044" i="10"/>
  <c r="G4044" i="10"/>
  <c r="F4044" i="10"/>
  <c r="E4044" i="10"/>
  <c r="D4044" i="10"/>
  <c r="C4044" i="10"/>
  <c r="B4044" i="10"/>
  <c r="A4044" i="10"/>
  <c r="R4043" i="10"/>
  <c r="Q4043" i="10"/>
  <c r="P4043" i="10"/>
  <c r="O4043" i="10"/>
  <c r="N4043" i="10"/>
  <c r="K4043" i="10"/>
  <c r="L4043" i="10" s="1"/>
  <c r="J4043" i="10"/>
  <c r="I4043" i="10"/>
  <c r="H4043" i="10"/>
  <c r="G4043" i="10"/>
  <c r="F4043" i="10"/>
  <c r="E4043" i="10"/>
  <c r="D4043" i="10"/>
  <c r="C4043" i="10"/>
  <c r="B4043" i="10"/>
  <c r="A4043" i="10"/>
  <c r="R4042" i="10"/>
  <c r="Q4042" i="10"/>
  <c r="P4042" i="10"/>
  <c r="O4042" i="10"/>
  <c r="N4042" i="10"/>
  <c r="K4042" i="10"/>
  <c r="L4042" i="10" s="1"/>
  <c r="J4042" i="10"/>
  <c r="I4042" i="10"/>
  <c r="H4042" i="10"/>
  <c r="G4042" i="10"/>
  <c r="F4042" i="10"/>
  <c r="E4042" i="10"/>
  <c r="D4042" i="10"/>
  <c r="C4042" i="10"/>
  <c r="B4042" i="10"/>
  <c r="A4042" i="10"/>
  <c r="R4041" i="10"/>
  <c r="Q4041" i="10"/>
  <c r="P4041" i="10"/>
  <c r="O4041" i="10"/>
  <c r="N4041" i="10"/>
  <c r="K4041" i="10"/>
  <c r="L4041" i="10" s="1"/>
  <c r="J4041" i="10"/>
  <c r="I4041" i="10"/>
  <c r="H4041" i="10"/>
  <c r="G4041" i="10"/>
  <c r="F4041" i="10"/>
  <c r="E4041" i="10"/>
  <c r="D4041" i="10"/>
  <c r="C4041" i="10"/>
  <c r="B4041" i="10"/>
  <c r="A4041" i="10"/>
  <c r="R4040" i="10"/>
  <c r="Q4040" i="10"/>
  <c r="P4040" i="10"/>
  <c r="O4040" i="10"/>
  <c r="N4040" i="10"/>
  <c r="K4040" i="10"/>
  <c r="L4040" i="10" s="1"/>
  <c r="J4040" i="10"/>
  <c r="I4040" i="10"/>
  <c r="H4040" i="10"/>
  <c r="G4040" i="10"/>
  <c r="F4040" i="10"/>
  <c r="E4040" i="10"/>
  <c r="D4040" i="10"/>
  <c r="C4040" i="10"/>
  <c r="B4040" i="10"/>
  <c r="A4040" i="10"/>
  <c r="R4039" i="10"/>
  <c r="Q4039" i="10"/>
  <c r="P4039" i="10"/>
  <c r="O4039" i="10"/>
  <c r="N4039" i="10"/>
  <c r="K4039" i="10"/>
  <c r="L4039" i="10" s="1"/>
  <c r="J4039" i="10"/>
  <c r="I4039" i="10"/>
  <c r="H4039" i="10"/>
  <c r="G4039" i="10"/>
  <c r="F4039" i="10"/>
  <c r="E4039" i="10"/>
  <c r="D4039" i="10"/>
  <c r="C4039" i="10"/>
  <c r="B4039" i="10"/>
  <c r="A4039" i="10"/>
  <c r="R4038" i="10"/>
  <c r="Q4038" i="10"/>
  <c r="P4038" i="10"/>
  <c r="O4038" i="10"/>
  <c r="N4038" i="10"/>
  <c r="K4038" i="10"/>
  <c r="L4038" i="10" s="1"/>
  <c r="J4038" i="10"/>
  <c r="I4038" i="10"/>
  <c r="H4038" i="10"/>
  <c r="G4038" i="10"/>
  <c r="F4038" i="10"/>
  <c r="E4038" i="10"/>
  <c r="D4038" i="10"/>
  <c r="C4038" i="10"/>
  <c r="B4038" i="10"/>
  <c r="A4038" i="10"/>
  <c r="R4037" i="10"/>
  <c r="Q4037" i="10"/>
  <c r="P4037" i="10"/>
  <c r="O4037" i="10"/>
  <c r="N4037" i="10"/>
  <c r="K4037" i="10"/>
  <c r="L4037" i="10" s="1"/>
  <c r="J4037" i="10"/>
  <c r="I4037" i="10"/>
  <c r="H4037" i="10"/>
  <c r="G4037" i="10"/>
  <c r="F4037" i="10"/>
  <c r="E4037" i="10"/>
  <c r="D4037" i="10"/>
  <c r="C4037" i="10"/>
  <c r="B4037" i="10"/>
  <c r="A4037" i="10"/>
  <c r="R4036" i="10"/>
  <c r="Q4036" i="10"/>
  <c r="P4036" i="10"/>
  <c r="O4036" i="10"/>
  <c r="N4036" i="10"/>
  <c r="K4036" i="10"/>
  <c r="L4036" i="10" s="1"/>
  <c r="J4036" i="10"/>
  <c r="I4036" i="10"/>
  <c r="H4036" i="10"/>
  <c r="G4036" i="10"/>
  <c r="F4036" i="10"/>
  <c r="E4036" i="10"/>
  <c r="D4036" i="10"/>
  <c r="C4036" i="10"/>
  <c r="B4036" i="10"/>
  <c r="A4036" i="10"/>
  <c r="R4035" i="10"/>
  <c r="Q4035" i="10"/>
  <c r="P4035" i="10"/>
  <c r="O4035" i="10"/>
  <c r="N4035" i="10"/>
  <c r="K4035" i="10"/>
  <c r="L4035" i="10" s="1"/>
  <c r="J4035" i="10"/>
  <c r="I4035" i="10"/>
  <c r="H4035" i="10"/>
  <c r="G4035" i="10"/>
  <c r="F4035" i="10"/>
  <c r="E4035" i="10"/>
  <c r="D4035" i="10"/>
  <c r="C4035" i="10"/>
  <c r="B4035" i="10"/>
  <c r="A4035" i="10"/>
  <c r="R4034" i="10"/>
  <c r="Q4034" i="10"/>
  <c r="P4034" i="10"/>
  <c r="O4034" i="10"/>
  <c r="N4034" i="10"/>
  <c r="K4034" i="10"/>
  <c r="L4034" i="10" s="1"/>
  <c r="J4034" i="10"/>
  <c r="I4034" i="10"/>
  <c r="H4034" i="10"/>
  <c r="G4034" i="10"/>
  <c r="F4034" i="10"/>
  <c r="E4034" i="10"/>
  <c r="D4034" i="10"/>
  <c r="C4034" i="10"/>
  <c r="B4034" i="10"/>
  <c r="A4034" i="10"/>
  <c r="R4033" i="10"/>
  <c r="Q4033" i="10"/>
  <c r="P4033" i="10"/>
  <c r="O4033" i="10"/>
  <c r="N4033" i="10"/>
  <c r="K4033" i="10"/>
  <c r="L4033" i="10" s="1"/>
  <c r="J4033" i="10"/>
  <c r="I4033" i="10"/>
  <c r="H4033" i="10"/>
  <c r="G4033" i="10"/>
  <c r="F4033" i="10"/>
  <c r="E4033" i="10"/>
  <c r="D4033" i="10"/>
  <c r="C4033" i="10"/>
  <c r="B4033" i="10"/>
  <c r="A4033" i="10"/>
  <c r="R4032" i="10"/>
  <c r="Q4032" i="10"/>
  <c r="P4032" i="10"/>
  <c r="O4032" i="10"/>
  <c r="N4032" i="10"/>
  <c r="K4032" i="10"/>
  <c r="L4032" i="10" s="1"/>
  <c r="J4032" i="10"/>
  <c r="I4032" i="10"/>
  <c r="H4032" i="10"/>
  <c r="G4032" i="10"/>
  <c r="F4032" i="10"/>
  <c r="E4032" i="10"/>
  <c r="D4032" i="10"/>
  <c r="C4032" i="10"/>
  <c r="B4032" i="10"/>
  <c r="A4032" i="10"/>
  <c r="R4031" i="10"/>
  <c r="Q4031" i="10"/>
  <c r="P4031" i="10"/>
  <c r="O4031" i="10"/>
  <c r="N4031" i="10"/>
  <c r="K4031" i="10"/>
  <c r="L4031" i="10" s="1"/>
  <c r="J4031" i="10"/>
  <c r="I4031" i="10"/>
  <c r="H4031" i="10"/>
  <c r="G4031" i="10"/>
  <c r="F4031" i="10"/>
  <c r="E4031" i="10"/>
  <c r="D4031" i="10"/>
  <c r="C4031" i="10"/>
  <c r="B4031" i="10"/>
  <c r="A4031" i="10"/>
  <c r="R4030" i="10"/>
  <c r="Q4030" i="10"/>
  <c r="P4030" i="10"/>
  <c r="O4030" i="10"/>
  <c r="N4030" i="10"/>
  <c r="K4030" i="10"/>
  <c r="L4030" i="10" s="1"/>
  <c r="J4030" i="10"/>
  <c r="I4030" i="10"/>
  <c r="H4030" i="10"/>
  <c r="G4030" i="10"/>
  <c r="F4030" i="10"/>
  <c r="E4030" i="10"/>
  <c r="D4030" i="10"/>
  <c r="C4030" i="10"/>
  <c r="B4030" i="10"/>
  <c r="A4030" i="10"/>
  <c r="R4029" i="10"/>
  <c r="Q4029" i="10"/>
  <c r="P4029" i="10"/>
  <c r="O4029" i="10"/>
  <c r="N4029" i="10"/>
  <c r="K4029" i="10"/>
  <c r="L4029" i="10" s="1"/>
  <c r="J4029" i="10"/>
  <c r="I4029" i="10"/>
  <c r="H4029" i="10"/>
  <c r="G4029" i="10"/>
  <c r="F4029" i="10"/>
  <c r="E4029" i="10"/>
  <c r="D4029" i="10"/>
  <c r="C4029" i="10"/>
  <c r="B4029" i="10"/>
  <c r="A4029" i="10"/>
  <c r="R4028" i="10"/>
  <c r="Q4028" i="10"/>
  <c r="P4028" i="10"/>
  <c r="O4028" i="10"/>
  <c r="N4028" i="10"/>
  <c r="K4028" i="10"/>
  <c r="L4028" i="10" s="1"/>
  <c r="J4028" i="10"/>
  <c r="I4028" i="10"/>
  <c r="H4028" i="10"/>
  <c r="G4028" i="10"/>
  <c r="F4028" i="10"/>
  <c r="E4028" i="10"/>
  <c r="D4028" i="10"/>
  <c r="C4028" i="10"/>
  <c r="B4028" i="10"/>
  <c r="A4028" i="10"/>
  <c r="R4027" i="10"/>
  <c r="Q4027" i="10"/>
  <c r="P4027" i="10"/>
  <c r="O4027" i="10"/>
  <c r="N4027" i="10"/>
  <c r="K4027" i="10"/>
  <c r="L4027" i="10" s="1"/>
  <c r="J4027" i="10"/>
  <c r="I4027" i="10"/>
  <c r="H4027" i="10"/>
  <c r="G4027" i="10"/>
  <c r="F4027" i="10"/>
  <c r="E4027" i="10"/>
  <c r="D4027" i="10"/>
  <c r="C4027" i="10"/>
  <c r="B4027" i="10"/>
  <c r="A4027" i="10"/>
  <c r="R4026" i="10"/>
  <c r="Q4026" i="10"/>
  <c r="P4026" i="10"/>
  <c r="O4026" i="10"/>
  <c r="N4026" i="10"/>
  <c r="K4026" i="10"/>
  <c r="L4026" i="10" s="1"/>
  <c r="J4026" i="10"/>
  <c r="I4026" i="10"/>
  <c r="H4026" i="10"/>
  <c r="G4026" i="10"/>
  <c r="F4026" i="10"/>
  <c r="E4026" i="10"/>
  <c r="D4026" i="10"/>
  <c r="C4026" i="10"/>
  <c r="B4026" i="10"/>
  <c r="A4026" i="10"/>
  <c r="R4025" i="10"/>
  <c r="Q4025" i="10"/>
  <c r="P4025" i="10"/>
  <c r="O4025" i="10"/>
  <c r="N4025" i="10"/>
  <c r="K4025" i="10"/>
  <c r="L4025" i="10" s="1"/>
  <c r="J4025" i="10"/>
  <c r="I4025" i="10"/>
  <c r="H4025" i="10"/>
  <c r="G4025" i="10"/>
  <c r="F4025" i="10"/>
  <c r="E4025" i="10"/>
  <c r="D4025" i="10"/>
  <c r="C4025" i="10"/>
  <c r="B4025" i="10"/>
  <c r="A4025" i="10"/>
  <c r="R4024" i="10"/>
  <c r="Q4024" i="10"/>
  <c r="P4024" i="10"/>
  <c r="O4024" i="10"/>
  <c r="N4024" i="10"/>
  <c r="K4024" i="10"/>
  <c r="L4024" i="10" s="1"/>
  <c r="J4024" i="10"/>
  <c r="I4024" i="10"/>
  <c r="H4024" i="10"/>
  <c r="G4024" i="10"/>
  <c r="F4024" i="10"/>
  <c r="E4024" i="10"/>
  <c r="D4024" i="10"/>
  <c r="C4024" i="10"/>
  <c r="B4024" i="10"/>
  <c r="A4024" i="10"/>
  <c r="R4023" i="10"/>
  <c r="Q4023" i="10"/>
  <c r="P4023" i="10"/>
  <c r="O4023" i="10"/>
  <c r="N4023" i="10"/>
  <c r="K4023" i="10"/>
  <c r="L4023" i="10" s="1"/>
  <c r="J4023" i="10"/>
  <c r="I4023" i="10"/>
  <c r="H4023" i="10"/>
  <c r="G4023" i="10"/>
  <c r="F4023" i="10"/>
  <c r="E4023" i="10"/>
  <c r="D4023" i="10"/>
  <c r="C4023" i="10"/>
  <c r="B4023" i="10"/>
  <c r="A4023" i="10"/>
  <c r="R4022" i="10"/>
  <c r="Q4022" i="10"/>
  <c r="P4022" i="10"/>
  <c r="O4022" i="10"/>
  <c r="N4022" i="10"/>
  <c r="K4022" i="10"/>
  <c r="L4022" i="10" s="1"/>
  <c r="J4022" i="10"/>
  <c r="I4022" i="10"/>
  <c r="H4022" i="10"/>
  <c r="G4022" i="10"/>
  <c r="F4022" i="10"/>
  <c r="E4022" i="10"/>
  <c r="D4022" i="10"/>
  <c r="C4022" i="10"/>
  <c r="B4022" i="10"/>
  <c r="A4022" i="10"/>
  <c r="R4021" i="10"/>
  <c r="Q4021" i="10"/>
  <c r="P4021" i="10"/>
  <c r="O4021" i="10"/>
  <c r="N4021" i="10"/>
  <c r="K4021" i="10"/>
  <c r="L4021" i="10" s="1"/>
  <c r="J4021" i="10"/>
  <c r="I4021" i="10"/>
  <c r="H4021" i="10"/>
  <c r="G4021" i="10"/>
  <c r="F4021" i="10"/>
  <c r="E4021" i="10"/>
  <c r="D4021" i="10"/>
  <c r="C4021" i="10"/>
  <c r="B4021" i="10"/>
  <c r="A4021" i="10"/>
  <c r="R4020" i="10"/>
  <c r="Q4020" i="10"/>
  <c r="P4020" i="10"/>
  <c r="O4020" i="10"/>
  <c r="N4020" i="10"/>
  <c r="K4020" i="10"/>
  <c r="L4020" i="10" s="1"/>
  <c r="J4020" i="10"/>
  <c r="I4020" i="10"/>
  <c r="H4020" i="10"/>
  <c r="G4020" i="10"/>
  <c r="F4020" i="10"/>
  <c r="E4020" i="10"/>
  <c r="D4020" i="10"/>
  <c r="C4020" i="10"/>
  <c r="B4020" i="10"/>
  <c r="A4020" i="10"/>
  <c r="R4019" i="10"/>
  <c r="Q4019" i="10"/>
  <c r="P4019" i="10"/>
  <c r="O4019" i="10"/>
  <c r="N4019" i="10"/>
  <c r="K4019" i="10"/>
  <c r="L4019" i="10" s="1"/>
  <c r="J4019" i="10"/>
  <c r="I4019" i="10"/>
  <c r="H4019" i="10"/>
  <c r="G4019" i="10"/>
  <c r="F4019" i="10"/>
  <c r="E4019" i="10"/>
  <c r="D4019" i="10"/>
  <c r="C4019" i="10"/>
  <c r="B4019" i="10"/>
  <c r="A4019" i="10"/>
  <c r="R4018" i="10"/>
  <c r="Q4018" i="10"/>
  <c r="P4018" i="10"/>
  <c r="O4018" i="10"/>
  <c r="N4018" i="10"/>
  <c r="K4018" i="10"/>
  <c r="L4018" i="10" s="1"/>
  <c r="J4018" i="10"/>
  <c r="I4018" i="10"/>
  <c r="H4018" i="10"/>
  <c r="G4018" i="10"/>
  <c r="F4018" i="10"/>
  <c r="E4018" i="10"/>
  <c r="D4018" i="10"/>
  <c r="C4018" i="10"/>
  <c r="B4018" i="10"/>
  <c r="A4018" i="10"/>
  <c r="R4017" i="10"/>
  <c r="Q4017" i="10"/>
  <c r="P4017" i="10"/>
  <c r="O4017" i="10"/>
  <c r="N4017" i="10"/>
  <c r="K4017" i="10"/>
  <c r="L4017" i="10" s="1"/>
  <c r="J4017" i="10"/>
  <c r="I4017" i="10"/>
  <c r="H4017" i="10"/>
  <c r="G4017" i="10"/>
  <c r="F4017" i="10"/>
  <c r="E4017" i="10"/>
  <c r="D4017" i="10"/>
  <c r="C4017" i="10"/>
  <c r="B4017" i="10"/>
  <c r="A4017" i="10"/>
  <c r="R4016" i="10"/>
  <c r="Q4016" i="10"/>
  <c r="P4016" i="10"/>
  <c r="O4016" i="10"/>
  <c r="N4016" i="10"/>
  <c r="K4016" i="10"/>
  <c r="L4016" i="10" s="1"/>
  <c r="J4016" i="10"/>
  <c r="I4016" i="10"/>
  <c r="H4016" i="10"/>
  <c r="G4016" i="10"/>
  <c r="F4016" i="10"/>
  <c r="E4016" i="10"/>
  <c r="D4016" i="10"/>
  <c r="C4016" i="10"/>
  <c r="B4016" i="10"/>
  <c r="A4016" i="10"/>
  <c r="R4015" i="10"/>
  <c r="Q4015" i="10"/>
  <c r="P4015" i="10"/>
  <c r="O4015" i="10"/>
  <c r="N4015" i="10"/>
  <c r="K4015" i="10"/>
  <c r="L4015" i="10" s="1"/>
  <c r="J4015" i="10"/>
  <c r="I4015" i="10"/>
  <c r="H4015" i="10"/>
  <c r="G4015" i="10"/>
  <c r="F4015" i="10"/>
  <c r="E4015" i="10"/>
  <c r="D4015" i="10"/>
  <c r="C4015" i="10"/>
  <c r="B4015" i="10"/>
  <c r="A4015" i="10"/>
  <c r="R4014" i="10"/>
  <c r="Q4014" i="10"/>
  <c r="P4014" i="10"/>
  <c r="O4014" i="10"/>
  <c r="N4014" i="10"/>
  <c r="K4014" i="10"/>
  <c r="L4014" i="10" s="1"/>
  <c r="J4014" i="10"/>
  <c r="I4014" i="10"/>
  <c r="H4014" i="10"/>
  <c r="G4014" i="10"/>
  <c r="F4014" i="10"/>
  <c r="E4014" i="10"/>
  <c r="D4014" i="10"/>
  <c r="C4014" i="10"/>
  <c r="B4014" i="10"/>
  <c r="A4014" i="10"/>
  <c r="R4013" i="10"/>
  <c r="Q4013" i="10"/>
  <c r="P4013" i="10"/>
  <c r="O4013" i="10"/>
  <c r="N4013" i="10"/>
  <c r="K4013" i="10"/>
  <c r="L4013" i="10" s="1"/>
  <c r="J4013" i="10"/>
  <c r="I4013" i="10"/>
  <c r="H4013" i="10"/>
  <c r="G4013" i="10"/>
  <c r="F4013" i="10"/>
  <c r="E4013" i="10"/>
  <c r="D4013" i="10"/>
  <c r="C4013" i="10"/>
  <c r="B4013" i="10"/>
  <c r="A4013" i="10"/>
  <c r="R4012" i="10"/>
  <c r="Q4012" i="10"/>
  <c r="P4012" i="10"/>
  <c r="O4012" i="10"/>
  <c r="N4012" i="10"/>
  <c r="K4012" i="10"/>
  <c r="L4012" i="10" s="1"/>
  <c r="J4012" i="10"/>
  <c r="I4012" i="10"/>
  <c r="H4012" i="10"/>
  <c r="G4012" i="10"/>
  <c r="F4012" i="10"/>
  <c r="E4012" i="10"/>
  <c r="D4012" i="10"/>
  <c r="C4012" i="10"/>
  <c r="B4012" i="10"/>
  <c r="A4012" i="10"/>
  <c r="R4011" i="10"/>
  <c r="Q4011" i="10"/>
  <c r="P4011" i="10"/>
  <c r="O4011" i="10"/>
  <c r="N4011" i="10"/>
  <c r="K4011" i="10"/>
  <c r="L4011" i="10" s="1"/>
  <c r="J4011" i="10"/>
  <c r="I4011" i="10"/>
  <c r="H4011" i="10"/>
  <c r="G4011" i="10"/>
  <c r="F4011" i="10"/>
  <c r="E4011" i="10"/>
  <c r="D4011" i="10"/>
  <c r="C4011" i="10"/>
  <c r="B4011" i="10"/>
  <c r="A4011" i="10"/>
  <c r="R4010" i="10"/>
  <c r="Q4010" i="10"/>
  <c r="P4010" i="10"/>
  <c r="O4010" i="10"/>
  <c r="N4010" i="10"/>
  <c r="K4010" i="10"/>
  <c r="L4010" i="10" s="1"/>
  <c r="J4010" i="10"/>
  <c r="I4010" i="10"/>
  <c r="H4010" i="10"/>
  <c r="G4010" i="10"/>
  <c r="F4010" i="10"/>
  <c r="E4010" i="10"/>
  <c r="D4010" i="10"/>
  <c r="C4010" i="10"/>
  <c r="B4010" i="10"/>
  <c r="A4010" i="10"/>
  <c r="R4009" i="10"/>
  <c r="Q4009" i="10"/>
  <c r="P4009" i="10"/>
  <c r="O4009" i="10"/>
  <c r="N4009" i="10"/>
  <c r="K4009" i="10"/>
  <c r="L4009" i="10" s="1"/>
  <c r="J4009" i="10"/>
  <c r="I4009" i="10"/>
  <c r="H4009" i="10"/>
  <c r="G4009" i="10"/>
  <c r="F4009" i="10"/>
  <c r="E4009" i="10"/>
  <c r="D4009" i="10"/>
  <c r="C4009" i="10"/>
  <c r="B4009" i="10"/>
  <c r="A4009" i="10"/>
  <c r="R4008" i="10"/>
  <c r="Q4008" i="10"/>
  <c r="P4008" i="10"/>
  <c r="O4008" i="10"/>
  <c r="N4008" i="10"/>
  <c r="K4008" i="10"/>
  <c r="L4008" i="10" s="1"/>
  <c r="J4008" i="10"/>
  <c r="I4008" i="10"/>
  <c r="H4008" i="10"/>
  <c r="G4008" i="10"/>
  <c r="F4008" i="10"/>
  <c r="E4008" i="10"/>
  <c r="D4008" i="10"/>
  <c r="C4008" i="10"/>
  <c r="B4008" i="10"/>
  <c r="A4008" i="10"/>
  <c r="R4007" i="10"/>
  <c r="Q4007" i="10"/>
  <c r="P4007" i="10"/>
  <c r="O4007" i="10"/>
  <c r="N4007" i="10"/>
  <c r="K4007" i="10"/>
  <c r="L4007" i="10" s="1"/>
  <c r="J4007" i="10"/>
  <c r="I4007" i="10"/>
  <c r="H4007" i="10"/>
  <c r="G4007" i="10"/>
  <c r="F4007" i="10"/>
  <c r="E4007" i="10"/>
  <c r="D4007" i="10"/>
  <c r="C4007" i="10"/>
  <c r="B4007" i="10"/>
  <c r="A4007" i="10"/>
  <c r="R4006" i="10"/>
  <c r="Q4006" i="10"/>
  <c r="P4006" i="10"/>
  <c r="O4006" i="10"/>
  <c r="N4006" i="10"/>
  <c r="K4006" i="10"/>
  <c r="L4006" i="10" s="1"/>
  <c r="J4006" i="10"/>
  <c r="I4006" i="10"/>
  <c r="H4006" i="10"/>
  <c r="G4006" i="10"/>
  <c r="F4006" i="10"/>
  <c r="E4006" i="10"/>
  <c r="D4006" i="10"/>
  <c r="C4006" i="10"/>
  <c r="B4006" i="10"/>
  <c r="A4006" i="10"/>
  <c r="R4005" i="10"/>
  <c r="Q4005" i="10"/>
  <c r="P4005" i="10"/>
  <c r="O4005" i="10"/>
  <c r="N4005" i="10"/>
  <c r="K4005" i="10"/>
  <c r="L4005" i="10" s="1"/>
  <c r="J4005" i="10"/>
  <c r="I4005" i="10"/>
  <c r="H4005" i="10"/>
  <c r="G4005" i="10"/>
  <c r="F4005" i="10"/>
  <c r="E4005" i="10"/>
  <c r="D4005" i="10"/>
  <c r="C4005" i="10"/>
  <c r="B4005" i="10"/>
  <c r="A4005" i="10"/>
  <c r="R4004" i="10"/>
  <c r="Q4004" i="10"/>
  <c r="P4004" i="10"/>
  <c r="O4004" i="10"/>
  <c r="N4004" i="10"/>
  <c r="K4004" i="10"/>
  <c r="L4004" i="10" s="1"/>
  <c r="J4004" i="10"/>
  <c r="I4004" i="10"/>
  <c r="H4004" i="10"/>
  <c r="G4004" i="10"/>
  <c r="F4004" i="10"/>
  <c r="E4004" i="10"/>
  <c r="D4004" i="10"/>
  <c r="C4004" i="10"/>
  <c r="B4004" i="10"/>
  <c r="A4004" i="10"/>
  <c r="R4003" i="10"/>
  <c r="Q4003" i="10"/>
  <c r="P4003" i="10"/>
  <c r="O4003" i="10"/>
  <c r="N4003" i="10"/>
  <c r="K4003" i="10"/>
  <c r="L4003" i="10" s="1"/>
  <c r="J4003" i="10"/>
  <c r="I4003" i="10"/>
  <c r="H4003" i="10"/>
  <c r="G4003" i="10"/>
  <c r="F4003" i="10"/>
  <c r="E4003" i="10"/>
  <c r="D4003" i="10"/>
  <c r="C4003" i="10"/>
  <c r="B4003" i="10"/>
  <c r="A4003" i="10"/>
  <c r="R4002" i="10"/>
  <c r="Q4002" i="10"/>
  <c r="P4002" i="10"/>
  <c r="O4002" i="10"/>
  <c r="N4002" i="10"/>
  <c r="K4002" i="10"/>
  <c r="L4002" i="10" s="1"/>
  <c r="J4002" i="10"/>
  <c r="I4002" i="10"/>
  <c r="H4002" i="10"/>
  <c r="G4002" i="10"/>
  <c r="F4002" i="10"/>
  <c r="E4002" i="10"/>
  <c r="D4002" i="10"/>
  <c r="C4002" i="10"/>
  <c r="B4002" i="10"/>
  <c r="A4002" i="10"/>
  <c r="R4001" i="10"/>
  <c r="Q4001" i="10"/>
  <c r="P4001" i="10"/>
  <c r="O4001" i="10"/>
  <c r="N4001" i="10"/>
  <c r="K4001" i="10"/>
  <c r="L4001" i="10" s="1"/>
  <c r="J4001" i="10"/>
  <c r="I4001" i="10"/>
  <c r="H4001" i="10"/>
  <c r="G4001" i="10"/>
  <c r="F4001" i="10"/>
  <c r="E4001" i="10"/>
  <c r="D4001" i="10"/>
  <c r="C4001" i="10"/>
  <c r="B4001" i="10"/>
  <c r="A4001" i="10"/>
  <c r="R4000" i="10"/>
  <c r="Q4000" i="10"/>
  <c r="P4000" i="10"/>
  <c r="O4000" i="10"/>
  <c r="N4000" i="10"/>
  <c r="K4000" i="10"/>
  <c r="L4000" i="10" s="1"/>
  <c r="J4000" i="10"/>
  <c r="I4000" i="10"/>
  <c r="H4000" i="10"/>
  <c r="G4000" i="10"/>
  <c r="F4000" i="10"/>
  <c r="E4000" i="10"/>
  <c r="D4000" i="10"/>
  <c r="C4000" i="10"/>
  <c r="B4000" i="10"/>
  <c r="A4000" i="10"/>
  <c r="R3999" i="10"/>
  <c r="Q3999" i="10"/>
  <c r="P3999" i="10"/>
  <c r="O3999" i="10"/>
  <c r="N3999" i="10"/>
  <c r="K3999" i="10"/>
  <c r="L3999" i="10" s="1"/>
  <c r="J3999" i="10"/>
  <c r="I3999" i="10"/>
  <c r="H3999" i="10"/>
  <c r="G3999" i="10"/>
  <c r="F3999" i="10"/>
  <c r="E3999" i="10"/>
  <c r="D3999" i="10"/>
  <c r="C3999" i="10"/>
  <c r="B3999" i="10"/>
  <c r="A3999" i="10"/>
  <c r="R3998" i="10"/>
  <c r="Q3998" i="10"/>
  <c r="P3998" i="10"/>
  <c r="O3998" i="10"/>
  <c r="N3998" i="10"/>
  <c r="K3998" i="10"/>
  <c r="L3998" i="10" s="1"/>
  <c r="J3998" i="10"/>
  <c r="I3998" i="10"/>
  <c r="H3998" i="10"/>
  <c r="G3998" i="10"/>
  <c r="F3998" i="10"/>
  <c r="E3998" i="10"/>
  <c r="D3998" i="10"/>
  <c r="C3998" i="10"/>
  <c r="B3998" i="10"/>
  <c r="A3998" i="10"/>
  <c r="R3997" i="10"/>
  <c r="Q3997" i="10"/>
  <c r="P3997" i="10"/>
  <c r="O3997" i="10"/>
  <c r="N3997" i="10"/>
  <c r="K3997" i="10"/>
  <c r="L3997" i="10" s="1"/>
  <c r="J3997" i="10"/>
  <c r="I3997" i="10"/>
  <c r="H3997" i="10"/>
  <c r="G3997" i="10"/>
  <c r="F3997" i="10"/>
  <c r="E3997" i="10"/>
  <c r="D3997" i="10"/>
  <c r="C3997" i="10"/>
  <c r="B3997" i="10"/>
  <c r="A3997" i="10"/>
  <c r="R3996" i="10"/>
  <c r="Q3996" i="10"/>
  <c r="P3996" i="10"/>
  <c r="O3996" i="10"/>
  <c r="N3996" i="10"/>
  <c r="K3996" i="10"/>
  <c r="L3996" i="10" s="1"/>
  <c r="J3996" i="10"/>
  <c r="I3996" i="10"/>
  <c r="H3996" i="10"/>
  <c r="G3996" i="10"/>
  <c r="F3996" i="10"/>
  <c r="E3996" i="10"/>
  <c r="D3996" i="10"/>
  <c r="C3996" i="10"/>
  <c r="B3996" i="10"/>
  <c r="A3996" i="10"/>
  <c r="R3995" i="10"/>
  <c r="Q3995" i="10"/>
  <c r="P3995" i="10"/>
  <c r="O3995" i="10"/>
  <c r="N3995" i="10"/>
  <c r="K3995" i="10"/>
  <c r="L3995" i="10" s="1"/>
  <c r="J3995" i="10"/>
  <c r="I3995" i="10"/>
  <c r="H3995" i="10"/>
  <c r="G3995" i="10"/>
  <c r="F3995" i="10"/>
  <c r="E3995" i="10"/>
  <c r="D3995" i="10"/>
  <c r="C3995" i="10"/>
  <c r="B3995" i="10"/>
  <c r="A3995" i="10"/>
  <c r="R3994" i="10"/>
  <c r="Q3994" i="10"/>
  <c r="P3994" i="10"/>
  <c r="O3994" i="10"/>
  <c r="N3994" i="10"/>
  <c r="K3994" i="10"/>
  <c r="L3994" i="10" s="1"/>
  <c r="J3994" i="10"/>
  <c r="I3994" i="10"/>
  <c r="H3994" i="10"/>
  <c r="G3994" i="10"/>
  <c r="F3994" i="10"/>
  <c r="E3994" i="10"/>
  <c r="D3994" i="10"/>
  <c r="C3994" i="10"/>
  <c r="B3994" i="10"/>
  <c r="A3994" i="10"/>
  <c r="R3993" i="10"/>
  <c r="Q3993" i="10"/>
  <c r="P3993" i="10"/>
  <c r="O3993" i="10"/>
  <c r="N3993" i="10"/>
  <c r="K3993" i="10"/>
  <c r="L3993" i="10" s="1"/>
  <c r="J3993" i="10"/>
  <c r="I3993" i="10"/>
  <c r="H3993" i="10"/>
  <c r="G3993" i="10"/>
  <c r="F3993" i="10"/>
  <c r="E3993" i="10"/>
  <c r="D3993" i="10"/>
  <c r="C3993" i="10"/>
  <c r="B3993" i="10"/>
  <c r="A3993" i="10"/>
  <c r="R3992" i="10"/>
  <c r="Q3992" i="10"/>
  <c r="P3992" i="10"/>
  <c r="O3992" i="10"/>
  <c r="N3992" i="10"/>
  <c r="K3992" i="10"/>
  <c r="L3992" i="10" s="1"/>
  <c r="J3992" i="10"/>
  <c r="I3992" i="10"/>
  <c r="H3992" i="10"/>
  <c r="G3992" i="10"/>
  <c r="F3992" i="10"/>
  <c r="E3992" i="10"/>
  <c r="D3992" i="10"/>
  <c r="C3992" i="10"/>
  <c r="B3992" i="10"/>
  <c r="A3992" i="10"/>
  <c r="R3991" i="10"/>
  <c r="Q3991" i="10"/>
  <c r="P3991" i="10"/>
  <c r="O3991" i="10"/>
  <c r="N3991" i="10"/>
  <c r="K3991" i="10"/>
  <c r="L3991" i="10" s="1"/>
  <c r="J3991" i="10"/>
  <c r="I3991" i="10"/>
  <c r="H3991" i="10"/>
  <c r="G3991" i="10"/>
  <c r="F3991" i="10"/>
  <c r="E3991" i="10"/>
  <c r="D3991" i="10"/>
  <c r="C3991" i="10"/>
  <c r="B3991" i="10"/>
  <c r="A3991" i="10"/>
  <c r="R3990" i="10"/>
  <c r="Q3990" i="10"/>
  <c r="P3990" i="10"/>
  <c r="O3990" i="10"/>
  <c r="N3990" i="10"/>
  <c r="K3990" i="10"/>
  <c r="L3990" i="10" s="1"/>
  <c r="J3990" i="10"/>
  <c r="I3990" i="10"/>
  <c r="H3990" i="10"/>
  <c r="G3990" i="10"/>
  <c r="F3990" i="10"/>
  <c r="E3990" i="10"/>
  <c r="D3990" i="10"/>
  <c r="C3990" i="10"/>
  <c r="B3990" i="10"/>
  <c r="A3990" i="10"/>
  <c r="R3989" i="10"/>
  <c r="Q3989" i="10"/>
  <c r="P3989" i="10"/>
  <c r="O3989" i="10"/>
  <c r="N3989" i="10"/>
  <c r="K3989" i="10"/>
  <c r="L3989" i="10" s="1"/>
  <c r="J3989" i="10"/>
  <c r="I3989" i="10"/>
  <c r="H3989" i="10"/>
  <c r="G3989" i="10"/>
  <c r="F3989" i="10"/>
  <c r="E3989" i="10"/>
  <c r="D3989" i="10"/>
  <c r="C3989" i="10"/>
  <c r="B3989" i="10"/>
  <c r="A3989" i="10"/>
  <c r="R3988" i="10"/>
  <c r="Q3988" i="10"/>
  <c r="P3988" i="10"/>
  <c r="O3988" i="10"/>
  <c r="N3988" i="10"/>
  <c r="K3988" i="10"/>
  <c r="L3988" i="10" s="1"/>
  <c r="J3988" i="10"/>
  <c r="I3988" i="10"/>
  <c r="H3988" i="10"/>
  <c r="G3988" i="10"/>
  <c r="F3988" i="10"/>
  <c r="E3988" i="10"/>
  <c r="D3988" i="10"/>
  <c r="C3988" i="10"/>
  <c r="B3988" i="10"/>
  <c r="A3988" i="10"/>
  <c r="R3987" i="10"/>
  <c r="Q3987" i="10"/>
  <c r="P3987" i="10"/>
  <c r="O3987" i="10"/>
  <c r="N3987" i="10"/>
  <c r="K3987" i="10"/>
  <c r="L3987" i="10" s="1"/>
  <c r="J3987" i="10"/>
  <c r="I3987" i="10"/>
  <c r="H3987" i="10"/>
  <c r="G3987" i="10"/>
  <c r="F3987" i="10"/>
  <c r="E3987" i="10"/>
  <c r="D3987" i="10"/>
  <c r="C3987" i="10"/>
  <c r="B3987" i="10"/>
  <c r="A3987" i="10"/>
  <c r="R3986" i="10"/>
  <c r="Q3986" i="10"/>
  <c r="P3986" i="10"/>
  <c r="O3986" i="10"/>
  <c r="N3986" i="10"/>
  <c r="K3986" i="10"/>
  <c r="L3986" i="10" s="1"/>
  <c r="J3986" i="10"/>
  <c r="I3986" i="10"/>
  <c r="H3986" i="10"/>
  <c r="G3986" i="10"/>
  <c r="F3986" i="10"/>
  <c r="E3986" i="10"/>
  <c r="D3986" i="10"/>
  <c r="C3986" i="10"/>
  <c r="B3986" i="10"/>
  <c r="A3986" i="10"/>
  <c r="R3985" i="10"/>
  <c r="Q3985" i="10"/>
  <c r="P3985" i="10"/>
  <c r="O3985" i="10"/>
  <c r="N3985" i="10"/>
  <c r="K3985" i="10"/>
  <c r="L3985" i="10" s="1"/>
  <c r="J3985" i="10"/>
  <c r="I3985" i="10"/>
  <c r="H3985" i="10"/>
  <c r="G3985" i="10"/>
  <c r="F3985" i="10"/>
  <c r="E3985" i="10"/>
  <c r="D3985" i="10"/>
  <c r="C3985" i="10"/>
  <c r="B3985" i="10"/>
  <c r="A3985" i="10"/>
  <c r="R3984" i="10"/>
  <c r="Q3984" i="10"/>
  <c r="P3984" i="10"/>
  <c r="O3984" i="10"/>
  <c r="N3984" i="10"/>
  <c r="K3984" i="10"/>
  <c r="L3984" i="10" s="1"/>
  <c r="J3984" i="10"/>
  <c r="I3984" i="10"/>
  <c r="H3984" i="10"/>
  <c r="G3984" i="10"/>
  <c r="F3984" i="10"/>
  <c r="E3984" i="10"/>
  <c r="D3984" i="10"/>
  <c r="C3984" i="10"/>
  <c r="B3984" i="10"/>
  <c r="A3984" i="10"/>
  <c r="R3983" i="10"/>
  <c r="Q3983" i="10"/>
  <c r="P3983" i="10"/>
  <c r="O3983" i="10"/>
  <c r="N3983" i="10"/>
  <c r="K3983" i="10"/>
  <c r="L3983" i="10" s="1"/>
  <c r="J3983" i="10"/>
  <c r="I3983" i="10"/>
  <c r="H3983" i="10"/>
  <c r="G3983" i="10"/>
  <c r="F3983" i="10"/>
  <c r="E3983" i="10"/>
  <c r="D3983" i="10"/>
  <c r="C3983" i="10"/>
  <c r="B3983" i="10"/>
  <c r="A3983" i="10"/>
  <c r="R3982" i="10"/>
  <c r="Q3982" i="10"/>
  <c r="P3982" i="10"/>
  <c r="O3982" i="10"/>
  <c r="N3982" i="10"/>
  <c r="K3982" i="10"/>
  <c r="L3982" i="10" s="1"/>
  <c r="J3982" i="10"/>
  <c r="I3982" i="10"/>
  <c r="H3982" i="10"/>
  <c r="G3982" i="10"/>
  <c r="F3982" i="10"/>
  <c r="E3982" i="10"/>
  <c r="D3982" i="10"/>
  <c r="C3982" i="10"/>
  <c r="B3982" i="10"/>
  <c r="A3982" i="10"/>
  <c r="R3981" i="10"/>
  <c r="Q3981" i="10"/>
  <c r="P3981" i="10"/>
  <c r="O3981" i="10"/>
  <c r="N3981" i="10"/>
  <c r="K3981" i="10"/>
  <c r="L3981" i="10" s="1"/>
  <c r="J3981" i="10"/>
  <c r="I3981" i="10"/>
  <c r="H3981" i="10"/>
  <c r="G3981" i="10"/>
  <c r="F3981" i="10"/>
  <c r="E3981" i="10"/>
  <c r="D3981" i="10"/>
  <c r="C3981" i="10"/>
  <c r="B3981" i="10"/>
  <c r="A3981" i="10"/>
  <c r="R3980" i="10"/>
  <c r="Q3980" i="10"/>
  <c r="P3980" i="10"/>
  <c r="O3980" i="10"/>
  <c r="N3980" i="10"/>
  <c r="K3980" i="10"/>
  <c r="L3980" i="10" s="1"/>
  <c r="J3980" i="10"/>
  <c r="I3980" i="10"/>
  <c r="H3980" i="10"/>
  <c r="G3980" i="10"/>
  <c r="F3980" i="10"/>
  <c r="E3980" i="10"/>
  <c r="D3980" i="10"/>
  <c r="C3980" i="10"/>
  <c r="B3980" i="10"/>
  <c r="A3980" i="10"/>
  <c r="R3979" i="10"/>
  <c r="Q3979" i="10"/>
  <c r="P3979" i="10"/>
  <c r="O3979" i="10"/>
  <c r="N3979" i="10"/>
  <c r="K3979" i="10"/>
  <c r="L3979" i="10" s="1"/>
  <c r="J3979" i="10"/>
  <c r="I3979" i="10"/>
  <c r="H3979" i="10"/>
  <c r="G3979" i="10"/>
  <c r="F3979" i="10"/>
  <c r="E3979" i="10"/>
  <c r="D3979" i="10"/>
  <c r="C3979" i="10"/>
  <c r="B3979" i="10"/>
  <c r="A3979" i="10"/>
  <c r="R3978" i="10"/>
  <c r="Q3978" i="10"/>
  <c r="P3978" i="10"/>
  <c r="O3978" i="10"/>
  <c r="N3978" i="10"/>
  <c r="K3978" i="10"/>
  <c r="L3978" i="10" s="1"/>
  <c r="J3978" i="10"/>
  <c r="I3978" i="10"/>
  <c r="H3978" i="10"/>
  <c r="G3978" i="10"/>
  <c r="F3978" i="10"/>
  <c r="E3978" i="10"/>
  <c r="D3978" i="10"/>
  <c r="C3978" i="10"/>
  <c r="B3978" i="10"/>
  <c r="A3978" i="10"/>
  <c r="R3977" i="10"/>
  <c r="Q3977" i="10"/>
  <c r="P3977" i="10"/>
  <c r="O3977" i="10"/>
  <c r="N3977" i="10"/>
  <c r="K3977" i="10"/>
  <c r="L3977" i="10" s="1"/>
  <c r="J3977" i="10"/>
  <c r="I3977" i="10"/>
  <c r="H3977" i="10"/>
  <c r="G3977" i="10"/>
  <c r="F3977" i="10"/>
  <c r="E3977" i="10"/>
  <c r="D3977" i="10"/>
  <c r="C3977" i="10"/>
  <c r="B3977" i="10"/>
  <c r="A3977" i="10"/>
  <c r="R3976" i="10"/>
  <c r="Q3976" i="10"/>
  <c r="P3976" i="10"/>
  <c r="O3976" i="10"/>
  <c r="N3976" i="10"/>
  <c r="K3976" i="10"/>
  <c r="L3976" i="10" s="1"/>
  <c r="J3976" i="10"/>
  <c r="I3976" i="10"/>
  <c r="H3976" i="10"/>
  <c r="G3976" i="10"/>
  <c r="F3976" i="10"/>
  <c r="E3976" i="10"/>
  <c r="D3976" i="10"/>
  <c r="C3976" i="10"/>
  <c r="B3976" i="10"/>
  <c r="A3976" i="10"/>
  <c r="R3975" i="10"/>
  <c r="Q3975" i="10"/>
  <c r="P3975" i="10"/>
  <c r="O3975" i="10"/>
  <c r="N3975" i="10"/>
  <c r="K3975" i="10"/>
  <c r="L3975" i="10" s="1"/>
  <c r="J3975" i="10"/>
  <c r="I3975" i="10"/>
  <c r="H3975" i="10"/>
  <c r="G3975" i="10"/>
  <c r="F3975" i="10"/>
  <c r="E3975" i="10"/>
  <c r="D3975" i="10"/>
  <c r="C3975" i="10"/>
  <c r="B3975" i="10"/>
  <c r="A3975" i="10"/>
  <c r="R3974" i="10"/>
  <c r="Q3974" i="10"/>
  <c r="P3974" i="10"/>
  <c r="O3974" i="10"/>
  <c r="N3974" i="10"/>
  <c r="K3974" i="10"/>
  <c r="L3974" i="10" s="1"/>
  <c r="J3974" i="10"/>
  <c r="I3974" i="10"/>
  <c r="H3974" i="10"/>
  <c r="G3974" i="10"/>
  <c r="F3974" i="10"/>
  <c r="E3974" i="10"/>
  <c r="D3974" i="10"/>
  <c r="C3974" i="10"/>
  <c r="B3974" i="10"/>
  <c r="A3974" i="10"/>
  <c r="R3973" i="10"/>
  <c r="Q3973" i="10"/>
  <c r="P3973" i="10"/>
  <c r="O3973" i="10"/>
  <c r="N3973" i="10"/>
  <c r="K3973" i="10"/>
  <c r="L3973" i="10" s="1"/>
  <c r="J3973" i="10"/>
  <c r="I3973" i="10"/>
  <c r="H3973" i="10"/>
  <c r="G3973" i="10"/>
  <c r="F3973" i="10"/>
  <c r="E3973" i="10"/>
  <c r="D3973" i="10"/>
  <c r="C3973" i="10"/>
  <c r="B3973" i="10"/>
  <c r="A3973" i="10"/>
  <c r="R3972" i="10"/>
  <c r="Q3972" i="10"/>
  <c r="P3972" i="10"/>
  <c r="O3972" i="10"/>
  <c r="N3972" i="10"/>
  <c r="K3972" i="10"/>
  <c r="L3972" i="10" s="1"/>
  <c r="J3972" i="10"/>
  <c r="I3972" i="10"/>
  <c r="H3972" i="10"/>
  <c r="G3972" i="10"/>
  <c r="F3972" i="10"/>
  <c r="E3972" i="10"/>
  <c r="D3972" i="10"/>
  <c r="C3972" i="10"/>
  <c r="B3972" i="10"/>
  <c r="A3972" i="10"/>
  <c r="R3971" i="10"/>
  <c r="Q3971" i="10"/>
  <c r="P3971" i="10"/>
  <c r="O3971" i="10"/>
  <c r="N3971" i="10"/>
  <c r="K3971" i="10"/>
  <c r="L3971" i="10" s="1"/>
  <c r="J3971" i="10"/>
  <c r="I3971" i="10"/>
  <c r="H3971" i="10"/>
  <c r="G3971" i="10"/>
  <c r="F3971" i="10"/>
  <c r="E3971" i="10"/>
  <c r="D3971" i="10"/>
  <c r="C3971" i="10"/>
  <c r="B3971" i="10"/>
  <c r="A3971" i="10"/>
  <c r="R3970" i="10"/>
  <c r="Q3970" i="10"/>
  <c r="P3970" i="10"/>
  <c r="O3970" i="10"/>
  <c r="N3970" i="10"/>
  <c r="K3970" i="10"/>
  <c r="L3970" i="10" s="1"/>
  <c r="J3970" i="10"/>
  <c r="I3970" i="10"/>
  <c r="H3970" i="10"/>
  <c r="G3970" i="10"/>
  <c r="F3970" i="10"/>
  <c r="E3970" i="10"/>
  <c r="D3970" i="10"/>
  <c r="C3970" i="10"/>
  <c r="B3970" i="10"/>
  <c r="A3970" i="10"/>
  <c r="R3969" i="10"/>
  <c r="Q3969" i="10"/>
  <c r="P3969" i="10"/>
  <c r="O3969" i="10"/>
  <c r="N3969" i="10"/>
  <c r="K3969" i="10"/>
  <c r="L3969" i="10" s="1"/>
  <c r="J3969" i="10"/>
  <c r="I3969" i="10"/>
  <c r="H3969" i="10"/>
  <c r="G3969" i="10"/>
  <c r="F3969" i="10"/>
  <c r="E3969" i="10"/>
  <c r="D3969" i="10"/>
  <c r="C3969" i="10"/>
  <c r="B3969" i="10"/>
  <c r="A3969" i="10"/>
  <c r="R3968" i="10"/>
  <c r="Q3968" i="10"/>
  <c r="P3968" i="10"/>
  <c r="O3968" i="10"/>
  <c r="N3968" i="10"/>
  <c r="K3968" i="10"/>
  <c r="L3968" i="10" s="1"/>
  <c r="J3968" i="10"/>
  <c r="I3968" i="10"/>
  <c r="H3968" i="10"/>
  <c r="G3968" i="10"/>
  <c r="F3968" i="10"/>
  <c r="E3968" i="10"/>
  <c r="D3968" i="10"/>
  <c r="C3968" i="10"/>
  <c r="B3968" i="10"/>
  <c r="A3968" i="10"/>
  <c r="R3967" i="10"/>
  <c r="Q3967" i="10"/>
  <c r="P3967" i="10"/>
  <c r="O3967" i="10"/>
  <c r="N3967" i="10"/>
  <c r="K3967" i="10"/>
  <c r="L3967" i="10" s="1"/>
  <c r="J3967" i="10"/>
  <c r="I3967" i="10"/>
  <c r="H3967" i="10"/>
  <c r="G3967" i="10"/>
  <c r="F3967" i="10"/>
  <c r="E3967" i="10"/>
  <c r="D3967" i="10"/>
  <c r="C3967" i="10"/>
  <c r="B3967" i="10"/>
  <c r="A3967" i="10"/>
  <c r="R3966" i="10"/>
  <c r="Q3966" i="10"/>
  <c r="P3966" i="10"/>
  <c r="O3966" i="10"/>
  <c r="N3966" i="10"/>
  <c r="K3966" i="10"/>
  <c r="L3966" i="10" s="1"/>
  <c r="J3966" i="10"/>
  <c r="I3966" i="10"/>
  <c r="H3966" i="10"/>
  <c r="G3966" i="10"/>
  <c r="F3966" i="10"/>
  <c r="E3966" i="10"/>
  <c r="D3966" i="10"/>
  <c r="C3966" i="10"/>
  <c r="B3966" i="10"/>
  <c r="A3966" i="10"/>
  <c r="R3965" i="10"/>
  <c r="Q3965" i="10"/>
  <c r="P3965" i="10"/>
  <c r="O3965" i="10"/>
  <c r="N3965" i="10"/>
  <c r="K3965" i="10"/>
  <c r="L3965" i="10" s="1"/>
  <c r="J3965" i="10"/>
  <c r="I3965" i="10"/>
  <c r="H3965" i="10"/>
  <c r="G3965" i="10"/>
  <c r="F3965" i="10"/>
  <c r="E3965" i="10"/>
  <c r="D3965" i="10"/>
  <c r="C3965" i="10"/>
  <c r="B3965" i="10"/>
  <c r="A3965" i="10"/>
  <c r="R3964" i="10"/>
  <c r="Q3964" i="10"/>
  <c r="P3964" i="10"/>
  <c r="O3964" i="10"/>
  <c r="N3964" i="10"/>
  <c r="K3964" i="10"/>
  <c r="L3964" i="10" s="1"/>
  <c r="J3964" i="10"/>
  <c r="I3964" i="10"/>
  <c r="H3964" i="10"/>
  <c r="G3964" i="10"/>
  <c r="F3964" i="10"/>
  <c r="E3964" i="10"/>
  <c r="D3964" i="10"/>
  <c r="C3964" i="10"/>
  <c r="B3964" i="10"/>
  <c r="A3964" i="10"/>
  <c r="R3963" i="10"/>
  <c r="Q3963" i="10"/>
  <c r="P3963" i="10"/>
  <c r="O3963" i="10"/>
  <c r="N3963" i="10"/>
  <c r="K3963" i="10"/>
  <c r="L3963" i="10" s="1"/>
  <c r="J3963" i="10"/>
  <c r="I3963" i="10"/>
  <c r="H3963" i="10"/>
  <c r="G3963" i="10"/>
  <c r="F3963" i="10"/>
  <c r="E3963" i="10"/>
  <c r="D3963" i="10"/>
  <c r="C3963" i="10"/>
  <c r="B3963" i="10"/>
  <c r="A3963" i="10"/>
  <c r="R3962" i="10"/>
  <c r="Q3962" i="10"/>
  <c r="P3962" i="10"/>
  <c r="O3962" i="10"/>
  <c r="N3962" i="10"/>
  <c r="K3962" i="10"/>
  <c r="L3962" i="10" s="1"/>
  <c r="J3962" i="10"/>
  <c r="I3962" i="10"/>
  <c r="H3962" i="10"/>
  <c r="G3962" i="10"/>
  <c r="F3962" i="10"/>
  <c r="E3962" i="10"/>
  <c r="D3962" i="10"/>
  <c r="C3962" i="10"/>
  <c r="B3962" i="10"/>
  <c r="A3962" i="10"/>
  <c r="R3961" i="10"/>
  <c r="Q3961" i="10"/>
  <c r="P3961" i="10"/>
  <c r="O3961" i="10"/>
  <c r="N3961" i="10"/>
  <c r="K3961" i="10"/>
  <c r="L3961" i="10" s="1"/>
  <c r="J3961" i="10"/>
  <c r="I3961" i="10"/>
  <c r="H3961" i="10"/>
  <c r="G3961" i="10"/>
  <c r="F3961" i="10"/>
  <c r="E3961" i="10"/>
  <c r="D3961" i="10"/>
  <c r="C3961" i="10"/>
  <c r="B3961" i="10"/>
  <c r="A3961" i="10"/>
  <c r="R3960" i="10"/>
  <c r="Q3960" i="10"/>
  <c r="P3960" i="10"/>
  <c r="O3960" i="10"/>
  <c r="N3960" i="10"/>
  <c r="K3960" i="10"/>
  <c r="L3960" i="10" s="1"/>
  <c r="J3960" i="10"/>
  <c r="I3960" i="10"/>
  <c r="H3960" i="10"/>
  <c r="G3960" i="10"/>
  <c r="F3960" i="10"/>
  <c r="E3960" i="10"/>
  <c r="D3960" i="10"/>
  <c r="C3960" i="10"/>
  <c r="B3960" i="10"/>
  <c r="A3960" i="10"/>
  <c r="R3959" i="10"/>
  <c r="Q3959" i="10"/>
  <c r="P3959" i="10"/>
  <c r="O3959" i="10"/>
  <c r="N3959" i="10"/>
  <c r="K3959" i="10"/>
  <c r="L3959" i="10" s="1"/>
  <c r="J3959" i="10"/>
  <c r="I3959" i="10"/>
  <c r="H3959" i="10"/>
  <c r="G3959" i="10"/>
  <c r="F3959" i="10"/>
  <c r="E3959" i="10"/>
  <c r="D3959" i="10"/>
  <c r="C3959" i="10"/>
  <c r="B3959" i="10"/>
  <c r="A3959" i="10"/>
  <c r="R3958" i="10"/>
  <c r="Q3958" i="10"/>
  <c r="P3958" i="10"/>
  <c r="O3958" i="10"/>
  <c r="N3958" i="10"/>
  <c r="K3958" i="10"/>
  <c r="L3958" i="10" s="1"/>
  <c r="J3958" i="10"/>
  <c r="I3958" i="10"/>
  <c r="H3958" i="10"/>
  <c r="G3958" i="10"/>
  <c r="F3958" i="10"/>
  <c r="E3958" i="10"/>
  <c r="D3958" i="10"/>
  <c r="C3958" i="10"/>
  <c r="B3958" i="10"/>
  <c r="A3958" i="10"/>
  <c r="R3957" i="10"/>
  <c r="Q3957" i="10"/>
  <c r="P3957" i="10"/>
  <c r="O3957" i="10"/>
  <c r="N3957" i="10"/>
  <c r="K3957" i="10"/>
  <c r="L3957" i="10" s="1"/>
  <c r="J3957" i="10"/>
  <c r="I3957" i="10"/>
  <c r="H3957" i="10"/>
  <c r="G3957" i="10"/>
  <c r="F3957" i="10"/>
  <c r="E3957" i="10"/>
  <c r="D3957" i="10"/>
  <c r="C3957" i="10"/>
  <c r="B3957" i="10"/>
  <c r="A3957" i="10"/>
  <c r="R3956" i="10"/>
  <c r="Q3956" i="10"/>
  <c r="P3956" i="10"/>
  <c r="O3956" i="10"/>
  <c r="N3956" i="10"/>
  <c r="K3956" i="10"/>
  <c r="L3956" i="10" s="1"/>
  <c r="J3956" i="10"/>
  <c r="I3956" i="10"/>
  <c r="H3956" i="10"/>
  <c r="G3956" i="10"/>
  <c r="F3956" i="10"/>
  <c r="E3956" i="10"/>
  <c r="D3956" i="10"/>
  <c r="C3956" i="10"/>
  <c r="B3956" i="10"/>
  <c r="A3956" i="10"/>
  <c r="R3955" i="10"/>
  <c r="Q3955" i="10"/>
  <c r="P3955" i="10"/>
  <c r="O3955" i="10"/>
  <c r="N3955" i="10"/>
  <c r="K3955" i="10"/>
  <c r="L3955" i="10" s="1"/>
  <c r="J3955" i="10"/>
  <c r="I3955" i="10"/>
  <c r="H3955" i="10"/>
  <c r="G3955" i="10"/>
  <c r="F3955" i="10"/>
  <c r="E3955" i="10"/>
  <c r="D3955" i="10"/>
  <c r="C3955" i="10"/>
  <c r="B3955" i="10"/>
  <c r="A3955" i="10"/>
  <c r="R3954" i="10"/>
  <c r="Q3954" i="10"/>
  <c r="P3954" i="10"/>
  <c r="O3954" i="10"/>
  <c r="N3954" i="10"/>
  <c r="K3954" i="10"/>
  <c r="L3954" i="10" s="1"/>
  <c r="J3954" i="10"/>
  <c r="I3954" i="10"/>
  <c r="H3954" i="10"/>
  <c r="G3954" i="10"/>
  <c r="F3954" i="10"/>
  <c r="E3954" i="10"/>
  <c r="D3954" i="10"/>
  <c r="C3954" i="10"/>
  <c r="B3954" i="10"/>
  <c r="A3954" i="10"/>
  <c r="R3953" i="10"/>
  <c r="Q3953" i="10"/>
  <c r="P3953" i="10"/>
  <c r="O3953" i="10"/>
  <c r="N3953" i="10"/>
  <c r="K3953" i="10"/>
  <c r="L3953" i="10" s="1"/>
  <c r="J3953" i="10"/>
  <c r="I3953" i="10"/>
  <c r="H3953" i="10"/>
  <c r="G3953" i="10"/>
  <c r="F3953" i="10"/>
  <c r="E3953" i="10"/>
  <c r="D3953" i="10"/>
  <c r="C3953" i="10"/>
  <c r="B3953" i="10"/>
  <c r="A3953" i="10"/>
  <c r="R3952" i="10"/>
  <c r="Q3952" i="10"/>
  <c r="P3952" i="10"/>
  <c r="O3952" i="10"/>
  <c r="N3952" i="10"/>
  <c r="K3952" i="10"/>
  <c r="L3952" i="10" s="1"/>
  <c r="J3952" i="10"/>
  <c r="I3952" i="10"/>
  <c r="H3952" i="10"/>
  <c r="G3952" i="10"/>
  <c r="F3952" i="10"/>
  <c r="E3952" i="10"/>
  <c r="D3952" i="10"/>
  <c r="C3952" i="10"/>
  <c r="B3952" i="10"/>
  <c r="A3952" i="10"/>
  <c r="R3951" i="10"/>
  <c r="Q3951" i="10"/>
  <c r="P3951" i="10"/>
  <c r="O3951" i="10"/>
  <c r="N3951" i="10"/>
  <c r="K3951" i="10"/>
  <c r="L3951" i="10" s="1"/>
  <c r="J3951" i="10"/>
  <c r="I3951" i="10"/>
  <c r="H3951" i="10"/>
  <c r="G3951" i="10"/>
  <c r="F3951" i="10"/>
  <c r="E3951" i="10"/>
  <c r="D3951" i="10"/>
  <c r="C3951" i="10"/>
  <c r="B3951" i="10"/>
  <c r="A3951" i="10"/>
  <c r="R3950" i="10"/>
  <c r="Q3950" i="10"/>
  <c r="P3950" i="10"/>
  <c r="O3950" i="10"/>
  <c r="N3950" i="10"/>
  <c r="K3950" i="10"/>
  <c r="L3950" i="10" s="1"/>
  <c r="J3950" i="10"/>
  <c r="I3950" i="10"/>
  <c r="H3950" i="10"/>
  <c r="G3950" i="10"/>
  <c r="F3950" i="10"/>
  <c r="E3950" i="10"/>
  <c r="D3950" i="10"/>
  <c r="C3950" i="10"/>
  <c r="B3950" i="10"/>
  <c r="A3950" i="10"/>
  <c r="R3949" i="10"/>
  <c r="Q3949" i="10"/>
  <c r="P3949" i="10"/>
  <c r="O3949" i="10"/>
  <c r="N3949" i="10"/>
  <c r="K3949" i="10"/>
  <c r="L3949" i="10" s="1"/>
  <c r="J3949" i="10"/>
  <c r="I3949" i="10"/>
  <c r="H3949" i="10"/>
  <c r="G3949" i="10"/>
  <c r="F3949" i="10"/>
  <c r="E3949" i="10"/>
  <c r="D3949" i="10"/>
  <c r="C3949" i="10"/>
  <c r="B3949" i="10"/>
  <c r="A3949" i="10"/>
  <c r="R3948" i="10"/>
  <c r="Q3948" i="10"/>
  <c r="P3948" i="10"/>
  <c r="O3948" i="10"/>
  <c r="N3948" i="10"/>
  <c r="K3948" i="10"/>
  <c r="L3948" i="10" s="1"/>
  <c r="J3948" i="10"/>
  <c r="I3948" i="10"/>
  <c r="H3948" i="10"/>
  <c r="G3948" i="10"/>
  <c r="F3948" i="10"/>
  <c r="E3948" i="10"/>
  <c r="D3948" i="10"/>
  <c r="C3948" i="10"/>
  <c r="B3948" i="10"/>
  <c r="A3948" i="10"/>
  <c r="R3947" i="10"/>
  <c r="Q3947" i="10"/>
  <c r="P3947" i="10"/>
  <c r="O3947" i="10"/>
  <c r="N3947" i="10"/>
  <c r="K3947" i="10"/>
  <c r="L3947" i="10" s="1"/>
  <c r="J3947" i="10"/>
  <c r="I3947" i="10"/>
  <c r="H3947" i="10"/>
  <c r="G3947" i="10"/>
  <c r="F3947" i="10"/>
  <c r="E3947" i="10"/>
  <c r="D3947" i="10"/>
  <c r="C3947" i="10"/>
  <c r="B3947" i="10"/>
  <c r="A3947" i="10"/>
  <c r="R3946" i="10"/>
  <c r="Q3946" i="10"/>
  <c r="P3946" i="10"/>
  <c r="O3946" i="10"/>
  <c r="N3946" i="10"/>
  <c r="K3946" i="10"/>
  <c r="L3946" i="10" s="1"/>
  <c r="J3946" i="10"/>
  <c r="I3946" i="10"/>
  <c r="H3946" i="10"/>
  <c r="G3946" i="10"/>
  <c r="F3946" i="10"/>
  <c r="E3946" i="10"/>
  <c r="D3946" i="10"/>
  <c r="C3946" i="10"/>
  <c r="B3946" i="10"/>
  <c r="A3946" i="10"/>
  <c r="R3945" i="10"/>
  <c r="Q3945" i="10"/>
  <c r="P3945" i="10"/>
  <c r="O3945" i="10"/>
  <c r="N3945" i="10"/>
  <c r="K3945" i="10"/>
  <c r="L3945" i="10" s="1"/>
  <c r="J3945" i="10"/>
  <c r="I3945" i="10"/>
  <c r="H3945" i="10"/>
  <c r="G3945" i="10"/>
  <c r="F3945" i="10"/>
  <c r="E3945" i="10"/>
  <c r="D3945" i="10"/>
  <c r="C3945" i="10"/>
  <c r="B3945" i="10"/>
  <c r="A3945" i="10"/>
  <c r="R3944" i="10"/>
  <c r="Q3944" i="10"/>
  <c r="P3944" i="10"/>
  <c r="O3944" i="10"/>
  <c r="N3944" i="10"/>
  <c r="K3944" i="10"/>
  <c r="L3944" i="10" s="1"/>
  <c r="J3944" i="10"/>
  <c r="I3944" i="10"/>
  <c r="H3944" i="10"/>
  <c r="G3944" i="10"/>
  <c r="F3944" i="10"/>
  <c r="E3944" i="10"/>
  <c r="D3944" i="10"/>
  <c r="C3944" i="10"/>
  <c r="B3944" i="10"/>
  <c r="A3944" i="10"/>
  <c r="R3943" i="10"/>
  <c r="Q3943" i="10"/>
  <c r="P3943" i="10"/>
  <c r="O3943" i="10"/>
  <c r="N3943" i="10"/>
  <c r="K3943" i="10"/>
  <c r="L3943" i="10" s="1"/>
  <c r="J3943" i="10"/>
  <c r="I3943" i="10"/>
  <c r="H3943" i="10"/>
  <c r="G3943" i="10"/>
  <c r="F3943" i="10"/>
  <c r="E3943" i="10"/>
  <c r="D3943" i="10"/>
  <c r="C3943" i="10"/>
  <c r="B3943" i="10"/>
  <c r="A3943" i="10"/>
  <c r="R3942" i="10"/>
  <c r="Q3942" i="10"/>
  <c r="P3942" i="10"/>
  <c r="O3942" i="10"/>
  <c r="N3942" i="10"/>
  <c r="K3942" i="10"/>
  <c r="L3942" i="10" s="1"/>
  <c r="J3942" i="10"/>
  <c r="I3942" i="10"/>
  <c r="H3942" i="10"/>
  <c r="G3942" i="10"/>
  <c r="F3942" i="10"/>
  <c r="E3942" i="10"/>
  <c r="D3942" i="10"/>
  <c r="C3942" i="10"/>
  <c r="B3942" i="10"/>
  <c r="A3942" i="10"/>
  <c r="R3941" i="10"/>
  <c r="Q3941" i="10"/>
  <c r="P3941" i="10"/>
  <c r="O3941" i="10"/>
  <c r="N3941" i="10"/>
  <c r="K3941" i="10"/>
  <c r="L3941" i="10" s="1"/>
  <c r="J3941" i="10"/>
  <c r="I3941" i="10"/>
  <c r="H3941" i="10"/>
  <c r="G3941" i="10"/>
  <c r="F3941" i="10"/>
  <c r="E3941" i="10"/>
  <c r="D3941" i="10"/>
  <c r="C3941" i="10"/>
  <c r="B3941" i="10"/>
  <c r="A3941" i="10"/>
  <c r="R3940" i="10"/>
  <c r="Q3940" i="10"/>
  <c r="P3940" i="10"/>
  <c r="O3940" i="10"/>
  <c r="N3940" i="10"/>
  <c r="K3940" i="10"/>
  <c r="L3940" i="10" s="1"/>
  <c r="J3940" i="10"/>
  <c r="I3940" i="10"/>
  <c r="H3940" i="10"/>
  <c r="G3940" i="10"/>
  <c r="F3940" i="10"/>
  <c r="E3940" i="10"/>
  <c r="D3940" i="10"/>
  <c r="C3940" i="10"/>
  <c r="B3940" i="10"/>
  <c r="A3940" i="10"/>
  <c r="R3939" i="10"/>
  <c r="Q3939" i="10"/>
  <c r="P3939" i="10"/>
  <c r="O3939" i="10"/>
  <c r="N3939" i="10"/>
  <c r="K3939" i="10"/>
  <c r="L3939" i="10" s="1"/>
  <c r="J3939" i="10"/>
  <c r="I3939" i="10"/>
  <c r="H3939" i="10"/>
  <c r="G3939" i="10"/>
  <c r="F3939" i="10"/>
  <c r="E3939" i="10"/>
  <c r="D3939" i="10"/>
  <c r="C3939" i="10"/>
  <c r="B3939" i="10"/>
  <c r="A3939" i="10"/>
  <c r="R3938" i="10"/>
  <c r="Q3938" i="10"/>
  <c r="P3938" i="10"/>
  <c r="O3938" i="10"/>
  <c r="N3938" i="10"/>
  <c r="K3938" i="10"/>
  <c r="L3938" i="10" s="1"/>
  <c r="J3938" i="10"/>
  <c r="I3938" i="10"/>
  <c r="H3938" i="10"/>
  <c r="G3938" i="10"/>
  <c r="F3938" i="10"/>
  <c r="E3938" i="10"/>
  <c r="D3938" i="10"/>
  <c r="C3938" i="10"/>
  <c r="B3938" i="10"/>
  <c r="A3938" i="10"/>
  <c r="R3937" i="10"/>
  <c r="Q3937" i="10"/>
  <c r="P3937" i="10"/>
  <c r="O3937" i="10"/>
  <c r="N3937" i="10"/>
  <c r="K3937" i="10"/>
  <c r="L3937" i="10" s="1"/>
  <c r="J3937" i="10"/>
  <c r="I3937" i="10"/>
  <c r="H3937" i="10"/>
  <c r="G3937" i="10"/>
  <c r="F3937" i="10"/>
  <c r="E3937" i="10"/>
  <c r="D3937" i="10"/>
  <c r="C3937" i="10"/>
  <c r="B3937" i="10"/>
  <c r="A3937" i="10"/>
  <c r="R3936" i="10"/>
  <c r="Q3936" i="10"/>
  <c r="P3936" i="10"/>
  <c r="O3936" i="10"/>
  <c r="N3936" i="10"/>
  <c r="K3936" i="10"/>
  <c r="L3936" i="10" s="1"/>
  <c r="J3936" i="10"/>
  <c r="I3936" i="10"/>
  <c r="H3936" i="10"/>
  <c r="G3936" i="10"/>
  <c r="F3936" i="10"/>
  <c r="E3936" i="10"/>
  <c r="D3936" i="10"/>
  <c r="C3936" i="10"/>
  <c r="B3936" i="10"/>
  <c r="A3936" i="10"/>
  <c r="R3935" i="10"/>
  <c r="Q3935" i="10"/>
  <c r="P3935" i="10"/>
  <c r="O3935" i="10"/>
  <c r="N3935" i="10"/>
  <c r="K3935" i="10"/>
  <c r="L3935" i="10" s="1"/>
  <c r="J3935" i="10"/>
  <c r="I3935" i="10"/>
  <c r="H3935" i="10"/>
  <c r="G3935" i="10"/>
  <c r="F3935" i="10"/>
  <c r="E3935" i="10"/>
  <c r="D3935" i="10"/>
  <c r="C3935" i="10"/>
  <c r="B3935" i="10"/>
  <c r="A3935" i="10"/>
  <c r="R3934" i="10"/>
  <c r="Q3934" i="10"/>
  <c r="P3934" i="10"/>
  <c r="O3934" i="10"/>
  <c r="N3934" i="10"/>
  <c r="K3934" i="10"/>
  <c r="L3934" i="10" s="1"/>
  <c r="J3934" i="10"/>
  <c r="I3934" i="10"/>
  <c r="H3934" i="10"/>
  <c r="G3934" i="10"/>
  <c r="F3934" i="10"/>
  <c r="E3934" i="10"/>
  <c r="D3934" i="10"/>
  <c r="C3934" i="10"/>
  <c r="B3934" i="10"/>
  <c r="A3934" i="10"/>
  <c r="R3933" i="10"/>
  <c r="Q3933" i="10"/>
  <c r="P3933" i="10"/>
  <c r="O3933" i="10"/>
  <c r="N3933" i="10"/>
  <c r="K3933" i="10"/>
  <c r="L3933" i="10" s="1"/>
  <c r="J3933" i="10"/>
  <c r="I3933" i="10"/>
  <c r="H3933" i="10"/>
  <c r="G3933" i="10"/>
  <c r="F3933" i="10"/>
  <c r="E3933" i="10"/>
  <c r="D3933" i="10"/>
  <c r="C3933" i="10"/>
  <c r="B3933" i="10"/>
  <c r="A3933" i="10"/>
  <c r="R3932" i="10"/>
  <c r="Q3932" i="10"/>
  <c r="P3932" i="10"/>
  <c r="O3932" i="10"/>
  <c r="N3932" i="10"/>
  <c r="K3932" i="10"/>
  <c r="L3932" i="10" s="1"/>
  <c r="J3932" i="10"/>
  <c r="I3932" i="10"/>
  <c r="H3932" i="10"/>
  <c r="G3932" i="10"/>
  <c r="F3932" i="10"/>
  <c r="E3932" i="10"/>
  <c r="D3932" i="10"/>
  <c r="C3932" i="10"/>
  <c r="B3932" i="10"/>
  <c r="A3932" i="10"/>
  <c r="R3931" i="10"/>
  <c r="Q3931" i="10"/>
  <c r="P3931" i="10"/>
  <c r="O3931" i="10"/>
  <c r="N3931" i="10"/>
  <c r="K3931" i="10"/>
  <c r="L3931" i="10" s="1"/>
  <c r="J3931" i="10"/>
  <c r="I3931" i="10"/>
  <c r="H3931" i="10"/>
  <c r="G3931" i="10"/>
  <c r="F3931" i="10"/>
  <c r="E3931" i="10"/>
  <c r="D3931" i="10"/>
  <c r="C3931" i="10"/>
  <c r="B3931" i="10"/>
  <c r="A3931" i="10"/>
  <c r="R3930" i="10"/>
  <c r="Q3930" i="10"/>
  <c r="P3930" i="10"/>
  <c r="O3930" i="10"/>
  <c r="N3930" i="10"/>
  <c r="K3930" i="10"/>
  <c r="L3930" i="10" s="1"/>
  <c r="J3930" i="10"/>
  <c r="I3930" i="10"/>
  <c r="H3930" i="10"/>
  <c r="G3930" i="10"/>
  <c r="F3930" i="10"/>
  <c r="E3930" i="10"/>
  <c r="D3930" i="10"/>
  <c r="C3930" i="10"/>
  <c r="B3930" i="10"/>
  <c r="A3930" i="10"/>
  <c r="R3929" i="10"/>
  <c r="Q3929" i="10"/>
  <c r="P3929" i="10"/>
  <c r="O3929" i="10"/>
  <c r="N3929" i="10"/>
  <c r="K3929" i="10"/>
  <c r="L3929" i="10" s="1"/>
  <c r="J3929" i="10"/>
  <c r="I3929" i="10"/>
  <c r="H3929" i="10"/>
  <c r="G3929" i="10"/>
  <c r="F3929" i="10"/>
  <c r="E3929" i="10"/>
  <c r="D3929" i="10"/>
  <c r="C3929" i="10"/>
  <c r="B3929" i="10"/>
  <c r="A3929" i="10"/>
  <c r="R3928" i="10"/>
  <c r="Q3928" i="10"/>
  <c r="P3928" i="10"/>
  <c r="O3928" i="10"/>
  <c r="N3928" i="10"/>
  <c r="K3928" i="10"/>
  <c r="L3928" i="10" s="1"/>
  <c r="J3928" i="10"/>
  <c r="I3928" i="10"/>
  <c r="H3928" i="10"/>
  <c r="G3928" i="10"/>
  <c r="F3928" i="10"/>
  <c r="E3928" i="10"/>
  <c r="D3928" i="10"/>
  <c r="C3928" i="10"/>
  <c r="B3928" i="10"/>
  <c r="A3928" i="10"/>
  <c r="R3927" i="10"/>
  <c r="Q3927" i="10"/>
  <c r="P3927" i="10"/>
  <c r="O3927" i="10"/>
  <c r="N3927" i="10"/>
  <c r="K3927" i="10"/>
  <c r="L3927" i="10" s="1"/>
  <c r="J3927" i="10"/>
  <c r="I3927" i="10"/>
  <c r="H3927" i="10"/>
  <c r="G3927" i="10"/>
  <c r="F3927" i="10"/>
  <c r="E3927" i="10"/>
  <c r="D3927" i="10"/>
  <c r="C3927" i="10"/>
  <c r="B3927" i="10"/>
  <c r="A3927" i="10"/>
  <c r="R3926" i="10"/>
  <c r="Q3926" i="10"/>
  <c r="P3926" i="10"/>
  <c r="O3926" i="10"/>
  <c r="N3926" i="10"/>
  <c r="K3926" i="10"/>
  <c r="L3926" i="10" s="1"/>
  <c r="J3926" i="10"/>
  <c r="I3926" i="10"/>
  <c r="H3926" i="10"/>
  <c r="G3926" i="10"/>
  <c r="F3926" i="10"/>
  <c r="E3926" i="10"/>
  <c r="D3926" i="10"/>
  <c r="C3926" i="10"/>
  <c r="B3926" i="10"/>
  <c r="A3926" i="10"/>
  <c r="R3925" i="10"/>
  <c r="Q3925" i="10"/>
  <c r="P3925" i="10"/>
  <c r="O3925" i="10"/>
  <c r="N3925" i="10"/>
  <c r="K3925" i="10"/>
  <c r="L3925" i="10" s="1"/>
  <c r="J3925" i="10"/>
  <c r="I3925" i="10"/>
  <c r="H3925" i="10"/>
  <c r="G3925" i="10"/>
  <c r="F3925" i="10"/>
  <c r="E3925" i="10"/>
  <c r="D3925" i="10"/>
  <c r="C3925" i="10"/>
  <c r="B3925" i="10"/>
  <c r="A3925" i="10"/>
  <c r="R3924" i="10"/>
  <c r="Q3924" i="10"/>
  <c r="P3924" i="10"/>
  <c r="O3924" i="10"/>
  <c r="N3924" i="10"/>
  <c r="K3924" i="10"/>
  <c r="L3924" i="10" s="1"/>
  <c r="J3924" i="10"/>
  <c r="I3924" i="10"/>
  <c r="H3924" i="10"/>
  <c r="G3924" i="10"/>
  <c r="F3924" i="10"/>
  <c r="E3924" i="10"/>
  <c r="D3924" i="10"/>
  <c r="C3924" i="10"/>
  <c r="B3924" i="10"/>
  <c r="A3924" i="10"/>
  <c r="R3923" i="10"/>
  <c r="Q3923" i="10"/>
  <c r="P3923" i="10"/>
  <c r="O3923" i="10"/>
  <c r="N3923" i="10"/>
  <c r="K3923" i="10"/>
  <c r="L3923" i="10" s="1"/>
  <c r="J3923" i="10"/>
  <c r="I3923" i="10"/>
  <c r="H3923" i="10"/>
  <c r="G3923" i="10"/>
  <c r="F3923" i="10"/>
  <c r="E3923" i="10"/>
  <c r="D3923" i="10"/>
  <c r="C3923" i="10"/>
  <c r="B3923" i="10"/>
  <c r="A3923" i="10"/>
  <c r="R3922" i="10"/>
  <c r="Q3922" i="10"/>
  <c r="P3922" i="10"/>
  <c r="O3922" i="10"/>
  <c r="N3922" i="10"/>
  <c r="K3922" i="10"/>
  <c r="L3922" i="10" s="1"/>
  <c r="J3922" i="10"/>
  <c r="I3922" i="10"/>
  <c r="H3922" i="10"/>
  <c r="G3922" i="10"/>
  <c r="F3922" i="10"/>
  <c r="E3922" i="10"/>
  <c r="D3922" i="10"/>
  <c r="C3922" i="10"/>
  <c r="B3922" i="10"/>
  <c r="A3922" i="10"/>
  <c r="R3921" i="10"/>
  <c r="Q3921" i="10"/>
  <c r="P3921" i="10"/>
  <c r="O3921" i="10"/>
  <c r="N3921" i="10"/>
  <c r="K3921" i="10"/>
  <c r="L3921" i="10" s="1"/>
  <c r="J3921" i="10"/>
  <c r="I3921" i="10"/>
  <c r="H3921" i="10"/>
  <c r="G3921" i="10"/>
  <c r="F3921" i="10"/>
  <c r="E3921" i="10"/>
  <c r="D3921" i="10"/>
  <c r="C3921" i="10"/>
  <c r="B3921" i="10"/>
  <c r="A3921" i="10"/>
  <c r="R3920" i="10"/>
  <c r="Q3920" i="10"/>
  <c r="P3920" i="10"/>
  <c r="O3920" i="10"/>
  <c r="N3920" i="10"/>
  <c r="K3920" i="10"/>
  <c r="L3920" i="10" s="1"/>
  <c r="J3920" i="10"/>
  <c r="I3920" i="10"/>
  <c r="H3920" i="10"/>
  <c r="G3920" i="10"/>
  <c r="F3920" i="10"/>
  <c r="E3920" i="10"/>
  <c r="D3920" i="10"/>
  <c r="C3920" i="10"/>
  <c r="B3920" i="10"/>
  <c r="A3920" i="10"/>
  <c r="R3919" i="10"/>
  <c r="Q3919" i="10"/>
  <c r="P3919" i="10"/>
  <c r="O3919" i="10"/>
  <c r="N3919" i="10"/>
  <c r="K3919" i="10"/>
  <c r="L3919" i="10" s="1"/>
  <c r="J3919" i="10"/>
  <c r="I3919" i="10"/>
  <c r="H3919" i="10"/>
  <c r="G3919" i="10"/>
  <c r="F3919" i="10"/>
  <c r="E3919" i="10"/>
  <c r="D3919" i="10"/>
  <c r="C3919" i="10"/>
  <c r="B3919" i="10"/>
  <c r="A3919" i="10"/>
  <c r="R3918" i="10"/>
  <c r="Q3918" i="10"/>
  <c r="P3918" i="10"/>
  <c r="O3918" i="10"/>
  <c r="N3918" i="10"/>
  <c r="K3918" i="10"/>
  <c r="L3918" i="10" s="1"/>
  <c r="J3918" i="10"/>
  <c r="I3918" i="10"/>
  <c r="H3918" i="10"/>
  <c r="G3918" i="10"/>
  <c r="F3918" i="10"/>
  <c r="E3918" i="10"/>
  <c r="D3918" i="10"/>
  <c r="C3918" i="10"/>
  <c r="B3918" i="10"/>
  <c r="A3918" i="10"/>
  <c r="R3917" i="10"/>
  <c r="Q3917" i="10"/>
  <c r="P3917" i="10"/>
  <c r="O3917" i="10"/>
  <c r="N3917" i="10"/>
  <c r="K3917" i="10"/>
  <c r="L3917" i="10" s="1"/>
  <c r="J3917" i="10"/>
  <c r="I3917" i="10"/>
  <c r="H3917" i="10"/>
  <c r="G3917" i="10"/>
  <c r="F3917" i="10"/>
  <c r="E3917" i="10"/>
  <c r="D3917" i="10"/>
  <c r="C3917" i="10"/>
  <c r="B3917" i="10"/>
  <c r="A3917" i="10"/>
  <c r="R3916" i="10"/>
  <c r="Q3916" i="10"/>
  <c r="P3916" i="10"/>
  <c r="O3916" i="10"/>
  <c r="N3916" i="10"/>
  <c r="K3916" i="10"/>
  <c r="L3916" i="10" s="1"/>
  <c r="J3916" i="10"/>
  <c r="I3916" i="10"/>
  <c r="H3916" i="10"/>
  <c r="G3916" i="10"/>
  <c r="F3916" i="10"/>
  <c r="E3916" i="10"/>
  <c r="D3916" i="10"/>
  <c r="C3916" i="10"/>
  <c r="B3916" i="10"/>
  <c r="A3916" i="10"/>
  <c r="R3915" i="10"/>
  <c r="Q3915" i="10"/>
  <c r="P3915" i="10"/>
  <c r="O3915" i="10"/>
  <c r="N3915" i="10"/>
  <c r="K3915" i="10"/>
  <c r="L3915" i="10" s="1"/>
  <c r="J3915" i="10"/>
  <c r="I3915" i="10"/>
  <c r="H3915" i="10"/>
  <c r="G3915" i="10"/>
  <c r="F3915" i="10"/>
  <c r="E3915" i="10"/>
  <c r="D3915" i="10"/>
  <c r="C3915" i="10"/>
  <c r="B3915" i="10"/>
  <c r="A3915" i="10"/>
  <c r="R3914" i="10"/>
  <c r="Q3914" i="10"/>
  <c r="P3914" i="10"/>
  <c r="O3914" i="10"/>
  <c r="N3914" i="10"/>
  <c r="K3914" i="10"/>
  <c r="L3914" i="10" s="1"/>
  <c r="J3914" i="10"/>
  <c r="I3914" i="10"/>
  <c r="H3914" i="10"/>
  <c r="G3914" i="10"/>
  <c r="F3914" i="10"/>
  <c r="E3914" i="10"/>
  <c r="D3914" i="10"/>
  <c r="C3914" i="10"/>
  <c r="B3914" i="10"/>
  <c r="A3914" i="10"/>
  <c r="R3913" i="10"/>
  <c r="Q3913" i="10"/>
  <c r="P3913" i="10"/>
  <c r="O3913" i="10"/>
  <c r="N3913" i="10"/>
  <c r="K3913" i="10"/>
  <c r="L3913" i="10" s="1"/>
  <c r="J3913" i="10"/>
  <c r="I3913" i="10"/>
  <c r="H3913" i="10"/>
  <c r="G3913" i="10"/>
  <c r="F3913" i="10"/>
  <c r="E3913" i="10"/>
  <c r="D3913" i="10"/>
  <c r="C3913" i="10"/>
  <c r="B3913" i="10"/>
  <c r="A3913" i="10"/>
  <c r="R3912" i="10"/>
  <c r="Q3912" i="10"/>
  <c r="P3912" i="10"/>
  <c r="O3912" i="10"/>
  <c r="N3912" i="10"/>
  <c r="K3912" i="10"/>
  <c r="L3912" i="10" s="1"/>
  <c r="J3912" i="10"/>
  <c r="I3912" i="10"/>
  <c r="H3912" i="10"/>
  <c r="G3912" i="10"/>
  <c r="F3912" i="10"/>
  <c r="E3912" i="10"/>
  <c r="D3912" i="10"/>
  <c r="C3912" i="10"/>
  <c r="B3912" i="10"/>
  <c r="A3912" i="10"/>
  <c r="R3911" i="10"/>
  <c r="Q3911" i="10"/>
  <c r="P3911" i="10"/>
  <c r="O3911" i="10"/>
  <c r="N3911" i="10"/>
  <c r="K3911" i="10"/>
  <c r="L3911" i="10" s="1"/>
  <c r="J3911" i="10"/>
  <c r="I3911" i="10"/>
  <c r="H3911" i="10"/>
  <c r="G3911" i="10"/>
  <c r="F3911" i="10"/>
  <c r="E3911" i="10"/>
  <c r="D3911" i="10"/>
  <c r="C3911" i="10"/>
  <c r="B3911" i="10"/>
  <c r="A3911" i="10"/>
  <c r="R3910" i="10"/>
  <c r="Q3910" i="10"/>
  <c r="P3910" i="10"/>
  <c r="O3910" i="10"/>
  <c r="N3910" i="10"/>
  <c r="K3910" i="10"/>
  <c r="L3910" i="10" s="1"/>
  <c r="J3910" i="10"/>
  <c r="I3910" i="10"/>
  <c r="H3910" i="10"/>
  <c r="G3910" i="10"/>
  <c r="F3910" i="10"/>
  <c r="E3910" i="10"/>
  <c r="D3910" i="10"/>
  <c r="C3910" i="10"/>
  <c r="B3910" i="10"/>
  <c r="A3910" i="10"/>
  <c r="R3909" i="10"/>
  <c r="Q3909" i="10"/>
  <c r="P3909" i="10"/>
  <c r="O3909" i="10"/>
  <c r="N3909" i="10"/>
  <c r="K3909" i="10"/>
  <c r="L3909" i="10" s="1"/>
  <c r="J3909" i="10"/>
  <c r="I3909" i="10"/>
  <c r="H3909" i="10"/>
  <c r="G3909" i="10"/>
  <c r="F3909" i="10"/>
  <c r="E3909" i="10"/>
  <c r="D3909" i="10"/>
  <c r="C3909" i="10"/>
  <c r="B3909" i="10"/>
  <c r="A3909" i="10"/>
  <c r="R3908" i="10"/>
  <c r="Q3908" i="10"/>
  <c r="P3908" i="10"/>
  <c r="O3908" i="10"/>
  <c r="N3908" i="10"/>
  <c r="K3908" i="10"/>
  <c r="L3908" i="10" s="1"/>
  <c r="J3908" i="10"/>
  <c r="I3908" i="10"/>
  <c r="H3908" i="10"/>
  <c r="G3908" i="10"/>
  <c r="F3908" i="10"/>
  <c r="E3908" i="10"/>
  <c r="D3908" i="10"/>
  <c r="C3908" i="10"/>
  <c r="B3908" i="10"/>
  <c r="A3908" i="10"/>
  <c r="R3907" i="10"/>
  <c r="Q3907" i="10"/>
  <c r="P3907" i="10"/>
  <c r="O3907" i="10"/>
  <c r="N3907" i="10"/>
  <c r="K3907" i="10"/>
  <c r="L3907" i="10" s="1"/>
  <c r="J3907" i="10"/>
  <c r="I3907" i="10"/>
  <c r="H3907" i="10"/>
  <c r="G3907" i="10"/>
  <c r="F3907" i="10"/>
  <c r="E3907" i="10"/>
  <c r="D3907" i="10"/>
  <c r="C3907" i="10"/>
  <c r="B3907" i="10"/>
  <c r="A3907" i="10"/>
  <c r="R3906" i="10"/>
  <c r="Q3906" i="10"/>
  <c r="P3906" i="10"/>
  <c r="O3906" i="10"/>
  <c r="N3906" i="10"/>
  <c r="K3906" i="10"/>
  <c r="L3906" i="10" s="1"/>
  <c r="J3906" i="10"/>
  <c r="I3906" i="10"/>
  <c r="H3906" i="10"/>
  <c r="G3906" i="10"/>
  <c r="F3906" i="10"/>
  <c r="E3906" i="10"/>
  <c r="D3906" i="10"/>
  <c r="C3906" i="10"/>
  <c r="B3906" i="10"/>
  <c r="A3906" i="10"/>
  <c r="R3905" i="10"/>
  <c r="Q3905" i="10"/>
  <c r="P3905" i="10"/>
  <c r="O3905" i="10"/>
  <c r="N3905" i="10"/>
  <c r="K3905" i="10"/>
  <c r="L3905" i="10" s="1"/>
  <c r="J3905" i="10"/>
  <c r="I3905" i="10"/>
  <c r="H3905" i="10"/>
  <c r="G3905" i="10"/>
  <c r="F3905" i="10"/>
  <c r="E3905" i="10"/>
  <c r="D3905" i="10"/>
  <c r="C3905" i="10"/>
  <c r="B3905" i="10"/>
  <c r="A3905" i="10"/>
  <c r="R3904" i="10"/>
  <c r="Q3904" i="10"/>
  <c r="P3904" i="10"/>
  <c r="O3904" i="10"/>
  <c r="N3904" i="10"/>
  <c r="K3904" i="10"/>
  <c r="L3904" i="10" s="1"/>
  <c r="J3904" i="10"/>
  <c r="I3904" i="10"/>
  <c r="H3904" i="10"/>
  <c r="G3904" i="10"/>
  <c r="F3904" i="10"/>
  <c r="E3904" i="10"/>
  <c r="D3904" i="10"/>
  <c r="C3904" i="10"/>
  <c r="B3904" i="10"/>
  <c r="A3904" i="10"/>
  <c r="R3903" i="10"/>
  <c r="Q3903" i="10"/>
  <c r="P3903" i="10"/>
  <c r="O3903" i="10"/>
  <c r="N3903" i="10"/>
  <c r="K3903" i="10"/>
  <c r="L3903" i="10" s="1"/>
  <c r="J3903" i="10"/>
  <c r="I3903" i="10"/>
  <c r="H3903" i="10"/>
  <c r="G3903" i="10"/>
  <c r="F3903" i="10"/>
  <c r="E3903" i="10"/>
  <c r="D3903" i="10"/>
  <c r="C3903" i="10"/>
  <c r="B3903" i="10"/>
  <c r="A3903" i="10"/>
  <c r="R3902" i="10"/>
  <c r="Q3902" i="10"/>
  <c r="P3902" i="10"/>
  <c r="O3902" i="10"/>
  <c r="N3902" i="10"/>
  <c r="K3902" i="10"/>
  <c r="L3902" i="10" s="1"/>
  <c r="J3902" i="10"/>
  <c r="I3902" i="10"/>
  <c r="H3902" i="10"/>
  <c r="G3902" i="10"/>
  <c r="F3902" i="10"/>
  <c r="E3902" i="10"/>
  <c r="D3902" i="10"/>
  <c r="C3902" i="10"/>
  <c r="B3902" i="10"/>
  <c r="A3902" i="10"/>
  <c r="R3901" i="10"/>
  <c r="Q3901" i="10"/>
  <c r="P3901" i="10"/>
  <c r="O3901" i="10"/>
  <c r="N3901" i="10"/>
  <c r="K3901" i="10"/>
  <c r="L3901" i="10" s="1"/>
  <c r="J3901" i="10"/>
  <c r="I3901" i="10"/>
  <c r="H3901" i="10"/>
  <c r="G3901" i="10"/>
  <c r="F3901" i="10"/>
  <c r="E3901" i="10"/>
  <c r="D3901" i="10"/>
  <c r="C3901" i="10"/>
  <c r="B3901" i="10"/>
  <c r="A3901" i="10"/>
  <c r="R3900" i="10"/>
  <c r="Q3900" i="10"/>
  <c r="P3900" i="10"/>
  <c r="O3900" i="10"/>
  <c r="N3900" i="10"/>
  <c r="K3900" i="10"/>
  <c r="L3900" i="10" s="1"/>
  <c r="J3900" i="10"/>
  <c r="I3900" i="10"/>
  <c r="H3900" i="10"/>
  <c r="G3900" i="10"/>
  <c r="F3900" i="10"/>
  <c r="E3900" i="10"/>
  <c r="D3900" i="10"/>
  <c r="C3900" i="10"/>
  <c r="B3900" i="10"/>
  <c r="A3900" i="10"/>
  <c r="R3899" i="10"/>
  <c r="Q3899" i="10"/>
  <c r="P3899" i="10"/>
  <c r="O3899" i="10"/>
  <c r="N3899" i="10"/>
  <c r="K3899" i="10"/>
  <c r="L3899" i="10" s="1"/>
  <c r="J3899" i="10"/>
  <c r="I3899" i="10"/>
  <c r="H3899" i="10"/>
  <c r="G3899" i="10"/>
  <c r="F3899" i="10"/>
  <c r="E3899" i="10"/>
  <c r="D3899" i="10"/>
  <c r="C3899" i="10"/>
  <c r="B3899" i="10"/>
  <c r="A3899" i="10"/>
  <c r="R3898" i="10"/>
  <c r="Q3898" i="10"/>
  <c r="P3898" i="10"/>
  <c r="O3898" i="10"/>
  <c r="N3898" i="10"/>
  <c r="K3898" i="10"/>
  <c r="L3898" i="10" s="1"/>
  <c r="J3898" i="10"/>
  <c r="I3898" i="10"/>
  <c r="H3898" i="10"/>
  <c r="G3898" i="10"/>
  <c r="F3898" i="10"/>
  <c r="E3898" i="10"/>
  <c r="D3898" i="10"/>
  <c r="C3898" i="10"/>
  <c r="B3898" i="10"/>
  <c r="A3898" i="10"/>
  <c r="R3897" i="10"/>
  <c r="Q3897" i="10"/>
  <c r="P3897" i="10"/>
  <c r="O3897" i="10"/>
  <c r="N3897" i="10"/>
  <c r="K3897" i="10"/>
  <c r="L3897" i="10" s="1"/>
  <c r="J3897" i="10"/>
  <c r="I3897" i="10"/>
  <c r="H3897" i="10"/>
  <c r="G3897" i="10"/>
  <c r="F3897" i="10"/>
  <c r="E3897" i="10"/>
  <c r="D3897" i="10"/>
  <c r="C3897" i="10"/>
  <c r="B3897" i="10"/>
  <c r="A3897" i="10"/>
  <c r="R3896" i="10"/>
  <c r="Q3896" i="10"/>
  <c r="P3896" i="10"/>
  <c r="O3896" i="10"/>
  <c r="N3896" i="10"/>
  <c r="K3896" i="10"/>
  <c r="L3896" i="10" s="1"/>
  <c r="J3896" i="10"/>
  <c r="I3896" i="10"/>
  <c r="H3896" i="10"/>
  <c r="G3896" i="10"/>
  <c r="F3896" i="10"/>
  <c r="E3896" i="10"/>
  <c r="D3896" i="10"/>
  <c r="C3896" i="10"/>
  <c r="B3896" i="10"/>
  <c r="A3896" i="10"/>
  <c r="R3895" i="10"/>
  <c r="Q3895" i="10"/>
  <c r="P3895" i="10"/>
  <c r="O3895" i="10"/>
  <c r="N3895" i="10"/>
  <c r="K3895" i="10"/>
  <c r="L3895" i="10" s="1"/>
  <c r="J3895" i="10"/>
  <c r="I3895" i="10"/>
  <c r="H3895" i="10"/>
  <c r="G3895" i="10"/>
  <c r="F3895" i="10"/>
  <c r="E3895" i="10"/>
  <c r="D3895" i="10"/>
  <c r="C3895" i="10"/>
  <c r="B3895" i="10"/>
  <c r="A3895" i="10"/>
  <c r="R3894" i="10"/>
  <c r="Q3894" i="10"/>
  <c r="P3894" i="10"/>
  <c r="O3894" i="10"/>
  <c r="N3894" i="10"/>
  <c r="K3894" i="10"/>
  <c r="L3894" i="10" s="1"/>
  <c r="J3894" i="10"/>
  <c r="I3894" i="10"/>
  <c r="H3894" i="10"/>
  <c r="G3894" i="10"/>
  <c r="F3894" i="10"/>
  <c r="E3894" i="10"/>
  <c r="D3894" i="10"/>
  <c r="C3894" i="10"/>
  <c r="B3894" i="10"/>
  <c r="A3894" i="10"/>
  <c r="R3893" i="10"/>
  <c r="Q3893" i="10"/>
  <c r="P3893" i="10"/>
  <c r="O3893" i="10"/>
  <c r="N3893" i="10"/>
  <c r="K3893" i="10"/>
  <c r="L3893" i="10" s="1"/>
  <c r="J3893" i="10"/>
  <c r="I3893" i="10"/>
  <c r="H3893" i="10"/>
  <c r="G3893" i="10"/>
  <c r="F3893" i="10"/>
  <c r="E3893" i="10"/>
  <c r="D3893" i="10"/>
  <c r="C3893" i="10"/>
  <c r="B3893" i="10"/>
  <c r="A3893" i="10"/>
  <c r="R3892" i="10"/>
  <c r="Q3892" i="10"/>
  <c r="P3892" i="10"/>
  <c r="O3892" i="10"/>
  <c r="N3892" i="10"/>
  <c r="K3892" i="10"/>
  <c r="L3892" i="10" s="1"/>
  <c r="J3892" i="10"/>
  <c r="I3892" i="10"/>
  <c r="H3892" i="10"/>
  <c r="G3892" i="10"/>
  <c r="F3892" i="10"/>
  <c r="E3892" i="10"/>
  <c r="D3892" i="10"/>
  <c r="C3892" i="10"/>
  <c r="B3892" i="10"/>
  <c r="A3892" i="10"/>
  <c r="R3891" i="10"/>
  <c r="Q3891" i="10"/>
  <c r="P3891" i="10"/>
  <c r="O3891" i="10"/>
  <c r="N3891" i="10"/>
  <c r="K3891" i="10"/>
  <c r="L3891" i="10" s="1"/>
  <c r="J3891" i="10"/>
  <c r="I3891" i="10"/>
  <c r="H3891" i="10"/>
  <c r="G3891" i="10"/>
  <c r="F3891" i="10"/>
  <c r="E3891" i="10"/>
  <c r="D3891" i="10"/>
  <c r="C3891" i="10"/>
  <c r="B3891" i="10"/>
  <c r="A3891" i="10"/>
  <c r="R3890" i="10"/>
  <c r="Q3890" i="10"/>
  <c r="P3890" i="10"/>
  <c r="O3890" i="10"/>
  <c r="N3890" i="10"/>
  <c r="K3890" i="10"/>
  <c r="L3890" i="10" s="1"/>
  <c r="J3890" i="10"/>
  <c r="I3890" i="10"/>
  <c r="H3890" i="10"/>
  <c r="G3890" i="10"/>
  <c r="F3890" i="10"/>
  <c r="E3890" i="10"/>
  <c r="D3890" i="10"/>
  <c r="C3890" i="10"/>
  <c r="B3890" i="10"/>
  <c r="A3890" i="10"/>
  <c r="R3889" i="10"/>
  <c r="Q3889" i="10"/>
  <c r="P3889" i="10"/>
  <c r="O3889" i="10"/>
  <c r="N3889" i="10"/>
  <c r="K3889" i="10"/>
  <c r="L3889" i="10" s="1"/>
  <c r="J3889" i="10"/>
  <c r="I3889" i="10"/>
  <c r="H3889" i="10"/>
  <c r="G3889" i="10"/>
  <c r="F3889" i="10"/>
  <c r="E3889" i="10"/>
  <c r="D3889" i="10"/>
  <c r="C3889" i="10"/>
  <c r="B3889" i="10"/>
  <c r="A3889" i="10"/>
  <c r="R3888" i="10"/>
  <c r="Q3888" i="10"/>
  <c r="P3888" i="10"/>
  <c r="O3888" i="10"/>
  <c r="N3888" i="10"/>
  <c r="K3888" i="10"/>
  <c r="L3888" i="10" s="1"/>
  <c r="J3888" i="10"/>
  <c r="I3888" i="10"/>
  <c r="H3888" i="10"/>
  <c r="G3888" i="10"/>
  <c r="F3888" i="10"/>
  <c r="E3888" i="10"/>
  <c r="D3888" i="10"/>
  <c r="C3888" i="10"/>
  <c r="B3888" i="10"/>
  <c r="A3888" i="10"/>
  <c r="R3887" i="10"/>
  <c r="Q3887" i="10"/>
  <c r="P3887" i="10"/>
  <c r="O3887" i="10"/>
  <c r="N3887" i="10"/>
  <c r="K3887" i="10"/>
  <c r="L3887" i="10" s="1"/>
  <c r="J3887" i="10"/>
  <c r="I3887" i="10"/>
  <c r="H3887" i="10"/>
  <c r="G3887" i="10"/>
  <c r="F3887" i="10"/>
  <c r="E3887" i="10"/>
  <c r="D3887" i="10"/>
  <c r="C3887" i="10"/>
  <c r="B3887" i="10"/>
  <c r="A3887" i="10"/>
  <c r="R3886" i="10"/>
  <c r="Q3886" i="10"/>
  <c r="P3886" i="10"/>
  <c r="O3886" i="10"/>
  <c r="N3886" i="10"/>
  <c r="K3886" i="10"/>
  <c r="L3886" i="10" s="1"/>
  <c r="J3886" i="10"/>
  <c r="I3886" i="10"/>
  <c r="H3886" i="10"/>
  <c r="G3886" i="10"/>
  <c r="F3886" i="10"/>
  <c r="E3886" i="10"/>
  <c r="D3886" i="10"/>
  <c r="C3886" i="10"/>
  <c r="B3886" i="10"/>
  <c r="A3886" i="10"/>
  <c r="R3885" i="10"/>
  <c r="Q3885" i="10"/>
  <c r="P3885" i="10"/>
  <c r="O3885" i="10"/>
  <c r="N3885" i="10"/>
  <c r="K3885" i="10"/>
  <c r="L3885" i="10" s="1"/>
  <c r="J3885" i="10"/>
  <c r="I3885" i="10"/>
  <c r="H3885" i="10"/>
  <c r="G3885" i="10"/>
  <c r="F3885" i="10"/>
  <c r="E3885" i="10"/>
  <c r="D3885" i="10"/>
  <c r="C3885" i="10"/>
  <c r="B3885" i="10"/>
  <c r="A3885" i="10"/>
  <c r="R3884" i="10"/>
  <c r="Q3884" i="10"/>
  <c r="P3884" i="10"/>
  <c r="O3884" i="10"/>
  <c r="N3884" i="10"/>
  <c r="K3884" i="10"/>
  <c r="L3884" i="10" s="1"/>
  <c r="J3884" i="10"/>
  <c r="I3884" i="10"/>
  <c r="H3884" i="10"/>
  <c r="G3884" i="10"/>
  <c r="F3884" i="10"/>
  <c r="E3884" i="10"/>
  <c r="D3884" i="10"/>
  <c r="C3884" i="10"/>
  <c r="B3884" i="10"/>
  <c r="A3884" i="10"/>
  <c r="R3883" i="10"/>
  <c r="Q3883" i="10"/>
  <c r="P3883" i="10"/>
  <c r="O3883" i="10"/>
  <c r="N3883" i="10"/>
  <c r="K3883" i="10"/>
  <c r="L3883" i="10" s="1"/>
  <c r="J3883" i="10"/>
  <c r="I3883" i="10"/>
  <c r="H3883" i="10"/>
  <c r="G3883" i="10"/>
  <c r="F3883" i="10"/>
  <c r="E3883" i="10"/>
  <c r="D3883" i="10"/>
  <c r="C3883" i="10"/>
  <c r="B3883" i="10"/>
  <c r="A3883" i="10"/>
  <c r="R3882" i="10"/>
  <c r="Q3882" i="10"/>
  <c r="P3882" i="10"/>
  <c r="O3882" i="10"/>
  <c r="N3882" i="10"/>
  <c r="K3882" i="10"/>
  <c r="L3882" i="10" s="1"/>
  <c r="J3882" i="10"/>
  <c r="I3882" i="10"/>
  <c r="H3882" i="10"/>
  <c r="G3882" i="10"/>
  <c r="F3882" i="10"/>
  <c r="E3882" i="10"/>
  <c r="D3882" i="10"/>
  <c r="C3882" i="10"/>
  <c r="B3882" i="10"/>
  <c r="A3882" i="10"/>
  <c r="R3881" i="10"/>
  <c r="Q3881" i="10"/>
  <c r="P3881" i="10"/>
  <c r="O3881" i="10"/>
  <c r="N3881" i="10"/>
  <c r="K3881" i="10"/>
  <c r="L3881" i="10" s="1"/>
  <c r="J3881" i="10"/>
  <c r="I3881" i="10"/>
  <c r="H3881" i="10"/>
  <c r="G3881" i="10"/>
  <c r="F3881" i="10"/>
  <c r="E3881" i="10"/>
  <c r="D3881" i="10"/>
  <c r="C3881" i="10"/>
  <c r="B3881" i="10"/>
  <c r="A3881" i="10"/>
  <c r="R3880" i="10"/>
  <c r="Q3880" i="10"/>
  <c r="P3880" i="10"/>
  <c r="O3880" i="10"/>
  <c r="N3880" i="10"/>
  <c r="K3880" i="10"/>
  <c r="L3880" i="10" s="1"/>
  <c r="J3880" i="10"/>
  <c r="I3880" i="10"/>
  <c r="H3880" i="10"/>
  <c r="G3880" i="10"/>
  <c r="F3880" i="10"/>
  <c r="E3880" i="10"/>
  <c r="D3880" i="10"/>
  <c r="C3880" i="10"/>
  <c r="B3880" i="10"/>
  <c r="A3880" i="10"/>
  <c r="R3879" i="10"/>
  <c r="Q3879" i="10"/>
  <c r="P3879" i="10"/>
  <c r="O3879" i="10"/>
  <c r="N3879" i="10"/>
  <c r="K3879" i="10"/>
  <c r="L3879" i="10" s="1"/>
  <c r="J3879" i="10"/>
  <c r="I3879" i="10"/>
  <c r="H3879" i="10"/>
  <c r="G3879" i="10"/>
  <c r="F3879" i="10"/>
  <c r="E3879" i="10"/>
  <c r="D3879" i="10"/>
  <c r="C3879" i="10"/>
  <c r="B3879" i="10"/>
  <c r="A3879" i="10"/>
  <c r="R3878" i="10"/>
  <c r="Q3878" i="10"/>
  <c r="P3878" i="10"/>
  <c r="O3878" i="10"/>
  <c r="N3878" i="10"/>
  <c r="K3878" i="10"/>
  <c r="L3878" i="10" s="1"/>
  <c r="J3878" i="10"/>
  <c r="I3878" i="10"/>
  <c r="H3878" i="10"/>
  <c r="G3878" i="10"/>
  <c r="F3878" i="10"/>
  <c r="E3878" i="10"/>
  <c r="D3878" i="10"/>
  <c r="C3878" i="10"/>
  <c r="B3878" i="10"/>
  <c r="A3878" i="10"/>
  <c r="R3877" i="10"/>
  <c r="Q3877" i="10"/>
  <c r="P3877" i="10"/>
  <c r="O3877" i="10"/>
  <c r="N3877" i="10"/>
  <c r="K3877" i="10"/>
  <c r="L3877" i="10" s="1"/>
  <c r="J3877" i="10"/>
  <c r="I3877" i="10"/>
  <c r="H3877" i="10"/>
  <c r="G3877" i="10"/>
  <c r="F3877" i="10"/>
  <c r="E3877" i="10"/>
  <c r="D3877" i="10"/>
  <c r="C3877" i="10"/>
  <c r="B3877" i="10"/>
  <c r="A3877" i="10"/>
  <c r="R3876" i="10"/>
  <c r="Q3876" i="10"/>
  <c r="P3876" i="10"/>
  <c r="O3876" i="10"/>
  <c r="N3876" i="10"/>
  <c r="K3876" i="10"/>
  <c r="L3876" i="10" s="1"/>
  <c r="J3876" i="10"/>
  <c r="I3876" i="10"/>
  <c r="H3876" i="10"/>
  <c r="G3876" i="10"/>
  <c r="F3876" i="10"/>
  <c r="E3876" i="10"/>
  <c r="D3876" i="10"/>
  <c r="C3876" i="10"/>
  <c r="B3876" i="10"/>
  <c r="A3876" i="10"/>
  <c r="R3875" i="10"/>
  <c r="Q3875" i="10"/>
  <c r="P3875" i="10"/>
  <c r="O3875" i="10"/>
  <c r="N3875" i="10"/>
  <c r="K3875" i="10"/>
  <c r="L3875" i="10" s="1"/>
  <c r="J3875" i="10"/>
  <c r="I3875" i="10"/>
  <c r="H3875" i="10"/>
  <c r="G3875" i="10"/>
  <c r="F3875" i="10"/>
  <c r="E3875" i="10"/>
  <c r="D3875" i="10"/>
  <c r="C3875" i="10"/>
  <c r="B3875" i="10"/>
  <c r="A3875" i="10"/>
  <c r="R3874" i="10"/>
  <c r="Q3874" i="10"/>
  <c r="P3874" i="10"/>
  <c r="O3874" i="10"/>
  <c r="N3874" i="10"/>
  <c r="K3874" i="10"/>
  <c r="L3874" i="10" s="1"/>
  <c r="J3874" i="10"/>
  <c r="I3874" i="10"/>
  <c r="H3874" i="10"/>
  <c r="G3874" i="10"/>
  <c r="F3874" i="10"/>
  <c r="E3874" i="10"/>
  <c r="D3874" i="10"/>
  <c r="C3874" i="10"/>
  <c r="B3874" i="10"/>
  <c r="A3874" i="10"/>
  <c r="R3873" i="10"/>
  <c r="Q3873" i="10"/>
  <c r="P3873" i="10"/>
  <c r="O3873" i="10"/>
  <c r="N3873" i="10"/>
  <c r="K3873" i="10"/>
  <c r="L3873" i="10" s="1"/>
  <c r="J3873" i="10"/>
  <c r="I3873" i="10"/>
  <c r="H3873" i="10"/>
  <c r="G3873" i="10"/>
  <c r="F3873" i="10"/>
  <c r="E3873" i="10"/>
  <c r="D3873" i="10"/>
  <c r="C3873" i="10"/>
  <c r="B3873" i="10"/>
  <c r="A3873" i="10"/>
  <c r="R3872" i="10"/>
  <c r="Q3872" i="10"/>
  <c r="P3872" i="10"/>
  <c r="O3872" i="10"/>
  <c r="N3872" i="10"/>
  <c r="K3872" i="10"/>
  <c r="L3872" i="10" s="1"/>
  <c r="J3872" i="10"/>
  <c r="I3872" i="10"/>
  <c r="H3872" i="10"/>
  <c r="G3872" i="10"/>
  <c r="F3872" i="10"/>
  <c r="E3872" i="10"/>
  <c r="D3872" i="10"/>
  <c r="C3872" i="10"/>
  <c r="B3872" i="10"/>
  <c r="A3872" i="10"/>
  <c r="R3871" i="10"/>
  <c r="Q3871" i="10"/>
  <c r="P3871" i="10"/>
  <c r="O3871" i="10"/>
  <c r="N3871" i="10"/>
  <c r="K3871" i="10"/>
  <c r="L3871" i="10" s="1"/>
  <c r="J3871" i="10"/>
  <c r="I3871" i="10"/>
  <c r="H3871" i="10"/>
  <c r="G3871" i="10"/>
  <c r="F3871" i="10"/>
  <c r="E3871" i="10"/>
  <c r="D3871" i="10"/>
  <c r="C3871" i="10"/>
  <c r="B3871" i="10"/>
  <c r="A3871" i="10"/>
  <c r="R3870" i="10"/>
  <c r="Q3870" i="10"/>
  <c r="P3870" i="10"/>
  <c r="O3870" i="10"/>
  <c r="N3870" i="10"/>
  <c r="K3870" i="10"/>
  <c r="L3870" i="10" s="1"/>
  <c r="J3870" i="10"/>
  <c r="I3870" i="10"/>
  <c r="H3870" i="10"/>
  <c r="G3870" i="10"/>
  <c r="F3870" i="10"/>
  <c r="E3870" i="10"/>
  <c r="D3870" i="10"/>
  <c r="C3870" i="10"/>
  <c r="B3870" i="10"/>
  <c r="A3870" i="10"/>
  <c r="R3869" i="10"/>
  <c r="Q3869" i="10"/>
  <c r="P3869" i="10"/>
  <c r="O3869" i="10"/>
  <c r="N3869" i="10"/>
  <c r="K3869" i="10"/>
  <c r="L3869" i="10" s="1"/>
  <c r="J3869" i="10"/>
  <c r="I3869" i="10"/>
  <c r="H3869" i="10"/>
  <c r="G3869" i="10"/>
  <c r="F3869" i="10"/>
  <c r="E3869" i="10"/>
  <c r="D3869" i="10"/>
  <c r="C3869" i="10"/>
  <c r="B3869" i="10"/>
  <c r="A3869" i="10"/>
  <c r="R3868" i="10"/>
  <c r="Q3868" i="10"/>
  <c r="P3868" i="10"/>
  <c r="O3868" i="10"/>
  <c r="N3868" i="10"/>
  <c r="K3868" i="10"/>
  <c r="L3868" i="10" s="1"/>
  <c r="J3868" i="10"/>
  <c r="I3868" i="10"/>
  <c r="H3868" i="10"/>
  <c r="G3868" i="10"/>
  <c r="F3868" i="10"/>
  <c r="E3868" i="10"/>
  <c r="D3868" i="10"/>
  <c r="C3868" i="10"/>
  <c r="B3868" i="10"/>
  <c r="A3868" i="10"/>
  <c r="R3867" i="10"/>
  <c r="Q3867" i="10"/>
  <c r="P3867" i="10"/>
  <c r="O3867" i="10"/>
  <c r="N3867" i="10"/>
  <c r="K3867" i="10"/>
  <c r="L3867" i="10" s="1"/>
  <c r="J3867" i="10"/>
  <c r="I3867" i="10"/>
  <c r="H3867" i="10"/>
  <c r="G3867" i="10"/>
  <c r="F3867" i="10"/>
  <c r="E3867" i="10"/>
  <c r="D3867" i="10"/>
  <c r="C3867" i="10"/>
  <c r="B3867" i="10"/>
  <c r="A3867" i="10"/>
  <c r="R3866" i="10"/>
  <c r="Q3866" i="10"/>
  <c r="P3866" i="10"/>
  <c r="O3866" i="10"/>
  <c r="N3866" i="10"/>
  <c r="K3866" i="10"/>
  <c r="L3866" i="10" s="1"/>
  <c r="J3866" i="10"/>
  <c r="I3866" i="10"/>
  <c r="H3866" i="10"/>
  <c r="G3866" i="10"/>
  <c r="F3866" i="10"/>
  <c r="E3866" i="10"/>
  <c r="D3866" i="10"/>
  <c r="C3866" i="10"/>
  <c r="B3866" i="10"/>
  <c r="A3866" i="10"/>
  <c r="R3865" i="10"/>
  <c r="Q3865" i="10"/>
  <c r="P3865" i="10"/>
  <c r="O3865" i="10"/>
  <c r="N3865" i="10"/>
  <c r="K3865" i="10"/>
  <c r="L3865" i="10" s="1"/>
  <c r="J3865" i="10"/>
  <c r="I3865" i="10"/>
  <c r="H3865" i="10"/>
  <c r="G3865" i="10"/>
  <c r="F3865" i="10"/>
  <c r="E3865" i="10"/>
  <c r="D3865" i="10"/>
  <c r="C3865" i="10"/>
  <c r="B3865" i="10"/>
  <c r="A3865" i="10"/>
  <c r="R3864" i="10"/>
  <c r="Q3864" i="10"/>
  <c r="P3864" i="10"/>
  <c r="O3864" i="10"/>
  <c r="N3864" i="10"/>
  <c r="K3864" i="10"/>
  <c r="L3864" i="10" s="1"/>
  <c r="J3864" i="10"/>
  <c r="I3864" i="10"/>
  <c r="H3864" i="10"/>
  <c r="G3864" i="10"/>
  <c r="F3864" i="10"/>
  <c r="E3864" i="10"/>
  <c r="D3864" i="10"/>
  <c r="C3864" i="10"/>
  <c r="B3864" i="10"/>
  <c r="A3864" i="10"/>
  <c r="R3863" i="10"/>
  <c r="Q3863" i="10"/>
  <c r="P3863" i="10"/>
  <c r="O3863" i="10"/>
  <c r="N3863" i="10"/>
  <c r="K3863" i="10"/>
  <c r="L3863" i="10" s="1"/>
  <c r="J3863" i="10"/>
  <c r="I3863" i="10"/>
  <c r="H3863" i="10"/>
  <c r="G3863" i="10"/>
  <c r="F3863" i="10"/>
  <c r="E3863" i="10"/>
  <c r="D3863" i="10"/>
  <c r="C3863" i="10"/>
  <c r="B3863" i="10"/>
  <c r="A3863" i="10"/>
  <c r="R3862" i="10"/>
  <c r="Q3862" i="10"/>
  <c r="P3862" i="10"/>
  <c r="O3862" i="10"/>
  <c r="N3862" i="10"/>
  <c r="K3862" i="10"/>
  <c r="L3862" i="10" s="1"/>
  <c r="J3862" i="10"/>
  <c r="I3862" i="10"/>
  <c r="H3862" i="10"/>
  <c r="G3862" i="10"/>
  <c r="F3862" i="10"/>
  <c r="E3862" i="10"/>
  <c r="D3862" i="10"/>
  <c r="C3862" i="10"/>
  <c r="B3862" i="10"/>
  <c r="A3862" i="10"/>
  <c r="R3861" i="10"/>
  <c r="Q3861" i="10"/>
  <c r="P3861" i="10"/>
  <c r="O3861" i="10"/>
  <c r="N3861" i="10"/>
  <c r="K3861" i="10"/>
  <c r="L3861" i="10" s="1"/>
  <c r="J3861" i="10"/>
  <c r="I3861" i="10"/>
  <c r="H3861" i="10"/>
  <c r="G3861" i="10"/>
  <c r="F3861" i="10"/>
  <c r="E3861" i="10"/>
  <c r="D3861" i="10"/>
  <c r="C3861" i="10"/>
  <c r="B3861" i="10"/>
  <c r="A3861" i="10"/>
  <c r="R3860" i="10"/>
  <c r="Q3860" i="10"/>
  <c r="P3860" i="10"/>
  <c r="O3860" i="10"/>
  <c r="N3860" i="10"/>
  <c r="K3860" i="10"/>
  <c r="L3860" i="10" s="1"/>
  <c r="J3860" i="10"/>
  <c r="I3860" i="10"/>
  <c r="H3860" i="10"/>
  <c r="G3860" i="10"/>
  <c r="F3860" i="10"/>
  <c r="E3860" i="10"/>
  <c r="D3860" i="10"/>
  <c r="C3860" i="10"/>
  <c r="B3860" i="10"/>
  <c r="A3860" i="10"/>
  <c r="R3859" i="10"/>
  <c r="Q3859" i="10"/>
  <c r="P3859" i="10"/>
  <c r="O3859" i="10"/>
  <c r="N3859" i="10"/>
  <c r="K3859" i="10"/>
  <c r="L3859" i="10" s="1"/>
  <c r="J3859" i="10"/>
  <c r="I3859" i="10"/>
  <c r="H3859" i="10"/>
  <c r="G3859" i="10"/>
  <c r="F3859" i="10"/>
  <c r="E3859" i="10"/>
  <c r="D3859" i="10"/>
  <c r="C3859" i="10"/>
  <c r="B3859" i="10"/>
  <c r="A3859" i="10"/>
  <c r="R3858" i="10"/>
  <c r="Q3858" i="10"/>
  <c r="P3858" i="10"/>
  <c r="O3858" i="10"/>
  <c r="N3858" i="10"/>
  <c r="K3858" i="10"/>
  <c r="L3858" i="10" s="1"/>
  <c r="J3858" i="10"/>
  <c r="I3858" i="10"/>
  <c r="H3858" i="10"/>
  <c r="G3858" i="10"/>
  <c r="F3858" i="10"/>
  <c r="E3858" i="10"/>
  <c r="D3858" i="10"/>
  <c r="C3858" i="10"/>
  <c r="B3858" i="10"/>
  <c r="A3858" i="10"/>
  <c r="R3857" i="10"/>
  <c r="Q3857" i="10"/>
  <c r="P3857" i="10"/>
  <c r="O3857" i="10"/>
  <c r="N3857" i="10"/>
  <c r="K3857" i="10"/>
  <c r="L3857" i="10" s="1"/>
  <c r="J3857" i="10"/>
  <c r="I3857" i="10"/>
  <c r="H3857" i="10"/>
  <c r="G3857" i="10"/>
  <c r="F3857" i="10"/>
  <c r="E3857" i="10"/>
  <c r="D3857" i="10"/>
  <c r="C3857" i="10"/>
  <c r="B3857" i="10"/>
  <c r="A3857" i="10"/>
  <c r="R3856" i="10"/>
  <c r="Q3856" i="10"/>
  <c r="P3856" i="10"/>
  <c r="O3856" i="10"/>
  <c r="N3856" i="10"/>
  <c r="K3856" i="10"/>
  <c r="L3856" i="10" s="1"/>
  <c r="J3856" i="10"/>
  <c r="I3856" i="10"/>
  <c r="H3856" i="10"/>
  <c r="G3856" i="10"/>
  <c r="F3856" i="10"/>
  <c r="E3856" i="10"/>
  <c r="D3856" i="10"/>
  <c r="C3856" i="10"/>
  <c r="B3856" i="10"/>
  <c r="A3856" i="10"/>
  <c r="R3855" i="10"/>
  <c r="Q3855" i="10"/>
  <c r="P3855" i="10"/>
  <c r="O3855" i="10"/>
  <c r="N3855" i="10"/>
  <c r="K3855" i="10"/>
  <c r="L3855" i="10" s="1"/>
  <c r="J3855" i="10"/>
  <c r="I3855" i="10"/>
  <c r="H3855" i="10"/>
  <c r="G3855" i="10"/>
  <c r="F3855" i="10"/>
  <c r="E3855" i="10"/>
  <c r="D3855" i="10"/>
  <c r="C3855" i="10"/>
  <c r="B3855" i="10"/>
  <c r="A3855" i="10"/>
  <c r="R3854" i="10"/>
  <c r="Q3854" i="10"/>
  <c r="P3854" i="10"/>
  <c r="O3854" i="10"/>
  <c r="N3854" i="10"/>
  <c r="K3854" i="10"/>
  <c r="L3854" i="10" s="1"/>
  <c r="J3854" i="10"/>
  <c r="I3854" i="10"/>
  <c r="H3854" i="10"/>
  <c r="G3854" i="10"/>
  <c r="F3854" i="10"/>
  <c r="E3854" i="10"/>
  <c r="D3854" i="10"/>
  <c r="C3854" i="10"/>
  <c r="B3854" i="10"/>
  <c r="A3854" i="10"/>
  <c r="R3853" i="10"/>
  <c r="Q3853" i="10"/>
  <c r="P3853" i="10"/>
  <c r="O3853" i="10"/>
  <c r="N3853" i="10"/>
  <c r="K3853" i="10"/>
  <c r="L3853" i="10" s="1"/>
  <c r="J3853" i="10"/>
  <c r="I3853" i="10"/>
  <c r="H3853" i="10"/>
  <c r="G3853" i="10"/>
  <c r="F3853" i="10"/>
  <c r="E3853" i="10"/>
  <c r="D3853" i="10"/>
  <c r="C3853" i="10"/>
  <c r="B3853" i="10"/>
  <c r="A3853" i="10"/>
  <c r="R3852" i="10"/>
  <c r="Q3852" i="10"/>
  <c r="P3852" i="10"/>
  <c r="O3852" i="10"/>
  <c r="N3852" i="10"/>
  <c r="K3852" i="10"/>
  <c r="L3852" i="10" s="1"/>
  <c r="J3852" i="10"/>
  <c r="I3852" i="10"/>
  <c r="H3852" i="10"/>
  <c r="G3852" i="10"/>
  <c r="F3852" i="10"/>
  <c r="E3852" i="10"/>
  <c r="D3852" i="10"/>
  <c r="C3852" i="10"/>
  <c r="B3852" i="10"/>
  <c r="A3852" i="10"/>
  <c r="R3851" i="10"/>
  <c r="Q3851" i="10"/>
  <c r="P3851" i="10"/>
  <c r="O3851" i="10"/>
  <c r="N3851" i="10"/>
  <c r="K3851" i="10"/>
  <c r="L3851" i="10" s="1"/>
  <c r="J3851" i="10"/>
  <c r="I3851" i="10"/>
  <c r="H3851" i="10"/>
  <c r="G3851" i="10"/>
  <c r="F3851" i="10"/>
  <c r="E3851" i="10"/>
  <c r="D3851" i="10"/>
  <c r="C3851" i="10"/>
  <c r="B3851" i="10"/>
  <c r="A3851" i="10"/>
  <c r="R3850" i="10"/>
  <c r="Q3850" i="10"/>
  <c r="P3850" i="10"/>
  <c r="O3850" i="10"/>
  <c r="N3850" i="10"/>
  <c r="K3850" i="10"/>
  <c r="L3850" i="10" s="1"/>
  <c r="J3850" i="10"/>
  <c r="I3850" i="10"/>
  <c r="H3850" i="10"/>
  <c r="G3850" i="10"/>
  <c r="F3850" i="10"/>
  <c r="E3850" i="10"/>
  <c r="D3850" i="10"/>
  <c r="C3850" i="10"/>
  <c r="B3850" i="10"/>
  <c r="A3850" i="10"/>
  <c r="R3849" i="10"/>
  <c r="Q3849" i="10"/>
  <c r="P3849" i="10"/>
  <c r="O3849" i="10"/>
  <c r="N3849" i="10"/>
  <c r="K3849" i="10"/>
  <c r="L3849" i="10" s="1"/>
  <c r="J3849" i="10"/>
  <c r="I3849" i="10"/>
  <c r="H3849" i="10"/>
  <c r="G3849" i="10"/>
  <c r="F3849" i="10"/>
  <c r="E3849" i="10"/>
  <c r="D3849" i="10"/>
  <c r="C3849" i="10"/>
  <c r="B3849" i="10"/>
  <c r="A3849" i="10"/>
  <c r="R3848" i="10"/>
  <c r="Q3848" i="10"/>
  <c r="P3848" i="10"/>
  <c r="O3848" i="10"/>
  <c r="N3848" i="10"/>
  <c r="K3848" i="10"/>
  <c r="L3848" i="10" s="1"/>
  <c r="J3848" i="10"/>
  <c r="I3848" i="10"/>
  <c r="H3848" i="10"/>
  <c r="G3848" i="10"/>
  <c r="F3848" i="10"/>
  <c r="E3848" i="10"/>
  <c r="D3848" i="10"/>
  <c r="C3848" i="10"/>
  <c r="B3848" i="10"/>
  <c r="A3848" i="10"/>
  <c r="R3847" i="10"/>
  <c r="Q3847" i="10"/>
  <c r="P3847" i="10"/>
  <c r="O3847" i="10"/>
  <c r="N3847" i="10"/>
  <c r="K3847" i="10"/>
  <c r="L3847" i="10" s="1"/>
  <c r="J3847" i="10"/>
  <c r="I3847" i="10"/>
  <c r="H3847" i="10"/>
  <c r="G3847" i="10"/>
  <c r="F3847" i="10"/>
  <c r="E3847" i="10"/>
  <c r="D3847" i="10"/>
  <c r="C3847" i="10"/>
  <c r="B3847" i="10"/>
  <c r="A3847" i="10"/>
  <c r="R3846" i="10"/>
  <c r="Q3846" i="10"/>
  <c r="P3846" i="10"/>
  <c r="O3846" i="10"/>
  <c r="N3846" i="10"/>
  <c r="K3846" i="10"/>
  <c r="L3846" i="10" s="1"/>
  <c r="J3846" i="10"/>
  <c r="I3846" i="10"/>
  <c r="H3846" i="10"/>
  <c r="G3846" i="10"/>
  <c r="F3846" i="10"/>
  <c r="E3846" i="10"/>
  <c r="D3846" i="10"/>
  <c r="C3846" i="10"/>
  <c r="B3846" i="10"/>
  <c r="A3846" i="10"/>
  <c r="R3845" i="10"/>
  <c r="Q3845" i="10"/>
  <c r="P3845" i="10"/>
  <c r="O3845" i="10"/>
  <c r="N3845" i="10"/>
  <c r="K3845" i="10"/>
  <c r="L3845" i="10" s="1"/>
  <c r="J3845" i="10"/>
  <c r="I3845" i="10"/>
  <c r="H3845" i="10"/>
  <c r="G3845" i="10"/>
  <c r="F3845" i="10"/>
  <c r="E3845" i="10"/>
  <c r="D3845" i="10"/>
  <c r="C3845" i="10"/>
  <c r="B3845" i="10"/>
  <c r="A3845" i="10"/>
  <c r="R3844" i="10"/>
  <c r="Q3844" i="10"/>
  <c r="P3844" i="10"/>
  <c r="O3844" i="10"/>
  <c r="N3844" i="10"/>
  <c r="K3844" i="10"/>
  <c r="L3844" i="10" s="1"/>
  <c r="J3844" i="10"/>
  <c r="I3844" i="10"/>
  <c r="H3844" i="10"/>
  <c r="G3844" i="10"/>
  <c r="F3844" i="10"/>
  <c r="E3844" i="10"/>
  <c r="D3844" i="10"/>
  <c r="C3844" i="10"/>
  <c r="B3844" i="10"/>
  <c r="A3844" i="10"/>
  <c r="R3843" i="10"/>
  <c r="Q3843" i="10"/>
  <c r="P3843" i="10"/>
  <c r="O3843" i="10"/>
  <c r="N3843" i="10"/>
  <c r="K3843" i="10"/>
  <c r="L3843" i="10" s="1"/>
  <c r="J3843" i="10"/>
  <c r="I3843" i="10"/>
  <c r="H3843" i="10"/>
  <c r="G3843" i="10"/>
  <c r="F3843" i="10"/>
  <c r="E3843" i="10"/>
  <c r="D3843" i="10"/>
  <c r="C3843" i="10"/>
  <c r="B3843" i="10"/>
  <c r="A3843" i="10"/>
  <c r="R3842" i="10"/>
  <c r="Q3842" i="10"/>
  <c r="P3842" i="10"/>
  <c r="O3842" i="10"/>
  <c r="N3842" i="10"/>
  <c r="K3842" i="10"/>
  <c r="L3842" i="10" s="1"/>
  <c r="J3842" i="10"/>
  <c r="I3842" i="10"/>
  <c r="H3842" i="10"/>
  <c r="G3842" i="10"/>
  <c r="F3842" i="10"/>
  <c r="E3842" i="10"/>
  <c r="D3842" i="10"/>
  <c r="C3842" i="10"/>
  <c r="B3842" i="10"/>
  <c r="A3842" i="10"/>
  <c r="R3841" i="10"/>
  <c r="Q3841" i="10"/>
  <c r="P3841" i="10"/>
  <c r="O3841" i="10"/>
  <c r="N3841" i="10"/>
  <c r="K3841" i="10"/>
  <c r="L3841" i="10" s="1"/>
  <c r="J3841" i="10"/>
  <c r="I3841" i="10"/>
  <c r="H3841" i="10"/>
  <c r="G3841" i="10"/>
  <c r="F3841" i="10"/>
  <c r="E3841" i="10"/>
  <c r="D3841" i="10"/>
  <c r="C3841" i="10"/>
  <c r="B3841" i="10"/>
  <c r="A3841" i="10"/>
  <c r="R3840" i="10"/>
  <c r="Q3840" i="10"/>
  <c r="P3840" i="10"/>
  <c r="O3840" i="10"/>
  <c r="N3840" i="10"/>
  <c r="K3840" i="10"/>
  <c r="L3840" i="10" s="1"/>
  <c r="J3840" i="10"/>
  <c r="I3840" i="10"/>
  <c r="H3840" i="10"/>
  <c r="G3840" i="10"/>
  <c r="F3840" i="10"/>
  <c r="E3840" i="10"/>
  <c r="D3840" i="10"/>
  <c r="C3840" i="10"/>
  <c r="B3840" i="10"/>
  <c r="A3840" i="10"/>
  <c r="R3839" i="10"/>
  <c r="Q3839" i="10"/>
  <c r="P3839" i="10"/>
  <c r="O3839" i="10"/>
  <c r="N3839" i="10"/>
  <c r="K3839" i="10"/>
  <c r="L3839" i="10" s="1"/>
  <c r="J3839" i="10"/>
  <c r="I3839" i="10"/>
  <c r="H3839" i="10"/>
  <c r="G3839" i="10"/>
  <c r="F3839" i="10"/>
  <c r="E3839" i="10"/>
  <c r="D3839" i="10"/>
  <c r="C3839" i="10"/>
  <c r="B3839" i="10"/>
  <c r="A3839" i="10"/>
  <c r="R3838" i="10"/>
  <c r="Q3838" i="10"/>
  <c r="P3838" i="10"/>
  <c r="O3838" i="10"/>
  <c r="N3838" i="10"/>
  <c r="K3838" i="10"/>
  <c r="L3838" i="10" s="1"/>
  <c r="J3838" i="10"/>
  <c r="I3838" i="10"/>
  <c r="H3838" i="10"/>
  <c r="G3838" i="10"/>
  <c r="F3838" i="10"/>
  <c r="E3838" i="10"/>
  <c r="D3838" i="10"/>
  <c r="C3838" i="10"/>
  <c r="B3838" i="10"/>
  <c r="A3838" i="10"/>
  <c r="R3837" i="10"/>
  <c r="Q3837" i="10"/>
  <c r="P3837" i="10"/>
  <c r="O3837" i="10"/>
  <c r="N3837" i="10"/>
  <c r="K3837" i="10"/>
  <c r="L3837" i="10" s="1"/>
  <c r="J3837" i="10"/>
  <c r="I3837" i="10"/>
  <c r="H3837" i="10"/>
  <c r="G3837" i="10"/>
  <c r="F3837" i="10"/>
  <c r="E3837" i="10"/>
  <c r="D3837" i="10"/>
  <c r="C3837" i="10"/>
  <c r="B3837" i="10"/>
  <c r="A3837" i="10"/>
  <c r="R3836" i="10"/>
  <c r="Q3836" i="10"/>
  <c r="P3836" i="10"/>
  <c r="O3836" i="10"/>
  <c r="N3836" i="10"/>
  <c r="K3836" i="10"/>
  <c r="L3836" i="10" s="1"/>
  <c r="J3836" i="10"/>
  <c r="I3836" i="10"/>
  <c r="H3836" i="10"/>
  <c r="G3836" i="10"/>
  <c r="F3836" i="10"/>
  <c r="E3836" i="10"/>
  <c r="D3836" i="10"/>
  <c r="C3836" i="10"/>
  <c r="B3836" i="10"/>
  <c r="A3836" i="10"/>
  <c r="R3835" i="10"/>
  <c r="Q3835" i="10"/>
  <c r="P3835" i="10"/>
  <c r="O3835" i="10"/>
  <c r="N3835" i="10"/>
  <c r="K3835" i="10"/>
  <c r="L3835" i="10" s="1"/>
  <c r="J3835" i="10"/>
  <c r="I3835" i="10"/>
  <c r="H3835" i="10"/>
  <c r="G3835" i="10"/>
  <c r="F3835" i="10"/>
  <c r="E3835" i="10"/>
  <c r="D3835" i="10"/>
  <c r="C3835" i="10"/>
  <c r="B3835" i="10"/>
  <c r="A3835" i="10"/>
  <c r="R3834" i="10"/>
  <c r="Q3834" i="10"/>
  <c r="P3834" i="10"/>
  <c r="O3834" i="10"/>
  <c r="N3834" i="10"/>
  <c r="K3834" i="10"/>
  <c r="L3834" i="10" s="1"/>
  <c r="J3834" i="10"/>
  <c r="I3834" i="10"/>
  <c r="H3834" i="10"/>
  <c r="G3834" i="10"/>
  <c r="F3834" i="10"/>
  <c r="E3834" i="10"/>
  <c r="D3834" i="10"/>
  <c r="C3834" i="10"/>
  <c r="B3834" i="10"/>
  <c r="A3834" i="10"/>
  <c r="R3833" i="10"/>
  <c r="Q3833" i="10"/>
  <c r="P3833" i="10"/>
  <c r="O3833" i="10"/>
  <c r="N3833" i="10"/>
  <c r="K3833" i="10"/>
  <c r="L3833" i="10" s="1"/>
  <c r="J3833" i="10"/>
  <c r="I3833" i="10"/>
  <c r="H3833" i="10"/>
  <c r="G3833" i="10"/>
  <c r="F3833" i="10"/>
  <c r="E3833" i="10"/>
  <c r="D3833" i="10"/>
  <c r="C3833" i="10"/>
  <c r="B3833" i="10"/>
  <c r="A3833" i="10"/>
  <c r="R3832" i="10"/>
  <c r="Q3832" i="10"/>
  <c r="P3832" i="10"/>
  <c r="O3832" i="10"/>
  <c r="N3832" i="10"/>
  <c r="K3832" i="10"/>
  <c r="L3832" i="10" s="1"/>
  <c r="J3832" i="10"/>
  <c r="I3832" i="10"/>
  <c r="H3832" i="10"/>
  <c r="G3832" i="10"/>
  <c r="F3832" i="10"/>
  <c r="E3832" i="10"/>
  <c r="D3832" i="10"/>
  <c r="C3832" i="10"/>
  <c r="B3832" i="10"/>
  <c r="A3832" i="10"/>
  <c r="R3831" i="10"/>
  <c r="Q3831" i="10"/>
  <c r="P3831" i="10"/>
  <c r="O3831" i="10"/>
  <c r="N3831" i="10"/>
  <c r="K3831" i="10"/>
  <c r="L3831" i="10" s="1"/>
  <c r="J3831" i="10"/>
  <c r="I3831" i="10"/>
  <c r="H3831" i="10"/>
  <c r="G3831" i="10"/>
  <c r="F3831" i="10"/>
  <c r="E3831" i="10"/>
  <c r="D3831" i="10"/>
  <c r="C3831" i="10"/>
  <c r="B3831" i="10"/>
  <c r="A3831" i="10"/>
  <c r="R3830" i="10"/>
  <c r="Q3830" i="10"/>
  <c r="P3830" i="10"/>
  <c r="O3830" i="10"/>
  <c r="N3830" i="10"/>
  <c r="K3830" i="10"/>
  <c r="L3830" i="10" s="1"/>
  <c r="J3830" i="10"/>
  <c r="I3830" i="10"/>
  <c r="H3830" i="10"/>
  <c r="G3830" i="10"/>
  <c r="F3830" i="10"/>
  <c r="E3830" i="10"/>
  <c r="D3830" i="10"/>
  <c r="C3830" i="10"/>
  <c r="B3830" i="10"/>
  <c r="A3830" i="10"/>
  <c r="R3829" i="10"/>
  <c r="Q3829" i="10"/>
  <c r="P3829" i="10"/>
  <c r="O3829" i="10"/>
  <c r="N3829" i="10"/>
  <c r="K3829" i="10"/>
  <c r="L3829" i="10" s="1"/>
  <c r="J3829" i="10"/>
  <c r="I3829" i="10"/>
  <c r="H3829" i="10"/>
  <c r="G3829" i="10"/>
  <c r="F3829" i="10"/>
  <c r="E3829" i="10"/>
  <c r="D3829" i="10"/>
  <c r="C3829" i="10"/>
  <c r="B3829" i="10"/>
  <c r="A3829" i="10"/>
  <c r="R3828" i="10"/>
  <c r="Q3828" i="10"/>
  <c r="P3828" i="10"/>
  <c r="O3828" i="10"/>
  <c r="N3828" i="10"/>
  <c r="K3828" i="10"/>
  <c r="L3828" i="10" s="1"/>
  <c r="J3828" i="10"/>
  <c r="I3828" i="10"/>
  <c r="H3828" i="10"/>
  <c r="G3828" i="10"/>
  <c r="F3828" i="10"/>
  <c r="E3828" i="10"/>
  <c r="D3828" i="10"/>
  <c r="C3828" i="10"/>
  <c r="B3828" i="10"/>
  <c r="A3828" i="10"/>
  <c r="R3827" i="10"/>
  <c r="Q3827" i="10"/>
  <c r="P3827" i="10"/>
  <c r="O3827" i="10"/>
  <c r="N3827" i="10"/>
  <c r="K3827" i="10"/>
  <c r="L3827" i="10" s="1"/>
  <c r="J3827" i="10"/>
  <c r="I3827" i="10"/>
  <c r="H3827" i="10"/>
  <c r="G3827" i="10"/>
  <c r="F3827" i="10"/>
  <c r="E3827" i="10"/>
  <c r="D3827" i="10"/>
  <c r="C3827" i="10"/>
  <c r="B3827" i="10"/>
  <c r="A3827" i="10"/>
  <c r="R3826" i="10"/>
  <c r="Q3826" i="10"/>
  <c r="P3826" i="10"/>
  <c r="O3826" i="10"/>
  <c r="N3826" i="10"/>
  <c r="K3826" i="10"/>
  <c r="L3826" i="10" s="1"/>
  <c r="J3826" i="10"/>
  <c r="I3826" i="10"/>
  <c r="H3826" i="10"/>
  <c r="G3826" i="10"/>
  <c r="F3826" i="10"/>
  <c r="E3826" i="10"/>
  <c r="D3826" i="10"/>
  <c r="C3826" i="10"/>
  <c r="B3826" i="10"/>
  <c r="A3826" i="10"/>
  <c r="R3825" i="10"/>
  <c r="Q3825" i="10"/>
  <c r="P3825" i="10"/>
  <c r="O3825" i="10"/>
  <c r="N3825" i="10"/>
  <c r="K3825" i="10"/>
  <c r="L3825" i="10" s="1"/>
  <c r="J3825" i="10"/>
  <c r="I3825" i="10"/>
  <c r="H3825" i="10"/>
  <c r="G3825" i="10"/>
  <c r="F3825" i="10"/>
  <c r="E3825" i="10"/>
  <c r="D3825" i="10"/>
  <c r="C3825" i="10"/>
  <c r="B3825" i="10"/>
  <c r="A3825" i="10"/>
  <c r="R3824" i="10"/>
  <c r="Q3824" i="10"/>
  <c r="P3824" i="10"/>
  <c r="O3824" i="10"/>
  <c r="N3824" i="10"/>
  <c r="K3824" i="10"/>
  <c r="L3824" i="10" s="1"/>
  <c r="J3824" i="10"/>
  <c r="I3824" i="10"/>
  <c r="H3824" i="10"/>
  <c r="G3824" i="10"/>
  <c r="F3824" i="10"/>
  <c r="E3824" i="10"/>
  <c r="D3824" i="10"/>
  <c r="C3824" i="10"/>
  <c r="B3824" i="10"/>
  <c r="A3824" i="10"/>
  <c r="R3823" i="10"/>
  <c r="Q3823" i="10"/>
  <c r="P3823" i="10"/>
  <c r="O3823" i="10"/>
  <c r="N3823" i="10"/>
  <c r="K3823" i="10"/>
  <c r="L3823" i="10" s="1"/>
  <c r="J3823" i="10"/>
  <c r="I3823" i="10"/>
  <c r="H3823" i="10"/>
  <c r="G3823" i="10"/>
  <c r="F3823" i="10"/>
  <c r="E3823" i="10"/>
  <c r="D3823" i="10"/>
  <c r="C3823" i="10"/>
  <c r="B3823" i="10"/>
  <c r="A3823" i="10"/>
  <c r="R3822" i="10"/>
  <c r="Q3822" i="10"/>
  <c r="P3822" i="10"/>
  <c r="O3822" i="10"/>
  <c r="N3822" i="10"/>
  <c r="K3822" i="10"/>
  <c r="L3822" i="10" s="1"/>
  <c r="J3822" i="10"/>
  <c r="I3822" i="10"/>
  <c r="H3822" i="10"/>
  <c r="G3822" i="10"/>
  <c r="F3822" i="10"/>
  <c r="E3822" i="10"/>
  <c r="D3822" i="10"/>
  <c r="C3822" i="10"/>
  <c r="B3822" i="10"/>
  <c r="A3822" i="10"/>
  <c r="R3821" i="10"/>
  <c r="Q3821" i="10"/>
  <c r="P3821" i="10"/>
  <c r="O3821" i="10"/>
  <c r="N3821" i="10"/>
  <c r="K3821" i="10"/>
  <c r="L3821" i="10" s="1"/>
  <c r="J3821" i="10"/>
  <c r="I3821" i="10"/>
  <c r="H3821" i="10"/>
  <c r="G3821" i="10"/>
  <c r="F3821" i="10"/>
  <c r="E3821" i="10"/>
  <c r="D3821" i="10"/>
  <c r="C3821" i="10"/>
  <c r="B3821" i="10"/>
  <c r="A3821" i="10"/>
  <c r="R3820" i="10"/>
  <c r="Q3820" i="10"/>
  <c r="P3820" i="10"/>
  <c r="O3820" i="10"/>
  <c r="N3820" i="10"/>
  <c r="K3820" i="10"/>
  <c r="L3820" i="10" s="1"/>
  <c r="J3820" i="10"/>
  <c r="I3820" i="10"/>
  <c r="H3820" i="10"/>
  <c r="G3820" i="10"/>
  <c r="F3820" i="10"/>
  <c r="E3820" i="10"/>
  <c r="D3820" i="10"/>
  <c r="C3820" i="10"/>
  <c r="B3820" i="10"/>
  <c r="A3820" i="10"/>
  <c r="R3819" i="10"/>
  <c r="Q3819" i="10"/>
  <c r="P3819" i="10"/>
  <c r="O3819" i="10"/>
  <c r="N3819" i="10"/>
  <c r="K3819" i="10"/>
  <c r="L3819" i="10" s="1"/>
  <c r="J3819" i="10"/>
  <c r="I3819" i="10"/>
  <c r="H3819" i="10"/>
  <c r="G3819" i="10"/>
  <c r="F3819" i="10"/>
  <c r="E3819" i="10"/>
  <c r="D3819" i="10"/>
  <c r="C3819" i="10"/>
  <c r="B3819" i="10"/>
  <c r="A3819" i="10"/>
  <c r="R3818" i="10"/>
  <c r="Q3818" i="10"/>
  <c r="P3818" i="10"/>
  <c r="O3818" i="10"/>
  <c r="N3818" i="10"/>
  <c r="K3818" i="10"/>
  <c r="L3818" i="10" s="1"/>
  <c r="J3818" i="10"/>
  <c r="I3818" i="10"/>
  <c r="H3818" i="10"/>
  <c r="G3818" i="10"/>
  <c r="F3818" i="10"/>
  <c r="E3818" i="10"/>
  <c r="D3818" i="10"/>
  <c r="C3818" i="10"/>
  <c r="B3818" i="10"/>
  <c r="A3818" i="10"/>
  <c r="R3817" i="10"/>
  <c r="Q3817" i="10"/>
  <c r="P3817" i="10"/>
  <c r="O3817" i="10"/>
  <c r="N3817" i="10"/>
  <c r="K3817" i="10"/>
  <c r="L3817" i="10" s="1"/>
  <c r="J3817" i="10"/>
  <c r="I3817" i="10"/>
  <c r="H3817" i="10"/>
  <c r="G3817" i="10"/>
  <c r="F3817" i="10"/>
  <c r="E3817" i="10"/>
  <c r="D3817" i="10"/>
  <c r="C3817" i="10"/>
  <c r="B3817" i="10"/>
  <c r="A3817" i="10"/>
  <c r="R3816" i="10"/>
  <c r="Q3816" i="10"/>
  <c r="P3816" i="10"/>
  <c r="O3816" i="10"/>
  <c r="N3816" i="10"/>
  <c r="K3816" i="10"/>
  <c r="L3816" i="10" s="1"/>
  <c r="J3816" i="10"/>
  <c r="I3816" i="10"/>
  <c r="H3816" i="10"/>
  <c r="G3816" i="10"/>
  <c r="F3816" i="10"/>
  <c r="E3816" i="10"/>
  <c r="D3816" i="10"/>
  <c r="C3816" i="10"/>
  <c r="B3816" i="10"/>
  <c r="A3816" i="10"/>
  <c r="R3815" i="10"/>
  <c r="Q3815" i="10"/>
  <c r="P3815" i="10"/>
  <c r="O3815" i="10"/>
  <c r="N3815" i="10"/>
  <c r="K3815" i="10"/>
  <c r="L3815" i="10" s="1"/>
  <c r="J3815" i="10"/>
  <c r="I3815" i="10"/>
  <c r="H3815" i="10"/>
  <c r="G3815" i="10"/>
  <c r="F3815" i="10"/>
  <c r="E3815" i="10"/>
  <c r="D3815" i="10"/>
  <c r="C3815" i="10"/>
  <c r="B3815" i="10"/>
  <c r="A3815" i="10"/>
  <c r="R3814" i="10"/>
  <c r="Q3814" i="10"/>
  <c r="P3814" i="10"/>
  <c r="O3814" i="10"/>
  <c r="N3814" i="10"/>
  <c r="K3814" i="10"/>
  <c r="L3814" i="10" s="1"/>
  <c r="J3814" i="10"/>
  <c r="I3814" i="10"/>
  <c r="H3814" i="10"/>
  <c r="G3814" i="10"/>
  <c r="F3814" i="10"/>
  <c r="E3814" i="10"/>
  <c r="D3814" i="10"/>
  <c r="C3814" i="10"/>
  <c r="B3814" i="10"/>
  <c r="A3814" i="10"/>
  <c r="R3813" i="10"/>
  <c r="Q3813" i="10"/>
  <c r="P3813" i="10"/>
  <c r="O3813" i="10"/>
  <c r="N3813" i="10"/>
  <c r="K3813" i="10"/>
  <c r="L3813" i="10" s="1"/>
  <c r="J3813" i="10"/>
  <c r="I3813" i="10"/>
  <c r="H3813" i="10"/>
  <c r="G3813" i="10"/>
  <c r="F3813" i="10"/>
  <c r="E3813" i="10"/>
  <c r="D3813" i="10"/>
  <c r="C3813" i="10"/>
  <c r="B3813" i="10"/>
  <c r="A3813" i="10"/>
  <c r="R3812" i="10"/>
  <c r="Q3812" i="10"/>
  <c r="P3812" i="10"/>
  <c r="O3812" i="10"/>
  <c r="N3812" i="10"/>
  <c r="K3812" i="10"/>
  <c r="L3812" i="10" s="1"/>
  <c r="J3812" i="10"/>
  <c r="I3812" i="10"/>
  <c r="H3812" i="10"/>
  <c r="G3812" i="10"/>
  <c r="F3812" i="10"/>
  <c r="E3812" i="10"/>
  <c r="D3812" i="10"/>
  <c r="C3812" i="10"/>
  <c r="B3812" i="10"/>
  <c r="A3812" i="10"/>
  <c r="R3811" i="10"/>
  <c r="Q3811" i="10"/>
  <c r="P3811" i="10"/>
  <c r="O3811" i="10"/>
  <c r="N3811" i="10"/>
  <c r="K3811" i="10"/>
  <c r="L3811" i="10" s="1"/>
  <c r="J3811" i="10"/>
  <c r="I3811" i="10"/>
  <c r="H3811" i="10"/>
  <c r="G3811" i="10"/>
  <c r="F3811" i="10"/>
  <c r="E3811" i="10"/>
  <c r="D3811" i="10"/>
  <c r="C3811" i="10"/>
  <c r="B3811" i="10"/>
  <c r="A3811" i="10"/>
  <c r="R3810" i="10"/>
  <c r="Q3810" i="10"/>
  <c r="P3810" i="10"/>
  <c r="O3810" i="10"/>
  <c r="N3810" i="10"/>
  <c r="K3810" i="10"/>
  <c r="L3810" i="10" s="1"/>
  <c r="J3810" i="10"/>
  <c r="I3810" i="10"/>
  <c r="H3810" i="10"/>
  <c r="G3810" i="10"/>
  <c r="F3810" i="10"/>
  <c r="E3810" i="10"/>
  <c r="D3810" i="10"/>
  <c r="C3810" i="10"/>
  <c r="B3810" i="10"/>
  <c r="A3810" i="10"/>
  <c r="R3809" i="10"/>
  <c r="Q3809" i="10"/>
  <c r="P3809" i="10"/>
  <c r="O3809" i="10"/>
  <c r="N3809" i="10"/>
  <c r="K3809" i="10"/>
  <c r="L3809" i="10" s="1"/>
  <c r="J3809" i="10"/>
  <c r="I3809" i="10"/>
  <c r="H3809" i="10"/>
  <c r="G3809" i="10"/>
  <c r="F3809" i="10"/>
  <c r="E3809" i="10"/>
  <c r="D3809" i="10"/>
  <c r="C3809" i="10"/>
  <c r="B3809" i="10"/>
  <c r="A3809" i="10"/>
  <c r="R3808" i="10"/>
  <c r="Q3808" i="10"/>
  <c r="P3808" i="10"/>
  <c r="O3808" i="10"/>
  <c r="N3808" i="10"/>
  <c r="K3808" i="10"/>
  <c r="L3808" i="10" s="1"/>
  <c r="J3808" i="10"/>
  <c r="I3808" i="10"/>
  <c r="H3808" i="10"/>
  <c r="G3808" i="10"/>
  <c r="F3808" i="10"/>
  <c r="E3808" i="10"/>
  <c r="D3808" i="10"/>
  <c r="C3808" i="10"/>
  <c r="B3808" i="10"/>
  <c r="A3808" i="10"/>
  <c r="R3807" i="10"/>
  <c r="Q3807" i="10"/>
  <c r="P3807" i="10"/>
  <c r="O3807" i="10"/>
  <c r="N3807" i="10"/>
  <c r="K3807" i="10"/>
  <c r="L3807" i="10" s="1"/>
  <c r="J3807" i="10"/>
  <c r="I3807" i="10"/>
  <c r="H3807" i="10"/>
  <c r="G3807" i="10"/>
  <c r="F3807" i="10"/>
  <c r="E3807" i="10"/>
  <c r="D3807" i="10"/>
  <c r="C3807" i="10"/>
  <c r="B3807" i="10"/>
  <c r="A3807" i="10"/>
  <c r="R3806" i="10"/>
  <c r="Q3806" i="10"/>
  <c r="P3806" i="10"/>
  <c r="O3806" i="10"/>
  <c r="N3806" i="10"/>
  <c r="K3806" i="10"/>
  <c r="L3806" i="10" s="1"/>
  <c r="J3806" i="10"/>
  <c r="I3806" i="10"/>
  <c r="H3806" i="10"/>
  <c r="G3806" i="10"/>
  <c r="F3806" i="10"/>
  <c r="E3806" i="10"/>
  <c r="D3806" i="10"/>
  <c r="C3806" i="10"/>
  <c r="B3806" i="10"/>
  <c r="A3806" i="10"/>
  <c r="R3805" i="10"/>
  <c r="Q3805" i="10"/>
  <c r="P3805" i="10"/>
  <c r="O3805" i="10"/>
  <c r="N3805" i="10"/>
  <c r="K3805" i="10"/>
  <c r="L3805" i="10" s="1"/>
  <c r="J3805" i="10"/>
  <c r="I3805" i="10"/>
  <c r="H3805" i="10"/>
  <c r="G3805" i="10"/>
  <c r="F3805" i="10"/>
  <c r="E3805" i="10"/>
  <c r="D3805" i="10"/>
  <c r="C3805" i="10"/>
  <c r="B3805" i="10"/>
  <c r="A3805" i="10"/>
  <c r="R3804" i="10"/>
  <c r="Q3804" i="10"/>
  <c r="P3804" i="10"/>
  <c r="O3804" i="10"/>
  <c r="N3804" i="10"/>
  <c r="K3804" i="10"/>
  <c r="L3804" i="10" s="1"/>
  <c r="J3804" i="10"/>
  <c r="I3804" i="10"/>
  <c r="H3804" i="10"/>
  <c r="G3804" i="10"/>
  <c r="F3804" i="10"/>
  <c r="E3804" i="10"/>
  <c r="D3804" i="10"/>
  <c r="C3804" i="10"/>
  <c r="B3804" i="10"/>
  <c r="A3804" i="10"/>
  <c r="R3803" i="10"/>
  <c r="Q3803" i="10"/>
  <c r="P3803" i="10"/>
  <c r="O3803" i="10"/>
  <c r="N3803" i="10"/>
  <c r="K3803" i="10"/>
  <c r="L3803" i="10" s="1"/>
  <c r="J3803" i="10"/>
  <c r="I3803" i="10"/>
  <c r="H3803" i="10"/>
  <c r="G3803" i="10"/>
  <c r="F3803" i="10"/>
  <c r="E3803" i="10"/>
  <c r="D3803" i="10"/>
  <c r="C3803" i="10"/>
  <c r="B3803" i="10"/>
  <c r="A3803" i="10"/>
  <c r="R3802" i="10"/>
  <c r="Q3802" i="10"/>
  <c r="P3802" i="10"/>
  <c r="O3802" i="10"/>
  <c r="N3802" i="10"/>
  <c r="K3802" i="10"/>
  <c r="L3802" i="10" s="1"/>
  <c r="J3802" i="10"/>
  <c r="I3802" i="10"/>
  <c r="H3802" i="10"/>
  <c r="G3802" i="10"/>
  <c r="F3802" i="10"/>
  <c r="E3802" i="10"/>
  <c r="D3802" i="10"/>
  <c r="C3802" i="10"/>
  <c r="B3802" i="10"/>
  <c r="A3802" i="10"/>
  <c r="R3801" i="10"/>
  <c r="Q3801" i="10"/>
  <c r="P3801" i="10"/>
  <c r="O3801" i="10"/>
  <c r="N3801" i="10"/>
  <c r="K3801" i="10"/>
  <c r="L3801" i="10" s="1"/>
  <c r="J3801" i="10"/>
  <c r="I3801" i="10"/>
  <c r="H3801" i="10"/>
  <c r="G3801" i="10"/>
  <c r="F3801" i="10"/>
  <c r="E3801" i="10"/>
  <c r="D3801" i="10"/>
  <c r="C3801" i="10"/>
  <c r="B3801" i="10"/>
  <c r="A3801" i="10"/>
  <c r="R3800" i="10"/>
  <c r="Q3800" i="10"/>
  <c r="P3800" i="10"/>
  <c r="O3800" i="10"/>
  <c r="N3800" i="10"/>
  <c r="K3800" i="10"/>
  <c r="L3800" i="10" s="1"/>
  <c r="J3800" i="10"/>
  <c r="I3800" i="10"/>
  <c r="H3800" i="10"/>
  <c r="G3800" i="10"/>
  <c r="F3800" i="10"/>
  <c r="E3800" i="10"/>
  <c r="D3800" i="10"/>
  <c r="C3800" i="10"/>
  <c r="B3800" i="10"/>
  <c r="A3800" i="10"/>
  <c r="R3799" i="10"/>
  <c r="Q3799" i="10"/>
  <c r="P3799" i="10"/>
  <c r="O3799" i="10"/>
  <c r="N3799" i="10"/>
  <c r="K3799" i="10"/>
  <c r="L3799" i="10" s="1"/>
  <c r="J3799" i="10"/>
  <c r="I3799" i="10"/>
  <c r="H3799" i="10"/>
  <c r="G3799" i="10"/>
  <c r="F3799" i="10"/>
  <c r="E3799" i="10"/>
  <c r="D3799" i="10"/>
  <c r="C3799" i="10"/>
  <c r="B3799" i="10"/>
  <c r="A3799" i="10"/>
  <c r="R3798" i="10"/>
  <c r="Q3798" i="10"/>
  <c r="P3798" i="10"/>
  <c r="O3798" i="10"/>
  <c r="N3798" i="10"/>
  <c r="K3798" i="10"/>
  <c r="L3798" i="10" s="1"/>
  <c r="J3798" i="10"/>
  <c r="I3798" i="10"/>
  <c r="H3798" i="10"/>
  <c r="G3798" i="10"/>
  <c r="F3798" i="10"/>
  <c r="E3798" i="10"/>
  <c r="D3798" i="10"/>
  <c r="C3798" i="10"/>
  <c r="B3798" i="10"/>
  <c r="A3798" i="10"/>
  <c r="R3797" i="10"/>
  <c r="Q3797" i="10"/>
  <c r="P3797" i="10"/>
  <c r="O3797" i="10"/>
  <c r="N3797" i="10"/>
  <c r="K3797" i="10"/>
  <c r="L3797" i="10" s="1"/>
  <c r="J3797" i="10"/>
  <c r="I3797" i="10"/>
  <c r="H3797" i="10"/>
  <c r="G3797" i="10"/>
  <c r="F3797" i="10"/>
  <c r="E3797" i="10"/>
  <c r="D3797" i="10"/>
  <c r="C3797" i="10"/>
  <c r="B3797" i="10"/>
  <c r="A3797" i="10"/>
  <c r="R3796" i="10"/>
  <c r="Q3796" i="10"/>
  <c r="P3796" i="10"/>
  <c r="O3796" i="10"/>
  <c r="N3796" i="10"/>
  <c r="K3796" i="10"/>
  <c r="L3796" i="10" s="1"/>
  <c r="J3796" i="10"/>
  <c r="I3796" i="10"/>
  <c r="H3796" i="10"/>
  <c r="G3796" i="10"/>
  <c r="F3796" i="10"/>
  <c r="E3796" i="10"/>
  <c r="D3796" i="10"/>
  <c r="C3796" i="10"/>
  <c r="B3796" i="10"/>
  <c r="A3796" i="10"/>
  <c r="R3795" i="10"/>
  <c r="Q3795" i="10"/>
  <c r="P3795" i="10"/>
  <c r="O3795" i="10"/>
  <c r="N3795" i="10"/>
  <c r="K3795" i="10"/>
  <c r="L3795" i="10" s="1"/>
  <c r="J3795" i="10"/>
  <c r="I3795" i="10"/>
  <c r="H3795" i="10"/>
  <c r="G3795" i="10"/>
  <c r="F3795" i="10"/>
  <c r="E3795" i="10"/>
  <c r="D3795" i="10"/>
  <c r="C3795" i="10"/>
  <c r="B3795" i="10"/>
  <c r="A3795" i="10"/>
  <c r="R3794" i="10"/>
  <c r="Q3794" i="10"/>
  <c r="P3794" i="10"/>
  <c r="O3794" i="10"/>
  <c r="N3794" i="10"/>
  <c r="K3794" i="10"/>
  <c r="L3794" i="10" s="1"/>
  <c r="J3794" i="10"/>
  <c r="I3794" i="10"/>
  <c r="H3794" i="10"/>
  <c r="G3794" i="10"/>
  <c r="F3794" i="10"/>
  <c r="E3794" i="10"/>
  <c r="D3794" i="10"/>
  <c r="C3794" i="10"/>
  <c r="B3794" i="10"/>
  <c r="A3794" i="10"/>
  <c r="R3793" i="10"/>
  <c r="Q3793" i="10"/>
  <c r="P3793" i="10"/>
  <c r="O3793" i="10"/>
  <c r="N3793" i="10"/>
  <c r="K3793" i="10"/>
  <c r="L3793" i="10" s="1"/>
  <c r="J3793" i="10"/>
  <c r="I3793" i="10"/>
  <c r="H3793" i="10"/>
  <c r="G3793" i="10"/>
  <c r="F3793" i="10"/>
  <c r="E3793" i="10"/>
  <c r="D3793" i="10"/>
  <c r="C3793" i="10"/>
  <c r="B3793" i="10"/>
  <c r="A3793" i="10"/>
  <c r="R3792" i="10"/>
  <c r="Q3792" i="10"/>
  <c r="P3792" i="10"/>
  <c r="O3792" i="10"/>
  <c r="N3792" i="10"/>
  <c r="K3792" i="10"/>
  <c r="L3792" i="10" s="1"/>
  <c r="J3792" i="10"/>
  <c r="I3792" i="10"/>
  <c r="H3792" i="10"/>
  <c r="G3792" i="10"/>
  <c r="F3792" i="10"/>
  <c r="E3792" i="10"/>
  <c r="D3792" i="10"/>
  <c r="C3792" i="10"/>
  <c r="B3792" i="10"/>
  <c r="A3792" i="10"/>
  <c r="R3791" i="10"/>
  <c r="Q3791" i="10"/>
  <c r="P3791" i="10"/>
  <c r="O3791" i="10"/>
  <c r="N3791" i="10"/>
  <c r="K3791" i="10"/>
  <c r="L3791" i="10" s="1"/>
  <c r="J3791" i="10"/>
  <c r="I3791" i="10"/>
  <c r="H3791" i="10"/>
  <c r="G3791" i="10"/>
  <c r="F3791" i="10"/>
  <c r="E3791" i="10"/>
  <c r="D3791" i="10"/>
  <c r="C3791" i="10"/>
  <c r="B3791" i="10"/>
  <c r="A3791" i="10"/>
  <c r="R3790" i="10"/>
  <c r="Q3790" i="10"/>
  <c r="P3790" i="10"/>
  <c r="O3790" i="10"/>
  <c r="N3790" i="10"/>
  <c r="K3790" i="10"/>
  <c r="L3790" i="10" s="1"/>
  <c r="J3790" i="10"/>
  <c r="I3790" i="10"/>
  <c r="H3790" i="10"/>
  <c r="G3790" i="10"/>
  <c r="F3790" i="10"/>
  <c r="E3790" i="10"/>
  <c r="D3790" i="10"/>
  <c r="C3790" i="10"/>
  <c r="B3790" i="10"/>
  <c r="A3790" i="10"/>
  <c r="R3789" i="10"/>
  <c r="Q3789" i="10"/>
  <c r="P3789" i="10"/>
  <c r="O3789" i="10"/>
  <c r="N3789" i="10"/>
  <c r="K3789" i="10"/>
  <c r="L3789" i="10" s="1"/>
  <c r="J3789" i="10"/>
  <c r="I3789" i="10"/>
  <c r="H3789" i="10"/>
  <c r="G3789" i="10"/>
  <c r="F3789" i="10"/>
  <c r="E3789" i="10"/>
  <c r="D3789" i="10"/>
  <c r="C3789" i="10"/>
  <c r="B3789" i="10"/>
  <c r="A3789" i="10"/>
  <c r="R3788" i="10"/>
  <c r="Q3788" i="10"/>
  <c r="P3788" i="10"/>
  <c r="O3788" i="10"/>
  <c r="N3788" i="10"/>
  <c r="K3788" i="10"/>
  <c r="L3788" i="10" s="1"/>
  <c r="J3788" i="10"/>
  <c r="I3788" i="10"/>
  <c r="H3788" i="10"/>
  <c r="G3788" i="10"/>
  <c r="F3788" i="10"/>
  <c r="E3788" i="10"/>
  <c r="D3788" i="10"/>
  <c r="C3788" i="10"/>
  <c r="B3788" i="10"/>
  <c r="A3788" i="10"/>
  <c r="R3787" i="10"/>
  <c r="Q3787" i="10"/>
  <c r="P3787" i="10"/>
  <c r="O3787" i="10"/>
  <c r="N3787" i="10"/>
  <c r="K3787" i="10"/>
  <c r="L3787" i="10" s="1"/>
  <c r="J3787" i="10"/>
  <c r="I3787" i="10"/>
  <c r="H3787" i="10"/>
  <c r="G3787" i="10"/>
  <c r="F3787" i="10"/>
  <c r="E3787" i="10"/>
  <c r="D3787" i="10"/>
  <c r="C3787" i="10"/>
  <c r="B3787" i="10"/>
  <c r="A3787" i="10"/>
  <c r="R3786" i="10"/>
  <c r="Q3786" i="10"/>
  <c r="P3786" i="10"/>
  <c r="O3786" i="10"/>
  <c r="N3786" i="10"/>
  <c r="K3786" i="10"/>
  <c r="L3786" i="10" s="1"/>
  <c r="J3786" i="10"/>
  <c r="I3786" i="10"/>
  <c r="H3786" i="10"/>
  <c r="G3786" i="10"/>
  <c r="F3786" i="10"/>
  <c r="E3786" i="10"/>
  <c r="D3786" i="10"/>
  <c r="C3786" i="10"/>
  <c r="B3786" i="10"/>
  <c r="A3786" i="10"/>
  <c r="R3785" i="10"/>
  <c r="Q3785" i="10"/>
  <c r="P3785" i="10"/>
  <c r="O3785" i="10"/>
  <c r="N3785" i="10"/>
  <c r="K3785" i="10"/>
  <c r="L3785" i="10" s="1"/>
  <c r="J3785" i="10"/>
  <c r="I3785" i="10"/>
  <c r="H3785" i="10"/>
  <c r="G3785" i="10"/>
  <c r="F3785" i="10"/>
  <c r="E3785" i="10"/>
  <c r="D3785" i="10"/>
  <c r="C3785" i="10"/>
  <c r="B3785" i="10"/>
  <c r="A3785" i="10"/>
  <c r="R3784" i="10"/>
  <c r="Q3784" i="10"/>
  <c r="P3784" i="10"/>
  <c r="O3784" i="10"/>
  <c r="N3784" i="10"/>
  <c r="K3784" i="10"/>
  <c r="L3784" i="10" s="1"/>
  <c r="J3784" i="10"/>
  <c r="I3784" i="10"/>
  <c r="H3784" i="10"/>
  <c r="G3784" i="10"/>
  <c r="F3784" i="10"/>
  <c r="E3784" i="10"/>
  <c r="D3784" i="10"/>
  <c r="C3784" i="10"/>
  <c r="B3784" i="10"/>
  <c r="A3784" i="10"/>
  <c r="R3783" i="10"/>
  <c r="Q3783" i="10"/>
  <c r="P3783" i="10"/>
  <c r="O3783" i="10"/>
  <c r="N3783" i="10"/>
  <c r="K3783" i="10"/>
  <c r="L3783" i="10" s="1"/>
  <c r="J3783" i="10"/>
  <c r="I3783" i="10"/>
  <c r="H3783" i="10"/>
  <c r="G3783" i="10"/>
  <c r="F3783" i="10"/>
  <c r="E3783" i="10"/>
  <c r="D3783" i="10"/>
  <c r="C3783" i="10"/>
  <c r="B3783" i="10"/>
  <c r="A3783" i="10"/>
  <c r="R3782" i="10"/>
  <c r="Q3782" i="10"/>
  <c r="P3782" i="10"/>
  <c r="O3782" i="10"/>
  <c r="N3782" i="10"/>
  <c r="K3782" i="10"/>
  <c r="L3782" i="10" s="1"/>
  <c r="J3782" i="10"/>
  <c r="I3782" i="10"/>
  <c r="H3782" i="10"/>
  <c r="G3782" i="10"/>
  <c r="F3782" i="10"/>
  <c r="E3782" i="10"/>
  <c r="D3782" i="10"/>
  <c r="C3782" i="10"/>
  <c r="B3782" i="10"/>
  <c r="A3782" i="10"/>
  <c r="R3781" i="10"/>
  <c r="Q3781" i="10"/>
  <c r="P3781" i="10"/>
  <c r="O3781" i="10"/>
  <c r="N3781" i="10"/>
  <c r="K3781" i="10"/>
  <c r="L3781" i="10" s="1"/>
  <c r="J3781" i="10"/>
  <c r="I3781" i="10"/>
  <c r="H3781" i="10"/>
  <c r="G3781" i="10"/>
  <c r="F3781" i="10"/>
  <c r="E3781" i="10"/>
  <c r="D3781" i="10"/>
  <c r="C3781" i="10"/>
  <c r="B3781" i="10"/>
  <c r="A3781" i="10"/>
  <c r="R3780" i="10"/>
  <c r="Q3780" i="10"/>
  <c r="P3780" i="10"/>
  <c r="O3780" i="10"/>
  <c r="N3780" i="10"/>
  <c r="K3780" i="10"/>
  <c r="L3780" i="10" s="1"/>
  <c r="J3780" i="10"/>
  <c r="I3780" i="10"/>
  <c r="H3780" i="10"/>
  <c r="G3780" i="10"/>
  <c r="F3780" i="10"/>
  <c r="E3780" i="10"/>
  <c r="D3780" i="10"/>
  <c r="C3780" i="10"/>
  <c r="B3780" i="10"/>
  <c r="A3780" i="10"/>
  <c r="R3779" i="10"/>
  <c r="Q3779" i="10"/>
  <c r="P3779" i="10"/>
  <c r="O3779" i="10"/>
  <c r="N3779" i="10"/>
  <c r="K3779" i="10"/>
  <c r="L3779" i="10" s="1"/>
  <c r="J3779" i="10"/>
  <c r="I3779" i="10"/>
  <c r="H3779" i="10"/>
  <c r="G3779" i="10"/>
  <c r="F3779" i="10"/>
  <c r="E3779" i="10"/>
  <c r="D3779" i="10"/>
  <c r="C3779" i="10"/>
  <c r="B3779" i="10"/>
  <c r="A3779" i="10"/>
  <c r="R3778" i="10"/>
  <c r="Q3778" i="10"/>
  <c r="P3778" i="10"/>
  <c r="O3778" i="10"/>
  <c r="N3778" i="10"/>
  <c r="K3778" i="10"/>
  <c r="L3778" i="10" s="1"/>
  <c r="J3778" i="10"/>
  <c r="I3778" i="10"/>
  <c r="H3778" i="10"/>
  <c r="G3778" i="10"/>
  <c r="F3778" i="10"/>
  <c r="E3778" i="10"/>
  <c r="D3778" i="10"/>
  <c r="C3778" i="10"/>
  <c r="B3778" i="10"/>
  <c r="A3778" i="10"/>
  <c r="R3777" i="10"/>
  <c r="Q3777" i="10"/>
  <c r="P3777" i="10"/>
  <c r="O3777" i="10"/>
  <c r="N3777" i="10"/>
  <c r="K3777" i="10"/>
  <c r="L3777" i="10" s="1"/>
  <c r="J3777" i="10"/>
  <c r="I3777" i="10"/>
  <c r="H3777" i="10"/>
  <c r="G3777" i="10"/>
  <c r="F3777" i="10"/>
  <c r="E3777" i="10"/>
  <c r="D3777" i="10"/>
  <c r="C3777" i="10"/>
  <c r="B3777" i="10"/>
  <c r="A3777" i="10"/>
  <c r="R3776" i="10"/>
  <c r="Q3776" i="10"/>
  <c r="P3776" i="10"/>
  <c r="O3776" i="10"/>
  <c r="N3776" i="10"/>
  <c r="K3776" i="10"/>
  <c r="L3776" i="10" s="1"/>
  <c r="J3776" i="10"/>
  <c r="I3776" i="10"/>
  <c r="H3776" i="10"/>
  <c r="G3776" i="10"/>
  <c r="F3776" i="10"/>
  <c r="E3776" i="10"/>
  <c r="D3776" i="10"/>
  <c r="C3776" i="10"/>
  <c r="B3776" i="10"/>
  <c r="A3776" i="10"/>
  <c r="R3775" i="10"/>
  <c r="Q3775" i="10"/>
  <c r="P3775" i="10"/>
  <c r="O3775" i="10"/>
  <c r="N3775" i="10"/>
  <c r="K3775" i="10"/>
  <c r="L3775" i="10" s="1"/>
  <c r="J3775" i="10"/>
  <c r="I3775" i="10"/>
  <c r="H3775" i="10"/>
  <c r="G3775" i="10"/>
  <c r="F3775" i="10"/>
  <c r="E3775" i="10"/>
  <c r="D3775" i="10"/>
  <c r="C3775" i="10"/>
  <c r="B3775" i="10"/>
  <c r="A3775" i="10"/>
  <c r="R3774" i="10"/>
  <c r="Q3774" i="10"/>
  <c r="P3774" i="10"/>
  <c r="O3774" i="10"/>
  <c r="N3774" i="10"/>
  <c r="K3774" i="10"/>
  <c r="L3774" i="10" s="1"/>
  <c r="J3774" i="10"/>
  <c r="I3774" i="10"/>
  <c r="H3774" i="10"/>
  <c r="G3774" i="10"/>
  <c r="F3774" i="10"/>
  <c r="E3774" i="10"/>
  <c r="D3774" i="10"/>
  <c r="C3774" i="10"/>
  <c r="B3774" i="10"/>
  <c r="A3774" i="10"/>
  <c r="R3773" i="10"/>
  <c r="Q3773" i="10"/>
  <c r="P3773" i="10"/>
  <c r="O3773" i="10"/>
  <c r="N3773" i="10"/>
  <c r="K3773" i="10"/>
  <c r="L3773" i="10" s="1"/>
  <c r="J3773" i="10"/>
  <c r="I3773" i="10"/>
  <c r="H3773" i="10"/>
  <c r="G3773" i="10"/>
  <c r="F3773" i="10"/>
  <c r="E3773" i="10"/>
  <c r="D3773" i="10"/>
  <c r="C3773" i="10"/>
  <c r="B3773" i="10"/>
  <c r="A3773" i="10"/>
  <c r="R3772" i="10"/>
  <c r="Q3772" i="10"/>
  <c r="P3772" i="10"/>
  <c r="O3772" i="10"/>
  <c r="N3772" i="10"/>
  <c r="K3772" i="10"/>
  <c r="L3772" i="10" s="1"/>
  <c r="J3772" i="10"/>
  <c r="I3772" i="10"/>
  <c r="H3772" i="10"/>
  <c r="G3772" i="10"/>
  <c r="F3772" i="10"/>
  <c r="E3772" i="10"/>
  <c r="D3772" i="10"/>
  <c r="C3772" i="10"/>
  <c r="B3772" i="10"/>
  <c r="A3772" i="10"/>
  <c r="R3771" i="10"/>
  <c r="Q3771" i="10"/>
  <c r="P3771" i="10"/>
  <c r="O3771" i="10"/>
  <c r="N3771" i="10"/>
  <c r="K3771" i="10"/>
  <c r="L3771" i="10" s="1"/>
  <c r="J3771" i="10"/>
  <c r="I3771" i="10"/>
  <c r="H3771" i="10"/>
  <c r="G3771" i="10"/>
  <c r="F3771" i="10"/>
  <c r="E3771" i="10"/>
  <c r="D3771" i="10"/>
  <c r="C3771" i="10"/>
  <c r="B3771" i="10"/>
  <c r="A3771" i="10"/>
  <c r="R3770" i="10"/>
  <c r="Q3770" i="10"/>
  <c r="P3770" i="10"/>
  <c r="O3770" i="10"/>
  <c r="N3770" i="10"/>
  <c r="K3770" i="10"/>
  <c r="L3770" i="10" s="1"/>
  <c r="J3770" i="10"/>
  <c r="I3770" i="10"/>
  <c r="H3770" i="10"/>
  <c r="G3770" i="10"/>
  <c r="F3770" i="10"/>
  <c r="E3770" i="10"/>
  <c r="D3770" i="10"/>
  <c r="C3770" i="10"/>
  <c r="B3770" i="10"/>
  <c r="A3770" i="10"/>
  <c r="R3769" i="10"/>
  <c r="Q3769" i="10"/>
  <c r="P3769" i="10"/>
  <c r="O3769" i="10"/>
  <c r="N3769" i="10"/>
  <c r="K3769" i="10"/>
  <c r="L3769" i="10" s="1"/>
  <c r="J3769" i="10"/>
  <c r="I3769" i="10"/>
  <c r="H3769" i="10"/>
  <c r="G3769" i="10"/>
  <c r="F3769" i="10"/>
  <c r="E3769" i="10"/>
  <c r="D3769" i="10"/>
  <c r="C3769" i="10"/>
  <c r="B3769" i="10"/>
  <c r="A3769" i="10"/>
  <c r="R3768" i="10"/>
  <c r="Q3768" i="10"/>
  <c r="P3768" i="10"/>
  <c r="O3768" i="10"/>
  <c r="N3768" i="10"/>
  <c r="K3768" i="10"/>
  <c r="L3768" i="10" s="1"/>
  <c r="J3768" i="10"/>
  <c r="I3768" i="10"/>
  <c r="H3768" i="10"/>
  <c r="G3768" i="10"/>
  <c r="F3768" i="10"/>
  <c r="E3768" i="10"/>
  <c r="D3768" i="10"/>
  <c r="C3768" i="10"/>
  <c r="B3768" i="10"/>
  <c r="A3768" i="10"/>
  <c r="R3767" i="10"/>
  <c r="Q3767" i="10"/>
  <c r="P3767" i="10"/>
  <c r="O3767" i="10"/>
  <c r="N3767" i="10"/>
  <c r="K3767" i="10"/>
  <c r="L3767" i="10" s="1"/>
  <c r="J3767" i="10"/>
  <c r="I3767" i="10"/>
  <c r="H3767" i="10"/>
  <c r="G3767" i="10"/>
  <c r="F3767" i="10"/>
  <c r="E3767" i="10"/>
  <c r="D3767" i="10"/>
  <c r="C3767" i="10"/>
  <c r="B3767" i="10"/>
  <c r="A3767" i="10"/>
  <c r="R3766" i="10"/>
  <c r="Q3766" i="10"/>
  <c r="P3766" i="10"/>
  <c r="O3766" i="10"/>
  <c r="N3766" i="10"/>
  <c r="K3766" i="10"/>
  <c r="L3766" i="10" s="1"/>
  <c r="J3766" i="10"/>
  <c r="I3766" i="10"/>
  <c r="H3766" i="10"/>
  <c r="G3766" i="10"/>
  <c r="F3766" i="10"/>
  <c r="E3766" i="10"/>
  <c r="D3766" i="10"/>
  <c r="C3766" i="10"/>
  <c r="B3766" i="10"/>
  <c r="A3766" i="10"/>
  <c r="R3765" i="10"/>
  <c r="Q3765" i="10"/>
  <c r="P3765" i="10"/>
  <c r="O3765" i="10"/>
  <c r="N3765" i="10"/>
  <c r="K3765" i="10"/>
  <c r="L3765" i="10" s="1"/>
  <c r="J3765" i="10"/>
  <c r="I3765" i="10"/>
  <c r="H3765" i="10"/>
  <c r="G3765" i="10"/>
  <c r="F3765" i="10"/>
  <c r="E3765" i="10"/>
  <c r="D3765" i="10"/>
  <c r="C3765" i="10"/>
  <c r="B3765" i="10"/>
  <c r="A3765" i="10"/>
  <c r="R3764" i="10"/>
  <c r="Q3764" i="10"/>
  <c r="P3764" i="10"/>
  <c r="O3764" i="10"/>
  <c r="N3764" i="10"/>
  <c r="K3764" i="10"/>
  <c r="L3764" i="10" s="1"/>
  <c r="J3764" i="10"/>
  <c r="I3764" i="10"/>
  <c r="H3764" i="10"/>
  <c r="G3764" i="10"/>
  <c r="F3764" i="10"/>
  <c r="E3764" i="10"/>
  <c r="D3764" i="10"/>
  <c r="C3764" i="10"/>
  <c r="B3764" i="10"/>
  <c r="A3764" i="10"/>
  <c r="R3763" i="10"/>
  <c r="Q3763" i="10"/>
  <c r="P3763" i="10"/>
  <c r="O3763" i="10"/>
  <c r="N3763" i="10"/>
  <c r="K3763" i="10"/>
  <c r="L3763" i="10" s="1"/>
  <c r="J3763" i="10"/>
  <c r="I3763" i="10"/>
  <c r="H3763" i="10"/>
  <c r="G3763" i="10"/>
  <c r="F3763" i="10"/>
  <c r="E3763" i="10"/>
  <c r="D3763" i="10"/>
  <c r="C3763" i="10"/>
  <c r="B3763" i="10"/>
  <c r="A3763" i="10"/>
  <c r="R3762" i="10"/>
  <c r="Q3762" i="10"/>
  <c r="P3762" i="10"/>
  <c r="O3762" i="10"/>
  <c r="N3762" i="10"/>
  <c r="K3762" i="10"/>
  <c r="L3762" i="10" s="1"/>
  <c r="J3762" i="10"/>
  <c r="I3762" i="10"/>
  <c r="H3762" i="10"/>
  <c r="G3762" i="10"/>
  <c r="F3762" i="10"/>
  <c r="E3762" i="10"/>
  <c r="D3762" i="10"/>
  <c r="C3762" i="10"/>
  <c r="B3762" i="10"/>
  <c r="A3762" i="10"/>
  <c r="R3761" i="10"/>
  <c r="Q3761" i="10"/>
  <c r="P3761" i="10"/>
  <c r="O3761" i="10"/>
  <c r="N3761" i="10"/>
  <c r="K3761" i="10"/>
  <c r="L3761" i="10" s="1"/>
  <c r="J3761" i="10"/>
  <c r="I3761" i="10"/>
  <c r="H3761" i="10"/>
  <c r="G3761" i="10"/>
  <c r="F3761" i="10"/>
  <c r="E3761" i="10"/>
  <c r="D3761" i="10"/>
  <c r="C3761" i="10"/>
  <c r="B3761" i="10"/>
  <c r="A3761" i="10"/>
  <c r="R3760" i="10"/>
  <c r="Q3760" i="10"/>
  <c r="P3760" i="10"/>
  <c r="O3760" i="10"/>
  <c r="N3760" i="10"/>
  <c r="K3760" i="10"/>
  <c r="L3760" i="10" s="1"/>
  <c r="J3760" i="10"/>
  <c r="I3760" i="10"/>
  <c r="H3760" i="10"/>
  <c r="G3760" i="10"/>
  <c r="F3760" i="10"/>
  <c r="E3760" i="10"/>
  <c r="D3760" i="10"/>
  <c r="C3760" i="10"/>
  <c r="B3760" i="10"/>
  <c r="A3760" i="10"/>
  <c r="R3759" i="10"/>
  <c r="Q3759" i="10"/>
  <c r="P3759" i="10"/>
  <c r="O3759" i="10"/>
  <c r="N3759" i="10"/>
  <c r="K3759" i="10"/>
  <c r="L3759" i="10" s="1"/>
  <c r="J3759" i="10"/>
  <c r="I3759" i="10"/>
  <c r="H3759" i="10"/>
  <c r="G3759" i="10"/>
  <c r="F3759" i="10"/>
  <c r="E3759" i="10"/>
  <c r="D3759" i="10"/>
  <c r="C3759" i="10"/>
  <c r="B3759" i="10"/>
  <c r="A3759" i="10"/>
  <c r="R3758" i="10"/>
  <c r="Q3758" i="10"/>
  <c r="P3758" i="10"/>
  <c r="O3758" i="10"/>
  <c r="N3758" i="10"/>
  <c r="K3758" i="10"/>
  <c r="L3758" i="10" s="1"/>
  <c r="J3758" i="10"/>
  <c r="I3758" i="10"/>
  <c r="H3758" i="10"/>
  <c r="G3758" i="10"/>
  <c r="F3758" i="10"/>
  <c r="E3758" i="10"/>
  <c r="D3758" i="10"/>
  <c r="C3758" i="10"/>
  <c r="B3758" i="10"/>
  <c r="A3758" i="10"/>
  <c r="R3757" i="10"/>
  <c r="Q3757" i="10"/>
  <c r="P3757" i="10"/>
  <c r="O3757" i="10"/>
  <c r="N3757" i="10"/>
  <c r="K3757" i="10"/>
  <c r="L3757" i="10" s="1"/>
  <c r="J3757" i="10"/>
  <c r="I3757" i="10"/>
  <c r="H3757" i="10"/>
  <c r="G3757" i="10"/>
  <c r="F3757" i="10"/>
  <c r="E3757" i="10"/>
  <c r="D3757" i="10"/>
  <c r="C3757" i="10"/>
  <c r="B3757" i="10"/>
  <c r="A3757" i="10"/>
  <c r="R3756" i="10"/>
  <c r="Q3756" i="10"/>
  <c r="P3756" i="10"/>
  <c r="O3756" i="10"/>
  <c r="N3756" i="10"/>
  <c r="K3756" i="10"/>
  <c r="L3756" i="10" s="1"/>
  <c r="J3756" i="10"/>
  <c r="I3756" i="10"/>
  <c r="H3756" i="10"/>
  <c r="G3756" i="10"/>
  <c r="F3756" i="10"/>
  <c r="E3756" i="10"/>
  <c r="D3756" i="10"/>
  <c r="C3756" i="10"/>
  <c r="B3756" i="10"/>
  <c r="A3756" i="10"/>
  <c r="R3755" i="10"/>
  <c r="Q3755" i="10"/>
  <c r="P3755" i="10"/>
  <c r="O3755" i="10"/>
  <c r="N3755" i="10"/>
  <c r="K3755" i="10"/>
  <c r="L3755" i="10" s="1"/>
  <c r="J3755" i="10"/>
  <c r="I3755" i="10"/>
  <c r="H3755" i="10"/>
  <c r="G3755" i="10"/>
  <c r="F3755" i="10"/>
  <c r="E3755" i="10"/>
  <c r="D3755" i="10"/>
  <c r="C3755" i="10"/>
  <c r="B3755" i="10"/>
  <c r="A3755" i="10"/>
  <c r="R3754" i="10"/>
  <c r="Q3754" i="10"/>
  <c r="P3754" i="10"/>
  <c r="O3754" i="10"/>
  <c r="N3754" i="10"/>
  <c r="K3754" i="10"/>
  <c r="L3754" i="10" s="1"/>
  <c r="J3754" i="10"/>
  <c r="I3754" i="10"/>
  <c r="H3754" i="10"/>
  <c r="G3754" i="10"/>
  <c r="F3754" i="10"/>
  <c r="E3754" i="10"/>
  <c r="D3754" i="10"/>
  <c r="C3754" i="10"/>
  <c r="B3754" i="10"/>
  <c r="A3754" i="10"/>
  <c r="R3753" i="10"/>
  <c r="Q3753" i="10"/>
  <c r="P3753" i="10"/>
  <c r="O3753" i="10"/>
  <c r="N3753" i="10"/>
  <c r="K3753" i="10"/>
  <c r="L3753" i="10" s="1"/>
  <c r="J3753" i="10"/>
  <c r="I3753" i="10"/>
  <c r="H3753" i="10"/>
  <c r="G3753" i="10"/>
  <c r="F3753" i="10"/>
  <c r="E3753" i="10"/>
  <c r="D3753" i="10"/>
  <c r="C3753" i="10"/>
  <c r="B3753" i="10"/>
  <c r="A3753" i="10"/>
  <c r="R3752" i="10"/>
  <c r="Q3752" i="10"/>
  <c r="P3752" i="10"/>
  <c r="O3752" i="10"/>
  <c r="N3752" i="10"/>
  <c r="K3752" i="10"/>
  <c r="L3752" i="10" s="1"/>
  <c r="J3752" i="10"/>
  <c r="I3752" i="10"/>
  <c r="H3752" i="10"/>
  <c r="G3752" i="10"/>
  <c r="F3752" i="10"/>
  <c r="E3752" i="10"/>
  <c r="D3752" i="10"/>
  <c r="C3752" i="10"/>
  <c r="B3752" i="10"/>
  <c r="A3752" i="10"/>
  <c r="R3751" i="10"/>
  <c r="Q3751" i="10"/>
  <c r="P3751" i="10"/>
  <c r="O3751" i="10"/>
  <c r="N3751" i="10"/>
  <c r="K3751" i="10"/>
  <c r="L3751" i="10" s="1"/>
  <c r="J3751" i="10"/>
  <c r="I3751" i="10"/>
  <c r="H3751" i="10"/>
  <c r="G3751" i="10"/>
  <c r="F3751" i="10"/>
  <c r="E3751" i="10"/>
  <c r="D3751" i="10"/>
  <c r="C3751" i="10"/>
  <c r="B3751" i="10"/>
  <c r="A3751" i="10"/>
  <c r="R3750" i="10"/>
  <c r="Q3750" i="10"/>
  <c r="P3750" i="10"/>
  <c r="O3750" i="10"/>
  <c r="N3750" i="10"/>
  <c r="K3750" i="10"/>
  <c r="L3750" i="10" s="1"/>
  <c r="J3750" i="10"/>
  <c r="I3750" i="10"/>
  <c r="H3750" i="10"/>
  <c r="G3750" i="10"/>
  <c r="F3750" i="10"/>
  <c r="E3750" i="10"/>
  <c r="D3750" i="10"/>
  <c r="C3750" i="10"/>
  <c r="B3750" i="10"/>
  <c r="A3750" i="10"/>
  <c r="R3749" i="10"/>
  <c r="Q3749" i="10"/>
  <c r="P3749" i="10"/>
  <c r="O3749" i="10"/>
  <c r="N3749" i="10"/>
  <c r="K3749" i="10"/>
  <c r="L3749" i="10" s="1"/>
  <c r="J3749" i="10"/>
  <c r="I3749" i="10"/>
  <c r="H3749" i="10"/>
  <c r="G3749" i="10"/>
  <c r="F3749" i="10"/>
  <c r="E3749" i="10"/>
  <c r="D3749" i="10"/>
  <c r="C3749" i="10"/>
  <c r="B3749" i="10"/>
  <c r="A3749" i="10"/>
  <c r="R3748" i="10"/>
  <c r="Q3748" i="10"/>
  <c r="P3748" i="10"/>
  <c r="O3748" i="10"/>
  <c r="N3748" i="10"/>
  <c r="K3748" i="10"/>
  <c r="L3748" i="10" s="1"/>
  <c r="J3748" i="10"/>
  <c r="I3748" i="10"/>
  <c r="H3748" i="10"/>
  <c r="G3748" i="10"/>
  <c r="F3748" i="10"/>
  <c r="E3748" i="10"/>
  <c r="D3748" i="10"/>
  <c r="C3748" i="10"/>
  <c r="B3748" i="10"/>
  <c r="A3748" i="10"/>
  <c r="R3747" i="10"/>
  <c r="Q3747" i="10"/>
  <c r="P3747" i="10"/>
  <c r="O3747" i="10"/>
  <c r="N3747" i="10"/>
  <c r="K3747" i="10"/>
  <c r="L3747" i="10" s="1"/>
  <c r="J3747" i="10"/>
  <c r="I3747" i="10"/>
  <c r="H3747" i="10"/>
  <c r="G3747" i="10"/>
  <c r="F3747" i="10"/>
  <c r="E3747" i="10"/>
  <c r="D3747" i="10"/>
  <c r="C3747" i="10"/>
  <c r="B3747" i="10"/>
  <c r="A3747" i="10"/>
  <c r="R3746" i="10"/>
  <c r="Q3746" i="10"/>
  <c r="P3746" i="10"/>
  <c r="O3746" i="10"/>
  <c r="N3746" i="10"/>
  <c r="K3746" i="10"/>
  <c r="L3746" i="10" s="1"/>
  <c r="J3746" i="10"/>
  <c r="I3746" i="10"/>
  <c r="H3746" i="10"/>
  <c r="G3746" i="10"/>
  <c r="F3746" i="10"/>
  <c r="E3746" i="10"/>
  <c r="D3746" i="10"/>
  <c r="C3746" i="10"/>
  <c r="B3746" i="10"/>
  <c r="A3746" i="10"/>
  <c r="R3745" i="10"/>
  <c r="Q3745" i="10"/>
  <c r="P3745" i="10"/>
  <c r="O3745" i="10"/>
  <c r="N3745" i="10"/>
  <c r="K3745" i="10"/>
  <c r="L3745" i="10" s="1"/>
  <c r="J3745" i="10"/>
  <c r="I3745" i="10"/>
  <c r="H3745" i="10"/>
  <c r="G3745" i="10"/>
  <c r="F3745" i="10"/>
  <c r="E3745" i="10"/>
  <c r="D3745" i="10"/>
  <c r="C3745" i="10"/>
  <c r="B3745" i="10"/>
  <c r="A3745" i="10"/>
  <c r="R3744" i="10"/>
  <c r="Q3744" i="10"/>
  <c r="P3744" i="10"/>
  <c r="O3744" i="10"/>
  <c r="N3744" i="10"/>
  <c r="K3744" i="10"/>
  <c r="L3744" i="10" s="1"/>
  <c r="J3744" i="10"/>
  <c r="I3744" i="10"/>
  <c r="H3744" i="10"/>
  <c r="G3744" i="10"/>
  <c r="F3744" i="10"/>
  <c r="E3744" i="10"/>
  <c r="D3744" i="10"/>
  <c r="C3744" i="10"/>
  <c r="B3744" i="10"/>
  <c r="A3744" i="10"/>
  <c r="R3743" i="10"/>
  <c r="Q3743" i="10"/>
  <c r="P3743" i="10"/>
  <c r="O3743" i="10"/>
  <c r="N3743" i="10"/>
  <c r="K3743" i="10"/>
  <c r="L3743" i="10" s="1"/>
  <c r="J3743" i="10"/>
  <c r="I3743" i="10"/>
  <c r="H3743" i="10"/>
  <c r="G3743" i="10"/>
  <c r="F3743" i="10"/>
  <c r="E3743" i="10"/>
  <c r="D3743" i="10"/>
  <c r="C3743" i="10"/>
  <c r="B3743" i="10"/>
  <c r="A3743" i="10"/>
  <c r="R3742" i="10"/>
  <c r="Q3742" i="10"/>
  <c r="P3742" i="10"/>
  <c r="O3742" i="10"/>
  <c r="N3742" i="10"/>
  <c r="K3742" i="10"/>
  <c r="L3742" i="10" s="1"/>
  <c r="J3742" i="10"/>
  <c r="I3742" i="10"/>
  <c r="H3742" i="10"/>
  <c r="G3742" i="10"/>
  <c r="F3742" i="10"/>
  <c r="E3742" i="10"/>
  <c r="D3742" i="10"/>
  <c r="C3742" i="10"/>
  <c r="B3742" i="10"/>
  <c r="A3742" i="10"/>
  <c r="R3741" i="10"/>
  <c r="Q3741" i="10"/>
  <c r="P3741" i="10"/>
  <c r="O3741" i="10"/>
  <c r="N3741" i="10"/>
  <c r="K3741" i="10"/>
  <c r="L3741" i="10" s="1"/>
  <c r="J3741" i="10"/>
  <c r="I3741" i="10"/>
  <c r="H3741" i="10"/>
  <c r="G3741" i="10"/>
  <c r="F3741" i="10"/>
  <c r="E3741" i="10"/>
  <c r="D3741" i="10"/>
  <c r="C3741" i="10"/>
  <c r="B3741" i="10"/>
  <c r="A3741" i="10"/>
  <c r="R3740" i="10"/>
  <c r="Q3740" i="10"/>
  <c r="P3740" i="10"/>
  <c r="O3740" i="10"/>
  <c r="N3740" i="10"/>
  <c r="K3740" i="10"/>
  <c r="L3740" i="10" s="1"/>
  <c r="J3740" i="10"/>
  <c r="I3740" i="10"/>
  <c r="H3740" i="10"/>
  <c r="G3740" i="10"/>
  <c r="F3740" i="10"/>
  <c r="E3740" i="10"/>
  <c r="D3740" i="10"/>
  <c r="C3740" i="10"/>
  <c r="B3740" i="10"/>
  <c r="A3740" i="10"/>
  <c r="R3739" i="10"/>
  <c r="Q3739" i="10"/>
  <c r="P3739" i="10"/>
  <c r="O3739" i="10"/>
  <c r="N3739" i="10"/>
  <c r="K3739" i="10"/>
  <c r="L3739" i="10" s="1"/>
  <c r="J3739" i="10"/>
  <c r="I3739" i="10"/>
  <c r="H3739" i="10"/>
  <c r="G3739" i="10"/>
  <c r="F3739" i="10"/>
  <c r="E3739" i="10"/>
  <c r="D3739" i="10"/>
  <c r="C3739" i="10"/>
  <c r="B3739" i="10"/>
  <c r="A3739" i="10"/>
  <c r="R3738" i="10"/>
  <c r="Q3738" i="10"/>
  <c r="P3738" i="10"/>
  <c r="O3738" i="10"/>
  <c r="N3738" i="10"/>
  <c r="K3738" i="10"/>
  <c r="L3738" i="10" s="1"/>
  <c r="J3738" i="10"/>
  <c r="I3738" i="10"/>
  <c r="H3738" i="10"/>
  <c r="G3738" i="10"/>
  <c r="F3738" i="10"/>
  <c r="E3738" i="10"/>
  <c r="D3738" i="10"/>
  <c r="C3738" i="10"/>
  <c r="B3738" i="10"/>
  <c r="A3738" i="10"/>
  <c r="R3737" i="10"/>
  <c r="Q3737" i="10"/>
  <c r="P3737" i="10"/>
  <c r="O3737" i="10"/>
  <c r="N3737" i="10"/>
  <c r="K3737" i="10"/>
  <c r="L3737" i="10" s="1"/>
  <c r="J3737" i="10"/>
  <c r="I3737" i="10"/>
  <c r="H3737" i="10"/>
  <c r="G3737" i="10"/>
  <c r="F3737" i="10"/>
  <c r="E3737" i="10"/>
  <c r="D3737" i="10"/>
  <c r="C3737" i="10"/>
  <c r="B3737" i="10"/>
  <c r="A3737" i="10"/>
  <c r="R3736" i="10"/>
  <c r="Q3736" i="10"/>
  <c r="P3736" i="10"/>
  <c r="O3736" i="10"/>
  <c r="N3736" i="10"/>
  <c r="K3736" i="10"/>
  <c r="L3736" i="10" s="1"/>
  <c r="J3736" i="10"/>
  <c r="I3736" i="10"/>
  <c r="H3736" i="10"/>
  <c r="G3736" i="10"/>
  <c r="F3736" i="10"/>
  <c r="E3736" i="10"/>
  <c r="D3736" i="10"/>
  <c r="C3736" i="10"/>
  <c r="B3736" i="10"/>
  <c r="A3736" i="10"/>
  <c r="R3735" i="10"/>
  <c r="Q3735" i="10"/>
  <c r="P3735" i="10"/>
  <c r="O3735" i="10"/>
  <c r="N3735" i="10"/>
  <c r="K3735" i="10"/>
  <c r="L3735" i="10" s="1"/>
  <c r="J3735" i="10"/>
  <c r="I3735" i="10"/>
  <c r="H3735" i="10"/>
  <c r="G3735" i="10"/>
  <c r="F3735" i="10"/>
  <c r="E3735" i="10"/>
  <c r="D3735" i="10"/>
  <c r="C3735" i="10"/>
  <c r="B3735" i="10"/>
  <c r="A3735" i="10"/>
  <c r="R3734" i="10"/>
  <c r="Q3734" i="10"/>
  <c r="P3734" i="10"/>
  <c r="O3734" i="10"/>
  <c r="N3734" i="10"/>
  <c r="K3734" i="10"/>
  <c r="L3734" i="10" s="1"/>
  <c r="J3734" i="10"/>
  <c r="I3734" i="10"/>
  <c r="H3734" i="10"/>
  <c r="G3734" i="10"/>
  <c r="F3734" i="10"/>
  <c r="E3734" i="10"/>
  <c r="D3734" i="10"/>
  <c r="C3734" i="10"/>
  <c r="B3734" i="10"/>
  <c r="A3734" i="10"/>
  <c r="R3733" i="10"/>
  <c r="Q3733" i="10"/>
  <c r="P3733" i="10"/>
  <c r="O3733" i="10"/>
  <c r="N3733" i="10"/>
  <c r="K3733" i="10"/>
  <c r="L3733" i="10" s="1"/>
  <c r="J3733" i="10"/>
  <c r="I3733" i="10"/>
  <c r="H3733" i="10"/>
  <c r="G3733" i="10"/>
  <c r="F3733" i="10"/>
  <c r="E3733" i="10"/>
  <c r="D3733" i="10"/>
  <c r="C3733" i="10"/>
  <c r="B3733" i="10"/>
  <c r="A3733" i="10"/>
  <c r="R3732" i="10"/>
  <c r="Q3732" i="10"/>
  <c r="P3732" i="10"/>
  <c r="O3732" i="10"/>
  <c r="N3732" i="10"/>
  <c r="K3732" i="10"/>
  <c r="L3732" i="10" s="1"/>
  <c r="J3732" i="10"/>
  <c r="I3732" i="10"/>
  <c r="H3732" i="10"/>
  <c r="G3732" i="10"/>
  <c r="F3732" i="10"/>
  <c r="E3732" i="10"/>
  <c r="D3732" i="10"/>
  <c r="C3732" i="10"/>
  <c r="B3732" i="10"/>
  <c r="A3732" i="10"/>
  <c r="R3731" i="10"/>
  <c r="Q3731" i="10"/>
  <c r="P3731" i="10"/>
  <c r="O3731" i="10"/>
  <c r="N3731" i="10"/>
  <c r="K3731" i="10"/>
  <c r="L3731" i="10" s="1"/>
  <c r="J3731" i="10"/>
  <c r="I3731" i="10"/>
  <c r="H3731" i="10"/>
  <c r="G3731" i="10"/>
  <c r="F3731" i="10"/>
  <c r="E3731" i="10"/>
  <c r="D3731" i="10"/>
  <c r="C3731" i="10"/>
  <c r="B3731" i="10"/>
  <c r="A3731" i="10"/>
  <c r="R3730" i="10"/>
  <c r="Q3730" i="10"/>
  <c r="P3730" i="10"/>
  <c r="O3730" i="10"/>
  <c r="N3730" i="10"/>
  <c r="K3730" i="10"/>
  <c r="L3730" i="10" s="1"/>
  <c r="J3730" i="10"/>
  <c r="I3730" i="10"/>
  <c r="H3730" i="10"/>
  <c r="G3730" i="10"/>
  <c r="F3730" i="10"/>
  <c r="E3730" i="10"/>
  <c r="D3730" i="10"/>
  <c r="C3730" i="10"/>
  <c r="B3730" i="10"/>
  <c r="A3730" i="10"/>
  <c r="R3729" i="10"/>
  <c r="Q3729" i="10"/>
  <c r="P3729" i="10"/>
  <c r="O3729" i="10"/>
  <c r="N3729" i="10"/>
  <c r="K3729" i="10"/>
  <c r="L3729" i="10" s="1"/>
  <c r="J3729" i="10"/>
  <c r="I3729" i="10"/>
  <c r="H3729" i="10"/>
  <c r="G3729" i="10"/>
  <c r="F3729" i="10"/>
  <c r="E3729" i="10"/>
  <c r="D3729" i="10"/>
  <c r="C3729" i="10"/>
  <c r="B3729" i="10"/>
  <c r="A3729" i="10"/>
  <c r="R3728" i="10"/>
  <c r="Q3728" i="10"/>
  <c r="P3728" i="10"/>
  <c r="O3728" i="10"/>
  <c r="N3728" i="10"/>
  <c r="K3728" i="10"/>
  <c r="L3728" i="10" s="1"/>
  <c r="J3728" i="10"/>
  <c r="I3728" i="10"/>
  <c r="H3728" i="10"/>
  <c r="G3728" i="10"/>
  <c r="F3728" i="10"/>
  <c r="E3728" i="10"/>
  <c r="D3728" i="10"/>
  <c r="C3728" i="10"/>
  <c r="B3728" i="10"/>
  <c r="A3728" i="10"/>
  <c r="R3727" i="10"/>
  <c r="Q3727" i="10"/>
  <c r="P3727" i="10"/>
  <c r="O3727" i="10"/>
  <c r="N3727" i="10"/>
  <c r="K3727" i="10"/>
  <c r="L3727" i="10" s="1"/>
  <c r="J3727" i="10"/>
  <c r="I3727" i="10"/>
  <c r="H3727" i="10"/>
  <c r="G3727" i="10"/>
  <c r="F3727" i="10"/>
  <c r="E3727" i="10"/>
  <c r="D3727" i="10"/>
  <c r="C3727" i="10"/>
  <c r="B3727" i="10"/>
  <c r="A3727" i="10"/>
  <c r="R3726" i="10"/>
  <c r="Q3726" i="10"/>
  <c r="P3726" i="10"/>
  <c r="O3726" i="10"/>
  <c r="N3726" i="10"/>
  <c r="K3726" i="10"/>
  <c r="L3726" i="10" s="1"/>
  <c r="J3726" i="10"/>
  <c r="I3726" i="10"/>
  <c r="H3726" i="10"/>
  <c r="G3726" i="10"/>
  <c r="F3726" i="10"/>
  <c r="E3726" i="10"/>
  <c r="D3726" i="10"/>
  <c r="C3726" i="10"/>
  <c r="B3726" i="10"/>
  <c r="A3726" i="10"/>
  <c r="R3725" i="10"/>
  <c r="Q3725" i="10"/>
  <c r="P3725" i="10"/>
  <c r="O3725" i="10"/>
  <c r="N3725" i="10"/>
  <c r="K3725" i="10"/>
  <c r="L3725" i="10" s="1"/>
  <c r="J3725" i="10"/>
  <c r="I3725" i="10"/>
  <c r="H3725" i="10"/>
  <c r="G3725" i="10"/>
  <c r="F3725" i="10"/>
  <c r="E3725" i="10"/>
  <c r="D3725" i="10"/>
  <c r="C3725" i="10"/>
  <c r="B3725" i="10"/>
  <c r="A3725" i="10"/>
  <c r="R3724" i="10"/>
  <c r="Q3724" i="10"/>
  <c r="P3724" i="10"/>
  <c r="O3724" i="10"/>
  <c r="N3724" i="10"/>
  <c r="K3724" i="10"/>
  <c r="L3724" i="10" s="1"/>
  <c r="J3724" i="10"/>
  <c r="I3724" i="10"/>
  <c r="H3724" i="10"/>
  <c r="G3724" i="10"/>
  <c r="F3724" i="10"/>
  <c r="E3724" i="10"/>
  <c r="D3724" i="10"/>
  <c r="C3724" i="10"/>
  <c r="B3724" i="10"/>
  <c r="A3724" i="10"/>
  <c r="R3723" i="10"/>
  <c r="Q3723" i="10"/>
  <c r="P3723" i="10"/>
  <c r="O3723" i="10"/>
  <c r="N3723" i="10"/>
  <c r="K3723" i="10"/>
  <c r="L3723" i="10" s="1"/>
  <c r="J3723" i="10"/>
  <c r="I3723" i="10"/>
  <c r="H3723" i="10"/>
  <c r="G3723" i="10"/>
  <c r="F3723" i="10"/>
  <c r="E3723" i="10"/>
  <c r="D3723" i="10"/>
  <c r="C3723" i="10"/>
  <c r="B3723" i="10"/>
  <c r="A3723" i="10"/>
  <c r="R3722" i="10"/>
  <c r="Q3722" i="10"/>
  <c r="P3722" i="10"/>
  <c r="O3722" i="10"/>
  <c r="N3722" i="10"/>
  <c r="K3722" i="10"/>
  <c r="L3722" i="10" s="1"/>
  <c r="J3722" i="10"/>
  <c r="I3722" i="10"/>
  <c r="H3722" i="10"/>
  <c r="G3722" i="10"/>
  <c r="F3722" i="10"/>
  <c r="E3722" i="10"/>
  <c r="D3722" i="10"/>
  <c r="C3722" i="10"/>
  <c r="B3722" i="10"/>
  <c r="A3722" i="10"/>
  <c r="R3721" i="10"/>
  <c r="Q3721" i="10"/>
  <c r="P3721" i="10"/>
  <c r="O3721" i="10"/>
  <c r="N3721" i="10"/>
  <c r="K3721" i="10"/>
  <c r="L3721" i="10" s="1"/>
  <c r="J3721" i="10"/>
  <c r="I3721" i="10"/>
  <c r="H3721" i="10"/>
  <c r="G3721" i="10"/>
  <c r="F3721" i="10"/>
  <c r="E3721" i="10"/>
  <c r="D3721" i="10"/>
  <c r="C3721" i="10"/>
  <c r="B3721" i="10"/>
  <c r="A3721" i="10"/>
  <c r="R3720" i="10"/>
  <c r="Q3720" i="10"/>
  <c r="P3720" i="10"/>
  <c r="O3720" i="10"/>
  <c r="N3720" i="10"/>
  <c r="K3720" i="10"/>
  <c r="L3720" i="10" s="1"/>
  <c r="J3720" i="10"/>
  <c r="I3720" i="10"/>
  <c r="H3720" i="10"/>
  <c r="G3720" i="10"/>
  <c r="F3720" i="10"/>
  <c r="E3720" i="10"/>
  <c r="D3720" i="10"/>
  <c r="C3720" i="10"/>
  <c r="B3720" i="10"/>
  <c r="A3720" i="10"/>
  <c r="R3719" i="10"/>
  <c r="Q3719" i="10"/>
  <c r="P3719" i="10"/>
  <c r="O3719" i="10"/>
  <c r="N3719" i="10"/>
  <c r="K3719" i="10"/>
  <c r="L3719" i="10" s="1"/>
  <c r="J3719" i="10"/>
  <c r="I3719" i="10"/>
  <c r="H3719" i="10"/>
  <c r="G3719" i="10"/>
  <c r="F3719" i="10"/>
  <c r="E3719" i="10"/>
  <c r="D3719" i="10"/>
  <c r="C3719" i="10"/>
  <c r="B3719" i="10"/>
  <c r="A3719" i="10"/>
  <c r="R3718" i="10"/>
  <c r="Q3718" i="10"/>
  <c r="P3718" i="10"/>
  <c r="O3718" i="10"/>
  <c r="N3718" i="10"/>
  <c r="K3718" i="10"/>
  <c r="L3718" i="10" s="1"/>
  <c r="J3718" i="10"/>
  <c r="I3718" i="10"/>
  <c r="H3718" i="10"/>
  <c r="G3718" i="10"/>
  <c r="F3718" i="10"/>
  <c r="E3718" i="10"/>
  <c r="D3718" i="10"/>
  <c r="C3718" i="10"/>
  <c r="B3718" i="10"/>
  <c r="A3718" i="10"/>
  <c r="R3717" i="10"/>
  <c r="Q3717" i="10"/>
  <c r="P3717" i="10"/>
  <c r="O3717" i="10"/>
  <c r="N3717" i="10"/>
  <c r="K3717" i="10"/>
  <c r="L3717" i="10" s="1"/>
  <c r="J3717" i="10"/>
  <c r="I3717" i="10"/>
  <c r="H3717" i="10"/>
  <c r="G3717" i="10"/>
  <c r="F3717" i="10"/>
  <c r="E3717" i="10"/>
  <c r="D3717" i="10"/>
  <c r="C3717" i="10"/>
  <c r="B3717" i="10"/>
  <c r="A3717" i="10"/>
  <c r="R3716" i="10"/>
  <c r="Q3716" i="10"/>
  <c r="P3716" i="10"/>
  <c r="O3716" i="10"/>
  <c r="N3716" i="10"/>
  <c r="K3716" i="10"/>
  <c r="L3716" i="10" s="1"/>
  <c r="J3716" i="10"/>
  <c r="I3716" i="10"/>
  <c r="H3716" i="10"/>
  <c r="G3716" i="10"/>
  <c r="F3716" i="10"/>
  <c r="E3716" i="10"/>
  <c r="D3716" i="10"/>
  <c r="C3716" i="10"/>
  <c r="B3716" i="10"/>
  <c r="A3716" i="10"/>
  <c r="R3715" i="10"/>
  <c r="Q3715" i="10"/>
  <c r="P3715" i="10"/>
  <c r="O3715" i="10"/>
  <c r="N3715" i="10"/>
  <c r="K3715" i="10"/>
  <c r="L3715" i="10" s="1"/>
  <c r="J3715" i="10"/>
  <c r="I3715" i="10"/>
  <c r="H3715" i="10"/>
  <c r="G3715" i="10"/>
  <c r="F3715" i="10"/>
  <c r="E3715" i="10"/>
  <c r="D3715" i="10"/>
  <c r="C3715" i="10"/>
  <c r="B3715" i="10"/>
  <c r="A3715" i="10"/>
  <c r="R3714" i="10"/>
  <c r="Q3714" i="10"/>
  <c r="P3714" i="10"/>
  <c r="O3714" i="10"/>
  <c r="N3714" i="10"/>
  <c r="K3714" i="10"/>
  <c r="L3714" i="10" s="1"/>
  <c r="J3714" i="10"/>
  <c r="I3714" i="10"/>
  <c r="H3714" i="10"/>
  <c r="G3714" i="10"/>
  <c r="F3714" i="10"/>
  <c r="E3714" i="10"/>
  <c r="D3714" i="10"/>
  <c r="C3714" i="10"/>
  <c r="B3714" i="10"/>
  <c r="A3714" i="10"/>
  <c r="R3713" i="10"/>
  <c r="Q3713" i="10"/>
  <c r="P3713" i="10"/>
  <c r="O3713" i="10"/>
  <c r="N3713" i="10"/>
  <c r="K3713" i="10"/>
  <c r="L3713" i="10" s="1"/>
  <c r="J3713" i="10"/>
  <c r="I3713" i="10"/>
  <c r="H3713" i="10"/>
  <c r="G3713" i="10"/>
  <c r="F3713" i="10"/>
  <c r="E3713" i="10"/>
  <c r="D3713" i="10"/>
  <c r="C3713" i="10"/>
  <c r="B3713" i="10"/>
  <c r="A3713" i="10"/>
  <c r="R3712" i="10"/>
  <c r="Q3712" i="10"/>
  <c r="P3712" i="10"/>
  <c r="O3712" i="10"/>
  <c r="N3712" i="10"/>
  <c r="K3712" i="10"/>
  <c r="L3712" i="10" s="1"/>
  <c r="J3712" i="10"/>
  <c r="I3712" i="10"/>
  <c r="H3712" i="10"/>
  <c r="G3712" i="10"/>
  <c r="F3712" i="10"/>
  <c r="E3712" i="10"/>
  <c r="D3712" i="10"/>
  <c r="C3712" i="10"/>
  <c r="B3712" i="10"/>
  <c r="A3712" i="10"/>
  <c r="R3711" i="10"/>
  <c r="Q3711" i="10"/>
  <c r="P3711" i="10"/>
  <c r="O3711" i="10"/>
  <c r="N3711" i="10"/>
  <c r="K3711" i="10"/>
  <c r="L3711" i="10" s="1"/>
  <c r="J3711" i="10"/>
  <c r="I3711" i="10"/>
  <c r="H3711" i="10"/>
  <c r="G3711" i="10"/>
  <c r="F3711" i="10"/>
  <c r="E3711" i="10"/>
  <c r="D3711" i="10"/>
  <c r="C3711" i="10"/>
  <c r="B3711" i="10"/>
  <c r="A3711" i="10"/>
  <c r="R3710" i="10"/>
  <c r="Q3710" i="10"/>
  <c r="P3710" i="10"/>
  <c r="O3710" i="10"/>
  <c r="N3710" i="10"/>
  <c r="K3710" i="10"/>
  <c r="L3710" i="10" s="1"/>
  <c r="J3710" i="10"/>
  <c r="I3710" i="10"/>
  <c r="H3710" i="10"/>
  <c r="G3710" i="10"/>
  <c r="F3710" i="10"/>
  <c r="E3710" i="10"/>
  <c r="D3710" i="10"/>
  <c r="C3710" i="10"/>
  <c r="B3710" i="10"/>
  <c r="A3710" i="10"/>
  <c r="R3709" i="10"/>
  <c r="Q3709" i="10"/>
  <c r="P3709" i="10"/>
  <c r="O3709" i="10"/>
  <c r="N3709" i="10"/>
  <c r="K3709" i="10"/>
  <c r="L3709" i="10" s="1"/>
  <c r="J3709" i="10"/>
  <c r="I3709" i="10"/>
  <c r="H3709" i="10"/>
  <c r="G3709" i="10"/>
  <c r="F3709" i="10"/>
  <c r="E3709" i="10"/>
  <c r="D3709" i="10"/>
  <c r="C3709" i="10"/>
  <c r="B3709" i="10"/>
  <c r="A3709" i="10"/>
  <c r="R3708" i="10"/>
  <c r="Q3708" i="10"/>
  <c r="P3708" i="10"/>
  <c r="O3708" i="10"/>
  <c r="N3708" i="10"/>
  <c r="K3708" i="10"/>
  <c r="L3708" i="10" s="1"/>
  <c r="J3708" i="10"/>
  <c r="I3708" i="10"/>
  <c r="H3708" i="10"/>
  <c r="G3708" i="10"/>
  <c r="F3708" i="10"/>
  <c r="E3708" i="10"/>
  <c r="D3708" i="10"/>
  <c r="C3708" i="10"/>
  <c r="B3708" i="10"/>
  <c r="A3708" i="10"/>
  <c r="R3707" i="10"/>
  <c r="Q3707" i="10"/>
  <c r="P3707" i="10"/>
  <c r="O3707" i="10"/>
  <c r="N3707" i="10"/>
  <c r="K3707" i="10"/>
  <c r="L3707" i="10" s="1"/>
  <c r="J3707" i="10"/>
  <c r="I3707" i="10"/>
  <c r="H3707" i="10"/>
  <c r="G3707" i="10"/>
  <c r="F3707" i="10"/>
  <c r="E3707" i="10"/>
  <c r="D3707" i="10"/>
  <c r="C3707" i="10"/>
  <c r="B3707" i="10"/>
  <c r="A3707" i="10"/>
  <c r="R3706" i="10"/>
  <c r="Q3706" i="10"/>
  <c r="P3706" i="10"/>
  <c r="O3706" i="10"/>
  <c r="N3706" i="10"/>
  <c r="K3706" i="10"/>
  <c r="L3706" i="10" s="1"/>
  <c r="J3706" i="10"/>
  <c r="I3706" i="10"/>
  <c r="H3706" i="10"/>
  <c r="G3706" i="10"/>
  <c r="F3706" i="10"/>
  <c r="E3706" i="10"/>
  <c r="D3706" i="10"/>
  <c r="C3706" i="10"/>
  <c r="B3706" i="10"/>
  <c r="A3706" i="10"/>
  <c r="R3705" i="10"/>
  <c r="Q3705" i="10"/>
  <c r="P3705" i="10"/>
  <c r="O3705" i="10"/>
  <c r="N3705" i="10"/>
  <c r="K3705" i="10"/>
  <c r="L3705" i="10" s="1"/>
  <c r="J3705" i="10"/>
  <c r="I3705" i="10"/>
  <c r="H3705" i="10"/>
  <c r="G3705" i="10"/>
  <c r="F3705" i="10"/>
  <c r="E3705" i="10"/>
  <c r="D3705" i="10"/>
  <c r="C3705" i="10"/>
  <c r="B3705" i="10"/>
  <c r="A3705" i="10"/>
  <c r="R3704" i="10"/>
  <c r="Q3704" i="10"/>
  <c r="P3704" i="10"/>
  <c r="O3704" i="10"/>
  <c r="N3704" i="10"/>
  <c r="K3704" i="10"/>
  <c r="L3704" i="10" s="1"/>
  <c r="J3704" i="10"/>
  <c r="I3704" i="10"/>
  <c r="H3704" i="10"/>
  <c r="G3704" i="10"/>
  <c r="F3704" i="10"/>
  <c r="E3704" i="10"/>
  <c r="D3704" i="10"/>
  <c r="C3704" i="10"/>
  <c r="B3704" i="10"/>
  <c r="A3704" i="10"/>
  <c r="R3703" i="10"/>
  <c r="Q3703" i="10"/>
  <c r="P3703" i="10"/>
  <c r="O3703" i="10"/>
  <c r="N3703" i="10"/>
  <c r="K3703" i="10"/>
  <c r="L3703" i="10" s="1"/>
  <c r="J3703" i="10"/>
  <c r="I3703" i="10"/>
  <c r="H3703" i="10"/>
  <c r="G3703" i="10"/>
  <c r="F3703" i="10"/>
  <c r="E3703" i="10"/>
  <c r="D3703" i="10"/>
  <c r="C3703" i="10"/>
  <c r="B3703" i="10"/>
  <c r="A3703" i="10"/>
  <c r="R3702" i="10"/>
  <c r="Q3702" i="10"/>
  <c r="P3702" i="10"/>
  <c r="O3702" i="10"/>
  <c r="N3702" i="10"/>
  <c r="K3702" i="10"/>
  <c r="L3702" i="10" s="1"/>
  <c r="J3702" i="10"/>
  <c r="I3702" i="10"/>
  <c r="H3702" i="10"/>
  <c r="G3702" i="10"/>
  <c r="F3702" i="10"/>
  <c r="E3702" i="10"/>
  <c r="D3702" i="10"/>
  <c r="C3702" i="10"/>
  <c r="B3702" i="10"/>
  <c r="A3702" i="10"/>
  <c r="R3701" i="10"/>
  <c r="Q3701" i="10"/>
  <c r="P3701" i="10"/>
  <c r="O3701" i="10"/>
  <c r="N3701" i="10"/>
  <c r="K3701" i="10"/>
  <c r="L3701" i="10" s="1"/>
  <c r="J3701" i="10"/>
  <c r="I3701" i="10"/>
  <c r="H3701" i="10"/>
  <c r="G3701" i="10"/>
  <c r="F3701" i="10"/>
  <c r="E3701" i="10"/>
  <c r="D3701" i="10"/>
  <c r="C3701" i="10"/>
  <c r="B3701" i="10"/>
  <c r="A3701" i="10"/>
  <c r="R3700" i="10"/>
  <c r="Q3700" i="10"/>
  <c r="P3700" i="10"/>
  <c r="O3700" i="10"/>
  <c r="N3700" i="10"/>
  <c r="K3700" i="10"/>
  <c r="L3700" i="10" s="1"/>
  <c r="J3700" i="10"/>
  <c r="I3700" i="10"/>
  <c r="H3700" i="10"/>
  <c r="G3700" i="10"/>
  <c r="F3700" i="10"/>
  <c r="E3700" i="10"/>
  <c r="D3700" i="10"/>
  <c r="C3700" i="10"/>
  <c r="B3700" i="10"/>
  <c r="A3700" i="10"/>
  <c r="R3699" i="10"/>
  <c r="Q3699" i="10"/>
  <c r="P3699" i="10"/>
  <c r="O3699" i="10"/>
  <c r="N3699" i="10"/>
  <c r="K3699" i="10"/>
  <c r="L3699" i="10" s="1"/>
  <c r="J3699" i="10"/>
  <c r="I3699" i="10"/>
  <c r="H3699" i="10"/>
  <c r="G3699" i="10"/>
  <c r="F3699" i="10"/>
  <c r="E3699" i="10"/>
  <c r="D3699" i="10"/>
  <c r="C3699" i="10"/>
  <c r="B3699" i="10"/>
  <c r="A3699" i="10"/>
  <c r="R3698" i="10"/>
  <c r="Q3698" i="10"/>
  <c r="P3698" i="10"/>
  <c r="O3698" i="10"/>
  <c r="N3698" i="10"/>
  <c r="K3698" i="10"/>
  <c r="L3698" i="10" s="1"/>
  <c r="J3698" i="10"/>
  <c r="I3698" i="10"/>
  <c r="H3698" i="10"/>
  <c r="G3698" i="10"/>
  <c r="F3698" i="10"/>
  <c r="E3698" i="10"/>
  <c r="D3698" i="10"/>
  <c r="C3698" i="10"/>
  <c r="B3698" i="10"/>
  <c r="A3698" i="10"/>
  <c r="R3697" i="10"/>
  <c r="Q3697" i="10"/>
  <c r="P3697" i="10"/>
  <c r="O3697" i="10"/>
  <c r="N3697" i="10"/>
  <c r="K3697" i="10"/>
  <c r="L3697" i="10" s="1"/>
  <c r="J3697" i="10"/>
  <c r="I3697" i="10"/>
  <c r="H3697" i="10"/>
  <c r="G3697" i="10"/>
  <c r="F3697" i="10"/>
  <c r="E3697" i="10"/>
  <c r="D3697" i="10"/>
  <c r="C3697" i="10"/>
  <c r="B3697" i="10"/>
  <c r="A3697" i="10"/>
  <c r="R3696" i="10"/>
  <c r="Q3696" i="10"/>
  <c r="P3696" i="10"/>
  <c r="O3696" i="10"/>
  <c r="N3696" i="10"/>
  <c r="K3696" i="10"/>
  <c r="L3696" i="10" s="1"/>
  <c r="J3696" i="10"/>
  <c r="I3696" i="10"/>
  <c r="H3696" i="10"/>
  <c r="G3696" i="10"/>
  <c r="F3696" i="10"/>
  <c r="E3696" i="10"/>
  <c r="D3696" i="10"/>
  <c r="C3696" i="10"/>
  <c r="B3696" i="10"/>
  <c r="A3696" i="10"/>
  <c r="R3695" i="10"/>
  <c r="Q3695" i="10"/>
  <c r="P3695" i="10"/>
  <c r="O3695" i="10"/>
  <c r="N3695" i="10"/>
  <c r="K3695" i="10"/>
  <c r="L3695" i="10" s="1"/>
  <c r="J3695" i="10"/>
  <c r="I3695" i="10"/>
  <c r="H3695" i="10"/>
  <c r="G3695" i="10"/>
  <c r="F3695" i="10"/>
  <c r="E3695" i="10"/>
  <c r="D3695" i="10"/>
  <c r="C3695" i="10"/>
  <c r="B3695" i="10"/>
  <c r="A3695" i="10"/>
  <c r="R3694" i="10"/>
  <c r="Q3694" i="10"/>
  <c r="P3694" i="10"/>
  <c r="O3694" i="10"/>
  <c r="N3694" i="10"/>
  <c r="K3694" i="10"/>
  <c r="L3694" i="10" s="1"/>
  <c r="J3694" i="10"/>
  <c r="I3694" i="10"/>
  <c r="H3694" i="10"/>
  <c r="G3694" i="10"/>
  <c r="F3694" i="10"/>
  <c r="E3694" i="10"/>
  <c r="D3694" i="10"/>
  <c r="C3694" i="10"/>
  <c r="B3694" i="10"/>
  <c r="A3694" i="10"/>
  <c r="R3693" i="10"/>
  <c r="Q3693" i="10"/>
  <c r="P3693" i="10"/>
  <c r="O3693" i="10"/>
  <c r="N3693" i="10"/>
  <c r="K3693" i="10"/>
  <c r="L3693" i="10" s="1"/>
  <c r="J3693" i="10"/>
  <c r="I3693" i="10"/>
  <c r="H3693" i="10"/>
  <c r="G3693" i="10"/>
  <c r="F3693" i="10"/>
  <c r="E3693" i="10"/>
  <c r="D3693" i="10"/>
  <c r="C3693" i="10"/>
  <c r="B3693" i="10"/>
  <c r="A3693" i="10"/>
  <c r="R3692" i="10"/>
  <c r="Q3692" i="10"/>
  <c r="P3692" i="10"/>
  <c r="O3692" i="10"/>
  <c r="N3692" i="10"/>
  <c r="K3692" i="10"/>
  <c r="L3692" i="10" s="1"/>
  <c r="J3692" i="10"/>
  <c r="I3692" i="10"/>
  <c r="H3692" i="10"/>
  <c r="G3692" i="10"/>
  <c r="F3692" i="10"/>
  <c r="E3692" i="10"/>
  <c r="D3692" i="10"/>
  <c r="C3692" i="10"/>
  <c r="B3692" i="10"/>
  <c r="A3692" i="10"/>
  <c r="R3691" i="10"/>
  <c r="Q3691" i="10"/>
  <c r="P3691" i="10"/>
  <c r="O3691" i="10"/>
  <c r="N3691" i="10"/>
  <c r="K3691" i="10"/>
  <c r="L3691" i="10" s="1"/>
  <c r="J3691" i="10"/>
  <c r="I3691" i="10"/>
  <c r="H3691" i="10"/>
  <c r="G3691" i="10"/>
  <c r="F3691" i="10"/>
  <c r="E3691" i="10"/>
  <c r="D3691" i="10"/>
  <c r="C3691" i="10"/>
  <c r="B3691" i="10"/>
  <c r="A3691" i="10"/>
  <c r="R3690" i="10"/>
  <c r="Q3690" i="10"/>
  <c r="P3690" i="10"/>
  <c r="O3690" i="10"/>
  <c r="N3690" i="10"/>
  <c r="K3690" i="10"/>
  <c r="L3690" i="10" s="1"/>
  <c r="J3690" i="10"/>
  <c r="I3690" i="10"/>
  <c r="H3690" i="10"/>
  <c r="G3690" i="10"/>
  <c r="F3690" i="10"/>
  <c r="E3690" i="10"/>
  <c r="D3690" i="10"/>
  <c r="C3690" i="10"/>
  <c r="B3690" i="10"/>
  <c r="A3690" i="10"/>
  <c r="R3689" i="10"/>
  <c r="Q3689" i="10"/>
  <c r="P3689" i="10"/>
  <c r="O3689" i="10"/>
  <c r="N3689" i="10"/>
  <c r="K3689" i="10"/>
  <c r="L3689" i="10" s="1"/>
  <c r="J3689" i="10"/>
  <c r="I3689" i="10"/>
  <c r="H3689" i="10"/>
  <c r="G3689" i="10"/>
  <c r="F3689" i="10"/>
  <c r="E3689" i="10"/>
  <c r="D3689" i="10"/>
  <c r="C3689" i="10"/>
  <c r="B3689" i="10"/>
  <c r="A3689" i="10"/>
  <c r="R3688" i="10"/>
  <c r="Q3688" i="10"/>
  <c r="P3688" i="10"/>
  <c r="O3688" i="10"/>
  <c r="N3688" i="10"/>
  <c r="K3688" i="10"/>
  <c r="L3688" i="10" s="1"/>
  <c r="J3688" i="10"/>
  <c r="I3688" i="10"/>
  <c r="H3688" i="10"/>
  <c r="G3688" i="10"/>
  <c r="F3688" i="10"/>
  <c r="E3688" i="10"/>
  <c r="D3688" i="10"/>
  <c r="C3688" i="10"/>
  <c r="B3688" i="10"/>
  <c r="A3688" i="10"/>
  <c r="R3687" i="10"/>
  <c r="Q3687" i="10"/>
  <c r="P3687" i="10"/>
  <c r="O3687" i="10"/>
  <c r="N3687" i="10"/>
  <c r="K3687" i="10"/>
  <c r="L3687" i="10" s="1"/>
  <c r="J3687" i="10"/>
  <c r="I3687" i="10"/>
  <c r="H3687" i="10"/>
  <c r="G3687" i="10"/>
  <c r="F3687" i="10"/>
  <c r="E3687" i="10"/>
  <c r="D3687" i="10"/>
  <c r="C3687" i="10"/>
  <c r="B3687" i="10"/>
  <c r="A3687" i="10"/>
  <c r="R3686" i="10"/>
  <c r="Q3686" i="10"/>
  <c r="P3686" i="10"/>
  <c r="O3686" i="10"/>
  <c r="N3686" i="10"/>
  <c r="K3686" i="10"/>
  <c r="L3686" i="10" s="1"/>
  <c r="J3686" i="10"/>
  <c r="I3686" i="10"/>
  <c r="H3686" i="10"/>
  <c r="G3686" i="10"/>
  <c r="F3686" i="10"/>
  <c r="E3686" i="10"/>
  <c r="D3686" i="10"/>
  <c r="C3686" i="10"/>
  <c r="B3686" i="10"/>
  <c r="A3686" i="10"/>
  <c r="R3685" i="10"/>
  <c r="Q3685" i="10"/>
  <c r="P3685" i="10"/>
  <c r="O3685" i="10"/>
  <c r="N3685" i="10"/>
  <c r="K3685" i="10"/>
  <c r="L3685" i="10" s="1"/>
  <c r="J3685" i="10"/>
  <c r="I3685" i="10"/>
  <c r="H3685" i="10"/>
  <c r="G3685" i="10"/>
  <c r="F3685" i="10"/>
  <c r="E3685" i="10"/>
  <c r="D3685" i="10"/>
  <c r="C3685" i="10"/>
  <c r="B3685" i="10"/>
  <c r="A3685" i="10"/>
  <c r="R3684" i="10"/>
  <c r="Q3684" i="10"/>
  <c r="P3684" i="10"/>
  <c r="O3684" i="10"/>
  <c r="N3684" i="10"/>
  <c r="K3684" i="10"/>
  <c r="L3684" i="10" s="1"/>
  <c r="J3684" i="10"/>
  <c r="I3684" i="10"/>
  <c r="H3684" i="10"/>
  <c r="G3684" i="10"/>
  <c r="F3684" i="10"/>
  <c r="E3684" i="10"/>
  <c r="D3684" i="10"/>
  <c r="C3684" i="10"/>
  <c r="B3684" i="10"/>
  <c r="A3684" i="10"/>
  <c r="R3683" i="10"/>
  <c r="Q3683" i="10"/>
  <c r="P3683" i="10"/>
  <c r="O3683" i="10"/>
  <c r="N3683" i="10"/>
  <c r="K3683" i="10"/>
  <c r="L3683" i="10" s="1"/>
  <c r="J3683" i="10"/>
  <c r="I3683" i="10"/>
  <c r="H3683" i="10"/>
  <c r="G3683" i="10"/>
  <c r="F3683" i="10"/>
  <c r="E3683" i="10"/>
  <c r="D3683" i="10"/>
  <c r="C3683" i="10"/>
  <c r="B3683" i="10"/>
  <c r="A3683" i="10"/>
  <c r="R3682" i="10"/>
  <c r="Q3682" i="10"/>
  <c r="P3682" i="10"/>
  <c r="O3682" i="10"/>
  <c r="N3682" i="10"/>
  <c r="K3682" i="10"/>
  <c r="L3682" i="10" s="1"/>
  <c r="J3682" i="10"/>
  <c r="I3682" i="10"/>
  <c r="H3682" i="10"/>
  <c r="G3682" i="10"/>
  <c r="F3682" i="10"/>
  <c r="E3682" i="10"/>
  <c r="D3682" i="10"/>
  <c r="C3682" i="10"/>
  <c r="B3682" i="10"/>
  <c r="A3682" i="10"/>
  <c r="R3681" i="10"/>
  <c r="Q3681" i="10"/>
  <c r="P3681" i="10"/>
  <c r="O3681" i="10"/>
  <c r="N3681" i="10"/>
  <c r="K3681" i="10"/>
  <c r="L3681" i="10" s="1"/>
  <c r="J3681" i="10"/>
  <c r="I3681" i="10"/>
  <c r="H3681" i="10"/>
  <c r="G3681" i="10"/>
  <c r="F3681" i="10"/>
  <c r="E3681" i="10"/>
  <c r="D3681" i="10"/>
  <c r="C3681" i="10"/>
  <c r="B3681" i="10"/>
  <c r="A3681" i="10"/>
  <c r="R3680" i="10"/>
  <c r="Q3680" i="10"/>
  <c r="P3680" i="10"/>
  <c r="O3680" i="10"/>
  <c r="N3680" i="10"/>
  <c r="K3680" i="10"/>
  <c r="L3680" i="10" s="1"/>
  <c r="J3680" i="10"/>
  <c r="I3680" i="10"/>
  <c r="H3680" i="10"/>
  <c r="G3680" i="10"/>
  <c r="F3680" i="10"/>
  <c r="E3680" i="10"/>
  <c r="D3680" i="10"/>
  <c r="C3680" i="10"/>
  <c r="B3680" i="10"/>
  <c r="A3680" i="10"/>
  <c r="R3679" i="10"/>
  <c r="Q3679" i="10"/>
  <c r="P3679" i="10"/>
  <c r="O3679" i="10"/>
  <c r="N3679" i="10"/>
  <c r="K3679" i="10"/>
  <c r="L3679" i="10" s="1"/>
  <c r="J3679" i="10"/>
  <c r="I3679" i="10"/>
  <c r="H3679" i="10"/>
  <c r="G3679" i="10"/>
  <c r="F3679" i="10"/>
  <c r="E3679" i="10"/>
  <c r="D3679" i="10"/>
  <c r="C3679" i="10"/>
  <c r="B3679" i="10"/>
  <c r="A3679" i="10"/>
  <c r="R3678" i="10"/>
  <c r="Q3678" i="10"/>
  <c r="P3678" i="10"/>
  <c r="O3678" i="10"/>
  <c r="N3678" i="10"/>
  <c r="K3678" i="10"/>
  <c r="L3678" i="10" s="1"/>
  <c r="J3678" i="10"/>
  <c r="I3678" i="10"/>
  <c r="H3678" i="10"/>
  <c r="G3678" i="10"/>
  <c r="F3678" i="10"/>
  <c r="E3678" i="10"/>
  <c r="D3678" i="10"/>
  <c r="C3678" i="10"/>
  <c r="B3678" i="10"/>
  <c r="A3678" i="10"/>
  <c r="R3677" i="10"/>
  <c r="Q3677" i="10"/>
  <c r="P3677" i="10"/>
  <c r="O3677" i="10"/>
  <c r="N3677" i="10"/>
  <c r="K3677" i="10"/>
  <c r="L3677" i="10" s="1"/>
  <c r="J3677" i="10"/>
  <c r="I3677" i="10"/>
  <c r="H3677" i="10"/>
  <c r="G3677" i="10"/>
  <c r="F3677" i="10"/>
  <c r="E3677" i="10"/>
  <c r="D3677" i="10"/>
  <c r="C3677" i="10"/>
  <c r="B3677" i="10"/>
  <c r="A3677" i="10"/>
  <c r="R3676" i="10"/>
  <c r="Q3676" i="10"/>
  <c r="P3676" i="10"/>
  <c r="O3676" i="10"/>
  <c r="N3676" i="10"/>
  <c r="K3676" i="10"/>
  <c r="L3676" i="10" s="1"/>
  <c r="J3676" i="10"/>
  <c r="I3676" i="10"/>
  <c r="H3676" i="10"/>
  <c r="G3676" i="10"/>
  <c r="F3676" i="10"/>
  <c r="E3676" i="10"/>
  <c r="D3676" i="10"/>
  <c r="C3676" i="10"/>
  <c r="B3676" i="10"/>
  <c r="A3676" i="10"/>
  <c r="R3675" i="10"/>
  <c r="Q3675" i="10"/>
  <c r="P3675" i="10"/>
  <c r="O3675" i="10"/>
  <c r="N3675" i="10"/>
  <c r="K3675" i="10"/>
  <c r="L3675" i="10" s="1"/>
  <c r="J3675" i="10"/>
  <c r="I3675" i="10"/>
  <c r="H3675" i="10"/>
  <c r="G3675" i="10"/>
  <c r="F3675" i="10"/>
  <c r="E3675" i="10"/>
  <c r="D3675" i="10"/>
  <c r="C3675" i="10"/>
  <c r="B3675" i="10"/>
  <c r="A3675" i="10"/>
  <c r="R3674" i="10"/>
  <c r="Q3674" i="10"/>
  <c r="P3674" i="10"/>
  <c r="O3674" i="10"/>
  <c r="N3674" i="10"/>
  <c r="K3674" i="10"/>
  <c r="L3674" i="10" s="1"/>
  <c r="J3674" i="10"/>
  <c r="I3674" i="10"/>
  <c r="H3674" i="10"/>
  <c r="G3674" i="10"/>
  <c r="F3674" i="10"/>
  <c r="E3674" i="10"/>
  <c r="D3674" i="10"/>
  <c r="C3674" i="10"/>
  <c r="B3674" i="10"/>
  <c r="A3674" i="10"/>
  <c r="R3673" i="10"/>
  <c r="Q3673" i="10"/>
  <c r="P3673" i="10"/>
  <c r="O3673" i="10"/>
  <c r="N3673" i="10"/>
  <c r="K3673" i="10"/>
  <c r="L3673" i="10" s="1"/>
  <c r="J3673" i="10"/>
  <c r="I3673" i="10"/>
  <c r="H3673" i="10"/>
  <c r="G3673" i="10"/>
  <c r="F3673" i="10"/>
  <c r="E3673" i="10"/>
  <c r="D3673" i="10"/>
  <c r="C3673" i="10"/>
  <c r="B3673" i="10"/>
  <c r="A3673" i="10"/>
  <c r="R3672" i="10"/>
  <c r="Q3672" i="10"/>
  <c r="P3672" i="10"/>
  <c r="O3672" i="10"/>
  <c r="N3672" i="10"/>
  <c r="K3672" i="10"/>
  <c r="L3672" i="10" s="1"/>
  <c r="J3672" i="10"/>
  <c r="I3672" i="10"/>
  <c r="H3672" i="10"/>
  <c r="G3672" i="10"/>
  <c r="F3672" i="10"/>
  <c r="E3672" i="10"/>
  <c r="D3672" i="10"/>
  <c r="C3672" i="10"/>
  <c r="B3672" i="10"/>
  <c r="A3672" i="10"/>
  <c r="R3671" i="10"/>
  <c r="Q3671" i="10"/>
  <c r="P3671" i="10"/>
  <c r="O3671" i="10"/>
  <c r="N3671" i="10"/>
  <c r="K3671" i="10"/>
  <c r="L3671" i="10" s="1"/>
  <c r="J3671" i="10"/>
  <c r="I3671" i="10"/>
  <c r="H3671" i="10"/>
  <c r="G3671" i="10"/>
  <c r="F3671" i="10"/>
  <c r="E3671" i="10"/>
  <c r="D3671" i="10"/>
  <c r="C3671" i="10"/>
  <c r="B3671" i="10"/>
  <c r="A3671" i="10"/>
  <c r="R3670" i="10"/>
  <c r="Q3670" i="10"/>
  <c r="P3670" i="10"/>
  <c r="O3670" i="10"/>
  <c r="N3670" i="10"/>
  <c r="K3670" i="10"/>
  <c r="L3670" i="10" s="1"/>
  <c r="J3670" i="10"/>
  <c r="I3670" i="10"/>
  <c r="H3670" i="10"/>
  <c r="G3670" i="10"/>
  <c r="F3670" i="10"/>
  <c r="E3670" i="10"/>
  <c r="D3670" i="10"/>
  <c r="C3670" i="10"/>
  <c r="B3670" i="10"/>
  <c r="A3670" i="10"/>
  <c r="R3669" i="10"/>
  <c r="Q3669" i="10"/>
  <c r="P3669" i="10"/>
  <c r="O3669" i="10"/>
  <c r="N3669" i="10"/>
  <c r="K3669" i="10"/>
  <c r="L3669" i="10" s="1"/>
  <c r="J3669" i="10"/>
  <c r="I3669" i="10"/>
  <c r="H3669" i="10"/>
  <c r="G3669" i="10"/>
  <c r="F3669" i="10"/>
  <c r="E3669" i="10"/>
  <c r="D3669" i="10"/>
  <c r="C3669" i="10"/>
  <c r="B3669" i="10"/>
  <c r="A3669" i="10"/>
  <c r="R3668" i="10"/>
  <c r="Q3668" i="10"/>
  <c r="P3668" i="10"/>
  <c r="O3668" i="10"/>
  <c r="N3668" i="10"/>
  <c r="K3668" i="10"/>
  <c r="L3668" i="10" s="1"/>
  <c r="J3668" i="10"/>
  <c r="I3668" i="10"/>
  <c r="H3668" i="10"/>
  <c r="G3668" i="10"/>
  <c r="F3668" i="10"/>
  <c r="E3668" i="10"/>
  <c r="D3668" i="10"/>
  <c r="C3668" i="10"/>
  <c r="B3668" i="10"/>
  <c r="A3668" i="10"/>
  <c r="R3667" i="10"/>
  <c r="Q3667" i="10"/>
  <c r="P3667" i="10"/>
  <c r="O3667" i="10"/>
  <c r="N3667" i="10"/>
  <c r="K3667" i="10"/>
  <c r="L3667" i="10" s="1"/>
  <c r="J3667" i="10"/>
  <c r="I3667" i="10"/>
  <c r="H3667" i="10"/>
  <c r="G3667" i="10"/>
  <c r="F3667" i="10"/>
  <c r="E3667" i="10"/>
  <c r="D3667" i="10"/>
  <c r="C3667" i="10"/>
  <c r="B3667" i="10"/>
  <c r="A3667" i="10"/>
  <c r="R3666" i="10"/>
  <c r="Q3666" i="10"/>
  <c r="P3666" i="10"/>
  <c r="O3666" i="10"/>
  <c r="N3666" i="10"/>
  <c r="K3666" i="10"/>
  <c r="L3666" i="10" s="1"/>
  <c r="J3666" i="10"/>
  <c r="I3666" i="10"/>
  <c r="H3666" i="10"/>
  <c r="G3666" i="10"/>
  <c r="F3666" i="10"/>
  <c r="E3666" i="10"/>
  <c r="D3666" i="10"/>
  <c r="C3666" i="10"/>
  <c r="B3666" i="10"/>
  <c r="A3666" i="10"/>
  <c r="R3665" i="10"/>
  <c r="Q3665" i="10"/>
  <c r="P3665" i="10"/>
  <c r="O3665" i="10"/>
  <c r="N3665" i="10"/>
  <c r="K3665" i="10"/>
  <c r="L3665" i="10" s="1"/>
  <c r="J3665" i="10"/>
  <c r="I3665" i="10"/>
  <c r="H3665" i="10"/>
  <c r="G3665" i="10"/>
  <c r="F3665" i="10"/>
  <c r="E3665" i="10"/>
  <c r="D3665" i="10"/>
  <c r="C3665" i="10"/>
  <c r="B3665" i="10"/>
  <c r="A3665" i="10"/>
  <c r="R3664" i="10"/>
  <c r="Q3664" i="10"/>
  <c r="P3664" i="10"/>
  <c r="O3664" i="10"/>
  <c r="N3664" i="10"/>
  <c r="K3664" i="10"/>
  <c r="L3664" i="10" s="1"/>
  <c r="J3664" i="10"/>
  <c r="I3664" i="10"/>
  <c r="H3664" i="10"/>
  <c r="G3664" i="10"/>
  <c r="F3664" i="10"/>
  <c r="E3664" i="10"/>
  <c r="D3664" i="10"/>
  <c r="C3664" i="10"/>
  <c r="B3664" i="10"/>
  <c r="A3664" i="10"/>
  <c r="R3663" i="10"/>
  <c r="Q3663" i="10"/>
  <c r="P3663" i="10"/>
  <c r="O3663" i="10"/>
  <c r="N3663" i="10"/>
  <c r="K3663" i="10"/>
  <c r="L3663" i="10" s="1"/>
  <c r="J3663" i="10"/>
  <c r="I3663" i="10"/>
  <c r="H3663" i="10"/>
  <c r="G3663" i="10"/>
  <c r="F3663" i="10"/>
  <c r="E3663" i="10"/>
  <c r="D3663" i="10"/>
  <c r="C3663" i="10"/>
  <c r="B3663" i="10"/>
  <c r="A3663" i="10"/>
  <c r="R3662" i="10"/>
  <c r="Q3662" i="10"/>
  <c r="P3662" i="10"/>
  <c r="O3662" i="10"/>
  <c r="N3662" i="10"/>
  <c r="K3662" i="10"/>
  <c r="L3662" i="10" s="1"/>
  <c r="J3662" i="10"/>
  <c r="I3662" i="10"/>
  <c r="H3662" i="10"/>
  <c r="G3662" i="10"/>
  <c r="F3662" i="10"/>
  <c r="E3662" i="10"/>
  <c r="D3662" i="10"/>
  <c r="C3662" i="10"/>
  <c r="B3662" i="10"/>
  <c r="A3662" i="10"/>
  <c r="R3661" i="10"/>
  <c r="Q3661" i="10"/>
  <c r="P3661" i="10"/>
  <c r="O3661" i="10"/>
  <c r="N3661" i="10"/>
  <c r="K3661" i="10"/>
  <c r="L3661" i="10" s="1"/>
  <c r="J3661" i="10"/>
  <c r="I3661" i="10"/>
  <c r="H3661" i="10"/>
  <c r="G3661" i="10"/>
  <c r="F3661" i="10"/>
  <c r="E3661" i="10"/>
  <c r="D3661" i="10"/>
  <c r="C3661" i="10"/>
  <c r="B3661" i="10"/>
  <c r="A3661" i="10"/>
  <c r="R3660" i="10"/>
  <c r="Q3660" i="10"/>
  <c r="P3660" i="10"/>
  <c r="O3660" i="10"/>
  <c r="N3660" i="10"/>
  <c r="K3660" i="10"/>
  <c r="L3660" i="10" s="1"/>
  <c r="J3660" i="10"/>
  <c r="I3660" i="10"/>
  <c r="H3660" i="10"/>
  <c r="G3660" i="10"/>
  <c r="F3660" i="10"/>
  <c r="E3660" i="10"/>
  <c r="D3660" i="10"/>
  <c r="C3660" i="10"/>
  <c r="B3660" i="10"/>
  <c r="A3660" i="10"/>
  <c r="R3659" i="10"/>
  <c r="Q3659" i="10"/>
  <c r="P3659" i="10"/>
  <c r="O3659" i="10"/>
  <c r="N3659" i="10"/>
  <c r="K3659" i="10"/>
  <c r="L3659" i="10" s="1"/>
  <c r="J3659" i="10"/>
  <c r="I3659" i="10"/>
  <c r="H3659" i="10"/>
  <c r="G3659" i="10"/>
  <c r="F3659" i="10"/>
  <c r="E3659" i="10"/>
  <c r="D3659" i="10"/>
  <c r="C3659" i="10"/>
  <c r="B3659" i="10"/>
  <c r="A3659" i="10"/>
  <c r="R3658" i="10"/>
  <c r="Q3658" i="10"/>
  <c r="P3658" i="10"/>
  <c r="O3658" i="10"/>
  <c r="N3658" i="10"/>
  <c r="K3658" i="10"/>
  <c r="L3658" i="10" s="1"/>
  <c r="J3658" i="10"/>
  <c r="I3658" i="10"/>
  <c r="H3658" i="10"/>
  <c r="G3658" i="10"/>
  <c r="F3658" i="10"/>
  <c r="E3658" i="10"/>
  <c r="D3658" i="10"/>
  <c r="C3658" i="10"/>
  <c r="B3658" i="10"/>
  <c r="A3658" i="10"/>
  <c r="R3657" i="10"/>
  <c r="Q3657" i="10"/>
  <c r="P3657" i="10"/>
  <c r="O3657" i="10"/>
  <c r="N3657" i="10"/>
  <c r="K3657" i="10"/>
  <c r="L3657" i="10" s="1"/>
  <c r="J3657" i="10"/>
  <c r="I3657" i="10"/>
  <c r="H3657" i="10"/>
  <c r="G3657" i="10"/>
  <c r="F3657" i="10"/>
  <c r="E3657" i="10"/>
  <c r="D3657" i="10"/>
  <c r="C3657" i="10"/>
  <c r="B3657" i="10"/>
  <c r="A3657" i="10"/>
  <c r="R3656" i="10"/>
  <c r="Q3656" i="10"/>
  <c r="P3656" i="10"/>
  <c r="O3656" i="10"/>
  <c r="N3656" i="10"/>
  <c r="K3656" i="10"/>
  <c r="L3656" i="10" s="1"/>
  <c r="J3656" i="10"/>
  <c r="I3656" i="10"/>
  <c r="H3656" i="10"/>
  <c r="G3656" i="10"/>
  <c r="F3656" i="10"/>
  <c r="E3656" i="10"/>
  <c r="D3656" i="10"/>
  <c r="C3656" i="10"/>
  <c r="B3656" i="10"/>
  <c r="A3656" i="10"/>
  <c r="R3655" i="10"/>
  <c r="Q3655" i="10"/>
  <c r="P3655" i="10"/>
  <c r="O3655" i="10"/>
  <c r="N3655" i="10"/>
  <c r="K3655" i="10"/>
  <c r="L3655" i="10" s="1"/>
  <c r="J3655" i="10"/>
  <c r="I3655" i="10"/>
  <c r="H3655" i="10"/>
  <c r="G3655" i="10"/>
  <c r="F3655" i="10"/>
  <c r="E3655" i="10"/>
  <c r="D3655" i="10"/>
  <c r="C3655" i="10"/>
  <c r="B3655" i="10"/>
  <c r="A3655" i="10"/>
  <c r="R3654" i="10"/>
  <c r="Q3654" i="10"/>
  <c r="P3654" i="10"/>
  <c r="O3654" i="10"/>
  <c r="N3654" i="10"/>
  <c r="K3654" i="10"/>
  <c r="L3654" i="10" s="1"/>
  <c r="J3654" i="10"/>
  <c r="I3654" i="10"/>
  <c r="H3654" i="10"/>
  <c r="G3654" i="10"/>
  <c r="F3654" i="10"/>
  <c r="E3654" i="10"/>
  <c r="D3654" i="10"/>
  <c r="C3654" i="10"/>
  <c r="B3654" i="10"/>
  <c r="A3654" i="10"/>
  <c r="R3653" i="10"/>
  <c r="Q3653" i="10"/>
  <c r="P3653" i="10"/>
  <c r="O3653" i="10"/>
  <c r="N3653" i="10"/>
  <c r="K3653" i="10"/>
  <c r="L3653" i="10" s="1"/>
  <c r="J3653" i="10"/>
  <c r="I3653" i="10"/>
  <c r="H3653" i="10"/>
  <c r="G3653" i="10"/>
  <c r="F3653" i="10"/>
  <c r="E3653" i="10"/>
  <c r="D3653" i="10"/>
  <c r="C3653" i="10"/>
  <c r="B3653" i="10"/>
  <c r="A3653" i="10"/>
  <c r="R3652" i="10"/>
  <c r="Q3652" i="10"/>
  <c r="P3652" i="10"/>
  <c r="O3652" i="10"/>
  <c r="N3652" i="10"/>
  <c r="K3652" i="10"/>
  <c r="L3652" i="10" s="1"/>
  <c r="J3652" i="10"/>
  <c r="I3652" i="10"/>
  <c r="H3652" i="10"/>
  <c r="G3652" i="10"/>
  <c r="F3652" i="10"/>
  <c r="E3652" i="10"/>
  <c r="D3652" i="10"/>
  <c r="C3652" i="10"/>
  <c r="B3652" i="10"/>
  <c r="A3652" i="10"/>
  <c r="R3651" i="10"/>
  <c r="Q3651" i="10"/>
  <c r="P3651" i="10"/>
  <c r="O3651" i="10"/>
  <c r="N3651" i="10"/>
  <c r="K3651" i="10"/>
  <c r="L3651" i="10" s="1"/>
  <c r="J3651" i="10"/>
  <c r="I3651" i="10"/>
  <c r="H3651" i="10"/>
  <c r="G3651" i="10"/>
  <c r="F3651" i="10"/>
  <c r="E3651" i="10"/>
  <c r="D3651" i="10"/>
  <c r="C3651" i="10"/>
  <c r="B3651" i="10"/>
  <c r="A3651" i="10"/>
  <c r="R3650" i="10"/>
  <c r="Q3650" i="10"/>
  <c r="P3650" i="10"/>
  <c r="O3650" i="10"/>
  <c r="N3650" i="10"/>
  <c r="K3650" i="10"/>
  <c r="L3650" i="10" s="1"/>
  <c r="J3650" i="10"/>
  <c r="I3650" i="10"/>
  <c r="H3650" i="10"/>
  <c r="G3650" i="10"/>
  <c r="F3650" i="10"/>
  <c r="E3650" i="10"/>
  <c r="D3650" i="10"/>
  <c r="C3650" i="10"/>
  <c r="B3650" i="10"/>
  <c r="A3650" i="10"/>
  <c r="R3649" i="10"/>
  <c r="Q3649" i="10"/>
  <c r="P3649" i="10"/>
  <c r="O3649" i="10"/>
  <c r="N3649" i="10"/>
  <c r="K3649" i="10"/>
  <c r="L3649" i="10" s="1"/>
  <c r="J3649" i="10"/>
  <c r="I3649" i="10"/>
  <c r="H3649" i="10"/>
  <c r="G3649" i="10"/>
  <c r="F3649" i="10"/>
  <c r="E3649" i="10"/>
  <c r="D3649" i="10"/>
  <c r="C3649" i="10"/>
  <c r="B3649" i="10"/>
  <c r="A3649" i="10"/>
  <c r="R3648" i="10"/>
  <c r="Q3648" i="10"/>
  <c r="P3648" i="10"/>
  <c r="O3648" i="10"/>
  <c r="N3648" i="10"/>
  <c r="K3648" i="10"/>
  <c r="L3648" i="10" s="1"/>
  <c r="J3648" i="10"/>
  <c r="I3648" i="10"/>
  <c r="H3648" i="10"/>
  <c r="G3648" i="10"/>
  <c r="F3648" i="10"/>
  <c r="E3648" i="10"/>
  <c r="D3648" i="10"/>
  <c r="C3648" i="10"/>
  <c r="B3648" i="10"/>
  <c r="A3648" i="10"/>
  <c r="R3647" i="10"/>
  <c r="Q3647" i="10"/>
  <c r="P3647" i="10"/>
  <c r="O3647" i="10"/>
  <c r="N3647" i="10"/>
  <c r="K3647" i="10"/>
  <c r="L3647" i="10" s="1"/>
  <c r="J3647" i="10"/>
  <c r="I3647" i="10"/>
  <c r="H3647" i="10"/>
  <c r="G3647" i="10"/>
  <c r="F3647" i="10"/>
  <c r="E3647" i="10"/>
  <c r="D3647" i="10"/>
  <c r="C3647" i="10"/>
  <c r="B3647" i="10"/>
  <c r="A3647" i="10"/>
  <c r="R3646" i="10"/>
  <c r="Q3646" i="10"/>
  <c r="P3646" i="10"/>
  <c r="O3646" i="10"/>
  <c r="N3646" i="10"/>
  <c r="K3646" i="10"/>
  <c r="L3646" i="10" s="1"/>
  <c r="J3646" i="10"/>
  <c r="I3646" i="10"/>
  <c r="H3646" i="10"/>
  <c r="G3646" i="10"/>
  <c r="F3646" i="10"/>
  <c r="E3646" i="10"/>
  <c r="D3646" i="10"/>
  <c r="C3646" i="10"/>
  <c r="B3646" i="10"/>
  <c r="A3646" i="10"/>
  <c r="R3645" i="10"/>
  <c r="Q3645" i="10"/>
  <c r="P3645" i="10"/>
  <c r="O3645" i="10"/>
  <c r="N3645" i="10"/>
  <c r="K3645" i="10"/>
  <c r="L3645" i="10" s="1"/>
  <c r="J3645" i="10"/>
  <c r="I3645" i="10"/>
  <c r="H3645" i="10"/>
  <c r="G3645" i="10"/>
  <c r="F3645" i="10"/>
  <c r="E3645" i="10"/>
  <c r="D3645" i="10"/>
  <c r="C3645" i="10"/>
  <c r="B3645" i="10"/>
  <c r="A3645" i="10"/>
  <c r="R3644" i="10"/>
  <c r="Q3644" i="10"/>
  <c r="P3644" i="10"/>
  <c r="O3644" i="10"/>
  <c r="N3644" i="10"/>
  <c r="K3644" i="10"/>
  <c r="L3644" i="10" s="1"/>
  <c r="J3644" i="10"/>
  <c r="I3644" i="10"/>
  <c r="H3644" i="10"/>
  <c r="G3644" i="10"/>
  <c r="F3644" i="10"/>
  <c r="E3644" i="10"/>
  <c r="D3644" i="10"/>
  <c r="C3644" i="10"/>
  <c r="B3644" i="10"/>
  <c r="A3644" i="10"/>
  <c r="R3643" i="10"/>
  <c r="Q3643" i="10"/>
  <c r="P3643" i="10"/>
  <c r="O3643" i="10"/>
  <c r="N3643" i="10"/>
  <c r="K3643" i="10"/>
  <c r="L3643" i="10" s="1"/>
  <c r="J3643" i="10"/>
  <c r="I3643" i="10"/>
  <c r="H3643" i="10"/>
  <c r="G3643" i="10"/>
  <c r="F3643" i="10"/>
  <c r="E3643" i="10"/>
  <c r="D3643" i="10"/>
  <c r="C3643" i="10"/>
  <c r="B3643" i="10"/>
  <c r="A3643" i="10"/>
  <c r="R3642" i="10"/>
  <c r="Q3642" i="10"/>
  <c r="P3642" i="10"/>
  <c r="O3642" i="10"/>
  <c r="N3642" i="10"/>
  <c r="K3642" i="10"/>
  <c r="L3642" i="10" s="1"/>
  <c r="J3642" i="10"/>
  <c r="I3642" i="10"/>
  <c r="H3642" i="10"/>
  <c r="G3642" i="10"/>
  <c r="F3642" i="10"/>
  <c r="E3642" i="10"/>
  <c r="D3642" i="10"/>
  <c r="C3642" i="10"/>
  <c r="B3642" i="10"/>
  <c r="A3642" i="10"/>
  <c r="R3641" i="10"/>
  <c r="Q3641" i="10"/>
  <c r="P3641" i="10"/>
  <c r="O3641" i="10"/>
  <c r="N3641" i="10"/>
  <c r="K3641" i="10"/>
  <c r="L3641" i="10" s="1"/>
  <c r="J3641" i="10"/>
  <c r="I3641" i="10"/>
  <c r="H3641" i="10"/>
  <c r="G3641" i="10"/>
  <c r="F3641" i="10"/>
  <c r="E3641" i="10"/>
  <c r="D3641" i="10"/>
  <c r="C3641" i="10"/>
  <c r="B3641" i="10"/>
  <c r="A3641" i="10"/>
  <c r="R3640" i="10"/>
  <c r="Q3640" i="10"/>
  <c r="P3640" i="10"/>
  <c r="O3640" i="10"/>
  <c r="N3640" i="10"/>
  <c r="K3640" i="10"/>
  <c r="L3640" i="10" s="1"/>
  <c r="J3640" i="10"/>
  <c r="I3640" i="10"/>
  <c r="H3640" i="10"/>
  <c r="G3640" i="10"/>
  <c r="F3640" i="10"/>
  <c r="E3640" i="10"/>
  <c r="D3640" i="10"/>
  <c r="C3640" i="10"/>
  <c r="B3640" i="10"/>
  <c r="A3640" i="10"/>
  <c r="R3639" i="10"/>
  <c r="Q3639" i="10"/>
  <c r="P3639" i="10"/>
  <c r="O3639" i="10"/>
  <c r="N3639" i="10"/>
  <c r="K3639" i="10"/>
  <c r="L3639" i="10" s="1"/>
  <c r="J3639" i="10"/>
  <c r="I3639" i="10"/>
  <c r="H3639" i="10"/>
  <c r="G3639" i="10"/>
  <c r="F3639" i="10"/>
  <c r="E3639" i="10"/>
  <c r="D3639" i="10"/>
  <c r="C3639" i="10"/>
  <c r="B3639" i="10"/>
  <c r="A3639" i="10"/>
  <c r="R3638" i="10"/>
  <c r="Q3638" i="10"/>
  <c r="P3638" i="10"/>
  <c r="O3638" i="10"/>
  <c r="N3638" i="10"/>
  <c r="K3638" i="10"/>
  <c r="L3638" i="10" s="1"/>
  <c r="J3638" i="10"/>
  <c r="I3638" i="10"/>
  <c r="H3638" i="10"/>
  <c r="G3638" i="10"/>
  <c r="F3638" i="10"/>
  <c r="E3638" i="10"/>
  <c r="D3638" i="10"/>
  <c r="C3638" i="10"/>
  <c r="B3638" i="10"/>
  <c r="A3638" i="10"/>
  <c r="R3637" i="10"/>
  <c r="Q3637" i="10"/>
  <c r="P3637" i="10"/>
  <c r="O3637" i="10"/>
  <c r="N3637" i="10"/>
  <c r="K3637" i="10"/>
  <c r="L3637" i="10" s="1"/>
  <c r="J3637" i="10"/>
  <c r="I3637" i="10"/>
  <c r="H3637" i="10"/>
  <c r="G3637" i="10"/>
  <c r="F3637" i="10"/>
  <c r="E3637" i="10"/>
  <c r="D3637" i="10"/>
  <c r="C3637" i="10"/>
  <c r="B3637" i="10"/>
  <c r="A3637" i="10"/>
  <c r="R3636" i="10"/>
  <c r="Q3636" i="10"/>
  <c r="P3636" i="10"/>
  <c r="O3636" i="10"/>
  <c r="N3636" i="10"/>
  <c r="K3636" i="10"/>
  <c r="L3636" i="10" s="1"/>
  <c r="J3636" i="10"/>
  <c r="I3636" i="10"/>
  <c r="H3636" i="10"/>
  <c r="G3636" i="10"/>
  <c r="F3636" i="10"/>
  <c r="E3636" i="10"/>
  <c r="D3636" i="10"/>
  <c r="C3636" i="10"/>
  <c r="B3636" i="10"/>
  <c r="A3636" i="10"/>
  <c r="R3635" i="10"/>
  <c r="Q3635" i="10"/>
  <c r="P3635" i="10"/>
  <c r="O3635" i="10"/>
  <c r="N3635" i="10"/>
  <c r="K3635" i="10"/>
  <c r="L3635" i="10" s="1"/>
  <c r="J3635" i="10"/>
  <c r="I3635" i="10"/>
  <c r="H3635" i="10"/>
  <c r="G3635" i="10"/>
  <c r="F3635" i="10"/>
  <c r="E3635" i="10"/>
  <c r="D3635" i="10"/>
  <c r="C3635" i="10"/>
  <c r="B3635" i="10"/>
  <c r="A3635" i="10"/>
  <c r="R3634" i="10"/>
  <c r="Q3634" i="10"/>
  <c r="P3634" i="10"/>
  <c r="O3634" i="10"/>
  <c r="N3634" i="10"/>
  <c r="K3634" i="10"/>
  <c r="L3634" i="10" s="1"/>
  <c r="J3634" i="10"/>
  <c r="I3634" i="10"/>
  <c r="H3634" i="10"/>
  <c r="G3634" i="10"/>
  <c r="F3634" i="10"/>
  <c r="E3634" i="10"/>
  <c r="D3634" i="10"/>
  <c r="C3634" i="10"/>
  <c r="B3634" i="10"/>
  <c r="A3634" i="10"/>
  <c r="R3633" i="10"/>
  <c r="Q3633" i="10"/>
  <c r="P3633" i="10"/>
  <c r="O3633" i="10"/>
  <c r="N3633" i="10"/>
  <c r="K3633" i="10"/>
  <c r="L3633" i="10" s="1"/>
  <c r="J3633" i="10"/>
  <c r="I3633" i="10"/>
  <c r="H3633" i="10"/>
  <c r="G3633" i="10"/>
  <c r="F3633" i="10"/>
  <c r="E3633" i="10"/>
  <c r="D3633" i="10"/>
  <c r="C3633" i="10"/>
  <c r="B3633" i="10"/>
  <c r="A3633" i="10"/>
  <c r="R3632" i="10"/>
  <c r="Q3632" i="10"/>
  <c r="P3632" i="10"/>
  <c r="O3632" i="10"/>
  <c r="N3632" i="10"/>
  <c r="K3632" i="10"/>
  <c r="L3632" i="10" s="1"/>
  <c r="J3632" i="10"/>
  <c r="I3632" i="10"/>
  <c r="H3632" i="10"/>
  <c r="G3632" i="10"/>
  <c r="F3632" i="10"/>
  <c r="E3632" i="10"/>
  <c r="D3632" i="10"/>
  <c r="C3632" i="10"/>
  <c r="B3632" i="10"/>
  <c r="A3632" i="10"/>
  <c r="R3631" i="10"/>
  <c r="Q3631" i="10"/>
  <c r="P3631" i="10"/>
  <c r="O3631" i="10"/>
  <c r="N3631" i="10"/>
  <c r="K3631" i="10"/>
  <c r="L3631" i="10" s="1"/>
  <c r="J3631" i="10"/>
  <c r="I3631" i="10"/>
  <c r="H3631" i="10"/>
  <c r="G3631" i="10"/>
  <c r="F3631" i="10"/>
  <c r="E3631" i="10"/>
  <c r="D3631" i="10"/>
  <c r="C3631" i="10"/>
  <c r="B3631" i="10"/>
  <c r="A3631" i="10"/>
  <c r="R3630" i="10"/>
  <c r="Q3630" i="10"/>
  <c r="P3630" i="10"/>
  <c r="O3630" i="10"/>
  <c r="N3630" i="10"/>
  <c r="K3630" i="10"/>
  <c r="L3630" i="10" s="1"/>
  <c r="J3630" i="10"/>
  <c r="I3630" i="10"/>
  <c r="H3630" i="10"/>
  <c r="G3630" i="10"/>
  <c r="F3630" i="10"/>
  <c r="E3630" i="10"/>
  <c r="D3630" i="10"/>
  <c r="C3630" i="10"/>
  <c r="B3630" i="10"/>
  <c r="A3630" i="10"/>
  <c r="R3629" i="10"/>
  <c r="Q3629" i="10"/>
  <c r="P3629" i="10"/>
  <c r="O3629" i="10"/>
  <c r="N3629" i="10"/>
  <c r="K3629" i="10"/>
  <c r="L3629" i="10" s="1"/>
  <c r="J3629" i="10"/>
  <c r="I3629" i="10"/>
  <c r="H3629" i="10"/>
  <c r="G3629" i="10"/>
  <c r="F3629" i="10"/>
  <c r="E3629" i="10"/>
  <c r="D3629" i="10"/>
  <c r="C3629" i="10"/>
  <c r="B3629" i="10"/>
  <c r="A3629" i="10"/>
  <c r="R3628" i="10"/>
  <c r="Q3628" i="10"/>
  <c r="P3628" i="10"/>
  <c r="O3628" i="10"/>
  <c r="N3628" i="10"/>
  <c r="K3628" i="10"/>
  <c r="L3628" i="10" s="1"/>
  <c r="J3628" i="10"/>
  <c r="I3628" i="10"/>
  <c r="H3628" i="10"/>
  <c r="G3628" i="10"/>
  <c r="F3628" i="10"/>
  <c r="E3628" i="10"/>
  <c r="D3628" i="10"/>
  <c r="C3628" i="10"/>
  <c r="B3628" i="10"/>
  <c r="A3628" i="10"/>
  <c r="R3627" i="10"/>
  <c r="Q3627" i="10"/>
  <c r="P3627" i="10"/>
  <c r="O3627" i="10"/>
  <c r="N3627" i="10"/>
  <c r="K3627" i="10"/>
  <c r="L3627" i="10" s="1"/>
  <c r="J3627" i="10"/>
  <c r="I3627" i="10"/>
  <c r="H3627" i="10"/>
  <c r="G3627" i="10"/>
  <c r="F3627" i="10"/>
  <c r="E3627" i="10"/>
  <c r="D3627" i="10"/>
  <c r="C3627" i="10"/>
  <c r="B3627" i="10"/>
  <c r="A3627" i="10"/>
  <c r="R3626" i="10"/>
  <c r="Q3626" i="10"/>
  <c r="P3626" i="10"/>
  <c r="O3626" i="10"/>
  <c r="N3626" i="10"/>
  <c r="K3626" i="10"/>
  <c r="L3626" i="10" s="1"/>
  <c r="J3626" i="10"/>
  <c r="I3626" i="10"/>
  <c r="H3626" i="10"/>
  <c r="G3626" i="10"/>
  <c r="F3626" i="10"/>
  <c r="E3626" i="10"/>
  <c r="D3626" i="10"/>
  <c r="C3626" i="10"/>
  <c r="B3626" i="10"/>
  <c r="A3626" i="10"/>
  <c r="R3625" i="10"/>
  <c r="Q3625" i="10"/>
  <c r="P3625" i="10"/>
  <c r="O3625" i="10"/>
  <c r="N3625" i="10"/>
  <c r="K3625" i="10"/>
  <c r="L3625" i="10" s="1"/>
  <c r="J3625" i="10"/>
  <c r="I3625" i="10"/>
  <c r="H3625" i="10"/>
  <c r="G3625" i="10"/>
  <c r="F3625" i="10"/>
  <c r="E3625" i="10"/>
  <c r="D3625" i="10"/>
  <c r="C3625" i="10"/>
  <c r="B3625" i="10"/>
  <c r="A3625" i="10"/>
  <c r="R3624" i="10"/>
  <c r="Q3624" i="10"/>
  <c r="P3624" i="10"/>
  <c r="O3624" i="10"/>
  <c r="N3624" i="10"/>
  <c r="K3624" i="10"/>
  <c r="L3624" i="10" s="1"/>
  <c r="J3624" i="10"/>
  <c r="I3624" i="10"/>
  <c r="H3624" i="10"/>
  <c r="G3624" i="10"/>
  <c r="F3624" i="10"/>
  <c r="E3624" i="10"/>
  <c r="D3624" i="10"/>
  <c r="C3624" i="10"/>
  <c r="B3624" i="10"/>
  <c r="A3624" i="10"/>
  <c r="R3623" i="10"/>
  <c r="Q3623" i="10"/>
  <c r="P3623" i="10"/>
  <c r="O3623" i="10"/>
  <c r="N3623" i="10"/>
  <c r="K3623" i="10"/>
  <c r="L3623" i="10" s="1"/>
  <c r="J3623" i="10"/>
  <c r="I3623" i="10"/>
  <c r="H3623" i="10"/>
  <c r="G3623" i="10"/>
  <c r="F3623" i="10"/>
  <c r="E3623" i="10"/>
  <c r="D3623" i="10"/>
  <c r="C3623" i="10"/>
  <c r="B3623" i="10"/>
  <c r="A3623" i="10"/>
  <c r="R3622" i="10"/>
  <c r="Q3622" i="10"/>
  <c r="P3622" i="10"/>
  <c r="O3622" i="10"/>
  <c r="N3622" i="10"/>
  <c r="K3622" i="10"/>
  <c r="L3622" i="10" s="1"/>
  <c r="J3622" i="10"/>
  <c r="I3622" i="10"/>
  <c r="H3622" i="10"/>
  <c r="G3622" i="10"/>
  <c r="F3622" i="10"/>
  <c r="E3622" i="10"/>
  <c r="D3622" i="10"/>
  <c r="C3622" i="10"/>
  <c r="B3622" i="10"/>
  <c r="A3622" i="10"/>
  <c r="R3621" i="10"/>
  <c r="Q3621" i="10"/>
  <c r="P3621" i="10"/>
  <c r="O3621" i="10"/>
  <c r="N3621" i="10"/>
  <c r="K3621" i="10"/>
  <c r="L3621" i="10" s="1"/>
  <c r="J3621" i="10"/>
  <c r="I3621" i="10"/>
  <c r="H3621" i="10"/>
  <c r="G3621" i="10"/>
  <c r="F3621" i="10"/>
  <c r="E3621" i="10"/>
  <c r="D3621" i="10"/>
  <c r="C3621" i="10"/>
  <c r="B3621" i="10"/>
  <c r="A3621" i="10"/>
  <c r="R3620" i="10"/>
  <c r="Q3620" i="10"/>
  <c r="P3620" i="10"/>
  <c r="O3620" i="10"/>
  <c r="N3620" i="10"/>
  <c r="K3620" i="10"/>
  <c r="L3620" i="10" s="1"/>
  <c r="J3620" i="10"/>
  <c r="I3620" i="10"/>
  <c r="H3620" i="10"/>
  <c r="G3620" i="10"/>
  <c r="F3620" i="10"/>
  <c r="E3620" i="10"/>
  <c r="D3620" i="10"/>
  <c r="C3620" i="10"/>
  <c r="B3620" i="10"/>
  <c r="A3620" i="10"/>
  <c r="R3619" i="10"/>
  <c r="Q3619" i="10"/>
  <c r="P3619" i="10"/>
  <c r="O3619" i="10"/>
  <c r="N3619" i="10"/>
  <c r="K3619" i="10"/>
  <c r="L3619" i="10" s="1"/>
  <c r="J3619" i="10"/>
  <c r="I3619" i="10"/>
  <c r="H3619" i="10"/>
  <c r="G3619" i="10"/>
  <c r="F3619" i="10"/>
  <c r="E3619" i="10"/>
  <c r="D3619" i="10"/>
  <c r="C3619" i="10"/>
  <c r="B3619" i="10"/>
  <c r="A3619" i="10"/>
  <c r="R3618" i="10"/>
  <c r="Q3618" i="10"/>
  <c r="P3618" i="10"/>
  <c r="O3618" i="10"/>
  <c r="N3618" i="10"/>
  <c r="K3618" i="10"/>
  <c r="L3618" i="10" s="1"/>
  <c r="J3618" i="10"/>
  <c r="I3618" i="10"/>
  <c r="H3618" i="10"/>
  <c r="G3618" i="10"/>
  <c r="F3618" i="10"/>
  <c r="E3618" i="10"/>
  <c r="D3618" i="10"/>
  <c r="C3618" i="10"/>
  <c r="B3618" i="10"/>
  <c r="A3618" i="10"/>
  <c r="R3617" i="10"/>
  <c r="Q3617" i="10"/>
  <c r="P3617" i="10"/>
  <c r="O3617" i="10"/>
  <c r="N3617" i="10"/>
  <c r="K3617" i="10"/>
  <c r="L3617" i="10" s="1"/>
  <c r="J3617" i="10"/>
  <c r="I3617" i="10"/>
  <c r="H3617" i="10"/>
  <c r="G3617" i="10"/>
  <c r="F3617" i="10"/>
  <c r="E3617" i="10"/>
  <c r="D3617" i="10"/>
  <c r="C3617" i="10"/>
  <c r="B3617" i="10"/>
  <c r="A3617" i="10"/>
  <c r="R3616" i="10"/>
  <c r="Q3616" i="10"/>
  <c r="P3616" i="10"/>
  <c r="O3616" i="10"/>
  <c r="N3616" i="10"/>
  <c r="K3616" i="10"/>
  <c r="L3616" i="10" s="1"/>
  <c r="J3616" i="10"/>
  <c r="I3616" i="10"/>
  <c r="H3616" i="10"/>
  <c r="G3616" i="10"/>
  <c r="F3616" i="10"/>
  <c r="E3616" i="10"/>
  <c r="D3616" i="10"/>
  <c r="C3616" i="10"/>
  <c r="B3616" i="10"/>
  <c r="A3616" i="10"/>
  <c r="R3615" i="10"/>
  <c r="Q3615" i="10"/>
  <c r="P3615" i="10"/>
  <c r="O3615" i="10"/>
  <c r="N3615" i="10"/>
  <c r="K3615" i="10"/>
  <c r="L3615" i="10" s="1"/>
  <c r="J3615" i="10"/>
  <c r="I3615" i="10"/>
  <c r="H3615" i="10"/>
  <c r="G3615" i="10"/>
  <c r="F3615" i="10"/>
  <c r="E3615" i="10"/>
  <c r="D3615" i="10"/>
  <c r="C3615" i="10"/>
  <c r="B3615" i="10"/>
  <c r="A3615" i="10"/>
  <c r="R3614" i="10"/>
  <c r="Q3614" i="10"/>
  <c r="P3614" i="10"/>
  <c r="O3614" i="10"/>
  <c r="N3614" i="10"/>
  <c r="K3614" i="10"/>
  <c r="L3614" i="10" s="1"/>
  <c r="J3614" i="10"/>
  <c r="I3614" i="10"/>
  <c r="H3614" i="10"/>
  <c r="G3614" i="10"/>
  <c r="F3614" i="10"/>
  <c r="E3614" i="10"/>
  <c r="D3614" i="10"/>
  <c r="C3614" i="10"/>
  <c r="B3614" i="10"/>
  <c r="A3614" i="10"/>
  <c r="R3613" i="10"/>
  <c r="Q3613" i="10"/>
  <c r="P3613" i="10"/>
  <c r="O3613" i="10"/>
  <c r="N3613" i="10"/>
  <c r="K3613" i="10"/>
  <c r="L3613" i="10" s="1"/>
  <c r="J3613" i="10"/>
  <c r="I3613" i="10"/>
  <c r="H3613" i="10"/>
  <c r="G3613" i="10"/>
  <c r="F3613" i="10"/>
  <c r="E3613" i="10"/>
  <c r="D3613" i="10"/>
  <c r="C3613" i="10"/>
  <c r="B3613" i="10"/>
  <c r="A3613" i="10"/>
  <c r="R3612" i="10"/>
  <c r="Q3612" i="10"/>
  <c r="P3612" i="10"/>
  <c r="O3612" i="10"/>
  <c r="N3612" i="10"/>
  <c r="K3612" i="10"/>
  <c r="L3612" i="10" s="1"/>
  <c r="J3612" i="10"/>
  <c r="I3612" i="10"/>
  <c r="H3612" i="10"/>
  <c r="G3612" i="10"/>
  <c r="F3612" i="10"/>
  <c r="E3612" i="10"/>
  <c r="D3612" i="10"/>
  <c r="C3612" i="10"/>
  <c r="B3612" i="10"/>
  <c r="A3612" i="10"/>
  <c r="R3611" i="10"/>
  <c r="Q3611" i="10"/>
  <c r="P3611" i="10"/>
  <c r="O3611" i="10"/>
  <c r="N3611" i="10"/>
  <c r="K3611" i="10"/>
  <c r="L3611" i="10" s="1"/>
  <c r="J3611" i="10"/>
  <c r="I3611" i="10"/>
  <c r="H3611" i="10"/>
  <c r="G3611" i="10"/>
  <c r="F3611" i="10"/>
  <c r="E3611" i="10"/>
  <c r="D3611" i="10"/>
  <c r="C3611" i="10"/>
  <c r="B3611" i="10"/>
  <c r="A3611" i="10"/>
  <c r="R3610" i="10"/>
  <c r="Q3610" i="10"/>
  <c r="P3610" i="10"/>
  <c r="O3610" i="10"/>
  <c r="N3610" i="10"/>
  <c r="K3610" i="10"/>
  <c r="L3610" i="10" s="1"/>
  <c r="J3610" i="10"/>
  <c r="I3610" i="10"/>
  <c r="H3610" i="10"/>
  <c r="G3610" i="10"/>
  <c r="F3610" i="10"/>
  <c r="E3610" i="10"/>
  <c r="D3610" i="10"/>
  <c r="C3610" i="10"/>
  <c r="B3610" i="10"/>
  <c r="A3610" i="10"/>
  <c r="R3609" i="10"/>
  <c r="Q3609" i="10"/>
  <c r="P3609" i="10"/>
  <c r="O3609" i="10"/>
  <c r="N3609" i="10"/>
  <c r="K3609" i="10"/>
  <c r="L3609" i="10" s="1"/>
  <c r="J3609" i="10"/>
  <c r="I3609" i="10"/>
  <c r="H3609" i="10"/>
  <c r="G3609" i="10"/>
  <c r="F3609" i="10"/>
  <c r="E3609" i="10"/>
  <c r="D3609" i="10"/>
  <c r="C3609" i="10"/>
  <c r="B3609" i="10"/>
  <c r="A3609" i="10"/>
  <c r="R3608" i="10"/>
  <c r="Q3608" i="10"/>
  <c r="P3608" i="10"/>
  <c r="O3608" i="10"/>
  <c r="N3608" i="10"/>
  <c r="K3608" i="10"/>
  <c r="L3608" i="10" s="1"/>
  <c r="J3608" i="10"/>
  <c r="I3608" i="10"/>
  <c r="H3608" i="10"/>
  <c r="G3608" i="10"/>
  <c r="F3608" i="10"/>
  <c r="E3608" i="10"/>
  <c r="D3608" i="10"/>
  <c r="C3608" i="10"/>
  <c r="B3608" i="10"/>
  <c r="A3608" i="10"/>
  <c r="R3607" i="10"/>
  <c r="Q3607" i="10"/>
  <c r="P3607" i="10"/>
  <c r="O3607" i="10"/>
  <c r="N3607" i="10"/>
  <c r="K3607" i="10"/>
  <c r="L3607" i="10" s="1"/>
  <c r="J3607" i="10"/>
  <c r="I3607" i="10"/>
  <c r="H3607" i="10"/>
  <c r="G3607" i="10"/>
  <c r="F3607" i="10"/>
  <c r="E3607" i="10"/>
  <c r="D3607" i="10"/>
  <c r="C3607" i="10"/>
  <c r="B3607" i="10"/>
  <c r="A3607" i="10"/>
  <c r="R3606" i="10"/>
  <c r="Q3606" i="10"/>
  <c r="P3606" i="10"/>
  <c r="O3606" i="10"/>
  <c r="N3606" i="10"/>
  <c r="K3606" i="10"/>
  <c r="L3606" i="10" s="1"/>
  <c r="J3606" i="10"/>
  <c r="I3606" i="10"/>
  <c r="H3606" i="10"/>
  <c r="G3606" i="10"/>
  <c r="F3606" i="10"/>
  <c r="E3606" i="10"/>
  <c r="D3606" i="10"/>
  <c r="C3606" i="10"/>
  <c r="B3606" i="10"/>
  <c r="A3606" i="10"/>
  <c r="R3605" i="10"/>
  <c r="Q3605" i="10"/>
  <c r="P3605" i="10"/>
  <c r="O3605" i="10"/>
  <c r="N3605" i="10"/>
  <c r="K3605" i="10"/>
  <c r="L3605" i="10" s="1"/>
  <c r="J3605" i="10"/>
  <c r="I3605" i="10"/>
  <c r="H3605" i="10"/>
  <c r="G3605" i="10"/>
  <c r="F3605" i="10"/>
  <c r="E3605" i="10"/>
  <c r="D3605" i="10"/>
  <c r="C3605" i="10"/>
  <c r="B3605" i="10"/>
  <c r="A3605" i="10"/>
  <c r="R3604" i="10"/>
  <c r="Q3604" i="10"/>
  <c r="P3604" i="10"/>
  <c r="O3604" i="10"/>
  <c r="N3604" i="10"/>
  <c r="K3604" i="10"/>
  <c r="L3604" i="10" s="1"/>
  <c r="J3604" i="10"/>
  <c r="I3604" i="10"/>
  <c r="H3604" i="10"/>
  <c r="G3604" i="10"/>
  <c r="F3604" i="10"/>
  <c r="E3604" i="10"/>
  <c r="D3604" i="10"/>
  <c r="C3604" i="10"/>
  <c r="B3604" i="10"/>
  <c r="A3604" i="10"/>
  <c r="R3603" i="10"/>
  <c r="Q3603" i="10"/>
  <c r="P3603" i="10"/>
  <c r="O3603" i="10"/>
  <c r="N3603" i="10"/>
  <c r="K3603" i="10"/>
  <c r="L3603" i="10" s="1"/>
  <c r="J3603" i="10"/>
  <c r="I3603" i="10"/>
  <c r="H3603" i="10"/>
  <c r="G3603" i="10"/>
  <c r="F3603" i="10"/>
  <c r="E3603" i="10"/>
  <c r="D3603" i="10"/>
  <c r="C3603" i="10"/>
  <c r="B3603" i="10"/>
  <c r="A3603" i="10"/>
  <c r="R3602" i="10"/>
  <c r="Q3602" i="10"/>
  <c r="P3602" i="10"/>
  <c r="O3602" i="10"/>
  <c r="N3602" i="10"/>
  <c r="K3602" i="10"/>
  <c r="L3602" i="10" s="1"/>
  <c r="J3602" i="10"/>
  <c r="I3602" i="10"/>
  <c r="H3602" i="10"/>
  <c r="G3602" i="10"/>
  <c r="F3602" i="10"/>
  <c r="E3602" i="10"/>
  <c r="D3602" i="10"/>
  <c r="C3602" i="10"/>
  <c r="B3602" i="10"/>
  <c r="A3602" i="10"/>
  <c r="R3601" i="10"/>
  <c r="Q3601" i="10"/>
  <c r="P3601" i="10"/>
  <c r="O3601" i="10"/>
  <c r="N3601" i="10"/>
  <c r="K3601" i="10"/>
  <c r="L3601" i="10" s="1"/>
  <c r="J3601" i="10"/>
  <c r="I3601" i="10"/>
  <c r="H3601" i="10"/>
  <c r="G3601" i="10"/>
  <c r="F3601" i="10"/>
  <c r="E3601" i="10"/>
  <c r="D3601" i="10"/>
  <c r="C3601" i="10"/>
  <c r="B3601" i="10"/>
  <c r="A3601" i="10"/>
  <c r="R3600" i="10"/>
  <c r="Q3600" i="10"/>
  <c r="P3600" i="10"/>
  <c r="O3600" i="10"/>
  <c r="N3600" i="10"/>
  <c r="K3600" i="10"/>
  <c r="L3600" i="10" s="1"/>
  <c r="J3600" i="10"/>
  <c r="I3600" i="10"/>
  <c r="H3600" i="10"/>
  <c r="G3600" i="10"/>
  <c r="F3600" i="10"/>
  <c r="E3600" i="10"/>
  <c r="D3600" i="10"/>
  <c r="C3600" i="10"/>
  <c r="B3600" i="10"/>
  <c r="A3600" i="10"/>
  <c r="R3599" i="10"/>
  <c r="Q3599" i="10"/>
  <c r="P3599" i="10"/>
  <c r="O3599" i="10"/>
  <c r="N3599" i="10"/>
  <c r="K3599" i="10"/>
  <c r="L3599" i="10" s="1"/>
  <c r="J3599" i="10"/>
  <c r="I3599" i="10"/>
  <c r="H3599" i="10"/>
  <c r="G3599" i="10"/>
  <c r="F3599" i="10"/>
  <c r="E3599" i="10"/>
  <c r="D3599" i="10"/>
  <c r="C3599" i="10"/>
  <c r="B3599" i="10"/>
  <c r="A3599" i="10"/>
  <c r="R3598" i="10"/>
  <c r="Q3598" i="10"/>
  <c r="P3598" i="10"/>
  <c r="O3598" i="10"/>
  <c r="N3598" i="10"/>
  <c r="K3598" i="10"/>
  <c r="L3598" i="10" s="1"/>
  <c r="J3598" i="10"/>
  <c r="I3598" i="10"/>
  <c r="H3598" i="10"/>
  <c r="G3598" i="10"/>
  <c r="F3598" i="10"/>
  <c r="E3598" i="10"/>
  <c r="D3598" i="10"/>
  <c r="C3598" i="10"/>
  <c r="B3598" i="10"/>
  <c r="A3598" i="10"/>
  <c r="R3597" i="10"/>
  <c r="Q3597" i="10"/>
  <c r="P3597" i="10"/>
  <c r="O3597" i="10"/>
  <c r="N3597" i="10"/>
  <c r="K3597" i="10"/>
  <c r="L3597" i="10" s="1"/>
  <c r="J3597" i="10"/>
  <c r="I3597" i="10"/>
  <c r="H3597" i="10"/>
  <c r="G3597" i="10"/>
  <c r="F3597" i="10"/>
  <c r="E3597" i="10"/>
  <c r="D3597" i="10"/>
  <c r="C3597" i="10"/>
  <c r="B3597" i="10"/>
  <c r="A3597" i="10"/>
  <c r="R3596" i="10"/>
  <c r="Q3596" i="10"/>
  <c r="P3596" i="10"/>
  <c r="O3596" i="10"/>
  <c r="N3596" i="10"/>
  <c r="K3596" i="10"/>
  <c r="L3596" i="10" s="1"/>
  <c r="J3596" i="10"/>
  <c r="I3596" i="10"/>
  <c r="H3596" i="10"/>
  <c r="G3596" i="10"/>
  <c r="F3596" i="10"/>
  <c r="E3596" i="10"/>
  <c r="D3596" i="10"/>
  <c r="C3596" i="10"/>
  <c r="B3596" i="10"/>
  <c r="A3596" i="10"/>
  <c r="R3595" i="10"/>
  <c r="Q3595" i="10"/>
  <c r="P3595" i="10"/>
  <c r="O3595" i="10"/>
  <c r="N3595" i="10"/>
  <c r="K3595" i="10"/>
  <c r="L3595" i="10" s="1"/>
  <c r="J3595" i="10"/>
  <c r="I3595" i="10"/>
  <c r="H3595" i="10"/>
  <c r="G3595" i="10"/>
  <c r="F3595" i="10"/>
  <c r="E3595" i="10"/>
  <c r="D3595" i="10"/>
  <c r="C3595" i="10"/>
  <c r="B3595" i="10"/>
  <c r="A3595" i="10"/>
  <c r="R3594" i="10"/>
  <c r="Q3594" i="10"/>
  <c r="P3594" i="10"/>
  <c r="O3594" i="10"/>
  <c r="N3594" i="10"/>
  <c r="K3594" i="10"/>
  <c r="L3594" i="10" s="1"/>
  <c r="J3594" i="10"/>
  <c r="I3594" i="10"/>
  <c r="H3594" i="10"/>
  <c r="G3594" i="10"/>
  <c r="F3594" i="10"/>
  <c r="E3594" i="10"/>
  <c r="D3594" i="10"/>
  <c r="C3594" i="10"/>
  <c r="B3594" i="10"/>
  <c r="A3594" i="10"/>
  <c r="R3593" i="10"/>
  <c r="Q3593" i="10"/>
  <c r="P3593" i="10"/>
  <c r="O3593" i="10"/>
  <c r="N3593" i="10"/>
  <c r="K3593" i="10"/>
  <c r="L3593" i="10" s="1"/>
  <c r="J3593" i="10"/>
  <c r="I3593" i="10"/>
  <c r="H3593" i="10"/>
  <c r="G3593" i="10"/>
  <c r="F3593" i="10"/>
  <c r="E3593" i="10"/>
  <c r="D3593" i="10"/>
  <c r="C3593" i="10"/>
  <c r="B3593" i="10"/>
  <c r="A3593" i="10"/>
  <c r="R3592" i="10"/>
  <c r="Q3592" i="10"/>
  <c r="P3592" i="10"/>
  <c r="O3592" i="10"/>
  <c r="N3592" i="10"/>
  <c r="K3592" i="10"/>
  <c r="L3592" i="10" s="1"/>
  <c r="J3592" i="10"/>
  <c r="I3592" i="10"/>
  <c r="H3592" i="10"/>
  <c r="G3592" i="10"/>
  <c r="F3592" i="10"/>
  <c r="E3592" i="10"/>
  <c r="D3592" i="10"/>
  <c r="C3592" i="10"/>
  <c r="B3592" i="10"/>
  <c r="A3592" i="10"/>
  <c r="R3591" i="10"/>
  <c r="Q3591" i="10"/>
  <c r="P3591" i="10"/>
  <c r="O3591" i="10"/>
  <c r="N3591" i="10"/>
  <c r="K3591" i="10"/>
  <c r="L3591" i="10" s="1"/>
  <c r="J3591" i="10"/>
  <c r="I3591" i="10"/>
  <c r="H3591" i="10"/>
  <c r="G3591" i="10"/>
  <c r="F3591" i="10"/>
  <c r="E3591" i="10"/>
  <c r="D3591" i="10"/>
  <c r="C3591" i="10"/>
  <c r="B3591" i="10"/>
  <c r="A3591" i="10"/>
  <c r="R3590" i="10"/>
  <c r="Q3590" i="10"/>
  <c r="P3590" i="10"/>
  <c r="O3590" i="10"/>
  <c r="N3590" i="10"/>
  <c r="K3590" i="10"/>
  <c r="L3590" i="10" s="1"/>
  <c r="J3590" i="10"/>
  <c r="I3590" i="10"/>
  <c r="H3590" i="10"/>
  <c r="G3590" i="10"/>
  <c r="F3590" i="10"/>
  <c r="E3590" i="10"/>
  <c r="D3590" i="10"/>
  <c r="C3590" i="10"/>
  <c r="B3590" i="10"/>
  <c r="A3590" i="10"/>
  <c r="R3589" i="10"/>
  <c r="Q3589" i="10"/>
  <c r="P3589" i="10"/>
  <c r="O3589" i="10"/>
  <c r="N3589" i="10"/>
  <c r="K3589" i="10"/>
  <c r="L3589" i="10" s="1"/>
  <c r="J3589" i="10"/>
  <c r="I3589" i="10"/>
  <c r="H3589" i="10"/>
  <c r="G3589" i="10"/>
  <c r="F3589" i="10"/>
  <c r="E3589" i="10"/>
  <c r="D3589" i="10"/>
  <c r="C3589" i="10"/>
  <c r="B3589" i="10"/>
  <c r="A3589" i="10"/>
  <c r="R3588" i="10"/>
  <c r="Q3588" i="10"/>
  <c r="P3588" i="10"/>
  <c r="O3588" i="10"/>
  <c r="N3588" i="10"/>
  <c r="K3588" i="10"/>
  <c r="L3588" i="10" s="1"/>
  <c r="J3588" i="10"/>
  <c r="I3588" i="10"/>
  <c r="H3588" i="10"/>
  <c r="G3588" i="10"/>
  <c r="F3588" i="10"/>
  <c r="E3588" i="10"/>
  <c r="D3588" i="10"/>
  <c r="C3588" i="10"/>
  <c r="B3588" i="10"/>
  <c r="A3588" i="10"/>
  <c r="R3587" i="10"/>
  <c r="Q3587" i="10"/>
  <c r="P3587" i="10"/>
  <c r="O3587" i="10"/>
  <c r="N3587" i="10"/>
  <c r="K3587" i="10"/>
  <c r="L3587" i="10" s="1"/>
  <c r="J3587" i="10"/>
  <c r="I3587" i="10"/>
  <c r="H3587" i="10"/>
  <c r="G3587" i="10"/>
  <c r="F3587" i="10"/>
  <c r="E3587" i="10"/>
  <c r="D3587" i="10"/>
  <c r="C3587" i="10"/>
  <c r="B3587" i="10"/>
  <c r="A3587" i="10"/>
  <c r="R3586" i="10"/>
  <c r="Q3586" i="10"/>
  <c r="P3586" i="10"/>
  <c r="O3586" i="10"/>
  <c r="N3586" i="10"/>
  <c r="K3586" i="10"/>
  <c r="L3586" i="10" s="1"/>
  <c r="J3586" i="10"/>
  <c r="I3586" i="10"/>
  <c r="H3586" i="10"/>
  <c r="G3586" i="10"/>
  <c r="F3586" i="10"/>
  <c r="E3586" i="10"/>
  <c r="D3586" i="10"/>
  <c r="C3586" i="10"/>
  <c r="B3586" i="10"/>
  <c r="A3586" i="10"/>
  <c r="R3585" i="10"/>
  <c r="Q3585" i="10"/>
  <c r="P3585" i="10"/>
  <c r="O3585" i="10"/>
  <c r="N3585" i="10"/>
  <c r="K3585" i="10"/>
  <c r="L3585" i="10" s="1"/>
  <c r="J3585" i="10"/>
  <c r="I3585" i="10"/>
  <c r="H3585" i="10"/>
  <c r="G3585" i="10"/>
  <c r="F3585" i="10"/>
  <c r="E3585" i="10"/>
  <c r="D3585" i="10"/>
  <c r="C3585" i="10"/>
  <c r="B3585" i="10"/>
  <c r="A3585" i="10"/>
  <c r="R3584" i="10"/>
  <c r="Q3584" i="10"/>
  <c r="P3584" i="10"/>
  <c r="O3584" i="10"/>
  <c r="N3584" i="10"/>
  <c r="K3584" i="10"/>
  <c r="L3584" i="10" s="1"/>
  <c r="J3584" i="10"/>
  <c r="I3584" i="10"/>
  <c r="H3584" i="10"/>
  <c r="G3584" i="10"/>
  <c r="F3584" i="10"/>
  <c r="E3584" i="10"/>
  <c r="D3584" i="10"/>
  <c r="C3584" i="10"/>
  <c r="B3584" i="10"/>
  <c r="A3584" i="10"/>
  <c r="R3583" i="10"/>
  <c r="Q3583" i="10"/>
  <c r="P3583" i="10"/>
  <c r="O3583" i="10"/>
  <c r="N3583" i="10"/>
  <c r="K3583" i="10"/>
  <c r="L3583" i="10" s="1"/>
  <c r="J3583" i="10"/>
  <c r="I3583" i="10"/>
  <c r="H3583" i="10"/>
  <c r="G3583" i="10"/>
  <c r="F3583" i="10"/>
  <c r="E3583" i="10"/>
  <c r="D3583" i="10"/>
  <c r="C3583" i="10"/>
  <c r="B3583" i="10"/>
  <c r="A3583" i="10"/>
  <c r="R3582" i="10"/>
  <c r="Q3582" i="10"/>
  <c r="P3582" i="10"/>
  <c r="O3582" i="10"/>
  <c r="N3582" i="10"/>
  <c r="K3582" i="10"/>
  <c r="L3582" i="10" s="1"/>
  <c r="J3582" i="10"/>
  <c r="I3582" i="10"/>
  <c r="H3582" i="10"/>
  <c r="G3582" i="10"/>
  <c r="F3582" i="10"/>
  <c r="E3582" i="10"/>
  <c r="D3582" i="10"/>
  <c r="C3582" i="10"/>
  <c r="B3582" i="10"/>
  <c r="A3582" i="10"/>
  <c r="R3581" i="10"/>
  <c r="Q3581" i="10"/>
  <c r="P3581" i="10"/>
  <c r="O3581" i="10"/>
  <c r="N3581" i="10"/>
  <c r="K3581" i="10"/>
  <c r="L3581" i="10" s="1"/>
  <c r="J3581" i="10"/>
  <c r="I3581" i="10"/>
  <c r="H3581" i="10"/>
  <c r="G3581" i="10"/>
  <c r="F3581" i="10"/>
  <c r="E3581" i="10"/>
  <c r="D3581" i="10"/>
  <c r="C3581" i="10"/>
  <c r="B3581" i="10"/>
  <c r="A3581" i="10"/>
  <c r="R3580" i="10"/>
  <c r="Q3580" i="10"/>
  <c r="P3580" i="10"/>
  <c r="O3580" i="10"/>
  <c r="N3580" i="10"/>
  <c r="K3580" i="10"/>
  <c r="L3580" i="10" s="1"/>
  <c r="J3580" i="10"/>
  <c r="I3580" i="10"/>
  <c r="H3580" i="10"/>
  <c r="G3580" i="10"/>
  <c r="F3580" i="10"/>
  <c r="E3580" i="10"/>
  <c r="D3580" i="10"/>
  <c r="C3580" i="10"/>
  <c r="B3580" i="10"/>
  <c r="A3580" i="10"/>
  <c r="R3579" i="10"/>
  <c r="Q3579" i="10"/>
  <c r="P3579" i="10"/>
  <c r="O3579" i="10"/>
  <c r="N3579" i="10"/>
  <c r="K3579" i="10"/>
  <c r="L3579" i="10" s="1"/>
  <c r="J3579" i="10"/>
  <c r="I3579" i="10"/>
  <c r="H3579" i="10"/>
  <c r="G3579" i="10"/>
  <c r="F3579" i="10"/>
  <c r="E3579" i="10"/>
  <c r="D3579" i="10"/>
  <c r="C3579" i="10"/>
  <c r="B3579" i="10"/>
  <c r="A3579" i="10"/>
  <c r="R3578" i="10"/>
  <c r="Q3578" i="10"/>
  <c r="P3578" i="10"/>
  <c r="O3578" i="10"/>
  <c r="N3578" i="10"/>
  <c r="K3578" i="10"/>
  <c r="L3578" i="10" s="1"/>
  <c r="J3578" i="10"/>
  <c r="I3578" i="10"/>
  <c r="H3578" i="10"/>
  <c r="G3578" i="10"/>
  <c r="F3578" i="10"/>
  <c r="E3578" i="10"/>
  <c r="D3578" i="10"/>
  <c r="C3578" i="10"/>
  <c r="B3578" i="10"/>
  <c r="A3578" i="10"/>
  <c r="R3577" i="10"/>
  <c r="Q3577" i="10"/>
  <c r="P3577" i="10"/>
  <c r="O3577" i="10"/>
  <c r="N3577" i="10"/>
  <c r="K3577" i="10"/>
  <c r="L3577" i="10" s="1"/>
  <c r="J3577" i="10"/>
  <c r="I3577" i="10"/>
  <c r="H3577" i="10"/>
  <c r="G3577" i="10"/>
  <c r="F3577" i="10"/>
  <c r="E3577" i="10"/>
  <c r="D3577" i="10"/>
  <c r="C3577" i="10"/>
  <c r="B3577" i="10"/>
  <c r="A3577" i="10"/>
  <c r="R3576" i="10"/>
  <c r="Q3576" i="10"/>
  <c r="P3576" i="10"/>
  <c r="O3576" i="10"/>
  <c r="N3576" i="10"/>
  <c r="K3576" i="10"/>
  <c r="L3576" i="10" s="1"/>
  <c r="J3576" i="10"/>
  <c r="I3576" i="10"/>
  <c r="H3576" i="10"/>
  <c r="G3576" i="10"/>
  <c r="F3576" i="10"/>
  <c r="E3576" i="10"/>
  <c r="D3576" i="10"/>
  <c r="C3576" i="10"/>
  <c r="B3576" i="10"/>
  <c r="A3576" i="10"/>
  <c r="R3575" i="10"/>
  <c r="Q3575" i="10"/>
  <c r="P3575" i="10"/>
  <c r="O3575" i="10"/>
  <c r="N3575" i="10"/>
  <c r="K3575" i="10"/>
  <c r="L3575" i="10" s="1"/>
  <c r="J3575" i="10"/>
  <c r="I3575" i="10"/>
  <c r="H3575" i="10"/>
  <c r="G3575" i="10"/>
  <c r="F3575" i="10"/>
  <c r="E3575" i="10"/>
  <c r="D3575" i="10"/>
  <c r="C3575" i="10"/>
  <c r="B3575" i="10"/>
  <c r="A3575" i="10"/>
  <c r="R3574" i="10"/>
  <c r="Q3574" i="10"/>
  <c r="P3574" i="10"/>
  <c r="O3574" i="10"/>
  <c r="N3574" i="10"/>
  <c r="K3574" i="10"/>
  <c r="L3574" i="10" s="1"/>
  <c r="J3574" i="10"/>
  <c r="I3574" i="10"/>
  <c r="H3574" i="10"/>
  <c r="G3574" i="10"/>
  <c r="F3574" i="10"/>
  <c r="E3574" i="10"/>
  <c r="D3574" i="10"/>
  <c r="C3574" i="10"/>
  <c r="B3574" i="10"/>
  <c r="A3574" i="10"/>
  <c r="R3573" i="10"/>
  <c r="Q3573" i="10"/>
  <c r="P3573" i="10"/>
  <c r="O3573" i="10"/>
  <c r="N3573" i="10"/>
  <c r="K3573" i="10"/>
  <c r="L3573" i="10" s="1"/>
  <c r="J3573" i="10"/>
  <c r="I3573" i="10"/>
  <c r="H3573" i="10"/>
  <c r="G3573" i="10"/>
  <c r="F3573" i="10"/>
  <c r="E3573" i="10"/>
  <c r="D3573" i="10"/>
  <c r="C3573" i="10"/>
  <c r="B3573" i="10"/>
  <c r="A3573" i="10"/>
  <c r="R3572" i="10"/>
  <c r="Q3572" i="10"/>
  <c r="P3572" i="10"/>
  <c r="O3572" i="10"/>
  <c r="N3572" i="10"/>
  <c r="K3572" i="10"/>
  <c r="L3572" i="10" s="1"/>
  <c r="J3572" i="10"/>
  <c r="I3572" i="10"/>
  <c r="H3572" i="10"/>
  <c r="G3572" i="10"/>
  <c r="F3572" i="10"/>
  <c r="E3572" i="10"/>
  <c r="D3572" i="10"/>
  <c r="C3572" i="10"/>
  <c r="B3572" i="10"/>
  <c r="A3572" i="10"/>
  <c r="R3571" i="10"/>
  <c r="Q3571" i="10"/>
  <c r="P3571" i="10"/>
  <c r="O3571" i="10"/>
  <c r="N3571" i="10"/>
  <c r="K3571" i="10"/>
  <c r="L3571" i="10" s="1"/>
  <c r="J3571" i="10"/>
  <c r="I3571" i="10"/>
  <c r="H3571" i="10"/>
  <c r="G3571" i="10"/>
  <c r="F3571" i="10"/>
  <c r="E3571" i="10"/>
  <c r="D3571" i="10"/>
  <c r="C3571" i="10"/>
  <c r="B3571" i="10"/>
  <c r="A3571" i="10"/>
  <c r="R3570" i="10"/>
  <c r="Q3570" i="10"/>
  <c r="P3570" i="10"/>
  <c r="O3570" i="10"/>
  <c r="N3570" i="10"/>
  <c r="K3570" i="10"/>
  <c r="L3570" i="10" s="1"/>
  <c r="J3570" i="10"/>
  <c r="I3570" i="10"/>
  <c r="H3570" i="10"/>
  <c r="G3570" i="10"/>
  <c r="F3570" i="10"/>
  <c r="E3570" i="10"/>
  <c r="D3570" i="10"/>
  <c r="C3570" i="10"/>
  <c r="B3570" i="10"/>
  <c r="A3570" i="10"/>
  <c r="R3569" i="10"/>
  <c r="Q3569" i="10"/>
  <c r="P3569" i="10"/>
  <c r="O3569" i="10"/>
  <c r="N3569" i="10"/>
  <c r="K3569" i="10"/>
  <c r="L3569" i="10" s="1"/>
  <c r="J3569" i="10"/>
  <c r="I3569" i="10"/>
  <c r="H3569" i="10"/>
  <c r="G3569" i="10"/>
  <c r="F3569" i="10"/>
  <c r="E3569" i="10"/>
  <c r="D3569" i="10"/>
  <c r="C3569" i="10"/>
  <c r="B3569" i="10"/>
  <c r="A3569" i="10"/>
  <c r="R3568" i="10"/>
  <c r="Q3568" i="10"/>
  <c r="P3568" i="10"/>
  <c r="O3568" i="10"/>
  <c r="N3568" i="10"/>
  <c r="K3568" i="10"/>
  <c r="L3568" i="10" s="1"/>
  <c r="J3568" i="10"/>
  <c r="I3568" i="10"/>
  <c r="H3568" i="10"/>
  <c r="G3568" i="10"/>
  <c r="F3568" i="10"/>
  <c r="E3568" i="10"/>
  <c r="D3568" i="10"/>
  <c r="C3568" i="10"/>
  <c r="B3568" i="10"/>
  <c r="A3568" i="10"/>
  <c r="R3567" i="10"/>
  <c r="Q3567" i="10"/>
  <c r="P3567" i="10"/>
  <c r="O3567" i="10"/>
  <c r="N3567" i="10"/>
  <c r="K3567" i="10"/>
  <c r="L3567" i="10" s="1"/>
  <c r="J3567" i="10"/>
  <c r="I3567" i="10"/>
  <c r="H3567" i="10"/>
  <c r="G3567" i="10"/>
  <c r="F3567" i="10"/>
  <c r="E3567" i="10"/>
  <c r="D3567" i="10"/>
  <c r="C3567" i="10"/>
  <c r="B3567" i="10"/>
  <c r="A3567" i="10"/>
  <c r="R3566" i="10"/>
  <c r="Q3566" i="10"/>
  <c r="P3566" i="10"/>
  <c r="O3566" i="10"/>
  <c r="N3566" i="10"/>
  <c r="K3566" i="10"/>
  <c r="L3566" i="10" s="1"/>
  <c r="J3566" i="10"/>
  <c r="I3566" i="10"/>
  <c r="H3566" i="10"/>
  <c r="G3566" i="10"/>
  <c r="F3566" i="10"/>
  <c r="E3566" i="10"/>
  <c r="D3566" i="10"/>
  <c r="C3566" i="10"/>
  <c r="B3566" i="10"/>
  <c r="A3566" i="10"/>
  <c r="R3565" i="10"/>
  <c r="Q3565" i="10"/>
  <c r="P3565" i="10"/>
  <c r="O3565" i="10"/>
  <c r="N3565" i="10"/>
  <c r="K3565" i="10"/>
  <c r="L3565" i="10" s="1"/>
  <c r="J3565" i="10"/>
  <c r="I3565" i="10"/>
  <c r="H3565" i="10"/>
  <c r="G3565" i="10"/>
  <c r="F3565" i="10"/>
  <c r="E3565" i="10"/>
  <c r="D3565" i="10"/>
  <c r="C3565" i="10"/>
  <c r="B3565" i="10"/>
  <c r="A3565" i="10"/>
  <c r="R3564" i="10"/>
  <c r="Q3564" i="10"/>
  <c r="P3564" i="10"/>
  <c r="O3564" i="10"/>
  <c r="N3564" i="10"/>
  <c r="K3564" i="10"/>
  <c r="L3564" i="10" s="1"/>
  <c r="J3564" i="10"/>
  <c r="I3564" i="10"/>
  <c r="H3564" i="10"/>
  <c r="G3564" i="10"/>
  <c r="F3564" i="10"/>
  <c r="E3564" i="10"/>
  <c r="D3564" i="10"/>
  <c r="C3564" i="10"/>
  <c r="B3564" i="10"/>
  <c r="A3564" i="10"/>
  <c r="R3563" i="10"/>
  <c r="Q3563" i="10"/>
  <c r="P3563" i="10"/>
  <c r="O3563" i="10"/>
  <c r="N3563" i="10"/>
  <c r="K3563" i="10"/>
  <c r="L3563" i="10" s="1"/>
  <c r="J3563" i="10"/>
  <c r="I3563" i="10"/>
  <c r="H3563" i="10"/>
  <c r="G3563" i="10"/>
  <c r="F3563" i="10"/>
  <c r="E3563" i="10"/>
  <c r="D3563" i="10"/>
  <c r="C3563" i="10"/>
  <c r="B3563" i="10"/>
  <c r="A3563" i="10"/>
  <c r="R3562" i="10"/>
  <c r="Q3562" i="10"/>
  <c r="P3562" i="10"/>
  <c r="O3562" i="10"/>
  <c r="N3562" i="10"/>
  <c r="K3562" i="10"/>
  <c r="L3562" i="10" s="1"/>
  <c r="J3562" i="10"/>
  <c r="I3562" i="10"/>
  <c r="H3562" i="10"/>
  <c r="G3562" i="10"/>
  <c r="F3562" i="10"/>
  <c r="E3562" i="10"/>
  <c r="D3562" i="10"/>
  <c r="C3562" i="10"/>
  <c r="B3562" i="10"/>
  <c r="A3562" i="10"/>
  <c r="R3561" i="10"/>
  <c r="Q3561" i="10"/>
  <c r="P3561" i="10"/>
  <c r="O3561" i="10"/>
  <c r="N3561" i="10"/>
  <c r="K3561" i="10"/>
  <c r="L3561" i="10" s="1"/>
  <c r="J3561" i="10"/>
  <c r="I3561" i="10"/>
  <c r="H3561" i="10"/>
  <c r="G3561" i="10"/>
  <c r="F3561" i="10"/>
  <c r="E3561" i="10"/>
  <c r="D3561" i="10"/>
  <c r="C3561" i="10"/>
  <c r="B3561" i="10"/>
  <c r="A3561" i="10"/>
  <c r="R3560" i="10"/>
  <c r="Q3560" i="10"/>
  <c r="P3560" i="10"/>
  <c r="O3560" i="10"/>
  <c r="N3560" i="10"/>
  <c r="K3560" i="10"/>
  <c r="L3560" i="10" s="1"/>
  <c r="J3560" i="10"/>
  <c r="I3560" i="10"/>
  <c r="H3560" i="10"/>
  <c r="G3560" i="10"/>
  <c r="F3560" i="10"/>
  <c r="E3560" i="10"/>
  <c r="D3560" i="10"/>
  <c r="C3560" i="10"/>
  <c r="B3560" i="10"/>
  <c r="A3560" i="10"/>
  <c r="R3559" i="10"/>
  <c r="Q3559" i="10"/>
  <c r="P3559" i="10"/>
  <c r="O3559" i="10"/>
  <c r="N3559" i="10"/>
  <c r="K3559" i="10"/>
  <c r="L3559" i="10" s="1"/>
  <c r="J3559" i="10"/>
  <c r="I3559" i="10"/>
  <c r="H3559" i="10"/>
  <c r="G3559" i="10"/>
  <c r="F3559" i="10"/>
  <c r="E3559" i="10"/>
  <c r="D3559" i="10"/>
  <c r="C3559" i="10"/>
  <c r="B3559" i="10"/>
  <c r="A3559" i="10"/>
  <c r="R3558" i="10"/>
  <c r="Q3558" i="10"/>
  <c r="P3558" i="10"/>
  <c r="O3558" i="10"/>
  <c r="N3558" i="10"/>
  <c r="K3558" i="10"/>
  <c r="L3558" i="10" s="1"/>
  <c r="J3558" i="10"/>
  <c r="I3558" i="10"/>
  <c r="H3558" i="10"/>
  <c r="G3558" i="10"/>
  <c r="F3558" i="10"/>
  <c r="E3558" i="10"/>
  <c r="D3558" i="10"/>
  <c r="C3558" i="10"/>
  <c r="B3558" i="10"/>
  <c r="A3558" i="10"/>
  <c r="R3557" i="10"/>
  <c r="Q3557" i="10"/>
  <c r="P3557" i="10"/>
  <c r="O3557" i="10"/>
  <c r="N3557" i="10"/>
  <c r="K3557" i="10"/>
  <c r="L3557" i="10" s="1"/>
  <c r="J3557" i="10"/>
  <c r="I3557" i="10"/>
  <c r="H3557" i="10"/>
  <c r="G3557" i="10"/>
  <c r="F3557" i="10"/>
  <c r="E3557" i="10"/>
  <c r="D3557" i="10"/>
  <c r="C3557" i="10"/>
  <c r="B3557" i="10"/>
  <c r="A3557" i="10"/>
  <c r="R3556" i="10"/>
  <c r="Q3556" i="10"/>
  <c r="P3556" i="10"/>
  <c r="O3556" i="10"/>
  <c r="N3556" i="10"/>
  <c r="K3556" i="10"/>
  <c r="L3556" i="10" s="1"/>
  <c r="J3556" i="10"/>
  <c r="I3556" i="10"/>
  <c r="H3556" i="10"/>
  <c r="G3556" i="10"/>
  <c r="F3556" i="10"/>
  <c r="E3556" i="10"/>
  <c r="D3556" i="10"/>
  <c r="C3556" i="10"/>
  <c r="B3556" i="10"/>
  <c r="A3556" i="10"/>
  <c r="R3555" i="10"/>
  <c r="Q3555" i="10"/>
  <c r="P3555" i="10"/>
  <c r="O3555" i="10"/>
  <c r="N3555" i="10"/>
  <c r="K3555" i="10"/>
  <c r="L3555" i="10" s="1"/>
  <c r="J3555" i="10"/>
  <c r="I3555" i="10"/>
  <c r="H3555" i="10"/>
  <c r="G3555" i="10"/>
  <c r="F3555" i="10"/>
  <c r="E3555" i="10"/>
  <c r="D3555" i="10"/>
  <c r="C3555" i="10"/>
  <c r="B3555" i="10"/>
  <c r="A3555" i="10"/>
  <c r="R3554" i="10"/>
  <c r="Q3554" i="10"/>
  <c r="P3554" i="10"/>
  <c r="O3554" i="10"/>
  <c r="N3554" i="10"/>
  <c r="K3554" i="10"/>
  <c r="L3554" i="10" s="1"/>
  <c r="J3554" i="10"/>
  <c r="I3554" i="10"/>
  <c r="H3554" i="10"/>
  <c r="G3554" i="10"/>
  <c r="F3554" i="10"/>
  <c r="E3554" i="10"/>
  <c r="D3554" i="10"/>
  <c r="C3554" i="10"/>
  <c r="B3554" i="10"/>
  <c r="A3554" i="10"/>
  <c r="R3553" i="10"/>
  <c r="Q3553" i="10"/>
  <c r="P3553" i="10"/>
  <c r="O3553" i="10"/>
  <c r="N3553" i="10"/>
  <c r="K3553" i="10"/>
  <c r="L3553" i="10" s="1"/>
  <c r="J3553" i="10"/>
  <c r="I3553" i="10"/>
  <c r="H3553" i="10"/>
  <c r="G3553" i="10"/>
  <c r="F3553" i="10"/>
  <c r="E3553" i="10"/>
  <c r="D3553" i="10"/>
  <c r="C3553" i="10"/>
  <c r="B3553" i="10"/>
  <c r="A3553" i="10"/>
  <c r="R3552" i="10"/>
  <c r="Q3552" i="10"/>
  <c r="P3552" i="10"/>
  <c r="O3552" i="10"/>
  <c r="N3552" i="10"/>
  <c r="K3552" i="10"/>
  <c r="L3552" i="10" s="1"/>
  <c r="J3552" i="10"/>
  <c r="I3552" i="10"/>
  <c r="H3552" i="10"/>
  <c r="G3552" i="10"/>
  <c r="F3552" i="10"/>
  <c r="E3552" i="10"/>
  <c r="D3552" i="10"/>
  <c r="C3552" i="10"/>
  <c r="B3552" i="10"/>
  <c r="A3552" i="10"/>
  <c r="R3551" i="10"/>
  <c r="Q3551" i="10"/>
  <c r="P3551" i="10"/>
  <c r="O3551" i="10"/>
  <c r="N3551" i="10"/>
  <c r="K3551" i="10"/>
  <c r="L3551" i="10" s="1"/>
  <c r="J3551" i="10"/>
  <c r="I3551" i="10"/>
  <c r="H3551" i="10"/>
  <c r="G3551" i="10"/>
  <c r="F3551" i="10"/>
  <c r="E3551" i="10"/>
  <c r="D3551" i="10"/>
  <c r="C3551" i="10"/>
  <c r="B3551" i="10"/>
  <c r="A3551" i="10"/>
  <c r="R3550" i="10"/>
  <c r="Q3550" i="10"/>
  <c r="P3550" i="10"/>
  <c r="O3550" i="10"/>
  <c r="N3550" i="10"/>
  <c r="K3550" i="10"/>
  <c r="L3550" i="10" s="1"/>
  <c r="J3550" i="10"/>
  <c r="I3550" i="10"/>
  <c r="H3550" i="10"/>
  <c r="G3550" i="10"/>
  <c r="F3550" i="10"/>
  <c r="E3550" i="10"/>
  <c r="D3550" i="10"/>
  <c r="C3550" i="10"/>
  <c r="B3550" i="10"/>
  <c r="A3550" i="10"/>
  <c r="R3549" i="10"/>
  <c r="Q3549" i="10"/>
  <c r="P3549" i="10"/>
  <c r="O3549" i="10"/>
  <c r="N3549" i="10"/>
  <c r="K3549" i="10"/>
  <c r="L3549" i="10" s="1"/>
  <c r="J3549" i="10"/>
  <c r="I3549" i="10"/>
  <c r="H3549" i="10"/>
  <c r="G3549" i="10"/>
  <c r="F3549" i="10"/>
  <c r="E3549" i="10"/>
  <c r="D3549" i="10"/>
  <c r="C3549" i="10"/>
  <c r="B3549" i="10"/>
  <c r="A3549" i="10"/>
  <c r="R3548" i="10"/>
  <c r="Q3548" i="10"/>
  <c r="P3548" i="10"/>
  <c r="O3548" i="10"/>
  <c r="N3548" i="10"/>
  <c r="K3548" i="10"/>
  <c r="L3548" i="10" s="1"/>
  <c r="J3548" i="10"/>
  <c r="I3548" i="10"/>
  <c r="H3548" i="10"/>
  <c r="G3548" i="10"/>
  <c r="F3548" i="10"/>
  <c r="E3548" i="10"/>
  <c r="D3548" i="10"/>
  <c r="C3548" i="10"/>
  <c r="B3548" i="10"/>
  <c r="A3548" i="10"/>
  <c r="R3547" i="10"/>
  <c r="Q3547" i="10"/>
  <c r="P3547" i="10"/>
  <c r="O3547" i="10"/>
  <c r="N3547" i="10"/>
  <c r="K3547" i="10"/>
  <c r="L3547" i="10" s="1"/>
  <c r="J3547" i="10"/>
  <c r="I3547" i="10"/>
  <c r="H3547" i="10"/>
  <c r="G3547" i="10"/>
  <c r="F3547" i="10"/>
  <c r="E3547" i="10"/>
  <c r="D3547" i="10"/>
  <c r="C3547" i="10"/>
  <c r="B3547" i="10"/>
  <c r="A3547" i="10"/>
  <c r="R3546" i="10"/>
  <c r="Q3546" i="10"/>
  <c r="P3546" i="10"/>
  <c r="O3546" i="10"/>
  <c r="N3546" i="10"/>
  <c r="K3546" i="10"/>
  <c r="L3546" i="10" s="1"/>
  <c r="J3546" i="10"/>
  <c r="I3546" i="10"/>
  <c r="H3546" i="10"/>
  <c r="G3546" i="10"/>
  <c r="F3546" i="10"/>
  <c r="E3546" i="10"/>
  <c r="D3546" i="10"/>
  <c r="C3546" i="10"/>
  <c r="B3546" i="10"/>
  <c r="A3546" i="10"/>
  <c r="R3545" i="10"/>
  <c r="Q3545" i="10"/>
  <c r="P3545" i="10"/>
  <c r="O3545" i="10"/>
  <c r="N3545" i="10"/>
  <c r="K3545" i="10"/>
  <c r="L3545" i="10" s="1"/>
  <c r="J3545" i="10"/>
  <c r="I3545" i="10"/>
  <c r="H3545" i="10"/>
  <c r="G3545" i="10"/>
  <c r="F3545" i="10"/>
  <c r="E3545" i="10"/>
  <c r="D3545" i="10"/>
  <c r="C3545" i="10"/>
  <c r="B3545" i="10"/>
  <c r="A3545" i="10"/>
  <c r="R3544" i="10"/>
  <c r="Q3544" i="10"/>
  <c r="P3544" i="10"/>
  <c r="O3544" i="10"/>
  <c r="N3544" i="10"/>
  <c r="K3544" i="10"/>
  <c r="L3544" i="10" s="1"/>
  <c r="J3544" i="10"/>
  <c r="I3544" i="10"/>
  <c r="H3544" i="10"/>
  <c r="G3544" i="10"/>
  <c r="F3544" i="10"/>
  <c r="E3544" i="10"/>
  <c r="D3544" i="10"/>
  <c r="C3544" i="10"/>
  <c r="B3544" i="10"/>
  <c r="A3544" i="10"/>
  <c r="R3543" i="10"/>
  <c r="Q3543" i="10"/>
  <c r="P3543" i="10"/>
  <c r="O3543" i="10"/>
  <c r="N3543" i="10"/>
  <c r="K3543" i="10"/>
  <c r="L3543" i="10" s="1"/>
  <c r="J3543" i="10"/>
  <c r="I3543" i="10"/>
  <c r="H3543" i="10"/>
  <c r="G3543" i="10"/>
  <c r="F3543" i="10"/>
  <c r="E3543" i="10"/>
  <c r="D3543" i="10"/>
  <c r="C3543" i="10"/>
  <c r="B3543" i="10"/>
  <c r="A3543" i="10"/>
  <c r="R3542" i="10"/>
  <c r="Q3542" i="10"/>
  <c r="P3542" i="10"/>
  <c r="O3542" i="10"/>
  <c r="N3542" i="10"/>
  <c r="K3542" i="10"/>
  <c r="L3542" i="10" s="1"/>
  <c r="J3542" i="10"/>
  <c r="I3542" i="10"/>
  <c r="H3542" i="10"/>
  <c r="G3542" i="10"/>
  <c r="F3542" i="10"/>
  <c r="E3542" i="10"/>
  <c r="D3542" i="10"/>
  <c r="C3542" i="10"/>
  <c r="B3542" i="10"/>
  <c r="A3542" i="10"/>
  <c r="R3541" i="10"/>
  <c r="Q3541" i="10"/>
  <c r="P3541" i="10"/>
  <c r="O3541" i="10"/>
  <c r="N3541" i="10"/>
  <c r="K3541" i="10"/>
  <c r="L3541" i="10" s="1"/>
  <c r="J3541" i="10"/>
  <c r="I3541" i="10"/>
  <c r="H3541" i="10"/>
  <c r="G3541" i="10"/>
  <c r="F3541" i="10"/>
  <c r="E3541" i="10"/>
  <c r="D3541" i="10"/>
  <c r="C3541" i="10"/>
  <c r="B3541" i="10"/>
  <c r="A3541" i="10"/>
  <c r="R3540" i="10"/>
  <c r="Q3540" i="10"/>
  <c r="P3540" i="10"/>
  <c r="O3540" i="10"/>
  <c r="N3540" i="10"/>
  <c r="K3540" i="10"/>
  <c r="L3540" i="10" s="1"/>
  <c r="J3540" i="10"/>
  <c r="I3540" i="10"/>
  <c r="H3540" i="10"/>
  <c r="G3540" i="10"/>
  <c r="F3540" i="10"/>
  <c r="E3540" i="10"/>
  <c r="D3540" i="10"/>
  <c r="C3540" i="10"/>
  <c r="B3540" i="10"/>
  <c r="A3540" i="10"/>
  <c r="R3539" i="10"/>
  <c r="Q3539" i="10"/>
  <c r="P3539" i="10"/>
  <c r="O3539" i="10"/>
  <c r="N3539" i="10"/>
  <c r="K3539" i="10"/>
  <c r="L3539" i="10" s="1"/>
  <c r="J3539" i="10"/>
  <c r="I3539" i="10"/>
  <c r="H3539" i="10"/>
  <c r="G3539" i="10"/>
  <c r="F3539" i="10"/>
  <c r="E3539" i="10"/>
  <c r="D3539" i="10"/>
  <c r="C3539" i="10"/>
  <c r="B3539" i="10"/>
  <c r="A3539" i="10"/>
  <c r="R3538" i="10"/>
  <c r="Q3538" i="10"/>
  <c r="P3538" i="10"/>
  <c r="O3538" i="10"/>
  <c r="N3538" i="10"/>
  <c r="K3538" i="10"/>
  <c r="L3538" i="10" s="1"/>
  <c r="J3538" i="10"/>
  <c r="I3538" i="10"/>
  <c r="H3538" i="10"/>
  <c r="G3538" i="10"/>
  <c r="F3538" i="10"/>
  <c r="E3538" i="10"/>
  <c r="D3538" i="10"/>
  <c r="C3538" i="10"/>
  <c r="B3538" i="10"/>
  <c r="A3538" i="10"/>
  <c r="R3537" i="10"/>
  <c r="Q3537" i="10"/>
  <c r="P3537" i="10"/>
  <c r="O3537" i="10"/>
  <c r="N3537" i="10"/>
  <c r="K3537" i="10"/>
  <c r="L3537" i="10" s="1"/>
  <c r="J3537" i="10"/>
  <c r="I3537" i="10"/>
  <c r="H3537" i="10"/>
  <c r="G3537" i="10"/>
  <c r="F3537" i="10"/>
  <c r="E3537" i="10"/>
  <c r="D3537" i="10"/>
  <c r="C3537" i="10"/>
  <c r="B3537" i="10"/>
  <c r="A3537" i="10"/>
  <c r="R3536" i="10"/>
  <c r="Q3536" i="10"/>
  <c r="P3536" i="10"/>
  <c r="O3536" i="10"/>
  <c r="N3536" i="10"/>
  <c r="K3536" i="10"/>
  <c r="L3536" i="10" s="1"/>
  <c r="J3536" i="10"/>
  <c r="I3536" i="10"/>
  <c r="H3536" i="10"/>
  <c r="G3536" i="10"/>
  <c r="F3536" i="10"/>
  <c r="E3536" i="10"/>
  <c r="D3536" i="10"/>
  <c r="C3536" i="10"/>
  <c r="B3536" i="10"/>
  <c r="A3536" i="10"/>
  <c r="R3535" i="10"/>
  <c r="Q3535" i="10"/>
  <c r="P3535" i="10"/>
  <c r="O3535" i="10"/>
  <c r="N3535" i="10"/>
  <c r="K3535" i="10"/>
  <c r="L3535" i="10" s="1"/>
  <c r="J3535" i="10"/>
  <c r="I3535" i="10"/>
  <c r="H3535" i="10"/>
  <c r="G3535" i="10"/>
  <c r="F3535" i="10"/>
  <c r="E3535" i="10"/>
  <c r="D3535" i="10"/>
  <c r="C3535" i="10"/>
  <c r="B3535" i="10"/>
  <c r="A3535" i="10"/>
  <c r="R3534" i="10"/>
  <c r="Q3534" i="10"/>
  <c r="P3534" i="10"/>
  <c r="O3534" i="10"/>
  <c r="N3534" i="10"/>
  <c r="K3534" i="10"/>
  <c r="L3534" i="10" s="1"/>
  <c r="J3534" i="10"/>
  <c r="I3534" i="10"/>
  <c r="H3534" i="10"/>
  <c r="G3534" i="10"/>
  <c r="F3534" i="10"/>
  <c r="E3534" i="10"/>
  <c r="D3534" i="10"/>
  <c r="C3534" i="10"/>
  <c r="B3534" i="10"/>
  <c r="A3534" i="10"/>
  <c r="R3533" i="10"/>
  <c r="Q3533" i="10"/>
  <c r="P3533" i="10"/>
  <c r="O3533" i="10"/>
  <c r="N3533" i="10"/>
  <c r="K3533" i="10"/>
  <c r="L3533" i="10" s="1"/>
  <c r="J3533" i="10"/>
  <c r="I3533" i="10"/>
  <c r="H3533" i="10"/>
  <c r="G3533" i="10"/>
  <c r="F3533" i="10"/>
  <c r="E3533" i="10"/>
  <c r="D3533" i="10"/>
  <c r="C3533" i="10"/>
  <c r="B3533" i="10"/>
  <c r="A3533" i="10"/>
  <c r="R3532" i="10"/>
  <c r="Q3532" i="10"/>
  <c r="P3532" i="10"/>
  <c r="O3532" i="10"/>
  <c r="N3532" i="10"/>
  <c r="K3532" i="10"/>
  <c r="L3532" i="10" s="1"/>
  <c r="J3532" i="10"/>
  <c r="I3532" i="10"/>
  <c r="H3532" i="10"/>
  <c r="G3532" i="10"/>
  <c r="F3532" i="10"/>
  <c r="E3532" i="10"/>
  <c r="D3532" i="10"/>
  <c r="C3532" i="10"/>
  <c r="B3532" i="10"/>
  <c r="A3532" i="10"/>
  <c r="R3531" i="10"/>
  <c r="Q3531" i="10"/>
  <c r="P3531" i="10"/>
  <c r="O3531" i="10"/>
  <c r="N3531" i="10"/>
  <c r="K3531" i="10"/>
  <c r="L3531" i="10" s="1"/>
  <c r="J3531" i="10"/>
  <c r="I3531" i="10"/>
  <c r="H3531" i="10"/>
  <c r="G3531" i="10"/>
  <c r="F3531" i="10"/>
  <c r="E3531" i="10"/>
  <c r="D3531" i="10"/>
  <c r="C3531" i="10"/>
  <c r="B3531" i="10"/>
  <c r="A3531" i="10"/>
  <c r="R3530" i="10"/>
  <c r="Q3530" i="10"/>
  <c r="P3530" i="10"/>
  <c r="O3530" i="10"/>
  <c r="N3530" i="10"/>
  <c r="K3530" i="10"/>
  <c r="L3530" i="10" s="1"/>
  <c r="J3530" i="10"/>
  <c r="I3530" i="10"/>
  <c r="H3530" i="10"/>
  <c r="G3530" i="10"/>
  <c r="F3530" i="10"/>
  <c r="E3530" i="10"/>
  <c r="D3530" i="10"/>
  <c r="C3530" i="10"/>
  <c r="B3530" i="10"/>
  <c r="A3530" i="10"/>
  <c r="R3529" i="10"/>
  <c r="Q3529" i="10"/>
  <c r="P3529" i="10"/>
  <c r="O3529" i="10"/>
  <c r="N3529" i="10"/>
  <c r="K3529" i="10"/>
  <c r="L3529" i="10" s="1"/>
  <c r="J3529" i="10"/>
  <c r="I3529" i="10"/>
  <c r="H3529" i="10"/>
  <c r="G3529" i="10"/>
  <c r="F3529" i="10"/>
  <c r="E3529" i="10"/>
  <c r="D3529" i="10"/>
  <c r="C3529" i="10"/>
  <c r="B3529" i="10"/>
  <c r="A3529" i="10"/>
  <c r="R3528" i="10"/>
  <c r="Q3528" i="10"/>
  <c r="P3528" i="10"/>
  <c r="O3528" i="10"/>
  <c r="N3528" i="10"/>
  <c r="K3528" i="10"/>
  <c r="L3528" i="10" s="1"/>
  <c r="J3528" i="10"/>
  <c r="I3528" i="10"/>
  <c r="H3528" i="10"/>
  <c r="G3528" i="10"/>
  <c r="F3528" i="10"/>
  <c r="E3528" i="10"/>
  <c r="D3528" i="10"/>
  <c r="C3528" i="10"/>
  <c r="B3528" i="10"/>
  <c r="A3528" i="10"/>
  <c r="R3527" i="10"/>
  <c r="Q3527" i="10"/>
  <c r="P3527" i="10"/>
  <c r="O3527" i="10"/>
  <c r="N3527" i="10"/>
  <c r="K3527" i="10"/>
  <c r="L3527" i="10" s="1"/>
  <c r="J3527" i="10"/>
  <c r="I3527" i="10"/>
  <c r="H3527" i="10"/>
  <c r="G3527" i="10"/>
  <c r="F3527" i="10"/>
  <c r="E3527" i="10"/>
  <c r="D3527" i="10"/>
  <c r="C3527" i="10"/>
  <c r="B3527" i="10"/>
  <c r="A3527" i="10"/>
  <c r="R3526" i="10"/>
  <c r="Q3526" i="10"/>
  <c r="P3526" i="10"/>
  <c r="O3526" i="10"/>
  <c r="N3526" i="10"/>
  <c r="K3526" i="10"/>
  <c r="L3526" i="10" s="1"/>
  <c r="J3526" i="10"/>
  <c r="I3526" i="10"/>
  <c r="H3526" i="10"/>
  <c r="G3526" i="10"/>
  <c r="F3526" i="10"/>
  <c r="E3526" i="10"/>
  <c r="D3526" i="10"/>
  <c r="C3526" i="10"/>
  <c r="B3526" i="10"/>
  <c r="A3526" i="10"/>
  <c r="R3525" i="10"/>
  <c r="Q3525" i="10"/>
  <c r="P3525" i="10"/>
  <c r="O3525" i="10"/>
  <c r="N3525" i="10"/>
  <c r="K3525" i="10"/>
  <c r="L3525" i="10" s="1"/>
  <c r="J3525" i="10"/>
  <c r="I3525" i="10"/>
  <c r="H3525" i="10"/>
  <c r="G3525" i="10"/>
  <c r="F3525" i="10"/>
  <c r="E3525" i="10"/>
  <c r="D3525" i="10"/>
  <c r="C3525" i="10"/>
  <c r="B3525" i="10"/>
  <c r="A3525" i="10"/>
  <c r="R3524" i="10"/>
  <c r="Q3524" i="10"/>
  <c r="P3524" i="10"/>
  <c r="O3524" i="10"/>
  <c r="N3524" i="10"/>
  <c r="K3524" i="10"/>
  <c r="L3524" i="10" s="1"/>
  <c r="J3524" i="10"/>
  <c r="I3524" i="10"/>
  <c r="H3524" i="10"/>
  <c r="G3524" i="10"/>
  <c r="F3524" i="10"/>
  <c r="E3524" i="10"/>
  <c r="D3524" i="10"/>
  <c r="C3524" i="10"/>
  <c r="B3524" i="10"/>
  <c r="A3524" i="10"/>
  <c r="R3523" i="10"/>
  <c r="Q3523" i="10"/>
  <c r="P3523" i="10"/>
  <c r="O3523" i="10"/>
  <c r="N3523" i="10"/>
  <c r="K3523" i="10"/>
  <c r="L3523" i="10" s="1"/>
  <c r="J3523" i="10"/>
  <c r="I3523" i="10"/>
  <c r="H3523" i="10"/>
  <c r="G3523" i="10"/>
  <c r="F3523" i="10"/>
  <c r="E3523" i="10"/>
  <c r="D3523" i="10"/>
  <c r="C3523" i="10"/>
  <c r="B3523" i="10"/>
  <c r="A3523" i="10"/>
  <c r="R3522" i="10"/>
  <c r="Q3522" i="10"/>
  <c r="P3522" i="10"/>
  <c r="O3522" i="10"/>
  <c r="N3522" i="10"/>
  <c r="K3522" i="10"/>
  <c r="L3522" i="10" s="1"/>
  <c r="J3522" i="10"/>
  <c r="I3522" i="10"/>
  <c r="H3522" i="10"/>
  <c r="G3522" i="10"/>
  <c r="F3522" i="10"/>
  <c r="E3522" i="10"/>
  <c r="D3522" i="10"/>
  <c r="C3522" i="10"/>
  <c r="B3522" i="10"/>
  <c r="A3522" i="10"/>
  <c r="R3521" i="10"/>
  <c r="Q3521" i="10"/>
  <c r="P3521" i="10"/>
  <c r="O3521" i="10"/>
  <c r="N3521" i="10"/>
  <c r="K3521" i="10"/>
  <c r="L3521" i="10" s="1"/>
  <c r="J3521" i="10"/>
  <c r="I3521" i="10"/>
  <c r="H3521" i="10"/>
  <c r="G3521" i="10"/>
  <c r="F3521" i="10"/>
  <c r="E3521" i="10"/>
  <c r="D3521" i="10"/>
  <c r="C3521" i="10"/>
  <c r="B3521" i="10"/>
  <c r="A3521" i="10"/>
  <c r="R3520" i="10"/>
  <c r="Q3520" i="10"/>
  <c r="P3520" i="10"/>
  <c r="O3520" i="10"/>
  <c r="N3520" i="10"/>
  <c r="K3520" i="10"/>
  <c r="L3520" i="10" s="1"/>
  <c r="J3520" i="10"/>
  <c r="I3520" i="10"/>
  <c r="H3520" i="10"/>
  <c r="G3520" i="10"/>
  <c r="F3520" i="10"/>
  <c r="E3520" i="10"/>
  <c r="D3520" i="10"/>
  <c r="C3520" i="10"/>
  <c r="B3520" i="10"/>
  <c r="A3520" i="10"/>
  <c r="R3519" i="10"/>
  <c r="Q3519" i="10"/>
  <c r="P3519" i="10"/>
  <c r="O3519" i="10"/>
  <c r="N3519" i="10"/>
  <c r="K3519" i="10"/>
  <c r="L3519" i="10" s="1"/>
  <c r="J3519" i="10"/>
  <c r="I3519" i="10"/>
  <c r="H3519" i="10"/>
  <c r="G3519" i="10"/>
  <c r="F3519" i="10"/>
  <c r="E3519" i="10"/>
  <c r="D3519" i="10"/>
  <c r="C3519" i="10"/>
  <c r="B3519" i="10"/>
  <c r="A3519" i="10"/>
  <c r="R3518" i="10"/>
  <c r="Q3518" i="10"/>
  <c r="P3518" i="10"/>
  <c r="O3518" i="10"/>
  <c r="N3518" i="10"/>
  <c r="K3518" i="10"/>
  <c r="L3518" i="10" s="1"/>
  <c r="J3518" i="10"/>
  <c r="I3518" i="10"/>
  <c r="H3518" i="10"/>
  <c r="G3518" i="10"/>
  <c r="F3518" i="10"/>
  <c r="E3518" i="10"/>
  <c r="D3518" i="10"/>
  <c r="C3518" i="10"/>
  <c r="B3518" i="10"/>
  <c r="A3518" i="10"/>
  <c r="R3517" i="10"/>
  <c r="Q3517" i="10"/>
  <c r="P3517" i="10"/>
  <c r="O3517" i="10"/>
  <c r="N3517" i="10"/>
  <c r="K3517" i="10"/>
  <c r="L3517" i="10" s="1"/>
  <c r="J3517" i="10"/>
  <c r="I3517" i="10"/>
  <c r="H3517" i="10"/>
  <c r="G3517" i="10"/>
  <c r="F3517" i="10"/>
  <c r="E3517" i="10"/>
  <c r="D3517" i="10"/>
  <c r="C3517" i="10"/>
  <c r="B3517" i="10"/>
  <c r="A3517" i="10"/>
  <c r="R3516" i="10"/>
  <c r="Q3516" i="10"/>
  <c r="P3516" i="10"/>
  <c r="O3516" i="10"/>
  <c r="N3516" i="10"/>
  <c r="K3516" i="10"/>
  <c r="L3516" i="10" s="1"/>
  <c r="J3516" i="10"/>
  <c r="I3516" i="10"/>
  <c r="H3516" i="10"/>
  <c r="G3516" i="10"/>
  <c r="F3516" i="10"/>
  <c r="E3516" i="10"/>
  <c r="D3516" i="10"/>
  <c r="C3516" i="10"/>
  <c r="B3516" i="10"/>
  <c r="A3516" i="10"/>
  <c r="R3515" i="10"/>
  <c r="Q3515" i="10"/>
  <c r="P3515" i="10"/>
  <c r="O3515" i="10"/>
  <c r="N3515" i="10"/>
  <c r="K3515" i="10"/>
  <c r="L3515" i="10" s="1"/>
  <c r="J3515" i="10"/>
  <c r="I3515" i="10"/>
  <c r="H3515" i="10"/>
  <c r="G3515" i="10"/>
  <c r="F3515" i="10"/>
  <c r="E3515" i="10"/>
  <c r="D3515" i="10"/>
  <c r="C3515" i="10"/>
  <c r="B3515" i="10"/>
  <c r="A3515" i="10"/>
  <c r="R3514" i="10"/>
  <c r="Q3514" i="10"/>
  <c r="P3514" i="10"/>
  <c r="O3514" i="10"/>
  <c r="N3514" i="10"/>
  <c r="K3514" i="10"/>
  <c r="L3514" i="10" s="1"/>
  <c r="J3514" i="10"/>
  <c r="I3514" i="10"/>
  <c r="H3514" i="10"/>
  <c r="G3514" i="10"/>
  <c r="F3514" i="10"/>
  <c r="E3514" i="10"/>
  <c r="D3514" i="10"/>
  <c r="C3514" i="10"/>
  <c r="B3514" i="10"/>
  <c r="A3514" i="10"/>
  <c r="R3513" i="10"/>
  <c r="Q3513" i="10"/>
  <c r="P3513" i="10"/>
  <c r="O3513" i="10"/>
  <c r="N3513" i="10"/>
  <c r="K3513" i="10"/>
  <c r="L3513" i="10" s="1"/>
  <c r="J3513" i="10"/>
  <c r="I3513" i="10"/>
  <c r="H3513" i="10"/>
  <c r="G3513" i="10"/>
  <c r="F3513" i="10"/>
  <c r="E3513" i="10"/>
  <c r="D3513" i="10"/>
  <c r="C3513" i="10"/>
  <c r="B3513" i="10"/>
  <c r="A3513" i="10"/>
  <c r="R3512" i="10"/>
  <c r="Q3512" i="10"/>
  <c r="P3512" i="10"/>
  <c r="O3512" i="10"/>
  <c r="N3512" i="10"/>
  <c r="K3512" i="10"/>
  <c r="L3512" i="10" s="1"/>
  <c r="J3512" i="10"/>
  <c r="I3512" i="10"/>
  <c r="H3512" i="10"/>
  <c r="G3512" i="10"/>
  <c r="F3512" i="10"/>
  <c r="E3512" i="10"/>
  <c r="D3512" i="10"/>
  <c r="C3512" i="10"/>
  <c r="B3512" i="10"/>
  <c r="A3512" i="10"/>
  <c r="R3511" i="10"/>
  <c r="Q3511" i="10"/>
  <c r="P3511" i="10"/>
  <c r="O3511" i="10"/>
  <c r="N3511" i="10"/>
  <c r="K3511" i="10"/>
  <c r="L3511" i="10" s="1"/>
  <c r="J3511" i="10"/>
  <c r="I3511" i="10"/>
  <c r="H3511" i="10"/>
  <c r="G3511" i="10"/>
  <c r="F3511" i="10"/>
  <c r="E3511" i="10"/>
  <c r="D3511" i="10"/>
  <c r="C3511" i="10"/>
  <c r="B3511" i="10"/>
  <c r="A3511" i="10"/>
  <c r="R3510" i="10"/>
  <c r="Q3510" i="10"/>
  <c r="P3510" i="10"/>
  <c r="O3510" i="10"/>
  <c r="N3510" i="10"/>
  <c r="K3510" i="10"/>
  <c r="L3510" i="10" s="1"/>
  <c r="J3510" i="10"/>
  <c r="I3510" i="10"/>
  <c r="H3510" i="10"/>
  <c r="G3510" i="10"/>
  <c r="F3510" i="10"/>
  <c r="E3510" i="10"/>
  <c r="D3510" i="10"/>
  <c r="C3510" i="10"/>
  <c r="B3510" i="10"/>
  <c r="A3510" i="10"/>
  <c r="R3509" i="10"/>
  <c r="Q3509" i="10"/>
  <c r="P3509" i="10"/>
  <c r="O3509" i="10"/>
  <c r="N3509" i="10"/>
  <c r="K3509" i="10"/>
  <c r="L3509" i="10" s="1"/>
  <c r="J3509" i="10"/>
  <c r="I3509" i="10"/>
  <c r="H3509" i="10"/>
  <c r="G3509" i="10"/>
  <c r="F3509" i="10"/>
  <c r="E3509" i="10"/>
  <c r="D3509" i="10"/>
  <c r="C3509" i="10"/>
  <c r="B3509" i="10"/>
  <c r="A3509" i="10"/>
  <c r="R3508" i="10"/>
  <c r="Q3508" i="10"/>
  <c r="P3508" i="10"/>
  <c r="O3508" i="10"/>
  <c r="N3508" i="10"/>
  <c r="K3508" i="10"/>
  <c r="L3508" i="10" s="1"/>
  <c r="J3508" i="10"/>
  <c r="I3508" i="10"/>
  <c r="H3508" i="10"/>
  <c r="G3508" i="10"/>
  <c r="F3508" i="10"/>
  <c r="E3508" i="10"/>
  <c r="D3508" i="10"/>
  <c r="C3508" i="10"/>
  <c r="B3508" i="10"/>
  <c r="A3508" i="10"/>
  <c r="R3507" i="10"/>
  <c r="Q3507" i="10"/>
  <c r="P3507" i="10"/>
  <c r="O3507" i="10"/>
  <c r="N3507" i="10"/>
  <c r="K3507" i="10"/>
  <c r="L3507" i="10" s="1"/>
  <c r="J3507" i="10"/>
  <c r="I3507" i="10"/>
  <c r="H3507" i="10"/>
  <c r="G3507" i="10"/>
  <c r="F3507" i="10"/>
  <c r="E3507" i="10"/>
  <c r="D3507" i="10"/>
  <c r="C3507" i="10"/>
  <c r="B3507" i="10"/>
  <c r="A3507" i="10"/>
  <c r="R3506" i="10"/>
  <c r="Q3506" i="10"/>
  <c r="P3506" i="10"/>
  <c r="O3506" i="10"/>
  <c r="N3506" i="10"/>
  <c r="K3506" i="10"/>
  <c r="L3506" i="10" s="1"/>
  <c r="J3506" i="10"/>
  <c r="I3506" i="10"/>
  <c r="H3506" i="10"/>
  <c r="G3506" i="10"/>
  <c r="F3506" i="10"/>
  <c r="E3506" i="10"/>
  <c r="D3506" i="10"/>
  <c r="C3506" i="10"/>
  <c r="B3506" i="10"/>
  <c r="A3506" i="10"/>
  <c r="R3505" i="10"/>
  <c r="Q3505" i="10"/>
  <c r="P3505" i="10"/>
  <c r="O3505" i="10"/>
  <c r="N3505" i="10"/>
  <c r="K3505" i="10"/>
  <c r="L3505" i="10" s="1"/>
  <c r="J3505" i="10"/>
  <c r="I3505" i="10"/>
  <c r="H3505" i="10"/>
  <c r="G3505" i="10"/>
  <c r="F3505" i="10"/>
  <c r="E3505" i="10"/>
  <c r="D3505" i="10"/>
  <c r="C3505" i="10"/>
  <c r="B3505" i="10"/>
  <c r="A3505" i="10"/>
  <c r="R3504" i="10"/>
  <c r="Q3504" i="10"/>
  <c r="P3504" i="10"/>
  <c r="O3504" i="10"/>
  <c r="N3504" i="10"/>
  <c r="K3504" i="10"/>
  <c r="L3504" i="10" s="1"/>
  <c r="J3504" i="10"/>
  <c r="I3504" i="10"/>
  <c r="H3504" i="10"/>
  <c r="G3504" i="10"/>
  <c r="F3504" i="10"/>
  <c r="E3504" i="10"/>
  <c r="D3504" i="10"/>
  <c r="C3504" i="10"/>
  <c r="B3504" i="10"/>
  <c r="A3504" i="10"/>
  <c r="R3503" i="10"/>
  <c r="Q3503" i="10"/>
  <c r="P3503" i="10"/>
  <c r="O3503" i="10"/>
  <c r="N3503" i="10"/>
  <c r="K3503" i="10"/>
  <c r="L3503" i="10" s="1"/>
  <c r="J3503" i="10"/>
  <c r="I3503" i="10"/>
  <c r="H3503" i="10"/>
  <c r="G3503" i="10"/>
  <c r="F3503" i="10"/>
  <c r="E3503" i="10"/>
  <c r="D3503" i="10"/>
  <c r="C3503" i="10"/>
  <c r="B3503" i="10"/>
  <c r="A3503" i="10"/>
  <c r="R3502" i="10"/>
  <c r="Q3502" i="10"/>
  <c r="P3502" i="10"/>
  <c r="O3502" i="10"/>
  <c r="N3502" i="10"/>
  <c r="K3502" i="10"/>
  <c r="L3502" i="10" s="1"/>
  <c r="J3502" i="10"/>
  <c r="I3502" i="10"/>
  <c r="H3502" i="10"/>
  <c r="G3502" i="10"/>
  <c r="F3502" i="10"/>
  <c r="E3502" i="10"/>
  <c r="D3502" i="10"/>
  <c r="C3502" i="10"/>
  <c r="B3502" i="10"/>
  <c r="A3502" i="10"/>
  <c r="R3501" i="10"/>
  <c r="Q3501" i="10"/>
  <c r="P3501" i="10"/>
  <c r="O3501" i="10"/>
  <c r="N3501" i="10"/>
  <c r="K3501" i="10"/>
  <c r="L3501" i="10" s="1"/>
  <c r="J3501" i="10"/>
  <c r="I3501" i="10"/>
  <c r="H3501" i="10"/>
  <c r="G3501" i="10"/>
  <c r="F3501" i="10"/>
  <c r="E3501" i="10"/>
  <c r="D3501" i="10"/>
  <c r="C3501" i="10"/>
  <c r="B3501" i="10"/>
  <c r="A3501" i="10"/>
  <c r="R3500" i="10"/>
  <c r="Q3500" i="10"/>
  <c r="P3500" i="10"/>
  <c r="O3500" i="10"/>
  <c r="N3500" i="10"/>
  <c r="K3500" i="10"/>
  <c r="L3500" i="10" s="1"/>
  <c r="J3500" i="10"/>
  <c r="I3500" i="10"/>
  <c r="H3500" i="10"/>
  <c r="G3500" i="10"/>
  <c r="F3500" i="10"/>
  <c r="E3500" i="10"/>
  <c r="D3500" i="10"/>
  <c r="C3500" i="10"/>
  <c r="B3500" i="10"/>
  <c r="A3500" i="10"/>
  <c r="R3499" i="10"/>
  <c r="Q3499" i="10"/>
  <c r="P3499" i="10"/>
  <c r="O3499" i="10"/>
  <c r="N3499" i="10"/>
  <c r="K3499" i="10"/>
  <c r="L3499" i="10" s="1"/>
  <c r="J3499" i="10"/>
  <c r="I3499" i="10"/>
  <c r="H3499" i="10"/>
  <c r="G3499" i="10"/>
  <c r="F3499" i="10"/>
  <c r="E3499" i="10"/>
  <c r="D3499" i="10"/>
  <c r="C3499" i="10"/>
  <c r="B3499" i="10"/>
  <c r="A3499" i="10"/>
  <c r="R3498" i="10"/>
  <c r="Q3498" i="10"/>
  <c r="P3498" i="10"/>
  <c r="O3498" i="10"/>
  <c r="N3498" i="10"/>
  <c r="K3498" i="10"/>
  <c r="L3498" i="10" s="1"/>
  <c r="J3498" i="10"/>
  <c r="I3498" i="10"/>
  <c r="H3498" i="10"/>
  <c r="G3498" i="10"/>
  <c r="F3498" i="10"/>
  <c r="E3498" i="10"/>
  <c r="D3498" i="10"/>
  <c r="C3498" i="10"/>
  <c r="B3498" i="10"/>
  <c r="A3498" i="10"/>
  <c r="R3497" i="10"/>
  <c r="Q3497" i="10"/>
  <c r="P3497" i="10"/>
  <c r="O3497" i="10"/>
  <c r="N3497" i="10"/>
  <c r="K3497" i="10"/>
  <c r="L3497" i="10" s="1"/>
  <c r="J3497" i="10"/>
  <c r="I3497" i="10"/>
  <c r="H3497" i="10"/>
  <c r="G3497" i="10"/>
  <c r="F3497" i="10"/>
  <c r="E3497" i="10"/>
  <c r="D3497" i="10"/>
  <c r="C3497" i="10"/>
  <c r="B3497" i="10"/>
  <c r="A3497" i="10"/>
  <c r="R3496" i="10"/>
  <c r="Q3496" i="10"/>
  <c r="P3496" i="10"/>
  <c r="O3496" i="10"/>
  <c r="N3496" i="10"/>
  <c r="K3496" i="10"/>
  <c r="L3496" i="10" s="1"/>
  <c r="J3496" i="10"/>
  <c r="I3496" i="10"/>
  <c r="H3496" i="10"/>
  <c r="G3496" i="10"/>
  <c r="F3496" i="10"/>
  <c r="E3496" i="10"/>
  <c r="D3496" i="10"/>
  <c r="C3496" i="10"/>
  <c r="B3496" i="10"/>
  <c r="A3496" i="10"/>
  <c r="R3495" i="10"/>
  <c r="Q3495" i="10"/>
  <c r="P3495" i="10"/>
  <c r="O3495" i="10"/>
  <c r="N3495" i="10"/>
  <c r="K3495" i="10"/>
  <c r="L3495" i="10" s="1"/>
  <c r="J3495" i="10"/>
  <c r="I3495" i="10"/>
  <c r="H3495" i="10"/>
  <c r="G3495" i="10"/>
  <c r="F3495" i="10"/>
  <c r="E3495" i="10"/>
  <c r="D3495" i="10"/>
  <c r="C3495" i="10"/>
  <c r="B3495" i="10"/>
  <c r="A3495" i="10"/>
  <c r="R3494" i="10"/>
  <c r="Q3494" i="10"/>
  <c r="P3494" i="10"/>
  <c r="O3494" i="10"/>
  <c r="N3494" i="10"/>
  <c r="K3494" i="10"/>
  <c r="L3494" i="10" s="1"/>
  <c r="J3494" i="10"/>
  <c r="I3494" i="10"/>
  <c r="H3494" i="10"/>
  <c r="G3494" i="10"/>
  <c r="F3494" i="10"/>
  <c r="E3494" i="10"/>
  <c r="D3494" i="10"/>
  <c r="C3494" i="10"/>
  <c r="B3494" i="10"/>
  <c r="A3494" i="10"/>
  <c r="R3493" i="10"/>
  <c r="Q3493" i="10"/>
  <c r="P3493" i="10"/>
  <c r="O3493" i="10"/>
  <c r="N3493" i="10"/>
  <c r="K3493" i="10"/>
  <c r="L3493" i="10" s="1"/>
  <c r="J3493" i="10"/>
  <c r="I3493" i="10"/>
  <c r="H3493" i="10"/>
  <c r="G3493" i="10"/>
  <c r="F3493" i="10"/>
  <c r="E3493" i="10"/>
  <c r="D3493" i="10"/>
  <c r="C3493" i="10"/>
  <c r="B3493" i="10"/>
  <c r="A3493" i="10"/>
  <c r="R3492" i="10"/>
  <c r="Q3492" i="10"/>
  <c r="P3492" i="10"/>
  <c r="O3492" i="10"/>
  <c r="N3492" i="10"/>
  <c r="K3492" i="10"/>
  <c r="L3492" i="10" s="1"/>
  <c r="J3492" i="10"/>
  <c r="I3492" i="10"/>
  <c r="H3492" i="10"/>
  <c r="G3492" i="10"/>
  <c r="F3492" i="10"/>
  <c r="E3492" i="10"/>
  <c r="D3492" i="10"/>
  <c r="C3492" i="10"/>
  <c r="B3492" i="10"/>
  <c r="A3492" i="10"/>
  <c r="R3491" i="10"/>
  <c r="Q3491" i="10"/>
  <c r="P3491" i="10"/>
  <c r="O3491" i="10"/>
  <c r="N3491" i="10"/>
  <c r="K3491" i="10"/>
  <c r="L3491" i="10" s="1"/>
  <c r="J3491" i="10"/>
  <c r="I3491" i="10"/>
  <c r="H3491" i="10"/>
  <c r="G3491" i="10"/>
  <c r="F3491" i="10"/>
  <c r="E3491" i="10"/>
  <c r="D3491" i="10"/>
  <c r="C3491" i="10"/>
  <c r="B3491" i="10"/>
  <c r="A3491" i="10"/>
  <c r="R3490" i="10"/>
  <c r="Q3490" i="10"/>
  <c r="P3490" i="10"/>
  <c r="O3490" i="10"/>
  <c r="N3490" i="10"/>
  <c r="K3490" i="10"/>
  <c r="L3490" i="10" s="1"/>
  <c r="J3490" i="10"/>
  <c r="I3490" i="10"/>
  <c r="H3490" i="10"/>
  <c r="G3490" i="10"/>
  <c r="F3490" i="10"/>
  <c r="E3490" i="10"/>
  <c r="D3490" i="10"/>
  <c r="C3490" i="10"/>
  <c r="B3490" i="10"/>
  <c r="A3490" i="10"/>
  <c r="R3489" i="10"/>
  <c r="Q3489" i="10"/>
  <c r="P3489" i="10"/>
  <c r="O3489" i="10"/>
  <c r="N3489" i="10"/>
  <c r="K3489" i="10"/>
  <c r="L3489" i="10" s="1"/>
  <c r="J3489" i="10"/>
  <c r="I3489" i="10"/>
  <c r="H3489" i="10"/>
  <c r="G3489" i="10"/>
  <c r="F3489" i="10"/>
  <c r="E3489" i="10"/>
  <c r="D3489" i="10"/>
  <c r="C3489" i="10"/>
  <c r="B3489" i="10"/>
  <c r="A3489" i="10"/>
  <c r="R3488" i="10"/>
  <c r="Q3488" i="10"/>
  <c r="P3488" i="10"/>
  <c r="O3488" i="10"/>
  <c r="N3488" i="10"/>
  <c r="K3488" i="10"/>
  <c r="L3488" i="10" s="1"/>
  <c r="J3488" i="10"/>
  <c r="I3488" i="10"/>
  <c r="H3488" i="10"/>
  <c r="G3488" i="10"/>
  <c r="F3488" i="10"/>
  <c r="E3488" i="10"/>
  <c r="D3488" i="10"/>
  <c r="C3488" i="10"/>
  <c r="B3488" i="10"/>
  <c r="A3488" i="10"/>
  <c r="R3487" i="10"/>
  <c r="Q3487" i="10"/>
  <c r="P3487" i="10"/>
  <c r="O3487" i="10"/>
  <c r="N3487" i="10"/>
  <c r="K3487" i="10"/>
  <c r="L3487" i="10" s="1"/>
  <c r="J3487" i="10"/>
  <c r="I3487" i="10"/>
  <c r="H3487" i="10"/>
  <c r="G3487" i="10"/>
  <c r="F3487" i="10"/>
  <c r="E3487" i="10"/>
  <c r="D3487" i="10"/>
  <c r="C3487" i="10"/>
  <c r="B3487" i="10"/>
  <c r="A3487" i="10"/>
  <c r="R3486" i="10"/>
  <c r="Q3486" i="10"/>
  <c r="P3486" i="10"/>
  <c r="O3486" i="10"/>
  <c r="N3486" i="10"/>
  <c r="K3486" i="10"/>
  <c r="L3486" i="10" s="1"/>
  <c r="J3486" i="10"/>
  <c r="I3486" i="10"/>
  <c r="H3486" i="10"/>
  <c r="G3486" i="10"/>
  <c r="F3486" i="10"/>
  <c r="E3486" i="10"/>
  <c r="D3486" i="10"/>
  <c r="C3486" i="10"/>
  <c r="B3486" i="10"/>
  <c r="A3486" i="10"/>
  <c r="R3485" i="10"/>
  <c r="Q3485" i="10"/>
  <c r="P3485" i="10"/>
  <c r="O3485" i="10"/>
  <c r="N3485" i="10"/>
  <c r="K3485" i="10"/>
  <c r="L3485" i="10" s="1"/>
  <c r="J3485" i="10"/>
  <c r="I3485" i="10"/>
  <c r="H3485" i="10"/>
  <c r="G3485" i="10"/>
  <c r="F3485" i="10"/>
  <c r="E3485" i="10"/>
  <c r="D3485" i="10"/>
  <c r="C3485" i="10"/>
  <c r="B3485" i="10"/>
  <c r="A3485" i="10"/>
  <c r="R3484" i="10"/>
  <c r="Q3484" i="10"/>
  <c r="P3484" i="10"/>
  <c r="O3484" i="10"/>
  <c r="N3484" i="10"/>
  <c r="K3484" i="10"/>
  <c r="L3484" i="10" s="1"/>
  <c r="J3484" i="10"/>
  <c r="I3484" i="10"/>
  <c r="H3484" i="10"/>
  <c r="G3484" i="10"/>
  <c r="F3484" i="10"/>
  <c r="E3484" i="10"/>
  <c r="D3484" i="10"/>
  <c r="C3484" i="10"/>
  <c r="B3484" i="10"/>
  <c r="A3484" i="10"/>
  <c r="R3483" i="10"/>
  <c r="Q3483" i="10"/>
  <c r="P3483" i="10"/>
  <c r="O3483" i="10"/>
  <c r="N3483" i="10"/>
  <c r="K3483" i="10"/>
  <c r="L3483" i="10" s="1"/>
  <c r="J3483" i="10"/>
  <c r="I3483" i="10"/>
  <c r="H3483" i="10"/>
  <c r="G3483" i="10"/>
  <c r="F3483" i="10"/>
  <c r="E3483" i="10"/>
  <c r="D3483" i="10"/>
  <c r="C3483" i="10"/>
  <c r="B3483" i="10"/>
  <c r="A3483" i="10"/>
  <c r="R3482" i="10"/>
  <c r="Q3482" i="10"/>
  <c r="P3482" i="10"/>
  <c r="O3482" i="10"/>
  <c r="N3482" i="10"/>
  <c r="K3482" i="10"/>
  <c r="L3482" i="10" s="1"/>
  <c r="J3482" i="10"/>
  <c r="I3482" i="10"/>
  <c r="H3482" i="10"/>
  <c r="G3482" i="10"/>
  <c r="F3482" i="10"/>
  <c r="E3482" i="10"/>
  <c r="D3482" i="10"/>
  <c r="C3482" i="10"/>
  <c r="B3482" i="10"/>
  <c r="A3482" i="10"/>
  <c r="R3481" i="10"/>
  <c r="Q3481" i="10"/>
  <c r="P3481" i="10"/>
  <c r="O3481" i="10"/>
  <c r="N3481" i="10"/>
  <c r="K3481" i="10"/>
  <c r="L3481" i="10" s="1"/>
  <c r="J3481" i="10"/>
  <c r="I3481" i="10"/>
  <c r="H3481" i="10"/>
  <c r="G3481" i="10"/>
  <c r="F3481" i="10"/>
  <c r="E3481" i="10"/>
  <c r="D3481" i="10"/>
  <c r="C3481" i="10"/>
  <c r="B3481" i="10"/>
  <c r="A3481" i="10"/>
  <c r="R3480" i="10"/>
  <c r="Q3480" i="10"/>
  <c r="P3480" i="10"/>
  <c r="O3480" i="10"/>
  <c r="N3480" i="10"/>
  <c r="K3480" i="10"/>
  <c r="L3480" i="10" s="1"/>
  <c r="J3480" i="10"/>
  <c r="I3480" i="10"/>
  <c r="H3480" i="10"/>
  <c r="G3480" i="10"/>
  <c r="F3480" i="10"/>
  <c r="E3480" i="10"/>
  <c r="D3480" i="10"/>
  <c r="C3480" i="10"/>
  <c r="B3480" i="10"/>
  <c r="A3480" i="10"/>
  <c r="R3479" i="10"/>
  <c r="Q3479" i="10"/>
  <c r="P3479" i="10"/>
  <c r="O3479" i="10"/>
  <c r="N3479" i="10"/>
  <c r="K3479" i="10"/>
  <c r="L3479" i="10" s="1"/>
  <c r="J3479" i="10"/>
  <c r="I3479" i="10"/>
  <c r="H3479" i="10"/>
  <c r="G3479" i="10"/>
  <c r="F3479" i="10"/>
  <c r="E3479" i="10"/>
  <c r="D3479" i="10"/>
  <c r="C3479" i="10"/>
  <c r="B3479" i="10"/>
  <c r="A3479" i="10"/>
  <c r="R3478" i="10"/>
  <c r="Q3478" i="10"/>
  <c r="P3478" i="10"/>
  <c r="O3478" i="10"/>
  <c r="N3478" i="10"/>
  <c r="K3478" i="10"/>
  <c r="L3478" i="10" s="1"/>
  <c r="J3478" i="10"/>
  <c r="I3478" i="10"/>
  <c r="H3478" i="10"/>
  <c r="G3478" i="10"/>
  <c r="F3478" i="10"/>
  <c r="E3478" i="10"/>
  <c r="D3478" i="10"/>
  <c r="C3478" i="10"/>
  <c r="B3478" i="10"/>
  <c r="A3478" i="10"/>
  <c r="R3477" i="10"/>
  <c r="Q3477" i="10"/>
  <c r="P3477" i="10"/>
  <c r="O3477" i="10"/>
  <c r="N3477" i="10"/>
  <c r="K3477" i="10"/>
  <c r="L3477" i="10" s="1"/>
  <c r="J3477" i="10"/>
  <c r="I3477" i="10"/>
  <c r="H3477" i="10"/>
  <c r="G3477" i="10"/>
  <c r="F3477" i="10"/>
  <c r="E3477" i="10"/>
  <c r="D3477" i="10"/>
  <c r="C3477" i="10"/>
  <c r="B3477" i="10"/>
  <c r="A3477" i="10"/>
  <c r="R3476" i="10"/>
  <c r="Q3476" i="10"/>
  <c r="P3476" i="10"/>
  <c r="O3476" i="10"/>
  <c r="N3476" i="10"/>
  <c r="K3476" i="10"/>
  <c r="L3476" i="10" s="1"/>
  <c r="J3476" i="10"/>
  <c r="I3476" i="10"/>
  <c r="H3476" i="10"/>
  <c r="G3476" i="10"/>
  <c r="F3476" i="10"/>
  <c r="E3476" i="10"/>
  <c r="D3476" i="10"/>
  <c r="C3476" i="10"/>
  <c r="B3476" i="10"/>
  <c r="A3476" i="10"/>
  <c r="R3475" i="10"/>
  <c r="Q3475" i="10"/>
  <c r="P3475" i="10"/>
  <c r="O3475" i="10"/>
  <c r="N3475" i="10"/>
  <c r="K3475" i="10"/>
  <c r="L3475" i="10" s="1"/>
  <c r="J3475" i="10"/>
  <c r="I3475" i="10"/>
  <c r="H3475" i="10"/>
  <c r="G3475" i="10"/>
  <c r="F3475" i="10"/>
  <c r="E3475" i="10"/>
  <c r="D3475" i="10"/>
  <c r="C3475" i="10"/>
  <c r="B3475" i="10"/>
  <c r="A3475" i="10"/>
  <c r="R3474" i="10"/>
  <c r="Q3474" i="10"/>
  <c r="P3474" i="10"/>
  <c r="O3474" i="10"/>
  <c r="N3474" i="10"/>
  <c r="K3474" i="10"/>
  <c r="L3474" i="10" s="1"/>
  <c r="J3474" i="10"/>
  <c r="I3474" i="10"/>
  <c r="H3474" i="10"/>
  <c r="G3474" i="10"/>
  <c r="F3474" i="10"/>
  <c r="E3474" i="10"/>
  <c r="D3474" i="10"/>
  <c r="C3474" i="10"/>
  <c r="B3474" i="10"/>
  <c r="A3474" i="10"/>
  <c r="R3473" i="10"/>
  <c r="Q3473" i="10"/>
  <c r="P3473" i="10"/>
  <c r="O3473" i="10"/>
  <c r="N3473" i="10"/>
  <c r="K3473" i="10"/>
  <c r="L3473" i="10" s="1"/>
  <c r="J3473" i="10"/>
  <c r="I3473" i="10"/>
  <c r="H3473" i="10"/>
  <c r="G3473" i="10"/>
  <c r="F3473" i="10"/>
  <c r="E3473" i="10"/>
  <c r="D3473" i="10"/>
  <c r="C3473" i="10"/>
  <c r="B3473" i="10"/>
  <c r="A3473" i="10"/>
  <c r="R3472" i="10"/>
  <c r="Q3472" i="10"/>
  <c r="P3472" i="10"/>
  <c r="O3472" i="10"/>
  <c r="N3472" i="10"/>
  <c r="K3472" i="10"/>
  <c r="L3472" i="10" s="1"/>
  <c r="J3472" i="10"/>
  <c r="I3472" i="10"/>
  <c r="H3472" i="10"/>
  <c r="G3472" i="10"/>
  <c r="F3472" i="10"/>
  <c r="E3472" i="10"/>
  <c r="D3472" i="10"/>
  <c r="C3472" i="10"/>
  <c r="B3472" i="10"/>
  <c r="A3472" i="10"/>
  <c r="R3471" i="10"/>
  <c r="Q3471" i="10"/>
  <c r="P3471" i="10"/>
  <c r="O3471" i="10"/>
  <c r="N3471" i="10"/>
  <c r="K3471" i="10"/>
  <c r="L3471" i="10" s="1"/>
  <c r="J3471" i="10"/>
  <c r="I3471" i="10"/>
  <c r="H3471" i="10"/>
  <c r="G3471" i="10"/>
  <c r="F3471" i="10"/>
  <c r="E3471" i="10"/>
  <c r="D3471" i="10"/>
  <c r="C3471" i="10"/>
  <c r="B3471" i="10"/>
  <c r="A3471" i="10"/>
  <c r="R3470" i="10"/>
  <c r="Q3470" i="10"/>
  <c r="P3470" i="10"/>
  <c r="O3470" i="10"/>
  <c r="N3470" i="10"/>
  <c r="K3470" i="10"/>
  <c r="L3470" i="10" s="1"/>
  <c r="J3470" i="10"/>
  <c r="I3470" i="10"/>
  <c r="H3470" i="10"/>
  <c r="G3470" i="10"/>
  <c r="F3470" i="10"/>
  <c r="E3470" i="10"/>
  <c r="D3470" i="10"/>
  <c r="C3470" i="10"/>
  <c r="B3470" i="10"/>
  <c r="A3470" i="10"/>
  <c r="R3469" i="10"/>
  <c r="Q3469" i="10"/>
  <c r="P3469" i="10"/>
  <c r="O3469" i="10"/>
  <c r="N3469" i="10"/>
  <c r="K3469" i="10"/>
  <c r="L3469" i="10" s="1"/>
  <c r="J3469" i="10"/>
  <c r="I3469" i="10"/>
  <c r="H3469" i="10"/>
  <c r="G3469" i="10"/>
  <c r="F3469" i="10"/>
  <c r="E3469" i="10"/>
  <c r="D3469" i="10"/>
  <c r="C3469" i="10"/>
  <c r="B3469" i="10"/>
  <c r="A3469" i="10"/>
  <c r="R3468" i="10"/>
  <c r="Q3468" i="10"/>
  <c r="P3468" i="10"/>
  <c r="O3468" i="10"/>
  <c r="N3468" i="10"/>
  <c r="K3468" i="10"/>
  <c r="L3468" i="10" s="1"/>
  <c r="J3468" i="10"/>
  <c r="I3468" i="10"/>
  <c r="H3468" i="10"/>
  <c r="G3468" i="10"/>
  <c r="F3468" i="10"/>
  <c r="E3468" i="10"/>
  <c r="D3468" i="10"/>
  <c r="C3468" i="10"/>
  <c r="B3468" i="10"/>
  <c r="A3468" i="10"/>
  <c r="R3467" i="10"/>
  <c r="Q3467" i="10"/>
  <c r="P3467" i="10"/>
  <c r="O3467" i="10"/>
  <c r="N3467" i="10"/>
  <c r="K3467" i="10"/>
  <c r="L3467" i="10" s="1"/>
  <c r="J3467" i="10"/>
  <c r="I3467" i="10"/>
  <c r="H3467" i="10"/>
  <c r="G3467" i="10"/>
  <c r="F3467" i="10"/>
  <c r="E3467" i="10"/>
  <c r="D3467" i="10"/>
  <c r="C3467" i="10"/>
  <c r="B3467" i="10"/>
  <c r="A3467" i="10"/>
  <c r="R3466" i="10"/>
  <c r="Q3466" i="10"/>
  <c r="P3466" i="10"/>
  <c r="O3466" i="10"/>
  <c r="N3466" i="10"/>
  <c r="K3466" i="10"/>
  <c r="L3466" i="10" s="1"/>
  <c r="J3466" i="10"/>
  <c r="I3466" i="10"/>
  <c r="H3466" i="10"/>
  <c r="G3466" i="10"/>
  <c r="F3466" i="10"/>
  <c r="E3466" i="10"/>
  <c r="D3466" i="10"/>
  <c r="C3466" i="10"/>
  <c r="B3466" i="10"/>
  <c r="A3466" i="10"/>
  <c r="R3465" i="10"/>
  <c r="Q3465" i="10"/>
  <c r="P3465" i="10"/>
  <c r="O3465" i="10"/>
  <c r="N3465" i="10"/>
  <c r="K3465" i="10"/>
  <c r="L3465" i="10" s="1"/>
  <c r="J3465" i="10"/>
  <c r="I3465" i="10"/>
  <c r="H3465" i="10"/>
  <c r="G3465" i="10"/>
  <c r="F3465" i="10"/>
  <c r="E3465" i="10"/>
  <c r="D3465" i="10"/>
  <c r="C3465" i="10"/>
  <c r="B3465" i="10"/>
  <c r="A3465" i="10"/>
  <c r="R3464" i="10"/>
  <c r="Q3464" i="10"/>
  <c r="P3464" i="10"/>
  <c r="O3464" i="10"/>
  <c r="N3464" i="10"/>
  <c r="K3464" i="10"/>
  <c r="L3464" i="10" s="1"/>
  <c r="J3464" i="10"/>
  <c r="I3464" i="10"/>
  <c r="H3464" i="10"/>
  <c r="G3464" i="10"/>
  <c r="F3464" i="10"/>
  <c r="E3464" i="10"/>
  <c r="D3464" i="10"/>
  <c r="C3464" i="10"/>
  <c r="B3464" i="10"/>
  <c r="A3464" i="10"/>
  <c r="R3463" i="10"/>
  <c r="Q3463" i="10"/>
  <c r="P3463" i="10"/>
  <c r="O3463" i="10"/>
  <c r="N3463" i="10"/>
  <c r="K3463" i="10"/>
  <c r="L3463" i="10" s="1"/>
  <c r="J3463" i="10"/>
  <c r="I3463" i="10"/>
  <c r="H3463" i="10"/>
  <c r="G3463" i="10"/>
  <c r="F3463" i="10"/>
  <c r="E3463" i="10"/>
  <c r="D3463" i="10"/>
  <c r="C3463" i="10"/>
  <c r="B3463" i="10"/>
  <c r="A3463" i="10"/>
  <c r="R3462" i="10"/>
  <c r="Q3462" i="10"/>
  <c r="P3462" i="10"/>
  <c r="O3462" i="10"/>
  <c r="N3462" i="10"/>
  <c r="K3462" i="10"/>
  <c r="L3462" i="10" s="1"/>
  <c r="J3462" i="10"/>
  <c r="I3462" i="10"/>
  <c r="H3462" i="10"/>
  <c r="G3462" i="10"/>
  <c r="F3462" i="10"/>
  <c r="E3462" i="10"/>
  <c r="D3462" i="10"/>
  <c r="C3462" i="10"/>
  <c r="B3462" i="10"/>
  <c r="A3462" i="10"/>
  <c r="R3461" i="10"/>
  <c r="Q3461" i="10"/>
  <c r="P3461" i="10"/>
  <c r="O3461" i="10"/>
  <c r="N3461" i="10"/>
  <c r="K3461" i="10"/>
  <c r="L3461" i="10" s="1"/>
  <c r="J3461" i="10"/>
  <c r="I3461" i="10"/>
  <c r="H3461" i="10"/>
  <c r="G3461" i="10"/>
  <c r="F3461" i="10"/>
  <c r="E3461" i="10"/>
  <c r="D3461" i="10"/>
  <c r="C3461" i="10"/>
  <c r="B3461" i="10"/>
  <c r="A3461" i="10"/>
  <c r="R3460" i="10"/>
  <c r="Q3460" i="10"/>
  <c r="P3460" i="10"/>
  <c r="O3460" i="10"/>
  <c r="N3460" i="10"/>
  <c r="K3460" i="10"/>
  <c r="L3460" i="10" s="1"/>
  <c r="J3460" i="10"/>
  <c r="I3460" i="10"/>
  <c r="H3460" i="10"/>
  <c r="G3460" i="10"/>
  <c r="F3460" i="10"/>
  <c r="E3460" i="10"/>
  <c r="D3460" i="10"/>
  <c r="C3460" i="10"/>
  <c r="B3460" i="10"/>
  <c r="A3460" i="10"/>
  <c r="R3459" i="10"/>
  <c r="Q3459" i="10"/>
  <c r="P3459" i="10"/>
  <c r="O3459" i="10"/>
  <c r="N3459" i="10"/>
  <c r="K3459" i="10"/>
  <c r="L3459" i="10" s="1"/>
  <c r="J3459" i="10"/>
  <c r="I3459" i="10"/>
  <c r="H3459" i="10"/>
  <c r="G3459" i="10"/>
  <c r="F3459" i="10"/>
  <c r="E3459" i="10"/>
  <c r="D3459" i="10"/>
  <c r="C3459" i="10"/>
  <c r="B3459" i="10"/>
  <c r="A3459" i="10"/>
  <c r="R3458" i="10"/>
  <c r="Q3458" i="10"/>
  <c r="P3458" i="10"/>
  <c r="O3458" i="10"/>
  <c r="N3458" i="10"/>
  <c r="K3458" i="10"/>
  <c r="L3458" i="10" s="1"/>
  <c r="J3458" i="10"/>
  <c r="I3458" i="10"/>
  <c r="H3458" i="10"/>
  <c r="G3458" i="10"/>
  <c r="F3458" i="10"/>
  <c r="E3458" i="10"/>
  <c r="D3458" i="10"/>
  <c r="C3458" i="10"/>
  <c r="B3458" i="10"/>
  <c r="A3458" i="10"/>
  <c r="R3457" i="10"/>
  <c r="Q3457" i="10"/>
  <c r="P3457" i="10"/>
  <c r="O3457" i="10"/>
  <c r="N3457" i="10"/>
  <c r="K3457" i="10"/>
  <c r="L3457" i="10" s="1"/>
  <c r="J3457" i="10"/>
  <c r="I3457" i="10"/>
  <c r="H3457" i="10"/>
  <c r="G3457" i="10"/>
  <c r="F3457" i="10"/>
  <c r="E3457" i="10"/>
  <c r="D3457" i="10"/>
  <c r="C3457" i="10"/>
  <c r="B3457" i="10"/>
  <c r="A3457" i="10"/>
  <c r="R3456" i="10"/>
  <c r="Q3456" i="10"/>
  <c r="P3456" i="10"/>
  <c r="O3456" i="10"/>
  <c r="N3456" i="10"/>
  <c r="K3456" i="10"/>
  <c r="L3456" i="10" s="1"/>
  <c r="J3456" i="10"/>
  <c r="I3456" i="10"/>
  <c r="H3456" i="10"/>
  <c r="G3456" i="10"/>
  <c r="F3456" i="10"/>
  <c r="E3456" i="10"/>
  <c r="D3456" i="10"/>
  <c r="C3456" i="10"/>
  <c r="B3456" i="10"/>
  <c r="A3456" i="10"/>
  <c r="R3455" i="10"/>
  <c r="Q3455" i="10"/>
  <c r="P3455" i="10"/>
  <c r="O3455" i="10"/>
  <c r="N3455" i="10"/>
  <c r="K3455" i="10"/>
  <c r="L3455" i="10" s="1"/>
  <c r="J3455" i="10"/>
  <c r="I3455" i="10"/>
  <c r="H3455" i="10"/>
  <c r="G3455" i="10"/>
  <c r="F3455" i="10"/>
  <c r="E3455" i="10"/>
  <c r="D3455" i="10"/>
  <c r="C3455" i="10"/>
  <c r="B3455" i="10"/>
  <c r="A3455" i="10"/>
  <c r="R3454" i="10"/>
  <c r="Q3454" i="10"/>
  <c r="P3454" i="10"/>
  <c r="O3454" i="10"/>
  <c r="N3454" i="10"/>
  <c r="K3454" i="10"/>
  <c r="L3454" i="10" s="1"/>
  <c r="J3454" i="10"/>
  <c r="I3454" i="10"/>
  <c r="H3454" i="10"/>
  <c r="G3454" i="10"/>
  <c r="F3454" i="10"/>
  <c r="E3454" i="10"/>
  <c r="D3454" i="10"/>
  <c r="C3454" i="10"/>
  <c r="B3454" i="10"/>
  <c r="A3454" i="10"/>
  <c r="R3453" i="10"/>
  <c r="Q3453" i="10"/>
  <c r="P3453" i="10"/>
  <c r="O3453" i="10"/>
  <c r="N3453" i="10"/>
  <c r="K3453" i="10"/>
  <c r="L3453" i="10" s="1"/>
  <c r="J3453" i="10"/>
  <c r="I3453" i="10"/>
  <c r="H3453" i="10"/>
  <c r="G3453" i="10"/>
  <c r="F3453" i="10"/>
  <c r="E3453" i="10"/>
  <c r="D3453" i="10"/>
  <c r="C3453" i="10"/>
  <c r="B3453" i="10"/>
  <c r="A3453" i="10"/>
  <c r="R3452" i="10"/>
  <c r="Q3452" i="10"/>
  <c r="P3452" i="10"/>
  <c r="O3452" i="10"/>
  <c r="N3452" i="10"/>
  <c r="K3452" i="10"/>
  <c r="L3452" i="10" s="1"/>
  <c r="J3452" i="10"/>
  <c r="I3452" i="10"/>
  <c r="H3452" i="10"/>
  <c r="G3452" i="10"/>
  <c r="F3452" i="10"/>
  <c r="E3452" i="10"/>
  <c r="D3452" i="10"/>
  <c r="C3452" i="10"/>
  <c r="B3452" i="10"/>
  <c r="A3452" i="10"/>
  <c r="R3451" i="10"/>
  <c r="Q3451" i="10"/>
  <c r="P3451" i="10"/>
  <c r="O3451" i="10"/>
  <c r="N3451" i="10"/>
  <c r="K3451" i="10"/>
  <c r="L3451" i="10" s="1"/>
  <c r="J3451" i="10"/>
  <c r="I3451" i="10"/>
  <c r="H3451" i="10"/>
  <c r="G3451" i="10"/>
  <c r="F3451" i="10"/>
  <c r="E3451" i="10"/>
  <c r="D3451" i="10"/>
  <c r="C3451" i="10"/>
  <c r="B3451" i="10"/>
  <c r="A3451" i="10"/>
  <c r="R3450" i="10"/>
  <c r="Q3450" i="10"/>
  <c r="P3450" i="10"/>
  <c r="O3450" i="10"/>
  <c r="N3450" i="10"/>
  <c r="K3450" i="10"/>
  <c r="L3450" i="10" s="1"/>
  <c r="J3450" i="10"/>
  <c r="I3450" i="10"/>
  <c r="H3450" i="10"/>
  <c r="G3450" i="10"/>
  <c r="F3450" i="10"/>
  <c r="E3450" i="10"/>
  <c r="D3450" i="10"/>
  <c r="C3450" i="10"/>
  <c r="B3450" i="10"/>
  <c r="A3450" i="10"/>
  <c r="R3449" i="10"/>
  <c r="Q3449" i="10"/>
  <c r="P3449" i="10"/>
  <c r="O3449" i="10"/>
  <c r="N3449" i="10"/>
  <c r="K3449" i="10"/>
  <c r="L3449" i="10" s="1"/>
  <c r="J3449" i="10"/>
  <c r="I3449" i="10"/>
  <c r="H3449" i="10"/>
  <c r="G3449" i="10"/>
  <c r="F3449" i="10"/>
  <c r="E3449" i="10"/>
  <c r="D3449" i="10"/>
  <c r="C3449" i="10"/>
  <c r="B3449" i="10"/>
  <c r="A3449" i="10"/>
  <c r="R3448" i="10"/>
  <c r="Q3448" i="10"/>
  <c r="P3448" i="10"/>
  <c r="O3448" i="10"/>
  <c r="N3448" i="10"/>
  <c r="K3448" i="10"/>
  <c r="L3448" i="10" s="1"/>
  <c r="J3448" i="10"/>
  <c r="I3448" i="10"/>
  <c r="H3448" i="10"/>
  <c r="G3448" i="10"/>
  <c r="F3448" i="10"/>
  <c r="E3448" i="10"/>
  <c r="D3448" i="10"/>
  <c r="C3448" i="10"/>
  <c r="B3448" i="10"/>
  <c r="A3448" i="10"/>
  <c r="R3447" i="10"/>
  <c r="Q3447" i="10"/>
  <c r="P3447" i="10"/>
  <c r="O3447" i="10"/>
  <c r="N3447" i="10"/>
  <c r="K3447" i="10"/>
  <c r="L3447" i="10" s="1"/>
  <c r="J3447" i="10"/>
  <c r="I3447" i="10"/>
  <c r="H3447" i="10"/>
  <c r="G3447" i="10"/>
  <c r="F3447" i="10"/>
  <c r="E3447" i="10"/>
  <c r="D3447" i="10"/>
  <c r="C3447" i="10"/>
  <c r="B3447" i="10"/>
  <c r="A3447" i="10"/>
  <c r="R3446" i="10"/>
  <c r="Q3446" i="10"/>
  <c r="P3446" i="10"/>
  <c r="O3446" i="10"/>
  <c r="N3446" i="10"/>
  <c r="K3446" i="10"/>
  <c r="L3446" i="10" s="1"/>
  <c r="J3446" i="10"/>
  <c r="I3446" i="10"/>
  <c r="H3446" i="10"/>
  <c r="G3446" i="10"/>
  <c r="F3446" i="10"/>
  <c r="E3446" i="10"/>
  <c r="D3446" i="10"/>
  <c r="C3446" i="10"/>
  <c r="B3446" i="10"/>
  <c r="A3446" i="10"/>
  <c r="R3445" i="10"/>
  <c r="Q3445" i="10"/>
  <c r="P3445" i="10"/>
  <c r="O3445" i="10"/>
  <c r="N3445" i="10"/>
  <c r="K3445" i="10"/>
  <c r="L3445" i="10" s="1"/>
  <c r="J3445" i="10"/>
  <c r="I3445" i="10"/>
  <c r="H3445" i="10"/>
  <c r="G3445" i="10"/>
  <c r="F3445" i="10"/>
  <c r="E3445" i="10"/>
  <c r="D3445" i="10"/>
  <c r="C3445" i="10"/>
  <c r="B3445" i="10"/>
  <c r="A3445" i="10"/>
  <c r="R3444" i="10"/>
  <c r="Q3444" i="10"/>
  <c r="P3444" i="10"/>
  <c r="O3444" i="10"/>
  <c r="N3444" i="10"/>
  <c r="K3444" i="10"/>
  <c r="L3444" i="10" s="1"/>
  <c r="J3444" i="10"/>
  <c r="I3444" i="10"/>
  <c r="H3444" i="10"/>
  <c r="G3444" i="10"/>
  <c r="F3444" i="10"/>
  <c r="E3444" i="10"/>
  <c r="D3444" i="10"/>
  <c r="C3444" i="10"/>
  <c r="B3444" i="10"/>
  <c r="A3444" i="10"/>
  <c r="R3443" i="10"/>
  <c r="Q3443" i="10"/>
  <c r="P3443" i="10"/>
  <c r="O3443" i="10"/>
  <c r="N3443" i="10"/>
  <c r="K3443" i="10"/>
  <c r="L3443" i="10" s="1"/>
  <c r="J3443" i="10"/>
  <c r="I3443" i="10"/>
  <c r="H3443" i="10"/>
  <c r="G3443" i="10"/>
  <c r="F3443" i="10"/>
  <c r="E3443" i="10"/>
  <c r="D3443" i="10"/>
  <c r="C3443" i="10"/>
  <c r="B3443" i="10"/>
  <c r="A3443" i="10"/>
  <c r="R3442" i="10"/>
  <c r="Q3442" i="10"/>
  <c r="P3442" i="10"/>
  <c r="O3442" i="10"/>
  <c r="N3442" i="10"/>
  <c r="K3442" i="10"/>
  <c r="L3442" i="10" s="1"/>
  <c r="J3442" i="10"/>
  <c r="I3442" i="10"/>
  <c r="H3442" i="10"/>
  <c r="G3442" i="10"/>
  <c r="F3442" i="10"/>
  <c r="E3442" i="10"/>
  <c r="D3442" i="10"/>
  <c r="C3442" i="10"/>
  <c r="B3442" i="10"/>
  <c r="A3442" i="10"/>
  <c r="R3441" i="10"/>
  <c r="Q3441" i="10"/>
  <c r="P3441" i="10"/>
  <c r="O3441" i="10"/>
  <c r="N3441" i="10"/>
  <c r="K3441" i="10"/>
  <c r="L3441" i="10" s="1"/>
  <c r="J3441" i="10"/>
  <c r="I3441" i="10"/>
  <c r="H3441" i="10"/>
  <c r="G3441" i="10"/>
  <c r="F3441" i="10"/>
  <c r="E3441" i="10"/>
  <c r="D3441" i="10"/>
  <c r="C3441" i="10"/>
  <c r="B3441" i="10"/>
  <c r="A3441" i="10"/>
  <c r="R3440" i="10"/>
  <c r="Q3440" i="10"/>
  <c r="P3440" i="10"/>
  <c r="O3440" i="10"/>
  <c r="N3440" i="10"/>
  <c r="K3440" i="10"/>
  <c r="L3440" i="10" s="1"/>
  <c r="J3440" i="10"/>
  <c r="I3440" i="10"/>
  <c r="H3440" i="10"/>
  <c r="G3440" i="10"/>
  <c r="F3440" i="10"/>
  <c r="E3440" i="10"/>
  <c r="D3440" i="10"/>
  <c r="C3440" i="10"/>
  <c r="B3440" i="10"/>
  <c r="A3440" i="10"/>
  <c r="R3439" i="10"/>
  <c r="Q3439" i="10"/>
  <c r="P3439" i="10"/>
  <c r="O3439" i="10"/>
  <c r="N3439" i="10"/>
  <c r="K3439" i="10"/>
  <c r="L3439" i="10" s="1"/>
  <c r="J3439" i="10"/>
  <c r="I3439" i="10"/>
  <c r="H3439" i="10"/>
  <c r="G3439" i="10"/>
  <c r="F3439" i="10"/>
  <c r="E3439" i="10"/>
  <c r="D3439" i="10"/>
  <c r="C3439" i="10"/>
  <c r="B3439" i="10"/>
  <c r="A3439" i="10"/>
  <c r="R3438" i="10"/>
  <c r="Q3438" i="10"/>
  <c r="P3438" i="10"/>
  <c r="O3438" i="10"/>
  <c r="N3438" i="10"/>
  <c r="K3438" i="10"/>
  <c r="L3438" i="10" s="1"/>
  <c r="J3438" i="10"/>
  <c r="I3438" i="10"/>
  <c r="H3438" i="10"/>
  <c r="G3438" i="10"/>
  <c r="F3438" i="10"/>
  <c r="E3438" i="10"/>
  <c r="D3438" i="10"/>
  <c r="C3438" i="10"/>
  <c r="B3438" i="10"/>
  <c r="A3438" i="10"/>
  <c r="R3437" i="10"/>
  <c r="Q3437" i="10"/>
  <c r="P3437" i="10"/>
  <c r="O3437" i="10"/>
  <c r="N3437" i="10"/>
  <c r="K3437" i="10"/>
  <c r="L3437" i="10" s="1"/>
  <c r="J3437" i="10"/>
  <c r="I3437" i="10"/>
  <c r="H3437" i="10"/>
  <c r="G3437" i="10"/>
  <c r="F3437" i="10"/>
  <c r="E3437" i="10"/>
  <c r="D3437" i="10"/>
  <c r="C3437" i="10"/>
  <c r="B3437" i="10"/>
  <c r="A3437" i="10"/>
  <c r="R3436" i="10"/>
  <c r="Q3436" i="10"/>
  <c r="P3436" i="10"/>
  <c r="O3436" i="10"/>
  <c r="N3436" i="10"/>
  <c r="K3436" i="10"/>
  <c r="L3436" i="10" s="1"/>
  <c r="J3436" i="10"/>
  <c r="I3436" i="10"/>
  <c r="H3436" i="10"/>
  <c r="G3436" i="10"/>
  <c r="F3436" i="10"/>
  <c r="E3436" i="10"/>
  <c r="D3436" i="10"/>
  <c r="C3436" i="10"/>
  <c r="B3436" i="10"/>
  <c r="A3436" i="10"/>
  <c r="R3435" i="10"/>
  <c r="Q3435" i="10"/>
  <c r="P3435" i="10"/>
  <c r="O3435" i="10"/>
  <c r="N3435" i="10"/>
  <c r="K3435" i="10"/>
  <c r="L3435" i="10" s="1"/>
  <c r="J3435" i="10"/>
  <c r="I3435" i="10"/>
  <c r="H3435" i="10"/>
  <c r="G3435" i="10"/>
  <c r="F3435" i="10"/>
  <c r="E3435" i="10"/>
  <c r="D3435" i="10"/>
  <c r="C3435" i="10"/>
  <c r="B3435" i="10"/>
  <c r="A3435" i="10"/>
  <c r="R3434" i="10"/>
  <c r="Q3434" i="10"/>
  <c r="P3434" i="10"/>
  <c r="O3434" i="10"/>
  <c r="N3434" i="10"/>
  <c r="K3434" i="10"/>
  <c r="L3434" i="10" s="1"/>
  <c r="J3434" i="10"/>
  <c r="I3434" i="10"/>
  <c r="H3434" i="10"/>
  <c r="G3434" i="10"/>
  <c r="F3434" i="10"/>
  <c r="E3434" i="10"/>
  <c r="D3434" i="10"/>
  <c r="C3434" i="10"/>
  <c r="B3434" i="10"/>
  <c r="A3434" i="10"/>
  <c r="R3433" i="10"/>
  <c r="Q3433" i="10"/>
  <c r="P3433" i="10"/>
  <c r="O3433" i="10"/>
  <c r="N3433" i="10"/>
  <c r="K3433" i="10"/>
  <c r="L3433" i="10" s="1"/>
  <c r="J3433" i="10"/>
  <c r="I3433" i="10"/>
  <c r="H3433" i="10"/>
  <c r="G3433" i="10"/>
  <c r="F3433" i="10"/>
  <c r="E3433" i="10"/>
  <c r="D3433" i="10"/>
  <c r="C3433" i="10"/>
  <c r="B3433" i="10"/>
  <c r="A3433" i="10"/>
  <c r="R3432" i="10"/>
  <c r="Q3432" i="10"/>
  <c r="P3432" i="10"/>
  <c r="O3432" i="10"/>
  <c r="N3432" i="10"/>
  <c r="K3432" i="10"/>
  <c r="L3432" i="10" s="1"/>
  <c r="J3432" i="10"/>
  <c r="I3432" i="10"/>
  <c r="H3432" i="10"/>
  <c r="G3432" i="10"/>
  <c r="F3432" i="10"/>
  <c r="E3432" i="10"/>
  <c r="D3432" i="10"/>
  <c r="C3432" i="10"/>
  <c r="B3432" i="10"/>
  <c r="A3432" i="10"/>
  <c r="R3431" i="10"/>
  <c r="Q3431" i="10"/>
  <c r="P3431" i="10"/>
  <c r="O3431" i="10"/>
  <c r="N3431" i="10"/>
  <c r="K3431" i="10"/>
  <c r="L3431" i="10" s="1"/>
  <c r="J3431" i="10"/>
  <c r="I3431" i="10"/>
  <c r="H3431" i="10"/>
  <c r="G3431" i="10"/>
  <c r="F3431" i="10"/>
  <c r="E3431" i="10"/>
  <c r="D3431" i="10"/>
  <c r="C3431" i="10"/>
  <c r="B3431" i="10"/>
  <c r="A3431" i="10"/>
  <c r="R3430" i="10"/>
  <c r="Q3430" i="10"/>
  <c r="P3430" i="10"/>
  <c r="O3430" i="10"/>
  <c r="N3430" i="10"/>
  <c r="K3430" i="10"/>
  <c r="L3430" i="10" s="1"/>
  <c r="J3430" i="10"/>
  <c r="I3430" i="10"/>
  <c r="H3430" i="10"/>
  <c r="G3430" i="10"/>
  <c r="F3430" i="10"/>
  <c r="E3430" i="10"/>
  <c r="D3430" i="10"/>
  <c r="C3430" i="10"/>
  <c r="B3430" i="10"/>
  <c r="A3430" i="10"/>
  <c r="R3429" i="10"/>
  <c r="Q3429" i="10"/>
  <c r="P3429" i="10"/>
  <c r="O3429" i="10"/>
  <c r="N3429" i="10"/>
  <c r="K3429" i="10"/>
  <c r="L3429" i="10" s="1"/>
  <c r="J3429" i="10"/>
  <c r="I3429" i="10"/>
  <c r="H3429" i="10"/>
  <c r="G3429" i="10"/>
  <c r="F3429" i="10"/>
  <c r="E3429" i="10"/>
  <c r="D3429" i="10"/>
  <c r="C3429" i="10"/>
  <c r="B3429" i="10"/>
  <c r="A3429" i="10"/>
  <c r="R3428" i="10"/>
  <c r="Q3428" i="10"/>
  <c r="P3428" i="10"/>
  <c r="O3428" i="10"/>
  <c r="N3428" i="10"/>
  <c r="K3428" i="10"/>
  <c r="L3428" i="10" s="1"/>
  <c r="J3428" i="10"/>
  <c r="I3428" i="10"/>
  <c r="H3428" i="10"/>
  <c r="G3428" i="10"/>
  <c r="F3428" i="10"/>
  <c r="E3428" i="10"/>
  <c r="D3428" i="10"/>
  <c r="C3428" i="10"/>
  <c r="B3428" i="10"/>
  <c r="A3428" i="10"/>
  <c r="R3427" i="10"/>
  <c r="Q3427" i="10"/>
  <c r="P3427" i="10"/>
  <c r="O3427" i="10"/>
  <c r="N3427" i="10"/>
  <c r="K3427" i="10"/>
  <c r="L3427" i="10" s="1"/>
  <c r="J3427" i="10"/>
  <c r="I3427" i="10"/>
  <c r="H3427" i="10"/>
  <c r="G3427" i="10"/>
  <c r="F3427" i="10"/>
  <c r="E3427" i="10"/>
  <c r="D3427" i="10"/>
  <c r="C3427" i="10"/>
  <c r="B3427" i="10"/>
  <c r="A3427" i="10"/>
  <c r="R3426" i="10"/>
  <c r="Q3426" i="10"/>
  <c r="P3426" i="10"/>
  <c r="O3426" i="10"/>
  <c r="N3426" i="10"/>
  <c r="K3426" i="10"/>
  <c r="L3426" i="10" s="1"/>
  <c r="J3426" i="10"/>
  <c r="I3426" i="10"/>
  <c r="H3426" i="10"/>
  <c r="G3426" i="10"/>
  <c r="F3426" i="10"/>
  <c r="E3426" i="10"/>
  <c r="D3426" i="10"/>
  <c r="C3426" i="10"/>
  <c r="B3426" i="10"/>
  <c r="A3426" i="10"/>
  <c r="R3425" i="10"/>
  <c r="Q3425" i="10"/>
  <c r="P3425" i="10"/>
  <c r="O3425" i="10"/>
  <c r="N3425" i="10"/>
  <c r="K3425" i="10"/>
  <c r="L3425" i="10" s="1"/>
  <c r="J3425" i="10"/>
  <c r="I3425" i="10"/>
  <c r="H3425" i="10"/>
  <c r="G3425" i="10"/>
  <c r="F3425" i="10"/>
  <c r="E3425" i="10"/>
  <c r="D3425" i="10"/>
  <c r="C3425" i="10"/>
  <c r="B3425" i="10"/>
  <c r="A3425" i="10"/>
  <c r="R3424" i="10"/>
  <c r="Q3424" i="10"/>
  <c r="P3424" i="10"/>
  <c r="O3424" i="10"/>
  <c r="N3424" i="10"/>
  <c r="K3424" i="10"/>
  <c r="L3424" i="10" s="1"/>
  <c r="J3424" i="10"/>
  <c r="I3424" i="10"/>
  <c r="H3424" i="10"/>
  <c r="G3424" i="10"/>
  <c r="F3424" i="10"/>
  <c r="E3424" i="10"/>
  <c r="D3424" i="10"/>
  <c r="C3424" i="10"/>
  <c r="B3424" i="10"/>
  <c r="A3424" i="10"/>
  <c r="R3423" i="10"/>
  <c r="Q3423" i="10"/>
  <c r="P3423" i="10"/>
  <c r="O3423" i="10"/>
  <c r="N3423" i="10"/>
  <c r="K3423" i="10"/>
  <c r="L3423" i="10" s="1"/>
  <c r="J3423" i="10"/>
  <c r="I3423" i="10"/>
  <c r="H3423" i="10"/>
  <c r="G3423" i="10"/>
  <c r="F3423" i="10"/>
  <c r="E3423" i="10"/>
  <c r="D3423" i="10"/>
  <c r="C3423" i="10"/>
  <c r="B3423" i="10"/>
  <c r="A3423" i="10"/>
  <c r="R3422" i="10"/>
  <c r="Q3422" i="10"/>
  <c r="P3422" i="10"/>
  <c r="O3422" i="10"/>
  <c r="N3422" i="10"/>
  <c r="K3422" i="10"/>
  <c r="L3422" i="10" s="1"/>
  <c r="J3422" i="10"/>
  <c r="I3422" i="10"/>
  <c r="H3422" i="10"/>
  <c r="G3422" i="10"/>
  <c r="F3422" i="10"/>
  <c r="E3422" i="10"/>
  <c r="D3422" i="10"/>
  <c r="C3422" i="10"/>
  <c r="B3422" i="10"/>
  <c r="A3422" i="10"/>
  <c r="R3421" i="10"/>
  <c r="Q3421" i="10"/>
  <c r="P3421" i="10"/>
  <c r="O3421" i="10"/>
  <c r="N3421" i="10"/>
  <c r="K3421" i="10"/>
  <c r="L3421" i="10" s="1"/>
  <c r="J3421" i="10"/>
  <c r="I3421" i="10"/>
  <c r="H3421" i="10"/>
  <c r="G3421" i="10"/>
  <c r="F3421" i="10"/>
  <c r="E3421" i="10"/>
  <c r="D3421" i="10"/>
  <c r="C3421" i="10"/>
  <c r="B3421" i="10"/>
  <c r="A3421" i="10"/>
  <c r="R3420" i="10"/>
  <c r="Q3420" i="10"/>
  <c r="P3420" i="10"/>
  <c r="O3420" i="10"/>
  <c r="N3420" i="10"/>
  <c r="K3420" i="10"/>
  <c r="L3420" i="10" s="1"/>
  <c r="J3420" i="10"/>
  <c r="I3420" i="10"/>
  <c r="H3420" i="10"/>
  <c r="G3420" i="10"/>
  <c r="F3420" i="10"/>
  <c r="E3420" i="10"/>
  <c r="D3420" i="10"/>
  <c r="C3420" i="10"/>
  <c r="B3420" i="10"/>
  <c r="A3420" i="10"/>
  <c r="R3419" i="10"/>
  <c r="Q3419" i="10"/>
  <c r="P3419" i="10"/>
  <c r="O3419" i="10"/>
  <c r="N3419" i="10"/>
  <c r="K3419" i="10"/>
  <c r="L3419" i="10" s="1"/>
  <c r="J3419" i="10"/>
  <c r="I3419" i="10"/>
  <c r="H3419" i="10"/>
  <c r="G3419" i="10"/>
  <c r="F3419" i="10"/>
  <c r="E3419" i="10"/>
  <c r="D3419" i="10"/>
  <c r="C3419" i="10"/>
  <c r="B3419" i="10"/>
  <c r="A3419" i="10"/>
  <c r="R3418" i="10"/>
  <c r="Q3418" i="10"/>
  <c r="P3418" i="10"/>
  <c r="O3418" i="10"/>
  <c r="N3418" i="10"/>
  <c r="K3418" i="10"/>
  <c r="L3418" i="10" s="1"/>
  <c r="J3418" i="10"/>
  <c r="I3418" i="10"/>
  <c r="H3418" i="10"/>
  <c r="G3418" i="10"/>
  <c r="F3418" i="10"/>
  <c r="E3418" i="10"/>
  <c r="D3418" i="10"/>
  <c r="C3418" i="10"/>
  <c r="B3418" i="10"/>
  <c r="A3418" i="10"/>
  <c r="R3417" i="10"/>
  <c r="Q3417" i="10"/>
  <c r="P3417" i="10"/>
  <c r="O3417" i="10"/>
  <c r="N3417" i="10"/>
  <c r="K3417" i="10"/>
  <c r="L3417" i="10" s="1"/>
  <c r="J3417" i="10"/>
  <c r="I3417" i="10"/>
  <c r="H3417" i="10"/>
  <c r="G3417" i="10"/>
  <c r="F3417" i="10"/>
  <c r="E3417" i="10"/>
  <c r="D3417" i="10"/>
  <c r="C3417" i="10"/>
  <c r="B3417" i="10"/>
  <c r="A3417" i="10"/>
  <c r="R3416" i="10"/>
  <c r="Q3416" i="10"/>
  <c r="P3416" i="10"/>
  <c r="O3416" i="10"/>
  <c r="N3416" i="10"/>
  <c r="K3416" i="10"/>
  <c r="L3416" i="10" s="1"/>
  <c r="J3416" i="10"/>
  <c r="I3416" i="10"/>
  <c r="H3416" i="10"/>
  <c r="G3416" i="10"/>
  <c r="F3416" i="10"/>
  <c r="E3416" i="10"/>
  <c r="D3416" i="10"/>
  <c r="C3416" i="10"/>
  <c r="B3416" i="10"/>
  <c r="A3416" i="10"/>
  <c r="R3415" i="10"/>
  <c r="Q3415" i="10"/>
  <c r="P3415" i="10"/>
  <c r="O3415" i="10"/>
  <c r="N3415" i="10"/>
  <c r="K3415" i="10"/>
  <c r="L3415" i="10" s="1"/>
  <c r="J3415" i="10"/>
  <c r="I3415" i="10"/>
  <c r="H3415" i="10"/>
  <c r="G3415" i="10"/>
  <c r="F3415" i="10"/>
  <c r="E3415" i="10"/>
  <c r="D3415" i="10"/>
  <c r="C3415" i="10"/>
  <c r="B3415" i="10"/>
  <c r="A3415" i="10"/>
  <c r="R3414" i="10"/>
  <c r="Q3414" i="10"/>
  <c r="P3414" i="10"/>
  <c r="O3414" i="10"/>
  <c r="N3414" i="10"/>
  <c r="K3414" i="10"/>
  <c r="L3414" i="10" s="1"/>
  <c r="J3414" i="10"/>
  <c r="I3414" i="10"/>
  <c r="H3414" i="10"/>
  <c r="G3414" i="10"/>
  <c r="F3414" i="10"/>
  <c r="E3414" i="10"/>
  <c r="D3414" i="10"/>
  <c r="C3414" i="10"/>
  <c r="B3414" i="10"/>
  <c r="A3414" i="10"/>
  <c r="R3413" i="10"/>
  <c r="Q3413" i="10"/>
  <c r="P3413" i="10"/>
  <c r="O3413" i="10"/>
  <c r="N3413" i="10"/>
  <c r="K3413" i="10"/>
  <c r="L3413" i="10" s="1"/>
  <c r="J3413" i="10"/>
  <c r="I3413" i="10"/>
  <c r="H3413" i="10"/>
  <c r="G3413" i="10"/>
  <c r="F3413" i="10"/>
  <c r="E3413" i="10"/>
  <c r="D3413" i="10"/>
  <c r="C3413" i="10"/>
  <c r="B3413" i="10"/>
  <c r="A3413" i="10"/>
  <c r="R3412" i="10"/>
  <c r="Q3412" i="10"/>
  <c r="P3412" i="10"/>
  <c r="O3412" i="10"/>
  <c r="N3412" i="10"/>
  <c r="K3412" i="10"/>
  <c r="L3412" i="10" s="1"/>
  <c r="J3412" i="10"/>
  <c r="I3412" i="10"/>
  <c r="H3412" i="10"/>
  <c r="G3412" i="10"/>
  <c r="F3412" i="10"/>
  <c r="E3412" i="10"/>
  <c r="D3412" i="10"/>
  <c r="C3412" i="10"/>
  <c r="B3412" i="10"/>
  <c r="A3412" i="10"/>
  <c r="R3411" i="10"/>
  <c r="Q3411" i="10"/>
  <c r="P3411" i="10"/>
  <c r="O3411" i="10"/>
  <c r="N3411" i="10"/>
  <c r="K3411" i="10"/>
  <c r="L3411" i="10" s="1"/>
  <c r="J3411" i="10"/>
  <c r="I3411" i="10"/>
  <c r="H3411" i="10"/>
  <c r="G3411" i="10"/>
  <c r="F3411" i="10"/>
  <c r="E3411" i="10"/>
  <c r="D3411" i="10"/>
  <c r="C3411" i="10"/>
  <c r="B3411" i="10"/>
  <c r="A3411" i="10"/>
  <c r="R3410" i="10"/>
  <c r="Q3410" i="10"/>
  <c r="P3410" i="10"/>
  <c r="O3410" i="10"/>
  <c r="N3410" i="10"/>
  <c r="K3410" i="10"/>
  <c r="L3410" i="10" s="1"/>
  <c r="J3410" i="10"/>
  <c r="I3410" i="10"/>
  <c r="H3410" i="10"/>
  <c r="G3410" i="10"/>
  <c r="F3410" i="10"/>
  <c r="E3410" i="10"/>
  <c r="D3410" i="10"/>
  <c r="C3410" i="10"/>
  <c r="B3410" i="10"/>
  <c r="A3410" i="10"/>
  <c r="R3409" i="10"/>
  <c r="Q3409" i="10"/>
  <c r="P3409" i="10"/>
  <c r="O3409" i="10"/>
  <c r="N3409" i="10"/>
  <c r="K3409" i="10"/>
  <c r="L3409" i="10" s="1"/>
  <c r="J3409" i="10"/>
  <c r="I3409" i="10"/>
  <c r="H3409" i="10"/>
  <c r="G3409" i="10"/>
  <c r="F3409" i="10"/>
  <c r="E3409" i="10"/>
  <c r="D3409" i="10"/>
  <c r="C3409" i="10"/>
  <c r="B3409" i="10"/>
  <c r="A3409" i="10"/>
  <c r="R3408" i="10"/>
  <c r="Q3408" i="10"/>
  <c r="P3408" i="10"/>
  <c r="O3408" i="10"/>
  <c r="N3408" i="10"/>
  <c r="K3408" i="10"/>
  <c r="L3408" i="10" s="1"/>
  <c r="J3408" i="10"/>
  <c r="I3408" i="10"/>
  <c r="H3408" i="10"/>
  <c r="G3408" i="10"/>
  <c r="F3408" i="10"/>
  <c r="E3408" i="10"/>
  <c r="D3408" i="10"/>
  <c r="C3408" i="10"/>
  <c r="B3408" i="10"/>
  <c r="A3408" i="10"/>
  <c r="R3407" i="10"/>
  <c r="Q3407" i="10"/>
  <c r="P3407" i="10"/>
  <c r="O3407" i="10"/>
  <c r="N3407" i="10"/>
  <c r="K3407" i="10"/>
  <c r="L3407" i="10" s="1"/>
  <c r="J3407" i="10"/>
  <c r="I3407" i="10"/>
  <c r="H3407" i="10"/>
  <c r="G3407" i="10"/>
  <c r="F3407" i="10"/>
  <c r="E3407" i="10"/>
  <c r="D3407" i="10"/>
  <c r="C3407" i="10"/>
  <c r="B3407" i="10"/>
  <c r="A3407" i="10"/>
  <c r="R3406" i="10"/>
  <c r="Q3406" i="10"/>
  <c r="P3406" i="10"/>
  <c r="O3406" i="10"/>
  <c r="N3406" i="10"/>
  <c r="K3406" i="10"/>
  <c r="L3406" i="10" s="1"/>
  <c r="J3406" i="10"/>
  <c r="I3406" i="10"/>
  <c r="H3406" i="10"/>
  <c r="G3406" i="10"/>
  <c r="F3406" i="10"/>
  <c r="E3406" i="10"/>
  <c r="D3406" i="10"/>
  <c r="C3406" i="10"/>
  <c r="B3406" i="10"/>
  <c r="A3406" i="10"/>
  <c r="R3405" i="10"/>
  <c r="Q3405" i="10"/>
  <c r="P3405" i="10"/>
  <c r="O3405" i="10"/>
  <c r="N3405" i="10"/>
  <c r="K3405" i="10"/>
  <c r="L3405" i="10" s="1"/>
  <c r="J3405" i="10"/>
  <c r="I3405" i="10"/>
  <c r="H3405" i="10"/>
  <c r="G3405" i="10"/>
  <c r="F3405" i="10"/>
  <c r="E3405" i="10"/>
  <c r="D3405" i="10"/>
  <c r="C3405" i="10"/>
  <c r="B3405" i="10"/>
  <c r="A3405" i="10"/>
  <c r="R3404" i="10"/>
  <c r="Q3404" i="10"/>
  <c r="P3404" i="10"/>
  <c r="O3404" i="10"/>
  <c r="N3404" i="10"/>
  <c r="K3404" i="10"/>
  <c r="L3404" i="10" s="1"/>
  <c r="J3404" i="10"/>
  <c r="I3404" i="10"/>
  <c r="H3404" i="10"/>
  <c r="G3404" i="10"/>
  <c r="F3404" i="10"/>
  <c r="E3404" i="10"/>
  <c r="D3404" i="10"/>
  <c r="C3404" i="10"/>
  <c r="B3404" i="10"/>
  <c r="A3404" i="10"/>
  <c r="R3403" i="10"/>
  <c r="Q3403" i="10"/>
  <c r="P3403" i="10"/>
  <c r="O3403" i="10"/>
  <c r="N3403" i="10"/>
  <c r="K3403" i="10"/>
  <c r="L3403" i="10" s="1"/>
  <c r="J3403" i="10"/>
  <c r="I3403" i="10"/>
  <c r="H3403" i="10"/>
  <c r="G3403" i="10"/>
  <c r="F3403" i="10"/>
  <c r="E3403" i="10"/>
  <c r="D3403" i="10"/>
  <c r="C3403" i="10"/>
  <c r="B3403" i="10"/>
  <c r="A3403" i="10"/>
  <c r="R3402" i="10"/>
  <c r="Q3402" i="10"/>
  <c r="P3402" i="10"/>
  <c r="O3402" i="10"/>
  <c r="N3402" i="10"/>
  <c r="K3402" i="10"/>
  <c r="L3402" i="10" s="1"/>
  <c r="J3402" i="10"/>
  <c r="I3402" i="10"/>
  <c r="H3402" i="10"/>
  <c r="G3402" i="10"/>
  <c r="F3402" i="10"/>
  <c r="E3402" i="10"/>
  <c r="D3402" i="10"/>
  <c r="C3402" i="10"/>
  <c r="B3402" i="10"/>
  <c r="A3402" i="10"/>
  <c r="R3401" i="10"/>
  <c r="Q3401" i="10"/>
  <c r="P3401" i="10"/>
  <c r="O3401" i="10"/>
  <c r="N3401" i="10"/>
  <c r="K3401" i="10"/>
  <c r="L3401" i="10" s="1"/>
  <c r="J3401" i="10"/>
  <c r="I3401" i="10"/>
  <c r="H3401" i="10"/>
  <c r="G3401" i="10"/>
  <c r="F3401" i="10"/>
  <c r="E3401" i="10"/>
  <c r="D3401" i="10"/>
  <c r="C3401" i="10"/>
  <c r="B3401" i="10"/>
  <c r="A3401" i="10"/>
  <c r="R3400" i="10"/>
  <c r="Q3400" i="10"/>
  <c r="P3400" i="10"/>
  <c r="O3400" i="10"/>
  <c r="N3400" i="10"/>
  <c r="K3400" i="10"/>
  <c r="L3400" i="10" s="1"/>
  <c r="J3400" i="10"/>
  <c r="I3400" i="10"/>
  <c r="H3400" i="10"/>
  <c r="G3400" i="10"/>
  <c r="F3400" i="10"/>
  <c r="E3400" i="10"/>
  <c r="D3400" i="10"/>
  <c r="C3400" i="10"/>
  <c r="B3400" i="10"/>
  <c r="A3400" i="10"/>
  <c r="R3399" i="10"/>
  <c r="Q3399" i="10"/>
  <c r="P3399" i="10"/>
  <c r="O3399" i="10"/>
  <c r="N3399" i="10"/>
  <c r="K3399" i="10"/>
  <c r="L3399" i="10" s="1"/>
  <c r="J3399" i="10"/>
  <c r="I3399" i="10"/>
  <c r="H3399" i="10"/>
  <c r="G3399" i="10"/>
  <c r="F3399" i="10"/>
  <c r="E3399" i="10"/>
  <c r="D3399" i="10"/>
  <c r="C3399" i="10"/>
  <c r="B3399" i="10"/>
  <c r="A3399" i="10"/>
  <c r="R3398" i="10"/>
  <c r="Q3398" i="10"/>
  <c r="P3398" i="10"/>
  <c r="O3398" i="10"/>
  <c r="N3398" i="10"/>
  <c r="K3398" i="10"/>
  <c r="L3398" i="10" s="1"/>
  <c r="J3398" i="10"/>
  <c r="I3398" i="10"/>
  <c r="H3398" i="10"/>
  <c r="G3398" i="10"/>
  <c r="F3398" i="10"/>
  <c r="E3398" i="10"/>
  <c r="D3398" i="10"/>
  <c r="C3398" i="10"/>
  <c r="B3398" i="10"/>
  <c r="A3398" i="10"/>
  <c r="R3397" i="10"/>
  <c r="Q3397" i="10"/>
  <c r="P3397" i="10"/>
  <c r="O3397" i="10"/>
  <c r="N3397" i="10"/>
  <c r="K3397" i="10"/>
  <c r="L3397" i="10" s="1"/>
  <c r="J3397" i="10"/>
  <c r="I3397" i="10"/>
  <c r="H3397" i="10"/>
  <c r="G3397" i="10"/>
  <c r="F3397" i="10"/>
  <c r="E3397" i="10"/>
  <c r="D3397" i="10"/>
  <c r="C3397" i="10"/>
  <c r="B3397" i="10"/>
  <c r="A3397" i="10"/>
  <c r="R3396" i="10"/>
  <c r="Q3396" i="10"/>
  <c r="P3396" i="10"/>
  <c r="O3396" i="10"/>
  <c r="N3396" i="10"/>
  <c r="K3396" i="10"/>
  <c r="L3396" i="10" s="1"/>
  <c r="J3396" i="10"/>
  <c r="I3396" i="10"/>
  <c r="H3396" i="10"/>
  <c r="G3396" i="10"/>
  <c r="F3396" i="10"/>
  <c r="E3396" i="10"/>
  <c r="D3396" i="10"/>
  <c r="C3396" i="10"/>
  <c r="B3396" i="10"/>
  <c r="A3396" i="10"/>
  <c r="R3395" i="10"/>
  <c r="Q3395" i="10"/>
  <c r="P3395" i="10"/>
  <c r="O3395" i="10"/>
  <c r="N3395" i="10"/>
  <c r="K3395" i="10"/>
  <c r="L3395" i="10" s="1"/>
  <c r="J3395" i="10"/>
  <c r="I3395" i="10"/>
  <c r="H3395" i="10"/>
  <c r="G3395" i="10"/>
  <c r="F3395" i="10"/>
  <c r="E3395" i="10"/>
  <c r="D3395" i="10"/>
  <c r="C3395" i="10"/>
  <c r="B3395" i="10"/>
  <c r="A3395" i="10"/>
  <c r="R3394" i="10"/>
  <c r="Q3394" i="10"/>
  <c r="P3394" i="10"/>
  <c r="O3394" i="10"/>
  <c r="N3394" i="10"/>
  <c r="K3394" i="10"/>
  <c r="L3394" i="10" s="1"/>
  <c r="J3394" i="10"/>
  <c r="I3394" i="10"/>
  <c r="H3394" i="10"/>
  <c r="G3394" i="10"/>
  <c r="F3394" i="10"/>
  <c r="E3394" i="10"/>
  <c r="D3394" i="10"/>
  <c r="C3394" i="10"/>
  <c r="B3394" i="10"/>
  <c r="A3394" i="10"/>
  <c r="R3393" i="10"/>
  <c r="Q3393" i="10"/>
  <c r="P3393" i="10"/>
  <c r="O3393" i="10"/>
  <c r="N3393" i="10"/>
  <c r="K3393" i="10"/>
  <c r="L3393" i="10" s="1"/>
  <c r="J3393" i="10"/>
  <c r="I3393" i="10"/>
  <c r="H3393" i="10"/>
  <c r="G3393" i="10"/>
  <c r="F3393" i="10"/>
  <c r="E3393" i="10"/>
  <c r="D3393" i="10"/>
  <c r="C3393" i="10"/>
  <c r="B3393" i="10"/>
  <c r="A3393" i="10"/>
  <c r="R3392" i="10"/>
  <c r="Q3392" i="10"/>
  <c r="P3392" i="10"/>
  <c r="O3392" i="10"/>
  <c r="N3392" i="10"/>
  <c r="K3392" i="10"/>
  <c r="L3392" i="10" s="1"/>
  <c r="J3392" i="10"/>
  <c r="I3392" i="10"/>
  <c r="H3392" i="10"/>
  <c r="G3392" i="10"/>
  <c r="F3392" i="10"/>
  <c r="E3392" i="10"/>
  <c r="D3392" i="10"/>
  <c r="C3392" i="10"/>
  <c r="B3392" i="10"/>
  <c r="A3392" i="10"/>
  <c r="R3391" i="10"/>
  <c r="Q3391" i="10"/>
  <c r="P3391" i="10"/>
  <c r="O3391" i="10"/>
  <c r="N3391" i="10"/>
  <c r="K3391" i="10"/>
  <c r="L3391" i="10" s="1"/>
  <c r="J3391" i="10"/>
  <c r="I3391" i="10"/>
  <c r="H3391" i="10"/>
  <c r="G3391" i="10"/>
  <c r="F3391" i="10"/>
  <c r="E3391" i="10"/>
  <c r="D3391" i="10"/>
  <c r="C3391" i="10"/>
  <c r="B3391" i="10"/>
  <c r="A3391" i="10"/>
  <c r="R3390" i="10"/>
  <c r="Q3390" i="10"/>
  <c r="P3390" i="10"/>
  <c r="O3390" i="10"/>
  <c r="N3390" i="10"/>
  <c r="K3390" i="10"/>
  <c r="L3390" i="10" s="1"/>
  <c r="J3390" i="10"/>
  <c r="I3390" i="10"/>
  <c r="H3390" i="10"/>
  <c r="G3390" i="10"/>
  <c r="F3390" i="10"/>
  <c r="E3390" i="10"/>
  <c r="D3390" i="10"/>
  <c r="C3390" i="10"/>
  <c r="B3390" i="10"/>
  <c r="A3390" i="10"/>
  <c r="R3389" i="10"/>
  <c r="Q3389" i="10"/>
  <c r="P3389" i="10"/>
  <c r="O3389" i="10"/>
  <c r="N3389" i="10"/>
  <c r="K3389" i="10"/>
  <c r="L3389" i="10" s="1"/>
  <c r="J3389" i="10"/>
  <c r="I3389" i="10"/>
  <c r="H3389" i="10"/>
  <c r="G3389" i="10"/>
  <c r="F3389" i="10"/>
  <c r="E3389" i="10"/>
  <c r="D3389" i="10"/>
  <c r="C3389" i="10"/>
  <c r="B3389" i="10"/>
  <c r="A3389" i="10"/>
  <c r="R3388" i="10"/>
  <c r="Q3388" i="10"/>
  <c r="P3388" i="10"/>
  <c r="O3388" i="10"/>
  <c r="N3388" i="10"/>
  <c r="K3388" i="10"/>
  <c r="L3388" i="10" s="1"/>
  <c r="J3388" i="10"/>
  <c r="I3388" i="10"/>
  <c r="H3388" i="10"/>
  <c r="G3388" i="10"/>
  <c r="F3388" i="10"/>
  <c r="E3388" i="10"/>
  <c r="D3388" i="10"/>
  <c r="C3388" i="10"/>
  <c r="B3388" i="10"/>
  <c r="A3388" i="10"/>
  <c r="R3387" i="10"/>
  <c r="Q3387" i="10"/>
  <c r="P3387" i="10"/>
  <c r="O3387" i="10"/>
  <c r="N3387" i="10"/>
  <c r="K3387" i="10"/>
  <c r="L3387" i="10" s="1"/>
  <c r="J3387" i="10"/>
  <c r="I3387" i="10"/>
  <c r="H3387" i="10"/>
  <c r="G3387" i="10"/>
  <c r="F3387" i="10"/>
  <c r="E3387" i="10"/>
  <c r="D3387" i="10"/>
  <c r="C3387" i="10"/>
  <c r="B3387" i="10"/>
  <c r="A3387" i="10"/>
  <c r="R3386" i="10"/>
  <c r="Q3386" i="10"/>
  <c r="P3386" i="10"/>
  <c r="O3386" i="10"/>
  <c r="N3386" i="10"/>
  <c r="K3386" i="10"/>
  <c r="L3386" i="10" s="1"/>
  <c r="J3386" i="10"/>
  <c r="I3386" i="10"/>
  <c r="H3386" i="10"/>
  <c r="G3386" i="10"/>
  <c r="F3386" i="10"/>
  <c r="E3386" i="10"/>
  <c r="D3386" i="10"/>
  <c r="C3386" i="10"/>
  <c r="B3386" i="10"/>
  <c r="A3386" i="10"/>
  <c r="R3385" i="10"/>
  <c r="Q3385" i="10"/>
  <c r="P3385" i="10"/>
  <c r="O3385" i="10"/>
  <c r="N3385" i="10"/>
  <c r="K3385" i="10"/>
  <c r="L3385" i="10" s="1"/>
  <c r="J3385" i="10"/>
  <c r="I3385" i="10"/>
  <c r="H3385" i="10"/>
  <c r="G3385" i="10"/>
  <c r="F3385" i="10"/>
  <c r="E3385" i="10"/>
  <c r="D3385" i="10"/>
  <c r="C3385" i="10"/>
  <c r="B3385" i="10"/>
  <c r="A3385" i="10"/>
  <c r="R3384" i="10"/>
  <c r="Q3384" i="10"/>
  <c r="P3384" i="10"/>
  <c r="O3384" i="10"/>
  <c r="N3384" i="10"/>
  <c r="K3384" i="10"/>
  <c r="L3384" i="10" s="1"/>
  <c r="J3384" i="10"/>
  <c r="I3384" i="10"/>
  <c r="H3384" i="10"/>
  <c r="G3384" i="10"/>
  <c r="F3384" i="10"/>
  <c r="E3384" i="10"/>
  <c r="D3384" i="10"/>
  <c r="C3384" i="10"/>
  <c r="B3384" i="10"/>
  <c r="A3384" i="10"/>
  <c r="R3383" i="10"/>
  <c r="Q3383" i="10"/>
  <c r="P3383" i="10"/>
  <c r="O3383" i="10"/>
  <c r="N3383" i="10"/>
  <c r="K3383" i="10"/>
  <c r="L3383" i="10" s="1"/>
  <c r="J3383" i="10"/>
  <c r="I3383" i="10"/>
  <c r="H3383" i="10"/>
  <c r="G3383" i="10"/>
  <c r="F3383" i="10"/>
  <c r="E3383" i="10"/>
  <c r="D3383" i="10"/>
  <c r="C3383" i="10"/>
  <c r="B3383" i="10"/>
  <c r="A3383" i="10"/>
  <c r="R3382" i="10"/>
  <c r="Q3382" i="10"/>
  <c r="P3382" i="10"/>
  <c r="O3382" i="10"/>
  <c r="N3382" i="10"/>
  <c r="K3382" i="10"/>
  <c r="L3382" i="10" s="1"/>
  <c r="J3382" i="10"/>
  <c r="I3382" i="10"/>
  <c r="H3382" i="10"/>
  <c r="G3382" i="10"/>
  <c r="F3382" i="10"/>
  <c r="E3382" i="10"/>
  <c r="D3382" i="10"/>
  <c r="C3382" i="10"/>
  <c r="B3382" i="10"/>
  <c r="A3382" i="10"/>
  <c r="R3381" i="10"/>
  <c r="Q3381" i="10"/>
  <c r="P3381" i="10"/>
  <c r="O3381" i="10"/>
  <c r="N3381" i="10"/>
  <c r="K3381" i="10"/>
  <c r="L3381" i="10" s="1"/>
  <c r="J3381" i="10"/>
  <c r="I3381" i="10"/>
  <c r="H3381" i="10"/>
  <c r="G3381" i="10"/>
  <c r="F3381" i="10"/>
  <c r="E3381" i="10"/>
  <c r="D3381" i="10"/>
  <c r="C3381" i="10"/>
  <c r="B3381" i="10"/>
  <c r="A3381" i="10"/>
  <c r="R3380" i="10"/>
  <c r="Q3380" i="10"/>
  <c r="P3380" i="10"/>
  <c r="O3380" i="10"/>
  <c r="N3380" i="10"/>
  <c r="K3380" i="10"/>
  <c r="L3380" i="10" s="1"/>
  <c r="J3380" i="10"/>
  <c r="I3380" i="10"/>
  <c r="H3380" i="10"/>
  <c r="G3380" i="10"/>
  <c r="F3380" i="10"/>
  <c r="E3380" i="10"/>
  <c r="D3380" i="10"/>
  <c r="C3380" i="10"/>
  <c r="B3380" i="10"/>
  <c r="A3380" i="10"/>
  <c r="R3379" i="10"/>
  <c r="Q3379" i="10"/>
  <c r="P3379" i="10"/>
  <c r="O3379" i="10"/>
  <c r="N3379" i="10"/>
  <c r="K3379" i="10"/>
  <c r="L3379" i="10" s="1"/>
  <c r="J3379" i="10"/>
  <c r="I3379" i="10"/>
  <c r="H3379" i="10"/>
  <c r="G3379" i="10"/>
  <c r="F3379" i="10"/>
  <c r="E3379" i="10"/>
  <c r="D3379" i="10"/>
  <c r="C3379" i="10"/>
  <c r="B3379" i="10"/>
  <c r="A3379" i="10"/>
  <c r="R3378" i="10"/>
  <c r="Q3378" i="10"/>
  <c r="P3378" i="10"/>
  <c r="O3378" i="10"/>
  <c r="N3378" i="10"/>
  <c r="K3378" i="10"/>
  <c r="L3378" i="10" s="1"/>
  <c r="J3378" i="10"/>
  <c r="I3378" i="10"/>
  <c r="H3378" i="10"/>
  <c r="G3378" i="10"/>
  <c r="F3378" i="10"/>
  <c r="E3378" i="10"/>
  <c r="D3378" i="10"/>
  <c r="C3378" i="10"/>
  <c r="B3378" i="10"/>
  <c r="A3378" i="10"/>
  <c r="R3377" i="10"/>
  <c r="Q3377" i="10"/>
  <c r="P3377" i="10"/>
  <c r="O3377" i="10"/>
  <c r="N3377" i="10"/>
  <c r="K3377" i="10"/>
  <c r="L3377" i="10" s="1"/>
  <c r="J3377" i="10"/>
  <c r="I3377" i="10"/>
  <c r="H3377" i="10"/>
  <c r="G3377" i="10"/>
  <c r="F3377" i="10"/>
  <c r="E3377" i="10"/>
  <c r="D3377" i="10"/>
  <c r="C3377" i="10"/>
  <c r="B3377" i="10"/>
  <c r="A3377" i="10"/>
  <c r="R3376" i="10"/>
  <c r="Q3376" i="10"/>
  <c r="P3376" i="10"/>
  <c r="O3376" i="10"/>
  <c r="N3376" i="10"/>
  <c r="K3376" i="10"/>
  <c r="L3376" i="10" s="1"/>
  <c r="J3376" i="10"/>
  <c r="I3376" i="10"/>
  <c r="H3376" i="10"/>
  <c r="G3376" i="10"/>
  <c r="F3376" i="10"/>
  <c r="E3376" i="10"/>
  <c r="D3376" i="10"/>
  <c r="C3376" i="10"/>
  <c r="B3376" i="10"/>
  <c r="A3376" i="10"/>
  <c r="R3375" i="10"/>
  <c r="Q3375" i="10"/>
  <c r="P3375" i="10"/>
  <c r="O3375" i="10"/>
  <c r="N3375" i="10"/>
  <c r="K3375" i="10"/>
  <c r="L3375" i="10" s="1"/>
  <c r="J3375" i="10"/>
  <c r="I3375" i="10"/>
  <c r="H3375" i="10"/>
  <c r="G3375" i="10"/>
  <c r="F3375" i="10"/>
  <c r="E3375" i="10"/>
  <c r="D3375" i="10"/>
  <c r="C3375" i="10"/>
  <c r="B3375" i="10"/>
  <c r="A3375" i="10"/>
  <c r="R3374" i="10"/>
  <c r="Q3374" i="10"/>
  <c r="P3374" i="10"/>
  <c r="O3374" i="10"/>
  <c r="N3374" i="10"/>
  <c r="K3374" i="10"/>
  <c r="L3374" i="10" s="1"/>
  <c r="J3374" i="10"/>
  <c r="I3374" i="10"/>
  <c r="H3374" i="10"/>
  <c r="G3374" i="10"/>
  <c r="F3374" i="10"/>
  <c r="E3374" i="10"/>
  <c r="D3374" i="10"/>
  <c r="C3374" i="10"/>
  <c r="B3374" i="10"/>
  <c r="A3374" i="10"/>
  <c r="R3373" i="10"/>
  <c r="Q3373" i="10"/>
  <c r="P3373" i="10"/>
  <c r="O3373" i="10"/>
  <c r="N3373" i="10"/>
  <c r="K3373" i="10"/>
  <c r="L3373" i="10" s="1"/>
  <c r="J3373" i="10"/>
  <c r="I3373" i="10"/>
  <c r="H3373" i="10"/>
  <c r="G3373" i="10"/>
  <c r="F3373" i="10"/>
  <c r="E3373" i="10"/>
  <c r="D3373" i="10"/>
  <c r="C3373" i="10"/>
  <c r="B3373" i="10"/>
  <c r="A3373" i="10"/>
  <c r="R3372" i="10"/>
  <c r="Q3372" i="10"/>
  <c r="P3372" i="10"/>
  <c r="O3372" i="10"/>
  <c r="N3372" i="10"/>
  <c r="K3372" i="10"/>
  <c r="L3372" i="10" s="1"/>
  <c r="J3372" i="10"/>
  <c r="I3372" i="10"/>
  <c r="H3372" i="10"/>
  <c r="G3372" i="10"/>
  <c r="F3372" i="10"/>
  <c r="E3372" i="10"/>
  <c r="D3372" i="10"/>
  <c r="C3372" i="10"/>
  <c r="B3372" i="10"/>
  <c r="A3372" i="10"/>
  <c r="R3371" i="10"/>
  <c r="Q3371" i="10"/>
  <c r="P3371" i="10"/>
  <c r="O3371" i="10"/>
  <c r="N3371" i="10"/>
  <c r="K3371" i="10"/>
  <c r="L3371" i="10" s="1"/>
  <c r="J3371" i="10"/>
  <c r="I3371" i="10"/>
  <c r="H3371" i="10"/>
  <c r="G3371" i="10"/>
  <c r="F3371" i="10"/>
  <c r="E3371" i="10"/>
  <c r="D3371" i="10"/>
  <c r="C3371" i="10"/>
  <c r="B3371" i="10"/>
  <c r="A3371" i="10"/>
  <c r="R3370" i="10"/>
  <c r="Q3370" i="10"/>
  <c r="P3370" i="10"/>
  <c r="O3370" i="10"/>
  <c r="N3370" i="10"/>
  <c r="K3370" i="10"/>
  <c r="L3370" i="10" s="1"/>
  <c r="J3370" i="10"/>
  <c r="I3370" i="10"/>
  <c r="H3370" i="10"/>
  <c r="G3370" i="10"/>
  <c r="F3370" i="10"/>
  <c r="E3370" i="10"/>
  <c r="D3370" i="10"/>
  <c r="C3370" i="10"/>
  <c r="B3370" i="10"/>
  <c r="A3370" i="10"/>
  <c r="R3369" i="10"/>
  <c r="Q3369" i="10"/>
  <c r="P3369" i="10"/>
  <c r="O3369" i="10"/>
  <c r="N3369" i="10"/>
  <c r="K3369" i="10"/>
  <c r="L3369" i="10" s="1"/>
  <c r="J3369" i="10"/>
  <c r="I3369" i="10"/>
  <c r="H3369" i="10"/>
  <c r="G3369" i="10"/>
  <c r="F3369" i="10"/>
  <c r="E3369" i="10"/>
  <c r="D3369" i="10"/>
  <c r="C3369" i="10"/>
  <c r="B3369" i="10"/>
  <c r="A3369" i="10"/>
  <c r="R3368" i="10"/>
  <c r="Q3368" i="10"/>
  <c r="P3368" i="10"/>
  <c r="O3368" i="10"/>
  <c r="N3368" i="10"/>
  <c r="K3368" i="10"/>
  <c r="L3368" i="10" s="1"/>
  <c r="J3368" i="10"/>
  <c r="I3368" i="10"/>
  <c r="H3368" i="10"/>
  <c r="G3368" i="10"/>
  <c r="F3368" i="10"/>
  <c r="E3368" i="10"/>
  <c r="D3368" i="10"/>
  <c r="C3368" i="10"/>
  <c r="B3368" i="10"/>
  <c r="A3368" i="10"/>
  <c r="R3367" i="10"/>
  <c r="Q3367" i="10"/>
  <c r="P3367" i="10"/>
  <c r="O3367" i="10"/>
  <c r="N3367" i="10"/>
  <c r="K3367" i="10"/>
  <c r="L3367" i="10" s="1"/>
  <c r="J3367" i="10"/>
  <c r="I3367" i="10"/>
  <c r="H3367" i="10"/>
  <c r="G3367" i="10"/>
  <c r="F3367" i="10"/>
  <c r="E3367" i="10"/>
  <c r="D3367" i="10"/>
  <c r="C3367" i="10"/>
  <c r="B3367" i="10"/>
  <c r="A3367" i="10"/>
  <c r="R3366" i="10"/>
  <c r="Q3366" i="10"/>
  <c r="P3366" i="10"/>
  <c r="O3366" i="10"/>
  <c r="N3366" i="10"/>
  <c r="K3366" i="10"/>
  <c r="L3366" i="10" s="1"/>
  <c r="J3366" i="10"/>
  <c r="I3366" i="10"/>
  <c r="H3366" i="10"/>
  <c r="G3366" i="10"/>
  <c r="F3366" i="10"/>
  <c r="E3366" i="10"/>
  <c r="D3366" i="10"/>
  <c r="C3366" i="10"/>
  <c r="B3366" i="10"/>
  <c r="A3366" i="10"/>
  <c r="R3365" i="10"/>
  <c r="Q3365" i="10"/>
  <c r="P3365" i="10"/>
  <c r="O3365" i="10"/>
  <c r="N3365" i="10"/>
  <c r="K3365" i="10"/>
  <c r="L3365" i="10" s="1"/>
  <c r="J3365" i="10"/>
  <c r="I3365" i="10"/>
  <c r="H3365" i="10"/>
  <c r="G3365" i="10"/>
  <c r="F3365" i="10"/>
  <c r="E3365" i="10"/>
  <c r="D3365" i="10"/>
  <c r="C3365" i="10"/>
  <c r="B3365" i="10"/>
  <c r="A3365" i="10"/>
  <c r="R3364" i="10"/>
  <c r="Q3364" i="10"/>
  <c r="P3364" i="10"/>
  <c r="O3364" i="10"/>
  <c r="N3364" i="10"/>
  <c r="K3364" i="10"/>
  <c r="L3364" i="10" s="1"/>
  <c r="J3364" i="10"/>
  <c r="I3364" i="10"/>
  <c r="H3364" i="10"/>
  <c r="G3364" i="10"/>
  <c r="F3364" i="10"/>
  <c r="E3364" i="10"/>
  <c r="D3364" i="10"/>
  <c r="C3364" i="10"/>
  <c r="B3364" i="10"/>
  <c r="A3364" i="10"/>
  <c r="R3363" i="10"/>
  <c r="Q3363" i="10"/>
  <c r="P3363" i="10"/>
  <c r="O3363" i="10"/>
  <c r="N3363" i="10"/>
  <c r="K3363" i="10"/>
  <c r="L3363" i="10" s="1"/>
  <c r="J3363" i="10"/>
  <c r="I3363" i="10"/>
  <c r="H3363" i="10"/>
  <c r="G3363" i="10"/>
  <c r="F3363" i="10"/>
  <c r="E3363" i="10"/>
  <c r="D3363" i="10"/>
  <c r="C3363" i="10"/>
  <c r="B3363" i="10"/>
  <c r="A3363" i="10"/>
  <c r="R3362" i="10"/>
  <c r="Q3362" i="10"/>
  <c r="P3362" i="10"/>
  <c r="O3362" i="10"/>
  <c r="N3362" i="10"/>
  <c r="K3362" i="10"/>
  <c r="L3362" i="10" s="1"/>
  <c r="J3362" i="10"/>
  <c r="I3362" i="10"/>
  <c r="H3362" i="10"/>
  <c r="G3362" i="10"/>
  <c r="F3362" i="10"/>
  <c r="E3362" i="10"/>
  <c r="D3362" i="10"/>
  <c r="C3362" i="10"/>
  <c r="B3362" i="10"/>
  <c r="A3362" i="10"/>
  <c r="R3361" i="10"/>
  <c r="Q3361" i="10"/>
  <c r="P3361" i="10"/>
  <c r="O3361" i="10"/>
  <c r="N3361" i="10"/>
  <c r="K3361" i="10"/>
  <c r="L3361" i="10" s="1"/>
  <c r="J3361" i="10"/>
  <c r="I3361" i="10"/>
  <c r="H3361" i="10"/>
  <c r="G3361" i="10"/>
  <c r="F3361" i="10"/>
  <c r="E3361" i="10"/>
  <c r="D3361" i="10"/>
  <c r="C3361" i="10"/>
  <c r="B3361" i="10"/>
  <c r="A3361" i="10"/>
  <c r="R3360" i="10"/>
  <c r="Q3360" i="10"/>
  <c r="P3360" i="10"/>
  <c r="O3360" i="10"/>
  <c r="N3360" i="10"/>
  <c r="K3360" i="10"/>
  <c r="L3360" i="10" s="1"/>
  <c r="J3360" i="10"/>
  <c r="I3360" i="10"/>
  <c r="H3360" i="10"/>
  <c r="G3360" i="10"/>
  <c r="F3360" i="10"/>
  <c r="E3360" i="10"/>
  <c r="D3360" i="10"/>
  <c r="C3360" i="10"/>
  <c r="B3360" i="10"/>
  <c r="A3360" i="10"/>
  <c r="R3359" i="10"/>
  <c r="Q3359" i="10"/>
  <c r="P3359" i="10"/>
  <c r="O3359" i="10"/>
  <c r="N3359" i="10"/>
  <c r="K3359" i="10"/>
  <c r="L3359" i="10" s="1"/>
  <c r="J3359" i="10"/>
  <c r="I3359" i="10"/>
  <c r="H3359" i="10"/>
  <c r="G3359" i="10"/>
  <c r="F3359" i="10"/>
  <c r="E3359" i="10"/>
  <c r="D3359" i="10"/>
  <c r="C3359" i="10"/>
  <c r="B3359" i="10"/>
  <c r="A3359" i="10"/>
  <c r="R3358" i="10"/>
  <c r="Q3358" i="10"/>
  <c r="P3358" i="10"/>
  <c r="O3358" i="10"/>
  <c r="N3358" i="10"/>
  <c r="K3358" i="10"/>
  <c r="L3358" i="10" s="1"/>
  <c r="J3358" i="10"/>
  <c r="I3358" i="10"/>
  <c r="H3358" i="10"/>
  <c r="G3358" i="10"/>
  <c r="F3358" i="10"/>
  <c r="E3358" i="10"/>
  <c r="D3358" i="10"/>
  <c r="C3358" i="10"/>
  <c r="B3358" i="10"/>
  <c r="A3358" i="10"/>
  <c r="R3357" i="10"/>
  <c r="Q3357" i="10"/>
  <c r="P3357" i="10"/>
  <c r="O3357" i="10"/>
  <c r="N3357" i="10"/>
  <c r="K3357" i="10"/>
  <c r="L3357" i="10" s="1"/>
  <c r="J3357" i="10"/>
  <c r="I3357" i="10"/>
  <c r="H3357" i="10"/>
  <c r="G3357" i="10"/>
  <c r="F3357" i="10"/>
  <c r="E3357" i="10"/>
  <c r="D3357" i="10"/>
  <c r="C3357" i="10"/>
  <c r="B3357" i="10"/>
  <c r="A3357" i="10"/>
  <c r="R3356" i="10"/>
  <c r="Q3356" i="10"/>
  <c r="P3356" i="10"/>
  <c r="O3356" i="10"/>
  <c r="N3356" i="10"/>
  <c r="K3356" i="10"/>
  <c r="L3356" i="10" s="1"/>
  <c r="J3356" i="10"/>
  <c r="I3356" i="10"/>
  <c r="H3356" i="10"/>
  <c r="G3356" i="10"/>
  <c r="F3356" i="10"/>
  <c r="E3356" i="10"/>
  <c r="D3356" i="10"/>
  <c r="C3356" i="10"/>
  <c r="B3356" i="10"/>
  <c r="A3356" i="10"/>
  <c r="R3355" i="10"/>
  <c r="Q3355" i="10"/>
  <c r="P3355" i="10"/>
  <c r="O3355" i="10"/>
  <c r="N3355" i="10"/>
  <c r="K3355" i="10"/>
  <c r="L3355" i="10" s="1"/>
  <c r="J3355" i="10"/>
  <c r="I3355" i="10"/>
  <c r="H3355" i="10"/>
  <c r="G3355" i="10"/>
  <c r="F3355" i="10"/>
  <c r="E3355" i="10"/>
  <c r="D3355" i="10"/>
  <c r="C3355" i="10"/>
  <c r="B3355" i="10"/>
  <c r="A3355" i="10"/>
  <c r="R3354" i="10"/>
  <c r="Q3354" i="10"/>
  <c r="P3354" i="10"/>
  <c r="O3354" i="10"/>
  <c r="N3354" i="10"/>
  <c r="K3354" i="10"/>
  <c r="L3354" i="10" s="1"/>
  <c r="J3354" i="10"/>
  <c r="I3354" i="10"/>
  <c r="H3354" i="10"/>
  <c r="G3354" i="10"/>
  <c r="F3354" i="10"/>
  <c r="E3354" i="10"/>
  <c r="D3354" i="10"/>
  <c r="C3354" i="10"/>
  <c r="B3354" i="10"/>
  <c r="A3354" i="10"/>
  <c r="R3353" i="10"/>
  <c r="Q3353" i="10"/>
  <c r="P3353" i="10"/>
  <c r="O3353" i="10"/>
  <c r="N3353" i="10"/>
  <c r="K3353" i="10"/>
  <c r="L3353" i="10" s="1"/>
  <c r="J3353" i="10"/>
  <c r="I3353" i="10"/>
  <c r="H3353" i="10"/>
  <c r="G3353" i="10"/>
  <c r="F3353" i="10"/>
  <c r="E3353" i="10"/>
  <c r="D3353" i="10"/>
  <c r="C3353" i="10"/>
  <c r="B3353" i="10"/>
  <c r="A3353" i="10"/>
  <c r="R3352" i="10"/>
  <c r="Q3352" i="10"/>
  <c r="P3352" i="10"/>
  <c r="O3352" i="10"/>
  <c r="N3352" i="10"/>
  <c r="K3352" i="10"/>
  <c r="L3352" i="10" s="1"/>
  <c r="J3352" i="10"/>
  <c r="I3352" i="10"/>
  <c r="H3352" i="10"/>
  <c r="G3352" i="10"/>
  <c r="F3352" i="10"/>
  <c r="E3352" i="10"/>
  <c r="D3352" i="10"/>
  <c r="C3352" i="10"/>
  <c r="B3352" i="10"/>
  <c r="A3352" i="10"/>
  <c r="R3351" i="10"/>
  <c r="Q3351" i="10"/>
  <c r="P3351" i="10"/>
  <c r="O3351" i="10"/>
  <c r="N3351" i="10"/>
  <c r="K3351" i="10"/>
  <c r="L3351" i="10" s="1"/>
  <c r="J3351" i="10"/>
  <c r="I3351" i="10"/>
  <c r="H3351" i="10"/>
  <c r="G3351" i="10"/>
  <c r="F3351" i="10"/>
  <c r="E3351" i="10"/>
  <c r="D3351" i="10"/>
  <c r="C3351" i="10"/>
  <c r="B3351" i="10"/>
  <c r="A3351" i="10"/>
  <c r="R3350" i="10"/>
  <c r="Q3350" i="10"/>
  <c r="P3350" i="10"/>
  <c r="O3350" i="10"/>
  <c r="N3350" i="10"/>
  <c r="K3350" i="10"/>
  <c r="L3350" i="10" s="1"/>
  <c r="J3350" i="10"/>
  <c r="I3350" i="10"/>
  <c r="H3350" i="10"/>
  <c r="G3350" i="10"/>
  <c r="F3350" i="10"/>
  <c r="E3350" i="10"/>
  <c r="D3350" i="10"/>
  <c r="C3350" i="10"/>
  <c r="B3350" i="10"/>
  <c r="A3350" i="10"/>
  <c r="R3349" i="10"/>
  <c r="Q3349" i="10"/>
  <c r="P3349" i="10"/>
  <c r="O3349" i="10"/>
  <c r="N3349" i="10"/>
  <c r="K3349" i="10"/>
  <c r="L3349" i="10" s="1"/>
  <c r="J3349" i="10"/>
  <c r="I3349" i="10"/>
  <c r="H3349" i="10"/>
  <c r="G3349" i="10"/>
  <c r="F3349" i="10"/>
  <c r="E3349" i="10"/>
  <c r="D3349" i="10"/>
  <c r="C3349" i="10"/>
  <c r="B3349" i="10"/>
  <c r="A3349" i="10"/>
  <c r="R3348" i="10"/>
  <c r="Q3348" i="10"/>
  <c r="P3348" i="10"/>
  <c r="O3348" i="10"/>
  <c r="N3348" i="10"/>
  <c r="K3348" i="10"/>
  <c r="L3348" i="10" s="1"/>
  <c r="J3348" i="10"/>
  <c r="I3348" i="10"/>
  <c r="H3348" i="10"/>
  <c r="G3348" i="10"/>
  <c r="F3348" i="10"/>
  <c r="E3348" i="10"/>
  <c r="D3348" i="10"/>
  <c r="C3348" i="10"/>
  <c r="B3348" i="10"/>
  <c r="A3348" i="10"/>
  <c r="R3347" i="10"/>
  <c r="Q3347" i="10"/>
  <c r="P3347" i="10"/>
  <c r="O3347" i="10"/>
  <c r="N3347" i="10"/>
  <c r="K3347" i="10"/>
  <c r="L3347" i="10" s="1"/>
  <c r="J3347" i="10"/>
  <c r="I3347" i="10"/>
  <c r="H3347" i="10"/>
  <c r="G3347" i="10"/>
  <c r="F3347" i="10"/>
  <c r="E3347" i="10"/>
  <c r="D3347" i="10"/>
  <c r="C3347" i="10"/>
  <c r="B3347" i="10"/>
  <c r="A3347" i="10"/>
  <c r="R3346" i="10"/>
  <c r="Q3346" i="10"/>
  <c r="P3346" i="10"/>
  <c r="O3346" i="10"/>
  <c r="N3346" i="10"/>
  <c r="K3346" i="10"/>
  <c r="L3346" i="10" s="1"/>
  <c r="J3346" i="10"/>
  <c r="I3346" i="10"/>
  <c r="H3346" i="10"/>
  <c r="G3346" i="10"/>
  <c r="F3346" i="10"/>
  <c r="E3346" i="10"/>
  <c r="D3346" i="10"/>
  <c r="C3346" i="10"/>
  <c r="B3346" i="10"/>
  <c r="A3346" i="10"/>
  <c r="R3345" i="10"/>
  <c r="Q3345" i="10"/>
  <c r="P3345" i="10"/>
  <c r="O3345" i="10"/>
  <c r="N3345" i="10"/>
  <c r="K3345" i="10"/>
  <c r="L3345" i="10" s="1"/>
  <c r="J3345" i="10"/>
  <c r="I3345" i="10"/>
  <c r="H3345" i="10"/>
  <c r="G3345" i="10"/>
  <c r="F3345" i="10"/>
  <c r="E3345" i="10"/>
  <c r="D3345" i="10"/>
  <c r="C3345" i="10"/>
  <c r="B3345" i="10"/>
  <c r="A3345" i="10"/>
  <c r="R3344" i="10"/>
  <c r="Q3344" i="10"/>
  <c r="P3344" i="10"/>
  <c r="O3344" i="10"/>
  <c r="N3344" i="10"/>
  <c r="K3344" i="10"/>
  <c r="L3344" i="10" s="1"/>
  <c r="J3344" i="10"/>
  <c r="I3344" i="10"/>
  <c r="H3344" i="10"/>
  <c r="G3344" i="10"/>
  <c r="F3344" i="10"/>
  <c r="E3344" i="10"/>
  <c r="D3344" i="10"/>
  <c r="C3344" i="10"/>
  <c r="B3344" i="10"/>
  <c r="A3344" i="10"/>
  <c r="R3343" i="10"/>
  <c r="Q3343" i="10"/>
  <c r="P3343" i="10"/>
  <c r="O3343" i="10"/>
  <c r="N3343" i="10"/>
  <c r="K3343" i="10"/>
  <c r="L3343" i="10" s="1"/>
  <c r="J3343" i="10"/>
  <c r="I3343" i="10"/>
  <c r="H3343" i="10"/>
  <c r="G3343" i="10"/>
  <c r="F3343" i="10"/>
  <c r="E3343" i="10"/>
  <c r="D3343" i="10"/>
  <c r="C3343" i="10"/>
  <c r="B3343" i="10"/>
  <c r="A3343" i="10"/>
  <c r="R3342" i="10"/>
  <c r="Q3342" i="10"/>
  <c r="P3342" i="10"/>
  <c r="O3342" i="10"/>
  <c r="N3342" i="10"/>
  <c r="K3342" i="10"/>
  <c r="L3342" i="10" s="1"/>
  <c r="J3342" i="10"/>
  <c r="I3342" i="10"/>
  <c r="H3342" i="10"/>
  <c r="G3342" i="10"/>
  <c r="F3342" i="10"/>
  <c r="E3342" i="10"/>
  <c r="D3342" i="10"/>
  <c r="C3342" i="10"/>
  <c r="B3342" i="10"/>
  <c r="A3342" i="10"/>
  <c r="R3341" i="10"/>
  <c r="Q3341" i="10"/>
  <c r="P3341" i="10"/>
  <c r="O3341" i="10"/>
  <c r="N3341" i="10"/>
  <c r="K3341" i="10"/>
  <c r="L3341" i="10" s="1"/>
  <c r="J3341" i="10"/>
  <c r="I3341" i="10"/>
  <c r="H3341" i="10"/>
  <c r="G3341" i="10"/>
  <c r="F3341" i="10"/>
  <c r="E3341" i="10"/>
  <c r="D3341" i="10"/>
  <c r="C3341" i="10"/>
  <c r="B3341" i="10"/>
  <c r="A3341" i="10"/>
  <c r="R3340" i="10"/>
  <c r="Q3340" i="10"/>
  <c r="P3340" i="10"/>
  <c r="O3340" i="10"/>
  <c r="N3340" i="10"/>
  <c r="K3340" i="10"/>
  <c r="L3340" i="10" s="1"/>
  <c r="J3340" i="10"/>
  <c r="I3340" i="10"/>
  <c r="H3340" i="10"/>
  <c r="G3340" i="10"/>
  <c r="F3340" i="10"/>
  <c r="E3340" i="10"/>
  <c r="D3340" i="10"/>
  <c r="C3340" i="10"/>
  <c r="B3340" i="10"/>
  <c r="A3340" i="10"/>
  <c r="R3339" i="10"/>
  <c r="Q3339" i="10"/>
  <c r="P3339" i="10"/>
  <c r="O3339" i="10"/>
  <c r="N3339" i="10"/>
  <c r="K3339" i="10"/>
  <c r="L3339" i="10" s="1"/>
  <c r="J3339" i="10"/>
  <c r="I3339" i="10"/>
  <c r="H3339" i="10"/>
  <c r="G3339" i="10"/>
  <c r="F3339" i="10"/>
  <c r="E3339" i="10"/>
  <c r="D3339" i="10"/>
  <c r="C3339" i="10"/>
  <c r="B3339" i="10"/>
  <c r="A3339" i="10"/>
  <c r="R3338" i="10"/>
  <c r="Q3338" i="10"/>
  <c r="P3338" i="10"/>
  <c r="O3338" i="10"/>
  <c r="N3338" i="10"/>
  <c r="K3338" i="10"/>
  <c r="L3338" i="10" s="1"/>
  <c r="J3338" i="10"/>
  <c r="I3338" i="10"/>
  <c r="H3338" i="10"/>
  <c r="G3338" i="10"/>
  <c r="F3338" i="10"/>
  <c r="E3338" i="10"/>
  <c r="D3338" i="10"/>
  <c r="C3338" i="10"/>
  <c r="B3338" i="10"/>
  <c r="A3338" i="10"/>
  <c r="R3337" i="10"/>
  <c r="Q3337" i="10"/>
  <c r="P3337" i="10"/>
  <c r="O3337" i="10"/>
  <c r="N3337" i="10"/>
  <c r="K3337" i="10"/>
  <c r="L3337" i="10" s="1"/>
  <c r="J3337" i="10"/>
  <c r="I3337" i="10"/>
  <c r="H3337" i="10"/>
  <c r="G3337" i="10"/>
  <c r="F3337" i="10"/>
  <c r="E3337" i="10"/>
  <c r="D3337" i="10"/>
  <c r="C3337" i="10"/>
  <c r="B3337" i="10"/>
  <c r="A3337" i="10"/>
  <c r="R3336" i="10"/>
  <c r="Q3336" i="10"/>
  <c r="P3336" i="10"/>
  <c r="O3336" i="10"/>
  <c r="N3336" i="10"/>
  <c r="K3336" i="10"/>
  <c r="L3336" i="10" s="1"/>
  <c r="J3336" i="10"/>
  <c r="I3336" i="10"/>
  <c r="H3336" i="10"/>
  <c r="G3336" i="10"/>
  <c r="F3336" i="10"/>
  <c r="E3336" i="10"/>
  <c r="D3336" i="10"/>
  <c r="C3336" i="10"/>
  <c r="B3336" i="10"/>
  <c r="A3336" i="10"/>
  <c r="R3335" i="10"/>
  <c r="Q3335" i="10"/>
  <c r="P3335" i="10"/>
  <c r="O3335" i="10"/>
  <c r="N3335" i="10"/>
  <c r="K3335" i="10"/>
  <c r="L3335" i="10" s="1"/>
  <c r="J3335" i="10"/>
  <c r="I3335" i="10"/>
  <c r="H3335" i="10"/>
  <c r="G3335" i="10"/>
  <c r="F3335" i="10"/>
  <c r="E3335" i="10"/>
  <c r="D3335" i="10"/>
  <c r="C3335" i="10"/>
  <c r="B3335" i="10"/>
  <c r="A3335" i="10"/>
  <c r="R3334" i="10"/>
  <c r="Q3334" i="10"/>
  <c r="P3334" i="10"/>
  <c r="O3334" i="10"/>
  <c r="N3334" i="10"/>
  <c r="K3334" i="10"/>
  <c r="L3334" i="10" s="1"/>
  <c r="J3334" i="10"/>
  <c r="I3334" i="10"/>
  <c r="H3334" i="10"/>
  <c r="G3334" i="10"/>
  <c r="F3334" i="10"/>
  <c r="E3334" i="10"/>
  <c r="D3334" i="10"/>
  <c r="C3334" i="10"/>
  <c r="B3334" i="10"/>
  <c r="A3334" i="10"/>
  <c r="R3333" i="10"/>
  <c r="Q3333" i="10"/>
  <c r="P3333" i="10"/>
  <c r="O3333" i="10"/>
  <c r="N3333" i="10"/>
  <c r="K3333" i="10"/>
  <c r="L3333" i="10" s="1"/>
  <c r="J3333" i="10"/>
  <c r="I3333" i="10"/>
  <c r="H3333" i="10"/>
  <c r="G3333" i="10"/>
  <c r="F3333" i="10"/>
  <c r="E3333" i="10"/>
  <c r="D3333" i="10"/>
  <c r="C3333" i="10"/>
  <c r="B3333" i="10"/>
  <c r="A3333" i="10"/>
  <c r="R3332" i="10"/>
  <c r="Q3332" i="10"/>
  <c r="P3332" i="10"/>
  <c r="O3332" i="10"/>
  <c r="N3332" i="10"/>
  <c r="K3332" i="10"/>
  <c r="L3332" i="10" s="1"/>
  <c r="J3332" i="10"/>
  <c r="I3332" i="10"/>
  <c r="H3332" i="10"/>
  <c r="G3332" i="10"/>
  <c r="F3332" i="10"/>
  <c r="E3332" i="10"/>
  <c r="D3332" i="10"/>
  <c r="C3332" i="10"/>
  <c r="B3332" i="10"/>
  <c r="A3332" i="10"/>
  <c r="R3331" i="10"/>
  <c r="Q3331" i="10"/>
  <c r="P3331" i="10"/>
  <c r="O3331" i="10"/>
  <c r="N3331" i="10"/>
  <c r="K3331" i="10"/>
  <c r="L3331" i="10" s="1"/>
  <c r="J3331" i="10"/>
  <c r="I3331" i="10"/>
  <c r="H3331" i="10"/>
  <c r="G3331" i="10"/>
  <c r="F3331" i="10"/>
  <c r="E3331" i="10"/>
  <c r="D3331" i="10"/>
  <c r="C3331" i="10"/>
  <c r="B3331" i="10"/>
  <c r="A3331" i="10"/>
  <c r="R3330" i="10"/>
  <c r="Q3330" i="10"/>
  <c r="P3330" i="10"/>
  <c r="O3330" i="10"/>
  <c r="N3330" i="10"/>
  <c r="K3330" i="10"/>
  <c r="L3330" i="10" s="1"/>
  <c r="J3330" i="10"/>
  <c r="I3330" i="10"/>
  <c r="H3330" i="10"/>
  <c r="G3330" i="10"/>
  <c r="F3330" i="10"/>
  <c r="E3330" i="10"/>
  <c r="D3330" i="10"/>
  <c r="C3330" i="10"/>
  <c r="B3330" i="10"/>
  <c r="A3330" i="10"/>
  <c r="R3329" i="10"/>
  <c r="Q3329" i="10"/>
  <c r="P3329" i="10"/>
  <c r="O3329" i="10"/>
  <c r="N3329" i="10"/>
  <c r="K3329" i="10"/>
  <c r="L3329" i="10" s="1"/>
  <c r="J3329" i="10"/>
  <c r="I3329" i="10"/>
  <c r="H3329" i="10"/>
  <c r="G3329" i="10"/>
  <c r="F3329" i="10"/>
  <c r="E3329" i="10"/>
  <c r="D3329" i="10"/>
  <c r="C3329" i="10"/>
  <c r="B3329" i="10"/>
  <c r="A3329" i="10"/>
  <c r="R3328" i="10"/>
  <c r="Q3328" i="10"/>
  <c r="P3328" i="10"/>
  <c r="O3328" i="10"/>
  <c r="N3328" i="10"/>
  <c r="K3328" i="10"/>
  <c r="L3328" i="10" s="1"/>
  <c r="J3328" i="10"/>
  <c r="I3328" i="10"/>
  <c r="H3328" i="10"/>
  <c r="G3328" i="10"/>
  <c r="F3328" i="10"/>
  <c r="E3328" i="10"/>
  <c r="D3328" i="10"/>
  <c r="C3328" i="10"/>
  <c r="B3328" i="10"/>
  <c r="A3328" i="10"/>
  <c r="R3327" i="10"/>
  <c r="Q3327" i="10"/>
  <c r="P3327" i="10"/>
  <c r="O3327" i="10"/>
  <c r="N3327" i="10"/>
  <c r="K3327" i="10"/>
  <c r="L3327" i="10" s="1"/>
  <c r="J3327" i="10"/>
  <c r="I3327" i="10"/>
  <c r="H3327" i="10"/>
  <c r="G3327" i="10"/>
  <c r="F3327" i="10"/>
  <c r="E3327" i="10"/>
  <c r="D3327" i="10"/>
  <c r="C3327" i="10"/>
  <c r="B3327" i="10"/>
  <c r="A3327" i="10"/>
  <c r="R3326" i="10"/>
  <c r="Q3326" i="10"/>
  <c r="P3326" i="10"/>
  <c r="O3326" i="10"/>
  <c r="N3326" i="10"/>
  <c r="K3326" i="10"/>
  <c r="L3326" i="10" s="1"/>
  <c r="J3326" i="10"/>
  <c r="I3326" i="10"/>
  <c r="H3326" i="10"/>
  <c r="G3326" i="10"/>
  <c r="F3326" i="10"/>
  <c r="E3326" i="10"/>
  <c r="D3326" i="10"/>
  <c r="C3326" i="10"/>
  <c r="B3326" i="10"/>
  <c r="A3326" i="10"/>
  <c r="R3325" i="10"/>
  <c r="Q3325" i="10"/>
  <c r="P3325" i="10"/>
  <c r="O3325" i="10"/>
  <c r="N3325" i="10"/>
  <c r="K3325" i="10"/>
  <c r="L3325" i="10" s="1"/>
  <c r="J3325" i="10"/>
  <c r="I3325" i="10"/>
  <c r="H3325" i="10"/>
  <c r="G3325" i="10"/>
  <c r="F3325" i="10"/>
  <c r="E3325" i="10"/>
  <c r="D3325" i="10"/>
  <c r="C3325" i="10"/>
  <c r="B3325" i="10"/>
  <c r="A3325" i="10"/>
  <c r="R3324" i="10"/>
  <c r="Q3324" i="10"/>
  <c r="P3324" i="10"/>
  <c r="O3324" i="10"/>
  <c r="N3324" i="10"/>
  <c r="K3324" i="10"/>
  <c r="L3324" i="10" s="1"/>
  <c r="J3324" i="10"/>
  <c r="I3324" i="10"/>
  <c r="H3324" i="10"/>
  <c r="G3324" i="10"/>
  <c r="F3324" i="10"/>
  <c r="E3324" i="10"/>
  <c r="D3324" i="10"/>
  <c r="C3324" i="10"/>
  <c r="B3324" i="10"/>
  <c r="A3324" i="10"/>
  <c r="R3323" i="10"/>
  <c r="Q3323" i="10"/>
  <c r="P3323" i="10"/>
  <c r="O3323" i="10"/>
  <c r="N3323" i="10"/>
  <c r="K3323" i="10"/>
  <c r="L3323" i="10" s="1"/>
  <c r="J3323" i="10"/>
  <c r="I3323" i="10"/>
  <c r="H3323" i="10"/>
  <c r="G3323" i="10"/>
  <c r="F3323" i="10"/>
  <c r="E3323" i="10"/>
  <c r="D3323" i="10"/>
  <c r="C3323" i="10"/>
  <c r="B3323" i="10"/>
  <c r="A3323" i="10"/>
  <c r="R3322" i="10"/>
  <c r="Q3322" i="10"/>
  <c r="P3322" i="10"/>
  <c r="O3322" i="10"/>
  <c r="N3322" i="10"/>
  <c r="K3322" i="10"/>
  <c r="L3322" i="10" s="1"/>
  <c r="J3322" i="10"/>
  <c r="I3322" i="10"/>
  <c r="H3322" i="10"/>
  <c r="G3322" i="10"/>
  <c r="F3322" i="10"/>
  <c r="E3322" i="10"/>
  <c r="D3322" i="10"/>
  <c r="C3322" i="10"/>
  <c r="B3322" i="10"/>
  <c r="A3322" i="10"/>
  <c r="R3321" i="10"/>
  <c r="Q3321" i="10"/>
  <c r="P3321" i="10"/>
  <c r="O3321" i="10"/>
  <c r="N3321" i="10"/>
  <c r="K3321" i="10"/>
  <c r="L3321" i="10" s="1"/>
  <c r="J3321" i="10"/>
  <c r="I3321" i="10"/>
  <c r="H3321" i="10"/>
  <c r="G3321" i="10"/>
  <c r="F3321" i="10"/>
  <c r="E3321" i="10"/>
  <c r="D3321" i="10"/>
  <c r="C3321" i="10"/>
  <c r="B3321" i="10"/>
  <c r="A3321" i="10"/>
  <c r="R3320" i="10"/>
  <c r="Q3320" i="10"/>
  <c r="P3320" i="10"/>
  <c r="O3320" i="10"/>
  <c r="N3320" i="10"/>
  <c r="K3320" i="10"/>
  <c r="L3320" i="10" s="1"/>
  <c r="J3320" i="10"/>
  <c r="I3320" i="10"/>
  <c r="H3320" i="10"/>
  <c r="G3320" i="10"/>
  <c r="F3320" i="10"/>
  <c r="E3320" i="10"/>
  <c r="D3320" i="10"/>
  <c r="C3320" i="10"/>
  <c r="B3320" i="10"/>
  <c r="A3320" i="10"/>
  <c r="R3319" i="10"/>
  <c r="Q3319" i="10"/>
  <c r="P3319" i="10"/>
  <c r="O3319" i="10"/>
  <c r="N3319" i="10"/>
  <c r="K3319" i="10"/>
  <c r="L3319" i="10" s="1"/>
  <c r="J3319" i="10"/>
  <c r="I3319" i="10"/>
  <c r="H3319" i="10"/>
  <c r="G3319" i="10"/>
  <c r="F3319" i="10"/>
  <c r="E3319" i="10"/>
  <c r="D3319" i="10"/>
  <c r="C3319" i="10"/>
  <c r="B3319" i="10"/>
  <c r="A3319" i="10"/>
  <c r="R3318" i="10"/>
  <c r="Q3318" i="10"/>
  <c r="P3318" i="10"/>
  <c r="O3318" i="10"/>
  <c r="N3318" i="10"/>
  <c r="K3318" i="10"/>
  <c r="L3318" i="10" s="1"/>
  <c r="J3318" i="10"/>
  <c r="I3318" i="10"/>
  <c r="H3318" i="10"/>
  <c r="G3318" i="10"/>
  <c r="F3318" i="10"/>
  <c r="E3318" i="10"/>
  <c r="D3318" i="10"/>
  <c r="C3318" i="10"/>
  <c r="B3318" i="10"/>
  <c r="A3318" i="10"/>
  <c r="R3317" i="10"/>
  <c r="Q3317" i="10"/>
  <c r="P3317" i="10"/>
  <c r="O3317" i="10"/>
  <c r="N3317" i="10"/>
  <c r="K3317" i="10"/>
  <c r="L3317" i="10" s="1"/>
  <c r="J3317" i="10"/>
  <c r="I3317" i="10"/>
  <c r="H3317" i="10"/>
  <c r="G3317" i="10"/>
  <c r="F3317" i="10"/>
  <c r="E3317" i="10"/>
  <c r="D3317" i="10"/>
  <c r="C3317" i="10"/>
  <c r="B3317" i="10"/>
  <c r="A3317" i="10"/>
  <c r="R3316" i="10"/>
  <c r="Q3316" i="10"/>
  <c r="P3316" i="10"/>
  <c r="O3316" i="10"/>
  <c r="N3316" i="10"/>
  <c r="K3316" i="10"/>
  <c r="L3316" i="10" s="1"/>
  <c r="J3316" i="10"/>
  <c r="I3316" i="10"/>
  <c r="H3316" i="10"/>
  <c r="G3316" i="10"/>
  <c r="F3316" i="10"/>
  <c r="E3316" i="10"/>
  <c r="D3316" i="10"/>
  <c r="C3316" i="10"/>
  <c r="B3316" i="10"/>
  <c r="A3316" i="10"/>
  <c r="R3315" i="10"/>
  <c r="Q3315" i="10"/>
  <c r="P3315" i="10"/>
  <c r="O3315" i="10"/>
  <c r="N3315" i="10"/>
  <c r="K3315" i="10"/>
  <c r="L3315" i="10" s="1"/>
  <c r="J3315" i="10"/>
  <c r="I3315" i="10"/>
  <c r="H3315" i="10"/>
  <c r="G3315" i="10"/>
  <c r="F3315" i="10"/>
  <c r="E3315" i="10"/>
  <c r="D3315" i="10"/>
  <c r="C3315" i="10"/>
  <c r="B3315" i="10"/>
  <c r="A3315" i="10"/>
  <c r="R3314" i="10"/>
  <c r="Q3314" i="10"/>
  <c r="P3314" i="10"/>
  <c r="O3314" i="10"/>
  <c r="N3314" i="10"/>
  <c r="K3314" i="10"/>
  <c r="L3314" i="10" s="1"/>
  <c r="J3314" i="10"/>
  <c r="I3314" i="10"/>
  <c r="H3314" i="10"/>
  <c r="G3314" i="10"/>
  <c r="F3314" i="10"/>
  <c r="E3314" i="10"/>
  <c r="D3314" i="10"/>
  <c r="C3314" i="10"/>
  <c r="B3314" i="10"/>
  <c r="A3314" i="10"/>
  <c r="R3313" i="10"/>
  <c r="Q3313" i="10"/>
  <c r="P3313" i="10"/>
  <c r="O3313" i="10"/>
  <c r="N3313" i="10"/>
  <c r="K3313" i="10"/>
  <c r="L3313" i="10" s="1"/>
  <c r="J3313" i="10"/>
  <c r="I3313" i="10"/>
  <c r="H3313" i="10"/>
  <c r="G3313" i="10"/>
  <c r="F3313" i="10"/>
  <c r="E3313" i="10"/>
  <c r="D3313" i="10"/>
  <c r="C3313" i="10"/>
  <c r="B3313" i="10"/>
  <c r="A3313" i="10"/>
  <c r="R3312" i="10"/>
  <c r="Q3312" i="10"/>
  <c r="P3312" i="10"/>
  <c r="O3312" i="10"/>
  <c r="N3312" i="10"/>
  <c r="K3312" i="10"/>
  <c r="L3312" i="10" s="1"/>
  <c r="J3312" i="10"/>
  <c r="I3312" i="10"/>
  <c r="H3312" i="10"/>
  <c r="G3312" i="10"/>
  <c r="F3312" i="10"/>
  <c r="E3312" i="10"/>
  <c r="D3312" i="10"/>
  <c r="C3312" i="10"/>
  <c r="B3312" i="10"/>
  <c r="A3312" i="10"/>
  <c r="R3311" i="10"/>
  <c r="Q3311" i="10"/>
  <c r="P3311" i="10"/>
  <c r="O3311" i="10"/>
  <c r="N3311" i="10"/>
  <c r="K3311" i="10"/>
  <c r="L3311" i="10" s="1"/>
  <c r="J3311" i="10"/>
  <c r="I3311" i="10"/>
  <c r="H3311" i="10"/>
  <c r="G3311" i="10"/>
  <c r="F3311" i="10"/>
  <c r="E3311" i="10"/>
  <c r="D3311" i="10"/>
  <c r="C3311" i="10"/>
  <c r="B3311" i="10"/>
  <c r="A3311" i="10"/>
  <c r="R3310" i="10"/>
  <c r="Q3310" i="10"/>
  <c r="P3310" i="10"/>
  <c r="O3310" i="10"/>
  <c r="N3310" i="10"/>
  <c r="K3310" i="10"/>
  <c r="L3310" i="10" s="1"/>
  <c r="J3310" i="10"/>
  <c r="I3310" i="10"/>
  <c r="H3310" i="10"/>
  <c r="G3310" i="10"/>
  <c r="F3310" i="10"/>
  <c r="E3310" i="10"/>
  <c r="D3310" i="10"/>
  <c r="C3310" i="10"/>
  <c r="B3310" i="10"/>
  <c r="A3310" i="10"/>
  <c r="R3309" i="10"/>
  <c r="Q3309" i="10"/>
  <c r="P3309" i="10"/>
  <c r="O3309" i="10"/>
  <c r="N3309" i="10"/>
  <c r="K3309" i="10"/>
  <c r="L3309" i="10" s="1"/>
  <c r="J3309" i="10"/>
  <c r="I3309" i="10"/>
  <c r="H3309" i="10"/>
  <c r="G3309" i="10"/>
  <c r="F3309" i="10"/>
  <c r="E3309" i="10"/>
  <c r="D3309" i="10"/>
  <c r="C3309" i="10"/>
  <c r="B3309" i="10"/>
  <c r="A3309" i="10"/>
  <c r="R3308" i="10"/>
  <c r="Q3308" i="10"/>
  <c r="P3308" i="10"/>
  <c r="O3308" i="10"/>
  <c r="N3308" i="10"/>
  <c r="K3308" i="10"/>
  <c r="L3308" i="10" s="1"/>
  <c r="J3308" i="10"/>
  <c r="I3308" i="10"/>
  <c r="H3308" i="10"/>
  <c r="G3308" i="10"/>
  <c r="F3308" i="10"/>
  <c r="E3308" i="10"/>
  <c r="D3308" i="10"/>
  <c r="C3308" i="10"/>
  <c r="B3308" i="10"/>
  <c r="A3308" i="10"/>
  <c r="R3307" i="10"/>
  <c r="Q3307" i="10"/>
  <c r="P3307" i="10"/>
  <c r="O3307" i="10"/>
  <c r="N3307" i="10"/>
  <c r="K3307" i="10"/>
  <c r="L3307" i="10" s="1"/>
  <c r="J3307" i="10"/>
  <c r="I3307" i="10"/>
  <c r="H3307" i="10"/>
  <c r="G3307" i="10"/>
  <c r="F3307" i="10"/>
  <c r="E3307" i="10"/>
  <c r="D3307" i="10"/>
  <c r="C3307" i="10"/>
  <c r="B3307" i="10"/>
  <c r="A3307" i="10"/>
  <c r="R3306" i="10"/>
  <c r="Q3306" i="10"/>
  <c r="P3306" i="10"/>
  <c r="O3306" i="10"/>
  <c r="N3306" i="10"/>
  <c r="K3306" i="10"/>
  <c r="L3306" i="10" s="1"/>
  <c r="J3306" i="10"/>
  <c r="I3306" i="10"/>
  <c r="H3306" i="10"/>
  <c r="G3306" i="10"/>
  <c r="F3306" i="10"/>
  <c r="E3306" i="10"/>
  <c r="D3306" i="10"/>
  <c r="C3306" i="10"/>
  <c r="B3306" i="10"/>
  <c r="A3306" i="10"/>
  <c r="R3305" i="10"/>
  <c r="Q3305" i="10"/>
  <c r="P3305" i="10"/>
  <c r="O3305" i="10"/>
  <c r="N3305" i="10"/>
  <c r="K3305" i="10"/>
  <c r="L3305" i="10" s="1"/>
  <c r="J3305" i="10"/>
  <c r="I3305" i="10"/>
  <c r="H3305" i="10"/>
  <c r="G3305" i="10"/>
  <c r="F3305" i="10"/>
  <c r="E3305" i="10"/>
  <c r="D3305" i="10"/>
  <c r="C3305" i="10"/>
  <c r="B3305" i="10"/>
  <c r="A3305" i="10"/>
  <c r="R3304" i="10"/>
  <c r="Q3304" i="10"/>
  <c r="P3304" i="10"/>
  <c r="O3304" i="10"/>
  <c r="N3304" i="10"/>
  <c r="K3304" i="10"/>
  <c r="L3304" i="10" s="1"/>
  <c r="J3304" i="10"/>
  <c r="I3304" i="10"/>
  <c r="H3304" i="10"/>
  <c r="G3304" i="10"/>
  <c r="F3304" i="10"/>
  <c r="E3304" i="10"/>
  <c r="D3304" i="10"/>
  <c r="C3304" i="10"/>
  <c r="B3304" i="10"/>
  <c r="A3304" i="10"/>
  <c r="R3303" i="10"/>
  <c r="Q3303" i="10"/>
  <c r="P3303" i="10"/>
  <c r="O3303" i="10"/>
  <c r="N3303" i="10"/>
  <c r="K3303" i="10"/>
  <c r="L3303" i="10" s="1"/>
  <c r="J3303" i="10"/>
  <c r="I3303" i="10"/>
  <c r="H3303" i="10"/>
  <c r="G3303" i="10"/>
  <c r="F3303" i="10"/>
  <c r="E3303" i="10"/>
  <c r="D3303" i="10"/>
  <c r="C3303" i="10"/>
  <c r="B3303" i="10"/>
  <c r="A3303" i="10"/>
  <c r="R3302" i="10"/>
  <c r="Q3302" i="10"/>
  <c r="P3302" i="10"/>
  <c r="O3302" i="10"/>
  <c r="N3302" i="10"/>
  <c r="K3302" i="10"/>
  <c r="L3302" i="10" s="1"/>
  <c r="J3302" i="10"/>
  <c r="I3302" i="10"/>
  <c r="H3302" i="10"/>
  <c r="G3302" i="10"/>
  <c r="F3302" i="10"/>
  <c r="E3302" i="10"/>
  <c r="D3302" i="10"/>
  <c r="C3302" i="10"/>
  <c r="B3302" i="10"/>
  <c r="A3302" i="10"/>
  <c r="R3301" i="10"/>
  <c r="Q3301" i="10"/>
  <c r="P3301" i="10"/>
  <c r="O3301" i="10"/>
  <c r="N3301" i="10"/>
  <c r="K3301" i="10"/>
  <c r="L3301" i="10" s="1"/>
  <c r="J3301" i="10"/>
  <c r="I3301" i="10"/>
  <c r="H3301" i="10"/>
  <c r="G3301" i="10"/>
  <c r="F3301" i="10"/>
  <c r="E3301" i="10"/>
  <c r="D3301" i="10"/>
  <c r="C3301" i="10"/>
  <c r="B3301" i="10"/>
  <c r="A3301" i="10"/>
  <c r="R3300" i="10"/>
  <c r="Q3300" i="10"/>
  <c r="P3300" i="10"/>
  <c r="O3300" i="10"/>
  <c r="N3300" i="10"/>
  <c r="K3300" i="10"/>
  <c r="L3300" i="10" s="1"/>
  <c r="J3300" i="10"/>
  <c r="I3300" i="10"/>
  <c r="H3300" i="10"/>
  <c r="G3300" i="10"/>
  <c r="F3300" i="10"/>
  <c r="E3300" i="10"/>
  <c r="D3300" i="10"/>
  <c r="C3300" i="10"/>
  <c r="B3300" i="10"/>
  <c r="A3300" i="10"/>
  <c r="R3299" i="10"/>
  <c r="Q3299" i="10"/>
  <c r="P3299" i="10"/>
  <c r="O3299" i="10"/>
  <c r="N3299" i="10"/>
  <c r="K3299" i="10"/>
  <c r="L3299" i="10" s="1"/>
  <c r="J3299" i="10"/>
  <c r="I3299" i="10"/>
  <c r="H3299" i="10"/>
  <c r="G3299" i="10"/>
  <c r="F3299" i="10"/>
  <c r="E3299" i="10"/>
  <c r="D3299" i="10"/>
  <c r="C3299" i="10"/>
  <c r="B3299" i="10"/>
  <c r="A3299" i="10"/>
  <c r="R3298" i="10"/>
  <c r="Q3298" i="10"/>
  <c r="P3298" i="10"/>
  <c r="O3298" i="10"/>
  <c r="N3298" i="10"/>
  <c r="K3298" i="10"/>
  <c r="L3298" i="10" s="1"/>
  <c r="J3298" i="10"/>
  <c r="I3298" i="10"/>
  <c r="H3298" i="10"/>
  <c r="G3298" i="10"/>
  <c r="F3298" i="10"/>
  <c r="E3298" i="10"/>
  <c r="D3298" i="10"/>
  <c r="C3298" i="10"/>
  <c r="B3298" i="10"/>
  <c r="A3298" i="10"/>
  <c r="R3297" i="10"/>
  <c r="Q3297" i="10"/>
  <c r="P3297" i="10"/>
  <c r="O3297" i="10"/>
  <c r="N3297" i="10"/>
  <c r="K3297" i="10"/>
  <c r="L3297" i="10" s="1"/>
  <c r="J3297" i="10"/>
  <c r="I3297" i="10"/>
  <c r="H3297" i="10"/>
  <c r="G3297" i="10"/>
  <c r="F3297" i="10"/>
  <c r="E3297" i="10"/>
  <c r="D3297" i="10"/>
  <c r="C3297" i="10"/>
  <c r="B3297" i="10"/>
  <c r="A3297" i="10"/>
  <c r="R3296" i="10"/>
  <c r="Q3296" i="10"/>
  <c r="P3296" i="10"/>
  <c r="O3296" i="10"/>
  <c r="N3296" i="10"/>
  <c r="K3296" i="10"/>
  <c r="L3296" i="10" s="1"/>
  <c r="J3296" i="10"/>
  <c r="I3296" i="10"/>
  <c r="H3296" i="10"/>
  <c r="G3296" i="10"/>
  <c r="F3296" i="10"/>
  <c r="E3296" i="10"/>
  <c r="D3296" i="10"/>
  <c r="C3296" i="10"/>
  <c r="B3296" i="10"/>
  <c r="A3296" i="10"/>
  <c r="R3295" i="10"/>
  <c r="Q3295" i="10"/>
  <c r="P3295" i="10"/>
  <c r="O3295" i="10"/>
  <c r="N3295" i="10"/>
  <c r="K3295" i="10"/>
  <c r="L3295" i="10" s="1"/>
  <c r="J3295" i="10"/>
  <c r="I3295" i="10"/>
  <c r="H3295" i="10"/>
  <c r="G3295" i="10"/>
  <c r="F3295" i="10"/>
  <c r="E3295" i="10"/>
  <c r="D3295" i="10"/>
  <c r="C3295" i="10"/>
  <c r="B3295" i="10"/>
  <c r="A3295" i="10"/>
  <c r="R3294" i="10"/>
  <c r="Q3294" i="10"/>
  <c r="P3294" i="10"/>
  <c r="O3294" i="10"/>
  <c r="N3294" i="10"/>
  <c r="K3294" i="10"/>
  <c r="L3294" i="10" s="1"/>
  <c r="J3294" i="10"/>
  <c r="I3294" i="10"/>
  <c r="H3294" i="10"/>
  <c r="G3294" i="10"/>
  <c r="F3294" i="10"/>
  <c r="E3294" i="10"/>
  <c r="D3294" i="10"/>
  <c r="C3294" i="10"/>
  <c r="B3294" i="10"/>
  <c r="A3294" i="10"/>
  <c r="R3293" i="10"/>
  <c r="Q3293" i="10"/>
  <c r="P3293" i="10"/>
  <c r="O3293" i="10"/>
  <c r="N3293" i="10"/>
  <c r="K3293" i="10"/>
  <c r="L3293" i="10" s="1"/>
  <c r="J3293" i="10"/>
  <c r="I3293" i="10"/>
  <c r="H3293" i="10"/>
  <c r="G3293" i="10"/>
  <c r="F3293" i="10"/>
  <c r="E3293" i="10"/>
  <c r="D3293" i="10"/>
  <c r="C3293" i="10"/>
  <c r="B3293" i="10"/>
  <c r="A3293" i="10"/>
  <c r="R3292" i="10"/>
  <c r="Q3292" i="10"/>
  <c r="P3292" i="10"/>
  <c r="O3292" i="10"/>
  <c r="N3292" i="10"/>
  <c r="K3292" i="10"/>
  <c r="L3292" i="10" s="1"/>
  <c r="J3292" i="10"/>
  <c r="I3292" i="10"/>
  <c r="H3292" i="10"/>
  <c r="G3292" i="10"/>
  <c r="F3292" i="10"/>
  <c r="E3292" i="10"/>
  <c r="D3292" i="10"/>
  <c r="C3292" i="10"/>
  <c r="B3292" i="10"/>
  <c r="A3292" i="10"/>
  <c r="R3291" i="10"/>
  <c r="Q3291" i="10"/>
  <c r="P3291" i="10"/>
  <c r="O3291" i="10"/>
  <c r="N3291" i="10"/>
  <c r="K3291" i="10"/>
  <c r="L3291" i="10" s="1"/>
  <c r="J3291" i="10"/>
  <c r="I3291" i="10"/>
  <c r="H3291" i="10"/>
  <c r="G3291" i="10"/>
  <c r="F3291" i="10"/>
  <c r="E3291" i="10"/>
  <c r="D3291" i="10"/>
  <c r="C3291" i="10"/>
  <c r="B3291" i="10"/>
  <c r="A3291" i="10"/>
  <c r="R3290" i="10"/>
  <c r="Q3290" i="10"/>
  <c r="P3290" i="10"/>
  <c r="O3290" i="10"/>
  <c r="N3290" i="10"/>
  <c r="K3290" i="10"/>
  <c r="L3290" i="10" s="1"/>
  <c r="J3290" i="10"/>
  <c r="I3290" i="10"/>
  <c r="H3290" i="10"/>
  <c r="G3290" i="10"/>
  <c r="F3290" i="10"/>
  <c r="E3290" i="10"/>
  <c r="D3290" i="10"/>
  <c r="C3290" i="10"/>
  <c r="B3290" i="10"/>
  <c r="A3290" i="10"/>
  <c r="R3289" i="10"/>
  <c r="Q3289" i="10"/>
  <c r="P3289" i="10"/>
  <c r="O3289" i="10"/>
  <c r="N3289" i="10"/>
  <c r="K3289" i="10"/>
  <c r="L3289" i="10" s="1"/>
  <c r="J3289" i="10"/>
  <c r="I3289" i="10"/>
  <c r="H3289" i="10"/>
  <c r="G3289" i="10"/>
  <c r="F3289" i="10"/>
  <c r="E3289" i="10"/>
  <c r="D3289" i="10"/>
  <c r="C3289" i="10"/>
  <c r="B3289" i="10"/>
  <c r="A3289" i="10"/>
  <c r="R3288" i="10"/>
  <c r="Q3288" i="10"/>
  <c r="P3288" i="10"/>
  <c r="O3288" i="10"/>
  <c r="N3288" i="10"/>
  <c r="K3288" i="10"/>
  <c r="L3288" i="10" s="1"/>
  <c r="J3288" i="10"/>
  <c r="I3288" i="10"/>
  <c r="H3288" i="10"/>
  <c r="G3288" i="10"/>
  <c r="F3288" i="10"/>
  <c r="E3288" i="10"/>
  <c r="D3288" i="10"/>
  <c r="C3288" i="10"/>
  <c r="B3288" i="10"/>
  <c r="A3288" i="10"/>
  <c r="R3287" i="10"/>
  <c r="Q3287" i="10"/>
  <c r="P3287" i="10"/>
  <c r="O3287" i="10"/>
  <c r="N3287" i="10"/>
  <c r="K3287" i="10"/>
  <c r="L3287" i="10" s="1"/>
  <c r="J3287" i="10"/>
  <c r="I3287" i="10"/>
  <c r="H3287" i="10"/>
  <c r="G3287" i="10"/>
  <c r="F3287" i="10"/>
  <c r="E3287" i="10"/>
  <c r="D3287" i="10"/>
  <c r="C3287" i="10"/>
  <c r="B3287" i="10"/>
  <c r="A3287" i="10"/>
  <c r="R3286" i="10"/>
  <c r="Q3286" i="10"/>
  <c r="P3286" i="10"/>
  <c r="O3286" i="10"/>
  <c r="N3286" i="10"/>
  <c r="K3286" i="10"/>
  <c r="L3286" i="10" s="1"/>
  <c r="J3286" i="10"/>
  <c r="I3286" i="10"/>
  <c r="H3286" i="10"/>
  <c r="G3286" i="10"/>
  <c r="F3286" i="10"/>
  <c r="E3286" i="10"/>
  <c r="D3286" i="10"/>
  <c r="C3286" i="10"/>
  <c r="B3286" i="10"/>
  <c r="A3286" i="10"/>
  <c r="R3285" i="10"/>
  <c r="Q3285" i="10"/>
  <c r="P3285" i="10"/>
  <c r="O3285" i="10"/>
  <c r="N3285" i="10"/>
  <c r="K3285" i="10"/>
  <c r="L3285" i="10" s="1"/>
  <c r="J3285" i="10"/>
  <c r="I3285" i="10"/>
  <c r="H3285" i="10"/>
  <c r="G3285" i="10"/>
  <c r="F3285" i="10"/>
  <c r="E3285" i="10"/>
  <c r="D3285" i="10"/>
  <c r="C3285" i="10"/>
  <c r="B3285" i="10"/>
  <c r="A3285" i="10"/>
  <c r="R3284" i="10"/>
  <c r="Q3284" i="10"/>
  <c r="P3284" i="10"/>
  <c r="O3284" i="10"/>
  <c r="N3284" i="10"/>
  <c r="K3284" i="10"/>
  <c r="L3284" i="10" s="1"/>
  <c r="J3284" i="10"/>
  <c r="I3284" i="10"/>
  <c r="H3284" i="10"/>
  <c r="G3284" i="10"/>
  <c r="F3284" i="10"/>
  <c r="E3284" i="10"/>
  <c r="D3284" i="10"/>
  <c r="C3284" i="10"/>
  <c r="B3284" i="10"/>
  <c r="A3284" i="10"/>
  <c r="R3283" i="10"/>
  <c r="Q3283" i="10"/>
  <c r="P3283" i="10"/>
  <c r="O3283" i="10"/>
  <c r="N3283" i="10"/>
  <c r="K3283" i="10"/>
  <c r="L3283" i="10" s="1"/>
  <c r="J3283" i="10"/>
  <c r="I3283" i="10"/>
  <c r="H3283" i="10"/>
  <c r="G3283" i="10"/>
  <c r="F3283" i="10"/>
  <c r="E3283" i="10"/>
  <c r="D3283" i="10"/>
  <c r="C3283" i="10"/>
  <c r="B3283" i="10"/>
  <c r="A3283" i="10"/>
  <c r="R3282" i="10"/>
  <c r="Q3282" i="10"/>
  <c r="P3282" i="10"/>
  <c r="O3282" i="10"/>
  <c r="N3282" i="10"/>
  <c r="K3282" i="10"/>
  <c r="L3282" i="10" s="1"/>
  <c r="J3282" i="10"/>
  <c r="I3282" i="10"/>
  <c r="H3282" i="10"/>
  <c r="G3282" i="10"/>
  <c r="F3282" i="10"/>
  <c r="E3282" i="10"/>
  <c r="D3282" i="10"/>
  <c r="C3282" i="10"/>
  <c r="B3282" i="10"/>
  <c r="A3282" i="10"/>
  <c r="R3281" i="10"/>
  <c r="Q3281" i="10"/>
  <c r="P3281" i="10"/>
  <c r="O3281" i="10"/>
  <c r="N3281" i="10"/>
  <c r="K3281" i="10"/>
  <c r="L3281" i="10" s="1"/>
  <c r="J3281" i="10"/>
  <c r="I3281" i="10"/>
  <c r="H3281" i="10"/>
  <c r="G3281" i="10"/>
  <c r="F3281" i="10"/>
  <c r="E3281" i="10"/>
  <c r="D3281" i="10"/>
  <c r="C3281" i="10"/>
  <c r="B3281" i="10"/>
  <c r="A3281" i="10"/>
  <c r="R3280" i="10"/>
  <c r="Q3280" i="10"/>
  <c r="P3280" i="10"/>
  <c r="O3280" i="10"/>
  <c r="N3280" i="10"/>
  <c r="K3280" i="10"/>
  <c r="L3280" i="10" s="1"/>
  <c r="J3280" i="10"/>
  <c r="I3280" i="10"/>
  <c r="H3280" i="10"/>
  <c r="G3280" i="10"/>
  <c r="F3280" i="10"/>
  <c r="E3280" i="10"/>
  <c r="D3280" i="10"/>
  <c r="C3280" i="10"/>
  <c r="B3280" i="10"/>
  <c r="A3280" i="10"/>
  <c r="R3279" i="10"/>
  <c r="Q3279" i="10"/>
  <c r="P3279" i="10"/>
  <c r="O3279" i="10"/>
  <c r="N3279" i="10"/>
  <c r="K3279" i="10"/>
  <c r="L3279" i="10" s="1"/>
  <c r="J3279" i="10"/>
  <c r="I3279" i="10"/>
  <c r="H3279" i="10"/>
  <c r="G3279" i="10"/>
  <c r="F3279" i="10"/>
  <c r="E3279" i="10"/>
  <c r="D3279" i="10"/>
  <c r="C3279" i="10"/>
  <c r="B3279" i="10"/>
  <c r="A3279" i="10"/>
  <c r="R3278" i="10"/>
  <c r="Q3278" i="10"/>
  <c r="P3278" i="10"/>
  <c r="O3278" i="10"/>
  <c r="N3278" i="10"/>
  <c r="K3278" i="10"/>
  <c r="L3278" i="10" s="1"/>
  <c r="J3278" i="10"/>
  <c r="I3278" i="10"/>
  <c r="H3278" i="10"/>
  <c r="G3278" i="10"/>
  <c r="F3278" i="10"/>
  <c r="E3278" i="10"/>
  <c r="D3278" i="10"/>
  <c r="C3278" i="10"/>
  <c r="B3278" i="10"/>
  <c r="A3278" i="10"/>
  <c r="R3277" i="10"/>
  <c r="Q3277" i="10"/>
  <c r="P3277" i="10"/>
  <c r="O3277" i="10"/>
  <c r="N3277" i="10"/>
  <c r="K3277" i="10"/>
  <c r="L3277" i="10" s="1"/>
  <c r="J3277" i="10"/>
  <c r="I3277" i="10"/>
  <c r="H3277" i="10"/>
  <c r="G3277" i="10"/>
  <c r="F3277" i="10"/>
  <c r="E3277" i="10"/>
  <c r="D3277" i="10"/>
  <c r="C3277" i="10"/>
  <c r="B3277" i="10"/>
  <c r="A3277" i="10"/>
  <c r="R3276" i="10"/>
  <c r="Q3276" i="10"/>
  <c r="P3276" i="10"/>
  <c r="O3276" i="10"/>
  <c r="N3276" i="10"/>
  <c r="K3276" i="10"/>
  <c r="L3276" i="10" s="1"/>
  <c r="J3276" i="10"/>
  <c r="I3276" i="10"/>
  <c r="H3276" i="10"/>
  <c r="G3276" i="10"/>
  <c r="F3276" i="10"/>
  <c r="E3276" i="10"/>
  <c r="D3276" i="10"/>
  <c r="C3276" i="10"/>
  <c r="B3276" i="10"/>
  <c r="A3276" i="10"/>
  <c r="R3275" i="10"/>
  <c r="Q3275" i="10"/>
  <c r="P3275" i="10"/>
  <c r="O3275" i="10"/>
  <c r="N3275" i="10"/>
  <c r="K3275" i="10"/>
  <c r="L3275" i="10" s="1"/>
  <c r="J3275" i="10"/>
  <c r="I3275" i="10"/>
  <c r="H3275" i="10"/>
  <c r="G3275" i="10"/>
  <c r="F3275" i="10"/>
  <c r="E3275" i="10"/>
  <c r="D3275" i="10"/>
  <c r="C3275" i="10"/>
  <c r="B3275" i="10"/>
  <c r="A3275" i="10"/>
  <c r="R3274" i="10"/>
  <c r="Q3274" i="10"/>
  <c r="P3274" i="10"/>
  <c r="O3274" i="10"/>
  <c r="N3274" i="10"/>
  <c r="K3274" i="10"/>
  <c r="L3274" i="10" s="1"/>
  <c r="J3274" i="10"/>
  <c r="I3274" i="10"/>
  <c r="H3274" i="10"/>
  <c r="G3274" i="10"/>
  <c r="F3274" i="10"/>
  <c r="E3274" i="10"/>
  <c r="D3274" i="10"/>
  <c r="C3274" i="10"/>
  <c r="B3274" i="10"/>
  <c r="A3274" i="10"/>
  <c r="R3273" i="10"/>
  <c r="Q3273" i="10"/>
  <c r="P3273" i="10"/>
  <c r="O3273" i="10"/>
  <c r="N3273" i="10"/>
  <c r="K3273" i="10"/>
  <c r="L3273" i="10" s="1"/>
  <c r="J3273" i="10"/>
  <c r="I3273" i="10"/>
  <c r="H3273" i="10"/>
  <c r="G3273" i="10"/>
  <c r="F3273" i="10"/>
  <c r="E3273" i="10"/>
  <c r="D3273" i="10"/>
  <c r="C3273" i="10"/>
  <c r="B3273" i="10"/>
  <c r="A3273" i="10"/>
  <c r="R3272" i="10"/>
  <c r="Q3272" i="10"/>
  <c r="P3272" i="10"/>
  <c r="O3272" i="10"/>
  <c r="N3272" i="10"/>
  <c r="K3272" i="10"/>
  <c r="L3272" i="10" s="1"/>
  <c r="J3272" i="10"/>
  <c r="I3272" i="10"/>
  <c r="H3272" i="10"/>
  <c r="G3272" i="10"/>
  <c r="F3272" i="10"/>
  <c r="E3272" i="10"/>
  <c r="D3272" i="10"/>
  <c r="C3272" i="10"/>
  <c r="B3272" i="10"/>
  <c r="A3272" i="10"/>
  <c r="R3271" i="10"/>
  <c r="Q3271" i="10"/>
  <c r="P3271" i="10"/>
  <c r="O3271" i="10"/>
  <c r="N3271" i="10"/>
  <c r="K3271" i="10"/>
  <c r="L3271" i="10" s="1"/>
  <c r="J3271" i="10"/>
  <c r="I3271" i="10"/>
  <c r="H3271" i="10"/>
  <c r="G3271" i="10"/>
  <c r="F3271" i="10"/>
  <c r="E3271" i="10"/>
  <c r="D3271" i="10"/>
  <c r="C3271" i="10"/>
  <c r="B3271" i="10"/>
  <c r="A3271" i="10"/>
  <c r="R3270" i="10"/>
  <c r="Q3270" i="10"/>
  <c r="P3270" i="10"/>
  <c r="O3270" i="10"/>
  <c r="N3270" i="10"/>
  <c r="K3270" i="10"/>
  <c r="L3270" i="10" s="1"/>
  <c r="J3270" i="10"/>
  <c r="I3270" i="10"/>
  <c r="H3270" i="10"/>
  <c r="G3270" i="10"/>
  <c r="F3270" i="10"/>
  <c r="E3270" i="10"/>
  <c r="D3270" i="10"/>
  <c r="C3270" i="10"/>
  <c r="B3270" i="10"/>
  <c r="A3270" i="10"/>
  <c r="R3269" i="10"/>
  <c r="Q3269" i="10"/>
  <c r="P3269" i="10"/>
  <c r="O3269" i="10"/>
  <c r="N3269" i="10"/>
  <c r="K3269" i="10"/>
  <c r="L3269" i="10" s="1"/>
  <c r="J3269" i="10"/>
  <c r="I3269" i="10"/>
  <c r="H3269" i="10"/>
  <c r="G3269" i="10"/>
  <c r="F3269" i="10"/>
  <c r="E3269" i="10"/>
  <c r="D3269" i="10"/>
  <c r="C3269" i="10"/>
  <c r="B3269" i="10"/>
  <c r="A3269" i="10"/>
  <c r="R3268" i="10"/>
  <c r="Q3268" i="10"/>
  <c r="P3268" i="10"/>
  <c r="O3268" i="10"/>
  <c r="N3268" i="10"/>
  <c r="K3268" i="10"/>
  <c r="L3268" i="10" s="1"/>
  <c r="J3268" i="10"/>
  <c r="I3268" i="10"/>
  <c r="H3268" i="10"/>
  <c r="G3268" i="10"/>
  <c r="F3268" i="10"/>
  <c r="E3268" i="10"/>
  <c r="D3268" i="10"/>
  <c r="C3268" i="10"/>
  <c r="B3268" i="10"/>
  <c r="A3268" i="10"/>
  <c r="R3267" i="10"/>
  <c r="Q3267" i="10"/>
  <c r="P3267" i="10"/>
  <c r="O3267" i="10"/>
  <c r="N3267" i="10"/>
  <c r="K3267" i="10"/>
  <c r="L3267" i="10" s="1"/>
  <c r="J3267" i="10"/>
  <c r="I3267" i="10"/>
  <c r="H3267" i="10"/>
  <c r="G3267" i="10"/>
  <c r="F3267" i="10"/>
  <c r="E3267" i="10"/>
  <c r="D3267" i="10"/>
  <c r="C3267" i="10"/>
  <c r="B3267" i="10"/>
  <c r="A3267" i="10"/>
  <c r="R3266" i="10"/>
  <c r="Q3266" i="10"/>
  <c r="P3266" i="10"/>
  <c r="O3266" i="10"/>
  <c r="N3266" i="10"/>
  <c r="K3266" i="10"/>
  <c r="L3266" i="10" s="1"/>
  <c r="J3266" i="10"/>
  <c r="I3266" i="10"/>
  <c r="H3266" i="10"/>
  <c r="G3266" i="10"/>
  <c r="F3266" i="10"/>
  <c r="E3266" i="10"/>
  <c r="D3266" i="10"/>
  <c r="C3266" i="10"/>
  <c r="B3266" i="10"/>
  <c r="A3266" i="10"/>
  <c r="R3265" i="10"/>
  <c r="Q3265" i="10"/>
  <c r="P3265" i="10"/>
  <c r="O3265" i="10"/>
  <c r="N3265" i="10"/>
  <c r="K3265" i="10"/>
  <c r="L3265" i="10" s="1"/>
  <c r="J3265" i="10"/>
  <c r="I3265" i="10"/>
  <c r="H3265" i="10"/>
  <c r="G3265" i="10"/>
  <c r="F3265" i="10"/>
  <c r="E3265" i="10"/>
  <c r="D3265" i="10"/>
  <c r="C3265" i="10"/>
  <c r="B3265" i="10"/>
  <c r="A3265" i="10"/>
  <c r="R3264" i="10"/>
  <c r="Q3264" i="10"/>
  <c r="P3264" i="10"/>
  <c r="O3264" i="10"/>
  <c r="N3264" i="10"/>
  <c r="K3264" i="10"/>
  <c r="L3264" i="10" s="1"/>
  <c r="J3264" i="10"/>
  <c r="I3264" i="10"/>
  <c r="H3264" i="10"/>
  <c r="G3264" i="10"/>
  <c r="F3264" i="10"/>
  <c r="E3264" i="10"/>
  <c r="D3264" i="10"/>
  <c r="C3264" i="10"/>
  <c r="B3264" i="10"/>
  <c r="A3264" i="10"/>
  <c r="R3263" i="10"/>
  <c r="Q3263" i="10"/>
  <c r="P3263" i="10"/>
  <c r="O3263" i="10"/>
  <c r="N3263" i="10"/>
  <c r="K3263" i="10"/>
  <c r="L3263" i="10" s="1"/>
  <c r="J3263" i="10"/>
  <c r="I3263" i="10"/>
  <c r="H3263" i="10"/>
  <c r="G3263" i="10"/>
  <c r="F3263" i="10"/>
  <c r="E3263" i="10"/>
  <c r="D3263" i="10"/>
  <c r="C3263" i="10"/>
  <c r="B3263" i="10"/>
  <c r="A3263" i="10"/>
  <c r="R3262" i="10"/>
  <c r="Q3262" i="10"/>
  <c r="P3262" i="10"/>
  <c r="O3262" i="10"/>
  <c r="N3262" i="10"/>
  <c r="K3262" i="10"/>
  <c r="L3262" i="10" s="1"/>
  <c r="J3262" i="10"/>
  <c r="I3262" i="10"/>
  <c r="H3262" i="10"/>
  <c r="G3262" i="10"/>
  <c r="F3262" i="10"/>
  <c r="E3262" i="10"/>
  <c r="D3262" i="10"/>
  <c r="C3262" i="10"/>
  <c r="B3262" i="10"/>
  <c r="A3262" i="10"/>
  <c r="R3261" i="10"/>
  <c r="Q3261" i="10"/>
  <c r="P3261" i="10"/>
  <c r="O3261" i="10"/>
  <c r="N3261" i="10"/>
  <c r="K3261" i="10"/>
  <c r="L3261" i="10" s="1"/>
  <c r="J3261" i="10"/>
  <c r="I3261" i="10"/>
  <c r="H3261" i="10"/>
  <c r="G3261" i="10"/>
  <c r="F3261" i="10"/>
  <c r="E3261" i="10"/>
  <c r="D3261" i="10"/>
  <c r="C3261" i="10"/>
  <c r="B3261" i="10"/>
  <c r="A3261" i="10"/>
  <c r="R3260" i="10"/>
  <c r="Q3260" i="10"/>
  <c r="P3260" i="10"/>
  <c r="O3260" i="10"/>
  <c r="N3260" i="10"/>
  <c r="K3260" i="10"/>
  <c r="L3260" i="10" s="1"/>
  <c r="J3260" i="10"/>
  <c r="I3260" i="10"/>
  <c r="H3260" i="10"/>
  <c r="G3260" i="10"/>
  <c r="F3260" i="10"/>
  <c r="E3260" i="10"/>
  <c r="D3260" i="10"/>
  <c r="C3260" i="10"/>
  <c r="B3260" i="10"/>
  <c r="A3260" i="10"/>
  <c r="R3259" i="10"/>
  <c r="Q3259" i="10"/>
  <c r="P3259" i="10"/>
  <c r="O3259" i="10"/>
  <c r="N3259" i="10"/>
  <c r="K3259" i="10"/>
  <c r="L3259" i="10" s="1"/>
  <c r="J3259" i="10"/>
  <c r="I3259" i="10"/>
  <c r="H3259" i="10"/>
  <c r="G3259" i="10"/>
  <c r="F3259" i="10"/>
  <c r="E3259" i="10"/>
  <c r="D3259" i="10"/>
  <c r="C3259" i="10"/>
  <c r="B3259" i="10"/>
  <c r="A3259" i="10"/>
  <c r="R3258" i="10"/>
  <c r="Q3258" i="10"/>
  <c r="P3258" i="10"/>
  <c r="O3258" i="10"/>
  <c r="N3258" i="10"/>
  <c r="K3258" i="10"/>
  <c r="L3258" i="10" s="1"/>
  <c r="J3258" i="10"/>
  <c r="I3258" i="10"/>
  <c r="H3258" i="10"/>
  <c r="G3258" i="10"/>
  <c r="F3258" i="10"/>
  <c r="E3258" i="10"/>
  <c r="D3258" i="10"/>
  <c r="C3258" i="10"/>
  <c r="B3258" i="10"/>
  <c r="A3258" i="10"/>
  <c r="R3257" i="10"/>
  <c r="Q3257" i="10"/>
  <c r="P3257" i="10"/>
  <c r="O3257" i="10"/>
  <c r="N3257" i="10"/>
  <c r="K3257" i="10"/>
  <c r="L3257" i="10" s="1"/>
  <c r="J3257" i="10"/>
  <c r="I3257" i="10"/>
  <c r="H3257" i="10"/>
  <c r="G3257" i="10"/>
  <c r="F3257" i="10"/>
  <c r="E3257" i="10"/>
  <c r="D3257" i="10"/>
  <c r="C3257" i="10"/>
  <c r="B3257" i="10"/>
  <c r="A3257" i="10"/>
  <c r="R3256" i="10"/>
  <c r="Q3256" i="10"/>
  <c r="P3256" i="10"/>
  <c r="O3256" i="10"/>
  <c r="N3256" i="10"/>
  <c r="K3256" i="10"/>
  <c r="L3256" i="10" s="1"/>
  <c r="J3256" i="10"/>
  <c r="I3256" i="10"/>
  <c r="H3256" i="10"/>
  <c r="G3256" i="10"/>
  <c r="F3256" i="10"/>
  <c r="E3256" i="10"/>
  <c r="D3256" i="10"/>
  <c r="C3256" i="10"/>
  <c r="B3256" i="10"/>
  <c r="A3256" i="10"/>
  <c r="R3255" i="10"/>
  <c r="Q3255" i="10"/>
  <c r="P3255" i="10"/>
  <c r="O3255" i="10"/>
  <c r="N3255" i="10"/>
  <c r="K3255" i="10"/>
  <c r="L3255" i="10" s="1"/>
  <c r="J3255" i="10"/>
  <c r="I3255" i="10"/>
  <c r="H3255" i="10"/>
  <c r="G3255" i="10"/>
  <c r="F3255" i="10"/>
  <c r="E3255" i="10"/>
  <c r="D3255" i="10"/>
  <c r="C3255" i="10"/>
  <c r="B3255" i="10"/>
  <c r="A3255" i="10"/>
  <c r="R3254" i="10"/>
  <c r="Q3254" i="10"/>
  <c r="P3254" i="10"/>
  <c r="O3254" i="10"/>
  <c r="N3254" i="10"/>
  <c r="K3254" i="10"/>
  <c r="L3254" i="10" s="1"/>
  <c r="J3254" i="10"/>
  <c r="I3254" i="10"/>
  <c r="H3254" i="10"/>
  <c r="G3254" i="10"/>
  <c r="F3254" i="10"/>
  <c r="E3254" i="10"/>
  <c r="D3254" i="10"/>
  <c r="C3254" i="10"/>
  <c r="B3254" i="10"/>
  <c r="A3254" i="10"/>
  <c r="R3253" i="10"/>
  <c r="Q3253" i="10"/>
  <c r="P3253" i="10"/>
  <c r="O3253" i="10"/>
  <c r="N3253" i="10"/>
  <c r="K3253" i="10"/>
  <c r="L3253" i="10" s="1"/>
  <c r="J3253" i="10"/>
  <c r="I3253" i="10"/>
  <c r="H3253" i="10"/>
  <c r="G3253" i="10"/>
  <c r="F3253" i="10"/>
  <c r="E3253" i="10"/>
  <c r="D3253" i="10"/>
  <c r="C3253" i="10"/>
  <c r="B3253" i="10"/>
  <c r="A3253" i="10"/>
  <c r="R3252" i="10"/>
  <c r="Q3252" i="10"/>
  <c r="P3252" i="10"/>
  <c r="O3252" i="10"/>
  <c r="N3252" i="10"/>
  <c r="K3252" i="10"/>
  <c r="L3252" i="10" s="1"/>
  <c r="J3252" i="10"/>
  <c r="I3252" i="10"/>
  <c r="H3252" i="10"/>
  <c r="G3252" i="10"/>
  <c r="F3252" i="10"/>
  <c r="E3252" i="10"/>
  <c r="D3252" i="10"/>
  <c r="C3252" i="10"/>
  <c r="B3252" i="10"/>
  <c r="A3252" i="10"/>
  <c r="R3251" i="10"/>
  <c r="Q3251" i="10"/>
  <c r="P3251" i="10"/>
  <c r="O3251" i="10"/>
  <c r="N3251" i="10"/>
  <c r="K3251" i="10"/>
  <c r="L3251" i="10" s="1"/>
  <c r="J3251" i="10"/>
  <c r="I3251" i="10"/>
  <c r="H3251" i="10"/>
  <c r="G3251" i="10"/>
  <c r="F3251" i="10"/>
  <c r="E3251" i="10"/>
  <c r="D3251" i="10"/>
  <c r="C3251" i="10"/>
  <c r="B3251" i="10"/>
  <c r="A3251" i="10"/>
  <c r="R3250" i="10"/>
  <c r="Q3250" i="10"/>
  <c r="P3250" i="10"/>
  <c r="O3250" i="10"/>
  <c r="N3250" i="10"/>
  <c r="K3250" i="10"/>
  <c r="L3250" i="10" s="1"/>
  <c r="J3250" i="10"/>
  <c r="I3250" i="10"/>
  <c r="H3250" i="10"/>
  <c r="G3250" i="10"/>
  <c r="F3250" i="10"/>
  <c r="E3250" i="10"/>
  <c r="D3250" i="10"/>
  <c r="C3250" i="10"/>
  <c r="B3250" i="10"/>
  <c r="A3250" i="10"/>
  <c r="R3249" i="10"/>
  <c r="Q3249" i="10"/>
  <c r="P3249" i="10"/>
  <c r="O3249" i="10"/>
  <c r="N3249" i="10"/>
  <c r="K3249" i="10"/>
  <c r="L3249" i="10" s="1"/>
  <c r="J3249" i="10"/>
  <c r="I3249" i="10"/>
  <c r="H3249" i="10"/>
  <c r="G3249" i="10"/>
  <c r="F3249" i="10"/>
  <c r="E3249" i="10"/>
  <c r="D3249" i="10"/>
  <c r="C3249" i="10"/>
  <c r="B3249" i="10"/>
  <c r="A3249" i="10"/>
  <c r="R3248" i="10"/>
  <c r="Q3248" i="10"/>
  <c r="P3248" i="10"/>
  <c r="O3248" i="10"/>
  <c r="N3248" i="10"/>
  <c r="K3248" i="10"/>
  <c r="L3248" i="10" s="1"/>
  <c r="J3248" i="10"/>
  <c r="I3248" i="10"/>
  <c r="H3248" i="10"/>
  <c r="G3248" i="10"/>
  <c r="F3248" i="10"/>
  <c r="E3248" i="10"/>
  <c r="D3248" i="10"/>
  <c r="C3248" i="10"/>
  <c r="B3248" i="10"/>
  <c r="A3248" i="10"/>
  <c r="R3247" i="10"/>
  <c r="Q3247" i="10"/>
  <c r="P3247" i="10"/>
  <c r="O3247" i="10"/>
  <c r="N3247" i="10"/>
  <c r="K3247" i="10"/>
  <c r="L3247" i="10" s="1"/>
  <c r="J3247" i="10"/>
  <c r="I3247" i="10"/>
  <c r="H3247" i="10"/>
  <c r="G3247" i="10"/>
  <c r="F3247" i="10"/>
  <c r="E3247" i="10"/>
  <c r="D3247" i="10"/>
  <c r="C3247" i="10"/>
  <c r="B3247" i="10"/>
  <c r="A3247" i="10"/>
  <c r="R3246" i="10"/>
  <c r="Q3246" i="10"/>
  <c r="P3246" i="10"/>
  <c r="O3246" i="10"/>
  <c r="N3246" i="10"/>
  <c r="K3246" i="10"/>
  <c r="L3246" i="10" s="1"/>
  <c r="J3246" i="10"/>
  <c r="I3246" i="10"/>
  <c r="H3246" i="10"/>
  <c r="G3246" i="10"/>
  <c r="F3246" i="10"/>
  <c r="E3246" i="10"/>
  <c r="D3246" i="10"/>
  <c r="C3246" i="10"/>
  <c r="B3246" i="10"/>
  <c r="A3246" i="10"/>
  <c r="R3245" i="10"/>
  <c r="Q3245" i="10"/>
  <c r="P3245" i="10"/>
  <c r="O3245" i="10"/>
  <c r="N3245" i="10"/>
  <c r="K3245" i="10"/>
  <c r="L3245" i="10" s="1"/>
  <c r="J3245" i="10"/>
  <c r="I3245" i="10"/>
  <c r="H3245" i="10"/>
  <c r="G3245" i="10"/>
  <c r="F3245" i="10"/>
  <c r="E3245" i="10"/>
  <c r="D3245" i="10"/>
  <c r="C3245" i="10"/>
  <c r="B3245" i="10"/>
  <c r="A3245" i="10"/>
  <c r="R3244" i="10"/>
  <c r="Q3244" i="10"/>
  <c r="P3244" i="10"/>
  <c r="O3244" i="10"/>
  <c r="N3244" i="10"/>
  <c r="K3244" i="10"/>
  <c r="L3244" i="10" s="1"/>
  <c r="J3244" i="10"/>
  <c r="I3244" i="10"/>
  <c r="H3244" i="10"/>
  <c r="G3244" i="10"/>
  <c r="F3244" i="10"/>
  <c r="E3244" i="10"/>
  <c r="D3244" i="10"/>
  <c r="C3244" i="10"/>
  <c r="B3244" i="10"/>
  <c r="A3244" i="10"/>
  <c r="R3243" i="10"/>
  <c r="Q3243" i="10"/>
  <c r="P3243" i="10"/>
  <c r="O3243" i="10"/>
  <c r="N3243" i="10"/>
  <c r="K3243" i="10"/>
  <c r="L3243" i="10" s="1"/>
  <c r="J3243" i="10"/>
  <c r="I3243" i="10"/>
  <c r="H3243" i="10"/>
  <c r="G3243" i="10"/>
  <c r="F3243" i="10"/>
  <c r="E3243" i="10"/>
  <c r="D3243" i="10"/>
  <c r="C3243" i="10"/>
  <c r="B3243" i="10"/>
  <c r="A3243" i="10"/>
  <c r="R3242" i="10"/>
  <c r="Q3242" i="10"/>
  <c r="P3242" i="10"/>
  <c r="O3242" i="10"/>
  <c r="N3242" i="10"/>
  <c r="K3242" i="10"/>
  <c r="L3242" i="10" s="1"/>
  <c r="J3242" i="10"/>
  <c r="I3242" i="10"/>
  <c r="H3242" i="10"/>
  <c r="G3242" i="10"/>
  <c r="F3242" i="10"/>
  <c r="E3242" i="10"/>
  <c r="D3242" i="10"/>
  <c r="C3242" i="10"/>
  <c r="B3242" i="10"/>
  <c r="A3242" i="10"/>
  <c r="R3241" i="10"/>
  <c r="Q3241" i="10"/>
  <c r="P3241" i="10"/>
  <c r="O3241" i="10"/>
  <c r="N3241" i="10"/>
  <c r="K3241" i="10"/>
  <c r="L3241" i="10" s="1"/>
  <c r="J3241" i="10"/>
  <c r="I3241" i="10"/>
  <c r="H3241" i="10"/>
  <c r="G3241" i="10"/>
  <c r="F3241" i="10"/>
  <c r="E3241" i="10"/>
  <c r="D3241" i="10"/>
  <c r="C3241" i="10"/>
  <c r="B3241" i="10"/>
  <c r="A3241" i="10"/>
  <c r="R3240" i="10"/>
  <c r="Q3240" i="10"/>
  <c r="P3240" i="10"/>
  <c r="O3240" i="10"/>
  <c r="N3240" i="10"/>
  <c r="K3240" i="10"/>
  <c r="L3240" i="10" s="1"/>
  <c r="J3240" i="10"/>
  <c r="I3240" i="10"/>
  <c r="H3240" i="10"/>
  <c r="G3240" i="10"/>
  <c r="F3240" i="10"/>
  <c r="E3240" i="10"/>
  <c r="D3240" i="10"/>
  <c r="C3240" i="10"/>
  <c r="B3240" i="10"/>
  <c r="A3240" i="10"/>
  <c r="R3239" i="10"/>
  <c r="Q3239" i="10"/>
  <c r="P3239" i="10"/>
  <c r="O3239" i="10"/>
  <c r="N3239" i="10"/>
  <c r="K3239" i="10"/>
  <c r="L3239" i="10" s="1"/>
  <c r="J3239" i="10"/>
  <c r="I3239" i="10"/>
  <c r="H3239" i="10"/>
  <c r="G3239" i="10"/>
  <c r="F3239" i="10"/>
  <c r="E3239" i="10"/>
  <c r="D3239" i="10"/>
  <c r="C3239" i="10"/>
  <c r="B3239" i="10"/>
  <c r="A3239" i="10"/>
  <c r="R3238" i="10"/>
  <c r="Q3238" i="10"/>
  <c r="P3238" i="10"/>
  <c r="O3238" i="10"/>
  <c r="N3238" i="10"/>
  <c r="K3238" i="10"/>
  <c r="L3238" i="10" s="1"/>
  <c r="J3238" i="10"/>
  <c r="I3238" i="10"/>
  <c r="H3238" i="10"/>
  <c r="G3238" i="10"/>
  <c r="F3238" i="10"/>
  <c r="E3238" i="10"/>
  <c r="D3238" i="10"/>
  <c r="C3238" i="10"/>
  <c r="B3238" i="10"/>
  <c r="A3238" i="10"/>
  <c r="R3237" i="10"/>
  <c r="Q3237" i="10"/>
  <c r="P3237" i="10"/>
  <c r="O3237" i="10"/>
  <c r="N3237" i="10"/>
  <c r="K3237" i="10"/>
  <c r="L3237" i="10" s="1"/>
  <c r="J3237" i="10"/>
  <c r="I3237" i="10"/>
  <c r="H3237" i="10"/>
  <c r="G3237" i="10"/>
  <c r="F3237" i="10"/>
  <c r="E3237" i="10"/>
  <c r="D3237" i="10"/>
  <c r="C3237" i="10"/>
  <c r="B3237" i="10"/>
  <c r="A3237" i="10"/>
  <c r="R3236" i="10"/>
  <c r="Q3236" i="10"/>
  <c r="P3236" i="10"/>
  <c r="O3236" i="10"/>
  <c r="N3236" i="10"/>
  <c r="K3236" i="10"/>
  <c r="L3236" i="10" s="1"/>
  <c r="J3236" i="10"/>
  <c r="I3236" i="10"/>
  <c r="H3236" i="10"/>
  <c r="G3236" i="10"/>
  <c r="F3236" i="10"/>
  <c r="E3236" i="10"/>
  <c r="D3236" i="10"/>
  <c r="C3236" i="10"/>
  <c r="B3236" i="10"/>
  <c r="A3236" i="10"/>
  <c r="R3235" i="10"/>
  <c r="Q3235" i="10"/>
  <c r="P3235" i="10"/>
  <c r="O3235" i="10"/>
  <c r="N3235" i="10"/>
  <c r="K3235" i="10"/>
  <c r="L3235" i="10" s="1"/>
  <c r="J3235" i="10"/>
  <c r="I3235" i="10"/>
  <c r="H3235" i="10"/>
  <c r="G3235" i="10"/>
  <c r="F3235" i="10"/>
  <c r="E3235" i="10"/>
  <c r="D3235" i="10"/>
  <c r="C3235" i="10"/>
  <c r="B3235" i="10"/>
  <c r="A3235" i="10"/>
  <c r="R3234" i="10"/>
  <c r="Q3234" i="10"/>
  <c r="P3234" i="10"/>
  <c r="O3234" i="10"/>
  <c r="N3234" i="10"/>
  <c r="K3234" i="10"/>
  <c r="L3234" i="10" s="1"/>
  <c r="J3234" i="10"/>
  <c r="I3234" i="10"/>
  <c r="H3234" i="10"/>
  <c r="G3234" i="10"/>
  <c r="F3234" i="10"/>
  <c r="E3234" i="10"/>
  <c r="D3234" i="10"/>
  <c r="C3234" i="10"/>
  <c r="B3234" i="10"/>
  <c r="A3234" i="10"/>
  <c r="R3233" i="10"/>
  <c r="Q3233" i="10"/>
  <c r="P3233" i="10"/>
  <c r="O3233" i="10"/>
  <c r="N3233" i="10"/>
  <c r="K3233" i="10"/>
  <c r="L3233" i="10" s="1"/>
  <c r="J3233" i="10"/>
  <c r="I3233" i="10"/>
  <c r="H3233" i="10"/>
  <c r="G3233" i="10"/>
  <c r="F3233" i="10"/>
  <c r="E3233" i="10"/>
  <c r="D3233" i="10"/>
  <c r="C3233" i="10"/>
  <c r="B3233" i="10"/>
  <c r="A3233" i="10"/>
  <c r="R3232" i="10"/>
  <c r="Q3232" i="10"/>
  <c r="P3232" i="10"/>
  <c r="O3232" i="10"/>
  <c r="N3232" i="10"/>
  <c r="K3232" i="10"/>
  <c r="L3232" i="10" s="1"/>
  <c r="J3232" i="10"/>
  <c r="I3232" i="10"/>
  <c r="H3232" i="10"/>
  <c r="G3232" i="10"/>
  <c r="F3232" i="10"/>
  <c r="E3232" i="10"/>
  <c r="D3232" i="10"/>
  <c r="C3232" i="10"/>
  <c r="B3232" i="10"/>
  <c r="A3232" i="10"/>
  <c r="R3231" i="10"/>
  <c r="Q3231" i="10"/>
  <c r="P3231" i="10"/>
  <c r="O3231" i="10"/>
  <c r="N3231" i="10"/>
  <c r="K3231" i="10"/>
  <c r="L3231" i="10" s="1"/>
  <c r="J3231" i="10"/>
  <c r="I3231" i="10"/>
  <c r="H3231" i="10"/>
  <c r="G3231" i="10"/>
  <c r="F3231" i="10"/>
  <c r="E3231" i="10"/>
  <c r="D3231" i="10"/>
  <c r="C3231" i="10"/>
  <c r="B3231" i="10"/>
  <c r="A3231" i="10"/>
  <c r="R3230" i="10"/>
  <c r="Q3230" i="10"/>
  <c r="P3230" i="10"/>
  <c r="O3230" i="10"/>
  <c r="N3230" i="10"/>
  <c r="K3230" i="10"/>
  <c r="L3230" i="10" s="1"/>
  <c r="J3230" i="10"/>
  <c r="I3230" i="10"/>
  <c r="H3230" i="10"/>
  <c r="G3230" i="10"/>
  <c r="F3230" i="10"/>
  <c r="E3230" i="10"/>
  <c r="D3230" i="10"/>
  <c r="C3230" i="10"/>
  <c r="B3230" i="10"/>
  <c r="A3230" i="10"/>
  <c r="R3229" i="10"/>
  <c r="Q3229" i="10"/>
  <c r="P3229" i="10"/>
  <c r="O3229" i="10"/>
  <c r="N3229" i="10"/>
  <c r="K3229" i="10"/>
  <c r="L3229" i="10" s="1"/>
  <c r="J3229" i="10"/>
  <c r="I3229" i="10"/>
  <c r="H3229" i="10"/>
  <c r="G3229" i="10"/>
  <c r="F3229" i="10"/>
  <c r="E3229" i="10"/>
  <c r="D3229" i="10"/>
  <c r="C3229" i="10"/>
  <c r="B3229" i="10"/>
  <c r="A3229" i="10"/>
  <c r="R3228" i="10"/>
  <c r="Q3228" i="10"/>
  <c r="P3228" i="10"/>
  <c r="O3228" i="10"/>
  <c r="N3228" i="10"/>
  <c r="K3228" i="10"/>
  <c r="L3228" i="10" s="1"/>
  <c r="J3228" i="10"/>
  <c r="I3228" i="10"/>
  <c r="H3228" i="10"/>
  <c r="G3228" i="10"/>
  <c r="F3228" i="10"/>
  <c r="E3228" i="10"/>
  <c r="D3228" i="10"/>
  <c r="C3228" i="10"/>
  <c r="B3228" i="10"/>
  <c r="A3228" i="10"/>
  <c r="R3227" i="10"/>
  <c r="Q3227" i="10"/>
  <c r="P3227" i="10"/>
  <c r="O3227" i="10"/>
  <c r="N3227" i="10"/>
  <c r="K3227" i="10"/>
  <c r="L3227" i="10" s="1"/>
  <c r="J3227" i="10"/>
  <c r="I3227" i="10"/>
  <c r="H3227" i="10"/>
  <c r="G3227" i="10"/>
  <c r="F3227" i="10"/>
  <c r="E3227" i="10"/>
  <c r="D3227" i="10"/>
  <c r="C3227" i="10"/>
  <c r="B3227" i="10"/>
  <c r="A3227" i="10"/>
  <c r="R3226" i="10"/>
  <c r="Q3226" i="10"/>
  <c r="P3226" i="10"/>
  <c r="O3226" i="10"/>
  <c r="N3226" i="10"/>
  <c r="K3226" i="10"/>
  <c r="L3226" i="10" s="1"/>
  <c r="J3226" i="10"/>
  <c r="I3226" i="10"/>
  <c r="H3226" i="10"/>
  <c r="G3226" i="10"/>
  <c r="F3226" i="10"/>
  <c r="E3226" i="10"/>
  <c r="D3226" i="10"/>
  <c r="C3226" i="10"/>
  <c r="B3226" i="10"/>
  <c r="A3226" i="10"/>
  <c r="R3225" i="10"/>
  <c r="Q3225" i="10"/>
  <c r="P3225" i="10"/>
  <c r="O3225" i="10"/>
  <c r="N3225" i="10"/>
  <c r="K3225" i="10"/>
  <c r="L3225" i="10" s="1"/>
  <c r="J3225" i="10"/>
  <c r="I3225" i="10"/>
  <c r="H3225" i="10"/>
  <c r="G3225" i="10"/>
  <c r="F3225" i="10"/>
  <c r="E3225" i="10"/>
  <c r="D3225" i="10"/>
  <c r="C3225" i="10"/>
  <c r="B3225" i="10"/>
  <c r="A3225" i="10"/>
  <c r="R3224" i="10"/>
  <c r="Q3224" i="10"/>
  <c r="P3224" i="10"/>
  <c r="O3224" i="10"/>
  <c r="N3224" i="10"/>
  <c r="K3224" i="10"/>
  <c r="L3224" i="10" s="1"/>
  <c r="J3224" i="10"/>
  <c r="I3224" i="10"/>
  <c r="H3224" i="10"/>
  <c r="G3224" i="10"/>
  <c r="F3224" i="10"/>
  <c r="E3224" i="10"/>
  <c r="D3224" i="10"/>
  <c r="C3224" i="10"/>
  <c r="B3224" i="10"/>
  <c r="A3224" i="10"/>
  <c r="R3223" i="10"/>
  <c r="Q3223" i="10"/>
  <c r="P3223" i="10"/>
  <c r="O3223" i="10"/>
  <c r="N3223" i="10"/>
  <c r="K3223" i="10"/>
  <c r="L3223" i="10" s="1"/>
  <c r="J3223" i="10"/>
  <c r="I3223" i="10"/>
  <c r="H3223" i="10"/>
  <c r="G3223" i="10"/>
  <c r="F3223" i="10"/>
  <c r="E3223" i="10"/>
  <c r="D3223" i="10"/>
  <c r="C3223" i="10"/>
  <c r="B3223" i="10"/>
  <c r="A3223" i="10"/>
  <c r="R3222" i="10"/>
  <c r="Q3222" i="10"/>
  <c r="P3222" i="10"/>
  <c r="O3222" i="10"/>
  <c r="N3222" i="10"/>
  <c r="K3222" i="10"/>
  <c r="L3222" i="10" s="1"/>
  <c r="J3222" i="10"/>
  <c r="I3222" i="10"/>
  <c r="H3222" i="10"/>
  <c r="G3222" i="10"/>
  <c r="F3222" i="10"/>
  <c r="E3222" i="10"/>
  <c r="D3222" i="10"/>
  <c r="C3222" i="10"/>
  <c r="B3222" i="10"/>
  <c r="A3222" i="10"/>
  <c r="R3221" i="10"/>
  <c r="Q3221" i="10"/>
  <c r="P3221" i="10"/>
  <c r="O3221" i="10"/>
  <c r="N3221" i="10"/>
  <c r="K3221" i="10"/>
  <c r="L3221" i="10" s="1"/>
  <c r="J3221" i="10"/>
  <c r="I3221" i="10"/>
  <c r="H3221" i="10"/>
  <c r="G3221" i="10"/>
  <c r="F3221" i="10"/>
  <c r="E3221" i="10"/>
  <c r="D3221" i="10"/>
  <c r="C3221" i="10"/>
  <c r="B3221" i="10"/>
  <c r="A3221" i="10"/>
  <c r="R3220" i="10"/>
  <c r="Q3220" i="10"/>
  <c r="P3220" i="10"/>
  <c r="O3220" i="10"/>
  <c r="N3220" i="10"/>
  <c r="K3220" i="10"/>
  <c r="L3220" i="10" s="1"/>
  <c r="J3220" i="10"/>
  <c r="I3220" i="10"/>
  <c r="H3220" i="10"/>
  <c r="G3220" i="10"/>
  <c r="F3220" i="10"/>
  <c r="E3220" i="10"/>
  <c r="D3220" i="10"/>
  <c r="C3220" i="10"/>
  <c r="B3220" i="10"/>
  <c r="A3220" i="10"/>
  <c r="R3219" i="10"/>
  <c r="Q3219" i="10"/>
  <c r="P3219" i="10"/>
  <c r="O3219" i="10"/>
  <c r="N3219" i="10"/>
  <c r="K3219" i="10"/>
  <c r="L3219" i="10" s="1"/>
  <c r="J3219" i="10"/>
  <c r="I3219" i="10"/>
  <c r="H3219" i="10"/>
  <c r="G3219" i="10"/>
  <c r="F3219" i="10"/>
  <c r="E3219" i="10"/>
  <c r="D3219" i="10"/>
  <c r="C3219" i="10"/>
  <c r="B3219" i="10"/>
  <c r="A3219" i="10"/>
  <c r="R3218" i="10"/>
  <c r="Q3218" i="10"/>
  <c r="P3218" i="10"/>
  <c r="O3218" i="10"/>
  <c r="N3218" i="10"/>
  <c r="K3218" i="10"/>
  <c r="L3218" i="10" s="1"/>
  <c r="J3218" i="10"/>
  <c r="I3218" i="10"/>
  <c r="H3218" i="10"/>
  <c r="G3218" i="10"/>
  <c r="F3218" i="10"/>
  <c r="E3218" i="10"/>
  <c r="D3218" i="10"/>
  <c r="C3218" i="10"/>
  <c r="B3218" i="10"/>
  <c r="A3218" i="10"/>
  <c r="R3217" i="10"/>
  <c r="Q3217" i="10"/>
  <c r="P3217" i="10"/>
  <c r="O3217" i="10"/>
  <c r="N3217" i="10"/>
  <c r="K3217" i="10"/>
  <c r="L3217" i="10" s="1"/>
  <c r="J3217" i="10"/>
  <c r="I3217" i="10"/>
  <c r="H3217" i="10"/>
  <c r="G3217" i="10"/>
  <c r="F3217" i="10"/>
  <c r="E3217" i="10"/>
  <c r="D3217" i="10"/>
  <c r="C3217" i="10"/>
  <c r="B3217" i="10"/>
  <c r="A3217" i="10"/>
  <c r="R3216" i="10"/>
  <c r="Q3216" i="10"/>
  <c r="P3216" i="10"/>
  <c r="O3216" i="10"/>
  <c r="N3216" i="10"/>
  <c r="K3216" i="10"/>
  <c r="L3216" i="10" s="1"/>
  <c r="J3216" i="10"/>
  <c r="I3216" i="10"/>
  <c r="H3216" i="10"/>
  <c r="G3216" i="10"/>
  <c r="F3216" i="10"/>
  <c r="E3216" i="10"/>
  <c r="D3216" i="10"/>
  <c r="C3216" i="10"/>
  <c r="B3216" i="10"/>
  <c r="A3216" i="10"/>
  <c r="R3215" i="10"/>
  <c r="Q3215" i="10"/>
  <c r="P3215" i="10"/>
  <c r="O3215" i="10"/>
  <c r="N3215" i="10"/>
  <c r="K3215" i="10"/>
  <c r="L3215" i="10" s="1"/>
  <c r="J3215" i="10"/>
  <c r="I3215" i="10"/>
  <c r="H3215" i="10"/>
  <c r="G3215" i="10"/>
  <c r="F3215" i="10"/>
  <c r="E3215" i="10"/>
  <c r="D3215" i="10"/>
  <c r="C3215" i="10"/>
  <c r="B3215" i="10"/>
  <c r="A3215" i="10"/>
  <c r="R3214" i="10"/>
  <c r="Q3214" i="10"/>
  <c r="P3214" i="10"/>
  <c r="O3214" i="10"/>
  <c r="N3214" i="10"/>
  <c r="K3214" i="10"/>
  <c r="L3214" i="10" s="1"/>
  <c r="J3214" i="10"/>
  <c r="I3214" i="10"/>
  <c r="H3214" i="10"/>
  <c r="G3214" i="10"/>
  <c r="F3214" i="10"/>
  <c r="E3214" i="10"/>
  <c r="D3214" i="10"/>
  <c r="C3214" i="10"/>
  <c r="B3214" i="10"/>
  <c r="A3214" i="10"/>
  <c r="R3213" i="10"/>
  <c r="Q3213" i="10"/>
  <c r="P3213" i="10"/>
  <c r="O3213" i="10"/>
  <c r="N3213" i="10"/>
  <c r="K3213" i="10"/>
  <c r="L3213" i="10" s="1"/>
  <c r="J3213" i="10"/>
  <c r="I3213" i="10"/>
  <c r="H3213" i="10"/>
  <c r="G3213" i="10"/>
  <c r="F3213" i="10"/>
  <c r="E3213" i="10"/>
  <c r="D3213" i="10"/>
  <c r="C3213" i="10"/>
  <c r="B3213" i="10"/>
  <c r="A3213" i="10"/>
  <c r="R3212" i="10"/>
  <c r="Q3212" i="10"/>
  <c r="P3212" i="10"/>
  <c r="O3212" i="10"/>
  <c r="N3212" i="10"/>
  <c r="K3212" i="10"/>
  <c r="L3212" i="10" s="1"/>
  <c r="J3212" i="10"/>
  <c r="I3212" i="10"/>
  <c r="H3212" i="10"/>
  <c r="G3212" i="10"/>
  <c r="F3212" i="10"/>
  <c r="E3212" i="10"/>
  <c r="D3212" i="10"/>
  <c r="C3212" i="10"/>
  <c r="B3212" i="10"/>
  <c r="A3212" i="10"/>
  <c r="R3211" i="10"/>
  <c r="Q3211" i="10"/>
  <c r="P3211" i="10"/>
  <c r="O3211" i="10"/>
  <c r="N3211" i="10"/>
  <c r="K3211" i="10"/>
  <c r="L3211" i="10" s="1"/>
  <c r="J3211" i="10"/>
  <c r="I3211" i="10"/>
  <c r="H3211" i="10"/>
  <c r="G3211" i="10"/>
  <c r="F3211" i="10"/>
  <c r="E3211" i="10"/>
  <c r="D3211" i="10"/>
  <c r="C3211" i="10"/>
  <c r="B3211" i="10"/>
  <c r="A3211" i="10"/>
  <c r="R3210" i="10"/>
  <c r="Q3210" i="10"/>
  <c r="P3210" i="10"/>
  <c r="O3210" i="10"/>
  <c r="N3210" i="10"/>
  <c r="K3210" i="10"/>
  <c r="L3210" i="10" s="1"/>
  <c r="J3210" i="10"/>
  <c r="I3210" i="10"/>
  <c r="H3210" i="10"/>
  <c r="G3210" i="10"/>
  <c r="F3210" i="10"/>
  <c r="E3210" i="10"/>
  <c r="D3210" i="10"/>
  <c r="C3210" i="10"/>
  <c r="B3210" i="10"/>
  <c r="A3210" i="10"/>
  <c r="R3209" i="10"/>
  <c r="Q3209" i="10"/>
  <c r="P3209" i="10"/>
  <c r="O3209" i="10"/>
  <c r="N3209" i="10"/>
  <c r="K3209" i="10"/>
  <c r="L3209" i="10" s="1"/>
  <c r="J3209" i="10"/>
  <c r="I3209" i="10"/>
  <c r="H3209" i="10"/>
  <c r="G3209" i="10"/>
  <c r="F3209" i="10"/>
  <c r="E3209" i="10"/>
  <c r="D3209" i="10"/>
  <c r="C3209" i="10"/>
  <c r="B3209" i="10"/>
  <c r="A3209" i="10"/>
  <c r="R3208" i="10"/>
  <c r="Q3208" i="10"/>
  <c r="P3208" i="10"/>
  <c r="O3208" i="10"/>
  <c r="N3208" i="10"/>
  <c r="K3208" i="10"/>
  <c r="L3208" i="10" s="1"/>
  <c r="J3208" i="10"/>
  <c r="I3208" i="10"/>
  <c r="H3208" i="10"/>
  <c r="G3208" i="10"/>
  <c r="F3208" i="10"/>
  <c r="E3208" i="10"/>
  <c r="D3208" i="10"/>
  <c r="C3208" i="10"/>
  <c r="B3208" i="10"/>
  <c r="A3208" i="10"/>
  <c r="R3207" i="10"/>
  <c r="Q3207" i="10"/>
  <c r="P3207" i="10"/>
  <c r="O3207" i="10"/>
  <c r="N3207" i="10"/>
  <c r="K3207" i="10"/>
  <c r="L3207" i="10" s="1"/>
  <c r="J3207" i="10"/>
  <c r="I3207" i="10"/>
  <c r="H3207" i="10"/>
  <c r="G3207" i="10"/>
  <c r="F3207" i="10"/>
  <c r="E3207" i="10"/>
  <c r="D3207" i="10"/>
  <c r="C3207" i="10"/>
  <c r="B3207" i="10"/>
  <c r="A3207" i="10"/>
  <c r="R3206" i="10"/>
  <c r="Q3206" i="10"/>
  <c r="P3206" i="10"/>
  <c r="O3206" i="10"/>
  <c r="N3206" i="10"/>
  <c r="K3206" i="10"/>
  <c r="L3206" i="10" s="1"/>
  <c r="J3206" i="10"/>
  <c r="I3206" i="10"/>
  <c r="H3206" i="10"/>
  <c r="G3206" i="10"/>
  <c r="F3206" i="10"/>
  <c r="E3206" i="10"/>
  <c r="D3206" i="10"/>
  <c r="C3206" i="10"/>
  <c r="B3206" i="10"/>
  <c r="A3206" i="10"/>
  <c r="R3205" i="10"/>
  <c r="Q3205" i="10"/>
  <c r="P3205" i="10"/>
  <c r="O3205" i="10"/>
  <c r="N3205" i="10"/>
  <c r="K3205" i="10"/>
  <c r="L3205" i="10" s="1"/>
  <c r="J3205" i="10"/>
  <c r="I3205" i="10"/>
  <c r="H3205" i="10"/>
  <c r="G3205" i="10"/>
  <c r="F3205" i="10"/>
  <c r="E3205" i="10"/>
  <c r="D3205" i="10"/>
  <c r="C3205" i="10"/>
  <c r="B3205" i="10"/>
  <c r="A3205" i="10"/>
  <c r="R3204" i="10"/>
  <c r="Q3204" i="10"/>
  <c r="P3204" i="10"/>
  <c r="O3204" i="10"/>
  <c r="N3204" i="10"/>
  <c r="K3204" i="10"/>
  <c r="L3204" i="10" s="1"/>
  <c r="J3204" i="10"/>
  <c r="I3204" i="10"/>
  <c r="H3204" i="10"/>
  <c r="G3204" i="10"/>
  <c r="F3204" i="10"/>
  <c r="E3204" i="10"/>
  <c r="D3204" i="10"/>
  <c r="C3204" i="10"/>
  <c r="B3204" i="10"/>
  <c r="A3204" i="10"/>
  <c r="R3203" i="10"/>
  <c r="Q3203" i="10"/>
  <c r="P3203" i="10"/>
  <c r="O3203" i="10"/>
  <c r="N3203" i="10"/>
  <c r="K3203" i="10"/>
  <c r="L3203" i="10" s="1"/>
  <c r="J3203" i="10"/>
  <c r="I3203" i="10"/>
  <c r="H3203" i="10"/>
  <c r="G3203" i="10"/>
  <c r="F3203" i="10"/>
  <c r="E3203" i="10"/>
  <c r="D3203" i="10"/>
  <c r="C3203" i="10"/>
  <c r="B3203" i="10"/>
  <c r="A3203" i="10"/>
  <c r="R3202" i="10"/>
  <c r="Q3202" i="10"/>
  <c r="P3202" i="10"/>
  <c r="O3202" i="10"/>
  <c r="N3202" i="10"/>
  <c r="K3202" i="10"/>
  <c r="L3202" i="10" s="1"/>
  <c r="J3202" i="10"/>
  <c r="I3202" i="10"/>
  <c r="H3202" i="10"/>
  <c r="G3202" i="10"/>
  <c r="F3202" i="10"/>
  <c r="E3202" i="10"/>
  <c r="D3202" i="10"/>
  <c r="C3202" i="10"/>
  <c r="B3202" i="10"/>
  <c r="A3202" i="10"/>
  <c r="R3201" i="10"/>
  <c r="Q3201" i="10"/>
  <c r="P3201" i="10"/>
  <c r="O3201" i="10"/>
  <c r="N3201" i="10"/>
  <c r="K3201" i="10"/>
  <c r="L3201" i="10" s="1"/>
  <c r="J3201" i="10"/>
  <c r="I3201" i="10"/>
  <c r="H3201" i="10"/>
  <c r="G3201" i="10"/>
  <c r="F3201" i="10"/>
  <c r="E3201" i="10"/>
  <c r="D3201" i="10"/>
  <c r="C3201" i="10"/>
  <c r="B3201" i="10"/>
  <c r="A3201" i="10"/>
  <c r="R3200" i="10"/>
  <c r="Q3200" i="10"/>
  <c r="P3200" i="10"/>
  <c r="O3200" i="10"/>
  <c r="N3200" i="10"/>
  <c r="K3200" i="10"/>
  <c r="L3200" i="10" s="1"/>
  <c r="J3200" i="10"/>
  <c r="I3200" i="10"/>
  <c r="H3200" i="10"/>
  <c r="G3200" i="10"/>
  <c r="F3200" i="10"/>
  <c r="E3200" i="10"/>
  <c r="D3200" i="10"/>
  <c r="C3200" i="10"/>
  <c r="B3200" i="10"/>
  <c r="A3200" i="10"/>
  <c r="R3199" i="10"/>
  <c r="Q3199" i="10"/>
  <c r="P3199" i="10"/>
  <c r="O3199" i="10"/>
  <c r="N3199" i="10"/>
  <c r="K3199" i="10"/>
  <c r="L3199" i="10" s="1"/>
  <c r="J3199" i="10"/>
  <c r="I3199" i="10"/>
  <c r="H3199" i="10"/>
  <c r="G3199" i="10"/>
  <c r="F3199" i="10"/>
  <c r="E3199" i="10"/>
  <c r="D3199" i="10"/>
  <c r="C3199" i="10"/>
  <c r="B3199" i="10"/>
  <c r="A3199" i="10"/>
  <c r="R3198" i="10"/>
  <c r="Q3198" i="10"/>
  <c r="P3198" i="10"/>
  <c r="O3198" i="10"/>
  <c r="N3198" i="10"/>
  <c r="K3198" i="10"/>
  <c r="L3198" i="10" s="1"/>
  <c r="J3198" i="10"/>
  <c r="I3198" i="10"/>
  <c r="H3198" i="10"/>
  <c r="G3198" i="10"/>
  <c r="F3198" i="10"/>
  <c r="E3198" i="10"/>
  <c r="D3198" i="10"/>
  <c r="C3198" i="10"/>
  <c r="B3198" i="10"/>
  <c r="A3198" i="10"/>
  <c r="R3197" i="10"/>
  <c r="Q3197" i="10"/>
  <c r="P3197" i="10"/>
  <c r="O3197" i="10"/>
  <c r="N3197" i="10"/>
  <c r="K3197" i="10"/>
  <c r="L3197" i="10" s="1"/>
  <c r="J3197" i="10"/>
  <c r="I3197" i="10"/>
  <c r="H3197" i="10"/>
  <c r="G3197" i="10"/>
  <c r="F3197" i="10"/>
  <c r="E3197" i="10"/>
  <c r="D3197" i="10"/>
  <c r="C3197" i="10"/>
  <c r="B3197" i="10"/>
  <c r="A3197" i="10"/>
  <c r="R3196" i="10"/>
  <c r="Q3196" i="10"/>
  <c r="P3196" i="10"/>
  <c r="O3196" i="10"/>
  <c r="N3196" i="10"/>
  <c r="K3196" i="10"/>
  <c r="L3196" i="10" s="1"/>
  <c r="J3196" i="10"/>
  <c r="I3196" i="10"/>
  <c r="H3196" i="10"/>
  <c r="G3196" i="10"/>
  <c r="F3196" i="10"/>
  <c r="E3196" i="10"/>
  <c r="D3196" i="10"/>
  <c r="C3196" i="10"/>
  <c r="B3196" i="10"/>
  <c r="A3196" i="10"/>
  <c r="R3195" i="10"/>
  <c r="Q3195" i="10"/>
  <c r="P3195" i="10"/>
  <c r="O3195" i="10"/>
  <c r="N3195" i="10"/>
  <c r="K3195" i="10"/>
  <c r="L3195" i="10" s="1"/>
  <c r="J3195" i="10"/>
  <c r="I3195" i="10"/>
  <c r="H3195" i="10"/>
  <c r="G3195" i="10"/>
  <c r="F3195" i="10"/>
  <c r="E3195" i="10"/>
  <c r="D3195" i="10"/>
  <c r="C3195" i="10"/>
  <c r="B3195" i="10"/>
  <c r="A3195" i="10"/>
  <c r="R3194" i="10"/>
  <c r="Q3194" i="10"/>
  <c r="P3194" i="10"/>
  <c r="O3194" i="10"/>
  <c r="N3194" i="10"/>
  <c r="K3194" i="10"/>
  <c r="L3194" i="10" s="1"/>
  <c r="J3194" i="10"/>
  <c r="I3194" i="10"/>
  <c r="H3194" i="10"/>
  <c r="G3194" i="10"/>
  <c r="F3194" i="10"/>
  <c r="E3194" i="10"/>
  <c r="D3194" i="10"/>
  <c r="C3194" i="10"/>
  <c r="B3194" i="10"/>
  <c r="A3194" i="10"/>
  <c r="R3193" i="10"/>
  <c r="Q3193" i="10"/>
  <c r="P3193" i="10"/>
  <c r="O3193" i="10"/>
  <c r="N3193" i="10"/>
  <c r="K3193" i="10"/>
  <c r="L3193" i="10" s="1"/>
  <c r="J3193" i="10"/>
  <c r="I3193" i="10"/>
  <c r="H3193" i="10"/>
  <c r="G3193" i="10"/>
  <c r="F3193" i="10"/>
  <c r="E3193" i="10"/>
  <c r="D3193" i="10"/>
  <c r="C3193" i="10"/>
  <c r="B3193" i="10"/>
  <c r="A3193" i="10"/>
  <c r="R3192" i="10"/>
  <c r="Q3192" i="10"/>
  <c r="P3192" i="10"/>
  <c r="O3192" i="10"/>
  <c r="N3192" i="10"/>
  <c r="K3192" i="10"/>
  <c r="L3192" i="10" s="1"/>
  <c r="J3192" i="10"/>
  <c r="I3192" i="10"/>
  <c r="H3192" i="10"/>
  <c r="G3192" i="10"/>
  <c r="F3192" i="10"/>
  <c r="E3192" i="10"/>
  <c r="D3192" i="10"/>
  <c r="C3192" i="10"/>
  <c r="B3192" i="10"/>
  <c r="A3192" i="10"/>
  <c r="R3191" i="10"/>
  <c r="Q3191" i="10"/>
  <c r="P3191" i="10"/>
  <c r="O3191" i="10"/>
  <c r="N3191" i="10"/>
  <c r="K3191" i="10"/>
  <c r="L3191" i="10" s="1"/>
  <c r="J3191" i="10"/>
  <c r="I3191" i="10"/>
  <c r="H3191" i="10"/>
  <c r="G3191" i="10"/>
  <c r="F3191" i="10"/>
  <c r="E3191" i="10"/>
  <c r="D3191" i="10"/>
  <c r="C3191" i="10"/>
  <c r="B3191" i="10"/>
  <c r="A3191" i="10"/>
  <c r="R3190" i="10"/>
  <c r="Q3190" i="10"/>
  <c r="P3190" i="10"/>
  <c r="O3190" i="10"/>
  <c r="N3190" i="10"/>
  <c r="K3190" i="10"/>
  <c r="L3190" i="10" s="1"/>
  <c r="J3190" i="10"/>
  <c r="I3190" i="10"/>
  <c r="H3190" i="10"/>
  <c r="G3190" i="10"/>
  <c r="F3190" i="10"/>
  <c r="E3190" i="10"/>
  <c r="D3190" i="10"/>
  <c r="C3190" i="10"/>
  <c r="B3190" i="10"/>
  <c r="A3190" i="10"/>
  <c r="R3189" i="10"/>
  <c r="Q3189" i="10"/>
  <c r="P3189" i="10"/>
  <c r="O3189" i="10"/>
  <c r="N3189" i="10"/>
  <c r="K3189" i="10"/>
  <c r="L3189" i="10" s="1"/>
  <c r="J3189" i="10"/>
  <c r="I3189" i="10"/>
  <c r="H3189" i="10"/>
  <c r="G3189" i="10"/>
  <c r="F3189" i="10"/>
  <c r="E3189" i="10"/>
  <c r="D3189" i="10"/>
  <c r="C3189" i="10"/>
  <c r="B3189" i="10"/>
  <c r="A3189" i="10"/>
  <c r="R3188" i="10"/>
  <c r="Q3188" i="10"/>
  <c r="P3188" i="10"/>
  <c r="O3188" i="10"/>
  <c r="N3188" i="10"/>
  <c r="K3188" i="10"/>
  <c r="L3188" i="10" s="1"/>
  <c r="J3188" i="10"/>
  <c r="I3188" i="10"/>
  <c r="H3188" i="10"/>
  <c r="G3188" i="10"/>
  <c r="F3188" i="10"/>
  <c r="E3188" i="10"/>
  <c r="D3188" i="10"/>
  <c r="C3188" i="10"/>
  <c r="B3188" i="10"/>
  <c r="A3188" i="10"/>
  <c r="R3187" i="10"/>
  <c r="Q3187" i="10"/>
  <c r="P3187" i="10"/>
  <c r="O3187" i="10"/>
  <c r="N3187" i="10"/>
  <c r="K3187" i="10"/>
  <c r="L3187" i="10" s="1"/>
  <c r="J3187" i="10"/>
  <c r="I3187" i="10"/>
  <c r="H3187" i="10"/>
  <c r="G3187" i="10"/>
  <c r="F3187" i="10"/>
  <c r="E3187" i="10"/>
  <c r="D3187" i="10"/>
  <c r="C3187" i="10"/>
  <c r="B3187" i="10"/>
  <c r="A3187" i="10"/>
  <c r="R3186" i="10"/>
  <c r="Q3186" i="10"/>
  <c r="P3186" i="10"/>
  <c r="O3186" i="10"/>
  <c r="N3186" i="10"/>
  <c r="K3186" i="10"/>
  <c r="L3186" i="10" s="1"/>
  <c r="J3186" i="10"/>
  <c r="I3186" i="10"/>
  <c r="H3186" i="10"/>
  <c r="G3186" i="10"/>
  <c r="F3186" i="10"/>
  <c r="E3186" i="10"/>
  <c r="D3186" i="10"/>
  <c r="C3186" i="10"/>
  <c r="B3186" i="10"/>
  <c r="A3186" i="10"/>
  <c r="R3185" i="10"/>
  <c r="Q3185" i="10"/>
  <c r="P3185" i="10"/>
  <c r="O3185" i="10"/>
  <c r="N3185" i="10"/>
  <c r="K3185" i="10"/>
  <c r="L3185" i="10" s="1"/>
  <c r="J3185" i="10"/>
  <c r="I3185" i="10"/>
  <c r="H3185" i="10"/>
  <c r="G3185" i="10"/>
  <c r="F3185" i="10"/>
  <c r="E3185" i="10"/>
  <c r="D3185" i="10"/>
  <c r="C3185" i="10"/>
  <c r="B3185" i="10"/>
  <c r="A3185" i="10"/>
  <c r="R3184" i="10"/>
  <c r="Q3184" i="10"/>
  <c r="P3184" i="10"/>
  <c r="O3184" i="10"/>
  <c r="N3184" i="10"/>
  <c r="K3184" i="10"/>
  <c r="L3184" i="10" s="1"/>
  <c r="J3184" i="10"/>
  <c r="I3184" i="10"/>
  <c r="H3184" i="10"/>
  <c r="G3184" i="10"/>
  <c r="F3184" i="10"/>
  <c r="E3184" i="10"/>
  <c r="D3184" i="10"/>
  <c r="C3184" i="10"/>
  <c r="B3184" i="10"/>
  <c r="A3184" i="10"/>
  <c r="R3183" i="10"/>
  <c r="Q3183" i="10"/>
  <c r="P3183" i="10"/>
  <c r="O3183" i="10"/>
  <c r="N3183" i="10"/>
  <c r="K3183" i="10"/>
  <c r="L3183" i="10" s="1"/>
  <c r="J3183" i="10"/>
  <c r="I3183" i="10"/>
  <c r="H3183" i="10"/>
  <c r="G3183" i="10"/>
  <c r="F3183" i="10"/>
  <c r="E3183" i="10"/>
  <c r="D3183" i="10"/>
  <c r="C3183" i="10"/>
  <c r="B3183" i="10"/>
  <c r="A3183" i="10"/>
  <c r="R3182" i="10"/>
  <c r="Q3182" i="10"/>
  <c r="P3182" i="10"/>
  <c r="O3182" i="10"/>
  <c r="N3182" i="10"/>
  <c r="K3182" i="10"/>
  <c r="L3182" i="10" s="1"/>
  <c r="J3182" i="10"/>
  <c r="I3182" i="10"/>
  <c r="H3182" i="10"/>
  <c r="G3182" i="10"/>
  <c r="F3182" i="10"/>
  <c r="E3182" i="10"/>
  <c r="D3182" i="10"/>
  <c r="C3182" i="10"/>
  <c r="B3182" i="10"/>
  <c r="A3182" i="10"/>
  <c r="R3181" i="10"/>
  <c r="Q3181" i="10"/>
  <c r="P3181" i="10"/>
  <c r="O3181" i="10"/>
  <c r="N3181" i="10"/>
  <c r="K3181" i="10"/>
  <c r="L3181" i="10" s="1"/>
  <c r="J3181" i="10"/>
  <c r="I3181" i="10"/>
  <c r="H3181" i="10"/>
  <c r="G3181" i="10"/>
  <c r="F3181" i="10"/>
  <c r="E3181" i="10"/>
  <c r="D3181" i="10"/>
  <c r="C3181" i="10"/>
  <c r="B3181" i="10"/>
  <c r="A3181" i="10"/>
  <c r="R3180" i="10"/>
  <c r="Q3180" i="10"/>
  <c r="P3180" i="10"/>
  <c r="O3180" i="10"/>
  <c r="N3180" i="10"/>
  <c r="K3180" i="10"/>
  <c r="L3180" i="10" s="1"/>
  <c r="J3180" i="10"/>
  <c r="I3180" i="10"/>
  <c r="H3180" i="10"/>
  <c r="G3180" i="10"/>
  <c r="F3180" i="10"/>
  <c r="E3180" i="10"/>
  <c r="D3180" i="10"/>
  <c r="C3180" i="10"/>
  <c r="B3180" i="10"/>
  <c r="A3180" i="10"/>
  <c r="R3179" i="10"/>
  <c r="Q3179" i="10"/>
  <c r="P3179" i="10"/>
  <c r="O3179" i="10"/>
  <c r="N3179" i="10"/>
  <c r="K3179" i="10"/>
  <c r="L3179" i="10" s="1"/>
  <c r="J3179" i="10"/>
  <c r="I3179" i="10"/>
  <c r="H3179" i="10"/>
  <c r="G3179" i="10"/>
  <c r="F3179" i="10"/>
  <c r="E3179" i="10"/>
  <c r="D3179" i="10"/>
  <c r="C3179" i="10"/>
  <c r="B3179" i="10"/>
  <c r="A3179" i="10"/>
  <c r="R3178" i="10"/>
  <c r="Q3178" i="10"/>
  <c r="P3178" i="10"/>
  <c r="O3178" i="10"/>
  <c r="N3178" i="10"/>
  <c r="K3178" i="10"/>
  <c r="L3178" i="10" s="1"/>
  <c r="J3178" i="10"/>
  <c r="I3178" i="10"/>
  <c r="H3178" i="10"/>
  <c r="G3178" i="10"/>
  <c r="F3178" i="10"/>
  <c r="E3178" i="10"/>
  <c r="D3178" i="10"/>
  <c r="C3178" i="10"/>
  <c r="B3178" i="10"/>
  <c r="A3178" i="10"/>
  <c r="R3177" i="10"/>
  <c r="Q3177" i="10"/>
  <c r="P3177" i="10"/>
  <c r="O3177" i="10"/>
  <c r="N3177" i="10"/>
  <c r="K3177" i="10"/>
  <c r="L3177" i="10" s="1"/>
  <c r="J3177" i="10"/>
  <c r="I3177" i="10"/>
  <c r="H3177" i="10"/>
  <c r="G3177" i="10"/>
  <c r="F3177" i="10"/>
  <c r="E3177" i="10"/>
  <c r="D3177" i="10"/>
  <c r="C3177" i="10"/>
  <c r="B3177" i="10"/>
  <c r="A3177" i="10"/>
  <c r="R3176" i="10"/>
  <c r="Q3176" i="10"/>
  <c r="P3176" i="10"/>
  <c r="O3176" i="10"/>
  <c r="N3176" i="10"/>
  <c r="K3176" i="10"/>
  <c r="L3176" i="10" s="1"/>
  <c r="J3176" i="10"/>
  <c r="I3176" i="10"/>
  <c r="H3176" i="10"/>
  <c r="G3176" i="10"/>
  <c r="F3176" i="10"/>
  <c r="E3176" i="10"/>
  <c r="D3176" i="10"/>
  <c r="C3176" i="10"/>
  <c r="B3176" i="10"/>
  <c r="A3176" i="10"/>
  <c r="R3175" i="10"/>
  <c r="Q3175" i="10"/>
  <c r="P3175" i="10"/>
  <c r="O3175" i="10"/>
  <c r="N3175" i="10"/>
  <c r="K3175" i="10"/>
  <c r="L3175" i="10" s="1"/>
  <c r="J3175" i="10"/>
  <c r="I3175" i="10"/>
  <c r="H3175" i="10"/>
  <c r="G3175" i="10"/>
  <c r="F3175" i="10"/>
  <c r="E3175" i="10"/>
  <c r="D3175" i="10"/>
  <c r="C3175" i="10"/>
  <c r="B3175" i="10"/>
  <c r="A3175" i="10"/>
  <c r="R3174" i="10"/>
  <c r="Q3174" i="10"/>
  <c r="P3174" i="10"/>
  <c r="O3174" i="10"/>
  <c r="N3174" i="10"/>
  <c r="K3174" i="10"/>
  <c r="L3174" i="10" s="1"/>
  <c r="J3174" i="10"/>
  <c r="I3174" i="10"/>
  <c r="H3174" i="10"/>
  <c r="G3174" i="10"/>
  <c r="F3174" i="10"/>
  <c r="E3174" i="10"/>
  <c r="D3174" i="10"/>
  <c r="C3174" i="10"/>
  <c r="B3174" i="10"/>
  <c r="A3174" i="10"/>
  <c r="R3173" i="10"/>
  <c r="Q3173" i="10"/>
  <c r="P3173" i="10"/>
  <c r="O3173" i="10"/>
  <c r="N3173" i="10"/>
  <c r="K3173" i="10"/>
  <c r="L3173" i="10" s="1"/>
  <c r="J3173" i="10"/>
  <c r="I3173" i="10"/>
  <c r="H3173" i="10"/>
  <c r="G3173" i="10"/>
  <c r="F3173" i="10"/>
  <c r="E3173" i="10"/>
  <c r="D3173" i="10"/>
  <c r="C3173" i="10"/>
  <c r="B3173" i="10"/>
  <c r="A3173" i="10"/>
  <c r="R3172" i="10"/>
  <c r="Q3172" i="10"/>
  <c r="P3172" i="10"/>
  <c r="O3172" i="10"/>
  <c r="N3172" i="10"/>
  <c r="K3172" i="10"/>
  <c r="L3172" i="10" s="1"/>
  <c r="J3172" i="10"/>
  <c r="I3172" i="10"/>
  <c r="H3172" i="10"/>
  <c r="G3172" i="10"/>
  <c r="F3172" i="10"/>
  <c r="E3172" i="10"/>
  <c r="D3172" i="10"/>
  <c r="C3172" i="10"/>
  <c r="B3172" i="10"/>
  <c r="A3172" i="10"/>
  <c r="R3171" i="10"/>
  <c r="Q3171" i="10"/>
  <c r="P3171" i="10"/>
  <c r="O3171" i="10"/>
  <c r="N3171" i="10"/>
  <c r="K3171" i="10"/>
  <c r="L3171" i="10" s="1"/>
  <c r="J3171" i="10"/>
  <c r="I3171" i="10"/>
  <c r="H3171" i="10"/>
  <c r="G3171" i="10"/>
  <c r="F3171" i="10"/>
  <c r="E3171" i="10"/>
  <c r="D3171" i="10"/>
  <c r="C3171" i="10"/>
  <c r="B3171" i="10"/>
  <c r="A3171" i="10"/>
  <c r="R3170" i="10"/>
  <c r="Q3170" i="10"/>
  <c r="P3170" i="10"/>
  <c r="O3170" i="10"/>
  <c r="N3170" i="10"/>
  <c r="K3170" i="10"/>
  <c r="L3170" i="10" s="1"/>
  <c r="J3170" i="10"/>
  <c r="I3170" i="10"/>
  <c r="H3170" i="10"/>
  <c r="G3170" i="10"/>
  <c r="F3170" i="10"/>
  <c r="E3170" i="10"/>
  <c r="D3170" i="10"/>
  <c r="C3170" i="10"/>
  <c r="B3170" i="10"/>
  <c r="A3170" i="10"/>
  <c r="R3169" i="10"/>
  <c r="Q3169" i="10"/>
  <c r="P3169" i="10"/>
  <c r="O3169" i="10"/>
  <c r="N3169" i="10"/>
  <c r="K3169" i="10"/>
  <c r="L3169" i="10" s="1"/>
  <c r="J3169" i="10"/>
  <c r="I3169" i="10"/>
  <c r="H3169" i="10"/>
  <c r="G3169" i="10"/>
  <c r="F3169" i="10"/>
  <c r="E3169" i="10"/>
  <c r="D3169" i="10"/>
  <c r="C3169" i="10"/>
  <c r="B3169" i="10"/>
  <c r="A3169" i="10"/>
  <c r="R3168" i="10"/>
  <c r="Q3168" i="10"/>
  <c r="P3168" i="10"/>
  <c r="O3168" i="10"/>
  <c r="N3168" i="10"/>
  <c r="K3168" i="10"/>
  <c r="L3168" i="10" s="1"/>
  <c r="J3168" i="10"/>
  <c r="I3168" i="10"/>
  <c r="H3168" i="10"/>
  <c r="G3168" i="10"/>
  <c r="F3168" i="10"/>
  <c r="E3168" i="10"/>
  <c r="D3168" i="10"/>
  <c r="C3168" i="10"/>
  <c r="B3168" i="10"/>
  <c r="A3168" i="10"/>
  <c r="R3167" i="10"/>
  <c r="Q3167" i="10"/>
  <c r="P3167" i="10"/>
  <c r="O3167" i="10"/>
  <c r="N3167" i="10"/>
  <c r="K3167" i="10"/>
  <c r="L3167" i="10" s="1"/>
  <c r="J3167" i="10"/>
  <c r="I3167" i="10"/>
  <c r="H3167" i="10"/>
  <c r="G3167" i="10"/>
  <c r="F3167" i="10"/>
  <c r="E3167" i="10"/>
  <c r="D3167" i="10"/>
  <c r="C3167" i="10"/>
  <c r="B3167" i="10"/>
  <c r="A3167" i="10"/>
  <c r="R3166" i="10"/>
  <c r="Q3166" i="10"/>
  <c r="P3166" i="10"/>
  <c r="O3166" i="10"/>
  <c r="N3166" i="10"/>
  <c r="K3166" i="10"/>
  <c r="L3166" i="10" s="1"/>
  <c r="J3166" i="10"/>
  <c r="I3166" i="10"/>
  <c r="H3166" i="10"/>
  <c r="G3166" i="10"/>
  <c r="F3166" i="10"/>
  <c r="E3166" i="10"/>
  <c r="D3166" i="10"/>
  <c r="C3166" i="10"/>
  <c r="B3166" i="10"/>
  <c r="A3166" i="10"/>
  <c r="R3165" i="10"/>
  <c r="Q3165" i="10"/>
  <c r="P3165" i="10"/>
  <c r="O3165" i="10"/>
  <c r="N3165" i="10"/>
  <c r="K3165" i="10"/>
  <c r="L3165" i="10" s="1"/>
  <c r="J3165" i="10"/>
  <c r="I3165" i="10"/>
  <c r="H3165" i="10"/>
  <c r="G3165" i="10"/>
  <c r="F3165" i="10"/>
  <c r="E3165" i="10"/>
  <c r="D3165" i="10"/>
  <c r="C3165" i="10"/>
  <c r="B3165" i="10"/>
  <c r="A3165" i="10"/>
  <c r="R3164" i="10"/>
  <c r="Q3164" i="10"/>
  <c r="P3164" i="10"/>
  <c r="O3164" i="10"/>
  <c r="N3164" i="10"/>
  <c r="K3164" i="10"/>
  <c r="L3164" i="10" s="1"/>
  <c r="J3164" i="10"/>
  <c r="I3164" i="10"/>
  <c r="H3164" i="10"/>
  <c r="G3164" i="10"/>
  <c r="F3164" i="10"/>
  <c r="E3164" i="10"/>
  <c r="D3164" i="10"/>
  <c r="C3164" i="10"/>
  <c r="B3164" i="10"/>
  <c r="A3164" i="10"/>
  <c r="R3163" i="10"/>
  <c r="Q3163" i="10"/>
  <c r="P3163" i="10"/>
  <c r="O3163" i="10"/>
  <c r="N3163" i="10"/>
  <c r="K3163" i="10"/>
  <c r="L3163" i="10" s="1"/>
  <c r="J3163" i="10"/>
  <c r="I3163" i="10"/>
  <c r="H3163" i="10"/>
  <c r="G3163" i="10"/>
  <c r="F3163" i="10"/>
  <c r="E3163" i="10"/>
  <c r="D3163" i="10"/>
  <c r="C3163" i="10"/>
  <c r="B3163" i="10"/>
  <c r="A3163" i="10"/>
  <c r="R3162" i="10"/>
  <c r="Q3162" i="10"/>
  <c r="P3162" i="10"/>
  <c r="O3162" i="10"/>
  <c r="N3162" i="10"/>
  <c r="K3162" i="10"/>
  <c r="L3162" i="10" s="1"/>
  <c r="J3162" i="10"/>
  <c r="I3162" i="10"/>
  <c r="H3162" i="10"/>
  <c r="G3162" i="10"/>
  <c r="F3162" i="10"/>
  <c r="E3162" i="10"/>
  <c r="D3162" i="10"/>
  <c r="C3162" i="10"/>
  <c r="B3162" i="10"/>
  <c r="A3162" i="10"/>
  <c r="R3161" i="10"/>
  <c r="Q3161" i="10"/>
  <c r="P3161" i="10"/>
  <c r="O3161" i="10"/>
  <c r="N3161" i="10"/>
  <c r="K3161" i="10"/>
  <c r="L3161" i="10" s="1"/>
  <c r="J3161" i="10"/>
  <c r="I3161" i="10"/>
  <c r="H3161" i="10"/>
  <c r="G3161" i="10"/>
  <c r="F3161" i="10"/>
  <c r="E3161" i="10"/>
  <c r="D3161" i="10"/>
  <c r="C3161" i="10"/>
  <c r="B3161" i="10"/>
  <c r="A3161" i="10"/>
  <c r="R3160" i="10"/>
  <c r="Q3160" i="10"/>
  <c r="P3160" i="10"/>
  <c r="O3160" i="10"/>
  <c r="N3160" i="10"/>
  <c r="K3160" i="10"/>
  <c r="L3160" i="10" s="1"/>
  <c r="J3160" i="10"/>
  <c r="I3160" i="10"/>
  <c r="H3160" i="10"/>
  <c r="G3160" i="10"/>
  <c r="F3160" i="10"/>
  <c r="E3160" i="10"/>
  <c r="D3160" i="10"/>
  <c r="C3160" i="10"/>
  <c r="B3160" i="10"/>
  <c r="A3160" i="10"/>
  <c r="R3159" i="10"/>
  <c r="Q3159" i="10"/>
  <c r="P3159" i="10"/>
  <c r="O3159" i="10"/>
  <c r="N3159" i="10"/>
  <c r="K3159" i="10"/>
  <c r="L3159" i="10" s="1"/>
  <c r="J3159" i="10"/>
  <c r="I3159" i="10"/>
  <c r="H3159" i="10"/>
  <c r="G3159" i="10"/>
  <c r="F3159" i="10"/>
  <c r="E3159" i="10"/>
  <c r="D3159" i="10"/>
  <c r="C3159" i="10"/>
  <c r="B3159" i="10"/>
  <c r="A3159" i="10"/>
  <c r="R3158" i="10"/>
  <c r="Q3158" i="10"/>
  <c r="P3158" i="10"/>
  <c r="O3158" i="10"/>
  <c r="N3158" i="10"/>
  <c r="K3158" i="10"/>
  <c r="L3158" i="10" s="1"/>
  <c r="J3158" i="10"/>
  <c r="I3158" i="10"/>
  <c r="H3158" i="10"/>
  <c r="G3158" i="10"/>
  <c r="F3158" i="10"/>
  <c r="E3158" i="10"/>
  <c r="D3158" i="10"/>
  <c r="C3158" i="10"/>
  <c r="B3158" i="10"/>
  <c r="A3158" i="10"/>
  <c r="R3157" i="10"/>
  <c r="Q3157" i="10"/>
  <c r="P3157" i="10"/>
  <c r="O3157" i="10"/>
  <c r="N3157" i="10"/>
  <c r="K3157" i="10"/>
  <c r="L3157" i="10" s="1"/>
  <c r="J3157" i="10"/>
  <c r="I3157" i="10"/>
  <c r="H3157" i="10"/>
  <c r="G3157" i="10"/>
  <c r="F3157" i="10"/>
  <c r="E3157" i="10"/>
  <c r="D3157" i="10"/>
  <c r="C3157" i="10"/>
  <c r="B3157" i="10"/>
  <c r="A3157" i="10"/>
  <c r="R3156" i="10"/>
  <c r="Q3156" i="10"/>
  <c r="P3156" i="10"/>
  <c r="O3156" i="10"/>
  <c r="N3156" i="10"/>
  <c r="K3156" i="10"/>
  <c r="L3156" i="10" s="1"/>
  <c r="J3156" i="10"/>
  <c r="I3156" i="10"/>
  <c r="H3156" i="10"/>
  <c r="G3156" i="10"/>
  <c r="F3156" i="10"/>
  <c r="E3156" i="10"/>
  <c r="D3156" i="10"/>
  <c r="C3156" i="10"/>
  <c r="B3156" i="10"/>
  <c r="A3156" i="10"/>
  <c r="R3155" i="10"/>
  <c r="Q3155" i="10"/>
  <c r="P3155" i="10"/>
  <c r="O3155" i="10"/>
  <c r="N3155" i="10"/>
  <c r="K3155" i="10"/>
  <c r="L3155" i="10" s="1"/>
  <c r="J3155" i="10"/>
  <c r="I3155" i="10"/>
  <c r="H3155" i="10"/>
  <c r="G3155" i="10"/>
  <c r="F3155" i="10"/>
  <c r="E3155" i="10"/>
  <c r="D3155" i="10"/>
  <c r="C3155" i="10"/>
  <c r="B3155" i="10"/>
  <c r="A3155" i="10"/>
  <c r="R3154" i="10"/>
  <c r="Q3154" i="10"/>
  <c r="P3154" i="10"/>
  <c r="O3154" i="10"/>
  <c r="N3154" i="10"/>
  <c r="K3154" i="10"/>
  <c r="L3154" i="10" s="1"/>
  <c r="J3154" i="10"/>
  <c r="I3154" i="10"/>
  <c r="H3154" i="10"/>
  <c r="G3154" i="10"/>
  <c r="F3154" i="10"/>
  <c r="E3154" i="10"/>
  <c r="D3154" i="10"/>
  <c r="C3154" i="10"/>
  <c r="B3154" i="10"/>
  <c r="A3154" i="10"/>
  <c r="R3153" i="10"/>
  <c r="Q3153" i="10"/>
  <c r="P3153" i="10"/>
  <c r="O3153" i="10"/>
  <c r="N3153" i="10"/>
  <c r="K3153" i="10"/>
  <c r="L3153" i="10" s="1"/>
  <c r="J3153" i="10"/>
  <c r="I3153" i="10"/>
  <c r="H3153" i="10"/>
  <c r="G3153" i="10"/>
  <c r="F3153" i="10"/>
  <c r="E3153" i="10"/>
  <c r="D3153" i="10"/>
  <c r="C3153" i="10"/>
  <c r="B3153" i="10"/>
  <c r="A3153" i="10"/>
  <c r="R3152" i="10"/>
  <c r="Q3152" i="10"/>
  <c r="P3152" i="10"/>
  <c r="O3152" i="10"/>
  <c r="N3152" i="10"/>
  <c r="K3152" i="10"/>
  <c r="L3152" i="10" s="1"/>
  <c r="J3152" i="10"/>
  <c r="I3152" i="10"/>
  <c r="H3152" i="10"/>
  <c r="G3152" i="10"/>
  <c r="F3152" i="10"/>
  <c r="E3152" i="10"/>
  <c r="D3152" i="10"/>
  <c r="C3152" i="10"/>
  <c r="B3152" i="10"/>
  <c r="A3152" i="10"/>
  <c r="R3151" i="10"/>
  <c r="Q3151" i="10"/>
  <c r="P3151" i="10"/>
  <c r="O3151" i="10"/>
  <c r="N3151" i="10"/>
  <c r="K3151" i="10"/>
  <c r="L3151" i="10" s="1"/>
  <c r="J3151" i="10"/>
  <c r="I3151" i="10"/>
  <c r="H3151" i="10"/>
  <c r="G3151" i="10"/>
  <c r="F3151" i="10"/>
  <c r="E3151" i="10"/>
  <c r="D3151" i="10"/>
  <c r="C3151" i="10"/>
  <c r="B3151" i="10"/>
  <c r="A3151" i="10"/>
  <c r="R3150" i="10"/>
  <c r="Q3150" i="10"/>
  <c r="P3150" i="10"/>
  <c r="O3150" i="10"/>
  <c r="N3150" i="10"/>
  <c r="K3150" i="10"/>
  <c r="L3150" i="10" s="1"/>
  <c r="J3150" i="10"/>
  <c r="I3150" i="10"/>
  <c r="H3150" i="10"/>
  <c r="G3150" i="10"/>
  <c r="F3150" i="10"/>
  <c r="E3150" i="10"/>
  <c r="D3150" i="10"/>
  <c r="C3150" i="10"/>
  <c r="B3150" i="10"/>
  <c r="A3150" i="10"/>
  <c r="R3149" i="10"/>
  <c r="Q3149" i="10"/>
  <c r="P3149" i="10"/>
  <c r="O3149" i="10"/>
  <c r="N3149" i="10"/>
  <c r="K3149" i="10"/>
  <c r="L3149" i="10" s="1"/>
  <c r="J3149" i="10"/>
  <c r="I3149" i="10"/>
  <c r="H3149" i="10"/>
  <c r="G3149" i="10"/>
  <c r="F3149" i="10"/>
  <c r="E3149" i="10"/>
  <c r="D3149" i="10"/>
  <c r="C3149" i="10"/>
  <c r="B3149" i="10"/>
  <c r="A3149" i="10"/>
  <c r="R3148" i="10"/>
  <c r="Q3148" i="10"/>
  <c r="P3148" i="10"/>
  <c r="O3148" i="10"/>
  <c r="N3148" i="10"/>
  <c r="K3148" i="10"/>
  <c r="L3148" i="10" s="1"/>
  <c r="J3148" i="10"/>
  <c r="I3148" i="10"/>
  <c r="H3148" i="10"/>
  <c r="G3148" i="10"/>
  <c r="F3148" i="10"/>
  <c r="E3148" i="10"/>
  <c r="D3148" i="10"/>
  <c r="C3148" i="10"/>
  <c r="B3148" i="10"/>
  <c r="A3148" i="10"/>
  <c r="R3147" i="10"/>
  <c r="Q3147" i="10"/>
  <c r="P3147" i="10"/>
  <c r="O3147" i="10"/>
  <c r="N3147" i="10"/>
  <c r="K3147" i="10"/>
  <c r="L3147" i="10" s="1"/>
  <c r="J3147" i="10"/>
  <c r="I3147" i="10"/>
  <c r="H3147" i="10"/>
  <c r="G3147" i="10"/>
  <c r="F3147" i="10"/>
  <c r="E3147" i="10"/>
  <c r="D3147" i="10"/>
  <c r="C3147" i="10"/>
  <c r="B3147" i="10"/>
  <c r="A3147" i="10"/>
  <c r="R3146" i="10"/>
  <c r="Q3146" i="10"/>
  <c r="P3146" i="10"/>
  <c r="O3146" i="10"/>
  <c r="N3146" i="10"/>
  <c r="K3146" i="10"/>
  <c r="L3146" i="10" s="1"/>
  <c r="J3146" i="10"/>
  <c r="I3146" i="10"/>
  <c r="H3146" i="10"/>
  <c r="G3146" i="10"/>
  <c r="F3146" i="10"/>
  <c r="E3146" i="10"/>
  <c r="D3146" i="10"/>
  <c r="C3146" i="10"/>
  <c r="B3146" i="10"/>
  <c r="A3146" i="10"/>
  <c r="R3145" i="10"/>
  <c r="Q3145" i="10"/>
  <c r="P3145" i="10"/>
  <c r="O3145" i="10"/>
  <c r="N3145" i="10"/>
  <c r="K3145" i="10"/>
  <c r="L3145" i="10" s="1"/>
  <c r="J3145" i="10"/>
  <c r="I3145" i="10"/>
  <c r="H3145" i="10"/>
  <c r="G3145" i="10"/>
  <c r="F3145" i="10"/>
  <c r="E3145" i="10"/>
  <c r="D3145" i="10"/>
  <c r="C3145" i="10"/>
  <c r="B3145" i="10"/>
  <c r="A3145" i="10"/>
  <c r="R3144" i="10"/>
  <c r="Q3144" i="10"/>
  <c r="P3144" i="10"/>
  <c r="O3144" i="10"/>
  <c r="N3144" i="10"/>
  <c r="K3144" i="10"/>
  <c r="L3144" i="10" s="1"/>
  <c r="J3144" i="10"/>
  <c r="I3144" i="10"/>
  <c r="H3144" i="10"/>
  <c r="G3144" i="10"/>
  <c r="F3144" i="10"/>
  <c r="E3144" i="10"/>
  <c r="D3144" i="10"/>
  <c r="C3144" i="10"/>
  <c r="B3144" i="10"/>
  <c r="A3144" i="10"/>
  <c r="R3143" i="10"/>
  <c r="Q3143" i="10"/>
  <c r="P3143" i="10"/>
  <c r="O3143" i="10"/>
  <c r="N3143" i="10"/>
  <c r="K3143" i="10"/>
  <c r="L3143" i="10" s="1"/>
  <c r="J3143" i="10"/>
  <c r="I3143" i="10"/>
  <c r="H3143" i="10"/>
  <c r="G3143" i="10"/>
  <c r="F3143" i="10"/>
  <c r="E3143" i="10"/>
  <c r="D3143" i="10"/>
  <c r="C3143" i="10"/>
  <c r="B3143" i="10"/>
  <c r="A3143" i="10"/>
  <c r="R3142" i="10"/>
  <c r="Q3142" i="10"/>
  <c r="P3142" i="10"/>
  <c r="O3142" i="10"/>
  <c r="N3142" i="10"/>
  <c r="K3142" i="10"/>
  <c r="L3142" i="10" s="1"/>
  <c r="J3142" i="10"/>
  <c r="I3142" i="10"/>
  <c r="H3142" i="10"/>
  <c r="G3142" i="10"/>
  <c r="F3142" i="10"/>
  <c r="E3142" i="10"/>
  <c r="D3142" i="10"/>
  <c r="C3142" i="10"/>
  <c r="B3142" i="10"/>
  <c r="A3142" i="10"/>
  <c r="R3141" i="10"/>
  <c r="Q3141" i="10"/>
  <c r="P3141" i="10"/>
  <c r="O3141" i="10"/>
  <c r="N3141" i="10"/>
  <c r="K3141" i="10"/>
  <c r="L3141" i="10" s="1"/>
  <c r="J3141" i="10"/>
  <c r="I3141" i="10"/>
  <c r="H3141" i="10"/>
  <c r="G3141" i="10"/>
  <c r="F3141" i="10"/>
  <c r="E3141" i="10"/>
  <c r="D3141" i="10"/>
  <c r="C3141" i="10"/>
  <c r="B3141" i="10"/>
  <c r="A3141" i="10"/>
  <c r="R3140" i="10"/>
  <c r="Q3140" i="10"/>
  <c r="P3140" i="10"/>
  <c r="O3140" i="10"/>
  <c r="N3140" i="10"/>
  <c r="K3140" i="10"/>
  <c r="L3140" i="10" s="1"/>
  <c r="J3140" i="10"/>
  <c r="I3140" i="10"/>
  <c r="H3140" i="10"/>
  <c r="G3140" i="10"/>
  <c r="F3140" i="10"/>
  <c r="E3140" i="10"/>
  <c r="D3140" i="10"/>
  <c r="C3140" i="10"/>
  <c r="B3140" i="10"/>
  <c r="A3140" i="10"/>
  <c r="R3139" i="10"/>
  <c r="Q3139" i="10"/>
  <c r="P3139" i="10"/>
  <c r="O3139" i="10"/>
  <c r="N3139" i="10"/>
  <c r="K3139" i="10"/>
  <c r="L3139" i="10" s="1"/>
  <c r="J3139" i="10"/>
  <c r="I3139" i="10"/>
  <c r="H3139" i="10"/>
  <c r="G3139" i="10"/>
  <c r="F3139" i="10"/>
  <c r="E3139" i="10"/>
  <c r="D3139" i="10"/>
  <c r="C3139" i="10"/>
  <c r="B3139" i="10"/>
  <c r="A3139" i="10"/>
  <c r="R3138" i="10"/>
  <c r="Q3138" i="10"/>
  <c r="P3138" i="10"/>
  <c r="O3138" i="10"/>
  <c r="N3138" i="10"/>
  <c r="K3138" i="10"/>
  <c r="L3138" i="10" s="1"/>
  <c r="J3138" i="10"/>
  <c r="I3138" i="10"/>
  <c r="H3138" i="10"/>
  <c r="G3138" i="10"/>
  <c r="F3138" i="10"/>
  <c r="E3138" i="10"/>
  <c r="D3138" i="10"/>
  <c r="C3138" i="10"/>
  <c r="B3138" i="10"/>
  <c r="A3138" i="10"/>
  <c r="R3137" i="10"/>
  <c r="Q3137" i="10"/>
  <c r="P3137" i="10"/>
  <c r="O3137" i="10"/>
  <c r="N3137" i="10"/>
  <c r="K3137" i="10"/>
  <c r="L3137" i="10" s="1"/>
  <c r="J3137" i="10"/>
  <c r="I3137" i="10"/>
  <c r="H3137" i="10"/>
  <c r="G3137" i="10"/>
  <c r="F3137" i="10"/>
  <c r="E3137" i="10"/>
  <c r="D3137" i="10"/>
  <c r="C3137" i="10"/>
  <c r="B3137" i="10"/>
  <c r="A3137" i="10"/>
  <c r="R3136" i="10"/>
  <c r="Q3136" i="10"/>
  <c r="P3136" i="10"/>
  <c r="O3136" i="10"/>
  <c r="N3136" i="10"/>
  <c r="K3136" i="10"/>
  <c r="L3136" i="10" s="1"/>
  <c r="J3136" i="10"/>
  <c r="I3136" i="10"/>
  <c r="H3136" i="10"/>
  <c r="G3136" i="10"/>
  <c r="F3136" i="10"/>
  <c r="E3136" i="10"/>
  <c r="D3136" i="10"/>
  <c r="C3136" i="10"/>
  <c r="B3136" i="10"/>
  <c r="A3136" i="10"/>
  <c r="R3135" i="10"/>
  <c r="Q3135" i="10"/>
  <c r="P3135" i="10"/>
  <c r="O3135" i="10"/>
  <c r="N3135" i="10"/>
  <c r="K3135" i="10"/>
  <c r="L3135" i="10" s="1"/>
  <c r="J3135" i="10"/>
  <c r="I3135" i="10"/>
  <c r="H3135" i="10"/>
  <c r="G3135" i="10"/>
  <c r="F3135" i="10"/>
  <c r="E3135" i="10"/>
  <c r="D3135" i="10"/>
  <c r="C3135" i="10"/>
  <c r="B3135" i="10"/>
  <c r="A3135" i="10"/>
  <c r="R3134" i="10"/>
  <c r="Q3134" i="10"/>
  <c r="P3134" i="10"/>
  <c r="O3134" i="10"/>
  <c r="N3134" i="10"/>
  <c r="K3134" i="10"/>
  <c r="L3134" i="10" s="1"/>
  <c r="J3134" i="10"/>
  <c r="I3134" i="10"/>
  <c r="H3134" i="10"/>
  <c r="G3134" i="10"/>
  <c r="F3134" i="10"/>
  <c r="E3134" i="10"/>
  <c r="D3134" i="10"/>
  <c r="C3134" i="10"/>
  <c r="B3134" i="10"/>
  <c r="A3134" i="10"/>
  <c r="R3133" i="10"/>
  <c r="Q3133" i="10"/>
  <c r="P3133" i="10"/>
  <c r="O3133" i="10"/>
  <c r="N3133" i="10"/>
  <c r="K3133" i="10"/>
  <c r="L3133" i="10" s="1"/>
  <c r="J3133" i="10"/>
  <c r="I3133" i="10"/>
  <c r="H3133" i="10"/>
  <c r="G3133" i="10"/>
  <c r="F3133" i="10"/>
  <c r="E3133" i="10"/>
  <c r="D3133" i="10"/>
  <c r="C3133" i="10"/>
  <c r="B3133" i="10"/>
  <c r="A3133" i="10"/>
  <c r="R3132" i="10"/>
  <c r="Q3132" i="10"/>
  <c r="P3132" i="10"/>
  <c r="O3132" i="10"/>
  <c r="N3132" i="10"/>
  <c r="K3132" i="10"/>
  <c r="L3132" i="10" s="1"/>
  <c r="J3132" i="10"/>
  <c r="I3132" i="10"/>
  <c r="H3132" i="10"/>
  <c r="G3132" i="10"/>
  <c r="F3132" i="10"/>
  <c r="E3132" i="10"/>
  <c r="D3132" i="10"/>
  <c r="C3132" i="10"/>
  <c r="B3132" i="10"/>
  <c r="A3132" i="10"/>
  <c r="R3131" i="10"/>
  <c r="Q3131" i="10"/>
  <c r="P3131" i="10"/>
  <c r="O3131" i="10"/>
  <c r="N3131" i="10"/>
  <c r="K3131" i="10"/>
  <c r="L3131" i="10" s="1"/>
  <c r="J3131" i="10"/>
  <c r="I3131" i="10"/>
  <c r="H3131" i="10"/>
  <c r="G3131" i="10"/>
  <c r="F3131" i="10"/>
  <c r="E3131" i="10"/>
  <c r="D3131" i="10"/>
  <c r="C3131" i="10"/>
  <c r="B3131" i="10"/>
  <c r="A3131" i="10"/>
  <c r="R3130" i="10"/>
  <c r="Q3130" i="10"/>
  <c r="P3130" i="10"/>
  <c r="O3130" i="10"/>
  <c r="N3130" i="10"/>
  <c r="K3130" i="10"/>
  <c r="L3130" i="10" s="1"/>
  <c r="J3130" i="10"/>
  <c r="I3130" i="10"/>
  <c r="H3130" i="10"/>
  <c r="G3130" i="10"/>
  <c r="F3130" i="10"/>
  <c r="E3130" i="10"/>
  <c r="D3130" i="10"/>
  <c r="C3130" i="10"/>
  <c r="B3130" i="10"/>
  <c r="A3130" i="10"/>
  <c r="R3129" i="10"/>
  <c r="Q3129" i="10"/>
  <c r="P3129" i="10"/>
  <c r="O3129" i="10"/>
  <c r="N3129" i="10"/>
  <c r="K3129" i="10"/>
  <c r="L3129" i="10" s="1"/>
  <c r="J3129" i="10"/>
  <c r="I3129" i="10"/>
  <c r="H3129" i="10"/>
  <c r="G3129" i="10"/>
  <c r="F3129" i="10"/>
  <c r="E3129" i="10"/>
  <c r="D3129" i="10"/>
  <c r="C3129" i="10"/>
  <c r="B3129" i="10"/>
  <c r="A3129" i="10"/>
  <c r="R3128" i="10"/>
  <c r="Q3128" i="10"/>
  <c r="P3128" i="10"/>
  <c r="O3128" i="10"/>
  <c r="N3128" i="10"/>
  <c r="K3128" i="10"/>
  <c r="L3128" i="10" s="1"/>
  <c r="J3128" i="10"/>
  <c r="I3128" i="10"/>
  <c r="H3128" i="10"/>
  <c r="G3128" i="10"/>
  <c r="F3128" i="10"/>
  <c r="E3128" i="10"/>
  <c r="D3128" i="10"/>
  <c r="C3128" i="10"/>
  <c r="B3128" i="10"/>
  <c r="A3128" i="10"/>
  <c r="R3127" i="10"/>
  <c r="Q3127" i="10"/>
  <c r="P3127" i="10"/>
  <c r="O3127" i="10"/>
  <c r="N3127" i="10"/>
  <c r="K3127" i="10"/>
  <c r="L3127" i="10" s="1"/>
  <c r="J3127" i="10"/>
  <c r="I3127" i="10"/>
  <c r="H3127" i="10"/>
  <c r="G3127" i="10"/>
  <c r="F3127" i="10"/>
  <c r="E3127" i="10"/>
  <c r="D3127" i="10"/>
  <c r="C3127" i="10"/>
  <c r="B3127" i="10"/>
  <c r="A3127" i="10"/>
  <c r="R3126" i="10"/>
  <c r="Q3126" i="10"/>
  <c r="P3126" i="10"/>
  <c r="O3126" i="10"/>
  <c r="N3126" i="10"/>
  <c r="K3126" i="10"/>
  <c r="L3126" i="10" s="1"/>
  <c r="J3126" i="10"/>
  <c r="I3126" i="10"/>
  <c r="H3126" i="10"/>
  <c r="G3126" i="10"/>
  <c r="F3126" i="10"/>
  <c r="E3126" i="10"/>
  <c r="D3126" i="10"/>
  <c r="C3126" i="10"/>
  <c r="B3126" i="10"/>
  <c r="A3126" i="10"/>
  <c r="R3125" i="10"/>
  <c r="Q3125" i="10"/>
  <c r="P3125" i="10"/>
  <c r="O3125" i="10"/>
  <c r="N3125" i="10"/>
  <c r="K3125" i="10"/>
  <c r="L3125" i="10" s="1"/>
  <c r="J3125" i="10"/>
  <c r="I3125" i="10"/>
  <c r="H3125" i="10"/>
  <c r="G3125" i="10"/>
  <c r="F3125" i="10"/>
  <c r="E3125" i="10"/>
  <c r="D3125" i="10"/>
  <c r="C3125" i="10"/>
  <c r="B3125" i="10"/>
  <c r="A3125" i="10"/>
  <c r="R3124" i="10"/>
  <c r="Q3124" i="10"/>
  <c r="P3124" i="10"/>
  <c r="O3124" i="10"/>
  <c r="N3124" i="10"/>
  <c r="K3124" i="10"/>
  <c r="L3124" i="10" s="1"/>
  <c r="J3124" i="10"/>
  <c r="I3124" i="10"/>
  <c r="H3124" i="10"/>
  <c r="G3124" i="10"/>
  <c r="F3124" i="10"/>
  <c r="E3124" i="10"/>
  <c r="D3124" i="10"/>
  <c r="C3124" i="10"/>
  <c r="B3124" i="10"/>
  <c r="A3124" i="10"/>
  <c r="R3123" i="10"/>
  <c r="Q3123" i="10"/>
  <c r="P3123" i="10"/>
  <c r="O3123" i="10"/>
  <c r="N3123" i="10"/>
  <c r="K3123" i="10"/>
  <c r="L3123" i="10" s="1"/>
  <c r="J3123" i="10"/>
  <c r="I3123" i="10"/>
  <c r="H3123" i="10"/>
  <c r="G3123" i="10"/>
  <c r="F3123" i="10"/>
  <c r="E3123" i="10"/>
  <c r="D3123" i="10"/>
  <c r="C3123" i="10"/>
  <c r="B3123" i="10"/>
  <c r="A3123" i="10"/>
  <c r="R3122" i="10"/>
  <c r="Q3122" i="10"/>
  <c r="P3122" i="10"/>
  <c r="O3122" i="10"/>
  <c r="N3122" i="10"/>
  <c r="K3122" i="10"/>
  <c r="L3122" i="10" s="1"/>
  <c r="J3122" i="10"/>
  <c r="I3122" i="10"/>
  <c r="H3122" i="10"/>
  <c r="G3122" i="10"/>
  <c r="F3122" i="10"/>
  <c r="E3122" i="10"/>
  <c r="D3122" i="10"/>
  <c r="C3122" i="10"/>
  <c r="B3122" i="10"/>
  <c r="A3122" i="10"/>
  <c r="R3121" i="10"/>
  <c r="Q3121" i="10"/>
  <c r="P3121" i="10"/>
  <c r="O3121" i="10"/>
  <c r="N3121" i="10"/>
  <c r="K3121" i="10"/>
  <c r="L3121" i="10" s="1"/>
  <c r="J3121" i="10"/>
  <c r="I3121" i="10"/>
  <c r="H3121" i="10"/>
  <c r="G3121" i="10"/>
  <c r="F3121" i="10"/>
  <c r="E3121" i="10"/>
  <c r="D3121" i="10"/>
  <c r="C3121" i="10"/>
  <c r="B3121" i="10"/>
  <c r="A3121" i="10"/>
  <c r="R3120" i="10"/>
  <c r="Q3120" i="10"/>
  <c r="P3120" i="10"/>
  <c r="O3120" i="10"/>
  <c r="N3120" i="10"/>
  <c r="K3120" i="10"/>
  <c r="L3120" i="10" s="1"/>
  <c r="J3120" i="10"/>
  <c r="I3120" i="10"/>
  <c r="H3120" i="10"/>
  <c r="G3120" i="10"/>
  <c r="F3120" i="10"/>
  <c r="E3120" i="10"/>
  <c r="D3120" i="10"/>
  <c r="C3120" i="10"/>
  <c r="B3120" i="10"/>
  <c r="A3120" i="10"/>
  <c r="R3119" i="10"/>
  <c r="Q3119" i="10"/>
  <c r="P3119" i="10"/>
  <c r="O3119" i="10"/>
  <c r="N3119" i="10"/>
  <c r="K3119" i="10"/>
  <c r="L3119" i="10" s="1"/>
  <c r="J3119" i="10"/>
  <c r="I3119" i="10"/>
  <c r="H3119" i="10"/>
  <c r="G3119" i="10"/>
  <c r="F3119" i="10"/>
  <c r="E3119" i="10"/>
  <c r="D3119" i="10"/>
  <c r="C3119" i="10"/>
  <c r="B3119" i="10"/>
  <c r="A3119" i="10"/>
  <c r="R3118" i="10"/>
  <c r="Q3118" i="10"/>
  <c r="P3118" i="10"/>
  <c r="O3118" i="10"/>
  <c r="N3118" i="10"/>
  <c r="K3118" i="10"/>
  <c r="L3118" i="10" s="1"/>
  <c r="J3118" i="10"/>
  <c r="I3118" i="10"/>
  <c r="H3118" i="10"/>
  <c r="G3118" i="10"/>
  <c r="F3118" i="10"/>
  <c r="E3118" i="10"/>
  <c r="D3118" i="10"/>
  <c r="C3118" i="10"/>
  <c r="B3118" i="10"/>
  <c r="A3118" i="10"/>
  <c r="R3117" i="10"/>
  <c r="Q3117" i="10"/>
  <c r="P3117" i="10"/>
  <c r="O3117" i="10"/>
  <c r="N3117" i="10"/>
  <c r="K3117" i="10"/>
  <c r="L3117" i="10" s="1"/>
  <c r="J3117" i="10"/>
  <c r="I3117" i="10"/>
  <c r="H3117" i="10"/>
  <c r="G3117" i="10"/>
  <c r="F3117" i="10"/>
  <c r="E3117" i="10"/>
  <c r="D3117" i="10"/>
  <c r="C3117" i="10"/>
  <c r="B3117" i="10"/>
  <c r="A3117" i="10"/>
  <c r="R3116" i="10"/>
  <c r="Q3116" i="10"/>
  <c r="P3116" i="10"/>
  <c r="O3116" i="10"/>
  <c r="N3116" i="10"/>
  <c r="K3116" i="10"/>
  <c r="L3116" i="10" s="1"/>
  <c r="J3116" i="10"/>
  <c r="I3116" i="10"/>
  <c r="H3116" i="10"/>
  <c r="G3116" i="10"/>
  <c r="F3116" i="10"/>
  <c r="E3116" i="10"/>
  <c r="D3116" i="10"/>
  <c r="C3116" i="10"/>
  <c r="B3116" i="10"/>
  <c r="A3116" i="10"/>
  <c r="R3115" i="10"/>
  <c r="Q3115" i="10"/>
  <c r="P3115" i="10"/>
  <c r="O3115" i="10"/>
  <c r="N3115" i="10"/>
  <c r="K3115" i="10"/>
  <c r="L3115" i="10" s="1"/>
  <c r="J3115" i="10"/>
  <c r="I3115" i="10"/>
  <c r="H3115" i="10"/>
  <c r="G3115" i="10"/>
  <c r="F3115" i="10"/>
  <c r="E3115" i="10"/>
  <c r="D3115" i="10"/>
  <c r="C3115" i="10"/>
  <c r="B3115" i="10"/>
  <c r="A3115" i="10"/>
  <c r="R3114" i="10"/>
  <c r="Q3114" i="10"/>
  <c r="P3114" i="10"/>
  <c r="O3114" i="10"/>
  <c r="N3114" i="10"/>
  <c r="K3114" i="10"/>
  <c r="L3114" i="10" s="1"/>
  <c r="J3114" i="10"/>
  <c r="I3114" i="10"/>
  <c r="H3114" i="10"/>
  <c r="G3114" i="10"/>
  <c r="F3114" i="10"/>
  <c r="E3114" i="10"/>
  <c r="D3114" i="10"/>
  <c r="C3114" i="10"/>
  <c r="B3114" i="10"/>
  <c r="A3114" i="10"/>
  <c r="R3113" i="10"/>
  <c r="Q3113" i="10"/>
  <c r="P3113" i="10"/>
  <c r="O3113" i="10"/>
  <c r="N3113" i="10"/>
  <c r="K3113" i="10"/>
  <c r="L3113" i="10" s="1"/>
  <c r="J3113" i="10"/>
  <c r="I3113" i="10"/>
  <c r="H3113" i="10"/>
  <c r="G3113" i="10"/>
  <c r="F3113" i="10"/>
  <c r="E3113" i="10"/>
  <c r="D3113" i="10"/>
  <c r="C3113" i="10"/>
  <c r="B3113" i="10"/>
  <c r="A3113" i="10"/>
  <c r="R3112" i="10"/>
  <c r="Q3112" i="10"/>
  <c r="P3112" i="10"/>
  <c r="O3112" i="10"/>
  <c r="N3112" i="10"/>
  <c r="K3112" i="10"/>
  <c r="L3112" i="10" s="1"/>
  <c r="J3112" i="10"/>
  <c r="I3112" i="10"/>
  <c r="H3112" i="10"/>
  <c r="G3112" i="10"/>
  <c r="F3112" i="10"/>
  <c r="E3112" i="10"/>
  <c r="D3112" i="10"/>
  <c r="C3112" i="10"/>
  <c r="B3112" i="10"/>
  <c r="A3112" i="10"/>
  <c r="R3111" i="10"/>
  <c r="Q3111" i="10"/>
  <c r="P3111" i="10"/>
  <c r="O3111" i="10"/>
  <c r="N3111" i="10"/>
  <c r="K3111" i="10"/>
  <c r="L3111" i="10" s="1"/>
  <c r="J3111" i="10"/>
  <c r="I3111" i="10"/>
  <c r="H3111" i="10"/>
  <c r="G3111" i="10"/>
  <c r="F3111" i="10"/>
  <c r="E3111" i="10"/>
  <c r="D3111" i="10"/>
  <c r="C3111" i="10"/>
  <c r="B3111" i="10"/>
  <c r="A3111" i="10"/>
  <c r="R3110" i="10"/>
  <c r="Q3110" i="10"/>
  <c r="P3110" i="10"/>
  <c r="O3110" i="10"/>
  <c r="N3110" i="10"/>
  <c r="K3110" i="10"/>
  <c r="L3110" i="10" s="1"/>
  <c r="J3110" i="10"/>
  <c r="I3110" i="10"/>
  <c r="H3110" i="10"/>
  <c r="G3110" i="10"/>
  <c r="F3110" i="10"/>
  <c r="E3110" i="10"/>
  <c r="D3110" i="10"/>
  <c r="C3110" i="10"/>
  <c r="B3110" i="10"/>
  <c r="A3110" i="10"/>
  <c r="R3109" i="10"/>
  <c r="Q3109" i="10"/>
  <c r="P3109" i="10"/>
  <c r="O3109" i="10"/>
  <c r="N3109" i="10"/>
  <c r="K3109" i="10"/>
  <c r="L3109" i="10" s="1"/>
  <c r="J3109" i="10"/>
  <c r="I3109" i="10"/>
  <c r="H3109" i="10"/>
  <c r="G3109" i="10"/>
  <c r="F3109" i="10"/>
  <c r="E3109" i="10"/>
  <c r="D3109" i="10"/>
  <c r="C3109" i="10"/>
  <c r="B3109" i="10"/>
  <c r="A3109" i="10"/>
  <c r="R3108" i="10"/>
  <c r="Q3108" i="10"/>
  <c r="P3108" i="10"/>
  <c r="O3108" i="10"/>
  <c r="N3108" i="10"/>
  <c r="K3108" i="10"/>
  <c r="L3108" i="10" s="1"/>
  <c r="J3108" i="10"/>
  <c r="I3108" i="10"/>
  <c r="H3108" i="10"/>
  <c r="G3108" i="10"/>
  <c r="F3108" i="10"/>
  <c r="E3108" i="10"/>
  <c r="D3108" i="10"/>
  <c r="C3108" i="10"/>
  <c r="B3108" i="10"/>
  <c r="A3108" i="10"/>
  <c r="R3107" i="10"/>
  <c r="Q3107" i="10"/>
  <c r="P3107" i="10"/>
  <c r="O3107" i="10"/>
  <c r="N3107" i="10"/>
  <c r="K3107" i="10"/>
  <c r="L3107" i="10" s="1"/>
  <c r="J3107" i="10"/>
  <c r="I3107" i="10"/>
  <c r="H3107" i="10"/>
  <c r="G3107" i="10"/>
  <c r="F3107" i="10"/>
  <c r="E3107" i="10"/>
  <c r="D3107" i="10"/>
  <c r="C3107" i="10"/>
  <c r="B3107" i="10"/>
  <c r="A3107" i="10"/>
  <c r="R3106" i="10"/>
  <c r="Q3106" i="10"/>
  <c r="P3106" i="10"/>
  <c r="O3106" i="10"/>
  <c r="N3106" i="10"/>
  <c r="K3106" i="10"/>
  <c r="L3106" i="10" s="1"/>
  <c r="J3106" i="10"/>
  <c r="I3106" i="10"/>
  <c r="H3106" i="10"/>
  <c r="G3106" i="10"/>
  <c r="F3106" i="10"/>
  <c r="E3106" i="10"/>
  <c r="D3106" i="10"/>
  <c r="C3106" i="10"/>
  <c r="B3106" i="10"/>
  <c r="A3106" i="10"/>
  <c r="R3105" i="10"/>
  <c r="Q3105" i="10"/>
  <c r="P3105" i="10"/>
  <c r="O3105" i="10"/>
  <c r="N3105" i="10"/>
  <c r="K3105" i="10"/>
  <c r="L3105" i="10" s="1"/>
  <c r="J3105" i="10"/>
  <c r="I3105" i="10"/>
  <c r="H3105" i="10"/>
  <c r="G3105" i="10"/>
  <c r="F3105" i="10"/>
  <c r="E3105" i="10"/>
  <c r="D3105" i="10"/>
  <c r="C3105" i="10"/>
  <c r="B3105" i="10"/>
  <c r="A3105" i="10"/>
  <c r="R3104" i="10"/>
  <c r="Q3104" i="10"/>
  <c r="P3104" i="10"/>
  <c r="O3104" i="10"/>
  <c r="N3104" i="10"/>
  <c r="K3104" i="10"/>
  <c r="L3104" i="10" s="1"/>
  <c r="J3104" i="10"/>
  <c r="I3104" i="10"/>
  <c r="H3104" i="10"/>
  <c r="G3104" i="10"/>
  <c r="F3104" i="10"/>
  <c r="E3104" i="10"/>
  <c r="D3104" i="10"/>
  <c r="C3104" i="10"/>
  <c r="B3104" i="10"/>
  <c r="A3104" i="10"/>
  <c r="R3103" i="10"/>
  <c r="Q3103" i="10"/>
  <c r="P3103" i="10"/>
  <c r="O3103" i="10"/>
  <c r="N3103" i="10"/>
  <c r="K3103" i="10"/>
  <c r="L3103" i="10" s="1"/>
  <c r="J3103" i="10"/>
  <c r="I3103" i="10"/>
  <c r="H3103" i="10"/>
  <c r="G3103" i="10"/>
  <c r="F3103" i="10"/>
  <c r="E3103" i="10"/>
  <c r="D3103" i="10"/>
  <c r="C3103" i="10"/>
  <c r="B3103" i="10"/>
  <c r="A3103" i="10"/>
  <c r="R3102" i="10"/>
  <c r="Q3102" i="10"/>
  <c r="P3102" i="10"/>
  <c r="O3102" i="10"/>
  <c r="N3102" i="10"/>
  <c r="K3102" i="10"/>
  <c r="L3102" i="10" s="1"/>
  <c r="J3102" i="10"/>
  <c r="I3102" i="10"/>
  <c r="H3102" i="10"/>
  <c r="G3102" i="10"/>
  <c r="F3102" i="10"/>
  <c r="E3102" i="10"/>
  <c r="D3102" i="10"/>
  <c r="C3102" i="10"/>
  <c r="B3102" i="10"/>
  <c r="A3102" i="10"/>
  <c r="R3101" i="10"/>
  <c r="Q3101" i="10"/>
  <c r="P3101" i="10"/>
  <c r="O3101" i="10"/>
  <c r="N3101" i="10"/>
  <c r="K3101" i="10"/>
  <c r="L3101" i="10" s="1"/>
  <c r="J3101" i="10"/>
  <c r="I3101" i="10"/>
  <c r="H3101" i="10"/>
  <c r="G3101" i="10"/>
  <c r="F3101" i="10"/>
  <c r="E3101" i="10"/>
  <c r="D3101" i="10"/>
  <c r="C3101" i="10"/>
  <c r="B3101" i="10"/>
  <c r="A3101" i="10"/>
  <c r="R3100" i="10"/>
  <c r="Q3100" i="10"/>
  <c r="P3100" i="10"/>
  <c r="O3100" i="10"/>
  <c r="N3100" i="10"/>
  <c r="K3100" i="10"/>
  <c r="L3100" i="10" s="1"/>
  <c r="J3100" i="10"/>
  <c r="I3100" i="10"/>
  <c r="H3100" i="10"/>
  <c r="G3100" i="10"/>
  <c r="F3100" i="10"/>
  <c r="E3100" i="10"/>
  <c r="D3100" i="10"/>
  <c r="C3100" i="10"/>
  <c r="B3100" i="10"/>
  <c r="A3100" i="10"/>
  <c r="R3099" i="10"/>
  <c r="Q3099" i="10"/>
  <c r="P3099" i="10"/>
  <c r="O3099" i="10"/>
  <c r="N3099" i="10"/>
  <c r="K3099" i="10"/>
  <c r="L3099" i="10" s="1"/>
  <c r="J3099" i="10"/>
  <c r="I3099" i="10"/>
  <c r="H3099" i="10"/>
  <c r="G3099" i="10"/>
  <c r="F3099" i="10"/>
  <c r="E3099" i="10"/>
  <c r="D3099" i="10"/>
  <c r="C3099" i="10"/>
  <c r="B3099" i="10"/>
  <c r="A3099" i="10"/>
  <c r="R3098" i="10"/>
  <c r="Q3098" i="10"/>
  <c r="P3098" i="10"/>
  <c r="O3098" i="10"/>
  <c r="N3098" i="10"/>
  <c r="K3098" i="10"/>
  <c r="L3098" i="10" s="1"/>
  <c r="J3098" i="10"/>
  <c r="I3098" i="10"/>
  <c r="H3098" i="10"/>
  <c r="G3098" i="10"/>
  <c r="F3098" i="10"/>
  <c r="E3098" i="10"/>
  <c r="D3098" i="10"/>
  <c r="C3098" i="10"/>
  <c r="B3098" i="10"/>
  <c r="A3098" i="10"/>
  <c r="R3097" i="10"/>
  <c r="Q3097" i="10"/>
  <c r="P3097" i="10"/>
  <c r="O3097" i="10"/>
  <c r="N3097" i="10"/>
  <c r="K3097" i="10"/>
  <c r="L3097" i="10" s="1"/>
  <c r="J3097" i="10"/>
  <c r="I3097" i="10"/>
  <c r="H3097" i="10"/>
  <c r="G3097" i="10"/>
  <c r="F3097" i="10"/>
  <c r="E3097" i="10"/>
  <c r="D3097" i="10"/>
  <c r="C3097" i="10"/>
  <c r="B3097" i="10"/>
  <c r="A3097" i="10"/>
  <c r="R3096" i="10"/>
  <c r="Q3096" i="10"/>
  <c r="P3096" i="10"/>
  <c r="O3096" i="10"/>
  <c r="N3096" i="10"/>
  <c r="K3096" i="10"/>
  <c r="L3096" i="10" s="1"/>
  <c r="J3096" i="10"/>
  <c r="I3096" i="10"/>
  <c r="H3096" i="10"/>
  <c r="G3096" i="10"/>
  <c r="F3096" i="10"/>
  <c r="E3096" i="10"/>
  <c r="D3096" i="10"/>
  <c r="C3096" i="10"/>
  <c r="B3096" i="10"/>
  <c r="A3096" i="10"/>
  <c r="R3095" i="10"/>
  <c r="Q3095" i="10"/>
  <c r="P3095" i="10"/>
  <c r="O3095" i="10"/>
  <c r="N3095" i="10"/>
  <c r="K3095" i="10"/>
  <c r="L3095" i="10" s="1"/>
  <c r="J3095" i="10"/>
  <c r="I3095" i="10"/>
  <c r="H3095" i="10"/>
  <c r="G3095" i="10"/>
  <c r="F3095" i="10"/>
  <c r="E3095" i="10"/>
  <c r="D3095" i="10"/>
  <c r="C3095" i="10"/>
  <c r="B3095" i="10"/>
  <c r="A3095" i="10"/>
  <c r="R3094" i="10"/>
  <c r="Q3094" i="10"/>
  <c r="P3094" i="10"/>
  <c r="O3094" i="10"/>
  <c r="N3094" i="10"/>
  <c r="K3094" i="10"/>
  <c r="L3094" i="10" s="1"/>
  <c r="J3094" i="10"/>
  <c r="I3094" i="10"/>
  <c r="H3094" i="10"/>
  <c r="G3094" i="10"/>
  <c r="F3094" i="10"/>
  <c r="E3094" i="10"/>
  <c r="D3094" i="10"/>
  <c r="C3094" i="10"/>
  <c r="B3094" i="10"/>
  <c r="A3094" i="10"/>
  <c r="R3093" i="10"/>
  <c r="Q3093" i="10"/>
  <c r="P3093" i="10"/>
  <c r="O3093" i="10"/>
  <c r="N3093" i="10"/>
  <c r="K3093" i="10"/>
  <c r="L3093" i="10" s="1"/>
  <c r="J3093" i="10"/>
  <c r="I3093" i="10"/>
  <c r="H3093" i="10"/>
  <c r="G3093" i="10"/>
  <c r="F3093" i="10"/>
  <c r="E3093" i="10"/>
  <c r="D3093" i="10"/>
  <c r="C3093" i="10"/>
  <c r="B3093" i="10"/>
  <c r="A3093" i="10"/>
  <c r="R3092" i="10"/>
  <c r="Q3092" i="10"/>
  <c r="P3092" i="10"/>
  <c r="O3092" i="10"/>
  <c r="N3092" i="10"/>
  <c r="K3092" i="10"/>
  <c r="L3092" i="10" s="1"/>
  <c r="J3092" i="10"/>
  <c r="I3092" i="10"/>
  <c r="H3092" i="10"/>
  <c r="G3092" i="10"/>
  <c r="F3092" i="10"/>
  <c r="E3092" i="10"/>
  <c r="D3092" i="10"/>
  <c r="C3092" i="10"/>
  <c r="B3092" i="10"/>
  <c r="A3092" i="10"/>
  <c r="R3091" i="10"/>
  <c r="Q3091" i="10"/>
  <c r="P3091" i="10"/>
  <c r="O3091" i="10"/>
  <c r="N3091" i="10"/>
  <c r="K3091" i="10"/>
  <c r="L3091" i="10" s="1"/>
  <c r="J3091" i="10"/>
  <c r="I3091" i="10"/>
  <c r="H3091" i="10"/>
  <c r="G3091" i="10"/>
  <c r="F3091" i="10"/>
  <c r="E3091" i="10"/>
  <c r="D3091" i="10"/>
  <c r="C3091" i="10"/>
  <c r="B3091" i="10"/>
  <c r="A3091" i="10"/>
  <c r="R3090" i="10"/>
  <c r="Q3090" i="10"/>
  <c r="P3090" i="10"/>
  <c r="O3090" i="10"/>
  <c r="N3090" i="10"/>
  <c r="K3090" i="10"/>
  <c r="L3090" i="10" s="1"/>
  <c r="J3090" i="10"/>
  <c r="I3090" i="10"/>
  <c r="H3090" i="10"/>
  <c r="G3090" i="10"/>
  <c r="F3090" i="10"/>
  <c r="E3090" i="10"/>
  <c r="D3090" i="10"/>
  <c r="C3090" i="10"/>
  <c r="B3090" i="10"/>
  <c r="A3090" i="10"/>
  <c r="R3089" i="10"/>
  <c r="Q3089" i="10"/>
  <c r="P3089" i="10"/>
  <c r="O3089" i="10"/>
  <c r="N3089" i="10"/>
  <c r="K3089" i="10"/>
  <c r="L3089" i="10" s="1"/>
  <c r="J3089" i="10"/>
  <c r="I3089" i="10"/>
  <c r="H3089" i="10"/>
  <c r="G3089" i="10"/>
  <c r="F3089" i="10"/>
  <c r="E3089" i="10"/>
  <c r="D3089" i="10"/>
  <c r="C3089" i="10"/>
  <c r="B3089" i="10"/>
  <c r="A3089" i="10"/>
  <c r="R3088" i="10"/>
  <c r="Q3088" i="10"/>
  <c r="P3088" i="10"/>
  <c r="O3088" i="10"/>
  <c r="N3088" i="10"/>
  <c r="K3088" i="10"/>
  <c r="L3088" i="10" s="1"/>
  <c r="J3088" i="10"/>
  <c r="I3088" i="10"/>
  <c r="H3088" i="10"/>
  <c r="G3088" i="10"/>
  <c r="F3088" i="10"/>
  <c r="E3088" i="10"/>
  <c r="D3088" i="10"/>
  <c r="C3088" i="10"/>
  <c r="B3088" i="10"/>
  <c r="A3088" i="10"/>
  <c r="R3087" i="10"/>
  <c r="Q3087" i="10"/>
  <c r="P3087" i="10"/>
  <c r="O3087" i="10"/>
  <c r="N3087" i="10"/>
  <c r="K3087" i="10"/>
  <c r="L3087" i="10" s="1"/>
  <c r="J3087" i="10"/>
  <c r="I3087" i="10"/>
  <c r="H3087" i="10"/>
  <c r="G3087" i="10"/>
  <c r="F3087" i="10"/>
  <c r="E3087" i="10"/>
  <c r="D3087" i="10"/>
  <c r="C3087" i="10"/>
  <c r="B3087" i="10"/>
  <c r="A3087" i="10"/>
  <c r="R3086" i="10"/>
  <c r="Q3086" i="10"/>
  <c r="P3086" i="10"/>
  <c r="O3086" i="10"/>
  <c r="N3086" i="10"/>
  <c r="K3086" i="10"/>
  <c r="L3086" i="10" s="1"/>
  <c r="J3086" i="10"/>
  <c r="I3086" i="10"/>
  <c r="H3086" i="10"/>
  <c r="G3086" i="10"/>
  <c r="F3086" i="10"/>
  <c r="E3086" i="10"/>
  <c r="D3086" i="10"/>
  <c r="C3086" i="10"/>
  <c r="B3086" i="10"/>
  <c r="A3086" i="10"/>
  <c r="R3085" i="10"/>
  <c r="Q3085" i="10"/>
  <c r="P3085" i="10"/>
  <c r="O3085" i="10"/>
  <c r="N3085" i="10"/>
  <c r="K3085" i="10"/>
  <c r="L3085" i="10" s="1"/>
  <c r="J3085" i="10"/>
  <c r="I3085" i="10"/>
  <c r="H3085" i="10"/>
  <c r="G3085" i="10"/>
  <c r="F3085" i="10"/>
  <c r="E3085" i="10"/>
  <c r="D3085" i="10"/>
  <c r="C3085" i="10"/>
  <c r="B3085" i="10"/>
  <c r="A3085" i="10"/>
  <c r="R3084" i="10"/>
  <c r="Q3084" i="10"/>
  <c r="P3084" i="10"/>
  <c r="O3084" i="10"/>
  <c r="N3084" i="10"/>
  <c r="K3084" i="10"/>
  <c r="L3084" i="10" s="1"/>
  <c r="J3084" i="10"/>
  <c r="I3084" i="10"/>
  <c r="H3084" i="10"/>
  <c r="G3084" i="10"/>
  <c r="F3084" i="10"/>
  <c r="E3084" i="10"/>
  <c r="D3084" i="10"/>
  <c r="C3084" i="10"/>
  <c r="B3084" i="10"/>
  <c r="A3084" i="10"/>
  <c r="R3083" i="10"/>
  <c r="Q3083" i="10"/>
  <c r="P3083" i="10"/>
  <c r="O3083" i="10"/>
  <c r="N3083" i="10"/>
  <c r="K3083" i="10"/>
  <c r="L3083" i="10" s="1"/>
  <c r="J3083" i="10"/>
  <c r="I3083" i="10"/>
  <c r="H3083" i="10"/>
  <c r="G3083" i="10"/>
  <c r="F3083" i="10"/>
  <c r="E3083" i="10"/>
  <c r="D3083" i="10"/>
  <c r="C3083" i="10"/>
  <c r="B3083" i="10"/>
  <c r="A3083" i="10"/>
  <c r="R3082" i="10"/>
  <c r="Q3082" i="10"/>
  <c r="P3082" i="10"/>
  <c r="O3082" i="10"/>
  <c r="N3082" i="10"/>
  <c r="K3082" i="10"/>
  <c r="L3082" i="10" s="1"/>
  <c r="J3082" i="10"/>
  <c r="I3082" i="10"/>
  <c r="H3082" i="10"/>
  <c r="G3082" i="10"/>
  <c r="F3082" i="10"/>
  <c r="E3082" i="10"/>
  <c r="D3082" i="10"/>
  <c r="C3082" i="10"/>
  <c r="B3082" i="10"/>
  <c r="A3082" i="10"/>
  <c r="R3081" i="10"/>
  <c r="Q3081" i="10"/>
  <c r="P3081" i="10"/>
  <c r="O3081" i="10"/>
  <c r="N3081" i="10"/>
  <c r="K3081" i="10"/>
  <c r="L3081" i="10" s="1"/>
  <c r="J3081" i="10"/>
  <c r="I3081" i="10"/>
  <c r="H3081" i="10"/>
  <c r="G3081" i="10"/>
  <c r="F3081" i="10"/>
  <c r="E3081" i="10"/>
  <c r="D3081" i="10"/>
  <c r="C3081" i="10"/>
  <c r="B3081" i="10"/>
  <c r="A3081" i="10"/>
  <c r="R3080" i="10"/>
  <c r="Q3080" i="10"/>
  <c r="P3080" i="10"/>
  <c r="O3080" i="10"/>
  <c r="N3080" i="10"/>
  <c r="K3080" i="10"/>
  <c r="L3080" i="10" s="1"/>
  <c r="J3080" i="10"/>
  <c r="I3080" i="10"/>
  <c r="H3080" i="10"/>
  <c r="G3080" i="10"/>
  <c r="F3080" i="10"/>
  <c r="E3080" i="10"/>
  <c r="D3080" i="10"/>
  <c r="C3080" i="10"/>
  <c r="B3080" i="10"/>
  <c r="A3080" i="10"/>
  <c r="R3079" i="10"/>
  <c r="Q3079" i="10"/>
  <c r="P3079" i="10"/>
  <c r="O3079" i="10"/>
  <c r="N3079" i="10"/>
  <c r="K3079" i="10"/>
  <c r="L3079" i="10" s="1"/>
  <c r="J3079" i="10"/>
  <c r="I3079" i="10"/>
  <c r="H3079" i="10"/>
  <c r="G3079" i="10"/>
  <c r="F3079" i="10"/>
  <c r="E3079" i="10"/>
  <c r="D3079" i="10"/>
  <c r="C3079" i="10"/>
  <c r="B3079" i="10"/>
  <c r="A3079" i="10"/>
  <c r="R3078" i="10"/>
  <c r="Q3078" i="10"/>
  <c r="P3078" i="10"/>
  <c r="O3078" i="10"/>
  <c r="N3078" i="10"/>
  <c r="K3078" i="10"/>
  <c r="L3078" i="10" s="1"/>
  <c r="J3078" i="10"/>
  <c r="I3078" i="10"/>
  <c r="H3078" i="10"/>
  <c r="G3078" i="10"/>
  <c r="F3078" i="10"/>
  <c r="E3078" i="10"/>
  <c r="D3078" i="10"/>
  <c r="C3078" i="10"/>
  <c r="B3078" i="10"/>
  <c r="A3078" i="10"/>
  <c r="R3077" i="10"/>
  <c r="Q3077" i="10"/>
  <c r="P3077" i="10"/>
  <c r="O3077" i="10"/>
  <c r="N3077" i="10"/>
  <c r="K3077" i="10"/>
  <c r="L3077" i="10" s="1"/>
  <c r="J3077" i="10"/>
  <c r="I3077" i="10"/>
  <c r="H3077" i="10"/>
  <c r="G3077" i="10"/>
  <c r="F3077" i="10"/>
  <c r="E3077" i="10"/>
  <c r="D3077" i="10"/>
  <c r="C3077" i="10"/>
  <c r="B3077" i="10"/>
  <c r="A3077" i="10"/>
  <c r="R3076" i="10"/>
  <c r="Q3076" i="10"/>
  <c r="P3076" i="10"/>
  <c r="O3076" i="10"/>
  <c r="N3076" i="10"/>
  <c r="K3076" i="10"/>
  <c r="L3076" i="10" s="1"/>
  <c r="J3076" i="10"/>
  <c r="I3076" i="10"/>
  <c r="H3076" i="10"/>
  <c r="G3076" i="10"/>
  <c r="F3076" i="10"/>
  <c r="E3076" i="10"/>
  <c r="D3076" i="10"/>
  <c r="C3076" i="10"/>
  <c r="B3076" i="10"/>
  <c r="A3076" i="10"/>
  <c r="R3075" i="10"/>
  <c r="Q3075" i="10"/>
  <c r="P3075" i="10"/>
  <c r="O3075" i="10"/>
  <c r="N3075" i="10"/>
  <c r="K3075" i="10"/>
  <c r="L3075" i="10" s="1"/>
  <c r="J3075" i="10"/>
  <c r="I3075" i="10"/>
  <c r="H3075" i="10"/>
  <c r="G3075" i="10"/>
  <c r="F3075" i="10"/>
  <c r="E3075" i="10"/>
  <c r="D3075" i="10"/>
  <c r="C3075" i="10"/>
  <c r="B3075" i="10"/>
  <c r="A3075" i="10"/>
  <c r="R3074" i="10"/>
  <c r="Q3074" i="10"/>
  <c r="P3074" i="10"/>
  <c r="O3074" i="10"/>
  <c r="N3074" i="10"/>
  <c r="K3074" i="10"/>
  <c r="L3074" i="10" s="1"/>
  <c r="J3074" i="10"/>
  <c r="I3074" i="10"/>
  <c r="H3074" i="10"/>
  <c r="G3074" i="10"/>
  <c r="F3074" i="10"/>
  <c r="E3074" i="10"/>
  <c r="D3074" i="10"/>
  <c r="C3074" i="10"/>
  <c r="B3074" i="10"/>
  <c r="A3074" i="10"/>
  <c r="R3073" i="10"/>
  <c r="Q3073" i="10"/>
  <c r="P3073" i="10"/>
  <c r="O3073" i="10"/>
  <c r="N3073" i="10"/>
  <c r="K3073" i="10"/>
  <c r="L3073" i="10" s="1"/>
  <c r="J3073" i="10"/>
  <c r="I3073" i="10"/>
  <c r="H3073" i="10"/>
  <c r="G3073" i="10"/>
  <c r="F3073" i="10"/>
  <c r="E3073" i="10"/>
  <c r="D3073" i="10"/>
  <c r="C3073" i="10"/>
  <c r="B3073" i="10"/>
  <c r="A3073" i="10"/>
  <c r="R3072" i="10"/>
  <c r="Q3072" i="10"/>
  <c r="P3072" i="10"/>
  <c r="O3072" i="10"/>
  <c r="N3072" i="10"/>
  <c r="K3072" i="10"/>
  <c r="L3072" i="10" s="1"/>
  <c r="J3072" i="10"/>
  <c r="I3072" i="10"/>
  <c r="H3072" i="10"/>
  <c r="G3072" i="10"/>
  <c r="F3072" i="10"/>
  <c r="E3072" i="10"/>
  <c r="D3072" i="10"/>
  <c r="C3072" i="10"/>
  <c r="B3072" i="10"/>
  <c r="A3072" i="10"/>
  <c r="R3071" i="10"/>
  <c r="Q3071" i="10"/>
  <c r="P3071" i="10"/>
  <c r="O3071" i="10"/>
  <c r="N3071" i="10"/>
  <c r="K3071" i="10"/>
  <c r="L3071" i="10" s="1"/>
  <c r="J3071" i="10"/>
  <c r="I3071" i="10"/>
  <c r="H3071" i="10"/>
  <c r="G3071" i="10"/>
  <c r="F3071" i="10"/>
  <c r="E3071" i="10"/>
  <c r="D3071" i="10"/>
  <c r="C3071" i="10"/>
  <c r="B3071" i="10"/>
  <c r="A3071" i="10"/>
  <c r="R3070" i="10"/>
  <c r="Q3070" i="10"/>
  <c r="P3070" i="10"/>
  <c r="O3070" i="10"/>
  <c r="N3070" i="10"/>
  <c r="K3070" i="10"/>
  <c r="L3070" i="10" s="1"/>
  <c r="J3070" i="10"/>
  <c r="I3070" i="10"/>
  <c r="H3070" i="10"/>
  <c r="G3070" i="10"/>
  <c r="F3070" i="10"/>
  <c r="E3070" i="10"/>
  <c r="D3070" i="10"/>
  <c r="C3070" i="10"/>
  <c r="B3070" i="10"/>
  <c r="A3070" i="10"/>
  <c r="R3069" i="10"/>
  <c r="Q3069" i="10"/>
  <c r="P3069" i="10"/>
  <c r="O3069" i="10"/>
  <c r="N3069" i="10"/>
  <c r="K3069" i="10"/>
  <c r="L3069" i="10" s="1"/>
  <c r="J3069" i="10"/>
  <c r="I3069" i="10"/>
  <c r="H3069" i="10"/>
  <c r="G3069" i="10"/>
  <c r="F3069" i="10"/>
  <c r="E3069" i="10"/>
  <c r="D3069" i="10"/>
  <c r="C3069" i="10"/>
  <c r="B3069" i="10"/>
  <c r="A3069" i="10"/>
  <c r="R3068" i="10"/>
  <c r="Q3068" i="10"/>
  <c r="P3068" i="10"/>
  <c r="O3068" i="10"/>
  <c r="N3068" i="10"/>
  <c r="K3068" i="10"/>
  <c r="L3068" i="10" s="1"/>
  <c r="J3068" i="10"/>
  <c r="I3068" i="10"/>
  <c r="H3068" i="10"/>
  <c r="G3068" i="10"/>
  <c r="F3068" i="10"/>
  <c r="E3068" i="10"/>
  <c r="D3068" i="10"/>
  <c r="C3068" i="10"/>
  <c r="B3068" i="10"/>
  <c r="A3068" i="10"/>
  <c r="R3067" i="10"/>
  <c r="Q3067" i="10"/>
  <c r="P3067" i="10"/>
  <c r="O3067" i="10"/>
  <c r="N3067" i="10"/>
  <c r="K3067" i="10"/>
  <c r="L3067" i="10" s="1"/>
  <c r="J3067" i="10"/>
  <c r="I3067" i="10"/>
  <c r="H3067" i="10"/>
  <c r="G3067" i="10"/>
  <c r="F3067" i="10"/>
  <c r="E3067" i="10"/>
  <c r="D3067" i="10"/>
  <c r="C3067" i="10"/>
  <c r="B3067" i="10"/>
  <c r="A3067" i="10"/>
  <c r="R3066" i="10"/>
  <c r="Q3066" i="10"/>
  <c r="P3066" i="10"/>
  <c r="O3066" i="10"/>
  <c r="N3066" i="10"/>
  <c r="K3066" i="10"/>
  <c r="L3066" i="10" s="1"/>
  <c r="J3066" i="10"/>
  <c r="I3066" i="10"/>
  <c r="H3066" i="10"/>
  <c r="G3066" i="10"/>
  <c r="F3066" i="10"/>
  <c r="E3066" i="10"/>
  <c r="D3066" i="10"/>
  <c r="C3066" i="10"/>
  <c r="B3066" i="10"/>
  <c r="A3066" i="10"/>
  <c r="R3065" i="10"/>
  <c r="Q3065" i="10"/>
  <c r="P3065" i="10"/>
  <c r="O3065" i="10"/>
  <c r="N3065" i="10"/>
  <c r="K3065" i="10"/>
  <c r="L3065" i="10" s="1"/>
  <c r="J3065" i="10"/>
  <c r="I3065" i="10"/>
  <c r="H3065" i="10"/>
  <c r="G3065" i="10"/>
  <c r="F3065" i="10"/>
  <c r="E3065" i="10"/>
  <c r="D3065" i="10"/>
  <c r="C3065" i="10"/>
  <c r="B3065" i="10"/>
  <c r="A3065" i="10"/>
  <c r="R3064" i="10"/>
  <c r="Q3064" i="10"/>
  <c r="P3064" i="10"/>
  <c r="O3064" i="10"/>
  <c r="N3064" i="10"/>
  <c r="K3064" i="10"/>
  <c r="L3064" i="10" s="1"/>
  <c r="J3064" i="10"/>
  <c r="I3064" i="10"/>
  <c r="H3064" i="10"/>
  <c r="G3064" i="10"/>
  <c r="F3064" i="10"/>
  <c r="E3064" i="10"/>
  <c r="D3064" i="10"/>
  <c r="C3064" i="10"/>
  <c r="B3064" i="10"/>
  <c r="A3064" i="10"/>
  <c r="R3063" i="10"/>
  <c r="Q3063" i="10"/>
  <c r="P3063" i="10"/>
  <c r="O3063" i="10"/>
  <c r="N3063" i="10"/>
  <c r="K3063" i="10"/>
  <c r="L3063" i="10" s="1"/>
  <c r="J3063" i="10"/>
  <c r="I3063" i="10"/>
  <c r="H3063" i="10"/>
  <c r="G3063" i="10"/>
  <c r="F3063" i="10"/>
  <c r="E3063" i="10"/>
  <c r="D3063" i="10"/>
  <c r="C3063" i="10"/>
  <c r="B3063" i="10"/>
  <c r="A3063" i="10"/>
  <c r="R3062" i="10"/>
  <c r="Q3062" i="10"/>
  <c r="P3062" i="10"/>
  <c r="O3062" i="10"/>
  <c r="N3062" i="10"/>
  <c r="K3062" i="10"/>
  <c r="L3062" i="10" s="1"/>
  <c r="J3062" i="10"/>
  <c r="I3062" i="10"/>
  <c r="H3062" i="10"/>
  <c r="G3062" i="10"/>
  <c r="F3062" i="10"/>
  <c r="E3062" i="10"/>
  <c r="D3062" i="10"/>
  <c r="C3062" i="10"/>
  <c r="B3062" i="10"/>
  <c r="A3062" i="10"/>
  <c r="R3061" i="10"/>
  <c r="Q3061" i="10"/>
  <c r="P3061" i="10"/>
  <c r="O3061" i="10"/>
  <c r="N3061" i="10"/>
  <c r="K3061" i="10"/>
  <c r="L3061" i="10" s="1"/>
  <c r="J3061" i="10"/>
  <c r="I3061" i="10"/>
  <c r="H3061" i="10"/>
  <c r="G3061" i="10"/>
  <c r="F3061" i="10"/>
  <c r="E3061" i="10"/>
  <c r="D3061" i="10"/>
  <c r="C3061" i="10"/>
  <c r="B3061" i="10"/>
  <c r="A3061" i="10"/>
  <c r="R3060" i="10"/>
  <c r="Q3060" i="10"/>
  <c r="P3060" i="10"/>
  <c r="O3060" i="10"/>
  <c r="N3060" i="10"/>
  <c r="K3060" i="10"/>
  <c r="L3060" i="10" s="1"/>
  <c r="J3060" i="10"/>
  <c r="I3060" i="10"/>
  <c r="H3060" i="10"/>
  <c r="G3060" i="10"/>
  <c r="F3060" i="10"/>
  <c r="E3060" i="10"/>
  <c r="D3060" i="10"/>
  <c r="C3060" i="10"/>
  <c r="B3060" i="10"/>
  <c r="A3060" i="10"/>
  <c r="R3059" i="10"/>
  <c r="Q3059" i="10"/>
  <c r="P3059" i="10"/>
  <c r="O3059" i="10"/>
  <c r="N3059" i="10"/>
  <c r="K3059" i="10"/>
  <c r="L3059" i="10" s="1"/>
  <c r="J3059" i="10"/>
  <c r="I3059" i="10"/>
  <c r="H3059" i="10"/>
  <c r="G3059" i="10"/>
  <c r="F3059" i="10"/>
  <c r="E3059" i="10"/>
  <c r="D3059" i="10"/>
  <c r="C3059" i="10"/>
  <c r="B3059" i="10"/>
  <c r="A3059" i="10"/>
  <c r="R3058" i="10"/>
  <c r="Q3058" i="10"/>
  <c r="P3058" i="10"/>
  <c r="O3058" i="10"/>
  <c r="N3058" i="10"/>
  <c r="K3058" i="10"/>
  <c r="L3058" i="10" s="1"/>
  <c r="J3058" i="10"/>
  <c r="I3058" i="10"/>
  <c r="H3058" i="10"/>
  <c r="G3058" i="10"/>
  <c r="F3058" i="10"/>
  <c r="E3058" i="10"/>
  <c r="D3058" i="10"/>
  <c r="C3058" i="10"/>
  <c r="B3058" i="10"/>
  <c r="A3058" i="10"/>
  <c r="R3057" i="10"/>
  <c r="Q3057" i="10"/>
  <c r="P3057" i="10"/>
  <c r="O3057" i="10"/>
  <c r="N3057" i="10"/>
  <c r="K3057" i="10"/>
  <c r="L3057" i="10" s="1"/>
  <c r="J3057" i="10"/>
  <c r="I3057" i="10"/>
  <c r="H3057" i="10"/>
  <c r="G3057" i="10"/>
  <c r="F3057" i="10"/>
  <c r="E3057" i="10"/>
  <c r="D3057" i="10"/>
  <c r="C3057" i="10"/>
  <c r="B3057" i="10"/>
  <c r="A3057" i="10"/>
  <c r="R3056" i="10"/>
  <c r="Q3056" i="10"/>
  <c r="P3056" i="10"/>
  <c r="O3056" i="10"/>
  <c r="N3056" i="10"/>
  <c r="K3056" i="10"/>
  <c r="L3056" i="10" s="1"/>
  <c r="J3056" i="10"/>
  <c r="I3056" i="10"/>
  <c r="H3056" i="10"/>
  <c r="G3056" i="10"/>
  <c r="F3056" i="10"/>
  <c r="E3056" i="10"/>
  <c r="D3056" i="10"/>
  <c r="C3056" i="10"/>
  <c r="B3056" i="10"/>
  <c r="A3056" i="10"/>
  <c r="R3055" i="10"/>
  <c r="Q3055" i="10"/>
  <c r="P3055" i="10"/>
  <c r="O3055" i="10"/>
  <c r="N3055" i="10"/>
  <c r="K3055" i="10"/>
  <c r="L3055" i="10" s="1"/>
  <c r="J3055" i="10"/>
  <c r="I3055" i="10"/>
  <c r="H3055" i="10"/>
  <c r="G3055" i="10"/>
  <c r="F3055" i="10"/>
  <c r="E3055" i="10"/>
  <c r="D3055" i="10"/>
  <c r="C3055" i="10"/>
  <c r="B3055" i="10"/>
  <c r="A3055" i="10"/>
  <c r="R3054" i="10"/>
  <c r="Q3054" i="10"/>
  <c r="P3054" i="10"/>
  <c r="O3054" i="10"/>
  <c r="N3054" i="10"/>
  <c r="K3054" i="10"/>
  <c r="L3054" i="10" s="1"/>
  <c r="J3054" i="10"/>
  <c r="I3054" i="10"/>
  <c r="H3054" i="10"/>
  <c r="G3054" i="10"/>
  <c r="F3054" i="10"/>
  <c r="E3054" i="10"/>
  <c r="D3054" i="10"/>
  <c r="C3054" i="10"/>
  <c r="B3054" i="10"/>
  <c r="A3054" i="10"/>
  <c r="R3053" i="10"/>
  <c r="Q3053" i="10"/>
  <c r="P3053" i="10"/>
  <c r="O3053" i="10"/>
  <c r="N3053" i="10"/>
  <c r="K3053" i="10"/>
  <c r="L3053" i="10" s="1"/>
  <c r="J3053" i="10"/>
  <c r="I3053" i="10"/>
  <c r="H3053" i="10"/>
  <c r="G3053" i="10"/>
  <c r="F3053" i="10"/>
  <c r="E3053" i="10"/>
  <c r="D3053" i="10"/>
  <c r="C3053" i="10"/>
  <c r="B3053" i="10"/>
  <c r="A3053" i="10"/>
  <c r="R3052" i="10"/>
  <c r="Q3052" i="10"/>
  <c r="P3052" i="10"/>
  <c r="O3052" i="10"/>
  <c r="N3052" i="10"/>
  <c r="K3052" i="10"/>
  <c r="L3052" i="10" s="1"/>
  <c r="J3052" i="10"/>
  <c r="I3052" i="10"/>
  <c r="H3052" i="10"/>
  <c r="G3052" i="10"/>
  <c r="F3052" i="10"/>
  <c r="E3052" i="10"/>
  <c r="D3052" i="10"/>
  <c r="C3052" i="10"/>
  <c r="B3052" i="10"/>
  <c r="A3052" i="10"/>
  <c r="R3051" i="10"/>
  <c r="Q3051" i="10"/>
  <c r="P3051" i="10"/>
  <c r="O3051" i="10"/>
  <c r="N3051" i="10"/>
  <c r="K3051" i="10"/>
  <c r="L3051" i="10" s="1"/>
  <c r="J3051" i="10"/>
  <c r="I3051" i="10"/>
  <c r="H3051" i="10"/>
  <c r="G3051" i="10"/>
  <c r="F3051" i="10"/>
  <c r="E3051" i="10"/>
  <c r="D3051" i="10"/>
  <c r="C3051" i="10"/>
  <c r="B3051" i="10"/>
  <c r="A3051" i="10"/>
  <c r="R3050" i="10"/>
  <c r="Q3050" i="10"/>
  <c r="P3050" i="10"/>
  <c r="O3050" i="10"/>
  <c r="N3050" i="10"/>
  <c r="K3050" i="10"/>
  <c r="L3050" i="10" s="1"/>
  <c r="J3050" i="10"/>
  <c r="I3050" i="10"/>
  <c r="H3050" i="10"/>
  <c r="G3050" i="10"/>
  <c r="F3050" i="10"/>
  <c r="E3050" i="10"/>
  <c r="D3050" i="10"/>
  <c r="C3050" i="10"/>
  <c r="B3050" i="10"/>
  <c r="A3050" i="10"/>
  <c r="R3049" i="10"/>
  <c r="Q3049" i="10"/>
  <c r="P3049" i="10"/>
  <c r="O3049" i="10"/>
  <c r="N3049" i="10"/>
  <c r="K3049" i="10"/>
  <c r="L3049" i="10" s="1"/>
  <c r="J3049" i="10"/>
  <c r="I3049" i="10"/>
  <c r="H3049" i="10"/>
  <c r="G3049" i="10"/>
  <c r="F3049" i="10"/>
  <c r="E3049" i="10"/>
  <c r="D3049" i="10"/>
  <c r="C3049" i="10"/>
  <c r="B3049" i="10"/>
  <c r="A3049" i="10"/>
  <c r="R3048" i="10"/>
  <c r="Q3048" i="10"/>
  <c r="P3048" i="10"/>
  <c r="O3048" i="10"/>
  <c r="N3048" i="10"/>
  <c r="K3048" i="10"/>
  <c r="L3048" i="10" s="1"/>
  <c r="J3048" i="10"/>
  <c r="I3048" i="10"/>
  <c r="H3048" i="10"/>
  <c r="G3048" i="10"/>
  <c r="F3048" i="10"/>
  <c r="E3048" i="10"/>
  <c r="D3048" i="10"/>
  <c r="C3048" i="10"/>
  <c r="B3048" i="10"/>
  <c r="A3048" i="10"/>
  <c r="R3047" i="10"/>
  <c r="Q3047" i="10"/>
  <c r="P3047" i="10"/>
  <c r="O3047" i="10"/>
  <c r="N3047" i="10"/>
  <c r="K3047" i="10"/>
  <c r="L3047" i="10" s="1"/>
  <c r="J3047" i="10"/>
  <c r="I3047" i="10"/>
  <c r="H3047" i="10"/>
  <c r="G3047" i="10"/>
  <c r="F3047" i="10"/>
  <c r="E3047" i="10"/>
  <c r="D3047" i="10"/>
  <c r="C3047" i="10"/>
  <c r="B3047" i="10"/>
  <c r="A3047" i="10"/>
  <c r="R3046" i="10"/>
  <c r="Q3046" i="10"/>
  <c r="P3046" i="10"/>
  <c r="O3046" i="10"/>
  <c r="N3046" i="10"/>
  <c r="K3046" i="10"/>
  <c r="L3046" i="10" s="1"/>
  <c r="J3046" i="10"/>
  <c r="I3046" i="10"/>
  <c r="H3046" i="10"/>
  <c r="G3046" i="10"/>
  <c r="F3046" i="10"/>
  <c r="E3046" i="10"/>
  <c r="D3046" i="10"/>
  <c r="C3046" i="10"/>
  <c r="B3046" i="10"/>
  <c r="A3046" i="10"/>
  <c r="R3045" i="10"/>
  <c r="Q3045" i="10"/>
  <c r="P3045" i="10"/>
  <c r="O3045" i="10"/>
  <c r="N3045" i="10"/>
  <c r="K3045" i="10"/>
  <c r="L3045" i="10" s="1"/>
  <c r="J3045" i="10"/>
  <c r="I3045" i="10"/>
  <c r="H3045" i="10"/>
  <c r="G3045" i="10"/>
  <c r="F3045" i="10"/>
  <c r="E3045" i="10"/>
  <c r="D3045" i="10"/>
  <c r="C3045" i="10"/>
  <c r="B3045" i="10"/>
  <c r="A3045" i="10"/>
  <c r="R3044" i="10"/>
  <c r="Q3044" i="10"/>
  <c r="P3044" i="10"/>
  <c r="O3044" i="10"/>
  <c r="N3044" i="10"/>
  <c r="K3044" i="10"/>
  <c r="L3044" i="10" s="1"/>
  <c r="J3044" i="10"/>
  <c r="I3044" i="10"/>
  <c r="H3044" i="10"/>
  <c r="G3044" i="10"/>
  <c r="F3044" i="10"/>
  <c r="E3044" i="10"/>
  <c r="D3044" i="10"/>
  <c r="C3044" i="10"/>
  <c r="B3044" i="10"/>
  <c r="A3044" i="10"/>
  <c r="R3043" i="10"/>
  <c r="Q3043" i="10"/>
  <c r="P3043" i="10"/>
  <c r="O3043" i="10"/>
  <c r="N3043" i="10"/>
  <c r="K3043" i="10"/>
  <c r="L3043" i="10" s="1"/>
  <c r="J3043" i="10"/>
  <c r="I3043" i="10"/>
  <c r="H3043" i="10"/>
  <c r="G3043" i="10"/>
  <c r="F3043" i="10"/>
  <c r="E3043" i="10"/>
  <c r="D3043" i="10"/>
  <c r="C3043" i="10"/>
  <c r="B3043" i="10"/>
  <c r="A3043" i="10"/>
  <c r="R3042" i="10"/>
  <c r="Q3042" i="10"/>
  <c r="P3042" i="10"/>
  <c r="O3042" i="10"/>
  <c r="N3042" i="10"/>
  <c r="K3042" i="10"/>
  <c r="L3042" i="10" s="1"/>
  <c r="J3042" i="10"/>
  <c r="I3042" i="10"/>
  <c r="H3042" i="10"/>
  <c r="G3042" i="10"/>
  <c r="F3042" i="10"/>
  <c r="E3042" i="10"/>
  <c r="D3042" i="10"/>
  <c r="C3042" i="10"/>
  <c r="B3042" i="10"/>
  <c r="A3042" i="10"/>
  <c r="R3041" i="10"/>
  <c r="Q3041" i="10"/>
  <c r="P3041" i="10"/>
  <c r="O3041" i="10"/>
  <c r="N3041" i="10"/>
  <c r="K3041" i="10"/>
  <c r="L3041" i="10" s="1"/>
  <c r="J3041" i="10"/>
  <c r="I3041" i="10"/>
  <c r="H3041" i="10"/>
  <c r="G3041" i="10"/>
  <c r="F3041" i="10"/>
  <c r="E3041" i="10"/>
  <c r="D3041" i="10"/>
  <c r="C3041" i="10"/>
  <c r="B3041" i="10"/>
  <c r="A3041" i="10"/>
  <c r="R3040" i="10"/>
  <c r="Q3040" i="10"/>
  <c r="P3040" i="10"/>
  <c r="O3040" i="10"/>
  <c r="N3040" i="10"/>
  <c r="K3040" i="10"/>
  <c r="L3040" i="10" s="1"/>
  <c r="J3040" i="10"/>
  <c r="I3040" i="10"/>
  <c r="H3040" i="10"/>
  <c r="G3040" i="10"/>
  <c r="F3040" i="10"/>
  <c r="E3040" i="10"/>
  <c r="D3040" i="10"/>
  <c r="C3040" i="10"/>
  <c r="B3040" i="10"/>
  <c r="A3040" i="10"/>
  <c r="R3039" i="10"/>
  <c r="Q3039" i="10"/>
  <c r="P3039" i="10"/>
  <c r="O3039" i="10"/>
  <c r="N3039" i="10"/>
  <c r="K3039" i="10"/>
  <c r="L3039" i="10" s="1"/>
  <c r="J3039" i="10"/>
  <c r="I3039" i="10"/>
  <c r="H3039" i="10"/>
  <c r="G3039" i="10"/>
  <c r="F3039" i="10"/>
  <c r="E3039" i="10"/>
  <c r="D3039" i="10"/>
  <c r="C3039" i="10"/>
  <c r="B3039" i="10"/>
  <c r="A3039" i="10"/>
  <c r="R3038" i="10"/>
  <c r="Q3038" i="10"/>
  <c r="P3038" i="10"/>
  <c r="O3038" i="10"/>
  <c r="N3038" i="10"/>
  <c r="K3038" i="10"/>
  <c r="L3038" i="10" s="1"/>
  <c r="J3038" i="10"/>
  <c r="I3038" i="10"/>
  <c r="H3038" i="10"/>
  <c r="G3038" i="10"/>
  <c r="F3038" i="10"/>
  <c r="E3038" i="10"/>
  <c r="D3038" i="10"/>
  <c r="C3038" i="10"/>
  <c r="B3038" i="10"/>
  <c r="A3038" i="10"/>
  <c r="R3037" i="10"/>
  <c r="Q3037" i="10"/>
  <c r="P3037" i="10"/>
  <c r="O3037" i="10"/>
  <c r="N3037" i="10"/>
  <c r="K3037" i="10"/>
  <c r="L3037" i="10" s="1"/>
  <c r="J3037" i="10"/>
  <c r="I3037" i="10"/>
  <c r="H3037" i="10"/>
  <c r="G3037" i="10"/>
  <c r="F3037" i="10"/>
  <c r="E3037" i="10"/>
  <c r="D3037" i="10"/>
  <c r="C3037" i="10"/>
  <c r="B3037" i="10"/>
  <c r="A3037" i="10"/>
  <c r="R3036" i="10"/>
  <c r="Q3036" i="10"/>
  <c r="P3036" i="10"/>
  <c r="O3036" i="10"/>
  <c r="N3036" i="10"/>
  <c r="K3036" i="10"/>
  <c r="L3036" i="10" s="1"/>
  <c r="J3036" i="10"/>
  <c r="I3036" i="10"/>
  <c r="H3036" i="10"/>
  <c r="G3036" i="10"/>
  <c r="F3036" i="10"/>
  <c r="E3036" i="10"/>
  <c r="D3036" i="10"/>
  <c r="C3036" i="10"/>
  <c r="B3036" i="10"/>
  <c r="A3036" i="10"/>
  <c r="R3035" i="10"/>
  <c r="Q3035" i="10"/>
  <c r="P3035" i="10"/>
  <c r="O3035" i="10"/>
  <c r="N3035" i="10"/>
  <c r="K3035" i="10"/>
  <c r="L3035" i="10" s="1"/>
  <c r="J3035" i="10"/>
  <c r="I3035" i="10"/>
  <c r="H3035" i="10"/>
  <c r="G3035" i="10"/>
  <c r="F3035" i="10"/>
  <c r="E3035" i="10"/>
  <c r="D3035" i="10"/>
  <c r="C3035" i="10"/>
  <c r="B3035" i="10"/>
  <c r="A3035" i="10"/>
  <c r="R3034" i="10"/>
  <c r="Q3034" i="10"/>
  <c r="P3034" i="10"/>
  <c r="O3034" i="10"/>
  <c r="N3034" i="10"/>
  <c r="K3034" i="10"/>
  <c r="L3034" i="10" s="1"/>
  <c r="J3034" i="10"/>
  <c r="I3034" i="10"/>
  <c r="H3034" i="10"/>
  <c r="G3034" i="10"/>
  <c r="F3034" i="10"/>
  <c r="E3034" i="10"/>
  <c r="D3034" i="10"/>
  <c r="C3034" i="10"/>
  <c r="B3034" i="10"/>
  <c r="A3034" i="10"/>
  <c r="R3033" i="10"/>
  <c r="Q3033" i="10"/>
  <c r="P3033" i="10"/>
  <c r="O3033" i="10"/>
  <c r="N3033" i="10"/>
  <c r="K3033" i="10"/>
  <c r="L3033" i="10" s="1"/>
  <c r="J3033" i="10"/>
  <c r="I3033" i="10"/>
  <c r="H3033" i="10"/>
  <c r="G3033" i="10"/>
  <c r="F3033" i="10"/>
  <c r="E3033" i="10"/>
  <c r="D3033" i="10"/>
  <c r="C3033" i="10"/>
  <c r="B3033" i="10"/>
  <c r="A3033" i="10"/>
  <c r="R3032" i="10"/>
  <c r="Q3032" i="10"/>
  <c r="P3032" i="10"/>
  <c r="O3032" i="10"/>
  <c r="N3032" i="10"/>
  <c r="K3032" i="10"/>
  <c r="L3032" i="10" s="1"/>
  <c r="J3032" i="10"/>
  <c r="I3032" i="10"/>
  <c r="H3032" i="10"/>
  <c r="G3032" i="10"/>
  <c r="F3032" i="10"/>
  <c r="E3032" i="10"/>
  <c r="D3032" i="10"/>
  <c r="C3032" i="10"/>
  <c r="B3032" i="10"/>
  <c r="A3032" i="10"/>
  <c r="R3031" i="10"/>
  <c r="Q3031" i="10"/>
  <c r="P3031" i="10"/>
  <c r="O3031" i="10"/>
  <c r="N3031" i="10"/>
  <c r="K3031" i="10"/>
  <c r="L3031" i="10" s="1"/>
  <c r="J3031" i="10"/>
  <c r="I3031" i="10"/>
  <c r="H3031" i="10"/>
  <c r="G3031" i="10"/>
  <c r="F3031" i="10"/>
  <c r="E3031" i="10"/>
  <c r="D3031" i="10"/>
  <c r="C3031" i="10"/>
  <c r="B3031" i="10"/>
  <c r="A3031" i="10"/>
  <c r="R3030" i="10"/>
  <c r="Q3030" i="10"/>
  <c r="P3030" i="10"/>
  <c r="O3030" i="10"/>
  <c r="N3030" i="10"/>
  <c r="K3030" i="10"/>
  <c r="L3030" i="10" s="1"/>
  <c r="J3030" i="10"/>
  <c r="I3030" i="10"/>
  <c r="H3030" i="10"/>
  <c r="G3030" i="10"/>
  <c r="F3030" i="10"/>
  <c r="E3030" i="10"/>
  <c r="D3030" i="10"/>
  <c r="C3030" i="10"/>
  <c r="B3030" i="10"/>
  <c r="A3030" i="10"/>
  <c r="R3029" i="10"/>
  <c r="Q3029" i="10"/>
  <c r="P3029" i="10"/>
  <c r="O3029" i="10"/>
  <c r="N3029" i="10"/>
  <c r="K3029" i="10"/>
  <c r="L3029" i="10" s="1"/>
  <c r="J3029" i="10"/>
  <c r="I3029" i="10"/>
  <c r="H3029" i="10"/>
  <c r="G3029" i="10"/>
  <c r="F3029" i="10"/>
  <c r="E3029" i="10"/>
  <c r="D3029" i="10"/>
  <c r="C3029" i="10"/>
  <c r="B3029" i="10"/>
  <c r="A3029" i="10"/>
  <c r="R3028" i="10"/>
  <c r="Q3028" i="10"/>
  <c r="P3028" i="10"/>
  <c r="O3028" i="10"/>
  <c r="N3028" i="10"/>
  <c r="K3028" i="10"/>
  <c r="L3028" i="10" s="1"/>
  <c r="J3028" i="10"/>
  <c r="I3028" i="10"/>
  <c r="H3028" i="10"/>
  <c r="G3028" i="10"/>
  <c r="F3028" i="10"/>
  <c r="E3028" i="10"/>
  <c r="D3028" i="10"/>
  <c r="C3028" i="10"/>
  <c r="B3028" i="10"/>
  <c r="A3028" i="10"/>
  <c r="R3027" i="10"/>
  <c r="Q3027" i="10"/>
  <c r="P3027" i="10"/>
  <c r="O3027" i="10"/>
  <c r="N3027" i="10"/>
  <c r="K3027" i="10"/>
  <c r="L3027" i="10" s="1"/>
  <c r="J3027" i="10"/>
  <c r="I3027" i="10"/>
  <c r="H3027" i="10"/>
  <c r="G3027" i="10"/>
  <c r="F3027" i="10"/>
  <c r="E3027" i="10"/>
  <c r="D3027" i="10"/>
  <c r="C3027" i="10"/>
  <c r="B3027" i="10"/>
  <c r="A3027" i="10"/>
  <c r="R3026" i="10"/>
  <c r="Q3026" i="10"/>
  <c r="P3026" i="10"/>
  <c r="O3026" i="10"/>
  <c r="N3026" i="10"/>
  <c r="K3026" i="10"/>
  <c r="L3026" i="10" s="1"/>
  <c r="J3026" i="10"/>
  <c r="I3026" i="10"/>
  <c r="H3026" i="10"/>
  <c r="G3026" i="10"/>
  <c r="F3026" i="10"/>
  <c r="E3026" i="10"/>
  <c r="D3026" i="10"/>
  <c r="C3026" i="10"/>
  <c r="B3026" i="10"/>
  <c r="A3026" i="10"/>
  <c r="R3025" i="10"/>
  <c r="Q3025" i="10"/>
  <c r="P3025" i="10"/>
  <c r="O3025" i="10"/>
  <c r="N3025" i="10"/>
  <c r="K3025" i="10"/>
  <c r="L3025" i="10" s="1"/>
  <c r="J3025" i="10"/>
  <c r="I3025" i="10"/>
  <c r="H3025" i="10"/>
  <c r="G3025" i="10"/>
  <c r="F3025" i="10"/>
  <c r="E3025" i="10"/>
  <c r="D3025" i="10"/>
  <c r="C3025" i="10"/>
  <c r="B3025" i="10"/>
  <c r="A3025" i="10"/>
  <c r="R3024" i="10"/>
  <c r="Q3024" i="10"/>
  <c r="P3024" i="10"/>
  <c r="O3024" i="10"/>
  <c r="N3024" i="10"/>
  <c r="K3024" i="10"/>
  <c r="L3024" i="10" s="1"/>
  <c r="J3024" i="10"/>
  <c r="I3024" i="10"/>
  <c r="H3024" i="10"/>
  <c r="G3024" i="10"/>
  <c r="F3024" i="10"/>
  <c r="E3024" i="10"/>
  <c r="D3024" i="10"/>
  <c r="C3024" i="10"/>
  <c r="B3024" i="10"/>
  <c r="A3024" i="10"/>
  <c r="R3023" i="10"/>
  <c r="Q3023" i="10"/>
  <c r="P3023" i="10"/>
  <c r="O3023" i="10"/>
  <c r="N3023" i="10"/>
  <c r="K3023" i="10"/>
  <c r="L3023" i="10" s="1"/>
  <c r="J3023" i="10"/>
  <c r="I3023" i="10"/>
  <c r="H3023" i="10"/>
  <c r="G3023" i="10"/>
  <c r="F3023" i="10"/>
  <c r="E3023" i="10"/>
  <c r="D3023" i="10"/>
  <c r="C3023" i="10"/>
  <c r="B3023" i="10"/>
  <c r="A3023" i="10"/>
  <c r="R3022" i="10"/>
  <c r="Q3022" i="10"/>
  <c r="P3022" i="10"/>
  <c r="O3022" i="10"/>
  <c r="N3022" i="10"/>
  <c r="K3022" i="10"/>
  <c r="L3022" i="10" s="1"/>
  <c r="J3022" i="10"/>
  <c r="I3022" i="10"/>
  <c r="H3022" i="10"/>
  <c r="G3022" i="10"/>
  <c r="F3022" i="10"/>
  <c r="E3022" i="10"/>
  <c r="D3022" i="10"/>
  <c r="C3022" i="10"/>
  <c r="B3022" i="10"/>
  <c r="A3022" i="10"/>
  <c r="R3021" i="10"/>
  <c r="Q3021" i="10"/>
  <c r="P3021" i="10"/>
  <c r="O3021" i="10"/>
  <c r="N3021" i="10"/>
  <c r="K3021" i="10"/>
  <c r="L3021" i="10" s="1"/>
  <c r="J3021" i="10"/>
  <c r="I3021" i="10"/>
  <c r="H3021" i="10"/>
  <c r="G3021" i="10"/>
  <c r="F3021" i="10"/>
  <c r="E3021" i="10"/>
  <c r="D3021" i="10"/>
  <c r="C3021" i="10"/>
  <c r="B3021" i="10"/>
  <c r="A3021" i="10"/>
  <c r="R3020" i="10"/>
  <c r="Q3020" i="10"/>
  <c r="P3020" i="10"/>
  <c r="O3020" i="10"/>
  <c r="N3020" i="10"/>
  <c r="K3020" i="10"/>
  <c r="L3020" i="10" s="1"/>
  <c r="J3020" i="10"/>
  <c r="I3020" i="10"/>
  <c r="H3020" i="10"/>
  <c r="G3020" i="10"/>
  <c r="F3020" i="10"/>
  <c r="E3020" i="10"/>
  <c r="D3020" i="10"/>
  <c r="C3020" i="10"/>
  <c r="B3020" i="10"/>
  <c r="A3020" i="10"/>
  <c r="R3019" i="10"/>
  <c r="Q3019" i="10"/>
  <c r="P3019" i="10"/>
  <c r="O3019" i="10"/>
  <c r="N3019" i="10"/>
  <c r="K3019" i="10"/>
  <c r="L3019" i="10" s="1"/>
  <c r="J3019" i="10"/>
  <c r="I3019" i="10"/>
  <c r="H3019" i="10"/>
  <c r="G3019" i="10"/>
  <c r="F3019" i="10"/>
  <c r="E3019" i="10"/>
  <c r="D3019" i="10"/>
  <c r="C3019" i="10"/>
  <c r="B3019" i="10"/>
  <c r="A3019" i="10"/>
  <c r="R3018" i="10"/>
  <c r="Q3018" i="10"/>
  <c r="P3018" i="10"/>
  <c r="O3018" i="10"/>
  <c r="N3018" i="10"/>
  <c r="K3018" i="10"/>
  <c r="L3018" i="10" s="1"/>
  <c r="J3018" i="10"/>
  <c r="I3018" i="10"/>
  <c r="H3018" i="10"/>
  <c r="G3018" i="10"/>
  <c r="F3018" i="10"/>
  <c r="E3018" i="10"/>
  <c r="D3018" i="10"/>
  <c r="C3018" i="10"/>
  <c r="B3018" i="10"/>
  <c r="A3018" i="10"/>
  <c r="R3017" i="10"/>
  <c r="Q3017" i="10"/>
  <c r="P3017" i="10"/>
  <c r="O3017" i="10"/>
  <c r="N3017" i="10"/>
  <c r="K3017" i="10"/>
  <c r="L3017" i="10" s="1"/>
  <c r="J3017" i="10"/>
  <c r="I3017" i="10"/>
  <c r="H3017" i="10"/>
  <c r="G3017" i="10"/>
  <c r="F3017" i="10"/>
  <c r="E3017" i="10"/>
  <c r="D3017" i="10"/>
  <c r="C3017" i="10"/>
  <c r="B3017" i="10"/>
  <c r="A3017" i="10"/>
  <c r="R3016" i="10"/>
  <c r="Q3016" i="10"/>
  <c r="P3016" i="10"/>
  <c r="O3016" i="10"/>
  <c r="N3016" i="10"/>
  <c r="K3016" i="10"/>
  <c r="L3016" i="10" s="1"/>
  <c r="J3016" i="10"/>
  <c r="I3016" i="10"/>
  <c r="H3016" i="10"/>
  <c r="G3016" i="10"/>
  <c r="F3016" i="10"/>
  <c r="E3016" i="10"/>
  <c r="D3016" i="10"/>
  <c r="C3016" i="10"/>
  <c r="B3016" i="10"/>
  <c r="A3016" i="10"/>
  <c r="R3015" i="10"/>
  <c r="Q3015" i="10"/>
  <c r="P3015" i="10"/>
  <c r="O3015" i="10"/>
  <c r="N3015" i="10"/>
  <c r="K3015" i="10"/>
  <c r="L3015" i="10" s="1"/>
  <c r="J3015" i="10"/>
  <c r="I3015" i="10"/>
  <c r="H3015" i="10"/>
  <c r="G3015" i="10"/>
  <c r="F3015" i="10"/>
  <c r="E3015" i="10"/>
  <c r="D3015" i="10"/>
  <c r="C3015" i="10"/>
  <c r="B3015" i="10"/>
  <c r="A3015" i="10"/>
  <c r="R3014" i="10"/>
  <c r="Q3014" i="10"/>
  <c r="P3014" i="10"/>
  <c r="O3014" i="10"/>
  <c r="N3014" i="10"/>
  <c r="K3014" i="10"/>
  <c r="L3014" i="10" s="1"/>
  <c r="J3014" i="10"/>
  <c r="I3014" i="10"/>
  <c r="H3014" i="10"/>
  <c r="G3014" i="10"/>
  <c r="F3014" i="10"/>
  <c r="E3014" i="10"/>
  <c r="D3014" i="10"/>
  <c r="C3014" i="10"/>
  <c r="B3014" i="10"/>
  <c r="A3014" i="10"/>
  <c r="R3013" i="10"/>
  <c r="Q3013" i="10"/>
  <c r="P3013" i="10"/>
  <c r="O3013" i="10"/>
  <c r="N3013" i="10"/>
  <c r="K3013" i="10"/>
  <c r="L3013" i="10" s="1"/>
  <c r="J3013" i="10"/>
  <c r="I3013" i="10"/>
  <c r="H3013" i="10"/>
  <c r="G3013" i="10"/>
  <c r="F3013" i="10"/>
  <c r="E3013" i="10"/>
  <c r="D3013" i="10"/>
  <c r="C3013" i="10"/>
  <c r="B3013" i="10"/>
  <c r="A3013" i="10"/>
  <c r="R3012" i="10"/>
  <c r="Q3012" i="10"/>
  <c r="P3012" i="10"/>
  <c r="O3012" i="10"/>
  <c r="N3012" i="10"/>
  <c r="K3012" i="10"/>
  <c r="L3012" i="10" s="1"/>
  <c r="J3012" i="10"/>
  <c r="I3012" i="10"/>
  <c r="H3012" i="10"/>
  <c r="G3012" i="10"/>
  <c r="F3012" i="10"/>
  <c r="E3012" i="10"/>
  <c r="D3012" i="10"/>
  <c r="C3012" i="10"/>
  <c r="B3012" i="10"/>
  <c r="A3012" i="10"/>
  <c r="R3011" i="10"/>
  <c r="Q3011" i="10"/>
  <c r="P3011" i="10"/>
  <c r="O3011" i="10"/>
  <c r="N3011" i="10"/>
  <c r="K3011" i="10"/>
  <c r="L3011" i="10" s="1"/>
  <c r="J3011" i="10"/>
  <c r="I3011" i="10"/>
  <c r="H3011" i="10"/>
  <c r="G3011" i="10"/>
  <c r="F3011" i="10"/>
  <c r="E3011" i="10"/>
  <c r="D3011" i="10"/>
  <c r="C3011" i="10"/>
  <c r="B3011" i="10"/>
  <c r="A3011" i="10"/>
  <c r="R3010" i="10"/>
  <c r="Q3010" i="10"/>
  <c r="P3010" i="10"/>
  <c r="O3010" i="10"/>
  <c r="N3010" i="10"/>
  <c r="K3010" i="10"/>
  <c r="L3010" i="10" s="1"/>
  <c r="J3010" i="10"/>
  <c r="I3010" i="10"/>
  <c r="H3010" i="10"/>
  <c r="G3010" i="10"/>
  <c r="F3010" i="10"/>
  <c r="E3010" i="10"/>
  <c r="D3010" i="10"/>
  <c r="C3010" i="10"/>
  <c r="B3010" i="10"/>
  <c r="A3010" i="10"/>
  <c r="R3009" i="10"/>
  <c r="Q3009" i="10"/>
  <c r="P3009" i="10"/>
  <c r="O3009" i="10"/>
  <c r="N3009" i="10"/>
  <c r="K3009" i="10"/>
  <c r="L3009" i="10" s="1"/>
  <c r="J3009" i="10"/>
  <c r="I3009" i="10"/>
  <c r="H3009" i="10"/>
  <c r="G3009" i="10"/>
  <c r="F3009" i="10"/>
  <c r="E3009" i="10"/>
  <c r="D3009" i="10"/>
  <c r="C3009" i="10"/>
  <c r="B3009" i="10"/>
  <c r="A3009" i="10"/>
  <c r="R3008" i="10"/>
  <c r="Q3008" i="10"/>
  <c r="P3008" i="10"/>
  <c r="O3008" i="10"/>
  <c r="N3008" i="10"/>
  <c r="K3008" i="10"/>
  <c r="L3008" i="10" s="1"/>
  <c r="J3008" i="10"/>
  <c r="I3008" i="10"/>
  <c r="H3008" i="10"/>
  <c r="G3008" i="10"/>
  <c r="F3008" i="10"/>
  <c r="E3008" i="10"/>
  <c r="D3008" i="10"/>
  <c r="C3008" i="10"/>
  <c r="B3008" i="10"/>
  <c r="A3008" i="10"/>
  <c r="R3007" i="10"/>
  <c r="Q3007" i="10"/>
  <c r="P3007" i="10"/>
  <c r="O3007" i="10"/>
  <c r="N3007" i="10"/>
  <c r="K3007" i="10"/>
  <c r="L3007" i="10" s="1"/>
  <c r="J3007" i="10"/>
  <c r="I3007" i="10"/>
  <c r="H3007" i="10"/>
  <c r="G3007" i="10"/>
  <c r="F3007" i="10"/>
  <c r="E3007" i="10"/>
  <c r="D3007" i="10"/>
  <c r="C3007" i="10"/>
  <c r="B3007" i="10"/>
  <c r="A3007" i="10"/>
  <c r="R3006" i="10"/>
  <c r="Q3006" i="10"/>
  <c r="P3006" i="10"/>
  <c r="O3006" i="10"/>
  <c r="N3006" i="10"/>
  <c r="K3006" i="10"/>
  <c r="L3006" i="10" s="1"/>
  <c r="J3006" i="10"/>
  <c r="I3006" i="10"/>
  <c r="H3006" i="10"/>
  <c r="G3006" i="10"/>
  <c r="F3006" i="10"/>
  <c r="E3006" i="10"/>
  <c r="D3006" i="10"/>
  <c r="C3006" i="10"/>
  <c r="B3006" i="10"/>
  <c r="A3006" i="10"/>
  <c r="R3005" i="10"/>
  <c r="Q3005" i="10"/>
  <c r="P3005" i="10"/>
  <c r="O3005" i="10"/>
  <c r="N3005" i="10"/>
  <c r="K3005" i="10"/>
  <c r="L3005" i="10" s="1"/>
  <c r="J3005" i="10"/>
  <c r="I3005" i="10"/>
  <c r="H3005" i="10"/>
  <c r="G3005" i="10"/>
  <c r="F3005" i="10"/>
  <c r="E3005" i="10"/>
  <c r="D3005" i="10"/>
  <c r="C3005" i="10"/>
  <c r="B3005" i="10"/>
  <c r="A3005" i="10"/>
  <c r="R3004" i="10"/>
  <c r="Q3004" i="10"/>
  <c r="P3004" i="10"/>
  <c r="O3004" i="10"/>
  <c r="N3004" i="10"/>
  <c r="K3004" i="10"/>
  <c r="L3004" i="10" s="1"/>
  <c r="J3004" i="10"/>
  <c r="I3004" i="10"/>
  <c r="H3004" i="10"/>
  <c r="G3004" i="10"/>
  <c r="F3004" i="10"/>
  <c r="E3004" i="10"/>
  <c r="D3004" i="10"/>
  <c r="C3004" i="10"/>
  <c r="B3004" i="10"/>
  <c r="A3004" i="10"/>
  <c r="R3003" i="10"/>
  <c r="Q3003" i="10"/>
  <c r="P3003" i="10"/>
  <c r="O3003" i="10"/>
  <c r="N3003" i="10"/>
  <c r="K3003" i="10"/>
  <c r="L3003" i="10" s="1"/>
  <c r="J3003" i="10"/>
  <c r="I3003" i="10"/>
  <c r="H3003" i="10"/>
  <c r="G3003" i="10"/>
  <c r="F3003" i="10"/>
  <c r="E3003" i="10"/>
  <c r="D3003" i="10"/>
  <c r="C3003" i="10"/>
  <c r="B3003" i="10"/>
  <c r="A3003" i="10"/>
  <c r="R3002" i="10"/>
  <c r="Q3002" i="10"/>
  <c r="P3002" i="10"/>
  <c r="O3002" i="10"/>
  <c r="N3002" i="10"/>
  <c r="K3002" i="10"/>
  <c r="L3002" i="10" s="1"/>
  <c r="J3002" i="10"/>
  <c r="I3002" i="10"/>
  <c r="H3002" i="10"/>
  <c r="G3002" i="10"/>
  <c r="F3002" i="10"/>
  <c r="E3002" i="10"/>
  <c r="D3002" i="10"/>
  <c r="C3002" i="10"/>
  <c r="B3002" i="10"/>
  <c r="A3002" i="10"/>
  <c r="R3001" i="10"/>
  <c r="Q3001" i="10"/>
  <c r="P3001" i="10"/>
  <c r="O3001" i="10"/>
  <c r="N3001" i="10"/>
  <c r="K3001" i="10"/>
  <c r="L3001" i="10" s="1"/>
  <c r="J3001" i="10"/>
  <c r="I3001" i="10"/>
  <c r="H3001" i="10"/>
  <c r="G3001" i="10"/>
  <c r="F3001" i="10"/>
  <c r="E3001" i="10"/>
  <c r="D3001" i="10"/>
  <c r="C3001" i="10"/>
  <c r="B3001" i="10"/>
  <c r="A3001" i="10"/>
  <c r="R3000" i="10"/>
  <c r="Q3000" i="10"/>
  <c r="P3000" i="10"/>
  <c r="O3000" i="10"/>
  <c r="N3000" i="10"/>
  <c r="K3000" i="10"/>
  <c r="L3000" i="10" s="1"/>
  <c r="J3000" i="10"/>
  <c r="I3000" i="10"/>
  <c r="H3000" i="10"/>
  <c r="G3000" i="10"/>
  <c r="F3000" i="10"/>
  <c r="E3000" i="10"/>
  <c r="D3000" i="10"/>
  <c r="C3000" i="10"/>
  <c r="B3000" i="10"/>
  <c r="A3000" i="10"/>
  <c r="R2999" i="10"/>
  <c r="Q2999" i="10"/>
  <c r="P2999" i="10"/>
  <c r="O2999" i="10"/>
  <c r="N2999" i="10"/>
  <c r="K2999" i="10"/>
  <c r="L2999" i="10" s="1"/>
  <c r="J2999" i="10"/>
  <c r="I2999" i="10"/>
  <c r="H2999" i="10"/>
  <c r="G2999" i="10"/>
  <c r="F2999" i="10"/>
  <c r="E2999" i="10"/>
  <c r="D2999" i="10"/>
  <c r="C2999" i="10"/>
  <c r="B2999" i="10"/>
  <c r="A2999" i="10"/>
  <c r="R2998" i="10"/>
  <c r="Q2998" i="10"/>
  <c r="P2998" i="10"/>
  <c r="O2998" i="10"/>
  <c r="N2998" i="10"/>
  <c r="K2998" i="10"/>
  <c r="L2998" i="10" s="1"/>
  <c r="J2998" i="10"/>
  <c r="I2998" i="10"/>
  <c r="H2998" i="10"/>
  <c r="G2998" i="10"/>
  <c r="F2998" i="10"/>
  <c r="E2998" i="10"/>
  <c r="D2998" i="10"/>
  <c r="C2998" i="10"/>
  <c r="B2998" i="10"/>
  <c r="A2998" i="10"/>
  <c r="R2997" i="10"/>
  <c r="Q2997" i="10"/>
  <c r="P2997" i="10"/>
  <c r="O2997" i="10"/>
  <c r="N2997" i="10"/>
  <c r="K2997" i="10"/>
  <c r="L2997" i="10" s="1"/>
  <c r="J2997" i="10"/>
  <c r="I2997" i="10"/>
  <c r="H2997" i="10"/>
  <c r="G2997" i="10"/>
  <c r="F2997" i="10"/>
  <c r="E2997" i="10"/>
  <c r="D2997" i="10"/>
  <c r="C2997" i="10"/>
  <c r="B2997" i="10"/>
  <c r="A2997" i="10"/>
  <c r="R2996" i="10"/>
  <c r="Q2996" i="10"/>
  <c r="P2996" i="10"/>
  <c r="O2996" i="10"/>
  <c r="N2996" i="10"/>
  <c r="K2996" i="10"/>
  <c r="L2996" i="10" s="1"/>
  <c r="J2996" i="10"/>
  <c r="I2996" i="10"/>
  <c r="H2996" i="10"/>
  <c r="G2996" i="10"/>
  <c r="F2996" i="10"/>
  <c r="E2996" i="10"/>
  <c r="D2996" i="10"/>
  <c r="C2996" i="10"/>
  <c r="B2996" i="10"/>
  <c r="A2996" i="10"/>
  <c r="R2995" i="10"/>
  <c r="Q2995" i="10"/>
  <c r="P2995" i="10"/>
  <c r="O2995" i="10"/>
  <c r="N2995" i="10"/>
  <c r="K2995" i="10"/>
  <c r="L2995" i="10" s="1"/>
  <c r="J2995" i="10"/>
  <c r="I2995" i="10"/>
  <c r="H2995" i="10"/>
  <c r="G2995" i="10"/>
  <c r="F2995" i="10"/>
  <c r="E2995" i="10"/>
  <c r="D2995" i="10"/>
  <c r="C2995" i="10"/>
  <c r="B2995" i="10"/>
  <c r="A2995" i="10"/>
  <c r="R2994" i="10"/>
  <c r="Q2994" i="10"/>
  <c r="P2994" i="10"/>
  <c r="O2994" i="10"/>
  <c r="N2994" i="10"/>
  <c r="K2994" i="10"/>
  <c r="L2994" i="10" s="1"/>
  <c r="J2994" i="10"/>
  <c r="I2994" i="10"/>
  <c r="H2994" i="10"/>
  <c r="G2994" i="10"/>
  <c r="F2994" i="10"/>
  <c r="E2994" i="10"/>
  <c r="D2994" i="10"/>
  <c r="C2994" i="10"/>
  <c r="B2994" i="10"/>
  <c r="A2994" i="10"/>
  <c r="R2993" i="10"/>
  <c r="Q2993" i="10"/>
  <c r="P2993" i="10"/>
  <c r="O2993" i="10"/>
  <c r="N2993" i="10"/>
  <c r="K2993" i="10"/>
  <c r="L2993" i="10" s="1"/>
  <c r="J2993" i="10"/>
  <c r="I2993" i="10"/>
  <c r="H2993" i="10"/>
  <c r="G2993" i="10"/>
  <c r="F2993" i="10"/>
  <c r="E2993" i="10"/>
  <c r="D2993" i="10"/>
  <c r="C2993" i="10"/>
  <c r="B2993" i="10"/>
  <c r="A2993" i="10"/>
  <c r="R2992" i="10"/>
  <c r="Q2992" i="10"/>
  <c r="P2992" i="10"/>
  <c r="O2992" i="10"/>
  <c r="N2992" i="10"/>
  <c r="K2992" i="10"/>
  <c r="L2992" i="10" s="1"/>
  <c r="J2992" i="10"/>
  <c r="I2992" i="10"/>
  <c r="H2992" i="10"/>
  <c r="G2992" i="10"/>
  <c r="F2992" i="10"/>
  <c r="E2992" i="10"/>
  <c r="D2992" i="10"/>
  <c r="C2992" i="10"/>
  <c r="B2992" i="10"/>
  <c r="A2992" i="10"/>
  <c r="R2991" i="10"/>
  <c r="Q2991" i="10"/>
  <c r="P2991" i="10"/>
  <c r="O2991" i="10"/>
  <c r="N2991" i="10"/>
  <c r="K2991" i="10"/>
  <c r="L2991" i="10" s="1"/>
  <c r="J2991" i="10"/>
  <c r="I2991" i="10"/>
  <c r="H2991" i="10"/>
  <c r="G2991" i="10"/>
  <c r="F2991" i="10"/>
  <c r="E2991" i="10"/>
  <c r="D2991" i="10"/>
  <c r="C2991" i="10"/>
  <c r="B2991" i="10"/>
  <c r="A2991" i="10"/>
  <c r="R2990" i="10"/>
  <c r="Q2990" i="10"/>
  <c r="P2990" i="10"/>
  <c r="O2990" i="10"/>
  <c r="N2990" i="10"/>
  <c r="K2990" i="10"/>
  <c r="L2990" i="10" s="1"/>
  <c r="J2990" i="10"/>
  <c r="I2990" i="10"/>
  <c r="H2990" i="10"/>
  <c r="G2990" i="10"/>
  <c r="F2990" i="10"/>
  <c r="E2990" i="10"/>
  <c r="D2990" i="10"/>
  <c r="C2990" i="10"/>
  <c r="B2990" i="10"/>
  <c r="A2990" i="10"/>
  <c r="R2989" i="10"/>
  <c r="Q2989" i="10"/>
  <c r="P2989" i="10"/>
  <c r="O2989" i="10"/>
  <c r="N2989" i="10"/>
  <c r="K2989" i="10"/>
  <c r="L2989" i="10" s="1"/>
  <c r="J2989" i="10"/>
  <c r="I2989" i="10"/>
  <c r="H2989" i="10"/>
  <c r="G2989" i="10"/>
  <c r="F2989" i="10"/>
  <c r="E2989" i="10"/>
  <c r="D2989" i="10"/>
  <c r="C2989" i="10"/>
  <c r="B2989" i="10"/>
  <c r="A2989" i="10"/>
  <c r="R2988" i="10"/>
  <c r="Q2988" i="10"/>
  <c r="P2988" i="10"/>
  <c r="O2988" i="10"/>
  <c r="N2988" i="10"/>
  <c r="K2988" i="10"/>
  <c r="L2988" i="10" s="1"/>
  <c r="J2988" i="10"/>
  <c r="I2988" i="10"/>
  <c r="H2988" i="10"/>
  <c r="G2988" i="10"/>
  <c r="F2988" i="10"/>
  <c r="E2988" i="10"/>
  <c r="D2988" i="10"/>
  <c r="C2988" i="10"/>
  <c r="B2988" i="10"/>
  <c r="A2988" i="10"/>
  <c r="R2987" i="10"/>
  <c r="Q2987" i="10"/>
  <c r="P2987" i="10"/>
  <c r="O2987" i="10"/>
  <c r="N2987" i="10"/>
  <c r="K2987" i="10"/>
  <c r="L2987" i="10" s="1"/>
  <c r="J2987" i="10"/>
  <c r="I2987" i="10"/>
  <c r="H2987" i="10"/>
  <c r="G2987" i="10"/>
  <c r="F2987" i="10"/>
  <c r="E2987" i="10"/>
  <c r="D2987" i="10"/>
  <c r="C2987" i="10"/>
  <c r="B2987" i="10"/>
  <c r="A2987" i="10"/>
  <c r="R2986" i="10"/>
  <c r="Q2986" i="10"/>
  <c r="P2986" i="10"/>
  <c r="O2986" i="10"/>
  <c r="N2986" i="10"/>
  <c r="K2986" i="10"/>
  <c r="L2986" i="10" s="1"/>
  <c r="J2986" i="10"/>
  <c r="I2986" i="10"/>
  <c r="H2986" i="10"/>
  <c r="G2986" i="10"/>
  <c r="F2986" i="10"/>
  <c r="E2986" i="10"/>
  <c r="D2986" i="10"/>
  <c r="C2986" i="10"/>
  <c r="B2986" i="10"/>
  <c r="A2986" i="10"/>
  <c r="R2985" i="10"/>
  <c r="Q2985" i="10"/>
  <c r="P2985" i="10"/>
  <c r="O2985" i="10"/>
  <c r="N2985" i="10"/>
  <c r="K2985" i="10"/>
  <c r="L2985" i="10" s="1"/>
  <c r="J2985" i="10"/>
  <c r="I2985" i="10"/>
  <c r="H2985" i="10"/>
  <c r="G2985" i="10"/>
  <c r="F2985" i="10"/>
  <c r="E2985" i="10"/>
  <c r="D2985" i="10"/>
  <c r="C2985" i="10"/>
  <c r="B2985" i="10"/>
  <c r="A2985" i="10"/>
  <c r="R2984" i="10"/>
  <c r="Q2984" i="10"/>
  <c r="P2984" i="10"/>
  <c r="O2984" i="10"/>
  <c r="N2984" i="10"/>
  <c r="K2984" i="10"/>
  <c r="L2984" i="10" s="1"/>
  <c r="J2984" i="10"/>
  <c r="I2984" i="10"/>
  <c r="H2984" i="10"/>
  <c r="G2984" i="10"/>
  <c r="F2984" i="10"/>
  <c r="E2984" i="10"/>
  <c r="D2984" i="10"/>
  <c r="C2984" i="10"/>
  <c r="B2984" i="10"/>
  <c r="A2984" i="10"/>
  <c r="R2983" i="10"/>
  <c r="Q2983" i="10"/>
  <c r="P2983" i="10"/>
  <c r="O2983" i="10"/>
  <c r="N2983" i="10"/>
  <c r="K2983" i="10"/>
  <c r="L2983" i="10" s="1"/>
  <c r="J2983" i="10"/>
  <c r="I2983" i="10"/>
  <c r="H2983" i="10"/>
  <c r="G2983" i="10"/>
  <c r="F2983" i="10"/>
  <c r="E2983" i="10"/>
  <c r="D2983" i="10"/>
  <c r="C2983" i="10"/>
  <c r="B2983" i="10"/>
  <c r="A2983" i="10"/>
  <c r="R2982" i="10"/>
  <c r="Q2982" i="10"/>
  <c r="P2982" i="10"/>
  <c r="O2982" i="10"/>
  <c r="N2982" i="10"/>
  <c r="K2982" i="10"/>
  <c r="L2982" i="10" s="1"/>
  <c r="J2982" i="10"/>
  <c r="I2982" i="10"/>
  <c r="H2982" i="10"/>
  <c r="G2982" i="10"/>
  <c r="F2982" i="10"/>
  <c r="E2982" i="10"/>
  <c r="D2982" i="10"/>
  <c r="C2982" i="10"/>
  <c r="B2982" i="10"/>
  <c r="A2982" i="10"/>
  <c r="R2981" i="10"/>
  <c r="Q2981" i="10"/>
  <c r="P2981" i="10"/>
  <c r="O2981" i="10"/>
  <c r="N2981" i="10"/>
  <c r="K2981" i="10"/>
  <c r="L2981" i="10" s="1"/>
  <c r="J2981" i="10"/>
  <c r="I2981" i="10"/>
  <c r="H2981" i="10"/>
  <c r="G2981" i="10"/>
  <c r="F2981" i="10"/>
  <c r="E2981" i="10"/>
  <c r="D2981" i="10"/>
  <c r="C2981" i="10"/>
  <c r="B2981" i="10"/>
  <c r="A2981" i="10"/>
  <c r="R2980" i="10"/>
  <c r="Q2980" i="10"/>
  <c r="P2980" i="10"/>
  <c r="O2980" i="10"/>
  <c r="N2980" i="10"/>
  <c r="K2980" i="10"/>
  <c r="L2980" i="10" s="1"/>
  <c r="J2980" i="10"/>
  <c r="I2980" i="10"/>
  <c r="H2980" i="10"/>
  <c r="G2980" i="10"/>
  <c r="F2980" i="10"/>
  <c r="E2980" i="10"/>
  <c r="D2980" i="10"/>
  <c r="C2980" i="10"/>
  <c r="B2980" i="10"/>
  <c r="A2980" i="10"/>
  <c r="R2979" i="10"/>
  <c r="Q2979" i="10"/>
  <c r="P2979" i="10"/>
  <c r="O2979" i="10"/>
  <c r="N2979" i="10"/>
  <c r="K2979" i="10"/>
  <c r="L2979" i="10" s="1"/>
  <c r="J2979" i="10"/>
  <c r="I2979" i="10"/>
  <c r="H2979" i="10"/>
  <c r="G2979" i="10"/>
  <c r="F2979" i="10"/>
  <c r="E2979" i="10"/>
  <c r="D2979" i="10"/>
  <c r="C2979" i="10"/>
  <c r="B2979" i="10"/>
  <c r="A2979" i="10"/>
  <c r="R2978" i="10"/>
  <c r="Q2978" i="10"/>
  <c r="P2978" i="10"/>
  <c r="O2978" i="10"/>
  <c r="N2978" i="10"/>
  <c r="K2978" i="10"/>
  <c r="L2978" i="10" s="1"/>
  <c r="J2978" i="10"/>
  <c r="I2978" i="10"/>
  <c r="H2978" i="10"/>
  <c r="G2978" i="10"/>
  <c r="F2978" i="10"/>
  <c r="E2978" i="10"/>
  <c r="D2978" i="10"/>
  <c r="C2978" i="10"/>
  <c r="B2978" i="10"/>
  <c r="A2978" i="10"/>
  <c r="R2977" i="10"/>
  <c r="Q2977" i="10"/>
  <c r="P2977" i="10"/>
  <c r="O2977" i="10"/>
  <c r="N2977" i="10"/>
  <c r="K2977" i="10"/>
  <c r="L2977" i="10" s="1"/>
  <c r="J2977" i="10"/>
  <c r="I2977" i="10"/>
  <c r="H2977" i="10"/>
  <c r="G2977" i="10"/>
  <c r="F2977" i="10"/>
  <c r="E2977" i="10"/>
  <c r="D2977" i="10"/>
  <c r="C2977" i="10"/>
  <c r="B2977" i="10"/>
  <c r="A2977" i="10"/>
  <c r="R2976" i="10"/>
  <c r="Q2976" i="10"/>
  <c r="P2976" i="10"/>
  <c r="O2976" i="10"/>
  <c r="N2976" i="10"/>
  <c r="K2976" i="10"/>
  <c r="L2976" i="10" s="1"/>
  <c r="J2976" i="10"/>
  <c r="I2976" i="10"/>
  <c r="H2976" i="10"/>
  <c r="G2976" i="10"/>
  <c r="F2976" i="10"/>
  <c r="E2976" i="10"/>
  <c r="D2976" i="10"/>
  <c r="C2976" i="10"/>
  <c r="B2976" i="10"/>
  <c r="A2976" i="10"/>
  <c r="R2975" i="10"/>
  <c r="Q2975" i="10"/>
  <c r="P2975" i="10"/>
  <c r="O2975" i="10"/>
  <c r="N2975" i="10"/>
  <c r="K2975" i="10"/>
  <c r="L2975" i="10" s="1"/>
  <c r="J2975" i="10"/>
  <c r="I2975" i="10"/>
  <c r="H2975" i="10"/>
  <c r="G2975" i="10"/>
  <c r="F2975" i="10"/>
  <c r="E2975" i="10"/>
  <c r="D2975" i="10"/>
  <c r="C2975" i="10"/>
  <c r="B2975" i="10"/>
  <c r="A2975" i="10"/>
  <c r="R2974" i="10"/>
  <c r="Q2974" i="10"/>
  <c r="P2974" i="10"/>
  <c r="O2974" i="10"/>
  <c r="N2974" i="10"/>
  <c r="K2974" i="10"/>
  <c r="L2974" i="10" s="1"/>
  <c r="J2974" i="10"/>
  <c r="I2974" i="10"/>
  <c r="H2974" i="10"/>
  <c r="G2974" i="10"/>
  <c r="F2974" i="10"/>
  <c r="E2974" i="10"/>
  <c r="D2974" i="10"/>
  <c r="C2974" i="10"/>
  <c r="B2974" i="10"/>
  <c r="A2974" i="10"/>
  <c r="R2973" i="10"/>
  <c r="Q2973" i="10"/>
  <c r="P2973" i="10"/>
  <c r="O2973" i="10"/>
  <c r="N2973" i="10"/>
  <c r="K2973" i="10"/>
  <c r="L2973" i="10" s="1"/>
  <c r="J2973" i="10"/>
  <c r="I2973" i="10"/>
  <c r="H2973" i="10"/>
  <c r="G2973" i="10"/>
  <c r="F2973" i="10"/>
  <c r="E2973" i="10"/>
  <c r="D2973" i="10"/>
  <c r="C2973" i="10"/>
  <c r="B2973" i="10"/>
  <c r="A2973" i="10"/>
  <c r="R2972" i="10"/>
  <c r="Q2972" i="10"/>
  <c r="P2972" i="10"/>
  <c r="O2972" i="10"/>
  <c r="N2972" i="10"/>
  <c r="K2972" i="10"/>
  <c r="L2972" i="10" s="1"/>
  <c r="J2972" i="10"/>
  <c r="I2972" i="10"/>
  <c r="H2972" i="10"/>
  <c r="G2972" i="10"/>
  <c r="F2972" i="10"/>
  <c r="E2972" i="10"/>
  <c r="D2972" i="10"/>
  <c r="C2972" i="10"/>
  <c r="B2972" i="10"/>
  <c r="A2972" i="10"/>
  <c r="R2971" i="10"/>
  <c r="Q2971" i="10"/>
  <c r="P2971" i="10"/>
  <c r="O2971" i="10"/>
  <c r="N2971" i="10"/>
  <c r="K2971" i="10"/>
  <c r="L2971" i="10" s="1"/>
  <c r="J2971" i="10"/>
  <c r="I2971" i="10"/>
  <c r="H2971" i="10"/>
  <c r="G2971" i="10"/>
  <c r="F2971" i="10"/>
  <c r="E2971" i="10"/>
  <c r="D2971" i="10"/>
  <c r="C2971" i="10"/>
  <c r="B2971" i="10"/>
  <c r="A2971" i="10"/>
  <c r="R2970" i="10"/>
  <c r="Q2970" i="10"/>
  <c r="P2970" i="10"/>
  <c r="O2970" i="10"/>
  <c r="N2970" i="10"/>
  <c r="K2970" i="10"/>
  <c r="L2970" i="10" s="1"/>
  <c r="J2970" i="10"/>
  <c r="I2970" i="10"/>
  <c r="H2970" i="10"/>
  <c r="G2970" i="10"/>
  <c r="F2970" i="10"/>
  <c r="E2970" i="10"/>
  <c r="D2970" i="10"/>
  <c r="C2970" i="10"/>
  <c r="B2970" i="10"/>
  <c r="A2970" i="10"/>
  <c r="R2969" i="10"/>
  <c r="Q2969" i="10"/>
  <c r="P2969" i="10"/>
  <c r="O2969" i="10"/>
  <c r="N2969" i="10"/>
  <c r="K2969" i="10"/>
  <c r="L2969" i="10" s="1"/>
  <c r="J2969" i="10"/>
  <c r="I2969" i="10"/>
  <c r="H2969" i="10"/>
  <c r="G2969" i="10"/>
  <c r="F2969" i="10"/>
  <c r="E2969" i="10"/>
  <c r="D2969" i="10"/>
  <c r="C2969" i="10"/>
  <c r="B2969" i="10"/>
  <c r="A2969" i="10"/>
  <c r="R2968" i="10"/>
  <c r="Q2968" i="10"/>
  <c r="P2968" i="10"/>
  <c r="O2968" i="10"/>
  <c r="N2968" i="10"/>
  <c r="K2968" i="10"/>
  <c r="L2968" i="10" s="1"/>
  <c r="J2968" i="10"/>
  <c r="I2968" i="10"/>
  <c r="H2968" i="10"/>
  <c r="G2968" i="10"/>
  <c r="F2968" i="10"/>
  <c r="E2968" i="10"/>
  <c r="D2968" i="10"/>
  <c r="C2968" i="10"/>
  <c r="B2968" i="10"/>
  <c r="A2968" i="10"/>
  <c r="R2967" i="10"/>
  <c r="Q2967" i="10"/>
  <c r="P2967" i="10"/>
  <c r="O2967" i="10"/>
  <c r="N2967" i="10"/>
  <c r="K2967" i="10"/>
  <c r="L2967" i="10" s="1"/>
  <c r="J2967" i="10"/>
  <c r="I2967" i="10"/>
  <c r="H2967" i="10"/>
  <c r="G2967" i="10"/>
  <c r="F2967" i="10"/>
  <c r="E2967" i="10"/>
  <c r="D2967" i="10"/>
  <c r="C2967" i="10"/>
  <c r="B2967" i="10"/>
  <c r="A2967" i="10"/>
  <c r="R2966" i="10"/>
  <c r="Q2966" i="10"/>
  <c r="P2966" i="10"/>
  <c r="O2966" i="10"/>
  <c r="N2966" i="10"/>
  <c r="K2966" i="10"/>
  <c r="L2966" i="10" s="1"/>
  <c r="J2966" i="10"/>
  <c r="I2966" i="10"/>
  <c r="H2966" i="10"/>
  <c r="G2966" i="10"/>
  <c r="F2966" i="10"/>
  <c r="E2966" i="10"/>
  <c r="D2966" i="10"/>
  <c r="C2966" i="10"/>
  <c r="B2966" i="10"/>
  <c r="A2966" i="10"/>
  <c r="R2965" i="10"/>
  <c r="Q2965" i="10"/>
  <c r="P2965" i="10"/>
  <c r="O2965" i="10"/>
  <c r="N2965" i="10"/>
  <c r="K2965" i="10"/>
  <c r="L2965" i="10" s="1"/>
  <c r="J2965" i="10"/>
  <c r="I2965" i="10"/>
  <c r="H2965" i="10"/>
  <c r="G2965" i="10"/>
  <c r="F2965" i="10"/>
  <c r="E2965" i="10"/>
  <c r="D2965" i="10"/>
  <c r="C2965" i="10"/>
  <c r="B2965" i="10"/>
  <c r="A2965" i="10"/>
  <c r="R2964" i="10"/>
  <c r="Q2964" i="10"/>
  <c r="P2964" i="10"/>
  <c r="O2964" i="10"/>
  <c r="N2964" i="10"/>
  <c r="K2964" i="10"/>
  <c r="L2964" i="10" s="1"/>
  <c r="J2964" i="10"/>
  <c r="I2964" i="10"/>
  <c r="H2964" i="10"/>
  <c r="G2964" i="10"/>
  <c r="F2964" i="10"/>
  <c r="E2964" i="10"/>
  <c r="D2964" i="10"/>
  <c r="C2964" i="10"/>
  <c r="B2964" i="10"/>
  <c r="A2964" i="10"/>
  <c r="R2963" i="10"/>
  <c r="Q2963" i="10"/>
  <c r="P2963" i="10"/>
  <c r="O2963" i="10"/>
  <c r="N2963" i="10"/>
  <c r="K2963" i="10"/>
  <c r="L2963" i="10" s="1"/>
  <c r="J2963" i="10"/>
  <c r="I2963" i="10"/>
  <c r="H2963" i="10"/>
  <c r="G2963" i="10"/>
  <c r="F2963" i="10"/>
  <c r="E2963" i="10"/>
  <c r="D2963" i="10"/>
  <c r="C2963" i="10"/>
  <c r="B2963" i="10"/>
  <c r="A2963" i="10"/>
  <c r="R2962" i="10"/>
  <c r="Q2962" i="10"/>
  <c r="P2962" i="10"/>
  <c r="O2962" i="10"/>
  <c r="N2962" i="10"/>
  <c r="K2962" i="10"/>
  <c r="L2962" i="10" s="1"/>
  <c r="J2962" i="10"/>
  <c r="I2962" i="10"/>
  <c r="H2962" i="10"/>
  <c r="G2962" i="10"/>
  <c r="F2962" i="10"/>
  <c r="E2962" i="10"/>
  <c r="D2962" i="10"/>
  <c r="C2962" i="10"/>
  <c r="B2962" i="10"/>
  <c r="A2962" i="10"/>
  <c r="R2961" i="10"/>
  <c r="Q2961" i="10"/>
  <c r="P2961" i="10"/>
  <c r="O2961" i="10"/>
  <c r="N2961" i="10"/>
  <c r="K2961" i="10"/>
  <c r="L2961" i="10" s="1"/>
  <c r="J2961" i="10"/>
  <c r="I2961" i="10"/>
  <c r="H2961" i="10"/>
  <c r="G2961" i="10"/>
  <c r="F2961" i="10"/>
  <c r="E2961" i="10"/>
  <c r="D2961" i="10"/>
  <c r="C2961" i="10"/>
  <c r="B2961" i="10"/>
  <c r="A2961" i="10"/>
  <c r="R2960" i="10"/>
  <c r="Q2960" i="10"/>
  <c r="P2960" i="10"/>
  <c r="O2960" i="10"/>
  <c r="N2960" i="10"/>
  <c r="K2960" i="10"/>
  <c r="L2960" i="10" s="1"/>
  <c r="J2960" i="10"/>
  <c r="I2960" i="10"/>
  <c r="H2960" i="10"/>
  <c r="G2960" i="10"/>
  <c r="F2960" i="10"/>
  <c r="E2960" i="10"/>
  <c r="D2960" i="10"/>
  <c r="C2960" i="10"/>
  <c r="B2960" i="10"/>
  <c r="A2960" i="10"/>
  <c r="R2959" i="10"/>
  <c r="Q2959" i="10"/>
  <c r="P2959" i="10"/>
  <c r="O2959" i="10"/>
  <c r="N2959" i="10"/>
  <c r="K2959" i="10"/>
  <c r="L2959" i="10" s="1"/>
  <c r="J2959" i="10"/>
  <c r="I2959" i="10"/>
  <c r="H2959" i="10"/>
  <c r="G2959" i="10"/>
  <c r="F2959" i="10"/>
  <c r="E2959" i="10"/>
  <c r="D2959" i="10"/>
  <c r="C2959" i="10"/>
  <c r="B2959" i="10"/>
  <c r="A2959" i="10"/>
  <c r="R2958" i="10"/>
  <c r="Q2958" i="10"/>
  <c r="P2958" i="10"/>
  <c r="O2958" i="10"/>
  <c r="N2958" i="10"/>
  <c r="K2958" i="10"/>
  <c r="L2958" i="10" s="1"/>
  <c r="J2958" i="10"/>
  <c r="I2958" i="10"/>
  <c r="H2958" i="10"/>
  <c r="G2958" i="10"/>
  <c r="F2958" i="10"/>
  <c r="E2958" i="10"/>
  <c r="D2958" i="10"/>
  <c r="C2958" i="10"/>
  <c r="B2958" i="10"/>
  <c r="A2958" i="10"/>
  <c r="R2957" i="10"/>
  <c r="Q2957" i="10"/>
  <c r="P2957" i="10"/>
  <c r="O2957" i="10"/>
  <c r="N2957" i="10"/>
  <c r="K2957" i="10"/>
  <c r="L2957" i="10" s="1"/>
  <c r="J2957" i="10"/>
  <c r="I2957" i="10"/>
  <c r="H2957" i="10"/>
  <c r="G2957" i="10"/>
  <c r="F2957" i="10"/>
  <c r="E2957" i="10"/>
  <c r="D2957" i="10"/>
  <c r="C2957" i="10"/>
  <c r="B2957" i="10"/>
  <c r="A2957" i="10"/>
  <c r="R2956" i="10"/>
  <c r="Q2956" i="10"/>
  <c r="P2956" i="10"/>
  <c r="O2956" i="10"/>
  <c r="N2956" i="10"/>
  <c r="K2956" i="10"/>
  <c r="L2956" i="10" s="1"/>
  <c r="J2956" i="10"/>
  <c r="I2956" i="10"/>
  <c r="H2956" i="10"/>
  <c r="G2956" i="10"/>
  <c r="F2956" i="10"/>
  <c r="E2956" i="10"/>
  <c r="D2956" i="10"/>
  <c r="C2956" i="10"/>
  <c r="B2956" i="10"/>
  <c r="A2956" i="10"/>
  <c r="R2955" i="10"/>
  <c r="Q2955" i="10"/>
  <c r="P2955" i="10"/>
  <c r="O2955" i="10"/>
  <c r="N2955" i="10"/>
  <c r="K2955" i="10"/>
  <c r="L2955" i="10" s="1"/>
  <c r="J2955" i="10"/>
  <c r="I2955" i="10"/>
  <c r="H2955" i="10"/>
  <c r="G2955" i="10"/>
  <c r="F2955" i="10"/>
  <c r="E2955" i="10"/>
  <c r="D2955" i="10"/>
  <c r="C2955" i="10"/>
  <c r="B2955" i="10"/>
  <c r="A2955" i="10"/>
  <c r="R2954" i="10"/>
  <c r="Q2954" i="10"/>
  <c r="P2954" i="10"/>
  <c r="O2954" i="10"/>
  <c r="N2954" i="10"/>
  <c r="K2954" i="10"/>
  <c r="L2954" i="10" s="1"/>
  <c r="J2954" i="10"/>
  <c r="I2954" i="10"/>
  <c r="H2954" i="10"/>
  <c r="G2954" i="10"/>
  <c r="F2954" i="10"/>
  <c r="E2954" i="10"/>
  <c r="D2954" i="10"/>
  <c r="C2954" i="10"/>
  <c r="B2954" i="10"/>
  <c r="A2954" i="10"/>
  <c r="R2953" i="10"/>
  <c r="Q2953" i="10"/>
  <c r="P2953" i="10"/>
  <c r="O2953" i="10"/>
  <c r="N2953" i="10"/>
  <c r="K2953" i="10"/>
  <c r="L2953" i="10" s="1"/>
  <c r="J2953" i="10"/>
  <c r="I2953" i="10"/>
  <c r="H2953" i="10"/>
  <c r="G2953" i="10"/>
  <c r="F2953" i="10"/>
  <c r="E2953" i="10"/>
  <c r="D2953" i="10"/>
  <c r="C2953" i="10"/>
  <c r="B2953" i="10"/>
  <c r="A2953" i="10"/>
  <c r="R2952" i="10"/>
  <c r="Q2952" i="10"/>
  <c r="P2952" i="10"/>
  <c r="O2952" i="10"/>
  <c r="N2952" i="10"/>
  <c r="K2952" i="10"/>
  <c r="L2952" i="10" s="1"/>
  <c r="J2952" i="10"/>
  <c r="I2952" i="10"/>
  <c r="H2952" i="10"/>
  <c r="G2952" i="10"/>
  <c r="F2952" i="10"/>
  <c r="E2952" i="10"/>
  <c r="D2952" i="10"/>
  <c r="C2952" i="10"/>
  <c r="B2952" i="10"/>
  <c r="A2952" i="10"/>
  <c r="R2951" i="10"/>
  <c r="Q2951" i="10"/>
  <c r="P2951" i="10"/>
  <c r="O2951" i="10"/>
  <c r="N2951" i="10"/>
  <c r="K2951" i="10"/>
  <c r="L2951" i="10" s="1"/>
  <c r="J2951" i="10"/>
  <c r="I2951" i="10"/>
  <c r="H2951" i="10"/>
  <c r="G2951" i="10"/>
  <c r="F2951" i="10"/>
  <c r="E2951" i="10"/>
  <c r="D2951" i="10"/>
  <c r="C2951" i="10"/>
  <c r="B2951" i="10"/>
  <c r="A2951" i="10"/>
  <c r="R2950" i="10"/>
  <c r="Q2950" i="10"/>
  <c r="P2950" i="10"/>
  <c r="O2950" i="10"/>
  <c r="N2950" i="10"/>
  <c r="K2950" i="10"/>
  <c r="L2950" i="10" s="1"/>
  <c r="J2950" i="10"/>
  <c r="I2950" i="10"/>
  <c r="H2950" i="10"/>
  <c r="G2950" i="10"/>
  <c r="F2950" i="10"/>
  <c r="E2950" i="10"/>
  <c r="D2950" i="10"/>
  <c r="C2950" i="10"/>
  <c r="B2950" i="10"/>
  <c r="A2950" i="10"/>
  <c r="R2949" i="10"/>
  <c r="Q2949" i="10"/>
  <c r="P2949" i="10"/>
  <c r="O2949" i="10"/>
  <c r="N2949" i="10"/>
  <c r="K2949" i="10"/>
  <c r="L2949" i="10" s="1"/>
  <c r="J2949" i="10"/>
  <c r="I2949" i="10"/>
  <c r="H2949" i="10"/>
  <c r="G2949" i="10"/>
  <c r="F2949" i="10"/>
  <c r="E2949" i="10"/>
  <c r="D2949" i="10"/>
  <c r="C2949" i="10"/>
  <c r="B2949" i="10"/>
  <c r="A2949" i="10"/>
  <c r="R2948" i="10"/>
  <c r="Q2948" i="10"/>
  <c r="P2948" i="10"/>
  <c r="O2948" i="10"/>
  <c r="N2948" i="10"/>
  <c r="K2948" i="10"/>
  <c r="L2948" i="10" s="1"/>
  <c r="J2948" i="10"/>
  <c r="I2948" i="10"/>
  <c r="H2948" i="10"/>
  <c r="G2948" i="10"/>
  <c r="F2948" i="10"/>
  <c r="E2948" i="10"/>
  <c r="D2948" i="10"/>
  <c r="C2948" i="10"/>
  <c r="B2948" i="10"/>
  <c r="A2948" i="10"/>
  <c r="R2947" i="10"/>
  <c r="Q2947" i="10"/>
  <c r="P2947" i="10"/>
  <c r="O2947" i="10"/>
  <c r="N2947" i="10"/>
  <c r="K2947" i="10"/>
  <c r="L2947" i="10" s="1"/>
  <c r="J2947" i="10"/>
  <c r="I2947" i="10"/>
  <c r="H2947" i="10"/>
  <c r="G2947" i="10"/>
  <c r="F2947" i="10"/>
  <c r="E2947" i="10"/>
  <c r="D2947" i="10"/>
  <c r="C2947" i="10"/>
  <c r="B2947" i="10"/>
  <c r="A2947" i="10"/>
  <c r="R2946" i="10"/>
  <c r="Q2946" i="10"/>
  <c r="P2946" i="10"/>
  <c r="O2946" i="10"/>
  <c r="N2946" i="10"/>
  <c r="K2946" i="10"/>
  <c r="L2946" i="10" s="1"/>
  <c r="J2946" i="10"/>
  <c r="I2946" i="10"/>
  <c r="H2946" i="10"/>
  <c r="G2946" i="10"/>
  <c r="F2946" i="10"/>
  <c r="E2946" i="10"/>
  <c r="D2946" i="10"/>
  <c r="C2946" i="10"/>
  <c r="B2946" i="10"/>
  <c r="A2946" i="10"/>
  <c r="R2945" i="10"/>
  <c r="Q2945" i="10"/>
  <c r="P2945" i="10"/>
  <c r="O2945" i="10"/>
  <c r="N2945" i="10"/>
  <c r="K2945" i="10"/>
  <c r="L2945" i="10" s="1"/>
  <c r="J2945" i="10"/>
  <c r="I2945" i="10"/>
  <c r="H2945" i="10"/>
  <c r="G2945" i="10"/>
  <c r="F2945" i="10"/>
  <c r="E2945" i="10"/>
  <c r="D2945" i="10"/>
  <c r="C2945" i="10"/>
  <c r="B2945" i="10"/>
  <c r="A2945" i="10"/>
  <c r="R2944" i="10"/>
  <c r="Q2944" i="10"/>
  <c r="P2944" i="10"/>
  <c r="O2944" i="10"/>
  <c r="N2944" i="10"/>
  <c r="K2944" i="10"/>
  <c r="L2944" i="10" s="1"/>
  <c r="J2944" i="10"/>
  <c r="I2944" i="10"/>
  <c r="H2944" i="10"/>
  <c r="G2944" i="10"/>
  <c r="F2944" i="10"/>
  <c r="E2944" i="10"/>
  <c r="D2944" i="10"/>
  <c r="C2944" i="10"/>
  <c r="B2944" i="10"/>
  <c r="A2944" i="10"/>
  <c r="R2943" i="10"/>
  <c r="Q2943" i="10"/>
  <c r="P2943" i="10"/>
  <c r="O2943" i="10"/>
  <c r="N2943" i="10"/>
  <c r="K2943" i="10"/>
  <c r="L2943" i="10" s="1"/>
  <c r="J2943" i="10"/>
  <c r="I2943" i="10"/>
  <c r="H2943" i="10"/>
  <c r="G2943" i="10"/>
  <c r="F2943" i="10"/>
  <c r="E2943" i="10"/>
  <c r="D2943" i="10"/>
  <c r="C2943" i="10"/>
  <c r="B2943" i="10"/>
  <c r="A2943" i="10"/>
  <c r="R2942" i="10"/>
  <c r="Q2942" i="10"/>
  <c r="P2942" i="10"/>
  <c r="O2942" i="10"/>
  <c r="N2942" i="10"/>
  <c r="K2942" i="10"/>
  <c r="L2942" i="10" s="1"/>
  <c r="J2942" i="10"/>
  <c r="I2942" i="10"/>
  <c r="H2942" i="10"/>
  <c r="G2942" i="10"/>
  <c r="F2942" i="10"/>
  <c r="E2942" i="10"/>
  <c r="D2942" i="10"/>
  <c r="C2942" i="10"/>
  <c r="B2942" i="10"/>
  <c r="A2942" i="10"/>
  <c r="R2941" i="10"/>
  <c r="Q2941" i="10"/>
  <c r="P2941" i="10"/>
  <c r="O2941" i="10"/>
  <c r="N2941" i="10"/>
  <c r="K2941" i="10"/>
  <c r="L2941" i="10" s="1"/>
  <c r="J2941" i="10"/>
  <c r="I2941" i="10"/>
  <c r="H2941" i="10"/>
  <c r="G2941" i="10"/>
  <c r="F2941" i="10"/>
  <c r="E2941" i="10"/>
  <c r="D2941" i="10"/>
  <c r="C2941" i="10"/>
  <c r="B2941" i="10"/>
  <c r="A2941" i="10"/>
  <c r="R2940" i="10"/>
  <c r="Q2940" i="10"/>
  <c r="P2940" i="10"/>
  <c r="O2940" i="10"/>
  <c r="N2940" i="10"/>
  <c r="K2940" i="10"/>
  <c r="L2940" i="10" s="1"/>
  <c r="J2940" i="10"/>
  <c r="I2940" i="10"/>
  <c r="H2940" i="10"/>
  <c r="G2940" i="10"/>
  <c r="F2940" i="10"/>
  <c r="E2940" i="10"/>
  <c r="D2940" i="10"/>
  <c r="C2940" i="10"/>
  <c r="B2940" i="10"/>
  <c r="A2940" i="10"/>
  <c r="R2939" i="10"/>
  <c r="Q2939" i="10"/>
  <c r="P2939" i="10"/>
  <c r="O2939" i="10"/>
  <c r="N2939" i="10"/>
  <c r="K2939" i="10"/>
  <c r="L2939" i="10" s="1"/>
  <c r="J2939" i="10"/>
  <c r="I2939" i="10"/>
  <c r="H2939" i="10"/>
  <c r="G2939" i="10"/>
  <c r="F2939" i="10"/>
  <c r="E2939" i="10"/>
  <c r="D2939" i="10"/>
  <c r="C2939" i="10"/>
  <c r="B2939" i="10"/>
  <c r="A2939" i="10"/>
  <c r="R2938" i="10"/>
  <c r="Q2938" i="10"/>
  <c r="P2938" i="10"/>
  <c r="O2938" i="10"/>
  <c r="N2938" i="10"/>
  <c r="K2938" i="10"/>
  <c r="L2938" i="10" s="1"/>
  <c r="J2938" i="10"/>
  <c r="I2938" i="10"/>
  <c r="H2938" i="10"/>
  <c r="G2938" i="10"/>
  <c r="F2938" i="10"/>
  <c r="E2938" i="10"/>
  <c r="D2938" i="10"/>
  <c r="C2938" i="10"/>
  <c r="B2938" i="10"/>
  <c r="A2938" i="10"/>
  <c r="R2937" i="10"/>
  <c r="Q2937" i="10"/>
  <c r="P2937" i="10"/>
  <c r="O2937" i="10"/>
  <c r="N2937" i="10"/>
  <c r="K2937" i="10"/>
  <c r="L2937" i="10" s="1"/>
  <c r="J2937" i="10"/>
  <c r="I2937" i="10"/>
  <c r="H2937" i="10"/>
  <c r="G2937" i="10"/>
  <c r="F2937" i="10"/>
  <c r="E2937" i="10"/>
  <c r="D2937" i="10"/>
  <c r="C2937" i="10"/>
  <c r="B2937" i="10"/>
  <c r="A2937" i="10"/>
  <c r="R2936" i="10"/>
  <c r="Q2936" i="10"/>
  <c r="P2936" i="10"/>
  <c r="O2936" i="10"/>
  <c r="N2936" i="10"/>
  <c r="K2936" i="10"/>
  <c r="L2936" i="10" s="1"/>
  <c r="J2936" i="10"/>
  <c r="I2936" i="10"/>
  <c r="H2936" i="10"/>
  <c r="G2936" i="10"/>
  <c r="F2936" i="10"/>
  <c r="E2936" i="10"/>
  <c r="D2936" i="10"/>
  <c r="C2936" i="10"/>
  <c r="B2936" i="10"/>
  <c r="A2936" i="10"/>
  <c r="R2935" i="10"/>
  <c r="Q2935" i="10"/>
  <c r="P2935" i="10"/>
  <c r="O2935" i="10"/>
  <c r="N2935" i="10"/>
  <c r="K2935" i="10"/>
  <c r="L2935" i="10" s="1"/>
  <c r="J2935" i="10"/>
  <c r="I2935" i="10"/>
  <c r="H2935" i="10"/>
  <c r="G2935" i="10"/>
  <c r="F2935" i="10"/>
  <c r="E2935" i="10"/>
  <c r="D2935" i="10"/>
  <c r="C2935" i="10"/>
  <c r="B2935" i="10"/>
  <c r="A2935" i="10"/>
  <c r="R2934" i="10"/>
  <c r="Q2934" i="10"/>
  <c r="P2934" i="10"/>
  <c r="O2934" i="10"/>
  <c r="N2934" i="10"/>
  <c r="K2934" i="10"/>
  <c r="L2934" i="10" s="1"/>
  <c r="J2934" i="10"/>
  <c r="I2934" i="10"/>
  <c r="H2934" i="10"/>
  <c r="G2934" i="10"/>
  <c r="F2934" i="10"/>
  <c r="E2934" i="10"/>
  <c r="D2934" i="10"/>
  <c r="C2934" i="10"/>
  <c r="B2934" i="10"/>
  <c r="A2934" i="10"/>
  <c r="R2933" i="10"/>
  <c r="Q2933" i="10"/>
  <c r="P2933" i="10"/>
  <c r="O2933" i="10"/>
  <c r="N2933" i="10"/>
  <c r="K2933" i="10"/>
  <c r="L2933" i="10" s="1"/>
  <c r="J2933" i="10"/>
  <c r="I2933" i="10"/>
  <c r="H2933" i="10"/>
  <c r="G2933" i="10"/>
  <c r="F2933" i="10"/>
  <c r="E2933" i="10"/>
  <c r="D2933" i="10"/>
  <c r="C2933" i="10"/>
  <c r="B2933" i="10"/>
  <c r="A2933" i="10"/>
  <c r="R2932" i="10"/>
  <c r="Q2932" i="10"/>
  <c r="P2932" i="10"/>
  <c r="O2932" i="10"/>
  <c r="N2932" i="10"/>
  <c r="K2932" i="10"/>
  <c r="L2932" i="10" s="1"/>
  <c r="J2932" i="10"/>
  <c r="I2932" i="10"/>
  <c r="H2932" i="10"/>
  <c r="G2932" i="10"/>
  <c r="F2932" i="10"/>
  <c r="E2932" i="10"/>
  <c r="D2932" i="10"/>
  <c r="C2932" i="10"/>
  <c r="B2932" i="10"/>
  <c r="A2932" i="10"/>
  <c r="R2931" i="10"/>
  <c r="Q2931" i="10"/>
  <c r="P2931" i="10"/>
  <c r="O2931" i="10"/>
  <c r="N2931" i="10"/>
  <c r="K2931" i="10"/>
  <c r="L2931" i="10" s="1"/>
  <c r="J2931" i="10"/>
  <c r="I2931" i="10"/>
  <c r="H2931" i="10"/>
  <c r="G2931" i="10"/>
  <c r="F2931" i="10"/>
  <c r="E2931" i="10"/>
  <c r="D2931" i="10"/>
  <c r="C2931" i="10"/>
  <c r="B2931" i="10"/>
  <c r="A2931" i="10"/>
  <c r="R2930" i="10"/>
  <c r="Q2930" i="10"/>
  <c r="P2930" i="10"/>
  <c r="O2930" i="10"/>
  <c r="N2930" i="10"/>
  <c r="K2930" i="10"/>
  <c r="L2930" i="10" s="1"/>
  <c r="J2930" i="10"/>
  <c r="I2930" i="10"/>
  <c r="H2930" i="10"/>
  <c r="G2930" i="10"/>
  <c r="F2930" i="10"/>
  <c r="E2930" i="10"/>
  <c r="D2930" i="10"/>
  <c r="C2930" i="10"/>
  <c r="B2930" i="10"/>
  <c r="A2930" i="10"/>
  <c r="R2929" i="10"/>
  <c r="Q2929" i="10"/>
  <c r="P2929" i="10"/>
  <c r="O2929" i="10"/>
  <c r="N2929" i="10"/>
  <c r="K2929" i="10"/>
  <c r="L2929" i="10" s="1"/>
  <c r="J2929" i="10"/>
  <c r="I2929" i="10"/>
  <c r="H2929" i="10"/>
  <c r="G2929" i="10"/>
  <c r="F2929" i="10"/>
  <c r="E2929" i="10"/>
  <c r="D2929" i="10"/>
  <c r="C2929" i="10"/>
  <c r="B2929" i="10"/>
  <c r="A2929" i="10"/>
  <c r="R2928" i="10"/>
  <c r="Q2928" i="10"/>
  <c r="P2928" i="10"/>
  <c r="O2928" i="10"/>
  <c r="N2928" i="10"/>
  <c r="K2928" i="10"/>
  <c r="L2928" i="10" s="1"/>
  <c r="J2928" i="10"/>
  <c r="I2928" i="10"/>
  <c r="H2928" i="10"/>
  <c r="G2928" i="10"/>
  <c r="F2928" i="10"/>
  <c r="E2928" i="10"/>
  <c r="D2928" i="10"/>
  <c r="C2928" i="10"/>
  <c r="B2928" i="10"/>
  <c r="A2928" i="10"/>
  <c r="R2927" i="10"/>
  <c r="Q2927" i="10"/>
  <c r="P2927" i="10"/>
  <c r="O2927" i="10"/>
  <c r="N2927" i="10"/>
  <c r="K2927" i="10"/>
  <c r="L2927" i="10" s="1"/>
  <c r="J2927" i="10"/>
  <c r="I2927" i="10"/>
  <c r="H2927" i="10"/>
  <c r="G2927" i="10"/>
  <c r="F2927" i="10"/>
  <c r="E2927" i="10"/>
  <c r="D2927" i="10"/>
  <c r="C2927" i="10"/>
  <c r="B2927" i="10"/>
  <c r="A2927" i="10"/>
  <c r="R2926" i="10"/>
  <c r="Q2926" i="10"/>
  <c r="P2926" i="10"/>
  <c r="O2926" i="10"/>
  <c r="N2926" i="10"/>
  <c r="K2926" i="10"/>
  <c r="L2926" i="10" s="1"/>
  <c r="J2926" i="10"/>
  <c r="I2926" i="10"/>
  <c r="H2926" i="10"/>
  <c r="G2926" i="10"/>
  <c r="F2926" i="10"/>
  <c r="E2926" i="10"/>
  <c r="D2926" i="10"/>
  <c r="C2926" i="10"/>
  <c r="B2926" i="10"/>
  <c r="A2926" i="10"/>
  <c r="R2925" i="10"/>
  <c r="Q2925" i="10"/>
  <c r="P2925" i="10"/>
  <c r="O2925" i="10"/>
  <c r="N2925" i="10"/>
  <c r="K2925" i="10"/>
  <c r="L2925" i="10" s="1"/>
  <c r="J2925" i="10"/>
  <c r="I2925" i="10"/>
  <c r="H2925" i="10"/>
  <c r="G2925" i="10"/>
  <c r="F2925" i="10"/>
  <c r="E2925" i="10"/>
  <c r="D2925" i="10"/>
  <c r="C2925" i="10"/>
  <c r="B2925" i="10"/>
  <c r="A2925" i="10"/>
  <c r="R2924" i="10"/>
  <c r="Q2924" i="10"/>
  <c r="P2924" i="10"/>
  <c r="O2924" i="10"/>
  <c r="N2924" i="10"/>
  <c r="K2924" i="10"/>
  <c r="L2924" i="10" s="1"/>
  <c r="J2924" i="10"/>
  <c r="I2924" i="10"/>
  <c r="H2924" i="10"/>
  <c r="G2924" i="10"/>
  <c r="F2924" i="10"/>
  <c r="E2924" i="10"/>
  <c r="D2924" i="10"/>
  <c r="C2924" i="10"/>
  <c r="B2924" i="10"/>
  <c r="A2924" i="10"/>
  <c r="R2923" i="10"/>
  <c r="Q2923" i="10"/>
  <c r="P2923" i="10"/>
  <c r="O2923" i="10"/>
  <c r="N2923" i="10"/>
  <c r="K2923" i="10"/>
  <c r="L2923" i="10" s="1"/>
  <c r="J2923" i="10"/>
  <c r="I2923" i="10"/>
  <c r="H2923" i="10"/>
  <c r="G2923" i="10"/>
  <c r="F2923" i="10"/>
  <c r="E2923" i="10"/>
  <c r="D2923" i="10"/>
  <c r="C2923" i="10"/>
  <c r="B2923" i="10"/>
  <c r="A2923" i="10"/>
  <c r="R2922" i="10"/>
  <c r="Q2922" i="10"/>
  <c r="P2922" i="10"/>
  <c r="O2922" i="10"/>
  <c r="N2922" i="10"/>
  <c r="K2922" i="10"/>
  <c r="L2922" i="10" s="1"/>
  <c r="J2922" i="10"/>
  <c r="I2922" i="10"/>
  <c r="H2922" i="10"/>
  <c r="G2922" i="10"/>
  <c r="F2922" i="10"/>
  <c r="E2922" i="10"/>
  <c r="D2922" i="10"/>
  <c r="C2922" i="10"/>
  <c r="B2922" i="10"/>
  <c r="A2922" i="10"/>
  <c r="R2921" i="10"/>
  <c r="Q2921" i="10"/>
  <c r="P2921" i="10"/>
  <c r="O2921" i="10"/>
  <c r="N2921" i="10"/>
  <c r="K2921" i="10"/>
  <c r="L2921" i="10" s="1"/>
  <c r="J2921" i="10"/>
  <c r="I2921" i="10"/>
  <c r="H2921" i="10"/>
  <c r="G2921" i="10"/>
  <c r="F2921" i="10"/>
  <c r="E2921" i="10"/>
  <c r="D2921" i="10"/>
  <c r="C2921" i="10"/>
  <c r="B2921" i="10"/>
  <c r="A2921" i="10"/>
  <c r="R2920" i="10"/>
  <c r="Q2920" i="10"/>
  <c r="P2920" i="10"/>
  <c r="O2920" i="10"/>
  <c r="N2920" i="10"/>
  <c r="K2920" i="10"/>
  <c r="L2920" i="10" s="1"/>
  <c r="J2920" i="10"/>
  <c r="I2920" i="10"/>
  <c r="H2920" i="10"/>
  <c r="G2920" i="10"/>
  <c r="F2920" i="10"/>
  <c r="E2920" i="10"/>
  <c r="D2920" i="10"/>
  <c r="C2920" i="10"/>
  <c r="B2920" i="10"/>
  <c r="A2920" i="10"/>
  <c r="R2919" i="10"/>
  <c r="Q2919" i="10"/>
  <c r="P2919" i="10"/>
  <c r="O2919" i="10"/>
  <c r="N2919" i="10"/>
  <c r="K2919" i="10"/>
  <c r="L2919" i="10" s="1"/>
  <c r="J2919" i="10"/>
  <c r="I2919" i="10"/>
  <c r="H2919" i="10"/>
  <c r="G2919" i="10"/>
  <c r="F2919" i="10"/>
  <c r="E2919" i="10"/>
  <c r="D2919" i="10"/>
  <c r="C2919" i="10"/>
  <c r="B2919" i="10"/>
  <c r="A2919" i="10"/>
  <c r="R2918" i="10"/>
  <c r="Q2918" i="10"/>
  <c r="P2918" i="10"/>
  <c r="O2918" i="10"/>
  <c r="N2918" i="10"/>
  <c r="K2918" i="10"/>
  <c r="L2918" i="10" s="1"/>
  <c r="J2918" i="10"/>
  <c r="I2918" i="10"/>
  <c r="H2918" i="10"/>
  <c r="G2918" i="10"/>
  <c r="F2918" i="10"/>
  <c r="E2918" i="10"/>
  <c r="D2918" i="10"/>
  <c r="C2918" i="10"/>
  <c r="B2918" i="10"/>
  <c r="A2918" i="10"/>
  <c r="R2917" i="10"/>
  <c r="Q2917" i="10"/>
  <c r="P2917" i="10"/>
  <c r="O2917" i="10"/>
  <c r="N2917" i="10"/>
  <c r="K2917" i="10"/>
  <c r="L2917" i="10" s="1"/>
  <c r="J2917" i="10"/>
  <c r="I2917" i="10"/>
  <c r="H2917" i="10"/>
  <c r="G2917" i="10"/>
  <c r="F2917" i="10"/>
  <c r="E2917" i="10"/>
  <c r="D2917" i="10"/>
  <c r="C2917" i="10"/>
  <c r="B2917" i="10"/>
  <c r="A2917" i="10"/>
  <c r="R2916" i="10"/>
  <c r="Q2916" i="10"/>
  <c r="P2916" i="10"/>
  <c r="O2916" i="10"/>
  <c r="N2916" i="10"/>
  <c r="K2916" i="10"/>
  <c r="L2916" i="10" s="1"/>
  <c r="J2916" i="10"/>
  <c r="I2916" i="10"/>
  <c r="H2916" i="10"/>
  <c r="G2916" i="10"/>
  <c r="F2916" i="10"/>
  <c r="E2916" i="10"/>
  <c r="D2916" i="10"/>
  <c r="C2916" i="10"/>
  <c r="B2916" i="10"/>
  <c r="A2916" i="10"/>
  <c r="R2915" i="10"/>
  <c r="Q2915" i="10"/>
  <c r="P2915" i="10"/>
  <c r="O2915" i="10"/>
  <c r="N2915" i="10"/>
  <c r="K2915" i="10"/>
  <c r="L2915" i="10" s="1"/>
  <c r="J2915" i="10"/>
  <c r="I2915" i="10"/>
  <c r="H2915" i="10"/>
  <c r="G2915" i="10"/>
  <c r="F2915" i="10"/>
  <c r="E2915" i="10"/>
  <c r="D2915" i="10"/>
  <c r="C2915" i="10"/>
  <c r="B2915" i="10"/>
  <c r="A2915" i="10"/>
  <c r="R2914" i="10"/>
  <c r="Q2914" i="10"/>
  <c r="P2914" i="10"/>
  <c r="O2914" i="10"/>
  <c r="N2914" i="10"/>
  <c r="K2914" i="10"/>
  <c r="L2914" i="10" s="1"/>
  <c r="J2914" i="10"/>
  <c r="I2914" i="10"/>
  <c r="H2914" i="10"/>
  <c r="G2914" i="10"/>
  <c r="F2914" i="10"/>
  <c r="E2914" i="10"/>
  <c r="D2914" i="10"/>
  <c r="C2914" i="10"/>
  <c r="B2914" i="10"/>
  <c r="A2914" i="10"/>
  <c r="R2913" i="10"/>
  <c r="Q2913" i="10"/>
  <c r="P2913" i="10"/>
  <c r="O2913" i="10"/>
  <c r="N2913" i="10"/>
  <c r="K2913" i="10"/>
  <c r="L2913" i="10" s="1"/>
  <c r="J2913" i="10"/>
  <c r="I2913" i="10"/>
  <c r="H2913" i="10"/>
  <c r="G2913" i="10"/>
  <c r="F2913" i="10"/>
  <c r="E2913" i="10"/>
  <c r="D2913" i="10"/>
  <c r="C2913" i="10"/>
  <c r="B2913" i="10"/>
  <c r="A2913" i="10"/>
  <c r="R2912" i="10"/>
  <c r="Q2912" i="10"/>
  <c r="P2912" i="10"/>
  <c r="O2912" i="10"/>
  <c r="N2912" i="10"/>
  <c r="K2912" i="10"/>
  <c r="L2912" i="10" s="1"/>
  <c r="J2912" i="10"/>
  <c r="I2912" i="10"/>
  <c r="H2912" i="10"/>
  <c r="G2912" i="10"/>
  <c r="F2912" i="10"/>
  <c r="E2912" i="10"/>
  <c r="D2912" i="10"/>
  <c r="C2912" i="10"/>
  <c r="B2912" i="10"/>
  <c r="A2912" i="10"/>
  <c r="R2911" i="10"/>
  <c r="Q2911" i="10"/>
  <c r="P2911" i="10"/>
  <c r="O2911" i="10"/>
  <c r="N2911" i="10"/>
  <c r="K2911" i="10"/>
  <c r="L2911" i="10" s="1"/>
  <c r="J2911" i="10"/>
  <c r="I2911" i="10"/>
  <c r="H2911" i="10"/>
  <c r="G2911" i="10"/>
  <c r="F2911" i="10"/>
  <c r="E2911" i="10"/>
  <c r="D2911" i="10"/>
  <c r="C2911" i="10"/>
  <c r="B2911" i="10"/>
  <c r="A2911" i="10"/>
  <c r="R2910" i="10"/>
  <c r="Q2910" i="10"/>
  <c r="P2910" i="10"/>
  <c r="O2910" i="10"/>
  <c r="N2910" i="10"/>
  <c r="K2910" i="10"/>
  <c r="L2910" i="10" s="1"/>
  <c r="J2910" i="10"/>
  <c r="I2910" i="10"/>
  <c r="H2910" i="10"/>
  <c r="G2910" i="10"/>
  <c r="F2910" i="10"/>
  <c r="E2910" i="10"/>
  <c r="D2910" i="10"/>
  <c r="C2910" i="10"/>
  <c r="B2910" i="10"/>
  <c r="A2910" i="10"/>
  <c r="R2909" i="10"/>
  <c r="Q2909" i="10"/>
  <c r="P2909" i="10"/>
  <c r="O2909" i="10"/>
  <c r="N2909" i="10"/>
  <c r="K2909" i="10"/>
  <c r="L2909" i="10" s="1"/>
  <c r="J2909" i="10"/>
  <c r="I2909" i="10"/>
  <c r="H2909" i="10"/>
  <c r="G2909" i="10"/>
  <c r="F2909" i="10"/>
  <c r="E2909" i="10"/>
  <c r="D2909" i="10"/>
  <c r="C2909" i="10"/>
  <c r="B2909" i="10"/>
  <c r="A2909" i="10"/>
  <c r="R2908" i="10"/>
  <c r="Q2908" i="10"/>
  <c r="P2908" i="10"/>
  <c r="O2908" i="10"/>
  <c r="N2908" i="10"/>
  <c r="K2908" i="10"/>
  <c r="L2908" i="10" s="1"/>
  <c r="J2908" i="10"/>
  <c r="I2908" i="10"/>
  <c r="H2908" i="10"/>
  <c r="G2908" i="10"/>
  <c r="F2908" i="10"/>
  <c r="E2908" i="10"/>
  <c r="D2908" i="10"/>
  <c r="C2908" i="10"/>
  <c r="B2908" i="10"/>
  <c r="A2908" i="10"/>
  <c r="R2907" i="10"/>
  <c r="Q2907" i="10"/>
  <c r="P2907" i="10"/>
  <c r="O2907" i="10"/>
  <c r="N2907" i="10"/>
  <c r="K2907" i="10"/>
  <c r="L2907" i="10" s="1"/>
  <c r="J2907" i="10"/>
  <c r="I2907" i="10"/>
  <c r="H2907" i="10"/>
  <c r="G2907" i="10"/>
  <c r="F2907" i="10"/>
  <c r="E2907" i="10"/>
  <c r="D2907" i="10"/>
  <c r="C2907" i="10"/>
  <c r="B2907" i="10"/>
  <c r="A2907" i="10"/>
  <c r="R2906" i="10"/>
  <c r="Q2906" i="10"/>
  <c r="P2906" i="10"/>
  <c r="O2906" i="10"/>
  <c r="N2906" i="10"/>
  <c r="K2906" i="10"/>
  <c r="L2906" i="10" s="1"/>
  <c r="J2906" i="10"/>
  <c r="I2906" i="10"/>
  <c r="H2906" i="10"/>
  <c r="G2906" i="10"/>
  <c r="F2906" i="10"/>
  <c r="E2906" i="10"/>
  <c r="D2906" i="10"/>
  <c r="C2906" i="10"/>
  <c r="B2906" i="10"/>
  <c r="A2906" i="10"/>
  <c r="R2905" i="10"/>
  <c r="Q2905" i="10"/>
  <c r="P2905" i="10"/>
  <c r="O2905" i="10"/>
  <c r="N2905" i="10"/>
  <c r="K2905" i="10"/>
  <c r="L2905" i="10" s="1"/>
  <c r="J2905" i="10"/>
  <c r="I2905" i="10"/>
  <c r="H2905" i="10"/>
  <c r="G2905" i="10"/>
  <c r="F2905" i="10"/>
  <c r="E2905" i="10"/>
  <c r="D2905" i="10"/>
  <c r="C2905" i="10"/>
  <c r="B2905" i="10"/>
  <c r="A2905" i="10"/>
  <c r="R2904" i="10"/>
  <c r="Q2904" i="10"/>
  <c r="P2904" i="10"/>
  <c r="O2904" i="10"/>
  <c r="N2904" i="10"/>
  <c r="K2904" i="10"/>
  <c r="L2904" i="10" s="1"/>
  <c r="J2904" i="10"/>
  <c r="I2904" i="10"/>
  <c r="H2904" i="10"/>
  <c r="G2904" i="10"/>
  <c r="F2904" i="10"/>
  <c r="E2904" i="10"/>
  <c r="D2904" i="10"/>
  <c r="C2904" i="10"/>
  <c r="B2904" i="10"/>
  <c r="A2904" i="10"/>
  <c r="R2903" i="10"/>
  <c r="Q2903" i="10"/>
  <c r="P2903" i="10"/>
  <c r="O2903" i="10"/>
  <c r="N2903" i="10"/>
  <c r="K2903" i="10"/>
  <c r="L2903" i="10" s="1"/>
  <c r="J2903" i="10"/>
  <c r="I2903" i="10"/>
  <c r="H2903" i="10"/>
  <c r="G2903" i="10"/>
  <c r="F2903" i="10"/>
  <c r="E2903" i="10"/>
  <c r="D2903" i="10"/>
  <c r="C2903" i="10"/>
  <c r="B2903" i="10"/>
  <c r="A2903" i="10"/>
  <c r="R2902" i="10"/>
  <c r="Q2902" i="10"/>
  <c r="P2902" i="10"/>
  <c r="O2902" i="10"/>
  <c r="N2902" i="10"/>
  <c r="K2902" i="10"/>
  <c r="L2902" i="10" s="1"/>
  <c r="J2902" i="10"/>
  <c r="I2902" i="10"/>
  <c r="H2902" i="10"/>
  <c r="G2902" i="10"/>
  <c r="F2902" i="10"/>
  <c r="E2902" i="10"/>
  <c r="D2902" i="10"/>
  <c r="C2902" i="10"/>
  <c r="B2902" i="10"/>
  <c r="A2902" i="10"/>
  <c r="R2901" i="10"/>
  <c r="Q2901" i="10"/>
  <c r="P2901" i="10"/>
  <c r="O2901" i="10"/>
  <c r="N2901" i="10"/>
  <c r="K2901" i="10"/>
  <c r="L2901" i="10" s="1"/>
  <c r="J2901" i="10"/>
  <c r="I2901" i="10"/>
  <c r="H2901" i="10"/>
  <c r="G2901" i="10"/>
  <c r="F2901" i="10"/>
  <c r="E2901" i="10"/>
  <c r="D2901" i="10"/>
  <c r="C2901" i="10"/>
  <c r="B2901" i="10"/>
  <c r="A2901" i="10"/>
  <c r="R2900" i="10"/>
  <c r="Q2900" i="10"/>
  <c r="P2900" i="10"/>
  <c r="O2900" i="10"/>
  <c r="N2900" i="10"/>
  <c r="K2900" i="10"/>
  <c r="L2900" i="10" s="1"/>
  <c r="J2900" i="10"/>
  <c r="I2900" i="10"/>
  <c r="H2900" i="10"/>
  <c r="G2900" i="10"/>
  <c r="F2900" i="10"/>
  <c r="E2900" i="10"/>
  <c r="D2900" i="10"/>
  <c r="C2900" i="10"/>
  <c r="B2900" i="10"/>
  <c r="A2900" i="10"/>
  <c r="R2899" i="10"/>
  <c r="Q2899" i="10"/>
  <c r="P2899" i="10"/>
  <c r="O2899" i="10"/>
  <c r="N2899" i="10"/>
  <c r="K2899" i="10"/>
  <c r="L2899" i="10" s="1"/>
  <c r="J2899" i="10"/>
  <c r="I2899" i="10"/>
  <c r="H2899" i="10"/>
  <c r="G2899" i="10"/>
  <c r="F2899" i="10"/>
  <c r="E2899" i="10"/>
  <c r="D2899" i="10"/>
  <c r="C2899" i="10"/>
  <c r="B2899" i="10"/>
  <c r="A2899" i="10"/>
  <c r="R2898" i="10"/>
  <c r="Q2898" i="10"/>
  <c r="P2898" i="10"/>
  <c r="O2898" i="10"/>
  <c r="N2898" i="10"/>
  <c r="K2898" i="10"/>
  <c r="L2898" i="10" s="1"/>
  <c r="J2898" i="10"/>
  <c r="I2898" i="10"/>
  <c r="H2898" i="10"/>
  <c r="G2898" i="10"/>
  <c r="F2898" i="10"/>
  <c r="E2898" i="10"/>
  <c r="D2898" i="10"/>
  <c r="C2898" i="10"/>
  <c r="B2898" i="10"/>
  <c r="A2898" i="10"/>
  <c r="R2897" i="10"/>
  <c r="Q2897" i="10"/>
  <c r="P2897" i="10"/>
  <c r="O2897" i="10"/>
  <c r="N2897" i="10"/>
  <c r="K2897" i="10"/>
  <c r="L2897" i="10" s="1"/>
  <c r="J2897" i="10"/>
  <c r="I2897" i="10"/>
  <c r="H2897" i="10"/>
  <c r="G2897" i="10"/>
  <c r="F2897" i="10"/>
  <c r="E2897" i="10"/>
  <c r="D2897" i="10"/>
  <c r="C2897" i="10"/>
  <c r="B2897" i="10"/>
  <c r="A2897" i="10"/>
  <c r="R2896" i="10"/>
  <c r="Q2896" i="10"/>
  <c r="P2896" i="10"/>
  <c r="O2896" i="10"/>
  <c r="N2896" i="10"/>
  <c r="K2896" i="10"/>
  <c r="L2896" i="10" s="1"/>
  <c r="J2896" i="10"/>
  <c r="I2896" i="10"/>
  <c r="H2896" i="10"/>
  <c r="G2896" i="10"/>
  <c r="F2896" i="10"/>
  <c r="E2896" i="10"/>
  <c r="D2896" i="10"/>
  <c r="C2896" i="10"/>
  <c r="B2896" i="10"/>
  <c r="A2896" i="10"/>
  <c r="R2895" i="10"/>
  <c r="Q2895" i="10"/>
  <c r="P2895" i="10"/>
  <c r="O2895" i="10"/>
  <c r="N2895" i="10"/>
  <c r="K2895" i="10"/>
  <c r="L2895" i="10" s="1"/>
  <c r="J2895" i="10"/>
  <c r="I2895" i="10"/>
  <c r="H2895" i="10"/>
  <c r="G2895" i="10"/>
  <c r="F2895" i="10"/>
  <c r="E2895" i="10"/>
  <c r="D2895" i="10"/>
  <c r="C2895" i="10"/>
  <c r="B2895" i="10"/>
  <c r="A2895" i="10"/>
  <c r="R2894" i="10"/>
  <c r="Q2894" i="10"/>
  <c r="P2894" i="10"/>
  <c r="O2894" i="10"/>
  <c r="N2894" i="10"/>
  <c r="K2894" i="10"/>
  <c r="L2894" i="10" s="1"/>
  <c r="J2894" i="10"/>
  <c r="I2894" i="10"/>
  <c r="H2894" i="10"/>
  <c r="G2894" i="10"/>
  <c r="F2894" i="10"/>
  <c r="E2894" i="10"/>
  <c r="D2894" i="10"/>
  <c r="C2894" i="10"/>
  <c r="B2894" i="10"/>
  <c r="A2894" i="10"/>
  <c r="R2893" i="10"/>
  <c r="Q2893" i="10"/>
  <c r="P2893" i="10"/>
  <c r="O2893" i="10"/>
  <c r="N2893" i="10"/>
  <c r="K2893" i="10"/>
  <c r="L2893" i="10" s="1"/>
  <c r="J2893" i="10"/>
  <c r="I2893" i="10"/>
  <c r="H2893" i="10"/>
  <c r="G2893" i="10"/>
  <c r="F2893" i="10"/>
  <c r="E2893" i="10"/>
  <c r="D2893" i="10"/>
  <c r="C2893" i="10"/>
  <c r="B2893" i="10"/>
  <c r="A2893" i="10"/>
  <c r="R2892" i="10"/>
  <c r="Q2892" i="10"/>
  <c r="P2892" i="10"/>
  <c r="O2892" i="10"/>
  <c r="N2892" i="10"/>
  <c r="K2892" i="10"/>
  <c r="L2892" i="10" s="1"/>
  <c r="J2892" i="10"/>
  <c r="I2892" i="10"/>
  <c r="H2892" i="10"/>
  <c r="G2892" i="10"/>
  <c r="F2892" i="10"/>
  <c r="E2892" i="10"/>
  <c r="D2892" i="10"/>
  <c r="C2892" i="10"/>
  <c r="B2892" i="10"/>
  <c r="A2892" i="10"/>
  <c r="R2891" i="10"/>
  <c r="Q2891" i="10"/>
  <c r="P2891" i="10"/>
  <c r="O2891" i="10"/>
  <c r="N2891" i="10"/>
  <c r="K2891" i="10"/>
  <c r="L2891" i="10" s="1"/>
  <c r="J2891" i="10"/>
  <c r="I2891" i="10"/>
  <c r="H2891" i="10"/>
  <c r="G2891" i="10"/>
  <c r="F2891" i="10"/>
  <c r="E2891" i="10"/>
  <c r="D2891" i="10"/>
  <c r="C2891" i="10"/>
  <c r="B2891" i="10"/>
  <c r="A2891" i="10"/>
  <c r="R2890" i="10"/>
  <c r="Q2890" i="10"/>
  <c r="P2890" i="10"/>
  <c r="O2890" i="10"/>
  <c r="N2890" i="10"/>
  <c r="K2890" i="10"/>
  <c r="L2890" i="10" s="1"/>
  <c r="J2890" i="10"/>
  <c r="I2890" i="10"/>
  <c r="H2890" i="10"/>
  <c r="G2890" i="10"/>
  <c r="F2890" i="10"/>
  <c r="E2890" i="10"/>
  <c r="D2890" i="10"/>
  <c r="C2890" i="10"/>
  <c r="B2890" i="10"/>
  <c r="A2890" i="10"/>
  <c r="R2889" i="10"/>
  <c r="Q2889" i="10"/>
  <c r="P2889" i="10"/>
  <c r="O2889" i="10"/>
  <c r="N2889" i="10"/>
  <c r="K2889" i="10"/>
  <c r="L2889" i="10" s="1"/>
  <c r="J2889" i="10"/>
  <c r="I2889" i="10"/>
  <c r="H2889" i="10"/>
  <c r="G2889" i="10"/>
  <c r="F2889" i="10"/>
  <c r="E2889" i="10"/>
  <c r="D2889" i="10"/>
  <c r="C2889" i="10"/>
  <c r="B2889" i="10"/>
  <c r="A2889" i="10"/>
  <c r="R2888" i="10"/>
  <c r="Q2888" i="10"/>
  <c r="P2888" i="10"/>
  <c r="O2888" i="10"/>
  <c r="N2888" i="10"/>
  <c r="K2888" i="10"/>
  <c r="L2888" i="10" s="1"/>
  <c r="J2888" i="10"/>
  <c r="I2888" i="10"/>
  <c r="H2888" i="10"/>
  <c r="G2888" i="10"/>
  <c r="F2888" i="10"/>
  <c r="E2888" i="10"/>
  <c r="D2888" i="10"/>
  <c r="C2888" i="10"/>
  <c r="B2888" i="10"/>
  <c r="A2888" i="10"/>
  <c r="R2887" i="10"/>
  <c r="Q2887" i="10"/>
  <c r="P2887" i="10"/>
  <c r="O2887" i="10"/>
  <c r="N2887" i="10"/>
  <c r="K2887" i="10"/>
  <c r="L2887" i="10" s="1"/>
  <c r="J2887" i="10"/>
  <c r="I2887" i="10"/>
  <c r="H2887" i="10"/>
  <c r="G2887" i="10"/>
  <c r="F2887" i="10"/>
  <c r="E2887" i="10"/>
  <c r="D2887" i="10"/>
  <c r="C2887" i="10"/>
  <c r="B2887" i="10"/>
  <c r="A2887" i="10"/>
  <c r="R2886" i="10"/>
  <c r="Q2886" i="10"/>
  <c r="P2886" i="10"/>
  <c r="O2886" i="10"/>
  <c r="N2886" i="10"/>
  <c r="K2886" i="10"/>
  <c r="L2886" i="10" s="1"/>
  <c r="J2886" i="10"/>
  <c r="I2886" i="10"/>
  <c r="H2886" i="10"/>
  <c r="G2886" i="10"/>
  <c r="F2886" i="10"/>
  <c r="E2886" i="10"/>
  <c r="D2886" i="10"/>
  <c r="C2886" i="10"/>
  <c r="B2886" i="10"/>
  <c r="A2886" i="10"/>
  <c r="R2885" i="10"/>
  <c r="Q2885" i="10"/>
  <c r="P2885" i="10"/>
  <c r="O2885" i="10"/>
  <c r="N2885" i="10"/>
  <c r="K2885" i="10"/>
  <c r="L2885" i="10" s="1"/>
  <c r="J2885" i="10"/>
  <c r="I2885" i="10"/>
  <c r="H2885" i="10"/>
  <c r="G2885" i="10"/>
  <c r="F2885" i="10"/>
  <c r="E2885" i="10"/>
  <c r="D2885" i="10"/>
  <c r="C2885" i="10"/>
  <c r="B2885" i="10"/>
  <c r="A2885" i="10"/>
  <c r="R2884" i="10"/>
  <c r="Q2884" i="10"/>
  <c r="P2884" i="10"/>
  <c r="O2884" i="10"/>
  <c r="N2884" i="10"/>
  <c r="K2884" i="10"/>
  <c r="L2884" i="10" s="1"/>
  <c r="J2884" i="10"/>
  <c r="I2884" i="10"/>
  <c r="H2884" i="10"/>
  <c r="G2884" i="10"/>
  <c r="F2884" i="10"/>
  <c r="E2884" i="10"/>
  <c r="D2884" i="10"/>
  <c r="C2884" i="10"/>
  <c r="B2884" i="10"/>
  <c r="A2884" i="10"/>
  <c r="R2883" i="10"/>
  <c r="Q2883" i="10"/>
  <c r="P2883" i="10"/>
  <c r="O2883" i="10"/>
  <c r="N2883" i="10"/>
  <c r="K2883" i="10"/>
  <c r="L2883" i="10" s="1"/>
  <c r="J2883" i="10"/>
  <c r="I2883" i="10"/>
  <c r="H2883" i="10"/>
  <c r="G2883" i="10"/>
  <c r="F2883" i="10"/>
  <c r="E2883" i="10"/>
  <c r="D2883" i="10"/>
  <c r="C2883" i="10"/>
  <c r="B2883" i="10"/>
  <c r="A2883" i="10"/>
  <c r="R2882" i="10"/>
  <c r="Q2882" i="10"/>
  <c r="P2882" i="10"/>
  <c r="O2882" i="10"/>
  <c r="N2882" i="10"/>
  <c r="K2882" i="10"/>
  <c r="L2882" i="10" s="1"/>
  <c r="J2882" i="10"/>
  <c r="I2882" i="10"/>
  <c r="H2882" i="10"/>
  <c r="G2882" i="10"/>
  <c r="F2882" i="10"/>
  <c r="E2882" i="10"/>
  <c r="D2882" i="10"/>
  <c r="C2882" i="10"/>
  <c r="B2882" i="10"/>
  <c r="A2882" i="10"/>
  <c r="R2881" i="10"/>
  <c r="Q2881" i="10"/>
  <c r="P2881" i="10"/>
  <c r="O2881" i="10"/>
  <c r="N2881" i="10"/>
  <c r="K2881" i="10"/>
  <c r="L2881" i="10" s="1"/>
  <c r="J2881" i="10"/>
  <c r="I2881" i="10"/>
  <c r="H2881" i="10"/>
  <c r="G2881" i="10"/>
  <c r="F2881" i="10"/>
  <c r="E2881" i="10"/>
  <c r="D2881" i="10"/>
  <c r="C2881" i="10"/>
  <c r="B2881" i="10"/>
  <c r="A2881" i="10"/>
  <c r="R2880" i="10"/>
  <c r="Q2880" i="10"/>
  <c r="P2880" i="10"/>
  <c r="O2880" i="10"/>
  <c r="N2880" i="10"/>
  <c r="K2880" i="10"/>
  <c r="L2880" i="10" s="1"/>
  <c r="J2880" i="10"/>
  <c r="I2880" i="10"/>
  <c r="H2880" i="10"/>
  <c r="G2880" i="10"/>
  <c r="F2880" i="10"/>
  <c r="E2880" i="10"/>
  <c r="D2880" i="10"/>
  <c r="C2880" i="10"/>
  <c r="B2880" i="10"/>
  <c r="A2880" i="10"/>
  <c r="R2879" i="10"/>
  <c r="Q2879" i="10"/>
  <c r="P2879" i="10"/>
  <c r="O2879" i="10"/>
  <c r="N2879" i="10"/>
  <c r="K2879" i="10"/>
  <c r="L2879" i="10" s="1"/>
  <c r="J2879" i="10"/>
  <c r="I2879" i="10"/>
  <c r="H2879" i="10"/>
  <c r="G2879" i="10"/>
  <c r="F2879" i="10"/>
  <c r="E2879" i="10"/>
  <c r="D2879" i="10"/>
  <c r="C2879" i="10"/>
  <c r="B2879" i="10"/>
  <c r="A2879" i="10"/>
  <c r="R2878" i="10"/>
  <c r="Q2878" i="10"/>
  <c r="P2878" i="10"/>
  <c r="O2878" i="10"/>
  <c r="N2878" i="10"/>
  <c r="K2878" i="10"/>
  <c r="L2878" i="10" s="1"/>
  <c r="J2878" i="10"/>
  <c r="I2878" i="10"/>
  <c r="H2878" i="10"/>
  <c r="G2878" i="10"/>
  <c r="F2878" i="10"/>
  <c r="E2878" i="10"/>
  <c r="D2878" i="10"/>
  <c r="C2878" i="10"/>
  <c r="B2878" i="10"/>
  <c r="A2878" i="10"/>
  <c r="R2877" i="10"/>
  <c r="Q2877" i="10"/>
  <c r="P2877" i="10"/>
  <c r="O2877" i="10"/>
  <c r="N2877" i="10"/>
  <c r="K2877" i="10"/>
  <c r="L2877" i="10" s="1"/>
  <c r="J2877" i="10"/>
  <c r="I2877" i="10"/>
  <c r="H2877" i="10"/>
  <c r="G2877" i="10"/>
  <c r="F2877" i="10"/>
  <c r="E2877" i="10"/>
  <c r="D2877" i="10"/>
  <c r="C2877" i="10"/>
  <c r="B2877" i="10"/>
  <c r="A2877" i="10"/>
  <c r="R2876" i="10"/>
  <c r="Q2876" i="10"/>
  <c r="P2876" i="10"/>
  <c r="O2876" i="10"/>
  <c r="N2876" i="10"/>
  <c r="K2876" i="10"/>
  <c r="L2876" i="10" s="1"/>
  <c r="J2876" i="10"/>
  <c r="I2876" i="10"/>
  <c r="H2876" i="10"/>
  <c r="G2876" i="10"/>
  <c r="F2876" i="10"/>
  <c r="E2876" i="10"/>
  <c r="D2876" i="10"/>
  <c r="C2876" i="10"/>
  <c r="B2876" i="10"/>
  <c r="A2876" i="10"/>
  <c r="R2875" i="10"/>
  <c r="Q2875" i="10"/>
  <c r="P2875" i="10"/>
  <c r="O2875" i="10"/>
  <c r="N2875" i="10"/>
  <c r="K2875" i="10"/>
  <c r="L2875" i="10" s="1"/>
  <c r="J2875" i="10"/>
  <c r="I2875" i="10"/>
  <c r="H2875" i="10"/>
  <c r="G2875" i="10"/>
  <c r="F2875" i="10"/>
  <c r="E2875" i="10"/>
  <c r="D2875" i="10"/>
  <c r="C2875" i="10"/>
  <c r="B2875" i="10"/>
  <c r="A2875" i="10"/>
  <c r="R2874" i="10"/>
  <c r="Q2874" i="10"/>
  <c r="P2874" i="10"/>
  <c r="O2874" i="10"/>
  <c r="N2874" i="10"/>
  <c r="K2874" i="10"/>
  <c r="L2874" i="10" s="1"/>
  <c r="J2874" i="10"/>
  <c r="I2874" i="10"/>
  <c r="H2874" i="10"/>
  <c r="G2874" i="10"/>
  <c r="F2874" i="10"/>
  <c r="E2874" i="10"/>
  <c r="D2874" i="10"/>
  <c r="C2874" i="10"/>
  <c r="B2874" i="10"/>
  <c r="A2874" i="10"/>
  <c r="R2873" i="10"/>
  <c r="Q2873" i="10"/>
  <c r="P2873" i="10"/>
  <c r="O2873" i="10"/>
  <c r="N2873" i="10"/>
  <c r="K2873" i="10"/>
  <c r="L2873" i="10" s="1"/>
  <c r="J2873" i="10"/>
  <c r="I2873" i="10"/>
  <c r="H2873" i="10"/>
  <c r="G2873" i="10"/>
  <c r="F2873" i="10"/>
  <c r="E2873" i="10"/>
  <c r="D2873" i="10"/>
  <c r="C2873" i="10"/>
  <c r="B2873" i="10"/>
  <c r="A2873" i="10"/>
  <c r="R2872" i="10"/>
  <c r="Q2872" i="10"/>
  <c r="P2872" i="10"/>
  <c r="O2872" i="10"/>
  <c r="N2872" i="10"/>
  <c r="K2872" i="10"/>
  <c r="L2872" i="10" s="1"/>
  <c r="J2872" i="10"/>
  <c r="I2872" i="10"/>
  <c r="H2872" i="10"/>
  <c r="G2872" i="10"/>
  <c r="F2872" i="10"/>
  <c r="E2872" i="10"/>
  <c r="D2872" i="10"/>
  <c r="C2872" i="10"/>
  <c r="B2872" i="10"/>
  <c r="A2872" i="10"/>
  <c r="R2871" i="10"/>
  <c r="Q2871" i="10"/>
  <c r="P2871" i="10"/>
  <c r="O2871" i="10"/>
  <c r="N2871" i="10"/>
  <c r="K2871" i="10"/>
  <c r="L2871" i="10" s="1"/>
  <c r="J2871" i="10"/>
  <c r="I2871" i="10"/>
  <c r="H2871" i="10"/>
  <c r="G2871" i="10"/>
  <c r="F2871" i="10"/>
  <c r="E2871" i="10"/>
  <c r="D2871" i="10"/>
  <c r="C2871" i="10"/>
  <c r="B2871" i="10"/>
  <c r="A2871" i="10"/>
  <c r="R2870" i="10"/>
  <c r="Q2870" i="10"/>
  <c r="P2870" i="10"/>
  <c r="O2870" i="10"/>
  <c r="N2870" i="10"/>
  <c r="K2870" i="10"/>
  <c r="L2870" i="10" s="1"/>
  <c r="J2870" i="10"/>
  <c r="I2870" i="10"/>
  <c r="H2870" i="10"/>
  <c r="G2870" i="10"/>
  <c r="F2870" i="10"/>
  <c r="E2870" i="10"/>
  <c r="D2870" i="10"/>
  <c r="C2870" i="10"/>
  <c r="B2870" i="10"/>
  <c r="A2870" i="10"/>
  <c r="R2869" i="10"/>
  <c r="Q2869" i="10"/>
  <c r="P2869" i="10"/>
  <c r="O2869" i="10"/>
  <c r="N2869" i="10"/>
  <c r="K2869" i="10"/>
  <c r="L2869" i="10" s="1"/>
  <c r="J2869" i="10"/>
  <c r="I2869" i="10"/>
  <c r="H2869" i="10"/>
  <c r="G2869" i="10"/>
  <c r="F2869" i="10"/>
  <c r="E2869" i="10"/>
  <c r="D2869" i="10"/>
  <c r="C2869" i="10"/>
  <c r="B2869" i="10"/>
  <c r="A2869" i="10"/>
  <c r="R2868" i="10"/>
  <c r="Q2868" i="10"/>
  <c r="P2868" i="10"/>
  <c r="O2868" i="10"/>
  <c r="N2868" i="10"/>
  <c r="K2868" i="10"/>
  <c r="L2868" i="10" s="1"/>
  <c r="J2868" i="10"/>
  <c r="I2868" i="10"/>
  <c r="H2868" i="10"/>
  <c r="G2868" i="10"/>
  <c r="F2868" i="10"/>
  <c r="E2868" i="10"/>
  <c r="D2868" i="10"/>
  <c r="C2868" i="10"/>
  <c r="B2868" i="10"/>
  <c r="A2868" i="10"/>
  <c r="R2867" i="10"/>
  <c r="Q2867" i="10"/>
  <c r="P2867" i="10"/>
  <c r="O2867" i="10"/>
  <c r="N2867" i="10"/>
  <c r="K2867" i="10"/>
  <c r="L2867" i="10" s="1"/>
  <c r="J2867" i="10"/>
  <c r="I2867" i="10"/>
  <c r="H2867" i="10"/>
  <c r="G2867" i="10"/>
  <c r="F2867" i="10"/>
  <c r="E2867" i="10"/>
  <c r="D2867" i="10"/>
  <c r="C2867" i="10"/>
  <c r="B2867" i="10"/>
  <c r="A2867" i="10"/>
  <c r="R2866" i="10"/>
  <c r="Q2866" i="10"/>
  <c r="P2866" i="10"/>
  <c r="O2866" i="10"/>
  <c r="N2866" i="10"/>
  <c r="K2866" i="10"/>
  <c r="L2866" i="10" s="1"/>
  <c r="J2866" i="10"/>
  <c r="I2866" i="10"/>
  <c r="H2866" i="10"/>
  <c r="G2866" i="10"/>
  <c r="F2866" i="10"/>
  <c r="E2866" i="10"/>
  <c r="D2866" i="10"/>
  <c r="C2866" i="10"/>
  <c r="B2866" i="10"/>
  <c r="A2866" i="10"/>
  <c r="R2865" i="10"/>
  <c r="Q2865" i="10"/>
  <c r="P2865" i="10"/>
  <c r="O2865" i="10"/>
  <c r="N2865" i="10"/>
  <c r="K2865" i="10"/>
  <c r="L2865" i="10" s="1"/>
  <c r="J2865" i="10"/>
  <c r="I2865" i="10"/>
  <c r="H2865" i="10"/>
  <c r="G2865" i="10"/>
  <c r="F2865" i="10"/>
  <c r="E2865" i="10"/>
  <c r="D2865" i="10"/>
  <c r="C2865" i="10"/>
  <c r="B2865" i="10"/>
  <c r="A2865" i="10"/>
  <c r="R2864" i="10"/>
  <c r="Q2864" i="10"/>
  <c r="P2864" i="10"/>
  <c r="O2864" i="10"/>
  <c r="N2864" i="10"/>
  <c r="K2864" i="10"/>
  <c r="L2864" i="10" s="1"/>
  <c r="J2864" i="10"/>
  <c r="I2864" i="10"/>
  <c r="H2864" i="10"/>
  <c r="G2864" i="10"/>
  <c r="F2864" i="10"/>
  <c r="E2864" i="10"/>
  <c r="D2864" i="10"/>
  <c r="C2864" i="10"/>
  <c r="B2864" i="10"/>
  <c r="A2864" i="10"/>
  <c r="R2863" i="10"/>
  <c r="Q2863" i="10"/>
  <c r="P2863" i="10"/>
  <c r="O2863" i="10"/>
  <c r="N2863" i="10"/>
  <c r="K2863" i="10"/>
  <c r="L2863" i="10" s="1"/>
  <c r="J2863" i="10"/>
  <c r="I2863" i="10"/>
  <c r="H2863" i="10"/>
  <c r="G2863" i="10"/>
  <c r="F2863" i="10"/>
  <c r="E2863" i="10"/>
  <c r="D2863" i="10"/>
  <c r="C2863" i="10"/>
  <c r="B2863" i="10"/>
  <c r="A2863" i="10"/>
  <c r="R2862" i="10"/>
  <c r="Q2862" i="10"/>
  <c r="P2862" i="10"/>
  <c r="O2862" i="10"/>
  <c r="N2862" i="10"/>
  <c r="K2862" i="10"/>
  <c r="L2862" i="10" s="1"/>
  <c r="J2862" i="10"/>
  <c r="I2862" i="10"/>
  <c r="H2862" i="10"/>
  <c r="G2862" i="10"/>
  <c r="F2862" i="10"/>
  <c r="E2862" i="10"/>
  <c r="D2862" i="10"/>
  <c r="C2862" i="10"/>
  <c r="B2862" i="10"/>
  <c r="A2862" i="10"/>
  <c r="R2861" i="10"/>
  <c r="Q2861" i="10"/>
  <c r="P2861" i="10"/>
  <c r="O2861" i="10"/>
  <c r="N2861" i="10"/>
  <c r="K2861" i="10"/>
  <c r="L2861" i="10" s="1"/>
  <c r="J2861" i="10"/>
  <c r="I2861" i="10"/>
  <c r="H2861" i="10"/>
  <c r="G2861" i="10"/>
  <c r="F2861" i="10"/>
  <c r="E2861" i="10"/>
  <c r="D2861" i="10"/>
  <c r="C2861" i="10"/>
  <c r="B2861" i="10"/>
  <c r="A2861" i="10"/>
  <c r="R2860" i="10"/>
  <c r="Q2860" i="10"/>
  <c r="P2860" i="10"/>
  <c r="O2860" i="10"/>
  <c r="N2860" i="10"/>
  <c r="K2860" i="10"/>
  <c r="L2860" i="10" s="1"/>
  <c r="J2860" i="10"/>
  <c r="I2860" i="10"/>
  <c r="H2860" i="10"/>
  <c r="G2860" i="10"/>
  <c r="F2860" i="10"/>
  <c r="E2860" i="10"/>
  <c r="D2860" i="10"/>
  <c r="C2860" i="10"/>
  <c r="B2860" i="10"/>
  <c r="A2860" i="10"/>
  <c r="R2859" i="10"/>
  <c r="Q2859" i="10"/>
  <c r="P2859" i="10"/>
  <c r="O2859" i="10"/>
  <c r="N2859" i="10"/>
  <c r="K2859" i="10"/>
  <c r="L2859" i="10" s="1"/>
  <c r="J2859" i="10"/>
  <c r="I2859" i="10"/>
  <c r="H2859" i="10"/>
  <c r="G2859" i="10"/>
  <c r="F2859" i="10"/>
  <c r="E2859" i="10"/>
  <c r="D2859" i="10"/>
  <c r="C2859" i="10"/>
  <c r="B2859" i="10"/>
  <c r="A2859" i="10"/>
  <c r="R2858" i="10"/>
  <c r="Q2858" i="10"/>
  <c r="P2858" i="10"/>
  <c r="O2858" i="10"/>
  <c r="N2858" i="10"/>
  <c r="K2858" i="10"/>
  <c r="L2858" i="10" s="1"/>
  <c r="J2858" i="10"/>
  <c r="I2858" i="10"/>
  <c r="H2858" i="10"/>
  <c r="G2858" i="10"/>
  <c r="F2858" i="10"/>
  <c r="E2858" i="10"/>
  <c r="D2858" i="10"/>
  <c r="C2858" i="10"/>
  <c r="B2858" i="10"/>
  <c r="A2858" i="10"/>
  <c r="R2857" i="10"/>
  <c r="Q2857" i="10"/>
  <c r="P2857" i="10"/>
  <c r="O2857" i="10"/>
  <c r="N2857" i="10"/>
  <c r="K2857" i="10"/>
  <c r="L2857" i="10" s="1"/>
  <c r="J2857" i="10"/>
  <c r="I2857" i="10"/>
  <c r="H2857" i="10"/>
  <c r="G2857" i="10"/>
  <c r="F2857" i="10"/>
  <c r="E2857" i="10"/>
  <c r="D2857" i="10"/>
  <c r="C2857" i="10"/>
  <c r="B2857" i="10"/>
  <c r="A2857" i="10"/>
  <c r="R2856" i="10"/>
  <c r="Q2856" i="10"/>
  <c r="P2856" i="10"/>
  <c r="O2856" i="10"/>
  <c r="N2856" i="10"/>
  <c r="K2856" i="10"/>
  <c r="L2856" i="10" s="1"/>
  <c r="J2856" i="10"/>
  <c r="I2856" i="10"/>
  <c r="H2856" i="10"/>
  <c r="G2856" i="10"/>
  <c r="F2856" i="10"/>
  <c r="E2856" i="10"/>
  <c r="D2856" i="10"/>
  <c r="C2856" i="10"/>
  <c r="B2856" i="10"/>
  <c r="A2856" i="10"/>
  <c r="R2855" i="10"/>
  <c r="Q2855" i="10"/>
  <c r="P2855" i="10"/>
  <c r="O2855" i="10"/>
  <c r="N2855" i="10"/>
  <c r="K2855" i="10"/>
  <c r="L2855" i="10" s="1"/>
  <c r="J2855" i="10"/>
  <c r="I2855" i="10"/>
  <c r="H2855" i="10"/>
  <c r="G2855" i="10"/>
  <c r="F2855" i="10"/>
  <c r="E2855" i="10"/>
  <c r="D2855" i="10"/>
  <c r="C2855" i="10"/>
  <c r="B2855" i="10"/>
  <c r="A2855" i="10"/>
  <c r="R2854" i="10"/>
  <c r="Q2854" i="10"/>
  <c r="P2854" i="10"/>
  <c r="O2854" i="10"/>
  <c r="N2854" i="10"/>
  <c r="K2854" i="10"/>
  <c r="L2854" i="10" s="1"/>
  <c r="J2854" i="10"/>
  <c r="I2854" i="10"/>
  <c r="H2854" i="10"/>
  <c r="G2854" i="10"/>
  <c r="F2854" i="10"/>
  <c r="E2854" i="10"/>
  <c r="D2854" i="10"/>
  <c r="C2854" i="10"/>
  <c r="B2854" i="10"/>
  <c r="A2854" i="10"/>
  <c r="R2853" i="10"/>
  <c r="Q2853" i="10"/>
  <c r="P2853" i="10"/>
  <c r="O2853" i="10"/>
  <c r="N2853" i="10"/>
  <c r="K2853" i="10"/>
  <c r="L2853" i="10" s="1"/>
  <c r="J2853" i="10"/>
  <c r="I2853" i="10"/>
  <c r="H2853" i="10"/>
  <c r="G2853" i="10"/>
  <c r="F2853" i="10"/>
  <c r="E2853" i="10"/>
  <c r="D2853" i="10"/>
  <c r="C2853" i="10"/>
  <c r="B2853" i="10"/>
  <c r="A2853" i="10"/>
  <c r="R2852" i="10"/>
  <c r="Q2852" i="10"/>
  <c r="P2852" i="10"/>
  <c r="O2852" i="10"/>
  <c r="N2852" i="10"/>
  <c r="K2852" i="10"/>
  <c r="L2852" i="10" s="1"/>
  <c r="J2852" i="10"/>
  <c r="I2852" i="10"/>
  <c r="H2852" i="10"/>
  <c r="G2852" i="10"/>
  <c r="F2852" i="10"/>
  <c r="E2852" i="10"/>
  <c r="D2852" i="10"/>
  <c r="C2852" i="10"/>
  <c r="B2852" i="10"/>
  <c r="A2852" i="10"/>
  <c r="R2851" i="10"/>
  <c r="Q2851" i="10"/>
  <c r="P2851" i="10"/>
  <c r="O2851" i="10"/>
  <c r="N2851" i="10"/>
  <c r="K2851" i="10"/>
  <c r="L2851" i="10" s="1"/>
  <c r="J2851" i="10"/>
  <c r="I2851" i="10"/>
  <c r="H2851" i="10"/>
  <c r="G2851" i="10"/>
  <c r="F2851" i="10"/>
  <c r="E2851" i="10"/>
  <c r="D2851" i="10"/>
  <c r="C2851" i="10"/>
  <c r="B2851" i="10"/>
  <c r="A2851" i="10"/>
  <c r="R2850" i="10"/>
  <c r="Q2850" i="10"/>
  <c r="P2850" i="10"/>
  <c r="O2850" i="10"/>
  <c r="N2850" i="10"/>
  <c r="K2850" i="10"/>
  <c r="L2850" i="10" s="1"/>
  <c r="J2850" i="10"/>
  <c r="I2850" i="10"/>
  <c r="H2850" i="10"/>
  <c r="G2850" i="10"/>
  <c r="F2850" i="10"/>
  <c r="E2850" i="10"/>
  <c r="D2850" i="10"/>
  <c r="C2850" i="10"/>
  <c r="B2850" i="10"/>
  <c r="A2850" i="10"/>
  <c r="R2849" i="10"/>
  <c r="Q2849" i="10"/>
  <c r="P2849" i="10"/>
  <c r="O2849" i="10"/>
  <c r="N2849" i="10"/>
  <c r="K2849" i="10"/>
  <c r="L2849" i="10" s="1"/>
  <c r="J2849" i="10"/>
  <c r="I2849" i="10"/>
  <c r="H2849" i="10"/>
  <c r="G2849" i="10"/>
  <c r="F2849" i="10"/>
  <c r="E2849" i="10"/>
  <c r="D2849" i="10"/>
  <c r="C2849" i="10"/>
  <c r="B2849" i="10"/>
  <c r="A2849" i="10"/>
  <c r="R2848" i="10"/>
  <c r="Q2848" i="10"/>
  <c r="P2848" i="10"/>
  <c r="O2848" i="10"/>
  <c r="N2848" i="10"/>
  <c r="K2848" i="10"/>
  <c r="L2848" i="10" s="1"/>
  <c r="J2848" i="10"/>
  <c r="I2848" i="10"/>
  <c r="H2848" i="10"/>
  <c r="G2848" i="10"/>
  <c r="F2848" i="10"/>
  <c r="E2848" i="10"/>
  <c r="D2848" i="10"/>
  <c r="C2848" i="10"/>
  <c r="B2848" i="10"/>
  <c r="A2848" i="10"/>
  <c r="R2847" i="10"/>
  <c r="Q2847" i="10"/>
  <c r="P2847" i="10"/>
  <c r="O2847" i="10"/>
  <c r="N2847" i="10"/>
  <c r="K2847" i="10"/>
  <c r="L2847" i="10" s="1"/>
  <c r="J2847" i="10"/>
  <c r="I2847" i="10"/>
  <c r="H2847" i="10"/>
  <c r="G2847" i="10"/>
  <c r="F2847" i="10"/>
  <c r="E2847" i="10"/>
  <c r="D2847" i="10"/>
  <c r="C2847" i="10"/>
  <c r="B2847" i="10"/>
  <c r="A2847" i="10"/>
  <c r="R2846" i="10"/>
  <c r="Q2846" i="10"/>
  <c r="P2846" i="10"/>
  <c r="O2846" i="10"/>
  <c r="N2846" i="10"/>
  <c r="K2846" i="10"/>
  <c r="L2846" i="10" s="1"/>
  <c r="J2846" i="10"/>
  <c r="I2846" i="10"/>
  <c r="H2846" i="10"/>
  <c r="G2846" i="10"/>
  <c r="F2846" i="10"/>
  <c r="E2846" i="10"/>
  <c r="D2846" i="10"/>
  <c r="C2846" i="10"/>
  <c r="B2846" i="10"/>
  <c r="A2846" i="10"/>
  <c r="R2845" i="10"/>
  <c r="Q2845" i="10"/>
  <c r="P2845" i="10"/>
  <c r="O2845" i="10"/>
  <c r="N2845" i="10"/>
  <c r="K2845" i="10"/>
  <c r="L2845" i="10" s="1"/>
  <c r="J2845" i="10"/>
  <c r="I2845" i="10"/>
  <c r="H2845" i="10"/>
  <c r="G2845" i="10"/>
  <c r="F2845" i="10"/>
  <c r="E2845" i="10"/>
  <c r="D2845" i="10"/>
  <c r="C2845" i="10"/>
  <c r="B2845" i="10"/>
  <c r="A2845" i="10"/>
  <c r="R2844" i="10"/>
  <c r="Q2844" i="10"/>
  <c r="P2844" i="10"/>
  <c r="O2844" i="10"/>
  <c r="N2844" i="10"/>
  <c r="K2844" i="10"/>
  <c r="L2844" i="10" s="1"/>
  <c r="J2844" i="10"/>
  <c r="I2844" i="10"/>
  <c r="H2844" i="10"/>
  <c r="G2844" i="10"/>
  <c r="F2844" i="10"/>
  <c r="E2844" i="10"/>
  <c r="D2844" i="10"/>
  <c r="C2844" i="10"/>
  <c r="B2844" i="10"/>
  <c r="A2844" i="10"/>
  <c r="R2843" i="10"/>
  <c r="Q2843" i="10"/>
  <c r="P2843" i="10"/>
  <c r="O2843" i="10"/>
  <c r="N2843" i="10"/>
  <c r="K2843" i="10"/>
  <c r="L2843" i="10" s="1"/>
  <c r="J2843" i="10"/>
  <c r="I2843" i="10"/>
  <c r="H2843" i="10"/>
  <c r="G2843" i="10"/>
  <c r="F2843" i="10"/>
  <c r="E2843" i="10"/>
  <c r="D2843" i="10"/>
  <c r="C2843" i="10"/>
  <c r="B2843" i="10"/>
  <c r="A2843" i="10"/>
  <c r="R2842" i="10"/>
  <c r="Q2842" i="10"/>
  <c r="P2842" i="10"/>
  <c r="O2842" i="10"/>
  <c r="N2842" i="10"/>
  <c r="K2842" i="10"/>
  <c r="L2842" i="10" s="1"/>
  <c r="J2842" i="10"/>
  <c r="I2842" i="10"/>
  <c r="H2842" i="10"/>
  <c r="G2842" i="10"/>
  <c r="F2842" i="10"/>
  <c r="E2842" i="10"/>
  <c r="D2842" i="10"/>
  <c r="C2842" i="10"/>
  <c r="B2842" i="10"/>
  <c r="A2842" i="10"/>
  <c r="R2841" i="10"/>
  <c r="Q2841" i="10"/>
  <c r="P2841" i="10"/>
  <c r="O2841" i="10"/>
  <c r="N2841" i="10"/>
  <c r="K2841" i="10"/>
  <c r="L2841" i="10" s="1"/>
  <c r="J2841" i="10"/>
  <c r="I2841" i="10"/>
  <c r="H2841" i="10"/>
  <c r="G2841" i="10"/>
  <c r="F2841" i="10"/>
  <c r="E2841" i="10"/>
  <c r="D2841" i="10"/>
  <c r="C2841" i="10"/>
  <c r="B2841" i="10"/>
  <c r="A2841" i="10"/>
  <c r="R2840" i="10"/>
  <c r="Q2840" i="10"/>
  <c r="P2840" i="10"/>
  <c r="O2840" i="10"/>
  <c r="N2840" i="10"/>
  <c r="K2840" i="10"/>
  <c r="L2840" i="10" s="1"/>
  <c r="J2840" i="10"/>
  <c r="I2840" i="10"/>
  <c r="H2840" i="10"/>
  <c r="G2840" i="10"/>
  <c r="F2840" i="10"/>
  <c r="E2840" i="10"/>
  <c r="D2840" i="10"/>
  <c r="C2840" i="10"/>
  <c r="B2840" i="10"/>
  <c r="A2840" i="10"/>
  <c r="R2839" i="10"/>
  <c r="Q2839" i="10"/>
  <c r="P2839" i="10"/>
  <c r="O2839" i="10"/>
  <c r="N2839" i="10"/>
  <c r="K2839" i="10"/>
  <c r="L2839" i="10" s="1"/>
  <c r="J2839" i="10"/>
  <c r="I2839" i="10"/>
  <c r="H2839" i="10"/>
  <c r="G2839" i="10"/>
  <c r="F2839" i="10"/>
  <c r="E2839" i="10"/>
  <c r="D2839" i="10"/>
  <c r="C2839" i="10"/>
  <c r="B2839" i="10"/>
  <c r="A2839" i="10"/>
  <c r="R2838" i="10"/>
  <c r="Q2838" i="10"/>
  <c r="P2838" i="10"/>
  <c r="O2838" i="10"/>
  <c r="N2838" i="10"/>
  <c r="K2838" i="10"/>
  <c r="L2838" i="10" s="1"/>
  <c r="J2838" i="10"/>
  <c r="I2838" i="10"/>
  <c r="H2838" i="10"/>
  <c r="G2838" i="10"/>
  <c r="F2838" i="10"/>
  <c r="E2838" i="10"/>
  <c r="D2838" i="10"/>
  <c r="C2838" i="10"/>
  <c r="B2838" i="10"/>
  <c r="A2838" i="10"/>
  <c r="R2837" i="10"/>
  <c r="Q2837" i="10"/>
  <c r="P2837" i="10"/>
  <c r="O2837" i="10"/>
  <c r="N2837" i="10"/>
  <c r="K2837" i="10"/>
  <c r="L2837" i="10" s="1"/>
  <c r="J2837" i="10"/>
  <c r="I2837" i="10"/>
  <c r="H2837" i="10"/>
  <c r="G2837" i="10"/>
  <c r="F2837" i="10"/>
  <c r="E2837" i="10"/>
  <c r="D2837" i="10"/>
  <c r="C2837" i="10"/>
  <c r="B2837" i="10"/>
  <c r="A2837" i="10"/>
  <c r="R2836" i="10"/>
  <c r="Q2836" i="10"/>
  <c r="P2836" i="10"/>
  <c r="O2836" i="10"/>
  <c r="N2836" i="10"/>
  <c r="K2836" i="10"/>
  <c r="L2836" i="10" s="1"/>
  <c r="J2836" i="10"/>
  <c r="I2836" i="10"/>
  <c r="H2836" i="10"/>
  <c r="G2836" i="10"/>
  <c r="F2836" i="10"/>
  <c r="E2836" i="10"/>
  <c r="D2836" i="10"/>
  <c r="C2836" i="10"/>
  <c r="B2836" i="10"/>
  <c r="A2836" i="10"/>
  <c r="R2835" i="10"/>
  <c r="Q2835" i="10"/>
  <c r="P2835" i="10"/>
  <c r="O2835" i="10"/>
  <c r="N2835" i="10"/>
  <c r="K2835" i="10"/>
  <c r="L2835" i="10" s="1"/>
  <c r="J2835" i="10"/>
  <c r="I2835" i="10"/>
  <c r="H2835" i="10"/>
  <c r="G2835" i="10"/>
  <c r="F2835" i="10"/>
  <c r="E2835" i="10"/>
  <c r="D2835" i="10"/>
  <c r="C2835" i="10"/>
  <c r="B2835" i="10"/>
  <c r="A2835" i="10"/>
  <c r="R2834" i="10"/>
  <c r="Q2834" i="10"/>
  <c r="P2834" i="10"/>
  <c r="O2834" i="10"/>
  <c r="N2834" i="10"/>
  <c r="K2834" i="10"/>
  <c r="L2834" i="10" s="1"/>
  <c r="J2834" i="10"/>
  <c r="I2834" i="10"/>
  <c r="H2834" i="10"/>
  <c r="G2834" i="10"/>
  <c r="F2834" i="10"/>
  <c r="E2834" i="10"/>
  <c r="D2834" i="10"/>
  <c r="C2834" i="10"/>
  <c r="B2834" i="10"/>
  <c r="A2834" i="10"/>
  <c r="R2833" i="10"/>
  <c r="Q2833" i="10"/>
  <c r="P2833" i="10"/>
  <c r="O2833" i="10"/>
  <c r="N2833" i="10"/>
  <c r="K2833" i="10"/>
  <c r="L2833" i="10" s="1"/>
  <c r="J2833" i="10"/>
  <c r="I2833" i="10"/>
  <c r="H2833" i="10"/>
  <c r="G2833" i="10"/>
  <c r="F2833" i="10"/>
  <c r="E2833" i="10"/>
  <c r="D2833" i="10"/>
  <c r="C2833" i="10"/>
  <c r="B2833" i="10"/>
  <c r="A2833" i="10"/>
  <c r="R2832" i="10"/>
  <c r="Q2832" i="10"/>
  <c r="P2832" i="10"/>
  <c r="O2832" i="10"/>
  <c r="N2832" i="10"/>
  <c r="K2832" i="10"/>
  <c r="L2832" i="10" s="1"/>
  <c r="J2832" i="10"/>
  <c r="I2832" i="10"/>
  <c r="H2832" i="10"/>
  <c r="G2832" i="10"/>
  <c r="F2832" i="10"/>
  <c r="E2832" i="10"/>
  <c r="D2832" i="10"/>
  <c r="C2832" i="10"/>
  <c r="B2832" i="10"/>
  <c r="A2832" i="10"/>
  <c r="R2831" i="10"/>
  <c r="Q2831" i="10"/>
  <c r="P2831" i="10"/>
  <c r="O2831" i="10"/>
  <c r="N2831" i="10"/>
  <c r="K2831" i="10"/>
  <c r="L2831" i="10" s="1"/>
  <c r="J2831" i="10"/>
  <c r="I2831" i="10"/>
  <c r="H2831" i="10"/>
  <c r="G2831" i="10"/>
  <c r="F2831" i="10"/>
  <c r="E2831" i="10"/>
  <c r="D2831" i="10"/>
  <c r="C2831" i="10"/>
  <c r="B2831" i="10"/>
  <c r="A2831" i="10"/>
  <c r="R2830" i="10"/>
  <c r="Q2830" i="10"/>
  <c r="P2830" i="10"/>
  <c r="O2830" i="10"/>
  <c r="N2830" i="10"/>
  <c r="K2830" i="10"/>
  <c r="L2830" i="10" s="1"/>
  <c r="J2830" i="10"/>
  <c r="I2830" i="10"/>
  <c r="H2830" i="10"/>
  <c r="G2830" i="10"/>
  <c r="F2830" i="10"/>
  <c r="E2830" i="10"/>
  <c r="D2830" i="10"/>
  <c r="C2830" i="10"/>
  <c r="B2830" i="10"/>
  <c r="A2830" i="10"/>
  <c r="R2829" i="10"/>
  <c r="Q2829" i="10"/>
  <c r="P2829" i="10"/>
  <c r="O2829" i="10"/>
  <c r="N2829" i="10"/>
  <c r="K2829" i="10"/>
  <c r="L2829" i="10" s="1"/>
  <c r="J2829" i="10"/>
  <c r="I2829" i="10"/>
  <c r="H2829" i="10"/>
  <c r="G2829" i="10"/>
  <c r="F2829" i="10"/>
  <c r="E2829" i="10"/>
  <c r="D2829" i="10"/>
  <c r="C2829" i="10"/>
  <c r="B2829" i="10"/>
  <c r="A2829" i="10"/>
  <c r="R2828" i="10"/>
  <c r="Q2828" i="10"/>
  <c r="P2828" i="10"/>
  <c r="O2828" i="10"/>
  <c r="N2828" i="10"/>
  <c r="K2828" i="10"/>
  <c r="L2828" i="10" s="1"/>
  <c r="J2828" i="10"/>
  <c r="I2828" i="10"/>
  <c r="H2828" i="10"/>
  <c r="G2828" i="10"/>
  <c r="F2828" i="10"/>
  <c r="E2828" i="10"/>
  <c r="D2828" i="10"/>
  <c r="C2828" i="10"/>
  <c r="B2828" i="10"/>
  <c r="A2828" i="10"/>
  <c r="R2827" i="10"/>
  <c r="Q2827" i="10"/>
  <c r="P2827" i="10"/>
  <c r="O2827" i="10"/>
  <c r="N2827" i="10"/>
  <c r="K2827" i="10"/>
  <c r="L2827" i="10" s="1"/>
  <c r="J2827" i="10"/>
  <c r="I2827" i="10"/>
  <c r="H2827" i="10"/>
  <c r="G2827" i="10"/>
  <c r="F2827" i="10"/>
  <c r="E2827" i="10"/>
  <c r="D2827" i="10"/>
  <c r="C2827" i="10"/>
  <c r="B2827" i="10"/>
  <c r="A2827" i="10"/>
  <c r="R2826" i="10"/>
  <c r="Q2826" i="10"/>
  <c r="P2826" i="10"/>
  <c r="O2826" i="10"/>
  <c r="N2826" i="10"/>
  <c r="K2826" i="10"/>
  <c r="L2826" i="10" s="1"/>
  <c r="J2826" i="10"/>
  <c r="I2826" i="10"/>
  <c r="H2826" i="10"/>
  <c r="G2826" i="10"/>
  <c r="F2826" i="10"/>
  <c r="E2826" i="10"/>
  <c r="D2826" i="10"/>
  <c r="C2826" i="10"/>
  <c r="B2826" i="10"/>
  <c r="A2826" i="10"/>
  <c r="R2825" i="10"/>
  <c r="Q2825" i="10"/>
  <c r="P2825" i="10"/>
  <c r="O2825" i="10"/>
  <c r="N2825" i="10"/>
  <c r="K2825" i="10"/>
  <c r="L2825" i="10" s="1"/>
  <c r="J2825" i="10"/>
  <c r="I2825" i="10"/>
  <c r="H2825" i="10"/>
  <c r="G2825" i="10"/>
  <c r="F2825" i="10"/>
  <c r="E2825" i="10"/>
  <c r="D2825" i="10"/>
  <c r="C2825" i="10"/>
  <c r="B2825" i="10"/>
  <c r="A2825" i="10"/>
  <c r="R2824" i="10"/>
  <c r="Q2824" i="10"/>
  <c r="P2824" i="10"/>
  <c r="O2824" i="10"/>
  <c r="N2824" i="10"/>
  <c r="K2824" i="10"/>
  <c r="L2824" i="10" s="1"/>
  <c r="J2824" i="10"/>
  <c r="I2824" i="10"/>
  <c r="H2824" i="10"/>
  <c r="G2824" i="10"/>
  <c r="F2824" i="10"/>
  <c r="E2824" i="10"/>
  <c r="D2824" i="10"/>
  <c r="C2824" i="10"/>
  <c r="B2824" i="10"/>
  <c r="A2824" i="10"/>
  <c r="R2823" i="10"/>
  <c r="Q2823" i="10"/>
  <c r="P2823" i="10"/>
  <c r="O2823" i="10"/>
  <c r="N2823" i="10"/>
  <c r="K2823" i="10"/>
  <c r="L2823" i="10" s="1"/>
  <c r="J2823" i="10"/>
  <c r="I2823" i="10"/>
  <c r="H2823" i="10"/>
  <c r="G2823" i="10"/>
  <c r="F2823" i="10"/>
  <c r="E2823" i="10"/>
  <c r="D2823" i="10"/>
  <c r="C2823" i="10"/>
  <c r="B2823" i="10"/>
  <c r="A2823" i="10"/>
  <c r="R2822" i="10"/>
  <c r="Q2822" i="10"/>
  <c r="P2822" i="10"/>
  <c r="O2822" i="10"/>
  <c r="N2822" i="10"/>
  <c r="K2822" i="10"/>
  <c r="L2822" i="10" s="1"/>
  <c r="J2822" i="10"/>
  <c r="I2822" i="10"/>
  <c r="H2822" i="10"/>
  <c r="G2822" i="10"/>
  <c r="F2822" i="10"/>
  <c r="E2822" i="10"/>
  <c r="D2822" i="10"/>
  <c r="C2822" i="10"/>
  <c r="B2822" i="10"/>
  <c r="A2822" i="10"/>
  <c r="R2821" i="10"/>
  <c r="Q2821" i="10"/>
  <c r="P2821" i="10"/>
  <c r="O2821" i="10"/>
  <c r="N2821" i="10"/>
  <c r="K2821" i="10"/>
  <c r="L2821" i="10" s="1"/>
  <c r="J2821" i="10"/>
  <c r="I2821" i="10"/>
  <c r="H2821" i="10"/>
  <c r="G2821" i="10"/>
  <c r="F2821" i="10"/>
  <c r="E2821" i="10"/>
  <c r="D2821" i="10"/>
  <c r="C2821" i="10"/>
  <c r="B2821" i="10"/>
  <c r="A2821" i="10"/>
  <c r="R2820" i="10"/>
  <c r="Q2820" i="10"/>
  <c r="P2820" i="10"/>
  <c r="O2820" i="10"/>
  <c r="N2820" i="10"/>
  <c r="K2820" i="10"/>
  <c r="L2820" i="10" s="1"/>
  <c r="J2820" i="10"/>
  <c r="I2820" i="10"/>
  <c r="H2820" i="10"/>
  <c r="G2820" i="10"/>
  <c r="F2820" i="10"/>
  <c r="E2820" i="10"/>
  <c r="D2820" i="10"/>
  <c r="C2820" i="10"/>
  <c r="B2820" i="10"/>
  <c r="A2820" i="10"/>
  <c r="R2819" i="10"/>
  <c r="Q2819" i="10"/>
  <c r="P2819" i="10"/>
  <c r="O2819" i="10"/>
  <c r="N2819" i="10"/>
  <c r="K2819" i="10"/>
  <c r="L2819" i="10" s="1"/>
  <c r="J2819" i="10"/>
  <c r="I2819" i="10"/>
  <c r="H2819" i="10"/>
  <c r="G2819" i="10"/>
  <c r="F2819" i="10"/>
  <c r="E2819" i="10"/>
  <c r="D2819" i="10"/>
  <c r="C2819" i="10"/>
  <c r="B2819" i="10"/>
  <c r="A2819" i="10"/>
  <c r="R2818" i="10"/>
  <c r="Q2818" i="10"/>
  <c r="P2818" i="10"/>
  <c r="O2818" i="10"/>
  <c r="N2818" i="10"/>
  <c r="K2818" i="10"/>
  <c r="L2818" i="10" s="1"/>
  <c r="J2818" i="10"/>
  <c r="I2818" i="10"/>
  <c r="H2818" i="10"/>
  <c r="G2818" i="10"/>
  <c r="F2818" i="10"/>
  <c r="E2818" i="10"/>
  <c r="D2818" i="10"/>
  <c r="C2818" i="10"/>
  <c r="B2818" i="10"/>
  <c r="A2818" i="10"/>
  <c r="R2817" i="10"/>
  <c r="Q2817" i="10"/>
  <c r="P2817" i="10"/>
  <c r="O2817" i="10"/>
  <c r="N2817" i="10"/>
  <c r="K2817" i="10"/>
  <c r="L2817" i="10" s="1"/>
  <c r="J2817" i="10"/>
  <c r="I2817" i="10"/>
  <c r="H2817" i="10"/>
  <c r="G2817" i="10"/>
  <c r="F2817" i="10"/>
  <c r="E2817" i="10"/>
  <c r="D2817" i="10"/>
  <c r="C2817" i="10"/>
  <c r="B2817" i="10"/>
  <c r="A2817" i="10"/>
  <c r="R2816" i="10"/>
  <c r="Q2816" i="10"/>
  <c r="P2816" i="10"/>
  <c r="O2816" i="10"/>
  <c r="N2816" i="10"/>
  <c r="K2816" i="10"/>
  <c r="L2816" i="10" s="1"/>
  <c r="J2816" i="10"/>
  <c r="I2816" i="10"/>
  <c r="H2816" i="10"/>
  <c r="G2816" i="10"/>
  <c r="F2816" i="10"/>
  <c r="E2816" i="10"/>
  <c r="D2816" i="10"/>
  <c r="C2816" i="10"/>
  <c r="B2816" i="10"/>
  <c r="A2816" i="10"/>
  <c r="R2815" i="10"/>
  <c r="Q2815" i="10"/>
  <c r="P2815" i="10"/>
  <c r="O2815" i="10"/>
  <c r="N2815" i="10"/>
  <c r="K2815" i="10"/>
  <c r="L2815" i="10" s="1"/>
  <c r="J2815" i="10"/>
  <c r="I2815" i="10"/>
  <c r="H2815" i="10"/>
  <c r="G2815" i="10"/>
  <c r="F2815" i="10"/>
  <c r="E2815" i="10"/>
  <c r="D2815" i="10"/>
  <c r="C2815" i="10"/>
  <c r="B2815" i="10"/>
  <c r="A2815" i="10"/>
  <c r="R2814" i="10"/>
  <c r="Q2814" i="10"/>
  <c r="P2814" i="10"/>
  <c r="O2814" i="10"/>
  <c r="N2814" i="10"/>
  <c r="K2814" i="10"/>
  <c r="L2814" i="10" s="1"/>
  <c r="J2814" i="10"/>
  <c r="I2814" i="10"/>
  <c r="H2814" i="10"/>
  <c r="G2814" i="10"/>
  <c r="F2814" i="10"/>
  <c r="E2814" i="10"/>
  <c r="D2814" i="10"/>
  <c r="C2814" i="10"/>
  <c r="B2814" i="10"/>
  <c r="A2814" i="10"/>
  <c r="R2813" i="10"/>
  <c r="Q2813" i="10"/>
  <c r="P2813" i="10"/>
  <c r="O2813" i="10"/>
  <c r="N2813" i="10"/>
  <c r="K2813" i="10"/>
  <c r="L2813" i="10" s="1"/>
  <c r="J2813" i="10"/>
  <c r="I2813" i="10"/>
  <c r="H2813" i="10"/>
  <c r="G2813" i="10"/>
  <c r="F2813" i="10"/>
  <c r="E2813" i="10"/>
  <c r="D2813" i="10"/>
  <c r="C2813" i="10"/>
  <c r="B2813" i="10"/>
  <c r="A2813" i="10"/>
  <c r="R2812" i="10"/>
  <c r="Q2812" i="10"/>
  <c r="P2812" i="10"/>
  <c r="O2812" i="10"/>
  <c r="N2812" i="10"/>
  <c r="K2812" i="10"/>
  <c r="L2812" i="10" s="1"/>
  <c r="J2812" i="10"/>
  <c r="I2812" i="10"/>
  <c r="H2812" i="10"/>
  <c r="G2812" i="10"/>
  <c r="F2812" i="10"/>
  <c r="E2812" i="10"/>
  <c r="D2812" i="10"/>
  <c r="C2812" i="10"/>
  <c r="B2812" i="10"/>
  <c r="A2812" i="10"/>
  <c r="R2811" i="10"/>
  <c r="Q2811" i="10"/>
  <c r="P2811" i="10"/>
  <c r="O2811" i="10"/>
  <c r="N2811" i="10"/>
  <c r="K2811" i="10"/>
  <c r="L2811" i="10" s="1"/>
  <c r="J2811" i="10"/>
  <c r="I2811" i="10"/>
  <c r="H2811" i="10"/>
  <c r="G2811" i="10"/>
  <c r="F2811" i="10"/>
  <c r="E2811" i="10"/>
  <c r="D2811" i="10"/>
  <c r="C2811" i="10"/>
  <c r="B2811" i="10"/>
  <c r="A2811" i="10"/>
  <c r="R2810" i="10"/>
  <c r="Q2810" i="10"/>
  <c r="P2810" i="10"/>
  <c r="O2810" i="10"/>
  <c r="N2810" i="10"/>
  <c r="K2810" i="10"/>
  <c r="L2810" i="10" s="1"/>
  <c r="J2810" i="10"/>
  <c r="I2810" i="10"/>
  <c r="H2810" i="10"/>
  <c r="G2810" i="10"/>
  <c r="F2810" i="10"/>
  <c r="E2810" i="10"/>
  <c r="D2810" i="10"/>
  <c r="C2810" i="10"/>
  <c r="B2810" i="10"/>
  <c r="A2810" i="10"/>
  <c r="R2809" i="10"/>
  <c r="Q2809" i="10"/>
  <c r="P2809" i="10"/>
  <c r="O2809" i="10"/>
  <c r="N2809" i="10"/>
  <c r="K2809" i="10"/>
  <c r="L2809" i="10" s="1"/>
  <c r="J2809" i="10"/>
  <c r="I2809" i="10"/>
  <c r="H2809" i="10"/>
  <c r="G2809" i="10"/>
  <c r="F2809" i="10"/>
  <c r="E2809" i="10"/>
  <c r="D2809" i="10"/>
  <c r="C2809" i="10"/>
  <c r="B2809" i="10"/>
  <c r="A2809" i="10"/>
  <c r="R2808" i="10"/>
  <c r="Q2808" i="10"/>
  <c r="P2808" i="10"/>
  <c r="O2808" i="10"/>
  <c r="N2808" i="10"/>
  <c r="K2808" i="10"/>
  <c r="L2808" i="10" s="1"/>
  <c r="J2808" i="10"/>
  <c r="I2808" i="10"/>
  <c r="H2808" i="10"/>
  <c r="G2808" i="10"/>
  <c r="F2808" i="10"/>
  <c r="E2808" i="10"/>
  <c r="D2808" i="10"/>
  <c r="C2808" i="10"/>
  <c r="B2808" i="10"/>
  <c r="A2808" i="10"/>
  <c r="R2807" i="10"/>
  <c r="Q2807" i="10"/>
  <c r="P2807" i="10"/>
  <c r="O2807" i="10"/>
  <c r="N2807" i="10"/>
  <c r="K2807" i="10"/>
  <c r="L2807" i="10" s="1"/>
  <c r="J2807" i="10"/>
  <c r="I2807" i="10"/>
  <c r="H2807" i="10"/>
  <c r="G2807" i="10"/>
  <c r="F2807" i="10"/>
  <c r="E2807" i="10"/>
  <c r="D2807" i="10"/>
  <c r="C2807" i="10"/>
  <c r="B2807" i="10"/>
  <c r="A2807" i="10"/>
  <c r="R2806" i="10"/>
  <c r="Q2806" i="10"/>
  <c r="P2806" i="10"/>
  <c r="O2806" i="10"/>
  <c r="N2806" i="10"/>
  <c r="K2806" i="10"/>
  <c r="L2806" i="10" s="1"/>
  <c r="J2806" i="10"/>
  <c r="I2806" i="10"/>
  <c r="H2806" i="10"/>
  <c r="G2806" i="10"/>
  <c r="F2806" i="10"/>
  <c r="E2806" i="10"/>
  <c r="D2806" i="10"/>
  <c r="C2806" i="10"/>
  <c r="B2806" i="10"/>
  <c r="A2806" i="10"/>
  <c r="R2805" i="10"/>
  <c r="Q2805" i="10"/>
  <c r="P2805" i="10"/>
  <c r="O2805" i="10"/>
  <c r="N2805" i="10"/>
  <c r="K2805" i="10"/>
  <c r="L2805" i="10" s="1"/>
  <c r="J2805" i="10"/>
  <c r="I2805" i="10"/>
  <c r="H2805" i="10"/>
  <c r="G2805" i="10"/>
  <c r="F2805" i="10"/>
  <c r="E2805" i="10"/>
  <c r="D2805" i="10"/>
  <c r="C2805" i="10"/>
  <c r="B2805" i="10"/>
  <c r="A2805" i="10"/>
  <c r="R2804" i="10"/>
  <c r="Q2804" i="10"/>
  <c r="P2804" i="10"/>
  <c r="O2804" i="10"/>
  <c r="N2804" i="10"/>
  <c r="K2804" i="10"/>
  <c r="L2804" i="10" s="1"/>
  <c r="J2804" i="10"/>
  <c r="I2804" i="10"/>
  <c r="H2804" i="10"/>
  <c r="G2804" i="10"/>
  <c r="F2804" i="10"/>
  <c r="E2804" i="10"/>
  <c r="D2804" i="10"/>
  <c r="C2804" i="10"/>
  <c r="B2804" i="10"/>
  <c r="A2804" i="10"/>
  <c r="R2803" i="10"/>
  <c r="Q2803" i="10"/>
  <c r="P2803" i="10"/>
  <c r="O2803" i="10"/>
  <c r="N2803" i="10"/>
  <c r="K2803" i="10"/>
  <c r="L2803" i="10" s="1"/>
  <c r="J2803" i="10"/>
  <c r="I2803" i="10"/>
  <c r="H2803" i="10"/>
  <c r="G2803" i="10"/>
  <c r="F2803" i="10"/>
  <c r="E2803" i="10"/>
  <c r="D2803" i="10"/>
  <c r="C2803" i="10"/>
  <c r="B2803" i="10"/>
  <c r="A2803" i="10"/>
  <c r="R2802" i="10"/>
  <c r="Q2802" i="10"/>
  <c r="P2802" i="10"/>
  <c r="O2802" i="10"/>
  <c r="N2802" i="10"/>
  <c r="K2802" i="10"/>
  <c r="L2802" i="10" s="1"/>
  <c r="J2802" i="10"/>
  <c r="I2802" i="10"/>
  <c r="H2802" i="10"/>
  <c r="G2802" i="10"/>
  <c r="F2802" i="10"/>
  <c r="E2802" i="10"/>
  <c r="D2802" i="10"/>
  <c r="C2802" i="10"/>
  <c r="B2802" i="10"/>
  <c r="A2802" i="10"/>
  <c r="R2801" i="10"/>
  <c r="Q2801" i="10"/>
  <c r="P2801" i="10"/>
  <c r="O2801" i="10"/>
  <c r="N2801" i="10"/>
  <c r="K2801" i="10"/>
  <c r="L2801" i="10" s="1"/>
  <c r="J2801" i="10"/>
  <c r="I2801" i="10"/>
  <c r="H2801" i="10"/>
  <c r="G2801" i="10"/>
  <c r="F2801" i="10"/>
  <c r="E2801" i="10"/>
  <c r="D2801" i="10"/>
  <c r="C2801" i="10"/>
  <c r="B2801" i="10"/>
  <c r="A2801" i="10"/>
  <c r="R2800" i="10"/>
  <c r="Q2800" i="10"/>
  <c r="P2800" i="10"/>
  <c r="O2800" i="10"/>
  <c r="N2800" i="10"/>
  <c r="K2800" i="10"/>
  <c r="L2800" i="10" s="1"/>
  <c r="J2800" i="10"/>
  <c r="I2800" i="10"/>
  <c r="H2800" i="10"/>
  <c r="G2800" i="10"/>
  <c r="F2800" i="10"/>
  <c r="E2800" i="10"/>
  <c r="D2800" i="10"/>
  <c r="C2800" i="10"/>
  <c r="B2800" i="10"/>
  <c r="A2800" i="10"/>
  <c r="R2799" i="10"/>
  <c r="Q2799" i="10"/>
  <c r="P2799" i="10"/>
  <c r="O2799" i="10"/>
  <c r="N2799" i="10"/>
  <c r="K2799" i="10"/>
  <c r="L2799" i="10" s="1"/>
  <c r="J2799" i="10"/>
  <c r="I2799" i="10"/>
  <c r="H2799" i="10"/>
  <c r="G2799" i="10"/>
  <c r="F2799" i="10"/>
  <c r="E2799" i="10"/>
  <c r="D2799" i="10"/>
  <c r="C2799" i="10"/>
  <c r="B2799" i="10"/>
  <c r="A2799" i="10"/>
  <c r="R2798" i="10"/>
  <c r="Q2798" i="10"/>
  <c r="P2798" i="10"/>
  <c r="O2798" i="10"/>
  <c r="N2798" i="10"/>
  <c r="K2798" i="10"/>
  <c r="L2798" i="10" s="1"/>
  <c r="J2798" i="10"/>
  <c r="I2798" i="10"/>
  <c r="H2798" i="10"/>
  <c r="G2798" i="10"/>
  <c r="F2798" i="10"/>
  <c r="E2798" i="10"/>
  <c r="D2798" i="10"/>
  <c r="C2798" i="10"/>
  <c r="B2798" i="10"/>
  <c r="A2798" i="10"/>
  <c r="R2797" i="10"/>
  <c r="Q2797" i="10"/>
  <c r="P2797" i="10"/>
  <c r="O2797" i="10"/>
  <c r="N2797" i="10"/>
  <c r="K2797" i="10"/>
  <c r="L2797" i="10" s="1"/>
  <c r="J2797" i="10"/>
  <c r="I2797" i="10"/>
  <c r="H2797" i="10"/>
  <c r="G2797" i="10"/>
  <c r="F2797" i="10"/>
  <c r="E2797" i="10"/>
  <c r="D2797" i="10"/>
  <c r="C2797" i="10"/>
  <c r="B2797" i="10"/>
  <c r="A2797" i="10"/>
  <c r="R2796" i="10"/>
  <c r="Q2796" i="10"/>
  <c r="P2796" i="10"/>
  <c r="O2796" i="10"/>
  <c r="N2796" i="10"/>
  <c r="K2796" i="10"/>
  <c r="L2796" i="10" s="1"/>
  <c r="J2796" i="10"/>
  <c r="I2796" i="10"/>
  <c r="H2796" i="10"/>
  <c r="G2796" i="10"/>
  <c r="F2796" i="10"/>
  <c r="E2796" i="10"/>
  <c r="D2796" i="10"/>
  <c r="C2796" i="10"/>
  <c r="B2796" i="10"/>
  <c r="A2796" i="10"/>
  <c r="R2795" i="10"/>
  <c r="Q2795" i="10"/>
  <c r="P2795" i="10"/>
  <c r="O2795" i="10"/>
  <c r="N2795" i="10"/>
  <c r="K2795" i="10"/>
  <c r="L2795" i="10" s="1"/>
  <c r="J2795" i="10"/>
  <c r="I2795" i="10"/>
  <c r="H2795" i="10"/>
  <c r="G2795" i="10"/>
  <c r="F2795" i="10"/>
  <c r="E2795" i="10"/>
  <c r="D2795" i="10"/>
  <c r="C2795" i="10"/>
  <c r="B2795" i="10"/>
  <c r="A2795" i="10"/>
  <c r="R2794" i="10"/>
  <c r="Q2794" i="10"/>
  <c r="P2794" i="10"/>
  <c r="O2794" i="10"/>
  <c r="N2794" i="10"/>
  <c r="K2794" i="10"/>
  <c r="L2794" i="10" s="1"/>
  <c r="J2794" i="10"/>
  <c r="I2794" i="10"/>
  <c r="H2794" i="10"/>
  <c r="G2794" i="10"/>
  <c r="F2794" i="10"/>
  <c r="E2794" i="10"/>
  <c r="D2794" i="10"/>
  <c r="C2794" i="10"/>
  <c r="B2794" i="10"/>
  <c r="A2794" i="10"/>
  <c r="R2793" i="10"/>
  <c r="Q2793" i="10"/>
  <c r="P2793" i="10"/>
  <c r="O2793" i="10"/>
  <c r="N2793" i="10"/>
  <c r="K2793" i="10"/>
  <c r="L2793" i="10" s="1"/>
  <c r="J2793" i="10"/>
  <c r="I2793" i="10"/>
  <c r="H2793" i="10"/>
  <c r="G2793" i="10"/>
  <c r="F2793" i="10"/>
  <c r="E2793" i="10"/>
  <c r="D2793" i="10"/>
  <c r="C2793" i="10"/>
  <c r="B2793" i="10"/>
  <c r="A2793" i="10"/>
  <c r="R2792" i="10"/>
  <c r="Q2792" i="10"/>
  <c r="P2792" i="10"/>
  <c r="O2792" i="10"/>
  <c r="N2792" i="10"/>
  <c r="K2792" i="10"/>
  <c r="L2792" i="10" s="1"/>
  <c r="J2792" i="10"/>
  <c r="I2792" i="10"/>
  <c r="H2792" i="10"/>
  <c r="G2792" i="10"/>
  <c r="F2792" i="10"/>
  <c r="E2792" i="10"/>
  <c r="D2792" i="10"/>
  <c r="C2792" i="10"/>
  <c r="B2792" i="10"/>
  <c r="A2792" i="10"/>
  <c r="R2791" i="10"/>
  <c r="Q2791" i="10"/>
  <c r="P2791" i="10"/>
  <c r="O2791" i="10"/>
  <c r="N2791" i="10"/>
  <c r="K2791" i="10"/>
  <c r="L2791" i="10" s="1"/>
  <c r="J2791" i="10"/>
  <c r="I2791" i="10"/>
  <c r="H2791" i="10"/>
  <c r="G2791" i="10"/>
  <c r="F2791" i="10"/>
  <c r="E2791" i="10"/>
  <c r="D2791" i="10"/>
  <c r="C2791" i="10"/>
  <c r="B2791" i="10"/>
  <c r="A2791" i="10"/>
  <c r="R2790" i="10"/>
  <c r="Q2790" i="10"/>
  <c r="P2790" i="10"/>
  <c r="O2790" i="10"/>
  <c r="N2790" i="10"/>
  <c r="K2790" i="10"/>
  <c r="L2790" i="10" s="1"/>
  <c r="J2790" i="10"/>
  <c r="I2790" i="10"/>
  <c r="H2790" i="10"/>
  <c r="G2790" i="10"/>
  <c r="F2790" i="10"/>
  <c r="E2790" i="10"/>
  <c r="D2790" i="10"/>
  <c r="C2790" i="10"/>
  <c r="B2790" i="10"/>
  <c r="A2790" i="10"/>
  <c r="R2789" i="10"/>
  <c r="Q2789" i="10"/>
  <c r="P2789" i="10"/>
  <c r="O2789" i="10"/>
  <c r="N2789" i="10"/>
  <c r="K2789" i="10"/>
  <c r="L2789" i="10" s="1"/>
  <c r="J2789" i="10"/>
  <c r="I2789" i="10"/>
  <c r="H2789" i="10"/>
  <c r="G2789" i="10"/>
  <c r="F2789" i="10"/>
  <c r="E2789" i="10"/>
  <c r="D2789" i="10"/>
  <c r="C2789" i="10"/>
  <c r="B2789" i="10"/>
  <c r="A2789" i="10"/>
  <c r="R2788" i="10"/>
  <c r="Q2788" i="10"/>
  <c r="P2788" i="10"/>
  <c r="O2788" i="10"/>
  <c r="N2788" i="10"/>
  <c r="K2788" i="10"/>
  <c r="L2788" i="10" s="1"/>
  <c r="J2788" i="10"/>
  <c r="I2788" i="10"/>
  <c r="H2788" i="10"/>
  <c r="G2788" i="10"/>
  <c r="F2788" i="10"/>
  <c r="E2788" i="10"/>
  <c r="D2788" i="10"/>
  <c r="C2788" i="10"/>
  <c r="B2788" i="10"/>
  <c r="A2788" i="10"/>
  <c r="R2787" i="10"/>
  <c r="Q2787" i="10"/>
  <c r="P2787" i="10"/>
  <c r="O2787" i="10"/>
  <c r="N2787" i="10"/>
  <c r="K2787" i="10"/>
  <c r="L2787" i="10" s="1"/>
  <c r="J2787" i="10"/>
  <c r="I2787" i="10"/>
  <c r="H2787" i="10"/>
  <c r="G2787" i="10"/>
  <c r="F2787" i="10"/>
  <c r="E2787" i="10"/>
  <c r="D2787" i="10"/>
  <c r="C2787" i="10"/>
  <c r="B2787" i="10"/>
  <c r="A2787" i="10"/>
  <c r="R2786" i="10"/>
  <c r="Q2786" i="10"/>
  <c r="P2786" i="10"/>
  <c r="O2786" i="10"/>
  <c r="N2786" i="10"/>
  <c r="K2786" i="10"/>
  <c r="L2786" i="10" s="1"/>
  <c r="J2786" i="10"/>
  <c r="I2786" i="10"/>
  <c r="H2786" i="10"/>
  <c r="G2786" i="10"/>
  <c r="F2786" i="10"/>
  <c r="E2786" i="10"/>
  <c r="D2786" i="10"/>
  <c r="C2786" i="10"/>
  <c r="B2786" i="10"/>
  <c r="A2786" i="10"/>
  <c r="R2785" i="10"/>
  <c r="Q2785" i="10"/>
  <c r="P2785" i="10"/>
  <c r="O2785" i="10"/>
  <c r="N2785" i="10"/>
  <c r="K2785" i="10"/>
  <c r="L2785" i="10" s="1"/>
  <c r="J2785" i="10"/>
  <c r="I2785" i="10"/>
  <c r="H2785" i="10"/>
  <c r="G2785" i="10"/>
  <c r="F2785" i="10"/>
  <c r="E2785" i="10"/>
  <c r="D2785" i="10"/>
  <c r="C2785" i="10"/>
  <c r="B2785" i="10"/>
  <c r="A2785" i="10"/>
  <c r="R2784" i="10"/>
  <c r="Q2784" i="10"/>
  <c r="P2784" i="10"/>
  <c r="O2784" i="10"/>
  <c r="N2784" i="10"/>
  <c r="K2784" i="10"/>
  <c r="L2784" i="10" s="1"/>
  <c r="J2784" i="10"/>
  <c r="I2784" i="10"/>
  <c r="H2784" i="10"/>
  <c r="G2784" i="10"/>
  <c r="F2784" i="10"/>
  <c r="E2784" i="10"/>
  <c r="D2784" i="10"/>
  <c r="C2784" i="10"/>
  <c r="B2784" i="10"/>
  <c r="A2784" i="10"/>
  <c r="R2783" i="10"/>
  <c r="Q2783" i="10"/>
  <c r="P2783" i="10"/>
  <c r="O2783" i="10"/>
  <c r="N2783" i="10"/>
  <c r="K2783" i="10"/>
  <c r="L2783" i="10" s="1"/>
  <c r="J2783" i="10"/>
  <c r="I2783" i="10"/>
  <c r="H2783" i="10"/>
  <c r="G2783" i="10"/>
  <c r="F2783" i="10"/>
  <c r="E2783" i="10"/>
  <c r="D2783" i="10"/>
  <c r="C2783" i="10"/>
  <c r="B2783" i="10"/>
  <c r="A2783" i="10"/>
  <c r="R2782" i="10"/>
  <c r="Q2782" i="10"/>
  <c r="P2782" i="10"/>
  <c r="O2782" i="10"/>
  <c r="N2782" i="10"/>
  <c r="K2782" i="10"/>
  <c r="L2782" i="10" s="1"/>
  <c r="J2782" i="10"/>
  <c r="I2782" i="10"/>
  <c r="H2782" i="10"/>
  <c r="G2782" i="10"/>
  <c r="F2782" i="10"/>
  <c r="E2782" i="10"/>
  <c r="D2782" i="10"/>
  <c r="C2782" i="10"/>
  <c r="B2782" i="10"/>
  <c r="A2782" i="10"/>
  <c r="R2781" i="10"/>
  <c r="Q2781" i="10"/>
  <c r="P2781" i="10"/>
  <c r="O2781" i="10"/>
  <c r="N2781" i="10"/>
  <c r="K2781" i="10"/>
  <c r="L2781" i="10" s="1"/>
  <c r="J2781" i="10"/>
  <c r="I2781" i="10"/>
  <c r="H2781" i="10"/>
  <c r="G2781" i="10"/>
  <c r="F2781" i="10"/>
  <c r="E2781" i="10"/>
  <c r="D2781" i="10"/>
  <c r="C2781" i="10"/>
  <c r="B2781" i="10"/>
  <c r="A2781" i="10"/>
  <c r="R2780" i="10"/>
  <c r="Q2780" i="10"/>
  <c r="P2780" i="10"/>
  <c r="O2780" i="10"/>
  <c r="N2780" i="10"/>
  <c r="K2780" i="10"/>
  <c r="L2780" i="10" s="1"/>
  <c r="J2780" i="10"/>
  <c r="I2780" i="10"/>
  <c r="H2780" i="10"/>
  <c r="G2780" i="10"/>
  <c r="F2780" i="10"/>
  <c r="E2780" i="10"/>
  <c r="D2780" i="10"/>
  <c r="C2780" i="10"/>
  <c r="B2780" i="10"/>
  <c r="A2780" i="10"/>
  <c r="R2779" i="10"/>
  <c r="Q2779" i="10"/>
  <c r="P2779" i="10"/>
  <c r="O2779" i="10"/>
  <c r="N2779" i="10"/>
  <c r="K2779" i="10"/>
  <c r="L2779" i="10" s="1"/>
  <c r="J2779" i="10"/>
  <c r="I2779" i="10"/>
  <c r="H2779" i="10"/>
  <c r="G2779" i="10"/>
  <c r="F2779" i="10"/>
  <c r="E2779" i="10"/>
  <c r="D2779" i="10"/>
  <c r="C2779" i="10"/>
  <c r="B2779" i="10"/>
  <c r="A2779" i="10"/>
  <c r="R2778" i="10"/>
  <c r="Q2778" i="10"/>
  <c r="P2778" i="10"/>
  <c r="O2778" i="10"/>
  <c r="N2778" i="10"/>
  <c r="K2778" i="10"/>
  <c r="L2778" i="10" s="1"/>
  <c r="J2778" i="10"/>
  <c r="I2778" i="10"/>
  <c r="H2778" i="10"/>
  <c r="G2778" i="10"/>
  <c r="F2778" i="10"/>
  <c r="E2778" i="10"/>
  <c r="D2778" i="10"/>
  <c r="C2778" i="10"/>
  <c r="B2778" i="10"/>
  <c r="A2778" i="10"/>
  <c r="R2777" i="10"/>
  <c r="Q2777" i="10"/>
  <c r="P2777" i="10"/>
  <c r="O2777" i="10"/>
  <c r="N2777" i="10"/>
  <c r="K2777" i="10"/>
  <c r="L2777" i="10" s="1"/>
  <c r="J2777" i="10"/>
  <c r="I2777" i="10"/>
  <c r="H2777" i="10"/>
  <c r="G2777" i="10"/>
  <c r="F2777" i="10"/>
  <c r="E2777" i="10"/>
  <c r="D2777" i="10"/>
  <c r="C2777" i="10"/>
  <c r="B2777" i="10"/>
  <c r="A2777" i="10"/>
  <c r="R2776" i="10"/>
  <c r="Q2776" i="10"/>
  <c r="P2776" i="10"/>
  <c r="O2776" i="10"/>
  <c r="N2776" i="10"/>
  <c r="K2776" i="10"/>
  <c r="L2776" i="10" s="1"/>
  <c r="J2776" i="10"/>
  <c r="I2776" i="10"/>
  <c r="H2776" i="10"/>
  <c r="G2776" i="10"/>
  <c r="F2776" i="10"/>
  <c r="E2776" i="10"/>
  <c r="D2776" i="10"/>
  <c r="C2776" i="10"/>
  <c r="B2776" i="10"/>
  <c r="A2776" i="10"/>
  <c r="R2775" i="10"/>
  <c r="Q2775" i="10"/>
  <c r="P2775" i="10"/>
  <c r="O2775" i="10"/>
  <c r="N2775" i="10"/>
  <c r="K2775" i="10"/>
  <c r="L2775" i="10" s="1"/>
  <c r="J2775" i="10"/>
  <c r="I2775" i="10"/>
  <c r="H2775" i="10"/>
  <c r="G2775" i="10"/>
  <c r="F2775" i="10"/>
  <c r="E2775" i="10"/>
  <c r="D2775" i="10"/>
  <c r="C2775" i="10"/>
  <c r="B2775" i="10"/>
  <c r="A2775" i="10"/>
  <c r="R2774" i="10"/>
  <c r="Q2774" i="10"/>
  <c r="P2774" i="10"/>
  <c r="O2774" i="10"/>
  <c r="N2774" i="10"/>
  <c r="K2774" i="10"/>
  <c r="L2774" i="10" s="1"/>
  <c r="J2774" i="10"/>
  <c r="I2774" i="10"/>
  <c r="H2774" i="10"/>
  <c r="G2774" i="10"/>
  <c r="F2774" i="10"/>
  <c r="E2774" i="10"/>
  <c r="D2774" i="10"/>
  <c r="C2774" i="10"/>
  <c r="B2774" i="10"/>
  <c r="A2774" i="10"/>
  <c r="R2773" i="10"/>
  <c r="Q2773" i="10"/>
  <c r="P2773" i="10"/>
  <c r="O2773" i="10"/>
  <c r="N2773" i="10"/>
  <c r="K2773" i="10"/>
  <c r="L2773" i="10" s="1"/>
  <c r="J2773" i="10"/>
  <c r="I2773" i="10"/>
  <c r="H2773" i="10"/>
  <c r="G2773" i="10"/>
  <c r="F2773" i="10"/>
  <c r="E2773" i="10"/>
  <c r="D2773" i="10"/>
  <c r="C2773" i="10"/>
  <c r="B2773" i="10"/>
  <c r="A2773" i="10"/>
  <c r="R2772" i="10"/>
  <c r="Q2772" i="10"/>
  <c r="P2772" i="10"/>
  <c r="O2772" i="10"/>
  <c r="N2772" i="10"/>
  <c r="K2772" i="10"/>
  <c r="L2772" i="10" s="1"/>
  <c r="J2772" i="10"/>
  <c r="I2772" i="10"/>
  <c r="H2772" i="10"/>
  <c r="G2772" i="10"/>
  <c r="F2772" i="10"/>
  <c r="E2772" i="10"/>
  <c r="D2772" i="10"/>
  <c r="C2772" i="10"/>
  <c r="B2772" i="10"/>
  <c r="A2772" i="10"/>
  <c r="R2771" i="10"/>
  <c r="Q2771" i="10"/>
  <c r="P2771" i="10"/>
  <c r="O2771" i="10"/>
  <c r="N2771" i="10"/>
  <c r="K2771" i="10"/>
  <c r="L2771" i="10" s="1"/>
  <c r="J2771" i="10"/>
  <c r="I2771" i="10"/>
  <c r="H2771" i="10"/>
  <c r="G2771" i="10"/>
  <c r="F2771" i="10"/>
  <c r="E2771" i="10"/>
  <c r="D2771" i="10"/>
  <c r="C2771" i="10"/>
  <c r="B2771" i="10"/>
  <c r="A2771" i="10"/>
  <c r="R2770" i="10"/>
  <c r="Q2770" i="10"/>
  <c r="P2770" i="10"/>
  <c r="O2770" i="10"/>
  <c r="N2770" i="10"/>
  <c r="K2770" i="10"/>
  <c r="L2770" i="10" s="1"/>
  <c r="J2770" i="10"/>
  <c r="I2770" i="10"/>
  <c r="H2770" i="10"/>
  <c r="G2770" i="10"/>
  <c r="F2770" i="10"/>
  <c r="E2770" i="10"/>
  <c r="D2770" i="10"/>
  <c r="C2770" i="10"/>
  <c r="B2770" i="10"/>
  <c r="A2770" i="10"/>
  <c r="R2769" i="10"/>
  <c r="Q2769" i="10"/>
  <c r="P2769" i="10"/>
  <c r="O2769" i="10"/>
  <c r="N2769" i="10"/>
  <c r="K2769" i="10"/>
  <c r="L2769" i="10" s="1"/>
  <c r="J2769" i="10"/>
  <c r="I2769" i="10"/>
  <c r="H2769" i="10"/>
  <c r="G2769" i="10"/>
  <c r="F2769" i="10"/>
  <c r="E2769" i="10"/>
  <c r="D2769" i="10"/>
  <c r="C2769" i="10"/>
  <c r="B2769" i="10"/>
  <c r="A2769" i="10"/>
  <c r="R2768" i="10"/>
  <c r="Q2768" i="10"/>
  <c r="P2768" i="10"/>
  <c r="O2768" i="10"/>
  <c r="N2768" i="10"/>
  <c r="K2768" i="10"/>
  <c r="L2768" i="10" s="1"/>
  <c r="J2768" i="10"/>
  <c r="I2768" i="10"/>
  <c r="H2768" i="10"/>
  <c r="G2768" i="10"/>
  <c r="F2768" i="10"/>
  <c r="E2768" i="10"/>
  <c r="D2768" i="10"/>
  <c r="C2768" i="10"/>
  <c r="B2768" i="10"/>
  <c r="A2768" i="10"/>
  <c r="R2767" i="10"/>
  <c r="Q2767" i="10"/>
  <c r="P2767" i="10"/>
  <c r="O2767" i="10"/>
  <c r="N2767" i="10"/>
  <c r="K2767" i="10"/>
  <c r="L2767" i="10" s="1"/>
  <c r="J2767" i="10"/>
  <c r="I2767" i="10"/>
  <c r="H2767" i="10"/>
  <c r="G2767" i="10"/>
  <c r="F2767" i="10"/>
  <c r="E2767" i="10"/>
  <c r="D2767" i="10"/>
  <c r="C2767" i="10"/>
  <c r="B2767" i="10"/>
  <c r="A2767" i="10"/>
  <c r="R2766" i="10"/>
  <c r="Q2766" i="10"/>
  <c r="P2766" i="10"/>
  <c r="O2766" i="10"/>
  <c r="N2766" i="10"/>
  <c r="K2766" i="10"/>
  <c r="L2766" i="10" s="1"/>
  <c r="J2766" i="10"/>
  <c r="I2766" i="10"/>
  <c r="H2766" i="10"/>
  <c r="G2766" i="10"/>
  <c r="F2766" i="10"/>
  <c r="E2766" i="10"/>
  <c r="D2766" i="10"/>
  <c r="C2766" i="10"/>
  <c r="B2766" i="10"/>
  <c r="A2766" i="10"/>
  <c r="R2765" i="10"/>
  <c r="Q2765" i="10"/>
  <c r="P2765" i="10"/>
  <c r="O2765" i="10"/>
  <c r="N2765" i="10"/>
  <c r="K2765" i="10"/>
  <c r="L2765" i="10" s="1"/>
  <c r="J2765" i="10"/>
  <c r="I2765" i="10"/>
  <c r="H2765" i="10"/>
  <c r="G2765" i="10"/>
  <c r="F2765" i="10"/>
  <c r="E2765" i="10"/>
  <c r="D2765" i="10"/>
  <c r="C2765" i="10"/>
  <c r="B2765" i="10"/>
  <c r="A2765" i="10"/>
  <c r="R2764" i="10"/>
  <c r="Q2764" i="10"/>
  <c r="P2764" i="10"/>
  <c r="O2764" i="10"/>
  <c r="N2764" i="10"/>
  <c r="K2764" i="10"/>
  <c r="L2764" i="10" s="1"/>
  <c r="J2764" i="10"/>
  <c r="I2764" i="10"/>
  <c r="H2764" i="10"/>
  <c r="G2764" i="10"/>
  <c r="F2764" i="10"/>
  <c r="E2764" i="10"/>
  <c r="D2764" i="10"/>
  <c r="C2764" i="10"/>
  <c r="B2764" i="10"/>
  <c r="A2764" i="10"/>
  <c r="R2763" i="10"/>
  <c r="Q2763" i="10"/>
  <c r="P2763" i="10"/>
  <c r="O2763" i="10"/>
  <c r="N2763" i="10"/>
  <c r="K2763" i="10"/>
  <c r="L2763" i="10" s="1"/>
  <c r="J2763" i="10"/>
  <c r="I2763" i="10"/>
  <c r="H2763" i="10"/>
  <c r="G2763" i="10"/>
  <c r="F2763" i="10"/>
  <c r="E2763" i="10"/>
  <c r="D2763" i="10"/>
  <c r="C2763" i="10"/>
  <c r="B2763" i="10"/>
  <c r="A2763" i="10"/>
  <c r="R2762" i="10"/>
  <c r="Q2762" i="10"/>
  <c r="P2762" i="10"/>
  <c r="O2762" i="10"/>
  <c r="N2762" i="10"/>
  <c r="K2762" i="10"/>
  <c r="L2762" i="10" s="1"/>
  <c r="J2762" i="10"/>
  <c r="I2762" i="10"/>
  <c r="H2762" i="10"/>
  <c r="G2762" i="10"/>
  <c r="F2762" i="10"/>
  <c r="E2762" i="10"/>
  <c r="D2762" i="10"/>
  <c r="C2762" i="10"/>
  <c r="B2762" i="10"/>
  <c r="A2762" i="10"/>
  <c r="R2761" i="10"/>
  <c r="Q2761" i="10"/>
  <c r="P2761" i="10"/>
  <c r="O2761" i="10"/>
  <c r="N2761" i="10"/>
  <c r="K2761" i="10"/>
  <c r="L2761" i="10" s="1"/>
  <c r="J2761" i="10"/>
  <c r="I2761" i="10"/>
  <c r="H2761" i="10"/>
  <c r="G2761" i="10"/>
  <c r="F2761" i="10"/>
  <c r="E2761" i="10"/>
  <c r="D2761" i="10"/>
  <c r="C2761" i="10"/>
  <c r="B2761" i="10"/>
  <c r="A2761" i="10"/>
  <c r="R2760" i="10"/>
  <c r="Q2760" i="10"/>
  <c r="P2760" i="10"/>
  <c r="O2760" i="10"/>
  <c r="N2760" i="10"/>
  <c r="K2760" i="10"/>
  <c r="L2760" i="10" s="1"/>
  <c r="J2760" i="10"/>
  <c r="I2760" i="10"/>
  <c r="H2760" i="10"/>
  <c r="G2760" i="10"/>
  <c r="F2760" i="10"/>
  <c r="E2760" i="10"/>
  <c r="D2760" i="10"/>
  <c r="C2760" i="10"/>
  <c r="B2760" i="10"/>
  <c r="A2760" i="10"/>
  <c r="R2759" i="10"/>
  <c r="Q2759" i="10"/>
  <c r="P2759" i="10"/>
  <c r="O2759" i="10"/>
  <c r="N2759" i="10"/>
  <c r="K2759" i="10"/>
  <c r="L2759" i="10" s="1"/>
  <c r="J2759" i="10"/>
  <c r="I2759" i="10"/>
  <c r="H2759" i="10"/>
  <c r="G2759" i="10"/>
  <c r="F2759" i="10"/>
  <c r="E2759" i="10"/>
  <c r="D2759" i="10"/>
  <c r="C2759" i="10"/>
  <c r="B2759" i="10"/>
  <c r="A2759" i="10"/>
  <c r="R2758" i="10"/>
  <c r="Q2758" i="10"/>
  <c r="P2758" i="10"/>
  <c r="O2758" i="10"/>
  <c r="N2758" i="10"/>
  <c r="K2758" i="10"/>
  <c r="L2758" i="10" s="1"/>
  <c r="J2758" i="10"/>
  <c r="I2758" i="10"/>
  <c r="H2758" i="10"/>
  <c r="G2758" i="10"/>
  <c r="F2758" i="10"/>
  <c r="E2758" i="10"/>
  <c r="D2758" i="10"/>
  <c r="C2758" i="10"/>
  <c r="B2758" i="10"/>
  <c r="A2758" i="10"/>
  <c r="R2757" i="10"/>
  <c r="Q2757" i="10"/>
  <c r="P2757" i="10"/>
  <c r="O2757" i="10"/>
  <c r="N2757" i="10"/>
  <c r="K2757" i="10"/>
  <c r="L2757" i="10" s="1"/>
  <c r="J2757" i="10"/>
  <c r="I2757" i="10"/>
  <c r="H2757" i="10"/>
  <c r="G2757" i="10"/>
  <c r="F2757" i="10"/>
  <c r="E2757" i="10"/>
  <c r="D2757" i="10"/>
  <c r="C2757" i="10"/>
  <c r="B2757" i="10"/>
  <c r="A2757" i="10"/>
  <c r="R2756" i="10"/>
  <c r="Q2756" i="10"/>
  <c r="P2756" i="10"/>
  <c r="O2756" i="10"/>
  <c r="N2756" i="10"/>
  <c r="K2756" i="10"/>
  <c r="L2756" i="10" s="1"/>
  <c r="J2756" i="10"/>
  <c r="I2756" i="10"/>
  <c r="H2756" i="10"/>
  <c r="G2756" i="10"/>
  <c r="F2756" i="10"/>
  <c r="E2756" i="10"/>
  <c r="D2756" i="10"/>
  <c r="C2756" i="10"/>
  <c r="B2756" i="10"/>
  <c r="A2756" i="10"/>
  <c r="R2755" i="10"/>
  <c r="Q2755" i="10"/>
  <c r="P2755" i="10"/>
  <c r="O2755" i="10"/>
  <c r="N2755" i="10"/>
  <c r="K2755" i="10"/>
  <c r="L2755" i="10" s="1"/>
  <c r="J2755" i="10"/>
  <c r="I2755" i="10"/>
  <c r="H2755" i="10"/>
  <c r="G2755" i="10"/>
  <c r="F2755" i="10"/>
  <c r="E2755" i="10"/>
  <c r="D2755" i="10"/>
  <c r="C2755" i="10"/>
  <c r="B2755" i="10"/>
  <c r="A2755" i="10"/>
  <c r="R2754" i="10"/>
  <c r="Q2754" i="10"/>
  <c r="P2754" i="10"/>
  <c r="O2754" i="10"/>
  <c r="N2754" i="10"/>
  <c r="K2754" i="10"/>
  <c r="L2754" i="10" s="1"/>
  <c r="J2754" i="10"/>
  <c r="I2754" i="10"/>
  <c r="H2754" i="10"/>
  <c r="G2754" i="10"/>
  <c r="F2754" i="10"/>
  <c r="E2754" i="10"/>
  <c r="D2754" i="10"/>
  <c r="C2754" i="10"/>
  <c r="B2754" i="10"/>
  <c r="A2754" i="10"/>
  <c r="R2753" i="10"/>
  <c r="Q2753" i="10"/>
  <c r="P2753" i="10"/>
  <c r="O2753" i="10"/>
  <c r="N2753" i="10"/>
  <c r="K2753" i="10"/>
  <c r="L2753" i="10" s="1"/>
  <c r="J2753" i="10"/>
  <c r="I2753" i="10"/>
  <c r="H2753" i="10"/>
  <c r="G2753" i="10"/>
  <c r="F2753" i="10"/>
  <c r="E2753" i="10"/>
  <c r="D2753" i="10"/>
  <c r="C2753" i="10"/>
  <c r="B2753" i="10"/>
  <c r="A2753" i="10"/>
  <c r="R2752" i="10"/>
  <c r="Q2752" i="10"/>
  <c r="P2752" i="10"/>
  <c r="O2752" i="10"/>
  <c r="N2752" i="10"/>
  <c r="K2752" i="10"/>
  <c r="L2752" i="10" s="1"/>
  <c r="J2752" i="10"/>
  <c r="I2752" i="10"/>
  <c r="H2752" i="10"/>
  <c r="G2752" i="10"/>
  <c r="F2752" i="10"/>
  <c r="E2752" i="10"/>
  <c r="D2752" i="10"/>
  <c r="C2752" i="10"/>
  <c r="B2752" i="10"/>
  <c r="A2752" i="10"/>
  <c r="R2751" i="10"/>
  <c r="Q2751" i="10"/>
  <c r="P2751" i="10"/>
  <c r="O2751" i="10"/>
  <c r="N2751" i="10"/>
  <c r="K2751" i="10"/>
  <c r="L2751" i="10" s="1"/>
  <c r="J2751" i="10"/>
  <c r="I2751" i="10"/>
  <c r="H2751" i="10"/>
  <c r="G2751" i="10"/>
  <c r="F2751" i="10"/>
  <c r="E2751" i="10"/>
  <c r="D2751" i="10"/>
  <c r="C2751" i="10"/>
  <c r="B2751" i="10"/>
  <c r="A2751" i="10"/>
  <c r="R2750" i="10"/>
  <c r="Q2750" i="10"/>
  <c r="P2750" i="10"/>
  <c r="O2750" i="10"/>
  <c r="N2750" i="10"/>
  <c r="K2750" i="10"/>
  <c r="L2750" i="10" s="1"/>
  <c r="J2750" i="10"/>
  <c r="I2750" i="10"/>
  <c r="H2750" i="10"/>
  <c r="G2750" i="10"/>
  <c r="F2750" i="10"/>
  <c r="E2750" i="10"/>
  <c r="D2750" i="10"/>
  <c r="C2750" i="10"/>
  <c r="B2750" i="10"/>
  <c r="A2750" i="10"/>
  <c r="R2749" i="10"/>
  <c r="Q2749" i="10"/>
  <c r="P2749" i="10"/>
  <c r="O2749" i="10"/>
  <c r="N2749" i="10"/>
  <c r="K2749" i="10"/>
  <c r="L2749" i="10" s="1"/>
  <c r="J2749" i="10"/>
  <c r="I2749" i="10"/>
  <c r="H2749" i="10"/>
  <c r="G2749" i="10"/>
  <c r="F2749" i="10"/>
  <c r="E2749" i="10"/>
  <c r="D2749" i="10"/>
  <c r="C2749" i="10"/>
  <c r="B2749" i="10"/>
  <c r="A2749" i="10"/>
  <c r="R2748" i="10"/>
  <c r="Q2748" i="10"/>
  <c r="P2748" i="10"/>
  <c r="O2748" i="10"/>
  <c r="N2748" i="10"/>
  <c r="K2748" i="10"/>
  <c r="L2748" i="10" s="1"/>
  <c r="J2748" i="10"/>
  <c r="I2748" i="10"/>
  <c r="H2748" i="10"/>
  <c r="G2748" i="10"/>
  <c r="F2748" i="10"/>
  <c r="E2748" i="10"/>
  <c r="D2748" i="10"/>
  <c r="C2748" i="10"/>
  <c r="B2748" i="10"/>
  <c r="A2748" i="10"/>
  <c r="R2747" i="10"/>
  <c r="Q2747" i="10"/>
  <c r="P2747" i="10"/>
  <c r="O2747" i="10"/>
  <c r="N2747" i="10"/>
  <c r="K2747" i="10"/>
  <c r="L2747" i="10" s="1"/>
  <c r="J2747" i="10"/>
  <c r="I2747" i="10"/>
  <c r="H2747" i="10"/>
  <c r="G2747" i="10"/>
  <c r="F2747" i="10"/>
  <c r="E2747" i="10"/>
  <c r="D2747" i="10"/>
  <c r="C2747" i="10"/>
  <c r="B2747" i="10"/>
  <c r="A2747" i="10"/>
  <c r="R2746" i="10"/>
  <c r="Q2746" i="10"/>
  <c r="P2746" i="10"/>
  <c r="O2746" i="10"/>
  <c r="N2746" i="10"/>
  <c r="K2746" i="10"/>
  <c r="L2746" i="10" s="1"/>
  <c r="J2746" i="10"/>
  <c r="I2746" i="10"/>
  <c r="H2746" i="10"/>
  <c r="G2746" i="10"/>
  <c r="F2746" i="10"/>
  <c r="E2746" i="10"/>
  <c r="D2746" i="10"/>
  <c r="C2746" i="10"/>
  <c r="B2746" i="10"/>
  <c r="A2746" i="10"/>
  <c r="R2745" i="10"/>
  <c r="Q2745" i="10"/>
  <c r="P2745" i="10"/>
  <c r="O2745" i="10"/>
  <c r="N2745" i="10"/>
  <c r="K2745" i="10"/>
  <c r="L2745" i="10" s="1"/>
  <c r="J2745" i="10"/>
  <c r="I2745" i="10"/>
  <c r="H2745" i="10"/>
  <c r="G2745" i="10"/>
  <c r="F2745" i="10"/>
  <c r="E2745" i="10"/>
  <c r="D2745" i="10"/>
  <c r="C2745" i="10"/>
  <c r="B2745" i="10"/>
  <c r="A2745" i="10"/>
  <c r="R2744" i="10"/>
  <c r="Q2744" i="10"/>
  <c r="P2744" i="10"/>
  <c r="O2744" i="10"/>
  <c r="N2744" i="10"/>
  <c r="K2744" i="10"/>
  <c r="L2744" i="10" s="1"/>
  <c r="J2744" i="10"/>
  <c r="I2744" i="10"/>
  <c r="H2744" i="10"/>
  <c r="G2744" i="10"/>
  <c r="F2744" i="10"/>
  <c r="E2744" i="10"/>
  <c r="D2744" i="10"/>
  <c r="C2744" i="10"/>
  <c r="B2744" i="10"/>
  <c r="A2744" i="10"/>
  <c r="R2743" i="10"/>
  <c r="Q2743" i="10"/>
  <c r="P2743" i="10"/>
  <c r="O2743" i="10"/>
  <c r="N2743" i="10"/>
  <c r="K2743" i="10"/>
  <c r="L2743" i="10" s="1"/>
  <c r="J2743" i="10"/>
  <c r="I2743" i="10"/>
  <c r="H2743" i="10"/>
  <c r="G2743" i="10"/>
  <c r="F2743" i="10"/>
  <c r="E2743" i="10"/>
  <c r="D2743" i="10"/>
  <c r="C2743" i="10"/>
  <c r="B2743" i="10"/>
  <c r="A2743" i="10"/>
  <c r="R2742" i="10"/>
  <c r="Q2742" i="10"/>
  <c r="P2742" i="10"/>
  <c r="O2742" i="10"/>
  <c r="N2742" i="10"/>
  <c r="K2742" i="10"/>
  <c r="L2742" i="10" s="1"/>
  <c r="J2742" i="10"/>
  <c r="I2742" i="10"/>
  <c r="H2742" i="10"/>
  <c r="G2742" i="10"/>
  <c r="F2742" i="10"/>
  <c r="E2742" i="10"/>
  <c r="D2742" i="10"/>
  <c r="C2742" i="10"/>
  <c r="B2742" i="10"/>
  <c r="A2742" i="10"/>
  <c r="R2741" i="10"/>
  <c r="Q2741" i="10"/>
  <c r="P2741" i="10"/>
  <c r="O2741" i="10"/>
  <c r="N2741" i="10"/>
  <c r="K2741" i="10"/>
  <c r="L2741" i="10" s="1"/>
  <c r="J2741" i="10"/>
  <c r="I2741" i="10"/>
  <c r="H2741" i="10"/>
  <c r="G2741" i="10"/>
  <c r="F2741" i="10"/>
  <c r="E2741" i="10"/>
  <c r="D2741" i="10"/>
  <c r="C2741" i="10"/>
  <c r="B2741" i="10"/>
  <c r="A2741" i="10"/>
  <c r="R2740" i="10"/>
  <c r="Q2740" i="10"/>
  <c r="P2740" i="10"/>
  <c r="O2740" i="10"/>
  <c r="N2740" i="10"/>
  <c r="K2740" i="10"/>
  <c r="L2740" i="10" s="1"/>
  <c r="J2740" i="10"/>
  <c r="I2740" i="10"/>
  <c r="H2740" i="10"/>
  <c r="G2740" i="10"/>
  <c r="F2740" i="10"/>
  <c r="E2740" i="10"/>
  <c r="D2740" i="10"/>
  <c r="C2740" i="10"/>
  <c r="B2740" i="10"/>
  <c r="A2740" i="10"/>
  <c r="R2739" i="10"/>
  <c r="Q2739" i="10"/>
  <c r="P2739" i="10"/>
  <c r="O2739" i="10"/>
  <c r="N2739" i="10"/>
  <c r="K2739" i="10"/>
  <c r="L2739" i="10" s="1"/>
  <c r="J2739" i="10"/>
  <c r="I2739" i="10"/>
  <c r="H2739" i="10"/>
  <c r="G2739" i="10"/>
  <c r="F2739" i="10"/>
  <c r="E2739" i="10"/>
  <c r="D2739" i="10"/>
  <c r="C2739" i="10"/>
  <c r="B2739" i="10"/>
  <c r="A2739" i="10"/>
  <c r="R2738" i="10"/>
  <c r="Q2738" i="10"/>
  <c r="P2738" i="10"/>
  <c r="O2738" i="10"/>
  <c r="N2738" i="10"/>
  <c r="K2738" i="10"/>
  <c r="L2738" i="10" s="1"/>
  <c r="J2738" i="10"/>
  <c r="I2738" i="10"/>
  <c r="H2738" i="10"/>
  <c r="G2738" i="10"/>
  <c r="F2738" i="10"/>
  <c r="E2738" i="10"/>
  <c r="D2738" i="10"/>
  <c r="C2738" i="10"/>
  <c r="B2738" i="10"/>
  <c r="A2738" i="10"/>
  <c r="R2737" i="10"/>
  <c r="Q2737" i="10"/>
  <c r="P2737" i="10"/>
  <c r="O2737" i="10"/>
  <c r="N2737" i="10"/>
  <c r="K2737" i="10"/>
  <c r="L2737" i="10" s="1"/>
  <c r="J2737" i="10"/>
  <c r="I2737" i="10"/>
  <c r="H2737" i="10"/>
  <c r="G2737" i="10"/>
  <c r="F2737" i="10"/>
  <c r="E2737" i="10"/>
  <c r="D2737" i="10"/>
  <c r="C2737" i="10"/>
  <c r="B2737" i="10"/>
  <c r="A2737" i="10"/>
  <c r="R2736" i="10"/>
  <c r="Q2736" i="10"/>
  <c r="P2736" i="10"/>
  <c r="O2736" i="10"/>
  <c r="N2736" i="10"/>
  <c r="K2736" i="10"/>
  <c r="L2736" i="10" s="1"/>
  <c r="J2736" i="10"/>
  <c r="I2736" i="10"/>
  <c r="H2736" i="10"/>
  <c r="G2736" i="10"/>
  <c r="F2736" i="10"/>
  <c r="E2736" i="10"/>
  <c r="D2736" i="10"/>
  <c r="C2736" i="10"/>
  <c r="B2736" i="10"/>
  <c r="A2736" i="10"/>
  <c r="R2735" i="10"/>
  <c r="Q2735" i="10"/>
  <c r="P2735" i="10"/>
  <c r="O2735" i="10"/>
  <c r="N2735" i="10"/>
  <c r="K2735" i="10"/>
  <c r="L2735" i="10" s="1"/>
  <c r="J2735" i="10"/>
  <c r="I2735" i="10"/>
  <c r="H2735" i="10"/>
  <c r="G2735" i="10"/>
  <c r="F2735" i="10"/>
  <c r="E2735" i="10"/>
  <c r="D2735" i="10"/>
  <c r="C2735" i="10"/>
  <c r="B2735" i="10"/>
  <c r="A2735" i="10"/>
  <c r="R2734" i="10"/>
  <c r="Q2734" i="10"/>
  <c r="P2734" i="10"/>
  <c r="O2734" i="10"/>
  <c r="N2734" i="10"/>
  <c r="K2734" i="10"/>
  <c r="L2734" i="10" s="1"/>
  <c r="J2734" i="10"/>
  <c r="I2734" i="10"/>
  <c r="H2734" i="10"/>
  <c r="G2734" i="10"/>
  <c r="F2734" i="10"/>
  <c r="E2734" i="10"/>
  <c r="D2734" i="10"/>
  <c r="C2734" i="10"/>
  <c r="B2734" i="10"/>
  <c r="A2734" i="10"/>
  <c r="R2733" i="10"/>
  <c r="Q2733" i="10"/>
  <c r="P2733" i="10"/>
  <c r="O2733" i="10"/>
  <c r="N2733" i="10"/>
  <c r="K2733" i="10"/>
  <c r="L2733" i="10" s="1"/>
  <c r="J2733" i="10"/>
  <c r="I2733" i="10"/>
  <c r="H2733" i="10"/>
  <c r="G2733" i="10"/>
  <c r="F2733" i="10"/>
  <c r="E2733" i="10"/>
  <c r="D2733" i="10"/>
  <c r="C2733" i="10"/>
  <c r="B2733" i="10"/>
  <c r="A2733" i="10"/>
  <c r="R2732" i="10"/>
  <c r="Q2732" i="10"/>
  <c r="P2732" i="10"/>
  <c r="O2732" i="10"/>
  <c r="N2732" i="10"/>
  <c r="K2732" i="10"/>
  <c r="L2732" i="10" s="1"/>
  <c r="J2732" i="10"/>
  <c r="I2732" i="10"/>
  <c r="H2732" i="10"/>
  <c r="G2732" i="10"/>
  <c r="F2732" i="10"/>
  <c r="E2732" i="10"/>
  <c r="D2732" i="10"/>
  <c r="C2732" i="10"/>
  <c r="B2732" i="10"/>
  <c r="A2732" i="10"/>
  <c r="R2731" i="10"/>
  <c r="Q2731" i="10"/>
  <c r="P2731" i="10"/>
  <c r="O2731" i="10"/>
  <c r="N2731" i="10"/>
  <c r="K2731" i="10"/>
  <c r="L2731" i="10" s="1"/>
  <c r="J2731" i="10"/>
  <c r="I2731" i="10"/>
  <c r="H2731" i="10"/>
  <c r="G2731" i="10"/>
  <c r="F2731" i="10"/>
  <c r="E2731" i="10"/>
  <c r="D2731" i="10"/>
  <c r="C2731" i="10"/>
  <c r="B2731" i="10"/>
  <c r="A2731" i="10"/>
  <c r="R2730" i="10"/>
  <c r="Q2730" i="10"/>
  <c r="P2730" i="10"/>
  <c r="O2730" i="10"/>
  <c r="N2730" i="10"/>
  <c r="K2730" i="10"/>
  <c r="L2730" i="10" s="1"/>
  <c r="J2730" i="10"/>
  <c r="I2730" i="10"/>
  <c r="H2730" i="10"/>
  <c r="G2730" i="10"/>
  <c r="F2730" i="10"/>
  <c r="E2730" i="10"/>
  <c r="D2730" i="10"/>
  <c r="C2730" i="10"/>
  <c r="B2730" i="10"/>
  <c r="A2730" i="10"/>
  <c r="R2729" i="10"/>
  <c r="Q2729" i="10"/>
  <c r="P2729" i="10"/>
  <c r="O2729" i="10"/>
  <c r="N2729" i="10"/>
  <c r="K2729" i="10"/>
  <c r="L2729" i="10" s="1"/>
  <c r="J2729" i="10"/>
  <c r="I2729" i="10"/>
  <c r="H2729" i="10"/>
  <c r="G2729" i="10"/>
  <c r="F2729" i="10"/>
  <c r="E2729" i="10"/>
  <c r="D2729" i="10"/>
  <c r="C2729" i="10"/>
  <c r="B2729" i="10"/>
  <c r="A2729" i="10"/>
  <c r="R2728" i="10"/>
  <c r="Q2728" i="10"/>
  <c r="P2728" i="10"/>
  <c r="O2728" i="10"/>
  <c r="N2728" i="10"/>
  <c r="K2728" i="10"/>
  <c r="L2728" i="10" s="1"/>
  <c r="J2728" i="10"/>
  <c r="I2728" i="10"/>
  <c r="H2728" i="10"/>
  <c r="G2728" i="10"/>
  <c r="F2728" i="10"/>
  <c r="E2728" i="10"/>
  <c r="D2728" i="10"/>
  <c r="C2728" i="10"/>
  <c r="B2728" i="10"/>
  <c r="A2728" i="10"/>
  <c r="R2727" i="10"/>
  <c r="Q2727" i="10"/>
  <c r="P2727" i="10"/>
  <c r="O2727" i="10"/>
  <c r="N2727" i="10"/>
  <c r="K2727" i="10"/>
  <c r="L2727" i="10" s="1"/>
  <c r="J2727" i="10"/>
  <c r="I2727" i="10"/>
  <c r="H2727" i="10"/>
  <c r="G2727" i="10"/>
  <c r="F2727" i="10"/>
  <c r="E2727" i="10"/>
  <c r="D2727" i="10"/>
  <c r="C2727" i="10"/>
  <c r="B2727" i="10"/>
  <c r="A2727" i="10"/>
  <c r="R2726" i="10"/>
  <c r="Q2726" i="10"/>
  <c r="P2726" i="10"/>
  <c r="O2726" i="10"/>
  <c r="N2726" i="10"/>
  <c r="K2726" i="10"/>
  <c r="L2726" i="10" s="1"/>
  <c r="J2726" i="10"/>
  <c r="I2726" i="10"/>
  <c r="H2726" i="10"/>
  <c r="G2726" i="10"/>
  <c r="F2726" i="10"/>
  <c r="E2726" i="10"/>
  <c r="D2726" i="10"/>
  <c r="C2726" i="10"/>
  <c r="B2726" i="10"/>
  <c r="A2726" i="10"/>
  <c r="R2725" i="10"/>
  <c r="Q2725" i="10"/>
  <c r="P2725" i="10"/>
  <c r="O2725" i="10"/>
  <c r="N2725" i="10"/>
  <c r="K2725" i="10"/>
  <c r="L2725" i="10" s="1"/>
  <c r="J2725" i="10"/>
  <c r="I2725" i="10"/>
  <c r="H2725" i="10"/>
  <c r="G2725" i="10"/>
  <c r="F2725" i="10"/>
  <c r="E2725" i="10"/>
  <c r="D2725" i="10"/>
  <c r="C2725" i="10"/>
  <c r="B2725" i="10"/>
  <c r="A2725" i="10"/>
  <c r="R2724" i="10"/>
  <c r="Q2724" i="10"/>
  <c r="P2724" i="10"/>
  <c r="O2724" i="10"/>
  <c r="N2724" i="10"/>
  <c r="K2724" i="10"/>
  <c r="L2724" i="10" s="1"/>
  <c r="J2724" i="10"/>
  <c r="I2724" i="10"/>
  <c r="H2724" i="10"/>
  <c r="G2724" i="10"/>
  <c r="F2724" i="10"/>
  <c r="E2724" i="10"/>
  <c r="D2724" i="10"/>
  <c r="C2724" i="10"/>
  <c r="B2724" i="10"/>
  <c r="A2724" i="10"/>
  <c r="R2723" i="10"/>
  <c r="Q2723" i="10"/>
  <c r="P2723" i="10"/>
  <c r="O2723" i="10"/>
  <c r="N2723" i="10"/>
  <c r="K2723" i="10"/>
  <c r="L2723" i="10" s="1"/>
  <c r="J2723" i="10"/>
  <c r="I2723" i="10"/>
  <c r="H2723" i="10"/>
  <c r="G2723" i="10"/>
  <c r="F2723" i="10"/>
  <c r="E2723" i="10"/>
  <c r="D2723" i="10"/>
  <c r="C2723" i="10"/>
  <c r="B2723" i="10"/>
  <c r="A2723" i="10"/>
  <c r="R2722" i="10"/>
  <c r="Q2722" i="10"/>
  <c r="P2722" i="10"/>
  <c r="O2722" i="10"/>
  <c r="N2722" i="10"/>
  <c r="K2722" i="10"/>
  <c r="L2722" i="10" s="1"/>
  <c r="J2722" i="10"/>
  <c r="I2722" i="10"/>
  <c r="H2722" i="10"/>
  <c r="G2722" i="10"/>
  <c r="F2722" i="10"/>
  <c r="E2722" i="10"/>
  <c r="D2722" i="10"/>
  <c r="C2722" i="10"/>
  <c r="B2722" i="10"/>
  <c r="A2722" i="10"/>
  <c r="R2721" i="10"/>
  <c r="Q2721" i="10"/>
  <c r="P2721" i="10"/>
  <c r="O2721" i="10"/>
  <c r="N2721" i="10"/>
  <c r="K2721" i="10"/>
  <c r="L2721" i="10" s="1"/>
  <c r="J2721" i="10"/>
  <c r="I2721" i="10"/>
  <c r="H2721" i="10"/>
  <c r="G2721" i="10"/>
  <c r="F2721" i="10"/>
  <c r="E2721" i="10"/>
  <c r="D2721" i="10"/>
  <c r="C2721" i="10"/>
  <c r="B2721" i="10"/>
  <c r="A2721" i="10"/>
  <c r="R2720" i="10"/>
  <c r="Q2720" i="10"/>
  <c r="P2720" i="10"/>
  <c r="O2720" i="10"/>
  <c r="N2720" i="10"/>
  <c r="K2720" i="10"/>
  <c r="L2720" i="10" s="1"/>
  <c r="J2720" i="10"/>
  <c r="I2720" i="10"/>
  <c r="H2720" i="10"/>
  <c r="G2720" i="10"/>
  <c r="F2720" i="10"/>
  <c r="E2720" i="10"/>
  <c r="D2720" i="10"/>
  <c r="C2720" i="10"/>
  <c r="B2720" i="10"/>
  <c r="A2720" i="10"/>
  <c r="R2719" i="10"/>
  <c r="Q2719" i="10"/>
  <c r="P2719" i="10"/>
  <c r="O2719" i="10"/>
  <c r="N2719" i="10"/>
  <c r="K2719" i="10"/>
  <c r="L2719" i="10" s="1"/>
  <c r="J2719" i="10"/>
  <c r="I2719" i="10"/>
  <c r="H2719" i="10"/>
  <c r="G2719" i="10"/>
  <c r="F2719" i="10"/>
  <c r="E2719" i="10"/>
  <c r="D2719" i="10"/>
  <c r="C2719" i="10"/>
  <c r="B2719" i="10"/>
  <c r="A2719" i="10"/>
  <c r="R2718" i="10"/>
  <c r="Q2718" i="10"/>
  <c r="P2718" i="10"/>
  <c r="O2718" i="10"/>
  <c r="N2718" i="10"/>
  <c r="K2718" i="10"/>
  <c r="L2718" i="10" s="1"/>
  <c r="J2718" i="10"/>
  <c r="I2718" i="10"/>
  <c r="H2718" i="10"/>
  <c r="G2718" i="10"/>
  <c r="F2718" i="10"/>
  <c r="E2718" i="10"/>
  <c r="D2718" i="10"/>
  <c r="C2718" i="10"/>
  <c r="B2718" i="10"/>
  <c r="A2718" i="10"/>
  <c r="R2717" i="10"/>
  <c r="Q2717" i="10"/>
  <c r="P2717" i="10"/>
  <c r="O2717" i="10"/>
  <c r="N2717" i="10"/>
  <c r="K2717" i="10"/>
  <c r="L2717" i="10" s="1"/>
  <c r="J2717" i="10"/>
  <c r="I2717" i="10"/>
  <c r="H2717" i="10"/>
  <c r="G2717" i="10"/>
  <c r="F2717" i="10"/>
  <c r="E2717" i="10"/>
  <c r="D2717" i="10"/>
  <c r="C2717" i="10"/>
  <c r="B2717" i="10"/>
  <c r="A2717" i="10"/>
  <c r="R2716" i="10"/>
  <c r="Q2716" i="10"/>
  <c r="P2716" i="10"/>
  <c r="O2716" i="10"/>
  <c r="N2716" i="10"/>
  <c r="K2716" i="10"/>
  <c r="L2716" i="10" s="1"/>
  <c r="J2716" i="10"/>
  <c r="I2716" i="10"/>
  <c r="H2716" i="10"/>
  <c r="G2716" i="10"/>
  <c r="F2716" i="10"/>
  <c r="E2716" i="10"/>
  <c r="D2716" i="10"/>
  <c r="C2716" i="10"/>
  <c r="B2716" i="10"/>
  <c r="A2716" i="10"/>
  <c r="R2715" i="10"/>
  <c r="Q2715" i="10"/>
  <c r="P2715" i="10"/>
  <c r="O2715" i="10"/>
  <c r="N2715" i="10"/>
  <c r="K2715" i="10"/>
  <c r="L2715" i="10" s="1"/>
  <c r="J2715" i="10"/>
  <c r="I2715" i="10"/>
  <c r="H2715" i="10"/>
  <c r="G2715" i="10"/>
  <c r="F2715" i="10"/>
  <c r="E2715" i="10"/>
  <c r="D2715" i="10"/>
  <c r="C2715" i="10"/>
  <c r="B2715" i="10"/>
  <c r="A2715" i="10"/>
  <c r="R2714" i="10"/>
  <c r="Q2714" i="10"/>
  <c r="P2714" i="10"/>
  <c r="O2714" i="10"/>
  <c r="N2714" i="10"/>
  <c r="K2714" i="10"/>
  <c r="L2714" i="10" s="1"/>
  <c r="J2714" i="10"/>
  <c r="I2714" i="10"/>
  <c r="H2714" i="10"/>
  <c r="G2714" i="10"/>
  <c r="F2714" i="10"/>
  <c r="E2714" i="10"/>
  <c r="D2714" i="10"/>
  <c r="C2714" i="10"/>
  <c r="B2714" i="10"/>
  <c r="A2714" i="10"/>
  <c r="R2713" i="10"/>
  <c r="Q2713" i="10"/>
  <c r="P2713" i="10"/>
  <c r="O2713" i="10"/>
  <c r="N2713" i="10"/>
  <c r="K2713" i="10"/>
  <c r="L2713" i="10" s="1"/>
  <c r="J2713" i="10"/>
  <c r="I2713" i="10"/>
  <c r="H2713" i="10"/>
  <c r="G2713" i="10"/>
  <c r="F2713" i="10"/>
  <c r="E2713" i="10"/>
  <c r="D2713" i="10"/>
  <c r="C2713" i="10"/>
  <c r="B2713" i="10"/>
  <c r="A2713" i="10"/>
  <c r="R2712" i="10"/>
  <c r="Q2712" i="10"/>
  <c r="P2712" i="10"/>
  <c r="O2712" i="10"/>
  <c r="N2712" i="10"/>
  <c r="K2712" i="10"/>
  <c r="L2712" i="10" s="1"/>
  <c r="J2712" i="10"/>
  <c r="I2712" i="10"/>
  <c r="H2712" i="10"/>
  <c r="G2712" i="10"/>
  <c r="F2712" i="10"/>
  <c r="E2712" i="10"/>
  <c r="D2712" i="10"/>
  <c r="C2712" i="10"/>
  <c r="B2712" i="10"/>
  <c r="A2712" i="10"/>
  <c r="R2711" i="10"/>
  <c r="Q2711" i="10"/>
  <c r="P2711" i="10"/>
  <c r="O2711" i="10"/>
  <c r="N2711" i="10"/>
  <c r="K2711" i="10"/>
  <c r="L2711" i="10" s="1"/>
  <c r="J2711" i="10"/>
  <c r="I2711" i="10"/>
  <c r="H2711" i="10"/>
  <c r="G2711" i="10"/>
  <c r="F2711" i="10"/>
  <c r="E2711" i="10"/>
  <c r="D2711" i="10"/>
  <c r="C2711" i="10"/>
  <c r="B2711" i="10"/>
  <c r="A2711" i="10"/>
  <c r="R2710" i="10"/>
  <c r="Q2710" i="10"/>
  <c r="P2710" i="10"/>
  <c r="O2710" i="10"/>
  <c r="N2710" i="10"/>
  <c r="K2710" i="10"/>
  <c r="L2710" i="10" s="1"/>
  <c r="J2710" i="10"/>
  <c r="I2710" i="10"/>
  <c r="H2710" i="10"/>
  <c r="G2710" i="10"/>
  <c r="F2710" i="10"/>
  <c r="E2710" i="10"/>
  <c r="D2710" i="10"/>
  <c r="C2710" i="10"/>
  <c r="B2710" i="10"/>
  <c r="A2710" i="10"/>
  <c r="R2709" i="10"/>
  <c r="Q2709" i="10"/>
  <c r="P2709" i="10"/>
  <c r="O2709" i="10"/>
  <c r="N2709" i="10"/>
  <c r="K2709" i="10"/>
  <c r="L2709" i="10" s="1"/>
  <c r="J2709" i="10"/>
  <c r="I2709" i="10"/>
  <c r="H2709" i="10"/>
  <c r="G2709" i="10"/>
  <c r="F2709" i="10"/>
  <c r="E2709" i="10"/>
  <c r="D2709" i="10"/>
  <c r="C2709" i="10"/>
  <c r="B2709" i="10"/>
  <c r="A2709" i="10"/>
  <c r="R2708" i="10"/>
  <c r="Q2708" i="10"/>
  <c r="P2708" i="10"/>
  <c r="O2708" i="10"/>
  <c r="N2708" i="10"/>
  <c r="K2708" i="10"/>
  <c r="L2708" i="10" s="1"/>
  <c r="J2708" i="10"/>
  <c r="I2708" i="10"/>
  <c r="H2708" i="10"/>
  <c r="G2708" i="10"/>
  <c r="F2708" i="10"/>
  <c r="E2708" i="10"/>
  <c r="D2708" i="10"/>
  <c r="C2708" i="10"/>
  <c r="B2708" i="10"/>
  <c r="A2708" i="10"/>
  <c r="R2707" i="10"/>
  <c r="Q2707" i="10"/>
  <c r="P2707" i="10"/>
  <c r="O2707" i="10"/>
  <c r="N2707" i="10"/>
  <c r="K2707" i="10"/>
  <c r="L2707" i="10" s="1"/>
  <c r="J2707" i="10"/>
  <c r="I2707" i="10"/>
  <c r="H2707" i="10"/>
  <c r="G2707" i="10"/>
  <c r="F2707" i="10"/>
  <c r="E2707" i="10"/>
  <c r="D2707" i="10"/>
  <c r="C2707" i="10"/>
  <c r="B2707" i="10"/>
  <c r="A2707" i="10"/>
  <c r="R2706" i="10"/>
  <c r="Q2706" i="10"/>
  <c r="P2706" i="10"/>
  <c r="O2706" i="10"/>
  <c r="N2706" i="10"/>
  <c r="K2706" i="10"/>
  <c r="L2706" i="10" s="1"/>
  <c r="J2706" i="10"/>
  <c r="I2706" i="10"/>
  <c r="H2706" i="10"/>
  <c r="G2706" i="10"/>
  <c r="F2706" i="10"/>
  <c r="E2706" i="10"/>
  <c r="D2706" i="10"/>
  <c r="C2706" i="10"/>
  <c r="B2706" i="10"/>
  <c r="A2706" i="10"/>
  <c r="R2705" i="10"/>
  <c r="Q2705" i="10"/>
  <c r="P2705" i="10"/>
  <c r="O2705" i="10"/>
  <c r="N2705" i="10"/>
  <c r="K2705" i="10"/>
  <c r="L2705" i="10" s="1"/>
  <c r="J2705" i="10"/>
  <c r="I2705" i="10"/>
  <c r="H2705" i="10"/>
  <c r="G2705" i="10"/>
  <c r="F2705" i="10"/>
  <c r="E2705" i="10"/>
  <c r="D2705" i="10"/>
  <c r="C2705" i="10"/>
  <c r="B2705" i="10"/>
  <c r="A2705" i="10"/>
  <c r="R2704" i="10"/>
  <c r="Q2704" i="10"/>
  <c r="P2704" i="10"/>
  <c r="O2704" i="10"/>
  <c r="N2704" i="10"/>
  <c r="K2704" i="10"/>
  <c r="L2704" i="10" s="1"/>
  <c r="J2704" i="10"/>
  <c r="I2704" i="10"/>
  <c r="H2704" i="10"/>
  <c r="G2704" i="10"/>
  <c r="F2704" i="10"/>
  <c r="E2704" i="10"/>
  <c r="D2704" i="10"/>
  <c r="C2704" i="10"/>
  <c r="B2704" i="10"/>
  <c r="A2704" i="10"/>
  <c r="R2703" i="10"/>
  <c r="Q2703" i="10"/>
  <c r="P2703" i="10"/>
  <c r="O2703" i="10"/>
  <c r="N2703" i="10"/>
  <c r="K2703" i="10"/>
  <c r="L2703" i="10" s="1"/>
  <c r="J2703" i="10"/>
  <c r="I2703" i="10"/>
  <c r="H2703" i="10"/>
  <c r="G2703" i="10"/>
  <c r="F2703" i="10"/>
  <c r="E2703" i="10"/>
  <c r="D2703" i="10"/>
  <c r="C2703" i="10"/>
  <c r="B2703" i="10"/>
  <c r="A2703" i="10"/>
  <c r="R2702" i="10"/>
  <c r="Q2702" i="10"/>
  <c r="P2702" i="10"/>
  <c r="O2702" i="10"/>
  <c r="N2702" i="10"/>
  <c r="K2702" i="10"/>
  <c r="L2702" i="10" s="1"/>
  <c r="J2702" i="10"/>
  <c r="I2702" i="10"/>
  <c r="H2702" i="10"/>
  <c r="G2702" i="10"/>
  <c r="F2702" i="10"/>
  <c r="E2702" i="10"/>
  <c r="D2702" i="10"/>
  <c r="C2702" i="10"/>
  <c r="B2702" i="10"/>
  <c r="A2702" i="10"/>
  <c r="R2701" i="10"/>
  <c r="Q2701" i="10"/>
  <c r="P2701" i="10"/>
  <c r="O2701" i="10"/>
  <c r="N2701" i="10"/>
  <c r="K2701" i="10"/>
  <c r="L2701" i="10" s="1"/>
  <c r="J2701" i="10"/>
  <c r="I2701" i="10"/>
  <c r="H2701" i="10"/>
  <c r="G2701" i="10"/>
  <c r="F2701" i="10"/>
  <c r="E2701" i="10"/>
  <c r="D2701" i="10"/>
  <c r="C2701" i="10"/>
  <c r="B2701" i="10"/>
  <c r="A2701" i="10"/>
  <c r="R2700" i="10"/>
  <c r="Q2700" i="10"/>
  <c r="P2700" i="10"/>
  <c r="O2700" i="10"/>
  <c r="N2700" i="10"/>
  <c r="K2700" i="10"/>
  <c r="L2700" i="10" s="1"/>
  <c r="J2700" i="10"/>
  <c r="I2700" i="10"/>
  <c r="H2700" i="10"/>
  <c r="G2700" i="10"/>
  <c r="F2700" i="10"/>
  <c r="E2700" i="10"/>
  <c r="D2700" i="10"/>
  <c r="C2700" i="10"/>
  <c r="B2700" i="10"/>
  <c r="A2700" i="10"/>
  <c r="R2699" i="10"/>
  <c r="Q2699" i="10"/>
  <c r="P2699" i="10"/>
  <c r="O2699" i="10"/>
  <c r="N2699" i="10"/>
  <c r="K2699" i="10"/>
  <c r="L2699" i="10" s="1"/>
  <c r="J2699" i="10"/>
  <c r="I2699" i="10"/>
  <c r="H2699" i="10"/>
  <c r="G2699" i="10"/>
  <c r="F2699" i="10"/>
  <c r="E2699" i="10"/>
  <c r="D2699" i="10"/>
  <c r="C2699" i="10"/>
  <c r="B2699" i="10"/>
  <c r="A2699" i="10"/>
  <c r="R2698" i="10"/>
  <c r="Q2698" i="10"/>
  <c r="P2698" i="10"/>
  <c r="O2698" i="10"/>
  <c r="N2698" i="10"/>
  <c r="K2698" i="10"/>
  <c r="L2698" i="10" s="1"/>
  <c r="J2698" i="10"/>
  <c r="I2698" i="10"/>
  <c r="H2698" i="10"/>
  <c r="G2698" i="10"/>
  <c r="F2698" i="10"/>
  <c r="E2698" i="10"/>
  <c r="D2698" i="10"/>
  <c r="C2698" i="10"/>
  <c r="B2698" i="10"/>
  <c r="A2698" i="10"/>
  <c r="R2697" i="10"/>
  <c r="Q2697" i="10"/>
  <c r="P2697" i="10"/>
  <c r="O2697" i="10"/>
  <c r="N2697" i="10"/>
  <c r="K2697" i="10"/>
  <c r="L2697" i="10" s="1"/>
  <c r="J2697" i="10"/>
  <c r="I2697" i="10"/>
  <c r="H2697" i="10"/>
  <c r="G2697" i="10"/>
  <c r="F2697" i="10"/>
  <c r="E2697" i="10"/>
  <c r="D2697" i="10"/>
  <c r="C2697" i="10"/>
  <c r="B2697" i="10"/>
  <c r="A2697" i="10"/>
  <c r="R2696" i="10"/>
  <c r="Q2696" i="10"/>
  <c r="P2696" i="10"/>
  <c r="O2696" i="10"/>
  <c r="N2696" i="10"/>
  <c r="K2696" i="10"/>
  <c r="L2696" i="10" s="1"/>
  <c r="J2696" i="10"/>
  <c r="I2696" i="10"/>
  <c r="H2696" i="10"/>
  <c r="G2696" i="10"/>
  <c r="F2696" i="10"/>
  <c r="E2696" i="10"/>
  <c r="D2696" i="10"/>
  <c r="C2696" i="10"/>
  <c r="B2696" i="10"/>
  <c r="A2696" i="10"/>
  <c r="R2695" i="10"/>
  <c r="Q2695" i="10"/>
  <c r="P2695" i="10"/>
  <c r="O2695" i="10"/>
  <c r="N2695" i="10"/>
  <c r="K2695" i="10"/>
  <c r="L2695" i="10" s="1"/>
  <c r="J2695" i="10"/>
  <c r="I2695" i="10"/>
  <c r="H2695" i="10"/>
  <c r="G2695" i="10"/>
  <c r="F2695" i="10"/>
  <c r="E2695" i="10"/>
  <c r="D2695" i="10"/>
  <c r="C2695" i="10"/>
  <c r="B2695" i="10"/>
  <c r="A2695" i="10"/>
  <c r="R2694" i="10"/>
  <c r="Q2694" i="10"/>
  <c r="P2694" i="10"/>
  <c r="O2694" i="10"/>
  <c r="N2694" i="10"/>
  <c r="K2694" i="10"/>
  <c r="L2694" i="10" s="1"/>
  <c r="J2694" i="10"/>
  <c r="I2694" i="10"/>
  <c r="H2694" i="10"/>
  <c r="G2694" i="10"/>
  <c r="F2694" i="10"/>
  <c r="E2694" i="10"/>
  <c r="D2694" i="10"/>
  <c r="C2694" i="10"/>
  <c r="B2694" i="10"/>
  <c r="A2694" i="10"/>
  <c r="R2693" i="10"/>
  <c r="Q2693" i="10"/>
  <c r="P2693" i="10"/>
  <c r="O2693" i="10"/>
  <c r="N2693" i="10"/>
  <c r="K2693" i="10"/>
  <c r="L2693" i="10" s="1"/>
  <c r="J2693" i="10"/>
  <c r="I2693" i="10"/>
  <c r="H2693" i="10"/>
  <c r="G2693" i="10"/>
  <c r="F2693" i="10"/>
  <c r="E2693" i="10"/>
  <c r="D2693" i="10"/>
  <c r="C2693" i="10"/>
  <c r="B2693" i="10"/>
  <c r="A2693" i="10"/>
  <c r="R2692" i="10"/>
  <c r="Q2692" i="10"/>
  <c r="P2692" i="10"/>
  <c r="O2692" i="10"/>
  <c r="N2692" i="10"/>
  <c r="K2692" i="10"/>
  <c r="L2692" i="10" s="1"/>
  <c r="J2692" i="10"/>
  <c r="I2692" i="10"/>
  <c r="H2692" i="10"/>
  <c r="G2692" i="10"/>
  <c r="F2692" i="10"/>
  <c r="E2692" i="10"/>
  <c r="D2692" i="10"/>
  <c r="C2692" i="10"/>
  <c r="B2692" i="10"/>
  <c r="A2692" i="10"/>
  <c r="R2691" i="10"/>
  <c r="Q2691" i="10"/>
  <c r="P2691" i="10"/>
  <c r="O2691" i="10"/>
  <c r="N2691" i="10"/>
  <c r="K2691" i="10"/>
  <c r="L2691" i="10" s="1"/>
  <c r="J2691" i="10"/>
  <c r="I2691" i="10"/>
  <c r="H2691" i="10"/>
  <c r="G2691" i="10"/>
  <c r="F2691" i="10"/>
  <c r="E2691" i="10"/>
  <c r="D2691" i="10"/>
  <c r="C2691" i="10"/>
  <c r="B2691" i="10"/>
  <c r="A2691" i="10"/>
  <c r="R2690" i="10"/>
  <c r="Q2690" i="10"/>
  <c r="P2690" i="10"/>
  <c r="O2690" i="10"/>
  <c r="N2690" i="10"/>
  <c r="K2690" i="10"/>
  <c r="L2690" i="10" s="1"/>
  <c r="J2690" i="10"/>
  <c r="I2690" i="10"/>
  <c r="H2690" i="10"/>
  <c r="G2690" i="10"/>
  <c r="F2690" i="10"/>
  <c r="E2690" i="10"/>
  <c r="D2690" i="10"/>
  <c r="C2690" i="10"/>
  <c r="B2690" i="10"/>
  <c r="A2690" i="10"/>
  <c r="R2689" i="10"/>
  <c r="Q2689" i="10"/>
  <c r="P2689" i="10"/>
  <c r="O2689" i="10"/>
  <c r="N2689" i="10"/>
  <c r="K2689" i="10"/>
  <c r="L2689" i="10" s="1"/>
  <c r="J2689" i="10"/>
  <c r="I2689" i="10"/>
  <c r="H2689" i="10"/>
  <c r="G2689" i="10"/>
  <c r="F2689" i="10"/>
  <c r="E2689" i="10"/>
  <c r="D2689" i="10"/>
  <c r="C2689" i="10"/>
  <c r="B2689" i="10"/>
  <c r="A2689" i="10"/>
  <c r="R2688" i="10"/>
  <c r="Q2688" i="10"/>
  <c r="P2688" i="10"/>
  <c r="O2688" i="10"/>
  <c r="N2688" i="10"/>
  <c r="K2688" i="10"/>
  <c r="L2688" i="10" s="1"/>
  <c r="J2688" i="10"/>
  <c r="I2688" i="10"/>
  <c r="H2688" i="10"/>
  <c r="G2688" i="10"/>
  <c r="F2688" i="10"/>
  <c r="E2688" i="10"/>
  <c r="D2688" i="10"/>
  <c r="C2688" i="10"/>
  <c r="B2688" i="10"/>
  <c r="A2688" i="10"/>
  <c r="R2687" i="10"/>
  <c r="Q2687" i="10"/>
  <c r="P2687" i="10"/>
  <c r="O2687" i="10"/>
  <c r="N2687" i="10"/>
  <c r="K2687" i="10"/>
  <c r="L2687" i="10" s="1"/>
  <c r="J2687" i="10"/>
  <c r="I2687" i="10"/>
  <c r="H2687" i="10"/>
  <c r="G2687" i="10"/>
  <c r="F2687" i="10"/>
  <c r="E2687" i="10"/>
  <c r="D2687" i="10"/>
  <c r="C2687" i="10"/>
  <c r="B2687" i="10"/>
  <c r="A2687" i="10"/>
  <c r="R2686" i="10"/>
  <c r="Q2686" i="10"/>
  <c r="P2686" i="10"/>
  <c r="O2686" i="10"/>
  <c r="N2686" i="10"/>
  <c r="K2686" i="10"/>
  <c r="L2686" i="10" s="1"/>
  <c r="J2686" i="10"/>
  <c r="I2686" i="10"/>
  <c r="H2686" i="10"/>
  <c r="G2686" i="10"/>
  <c r="F2686" i="10"/>
  <c r="E2686" i="10"/>
  <c r="D2686" i="10"/>
  <c r="C2686" i="10"/>
  <c r="B2686" i="10"/>
  <c r="A2686" i="10"/>
  <c r="R2685" i="10"/>
  <c r="Q2685" i="10"/>
  <c r="P2685" i="10"/>
  <c r="O2685" i="10"/>
  <c r="N2685" i="10"/>
  <c r="K2685" i="10"/>
  <c r="L2685" i="10" s="1"/>
  <c r="J2685" i="10"/>
  <c r="I2685" i="10"/>
  <c r="H2685" i="10"/>
  <c r="G2685" i="10"/>
  <c r="F2685" i="10"/>
  <c r="E2685" i="10"/>
  <c r="D2685" i="10"/>
  <c r="C2685" i="10"/>
  <c r="B2685" i="10"/>
  <c r="A2685" i="10"/>
  <c r="R2684" i="10"/>
  <c r="Q2684" i="10"/>
  <c r="P2684" i="10"/>
  <c r="O2684" i="10"/>
  <c r="N2684" i="10"/>
  <c r="K2684" i="10"/>
  <c r="L2684" i="10" s="1"/>
  <c r="J2684" i="10"/>
  <c r="I2684" i="10"/>
  <c r="H2684" i="10"/>
  <c r="G2684" i="10"/>
  <c r="F2684" i="10"/>
  <c r="E2684" i="10"/>
  <c r="D2684" i="10"/>
  <c r="C2684" i="10"/>
  <c r="B2684" i="10"/>
  <c r="A2684" i="10"/>
  <c r="R2683" i="10"/>
  <c r="Q2683" i="10"/>
  <c r="P2683" i="10"/>
  <c r="O2683" i="10"/>
  <c r="N2683" i="10"/>
  <c r="K2683" i="10"/>
  <c r="L2683" i="10" s="1"/>
  <c r="J2683" i="10"/>
  <c r="I2683" i="10"/>
  <c r="H2683" i="10"/>
  <c r="G2683" i="10"/>
  <c r="F2683" i="10"/>
  <c r="E2683" i="10"/>
  <c r="D2683" i="10"/>
  <c r="C2683" i="10"/>
  <c r="B2683" i="10"/>
  <c r="A2683" i="10"/>
  <c r="R2682" i="10"/>
  <c r="Q2682" i="10"/>
  <c r="P2682" i="10"/>
  <c r="O2682" i="10"/>
  <c r="N2682" i="10"/>
  <c r="K2682" i="10"/>
  <c r="L2682" i="10" s="1"/>
  <c r="J2682" i="10"/>
  <c r="I2682" i="10"/>
  <c r="H2682" i="10"/>
  <c r="G2682" i="10"/>
  <c r="F2682" i="10"/>
  <c r="E2682" i="10"/>
  <c r="D2682" i="10"/>
  <c r="C2682" i="10"/>
  <c r="B2682" i="10"/>
  <c r="A2682" i="10"/>
  <c r="R2681" i="10"/>
  <c r="Q2681" i="10"/>
  <c r="P2681" i="10"/>
  <c r="O2681" i="10"/>
  <c r="N2681" i="10"/>
  <c r="K2681" i="10"/>
  <c r="L2681" i="10" s="1"/>
  <c r="J2681" i="10"/>
  <c r="I2681" i="10"/>
  <c r="H2681" i="10"/>
  <c r="G2681" i="10"/>
  <c r="F2681" i="10"/>
  <c r="E2681" i="10"/>
  <c r="D2681" i="10"/>
  <c r="C2681" i="10"/>
  <c r="B2681" i="10"/>
  <c r="A2681" i="10"/>
  <c r="R2680" i="10"/>
  <c r="Q2680" i="10"/>
  <c r="P2680" i="10"/>
  <c r="O2680" i="10"/>
  <c r="N2680" i="10"/>
  <c r="K2680" i="10"/>
  <c r="L2680" i="10" s="1"/>
  <c r="J2680" i="10"/>
  <c r="I2680" i="10"/>
  <c r="H2680" i="10"/>
  <c r="G2680" i="10"/>
  <c r="F2680" i="10"/>
  <c r="E2680" i="10"/>
  <c r="D2680" i="10"/>
  <c r="C2680" i="10"/>
  <c r="B2680" i="10"/>
  <c r="A2680" i="10"/>
  <c r="R2679" i="10"/>
  <c r="Q2679" i="10"/>
  <c r="P2679" i="10"/>
  <c r="O2679" i="10"/>
  <c r="N2679" i="10"/>
  <c r="K2679" i="10"/>
  <c r="L2679" i="10" s="1"/>
  <c r="J2679" i="10"/>
  <c r="I2679" i="10"/>
  <c r="H2679" i="10"/>
  <c r="G2679" i="10"/>
  <c r="F2679" i="10"/>
  <c r="E2679" i="10"/>
  <c r="D2679" i="10"/>
  <c r="C2679" i="10"/>
  <c r="B2679" i="10"/>
  <c r="A2679" i="10"/>
  <c r="R2678" i="10"/>
  <c r="Q2678" i="10"/>
  <c r="P2678" i="10"/>
  <c r="O2678" i="10"/>
  <c r="N2678" i="10"/>
  <c r="K2678" i="10"/>
  <c r="L2678" i="10" s="1"/>
  <c r="J2678" i="10"/>
  <c r="I2678" i="10"/>
  <c r="H2678" i="10"/>
  <c r="G2678" i="10"/>
  <c r="F2678" i="10"/>
  <c r="E2678" i="10"/>
  <c r="D2678" i="10"/>
  <c r="C2678" i="10"/>
  <c r="B2678" i="10"/>
  <c r="A2678" i="10"/>
  <c r="R2677" i="10"/>
  <c r="Q2677" i="10"/>
  <c r="P2677" i="10"/>
  <c r="O2677" i="10"/>
  <c r="N2677" i="10"/>
  <c r="K2677" i="10"/>
  <c r="L2677" i="10" s="1"/>
  <c r="J2677" i="10"/>
  <c r="I2677" i="10"/>
  <c r="H2677" i="10"/>
  <c r="G2677" i="10"/>
  <c r="F2677" i="10"/>
  <c r="E2677" i="10"/>
  <c r="D2677" i="10"/>
  <c r="C2677" i="10"/>
  <c r="B2677" i="10"/>
  <c r="A2677" i="10"/>
  <c r="R2676" i="10"/>
  <c r="Q2676" i="10"/>
  <c r="P2676" i="10"/>
  <c r="O2676" i="10"/>
  <c r="N2676" i="10"/>
  <c r="K2676" i="10"/>
  <c r="L2676" i="10" s="1"/>
  <c r="J2676" i="10"/>
  <c r="I2676" i="10"/>
  <c r="H2676" i="10"/>
  <c r="G2676" i="10"/>
  <c r="F2676" i="10"/>
  <c r="E2676" i="10"/>
  <c r="D2676" i="10"/>
  <c r="C2676" i="10"/>
  <c r="B2676" i="10"/>
  <c r="A2676" i="10"/>
  <c r="R2675" i="10"/>
  <c r="Q2675" i="10"/>
  <c r="P2675" i="10"/>
  <c r="O2675" i="10"/>
  <c r="N2675" i="10"/>
  <c r="K2675" i="10"/>
  <c r="L2675" i="10" s="1"/>
  <c r="J2675" i="10"/>
  <c r="I2675" i="10"/>
  <c r="H2675" i="10"/>
  <c r="G2675" i="10"/>
  <c r="F2675" i="10"/>
  <c r="E2675" i="10"/>
  <c r="D2675" i="10"/>
  <c r="C2675" i="10"/>
  <c r="B2675" i="10"/>
  <c r="A2675" i="10"/>
  <c r="R2674" i="10"/>
  <c r="Q2674" i="10"/>
  <c r="P2674" i="10"/>
  <c r="O2674" i="10"/>
  <c r="N2674" i="10"/>
  <c r="K2674" i="10"/>
  <c r="L2674" i="10" s="1"/>
  <c r="J2674" i="10"/>
  <c r="I2674" i="10"/>
  <c r="H2674" i="10"/>
  <c r="G2674" i="10"/>
  <c r="F2674" i="10"/>
  <c r="E2674" i="10"/>
  <c r="D2674" i="10"/>
  <c r="C2674" i="10"/>
  <c r="B2674" i="10"/>
  <c r="A2674" i="10"/>
  <c r="R2673" i="10"/>
  <c r="Q2673" i="10"/>
  <c r="P2673" i="10"/>
  <c r="O2673" i="10"/>
  <c r="N2673" i="10"/>
  <c r="K2673" i="10"/>
  <c r="L2673" i="10" s="1"/>
  <c r="J2673" i="10"/>
  <c r="I2673" i="10"/>
  <c r="H2673" i="10"/>
  <c r="G2673" i="10"/>
  <c r="F2673" i="10"/>
  <c r="E2673" i="10"/>
  <c r="D2673" i="10"/>
  <c r="C2673" i="10"/>
  <c r="B2673" i="10"/>
  <c r="A2673" i="10"/>
  <c r="R2672" i="10"/>
  <c r="Q2672" i="10"/>
  <c r="P2672" i="10"/>
  <c r="O2672" i="10"/>
  <c r="N2672" i="10"/>
  <c r="K2672" i="10"/>
  <c r="L2672" i="10" s="1"/>
  <c r="J2672" i="10"/>
  <c r="I2672" i="10"/>
  <c r="H2672" i="10"/>
  <c r="G2672" i="10"/>
  <c r="F2672" i="10"/>
  <c r="E2672" i="10"/>
  <c r="D2672" i="10"/>
  <c r="C2672" i="10"/>
  <c r="B2672" i="10"/>
  <c r="A2672" i="10"/>
  <c r="R2671" i="10"/>
  <c r="Q2671" i="10"/>
  <c r="P2671" i="10"/>
  <c r="O2671" i="10"/>
  <c r="N2671" i="10"/>
  <c r="K2671" i="10"/>
  <c r="L2671" i="10" s="1"/>
  <c r="J2671" i="10"/>
  <c r="I2671" i="10"/>
  <c r="H2671" i="10"/>
  <c r="G2671" i="10"/>
  <c r="F2671" i="10"/>
  <c r="E2671" i="10"/>
  <c r="D2671" i="10"/>
  <c r="C2671" i="10"/>
  <c r="B2671" i="10"/>
  <c r="A2671" i="10"/>
  <c r="R2670" i="10"/>
  <c r="Q2670" i="10"/>
  <c r="P2670" i="10"/>
  <c r="O2670" i="10"/>
  <c r="N2670" i="10"/>
  <c r="K2670" i="10"/>
  <c r="L2670" i="10" s="1"/>
  <c r="J2670" i="10"/>
  <c r="I2670" i="10"/>
  <c r="H2670" i="10"/>
  <c r="G2670" i="10"/>
  <c r="F2670" i="10"/>
  <c r="E2670" i="10"/>
  <c r="D2670" i="10"/>
  <c r="C2670" i="10"/>
  <c r="B2670" i="10"/>
  <c r="A2670" i="10"/>
  <c r="R2669" i="10"/>
  <c r="Q2669" i="10"/>
  <c r="P2669" i="10"/>
  <c r="O2669" i="10"/>
  <c r="N2669" i="10"/>
  <c r="K2669" i="10"/>
  <c r="L2669" i="10" s="1"/>
  <c r="J2669" i="10"/>
  <c r="I2669" i="10"/>
  <c r="H2669" i="10"/>
  <c r="G2669" i="10"/>
  <c r="F2669" i="10"/>
  <c r="E2669" i="10"/>
  <c r="D2669" i="10"/>
  <c r="C2669" i="10"/>
  <c r="B2669" i="10"/>
  <c r="A2669" i="10"/>
  <c r="R2668" i="10"/>
  <c r="Q2668" i="10"/>
  <c r="P2668" i="10"/>
  <c r="O2668" i="10"/>
  <c r="N2668" i="10"/>
  <c r="K2668" i="10"/>
  <c r="L2668" i="10" s="1"/>
  <c r="J2668" i="10"/>
  <c r="I2668" i="10"/>
  <c r="H2668" i="10"/>
  <c r="G2668" i="10"/>
  <c r="F2668" i="10"/>
  <c r="E2668" i="10"/>
  <c r="D2668" i="10"/>
  <c r="C2668" i="10"/>
  <c r="B2668" i="10"/>
  <c r="A2668" i="10"/>
  <c r="R2667" i="10"/>
  <c r="Q2667" i="10"/>
  <c r="P2667" i="10"/>
  <c r="O2667" i="10"/>
  <c r="N2667" i="10"/>
  <c r="K2667" i="10"/>
  <c r="L2667" i="10" s="1"/>
  <c r="J2667" i="10"/>
  <c r="I2667" i="10"/>
  <c r="H2667" i="10"/>
  <c r="G2667" i="10"/>
  <c r="F2667" i="10"/>
  <c r="E2667" i="10"/>
  <c r="D2667" i="10"/>
  <c r="C2667" i="10"/>
  <c r="B2667" i="10"/>
  <c r="A2667" i="10"/>
  <c r="R2666" i="10"/>
  <c r="Q2666" i="10"/>
  <c r="P2666" i="10"/>
  <c r="O2666" i="10"/>
  <c r="N2666" i="10"/>
  <c r="K2666" i="10"/>
  <c r="L2666" i="10" s="1"/>
  <c r="J2666" i="10"/>
  <c r="I2666" i="10"/>
  <c r="H2666" i="10"/>
  <c r="G2666" i="10"/>
  <c r="F2666" i="10"/>
  <c r="E2666" i="10"/>
  <c r="D2666" i="10"/>
  <c r="C2666" i="10"/>
  <c r="B2666" i="10"/>
  <c r="A2666" i="10"/>
  <c r="R2665" i="10"/>
  <c r="Q2665" i="10"/>
  <c r="P2665" i="10"/>
  <c r="O2665" i="10"/>
  <c r="N2665" i="10"/>
  <c r="K2665" i="10"/>
  <c r="L2665" i="10" s="1"/>
  <c r="J2665" i="10"/>
  <c r="I2665" i="10"/>
  <c r="H2665" i="10"/>
  <c r="G2665" i="10"/>
  <c r="F2665" i="10"/>
  <c r="E2665" i="10"/>
  <c r="D2665" i="10"/>
  <c r="C2665" i="10"/>
  <c r="B2665" i="10"/>
  <c r="A2665" i="10"/>
  <c r="R2664" i="10"/>
  <c r="Q2664" i="10"/>
  <c r="P2664" i="10"/>
  <c r="O2664" i="10"/>
  <c r="N2664" i="10"/>
  <c r="K2664" i="10"/>
  <c r="L2664" i="10" s="1"/>
  <c r="J2664" i="10"/>
  <c r="I2664" i="10"/>
  <c r="H2664" i="10"/>
  <c r="G2664" i="10"/>
  <c r="F2664" i="10"/>
  <c r="E2664" i="10"/>
  <c r="D2664" i="10"/>
  <c r="C2664" i="10"/>
  <c r="B2664" i="10"/>
  <c r="A2664" i="10"/>
  <c r="R2663" i="10"/>
  <c r="Q2663" i="10"/>
  <c r="P2663" i="10"/>
  <c r="O2663" i="10"/>
  <c r="N2663" i="10"/>
  <c r="K2663" i="10"/>
  <c r="L2663" i="10" s="1"/>
  <c r="J2663" i="10"/>
  <c r="I2663" i="10"/>
  <c r="H2663" i="10"/>
  <c r="G2663" i="10"/>
  <c r="F2663" i="10"/>
  <c r="E2663" i="10"/>
  <c r="D2663" i="10"/>
  <c r="C2663" i="10"/>
  <c r="B2663" i="10"/>
  <c r="A2663" i="10"/>
  <c r="R2662" i="10"/>
  <c r="Q2662" i="10"/>
  <c r="P2662" i="10"/>
  <c r="O2662" i="10"/>
  <c r="N2662" i="10"/>
  <c r="K2662" i="10"/>
  <c r="L2662" i="10" s="1"/>
  <c r="J2662" i="10"/>
  <c r="I2662" i="10"/>
  <c r="H2662" i="10"/>
  <c r="G2662" i="10"/>
  <c r="F2662" i="10"/>
  <c r="E2662" i="10"/>
  <c r="D2662" i="10"/>
  <c r="C2662" i="10"/>
  <c r="B2662" i="10"/>
  <c r="A2662" i="10"/>
  <c r="R2661" i="10"/>
  <c r="Q2661" i="10"/>
  <c r="P2661" i="10"/>
  <c r="O2661" i="10"/>
  <c r="N2661" i="10"/>
  <c r="K2661" i="10"/>
  <c r="L2661" i="10" s="1"/>
  <c r="J2661" i="10"/>
  <c r="I2661" i="10"/>
  <c r="H2661" i="10"/>
  <c r="G2661" i="10"/>
  <c r="F2661" i="10"/>
  <c r="E2661" i="10"/>
  <c r="D2661" i="10"/>
  <c r="C2661" i="10"/>
  <c r="B2661" i="10"/>
  <c r="A2661" i="10"/>
  <c r="R2660" i="10"/>
  <c r="Q2660" i="10"/>
  <c r="P2660" i="10"/>
  <c r="O2660" i="10"/>
  <c r="N2660" i="10"/>
  <c r="K2660" i="10"/>
  <c r="L2660" i="10" s="1"/>
  <c r="J2660" i="10"/>
  <c r="I2660" i="10"/>
  <c r="H2660" i="10"/>
  <c r="G2660" i="10"/>
  <c r="F2660" i="10"/>
  <c r="E2660" i="10"/>
  <c r="D2660" i="10"/>
  <c r="C2660" i="10"/>
  <c r="B2660" i="10"/>
  <c r="A2660" i="10"/>
  <c r="R2659" i="10"/>
  <c r="Q2659" i="10"/>
  <c r="P2659" i="10"/>
  <c r="O2659" i="10"/>
  <c r="N2659" i="10"/>
  <c r="K2659" i="10"/>
  <c r="L2659" i="10" s="1"/>
  <c r="J2659" i="10"/>
  <c r="I2659" i="10"/>
  <c r="H2659" i="10"/>
  <c r="G2659" i="10"/>
  <c r="F2659" i="10"/>
  <c r="E2659" i="10"/>
  <c r="D2659" i="10"/>
  <c r="C2659" i="10"/>
  <c r="B2659" i="10"/>
  <c r="A2659" i="10"/>
  <c r="R2658" i="10"/>
  <c r="Q2658" i="10"/>
  <c r="P2658" i="10"/>
  <c r="O2658" i="10"/>
  <c r="N2658" i="10"/>
  <c r="K2658" i="10"/>
  <c r="L2658" i="10" s="1"/>
  <c r="J2658" i="10"/>
  <c r="I2658" i="10"/>
  <c r="H2658" i="10"/>
  <c r="G2658" i="10"/>
  <c r="F2658" i="10"/>
  <c r="E2658" i="10"/>
  <c r="D2658" i="10"/>
  <c r="C2658" i="10"/>
  <c r="B2658" i="10"/>
  <c r="A2658" i="10"/>
  <c r="R2657" i="10"/>
  <c r="Q2657" i="10"/>
  <c r="P2657" i="10"/>
  <c r="O2657" i="10"/>
  <c r="N2657" i="10"/>
  <c r="K2657" i="10"/>
  <c r="L2657" i="10" s="1"/>
  <c r="J2657" i="10"/>
  <c r="I2657" i="10"/>
  <c r="H2657" i="10"/>
  <c r="G2657" i="10"/>
  <c r="F2657" i="10"/>
  <c r="E2657" i="10"/>
  <c r="D2657" i="10"/>
  <c r="C2657" i="10"/>
  <c r="B2657" i="10"/>
  <c r="A2657" i="10"/>
  <c r="R2656" i="10"/>
  <c r="Q2656" i="10"/>
  <c r="P2656" i="10"/>
  <c r="O2656" i="10"/>
  <c r="N2656" i="10"/>
  <c r="K2656" i="10"/>
  <c r="L2656" i="10" s="1"/>
  <c r="J2656" i="10"/>
  <c r="I2656" i="10"/>
  <c r="H2656" i="10"/>
  <c r="G2656" i="10"/>
  <c r="F2656" i="10"/>
  <c r="E2656" i="10"/>
  <c r="D2656" i="10"/>
  <c r="C2656" i="10"/>
  <c r="B2656" i="10"/>
  <c r="A2656" i="10"/>
  <c r="R2655" i="10"/>
  <c r="Q2655" i="10"/>
  <c r="P2655" i="10"/>
  <c r="O2655" i="10"/>
  <c r="N2655" i="10"/>
  <c r="K2655" i="10"/>
  <c r="L2655" i="10" s="1"/>
  <c r="J2655" i="10"/>
  <c r="I2655" i="10"/>
  <c r="H2655" i="10"/>
  <c r="G2655" i="10"/>
  <c r="F2655" i="10"/>
  <c r="E2655" i="10"/>
  <c r="D2655" i="10"/>
  <c r="C2655" i="10"/>
  <c r="B2655" i="10"/>
  <c r="A2655" i="10"/>
  <c r="R2654" i="10"/>
  <c r="Q2654" i="10"/>
  <c r="P2654" i="10"/>
  <c r="O2654" i="10"/>
  <c r="N2654" i="10"/>
  <c r="K2654" i="10"/>
  <c r="L2654" i="10" s="1"/>
  <c r="J2654" i="10"/>
  <c r="I2654" i="10"/>
  <c r="H2654" i="10"/>
  <c r="G2654" i="10"/>
  <c r="F2654" i="10"/>
  <c r="E2654" i="10"/>
  <c r="D2654" i="10"/>
  <c r="C2654" i="10"/>
  <c r="B2654" i="10"/>
  <c r="A2654" i="10"/>
  <c r="R2653" i="10"/>
  <c r="Q2653" i="10"/>
  <c r="P2653" i="10"/>
  <c r="O2653" i="10"/>
  <c r="N2653" i="10"/>
  <c r="K2653" i="10"/>
  <c r="L2653" i="10" s="1"/>
  <c r="J2653" i="10"/>
  <c r="I2653" i="10"/>
  <c r="H2653" i="10"/>
  <c r="G2653" i="10"/>
  <c r="F2653" i="10"/>
  <c r="E2653" i="10"/>
  <c r="D2653" i="10"/>
  <c r="C2653" i="10"/>
  <c r="B2653" i="10"/>
  <c r="A2653" i="10"/>
  <c r="R2652" i="10"/>
  <c r="Q2652" i="10"/>
  <c r="P2652" i="10"/>
  <c r="O2652" i="10"/>
  <c r="N2652" i="10"/>
  <c r="K2652" i="10"/>
  <c r="L2652" i="10" s="1"/>
  <c r="J2652" i="10"/>
  <c r="I2652" i="10"/>
  <c r="H2652" i="10"/>
  <c r="G2652" i="10"/>
  <c r="F2652" i="10"/>
  <c r="E2652" i="10"/>
  <c r="D2652" i="10"/>
  <c r="C2652" i="10"/>
  <c r="B2652" i="10"/>
  <c r="A2652" i="10"/>
  <c r="R2651" i="10"/>
  <c r="Q2651" i="10"/>
  <c r="P2651" i="10"/>
  <c r="O2651" i="10"/>
  <c r="N2651" i="10"/>
  <c r="K2651" i="10"/>
  <c r="L2651" i="10" s="1"/>
  <c r="J2651" i="10"/>
  <c r="I2651" i="10"/>
  <c r="H2651" i="10"/>
  <c r="G2651" i="10"/>
  <c r="F2651" i="10"/>
  <c r="E2651" i="10"/>
  <c r="D2651" i="10"/>
  <c r="C2651" i="10"/>
  <c r="B2651" i="10"/>
  <c r="A2651" i="10"/>
  <c r="R2650" i="10"/>
  <c r="Q2650" i="10"/>
  <c r="P2650" i="10"/>
  <c r="O2650" i="10"/>
  <c r="N2650" i="10"/>
  <c r="K2650" i="10"/>
  <c r="L2650" i="10" s="1"/>
  <c r="J2650" i="10"/>
  <c r="I2650" i="10"/>
  <c r="H2650" i="10"/>
  <c r="G2650" i="10"/>
  <c r="F2650" i="10"/>
  <c r="E2650" i="10"/>
  <c r="D2650" i="10"/>
  <c r="C2650" i="10"/>
  <c r="B2650" i="10"/>
  <c r="A2650" i="10"/>
  <c r="R2649" i="10"/>
  <c r="Q2649" i="10"/>
  <c r="P2649" i="10"/>
  <c r="O2649" i="10"/>
  <c r="N2649" i="10"/>
  <c r="K2649" i="10"/>
  <c r="L2649" i="10" s="1"/>
  <c r="J2649" i="10"/>
  <c r="I2649" i="10"/>
  <c r="H2649" i="10"/>
  <c r="G2649" i="10"/>
  <c r="F2649" i="10"/>
  <c r="E2649" i="10"/>
  <c r="D2649" i="10"/>
  <c r="C2649" i="10"/>
  <c r="B2649" i="10"/>
  <c r="A2649" i="10"/>
  <c r="R2648" i="10"/>
  <c r="Q2648" i="10"/>
  <c r="P2648" i="10"/>
  <c r="O2648" i="10"/>
  <c r="N2648" i="10"/>
  <c r="K2648" i="10"/>
  <c r="L2648" i="10" s="1"/>
  <c r="J2648" i="10"/>
  <c r="I2648" i="10"/>
  <c r="H2648" i="10"/>
  <c r="G2648" i="10"/>
  <c r="F2648" i="10"/>
  <c r="E2648" i="10"/>
  <c r="D2648" i="10"/>
  <c r="C2648" i="10"/>
  <c r="B2648" i="10"/>
  <c r="A2648" i="10"/>
  <c r="R2647" i="10"/>
  <c r="Q2647" i="10"/>
  <c r="P2647" i="10"/>
  <c r="O2647" i="10"/>
  <c r="N2647" i="10"/>
  <c r="K2647" i="10"/>
  <c r="L2647" i="10" s="1"/>
  <c r="J2647" i="10"/>
  <c r="I2647" i="10"/>
  <c r="H2647" i="10"/>
  <c r="G2647" i="10"/>
  <c r="F2647" i="10"/>
  <c r="E2647" i="10"/>
  <c r="D2647" i="10"/>
  <c r="C2647" i="10"/>
  <c r="B2647" i="10"/>
  <c r="A2647" i="10"/>
  <c r="R2646" i="10"/>
  <c r="Q2646" i="10"/>
  <c r="P2646" i="10"/>
  <c r="O2646" i="10"/>
  <c r="N2646" i="10"/>
  <c r="K2646" i="10"/>
  <c r="L2646" i="10" s="1"/>
  <c r="J2646" i="10"/>
  <c r="I2646" i="10"/>
  <c r="H2646" i="10"/>
  <c r="G2646" i="10"/>
  <c r="F2646" i="10"/>
  <c r="E2646" i="10"/>
  <c r="D2646" i="10"/>
  <c r="C2646" i="10"/>
  <c r="B2646" i="10"/>
  <c r="A2646" i="10"/>
  <c r="R2645" i="10"/>
  <c r="Q2645" i="10"/>
  <c r="P2645" i="10"/>
  <c r="O2645" i="10"/>
  <c r="N2645" i="10"/>
  <c r="K2645" i="10"/>
  <c r="L2645" i="10" s="1"/>
  <c r="J2645" i="10"/>
  <c r="I2645" i="10"/>
  <c r="H2645" i="10"/>
  <c r="G2645" i="10"/>
  <c r="F2645" i="10"/>
  <c r="E2645" i="10"/>
  <c r="D2645" i="10"/>
  <c r="C2645" i="10"/>
  <c r="B2645" i="10"/>
  <c r="A2645" i="10"/>
  <c r="R2644" i="10"/>
  <c r="Q2644" i="10"/>
  <c r="P2644" i="10"/>
  <c r="O2644" i="10"/>
  <c r="N2644" i="10"/>
  <c r="K2644" i="10"/>
  <c r="L2644" i="10" s="1"/>
  <c r="J2644" i="10"/>
  <c r="I2644" i="10"/>
  <c r="H2644" i="10"/>
  <c r="G2644" i="10"/>
  <c r="F2644" i="10"/>
  <c r="E2644" i="10"/>
  <c r="D2644" i="10"/>
  <c r="C2644" i="10"/>
  <c r="B2644" i="10"/>
  <c r="A2644" i="10"/>
  <c r="R2643" i="10"/>
  <c r="Q2643" i="10"/>
  <c r="P2643" i="10"/>
  <c r="O2643" i="10"/>
  <c r="N2643" i="10"/>
  <c r="K2643" i="10"/>
  <c r="L2643" i="10" s="1"/>
  <c r="J2643" i="10"/>
  <c r="I2643" i="10"/>
  <c r="H2643" i="10"/>
  <c r="G2643" i="10"/>
  <c r="F2643" i="10"/>
  <c r="E2643" i="10"/>
  <c r="D2643" i="10"/>
  <c r="C2643" i="10"/>
  <c r="B2643" i="10"/>
  <c r="A2643" i="10"/>
  <c r="R2642" i="10"/>
  <c r="Q2642" i="10"/>
  <c r="P2642" i="10"/>
  <c r="O2642" i="10"/>
  <c r="N2642" i="10"/>
  <c r="K2642" i="10"/>
  <c r="L2642" i="10" s="1"/>
  <c r="J2642" i="10"/>
  <c r="I2642" i="10"/>
  <c r="H2642" i="10"/>
  <c r="G2642" i="10"/>
  <c r="F2642" i="10"/>
  <c r="E2642" i="10"/>
  <c r="D2642" i="10"/>
  <c r="C2642" i="10"/>
  <c r="B2642" i="10"/>
  <c r="A2642" i="10"/>
  <c r="R2641" i="10"/>
  <c r="Q2641" i="10"/>
  <c r="P2641" i="10"/>
  <c r="O2641" i="10"/>
  <c r="N2641" i="10"/>
  <c r="K2641" i="10"/>
  <c r="L2641" i="10" s="1"/>
  <c r="J2641" i="10"/>
  <c r="I2641" i="10"/>
  <c r="H2641" i="10"/>
  <c r="G2641" i="10"/>
  <c r="F2641" i="10"/>
  <c r="E2641" i="10"/>
  <c r="D2641" i="10"/>
  <c r="C2641" i="10"/>
  <c r="B2641" i="10"/>
  <c r="A2641" i="10"/>
  <c r="R2640" i="10"/>
  <c r="Q2640" i="10"/>
  <c r="P2640" i="10"/>
  <c r="O2640" i="10"/>
  <c r="N2640" i="10"/>
  <c r="K2640" i="10"/>
  <c r="L2640" i="10" s="1"/>
  <c r="J2640" i="10"/>
  <c r="I2640" i="10"/>
  <c r="H2640" i="10"/>
  <c r="G2640" i="10"/>
  <c r="F2640" i="10"/>
  <c r="E2640" i="10"/>
  <c r="D2640" i="10"/>
  <c r="C2640" i="10"/>
  <c r="B2640" i="10"/>
  <c r="A2640" i="10"/>
  <c r="R2639" i="10"/>
  <c r="Q2639" i="10"/>
  <c r="P2639" i="10"/>
  <c r="O2639" i="10"/>
  <c r="N2639" i="10"/>
  <c r="K2639" i="10"/>
  <c r="L2639" i="10" s="1"/>
  <c r="J2639" i="10"/>
  <c r="I2639" i="10"/>
  <c r="H2639" i="10"/>
  <c r="G2639" i="10"/>
  <c r="F2639" i="10"/>
  <c r="E2639" i="10"/>
  <c r="D2639" i="10"/>
  <c r="C2639" i="10"/>
  <c r="B2639" i="10"/>
  <c r="A2639" i="10"/>
  <c r="R2638" i="10"/>
  <c r="Q2638" i="10"/>
  <c r="P2638" i="10"/>
  <c r="O2638" i="10"/>
  <c r="N2638" i="10"/>
  <c r="K2638" i="10"/>
  <c r="L2638" i="10" s="1"/>
  <c r="J2638" i="10"/>
  <c r="I2638" i="10"/>
  <c r="H2638" i="10"/>
  <c r="G2638" i="10"/>
  <c r="F2638" i="10"/>
  <c r="E2638" i="10"/>
  <c r="D2638" i="10"/>
  <c r="C2638" i="10"/>
  <c r="B2638" i="10"/>
  <c r="A2638" i="10"/>
  <c r="R2637" i="10"/>
  <c r="Q2637" i="10"/>
  <c r="P2637" i="10"/>
  <c r="O2637" i="10"/>
  <c r="N2637" i="10"/>
  <c r="K2637" i="10"/>
  <c r="L2637" i="10" s="1"/>
  <c r="J2637" i="10"/>
  <c r="I2637" i="10"/>
  <c r="H2637" i="10"/>
  <c r="G2637" i="10"/>
  <c r="F2637" i="10"/>
  <c r="E2637" i="10"/>
  <c r="D2637" i="10"/>
  <c r="C2637" i="10"/>
  <c r="B2637" i="10"/>
  <c r="A2637" i="10"/>
  <c r="R2636" i="10"/>
  <c r="Q2636" i="10"/>
  <c r="P2636" i="10"/>
  <c r="O2636" i="10"/>
  <c r="N2636" i="10"/>
  <c r="K2636" i="10"/>
  <c r="L2636" i="10" s="1"/>
  <c r="J2636" i="10"/>
  <c r="I2636" i="10"/>
  <c r="H2636" i="10"/>
  <c r="G2636" i="10"/>
  <c r="F2636" i="10"/>
  <c r="E2636" i="10"/>
  <c r="D2636" i="10"/>
  <c r="C2636" i="10"/>
  <c r="B2636" i="10"/>
  <c r="A2636" i="10"/>
  <c r="R2635" i="10"/>
  <c r="Q2635" i="10"/>
  <c r="P2635" i="10"/>
  <c r="O2635" i="10"/>
  <c r="N2635" i="10"/>
  <c r="K2635" i="10"/>
  <c r="L2635" i="10" s="1"/>
  <c r="J2635" i="10"/>
  <c r="I2635" i="10"/>
  <c r="H2635" i="10"/>
  <c r="G2635" i="10"/>
  <c r="F2635" i="10"/>
  <c r="E2635" i="10"/>
  <c r="D2635" i="10"/>
  <c r="C2635" i="10"/>
  <c r="B2635" i="10"/>
  <c r="A2635" i="10"/>
  <c r="R2634" i="10"/>
  <c r="Q2634" i="10"/>
  <c r="P2634" i="10"/>
  <c r="O2634" i="10"/>
  <c r="N2634" i="10"/>
  <c r="K2634" i="10"/>
  <c r="L2634" i="10" s="1"/>
  <c r="J2634" i="10"/>
  <c r="I2634" i="10"/>
  <c r="H2634" i="10"/>
  <c r="G2634" i="10"/>
  <c r="F2634" i="10"/>
  <c r="E2634" i="10"/>
  <c r="D2634" i="10"/>
  <c r="C2634" i="10"/>
  <c r="B2634" i="10"/>
  <c r="A2634" i="10"/>
  <c r="R2633" i="10"/>
  <c r="Q2633" i="10"/>
  <c r="P2633" i="10"/>
  <c r="O2633" i="10"/>
  <c r="N2633" i="10"/>
  <c r="K2633" i="10"/>
  <c r="L2633" i="10" s="1"/>
  <c r="J2633" i="10"/>
  <c r="I2633" i="10"/>
  <c r="H2633" i="10"/>
  <c r="G2633" i="10"/>
  <c r="F2633" i="10"/>
  <c r="E2633" i="10"/>
  <c r="D2633" i="10"/>
  <c r="C2633" i="10"/>
  <c r="B2633" i="10"/>
  <c r="A2633" i="10"/>
  <c r="R2632" i="10"/>
  <c r="Q2632" i="10"/>
  <c r="P2632" i="10"/>
  <c r="O2632" i="10"/>
  <c r="N2632" i="10"/>
  <c r="K2632" i="10"/>
  <c r="L2632" i="10" s="1"/>
  <c r="J2632" i="10"/>
  <c r="I2632" i="10"/>
  <c r="H2632" i="10"/>
  <c r="G2632" i="10"/>
  <c r="F2632" i="10"/>
  <c r="E2632" i="10"/>
  <c r="D2632" i="10"/>
  <c r="C2632" i="10"/>
  <c r="B2632" i="10"/>
  <c r="A2632" i="10"/>
  <c r="R2631" i="10"/>
  <c r="Q2631" i="10"/>
  <c r="P2631" i="10"/>
  <c r="O2631" i="10"/>
  <c r="N2631" i="10"/>
  <c r="K2631" i="10"/>
  <c r="L2631" i="10" s="1"/>
  <c r="J2631" i="10"/>
  <c r="I2631" i="10"/>
  <c r="H2631" i="10"/>
  <c r="G2631" i="10"/>
  <c r="F2631" i="10"/>
  <c r="E2631" i="10"/>
  <c r="D2631" i="10"/>
  <c r="C2631" i="10"/>
  <c r="B2631" i="10"/>
  <c r="A2631" i="10"/>
  <c r="R2630" i="10"/>
  <c r="Q2630" i="10"/>
  <c r="P2630" i="10"/>
  <c r="O2630" i="10"/>
  <c r="N2630" i="10"/>
  <c r="K2630" i="10"/>
  <c r="L2630" i="10" s="1"/>
  <c r="J2630" i="10"/>
  <c r="I2630" i="10"/>
  <c r="H2630" i="10"/>
  <c r="G2630" i="10"/>
  <c r="F2630" i="10"/>
  <c r="E2630" i="10"/>
  <c r="D2630" i="10"/>
  <c r="C2630" i="10"/>
  <c r="B2630" i="10"/>
  <c r="A2630" i="10"/>
  <c r="R2629" i="10"/>
  <c r="Q2629" i="10"/>
  <c r="P2629" i="10"/>
  <c r="O2629" i="10"/>
  <c r="N2629" i="10"/>
  <c r="K2629" i="10"/>
  <c r="L2629" i="10" s="1"/>
  <c r="J2629" i="10"/>
  <c r="I2629" i="10"/>
  <c r="H2629" i="10"/>
  <c r="G2629" i="10"/>
  <c r="F2629" i="10"/>
  <c r="E2629" i="10"/>
  <c r="D2629" i="10"/>
  <c r="C2629" i="10"/>
  <c r="B2629" i="10"/>
  <c r="A2629" i="10"/>
  <c r="R2628" i="10"/>
  <c r="Q2628" i="10"/>
  <c r="P2628" i="10"/>
  <c r="O2628" i="10"/>
  <c r="N2628" i="10"/>
  <c r="K2628" i="10"/>
  <c r="L2628" i="10" s="1"/>
  <c r="J2628" i="10"/>
  <c r="I2628" i="10"/>
  <c r="H2628" i="10"/>
  <c r="G2628" i="10"/>
  <c r="F2628" i="10"/>
  <c r="E2628" i="10"/>
  <c r="D2628" i="10"/>
  <c r="C2628" i="10"/>
  <c r="B2628" i="10"/>
  <c r="A2628" i="10"/>
  <c r="R2627" i="10"/>
  <c r="Q2627" i="10"/>
  <c r="P2627" i="10"/>
  <c r="O2627" i="10"/>
  <c r="N2627" i="10"/>
  <c r="K2627" i="10"/>
  <c r="L2627" i="10" s="1"/>
  <c r="J2627" i="10"/>
  <c r="I2627" i="10"/>
  <c r="H2627" i="10"/>
  <c r="G2627" i="10"/>
  <c r="F2627" i="10"/>
  <c r="E2627" i="10"/>
  <c r="D2627" i="10"/>
  <c r="C2627" i="10"/>
  <c r="B2627" i="10"/>
  <c r="A2627" i="10"/>
  <c r="R2626" i="10"/>
  <c r="Q2626" i="10"/>
  <c r="P2626" i="10"/>
  <c r="O2626" i="10"/>
  <c r="N2626" i="10"/>
  <c r="K2626" i="10"/>
  <c r="L2626" i="10" s="1"/>
  <c r="J2626" i="10"/>
  <c r="I2626" i="10"/>
  <c r="H2626" i="10"/>
  <c r="G2626" i="10"/>
  <c r="F2626" i="10"/>
  <c r="E2626" i="10"/>
  <c r="D2626" i="10"/>
  <c r="C2626" i="10"/>
  <c r="B2626" i="10"/>
  <c r="A2626" i="10"/>
  <c r="R2625" i="10"/>
  <c r="Q2625" i="10"/>
  <c r="P2625" i="10"/>
  <c r="O2625" i="10"/>
  <c r="N2625" i="10"/>
  <c r="K2625" i="10"/>
  <c r="L2625" i="10" s="1"/>
  <c r="J2625" i="10"/>
  <c r="I2625" i="10"/>
  <c r="H2625" i="10"/>
  <c r="G2625" i="10"/>
  <c r="F2625" i="10"/>
  <c r="E2625" i="10"/>
  <c r="D2625" i="10"/>
  <c r="C2625" i="10"/>
  <c r="B2625" i="10"/>
  <c r="A2625" i="10"/>
  <c r="R2624" i="10"/>
  <c r="Q2624" i="10"/>
  <c r="P2624" i="10"/>
  <c r="O2624" i="10"/>
  <c r="N2624" i="10"/>
  <c r="K2624" i="10"/>
  <c r="L2624" i="10" s="1"/>
  <c r="J2624" i="10"/>
  <c r="I2624" i="10"/>
  <c r="H2624" i="10"/>
  <c r="G2624" i="10"/>
  <c r="F2624" i="10"/>
  <c r="E2624" i="10"/>
  <c r="D2624" i="10"/>
  <c r="C2624" i="10"/>
  <c r="B2624" i="10"/>
  <c r="A2624" i="10"/>
  <c r="R2623" i="10"/>
  <c r="Q2623" i="10"/>
  <c r="P2623" i="10"/>
  <c r="O2623" i="10"/>
  <c r="N2623" i="10"/>
  <c r="K2623" i="10"/>
  <c r="L2623" i="10" s="1"/>
  <c r="J2623" i="10"/>
  <c r="I2623" i="10"/>
  <c r="H2623" i="10"/>
  <c r="G2623" i="10"/>
  <c r="F2623" i="10"/>
  <c r="E2623" i="10"/>
  <c r="D2623" i="10"/>
  <c r="C2623" i="10"/>
  <c r="B2623" i="10"/>
  <c r="A2623" i="10"/>
  <c r="R2622" i="10"/>
  <c r="Q2622" i="10"/>
  <c r="P2622" i="10"/>
  <c r="O2622" i="10"/>
  <c r="N2622" i="10"/>
  <c r="K2622" i="10"/>
  <c r="L2622" i="10" s="1"/>
  <c r="J2622" i="10"/>
  <c r="I2622" i="10"/>
  <c r="H2622" i="10"/>
  <c r="G2622" i="10"/>
  <c r="F2622" i="10"/>
  <c r="E2622" i="10"/>
  <c r="D2622" i="10"/>
  <c r="C2622" i="10"/>
  <c r="B2622" i="10"/>
  <c r="A2622" i="10"/>
  <c r="R2621" i="10"/>
  <c r="Q2621" i="10"/>
  <c r="P2621" i="10"/>
  <c r="O2621" i="10"/>
  <c r="N2621" i="10"/>
  <c r="K2621" i="10"/>
  <c r="L2621" i="10" s="1"/>
  <c r="J2621" i="10"/>
  <c r="I2621" i="10"/>
  <c r="H2621" i="10"/>
  <c r="G2621" i="10"/>
  <c r="F2621" i="10"/>
  <c r="E2621" i="10"/>
  <c r="D2621" i="10"/>
  <c r="C2621" i="10"/>
  <c r="B2621" i="10"/>
  <c r="A2621" i="10"/>
  <c r="R2620" i="10"/>
  <c r="Q2620" i="10"/>
  <c r="P2620" i="10"/>
  <c r="O2620" i="10"/>
  <c r="N2620" i="10"/>
  <c r="K2620" i="10"/>
  <c r="L2620" i="10" s="1"/>
  <c r="J2620" i="10"/>
  <c r="I2620" i="10"/>
  <c r="H2620" i="10"/>
  <c r="G2620" i="10"/>
  <c r="F2620" i="10"/>
  <c r="E2620" i="10"/>
  <c r="D2620" i="10"/>
  <c r="C2620" i="10"/>
  <c r="B2620" i="10"/>
  <c r="A2620" i="10"/>
  <c r="R2619" i="10"/>
  <c r="Q2619" i="10"/>
  <c r="P2619" i="10"/>
  <c r="O2619" i="10"/>
  <c r="N2619" i="10"/>
  <c r="K2619" i="10"/>
  <c r="L2619" i="10" s="1"/>
  <c r="J2619" i="10"/>
  <c r="I2619" i="10"/>
  <c r="H2619" i="10"/>
  <c r="G2619" i="10"/>
  <c r="F2619" i="10"/>
  <c r="E2619" i="10"/>
  <c r="D2619" i="10"/>
  <c r="C2619" i="10"/>
  <c r="B2619" i="10"/>
  <c r="A2619" i="10"/>
  <c r="R2618" i="10"/>
  <c r="Q2618" i="10"/>
  <c r="P2618" i="10"/>
  <c r="O2618" i="10"/>
  <c r="N2618" i="10"/>
  <c r="K2618" i="10"/>
  <c r="L2618" i="10" s="1"/>
  <c r="J2618" i="10"/>
  <c r="I2618" i="10"/>
  <c r="H2618" i="10"/>
  <c r="G2618" i="10"/>
  <c r="F2618" i="10"/>
  <c r="E2618" i="10"/>
  <c r="D2618" i="10"/>
  <c r="C2618" i="10"/>
  <c r="B2618" i="10"/>
  <c r="A2618" i="10"/>
  <c r="R2617" i="10"/>
  <c r="Q2617" i="10"/>
  <c r="P2617" i="10"/>
  <c r="O2617" i="10"/>
  <c r="N2617" i="10"/>
  <c r="K2617" i="10"/>
  <c r="L2617" i="10" s="1"/>
  <c r="J2617" i="10"/>
  <c r="I2617" i="10"/>
  <c r="H2617" i="10"/>
  <c r="G2617" i="10"/>
  <c r="F2617" i="10"/>
  <c r="E2617" i="10"/>
  <c r="D2617" i="10"/>
  <c r="C2617" i="10"/>
  <c r="B2617" i="10"/>
  <c r="A2617" i="10"/>
  <c r="R2616" i="10"/>
  <c r="Q2616" i="10"/>
  <c r="P2616" i="10"/>
  <c r="O2616" i="10"/>
  <c r="N2616" i="10"/>
  <c r="K2616" i="10"/>
  <c r="L2616" i="10" s="1"/>
  <c r="J2616" i="10"/>
  <c r="I2616" i="10"/>
  <c r="H2616" i="10"/>
  <c r="G2616" i="10"/>
  <c r="F2616" i="10"/>
  <c r="E2616" i="10"/>
  <c r="D2616" i="10"/>
  <c r="C2616" i="10"/>
  <c r="B2616" i="10"/>
  <c r="A2616" i="10"/>
  <c r="R2615" i="10"/>
  <c r="Q2615" i="10"/>
  <c r="P2615" i="10"/>
  <c r="O2615" i="10"/>
  <c r="N2615" i="10"/>
  <c r="K2615" i="10"/>
  <c r="L2615" i="10" s="1"/>
  <c r="J2615" i="10"/>
  <c r="I2615" i="10"/>
  <c r="H2615" i="10"/>
  <c r="G2615" i="10"/>
  <c r="F2615" i="10"/>
  <c r="E2615" i="10"/>
  <c r="D2615" i="10"/>
  <c r="C2615" i="10"/>
  <c r="B2615" i="10"/>
  <c r="A2615" i="10"/>
  <c r="R2614" i="10"/>
  <c r="Q2614" i="10"/>
  <c r="P2614" i="10"/>
  <c r="O2614" i="10"/>
  <c r="N2614" i="10"/>
  <c r="K2614" i="10"/>
  <c r="L2614" i="10" s="1"/>
  <c r="J2614" i="10"/>
  <c r="I2614" i="10"/>
  <c r="H2614" i="10"/>
  <c r="G2614" i="10"/>
  <c r="F2614" i="10"/>
  <c r="E2614" i="10"/>
  <c r="D2614" i="10"/>
  <c r="C2614" i="10"/>
  <c r="B2614" i="10"/>
  <c r="A2614" i="10"/>
  <c r="R2613" i="10"/>
  <c r="Q2613" i="10"/>
  <c r="P2613" i="10"/>
  <c r="O2613" i="10"/>
  <c r="N2613" i="10"/>
  <c r="K2613" i="10"/>
  <c r="L2613" i="10" s="1"/>
  <c r="J2613" i="10"/>
  <c r="I2613" i="10"/>
  <c r="H2613" i="10"/>
  <c r="G2613" i="10"/>
  <c r="F2613" i="10"/>
  <c r="E2613" i="10"/>
  <c r="D2613" i="10"/>
  <c r="C2613" i="10"/>
  <c r="B2613" i="10"/>
  <c r="A2613" i="10"/>
  <c r="R2612" i="10"/>
  <c r="Q2612" i="10"/>
  <c r="P2612" i="10"/>
  <c r="O2612" i="10"/>
  <c r="N2612" i="10"/>
  <c r="K2612" i="10"/>
  <c r="L2612" i="10" s="1"/>
  <c r="J2612" i="10"/>
  <c r="I2612" i="10"/>
  <c r="H2612" i="10"/>
  <c r="G2612" i="10"/>
  <c r="F2612" i="10"/>
  <c r="E2612" i="10"/>
  <c r="D2612" i="10"/>
  <c r="C2612" i="10"/>
  <c r="B2612" i="10"/>
  <c r="A2612" i="10"/>
  <c r="R2611" i="10"/>
  <c r="Q2611" i="10"/>
  <c r="P2611" i="10"/>
  <c r="O2611" i="10"/>
  <c r="N2611" i="10"/>
  <c r="K2611" i="10"/>
  <c r="L2611" i="10" s="1"/>
  <c r="J2611" i="10"/>
  <c r="I2611" i="10"/>
  <c r="H2611" i="10"/>
  <c r="G2611" i="10"/>
  <c r="F2611" i="10"/>
  <c r="E2611" i="10"/>
  <c r="D2611" i="10"/>
  <c r="C2611" i="10"/>
  <c r="B2611" i="10"/>
  <c r="A2611" i="10"/>
  <c r="R2610" i="10"/>
  <c r="Q2610" i="10"/>
  <c r="P2610" i="10"/>
  <c r="O2610" i="10"/>
  <c r="N2610" i="10"/>
  <c r="K2610" i="10"/>
  <c r="L2610" i="10" s="1"/>
  <c r="J2610" i="10"/>
  <c r="I2610" i="10"/>
  <c r="H2610" i="10"/>
  <c r="G2610" i="10"/>
  <c r="F2610" i="10"/>
  <c r="E2610" i="10"/>
  <c r="D2610" i="10"/>
  <c r="C2610" i="10"/>
  <c r="B2610" i="10"/>
  <c r="A2610" i="10"/>
  <c r="R2609" i="10"/>
  <c r="Q2609" i="10"/>
  <c r="P2609" i="10"/>
  <c r="O2609" i="10"/>
  <c r="N2609" i="10"/>
  <c r="K2609" i="10"/>
  <c r="L2609" i="10" s="1"/>
  <c r="J2609" i="10"/>
  <c r="I2609" i="10"/>
  <c r="H2609" i="10"/>
  <c r="G2609" i="10"/>
  <c r="F2609" i="10"/>
  <c r="E2609" i="10"/>
  <c r="D2609" i="10"/>
  <c r="C2609" i="10"/>
  <c r="B2609" i="10"/>
  <c r="A2609" i="10"/>
  <c r="R2608" i="10"/>
  <c r="Q2608" i="10"/>
  <c r="P2608" i="10"/>
  <c r="O2608" i="10"/>
  <c r="N2608" i="10"/>
  <c r="K2608" i="10"/>
  <c r="L2608" i="10" s="1"/>
  <c r="J2608" i="10"/>
  <c r="I2608" i="10"/>
  <c r="H2608" i="10"/>
  <c r="G2608" i="10"/>
  <c r="F2608" i="10"/>
  <c r="E2608" i="10"/>
  <c r="D2608" i="10"/>
  <c r="C2608" i="10"/>
  <c r="B2608" i="10"/>
  <c r="A2608" i="10"/>
  <c r="R2607" i="10"/>
  <c r="Q2607" i="10"/>
  <c r="P2607" i="10"/>
  <c r="O2607" i="10"/>
  <c r="N2607" i="10"/>
  <c r="K2607" i="10"/>
  <c r="L2607" i="10" s="1"/>
  <c r="J2607" i="10"/>
  <c r="I2607" i="10"/>
  <c r="H2607" i="10"/>
  <c r="G2607" i="10"/>
  <c r="F2607" i="10"/>
  <c r="E2607" i="10"/>
  <c r="D2607" i="10"/>
  <c r="C2607" i="10"/>
  <c r="B2607" i="10"/>
  <c r="A2607" i="10"/>
  <c r="R2606" i="10"/>
  <c r="Q2606" i="10"/>
  <c r="P2606" i="10"/>
  <c r="O2606" i="10"/>
  <c r="N2606" i="10"/>
  <c r="K2606" i="10"/>
  <c r="L2606" i="10" s="1"/>
  <c r="J2606" i="10"/>
  <c r="I2606" i="10"/>
  <c r="H2606" i="10"/>
  <c r="G2606" i="10"/>
  <c r="F2606" i="10"/>
  <c r="E2606" i="10"/>
  <c r="D2606" i="10"/>
  <c r="C2606" i="10"/>
  <c r="B2606" i="10"/>
  <c r="A2606" i="10"/>
  <c r="R2605" i="10"/>
  <c r="Q2605" i="10"/>
  <c r="P2605" i="10"/>
  <c r="O2605" i="10"/>
  <c r="N2605" i="10"/>
  <c r="K2605" i="10"/>
  <c r="L2605" i="10" s="1"/>
  <c r="J2605" i="10"/>
  <c r="I2605" i="10"/>
  <c r="H2605" i="10"/>
  <c r="G2605" i="10"/>
  <c r="F2605" i="10"/>
  <c r="E2605" i="10"/>
  <c r="D2605" i="10"/>
  <c r="C2605" i="10"/>
  <c r="B2605" i="10"/>
  <c r="A2605" i="10"/>
  <c r="R2604" i="10"/>
  <c r="Q2604" i="10"/>
  <c r="P2604" i="10"/>
  <c r="O2604" i="10"/>
  <c r="N2604" i="10"/>
  <c r="K2604" i="10"/>
  <c r="L2604" i="10" s="1"/>
  <c r="J2604" i="10"/>
  <c r="I2604" i="10"/>
  <c r="H2604" i="10"/>
  <c r="G2604" i="10"/>
  <c r="F2604" i="10"/>
  <c r="E2604" i="10"/>
  <c r="D2604" i="10"/>
  <c r="C2604" i="10"/>
  <c r="B2604" i="10"/>
  <c r="A2604" i="10"/>
  <c r="R2603" i="10"/>
  <c r="Q2603" i="10"/>
  <c r="P2603" i="10"/>
  <c r="O2603" i="10"/>
  <c r="N2603" i="10"/>
  <c r="K2603" i="10"/>
  <c r="L2603" i="10" s="1"/>
  <c r="J2603" i="10"/>
  <c r="I2603" i="10"/>
  <c r="H2603" i="10"/>
  <c r="G2603" i="10"/>
  <c r="F2603" i="10"/>
  <c r="E2603" i="10"/>
  <c r="D2603" i="10"/>
  <c r="C2603" i="10"/>
  <c r="B2603" i="10"/>
  <c r="A2603" i="10"/>
  <c r="R2602" i="10"/>
  <c r="Q2602" i="10"/>
  <c r="P2602" i="10"/>
  <c r="O2602" i="10"/>
  <c r="N2602" i="10"/>
  <c r="K2602" i="10"/>
  <c r="L2602" i="10" s="1"/>
  <c r="J2602" i="10"/>
  <c r="I2602" i="10"/>
  <c r="H2602" i="10"/>
  <c r="G2602" i="10"/>
  <c r="F2602" i="10"/>
  <c r="E2602" i="10"/>
  <c r="D2602" i="10"/>
  <c r="C2602" i="10"/>
  <c r="B2602" i="10"/>
  <c r="A2602" i="10"/>
  <c r="R2601" i="10"/>
  <c r="Q2601" i="10"/>
  <c r="P2601" i="10"/>
  <c r="O2601" i="10"/>
  <c r="N2601" i="10"/>
  <c r="K2601" i="10"/>
  <c r="L2601" i="10" s="1"/>
  <c r="J2601" i="10"/>
  <c r="I2601" i="10"/>
  <c r="H2601" i="10"/>
  <c r="G2601" i="10"/>
  <c r="F2601" i="10"/>
  <c r="E2601" i="10"/>
  <c r="D2601" i="10"/>
  <c r="C2601" i="10"/>
  <c r="B2601" i="10"/>
  <c r="A2601" i="10"/>
  <c r="R2600" i="10"/>
  <c r="Q2600" i="10"/>
  <c r="P2600" i="10"/>
  <c r="O2600" i="10"/>
  <c r="N2600" i="10"/>
  <c r="K2600" i="10"/>
  <c r="L2600" i="10" s="1"/>
  <c r="J2600" i="10"/>
  <c r="I2600" i="10"/>
  <c r="H2600" i="10"/>
  <c r="G2600" i="10"/>
  <c r="F2600" i="10"/>
  <c r="E2600" i="10"/>
  <c r="D2600" i="10"/>
  <c r="C2600" i="10"/>
  <c r="B2600" i="10"/>
  <c r="A2600" i="10"/>
  <c r="R2599" i="10"/>
  <c r="Q2599" i="10"/>
  <c r="P2599" i="10"/>
  <c r="O2599" i="10"/>
  <c r="N2599" i="10"/>
  <c r="K2599" i="10"/>
  <c r="L2599" i="10" s="1"/>
  <c r="J2599" i="10"/>
  <c r="I2599" i="10"/>
  <c r="H2599" i="10"/>
  <c r="G2599" i="10"/>
  <c r="F2599" i="10"/>
  <c r="E2599" i="10"/>
  <c r="D2599" i="10"/>
  <c r="C2599" i="10"/>
  <c r="B2599" i="10"/>
  <c r="A2599" i="10"/>
  <c r="R2598" i="10"/>
  <c r="Q2598" i="10"/>
  <c r="P2598" i="10"/>
  <c r="O2598" i="10"/>
  <c r="N2598" i="10"/>
  <c r="K2598" i="10"/>
  <c r="L2598" i="10" s="1"/>
  <c r="J2598" i="10"/>
  <c r="I2598" i="10"/>
  <c r="H2598" i="10"/>
  <c r="G2598" i="10"/>
  <c r="F2598" i="10"/>
  <c r="E2598" i="10"/>
  <c r="D2598" i="10"/>
  <c r="C2598" i="10"/>
  <c r="B2598" i="10"/>
  <c r="A2598" i="10"/>
  <c r="R2597" i="10"/>
  <c r="Q2597" i="10"/>
  <c r="P2597" i="10"/>
  <c r="O2597" i="10"/>
  <c r="N2597" i="10"/>
  <c r="K2597" i="10"/>
  <c r="L2597" i="10" s="1"/>
  <c r="J2597" i="10"/>
  <c r="I2597" i="10"/>
  <c r="H2597" i="10"/>
  <c r="G2597" i="10"/>
  <c r="F2597" i="10"/>
  <c r="E2597" i="10"/>
  <c r="D2597" i="10"/>
  <c r="C2597" i="10"/>
  <c r="B2597" i="10"/>
  <c r="A2597" i="10"/>
  <c r="R2596" i="10"/>
  <c r="Q2596" i="10"/>
  <c r="P2596" i="10"/>
  <c r="O2596" i="10"/>
  <c r="N2596" i="10"/>
  <c r="K2596" i="10"/>
  <c r="L2596" i="10" s="1"/>
  <c r="J2596" i="10"/>
  <c r="I2596" i="10"/>
  <c r="H2596" i="10"/>
  <c r="G2596" i="10"/>
  <c r="F2596" i="10"/>
  <c r="E2596" i="10"/>
  <c r="D2596" i="10"/>
  <c r="C2596" i="10"/>
  <c r="B2596" i="10"/>
  <c r="A2596" i="10"/>
  <c r="R2595" i="10"/>
  <c r="Q2595" i="10"/>
  <c r="P2595" i="10"/>
  <c r="O2595" i="10"/>
  <c r="N2595" i="10"/>
  <c r="K2595" i="10"/>
  <c r="L2595" i="10" s="1"/>
  <c r="J2595" i="10"/>
  <c r="I2595" i="10"/>
  <c r="H2595" i="10"/>
  <c r="G2595" i="10"/>
  <c r="F2595" i="10"/>
  <c r="E2595" i="10"/>
  <c r="D2595" i="10"/>
  <c r="C2595" i="10"/>
  <c r="B2595" i="10"/>
  <c r="A2595" i="10"/>
  <c r="R2594" i="10"/>
  <c r="Q2594" i="10"/>
  <c r="P2594" i="10"/>
  <c r="O2594" i="10"/>
  <c r="N2594" i="10"/>
  <c r="K2594" i="10"/>
  <c r="L2594" i="10" s="1"/>
  <c r="J2594" i="10"/>
  <c r="I2594" i="10"/>
  <c r="H2594" i="10"/>
  <c r="G2594" i="10"/>
  <c r="F2594" i="10"/>
  <c r="E2594" i="10"/>
  <c r="D2594" i="10"/>
  <c r="C2594" i="10"/>
  <c r="B2594" i="10"/>
  <c r="A2594" i="10"/>
  <c r="R2593" i="10"/>
  <c r="Q2593" i="10"/>
  <c r="P2593" i="10"/>
  <c r="O2593" i="10"/>
  <c r="N2593" i="10"/>
  <c r="K2593" i="10"/>
  <c r="L2593" i="10" s="1"/>
  <c r="J2593" i="10"/>
  <c r="I2593" i="10"/>
  <c r="H2593" i="10"/>
  <c r="G2593" i="10"/>
  <c r="F2593" i="10"/>
  <c r="E2593" i="10"/>
  <c r="D2593" i="10"/>
  <c r="C2593" i="10"/>
  <c r="B2593" i="10"/>
  <c r="A2593" i="10"/>
  <c r="R2592" i="10"/>
  <c r="Q2592" i="10"/>
  <c r="P2592" i="10"/>
  <c r="O2592" i="10"/>
  <c r="N2592" i="10"/>
  <c r="K2592" i="10"/>
  <c r="L2592" i="10" s="1"/>
  <c r="J2592" i="10"/>
  <c r="I2592" i="10"/>
  <c r="H2592" i="10"/>
  <c r="G2592" i="10"/>
  <c r="F2592" i="10"/>
  <c r="E2592" i="10"/>
  <c r="D2592" i="10"/>
  <c r="C2592" i="10"/>
  <c r="B2592" i="10"/>
  <c r="A2592" i="10"/>
  <c r="R2591" i="10"/>
  <c r="Q2591" i="10"/>
  <c r="P2591" i="10"/>
  <c r="O2591" i="10"/>
  <c r="N2591" i="10"/>
  <c r="K2591" i="10"/>
  <c r="L2591" i="10" s="1"/>
  <c r="J2591" i="10"/>
  <c r="I2591" i="10"/>
  <c r="H2591" i="10"/>
  <c r="G2591" i="10"/>
  <c r="F2591" i="10"/>
  <c r="E2591" i="10"/>
  <c r="D2591" i="10"/>
  <c r="C2591" i="10"/>
  <c r="B2591" i="10"/>
  <c r="A2591" i="10"/>
  <c r="R2590" i="10"/>
  <c r="Q2590" i="10"/>
  <c r="P2590" i="10"/>
  <c r="O2590" i="10"/>
  <c r="N2590" i="10"/>
  <c r="K2590" i="10"/>
  <c r="L2590" i="10" s="1"/>
  <c r="J2590" i="10"/>
  <c r="I2590" i="10"/>
  <c r="H2590" i="10"/>
  <c r="G2590" i="10"/>
  <c r="F2590" i="10"/>
  <c r="E2590" i="10"/>
  <c r="D2590" i="10"/>
  <c r="C2590" i="10"/>
  <c r="B2590" i="10"/>
  <c r="A2590" i="10"/>
  <c r="R2589" i="10"/>
  <c r="Q2589" i="10"/>
  <c r="P2589" i="10"/>
  <c r="O2589" i="10"/>
  <c r="N2589" i="10"/>
  <c r="K2589" i="10"/>
  <c r="L2589" i="10" s="1"/>
  <c r="J2589" i="10"/>
  <c r="I2589" i="10"/>
  <c r="H2589" i="10"/>
  <c r="G2589" i="10"/>
  <c r="F2589" i="10"/>
  <c r="E2589" i="10"/>
  <c r="D2589" i="10"/>
  <c r="C2589" i="10"/>
  <c r="B2589" i="10"/>
  <c r="A2589" i="10"/>
  <c r="R2588" i="10"/>
  <c r="Q2588" i="10"/>
  <c r="P2588" i="10"/>
  <c r="O2588" i="10"/>
  <c r="N2588" i="10"/>
  <c r="K2588" i="10"/>
  <c r="L2588" i="10" s="1"/>
  <c r="J2588" i="10"/>
  <c r="I2588" i="10"/>
  <c r="H2588" i="10"/>
  <c r="G2588" i="10"/>
  <c r="F2588" i="10"/>
  <c r="E2588" i="10"/>
  <c r="D2588" i="10"/>
  <c r="C2588" i="10"/>
  <c r="B2588" i="10"/>
  <c r="A2588" i="10"/>
  <c r="R2587" i="10"/>
  <c r="Q2587" i="10"/>
  <c r="P2587" i="10"/>
  <c r="O2587" i="10"/>
  <c r="N2587" i="10"/>
  <c r="K2587" i="10"/>
  <c r="L2587" i="10" s="1"/>
  <c r="J2587" i="10"/>
  <c r="I2587" i="10"/>
  <c r="H2587" i="10"/>
  <c r="G2587" i="10"/>
  <c r="F2587" i="10"/>
  <c r="E2587" i="10"/>
  <c r="D2587" i="10"/>
  <c r="C2587" i="10"/>
  <c r="B2587" i="10"/>
  <c r="A2587" i="10"/>
  <c r="R2586" i="10"/>
  <c r="Q2586" i="10"/>
  <c r="P2586" i="10"/>
  <c r="O2586" i="10"/>
  <c r="N2586" i="10"/>
  <c r="K2586" i="10"/>
  <c r="L2586" i="10" s="1"/>
  <c r="J2586" i="10"/>
  <c r="I2586" i="10"/>
  <c r="H2586" i="10"/>
  <c r="G2586" i="10"/>
  <c r="F2586" i="10"/>
  <c r="E2586" i="10"/>
  <c r="D2586" i="10"/>
  <c r="C2586" i="10"/>
  <c r="B2586" i="10"/>
  <c r="A2586" i="10"/>
  <c r="R2585" i="10"/>
  <c r="Q2585" i="10"/>
  <c r="P2585" i="10"/>
  <c r="O2585" i="10"/>
  <c r="N2585" i="10"/>
  <c r="K2585" i="10"/>
  <c r="L2585" i="10" s="1"/>
  <c r="J2585" i="10"/>
  <c r="I2585" i="10"/>
  <c r="H2585" i="10"/>
  <c r="G2585" i="10"/>
  <c r="F2585" i="10"/>
  <c r="E2585" i="10"/>
  <c r="D2585" i="10"/>
  <c r="C2585" i="10"/>
  <c r="B2585" i="10"/>
  <c r="A2585" i="10"/>
  <c r="R2584" i="10"/>
  <c r="Q2584" i="10"/>
  <c r="P2584" i="10"/>
  <c r="O2584" i="10"/>
  <c r="N2584" i="10"/>
  <c r="K2584" i="10"/>
  <c r="L2584" i="10" s="1"/>
  <c r="J2584" i="10"/>
  <c r="I2584" i="10"/>
  <c r="H2584" i="10"/>
  <c r="G2584" i="10"/>
  <c r="F2584" i="10"/>
  <c r="E2584" i="10"/>
  <c r="D2584" i="10"/>
  <c r="C2584" i="10"/>
  <c r="B2584" i="10"/>
  <c r="A2584" i="10"/>
  <c r="R2583" i="10"/>
  <c r="Q2583" i="10"/>
  <c r="P2583" i="10"/>
  <c r="O2583" i="10"/>
  <c r="N2583" i="10"/>
  <c r="K2583" i="10"/>
  <c r="L2583" i="10" s="1"/>
  <c r="J2583" i="10"/>
  <c r="I2583" i="10"/>
  <c r="H2583" i="10"/>
  <c r="G2583" i="10"/>
  <c r="F2583" i="10"/>
  <c r="E2583" i="10"/>
  <c r="D2583" i="10"/>
  <c r="C2583" i="10"/>
  <c r="B2583" i="10"/>
  <c r="A2583" i="10"/>
  <c r="R2582" i="10"/>
  <c r="Q2582" i="10"/>
  <c r="P2582" i="10"/>
  <c r="O2582" i="10"/>
  <c r="N2582" i="10"/>
  <c r="K2582" i="10"/>
  <c r="L2582" i="10" s="1"/>
  <c r="J2582" i="10"/>
  <c r="I2582" i="10"/>
  <c r="H2582" i="10"/>
  <c r="G2582" i="10"/>
  <c r="F2582" i="10"/>
  <c r="E2582" i="10"/>
  <c r="D2582" i="10"/>
  <c r="C2582" i="10"/>
  <c r="B2582" i="10"/>
  <c r="A2582" i="10"/>
  <c r="R2581" i="10"/>
  <c r="Q2581" i="10"/>
  <c r="P2581" i="10"/>
  <c r="O2581" i="10"/>
  <c r="N2581" i="10"/>
  <c r="K2581" i="10"/>
  <c r="L2581" i="10" s="1"/>
  <c r="J2581" i="10"/>
  <c r="I2581" i="10"/>
  <c r="H2581" i="10"/>
  <c r="G2581" i="10"/>
  <c r="F2581" i="10"/>
  <c r="E2581" i="10"/>
  <c r="D2581" i="10"/>
  <c r="C2581" i="10"/>
  <c r="B2581" i="10"/>
  <c r="A2581" i="10"/>
  <c r="R2580" i="10"/>
  <c r="Q2580" i="10"/>
  <c r="P2580" i="10"/>
  <c r="O2580" i="10"/>
  <c r="N2580" i="10"/>
  <c r="K2580" i="10"/>
  <c r="L2580" i="10" s="1"/>
  <c r="J2580" i="10"/>
  <c r="I2580" i="10"/>
  <c r="H2580" i="10"/>
  <c r="G2580" i="10"/>
  <c r="F2580" i="10"/>
  <c r="E2580" i="10"/>
  <c r="D2580" i="10"/>
  <c r="C2580" i="10"/>
  <c r="B2580" i="10"/>
  <c r="A2580" i="10"/>
  <c r="R2579" i="10"/>
  <c r="Q2579" i="10"/>
  <c r="P2579" i="10"/>
  <c r="O2579" i="10"/>
  <c r="N2579" i="10"/>
  <c r="K2579" i="10"/>
  <c r="L2579" i="10" s="1"/>
  <c r="J2579" i="10"/>
  <c r="I2579" i="10"/>
  <c r="H2579" i="10"/>
  <c r="G2579" i="10"/>
  <c r="F2579" i="10"/>
  <c r="E2579" i="10"/>
  <c r="D2579" i="10"/>
  <c r="C2579" i="10"/>
  <c r="B2579" i="10"/>
  <c r="A2579" i="10"/>
  <c r="R2578" i="10"/>
  <c r="Q2578" i="10"/>
  <c r="P2578" i="10"/>
  <c r="O2578" i="10"/>
  <c r="N2578" i="10"/>
  <c r="K2578" i="10"/>
  <c r="L2578" i="10" s="1"/>
  <c r="J2578" i="10"/>
  <c r="I2578" i="10"/>
  <c r="H2578" i="10"/>
  <c r="G2578" i="10"/>
  <c r="F2578" i="10"/>
  <c r="E2578" i="10"/>
  <c r="D2578" i="10"/>
  <c r="C2578" i="10"/>
  <c r="B2578" i="10"/>
  <c r="A2578" i="10"/>
  <c r="R2577" i="10"/>
  <c r="Q2577" i="10"/>
  <c r="P2577" i="10"/>
  <c r="O2577" i="10"/>
  <c r="N2577" i="10"/>
  <c r="K2577" i="10"/>
  <c r="L2577" i="10" s="1"/>
  <c r="J2577" i="10"/>
  <c r="I2577" i="10"/>
  <c r="H2577" i="10"/>
  <c r="G2577" i="10"/>
  <c r="F2577" i="10"/>
  <c r="E2577" i="10"/>
  <c r="D2577" i="10"/>
  <c r="C2577" i="10"/>
  <c r="B2577" i="10"/>
  <c r="A2577" i="10"/>
  <c r="R2576" i="10"/>
  <c r="Q2576" i="10"/>
  <c r="P2576" i="10"/>
  <c r="O2576" i="10"/>
  <c r="N2576" i="10"/>
  <c r="K2576" i="10"/>
  <c r="L2576" i="10" s="1"/>
  <c r="J2576" i="10"/>
  <c r="I2576" i="10"/>
  <c r="H2576" i="10"/>
  <c r="G2576" i="10"/>
  <c r="F2576" i="10"/>
  <c r="E2576" i="10"/>
  <c r="D2576" i="10"/>
  <c r="C2576" i="10"/>
  <c r="B2576" i="10"/>
  <c r="A2576" i="10"/>
  <c r="R2575" i="10"/>
  <c r="Q2575" i="10"/>
  <c r="P2575" i="10"/>
  <c r="O2575" i="10"/>
  <c r="N2575" i="10"/>
  <c r="K2575" i="10"/>
  <c r="L2575" i="10" s="1"/>
  <c r="J2575" i="10"/>
  <c r="I2575" i="10"/>
  <c r="H2575" i="10"/>
  <c r="G2575" i="10"/>
  <c r="F2575" i="10"/>
  <c r="E2575" i="10"/>
  <c r="D2575" i="10"/>
  <c r="C2575" i="10"/>
  <c r="B2575" i="10"/>
  <c r="A2575" i="10"/>
  <c r="R2574" i="10"/>
  <c r="Q2574" i="10"/>
  <c r="P2574" i="10"/>
  <c r="O2574" i="10"/>
  <c r="N2574" i="10"/>
  <c r="K2574" i="10"/>
  <c r="L2574" i="10" s="1"/>
  <c r="J2574" i="10"/>
  <c r="I2574" i="10"/>
  <c r="H2574" i="10"/>
  <c r="G2574" i="10"/>
  <c r="F2574" i="10"/>
  <c r="E2574" i="10"/>
  <c r="D2574" i="10"/>
  <c r="C2574" i="10"/>
  <c r="B2574" i="10"/>
  <c r="A2574" i="10"/>
  <c r="R2573" i="10"/>
  <c r="Q2573" i="10"/>
  <c r="P2573" i="10"/>
  <c r="O2573" i="10"/>
  <c r="N2573" i="10"/>
  <c r="K2573" i="10"/>
  <c r="L2573" i="10" s="1"/>
  <c r="J2573" i="10"/>
  <c r="I2573" i="10"/>
  <c r="H2573" i="10"/>
  <c r="G2573" i="10"/>
  <c r="F2573" i="10"/>
  <c r="E2573" i="10"/>
  <c r="D2573" i="10"/>
  <c r="C2573" i="10"/>
  <c r="B2573" i="10"/>
  <c r="A2573" i="10"/>
  <c r="R2572" i="10"/>
  <c r="Q2572" i="10"/>
  <c r="P2572" i="10"/>
  <c r="O2572" i="10"/>
  <c r="N2572" i="10"/>
  <c r="K2572" i="10"/>
  <c r="L2572" i="10" s="1"/>
  <c r="J2572" i="10"/>
  <c r="I2572" i="10"/>
  <c r="H2572" i="10"/>
  <c r="G2572" i="10"/>
  <c r="F2572" i="10"/>
  <c r="E2572" i="10"/>
  <c r="D2572" i="10"/>
  <c r="C2572" i="10"/>
  <c r="B2572" i="10"/>
  <c r="A2572" i="10"/>
  <c r="R2571" i="10"/>
  <c r="Q2571" i="10"/>
  <c r="P2571" i="10"/>
  <c r="O2571" i="10"/>
  <c r="N2571" i="10"/>
  <c r="K2571" i="10"/>
  <c r="L2571" i="10" s="1"/>
  <c r="J2571" i="10"/>
  <c r="I2571" i="10"/>
  <c r="H2571" i="10"/>
  <c r="G2571" i="10"/>
  <c r="F2571" i="10"/>
  <c r="E2571" i="10"/>
  <c r="D2571" i="10"/>
  <c r="C2571" i="10"/>
  <c r="B2571" i="10"/>
  <c r="A2571" i="10"/>
  <c r="R2570" i="10"/>
  <c r="Q2570" i="10"/>
  <c r="P2570" i="10"/>
  <c r="O2570" i="10"/>
  <c r="N2570" i="10"/>
  <c r="K2570" i="10"/>
  <c r="L2570" i="10" s="1"/>
  <c r="J2570" i="10"/>
  <c r="I2570" i="10"/>
  <c r="H2570" i="10"/>
  <c r="G2570" i="10"/>
  <c r="F2570" i="10"/>
  <c r="E2570" i="10"/>
  <c r="D2570" i="10"/>
  <c r="C2570" i="10"/>
  <c r="B2570" i="10"/>
  <c r="A2570" i="10"/>
  <c r="R2569" i="10"/>
  <c r="Q2569" i="10"/>
  <c r="P2569" i="10"/>
  <c r="O2569" i="10"/>
  <c r="N2569" i="10"/>
  <c r="K2569" i="10"/>
  <c r="L2569" i="10" s="1"/>
  <c r="J2569" i="10"/>
  <c r="I2569" i="10"/>
  <c r="H2569" i="10"/>
  <c r="G2569" i="10"/>
  <c r="F2569" i="10"/>
  <c r="E2569" i="10"/>
  <c r="D2569" i="10"/>
  <c r="C2569" i="10"/>
  <c r="B2569" i="10"/>
  <c r="A2569" i="10"/>
  <c r="R2568" i="10"/>
  <c r="Q2568" i="10"/>
  <c r="P2568" i="10"/>
  <c r="O2568" i="10"/>
  <c r="N2568" i="10"/>
  <c r="K2568" i="10"/>
  <c r="L2568" i="10" s="1"/>
  <c r="J2568" i="10"/>
  <c r="I2568" i="10"/>
  <c r="H2568" i="10"/>
  <c r="G2568" i="10"/>
  <c r="F2568" i="10"/>
  <c r="E2568" i="10"/>
  <c r="D2568" i="10"/>
  <c r="C2568" i="10"/>
  <c r="B2568" i="10"/>
  <c r="A2568" i="10"/>
  <c r="R2567" i="10"/>
  <c r="Q2567" i="10"/>
  <c r="P2567" i="10"/>
  <c r="O2567" i="10"/>
  <c r="N2567" i="10"/>
  <c r="K2567" i="10"/>
  <c r="L2567" i="10" s="1"/>
  <c r="J2567" i="10"/>
  <c r="I2567" i="10"/>
  <c r="H2567" i="10"/>
  <c r="G2567" i="10"/>
  <c r="F2567" i="10"/>
  <c r="E2567" i="10"/>
  <c r="D2567" i="10"/>
  <c r="C2567" i="10"/>
  <c r="B2567" i="10"/>
  <c r="A2567" i="10"/>
  <c r="R2566" i="10"/>
  <c r="Q2566" i="10"/>
  <c r="P2566" i="10"/>
  <c r="O2566" i="10"/>
  <c r="N2566" i="10"/>
  <c r="K2566" i="10"/>
  <c r="L2566" i="10" s="1"/>
  <c r="J2566" i="10"/>
  <c r="I2566" i="10"/>
  <c r="H2566" i="10"/>
  <c r="G2566" i="10"/>
  <c r="F2566" i="10"/>
  <c r="E2566" i="10"/>
  <c r="D2566" i="10"/>
  <c r="C2566" i="10"/>
  <c r="B2566" i="10"/>
  <c r="A2566" i="10"/>
  <c r="R2565" i="10"/>
  <c r="Q2565" i="10"/>
  <c r="P2565" i="10"/>
  <c r="O2565" i="10"/>
  <c r="N2565" i="10"/>
  <c r="K2565" i="10"/>
  <c r="L2565" i="10" s="1"/>
  <c r="J2565" i="10"/>
  <c r="I2565" i="10"/>
  <c r="H2565" i="10"/>
  <c r="G2565" i="10"/>
  <c r="F2565" i="10"/>
  <c r="E2565" i="10"/>
  <c r="D2565" i="10"/>
  <c r="C2565" i="10"/>
  <c r="B2565" i="10"/>
  <c r="A2565" i="10"/>
  <c r="R2564" i="10"/>
  <c r="Q2564" i="10"/>
  <c r="P2564" i="10"/>
  <c r="O2564" i="10"/>
  <c r="N2564" i="10"/>
  <c r="K2564" i="10"/>
  <c r="L2564" i="10" s="1"/>
  <c r="J2564" i="10"/>
  <c r="I2564" i="10"/>
  <c r="H2564" i="10"/>
  <c r="G2564" i="10"/>
  <c r="F2564" i="10"/>
  <c r="E2564" i="10"/>
  <c r="D2564" i="10"/>
  <c r="C2564" i="10"/>
  <c r="B2564" i="10"/>
  <c r="A2564" i="10"/>
  <c r="R2563" i="10"/>
  <c r="Q2563" i="10"/>
  <c r="P2563" i="10"/>
  <c r="O2563" i="10"/>
  <c r="N2563" i="10"/>
  <c r="K2563" i="10"/>
  <c r="L2563" i="10" s="1"/>
  <c r="J2563" i="10"/>
  <c r="I2563" i="10"/>
  <c r="H2563" i="10"/>
  <c r="G2563" i="10"/>
  <c r="F2563" i="10"/>
  <c r="E2563" i="10"/>
  <c r="D2563" i="10"/>
  <c r="C2563" i="10"/>
  <c r="B2563" i="10"/>
  <c r="A2563" i="10"/>
  <c r="R2562" i="10"/>
  <c r="Q2562" i="10"/>
  <c r="P2562" i="10"/>
  <c r="O2562" i="10"/>
  <c r="N2562" i="10"/>
  <c r="K2562" i="10"/>
  <c r="L2562" i="10" s="1"/>
  <c r="J2562" i="10"/>
  <c r="I2562" i="10"/>
  <c r="H2562" i="10"/>
  <c r="G2562" i="10"/>
  <c r="F2562" i="10"/>
  <c r="E2562" i="10"/>
  <c r="D2562" i="10"/>
  <c r="C2562" i="10"/>
  <c r="B2562" i="10"/>
  <c r="A2562" i="10"/>
  <c r="R2561" i="10"/>
  <c r="Q2561" i="10"/>
  <c r="P2561" i="10"/>
  <c r="O2561" i="10"/>
  <c r="N2561" i="10"/>
  <c r="K2561" i="10"/>
  <c r="L2561" i="10" s="1"/>
  <c r="J2561" i="10"/>
  <c r="I2561" i="10"/>
  <c r="H2561" i="10"/>
  <c r="G2561" i="10"/>
  <c r="F2561" i="10"/>
  <c r="E2561" i="10"/>
  <c r="D2561" i="10"/>
  <c r="C2561" i="10"/>
  <c r="B2561" i="10"/>
  <c r="A2561" i="10"/>
  <c r="R2560" i="10"/>
  <c r="Q2560" i="10"/>
  <c r="P2560" i="10"/>
  <c r="O2560" i="10"/>
  <c r="N2560" i="10"/>
  <c r="K2560" i="10"/>
  <c r="L2560" i="10" s="1"/>
  <c r="J2560" i="10"/>
  <c r="I2560" i="10"/>
  <c r="H2560" i="10"/>
  <c r="G2560" i="10"/>
  <c r="F2560" i="10"/>
  <c r="E2560" i="10"/>
  <c r="D2560" i="10"/>
  <c r="C2560" i="10"/>
  <c r="B2560" i="10"/>
  <c r="A2560" i="10"/>
  <c r="R2559" i="10"/>
  <c r="Q2559" i="10"/>
  <c r="P2559" i="10"/>
  <c r="O2559" i="10"/>
  <c r="N2559" i="10"/>
  <c r="K2559" i="10"/>
  <c r="L2559" i="10" s="1"/>
  <c r="J2559" i="10"/>
  <c r="I2559" i="10"/>
  <c r="H2559" i="10"/>
  <c r="G2559" i="10"/>
  <c r="F2559" i="10"/>
  <c r="E2559" i="10"/>
  <c r="D2559" i="10"/>
  <c r="C2559" i="10"/>
  <c r="B2559" i="10"/>
  <c r="A2559" i="10"/>
  <c r="R2558" i="10"/>
  <c r="Q2558" i="10"/>
  <c r="P2558" i="10"/>
  <c r="O2558" i="10"/>
  <c r="N2558" i="10"/>
  <c r="K2558" i="10"/>
  <c r="L2558" i="10" s="1"/>
  <c r="J2558" i="10"/>
  <c r="I2558" i="10"/>
  <c r="H2558" i="10"/>
  <c r="G2558" i="10"/>
  <c r="F2558" i="10"/>
  <c r="E2558" i="10"/>
  <c r="D2558" i="10"/>
  <c r="C2558" i="10"/>
  <c r="B2558" i="10"/>
  <c r="A2558" i="10"/>
  <c r="R2557" i="10"/>
  <c r="Q2557" i="10"/>
  <c r="P2557" i="10"/>
  <c r="O2557" i="10"/>
  <c r="N2557" i="10"/>
  <c r="K2557" i="10"/>
  <c r="L2557" i="10" s="1"/>
  <c r="J2557" i="10"/>
  <c r="I2557" i="10"/>
  <c r="H2557" i="10"/>
  <c r="G2557" i="10"/>
  <c r="F2557" i="10"/>
  <c r="E2557" i="10"/>
  <c r="D2557" i="10"/>
  <c r="C2557" i="10"/>
  <c r="B2557" i="10"/>
  <c r="A2557" i="10"/>
  <c r="R2556" i="10"/>
  <c r="Q2556" i="10"/>
  <c r="P2556" i="10"/>
  <c r="O2556" i="10"/>
  <c r="N2556" i="10"/>
  <c r="K2556" i="10"/>
  <c r="L2556" i="10" s="1"/>
  <c r="J2556" i="10"/>
  <c r="I2556" i="10"/>
  <c r="H2556" i="10"/>
  <c r="G2556" i="10"/>
  <c r="F2556" i="10"/>
  <c r="E2556" i="10"/>
  <c r="D2556" i="10"/>
  <c r="C2556" i="10"/>
  <c r="B2556" i="10"/>
  <c r="A2556" i="10"/>
  <c r="R2555" i="10"/>
  <c r="Q2555" i="10"/>
  <c r="P2555" i="10"/>
  <c r="O2555" i="10"/>
  <c r="N2555" i="10"/>
  <c r="K2555" i="10"/>
  <c r="L2555" i="10" s="1"/>
  <c r="J2555" i="10"/>
  <c r="I2555" i="10"/>
  <c r="H2555" i="10"/>
  <c r="G2555" i="10"/>
  <c r="F2555" i="10"/>
  <c r="E2555" i="10"/>
  <c r="D2555" i="10"/>
  <c r="C2555" i="10"/>
  <c r="B2555" i="10"/>
  <c r="A2555" i="10"/>
  <c r="R2554" i="10"/>
  <c r="Q2554" i="10"/>
  <c r="P2554" i="10"/>
  <c r="O2554" i="10"/>
  <c r="N2554" i="10"/>
  <c r="K2554" i="10"/>
  <c r="L2554" i="10" s="1"/>
  <c r="J2554" i="10"/>
  <c r="I2554" i="10"/>
  <c r="H2554" i="10"/>
  <c r="G2554" i="10"/>
  <c r="F2554" i="10"/>
  <c r="E2554" i="10"/>
  <c r="D2554" i="10"/>
  <c r="C2554" i="10"/>
  <c r="B2554" i="10"/>
  <c r="A2554" i="10"/>
  <c r="R2553" i="10"/>
  <c r="Q2553" i="10"/>
  <c r="P2553" i="10"/>
  <c r="O2553" i="10"/>
  <c r="N2553" i="10"/>
  <c r="K2553" i="10"/>
  <c r="L2553" i="10" s="1"/>
  <c r="J2553" i="10"/>
  <c r="I2553" i="10"/>
  <c r="H2553" i="10"/>
  <c r="G2553" i="10"/>
  <c r="F2553" i="10"/>
  <c r="E2553" i="10"/>
  <c r="D2553" i="10"/>
  <c r="C2553" i="10"/>
  <c r="B2553" i="10"/>
  <c r="A2553" i="10"/>
  <c r="R2552" i="10"/>
  <c r="Q2552" i="10"/>
  <c r="P2552" i="10"/>
  <c r="O2552" i="10"/>
  <c r="N2552" i="10"/>
  <c r="K2552" i="10"/>
  <c r="L2552" i="10" s="1"/>
  <c r="J2552" i="10"/>
  <c r="I2552" i="10"/>
  <c r="H2552" i="10"/>
  <c r="G2552" i="10"/>
  <c r="F2552" i="10"/>
  <c r="E2552" i="10"/>
  <c r="D2552" i="10"/>
  <c r="C2552" i="10"/>
  <c r="B2552" i="10"/>
  <c r="A2552" i="10"/>
  <c r="R2551" i="10"/>
  <c r="Q2551" i="10"/>
  <c r="P2551" i="10"/>
  <c r="O2551" i="10"/>
  <c r="N2551" i="10"/>
  <c r="K2551" i="10"/>
  <c r="L2551" i="10" s="1"/>
  <c r="J2551" i="10"/>
  <c r="I2551" i="10"/>
  <c r="H2551" i="10"/>
  <c r="G2551" i="10"/>
  <c r="F2551" i="10"/>
  <c r="E2551" i="10"/>
  <c r="D2551" i="10"/>
  <c r="C2551" i="10"/>
  <c r="B2551" i="10"/>
  <c r="A2551" i="10"/>
  <c r="R2550" i="10"/>
  <c r="Q2550" i="10"/>
  <c r="P2550" i="10"/>
  <c r="O2550" i="10"/>
  <c r="N2550" i="10"/>
  <c r="K2550" i="10"/>
  <c r="L2550" i="10" s="1"/>
  <c r="J2550" i="10"/>
  <c r="I2550" i="10"/>
  <c r="H2550" i="10"/>
  <c r="G2550" i="10"/>
  <c r="F2550" i="10"/>
  <c r="E2550" i="10"/>
  <c r="D2550" i="10"/>
  <c r="C2550" i="10"/>
  <c r="B2550" i="10"/>
  <c r="A2550" i="10"/>
  <c r="R2549" i="10"/>
  <c r="Q2549" i="10"/>
  <c r="P2549" i="10"/>
  <c r="O2549" i="10"/>
  <c r="N2549" i="10"/>
  <c r="K2549" i="10"/>
  <c r="L2549" i="10" s="1"/>
  <c r="J2549" i="10"/>
  <c r="I2549" i="10"/>
  <c r="H2549" i="10"/>
  <c r="G2549" i="10"/>
  <c r="F2549" i="10"/>
  <c r="E2549" i="10"/>
  <c r="D2549" i="10"/>
  <c r="C2549" i="10"/>
  <c r="B2549" i="10"/>
  <c r="A2549" i="10"/>
  <c r="R2548" i="10"/>
  <c r="Q2548" i="10"/>
  <c r="P2548" i="10"/>
  <c r="O2548" i="10"/>
  <c r="N2548" i="10"/>
  <c r="K2548" i="10"/>
  <c r="L2548" i="10" s="1"/>
  <c r="J2548" i="10"/>
  <c r="I2548" i="10"/>
  <c r="H2548" i="10"/>
  <c r="G2548" i="10"/>
  <c r="F2548" i="10"/>
  <c r="E2548" i="10"/>
  <c r="D2548" i="10"/>
  <c r="C2548" i="10"/>
  <c r="B2548" i="10"/>
  <c r="A2548" i="10"/>
  <c r="R2547" i="10"/>
  <c r="Q2547" i="10"/>
  <c r="P2547" i="10"/>
  <c r="O2547" i="10"/>
  <c r="N2547" i="10"/>
  <c r="K2547" i="10"/>
  <c r="L2547" i="10" s="1"/>
  <c r="J2547" i="10"/>
  <c r="I2547" i="10"/>
  <c r="H2547" i="10"/>
  <c r="G2547" i="10"/>
  <c r="F2547" i="10"/>
  <c r="E2547" i="10"/>
  <c r="D2547" i="10"/>
  <c r="C2547" i="10"/>
  <c r="B2547" i="10"/>
  <c r="A2547" i="10"/>
  <c r="R2546" i="10"/>
  <c r="Q2546" i="10"/>
  <c r="P2546" i="10"/>
  <c r="O2546" i="10"/>
  <c r="N2546" i="10"/>
  <c r="K2546" i="10"/>
  <c r="L2546" i="10" s="1"/>
  <c r="J2546" i="10"/>
  <c r="I2546" i="10"/>
  <c r="H2546" i="10"/>
  <c r="G2546" i="10"/>
  <c r="F2546" i="10"/>
  <c r="E2546" i="10"/>
  <c r="D2546" i="10"/>
  <c r="C2546" i="10"/>
  <c r="B2546" i="10"/>
  <c r="A2546" i="10"/>
  <c r="R2545" i="10"/>
  <c r="Q2545" i="10"/>
  <c r="P2545" i="10"/>
  <c r="O2545" i="10"/>
  <c r="N2545" i="10"/>
  <c r="K2545" i="10"/>
  <c r="L2545" i="10" s="1"/>
  <c r="J2545" i="10"/>
  <c r="I2545" i="10"/>
  <c r="H2545" i="10"/>
  <c r="G2545" i="10"/>
  <c r="F2545" i="10"/>
  <c r="E2545" i="10"/>
  <c r="D2545" i="10"/>
  <c r="C2545" i="10"/>
  <c r="B2545" i="10"/>
  <c r="A2545" i="10"/>
  <c r="R2544" i="10"/>
  <c r="Q2544" i="10"/>
  <c r="P2544" i="10"/>
  <c r="O2544" i="10"/>
  <c r="N2544" i="10"/>
  <c r="K2544" i="10"/>
  <c r="L2544" i="10" s="1"/>
  <c r="J2544" i="10"/>
  <c r="I2544" i="10"/>
  <c r="H2544" i="10"/>
  <c r="G2544" i="10"/>
  <c r="F2544" i="10"/>
  <c r="E2544" i="10"/>
  <c r="D2544" i="10"/>
  <c r="C2544" i="10"/>
  <c r="B2544" i="10"/>
  <c r="A2544" i="10"/>
  <c r="R2543" i="10"/>
  <c r="Q2543" i="10"/>
  <c r="P2543" i="10"/>
  <c r="O2543" i="10"/>
  <c r="N2543" i="10"/>
  <c r="K2543" i="10"/>
  <c r="L2543" i="10" s="1"/>
  <c r="J2543" i="10"/>
  <c r="I2543" i="10"/>
  <c r="H2543" i="10"/>
  <c r="G2543" i="10"/>
  <c r="F2543" i="10"/>
  <c r="E2543" i="10"/>
  <c r="D2543" i="10"/>
  <c r="C2543" i="10"/>
  <c r="B2543" i="10"/>
  <c r="A2543" i="10"/>
  <c r="R2542" i="10"/>
  <c r="Q2542" i="10"/>
  <c r="P2542" i="10"/>
  <c r="O2542" i="10"/>
  <c r="N2542" i="10"/>
  <c r="K2542" i="10"/>
  <c r="L2542" i="10" s="1"/>
  <c r="J2542" i="10"/>
  <c r="I2542" i="10"/>
  <c r="H2542" i="10"/>
  <c r="G2542" i="10"/>
  <c r="F2542" i="10"/>
  <c r="E2542" i="10"/>
  <c r="D2542" i="10"/>
  <c r="C2542" i="10"/>
  <c r="B2542" i="10"/>
  <c r="A2542" i="10"/>
  <c r="R2541" i="10"/>
  <c r="Q2541" i="10"/>
  <c r="P2541" i="10"/>
  <c r="O2541" i="10"/>
  <c r="N2541" i="10"/>
  <c r="K2541" i="10"/>
  <c r="L2541" i="10" s="1"/>
  <c r="J2541" i="10"/>
  <c r="I2541" i="10"/>
  <c r="H2541" i="10"/>
  <c r="G2541" i="10"/>
  <c r="F2541" i="10"/>
  <c r="E2541" i="10"/>
  <c r="D2541" i="10"/>
  <c r="C2541" i="10"/>
  <c r="B2541" i="10"/>
  <c r="A2541" i="10"/>
  <c r="R2540" i="10"/>
  <c r="Q2540" i="10"/>
  <c r="P2540" i="10"/>
  <c r="O2540" i="10"/>
  <c r="N2540" i="10"/>
  <c r="K2540" i="10"/>
  <c r="L2540" i="10" s="1"/>
  <c r="J2540" i="10"/>
  <c r="I2540" i="10"/>
  <c r="H2540" i="10"/>
  <c r="G2540" i="10"/>
  <c r="F2540" i="10"/>
  <c r="E2540" i="10"/>
  <c r="D2540" i="10"/>
  <c r="C2540" i="10"/>
  <c r="B2540" i="10"/>
  <c r="A2540" i="10"/>
  <c r="R2539" i="10"/>
  <c r="Q2539" i="10"/>
  <c r="P2539" i="10"/>
  <c r="O2539" i="10"/>
  <c r="N2539" i="10"/>
  <c r="K2539" i="10"/>
  <c r="L2539" i="10" s="1"/>
  <c r="J2539" i="10"/>
  <c r="I2539" i="10"/>
  <c r="H2539" i="10"/>
  <c r="G2539" i="10"/>
  <c r="F2539" i="10"/>
  <c r="E2539" i="10"/>
  <c r="D2539" i="10"/>
  <c r="C2539" i="10"/>
  <c r="B2539" i="10"/>
  <c r="A2539" i="10"/>
  <c r="R2538" i="10"/>
  <c r="Q2538" i="10"/>
  <c r="P2538" i="10"/>
  <c r="O2538" i="10"/>
  <c r="N2538" i="10"/>
  <c r="K2538" i="10"/>
  <c r="L2538" i="10" s="1"/>
  <c r="J2538" i="10"/>
  <c r="I2538" i="10"/>
  <c r="H2538" i="10"/>
  <c r="G2538" i="10"/>
  <c r="F2538" i="10"/>
  <c r="E2538" i="10"/>
  <c r="D2538" i="10"/>
  <c r="C2538" i="10"/>
  <c r="B2538" i="10"/>
  <c r="A2538" i="10"/>
  <c r="R2537" i="10"/>
  <c r="Q2537" i="10"/>
  <c r="P2537" i="10"/>
  <c r="O2537" i="10"/>
  <c r="N2537" i="10"/>
  <c r="K2537" i="10"/>
  <c r="L2537" i="10" s="1"/>
  <c r="J2537" i="10"/>
  <c r="I2537" i="10"/>
  <c r="H2537" i="10"/>
  <c r="G2537" i="10"/>
  <c r="F2537" i="10"/>
  <c r="E2537" i="10"/>
  <c r="D2537" i="10"/>
  <c r="C2537" i="10"/>
  <c r="B2537" i="10"/>
  <c r="A2537" i="10"/>
  <c r="R2536" i="10"/>
  <c r="Q2536" i="10"/>
  <c r="P2536" i="10"/>
  <c r="O2536" i="10"/>
  <c r="N2536" i="10"/>
  <c r="K2536" i="10"/>
  <c r="L2536" i="10" s="1"/>
  <c r="J2536" i="10"/>
  <c r="I2536" i="10"/>
  <c r="H2536" i="10"/>
  <c r="G2536" i="10"/>
  <c r="F2536" i="10"/>
  <c r="E2536" i="10"/>
  <c r="D2536" i="10"/>
  <c r="C2536" i="10"/>
  <c r="B2536" i="10"/>
  <c r="A2536" i="10"/>
  <c r="R2535" i="10"/>
  <c r="Q2535" i="10"/>
  <c r="P2535" i="10"/>
  <c r="O2535" i="10"/>
  <c r="N2535" i="10"/>
  <c r="K2535" i="10"/>
  <c r="L2535" i="10" s="1"/>
  <c r="J2535" i="10"/>
  <c r="I2535" i="10"/>
  <c r="H2535" i="10"/>
  <c r="G2535" i="10"/>
  <c r="F2535" i="10"/>
  <c r="E2535" i="10"/>
  <c r="D2535" i="10"/>
  <c r="C2535" i="10"/>
  <c r="B2535" i="10"/>
  <c r="A2535" i="10"/>
  <c r="R2534" i="10"/>
  <c r="Q2534" i="10"/>
  <c r="P2534" i="10"/>
  <c r="O2534" i="10"/>
  <c r="N2534" i="10"/>
  <c r="K2534" i="10"/>
  <c r="L2534" i="10" s="1"/>
  <c r="J2534" i="10"/>
  <c r="I2534" i="10"/>
  <c r="H2534" i="10"/>
  <c r="G2534" i="10"/>
  <c r="F2534" i="10"/>
  <c r="E2534" i="10"/>
  <c r="D2534" i="10"/>
  <c r="C2534" i="10"/>
  <c r="B2534" i="10"/>
  <c r="A2534" i="10"/>
  <c r="R2533" i="10"/>
  <c r="Q2533" i="10"/>
  <c r="P2533" i="10"/>
  <c r="O2533" i="10"/>
  <c r="N2533" i="10"/>
  <c r="K2533" i="10"/>
  <c r="L2533" i="10" s="1"/>
  <c r="J2533" i="10"/>
  <c r="I2533" i="10"/>
  <c r="H2533" i="10"/>
  <c r="G2533" i="10"/>
  <c r="F2533" i="10"/>
  <c r="E2533" i="10"/>
  <c r="D2533" i="10"/>
  <c r="C2533" i="10"/>
  <c r="B2533" i="10"/>
  <c r="A2533" i="10"/>
  <c r="R2532" i="10"/>
  <c r="Q2532" i="10"/>
  <c r="P2532" i="10"/>
  <c r="O2532" i="10"/>
  <c r="N2532" i="10"/>
  <c r="K2532" i="10"/>
  <c r="L2532" i="10" s="1"/>
  <c r="J2532" i="10"/>
  <c r="I2532" i="10"/>
  <c r="H2532" i="10"/>
  <c r="G2532" i="10"/>
  <c r="F2532" i="10"/>
  <c r="E2532" i="10"/>
  <c r="D2532" i="10"/>
  <c r="C2532" i="10"/>
  <c r="B2532" i="10"/>
  <c r="A2532" i="10"/>
  <c r="R2531" i="10"/>
  <c r="Q2531" i="10"/>
  <c r="P2531" i="10"/>
  <c r="O2531" i="10"/>
  <c r="N2531" i="10"/>
  <c r="K2531" i="10"/>
  <c r="L2531" i="10" s="1"/>
  <c r="J2531" i="10"/>
  <c r="I2531" i="10"/>
  <c r="H2531" i="10"/>
  <c r="G2531" i="10"/>
  <c r="F2531" i="10"/>
  <c r="E2531" i="10"/>
  <c r="D2531" i="10"/>
  <c r="C2531" i="10"/>
  <c r="B2531" i="10"/>
  <c r="A2531" i="10"/>
  <c r="R2530" i="10"/>
  <c r="Q2530" i="10"/>
  <c r="P2530" i="10"/>
  <c r="O2530" i="10"/>
  <c r="N2530" i="10"/>
  <c r="K2530" i="10"/>
  <c r="L2530" i="10" s="1"/>
  <c r="J2530" i="10"/>
  <c r="I2530" i="10"/>
  <c r="H2530" i="10"/>
  <c r="G2530" i="10"/>
  <c r="F2530" i="10"/>
  <c r="E2530" i="10"/>
  <c r="D2530" i="10"/>
  <c r="C2530" i="10"/>
  <c r="B2530" i="10"/>
  <c r="A2530" i="10"/>
  <c r="R2529" i="10"/>
  <c r="Q2529" i="10"/>
  <c r="P2529" i="10"/>
  <c r="O2529" i="10"/>
  <c r="N2529" i="10"/>
  <c r="K2529" i="10"/>
  <c r="L2529" i="10" s="1"/>
  <c r="J2529" i="10"/>
  <c r="I2529" i="10"/>
  <c r="H2529" i="10"/>
  <c r="G2529" i="10"/>
  <c r="F2529" i="10"/>
  <c r="E2529" i="10"/>
  <c r="D2529" i="10"/>
  <c r="C2529" i="10"/>
  <c r="B2529" i="10"/>
  <c r="A2529" i="10"/>
  <c r="R2528" i="10"/>
  <c r="Q2528" i="10"/>
  <c r="P2528" i="10"/>
  <c r="O2528" i="10"/>
  <c r="N2528" i="10"/>
  <c r="K2528" i="10"/>
  <c r="L2528" i="10" s="1"/>
  <c r="J2528" i="10"/>
  <c r="I2528" i="10"/>
  <c r="H2528" i="10"/>
  <c r="G2528" i="10"/>
  <c r="F2528" i="10"/>
  <c r="E2528" i="10"/>
  <c r="D2528" i="10"/>
  <c r="C2528" i="10"/>
  <c r="B2528" i="10"/>
  <c r="A2528" i="10"/>
  <c r="R2527" i="10"/>
  <c r="Q2527" i="10"/>
  <c r="P2527" i="10"/>
  <c r="O2527" i="10"/>
  <c r="N2527" i="10"/>
  <c r="K2527" i="10"/>
  <c r="L2527" i="10" s="1"/>
  <c r="J2527" i="10"/>
  <c r="I2527" i="10"/>
  <c r="H2527" i="10"/>
  <c r="G2527" i="10"/>
  <c r="F2527" i="10"/>
  <c r="E2527" i="10"/>
  <c r="D2527" i="10"/>
  <c r="C2527" i="10"/>
  <c r="B2527" i="10"/>
  <c r="A2527" i="10"/>
  <c r="R2526" i="10"/>
  <c r="Q2526" i="10"/>
  <c r="P2526" i="10"/>
  <c r="O2526" i="10"/>
  <c r="N2526" i="10"/>
  <c r="K2526" i="10"/>
  <c r="L2526" i="10" s="1"/>
  <c r="J2526" i="10"/>
  <c r="I2526" i="10"/>
  <c r="H2526" i="10"/>
  <c r="G2526" i="10"/>
  <c r="F2526" i="10"/>
  <c r="E2526" i="10"/>
  <c r="D2526" i="10"/>
  <c r="C2526" i="10"/>
  <c r="B2526" i="10"/>
  <c r="A2526" i="10"/>
  <c r="R2525" i="10"/>
  <c r="Q2525" i="10"/>
  <c r="P2525" i="10"/>
  <c r="O2525" i="10"/>
  <c r="N2525" i="10"/>
  <c r="K2525" i="10"/>
  <c r="L2525" i="10" s="1"/>
  <c r="J2525" i="10"/>
  <c r="I2525" i="10"/>
  <c r="H2525" i="10"/>
  <c r="G2525" i="10"/>
  <c r="F2525" i="10"/>
  <c r="E2525" i="10"/>
  <c r="D2525" i="10"/>
  <c r="C2525" i="10"/>
  <c r="B2525" i="10"/>
  <c r="A2525" i="10"/>
  <c r="R2524" i="10"/>
  <c r="Q2524" i="10"/>
  <c r="P2524" i="10"/>
  <c r="O2524" i="10"/>
  <c r="N2524" i="10"/>
  <c r="K2524" i="10"/>
  <c r="L2524" i="10" s="1"/>
  <c r="J2524" i="10"/>
  <c r="I2524" i="10"/>
  <c r="H2524" i="10"/>
  <c r="G2524" i="10"/>
  <c r="F2524" i="10"/>
  <c r="E2524" i="10"/>
  <c r="D2524" i="10"/>
  <c r="C2524" i="10"/>
  <c r="B2524" i="10"/>
  <c r="A2524" i="10"/>
  <c r="R2523" i="10"/>
  <c r="Q2523" i="10"/>
  <c r="P2523" i="10"/>
  <c r="O2523" i="10"/>
  <c r="N2523" i="10"/>
  <c r="K2523" i="10"/>
  <c r="L2523" i="10" s="1"/>
  <c r="J2523" i="10"/>
  <c r="I2523" i="10"/>
  <c r="H2523" i="10"/>
  <c r="G2523" i="10"/>
  <c r="F2523" i="10"/>
  <c r="E2523" i="10"/>
  <c r="D2523" i="10"/>
  <c r="C2523" i="10"/>
  <c r="B2523" i="10"/>
  <c r="A2523" i="10"/>
  <c r="R2522" i="10"/>
  <c r="Q2522" i="10"/>
  <c r="P2522" i="10"/>
  <c r="O2522" i="10"/>
  <c r="N2522" i="10"/>
  <c r="K2522" i="10"/>
  <c r="L2522" i="10" s="1"/>
  <c r="J2522" i="10"/>
  <c r="I2522" i="10"/>
  <c r="H2522" i="10"/>
  <c r="G2522" i="10"/>
  <c r="F2522" i="10"/>
  <c r="E2522" i="10"/>
  <c r="D2522" i="10"/>
  <c r="C2522" i="10"/>
  <c r="B2522" i="10"/>
  <c r="A2522" i="10"/>
  <c r="R2521" i="10"/>
  <c r="Q2521" i="10"/>
  <c r="P2521" i="10"/>
  <c r="O2521" i="10"/>
  <c r="N2521" i="10"/>
  <c r="K2521" i="10"/>
  <c r="L2521" i="10" s="1"/>
  <c r="J2521" i="10"/>
  <c r="I2521" i="10"/>
  <c r="H2521" i="10"/>
  <c r="G2521" i="10"/>
  <c r="F2521" i="10"/>
  <c r="E2521" i="10"/>
  <c r="D2521" i="10"/>
  <c r="C2521" i="10"/>
  <c r="B2521" i="10"/>
  <c r="A2521" i="10"/>
  <c r="R2520" i="10"/>
  <c r="Q2520" i="10"/>
  <c r="P2520" i="10"/>
  <c r="O2520" i="10"/>
  <c r="N2520" i="10"/>
  <c r="K2520" i="10"/>
  <c r="L2520" i="10" s="1"/>
  <c r="J2520" i="10"/>
  <c r="I2520" i="10"/>
  <c r="H2520" i="10"/>
  <c r="G2520" i="10"/>
  <c r="F2520" i="10"/>
  <c r="E2520" i="10"/>
  <c r="D2520" i="10"/>
  <c r="C2520" i="10"/>
  <c r="B2520" i="10"/>
  <c r="A2520" i="10"/>
  <c r="R2519" i="10"/>
  <c r="Q2519" i="10"/>
  <c r="P2519" i="10"/>
  <c r="O2519" i="10"/>
  <c r="N2519" i="10"/>
  <c r="K2519" i="10"/>
  <c r="L2519" i="10" s="1"/>
  <c r="J2519" i="10"/>
  <c r="I2519" i="10"/>
  <c r="H2519" i="10"/>
  <c r="G2519" i="10"/>
  <c r="F2519" i="10"/>
  <c r="E2519" i="10"/>
  <c r="D2519" i="10"/>
  <c r="C2519" i="10"/>
  <c r="B2519" i="10"/>
  <c r="A2519" i="10"/>
  <c r="R2518" i="10"/>
  <c r="Q2518" i="10"/>
  <c r="P2518" i="10"/>
  <c r="O2518" i="10"/>
  <c r="N2518" i="10"/>
  <c r="K2518" i="10"/>
  <c r="L2518" i="10" s="1"/>
  <c r="J2518" i="10"/>
  <c r="I2518" i="10"/>
  <c r="H2518" i="10"/>
  <c r="G2518" i="10"/>
  <c r="F2518" i="10"/>
  <c r="E2518" i="10"/>
  <c r="D2518" i="10"/>
  <c r="C2518" i="10"/>
  <c r="B2518" i="10"/>
  <c r="A2518" i="10"/>
  <c r="R2517" i="10"/>
  <c r="Q2517" i="10"/>
  <c r="P2517" i="10"/>
  <c r="O2517" i="10"/>
  <c r="N2517" i="10"/>
  <c r="K2517" i="10"/>
  <c r="L2517" i="10" s="1"/>
  <c r="J2517" i="10"/>
  <c r="I2517" i="10"/>
  <c r="H2517" i="10"/>
  <c r="G2517" i="10"/>
  <c r="F2517" i="10"/>
  <c r="E2517" i="10"/>
  <c r="D2517" i="10"/>
  <c r="C2517" i="10"/>
  <c r="B2517" i="10"/>
  <c r="A2517" i="10"/>
  <c r="R2516" i="10"/>
  <c r="Q2516" i="10"/>
  <c r="P2516" i="10"/>
  <c r="O2516" i="10"/>
  <c r="N2516" i="10"/>
  <c r="K2516" i="10"/>
  <c r="L2516" i="10" s="1"/>
  <c r="J2516" i="10"/>
  <c r="I2516" i="10"/>
  <c r="H2516" i="10"/>
  <c r="G2516" i="10"/>
  <c r="F2516" i="10"/>
  <c r="E2516" i="10"/>
  <c r="D2516" i="10"/>
  <c r="C2516" i="10"/>
  <c r="B2516" i="10"/>
  <c r="A2516" i="10"/>
  <c r="R2515" i="10"/>
  <c r="Q2515" i="10"/>
  <c r="P2515" i="10"/>
  <c r="O2515" i="10"/>
  <c r="N2515" i="10"/>
  <c r="K2515" i="10"/>
  <c r="L2515" i="10" s="1"/>
  <c r="J2515" i="10"/>
  <c r="I2515" i="10"/>
  <c r="H2515" i="10"/>
  <c r="G2515" i="10"/>
  <c r="F2515" i="10"/>
  <c r="E2515" i="10"/>
  <c r="D2515" i="10"/>
  <c r="C2515" i="10"/>
  <c r="B2515" i="10"/>
  <c r="A2515" i="10"/>
  <c r="R2514" i="10"/>
  <c r="Q2514" i="10"/>
  <c r="P2514" i="10"/>
  <c r="O2514" i="10"/>
  <c r="N2514" i="10"/>
  <c r="K2514" i="10"/>
  <c r="L2514" i="10" s="1"/>
  <c r="J2514" i="10"/>
  <c r="I2514" i="10"/>
  <c r="H2514" i="10"/>
  <c r="G2514" i="10"/>
  <c r="F2514" i="10"/>
  <c r="E2514" i="10"/>
  <c r="D2514" i="10"/>
  <c r="C2514" i="10"/>
  <c r="B2514" i="10"/>
  <c r="A2514" i="10"/>
  <c r="R2513" i="10"/>
  <c r="Q2513" i="10"/>
  <c r="P2513" i="10"/>
  <c r="O2513" i="10"/>
  <c r="N2513" i="10"/>
  <c r="K2513" i="10"/>
  <c r="L2513" i="10" s="1"/>
  <c r="J2513" i="10"/>
  <c r="I2513" i="10"/>
  <c r="H2513" i="10"/>
  <c r="G2513" i="10"/>
  <c r="F2513" i="10"/>
  <c r="E2513" i="10"/>
  <c r="D2513" i="10"/>
  <c r="C2513" i="10"/>
  <c r="B2513" i="10"/>
  <c r="A2513" i="10"/>
  <c r="R2512" i="10"/>
  <c r="Q2512" i="10"/>
  <c r="P2512" i="10"/>
  <c r="O2512" i="10"/>
  <c r="N2512" i="10"/>
  <c r="K2512" i="10"/>
  <c r="L2512" i="10" s="1"/>
  <c r="J2512" i="10"/>
  <c r="I2512" i="10"/>
  <c r="H2512" i="10"/>
  <c r="G2512" i="10"/>
  <c r="F2512" i="10"/>
  <c r="E2512" i="10"/>
  <c r="D2512" i="10"/>
  <c r="C2512" i="10"/>
  <c r="B2512" i="10"/>
  <c r="A2512" i="10"/>
  <c r="R2511" i="10"/>
  <c r="Q2511" i="10"/>
  <c r="P2511" i="10"/>
  <c r="O2511" i="10"/>
  <c r="N2511" i="10"/>
  <c r="K2511" i="10"/>
  <c r="L2511" i="10" s="1"/>
  <c r="J2511" i="10"/>
  <c r="I2511" i="10"/>
  <c r="H2511" i="10"/>
  <c r="G2511" i="10"/>
  <c r="F2511" i="10"/>
  <c r="E2511" i="10"/>
  <c r="D2511" i="10"/>
  <c r="C2511" i="10"/>
  <c r="B2511" i="10"/>
  <c r="A2511" i="10"/>
  <c r="R2510" i="10"/>
  <c r="Q2510" i="10"/>
  <c r="P2510" i="10"/>
  <c r="O2510" i="10"/>
  <c r="N2510" i="10"/>
  <c r="K2510" i="10"/>
  <c r="L2510" i="10" s="1"/>
  <c r="J2510" i="10"/>
  <c r="I2510" i="10"/>
  <c r="H2510" i="10"/>
  <c r="G2510" i="10"/>
  <c r="F2510" i="10"/>
  <c r="E2510" i="10"/>
  <c r="D2510" i="10"/>
  <c r="C2510" i="10"/>
  <c r="B2510" i="10"/>
  <c r="A2510" i="10"/>
  <c r="R2509" i="10"/>
  <c r="Q2509" i="10"/>
  <c r="P2509" i="10"/>
  <c r="O2509" i="10"/>
  <c r="N2509" i="10"/>
  <c r="K2509" i="10"/>
  <c r="L2509" i="10" s="1"/>
  <c r="J2509" i="10"/>
  <c r="I2509" i="10"/>
  <c r="H2509" i="10"/>
  <c r="G2509" i="10"/>
  <c r="F2509" i="10"/>
  <c r="E2509" i="10"/>
  <c r="D2509" i="10"/>
  <c r="C2509" i="10"/>
  <c r="B2509" i="10"/>
  <c r="A2509" i="10"/>
  <c r="R2508" i="10"/>
  <c r="Q2508" i="10"/>
  <c r="P2508" i="10"/>
  <c r="O2508" i="10"/>
  <c r="N2508" i="10"/>
  <c r="K2508" i="10"/>
  <c r="L2508" i="10" s="1"/>
  <c r="J2508" i="10"/>
  <c r="I2508" i="10"/>
  <c r="H2508" i="10"/>
  <c r="G2508" i="10"/>
  <c r="F2508" i="10"/>
  <c r="E2508" i="10"/>
  <c r="D2508" i="10"/>
  <c r="C2508" i="10"/>
  <c r="B2508" i="10"/>
  <c r="A2508" i="10"/>
  <c r="R2507" i="10"/>
  <c r="Q2507" i="10"/>
  <c r="P2507" i="10"/>
  <c r="O2507" i="10"/>
  <c r="N2507" i="10"/>
  <c r="K2507" i="10"/>
  <c r="L2507" i="10" s="1"/>
  <c r="J2507" i="10"/>
  <c r="I2507" i="10"/>
  <c r="H2507" i="10"/>
  <c r="G2507" i="10"/>
  <c r="F2507" i="10"/>
  <c r="E2507" i="10"/>
  <c r="D2507" i="10"/>
  <c r="C2507" i="10"/>
  <c r="B2507" i="10"/>
  <c r="A2507" i="10"/>
  <c r="R2506" i="10"/>
  <c r="Q2506" i="10"/>
  <c r="P2506" i="10"/>
  <c r="O2506" i="10"/>
  <c r="N2506" i="10"/>
  <c r="K2506" i="10"/>
  <c r="L2506" i="10" s="1"/>
  <c r="J2506" i="10"/>
  <c r="I2506" i="10"/>
  <c r="H2506" i="10"/>
  <c r="G2506" i="10"/>
  <c r="F2506" i="10"/>
  <c r="E2506" i="10"/>
  <c r="D2506" i="10"/>
  <c r="C2506" i="10"/>
  <c r="B2506" i="10"/>
  <c r="A2506" i="10"/>
  <c r="R2505" i="10"/>
  <c r="Q2505" i="10"/>
  <c r="P2505" i="10"/>
  <c r="O2505" i="10"/>
  <c r="N2505" i="10"/>
  <c r="K2505" i="10"/>
  <c r="L2505" i="10" s="1"/>
  <c r="J2505" i="10"/>
  <c r="I2505" i="10"/>
  <c r="H2505" i="10"/>
  <c r="G2505" i="10"/>
  <c r="F2505" i="10"/>
  <c r="E2505" i="10"/>
  <c r="D2505" i="10"/>
  <c r="C2505" i="10"/>
  <c r="B2505" i="10"/>
  <c r="A2505" i="10"/>
  <c r="R2504" i="10"/>
  <c r="Q2504" i="10"/>
  <c r="P2504" i="10"/>
  <c r="O2504" i="10"/>
  <c r="N2504" i="10"/>
  <c r="K2504" i="10"/>
  <c r="L2504" i="10" s="1"/>
  <c r="J2504" i="10"/>
  <c r="I2504" i="10"/>
  <c r="H2504" i="10"/>
  <c r="G2504" i="10"/>
  <c r="F2504" i="10"/>
  <c r="E2504" i="10"/>
  <c r="D2504" i="10"/>
  <c r="C2504" i="10"/>
  <c r="B2504" i="10"/>
  <c r="A2504" i="10"/>
  <c r="R2503" i="10"/>
  <c r="Q2503" i="10"/>
  <c r="P2503" i="10"/>
  <c r="O2503" i="10"/>
  <c r="N2503" i="10"/>
  <c r="K2503" i="10"/>
  <c r="L2503" i="10" s="1"/>
  <c r="J2503" i="10"/>
  <c r="I2503" i="10"/>
  <c r="H2503" i="10"/>
  <c r="G2503" i="10"/>
  <c r="F2503" i="10"/>
  <c r="E2503" i="10"/>
  <c r="D2503" i="10"/>
  <c r="C2503" i="10"/>
  <c r="B2503" i="10"/>
  <c r="A2503" i="10"/>
  <c r="R2502" i="10"/>
  <c r="Q2502" i="10"/>
  <c r="P2502" i="10"/>
  <c r="O2502" i="10"/>
  <c r="N2502" i="10"/>
  <c r="K2502" i="10"/>
  <c r="L2502" i="10" s="1"/>
  <c r="J2502" i="10"/>
  <c r="I2502" i="10"/>
  <c r="H2502" i="10"/>
  <c r="G2502" i="10"/>
  <c r="F2502" i="10"/>
  <c r="E2502" i="10"/>
  <c r="D2502" i="10"/>
  <c r="C2502" i="10"/>
  <c r="B2502" i="10"/>
  <c r="A2502" i="10"/>
  <c r="R2501" i="10"/>
  <c r="Q2501" i="10"/>
  <c r="P2501" i="10"/>
  <c r="O2501" i="10"/>
  <c r="N2501" i="10"/>
  <c r="K2501" i="10"/>
  <c r="L2501" i="10" s="1"/>
  <c r="J2501" i="10"/>
  <c r="I2501" i="10"/>
  <c r="H2501" i="10"/>
  <c r="G2501" i="10"/>
  <c r="F2501" i="10"/>
  <c r="E2501" i="10"/>
  <c r="D2501" i="10"/>
  <c r="C2501" i="10"/>
  <c r="B2501" i="10"/>
  <c r="A2501" i="10"/>
  <c r="R2500" i="10"/>
  <c r="Q2500" i="10"/>
  <c r="P2500" i="10"/>
  <c r="O2500" i="10"/>
  <c r="N2500" i="10"/>
  <c r="K2500" i="10"/>
  <c r="L2500" i="10" s="1"/>
  <c r="J2500" i="10"/>
  <c r="I2500" i="10"/>
  <c r="H2500" i="10"/>
  <c r="G2500" i="10"/>
  <c r="F2500" i="10"/>
  <c r="E2500" i="10"/>
  <c r="D2500" i="10"/>
  <c r="C2500" i="10"/>
  <c r="B2500" i="10"/>
  <c r="A2500" i="10"/>
  <c r="R2499" i="10"/>
  <c r="Q2499" i="10"/>
  <c r="P2499" i="10"/>
  <c r="O2499" i="10"/>
  <c r="N2499" i="10"/>
  <c r="K2499" i="10"/>
  <c r="L2499" i="10" s="1"/>
  <c r="J2499" i="10"/>
  <c r="I2499" i="10"/>
  <c r="H2499" i="10"/>
  <c r="G2499" i="10"/>
  <c r="F2499" i="10"/>
  <c r="E2499" i="10"/>
  <c r="D2499" i="10"/>
  <c r="C2499" i="10"/>
  <c r="B2499" i="10"/>
  <c r="A2499" i="10"/>
  <c r="R2498" i="10"/>
  <c r="Q2498" i="10"/>
  <c r="P2498" i="10"/>
  <c r="O2498" i="10"/>
  <c r="N2498" i="10"/>
  <c r="K2498" i="10"/>
  <c r="L2498" i="10" s="1"/>
  <c r="J2498" i="10"/>
  <c r="I2498" i="10"/>
  <c r="H2498" i="10"/>
  <c r="G2498" i="10"/>
  <c r="F2498" i="10"/>
  <c r="E2498" i="10"/>
  <c r="D2498" i="10"/>
  <c r="C2498" i="10"/>
  <c r="B2498" i="10"/>
  <c r="A2498" i="10"/>
  <c r="R2497" i="10"/>
  <c r="Q2497" i="10"/>
  <c r="P2497" i="10"/>
  <c r="O2497" i="10"/>
  <c r="N2497" i="10"/>
  <c r="K2497" i="10"/>
  <c r="L2497" i="10" s="1"/>
  <c r="J2497" i="10"/>
  <c r="I2497" i="10"/>
  <c r="H2497" i="10"/>
  <c r="G2497" i="10"/>
  <c r="F2497" i="10"/>
  <c r="E2497" i="10"/>
  <c r="D2497" i="10"/>
  <c r="C2497" i="10"/>
  <c r="B2497" i="10"/>
  <c r="A2497" i="10"/>
  <c r="R2496" i="10"/>
  <c r="Q2496" i="10"/>
  <c r="P2496" i="10"/>
  <c r="O2496" i="10"/>
  <c r="N2496" i="10"/>
  <c r="K2496" i="10"/>
  <c r="L2496" i="10" s="1"/>
  <c r="J2496" i="10"/>
  <c r="I2496" i="10"/>
  <c r="H2496" i="10"/>
  <c r="G2496" i="10"/>
  <c r="F2496" i="10"/>
  <c r="E2496" i="10"/>
  <c r="D2496" i="10"/>
  <c r="C2496" i="10"/>
  <c r="B2496" i="10"/>
  <c r="A2496" i="10"/>
  <c r="R2495" i="10"/>
  <c r="Q2495" i="10"/>
  <c r="P2495" i="10"/>
  <c r="O2495" i="10"/>
  <c r="N2495" i="10"/>
  <c r="K2495" i="10"/>
  <c r="L2495" i="10" s="1"/>
  <c r="J2495" i="10"/>
  <c r="I2495" i="10"/>
  <c r="H2495" i="10"/>
  <c r="G2495" i="10"/>
  <c r="F2495" i="10"/>
  <c r="E2495" i="10"/>
  <c r="D2495" i="10"/>
  <c r="C2495" i="10"/>
  <c r="B2495" i="10"/>
  <c r="A2495" i="10"/>
  <c r="R2494" i="10"/>
  <c r="Q2494" i="10"/>
  <c r="P2494" i="10"/>
  <c r="O2494" i="10"/>
  <c r="N2494" i="10"/>
  <c r="K2494" i="10"/>
  <c r="L2494" i="10" s="1"/>
  <c r="J2494" i="10"/>
  <c r="I2494" i="10"/>
  <c r="H2494" i="10"/>
  <c r="G2494" i="10"/>
  <c r="F2494" i="10"/>
  <c r="E2494" i="10"/>
  <c r="D2494" i="10"/>
  <c r="C2494" i="10"/>
  <c r="B2494" i="10"/>
  <c r="A2494" i="10"/>
  <c r="R2493" i="10"/>
  <c r="Q2493" i="10"/>
  <c r="P2493" i="10"/>
  <c r="O2493" i="10"/>
  <c r="N2493" i="10"/>
  <c r="K2493" i="10"/>
  <c r="L2493" i="10" s="1"/>
  <c r="J2493" i="10"/>
  <c r="I2493" i="10"/>
  <c r="H2493" i="10"/>
  <c r="G2493" i="10"/>
  <c r="F2493" i="10"/>
  <c r="E2493" i="10"/>
  <c r="D2493" i="10"/>
  <c r="C2493" i="10"/>
  <c r="B2493" i="10"/>
  <c r="A2493" i="10"/>
  <c r="R2492" i="10"/>
  <c r="Q2492" i="10"/>
  <c r="P2492" i="10"/>
  <c r="O2492" i="10"/>
  <c r="N2492" i="10"/>
  <c r="K2492" i="10"/>
  <c r="L2492" i="10" s="1"/>
  <c r="J2492" i="10"/>
  <c r="I2492" i="10"/>
  <c r="H2492" i="10"/>
  <c r="G2492" i="10"/>
  <c r="F2492" i="10"/>
  <c r="E2492" i="10"/>
  <c r="D2492" i="10"/>
  <c r="C2492" i="10"/>
  <c r="B2492" i="10"/>
  <c r="A2492" i="10"/>
  <c r="R2491" i="10"/>
  <c r="Q2491" i="10"/>
  <c r="P2491" i="10"/>
  <c r="O2491" i="10"/>
  <c r="N2491" i="10"/>
  <c r="K2491" i="10"/>
  <c r="L2491" i="10" s="1"/>
  <c r="J2491" i="10"/>
  <c r="I2491" i="10"/>
  <c r="H2491" i="10"/>
  <c r="G2491" i="10"/>
  <c r="F2491" i="10"/>
  <c r="E2491" i="10"/>
  <c r="D2491" i="10"/>
  <c r="C2491" i="10"/>
  <c r="B2491" i="10"/>
  <c r="A2491" i="10"/>
  <c r="R2490" i="10"/>
  <c r="Q2490" i="10"/>
  <c r="P2490" i="10"/>
  <c r="O2490" i="10"/>
  <c r="N2490" i="10"/>
  <c r="K2490" i="10"/>
  <c r="L2490" i="10" s="1"/>
  <c r="J2490" i="10"/>
  <c r="I2490" i="10"/>
  <c r="H2490" i="10"/>
  <c r="G2490" i="10"/>
  <c r="F2490" i="10"/>
  <c r="E2490" i="10"/>
  <c r="D2490" i="10"/>
  <c r="C2490" i="10"/>
  <c r="B2490" i="10"/>
  <c r="A2490" i="10"/>
  <c r="R2489" i="10"/>
  <c r="Q2489" i="10"/>
  <c r="P2489" i="10"/>
  <c r="O2489" i="10"/>
  <c r="N2489" i="10"/>
  <c r="K2489" i="10"/>
  <c r="L2489" i="10" s="1"/>
  <c r="J2489" i="10"/>
  <c r="I2489" i="10"/>
  <c r="H2489" i="10"/>
  <c r="G2489" i="10"/>
  <c r="F2489" i="10"/>
  <c r="E2489" i="10"/>
  <c r="D2489" i="10"/>
  <c r="C2489" i="10"/>
  <c r="B2489" i="10"/>
  <c r="A2489" i="10"/>
  <c r="R2488" i="10"/>
  <c r="Q2488" i="10"/>
  <c r="P2488" i="10"/>
  <c r="O2488" i="10"/>
  <c r="N2488" i="10"/>
  <c r="K2488" i="10"/>
  <c r="L2488" i="10" s="1"/>
  <c r="J2488" i="10"/>
  <c r="I2488" i="10"/>
  <c r="H2488" i="10"/>
  <c r="G2488" i="10"/>
  <c r="F2488" i="10"/>
  <c r="E2488" i="10"/>
  <c r="D2488" i="10"/>
  <c r="C2488" i="10"/>
  <c r="B2488" i="10"/>
  <c r="A2488" i="10"/>
  <c r="R2487" i="10"/>
  <c r="Q2487" i="10"/>
  <c r="P2487" i="10"/>
  <c r="O2487" i="10"/>
  <c r="N2487" i="10"/>
  <c r="K2487" i="10"/>
  <c r="L2487" i="10" s="1"/>
  <c r="J2487" i="10"/>
  <c r="I2487" i="10"/>
  <c r="H2487" i="10"/>
  <c r="G2487" i="10"/>
  <c r="F2487" i="10"/>
  <c r="E2487" i="10"/>
  <c r="D2487" i="10"/>
  <c r="C2487" i="10"/>
  <c r="B2487" i="10"/>
  <c r="A2487" i="10"/>
  <c r="R2486" i="10"/>
  <c r="Q2486" i="10"/>
  <c r="P2486" i="10"/>
  <c r="O2486" i="10"/>
  <c r="N2486" i="10"/>
  <c r="K2486" i="10"/>
  <c r="L2486" i="10" s="1"/>
  <c r="J2486" i="10"/>
  <c r="I2486" i="10"/>
  <c r="H2486" i="10"/>
  <c r="G2486" i="10"/>
  <c r="F2486" i="10"/>
  <c r="E2486" i="10"/>
  <c r="D2486" i="10"/>
  <c r="C2486" i="10"/>
  <c r="B2486" i="10"/>
  <c r="A2486" i="10"/>
  <c r="R2485" i="10"/>
  <c r="Q2485" i="10"/>
  <c r="P2485" i="10"/>
  <c r="O2485" i="10"/>
  <c r="N2485" i="10"/>
  <c r="K2485" i="10"/>
  <c r="L2485" i="10" s="1"/>
  <c r="J2485" i="10"/>
  <c r="I2485" i="10"/>
  <c r="H2485" i="10"/>
  <c r="G2485" i="10"/>
  <c r="F2485" i="10"/>
  <c r="E2485" i="10"/>
  <c r="D2485" i="10"/>
  <c r="C2485" i="10"/>
  <c r="B2485" i="10"/>
  <c r="A2485" i="10"/>
  <c r="R2484" i="10"/>
  <c r="Q2484" i="10"/>
  <c r="P2484" i="10"/>
  <c r="O2484" i="10"/>
  <c r="N2484" i="10"/>
  <c r="K2484" i="10"/>
  <c r="L2484" i="10" s="1"/>
  <c r="J2484" i="10"/>
  <c r="I2484" i="10"/>
  <c r="H2484" i="10"/>
  <c r="G2484" i="10"/>
  <c r="F2484" i="10"/>
  <c r="E2484" i="10"/>
  <c r="D2484" i="10"/>
  <c r="C2484" i="10"/>
  <c r="B2484" i="10"/>
  <c r="A2484" i="10"/>
  <c r="R2483" i="10"/>
  <c r="Q2483" i="10"/>
  <c r="P2483" i="10"/>
  <c r="O2483" i="10"/>
  <c r="N2483" i="10"/>
  <c r="K2483" i="10"/>
  <c r="L2483" i="10" s="1"/>
  <c r="J2483" i="10"/>
  <c r="I2483" i="10"/>
  <c r="H2483" i="10"/>
  <c r="G2483" i="10"/>
  <c r="F2483" i="10"/>
  <c r="E2483" i="10"/>
  <c r="D2483" i="10"/>
  <c r="C2483" i="10"/>
  <c r="B2483" i="10"/>
  <c r="A2483" i="10"/>
  <c r="R2482" i="10"/>
  <c r="Q2482" i="10"/>
  <c r="P2482" i="10"/>
  <c r="O2482" i="10"/>
  <c r="N2482" i="10"/>
  <c r="K2482" i="10"/>
  <c r="L2482" i="10" s="1"/>
  <c r="J2482" i="10"/>
  <c r="I2482" i="10"/>
  <c r="H2482" i="10"/>
  <c r="G2482" i="10"/>
  <c r="F2482" i="10"/>
  <c r="E2482" i="10"/>
  <c r="D2482" i="10"/>
  <c r="C2482" i="10"/>
  <c r="B2482" i="10"/>
  <c r="A2482" i="10"/>
  <c r="R2481" i="10"/>
  <c r="Q2481" i="10"/>
  <c r="P2481" i="10"/>
  <c r="O2481" i="10"/>
  <c r="N2481" i="10"/>
  <c r="K2481" i="10"/>
  <c r="L2481" i="10" s="1"/>
  <c r="J2481" i="10"/>
  <c r="I2481" i="10"/>
  <c r="H2481" i="10"/>
  <c r="G2481" i="10"/>
  <c r="F2481" i="10"/>
  <c r="E2481" i="10"/>
  <c r="D2481" i="10"/>
  <c r="C2481" i="10"/>
  <c r="B2481" i="10"/>
  <c r="A2481" i="10"/>
  <c r="R2480" i="10"/>
  <c r="Q2480" i="10"/>
  <c r="P2480" i="10"/>
  <c r="O2480" i="10"/>
  <c r="N2480" i="10"/>
  <c r="K2480" i="10"/>
  <c r="L2480" i="10" s="1"/>
  <c r="J2480" i="10"/>
  <c r="I2480" i="10"/>
  <c r="H2480" i="10"/>
  <c r="G2480" i="10"/>
  <c r="F2480" i="10"/>
  <c r="E2480" i="10"/>
  <c r="D2480" i="10"/>
  <c r="C2480" i="10"/>
  <c r="B2480" i="10"/>
  <c r="A2480" i="10"/>
  <c r="R2479" i="10"/>
  <c r="Q2479" i="10"/>
  <c r="P2479" i="10"/>
  <c r="O2479" i="10"/>
  <c r="N2479" i="10"/>
  <c r="K2479" i="10"/>
  <c r="L2479" i="10" s="1"/>
  <c r="J2479" i="10"/>
  <c r="I2479" i="10"/>
  <c r="H2479" i="10"/>
  <c r="G2479" i="10"/>
  <c r="F2479" i="10"/>
  <c r="E2479" i="10"/>
  <c r="D2479" i="10"/>
  <c r="C2479" i="10"/>
  <c r="B2479" i="10"/>
  <c r="A2479" i="10"/>
  <c r="R2478" i="10"/>
  <c r="Q2478" i="10"/>
  <c r="P2478" i="10"/>
  <c r="O2478" i="10"/>
  <c r="N2478" i="10"/>
  <c r="K2478" i="10"/>
  <c r="L2478" i="10" s="1"/>
  <c r="J2478" i="10"/>
  <c r="I2478" i="10"/>
  <c r="H2478" i="10"/>
  <c r="G2478" i="10"/>
  <c r="F2478" i="10"/>
  <c r="E2478" i="10"/>
  <c r="D2478" i="10"/>
  <c r="C2478" i="10"/>
  <c r="B2478" i="10"/>
  <c r="A2478" i="10"/>
  <c r="R2477" i="10"/>
  <c r="Q2477" i="10"/>
  <c r="P2477" i="10"/>
  <c r="O2477" i="10"/>
  <c r="N2477" i="10"/>
  <c r="K2477" i="10"/>
  <c r="L2477" i="10" s="1"/>
  <c r="J2477" i="10"/>
  <c r="I2477" i="10"/>
  <c r="H2477" i="10"/>
  <c r="G2477" i="10"/>
  <c r="F2477" i="10"/>
  <c r="E2477" i="10"/>
  <c r="D2477" i="10"/>
  <c r="C2477" i="10"/>
  <c r="B2477" i="10"/>
  <c r="A2477" i="10"/>
  <c r="R2476" i="10"/>
  <c r="Q2476" i="10"/>
  <c r="P2476" i="10"/>
  <c r="O2476" i="10"/>
  <c r="N2476" i="10"/>
  <c r="K2476" i="10"/>
  <c r="L2476" i="10" s="1"/>
  <c r="J2476" i="10"/>
  <c r="I2476" i="10"/>
  <c r="H2476" i="10"/>
  <c r="G2476" i="10"/>
  <c r="F2476" i="10"/>
  <c r="E2476" i="10"/>
  <c r="D2476" i="10"/>
  <c r="C2476" i="10"/>
  <c r="B2476" i="10"/>
  <c r="A2476" i="10"/>
  <c r="R2475" i="10"/>
  <c r="Q2475" i="10"/>
  <c r="P2475" i="10"/>
  <c r="O2475" i="10"/>
  <c r="N2475" i="10"/>
  <c r="K2475" i="10"/>
  <c r="L2475" i="10" s="1"/>
  <c r="J2475" i="10"/>
  <c r="I2475" i="10"/>
  <c r="H2475" i="10"/>
  <c r="G2475" i="10"/>
  <c r="F2475" i="10"/>
  <c r="E2475" i="10"/>
  <c r="D2475" i="10"/>
  <c r="C2475" i="10"/>
  <c r="B2475" i="10"/>
  <c r="A2475" i="10"/>
  <c r="R2474" i="10"/>
  <c r="Q2474" i="10"/>
  <c r="P2474" i="10"/>
  <c r="O2474" i="10"/>
  <c r="N2474" i="10"/>
  <c r="K2474" i="10"/>
  <c r="L2474" i="10" s="1"/>
  <c r="J2474" i="10"/>
  <c r="I2474" i="10"/>
  <c r="H2474" i="10"/>
  <c r="G2474" i="10"/>
  <c r="F2474" i="10"/>
  <c r="E2474" i="10"/>
  <c r="D2474" i="10"/>
  <c r="C2474" i="10"/>
  <c r="B2474" i="10"/>
  <c r="A2474" i="10"/>
  <c r="R2473" i="10"/>
  <c r="Q2473" i="10"/>
  <c r="P2473" i="10"/>
  <c r="O2473" i="10"/>
  <c r="N2473" i="10"/>
  <c r="K2473" i="10"/>
  <c r="L2473" i="10" s="1"/>
  <c r="J2473" i="10"/>
  <c r="I2473" i="10"/>
  <c r="H2473" i="10"/>
  <c r="G2473" i="10"/>
  <c r="F2473" i="10"/>
  <c r="E2473" i="10"/>
  <c r="D2473" i="10"/>
  <c r="C2473" i="10"/>
  <c r="B2473" i="10"/>
  <c r="A2473" i="10"/>
  <c r="R2472" i="10"/>
  <c r="Q2472" i="10"/>
  <c r="P2472" i="10"/>
  <c r="O2472" i="10"/>
  <c r="N2472" i="10"/>
  <c r="K2472" i="10"/>
  <c r="L2472" i="10" s="1"/>
  <c r="J2472" i="10"/>
  <c r="I2472" i="10"/>
  <c r="H2472" i="10"/>
  <c r="G2472" i="10"/>
  <c r="F2472" i="10"/>
  <c r="E2472" i="10"/>
  <c r="D2472" i="10"/>
  <c r="C2472" i="10"/>
  <c r="B2472" i="10"/>
  <c r="A2472" i="10"/>
  <c r="R2471" i="10"/>
  <c r="Q2471" i="10"/>
  <c r="P2471" i="10"/>
  <c r="O2471" i="10"/>
  <c r="N2471" i="10"/>
  <c r="K2471" i="10"/>
  <c r="L2471" i="10" s="1"/>
  <c r="J2471" i="10"/>
  <c r="I2471" i="10"/>
  <c r="H2471" i="10"/>
  <c r="G2471" i="10"/>
  <c r="F2471" i="10"/>
  <c r="E2471" i="10"/>
  <c r="D2471" i="10"/>
  <c r="C2471" i="10"/>
  <c r="B2471" i="10"/>
  <c r="A2471" i="10"/>
  <c r="R2470" i="10"/>
  <c r="Q2470" i="10"/>
  <c r="P2470" i="10"/>
  <c r="O2470" i="10"/>
  <c r="N2470" i="10"/>
  <c r="K2470" i="10"/>
  <c r="L2470" i="10" s="1"/>
  <c r="J2470" i="10"/>
  <c r="I2470" i="10"/>
  <c r="H2470" i="10"/>
  <c r="G2470" i="10"/>
  <c r="F2470" i="10"/>
  <c r="E2470" i="10"/>
  <c r="D2470" i="10"/>
  <c r="C2470" i="10"/>
  <c r="B2470" i="10"/>
  <c r="A2470" i="10"/>
  <c r="R2469" i="10"/>
  <c r="Q2469" i="10"/>
  <c r="P2469" i="10"/>
  <c r="O2469" i="10"/>
  <c r="N2469" i="10"/>
  <c r="K2469" i="10"/>
  <c r="L2469" i="10" s="1"/>
  <c r="J2469" i="10"/>
  <c r="I2469" i="10"/>
  <c r="H2469" i="10"/>
  <c r="G2469" i="10"/>
  <c r="F2469" i="10"/>
  <c r="E2469" i="10"/>
  <c r="D2469" i="10"/>
  <c r="C2469" i="10"/>
  <c r="B2469" i="10"/>
  <c r="A2469" i="10"/>
  <c r="R2468" i="10"/>
  <c r="Q2468" i="10"/>
  <c r="P2468" i="10"/>
  <c r="O2468" i="10"/>
  <c r="N2468" i="10"/>
  <c r="K2468" i="10"/>
  <c r="L2468" i="10" s="1"/>
  <c r="J2468" i="10"/>
  <c r="I2468" i="10"/>
  <c r="H2468" i="10"/>
  <c r="G2468" i="10"/>
  <c r="F2468" i="10"/>
  <c r="E2468" i="10"/>
  <c r="D2468" i="10"/>
  <c r="C2468" i="10"/>
  <c r="B2468" i="10"/>
  <c r="A2468" i="10"/>
  <c r="R2467" i="10"/>
  <c r="Q2467" i="10"/>
  <c r="P2467" i="10"/>
  <c r="O2467" i="10"/>
  <c r="N2467" i="10"/>
  <c r="K2467" i="10"/>
  <c r="L2467" i="10" s="1"/>
  <c r="J2467" i="10"/>
  <c r="I2467" i="10"/>
  <c r="H2467" i="10"/>
  <c r="G2467" i="10"/>
  <c r="F2467" i="10"/>
  <c r="E2467" i="10"/>
  <c r="D2467" i="10"/>
  <c r="C2467" i="10"/>
  <c r="B2467" i="10"/>
  <c r="A2467" i="10"/>
  <c r="R2466" i="10"/>
  <c r="Q2466" i="10"/>
  <c r="P2466" i="10"/>
  <c r="O2466" i="10"/>
  <c r="N2466" i="10"/>
  <c r="K2466" i="10"/>
  <c r="L2466" i="10" s="1"/>
  <c r="J2466" i="10"/>
  <c r="I2466" i="10"/>
  <c r="H2466" i="10"/>
  <c r="G2466" i="10"/>
  <c r="F2466" i="10"/>
  <c r="E2466" i="10"/>
  <c r="D2466" i="10"/>
  <c r="C2466" i="10"/>
  <c r="B2466" i="10"/>
  <c r="A2466" i="10"/>
  <c r="R2465" i="10"/>
  <c r="Q2465" i="10"/>
  <c r="P2465" i="10"/>
  <c r="O2465" i="10"/>
  <c r="N2465" i="10"/>
  <c r="K2465" i="10"/>
  <c r="L2465" i="10" s="1"/>
  <c r="J2465" i="10"/>
  <c r="I2465" i="10"/>
  <c r="H2465" i="10"/>
  <c r="G2465" i="10"/>
  <c r="F2465" i="10"/>
  <c r="E2465" i="10"/>
  <c r="D2465" i="10"/>
  <c r="C2465" i="10"/>
  <c r="B2465" i="10"/>
  <c r="A2465" i="10"/>
  <c r="R2464" i="10"/>
  <c r="Q2464" i="10"/>
  <c r="P2464" i="10"/>
  <c r="O2464" i="10"/>
  <c r="N2464" i="10"/>
  <c r="K2464" i="10"/>
  <c r="L2464" i="10" s="1"/>
  <c r="J2464" i="10"/>
  <c r="I2464" i="10"/>
  <c r="H2464" i="10"/>
  <c r="G2464" i="10"/>
  <c r="F2464" i="10"/>
  <c r="E2464" i="10"/>
  <c r="D2464" i="10"/>
  <c r="C2464" i="10"/>
  <c r="B2464" i="10"/>
  <c r="A2464" i="10"/>
  <c r="R2463" i="10"/>
  <c r="Q2463" i="10"/>
  <c r="P2463" i="10"/>
  <c r="O2463" i="10"/>
  <c r="N2463" i="10"/>
  <c r="K2463" i="10"/>
  <c r="L2463" i="10" s="1"/>
  <c r="J2463" i="10"/>
  <c r="I2463" i="10"/>
  <c r="H2463" i="10"/>
  <c r="G2463" i="10"/>
  <c r="F2463" i="10"/>
  <c r="E2463" i="10"/>
  <c r="D2463" i="10"/>
  <c r="C2463" i="10"/>
  <c r="B2463" i="10"/>
  <c r="A2463" i="10"/>
  <c r="R2462" i="10"/>
  <c r="Q2462" i="10"/>
  <c r="P2462" i="10"/>
  <c r="O2462" i="10"/>
  <c r="N2462" i="10"/>
  <c r="K2462" i="10"/>
  <c r="L2462" i="10" s="1"/>
  <c r="J2462" i="10"/>
  <c r="I2462" i="10"/>
  <c r="H2462" i="10"/>
  <c r="G2462" i="10"/>
  <c r="F2462" i="10"/>
  <c r="E2462" i="10"/>
  <c r="D2462" i="10"/>
  <c r="C2462" i="10"/>
  <c r="B2462" i="10"/>
  <c r="A2462" i="10"/>
  <c r="R2461" i="10"/>
  <c r="Q2461" i="10"/>
  <c r="P2461" i="10"/>
  <c r="O2461" i="10"/>
  <c r="N2461" i="10"/>
  <c r="K2461" i="10"/>
  <c r="L2461" i="10" s="1"/>
  <c r="J2461" i="10"/>
  <c r="I2461" i="10"/>
  <c r="H2461" i="10"/>
  <c r="G2461" i="10"/>
  <c r="F2461" i="10"/>
  <c r="E2461" i="10"/>
  <c r="D2461" i="10"/>
  <c r="C2461" i="10"/>
  <c r="B2461" i="10"/>
  <c r="A2461" i="10"/>
  <c r="R2460" i="10"/>
  <c r="Q2460" i="10"/>
  <c r="P2460" i="10"/>
  <c r="O2460" i="10"/>
  <c r="N2460" i="10"/>
  <c r="K2460" i="10"/>
  <c r="L2460" i="10" s="1"/>
  <c r="J2460" i="10"/>
  <c r="I2460" i="10"/>
  <c r="H2460" i="10"/>
  <c r="G2460" i="10"/>
  <c r="F2460" i="10"/>
  <c r="E2460" i="10"/>
  <c r="D2460" i="10"/>
  <c r="C2460" i="10"/>
  <c r="B2460" i="10"/>
  <c r="A2460" i="10"/>
  <c r="R2459" i="10"/>
  <c r="Q2459" i="10"/>
  <c r="P2459" i="10"/>
  <c r="O2459" i="10"/>
  <c r="N2459" i="10"/>
  <c r="K2459" i="10"/>
  <c r="L2459" i="10" s="1"/>
  <c r="J2459" i="10"/>
  <c r="I2459" i="10"/>
  <c r="H2459" i="10"/>
  <c r="G2459" i="10"/>
  <c r="F2459" i="10"/>
  <c r="E2459" i="10"/>
  <c r="D2459" i="10"/>
  <c r="C2459" i="10"/>
  <c r="B2459" i="10"/>
  <c r="A2459" i="10"/>
  <c r="R2458" i="10"/>
  <c r="Q2458" i="10"/>
  <c r="P2458" i="10"/>
  <c r="O2458" i="10"/>
  <c r="N2458" i="10"/>
  <c r="K2458" i="10"/>
  <c r="L2458" i="10" s="1"/>
  <c r="J2458" i="10"/>
  <c r="I2458" i="10"/>
  <c r="H2458" i="10"/>
  <c r="G2458" i="10"/>
  <c r="F2458" i="10"/>
  <c r="E2458" i="10"/>
  <c r="D2458" i="10"/>
  <c r="C2458" i="10"/>
  <c r="B2458" i="10"/>
  <c r="A2458" i="10"/>
  <c r="R2457" i="10"/>
  <c r="Q2457" i="10"/>
  <c r="P2457" i="10"/>
  <c r="O2457" i="10"/>
  <c r="N2457" i="10"/>
  <c r="K2457" i="10"/>
  <c r="L2457" i="10" s="1"/>
  <c r="J2457" i="10"/>
  <c r="I2457" i="10"/>
  <c r="H2457" i="10"/>
  <c r="G2457" i="10"/>
  <c r="F2457" i="10"/>
  <c r="E2457" i="10"/>
  <c r="D2457" i="10"/>
  <c r="C2457" i="10"/>
  <c r="B2457" i="10"/>
  <c r="A2457" i="10"/>
  <c r="R2456" i="10"/>
  <c r="Q2456" i="10"/>
  <c r="P2456" i="10"/>
  <c r="O2456" i="10"/>
  <c r="N2456" i="10"/>
  <c r="K2456" i="10"/>
  <c r="L2456" i="10" s="1"/>
  <c r="J2456" i="10"/>
  <c r="I2456" i="10"/>
  <c r="H2456" i="10"/>
  <c r="G2456" i="10"/>
  <c r="F2456" i="10"/>
  <c r="E2456" i="10"/>
  <c r="D2456" i="10"/>
  <c r="C2456" i="10"/>
  <c r="B2456" i="10"/>
  <c r="A2456" i="10"/>
  <c r="R2455" i="10"/>
  <c r="Q2455" i="10"/>
  <c r="P2455" i="10"/>
  <c r="O2455" i="10"/>
  <c r="N2455" i="10"/>
  <c r="K2455" i="10"/>
  <c r="L2455" i="10" s="1"/>
  <c r="J2455" i="10"/>
  <c r="I2455" i="10"/>
  <c r="H2455" i="10"/>
  <c r="G2455" i="10"/>
  <c r="F2455" i="10"/>
  <c r="E2455" i="10"/>
  <c r="D2455" i="10"/>
  <c r="C2455" i="10"/>
  <c r="B2455" i="10"/>
  <c r="A2455" i="10"/>
  <c r="R2454" i="10"/>
  <c r="Q2454" i="10"/>
  <c r="P2454" i="10"/>
  <c r="O2454" i="10"/>
  <c r="N2454" i="10"/>
  <c r="K2454" i="10"/>
  <c r="L2454" i="10" s="1"/>
  <c r="J2454" i="10"/>
  <c r="I2454" i="10"/>
  <c r="H2454" i="10"/>
  <c r="G2454" i="10"/>
  <c r="F2454" i="10"/>
  <c r="E2454" i="10"/>
  <c r="D2454" i="10"/>
  <c r="C2454" i="10"/>
  <c r="B2454" i="10"/>
  <c r="A2454" i="10"/>
  <c r="R2453" i="10"/>
  <c r="Q2453" i="10"/>
  <c r="P2453" i="10"/>
  <c r="O2453" i="10"/>
  <c r="N2453" i="10"/>
  <c r="K2453" i="10"/>
  <c r="L2453" i="10" s="1"/>
  <c r="J2453" i="10"/>
  <c r="I2453" i="10"/>
  <c r="H2453" i="10"/>
  <c r="G2453" i="10"/>
  <c r="F2453" i="10"/>
  <c r="E2453" i="10"/>
  <c r="D2453" i="10"/>
  <c r="C2453" i="10"/>
  <c r="B2453" i="10"/>
  <c r="A2453" i="10"/>
  <c r="R2452" i="10"/>
  <c r="Q2452" i="10"/>
  <c r="P2452" i="10"/>
  <c r="O2452" i="10"/>
  <c r="N2452" i="10"/>
  <c r="K2452" i="10"/>
  <c r="L2452" i="10" s="1"/>
  <c r="J2452" i="10"/>
  <c r="I2452" i="10"/>
  <c r="H2452" i="10"/>
  <c r="G2452" i="10"/>
  <c r="F2452" i="10"/>
  <c r="E2452" i="10"/>
  <c r="D2452" i="10"/>
  <c r="C2452" i="10"/>
  <c r="B2452" i="10"/>
  <c r="A2452" i="10"/>
  <c r="R2451" i="10"/>
  <c r="Q2451" i="10"/>
  <c r="P2451" i="10"/>
  <c r="O2451" i="10"/>
  <c r="N2451" i="10"/>
  <c r="K2451" i="10"/>
  <c r="L2451" i="10" s="1"/>
  <c r="J2451" i="10"/>
  <c r="I2451" i="10"/>
  <c r="H2451" i="10"/>
  <c r="G2451" i="10"/>
  <c r="F2451" i="10"/>
  <c r="E2451" i="10"/>
  <c r="D2451" i="10"/>
  <c r="C2451" i="10"/>
  <c r="B2451" i="10"/>
  <c r="A2451" i="10"/>
  <c r="R2450" i="10"/>
  <c r="Q2450" i="10"/>
  <c r="P2450" i="10"/>
  <c r="O2450" i="10"/>
  <c r="N2450" i="10"/>
  <c r="K2450" i="10"/>
  <c r="L2450" i="10" s="1"/>
  <c r="J2450" i="10"/>
  <c r="I2450" i="10"/>
  <c r="H2450" i="10"/>
  <c r="G2450" i="10"/>
  <c r="F2450" i="10"/>
  <c r="E2450" i="10"/>
  <c r="D2450" i="10"/>
  <c r="C2450" i="10"/>
  <c r="B2450" i="10"/>
  <c r="A2450" i="10"/>
  <c r="R2449" i="10"/>
  <c r="Q2449" i="10"/>
  <c r="P2449" i="10"/>
  <c r="O2449" i="10"/>
  <c r="N2449" i="10"/>
  <c r="K2449" i="10"/>
  <c r="L2449" i="10" s="1"/>
  <c r="J2449" i="10"/>
  <c r="I2449" i="10"/>
  <c r="H2449" i="10"/>
  <c r="G2449" i="10"/>
  <c r="F2449" i="10"/>
  <c r="E2449" i="10"/>
  <c r="D2449" i="10"/>
  <c r="C2449" i="10"/>
  <c r="B2449" i="10"/>
  <c r="A2449" i="10"/>
  <c r="R2448" i="10"/>
  <c r="Q2448" i="10"/>
  <c r="P2448" i="10"/>
  <c r="O2448" i="10"/>
  <c r="N2448" i="10"/>
  <c r="K2448" i="10"/>
  <c r="L2448" i="10" s="1"/>
  <c r="J2448" i="10"/>
  <c r="I2448" i="10"/>
  <c r="H2448" i="10"/>
  <c r="G2448" i="10"/>
  <c r="F2448" i="10"/>
  <c r="E2448" i="10"/>
  <c r="D2448" i="10"/>
  <c r="C2448" i="10"/>
  <c r="B2448" i="10"/>
  <c r="A2448" i="10"/>
  <c r="R2447" i="10"/>
  <c r="Q2447" i="10"/>
  <c r="P2447" i="10"/>
  <c r="O2447" i="10"/>
  <c r="N2447" i="10"/>
  <c r="K2447" i="10"/>
  <c r="L2447" i="10" s="1"/>
  <c r="J2447" i="10"/>
  <c r="I2447" i="10"/>
  <c r="H2447" i="10"/>
  <c r="G2447" i="10"/>
  <c r="F2447" i="10"/>
  <c r="E2447" i="10"/>
  <c r="D2447" i="10"/>
  <c r="C2447" i="10"/>
  <c r="B2447" i="10"/>
  <c r="A2447" i="10"/>
  <c r="R2446" i="10"/>
  <c r="Q2446" i="10"/>
  <c r="P2446" i="10"/>
  <c r="O2446" i="10"/>
  <c r="N2446" i="10"/>
  <c r="K2446" i="10"/>
  <c r="L2446" i="10" s="1"/>
  <c r="J2446" i="10"/>
  <c r="I2446" i="10"/>
  <c r="H2446" i="10"/>
  <c r="G2446" i="10"/>
  <c r="F2446" i="10"/>
  <c r="E2446" i="10"/>
  <c r="D2446" i="10"/>
  <c r="C2446" i="10"/>
  <c r="B2446" i="10"/>
  <c r="A2446" i="10"/>
  <c r="R2445" i="10"/>
  <c r="Q2445" i="10"/>
  <c r="P2445" i="10"/>
  <c r="O2445" i="10"/>
  <c r="N2445" i="10"/>
  <c r="K2445" i="10"/>
  <c r="L2445" i="10" s="1"/>
  <c r="J2445" i="10"/>
  <c r="I2445" i="10"/>
  <c r="H2445" i="10"/>
  <c r="G2445" i="10"/>
  <c r="F2445" i="10"/>
  <c r="E2445" i="10"/>
  <c r="D2445" i="10"/>
  <c r="C2445" i="10"/>
  <c r="B2445" i="10"/>
  <c r="A2445" i="10"/>
  <c r="R2444" i="10"/>
  <c r="Q2444" i="10"/>
  <c r="P2444" i="10"/>
  <c r="O2444" i="10"/>
  <c r="N2444" i="10"/>
  <c r="K2444" i="10"/>
  <c r="L2444" i="10" s="1"/>
  <c r="J2444" i="10"/>
  <c r="I2444" i="10"/>
  <c r="H2444" i="10"/>
  <c r="G2444" i="10"/>
  <c r="F2444" i="10"/>
  <c r="E2444" i="10"/>
  <c r="D2444" i="10"/>
  <c r="C2444" i="10"/>
  <c r="B2444" i="10"/>
  <c r="A2444" i="10"/>
  <c r="R2443" i="10"/>
  <c r="Q2443" i="10"/>
  <c r="P2443" i="10"/>
  <c r="O2443" i="10"/>
  <c r="N2443" i="10"/>
  <c r="K2443" i="10"/>
  <c r="L2443" i="10" s="1"/>
  <c r="J2443" i="10"/>
  <c r="I2443" i="10"/>
  <c r="H2443" i="10"/>
  <c r="G2443" i="10"/>
  <c r="F2443" i="10"/>
  <c r="E2443" i="10"/>
  <c r="D2443" i="10"/>
  <c r="C2443" i="10"/>
  <c r="B2443" i="10"/>
  <c r="A2443" i="10"/>
  <c r="R2442" i="10"/>
  <c r="Q2442" i="10"/>
  <c r="P2442" i="10"/>
  <c r="O2442" i="10"/>
  <c r="N2442" i="10"/>
  <c r="K2442" i="10"/>
  <c r="L2442" i="10" s="1"/>
  <c r="J2442" i="10"/>
  <c r="I2442" i="10"/>
  <c r="H2442" i="10"/>
  <c r="G2442" i="10"/>
  <c r="F2442" i="10"/>
  <c r="E2442" i="10"/>
  <c r="D2442" i="10"/>
  <c r="C2442" i="10"/>
  <c r="B2442" i="10"/>
  <c r="A2442" i="10"/>
  <c r="R2441" i="10"/>
  <c r="Q2441" i="10"/>
  <c r="P2441" i="10"/>
  <c r="O2441" i="10"/>
  <c r="N2441" i="10"/>
  <c r="K2441" i="10"/>
  <c r="L2441" i="10" s="1"/>
  <c r="J2441" i="10"/>
  <c r="I2441" i="10"/>
  <c r="H2441" i="10"/>
  <c r="G2441" i="10"/>
  <c r="F2441" i="10"/>
  <c r="E2441" i="10"/>
  <c r="D2441" i="10"/>
  <c r="C2441" i="10"/>
  <c r="B2441" i="10"/>
  <c r="A2441" i="10"/>
  <c r="R2440" i="10"/>
  <c r="Q2440" i="10"/>
  <c r="P2440" i="10"/>
  <c r="O2440" i="10"/>
  <c r="N2440" i="10"/>
  <c r="K2440" i="10"/>
  <c r="L2440" i="10" s="1"/>
  <c r="J2440" i="10"/>
  <c r="I2440" i="10"/>
  <c r="H2440" i="10"/>
  <c r="G2440" i="10"/>
  <c r="F2440" i="10"/>
  <c r="E2440" i="10"/>
  <c r="D2440" i="10"/>
  <c r="C2440" i="10"/>
  <c r="B2440" i="10"/>
  <c r="A2440" i="10"/>
  <c r="R2439" i="10"/>
  <c r="Q2439" i="10"/>
  <c r="P2439" i="10"/>
  <c r="O2439" i="10"/>
  <c r="N2439" i="10"/>
  <c r="K2439" i="10"/>
  <c r="L2439" i="10" s="1"/>
  <c r="J2439" i="10"/>
  <c r="I2439" i="10"/>
  <c r="H2439" i="10"/>
  <c r="G2439" i="10"/>
  <c r="F2439" i="10"/>
  <c r="E2439" i="10"/>
  <c r="D2439" i="10"/>
  <c r="C2439" i="10"/>
  <c r="B2439" i="10"/>
  <c r="A2439" i="10"/>
  <c r="R2438" i="10"/>
  <c r="Q2438" i="10"/>
  <c r="P2438" i="10"/>
  <c r="O2438" i="10"/>
  <c r="N2438" i="10"/>
  <c r="K2438" i="10"/>
  <c r="L2438" i="10" s="1"/>
  <c r="J2438" i="10"/>
  <c r="I2438" i="10"/>
  <c r="H2438" i="10"/>
  <c r="G2438" i="10"/>
  <c r="F2438" i="10"/>
  <c r="E2438" i="10"/>
  <c r="D2438" i="10"/>
  <c r="C2438" i="10"/>
  <c r="B2438" i="10"/>
  <c r="A2438" i="10"/>
  <c r="R2437" i="10"/>
  <c r="Q2437" i="10"/>
  <c r="P2437" i="10"/>
  <c r="O2437" i="10"/>
  <c r="N2437" i="10"/>
  <c r="K2437" i="10"/>
  <c r="L2437" i="10" s="1"/>
  <c r="J2437" i="10"/>
  <c r="I2437" i="10"/>
  <c r="H2437" i="10"/>
  <c r="G2437" i="10"/>
  <c r="F2437" i="10"/>
  <c r="E2437" i="10"/>
  <c r="D2437" i="10"/>
  <c r="C2437" i="10"/>
  <c r="B2437" i="10"/>
  <c r="A2437" i="10"/>
  <c r="R2436" i="10"/>
  <c r="Q2436" i="10"/>
  <c r="P2436" i="10"/>
  <c r="O2436" i="10"/>
  <c r="N2436" i="10"/>
  <c r="K2436" i="10"/>
  <c r="L2436" i="10" s="1"/>
  <c r="J2436" i="10"/>
  <c r="I2436" i="10"/>
  <c r="H2436" i="10"/>
  <c r="G2436" i="10"/>
  <c r="F2436" i="10"/>
  <c r="E2436" i="10"/>
  <c r="D2436" i="10"/>
  <c r="C2436" i="10"/>
  <c r="B2436" i="10"/>
  <c r="A2436" i="10"/>
  <c r="R2435" i="10"/>
  <c r="Q2435" i="10"/>
  <c r="P2435" i="10"/>
  <c r="O2435" i="10"/>
  <c r="N2435" i="10"/>
  <c r="K2435" i="10"/>
  <c r="L2435" i="10" s="1"/>
  <c r="J2435" i="10"/>
  <c r="I2435" i="10"/>
  <c r="H2435" i="10"/>
  <c r="G2435" i="10"/>
  <c r="F2435" i="10"/>
  <c r="E2435" i="10"/>
  <c r="D2435" i="10"/>
  <c r="C2435" i="10"/>
  <c r="B2435" i="10"/>
  <c r="A2435" i="10"/>
  <c r="R2434" i="10"/>
  <c r="Q2434" i="10"/>
  <c r="P2434" i="10"/>
  <c r="O2434" i="10"/>
  <c r="N2434" i="10"/>
  <c r="K2434" i="10"/>
  <c r="L2434" i="10" s="1"/>
  <c r="J2434" i="10"/>
  <c r="I2434" i="10"/>
  <c r="H2434" i="10"/>
  <c r="G2434" i="10"/>
  <c r="F2434" i="10"/>
  <c r="E2434" i="10"/>
  <c r="D2434" i="10"/>
  <c r="C2434" i="10"/>
  <c r="B2434" i="10"/>
  <c r="A2434" i="10"/>
  <c r="R2433" i="10"/>
  <c r="Q2433" i="10"/>
  <c r="P2433" i="10"/>
  <c r="O2433" i="10"/>
  <c r="N2433" i="10"/>
  <c r="K2433" i="10"/>
  <c r="L2433" i="10" s="1"/>
  <c r="J2433" i="10"/>
  <c r="I2433" i="10"/>
  <c r="H2433" i="10"/>
  <c r="G2433" i="10"/>
  <c r="F2433" i="10"/>
  <c r="E2433" i="10"/>
  <c r="D2433" i="10"/>
  <c r="C2433" i="10"/>
  <c r="B2433" i="10"/>
  <c r="A2433" i="10"/>
  <c r="R2432" i="10"/>
  <c r="Q2432" i="10"/>
  <c r="P2432" i="10"/>
  <c r="O2432" i="10"/>
  <c r="N2432" i="10"/>
  <c r="K2432" i="10"/>
  <c r="L2432" i="10" s="1"/>
  <c r="J2432" i="10"/>
  <c r="I2432" i="10"/>
  <c r="H2432" i="10"/>
  <c r="G2432" i="10"/>
  <c r="F2432" i="10"/>
  <c r="E2432" i="10"/>
  <c r="D2432" i="10"/>
  <c r="C2432" i="10"/>
  <c r="B2432" i="10"/>
  <c r="A2432" i="10"/>
  <c r="R2431" i="10"/>
  <c r="Q2431" i="10"/>
  <c r="P2431" i="10"/>
  <c r="O2431" i="10"/>
  <c r="N2431" i="10"/>
  <c r="K2431" i="10"/>
  <c r="L2431" i="10" s="1"/>
  <c r="J2431" i="10"/>
  <c r="I2431" i="10"/>
  <c r="H2431" i="10"/>
  <c r="G2431" i="10"/>
  <c r="F2431" i="10"/>
  <c r="E2431" i="10"/>
  <c r="D2431" i="10"/>
  <c r="C2431" i="10"/>
  <c r="B2431" i="10"/>
  <c r="A2431" i="10"/>
  <c r="R2430" i="10"/>
  <c r="Q2430" i="10"/>
  <c r="P2430" i="10"/>
  <c r="O2430" i="10"/>
  <c r="N2430" i="10"/>
  <c r="K2430" i="10"/>
  <c r="L2430" i="10" s="1"/>
  <c r="J2430" i="10"/>
  <c r="I2430" i="10"/>
  <c r="H2430" i="10"/>
  <c r="G2430" i="10"/>
  <c r="F2430" i="10"/>
  <c r="E2430" i="10"/>
  <c r="D2430" i="10"/>
  <c r="C2430" i="10"/>
  <c r="B2430" i="10"/>
  <c r="A2430" i="10"/>
  <c r="R2429" i="10"/>
  <c r="Q2429" i="10"/>
  <c r="P2429" i="10"/>
  <c r="O2429" i="10"/>
  <c r="N2429" i="10"/>
  <c r="K2429" i="10"/>
  <c r="L2429" i="10" s="1"/>
  <c r="J2429" i="10"/>
  <c r="I2429" i="10"/>
  <c r="H2429" i="10"/>
  <c r="G2429" i="10"/>
  <c r="F2429" i="10"/>
  <c r="E2429" i="10"/>
  <c r="D2429" i="10"/>
  <c r="C2429" i="10"/>
  <c r="B2429" i="10"/>
  <c r="A2429" i="10"/>
  <c r="R2428" i="10"/>
  <c r="Q2428" i="10"/>
  <c r="P2428" i="10"/>
  <c r="O2428" i="10"/>
  <c r="N2428" i="10"/>
  <c r="K2428" i="10"/>
  <c r="L2428" i="10" s="1"/>
  <c r="J2428" i="10"/>
  <c r="I2428" i="10"/>
  <c r="H2428" i="10"/>
  <c r="G2428" i="10"/>
  <c r="F2428" i="10"/>
  <c r="E2428" i="10"/>
  <c r="D2428" i="10"/>
  <c r="C2428" i="10"/>
  <c r="B2428" i="10"/>
  <c r="A2428" i="10"/>
  <c r="R2427" i="10"/>
  <c r="Q2427" i="10"/>
  <c r="P2427" i="10"/>
  <c r="O2427" i="10"/>
  <c r="N2427" i="10"/>
  <c r="K2427" i="10"/>
  <c r="L2427" i="10" s="1"/>
  <c r="J2427" i="10"/>
  <c r="I2427" i="10"/>
  <c r="H2427" i="10"/>
  <c r="G2427" i="10"/>
  <c r="F2427" i="10"/>
  <c r="E2427" i="10"/>
  <c r="D2427" i="10"/>
  <c r="C2427" i="10"/>
  <c r="B2427" i="10"/>
  <c r="A2427" i="10"/>
  <c r="R2426" i="10"/>
  <c r="Q2426" i="10"/>
  <c r="P2426" i="10"/>
  <c r="O2426" i="10"/>
  <c r="N2426" i="10"/>
  <c r="K2426" i="10"/>
  <c r="L2426" i="10" s="1"/>
  <c r="J2426" i="10"/>
  <c r="I2426" i="10"/>
  <c r="H2426" i="10"/>
  <c r="G2426" i="10"/>
  <c r="F2426" i="10"/>
  <c r="E2426" i="10"/>
  <c r="D2426" i="10"/>
  <c r="C2426" i="10"/>
  <c r="B2426" i="10"/>
  <c r="A2426" i="10"/>
  <c r="R2425" i="10"/>
  <c r="Q2425" i="10"/>
  <c r="P2425" i="10"/>
  <c r="O2425" i="10"/>
  <c r="N2425" i="10"/>
  <c r="K2425" i="10"/>
  <c r="L2425" i="10" s="1"/>
  <c r="J2425" i="10"/>
  <c r="I2425" i="10"/>
  <c r="H2425" i="10"/>
  <c r="G2425" i="10"/>
  <c r="F2425" i="10"/>
  <c r="E2425" i="10"/>
  <c r="D2425" i="10"/>
  <c r="C2425" i="10"/>
  <c r="B2425" i="10"/>
  <c r="A2425" i="10"/>
  <c r="R2424" i="10"/>
  <c r="Q2424" i="10"/>
  <c r="P2424" i="10"/>
  <c r="O2424" i="10"/>
  <c r="N2424" i="10"/>
  <c r="K2424" i="10"/>
  <c r="L2424" i="10" s="1"/>
  <c r="J2424" i="10"/>
  <c r="I2424" i="10"/>
  <c r="H2424" i="10"/>
  <c r="G2424" i="10"/>
  <c r="F2424" i="10"/>
  <c r="E2424" i="10"/>
  <c r="D2424" i="10"/>
  <c r="C2424" i="10"/>
  <c r="B2424" i="10"/>
  <c r="A2424" i="10"/>
  <c r="R2423" i="10"/>
  <c r="Q2423" i="10"/>
  <c r="P2423" i="10"/>
  <c r="O2423" i="10"/>
  <c r="N2423" i="10"/>
  <c r="K2423" i="10"/>
  <c r="L2423" i="10" s="1"/>
  <c r="J2423" i="10"/>
  <c r="I2423" i="10"/>
  <c r="H2423" i="10"/>
  <c r="G2423" i="10"/>
  <c r="F2423" i="10"/>
  <c r="E2423" i="10"/>
  <c r="D2423" i="10"/>
  <c r="C2423" i="10"/>
  <c r="B2423" i="10"/>
  <c r="A2423" i="10"/>
  <c r="R2422" i="10"/>
  <c r="Q2422" i="10"/>
  <c r="P2422" i="10"/>
  <c r="O2422" i="10"/>
  <c r="N2422" i="10"/>
  <c r="K2422" i="10"/>
  <c r="L2422" i="10" s="1"/>
  <c r="J2422" i="10"/>
  <c r="I2422" i="10"/>
  <c r="H2422" i="10"/>
  <c r="G2422" i="10"/>
  <c r="F2422" i="10"/>
  <c r="E2422" i="10"/>
  <c r="D2422" i="10"/>
  <c r="C2422" i="10"/>
  <c r="B2422" i="10"/>
  <c r="A2422" i="10"/>
  <c r="R2421" i="10"/>
  <c r="Q2421" i="10"/>
  <c r="P2421" i="10"/>
  <c r="O2421" i="10"/>
  <c r="N2421" i="10"/>
  <c r="K2421" i="10"/>
  <c r="L2421" i="10" s="1"/>
  <c r="J2421" i="10"/>
  <c r="I2421" i="10"/>
  <c r="H2421" i="10"/>
  <c r="G2421" i="10"/>
  <c r="F2421" i="10"/>
  <c r="E2421" i="10"/>
  <c r="D2421" i="10"/>
  <c r="C2421" i="10"/>
  <c r="B2421" i="10"/>
  <c r="A2421" i="10"/>
  <c r="R2420" i="10"/>
  <c r="Q2420" i="10"/>
  <c r="P2420" i="10"/>
  <c r="O2420" i="10"/>
  <c r="N2420" i="10"/>
  <c r="K2420" i="10"/>
  <c r="L2420" i="10" s="1"/>
  <c r="J2420" i="10"/>
  <c r="I2420" i="10"/>
  <c r="H2420" i="10"/>
  <c r="G2420" i="10"/>
  <c r="F2420" i="10"/>
  <c r="E2420" i="10"/>
  <c r="D2420" i="10"/>
  <c r="C2420" i="10"/>
  <c r="B2420" i="10"/>
  <c r="A2420" i="10"/>
  <c r="R2419" i="10"/>
  <c r="Q2419" i="10"/>
  <c r="P2419" i="10"/>
  <c r="O2419" i="10"/>
  <c r="N2419" i="10"/>
  <c r="K2419" i="10"/>
  <c r="L2419" i="10" s="1"/>
  <c r="J2419" i="10"/>
  <c r="I2419" i="10"/>
  <c r="H2419" i="10"/>
  <c r="G2419" i="10"/>
  <c r="F2419" i="10"/>
  <c r="E2419" i="10"/>
  <c r="D2419" i="10"/>
  <c r="C2419" i="10"/>
  <c r="B2419" i="10"/>
  <c r="A2419" i="10"/>
  <c r="R2418" i="10"/>
  <c r="Q2418" i="10"/>
  <c r="P2418" i="10"/>
  <c r="O2418" i="10"/>
  <c r="N2418" i="10"/>
  <c r="K2418" i="10"/>
  <c r="L2418" i="10" s="1"/>
  <c r="J2418" i="10"/>
  <c r="I2418" i="10"/>
  <c r="H2418" i="10"/>
  <c r="G2418" i="10"/>
  <c r="F2418" i="10"/>
  <c r="E2418" i="10"/>
  <c r="D2418" i="10"/>
  <c r="C2418" i="10"/>
  <c r="B2418" i="10"/>
  <c r="A2418" i="10"/>
  <c r="R2417" i="10"/>
  <c r="Q2417" i="10"/>
  <c r="P2417" i="10"/>
  <c r="O2417" i="10"/>
  <c r="N2417" i="10"/>
  <c r="K2417" i="10"/>
  <c r="L2417" i="10" s="1"/>
  <c r="J2417" i="10"/>
  <c r="I2417" i="10"/>
  <c r="H2417" i="10"/>
  <c r="G2417" i="10"/>
  <c r="F2417" i="10"/>
  <c r="E2417" i="10"/>
  <c r="D2417" i="10"/>
  <c r="C2417" i="10"/>
  <c r="B2417" i="10"/>
  <c r="A2417" i="10"/>
  <c r="R2416" i="10"/>
  <c r="Q2416" i="10"/>
  <c r="P2416" i="10"/>
  <c r="O2416" i="10"/>
  <c r="N2416" i="10"/>
  <c r="K2416" i="10"/>
  <c r="L2416" i="10" s="1"/>
  <c r="J2416" i="10"/>
  <c r="I2416" i="10"/>
  <c r="H2416" i="10"/>
  <c r="G2416" i="10"/>
  <c r="F2416" i="10"/>
  <c r="E2416" i="10"/>
  <c r="D2416" i="10"/>
  <c r="C2416" i="10"/>
  <c r="B2416" i="10"/>
  <c r="A2416" i="10"/>
  <c r="R2415" i="10"/>
  <c r="Q2415" i="10"/>
  <c r="P2415" i="10"/>
  <c r="O2415" i="10"/>
  <c r="N2415" i="10"/>
  <c r="K2415" i="10"/>
  <c r="L2415" i="10" s="1"/>
  <c r="J2415" i="10"/>
  <c r="I2415" i="10"/>
  <c r="H2415" i="10"/>
  <c r="G2415" i="10"/>
  <c r="F2415" i="10"/>
  <c r="E2415" i="10"/>
  <c r="D2415" i="10"/>
  <c r="C2415" i="10"/>
  <c r="B2415" i="10"/>
  <c r="A2415" i="10"/>
  <c r="R2414" i="10"/>
  <c r="Q2414" i="10"/>
  <c r="P2414" i="10"/>
  <c r="O2414" i="10"/>
  <c r="N2414" i="10"/>
  <c r="K2414" i="10"/>
  <c r="L2414" i="10" s="1"/>
  <c r="J2414" i="10"/>
  <c r="I2414" i="10"/>
  <c r="H2414" i="10"/>
  <c r="G2414" i="10"/>
  <c r="F2414" i="10"/>
  <c r="E2414" i="10"/>
  <c r="D2414" i="10"/>
  <c r="C2414" i="10"/>
  <c r="B2414" i="10"/>
  <c r="A2414" i="10"/>
  <c r="R2413" i="10"/>
  <c r="Q2413" i="10"/>
  <c r="P2413" i="10"/>
  <c r="O2413" i="10"/>
  <c r="N2413" i="10"/>
  <c r="K2413" i="10"/>
  <c r="L2413" i="10" s="1"/>
  <c r="J2413" i="10"/>
  <c r="I2413" i="10"/>
  <c r="H2413" i="10"/>
  <c r="G2413" i="10"/>
  <c r="F2413" i="10"/>
  <c r="E2413" i="10"/>
  <c r="D2413" i="10"/>
  <c r="C2413" i="10"/>
  <c r="B2413" i="10"/>
  <c r="A2413" i="10"/>
  <c r="R2412" i="10"/>
  <c r="Q2412" i="10"/>
  <c r="P2412" i="10"/>
  <c r="O2412" i="10"/>
  <c r="N2412" i="10"/>
  <c r="K2412" i="10"/>
  <c r="L2412" i="10" s="1"/>
  <c r="J2412" i="10"/>
  <c r="I2412" i="10"/>
  <c r="H2412" i="10"/>
  <c r="G2412" i="10"/>
  <c r="F2412" i="10"/>
  <c r="E2412" i="10"/>
  <c r="D2412" i="10"/>
  <c r="C2412" i="10"/>
  <c r="B2412" i="10"/>
  <c r="A2412" i="10"/>
  <c r="R2411" i="10"/>
  <c r="Q2411" i="10"/>
  <c r="P2411" i="10"/>
  <c r="O2411" i="10"/>
  <c r="N2411" i="10"/>
  <c r="K2411" i="10"/>
  <c r="L2411" i="10" s="1"/>
  <c r="J2411" i="10"/>
  <c r="I2411" i="10"/>
  <c r="H2411" i="10"/>
  <c r="G2411" i="10"/>
  <c r="F2411" i="10"/>
  <c r="E2411" i="10"/>
  <c r="D2411" i="10"/>
  <c r="C2411" i="10"/>
  <c r="B2411" i="10"/>
  <c r="A2411" i="10"/>
  <c r="R2410" i="10"/>
  <c r="Q2410" i="10"/>
  <c r="P2410" i="10"/>
  <c r="O2410" i="10"/>
  <c r="N2410" i="10"/>
  <c r="K2410" i="10"/>
  <c r="L2410" i="10" s="1"/>
  <c r="J2410" i="10"/>
  <c r="I2410" i="10"/>
  <c r="H2410" i="10"/>
  <c r="G2410" i="10"/>
  <c r="F2410" i="10"/>
  <c r="E2410" i="10"/>
  <c r="D2410" i="10"/>
  <c r="C2410" i="10"/>
  <c r="B2410" i="10"/>
  <c r="A2410" i="10"/>
  <c r="R2409" i="10"/>
  <c r="Q2409" i="10"/>
  <c r="P2409" i="10"/>
  <c r="O2409" i="10"/>
  <c r="N2409" i="10"/>
  <c r="K2409" i="10"/>
  <c r="L2409" i="10" s="1"/>
  <c r="J2409" i="10"/>
  <c r="I2409" i="10"/>
  <c r="H2409" i="10"/>
  <c r="G2409" i="10"/>
  <c r="F2409" i="10"/>
  <c r="E2409" i="10"/>
  <c r="D2409" i="10"/>
  <c r="C2409" i="10"/>
  <c r="B2409" i="10"/>
  <c r="A2409" i="10"/>
  <c r="R2408" i="10"/>
  <c r="Q2408" i="10"/>
  <c r="P2408" i="10"/>
  <c r="O2408" i="10"/>
  <c r="N2408" i="10"/>
  <c r="K2408" i="10"/>
  <c r="L2408" i="10" s="1"/>
  <c r="J2408" i="10"/>
  <c r="I2408" i="10"/>
  <c r="H2408" i="10"/>
  <c r="G2408" i="10"/>
  <c r="F2408" i="10"/>
  <c r="E2408" i="10"/>
  <c r="D2408" i="10"/>
  <c r="C2408" i="10"/>
  <c r="B2408" i="10"/>
  <c r="A2408" i="10"/>
  <c r="R2407" i="10"/>
  <c r="Q2407" i="10"/>
  <c r="P2407" i="10"/>
  <c r="O2407" i="10"/>
  <c r="N2407" i="10"/>
  <c r="K2407" i="10"/>
  <c r="L2407" i="10" s="1"/>
  <c r="J2407" i="10"/>
  <c r="I2407" i="10"/>
  <c r="H2407" i="10"/>
  <c r="G2407" i="10"/>
  <c r="F2407" i="10"/>
  <c r="E2407" i="10"/>
  <c r="D2407" i="10"/>
  <c r="C2407" i="10"/>
  <c r="B2407" i="10"/>
  <c r="A2407" i="10"/>
  <c r="R2406" i="10"/>
  <c r="Q2406" i="10"/>
  <c r="P2406" i="10"/>
  <c r="O2406" i="10"/>
  <c r="N2406" i="10"/>
  <c r="K2406" i="10"/>
  <c r="L2406" i="10" s="1"/>
  <c r="J2406" i="10"/>
  <c r="I2406" i="10"/>
  <c r="H2406" i="10"/>
  <c r="G2406" i="10"/>
  <c r="F2406" i="10"/>
  <c r="E2406" i="10"/>
  <c r="D2406" i="10"/>
  <c r="C2406" i="10"/>
  <c r="B2406" i="10"/>
  <c r="A2406" i="10"/>
  <c r="R2405" i="10"/>
  <c r="Q2405" i="10"/>
  <c r="P2405" i="10"/>
  <c r="O2405" i="10"/>
  <c r="N2405" i="10"/>
  <c r="K2405" i="10"/>
  <c r="L2405" i="10" s="1"/>
  <c r="J2405" i="10"/>
  <c r="I2405" i="10"/>
  <c r="H2405" i="10"/>
  <c r="G2405" i="10"/>
  <c r="F2405" i="10"/>
  <c r="E2405" i="10"/>
  <c r="D2405" i="10"/>
  <c r="C2405" i="10"/>
  <c r="B2405" i="10"/>
  <c r="A2405" i="10"/>
  <c r="R2404" i="10"/>
  <c r="Q2404" i="10"/>
  <c r="P2404" i="10"/>
  <c r="O2404" i="10"/>
  <c r="N2404" i="10"/>
  <c r="K2404" i="10"/>
  <c r="L2404" i="10" s="1"/>
  <c r="J2404" i="10"/>
  <c r="I2404" i="10"/>
  <c r="H2404" i="10"/>
  <c r="G2404" i="10"/>
  <c r="F2404" i="10"/>
  <c r="E2404" i="10"/>
  <c r="D2404" i="10"/>
  <c r="C2404" i="10"/>
  <c r="B2404" i="10"/>
  <c r="A2404" i="10"/>
  <c r="R2403" i="10"/>
  <c r="Q2403" i="10"/>
  <c r="P2403" i="10"/>
  <c r="O2403" i="10"/>
  <c r="N2403" i="10"/>
  <c r="K2403" i="10"/>
  <c r="L2403" i="10" s="1"/>
  <c r="J2403" i="10"/>
  <c r="I2403" i="10"/>
  <c r="H2403" i="10"/>
  <c r="G2403" i="10"/>
  <c r="F2403" i="10"/>
  <c r="E2403" i="10"/>
  <c r="D2403" i="10"/>
  <c r="C2403" i="10"/>
  <c r="B2403" i="10"/>
  <c r="A2403" i="10"/>
  <c r="R2402" i="10"/>
  <c r="Q2402" i="10"/>
  <c r="P2402" i="10"/>
  <c r="O2402" i="10"/>
  <c r="N2402" i="10"/>
  <c r="K2402" i="10"/>
  <c r="L2402" i="10" s="1"/>
  <c r="J2402" i="10"/>
  <c r="I2402" i="10"/>
  <c r="H2402" i="10"/>
  <c r="G2402" i="10"/>
  <c r="F2402" i="10"/>
  <c r="E2402" i="10"/>
  <c r="D2402" i="10"/>
  <c r="C2402" i="10"/>
  <c r="B2402" i="10"/>
  <c r="A2402" i="10"/>
  <c r="R2401" i="10"/>
  <c r="Q2401" i="10"/>
  <c r="P2401" i="10"/>
  <c r="O2401" i="10"/>
  <c r="N2401" i="10"/>
  <c r="K2401" i="10"/>
  <c r="L2401" i="10" s="1"/>
  <c r="J2401" i="10"/>
  <c r="I2401" i="10"/>
  <c r="H2401" i="10"/>
  <c r="G2401" i="10"/>
  <c r="F2401" i="10"/>
  <c r="E2401" i="10"/>
  <c r="D2401" i="10"/>
  <c r="C2401" i="10"/>
  <c r="B2401" i="10"/>
  <c r="A2401" i="10"/>
  <c r="R2400" i="10"/>
  <c r="Q2400" i="10"/>
  <c r="P2400" i="10"/>
  <c r="O2400" i="10"/>
  <c r="N2400" i="10"/>
  <c r="K2400" i="10"/>
  <c r="L2400" i="10" s="1"/>
  <c r="J2400" i="10"/>
  <c r="I2400" i="10"/>
  <c r="H2400" i="10"/>
  <c r="G2400" i="10"/>
  <c r="F2400" i="10"/>
  <c r="E2400" i="10"/>
  <c r="D2400" i="10"/>
  <c r="C2400" i="10"/>
  <c r="B2400" i="10"/>
  <c r="A2400" i="10"/>
  <c r="R2399" i="10"/>
  <c r="Q2399" i="10"/>
  <c r="P2399" i="10"/>
  <c r="O2399" i="10"/>
  <c r="N2399" i="10"/>
  <c r="K2399" i="10"/>
  <c r="L2399" i="10" s="1"/>
  <c r="J2399" i="10"/>
  <c r="I2399" i="10"/>
  <c r="H2399" i="10"/>
  <c r="G2399" i="10"/>
  <c r="F2399" i="10"/>
  <c r="E2399" i="10"/>
  <c r="D2399" i="10"/>
  <c r="C2399" i="10"/>
  <c r="B2399" i="10"/>
  <c r="A2399" i="10"/>
  <c r="R2398" i="10"/>
  <c r="Q2398" i="10"/>
  <c r="P2398" i="10"/>
  <c r="O2398" i="10"/>
  <c r="N2398" i="10"/>
  <c r="K2398" i="10"/>
  <c r="L2398" i="10" s="1"/>
  <c r="J2398" i="10"/>
  <c r="I2398" i="10"/>
  <c r="H2398" i="10"/>
  <c r="G2398" i="10"/>
  <c r="F2398" i="10"/>
  <c r="E2398" i="10"/>
  <c r="D2398" i="10"/>
  <c r="C2398" i="10"/>
  <c r="B2398" i="10"/>
  <c r="A2398" i="10"/>
  <c r="R2397" i="10"/>
  <c r="Q2397" i="10"/>
  <c r="P2397" i="10"/>
  <c r="O2397" i="10"/>
  <c r="N2397" i="10"/>
  <c r="K2397" i="10"/>
  <c r="L2397" i="10" s="1"/>
  <c r="J2397" i="10"/>
  <c r="I2397" i="10"/>
  <c r="H2397" i="10"/>
  <c r="G2397" i="10"/>
  <c r="F2397" i="10"/>
  <c r="E2397" i="10"/>
  <c r="D2397" i="10"/>
  <c r="C2397" i="10"/>
  <c r="B2397" i="10"/>
  <c r="A2397" i="10"/>
  <c r="R2396" i="10"/>
  <c r="Q2396" i="10"/>
  <c r="P2396" i="10"/>
  <c r="O2396" i="10"/>
  <c r="N2396" i="10"/>
  <c r="K2396" i="10"/>
  <c r="L2396" i="10" s="1"/>
  <c r="J2396" i="10"/>
  <c r="I2396" i="10"/>
  <c r="H2396" i="10"/>
  <c r="G2396" i="10"/>
  <c r="F2396" i="10"/>
  <c r="E2396" i="10"/>
  <c r="D2396" i="10"/>
  <c r="C2396" i="10"/>
  <c r="B2396" i="10"/>
  <c r="A2396" i="10"/>
  <c r="R2395" i="10"/>
  <c r="Q2395" i="10"/>
  <c r="P2395" i="10"/>
  <c r="O2395" i="10"/>
  <c r="N2395" i="10"/>
  <c r="K2395" i="10"/>
  <c r="L2395" i="10" s="1"/>
  <c r="J2395" i="10"/>
  <c r="I2395" i="10"/>
  <c r="H2395" i="10"/>
  <c r="G2395" i="10"/>
  <c r="F2395" i="10"/>
  <c r="E2395" i="10"/>
  <c r="D2395" i="10"/>
  <c r="C2395" i="10"/>
  <c r="B2395" i="10"/>
  <c r="A2395" i="10"/>
  <c r="R2394" i="10"/>
  <c r="Q2394" i="10"/>
  <c r="P2394" i="10"/>
  <c r="O2394" i="10"/>
  <c r="N2394" i="10"/>
  <c r="K2394" i="10"/>
  <c r="L2394" i="10" s="1"/>
  <c r="J2394" i="10"/>
  <c r="I2394" i="10"/>
  <c r="H2394" i="10"/>
  <c r="G2394" i="10"/>
  <c r="F2394" i="10"/>
  <c r="E2394" i="10"/>
  <c r="D2394" i="10"/>
  <c r="C2394" i="10"/>
  <c r="B2394" i="10"/>
  <c r="A2394" i="10"/>
  <c r="R2393" i="10"/>
  <c r="Q2393" i="10"/>
  <c r="P2393" i="10"/>
  <c r="O2393" i="10"/>
  <c r="N2393" i="10"/>
  <c r="K2393" i="10"/>
  <c r="L2393" i="10" s="1"/>
  <c r="J2393" i="10"/>
  <c r="I2393" i="10"/>
  <c r="H2393" i="10"/>
  <c r="G2393" i="10"/>
  <c r="F2393" i="10"/>
  <c r="E2393" i="10"/>
  <c r="D2393" i="10"/>
  <c r="C2393" i="10"/>
  <c r="B2393" i="10"/>
  <c r="A2393" i="10"/>
  <c r="R2392" i="10"/>
  <c r="Q2392" i="10"/>
  <c r="P2392" i="10"/>
  <c r="O2392" i="10"/>
  <c r="N2392" i="10"/>
  <c r="K2392" i="10"/>
  <c r="L2392" i="10" s="1"/>
  <c r="J2392" i="10"/>
  <c r="I2392" i="10"/>
  <c r="H2392" i="10"/>
  <c r="G2392" i="10"/>
  <c r="F2392" i="10"/>
  <c r="E2392" i="10"/>
  <c r="D2392" i="10"/>
  <c r="C2392" i="10"/>
  <c r="B2392" i="10"/>
  <c r="A2392" i="10"/>
  <c r="R2391" i="10"/>
  <c r="Q2391" i="10"/>
  <c r="P2391" i="10"/>
  <c r="O2391" i="10"/>
  <c r="N2391" i="10"/>
  <c r="K2391" i="10"/>
  <c r="L2391" i="10" s="1"/>
  <c r="J2391" i="10"/>
  <c r="I2391" i="10"/>
  <c r="H2391" i="10"/>
  <c r="G2391" i="10"/>
  <c r="F2391" i="10"/>
  <c r="E2391" i="10"/>
  <c r="D2391" i="10"/>
  <c r="C2391" i="10"/>
  <c r="B2391" i="10"/>
  <c r="A2391" i="10"/>
  <c r="R2390" i="10"/>
  <c r="Q2390" i="10"/>
  <c r="P2390" i="10"/>
  <c r="O2390" i="10"/>
  <c r="N2390" i="10"/>
  <c r="K2390" i="10"/>
  <c r="L2390" i="10" s="1"/>
  <c r="J2390" i="10"/>
  <c r="I2390" i="10"/>
  <c r="H2390" i="10"/>
  <c r="G2390" i="10"/>
  <c r="F2390" i="10"/>
  <c r="E2390" i="10"/>
  <c r="D2390" i="10"/>
  <c r="C2390" i="10"/>
  <c r="B2390" i="10"/>
  <c r="A2390" i="10"/>
  <c r="R2389" i="10"/>
  <c r="Q2389" i="10"/>
  <c r="P2389" i="10"/>
  <c r="O2389" i="10"/>
  <c r="N2389" i="10"/>
  <c r="K2389" i="10"/>
  <c r="L2389" i="10" s="1"/>
  <c r="J2389" i="10"/>
  <c r="I2389" i="10"/>
  <c r="H2389" i="10"/>
  <c r="G2389" i="10"/>
  <c r="F2389" i="10"/>
  <c r="E2389" i="10"/>
  <c r="D2389" i="10"/>
  <c r="C2389" i="10"/>
  <c r="B2389" i="10"/>
  <c r="A2389" i="10"/>
  <c r="R2388" i="10"/>
  <c r="Q2388" i="10"/>
  <c r="P2388" i="10"/>
  <c r="O2388" i="10"/>
  <c r="N2388" i="10"/>
  <c r="K2388" i="10"/>
  <c r="L2388" i="10" s="1"/>
  <c r="J2388" i="10"/>
  <c r="I2388" i="10"/>
  <c r="H2388" i="10"/>
  <c r="G2388" i="10"/>
  <c r="F2388" i="10"/>
  <c r="E2388" i="10"/>
  <c r="D2388" i="10"/>
  <c r="C2388" i="10"/>
  <c r="B2388" i="10"/>
  <c r="A2388" i="10"/>
  <c r="R2387" i="10"/>
  <c r="Q2387" i="10"/>
  <c r="P2387" i="10"/>
  <c r="O2387" i="10"/>
  <c r="N2387" i="10"/>
  <c r="K2387" i="10"/>
  <c r="L2387" i="10" s="1"/>
  <c r="J2387" i="10"/>
  <c r="I2387" i="10"/>
  <c r="H2387" i="10"/>
  <c r="G2387" i="10"/>
  <c r="F2387" i="10"/>
  <c r="E2387" i="10"/>
  <c r="D2387" i="10"/>
  <c r="C2387" i="10"/>
  <c r="B2387" i="10"/>
  <c r="A2387" i="10"/>
  <c r="R2386" i="10"/>
  <c r="Q2386" i="10"/>
  <c r="P2386" i="10"/>
  <c r="O2386" i="10"/>
  <c r="N2386" i="10"/>
  <c r="K2386" i="10"/>
  <c r="L2386" i="10" s="1"/>
  <c r="J2386" i="10"/>
  <c r="I2386" i="10"/>
  <c r="H2386" i="10"/>
  <c r="G2386" i="10"/>
  <c r="F2386" i="10"/>
  <c r="E2386" i="10"/>
  <c r="D2386" i="10"/>
  <c r="C2386" i="10"/>
  <c r="B2386" i="10"/>
  <c r="A2386" i="10"/>
  <c r="R2385" i="10"/>
  <c r="Q2385" i="10"/>
  <c r="P2385" i="10"/>
  <c r="O2385" i="10"/>
  <c r="N2385" i="10"/>
  <c r="K2385" i="10"/>
  <c r="L2385" i="10" s="1"/>
  <c r="J2385" i="10"/>
  <c r="I2385" i="10"/>
  <c r="H2385" i="10"/>
  <c r="G2385" i="10"/>
  <c r="F2385" i="10"/>
  <c r="E2385" i="10"/>
  <c r="D2385" i="10"/>
  <c r="C2385" i="10"/>
  <c r="B2385" i="10"/>
  <c r="A2385" i="10"/>
  <c r="R2384" i="10"/>
  <c r="Q2384" i="10"/>
  <c r="P2384" i="10"/>
  <c r="O2384" i="10"/>
  <c r="N2384" i="10"/>
  <c r="K2384" i="10"/>
  <c r="L2384" i="10" s="1"/>
  <c r="J2384" i="10"/>
  <c r="I2384" i="10"/>
  <c r="H2384" i="10"/>
  <c r="G2384" i="10"/>
  <c r="F2384" i="10"/>
  <c r="E2384" i="10"/>
  <c r="D2384" i="10"/>
  <c r="C2384" i="10"/>
  <c r="B2384" i="10"/>
  <c r="A2384" i="10"/>
  <c r="R2383" i="10"/>
  <c r="Q2383" i="10"/>
  <c r="P2383" i="10"/>
  <c r="O2383" i="10"/>
  <c r="N2383" i="10"/>
  <c r="K2383" i="10"/>
  <c r="L2383" i="10" s="1"/>
  <c r="J2383" i="10"/>
  <c r="I2383" i="10"/>
  <c r="H2383" i="10"/>
  <c r="G2383" i="10"/>
  <c r="F2383" i="10"/>
  <c r="E2383" i="10"/>
  <c r="D2383" i="10"/>
  <c r="C2383" i="10"/>
  <c r="B2383" i="10"/>
  <c r="A2383" i="10"/>
  <c r="R2382" i="10"/>
  <c r="Q2382" i="10"/>
  <c r="P2382" i="10"/>
  <c r="O2382" i="10"/>
  <c r="N2382" i="10"/>
  <c r="K2382" i="10"/>
  <c r="L2382" i="10" s="1"/>
  <c r="J2382" i="10"/>
  <c r="I2382" i="10"/>
  <c r="H2382" i="10"/>
  <c r="G2382" i="10"/>
  <c r="F2382" i="10"/>
  <c r="E2382" i="10"/>
  <c r="D2382" i="10"/>
  <c r="C2382" i="10"/>
  <c r="B2382" i="10"/>
  <c r="A2382" i="10"/>
  <c r="R2381" i="10"/>
  <c r="Q2381" i="10"/>
  <c r="P2381" i="10"/>
  <c r="O2381" i="10"/>
  <c r="N2381" i="10"/>
  <c r="K2381" i="10"/>
  <c r="L2381" i="10" s="1"/>
  <c r="J2381" i="10"/>
  <c r="I2381" i="10"/>
  <c r="H2381" i="10"/>
  <c r="G2381" i="10"/>
  <c r="F2381" i="10"/>
  <c r="E2381" i="10"/>
  <c r="D2381" i="10"/>
  <c r="C2381" i="10"/>
  <c r="B2381" i="10"/>
  <c r="A2381" i="10"/>
  <c r="R2380" i="10"/>
  <c r="Q2380" i="10"/>
  <c r="P2380" i="10"/>
  <c r="O2380" i="10"/>
  <c r="N2380" i="10"/>
  <c r="K2380" i="10"/>
  <c r="L2380" i="10" s="1"/>
  <c r="J2380" i="10"/>
  <c r="I2380" i="10"/>
  <c r="H2380" i="10"/>
  <c r="G2380" i="10"/>
  <c r="F2380" i="10"/>
  <c r="E2380" i="10"/>
  <c r="D2380" i="10"/>
  <c r="C2380" i="10"/>
  <c r="B2380" i="10"/>
  <c r="A2380" i="10"/>
  <c r="R2379" i="10"/>
  <c r="Q2379" i="10"/>
  <c r="P2379" i="10"/>
  <c r="O2379" i="10"/>
  <c r="N2379" i="10"/>
  <c r="K2379" i="10"/>
  <c r="L2379" i="10" s="1"/>
  <c r="J2379" i="10"/>
  <c r="I2379" i="10"/>
  <c r="H2379" i="10"/>
  <c r="G2379" i="10"/>
  <c r="F2379" i="10"/>
  <c r="E2379" i="10"/>
  <c r="D2379" i="10"/>
  <c r="C2379" i="10"/>
  <c r="B2379" i="10"/>
  <c r="A2379" i="10"/>
  <c r="R2378" i="10"/>
  <c r="Q2378" i="10"/>
  <c r="P2378" i="10"/>
  <c r="O2378" i="10"/>
  <c r="N2378" i="10"/>
  <c r="K2378" i="10"/>
  <c r="L2378" i="10" s="1"/>
  <c r="J2378" i="10"/>
  <c r="I2378" i="10"/>
  <c r="H2378" i="10"/>
  <c r="G2378" i="10"/>
  <c r="F2378" i="10"/>
  <c r="E2378" i="10"/>
  <c r="D2378" i="10"/>
  <c r="C2378" i="10"/>
  <c r="B2378" i="10"/>
  <c r="A2378" i="10"/>
  <c r="R2377" i="10"/>
  <c r="Q2377" i="10"/>
  <c r="P2377" i="10"/>
  <c r="O2377" i="10"/>
  <c r="N2377" i="10"/>
  <c r="K2377" i="10"/>
  <c r="L2377" i="10" s="1"/>
  <c r="J2377" i="10"/>
  <c r="I2377" i="10"/>
  <c r="H2377" i="10"/>
  <c r="G2377" i="10"/>
  <c r="F2377" i="10"/>
  <c r="E2377" i="10"/>
  <c r="D2377" i="10"/>
  <c r="C2377" i="10"/>
  <c r="B2377" i="10"/>
  <c r="A2377" i="10"/>
  <c r="R2376" i="10"/>
  <c r="Q2376" i="10"/>
  <c r="P2376" i="10"/>
  <c r="O2376" i="10"/>
  <c r="N2376" i="10"/>
  <c r="K2376" i="10"/>
  <c r="L2376" i="10" s="1"/>
  <c r="J2376" i="10"/>
  <c r="I2376" i="10"/>
  <c r="H2376" i="10"/>
  <c r="G2376" i="10"/>
  <c r="F2376" i="10"/>
  <c r="E2376" i="10"/>
  <c r="D2376" i="10"/>
  <c r="C2376" i="10"/>
  <c r="B2376" i="10"/>
  <c r="A2376" i="10"/>
  <c r="R2375" i="10"/>
  <c r="Q2375" i="10"/>
  <c r="P2375" i="10"/>
  <c r="O2375" i="10"/>
  <c r="N2375" i="10"/>
  <c r="K2375" i="10"/>
  <c r="L2375" i="10" s="1"/>
  <c r="J2375" i="10"/>
  <c r="I2375" i="10"/>
  <c r="H2375" i="10"/>
  <c r="G2375" i="10"/>
  <c r="F2375" i="10"/>
  <c r="E2375" i="10"/>
  <c r="D2375" i="10"/>
  <c r="C2375" i="10"/>
  <c r="B2375" i="10"/>
  <c r="A2375" i="10"/>
  <c r="R2374" i="10"/>
  <c r="Q2374" i="10"/>
  <c r="P2374" i="10"/>
  <c r="O2374" i="10"/>
  <c r="N2374" i="10"/>
  <c r="K2374" i="10"/>
  <c r="L2374" i="10" s="1"/>
  <c r="J2374" i="10"/>
  <c r="I2374" i="10"/>
  <c r="H2374" i="10"/>
  <c r="G2374" i="10"/>
  <c r="F2374" i="10"/>
  <c r="E2374" i="10"/>
  <c r="D2374" i="10"/>
  <c r="C2374" i="10"/>
  <c r="B2374" i="10"/>
  <c r="A2374" i="10"/>
  <c r="R2373" i="10"/>
  <c r="Q2373" i="10"/>
  <c r="P2373" i="10"/>
  <c r="O2373" i="10"/>
  <c r="N2373" i="10"/>
  <c r="K2373" i="10"/>
  <c r="L2373" i="10" s="1"/>
  <c r="J2373" i="10"/>
  <c r="I2373" i="10"/>
  <c r="H2373" i="10"/>
  <c r="G2373" i="10"/>
  <c r="F2373" i="10"/>
  <c r="E2373" i="10"/>
  <c r="D2373" i="10"/>
  <c r="C2373" i="10"/>
  <c r="B2373" i="10"/>
  <c r="A2373" i="10"/>
  <c r="R2372" i="10"/>
  <c r="Q2372" i="10"/>
  <c r="P2372" i="10"/>
  <c r="O2372" i="10"/>
  <c r="N2372" i="10"/>
  <c r="K2372" i="10"/>
  <c r="L2372" i="10" s="1"/>
  <c r="J2372" i="10"/>
  <c r="I2372" i="10"/>
  <c r="H2372" i="10"/>
  <c r="G2372" i="10"/>
  <c r="F2372" i="10"/>
  <c r="E2372" i="10"/>
  <c r="D2372" i="10"/>
  <c r="C2372" i="10"/>
  <c r="B2372" i="10"/>
  <c r="A2372" i="10"/>
  <c r="R2371" i="10"/>
  <c r="Q2371" i="10"/>
  <c r="P2371" i="10"/>
  <c r="O2371" i="10"/>
  <c r="N2371" i="10"/>
  <c r="K2371" i="10"/>
  <c r="L2371" i="10" s="1"/>
  <c r="J2371" i="10"/>
  <c r="I2371" i="10"/>
  <c r="H2371" i="10"/>
  <c r="G2371" i="10"/>
  <c r="F2371" i="10"/>
  <c r="E2371" i="10"/>
  <c r="D2371" i="10"/>
  <c r="C2371" i="10"/>
  <c r="B2371" i="10"/>
  <c r="A2371" i="10"/>
  <c r="R2370" i="10"/>
  <c r="Q2370" i="10"/>
  <c r="P2370" i="10"/>
  <c r="O2370" i="10"/>
  <c r="N2370" i="10"/>
  <c r="K2370" i="10"/>
  <c r="L2370" i="10" s="1"/>
  <c r="J2370" i="10"/>
  <c r="I2370" i="10"/>
  <c r="H2370" i="10"/>
  <c r="G2370" i="10"/>
  <c r="F2370" i="10"/>
  <c r="E2370" i="10"/>
  <c r="D2370" i="10"/>
  <c r="C2370" i="10"/>
  <c r="B2370" i="10"/>
  <c r="A2370" i="10"/>
  <c r="R2369" i="10"/>
  <c r="Q2369" i="10"/>
  <c r="P2369" i="10"/>
  <c r="O2369" i="10"/>
  <c r="N2369" i="10"/>
  <c r="K2369" i="10"/>
  <c r="L2369" i="10" s="1"/>
  <c r="J2369" i="10"/>
  <c r="I2369" i="10"/>
  <c r="H2369" i="10"/>
  <c r="G2369" i="10"/>
  <c r="F2369" i="10"/>
  <c r="E2369" i="10"/>
  <c r="D2369" i="10"/>
  <c r="C2369" i="10"/>
  <c r="B2369" i="10"/>
  <c r="A2369" i="10"/>
  <c r="R2368" i="10"/>
  <c r="Q2368" i="10"/>
  <c r="P2368" i="10"/>
  <c r="O2368" i="10"/>
  <c r="N2368" i="10"/>
  <c r="K2368" i="10"/>
  <c r="L2368" i="10" s="1"/>
  <c r="J2368" i="10"/>
  <c r="I2368" i="10"/>
  <c r="H2368" i="10"/>
  <c r="G2368" i="10"/>
  <c r="F2368" i="10"/>
  <c r="E2368" i="10"/>
  <c r="D2368" i="10"/>
  <c r="C2368" i="10"/>
  <c r="B2368" i="10"/>
  <c r="A2368" i="10"/>
  <c r="R2367" i="10"/>
  <c r="Q2367" i="10"/>
  <c r="P2367" i="10"/>
  <c r="O2367" i="10"/>
  <c r="N2367" i="10"/>
  <c r="K2367" i="10"/>
  <c r="L2367" i="10" s="1"/>
  <c r="J2367" i="10"/>
  <c r="I2367" i="10"/>
  <c r="H2367" i="10"/>
  <c r="G2367" i="10"/>
  <c r="F2367" i="10"/>
  <c r="E2367" i="10"/>
  <c r="D2367" i="10"/>
  <c r="C2367" i="10"/>
  <c r="B2367" i="10"/>
  <c r="A2367" i="10"/>
  <c r="R2366" i="10"/>
  <c r="Q2366" i="10"/>
  <c r="P2366" i="10"/>
  <c r="O2366" i="10"/>
  <c r="N2366" i="10"/>
  <c r="K2366" i="10"/>
  <c r="L2366" i="10" s="1"/>
  <c r="J2366" i="10"/>
  <c r="I2366" i="10"/>
  <c r="H2366" i="10"/>
  <c r="G2366" i="10"/>
  <c r="F2366" i="10"/>
  <c r="E2366" i="10"/>
  <c r="D2366" i="10"/>
  <c r="C2366" i="10"/>
  <c r="B2366" i="10"/>
  <c r="A2366" i="10"/>
  <c r="R2365" i="10"/>
  <c r="Q2365" i="10"/>
  <c r="P2365" i="10"/>
  <c r="O2365" i="10"/>
  <c r="N2365" i="10"/>
  <c r="K2365" i="10"/>
  <c r="L2365" i="10" s="1"/>
  <c r="J2365" i="10"/>
  <c r="I2365" i="10"/>
  <c r="H2365" i="10"/>
  <c r="G2365" i="10"/>
  <c r="F2365" i="10"/>
  <c r="E2365" i="10"/>
  <c r="D2365" i="10"/>
  <c r="C2365" i="10"/>
  <c r="B2365" i="10"/>
  <c r="A2365" i="10"/>
  <c r="R2364" i="10"/>
  <c r="Q2364" i="10"/>
  <c r="P2364" i="10"/>
  <c r="O2364" i="10"/>
  <c r="N2364" i="10"/>
  <c r="K2364" i="10"/>
  <c r="L2364" i="10" s="1"/>
  <c r="J2364" i="10"/>
  <c r="I2364" i="10"/>
  <c r="H2364" i="10"/>
  <c r="G2364" i="10"/>
  <c r="F2364" i="10"/>
  <c r="E2364" i="10"/>
  <c r="D2364" i="10"/>
  <c r="C2364" i="10"/>
  <c r="B2364" i="10"/>
  <c r="A2364" i="10"/>
  <c r="R2363" i="10"/>
  <c r="Q2363" i="10"/>
  <c r="P2363" i="10"/>
  <c r="O2363" i="10"/>
  <c r="N2363" i="10"/>
  <c r="K2363" i="10"/>
  <c r="L2363" i="10" s="1"/>
  <c r="J2363" i="10"/>
  <c r="I2363" i="10"/>
  <c r="H2363" i="10"/>
  <c r="G2363" i="10"/>
  <c r="F2363" i="10"/>
  <c r="E2363" i="10"/>
  <c r="D2363" i="10"/>
  <c r="C2363" i="10"/>
  <c r="B2363" i="10"/>
  <c r="A2363" i="10"/>
  <c r="R2362" i="10"/>
  <c r="Q2362" i="10"/>
  <c r="P2362" i="10"/>
  <c r="O2362" i="10"/>
  <c r="N2362" i="10"/>
  <c r="K2362" i="10"/>
  <c r="L2362" i="10" s="1"/>
  <c r="J2362" i="10"/>
  <c r="I2362" i="10"/>
  <c r="H2362" i="10"/>
  <c r="G2362" i="10"/>
  <c r="F2362" i="10"/>
  <c r="E2362" i="10"/>
  <c r="D2362" i="10"/>
  <c r="C2362" i="10"/>
  <c r="B2362" i="10"/>
  <c r="A2362" i="10"/>
  <c r="R2361" i="10"/>
  <c r="Q2361" i="10"/>
  <c r="P2361" i="10"/>
  <c r="O2361" i="10"/>
  <c r="N2361" i="10"/>
  <c r="K2361" i="10"/>
  <c r="L2361" i="10" s="1"/>
  <c r="J2361" i="10"/>
  <c r="I2361" i="10"/>
  <c r="H2361" i="10"/>
  <c r="G2361" i="10"/>
  <c r="F2361" i="10"/>
  <c r="E2361" i="10"/>
  <c r="D2361" i="10"/>
  <c r="C2361" i="10"/>
  <c r="B2361" i="10"/>
  <c r="A2361" i="10"/>
  <c r="R2360" i="10"/>
  <c r="Q2360" i="10"/>
  <c r="P2360" i="10"/>
  <c r="O2360" i="10"/>
  <c r="N2360" i="10"/>
  <c r="K2360" i="10"/>
  <c r="L2360" i="10" s="1"/>
  <c r="J2360" i="10"/>
  <c r="I2360" i="10"/>
  <c r="H2360" i="10"/>
  <c r="G2360" i="10"/>
  <c r="F2360" i="10"/>
  <c r="E2360" i="10"/>
  <c r="D2360" i="10"/>
  <c r="C2360" i="10"/>
  <c r="B2360" i="10"/>
  <c r="A2360" i="10"/>
  <c r="R2359" i="10"/>
  <c r="Q2359" i="10"/>
  <c r="P2359" i="10"/>
  <c r="O2359" i="10"/>
  <c r="N2359" i="10"/>
  <c r="K2359" i="10"/>
  <c r="L2359" i="10" s="1"/>
  <c r="J2359" i="10"/>
  <c r="I2359" i="10"/>
  <c r="H2359" i="10"/>
  <c r="G2359" i="10"/>
  <c r="F2359" i="10"/>
  <c r="E2359" i="10"/>
  <c r="D2359" i="10"/>
  <c r="C2359" i="10"/>
  <c r="B2359" i="10"/>
  <c r="A2359" i="10"/>
  <c r="R2358" i="10"/>
  <c r="Q2358" i="10"/>
  <c r="P2358" i="10"/>
  <c r="O2358" i="10"/>
  <c r="N2358" i="10"/>
  <c r="K2358" i="10"/>
  <c r="L2358" i="10" s="1"/>
  <c r="J2358" i="10"/>
  <c r="I2358" i="10"/>
  <c r="H2358" i="10"/>
  <c r="G2358" i="10"/>
  <c r="F2358" i="10"/>
  <c r="E2358" i="10"/>
  <c r="D2358" i="10"/>
  <c r="C2358" i="10"/>
  <c r="B2358" i="10"/>
  <c r="A2358" i="10"/>
  <c r="R2357" i="10"/>
  <c r="Q2357" i="10"/>
  <c r="P2357" i="10"/>
  <c r="O2357" i="10"/>
  <c r="N2357" i="10"/>
  <c r="K2357" i="10"/>
  <c r="L2357" i="10" s="1"/>
  <c r="J2357" i="10"/>
  <c r="I2357" i="10"/>
  <c r="H2357" i="10"/>
  <c r="G2357" i="10"/>
  <c r="F2357" i="10"/>
  <c r="E2357" i="10"/>
  <c r="D2357" i="10"/>
  <c r="C2357" i="10"/>
  <c r="B2357" i="10"/>
  <c r="A2357" i="10"/>
  <c r="R2356" i="10"/>
  <c r="Q2356" i="10"/>
  <c r="P2356" i="10"/>
  <c r="O2356" i="10"/>
  <c r="N2356" i="10"/>
  <c r="K2356" i="10"/>
  <c r="L2356" i="10" s="1"/>
  <c r="J2356" i="10"/>
  <c r="I2356" i="10"/>
  <c r="H2356" i="10"/>
  <c r="G2356" i="10"/>
  <c r="F2356" i="10"/>
  <c r="E2356" i="10"/>
  <c r="D2356" i="10"/>
  <c r="C2356" i="10"/>
  <c r="B2356" i="10"/>
  <c r="A2356" i="10"/>
  <c r="R2355" i="10"/>
  <c r="Q2355" i="10"/>
  <c r="P2355" i="10"/>
  <c r="O2355" i="10"/>
  <c r="N2355" i="10"/>
  <c r="K2355" i="10"/>
  <c r="L2355" i="10" s="1"/>
  <c r="J2355" i="10"/>
  <c r="I2355" i="10"/>
  <c r="H2355" i="10"/>
  <c r="G2355" i="10"/>
  <c r="F2355" i="10"/>
  <c r="E2355" i="10"/>
  <c r="D2355" i="10"/>
  <c r="C2355" i="10"/>
  <c r="B2355" i="10"/>
  <c r="A2355" i="10"/>
  <c r="R2354" i="10"/>
  <c r="Q2354" i="10"/>
  <c r="P2354" i="10"/>
  <c r="O2354" i="10"/>
  <c r="N2354" i="10"/>
  <c r="K2354" i="10"/>
  <c r="L2354" i="10" s="1"/>
  <c r="J2354" i="10"/>
  <c r="I2354" i="10"/>
  <c r="H2354" i="10"/>
  <c r="G2354" i="10"/>
  <c r="F2354" i="10"/>
  <c r="E2354" i="10"/>
  <c r="D2354" i="10"/>
  <c r="C2354" i="10"/>
  <c r="B2354" i="10"/>
  <c r="A2354" i="10"/>
  <c r="R2353" i="10"/>
  <c r="Q2353" i="10"/>
  <c r="P2353" i="10"/>
  <c r="O2353" i="10"/>
  <c r="N2353" i="10"/>
  <c r="K2353" i="10"/>
  <c r="L2353" i="10" s="1"/>
  <c r="J2353" i="10"/>
  <c r="I2353" i="10"/>
  <c r="H2353" i="10"/>
  <c r="G2353" i="10"/>
  <c r="F2353" i="10"/>
  <c r="E2353" i="10"/>
  <c r="D2353" i="10"/>
  <c r="C2353" i="10"/>
  <c r="B2353" i="10"/>
  <c r="A2353" i="10"/>
  <c r="R2352" i="10"/>
  <c r="Q2352" i="10"/>
  <c r="P2352" i="10"/>
  <c r="O2352" i="10"/>
  <c r="N2352" i="10"/>
  <c r="K2352" i="10"/>
  <c r="L2352" i="10" s="1"/>
  <c r="J2352" i="10"/>
  <c r="I2352" i="10"/>
  <c r="H2352" i="10"/>
  <c r="G2352" i="10"/>
  <c r="F2352" i="10"/>
  <c r="E2352" i="10"/>
  <c r="D2352" i="10"/>
  <c r="C2352" i="10"/>
  <c r="B2352" i="10"/>
  <c r="A2352" i="10"/>
  <c r="R2351" i="10"/>
  <c r="Q2351" i="10"/>
  <c r="P2351" i="10"/>
  <c r="O2351" i="10"/>
  <c r="N2351" i="10"/>
  <c r="K2351" i="10"/>
  <c r="L2351" i="10" s="1"/>
  <c r="J2351" i="10"/>
  <c r="I2351" i="10"/>
  <c r="H2351" i="10"/>
  <c r="G2351" i="10"/>
  <c r="F2351" i="10"/>
  <c r="E2351" i="10"/>
  <c r="D2351" i="10"/>
  <c r="C2351" i="10"/>
  <c r="B2351" i="10"/>
  <c r="A2351" i="10"/>
  <c r="R2350" i="10"/>
  <c r="Q2350" i="10"/>
  <c r="P2350" i="10"/>
  <c r="O2350" i="10"/>
  <c r="N2350" i="10"/>
  <c r="K2350" i="10"/>
  <c r="L2350" i="10" s="1"/>
  <c r="J2350" i="10"/>
  <c r="I2350" i="10"/>
  <c r="H2350" i="10"/>
  <c r="G2350" i="10"/>
  <c r="F2350" i="10"/>
  <c r="E2350" i="10"/>
  <c r="D2350" i="10"/>
  <c r="C2350" i="10"/>
  <c r="B2350" i="10"/>
  <c r="A2350" i="10"/>
  <c r="R2349" i="10"/>
  <c r="Q2349" i="10"/>
  <c r="P2349" i="10"/>
  <c r="O2349" i="10"/>
  <c r="N2349" i="10"/>
  <c r="K2349" i="10"/>
  <c r="L2349" i="10" s="1"/>
  <c r="J2349" i="10"/>
  <c r="I2349" i="10"/>
  <c r="H2349" i="10"/>
  <c r="G2349" i="10"/>
  <c r="F2349" i="10"/>
  <c r="E2349" i="10"/>
  <c r="D2349" i="10"/>
  <c r="C2349" i="10"/>
  <c r="B2349" i="10"/>
  <c r="A2349" i="10"/>
  <c r="R2348" i="10"/>
  <c r="Q2348" i="10"/>
  <c r="P2348" i="10"/>
  <c r="O2348" i="10"/>
  <c r="N2348" i="10"/>
  <c r="K2348" i="10"/>
  <c r="L2348" i="10" s="1"/>
  <c r="J2348" i="10"/>
  <c r="I2348" i="10"/>
  <c r="H2348" i="10"/>
  <c r="G2348" i="10"/>
  <c r="F2348" i="10"/>
  <c r="E2348" i="10"/>
  <c r="D2348" i="10"/>
  <c r="C2348" i="10"/>
  <c r="B2348" i="10"/>
  <c r="A2348" i="10"/>
  <c r="R2347" i="10"/>
  <c r="Q2347" i="10"/>
  <c r="P2347" i="10"/>
  <c r="O2347" i="10"/>
  <c r="N2347" i="10"/>
  <c r="K2347" i="10"/>
  <c r="L2347" i="10" s="1"/>
  <c r="J2347" i="10"/>
  <c r="I2347" i="10"/>
  <c r="H2347" i="10"/>
  <c r="G2347" i="10"/>
  <c r="F2347" i="10"/>
  <c r="E2347" i="10"/>
  <c r="D2347" i="10"/>
  <c r="C2347" i="10"/>
  <c r="B2347" i="10"/>
  <c r="A2347" i="10"/>
  <c r="R2346" i="10"/>
  <c r="Q2346" i="10"/>
  <c r="P2346" i="10"/>
  <c r="O2346" i="10"/>
  <c r="N2346" i="10"/>
  <c r="K2346" i="10"/>
  <c r="L2346" i="10" s="1"/>
  <c r="J2346" i="10"/>
  <c r="I2346" i="10"/>
  <c r="H2346" i="10"/>
  <c r="G2346" i="10"/>
  <c r="F2346" i="10"/>
  <c r="E2346" i="10"/>
  <c r="D2346" i="10"/>
  <c r="C2346" i="10"/>
  <c r="B2346" i="10"/>
  <c r="A2346" i="10"/>
  <c r="R2345" i="10"/>
  <c r="Q2345" i="10"/>
  <c r="P2345" i="10"/>
  <c r="O2345" i="10"/>
  <c r="N2345" i="10"/>
  <c r="K2345" i="10"/>
  <c r="L2345" i="10" s="1"/>
  <c r="J2345" i="10"/>
  <c r="I2345" i="10"/>
  <c r="H2345" i="10"/>
  <c r="G2345" i="10"/>
  <c r="F2345" i="10"/>
  <c r="E2345" i="10"/>
  <c r="D2345" i="10"/>
  <c r="C2345" i="10"/>
  <c r="B2345" i="10"/>
  <c r="A2345" i="10"/>
  <c r="R2344" i="10"/>
  <c r="Q2344" i="10"/>
  <c r="P2344" i="10"/>
  <c r="O2344" i="10"/>
  <c r="N2344" i="10"/>
  <c r="K2344" i="10"/>
  <c r="L2344" i="10" s="1"/>
  <c r="J2344" i="10"/>
  <c r="I2344" i="10"/>
  <c r="H2344" i="10"/>
  <c r="G2344" i="10"/>
  <c r="F2344" i="10"/>
  <c r="E2344" i="10"/>
  <c r="D2344" i="10"/>
  <c r="C2344" i="10"/>
  <c r="B2344" i="10"/>
  <c r="A2344" i="10"/>
  <c r="R2343" i="10"/>
  <c r="Q2343" i="10"/>
  <c r="P2343" i="10"/>
  <c r="O2343" i="10"/>
  <c r="N2343" i="10"/>
  <c r="K2343" i="10"/>
  <c r="L2343" i="10" s="1"/>
  <c r="J2343" i="10"/>
  <c r="I2343" i="10"/>
  <c r="H2343" i="10"/>
  <c r="G2343" i="10"/>
  <c r="F2343" i="10"/>
  <c r="E2343" i="10"/>
  <c r="D2343" i="10"/>
  <c r="C2343" i="10"/>
  <c r="B2343" i="10"/>
  <c r="A2343" i="10"/>
  <c r="R2342" i="10"/>
  <c r="Q2342" i="10"/>
  <c r="P2342" i="10"/>
  <c r="O2342" i="10"/>
  <c r="N2342" i="10"/>
  <c r="K2342" i="10"/>
  <c r="L2342" i="10" s="1"/>
  <c r="J2342" i="10"/>
  <c r="I2342" i="10"/>
  <c r="H2342" i="10"/>
  <c r="G2342" i="10"/>
  <c r="F2342" i="10"/>
  <c r="E2342" i="10"/>
  <c r="D2342" i="10"/>
  <c r="C2342" i="10"/>
  <c r="B2342" i="10"/>
  <c r="A2342" i="10"/>
  <c r="R2341" i="10"/>
  <c r="Q2341" i="10"/>
  <c r="P2341" i="10"/>
  <c r="O2341" i="10"/>
  <c r="N2341" i="10"/>
  <c r="K2341" i="10"/>
  <c r="L2341" i="10" s="1"/>
  <c r="J2341" i="10"/>
  <c r="I2341" i="10"/>
  <c r="H2341" i="10"/>
  <c r="G2341" i="10"/>
  <c r="F2341" i="10"/>
  <c r="E2341" i="10"/>
  <c r="D2341" i="10"/>
  <c r="C2341" i="10"/>
  <c r="B2341" i="10"/>
  <c r="A2341" i="10"/>
  <c r="R2340" i="10"/>
  <c r="Q2340" i="10"/>
  <c r="P2340" i="10"/>
  <c r="O2340" i="10"/>
  <c r="N2340" i="10"/>
  <c r="K2340" i="10"/>
  <c r="L2340" i="10" s="1"/>
  <c r="J2340" i="10"/>
  <c r="I2340" i="10"/>
  <c r="H2340" i="10"/>
  <c r="G2340" i="10"/>
  <c r="F2340" i="10"/>
  <c r="E2340" i="10"/>
  <c r="D2340" i="10"/>
  <c r="C2340" i="10"/>
  <c r="B2340" i="10"/>
  <c r="A2340" i="10"/>
  <c r="R2339" i="10"/>
  <c r="Q2339" i="10"/>
  <c r="P2339" i="10"/>
  <c r="O2339" i="10"/>
  <c r="N2339" i="10"/>
  <c r="K2339" i="10"/>
  <c r="L2339" i="10" s="1"/>
  <c r="J2339" i="10"/>
  <c r="I2339" i="10"/>
  <c r="H2339" i="10"/>
  <c r="G2339" i="10"/>
  <c r="F2339" i="10"/>
  <c r="E2339" i="10"/>
  <c r="D2339" i="10"/>
  <c r="C2339" i="10"/>
  <c r="B2339" i="10"/>
  <c r="A2339" i="10"/>
  <c r="R2338" i="10"/>
  <c r="Q2338" i="10"/>
  <c r="P2338" i="10"/>
  <c r="O2338" i="10"/>
  <c r="N2338" i="10"/>
  <c r="K2338" i="10"/>
  <c r="L2338" i="10" s="1"/>
  <c r="J2338" i="10"/>
  <c r="I2338" i="10"/>
  <c r="H2338" i="10"/>
  <c r="G2338" i="10"/>
  <c r="F2338" i="10"/>
  <c r="E2338" i="10"/>
  <c r="D2338" i="10"/>
  <c r="C2338" i="10"/>
  <c r="B2338" i="10"/>
  <c r="A2338" i="10"/>
  <c r="R2337" i="10"/>
  <c r="Q2337" i="10"/>
  <c r="P2337" i="10"/>
  <c r="O2337" i="10"/>
  <c r="N2337" i="10"/>
  <c r="K2337" i="10"/>
  <c r="L2337" i="10" s="1"/>
  <c r="J2337" i="10"/>
  <c r="I2337" i="10"/>
  <c r="H2337" i="10"/>
  <c r="G2337" i="10"/>
  <c r="F2337" i="10"/>
  <c r="E2337" i="10"/>
  <c r="D2337" i="10"/>
  <c r="C2337" i="10"/>
  <c r="B2337" i="10"/>
  <c r="A2337" i="10"/>
  <c r="R2336" i="10"/>
  <c r="Q2336" i="10"/>
  <c r="P2336" i="10"/>
  <c r="O2336" i="10"/>
  <c r="N2336" i="10"/>
  <c r="K2336" i="10"/>
  <c r="L2336" i="10" s="1"/>
  <c r="J2336" i="10"/>
  <c r="I2336" i="10"/>
  <c r="H2336" i="10"/>
  <c r="G2336" i="10"/>
  <c r="F2336" i="10"/>
  <c r="E2336" i="10"/>
  <c r="D2336" i="10"/>
  <c r="C2336" i="10"/>
  <c r="B2336" i="10"/>
  <c r="A2336" i="10"/>
  <c r="R2335" i="10"/>
  <c r="Q2335" i="10"/>
  <c r="P2335" i="10"/>
  <c r="O2335" i="10"/>
  <c r="N2335" i="10"/>
  <c r="K2335" i="10"/>
  <c r="L2335" i="10" s="1"/>
  <c r="J2335" i="10"/>
  <c r="I2335" i="10"/>
  <c r="H2335" i="10"/>
  <c r="G2335" i="10"/>
  <c r="F2335" i="10"/>
  <c r="E2335" i="10"/>
  <c r="D2335" i="10"/>
  <c r="C2335" i="10"/>
  <c r="B2335" i="10"/>
  <c r="A2335" i="10"/>
  <c r="R2334" i="10"/>
  <c r="Q2334" i="10"/>
  <c r="P2334" i="10"/>
  <c r="O2334" i="10"/>
  <c r="N2334" i="10"/>
  <c r="K2334" i="10"/>
  <c r="L2334" i="10" s="1"/>
  <c r="J2334" i="10"/>
  <c r="I2334" i="10"/>
  <c r="H2334" i="10"/>
  <c r="G2334" i="10"/>
  <c r="F2334" i="10"/>
  <c r="E2334" i="10"/>
  <c r="D2334" i="10"/>
  <c r="C2334" i="10"/>
  <c r="B2334" i="10"/>
  <c r="A2334" i="10"/>
  <c r="R2333" i="10"/>
  <c r="Q2333" i="10"/>
  <c r="P2333" i="10"/>
  <c r="O2333" i="10"/>
  <c r="N2333" i="10"/>
  <c r="K2333" i="10"/>
  <c r="L2333" i="10" s="1"/>
  <c r="J2333" i="10"/>
  <c r="I2333" i="10"/>
  <c r="H2333" i="10"/>
  <c r="G2333" i="10"/>
  <c r="F2333" i="10"/>
  <c r="E2333" i="10"/>
  <c r="D2333" i="10"/>
  <c r="C2333" i="10"/>
  <c r="B2333" i="10"/>
  <c r="A2333" i="10"/>
  <c r="R2332" i="10"/>
  <c r="Q2332" i="10"/>
  <c r="P2332" i="10"/>
  <c r="O2332" i="10"/>
  <c r="N2332" i="10"/>
  <c r="K2332" i="10"/>
  <c r="L2332" i="10" s="1"/>
  <c r="J2332" i="10"/>
  <c r="I2332" i="10"/>
  <c r="H2332" i="10"/>
  <c r="G2332" i="10"/>
  <c r="F2332" i="10"/>
  <c r="E2332" i="10"/>
  <c r="D2332" i="10"/>
  <c r="C2332" i="10"/>
  <c r="B2332" i="10"/>
  <c r="A2332" i="10"/>
  <c r="R2331" i="10"/>
  <c r="Q2331" i="10"/>
  <c r="P2331" i="10"/>
  <c r="O2331" i="10"/>
  <c r="N2331" i="10"/>
  <c r="K2331" i="10"/>
  <c r="L2331" i="10" s="1"/>
  <c r="J2331" i="10"/>
  <c r="I2331" i="10"/>
  <c r="H2331" i="10"/>
  <c r="G2331" i="10"/>
  <c r="F2331" i="10"/>
  <c r="E2331" i="10"/>
  <c r="D2331" i="10"/>
  <c r="C2331" i="10"/>
  <c r="B2331" i="10"/>
  <c r="A2331" i="10"/>
  <c r="R2330" i="10"/>
  <c r="Q2330" i="10"/>
  <c r="P2330" i="10"/>
  <c r="O2330" i="10"/>
  <c r="N2330" i="10"/>
  <c r="K2330" i="10"/>
  <c r="L2330" i="10" s="1"/>
  <c r="J2330" i="10"/>
  <c r="I2330" i="10"/>
  <c r="H2330" i="10"/>
  <c r="G2330" i="10"/>
  <c r="F2330" i="10"/>
  <c r="E2330" i="10"/>
  <c r="D2330" i="10"/>
  <c r="C2330" i="10"/>
  <c r="B2330" i="10"/>
  <c r="A2330" i="10"/>
  <c r="R2329" i="10"/>
  <c r="Q2329" i="10"/>
  <c r="P2329" i="10"/>
  <c r="O2329" i="10"/>
  <c r="N2329" i="10"/>
  <c r="K2329" i="10"/>
  <c r="L2329" i="10" s="1"/>
  <c r="J2329" i="10"/>
  <c r="I2329" i="10"/>
  <c r="H2329" i="10"/>
  <c r="G2329" i="10"/>
  <c r="F2329" i="10"/>
  <c r="E2329" i="10"/>
  <c r="D2329" i="10"/>
  <c r="C2329" i="10"/>
  <c r="B2329" i="10"/>
  <c r="A2329" i="10"/>
  <c r="R2328" i="10"/>
  <c r="Q2328" i="10"/>
  <c r="P2328" i="10"/>
  <c r="O2328" i="10"/>
  <c r="N2328" i="10"/>
  <c r="K2328" i="10"/>
  <c r="L2328" i="10" s="1"/>
  <c r="J2328" i="10"/>
  <c r="I2328" i="10"/>
  <c r="H2328" i="10"/>
  <c r="G2328" i="10"/>
  <c r="F2328" i="10"/>
  <c r="E2328" i="10"/>
  <c r="D2328" i="10"/>
  <c r="C2328" i="10"/>
  <c r="B2328" i="10"/>
  <c r="A2328" i="10"/>
  <c r="R2327" i="10"/>
  <c r="Q2327" i="10"/>
  <c r="P2327" i="10"/>
  <c r="O2327" i="10"/>
  <c r="N2327" i="10"/>
  <c r="K2327" i="10"/>
  <c r="L2327" i="10" s="1"/>
  <c r="J2327" i="10"/>
  <c r="I2327" i="10"/>
  <c r="H2327" i="10"/>
  <c r="G2327" i="10"/>
  <c r="F2327" i="10"/>
  <c r="E2327" i="10"/>
  <c r="D2327" i="10"/>
  <c r="C2327" i="10"/>
  <c r="B2327" i="10"/>
  <c r="A2327" i="10"/>
  <c r="R2326" i="10"/>
  <c r="Q2326" i="10"/>
  <c r="P2326" i="10"/>
  <c r="O2326" i="10"/>
  <c r="N2326" i="10"/>
  <c r="K2326" i="10"/>
  <c r="L2326" i="10" s="1"/>
  <c r="J2326" i="10"/>
  <c r="I2326" i="10"/>
  <c r="H2326" i="10"/>
  <c r="G2326" i="10"/>
  <c r="F2326" i="10"/>
  <c r="E2326" i="10"/>
  <c r="D2326" i="10"/>
  <c r="C2326" i="10"/>
  <c r="B2326" i="10"/>
  <c r="A2326" i="10"/>
  <c r="R2325" i="10"/>
  <c r="Q2325" i="10"/>
  <c r="P2325" i="10"/>
  <c r="O2325" i="10"/>
  <c r="N2325" i="10"/>
  <c r="K2325" i="10"/>
  <c r="L2325" i="10" s="1"/>
  <c r="J2325" i="10"/>
  <c r="I2325" i="10"/>
  <c r="H2325" i="10"/>
  <c r="G2325" i="10"/>
  <c r="F2325" i="10"/>
  <c r="E2325" i="10"/>
  <c r="D2325" i="10"/>
  <c r="C2325" i="10"/>
  <c r="B2325" i="10"/>
  <c r="A2325" i="10"/>
  <c r="R2324" i="10"/>
  <c r="Q2324" i="10"/>
  <c r="P2324" i="10"/>
  <c r="O2324" i="10"/>
  <c r="N2324" i="10"/>
  <c r="K2324" i="10"/>
  <c r="L2324" i="10" s="1"/>
  <c r="J2324" i="10"/>
  <c r="I2324" i="10"/>
  <c r="H2324" i="10"/>
  <c r="G2324" i="10"/>
  <c r="F2324" i="10"/>
  <c r="E2324" i="10"/>
  <c r="D2324" i="10"/>
  <c r="C2324" i="10"/>
  <c r="B2324" i="10"/>
  <c r="A2324" i="10"/>
  <c r="R2323" i="10"/>
  <c r="Q2323" i="10"/>
  <c r="P2323" i="10"/>
  <c r="O2323" i="10"/>
  <c r="N2323" i="10"/>
  <c r="K2323" i="10"/>
  <c r="L2323" i="10" s="1"/>
  <c r="J2323" i="10"/>
  <c r="I2323" i="10"/>
  <c r="H2323" i="10"/>
  <c r="G2323" i="10"/>
  <c r="F2323" i="10"/>
  <c r="E2323" i="10"/>
  <c r="D2323" i="10"/>
  <c r="C2323" i="10"/>
  <c r="B2323" i="10"/>
  <c r="A2323" i="10"/>
  <c r="R2322" i="10"/>
  <c r="Q2322" i="10"/>
  <c r="P2322" i="10"/>
  <c r="O2322" i="10"/>
  <c r="N2322" i="10"/>
  <c r="K2322" i="10"/>
  <c r="L2322" i="10" s="1"/>
  <c r="J2322" i="10"/>
  <c r="I2322" i="10"/>
  <c r="H2322" i="10"/>
  <c r="G2322" i="10"/>
  <c r="F2322" i="10"/>
  <c r="E2322" i="10"/>
  <c r="D2322" i="10"/>
  <c r="C2322" i="10"/>
  <c r="B2322" i="10"/>
  <c r="A2322" i="10"/>
  <c r="R2321" i="10"/>
  <c r="Q2321" i="10"/>
  <c r="P2321" i="10"/>
  <c r="O2321" i="10"/>
  <c r="N2321" i="10"/>
  <c r="K2321" i="10"/>
  <c r="L2321" i="10" s="1"/>
  <c r="J2321" i="10"/>
  <c r="I2321" i="10"/>
  <c r="H2321" i="10"/>
  <c r="G2321" i="10"/>
  <c r="F2321" i="10"/>
  <c r="E2321" i="10"/>
  <c r="D2321" i="10"/>
  <c r="C2321" i="10"/>
  <c r="B2321" i="10"/>
  <c r="A2321" i="10"/>
  <c r="R2320" i="10"/>
  <c r="Q2320" i="10"/>
  <c r="P2320" i="10"/>
  <c r="O2320" i="10"/>
  <c r="N2320" i="10"/>
  <c r="K2320" i="10"/>
  <c r="L2320" i="10" s="1"/>
  <c r="J2320" i="10"/>
  <c r="I2320" i="10"/>
  <c r="H2320" i="10"/>
  <c r="G2320" i="10"/>
  <c r="F2320" i="10"/>
  <c r="E2320" i="10"/>
  <c r="D2320" i="10"/>
  <c r="C2320" i="10"/>
  <c r="B2320" i="10"/>
  <c r="A2320" i="10"/>
  <c r="R2319" i="10"/>
  <c r="Q2319" i="10"/>
  <c r="P2319" i="10"/>
  <c r="O2319" i="10"/>
  <c r="N2319" i="10"/>
  <c r="K2319" i="10"/>
  <c r="L2319" i="10" s="1"/>
  <c r="J2319" i="10"/>
  <c r="I2319" i="10"/>
  <c r="H2319" i="10"/>
  <c r="G2319" i="10"/>
  <c r="F2319" i="10"/>
  <c r="E2319" i="10"/>
  <c r="D2319" i="10"/>
  <c r="C2319" i="10"/>
  <c r="B2319" i="10"/>
  <c r="A2319" i="10"/>
  <c r="R2318" i="10"/>
  <c r="Q2318" i="10"/>
  <c r="P2318" i="10"/>
  <c r="O2318" i="10"/>
  <c r="N2318" i="10"/>
  <c r="K2318" i="10"/>
  <c r="L2318" i="10" s="1"/>
  <c r="J2318" i="10"/>
  <c r="I2318" i="10"/>
  <c r="H2318" i="10"/>
  <c r="G2318" i="10"/>
  <c r="F2318" i="10"/>
  <c r="E2318" i="10"/>
  <c r="D2318" i="10"/>
  <c r="C2318" i="10"/>
  <c r="B2318" i="10"/>
  <c r="A2318" i="10"/>
  <c r="R2317" i="10"/>
  <c r="Q2317" i="10"/>
  <c r="P2317" i="10"/>
  <c r="O2317" i="10"/>
  <c r="N2317" i="10"/>
  <c r="K2317" i="10"/>
  <c r="L2317" i="10" s="1"/>
  <c r="J2317" i="10"/>
  <c r="I2317" i="10"/>
  <c r="H2317" i="10"/>
  <c r="G2317" i="10"/>
  <c r="F2317" i="10"/>
  <c r="E2317" i="10"/>
  <c r="D2317" i="10"/>
  <c r="C2317" i="10"/>
  <c r="B2317" i="10"/>
  <c r="A2317" i="10"/>
  <c r="R2316" i="10"/>
  <c r="Q2316" i="10"/>
  <c r="P2316" i="10"/>
  <c r="O2316" i="10"/>
  <c r="N2316" i="10"/>
  <c r="K2316" i="10"/>
  <c r="L2316" i="10" s="1"/>
  <c r="J2316" i="10"/>
  <c r="I2316" i="10"/>
  <c r="H2316" i="10"/>
  <c r="G2316" i="10"/>
  <c r="F2316" i="10"/>
  <c r="E2316" i="10"/>
  <c r="D2316" i="10"/>
  <c r="C2316" i="10"/>
  <c r="B2316" i="10"/>
  <c r="A2316" i="10"/>
  <c r="R2315" i="10"/>
  <c r="Q2315" i="10"/>
  <c r="P2315" i="10"/>
  <c r="O2315" i="10"/>
  <c r="N2315" i="10"/>
  <c r="K2315" i="10"/>
  <c r="L2315" i="10" s="1"/>
  <c r="J2315" i="10"/>
  <c r="I2315" i="10"/>
  <c r="H2315" i="10"/>
  <c r="G2315" i="10"/>
  <c r="F2315" i="10"/>
  <c r="E2315" i="10"/>
  <c r="D2315" i="10"/>
  <c r="C2315" i="10"/>
  <c r="B2315" i="10"/>
  <c r="A2315" i="10"/>
  <c r="R2314" i="10"/>
  <c r="Q2314" i="10"/>
  <c r="P2314" i="10"/>
  <c r="O2314" i="10"/>
  <c r="N2314" i="10"/>
  <c r="K2314" i="10"/>
  <c r="L2314" i="10" s="1"/>
  <c r="J2314" i="10"/>
  <c r="I2314" i="10"/>
  <c r="H2314" i="10"/>
  <c r="G2314" i="10"/>
  <c r="F2314" i="10"/>
  <c r="E2314" i="10"/>
  <c r="D2314" i="10"/>
  <c r="C2314" i="10"/>
  <c r="B2314" i="10"/>
  <c r="A2314" i="10"/>
  <c r="R2313" i="10"/>
  <c r="Q2313" i="10"/>
  <c r="P2313" i="10"/>
  <c r="O2313" i="10"/>
  <c r="N2313" i="10"/>
  <c r="K2313" i="10"/>
  <c r="L2313" i="10" s="1"/>
  <c r="J2313" i="10"/>
  <c r="I2313" i="10"/>
  <c r="H2313" i="10"/>
  <c r="G2313" i="10"/>
  <c r="F2313" i="10"/>
  <c r="E2313" i="10"/>
  <c r="D2313" i="10"/>
  <c r="C2313" i="10"/>
  <c r="B2313" i="10"/>
  <c r="A2313" i="10"/>
  <c r="R2312" i="10"/>
  <c r="Q2312" i="10"/>
  <c r="P2312" i="10"/>
  <c r="O2312" i="10"/>
  <c r="N2312" i="10"/>
  <c r="K2312" i="10"/>
  <c r="L2312" i="10" s="1"/>
  <c r="J2312" i="10"/>
  <c r="I2312" i="10"/>
  <c r="H2312" i="10"/>
  <c r="G2312" i="10"/>
  <c r="F2312" i="10"/>
  <c r="E2312" i="10"/>
  <c r="D2312" i="10"/>
  <c r="C2312" i="10"/>
  <c r="B2312" i="10"/>
  <c r="A2312" i="10"/>
  <c r="R2311" i="10"/>
  <c r="Q2311" i="10"/>
  <c r="P2311" i="10"/>
  <c r="O2311" i="10"/>
  <c r="N2311" i="10"/>
  <c r="K2311" i="10"/>
  <c r="L2311" i="10" s="1"/>
  <c r="J2311" i="10"/>
  <c r="I2311" i="10"/>
  <c r="H2311" i="10"/>
  <c r="G2311" i="10"/>
  <c r="F2311" i="10"/>
  <c r="E2311" i="10"/>
  <c r="D2311" i="10"/>
  <c r="C2311" i="10"/>
  <c r="B2311" i="10"/>
  <c r="A2311" i="10"/>
  <c r="R2310" i="10"/>
  <c r="Q2310" i="10"/>
  <c r="P2310" i="10"/>
  <c r="O2310" i="10"/>
  <c r="N2310" i="10"/>
  <c r="K2310" i="10"/>
  <c r="L2310" i="10" s="1"/>
  <c r="J2310" i="10"/>
  <c r="I2310" i="10"/>
  <c r="H2310" i="10"/>
  <c r="G2310" i="10"/>
  <c r="F2310" i="10"/>
  <c r="E2310" i="10"/>
  <c r="D2310" i="10"/>
  <c r="C2310" i="10"/>
  <c r="B2310" i="10"/>
  <c r="A2310" i="10"/>
  <c r="R2309" i="10"/>
  <c r="Q2309" i="10"/>
  <c r="P2309" i="10"/>
  <c r="O2309" i="10"/>
  <c r="N2309" i="10"/>
  <c r="K2309" i="10"/>
  <c r="L2309" i="10" s="1"/>
  <c r="J2309" i="10"/>
  <c r="I2309" i="10"/>
  <c r="H2309" i="10"/>
  <c r="G2309" i="10"/>
  <c r="F2309" i="10"/>
  <c r="E2309" i="10"/>
  <c r="D2309" i="10"/>
  <c r="C2309" i="10"/>
  <c r="B2309" i="10"/>
  <c r="A2309" i="10"/>
  <c r="R2308" i="10"/>
  <c r="Q2308" i="10"/>
  <c r="P2308" i="10"/>
  <c r="O2308" i="10"/>
  <c r="N2308" i="10"/>
  <c r="K2308" i="10"/>
  <c r="L2308" i="10" s="1"/>
  <c r="J2308" i="10"/>
  <c r="I2308" i="10"/>
  <c r="H2308" i="10"/>
  <c r="G2308" i="10"/>
  <c r="F2308" i="10"/>
  <c r="E2308" i="10"/>
  <c r="D2308" i="10"/>
  <c r="C2308" i="10"/>
  <c r="B2308" i="10"/>
  <c r="A2308" i="10"/>
  <c r="R2307" i="10"/>
  <c r="Q2307" i="10"/>
  <c r="P2307" i="10"/>
  <c r="O2307" i="10"/>
  <c r="N2307" i="10"/>
  <c r="K2307" i="10"/>
  <c r="L2307" i="10" s="1"/>
  <c r="J2307" i="10"/>
  <c r="I2307" i="10"/>
  <c r="H2307" i="10"/>
  <c r="G2307" i="10"/>
  <c r="F2307" i="10"/>
  <c r="E2307" i="10"/>
  <c r="D2307" i="10"/>
  <c r="C2307" i="10"/>
  <c r="B2307" i="10"/>
  <c r="A2307" i="10"/>
  <c r="R2306" i="10"/>
  <c r="Q2306" i="10"/>
  <c r="P2306" i="10"/>
  <c r="O2306" i="10"/>
  <c r="N2306" i="10"/>
  <c r="K2306" i="10"/>
  <c r="L2306" i="10" s="1"/>
  <c r="J2306" i="10"/>
  <c r="I2306" i="10"/>
  <c r="H2306" i="10"/>
  <c r="G2306" i="10"/>
  <c r="F2306" i="10"/>
  <c r="E2306" i="10"/>
  <c r="D2306" i="10"/>
  <c r="C2306" i="10"/>
  <c r="B2306" i="10"/>
  <c r="A2306" i="10"/>
  <c r="R2305" i="10"/>
  <c r="Q2305" i="10"/>
  <c r="P2305" i="10"/>
  <c r="O2305" i="10"/>
  <c r="N2305" i="10"/>
  <c r="K2305" i="10"/>
  <c r="L2305" i="10" s="1"/>
  <c r="J2305" i="10"/>
  <c r="I2305" i="10"/>
  <c r="H2305" i="10"/>
  <c r="G2305" i="10"/>
  <c r="F2305" i="10"/>
  <c r="E2305" i="10"/>
  <c r="D2305" i="10"/>
  <c r="C2305" i="10"/>
  <c r="B2305" i="10"/>
  <c r="A2305" i="10"/>
  <c r="R2304" i="10"/>
  <c r="Q2304" i="10"/>
  <c r="P2304" i="10"/>
  <c r="O2304" i="10"/>
  <c r="N2304" i="10"/>
  <c r="K2304" i="10"/>
  <c r="L2304" i="10" s="1"/>
  <c r="J2304" i="10"/>
  <c r="I2304" i="10"/>
  <c r="H2304" i="10"/>
  <c r="G2304" i="10"/>
  <c r="F2304" i="10"/>
  <c r="E2304" i="10"/>
  <c r="D2304" i="10"/>
  <c r="C2304" i="10"/>
  <c r="B2304" i="10"/>
  <c r="A2304" i="10"/>
  <c r="R2303" i="10"/>
  <c r="Q2303" i="10"/>
  <c r="P2303" i="10"/>
  <c r="O2303" i="10"/>
  <c r="N2303" i="10"/>
  <c r="K2303" i="10"/>
  <c r="L2303" i="10" s="1"/>
  <c r="J2303" i="10"/>
  <c r="I2303" i="10"/>
  <c r="H2303" i="10"/>
  <c r="G2303" i="10"/>
  <c r="F2303" i="10"/>
  <c r="E2303" i="10"/>
  <c r="D2303" i="10"/>
  <c r="C2303" i="10"/>
  <c r="B2303" i="10"/>
  <c r="A2303" i="10"/>
  <c r="R2302" i="10"/>
  <c r="Q2302" i="10"/>
  <c r="P2302" i="10"/>
  <c r="O2302" i="10"/>
  <c r="N2302" i="10"/>
  <c r="K2302" i="10"/>
  <c r="L2302" i="10" s="1"/>
  <c r="J2302" i="10"/>
  <c r="I2302" i="10"/>
  <c r="H2302" i="10"/>
  <c r="G2302" i="10"/>
  <c r="F2302" i="10"/>
  <c r="E2302" i="10"/>
  <c r="D2302" i="10"/>
  <c r="C2302" i="10"/>
  <c r="B2302" i="10"/>
  <c r="A2302" i="10"/>
  <c r="R2301" i="10"/>
  <c r="Q2301" i="10"/>
  <c r="P2301" i="10"/>
  <c r="O2301" i="10"/>
  <c r="N2301" i="10"/>
  <c r="K2301" i="10"/>
  <c r="L2301" i="10" s="1"/>
  <c r="J2301" i="10"/>
  <c r="I2301" i="10"/>
  <c r="H2301" i="10"/>
  <c r="G2301" i="10"/>
  <c r="F2301" i="10"/>
  <c r="E2301" i="10"/>
  <c r="D2301" i="10"/>
  <c r="C2301" i="10"/>
  <c r="B2301" i="10"/>
  <c r="A2301" i="10"/>
  <c r="R2300" i="10"/>
  <c r="Q2300" i="10"/>
  <c r="P2300" i="10"/>
  <c r="O2300" i="10"/>
  <c r="N2300" i="10"/>
  <c r="K2300" i="10"/>
  <c r="L2300" i="10" s="1"/>
  <c r="J2300" i="10"/>
  <c r="I2300" i="10"/>
  <c r="H2300" i="10"/>
  <c r="G2300" i="10"/>
  <c r="F2300" i="10"/>
  <c r="E2300" i="10"/>
  <c r="D2300" i="10"/>
  <c r="C2300" i="10"/>
  <c r="B2300" i="10"/>
  <c r="A2300" i="10"/>
  <c r="R2299" i="10"/>
  <c r="Q2299" i="10"/>
  <c r="P2299" i="10"/>
  <c r="O2299" i="10"/>
  <c r="N2299" i="10"/>
  <c r="K2299" i="10"/>
  <c r="L2299" i="10" s="1"/>
  <c r="J2299" i="10"/>
  <c r="I2299" i="10"/>
  <c r="H2299" i="10"/>
  <c r="G2299" i="10"/>
  <c r="F2299" i="10"/>
  <c r="E2299" i="10"/>
  <c r="D2299" i="10"/>
  <c r="C2299" i="10"/>
  <c r="B2299" i="10"/>
  <c r="A2299" i="10"/>
  <c r="R2298" i="10"/>
  <c r="Q2298" i="10"/>
  <c r="P2298" i="10"/>
  <c r="O2298" i="10"/>
  <c r="N2298" i="10"/>
  <c r="K2298" i="10"/>
  <c r="L2298" i="10" s="1"/>
  <c r="J2298" i="10"/>
  <c r="I2298" i="10"/>
  <c r="H2298" i="10"/>
  <c r="G2298" i="10"/>
  <c r="F2298" i="10"/>
  <c r="E2298" i="10"/>
  <c r="D2298" i="10"/>
  <c r="C2298" i="10"/>
  <c r="B2298" i="10"/>
  <c r="A2298" i="10"/>
  <c r="R2297" i="10"/>
  <c r="Q2297" i="10"/>
  <c r="P2297" i="10"/>
  <c r="O2297" i="10"/>
  <c r="N2297" i="10"/>
  <c r="K2297" i="10"/>
  <c r="L2297" i="10" s="1"/>
  <c r="J2297" i="10"/>
  <c r="I2297" i="10"/>
  <c r="H2297" i="10"/>
  <c r="G2297" i="10"/>
  <c r="F2297" i="10"/>
  <c r="E2297" i="10"/>
  <c r="D2297" i="10"/>
  <c r="C2297" i="10"/>
  <c r="B2297" i="10"/>
  <c r="A2297" i="10"/>
  <c r="R2296" i="10"/>
  <c r="Q2296" i="10"/>
  <c r="P2296" i="10"/>
  <c r="O2296" i="10"/>
  <c r="N2296" i="10"/>
  <c r="K2296" i="10"/>
  <c r="L2296" i="10" s="1"/>
  <c r="J2296" i="10"/>
  <c r="I2296" i="10"/>
  <c r="H2296" i="10"/>
  <c r="G2296" i="10"/>
  <c r="F2296" i="10"/>
  <c r="E2296" i="10"/>
  <c r="D2296" i="10"/>
  <c r="C2296" i="10"/>
  <c r="B2296" i="10"/>
  <c r="A2296" i="10"/>
  <c r="R2295" i="10"/>
  <c r="Q2295" i="10"/>
  <c r="P2295" i="10"/>
  <c r="O2295" i="10"/>
  <c r="N2295" i="10"/>
  <c r="K2295" i="10"/>
  <c r="L2295" i="10" s="1"/>
  <c r="J2295" i="10"/>
  <c r="I2295" i="10"/>
  <c r="H2295" i="10"/>
  <c r="G2295" i="10"/>
  <c r="F2295" i="10"/>
  <c r="E2295" i="10"/>
  <c r="D2295" i="10"/>
  <c r="C2295" i="10"/>
  <c r="B2295" i="10"/>
  <c r="A2295" i="10"/>
  <c r="R2294" i="10"/>
  <c r="Q2294" i="10"/>
  <c r="P2294" i="10"/>
  <c r="O2294" i="10"/>
  <c r="N2294" i="10"/>
  <c r="K2294" i="10"/>
  <c r="L2294" i="10" s="1"/>
  <c r="J2294" i="10"/>
  <c r="I2294" i="10"/>
  <c r="H2294" i="10"/>
  <c r="G2294" i="10"/>
  <c r="F2294" i="10"/>
  <c r="E2294" i="10"/>
  <c r="D2294" i="10"/>
  <c r="C2294" i="10"/>
  <c r="B2294" i="10"/>
  <c r="A2294" i="10"/>
  <c r="R2293" i="10"/>
  <c r="Q2293" i="10"/>
  <c r="P2293" i="10"/>
  <c r="O2293" i="10"/>
  <c r="N2293" i="10"/>
  <c r="K2293" i="10"/>
  <c r="L2293" i="10" s="1"/>
  <c r="J2293" i="10"/>
  <c r="I2293" i="10"/>
  <c r="H2293" i="10"/>
  <c r="G2293" i="10"/>
  <c r="F2293" i="10"/>
  <c r="E2293" i="10"/>
  <c r="D2293" i="10"/>
  <c r="C2293" i="10"/>
  <c r="B2293" i="10"/>
  <c r="A2293" i="10"/>
  <c r="R2292" i="10"/>
  <c r="Q2292" i="10"/>
  <c r="P2292" i="10"/>
  <c r="O2292" i="10"/>
  <c r="N2292" i="10"/>
  <c r="K2292" i="10"/>
  <c r="L2292" i="10" s="1"/>
  <c r="J2292" i="10"/>
  <c r="I2292" i="10"/>
  <c r="H2292" i="10"/>
  <c r="G2292" i="10"/>
  <c r="F2292" i="10"/>
  <c r="E2292" i="10"/>
  <c r="D2292" i="10"/>
  <c r="C2292" i="10"/>
  <c r="B2292" i="10"/>
  <c r="A2292" i="10"/>
  <c r="R2291" i="10"/>
  <c r="Q2291" i="10"/>
  <c r="P2291" i="10"/>
  <c r="O2291" i="10"/>
  <c r="N2291" i="10"/>
  <c r="K2291" i="10"/>
  <c r="L2291" i="10" s="1"/>
  <c r="J2291" i="10"/>
  <c r="I2291" i="10"/>
  <c r="H2291" i="10"/>
  <c r="G2291" i="10"/>
  <c r="F2291" i="10"/>
  <c r="E2291" i="10"/>
  <c r="D2291" i="10"/>
  <c r="C2291" i="10"/>
  <c r="B2291" i="10"/>
  <c r="A2291" i="10"/>
  <c r="R2290" i="10"/>
  <c r="Q2290" i="10"/>
  <c r="P2290" i="10"/>
  <c r="O2290" i="10"/>
  <c r="N2290" i="10"/>
  <c r="K2290" i="10"/>
  <c r="L2290" i="10" s="1"/>
  <c r="J2290" i="10"/>
  <c r="I2290" i="10"/>
  <c r="H2290" i="10"/>
  <c r="G2290" i="10"/>
  <c r="F2290" i="10"/>
  <c r="E2290" i="10"/>
  <c r="D2290" i="10"/>
  <c r="C2290" i="10"/>
  <c r="B2290" i="10"/>
  <c r="A2290" i="10"/>
  <c r="R2289" i="10"/>
  <c r="Q2289" i="10"/>
  <c r="P2289" i="10"/>
  <c r="O2289" i="10"/>
  <c r="N2289" i="10"/>
  <c r="K2289" i="10"/>
  <c r="L2289" i="10" s="1"/>
  <c r="J2289" i="10"/>
  <c r="I2289" i="10"/>
  <c r="H2289" i="10"/>
  <c r="G2289" i="10"/>
  <c r="F2289" i="10"/>
  <c r="E2289" i="10"/>
  <c r="D2289" i="10"/>
  <c r="C2289" i="10"/>
  <c r="B2289" i="10"/>
  <c r="A2289" i="10"/>
  <c r="R2288" i="10"/>
  <c r="Q2288" i="10"/>
  <c r="P2288" i="10"/>
  <c r="O2288" i="10"/>
  <c r="N2288" i="10"/>
  <c r="K2288" i="10"/>
  <c r="L2288" i="10" s="1"/>
  <c r="J2288" i="10"/>
  <c r="I2288" i="10"/>
  <c r="H2288" i="10"/>
  <c r="G2288" i="10"/>
  <c r="F2288" i="10"/>
  <c r="E2288" i="10"/>
  <c r="D2288" i="10"/>
  <c r="C2288" i="10"/>
  <c r="B2288" i="10"/>
  <c r="A2288" i="10"/>
  <c r="R2287" i="10"/>
  <c r="Q2287" i="10"/>
  <c r="P2287" i="10"/>
  <c r="O2287" i="10"/>
  <c r="N2287" i="10"/>
  <c r="K2287" i="10"/>
  <c r="L2287" i="10" s="1"/>
  <c r="J2287" i="10"/>
  <c r="I2287" i="10"/>
  <c r="H2287" i="10"/>
  <c r="G2287" i="10"/>
  <c r="F2287" i="10"/>
  <c r="E2287" i="10"/>
  <c r="D2287" i="10"/>
  <c r="C2287" i="10"/>
  <c r="B2287" i="10"/>
  <c r="A2287" i="10"/>
  <c r="R2286" i="10"/>
  <c r="Q2286" i="10"/>
  <c r="P2286" i="10"/>
  <c r="O2286" i="10"/>
  <c r="N2286" i="10"/>
  <c r="K2286" i="10"/>
  <c r="L2286" i="10" s="1"/>
  <c r="J2286" i="10"/>
  <c r="I2286" i="10"/>
  <c r="H2286" i="10"/>
  <c r="G2286" i="10"/>
  <c r="F2286" i="10"/>
  <c r="E2286" i="10"/>
  <c r="D2286" i="10"/>
  <c r="C2286" i="10"/>
  <c r="B2286" i="10"/>
  <c r="A2286" i="10"/>
  <c r="R2285" i="10"/>
  <c r="Q2285" i="10"/>
  <c r="P2285" i="10"/>
  <c r="O2285" i="10"/>
  <c r="N2285" i="10"/>
  <c r="K2285" i="10"/>
  <c r="L2285" i="10" s="1"/>
  <c r="J2285" i="10"/>
  <c r="I2285" i="10"/>
  <c r="H2285" i="10"/>
  <c r="G2285" i="10"/>
  <c r="F2285" i="10"/>
  <c r="E2285" i="10"/>
  <c r="D2285" i="10"/>
  <c r="C2285" i="10"/>
  <c r="B2285" i="10"/>
  <c r="A2285" i="10"/>
  <c r="R2284" i="10"/>
  <c r="Q2284" i="10"/>
  <c r="P2284" i="10"/>
  <c r="O2284" i="10"/>
  <c r="N2284" i="10"/>
  <c r="K2284" i="10"/>
  <c r="L2284" i="10" s="1"/>
  <c r="J2284" i="10"/>
  <c r="I2284" i="10"/>
  <c r="H2284" i="10"/>
  <c r="G2284" i="10"/>
  <c r="F2284" i="10"/>
  <c r="E2284" i="10"/>
  <c r="D2284" i="10"/>
  <c r="C2284" i="10"/>
  <c r="B2284" i="10"/>
  <c r="A2284" i="10"/>
  <c r="R2283" i="10"/>
  <c r="Q2283" i="10"/>
  <c r="P2283" i="10"/>
  <c r="O2283" i="10"/>
  <c r="N2283" i="10"/>
  <c r="K2283" i="10"/>
  <c r="L2283" i="10" s="1"/>
  <c r="J2283" i="10"/>
  <c r="I2283" i="10"/>
  <c r="H2283" i="10"/>
  <c r="G2283" i="10"/>
  <c r="F2283" i="10"/>
  <c r="E2283" i="10"/>
  <c r="D2283" i="10"/>
  <c r="C2283" i="10"/>
  <c r="B2283" i="10"/>
  <c r="A2283" i="10"/>
  <c r="R2282" i="10"/>
  <c r="Q2282" i="10"/>
  <c r="P2282" i="10"/>
  <c r="O2282" i="10"/>
  <c r="N2282" i="10"/>
  <c r="K2282" i="10"/>
  <c r="L2282" i="10" s="1"/>
  <c r="J2282" i="10"/>
  <c r="I2282" i="10"/>
  <c r="H2282" i="10"/>
  <c r="G2282" i="10"/>
  <c r="F2282" i="10"/>
  <c r="E2282" i="10"/>
  <c r="D2282" i="10"/>
  <c r="C2282" i="10"/>
  <c r="B2282" i="10"/>
  <c r="A2282" i="10"/>
  <c r="R2281" i="10"/>
  <c r="Q2281" i="10"/>
  <c r="P2281" i="10"/>
  <c r="O2281" i="10"/>
  <c r="N2281" i="10"/>
  <c r="K2281" i="10"/>
  <c r="L2281" i="10" s="1"/>
  <c r="J2281" i="10"/>
  <c r="I2281" i="10"/>
  <c r="H2281" i="10"/>
  <c r="G2281" i="10"/>
  <c r="F2281" i="10"/>
  <c r="E2281" i="10"/>
  <c r="D2281" i="10"/>
  <c r="C2281" i="10"/>
  <c r="B2281" i="10"/>
  <c r="A2281" i="10"/>
  <c r="R2280" i="10"/>
  <c r="Q2280" i="10"/>
  <c r="P2280" i="10"/>
  <c r="O2280" i="10"/>
  <c r="N2280" i="10"/>
  <c r="K2280" i="10"/>
  <c r="L2280" i="10" s="1"/>
  <c r="J2280" i="10"/>
  <c r="I2280" i="10"/>
  <c r="H2280" i="10"/>
  <c r="G2280" i="10"/>
  <c r="F2280" i="10"/>
  <c r="E2280" i="10"/>
  <c r="D2280" i="10"/>
  <c r="C2280" i="10"/>
  <c r="B2280" i="10"/>
  <c r="A2280" i="10"/>
  <c r="R2279" i="10"/>
  <c r="Q2279" i="10"/>
  <c r="P2279" i="10"/>
  <c r="O2279" i="10"/>
  <c r="N2279" i="10"/>
  <c r="K2279" i="10"/>
  <c r="L2279" i="10" s="1"/>
  <c r="J2279" i="10"/>
  <c r="I2279" i="10"/>
  <c r="H2279" i="10"/>
  <c r="G2279" i="10"/>
  <c r="F2279" i="10"/>
  <c r="E2279" i="10"/>
  <c r="D2279" i="10"/>
  <c r="C2279" i="10"/>
  <c r="B2279" i="10"/>
  <c r="A2279" i="10"/>
  <c r="R2278" i="10"/>
  <c r="Q2278" i="10"/>
  <c r="P2278" i="10"/>
  <c r="O2278" i="10"/>
  <c r="N2278" i="10"/>
  <c r="K2278" i="10"/>
  <c r="L2278" i="10" s="1"/>
  <c r="J2278" i="10"/>
  <c r="I2278" i="10"/>
  <c r="H2278" i="10"/>
  <c r="G2278" i="10"/>
  <c r="F2278" i="10"/>
  <c r="E2278" i="10"/>
  <c r="D2278" i="10"/>
  <c r="C2278" i="10"/>
  <c r="B2278" i="10"/>
  <c r="A2278" i="10"/>
  <c r="R2277" i="10"/>
  <c r="Q2277" i="10"/>
  <c r="P2277" i="10"/>
  <c r="O2277" i="10"/>
  <c r="N2277" i="10"/>
  <c r="K2277" i="10"/>
  <c r="L2277" i="10" s="1"/>
  <c r="J2277" i="10"/>
  <c r="I2277" i="10"/>
  <c r="H2277" i="10"/>
  <c r="G2277" i="10"/>
  <c r="F2277" i="10"/>
  <c r="E2277" i="10"/>
  <c r="D2277" i="10"/>
  <c r="C2277" i="10"/>
  <c r="B2277" i="10"/>
  <c r="A2277" i="10"/>
  <c r="R2276" i="10"/>
  <c r="Q2276" i="10"/>
  <c r="P2276" i="10"/>
  <c r="O2276" i="10"/>
  <c r="N2276" i="10"/>
  <c r="K2276" i="10"/>
  <c r="L2276" i="10" s="1"/>
  <c r="J2276" i="10"/>
  <c r="I2276" i="10"/>
  <c r="H2276" i="10"/>
  <c r="G2276" i="10"/>
  <c r="F2276" i="10"/>
  <c r="E2276" i="10"/>
  <c r="D2276" i="10"/>
  <c r="C2276" i="10"/>
  <c r="B2276" i="10"/>
  <c r="A2276" i="10"/>
  <c r="R2275" i="10"/>
  <c r="Q2275" i="10"/>
  <c r="P2275" i="10"/>
  <c r="O2275" i="10"/>
  <c r="N2275" i="10"/>
  <c r="K2275" i="10"/>
  <c r="L2275" i="10" s="1"/>
  <c r="J2275" i="10"/>
  <c r="I2275" i="10"/>
  <c r="H2275" i="10"/>
  <c r="G2275" i="10"/>
  <c r="F2275" i="10"/>
  <c r="E2275" i="10"/>
  <c r="D2275" i="10"/>
  <c r="C2275" i="10"/>
  <c r="B2275" i="10"/>
  <c r="A2275" i="10"/>
  <c r="R2274" i="10"/>
  <c r="Q2274" i="10"/>
  <c r="P2274" i="10"/>
  <c r="O2274" i="10"/>
  <c r="N2274" i="10"/>
  <c r="K2274" i="10"/>
  <c r="L2274" i="10" s="1"/>
  <c r="J2274" i="10"/>
  <c r="I2274" i="10"/>
  <c r="H2274" i="10"/>
  <c r="G2274" i="10"/>
  <c r="F2274" i="10"/>
  <c r="E2274" i="10"/>
  <c r="D2274" i="10"/>
  <c r="C2274" i="10"/>
  <c r="B2274" i="10"/>
  <c r="A2274" i="10"/>
  <c r="R2273" i="10"/>
  <c r="Q2273" i="10"/>
  <c r="P2273" i="10"/>
  <c r="O2273" i="10"/>
  <c r="N2273" i="10"/>
  <c r="K2273" i="10"/>
  <c r="L2273" i="10" s="1"/>
  <c r="J2273" i="10"/>
  <c r="I2273" i="10"/>
  <c r="H2273" i="10"/>
  <c r="G2273" i="10"/>
  <c r="F2273" i="10"/>
  <c r="E2273" i="10"/>
  <c r="D2273" i="10"/>
  <c r="C2273" i="10"/>
  <c r="B2273" i="10"/>
  <c r="A2273" i="10"/>
  <c r="R2272" i="10"/>
  <c r="Q2272" i="10"/>
  <c r="P2272" i="10"/>
  <c r="O2272" i="10"/>
  <c r="N2272" i="10"/>
  <c r="K2272" i="10"/>
  <c r="L2272" i="10" s="1"/>
  <c r="J2272" i="10"/>
  <c r="I2272" i="10"/>
  <c r="H2272" i="10"/>
  <c r="G2272" i="10"/>
  <c r="F2272" i="10"/>
  <c r="E2272" i="10"/>
  <c r="D2272" i="10"/>
  <c r="C2272" i="10"/>
  <c r="B2272" i="10"/>
  <c r="A2272" i="10"/>
  <c r="R2271" i="10"/>
  <c r="Q2271" i="10"/>
  <c r="P2271" i="10"/>
  <c r="O2271" i="10"/>
  <c r="N2271" i="10"/>
  <c r="K2271" i="10"/>
  <c r="L2271" i="10" s="1"/>
  <c r="J2271" i="10"/>
  <c r="I2271" i="10"/>
  <c r="H2271" i="10"/>
  <c r="G2271" i="10"/>
  <c r="F2271" i="10"/>
  <c r="E2271" i="10"/>
  <c r="D2271" i="10"/>
  <c r="C2271" i="10"/>
  <c r="B2271" i="10"/>
  <c r="A2271" i="10"/>
  <c r="R2270" i="10"/>
  <c r="Q2270" i="10"/>
  <c r="P2270" i="10"/>
  <c r="O2270" i="10"/>
  <c r="N2270" i="10"/>
  <c r="K2270" i="10"/>
  <c r="L2270" i="10" s="1"/>
  <c r="J2270" i="10"/>
  <c r="I2270" i="10"/>
  <c r="H2270" i="10"/>
  <c r="G2270" i="10"/>
  <c r="F2270" i="10"/>
  <c r="E2270" i="10"/>
  <c r="D2270" i="10"/>
  <c r="C2270" i="10"/>
  <c r="B2270" i="10"/>
  <c r="A2270" i="10"/>
  <c r="R2269" i="10"/>
  <c r="Q2269" i="10"/>
  <c r="P2269" i="10"/>
  <c r="O2269" i="10"/>
  <c r="N2269" i="10"/>
  <c r="K2269" i="10"/>
  <c r="L2269" i="10" s="1"/>
  <c r="J2269" i="10"/>
  <c r="I2269" i="10"/>
  <c r="H2269" i="10"/>
  <c r="G2269" i="10"/>
  <c r="F2269" i="10"/>
  <c r="E2269" i="10"/>
  <c r="D2269" i="10"/>
  <c r="C2269" i="10"/>
  <c r="B2269" i="10"/>
  <c r="A2269" i="10"/>
  <c r="R2268" i="10"/>
  <c r="Q2268" i="10"/>
  <c r="P2268" i="10"/>
  <c r="O2268" i="10"/>
  <c r="N2268" i="10"/>
  <c r="K2268" i="10"/>
  <c r="L2268" i="10" s="1"/>
  <c r="J2268" i="10"/>
  <c r="I2268" i="10"/>
  <c r="H2268" i="10"/>
  <c r="G2268" i="10"/>
  <c r="F2268" i="10"/>
  <c r="E2268" i="10"/>
  <c r="D2268" i="10"/>
  <c r="C2268" i="10"/>
  <c r="B2268" i="10"/>
  <c r="A2268" i="10"/>
  <c r="R2267" i="10"/>
  <c r="Q2267" i="10"/>
  <c r="P2267" i="10"/>
  <c r="O2267" i="10"/>
  <c r="N2267" i="10"/>
  <c r="K2267" i="10"/>
  <c r="L2267" i="10" s="1"/>
  <c r="J2267" i="10"/>
  <c r="I2267" i="10"/>
  <c r="H2267" i="10"/>
  <c r="G2267" i="10"/>
  <c r="F2267" i="10"/>
  <c r="E2267" i="10"/>
  <c r="D2267" i="10"/>
  <c r="C2267" i="10"/>
  <c r="B2267" i="10"/>
  <c r="A2267" i="10"/>
  <c r="R2266" i="10"/>
  <c r="Q2266" i="10"/>
  <c r="P2266" i="10"/>
  <c r="O2266" i="10"/>
  <c r="N2266" i="10"/>
  <c r="K2266" i="10"/>
  <c r="L2266" i="10" s="1"/>
  <c r="J2266" i="10"/>
  <c r="I2266" i="10"/>
  <c r="H2266" i="10"/>
  <c r="G2266" i="10"/>
  <c r="F2266" i="10"/>
  <c r="E2266" i="10"/>
  <c r="D2266" i="10"/>
  <c r="C2266" i="10"/>
  <c r="B2266" i="10"/>
  <c r="A2266" i="10"/>
  <c r="R2265" i="10"/>
  <c r="Q2265" i="10"/>
  <c r="P2265" i="10"/>
  <c r="O2265" i="10"/>
  <c r="N2265" i="10"/>
  <c r="K2265" i="10"/>
  <c r="L2265" i="10" s="1"/>
  <c r="J2265" i="10"/>
  <c r="I2265" i="10"/>
  <c r="H2265" i="10"/>
  <c r="G2265" i="10"/>
  <c r="F2265" i="10"/>
  <c r="E2265" i="10"/>
  <c r="D2265" i="10"/>
  <c r="C2265" i="10"/>
  <c r="B2265" i="10"/>
  <c r="A2265" i="10"/>
  <c r="R2264" i="10"/>
  <c r="Q2264" i="10"/>
  <c r="P2264" i="10"/>
  <c r="O2264" i="10"/>
  <c r="N2264" i="10"/>
  <c r="K2264" i="10"/>
  <c r="L2264" i="10" s="1"/>
  <c r="J2264" i="10"/>
  <c r="I2264" i="10"/>
  <c r="H2264" i="10"/>
  <c r="G2264" i="10"/>
  <c r="F2264" i="10"/>
  <c r="E2264" i="10"/>
  <c r="D2264" i="10"/>
  <c r="C2264" i="10"/>
  <c r="B2264" i="10"/>
  <c r="A2264" i="10"/>
  <c r="R2263" i="10"/>
  <c r="Q2263" i="10"/>
  <c r="P2263" i="10"/>
  <c r="O2263" i="10"/>
  <c r="N2263" i="10"/>
  <c r="K2263" i="10"/>
  <c r="L2263" i="10" s="1"/>
  <c r="J2263" i="10"/>
  <c r="I2263" i="10"/>
  <c r="H2263" i="10"/>
  <c r="G2263" i="10"/>
  <c r="F2263" i="10"/>
  <c r="E2263" i="10"/>
  <c r="D2263" i="10"/>
  <c r="C2263" i="10"/>
  <c r="B2263" i="10"/>
  <c r="A2263" i="10"/>
  <c r="R2262" i="10"/>
  <c r="Q2262" i="10"/>
  <c r="P2262" i="10"/>
  <c r="O2262" i="10"/>
  <c r="N2262" i="10"/>
  <c r="K2262" i="10"/>
  <c r="L2262" i="10" s="1"/>
  <c r="J2262" i="10"/>
  <c r="I2262" i="10"/>
  <c r="H2262" i="10"/>
  <c r="G2262" i="10"/>
  <c r="F2262" i="10"/>
  <c r="E2262" i="10"/>
  <c r="D2262" i="10"/>
  <c r="C2262" i="10"/>
  <c r="B2262" i="10"/>
  <c r="A2262" i="10"/>
  <c r="R2261" i="10"/>
  <c r="Q2261" i="10"/>
  <c r="P2261" i="10"/>
  <c r="O2261" i="10"/>
  <c r="N2261" i="10"/>
  <c r="K2261" i="10"/>
  <c r="L2261" i="10" s="1"/>
  <c r="J2261" i="10"/>
  <c r="I2261" i="10"/>
  <c r="H2261" i="10"/>
  <c r="G2261" i="10"/>
  <c r="F2261" i="10"/>
  <c r="E2261" i="10"/>
  <c r="D2261" i="10"/>
  <c r="C2261" i="10"/>
  <c r="B2261" i="10"/>
  <c r="A2261" i="10"/>
  <c r="R2260" i="10"/>
  <c r="Q2260" i="10"/>
  <c r="P2260" i="10"/>
  <c r="O2260" i="10"/>
  <c r="N2260" i="10"/>
  <c r="K2260" i="10"/>
  <c r="L2260" i="10" s="1"/>
  <c r="J2260" i="10"/>
  <c r="I2260" i="10"/>
  <c r="H2260" i="10"/>
  <c r="G2260" i="10"/>
  <c r="F2260" i="10"/>
  <c r="E2260" i="10"/>
  <c r="D2260" i="10"/>
  <c r="C2260" i="10"/>
  <c r="B2260" i="10"/>
  <c r="A2260" i="10"/>
  <c r="R2259" i="10"/>
  <c r="Q2259" i="10"/>
  <c r="P2259" i="10"/>
  <c r="O2259" i="10"/>
  <c r="N2259" i="10"/>
  <c r="K2259" i="10"/>
  <c r="L2259" i="10" s="1"/>
  <c r="J2259" i="10"/>
  <c r="I2259" i="10"/>
  <c r="H2259" i="10"/>
  <c r="G2259" i="10"/>
  <c r="F2259" i="10"/>
  <c r="E2259" i="10"/>
  <c r="D2259" i="10"/>
  <c r="C2259" i="10"/>
  <c r="B2259" i="10"/>
  <c r="A2259" i="10"/>
  <c r="R2258" i="10"/>
  <c r="Q2258" i="10"/>
  <c r="P2258" i="10"/>
  <c r="O2258" i="10"/>
  <c r="N2258" i="10"/>
  <c r="K2258" i="10"/>
  <c r="L2258" i="10" s="1"/>
  <c r="J2258" i="10"/>
  <c r="I2258" i="10"/>
  <c r="H2258" i="10"/>
  <c r="G2258" i="10"/>
  <c r="F2258" i="10"/>
  <c r="E2258" i="10"/>
  <c r="D2258" i="10"/>
  <c r="C2258" i="10"/>
  <c r="B2258" i="10"/>
  <c r="A2258" i="10"/>
  <c r="R2257" i="10"/>
  <c r="Q2257" i="10"/>
  <c r="P2257" i="10"/>
  <c r="O2257" i="10"/>
  <c r="N2257" i="10"/>
  <c r="K2257" i="10"/>
  <c r="L2257" i="10" s="1"/>
  <c r="J2257" i="10"/>
  <c r="I2257" i="10"/>
  <c r="H2257" i="10"/>
  <c r="G2257" i="10"/>
  <c r="F2257" i="10"/>
  <c r="E2257" i="10"/>
  <c r="D2257" i="10"/>
  <c r="C2257" i="10"/>
  <c r="B2257" i="10"/>
  <c r="A2257" i="10"/>
  <c r="R2256" i="10"/>
  <c r="Q2256" i="10"/>
  <c r="P2256" i="10"/>
  <c r="O2256" i="10"/>
  <c r="N2256" i="10"/>
  <c r="K2256" i="10"/>
  <c r="L2256" i="10" s="1"/>
  <c r="J2256" i="10"/>
  <c r="I2256" i="10"/>
  <c r="H2256" i="10"/>
  <c r="G2256" i="10"/>
  <c r="F2256" i="10"/>
  <c r="E2256" i="10"/>
  <c r="D2256" i="10"/>
  <c r="C2256" i="10"/>
  <c r="B2256" i="10"/>
  <c r="A2256" i="10"/>
  <c r="R2255" i="10"/>
  <c r="Q2255" i="10"/>
  <c r="P2255" i="10"/>
  <c r="O2255" i="10"/>
  <c r="N2255" i="10"/>
  <c r="K2255" i="10"/>
  <c r="L2255" i="10" s="1"/>
  <c r="J2255" i="10"/>
  <c r="I2255" i="10"/>
  <c r="H2255" i="10"/>
  <c r="G2255" i="10"/>
  <c r="F2255" i="10"/>
  <c r="E2255" i="10"/>
  <c r="D2255" i="10"/>
  <c r="C2255" i="10"/>
  <c r="B2255" i="10"/>
  <c r="A2255" i="10"/>
  <c r="R2254" i="10"/>
  <c r="Q2254" i="10"/>
  <c r="P2254" i="10"/>
  <c r="O2254" i="10"/>
  <c r="N2254" i="10"/>
  <c r="K2254" i="10"/>
  <c r="L2254" i="10" s="1"/>
  <c r="J2254" i="10"/>
  <c r="I2254" i="10"/>
  <c r="H2254" i="10"/>
  <c r="G2254" i="10"/>
  <c r="F2254" i="10"/>
  <c r="E2254" i="10"/>
  <c r="D2254" i="10"/>
  <c r="C2254" i="10"/>
  <c r="B2254" i="10"/>
  <c r="A2254" i="10"/>
  <c r="R2253" i="10"/>
  <c r="Q2253" i="10"/>
  <c r="P2253" i="10"/>
  <c r="O2253" i="10"/>
  <c r="N2253" i="10"/>
  <c r="K2253" i="10"/>
  <c r="L2253" i="10" s="1"/>
  <c r="J2253" i="10"/>
  <c r="I2253" i="10"/>
  <c r="H2253" i="10"/>
  <c r="G2253" i="10"/>
  <c r="F2253" i="10"/>
  <c r="E2253" i="10"/>
  <c r="D2253" i="10"/>
  <c r="C2253" i="10"/>
  <c r="B2253" i="10"/>
  <c r="A2253" i="10"/>
  <c r="R2252" i="10"/>
  <c r="Q2252" i="10"/>
  <c r="P2252" i="10"/>
  <c r="O2252" i="10"/>
  <c r="N2252" i="10"/>
  <c r="K2252" i="10"/>
  <c r="L2252" i="10" s="1"/>
  <c r="J2252" i="10"/>
  <c r="I2252" i="10"/>
  <c r="H2252" i="10"/>
  <c r="G2252" i="10"/>
  <c r="F2252" i="10"/>
  <c r="E2252" i="10"/>
  <c r="D2252" i="10"/>
  <c r="C2252" i="10"/>
  <c r="B2252" i="10"/>
  <c r="A2252" i="10"/>
  <c r="R2251" i="10"/>
  <c r="Q2251" i="10"/>
  <c r="P2251" i="10"/>
  <c r="O2251" i="10"/>
  <c r="N2251" i="10"/>
  <c r="K2251" i="10"/>
  <c r="L2251" i="10" s="1"/>
  <c r="J2251" i="10"/>
  <c r="I2251" i="10"/>
  <c r="H2251" i="10"/>
  <c r="G2251" i="10"/>
  <c r="F2251" i="10"/>
  <c r="E2251" i="10"/>
  <c r="D2251" i="10"/>
  <c r="C2251" i="10"/>
  <c r="B2251" i="10"/>
  <c r="A2251" i="10"/>
  <c r="R2250" i="10"/>
  <c r="Q2250" i="10"/>
  <c r="P2250" i="10"/>
  <c r="O2250" i="10"/>
  <c r="N2250" i="10"/>
  <c r="K2250" i="10"/>
  <c r="L2250" i="10" s="1"/>
  <c r="J2250" i="10"/>
  <c r="I2250" i="10"/>
  <c r="H2250" i="10"/>
  <c r="G2250" i="10"/>
  <c r="F2250" i="10"/>
  <c r="E2250" i="10"/>
  <c r="D2250" i="10"/>
  <c r="C2250" i="10"/>
  <c r="B2250" i="10"/>
  <c r="A2250" i="10"/>
  <c r="R2249" i="10"/>
  <c r="Q2249" i="10"/>
  <c r="P2249" i="10"/>
  <c r="O2249" i="10"/>
  <c r="N2249" i="10"/>
  <c r="K2249" i="10"/>
  <c r="L2249" i="10" s="1"/>
  <c r="J2249" i="10"/>
  <c r="I2249" i="10"/>
  <c r="H2249" i="10"/>
  <c r="G2249" i="10"/>
  <c r="F2249" i="10"/>
  <c r="E2249" i="10"/>
  <c r="D2249" i="10"/>
  <c r="C2249" i="10"/>
  <c r="B2249" i="10"/>
  <c r="A2249" i="10"/>
  <c r="R2248" i="10"/>
  <c r="Q2248" i="10"/>
  <c r="P2248" i="10"/>
  <c r="O2248" i="10"/>
  <c r="N2248" i="10"/>
  <c r="K2248" i="10"/>
  <c r="L2248" i="10" s="1"/>
  <c r="J2248" i="10"/>
  <c r="I2248" i="10"/>
  <c r="H2248" i="10"/>
  <c r="G2248" i="10"/>
  <c r="F2248" i="10"/>
  <c r="E2248" i="10"/>
  <c r="D2248" i="10"/>
  <c r="C2248" i="10"/>
  <c r="B2248" i="10"/>
  <c r="A2248" i="10"/>
  <c r="R2247" i="10"/>
  <c r="Q2247" i="10"/>
  <c r="P2247" i="10"/>
  <c r="O2247" i="10"/>
  <c r="N2247" i="10"/>
  <c r="K2247" i="10"/>
  <c r="L2247" i="10" s="1"/>
  <c r="J2247" i="10"/>
  <c r="I2247" i="10"/>
  <c r="H2247" i="10"/>
  <c r="G2247" i="10"/>
  <c r="F2247" i="10"/>
  <c r="E2247" i="10"/>
  <c r="D2247" i="10"/>
  <c r="C2247" i="10"/>
  <c r="B2247" i="10"/>
  <c r="A2247" i="10"/>
  <c r="R2246" i="10"/>
  <c r="Q2246" i="10"/>
  <c r="P2246" i="10"/>
  <c r="O2246" i="10"/>
  <c r="N2246" i="10"/>
  <c r="K2246" i="10"/>
  <c r="L2246" i="10" s="1"/>
  <c r="J2246" i="10"/>
  <c r="I2246" i="10"/>
  <c r="H2246" i="10"/>
  <c r="G2246" i="10"/>
  <c r="F2246" i="10"/>
  <c r="E2246" i="10"/>
  <c r="D2246" i="10"/>
  <c r="C2246" i="10"/>
  <c r="B2246" i="10"/>
  <c r="A2246" i="10"/>
  <c r="R2245" i="10"/>
  <c r="Q2245" i="10"/>
  <c r="P2245" i="10"/>
  <c r="O2245" i="10"/>
  <c r="N2245" i="10"/>
  <c r="K2245" i="10"/>
  <c r="L2245" i="10" s="1"/>
  <c r="J2245" i="10"/>
  <c r="I2245" i="10"/>
  <c r="H2245" i="10"/>
  <c r="G2245" i="10"/>
  <c r="F2245" i="10"/>
  <c r="E2245" i="10"/>
  <c r="D2245" i="10"/>
  <c r="C2245" i="10"/>
  <c r="B2245" i="10"/>
  <c r="A2245" i="10"/>
  <c r="R2244" i="10"/>
  <c r="Q2244" i="10"/>
  <c r="P2244" i="10"/>
  <c r="O2244" i="10"/>
  <c r="N2244" i="10"/>
  <c r="K2244" i="10"/>
  <c r="L2244" i="10" s="1"/>
  <c r="J2244" i="10"/>
  <c r="I2244" i="10"/>
  <c r="H2244" i="10"/>
  <c r="G2244" i="10"/>
  <c r="F2244" i="10"/>
  <c r="E2244" i="10"/>
  <c r="D2244" i="10"/>
  <c r="C2244" i="10"/>
  <c r="B2244" i="10"/>
  <c r="A2244" i="10"/>
  <c r="R2243" i="10"/>
  <c r="Q2243" i="10"/>
  <c r="P2243" i="10"/>
  <c r="O2243" i="10"/>
  <c r="N2243" i="10"/>
  <c r="K2243" i="10"/>
  <c r="L2243" i="10" s="1"/>
  <c r="J2243" i="10"/>
  <c r="I2243" i="10"/>
  <c r="H2243" i="10"/>
  <c r="G2243" i="10"/>
  <c r="F2243" i="10"/>
  <c r="E2243" i="10"/>
  <c r="D2243" i="10"/>
  <c r="C2243" i="10"/>
  <c r="B2243" i="10"/>
  <c r="A2243" i="10"/>
  <c r="R2242" i="10"/>
  <c r="Q2242" i="10"/>
  <c r="P2242" i="10"/>
  <c r="O2242" i="10"/>
  <c r="N2242" i="10"/>
  <c r="K2242" i="10"/>
  <c r="L2242" i="10" s="1"/>
  <c r="J2242" i="10"/>
  <c r="I2242" i="10"/>
  <c r="H2242" i="10"/>
  <c r="G2242" i="10"/>
  <c r="F2242" i="10"/>
  <c r="E2242" i="10"/>
  <c r="D2242" i="10"/>
  <c r="C2242" i="10"/>
  <c r="B2242" i="10"/>
  <c r="A2242" i="10"/>
  <c r="R2241" i="10"/>
  <c r="Q2241" i="10"/>
  <c r="P2241" i="10"/>
  <c r="O2241" i="10"/>
  <c r="N2241" i="10"/>
  <c r="K2241" i="10"/>
  <c r="L2241" i="10" s="1"/>
  <c r="J2241" i="10"/>
  <c r="I2241" i="10"/>
  <c r="H2241" i="10"/>
  <c r="G2241" i="10"/>
  <c r="F2241" i="10"/>
  <c r="E2241" i="10"/>
  <c r="D2241" i="10"/>
  <c r="C2241" i="10"/>
  <c r="B2241" i="10"/>
  <c r="A2241" i="10"/>
  <c r="R2240" i="10"/>
  <c r="Q2240" i="10"/>
  <c r="P2240" i="10"/>
  <c r="O2240" i="10"/>
  <c r="N2240" i="10"/>
  <c r="K2240" i="10"/>
  <c r="L2240" i="10" s="1"/>
  <c r="J2240" i="10"/>
  <c r="I2240" i="10"/>
  <c r="H2240" i="10"/>
  <c r="G2240" i="10"/>
  <c r="F2240" i="10"/>
  <c r="E2240" i="10"/>
  <c r="D2240" i="10"/>
  <c r="C2240" i="10"/>
  <c r="B2240" i="10"/>
  <c r="A2240" i="10"/>
  <c r="R2239" i="10"/>
  <c r="Q2239" i="10"/>
  <c r="P2239" i="10"/>
  <c r="O2239" i="10"/>
  <c r="N2239" i="10"/>
  <c r="K2239" i="10"/>
  <c r="L2239" i="10" s="1"/>
  <c r="J2239" i="10"/>
  <c r="I2239" i="10"/>
  <c r="H2239" i="10"/>
  <c r="G2239" i="10"/>
  <c r="F2239" i="10"/>
  <c r="E2239" i="10"/>
  <c r="D2239" i="10"/>
  <c r="C2239" i="10"/>
  <c r="B2239" i="10"/>
  <c r="A2239" i="10"/>
  <c r="R2238" i="10"/>
  <c r="Q2238" i="10"/>
  <c r="P2238" i="10"/>
  <c r="O2238" i="10"/>
  <c r="N2238" i="10"/>
  <c r="K2238" i="10"/>
  <c r="L2238" i="10" s="1"/>
  <c r="J2238" i="10"/>
  <c r="I2238" i="10"/>
  <c r="H2238" i="10"/>
  <c r="G2238" i="10"/>
  <c r="F2238" i="10"/>
  <c r="E2238" i="10"/>
  <c r="D2238" i="10"/>
  <c r="C2238" i="10"/>
  <c r="B2238" i="10"/>
  <c r="A2238" i="10"/>
  <c r="R2237" i="10"/>
  <c r="Q2237" i="10"/>
  <c r="P2237" i="10"/>
  <c r="O2237" i="10"/>
  <c r="N2237" i="10"/>
  <c r="K2237" i="10"/>
  <c r="L2237" i="10" s="1"/>
  <c r="J2237" i="10"/>
  <c r="I2237" i="10"/>
  <c r="H2237" i="10"/>
  <c r="G2237" i="10"/>
  <c r="F2237" i="10"/>
  <c r="E2237" i="10"/>
  <c r="D2237" i="10"/>
  <c r="C2237" i="10"/>
  <c r="B2237" i="10"/>
  <c r="A2237" i="10"/>
  <c r="R2236" i="10"/>
  <c r="Q2236" i="10"/>
  <c r="P2236" i="10"/>
  <c r="O2236" i="10"/>
  <c r="N2236" i="10"/>
  <c r="K2236" i="10"/>
  <c r="L2236" i="10" s="1"/>
  <c r="J2236" i="10"/>
  <c r="I2236" i="10"/>
  <c r="H2236" i="10"/>
  <c r="G2236" i="10"/>
  <c r="F2236" i="10"/>
  <c r="E2236" i="10"/>
  <c r="D2236" i="10"/>
  <c r="C2236" i="10"/>
  <c r="B2236" i="10"/>
  <c r="A2236" i="10"/>
  <c r="R2235" i="10"/>
  <c r="Q2235" i="10"/>
  <c r="P2235" i="10"/>
  <c r="O2235" i="10"/>
  <c r="N2235" i="10"/>
  <c r="K2235" i="10"/>
  <c r="L2235" i="10" s="1"/>
  <c r="J2235" i="10"/>
  <c r="I2235" i="10"/>
  <c r="H2235" i="10"/>
  <c r="G2235" i="10"/>
  <c r="F2235" i="10"/>
  <c r="E2235" i="10"/>
  <c r="D2235" i="10"/>
  <c r="C2235" i="10"/>
  <c r="B2235" i="10"/>
  <c r="A2235" i="10"/>
  <c r="R2234" i="10"/>
  <c r="Q2234" i="10"/>
  <c r="P2234" i="10"/>
  <c r="O2234" i="10"/>
  <c r="N2234" i="10"/>
  <c r="K2234" i="10"/>
  <c r="L2234" i="10" s="1"/>
  <c r="J2234" i="10"/>
  <c r="I2234" i="10"/>
  <c r="H2234" i="10"/>
  <c r="G2234" i="10"/>
  <c r="F2234" i="10"/>
  <c r="E2234" i="10"/>
  <c r="D2234" i="10"/>
  <c r="C2234" i="10"/>
  <c r="B2234" i="10"/>
  <c r="A2234" i="10"/>
  <c r="R2233" i="10"/>
  <c r="Q2233" i="10"/>
  <c r="P2233" i="10"/>
  <c r="O2233" i="10"/>
  <c r="N2233" i="10"/>
  <c r="K2233" i="10"/>
  <c r="L2233" i="10" s="1"/>
  <c r="J2233" i="10"/>
  <c r="I2233" i="10"/>
  <c r="H2233" i="10"/>
  <c r="G2233" i="10"/>
  <c r="F2233" i="10"/>
  <c r="E2233" i="10"/>
  <c r="D2233" i="10"/>
  <c r="C2233" i="10"/>
  <c r="B2233" i="10"/>
  <c r="A2233" i="10"/>
  <c r="R2232" i="10"/>
  <c r="Q2232" i="10"/>
  <c r="P2232" i="10"/>
  <c r="O2232" i="10"/>
  <c r="N2232" i="10"/>
  <c r="K2232" i="10"/>
  <c r="L2232" i="10" s="1"/>
  <c r="J2232" i="10"/>
  <c r="I2232" i="10"/>
  <c r="H2232" i="10"/>
  <c r="G2232" i="10"/>
  <c r="F2232" i="10"/>
  <c r="E2232" i="10"/>
  <c r="D2232" i="10"/>
  <c r="C2232" i="10"/>
  <c r="B2232" i="10"/>
  <c r="A2232" i="10"/>
  <c r="R2231" i="10"/>
  <c r="Q2231" i="10"/>
  <c r="P2231" i="10"/>
  <c r="O2231" i="10"/>
  <c r="N2231" i="10"/>
  <c r="K2231" i="10"/>
  <c r="L2231" i="10" s="1"/>
  <c r="J2231" i="10"/>
  <c r="I2231" i="10"/>
  <c r="H2231" i="10"/>
  <c r="G2231" i="10"/>
  <c r="F2231" i="10"/>
  <c r="E2231" i="10"/>
  <c r="D2231" i="10"/>
  <c r="C2231" i="10"/>
  <c r="B2231" i="10"/>
  <c r="A2231" i="10"/>
  <c r="R2230" i="10"/>
  <c r="Q2230" i="10"/>
  <c r="P2230" i="10"/>
  <c r="O2230" i="10"/>
  <c r="N2230" i="10"/>
  <c r="K2230" i="10"/>
  <c r="L2230" i="10" s="1"/>
  <c r="J2230" i="10"/>
  <c r="I2230" i="10"/>
  <c r="H2230" i="10"/>
  <c r="G2230" i="10"/>
  <c r="F2230" i="10"/>
  <c r="E2230" i="10"/>
  <c r="D2230" i="10"/>
  <c r="C2230" i="10"/>
  <c r="B2230" i="10"/>
  <c r="A2230" i="10"/>
  <c r="R2229" i="10"/>
  <c r="Q2229" i="10"/>
  <c r="P2229" i="10"/>
  <c r="O2229" i="10"/>
  <c r="N2229" i="10"/>
  <c r="K2229" i="10"/>
  <c r="L2229" i="10" s="1"/>
  <c r="J2229" i="10"/>
  <c r="I2229" i="10"/>
  <c r="H2229" i="10"/>
  <c r="G2229" i="10"/>
  <c r="F2229" i="10"/>
  <c r="E2229" i="10"/>
  <c r="D2229" i="10"/>
  <c r="C2229" i="10"/>
  <c r="B2229" i="10"/>
  <c r="A2229" i="10"/>
  <c r="R2228" i="10"/>
  <c r="Q2228" i="10"/>
  <c r="P2228" i="10"/>
  <c r="O2228" i="10"/>
  <c r="N2228" i="10"/>
  <c r="K2228" i="10"/>
  <c r="L2228" i="10" s="1"/>
  <c r="J2228" i="10"/>
  <c r="I2228" i="10"/>
  <c r="H2228" i="10"/>
  <c r="G2228" i="10"/>
  <c r="F2228" i="10"/>
  <c r="E2228" i="10"/>
  <c r="D2228" i="10"/>
  <c r="C2228" i="10"/>
  <c r="B2228" i="10"/>
  <c r="A2228" i="10"/>
  <c r="R2227" i="10"/>
  <c r="Q2227" i="10"/>
  <c r="P2227" i="10"/>
  <c r="O2227" i="10"/>
  <c r="N2227" i="10"/>
  <c r="K2227" i="10"/>
  <c r="L2227" i="10" s="1"/>
  <c r="J2227" i="10"/>
  <c r="I2227" i="10"/>
  <c r="H2227" i="10"/>
  <c r="G2227" i="10"/>
  <c r="F2227" i="10"/>
  <c r="E2227" i="10"/>
  <c r="D2227" i="10"/>
  <c r="C2227" i="10"/>
  <c r="B2227" i="10"/>
  <c r="A2227" i="10"/>
  <c r="R2226" i="10"/>
  <c r="Q2226" i="10"/>
  <c r="P2226" i="10"/>
  <c r="O2226" i="10"/>
  <c r="N2226" i="10"/>
  <c r="K2226" i="10"/>
  <c r="L2226" i="10" s="1"/>
  <c r="J2226" i="10"/>
  <c r="I2226" i="10"/>
  <c r="H2226" i="10"/>
  <c r="G2226" i="10"/>
  <c r="F2226" i="10"/>
  <c r="E2226" i="10"/>
  <c r="D2226" i="10"/>
  <c r="C2226" i="10"/>
  <c r="B2226" i="10"/>
  <c r="A2226" i="10"/>
  <c r="R2225" i="10"/>
  <c r="Q2225" i="10"/>
  <c r="P2225" i="10"/>
  <c r="O2225" i="10"/>
  <c r="N2225" i="10"/>
  <c r="K2225" i="10"/>
  <c r="L2225" i="10" s="1"/>
  <c r="J2225" i="10"/>
  <c r="I2225" i="10"/>
  <c r="H2225" i="10"/>
  <c r="G2225" i="10"/>
  <c r="F2225" i="10"/>
  <c r="E2225" i="10"/>
  <c r="D2225" i="10"/>
  <c r="C2225" i="10"/>
  <c r="B2225" i="10"/>
  <c r="A2225" i="10"/>
  <c r="R2224" i="10"/>
  <c r="Q2224" i="10"/>
  <c r="P2224" i="10"/>
  <c r="O2224" i="10"/>
  <c r="N2224" i="10"/>
  <c r="K2224" i="10"/>
  <c r="L2224" i="10" s="1"/>
  <c r="J2224" i="10"/>
  <c r="I2224" i="10"/>
  <c r="H2224" i="10"/>
  <c r="G2224" i="10"/>
  <c r="F2224" i="10"/>
  <c r="E2224" i="10"/>
  <c r="D2224" i="10"/>
  <c r="C2224" i="10"/>
  <c r="B2224" i="10"/>
  <c r="A2224" i="10"/>
  <c r="R2223" i="10"/>
  <c r="Q2223" i="10"/>
  <c r="P2223" i="10"/>
  <c r="O2223" i="10"/>
  <c r="N2223" i="10"/>
  <c r="K2223" i="10"/>
  <c r="L2223" i="10" s="1"/>
  <c r="J2223" i="10"/>
  <c r="I2223" i="10"/>
  <c r="H2223" i="10"/>
  <c r="G2223" i="10"/>
  <c r="F2223" i="10"/>
  <c r="E2223" i="10"/>
  <c r="D2223" i="10"/>
  <c r="C2223" i="10"/>
  <c r="B2223" i="10"/>
  <c r="A2223" i="10"/>
  <c r="R2222" i="10"/>
  <c r="Q2222" i="10"/>
  <c r="P2222" i="10"/>
  <c r="O2222" i="10"/>
  <c r="N2222" i="10"/>
  <c r="K2222" i="10"/>
  <c r="L2222" i="10" s="1"/>
  <c r="J2222" i="10"/>
  <c r="I2222" i="10"/>
  <c r="H2222" i="10"/>
  <c r="G2222" i="10"/>
  <c r="F2222" i="10"/>
  <c r="E2222" i="10"/>
  <c r="D2222" i="10"/>
  <c r="C2222" i="10"/>
  <c r="B2222" i="10"/>
  <c r="A2222" i="10"/>
  <c r="R2221" i="10"/>
  <c r="Q2221" i="10"/>
  <c r="P2221" i="10"/>
  <c r="O2221" i="10"/>
  <c r="N2221" i="10"/>
  <c r="K2221" i="10"/>
  <c r="L2221" i="10" s="1"/>
  <c r="J2221" i="10"/>
  <c r="I2221" i="10"/>
  <c r="H2221" i="10"/>
  <c r="G2221" i="10"/>
  <c r="F2221" i="10"/>
  <c r="E2221" i="10"/>
  <c r="D2221" i="10"/>
  <c r="C2221" i="10"/>
  <c r="B2221" i="10"/>
  <c r="A2221" i="10"/>
  <c r="R2220" i="10"/>
  <c r="Q2220" i="10"/>
  <c r="P2220" i="10"/>
  <c r="O2220" i="10"/>
  <c r="N2220" i="10"/>
  <c r="K2220" i="10"/>
  <c r="L2220" i="10" s="1"/>
  <c r="J2220" i="10"/>
  <c r="I2220" i="10"/>
  <c r="H2220" i="10"/>
  <c r="G2220" i="10"/>
  <c r="F2220" i="10"/>
  <c r="E2220" i="10"/>
  <c r="D2220" i="10"/>
  <c r="C2220" i="10"/>
  <c r="B2220" i="10"/>
  <c r="A2220" i="10"/>
  <c r="R2219" i="10"/>
  <c r="Q2219" i="10"/>
  <c r="P2219" i="10"/>
  <c r="O2219" i="10"/>
  <c r="N2219" i="10"/>
  <c r="K2219" i="10"/>
  <c r="L2219" i="10" s="1"/>
  <c r="J2219" i="10"/>
  <c r="I2219" i="10"/>
  <c r="H2219" i="10"/>
  <c r="G2219" i="10"/>
  <c r="F2219" i="10"/>
  <c r="E2219" i="10"/>
  <c r="D2219" i="10"/>
  <c r="C2219" i="10"/>
  <c r="B2219" i="10"/>
  <c r="A2219" i="10"/>
  <c r="R2218" i="10"/>
  <c r="Q2218" i="10"/>
  <c r="P2218" i="10"/>
  <c r="O2218" i="10"/>
  <c r="N2218" i="10"/>
  <c r="K2218" i="10"/>
  <c r="L2218" i="10" s="1"/>
  <c r="J2218" i="10"/>
  <c r="I2218" i="10"/>
  <c r="H2218" i="10"/>
  <c r="G2218" i="10"/>
  <c r="F2218" i="10"/>
  <c r="E2218" i="10"/>
  <c r="D2218" i="10"/>
  <c r="C2218" i="10"/>
  <c r="B2218" i="10"/>
  <c r="A2218" i="10"/>
  <c r="R2217" i="10"/>
  <c r="Q2217" i="10"/>
  <c r="P2217" i="10"/>
  <c r="O2217" i="10"/>
  <c r="N2217" i="10"/>
  <c r="K2217" i="10"/>
  <c r="L2217" i="10" s="1"/>
  <c r="J2217" i="10"/>
  <c r="I2217" i="10"/>
  <c r="H2217" i="10"/>
  <c r="G2217" i="10"/>
  <c r="F2217" i="10"/>
  <c r="E2217" i="10"/>
  <c r="D2217" i="10"/>
  <c r="C2217" i="10"/>
  <c r="B2217" i="10"/>
  <c r="A2217" i="10"/>
  <c r="R2216" i="10"/>
  <c r="Q2216" i="10"/>
  <c r="P2216" i="10"/>
  <c r="O2216" i="10"/>
  <c r="N2216" i="10"/>
  <c r="K2216" i="10"/>
  <c r="L2216" i="10" s="1"/>
  <c r="J2216" i="10"/>
  <c r="I2216" i="10"/>
  <c r="H2216" i="10"/>
  <c r="G2216" i="10"/>
  <c r="F2216" i="10"/>
  <c r="E2216" i="10"/>
  <c r="D2216" i="10"/>
  <c r="C2216" i="10"/>
  <c r="B2216" i="10"/>
  <c r="A2216" i="10"/>
  <c r="R2215" i="10"/>
  <c r="Q2215" i="10"/>
  <c r="P2215" i="10"/>
  <c r="O2215" i="10"/>
  <c r="N2215" i="10"/>
  <c r="K2215" i="10"/>
  <c r="L2215" i="10" s="1"/>
  <c r="J2215" i="10"/>
  <c r="I2215" i="10"/>
  <c r="H2215" i="10"/>
  <c r="G2215" i="10"/>
  <c r="F2215" i="10"/>
  <c r="E2215" i="10"/>
  <c r="D2215" i="10"/>
  <c r="C2215" i="10"/>
  <c r="B2215" i="10"/>
  <c r="A2215" i="10"/>
  <c r="R2214" i="10"/>
  <c r="Q2214" i="10"/>
  <c r="P2214" i="10"/>
  <c r="O2214" i="10"/>
  <c r="N2214" i="10"/>
  <c r="K2214" i="10"/>
  <c r="L2214" i="10" s="1"/>
  <c r="J2214" i="10"/>
  <c r="I2214" i="10"/>
  <c r="H2214" i="10"/>
  <c r="G2214" i="10"/>
  <c r="F2214" i="10"/>
  <c r="E2214" i="10"/>
  <c r="D2214" i="10"/>
  <c r="C2214" i="10"/>
  <c r="B2214" i="10"/>
  <c r="A2214" i="10"/>
  <c r="R2213" i="10"/>
  <c r="Q2213" i="10"/>
  <c r="P2213" i="10"/>
  <c r="O2213" i="10"/>
  <c r="N2213" i="10"/>
  <c r="K2213" i="10"/>
  <c r="L2213" i="10" s="1"/>
  <c r="J2213" i="10"/>
  <c r="I2213" i="10"/>
  <c r="H2213" i="10"/>
  <c r="G2213" i="10"/>
  <c r="F2213" i="10"/>
  <c r="E2213" i="10"/>
  <c r="D2213" i="10"/>
  <c r="C2213" i="10"/>
  <c r="B2213" i="10"/>
  <c r="A2213" i="10"/>
  <c r="R2212" i="10"/>
  <c r="Q2212" i="10"/>
  <c r="P2212" i="10"/>
  <c r="O2212" i="10"/>
  <c r="N2212" i="10"/>
  <c r="K2212" i="10"/>
  <c r="L2212" i="10" s="1"/>
  <c r="J2212" i="10"/>
  <c r="I2212" i="10"/>
  <c r="H2212" i="10"/>
  <c r="G2212" i="10"/>
  <c r="F2212" i="10"/>
  <c r="E2212" i="10"/>
  <c r="D2212" i="10"/>
  <c r="C2212" i="10"/>
  <c r="B2212" i="10"/>
  <c r="A2212" i="10"/>
  <c r="R2211" i="10"/>
  <c r="Q2211" i="10"/>
  <c r="P2211" i="10"/>
  <c r="O2211" i="10"/>
  <c r="N2211" i="10"/>
  <c r="K2211" i="10"/>
  <c r="L2211" i="10" s="1"/>
  <c r="J2211" i="10"/>
  <c r="I2211" i="10"/>
  <c r="H2211" i="10"/>
  <c r="G2211" i="10"/>
  <c r="F2211" i="10"/>
  <c r="E2211" i="10"/>
  <c r="D2211" i="10"/>
  <c r="C2211" i="10"/>
  <c r="B2211" i="10"/>
  <c r="A2211" i="10"/>
  <c r="R2210" i="10"/>
  <c r="Q2210" i="10"/>
  <c r="P2210" i="10"/>
  <c r="O2210" i="10"/>
  <c r="N2210" i="10"/>
  <c r="K2210" i="10"/>
  <c r="L2210" i="10" s="1"/>
  <c r="J2210" i="10"/>
  <c r="I2210" i="10"/>
  <c r="H2210" i="10"/>
  <c r="G2210" i="10"/>
  <c r="F2210" i="10"/>
  <c r="E2210" i="10"/>
  <c r="D2210" i="10"/>
  <c r="C2210" i="10"/>
  <c r="B2210" i="10"/>
  <c r="A2210" i="10"/>
  <c r="R2209" i="10"/>
  <c r="Q2209" i="10"/>
  <c r="P2209" i="10"/>
  <c r="O2209" i="10"/>
  <c r="N2209" i="10"/>
  <c r="K2209" i="10"/>
  <c r="L2209" i="10" s="1"/>
  <c r="J2209" i="10"/>
  <c r="I2209" i="10"/>
  <c r="H2209" i="10"/>
  <c r="G2209" i="10"/>
  <c r="F2209" i="10"/>
  <c r="E2209" i="10"/>
  <c r="D2209" i="10"/>
  <c r="C2209" i="10"/>
  <c r="B2209" i="10"/>
  <c r="A2209" i="10"/>
  <c r="R2208" i="10"/>
  <c r="Q2208" i="10"/>
  <c r="P2208" i="10"/>
  <c r="O2208" i="10"/>
  <c r="N2208" i="10"/>
  <c r="K2208" i="10"/>
  <c r="L2208" i="10" s="1"/>
  <c r="J2208" i="10"/>
  <c r="I2208" i="10"/>
  <c r="H2208" i="10"/>
  <c r="G2208" i="10"/>
  <c r="F2208" i="10"/>
  <c r="E2208" i="10"/>
  <c r="D2208" i="10"/>
  <c r="C2208" i="10"/>
  <c r="B2208" i="10"/>
  <c r="A2208" i="10"/>
  <c r="R2207" i="10"/>
  <c r="Q2207" i="10"/>
  <c r="P2207" i="10"/>
  <c r="O2207" i="10"/>
  <c r="N2207" i="10"/>
  <c r="K2207" i="10"/>
  <c r="L2207" i="10" s="1"/>
  <c r="J2207" i="10"/>
  <c r="I2207" i="10"/>
  <c r="H2207" i="10"/>
  <c r="G2207" i="10"/>
  <c r="F2207" i="10"/>
  <c r="E2207" i="10"/>
  <c r="D2207" i="10"/>
  <c r="C2207" i="10"/>
  <c r="B2207" i="10"/>
  <c r="A2207" i="10"/>
  <c r="R2206" i="10"/>
  <c r="Q2206" i="10"/>
  <c r="P2206" i="10"/>
  <c r="O2206" i="10"/>
  <c r="N2206" i="10"/>
  <c r="K2206" i="10"/>
  <c r="L2206" i="10" s="1"/>
  <c r="J2206" i="10"/>
  <c r="I2206" i="10"/>
  <c r="H2206" i="10"/>
  <c r="G2206" i="10"/>
  <c r="F2206" i="10"/>
  <c r="E2206" i="10"/>
  <c r="D2206" i="10"/>
  <c r="C2206" i="10"/>
  <c r="B2206" i="10"/>
  <c r="A2206" i="10"/>
  <c r="R2205" i="10"/>
  <c r="Q2205" i="10"/>
  <c r="P2205" i="10"/>
  <c r="O2205" i="10"/>
  <c r="N2205" i="10"/>
  <c r="K2205" i="10"/>
  <c r="L2205" i="10" s="1"/>
  <c r="J2205" i="10"/>
  <c r="I2205" i="10"/>
  <c r="H2205" i="10"/>
  <c r="G2205" i="10"/>
  <c r="F2205" i="10"/>
  <c r="E2205" i="10"/>
  <c r="D2205" i="10"/>
  <c r="C2205" i="10"/>
  <c r="B2205" i="10"/>
  <c r="A2205" i="10"/>
  <c r="R2204" i="10"/>
  <c r="Q2204" i="10"/>
  <c r="P2204" i="10"/>
  <c r="O2204" i="10"/>
  <c r="N2204" i="10"/>
  <c r="K2204" i="10"/>
  <c r="L2204" i="10" s="1"/>
  <c r="J2204" i="10"/>
  <c r="I2204" i="10"/>
  <c r="H2204" i="10"/>
  <c r="G2204" i="10"/>
  <c r="F2204" i="10"/>
  <c r="E2204" i="10"/>
  <c r="D2204" i="10"/>
  <c r="C2204" i="10"/>
  <c r="B2204" i="10"/>
  <c r="A2204" i="10"/>
  <c r="R2203" i="10"/>
  <c r="Q2203" i="10"/>
  <c r="P2203" i="10"/>
  <c r="O2203" i="10"/>
  <c r="N2203" i="10"/>
  <c r="K2203" i="10"/>
  <c r="L2203" i="10" s="1"/>
  <c r="J2203" i="10"/>
  <c r="I2203" i="10"/>
  <c r="H2203" i="10"/>
  <c r="G2203" i="10"/>
  <c r="F2203" i="10"/>
  <c r="E2203" i="10"/>
  <c r="D2203" i="10"/>
  <c r="C2203" i="10"/>
  <c r="B2203" i="10"/>
  <c r="A2203" i="10"/>
  <c r="R2202" i="10"/>
  <c r="Q2202" i="10"/>
  <c r="P2202" i="10"/>
  <c r="O2202" i="10"/>
  <c r="N2202" i="10"/>
  <c r="K2202" i="10"/>
  <c r="L2202" i="10" s="1"/>
  <c r="J2202" i="10"/>
  <c r="I2202" i="10"/>
  <c r="H2202" i="10"/>
  <c r="G2202" i="10"/>
  <c r="F2202" i="10"/>
  <c r="E2202" i="10"/>
  <c r="D2202" i="10"/>
  <c r="C2202" i="10"/>
  <c r="B2202" i="10"/>
  <c r="A2202" i="10"/>
  <c r="R2201" i="10"/>
  <c r="Q2201" i="10"/>
  <c r="P2201" i="10"/>
  <c r="O2201" i="10"/>
  <c r="N2201" i="10"/>
  <c r="K2201" i="10"/>
  <c r="L2201" i="10" s="1"/>
  <c r="J2201" i="10"/>
  <c r="I2201" i="10"/>
  <c r="H2201" i="10"/>
  <c r="G2201" i="10"/>
  <c r="F2201" i="10"/>
  <c r="E2201" i="10"/>
  <c r="D2201" i="10"/>
  <c r="C2201" i="10"/>
  <c r="B2201" i="10"/>
  <c r="A2201" i="10"/>
  <c r="R2200" i="10"/>
  <c r="Q2200" i="10"/>
  <c r="P2200" i="10"/>
  <c r="O2200" i="10"/>
  <c r="N2200" i="10"/>
  <c r="K2200" i="10"/>
  <c r="L2200" i="10" s="1"/>
  <c r="J2200" i="10"/>
  <c r="I2200" i="10"/>
  <c r="H2200" i="10"/>
  <c r="G2200" i="10"/>
  <c r="F2200" i="10"/>
  <c r="E2200" i="10"/>
  <c r="D2200" i="10"/>
  <c r="C2200" i="10"/>
  <c r="B2200" i="10"/>
  <c r="A2200" i="10"/>
  <c r="R2199" i="10"/>
  <c r="Q2199" i="10"/>
  <c r="P2199" i="10"/>
  <c r="O2199" i="10"/>
  <c r="N2199" i="10"/>
  <c r="K2199" i="10"/>
  <c r="L2199" i="10" s="1"/>
  <c r="J2199" i="10"/>
  <c r="I2199" i="10"/>
  <c r="H2199" i="10"/>
  <c r="G2199" i="10"/>
  <c r="F2199" i="10"/>
  <c r="E2199" i="10"/>
  <c r="D2199" i="10"/>
  <c r="C2199" i="10"/>
  <c r="B2199" i="10"/>
  <c r="A2199" i="10"/>
  <c r="R2198" i="10"/>
  <c r="Q2198" i="10"/>
  <c r="P2198" i="10"/>
  <c r="O2198" i="10"/>
  <c r="N2198" i="10"/>
  <c r="K2198" i="10"/>
  <c r="L2198" i="10" s="1"/>
  <c r="J2198" i="10"/>
  <c r="I2198" i="10"/>
  <c r="H2198" i="10"/>
  <c r="G2198" i="10"/>
  <c r="F2198" i="10"/>
  <c r="E2198" i="10"/>
  <c r="D2198" i="10"/>
  <c r="C2198" i="10"/>
  <c r="B2198" i="10"/>
  <c r="A2198" i="10"/>
  <c r="R2197" i="10"/>
  <c r="Q2197" i="10"/>
  <c r="P2197" i="10"/>
  <c r="O2197" i="10"/>
  <c r="N2197" i="10"/>
  <c r="K2197" i="10"/>
  <c r="L2197" i="10" s="1"/>
  <c r="J2197" i="10"/>
  <c r="I2197" i="10"/>
  <c r="H2197" i="10"/>
  <c r="G2197" i="10"/>
  <c r="F2197" i="10"/>
  <c r="E2197" i="10"/>
  <c r="D2197" i="10"/>
  <c r="C2197" i="10"/>
  <c r="B2197" i="10"/>
  <c r="A2197" i="10"/>
  <c r="R2196" i="10"/>
  <c r="Q2196" i="10"/>
  <c r="P2196" i="10"/>
  <c r="O2196" i="10"/>
  <c r="N2196" i="10"/>
  <c r="K2196" i="10"/>
  <c r="L2196" i="10" s="1"/>
  <c r="J2196" i="10"/>
  <c r="I2196" i="10"/>
  <c r="H2196" i="10"/>
  <c r="G2196" i="10"/>
  <c r="F2196" i="10"/>
  <c r="E2196" i="10"/>
  <c r="D2196" i="10"/>
  <c r="C2196" i="10"/>
  <c r="B2196" i="10"/>
  <c r="A2196" i="10"/>
  <c r="R2195" i="10"/>
  <c r="Q2195" i="10"/>
  <c r="P2195" i="10"/>
  <c r="O2195" i="10"/>
  <c r="N2195" i="10"/>
  <c r="K2195" i="10"/>
  <c r="L2195" i="10" s="1"/>
  <c r="J2195" i="10"/>
  <c r="I2195" i="10"/>
  <c r="H2195" i="10"/>
  <c r="G2195" i="10"/>
  <c r="F2195" i="10"/>
  <c r="E2195" i="10"/>
  <c r="D2195" i="10"/>
  <c r="C2195" i="10"/>
  <c r="B2195" i="10"/>
  <c r="A2195" i="10"/>
  <c r="R2194" i="10"/>
  <c r="Q2194" i="10"/>
  <c r="P2194" i="10"/>
  <c r="O2194" i="10"/>
  <c r="N2194" i="10"/>
  <c r="K2194" i="10"/>
  <c r="L2194" i="10" s="1"/>
  <c r="J2194" i="10"/>
  <c r="I2194" i="10"/>
  <c r="H2194" i="10"/>
  <c r="G2194" i="10"/>
  <c r="F2194" i="10"/>
  <c r="E2194" i="10"/>
  <c r="D2194" i="10"/>
  <c r="C2194" i="10"/>
  <c r="B2194" i="10"/>
  <c r="A2194" i="10"/>
  <c r="R2193" i="10"/>
  <c r="Q2193" i="10"/>
  <c r="P2193" i="10"/>
  <c r="O2193" i="10"/>
  <c r="N2193" i="10"/>
  <c r="K2193" i="10"/>
  <c r="L2193" i="10" s="1"/>
  <c r="J2193" i="10"/>
  <c r="I2193" i="10"/>
  <c r="H2193" i="10"/>
  <c r="G2193" i="10"/>
  <c r="F2193" i="10"/>
  <c r="E2193" i="10"/>
  <c r="D2193" i="10"/>
  <c r="C2193" i="10"/>
  <c r="B2193" i="10"/>
  <c r="A2193" i="10"/>
  <c r="R2192" i="10"/>
  <c r="Q2192" i="10"/>
  <c r="P2192" i="10"/>
  <c r="O2192" i="10"/>
  <c r="N2192" i="10"/>
  <c r="K2192" i="10"/>
  <c r="L2192" i="10" s="1"/>
  <c r="J2192" i="10"/>
  <c r="I2192" i="10"/>
  <c r="H2192" i="10"/>
  <c r="G2192" i="10"/>
  <c r="F2192" i="10"/>
  <c r="E2192" i="10"/>
  <c r="D2192" i="10"/>
  <c r="C2192" i="10"/>
  <c r="B2192" i="10"/>
  <c r="A2192" i="10"/>
  <c r="R2191" i="10"/>
  <c r="Q2191" i="10"/>
  <c r="P2191" i="10"/>
  <c r="O2191" i="10"/>
  <c r="N2191" i="10"/>
  <c r="K2191" i="10"/>
  <c r="L2191" i="10" s="1"/>
  <c r="J2191" i="10"/>
  <c r="I2191" i="10"/>
  <c r="H2191" i="10"/>
  <c r="G2191" i="10"/>
  <c r="F2191" i="10"/>
  <c r="E2191" i="10"/>
  <c r="D2191" i="10"/>
  <c r="C2191" i="10"/>
  <c r="B2191" i="10"/>
  <c r="A2191" i="10"/>
  <c r="R2190" i="10"/>
  <c r="Q2190" i="10"/>
  <c r="P2190" i="10"/>
  <c r="O2190" i="10"/>
  <c r="N2190" i="10"/>
  <c r="K2190" i="10"/>
  <c r="L2190" i="10" s="1"/>
  <c r="J2190" i="10"/>
  <c r="I2190" i="10"/>
  <c r="H2190" i="10"/>
  <c r="G2190" i="10"/>
  <c r="F2190" i="10"/>
  <c r="E2190" i="10"/>
  <c r="D2190" i="10"/>
  <c r="C2190" i="10"/>
  <c r="B2190" i="10"/>
  <c r="A2190" i="10"/>
  <c r="R2189" i="10"/>
  <c r="Q2189" i="10"/>
  <c r="P2189" i="10"/>
  <c r="O2189" i="10"/>
  <c r="N2189" i="10"/>
  <c r="K2189" i="10"/>
  <c r="L2189" i="10" s="1"/>
  <c r="J2189" i="10"/>
  <c r="I2189" i="10"/>
  <c r="H2189" i="10"/>
  <c r="G2189" i="10"/>
  <c r="F2189" i="10"/>
  <c r="E2189" i="10"/>
  <c r="D2189" i="10"/>
  <c r="C2189" i="10"/>
  <c r="B2189" i="10"/>
  <c r="A2189" i="10"/>
  <c r="R2188" i="10"/>
  <c r="Q2188" i="10"/>
  <c r="P2188" i="10"/>
  <c r="O2188" i="10"/>
  <c r="N2188" i="10"/>
  <c r="K2188" i="10"/>
  <c r="L2188" i="10" s="1"/>
  <c r="J2188" i="10"/>
  <c r="I2188" i="10"/>
  <c r="H2188" i="10"/>
  <c r="G2188" i="10"/>
  <c r="F2188" i="10"/>
  <c r="E2188" i="10"/>
  <c r="D2188" i="10"/>
  <c r="C2188" i="10"/>
  <c r="B2188" i="10"/>
  <c r="A2188" i="10"/>
  <c r="R2187" i="10"/>
  <c r="Q2187" i="10"/>
  <c r="P2187" i="10"/>
  <c r="O2187" i="10"/>
  <c r="N2187" i="10"/>
  <c r="K2187" i="10"/>
  <c r="L2187" i="10" s="1"/>
  <c r="J2187" i="10"/>
  <c r="I2187" i="10"/>
  <c r="H2187" i="10"/>
  <c r="G2187" i="10"/>
  <c r="F2187" i="10"/>
  <c r="E2187" i="10"/>
  <c r="D2187" i="10"/>
  <c r="C2187" i="10"/>
  <c r="B2187" i="10"/>
  <c r="A2187" i="10"/>
  <c r="R2186" i="10"/>
  <c r="Q2186" i="10"/>
  <c r="P2186" i="10"/>
  <c r="O2186" i="10"/>
  <c r="N2186" i="10"/>
  <c r="K2186" i="10"/>
  <c r="L2186" i="10" s="1"/>
  <c r="J2186" i="10"/>
  <c r="I2186" i="10"/>
  <c r="H2186" i="10"/>
  <c r="G2186" i="10"/>
  <c r="F2186" i="10"/>
  <c r="E2186" i="10"/>
  <c r="D2186" i="10"/>
  <c r="C2186" i="10"/>
  <c r="B2186" i="10"/>
  <c r="A2186" i="10"/>
  <c r="R2185" i="10"/>
  <c r="Q2185" i="10"/>
  <c r="P2185" i="10"/>
  <c r="O2185" i="10"/>
  <c r="N2185" i="10"/>
  <c r="K2185" i="10"/>
  <c r="L2185" i="10" s="1"/>
  <c r="J2185" i="10"/>
  <c r="I2185" i="10"/>
  <c r="H2185" i="10"/>
  <c r="G2185" i="10"/>
  <c r="F2185" i="10"/>
  <c r="E2185" i="10"/>
  <c r="D2185" i="10"/>
  <c r="C2185" i="10"/>
  <c r="B2185" i="10"/>
  <c r="A2185" i="10"/>
  <c r="R2184" i="10"/>
  <c r="Q2184" i="10"/>
  <c r="P2184" i="10"/>
  <c r="O2184" i="10"/>
  <c r="N2184" i="10"/>
  <c r="K2184" i="10"/>
  <c r="L2184" i="10" s="1"/>
  <c r="J2184" i="10"/>
  <c r="I2184" i="10"/>
  <c r="H2184" i="10"/>
  <c r="G2184" i="10"/>
  <c r="F2184" i="10"/>
  <c r="E2184" i="10"/>
  <c r="D2184" i="10"/>
  <c r="C2184" i="10"/>
  <c r="B2184" i="10"/>
  <c r="A2184" i="10"/>
  <c r="R2183" i="10"/>
  <c r="Q2183" i="10"/>
  <c r="P2183" i="10"/>
  <c r="O2183" i="10"/>
  <c r="N2183" i="10"/>
  <c r="K2183" i="10"/>
  <c r="L2183" i="10" s="1"/>
  <c r="J2183" i="10"/>
  <c r="I2183" i="10"/>
  <c r="H2183" i="10"/>
  <c r="G2183" i="10"/>
  <c r="F2183" i="10"/>
  <c r="E2183" i="10"/>
  <c r="D2183" i="10"/>
  <c r="C2183" i="10"/>
  <c r="B2183" i="10"/>
  <c r="A2183" i="10"/>
  <c r="R2182" i="10"/>
  <c r="Q2182" i="10"/>
  <c r="P2182" i="10"/>
  <c r="O2182" i="10"/>
  <c r="N2182" i="10"/>
  <c r="K2182" i="10"/>
  <c r="L2182" i="10" s="1"/>
  <c r="J2182" i="10"/>
  <c r="I2182" i="10"/>
  <c r="H2182" i="10"/>
  <c r="G2182" i="10"/>
  <c r="F2182" i="10"/>
  <c r="E2182" i="10"/>
  <c r="D2182" i="10"/>
  <c r="C2182" i="10"/>
  <c r="B2182" i="10"/>
  <c r="A2182" i="10"/>
  <c r="R2181" i="10"/>
  <c r="Q2181" i="10"/>
  <c r="P2181" i="10"/>
  <c r="O2181" i="10"/>
  <c r="N2181" i="10"/>
  <c r="K2181" i="10"/>
  <c r="L2181" i="10" s="1"/>
  <c r="J2181" i="10"/>
  <c r="I2181" i="10"/>
  <c r="H2181" i="10"/>
  <c r="G2181" i="10"/>
  <c r="F2181" i="10"/>
  <c r="E2181" i="10"/>
  <c r="D2181" i="10"/>
  <c r="C2181" i="10"/>
  <c r="B2181" i="10"/>
  <c r="A2181" i="10"/>
  <c r="R2180" i="10"/>
  <c r="Q2180" i="10"/>
  <c r="P2180" i="10"/>
  <c r="O2180" i="10"/>
  <c r="N2180" i="10"/>
  <c r="K2180" i="10"/>
  <c r="L2180" i="10" s="1"/>
  <c r="J2180" i="10"/>
  <c r="I2180" i="10"/>
  <c r="H2180" i="10"/>
  <c r="G2180" i="10"/>
  <c r="F2180" i="10"/>
  <c r="E2180" i="10"/>
  <c r="D2180" i="10"/>
  <c r="C2180" i="10"/>
  <c r="B2180" i="10"/>
  <c r="A2180" i="10"/>
  <c r="R2179" i="10"/>
  <c r="Q2179" i="10"/>
  <c r="P2179" i="10"/>
  <c r="O2179" i="10"/>
  <c r="N2179" i="10"/>
  <c r="K2179" i="10"/>
  <c r="L2179" i="10" s="1"/>
  <c r="J2179" i="10"/>
  <c r="I2179" i="10"/>
  <c r="H2179" i="10"/>
  <c r="G2179" i="10"/>
  <c r="F2179" i="10"/>
  <c r="E2179" i="10"/>
  <c r="D2179" i="10"/>
  <c r="C2179" i="10"/>
  <c r="B2179" i="10"/>
  <c r="A2179" i="10"/>
  <c r="R2178" i="10"/>
  <c r="Q2178" i="10"/>
  <c r="P2178" i="10"/>
  <c r="O2178" i="10"/>
  <c r="N2178" i="10"/>
  <c r="K2178" i="10"/>
  <c r="L2178" i="10" s="1"/>
  <c r="J2178" i="10"/>
  <c r="I2178" i="10"/>
  <c r="H2178" i="10"/>
  <c r="G2178" i="10"/>
  <c r="F2178" i="10"/>
  <c r="E2178" i="10"/>
  <c r="D2178" i="10"/>
  <c r="C2178" i="10"/>
  <c r="B2178" i="10"/>
  <c r="A2178" i="10"/>
  <c r="R2177" i="10"/>
  <c r="Q2177" i="10"/>
  <c r="P2177" i="10"/>
  <c r="O2177" i="10"/>
  <c r="N2177" i="10"/>
  <c r="K2177" i="10"/>
  <c r="L2177" i="10" s="1"/>
  <c r="J2177" i="10"/>
  <c r="I2177" i="10"/>
  <c r="H2177" i="10"/>
  <c r="G2177" i="10"/>
  <c r="F2177" i="10"/>
  <c r="E2177" i="10"/>
  <c r="D2177" i="10"/>
  <c r="C2177" i="10"/>
  <c r="B2177" i="10"/>
  <c r="A2177" i="10"/>
  <c r="R2176" i="10"/>
  <c r="Q2176" i="10"/>
  <c r="P2176" i="10"/>
  <c r="O2176" i="10"/>
  <c r="N2176" i="10"/>
  <c r="K2176" i="10"/>
  <c r="L2176" i="10" s="1"/>
  <c r="J2176" i="10"/>
  <c r="I2176" i="10"/>
  <c r="H2176" i="10"/>
  <c r="G2176" i="10"/>
  <c r="F2176" i="10"/>
  <c r="E2176" i="10"/>
  <c r="D2176" i="10"/>
  <c r="C2176" i="10"/>
  <c r="B2176" i="10"/>
  <c r="A2176" i="10"/>
  <c r="R2175" i="10"/>
  <c r="Q2175" i="10"/>
  <c r="P2175" i="10"/>
  <c r="O2175" i="10"/>
  <c r="N2175" i="10"/>
  <c r="K2175" i="10"/>
  <c r="L2175" i="10" s="1"/>
  <c r="J2175" i="10"/>
  <c r="I2175" i="10"/>
  <c r="H2175" i="10"/>
  <c r="G2175" i="10"/>
  <c r="F2175" i="10"/>
  <c r="E2175" i="10"/>
  <c r="D2175" i="10"/>
  <c r="C2175" i="10"/>
  <c r="B2175" i="10"/>
  <c r="A2175" i="10"/>
  <c r="R2174" i="10"/>
  <c r="Q2174" i="10"/>
  <c r="P2174" i="10"/>
  <c r="O2174" i="10"/>
  <c r="N2174" i="10"/>
  <c r="K2174" i="10"/>
  <c r="L2174" i="10" s="1"/>
  <c r="J2174" i="10"/>
  <c r="I2174" i="10"/>
  <c r="H2174" i="10"/>
  <c r="G2174" i="10"/>
  <c r="F2174" i="10"/>
  <c r="E2174" i="10"/>
  <c r="D2174" i="10"/>
  <c r="C2174" i="10"/>
  <c r="B2174" i="10"/>
  <c r="A2174" i="10"/>
  <c r="R2173" i="10"/>
  <c r="Q2173" i="10"/>
  <c r="P2173" i="10"/>
  <c r="O2173" i="10"/>
  <c r="N2173" i="10"/>
  <c r="K2173" i="10"/>
  <c r="L2173" i="10" s="1"/>
  <c r="J2173" i="10"/>
  <c r="I2173" i="10"/>
  <c r="H2173" i="10"/>
  <c r="G2173" i="10"/>
  <c r="F2173" i="10"/>
  <c r="E2173" i="10"/>
  <c r="D2173" i="10"/>
  <c r="C2173" i="10"/>
  <c r="B2173" i="10"/>
  <c r="A2173" i="10"/>
  <c r="R2172" i="10"/>
  <c r="Q2172" i="10"/>
  <c r="P2172" i="10"/>
  <c r="O2172" i="10"/>
  <c r="N2172" i="10"/>
  <c r="K2172" i="10"/>
  <c r="L2172" i="10" s="1"/>
  <c r="J2172" i="10"/>
  <c r="I2172" i="10"/>
  <c r="H2172" i="10"/>
  <c r="G2172" i="10"/>
  <c r="F2172" i="10"/>
  <c r="E2172" i="10"/>
  <c r="D2172" i="10"/>
  <c r="C2172" i="10"/>
  <c r="B2172" i="10"/>
  <c r="A2172" i="10"/>
  <c r="R2171" i="10"/>
  <c r="Q2171" i="10"/>
  <c r="P2171" i="10"/>
  <c r="O2171" i="10"/>
  <c r="N2171" i="10"/>
  <c r="K2171" i="10"/>
  <c r="L2171" i="10" s="1"/>
  <c r="J2171" i="10"/>
  <c r="I2171" i="10"/>
  <c r="H2171" i="10"/>
  <c r="G2171" i="10"/>
  <c r="F2171" i="10"/>
  <c r="E2171" i="10"/>
  <c r="D2171" i="10"/>
  <c r="C2171" i="10"/>
  <c r="B2171" i="10"/>
  <c r="A2171" i="10"/>
  <c r="R2170" i="10"/>
  <c r="Q2170" i="10"/>
  <c r="P2170" i="10"/>
  <c r="O2170" i="10"/>
  <c r="N2170" i="10"/>
  <c r="K2170" i="10"/>
  <c r="L2170" i="10" s="1"/>
  <c r="J2170" i="10"/>
  <c r="I2170" i="10"/>
  <c r="H2170" i="10"/>
  <c r="G2170" i="10"/>
  <c r="F2170" i="10"/>
  <c r="E2170" i="10"/>
  <c r="D2170" i="10"/>
  <c r="C2170" i="10"/>
  <c r="B2170" i="10"/>
  <c r="A2170" i="10"/>
  <c r="R2169" i="10"/>
  <c r="Q2169" i="10"/>
  <c r="P2169" i="10"/>
  <c r="O2169" i="10"/>
  <c r="N2169" i="10"/>
  <c r="K2169" i="10"/>
  <c r="L2169" i="10" s="1"/>
  <c r="J2169" i="10"/>
  <c r="I2169" i="10"/>
  <c r="H2169" i="10"/>
  <c r="G2169" i="10"/>
  <c r="F2169" i="10"/>
  <c r="E2169" i="10"/>
  <c r="D2169" i="10"/>
  <c r="C2169" i="10"/>
  <c r="B2169" i="10"/>
  <c r="A2169" i="10"/>
  <c r="R2168" i="10"/>
  <c r="Q2168" i="10"/>
  <c r="P2168" i="10"/>
  <c r="O2168" i="10"/>
  <c r="N2168" i="10"/>
  <c r="K2168" i="10"/>
  <c r="L2168" i="10" s="1"/>
  <c r="J2168" i="10"/>
  <c r="I2168" i="10"/>
  <c r="H2168" i="10"/>
  <c r="G2168" i="10"/>
  <c r="F2168" i="10"/>
  <c r="E2168" i="10"/>
  <c r="D2168" i="10"/>
  <c r="C2168" i="10"/>
  <c r="B2168" i="10"/>
  <c r="A2168" i="10"/>
  <c r="R2167" i="10"/>
  <c r="Q2167" i="10"/>
  <c r="P2167" i="10"/>
  <c r="O2167" i="10"/>
  <c r="N2167" i="10"/>
  <c r="K2167" i="10"/>
  <c r="L2167" i="10" s="1"/>
  <c r="J2167" i="10"/>
  <c r="I2167" i="10"/>
  <c r="H2167" i="10"/>
  <c r="G2167" i="10"/>
  <c r="F2167" i="10"/>
  <c r="E2167" i="10"/>
  <c r="D2167" i="10"/>
  <c r="C2167" i="10"/>
  <c r="B2167" i="10"/>
  <c r="A2167" i="10"/>
  <c r="R2166" i="10"/>
  <c r="Q2166" i="10"/>
  <c r="P2166" i="10"/>
  <c r="O2166" i="10"/>
  <c r="N2166" i="10"/>
  <c r="K2166" i="10"/>
  <c r="L2166" i="10" s="1"/>
  <c r="J2166" i="10"/>
  <c r="I2166" i="10"/>
  <c r="H2166" i="10"/>
  <c r="G2166" i="10"/>
  <c r="F2166" i="10"/>
  <c r="E2166" i="10"/>
  <c r="D2166" i="10"/>
  <c r="C2166" i="10"/>
  <c r="B2166" i="10"/>
  <c r="A2166" i="10"/>
  <c r="R2165" i="10"/>
  <c r="Q2165" i="10"/>
  <c r="P2165" i="10"/>
  <c r="O2165" i="10"/>
  <c r="N2165" i="10"/>
  <c r="K2165" i="10"/>
  <c r="L2165" i="10" s="1"/>
  <c r="J2165" i="10"/>
  <c r="I2165" i="10"/>
  <c r="H2165" i="10"/>
  <c r="G2165" i="10"/>
  <c r="F2165" i="10"/>
  <c r="E2165" i="10"/>
  <c r="D2165" i="10"/>
  <c r="C2165" i="10"/>
  <c r="B2165" i="10"/>
  <c r="A2165" i="10"/>
  <c r="R2164" i="10"/>
  <c r="Q2164" i="10"/>
  <c r="P2164" i="10"/>
  <c r="O2164" i="10"/>
  <c r="N2164" i="10"/>
  <c r="K2164" i="10"/>
  <c r="L2164" i="10" s="1"/>
  <c r="J2164" i="10"/>
  <c r="I2164" i="10"/>
  <c r="H2164" i="10"/>
  <c r="G2164" i="10"/>
  <c r="F2164" i="10"/>
  <c r="E2164" i="10"/>
  <c r="D2164" i="10"/>
  <c r="C2164" i="10"/>
  <c r="B2164" i="10"/>
  <c r="A2164" i="10"/>
  <c r="R2163" i="10"/>
  <c r="Q2163" i="10"/>
  <c r="P2163" i="10"/>
  <c r="O2163" i="10"/>
  <c r="N2163" i="10"/>
  <c r="K2163" i="10"/>
  <c r="L2163" i="10" s="1"/>
  <c r="J2163" i="10"/>
  <c r="I2163" i="10"/>
  <c r="H2163" i="10"/>
  <c r="G2163" i="10"/>
  <c r="F2163" i="10"/>
  <c r="E2163" i="10"/>
  <c r="D2163" i="10"/>
  <c r="C2163" i="10"/>
  <c r="B2163" i="10"/>
  <c r="A2163" i="10"/>
  <c r="R2162" i="10"/>
  <c r="Q2162" i="10"/>
  <c r="P2162" i="10"/>
  <c r="O2162" i="10"/>
  <c r="N2162" i="10"/>
  <c r="K2162" i="10"/>
  <c r="L2162" i="10" s="1"/>
  <c r="J2162" i="10"/>
  <c r="I2162" i="10"/>
  <c r="H2162" i="10"/>
  <c r="G2162" i="10"/>
  <c r="F2162" i="10"/>
  <c r="E2162" i="10"/>
  <c r="D2162" i="10"/>
  <c r="C2162" i="10"/>
  <c r="B2162" i="10"/>
  <c r="A2162" i="10"/>
  <c r="R2161" i="10"/>
  <c r="Q2161" i="10"/>
  <c r="P2161" i="10"/>
  <c r="O2161" i="10"/>
  <c r="N2161" i="10"/>
  <c r="K2161" i="10"/>
  <c r="L2161" i="10" s="1"/>
  <c r="J2161" i="10"/>
  <c r="I2161" i="10"/>
  <c r="H2161" i="10"/>
  <c r="G2161" i="10"/>
  <c r="F2161" i="10"/>
  <c r="E2161" i="10"/>
  <c r="D2161" i="10"/>
  <c r="C2161" i="10"/>
  <c r="B2161" i="10"/>
  <c r="A2161" i="10"/>
  <c r="R2160" i="10"/>
  <c r="Q2160" i="10"/>
  <c r="P2160" i="10"/>
  <c r="O2160" i="10"/>
  <c r="N2160" i="10"/>
  <c r="K2160" i="10"/>
  <c r="L2160" i="10" s="1"/>
  <c r="J2160" i="10"/>
  <c r="I2160" i="10"/>
  <c r="H2160" i="10"/>
  <c r="G2160" i="10"/>
  <c r="F2160" i="10"/>
  <c r="E2160" i="10"/>
  <c r="D2160" i="10"/>
  <c r="C2160" i="10"/>
  <c r="B2160" i="10"/>
  <c r="A2160" i="10"/>
  <c r="R2159" i="10"/>
  <c r="Q2159" i="10"/>
  <c r="P2159" i="10"/>
  <c r="O2159" i="10"/>
  <c r="N2159" i="10"/>
  <c r="K2159" i="10"/>
  <c r="L2159" i="10" s="1"/>
  <c r="J2159" i="10"/>
  <c r="I2159" i="10"/>
  <c r="H2159" i="10"/>
  <c r="G2159" i="10"/>
  <c r="F2159" i="10"/>
  <c r="E2159" i="10"/>
  <c r="D2159" i="10"/>
  <c r="C2159" i="10"/>
  <c r="B2159" i="10"/>
  <c r="A2159" i="10"/>
  <c r="R2158" i="10"/>
  <c r="Q2158" i="10"/>
  <c r="P2158" i="10"/>
  <c r="O2158" i="10"/>
  <c r="N2158" i="10"/>
  <c r="K2158" i="10"/>
  <c r="L2158" i="10" s="1"/>
  <c r="J2158" i="10"/>
  <c r="I2158" i="10"/>
  <c r="H2158" i="10"/>
  <c r="G2158" i="10"/>
  <c r="F2158" i="10"/>
  <c r="E2158" i="10"/>
  <c r="D2158" i="10"/>
  <c r="C2158" i="10"/>
  <c r="B2158" i="10"/>
  <c r="A2158" i="10"/>
  <c r="R2157" i="10"/>
  <c r="Q2157" i="10"/>
  <c r="P2157" i="10"/>
  <c r="O2157" i="10"/>
  <c r="N2157" i="10"/>
  <c r="K2157" i="10"/>
  <c r="L2157" i="10" s="1"/>
  <c r="J2157" i="10"/>
  <c r="I2157" i="10"/>
  <c r="H2157" i="10"/>
  <c r="G2157" i="10"/>
  <c r="F2157" i="10"/>
  <c r="E2157" i="10"/>
  <c r="D2157" i="10"/>
  <c r="C2157" i="10"/>
  <c r="B2157" i="10"/>
  <c r="A2157" i="10"/>
  <c r="R2156" i="10"/>
  <c r="Q2156" i="10"/>
  <c r="P2156" i="10"/>
  <c r="O2156" i="10"/>
  <c r="N2156" i="10"/>
  <c r="K2156" i="10"/>
  <c r="L2156" i="10" s="1"/>
  <c r="J2156" i="10"/>
  <c r="I2156" i="10"/>
  <c r="H2156" i="10"/>
  <c r="G2156" i="10"/>
  <c r="F2156" i="10"/>
  <c r="E2156" i="10"/>
  <c r="D2156" i="10"/>
  <c r="C2156" i="10"/>
  <c r="B2156" i="10"/>
  <c r="A2156" i="10"/>
  <c r="R2155" i="10"/>
  <c r="Q2155" i="10"/>
  <c r="P2155" i="10"/>
  <c r="O2155" i="10"/>
  <c r="N2155" i="10"/>
  <c r="K2155" i="10"/>
  <c r="L2155" i="10" s="1"/>
  <c r="J2155" i="10"/>
  <c r="I2155" i="10"/>
  <c r="H2155" i="10"/>
  <c r="G2155" i="10"/>
  <c r="F2155" i="10"/>
  <c r="E2155" i="10"/>
  <c r="D2155" i="10"/>
  <c r="C2155" i="10"/>
  <c r="B2155" i="10"/>
  <c r="A2155" i="10"/>
  <c r="R2154" i="10"/>
  <c r="Q2154" i="10"/>
  <c r="P2154" i="10"/>
  <c r="O2154" i="10"/>
  <c r="N2154" i="10"/>
  <c r="K2154" i="10"/>
  <c r="L2154" i="10" s="1"/>
  <c r="J2154" i="10"/>
  <c r="I2154" i="10"/>
  <c r="H2154" i="10"/>
  <c r="G2154" i="10"/>
  <c r="F2154" i="10"/>
  <c r="E2154" i="10"/>
  <c r="D2154" i="10"/>
  <c r="C2154" i="10"/>
  <c r="B2154" i="10"/>
  <c r="A2154" i="10"/>
  <c r="R2153" i="10"/>
  <c r="Q2153" i="10"/>
  <c r="P2153" i="10"/>
  <c r="O2153" i="10"/>
  <c r="N2153" i="10"/>
  <c r="K2153" i="10"/>
  <c r="L2153" i="10" s="1"/>
  <c r="J2153" i="10"/>
  <c r="I2153" i="10"/>
  <c r="H2153" i="10"/>
  <c r="G2153" i="10"/>
  <c r="F2153" i="10"/>
  <c r="E2153" i="10"/>
  <c r="D2153" i="10"/>
  <c r="C2153" i="10"/>
  <c r="B2153" i="10"/>
  <c r="A2153" i="10"/>
  <c r="R2152" i="10"/>
  <c r="Q2152" i="10"/>
  <c r="P2152" i="10"/>
  <c r="O2152" i="10"/>
  <c r="N2152" i="10"/>
  <c r="K2152" i="10"/>
  <c r="L2152" i="10" s="1"/>
  <c r="J2152" i="10"/>
  <c r="I2152" i="10"/>
  <c r="H2152" i="10"/>
  <c r="G2152" i="10"/>
  <c r="F2152" i="10"/>
  <c r="E2152" i="10"/>
  <c r="D2152" i="10"/>
  <c r="C2152" i="10"/>
  <c r="B2152" i="10"/>
  <c r="A2152" i="10"/>
  <c r="R2151" i="10"/>
  <c r="Q2151" i="10"/>
  <c r="P2151" i="10"/>
  <c r="O2151" i="10"/>
  <c r="N2151" i="10"/>
  <c r="K2151" i="10"/>
  <c r="L2151" i="10" s="1"/>
  <c r="J2151" i="10"/>
  <c r="I2151" i="10"/>
  <c r="H2151" i="10"/>
  <c r="G2151" i="10"/>
  <c r="F2151" i="10"/>
  <c r="E2151" i="10"/>
  <c r="D2151" i="10"/>
  <c r="C2151" i="10"/>
  <c r="B2151" i="10"/>
  <c r="A2151" i="10"/>
  <c r="R2150" i="10"/>
  <c r="Q2150" i="10"/>
  <c r="P2150" i="10"/>
  <c r="O2150" i="10"/>
  <c r="N2150" i="10"/>
  <c r="K2150" i="10"/>
  <c r="L2150" i="10" s="1"/>
  <c r="J2150" i="10"/>
  <c r="I2150" i="10"/>
  <c r="H2150" i="10"/>
  <c r="G2150" i="10"/>
  <c r="F2150" i="10"/>
  <c r="E2150" i="10"/>
  <c r="D2150" i="10"/>
  <c r="C2150" i="10"/>
  <c r="B2150" i="10"/>
  <c r="A2150" i="10"/>
  <c r="R2149" i="10"/>
  <c r="Q2149" i="10"/>
  <c r="P2149" i="10"/>
  <c r="O2149" i="10"/>
  <c r="N2149" i="10"/>
  <c r="K2149" i="10"/>
  <c r="L2149" i="10" s="1"/>
  <c r="J2149" i="10"/>
  <c r="I2149" i="10"/>
  <c r="H2149" i="10"/>
  <c r="G2149" i="10"/>
  <c r="F2149" i="10"/>
  <c r="E2149" i="10"/>
  <c r="D2149" i="10"/>
  <c r="C2149" i="10"/>
  <c r="B2149" i="10"/>
  <c r="A2149" i="10"/>
  <c r="R2148" i="10"/>
  <c r="Q2148" i="10"/>
  <c r="P2148" i="10"/>
  <c r="O2148" i="10"/>
  <c r="N2148" i="10"/>
  <c r="K2148" i="10"/>
  <c r="L2148" i="10" s="1"/>
  <c r="J2148" i="10"/>
  <c r="I2148" i="10"/>
  <c r="H2148" i="10"/>
  <c r="G2148" i="10"/>
  <c r="F2148" i="10"/>
  <c r="E2148" i="10"/>
  <c r="D2148" i="10"/>
  <c r="C2148" i="10"/>
  <c r="B2148" i="10"/>
  <c r="A2148" i="10"/>
  <c r="R2147" i="10"/>
  <c r="Q2147" i="10"/>
  <c r="P2147" i="10"/>
  <c r="O2147" i="10"/>
  <c r="N2147" i="10"/>
  <c r="K2147" i="10"/>
  <c r="L2147" i="10" s="1"/>
  <c r="J2147" i="10"/>
  <c r="I2147" i="10"/>
  <c r="H2147" i="10"/>
  <c r="G2147" i="10"/>
  <c r="F2147" i="10"/>
  <c r="E2147" i="10"/>
  <c r="D2147" i="10"/>
  <c r="C2147" i="10"/>
  <c r="B2147" i="10"/>
  <c r="A2147" i="10"/>
  <c r="R2146" i="10"/>
  <c r="Q2146" i="10"/>
  <c r="P2146" i="10"/>
  <c r="O2146" i="10"/>
  <c r="N2146" i="10"/>
  <c r="K2146" i="10"/>
  <c r="L2146" i="10" s="1"/>
  <c r="J2146" i="10"/>
  <c r="I2146" i="10"/>
  <c r="H2146" i="10"/>
  <c r="G2146" i="10"/>
  <c r="F2146" i="10"/>
  <c r="E2146" i="10"/>
  <c r="D2146" i="10"/>
  <c r="C2146" i="10"/>
  <c r="B2146" i="10"/>
  <c r="A2146" i="10"/>
  <c r="R2145" i="10"/>
  <c r="Q2145" i="10"/>
  <c r="P2145" i="10"/>
  <c r="O2145" i="10"/>
  <c r="N2145" i="10"/>
  <c r="K2145" i="10"/>
  <c r="L2145" i="10" s="1"/>
  <c r="J2145" i="10"/>
  <c r="I2145" i="10"/>
  <c r="H2145" i="10"/>
  <c r="G2145" i="10"/>
  <c r="F2145" i="10"/>
  <c r="E2145" i="10"/>
  <c r="D2145" i="10"/>
  <c r="C2145" i="10"/>
  <c r="B2145" i="10"/>
  <c r="A2145" i="10"/>
  <c r="R2144" i="10"/>
  <c r="Q2144" i="10"/>
  <c r="P2144" i="10"/>
  <c r="O2144" i="10"/>
  <c r="N2144" i="10"/>
  <c r="K2144" i="10"/>
  <c r="L2144" i="10" s="1"/>
  <c r="J2144" i="10"/>
  <c r="I2144" i="10"/>
  <c r="H2144" i="10"/>
  <c r="G2144" i="10"/>
  <c r="F2144" i="10"/>
  <c r="E2144" i="10"/>
  <c r="D2144" i="10"/>
  <c r="C2144" i="10"/>
  <c r="B2144" i="10"/>
  <c r="A2144" i="10"/>
  <c r="R2143" i="10"/>
  <c r="Q2143" i="10"/>
  <c r="P2143" i="10"/>
  <c r="O2143" i="10"/>
  <c r="N2143" i="10"/>
  <c r="K2143" i="10"/>
  <c r="L2143" i="10" s="1"/>
  <c r="J2143" i="10"/>
  <c r="I2143" i="10"/>
  <c r="H2143" i="10"/>
  <c r="G2143" i="10"/>
  <c r="F2143" i="10"/>
  <c r="E2143" i="10"/>
  <c r="D2143" i="10"/>
  <c r="C2143" i="10"/>
  <c r="B2143" i="10"/>
  <c r="A2143" i="10"/>
  <c r="R2142" i="10"/>
  <c r="Q2142" i="10"/>
  <c r="P2142" i="10"/>
  <c r="O2142" i="10"/>
  <c r="N2142" i="10"/>
  <c r="K2142" i="10"/>
  <c r="L2142" i="10" s="1"/>
  <c r="J2142" i="10"/>
  <c r="I2142" i="10"/>
  <c r="H2142" i="10"/>
  <c r="G2142" i="10"/>
  <c r="F2142" i="10"/>
  <c r="E2142" i="10"/>
  <c r="D2142" i="10"/>
  <c r="C2142" i="10"/>
  <c r="B2142" i="10"/>
  <c r="A2142" i="10"/>
  <c r="R2141" i="10"/>
  <c r="Q2141" i="10"/>
  <c r="P2141" i="10"/>
  <c r="O2141" i="10"/>
  <c r="N2141" i="10"/>
  <c r="K2141" i="10"/>
  <c r="L2141" i="10" s="1"/>
  <c r="J2141" i="10"/>
  <c r="I2141" i="10"/>
  <c r="H2141" i="10"/>
  <c r="G2141" i="10"/>
  <c r="F2141" i="10"/>
  <c r="E2141" i="10"/>
  <c r="D2141" i="10"/>
  <c r="C2141" i="10"/>
  <c r="B2141" i="10"/>
  <c r="A2141" i="10"/>
  <c r="R2140" i="10"/>
  <c r="Q2140" i="10"/>
  <c r="P2140" i="10"/>
  <c r="O2140" i="10"/>
  <c r="N2140" i="10"/>
  <c r="K2140" i="10"/>
  <c r="L2140" i="10" s="1"/>
  <c r="J2140" i="10"/>
  <c r="I2140" i="10"/>
  <c r="H2140" i="10"/>
  <c r="G2140" i="10"/>
  <c r="F2140" i="10"/>
  <c r="E2140" i="10"/>
  <c r="D2140" i="10"/>
  <c r="C2140" i="10"/>
  <c r="B2140" i="10"/>
  <c r="A2140" i="10"/>
  <c r="R2139" i="10"/>
  <c r="Q2139" i="10"/>
  <c r="P2139" i="10"/>
  <c r="O2139" i="10"/>
  <c r="N2139" i="10"/>
  <c r="K2139" i="10"/>
  <c r="L2139" i="10" s="1"/>
  <c r="J2139" i="10"/>
  <c r="I2139" i="10"/>
  <c r="H2139" i="10"/>
  <c r="G2139" i="10"/>
  <c r="F2139" i="10"/>
  <c r="E2139" i="10"/>
  <c r="D2139" i="10"/>
  <c r="C2139" i="10"/>
  <c r="B2139" i="10"/>
  <c r="A2139" i="10"/>
  <c r="R2138" i="10"/>
  <c r="Q2138" i="10"/>
  <c r="P2138" i="10"/>
  <c r="O2138" i="10"/>
  <c r="N2138" i="10"/>
  <c r="K2138" i="10"/>
  <c r="L2138" i="10" s="1"/>
  <c r="J2138" i="10"/>
  <c r="I2138" i="10"/>
  <c r="H2138" i="10"/>
  <c r="G2138" i="10"/>
  <c r="F2138" i="10"/>
  <c r="E2138" i="10"/>
  <c r="D2138" i="10"/>
  <c r="C2138" i="10"/>
  <c r="B2138" i="10"/>
  <c r="A2138" i="10"/>
  <c r="R2137" i="10"/>
  <c r="Q2137" i="10"/>
  <c r="P2137" i="10"/>
  <c r="O2137" i="10"/>
  <c r="N2137" i="10"/>
  <c r="K2137" i="10"/>
  <c r="L2137" i="10" s="1"/>
  <c r="J2137" i="10"/>
  <c r="I2137" i="10"/>
  <c r="H2137" i="10"/>
  <c r="G2137" i="10"/>
  <c r="F2137" i="10"/>
  <c r="E2137" i="10"/>
  <c r="D2137" i="10"/>
  <c r="C2137" i="10"/>
  <c r="B2137" i="10"/>
  <c r="A2137" i="10"/>
  <c r="R2136" i="10"/>
  <c r="Q2136" i="10"/>
  <c r="P2136" i="10"/>
  <c r="O2136" i="10"/>
  <c r="N2136" i="10"/>
  <c r="K2136" i="10"/>
  <c r="L2136" i="10" s="1"/>
  <c r="J2136" i="10"/>
  <c r="I2136" i="10"/>
  <c r="H2136" i="10"/>
  <c r="G2136" i="10"/>
  <c r="F2136" i="10"/>
  <c r="E2136" i="10"/>
  <c r="D2136" i="10"/>
  <c r="C2136" i="10"/>
  <c r="B2136" i="10"/>
  <c r="A2136" i="10"/>
  <c r="R2135" i="10"/>
  <c r="Q2135" i="10"/>
  <c r="P2135" i="10"/>
  <c r="O2135" i="10"/>
  <c r="N2135" i="10"/>
  <c r="K2135" i="10"/>
  <c r="L2135" i="10" s="1"/>
  <c r="J2135" i="10"/>
  <c r="I2135" i="10"/>
  <c r="H2135" i="10"/>
  <c r="G2135" i="10"/>
  <c r="F2135" i="10"/>
  <c r="E2135" i="10"/>
  <c r="D2135" i="10"/>
  <c r="C2135" i="10"/>
  <c r="B2135" i="10"/>
  <c r="A2135" i="10"/>
  <c r="R2134" i="10"/>
  <c r="Q2134" i="10"/>
  <c r="P2134" i="10"/>
  <c r="O2134" i="10"/>
  <c r="N2134" i="10"/>
  <c r="K2134" i="10"/>
  <c r="L2134" i="10" s="1"/>
  <c r="J2134" i="10"/>
  <c r="I2134" i="10"/>
  <c r="H2134" i="10"/>
  <c r="G2134" i="10"/>
  <c r="F2134" i="10"/>
  <c r="E2134" i="10"/>
  <c r="D2134" i="10"/>
  <c r="C2134" i="10"/>
  <c r="B2134" i="10"/>
  <c r="A2134" i="10"/>
  <c r="R2133" i="10"/>
  <c r="Q2133" i="10"/>
  <c r="P2133" i="10"/>
  <c r="O2133" i="10"/>
  <c r="N2133" i="10"/>
  <c r="K2133" i="10"/>
  <c r="L2133" i="10" s="1"/>
  <c r="J2133" i="10"/>
  <c r="I2133" i="10"/>
  <c r="H2133" i="10"/>
  <c r="G2133" i="10"/>
  <c r="F2133" i="10"/>
  <c r="E2133" i="10"/>
  <c r="D2133" i="10"/>
  <c r="C2133" i="10"/>
  <c r="B2133" i="10"/>
  <c r="A2133" i="10"/>
  <c r="R2132" i="10"/>
  <c r="Q2132" i="10"/>
  <c r="P2132" i="10"/>
  <c r="O2132" i="10"/>
  <c r="N2132" i="10"/>
  <c r="K2132" i="10"/>
  <c r="L2132" i="10" s="1"/>
  <c r="J2132" i="10"/>
  <c r="I2132" i="10"/>
  <c r="H2132" i="10"/>
  <c r="G2132" i="10"/>
  <c r="F2132" i="10"/>
  <c r="E2132" i="10"/>
  <c r="D2132" i="10"/>
  <c r="C2132" i="10"/>
  <c r="B2132" i="10"/>
  <c r="A2132" i="10"/>
  <c r="R2131" i="10"/>
  <c r="Q2131" i="10"/>
  <c r="P2131" i="10"/>
  <c r="O2131" i="10"/>
  <c r="N2131" i="10"/>
  <c r="K2131" i="10"/>
  <c r="L2131" i="10" s="1"/>
  <c r="J2131" i="10"/>
  <c r="I2131" i="10"/>
  <c r="H2131" i="10"/>
  <c r="G2131" i="10"/>
  <c r="F2131" i="10"/>
  <c r="E2131" i="10"/>
  <c r="D2131" i="10"/>
  <c r="C2131" i="10"/>
  <c r="B2131" i="10"/>
  <c r="A2131" i="10"/>
  <c r="R2130" i="10"/>
  <c r="Q2130" i="10"/>
  <c r="P2130" i="10"/>
  <c r="O2130" i="10"/>
  <c r="N2130" i="10"/>
  <c r="K2130" i="10"/>
  <c r="L2130" i="10" s="1"/>
  <c r="J2130" i="10"/>
  <c r="I2130" i="10"/>
  <c r="H2130" i="10"/>
  <c r="G2130" i="10"/>
  <c r="F2130" i="10"/>
  <c r="E2130" i="10"/>
  <c r="D2130" i="10"/>
  <c r="C2130" i="10"/>
  <c r="B2130" i="10"/>
  <c r="A2130" i="10"/>
  <c r="R2129" i="10"/>
  <c r="Q2129" i="10"/>
  <c r="P2129" i="10"/>
  <c r="O2129" i="10"/>
  <c r="N2129" i="10"/>
  <c r="K2129" i="10"/>
  <c r="L2129" i="10" s="1"/>
  <c r="J2129" i="10"/>
  <c r="I2129" i="10"/>
  <c r="H2129" i="10"/>
  <c r="G2129" i="10"/>
  <c r="F2129" i="10"/>
  <c r="E2129" i="10"/>
  <c r="D2129" i="10"/>
  <c r="C2129" i="10"/>
  <c r="B2129" i="10"/>
  <c r="A2129" i="10"/>
  <c r="R2128" i="10"/>
  <c r="Q2128" i="10"/>
  <c r="P2128" i="10"/>
  <c r="O2128" i="10"/>
  <c r="N2128" i="10"/>
  <c r="K2128" i="10"/>
  <c r="L2128" i="10" s="1"/>
  <c r="J2128" i="10"/>
  <c r="I2128" i="10"/>
  <c r="H2128" i="10"/>
  <c r="G2128" i="10"/>
  <c r="F2128" i="10"/>
  <c r="E2128" i="10"/>
  <c r="D2128" i="10"/>
  <c r="C2128" i="10"/>
  <c r="B2128" i="10"/>
  <c r="A2128" i="10"/>
  <c r="R2127" i="10"/>
  <c r="Q2127" i="10"/>
  <c r="P2127" i="10"/>
  <c r="O2127" i="10"/>
  <c r="N2127" i="10"/>
  <c r="K2127" i="10"/>
  <c r="L2127" i="10" s="1"/>
  <c r="J2127" i="10"/>
  <c r="I2127" i="10"/>
  <c r="H2127" i="10"/>
  <c r="G2127" i="10"/>
  <c r="F2127" i="10"/>
  <c r="E2127" i="10"/>
  <c r="D2127" i="10"/>
  <c r="C2127" i="10"/>
  <c r="B2127" i="10"/>
  <c r="A2127" i="10"/>
  <c r="R2126" i="10"/>
  <c r="Q2126" i="10"/>
  <c r="P2126" i="10"/>
  <c r="O2126" i="10"/>
  <c r="N2126" i="10"/>
  <c r="K2126" i="10"/>
  <c r="L2126" i="10" s="1"/>
  <c r="J2126" i="10"/>
  <c r="I2126" i="10"/>
  <c r="H2126" i="10"/>
  <c r="G2126" i="10"/>
  <c r="F2126" i="10"/>
  <c r="E2126" i="10"/>
  <c r="D2126" i="10"/>
  <c r="C2126" i="10"/>
  <c r="B2126" i="10"/>
  <c r="A2126" i="10"/>
  <c r="R2125" i="10"/>
  <c r="Q2125" i="10"/>
  <c r="P2125" i="10"/>
  <c r="O2125" i="10"/>
  <c r="N2125" i="10"/>
  <c r="K2125" i="10"/>
  <c r="L2125" i="10" s="1"/>
  <c r="J2125" i="10"/>
  <c r="I2125" i="10"/>
  <c r="H2125" i="10"/>
  <c r="G2125" i="10"/>
  <c r="F2125" i="10"/>
  <c r="E2125" i="10"/>
  <c r="D2125" i="10"/>
  <c r="C2125" i="10"/>
  <c r="B2125" i="10"/>
  <c r="A2125" i="10"/>
  <c r="R2124" i="10"/>
  <c r="Q2124" i="10"/>
  <c r="P2124" i="10"/>
  <c r="O2124" i="10"/>
  <c r="N2124" i="10"/>
  <c r="K2124" i="10"/>
  <c r="L2124" i="10" s="1"/>
  <c r="J2124" i="10"/>
  <c r="I2124" i="10"/>
  <c r="H2124" i="10"/>
  <c r="G2124" i="10"/>
  <c r="F2124" i="10"/>
  <c r="E2124" i="10"/>
  <c r="D2124" i="10"/>
  <c r="C2124" i="10"/>
  <c r="B2124" i="10"/>
  <c r="A2124" i="10"/>
  <c r="R2123" i="10"/>
  <c r="Q2123" i="10"/>
  <c r="P2123" i="10"/>
  <c r="O2123" i="10"/>
  <c r="N2123" i="10"/>
  <c r="K2123" i="10"/>
  <c r="L2123" i="10" s="1"/>
  <c r="J2123" i="10"/>
  <c r="I2123" i="10"/>
  <c r="H2123" i="10"/>
  <c r="G2123" i="10"/>
  <c r="F2123" i="10"/>
  <c r="E2123" i="10"/>
  <c r="D2123" i="10"/>
  <c r="C2123" i="10"/>
  <c r="B2123" i="10"/>
  <c r="A2123" i="10"/>
  <c r="R2122" i="10"/>
  <c r="Q2122" i="10"/>
  <c r="P2122" i="10"/>
  <c r="O2122" i="10"/>
  <c r="N2122" i="10"/>
  <c r="K2122" i="10"/>
  <c r="L2122" i="10" s="1"/>
  <c r="J2122" i="10"/>
  <c r="I2122" i="10"/>
  <c r="H2122" i="10"/>
  <c r="G2122" i="10"/>
  <c r="F2122" i="10"/>
  <c r="E2122" i="10"/>
  <c r="D2122" i="10"/>
  <c r="C2122" i="10"/>
  <c r="B2122" i="10"/>
  <c r="A2122" i="10"/>
  <c r="R2121" i="10"/>
  <c r="Q2121" i="10"/>
  <c r="P2121" i="10"/>
  <c r="O2121" i="10"/>
  <c r="N2121" i="10"/>
  <c r="K2121" i="10"/>
  <c r="L2121" i="10" s="1"/>
  <c r="J2121" i="10"/>
  <c r="I2121" i="10"/>
  <c r="H2121" i="10"/>
  <c r="G2121" i="10"/>
  <c r="F2121" i="10"/>
  <c r="E2121" i="10"/>
  <c r="D2121" i="10"/>
  <c r="C2121" i="10"/>
  <c r="B2121" i="10"/>
  <c r="A2121" i="10"/>
  <c r="R2120" i="10"/>
  <c r="Q2120" i="10"/>
  <c r="P2120" i="10"/>
  <c r="O2120" i="10"/>
  <c r="N2120" i="10"/>
  <c r="K2120" i="10"/>
  <c r="L2120" i="10" s="1"/>
  <c r="J2120" i="10"/>
  <c r="I2120" i="10"/>
  <c r="H2120" i="10"/>
  <c r="G2120" i="10"/>
  <c r="F2120" i="10"/>
  <c r="E2120" i="10"/>
  <c r="D2120" i="10"/>
  <c r="C2120" i="10"/>
  <c r="B2120" i="10"/>
  <c r="A2120" i="10"/>
  <c r="R2119" i="10"/>
  <c r="Q2119" i="10"/>
  <c r="P2119" i="10"/>
  <c r="O2119" i="10"/>
  <c r="N2119" i="10"/>
  <c r="K2119" i="10"/>
  <c r="L2119" i="10" s="1"/>
  <c r="J2119" i="10"/>
  <c r="I2119" i="10"/>
  <c r="H2119" i="10"/>
  <c r="G2119" i="10"/>
  <c r="F2119" i="10"/>
  <c r="E2119" i="10"/>
  <c r="D2119" i="10"/>
  <c r="C2119" i="10"/>
  <c r="B2119" i="10"/>
  <c r="A2119" i="10"/>
  <c r="R2118" i="10"/>
  <c r="Q2118" i="10"/>
  <c r="P2118" i="10"/>
  <c r="O2118" i="10"/>
  <c r="N2118" i="10"/>
  <c r="K2118" i="10"/>
  <c r="L2118" i="10" s="1"/>
  <c r="J2118" i="10"/>
  <c r="I2118" i="10"/>
  <c r="H2118" i="10"/>
  <c r="G2118" i="10"/>
  <c r="F2118" i="10"/>
  <c r="E2118" i="10"/>
  <c r="D2118" i="10"/>
  <c r="C2118" i="10"/>
  <c r="B2118" i="10"/>
  <c r="A2118" i="10"/>
  <c r="R2117" i="10"/>
  <c r="Q2117" i="10"/>
  <c r="P2117" i="10"/>
  <c r="O2117" i="10"/>
  <c r="N2117" i="10"/>
  <c r="K2117" i="10"/>
  <c r="L2117" i="10" s="1"/>
  <c r="J2117" i="10"/>
  <c r="I2117" i="10"/>
  <c r="H2117" i="10"/>
  <c r="G2117" i="10"/>
  <c r="F2117" i="10"/>
  <c r="E2117" i="10"/>
  <c r="D2117" i="10"/>
  <c r="C2117" i="10"/>
  <c r="B2117" i="10"/>
  <c r="A2117" i="10"/>
  <c r="R2116" i="10"/>
  <c r="Q2116" i="10"/>
  <c r="P2116" i="10"/>
  <c r="O2116" i="10"/>
  <c r="N2116" i="10"/>
  <c r="K2116" i="10"/>
  <c r="L2116" i="10" s="1"/>
  <c r="J2116" i="10"/>
  <c r="I2116" i="10"/>
  <c r="H2116" i="10"/>
  <c r="G2116" i="10"/>
  <c r="F2116" i="10"/>
  <c r="E2116" i="10"/>
  <c r="D2116" i="10"/>
  <c r="C2116" i="10"/>
  <c r="B2116" i="10"/>
  <c r="A2116" i="10"/>
  <c r="R2115" i="10"/>
  <c r="Q2115" i="10"/>
  <c r="P2115" i="10"/>
  <c r="O2115" i="10"/>
  <c r="N2115" i="10"/>
  <c r="K2115" i="10"/>
  <c r="L2115" i="10" s="1"/>
  <c r="J2115" i="10"/>
  <c r="I2115" i="10"/>
  <c r="H2115" i="10"/>
  <c r="G2115" i="10"/>
  <c r="F2115" i="10"/>
  <c r="E2115" i="10"/>
  <c r="D2115" i="10"/>
  <c r="C2115" i="10"/>
  <c r="B2115" i="10"/>
  <c r="A2115" i="10"/>
  <c r="R2114" i="10"/>
  <c r="Q2114" i="10"/>
  <c r="P2114" i="10"/>
  <c r="O2114" i="10"/>
  <c r="N2114" i="10"/>
  <c r="K2114" i="10"/>
  <c r="L2114" i="10" s="1"/>
  <c r="J2114" i="10"/>
  <c r="I2114" i="10"/>
  <c r="H2114" i="10"/>
  <c r="G2114" i="10"/>
  <c r="F2114" i="10"/>
  <c r="E2114" i="10"/>
  <c r="D2114" i="10"/>
  <c r="C2114" i="10"/>
  <c r="B2114" i="10"/>
  <c r="A2114" i="10"/>
  <c r="R2113" i="10"/>
  <c r="Q2113" i="10"/>
  <c r="P2113" i="10"/>
  <c r="O2113" i="10"/>
  <c r="N2113" i="10"/>
  <c r="K2113" i="10"/>
  <c r="L2113" i="10" s="1"/>
  <c r="J2113" i="10"/>
  <c r="I2113" i="10"/>
  <c r="H2113" i="10"/>
  <c r="G2113" i="10"/>
  <c r="F2113" i="10"/>
  <c r="E2113" i="10"/>
  <c r="D2113" i="10"/>
  <c r="C2113" i="10"/>
  <c r="B2113" i="10"/>
  <c r="A2113" i="10"/>
  <c r="R2112" i="10"/>
  <c r="Q2112" i="10"/>
  <c r="P2112" i="10"/>
  <c r="O2112" i="10"/>
  <c r="N2112" i="10"/>
  <c r="K2112" i="10"/>
  <c r="L2112" i="10" s="1"/>
  <c r="J2112" i="10"/>
  <c r="I2112" i="10"/>
  <c r="H2112" i="10"/>
  <c r="G2112" i="10"/>
  <c r="F2112" i="10"/>
  <c r="E2112" i="10"/>
  <c r="D2112" i="10"/>
  <c r="C2112" i="10"/>
  <c r="B2112" i="10"/>
  <c r="A2112" i="10"/>
  <c r="R2111" i="10"/>
  <c r="Q2111" i="10"/>
  <c r="P2111" i="10"/>
  <c r="O2111" i="10"/>
  <c r="N2111" i="10"/>
  <c r="K2111" i="10"/>
  <c r="L2111" i="10" s="1"/>
  <c r="J2111" i="10"/>
  <c r="I2111" i="10"/>
  <c r="H2111" i="10"/>
  <c r="G2111" i="10"/>
  <c r="F2111" i="10"/>
  <c r="E2111" i="10"/>
  <c r="D2111" i="10"/>
  <c r="C2111" i="10"/>
  <c r="B2111" i="10"/>
  <c r="A2111" i="10"/>
  <c r="R2110" i="10"/>
  <c r="Q2110" i="10"/>
  <c r="P2110" i="10"/>
  <c r="O2110" i="10"/>
  <c r="N2110" i="10"/>
  <c r="K2110" i="10"/>
  <c r="L2110" i="10" s="1"/>
  <c r="J2110" i="10"/>
  <c r="I2110" i="10"/>
  <c r="H2110" i="10"/>
  <c r="G2110" i="10"/>
  <c r="F2110" i="10"/>
  <c r="E2110" i="10"/>
  <c r="D2110" i="10"/>
  <c r="C2110" i="10"/>
  <c r="B2110" i="10"/>
  <c r="A2110" i="10"/>
  <c r="R2109" i="10"/>
  <c r="Q2109" i="10"/>
  <c r="P2109" i="10"/>
  <c r="O2109" i="10"/>
  <c r="N2109" i="10"/>
  <c r="K2109" i="10"/>
  <c r="L2109" i="10" s="1"/>
  <c r="J2109" i="10"/>
  <c r="I2109" i="10"/>
  <c r="H2109" i="10"/>
  <c r="G2109" i="10"/>
  <c r="F2109" i="10"/>
  <c r="E2109" i="10"/>
  <c r="D2109" i="10"/>
  <c r="C2109" i="10"/>
  <c r="B2109" i="10"/>
  <c r="A2109" i="10"/>
  <c r="R2108" i="10"/>
  <c r="Q2108" i="10"/>
  <c r="P2108" i="10"/>
  <c r="O2108" i="10"/>
  <c r="N2108" i="10"/>
  <c r="K2108" i="10"/>
  <c r="L2108" i="10" s="1"/>
  <c r="J2108" i="10"/>
  <c r="I2108" i="10"/>
  <c r="H2108" i="10"/>
  <c r="G2108" i="10"/>
  <c r="F2108" i="10"/>
  <c r="E2108" i="10"/>
  <c r="D2108" i="10"/>
  <c r="C2108" i="10"/>
  <c r="B2108" i="10"/>
  <c r="A2108" i="10"/>
  <c r="R2107" i="10"/>
  <c r="Q2107" i="10"/>
  <c r="P2107" i="10"/>
  <c r="O2107" i="10"/>
  <c r="N2107" i="10"/>
  <c r="K2107" i="10"/>
  <c r="L2107" i="10" s="1"/>
  <c r="J2107" i="10"/>
  <c r="I2107" i="10"/>
  <c r="H2107" i="10"/>
  <c r="G2107" i="10"/>
  <c r="F2107" i="10"/>
  <c r="E2107" i="10"/>
  <c r="D2107" i="10"/>
  <c r="C2107" i="10"/>
  <c r="B2107" i="10"/>
  <c r="A2107" i="10"/>
  <c r="R2106" i="10"/>
  <c r="Q2106" i="10"/>
  <c r="P2106" i="10"/>
  <c r="O2106" i="10"/>
  <c r="N2106" i="10"/>
  <c r="K2106" i="10"/>
  <c r="L2106" i="10" s="1"/>
  <c r="J2106" i="10"/>
  <c r="I2106" i="10"/>
  <c r="H2106" i="10"/>
  <c r="G2106" i="10"/>
  <c r="F2106" i="10"/>
  <c r="E2106" i="10"/>
  <c r="D2106" i="10"/>
  <c r="C2106" i="10"/>
  <c r="B2106" i="10"/>
  <c r="A2106" i="10"/>
  <c r="R2105" i="10"/>
  <c r="Q2105" i="10"/>
  <c r="P2105" i="10"/>
  <c r="O2105" i="10"/>
  <c r="N2105" i="10"/>
  <c r="K2105" i="10"/>
  <c r="L2105" i="10" s="1"/>
  <c r="J2105" i="10"/>
  <c r="I2105" i="10"/>
  <c r="H2105" i="10"/>
  <c r="G2105" i="10"/>
  <c r="F2105" i="10"/>
  <c r="E2105" i="10"/>
  <c r="D2105" i="10"/>
  <c r="C2105" i="10"/>
  <c r="B2105" i="10"/>
  <c r="A2105" i="10"/>
  <c r="R2104" i="10"/>
  <c r="Q2104" i="10"/>
  <c r="P2104" i="10"/>
  <c r="O2104" i="10"/>
  <c r="N2104" i="10"/>
  <c r="K2104" i="10"/>
  <c r="L2104" i="10" s="1"/>
  <c r="J2104" i="10"/>
  <c r="I2104" i="10"/>
  <c r="H2104" i="10"/>
  <c r="G2104" i="10"/>
  <c r="F2104" i="10"/>
  <c r="E2104" i="10"/>
  <c r="D2104" i="10"/>
  <c r="C2104" i="10"/>
  <c r="B2104" i="10"/>
  <c r="A2104" i="10"/>
  <c r="R2103" i="10"/>
  <c r="Q2103" i="10"/>
  <c r="P2103" i="10"/>
  <c r="O2103" i="10"/>
  <c r="N2103" i="10"/>
  <c r="K2103" i="10"/>
  <c r="L2103" i="10" s="1"/>
  <c r="J2103" i="10"/>
  <c r="I2103" i="10"/>
  <c r="H2103" i="10"/>
  <c r="G2103" i="10"/>
  <c r="F2103" i="10"/>
  <c r="E2103" i="10"/>
  <c r="D2103" i="10"/>
  <c r="C2103" i="10"/>
  <c r="B2103" i="10"/>
  <c r="A2103" i="10"/>
  <c r="R2102" i="10"/>
  <c r="Q2102" i="10"/>
  <c r="P2102" i="10"/>
  <c r="O2102" i="10"/>
  <c r="N2102" i="10"/>
  <c r="K2102" i="10"/>
  <c r="L2102" i="10" s="1"/>
  <c r="J2102" i="10"/>
  <c r="I2102" i="10"/>
  <c r="H2102" i="10"/>
  <c r="G2102" i="10"/>
  <c r="F2102" i="10"/>
  <c r="E2102" i="10"/>
  <c r="D2102" i="10"/>
  <c r="C2102" i="10"/>
  <c r="B2102" i="10"/>
  <c r="A2102" i="10"/>
  <c r="R2101" i="10"/>
  <c r="Q2101" i="10"/>
  <c r="P2101" i="10"/>
  <c r="O2101" i="10"/>
  <c r="N2101" i="10"/>
  <c r="K2101" i="10"/>
  <c r="L2101" i="10" s="1"/>
  <c r="J2101" i="10"/>
  <c r="I2101" i="10"/>
  <c r="H2101" i="10"/>
  <c r="G2101" i="10"/>
  <c r="F2101" i="10"/>
  <c r="E2101" i="10"/>
  <c r="D2101" i="10"/>
  <c r="C2101" i="10"/>
  <c r="B2101" i="10"/>
  <c r="A2101" i="10"/>
  <c r="R2100" i="10"/>
  <c r="Q2100" i="10"/>
  <c r="P2100" i="10"/>
  <c r="O2100" i="10"/>
  <c r="N2100" i="10"/>
  <c r="K2100" i="10"/>
  <c r="L2100" i="10" s="1"/>
  <c r="J2100" i="10"/>
  <c r="I2100" i="10"/>
  <c r="H2100" i="10"/>
  <c r="G2100" i="10"/>
  <c r="F2100" i="10"/>
  <c r="E2100" i="10"/>
  <c r="D2100" i="10"/>
  <c r="C2100" i="10"/>
  <c r="B2100" i="10"/>
  <c r="A2100" i="10"/>
  <c r="R2099" i="10"/>
  <c r="Q2099" i="10"/>
  <c r="P2099" i="10"/>
  <c r="O2099" i="10"/>
  <c r="N2099" i="10"/>
  <c r="K2099" i="10"/>
  <c r="L2099" i="10" s="1"/>
  <c r="J2099" i="10"/>
  <c r="I2099" i="10"/>
  <c r="H2099" i="10"/>
  <c r="G2099" i="10"/>
  <c r="F2099" i="10"/>
  <c r="E2099" i="10"/>
  <c r="D2099" i="10"/>
  <c r="C2099" i="10"/>
  <c r="B2099" i="10"/>
  <c r="A2099" i="10"/>
  <c r="R2098" i="10"/>
  <c r="Q2098" i="10"/>
  <c r="P2098" i="10"/>
  <c r="O2098" i="10"/>
  <c r="N2098" i="10"/>
  <c r="K2098" i="10"/>
  <c r="L2098" i="10" s="1"/>
  <c r="J2098" i="10"/>
  <c r="I2098" i="10"/>
  <c r="H2098" i="10"/>
  <c r="G2098" i="10"/>
  <c r="F2098" i="10"/>
  <c r="E2098" i="10"/>
  <c r="D2098" i="10"/>
  <c r="C2098" i="10"/>
  <c r="B2098" i="10"/>
  <c r="A2098" i="10"/>
  <c r="R2097" i="10"/>
  <c r="Q2097" i="10"/>
  <c r="P2097" i="10"/>
  <c r="O2097" i="10"/>
  <c r="N2097" i="10"/>
  <c r="K2097" i="10"/>
  <c r="L2097" i="10" s="1"/>
  <c r="J2097" i="10"/>
  <c r="I2097" i="10"/>
  <c r="H2097" i="10"/>
  <c r="G2097" i="10"/>
  <c r="F2097" i="10"/>
  <c r="E2097" i="10"/>
  <c r="D2097" i="10"/>
  <c r="C2097" i="10"/>
  <c r="B2097" i="10"/>
  <c r="A2097" i="10"/>
  <c r="R2096" i="10"/>
  <c r="Q2096" i="10"/>
  <c r="P2096" i="10"/>
  <c r="O2096" i="10"/>
  <c r="N2096" i="10"/>
  <c r="K2096" i="10"/>
  <c r="L2096" i="10" s="1"/>
  <c r="J2096" i="10"/>
  <c r="I2096" i="10"/>
  <c r="H2096" i="10"/>
  <c r="G2096" i="10"/>
  <c r="F2096" i="10"/>
  <c r="E2096" i="10"/>
  <c r="D2096" i="10"/>
  <c r="C2096" i="10"/>
  <c r="B2096" i="10"/>
  <c r="A2096" i="10"/>
  <c r="R2095" i="10"/>
  <c r="Q2095" i="10"/>
  <c r="P2095" i="10"/>
  <c r="O2095" i="10"/>
  <c r="N2095" i="10"/>
  <c r="K2095" i="10"/>
  <c r="L2095" i="10" s="1"/>
  <c r="J2095" i="10"/>
  <c r="I2095" i="10"/>
  <c r="H2095" i="10"/>
  <c r="G2095" i="10"/>
  <c r="F2095" i="10"/>
  <c r="E2095" i="10"/>
  <c r="D2095" i="10"/>
  <c r="C2095" i="10"/>
  <c r="B2095" i="10"/>
  <c r="A2095" i="10"/>
  <c r="R2094" i="10"/>
  <c r="Q2094" i="10"/>
  <c r="P2094" i="10"/>
  <c r="O2094" i="10"/>
  <c r="N2094" i="10"/>
  <c r="K2094" i="10"/>
  <c r="L2094" i="10" s="1"/>
  <c r="J2094" i="10"/>
  <c r="I2094" i="10"/>
  <c r="H2094" i="10"/>
  <c r="G2094" i="10"/>
  <c r="F2094" i="10"/>
  <c r="E2094" i="10"/>
  <c r="D2094" i="10"/>
  <c r="C2094" i="10"/>
  <c r="B2094" i="10"/>
  <c r="A2094" i="10"/>
  <c r="R2093" i="10"/>
  <c r="Q2093" i="10"/>
  <c r="P2093" i="10"/>
  <c r="O2093" i="10"/>
  <c r="N2093" i="10"/>
  <c r="K2093" i="10"/>
  <c r="L2093" i="10" s="1"/>
  <c r="J2093" i="10"/>
  <c r="I2093" i="10"/>
  <c r="H2093" i="10"/>
  <c r="G2093" i="10"/>
  <c r="F2093" i="10"/>
  <c r="E2093" i="10"/>
  <c r="D2093" i="10"/>
  <c r="C2093" i="10"/>
  <c r="B2093" i="10"/>
  <c r="A2093" i="10"/>
  <c r="R2092" i="10"/>
  <c r="Q2092" i="10"/>
  <c r="P2092" i="10"/>
  <c r="O2092" i="10"/>
  <c r="N2092" i="10"/>
  <c r="K2092" i="10"/>
  <c r="L2092" i="10" s="1"/>
  <c r="J2092" i="10"/>
  <c r="I2092" i="10"/>
  <c r="H2092" i="10"/>
  <c r="G2092" i="10"/>
  <c r="F2092" i="10"/>
  <c r="E2092" i="10"/>
  <c r="D2092" i="10"/>
  <c r="C2092" i="10"/>
  <c r="B2092" i="10"/>
  <c r="A2092" i="10"/>
  <c r="R2091" i="10"/>
  <c r="Q2091" i="10"/>
  <c r="P2091" i="10"/>
  <c r="O2091" i="10"/>
  <c r="N2091" i="10"/>
  <c r="K2091" i="10"/>
  <c r="L2091" i="10" s="1"/>
  <c r="J2091" i="10"/>
  <c r="I2091" i="10"/>
  <c r="H2091" i="10"/>
  <c r="G2091" i="10"/>
  <c r="F2091" i="10"/>
  <c r="E2091" i="10"/>
  <c r="D2091" i="10"/>
  <c r="C2091" i="10"/>
  <c r="B2091" i="10"/>
  <c r="A2091" i="10"/>
  <c r="R2090" i="10"/>
  <c r="Q2090" i="10"/>
  <c r="P2090" i="10"/>
  <c r="O2090" i="10"/>
  <c r="N2090" i="10"/>
  <c r="K2090" i="10"/>
  <c r="L2090" i="10" s="1"/>
  <c r="J2090" i="10"/>
  <c r="I2090" i="10"/>
  <c r="H2090" i="10"/>
  <c r="G2090" i="10"/>
  <c r="F2090" i="10"/>
  <c r="E2090" i="10"/>
  <c r="D2090" i="10"/>
  <c r="C2090" i="10"/>
  <c r="B2090" i="10"/>
  <c r="A2090" i="10"/>
  <c r="R2089" i="10"/>
  <c r="Q2089" i="10"/>
  <c r="P2089" i="10"/>
  <c r="O2089" i="10"/>
  <c r="N2089" i="10"/>
  <c r="K2089" i="10"/>
  <c r="L2089" i="10" s="1"/>
  <c r="J2089" i="10"/>
  <c r="I2089" i="10"/>
  <c r="H2089" i="10"/>
  <c r="G2089" i="10"/>
  <c r="F2089" i="10"/>
  <c r="E2089" i="10"/>
  <c r="D2089" i="10"/>
  <c r="C2089" i="10"/>
  <c r="B2089" i="10"/>
  <c r="A2089" i="10"/>
  <c r="R2088" i="10"/>
  <c r="Q2088" i="10"/>
  <c r="P2088" i="10"/>
  <c r="O2088" i="10"/>
  <c r="N2088" i="10"/>
  <c r="K2088" i="10"/>
  <c r="L2088" i="10" s="1"/>
  <c r="J2088" i="10"/>
  <c r="I2088" i="10"/>
  <c r="H2088" i="10"/>
  <c r="G2088" i="10"/>
  <c r="F2088" i="10"/>
  <c r="E2088" i="10"/>
  <c r="D2088" i="10"/>
  <c r="C2088" i="10"/>
  <c r="B2088" i="10"/>
  <c r="A2088" i="10"/>
  <c r="R2087" i="10"/>
  <c r="Q2087" i="10"/>
  <c r="P2087" i="10"/>
  <c r="O2087" i="10"/>
  <c r="N2087" i="10"/>
  <c r="K2087" i="10"/>
  <c r="L2087" i="10" s="1"/>
  <c r="J2087" i="10"/>
  <c r="I2087" i="10"/>
  <c r="H2087" i="10"/>
  <c r="G2087" i="10"/>
  <c r="F2087" i="10"/>
  <c r="E2087" i="10"/>
  <c r="D2087" i="10"/>
  <c r="C2087" i="10"/>
  <c r="B2087" i="10"/>
  <c r="A2087" i="10"/>
  <c r="R2086" i="10"/>
  <c r="Q2086" i="10"/>
  <c r="P2086" i="10"/>
  <c r="O2086" i="10"/>
  <c r="N2086" i="10"/>
  <c r="K2086" i="10"/>
  <c r="L2086" i="10" s="1"/>
  <c r="J2086" i="10"/>
  <c r="I2086" i="10"/>
  <c r="H2086" i="10"/>
  <c r="G2086" i="10"/>
  <c r="F2086" i="10"/>
  <c r="E2086" i="10"/>
  <c r="D2086" i="10"/>
  <c r="C2086" i="10"/>
  <c r="B2086" i="10"/>
  <c r="A2086" i="10"/>
  <c r="R2085" i="10"/>
  <c r="Q2085" i="10"/>
  <c r="P2085" i="10"/>
  <c r="O2085" i="10"/>
  <c r="N2085" i="10"/>
  <c r="K2085" i="10"/>
  <c r="L2085" i="10" s="1"/>
  <c r="J2085" i="10"/>
  <c r="I2085" i="10"/>
  <c r="H2085" i="10"/>
  <c r="G2085" i="10"/>
  <c r="F2085" i="10"/>
  <c r="E2085" i="10"/>
  <c r="D2085" i="10"/>
  <c r="C2085" i="10"/>
  <c r="B2085" i="10"/>
  <c r="A2085" i="10"/>
  <c r="R2084" i="10"/>
  <c r="Q2084" i="10"/>
  <c r="P2084" i="10"/>
  <c r="O2084" i="10"/>
  <c r="N2084" i="10"/>
  <c r="K2084" i="10"/>
  <c r="L2084" i="10" s="1"/>
  <c r="J2084" i="10"/>
  <c r="I2084" i="10"/>
  <c r="H2084" i="10"/>
  <c r="G2084" i="10"/>
  <c r="F2084" i="10"/>
  <c r="E2084" i="10"/>
  <c r="D2084" i="10"/>
  <c r="C2084" i="10"/>
  <c r="B2084" i="10"/>
  <c r="A2084" i="10"/>
  <c r="R2083" i="10"/>
  <c r="Q2083" i="10"/>
  <c r="P2083" i="10"/>
  <c r="O2083" i="10"/>
  <c r="N2083" i="10"/>
  <c r="K2083" i="10"/>
  <c r="L2083" i="10" s="1"/>
  <c r="J2083" i="10"/>
  <c r="I2083" i="10"/>
  <c r="H2083" i="10"/>
  <c r="G2083" i="10"/>
  <c r="F2083" i="10"/>
  <c r="E2083" i="10"/>
  <c r="D2083" i="10"/>
  <c r="C2083" i="10"/>
  <c r="B2083" i="10"/>
  <c r="A2083" i="10"/>
  <c r="R2082" i="10"/>
  <c r="Q2082" i="10"/>
  <c r="P2082" i="10"/>
  <c r="O2082" i="10"/>
  <c r="N2082" i="10"/>
  <c r="K2082" i="10"/>
  <c r="L2082" i="10" s="1"/>
  <c r="J2082" i="10"/>
  <c r="I2082" i="10"/>
  <c r="H2082" i="10"/>
  <c r="G2082" i="10"/>
  <c r="F2082" i="10"/>
  <c r="E2082" i="10"/>
  <c r="D2082" i="10"/>
  <c r="C2082" i="10"/>
  <c r="B2082" i="10"/>
  <c r="A2082" i="10"/>
  <c r="R2081" i="10"/>
  <c r="Q2081" i="10"/>
  <c r="P2081" i="10"/>
  <c r="O2081" i="10"/>
  <c r="N2081" i="10"/>
  <c r="K2081" i="10"/>
  <c r="L2081" i="10" s="1"/>
  <c r="J2081" i="10"/>
  <c r="I2081" i="10"/>
  <c r="H2081" i="10"/>
  <c r="G2081" i="10"/>
  <c r="F2081" i="10"/>
  <c r="E2081" i="10"/>
  <c r="D2081" i="10"/>
  <c r="C2081" i="10"/>
  <c r="B2081" i="10"/>
  <c r="A2081" i="10"/>
  <c r="R2080" i="10"/>
  <c r="Q2080" i="10"/>
  <c r="P2080" i="10"/>
  <c r="O2080" i="10"/>
  <c r="N2080" i="10"/>
  <c r="K2080" i="10"/>
  <c r="L2080" i="10" s="1"/>
  <c r="J2080" i="10"/>
  <c r="I2080" i="10"/>
  <c r="H2080" i="10"/>
  <c r="G2080" i="10"/>
  <c r="F2080" i="10"/>
  <c r="E2080" i="10"/>
  <c r="D2080" i="10"/>
  <c r="C2080" i="10"/>
  <c r="B2080" i="10"/>
  <c r="A2080" i="10"/>
  <c r="R2079" i="10"/>
  <c r="Q2079" i="10"/>
  <c r="P2079" i="10"/>
  <c r="O2079" i="10"/>
  <c r="N2079" i="10"/>
  <c r="K2079" i="10"/>
  <c r="L2079" i="10" s="1"/>
  <c r="J2079" i="10"/>
  <c r="I2079" i="10"/>
  <c r="H2079" i="10"/>
  <c r="G2079" i="10"/>
  <c r="F2079" i="10"/>
  <c r="E2079" i="10"/>
  <c r="D2079" i="10"/>
  <c r="C2079" i="10"/>
  <c r="B2079" i="10"/>
  <c r="A2079" i="10"/>
  <c r="R2078" i="10"/>
  <c r="Q2078" i="10"/>
  <c r="P2078" i="10"/>
  <c r="O2078" i="10"/>
  <c r="N2078" i="10"/>
  <c r="K2078" i="10"/>
  <c r="L2078" i="10" s="1"/>
  <c r="J2078" i="10"/>
  <c r="I2078" i="10"/>
  <c r="H2078" i="10"/>
  <c r="G2078" i="10"/>
  <c r="F2078" i="10"/>
  <c r="E2078" i="10"/>
  <c r="D2078" i="10"/>
  <c r="C2078" i="10"/>
  <c r="B2078" i="10"/>
  <c r="A2078" i="10"/>
  <c r="R2077" i="10"/>
  <c r="Q2077" i="10"/>
  <c r="P2077" i="10"/>
  <c r="O2077" i="10"/>
  <c r="N2077" i="10"/>
  <c r="K2077" i="10"/>
  <c r="L2077" i="10" s="1"/>
  <c r="J2077" i="10"/>
  <c r="I2077" i="10"/>
  <c r="H2077" i="10"/>
  <c r="G2077" i="10"/>
  <c r="F2077" i="10"/>
  <c r="E2077" i="10"/>
  <c r="D2077" i="10"/>
  <c r="C2077" i="10"/>
  <c r="B2077" i="10"/>
  <c r="A2077" i="10"/>
  <c r="R2076" i="10"/>
  <c r="Q2076" i="10"/>
  <c r="P2076" i="10"/>
  <c r="O2076" i="10"/>
  <c r="N2076" i="10"/>
  <c r="K2076" i="10"/>
  <c r="L2076" i="10" s="1"/>
  <c r="J2076" i="10"/>
  <c r="I2076" i="10"/>
  <c r="H2076" i="10"/>
  <c r="G2076" i="10"/>
  <c r="F2076" i="10"/>
  <c r="E2076" i="10"/>
  <c r="D2076" i="10"/>
  <c r="C2076" i="10"/>
  <c r="B2076" i="10"/>
  <c r="A2076" i="10"/>
  <c r="R2075" i="10"/>
  <c r="Q2075" i="10"/>
  <c r="P2075" i="10"/>
  <c r="O2075" i="10"/>
  <c r="N2075" i="10"/>
  <c r="K2075" i="10"/>
  <c r="L2075" i="10" s="1"/>
  <c r="J2075" i="10"/>
  <c r="I2075" i="10"/>
  <c r="H2075" i="10"/>
  <c r="G2075" i="10"/>
  <c r="F2075" i="10"/>
  <c r="E2075" i="10"/>
  <c r="D2075" i="10"/>
  <c r="C2075" i="10"/>
  <c r="B2075" i="10"/>
  <c r="A2075" i="10"/>
  <c r="R2074" i="10"/>
  <c r="Q2074" i="10"/>
  <c r="P2074" i="10"/>
  <c r="O2074" i="10"/>
  <c r="N2074" i="10"/>
  <c r="K2074" i="10"/>
  <c r="L2074" i="10" s="1"/>
  <c r="J2074" i="10"/>
  <c r="I2074" i="10"/>
  <c r="H2074" i="10"/>
  <c r="G2074" i="10"/>
  <c r="F2074" i="10"/>
  <c r="E2074" i="10"/>
  <c r="D2074" i="10"/>
  <c r="C2074" i="10"/>
  <c r="B2074" i="10"/>
  <c r="A2074" i="10"/>
  <c r="R2073" i="10"/>
  <c r="Q2073" i="10"/>
  <c r="P2073" i="10"/>
  <c r="O2073" i="10"/>
  <c r="N2073" i="10"/>
  <c r="K2073" i="10"/>
  <c r="L2073" i="10" s="1"/>
  <c r="J2073" i="10"/>
  <c r="I2073" i="10"/>
  <c r="H2073" i="10"/>
  <c r="G2073" i="10"/>
  <c r="F2073" i="10"/>
  <c r="E2073" i="10"/>
  <c r="D2073" i="10"/>
  <c r="C2073" i="10"/>
  <c r="B2073" i="10"/>
  <c r="A2073" i="10"/>
  <c r="R2072" i="10"/>
  <c r="Q2072" i="10"/>
  <c r="P2072" i="10"/>
  <c r="O2072" i="10"/>
  <c r="N2072" i="10"/>
  <c r="K2072" i="10"/>
  <c r="L2072" i="10" s="1"/>
  <c r="J2072" i="10"/>
  <c r="I2072" i="10"/>
  <c r="H2072" i="10"/>
  <c r="G2072" i="10"/>
  <c r="F2072" i="10"/>
  <c r="E2072" i="10"/>
  <c r="D2072" i="10"/>
  <c r="C2072" i="10"/>
  <c r="B2072" i="10"/>
  <c r="A2072" i="10"/>
  <c r="R2071" i="10"/>
  <c r="Q2071" i="10"/>
  <c r="P2071" i="10"/>
  <c r="O2071" i="10"/>
  <c r="N2071" i="10"/>
  <c r="K2071" i="10"/>
  <c r="L2071" i="10" s="1"/>
  <c r="J2071" i="10"/>
  <c r="I2071" i="10"/>
  <c r="H2071" i="10"/>
  <c r="G2071" i="10"/>
  <c r="F2071" i="10"/>
  <c r="E2071" i="10"/>
  <c r="D2071" i="10"/>
  <c r="C2071" i="10"/>
  <c r="B2071" i="10"/>
  <c r="A2071" i="10"/>
  <c r="R2070" i="10"/>
  <c r="Q2070" i="10"/>
  <c r="P2070" i="10"/>
  <c r="O2070" i="10"/>
  <c r="N2070" i="10"/>
  <c r="K2070" i="10"/>
  <c r="L2070" i="10" s="1"/>
  <c r="J2070" i="10"/>
  <c r="I2070" i="10"/>
  <c r="H2070" i="10"/>
  <c r="G2070" i="10"/>
  <c r="F2070" i="10"/>
  <c r="E2070" i="10"/>
  <c r="D2070" i="10"/>
  <c r="C2070" i="10"/>
  <c r="B2070" i="10"/>
  <c r="A2070" i="10"/>
  <c r="R2069" i="10"/>
  <c r="Q2069" i="10"/>
  <c r="P2069" i="10"/>
  <c r="O2069" i="10"/>
  <c r="N2069" i="10"/>
  <c r="K2069" i="10"/>
  <c r="L2069" i="10" s="1"/>
  <c r="J2069" i="10"/>
  <c r="I2069" i="10"/>
  <c r="H2069" i="10"/>
  <c r="G2069" i="10"/>
  <c r="F2069" i="10"/>
  <c r="E2069" i="10"/>
  <c r="D2069" i="10"/>
  <c r="C2069" i="10"/>
  <c r="B2069" i="10"/>
  <c r="A2069" i="10"/>
  <c r="R2068" i="10"/>
  <c r="Q2068" i="10"/>
  <c r="P2068" i="10"/>
  <c r="O2068" i="10"/>
  <c r="N2068" i="10"/>
  <c r="K2068" i="10"/>
  <c r="L2068" i="10" s="1"/>
  <c r="J2068" i="10"/>
  <c r="I2068" i="10"/>
  <c r="H2068" i="10"/>
  <c r="G2068" i="10"/>
  <c r="F2068" i="10"/>
  <c r="E2068" i="10"/>
  <c r="D2068" i="10"/>
  <c r="C2068" i="10"/>
  <c r="B2068" i="10"/>
  <c r="A2068" i="10"/>
  <c r="R2067" i="10"/>
  <c r="Q2067" i="10"/>
  <c r="P2067" i="10"/>
  <c r="O2067" i="10"/>
  <c r="N2067" i="10"/>
  <c r="K2067" i="10"/>
  <c r="L2067" i="10" s="1"/>
  <c r="J2067" i="10"/>
  <c r="I2067" i="10"/>
  <c r="H2067" i="10"/>
  <c r="G2067" i="10"/>
  <c r="F2067" i="10"/>
  <c r="E2067" i="10"/>
  <c r="D2067" i="10"/>
  <c r="C2067" i="10"/>
  <c r="B2067" i="10"/>
  <c r="A2067" i="10"/>
  <c r="R2066" i="10"/>
  <c r="Q2066" i="10"/>
  <c r="P2066" i="10"/>
  <c r="O2066" i="10"/>
  <c r="N2066" i="10"/>
  <c r="K2066" i="10"/>
  <c r="L2066" i="10" s="1"/>
  <c r="J2066" i="10"/>
  <c r="I2066" i="10"/>
  <c r="H2066" i="10"/>
  <c r="G2066" i="10"/>
  <c r="F2066" i="10"/>
  <c r="E2066" i="10"/>
  <c r="D2066" i="10"/>
  <c r="C2066" i="10"/>
  <c r="B2066" i="10"/>
  <c r="A2066" i="10"/>
  <c r="R2065" i="10"/>
  <c r="Q2065" i="10"/>
  <c r="P2065" i="10"/>
  <c r="O2065" i="10"/>
  <c r="N2065" i="10"/>
  <c r="K2065" i="10"/>
  <c r="L2065" i="10" s="1"/>
  <c r="J2065" i="10"/>
  <c r="I2065" i="10"/>
  <c r="H2065" i="10"/>
  <c r="G2065" i="10"/>
  <c r="F2065" i="10"/>
  <c r="E2065" i="10"/>
  <c r="D2065" i="10"/>
  <c r="C2065" i="10"/>
  <c r="B2065" i="10"/>
  <c r="A2065" i="10"/>
  <c r="R2064" i="10"/>
  <c r="Q2064" i="10"/>
  <c r="P2064" i="10"/>
  <c r="O2064" i="10"/>
  <c r="N2064" i="10"/>
  <c r="K2064" i="10"/>
  <c r="L2064" i="10" s="1"/>
  <c r="J2064" i="10"/>
  <c r="I2064" i="10"/>
  <c r="H2064" i="10"/>
  <c r="G2064" i="10"/>
  <c r="F2064" i="10"/>
  <c r="E2064" i="10"/>
  <c r="D2064" i="10"/>
  <c r="C2064" i="10"/>
  <c r="B2064" i="10"/>
  <c r="A2064" i="10"/>
  <c r="R2063" i="10"/>
  <c r="Q2063" i="10"/>
  <c r="P2063" i="10"/>
  <c r="O2063" i="10"/>
  <c r="N2063" i="10"/>
  <c r="K2063" i="10"/>
  <c r="L2063" i="10" s="1"/>
  <c r="J2063" i="10"/>
  <c r="I2063" i="10"/>
  <c r="H2063" i="10"/>
  <c r="G2063" i="10"/>
  <c r="F2063" i="10"/>
  <c r="E2063" i="10"/>
  <c r="D2063" i="10"/>
  <c r="C2063" i="10"/>
  <c r="B2063" i="10"/>
  <c r="A2063" i="10"/>
  <c r="R2062" i="10"/>
  <c r="Q2062" i="10"/>
  <c r="P2062" i="10"/>
  <c r="O2062" i="10"/>
  <c r="N2062" i="10"/>
  <c r="K2062" i="10"/>
  <c r="L2062" i="10" s="1"/>
  <c r="J2062" i="10"/>
  <c r="I2062" i="10"/>
  <c r="H2062" i="10"/>
  <c r="G2062" i="10"/>
  <c r="F2062" i="10"/>
  <c r="E2062" i="10"/>
  <c r="D2062" i="10"/>
  <c r="C2062" i="10"/>
  <c r="B2062" i="10"/>
  <c r="A2062" i="10"/>
  <c r="R2061" i="10"/>
  <c r="Q2061" i="10"/>
  <c r="P2061" i="10"/>
  <c r="O2061" i="10"/>
  <c r="N2061" i="10"/>
  <c r="K2061" i="10"/>
  <c r="L2061" i="10" s="1"/>
  <c r="J2061" i="10"/>
  <c r="I2061" i="10"/>
  <c r="H2061" i="10"/>
  <c r="G2061" i="10"/>
  <c r="F2061" i="10"/>
  <c r="E2061" i="10"/>
  <c r="D2061" i="10"/>
  <c r="C2061" i="10"/>
  <c r="B2061" i="10"/>
  <c r="A2061" i="10"/>
  <c r="R2060" i="10"/>
  <c r="Q2060" i="10"/>
  <c r="P2060" i="10"/>
  <c r="O2060" i="10"/>
  <c r="N2060" i="10"/>
  <c r="K2060" i="10"/>
  <c r="L2060" i="10" s="1"/>
  <c r="J2060" i="10"/>
  <c r="I2060" i="10"/>
  <c r="H2060" i="10"/>
  <c r="G2060" i="10"/>
  <c r="F2060" i="10"/>
  <c r="E2060" i="10"/>
  <c r="D2060" i="10"/>
  <c r="C2060" i="10"/>
  <c r="B2060" i="10"/>
  <c r="A2060" i="10"/>
  <c r="R2059" i="10"/>
  <c r="Q2059" i="10"/>
  <c r="P2059" i="10"/>
  <c r="O2059" i="10"/>
  <c r="N2059" i="10"/>
  <c r="K2059" i="10"/>
  <c r="L2059" i="10" s="1"/>
  <c r="J2059" i="10"/>
  <c r="I2059" i="10"/>
  <c r="H2059" i="10"/>
  <c r="G2059" i="10"/>
  <c r="F2059" i="10"/>
  <c r="E2059" i="10"/>
  <c r="D2059" i="10"/>
  <c r="C2059" i="10"/>
  <c r="B2059" i="10"/>
  <c r="A2059" i="10"/>
  <c r="R2058" i="10"/>
  <c r="Q2058" i="10"/>
  <c r="P2058" i="10"/>
  <c r="O2058" i="10"/>
  <c r="N2058" i="10"/>
  <c r="K2058" i="10"/>
  <c r="L2058" i="10" s="1"/>
  <c r="J2058" i="10"/>
  <c r="I2058" i="10"/>
  <c r="H2058" i="10"/>
  <c r="G2058" i="10"/>
  <c r="F2058" i="10"/>
  <c r="E2058" i="10"/>
  <c r="D2058" i="10"/>
  <c r="C2058" i="10"/>
  <c r="B2058" i="10"/>
  <c r="A2058" i="10"/>
  <c r="R2057" i="10"/>
  <c r="Q2057" i="10"/>
  <c r="P2057" i="10"/>
  <c r="O2057" i="10"/>
  <c r="N2057" i="10"/>
  <c r="K2057" i="10"/>
  <c r="L2057" i="10" s="1"/>
  <c r="J2057" i="10"/>
  <c r="I2057" i="10"/>
  <c r="H2057" i="10"/>
  <c r="G2057" i="10"/>
  <c r="F2057" i="10"/>
  <c r="E2057" i="10"/>
  <c r="D2057" i="10"/>
  <c r="C2057" i="10"/>
  <c r="B2057" i="10"/>
  <c r="A2057" i="10"/>
  <c r="R2056" i="10"/>
  <c r="Q2056" i="10"/>
  <c r="P2056" i="10"/>
  <c r="O2056" i="10"/>
  <c r="N2056" i="10"/>
  <c r="K2056" i="10"/>
  <c r="L2056" i="10" s="1"/>
  <c r="J2056" i="10"/>
  <c r="I2056" i="10"/>
  <c r="H2056" i="10"/>
  <c r="G2056" i="10"/>
  <c r="F2056" i="10"/>
  <c r="E2056" i="10"/>
  <c r="D2056" i="10"/>
  <c r="C2056" i="10"/>
  <c r="B2056" i="10"/>
  <c r="A2056" i="10"/>
  <c r="R2055" i="10"/>
  <c r="Q2055" i="10"/>
  <c r="P2055" i="10"/>
  <c r="O2055" i="10"/>
  <c r="N2055" i="10"/>
  <c r="K2055" i="10"/>
  <c r="L2055" i="10" s="1"/>
  <c r="J2055" i="10"/>
  <c r="I2055" i="10"/>
  <c r="H2055" i="10"/>
  <c r="G2055" i="10"/>
  <c r="F2055" i="10"/>
  <c r="E2055" i="10"/>
  <c r="D2055" i="10"/>
  <c r="C2055" i="10"/>
  <c r="B2055" i="10"/>
  <c r="A2055" i="10"/>
  <c r="R2054" i="10"/>
  <c r="Q2054" i="10"/>
  <c r="P2054" i="10"/>
  <c r="O2054" i="10"/>
  <c r="N2054" i="10"/>
  <c r="K2054" i="10"/>
  <c r="L2054" i="10" s="1"/>
  <c r="J2054" i="10"/>
  <c r="I2054" i="10"/>
  <c r="H2054" i="10"/>
  <c r="G2054" i="10"/>
  <c r="F2054" i="10"/>
  <c r="E2054" i="10"/>
  <c r="D2054" i="10"/>
  <c r="C2054" i="10"/>
  <c r="B2054" i="10"/>
  <c r="A2054" i="10"/>
  <c r="R2053" i="10"/>
  <c r="Q2053" i="10"/>
  <c r="P2053" i="10"/>
  <c r="O2053" i="10"/>
  <c r="N2053" i="10"/>
  <c r="K2053" i="10"/>
  <c r="L2053" i="10" s="1"/>
  <c r="J2053" i="10"/>
  <c r="I2053" i="10"/>
  <c r="H2053" i="10"/>
  <c r="G2053" i="10"/>
  <c r="F2053" i="10"/>
  <c r="E2053" i="10"/>
  <c r="D2053" i="10"/>
  <c r="C2053" i="10"/>
  <c r="B2053" i="10"/>
  <c r="A2053" i="10"/>
  <c r="R2052" i="10"/>
  <c r="Q2052" i="10"/>
  <c r="P2052" i="10"/>
  <c r="O2052" i="10"/>
  <c r="N2052" i="10"/>
  <c r="K2052" i="10"/>
  <c r="L2052" i="10" s="1"/>
  <c r="J2052" i="10"/>
  <c r="I2052" i="10"/>
  <c r="H2052" i="10"/>
  <c r="G2052" i="10"/>
  <c r="F2052" i="10"/>
  <c r="E2052" i="10"/>
  <c r="D2052" i="10"/>
  <c r="C2052" i="10"/>
  <c r="B2052" i="10"/>
  <c r="A2052" i="10"/>
  <c r="R2051" i="10"/>
  <c r="Q2051" i="10"/>
  <c r="P2051" i="10"/>
  <c r="O2051" i="10"/>
  <c r="N2051" i="10"/>
  <c r="K2051" i="10"/>
  <c r="L2051" i="10" s="1"/>
  <c r="J2051" i="10"/>
  <c r="I2051" i="10"/>
  <c r="H2051" i="10"/>
  <c r="G2051" i="10"/>
  <c r="F2051" i="10"/>
  <c r="E2051" i="10"/>
  <c r="D2051" i="10"/>
  <c r="C2051" i="10"/>
  <c r="B2051" i="10"/>
  <c r="A2051" i="10"/>
  <c r="R2050" i="10"/>
  <c r="Q2050" i="10"/>
  <c r="P2050" i="10"/>
  <c r="O2050" i="10"/>
  <c r="N2050" i="10"/>
  <c r="K2050" i="10"/>
  <c r="L2050" i="10" s="1"/>
  <c r="J2050" i="10"/>
  <c r="I2050" i="10"/>
  <c r="H2050" i="10"/>
  <c r="G2050" i="10"/>
  <c r="F2050" i="10"/>
  <c r="E2050" i="10"/>
  <c r="D2050" i="10"/>
  <c r="C2050" i="10"/>
  <c r="B2050" i="10"/>
  <c r="A2050" i="10"/>
  <c r="R2049" i="10"/>
  <c r="Q2049" i="10"/>
  <c r="P2049" i="10"/>
  <c r="O2049" i="10"/>
  <c r="N2049" i="10"/>
  <c r="K2049" i="10"/>
  <c r="L2049" i="10" s="1"/>
  <c r="J2049" i="10"/>
  <c r="I2049" i="10"/>
  <c r="H2049" i="10"/>
  <c r="G2049" i="10"/>
  <c r="F2049" i="10"/>
  <c r="E2049" i="10"/>
  <c r="D2049" i="10"/>
  <c r="C2049" i="10"/>
  <c r="B2049" i="10"/>
  <c r="A2049" i="10"/>
  <c r="R2048" i="10"/>
  <c r="Q2048" i="10"/>
  <c r="P2048" i="10"/>
  <c r="O2048" i="10"/>
  <c r="N2048" i="10"/>
  <c r="K2048" i="10"/>
  <c r="L2048" i="10" s="1"/>
  <c r="J2048" i="10"/>
  <c r="I2048" i="10"/>
  <c r="H2048" i="10"/>
  <c r="G2048" i="10"/>
  <c r="F2048" i="10"/>
  <c r="E2048" i="10"/>
  <c r="D2048" i="10"/>
  <c r="C2048" i="10"/>
  <c r="B2048" i="10"/>
  <c r="A2048" i="10"/>
  <c r="R2047" i="10"/>
  <c r="Q2047" i="10"/>
  <c r="P2047" i="10"/>
  <c r="O2047" i="10"/>
  <c r="N2047" i="10"/>
  <c r="K2047" i="10"/>
  <c r="L2047" i="10" s="1"/>
  <c r="J2047" i="10"/>
  <c r="I2047" i="10"/>
  <c r="H2047" i="10"/>
  <c r="G2047" i="10"/>
  <c r="F2047" i="10"/>
  <c r="E2047" i="10"/>
  <c r="D2047" i="10"/>
  <c r="C2047" i="10"/>
  <c r="B2047" i="10"/>
  <c r="A2047" i="10"/>
  <c r="R2046" i="10"/>
  <c r="Q2046" i="10"/>
  <c r="P2046" i="10"/>
  <c r="O2046" i="10"/>
  <c r="N2046" i="10"/>
  <c r="K2046" i="10"/>
  <c r="L2046" i="10" s="1"/>
  <c r="J2046" i="10"/>
  <c r="I2046" i="10"/>
  <c r="H2046" i="10"/>
  <c r="G2046" i="10"/>
  <c r="F2046" i="10"/>
  <c r="E2046" i="10"/>
  <c r="D2046" i="10"/>
  <c r="C2046" i="10"/>
  <c r="B2046" i="10"/>
  <c r="A2046" i="10"/>
  <c r="R2045" i="10"/>
  <c r="Q2045" i="10"/>
  <c r="P2045" i="10"/>
  <c r="O2045" i="10"/>
  <c r="N2045" i="10"/>
  <c r="K2045" i="10"/>
  <c r="L2045" i="10" s="1"/>
  <c r="J2045" i="10"/>
  <c r="I2045" i="10"/>
  <c r="H2045" i="10"/>
  <c r="G2045" i="10"/>
  <c r="F2045" i="10"/>
  <c r="E2045" i="10"/>
  <c r="D2045" i="10"/>
  <c r="C2045" i="10"/>
  <c r="B2045" i="10"/>
  <c r="A2045" i="10"/>
  <c r="R2044" i="10"/>
  <c r="Q2044" i="10"/>
  <c r="P2044" i="10"/>
  <c r="O2044" i="10"/>
  <c r="N2044" i="10"/>
  <c r="K2044" i="10"/>
  <c r="L2044" i="10" s="1"/>
  <c r="J2044" i="10"/>
  <c r="I2044" i="10"/>
  <c r="H2044" i="10"/>
  <c r="G2044" i="10"/>
  <c r="F2044" i="10"/>
  <c r="E2044" i="10"/>
  <c r="D2044" i="10"/>
  <c r="C2044" i="10"/>
  <c r="B2044" i="10"/>
  <c r="A2044" i="10"/>
  <c r="R2043" i="10"/>
  <c r="Q2043" i="10"/>
  <c r="P2043" i="10"/>
  <c r="O2043" i="10"/>
  <c r="N2043" i="10"/>
  <c r="K2043" i="10"/>
  <c r="L2043" i="10" s="1"/>
  <c r="J2043" i="10"/>
  <c r="I2043" i="10"/>
  <c r="H2043" i="10"/>
  <c r="G2043" i="10"/>
  <c r="F2043" i="10"/>
  <c r="E2043" i="10"/>
  <c r="D2043" i="10"/>
  <c r="C2043" i="10"/>
  <c r="B2043" i="10"/>
  <c r="A2043" i="10"/>
  <c r="R2042" i="10"/>
  <c r="Q2042" i="10"/>
  <c r="P2042" i="10"/>
  <c r="O2042" i="10"/>
  <c r="N2042" i="10"/>
  <c r="K2042" i="10"/>
  <c r="L2042" i="10" s="1"/>
  <c r="J2042" i="10"/>
  <c r="I2042" i="10"/>
  <c r="H2042" i="10"/>
  <c r="G2042" i="10"/>
  <c r="F2042" i="10"/>
  <c r="E2042" i="10"/>
  <c r="D2042" i="10"/>
  <c r="C2042" i="10"/>
  <c r="B2042" i="10"/>
  <c r="A2042" i="10"/>
  <c r="R2041" i="10"/>
  <c r="Q2041" i="10"/>
  <c r="P2041" i="10"/>
  <c r="O2041" i="10"/>
  <c r="N2041" i="10"/>
  <c r="K2041" i="10"/>
  <c r="L2041" i="10" s="1"/>
  <c r="J2041" i="10"/>
  <c r="I2041" i="10"/>
  <c r="H2041" i="10"/>
  <c r="G2041" i="10"/>
  <c r="F2041" i="10"/>
  <c r="E2041" i="10"/>
  <c r="D2041" i="10"/>
  <c r="C2041" i="10"/>
  <c r="B2041" i="10"/>
  <c r="A2041" i="10"/>
  <c r="R2040" i="10"/>
  <c r="Q2040" i="10"/>
  <c r="P2040" i="10"/>
  <c r="O2040" i="10"/>
  <c r="N2040" i="10"/>
  <c r="K2040" i="10"/>
  <c r="L2040" i="10" s="1"/>
  <c r="J2040" i="10"/>
  <c r="I2040" i="10"/>
  <c r="H2040" i="10"/>
  <c r="G2040" i="10"/>
  <c r="F2040" i="10"/>
  <c r="E2040" i="10"/>
  <c r="D2040" i="10"/>
  <c r="C2040" i="10"/>
  <c r="B2040" i="10"/>
  <c r="A2040" i="10"/>
  <c r="R2039" i="10"/>
  <c r="Q2039" i="10"/>
  <c r="P2039" i="10"/>
  <c r="O2039" i="10"/>
  <c r="N2039" i="10"/>
  <c r="K2039" i="10"/>
  <c r="L2039" i="10" s="1"/>
  <c r="J2039" i="10"/>
  <c r="I2039" i="10"/>
  <c r="H2039" i="10"/>
  <c r="G2039" i="10"/>
  <c r="F2039" i="10"/>
  <c r="E2039" i="10"/>
  <c r="D2039" i="10"/>
  <c r="C2039" i="10"/>
  <c r="B2039" i="10"/>
  <c r="A2039" i="10"/>
  <c r="R2038" i="10"/>
  <c r="Q2038" i="10"/>
  <c r="P2038" i="10"/>
  <c r="O2038" i="10"/>
  <c r="N2038" i="10"/>
  <c r="K2038" i="10"/>
  <c r="L2038" i="10" s="1"/>
  <c r="J2038" i="10"/>
  <c r="I2038" i="10"/>
  <c r="H2038" i="10"/>
  <c r="G2038" i="10"/>
  <c r="F2038" i="10"/>
  <c r="E2038" i="10"/>
  <c r="D2038" i="10"/>
  <c r="C2038" i="10"/>
  <c r="B2038" i="10"/>
  <c r="A2038" i="10"/>
  <c r="R2037" i="10"/>
  <c r="Q2037" i="10"/>
  <c r="P2037" i="10"/>
  <c r="O2037" i="10"/>
  <c r="N2037" i="10"/>
  <c r="K2037" i="10"/>
  <c r="L2037" i="10" s="1"/>
  <c r="J2037" i="10"/>
  <c r="I2037" i="10"/>
  <c r="H2037" i="10"/>
  <c r="G2037" i="10"/>
  <c r="F2037" i="10"/>
  <c r="E2037" i="10"/>
  <c r="D2037" i="10"/>
  <c r="C2037" i="10"/>
  <c r="B2037" i="10"/>
  <c r="A2037" i="10"/>
  <c r="R2036" i="10"/>
  <c r="Q2036" i="10"/>
  <c r="P2036" i="10"/>
  <c r="O2036" i="10"/>
  <c r="N2036" i="10"/>
  <c r="K2036" i="10"/>
  <c r="L2036" i="10" s="1"/>
  <c r="J2036" i="10"/>
  <c r="I2036" i="10"/>
  <c r="H2036" i="10"/>
  <c r="G2036" i="10"/>
  <c r="F2036" i="10"/>
  <c r="E2036" i="10"/>
  <c r="D2036" i="10"/>
  <c r="C2036" i="10"/>
  <c r="B2036" i="10"/>
  <c r="A2036" i="10"/>
  <c r="R2035" i="10"/>
  <c r="Q2035" i="10"/>
  <c r="P2035" i="10"/>
  <c r="O2035" i="10"/>
  <c r="N2035" i="10"/>
  <c r="K2035" i="10"/>
  <c r="L2035" i="10" s="1"/>
  <c r="J2035" i="10"/>
  <c r="I2035" i="10"/>
  <c r="H2035" i="10"/>
  <c r="G2035" i="10"/>
  <c r="F2035" i="10"/>
  <c r="E2035" i="10"/>
  <c r="D2035" i="10"/>
  <c r="C2035" i="10"/>
  <c r="B2035" i="10"/>
  <c r="A2035" i="10"/>
  <c r="R2034" i="10"/>
  <c r="Q2034" i="10"/>
  <c r="P2034" i="10"/>
  <c r="O2034" i="10"/>
  <c r="N2034" i="10"/>
  <c r="K2034" i="10"/>
  <c r="L2034" i="10" s="1"/>
  <c r="J2034" i="10"/>
  <c r="I2034" i="10"/>
  <c r="H2034" i="10"/>
  <c r="G2034" i="10"/>
  <c r="F2034" i="10"/>
  <c r="E2034" i="10"/>
  <c r="D2034" i="10"/>
  <c r="C2034" i="10"/>
  <c r="B2034" i="10"/>
  <c r="A2034" i="10"/>
  <c r="R2033" i="10"/>
  <c r="Q2033" i="10"/>
  <c r="P2033" i="10"/>
  <c r="O2033" i="10"/>
  <c r="N2033" i="10"/>
  <c r="K2033" i="10"/>
  <c r="L2033" i="10" s="1"/>
  <c r="J2033" i="10"/>
  <c r="I2033" i="10"/>
  <c r="H2033" i="10"/>
  <c r="G2033" i="10"/>
  <c r="F2033" i="10"/>
  <c r="E2033" i="10"/>
  <c r="D2033" i="10"/>
  <c r="C2033" i="10"/>
  <c r="B2033" i="10"/>
  <c r="A2033" i="10"/>
  <c r="R2032" i="10"/>
  <c r="Q2032" i="10"/>
  <c r="P2032" i="10"/>
  <c r="O2032" i="10"/>
  <c r="N2032" i="10"/>
  <c r="K2032" i="10"/>
  <c r="L2032" i="10" s="1"/>
  <c r="J2032" i="10"/>
  <c r="I2032" i="10"/>
  <c r="H2032" i="10"/>
  <c r="G2032" i="10"/>
  <c r="F2032" i="10"/>
  <c r="E2032" i="10"/>
  <c r="D2032" i="10"/>
  <c r="C2032" i="10"/>
  <c r="B2032" i="10"/>
  <c r="A2032" i="10"/>
  <c r="R2031" i="10"/>
  <c r="Q2031" i="10"/>
  <c r="P2031" i="10"/>
  <c r="O2031" i="10"/>
  <c r="N2031" i="10"/>
  <c r="K2031" i="10"/>
  <c r="L2031" i="10" s="1"/>
  <c r="J2031" i="10"/>
  <c r="I2031" i="10"/>
  <c r="H2031" i="10"/>
  <c r="G2031" i="10"/>
  <c r="F2031" i="10"/>
  <c r="E2031" i="10"/>
  <c r="D2031" i="10"/>
  <c r="C2031" i="10"/>
  <c r="B2031" i="10"/>
  <c r="A2031" i="10"/>
  <c r="R2030" i="10"/>
  <c r="Q2030" i="10"/>
  <c r="P2030" i="10"/>
  <c r="O2030" i="10"/>
  <c r="N2030" i="10"/>
  <c r="K2030" i="10"/>
  <c r="L2030" i="10" s="1"/>
  <c r="J2030" i="10"/>
  <c r="I2030" i="10"/>
  <c r="H2030" i="10"/>
  <c r="G2030" i="10"/>
  <c r="F2030" i="10"/>
  <c r="E2030" i="10"/>
  <c r="D2030" i="10"/>
  <c r="C2030" i="10"/>
  <c r="B2030" i="10"/>
  <c r="A2030" i="10"/>
  <c r="R2029" i="10"/>
  <c r="Q2029" i="10"/>
  <c r="P2029" i="10"/>
  <c r="O2029" i="10"/>
  <c r="N2029" i="10"/>
  <c r="K2029" i="10"/>
  <c r="L2029" i="10" s="1"/>
  <c r="J2029" i="10"/>
  <c r="I2029" i="10"/>
  <c r="H2029" i="10"/>
  <c r="G2029" i="10"/>
  <c r="F2029" i="10"/>
  <c r="E2029" i="10"/>
  <c r="D2029" i="10"/>
  <c r="C2029" i="10"/>
  <c r="B2029" i="10"/>
  <c r="A2029" i="10"/>
  <c r="R2028" i="10"/>
  <c r="Q2028" i="10"/>
  <c r="P2028" i="10"/>
  <c r="O2028" i="10"/>
  <c r="N2028" i="10"/>
  <c r="K2028" i="10"/>
  <c r="L2028" i="10" s="1"/>
  <c r="J2028" i="10"/>
  <c r="I2028" i="10"/>
  <c r="H2028" i="10"/>
  <c r="G2028" i="10"/>
  <c r="F2028" i="10"/>
  <c r="E2028" i="10"/>
  <c r="D2028" i="10"/>
  <c r="C2028" i="10"/>
  <c r="B2028" i="10"/>
  <c r="A2028" i="10"/>
  <c r="R2027" i="10"/>
  <c r="Q2027" i="10"/>
  <c r="P2027" i="10"/>
  <c r="O2027" i="10"/>
  <c r="N2027" i="10"/>
  <c r="K2027" i="10"/>
  <c r="L2027" i="10" s="1"/>
  <c r="J2027" i="10"/>
  <c r="I2027" i="10"/>
  <c r="H2027" i="10"/>
  <c r="G2027" i="10"/>
  <c r="F2027" i="10"/>
  <c r="E2027" i="10"/>
  <c r="D2027" i="10"/>
  <c r="C2027" i="10"/>
  <c r="B2027" i="10"/>
  <c r="A2027" i="10"/>
  <c r="R2026" i="10"/>
  <c r="Q2026" i="10"/>
  <c r="P2026" i="10"/>
  <c r="O2026" i="10"/>
  <c r="N2026" i="10"/>
  <c r="K2026" i="10"/>
  <c r="L2026" i="10" s="1"/>
  <c r="J2026" i="10"/>
  <c r="I2026" i="10"/>
  <c r="H2026" i="10"/>
  <c r="G2026" i="10"/>
  <c r="F2026" i="10"/>
  <c r="E2026" i="10"/>
  <c r="D2026" i="10"/>
  <c r="C2026" i="10"/>
  <c r="B2026" i="10"/>
  <c r="A2026" i="10"/>
  <c r="R2025" i="10"/>
  <c r="Q2025" i="10"/>
  <c r="P2025" i="10"/>
  <c r="O2025" i="10"/>
  <c r="N2025" i="10"/>
  <c r="K2025" i="10"/>
  <c r="L2025" i="10" s="1"/>
  <c r="J2025" i="10"/>
  <c r="I2025" i="10"/>
  <c r="H2025" i="10"/>
  <c r="G2025" i="10"/>
  <c r="F2025" i="10"/>
  <c r="E2025" i="10"/>
  <c r="D2025" i="10"/>
  <c r="C2025" i="10"/>
  <c r="B2025" i="10"/>
  <c r="A2025" i="10"/>
  <c r="R2024" i="10"/>
  <c r="Q2024" i="10"/>
  <c r="P2024" i="10"/>
  <c r="O2024" i="10"/>
  <c r="N2024" i="10"/>
  <c r="K2024" i="10"/>
  <c r="L2024" i="10" s="1"/>
  <c r="J2024" i="10"/>
  <c r="I2024" i="10"/>
  <c r="H2024" i="10"/>
  <c r="G2024" i="10"/>
  <c r="F2024" i="10"/>
  <c r="E2024" i="10"/>
  <c r="D2024" i="10"/>
  <c r="C2024" i="10"/>
  <c r="B2024" i="10"/>
  <c r="A2024" i="10"/>
  <c r="R2023" i="10"/>
  <c r="Q2023" i="10"/>
  <c r="P2023" i="10"/>
  <c r="O2023" i="10"/>
  <c r="N2023" i="10"/>
  <c r="K2023" i="10"/>
  <c r="L2023" i="10" s="1"/>
  <c r="J2023" i="10"/>
  <c r="I2023" i="10"/>
  <c r="H2023" i="10"/>
  <c r="G2023" i="10"/>
  <c r="F2023" i="10"/>
  <c r="E2023" i="10"/>
  <c r="D2023" i="10"/>
  <c r="C2023" i="10"/>
  <c r="B2023" i="10"/>
  <c r="A2023" i="10"/>
  <c r="R2022" i="10"/>
  <c r="Q2022" i="10"/>
  <c r="P2022" i="10"/>
  <c r="O2022" i="10"/>
  <c r="N2022" i="10"/>
  <c r="K2022" i="10"/>
  <c r="L2022" i="10" s="1"/>
  <c r="J2022" i="10"/>
  <c r="I2022" i="10"/>
  <c r="H2022" i="10"/>
  <c r="G2022" i="10"/>
  <c r="F2022" i="10"/>
  <c r="E2022" i="10"/>
  <c r="D2022" i="10"/>
  <c r="C2022" i="10"/>
  <c r="B2022" i="10"/>
  <c r="A2022" i="10"/>
  <c r="R2021" i="10"/>
  <c r="Q2021" i="10"/>
  <c r="P2021" i="10"/>
  <c r="O2021" i="10"/>
  <c r="N2021" i="10"/>
  <c r="K2021" i="10"/>
  <c r="L2021" i="10" s="1"/>
  <c r="J2021" i="10"/>
  <c r="I2021" i="10"/>
  <c r="H2021" i="10"/>
  <c r="G2021" i="10"/>
  <c r="F2021" i="10"/>
  <c r="E2021" i="10"/>
  <c r="D2021" i="10"/>
  <c r="C2021" i="10"/>
  <c r="B2021" i="10"/>
  <c r="A2021" i="10"/>
  <c r="R2020" i="10"/>
  <c r="Q2020" i="10"/>
  <c r="P2020" i="10"/>
  <c r="O2020" i="10"/>
  <c r="N2020" i="10"/>
  <c r="K2020" i="10"/>
  <c r="L2020" i="10" s="1"/>
  <c r="J2020" i="10"/>
  <c r="I2020" i="10"/>
  <c r="H2020" i="10"/>
  <c r="G2020" i="10"/>
  <c r="F2020" i="10"/>
  <c r="E2020" i="10"/>
  <c r="D2020" i="10"/>
  <c r="C2020" i="10"/>
  <c r="B2020" i="10"/>
  <c r="A2020" i="10"/>
  <c r="R2019" i="10"/>
  <c r="Q2019" i="10"/>
  <c r="P2019" i="10"/>
  <c r="O2019" i="10"/>
  <c r="N2019" i="10"/>
  <c r="K2019" i="10"/>
  <c r="L2019" i="10" s="1"/>
  <c r="J2019" i="10"/>
  <c r="I2019" i="10"/>
  <c r="H2019" i="10"/>
  <c r="G2019" i="10"/>
  <c r="F2019" i="10"/>
  <c r="E2019" i="10"/>
  <c r="D2019" i="10"/>
  <c r="C2019" i="10"/>
  <c r="B2019" i="10"/>
  <c r="A2019" i="10"/>
  <c r="R2018" i="10"/>
  <c r="Q2018" i="10"/>
  <c r="P2018" i="10"/>
  <c r="O2018" i="10"/>
  <c r="N2018" i="10"/>
  <c r="K2018" i="10"/>
  <c r="L2018" i="10" s="1"/>
  <c r="J2018" i="10"/>
  <c r="I2018" i="10"/>
  <c r="H2018" i="10"/>
  <c r="G2018" i="10"/>
  <c r="F2018" i="10"/>
  <c r="E2018" i="10"/>
  <c r="D2018" i="10"/>
  <c r="C2018" i="10"/>
  <c r="B2018" i="10"/>
  <c r="A2018" i="10"/>
  <c r="R2017" i="10"/>
  <c r="Q2017" i="10"/>
  <c r="P2017" i="10"/>
  <c r="O2017" i="10"/>
  <c r="N2017" i="10"/>
  <c r="K2017" i="10"/>
  <c r="L2017" i="10" s="1"/>
  <c r="J2017" i="10"/>
  <c r="I2017" i="10"/>
  <c r="H2017" i="10"/>
  <c r="G2017" i="10"/>
  <c r="F2017" i="10"/>
  <c r="E2017" i="10"/>
  <c r="D2017" i="10"/>
  <c r="C2017" i="10"/>
  <c r="B2017" i="10"/>
  <c r="A2017" i="10"/>
  <c r="R2016" i="10"/>
  <c r="Q2016" i="10"/>
  <c r="P2016" i="10"/>
  <c r="O2016" i="10"/>
  <c r="N2016" i="10"/>
  <c r="K2016" i="10"/>
  <c r="L2016" i="10" s="1"/>
  <c r="J2016" i="10"/>
  <c r="I2016" i="10"/>
  <c r="H2016" i="10"/>
  <c r="G2016" i="10"/>
  <c r="F2016" i="10"/>
  <c r="E2016" i="10"/>
  <c r="D2016" i="10"/>
  <c r="C2016" i="10"/>
  <c r="B2016" i="10"/>
  <c r="A2016" i="10"/>
  <c r="R2015" i="10"/>
  <c r="Q2015" i="10"/>
  <c r="P2015" i="10"/>
  <c r="O2015" i="10"/>
  <c r="N2015" i="10"/>
  <c r="K2015" i="10"/>
  <c r="L2015" i="10" s="1"/>
  <c r="J2015" i="10"/>
  <c r="I2015" i="10"/>
  <c r="H2015" i="10"/>
  <c r="G2015" i="10"/>
  <c r="F2015" i="10"/>
  <c r="E2015" i="10"/>
  <c r="D2015" i="10"/>
  <c r="C2015" i="10"/>
  <c r="B2015" i="10"/>
  <c r="A2015" i="10"/>
  <c r="R2014" i="10"/>
  <c r="Q2014" i="10"/>
  <c r="P2014" i="10"/>
  <c r="O2014" i="10"/>
  <c r="N2014" i="10"/>
  <c r="K2014" i="10"/>
  <c r="L2014" i="10" s="1"/>
  <c r="J2014" i="10"/>
  <c r="I2014" i="10"/>
  <c r="H2014" i="10"/>
  <c r="G2014" i="10"/>
  <c r="F2014" i="10"/>
  <c r="E2014" i="10"/>
  <c r="D2014" i="10"/>
  <c r="C2014" i="10"/>
  <c r="B2014" i="10"/>
  <c r="A2014" i="10"/>
  <c r="R2013" i="10"/>
  <c r="Q2013" i="10"/>
  <c r="P2013" i="10"/>
  <c r="O2013" i="10"/>
  <c r="N2013" i="10"/>
  <c r="K2013" i="10"/>
  <c r="L2013" i="10" s="1"/>
  <c r="J2013" i="10"/>
  <c r="I2013" i="10"/>
  <c r="H2013" i="10"/>
  <c r="G2013" i="10"/>
  <c r="F2013" i="10"/>
  <c r="E2013" i="10"/>
  <c r="D2013" i="10"/>
  <c r="C2013" i="10"/>
  <c r="B2013" i="10"/>
  <c r="A2013" i="10"/>
  <c r="R2012" i="10"/>
  <c r="Q2012" i="10"/>
  <c r="P2012" i="10"/>
  <c r="O2012" i="10"/>
  <c r="N2012" i="10"/>
  <c r="K2012" i="10"/>
  <c r="L2012" i="10" s="1"/>
  <c r="J2012" i="10"/>
  <c r="I2012" i="10"/>
  <c r="H2012" i="10"/>
  <c r="G2012" i="10"/>
  <c r="F2012" i="10"/>
  <c r="E2012" i="10"/>
  <c r="D2012" i="10"/>
  <c r="C2012" i="10"/>
  <c r="B2012" i="10"/>
  <c r="A2012" i="10"/>
  <c r="R2011" i="10"/>
  <c r="Q2011" i="10"/>
  <c r="P2011" i="10"/>
  <c r="O2011" i="10"/>
  <c r="N2011" i="10"/>
  <c r="K2011" i="10"/>
  <c r="L2011" i="10" s="1"/>
  <c r="J2011" i="10"/>
  <c r="I2011" i="10"/>
  <c r="H2011" i="10"/>
  <c r="G2011" i="10"/>
  <c r="F2011" i="10"/>
  <c r="E2011" i="10"/>
  <c r="D2011" i="10"/>
  <c r="C2011" i="10"/>
  <c r="B2011" i="10"/>
  <c r="A2011" i="10"/>
  <c r="R2010" i="10"/>
  <c r="Q2010" i="10"/>
  <c r="P2010" i="10"/>
  <c r="O2010" i="10"/>
  <c r="N2010" i="10"/>
  <c r="K2010" i="10"/>
  <c r="L2010" i="10" s="1"/>
  <c r="J2010" i="10"/>
  <c r="I2010" i="10"/>
  <c r="H2010" i="10"/>
  <c r="G2010" i="10"/>
  <c r="F2010" i="10"/>
  <c r="E2010" i="10"/>
  <c r="D2010" i="10"/>
  <c r="C2010" i="10"/>
  <c r="B2010" i="10"/>
  <c r="A2010" i="10"/>
  <c r="R2009" i="10"/>
  <c r="Q2009" i="10"/>
  <c r="P2009" i="10"/>
  <c r="O2009" i="10"/>
  <c r="N2009" i="10"/>
  <c r="K2009" i="10"/>
  <c r="L2009" i="10" s="1"/>
  <c r="J2009" i="10"/>
  <c r="I2009" i="10"/>
  <c r="H2009" i="10"/>
  <c r="G2009" i="10"/>
  <c r="F2009" i="10"/>
  <c r="E2009" i="10"/>
  <c r="D2009" i="10"/>
  <c r="C2009" i="10"/>
  <c r="B2009" i="10"/>
  <c r="A2009" i="10"/>
  <c r="R2008" i="10"/>
  <c r="Q2008" i="10"/>
  <c r="P2008" i="10"/>
  <c r="O2008" i="10"/>
  <c r="N2008" i="10"/>
  <c r="K2008" i="10"/>
  <c r="L2008" i="10" s="1"/>
  <c r="J2008" i="10"/>
  <c r="I2008" i="10"/>
  <c r="H2008" i="10"/>
  <c r="G2008" i="10"/>
  <c r="F2008" i="10"/>
  <c r="E2008" i="10"/>
  <c r="D2008" i="10"/>
  <c r="C2008" i="10"/>
  <c r="B2008" i="10"/>
  <c r="A2008" i="10"/>
  <c r="R2007" i="10"/>
  <c r="Q2007" i="10"/>
  <c r="P2007" i="10"/>
  <c r="O2007" i="10"/>
  <c r="N2007" i="10"/>
  <c r="K2007" i="10"/>
  <c r="L2007" i="10" s="1"/>
  <c r="J2007" i="10"/>
  <c r="I2007" i="10"/>
  <c r="H2007" i="10"/>
  <c r="G2007" i="10"/>
  <c r="F2007" i="10"/>
  <c r="E2007" i="10"/>
  <c r="D2007" i="10"/>
  <c r="C2007" i="10"/>
  <c r="B2007" i="10"/>
  <c r="A2007" i="10"/>
  <c r="R2006" i="10"/>
  <c r="Q2006" i="10"/>
  <c r="P2006" i="10"/>
  <c r="O2006" i="10"/>
  <c r="N2006" i="10"/>
  <c r="K2006" i="10"/>
  <c r="L2006" i="10" s="1"/>
  <c r="J2006" i="10"/>
  <c r="I2006" i="10"/>
  <c r="H2006" i="10"/>
  <c r="G2006" i="10"/>
  <c r="F2006" i="10"/>
  <c r="E2006" i="10"/>
  <c r="D2006" i="10"/>
  <c r="C2006" i="10"/>
  <c r="B2006" i="10"/>
  <c r="A2006" i="10"/>
  <c r="R2005" i="10"/>
  <c r="Q2005" i="10"/>
  <c r="P2005" i="10"/>
  <c r="O2005" i="10"/>
  <c r="N2005" i="10"/>
  <c r="K2005" i="10"/>
  <c r="L2005" i="10" s="1"/>
  <c r="J2005" i="10"/>
  <c r="I2005" i="10"/>
  <c r="H2005" i="10"/>
  <c r="G2005" i="10"/>
  <c r="F2005" i="10"/>
  <c r="E2005" i="10"/>
  <c r="D2005" i="10"/>
  <c r="C2005" i="10"/>
  <c r="B2005" i="10"/>
  <c r="A2005" i="10"/>
  <c r="R2004" i="10"/>
  <c r="Q2004" i="10"/>
  <c r="P2004" i="10"/>
  <c r="O2004" i="10"/>
  <c r="N2004" i="10"/>
  <c r="K2004" i="10"/>
  <c r="L2004" i="10" s="1"/>
  <c r="J2004" i="10"/>
  <c r="I2004" i="10"/>
  <c r="H2004" i="10"/>
  <c r="G2004" i="10"/>
  <c r="F2004" i="10"/>
  <c r="E2004" i="10"/>
  <c r="D2004" i="10"/>
  <c r="C2004" i="10"/>
  <c r="B2004" i="10"/>
  <c r="A2004" i="10"/>
  <c r="R2003" i="10"/>
  <c r="Q2003" i="10"/>
  <c r="P2003" i="10"/>
  <c r="O2003" i="10"/>
  <c r="N2003" i="10"/>
  <c r="K2003" i="10"/>
  <c r="L2003" i="10" s="1"/>
  <c r="J2003" i="10"/>
  <c r="I2003" i="10"/>
  <c r="H2003" i="10"/>
  <c r="G2003" i="10"/>
  <c r="F2003" i="10"/>
  <c r="E2003" i="10"/>
  <c r="D2003" i="10"/>
  <c r="C2003" i="10"/>
  <c r="B2003" i="10"/>
  <c r="A2003" i="10"/>
  <c r="R2002" i="10"/>
  <c r="Q2002" i="10"/>
  <c r="P2002" i="10"/>
  <c r="O2002" i="10"/>
  <c r="N2002" i="10"/>
  <c r="K2002" i="10"/>
  <c r="L2002" i="10" s="1"/>
  <c r="J2002" i="10"/>
  <c r="I2002" i="10"/>
  <c r="H2002" i="10"/>
  <c r="G2002" i="10"/>
  <c r="F2002" i="10"/>
  <c r="E2002" i="10"/>
  <c r="D2002" i="10"/>
  <c r="C2002" i="10"/>
  <c r="B2002" i="10"/>
  <c r="A2002" i="10"/>
  <c r="R2001" i="10"/>
  <c r="Q2001" i="10"/>
  <c r="P2001" i="10"/>
  <c r="O2001" i="10"/>
  <c r="N2001" i="10"/>
  <c r="K2001" i="10"/>
  <c r="L2001" i="10" s="1"/>
  <c r="J2001" i="10"/>
  <c r="I2001" i="10"/>
  <c r="H2001" i="10"/>
  <c r="G2001" i="10"/>
  <c r="F2001" i="10"/>
  <c r="E2001" i="10"/>
  <c r="D2001" i="10"/>
  <c r="C2001" i="10"/>
  <c r="B2001" i="10"/>
  <c r="A2001" i="10"/>
  <c r="R2000" i="10"/>
  <c r="Q2000" i="10"/>
  <c r="P2000" i="10"/>
  <c r="O2000" i="10"/>
  <c r="N2000" i="10"/>
  <c r="K2000" i="10"/>
  <c r="L2000" i="10" s="1"/>
  <c r="J2000" i="10"/>
  <c r="I2000" i="10"/>
  <c r="H2000" i="10"/>
  <c r="G2000" i="10"/>
  <c r="F2000" i="10"/>
  <c r="E2000" i="10"/>
  <c r="D2000" i="10"/>
  <c r="C2000" i="10"/>
  <c r="B2000" i="10"/>
  <c r="A2000" i="10"/>
  <c r="R1999" i="10"/>
  <c r="Q1999" i="10"/>
  <c r="P1999" i="10"/>
  <c r="O1999" i="10"/>
  <c r="N1999" i="10"/>
  <c r="K1999" i="10"/>
  <c r="L1999" i="10" s="1"/>
  <c r="J1999" i="10"/>
  <c r="I1999" i="10"/>
  <c r="H1999" i="10"/>
  <c r="G1999" i="10"/>
  <c r="F1999" i="10"/>
  <c r="E1999" i="10"/>
  <c r="D1999" i="10"/>
  <c r="C1999" i="10"/>
  <c r="B1999" i="10"/>
  <c r="A1999" i="10"/>
  <c r="R1998" i="10"/>
  <c r="Q1998" i="10"/>
  <c r="P1998" i="10"/>
  <c r="O1998" i="10"/>
  <c r="N1998" i="10"/>
  <c r="K1998" i="10"/>
  <c r="L1998" i="10" s="1"/>
  <c r="J1998" i="10"/>
  <c r="I1998" i="10"/>
  <c r="H1998" i="10"/>
  <c r="G1998" i="10"/>
  <c r="F1998" i="10"/>
  <c r="E1998" i="10"/>
  <c r="D1998" i="10"/>
  <c r="C1998" i="10"/>
  <c r="B1998" i="10"/>
  <c r="A1998" i="10"/>
  <c r="R1997" i="10"/>
  <c r="Q1997" i="10"/>
  <c r="P1997" i="10"/>
  <c r="O1997" i="10"/>
  <c r="N1997" i="10"/>
  <c r="K1997" i="10"/>
  <c r="L1997" i="10" s="1"/>
  <c r="J1997" i="10"/>
  <c r="I1997" i="10"/>
  <c r="H1997" i="10"/>
  <c r="G1997" i="10"/>
  <c r="F1997" i="10"/>
  <c r="E1997" i="10"/>
  <c r="D1997" i="10"/>
  <c r="C1997" i="10"/>
  <c r="B1997" i="10"/>
  <c r="A1997" i="10"/>
  <c r="R1996" i="10"/>
  <c r="Q1996" i="10"/>
  <c r="P1996" i="10"/>
  <c r="O1996" i="10"/>
  <c r="N1996" i="10"/>
  <c r="K1996" i="10"/>
  <c r="L1996" i="10" s="1"/>
  <c r="J1996" i="10"/>
  <c r="I1996" i="10"/>
  <c r="H1996" i="10"/>
  <c r="G1996" i="10"/>
  <c r="F1996" i="10"/>
  <c r="E1996" i="10"/>
  <c r="D1996" i="10"/>
  <c r="C1996" i="10"/>
  <c r="B1996" i="10"/>
  <c r="A1996" i="10"/>
  <c r="R1995" i="10"/>
  <c r="Q1995" i="10"/>
  <c r="P1995" i="10"/>
  <c r="O1995" i="10"/>
  <c r="N1995" i="10"/>
  <c r="K1995" i="10"/>
  <c r="L1995" i="10" s="1"/>
  <c r="J1995" i="10"/>
  <c r="I1995" i="10"/>
  <c r="H1995" i="10"/>
  <c r="G1995" i="10"/>
  <c r="F1995" i="10"/>
  <c r="E1995" i="10"/>
  <c r="D1995" i="10"/>
  <c r="C1995" i="10"/>
  <c r="B1995" i="10"/>
  <c r="A1995" i="10"/>
  <c r="R1994" i="10"/>
  <c r="Q1994" i="10"/>
  <c r="P1994" i="10"/>
  <c r="O1994" i="10"/>
  <c r="N1994" i="10"/>
  <c r="K1994" i="10"/>
  <c r="L1994" i="10" s="1"/>
  <c r="J1994" i="10"/>
  <c r="I1994" i="10"/>
  <c r="H1994" i="10"/>
  <c r="G1994" i="10"/>
  <c r="F1994" i="10"/>
  <c r="E1994" i="10"/>
  <c r="D1994" i="10"/>
  <c r="C1994" i="10"/>
  <c r="B1994" i="10"/>
  <c r="A1994" i="10"/>
  <c r="R1993" i="10"/>
  <c r="Q1993" i="10"/>
  <c r="P1993" i="10"/>
  <c r="O1993" i="10"/>
  <c r="N1993" i="10"/>
  <c r="K1993" i="10"/>
  <c r="L1993" i="10" s="1"/>
  <c r="J1993" i="10"/>
  <c r="I1993" i="10"/>
  <c r="H1993" i="10"/>
  <c r="G1993" i="10"/>
  <c r="F1993" i="10"/>
  <c r="E1993" i="10"/>
  <c r="D1993" i="10"/>
  <c r="C1993" i="10"/>
  <c r="B1993" i="10"/>
  <c r="A1993" i="10"/>
  <c r="R1992" i="10"/>
  <c r="Q1992" i="10"/>
  <c r="P1992" i="10"/>
  <c r="O1992" i="10"/>
  <c r="N1992" i="10"/>
  <c r="K1992" i="10"/>
  <c r="L1992" i="10" s="1"/>
  <c r="J1992" i="10"/>
  <c r="I1992" i="10"/>
  <c r="H1992" i="10"/>
  <c r="G1992" i="10"/>
  <c r="F1992" i="10"/>
  <c r="E1992" i="10"/>
  <c r="D1992" i="10"/>
  <c r="C1992" i="10"/>
  <c r="B1992" i="10"/>
  <c r="A1992" i="10"/>
  <c r="R1991" i="10"/>
  <c r="Q1991" i="10"/>
  <c r="P1991" i="10"/>
  <c r="O1991" i="10"/>
  <c r="N1991" i="10"/>
  <c r="K1991" i="10"/>
  <c r="L1991" i="10" s="1"/>
  <c r="J1991" i="10"/>
  <c r="I1991" i="10"/>
  <c r="H1991" i="10"/>
  <c r="G1991" i="10"/>
  <c r="F1991" i="10"/>
  <c r="E1991" i="10"/>
  <c r="D1991" i="10"/>
  <c r="C1991" i="10"/>
  <c r="B1991" i="10"/>
  <c r="A1991" i="10"/>
  <c r="R1990" i="10"/>
  <c r="Q1990" i="10"/>
  <c r="P1990" i="10"/>
  <c r="O1990" i="10"/>
  <c r="N1990" i="10"/>
  <c r="K1990" i="10"/>
  <c r="L1990" i="10" s="1"/>
  <c r="J1990" i="10"/>
  <c r="I1990" i="10"/>
  <c r="H1990" i="10"/>
  <c r="G1990" i="10"/>
  <c r="F1990" i="10"/>
  <c r="E1990" i="10"/>
  <c r="D1990" i="10"/>
  <c r="C1990" i="10"/>
  <c r="B1990" i="10"/>
  <c r="A1990" i="10"/>
  <c r="R1989" i="10"/>
  <c r="Q1989" i="10"/>
  <c r="P1989" i="10"/>
  <c r="O1989" i="10"/>
  <c r="N1989" i="10"/>
  <c r="K1989" i="10"/>
  <c r="L1989" i="10" s="1"/>
  <c r="J1989" i="10"/>
  <c r="I1989" i="10"/>
  <c r="H1989" i="10"/>
  <c r="G1989" i="10"/>
  <c r="F1989" i="10"/>
  <c r="E1989" i="10"/>
  <c r="D1989" i="10"/>
  <c r="C1989" i="10"/>
  <c r="B1989" i="10"/>
  <c r="A1989" i="10"/>
  <c r="R1988" i="10"/>
  <c r="Q1988" i="10"/>
  <c r="P1988" i="10"/>
  <c r="O1988" i="10"/>
  <c r="N1988" i="10"/>
  <c r="K1988" i="10"/>
  <c r="L1988" i="10" s="1"/>
  <c r="J1988" i="10"/>
  <c r="I1988" i="10"/>
  <c r="H1988" i="10"/>
  <c r="G1988" i="10"/>
  <c r="F1988" i="10"/>
  <c r="E1988" i="10"/>
  <c r="D1988" i="10"/>
  <c r="C1988" i="10"/>
  <c r="B1988" i="10"/>
  <c r="A1988" i="10"/>
  <c r="R1987" i="10"/>
  <c r="Q1987" i="10"/>
  <c r="P1987" i="10"/>
  <c r="O1987" i="10"/>
  <c r="N1987" i="10"/>
  <c r="K1987" i="10"/>
  <c r="L1987" i="10" s="1"/>
  <c r="J1987" i="10"/>
  <c r="I1987" i="10"/>
  <c r="H1987" i="10"/>
  <c r="G1987" i="10"/>
  <c r="F1987" i="10"/>
  <c r="E1987" i="10"/>
  <c r="D1987" i="10"/>
  <c r="C1987" i="10"/>
  <c r="B1987" i="10"/>
  <c r="A1987" i="10"/>
  <c r="R1986" i="10"/>
  <c r="Q1986" i="10"/>
  <c r="P1986" i="10"/>
  <c r="O1986" i="10"/>
  <c r="N1986" i="10"/>
  <c r="K1986" i="10"/>
  <c r="L1986" i="10" s="1"/>
  <c r="J1986" i="10"/>
  <c r="I1986" i="10"/>
  <c r="H1986" i="10"/>
  <c r="G1986" i="10"/>
  <c r="F1986" i="10"/>
  <c r="E1986" i="10"/>
  <c r="D1986" i="10"/>
  <c r="C1986" i="10"/>
  <c r="B1986" i="10"/>
  <c r="A1986" i="10"/>
  <c r="R1985" i="10"/>
  <c r="Q1985" i="10"/>
  <c r="P1985" i="10"/>
  <c r="O1985" i="10"/>
  <c r="N1985" i="10"/>
  <c r="K1985" i="10"/>
  <c r="L1985" i="10" s="1"/>
  <c r="J1985" i="10"/>
  <c r="I1985" i="10"/>
  <c r="H1985" i="10"/>
  <c r="G1985" i="10"/>
  <c r="F1985" i="10"/>
  <c r="E1985" i="10"/>
  <c r="D1985" i="10"/>
  <c r="C1985" i="10"/>
  <c r="B1985" i="10"/>
  <c r="A1985" i="10"/>
  <c r="R1984" i="10"/>
  <c r="Q1984" i="10"/>
  <c r="P1984" i="10"/>
  <c r="O1984" i="10"/>
  <c r="N1984" i="10"/>
  <c r="K1984" i="10"/>
  <c r="L1984" i="10" s="1"/>
  <c r="J1984" i="10"/>
  <c r="I1984" i="10"/>
  <c r="H1984" i="10"/>
  <c r="G1984" i="10"/>
  <c r="F1984" i="10"/>
  <c r="E1984" i="10"/>
  <c r="D1984" i="10"/>
  <c r="C1984" i="10"/>
  <c r="B1984" i="10"/>
  <c r="A1984" i="10"/>
  <c r="R1983" i="10"/>
  <c r="Q1983" i="10"/>
  <c r="P1983" i="10"/>
  <c r="O1983" i="10"/>
  <c r="N1983" i="10"/>
  <c r="K1983" i="10"/>
  <c r="L1983" i="10" s="1"/>
  <c r="J1983" i="10"/>
  <c r="I1983" i="10"/>
  <c r="H1983" i="10"/>
  <c r="G1983" i="10"/>
  <c r="F1983" i="10"/>
  <c r="E1983" i="10"/>
  <c r="D1983" i="10"/>
  <c r="C1983" i="10"/>
  <c r="B1983" i="10"/>
  <c r="A1983" i="10"/>
  <c r="R1982" i="10"/>
  <c r="Q1982" i="10"/>
  <c r="P1982" i="10"/>
  <c r="O1982" i="10"/>
  <c r="N1982" i="10"/>
  <c r="K1982" i="10"/>
  <c r="L1982" i="10" s="1"/>
  <c r="J1982" i="10"/>
  <c r="I1982" i="10"/>
  <c r="H1982" i="10"/>
  <c r="G1982" i="10"/>
  <c r="F1982" i="10"/>
  <c r="E1982" i="10"/>
  <c r="D1982" i="10"/>
  <c r="C1982" i="10"/>
  <c r="B1982" i="10"/>
  <c r="A1982" i="10"/>
  <c r="R1981" i="10"/>
  <c r="Q1981" i="10"/>
  <c r="P1981" i="10"/>
  <c r="O1981" i="10"/>
  <c r="N1981" i="10"/>
  <c r="K1981" i="10"/>
  <c r="L1981" i="10" s="1"/>
  <c r="J1981" i="10"/>
  <c r="I1981" i="10"/>
  <c r="H1981" i="10"/>
  <c r="G1981" i="10"/>
  <c r="F1981" i="10"/>
  <c r="E1981" i="10"/>
  <c r="D1981" i="10"/>
  <c r="C1981" i="10"/>
  <c r="B1981" i="10"/>
  <c r="A1981" i="10"/>
  <c r="R1980" i="10"/>
  <c r="Q1980" i="10"/>
  <c r="P1980" i="10"/>
  <c r="O1980" i="10"/>
  <c r="N1980" i="10"/>
  <c r="K1980" i="10"/>
  <c r="L1980" i="10" s="1"/>
  <c r="J1980" i="10"/>
  <c r="I1980" i="10"/>
  <c r="H1980" i="10"/>
  <c r="G1980" i="10"/>
  <c r="F1980" i="10"/>
  <c r="E1980" i="10"/>
  <c r="D1980" i="10"/>
  <c r="C1980" i="10"/>
  <c r="B1980" i="10"/>
  <c r="A1980" i="10"/>
  <c r="R1979" i="10"/>
  <c r="Q1979" i="10"/>
  <c r="P1979" i="10"/>
  <c r="O1979" i="10"/>
  <c r="N1979" i="10"/>
  <c r="K1979" i="10"/>
  <c r="L1979" i="10" s="1"/>
  <c r="J1979" i="10"/>
  <c r="I1979" i="10"/>
  <c r="H1979" i="10"/>
  <c r="G1979" i="10"/>
  <c r="F1979" i="10"/>
  <c r="E1979" i="10"/>
  <c r="D1979" i="10"/>
  <c r="C1979" i="10"/>
  <c r="B1979" i="10"/>
  <c r="A1979" i="10"/>
  <c r="R1978" i="10"/>
  <c r="Q1978" i="10"/>
  <c r="P1978" i="10"/>
  <c r="O1978" i="10"/>
  <c r="N1978" i="10"/>
  <c r="K1978" i="10"/>
  <c r="L1978" i="10" s="1"/>
  <c r="J1978" i="10"/>
  <c r="I1978" i="10"/>
  <c r="H1978" i="10"/>
  <c r="G1978" i="10"/>
  <c r="F1978" i="10"/>
  <c r="E1978" i="10"/>
  <c r="D1978" i="10"/>
  <c r="C1978" i="10"/>
  <c r="B1978" i="10"/>
  <c r="A1978" i="10"/>
  <c r="R1977" i="10"/>
  <c r="Q1977" i="10"/>
  <c r="P1977" i="10"/>
  <c r="O1977" i="10"/>
  <c r="N1977" i="10"/>
  <c r="K1977" i="10"/>
  <c r="L1977" i="10" s="1"/>
  <c r="J1977" i="10"/>
  <c r="I1977" i="10"/>
  <c r="H1977" i="10"/>
  <c r="G1977" i="10"/>
  <c r="F1977" i="10"/>
  <c r="E1977" i="10"/>
  <c r="D1977" i="10"/>
  <c r="C1977" i="10"/>
  <c r="B1977" i="10"/>
  <c r="A1977" i="10"/>
  <c r="R1976" i="10"/>
  <c r="Q1976" i="10"/>
  <c r="P1976" i="10"/>
  <c r="O1976" i="10"/>
  <c r="N1976" i="10"/>
  <c r="K1976" i="10"/>
  <c r="L1976" i="10" s="1"/>
  <c r="J1976" i="10"/>
  <c r="I1976" i="10"/>
  <c r="H1976" i="10"/>
  <c r="G1976" i="10"/>
  <c r="F1976" i="10"/>
  <c r="E1976" i="10"/>
  <c r="D1976" i="10"/>
  <c r="C1976" i="10"/>
  <c r="B1976" i="10"/>
  <c r="A1976" i="10"/>
  <c r="R1975" i="10"/>
  <c r="Q1975" i="10"/>
  <c r="P1975" i="10"/>
  <c r="O1975" i="10"/>
  <c r="N1975" i="10"/>
  <c r="K1975" i="10"/>
  <c r="L1975" i="10" s="1"/>
  <c r="J1975" i="10"/>
  <c r="I1975" i="10"/>
  <c r="H1975" i="10"/>
  <c r="G1975" i="10"/>
  <c r="F1975" i="10"/>
  <c r="E1975" i="10"/>
  <c r="D1975" i="10"/>
  <c r="C1975" i="10"/>
  <c r="B1975" i="10"/>
  <c r="A1975" i="10"/>
  <c r="R1974" i="10"/>
  <c r="Q1974" i="10"/>
  <c r="P1974" i="10"/>
  <c r="O1974" i="10"/>
  <c r="N1974" i="10"/>
  <c r="K1974" i="10"/>
  <c r="L1974" i="10" s="1"/>
  <c r="J1974" i="10"/>
  <c r="I1974" i="10"/>
  <c r="H1974" i="10"/>
  <c r="G1974" i="10"/>
  <c r="F1974" i="10"/>
  <c r="E1974" i="10"/>
  <c r="D1974" i="10"/>
  <c r="C1974" i="10"/>
  <c r="B1974" i="10"/>
  <c r="A1974" i="10"/>
  <c r="R1973" i="10"/>
  <c r="Q1973" i="10"/>
  <c r="P1973" i="10"/>
  <c r="O1973" i="10"/>
  <c r="N1973" i="10"/>
  <c r="K1973" i="10"/>
  <c r="L1973" i="10" s="1"/>
  <c r="J1973" i="10"/>
  <c r="I1973" i="10"/>
  <c r="H1973" i="10"/>
  <c r="G1973" i="10"/>
  <c r="F1973" i="10"/>
  <c r="E1973" i="10"/>
  <c r="D1973" i="10"/>
  <c r="C1973" i="10"/>
  <c r="B1973" i="10"/>
  <c r="A1973" i="10"/>
  <c r="R1972" i="10"/>
  <c r="Q1972" i="10"/>
  <c r="P1972" i="10"/>
  <c r="O1972" i="10"/>
  <c r="N1972" i="10"/>
  <c r="K1972" i="10"/>
  <c r="L1972" i="10" s="1"/>
  <c r="J1972" i="10"/>
  <c r="I1972" i="10"/>
  <c r="H1972" i="10"/>
  <c r="G1972" i="10"/>
  <c r="F1972" i="10"/>
  <c r="E1972" i="10"/>
  <c r="D1972" i="10"/>
  <c r="C1972" i="10"/>
  <c r="B1972" i="10"/>
  <c r="A1972" i="10"/>
  <c r="R1971" i="10"/>
  <c r="Q1971" i="10"/>
  <c r="P1971" i="10"/>
  <c r="O1971" i="10"/>
  <c r="N1971" i="10"/>
  <c r="K1971" i="10"/>
  <c r="L1971" i="10" s="1"/>
  <c r="J1971" i="10"/>
  <c r="I1971" i="10"/>
  <c r="H1971" i="10"/>
  <c r="G1971" i="10"/>
  <c r="F1971" i="10"/>
  <c r="E1971" i="10"/>
  <c r="D1971" i="10"/>
  <c r="C1971" i="10"/>
  <c r="B1971" i="10"/>
  <c r="A1971" i="10"/>
  <c r="R1970" i="10"/>
  <c r="Q1970" i="10"/>
  <c r="P1970" i="10"/>
  <c r="O1970" i="10"/>
  <c r="N1970" i="10"/>
  <c r="K1970" i="10"/>
  <c r="L1970" i="10" s="1"/>
  <c r="J1970" i="10"/>
  <c r="I1970" i="10"/>
  <c r="H1970" i="10"/>
  <c r="G1970" i="10"/>
  <c r="F1970" i="10"/>
  <c r="E1970" i="10"/>
  <c r="D1970" i="10"/>
  <c r="C1970" i="10"/>
  <c r="B1970" i="10"/>
  <c r="A1970" i="10"/>
  <c r="R1969" i="10"/>
  <c r="Q1969" i="10"/>
  <c r="P1969" i="10"/>
  <c r="O1969" i="10"/>
  <c r="N1969" i="10"/>
  <c r="K1969" i="10"/>
  <c r="L1969" i="10" s="1"/>
  <c r="J1969" i="10"/>
  <c r="I1969" i="10"/>
  <c r="H1969" i="10"/>
  <c r="G1969" i="10"/>
  <c r="F1969" i="10"/>
  <c r="E1969" i="10"/>
  <c r="D1969" i="10"/>
  <c r="C1969" i="10"/>
  <c r="B1969" i="10"/>
  <c r="A1969" i="10"/>
  <c r="R1968" i="10"/>
  <c r="Q1968" i="10"/>
  <c r="P1968" i="10"/>
  <c r="O1968" i="10"/>
  <c r="N1968" i="10"/>
  <c r="K1968" i="10"/>
  <c r="L1968" i="10" s="1"/>
  <c r="J1968" i="10"/>
  <c r="I1968" i="10"/>
  <c r="H1968" i="10"/>
  <c r="G1968" i="10"/>
  <c r="F1968" i="10"/>
  <c r="E1968" i="10"/>
  <c r="D1968" i="10"/>
  <c r="C1968" i="10"/>
  <c r="B1968" i="10"/>
  <c r="A1968" i="10"/>
  <c r="R1967" i="10"/>
  <c r="Q1967" i="10"/>
  <c r="P1967" i="10"/>
  <c r="O1967" i="10"/>
  <c r="N1967" i="10"/>
  <c r="K1967" i="10"/>
  <c r="L1967" i="10" s="1"/>
  <c r="J1967" i="10"/>
  <c r="I1967" i="10"/>
  <c r="H1967" i="10"/>
  <c r="G1967" i="10"/>
  <c r="F1967" i="10"/>
  <c r="E1967" i="10"/>
  <c r="D1967" i="10"/>
  <c r="C1967" i="10"/>
  <c r="B1967" i="10"/>
  <c r="A1967" i="10"/>
  <c r="R1966" i="10"/>
  <c r="Q1966" i="10"/>
  <c r="P1966" i="10"/>
  <c r="O1966" i="10"/>
  <c r="N1966" i="10"/>
  <c r="K1966" i="10"/>
  <c r="L1966" i="10" s="1"/>
  <c r="J1966" i="10"/>
  <c r="I1966" i="10"/>
  <c r="H1966" i="10"/>
  <c r="G1966" i="10"/>
  <c r="F1966" i="10"/>
  <c r="E1966" i="10"/>
  <c r="D1966" i="10"/>
  <c r="C1966" i="10"/>
  <c r="B1966" i="10"/>
  <c r="A1966" i="10"/>
  <c r="R1965" i="10"/>
  <c r="Q1965" i="10"/>
  <c r="P1965" i="10"/>
  <c r="O1965" i="10"/>
  <c r="N1965" i="10"/>
  <c r="K1965" i="10"/>
  <c r="L1965" i="10" s="1"/>
  <c r="J1965" i="10"/>
  <c r="I1965" i="10"/>
  <c r="H1965" i="10"/>
  <c r="G1965" i="10"/>
  <c r="F1965" i="10"/>
  <c r="E1965" i="10"/>
  <c r="D1965" i="10"/>
  <c r="C1965" i="10"/>
  <c r="B1965" i="10"/>
  <c r="A1965" i="10"/>
  <c r="R1964" i="10"/>
  <c r="Q1964" i="10"/>
  <c r="P1964" i="10"/>
  <c r="O1964" i="10"/>
  <c r="N1964" i="10"/>
  <c r="K1964" i="10"/>
  <c r="L1964" i="10" s="1"/>
  <c r="J1964" i="10"/>
  <c r="I1964" i="10"/>
  <c r="H1964" i="10"/>
  <c r="G1964" i="10"/>
  <c r="F1964" i="10"/>
  <c r="E1964" i="10"/>
  <c r="D1964" i="10"/>
  <c r="C1964" i="10"/>
  <c r="B1964" i="10"/>
  <c r="A1964" i="10"/>
  <c r="R1963" i="10"/>
  <c r="Q1963" i="10"/>
  <c r="P1963" i="10"/>
  <c r="O1963" i="10"/>
  <c r="N1963" i="10"/>
  <c r="K1963" i="10"/>
  <c r="L1963" i="10" s="1"/>
  <c r="J1963" i="10"/>
  <c r="I1963" i="10"/>
  <c r="H1963" i="10"/>
  <c r="G1963" i="10"/>
  <c r="F1963" i="10"/>
  <c r="E1963" i="10"/>
  <c r="D1963" i="10"/>
  <c r="C1963" i="10"/>
  <c r="B1963" i="10"/>
  <c r="A1963" i="10"/>
  <c r="R1962" i="10"/>
  <c r="Q1962" i="10"/>
  <c r="P1962" i="10"/>
  <c r="O1962" i="10"/>
  <c r="N1962" i="10"/>
  <c r="K1962" i="10"/>
  <c r="L1962" i="10" s="1"/>
  <c r="J1962" i="10"/>
  <c r="I1962" i="10"/>
  <c r="H1962" i="10"/>
  <c r="G1962" i="10"/>
  <c r="F1962" i="10"/>
  <c r="E1962" i="10"/>
  <c r="D1962" i="10"/>
  <c r="C1962" i="10"/>
  <c r="B1962" i="10"/>
  <c r="A1962" i="10"/>
  <c r="R1961" i="10"/>
  <c r="Q1961" i="10"/>
  <c r="P1961" i="10"/>
  <c r="O1961" i="10"/>
  <c r="N1961" i="10"/>
  <c r="K1961" i="10"/>
  <c r="L1961" i="10" s="1"/>
  <c r="J1961" i="10"/>
  <c r="I1961" i="10"/>
  <c r="H1961" i="10"/>
  <c r="G1961" i="10"/>
  <c r="F1961" i="10"/>
  <c r="E1961" i="10"/>
  <c r="D1961" i="10"/>
  <c r="C1961" i="10"/>
  <c r="B1961" i="10"/>
  <c r="A1961" i="10"/>
  <c r="R1960" i="10"/>
  <c r="Q1960" i="10"/>
  <c r="P1960" i="10"/>
  <c r="O1960" i="10"/>
  <c r="N1960" i="10"/>
  <c r="K1960" i="10"/>
  <c r="L1960" i="10" s="1"/>
  <c r="J1960" i="10"/>
  <c r="I1960" i="10"/>
  <c r="H1960" i="10"/>
  <c r="G1960" i="10"/>
  <c r="F1960" i="10"/>
  <c r="E1960" i="10"/>
  <c r="D1960" i="10"/>
  <c r="C1960" i="10"/>
  <c r="B1960" i="10"/>
  <c r="A1960" i="10"/>
  <c r="R1959" i="10"/>
  <c r="Q1959" i="10"/>
  <c r="P1959" i="10"/>
  <c r="O1959" i="10"/>
  <c r="N1959" i="10"/>
  <c r="K1959" i="10"/>
  <c r="L1959" i="10" s="1"/>
  <c r="J1959" i="10"/>
  <c r="I1959" i="10"/>
  <c r="H1959" i="10"/>
  <c r="G1959" i="10"/>
  <c r="F1959" i="10"/>
  <c r="E1959" i="10"/>
  <c r="D1959" i="10"/>
  <c r="C1959" i="10"/>
  <c r="B1959" i="10"/>
  <c r="A1959" i="10"/>
  <c r="R1958" i="10"/>
  <c r="Q1958" i="10"/>
  <c r="P1958" i="10"/>
  <c r="O1958" i="10"/>
  <c r="N1958" i="10"/>
  <c r="K1958" i="10"/>
  <c r="L1958" i="10" s="1"/>
  <c r="J1958" i="10"/>
  <c r="I1958" i="10"/>
  <c r="H1958" i="10"/>
  <c r="G1958" i="10"/>
  <c r="F1958" i="10"/>
  <c r="E1958" i="10"/>
  <c r="D1958" i="10"/>
  <c r="C1958" i="10"/>
  <c r="B1958" i="10"/>
  <c r="A1958" i="10"/>
  <c r="R1957" i="10"/>
  <c r="Q1957" i="10"/>
  <c r="P1957" i="10"/>
  <c r="O1957" i="10"/>
  <c r="N1957" i="10"/>
  <c r="K1957" i="10"/>
  <c r="L1957" i="10" s="1"/>
  <c r="J1957" i="10"/>
  <c r="I1957" i="10"/>
  <c r="H1957" i="10"/>
  <c r="G1957" i="10"/>
  <c r="F1957" i="10"/>
  <c r="E1957" i="10"/>
  <c r="D1957" i="10"/>
  <c r="C1957" i="10"/>
  <c r="B1957" i="10"/>
  <c r="A1957" i="10"/>
  <c r="R1956" i="10"/>
  <c r="Q1956" i="10"/>
  <c r="P1956" i="10"/>
  <c r="O1956" i="10"/>
  <c r="N1956" i="10"/>
  <c r="K1956" i="10"/>
  <c r="L1956" i="10" s="1"/>
  <c r="J1956" i="10"/>
  <c r="I1956" i="10"/>
  <c r="H1956" i="10"/>
  <c r="G1956" i="10"/>
  <c r="F1956" i="10"/>
  <c r="E1956" i="10"/>
  <c r="D1956" i="10"/>
  <c r="C1956" i="10"/>
  <c r="B1956" i="10"/>
  <c r="A1956" i="10"/>
  <c r="R1955" i="10"/>
  <c r="Q1955" i="10"/>
  <c r="P1955" i="10"/>
  <c r="O1955" i="10"/>
  <c r="N1955" i="10"/>
  <c r="K1955" i="10"/>
  <c r="L1955" i="10" s="1"/>
  <c r="J1955" i="10"/>
  <c r="I1955" i="10"/>
  <c r="H1955" i="10"/>
  <c r="G1955" i="10"/>
  <c r="F1955" i="10"/>
  <c r="E1955" i="10"/>
  <c r="D1955" i="10"/>
  <c r="C1955" i="10"/>
  <c r="B1955" i="10"/>
  <c r="A1955" i="10"/>
  <c r="R1954" i="10"/>
  <c r="Q1954" i="10"/>
  <c r="P1954" i="10"/>
  <c r="O1954" i="10"/>
  <c r="N1954" i="10"/>
  <c r="K1954" i="10"/>
  <c r="L1954" i="10" s="1"/>
  <c r="J1954" i="10"/>
  <c r="I1954" i="10"/>
  <c r="H1954" i="10"/>
  <c r="G1954" i="10"/>
  <c r="F1954" i="10"/>
  <c r="E1954" i="10"/>
  <c r="D1954" i="10"/>
  <c r="C1954" i="10"/>
  <c r="B1954" i="10"/>
  <c r="A1954" i="10"/>
  <c r="R1953" i="10"/>
  <c r="Q1953" i="10"/>
  <c r="P1953" i="10"/>
  <c r="O1953" i="10"/>
  <c r="N1953" i="10"/>
  <c r="K1953" i="10"/>
  <c r="L1953" i="10" s="1"/>
  <c r="J1953" i="10"/>
  <c r="I1953" i="10"/>
  <c r="H1953" i="10"/>
  <c r="G1953" i="10"/>
  <c r="F1953" i="10"/>
  <c r="E1953" i="10"/>
  <c r="D1953" i="10"/>
  <c r="C1953" i="10"/>
  <c r="B1953" i="10"/>
  <c r="A1953" i="10"/>
  <c r="R1952" i="10"/>
  <c r="Q1952" i="10"/>
  <c r="P1952" i="10"/>
  <c r="O1952" i="10"/>
  <c r="N1952" i="10"/>
  <c r="K1952" i="10"/>
  <c r="L1952" i="10" s="1"/>
  <c r="J1952" i="10"/>
  <c r="I1952" i="10"/>
  <c r="H1952" i="10"/>
  <c r="G1952" i="10"/>
  <c r="F1952" i="10"/>
  <c r="E1952" i="10"/>
  <c r="D1952" i="10"/>
  <c r="C1952" i="10"/>
  <c r="B1952" i="10"/>
  <c r="A1952" i="10"/>
  <c r="R1951" i="10"/>
  <c r="Q1951" i="10"/>
  <c r="P1951" i="10"/>
  <c r="O1951" i="10"/>
  <c r="N1951" i="10"/>
  <c r="K1951" i="10"/>
  <c r="L1951" i="10" s="1"/>
  <c r="J1951" i="10"/>
  <c r="I1951" i="10"/>
  <c r="H1951" i="10"/>
  <c r="G1951" i="10"/>
  <c r="F1951" i="10"/>
  <c r="E1951" i="10"/>
  <c r="D1951" i="10"/>
  <c r="C1951" i="10"/>
  <c r="B1951" i="10"/>
  <c r="A1951" i="10"/>
  <c r="R1950" i="10"/>
  <c r="Q1950" i="10"/>
  <c r="P1950" i="10"/>
  <c r="O1950" i="10"/>
  <c r="N1950" i="10"/>
  <c r="K1950" i="10"/>
  <c r="L1950" i="10" s="1"/>
  <c r="J1950" i="10"/>
  <c r="I1950" i="10"/>
  <c r="H1950" i="10"/>
  <c r="G1950" i="10"/>
  <c r="F1950" i="10"/>
  <c r="E1950" i="10"/>
  <c r="D1950" i="10"/>
  <c r="C1950" i="10"/>
  <c r="B1950" i="10"/>
  <c r="A1950" i="10"/>
  <c r="R1949" i="10"/>
  <c r="Q1949" i="10"/>
  <c r="P1949" i="10"/>
  <c r="O1949" i="10"/>
  <c r="N1949" i="10"/>
  <c r="K1949" i="10"/>
  <c r="L1949" i="10" s="1"/>
  <c r="J1949" i="10"/>
  <c r="I1949" i="10"/>
  <c r="H1949" i="10"/>
  <c r="G1949" i="10"/>
  <c r="F1949" i="10"/>
  <c r="E1949" i="10"/>
  <c r="D1949" i="10"/>
  <c r="C1949" i="10"/>
  <c r="B1949" i="10"/>
  <c r="A1949" i="10"/>
  <c r="R1948" i="10"/>
  <c r="Q1948" i="10"/>
  <c r="P1948" i="10"/>
  <c r="O1948" i="10"/>
  <c r="N1948" i="10"/>
  <c r="K1948" i="10"/>
  <c r="L1948" i="10" s="1"/>
  <c r="J1948" i="10"/>
  <c r="I1948" i="10"/>
  <c r="H1948" i="10"/>
  <c r="G1948" i="10"/>
  <c r="F1948" i="10"/>
  <c r="E1948" i="10"/>
  <c r="D1948" i="10"/>
  <c r="C1948" i="10"/>
  <c r="B1948" i="10"/>
  <c r="A1948" i="10"/>
  <c r="R1947" i="10"/>
  <c r="Q1947" i="10"/>
  <c r="P1947" i="10"/>
  <c r="O1947" i="10"/>
  <c r="N1947" i="10"/>
  <c r="K1947" i="10"/>
  <c r="L1947" i="10" s="1"/>
  <c r="J1947" i="10"/>
  <c r="I1947" i="10"/>
  <c r="H1947" i="10"/>
  <c r="G1947" i="10"/>
  <c r="F1947" i="10"/>
  <c r="E1947" i="10"/>
  <c r="D1947" i="10"/>
  <c r="C1947" i="10"/>
  <c r="B1947" i="10"/>
  <c r="A1947" i="10"/>
  <c r="R1946" i="10"/>
  <c r="Q1946" i="10"/>
  <c r="P1946" i="10"/>
  <c r="O1946" i="10"/>
  <c r="N1946" i="10"/>
  <c r="K1946" i="10"/>
  <c r="L1946" i="10" s="1"/>
  <c r="J1946" i="10"/>
  <c r="I1946" i="10"/>
  <c r="H1946" i="10"/>
  <c r="G1946" i="10"/>
  <c r="F1946" i="10"/>
  <c r="E1946" i="10"/>
  <c r="D1946" i="10"/>
  <c r="C1946" i="10"/>
  <c r="B1946" i="10"/>
  <c r="A1946" i="10"/>
  <c r="R1945" i="10"/>
  <c r="Q1945" i="10"/>
  <c r="P1945" i="10"/>
  <c r="O1945" i="10"/>
  <c r="N1945" i="10"/>
  <c r="K1945" i="10"/>
  <c r="L1945" i="10" s="1"/>
  <c r="J1945" i="10"/>
  <c r="I1945" i="10"/>
  <c r="H1945" i="10"/>
  <c r="G1945" i="10"/>
  <c r="F1945" i="10"/>
  <c r="E1945" i="10"/>
  <c r="D1945" i="10"/>
  <c r="C1945" i="10"/>
  <c r="B1945" i="10"/>
  <c r="A1945" i="10"/>
  <c r="R1944" i="10"/>
  <c r="Q1944" i="10"/>
  <c r="P1944" i="10"/>
  <c r="O1944" i="10"/>
  <c r="N1944" i="10"/>
  <c r="K1944" i="10"/>
  <c r="L1944" i="10" s="1"/>
  <c r="J1944" i="10"/>
  <c r="I1944" i="10"/>
  <c r="H1944" i="10"/>
  <c r="G1944" i="10"/>
  <c r="F1944" i="10"/>
  <c r="E1944" i="10"/>
  <c r="D1944" i="10"/>
  <c r="C1944" i="10"/>
  <c r="B1944" i="10"/>
  <c r="A1944" i="10"/>
  <c r="R1943" i="10"/>
  <c r="Q1943" i="10"/>
  <c r="P1943" i="10"/>
  <c r="O1943" i="10"/>
  <c r="N1943" i="10"/>
  <c r="K1943" i="10"/>
  <c r="L1943" i="10" s="1"/>
  <c r="J1943" i="10"/>
  <c r="I1943" i="10"/>
  <c r="H1943" i="10"/>
  <c r="G1943" i="10"/>
  <c r="F1943" i="10"/>
  <c r="E1943" i="10"/>
  <c r="D1943" i="10"/>
  <c r="C1943" i="10"/>
  <c r="B1943" i="10"/>
  <c r="A1943" i="10"/>
  <c r="R1942" i="10"/>
  <c r="Q1942" i="10"/>
  <c r="P1942" i="10"/>
  <c r="O1942" i="10"/>
  <c r="N1942" i="10"/>
  <c r="K1942" i="10"/>
  <c r="L1942" i="10" s="1"/>
  <c r="J1942" i="10"/>
  <c r="I1942" i="10"/>
  <c r="H1942" i="10"/>
  <c r="G1942" i="10"/>
  <c r="F1942" i="10"/>
  <c r="E1942" i="10"/>
  <c r="D1942" i="10"/>
  <c r="C1942" i="10"/>
  <c r="B1942" i="10"/>
  <c r="A1942" i="10"/>
  <c r="R1941" i="10"/>
  <c r="Q1941" i="10"/>
  <c r="P1941" i="10"/>
  <c r="O1941" i="10"/>
  <c r="N1941" i="10"/>
  <c r="K1941" i="10"/>
  <c r="L1941" i="10" s="1"/>
  <c r="J1941" i="10"/>
  <c r="I1941" i="10"/>
  <c r="H1941" i="10"/>
  <c r="G1941" i="10"/>
  <c r="F1941" i="10"/>
  <c r="E1941" i="10"/>
  <c r="D1941" i="10"/>
  <c r="C1941" i="10"/>
  <c r="B1941" i="10"/>
  <c r="A1941" i="10"/>
  <c r="R1940" i="10"/>
  <c r="Q1940" i="10"/>
  <c r="P1940" i="10"/>
  <c r="O1940" i="10"/>
  <c r="N1940" i="10"/>
  <c r="K1940" i="10"/>
  <c r="L1940" i="10" s="1"/>
  <c r="J1940" i="10"/>
  <c r="I1940" i="10"/>
  <c r="H1940" i="10"/>
  <c r="G1940" i="10"/>
  <c r="F1940" i="10"/>
  <c r="E1940" i="10"/>
  <c r="D1940" i="10"/>
  <c r="C1940" i="10"/>
  <c r="B1940" i="10"/>
  <c r="A1940" i="10"/>
  <c r="R1939" i="10"/>
  <c r="Q1939" i="10"/>
  <c r="P1939" i="10"/>
  <c r="O1939" i="10"/>
  <c r="N1939" i="10"/>
  <c r="K1939" i="10"/>
  <c r="L1939" i="10" s="1"/>
  <c r="J1939" i="10"/>
  <c r="I1939" i="10"/>
  <c r="H1939" i="10"/>
  <c r="G1939" i="10"/>
  <c r="F1939" i="10"/>
  <c r="E1939" i="10"/>
  <c r="D1939" i="10"/>
  <c r="C1939" i="10"/>
  <c r="B1939" i="10"/>
  <c r="A1939" i="10"/>
  <c r="R1938" i="10"/>
  <c r="Q1938" i="10"/>
  <c r="P1938" i="10"/>
  <c r="O1938" i="10"/>
  <c r="N1938" i="10"/>
  <c r="K1938" i="10"/>
  <c r="L1938" i="10" s="1"/>
  <c r="J1938" i="10"/>
  <c r="I1938" i="10"/>
  <c r="H1938" i="10"/>
  <c r="G1938" i="10"/>
  <c r="F1938" i="10"/>
  <c r="E1938" i="10"/>
  <c r="D1938" i="10"/>
  <c r="C1938" i="10"/>
  <c r="B1938" i="10"/>
  <c r="A1938" i="10"/>
  <c r="R1937" i="10"/>
  <c r="Q1937" i="10"/>
  <c r="P1937" i="10"/>
  <c r="O1937" i="10"/>
  <c r="N1937" i="10"/>
  <c r="K1937" i="10"/>
  <c r="L1937" i="10" s="1"/>
  <c r="J1937" i="10"/>
  <c r="I1937" i="10"/>
  <c r="H1937" i="10"/>
  <c r="G1937" i="10"/>
  <c r="F1937" i="10"/>
  <c r="E1937" i="10"/>
  <c r="D1937" i="10"/>
  <c r="C1937" i="10"/>
  <c r="B1937" i="10"/>
  <c r="A1937" i="10"/>
  <c r="R1936" i="10"/>
  <c r="Q1936" i="10"/>
  <c r="P1936" i="10"/>
  <c r="O1936" i="10"/>
  <c r="N1936" i="10"/>
  <c r="K1936" i="10"/>
  <c r="L1936" i="10" s="1"/>
  <c r="J1936" i="10"/>
  <c r="I1936" i="10"/>
  <c r="H1936" i="10"/>
  <c r="G1936" i="10"/>
  <c r="F1936" i="10"/>
  <c r="E1936" i="10"/>
  <c r="D1936" i="10"/>
  <c r="C1936" i="10"/>
  <c r="B1936" i="10"/>
  <c r="A1936" i="10"/>
  <c r="R1935" i="10"/>
  <c r="Q1935" i="10"/>
  <c r="P1935" i="10"/>
  <c r="O1935" i="10"/>
  <c r="N1935" i="10"/>
  <c r="K1935" i="10"/>
  <c r="L1935" i="10" s="1"/>
  <c r="J1935" i="10"/>
  <c r="I1935" i="10"/>
  <c r="H1935" i="10"/>
  <c r="G1935" i="10"/>
  <c r="F1935" i="10"/>
  <c r="E1935" i="10"/>
  <c r="D1935" i="10"/>
  <c r="C1935" i="10"/>
  <c r="B1935" i="10"/>
  <c r="A1935" i="10"/>
  <c r="R1934" i="10"/>
  <c r="Q1934" i="10"/>
  <c r="P1934" i="10"/>
  <c r="O1934" i="10"/>
  <c r="N1934" i="10"/>
  <c r="K1934" i="10"/>
  <c r="L1934" i="10" s="1"/>
  <c r="J1934" i="10"/>
  <c r="I1934" i="10"/>
  <c r="H1934" i="10"/>
  <c r="G1934" i="10"/>
  <c r="F1934" i="10"/>
  <c r="E1934" i="10"/>
  <c r="D1934" i="10"/>
  <c r="C1934" i="10"/>
  <c r="B1934" i="10"/>
  <c r="A1934" i="10"/>
  <c r="R1933" i="10"/>
  <c r="Q1933" i="10"/>
  <c r="P1933" i="10"/>
  <c r="O1933" i="10"/>
  <c r="N1933" i="10"/>
  <c r="K1933" i="10"/>
  <c r="L1933" i="10" s="1"/>
  <c r="J1933" i="10"/>
  <c r="I1933" i="10"/>
  <c r="H1933" i="10"/>
  <c r="G1933" i="10"/>
  <c r="F1933" i="10"/>
  <c r="E1933" i="10"/>
  <c r="D1933" i="10"/>
  <c r="C1933" i="10"/>
  <c r="B1933" i="10"/>
  <c r="A1933" i="10"/>
  <c r="R1932" i="10"/>
  <c r="Q1932" i="10"/>
  <c r="P1932" i="10"/>
  <c r="O1932" i="10"/>
  <c r="N1932" i="10"/>
  <c r="K1932" i="10"/>
  <c r="L1932" i="10" s="1"/>
  <c r="J1932" i="10"/>
  <c r="I1932" i="10"/>
  <c r="H1932" i="10"/>
  <c r="G1932" i="10"/>
  <c r="F1932" i="10"/>
  <c r="E1932" i="10"/>
  <c r="D1932" i="10"/>
  <c r="C1932" i="10"/>
  <c r="B1932" i="10"/>
  <c r="A1932" i="10"/>
  <c r="R1931" i="10"/>
  <c r="Q1931" i="10"/>
  <c r="P1931" i="10"/>
  <c r="O1931" i="10"/>
  <c r="N1931" i="10"/>
  <c r="K1931" i="10"/>
  <c r="L1931" i="10" s="1"/>
  <c r="J1931" i="10"/>
  <c r="I1931" i="10"/>
  <c r="H1931" i="10"/>
  <c r="G1931" i="10"/>
  <c r="F1931" i="10"/>
  <c r="E1931" i="10"/>
  <c r="D1931" i="10"/>
  <c r="C1931" i="10"/>
  <c r="B1931" i="10"/>
  <c r="A1931" i="10"/>
  <c r="R1930" i="10"/>
  <c r="Q1930" i="10"/>
  <c r="P1930" i="10"/>
  <c r="O1930" i="10"/>
  <c r="N1930" i="10"/>
  <c r="K1930" i="10"/>
  <c r="L1930" i="10" s="1"/>
  <c r="J1930" i="10"/>
  <c r="I1930" i="10"/>
  <c r="H1930" i="10"/>
  <c r="G1930" i="10"/>
  <c r="F1930" i="10"/>
  <c r="E1930" i="10"/>
  <c r="D1930" i="10"/>
  <c r="C1930" i="10"/>
  <c r="B1930" i="10"/>
  <c r="A1930" i="10"/>
  <c r="R1929" i="10"/>
  <c r="Q1929" i="10"/>
  <c r="P1929" i="10"/>
  <c r="O1929" i="10"/>
  <c r="N1929" i="10"/>
  <c r="K1929" i="10"/>
  <c r="L1929" i="10" s="1"/>
  <c r="J1929" i="10"/>
  <c r="I1929" i="10"/>
  <c r="H1929" i="10"/>
  <c r="G1929" i="10"/>
  <c r="F1929" i="10"/>
  <c r="E1929" i="10"/>
  <c r="D1929" i="10"/>
  <c r="C1929" i="10"/>
  <c r="B1929" i="10"/>
  <c r="A1929" i="10"/>
  <c r="R1928" i="10"/>
  <c r="Q1928" i="10"/>
  <c r="P1928" i="10"/>
  <c r="O1928" i="10"/>
  <c r="N1928" i="10"/>
  <c r="K1928" i="10"/>
  <c r="L1928" i="10" s="1"/>
  <c r="J1928" i="10"/>
  <c r="I1928" i="10"/>
  <c r="H1928" i="10"/>
  <c r="G1928" i="10"/>
  <c r="F1928" i="10"/>
  <c r="E1928" i="10"/>
  <c r="D1928" i="10"/>
  <c r="C1928" i="10"/>
  <c r="B1928" i="10"/>
  <c r="A1928" i="10"/>
  <c r="R1927" i="10"/>
  <c r="Q1927" i="10"/>
  <c r="P1927" i="10"/>
  <c r="O1927" i="10"/>
  <c r="N1927" i="10"/>
  <c r="K1927" i="10"/>
  <c r="L1927" i="10" s="1"/>
  <c r="J1927" i="10"/>
  <c r="I1927" i="10"/>
  <c r="H1927" i="10"/>
  <c r="G1927" i="10"/>
  <c r="F1927" i="10"/>
  <c r="E1927" i="10"/>
  <c r="D1927" i="10"/>
  <c r="C1927" i="10"/>
  <c r="B1927" i="10"/>
  <c r="A1927" i="10"/>
  <c r="R1926" i="10"/>
  <c r="Q1926" i="10"/>
  <c r="P1926" i="10"/>
  <c r="O1926" i="10"/>
  <c r="N1926" i="10"/>
  <c r="K1926" i="10"/>
  <c r="L1926" i="10" s="1"/>
  <c r="J1926" i="10"/>
  <c r="I1926" i="10"/>
  <c r="H1926" i="10"/>
  <c r="G1926" i="10"/>
  <c r="F1926" i="10"/>
  <c r="E1926" i="10"/>
  <c r="D1926" i="10"/>
  <c r="C1926" i="10"/>
  <c r="B1926" i="10"/>
  <c r="A1926" i="10"/>
  <c r="R1925" i="10"/>
  <c r="Q1925" i="10"/>
  <c r="P1925" i="10"/>
  <c r="O1925" i="10"/>
  <c r="N1925" i="10"/>
  <c r="K1925" i="10"/>
  <c r="L1925" i="10" s="1"/>
  <c r="J1925" i="10"/>
  <c r="I1925" i="10"/>
  <c r="H1925" i="10"/>
  <c r="G1925" i="10"/>
  <c r="F1925" i="10"/>
  <c r="E1925" i="10"/>
  <c r="D1925" i="10"/>
  <c r="C1925" i="10"/>
  <c r="B1925" i="10"/>
  <c r="A1925" i="10"/>
  <c r="R1924" i="10"/>
  <c r="Q1924" i="10"/>
  <c r="P1924" i="10"/>
  <c r="O1924" i="10"/>
  <c r="N1924" i="10"/>
  <c r="K1924" i="10"/>
  <c r="L1924" i="10" s="1"/>
  <c r="J1924" i="10"/>
  <c r="I1924" i="10"/>
  <c r="H1924" i="10"/>
  <c r="G1924" i="10"/>
  <c r="F1924" i="10"/>
  <c r="E1924" i="10"/>
  <c r="D1924" i="10"/>
  <c r="C1924" i="10"/>
  <c r="B1924" i="10"/>
  <c r="A1924" i="10"/>
  <c r="R1923" i="10"/>
  <c r="Q1923" i="10"/>
  <c r="P1923" i="10"/>
  <c r="O1923" i="10"/>
  <c r="N1923" i="10"/>
  <c r="K1923" i="10"/>
  <c r="L1923" i="10" s="1"/>
  <c r="J1923" i="10"/>
  <c r="I1923" i="10"/>
  <c r="H1923" i="10"/>
  <c r="G1923" i="10"/>
  <c r="F1923" i="10"/>
  <c r="E1923" i="10"/>
  <c r="D1923" i="10"/>
  <c r="C1923" i="10"/>
  <c r="B1923" i="10"/>
  <c r="A1923" i="10"/>
  <c r="R1922" i="10"/>
  <c r="Q1922" i="10"/>
  <c r="P1922" i="10"/>
  <c r="O1922" i="10"/>
  <c r="N1922" i="10"/>
  <c r="K1922" i="10"/>
  <c r="L1922" i="10" s="1"/>
  <c r="J1922" i="10"/>
  <c r="I1922" i="10"/>
  <c r="H1922" i="10"/>
  <c r="G1922" i="10"/>
  <c r="F1922" i="10"/>
  <c r="E1922" i="10"/>
  <c r="D1922" i="10"/>
  <c r="C1922" i="10"/>
  <c r="B1922" i="10"/>
  <c r="A1922" i="10"/>
  <c r="R1921" i="10"/>
  <c r="Q1921" i="10"/>
  <c r="P1921" i="10"/>
  <c r="O1921" i="10"/>
  <c r="N1921" i="10"/>
  <c r="K1921" i="10"/>
  <c r="L1921" i="10" s="1"/>
  <c r="J1921" i="10"/>
  <c r="I1921" i="10"/>
  <c r="H1921" i="10"/>
  <c r="G1921" i="10"/>
  <c r="F1921" i="10"/>
  <c r="E1921" i="10"/>
  <c r="D1921" i="10"/>
  <c r="C1921" i="10"/>
  <c r="B1921" i="10"/>
  <c r="A1921" i="10"/>
  <c r="R1920" i="10"/>
  <c r="Q1920" i="10"/>
  <c r="P1920" i="10"/>
  <c r="O1920" i="10"/>
  <c r="N1920" i="10"/>
  <c r="K1920" i="10"/>
  <c r="L1920" i="10" s="1"/>
  <c r="J1920" i="10"/>
  <c r="I1920" i="10"/>
  <c r="H1920" i="10"/>
  <c r="G1920" i="10"/>
  <c r="F1920" i="10"/>
  <c r="E1920" i="10"/>
  <c r="D1920" i="10"/>
  <c r="C1920" i="10"/>
  <c r="B1920" i="10"/>
  <c r="A1920" i="10"/>
  <c r="R1919" i="10"/>
  <c r="Q1919" i="10"/>
  <c r="P1919" i="10"/>
  <c r="O1919" i="10"/>
  <c r="N1919" i="10"/>
  <c r="K1919" i="10"/>
  <c r="L1919" i="10" s="1"/>
  <c r="J1919" i="10"/>
  <c r="I1919" i="10"/>
  <c r="H1919" i="10"/>
  <c r="G1919" i="10"/>
  <c r="F1919" i="10"/>
  <c r="E1919" i="10"/>
  <c r="D1919" i="10"/>
  <c r="C1919" i="10"/>
  <c r="B1919" i="10"/>
  <c r="A1919" i="10"/>
  <c r="R1918" i="10"/>
  <c r="Q1918" i="10"/>
  <c r="P1918" i="10"/>
  <c r="O1918" i="10"/>
  <c r="N1918" i="10"/>
  <c r="K1918" i="10"/>
  <c r="L1918" i="10" s="1"/>
  <c r="J1918" i="10"/>
  <c r="I1918" i="10"/>
  <c r="H1918" i="10"/>
  <c r="G1918" i="10"/>
  <c r="F1918" i="10"/>
  <c r="E1918" i="10"/>
  <c r="D1918" i="10"/>
  <c r="C1918" i="10"/>
  <c r="B1918" i="10"/>
  <c r="A1918" i="10"/>
  <c r="R1917" i="10"/>
  <c r="Q1917" i="10"/>
  <c r="P1917" i="10"/>
  <c r="O1917" i="10"/>
  <c r="N1917" i="10"/>
  <c r="K1917" i="10"/>
  <c r="L1917" i="10" s="1"/>
  <c r="J1917" i="10"/>
  <c r="I1917" i="10"/>
  <c r="H1917" i="10"/>
  <c r="G1917" i="10"/>
  <c r="F1917" i="10"/>
  <c r="E1917" i="10"/>
  <c r="D1917" i="10"/>
  <c r="C1917" i="10"/>
  <c r="B1917" i="10"/>
  <c r="A1917" i="10"/>
  <c r="R1916" i="10"/>
  <c r="Q1916" i="10"/>
  <c r="P1916" i="10"/>
  <c r="O1916" i="10"/>
  <c r="N1916" i="10"/>
  <c r="K1916" i="10"/>
  <c r="L1916" i="10" s="1"/>
  <c r="J1916" i="10"/>
  <c r="I1916" i="10"/>
  <c r="H1916" i="10"/>
  <c r="G1916" i="10"/>
  <c r="F1916" i="10"/>
  <c r="E1916" i="10"/>
  <c r="D1916" i="10"/>
  <c r="C1916" i="10"/>
  <c r="B1916" i="10"/>
  <c r="A1916" i="10"/>
  <c r="R1915" i="10"/>
  <c r="Q1915" i="10"/>
  <c r="P1915" i="10"/>
  <c r="O1915" i="10"/>
  <c r="N1915" i="10"/>
  <c r="K1915" i="10"/>
  <c r="L1915" i="10" s="1"/>
  <c r="J1915" i="10"/>
  <c r="I1915" i="10"/>
  <c r="H1915" i="10"/>
  <c r="G1915" i="10"/>
  <c r="F1915" i="10"/>
  <c r="E1915" i="10"/>
  <c r="D1915" i="10"/>
  <c r="C1915" i="10"/>
  <c r="B1915" i="10"/>
  <c r="A1915" i="10"/>
  <c r="R1914" i="10"/>
  <c r="Q1914" i="10"/>
  <c r="P1914" i="10"/>
  <c r="O1914" i="10"/>
  <c r="N1914" i="10"/>
  <c r="K1914" i="10"/>
  <c r="L1914" i="10" s="1"/>
  <c r="J1914" i="10"/>
  <c r="I1914" i="10"/>
  <c r="H1914" i="10"/>
  <c r="G1914" i="10"/>
  <c r="F1914" i="10"/>
  <c r="E1914" i="10"/>
  <c r="D1914" i="10"/>
  <c r="C1914" i="10"/>
  <c r="B1914" i="10"/>
  <c r="A1914" i="10"/>
  <c r="R1913" i="10"/>
  <c r="Q1913" i="10"/>
  <c r="P1913" i="10"/>
  <c r="O1913" i="10"/>
  <c r="N1913" i="10"/>
  <c r="K1913" i="10"/>
  <c r="L1913" i="10" s="1"/>
  <c r="J1913" i="10"/>
  <c r="I1913" i="10"/>
  <c r="H1913" i="10"/>
  <c r="G1913" i="10"/>
  <c r="F1913" i="10"/>
  <c r="E1913" i="10"/>
  <c r="D1913" i="10"/>
  <c r="C1913" i="10"/>
  <c r="B1913" i="10"/>
  <c r="A1913" i="10"/>
  <c r="R1912" i="10"/>
  <c r="Q1912" i="10"/>
  <c r="P1912" i="10"/>
  <c r="O1912" i="10"/>
  <c r="N1912" i="10"/>
  <c r="K1912" i="10"/>
  <c r="L1912" i="10" s="1"/>
  <c r="J1912" i="10"/>
  <c r="I1912" i="10"/>
  <c r="H1912" i="10"/>
  <c r="G1912" i="10"/>
  <c r="F1912" i="10"/>
  <c r="E1912" i="10"/>
  <c r="D1912" i="10"/>
  <c r="C1912" i="10"/>
  <c r="B1912" i="10"/>
  <c r="A1912" i="10"/>
  <c r="R1911" i="10"/>
  <c r="Q1911" i="10"/>
  <c r="P1911" i="10"/>
  <c r="O1911" i="10"/>
  <c r="N1911" i="10"/>
  <c r="K1911" i="10"/>
  <c r="L1911" i="10" s="1"/>
  <c r="J1911" i="10"/>
  <c r="I1911" i="10"/>
  <c r="H1911" i="10"/>
  <c r="G1911" i="10"/>
  <c r="F1911" i="10"/>
  <c r="E1911" i="10"/>
  <c r="D1911" i="10"/>
  <c r="C1911" i="10"/>
  <c r="B1911" i="10"/>
  <c r="A1911" i="10"/>
  <c r="R1910" i="10"/>
  <c r="Q1910" i="10"/>
  <c r="P1910" i="10"/>
  <c r="O1910" i="10"/>
  <c r="N1910" i="10"/>
  <c r="K1910" i="10"/>
  <c r="L1910" i="10" s="1"/>
  <c r="J1910" i="10"/>
  <c r="I1910" i="10"/>
  <c r="H1910" i="10"/>
  <c r="G1910" i="10"/>
  <c r="F1910" i="10"/>
  <c r="E1910" i="10"/>
  <c r="D1910" i="10"/>
  <c r="C1910" i="10"/>
  <c r="B1910" i="10"/>
  <c r="A1910" i="10"/>
  <c r="R1909" i="10"/>
  <c r="Q1909" i="10"/>
  <c r="P1909" i="10"/>
  <c r="O1909" i="10"/>
  <c r="N1909" i="10"/>
  <c r="K1909" i="10"/>
  <c r="L1909" i="10" s="1"/>
  <c r="J1909" i="10"/>
  <c r="I1909" i="10"/>
  <c r="H1909" i="10"/>
  <c r="G1909" i="10"/>
  <c r="F1909" i="10"/>
  <c r="E1909" i="10"/>
  <c r="D1909" i="10"/>
  <c r="C1909" i="10"/>
  <c r="B1909" i="10"/>
  <c r="A1909" i="10"/>
  <c r="R1908" i="10"/>
  <c r="Q1908" i="10"/>
  <c r="P1908" i="10"/>
  <c r="O1908" i="10"/>
  <c r="N1908" i="10"/>
  <c r="K1908" i="10"/>
  <c r="L1908" i="10" s="1"/>
  <c r="J1908" i="10"/>
  <c r="I1908" i="10"/>
  <c r="H1908" i="10"/>
  <c r="G1908" i="10"/>
  <c r="F1908" i="10"/>
  <c r="E1908" i="10"/>
  <c r="D1908" i="10"/>
  <c r="C1908" i="10"/>
  <c r="B1908" i="10"/>
  <c r="A1908" i="10"/>
  <c r="R1907" i="10"/>
  <c r="Q1907" i="10"/>
  <c r="P1907" i="10"/>
  <c r="O1907" i="10"/>
  <c r="N1907" i="10"/>
  <c r="K1907" i="10"/>
  <c r="L1907" i="10" s="1"/>
  <c r="J1907" i="10"/>
  <c r="I1907" i="10"/>
  <c r="H1907" i="10"/>
  <c r="G1907" i="10"/>
  <c r="F1907" i="10"/>
  <c r="E1907" i="10"/>
  <c r="D1907" i="10"/>
  <c r="C1907" i="10"/>
  <c r="B1907" i="10"/>
  <c r="A1907" i="10"/>
  <c r="R1906" i="10"/>
  <c r="Q1906" i="10"/>
  <c r="P1906" i="10"/>
  <c r="O1906" i="10"/>
  <c r="N1906" i="10"/>
  <c r="K1906" i="10"/>
  <c r="L1906" i="10" s="1"/>
  <c r="J1906" i="10"/>
  <c r="I1906" i="10"/>
  <c r="H1906" i="10"/>
  <c r="G1906" i="10"/>
  <c r="F1906" i="10"/>
  <c r="E1906" i="10"/>
  <c r="D1906" i="10"/>
  <c r="C1906" i="10"/>
  <c r="B1906" i="10"/>
  <c r="A1906" i="10"/>
  <c r="R1905" i="10"/>
  <c r="Q1905" i="10"/>
  <c r="P1905" i="10"/>
  <c r="O1905" i="10"/>
  <c r="N1905" i="10"/>
  <c r="K1905" i="10"/>
  <c r="L1905" i="10" s="1"/>
  <c r="J1905" i="10"/>
  <c r="I1905" i="10"/>
  <c r="H1905" i="10"/>
  <c r="G1905" i="10"/>
  <c r="F1905" i="10"/>
  <c r="E1905" i="10"/>
  <c r="D1905" i="10"/>
  <c r="C1905" i="10"/>
  <c r="B1905" i="10"/>
  <c r="A1905" i="10"/>
  <c r="R1904" i="10"/>
  <c r="Q1904" i="10"/>
  <c r="P1904" i="10"/>
  <c r="O1904" i="10"/>
  <c r="N1904" i="10"/>
  <c r="K1904" i="10"/>
  <c r="L1904" i="10" s="1"/>
  <c r="J1904" i="10"/>
  <c r="I1904" i="10"/>
  <c r="H1904" i="10"/>
  <c r="G1904" i="10"/>
  <c r="F1904" i="10"/>
  <c r="E1904" i="10"/>
  <c r="D1904" i="10"/>
  <c r="C1904" i="10"/>
  <c r="B1904" i="10"/>
  <c r="A1904" i="10"/>
  <c r="R1903" i="10"/>
  <c r="Q1903" i="10"/>
  <c r="P1903" i="10"/>
  <c r="O1903" i="10"/>
  <c r="N1903" i="10"/>
  <c r="K1903" i="10"/>
  <c r="L1903" i="10" s="1"/>
  <c r="J1903" i="10"/>
  <c r="I1903" i="10"/>
  <c r="H1903" i="10"/>
  <c r="G1903" i="10"/>
  <c r="F1903" i="10"/>
  <c r="E1903" i="10"/>
  <c r="D1903" i="10"/>
  <c r="C1903" i="10"/>
  <c r="B1903" i="10"/>
  <c r="A1903" i="10"/>
  <c r="R1902" i="10"/>
  <c r="Q1902" i="10"/>
  <c r="P1902" i="10"/>
  <c r="O1902" i="10"/>
  <c r="N1902" i="10"/>
  <c r="K1902" i="10"/>
  <c r="L1902" i="10" s="1"/>
  <c r="J1902" i="10"/>
  <c r="I1902" i="10"/>
  <c r="H1902" i="10"/>
  <c r="G1902" i="10"/>
  <c r="F1902" i="10"/>
  <c r="E1902" i="10"/>
  <c r="D1902" i="10"/>
  <c r="C1902" i="10"/>
  <c r="B1902" i="10"/>
  <c r="A1902" i="10"/>
  <c r="R1901" i="10"/>
  <c r="Q1901" i="10"/>
  <c r="P1901" i="10"/>
  <c r="O1901" i="10"/>
  <c r="N1901" i="10"/>
  <c r="K1901" i="10"/>
  <c r="L1901" i="10" s="1"/>
  <c r="J1901" i="10"/>
  <c r="I1901" i="10"/>
  <c r="H1901" i="10"/>
  <c r="G1901" i="10"/>
  <c r="F1901" i="10"/>
  <c r="E1901" i="10"/>
  <c r="D1901" i="10"/>
  <c r="C1901" i="10"/>
  <c r="B1901" i="10"/>
  <c r="A1901" i="10"/>
  <c r="R1900" i="10"/>
  <c r="Q1900" i="10"/>
  <c r="P1900" i="10"/>
  <c r="O1900" i="10"/>
  <c r="N1900" i="10"/>
  <c r="K1900" i="10"/>
  <c r="L1900" i="10" s="1"/>
  <c r="J1900" i="10"/>
  <c r="I1900" i="10"/>
  <c r="H1900" i="10"/>
  <c r="G1900" i="10"/>
  <c r="F1900" i="10"/>
  <c r="E1900" i="10"/>
  <c r="D1900" i="10"/>
  <c r="C1900" i="10"/>
  <c r="B1900" i="10"/>
  <c r="A1900" i="10"/>
  <c r="R1899" i="10"/>
  <c r="Q1899" i="10"/>
  <c r="P1899" i="10"/>
  <c r="O1899" i="10"/>
  <c r="N1899" i="10"/>
  <c r="K1899" i="10"/>
  <c r="L1899" i="10" s="1"/>
  <c r="J1899" i="10"/>
  <c r="I1899" i="10"/>
  <c r="H1899" i="10"/>
  <c r="G1899" i="10"/>
  <c r="F1899" i="10"/>
  <c r="E1899" i="10"/>
  <c r="D1899" i="10"/>
  <c r="C1899" i="10"/>
  <c r="B1899" i="10"/>
  <c r="A1899" i="10"/>
  <c r="R1898" i="10"/>
  <c r="Q1898" i="10"/>
  <c r="P1898" i="10"/>
  <c r="O1898" i="10"/>
  <c r="N1898" i="10"/>
  <c r="K1898" i="10"/>
  <c r="L1898" i="10" s="1"/>
  <c r="J1898" i="10"/>
  <c r="I1898" i="10"/>
  <c r="H1898" i="10"/>
  <c r="G1898" i="10"/>
  <c r="F1898" i="10"/>
  <c r="E1898" i="10"/>
  <c r="D1898" i="10"/>
  <c r="C1898" i="10"/>
  <c r="B1898" i="10"/>
  <c r="A1898" i="10"/>
  <c r="R1897" i="10"/>
  <c r="Q1897" i="10"/>
  <c r="P1897" i="10"/>
  <c r="O1897" i="10"/>
  <c r="N1897" i="10"/>
  <c r="K1897" i="10"/>
  <c r="L1897" i="10" s="1"/>
  <c r="J1897" i="10"/>
  <c r="I1897" i="10"/>
  <c r="H1897" i="10"/>
  <c r="G1897" i="10"/>
  <c r="F1897" i="10"/>
  <c r="E1897" i="10"/>
  <c r="D1897" i="10"/>
  <c r="C1897" i="10"/>
  <c r="B1897" i="10"/>
  <c r="A1897" i="10"/>
  <c r="R1896" i="10"/>
  <c r="Q1896" i="10"/>
  <c r="P1896" i="10"/>
  <c r="O1896" i="10"/>
  <c r="N1896" i="10"/>
  <c r="K1896" i="10"/>
  <c r="L1896" i="10" s="1"/>
  <c r="J1896" i="10"/>
  <c r="I1896" i="10"/>
  <c r="H1896" i="10"/>
  <c r="G1896" i="10"/>
  <c r="F1896" i="10"/>
  <c r="E1896" i="10"/>
  <c r="D1896" i="10"/>
  <c r="C1896" i="10"/>
  <c r="B1896" i="10"/>
  <c r="A1896" i="10"/>
  <c r="R1895" i="10"/>
  <c r="Q1895" i="10"/>
  <c r="P1895" i="10"/>
  <c r="O1895" i="10"/>
  <c r="N1895" i="10"/>
  <c r="K1895" i="10"/>
  <c r="L1895" i="10" s="1"/>
  <c r="J1895" i="10"/>
  <c r="I1895" i="10"/>
  <c r="H1895" i="10"/>
  <c r="G1895" i="10"/>
  <c r="F1895" i="10"/>
  <c r="E1895" i="10"/>
  <c r="D1895" i="10"/>
  <c r="C1895" i="10"/>
  <c r="B1895" i="10"/>
  <c r="A1895" i="10"/>
  <c r="R1894" i="10"/>
  <c r="Q1894" i="10"/>
  <c r="P1894" i="10"/>
  <c r="O1894" i="10"/>
  <c r="N1894" i="10"/>
  <c r="K1894" i="10"/>
  <c r="L1894" i="10" s="1"/>
  <c r="J1894" i="10"/>
  <c r="I1894" i="10"/>
  <c r="H1894" i="10"/>
  <c r="G1894" i="10"/>
  <c r="F1894" i="10"/>
  <c r="E1894" i="10"/>
  <c r="D1894" i="10"/>
  <c r="C1894" i="10"/>
  <c r="B1894" i="10"/>
  <c r="A1894" i="10"/>
  <c r="R1893" i="10"/>
  <c r="Q1893" i="10"/>
  <c r="P1893" i="10"/>
  <c r="O1893" i="10"/>
  <c r="N1893" i="10"/>
  <c r="K1893" i="10"/>
  <c r="L1893" i="10" s="1"/>
  <c r="J1893" i="10"/>
  <c r="I1893" i="10"/>
  <c r="H1893" i="10"/>
  <c r="G1893" i="10"/>
  <c r="F1893" i="10"/>
  <c r="E1893" i="10"/>
  <c r="D1893" i="10"/>
  <c r="C1893" i="10"/>
  <c r="B1893" i="10"/>
  <c r="A1893" i="10"/>
  <c r="R1892" i="10"/>
  <c r="Q1892" i="10"/>
  <c r="P1892" i="10"/>
  <c r="O1892" i="10"/>
  <c r="N1892" i="10"/>
  <c r="K1892" i="10"/>
  <c r="L1892" i="10" s="1"/>
  <c r="J1892" i="10"/>
  <c r="I1892" i="10"/>
  <c r="H1892" i="10"/>
  <c r="G1892" i="10"/>
  <c r="F1892" i="10"/>
  <c r="E1892" i="10"/>
  <c r="D1892" i="10"/>
  <c r="C1892" i="10"/>
  <c r="B1892" i="10"/>
  <c r="A1892" i="10"/>
  <c r="R1891" i="10"/>
  <c r="Q1891" i="10"/>
  <c r="P1891" i="10"/>
  <c r="O1891" i="10"/>
  <c r="N1891" i="10"/>
  <c r="K1891" i="10"/>
  <c r="L1891" i="10" s="1"/>
  <c r="J1891" i="10"/>
  <c r="I1891" i="10"/>
  <c r="H1891" i="10"/>
  <c r="G1891" i="10"/>
  <c r="F1891" i="10"/>
  <c r="E1891" i="10"/>
  <c r="D1891" i="10"/>
  <c r="C1891" i="10"/>
  <c r="B1891" i="10"/>
  <c r="A1891" i="10"/>
  <c r="R1890" i="10"/>
  <c r="Q1890" i="10"/>
  <c r="P1890" i="10"/>
  <c r="O1890" i="10"/>
  <c r="N1890" i="10"/>
  <c r="K1890" i="10"/>
  <c r="L1890" i="10" s="1"/>
  <c r="J1890" i="10"/>
  <c r="I1890" i="10"/>
  <c r="H1890" i="10"/>
  <c r="G1890" i="10"/>
  <c r="F1890" i="10"/>
  <c r="E1890" i="10"/>
  <c r="D1890" i="10"/>
  <c r="C1890" i="10"/>
  <c r="B1890" i="10"/>
  <c r="A1890" i="10"/>
  <c r="R1889" i="10"/>
  <c r="Q1889" i="10"/>
  <c r="P1889" i="10"/>
  <c r="O1889" i="10"/>
  <c r="N1889" i="10"/>
  <c r="K1889" i="10"/>
  <c r="L1889" i="10" s="1"/>
  <c r="J1889" i="10"/>
  <c r="I1889" i="10"/>
  <c r="H1889" i="10"/>
  <c r="G1889" i="10"/>
  <c r="F1889" i="10"/>
  <c r="E1889" i="10"/>
  <c r="D1889" i="10"/>
  <c r="C1889" i="10"/>
  <c r="B1889" i="10"/>
  <c r="A1889" i="10"/>
  <c r="R1888" i="10"/>
  <c r="Q1888" i="10"/>
  <c r="P1888" i="10"/>
  <c r="O1888" i="10"/>
  <c r="N1888" i="10"/>
  <c r="K1888" i="10"/>
  <c r="L1888" i="10" s="1"/>
  <c r="J1888" i="10"/>
  <c r="I1888" i="10"/>
  <c r="H1888" i="10"/>
  <c r="G1888" i="10"/>
  <c r="F1888" i="10"/>
  <c r="E1888" i="10"/>
  <c r="D1888" i="10"/>
  <c r="C1888" i="10"/>
  <c r="B1888" i="10"/>
  <c r="A1888" i="10"/>
  <c r="R1887" i="10"/>
  <c r="Q1887" i="10"/>
  <c r="P1887" i="10"/>
  <c r="O1887" i="10"/>
  <c r="N1887" i="10"/>
  <c r="K1887" i="10"/>
  <c r="L1887" i="10" s="1"/>
  <c r="J1887" i="10"/>
  <c r="I1887" i="10"/>
  <c r="H1887" i="10"/>
  <c r="G1887" i="10"/>
  <c r="F1887" i="10"/>
  <c r="E1887" i="10"/>
  <c r="D1887" i="10"/>
  <c r="C1887" i="10"/>
  <c r="B1887" i="10"/>
  <c r="A1887" i="10"/>
  <c r="R1886" i="10"/>
  <c r="Q1886" i="10"/>
  <c r="P1886" i="10"/>
  <c r="O1886" i="10"/>
  <c r="N1886" i="10"/>
  <c r="K1886" i="10"/>
  <c r="L1886" i="10" s="1"/>
  <c r="J1886" i="10"/>
  <c r="I1886" i="10"/>
  <c r="H1886" i="10"/>
  <c r="G1886" i="10"/>
  <c r="F1886" i="10"/>
  <c r="E1886" i="10"/>
  <c r="D1886" i="10"/>
  <c r="C1886" i="10"/>
  <c r="B1886" i="10"/>
  <c r="A1886" i="10"/>
  <c r="R1885" i="10"/>
  <c r="Q1885" i="10"/>
  <c r="P1885" i="10"/>
  <c r="O1885" i="10"/>
  <c r="N1885" i="10"/>
  <c r="K1885" i="10"/>
  <c r="L1885" i="10" s="1"/>
  <c r="J1885" i="10"/>
  <c r="I1885" i="10"/>
  <c r="H1885" i="10"/>
  <c r="G1885" i="10"/>
  <c r="F1885" i="10"/>
  <c r="E1885" i="10"/>
  <c r="D1885" i="10"/>
  <c r="C1885" i="10"/>
  <c r="B1885" i="10"/>
  <c r="A1885" i="10"/>
  <c r="R1884" i="10"/>
  <c r="Q1884" i="10"/>
  <c r="P1884" i="10"/>
  <c r="O1884" i="10"/>
  <c r="N1884" i="10"/>
  <c r="K1884" i="10"/>
  <c r="L1884" i="10" s="1"/>
  <c r="J1884" i="10"/>
  <c r="I1884" i="10"/>
  <c r="H1884" i="10"/>
  <c r="G1884" i="10"/>
  <c r="F1884" i="10"/>
  <c r="E1884" i="10"/>
  <c r="D1884" i="10"/>
  <c r="C1884" i="10"/>
  <c r="B1884" i="10"/>
  <c r="A1884" i="10"/>
  <c r="R1883" i="10"/>
  <c r="Q1883" i="10"/>
  <c r="P1883" i="10"/>
  <c r="O1883" i="10"/>
  <c r="N1883" i="10"/>
  <c r="K1883" i="10"/>
  <c r="L1883" i="10" s="1"/>
  <c r="J1883" i="10"/>
  <c r="I1883" i="10"/>
  <c r="H1883" i="10"/>
  <c r="G1883" i="10"/>
  <c r="F1883" i="10"/>
  <c r="E1883" i="10"/>
  <c r="D1883" i="10"/>
  <c r="C1883" i="10"/>
  <c r="B1883" i="10"/>
  <c r="A1883" i="10"/>
  <c r="R1882" i="10"/>
  <c r="Q1882" i="10"/>
  <c r="P1882" i="10"/>
  <c r="O1882" i="10"/>
  <c r="N1882" i="10"/>
  <c r="K1882" i="10"/>
  <c r="L1882" i="10" s="1"/>
  <c r="J1882" i="10"/>
  <c r="I1882" i="10"/>
  <c r="H1882" i="10"/>
  <c r="G1882" i="10"/>
  <c r="F1882" i="10"/>
  <c r="E1882" i="10"/>
  <c r="D1882" i="10"/>
  <c r="C1882" i="10"/>
  <c r="B1882" i="10"/>
  <c r="A1882" i="10"/>
  <c r="R1881" i="10"/>
  <c r="Q1881" i="10"/>
  <c r="P1881" i="10"/>
  <c r="O1881" i="10"/>
  <c r="N1881" i="10"/>
  <c r="K1881" i="10"/>
  <c r="L1881" i="10" s="1"/>
  <c r="J1881" i="10"/>
  <c r="I1881" i="10"/>
  <c r="H1881" i="10"/>
  <c r="G1881" i="10"/>
  <c r="F1881" i="10"/>
  <c r="E1881" i="10"/>
  <c r="D1881" i="10"/>
  <c r="C1881" i="10"/>
  <c r="B1881" i="10"/>
  <c r="A1881" i="10"/>
  <c r="R1880" i="10"/>
  <c r="Q1880" i="10"/>
  <c r="P1880" i="10"/>
  <c r="O1880" i="10"/>
  <c r="N1880" i="10"/>
  <c r="K1880" i="10"/>
  <c r="L1880" i="10" s="1"/>
  <c r="J1880" i="10"/>
  <c r="I1880" i="10"/>
  <c r="H1880" i="10"/>
  <c r="G1880" i="10"/>
  <c r="F1880" i="10"/>
  <c r="E1880" i="10"/>
  <c r="D1880" i="10"/>
  <c r="C1880" i="10"/>
  <c r="B1880" i="10"/>
  <c r="A1880" i="10"/>
  <c r="R1879" i="10"/>
  <c r="Q1879" i="10"/>
  <c r="P1879" i="10"/>
  <c r="O1879" i="10"/>
  <c r="N1879" i="10"/>
  <c r="K1879" i="10"/>
  <c r="L1879" i="10" s="1"/>
  <c r="J1879" i="10"/>
  <c r="I1879" i="10"/>
  <c r="H1879" i="10"/>
  <c r="G1879" i="10"/>
  <c r="F1879" i="10"/>
  <c r="E1879" i="10"/>
  <c r="D1879" i="10"/>
  <c r="C1879" i="10"/>
  <c r="B1879" i="10"/>
  <c r="A1879" i="10"/>
  <c r="R1878" i="10"/>
  <c r="Q1878" i="10"/>
  <c r="P1878" i="10"/>
  <c r="O1878" i="10"/>
  <c r="N1878" i="10"/>
  <c r="K1878" i="10"/>
  <c r="L1878" i="10" s="1"/>
  <c r="J1878" i="10"/>
  <c r="I1878" i="10"/>
  <c r="H1878" i="10"/>
  <c r="G1878" i="10"/>
  <c r="F1878" i="10"/>
  <c r="E1878" i="10"/>
  <c r="D1878" i="10"/>
  <c r="C1878" i="10"/>
  <c r="B1878" i="10"/>
  <c r="A1878" i="10"/>
  <c r="R1877" i="10"/>
  <c r="Q1877" i="10"/>
  <c r="P1877" i="10"/>
  <c r="O1877" i="10"/>
  <c r="N1877" i="10"/>
  <c r="K1877" i="10"/>
  <c r="L1877" i="10" s="1"/>
  <c r="J1877" i="10"/>
  <c r="I1877" i="10"/>
  <c r="H1877" i="10"/>
  <c r="G1877" i="10"/>
  <c r="F1877" i="10"/>
  <c r="E1877" i="10"/>
  <c r="D1877" i="10"/>
  <c r="C1877" i="10"/>
  <c r="B1877" i="10"/>
  <c r="A1877" i="10"/>
  <c r="R1876" i="10"/>
  <c r="Q1876" i="10"/>
  <c r="P1876" i="10"/>
  <c r="O1876" i="10"/>
  <c r="N1876" i="10"/>
  <c r="K1876" i="10"/>
  <c r="L1876" i="10" s="1"/>
  <c r="J1876" i="10"/>
  <c r="I1876" i="10"/>
  <c r="H1876" i="10"/>
  <c r="G1876" i="10"/>
  <c r="F1876" i="10"/>
  <c r="E1876" i="10"/>
  <c r="D1876" i="10"/>
  <c r="C1876" i="10"/>
  <c r="B1876" i="10"/>
  <c r="A1876" i="10"/>
  <c r="R1875" i="10"/>
  <c r="Q1875" i="10"/>
  <c r="P1875" i="10"/>
  <c r="O1875" i="10"/>
  <c r="N1875" i="10"/>
  <c r="K1875" i="10"/>
  <c r="L1875" i="10" s="1"/>
  <c r="J1875" i="10"/>
  <c r="I1875" i="10"/>
  <c r="H1875" i="10"/>
  <c r="G1875" i="10"/>
  <c r="F1875" i="10"/>
  <c r="E1875" i="10"/>
  <c r="D1875" i="10"/>
  <c r="C1875" i="10"/>
  <c r="B1875" i="10"/>
  <c r="A1875" i="10"/>
  <c r="R1874" i="10"/>
  <c r="Q1874" i="10"/>
  <c r="P1874" i="10"/>
  <c r="O1874" i="10"/>
  <c r="N1874" i="10"/>
  <c r="K1874" i="10"/>
  <c r="L1874" i="10" s="1"/>
  <c r="J1874" i="10"/>
  <c r="I1874" i="10"/>
  <c r="H1874" i="10"/>
  <c r="G1874" i="10"/>
  <c r="F1874" i="10"/>
  <c r="E1874" i="10"/>
  <c r="D1874" i="10"/>
  <c r="C1874" i="10"/>
  <c r="B1874" i="10"/>
  <c r="A1874" i="10"/>
  <c r="R1873" i="10"/>
  <c r="Q1873" i="10"/>
  <c r="P1873" i="10"/>
  <c r="O1873" i="10"/>
  <c r="N1873" i="10"/>
  <c r="K1873" i="10"/>
  <c r="L1873" i="10" s="1"/>
  <c r="J1873" i="10"/>
  <c r="I1873" i="10"/>
  <c r="H1873" i="10"/>
  <c r="G1873" i="10"/>
  <c r="F1873" i="10"/>
  <c r="E1873" i="10"/>
  <c r="D1873" i="10"/>
  <c r="C1873" i="10"/>
  <c r="B1873" i="10"/>
  <c r="A1873" i="10"/>
  <c r="R1872" i="10"/>
  <c r="Q1872" i="10"/>
  <c r="P1872" i="10"/>
  <c r="O1872" i="10"/>
  <c r="N1872" i="10"/>
  <c r="K1872" i="10"/>
  <c r="L1872" i="10" s="1"/>
  <c r="J1872" i="10"/>
  <c r="I1872" i="10"/>
  <c r="H1872" i="10"/>
  <c r="G1872" i="10"/>
  <c r="F1872" i="10"/>
  <c r="E1872" i="10"/>
  <c r="D1872" i="10"/>
  <c r="C1872" i="10"/>
  <c r="B1872" i="10"/>
  <c r="A1872" i="10"/>
  <c r="R1871" i="10"/>
  <c r="Q1871" i="10"/>
  <c r="P1871" i="10"/>
  <c r="O1871" i="10"/>
  <c r="N1871" i="10"/>
  <c r="K1871" i="10"/>
  <c r="L1871" i="10" s="1"/>
  <c r="J1871" i="10"/>
  <c r="I1871" i="10"/>
  <c r="H1871" i="10"/>
  <c r="G1871" i="10"/>
  <c r="F1871" i="10"/>
  <c r="E1871" i="10"/>
  <c r="D1871" i="10"/>
  <c r="C1871" i="10"/>
  <c r="B1871" i="10"/>
  <c r="A1871" i="10"/>
  <c r="R1870" i="10"/>
  <c r="Q1870" i="10"/>
  <c r="P1870" i="10"/>
  <c r="O1870" i="10"/>
  <c r="N1870" i="10"/>
  <c r="K1870" i="10"/>
  <c r="L1870" i="10" s="1"/>
  <c r="J1870" i="10"/>
  <c r="I1870" i="10"/>
  <c r="H1870" i="10"/>
  <c r="G1870" i="10"/>
  <c r="F1870" i="10"/>
  <c r="E1870" i="10"/>
  <c r="D1870" i="10"/>
  <c r="C1870" i="10"/>
  <c r="B1870" i="10"/>
  <c r="A1870" i="10"/>
  <c r="R1869" i="10"/>
  <c r="Q1869" i="10"/>
  <c r="P1869" i="10"/>
  <c r="O1869" i="10"/>
  <c r="N1869" i="10"/>
  <c r="K1869" i="10"/>
  <c r="L1869" i="10" s="1"/>
  <c r="J1869" i="10"/>
  <c r="I1869" i="10"/>
  <c r="H1869" i="10"/>
  <c r="G1869" i="10"/>
  <c r="F1869" i="10"/>
  <c r="E1869" i="10"/>
  <c r="D1869" i="10"/>
  <c r="C1869" i="10"/>
  <c r="B1869" i="10"/>
  <c r="A1869" i="10"/>
  <c r="R1868" i="10"/>
  <c r="Q1868" i="10"/>
  <c r="P1868" i="10"/>
  <c r="O1868" i="10"/>
  <c r="N1868" i="10"/>
  <c r="K1868" i="10"/>
  <c r="L1868" i="10" s="1"/>
  <c r="J1868" i="10"/>
  <c r="I1868" i="10"/>
  <c r="H1868" i="10"/>
  <c r="G1868" i="10"/>
  <c r="F1868" i="10"/>
  <c r="E1868" i="10"/>
  <c r="D1868" i="10"/>
  <c r="C1868" i="10"/>
  <c r="B1868" i="10"/>
  <c r="A1868" i="10"/>
  <c r="R1867" i="10"/>
  <c r="Q1867" i="10"/>
  <c r="P1867" i="10"/>
  <c r="O1867" i="10"/>
  <c r="N1867" i="10"/>
  <c r="K1867" i="10"/>
  <c r="L1867" i="10" s="1"/>
  <c r="J1867" i="10"/>
  <c r="I1867" i="10"/>
  <c r="H1867" i="10"/>
  <c r="G1867" i="10"/>
  <c r="F1867" i="10"/>
  <c r="E1867" i="10"/>
  <c r="D1867" i="10"/>
  <c r="C1867" i="10"/>
  <c r="B1867" i="10"/>
  <c r="A1867" i="10"/>
  <c r="R1866" i="10"/>
  <c r="Q1866" i="10"/>
  <c r="P1866" i="10"/>
  <c r="O1866" i="10"/>
  <c r="N1866" i="10"/>
  <c r="K1866" i="10"/>
  <c r="L1866" i="10" s="1"/>
  <c r="J1866" i="10"/>
  <c r="I1866" i="10"/>
  <c r="H1866" i="10"/>
  <c r="G1866" i="10"/>
  <c r="F1866" i="10"/>
  <c r="E1866" i="10"/>
  <c r="D1866" i="10"/>
  <c r="C1866" i="10"/>
  <c r="B1866" i="10"/>
  <c r="A1866" i="10"/>
  <c r="R1865" i="10"/>
  <c r="Q1865" i="10"/>
  <c r="P1865" i="10"/>
  <c r="O1865" i="10"/>
  <c r="N1865" i="10"/>
  <c r="K1865" i="10"/>
  <c r="L1865" i="10" s="1"/>
  <c r="J1865" i="10"/>
  <c r="I1865" i="10"/>
  <c r="H1865" i="10"/>
  <c r="G1865" i="10"/>
  <c r="F1865" i="10"/>
  <c r="E1865" i="10"/>
  <c r="D1865" i="10"/>
  <c r="C1865" i="10"/>
  <c r="B1865" i="10"/>
  <c r="A1865" i="10"/>
  <c r="R1864" i="10"/>
  <c r="Q1864" i="10"/>
  <c r="P1864" i="10"/>
  <c r="O1864" i="10"/>
  <c r="N1864" i="10"/>
  <c r="K1864" i="10"/>
  <c r="L1864" i="10" s="1"/>
  <c r="J1864" i="10"/>
  <c r="I1864" i="10"/>
  <c r="H1864" i="10"/>
  <c r="G1864" i="10"/>
  <c r="F1864" i="10"/>
  <c r="E1864" i="10"/>
  <c r="D1864" i="10"/>
  <c r="C1864" i="10"/>
  <c r="B1864" i="10"/>
  <c r="A1864" i="10"/>
  <c r="R1863" i="10"/>
  <c r="Q1863" i="10"/>
  <c r="P1863" i="10"/>
  <c r="O1863" i="10"/>
  <c r="N1863" i="10"/>
  <c r="K1863" i="10"/>
  <c r="L1863" i="10" s="1"/>
  <c r="J1863" i="10"/>
  <c r="I1863" i="10"/>
  <c r="H1863" i="10"/>
  <c r="G1863" i="10"/>
  <c r="F1863" i="10"/>
  <c r="E1863" i="10"/>
  <c r="D1863" i="10"/>
  <c r="C1863" i="10"/>
  <c r="B1863" i="10"/>
  <c r="A1863" i="10"/>
  <c r="R1862" i="10"/>
  <c r="Q1862" i="10"/>
  <c r="P1862" i="10"/>
  <c r="O1862" i="10"/>
  <c r="N1862" i="10"/>
  <c r="K1862" i="10"/>
  <c r="L1862" i="10" s="1"/>
  <c r="J1862" i="10"/>
  <c r="I1862" i="10"/>
  <c r="H1862" i="10"/>
  <c r="G1862" i="10"/>
  <c r="F1862" i="10"/>
  <c r="E1862" i="10"/>
  <c r="D1862" i="10"/>
  <c r="C1862" i="10"/>
  <c r="B1862" i="10"/>
  <c r="A1862" i="10"/>
  <c r="R1861" i="10"/>
  <c r="Q1861" i="10"/>
  <c r="P1861" i="10"/>
  <c r="O1861" i="10"/>
  <c r="N1861" i="10"/>
  <c r="K1861" i="10"/>
  <c r="L1861" i="10" s="1"/>
  <c r="J1861" i="10"/>
  <c r="I1861" i="10"/>
  <c r="H1861" i="10"/>
  <c r="G1861" i="10"/>
  <c r="F1861" i="10"/>
  <c r="E1861" i="10"/>
  <c r="D1861" i="10"/>
  <c r="C1861" i="10"/>
  <c r="B1861" i="10"/>
  <c r="A1861" i="10"/>
  <c r="R1860" i="10"/>
  <c r="Q1860" i="10"/>
  <c r="P1860" i="10"/>
  <c r="O1860" i="10"/>
  <c r="N1860" i="10"/>
  <c r="K1860" i="10"/>
  <c r="L1860" i="10" s="1"/>
  <c r="J1860" i="10"/>
  <c r="I1860" i="10"/>
  <c r="H1860" i="10"/>
  <c r="G1860" i="10"/>
  <c r="F1860" i="10"/>
  <c r="E1860" i="10"/>
  <c r="D1860" i="10"/>
  <c r="C1860" i="10"/>
  <c r="B1860" i="10"/>
  <c r="A1860" i="10"/>
  <c r="R1859" i="10"/>
  <c r="Q1859" i="10"/>
  <c r="P1859" i="10"/>
  <c r="O1859" i="10"/>
  <c r="N1859" i="10"/>
  <c r="K1859" i="10"/>
  <c r="L1859" i="10" s="1"/>
  <c r="J1859" i="10"/>
  <c r="I1859" i="10"/>
  <c r="H1859" i="10"/>
  <c r="G1859" i="10"/>
  <c r="F1859" i="10"/>
  <c r="E1859" i="10"/>
  <c r="D1859" i="10"/>
  <c r="C1859" i="10"/>
  <c r="B1859" i="10"/>
  <c r="A1859" i="10"/>
  <c r="R1858" i="10"/>
  <c r="Q1858" i="10"/>
  <c r="P1858" i="10"/>
  <c r="O1858" i="10"/>
  <c r="N1858" i="10"/>
  <c r="K1858" i="10"/>
  <c r="L1858" i="10" s="1"/>
  <c r="J1858" i="10"/>
  <c r="I1858" i="10"/>
  <c r="H1858" i="10"/>
  <c r="G1858" i="10"/>
  <c r="F1858" i="10"/>
  <c r="E1858" i="10"/>
  <c r="D1858" i="10"/>
  <c r="C1858" i="10"/>
  <c r="B1858" i="10"/>
  <c r="A1858" i="10"/>
  <c r="R1857" i="10"/>
  <c r="Q1857" i="10"/>
  <c r="P1857" i="10"/>
  <c r="O1857" i="10"/>
  <c r="N1857" i="10"/>
  <c r="K1857" i="10"/>
  <c r="L1857" i="10" s="1"/>
  <c r="J1857" i="10"/>
  <c r="I1857" i="10"/>
  <c r="H1857" i="10"/>
  <c r="G1857" i="10"/>
  <c r="F1857" i="10"/>
  <c r="E1857" i="10"/>
  <c r="D1857" i="10"/>
  <c r="C1857" i="10"/>
  <c r="B1857" i="10"/>
  <c r="A1857" i="10"/>
  <c r="R1856" i="10"/>
  <c r="Q1856" i="10"/>
  <c r="P1856" i="10"/>
  <c r="O1856" i="10"/>
  <c r="N1856" i="10"/>
  <c r="K1856" i="10"/>
  <c r="L1856" i="10" s="1"/>
  <c r="J1856" i="10"/>
  <c r="I1856" i="10"/>
  <c r="H1856" i="10"/>
  <c r="G1856" i="10"/>
  <c r="F1856" i="10"/>
  <c r="E1856" i="10"/>
  <c r="D1856" i="10"/>
  <c r="C1856" i="10"/>
  <c r="B1856" i="10"/>
  <c r="A1856" i="10"/>
  <c r="R1855" i="10"/>
  <c r="Q1855" i="10"/>
  <c r="P1855" i="10"/>
  <c r="O1855" i="10"/>
  <c r="N1855" i="10"/>
  <c r="K1855" i="10"/>
  <c r="L1855" i="10" s="1"/>
  <c r="J1855" i="10"/>
  <c r="I1855" i="10"/>
  <c r="H1855" i="10"/>
  <c r="G1855" i="10"/>
  <c r="F1855" i="10"/>
  <c r="E1855" i="10"/>
  <c r="D1855" i="10"/>
  <c r="C1855" i="10"/>
  <c r="B1855" i="10"/>
  <c r="A1855" i="10"/>
  <c r="R1854" i="10"/>
  <c r="Q1854" i="10"/>
  <c r="P1854" i="10"/>
  <c r="O1854" i="10"/>
  <c r="N1854" i="10"/>
  <c r="K1854" i="10"/>
  <c r="L1854" i="10" s="1"/>
  <c r="J1854" i="10"/>
  <c r="I1854" i="10"/>
  <c r="H1854" i="10"/>
  <c r="G1854" i="10"/>
  <c r="F1854" i="10"/>
  <c r="E1854" i="10"/>
  <c r="D1854" i="10"/>
  <c r="C1854" i="10"/>
  <c r="B1854" i="10"/>
  <c r="A1854" i="10"/>
  <c r="R1853" i="10"/>
  <c r="Q1853" i="10"/>
  <c r="P1853" i="10"/>
  <c r="O1853" i="10"/>
  <c r="N1853" i="10"/>
  <c r="K1853" i="10"/>
  <c r="L1853" i="10" s="1"/>
  <c r="J1853" i="10"/>
  <c r="I1853" i="10"/>
  <c r="H1853" i="10"/>
  <c r="G1853" i="10"/>
  <c r="F1853" i="10"/>
  <c r="E1853" i="10"/>
  <c r="D1853" i="10"/>
  <c r="C1853" i="10"/>
  <c r="B1853" i="10"/>
  <c r="A1853" i="10"/>
  <c r="R1852" i="10"/>
  <c r="Q1852" i="10"/>
  <c r="P1852" i="10"/>
  <c r="O1852" i="10"/>
  <c r="N1852" i="10"/>
  <c r="K1852" i="10"/>
  <c r="L1852" i="10" s="1"/>
  <c r="J1852" i="10"/>
  <c r="I1852" i="10"/>
  <c r="H1852" i="10"/>
  <c r="G1852" i="10"/>
  <c r="F1852" i="10"/>
  <c r="E1852" i="10"/>
  <c r="D1852" i="10"/>
  <c r="C1852" i="10"/>
  <c r="B1852" i="10"/>
  <c r="A1852" i="10"/>
  <c r="R1851" i="10"/>
  <c r="Q1851" i="10"/>
  <c r="P1851" i="10"/>
  <c r="O1851" i="10"/>
  <c r="N1851" i="10"/>
  <c r="K1851" i="10"/>
  <c r="L1851" i="10" s="1"/>
  <c r="J1851" i="10"/>
  <c r="I1851" i="10"/>
  <c r="H1851" i="10"/>
  <c r="G1851" i="10"/>
  <c r="F1851" i="10"/>
  <c r="E1851" i="10"/>
  <c r="D1851" i="10"/>
  <c r="C1851" i="10"/>
  <c r="B1851" i="10"/>
  <c r="A1851" i="10"/>
  <c r="R1850" i="10"/>
  <c r="Q1850" i="10"/>
  <c r="P1850" i="10"/>
  <c r="O1850" i="10"/>
  <c r="N1850" i="10"/>
  <c r="K1850" i="10"/>
  <c r="L1850" i="10" s="1"/>
  <c r="J1850" i="10"/>
  <c r="I1850" i="10"/>
  <c r="H1850" i="10"/>
  <c r="G1850" i="10"/>
  <c r="F1850" i="10"/>
  <c r="E1850" i="10"/>
  <c r="D1850" i="10"/>
  <c r="C1850" i="10"/>
  <c r="B1850" i="10"/>
  <c r="A1850" i="10"/>
  <c r="R1849" i="10"/>
  <c r="Q1849" i="10"/>
  <c r="P1849" i="10"/>
  <c r="O1849" i="10"/>
  <c r="N1849" i="10"/>
  <c r="K1849" i="10"/>
  <c r="L1849" i="10" s="1"/>
  <c r="J1849" i="10"/>
  <c r="I1849" i="10"/>
  <c r="H1849" i="10"/>
  <c r="G1849" i="10"/>
  <c r="F1849" i="10"/>
  <c r="E1849" i="10"/>
  <c r="D1849" i="10"/>
  <c r="C1849" i="10"/>
  <c r="B1849" i="10"/>
  <c r="A1849" i="10"/>
  <c r="R1848" i="10"/>
  <c r="Q1848" i="10"/>
  <c r="P1848" i="10"/>
  <c r="O1848" i="10"/>
  <c r="N1848" i="10"/>
  <c r="K1848" i="10"/>
  <c r="L1848" i="10" s="1"/>
  <c r="J1848" i="10"/>
  <c r="I1848" i="10"/>
  <c r="H1848" i="10"/>
  <c r="G1848" i="10"/>
  <c r="F1848" i="10"/>
  <c r="E1848" i="10"/>
  <c r="D1848" i="10"/>
  <c r="C1848" i="10"/>
  <c r="B1848" i="10"/>
  <c r="A1848" i="10"/>
  <c r="R1847" i="10"/>
  <c r="Q1847" i="10"/>
  <c r="P1847" i="10"/>
  <c r="O1847" i="10"/>
  <c r="N1847" i="10"/>
  <c r="K1847" i="10"/>
  <c r="L1847" i="10" s="1"/>
  <c r="J1847" i="10"/>
  <c r="I1847" i="10"/>
  <c r="H1847" i="10"/>
  <c r="G1847" i="10"/>
  <c r="F1847" i="10"/>
  <c r="E1847" i="10"/>
  <c r="D1847" i="10"/>
  <c r="C1847" i="10"/>
  <c r="B1847" i="10"/>
  <c r="A1847" i="10"/>
  <c r="R1846" i="10"/>
  <c r="Q1846" i="10"/>
  <c r="P1846" i="10"/>
  <c r="O1846" i="10"/>
  <c r="N1846" i="10"/>
  <c r="K1846" i="10"/>
  <c r="L1846" i="10" s="1"/>
  <c r="J1846" i="10"/>
  <c r="I1846" i="10"/>
  <c r="H1846" i="10"/>
  <c r="G1846" i="10"/>
  <c r="F1846" i="10"/>
  <c r="E1846" i="10"/>
  <c r="D1846" i="10"/>
  <c r="C1846" i="10"/>
  <c r="B1846" i="10"/>
  <c r="A1846" i="10"/>
  <c r="R1845" i="10"/>
  <c r="Q1845" i="10"/>
  <c r="P1845" i="10"/>
  <c r="O1845" i="10"/>
  <c r="N1845" i="10"/>
  <c r="K1845" i="10"/>
  <c r="L1845" i="10" s="1"/>
  <c r="J1845" i="10"/>
  <c r="I1845" i="10"/>
  <c r="H1845" i="10"/>
  <c r="G1845" i="10"/>
  <c r="F1845" i="10"/>
  <c r="E1845" i="10"/>
  <c r="D1845" i="10"/>
  <c r="C1845" i="10"/>
  <c r="B1845" i="10"/>
  <c r="A1845" i="10"/>
  <c r="R1844" i="10"/>
  <c r="Q1844" i="10"/>
  <c r="P1844" i="10"/>
  <c r="O1844" i="10"/>
  <c r="N1844" i="10"/>
  <c r="K1844" i="10"/>
  <c r="L1844" i="10" s="1"/>
  <c r="J1844" i="10"/>
  <c r="I1844" i="10"/>
  <c r="H1844" i="10"/>
  <c r="G1844" i="10"/>
  <c r="F1844" i="10"/>
  <c r="E1844" i="10"/>
  <c r="D1844" i="10"/>
  <c r="C1844" i="10"/>
  <c r="B1844" i="10"/>
  <c r="A1844" i="10"/>
  <c r="R1843" i="10"/>
  <c r="Q1843" i="10"/>
  <c r="P1843" i="10"/>
  <c r="O1843" i="10"/>
  <c r="N1843" i="10"/>
  <c r="K1843" i="10"/>
  <c r="L1843" i="10" s="1"/>
  <c r="J1843" i="10"/>
  <c r="I1843" i="10"/>
  <c r="H1843" i="10"/>
  <c r="G1843" i="10"/>
  <c r="F1843" i="10"/>
  <c r="E1843" i="10"/>
  <c r="D1843" i="10"/>
  <c r="C1843" i="10"/>
  <c r="B1843" i="10"/>
  <c r="A1843" i="10"/>
  <c r="R1842" i="10"/>
  <c r="Q1842" i="10"/>
  <c r="P1842" i="10"/>
  <c r="O1842" i="10"/>
  <c r="N1842" i="10"/>
  <c r="K1842" i="10"/>
  <c r="L1842" i="10" s="1"/>
  <c r="J1842" i="10"/>
  <c r="I1842" i="10"/>
  <c r="H1842" i="10"/>
  <c r="G1842" i="10"/>
  <c r="F1842" i="10"/>
  <c r="E1842" i="10"/>
  <c r="D1842" i="10"/>
  <c r="C1842" i="10"/>
  <c r="B1842" i="10"/>
  <c r="A1842" i="10"/>
  <c r="R1841" i="10"/>
  <c r="Q1841" i="10"/>
  <c r="P1841" i="10"/>
  <c r="O1841" i="10"/>
  <c r="N1841" i="10"/>
  <c r="K1841" i="10"/>
  <c r="L1841" i="10" s="1"/>
  <c r="J1841" i="10"/>
  <c r="I1841" i="10"/>
  <c r="H1841" i="10"/>
  <c r="G1841" i="10"/>
  <c r="F1841" i="10"/>
  <c r="E1841" i="10"/>
  <c r="D1841" i="10"/>
  <c r="C1841" i="10"/>
  <c r="B1841" i="10"/>
  <c r="A1841" i="10"/>
  <c r="R1840" i="10"/>
  <c r="Q1840" i="10"/>
  <c r="P1840" i="10"/>
  <c r="O1840" i="10"/>
  <c r="N1840" i="10"/>
  <c r="K1840" i="10"/>
  <c r="L1840" i="10" s="1"/>
  <c r="J1840" i="10"/>
  <c r="I1840" i="10"/>
  <c r="H1840" i="10"/>
  <c r="G1840" i="10"/>
  <c r="F1840" i="10"/>
  <c r="E1840" i="10"/>
  <c r="D1840" i="10"/>
  <c r="C1840" i="10"/>
  <c r="B1840" i="10"/>
  <c r="A1840" i="10"/>
  <c r="R1839" i="10"/>
  <c r="Q1839" i="10"/>
  <c r="P1839" i="10"/>
  <c r="O1839" i="10"/>
  <c r="N1839" i="10"/>
  <c r="K1839" i="10"/>
  <c r="L1839" i="10" s="1"/>
  <c r="J1839" i="10"/>
  <c r="I1839" i="10"/>
  <c r="H1839" i="10"/>
  <c r="G1839" i="10"/>
  <c r="F1839" i="10"/>
  <c r="E1839" i="10"/>
  <c r="D1839" i="10"/>
  <c r="C1839" i="10"/>
  <c r="B1839" i="10"/>
  <c r="A1839" i="10"/>
  <c r="R1838" i="10"/>
  <c r="Q1838" i="10"/>
  <c r="P1838" i="10"/>
  <c r="O1838" i="10"/>
  <c r="N1838" i="10"/>
  <c r="K1838" i="10"/>
  <c r="L1838" i="10" s="1"/>
  <c r="J1838" i="10"/>
  <c r="I1838" i="10"/>
  <c r="H1838" i="10"/>
  <c r="G1838" i="10"/>
  <c r="F1838" i="10"/>
  <c r="E1838" i="10"/>
  <c r="D1838" i="10"/>
  <c r="C1838" i="10"/>
  <c r="B1838" i="10"/>
  <c r="A1838" i="10"/>
  <c r="R1837" i="10"/>
  <c r="Q1837" i="10"/>
  <c r="P1837" i="10"/>
  <c r="O1837" i="10"/>
  <c r="N1837" i="10"/>
  <c r="K1837" i="10"/>
  <c r="L1837" i="10" s="1"/>
  <c r="J1837" i="10"/>
  <c r="I1837" i="10"/>
  <c r="H1837" i="10"/>
  <c r="G1837" i="10"/>
  <c r="F1837" i="10"/>
  <c r="E1837" i="10"/>
  <c r="D1837" i="10"/>
  <c r="C1837" i="10"/>
  <c r="B1837" i="10"/>
  <c r="A1837" i="10"/>
  <c r="R1836" i="10"/>
  <c r="Q1836" i="10"/>
  <c r="P1836" i="10"/>
  <c r="O1836" i="10"/>
  <c r="N1836" i="10"/>
  <c r="K1836" i="10"/>
  <c r="L1836" i="10" s="1"/>
  <c r="J1836" i="10"/>
  <c r="I1836" i="10"/>
  <c r="H1836" i="10"/>
  <c r="G1836" i="10"/>
  <c r="F1836" i="10"/>
  <c r="E1836" i="10"/>
  <c r="D1836" i="10"/>
  <c r="C1836" i="10"/>
  <c r="B1836" i="10"/>
  <c r="A1836" i="10"/>
  <c r="R1835" i="10"/>
  <c r="Q1835" i="10"/>
  <c r="P1835" i="10"/>
  <c r="O1835" i="10"/>
  <c r="N1835" i="10"/>
  <c r="K1835" i="10"/>
  <c r="L1835" i="10" s="1"/>
  <c r="J1835" i="10"/>
  <c r="I1835" i="10"/>
  <c r="H1835" i="10"/>
  <c r="G1835" i="10"/>
  <c r="F1835" i="10"/>
  <c r="E1835" i="10"/>
  <c r="D1835" i="10"/>
  <c r="C1835" i="10"/>
  <c r="B1835" i="10"/>
  <c r="A1835" i="10"/>
  <c r="R1834" i="10"/>
  <c r="Q1834" i="10"/>
  <c r="P1834" i="10"/>
  <c r="O1834" i="10"/>
  <c r="N1834" i="10"/>
  <c r="K1834" i="10"/>
  <c r="L1834" i="10" s="1"/>
  <c r="J1834" i="10"/>
  <c r="I1834" i="10"/>
  <c r="H1834" i="10"/>
  <c r="G1834" i="10"/>
  <c r="F1834" i="10"/>
  <c r="E1834" i="10"/>
  <c r="D1834" i="10"/>
  <c r="C1834" i="10"/>
  <c r="B1834" i="10"/>
  <c r="A1834" i="10"/>
  <c r="R1833" i="10"/>
  <c r="Q1833" i="10"/>
  <c r="P1833" i="10"/>
  <c r="O1833" i="10"/>
  <c r="N1833" i="10"/>
  <c r="K1833" i="10"/>
  <c r="L1833" i="10" s="1"/>
  <c r="J1833" i="10"/>
  <c r="I1833" i="10"/>
  <c r="H1833" i="10"/>
  <c r="G1833" i="10"/>
  <c r="F1833" i="10"/>
  <c r="E1833" i="10"/>
  <c r="D1833" i="10"/>
  <c r="C1833" i="10"/>
  <c r="B1833" i="10"/>
  <c r="A1833" i="10"/>
  <c r="R1832" i="10"/>
  <c r="Q1832" i="10"/>
  <c r="P1832" i="10"/>
  <c r="O1832" i="10"/>
  <c r="N1832" i="10"/>
  <c r="K1832" i="10"/>
  <c r="L1832" i="10" s="1"/>
  <c r="J1832" i="10"/>
  <c r="I1832" i="10"/>
  <c r="H1832" i="10"/>
  <c r="G1832" i="10"/>
  <c r="F1832" i="10"/>
  <c r="E1832" i="10"/>
  <c r="D1832" i="10"/>
  <c r="C1832" i="10"/>
  <c r="B1832" i="10"/>
  <c r="A1832" i="10"/>
  <c r="R1831" i="10"/>
  <c r="Q1831" i="10"/>
  <c r="P1831" i="10"/>
  <c r="O1831" i="10"/>
  <c r="N1831" i="10"/>
  <c r="K1831" i="10"/>
  <c r="L1831" i="10" s="1"/>
  <c r="J1831" i="10"/>
  <c r="I1831" i="10"/>
  <c r="H1831" i="10"/>
  <c r="G1831" i="10"/>
  <c r="F1831" i="10"/>
  <c r="E1831" i="10"/>
  <c r="D1831" i="10"/>
  <c r="C1831" i="10"/>
  <c r="B1831" i="10"/>
  <c r="A1831" i="10"/>
  <c r="R1830" i="10"/>
  <c r="Q1830" i="10"/>
  <c r="P1830" i="10"/>
  <c r="O1830" i="10"/>
  <c r="N1830" i="10"/>
  <c r="K1830" i="10"/>
  <c r="L1830" i="10" s="1"/>
  <c r="J1830" i="10"/>
  <c r="I1830" i="10"/>
  <c r="H1830" i="10"/>
  <c r="G1830" i="10"/>
  <c r="F1830" i="10"/>
  <c r="E1830" i="10"/>
  <c r="D1830" i="10"/>
  <c r="C1830" i="10"/>
  <c r="B1830" i="10"/>
  <c r="A1830" i="10"/>
  <c r="R1829" i="10"/>
  <c r="Q1829" i="10"/>
  <c r="P1829" i="10"/>
  <c r="O1829" i="10"/>
  <c r="N1829" i="10"/>
  <c r="K1829" i="10"/>
  <c r="L1829" i="10" s="1"/>
  <c r="J1829" i="10"/>
  <c r="I1829" i="10"/>
  <c r="H1829" i="10"/>
  <c r="G1829" i="10"/>
  <c r="F1829" i="10"/>
  <c r="E1829" i="10"/>
  <c r="D1829" i="10"/>
  <c r="C1829" i="10"/>
  <c r="B1829" i="10"/>
  <c r="A1829" i="10"/>
  <c r="R1828" i="10"/>
  <c r="Q1828" i="10"/>
  <c r="P1828" i="10"/>
  <c r="O1828" i="10"/>
  <c r="N1828" i="10"/>
  <c r="K1828" i="10"/>
  <c r="L1828" i="10" s="1"/>
  <c r="J1828" i="10"/>
  <c r="I1828" i="10"/>
  <c r="H1828" i="10"/>
  <c r="G1828" i="10"/>
  <c r="F1828" i="10"/>
  <c r="E1828" i="10"/>
  <c r="D1828" i="10"/>
  <c r="C1828" i="10"/>
  <c r="B1828" i="10"/>
  <c r="A1828" i="10"/>
  <c r="R1827" i="10"/>
  <c r="Q1827" i="10"/>
  <c r="P1827" i="10"/>
  <c r="O1827" i="10"/>
  <c r="N1827" i="10"/>
  <c r="K1827" i="10"/>
  <c r="L1827" i="10" s="1"/>
  <c r="J1827" i="10"/>
  <c r="I1827" i="10"/>
  <c r="H1827" i="10"/>
  <c r="G1827" i="10"/>
  <c r="F1827" i="10"/>
  <c r="E1827" i="10"/>
  <c r="D1827" i="10"/>
  <c r="C1827" i="10"/>
  <c r="B1827" i="10"/>
  <c r="A1827" i="10"/>
  <c r="R1826" i="10"/>
  <c r="Q1826" i="10"/>
  <c r="P1826" i="10"/>
  <c r="O1826" i="10"/>
  <c r="N1826" i="10"/>
  <c r="K1826" i="10"/>
  <c r="L1826" i="10" s="1"/>
  <c r="J1826" i="10"/>
  <c r="I1826" i="10"/>
  <c r="H1826" i="10"/>
  <c r="G1826" i="10"/>
  <c r="F1826" i="10"/>
  <c r="E1826" i="10"/>
  <c r="D1826" i="10"/>
  <c r="C1826" i="10"/>
  <c r="B1826" i="10"/>
  <c r="A1826" i="10"/>
  <c r="R1825" i="10"/>
  <c r="Q1825" i="10"/>
  <c r="P1825" i="10"/>
  <c r="O1825" i="10"/>
  <c r="N1825" i="10"/>
  <c r="K1825" i="10"/>
  <c r="L1825" i="10" s="1"/>
  <c r="J1825" i="10"/>
  <c r="I1825" i="10"/>
  <c r="H1825" i="10"/>
  <c r="G1825" i="10"/>
  <c r="F1825" i="10"/>
  <c r="E1825" i="10"/>
  <c r="D1825" i="10"/>
  <c r="C1825" i="10"/>
  <c r="B1825" i="10"/>
  <c r="A1825" i="10"/>
  <c r="R1824" i="10"/>
  <c r="Q1824" i="10"/>
  <c r="P1824" i="10"/>
  <c r="O1824" i="10"/>
  <c r="N1824" i="10"/>
  <c r="K1824" i="10"/>
  <c r="L1824" i="10" s="1"/>
  <c r="J1824" i="10"/>
  <c r="I1824" i="10"/>
  <c r="H1824" i="10"/>
  <c r="G1824" i="10"/>
  <c r="F1824" i="10"/>
  <c r="E1824" i="10"/>
  <c r="D1824" i="10"/>
  <c r="C1824" i="10"/>
  <c r="B1824" i="10"/>
  <c r="A1824" i="10"/>
  <c r="R1823" i="10"/>
  <c r="Q1823" i="10"/>
  <c r="P1823" i="10"/>
  <c r="O1823" i="10"/>
  <c r="N1823" i="10"/>
  <c r="K1823" i="10"/>
  <c r="L1823" i="10" s="1"/>
  <c r="J1823" i="10"/>
  <c r="I1823" i="10"/>
  <c r="H1823" i="10"/>
  <c r="G1823" i="10"/>
  <c r="F1823" i="10"/>
  <c r="E1823" i="10"/>
  <c r="D1823" i="10"/>
  <c r="C1823" i="10"/>
  <c r="B1823" i="10"/>
  <c r="A1823" i="10"/>
  <c r="R1822" i="10"/>
  <c r="Q1822" i="10"/>
  <c r="P1822" i="10"/>
  <c r="O1822" i="10"/>
  <c r="N1822" i="10"/>
  <c r="K1822" i="10"/>
  <c r="L1822" i="10" s="1"/>
  <c r="J1822" i="10"/>
  <c r="I1822" i="10"/>
  <c r="H1822" i="10"/>
  <c r="G1822" i="10"/>
  <c r="F1822" i="10"/>
  <c r="E1822" i="10"/>
  <c r="D1822" i="10"/>
  <c r="C1822" i="10"/>
  <c r="B1822" i="10"/>
  <c r="A1822" i="10"/>
  <c r="R1821" i="10"/>
  <c r="Q1821" i="10"/>
  <c r="P1821" i="10"/>
  <c r="O1821" i="10"/>
  <c r="N1821" i="10"/>
  <c r="K1821" i="10"/>
  <c r="L1821" i="10" s="1"/>
  <c r="J1821" i="10"/>
  <c r="I1821" i="10"/>
  <c r="H1821" i="10"/>
  <c r="G1821" i="10"/>
  <c r="F1821" i="10"/>
  <c r="E1821" i="10"/>
  <c r="D1821" i="10"/>
  <c r="C1821" i="10"/>
  <c r="B1821" i="10"/>
  <c r="A1821" i="10"/>
  <c r="R1820" i="10"/>
  <c r="Q1820" i="10"/>
  <c r="P1820" i="10"/>
  <c r="O1820" i="10"/>
  <c r="N1820" i="10"/>
  <c r="K1820" i="10"/>
  <c r="L1820" i="10" s="1"/>
  <c r="J1820" i="10"/>
  <c r="I1820" i="10"/>
  <c r="H1820" i="10"/>
  <c r="G1820" i="10"/>
  <c r="F1820" i="10"/>
  <c r="E1820" i="10"/>
  <c r="D1820" i="10"/>
  <c r="C1820" i="10"/>
  <c r="B1820" i="10"/>
  <c r="A1820" i="10"/>
  <c r="R1819" i="10"/>
  <c r="Q1819" i="10"/>
  <c r="P1819" i="10"/>
  <c r="O1819" i="10"/>
  <c r="N1819" i="10"/>
  <c r="K1819" i="10"/>
  <c r="L1819" i="10" s="1"/>
  <c r="J1819" i="10"/>
  <c r="I1819" i="10"/>
  <c r="H1819" i="10"/>
  <c r="G1819" i="10"/>
  <c r="F1819" i="10"/>
  <c r="E1819" i="10"/>
  <c r="D1819" i="10"/>
  <c r="C1819" i="10"/>
  <c r="B1819" i="10"/>
  <c r="A1819" i="10"/>
  <c r="R1818" i="10"/>
  <c r="Q1818" i="10"/>
  <c r="P1818" i="10"/>
  <c r="O1818" i="10"/>
  <c r="N1818" i="10"/>
  <c r="K1818" i="10"/>
  <c r="L1818" i="10" s="1"/>
  <c r="J1818" i="10"/>
  <c r="I1818" i="10"/>
  <c r="H1818" i="10"/>
  <c r="G1818" i="10"/>
  <c r="F1818" i="10"/>
  <c r="E1818" i="10"/>
  <c r="D1818" i="10"/>
  <c r="C1818" i="10"/>
  <c r="B1818" i="10"/>
  <c r="A1818" i="10"/>
  <c r="R1817" i="10"/>
  <c r="Q1817" i="10"/>
  <c r="P1817" i="10"/>
  <c r="O1817" i="10"/>
  <c r="N1817" i="10"/>
  <c r="K1817" i="10"/>
  <c r="L1817" i="10" s="1"/>
  <c r="J1817" i="10"/>
  <c r="I1817" i="10"/>
  <c r="H1817" i="10"/>
  <c r="G1817" i="10"/>
  <c r="F1817" i="10"/>
  <c r="E1817" i="10"/>
  <c r="D1817" i="10"/>
  <c r="C1817" i="10"/>
  <c r="B1817" i="10"/>
  <c r="A1817" i="10"/>
  <c r="R1816" i="10"/>
  <c r="Q1816" i="10"/>
  <c r="P1816" i="10"/>
  <c r="O1816" i="10"/>
  <c r="N1816" i="10"/>
  <c r="K1816" i="10"/>
  <c r="L1816" i="10" s="1"/>
  <c r="J1816" i="10"/>
  <c r="I1816" i="10"/>
  <c r="H1816" i="10"/>
  <c r="G1816" i="10"/>
  <c r="F1816" i="10"/>
  <c r="E1816" i="10"/>
  <c r="D1816" i="10"/>
  <c r="C1816" i="10"/>
  <c r="B1816" i="10"/>
  <c r="A1816" i="10"/>
  <c r="R1815" i="10"/>
  <c r="Q1815" i="10"/>
  <c r="P1815" i="10"/>
  <c r="O1815" i="10"/>
  <c r="N1815" i="10"/>
  <c r="K1815" i="10"/>
  <c r="L1815" i="10" s="1"/>
  <c r="J1815" i="10"/>
  <c r="I1815" i="10"/>
  <c r="H1815" i="10"/>
  <c r="G1815" i="10"/>
  <c r="F1815" i="10"/>
  <c r="E1815" i="10"/>
  <c r="D1815" i="10"/>
  <c r="C1815" i="10"/>
  <c r="B1815" i="10"/>
  <c r="A1815" i="10"/>
  <c r="R1814" i="10"/>
  <c r="Q1814" i="10"/>
  <c r="P1814" i="10"/>
  <c r="O1814" i="10"/>
  <c r="N1814" i="10"/>
  <c r="K1814" i="10"/>
  <c r="L1814" i="10" s="1"/>
  <c r="J1814" i="10"/>
  <c r="I1814" i="10"/>
  <c r="H1814" i="10"/>
  <c r="G1814" i="10"/>
  <c r="F1814" i="10"/>
  <c r="E1814" i="10"/>
  <c r="D1814" i="10"/>
  <c r="C1814" i="10"/>
  <c r="B1814" i="10"/>
  <c r="A1814" i="10"/>
  <c r="R1813" i="10"/>
  <c r="Q1813" i="10"/>
  <c r="P1813" i="10"/>
  <c r="O1813" i="10"/>
  <c r="N1813" i="10"/>
  <c r="K1813" i="10"/>
  <c r="L1813" i="10" s="1"/>
  <c r="J1813" i="10"/>
  <c r="I1813" i="10"/>
  <c r="H1813" i="10"/>
  <c r="G1813" i="10"/>
  <c r="F1813" i="10"/>
  <c r="E1813" i="10"/>
  <c r="D1813" i="10"/>
  <c r="C1813" i="10"/>
  <c r="B1813" i="10"/>
  <c r="A1813" i="10"/>
  <c r="R1812" i="10"/>
  <c r="Q1812" i="10"/>
  <c r="P1812" i="10"/>
  <c r="O1812" i="10"/>
  <c r="N1812" i="10"/>
  <c r="K1812" i="10"/>
  <c r="L1812" i="10" s="1"/>
  <c r="J1812" i="10"/>
  <c r="I1812" i="10"/>
  <c r="H1812" i="10"/>
  <c r="G1812" i="10"/>
  <c r="F1812" i="10"/>
  <c r="E1812" i="10"/>
  <c r="D1812" i="10"/>
  <c r="C1812" i="10"/>
  <c r="B1812" i="10"/>
  <c r="A1812" i="10"/>
  <c r="R1811" i="10"/>
  <c r="Q1811" i="10"/>
  <c r="P1811" i="10"/>
  <c r="O1811" i="10"/>
  <c r="N1811" i="10"/>
  <c r="K1811" i="10"/>
  <c r="L1811" i="10" s="1"/>
  <c r="J1811" i="10"/>
  <c r="I1811" i="10"/>
  <c r="H1811" i="10"/>
  <c r="G1811" i="10"/>
  <c r="F1811" i="10"/>
  <c r="E1811" i="10"/>
  <c r="D1811" i="10"/>
  <c r="C1811" i="10"/>
  <c r="B1811" i="10"/>
  <c r="A1811" i="10"/>
  <c r="R1810" i="10"/>
  <c r="Q1810" i="10"/>
  <c r="P1810" i="10"/>
  <c r="O1810" i="10"/>
  <c r="N1810" i="10"/>
  <c r="K1810" i="10"/>
  <c r="L1810" i="10" s="1"/>
  <c r="J1810" i="10"/>
  <c r="I1810" i="10"/>
  <c r="H1810" i="10"/>
  <c r="G1810" i="10"/>
  <c r="F1810" i="10"/>
  <c r="E1810" i="10"/>
  <c r="D1810" i="10"/>
  <c r="C1810" i="10"/>
  <c r="B1810" i="10"/>
  <c r="A1810" i="10"/>
  <c r="R1809" i="10"/>
  <c r="Q1809" i="10"/>
  <c r="P1809" i="10"/>
  <c r="O1809" i="10"/>
  <c r="N1809" i="10"/>
  <c r="K1809" i="10"/>
  <c r="L1809" i="10" s="1"/>
  <c r="J1809" i="10"/>
  <c r="I1809" i="10"/>
  <c r="H1809" i="10"/>
  <c r="G1809" i="10"/>
  <c r="F1809" i="10"/>
  <c r="E1809" i="10"/>
  <c r="D1809" i="10"/>
  <c r="C1809" i="10"/>
  <c r="B1809" i="10"/>
  <c r="A1809" i="10"/>
  <c r="R1808" i="10"/>
  <c r="Q1808" i="10"/>
  <c r="P1808" i="10"/>
  <c r="O1808" i="10"/>
  <c r="N1808" i="10"/>
  <c r="K1808" i="10"/>
  <c r="L1808" i="10" s="1"/>
  <c r="J1808" i="10"/>
  <c r="I1808" i="10"/>
  <c r="H1808" i="10"/>
  <c r="G1808" i="10"/>
  <c r="F1808" i="10"/>
  <c r="E1808" i="10"/>
  <c r="D1808" i="10"/>
  <c r="C1808" i="10"/>
  <c r="B1808" i="10"/>
  <c r="A1808" i="10"/>
  <c r="R1807" i="10"/>
  <c r="Q1807" i="10"/>
  <c r="P1807" i="10"/>
  <c r="O1807" i="10"/>
  <c r="N1807" i="10"/>
  <c r="K1807" i="10"/>
  <c r="L1807" i="10" s="1"/>
  <c r="J1807" i="10"/>
  <c r="I1807" i="10"/>
  <c r="H1807" i="10"/>
  <c r="G1807" i="10"/>
  <c r="F1807" i="10"/>
  <c r="E1807" i="10"/>
  <c r="D1807" i="10"/>
  <c r="C1807" i="10"/>
  <c r="B1807" i="10"/>
  <c r="A1807" i="10"/>
  <c r="R1806" i="10"/>
  <c r="Q1806" i="10"/>
  <c r="P1806" i="10"/>
  <c r="O1806" i="10"/>
  <c r="N1806" i="10"/>
  <c r="K1806" i="10"/>
  <c r="L1806" i="10" s="1"/>
  <c r="J1806" i="10"/>
  <c r="I1806" i="10"/>
  <c r="H1806" i="10"/>
  <c r="G1806" i="10"/>
  <c r="F1806" i="10"/>
  <c r="E1806" i="10"/>
  <c r="D1806" i="10"/>
  <c r="C1806" i="10"/>
  <c r="B1806" i="10"/>
  <c r="A1806" i="10"/>
  <c r="R1805" i="10"/>
  <c r="Q1805" i="10"/>
  <c r="P1805" i="10"/>
  <c r="O1805" i="10"/>
  <c r="N1805" i="10"/>
  <c r="K1805" i="10"/>
  <c r="L1805" i="10" s="1"/>
  <c r="J1805" i="10"/>
  <c r="I1805" i="10"/>
  <c r="H1805" i="10"/>
  <c r="G1805" i="10"/>
  <c r="F1805" i="10"/>
  <c r="E1805" i="10"/>
  <c r="D1805" i="10"/>
  <c r="C1805" i="10"/>
  <c r="B1805" i="10"/>
  <c r="A1805" i="10"/>
  <c r="R1804" i="10"/>
  <c r="Q1804" i="10"/>
  <c r="P1804" i="10"/>
  <c r="O1804" i="10"/>
  <c r="N1804" i="10"/>
  <c r="K1804" i="10"/>
  <c r="L1804" i="10" s="1"/>
  <c r="J1804" i="10"/>
  <c r="I1804" i="10"/>
  <c r="H1804" i="10"/>
  <c r="G1804" i="10"/>
  <c r="F1804" i="10"/>
  <c r="E1804" i="10"/>
  <c r="D1804" i="10"/>
  <c r="C1804" i="10"/>
  <c r="B1804" i="10"/>
  <c r="A1804" i="10"/>
  <c r="R1803" i="10"/>
  <c r="Q1803" i="10"/>
  <c r="P1803" i="10"/>
  <c r="O1803" i="10"/>
  <c r="N1803" i="10"/>
  <c r="K1803" i="10"/>
  <c r="L1803" i="10" s="1"/>
  <c r="J1803" i="10"/>
  <c r="I1803" i="10"/>
  <c r="H1803" i="10"/>
  <c r="G1803" i="10"/>
  <c r="F1803" i="10"/>
  <c r="E1803" i="10"/>
  <c r="D1803" i="10"/>
  <c r="C1803" i="10"/>
  <c r="B1803" i="10"/>
  <c r="A1803" i="10"/>
  <c r="R1802" i="10"/>
  <c r="Q1802" i="10"/>
  <c r="P1802" i="10"/>
  <c r="O1802" i="10"/>
  <c r="N1802" i="10"/>
  <c r="K1802" i="10"/>
  <c r="L1802" i="10" s="1"/>
  <c r="J1802" i="10"/>
  <c r="I1802" i="10"/>
  <c r="H1802" i="10"/>
  <c r="G1802" i="10"/>
  <c r="F1802" i="10"/>
  <c r="E1802" i="10"/>
  <c r="D1802" i="10"/>
  <c r="C1802" i="10"/>
  <c r="B1802" i="10"/>
  <c r="A1802" i="10"/>
  <c r="R1801" i="10"/>
  <c r="Q1801" i="10"/>
  <c r="P1801" i="10"/>
  <c r="O1801" i="10"/>
  <c r="N1801" i="10"/>
  <c r="K1801" i="10"/>
  <c r="L1801" i="10" s="1"/>
  <c r="J1801" i="10"/>
  <c r="I1801" i="10"/>
  <c r="H1801" i="10"/>
  <c r="G1801" i="10"/>
  <c r="F1801" i="10"/>
  <c r="E1801" i="10"/>
  <c r="D1801" i="10"/>
  <c r="C1801" i="10"/>
  <c r="B1801" i="10"/>
  <c r="A1801" i="10"/>
  <c r="R1800" i="10"/>
  <c r="Q1800" i="10"/>
  <c r="P1800" i="10"/>
  <c r="O1800" i="10"/>
  <c r="N1800" i="10"/>
  <c r="K1800" i="10"/>
  <c r="L1800" i="10" s="1"/>
  <c r="J1800" i="10"/>
  <c r="I1800" i="10"/>
  <c r="H1800" i="10"/>
  <c r="G1800" i="10"/>
  <c r="F1800" i="10"/>
  <c r="E1800" i="10"/>
  <c r="D1800" i="10"/>
  <c r="C1800" i="10"/>
  <c r="B1800" i="10"/>
  <c r="A1800" i="10"/>
  <c r="R1799" i="10"/>
  <c r="Q1799" i="10"/>
  <c r="P1799" i="10"/>
  <c r="O1799" i="10"/>
  <c r="N1799" i="10"/>
  <c r="K1799" i="10"/>
  <c r="L1799" i="10" s="1"/>
  <c r="J1799" i="10"/>
  <c r="I1799" i="10"/>
  <c r="H1799" i="10"/>
  <c r="G1799" i="10"/>
  <c r="F1799" i="10"/>
  <c r="E1799" i="10"/>
  <c r="D1799" i="10"/>
  <c r="C1799" i="10"/>
  <c r="B1799" i="10"/>
  <c r="A1799" i="10"/>
  <c r="R1798" i="10"/>
  <c r="Q1798" i="10"/>
  <c r="P1798" i="10"/>
  <c r="O1798" i="10"/>
  <c r="N1798" i="10"/>
  <c r="K1798" i="10"/>
  <c r="L1798" i="10" s="1"/>
  <c r="J1798" i="10"/>
  <c r="I1798" i="10"/>
  <c r="H1798" i="10"/>
  <c r="G1798" i="10"/>
  <c r="F1798" i="10"/>
  <c r="E1798" i="10"/>
  <c r="D1798" i="10"/>
  <c r="C1798" i="10"/>
  <c r="B1798" i="10"/>
  <c r="A1798" i="10"/>
  <c r="R1797" i="10"/>
  <c r="Q1797" i="10"/>
  <c r="P1797" i="10"/>
  <c r="O1797" i="10"/>
  <c r="N1797" i="10"/>
  <c r="K1797" i="10"/>
  <c r="L1797" i="10" s="1"/>
  <c r="J1797" i="10"/>
  <c r="I1797" i="10"/>
  <c r="H1797" i="10"/>
  <c r="G1797" i="10"/>
  <c r="F1797" i="10"/>
  <c r="E1797" i="10"/>
  <c r="D1797" i="10"/>
  <c r="C1797" i="10"/>
  <c r="B1797" i="10"/>
  <c r="A1797" i="10"/>
  <c r="R1796" i="10"/>
  <c r="Q1796" i="10"/>
  <c r="P1796" i="10"/>
  <c r="O1796" i="10"/>
  <c r="N1796" i="10"/>
  <c r="K1796" i="10"/>
  <c r="L1796" i="10" s="1"/>
  <c r="J1796" i="10"/>
  <c r="I1796" i="10"/>
  <c r="H1796" i="10"/>
  <c r="G1796" i="10"/>
  <c r="F1796" i="10"/>
  <c r="E1796" i="10"/>
  <c r="D1796" i="10"/>
  <c r="C1796" i="10"/>
  <c r="B1796" i="10"/>
  <c r="A1796" i="10"/>
  <c r="R1795" i="10"/>
  <c r="Q1795" i="10"/>
  <c r="P1795" i="10"/>
  <c r="O1795" i="10"/>
  <c r="N1795" i="10"/>
  <c r="K1795" i="10"/>
  <c r="L1795" i="10" s="1"/>
  <c r="J1795" i="10"/>
  <c r="I1795" i="10"/>
  <c r="H1795" i="10"/>
  <c r="G1795" i="10"/>
  <c r="F1795" i="10"/>
  <c r="E1795" i="10"/>
  <c r="D1795" i="10"/>
  <c r="C1795" i="10"/>
  <c r="B1795" i="10"/>
  <c r="A1795" i="10"/>
  <c r="R1794" i="10"/>
  <c r="Q1794" i="10"/>
  <c r="P1794" i="10"/>
  <c r="O1794" i="10"/>
  <c r="N1794" i="10"/>
  <c r="K1794" i="10"/>
  <c r="L1794" i="10" s="1"/>
  <c r="J1794" i="10"/>
  <c r="I1794" i="10"/>
  <c r="H1794" i="10"/>
  <c r="G1794" i="10"/>
  <c r="F1794" i="10"/>
  <c r="E1794" i="10"/>
  <c r="D1794" i="10"/>
  <c r="C1794" i="10"/>
  <c r="B1794" i="10"/>
  <c r="A1794" i="10"/>
  <c r="R1793" i="10"/>
  <c r="Q1793" i="10"/>
  <c r="P1793" i="10"/>
  <c r="O1793" i="10"/>
  <c r="N1793" i="10"/>
  <c r="K1793" i="10"/>
  <c r="L1793" i="10" s="1"/>
  <c r="J1793" i="10"/>
  <c r="I1793" i="10"/>
  <c r="H1793" i="10"/>
  <c r="G1793" i="10"/>
  <c r="F1793" i="10"/>
  <c r="E1793" i="10"/>
  <c r="D1793" i="10"/>
  <c r="C1793" i="10"/>
  <c r="B1793" i="10"/>
  <c r="A1793" i="10"/>
  <c r="R1792" i="10"/>
  <c r="Q1792" i="10"/>
  <c r="P1792" i="10"/>
  <c r="O1792" i="10"/>
  <c r="N1792" i="10"/>
  <c r="K1792" i="10"/>
  <c r="L1792" i="10" s="1"/>
  <c r="J1792" i="10"/>
  <c r="I1792" i="10"/>
  <c r="H1792" i="10"/>
  <c r="G1792" i="10"/>
  <c r="F1792" i="10"/>
  <c r="E1792" i="10"/>
  <c r="D1792" i="10"/>
  <c r="C1792" i="10"/>
  <c r="B1792" i="10"/>
  <c r="A1792" i="10"/>
  <c r="R1791" i="10"/>
  <c r="Q1791" i="10"/>
  <c r="P1791" i="10"/>
  <c r="O1791" i="10"/>
  <c r="N1791" i="10"/>
  <c r="K1791" i="10"/>
  <c r="L1791" i="10" s="1"/>
  <c r="J1791" i="10"/>
  <c r="I1791" i="10"/>
  <c r="H1791" i="10"/>
  <c r="G1791" i="10"/>
  <c r="F1791" i="10"/>
  <c r="E1791" i="10"/>
  <c r="D1791" i="10"/>
  <c r="C1791" i="10"/>
  <c r="B1791" i="10"/>
  <c r="A1791" i="10"/>
  <c r="R1790" i="10"/>
  <c r="Q1790" i="10"/>
  <c r="P1790" i="10"/>
  <c r="O1790" i="10"/>
  <c r="N1790" i="10"/>
  <c r="K1790" i="10"/>
  <c r="L1790" i="10" s="1"/>
  <c r="J1790" i="10"/>
  <c r="I1790" i="10"/>
  <c r="H1790" i="10"/>
  <c r="G1790" i="10"/>
  <c r="F1790" i="10"/>
  <c r="E1790" i="10"/>
  <c r="D1790" i="10"/>
  <c r="C1790" i="10"/>
  <c r="B1790" i="10"/>
  <c r="A1790" i="10"/>
  <c r="R1789" i="10"/>
  <c r="Q1789" i="10"/>
  <c r="P1789" i="10"/>
  <c r="O1789" i="10"/>
  <c r="N1789" i="10"/>
  <c r="K1789" i="10"/>
  <c r="L1789" i="10" s="1"/>
  <c r="J1789" i="10"/>
  <c r="I1789" i="10"/>
  <c r="H1789" i="10"/>
  <c r="G1789" i="10"/>
  <c r="F1789" i="10"/>
  <c r="E1789" i="10"/>
  <c r="D1789" i="10"/>
  <c r="C1789" i="10"/>
  <c r="B1789" i="10"/>
  <c r="A1789" i="10"/>
  <c r="R1788" i="10"/>
  <c r="Q1788" i="10"/>
  <c r="P1788" i="10"/>
  <c r="O1788" i="10"/>
  <c r="N1788" i="10"/>
  <c r="K1788" i="10"/>
  <c r="L1788" i="10" s="1"/>
  <c r="J1788" i="10"/>
  <c r="I1788" i="10"/>
  <c r="H1788" i="10"/>
  <c r="G1788" i="10"/>
  <c r="F1788" i="10"/>
  <c r="E1788" i="10"/>
  <c r="D1788" i="10"/>
  <c r="C1788" i="10"/>
  <c r="B1788" i="10"/>
  <c r="A1788" i="10"/>
  <c r="R1787" i="10"/>
  <c r="Q1787" i="10"/>
  <c r="P1787" i="10"/>
  <c r="O1787" i="10"/>
  <c r="N1787" i="10"/>
  <c r="K1787" i="10"/>
  <c r="L1787" i="10" s="1"/>
  <c r="J1787" i="10"/>
  <c r="I1787" i="10"/>
  <c r="H1787" i="10"/>
  <c r="G1787" i="10"/>
  <c r="F1787" i="10"/>
  <c r="E1787" i="10"/>
  <c r="D1787" i="10"/>
  <c r="C1787" i="10"/>
  <c r="B1787" i="10"/>
  <c r="A1787" i="10"/>
  <c r="R1786" i="10"/>
  <c r="Q1786" i="10"/>
  <c r="P1786" i="10"/>
  <c r="O1786" i="10"/>
  <c r="N1786" i="10"/>
  <c r="K1786" i="10"/>
  <c r="L1786" i="10" s="1"/>
  <c r="J1786" i="10"/>
  <c r="I1786" i="10"/>
  <c r="H1786" i="10"/>
  <c r="G1786" i="10"/>
  <c r="F1786" i="10"/>
  <c r="E1786" i="10"/>
  <c r="D1786" i="10"/>
  <c r="C1786" i="10"/>
  <c r="B1786" i="10"/>
  <c r="A1786" i="10"/>
  <c r="R1785" i="10"/>
  <c r="Q1785" i="10"/>
  <c r="P1785" i="10"/>
  <c r="O1785" i="10"/>
  <c r="N1785" i="10"/>
  <c r="K1785" i="10"/>
  <c r="L1785" i="10" s="1"/>
  <c r="J1785" i="10"/>
  <c r="I1785" i="10"/>
  <c r="H1785" i="10"/>
  <c r="G1785" i="10"/>
  <c r="F1785" i="10"/>
  <c r="E1785" i="10"/>
  <c r="D1785" i="10"/>
  <c r="C1785" i="10"/>
  <c r="B1785" i="10"/>
  <c r="A1785" i="10"/>
  <c r="R1784" i="10"/>
  <c r="Q1784" i="10"/>
  <c r="P1784" i="10"/>
  <c r="O1784" i="10"/>
  <c r="N1784" i="10"/>
  <c r="K1784" i="10"/>
  <c r="L1784" i="10" s="1"/>
  <c r="J1784" i="10"/>
  <c r="I1784" i="10"/>
  <c r="H1784" i="10"/>
  <c r="G1784" i="10"/>
  <c r="F1784" i="10"/>
  <c r="E1784" i="10"/>
  <c r="D1784" i="10"/>
  <c r="C1784" i="10"/>
  <c r="B1784" i="10"/>
  <c r="A1784" i="10"/>
  <c r="R1783" i="10"/>
  <c r="Q1783" i="10"/>
  <c r="P1783" i="10"/>
  <c r="O1783" i="10"/>
  <c r="N1783" i="10"/>
  <c r="K1783" i="10"/>
  <c r="L1783" i="10" s="1"/>
  <c r="J1783" i="10"/>
  <c r="I1783" i="10"/>
  <c r="H1783" i="10"/>
  <c r="G1783" i="10"/>
  <c r="F1783" i="10"/>
  <c r="E1783" i="10"/>
  <c r="D1783" i="10"/>
  <c r="C1783" i="10"/>
  <c r="B1783" i="10"/>
  <c r="A1783" i="10"/>
  <c r="R1782" i="10"/>
  <c r="Q1782" i="10"/>
  <c r="P1782" i="10"/>
  <c r="O1782" i="10"/>
  <c r="N1782" i="10"/>
  <c r="K1782" i="10"/>
  <c r="L1782" i="10" s="1"/>
  <c r="J1782" i="10"/>
  <c r="I1782" i="10"/>
  <c r="H1782" i="10"/>
  <c r="G1782" i="10"/>
  <c r="F1782" i="10"/>
  <c r="E1782" i="10"/>
  <c r="D1782" i="10"/>
  <c r="C1782" i="10"/>
  <c r="B1782" i="10"/>
  <c r="A1782" i="10"/>
  <c r="R1781" i="10"/>
  <c r="Q1781" i="10"/>
  <c r="P1781" i="10"/>
  <c r="O1781" i="10"/>
  <c r="N1781" i="10"/>
  <c r="K1781" i="10"/>
  <c r="L1781" i="10" s="1"/>
  <c r="J1781" i="10"/>
  <c r="I1781" i="10"/>
  <c r="H1781" i="10"/>
  <c r="G1781" i="10"/>
  <c r="F1781" i="10"/>
  <c r="E1781" i="10"/>
  <c r="D1781" i="10"/>
  <c r="C1781" i="10"/>
  <c r="B1781" i="10"/>
  <c r="A1781" i="10"/>
  <c r="R1780" i="10"/>
  <c r="Q1780" i="10"/>
  <c r="P1780" i="10"/>
  <c r="O1780" i="10"/>
  <c r="N1780" i="10"/>
  <c r="K1780" i="10"/>
  <c r="L1780" i="10" s="1"/>
  <c r="J1780" i="10"/>
  <c r="I1780" i="10"/>
  <c r="H1780" i="10"/>
  <c r="G1780" i="10"/>
  <c r="F1780" i="10"/>
  <c r="E1780" i="10"/>
  <c r="D1780" i="10"/>
  <c r="C1780" i="10"/>
  <c r="B1780" i="10"/>
  <c r="A1780" i="10"/>
  <c r="R1779" i="10"/>
  <c r="Q1779" i="10"/>
  <c r="P1779" i="10"/>
  <c r="O1779" i="10"/>
  <c r="N1779" i="10"/>
  <c r="K1779" i="10"/>
  <c r="L1779" i="10" s="1"/>
  <c r="J1779" i="10"/>
  <c r="I1779" i="10"/>
  <c r="H1779" i="10"/>
  <c r="G1779" i="10"/>
  <c r="F1779" i="10"/>
  <c r="E1779" i="10"/>
  <c r="D1779" i="10"/>
  <c r="C1779" i="10"/>
  <c r="B1779" i="10"/>
  <c r="A1779" i="10"/>
  <c r="R1778" i="10"/>
  <c r="Q1778" i="10"/>
  <c r="P1778" i="10"/>
  <c r="O1778" i="10"/>
  <c r="N1778" i="10"/>
  <c r="K1778" i="10"/>
  <c r="L1778" i="10" s="1"/>
  <c r="J1778" i="10"/>
  <c r="I1778" i="10"/>
  <c r="H1778" i="10"/>
  <c r="G1778" i="10"/>
  <c r="F1778" i="10"/>
  <c r="E1778" i="10"/>
  <c r="D1778" i="10"/>
  <c r="C1778" i="10"/>
  <c r="B1778" i="10"/>
  <c r="A1778" i="10"/>
  <c r="R1777" i="10"/>
  <c r="Q1777" i="10"/>
  <c r="P1777" i="10"/>
  <c r="O1777" i="10"/>
  <c r="N1777" i="10"/>
  <c r="K1777" i="10"/>
  <c r="L1777" i="10" s="1"/>
  <c r="J1777" i="10"/>
  <c r="I1777" i="10"/>
  <c r="H1777" i="10"/>
  <c r="G1777" i="10"/>
  <c r="F1777" i="10"/>
  <c r="E1777" i="10"/>
  <c r="D1777" i="10"/>
  <c r="C1777" i="10"/>
  <c r="B1777" i="10"/>
  <c r="A1777" i="10"/>
  <c r="R1776" i="10"/>
  <c r="Q1776" i="10"/>
  <c r="P1776" i="10"/>
  <c r="O1776" i="10"/>
  <c r="N1776" i="10"/>
  <c r="K1776" i="10"/>
  <c r="L1776" i="10" s="1"/>
  <c r="J1776" i="10"/>
  <c r="I1776" i="10"/>
  <c r="H1776" i="10"/>
  <c r="G1776" i="10"/>
  <c r="F1776" i="10"/>
  <c r="E1776" i="10"/>
  <c r="D1776" i="10"/>
  <c r="C1776" i="10"/>
  <c r="B1776" i="10"/>
  <c r="A1776" i="10"/>
  <c r="R1775" i="10"/>
  <c r="Q1775" i="10"/>
  <c r="P1775" i="10"/>
  <c r="O1775" i="10"/>
  <c r="N1775" i="10"/>
  <c r="K1775" i="10"/>
  <c r="L1775" i="10" s="1"/>
  <c r="J1775" i="10"/>
  <c r="I1775" i="10"/>
  <c r="H1775" i="10"/>
  <c r="G1775" i="10"/>
  <c r="F1775" i="10"/>
  <c r="E1775" i="10"/>
  <c r="D1775" i="10"/>
  <c r="C1775" i="10"/>
  <c r="B1775" i="10"/>
  <c r="A1775" i="10"/>
  <c r="R1774" i="10"/>
  <c r="Q1774" i="10"/>
  <c r="P1774" i="10"/>
  <c r="O1774" i="10"/>
  <c r="N1774" i="10"/>
  <c r="K1774" i="10"/>
  <c r="L1774" i="10" s="1"/>
  <c r="J1774" i="10"/>
  <c r="I1774" i="10"/>
  <c r="H1774" i="10"/>
  <c r="G1774" i="10"/>
  <c r="F1774" i="10"/>
  <c r="E1774" i="10"/>
  <c r="D1774" i="10"/>
  <c r="C1774" i="10"/>
  <c r="B1774" i="10"/>
  <c r="A1774" i="10"/>
  <c r="R1773" i="10"/>
  <c r="Q1773" i="10"/>
  <c r="P1773" i="10"/>
  <c r="O1773" i="10"/>
  <c r="N1773" i="10"/>
  <c r="K1773" i="10"/>
  <c r="L1773" i="10" s="1"/>
  <c r="J1773" i="10"/>
  <c r="I1773" i="10"/>
  <c r="H1773" i="10"/>
  <c r="G1773" i="10"/>
  <c r="F1773" i="10"/>
  <c r="E1773" i="10"/>
  <c r="D1773" i="10"/>
  <c r="C1773" i="10"/>
  <c r="B1773" i="10"/>
  <c r="A1773" i="10"/>
  <c r="R1772" i="10"/>
  <c r="Q1772" i="10"/>
  <c r="P1772" i="10"/>
  <c r="O1772" i="10"/>
  <c r="N1772" i="10"/>
  <c r="K1772" i="10"/>
  <c r="L1772" i="10" s="1"/>
  <c r="J1772" i="10"/>
  <c r="I1772" i="10"/>
  <c r="H1772" i="10"/>
  <c r="G1772" i="10"/>
  <c r="F1772" i="10"/>
  <c r="E1772" i="10"/>
  <c r="D1772" i="10"/>
  <c r="C1772" i="10"/>
  <c r="B1772" i="10"/>
  <c r="A1772" i="10"/>
  <c r="R1771" i="10"/>
  <c r="Q1771" i="10"/>
  <c r="P1771" i="10"/>
  <c r="O1771" i="10"/>
  <c r="N1771" i="10"/>
  <c r="K1771" i="10"/>
  <c r="L1771" i="10" s="1"/>
  <c r="J1771" i="10"/>
  <c r="I1771" i="10"/>
  <c r="H1771" i="10"/>
  <c r="G1771" i="10"/>
  <c r="F1771" i="10"/>
  <c r="E1771" i="10"/>
  <c r="D1771" i="10"/>
  <c r="C1771" i="10"/>
  <c r="B1771" i="10"/>
  <c r="A1771" i="10"/>
  <c r="R1770" i="10"/>
  <c r="Q1770" i="10"/>
  <c r="P1770" i="10"/>
  <c r="O1770" i="10"/>
  <c r="N1770" i="10"/>
  <c r="K1770" i="10"/>
  <c r="L1770" i="10" s="1"/>
  <c r="J1770" i="10"/>
  <c r="I1770" i="10"/>
  <c r="H1770" i="10"/>
  <c r="G1770" i="10"/>
  <c r="F1770" i="10"/>
  <c r="E1770" i="10"/>
  <c r="D1770" i="10"/>
  <c r="C1770" i="10"/>
  <c r="B1770" i="10"/>
  <c r="A1770" i="10"/>
  <c r="R1769" i="10"/>
  <c r="Q1769" i="10"/>
  <c r="P1769" i="10"/>
  <c r="O1769" i="10"/>
  <c r="N1769" i="10"/>
  <c r="K1769" i="10"/>
  <c r="L1769" i="10" s="1"/>
  <c r="J1769" i="10"/>
  <c r="I1769" i="10"/>
  <c r="H1769" i="10"/>
  <c r="G1769" i="10"/>
  <c r="F1769" i="10"/>
  <c r="E1769" i="10"/>
  <c r="D1769" i="10"/>
  <c r="C1769" i="10"/>
  <c r="B1769" i="10"/>
  <c r="A1769" i="10"/>
  <c r="R1768" i="10"/>
  <c r="Q1768" i="10"/>
  <c r="P1768" i="10"/>
  <c r="O1768" i="10"/>
  <c r="N1768" i="10"/>
  <c r="K1768" i="10"/>
  <c r="L1768" i="10" s="1"/>
  <c r="J1768" i="10"/>
  <c r="I1768" i="10"/>
  <c r="H1768" i="10"/>
  <c r="G1768" i="10"/>
  <c r="F1768" i="10"/>
  <c r="E1768" i="10"/>
  <c r="D1768" i="10"/>
  <c r="C1768" i="10"/>
  <c r="B1768" i="10"/>
  <c r="A1768" i="10"/>
  <c r="R1767" i="10"/>
  <c r="Q1767" i="10"/>
  <c r="P1767" i="10"/>
  <c r="O1767" i="10"/>
  <c r="N1767" i="10"/>
  <c r="K1767" i="10"/>
  <c r="L1767" i="10" s="1"/>
  <c r="J1767" i="10"/>
  <c r="I1767" i="10"/>
  <c r="H1767" i="10"/>
  <c r="G1767" i="10"/>
  <c r="F1767" i="10"/>
  <c r="E1767" i="10"/>
  <c r="D1767" i="10"/>
  <c r="C1767" i="10"/>
  <c r="B1767" i="10"/>
  <c r="A1767" i="10"/>
  <c r="R1766" i="10"/>
  <c r="Q1766" i="10"/>
  <c r="P1766" i="10"/>
  <c r="O1766" i="10"/>
  <c r="N1766" i="10"/>
  <c r="K1766" i="10"/>
  <c r="L1766" i="10" s="1"/>
  <c r="J1766" i="10"/>
  <c r="I1766" i="10"/>
  <c r="H1766" i="10"/>
  <c r="G1766" i="10"/>
  <c r="F1766" i="10"/>
  <c r="E1766" i="10"/>
  <c r="D1766" i="10"/>
  <c r="C1766" i="10"/>
  <c r="B1766" i="10"/>
  <c r="A1766" i="10"/>
  <c r="R1765" i="10"/>
  <c r="Q1765" i="10"/>
  <c r="P1765" i="10"/>
  <c r="O1765" i="10"/>
  <c r="N1765" i="10"/>
  <c r="K1765" i="10"/>
  <c r="L1765" i="10" s="1"/>
  <c r="J1765" i="10"/>
  <c r="I1765" i="10"/>
  <c r="H1765" i="10"/>
  <c r="G1765" i="10"/>
  <c r="F1765" i="10"/>
  <c r="E1765" i="10"/>
  <c r="D1765" i="10"/>
  <c r="C1765" i="10"/>
  <c r="B1765" i="10"/>
  <c r="A1765" i="10"/>
  <c r="R1764" i="10"/>
  <c r="Q1764" i="10"/>
  <c r="P1764" i="10"/>
  <c r="O1764" i="10"/>
  <c r="N1764" i="10"/>
  <c r="K1764" i="10"/>
  <c r="L1764" i="10" s="1"/>
  <c r="J1764" i="10"/>
  <c r="I1764" i="10"/>
  <c r="H1764" i="10"/>
  <c r="G1764" i="10"/>
  <c r="F1764" i="10"/>
  <c r="E1764" i="10"/>
  <c r="D1764" i="10"/>
  <c r="C1764" i="10"/>
  <c r="B1764" i="10"/>
  <c r="A1764" i="10"/>
  <c r="R1763" i="10"/>
  <c r="Q1763" i="10"/>
  <c r="P1763" i="10"/>
  <c r="O1763" i="10"/>
  <c r="N1763" i="10"/>
  <c r="K1763" i="10"/>
  <c r="L1763" i="10" s="1"/>
  <c r="J1763" i="10"/>
  <c r="I1763" i="10"/>
  <c r="H1763" i="10"/>
  <c r="G1763" i="10"/>
  <c r="F1763" i="10"/>
  <c r="E1763" i="10"/>
  <c r="D1763" i="10"/>
  <c r="C1763" i="10"/>
  <c r="B1763" i="10"/>
  <c r="A1763" i="10"/>
  <c r="R1762" i="10"/>
  <c r="Q1762" i="10"/>
  <c r="P1762" i="10"/>
  <c r="O1762" i="10"/>
  <c r="N1762" i="10"/>
  <c r="K1762" i="10"/>
  <c r="L1762" i="10" s="1"/>
  <c r="J1762" i="10"/>
  <c r="I1762" i="10"/>
  <c r="H1762" i="10"/>
  <c r="G1762" i="10"/>
  <c r="F1762" i="10"/>
  <c r="E1762" i="10"/>
  <c r="D1762" i="10"/>
  <c r="C1762" i="10"/>
  <c r="B1762" i="10"/>
  <c r="A1762" i="10"/>
  <c r="R1761" i="10"/>
  <c r="Q1761" i="10"/>
  <c r="P1761" i="10"/>
  <c r="O1761" i="10"/>
  <c r="N1761" i="10"/>
  <c r="K1761" i="10"/>
  <c r="L1761" i="10" s="1"/>
  <c r="J1761" i="10"/>
  <c r="I1761" i="10"/>
  <c r="H1761" i="10"/>
  <c r="G1761" i="10"/>
  <c r="F1761" i="10"/>
  <c r="E1761" i="10"/>
  <c r="D1761" i="10"/>
  <c r="C1761" i="10"/>
  <c r="B1761" i="10"/>
  <c r="A1761" i="10"/>
  <c r="R1760" i="10"/>
  <c r="Q1760" i="10"/>
  <c r="P1760" i="10"/>
  <c r="O1760" i="10"/>
  <c r="N1760" i="10"/>
  <c r="K1760" i="10"/>
  <c r="L1760" i="10" s="1"/>
  <c r="J1760" i="10"/>
  <c r="I1760" i="10"/>
  <c r="H1760" i="10"/>
  <c r="G1760" i="10"/>
  <c r="F1760" i="10"/>
  <c r="E1760" i="10"/>
  <c r="D1760" i="10"/>
  <c r="C1760" i="10"/>
  <c r="B1760" i="10"/>
  <c r="A1760" i="10"/>
  <c r="R1759" i="10"/>
  <c r="Q1759" i="10"/>
  <c r="P1759" i="10"/>
  <c r="O1759" i="10"/>
  <c r="N1759" i="10"/>
  <c r="K1759" i="10"/>
  <c r="L1759" i="10" s="1"/>
  <c r="J1759" i="10"/>
  <c r="I1759" i="10"/>
  <c r="H1759" i="10"/>
  <c r="G1759" i="10"/>
  <c r="F1759" i="10"/>
  <c r="E1759" i="10"/>
  <c r="D1759" i="10"/>
  <c r="C1759" i="10"/>
  <c r="B1759" i="10"/>
  <c r="A1759" i="10"/>
  <c r="R1758" i="10"/>
  <c r="Q1758" i="10"/>
  <c r="P1758" i="10"/>
  <c r="O1758" i="10"/>
  <c r="N1758" i="10"/>
  <c r="K1758" i="10"/>
  <c r="L1758" i="10" s="1"/>
  <c r="J1758" i="10"/>
  <c r="I1758" i="10"/>
  <c r="H1758" i="10"/>
  <c r="G1758" i="10"/>
  <c r="F1758" i="10"/>
  <c r="E1758" i="10"/>
  <c r="D1758" i="10"/>
  <c r="C1758" i="10"/>
  <c r="B1758" i="10"/>
  <c r="A1758" i="10"/>
  <c r="R1757" i="10"/>
  <c r="Q1757" i="10"/>
  <c r="P1757" i="10"/>
  <c r="O1757" i="10"/>
  <c r="N1757" i="10"/>
  <c r="K1757" i="10"/>
  <c r="L1757" i="10" s="1"/>
  <c r="J1757" i="10"/>
  <c r="I1757" i="10"/>
  <c r="H1757" i="10"/>
  <c r="G1757" i="10"/>
  <c r="F1757" i="10"/>
  <c r="E1757" i="10"/>
  <c r="D1757" i="10"/>
  <c r="C1757" i="10"/>
  <c r="B1757" i="10"/>
  <c r="A1757" i="10"/>
  <c r="R1756" i="10"/>
  <c r="Q1756" i="10"/>
  <c r="P1756" i="10"/>
  <c r="O1756" i="10"/>
  <c r="N1756" i="10"/>
  <c r="K1756" i="10"/>
  <c r="L1756" i="10" s="1"/>
  <c r="J1756" i="10"/>
  <c r="I1756" i="10"/>
  <c r="H1756" i="10"/>
  <c r="G1756" i="10"/>
  <c r="F1756" i="10"/>
  <c r="E1756" i="10"/>
  <c r="D1756" i="10"/>
  <c r="C1756" i="10"/>
  <c r="B1756" i="10"/>
  <c r="A1756" i="10"/>
  <c r="R1755" i="10"/>
  <c r="Q1755" i="10"/>
  <c r="P1755" i="10"/>
  <c r="O1755" i="10"/>
  <c r="N1755" i="10"/>
  <c r="K1755" i="10"/>
  <c r="L1755" i="10" s="1"/>
  <c r="J1755" i="10"/>
  <c r="I1755" i="10"/>
  <c r="H1755" i="10"/>
  <c r="G1755" i="10"/>
  <c r="F1755" i="10"/>
  <c r="E1755" i="10"/>
  <c r="D1755" i="10"/>
  <c r="C1755" i="10"/>
  <c r="B1755" i="10"/>
  <c r="A1755" i="10"/>
  <c r="R1754" i="10"/>
  <c r="Q1754" i="10"/>
  <c r="P1754" i="10"/>
  <c r="O1754" i="10"/>
  <c r="N1754" i="10"/>
  <c r="K1754" i="10"/>
  <c r="L1754" i="10" s="1"/>
  <c r="J1754" i="10"/>
  <c r="I1754" i="10"/>
  <c r="H1754" i="10"/>
  <c r="G1754" i="10"/>
  <c r="F1754" i="10"/>
  <c r="E1754" i="10"/>
  <c r="D1754" i="10"/>
  <c r="C1754" i="10"/>
  <c r="B1754" i="10"/>
  <c r="A1754" i="10"/>
  <c r="R1753" i="10"/>
  <c r="Q1753" i="10"/>
  <c r="P1753" i="10"/>
  <c r="O1753" i="10"/>
  <c r="N1753" i="10"/>
  <c r="K1753" i="10"/>
  <c r="L1753" i="10" s="1"/>
  <c r="J1753" i="10"/>
  <c r="I1753" i="10"/>
  <c r="H1753" i="10"/>
  <c r="G1753" i="10"/>
  <c r="F1753" i="10"/>
  <c r="E1753" i="10"/>
  <c r="D1753" i="10"/>
  <c r="C1753" i="10"/>
  <c r="B1753" i="10"/>
  <c r="A1753" i="10"/>
  <c r="R1752" i="10"/>
  <c r="Q1752" i="10"/>
  <c r="P1752" i="10"/>
  <c r="O1752" i="10"/>
  <c r="N1752" i="10"/>
  <c r="K1752" i="10"/>
  <c r="L1752" i="10" s="1"/>
  <c r="J1752" i="10"/>
  <c r="I1752" i="10"/>
  <c r="H1752" i="10"/>
  <c r="G1752" i="10"/>
  <c r="F1752" i="10"/>
  <c r="E1752" i="10"/>
  <c r="D1752" i="10"/>
  <c r="C1752" i="10"/>
  <c r="B1752" i="10"/>
  <c r="A1752" i="10"/>
  <c r="R1751" i="10"/>
  <c r="Q1751" i="10"/>
  <c r="P1751" i="10"/>
  <c r="O1751" i="10"/>
  <c r="N1751" i="10"/>
  <c r="K1751" i="10"/>
  <c r="L1751" i="10" s="1"/>
  <c r="J1751" i="10"/>
  <c r="I1751" i="10"/>
  <c r="H1751" i="10"/>
  <c r="G1751" i="10"/>
  <c r="F1751" i="10"/>
  <c r="E1751" i="10"/>
  <c r="D1751" i="10"/>
  <c r="C1751" i="10"/>
  <c r="B1751" i="10"/>
  <c r="A1751" i="10"/>
  <c r="R1750" i="10"/>
  <c r="Q1750" i="10"/>
  <c r="P1750" i="10"/>
  <c r="O1750" i="10"/>
  <c r="N1750" i="10"/>
  <c r="K1750" i="10"/>
  <c r="L1750" i="10" s="1"/>
  <c r="J1750" i="10"/>
  <c r="I1750" i="10"/>
  <c r="H1750" i="10"/>
  <c r="G1750" i="10"/>
  <c r="F1750" i="10"/>
  <c r="E1750" i="10"/>
  <c r="D1750" i="10"/>
  <c r="C1750" i="10"/>
  <c r="B1750" i="10"/>
  <c r="A1750" i="10"/>
  <c r="R1749" i="10"/>
  <c r="Q1749" i="10"/>
  <c r="P1749" i="10"/>
  <c r="O1749" i="10"/>
  <c r="N1749" i="10"/>
  <c r="K1749" i="10"/>
  <c r="L1749" i="10" s="1"/>
  <c r="J1749" i="10"/>
  <c r="I1749" i="10"/>
  <c r="H1749" i="10"/>
  <c r="G1749" i="10"/>
  <c r="F1749" i="10"/>
  <c r="E1749" i="10"/>
  <c r="D1749" i="10"/>
  <c r="C1749" i="10"/>
  <c r="B1749" i="10"/>
  <c r="A1749" i="10"/>
  <c r="R1748" i="10"/>
  <c r="Q1748" i="10"/>
  <c r="P1748" i="10"/>
  <c r="O1748" i="10"/>
  <c r="N1748" i="10"/>
  <c r="K1748" i="10"/>
  <c r="L1748" i="10" s="1"/>
  <c r="J1748" i="10"/>
  <c r="I1748" i="10"/>
  <c r="H1748" i="10"/>
  <c r="G1748" i="10"/>
  <c r="F1748" i="10"/>
  <c r="E1748" i="10"/>
  <c r="D1748" i="10"/>
  <c r="C1748" i="10"/>
  <c r="B1748" i="10"/>
  <c r="A1748" i="10"/>
  <c r="R1747" i="10"/>
  <c r="Q1747" i="10"/>
  <c r="P1747" i="10"/>
  <c r="O1747" i="10"/>
  <c r="N1747" i="10"/>
  <c r="K1747" i="10"/>
  <c r="L1747" i="10" s="1"/>
  <c r="J1747" i="10"/>
  <c r="I1747" i="10"/>
  <c r="H1747" i="10"/>
  <c r="G1747" i="10"/>
  <c r="F1747" i="10"/>
  <c r="E1747" i="10"/>
  <c r="D1747" i="10"/>
  <c r="C1747" i="10"/>
  <c r="B1747" i="10"/>
  <c r="A1747" i="10"/>
  <c r="R1746" i="10"/>
  <c r="Q1746" i="10"/>
  <c r="P1746" i="10"/>
  <c r="O1746" i="10"/>
  <c r="N1746" i="10"/>
  <c r="K1746" i="10"/>
  <c r="L1746" i="10" s="1"/>
  <c r="J1746" i="10"/>
  <c r="I1746" i="10"/>
  <c r="H1746" i="10"/>
  <c r="G1746" i="10"/>
  <c r="F1746" i="10"/>
  <c r="E1746" i="10"/>
  <c r="D1746" i="10"/>
  <c r="C1746" i="10"/>
  <c r="B1746" i="10"/>
  <c r="A1746" i="10"/>
  <c r="R1745" i="10"/>
  <c r="Q1745" i="10"/>
  <c r="P1745" i="10"/>
  <c r="O1745" i="10"/>
  <c r="N1745" i="10"/>
  <c r="K1745" i="10"/>
  <c r="L1745" i="10" s="1"/>
  <c r="J1745" i="10"/>
  <c r="I1745" i="10"/>
  <c r="H1745" i="10"/>
  <c r="G1745" i="10"/>
  <c r="F1745" i="10"/>
  <c r="E1745" i="10"/>
  <c r="D1745" i="10"/>
  <c r="C1745" i="10"/>
  <c r="B1745" i="10"/>
  <c r="A1745" i="10"/>
  <c r="R1744" i="10"/>
  <c r="Q1744" i="10"/>
  <c r="P1744" i="10"/>
  <c r="O1744" i="10"/>
  <c r="N1744" i="10"/>
  <c r="K1744" i="10"/>
  <c r="L1744" i="10" s="1"/>
  <c r="J1744" i="10"/>
  <c r="I1744" i="10"/>
  <c r="H1744" i="10"/>
  <c r="G1744" i="10"/>
  <c r="F1744" i="10"/>
  <c r="E1744" i="10"/>
  <c r="D1744" i="10"/>
  <c r="C1744" i="10"/>
  <c r="B1744" i="10"/>
  <c r="A1744" i="10"/>
  <c r="R1743" i="10"/>
  <c r="Q1743" i="10"/>
  <c r="P1743" i="10"/>
  <c r="O1743" i="10"/>
  <c r="N1743" i="10"/>
  <c r="K1743" i="10"/>
  <c r="L1743" i="10" s="1"/>
  <c r="J1743" i="10"/>
  <c r="I1743" i="10"/>
  <c r="H1743" i="10"/>
  <c r="G1743" i="10"/>
  <c r="F1743" i="10"/>
  <c r="E1743" i="10"/>
  <c r="D1743" i="10"/>
  <c r="C1743" i="10"/>
  <c r="B1743" i="10"/>
  <c r="A1743" i="10"/>
  <c r="R1742" i="10"/>
  <c r="Q1742" i="10"/>
  <c r="P1742" i="10"/>
  <c r="O1742" i="10"/>
  <c r="N1742" i="10"/>
  <c r="K1742" i="10"/>
  <c r="L1742" i="10" s="1"/>
  <c r="J1742" i="10"/>
  <c r="I1742" i="10"/>
  <c r="H1742" i="10"/>
  <c r="G1742" i="10"/>
  <c r="F1742" i="10"/>
  <c r="E1742" i="10"/>
  <c r="D1742" i="10"/>
  <c r="C1742" i="10"/>
  <c r="B1742" i="10"/>
  <c r="A1742" i="10"/>
  <c r="R1741" i="10"/>
  <c r="Q1741" i="10"/>
  <c r="P1741" i="10"/>
  <c r="O1741" i="10"/>
  <c r="N1741" i="10"/>
  <c r="K1741" i="10"/>
  <c r="L1741" i="10" s="1"/>
  <c r="J1741" i="10"/>
  <c r="I1741" i="10"/>
  <c r="H1741" i="10"/>
  <c r="G1741" i="10"/>
  <c r="F1741" i="10"/>
  <c r="E1741" i="10"/>
  <c r="D1741" i="10"/>
  <c r="C1741" i="10"/>
  <c r="B1741" i="10"/>
  <c r="A1741" i="10"/>
  <c r="R1740" i="10"/>
  <c r="Q1740" i="10"/>
  <c r="P1740" i="10"/>
  <c r="O1740" i="10"/>
  <c r="N1740" i="10"/>
  <c r="K1740" i="10"/>
  <c r="L1740" i="10" s="1"/>
  <c r="J1740" i="10"/>
  <c r="I1740" i="10"/>
  <c r="H1740" i="10"/>
  <c r="G1740" i="10"/>
  <c r="F1740" i="10"/>
  <c r="E1740" i="10"/>
  <c r="D1740" i="10"/>
  <c r="C1740" i="10"/>
  <c r="B1740" i="10"/>
  <c r="A1740" i="10"/>
  <c r="R1739" i="10"/>
  <c r="Q1739" i="10"/>
  <c r="P1739" i="10"/>
  <c r="O1739" i="10"/>
  <c r="N1739" i="10"/>
  <c r="K1739" i="10"/>
  <c r="L1739" i="10" s="1"/>
  <c r="J1739" i="10"/>
  <c r="I1739" i="10"/>
  <c r="H1739" i="10"/>
  <c r="G1739" i="10"/>
  <c r="F1739" i="10"/>
  <c r="E1739" i="10"/>
  <c r="D1739" i="10"/>
  <c r="C1739" i="10"/>
  <c r="B1739" i="10"/>
  <c r="A1739" i="10"/>
  <c r="R1738" i="10"/>
  <c r="Q1738" i="10"/>
  <c r="P1738" i="10"/>
  <c r="O1738" i="10"/>
  <c r="N1738" i="10"/>
  <c r="K1738" i="10"/>
  <c r="L1738" i="10" s="1"/>
  <c r="J1738" i="10"/>
  <c r="I1738" i="10"/>
  <c r="H1738" i="10"/>
  <c r="G1738" i="10"/>
  <c r="F1738" i="10"/>
  <c r="E1738" i="10"/>
  <c r="D1738" i="10"/>
  <c r="C1738" i="10"/>
  <c r="B1738" i="10"/>
  <c r="A1738" i="10"/>
  <c r="R1737" i="10"/>
  <c r="Q1737" i="10"/>
  <c r="P1737" i="10"/>
  <c r="O1737" i="10"/>
  <c r="N1737" i="10"/>
  <c r="K1737" i="10"/>
  <c r="L1737" i="10" s="1"/>
  <c r="J1737" i="10"/>
  <c r="I1737" i="10"/>
  <c r="H1737" i="10"/>
  <c r="G1737" i="10"/>
  <c r="F1737" i="10"/>
  <c r="E1737" i="10"/>
  <c r="D1737" i="10"/>
  <c r="C1737" i="10"/>
  <c r="B1737" i="10"/>
  <c r="A1737" i="10"/>
  <c r="R1736" i="10"/>
  <c r="Q1736" i="10"/>
  <c r="P1736" i="10"/>
  <c r="O1736" i="10"/>
  <c r="N1736" i="10"/>
  <c r="K1736" i="10"/>
  <c r="L1736" i="10" s="1"/>
  <c r="J1736" i="10"/>
  <c r="I1736" i="10"/>
  <c r="H1736" i="10"/>
  <c r="G1736" i="10"/>
  <c r="F1736" i="10"/>
  <c r="E1736" i="10"/>
  <c r="D1736" i="10"/>
  <c r="C1736" i="10"/>
  <c r="B1736" i="10"/>
  <c r="A1736" i="10"/>
  <c r="R1735" i="10"/>
  <c r="Q1735" i="10"/>
  <c r="P1735" i="10"/>
  <c r="O1735" i="10"/>
  <c r="N1735" i="10"/>
  <c r="K1735" i="10"/>
  <c r="L1735" i="10" s="1"/>
  <c r="J1735" i="10"/>
  <c r="I1735" i="10"/>
  <c r="H1735" i="10"/>
  <c r="G1735" i="10"/>
  <c r="F1735" i="10"/>
  <c r="E1735" i="10"/>
  <c r="D1735" i="10"/>
  <c r="C1735" i="10"/>
  <c r="B1735" i="10"/>
  <c r="A1735" i="10"/>
  <c r="R1734" i="10"/>
  <c r="Q1734" i="10"/>
  <c r="P1734" i="10"/>
  <c r="O1734" i="10"/>
  <c r="N1734" i="10"/>
  <c r="K1734" i="10"/>
  <c r="L1734" i="10" s="1"/>
  <c r="J1734" i="10"/>
  <c r="I1734" i="10"/>
  <c r="H1734" i="10"/>
  <c r="G1734" i="10"/>
  <c r="F1734" i="10"/>
  <c r="E1734" i="10"/>
  <c r="D1734" i="10"/>
  <c r="C1734" i="10"/>
  <c r="B1734" i="10"/>
  <c r="A1734" i="10"/>
  <c r="R1733" i="10"/>
  <c r="Q1733" i="10"/>
  <c r="P1733" i="10"/>
  <c r="O1733" i="10"/>
  <c r="N1733" i="10"/>
  <c r="K1733" i="10"/>
  <c r="L1733" i="10" s="1"/>
  <c r="J1733" i="10"/>
  <c r="I1733" i="10"/>
  <c r="H1733" i="10"/>
  <c r="G1733" i="10"/>
  <c r="F1733" i="10"/>
  <c r="E1733" i="10"/>
  <c r="D1733" i="10"/>
  <c r="C1733" i="10"/>
  <c r="B1733" i="10"/>
  <c r="A1733" i="10"/>
  <c r="R1732" i="10"/>
  <c r="Q1732" i="10"/>
  <c r="P1732" i="10"/>
  <c r="O1732" i="10"/>
  <c r="N1732" i="10"/>
  <c r="K1732" i="10"/>
  <c r="L1732" i="10" s="1"/>
  <c r="J1732" i="10"/>
  <c r="I1732" i="10"/>
  <c r="H1732" i="10"/>
  <c r="G1732" i="10"/>
  <c r="F1732" i="10"/>
  <c r="E1732" i="10"/>
  <c r="D1732" i="10"/>
  <c r="C1732" i="10"/>
  <c r="B1732" i="10"/>
  <c r="A1732" i="10"/>
  <c r="R1731" i="10"/>
  <c r="Q1731" i="10"/>
  <c r="P1731" i="10"/>
  <c r="O1731" i="10"/>
  <c r="N1731" i="10"/>
  <c r="K1731" i="10"/>
  <c r="L1731" i="10" s="1"/>
  <c r="J1731" i="10"/>
  <c r="I1731" i="10"/>
  <c r="H1731" i="10"/>
  <c r="G1731" i="10"/>
  <c r="F1731" i="10"/>
  <c r="E1731" i="10"/>
  <c r="D1731" i="10"/>
  <c r="C1731" i="10"/>
  <c r="B1731" i="10"/>
  <c r="A1731" i="10"/>
  <c r="R1730" i="10"/>
  <c r="Q1730" i="10"/>
  <c r="P1730" i="10"/>
  <c r="O1730" i="10"/>
  <c r="N1730" i="10"/>
  <c r="K1730" i="10"/>
  <c r="L1730" i="10" s="1"/>
  <c r="J1730" i="10"/>
  <c r="I1730" i="10"/>
  <c r="H1730" i="10"/>
  <c r="G1730" i="10"/>
  <c r="F1730" i="10"/>
  <c r="E1730" i="10"/>
  <c r="D1730" i="10"/>
  <c r="C1730" i="10"/>
  <c r="B1730" i="10"/>
  <c r="A1730" i="10"/>
  <c r="R1729" i="10"/>
  <c r="Q1729" i="10"/>
  <c r="P1729" i="10"/>
  <c r="O1729" i="10"/>
  <c r="N1729" i="10"/>
  <c r="K1729" i="10"/>
  <c r="L1729" i="10" s="1"/>
  <c r="J1729" i="10"/>
  <c r="I1729" i="10"/>
  <c r="H1729" i="10"/>
  <c r="G1729" i="10"/>
  <c r="F1729" i="10"/>
  <c r="E1729" i="10"/>
  <c r="D1729" i="10"/>
  <c r="C1729" i="10"/>
  <c r="B1729" i="10"/>
  <c r="A1729" i="10"/>
  <c r="R1728" i="10"/>
  <c r="Q1728" i="10"/>
  <c r="P1728" i="10"/>
  <c r="O1728" i="10"/>
  <c r="N1728" i="10"/>
  <c r="K1728" i="10"/>
  <c r="L1728" i="10" s="1"/>
  <c r="J1728" i="10"/>
  <c r="I1728" i="10"/>
  <c r="H1728" i="10"/>
  <c r="G1728" i="10"/>
  <c r="F1728" i="10"/>
  <c r="E1728" i="10"/>
  <c r="D1728" i="10"/>
  <c r="C1728" i="10"/>
  <c r="B1728" i="10"/>
  <c r="A1728" i="10"/>
  <c r="R1727" i="10"/>
  <c r="Q1727" i="10"/>
  <c r="P1727" i="10"/>
  <c r="O1727" i="10"/>
  <c r="N1727" i="10"/>
  <c r="K1727" i="10"/>
  <c r="L1727" i="10" s="1"/>
  <c r="J1727" i="10"/>
  <c r="I1727" i="10"/>
  <c r="H1727" i="10"/>
  <c r="G1727" i="10"/>
  <c r="F1727" i="10"/>
  <c r="E1727" i="10"/>
  <c r="D1727" i="10"/>
  <c r="C1727" i="10"/>
  <c r="B1727" i="10"/>
  <c r="A1727" i="10"/>
  <c r="R1726" i="10"/>
  <c r="Q1726" i="10"/>
  <c r="P1726" i="10"/>
  <c r="O1726" i="10"/>
  <c r="N1726" i="10"/>
  <c r="K1726" i="10"/>
  <c r="L1726" i="10" s="1"/>
  <c r="J1726" i="10"/>
  <c r="I1726" i="10"/>
  <c r="H1726" i="10"/>
  <c r="G1726" i="10"/>
  <c r="F1726" i="10"/>
  <c r="E1726" i="10"/>
  <c r="D1726" i="10"/>
  <c r="C1726" i="10"/>
  <c r="B1726" i="10"/>
  <c r="A1726" i="10"/>
  <c r="R1725" i="10"/>
  <c r="Q1725" i="10"/>
  <c r="P1725" i="10"/>
  <c r="O1725" i="10"/>
  <c r="N1725" i="10"/>
  <c r="K1725" i="10"/>
  <c r="L1725" i="10" s="1"/>
  <c r="J1725" i="10"/>
  <c r="I1725" i="10"/>
  <c r="H1725" i="10"/>
  <c r="G1725" i="10"/>
  <c r="F1725" i="10"/>
  <c r="E1725" i="10"/>
  <c r="D1725" i="10"/>
  <c r="C1725" i="10"/>
  <c r="B1725" i="10"/>
  <c r="A1725" i="10"/>
  <c r="R1724" i="10"/>
  <c r="Q1724" i="10"/>
  <c r="P1724" i="10"/>
  <c r="O1724" i="10"/>
  <c r="N1724" i="10"/>
  <c r="K1724" i="10"/>
  <c r="L1724" i="10" s="1"/>
  <c r="J1724" i="10"/>
  <c r="I1724" i="10"/>
  <c r="H1724" i="10"/>
  <c r="G1724" i="10"/>
  <c r="F1724" i="10"/>
  <c r="E1724" i="10"/>
  <c r="D1724" i="10"/>
  <c r="C1724" i="10"/>
  <c r="B1724" i="10"/>
  <c r="A1724" i="10"/>
  <c r="R1723" i="10"/>
  <c r="Q1723" i="10"/>
  <c r="P1723" i="10"/>
  <c r="O1723" i="10"/>
  <c r="N1723" i="10"/>
  <c r="K1723" i="10"/>
  <c r="L1723" i="10" s="1"/>
  <c r="J1723" i="10"/>
  <c r="I1723" i="10"/>
  <c r="H1723" i="10"/>
  <c r="G1723" i="10"/>
  <c r="F1723" i="10"/>
  <c r="E1723" i="10"/>
  <c r="D1723" i="10"/>
  <c r="C1723" i="10"/>
  <c r="B1723" i="10"/>
  <c r="A1723" i="10"/>
  <c r="R1722" i="10"/>
  <c r="Q1722" i="10"/>
  <c r="P1722" i="10"/>
  <c r="O1722" i="10"/>
  <c r="N1722" i="10"/>
  <c r="K1722" i="10"/>
  <c r="L1722" i="10" s="1"/>
  <c r="J1722" i="10"/>
  <c r="I1722" i="10"/>
  <c r="H1722" i="10"/>
  <c r="G1722" i="10"/>
  <c r="F1722" i="10"/>
  <c r="E1722" i="10"/>
  <c r="D1722" i="10"/>
  <c r="C1722" i="10"/>
  <c r="B1722" i="10"/>
  <c r="A1722" i="10"/>
  <c r="R1721" i="10"/>
  <c r="Q1721" i="10"/>
  <c r="P1721" i="10"/>
  <c r="O1721" i="10"/>
  <c r="N1721" i="10"/>
  <c r="K1721" i="10"/>
  <c r="L1721" i="10" s="1"/>
  <c r="J1721" i="10"/>
  <c r="I1721" i="10"/>
  <c r="H1721" i="10"/>
  <c r="G1721" i="10"/>
  <c r="F1721" i="10"/>
  <c r="E1721" i="10"/>
  <c r="D1721" i="10"/>
  <c r="C1721" i="10"/>
  <c r="B1721" i="10"/>
  <c r="A1721" i="10"/>
  <c r="R1720" i="10"/>
  <c r="Q1720" i="10"/>
  <c r="P1720" i="10"/>
  <c r="O1720" i="10"/>
  <c r="N1720" i="10"/>
  <c r="K1720" i="10"/>
  <c r="L1720" i="10" s="1"/>
  <c r="J1720" i="10"/>
  <c r="I1720" i="10"/>
  <c r="H1720" i="10"/>
  <c r="G1720" i="10"/>
  <c r="F1720" i="10"/>
  <c r="E1720" i="10"/>
  <c r="D1720" i="10"/>
  <c r="C1720" i="10"/>
  <c r="B1720" i="10"/>
  <c r="A1720" i="10"/>
  <c r="R1719" i="10"/>
  <c r="Q1719" i="10"/>
  <c r="P1719" i="10"/>
  <c r="O1719" i="10"/>
  <c r="N1719" i="10"/>
  <c r="K1719" i="10"/>
  <c r="L1719" i="10" s="1"/>
  <c r="J1719" i="10"/>
  <c r="I1719" i="10"/>
  <c r="H1719" i="10"/>
  <c r="G1719" i="10"/>
  <c r="F1719" i="10"/>
  <c r="E1719" i="10"/>
  <c r="D1719" i="10"/>
  <c r="C1719" i="10"/>
  <c r="B1719" i="10"/>
  <c r="A1719" i="10"/>
  <c r="R1718" i="10"/>
  <c r="Q1718" i="10"/>
  <c r="P1718" i="10"/>
  <c r="O1718" i="10"/>
  <c r="N1718" i="10"/>
  <c r="K1718" i="10"/>
  <c r="L1718" i="10" s="1"/>
  <c r="J1718" i="10"/>
  <c r="I1718" i="10"/>
  <c r="H1718" i="10"/>
  <c r="G1718" i="10"/>
  <c r="F1718" i="10"/>
  <c r="E1718" i="10"/>
  <c r="D1718" i="10"/>
  <c r="C1718" i="10"/>
  <c r="B1718" i="10"/>
  <c r="A1718" i="10"/>
  <c r="R1717" i="10"/>
  <c r="Q1717" i="10"/>
  <c r="P1717" i="10"/>
  <c r="O1717" i="10"/>
  <c r="N1717" i="10"/>
  <c r="K1717" i="10"/>
  <c r="L1717" i="10" s="1"/>
  <c r="J1717" i="10"/>
  <c r="I1717" i="10"/>
  <c r="H1717" i="10"/>
  <c r="G1717" i="10"/>
  <c r="F1717" i="10"/>
  <c r="E1717" i="10"/>
  <c r="D1717" i="10"/>
  <c r="C1717" i="10"/>
  <c r="B1717" i="10"/>
  <c r="A1717" i="10"/>
  <c r="R1716" i="10"/>
  <c r="Q1716" i="10"/>
  <c r="P1716" i="10"/>
  <c r="O1716" i="10"/>
  <c r="N1716" i="10"/>
  <c r="K1716" i="10"/>
  <c r="L1716" i="10" s="1"/>
  <c r="J1716" i="10"/>
  <c r="I1716" i="10"/>
  <c r="H1716" i="10"/>
  <c r="G1716" i="10"/>
  <c r="F1716" i="10"/>
  <c r="E1716" i="10"/>
  <c r="D1716" i="10"/>
  <c r="C1716" i="10"/>
  <c r="B1716" i="10"/>
  <c r="A1716" i="10"/>
  <c r="R1715" i="10"/>
  <c r="Q1715" i="10"/>
  <c r="P1715" i="10"/>
  <c r="O1715" i="10"/>
  <c r="N1715" i="10"/>
  <c r="K1715" i="10"/>
  <c r="L1715" i="10" s="1"/>
  <c r="J1715" i="10"/>
  <c r="I1715" i="10"/>
  <c r="H1715" i="10"/>
  <c r="G1715" i="10"/>
  <c r="F1715" i="10"/>
  <c r="E1715" i="10"/>
  <c r="D1715" i="10"/>
  <c r="C1715" i="10"/>
  <c r="B1715" i="10"/>
  <c r="A1715" i="10"/>
  <c r="R1714" i="10"/>
  <c r="Q1714" i="10"/>
  <c r="P1714" i="10"/>
  <c r="O1714" i="10"/>
  <c r="N1714" i="10"/>
  <c r="K1714" i="10"/>
  <c r="L1714" i="10" s="1"/>
  <c r="J1714" i="10"/>
  <c r="I1714" i="10"/>
  <c r="H1714" i="10"/>
  <c r="G1714" i="10"/>
  <c r="F1714" i="10"/>
  <c r="E1714" i="10"/>
  <c r="D1714" i="10"/>
  <c r="C1714" i="10"/>
  <c r="B1714" i="10"/>
  <c r="A1714" i="10"/>
  <c r="R1713" i="10"/>
  <c r="Q1713" i="10"/>
  <c r="P1713" i="10"/>
  <c r="O1713" i="10"/>
  <c r="N1713" i="10"/>
  <c r="K1713" i="10"/>
  <c r="L1713" i="10" s="1"/>
  <c r="J1713" i="10"/>
  <c r="I1713" i="10"/>
  <c r="H1713" i="10"/>
  <c r="G1713" i="10"/>
  <c r="F1713" i="10"/>
  <c r="E1713" i="10"/>
  <c r="D1713" i="10"/>
  <c r="C1713" i="10"/>
  <c r="B1713" i="10"/>
  <c r="A1713" i="10"/>
  <c r="R1712" i="10"/>
  <c r="Q1712" i="10"/>
  <c r="P1712" i="10"/>
  <c r="O1712" i="10"/>
  <c r="N1712" i="10"/>
  <c r="K1712" i="10"/>
  <c r="L1712" i="10" s="1"/>
  <c r="J1712" i="10"/>
  <c r="I1712" i="10"/>
  <c r="H1712" i="10"/>
  <c r="G1712" i="10"/>
  <c r="F1712" i="10"/>
  <c r="E1712" i="10"/>
  <c r="D1712" i="10"/>
  <c r="C1712" i="10"/>
  <c r="B1712" i="10"/>
  <c r="A1712" i="10"/>
  <c r="R1711" i="10"/>
  <c r="Q1711" i="10"/>
  <c r="P1711" i="10"/>
  <c r="O1711" i="10"/>
  <c r="N1711" i="10"/>
  <c r="K1711" i="10"/>
  <c r="L1711" i="10" s="1"/>
  <c r="J1711" i="10"/>
  <c r="I1711" i="10"/>
  <c r="H1711" i="10"/>
  <c r="G1711" i="10"/>
  <c r="F1711" i="10"/>
  <c r="E1711" i="10"/>
  <c r="D1711" i="10"/>
  <c r="C1711" i="10"/>
  <c r="B1711" i="10"/>
  <c r="A1711" i="10"/>
  <c r="R1710" i="10"/>
  <c r="Q1710" i="10"/>
  <c r="P1710" i="10"/>
  <c r="O1710" i="10"/>
  <c r="N1710" i="10"/>
  <c r="K1710" i="10"/>
  <c r="L1710" i="10" s="1"/>
  <c r="J1710" i="10"/>
  <c r="I1710" i="10"/>
  <c r="H1710" i="10"/>
  <c r="G1710" i="10"/>
  <c r="F1710" i="10"/>
  <c r="E1710" i="10"/>
  <c r="D1710" i="10"/>
  <c r="C1710" i="10"/>
  <c r="B1710" i="10"/>
  <c r="A1710" i="10"/>
  <c r="R1709" i="10"/>
  <c r="Q1709" i="10"/>
  <c r="P1709" i="10"/>
  <c r="O1709" i="10"/>
  <c r="N1709" i="10"/>
  <c r="K1709" i="10"/>
  <c r="L1709" i="10" s="1"/>
  <c r="J1709" i="10"/>
  <c r="I1709" i="10"/>
  <c r="H1709" i="10"/>
  <c r="G1709" i="10"/>
  <c r="F1709" i="10"/>
  <c r="E1709" i="10"/>
  <c r="D1709" i="10"/>
  <c r="C1709" i="10"/>
  <c r="B1709" i="10"/>
  <c r="A1709" i="10"/>
  <c r="R1708" i="10"/>
  <c r="Q1708" i="10"/>
  <c r="P1708" i="10"/>
  <c r="O1708" i="10"/>
  <c r="N1708" i="10"/>
  <c r="K1708" i="10"/>
  <c r="L1708" i="10" s="1"/>
  <c r="J1708" i="10"/>
  <c r="I1708" i="10"/>
  <c r="H1708" i="10"/>
  <c r="G1708" i="10"/>
  <c r="F1708" i="10"/>
  <c r="E1708" i="10"/>
  <c r="D1708" i="10"/>
  <c r="C1708" i="10"/>
  <c r="B1708" i="10"/>
  <c r="A1708" i="10"/>
  <c r="R1707" i="10"/>
  <c r="Q1707" i="10"/>
  <c r="P1707" i="10"/>
  <c r="O1707" i="10"/>
  <c r="N1707" i="10"/>
  <c r="K1707" i="10"/>
  <c r="L1707" i="10" s="1"/>
  <c r="J1707" i="10"/>
  <c r="I1707" i="10"/>
  <c r="H1707" i="10"/>
  <c r="G1707" i="10"/>
  <c r="F1707" i="10"/>
  <c r="E1707" i="10"/>
  <c r="D1707" i="10"/>
  <c r="C1707" i="10"/>
  <c r="B1707" i="10"/>
  <c r="A1707" i="10"/>
  <c r="R1706" i="10"/>
  <c r="Q1706" i="10"/>
  <c r="P1706" i="10"/>
  <c r="O1706" i="10"/>
  <c r="N1706" i="10"/>
  <c r="K1706" i="10"/>
  <c r="L1706" i="10" s="1"/>
  <c r="J1706" i="10"/>
  <c r="I1706" i="10"/>
  <c r="H1706" i="10"/>
  <c r="G1706" i="10"/>
  <c r="F1706" i="10"/>
  <c r="E1706" i="10"/>
  <c r="D1706" i="10"/>
  <c r="C1706" i="10"/>
  <c r="B1706" i="10"/>
  <c r="A1706" i="10"/>
  <c r="R1705" i="10"/>
  <c r="Q1705" i="10"/>
  <c r="P1705" i="10"/>
  <c r="O1705" i="10"/>
  <c r="N1705" i="10"/>
  <c r="K1705" i="10"/>
  <c r="L1705" i="10" s="1"/>
  <c r="J1705" i="10"/>
  <c r="I1705" i="10"/>
  <c r="H1705" i="10"/>
  <c r="G1705" i="10"/>
  <c r="F1705" i="10"/>
  <c r="E1705" i="10"/>
  <c r="D1705" i="10"/>
  <c r="C1705" i="10"/>
  <c r="B1705" i="10"/>
  <c r="A1705" i="10"/>
  <c r="R1704" i="10"/>
  <c r="Q1704" i="10"/>
  <c r="P1704" i="10"/>
  <c r="O1704" i="10"/>
  <c r="N1704" i="10"/>
  <c r="K1704" i="10"/>
  <c r="L1704" i="10" s="1"/>
  <c r="J1704" i="10"/>
  <c r="I1704" i="10"/>
  <c r="H1704" i="10"/>
  <c r="G1704" i="10"/>
  <c r="F1704" i="10"/>
  <c r="E1704" i="10"/>
  <c r="D1704" i="10"/>
  <c r="C1704" i="10"/>
  <c r="B1704" i="10"/>
  <c r="A1704" i="10"/>
  <c r="R1703" i="10"/>
  <c r="Q1703" i="10"/>
  <c r="P1703" i="10"/>
  <c r="O1703" i="10"/>
  <c r="N1703" i="10"/>
  <c r="K1703" i="10"/>
  <c r="L1703" i="10" s="1"/>
  <c r="J1703" i="10"/>
  <c r="I1703" i="10"/>
  <c r="H1703" i="10"/>
  <c r="G1703" i="10"/>
  <c r="F1703" i="10"/>
  <c r="E1703" i="10"/>
  <c r="D1703" i="10"/>
  <c r="C1703" i="10"/>
  <c r="B1703" i="10"/>
  <c r="A1703" i="10"/>
  <c r="R1702" i="10"/>
  <c r="Q1702" i="10"/>
  <c r="P1702" i="10"/>
  <c r="O1702" i="10"/>
  <c r="N1702" i="10"/>
  <c r="K1702" i="10"/>
  <c r="L1702" i="10" s="1"/>
  <c r="J1702" i="10"/>
  <c r="I1702" i="10"/>
  <c r="H1702" i="10"/>
  <c r="G1702" i="10"/>
  <c r="F1702" i="10"/>
  <c r="E1702" i="10"/>
  <c r="D1702" i="10"/>
  <c r="C1702" i="10"/>
  <c r="B1702" i="10"/>
  <c r="A1702" i="10"/>
  <c r="R1701" i="10"/>
  <c r="Q1701" i="10"/>
  <c r="P1701" i="10"/>
  <c r="O1701" i="10"/>
  <c r="N1701" i="10"/>
  <c r="K1701" i="10"/>
  <c r="L1701" i="10" s="1"/>
  <c r="J1701" i="10"/>
  <c r="I1701" i="10"/>
  <c r="H1701" i="10"/>
  <c r="G1701" i="10"/>
  <c r="F1701" i="10"/>
  <c r="E1701" i="10"/>
  <c r="D1701" i="10"/>
  <c r="C1701" i="10"/>
  <c r="B1701" i="10"/>
  <c r="A1701" i="10"/>
  <c r="R1700" i="10"/>
  <c r="Q1700" i="10"/>
  <c r="P1700" i="10"/>
  <c r="O1700" i="10"/>
  <c r="N1700" i="10"/>
  <c r="K1700" i="10"/>
  <c r="L1700" i="10" s="1"/>
  <c r="J1700" i="10"/>
  <c r="I1700" i="10"/>
  <c r="H1700" i="10"/>
  <c r="G1700" i="10"/>
  <c r="F1700" i="10"/>
  <c r="E1700" i="10"/>
  <c r="D1700" i="10"/>
  <c r="C1700" i="10"/>
  <c r="B1700" i="10"/>
  <c r="A1700" i="10"/>
  <c r="R1699" i="10"/>
  <c r="Q1699" i="10"/>
  <c r="P1699" i="10"/>
  <c r="O1699" i="10"/>
  <c r="N1699" i="10"/>
  <c r="K1699" i="10"/>
  <c r="L1699" i="10" s="1"/>
  <c r="J1699" i="10"/>
  <c r="I1699" i="10"/>
  <c r="H1699" i="10"/>
  <c r="G1699" i="10"/>
  <c r="F1699" i="10"/>
  <c r="E1699" i="10"/>
  <c r="D1699" i="10"/>
  <c r="C1699" i="10"/>
  <c r="B1699" i="10"/>
  <c r="A1699" i="10"/>
  <c r="R1698" i="10"/>
  <c r="Q1698" i="10"/>
  <c r="P1698" i="10"/>
  <c r="O1698" i="10"/>
  <c r="N1698" i="10"/>
  <c r="K1698" i="10"/>
  <c r="L1698" i="10" s="1"/>
  <c r="J1698" i="10"/>
  <c r="I1698" i="10"/>
  <c r="H1698" i="10"/>
  <c r="G1698" i="10"/>
  <c r="F1698" i="10"/>
  <c r="E1698" i="10"/>
  <c r="D1698" i="10"/>
  <c r="C1698" i="10"/>
  <c r="B1698" i="10"/>
  <c r="A1698" i="10"/>
  <c r="R1697" i="10"/>
  <c r="Q1697" i="10"/>
  <c r="P1697" i="10"/>
  <c r="O1697" i="10"/>
  <c r="N1697" i="10"/>
  <c r="K1697" i="10"/>
  <c r="L1697" i="10" s="1"/>
  <c r="J1697" i="10"/>
  <c r="I1697" i="10"/>
  <c r="H1697" i="10"/>
  <c r="G1697" i="10"/>
  <c r="F1697" i="10"/>
  <c r="E1697" i="10"/>
  <c r="D1697" i="10"/>
  <c r="C1697" i="10"/>
  <c r="B1697" i="10"/>
  <c r="A1697" i="10"/>
  <c r="R1696" i="10"/>
  <c r="Q1696" i="10"/>
  <c r="P1696" i="10"/>
  <c r="O1696" i="10"/>
  <c r="N1696" i="10"/>
  <c r="K1696" i="10"/>
  <c r="L1696" i="10" s="1"/>
  <c r="J1696" i="10"/>
  <c r="I1696" i="10"/>
  <c r="H1696" i="10"/>
  <c r="G1696" i="10"/>
  <c r="F1696" i="10"/>
  <c r="E1696" i="10"/>
  <c r="D1696" i="10"/>
  <c r="C1696" i="10"/>
  <c r="B1696" i="10"/>
  <c r="A1696" i="10"/>
  <c r="R1695" i="10"/>
  <c r="Q1695" i="10"/>
  <c r="P1695" i="10"/>
  <c r="O1695" i="10"/>
  <c r="N1695" i="10"/>
  <c r="K1695" i="10"/>
  <c r="L1695" i="10" s="1"/>
  <c r="J1695" i="10"/>
  <c r="I1695" i="10"/>
  <c r="H1695" i="10"/>
  <c r="G1695" i="10"/>
  <c r="F1695" i="10"/>
  <c r="E1695" i="10"/>
  <c r="D1695" i="10"/>
  <c r="C1695" i="10"/>
  <c r="B1695" i="10"/>
  <c r="A1695" i="10"/>
  <c r="R1694" i="10"/>
  <c r="Q1694" i="10"/>
  <c r="P1694" i="10"/>
  <c r="O1694" i="10"/>
  <c r="N1694" i="10"/>
  <c r="K1694" i="10"/>
  <c r="L1694" i="10" s="1"/>
  <c r="J1694" i="10"/>
  <c r="I1694" i="10"/>
  <c r="H1694" i="10"/>
  <c r="G1694" i="10"/>
  <c r="F1694" i="10"/>
  <c r="E1694" i="10"/>
  <c r="D1694" i="10"/>
  <c r="C1694" i="10"/>
  <c r="B1694" i="10"/>
  <c r="A1694" i="10"/>
  <c r="R1693" i="10"/>
  <c r="Q1693" i="10"/>
  <c r="P1693" i="10"/>
  <c r="O1693" i="10"/>
  <c r="N1693" i="10"/>
  <c r="K1693" i="10"/>
  <c r="L1693" i="10" s="1"/>
  <c r="J1693" i="10"/>
  <c r="I1693" i="10"/>
  <c r="H1693" i="10"/>
  <c r="G1693" i="10"/>
  <c r="F1693" i="10"/>
  <c r="E1693" i="10"/>
  <c r="D1693" i="10"/>
  <c r="C1693" i="10"/>
  <c r="B1693" i="10"/>
  <c r="A1693" i="10"/>
  <c r="R1692" i="10"/>
  <c r="Q1692" i="10"/>
  <c r="P1692" i="10"/>
  <c r="O1692" i="10"/>
  <c r="N1692" i="10"/>
  <c r="K1692" i="10"/>
  <c r="L1692" i="10" s="1"/>
  <c r="J1692" i="10"/>
  <c r="I1692" i="10"/>
  <c r="H1692" i="10"/>
  <c r="G1692" i="10"/>
  <c r="F1692" i="10"/>
  <c r="E1692" i="10"/>
  <c r="D1692" i="10"/>
  <c r="C1692" i="10"/>
  <c r="B1692" i="10"/>
  <c r="A1692" i="10"/>
  <c r="R1691" i="10"/>
  <c r="Q1691" i="10"/>
  <c r="P1691" i="10"/>
  <c r="O1691" i="10"/>
  <c r="N1691" i="10"/>
  <c r="K1691" i="10"/>
  <c r="L1691" i="10" s="1"/>
  <c r="J1691" i="10"/>
  <c r="I1691" i="10"/>
  <c r="H1691" i="10"/>
  <c r="G1691" i="10"/>
  <c r="F1691" i="10"/>
  <c r="E1691" i="10"/>
  <c r="D1691" i="10"/>
  <c r="C1691" i="10"/>
  <c r="B1691" i="10"/>
  <c r="A1691" i="10"/>
  <c r="R1690" i="10"/>
  <c r="Q1690" i="10"/>
  <c r="P1690" i="10"/>
  <c r="O1690" i="10"/>
  <c r="N1690" i="10"/>
  <c r="K1690" i="10"/>
  <c r="L1690" i="10" s="1"/>
  <c r="J1690" i="10"/>
  <c r="I1690" i="10"/>
  <c r="H1690" i="10"/>
  <c r="G1690" i="10"/>
  <c r="F1690" i="10"/>
  <c r="E1690" i="10"/>
  <c r="D1690" i="10"/>
  <c r="C1690" i="10"/>
  <c r="B1690" i="10"/>
  <c r="A1690" i="10"/>
  <c r="R1689" i="10"/>
  <c r="Q1689" i="10"/>
  <c r="P1689" i="10"/>
  <c r="O1689" i="10"/>
  <c r="N1689" i="10"/>
  <c r="K1689" i="10"/>
  <c r="L1689" i="10" s="1"/>
  <c r="J1689" i="10"/>
  <c r="I1689" i="10"/>
  <c r="H1689" i="10"/>
  <c r="G1689" i="10"/>
  <c r="F1689" i="10"/>
  <c r="E1689" i="10"/>
  <c r="D1689" i="10"/>
  <c r="C1689" i="10"/>
  <c r="B1689" i="10"/>
  <c r="A1689" i="10"/>
  <c r="R1688" i="10"/>
  <c r="Q1688" i="10"/>
  <c r="P1688" i="10"/>
  <c r="O1688" i="10"/>
  <c r="N1688" i="10"/>
  <c r="K1688" i="10"/>
  <c r="L1688" i="10" s="1"/>
  <c r="J1688" i="10"/>
  <c r="I1688" i="10"/>
  <c r="H1688" i="10"/>
  <c r="G1688" i="10"/>
  <c r="F1688" i="10"/>
  <c r="E1688" i="10"/>
  <c r="D1688" i="10"/>
  <c r="C1688" i="10"/>
  <c r="B1688" i="10"/>
  <c r="A1688" i="10"/>
  <c r="R1687" i="10"/>
  <c r="Q1687" i="10"/>
  <c r="P1687" i="10"/>
  <c r="O1687" i="10"/>
  <c r="N1687" i="10"/>
  <c r="K1687" i="10"/>
  <c r="L1687" i="10" s="1"/>
  <c r="J1687" i="10"/>
  <c r="I1687" i="10"/>
  <c r="H1687" i="10"/>
  <c r="G1687" i="10"/>
  <c r="F1687" i="10"/>
  <c r="E1687" i="10"/>
  <c r="D1687" i="10"/>
  <c r="C1687" i="10"/>
  <c r="B1687" i="10"/>
  <c r="A1687" i="10"/>
  <c r="R1686" i="10"/>
  <c r="Q1686" i="10"/>
  <c r="P1686" i="10"/>
  <c r="O1686" i="10"/>
  <c r="N1686" i="10"/>
  <c r="K1686" i="10"/>
  <c r="L1686" i="10" s="1"/>
  <c r="J1686" i="10"/>
  <c r="I1686" i="10"/>
  <c r="H1686" i="10"/>
  <c r="G1686" i="10"/>
  <c r="F1686" i="10"/>
  <c r="E1686" i="10"/>
  <c r="D1686" i="10"/>
  <c r="C1686" i="10"/>
  <c r="B1686" i="10"/>
  <c r="A1686" i="10"/>
  <c r="R1685" i="10"/>
  <c r="Q1685" i="10"/>
  <c r="P1685" i="10"/>
  <c r="O1685" i="10"/>
  <c r="N1685" i="10"/>
  <c r="K1685" i="10"/>
  <c r="L1685" i="10" s="1"/>
  <c r="J1685" i="10"/>
  <c r="I1685" i="10"/>
  <c r="H1685" i="10"/>
  <c r="G1685" i="10"/>
  <c r="F1685" i="10"/>
  <c r="E1685" i="10"/>
  <c r="D1685" i="10"/>
  <c r="C1685" i="10"/>
  <c r="B1685" i="10"/>
  <c r="A1685" i="10"/>
  <c r="R1684" i="10"/>
  <c r="Q1684" i="10"/>
  <c r="P1684" i="10"/>
  <c r="O1684" i="10"/>
  <c r="N1684" i="10"/>
  <c r="K1684" i="10"/>
  <c r="L1684" i="10" s="1"/>
  <c r="J1684" i="10"/>
  <c r="I1684" i="10"/>
  <c r="H1684" i="10"/>
  <c r="G1684" i="10"/>
  <c r="F1684" i="10"/>
  <c r="E1684" i="10"/>
  <c r="D1684" i="10"/>
  <c r="C1684" i="10"/>
  <c r="B1684" i="10"/>
  <c r="A1684" i="10"/>
  <c r="R1683" i="10"/>
  <c r="Q1683" i="10"/>
  <c r="P1683" i="10"/>
  <c r="O1683" i="10"/>
  <c r="N1683" i="10"/>
  <c r="K1683" i="10"/>
  <c r="L1683" i="10" s="1"/>
  <c r="J1683" i="10"/>
  <c r="I1683" i="10"/>
  <c r="H1683" i="10"/>
  <c r="G1683" i="10"/>
  <c r="F1683" i="10"/>
  <c r="E1683" i="10"/>
  <c r="D1683" i="10"/>
  <c r="C1683" i="10"/>
  <c r="B1683" i="10"/>
  <c r="A1683" i="10"/>
  <c r="R1682" i="10"/>
  <c r="Q1682" i="10"/>
  <c r="P1682" i="10"/>
  <c r="O1682" i="10"/>
  <c r="N1682" i="10"/>
  <c r="K1682" i="10"/>
  <c r="L1682" i="10" s="1"/>
  <c r="J1682" i="10"/>
  <c r="I1682" i="10"/>
  <c r="H1682" i="10"/>
  <c r="G1682" i="10"/>
  <c r="F1682" i="10"/>
  <c r="E1682" i="10"/>
  <c r="D1682" i="10"/>
  <c r="C1682" i="10"/>
  <c r="B1682" i="10"/>
  <c r="A1682" i="10"/>
  <c r="R1681" i="10"/>
  <c r="Q1681" i="10"/>
  <c r="P1681" i="10"/>
  <c r="O1681" i="10"/>
  <c r="N1681" i="10"/>
  <c r="K1681" i="10"/>
  <c r="L1681" i="10" s="1"/>
  <c r="J1681" i="10"/>
  <c r="I1681" i="10"/>
  <c r="H1681" i="10"/>
  <c r="G1681" i="10"/>
  <c r="F1681" i="10"/>
  <c r="E1681" i="10"/>
  <c r="D1681" i="10"/>
  <c r="C1681" i="10"/>
  <c r="B1681" i="10"/>
  <c r="A1681" i="10"/>
  <c r="R1680" i="10"/>
  <c r="Q1680" i="10"/>
  <c r="P1680" i="10"/>
  <c r="O1680" i="10"/>
  <c r="N1680" i="10"/>
  <c r="K1680" i="10"/>
  <c r="L1680" i="10" s="1"/>
  <c r="J1680" i="10"/>
  <c r="I1680" i="10"/>
  <c r="H1680" i="10"/>
  <c r="G1680" i="10"/>
  <c r="F1680" i="10"/>
  <c r="E1680" i="10"/>
  <c r="D1680" i="10"/>
  <c r="C1680" i="10"/>
  <c r="B1680" i="10"/>
  <c r="A1680" i="10"/>
  <c r="R1679" i="10"/>
  <c r="Q1679" i="10"/>
  <c r="P1679" i="10"/>
  <c r="O1679" i="10"/>
  <c r="N1679" i="10"/>
  <c r="K1679" i="10"/>
  <c r="L1679" i="10" s="1"/>
  <c r="J1679" i="10"/>
  <c r="I1679" i="10"/>
  <c r="H1679" i="10"/>
  <c r="G1679" i="10"/>
  <c r="F1679" i="10"/>
  <c r="E1679" i="10"/>
  <c r="D1679" i="10"/>
  <c r="C1679" i="10"/>
  <c r="B1679" i="10"/>
  <c r="A1679" i="10"/>
  <c r="R1678" i="10"/>
  <c r="Q1678" i="10"/>
  <c r="P1678" i="10"/>
  <c r="O1678" i="10"/>
  <c r="N1678" i="10"/>
  <c r="K1678" i="10"/>
  <c r="L1678" i="10" s="1"/>
  <c r="J1678" i="10"/>
  <c r="I1678" i="10"/>
  <c r="H1678" i="10"/>
  <c r="G1678" i="10"/>
  <c r="F1678" i="10"/>
  <c r="E1678" i="10"/>
  <c r="D1678" i="10"/>
  <c r="C1678" i="10"/>
  <c r="B1678" i="10"/>
  <c r="A1678" i="10"/>
  <c r="R1677" i="10"/>
  <c r="Q1677" i="10"/>
  <c r="P1677" i="10"/>
  <c r="O1677" i="10"/>
  <c r="N1677" i="10"/>
  <c r="K1677" i="10"/>
  <c r="L1677" i="10" s="1"/>
  <c r="J1677" i="10"/>
  <c r="I1677" i="10"/>
  <c r="H1677" i="10"/>
  <c r="G1677" i="10"/>
  <c r="F1677" i="10"/>
  <c r="E1677" i="10"/>
  <c r="D1677" i="10"/>
  <c r="C1677" i="10"/>
  <c r="B1677" i="10"/>
  <c r="A1677" i="10"/>
  <c r="R1676" i="10"/>
  <c r="Q1676" i="10"/>
  <c r="P1676" i="10"/>
  <c r="O1676" i="10"/>
  <c r="N1676" i="10"/>
  <c r="K1676" i="10"/>
  <c r="L1676" i="10" s="1"/>
  <c r="J1676" i="10"/>
  <c r="I1676" i="10"/>
  <c r="H1676" i="10"/>
  <c r="G1676" i="10"/>
  <c r="F1676" i="10"/>
  <c r="E1676" i="10"/>
  <c r="D1676" i="10"/>
  <c r="C1676" i="10"/>
  <c r="B1676" i="10"/>
  <c r="A1676" i="10"/>
  <c r="R1675" i="10"/>
  <c r="Q1675" i="10"/>
  <c r="P1675" i="10"/>
  <c r="O1675" i="10"/>
  <c r="N1675" i="10"/>
  <c r="K1675" i="10"/>
  <c r="L1675" i="10" s="1"/>
  <c r="J1675" i="10"/>
  <c r="I1675" i="10"/>
  <c r="H1675" i="10"/>
  <c r="G1675" i="10"/>
  <c r="F1675" i="10"/>
  <c r="E1675" i="10"/>
  <c r="D1675" i="10"/>
  <c r="C1675" i="10"/>
  <c r="B1675" i="10"/>
  <c r="A1675" i="10"/>
  <c r="R1674" i="10"/>
  <c r="Q1674" i="10"/>
  <c r="P1674" i="10"/>
  <c r="O1674" i="10"/>
  <c r="N1674" i="10"/>
  <c r="K1674" i="10"/>
  <c r="L1674" i="10" s="1"/>
  <c r="J1674" i="10"/>
  <c r="I1674" i="10"/>
  <c r="H1674" i="10"/>
  <c r="G1674" i="10"/>
  <c r="F1674" i="10"/>
  <c r="E1674" i="10"/>
  <c r="D1674" i="10"/>
  <c r="C1674" i="10"/>
  <c r="B1674" i="10"/>
  <c r="A1674" i="10"/>
  <c r="R1673" i="10"/>
  <c r="Q1673" i="10"/>
  <c r="P1673" i="10"/>
  <c r="O1673" i="10"/>
  <c r="N1673" i="10"/>
  <c r="K1673" i="10"/>
  <c r="L1673" i="10" s="1"/>
  <c r="J1673" i="10"/>
  <c r="I1673" i="10"/>
  <c r="H1673" i="10"/>
  <c r="G1673" i="10"/>
  <c r="F1673" i="10"/>
  <c r="E1673" i="10"/>
  <c r="D1673" i="10"/>
  <c r="C1673" i="10"/>
  <c r="B1673" i="10"/>
  <c r="A1673" i="10"/>
  <c r="R1672" i="10"/>
  <c r="Q1672" i="10"/>
  <c r="P1672" i="10"/>
  <c r="O1672" i="10"/>
  <c r="N1672" i="10"/>
  <c r="K1672" i="10"/>
  <c r="L1672" i="10" s="1"/>
  <c r="J1672" i="10"/>
  <c r="I1672" i="10"/>
  <c r="H1672" i="10"/>
  <c r="G1672" i="10"/>
  <c r="F1672" i="10"/>
  <c r="E1672" i="10"/>
  <c r="D1672" i="10"/>
  <c r="C1672" i="10"/>
  <c r="B1672" i="10"/>
  <c r="A1672" i="10"/>
  <c r="R1671" i="10"/>
  <c r="Q1671" i="10"/>
  <c r="P1671" i="10"/>
  <c r="O1671" i="10"/>
  <c r="N1671" i="10"/>
  <c r="K1671" i="10"/>
  <c r="L1671" i="10" s="1"/>
  <c r="J1671" i="10"/>
  <c r="I1671" i="10"/>
  <c r="H1671" i="10"/>
  <c r="G1671" i="10"/>
  <c r="F1671" i="10"/>
  <c r="E1671" i="10"/>
  <c r="D1671" i="10"/>
  <c r="C1671" i="10"/>
  <c r="B1671" i="10"/>
  <c r="A1671" i="10"/>
  <c r="R1670" i="10"/>
  <c r="Q1670" i="10"/>
  <c r="P1670" i="10"/>
  <c r="O1670" i="10"/>
  <c r="N1670" i="10"/>
  <c r="K1670" i="10"/>
  <c r="L1670" i="10" s="1"/>
  <c r="J1670" i="10"/>
  <c r="I1670" i="10"/>
  <c r="H1670" i="10"/>
  <c r="G1670" i="10"/>
  <c r="F1670" i="10"/>
  <c r="E1670" i="10"/>
  <c r="D1670" i="10"/>
  <c r="C1670" i="10"/>
  <c r="B1670" i="10"/>
  <c r="A1670" i="10"/>
  <c r="R1669" i="10"/>
  <c r="Q1669" i="10"/>
  <c r="P1669" i="10"/>
  <c r="O1669" i="10"/>
  <c r="N1669" i="10"/>
  <c r="K1669" i="10"/>
  <c r="L1669" i="10" s="1"/>
  <c r="J1669" i="10"/>
  <c r="I1669" i="10"/>
  <c r="H1669" i="10"/>
  <c r="G1669" i="10"/>
  <c r="F1669" i="10"/>
  <c r="E1669" i="10"/>
  <c r="D1669" i="10"/>
  <c r="C1669" i="10"/>
  <c r="B1669" i="10"/>
  <c r="A1669" i="10"/>
  <c r="R1668" i="10"/>
  <c r="Q1668" i="10"/>
  <c r="P1668" i="10"/>
  <c r="O1668" i="10"/>
  <c r="N1668" i="10"/>
  <c r="K1668" i="10"/>
  <c r="L1668" i="10" s="1"/>
  <c r="J1668" i="10"/>
  <c r="I1668" i="10"/>
  <c r="H1668" i="10"/>
  <c r="G1668" i="10"/>
  <c r="F1668" i="10"/>
  <c r="E1668" i="10"/>
  <c r="D1668" i="10"/>
  <c r="C1668" i="10"/>
  <c r="B1668" i="10"/>
  <c r="A1668" i="10"/>
  <c r="R1667" i="10"/>
  <c r="Q1667" i="10"/>
  <c r="P1667" i="10"/>
  <c r="O1667" i="10"/>
  <c r="N1667" i="10"/>
  <c r="K1667" i="10"/>
  <c r="L1667" i="10" s="1"/>
  <c r="J1667" i="10"/>
  <c r="I1667" i="10"/>
  <c r="H1667" i="10"/>
  <c r="G1667" i="10"/>
  <c r="F1667" i="10"/>
  <c r="E1667" i="10"/>
  <c r="D1667" i="10"/>
  <c r="C1667" i="10"/>
  <c r="B1667" i="10"/>
  <c r="A1667" i="10"/>
  <c r="R1666" i="10"/>
  <c r="Q1666" i="10"/>
  <c r="P1666" i="10"/>
  <c r="O1666" i="10"/>
  <c r="N1666" i="10"/>
  <c r="K1666" i="10"/>
  <c r="L1666" i="10" s="1"/>
  <c r="J1666" i="10"/>
  <c r="I1666" i="10"/>
  <c r="H1666" i="10"/>
  <c r="G1666" i="10"/>
  <c r="F1666" i="10"/>
  <c r="E1666" i="10"/>
  <c r="D1666" i="10"/>
  <c r="C1666" i="10"/>
  <c r="B1666" i="10"/>
  <c r="A1666" i="10"/>
  <c r="R1665" i="10"/>
  <c r="Q1665" i="10"/>
  <c r="P1665" i="10"/>
  <c r="O1665" i="10"/>
  <c r="N1665" i="10"/>
  <c r="K1665" i="10"/>
  <c r="L1665" i="10" s="1"/>
  <c r="J1665" i="10"/>
  <c r="I1665" i="10"/>
  <c r="H1665" i="10"/>
  <c r="G1665" i="10"/>
  <c r="F1665" i="10"/>
  <c r="E1665" i="10"/>
  <c r="D1665" i="10"/>
  <c r="C1665" i="10"/>
  <c r="B1665" i="10"/>
  <c r="A1665" i="10"/>
  <c r="R1664" i="10"/>
  <c r="Q1664" i="10"/>
  <c r="P1664" i="10"/>
  <c r="O1664" i="10"/>
  <c r="N1664" i="10"/>
  <c r="K1664" i="10"/>
  <c r="L1664" i="10" s="1"/>
  <c r="J1664" i="10"/>
  <c r="I1664" i="10"/>
  <c r="H1664" i="10"/>
  <c r="G1664" i="10"/>
  <c r="F1664" i="10"/>
  <c r="E1664" i="10"/>
  <c r="D1664" i="10"/>
  <c r="C1664" i="10"/>
  <c r="B1664" i="10"/>
  <c r="A1664" i="10"/>
  <c r="R1663" i="10"/>
  <c r="Q1663" i="10"/>
  <c r="P1663" i="10"/>
  <c r="O1663" i="10"/>
  <c r="N1663" i="10"/>
  <c r="K1663" i="10"/>
  <c r="L1663" i="10" s="1"/>
  <c r="J1663" i="10"/>
  <c r="I1663" i="10"/>
  <c r="H1663" i="10"/>
  <c r="G1663" i="10"/>
  <c r="F1663" i="10"/>
  <c r="E1663" i="10"/>
  <c r="D1663" i="10"/>
  <c r="C1663" i="10"/>
  <c r="B1663" i="10"/>
  <c r="A1663" i="10"/>
  <c r="R1662" i="10"/>
  <c r="Q1662" i="10"/>
  <c r="P1662" i="10"/>
  <c r="O1662" i="10"/>
  <c r="N1662" i="10"/>
  <c r="K1662" i="10"/>
  <c r="L1662" i="10" s="1"/>
  <c r="J1662" i="10"/>
  <c r="I1662" i="10"/>
  <c r="H1662" i="10"/>
  <c r="G1662" i="10"/>
  <c r="F1662" i="10"/>
  <c r="E1662" i="10"/>
  <c r="D1662" i="10"/>
  <c r="C1662" i="10"/>
  <c r="B1662" i="10"/>
  <c r="A1662" i="10"/>
  <c r="R1661" i="10"/>
  <c r="Q1661" i="10"/>
  <c r="P1661" i="10"/>
  <c r="O1661" i="10"/>
  <c r="N1661" i="10"/>
  <c r="K1661" i="10"/>
  <c r="L1661" i="10" s="1"/>
  <c r="J1661" i="10"/>
  <c r="I1661" i="10"/>
  <c r="H1661" i="10"/>
  <c r="G1661" i="10"/>
  <c r="F1661" i="10"/>
  <c r="E1661" i="10"/>
  <c r="D1661" i="10"/>
  <c r="C1661" i="10"/>
  <c r="B1661" i="10"/>
  <c r="A1661" i="10"/>
  <c r="R1660" i="10"/>
  <c r="Q1660" i="10"/>
  <c r="P1660" i="10"/>
  <c r="O1660" i="10"/>
  <c r="N1660" i="10"/>
  <c r="K1660" i="10"/>
  <c r="L1660" i="10" s="1"/>
  <c r="J1660" i="10"/>
  <c r="I1660" i="10"/>
  <c r="H1660" i="10"/>
  <c r="G1660" i="10"/>
  <c r="F1660" i="10"/>
  <c r="E1660" i="10"/>
  <c r="D1660" i="10"/>
  <c r="C1660" i="10"/>
  <c r="B1660" i="10"/>
  <c r="A1660" i="10"/>
  <c r="R1659" i="10"/>
  <c r="Q1659" i="10"/>
  <c r="P1659" i="10"/>
  <c r="O1659" i="10"/>
  <c r="N1659" i="10"/>
  <c r="K1659" i="10"/>
  <c r="L1659" i="10" s="1"/>
  <c r="J1659" i="10"/>
  <c r="I1659" i="10"/>
  <c r="H1659" i="10"/>
  <c r="G1659" i="10"/>
  <c r="F1659" i="10"/>
  <c r="E1659" i="10"/>
  <c r="D1659" i="10"/>
  <c r="C1659" i="10"/>
  <c r="B1659" i="10"/>
  <c r="A1659" i="10"/>
  <c r="R1658" i="10"/>
  <c r="Q1658" i="10"/>
  <c r="P1658" i="10"/>
  <c r="O1658" i="10"/>
  <c r="N1658" i="10"/>
  <c r="K1658" i="10"/>
  <c r="L1658" i="10" s="1"/>
  <c r="J1658" i="10"/>
  <c r="I1658" i="10"/>
  <c r="H1658" i="10"/>
  <c r="G1658" i="10"/>
  <c r="F1658" i="10"/>
  <c r="E1658" i="10"/>
  <c r="D1658" i="10"/>
  <c r="C1658" i="10"/>
  <c r="B1658" i="10"/>
  <c r="A1658" i="10"/>
  <c r="R1657" i="10"/>
  <c r="Q1657" i="10"/>
  <c r="P1657" i="10"/>
  <c r="O1657" i="10"/>
  <c r="N1657" i="10"/>
  <c r="K1657" i="10"/>
  <c r="L1657" i="10" s="1"/>
  <c r="J1657" i="10"/>
  <c r="I1657" i="10"/>
  <c r="H1657" i="10"/>
  <c r="G1657" i="10"/>
  <c r="F1657" i="10"/>
  <c r="E1657" i="10"/>
  <c r="D1657" i="10"/>
  <c r="C1657" i="10"/>
  <c r="B1657" i="10"/>
  <c r="A1657" i="10"/>
  <c r="R1656" i="10"/>
  <c r="Q1656" i="10"/>
  <c r="P1656" i="10"/>
  <c r="O1656" i="10"/>
  <c r="N1656" i="10"/>
  <c r="K1656" i="10"/>
  <c r="L1656" i="10" s="1"/>
  <c r="J1656" i="10"/>
  <c r="I1656" i="10"/>
  <c r="H1656" i="10"/>
  <c r="G1656" i="10"/>
  <c r="F1656" i="10"/>
  <c r="E1656" i="10"/>
  <c r="D1656" i="10"/>
  <c r="C1656" i="10"/>
  <c r="B1656" i="10"/>
  <c r="A1656" i="10"/>
  <c r="R1655" i="10"/>
  <c r="Q1655" i="10"/>
  <c r="P1655" i="10"/>
  <c r="O1655" i="10"/>
  <c r="N1655" i="10"/>
  <c r="K1655" i="10"/>
  <c r="L1655" i="10" s="1"/>
  <c r="J1655" i="10"/>
  <c r="I1655" i="10"/>
  <c r="H1655" i="10"/>
  <c r="G1655" i="10"/>
  <c r="F1655" i="10"/>
  <c r="E1655" i="10"/>
  <c r="D1655" i="10"/>
  <c r="C1655" i="10"/>
  <c r="B1655" i="10"/>
  <c r="A1655" i="10"/>
  <c r="R1654" i="10"/>
  <c r="Q1654" i="10"/>
  <c r="P1654" i="10"/>
  <c r="O1654" i="10"/>
  <c r="N1654" i="10"/>
  <c r="K1654" i="10"/>
  <c r="L1654" i="10" s="1"/>
  <c r="J1654" i="10"/>
  <c r="I1654" i="10"/>
  <c r="H1654" i="10"/>
  <c r="G1654" i="10"/>
  <c r="F1654" i="10"/>
  <c r="E1654" i="10"/>
  <c r="D1654" i="10"/>
  <c r="C1654" i="10"/>
  <c r="B1654" i="10"/>
  <c r="A1654" i="10"/>
  <c r="R1653" i="10"/>
  <c r="Q1653" i="10"/>
  <c r="P1653" i="10"/>
  <c r="O1653" i="10"/>
  <c r="N1653" i="10"/>
  <c r="K1653" i="10"/>
  <c r="L1653" i="10" s="1"/>
  <c r="J1653" i="10"/>
  <c r="I1653" i="10"/>
  <c r="H1653" i="10"/>
  <c r="G1653" i="10"/>
  <c r="F1653" i="10"/>
  <c r="E1653" i="10"/>
  <c r="D1653" i="10"/>
  <c r="C1653" i="10"/>
  <c r="B1653" i="10"/>
  <c r="A1653" i="10"/>
  <c r="R1652" i="10"/>
  <c r="Q1652" i="10"/>
  <c r="P1652" i="10"/>
  <c r="O1652" i="10"/>
  <c r="N1652" i="10"/>
  <c r="K1652" i="10"/>
  <c r="L1652" i="10" s="1"/>
  <c r="J1652" i="10"/>
  <c r="I1652" i="10"/>
  <c r="H1652" i="10"/>
  <c r="G1652" i="10"/>
  <c r="F1652" i="10"/>
  <c r="E1652" i="10"/>
  <c r="D1652" i="10"/>
  <c r="C1652" i="10"/>
  <c r="B1652" i="10"/>
  <c r="A1652" i="10"/>
  <c r="R1651" i="10"/>
  <c r="Q1651" i="10"/>
  <c r="P1651" i="10"/>
  <c r="O1651" i="10"/>
  <c r="N1651" i="10"/>
  <c r="K1651" i="10"/>
  <c r="L1651" i="10" s="1"/>
  <c r="J1651" i="10"/>
  <c r="I1651" i="10"/>
  <c r="H1651" i="10"/>
  <c r="G1651" i="10"/>
  <c r="F1651" i="10"/>
  <c r="E1651" i="10"/>
  <c r="D1651" i="10"/>
  <c r="C1651" i="10"/>
  <c r="B1651" i="10"/>
  <c r="A1651" i="10"/>
  <c r="R1650" i="10"/>
  <c r="Q1650" i="10"/>
  <c r="P1650" i="10"/>
  <c r="O1650" i="10"/>
  <c r="N1650" i="10"/>
  <c r="K1650" i="10"/>
  <c r="L1650" i="10" s="1"/>
  <c r="J1650" i="10"/>
  <c r="I1650" i="10"/>
  <c r="H1650" i="10"/>
  <c r="G1650" i="10"/>
  <c r="F1650" i="10"/>
  <c r="E1650" i="10"/>
  <c r="D1650" i="10"/>
  <c r="C1650" i="10"/>
  <c r="B1650" i="10"/>
  <c r="A1650" i="10"/>
  <c r="R1649" i="10"/>
  <c r="Q1649" i="10"/>
  <c r="P1649" i="10"/>
  <c r="O1649" i="10"/>
  <c r="N1649" i="10"/>
  <c r="K1649" i="10"/>
  <c r="L1649" i="10" s="1"/>
  <c r="J1649" i="10"/>
  <c r="I1649" i="10"/>
  <c r="H1649" i="10"/>
  <c r="G1649" i="10"/>
  <c r="F1649" i="10"/>
  <c r="E1649" i="10"/>
  <c r="D1649" i="10"/>
  <c r="C1649" i="10"/>
  <c r="B1649" i="10"/>
  <c r="A1649" i="10"/>
  <c r="R1648" i="10"/>
  <c r="Q1648" i="10"/>
  <c r="P1648" i="10"/>
  <c r="O1648" i="10"/>
  <c r="N1648" i="10"/>
  <c r="K1648" i="10"/>
  <c r="L1648" i="10" s="1"/>
  <c r="J1648" i="10"/>
  <c r="I1648" i="10"/>
  <c r="H1648" i="10"/>
  <c r="G1648" i="10"/>
  <c r="F1648" i="10"/>
  <c r="E1648" i="10"/>
  <c r="D1648" i="10"/>
  <c r="C1648" i="10"/>
  <c r="B1648" i="10"/>
  <c r="A1648" i="10"/>
  <c r="R1647" i="10"/>
  <c r="Q1647" i="10"/>
  <c r="P1647" i="10"/>
  <c r="O1647" i="10"/>
  <c r="N1647" i="10"/>
  <c r="K1647" i="10"/>
  <c r="L1647" i="10" s="1"/>
  <c r="J1647" i="10"/>
  <c r="I1647" i="10"/>
  <c r="H1647" i="10"/>
  <c r="G1647" i="10"/>
  <c r="F1647" i="10"/>
  <c r="E1647" i="10"/>
  <c r="D1647" i="10"/>
  <c r="C1647" i="10"/>
  <c r="B1647" i="10"/>
  <c r="A1647" i="10"/>
  <c r="R1646" i="10"/>
  <c r="Q1646" i="10"/>
  <c r="P1646" i="10"/>
  <c r="O1646" i="10"/>
  <c r="N1646" i="10"/>
  <c r="K1646" i="10"/>
  <c r="L1646" i="10" s="1"/>
  <c r="J1646" i="10"/>
  <c r="I1646" i="10"/>
  <c r="H1646" i="10"/>
  <c r="G1646" i="10"/>
  <c r="F1646" i="10"/>
  <c r="E1646" i="10"/>
  <c r="D1646" i="10"/>
  <c r="C1646" i="10"/>
  <c r="B1646" i="10"/>
  <c r="A1646" i="10"/>
  <c r="R1645" i="10"/>
  <c r="Q1645" i="10"/>
  <c r="P1645" i="10"/>
  <c r="O1645" i="10"/>
  <c r="N1645" i="10"/>
  <c r="K1645" i="10"/>
  <c r="L1645" i="10" s="1"/>
  <c r="J1645" i="10"/>
  <c r="I1645" i="10"/>
  <c r="H1645" i="10"/>
  <c r="G1645" i="10"/>
  <c r="F1645" i="10"/>
  <c r="E1645" i="10"/>
  <c r="D1645" i="10"/>
  <c r="C1645" i="10"/>
  <c r="B1645" i="10"/>
  <c r="A1645" i="10"/>
  <c r="R1644" i="10"/>
  <c r="Q1644" i="10"/>
  <c r="P1644" i="10"/>
  <c r="O1644" i="10"/>
  <c r="N1644" i="10"/>
  <c r="K1644" i="10"/>
  <c r="L1644" i="10" s="1"/>
  <c r="J1644" i="10"/>
  <c r="I1644" i="10"/>
  <c r="H1644" i="10"/>
  <c r="G1644" i="10"/>
  <c r="F1644" i="10"/>
  <c r="E1644" i="10"/>
  <c r="D1644" i="10"/>
  <c r="C1644" i="10"/>
  <c r="B1644" i="10"/>
  <c r="A1644" i="10"/>
  <c r="R1643" i="10"/>
  <c r="Q1643" i="10"/>
  <c r="P1643" i="10"/>
  <c r="O1643" i="10"/>
  <c r="N1643" i="10"/>
  <c r="K1643" i="10"/>
  <c r="L1643" i="10" s="1"/>
  <c r="J1643" i="10"/>
  <c r="I1643" i="10"/>
  <c r="H1643" i="10"/>
  <c r="G1643" i="10"/>
  <c r="F1643" i="10"/>
  <c r="E1643" i="10"/>
  <c r="D1643" i="10"/>
  <c r="C1643" i="10"/>
  <c r="B1643" i="10"/>
  <c r="A1643" i="10"/>
  <c r="R1642" i="10"/>
  <c r="Q1642" i="10"/>
  <c r="P1642" i="10"/>
  <c r="O1642" i="10"/>
  <c r="N1642" i="10"/>
  <c r="K1642" i="10"/>
  <c r="L1642" i="10" s="1"/>
  <c r="J1642" i="10"/>
  <c r="I1642" i="10"/>
  <c r="H1642" i="10"/>
  <c r="G1642" i="10"/>
  <c r="F1642" i="10"/>
  <c r="E1642" i="10"/>
  <c r="D1642" i="10"/>
  <c r="C1642" i="10"/>
  <c r="B1642" i="10"/>
  <c r="A1642" i="10"/>
  <c r="R1641" i="10"/>
  <c r="Q1641" i="10"/>
  <c r="P1641" i="10"/>
  <c r="O1641" i="10"/>
  <c r="N1641" i="10"/>
  <c r="K1641" i="10"/>
  <c r="L1641" i="10" s="1"/>
  <c r="J1641" i="10"/>
  <c r="I1641" i="10"/>
  <c r="H1641" i="10"/>
  <c r="G1641" i="10"/>
  <c r="F1641" i="10"/>
  <c r="E1641" i="10"/>
  <c r="D1641" i="10"/>
  <c r="C1641" i="10"/>
  <c r="B1641" i="10"/>
  <c r="A1641" i="10"/>
  <c r="R1640" i="10"/>
  <c r="Q1640" i="10"/>
  <c r="P1640" i="10"/>
  <c r="O1640" i="10"/>
  <c r="N1640" i="10"/>
  <c r="K1640" i="10"/>
  <c r="L1640" i="10" s="1"/>
  <c r="J1640" i="10"/>
  <c r="I1640" i="10"/>
  <c r="H1640" i="10"/>
  <c r="G1640" i="10"/>
  <c r="F1640" i="10"/>
  <c r="E1640" i="10"/>
  <c r="D1640" i="10"/>
  <c r="C1640" i="10"/>
  <c r="B1640" i="10"/>
  <c r="A1640" i="10"/>
  <c r="R1639" i="10"/>
  <c r="Q1639" i="10"/>
  <c r="P1639" i="10"/>
  <c r="O1639" i="10"/>
  <c r="N1639" i="10"/>
  <c r="K1639" i="10"/>
  <c r="L1639" i="10" s="1"/>
  <c r="J1639" i="10"/>
  <c r="I1639" i="10"/>
  <c r="H1639" i="10"/>
  <c r="G1639" i="10"/>
  <c r="F1639" i="10"/>
  <c r="E1639" i="10"/>
  <c r="D1639" i="10"/>
  <c r="C1639" i="10"/>
  <c r="B1639" i="10"/>
  <c r="A1639" i="10"/>
  <c r="R1638" i="10"/>
  <c r="Q1638" i="10"/>
  <c r="P1638" i="10"/>
  <c r="O1638" i="10"/>
  <c r="N1638" i="10"/>
  <c r="K1638" i="10"/>
  <c r="L1638" i="10" s="1"/>
  <c r="J1638" i="10"/>
  <c r="I1638" i="10"/>
  <c r="H1638" i="10"/>
  <c r="G1638" i="10"/>
  <c r="F1638" i="10"/>
  <c r="E1638" i="10"/>
  <c r="D1638" i="10"/>
  <c r="C1638" i="10"/>
  <c r="B1638" i="10"/>
  <c r="A1638" i="10"/>
  <c r="R1637" i="10"/>
  <c r="Q1637" i="10"/>
  <c r="P1637" i="10"/>
  <c r="O1637" i="10"/>
  <c r="N1637" i="10"/>
  <c r="K1637" i="10"/>
  <c r="L1637" i="10" s="1"/>
  <c r="J1637" i="10"/>
  <c r="I1637" i="10"/>
  <c r="H1637" i="10"/>
  <c r="G1637" i="10"/>
  <c r="F1637" i="10"/>
  <c r="E1637" i="10"/>
  <c r="D1637" i="10"/>
  <c r="C1637" i="10"/>
  <c r="B1637" i="10"/>
  <c r="A1637" i="10"/>
  <c r="R1636" i="10"/>
  <c r="Q1636" i="10"/>
  <c r="P1636" i="10"/>
  <c r="O1636" i="10"/>
  <c r="N1636" i="10"/>
  <c r="K1636" i="10"/>
  <c r="L1636" i="10" s="1"/>
  <c r="J1636" i="10"/>
  <c r="I1636" i="10"/>
  <c r="H1636" i="10"/>
  <c r="G1636" i="10"/>
  <c r="F1636" i="10"/>
  <c r="E1636" i="10"/>
  <c r="D1636" i="10"/>
  <c r="C1636" i="10"/>
  <c r="B1636" i="10"/>
  <c r="A1636" i="10"/>
  <c r="R1635" i="10"/>
  <c r="Q1635" i="10"/>
  <c r="P1635" i="10"/>
  <c r="O1635" i="10"/>
  <c r="N1635" i="10"/>
  <c r="K1635" i="10"/>
  <c r="L1635" i="10" s="1"/>
  <c r="J1635" i="10"/>
  <c r="I1635" i="10"/>
  <c r="H1635" i="10"/>
  <c r="G1635" i="10"/>
  <c r="F1635" i="10"/>
  <c r="E1635" i="10"/>
  <c r="D1635" i="10"/>
  <c r="C1635" i="10"/>
  <c r="B1635" i="10"/>
  <c r="A1635" i="10"/>
  <c r="R1634" i="10"/>
  <c r="Q1634" i="10"/>
  <c r="P1634" i="10"/>
  <c r="O1634" i="10"/>
  <c r="N1634" i="10"/>
  <c r="K1634" i="10"/>
  <c r="L1634" i="10" s="1"/>
  <c r="J1634" i="10"/>
  <c r="I1634" i="10"/>
  <c r="H1634" i="10"/>
  <c r="G1634" i="10"/>
  <c r="F1634" i="10"/>
  <c r="E1634" i="10"/>
  <c r="D1634" i="10"/>
  <c r="C1634" i="10"/>
  <c r="B1634" i="10"/>
  <c r="A1634" i="10"/>
  <c r="R1633" i="10"/>
  <c r="Q1633" i="10"/>
  <c r="P1633" i="10"/>
  <c r="O1633" i="10"/>
  <c r="N1633" i="10"/>
  <c r="K1633" i="10"/>
  <c r="L1633" i="10" s="1"/>
  <c r="J1633" i="10"/>
  <c r="I1633" i="10"/>
  <c r="H1633" i="10"/>
  <c r="G1633" i="10"/>
  <c r="F1633" i="10"/>
  <c r="E1633" i="10"/>
  <c r="D1633" i="10"/>
  <c r="C1633" i="10"/>
  <c r="B1633" i="10"/>
  <c r="A1633" i="10"/>
  <c r="R1632" i="10"/>
  <c r="Q1632" i="10"/>
  <c r="P1632" i="10"/>
  <c r="O1632" i="10"/>
  <c r="N1632" i="10"/>
  <c r="K1632" i="10"/>
  <c r="L1632" i="10" s="1"/>
  <c r="J1632" i="10"/>
  <c r="I1632" i="10"/>
  <c r="H1632" i="10"/>
  <c r="G1632" i="10"/>
  <c r="F1632" i="10"/>
  <c r="E1632" i="10"/>
  <c r="D1632" i="10"/>
  <c r="C1632" i="10"/>
  <c r="B1632" i="10"/>
  <c r="A1632" i="10"/>
  <c r="R1631" i="10"/>
  <c r="Q1631" i="10"/>
  <c r="P1631" i="10"/>
  <c r="O1631" i="10"/>
  <c r="N1631" i="10"/>
  <c r="K1631" i="10"/>
  <c r="L1631" i="10" s="1"/>
  <c r="J1631" i="10"/>
  <c r="I1631" i="10"/>
  <c r="H1631" i="10"/>
  <c r="G1631" i="10"/>
  <c r="F1631" i="10"/>
  <c r="E1631" i="10"/>
  <c r="D1631" i="10"/>
  <c r="C1631" i="10"/>
  <c r="B1631" i="10"/>
  <c r="A1631" i="10"/>
  <c r="R1630" i="10"/>
  <c r="Q1630" i="10"/>
  <c r="P1630" i="10"/>
  <c r="O1630" i="10"/>
  <c r="N1630" i="10"/>
  <c r="K1630" i="10"/>
  <c r="L1630" i="10" s="1"/>
  <c r="J1630" i="10"/>
  <c r="I1630" i="10"/>
  <c r="H1630" i="10"/>
  <c r="G1630" i="10"/>
  <c r="F1630" i="10"/>
  <c r="E1630" i="10"/>
  <c r="D1630" i="10"/>
  <c r="C1630" i="10"/>
  <c r="B1630" i="10"/>
  <c r="A1630" i="10"/>
  <c r="R1629" i="10"/>
  <c r="Q1629" i="10"/>
  <c r="P1629" i="10"/>
  <c r="O1629" i="10"/>
  <c r="N1629" i="10"/>
  <c r="K1629" i="10"/>
  <c r="L1629" i="10" s="1"/>
  <c r="J1629" i="10"/>
  <c r="I1629" i="10"/>
  <c r="H1629" i="10"/>
  <c r="G1629" i="10"/>
  <c r="F1629" i="10"/>
  <c r="E1629" i="10"/>
  <c r="D1629" i="10"/>
  <c r="C1629" i="10"/>
  <c r="B1629" i="10"/>
  <c r="A1629" i="10"/>
  <c r="R1628" i="10"/>
  <c r="Q1628" i="10"/>
  <c r="P1628" i="10"/>
  <c r="O1628" i="10"/>
  <c r="N1628" i="10"/>
  <c r="K1628" i="10"/>
  <c r="L1628" i="10" s="1"/>
  <c r="J1628" i="10"/>
  <c r="I1628" i="10"/>
  <c r="H1628" i="10"/>
  <c r="G1628" i="10"/>
  <c r="F1628" i="10"/>
  <c r="E1628" i="10"/>
  <c r="D1628" i="10"/>
  <c r="C1628" i="10"/>
  <c r="B1628" i="10"/>
  <c r="A1628" i="10"/>
  <c r="R1627" i="10"/>
  <c r="Q1627" i="10"/>
  <c r="P1627" i="10"/>
  <c r="O1627" i="10"/>
  <c r="N1627" i="10"/>
  <c r="K1627" i="10"/>
  <c r="L1627" i="10" s="1"/>
  <c r="J1627" i="10"/>
  <c r="I1627" i="10"/>
  <c r="H1627" i="10"/>
  <c r="G1627" i="10"/>
  <c r="F1627" i="10"/>
  <c r="E1627" i="10"/>
  <c r="D1627" i="10"/>
  <c r="C1627" i="10"/>
  <c r="B1627" i="10"/>
  <c r="A1627" i="10"/>
  <c r="R1626" i="10"/>
  <c r="Q1626" i="10"/>
  <c r="P1626" i="10"/>
  <c r="O1626" i="10"/>
  <c r="N1626" i="10"/>
  <c r="K1626" i="10"/>
  <c r="L1626" i="10" s="1"/>
  <c r="J1626" i="10"/>
  <c r="I1626" i="10"/>
  <c r="H1626" i="10"/>
  <c r="G1626" i="10"/>
  <c r="F1626" i="10"/>
  <c r="E1626" i="10"/>
  <c r="D1626" i="10"/>
  <c r="C1626" i="10"/>
  <c r="B1626" i="10"/>
  <c r="A1626" i="10"/>
  <c r="R1625" i="10"/>
  <c r="Q1625" i="10"/>
  <c r="P1625" i="10"/>
  <c r="O1625" i="10"/>
  <c r="N1625" i="10"/>
  <c r="K1625" i="10"/>
  <c r="L1625" i="10" s="1"/>
  <c r="J1625" i="10"/>
  <c r="I1625" i="10"/>
  <c r="H1625" i="10"/>
  <c r="G1625" i="10"/>
  <c r="F1625" i="10"/>
  <c r="E1625" i="10"/>
  <c r="D1625" i="10"/>
  <c r="C1625" i="10"/>
  <c r="B1625" i="10"/>
  <c r="A1625" i="10"/>
  <c r="R1624" i="10"/>
  <c r="Q1624" i="10"/>
  <c r="P1624" i="10"/>
  <c r="O1624" i="10"/>
  <c r="N1624" i="10"/>
  <c r="K1624" i="10"/>
  <c r="L1624" i="10" s="1"/>
  <c r="J1624" i="10"/>
  <c r="I1624" i="10"/>
  <c r="H1624" i="10"/>
  <c r="G1624" i="10"/>
  <c r="F1624" i="10"/>
  <c r="E1624" i="10"/>
  <c r="D1624" i="10"/>
  <c r="C1624" i="10"/>
  <c r="B1624" i="10"/>
  <c r="A1624" i="10"/>
  <c r="R1623" i="10"/>
  <c r="Q1623" i="10"/>
  <c r="P1623" i="10"/>
  <c r="O1623" i="10"/>
  <c r="N1623" i="10"/>
  <c r="K1623" i="10"/>
  <c r="L1623" i="10" s="1"/>
  <c r="J1623" i="10"/>
  <c r="I1623" i="10"/>
  <c r="H1623" i="10"/>
  <c r="G1623" i="10"/>
  <c r="F1623" i="10"/>
  <c r="E1623" i="10"/>
  <c r="D1623" i="10"/>
  <c r="C1623" i="10"/>
  <c r="B1623" i="10"/>
  <c r="A1623" i="10"/>
  <c r="R1622" i="10"/>
  <c r="Q1622" i="10"/>
  <c r="P1622" i="10"/>
  <c r="O1622" i="10"/>
  <c r="N1622" i="10"/>
  <c r="K1622" i="10"/>
  <c r="L1622" i="10" s="1"/>
  <c r="J1622" i="10"/>
  <c r="I1622" i="10"/>
  <c r="H1622" i="10"/>
  <c r="G1622" i="10"/>
  <c r="F1622" i="10"/>
  <c r="E1622" i="10"/>
  <c r="D1622" i="10"/>
  <c r="C1622" i="10"/>
  <c r="B1622" i="10"/>
  <c r="A1622" i="10"/>
  <c r="R1621" i="10"/>
  <c r="Q1621" i="10"/>
  <c r="P1621" i="10"/>
  <c r="O1621" i="10"/>
  <c r="N1621" i="10"/>
  <c r="K1621" i="10"/>
  <c r="L1621" i="10" s="1"/>
  <c r="J1621" i="10"/>
  <c r="I1621" i="10"/>
  <c r="H1621" i="10"/>
  <c r="G1621" i="10"/>
  <c r="F1621" i="10"/>
  <c r="E1621" i="10"/>
  <c r="D1621" i="10"/>
  <c r="C1621" i="10"/>
  <c r="B1621" i="10"/>
  <c r="A1621" i="10"/>
  <c r="R1620" i="10"/>
  <c r="Q1620" i="10"/>
  <c r="P1620" i="10"/>
  <c r="O1620" i="10"/>
  <c r="N1620" i="10"/>
  <c r="K1620" i="10"/>
  <c r="L1620" i="10" s="1"/>
  <c r="J1620" i="10"/>
  <c r="I1620" i="10"/>
  <c r="H1620" i="10"/>
  <c r="G1620" i="10"/>
  <c r="F1620" i="10"/>
  <c r="E1620" i="10"/>
  <c r="D1620" i="10"/>
  <c r="C1620" i="10"/>
  <c r="B1620" i="10"/>
  <c r="A1620" i="10"/>
  <c r="R1619" i="10"/>
  <c r="Q1619" i="10"/>
  <c r="P1619" i="10"/>
  <c r="O1619" i="10"/>
  <c r="N1619" i="10"/>
  <c r="K1619" i="10"/>
  <c r="L1619" i="10" s="1"/>
  <c r="J1619" i="10"/>
  <c r="I1619" i="10"/>
  <c r="H1619" i="10"/>
  <c r="G1619" i="10"/>
  <c r="F1619" i="10"/>
  <c r="E1619" i="10"/>
  <c r="D1619" i="10"/>
  <c r="C1619" i="10"/>
  <c r="B1619" i="10"/>
  <c r="A1619" i="10"/>
  <c r="R1618" i="10"/>
  <c r="Q1618" i="10"/>
  <c r="P1618" i="10"/>
  <c r="O1618" i="10"/>
  <c r="N1618" i="10"/>
  <c r="K1618" i="10"/>
  <c r="L1618" i="10" s="1"/>
  <c r="J1618" i="10"/>
  <c r="I1618" i="10"/>
  <c r="H1618" i="10"/>
  <c r="G1618" i="10"/>
  <c r="F1618" i="10"/>
  <c r="E1618" i="10"/>
  <c r="D1618" i="10"/>
  <c r="C1618" i="10"/>
  <c r="B1618" i="10"/>
  <c r="A1618" i="10"/>
  <c r="R1617" i="10"/>
  <c r="Q1617" i="10"/>
  <c r="P1617" i="10"/>
  <c r="O1617" i="10"/>
  <c r="N1617" i="10"/>
  <c r="K1617" i="10"/>
  <c r="L1617" i="10" s="1"/>
  <c r="J1617" i="10"/>
  <c r="I1617" i="10"/>
  <c r="H1617" i="10"/>
  <c r="G1617" i="10"/>
  <c r="F1617" i="10"/>
  <c r="E1617" i="10"/>
  <c r="D1617" i="10"/>
  <c r="C1617" i="10"/>
  <c r="B1617" i="10"/>
  <c r="A1617" i="10"/>
  <c r="R1616" i="10"/>
  <c r="Q1616" i="10"/>
  <c r="P1616" i="10"/>
  <c r="O1616" i="10"/>
  <c r="N1616" i="10"/>
  <c r="K1616" i="10"/>
  <c r="L1616" i="10" s="1"/>
  <c r="J1616" i="10"/>
  <c r="I1616" i="10"/>
  <c r="H1616" i="10"/>
  <c r="G1616" i="10"/>
  <c r="F1616" i="10"/>
  <c r="E1616" i="10"/>
  <c r="D1616" i="10"/>
  <c r="C1616" i="10"/>
  <c r="B1616" i="10"/>
  <c r="A1616" i="10"/>
  <c r="R1615" i="10"/>
  <c r="Q1615" i="10"/>
  <c r="P1615" i="10"/>
  <c r="O1615" i="10"/>
  <c r="N1615" i="10"/>
  <c r="K1615" i="10"/>
  <c r="L1615" i="10" s="1"/>
  <c r="J1615" i="10"/>
  <c r="I1615" i="10"/>
  <c r="H1615" i="10"/>
  <c r="G1615" i="10"/>
  <c r="F1615" i="10"/>
  <c r="E1615" i="10"/>
  <c r="D1615" i="10"/>
  <c r="C1615" i="10"/>
  <c r="B1615" i="10"/>
  <c r="A1615" i="10"/>
  <c r="R1614" i="10"/>
  <c r="Q1614" i="10"/>
  <c r="P1614" i="10"/>
  <c r="O1614" i="10"/>
  <c r="N1614" i="10"/>
  <c r="K1614" i="10"/>
  <c r="L1614" i="10" s="1"/>
  <c r="J1614" i="10"/>
  <c r="I1614" i="10"/>
  <c r="H1614" i="10"/>
  <c r="G1614" i="10"/>
  <c r="F1614" i="10"/>
  <c r="E1614" i="10"/>
  <c r="D1614" i="10"/>
  <c r="C1614" i="10"/>
  <c r="B1614" i="10"/>
  <c r="A1614" i="10"/>
  <c r="R1613" i="10"/>
  <c r="Q1613" i="10"/>
  <c r="P1613" i="10"/>
  <c r="O1613" i="10"/>
  <c r="N1613" i="10"/>
  <c r="K1613" i="10"/>
  <c r="L1613" i="10" s="1"/>
  <c r="J1613" i="10"/>
  <c r="I1613" i="10"/>
  <c r="H1613" i="10"/>
  <c r="G1613" i="10"/>
  <c r="F1613" i="10"/>
  <c r="E1613" i="10"/>
  <c r="D1613" i="10"/>
  <c r="C1613" i="10"/>
  <c r="B1613" i="10"/>
  <c r="A1613" i="10"/>
  <c r="R1612" i="10"/>
  <c r="Q1612" i="10"/>
  <c r="P1612" i="10"/>
  <c r="O1612" i="10"/>
  <c r="N1612" i="10"/>
  <c r="K1612" i="10"/>
  <c r="L1612" i="10" s="1"/>
  <c r="J1612" i="10"/>
  <c r="I1612" i="10"/>
  <c r="H1612" i="10"/>
  <c r="G1612" i="10"/>
  <c r="F1612" i="10"/>
  <c r="E1612" i="10"/>
  <c r="D1612" i="10"/>
  <c r="C1612" i="10"/>
  <c r="B1612" i="10"/>
  <c r="A1612" i="10"/>
  <c r="R1611" i="10"/>
  <c r="Q1611" i="10"/>
  <c r="P1611" i="10"/>
  <c r="O1611" i="10"/>
  <c r="N1611" i="10"/>
  <c r="K1611" i="10"/>
  <c r="L1611" i="10" s="1"/>
  <c r="J1611" i="10"/>
  <c r="I1611" i="10"/>
  <c r="H1611" i="10"/>
  <c r="G1611" i="10"/>
  <c r="F1611" i="10"/>
  <c r="E1611" i="10"/>
  <c r="D1611" i="10"/>
  <c r="C1611" i="10"/>
  <c r="B1611" i="10"/>
  <c r="A1611" i="10"/>
  <c r="R1610" i="10"/>
  <c r="Q1610" i="10"/>
  <c r="P1610" i="10"/>
  <c r="O1610" i="10"/>
  <c r="N1610" i="10"/>
  <c r="K1610" i="10"/>
  <c r="L1610" i="10" s="1"/>
  <c r="J1610" i="10"/>
  <c r="I1610" i="10"/>
  <c r="H1610" i="10"/>
  <c r="G1610" i="10"/>
  <c r="F1610" i="10"/>
  <c r="E1610" i="10"/>
  <c r="D1610" i="10"/>
  <c r="C1610" i="10"/>
  <c r="B1610" i="10"/>
  <c r="A1610" i="10"/>
  <c r="R1609" i="10"/>
  <c r="Q1609" i="10"/>
  <c r="P1609" i="10"/>
  <c r="O1609" i="10"/>
  <c r="N1609" i="10"/>
  <c r="K1609" i="10"/>
  <c r="L1609" i="10" s="1"/>
  <c r="J1609" i="10"/>
  <c r="I1609" i="10"/>
  <c r="H1609" i="10"/>
  <c r="G1609" i="10"/>
  <c r="F1609" i="10"/>
  <c r="E1609" i="10"/>
  <c r="D1609" i="10"/>
  <c r="C1609" i="10"/>
  <c r="B1609" i="10"/>
  <c r="A1609" i="10"/>
  <c r="R1608" i="10"/>
  <c r="Q1608" i="10"/>
  <c r="P1608" i="10"/>
  <c r="O1608" i="10"/>
  <c r="N1608" i="10"/>
  <c r="K1608" i="10"/>
  <c r="L1608" i="10" s="1"/>
  <c r="J1608" i="10"/>
  <c r="I1608" i="10"/>
  <c r="H1608" i="10"/>
  <c r="G1608" i="10"/>
  <c r="F1608" i="10"/>
  <c r="E1608" i="10"/>
  <c r="D1608" i="10"/>
  <c r="C1608" i="10"/>
  <c r="B1608" i="10"/>
  <c r="A1608" i="10"/>
  <c r="R1607" i="10"/>
  <c r="Q1607" i="10"/>
  <c r="P1607" i="10"/>
  <c r="O1607" i="10"/>
  <c r="N1607" i="10"/>
  <c r="K1607" i="10"/>
  <c r="L1607" i="10" s="1"/>
  <c r="J1607" i="10"/>
  <c r="I1607" i="10"/>
  <c r="H1607" i="10"/>
  <c r="G1607" i="10"/>
  <c r="F1607" i="10"/>
  <c r="E1607" i="10"/>
  <c r="D1607" i="10"/>
  <c r="C1607" i="10"/>
  <c r="B1607" i="10"/>
  <c r="A1607" i="10"/>
  <c r="R1606" i="10"/>
  <c r="Q1606" i="10"/>
  <c r="P1606" i="10"/>
  <c r="O1606" i="10"/>
  <c r="N1606" i="10"/>
  <c r="K1606" i="10"/>
  <c r="L1606" i="10" s="1"/>
  <c r="J1606" i="10"/>
  <c r="I1606" i="10"/>
  <c r="H1606" i="10"/>
  <c r="G1606" i="10"/>
  <c r="F1606" i="10"/>
  <c r="E1606" i="10"/>
  <c r="D1606" i="10"/>
  <c r="C1606" i="10"/>
  <c r="B1606" i="10"/>
  <c r="A1606" i="10"/>
  <c r="R1605" i="10"/>
  <c r="Q1605" i="10"/>
  <c r="P1605" i="10"/>
  <c r="O1605" i="10"/>
  <c r="N1605" i="10"/>
  <c r="K1605" i="10"/>
  <c r="L1605" i="10" s="1"/>
  <c r="J1605" i="10"/>
  <c r="I1605" i="10"/>
  <c r="H1605" i="10"/>
  <c r="G1605" i="10"/>
  <c r="F1605" i="10"/>
  <c r="E1605" i="10"/>
  <c r="D1605" i="10"/>
  <c r="C1605" i="10"/>
  <c r="B1605" i="10"/>
  <c r="A1605" i="10"/>
  <c r="R1604" i="10"/>
  <c r="Q1604" i="10"/>
  <c r="P1604" i="10"/>
  <c r="O1604" i="10"/>
  <c r="N1604" i="10"/>
  <c r="K1604" i="10"/>
  <c r="L1604" i="10" s="1"/>
  <c r="J1604" i="10"/>
  <c r="I1604" i="10"/>
  <c r="H1604" i="10"/>
  <c r="G1604" i="10"/>
  <c r="F1604" i="10"/>
  <c r="E1604" i="10"/>
  <c r="D1604" i="10"/>
  <c r="C1604" i="10"/>
  <c r="B1604" i="10"/>
  <c r="A1604" i="10"/>
  <c r="R1603" i="10"/>
  <c r="Q1603" i="10"/>
  <c r="P1603" i="10"/>
  <c r="O1603" i="10"/>
  <c r="N1603" i="10"/>
  <c r="K1603" i="10"/>
  <c r="L1603" i="10" s="1"/>
  <c r="J1603" i="10"/>
  <c r="I1603" i="10"/>
  <c r="H1603" i="10"/>
  <c r="G1603" i="10"/>
  <c r="F1603" i="10"/>
  <c r="E1603" i="10"/>
  <c r="D1603" i="10"/>
  <c r="C1603" i="10"/>
  <c r="B1603" i="10"/>
  <c r="A1603" i="10"/>
  <c r="R1602" i="10"/>
  <c r="Q1602" i="10"/>
  <c r="P1602" i="10"/>
  <c r="O1602" i="10"/>
  <c r="N1602" i="10"/>
  <c r="K1602" i="10"/>
  <c r="L1602" i="10" s="1"/>
  <c r="J1602" i="10"/>
  <c r="I1602" i="10"/>
  <c r="H1602" i="10"/>
  <c r="G1602" i="10"/>
  <c r="F1602" i="10"/>
  <c r="E1602" i="10"/>
  <c r="D1602" i="10"/>
  <c r="C1602" i="10"/>
  <c r="B1602" i="10"/>
  <c r="A1602" i="10"/>
  <c r="R1601" i="10"/>
  <c r="Q1601" i="10"/>
  <c r="P1601" i="10"/>
  <c r="O1601" i="10"/>
  <c r="N1601" i="10"/>
  <c r="K1601" i="10"/>
  <c r="L1601" i="10" s="1"/>
  <c r="J1601" i="10"/>
  <c r="I1601" i="10"/>
  <c r="H1601" i="10"/>
  <c r="G1601" i="10"/>
  <c r="F1601" i="10"/>
  <c r="E1601" i="10"/>
  <c r="D1601" i="10"/>
  <c r="C1601" i="10"/>
  <c r="B1601" i="10"/>
  <c r="A1601" i="10"/>
  <c r="R1600" i="10"/>
  <c r="Q1600" i="10"/>
  <c r="P1600" i="10"/>
  <c r="O1600" i="10"/>
  <c r="N1600" i="10"/>
  <c r="K1600" i="10"/>
  <c r="L1600" i="10" s="1"/>
  <c r="J1600" i="10"/>
  <c r="I1600" i="10"/>
  <c r="H1600" i="10"/>
  <c r="G1600" i="10"/>
  <c r="F1600" i="10"/>
  <c r="E1600" i="10"/>
  <c r="D1600" i="10"/>
  <c r="C1600" i="10"/>
  <c r="B1600" i="10"/>
  <c r="A1600" i="10"/>
  <c r="R1599" i="10"/>
  <c r="Q1599" i="10"/>
  <c r="P1599" i="10"/>
  <c r="O1599" i="10"/>
  <c r="N1599" i="10"/>
  <c r="K1599" i="10"/>
  <c r="L1599" i="10" s="1"/>
  <c r="J1599" i="10"/>
  <c r="I1599" i="10"/>
  <c r="H1599" i="10"/>
  <c r="G1599" i="10"/>
  <c r="F1599" i="10"/>
  <c r="E1599" i="10"/>
  <c r="D1599" i="10"/>
  <c r="C1599" i="10"/>
  <c r="B1599" i="10"/>
  <c r="A1599" i="10"/>
  <c r="R1598" i="10"/>
  <c r="Q1598" i="10"/>
  <c r="P1598" i="10"/>
  <c r="O1598" i="10"/>
  <c r="N1598" i="10"/>
  <c r="K1598" i="10"/>
  <c r="L1598" i="10" s="1"/>
  <c r="J1598" i="10"/>
  <c r="I1598" i="10"/>
  <c r="H1598" i="10"/>
  <c r="G1598" i="10"/>
  <c r="F1598" i="10"/>
  <c r="E1598" i="10"/>
  <c r="D1598" i="10"/>
  <c r="C1598" i="10"/>
  <c r="B1598" i="10"/>
  <c r="A1598" i="10"/>
  <c r="R1597" i="10"/>
  <c r="Q1597" i="10"/>
  <c r="P1597" i="10"/>
  <c r="O1597" i="10"/>
  <c r="N1597" i="10"/>
  <c r="K1597" i="10"/>
  <c r="L1597" i="10" s="1"/>
  <c r="J1597" i="10"/>
  <c r="I1597" i="10"/>
  <c r="H1597" i="10"/>
  <c r="G1597" i="10"/>
  <c r="F1597" i="10"/>
  <c r="E1597" i="10"/>
  <c r="D1597" i="10"/>
  <c r="C1597" i="10"/>
  <c r="B1597" i="10"/>
  <c r="A1597" i="10"/>
  <c r="R1596" i="10"/>
  <c r="Q1596" i="10"/>
  <c r="P1596" i="10"/>
  <c r="O1596" i="10"/>
  <c r="N1596" i="10"/>
  <c r="K1596" i="10"/>
  <c r="L1596" i="10" s="1"/>
  <c r="J1596" i="10"/>
  <c r="I1596" i="10"/>
  <c r="H1596" i="10"/>
  <c r="G1596" i="10"/>
  <c r="F1596" i="10"/>
  <c r="E1596" i="10"/>
  <c r="D1596" i="10"/>
  <c r="C1596" i="10"/>
  <c r="B1596" i="10"/>
  <c r="A1596" i="10"/>
  <c r="R1595" i="10"/>
  <c r="Q1595" i="10"/>
  <c r="P1595" i="10"/>
  <c r="O1595" i="10"/>
  <c r="N1595" i="10"/>
  <c r="K1595" i="10"/>
  <c r="L1595" i="10" s="1"/>
  <c r="J1595" i="10"/>
  <c r="I1595" i="10"/>
  <c r="H1595" i="10"/>
  <c r="G1595" i="10"/>
  <c r="F1595" i="10"/>
  <c r="E1595" i="10"/>
  <c r="D1595" i="10"/>
  <c r="C1595" i="10"/>
  <c r="B1595" i="10"/>
  <c r="A1595" i="10"/>
  <c r="R1594" i="10"/>
  <c r="Q1594" i="10"/>
  <c r="P1594" i="10"/>
  <c r="O1594" i="10"/>
  <c r="N1594" i="10"/>
  <c r="K1594" i="10"/>
  <c r="L1594" i="10" s="1"/>
  <c r="J1594" i="10"/>
  <c r="I1594" i="10"/>
  <c r="H1594" i="10"/>
  <c r="G1594" i="10"/>
  <c r="F1594" i="10"/>
  <c r="E1594" i="10"/>
  <c r="D1594" i="10"/>
  <c r="C1594" i="10"/>
  <c r="B1594" i="10"/>
  <c r="A1594" i="10"/>
  <c r="R1593" i="10"/>
  <c r="Q1593" i="10"/>
  <c r="P1593" i="10"/>
  <c r="O1593" i="10"/>
  <c r="N1593" i="10"/>
  <c r="K1593" i="10"/>
  <c r="L1593" i="10" s="1"/>
  <c r="J1593" i="10"/>
  <c r="I1593" i="10"/>
  <c r="H1593" i="10"/>
  <c r="G1593" i="10"/>
  <c r="F1593" i="10"/>
  <c r="E1593" i="10"/>
  <c r="D1593" i="10"/>
  <c r="C1593" i="10"/>
  <c r="B1593" i="10"/>
  <c r="A1593" i="10"/>
  <c r="R1592" i="10"/>
  <c r="Q1592" i="10"/>
  <c r="P1592" i="10"/>
  <c r="O1592" i="10"/>
  <c r="N1592" i="10"/>
  <c r="K1592" i="10"/>
  <c r="L1592" i="10" s="1"/>
  <c r="J1592" i="10"/>
  <c r="I1592" i="10"/>
  <c r="H1592" i="10"/>
  <c r="G1592" i="10"/>
  <c r="F1592" i="10"/>
  <c r="E1592" i="10"/>
  <c r="D1592" i="10"/>
  <c r="C1592" i="10"/>
  <c r="B1592" i="10"/>
  <c r="A1592" i="10"/>
  <c r="R1591" i="10"/>
  <c r="Q1591" i="10"/>
  <c r="P1591" i="10"/>
  <c r="O1591" i="10"/>
  <c r="N1591" i="10"/>
  <c r="K1591" i="10"/>
  <c r="L1591" i="10" s="1"/>
  <c r="J1591" i="10"/>
  <c r="I1591" i="10"/>
  <c r="H1591" i="10"/>
  <c r="G1591" i="10"/>
  <c r="F1591" i="10"/>
  <c r="E1591" i="10"/>
  <c r="D1591" i="10"/>
  <c r="C1591" i="10"/>
  <c r="B1591" i="10"/>
  <c r="A1591" i="10"/>
  <c r="R1590" i="10"/>
  <c r="Q1590" i="10"/>
  <c r="P1590" i="10"/>
  <c r="O1590" i="10"/>
  <c r="N1590" i="10"/>
  <c r="K1590" i="10"/>
  <c r="L1590" i="10" s="1"/>
  <c r="J1590" i="10"/>
  <c r="I1590" i="10"/>
  <c r="H1590" i="10"/>
  <c r="G1590" i="10"/>
  <c r="F1590" i="10"/>
  <c r="E1590" i="10"/>
  <c r="D1590" i="10"/>
  <c r="C1590" i="10"/>
  <c r="B1590" i="10"/>
  <c r="A1590" i="10"/>
  <c r="R1589" i="10"/>
  <c r="Q1589" i="10"/>
  <c r="P1589" i="10"/>
  <c r="O1589" i="10"/>
  <c r="N1589" i="10"/>
  <c r="K1589" i="10"/>
  <c r="L1589" i="10" s="1"/>
  <c r="J1589" i="10"/>
  <c r="I1589" i="10"/>
  <c r="H1589" i="10"/>
  <c r="G1589" i="10"/>
  <c r="F1589" i="10"/>
  <c r="E1589" i="10"/>
  <c r="D1589" i="10"/>
  <c r="C1589" i="10"/>
  <c r="B1589" i="10"/>
  <c r="A1589" i="10"/>
  <c r="R1588" i="10"/>
  <c r="Q1588" i="10"/>
  <c r="P1588" i="10"/>
  <c r="O1588" i="10"/>
  <c r="N1588" i="10"/>
  <c r="K1588" i="10"/>
  <c r="L1588" i="10" s="1"/>
  <c r="J1588" i="10"/>
  <c r="I1588" i="10"/>
  <c r="H1588" i="10"/>
  <c r="G1588" i="10"/>
  <c r="F1588" i="10"/>
  <c r="E1588" i="10"/>
  <c r="D1588" i="10"/>
  <c r="C1588" i="10"/>
  <c r="B1588" i="10"/>
  <c r="A1588" i="10"/>
  <c r="R1587" i="10"/>
  <c r="Q1587" i="10"/>
  <c r="P1587" i="10"/>
  <c r="O1587" i="10"/>
  <c r="N1587" i="10"/>
  <c r="K1587" i="10"/>
  <c r="L1587" i="10" s="1"/>
  <c r="J1587" i="10"/>
  <c r="I1587" i="10"/>
  <c r="H1587" i="10"/>
  <c r="G1587" i="10"/>
  <c r="F1587" i="10"/>
  <c r="E1587" i="10"/>
  <c r="D1587" i="10"/>
  <c r="C1587" i="10"/>
  <c r="B1587" i="10"/>
  <c r="A1587" i="10"/>
  <c r="R1586" i="10"/>
  <c r="Q1586" i="10"/>
  <c r="P1586" i="10"/>
  <c r="O1586" i="10"/>
  <c r="N1586" i="10"/>
  <c r="K1586" i="10"/>
  <c r="L1586" i="10" s="1"/>
  <c r="J1586" i="10"/>
  <c r="I1586" i="10"/>
  <c r="H1586" i="10"/>
  <c r="G1586" i="10"/>
  <c r="F1586" i="10"/>
  <c r="E1586" i="10"/>
  <c r="D1586" i="10"/>
  <c r="C1586" i="10"/>
  <c r="B1586" i="10"/>
  <c r="A1586" i="10"/>
  <c r="R1585" i="10"/>
  <c r="Q1585" i="10"/>
  <c r="P1585" i="10"/>
  <c r="O1585" i="10"/>
  <c r="N1585" i="10"/>
  <c r="K1585" i="10"/>
  <c r="L1585" i="10" s="1"/>
  <c r="J1585" i="10"/>
  <c r="I1585" i="10"/>
  <c r="H1585" i="10"/>
  <c r="G1585" i="10"/>
  <c r="F1585" i="10"/>
  <c r="E1585" i="10"/>
  <c r="D1585" i="10"/>
  <c r="C1585" i="10"/>
  <c r="B1585" i="10"/>
  <c r="A1585" i="10"/>
  <c r="R1584" i="10"/>
  <c r="Q1584" i="10"/>
  <c r="P1584" i="10"/>
  <c r="O1584" i="10"/>
  <c r="N1584" i="10"/>
  <c r="K1584" i="10"/>
  <c r="L1584" i="10" s="1"/>
  <c r="J1584" i="10"/>
  <c r="I1584" i="10"/>
  <c r="H1584" i="10"/>
  <c r="G1584" i="10"/>
  <c r="F1584" i="10"/>
  <c r="E1584" i="10"/>
  <c r="D1584" i="10"/>
  <c r="C1584" i="10"/>
  <c r="B1584" i="10"/>
  <c r="A1584" i="10"/>
  <c r="R1583" i="10"/>
  <c r="Q1583" i="10"/>
  <c r="P1583" i="10"/>
  <c r="O1583" i="10"/>
  <c r="N1583" i="10"/>
  <c r="K1583" i="10"/>
  <c r="L1583" i="10" s="1"/>
  <c r="J1583" i="10"/>
  <c r="I1583" i="10"/>
  <c r="H1583" i="10"/>
  <c r="G1583" i="10"/>
  <c r="F1583" i="10"/>
  <c r="E1583" i="10"/>
  <c r="D1583" i="10"/>
  <c r="C1583" i="10"/>
  <c r="B1583" i="10"/>
  <c r="A1583" i="10"/>
  <c r="R1582" i="10"/>
  <c r="Q1582" i="10"/>
  <c r="P1582" i="10"/>
  <c r="O1582" i="10"/>
  <c r="N1582" i="10"/>
  <c r="K1582" i="10"/>
  <c r="L1582" i="10" s="1"/>
  <c r="J1582" i="10"/>
  <c r="I1582" i="10"/>
  <c r="H1582" i="10"/>
  <c r="G1582" i="10"/>
  <c r="F1582" i="10"/>
  <c r="E1582" i="10"/>
  <c r="D1582" i="10"/>
  <c r="C1582" i="10"/>
  <c r="B1582" i="10"/>
  <c r="A1582" i="10"/>
  <c r="R1581" i="10"/>
  <c r="Q1581" i="10"/>
  <c r="P1581" i="10"/>
  <c r="O1581" i="10"/>
  <c r="N1581" i="10"/>
  <c r="K1581" i="10"/>
  <c r="L1581" i="10" s="1"/>
  <c r="J1581" i="10"/>
  <c r="I1581" i="10"/>
  <c r="H1581" i="10"/>
  <c r="G1581" i="10"/>
  <c r="F1581" i="10"/>
  <c r="E1581" i="10"/>
  <c r="D1581" i="10"/>
  <c r="C1581" i="10"/>
  <c r="B1581" i="10"/>
  <c r="A1581" i="10"/>
  <c r="R1580" i="10"/>
  <c r="Q1580" i="10"/>
  <c r="P1580" i="10"/>
  <c r="O1580" i="10"/>
  <c r="N1580" i="10"/>
  <c r="K1580" i="10"/>
  <c r="L1580" i="10" s="1"/>
  <c r="J1580" i="10"/>
  <c r="I1580" i="10"/>
  <c r="H1580" i="10"/>
  <c r="G1580" i="10"/>
  <c r="F1580" i="10"/>
  <c r="E1580" i="10"/>
  <c r="D1580" i="10"/>
  <c r="C1580" i="10"/>
  <c r="B1580" i="10"/>
  <c r="A1580" i="10"/>
  <c r="R1579" i="10"/>
  <c r="Q1579" i="10"/>
  <c r="P1579" i="10"/>
  <c r="O1579" i="10"/>
  <c r="N1579" i="10"/>
  <c r="K1579" i="10"/>
  <c r="L1579" i="10" s="1"/>
  <c r="J1579" i="10"/>
  <c r="I1579" i="10"/>
  <c r="H1579" i="10"/>
  <c r="G1579" i="10"/>
  <c r="F1579" i="10"/>
  <c r="E1579" i="10"/>
  <c r="D1579" i="10"/>
  <c r="C1579" i="10"/>
  <c r="B1579" i="10"/>
  <c r="A1579" i="10"/>
  <c r="R1578" i="10"/>
  <c r="Q1578" i="10"/>
  <c r="P1578" i="10"/>
  <c r="O1578" i="10"/>
  <c r="N1578" i="10"/>
  <c r="K1578" i="10"/>
  <c r="L1578" i="10" s="1"/>
  <c r="J1578" i="10"/>
  <c r="I1578" i="10"/>
  <c r="H1578" i="10"/>
  <c r="G1578" i="10"/>
  <c r="F1578" i="10"/>
  <c r="E1578" i="10"/>
  <c r="D1578" i="10"/>
  <c r="C1578" i="10"/>
  <c r="B1578" i="10"/>
  <c r="A1578" i="10"/>
  <c r="R1577" i="10"/>
  <c r="Q1577" i="10"/>
  <c r="P1577" i="10"/>
  <c r="O1577" i="10"/>
  <c r="N1577" i="10"/>
  <c r="K1577" i="10"/>
  <c r="L1577" i="10" s="1"/>
  <c r="J1577" i="10"/>
  <c r="I1577" i="10"/>
  <c r="H1577" i="10"/>
  <c r="G1577" i="10"/>
  <c r="F1577" i="10"/>
  <c r="E1577" i="10"/>
  <c r="D1577" i="10"/>
  <c r="C1577" i="10"/>
  <c r="B1577" i="10"/>
  <c r="A1577" i="10"/>
  <c r="R1576" i="10"/>
  <c r="Q1576" i="10"/>
  <c r="P1576" i="10"/>
  <c r="O1576" i="10"/>
  <c r="N1576" i="10"/>
  <c r="K1576" i="10"/>
  <c r="L1576" i="10" s="1"/>
  <c r="J1576" i="10"/>
  <c r="I1576" i="10"/>
  <c r="H1576" i="10"/>
  <c r="G1576" i="10"/>
  <c r="F1576" i="10"/>
  <c r="E1576" i="10"/>
  <c r="D1576" i="10"/>
  <c r="C1576" i="10"/>
  <c r="B1576" i="10"/>
  <c r="A1576" i="10"/>
  <c r="R1575" i="10"/>
  <c r="Q1575" i="10"/>
  <c r="P1575" i="10"/>
  <c r="O1575" i="10"/>
  <c r="N1575" i="10"/>
  <c r="K1575" i="10"/>
  <c r="L1575" i="10" s="1"/>
  <c r="J1575" i="10"/>
  <c r="I1575" i="10"/>
  <c r="H1575" i="10"/>
  <c r="G1575" i="10"/>
  <c r="F1575" i="10"/>
  <c r="E1575" i="10"/>
  <c r="D1575" i="10"/>
  <c r="C1575" i="10"/>
  <c r="B1575" i="10"/>
  <c r="A1575" i="10"/>
  <c r="R1574" i="10"/>
  <c r="Q1574" i="10"/>
  <c r="P1574" i="10"/>
  <c r="O1574" i="10"/>
  <c r="N1574" i="10"/>
  <c r="K1574" i="10"/>
  <c r="L1574" i="10" s="1"/>
  <c r="J1574" i="10"/>
  <c r="I1574" i="10"/>
  <c r="H1574" i="10"/>
  <c r="G1574" i="10"/>
  <c r="F1574" i="10"/>
  <c r="E1574" i="10"/>
  <c r="D1574" i="10"/>
  <c r="C1574" i="10"/>
  <c r="B1574" i="10"/>
  <c r="A1574" i="10"/>
  <c r="R1573" i="10"/>
  <c r="Q1573" i="10"/>
  <c r="P1573" i="10"/>
  <c r="O1573" i="10"/>
  <c r="N1573" i="10"/>
  <c r="K1573" i="10"/>
  <c r="L1573" i="10" s="1"/>
  <c r="J1573" i="10"/>
  <c r="I1573" i="10"/>
  <c r="H1573" i="10"/>
  <c r="G1573" i="10"/>
  <c r="F1573" i="10"/>
  <c r="E1573" i="10"/>
  <c r="D1573" i="10"/>
  <c r="C1573" i="10"/>
  <c r="B1573" i="10"/>
  <c r="A1573" i="10"/>
  <c r="R1572" i="10"/>
  <c r="Q1572" i="10"/>
  <c r="P1572" i="10"/>
  <c r="O1572" i="10"/>
  <c r="N1572" i="10"/>
  <c r="K1572" i="10"/>
  <c r="L1572" i="10" s="1"/>
  <c r="J1572" i="10"/>
  <c r="I1572" i="10"/>
  <c r="H1572" i="10"/>
  <c r="G1572" i="10"/>
  <c r="F1572" i="10"/>
  <c r="E1572" i="10"/>
  <c r="D1572" i="10"/>
  <c r="C1572" i="10"/>
  <c r="B1572" i="10"/>
  <c r="A1572" i="10"/>
  <c r="R1571" i="10"/>
  <c r="Q1571" i="10"/>
  <c r="P1571" i="10"/>
  <c r="O1571" i="10"/>
  <c r="N1571" i="10"/>
  <c r="K1571" i="10"/>
  <c r="L1571" i="10" s="1"/>
  <c r="J1571" i="10"/>
  <c r="I1571" i="10"/>
  <c r="H1571" i="10"/>
  <c r="G1571" i="10"/>
  <c r="F1571" i="10"/>
  <c r="E1571" i="10"/>
  <c r="D1571" i="10"/>
  <c r="C1571" i="10"/>
  <c r="B1571" i="10"/>
  <c r="A1571" i="10"/>
  <c r="R1570" i="10"/>
  <c r="Q1570" i="10"/>
  <c r="P1570" i="10"/>
  <c r="O1570" i="10"/>
  <c r="N1570" i="10"/>
  <c r="K1570" i="10"/>
  <c r="L1570" i="10" s="1"/>
  <c r="J1570" i="10"/>
  <c r="I1570" i="10"/>
  <c r="H1570" i="10"/>
  <c r="G1570" i="10"/>
  <c r="F1570" i="10"/>
  <c r="E1570" i="10"/>
  <c r="D1570" i="10"/>
  <c r="C1570" i="10"/>
  <c r="B1570" i="10"/>
  <c r="A1570" i="10"/>
  <c r="R1569" i="10"/>
  <c r="Q1569" i="10"/>
  <c r="P1569" i="10"/>
  <c r="O1569" i="10"/>
  <c r="N1569" i="10"/>
  <c r="K1569" i="10"/>
  <c r="L1569" i="10" s="1"/>
  <c r="J1569" i="10"/>
  <c r="I1569" i="10"/>
  <c r="H1569" i="10"/>
  <c r="G1569" i="10"/>
  <c r="F1569" i="10"/>
  <c r="E1569" i="10"/>
  <c r="D1569" i="10"/>
  <c r="C1569" i="10"/>
  <c r="B1569" i="10"/>
  <c r="A1569" i="10"/>
  <c r="R1568" i="10"/>
  <c r="Q1568" i="10"/>
  <c r="P1568" i="10"/>
  <c r="O1568" i="10"/>
  <c r="N1568" i="10"/>
  <c r="K1568" i="10"/>
  <c r="L1568" i="10" s="1"/>
  <c r="J1568" i="10"/>
  <c r="I1568" i="10"/>
  <c r="H1568" i="10"/>
  <c r="G1568" i="10"/>
  <c r="F1568" i="10"/>
  <c r="E1568" i="10"/>
  <c r="D1568" i="10"/>
  <c r="C1568" i="10"/>
  <c r="B1568" i="10"/>
  <c r="A1568" i="10"/>
  <c r="R1567" i="10"/>
  <c r="Q1567" i="10"/>
  <c r="P1567" i="10"/>
  <c r="O1567" i="10"/>
  <c r="N1567" i="10"/>
  <c r="K1567" i="10"/>
  <c r="L1567" i="10" s="1"/>
  <c r="J1567" i="10"/>
  <c r="I1567" i="10"/>
  <c r="H1567" i="10"/>
  <c r="G1567" i="10"/>
  <c r="F1567" i="10"/>
  <c r="E1567" i="10"/>
  <c r="D1567" i="10"/>
  <c r="C1567" i="10"/>
  <c r="B1567" i="10"/>
  <c r="A1567" i="10"/>
  <c r="R1566" i="10"/>
  <c r="Q1566" i="10"/>
  <c r="P1566" i="10"/>
  <c r="O1566" i="10"/>
  <c r="N1566" i="10"/>
  <c r="K1566" i="10"/>
  <c r="L1566" i="10" s="1"/>
  <c r="J1566" i="10"/>
  <c r="I1566" i="10"/>
  <c r="H1566" i="10"/>
  <c r="G1566" i="10"/>
  <c r="F1566" i="10"/>
  <c r="E1566" i="10"/>
  <c r="D1566" i="10"/>
  <c r="C1566" i="10"/>
  <c r="B1566" i="10"/>
  <c r="A1566" i="10"/>
  <c r="R1565" i="10"/>
  <c r="Q1565" i="10"/>
  <c r="P1565" i="10"/>
  <c r="O1565" i="10"/>
  <c r="N1565" i="10"/>
  <c r="K1565" i="10"/>
  <c r="L1565" i="10" s="1"/>
  <c r="J1565" i="10"/>
  <c r="I1565" i="10"/>
  <c r="H1565" i="10"/>
  <c r="G1565" i="10"/>
  <c r="F1565" i="10"/>
  <c r="E1565" i="10"/>
  <c r="D1565" i="10"/>
  <c r="C1565" i="10"/>
  <c r="B1565" i="10"/>
  <c r="A1565" i="10"/>
  <c r="R1564" i="10"/>
  <c r="Q1564" i="10"/>
  <c r="P1564" i="10"/>
  <c r="O1564" i="10"/>
  <c r="N1564" i="10"/>
  <c r="K1564" i="10"/>
  <c r="L1564" i="10" s="1"/>
  <c r="J1564" i="10"/>
  <c r="I1564" i="10"/>
  <c r="H1564" i="10"/>
  <c r="G1564" i="10"/>
  <c r="F1564" i="10"/>
  <c r="E1564" i="10"/>
  <c r="D1564" i="10"/>
  <c r="C1564" i="10"/>
  <c r="B1564" i="10"/>
  <c r="A1564" i="10"/>
  <c r="R1563" i="10"/>
  <c r="Q1563" i="10"/>
  <c r="P1563" i="10"/>
  <c r="O1563" i="10"/>
  <c r="N1563" i="10"/>
  <c r="K1563" i="10"/>
  <c r="L1563" i="10" s="1"/>
  <c r="J1563" i="10"/>
  <c r="I1563" i="10"/>
  <c r="H1563" i="10"/>
  <c r="G1563" i="10"/>
  <c r="F1563" i="10"/>
  <c r="E1563" i="10"/>
  <c r="D1563" i="10"/>
  <c r="C1563" i="10"/>
  <c r="B1563" i="10"/>
  <c r="A1563" i="10"/>
  <c r="R1562" i="10"/>
  <c r="Q1562" i="10"/>
  <c r="P1562" i="10"/>
  <c r="O1562" i="10"/>
  <c r="N1562" i="10"/>
  <c r="K1562" i="10"/>
  <c r="L1562" i="10" s="1"/>
  <c r="J1562" i="10"/>
  <c r="I1562" i="10"/>
  <c r="H1562" i="10"/>
  <c r="G1562" i="10"/>
  <c r="F1562" i="10"/>
  <c r="E1562" i="10"/>
  <c r="D1562" i="10"/>
  <c r="C1562" i="10"/>
  <c r="B1562" i="10"/>
  <c r="A1562" i="10"/>
  <c r="R1561" i="10"/>
  <c r="Q1561" i="10"/>
  <c r="P1561" i="10"/>
  <c r="O1561" i="10"/>
  <c r="N1561" i="10"/>
  <c r="K1561" i="10"/>
  <c r="L1561" i="10" s="1"/>
  <c r="J1561" i="10"/>
  <c r="I1561" i="10"/>
  <c r="H1561" i="10"/>
  <c r="G1561" i="10"/>
  <c r="F1561" i="10"/>
  <c r="E1561" i="10"/>
  <c r="D1561" i="10"/>
  <c r="C1561" i="10"/>
  <c r="B1561" i="10"/>
  <c r="A1561" i="10"/>
  <c r="R1560" i="10"/>
  <c r="Q1560" i="10"/>
  <c r="P1560" i="10"/>
  <c r="O1560" i="10"/>
  <c r="N1560" i="10"/>
  <c r="K1560" i="10"/>
  <c r="L1560" i="10" s="1"/>
  <c r="J1560" i="10"/>
  <c r="I1560" i="10"/>
  <c r="H1560" i="10"/>
  <c r="G1560" i="10"/>
  <c r="F1560" i="10"/>
  <c r="E1560" i="10"/>
  <c r="D1560" i="10"/>
  <c r="C1560" i="10"/>
  <c r="B1560" i="10"/>
  <c r="A1560" i="10"/>
  <c r="R1559" i="10"/>
  <c r="Q1559" i="10"/>
  <c r="P1559" i="10"/>
  <c r="O1559" i="10"/>
  <c r="N1559" i="10"/>
  <c r="K1559" i="10"/>
  <c r="L1559" i="10" s="1"/>
  <c r="J1559" i="10"/>
  <c r="I1559" i="10"/>
  <c r="H1559" i="10"/>
  <c r="G1559" i="10"/>
  <c r="F1559" i="10"/>
  <c r="E1559" i="10"/>
  <c r="D1559" i="10"/>
  <c r="C1559" i="10"/>
  <c r="B1559" i="10"/>
  <c r="A1559" i="10"/>
  <c r="R1558" i="10"/>
  <c r="Q1558" i="10"/>
  <c r="P1558" i="10"/>
  <c r="O1558" i="10"/>
  <c r="N1558" i="10"/>
  <c r="K1558" i="10"/>
  <c r="L1558" i="10" s="1"/>
  <c r="J1558" i="10"/>
  <c r="I1558" i="10"/>
  <c r="H1558" i="10"/>
  <c r="G1558" i="10"/>
  <c r="F1558" i="10"/>
  <c r="E1558" i="10"/>
  <c r="D1558" i="10"/>
  <c r="C1558" i="10"/>
  <c r="B1558" i="10"/>
  <c r="A1558" i="10"/>
  <c r="R1557" i="10"/>
  <c r="Q1557" i="10"/>
  <c r="P1557" i="10"/>
  <c r="O1557" i="10"/>
  <c r="N1557" i="10"/>
  <c r="K1557" i="10"/>
  <c r="L1557" i="10" s="1"/>
  <c r="J1557" i="10"/>
  <c r="I1557" i="10"/>
  <c r="H1557" i="10"/>
  <c r="G1557" i="10"/>
  <c r="F1557" i="10"/>
  <c r="E1557" i="10"/>
  <c r="D1557" i="10"/>
  <c r="C1557" i="10"/>
  <c r="B1557" i="10"/>
  <c r="A1557" i="10"/>
  <c r="R1556" i="10"/>
  <c r="Q1556" i="10"/>
  <c r="P1556" i="10"/>
  <c r="O1556" i="10"/>
  <c r="N1556" i="10"/>
  <c r="K1556" i="10"/>
  <c r="L1556" i="10" s="1"/>
  <c r="J1556" i="10"/>
  <c r="I1556" i="10"/>
  <c r="H1556" i="10"/>
  <c r="G1556" i="10"/>
  <c r="F1556" i="10"/>
  <c r="E1556" i="10"/>
  <c r="D1556" i="10"/>
  <c r="C1556" i="10"/>
  <c r="B1556" i="10"/>
  <c r="A1556" i="10"/>
  <c r="R1555" i="10"/>
  <c r="Q1555" i="10"/>
  <c r="P1555" i="10"/>
  <c r="O1555" i="10"/>
  <c r="N1555" i="10"/>
  <c r="K1555" i="10"/>
  <c r="L1555" i="10" s="1"/>
  <c r="J1555" i="10"/>
  <c r="I1555" i="10"/>
  <c r="H1555" i="10"/>
  <c r="G1555" i="10"/>
  <c r="F1555" i="10"/>
  <c r="E1555" i="10"/>
  <c r="D1555" i="10"/>
  <c r="C1555" i="10"/>
  <c r="B1555" i="10"/>
  <c r="A1555" i="10"/>
  <c r="R1554" i="10"/>
  <c r="Q1554" i="10"/>
  <c r="P1554" i="10"/>
  <c r="O1554" i="10"/>
  <c r="N1554" i="10"/>
  <c r="K1554" i="10"/>
  <c r="L1554" i="10" s="1"/>
  <c r="J1554" i="10"/>
  <c r="I1554" i="10"/>
  <c r="H1554" i="10"/>
  <c r="G1554" i="10"/>
  <c r="F1554" i="10"/>
  <c r="E1554" i="10"/>
  <c r="D1554" i="10"/>
  <c r="C1554" i="10"/>
  <c r="B1554" i="10"/>
  <c r="A1554" i="10"/>
  <c r="R1553" i="10"/>
  <c r="Q1553" i="10"/>
  <c r="P1553" i="10"/>
  <c r="O1553" i="10"/>
  <c r="N1553" i="10"/>
  <c r="K1553" i="10"/>
  <c r="L1553" i="10" s="1"/>
  <c r="J1553" i="10"/>
  <c r="I1553" i="10"/>
  <c r="H1553" i="10"/>
  <c r="G1553" i="10"/>
  <c r="F1553" i="10"/>
  <c r="E1553" i="10"/>
  <c r="D1553" i="10"/>
  <c r="C1553" i="10"/>
  <c r="B1553" i="10"/>
  <c r="A1553" i="10"/>
  <c r="R1552" i="10"/>
  <c r="Q1552" i="10"/>
  <c r="P1552" i="10"/>
  <c r="O1552" i="10"/>
  <c r="N1552" i="10"/>
  <c r="K1552" i="10"/>
  <c r="L1552" i="10" s="1"/>
  <c r="J1552" i="10"/>
  <c r="I1552" i="10"/>
  <c r="H1552" i="10"/>
  <c r="G1552" i="10"/>
  <c r="F1552" i="10"/>
  <c r="E1552" i="10"/>
  <c r="D1552" i="10"/>
  <c r="C1552" i="10"/>
  <c r="B1552" i="10"/>
  <c r="A1552" i="10"/>
  <c r="R1551" i="10"/>
  <c r="Q1551" i="10"/>
  <c r="P1551" i="10"/>
  <c r="O1551" i="10"/>
  <c r="N1551" i="10"/>
  <c r="K1551" i="10"/>
  <c r="L1551" i="10" s="1"/>
  <c r="J1551" i="10"/>
  <c r="I1551" i="10"/>
  <c r="H1551" i="10"/>
  <c r="G1551" i="10"/>
  <c r="F1551" i="10"/>
  <c r="E1551" i="10"/>
  <c r="D1551" i="10"/>
  <c r="C1551" i="10"/>
  <c r="B1551" i="10"/>
  <c r="A1551" i="10"/>
  <c r="R1550" i="10"/>
  <c r="Q1550" i="10"/>
  <c r="P1550" i="10"/>
  <c r="O1550" i="10"/>
  <c r="N1550" i="10"/>
  <c r="K1550" i="10"/>
  <c r="L1550" i="10" s="1"/>
  <c r="J1550" i="10"/>
  <c r="I1550" i="10"/>
  <c r="H1550" i="10"/>
  <c r="G1550" i="10"/>
  <c r="F1550" i="10"/>
  <c r="E1550" i="10"/>
  <c r="D1550" i="10"/>
  <c r="C1550" i="10"/>
  <c r="B1550" i="10"/>
  <c r="A1550" i="10"/>
  <c r="R1549" i="10"/>
  <c r="Q1549" i="10"/>
  <c r="P1549" i="10"/>
  <c r="O1549" i="10"/>
  <c r="N1549" i="10"/>
  <c r="K1549" i="10"/>
  <c r="L1549" i="10" s="1"/>
  <c r="J1549" i="10"/>
  <c r="I1549" i="10"/>
  <c r="H1549" i="10"/>
  <c r="G1549" i="10"/>
  <c r="F1549" i="10"/>
  <c r="E1549" i="10"/>
  <c r="D1549" i="10"/>
  <c r="C1549" i="10"/>
  <c r="B1549" i="10"/>
  <c r="A1549" i="10"/>
  <c r="R1548" i="10"/>
  <c r="Q1548" i="10"/>
  <c r="P1548" i="10"/>
  <c r="O1548" i="10"/>
  <c r="N1548" i="10"/>
  <c r="K1548" i="10"/>
  <c r="L1548" i="10" s="1"/>
  <c r="J1548" i="10"/>
  <c r="I1548" i="10"/>
  <c r="H1548" i="10"/>
  <c r="G1548" i="10"/>
  <c r="F1548" i="10"/>
  <c r="E1548" i="10"/>
  <c r="D1548" i="10"/>
  <c r="C1548" i="10"/>
  <c r="B1548" i="10"/>
  <c r="A1548" i="10"/>
  <c r="R1547" i="10"/>
  <c r="Q1547" i="10"/>
  <c r="P1547" i="10"/>
  <c r="O1547" i="10"/>
  <c r="N1547" i="10"/>
  <c r="K1547" i="10"/>
  <c r="L1547" i="10" s="1"/>
  <c r="J1547" i="10"/>
  <c r="I1547" i="10"/>
  <c r="H1547" i="10"/>
  <c r="G1547" i="10"/>
  <c r="F1547" i="10"/>
  <c r="E1547" i="10"/>
  <c r="D1547" i="10"/>
  <c r="C1547" i="10"/>
  <c r="B1547" i="10"/>
  <c r="A1547" i="10"/>
  <c r="R1546" i="10"/>
  <c r="Q1546" i="10"/>
  <c r="P1546" i="10"/>
  <c r="O1546" i="10"/>
  <c r="N1546" i="10"/>
  <c r="K1546" i="10"/>
  <c r="L1546" i="10" s="1"/>
  <c r="J1546" i="10"/>
  <c r="I1546" i="10"/>
  <c r="H1546" i="10"/>
  <c r="G1546" i="10"/>
  <c r="F1546" i="10"/>
  <c r="E1546" i="10"/>
  <c r="D1546" i="10"/>
  <c r="C1546" i="10"/>
  <c r="B1546" i="10"/>
  <c r="A1546" i="10"/>
  <c r="R1545" i="10"/>
  <c r="Q1545" i="10"/>
  <c r="P1545" i="10"/>
  <c r="O1545" i="10"/>
  <c r="N1545" i="10"/>
  <c r="K1545" i="10"/>
  <c r="L1545" i="10" s="1"/>
  <c r="J1545" i="10"/>
  <c r="I1545" i="10"/>
  <c r="H1545" i="10"/>
  <c r="G1545" i="10"/>
  <c r="F1545" i="10"/>
  <c r="E1545" i="10"/>
  <c r="D1545" i="10"/>
  <c r="C1545" i="10"/>
  <c r="B1545" i="10"/>
  <c r="A1545" i="10"/>
  <c r="R1544" i="10"/>
  <c r="Q1544" i="10"/>
  <c r="P1544" i="10"/>
  <c r="O1544" i="10"/>
  <c r="N1544" i="10"/>
  <c r="K1544" i="10"/>
  <c r="L1544" i="10" s="1"/>
  <c r="J1544" i="10"/>
  <c r="I1544" i="10"/>
  <c r="H1544" i="10"/>
  <c r="G1544" i="10"/>
  <c r="F1544" i="10"/>
  <c r="E1544" i="10"/>
  <c r="D1544" i="10"/>
  <c r="C1544" i="10"/>
  <c r="B1544" i="10"/>
  <c r="A1544" i="10"/>
  <c r="R1543" i="10"/>
  <c r="Q1543" i="10"/>
  <c r="P1543" i="10"/>
  <c r="O1543" i="10"/>
  <c r="N1543" i="10"/>
  <c r="K1543" i="10"/>
  <c r="L1543" i="10" s="1"/>
  <c r="J1543" i="10"/>
  <c r="I1543" i="10"/>
  <c r="H1543" i="10"/>
  <c r="G1543" i="10"/>
  <c r="F1543" i="10"/>
  <c r="E1543" i="10"/>
  <c r="D1543" i="10"/>
  <c r="C1543" i="10"/>
  <c r="B1543" i="10"/>
  <c r="A1543" i="10"/>
  <c r="R1542" i="10"/>
  <c r="Q1542" i="10"/>
  <c r="P1542" i="10"/>
  <c r="O1542" i="10"/>
  <c r="N1542" i="10"/>
  <c r="K1542" i="10"/>
  <c r="L1542" i="10" s="1"/>
  <c r="J1542" i="10"/>
  <c r="I1542" i="10"/>
  <c r="H1542" i="10"/>
  <c r="G1542" i="10"/>
  <c r="F1542" i="10"/>
  <c r="E1542" i="10"/>
  <c r="D1542" i="10"/>
  <c r="C1542" i="10"/>
  <c r="B1542" i="10"/>
  <c r="A1542" i="10"/>
  <c r="R1541" i="10"/>
  <c r="Q1541" i="10"/>
  <c r="P1541" i="10"/>
  <c r="O1541" i="10"/>
  <c r="N1541" i="10"/>
  <c r="K1541" i="10"/>
  <c r="L1541" i="10" s="1"/>
  <c r="J1541" i="10"/>
  <c r="I1541" i="10"/>
  <c r="H1541" i="10"/>
  <c r="G1541" i="10"/>
  <c r="F1541" i="10"/>
  <c r="E1541" i="10"/>
  <c r="D1541" i="10"/>
  <c r="C1541" i="10"/>
  <c r="B1541" i="10"/>
  <c r="A1541" i="10"/>
  <c r="R1540" i="10"/>
  <c r="Q1540" i="10"/>
  <c r="P1540" i="10"/>
  <c r="O1540" i="10"/>
  <c r="N1540" i="10"/>
  <c r="K1540" i="10"/>
  <c r="L1540" i="10" s="1"/>
  <c r="J1540" i="10"/>
  <c r="I1540" i="10"/>
  <c r="H1540" i="10"/>
  <c r="G1540" i="10"/>
  <c r="F1540" i="10"/>
  <c r="E1540" i="10"/>
  <c r="D1540" i="10"/>
  <c r="C1540" i="10"/>
  <c r="B1540" i="10"/>
  <c r="A1540" i="10"/>
  <c r="R1539" i="10"/>
  <c r="Q1539" i="10"/>
  <c r="P1539" i="10"/>
  <c r="O1539" i="10"/>
  <c r="N1539" i="10"/>
  <c r="K1539" i="10"/>
  <c r="L1539" i="10" s="1"/>
  <c r="J1539" i="10"/>
  <c r="I1539" i="10"/>
  <c r="H1539" i="10"/>
  <c r="G1539" i="10"/>
  <c r="F1539" i="10"/>
  <c r="E1539" i="10"/>
  <c r="D1539" i="10"/>
  <c r="C1539" i="10"/>
  <c r="B1539" i="10"/>
  <c r="A1539" i="10"/>
  <c r="R1538" i="10"/>
  <c r="Q1538" i="10"/>
  <c r="P1538" i="10"/>
  <c r="O1538" i="10"/>
  <c r="N1538" i="10"/>
  <c r="K1538" i="10"/>
  <c r="L1538" i="10" s="1"/>
  <c r="J1538" i="10"/>
  <c r="I1538" i="10"/>
  <c r="H1538" i="10"/>
  <c r="G1538" i="10"/>
  <c r="F1538" i="10"/>
  <c r="E1538" i="10"/>
  <c r="D1538" i="10"/>
  <c r="C1538" i="10"/>
  <c r="B1538" i="10"/>
  <c r="A1538" i="10"/>
  <c r="R1537" i="10"/>
  <c r="Q1537" i="10"/>
  <c r="P1537" i="10"/>
  <c r="O1537" i="10"/>
  <c r="N1537" i="10"/>
  <c r="K1537" i="10"/>
  <c r="L1537" i="10" s="1"/>
  <c r="J1537" i="10"/>
  <c r="I1537" i="10"/>
  <c r="H1537" i="10"/>
  <c r="G1537" i="10"/>
  <c r="F1537" i="10"/>
  <c r="E1537" i="10"/>
  <c r="D1537" i="10"/>
  <c r="C1537" i="10"/>
  <c r="B1537" i="10"/>
  <c r="A1537" i="10"/>
  <c r="R1536" i="10"/>
  <c r="Q1536" i="10"/>
  <c r="P1536" i="10"/>
  <c r="O1536" i="10"/>
  <c r="N1536" i="10"/>
  <c r="K1536" i="10"/>
  <c r="L1536" i="10" s="1"/>
  <c r="J1536" i="10"/>
  <c r="I1536" i="10"/>
  <c r="H1536" i="10"/>
  <c r="G1536" i="10"/>
  <c r="F1536" i="10"/>
  <c r="E1536" i="10"/>
  <c r="D1536" i="10"/>
  <c r="C1536" i="10"/>
  <c r="B1536" i="10"/>
  <c r="A1536" i="10"/>
  <c r="R1535" i="10"/>
  <c r="Q1535" i="10"/>
  <c r="P1535" i="10"/>
  <c r="O1535" i="10"/>
  <c r="N1535" i="10"/>
  <c r="K1535" i="10"/>
  <c r="L1535" i="10" s="1"/>
  <c r="J1535" i="10"/>
  <c r="I1535" i="10"/>
  <c r="H1535" i="10"/>
  <c r="G1535" i="10"/>
  <c r="F1535" i="10"/>
  <c r="E1535" i="10"/>
  <c r="D1535" i="10"/>
  <c r="C1535" i="10"/>
  <c r="B1535" i="10"/>
  <c r="A1535" i="10"/>
  <c r="R1534" i="10"/>
  <c r="Q1534" i="10"/>
  <c r="P1534" i="10"/>
  <c r="O1534" i="10"/>
  <c r="N1534" i="10"/>
  <c r="K1534" i="10"/>
  <c r="L1534" i="10" s="1"/>
  <c r="J1534" i="10"/>
  <c r="I1534" i="10"/>
  <c r="H1534" i="10"/>
  <c r="G1534" i="10"/>
  <c r="F1534" i="10"/>
  <c r="E1534" i="10"/>
  <c r="D1534" i="10"/>
  <c r="C1534" i="10"/>
  <c r="B1534" i="10"/>
  <c r="A1534" i="10"/>
  <c r="R1533" i="10"/>
  <c r="Q1533" i="10"/>
  <c r="P1533" i="10"/>
  <c r="O1533" i="10"/>
  <c r="N1533" i="10"/>
  <c r="K1533" i="10"/>
  <c r="L1533" i="10" s="1"/>
  <c r="J1533" i="10"/>
  <c r="I1533" i="10"/>
  <c r="H1533" i="10"/>
  <c r="G1533" i="10"/>
  <c r="F1533" i="10"/>
  <c r="E1533" i="10"/>
  <c r="D1533" i="10"/>
  <c r="C1533" i="10"/>
  <c r="B1533" i="10"/>
  <c r="A1533" i="10"/>
  <c r="R1532" i="10"/>
  <c r="Q1532" i="10"/>
  <c r="P1532" i="10"/>
  <c r="O1532" i="10"/>
  <c r="N1532" i="10"/>
  <c r="K1532" i="10"/>
  <c r="L1532" i="10" s="1"/>
  <c r="J1532" i="10"/>
  <c r="I1532" i="10"/>
  <c r="H1532" i="10"/>
  <c r="G1532" i="10"/>
  <c r="F1532" i="10"/>
  <c r="E1532" i="10"/>
  <c r="D1532" i="10"/>
  <c r="C1532" i="10"/>
  <c r="B1532" i="10"/>
  <c r="A1532" i="10"/>
  <c r="R1531" i="10"/>
  <c r="Q1531" i="10"/>
  <c r="P1531" i="10"/>
  <c r="O1531" i="10"/>
  <c r="N1531" i="10"/>
  <c r="K1531" i="10"/>
  <c r="L1531" i="10" s="1"/>
  <c r="J1531" i="10"/>
  <c r="I1531" i="10"/>
  <c r="H1531" i="10"/>
  <c r="G1531" i="10"/>
  <c r="F1531" i="10"/>
  <c r="E1531" i="10"/>
  <c r="D1531" i="10"/>
  <c r="C1531" i="10"/>
  <c r="B1531" i="10"/>
  <c r="A1531" i="10"/>
  <c r="R1530" i="10"/>
  <c r="Q1530" i="10"/>
  <c r="P1530" i="10"/>
  <c r="O1530" i="10"/>
  <c r="N1530" i="10"/>
  <c r="K1530" i="10"/>
  <c r="L1530" i="10" s="1"/>
  <c r="J1530" i="10"/>
  <c r="I1530" i="10"/>
  <c r="H1530" i="10"/>
  <c r="G1530" i="10"/>
  <c r="F1530" i="10"/>
  <c r="E1530" i="10"/>
  <c r="D1530" i="10"/>
  <c r="C1530" i="10"/>
  <c r="B1530" i="10"/>
  <c r="A1530" i="10"/>
  <c r="R1529" i="10"/>
  <c r="Q1529" i="10"/>
  <c r="P1529" i="10"/>
  <c r="O1529" i="10"/>
  <c r="N1529" i="10"/>
  <c r="K1529" i="10"/>
  <c r="L1529" i="10" s="1"/>
  <c r="J1529" i="10"/>
  <c r="I1529" i="10"/>
  <c r="H1529" i="10"/>
  <c r="G1529" i="10"/>
  <c r="F1529" i="10"/>
  <c r="E1529" i="10"/>
  <c r="D1529" i="10"/>
  <c r="C1529" i="10"/>
  <c r="B1529" i="10"/>
  <c r="A1529" i="10"/>
  <c r="R1528" i="10"/>
  <c r="Q1528" i="10"/>
  <c r="P1528" i="10"/>
  <c r="O1528" i="10"/>
  <c r="N1528" i="10"/>
  <c r="K1528" i="10"/>
  <c r="L1528" i="10" s="1"/>
  <c r="J1528" i="10"/>
  <c r="I1528" i="10"/>
  <c r="H1528" i="10"/>
  <c r="G1528" i="10"/>
  <c r="F1528" i="10"/>
  <c r="E1528" i="10"/>
  <c r="D1528" i="10"/>
  <c r="C1528" i="10"/>
  <c r="B1528" i="10"/>
  <c r="A1528" i="10"/>
  <c r="R1527" i="10"/>
  <c r="Q1527" i="10"/>
  <c r="P1527" i="10"/>
  <c r="O1527" i="10"/>
  <c r="N1527" i="10"/>
  <c r="K1527" i="10"/>
  <c r="L1527" i="10" s="1"/>
  <c r="J1527" i="10"/>
  <c r="I1527" i="10"/>
  <c r="H1527" i="10"/>
  <c r="G1527" i="10"/>
  <c r="F1527" i="10"/>
  <c r="E1527" i="10"/>
  <c r="D1527" i="10"/>
  <c r="C1527" i="10"/>
  <c r="B1527" i="10"/>
  <c r="A1527" i="10"/>
  <c r="R1526" i="10"/>
  <c r="Q1526" i="10"/>
  <c r="P1526" i="10"/>
  <c r="O1526" i="10"/>
  <c r="N1526" i="10"/>
  <c r="K1526" i="10"/>
  <c r="L1526" i="10" s="1"/>
  <c r="J1526" i="10"/>
  <c r="I1526" i="10"/>
  <c r="H1526" i="10"/>
  <c r="G1526" i="10"/>
  <c r="F1526" i="10"/>
  <c r="E1526" i="10"/>
  <c r="D1526" i="10"/>
  <c r="C1526" i="10"/>
  <c r="B1526" i="10"/>
  <c r="A1526" i="10"/>
  <c r="R1525" i="10"/>
  <c r="Q1525" i="10"/>
  <c r="P1525" i="10"/>
  <c r="O1525" i="10"/>
  <c r="N1525" i="10"/>
  <c r="K1525" i="10"/>
  <c r="L1525" i="10" s="1"/>
  <c r="J1525" i="10"/>
  <c r="I1525" i="10"/>
  <c r="H1525" i="10"/>
  <c r="G1525" i="10"/>
  <c r="F1525" i="10"/>
  <c r="E1525" i="10"/>
  <c r="D1525" i="10"/>
  <c r="C1525" i="10"/>
  <c r="B1525" i="10"/>
  <c r="A1525" i="10"/>
  <c r="R1524" i="10"/>
  <c r="Q1524" i="10"/>
  <c r="P1524" i="10"/>
  <c r="O1524" i="10"/>
  <c r="N1524" i="10"/>
  <c r="K1524" i="10"/>
  <c r="L1524" i="10" s="1"/>
  <c r="J1524" i="10"/>
  <c r="I1524" i="10"/>
  <c r="H1524" i="10"/>
  <c r="G1524" i="10"/>
  <c r="F1524" i="10"/>
  <c r="E1524" i="10"/>
  <c r="D1524" i="10"/>
  <c r="C1524" i="10"/>
  <c r="B1524" i="10"/>
  <c r="A1524" i="10"/>
  <c r="R1523" i="10"/>
  <c r="Q1523" i="10"/>
  <c r="P1523" i="10"/>
  <c r="O1523" i="10"/>
  <c r="N1523" i="10"/>
  <c r="K1523" i="10"/>
  <c r="L1523" i="10" s="1"/>
  <c r="J1523" i="10"/>
  <c r="I1523" i="10"/>
  <c r="H1523" i="10"/>
  <c r="G1523" i="10"/>
  <c r="F1523" i="10"/>
  <c r="E1523" i="10"/>
  <c r="D1523" i="10"/>
  <c r="C1523" i="10"/>
  <c r="B1523" i="10"/>
  <c r="A1523" i="10"/>
  <c r="R1522" i="10"/>
  <c r="Q1522" i="10"/>
  <c r="P1522" i="10"/>
  <c r="O1522" i="10"/>
  <c r="N1522" i="10"/>
  <c r="K1522" i="10"/>
  <c r="L1522" i="10" s="1"/>
  <c r="J1522" i="10"/>
  <c r="I1522" i="10"/>
  <c r="H1522" i="10"/>
  <c r="G1522" i="10"/>
  <c r="F1522" i="10"/>
  <c r="E1522" i="10"/>
  <c r="D1522" i="10"/>
  <c r="C1522" i="10"/>
  <c r="B1522" i="10"/>
  <c r="A1522" i="10"/>
  <c r="R1521" i="10"/>
  <c r="Q1521" i="10"/>
  <c r="P1521" i="10"/>
  <c r="O1521" i="10"/>
  <c r="N1521" i="10"/>
  <c r="K1521" i="10"/>
  <c r="L1521" i="10" s="1"/>
  <c r="J1521" i="10"/>
  <c r="I1521" i="10"/>
  <c r="H1521" i="10"/>
  <c r="G1521" i="10"/>
  <c r="F1521" i="10"/>
  <c r="E1521" i="10"/>
  <c r="D1521" i="10"/>
  <c r="C1521" i="10"/>
  <c r="B1521" i="10"/>
  <c r="A1521" i="10"/>
  <c r="R1520" i="10"/>
  <c r="Q1520" i="10"/>
  <c r="P1520" i="10"/>
  <c r="O1520" i="10"/>
  <c r="N1520" i="10"/>
  <c r="K1520" i="10"/>
  <c r="L1520" i="10" s="1"/>
  <c r="J1520" i="10"/>
  <c r="I1520" i="10"/>
  <c r="H1520" i="10"/>
  <c r="G1520" i="10"/>
  <c r="F1520" i="10"/>
  <c r="E1520" i="10"/>
  <c r="D1520" i="10"/>
  <c r="C1520" i="10"/>
  <c r="B1520" i="10"/>
  <c r="A1520" i="10"/>
  <c r="R1519" i="10"/>
  <c r="Q1519" i="10"/>
  <c r="P1519" i="10"/>
  <c r="O1519" i="10"/>
  <c r="N1519" i="10"/>
  <c r="K1519" i="10"/>
  <c r="L1519" i="10" s="1"/>
  <c r="J1519" i="10"/>
  <c r="I1519" i="10"/>
  <c r="H1519" i="10"/>
  <c r="G1519" i="10"/>
  <c r="F1519" i="10"/>
  <c r="E1519" i="10"/>
  <c r="D1519" i="10"/>
  <c r="C1519" i="10"/>
  <c r="B1519" i="10"/>
  <c r="A1519" i="10"/>
  <c r="R1518" i="10"/>
  <c r="Q1518" i="10"/>
  <c r="P1518" i="10"/>
  <c r="O1518" i="10"/>
  <c r="N1518" i="10"/>
  <c r="K1518" i="10"/>
  <c r="L1518" i="10" s="1"/>
  <c r="J1518" i="10"/>
  <c r="I1518" i="10"/>
  <c r="H1518" i="10"/>
  <c r="G1518" i="10"/>
  <c r="F1518" i="10"/>
  <c r="E1518" i="10"/>
  <c r="D1518" i="10"/>
  <c r="C1518" i="10"/>
  <c r="B1518" i="10"/>
  <c r="A1518" i="10"/>
  <c r="R1517" i="10"/>
  <c r="Q1517" i="10"/>
  <c r="P1517" i="10"/>
  <c r="O1517" i="10"/>
  <c r="N1517" i="10"/>
  <c r="K1517" i="10"/>
  <c r="L1517" i="10" s="1"/>
  <c r="J1517" i="10"/>
  <c r="I1517" i="10"/>
  <c r="H1517" i="10"/>
  <c r="G1517" i="10"/>
  <c r="F1517" i="10"/>
  <c r="E1517" i="10"/>
  <c r="D1517" i="10"/>
  <c r="C1517" i="10"/>
  <c r="B1517" i="10"/>
  <c r="A1517" i="10"/>
  <c r="R1516" i="10"/>
  <c r="Q1516" i="10"/>
  <c r="P1516" i="10"/>
  <c r="O1516" i="10"/>
  <c r="N1516" i="10"/>
  <c r="K1516" i="10"/>
  <c r="L1516" i="10" s="1"/>
  <c r="J1516" i="10"/>
  <c r="I1516" i="10"/>
  <c r="H1516" i="10"/>
  <c r="G1516" i="10"/>
  <c r="F1516" i="10"/>
  <c r="E1516" i="10"/>
  <c r="D1516" i="10"/>
  <c r="C1516" i="10"/>
  <c r="B1516" i="10"/>
  <c r="A1516" i="10"/>
  <c r="R1515" i="10"/>
  <c r="Q1515" i="10"/>
  <c r="P1515" i="10"/>
  <c r="O1515" i="10"/>
  <c r="N1515" i="10"/>
  <c r="K1515" i="10"/>
  <c r="L1515" i="10" s="1"/>
  <c r="J1515" i="10"/>
  <c r="I1515" i="10"/>
  <c r="H1515" i="10"/>
  <c r="G1515" i="10"/>
  <c r="F1515" i="10"/>
  <c r="E1515" i="10"/>
  <c r="D1515" i="10"/>
  <c r="C1515" i="10"/>
  <c r="B1515" i="10"/>
  <c r="A1515" i="10"/>
  <c r="R1514" i="10"/>
  <c r="Q1514" i="10"/>
  <c r="P1514" i="10"/>
  <c r="O1514" i="10"/>
  <c r="N1514" i="10"/>
  <c r="K1514" i="10"/>
  <c r="L1514" i="10" s="1"/>
  <c r="J1514" i="10"/>
  <c r="I1514" i="10"/>
  <c r="H1514" i="10"/>
  <c r="G1514" i="10"/>
  <c r="F1514" i="10"/>
  <c r="E1514" i="10"/>
  <c r="D1514" i="10"/>
  <c r="C1514" i="10"/>
  <c r="B1514" i="10"/>
  <c r="A1514" i="10"/>
  <c r="R1513" i="10"/>
  <c r="Q1513" i="10"/>
  <c r="P1513" i="10"/>
  <c r="O1513" i="10"/>
  <c r="N1513" i="10"/>
  <c r="K1513" i="10"/>
  <c r="L1513" i="10" s="1"/>
  <c r="J1513" i="10"/>
  <c r="I1513" i="10"/>
  <c r="H1513" i="10"/>
  <c r="G1513" i="10"/>
  <c r="F1513" i="10"/>
  <c r="E1513" i="10"/>
  <c r="D1513" i="10"/>
  <c r="C1513" i="10"/>
  <c r="B1513" i="10"/>
  <c r="A1513" i="10"/>
  <c r="R1512" i="10"/>
  <c r="Q1512" i="10"/>
  <c r="P1512" i="10"/>
  <c r="O1512" i="10"/>
  <c r="N1512" i="10"/>
  <c r="K1512" i="10"/>
  <c r="L1512" i="10" s="1"/>
  <c r="J1512" i="10"/>
  <c r="I1512" i="10"/>
  <c r="H1512" i="10"/>
  <c r="G1512" i="10"/>
  <c r="F1512" i="10"/>
  <c r="E1512" i="10"/>
  <c r="D1512" i="10"/>
  <c r="C1512" i="10"/>
  <c r="B1512" i="10"/>
  <c r="A1512" i="10"/>
  <c r="R1511" i="10"/>
  <c r="Q1511" i="10"/>
  <c r="P1511" i="10"/>
  <c r="O1511" i="10"/>
  <c r="N1511" i="10"/>
  <c r="K1511" i="10"/>
  <c r="L1511" i="10" s="1"/>
  <c r="J1511" i="10"/>
  <c r="I1511" i="10"/>
  <c r="H1511" i="10"/>
  <c r="G1511" i="10"/>
  <c r="F1511" i="10"/>
  <c r="E1511" i="10"/>
  <c r="D1511" i="10"/>
  <c r="C1511" i="10"/>
  <c r="B1511" i="10"/>
  <c r="A1511" i="10"/>
  <c r="R1510" i="10"/>
  <c r="Q1510" i="10"/>
  <c r="P1510" i="10"/>
  <c r="O1510" i="10"/>
  <c r="N1510" i="10"/>
  <c r="K1510" i="10"/>
  <c r="L1510" i="10" s="1"/>
  <c r="J1510" i="10"/>
  <c r="I1510" i="10"/>
  <c r="H1510" i="10"/>
  <c r="G1510" i="10"/>
  <c r="F1510" i="10"/>
  <c r="E1510" i="10"/>
  <c r="D1510" i="10"/>
  <c r="C1510" i="10"/>
  <c r="B1510" i="10"/>
  <c r="A1510" i="10"/>
  <c r="R1509" i="10"/>
  <c r="Q1509" i="10"/>
  <c r="P1509" i="10"/>
  <c r="O1509" i="10"/>
  <c r="N1509" i="10"/>
  <c r="K1509" i="10"/>
  <c r="L1509" i="10" s="1"/>
  <c r="J1509" i="10"/>
  <c r="I1509" i="10"/>
  <c r="H1509" i="10"/>
  <c r="G1509" i="10"/>
  <c r="F1509" i="10"/>
  <c r="E1509" i="10"/>
  <c r="D1509" i="10"/>
  <c r="C1509" i="10"/>
  <c r="B1509" i="10"/>
  <c r="A1509" i="10"/>
  <c r="R1508" i="10"/>
  <c r="Q1508" i="10"/>
  <c r="P1508" i="10"/>
  <c r="O1508" i="10"/>
  <c r="N1508" i="10"/>
  <c r="K1508" i="10"/>
  <c r="L1508" i="10" s="1"/>
  <c r="J1508" i="10"/>
  <c r="I1508" i="10"/>
  <c r="H1508" i="10"/>
  <c r="G1508" i="10"/>
  <c r="F1508" i="10"/>
  <c r="E1508" i="10"/>
  <c r="D1508" i="10"/>
  <c r="C1508" i="10"/>
  <c r="B1508" i="10"/>
  <c r="A1508" i="10"/>
  <c r="R1507" i="10"/>
  <c r="Q1507" i="10"/>
  <c r="P1507" i="10"/>
  <c r="O1507" i="10"/>
  <c r="N1507" i="10"/>
  <c r="K1507" i="10"/>
  <c r="L1507" i="10" s="1"/>
  <c r="J1507" i="10"/>
  <c r="I1507" i="10"/>
  <c r="H1507" i="10"/>
  <c r="G1507" i="10"/>
  <c r="F1507" i="10"/>
  <c r="E1507" i="10"/>
  <c r="D1507" i="10"/>
  <c r="C1507" i="10"/>
  <c r="B1507" i="10"/>
  <c r="A1507" i="10"/>
  <c r="R1506" i="10"/>
  <c r="Q1506" i="10"/>
  <c r="P1506" i="10"/>
  <c r="O1506" i="10"/>
  <c r="N1506" i="10"/>
  <c r="K1506" i="10"/>
  <c r="L1506" i="10" s="1"/>
  <c r="J1506" i="10"/>
  <c r="I1506" i="10"/>
  <c r="H1506" i="10"/>
  <c r="G1506" i="10"/>
  <c r="F1506" i="10"/>
  <c r="E1506" i="10"/>
  <c r="D1506" i="10"/>
  <c r="C1506" i="10"/>
  <c r="B1506" i="10"/>
  <c r="A1506" i="10"/>
  <c r="R1505" i="10"/>
  <c r="Q1505" i="10"/>
  <c r="P1505" i="10"/>
  <c r="O1505" i="10"/>
  <c r="N1505" i="10"/>
  <c r="K1505" i="10"/>
  <c r="L1505" i="10" s="1"/>
  <c r="J1505" i="10"/>
  <c r="I1505" i="10"/>
  <c r="H1505" i="10"/>
  <c r="G1505" i="10"/>
  <c r="F1505" i="10"/>
  <c r="E1505" i="10"/>
  <c r="D1505" i="10"/>
  <c r="C1505" i="10"/>
  <c r="B1505" i="10"/>
  <c r="A1505" i="10"/>
  <c r="R1504" i="10"/>
  <c r="Q1504" i="10"/>
  <c r="P1504" i="10"/>
  <c r="O1504" i="10"/>
  <c r="N1504" i="10"/>
  <c r="K1504" i="10"/>
  <c r="L1504" i="10" s="1"/>
  <c r="J1504" i="10"/>
  <c r="I1504" i="10"/>
  <c r="H1504" i="10"/>
  <c r="G1504" i="10"/>
  <c r="F1504" i="10"/>
  <c r="E1504" i="10"/>
  <c r="D1504" i="10"/>
  <c r="C1504" i="10"/>
  <c r="B1504" i="10"/>
  <c r="A1504" i="10"/>
  <c r="R1503" i="10"/>
  <c r="Q1503" i="10"/>
  <c r="P1503" i="10"/>
  <c r="O1503" i="10"/>
  <c r="N1503" i="10"/>
  <c r="K1503" i="10"/>
  <c r="L1503" i="10" s="1"/>
  <c r="J1503" i="10"/>
  <c r="I1503" i="10"/>
  <c r="H1503" i="10"/>
  <c r="G1503" i="10"/>
  <c r="F1503" i="10"/>
  <c r="E1503" i="10"/>
  <c r="D1503" i="10"/>
  <c r="C1503" i="10"/>
  <c r="B1503" i="10"/>
  <c r="A1503" i="10"/>
  <c r="R1502" i="10"/>
  <c r="Q1502" i="10"/>
  <c r="P1502" i="10"/>
  <c r="O1502" i="10"/>
  <c r="N1502" i="10"/>
  <c r="K1502" i="10"/>
  <c r="L1502" i="10" s="1"/>
  <c r="J1502" i="10"/>
  <c r="I1502" i="10"/>
  <c r="H1502" i="10"/>
  <c r="G1502" i="10"/>
  <c r="F1502" i="10"/>
  <c r="E1502" i="10"/>
  <c r="D1502" i="10"/>
  <c r="C1502" i="10"/>
  <c r="B1502" i="10"/>
  <c r="A1502" i="10"/>
  <c r="R1501" i="10"/>
  <c r="Q1501" i="10"/>
  <c r="P1501" i="10"/>
  <c r="O1501" i="10"/>
  <c r="N1501" i="10"/>
  <c r="K1501" i="10"/>
  <c r="L1501" i="10" s="1"/>
  <c r="J1501" i="10"/>
  <c r="I1501" i="10"/>
  <c r="H1501" i="10"/>
  <c r="G1501" i="10"/>
  <c r="F1501" i="10"/>
  <c r="E1501" i="10"/>
  <c r="D1501" i="10"/>
  <c r="C1501" i="10"/>
  <c r="B1501" i="10"/>
  <c r="A1501" i="10"/>
  <c r="R1500" i="10"/>
  <c r="Q1500" i="10"/>
  <c r="P1500" i="10"/>
  <c r="O1500" i="10"/>
  <c r="N1500" i="10"/>
  <c r="K1500" i="10"/>
  <c r="L1500" i="10" s="1"/>
  <c r="J1500" i="10"/>
  <c r="I1500" i="10"/>
  <c r="H1500" i="10"/>
  <c r="G1500" i="10"/>
  <c r="F1500" i="10"/>
  <c r="E1500" i="10"/>
  <c r="D1500" i="10"/>
  <c r="C1500" i="10"/>
  <c r="B1500" i="10"/>
  <c r="A1500" i="10"/>
  <c r="R1499" i="10"/>
  <c r="Q1499" i="10"/>
  <c r="P1499" i="10"/>
  <c r="O1499" i="10"/>
  <c r="N1499" i="10"/>
  <c r="K1499" i="10"/>
  <c r="L1499" i="10" s="1"/>
  <c r="J1499" i="10"/>
  <c r="I1499" i="10"/>
  <c r="H1499" i="10"/>
  <c r="G1499" i="10"/>
  <c r="F1499" i="10"/>
  <c r="E1499" i="10"/>
  <c r="D1499" i="10"/>
  <c r="C1499" i="10"/>
  <c r="B1499" i="10"/>
  <c r="A1499" i="10"/>
  <c r="R1498" i="10"/>
  <c r="Q1498" i="10"/>
  <c r="P1498" i="10"/>
  <c r="O1498" i="10"/>
  <c r="N1498" i="10"/>
  <c r="K1498" i="10"/>
  <c r="L1498" i="10" s="1"/>
  <c r="J1498" i="10"/>
  <c r="I1498" i="10"/>
  <c r="H1498" i="10"/>
  <c r="G1498" i="10"/>
  <c r="F1498" i="10"/>
  <c r="E1498" i="10"/>
  <c r="D1498" i="10"/>
  <c r="C1498" i="10"/>
  <c r="B1498" i="10"/>
  <c r="A1498" i="10"/>
  <c r="R1497" i="10"/>
  <c r="Q1497" i="10"/>
  <c r="P1497" i="10"/>
  <c r="O1497" i="10"/>
  <c r="N1497" i="10"/>
  <c r="K1497" i="10"/>
  <c r="L1497" i="10" s="1"/>
  <c r="J1497" i="10"/>
  <c r="I1497" i="10"/>
  <c r="H1497" i="10"/>
  <c r="G1497" i="10"/>
  <c r="F1497" i="10"/>
  <c r="E1497" i="10"/>
  <c r="D1497" i="10"/>
  <c r="C1497" i="10"/>
  <c r="B1497" i="10"/>
  <c r="A1497" i="10"/>
  <c r="R1496" i="10"/>
  <c r="Q1496" i="10"/>
  <c r="P1496" i="10"/>
  <c r="O1496" i="10"/>
  <c r="N1496" i="10"/>
  <c r="K1496" i="10"/>
  <c r="L1496" i="10" s="1"/>
  <c r="J1496" i="10"/>
  <c r="I1496" i="10"/>
  <c r="H1496" i="10"/>
  <c r="G1496" i="10"/>
  <c r="F1496" i="10"/>
  <c r="E1496" i="10"/>
  <c r="D1496" i="10"/>
  <c r="C1496" i="10"/>
  <c r="B1496" i="10"/>
  <c r="A1496" i="10"/>
  <c r="R1495" i="10"/>
  <c r="Q1495" i="10"/>
  <c r="P1495" i="10"/>
  <c r="O1495" i="10"/>
  <c r="N1495" i="10"/>
  <c r="K1495" i="10"/>
  <c r="L1495" i="10" s="1"/>
  <c r="J1495" i="10"/>
  <c r="I1495" i="10"/>
  <c r="H1495" i="10"/>
  <c r="G1495" i="10"/>
  <c r="F1495" i="10"/>
  <c r="E1495" i="10"/>
  <c r="D1495" i="10"/>
  <c r="C1495" i="10"/>
  <c r="B1495" i="10"/>
  <c r="A1495" i="10"/>
  <c r="R1494" i="10"/>
  <c r="Q1494" i="10"/>
  <c r="P1494" i="10"/>
  <c r="O1494" i="10"/>
  <c r="N1494" i="10"/>
  <c r="K1494" i="10"/>
  <c r="L1494" i="10" s="1"/>
  <c r="J1494" i="10"/>
  <c r="I1494" i="10"/>
  <c r="H1494" i="10"/>
  <c r="G1494" i="10"/>
  <c r="F1494" i="10"/>
  <c r="E1494" i="10"/>
  <c r="D1494" i="10"/>
  <c r="C1494" i="10"/>
  <c r="B1494" i="10"/>
  <c r="A1494" i="10"/>
  <c r="R1493" i="10"/>
  <c r="Q1493" i="10"/>
  <c r="P1493" i="10"/>
  <c r="O1493" i="10"/>
  <c r="N1493" i="10"/>
  <c r="K1493" i="10"/>
  <c r="L1493" i="10" s="1"/>
  <c r="J1493" i="10"/>
  <c r="I1493" i="10"/>
  <c r="H1493" i="10"/>
  <c r="G1493" i="10"/>
  <c r="F1493" i="10"/>
  <c r="E1493" i="10"/>
  <c r="D1493" i="10"/>
  <c r="C1493" i="10"/>
  <c r="B1493" i="10"/>
  <c r="A1493" i="10"/>
  <c r="R1492" i="10"/>
  <c r="Q1492" i="10"/>
  <c r="P1492" i="10"/>
  <c r="O1492" i="10"/>
  <c r="N1492" i="10"/>
  <c r="K1492" i="10"/>
  <c r="L1492" i="10" s="1"/>
  <c r="J1492" i="10"/>
  <c r="I1492" i="10"/>
  <c r="H1492" i="10"/>
  <c r="G1492" i="10"/>
  <c r="F1492" i="10"/>
  <c r="E1492" i="10"/>
  <c r="D1492" i="10"/>
  <c r="C1492" i="10"/>
  <c r="B1492" i="10"/>
  <c r="A1492" i="10"/>
  <c r="R1491" i="10"/>
  <c r="Q1491" i="10"/>
  <c r="P1491" i="10"/>
  <c r="O1491" i="10"/>
  <c r="N1491" i="10"/>
  <c r="K1491" i="10"/>
  <c r="L1491" i="10" s="1"/>
  <c r="J1491" i="10"/>
  <c r="I1491" i="10"/>
  <c r="H1491" i="10"/>
  <c r="G1491" i="10"/>
  <c r="F1491" i="10"/>
  <c r="E1491" i="10"/>
  <c r="D1491" i="10"/>
  <c r="C1491" i="10"/>
  <c r="B1491" i="10"/>
  <c r="A1491" i="10"/>
  <c r="R1490" i="10"/>
  <c r="Q1490" i="10"/>
  <c r="P1490" i="10"/>
  <c r="O1490" i="10"/>
  <c r="N1490" i="10"/>
  <c r="K1490" i="10"/>
  <c r="L1490" i="10" s="1"/>
  <c r="J1490" i="10"/>
  <c r="I1490" i="10"/>
  <c r="H1490" i="10"/>
  <c r="G1490" i="10"/>
  <c r="F1490" i="10"/>
  <c r="E1490" i="10"/>
  <c r="D1490" i="10"/>
  <c r="C1490" i="10"/>
  <c r="B1490" i="10"/>
  <c r="A1490" i="10"/>
  <c r="R1489" i="10"/>
  <c r="Q1489" i="10"/>
  <c r="P1489" i="10"/>
  <c r="O1489" i="10"/>
  <c r="N1489" i="10"/>
  <c r="K1489" i="10"/>
  <c r="L1489" i="10" s="1"/>
  <c r="J1489" i="10"/>
  <c r="I1489" i="10"/>
  <c r="H1489" i="10"/>
  <c r="G1489" i="10"/>
  <c r="F1489" i="10"/>
  <c r="E1489" i="10"/>
  <c r="D1489" i="10"/>
  <c r="C1489" i="10"/>
  <c r="B1489" i="10"/>
  <c r="A1489" i="10"/>
  <c r="R1488" i="10"/>
  <c r="Q1488" i="10"/>
  <c r="P1488" i="10"/>
  <c r="O1488" i="10"/>
  <c r="N1488" i="10"/>
  <c r="K1488" i="10"/>
  <c r="L1488" i="10" s="1"/>
  <c r="J1488" i="10"/>
  <c r="I1488" i="10"/>
  <c r="H1488" i="10"/>
  <c r="G1488" i="10"/>
  <c r="F1488" i="10"/>
  <c r="E1488" i="10"/>
  <c r="D1488" i="10"/>
  <c r="C1488" i="10"/>
  <c r="B1488" i="10"/>
  <c r="A1488" i="10"/>
  <c r="R1487" i="10"/>
  <c r="Q1487" i="10"/>
  <c r="P1487" i="10"/>
  <c r="O1487" i="10"/>
  <c r="N1487" i="10"/>
  <c r="K1487" i="10"/>
  <c r="L1487" i="10" s="1"/>
  <c r="J1487" i="10"/>
  <c r="I1487" i="10"/>
  <c r="H1487" i="10"/>
  <c r="G1487" i="10"/>
  <c r="F1487" i="10"/>
  <c r="E1487" i="10"/>
  <c r="D1487" i="10"/>
  <c r="C1487" i="10"/>
  <c r="B1487" i="10"/>
  <c r="A1487" i="10"/>
  <c r="R1486" i="10"/>
  <c r="Q1486" i="10"/>
  <c r="P1486" i="10"/>
  <c r="O1486" i="10"/>
  <c r="N1486" i="10"/>
  <c r="K1486" i="10"/>
  <c r="L1486" i="10" s="1"/>
  <c r="J1486" i="10"/>
  <c r="I1486" i="10"/>
  <c r="H1486" i="10"/>
  <c r="G1486" i="10"/>
  <c r="F1486" i="10"/>
  <c r="E1486" i="10"/>
  <c r="D1486" i="10"/>
  <c r="C1486" i="10"/>
  <c r="B1486" i="10"/>
  <c r="A1486" i="10"/>
  <c r="R1485" i="10"/>
  <c r="Q1485" i="10"/>
  <c r="P1485" i="10"/>
  <c r="O1485" i="10"/>
  <c r="N1485" i="10"/>
  <c r="K1485" i="10"/>
  <c r="L1485" i="10" s="1"/>
  <c r="J1485" i="10"/>
  <c r="I1485" i="10"/>
  <c r="H1485" i="10"/>
  <c r="G1485" i="10"/>
  <c r="F1485" i="10"/>
  <c r="E1485" i="10"/>
  <c r="D1485" i="10"/>
  <c r="C1485" i="10"/>
  <c r="B1485" i="10"/>
  <c r="A1485" i="10"/>
  <c r="R1484" i="10"/>
  <c r="Q1484" i="10"/>
  <c r="P1484" i="10"/>
  <c r="O1484" i="10"/>
  <c r="N1484" i="10"/>
  <c r="K1484" i="10"/>
  <c r="L1484" i="10" s="1"/>
  <c r="J1484" i="10"/>
  <c r="I1484" i="10"/>
  <c r="H1484" i="10"/>
  <c r="G1484" i="10"/>
  <c r="F1484" i="10"/>
  <c r="E1484" i="10"/>
  <c r="D1484" i="10"/>
  <c r="C1484" i="10"/>
  <c r="B1484" i="10"/>
  <c r="A1484" i="10"/>
  <c r="R1483" i="10"/>
  <c r="Q1483" i="10"/>
  <c r="P1483" i="10"/>
  <c r="O1483" i="10"/>
  <c r="N1483" i="10"/>
  <c r="K1483" i="10"/>
  <c r="L1483" i="10" s="1"/>
  <c r="J1483" i="10"/>
  <c r="I1483" i="10"/>
  <c r="H1483" i="10"/>
  <c r="G1483" i="10"/>
  <c r="F1483" i="10"/>
  <c r="E1483" i="10"/>
  <c r="D1483" i="10"/>
  <c r="C1483" i="10"/>
  <c r="B1483" i="10"/>
  <c r="A1483" i="10"/>
  <c r="R1482" i="10"/>
  <c r="Q1482" i="10"/>
  <c r="P1482" i="10"/>
  <c r="O1482" i="10"/>
  <c r="N1482" i="10"/>
  <c r="K1482" i="10"/>
  <c r="L1482" i="10" s="1"/>
  <c r="J1482" i="10"/>
  <c r="I1482" i="10"/>
  <c r="H1482" i="10"/>
  <c r="G1482" i="10"/>
  <c r="F1482" i="10"/>
  <c r="E1482" i="10"/>
  <c r="D1482" i="10"/>
  <c r="C1482" i="10"/>
  <c r="B1482" i="10"/>
  <c r="A1482" i="10"/>
  <c r="R1481" i="10"/>
  <c r="Q1481" i="10"/>
  <c r="P1481" i="10"/>
  <c r="O1481" i="10"/>
  <c r="N1481" i="10"/>
  <c r="K1481" i="10"/>
  <c r="L1481" i="10" s="1"/>
  <c r="J1481" i="10"/>
  <c r="I1481" i="10"/>
  <c r="H1481" i="10"/>
  <c r="G1481" i="10"/>
  <c r="F1481" i="10"/>
  <c r="E1481" i="10"/>
  <c r="D1481" i="10"/>
  <c r="C1481" i="10"/>
  <c r="B1481" i="10"/>
  <c r="A1481" i="10"/>
  <c r="R1480" i="10"/>
  <c r="Q1480" i="10"/>
  <c r="P1480" i="10"/>
  <c r="O1480" i="10"/>
  <c r="N1480" i="10"/>
  <c r="K1480" i="10"/>
  <c r="L1480" i="10" s="1"/>
  <c r="J1480" i="10"/>
  <c r="I1480" i="10"/>
  <c r="H1480" i="10"/>
  <c r="G1480" i="10"/>
  <c r="F1480" i="10"/>
  <c r="E1480" i="10"/>
  <c r="D1480" i="10"/>
  <c r="C1480" i="10"/>
  <c r="B1480" i="10"/>
  <c r="A1480" i="10"/>
  <c r="R1479" i="10"/>
  <c r="Q1479" i="10"/>
  <c r="P1479" i="10"/>
  <c r="O1479" i="10"/>
  <c r="N1479" i="10"/>
  <c r="K1479" i="10"/>
  <c r="L1479" i="10" s="1"/>
  <c r="J1479" i="10"/>
  <c r="I1479" i="10"/>
  <c r="H1479" i="10"/>
  <c r="G1479" i="10"/>
  <c r="F1479" i="10"/>
  <c r="E1479" i="10"/>
  <c r="D1479" i="10"/>
  <c r="C1479" i="10"/>
  <c r="B1479" i="10"/>
  <c r="A1479" i="10"/>
  <c r="R1478" i="10"/>
  <c r="Q1478" i="10"/>
  <c r="P1478" i="10"/>
  <c r="O1478" i="10"/>
  <c r="N1478" i="10"/>
  <c r="K1478" i="10"/>
  <c r="L1478" i="10" s="1"/>
  <c r="J1478" i="10"/>
  <c r="I1478" i="10"/>
  <c r="H1478" i="10"/>
  <c r="G1478" i="10"/>
  <c r="F1478" i="10"/>
  <c r="E1478" i="10"/>
  <c r="D1478" i="10"/>
  <c r="C1478" i="10"/>
  <c r="B1478" i="10"/>
  <c r="A1478" i="10"/>
  <c r="R1477" i="10"/>
  <c r="Q1477" i="10"/>
  <c r="P1477" i="10"/>
  <c r="O1477" i="10"/>
  <c r="N1477" i="10"/>
  <c r="K1477" i="10"/>
  <c r="L1477" i="10" s="1"/>
  <c r="J1477" i="10"/>
  <c r="I1477" i="10"/>
  <c r="H1477" i="10"/>
  <c r="G1477" i="10"/>
  <c r="F1477" i="10"/>
  <c r="E1477" i="10"/>
  <c r="D1477" i="10"/>
  <c r="C1477" i="10"/>
  <c r="B1477" i="10"/>
  <c r="A1477" i="10"/>
  <c r="R1476" i="10"/>
  <c r="Q1476" i="10"/>
  <c r="P1476" i="10"/>
  <c r="O1476" i="10"/>
  <c r="N1476" i="10"/>
  <c r="K1476" i="10"/>
  <c r="L1476" i="10" s="1"/>
  <c r="J1476" i="10"/>
  <c r="I1476" i="10"/>
  <c r="H1476" i="10"/>
  <c r="G1476" i="10"/>
  <c r="F1476" i="10"/>
  <c r="E1476" i="10"/>
  <c r="D1476" i="10"/>
  <c r="C1476" i="10"/>
  <c r="B1476" i="10"/>
  <c r="A1476" i="10"/>
  <c r="R1475" i="10"/>
  <c r="Q1475" i="10"/>
  <c r="P1475" i="10"/>
  <c r="O1475" i="10"/>
  <c r="N1475" i="10"/>
  <c r="K1475" i="10"/>
  <c r="L1475" i="10" s="1"/>
  <c r="J1475" i="10"/>
  <c r="I1475" i="10"/>
  <c r="H1475" i="10"/>
  <c r="G1475" i="10"/>
  <c r="F1475" i="10"/>
  <c r="E1475" i="10"/>
  <c r="D1475" i="10"/>
  <c r="C1475" i="10"/>
  <c r="B1475" i="10"/>
  <c r="A1475" i="10"/>
  <c r="R1474" i="10"/>
  <c r="Q1474" i="10"/>
  <c r="P1474" i="10"/>
  <c r="O1474" i="10"/>
  <c r="N1474" i="10"/>
  <c r="K1474" i="10"/>
  <c r="L1474" i="10" s="1"/>
  <c r="J1474" i="10"/>
  <c r="I1474" i="10"/>
  <c r="H1474" i="10"/>
  <c r="G1474" i="10"/>
  <c r="F1474" i="10"/>
  <c r="E1474" i="10"/>
  <c r="D1474" i="10"/>
  <c r="C1474" i="10"/>
  <c r="B1474" i="10"/>
  <c r="A1474" i="10"/>
  <c r="R1473" i="10"/>
  <c r="Q1473" i="10"/>
  <c r="P1473" i="10"/>
  <c r="O1473" i="10"/>
  <c r="N1473" i="10"/>
  <c r="K1473" i="10"/>
  <c r="L1473" i="10" s="1"/>
  <c r="J1473" i="10"/>
  <c r="I1473" i="10"/>
  <c r="H1473" i="10"/>
  <c r="G1473" i="10"/>
  <c r="F1473" i="10"/>
  <c r="E1473" i="10"/>
  <c r="D1473" i="10"/>
  <c r="C1473" i="10"/>
  <c r="B1473" i="10"/>
  <c r="A1473" i="10"/>
  <c r="R1472" i="10"/>
  <c r="Q1472" i="10"/>
  <c r="P1472" i="10"/>
  <c r="O1472" i="10"/>
  <c r="N1472" i="10"/>
  <c r="K1472" i="10"/>
  <c r="L1472" i="10" s="1"/>
  <c r="J1472" i="10"/>
  <c r="I1472" i="10"/>
  <c r="H1472" i="10"/>
  <c r="G1472" i="10"/>
  <c r="F1472" i="10"/>
  <c r="E1472" i="10"/>
  <c r="D1472" i="10"/>
  <c r="C1472" i="10"/>
  <c r="B1472" i="10"/>
  <c r="A1472" i="10"/>
  <c r="R1471" i="10"/>
  <c r="Q1471" i="10"/>
  <c r="P1471" i="10"/>
  <c r="O1471" i="10"/>
  <c r="N1471" i="10"/>
  <c r="K1471" i="10"/>
  <c r="L1471" i="10" s="1"/>
  <c r="J1471" i="10"/>
  <c r="I1471" i="10"/>
  <c r="H1471" i="10"/>
  <c r="G1471" i="10"/>
  <c r="F1471" i="10"/>
  <c r="E1471" i="10"/>
  <c r="D1471" i="10"/>
  <c r="C1471" i="10"/>
  <c r="B1471" i="10"/>
  <c r="A1471" i="10"/>
  <c r="R1470" i="10"/>
  <c r="Q1470" i="10"/>
  <c r="P1470" i="10"/>
  <c r="O1470" i="10"/>
  <c r="N1470" i="10"/>
  <c r="K1470" i="10"/>
  <c r="L1470" i="10" s="1"/>
  <c r="J1470" i="10"/>
  <c r="I1470" i="10"/>
  <c r="H1470" i="10"/>
  <c r="G1470" i="10"/>
  <c r="F1470" i="10"/>
  <c r="E1470" i="10"/>
  <c r="D1470" i="10"/>
  <c r="C1470" i="10"/>
  <c r="B1470" i="10"/>
  <c r="A1470" i="10"/>
  <c r="R1469" i="10"/>
  <c r="Q1469" i="10"/>
  <c r="P1469" i="10"/>
  <c r="O1469" i="10"/>
  <c r="N1469" i="10"/>
  <c r="K1469" i="10"/>
  <c r="L1469" i="10" s="1"/>
  <c r="J1469" i="10"/>
  <c r="I1469" i="10"/>
  <c r="H1469" i="10"/>
  <c r="G1469" i="10"/>
  <c r="F1469" i="10"/>
  <c r="E1469" i="10"/>
  <c r="D1469" i="10"/>
  <c r="C1469" i="10"/>
  <c r="B1469" i="10"/>
  <c r="A1469" i="10"/>
  <c r="R1468" i="10"/>
  <c r="Q1468" i="10"/>
  <c r="P1468" i="10"/>
  <c r="O1468" i="10"/>
  <c r="N1468" i="10"/>
  <c r="K1468" i="10"/>
  <c r="L1468" i="10" s="1"/>
  <c r="J1468" i="10"/>
  <c r="I1468" i="10"/>
  <c r="H1468" i="10"/>
  <c r="G1468" i="10"/>
  <c r="F1468" i="10"/>
  <c r="E1468" i="10"/>
  <c r="D1468" i="10"/>
  <c r="C1468" i="10"/>
  <c r="B1468" i="10"/>
  <c r="A1468" i="10"/>
  <c r="R1467" i="10"/>
  <c r="Q1467" i="10"/>
  <c r="P1467" i="10"/>
  <c r="O1467" i="10"/>
  <c r="N1467" i="10"/>
  <c r="K1467" i="10"/>
  <c r="L1467" i="10" s="1"/>
  <c r="J1467" i="10"/>
  <c r="I1467" i="10"/>
  <c r="H1467" i="10"/>
  <c r="G1467" i="10"/>
  <c r="F1467" i="10"/>
  <c r="E1467" i="10"/>
  <c r="D1467" i="10"/>
  <c r="C1467" i="10"/>
  <c r="B1467" i="10"/>
  <c r="A1467" i="10"/>
  <c r="R1466" i="10"/>
  <c r="Q1466" i="10"/>
  <c r="P1466" i="10"/>
  <c r="O1466" i="10"/>
  <c r="N1466" i="10"/>
  <c r="K1466" i="10"/>
  <c r="L1466" i="10" s="1"/>
  <c r="J1466" i="10"/>
  <c r="I1466" i="10"/>
  <c r="H1466" i="10"/>
  <c r="G1466" i="10"/>
  <c r="F1466" i="10"/>
  <c r="E1466" i="10"/>
  <c r="D1466" i="10"/>
  <c r="C1466" i="10"/>
  <c r="B1466" i="10"/>
  <c r="A1466" i="10"/>
  <c r="R1465" i="10"/>
  <c r="Q1465" i="10"/>
  <c r="P1465" i="10"/>
  <c r="O1465" i="10"/>
  <c r="N1465" i="10"/>
  <c r="K1465" i="10"/>
  <c r="L1465" i="10" s="1"/>
  <c r="J1465" i="10"/>
  <c r="I1465" i="10"/>
  <c r="H1465" i="10"/>
  <c r="G1465" i="10"/>
  <c r="F1465" i="10"/>
  <c r="E1465" i="10"/>
  <c r="D1465" i="10"/>
  <c r="C1465" i="10"/>
  <c r="B1465" i="10"/>
  <c r="A1465" i="10"/>
  <c r="R1464" i="10"/>
  <c r="Q1464" i="10"/>
  <c r="P1464" i="10"/>
  <c r="O1464" i="10"/>
  <c r="N1464" i="10"/>
  <c r="K1464" i="10"/>
  <c r="L1464" i="10" s="1"/>
  <c r="J1464" i="10"/>
  <c r="I1464" i="10"/>
  <c r="H1464" i="10"/>
  <c r="G1464" i="10"/>
  <c r="F1464" i="10"/>
  <c r="E1464" i="10"/>
  <c r="D1464" i="10"/>
  <c r="C1464" i="10"/>
  <c r="B1464" i="10"/>
  <c r="A1464" i="10"/>
  <c r="R1463" i="10"/>
  <c r="Q1463" i="10"/>
  <c r="P1463" i="10"/>
  <c r="O1463" i="10"/>
  <c r="N1463" i="10"/>
  <c r="K1463" i="10"/>
  <c r="L1463" i="10" s="1"/>
  <c r="J1463" i="10"/>
  <c r="I1463" i="10"/>
  <c r="H1463" i="10"/>
  <c r="G1463" i="10"/>
  <c r="F1463" i="10"/>
  <c r="E1463" i="10"/>
  <c r="D1463" i="10"/>
  <c r="C1463" i="10"/>
  <c r="B1463" i="10"/>
  <c r="A1463" i="10"/>
  <c r="R1462" i="10"/>
  <c r="Q1462" i="10"/>
  <c r="P1462" i="10"/>
  <c r="O1462" i="10"/>
  <c r="N1462" i="10"/>
  <c r="K1462" i="10"/>
  <c r="L1462" i="10" s="1"/>
  <c r="J1462" i="10"/>
  <c r="I1462" i="10"/>
  <c r="H1462" i="10"/>
  <c r="G1462" i="10"/>
  <c r="F1462" i="10"/>
  <c r="E1462" i="10"/>
  <c r="D1462" i="10"/>
  <c r="C1462" i="10"/>
  <c r="B1462" i="10"/>
  <c r="A1462" i="10"/>
  <c r="R1461" i="10"/>
  <c r="Q1461" i="10"/>
  <c r="P1461" i="10"/>
  <c r="O1461" i="10"/>
  <c r="N1461" i="10"/>
  <c r="K1461" i="10"/>
  <c r="L1461" i="10" s="1"/>
  <c r="J1461" i="10"/>
  <c r="I1461" i="10"/>
  <c r="H1461" i="10"/>
  <c r="G1461" i="10"/>
  <c r="F1461" i="10"/>
  <c r="E1461" i="10"/>
  <c r="D1461" i="10"/>
  <c r="C1461" i="10"/>
  <c r="B1461" i="10"/>
  <c r="A1461" i="10"/>
  <c r="R1460" i="10"/>
  <c r="Q1460" i="10"/>
  <c r="P1460" i="10"/>
  <c r="O1460" i="10"/>
  <c r="N1460" i="10"/>
  <c r="K1460" i="10"/>
  <c r="L1460" i="10" s="1"/>
  <c r="J1460" i="10"/>
  <c r="I1460" i="10"/>
  <c r="H1460" i="10"/>
  <c r="G1460" i="10"/>
  <c r="F1460" i="10"/>
  <c r="E1460" i="10"/>
  <c r="D1460" i="10"/>
  <c r="C1460" i="10"/>
  <c r="B1460" i="10"/>
  <c r="A1460" i="10"/>
  <c r="R1459" i="10"/>
  <c r="Q1459" i="10"/>
  <c r="P1459" i="10"/>
  <c r="O1459" i="10"/>
  <c r="N1459" i="10"/>
  <c r="K1459" i="10"/>
  <c r="L1459" i="10" s="1"/>
  <c r="J1459" i="10"/>
  <c r="I1459" i="10"/>
  <c r="H1459" i="10"/>
  <c r="G1459" i="10"/>
  <c r="F1459" i="10"/>
  <c r="E1459" i="10"/>
  <c r="D1459" i="10"/>
  <c r="C1459" i="10"/>
  <c r="B1459" i="10"/>
  <c r="A1459" i="10"/>
  <c r="R1458" i="10"/>
  <c r="Q1458" i="10"/>
  <c r="P1458" i="10"/>
  <c r="O1458" i="10"/>
  <c r="N1458" i="10"/>
  <c r="K1458" i="10"/>
  <c r="L1458" i="10" s="1"/>
  <c r="J1458" i="10"/>
  <c r="I1458" i="10"/>
  <c r="H1458" i="10"/>
  <c r="G1458" i="10"/>
  <c r="F1458" i="10"/>
  <c r="E1458" i="10"/>
  <c r="D1458" i="10"/>
  <c r="C1458" i="10"/>
  <c r="B1458" i="10"/>
  <c r="A1458" i="10"/>
  <c r="R1457" i="10"/>
  <c r="Q1457" i="10"/>
  <c r="P1457" i="10"/>
  <c r="O1457" i="10"/>
  <c r="N1457" i="10"/>
  <c r="K1457" i="10"/>
  <c r="L1457" i="10" s="1"/>
  <c r="J1457" i="10"/>
  <c r="I1457" i="10"/>
  <c r="H1457" i="10"/>
  <c r="G1457" i="10"/>
  <c r="F1457" i="10"/>
  <c r="E1457" i="10"/>
  <c r="D1457" i="10"/>
  <c r="C1457" i="10"/>
  <c r="B1457" i="10"/>
  <c r="A1457" i="10"/>
  <c r="R1456" i="10"/>
  <c r="Q1456" i="10"/>
  <c r="P1456" i="10"/>
  <c r="O1456" i="10"/>
  <c r="N1456" i="10"/>
  <c r="K1456" i="10"/>
  <c r="L1456" i="10" s="1"/>
  <c r="J1456" i="10"/>
  <c r="I1456" i="10"/>
  <c r="H1456" i="10"/>
  <c r="G1456" i="10"/>
  <c r="F1456" i="10"/>
  <c r="E1456" i="10"/>
  <c r="D1456" i="10"/>
  <c r="C1456" i="10"/>
  <c r="B1456" i="10"/>
  <c r="A1456" i="10"/>
  <c r="R1455" i="10"/>
  <c r="Q1455" i="10"/>
  <c r="P1455" i="10"/>
  <c r="O1455" i="10"/>
  <c r="N1455" i="10"/>
  <c r="K1455" i="10"/>
  <c r="L1455" i="10" s="1"/>
  <c r="J1455" i="10"/>
  <c r="I1455" i="10"/>
  <c r="H1455" i="10"/>
  <c r="G1455" i="10"/>
  <c r="F1455" i="10"/>
  <c r="E1455" i="10"/>
  <c r="D1455" i="10"/>
  <c r="C1455" i="10"/>
  <c r="B1455" i="10"/>
  <c r="A1455" i="10"/>
  <c r="R1454" i="10"/>
  <c r="Q1454" i="10"/>
  <c r="P1454" i="10"/>
  <c r="O1454" i="10"/>
  <c r="N1454" i="10"/>
  <c r="K1454" i="10"/>
  <c r="L1454" i="10" s="1"/>
  <c r="J1454" i="10"/>
  <c r="I1454" i="10"/>
  <c r="H1454" i="10"/>
  <c r="G1454" i="10"/>
  <c r="F1454" i="10"/>
  <c r="E1454" i="10"/>
  <c r="D1454" i="10"/>
  <c r="C1454" i="10"/>
  <c r="B1454" i="10"/>
  <c r="A1454" i="10"/>
  <c r="R1453" i="10"/>
  <c r="Q1453" i="10"/>
  <c r="P1453" i="10"/>
  <c r="O1453" i="10"/>
  <c r="N1453" i="10"/>
  <c r="K1453" i="10"/>
  <c r="L1453" i="10" s="1"/>
  <c r="J1453" i="10"/>
  <c r="I1453" i="10"/>
  <c r="H1453" i="10"/>
  <c r="G1453" i="10"/>
  <c r="F1453" i="10"/>
  <c r="E1453" i="10"/>
  <c r="D1453" i="10"/>
  <c r="C1453" i="10"/>
  <c r="B1453" i="10"/>
  <c r="A1453" i="10"/>
  <c r="R1452" i="10"/>
  <c r="Q1452" i="10"/>
  <c r="P1452" i="10"/>
  <c r="O1452" i="10"/>
  <c r="N1452" i="10"/>
  <c r="K1452" i="10"/>
  <c r="L1452" i="10" s="1"/>
  <c r="J1452" i="10"/>
  <c r="I1452" i="10"/>
  <c r="H1452" i="10"/>
  <c r="G1452" i="10"/>
  <c r="F1452" i="10"/>
  <c r="E1452" i="10"/>
  <c r="D1452" i="10"/>
  <c r="C1452" i="10"/>
  <c r="B1452" i="10"/>
  <c r="A1452" i="10"/>
  <c r="R1451" i="10"/>
  <c r="Q1451" i="10"/>
  <c r="P1451" i="10"/>
  <c r="O1451" i="10"/>
  <c r="N1451" i="10"/>
  <c r="K1451" i="10"/>
  <c r="L1451" i="10" s="1"/>
  <c r="J1451" i="10"/>
  <c r="I1451" i="10"/>
  <c r="H1451" i="10"/>
  <c r="G1451" i="10"/>
  <c r="F1451" i="10"/>
  <c r="E1451" i="10"/>
  <c r="D1451" i="10"/>
  <c r="C1451" i="10"/>
  <c r="B1451" i="10"/>
  <c r="A1451" i="10"/>
  <c r="R1450" i="10"/>
  <c r="Q1450" i="10"/>
  <c r="P1450" i="10"/>
  <c r="O1450" i="10"/>
  <c r="N1450" i="10"/>
  <c r="K1450" i="10"/>
  <c r="L1450" i="10" s="1"/>
  <c r="J1450" i="10"/>
  <c r="I1450" i="10"/>
  <c r="H1450" i="10"/>
  <c r="G1450" i="10"/>
  <c r="F1450" i="10"/>
  <c r="E1450" i="10"/>
  <c r="D1450" i="10"/>
  <c r="C1450" i="10"/>
  <c r="B1450" i="10"/>
  <c r="A1450" i="10"/>
  <c r="R1449" i="10"/>
  <c r="Q1449" i="10"/>
  <c r="P1449" i="10"/>
  <c r="O1449" i="10"/>
  <c r="N1449" i="10"/>
  <c r="K1449" i="10"/>
  <c r="L1449" i="10" s="1"/>
  <c r="J1449" i="10"/>
  <c r="I1449" i="10"/>
  <c r="H1449" i="10"/>
  <c r="G1449" i="10"/>
  <c r="F1449" i="10"/>
  <c r="E1449" i="10"/>
  <c r="D1449" i="10"/>
  <c r="C1449" i="10"/>
  <c r="B1449" i="10"/>
  <c r="A1449" i="10"/>
  <c r="R1448" i="10"/>
  <c r="Q1448" i="10"/>
  <c r="P1448" i="10"/>
  <c r="O1448" i="10"/>
  <c r="N1448" i="10"/>
  <c r="K1448" i="10"/>
  <c r="L1448" i="10" s="1"/>
  <c r="J1448" i="10"/>
  <c r="I1448" i="10"/>
  <c r="H1448" i="10"/>
  <c r="G1448" i="10"/>
  <c r="F1448" i="10"/>
  <c r="E1448" i="10"/>
  <c r="D1448" i="10"/>
  <c r="C1448" i="10"/>
  <c r="B1448" i="10"/>
  <c r="A1448" i="10"/>
  <c r="R1447" i="10"/>
  <c r="Q1447" i="10"/>
  <c r="P1447" i="10"/>
  <c r="O1447" i="10"/>
  <c r="N1447" i="10"/>
  <c r="K1447" i="10"/>
  <c r="L1447" i="10" s="1"/>
  <c r="J1447" i="10"/>
  <c r="I1447" i="10"/>
  <c r="H1447" i="10"/>
  <c r="G1447" i="10"/>
  <c r="F1447" i="10"/>
  <c r="E1447" i="10"/>
  <c r="D1447" i="10"/>
  <c r="C1447" i="10"/>
  <c r="B1447" i="10"/>
  <c r="A1447" i="10"/>
  <c r="R1446" i="10"/>
  <c r="Q1446" i="10"/>
  <c r="P1446" i="10"/>
  <c r="O1446" i="10"/>
  <c r="N1446" i="10"/>
  <c r="K1446" i="10"/>
  <c r="L1446" i="10" s="1"/>
  <c r="J1446" i="10"/>
  <c r="I1446" i="10"/>
  <c r="H1446" i="10"/>
  <c r="G1446" i="10"/>
  <c r="F1446" i="10"/>
  <c r="E1446" i="10"/>
  <c r="D1446" i="10"/>
  <c r="C1446" i="10"/>
  <c r="B1446" i="10"/>
  <c r="A1446" i="10"/>
  <c r="R1445" i="10"/>
  <c r="Q1445" i="10"/>
  <c r="P1445" i="10"/>
  <c r="O1445" i="10"/>
  <c r="N1445" i="10"/>
  <c r="K1445" i="10"/>
  <c r="L1445" i="10" s="1"/>
  <c r="J1445" i="10"/>
  <c r="I1445" i="10"/>
  <c r="H1445" i="10"/>
  <c r="G1445" i="10"/>
  <c r="F1445" i="10"/>
  <c r="E1445" i="10"/>
  <c r="D1445" i="10"/>
  <c r="C1445" i="10"/>
  <c r="B1445" i="10"/>
  <c r="A1445" i="10"/>
  <c r="R1444" i="10"/>
  <c r="Q1444" i="10"/>
  <c r="P1444" i="10"/>
  <c r="O1444" i="10"/>
  <c r="N1444" i="10"/>
  <c r="K1444" i="10"/>
  <c r="L1444" i="10" s="1"/>
  <c r="J1444" i="10"/>
  <c r="I1444" i="10"/>
  <c r="H1444" i="10"/>
  <c r="G1444" i="10"/>
  <c r="F1444" i="10"/>
  <c r="E1444" i="10"/>
  <c r="D1444" i="10"/>
  <c r="C1444" i="10"/>
  <c r="B1444" i="10"/>
  <c r="A1444" i="10"/>
  <c r="R1443" i="10"/>
  <c r="Q1443" i="10"/>
  <c r="P1443" i="10"/>
  <c r="O1443" i="10"/>
  <c r="N1443" i="10"/>
  <c r="K1443" i="10"/>
  <c r="L1443" i="10" s="1"/>
  <c r="J1443" i="10"/>
  <c r="I1443" i="10"/>
  <c r="H1443" i="10"/>
  <c r="G1443" i="10"/>
  <c r="F1443" i="10"/>
  <c r="E1443" i="10"/>
  <c r="D1443" i="10"/>
  <c r="C1443" i="10"/>
  <c r="B1443" i="10"/>
  <c r="A1443" i="10"/>
  <c r="R1442" i="10"/>
  <c r="Q1442" i="10"/>
  <c r="P1442" i="10"/>
  <c r="O1442" i="10"/>
  <c r="N1442" i="10"/>
  <c r="K1442" i="10"/>
  <c r="L1442" i="10" s="1"/>
  <c r="J1442" i="10"/>
  <c r="I1442" i="10"/>
  <c r="H1442" i="10"/>
  <c r="G1442" i="10"/>
  <c r="F1442" i="10"/>
  <c r="E1442" i="10"/>
  <c r="D1442" i="10"/>
  <c r="C1442" i="10"/>
  <c r="B1442" i="10"/>
  <c r="A1442" i="10"/>
  <c r="R1441" i="10"/>
  <c r="Q1441" i="10"/>
  <c r="P1441" i="10"/>
  <c r="O1441" i="10"/>
  <c r="N1441" i="10"/>
  <c r="K1441" i="10"/>
  <c r="L1441" i="10" s="1"/>
  <c r="J1441" i="10"/>
  <c r="I1441" i="10"/>
  <c r="H1441" i="10"/>
  <c r="G1441" i="10"/>
  <c r="F1441" i="10"/>
  <c r="E1441" i="10"/>
  <c r="D1441" i="10"/>
  <c r="C1441" i="10"/>
  <c r="B1441" i="10"/>
  <c r="A1441" i="10"/>
  <c r="R1440" i="10"/>
  <c r="Q1440" i="10"/>
  <c r="P1440" i="10"/>
  <c r="O1440" i="10"/>
  <c r="N1440" i="10"/>
  <c r="K1440" i="10"/>
  <c r="L1440" i="10" s="1"/>
  <c r="J1440" i="10"/>
  <c r="I1440" i="10"/>
  <c r="H1440" i="10"/>
  <c r="G1440" i="10"/>
  <c r="F1440" i="10"/>
  <c r="E1440" i="10"/>
  <c r="D1440" i="10"/>
  <c r="C1440" i="10"/>
  <c r="B1440" i="10"/>
  <c r="A1440" i="10"/>
  <c r="R1439" i="10"/>
  <c r="Q1439" i="10"/>
  <c r="P1439" i="10"/>
  <c r="O1439" i="10"/>
  <c r="N1439" i="10"/>
  <c r="K1439" i="10"/>
  <c r="L1439" i="10" s="1"/>
  <c r="J1439" i="10"/>
  <c r="I1439" i="10"/>
  <c r="H1439" i="10"/>
  <c r="G1439" i="10"/>
  <c r="F1439" i="10"/>
  <c r="E1439" i="10"/>
  <c r="D1439" i="10"/>
  <c r="C1439" i="10"/>
  <c r="B1439" i="10"/>
  <c r="A1439" i="10"/>
  <c r="R1438" i="10"/>
  <c r="Q1438" i="10"/>
  <c r="P1438" i="10"/>
  <c r="O1438" i="10"/>
  <c r="N1438" i="10"/>
  <c r="K1438" i="10"/>
  <c r="L1438" i="10" s="1"/>
  <c r="J1438" i="10"/>
  <c r="I1438" i="10"/>
  <c r="H1438" i="10"/>
  <c r="G1438" i="10"/>
  <c r="F1438" i="10"/>
  <c r="E1438" i="10"/>
  <c r="D1438" i="10"/>
  <c r="C1438" i="10"/>
  <c r="B1438" i="10"/>
  <c r="A1438" i="10"/>
  <c r="R1437" i="10"/>
  <c r="Q1437" i="10"/>
  <c r="P1437" i="10"/>
  <c r="O1437" i="10"/>
  <c r="N1437" i="10"/>
  <c r="K1437" i="10"/>
  <c r="L1437" i="10" s="1"/>
  <c r="J1437" i="10"/>
  <c r="I1437" i="10"/>
  <c r="H1437" i="10"/>
  <c r="G1437" i="10"/>
  <c r="F1437" i="10"/>
  <c r="E1437" i="10"/>
  <c r="D1437" i="10"/>
  <c r="C1437" i="10"/>
  <c r="B1437" i="10"/>
  <c r="A1437" i="10"/>
  <c r="R1436" i="10"/>
  <c r="Q1436" i="10"/>
  <c r="P1436" i="10"/>
  <c r="O1436" i="10"/>
  <c r="N1436" i="10"/>
  <c r="K1436" i="10"/>
  <c r="L1436" i="10" s="1"/>
  <c r="J1436" i="10"/>
  <c r="I1436" i="10"/>
  <c r="H1436" i="10"/>
  <c r="G1436" i="10"/>
  <c r="F1436" i="10"/>
  <c r="E1436" i="10"/>
  <c r="D1436" i="10"/>
  <c r="C1436" i="10"/>
  <c r="B1436" i="10"/>
  <c r="A1436" i="10"/>
  <c r="R1435" i="10"/>
  <c r="Q1435" i="10"/>
  <c r="P1435" i="10"/>
  <c r="O1435" i="10"/>
  <c r="N1435" i="10"/>
  <c r="K1435" i="10"/>
  <c r="L1435" i="10" s="1"/>
  <c r="J1435" i="10"/>
  <c r="I1435" i="10"/>
  <c r="H1435" i="10"/>
  <c r="G1435" i="10"/>
  <c r="F1435" i="10"/>
  <c r="E1435" i="10"/>
  <c r="D1435" i="10"/>
  <c r="C1435" i="10"/>
  <c r="B1435" i="10"/>
  <c r="A1435" i="10"/>
  <c r="R1434" i="10"/>
  <c r="Q1434" i="10"/>
  <c r="P1434" i="10"/>
  <c r="O1434" i="10"/>
  <c r="N1434" i="10"/>
  <c r="K1434" i="10"/>
  <c r="L1434" i="10" s="1"/>
  <c r="J1434" i="10"/>
  <c r="I1434" i="10"/>
  <c r="H1434" i="10"/>
  <c r="G1434" i="10"/>
  <c r="F1434" i="10"/>
  <c r="E1434" i="10"/>
  <c r="D1434" i="10"/>
  <c r="C1434" i="10"/>
  <c r="B1434" i="10"/>
  <c r="A1434" i="10"/>
  <c r="R1433" i="10"/>
  <c r="Q1433" i="10"/>
  <c r="P1433" i="10"/>
  <c r="O1433" i="10"/>
  <c r="N1433" i="10"/>
  <c r="K1433" i="10"/>
  <c r="L1433" i="10" s="1"/>
  <c r="J1433" i="10"/>
  <c r="I1433" i="10"/>
  <c r="H1433" i="10"/>
  <c r="G1433" i="10"/>
  <c r="F1433" i="10"/>
  <c r="E1433" i="10"/>
  <c r="D1433" i="10"/>
  <c r="C1433" i="10"/>
  <c r="B1433" i="10"/>
  <c r="A1433" i="10"/>
  <c r="R1432" i="10"/>
  <c r="Q1432" i="10"/>
  <c r="P1432" i="10"/>
  <c r="O1432" i="10"/>
  <c r="N1432" i="10"/>
  <c r="K1432" i="10"/>
  <c r="L1432" i="10" s="1"/>
  <c r="J1432" i="10"/>
  <c r="I1432" i="10"/>
  <c r="H1432" i="10"/>
  <c r="G1432" i="10"/>
  <c r="F1432" i="10"/>
  <c r="E1432" i="10"/>
  <c r="D1432" i="10"/>
  <c r="C1432" i="10"/>
  <c r="B1432" i="10"/>
  <c r="A1432" i="10"/>
  <c r="R1431" i="10"/>
  <c r="Q1431" i="10"/>
  <c r="P1431" i="10"/>
  <c r="O1431" i="10"/>
  <c r="N1431" i="10"/>
  <c r="K1431" i="10"/>
  <c r="L1431" i="10" s="1"/>
  <c r="J1431" i="10"/>
  <c r="I1431" i="10"/>
  <c r="H1431" i="10"/>
  <c r="G1431" i="10"/>
  <c r="F1431" i="10"/>
  <c r="E1431" i="10"/>
  <c r="D1431" i="10"/>
  <c r="C1431" i="10"/>
  <c r="B1431" i="10"/>
  <c r="A1431" i="10"/>
  <c r="R1430" i="10"/>
  <c r="Q1430" i="10"/>
  <c r="P1430" i="10"/>
  <c r="O1430" i="10"/>
  <c r="N1430" i="10"/>
  <c r="K1430" i="10"/>
  <c r="L1430" i="10" s="1"/>
  <c r="J1430" i="10"/>
  <c r="I1430" i="10"/>
  <c r="H1430" i="10"/>
  <c r="G1430" i="10"/>
  <c r="F1430" i="10"/>
  <c r="E1430" i="10"/>
  <c r="D1430" i="10"/>
  <c r="C1430" i="10"/>
  <c r="B1430" i="10"/>
  <c r="A1430" i="10"/>
  <c r="R1429" i="10"/>
  <c r="Q1429" i="10"/>
  <c r="P1429" i="10"/>
  <c r="O1429" i="10"/>
  <c r="N1429" i="10"/>
  <c r="K1429" i="10"/>
  <c r="L1429" i="10" s="1"/>
  <c r="J1429" i="10"/>
  <c r="I1429" i="10"/>
  <c r="H1429" i="10"/>
  <c r="G1429" i="10"/>
  <c r="F1429" i="10"/>
  <c r="E1429" i="10"/>
  <c r="D1429" i="10"/>
  <c r="C1429" i="10"/>
  <c r="B1429" i="10"/>
  <c r="A1429" i="10"/>
  <c r="R1428" i="10"/>
  <c r="Q1428" i="10"/>
  <c r="P1428" i="10"/>
  <c r="O1428" i="10"/>
  <c r="N1428" i="10"/>
  <c r="K1428" i="10"/>
  <c r="L1428" i="10" s="1"/>
  <c r="J1428" i="10"/>
  <c r="I1428" i="10"/>
  <c r="H1428" i="10"/>
  <c r="G1428" i="10"/>
  <c r="F1428" i="10"/>
  <c r="E1428" i="10"/>
  <c r="D1428" i="10"/>
  <c r="C1428" i="10"/>
  <c r="B1428" i="10"/>
  <c r="A1428" i="10"/>
  <c r="R1427" i="10"/>
  <c r="Q1427" i="10"/>
  <c r="P1427" i="10"/>
  <c r="O1427" i="10"/>
  <c r="N1427" i="10"/>
  <c r="K1427" i="10"/>
  <c r="L1427" i="10" s="1"/>
  <c r="J1427" i="10"/>
  <c r="I1427" i="10"/>
  <c r="H1427" i="10"/>
  <c r="G1427" i="10"/>
  <c r="F1427" i="10"/>
  <c r="E1427" i="10"/>
  <c r="D1427" i="10"/>
  <c r="C1427" i="10"/>
  <c r="B1427" i="10"/>
  <c r="A1427" i="10"/>
  <c r="R1426" i="10"/>
  <c r="Q1426" i="10"/>
  <c r="P1426" i="10"/>
  <c r="O1426" i="10"/>
  <c r="N1426" i="10"/>
  <c r="K1426" i="10"/>
  <c r="L1426" i="10" s="1"/>
  <c r="J1426" i="10"/>
  <c r="I1426" i="10"/>
  <c r="H1426" i="10"/>
  <c r="G1426" i="10"/>
  <c r="F1426" i="10"/>
  <c r="E1426" i="10"/>
  <c r="D1426" i="10"/>
  <c r="C1426" i="10"/>
  <c r="B1426" i="10"/>
  <c r="A1426" i="10"/>
  <c r="R1425" i="10"/>
  <c r="Q1425" i="10"/>
  <c r="P1425" i="10"/>
  <c r="O1425" i="10"/>
  <c r="N1425" i="10"/>
  <c r="K1425" i="10"/>
  <c r="L1425" i="10" s="1"/>
  <c r="J1425" i="10"/>
  <c r="I1425" i="10"/>
  <c r="H1425" i="10"/>
  <c r="G1425" i="10"/>
  <c r="F1425" i="10"/>
  <c r="E1425" i="10"/>
  <c r="D1425" i="10"/>
  <c r="C1425" i="10"/>
  <c r="B1425" i="10"/>
  <c r="A1425" i="10"/>
  <c r="R1424" i="10"/>
  <c r="Q1424" i="10"/>
  <c r="P1424" i="10"/>
  <c r="O1424" i="10"/>
  <c r="N1424" i="10"/>
  <c r="K1424" i="10"/>
  <c r="L1424" i="10" s="1"/>
  <c r="J1424" i="10"/>
  <c r="I1424" i="10"/>
  <c r="H1424" i="10"/>
  <c r="G1424" i="10"/>
  <c r="F1424" i="10"/>
  <c r="E1424" i="10"/>
  <c r="D1424" i="10"/>
  <c r="C1424" i="10"/>
  <c r="B1424" i="10"/>
  <c r="A1424" i="10"/>
  <c r="R1423" i="10"/>
  <c r="Q1423" i="10"/>
  <c r="P1423" i="10"/>
  <c r="O1423" i="10"/>
  <c r="N1423" i="10"/>
  <c r="K1423" i="10"/>
  <c r="L1423" i="10" s="1"/>
  <c r="J1423" i="10"/>
  <c r="I1423" i="10"/>
  <c r="H1423" i="10"/>
  <c r="G1423" i="10"/>
  <c r="F1423" i="10"/>
  <c r="E1423" i="10"/>
  <c r="D1423" i="10"/>
  <c r="C1423" i="10"/>
  <c r="B1423" i="10"/>
  <c r="A1423" i="10"/>
  <c r="R1422" i="10"/>
  <c r="Q1422" i="10"/>
  <c r="P1422" i="10"/>
  <c r="O1422" i="10"/>
  <c r="N1422" i="10"/>
  <c r="K1422" i="10"/>
  <c r="L1422" i="10" s="1"/>
  <c r="J1422" i="10"/>
  <c r="I1422" i="10"/>
  <c r="H1422" i="10"/>
  <c r="G1422" i="10"/>
  <c r="F1422" i="10"/>
  <c r="E1422" i="10"/>
  <c r="D1422" i="10"/>
  <c r="C1422" i="10"/>
  <c r="B1422" i="10"/>
  <c r="A1422" i="10"/>
  <c r="R1421" i="10"/>
  <c r="Q1421" i="10"/>
  <c r="P1421" i="10"/>
  <c r="O1421" i="10"/>
  <c r="N1421" i="10"/>
  <c r="K1421" i="10"/>
  <c r="L1421" i="10" s="1"/>
  <c r="J1421" i="10"/>
  <c r="I1421" i="10"/>
  <c r="H1421" i="10"/>
  <c r="G1421" i="10"/>
  <c r="F1421" i="10"/>
  <c r="E1421" i="10"/>
  <c r="D1421" i="10"/>
  <c r="C1421" i="10"/>
  <c r="B1421" i="10"/>
  <c r="A1421" i="10"/>
  <c r="R1420" i="10"/>
  <c r="Q1420" i="10"/>
  <c r="P1420" i="10"/>
  <c r="O1420" i="10"/>
  <c r="N1420" i="10"/>
  <c r="K1420" i="10"/>
  <c r="L1420" i="10" s="1"/>
  <c r="J1420" i="10"/>
  <c r="I1420" i="10"/>
  <c r="H1420" i="10"/>
  <c r="G1420" i="10"/>
  <c r="F1420" i="10"/>
  <c r="E1420" i="10"/>
  <c r="D1420" i="10"/>
  <c r="C1420" i="10"/>
  <c r="B1420" i="10"/>
  <c r="A1420" i="10"/>
  <c r="R1419" i="10"/>
  <c r="Q1419" i="10"/>
  <c r="P1419" i="10"/>
  <c r="O1419" i="10"/>
  <c r="N1419" i="10"/>
  <c r="K1419" i="10"/>
  <c r="L1419" i="10" s="1"/>
  <c r="J1419" i="10"/>
  <c r="I1419" i="10"/>
  <c r="H1419" i="10"/>
  <c r="G1419" i="10"/>
  <c r="F1419" i="10"/>
  <c r="E1419" i="10"/>
  <c r="D1419" i="10"/>
  <c r="C1419" i="10"/>
  <c r="B1419" i="10"/>
  <c r="A1419" i="10"/>
  <c r="R1418" i="10"/>
  <c r="Q1418" i="10"/>
  <c r="P1418" i="10"/>
  <c r="O1418" i="10"/>
  <c r="N1418" i="10"/>
  <c r="K1418" i="10"/>
  <c r="L1418" i="10" s="1"/>
  <c r="J1418" i="10"/>
  <c r="I1418" i="10"/>
  <c r="H1418" i="10"/>
  <c r="G1418" i="10"/>
  <c r="F1418" i="10"/>
  <c r="E1418" i="10"/>
  <c r="D1418" i="10"/>
  <c r="C1418" i="10"/>
  <c r="B1418" i="10"/>
  <c r="A1418" i="10"/>
  <c r="R1417" i="10"/>
  <c r="Q1417" i="10"/>
  <c r="P1417" i="10"/>
  <c r="O1417" i="10"/>
  <c r="N1417" i="10"/>
  <c r="K1417" i="10"/>
  <c r="L1417" i="10" s="1"/>
  <c r="J1417" i="10"/>
  <c r="I1417" i="10"/>
  <c r="H1417" i="10"/>
  <c r="G1417" i="10"/>
  <c r="F1417" i="10"/>
  <c r="E1417" i="10"/>
  <c r="D1417" i="10"/>
  <c r="C1417" i="10"/>
  <c r="B1417" i="10"/>
  <c r="A1417" i="10"/>
  <c r="R1416" i="10"/>
  <c r="Q1416" i="10"/>
  <c r="P1416" i="10"/>
  <c r="O1416" i="10"/>
  <c r="N1416" i="10"/>
  <c r="K1416" i="10"/>
  <c r="L1416" i="10" s="1"/>
  <c r="J1416" i="10"/>
  <c r="I1416" i="10"/>
  <c r="H1416" i="10"/>
  <c r="G1416" i="10"/>
  <c r="F1416" i="10"/>
  <c r="E1416" i="10"/>
  <c r="D1416" i="10"/>
  <c r="C1416" i="10"/>
  <c r="B1416" i="10"/>
  <c r="A1416" i="10"/>
  <c r="R1415" i="10"/>
  <c r="Q1415" i="10"/>
  <c r="P1415" i="10"/>
  <c r="O1415" i="10"/>
  <c r="N1415" i="10"/>
  <c r="K1415" i="10"/>
  <c r="L1415" i="10" s="1"/>
  <c r="J1415" i="10"/>
  <c r="I1415" i="10"/>
  <c r="H1415" i="10"/>
  <c r="G1415" i="10"/>
  <c r="F1415" i="10"/>
  <c r="E1415" i="10"/>
  <c r="D1415" i="10"/>
  <c r="C1415" i="10"/>
  <c r="B1415" i="10"/>
  <c r="A1415" i="10"/>
  <c r="R1414" i="10"/>
  <c r="Q1414" i="10"/>
  <c r="P1414" i="10"/>
  <c r="O1414" i="10"/>
  <c r="N1414" i="10"/>
  <c r="K1414" i="10"/>
  <c r="L1414" i="10" s="1"/>
  <c r="J1414" i="10"/>
  <c r="I1414" i="10"/>
  <c r="H1414" i="10"/>
  <c r="G1414" i="10"/>
  <c r="F1414" i="10"/>
  <c r="E1414" i="10"/>
  <c r="D1414" i="10"/>
  <c r="C1414" i="10"/>
  <c r="B1414" i="10"/>
  <c r="A1414" i="10"/>
  <c r="R1413" i="10"/>
  <c r="Q1413" i="10"/>
  <c r="P1413" i="10"/>
  <c r="O1413" i="10"/>
  <c r="N1413" i="10"/>
  <c r="K1413" i="10"/>
  <c r="L1413" i="10" s="1"/>
  <c r="J1413" i="10"/>
  <c r="I1413" i="10"/>
  <c r="H1413" i="10"/>
  <c r="G1413" i="10"/>
  <c r="F1413" i="10"/>
  <c r="E1413" i="10"/>
  <c r="D1413" i="10"/>
  <c r="C1413" i="10"/>
  <c r="B1413" i="10"/>
  <c r="A1413" i="10"/>
  <c r="R1412" i="10"/>
  <c r="Q1412" i="10"/>
  <c r="P1412" i="10"/>
  <c r="O1412" i="10"/>
  <c r="N1412" i="10"/>
  <c r="K1412" i="10"/>
  <c r="L1412" i="10" s="1"/>
  <c r="J1412" i="10"/>
  <c r="I1412" i="10"/>
  <c r="H1412" i="10"/>
  <c r="G1412" i="10"/>
  <c r="F1412" i="10"/>
  <c r="E1412" i="10"/>
  <c r="D1412" i="10"/>
  <c r="C1412" i="10"/>
  <c r="B1412" i="10"/>
  <c r="A1412" i="10"/>
  <c r="R1411" i="10"/>
  <c r="Q1411" i="10"/>
  <c r="P1411" i="10"/>
  <c r="O1411" i="10"/>
  <c r="N1411" i="10"/>
  <c r="K1411" i="10"/>
  <c r="L1411" i="10" s="1"/>
  <c r="J1411" i="10"/>
  <c r="I1411" i="10"/>
  <c r="H1411" i="10"/>
  <c r="G1411" i="10"/>
  <c r="F1411" i="10"/>
  <c r="E1411" i="10"/>
  <c r="D1411" i="10"/>
  <c r="C1411" i="10"/>
  <c r="B1411" i="10"/>
  <c r="A1411" i="10"/>
  <c r="R1410" i="10"/>
  <c r="Q1410" i="10"/>
  <c r="P1410" i="10"/>
  <c r="O1410" i="10"/>
  <c r="N1410" i="10"/>
  <c r="K1410" i="10"/>
  <c r="L1410" i="10" s="1"/>
  <c r="J1410" i="10"/>
  <c r="I1410" i="10"/>
  <c r="H1410" i="10"/>
  <c r="G1410" i="10"/>
  <c r="F1410" i="10"/>
  <c r="E1410" i="10"/>
  <c r="D1410" i="10"/>
  <c r="C1410" i="10"/>
  <c r="B1410" i="10"/>
  <c r="A1410" i="10"/>
  <c r="R1409" i="10"/>
  <c r="Q1409" i="10"/>
  <c r="P1409" i="10"/>
  <c r="O1409" i="10"/>
  <c r="N1409" i="10"/>
  <c r="K1409" i="10"/>
  <c r="L1409" i="10" s="1"/>
  <c r="J1409" i="10"/>
  <c r="I1409" i="10"/>
  <c r="H1409" i="10"/>
  <c r="G1409" i="10"/>
  <c r="F1409" i="10"/>
  <c r="E1409" i="10"/>
  <c r="D1409" i="10"/>
  <c r="C1409" i="10"/>
  <c r="B1409" i="10"/>
  <c r="A1409" i="10"/>
  <c r="R1408" i="10"/>
  <c r="Q1408" i="10"/>
  <c r="P1408" i="10"/>
  <c r="O1408" i="10"/>
  <c r="N1408" i="10"/>
  <c r="K1408" i="10"/>
  <c r="L1408" i="10" s="1"/>
  <c r="J1408" i="10"/>
  <c r="I1408" i="10"/>
  <c r="H1408" i="10"/>
  <c r="G1408" i="10"/>
  <c r="F1408" i="10"/>
  <c r="E1408" i="10"/>
  <c r="D1408" i="10"/>
  <c r="C1408" i="10"/>
  <c r="B1408" i="10"/>
  <c r="A1408" i="10"/>
  <c r="R1407" i="10"/>
  <c r="Q1407" i="10"/>
  <c r="P1407" i="10"/>
  <c r="O1407" i="10"/>
  <c r="N1407" i="10"/>
  <c r="K1407" i="10"/>
  <c r="L1407" i="10" s="1"/>
  <c r="J1407" i="10"/>
  <c r="I1407" i="10"/>
  <c r="H1407" i="10"/>
  <c r="G1407" i="10"/>
  <c r="F1407" i="10"/>
  <c r="E1407" i="10"/>
  <c r="D1407" i="10"/>
  <c r="C1407" i="10"/>
  <c r="B1407" i="10"/>
  <c r="A1407" i="10"/>
  <c r="R1406" i="10"/>
  <c r="Q1406" i="10"/>
  <c r="P1406" i="10"/>
  <c r="O1406" i="10"/>
  <c r="N1406" i="10"/>
  <c r="K1406" i="10"/>
  <c r="L1406" i="10" s="1"/>
  <c r="J1406" i="10"/>
  <c r="I1406" i="10"/>
  <c r="H1406" i="10"/>
  <c r="G1406" i="10"/>
  <c r="F1406" i="10"/>
  <c r="E1406" i="10"/>
  <c r="D1406" i="10"/>
  <c r="C1406" i="10"/>
  <c r="B1406" i="10"/>
  <c r="A1406" i="10"/>
  <c r="R1405" i="10"/>
  <c r="Q1405" i="10"/>
  <c r="P1405" i="10"/>
  <c r="O1405" i="10"/>
  <c r="N1405" i="10"/>
  <c r="K1405" i="10"/>
  <c r="L1405" i="10" s="1"/>
  <c r="J1405" i="10"/>
  <c r="I1405" i="10"/>
  <c r="H1405" i="10"/>
  <c r="G1405" i="10"/>
  <c r="F1405" i="10"/>
  <c r="E1405" i="10"/>
  <c r="D1405" i="10"/>
  <c r="C1405" i="10"/>
  <c r="B1405" i="10"/>
  <c r="A1405" i="10"/>
  <c r="R1404" i="10"/>
  <c r="Q1404" i="10"/>
  <c r="P1404" i="10"/>
  <c r="O1404" i="10"/>
  <c r="N1404" i="10"/>
  <c r="K1404" i="10"/>
  <c r="L1404" i="10" s="1"/>
  <c r="J1404" i="10"/>
  <c r="I1404" i="10"/>
  <c r="H1404" i="10"/>
  <c r="G1404" i="10"/>
  <c r="F1404" i="10"/>
  <c r="E1404" i="10"/>
  <c r="D1404" i="10"/>
  <c r="C1404" i="10"/>
  <c r="B1404" i="10"/>
  <c r="A1404" i="10"/>
  <c r="R1403" i="10"/>
  <c r="Q1403" i="10"/>
  <c r="P1403" i="10"/>
  <c r="O1403" i="10"/>
  <c r="N1403" i="10"/>
  <c r="K1403" i="10"/>
  <c r="L1403" i="10" s="1"/>
  <c r="J1403" i="10"/>
  <c r="I1403" i="10"/>
  <c r="H1403" i="10"/>
  <c r="G1403" i="10"/>
  <c r="F1403" i="10"/>
  <c r="E1403" i="10"/>
  <c r="D1403" i="10"/>
  <c r="C1403" i="10"/>
  <c r="B1403" i="10"/>
  <c r="A1403" i="10"/>
  <c r="R1402" i="10"/>
  <c r="Q1402" i="10"/>
  <c r="P1402" i="10"/>
  <c r="O1402" i="10"/>
  <c r="N1402" i="10"/>
  <c r="K1402" i="10"/>
  <c r="L1402" i="10" s="1"/>
  <c r="J1402" i="10"/>
  <c r="I1402" i="10"/>
  <c r="H1402" i="10"/>
  <c r="G1402" i="10"/>
  <c r="F1402" i="10"/>
  <c r="E1402" i="10"/>
  <c r="D1402" i="10"/>
  <c r="C1402" i="10"/>
  <c r="B1402" i="10"/>
  <c r="A1402" i="10"/>
  <c r="R1401" i="10"/>
  <c r="Q1401" i="10"/>
  <c r="P1401" i="10"/>
  <c r="O1401" i="10"/>
  <c r="N1401" i="10"/>
  <c r="K1401" i="10"/>
  <c r="L1401" i="10" s="1"/>
  <c r="J1401" i="10"/>
  <c r="I1401" i="10"/>
  <c r="H1401" i="10"/>
  <c r="G1401" i="10"/>
  <c r="F1401" i="10"/>
  <c r="E1401" i="10"/>
  <c r="D1401" i="10"/>
  <c r="C1401" i="10"/>
  <c r="B1401" i="10"/>
  <c r="A1401" i="10"/>
  <c r="R1400" i="10"/>
  <c r="Q1400" i="10"/>
  <c r="P1400" i="10"/>
  <c r="O1400" i="10"/>
  <c r="N1400" i="10"/>
  <c r="K1400" i="10"/>
  <c r="L1400" i="10" s="1"/>
  <c r="J1400" i="10"/>
  <c r="I1400" i="10"/>
  <c r="H1400" i="10"/>
  <c r="G1400" i="10"/>
  <c r="F1400" i="10"/>
  <c r="E1400" i="10"/>
  <c r="D1400" i="10"/>
  <c r="C1400" i="10"/>
  <c r="B1400" i="10"/>
  <c r="A1400" i="10"/>
  <c r="R1399" i="10"/>
  <c r="Q1399" i="10"/>
  <c r="P1399" i="10"/>
  <c r="O1399" i="10"/>
  <c r="N1399" i="10"/>
  <c r="K1399" i="10"/>
  <c r="L1399" i="10" s="1"/>
  <c r="J1399" i="10"/>
  <c r="I1399" i="10"/>
  <c r="H1399" i="10"/>
  <c r="G1399" i="10"/>
  <c r="F1399" i="10"/>
  <c r="E1399" i="10"/>
  <c r="D1399" i="10"/>
  <c r="C1399" i="10"/>
  <c r="B1399" i="10"/>
  <c r="A1399" i="10"/>
  <c r="R1398" i="10"/>
  <c r="Q1398" i="10"/>
  <c r="P1398" i="10"/>
  <c r="O1398" i="10"/>
  <c r="N1398" i="10"/>
  <c r="K1398" i="10"/>
  <c r="L1398" i="10" s="1"/>
  <c r="J1398" i="10"/>
  <c r="I1398" i="10"/>
  <c r="H1398" i="10"/>
  <c r="G1398" i="10"/>
  <c r="F1398" i="10"/>
  <c r="E1398" i="10"/>
  <c r="D1398" i="10"/>
  <c r="C1398" i="10"/>
  <c r="B1398" i="10"/>
  <c r="A1398" i="10"/>
  <c r="R1397" i="10"/>
  <c r="Q1397" i="10"/>
  <c r="P1397" i="10"/>
  <c r="O1397" i="10"/>
  <c r="N1397" i="10"/>
  <c r="K1397" i="10"/>
  <c r="L1397" i="10" s="1"/>
  <c r="J1397" i="10"/>
  <c r="I1397" i="10"/>
  <c r="H1397" i="10"/>
  <c r="G1397" i="10"/>
  <c r="F1397" i="10"/>
  <c r="E1397" i="10"/>
  <c r="D1397" i="10"/>
  <c r="C1397" i="10"/>
  <c r="B1397" i="10"/>
  <c r="A1397" i="10"/>
  <c r="R1396" i="10"/>
  <c r="Q1396" i="10"/>
  <c r="P1396" i="10"/>
  <c r="O1396" i="10"/>
  <c r="N1396" i="10"/>
  <c r="K1396" i="10"/>
  <c r="L1396" i="10" s="1"/>
  <c r="J1396" i="10"/>
  <c r="I1396" i="10"/>
  <c r="H1396" i="10"/>
  <c r="G1396" i="10"/>
  <c r="F1396" i="10"/>
  <c r="E1396" i="10"/>
  <c r="D1396" i="10"/>
  <c r="C1396" i="10"/>
  <c r="B1396" i="10"/>
  <c r="A1396" i="10"/>
  <c r="R1395" i="10"/>
  <c r="Q1395" i="10"/>
  <c r="P1395" i="10"/>
  <c r="O1395" i="10"/>
  <c r="N1395" i="10"/>
  <c r="K1395" i="10"/>
  <c r="L1395" i="10" s="1"/>
  <c r="J1395" i="10"/>
  <c r="I1395" i="10"/>
  <c r="H1395" i="10"/>
  <c r="G1395" i="10"/>
  <c r="F1395" i="10"/>
  <c r="E1395" i="10"/>
  <c r="D1395" i="10"/>
  <c r="C1395" i="10"/>
  <c r="B1395" i="10"/>
  <c r="A1395" i="10"/>
  <c r="R1394" i="10"/>
  <c r="Q1394" i="10"/>
  <c r="P1394" i="10"/>
  <c r="O1394" i="10"/>
  <c r="N1394" i="10"/>
  <c r="K1394" i="10"/>
  <c r="L1394" i="10" s="1"/>
  <c r="J1394" i="10"/>
  <c r="I1394" i="10"/>
  <c r="H1394" i="10"/>
  <c r="G1394" i="10"/>
  <c r="F1394" i="10"/>
  <c r="E1394" i="10"/>
  <c r="D1394" i="10"/>
  <c r="C1394" i="10"/>
  <c r="B1394" i="10"/>
  <c r="A1394" i="10"/>
  <c r="R1393" i="10"/>
  <c r="Q1393" i="10"/>
  <c r="P1393" i="10"/>
  <c r="O1393" i="10"/>
  <c r="N1393" i="10"/>
  <c r="K1393" i="10"/>
  <c r="L1393" i="10" s="1"/>
  <c r="J1393" i="10"/>
  <c r="I1393" i="10"/>
  <c r="H1393" i="10"/>
  <c r="G1393" i="10"/>
  <c r="F1393" i="10"/>
  <c r="E1393" i="10"/>
  <c r="D1393" i="10"/>
  <c r="C1393" i="10"/>
  <c r="B1393" i="10"/>
  <c r="A1393" i="10"/>
  <c r="R1392" i="10"/>
  <c r="Q1392" i="10"/>
  <c r="P1392" i="10"/>
  <c r="O1392" i="10"/>
  <c r="N1392" i="10"/>
  <c r="K1392" i="10"/>
  <c r="L1392" i="10" s="1"/>
  <c r="J1392" i="10"/>
  <c r="I1392" i="10"/>
  <c r="H1392" i="10"/>
  <c r="G1392" i="10"/>
  <c r="F1392" i="10"/>
  <c r="E1392" i="10"/>
  <c r="D1392" i="10"/>
  <c r="C1392" i="10"/>
  <c r="B1392" i="10"/>
  <c r="A1392" i="10"/>
  <c r="R1391" i="10"/>
  <c r="Q1391" i="10"/>
  <c r="P1391" i="10"/>
  <c r="O1391" i="10"/>
  <c r="N1391" i="10"/>
  <c r="K1391" i="10"/>
  <c r="L1391" i="10" s="1"/>
  <c r="J1391" i="10"/>
  <c r="I1391" i="10"/>
  <c r="H1391" i="10"/>
  <c r="G1391" i="10"/>
  <c r="F1391" i="10"/>
  <c r="E1391" i="10"/>
  <c r="D1391" i="10"/>
  <c r="C1391" i="10"/>
  <c r="B1391" i="10"/>
  <c r="A1391" i="10"/>
  <c r="R1390" i="10"/>
  <c r="Q1390" i="10"/>
  <c r="P1390" i="10"/>
  <c r="O1390" i="10"/>
  <c r="N1390" i="10"/>
  <c r="K1390" i="10"/>
  <c r="L1390" i="10" s="1"/>
  <c r="J1390" i="10"/>
  <c r="I1390" i="10"/>
  <c r="H1390" i="10"/>
  <c r="G1390" i="10"/>
  <c r="F1390" i="10"/>
  <c r="E1390" i="10"/>
  <c r="D1390" i="10"/>
  <c r="C1390" i="10"/>
  <c r="B1390" i="10"/>
  <c r="A1390" i="10"/>
  <c r="R1389" i="10"/>
  <c r="Q1389" i="10"/>
  <c r="P1389" i="10"/>
  <c r="O1389" i="10"/>
  <c r="N1389" i="10"/>
  <c r="K1389" i="10"/>
  <c r="L1389" i="10" s="1"/>
  <c r="J1389" i="10"/>
  <c r="I1389" i="10"/>
  <c r="H1389" i="10"/>
  <c r="G1389" i="10"/>
  <c r="F1389" i="10"/>
  <c r="E1389" i="10"/>
  <c r="D1389" i="10"/>
  <c r="C1389" i="10"/>
  <c r="B1389" i="10"/>
  <c r="A1389" i="10"/>
  <c r="R1388" i="10"/>
  <c r="Q1388" i="10"/>
  <c r="P1388" i="10"/>
  <c r="O1388" i="10"/>
  <c r="N1388" i="10"/>
  <c r="K1388" i="10"/>
  <c r="L1388" i="10" s="1"/>
  <c r="J1388" i="10"/>
  <c r="I1388" i="10"/>
  <c r="H1388" i="10"/>
  <c r="G1388" i="10"/>
  <c r="F1388" i="10"/>
  <c r="E1388" i="10"/>
  <c r="D1388" i="10"/>
  <c r="C1388" i="10"/>
  <c r="B1388" i="10"/>
  <c r="A1388" i="10"/>
  <c r="R1387" i="10"/>
  <c r="Q1387" i="10"/>
  <c r="P1387" i="10"/>
  <c r="O1387" i="10"/>
  <c r="N1387" i="10"/>
  <c r="K1387" i="10"/>
  <c r="L1387" i="10" s="1"/>
  <c r="J1387" i="10"/>
  <c r="I1387" i="10"/>
  <c r="H1387" i="10"/>
  <c r="G1387" i="10"/>
  <c r="F1387" i="10"/>
  <c r="E1387" i="10"/>
  <c r="D1387" i="10"/>
  <c r="C1387" i="10"/>
  <c r="B1387" i="10"/>
  <c r="A1387" i="10"/>
  <c r="R1386" i="10"/>
  <c r="Q1386" i="10"/>
  <c r="P1386" i="10"/>
  <c r="O1386" i="10"/>
  <c r="N1386" i="10"/>
  <c r="K1386" i="10"/>
  <c r="L1386" i="10" s="1"/>
  <c r="J1386" i="10"/>
  <c r="I1386" i="10"/>
  <c r="H1386" i="10"/>
  <c r="G1386" i="10"/>
  <c r="F1386" i="10"/>
  <c r="E1386" i="10"/>
  <c r="D1386" i="10"/>
  <c r="C1386" i="10"/>
  <c r="B1386" i="10"/>
  <c r="A1386" i="10"/>
  <c r="R1385" i="10"/>
  <c r="Q1385" i="10"/>
  <c r="P1385" i="10"/>
  <c r="O1385" i="10"/>
  <c r="N1385" i="10"/>
  <c r="K1385" i="10"/>
  <c r="L1385" i="10" s="1"/>
  <c r="J1385" i="10"/>
  <c r="I1385" i="10"/>
  <c r="H1385" i="10"/>
  <c r="G1385" i="10"/>
  <c r="F1385" i="10"/>
  <c r="E1385" i="10"/>
  <c r="D1385" i="10"/>
  <c r="C1385" i="10"/>
  <c r="B1385" i="10"/>
  <c r="A1385" i="10"/>
  <c r="R1384" i="10"/>
  <c r="Q1384" i="10"/>
  <c r="P1384" i="10"/>
  <c r="O1384" i="10"/>
  <c r="N1384" i="10"/>
  <c r="K1384" i="10"/>
  <c r="L1384" i="10" s="1"/>
  <c r="J1384" i="10"/>
  <c r="I1384" i="10"/>
  <c r="H1384" i="10"/>
  <c r="G1384" i="10"/>
  <c r="F1384" i="10"/>
  <c r="E1384" i="10"/>
  <c r="D1384" i="10"/>
  <c r="C1384" i="10"/>
  <c r="B1384" i="10"/>
  <c r="A1384" i="10"/>
  <c r="R1383" i="10"/>
  <c r="Q1383" i="10"/>
  <c r="P1383" i="10"/>
  <c r="O1383" i="10"/>
  <c r="N1383" i="10"/>
  <c r="K1383" i="10"/>
  <c r="L1383" i="10" s="1"/>
  <c r="J1383" i="10"/>
  <c r="I1383" i="10"/>
  <c r="H1383" i="10"/>
  <c r="G1383" i="10"/>
  <c r="F1383" i="10"/>
  <c r="E1383" i="10"/>
  <c r="D1383" i="10"/>
  <c r="C1383" i="10"/>
  <c r="B1383" i="10"/>
  <c r="A1383" i="10"/>
  <c r="R1382" i="10"/>
  <c r="Q1382" i="10"/>
  <c r="P1382" i="10"/>
  <c r="O1382" i="10"/>
  <c r="N1382" i="10"/>
  <c r="K1382" i="10"/>
  <c r="L1382" i="10" s="1"/>
  <c r="J1382" i="10"/>
  <c r="I1382" i="10"/>
  <c r="H1382" i="10"/>
  <c r="G1382" i="10"/>
  <c r="F1382" i="10"/>
  <c r="E1382" i="10"/>
  <c r="D1382" i="10"/>
  <c r="C1382" i="10"/>
  <c r="B1382" i="10"/>
  <c r="A1382" i="10"/>
  <c r="R1381" i="10"/>
  <c r="Q1381" i="10"/>
  <c r="P1381" i="10"/>
  <c r="O1381" i="10"/>
  <c r="N1381" i="10"/>
  <c r="K1381" i="10"/>
  <c r="L1381" i="10" s="1"/>
  <c r="J1381" i="10"/>
  <c r="I1381" i="10"/>
  <c r="H1381" i="10"/>
  <c r="G1381" i="10"/>
  <c r="F1381" i="10"/>
  <c r="E1381" i="10"/>
  <c r="D1381" i="10"/>
  <c r="C1381" i="10"/>
  <c r="B1381" i="10"/>
  <c r="A1381" i="10"/>
  <c r="R1380" i="10"/>
  <c r="Q1380" i="10"/>
  <c r="P1380" i="10"/>
  <c r="O1380" i="10"/>
  <c r="N1380" i="10"/>
  <c r="K1380" i="10"/>
  <c r="L1380" i="10" s="1"/>
  <c r="J1380" i="10"/>
  <c r="I1380" i="10"/>
  <c r="H1380" i="10"/>
  <c r="G1380" i="10"/>
  <c r="F1380" i="10"/>
  <c r="E1380" i="10"/>
  <c r="D1380" i="10"/>
  <c r="C1380" i="10"/>
  <c r="B1380" i="10"/>
  <c r="A1380" i="10"/>
  <c r="R1379" i="10"/>
  <c r="Q1379" i="10"/>
  <c r="P1379" i="10"/>
  <c r="O1379" i="10"/>
  <c r="N1379" i="10"/>
  <c r="K1379" i="10"/>
  <c r="L1379" i="10" s="1"/>
  <c r="J1379" i="10"/>
  <c r="I1379" i="10"/>
  <c r="H1379" i="10"/>
  <c r="G1379" i="10"/>
  <c r="F1379" i="10"/>
  <c r="E1379" i="10"/>
  <c r="D1379" i="10"/>
  <c r="C1379" i="10"/>
  <c r="B1379" i="10"/>
  <c r="A1379" i="10"/>
  <c r="R1378" i="10"/>
  <c r="Q1378" i="10"/>
  <c r="P1378" i="10"/>
  <c r="O1378" i="10"/>
  <c r="N1378" i="10"/>
  <c r="K1378" i="10"/>
  <c r="L1378" i="10" s="1"/>
  <c r="J1378" i="10"/>
  <c r="I1378" i="10"/>
  <c r="H1378" i="10"/>
  <c r="G1378" i="10"/>
  <c r="F1378" i="10"/>
  <c r="E1378" i="10"/>
  <c r="D1378" i="10"/>
  <c r="C1378" i="10"/>
  <c r="B1378" i="10"/>
  <c r="A1378" i="10"/>
  <c r="R1377" i="10"/>
  <c r="Q1377" i="10"/>
  <c r="P1377" i="10"/>
  <c r="O1377" i="10"/>
  <c r="N1377" i="10"/>
  <c r="K1377" i="10"/>
  <c r="L1377" i="10" s="1"/>
  <c r="J1377" i="10"/>
  <c r="I1377" i="10"/>
  <c r="H1377" i="10"/>
  <c r="G1377" i="10"/>
  <c r="F1377" i="10"/>
  <c r="E1377" i="10"/>
  <c r="D1377" i="10"/>
  <c r="C1377" i="10"/>
  <c r="B1377" i="10"/>
  <c r="A1377" i="10"/>
  <c r="R1376" i="10"/>
  <c r="Q1376" i="10"/>
  <c r="P1376" i="10"/>
  <c r="O1376" i="10"/>
  <c r="N1376" i="10"/>
  <c r="K1376" i="10"/>
  <c r="L1376" i="10" s="1"/>
  <c r="J1376" i="10"/>
  <c r="I1376" i="10"/>
  <c r="H1376" i="10"/>
  <c r="G1376" i="10"/>
  <c r="F1376" i="10"/>
  <c r="E1376" i="10"/>
  <c r="D1376" i="10"/>
  <c r="C1376" i="10"/>
  <c r="B1376" i="10"/>
  <c r="A1376" i="10"/>
  <c r="R1375" i="10"/>
  <c r="Q1375" i="10"/>
  <c r="P1375" i="10"/>
  <c r="O1375" i="10"/>
  <c r="N1375" i="10"/>
  <c r="K1375" i="10"/>
  <c r="L1375" i="10" s="1"/>
  <c r="J1375" i="10"/>
  <c r="I1375" i="10"/>
  <c r="H1375" i="10"/>
  <c r="G1375" i="10"/>
  <c r="F1375" i="10"/>
  <c r="E1375" i="10"/>
  <c r="D1375" i="10"/>
  <c r="C1375" i="10"/>
  <c r="B1375" i="10"/>
  <c r="A1375" i="10"/>
  <c r="R1374" i="10"/>
  <c r="Q1374" i="10"/>
  <c r="P1374" i="10"/>
  <c r="O1374" i="10"/>
  <c r="N1374" i="10"/>
  <c r="K1374" i="10"/>
  <c r="L1374" i="10" s="1"/>
  <c r="J1374" i="10"/>
  <c r="I1374" i="10"/>
  <c r="H1374" i="10"/>
  <c r="G1374" i="10"/>
  <c r="F1374" i="10"/>
  <c r="E1374" i="10"/>
  <c r="D1374" i="10"/>
  <c r="C1374" i="10"/>
  <c r="B1374" i="10"/>
  <c r="A1374" i="10"/>
  <c r="R1373" i="10"/>
  <c r="Q1373" i="10"/>
  <c r="P1373" i="10"/>
  <c r="O1373" i="10"/>
  <c r="N1373" i="10"/>
  <c r="K1373" i="10"/>
  <c r="L1373" i="10" s="1"/>
  <c r="J1373" i="10"/>
  <c r="I1373" i="10"/>
  <c r="H1373" i="10"/>
  <c r="G1373" i="10"/>
  <c r="F1373" i="10"/>
  <c r="E1373" i="10"/>
  <c r="D1373" i="10"/>
  <c r="C1373" i="10"/>
  <c r="B1373" i="10"/>
  <c r="A1373" i="10"/>
  <c r="R1372" i="10"/>
  <c r="Q1372" i="10"/>
  <c r="P1372" i="10"/>
  <c r="O1372" i="10"/>
  <c r="N1372" i="10"/>
  <c r="K1372" i="10"/>
  <c r="L1372" i="10" s="1"/>
  <c r="J1372" i="10"/>
  <c r="I1372" i="10"/>
  <c r="H1372" i="10"/>
  <c r="G1372" i="10"/>
  <c r="F1372" i="10"/>
  <c r="E1372" i="10"/>
  <c r="D1372" i="10"/>
  <c r="C1372" i="10"/>
  <c r="B1372" i="10"/>
  <c r="A1372" i="10"/>
  <c r="R1371" i="10"/>
  <c r="Q1371" i="10"/>
  <c r="P1371" i="10"/>
  <c r="O1371" i="10"/>
  <c r="N1371" i="10"/>
  <c r="K1371" i="10"/>
  <c r="L1371" i="10" s="1"/>
  <c r="J1371" i="10"/>
  <c r="I1371" i="10"/>
  <c r="H1371" i="10"/>
  <c r="G1371" i="10"/>
  <c r="F1371" i="10"/>
  <c r="E1371" i="10"/>
  <c r="D1371" i="10"/>
  <c r="C1371" i="10"/>
  <c r="B1371" i="10"/>
  <c r="A1371" i="10"/>
  <c r="R1370" i="10"/>
  <c r="Q1370" i="10"/>
  <c r="P1370" i="10"/>
  <c r="O1370" i="10"/>
  <c r="N1370" i="10"/>
  <c r="K1370" i="10"/>
  <c r="L1370" i="10" s="1"/>
  <c r="J1370" i="10"/>
  <c r="I1370" i="10"/>
  <c r="H1370" i="10"/>
  <c r="G1370" i="10"/>
  <c r="F1370" i="10"/>
  <c r="E1370" i="10"/>
  <c r="D1370" i="10"/>
  <c r="C1370" i="10"/>
  <c r="B1370" i="10"/>
  <c r="A1370" i="10"/>
  <c r="R1369" i="10"/>
  <c r="Q1369" i="10"/>
  <c r="P1369" i="10"/>
  <c r="O1369" i="10"/>
  <c r="N1369" i="10"/>
  <c r="K1369" i="10"/>
  <c r="L1369" i="10" s="1"/>
  <c r="J1369" i="10"/>
  <c r="I1369" i="10"/>
  <c r="H1369" i="10"/>
  <c r="G1369" i="10"/>
  <c r="F1369" i="10"/>
  <c r="E1369" i="10"/>
  <c r="D1369" i="10"/>
  <c r="C1369" i="10"/>
  <c r="B1369" i="10"/>
  <c r="A1369" i="10"/>
  <c r="R1368" i="10"/>
  <c r="Q1368" i="10"/>
  <c r="P1368" i="10"/>
  <c r="O1368" i="10"/>
  <c r="N1368" i="10"/>
  <c r="K1368" i="10"/>
  <c r="L1368" i="10" s="1"/>
  <c r="J1368" i="10"/>
  <c r="I1368" i="10"/>
  <c r="H1368" i="10"/>
  <c r="G1368" i="10"/>
  <c r="F1368" i="10"/>
  <c r="E1368" i="10"/>
  <c r="D1368" i="10"/>
  <c r="C1368" i="10"/>
  <c r="B1368" i="10"/>
  <c r="A1368" i="10"/>
  <c r="R1367" i="10"/>
  <c r="Q1367" i="10"/>
  <c r="P1367" i="10"/>
  <c r="O1367" i="10"/>
  <c r="N1367" i="10"/>
  <c r="K1367" i="10"/>
  <c r="L1367" i="10" s="1"/>
  <c r="J1367" i="10"/>
  <c r="I1367" i="10"/>
  <c r="H1367" i="10"/>
  <c r="G1367" i="10"/>
  <c r="F1367" i="10"/>
  <c r="E1367" i="10"/>
  <c r="D1367" i="10"/>
  <c r="C1367" i="10"/>
  <c r="B1367" i="10"/>
  <c r="A1367" i="10"/>
  <c r="R1366" i="10"/>
  <c r="Q1366" i="10"/>
  <c r="P1366" i="10"/>
  <c r="O1366" i="10"/>
  <c r="N1366" i="10"/>
  <c r="K1366" i="10"/>
  <c r="L1366" i="10" s="1"/>
  <c r="J1366" i="10"/>
  <c r="I1366" i="10"/>
  <c r="H1366" i="10"/>
  <c r="G1366" i="10"/>
  <c r="F1366" i="10"/>
  <c r="E1366" i="10"/>
  <c r="D1366" i="10"/>
  <c r="C1366" i="10"/>
  <c r="B1366" i="10"/>
  <c r="A1366" i="10"/>
  <c r="R1365" i="10"/>
  <c r="Q1365" i="10"/>
  <c r="P1365" i="10"/>
  <c r="O1365" i="10"/>
  <c r="N1365" i="10"/>
  <c r="K1365" i="10"/>
  <c r="L1365" i="10" s="1"/>
  <c r="J1365" i="10"/>
  <c r="I1365" i="10"/>
  <c r="H1365" i="10"/>
  <c r="G1365" i="10"/>
  <c r="F1365" i="10"/>
  <c r="E1365" i="10"/>
  <c r="D1365" i="10"/>
  <c r="C1365" i="10"/>
  <c r="B1365" i="10"/>
  <c r="A1365" i="10"/>
  <c r="R1364" i="10"/>
  <c r="Q1364" i="10"/>
  <c r="P1364" i="10"/>
  <c r="O1364" i="10"/>
  <c r="N1364" i="10"/>
  <c r="K1364" i="10"/>
  <c r="L1364" i="10" s="1"/>
  <c r="J1364" i="10"/>
  <c r="I1364" i="10"/>
  <c r="H1364" i="10"/>
  <c r="G1364" i="10"/>
  <c r="F1364" i="10"/>
  <c r="E1364" i="10"/>
  <c r="D1364" i="10"/>
  <c r="C1364" i="10"/>
  <c r="B1364" i="10"/>
  <c r="A1364" i="10"/>
  <c r="R1363" i="10"/>
  <c r="Q1363" i="10"/>
  <c r="P1363" i="10"/>
  <c r="O1363" i="10"/>
  <c r="N1363" i="10"/>
  <c r="K1363" i="10"/>
  <c r="L1363" i="10" s="1"/>
  <c r="J1363" i="10"/>
  <c r="I1363" i="10"/>
  <c r="H1363" i="10"/>
  <c r="G1363" i="10"/>
  <c r="F1363" i="10"/>
  <c r="E1363" i="10"/>
  <c r="D1363" i="10"/>
  <c r="C1363" i="10"/>
  <c r="B1363" i="10"/>
  <c r="A1363" i="10"/>
  <c r="R1362" i="10"/>
  <c r="Q1362" i="10"/>
  <c r="P1362" i="10"/>
  <c r="O1362" i="10"/>
  <c r="N1362" i="10"/>
  <c r="K1362" i="10"/>
  <c r="L1362" i="10" s="1"/>
  <c r="J1362" i="10"/>
  <c r="I1362" i="10"/>
  <c r="H1362" i="10"/>
  <c r="G1362" i="10"/>
  <c r="F1362" i="10"/>
  <c r="E1362" i="10"/>
  <c r="D1362" i="10"/>
  <c r="C1362" i="10"/>
  <c r="B1362" i="10"/>
  <c r="A1362" i="10"/>
  <c r="R1361" i="10"/>
  <c r="Q1361" i="10"/>
  <c r="P1361" i="10"/>
  <c r="O1361" i="10"/>
  <c r="N1361" i="10"/>
  <c r="K1361" i="10"/>
  <c r="L1361" i="10" s="1"/>
  <c r="J1361" i="10"/>
  <c r="I1361" i="10"/>
  <c r="H1361" i="10"/>
  <c r="G1361" i="10"/>
  <c r="F1361" i="10"/>
  <c r="E1361" i="10"/>
  <c r="D1361" i="10"/>
  <c r="C1361" i="10"/>
  <c r="B1361" i="10"/>
  <c r="A1361" i="10"/>
  <c r="R1360" i="10"/>
  <c r="Q1360" i="10"/>
  <c r="P1360" i="10"/>
  <c r="O1360" i="10"/>
  <c r="N1360" i="10"/>
  <c r="K1360" i="10"/>
  <c r="L1360" i="10" s="1"/>
  <c r="J1360" i="10"/>
  <c r="I1360" i="10"/>
  <c r="H1360" i="10"/>
  <c r="G1360" i="10"/>
  <c r="F1360" i="10"/>
  <c r="E1360" i="10"/>
  <c r="D1360" i="10"/>
  <c r="C1360" i="10"/>
  <c r="B1360" i="10"/>
  <c r="A1360" i="10"/>
  <c r="R1359" i="10"/>
  <c r="Q1359" i="10"/>
  <c r="P1359" i="10"/>
  <c r="O1359" i="10"/>
  <c r="N1359" i="10"/>
  <c r="K1359" i="10"/>
  <c r="L1359" i="10" s="1"/>
  <c r="J1359" i="10"/>
  <c r="I1359" i="10"/>
  <c r="H1359" i="10"/>
  <c r="G1359" i="10"/>
  <c r="F1359" i="10"/>
  <c r="E1359" i="10"/>
  <c r="D1359" i="10"/>
  <c r="C1359" i="10"/>
  <c r="B1359" i="10"/>
  <c r="A1359" i="10"/>
  <c r="R1358" i="10"/>
  <c r="Q1358" i="10"/>
  <c r="P1358" i="10"/>
  <c r="O1358" i="10"/>
  <c r="N1358" i="10"/>
  <c r="K1358" i="10"/>
  <c r="L1358" i="10" s="1"/>
  <c r="J1358" i="10"/>
  <c r="I1358" i="10"/>
  <c r="H1358" i="10"/>
  <c r="G1358" i="10"/>
  <c r="F1358" i="10"/>
  <c r="E1358" i="10"/>
  <c r="D1358" i="10"/>
  <c r="C1358" i="10"/>
  <c r="B1358" i="10"/>
  <c r="A1358" i="10"/>
  <c r="R1357" i="10"/>
  <c r="Q1357" i="10"/>
  <c r="P1357" i="10"/>
  <c r="O1357" i="10"/>
  <c r="N1357" i="10"/>
  <c r="K1357" i="10"/>
  <c r="L1357" i="10" s="1"/>
  <c r="J1357" i="10"/>
  <c r="I1357" i="10"/>
  <c r="H1357" i="10"/>
  <c r="G1357" i="10"/>
  <c r="F1357" i="10"/>
  <c r="E1357" i="10"/>
  <c r="D1357" i="10"/>
  <c r="C1357" i="10"/>
  <c r="B1357" i="10"/>
  <c r="A1357" i="10"/>
  <c r="R1356" i="10"/>
  <c r="Q1356" i="10"/>
  <c r="P1356" i="10"/>
  <c r="O1356" i="10"/>
  <c r="N1356" i="10"/>
  <c r="K1356" i="10"/>
  <c r="L1356" i="10" s="1"/>
  <c r="J1356" i="10"/>
  <c r="I1356" i="10"/>
  <c r="H1356" i="10"/>
  <c r="G1356" i="10"/>
  <c r="F1356" i="10"/>
  <c r="E1356" i="10"/>
  <c r="D1356" i="10"/>
  <c r="C1356" i="10"/>
  <c r="B1356" i="10"/>
  <c r="A1356" i="10"/>
  <c r="R1355" i="10"/>
  <c r="Q1355" i="10"/>
  <c r="P1355" i="10"/>
  <c r="O1355" i="10"/>
  <c r="N1355" i="10"/>
  <c r="K1355" i="10"/>
  <c r="L1355" i="10" s="1"/>
  <c r="J1355" i="10"/>
  <c r="I1355" i="10"/>
  <c r="H1355" i="10"/>
  <c r="G1355" i="10"/>
  <c r="F1355" i="10"/>
  <c r="E1355" i="10"/>
  <c r="D1355" i="10"/>
  <c r="C1355" i="10"/>
  <c r="B1355" i="10"/>
  <c r="A1355" i="10"/>
  <c r="R1354" i="10"/>
  <c r="Q1354" i="10"/>
  <c r="P1354" i="10"/>
  <c r="O1354" i="10"/>
  <c r="N1354" i="10"/>
  <c r="K1354" i="10"/>
  <c r="L1354" i="10" s="1"/>
  <c r="J1354" i="10"/>
  <c r="I1354" i="10"/>
  <c r="H1354" i="10"/>
  <c r="G1354" i="10"/>
  <c r="F1354" i="10"/>
  <c r="E1354" i="10"/>
  <c r="D1354" i="10"/>
  <c r="C1354" i="10"/>
  <c r="B1354" i="10"/>
  <c r="A1354" i="10"/>
  <c r="R1353" i="10"/>
  <c r="Q1353" i="10"/>
  <c r="P1353" i="10"/>
  <c r="O1353" i="10"/>
  <c r="N1353" i="10"/>
  <c r="K1353" i="10"/>
  <c r="L1353" i="10" s="1"/>
  <c r="J1353" i="10"/>
  <c r="I1353" i="10"/>
  <c r="H1353" i="10"/>
  <c r="G1353" i="10"/>
  <c r="F1353" i="10"/>
  <c r="E1353" i="10"/>
  <c r="D1353" i="10"/>
  <c r="C1353" i="10"/>
  <c r="B1353" i="10"/>
  <c r="A1353" i="10"/>
  <c r="R1352" i="10"/>
  <c r="Q1352" i="10"/>
  <c r="P1352" i="10"/>
  <c r="O1352" i="10"/>
  <c r="N1352" i="10"/>
  <c r="K1352" i="10"/>
  <c r="L1352" i="10" s="1"/>
  <c r="J1352" i="10"/>
  <c r="I1352" i="10"/>
  <c r="H1352" i="10"/>
  <c r="G1352" i="10"/>
  <c r="F1352" i="10"/>
  <c r="E1352" i="10"/>
  <c r="D1352" i="10"/>
  <c r="C1352" i="10"/>
  <c r="B1352" i="10"/>
  <c r="A1352" i="10"/>
  <c r="R1351" i="10"/>
  <c r="Q1351" i="10"/>
  <c r="P1351" i="10"/>
  <c r="O1351" i="10"/>
  <c r="N1351" i="10"/>
  <c r="K1351" i="10"/>
  <c r="L1351" i="10" s="1"/>
  <c r="J1351" i="10"/>
  <c r="I1351" i="10"/>
  <c r="H1351" i="10"/>
  <c r="G1351" i="10"/>
  <c r="F1351" i="10"/>
  <c r="E1351" i="10"/>
  <c r="D1351" i="10"/>
  <c r="C1351" i="10"/>
  <c r="B1351" i="10"/>
  <c r="A1351" i="10"/>
  <c r="R1350" i="10"/>
  <c r="Q1350" i="10"/>
  <c r="P1350" i="10"/>
  <c r="O1350" i="10"/>
  <c r="N1350" i="10"/>
  <c r="K1350" i="10"/>
  <c r="L1350" i="10" s="1"/>
  <c r="J1350" i="10"/>
  <c r="I1350" i="10"/>
  <c r="H1350" i="10"/>
  <c r="G1350" i="10"/>
  <c r="F1350" i="10"/>
  <c r="E1350" i="10"/>
  <c r="D1350" i="10"/>
  <c r="C1350" i="10"/>
  <c r="B1350" i="10"/>
  <c r="A1350" i="10"/>
  <c r="R1349" i="10"/>
  <c r="Q1349" i="10"/>
  <c r="P1349" i="10"/>
  <c r="O1349" i="10"/>
  <c r="N1349" i="10"/>
  <c r="K1349" i="10"/>
  <c r="L1349" i="10" s="1"/>
  <c r="J1349" i="10"/>
  <c r="I1349" i="10"/>
  <c r="H1349" i="10"/>
  <c r="G1349" i="10"/>
  <c r="F1349" i="10"/>
  <c r="E1349" i="10"/>
  <c r="D1349" i="10"/>
  <c r="C1349" i="10"/>
  <c r="B1349" i="10"/>
  <c r="A1349" i="10"/>
  <c r="R1348" i="10"/>
  <c r="Q1348" i="10"/>
  <c r="P1348" i="10"/>
  <c r="O1348" i="10"/>
  <c r="N1348" i="10"/>
  <c r="K1348" i="10"/>
  <c r="L1348" i="10" s="1"/>
  <c r="J1348" i="10"/>
  <c r="I1348" i="10"/>
  <c r="H1348" i="10"/>
  <c r="G1348" i="10"/>
  <c r="F1348" i="10"/>
  <c r="E1348" i="10"/>
  <c r="D1348" i="10"/>
  <c r="C1348" i="10"/>
  <c r="B1348" i="10"/>
  <c r="A1348" i="10"/>
  <c r="R1347" i="10"/>
  <c r="Q1347" i="10"/>
  <c r="P1347" i="10"/>
  <c r="O1347" i="10"/>
  <c r="N1347" i="10"/>
  <c r="K1347" i="10"/>
  <c r="L1347" i="10" s="1"/>
  <c r="J1347" i="10"/>
  <c r="I1347" i="10"/>
  <c r="H1347" i="10"/>
  <c r="G1347" i="10"/>
  <c r="F1347" i="10"/>
  <c r="E1347" i="10"/>
  <c r="D1347" i="10"/>
  <c r="C1347" i="10"/>
  <c r="B1347" i="10"/>
  <c r="A1347" i="10"/>
  <c r="R1346" i="10"/>
  <c r="Q1346" i="10"/>
  <c r="P1346" i="10"/>
  <c r="O1346" i="10"/>
  <c r="N1346" i="10"/>
  <c r="K1346" i="10"/>
  <c r="L1346" i="10" s="1"/>
  <c r="J1346" i="10"/>
  <c r="I1346" i="10"/>
  <c r="H1346" i="10"/>
  <c r="G1346" i="10"/>
  <c r="F1346" i="10"/>
  <c r="E1346" i="10"/>
  <c r="D1346" i="10"/>
  <c r="C1346" i="10"/>
  <c r="B1346" i="10"/>
  <c r="A1346" i="10"/>
  <c r="R1345" i="10"/>
  <c r="Q1345" i="10"/>
  <c r="P1345" i="10"/>
  <c r="O1345" i="10"/>
  <c r="N1345" i="10"/>
  <c r="K1345" i="10"/>
  <c r="L1345" i="10" s="1"/>
  <c r="J1345" i="10"/>
  <c r="I1345" i="10"/>
  <c r="H1345" i="10"/>
  <c r="G1345" i="10"/>
  <c r="F1345" i="10"/>
  <c r="E1345" i="10"/>
  <c r="D1345" i="10"/>
  <c r="C1345" i="10"/>
  <c r="B1345" i="10"/>
  <c r="A1345" i="10"/>
  <c r="R1344" i="10"/>
  <c r="Q1344" i="10"/>
  <c r="P1344" i="10"/>
  <c r="O1344" i="10"/>
  <c r="N1344" i="10"/>
  <c r="K1344" i="10"/>
  <c r="L1344" i="10" s="1"/>
  <c r="J1344" i="10"/>
  <c r="I1344" i="10"/>
  <c r="H1344" i="10"/>
  <c r="G1344" i="10"/>
  <c r="F1344" i="10"/>
  <c r="E1344" i="10"/>
  <c r="D1344" i="10"/>
  <c r="C1344" i="10"/>
  <c r="B1344" i="10"/>
  <c r="A1344" i="10"/>
  <c r="R1343" i="10"/>
  <c r="Q1343" i="10"/>
  <c r="P1343" i="10"/>
  <c r="O1343" i="10"/>
  <c r="N1343" i="10"/>
  <c r="K1343" i="10"/>
  <c r="L1343" i="10" s="1"/>
  <c r="J1343" i="10"/>
  <c r="I1343" i="10"/>
  <c r="H1343" i="10"/>
  <c r="G1343" i="10"/>
  <c r="F1343" i="10"/>
  <c r="E1343" i="10"/>
  <c r="D1343" i="10"/>
  <c r="C1343" i="10"/>
  <c r="B1343" i="10"/>
  <c r="A1343" i="10"/>
  <c r="R1342" i="10"/>
  <c r="Q1342" i="10"/>
  <c r="P1342" i="10"/>
  <c r="O1342" i="10"/>
  <c r="N1342" i="10"/>
  <c r="K1342" i="10"/>
  <c r="L1342" i="10" s="1"/>
  <c r="J1342" i="10"/>
  <c r="I1342" i="10"/>
  <c r="H1342" i="10"/>
  <c r="G1342" i="10"/>
  <c r="F1342" i="10"/>
  <c r="E1342" i="10"/>
  <c r="D1342" i="10"/>
  <c r="C1342" i="10"/>
  <c r="B1342" i="10"/>
  <c r="A1342" i="10"/>
  <c r="R1341" i="10"/>
  <c r="Q1341" i="10"/>
  <c r="P1341" i="10"/>
  <c r="O1341" i="10"/>
  <c r="N1341" i="10"/>
  <c r="K1341" i="10"/>
  <c r="L1341" i="10" s="1"/>
  <c r="J1341" i="10"/>
  <c r="I1341" i="10"/>
  <c r="H1341" i="10"/>
  <c r="G1341" i="10"/>
  <c r="F1341" i="10"/>
  <c r="E1341" i="10"/>
  <c r="D1341" i="10"/>
  <c r="C1341" i="10"/>
  <c r="B1341" i="10"/>
  <c r="A1341" i="10"/>
  <c r="R1340" i="10"/>
  <c r="Q1340" i="10"/>
  <c r="P1340" i="10"/>
  <c r="O1340" i="10"/>
  <c r="N1340" i="10"/>
  <c r="K1340" i="10"/>
  <c r="L1340" i="10" s="1"/>
  <c r="J1340" i="10"/>
  <c r="I1340" i="10"/>
  <c r="H1340" i="10"/>
  <c r="G1340" i="10"/>
  <c r="F1340" i="10"/>
  <c r="E1340" i="10"/>
  <c r="D1340" i="10"/>
  <c r="C1340" i="10"/>
  <c r="B1340" i="10"/>
  <c r="A1340" i="10"/>
  <c r="R1339" i="10"/>
  <c r="Q1339" i="10"/>
  <c r="P1339" i="10"/>
  <c r="O1339" i="10"/>
  <c r="N1339" i="10"/>
  <c r="K1339" i="10"/>
  <c r="L1339" i="10" s="1"/>
  <c r="J1339" i="10"/>
  <c r="I1339" i="10"/>
  <c r="H1339" i="10"/>
  <c r="G1339" i="10"/>
  <c r="F1339" i="10"/>
  <c r="E1339" i="10"/>
  <c r="D1339" i="10"/>
  <c r="C1339" i="10"/>
  <c r="B1339" i="10"/>
  <c r="A1339" i="10"/>
  <c r="R1338" i="10"/>
  <c r="Q1338" i="10"/>
  <c r="P1338" i="10"/>
  <c r="O1338" i="10"/>
  <c r="N1338" i="10"/>
  <c r="K1338" i="10"/>
  <c r="L1338" i="10" s="1"/>
  <c r="J1338" i="10"/>
  <c r="I1338" i="10"/>
  <c r="H1338" i="10"/>
  <c r="G1338" i="10"/>
  <c r="F1338" i="10"/>
  <c r="E1338" i="10"/>
  <c r="D1338" i="10"/>
  <c r="C1338" i="10"/>
  <c r="B1338" i="10"/>
  <c r="A1338" i="10"/>
  <c r="R1337" i="10"/>
  <c r="Q1337" i="10"/>
  <c r="P1337" i="10"/>
  <c r="O1337" i="10"/>
  <c r="N1337" i="10"/>
  <c r="K1337" i="10"/>
  <c r="L1337" i="10" s="1"/>
  <c r="J1337" i="10"/>
  <c r="I1337" i="10"/>
  <c r="H1337" i="10"/>
  <c r="G1337" i="10"/>
  <c r="F1337" i="10"/>
  <c r="E1337" i="10"/>
  <c r="D1337" i="10"/>
  <c r="C1337" i="10"/>
  <c r="B1337" i="10"/>
  <c r="A1337" i="10"/>
  <c r="R1336" i="10"/>
  <c r="Q1336" i="10"/>
  <c r="P1336" i="10"/>
  <c r="O1336" i="10"/>
  <c r="N1336" i="10"/>
  <c r="K1336" i="10"/>
  <c r="L1336" i="10" s="1"/>
  <c r="J1336" i="10"/>
  <c r="I1336" i="10"/>
  <c r="H1336" i="10"/>
  <c r="G1336" i="10"/>
  <c r="F1336" i="10"/>
  <c r="E1336" i="10"/>
  <c r="D1336" i="10"/>
  <c r="C1336" i="10"/>
  <c r="B1336" i="10"/>
  <c r="A1336" i="10"/>
  <c r="R1335" i="10"/>
  <c r="Q1335" i="10"/>
  <c r="P1335" i="10"/>
  <c r="O1335" i="10"/>
  <c r="N1335" i="10"/>
  <c r="K1335" i="10"/>
  <c r="L1335" i="10" s="1"/>
  <c r="J1335" i="10"/>
  <c r="I1335" i="10"/>
  <c r="H1335" i="10"/>
  <c r="G1335" i="10"/>
  <c r="F1335" i="10"/>
  <c r="E1335" i="10"/>
  <c r="D1335" i="10"/>
  <c r="C1335" i="10"/>
  <c r="B1335" i="10"/>
  <c r="A1335" i="10"/>
  <c r="R1334" i="10"/>
  <c r="Q1334" i="10"/>
  <c r="P1334" i="10"/>
  <c r="O1334" i="10"/>
  <c r="N1334" i="10"/>
  <c r="K1334" i="10"/>
  <c r="L1334" i="10" s="1"/>
  <c r="J1334" i="10"/>
  <c r="I1334" i="10"/>
  <c r="H1334" i="10"/>
  <c r="G1334" i="10"/>
  <c r="F1334" i="10"/>
  <c r="E1334" i="10"/>
  <c r="D1334" i="10"/>
  <c r="C1334" i="10"/>
  <c r="B1334" i="10"/>
  <c r="A1334" i="10"/>
  <c r="R1333" i="10"/>
  <c r="Q1333" i="10"/>
  <c r="P1333" i="10"/>
  <c r="O1333" i="10"/>
  <c r="N1333" i="10"/>
  <c r="K1333" i="10"/>
  <c r="L1333" i="10" s="1"/>
  <c r="J1333" i="10"/>
  <c r="I1333" i="10"/>
  <c r="H1333" i="10"/>
  <c r="G1333" i="10"/>
  <c r="F1333" i="10"/>
  <c r="E1333" i="10"/>
  <c r="D1333" i="10"/>
  <c r="C1333" i="10"/>
  <c r="B1333" i="10"/>
  <c r="A1333" i="10"/>
  <c r="R1332" i="10"/>
  <c r="Q1332" i="10"/>
  <c r="P1332" i="10"/>
  <c r="O1332" i="10"/>
  <c r="N1332" i="10"/>
  <c r="K1332" i="10"/>
  <c r="L1332" i="10" s="1"/>
  <c r="J1332" i="10"/>
  <c r="I1332" i="10"/>
  <c r="H1332" i="10"/>
  <c r="G1332" i="10"/>
  <c r="F1332" i="10"/>
  <c r="E1332" i="10"/>
  <c r="D1332" i="10"/>
  <c r="C1332" i="10"/>
  <c r="B1332" i="10"/>
  <c r="A1332" i="10"/>
  <c r="R1331" i="10"/>
  <c r="Q1331" i="10"/>
  <c r="P1331" i="10"/>
  <c r="O1331" i="10"/>
  <c r="N1331" i="10"/>
  <c r="K1331" i="10"/>
  <c r="L1331" i="10" s="1"/>
  <c r="J1331" i="10"/>
  <c r="I1331" i="10"/>
  <c r="H1331" i="10"/>
  <c r="G1331" i="10"/>
  <c r="F1331" i="10"/>
  <c r="E1331" i="10"/>
  <c r="D1331" i="10"/>
  <c r="C1331" i="10"/>
  <c r="B1331" i="10"/>
  <c r="A1331" i="10"/>
  <c r="R1330" i="10"/>
  <c r="Q1330" i="10"/>
  <c r="P1330" i="10"/>
  <c r="O1330" i="10"/>
  <c r="N1330" i="10"/>
  <c r="K1330" i="10"/>
  <c r="L1330" i="10" s="1"/>
  <c r="J1330" i="10"/>
  <c r="I1330" i="10"/>
  <c r="H1330" i="10"/>
  <c r="G1330" i="10"/>
  <c r="F1330" i="10"/>
  <c r="E1330" i="10"/>
  <c r="D1330" i="10"/>
  <c r="C1330" i="10"/>
  <c r="B1330" i="10"/>
  <c r="A1330" i="10"/>
  <c r="R1329" i="10"/>
  <c r="Q1329" i="10"/>
  <c r="P1329" i="10"/>
  <c r="O1329" i="10"/>
  <c r="N1329" i="10"/>
  <c r="K1329" i="10"/>
  <c r="L1329" i="10" s="1"/>
  <c r="J1329" i="10"/>
  <c r="I1329" i="10"/>
  <c r="H1329" i="10"/>
  <c r="G1329" i="10"/>
  <c r="F1329" i="10"/>
  <c r="E1329" i="10"/>
  <c r="D1329" i="10"/>
  <c r="C1329" i="10"/>
  <c r="B1329" i="10"/>
  <c r="A1329" i="10"/>
  <c r="R1328" i="10"/>
  <c r="Q1328" i="10"/>
  <c r="P1328" i="10"/>
  <c r="O1328" i="10"/>
  <c r="N1328" i="10"/>
  <c r="K1328" i="10"/>
  <c r="L1328" i="10" s="1"/>
  <c r="J1328" i="10"/>
  <c r="I1328" i="10"/>
  <c r="H1328" i="10"/>
  <c r="G1328" i="10"/>
  <c r="F1328" i="10"/>
  <c r="E1328" i="10"/>
  <c r="D1328" i="10"/>
  <c r="C1328" i="10"/>
  <c r="B1328" i="10"/>
  <c r="A1328" i="10"/>
  <c r="R1327" i="10"/>
  <c r="Q1327" i="10"/>
  <c r="P1327" i="10"/>
  <c r="O1327" i="10"/>
  <c r="N1327" i="10"/>
  <c r="K1327" i="10"/>
  <c r="L1327" i="10" s="1"/>
  <c r="J1327" i="10"/>
  <c r="I1327" i="10"/>
  <c r="H1327" i="10"/>
  <c r="G1327" i="10"/>
  <c r="F1327" i="10"/>
  <c r="E1327" i="10"/>
  <c r="D1327" i="10"/>
  <c r="C1327" i="10"/>
  <c r="B1327" i="10"/>
  <c r="A1327" i="10"/>
  <c r="R1326" i="10"/>
  <c r="Q1326" i="10"/>
  <c r="P1326" i="10"/>
  <c r="O1326" i="10"/>
  <c r="N1326" i="10"/>
  <c r="K1326" i="10"/>
  <c r="L1326" i="10" s="1"/>
  <c r="J1326" i="10"/>
  <c r="I1326" i="10"/>
  <c r="H1326" i="10"/>
  <c r="G1326" i="10"/>
  <c r="F1326" i="10"/>
  <c r="E1326" i="10"/>
  <c r="D1326" i="10"/>
  <c r="C1326" i="10"/>
  <c r="B1326" i="10"/>
  <c r="A1326" i="10"/>
  <c r="R1325" i="10"/>
  <c r="Q1325" i="10"/>
  <c r="P1325" i="10"/>
  <c r="O1325" i="10"/>
  <c r="N1325" i="10"/>
  <c r="K1325" i="10"/>
  <c r="L1325" i="10" s="1"/>
  <c r="J1325" i="10"/>
  <c r="I1325" i="10"/>
  <c r="H1325" i="10"/>
  <c r="G1325" i="10"/>
  <c r="F1325" i="10"/>
  <c r="E1325" i="10"/>
  <c r="D1325" i="10"/>
  <c r="C1325" i="10"/>
  <c r="B1325" i="10"/>
  <c r="A1325" i="10"/>
  <c r="R1324" i="10"/>
  <c r="Q1324" i="10"/>
  <c r="P1324" i="10"/>
  <c r="O1324" i="10"/>
  <c r="N1324" i="10"/>
  <c r="K1324" i="10"/>
  <c r="L1324" i="10" s="1"/>
  <c r="J1324" i="10"/>
  <c r="I1324" i="10"/>
  <c r="H1324" i="10"/>
  <c r="G1324" i="10"/>
  <c r="F1324" i="10"/>
  <c r="E1324" i="10"/>
  <c r="D1324" i="10"/>
  <c r="C1324" i="10"/>
  <c r="B1324" i="10"/>
  <c r="A1324" i="10"/>
  <c r="R1323" i="10"/>
  <c r="Q1323" i="10"/>
  <c r="P1323" i="10"/>
  <c r="O1323" i="10"/>
  <c r="N1323" i="10"/>
  <c r="K1323" i="10"/>
  <c r="L1323" i="10" s="1"/>
  <c r="J1323" i="10"/>
  <c r="I1323" i="10"/>
  <c r="H1323" i="10"/>
  <c r="G1323" i="10"/>
  <c r="F1323" i="10"/>
  <c r="E1323" i="10"/>
  <c r="D1323" i="10"/>
  <c r="C1323" i="10"/>
  <c r="B1323" i="10"/>
  <c r="A1323" i="10"/>
  <c r="R1322" i="10"/>
  <c r="Q1322" i="10"/>
  <c r="P1322" i="10"/>
  <c r="O1322" i="10"/>
  <c r="N1322" i="10"/>
  <c r="K1322" i="10"/>
  <c r="L1322" i="10" s="1"/>
  <c r="J1322" i="10"/>
  <c r="I1322" i="10"/>
  <c r="H1322" i="10"/>
  <c r="G1322" i="10"/>
  <c r="F1322" i="10"/>
  <c r="E1322" i="10"/>
  <c r="D1322" i="10"/>
  <c r="C1322" i="10"/>
  <c r="B1322" i="10"/>
  <c r="A1322" i="10"/>
  <c r="R1321" i="10"/>
  <c r="Q1321" i="10"/>
  <c r="P1321" i="10"/>
  <c r="O1321" i="10"/>
  <c r="N1321" i="10"/>
  <c r="K1321" i="10"/>
  <c r="L1321" i="10" s="1"/>
  <c r="J1321" i="10"/>
  <c r="I1321" i="10"/>
  <c r="H1321" i="10"/>
  <c r="G1321" i="10"/>
  <c r="F1321" i="10"/>
  <c r="E1321" i="10"/>
  <c r="D1321" i="10"/>
  <c r="C1321" i="10"/>
  <c r="B1321" i="10"/>
  <c r="A1321" i="10"/>
  <c r="R1320" i="10"/>
  <c r="Q1320" i="10"/>
  <c r="P1320" i="10"/>
  <c r="O1320" i="10"/>
  <c r="N1320" i="10"/>
  <c r="K1320" i="10"/>
  <c r="L1320" i="10" s="1"/>
  <c r="J1320" i="10"/>
  <c r="I1320" i="10"/>
  <c r="H1320" i="10"/>
  <c r="G1320" i="10"/>
  <c r="F1320" i="10"/>
  <c r="E1320" i="10"/>
  <c r="D1320" i="10"/>
  <c r="C1320" i="10"/>
  <c r="B1320" i="10"/>
  <c r="A1320" i="10"/>
  <c r="R1319" i="10"/>
  <c r="Q1319" i="10"/>
  <c r="P1319" i="10"/>
  <c r="O1319" i="10"/>
  <c r="N1319" i="10"/>
  <c r="K1319" i="10"/>
  <c r="L1319" i="10" s="1"/>
  <c r="J1319" i="10"/>
  <c r="I1319" i="10"/>
  <c r="H1319" i="10"/>
  <c r="G1319" i="10"/>
  <c r="F1319" i="10"/>
  <c r="E1319" i="10"/>
  <c r="D1319" i="10"/>
  <c r="C1319" i="10"/>
  <c r="B1319" i="10"/>
  <c r="A1319" i="10"/>
  <c r="R1318" i="10"/>
  <c r="Q1318" i="10"/>
  <c r="P1318" i="10"/>
  <c r="O1318" i="10"/>
  <c r="N1318" i="10"/>
  <c r="K1318" i="10"/>
  <c r="L1318" i="10" s="1"/>
  <c r="J1318" i="10"/>
  <c r="I1318" i="10"/>
  <c r="H1318" i="10"/>
  <c r="G1318" i="10"/>
  <c r="F1318" i="10"/>
  <c r="E1318" i="10"/>
  <c r="D1318" i="10"/>
  <c r="C1318" i="10"/>
  <c r="B1318" i="10"/>
  <c r="A1318" i="10"/>
  <c r="R1317" i="10"/>
  <c r="Q1317" i="10"/>
  <c r="P1317" i="10"/>
  <c r="O1317" i="10"/>
  <c r="N1317" i="10"/>
  <c r="K1317" i="10"/>
  <c r="L1317" i="10" s="1"/>
  <c r="J1317" i="10"/>
  <c r="I1317" i="10"/>
  <c r="H1317" i="10"/>
  <c r="G1317" i="10"/>
  <c r="F1317" i="10"/>
  <c r="E1317" i="10"/>
  <c r="D1317" i="10"/>
  <c r="C1317" i="10"/>
  <c r="B1317" i="10"/>
  <c r="A1317" i="10"/>
  <c r="R1316" i="10"/>
  <c r="Q1316" i="10"/>
  <c r="P1316" i="10"/>
  <c r="O1316" i="10"/>
  <c r="N1316" i="10"/>
  <c r="K1316" i="10"/>
  <c r="L1316" i="10" s="1"/>
  <c r="J1316" i="10"/>
  <c r="I1316" i="10"/>
  <c r="H1316" i="10"/>
  <c r="G1316" i="10"/>
  <c r="F1316" i="10"/>
  <c r="E1316" i="10"/>
  <c r="D1316" i="10"/>
  <c r="C1316" i="10"/>
  <c r="B1316" i="10"/>
  <c r="A1316" i="10"/>
  <c r="R1315" i="10"/>
  <c r="Q1315" i="10"/>
  <c r="P1315" i="10"/>
  <c r="O1315" i="10"/>
  <c r="N1315" i="10"/>
  <c r="K1315" i="10"/>
  <c r="L1315" i="10" s="1"/>
  <c r="J1315" i="10"/>
  <c r="I1315" i="10"/>
  <c r="H1315" i="10"/>
  <c r="G1315" i="10"/>
  <c r="F1315" i="10"/>
  <c r="E1315" i="10"/>
  <c r="D1315" i="10"/>
  <c r="C1315" i="10"/>
  <c r="B1315" i="10"/>
  <c r="A1315" i="10"/>
  <c r="R1314" i="10"/>
  <c r="Q1314" i="10"/>
  <c r="P1314" i="10"/>
  <c r="O1314" i="10"/>
  <c r="N1314" i="10"/>
  <c r="K1314" i="10"/>
  <c r="L1314" i="10" s="1"/>
  <c r="J1314" i="10"/>
  <c r="I1314" i="10"/>
  <c r="H1314" i="10"/>
  <c r="G1314" i="10"/>
  <c r="F1314" i="10"/>
  <c r="E1314" i="10"/>
  <c r="D1314" i="10"/>
  <c r="C1314" i="10"/>
  <c r="B1314" i="10"/>
  <c r="A1314" i="10"/>
  <c r="R1313" i="10"/>
  <c r="Q1313" i="10"/>
  <c r="P1313" i="10"/>
  <c r="O1313" i="10"/>
  <c r="N1313" i="10"/>
  <c r="K1313" i="10"/>
  <c r="L1313" i="10" s="1"/>
  <c r="J1313" i="10"/>
  <c r="I1313" i="10"/>
  <c r="H1313" i="10"/>
  <c r="G1313" i="10"/>
  <c r="F1313" i="10"/>
  <c r="E1313" i="10"/>
  <c r="D1313" i="10"/>
  <c r="C1313" i="10"/>
  <c r="B1313" i="10"/>
  <c r="A1313" i="10"/>
  <c r="R1312" i="10"/>
  <c r="Q1312" i="10"/>
  <c r="P1312" i="10"/>
  <c r="O1312" i="10"/>
  <c r="N1312" i="10"/>
  <c r="K1312" i="10"/>
  <c r="L1312" i="10" s="1"/>
  <c r="J1312" i="10"/>
  <c r="I1312" i="10"/>
  <c r="H1312" i="10"/>
  <c r="G1312" i="10"/>
  <c r="F1312" i="10"/>
  <c r="E1312" i="10"/>
  <c r="D1312" i="10"/>
  <c r="C1312" i="10"/>
  <c r="B1312" i="10"/>
  <c r="A1312" i="10"/>
  <c r="R1311" i="10"/>
  <c r="Q1311" i="10"/>
  <c r="P1311" i="10"/>
  <c r="O1311" i="10"/>
  <c r="N1311" i="10"/>
  <c r="K1311" i="10"/>
  <c r="L1311" i="10" s="1"/>
  <c r="J1311" i="10"/>
  <c r="I1311" i="10"/>
  <c r="H1311" i="10"/>
  <c r="G1311" i="10"/>
  <c r="F1311" i="10"/>
  <c r="E1311" i="10"/>
  <c r="D1311" i="10"/>
  <c r="C1311" i="10"/>
  <c r="B1311" i="10"/>
  <c r="A1311" i="10"/>
  <c r="R1310" i="10"/>
  <c r="Q1310" i="10"/>
  <c r="P1310" i="10"/>
  <c r="O1310" i="10"/>
  <c r="N1310" i="10"/>
  <c r="K1310" i="10"/>
  <c r="L1310" i="10" s="1"/>
  <c r="J1310" i="10"/>
  <c r="I1310" i="10"/>
  <c r="H1310" i="10"/>
  <c r="G1310" i="10"/>
  <c r="F1310" i="10"/>
  <c r="E1310" i="10"/>
  <c r="D1310" i="10"/>
  <c r="C1310" i="10"/>
  <c r="B1310" i="10"/>
  <c r="A1310" i="10"/>
  <c r="R1309" i="10"/>
  <c r="Q1309" i="10"/>
  <c r="P1309" i="10"/>
  <c r="O1309" i="10"/>
  <c r="N1309" i="10"/>
  <c r="K1309" i="10"/>
  <c r="L1309" i="10" s="1"/>
  <c r="J1309" i="10"/>
  <c r="I1309" i="10"/>
  <c r="H1309" i="10"/>
  <c r="G1309" i="10"/>
  <c r="F1309" i="10"/>
  <c r="E1309" i="10"/>
  <c r="D1309" i="10"/>
  <c r="C1309" i="10"/>
  <c r="B1309" i="10"/>
  <c r="A1309" i="10"/>
  <c r="R1308" i="10"/>
  <c r="Q1308" i="10"/>
  <c r="P1308" i="10"/>
  <c r="O1308" i="10"/>
  <c r="N1308" i="10"/>
  <c r="K1308" i="10"/>
  <c r="L1308" i="10" s="1"/>
  <c r="J1308" i="10"/>
  <c r="I1308" i="10"/>
  <c r="H1308" i="10"/>
  <c r="G1308" i="10"/>
  <c r="F1308" i="10"/>
  <c r="E1308" i="10"/>
  <c r="D1308" i="10"/>
  <c r="C1308" i="10"/>
  <c r="B1308" i="10"/>
  <c r="A1308" i="10"/>
  <c r="R1307" i="10"/>
  <c r="Q1307" i="10"/>
  <c r="P1307" i="10"/>
  <c r="O1307" i="10"/>
  <c r="N1307" i="10"/>
  <c r="K1307" i="10"/>
  <c r="L1307" i="10" s="1"/>
  <c r="J1307" i="10"/>
  <c r="I1307" i="10"/>
  <c r="H1307" i="10"/>
  <c r="G1307" i="10"/>
  <c r="F1307" i="10"/>
  <c r="E1307" i="10"/>
  <c r="D1307" i="10"/>
  <c r="C1307" i="10"/>
  <c r="B1307" i="10"/>
  <c r="A1307" i="10"/>
  <c r="R1306" i="10"/>
  <c r="Q1306" i="10"/>
  <c r="P1306" i="10"/>
  <c r="O1306" i="10"/>
  <c r="N1306" i="10"/>
  <c r="K1306" i="10"/>
  <c r="L1306" i="10" s="1"/>
  <c r="J1306" i="10"/>
  <c r="I1306" i="10"/>
  <c r="H1306" i="10"/>
  <c r="G1306" i="10"/>
  <c r="F1306" i="10"/>
  <c r="E1306" i="10"/>
  <c r="D1306" i="10"/>
  <c r="C1306" i="10"/>
  <c r="B1306" i="10"/>
  <c r="A1306" i="10"/>
  <c r="R1305" i="10"/>
  <c r="Q1305" i="10"/>
  <c r="P1305" i="10"/>
  <c r="O1305" i="10"/>
  <c r="N1305" i="10"/>
  <c r="K1305" i="10"/>
  <c r="L1305" i="10" s="1"/>
  <c r="J1305" i="10"/>
  <c r="I1305" i="10"/>
  <c r="H1305" i="10"/>
  <c r="G1305" i="10"/>
  <c r="F1305" i="10"/>
  <c r="E1305" i="10"/>
  <c r="D1305" i="10"/>
  <c r="C1305" i="10"/>
  <c r="B1305" i="10"/>
  <c r="A1305" i="10"/>
  <c r="R1304" i="10"/>
  <c r="Q1304" i="10"/>
  <c r="P1304" i="10"/>
  <c r="O1304" i="10"/>
  <c r="N1304" i="10"/>
  <c r="K1304" i="10"/>
  <c r="L1304" i="10" s="1"/>
  <c r="J1304" i="10"/>
  <c r="I1304" i="10"/>
  <c r="H1304" i="10"/>
  <c r="G1304" i="10"/>
  <c r="F1304" i="10"/>
  <c r="E1304" i="10"/>
  <c r="D1304" i="10"/>
  <c r="C1304" i="10"/>
  <c r="B1304" i="10"/>
  <c r="A1304" i="10"/>
  <c r="R1303" i="10"/>
  <c r="Q1303" i="10"/>
  <c r="P1303" i="10"/>
  <c r="O1303" i="10"/>
  <c r="N1303" i="10"/>
  <c r="K1303" i="10"/>
  <c r="L1303" i="10" s="1"/>
  <c r="J1303" i="10"/>
  <c r="I1303" i="10"/>
  <c r="H1303" i="10"/>
  <c r="G1303" i="10"/>
  <c r="F1303" i="10"/>
  <c r="E1303" i="10"/>
  <c r="D1303" i="10"/>
  <c r="C1303" i="10"/>
  <c r="B1303" i="10"/>
  <c r="A1303" i="10"/>
  <c r="R1302" i="10"/>
  <c r="Q1302" i="10"/>
  <c r="P1302" i="10"/>
  <c r="O1302" i="10"/>
  <c r="N1302" i="10"/>
  <c r="K1302" i="10"/>
  <c r="L1302" i="10" s="1"/>
  <c r="J1302" i="10"/>
  <c r="I1302" i="10"/>
  <c r="H1302" i="10"/>
  <c r="G1302" i="10"/>
  <c r="F1302" i="10"/>
  <c r="E1302" i="10"/>
  <c r="D1302" i="10"/>
  <c r="C1302" i="10"/>
  <c r="B1302" i="10"/>
  <c r="A1302" i="10"/>
  <c r="R1301" i="10"/>
  <c r="Q1301" i="10"/>
  <c r="P1301" i="10"/>
  <c r="O1301" i="10"/>
  <c r="N1301" i="10"/>
  <c r="K1301" i="10"/>
  <c r="L1301" i="10" s="1"/>
  <c r="J1301" i="10"/>
  <c r="I1301" i="10"/>
  <c r="H1301" i="10"/>
  <c r="G1301" i="10"/>
  <c r="F1301" i="10"/>
  <c r="E1301" i="10"/>
  <c r="D1301" i="10"/>
  <c r="C1301" i="10"/>
  <c r="B1301" i="10"/>
  <c r="A1301" i="10"/>
  <c r="R1300" i="10"/>
  <c r="Q1300" i="10"/>
  <c r="P1300" i="10"/>
  <c r="O1300" i="10"/>
  <c r="N1300" i="10"/>
  <c r="K1300" i="10"/>
  <c r="L1300" i="10" s="1"/>
  <c r="J1300" i="10"/>
  <c r="I1300" i="10"/>
  <c r="H1300" i="10"/>
  <c r="G1300" i="10"/>
  <c r="F1300" i="10"/>
  <c r="E1300" i="10"/>
  <c r="D1300" i="10"/>
  <c r="C1300" i="10"/>
  <c r="B1300" i="10"/>
  <c r="A1300" i="10"/>
  <c r="R1299" i="10"/>
  <c r="Q1299" i="10"/>
  <c r="P1299" i="10"/>
  <c r="O1299" i="10"/>
  <c r="N1299" i="10"/>
  <c r="K1299" i="10"/>
  <c r="L1299" i="10" s="1"/>
  <c r="J1299" i="10"/>
  <c r="I1299" i="10"/>
  <c r="H1299" i="10"/>
  <c r="G1299" i="10"/>
  <c r="F1299" i="10"/>
  <c r="E1299" i="10"/>
  <c r="D1299" i="10"/>
  <c r="C1299" i="10"/>
  <c r="B1299" i="10"/>
  <c r="A1299" i="10"/>
  <c r="R1298" i="10"/>
  <c r="Q1298" i="10"/>
  <c r="P1298" i="10"/>
  <c r="O1298" i="10"/>
  <c r="N1298" i="10"/>
  <c r="K1298" i="10"/>
  <c r="L1298" i="10" s="1"/>
  <c r="J1298" i="10"/>
  <c r="I1298" i="10"/>
  <c r="H1298" i="10"/>
  <c r="G1298" i="10"/>
  <c r="F1298" i="10"/>
  <c r="E1298" i="10"/>
  <c r="D1298" i="10"/>
  <c r="C1298" i="10"/>
  <c r="B1298" i="10"/>
  <c r="A1298" i="10"/>
  <c r="R1297" i="10"/>
  <c r="Q1297" i="10"/>
  <c r="P1297" i="10"/>
  <c r="O1297" i="10"/>
  <c r="N1297" i="10"/>
  <c r="K1297" i="10"/>
  <c r="L1297" i="10" s="1"/>
  <c r="J1297" i="10"/>
  <c r="I1297" i="10"/>
  <c r="H1297" i="10"/>
  <c r="G1297" i="10"/>
  <c r="F1297" i="10"/>
  <c r="E1297" i="10"/>
  <c r="D1297" i="10"/>
  <c r="C1297" i="10"/>
  <c r="B1297" i="10"/>
  <c r="A1297" i="10"/>
  <c r="R1296" i="10"/>
  <c r="Q1296" i="10"/>
  <c r="P1296" i="10"/>
  <c r="O1296" i="10"/>
  <c r="N1296" i="10"/>
  <c r="K1296" i="10"/>
  <c r="L1296" i="10" s="1"/>
  <c r="J1296" i="10"/>
  <c r="I1296" i="10"/>
  <c r="H1296" i="10"/>
  <c r="G1296" i="10"/>
  <c r="F1296" i="10"/>
  <c r="E1296" i="10"/>
  <c r="D1296" i="10"/>
  <c r="C1296" i="10"/>
  <c r="B1296" i="10"/>
  <c r="A1296" i="10"/>
  <c r="R1295" i="10"/>
  <c r="Q1295" i="10"/>
  <c r="P1295" i="10"/>
  <c r="O1295" i="10"/>
  <c r="N1295" i="10"/>
  <c r="K1295" i="10"/>
  <c r="L1295" i="10" s="1"/>
  <c r="J1295" i="10"/>
  <c r="I1295" i="10"/>
  <c r="H1295" i="10"/>
  <c r="G1295" i="10"/>
  <c r="F1295" i="10"/>
  <c r="E1295" i="10"/>
  <c r="D1295" i="10"/>
  <c r="C1295" i="10"/>
  <c r="B1295" i="10"/>
  <c r="A1295" i="10"/>
  <c r="R1294" i="10"/>
  <c r="Q1294" i="10"/>
  <c r="P1294" i="10"/>
  <c r="O1294" i="10"/>
  <c r="N1294" i="10"/>
  <c r="K1294" i="10"/>
  <c r="L1294" i="10" s="1"/>
  <c r="J1294" i="10"/>
  <c r="I1294" i="10"/>
  <c r="H1294" i="10"/>
  <c r="G1294" i="10"/>
  <c r="F1294" i="10"/>
  <c r="E1294" i="10"/>
  <c r="D1294" i="10"/>
  <c r="C1294" i="10"/>
  <c r="B1294" i="10"/>
  <c r="A1294" i="10"/>
  <c r="R1293" i="10"/>
  <c r="Q1293" i="10"/>
  <c r="P1293" i="10"/>
  <c r="O1293" i="10"/>
  <c r="N1293" i="10"/>
  <c r="K1293" i="10"/>
  <c r="L1293" i="10" s="1"/>
  <c r="J1293" i="10"/>
  <c r="I1293" i="10"/>
  <c r="H1293" i="10"/>
  <c r="G1293" i="10"/>
  <c r="F1293" i="10"/>
  <c r="E1293" i="10"/>
  <c r="D1293" i="10"/>
  <c r="C1293" i="10"/>
  <c r="B1293" i="10"/>
  <c r="A1293" i="10"/>
  <c r="R1292" i="10"/>
  <c r="Q1292" i="10"/>
  <c r="P1292" i="10"/>
  <c r="O1292" i="10"/>
  <c r="N1292" i="10"/>
  <c r="K1292" i="10"/>
  <c r="L1292" i="10" s="1"/>
  <c r="J1292" i="10"/>
  <c r="I1292" i="10"/>
  <c r="H1292" i="10"/>
  <c r="G1292" i="10"/>
  <c r="F1292" i="10"/>
  <c r="E1292" i="10"/>
  <c r="D1292" i="10"/>
  <c r="C1292" i="10"/>
  <c r="B1292" i="10"/>
  <c r="A1292" i="10"/>
  <c r="R1291" i="10"/>
  <c r="Q1291" i="10"/>
  <c r="P1291" i="10"/>
  <c r="O1291" i="10"/>
  <c r="N1291" i="10"/>
  <c r="K1291" i="10"/>
  <c r="L1291" i="10" s="1"/>
  <c r="J1291" i="10"/>
  <c r="I1291" i="10"/>
  <c r="H1291" i="10"/>
  <c r="G1291" i="10"/>
  <c r="F1291" i="10"/>
  <c r="E1291" i="10"/>
  <c r="D1291" i="10"/>
  <c r="C1291" i="10"/>
  <c r="B1291" i="10"/>
  <c r="A1291" i="10"/>
  <c r="R1290" i="10"/>
  <c r="Q1290" i="10"/>
  <c r="P1290" i="10"/>
  <c r="O1290" i="10"/>
  <c r="N1290" i="10"/>
  <c r="K1290" i="10"/>
  <c r="L1290" i="10" s="1"/>
  <c r="J1290" i="10"/>
  <c r="I1290" i="10"/>
  <c r="H1290" i="10"/>
  <c r="G1290" i="10"/>
  <c r="F1290" i="10"/>
  <c r="E1290" i="10"/>
  <c r="D1290" i="10"/>
  <c r="C1290" i="10"/>
  <c r="B1290" i="10"/>
  <c r="A1290" i="10"/>
  <c r="R1289" i="10"/>
  <c r="Q1289" i="10"/>
  <c r="P1289" i="10"/>
  <c r="O1289" i="10"/>
  <c r="N1289" i="10"/>
  <c r="K1289" i="10"/>
  <c r="L1289" i="10" s="1"/>
  <c r="J1289" i="10"/>
  <c r="I1289" i="10"/>
  <c r="H1289" i="10"/>
  <c r="G1289" i="10"/>
  <c r="F1289" i="10"/>
  <c r="E1289" i="10"/>
  <c r="D1289" i="10"/>
  <c r="C1289" i="10"/>
  <c r="B1289" i="10"/>
  <c r="A1289" i="10"/>
  <c r="R1288" i="10"/>
  <c r="Q1288" i="10"/>
  <c r="P1288" i="10"/>
  <c r="O1288" i="10"/>
  <c r="N1288" i="10"/>
  <c r="K1288" i="10"/>
  <c r="L1288" i="10" s="1"/>
  <c r="J1288" i="10"/>
  <c r="I1288" i="10"/>
  <c r="H1288" i="10"/>
  <c r="G1288" i="10"/>
  <c r="F1288" i="10"/>
  <c r="E1288" i="10"/>
  <c r="D1288" i="10"/>
  <c r="C1288" i="10"/>
  <c r="B1288" i="10"/>
  <c r="A1288" i="10"/>
  <c r="R1287" i="10"/>
  <c r="Q1287" i="10"/>
  <c r="P1287" i="10"/>
  <c r="O1287" i="10"/>
  <c r="N1287" i="10"/>
  <c r="K1287" i="10"/>
  <c r="L1287" i="10" s="1"/>
  <c r="J1287" i="10"/>
  <c r="I1287" i="10"/>
  <c r="H1287" i="10"/>
  <c r="G1287" i="10"/>
  <c r="F1287" i="10"/>
  <c r="E1287" i="10"/>
  <c r="D1287" i="10"/>
  <c r="C1287" i="10"/>
  <c r="B1287" i="10"/>
  <c r="A1287" i="10"/>
  <c r="R1286" i="10"/>
  <c r="Q1286" i="10"/>
  <c r="P1286" i="10"/>
  <c r="O1286" i="10"/>
  <c r="N1286" i="10"/>
  <c r="K1286" i="10"/>
  <c r="L1286" i="10" s="1"/>
  <c r="J1286" i="10"/>
  <c r="I1286" i="10"/>
  <c r="H1286" i="10"/>
  <c r="G1286" i="10"/>
  <c r="F1286" i="10"/>
  <c r="E1286" i="10"/>
  <c r="D1286" i="10"/>
  <c r="C1286" i="10"/>
  <c r="B1286" i="10"/>
  <c r="A1286" i="10"/>
  <c r="R1285" i="10"/>
  <c r="Q1285" i="10"/>
  <c r="P1285" i="10"/>
  <c r="O1285" i="10"/>
  <c r="N1285" i="10"/>
  <c r="K1285" i="10"/>
  <c r="L1285" i="10" s="1"/>
  <c r="J1285" i="10"/>
  <c r="I1285" i="10"/>
  <c r="H1285" i="10"/>
  <c r="G1285" i="10"/>
  <c r="F1285" i="10"/>
  <c r="E1285" i="10"/>
  <c r="D1285" i="10"/>
  <c r="C1285" i="10"/>
  <c r="B1285" i="10"/>
  <c r="A1285" i="10"/>
  <c r="R1284" i="10"/>
  <c r="Q1284" i="10"/>
  <c r="P1284" i="10"/>
  <c r="O1284" i="10"/>
  <c r="N1284" i="10"/>
  <c r="K1284" i="10"/>
  <c r="L1284" i="10" s="1"/>
  <c r="J1284" i="10"/>
  <c r="I1284" i="10"/>
  <c r="H1284" i="10"/>
  <c r="G1284" i="10"/>
  <c r="F1284" i="10"/>
  <c r="E1284" i="10"/>
  <c r="D1284" i="10"/>
  <c r="C1284" i="10"/>
  <c r="B1284" i="10"/>
  <c r="A1284" i="10"/>
  <c r="R1283" i="10"/>
  <c r="Q1283" i="10"/>
  <c r="P1283" i="10"/>
  <c r="O1283" i="10"/>
  <c r="N1283" i="10"/>
  <c r="K1283" i="10"/>
  <c r="L1283" i="10" s="1"/>
  <c r="J1283" i="10"/>
  <c r="I1283" i="10"/>
  <c r="H1283" i="10"/>
  <c r="G1283" i="10"/>
  <c r="F1283" i="10"/>
  <c r="E1283" i="10"/>
  <c r="D1283" i="10"/>
  <c r="C1283" i="10"/>
  <c r="B1283" i="10"/>
  <c r="A1283" i="10"/>
  <c r="R1282" i="10"/>
  <c r="Q1282" i="10"/>
  <c r="P1282" i="10"/>
  <c r="O1282" i="10"/>
  <c r="N1282" i="10"/>
  <c r="K1282" i="10"/>
  <c r="L1282" i="10" s="1"/>
  <c r="J1282" i="10"/>
  <c r="I1282" i="10"/>
  <c r="H1282" i="10"/>
  <c r="G1282" i="10"/>
  <c r="F1282" i="10"/>
  <c r="E1282" i="10"/>
  <c r="D1282" i="10"/>
  <c r="C1282" i="10"/>
  <c r="B1282" i="10"/>
  <c r="A1282" i="10"/>
  <c r="R1281" i="10"/>
  <c r="Q1281" i="10"/>
  <c r="P1281" i="10"/>
  <c r="O1281" i="10"/>
  <c r="N1281" i="10"/>
  <c r="K1281" i="10"/>
  <c r="L1281" i="10" s="1"/>
  <c r="J1281" i="10"/>
  <c r="I1281" i="10"/>
  <c r="H1281" i="10"/>
  <c r="G1281" i="10"/>
  <c r="F1281" i="10"/>
  <c r="E1281" i="10"/>
  <c r="D1281" i="10"/>
  <c r="C1281" i="10"/>
  <c r="B1281" i="10"/>
  <c r="A1281" i="10"/>
  <c r="R1280" i="10"/>
  <c r="Q1280" i="10"/>
  <c r="P1280" i="10"/>
  <c r="O1280" i="10"/>
  <c r="N1280" i="10"/>
  <c r="K1280" i="10"/>
  <c r="L1280" i="10" s="1"/>
  <c r="J1280" i="10"/>
  <c r="I1280" i="10"/>
  <c r="H1280" i="10"/>
  <c r="G1280" i="10"/>
  <c r="F1280" i="10"/>
  <c r="E1280" i="10"/>
  <c r="D1280" i="10"/>
  <c r="C1280" i="10"/>
  <c r="B1280" i="10"/>
  <c r="A1280" i="10"/>
  <c r="R1279" i="10"/>
  <c r="Q1279" i="10"/>
  <c r="P1279" i="10"/>
  <c r="O1279" i="10"/>
  <c r="N1279" i="10"/>
  <c r="K1279" i="10"/>
  <c r="L1279" i="10" s="1"/>
  <c r="J1279" i="10"/>
  <c r="I1279" i="10"/>
  <c r="H1279" i="10"/>
  <c r="G1279" i="10"/>
  <c r="F1279" i="10"/>
  <c r="E1279" i="10"/>
  <c r="D1279" i="10"/>
  <c r="C1279" i="10"/>
  <c r="B1279" i="10"/>
  <c r="A1279" i="10"/>
  <c r="R1278" i="10"/>
  <c r="Q1278" i="10"/>
  <c r="P1278" i="10"/>
  <c r="O1278" i="10"/>
  <c r="N1278" i="10"/>
  <c r="K1278" i="10"/>
  <c r="L1278" i="10" s="1"/>
  <c r="J1278" i="10"/>
  <c r="I1278" i="10"/>
  <c r="H1278" i="10"/>
  <c r="G1278" i="10"/>
  <c r="F1278" i="10"/>
  <c r="E1278" i="10"/>
  <c r="D1278" i="10"/>
  <c r="C1278" i="10"/>
  <c r="B1278" i="10"/>
  <c r="A1278" i="10"/>
  <c r="R1277" i="10"/>
  <c r="Q1277" i="10"/>
  <c r="P1277" i="10"/>
  <c r="O1277" i="10"/>
  <c r="N1277" i="10"/>
  <c r="K1277" i="10"/>
  <c r="L1277" i="10" s="1"/>
  <c r="J1277" i="10"/>
  <c r="I1277" i="10"/>
  <c r="H1277" i="10"/>
  <c r="G1277" i="10"/>
  <c r="F1277" i="10"/>
  <c r="E1277" i="10"/>
  <c r="D1277" i="10"/>
  <c r="C1277" i="10"/>
  <c r="B1277" i="10"/>
  <c r="A1277" i="10"/>
  <c r="R1276" i="10"/>
  <c r="Q1276" i="10"/>
  <c r="P1276" i="10"/>
  <c r="O1276" i="10"/>
  <c r="N1276" i="10"/>
  <c r="K1276" i="10"/>
  <c r="L1276" i="10" s="1"/>
  <c r="J1276" i="10"/>
  <c r="I1276" i="10"/>
  <c r="H1276" i="10"/>
  <c r="G1276" i="10"/>
  <c r="F1276" i="10"/>
  <c r="E1276" i="10"/>
  <c r="D1276" i="10"/>
  <c r="C1276" i="10"/>
  <c r="B1276" i="10"/>
  <c r="A1276" i="10"/>
  <c r="R1275" i="10"/>
  <c r="Q1275" i="10"/>
  <c r="P1275" i="10"/>
  <c r="O1275" i="10"/>
  <c r="N1275" i="10"/>
  <c r="K1275" i="10"/>
  <c r="L1275" i="10" s="1"/>
  <c r="J1275" i="10"/>
  <c r="I1275" i="10"/>
  <c r="H1275" i="10"/>
  <c r="G1275" i="10"/>
  <c r="F1275" i="10"/>
  <c r="E1275" i="10"/>
  <c r="D1275" i="10"/>
  <c r="C1275" i="10"/>
  <c r="B1275" i="10"/>
  <c r="A1275" i="10"/>
  <c r="R1274" i="10"/>
  <c r="Q1274" i="10"/>
  <c r="P1274" i="10"/>
  <c r="O1274" i="10"/>
  <c r="N1274" i="10"/>
  <c r="K1274" i="10"/>
  <c r="L1274" i="10" s="1"/>
  <c r="J1274" i="10"/>
  <c r="I1274" i="10"/>
  <c r="H1274" i="10"/>
  <c r="G1274" i="10"/>
  <c r="F1274" i="10"/>
  <c r="E1274" i="10"/>
  <c r="D1274" i="10"/>
  <c r="C1274" i="10"/>
  <c r="B1274" i="10"/>
  <c r="A1274" i="10"/>
  <c r="R1273" i="10"/>
  <c r="Q1273" i="10"/>
  <c r="P1273" i="10"/>
  <c r="O1273" i="10"/>
  <c r="N1273" i="10"/>
  <c r="K1273" i="10"/>
  <c r="L1273" i="10" s="1"/>
  <c r="J1273" i="10"/>
  <c r="I1273" i="10"/>
  <c r="H1273" i="10"/>
  <c r="G1273" i="10"/>
  <c r="F1273" i="10"/>
  <c r="E1273" i="10"/>
  <c r="D1273" i="10"/>
  <c r="C1273" i="10"/>
  <c r="B1273" i="10"/>
  <c r="A1273" i="10"/>
  <c r="R1272" i="10"/>
  <c r="Q1272" i="10"/>
  <c r="P1272" i="10"/>
  <c r="O1272" i="10"/>
  <c r="N1272" i="10"/>
  <c r="K1272" i="10"/>
  <c r="L1272" i="10" s="1"/>
  <c r="J1272" i="10"/>
  <c r="I1272" i="10"/>
  <c r="H1272" i="10"/>
  <c r="G1272" i="10"/>
  <c r="F1272" i="10"/>
  <c r="E1272" i="10"/>
  <c r="D1272" i="10"/>
  <c r="C1272" i="10"/>
  <c r="B1272" i="10"/>
  <c r="A1272" i="10"/>
  <c r="R1271" i="10"/>
  <c r="Q1271" i="10"/>
  <c r="P1271" i="10"/>
  <c r="O1271" i="10"/>
  <c r="N1271" i="10"/>
  <c r="K1271" i="10"/>
  <c r="L1271" i="10" s="1"/>
  <c r="J1271" i="10"/>
  <c r="I1271" i="10"/>
  <c r="H1271" i="10"/>
  <c r="G1271" i="10"/>
  <c r="F1271" i="10"/>
  <c r="E1271" i="10"/>
  <c r="D1271" i="10"/>
  <c r="C1271" i="10"/>
  <c r="B1271" i="10"/>
  <c r="A1271" i="10"/>
  <c r="R1270" i="10"/>
  <c r="Q1270" i="10"/>
  <c r="P1270" i="10"/>
  <c r="O1270" i="10"/>
  <c r="N1270" i="10"/>
  <c r="K1270" i="10"/>
  <c r="L1270" i="10" s="1"/>
  <c r="J1270" i="10"/>
  <c r="I1270" i="10"/>
  <c r="H1270" i="10"/>
  <c r="G1270" i="10"/>
  <c r="F1270" i="10"/>
  <c r="E1270" i="10"/>
  <c r="D1270" i="10"/>
  <c r="C1270" i="10"/>
  <c r="B1270" i="10"/>
  <c r="A1270" i="10"/>
  <c r="R1269" i="10"/>
  <c r="Q1269" i="10"/>
  <c r="P1269" i="10"/>
  <c r="O1269" i="10"/>
  <c r="N1269" i="10"/>
  <c r="K1269" i="10"/>
  <c r="L1269" i="10" s="1"/>
  <c r="J1269" i="10"/>
  <c r="I1269" i="10"/>
  <c r="H1269" i="10"/>
  <c r="G1269" i="10"/>
  <c r="F1269" i="10"/>
  <c r="E1269" i="10"/>
  <c r="D1269" i="10"/>
  <c r="C1269" i="10"/>
  <c r="B1269" i="10"/>
  <c r="A1269" i="10"/>
  <c r="R1268" i="10"/>
  <c r="Q1268" i="10"/>
  <c r="P1268" i="10"/>
  <c r="O1268" i="10"/>
  <c r="N1268" i="10"/>
  <c r="K1268" i="10"/>
  <c r="L1268" i="10" s="1"/>
  <c r="J1268" i="10"/>
  <c r="I1268" i="10"/>
  <c r="H1268" i="10"/>
  <c r="G1268" i="10"/>
  <c r="F1268" i="10"/>
  <c r="E1268" i="10"/>
  <c r="D1268" i="10"/>
  <c r="C1268" i="10"/>
  <c r="B1268" i="10"/>
  <c r="A1268" i="10"/>
  <c r="R1267" i="10"/>
  <c r="Q1267" i="10"/>
  <c r="P1267" i="10"/>
  <c r="O1267" i="10"/>
  <c r="N1267" i="10"/>
  <c r="K1267" i="10"/>
  <c r="L1267" i="10" s="1"/>
  <c r="J1267" i="10"/>
  <c r="I1267" i="10"/>
  <c r="H1267" i="10"/>
  <c r="G1267" i="10"/>
  <c r="F1267" i="10"/>
  <c r="E1267" i="10"/>
  <c r="D1267" i="10"/>
  <c r="C1267" i="10"/>
  <c r="B1267" i="10"/>
  <c r="A1267" i="10"/>
  <c r="R1266" i="10"/>
  <c r="Q1266" i="10"/>
  <c r="P1266" i="10"/>
  <c r="O1266" i="10"/>
  <c r="N1266" i="10"/>
  <c r="K1266" i="10"/>
  <c r="L1266" i="10" s="1"/>
  <c r="J1266" i="10"/>
  <c r="I1266" i="10"/>
  <c r="H1266" i="10"/>
  <c r="G1266" i="10"/>
  <c r="F1266" i="10"/>
  <c r="E1266" i="10"/>
  <c r="D1266" i="10"/>
  <c r="C1266" i="10"/>
  <c r="B1266" i="10"/>
  <c r="A1266" i="10"/>
  <c r="R1265" i="10"/>
  <c r="Q1265" i="10"/>
  <c r="P1265" i="10"/>
  <c r="O1265" i="10"/>
  <c r="N1265" i="10"/>
  <c r="K1265" i="10"/>
  <c r="L1265" i="10" s="1"/>
  <c r="J1265" i="10"/>
  <c r="I1265" i="10"/>
  <c r="H1265" i="10"/>
  <c r="G1265" i="10"/>
  <c r="F1265" i="10"/>
  <c r="E1265" i="10"/>
  <c r="D1265" i="10"/>
  <c r="C1265" i="10"/>
  <c r="B1265" i="10"/>
  <c r="A1265" i="10"/>
  <c r="R1264" i="10"/>
  <c r="Q1264" i="10"/>
  <c r="P1264" i="10"/>
  <c r="O1264" i="10"/>
  <c r="N1264" i="10"/>
  <c r="K1264" i="10"/>
  <c r="L1264" i="10" s="1"/>
  <c r="J1264" i="10"/>
  <c r="I1264" i="10"/>
  <c r="H1264" i="10"/>
  <c r="G1264" i="10"/>
  <c r="F1264" i="10"/>
  <c r="E1264" i="10"/>
  <c r="D1264" i="10"/>
  <c r="C1264" i="10"/>
  <c r="B1264" i="10"/>
  <c r="A1264" i="10"/>
  <c r="R1263" i="10"/>
  <c r="Q1263" i="10"/>
  <c r="P1263" i="10"/>
  <c r="O1263" i="10"/>
  <c r="N1263" i="10"/>
  <c r="K1263" i="10"/>
  <c r="L1263" i="10" s="1"/>
  <c r="J1263" i="10"/>
  <c r="I1263" i="10"/>
  <c r="H1263" i="10"/>
  <c r="G1263" i="10"/>
  <c r="F1263" i="10"/>
  <c r="E1263" i="10"/>
  <c r="D1263" i="10"/>
  <c r="C1263" i="10"/>
  <c r="B1263" i="10"/>
  <c r="A1263" i="10"/>
  <c r="R1262" i="10"/>
  <c r="Q1262" i="10"/>
  <c r="P1262" i="10"/>
  <c r="O1262" i="10"/>
  <c r="N1262" i="10"/>
  <c r="K1262" i="10"/>
  <c r="L1262" i="10" s="1"/>
  <c r="J1262" i="10"/>
  <c r="I1262" i="10"/>
  <c r="H1262" i="10"/>
  <c r="G1262" i="10"/>
  <c r="F1262" i="10"/>
  <c r="E1262" i="10"/>
  <c r="D1262" i="10"/>
  <c r="C1262" i="10"/>
  <c r="B1262" i="10"/>
  <c r="A1262" i="10"/>
  <c r="R1261" i="10"/>
  <c r="Q1261" i="10"/>
  <c r="P1261" i="10"/>
  <c r="O1261" i="10"/>
  <c r="N1261" i="10"/>
  <c r="K1261" i="10"/>
  <c r="L1261" i="10" s="1"/>
  <c r="J1261" i="10"/>
  <c r="I1261" i="10"/>
  <c r="H1261" i="10"/>
  <c r="G1261" i="10"/>
  <c r="F1261" i="10"/>
  <c r="E1261" i="10"/>
  <c r="D1261" i="10"/>
  <c r="C1261" i="10"/>
  <c r="B1261" i="10"/>
  <c r="A1261" i="10"/>
  <c r="R1260" i="10"/>
  <c r="Q1260" i="10"/>
  <c r="P1260" i="10"/>
  <c r="O1260" i="10"/>
  <c r="N1260" i="10"/>
  <c r="K1260" i="10"/>
  <c r="L1260" i="10" s="1"/>
  <c r="J1260" i="10"/>
  <c r="I1260" i="10"/>
  <c r="H1260" i="10"/>
  <c r="G1260" i="10"/>
  <c r="F1260" i="10"/>
  <c r="E1260" i="10"/>
  <c r="D1260" i="10"/>
  <c r="C1260" i="10"/>
  <c r="B1260" i="10"/>
  <c r="A1260" i="10"/>
  <c r="R1259" i="10"/>
  <c r="Q1259" i="10"/>
  <c r="P1259" i="10"/>
  <c r="O1259" i="10"/>
  <c r="N1259" i="10"/>
  <c r="K1259" i="10"/>
  <c r="L1259" i="10" s="1"/>
  <c r="J1259" i="10"/>
  <c r="I1259" i="10"/>
  <c r="H1259" i="10"/>
  <c r="G1259" i="10"/>
  <c r="F1259" i="10"/>
  <c r="E1259" i="10"/>
  <c r="D1259" i="10"/>
  <c r="C1259" i="10"/>
  <c r="B1259" i="10"/>
  <c r="A1259" i="10"/>
  <c r="R1258" i="10"/>
  <c r="Q1258" i="10"/>
  <c r="P1258" i="10"/>
  <c r="O1258" i="10"/>
  <c r="N1258" i="10"/>
  <c r="K1258" i="10"/>
  <c r="L1258" i="10" s="1"/>
  <c r="J1258" i="10"/>
  <c r="I1258" i="10"/>
  <c r="H1258" i="10"/>
  <c r="G1258" i="10"/>
  <c r="F1258" i="10"/>
  <c r="E1258" i="10"/>
  <c r="D1258" i="10"/>
  <c r="C1258" i="10"/>
  <c r="B1258" i="10"/>
  <c r="A1258" i="10"/>
  <c r="R1257" i="10"/>
  <c r="Q1257" i="10"/>
  <c r="P1257" i="10"/>
  <c r="O1257" i="10"/>
  <c r="N1257" i="10"/>
  <c r="K1257" i="10"/>
  <c r="L1257" i="10" s="1"/>
  <c r="J1257" i="10"/>
  <c r="I1257" i="10"/>
  <c r="H1257" i="10"/>
  <c r="G1257" i="10"/>
  <c r="F1257" i="10"/>
  <c r="E1257" i="10"/>
  <c r="D1257" i="10"/>
  <c r="C1257" i="10"/>
  <c r="B1257" i="10"/>
  <c r="A1257" i="10"/>
  <c r="R1256" i="10"/>
  <c r="Q1256" i="10"/>
  <c r="P1256" i="10"/>
  <c r="O1256" i="10"/>
  <c r="N1256" i="10"/>
  <c r="K1256" i="10"/>
  <c r="L1256" i="10" s="1"/>
  <c r="J1256" i="10"/>
  <c r="I1256" i="10"/>
  <c r="H1256" i="10"/>
  <c r="G1256" i="10"/>
  <c r="F1256" i="10"/>
  <c r="E1256" i="10"/>
  <c r="D1256" i="10"/>
  <c r="C1256" i="10"/>
  <c r="B1256" i="10"/>
  <c r="A1256" i="10"/>
  <c r="R1255" i="10"/>
  <c r="Q1255" i="10"/>
  <c r="P1255" i="10"/>
  <c r="O1255" i="10"/>
  <c r="N1255" i="10"/>
  <c r="K1255" i="10"/>
  <c r="L1255" i="10" s="1"/>
  <c r="J1255" i="10"/>
  <c r="I1255" i="10"/>
  <c r="H1255" i="10"/>
  <c r="G1255" i="10"/>
  <c r="F1255" i="10"/>
  <c r="E1255" i="10"/>
  <c r="D1255" i="10"/>
  <c r="C1255" i="10"/>
  <c r="B1255" i="10"/>
  <c r="A1255" i="10"/>
  <c r="R1254" i="10"/>
  <c r="Q1254" i="10"/>
  <c r="P1254" i="10"/>
  <c r="O1254" i="10"/>
  <c r="N1254" i="10"/>
  <c r="K1254" i="10"/>
  <c r="L1254" i="10" s="1"/>
  <c r="J1254" i="10"/>
  <c r="I1254" i="10"/>
  <c r="H1254" i="10"/>
  <c r="G1254" i="10"/>
  <c r="F1254" i="10"/>
  <c r="E1254" i="10"/>
  <c r="D1254" i="10"/>
  <c r="C1254" i="10"/>
  <c r="B1254" i="10"/>
  <c r="A1254" i="10"/>
  <c r="R1253" i="10"/>
  <c r="Q1253" i="10"/>
  <c r="P1253" i="10"/>
  <c r="O1253" i="10"/>
  <c r="N1253" i="10"/>
  <c r="K1253" i="10"/>
  <c r="L1253" i="10" s="1"/>
  <c r="J1253" i="10"/>
  <c r="I1253" i="10"/>
  <c r="H1253" i="10"/>
  <c r="G1253" i="10"/>
  <c r="F1253" i="10"/>
  <c r="E1253" i="10"/>
  <c r="D1253" i="10"/>
  <c r="C1253" i="10"/>
  <c r="B1253" i="10"/>
  <c r="A1253" i="10"/>
  <c r="R1252" i="10"/>
  <c r="Q1252" i="10"/>
  <c r="P1252" i="10"/>
  <c r="O1252" i="10"/>
  <c r="N1252" i="10"/>
  <c r="K1252" i="10"/>
  <c r="L1252" i="10" s="1"/>
  <c r="J1252" i="10"/>
  <c r="I1252" i="10"/>
  <c r="H1252" i="10"/>
  <c r="G1252" i="10"/>
  <c r="F1252" i="10"/>
  <c r="E1252" i="10"/>
  <c r="D1252" i="10"/>
  <c r="C1252" i="10"/>
  <c r="B1252" i="10"/>
  <c r="A1252" i="10"/>
  <c r="R1251" i="10"/>
  <c r="Q1251" i="10"/>
  <c r="P1251" i="10"/>
  <c r="O1251" i="10"/>
  <c r="N1251" i="10"/>
  <c r="K1251" i="10"/>
  <c r="L1251" i="10" s="1"/>
  <c r="J1251" i="10"/>
  <c r="I1251" i="10"/>
  <c r="H1251" i="10"/>
  <c r="G1251" i="10"/>
  <c r="F1251" i="10"/>
  <c r="E1251" i="10"/>
  <c r="D1251" i="10"/>
  <c r="C1251" i="10"/>
  <c r="B1251" i="10"/>
  <c r="A1251" i="10"/>
  <c r="R1250" i="10"/>
  <c r="Q1250" i="10"/>
  <c r="P1250" i="10"/>
  <c r="O1250" i="10"/>
  <c r="N1250" i="10"/>
  <c r="K1250" i="10"/>
  <c r="L1250" i="10" s="1"/>
  <c r="J1250" i="10"/>
  <c r="I1250" i="10"/>
  <c r="H1250" i="10"/>
  <c r="G1250" i="10"/>
  <c r="F1250" i="10"/>
  <c r="E1250" i="10"/>
  <c r="D1250" i="10"/>
  <c r="C1250" i="10"/>
  <c r="B1250" i="10"/>
  <c r="A1250" i="10"/>
  <c r="R1249" i="10"/>
  <c r="Q1249" i="10"/>
  <c r="P1249" i="10"/>
  <c r="O1249" i="10"/>
  <c r="N1249" i="10"/>
  <c r="K1249" i="10"/>
  <c r="L1249" i="10" s="1"/>
  <c r="J1249" i="10"/>
  <c r="I1249" i="10"/>
  <c r="H1249" i="10"/>
  <c r="G1249" i="10"/>
  <c r="F1249" i="10"/>
  <c r="E1249" i="10"/>
  <c r="D1249" i="10"/>
  <c r="C1249" i="10"/>
  <c r="B1249" i="10"/>
  <c r="A1249" i="10"/>
  <c r="R1248" i="10"/>
  <c r="Q1248" i="10"/>
  <c r="P1248" i="10"/>
  <c r="O1248" i="10"/>
  <c r="N1248" i="10"/>
  <c r="K1248" i="10"/>
  <c r="L1248" i="10" s="1"/>
  <c r="J1248" i="10"/>
  <c r="I1248" i="10"/>
  <c r="H1248" i="10"/>
  <c r="G1248" i="10"/>
  <c r="F1248" i="10"/>
  <c r="E1248" i="10"/>
  <c r="D1248" i="10"/>
  <c r="C1248" i="10"/>
  <c r="B1248" i="10"/>
  <c r="A1248" i="10"/>
  <c r="R1247" i="10"/>
  <c r="Q1247" i="10"/>
  <c r="P1247" i="10"/>
  <c r="O1247" i="10"/>
  <c r="N1247" i="10"/>
  <c r="K1247" i="10"/>
  <c r="L1247" i="10" s="1"/>
  <c r="J1247" i="10"/>
  <c r="I1247" i="10"/>
  <c r="H1247" i="10"/>
  <c r="G1247" i="10"/>
  <c r="F1247" i="10"/>
  <c r="E1247" i="10"/>
  <c r="D1247" i="10"/>
  <c r="C1247" i="10"/>
  <c r="B1247" i="10"/>
  <c r="A1247" i="10"/>
  <c r="R1246" i="10"/>
  <c r="Q1246" i="10"/>
  <c r="P1246" i="10"/>
  <c r="O1246" i="10"/>
  <c r="N1246" i="10"/>
  <c r="K1246" i="10"/>
  <c r="L1246" i="10" s="1"/>
  <c r="J1246" i="10"/>
  <c r="I1246" i="10"/>
  <c r="H1246" i="10"/>
  <c r="G1246" i="10"/>
  <c r="F1246" i="10"/>
  <c r="E1246" i="10"/>
  <c r="D1246" i="10"/>
  <c r="C1246" i="10"/>
  <c r="B1246" i="10"/>
  <c r="A1246" i="10"/>
  <c r="R1245" i="10"/>
  <c r="Q1245" i="10"/>
  <c r="P1245" i="10"/>
  <c r="O1245" i="10"/>
  <c r="N1245" i="10"/>
  <c r="K1245" i="10"/>
  <c r="L1245" i="10" s="1"/>
  <c r="J1245" i="10"/>
  <c r="I1245" i="10"/>
  <c r="H1245" i="10"/>
  <c r="G1245" i="10"/>
  <c r="F1245" i="10"/>
  <c r="E1245" i="10"/>
  <c r="D1245" i="10"/>
  <c r="C1245" i="10"/>
  <c r="B1245" i="10"/>
  <c r="A1245" i="10"/>
  <c r="R1244" i="10"/>
  <c r="Q1244" i="10"/>
  <c r="P1244" i="10"/>
  <c r="O1244" i="10"/>
  <c r="N1244" i="10"/>
  <c r="K1244" i="10"/>
  <c r="L1244" i="10" s="1"/>
  <c r="J1244" i="10"/>
  <c r="I1244" i="10"/>
  <c r="H1244" i="10"/>
  <c r="G1244" i="10"/>
  <c r="F1244" i="10"/>
  <c r="E1244" i="10"/>
  <c r="D1244" i="10"/>
  <c r="C1244" i="10"/>
  <c r="B1244" i="10"/>
  <c r="A1244" i="10"/>
  <c r="R1243" i="10"/>
  <c r="Q1243" i="10"/>
  <c r="P1243" i="10"/>
  <c r="O1243" i="10"/>
  <c r="N1243" i="10"/>
  <c r="K1243" i="10"/>
  <c r="L1243" i="10" s="1"/>
  <c r="J1243" i="10"/>
  <c r="I1243" i="10"/>
  <c r="H1243" i="10"/>
  <c r="G1243" i="10"/>
  <c r="F1243" i="10"/>
  <c r="E1243" i="10"/>
  <c r="D1243" i="10"/>
  <c r="C1243" i="10"/>
  <c r="B1243" i="10"/>
  <c r="A1243" i="10"/>
  <c r="R1242" i="10"/>
  <c r="Q1242" i="10"/>
  <c r="P1242" i="10"/>
  <c r="O1242" i="10"/>
  <c r="N1242" i="10"/>
  <c r="K1242" i="10"/>
  <c r="L1242" i="10" s="1"/>
  <c r="J1242" i="10"/>
  <c r="I1242" i="10"/>
  <c r="H1242" i="10"/>
  <c r="G1242" i="10"/>
  <c r="F1242" i="10"/>
  <c r="E1242" i="10"/>
  <c r="D1242" i="10"/>
  <c r="C1242" i="10"/>
  <c r="B1242" i="10"/>
  <c r="A1242" i="10"/>
  <c r="R1241" i="10"/>
  <c r="Q1241" i="10"/>
  <c r="P1241" i="10"/>
  <c r="O1241" i="10"/>
  <c r="N1241" i="10"/>
  <c r="K1241" i="10"/>
  <c r="L1241" i="10" s="1"/>
  <c r="J1241" i="10"/>
  <c r="I1241" i="10"/>
  <c r="H1241" i="10"/>
  <c r="G1241" i="10"/>
  <c r="F1241" i="10"/>
  <c r="E1241" i="10"/>
  <c r="D1241" i="10"/>
  <c r="C1241" i="10"/>
  <c r="B1241" i="10"/>
  <c r="A1241" i="10"/>
  <c r="R1240" i="10"/>
  <c r="Q1240" i="10"/>
  <c r="P1240" i="10"/>
  <c r="O1240" i="10"/>
  <c r="N1240" i="10"/>
  <c r="K1240" i="10"/>
  <c r="L1240" i="10" s="1"/>
  <c r="J1240" i="10"/>
  <c r="I1240" i="10"/>
  <c r="H1240" i="10"/>
  <c r="G1240" i="10"/>
  <c r="F1240" i="10"/>
  <c r="E1240" i="10"/>
  <c r="D1240" i="10"/>
  <c r="C1240" i="10"/>
  <c r="B1240" i="10"/>
  <c r="A1240" i="10"/>
  <c r="R1239" i="10"/>
  <c r="Q1239" i="10"/>
  <c r="P1239" i="10"/>
  <c r="O1239" i="10"/>
  <c r="N1239" i="10"/>
  <c r="K1239" i="10"/>
  <c r="L1239" i="10" s="1"/>
  <c r="J1239" i="10"/>
  <c r="I1239" i="10"/>
  <c r="H1239" i="10"/>
  <c r="G1239" i="10"/>
  <c r="F1239" i="10"/>
  <c r="E1239" i="10"/>
  <c r="D1239" i="10"/>
  <c r="C1239" i="10"/>
  <c r="B1239" i="10"/>
  <c r="A1239" i="10"/>
  <c r="R1238" i="10"/>
  <c r="Q1238" i="10"/>
  <c r="P1238" i="10"/>
  <c r="O1238" i="10"/>
  <c r="N1238" i="10"/>
  <c r="K1238" i="10"/>
  <c r="L1238" i="10" s="1"/>
  <c r="J1238" i="10"/>
  <c r="I1238" i="10"/>
  <c r="H1238" i="10"/>
  <c r="G1238" i="10"/>
  <c r="F1238" i="10"/>
  <c r="E1238" i="10"/>
  <c r="D1238" i="10"/>
  <c r="C1238" i="10"/>
  <c r="B1238" i="10"/>
  <c r="A1238" i="10"/>
  <c r="R1237" i="10"/>
  <c r="Q1237" i="10"/>
  <c r="P1237" i="10"/>
  <c r="O1237" i="10"/>
  <c r="N1237" i="10"/>
  <c r="K1237" i="10"/>
  <c r="L1237" i="10" s="1"/>
  <c r="J1237" i="10"/>
  <c r="I1237" i="10"/>
  <c r="H1237" i="10"/>
  <c r="G1237" i="10"/>
  <c r="F1237" i="10"/>
  <c r="E1237" i="10"/>
  <c r="D1237" i="10"/>
  <c r="C1237" i="10"/>
  <c r="B1237" i="10"/>
  <c r="A1237" i="10"/>
  <c r="R1236" i="10"/>
  <c r="Q1236" i="10"/>
  <c r="P1236" i="10"/>
  <c r="O1236" i="10"/>
  <c r="N1236" i="10"/>
  <c r="K1236" i="10"/>
  <c r="L1236" i="10" s="1"/>
  <c r="J1236" i="10"/>
  <c r="I1236" i="10"/>
  <c r="H1236" i="10"/>
  <c r="G1236" i="10"/>
  <c r="F1236" i="10"/>
  <c r="E1236" i="10"/>
  <c r="D1236" i="10"/>
  <c r="C1236" i="10"/>
  <c r="B1236" i="10"/>
  <c r="A1236" i="10"/>
  <c r="R1235" i="10"/>
  <c r="Q1235" i="10"/>
  <c r="P1235" i="10"/>
  <c r="O1235" i="10"/>
  <c r="N1235" i="10"/>
  <c r="K1235" i="10"/>
  <c r="L1235" i="10" s="1"/>
  <c r="J1235" i="10"/>
  <c r="I1235" i="10"/>
  <c r="H1235" i="10"/>
  <c r="G1235" i="10"/>
  <c r="F1235" i="10"/>
  <c r="E1235" i="10"/>
  <c r="D1235" i="10"/>
  <c r="C1235" i="10"/>
  <c r="B1235" i="10"/>
  <c r="A1235" i="10"/>
  <c r="R1234" i="10"/>
  <c r="Q1234" i="10"/>
  <c r="P1234" i="10"/>
  <c r="O1234" i="10"/>
  <c r="N1234" i="10"/>
  <c r="K1234" i="10"/>
  <c r="L1234" i="10" s="1"/>
  <c r="J1234" i="10"/>
  <c r="I1234" i="10"/>
  <c r="H1234" i="10"/>
  <c r="G1234" i="10"/>
  <c r="F1234" i="10"/>
  <c r="E1234" i="10"/>
  <c r="D1234" i="10"/>
  <c r="C1234" i="10"/>
  <c r="B1234" i="10"/>
  <c r="A1234" i="10"/>
  <c r="R1233" i="10"/>
  <c r="Q1233" i="10"/>
  <c r="P1233" i="10"/>
  <c r="O1233" i="10"/>
  <c r="N1233" i="10"/>
  <c r="K1233" i="10"/>
  <c r="L1233" i="10" s="1"/>
  <c r="J1233" i="10"/>
  <c r="I1233" i="10"/>
  <c r="H1233" i="10"/>
  <c r="G1233" i="10"/>
  <c r="F1233" i="10"/>
  <c r="E1233" i="10"/>
  <c r="D1233" i="10"/>
  <c r="C1233" i="10"/>
  <c r="B1233" i="10"/>
  <c r="A1233" i="10"/>
  <c r="R1232" i="10"/>
  <c r="Q1232" i="10"/>
  <c r="P1232" i="10"/>
  <c r="O1232" i="10"/>
  <c r="N1232" i="10"/>
  <c r="K1232" i="10"/>
  <c r="L1232" i="10" s="1"/>
  <c r="J1232" i="10"/>
  <c r="I1232" i="10"/>
  <c r="H1232" i="10"/>
  <c r="G1232" i="10"/>
  <c r="F1232" i="10"/>
  <c r="E1232" i="10"/>
  <c r="D1232" i="10"/>
  <c r="C1232" i="10"/>
  <c r="B1232" i="10"/>
  <c r="A1232" i="10"/>
  <c r="R1231" i="10"/>
  <c r="Q1231" i="10"/>
  <c r="P1231" i="10"/>
  <c r="O1231" i="10"/>
  <c r="N1231" i="10"/>
  <c r="K1231" i="10"/>
  <c r="L1231" i="10" s="1"/>
  <c r="J1231" i="10"/>
  <c r="I1231" i="10"/>
  <c r="H1231" i="10"/>
  <c r="G1231" i="10"/>
  <c r="F1231" i="10"/>
  <c r="E1231" i="10"/>
  <c r="D1231" i="10"/>
  <c r="C1231" i="10"/>
  <c r="B1231" i="10"/>
  <c r="A1231" i="10"/>
  <c r="R1230" i="10"/>
  <c r="Q1230" i="10"/>
  <c r="P1230" i="10"/>
  <c r="O1230" i="10"/>
  <c r="N1230" i="10"/>
  <c r="K1230" i="10"/>
  <c r="L1230" i="10" s="1"/>
  <c r="J1230" i="10"/>
  <c r="I1230" i="10"/>
  <c r="H1230" i="10"/>
  <c r="G1230" i="10"/>
  <c r="F1230" i="10"/>
  <c r="E1230" i="10"/>
  <c r="D1230" i="10"/>
  <c r="C1230" i="10"/>
  <c r="B1230" i="10"/>
  <c r="A1230" i="10"/>
  <c r="R1229" i="10"/>
  <c r="Q1229" i="10"/>
  <c r="P1229" i="10"/>
  <c r="O1229" i="10"/>
  <c r="N1229" i="10"/>
  <c r="K1229" i="10"/>
  <c r="L1229" i="10" s="1"/>
  <c r="J1229" i="10"/>
  <c r="I1229" i="10"/>
  <c r="H1229" i="10"/>
  <c r="G1229" i="10"/>
  <c r="F1229" i="10"/>
  <c r="E1229" i="10"/>
  <c r="D1229" i="10"/>
  <c r="C1229" i="10"/>
  <c r="B1229" i="10"/>
  <c r="A1229" i="10"/>
  <c r="R1228" i="10"/>
  <c r="Q1228" i="10"/>
  <c r="P1228" i="10"/>
  <c r="O1228" i="10"/>
  <c r="N1228" i="10"/>
  <c r="K1228" i="10"/>
  <c r="L1228" i="10" s="1"/>
  <c r="J1228" i="10"/>
  <c r="I1228" i="10"/>
  <c r="H1228" i="10"/>
  <c r="G1228" i="10"/>
  <c r="F1228" i="10"/>
  <c r="E1228" i="10"/>
  <c r="D1228" i="10"/>
  <c r="C1228" i="10"/>
  <c r="B1228" i="10"/>
  <c r="A1228" i="10"/>
  <c r="R1227" i="10"/>
  <c r="Q1227" i="10"/>
  <c r="P1227" i="10"/>
  <c r="O1227" i="10"/>
  <c r="N1227" i="10"/>
  <c r="K1227" i="10"/>
  <c r="L1227" i="10" s="1"/>
  <c r="J1227" i="10"/>
  <c r="I1227" i="10"/>
  <c r="H1227" i="10"/>
  <c r="G1227" i="10"/>
  <c r="F1227" i="10"/>
  <c r="E1227" i="10"/>
  <c r="D1227" i="10"/>
  <c r="C1227" i="10"/>
  <c r="B1227" i="10"/>
  <c r="A1227" i="10"/>
  <c r="R1226" i="10"/>
  <c r="Q1226" i="10"/>
  <c r="P1226" i="10"/>
  <c r="O1226" i="10"/>
  <c r="N1226" i="10"/>
  <c r="K1226" i="10"/>
  <c r="L1226" i="10" s="1"/>
  <c r="J1226" i="10"/>
  <c r="I1226" i="10"/>
  <c r="H1226" i="10"/>
  <c r="G1226" i="10"/>
  <c r="F1226" i="10"/>
  <c r="E1226" i="10"/>
  <c r="D1226" i="10"/>
  <c r="C1226" i="10"/>
  <c r="B1226" i="10"/>
  <c r="A1226" i="10"/>
  <c r="R1225" i="10"/>
  <c r="Q1225" i="10"/>
  <c r="P1225" i="10"/>
  <c r="O1225" i="10"/>
  <c r="N1225" i="10"/>
  <c r="K1225" i="10"/>
  <c r="L1225" i="10" s="1"/>
  <c r="J1225" i="10"/>
  <c r="I1225" i="10"/>
  <c r="H1225" i="10"/>
  <c r="G1225" i="10"/>
  <c r="F1225" i="10"/>
  <c r="E1225" i="10"/>
  <c r="D1225" i="10"/>
  <c r="C1225" i="10"/>
  <c r="B1225" i="10"/>
  <c r="A1225" i="10"/>
  <c r="R1224" i="10"/>
  <c r="Q1224" i="10"/>
  <c r="P1224" i="10"/>
  <c r="O1224" i="10"/>
  <c r="N1224" i="10"/>
  <c r="K1224" i="10"/>
  <c r="L1224" i="10" s="1"/>
  <c r="J1224" i="10"/>
  <c r="I1224" i="10"/>
  <c r="H1224" i="10"/>
  <c r="G1224" i="10"/>
  <c r="F1224" i="10"/>
  <c r="E1224" i="10"/>
  <c r="D1224" i="10"/>
  <c r="C1224" i="10"/>
  <c r="B1224" i="10"/>
  <c r="A1224" i="10"/>
  <c r="R1223" i="10"/>
  <c r="Q1223" i="10"/>
  <c r="P1223" i="10"/>
  <c r="O1223" i="10"/>
  <c r="N1223" i="10"/>
  <c r="K1223" i="10"/>
  <c r="L1223" i="10" s="1"/>
  <c r="J1223" i="10"/>
  <c r="I1223" i="10"/>
  <c r="H1223" i="10"/>
  <c r="G1223" i="10"/>
  <c r="F1223" i="10"/>
  <c r="E1223" i="10"/>
  <c r="D1223" i="10"/>
  <c r="C1223" i="10"/>
  <c r="B1223" i="10"/>
  <c r="A1223" i="10"/>
  <c r="R1222" i="10"/>
  <c r="Q1222" i="10"/>
  <c r="P1222" i="10"/>
  <c r="O1222" i="10"/>
  <c r="N1222" i="10"/>
  <c r="K1222" i="10"/>
  <c r="L1222" i="10" s="1"/>
  <c r="J1222" i="10"/>
  <c r="I1222" i="10"/>
  <c r="H1222" i="10"/>
  <c r="G1222" i="10"/>
  <c r="F1222" i="10"/>
  <c r="E1222" i="10"/>
  <c r="D1222" i="10"/>
  <c r="C1222" i="10"/>
  <c r="B1222" i="10"/>
  <c r="A1222" i="10"/>
  <c r="R1221" i="10"/>
  <c r="Q1221" i="10"/>
  <c r="P1221" i="10"/>
  <c r="O1221" i="10"/>
  <c r="N1221" i="10"/>
  <c r="K1221" i="10"/>
  <c r="L1221" i="10" s="1"/>
  <c r="J1221" i="10"/>
  <c r="I1221" i="10"/>
  <c r="H1221" i="10"/>
  <c r="G1221" i="10"/>
  <c r="F1221" i="10"/>
  <c r="E1221" i="10"/>
  <c r="D1221" i="10"/>
  <c r="C1221" i="10"/>
  <c r="B1221" i="10"/>
  <c r="A1221" i="10"/>
  <c r="R1220" i="10"/>
  <c r="Q1220" i="10"/>
  <c r="P1220" i="10"/>
  <c r="O1220" i="10"/>
  <c r="N1220" i="10"/>
  <c r="K1220" i="10"/>
  <c r="L1220" i="10" s="1"/>
  <c r="J1220" i="10"/>
  <c r="I1220" i="10"/>
  <c r="H1220" i="10"/>
  <c r="G1220" i="10"/>
  <c r="F1220" i="10"/>
  <c r="E1220" i="10"/>
  <c r="D1220" i="10"/>
  <c r="C1220" i="10"/>
  <c r="B1220" i="10"/>
  <c r="A1220" i="10"/>
  <c r="R1219" i="10"/>
  <c r="Q1219" i="10"/>
  <c r="P1219" i="10"/>
  <c r="O1219" i="10"/>
  <c r="N1219" i="10"/>
  <c r="K1219" i="10"/>
  <c r="L1219" i="10" s="1"/>
  <c r="J1219" i="10"/>
  <c r="I1219" i="10"/>
  <c r="H1219" i="10"/>
  <c r="G1219" i="10"/>
  <c r="F1219" i="10"/>
  <c r="E1219" i="10"/>
  <c r="D1219" i="10"/>
  <c r="C1219" i="10"/>
  <c r="B1219" i="10"/>
  <c r="A1219" i="10"/>
  <c r="R1218" i="10"/>
  <c r="Q1218" i="10"/>
  <c r="P1218" i="10"/>
  <c r="O1218" i="10"/>
  <c r="N1218" i="10"/>
  <c r="K1218" i="10"/>
  <c r="L1218" i="10" s="1"/>
  <c r="J1218" i="10"/>
  <c r="I1218" i="10"/>
  <c r="H1218" i="10"/>
  <c r="G1218" i="10"/>
  <c r="F1218" i="10"/>
  <c r="E1218" i="10"/>
  <c r="D1218" i="10"/>
  <c r="C1218" i="10"/>
  <c r="B1218" i="10"/>
  <c r="A1218" i="10"/>
  <c r="R1217" i="10"/>
  <c r="Q1217" i="10"/>
  <c r="P1217" i="10"/>
  <c r="O1217" i="10"/>
  <c r="N1217" i="10"/>
  <c r="K1217" i="10"/>
  <c r="L1217" i="10" s="1"/>
  <c r="J1217" i="10"/>
  <c r="I1217" i="10"/>
  <c r="H1217" i="10"/>
  <c r="G1217" i="10"/>
  <c r="F1217" i="10"/>
  <c r="E1217" i="10"/>
  <c r="D1217" i="10"/>
  <c r="C1217" i="10"/>
  <c r="B1217" i="10"/>
  <c r="A1217" i="10"/>
  <c r="R1216" i="10"/>
  <c r="Q1216" i="10"/>
  <c r="P1216" i="10"/>
  <c r="O1216" i="10"/>
  <c r="N1216" i="10"/>
  <c r="K1216" i="10"/>
  <c r="L1216" i="10" s="1"/>
  <c r="J1216" i="10"/>
  <c r="I1216" i="10"/>
  <c r="H1216" i="10"/>
  <c r="G1216" i="10"/>
  <c r="F1216" i="10"/>
  <c r="E1216" i="10"/>
  <c r="D1216" i="10"/>
  <c r="C1216" i="10"/>
  <c r="B1216" i="10"/>
  <c r="A1216" i="10"/>
  <c r="R1215" i="10"/>
  <c r="Q1215" i="10"/>
  <c r="P1215" i="10"/>
  <c r="O1215" i="10"/>
  <c r="N1215" i="10"/>
  <c r="K1215" i="10"/>
  <c r="L1215" i="10" s="1"/>
  <c r="J1215" i="10"/>
  <c r="I1215" i="10"/>
  <c r="H1215" i="10"/>
  <c r="G1215" i="10"/>
  <c r="F1215" i="10"/>
  <c r="E1215" i="10"/>
  <c r="D1215" i="10"/>
  <c r="C1215" i="10"/>
  <c r="B1215" i="10"/>
  <c r="A1215" i="10"/>
  <c r="R1214" i="10"/>
  <c r="Q1214" i="10"/>
  <c r="P1214" i="10"/>
  <c r="O1214" i="10"/>
  <c r="N1214" i="10"/>
  <c r="K1214" i="10"/>
  <c r="L1214" i="10" s="1"/>
  <c r="J1214" i="10"/>
  <c r="I1214" i="10"/>
  <c r="H1214" i="10"/>
  <c r="G1214" i="10"/>
  <c r="F1214" i="10"/>
  <c r="E1214" i="10"/>
  <c r="D1214" i="10"/>
  <c r="C1214" i="10"/>
  <c r="B1214" i="10"/>
  <c r="A1214" i="10"/>
  <c r="R1213" i="10"/>
  <c r="Q1213" i="10"/>
  <c r="P1213" i="10"/>
  <c r="O1213" i="10"/>
  <c r="N1213" i="10"/>
  <c r="K1213" i="10"/>
  <c r="L1213" i="10" s="1"/>
  <c r="J1213" i="10"/>
  <c r="I1213" i="10"/>
  <c r="H1213" i="10"/>
  <c r="G1213" i="10"/>
  <c r="F1213" i="10"/>
  <c r="E1213" i="10"/>
  <c r="D1213" i="10"/>
  <c r="C1213" i="10"/>
  <c r="B1213" i="10"/>
  <c r="A1213" i="10"/>
  <c r="R1212" i="10"/>
  <c r="Q1212" i="10"/>
  <c r="P1212" i="10"/>
  <c r="O1212" i="10"/>
  <c r="N1212" i="10"/>
  <c r="K1212" i="10"/>
  <c r="L1212" i="10" s="1"/>
  <c r="J1212" i="10"/>
  <c r="I1212" i="10"/>
  <c r="H1212" i="10"/>
  <c r="G1212" i="10"/>
  <c r="F1212" i="10"/>
  <c r="E1212" i="10"/>
  <c r="D1212" i="10"/>
  <c r="C1212" i="10"/>
  <c r="B1212" i="10"/>
  <c r="A1212" i="10"/>
  <c r="R1211" i="10"/>
  <c r="Q1211" i="10"/>
  <c r="P1211" i="10"/>
  <c r="O1211" i="10"/>
  <c r="N1211" i="10"/>
  <c r="K1211" i="10"/>
  <c r="L1211" i="10" s="1"/>
  <c r="J1211" i="10"/>
  <c r="I1211" i="10"/>
  <c r="H1211" i="10"/>
  <c r="G1211" i="10"/>
  <c r="F1211" i="10"/>
  <c r="E1211" i="10"/>
  <c r="D1211" i="10"/>
  <c r="C1211" i="10"/>
  <c r="B1211" i="10"/>
  <c r="A1211" i="10"/>
  <c r="R1210" i="10"/>
  <c r="Q1210" i="10"/>
  <c r="P1210" i="10"/>
  <c r="O1210" i="10"/>
  <c r="N1210" i="10"/>
  <c r="K1210" i="10"/>
  <c r="L1210" i="10" s="1"/>
  <c r="J1210" i="10"/>
  <c r="I1210" i="10"/>
  <c r="H1210" i="10"/>
  <c r="G1210" i="10"/>
  <c r="F1210" i="10"/>
  <c r="E1210" i="10"/>
  <c r="D1210" i="10"/>
  <c r="C1210" i="10"/>
  <c r="B1210" i="10"/>
  <c r="A1210" i="10"/>
  <c r="R1209" i="10"/>
  <c r="Q1209" i="10"/>
  <c r="P1209" i="10"/>
  <c r="O1209" i="10"/>
  <c r="N1209" i="10"/>
  <c r="K1209" i="10"/>
  <c r="L1209" i="10" s="1"/>
  <c r="J1209" i="10"/>
  <c r="I1209" i="10"/>
  <c r="H1209" i="10"/>
  <c r="G1209" i="10"/>
  <c r="F1209" i="10"/>
  <c r="E1209" i="10"/>
  <c r="D1209" i="10"/>
  <c r="C1209" i="10"/>
  <c r="B1209" i="10"/>
  <c r="A1209" i="10"/>
  <c r="R1208" i="10"/>
  <c r="Q1208" i="10"/>
  <c r="P1208" i="10"/>
  <c r="O1208" i="10"/>
  <c r="N1208" i="10"/>
  <c r="K1208" i="10"/>
  <c r="L1208" i="10" s="1"/>
  <c r="J1208" i="10"/>
  <c r="I1208" i="10"/>
  <c r="H1208" i="10"/>
  <c r="G1208" i="10"/>
  <c r="F1208" i="10"/>
  <c r="E1208" i="10"/>
  <c r="D1208" i="10"/>
  <c r="C1208" i="10"/>
  <c r="B1208" i="10"/>
  <c r="A1208" i="10"/>
  <c r="R1207" i="10"/>
  <c r="Q1207" i="10"/>
  <c r="P1207" i="10"/>
  <c r="O1207" i="10"/>
  <c r="N1207" i="10"/>
  <c r="K1207" i="10"/>
  <c r="L1207" i="10" s="1"/>
  <c r="J1207" i="10"/>
  <c r="I1207" i="10"/>
  <c r="H1207" i="10"/>
  <c r="G1207" i="10"/>
  <c r="F1207" i="10"/>
  <c r="E1207" i="10"/>
  <c r="D1207" i="10"/>
  <c r="C1207" i="10"/>
  <c r="B1207" i="10"/>
  <c r="A1207" i="10"/>
  <c r="R1206" i="10"/>
  <c r="Q1206" i="10"/>
  <c r="P1206" i="10"/>
  <c r="O1206" i="10"/>
  <c r="N1206" i="10"/>
  <c r="K1206" i="10"/>
  <c r="L1206" i="10" s="1"/>
  <c r="J1206" i="10"/>
  <c r="I1206" i="10"/>
  <c r="H1206" i="10"/>
  <c r="G1206" i="10"/>
  <c r="F1206" i="10"/>
  <c r="E1206" i="10"/>
  <c r="D1206" i="10"/>
  <c r="C1206" i="10"/>
  <c r="B1206" i="10"/>
  <c r="A1206" i="10"/>
  <c r="R1205" i="10"/>
  <c r="Q1205" i="10"/>
  <c r="P1205" i="10"/>
  <c r="O1205" i="10"/>
  <c r="N1205" i="10"/>
  <c r="K1205" i="10"/>
  <c r="L1205" i="10" s="1"/>
  <c r="J1205" i="10"/>
  <c r="I1205" i="10"/>
  <c r="H1205" i="10"/>
  <c r="G1205" i="10"/>
  <c r="F1205" i="10"/>
  <c r="E1205" i="10"/>
  <c r="D1205" i="10"/>
  <c r="C1205" i="10"/>
  <c r="B1205" i="10"/>
  <c r="A1205" i="10"/>
  <c r="R1204" i="10"/>
  <c r="Q1204" i="10"/>
  <c r="P1204" i="10"/>
  <c r="O1204" i="10"/>
  <c r="N1204" i="10"/>
  <c r="K1204" i="10"/>
  <c r="L1204" i="10" s="1"/>
  <c r="J1204" i="10"/>
  <c r="I1204" i="10"/>
  <c r="H1204" i="10"/>
  <c r="G1204" i="10"/>
  <c r="F1204" i="10"/>
  <c r="E1204" i="10"/>
  <c r="D1204" i="10"/>
  <c r="C1204" i="10"/>
  <c r="B1204" i="10"/>
  <c r="A1204" i="10"/>
  <c r="R1203" i="10"/>
  <c r="Q1203" i="10"/>
  <c r="P1203" i="10"/>
  <c r="O1203" i="10"/>
  <c r="N1203" i="10"/>
  <c r="K1203" i="10"/>
  <c r="L1203" i="10" s="1"/>
  <c r="J1203" i="10"/>
  <c r="I1203" i="10"/>
  <c r="H1203" i="10"/>
  <c r="G1203" i="10"/>
  <c r="F1203" i="10"/>
  <c r="E1203" i="10"/>
  <c r="D1203" i="10"/>
  <c r="C1203" i="10"/>
  <c r="B1203" i="10"/>
  <c r="A1203" i="10"/>
  <c r="R1202" i="10"/>
  <c r="Q1202" i="10"/>
  <c r="P1202" i="10"/>
  <c r="O1202" i="10"/>
  <c r="N1202" i="10"/>
  <c r="K1202" i="10"/>
  <c r="L1202" i="10" s="1"/>
  <c r="J1202" i="10"/>
  <c r="I1202" i="10"/>
  <c r="H1202" i="10"/>
  <c r="G1202" i="10"/>
  <c r="F1202" i="10"/>
  <c r="E1202" i="10"/>
  <c r="D1202" i="10"/>
  <c r="C1202" i="10"/>
  <c r="B1202" i="10"/>
  <c r="A1202" i="10"/>
  <c r="R1201" i="10"/>
  <c r="Q1201" i="10"/>
  <c r="P1201" i="10"/>
  <c r="O1201" i="10"/>
  <c r="N1201" i="10"/>
  <c r="K1201" i="10"/>
  <c r="L1201" i="10" s="1"/>
  <c r="J1201" i="10"/>
  <c r="I1201" i="10"/>
  <c r="H1201" i="10"/>
  <c r="G1201" i="10"/>
  <c r="F1201" i="10"/>
  <c r="E1201" i="10"/>
  <c r="D1201" i="10"/>
  <c r="C1201" i="10"/>
  <c r="B1201" i="10"/>
  <c r="A1201" i="10"/>
  <c r="R1200" i="10"/>
  <c r="Q1200" i="10"/>
  <c r="P1200" i="10"/>
  <c r="O1200" i="10"/>
  <c r="N1200" i="10"/>
  <c r="K1200" i="10"/>
  <c r="L1200" i="10" s="1"/>
  <c r="J1200" i="10"/>
  <c r="I1200" i="10"/>
  <c r="H1200" i="10"/>
  <c r="G1200" i="10"/>
  <c r="F1200" i="10"/>
  <c r="E1200" i="10"/>
  <c r="D1200" i="10"/>
  <c r="C1200" i="10"/>
  <c r="B1200" i="10"/>
  <c r="A1200" i="10"/>
  <c r="R1199" i="10"/>
  <c r="Q1199" i="10"/>
  <c r="P1199" i="10"/>
  <c r="O1199" i="10"/>
  <c r="N1199" i="10"/>
  <c r="K1199" i="10"/>
  <c r="L1199" i="10" s="1"/>
  <c r="J1199" i="10"/>
  <c r="I1199" i="10"/>
  <c r="H1199" i="10"/>
  <c r="G1199" i="10"/>
  <c r="F1199" i="10"/>
  <c r="E1199" i="10"/>
  <c r="D1199" i="10"/>
  <c r="C1199" i="10"/>
  <c r="B1199" i="10"/>
  <c r="A1199" i="10"/>
  <c r="R1198" i="10"/>
  <c r="Q1198" i="10"/>
  <c r="P1198" i="10"/>
  <c r="O1198" i="10"/>
  <c r="N1198" i="10"/>
  <c r="K1198" i="10"/>
  <c r="L1198" i="10" s="1"/>
  <c r="J1198" i="10"/>
  <c r="I1198" i="10"/>
  <c r="H1198" i="10"/>
  <c r="G1198" i="10"/>
  <c r="F1198" i="10"/>
  <c r="E1198" i="10"/>
  <c r="D1198" i="10"/>
  <c r="C1198" i="10"/>
  <c r="B1198" i="10"/>
  <c r="A1198" i="10"/>
  <c r="R1197" i="10"/>
  <c r="Q1197" i="10"/>
  <c r="P1197" i="10"/>
  <c r="O1197" i="10"/>
  <c r="N1197" i="10"/>
  <c r="K1197" i="10"/>
  <c r="L1197" i="10" s="1"/>
  <c r="J1197" i="10"/>
  <c r="I1197" i="10"/>
  <c r="H1197" i="10"/>
  <c r="G1197" i="10"/>
  <c r="F1197" i="10"/>
  <c r="E1197" i="10"/>
  <c r="D1197" i="10"/>
  <c r="C1197" i="10"/>
  <c r="B1197" i="10"/>
  <c r="A1197" i="10"/>
  <c r="R1196" i="10"/>
  <c r="Q1196" i="10"/>
  <c r="P1196" i="10"/>
  <c r="O1196" i="10"/>
  <c r="N1196" i="10"/>
  <c r="K1196" i="10"/>
  <c r="L1196" i="10" s="1"/>
  <c r="J1196" i="10"/>
  <c r="I1196" i="10"/>
  <c r="H1196" i="10"/>
  <c r="G1196" i="10"/>
  <c r="F1196" i="10"/>
  <c r="E1196" i="10"/>
  <c r="D1196" i="10"/>
  <c r="C1196" i="10"/>
  <c r="B1196" i="10"/>
  <c r="A1196" i="10"/>
  <c r="R1195" i="10"/>
  <c r="Q1195" i="10"/>
  <c r="P1195" i="10"/>
  <c r="O1195" i="10"/>
  <c r="N1195" i="10"/>
  <c r="K1195" i="10"/>
  <c r="L1195" i="10" s="1"/>
  <c r="J1195" i="10"/>
  <c r="I1195" i="10"/>
  <c r="H1195" i="10"/>
  <c r="G1195" i="10"/>
  <c r="F1195" i="10"/>
  <c r="E1195" i="10"/>
  <c r="D1195" i="10"/>
  <c r="C1195" i="10"/>
  <c r="B1195" i="10"/>
  <c r="A1195" i="10"/>
  <c r="R1194" i="10"/>
  <c r="Q1194" i="10"/>
  <c r="P1194" i="10"/>
  <c r="O1194" i="10"/>
  <c r="N1194" i="10"/>
  <c r="K1194" i="10"/>
  <c r="L1194" i="10" s="1"/>
  <c r="J1194" i="10"/>
  <c r="I1194" i="10"/>
  <c r="H1194" i="10"/>
  <c r="G1194" i="10"/>
  <c r="F1194" i="10"/>
  <c r="E1194" i="10"/>
  <c r="D1194" i="10"/>
  <c r="C1194" i="10"/>
  <c r="B1194" i="10"/>
  <c r="A1194" i="10"/>
  <c r="R1193" i="10"/>
  <c r="Q1193" i="10"/>
  <c r="P1193" i="10"/>
  <c r="O1193" i="10"/>
  <c r="N1193" i="10"/>
  <c r="K1193" i="10"/>
  <c r="L1193" i="10" s="1"/>
  <c r="J1193" i="10"/>
  <c r="I1193" i="10"/>
  <c r="H1193" i="10"/>
  <c r="G1193" i="10"/>
  <c r="F1193" i="10"/>
  <c r="E1193" i="10"/>
  <c r="D1193" i="10"/>
  <c r="C1193" i="10"/>
  <c r="B1193" i="10"/>
  <c r="A1193" i="10"/>
  <c r="R1192" i="10"/>
  <c r="Q1192" i="10"/>
  <c r="P1192" i="10"/>
  <c r="O1192" i="10"/>
  <c r="N1192" i="10"/>
  <c r="K1192" i="10"/>
  <c r="L1192" i="10" s="1"/>
  <c r="J1192" i="10"/>
  <c r="I1192" i="10"/>
  <c r="H1192" i="10"/>
  <c r="G1192" i="10"/>
  <c r="F1192" i="10"/>
  <c r="E1192" i="10"/>
  <c r="D1192" i="10"/>
  <c r="C1192" i="10"/>
  <c r="B1192" i="10"/>
  <c r="A1192" i="10"/>
  <c r="R1191" i="10"/>
  <c r="Q1191" i="10"/>
  <c r="P1191" i="10"/>
  <c r="O1191" i="10"/>
  <c r="N1191" i="10"/>
  <c r="K1191" i="10"/>
  <c r="L1191" i="10" s="1"/>
  <c r="J1191" i="10"/>
  <c r="I1191" i="10"/>
  <c r="H1191" i="10"/>
  <c r="G1191" i="10"/>
  <c r="F1191" i="10"/>
  <c r="E1191" i="10"/>
  <c r="D1191" i="10"/>
  <c r="C1191" i="10"/>
  <c r="B1191" i="10"/>
  <c r="A1191" i="10"/>
  <c r="R1190" i="10"/>
  <c r="Q1190" i="10"/>
  <c r="P1190" i="10"/>
  <c r="O1190" i="10"/>
  <c r="N1190" i="10"/>
  <c r="K1190" i="10"/>
  <c r="L1190" i="10" s="1"/>
  <c r="J1190" i="10"/>
  <c r="I1190" i="10"/>
  <c r="H1190" i="10"/>
  <c r="G1190" i="10"/>
  <c r="F1190" i="10"/>
  <c r="E1190" i="10"/>
  <c r="D1190" i="10"/>
  <c r="C1190" i="10"/>
  <c r="B1190" i="10"/>
  <c r="A1190" i="10"/>
  <c r="R1189" i="10"/>
  <c r="Q1189" i="10"/>
  <c r="P1189" i="10"/>
  <c r="O1189" i="10"/>
  <c r="N1189" i="10"/>
  <c r="K1189" i="10"/>
  <c r="L1189" i="10" s="1"/>
  <c r="J1189" i="10"/>
  <c r="I1189" i="10"/>
  <c r="H1189" i="10"/>
  <c r="G1189" i="10"/>
  <c r="F1189" i="10"/>
  <c r="E1189" i="10"/>
  <c r="D1189" i="10"/>
  <c r="C1189" i="10"/>
  <c r="B1189" i="10"/>
  <c r="A1189" i="10"/>
  <c r="R1188" i="10"/>
  <c r="Q1188" i="10"/>
  <c r="P1188" i="10"/>
  <c r="O1188" i="10"/>
  <c r="N1188" i="10"/>
  <c r="K1188" i="10"/>
  <c r="L1188" i="10" s="1"/>
  <c r="J1188" i="10"/>
  <c r="I1188" i="10"/>
  <c r="H1188" i="10"/>
  <c r="G1188" i="10"/>
  <c r="F1188" i="10"/>
  <c r="E1188" i="10"/>
  <c r="D1188" i="10"/>
  <c r="C1188" i="10"/>
  <c r="B1188" i="10"/>
  <c r="A1188" i="10"/>
  <c r="R1187" i="10"/>
  <c r="Q1187" i="10"/>
  <c r="P1187" i="10"/>
  <c r="O1187" i="10"/>
  <c r="N1187" i="10"/>
  <c r="K1187" i="10"/>
  <c r="L1187" i="10" s="1"/>
  <c r="J1187" i="10"/>
  <c r="I1187" i="10"/>
  <c r="H1187" i="10"/>
  <c r="G1187" i="10"/>
  <c r="F1187" i="10"/>
  <c r="E1187" i="10"/>
  <c r="D1187" i="10"/>
  <c r="C1187" i="10"/>
  <c r="B1187" i="10"/>
  <c r="A1187" i="10"/>
  <c r="R1186" i="10"/>
  <c r="Q1186" i="10"/>
  <c r="P1186" i="10"/>
  <c r="O1186" i="10"/>
  <c r="N1186" i="10"/>
  <c r="K1186" i="10"/>
  <c r="L1186" i="10" s="1"/>
  <c r="J1186" i="10"/>
  <c r="I1186" i="10"/>
  <c r="H1186" i="10"/>
  <c r="G1186" i="10"/>
  <c r="F1186" i="10"/>
  <c r="E1186" i="10"/>
  <c r="D1186" i="10"/>
  <c r="C1186" i="10"/>
  <c r="B1186" i="10"/>
  <c r="A1186" i="10"/>
  <c r="R1185" i="10"/>
  <c r="Q1185" i="10"/>
  <c r="P1185" i="10"/>
  <c r="O1185" i="10"/>
  <c r="N1185" i="10"/>
  <c r="K1185" i="10"/>
  <c r="L1185" i="10" s="1"/>
  <c r="J1185" i="10"/>
  <c r="I1185" i="10"/>
  <c r="H1185" i="10"/>
  <c r="G1185" i="10"/>
  <c r="F1185" i="10"/>
  <c r="E1185" i="10"/>
  <c r="D1185" i="10"/>
  <c r="C1185" i="10"/>
  <c r="B1185" i="10"/>
  <c r="A1185" i="10"/>
  <c r="R1184" i="10"/>
  <c r="Q1184" i="10"/>
  <c r="P1184" i="10"/>
  <c r="O1184" i="10"/>
  <c r="N1184" i="10"/>
  <c r="K1184" i="10"/>
  <c r="L1184" i="10" s="1"/>
  <c r="J1184" i="10"/>
  <c r="I1184" i="10"/>
  <c r="H1184" i="10"/>
  <c r="G1184" i="10"/>
  <c r="F1184" i="10"/>
  <c r="E1184" i="10"/>
  <c r="D1184" i="10"/>
  <c r="C1184" i="10"/>
  <c r="B1184" i="10"/>
  <c r="A1184" i="10"/>
  <c r="R1183" i="10"/>
  <c r="Q1183" i="10"/>
  <c r="P1183" i="10"/>
  <c r="O1183" i="10"/>
  <c r="N1183" i="10"/>
  <c r="K1183" i="10"/>
  <c r="L1183" i="10" s="1"/>
  <c r="J1183" i="10"/>
  <c r="I1183" i="10"/>
  <c r="H1183" i="10"/>
  <c r="G1183" i="10"/>
  <c r="F1183" i="10"/>
  <c r="E1183" i="10"/>
  <c r="D1183" i="10"/>
  <c r="C1183" i="10"/>
  <c r="B1183" i="10"/>
  <c r="A1183" i="10"/>
  <c r="R1182" i="10"/>
  <c r="Q1182" i="10"/>
  <c r="P1182" i="10"/>
  <c r="O1182" i="10"/>
  <c r="N1182" i="10"/>
  <c r="K1182" i="10"/>
  <c r="L1182" i="10" s="1"/>
  <c r="J1182" i="10"/>
  <c r="I1182" i="10"/>
  <c r="H1182" i="10"/>
  <c r="G1182" i="10"/>
  <c r="F1182" i="10"/>
  <c r="E1182" i="10"/>
  <c r="D1182" i="10"/>
  <c r="C1182" i="10"/>
  <c r="B1182" i="10"/>
  <c r="A1182" i="10"/>
  <c r="R1181" i="10"/>
  <c r="Q1181" i="10"/>
  <c r="P1181" i="10"/>
  <c r="O1181" i="10"/>
  <c r="N1181" i="10"/>
  <c r="K1181" i="10"/>
  <c r="L1181" i="10" s="1"/>
  <c r="J1181" i="10"/>
  <c r="I1181" i="10"/>
  <c r="H1181" i="10"/>
  <c r="G1181" i="10"/>
  <c r="F1181" i="10"/>
  <c r="E1181" i="10"/>
  <c r="D1181" i="10"/>
  <c r="C1181" i="10"/>
  <c r="B1181" i="10"/>
  <c r="A1181" i="10"/>
  <c r="R1180" i="10"/>
  <c r="Q1180" i="10"/>
  <c r="P1180" i="10"/>
  <c r="O1180" i="10"/>
  <c r="N1180" i="10"/>
  <c r="K1180" i="10"/>
  <c r="L1180" i="10" s="1"/>
  <c r="J1180" i="10"/>
  <c r="I1180" i="10"/>
  <c r="H1180" i="10"/>
  <c r="G1180" i="10"/>
  <c r="F1180" i="10"/>
  <c r="E1180" i="10"/>
  <c r="D1180" i="10"/>
  <c r="C1180" i="10"/>
  <c r="B1180" i="10"/>
  <c r="A1180" i="10"/>
  <c r="R1179" i="10"/>
  <c r="Q1179" i="10"/>
  <c r="P1179" i="10"/>
  <c r="O1179" i="10"/>
  <c r="N1179" i="10"/>
  <c r="K1179" i="10"/>
  <c r="L1179" i="10" s="1"/>
  <c r="J1179" i="10"/>
  <c r="I1179" i="10"/>
  <c r="H1179" i="10"/>
  <c r="G1179" i="10"/>
  <c r="F1179" i="10"/>
  <c r="E1179" i="10"/>
  <c r="D1179" i="10"/>
  <c r="C1179" i="10"/>
  <c r="B1179" i="10"/>
  <c r="A1179" i="10"/>
  <c r="R1178" i="10"/>
  <c r="Q1178" i="10"/>
  <c r="P1178" i="10"/>
  <c r="O1178" i="10"/>
  <c r="N1178" i="10"/>
  <c r="K1178" i="10"/>
  <c r="L1178" i="10" s="1"/>
  <c r="J1178" i="10"/>
  <c r="I1178" i="10"/>
  <c r="H1178" i="10"/>
  <c r="G1178" i="10"/>
  <c r="F1178" i="10"/>
  <c r="E1178" i="10"/>
  <c r="D1178" i="10"/>
  <c r="C1178" i="10"/>
  <c r="B1178" i="10"/>
  <c r="A1178" i="10"/>
  <c r="R1177" i="10"/>
  <c r="Q1177" i="10"/>
  <c r="P1177" i="10"/>
  <c r="O1177" i="10"/>
  <c r="N1177" i="10"/>
  <c r="K1177" i="10"/>
  <c r="L1177" i="10" s="1"/>
  <c r="J1177" i="10"/>
  <c r="I1177" i="10"/>
  <c r="H1177" i="10"/>
  <c r="G1177" i="10"/>
  <c r="F1177" i="10"/>
  <c r="E1177" i="10"/>
  <c r="D1177" i="10"/>
  <c r="C1177" i="10"/>
  <c r="B1177" i="10"/>
  <c r="A1177" i="10"/>
  <c r="R1176" i="10"/>
  <c r="Q1176" i="10"/>
  <c r="P1176" i="10"/>
  <c r="O1176" i="10"/>
  <c r="N1176" i="10"/>
  <c r="K1176" i="10"/>
  <c r="L1176" i="10" s="1"/>
  <c r="J1176" i="10"/>
  <c r="I1176" i="10"/>
  <c r="H1176" i="10"/>
  <c r="G1176" i="10"/>
  <c r="F1176" i="10"/>
  <c r="E1176" i="10"/>
  <c r="D1176" i="10"/>
  <c r="C1176" i="10"/>
  <c r="B1176" i="10"/>
  <c r="A1176" i="10"/>
  <c r="R1175" i="10"/>
  <c r="Q1175" i="10"/>
  <c r="P1175" i="10"/>
  <c r="O1175" i="10"/>
  <c r="N1175" i="10"/>
  <c r="K1175" i="10"/>
  <c r="L1175" i="10" s="1"/>
  <c r="J1175" i="10"/>
  <c r="I1175" i="10"/>
  <c r="H1175" i="10"/>
  <c r="G1175" i="10"/>
  <c r="F1175" i="10"/>
  <c r="E1175" i="10"/>
  <c r="D1175" i="10"/>
  <c r="C1175" i="10"/>
  <c r="B1175" i="10"/>
  <c r="A1175" i="10"/>
  <c r="R1174" i="10"/>
  <c r="Q1174" i="10"/>
  <c r="P1174" i="10"/>
  <c r="O1174" i="10"/>
  <c r="N1174" i="10"/>
  <c r="K1174" i="10"/>
  <c r="L1174" i="10" s="1"/>
  <c r="J1174" i="10"/>
  <c r="I1174" i="10"/>
  <c r="H1174" i="10"/>
  <c r="G1174" i="10"/>
  <c r="F1174" i="10"/>
  <c r="E1174" i="10"/>
  <c r="D1174" i="10"/>
  <c r="C1174" i="10"/>
  <c r="B1174" i="10"/>
  <c r="A1174" i="10"/>
  <c r="R1173" i="10"/>
  <c r="Q1173" i="10"/>
  <c r="P1173" i="10"/>
  <c r="O1173" i="10"/>
  <c r="N1173" i="10"/>
  <c r="K1173" i="10"/>
  <c r="L1173" i="10" s="1"/>
  <c r="J1173" i="10"/>
  <c r="I1173" i="10"/>
  <c r="H1173" i="10"/>
  <c r="G1173" i="10"/>
  <c r="F1173" i="10"/>
  <c r="E1173" i="10"/>
  <c r="D1173" i="10"/>
  <c r="C1173" i="10"/>
  <c r="B1173" i="10"/>
  <c r="A1173" i="10"/>
  <c r="R1172" i="10"/>
  <c r="Q1172" i="10"/>
  <c r="P1172" i="10"/>
  <c r="O1172" i="10"/>
  <c r="N1172" i="10"/>
  <c r="K1172" i="10"/>
  <c r="L1172" i="10" s="1"/>
  <c r="J1172" i="10"/>
  <c r="I1172" i="10"/>
  <c r="H1172" i="10"/>
  <c r="G1172" i="10"/>
  <c r="F1172" i="10"/>
  <c r="E1172" i="10"/>
  <c r="D1172" i="10"/>
  <c r="C1172" i="10"/>
  <c r="B1172" i="10"/>
  <c r="A1172" i="10"/>
  <c r="R1171" i="10"/>
  <c r="Q1171" i="10"/>
  <c r="P1171" i="10"/>
  <c r="O1171" i="10"/>
  <c r="N1171" i="10"/>
  <c r="K1171" i="10"/>
  <c r="L1171" i="10" s="1"/>
  <c r="J1171" i="10"/>
  <c r="I1171" i="10"/>
  <c r="H1171" i="10"/>
  <c r="G1171" i="10"/>
  <c r="F1171" i="10"/>
  <c r="E1171" i="10"/>
  <c r="D1171" i="10"/>
  <c r="C1171" i="10"/>
  <c r="B1171" i="10"/>
  <c r="A1171" i="10"/>
  <c r="R1170" i="10"/>
  <c r="Q1170" i="10"/>
  <c r="P1170" i="10"/>
  <c r="O1170" i="10"/>
  <c r="N1170" i="10"/>
  <c r="K1170" i="10"/>
  <c r="L1170" i="10" s="1"/>
  <c r="J1170" i="10"/>
  <c r="I1170" i="10"/>
  <c r="H1170" i="10"/>
  <c r="G1170" i="10"/>
  <c r="F1170" i="10"/>
  <c r="E1170" i="10"/>
  <c r="D1170" i="10"/>
  <c r="C1170" i="10"/>
  <c r="B1170" i="10"/>
  <c r="A1170" i="10"/>
  <c r="R1169" i="10"/>
  <c r="Q1169" i="10"/>
  <c r="P1169" i="10"/>
  <c r="O1169" i="10"/>
  <c r="N1169" i="10"/>
  <c r="K1169" i="10"/>
  <c r="L1169" i="10" s="1"/>
  <c r="J1169" i="10"/>
  <c r="I1169" i="10"/>
  <c r="H1169" i="10"/>
  <c r="G1169" i="10"/>
  <c r="F1169" i="10"/>
  <c r="E1169" i="10"/>
  <c r="D1169" i="10"/>
  <c r="C1169" i="10"/>
  <c r="B1169" i="10"/>
  <c r="A1169" i="10"/>
  <c r="R1168" i="10"/>
  <c r="Q1168" i="10"/>
  <c r="P1168" i="10"/>
  <c r="O1168" i="10"/>
  <c r="N1168" i="10"/>
  <c r="K1168" i="10"/>
  <c r="L1168" i="10" s="1"/>
  <c r="J1168" i="10"/>
  <c r="I1168" i="10"/>
  <c r="H1168" i="10"/>
  <c r="G1168" i="10"/>
  <c r="F1168" i="10"/>
  <c r="E1168" i="10"/>
  <c r="D1168" i="10"/>
  <c r="C1168" i="10"/>
  <c r="B1168" i="10"/>
  <c r="A1168" i="10"/>
  <c r="R1167" i="10"/>
  <c r="Q1167" i="10"/>
  <c r="P1167" i="10"/>
  <c r="O1167" i="10"/>
  <c r="N1167" i="10"/>
  <c r="K1167" i="10"/>
  <c r="L1167" i="10" s="1"/>
  <c r="J1167" i="10"/>
  <c r="I1167" i="10"/>
  <c r="H1167" i="10"/>
  <c r="G1167" i="10"/>
  <c r="F1167" i="10"/>
  <c r="E1167" i="10"/>
  <c r="D1167" i="10"/>
  <c r="C1167" i="10"/>
  <c r="B1167" i="10"/>
  <c r="A1167" i="10"/>
  <c r="R1166" i="10"/>
  <c r="Q1166" i="10"/>
  <c r="P1166" i="10"/>
  <c r="O1166" i="10"/>
  <c r="N1166" i="10"/>
  <c r="K1166" i="10"/>
  <c r="L1166" i="10" s="1"/>
  <c r="J1166" i="10"/>
  <c r="I1166" i="10"/>
  <c r="H1166" i="10"/>
  <c r="G1166" i="10"/>
  <c r="F1166" i="10"/>
  <c r="E1166" i="10"/>
  <c r="D1166" i="10"/>
  <c r="C1166" i="10"/>
  <c r="B1166" i="10"/>
  <c r="A1166" i="10"/>
  <c r="R1165" i="10"/>
  <c r="Q1165" i="10"/>
  <c r="P1165" i="10"/>
  <c r="O1165" i="10"/>
  <c r="N1165" i="10"/>
  <c r="K1165" i="10"/>
  <c r="L1165" i="10" s="1"/>
  <c r="J1165" i="10"/>
  <c r="I1165" i="10"/>
  <c r="H1165" i="10"/>
  <c r="G1165" i="10"/>
  <c r="F1165" i="10"/>
  <c r="E1165" i="10"/>
  <c r="D1165" i="10"/>
  <c r="C1165" i="10"/>
  <c r="B1165" i="10"/>
  <c r="A1165" i="10"/>
  <c r="R1164" i="10"/>
  <c r="Q1164" i="10"/>
  <c r="P1164" i="10"/>
  <c r="O1164" i="10"/>
  <c r="N1164" i="10"/>
  <c r="K1164" i="10"/>
  <c r="L1164" i="10" s="1"/>
  <c r="J1164" i="10"/>
  <c r="I1164" i="10"/>
  <c r="H1164" i="10"/>
  <c r="G1164" i="10"/>
  <c r="F1164" i="10"/>
  <c r="E1164" i="10"/>
  <c r="D1164" i="10"/>
  <c r="C1164" i="10"/>
  <c r="B1164" i="10"/>
  <c r="A1164" i="10"/>
  <c r="R1163" i="10"/>
  <c r="Q1163" i="10"/>
  <c r="P1163" i="10"/>
  <c r="O1163" i="10"/>
  <c r="N1163" i="10"/>
  <c r="K1163" i="10"/>
  <c r="L1163" i="10" s="1"/>
  <c r="J1163" i="10"/>
  <c r="I1163" i="10"/>
  <c r="H1163" i="10"/>
  <c r="G1163" i="10"/>
  <c r="F1163" i="10"/>
  <c r="E1163" i="10"/>
  <c r="D1163" i="10"/>
  <c r="C1163" i="10"/>
  <c r="B1163" i="10"/>
  <c r="A1163" i="10"/>
  <c r="R1162" i="10"/>
  <c r="Q1162" i="10"/>
  <c r="P1162" i="10"/>
  <c r="O1162" i="10"/>
  <c r="N1162" i="10"/>
  <c r="K1162" i="10"/>
  <c r="L1162" i="10" s="1"/>
  <c r="J1162" i="10"/>
  <c r="I1162" i="10"/>
  <c r="H1162" i="10"/>
  <c r="G1162" i="10"/>
  <c r="F1162" i="10"/>
  <c r="E1162" i="10"/>
  <c r="D1162" i="10"/>
  <c r="C1162" i="10"/>
  <c r="B1162" i="10"/>
  <c r="A1162" i="10"/>
  <c r="R1161" i="10"/>
  <c r="Q1161" i="10"/>
  <c r="P1161" i="10"/>
  <c r="O1161" i="10"/>
  <c r="N1161" i="10"/>
  <c r="K1161" i="10"/>
  <c r="L1161" i="10" s="1"/>
  <c r="J1161" i="10"/>
  <c r="I1161" i="10"/>
  <c r="H1161" i="10"/>
  <c r="G1161" i="10"/>
  <c r="F1161" i="10"/>
  <c r="E1161" i="10"/>
  <c r="D1161" i="10"/>
  <c r="C1161" i="10"/>
  <c r="B1161" i="10"/>
  <c r="A1161" i="10"/>
  <c r="R1160" i="10"/>
  <c r="Q1160" i="10"/>
  <c r="P1160" i="10"/>
  <c r="O1160" i="10"/>
  <c r="N1160" i="10"/>
  <c r="K1160" i="10"/>
  <c r="L1160" i="10" s="1"/>
  <c r="J1160" i="10"/>
  <c r="I1160" i="10"/>
  <c r="H1160" i="10"/>
  <c r="G1160" i="10"/>
  <c r="F1160" i="10"/>
  <c r="E1160" i="10"/>
  <c r="D1160" i="10"/>
  <c r="C1160" i="10"/>
  <c r="B1160" i="10"/>
  <c r="A1160" i="10"/>
  <c r="R1159" i="10"/>
  <c r="Q1159" i="10"/>
  <c r="P1159" i="10"/>
  <c r="O1159" i="10"/>
  <c r="N1159" i="10"/>
  <c r="K1159" i="10"/>
  <c r="L1159" i="10" s="1"/>
  <c r="J1159" i="10"/>
  <c r="I1159" i="10"/>
  <c r="H1159" i="10"/>
  <c r="G1159" i="10"/>
  <c r="F1159" i="10"/>
  <c r="E1159" i="10"/>
  <c r="D1159" i="10"/>
  <c r="C1159" i="10"/>
  <c r="B1159" i="10"/>
  <c r="A1159" i="10"/>
  <c r="R1158" i="10"/>
  <c r="Q1158" i="10"/>
  <c r="P1158" i="10"/>
  <c r="O1158" i="10"/>
  <c r="N1158" i="10"/>
  <c r="K1158" i="10"/>
  <c r="L1158" i="10" s="1"/>
  <c r="J1158" i="10"/>
  <c r="I1158" i="10"/>
  <c r="H1158" i="10"/>
  <c r="G1158" i="10"/>
  <c r="F1158" i="10"/>
  <c r="E1158" i="10"/>
  <c r="D1158" i="10"/>
  <c r="C1158" i="10"/>
  <c r="B1158" i="10"/>
  <c r="A1158" i="10"/>
  <c r="R1157" i="10"/>
  <c r="Q1157" i="10"/>
  <c r="P1157" i="10"/>
  <c r="O1157" i="10"/>
  <c r="N1157" i="10"/>
  <c r="K1157" i="10"/>
  <c r="L1157" i="10" s="1"/>
  <c r="J1157" i="10"/>
  <c r="I1157" i="10"/>
  <c r="H1157" i="10"/>
  <c r="G1157" i="10"/>
  <c r="F1157" i="10"/>
  <c r="E1157" i="10"/>
  <c r="D1157" i="10"/>
  <c r="C1157" i="10"/>
  <c r="B1157" i="10"/>
  <c r="A1157" i="10"/>
  <c r="R1156" i="10"/>
  <c r="Q1156" i="10"/>
  <c r="P1156" i="10"/>
  <c r="O1156" i="10"/>
  <c r="N1156" i="10"/>
  <c r="K1156" i="10"/>
  <c r="L1156" i="10" s="1"/>
  <c r="J1156" i="10"/>
  <c r="I1156" i="10"/>
  <c r="H1156" i="10"/>
  <c r="G1156" i="10"/>
  <c r="F1156" i="10"/>
  <c r="E1156" i="10"/>
  <c r="D1156" i="10"/>
  <c r="C1156" i="10"/>
  <c r="B1156" i="10"/>
  <c r="A1156" i="10"/>
  <c r="R1155" i="10"/>
  <c r="Q1155" i="10"/>
  <c r="P1155" i="10"/>
  <c r="O1155" i="10"/>
  <c r="N1155" i="10"/>
  <c r="K1155" i="10"/>
  <c r="L1155" i="10" s="1"/>
  <c r="J1155" i="10"/>
  <c r="I1155" i="10"/>
  <c r="H1155" i="10"/>
  <c r="G1155" i="10"/>
  <c r="F1155" i="10"/>
  <c r="E1155" i="10"/>
  <c r="D1155" i="10"/>
  <c r="C1155" i="10"/>
  <c r="B1155" i="10"/>
  <c r="A1155" i="10"/>
  <c r="R1154" i="10"/>
  <c r="Q1154" i="10"/>
  <c r="P1154" i="10"/>
  <c r="O1154" i="10"/>
  <c r="N1154" i="10"/>
  <c r="K1154" i="10"/>
  <c r="L1154" i="10" s="1"/>
  <c r="J1154" i="10"/>
  <c r="I1154" i="10"/>
  <c r="H1154" i="10"/>
  <c r="G1154" i="10"/>
  <c r="F1154" i="10"/>
  <c r="E1154" i="10"/>
  <c r="D1154" i="10"/>
  <c r="C1154" i="10"/>
  <c r="B1154" i="10"/>
  <c r="A1154" i="10"/>
  <c r="R1153" i="10"/>
  <c r="Q1153" i="10"/>
  <c r="P1153" i="10"/>
  <c r="O1153" i="10"/>
  <c r="N1153" i="10"/>
  <c r="K1153" i="10"/>
  <c r="L1153" i="10" s="1"/>
  <c r="J1153" i="10"/>
  <c r="I1153" i="10"/>
  <c r="H1153" i="10"/>
  <c r="G1153" i="10"/>
  <c r="F1153" i="10"/>
  <c r="E1153" i="10"/>
  <c r="D1153" i="10"/>
  <c r="C1153" i="10"/>
  <c r="B1153" i="10"/>
  <c r="A1153" i="10"/>
  <c r="R1152" i="10"/>
  <c r="Q1152" i="10"/>
  <c r="P1152" i="10"/>
  <c r="O1152" i="10"/>
  <c r="N1152" i="10"/>
  <c r="K1152" i="10"/>
  <c r="L1152" i="10" s="1"/>
  <c r="J1152" i="10"/>
  <c r="I1152" i="10"/>
  <c r="H1152" i="10"/>
  <c r="G1152" i="10"/>
  <c r="F1152" i="10"/>
  <c r="E1152" i="10"/>
  <c r="D1152" i="10"/>
  <c r="C1152" i="10"/>
  <c r="B1152" i="10"/>
  <c r="A1152" i="10"/>
  <c r="R1151" i="10"/>
  <c r="Q1151" i="10"/>
  <c r="P1151" i="10"/>
  <c r="O1151" i="10"/>
  <c r="N1151" i="10"/>
  <c r="K1151" i="10"/>
  <c r="L1151" i="10" s="1"/>
  <c r="J1151" i="10"/>
  <c r="I1151" i="10"/>
  <c r="H1151" i="10"/>
  <c r="G1151" i="10"/>
  <c r="F1151" i="10"/>
  <c r="E1151" i="10"/>
  <c r="D1151" i="10"/>
  <c r="C1151" i="10"/>
  <c r="B1151" i="10"/>
  <c r="A1151" i="10"/>
  <c r="R1150" i="10"/>
  <c r="Q1150" i="10"/>
  <c r="P1150" i="10"/>
  <c r="O1150" i="10"/>
  <c r="N1150" i="10"/>
  <c r="K1150" i="10"/>
  <c r="L1150" i="10" s="1"/>
  <c r="J1150" i="10"/>
  <c r="I1150" i="10"/>
  <c r="H1150" i="10"/>
  <c r="G1150" i="10"/>
  <c r="F1150" i="10"/>
  <c r="E1150" i="10"/>
  <c r="D1150" i="10"/>
  <c r="C1150" i="10"/>
  <c r="B1150" i="10"/>
  <c r="A1150" i="10"/>
  <c r="R1149" i="10"/>
  <c r="Q1149" i="10"/>
  <c r="P1149" i="10"/>
  <c r="O1149" i="10"/>
  <c r="N1149" i="10"/>
  <c r="K1149" i="10"/>
  <c r="L1149" i="10" s="1"/>
  <c r="J1149" i="10"/>
  <c r="I1149" i="10"/>
  <c r="H1149" i="10"/>
  <c r="G1149" i="10"/>
  <c r="F1149" i="10"/>
  <c r="E1149" i="10"/>
  <c r="D1149" i="10"/>
  <c r="C1149" i="10"/>
  <c r="B1149" i="10"/>
  <c r="A1149" i="10"/>
  <c r="R1148" i="10"/>
  <c r="Q1148" i="10"/>
  <c r="P1148" i="10"/>
  <c r="O1148" i="10"/>
  <c r="N1148" i="10"/>
  <c r="K1148" i="10"/>
  <c r="L1148" i="10" s="1"/>
  <c r="J1148" i="10"/>
  <c r="I1148" i="10"/>
  <c r="H1148" i="10"/>
  <c r="G1148" i="10"/>
  <c r="F1148" i="10"/>
  <c r="E1148" i="10"/>
  <c r="D1148" i="10"/>
  <c r="C1148" i="10"/>
  <c r="B1148" i="10"/>
  <c r="A1148" i="10"/>
  <c r="R1147" i="10"/>
  <c r="Q1147" i="10"/>
  <c r="P1147" i="10"/>
  <c r="O1147" i="10"/>
  <c r="N1147" i="10"/>
  <c r="K1147" i="10"/>
  <c r="L1147" i="10" s="1"/>
  <c r="J1147" i="10"/>
  <c r="I1147" i="10"/>
  <c r="H1147" i="10"/>
  <c r="G1147" i="10"/>
  <c r="F1147" i="10"/>
  <c r="E1147" i="10"/>
  <c r="D1147" i="10"/>
  <c r="C1147" i="10"/>
  <c r="B1147" i="10"/>
  <c r="A1147" i="10"/>
  <c r="R1146" i="10"/>
  <c r="Q1146" i="10"/>
  <c r="P1146" i="10"/>
  <c r="O1146" i="10"/>
  <c r="N1146" i="10"/>
  <c r="K1146" i="10"/>
  <c r="L1146" i="10" s="1"/>
  <c r="J1146" i="10"/>
  <c r="I1146" i="10"/>
  <c r="H1146" i="10"/>
  <c r="G1146" i="10"/>
  <c r="F1146" i="10"/>
  <c r="E1146" i="10"/>
  <c r="D1146" i="10"/>
  <c r="C1146" i="10"/>
  <c r="B1146" i="10"/>
  <c r="A1146" i="10"/>
  <c r="R1145" i="10"/>
  <c r="Q1145" i="10"/>
  <c r="P1145" i="10"/>
  <c r="O1145" i="10"/>
  <c r="N1145" i="10"/>
  <c r="K1145" i="10"/>
  <c r="L1145" i="10" s="1"/>
  <c r="J1145" i="10"/>
  <c r="I1145" i="10"/>
  <c r="H1145" i="10"/>
  <c r="G1145" i="10"/>
  <c r="F1145" i="10"/>
  <c r="E1145" i="10"/>
  <c r="D1145" i="10"/>
  <c r="C1145" i="10"/>
  <c r="B1145" i="10"/>
  <c r="A1145" i="10"/>
  <c r="R1144" i="10"/>
  <c r="Q1144" i="10"/>
  <c r="P1144" i="10"/>
  <c r="O1144" i="10"/>
  <c r="N1144" i="10"/>
  <c r="K1144" i="10"/>
  <c r="L1144" i="10" s="1"/>
  <c r="J1144" i="10"/>
  <c r="I1144" i="10"/>
  <c r="H1144" i="10"/>
  <c r="G1144" i="10"/>
  <c r="F1144" i="10"/>
  <c r="E1144" i="10"/>
  <c r="D1144" i="10"/>
  <c r="C1144" i="10"/>
  <c r="B1144" i="10"/>
  <c r="A1144" i="10"/>
  <c r="R1143" i="10"/>
  <c r="Q1143" i="10"/>
  <c r="P1143" i="10"/>
  <c r="O1143" i="10"/>
  <c r="N1143" i="10"/>
  <c r="K1143" i="10"/>
  <c r="L1143" i="10" s="1"/>
  <c r="J1143" i="10"/>
  <c r="I1143" i="10"/>
  <c r="H1143" i="10"/>
  <c r="G1143" i="10"/>
  <c r="F1143" i="10"/>
  <c r="E1143" i="10"/>
  <c r="D1143" i="10"/>
  <c r="C1143" i="10"/>
  <c r="B1143" i="10"/>
  <c r="A1143" i="10"/>
  <c r="R1142" i="10"/>
  <c r="Q1142" i="10"/>
  <c r="P1142" i="10"/>
  <c r="O1142" i="10"/>
  <c r="N1142" i="10"/>
  <c r="K1142" i="10"/>
  <c r="L1142" i="10" s="1"/>
  <c r="J1142" i="10"/>
  <c r="I1142" i="10"/>
  <c r="H1142" i="10"/>
  <c r="G1142" i="10"/>
  <c r="F1142" i="10"/>
  <c r="E1142" i="10"/>
  <c r="D1142" i="10"/>
  <c r="C1142" i="10"/>
  <c r="B1142" i="10"/>
  <c r="A1142" i="10"/>
  <c r="R1141" i="10"/>
  <c r="Q1141" i="10"/>
  <c r="P1141" i="10"/>
  <c r="O1141" i="10"/>
  <c r="N1141" i="10"/>
  <c r="K1141" i="10"/>
  <c r="L1141" i="10" s="1"/>
  <c r="J1141" i="10"/>
  <c r="I1141" i="10"/>
  <c r="H1141" i="10"/>
  <c r="G1141" i="10"/>
  <c r="F1141" i="10"/>
  <c r="E1141" i="10"/>
  <c r="D1141" i="10"/>
  <c r="C1141" i="10"/>
  <c r="B1141" i="10"/>
  <c r="A1141" i="10"/>
  <c r="R1140" i="10"/>
  <c r="Q1140" i="10"/>
  <c r="P1140" i="10"/>
  <c r="O1140" i="10"/>
  <c r="N1140" i="10"/>
  <c r="K1140" i="10"/>
  <c r="L1140" i="10" s="1"/>
  <c r="J1140" i="10"/>
  <c r="I1140" i="10"/>
  <c r="H1140" i="10"/>
  <c r="G1140" i="10"/>
  <c r="F1140" i="10"/>
  <c r="E1140" i="10"/>
  <c r="D1140" i="10"/>
  <c r="C1140" i="10"/>
  <c r="B1140" i="10"/>
  <c r="A1140" i="10"/>
  <c r="R1139" i="10"/>
  <c r="Q1139" i="10"/>
  <c r="P1139" i="10"/>
  <c r="O1139" i="10"/>
  <c r="N1139" i="10"/>
  <c r="K1139" i="10"/>
  <c r="L1139" i="10" s="1"/>
  <c r="J1139" i="10"/>
  <c r="I1139" i="10"/>
  <c r="H1139" i="10"/>
  <c r="G1139" i="10"/>
  <c r="F1139" i="10"/>
  <c r="E1139" i="10"/>
  <c r="D1139" i="10"/>
  <c r="C1139" i="10"/>
  <c r="B1139" i="10"/>
  <c r="A1139" i="10"/>
  <c r="R1138" i="10"/>
  <c r="Q1138" i="10"/>
  <c r="P1138" i="10"/>
  <c r="O1138" i="10"/>
  <c r="N1138" i="10"/>
  <c r="K1138" i="10"/>
  <c r="L1138" i="10" s="1"/>
  <c r="J1138" i="10"/>
  <c r="I1138" i="10"/>
  <c r="H1138" i="10"/>
  <c r="G1138" i="10"/>
  <c r="F1138" i="10"/>
  <c r="E1138" i="10"/>
  <c r="D1138" i="10"/>
  <c r="C1138" i="10"/>
  <c r="B1138" i="10"/>
  <c r="A1138" i="10"/>
  <c r="R1137" i="10"/>
  <c r="Q1137" i="10"/>
  <c r="P1137" i="10"/>
  <c r="O1137" i="10"/>
  <c r="N1137" i="10"/>
  <c r="K1137" i="10"/>
  <c r="L1137" i="10" s="1"/>
  <c r="J1137" i="10"/>
  <c r="I1137" i="10"/>
  <c r="H1137" i="10"/>
  <c r="G1137" i="10"/>
  <c r="F1137" i="10"/>
  <c r="E1137" i="10"/>
  <c r="D1137" i="10"/>
  <c r="C1137" i="10"/>
  <c r="B1137" i="10"/>
  <c r="A1137" i="10"/>
  <c r="R1136" i="10"/>
  <c r="Q1136" i="10"/>
  <c r="P1136" i="10"/>
  <c r="O1136" i="10"/>
  <c r="N1136" i="10"/>
  <c r="K1136" i="10"/>
  <c r="L1136" i="10" s="1"/>
  <c r="J1136" i="10"/>
  <c r="I1136" i="10"/>
  <c r="H1136" i="10"/>
  <c r="G1136" i="10"/>
  <c r="F1136" i="10"/>
  <c r="E1136" i="10"/>
  <c r="D1136" i="10"/>
  <c r="C1136" i="10"/>
  <c r="B1136" i="10"/>
  <c r="A1136" i="10"/>
  <c r="R1135" i="10"/>
  <c r="Q1135" i="10"/>
  <c r="P1135" i="10"/>
  <c r="O1135" i="10"/>
  <c r="N1135" i="10"/>
  <c r="K1135" i="10"/>
  <c r="L1135" i="10" s="1"/>
  <c r="J1135" i="10"/>
  <c r="I1135" i="10"/>
  <c r="H1135" i="10"/>
  <c r="G1135" i="10"/>
  <c r="F1135" i="10"/>
  <c r="E1135" i="10"/>
  <c r="D1135" i="10"/>
  <c r="C1135" i="10"/>
  <c r="B1135" i="10"/>
  <c r="A1135" i="10"/>
  <c r="R1134" i="10"/>
  <c r="Q1134" i="10"/>
  <c r="P1134" i="10"/>
  <c r="O1134" i="10"/>
  <c r="N1134" i="10"/>
  <c r="K1134" i="10"/>
  <c r="L1134" i="10" s="1"/>
  <c r="J1134" i="10"/>
  <c r="I1134" i="10"/>
  <c r="H1134" i="10"/>
  <c r="G1134" i="10"/>
  <c r="F1134" i="10"/>
  <c r="E1134" i="10"/>
  <c r="D1134" i="10"/>
  <c r="C1134" i="10"/>
  <c r="B1134" i="10"/>
  <c r="A1134" i="10"/>
  <c r="R1133" i="10"/>
  <c r="Q1133" i="10"/>
  <c r="P1133" i="10"/>
  <c r="O1133" i="10"/>
  <c r="N1133" i="10"/>
  <c r="K1133" i="10"/>
  <c r="L1133" i="10" s="1"/>
  <c r="J1133" i="10"/>
  <c r="I1133" i="10"/>
  <c r="H1133" i="10"/>
  <c r="G1133" i="10"/>
  <c r="F1133" i="10"/>
  <c r="E1133" i="10"/>
  <c r="D1133" i="10"/>
  <c r="C1133" i="10"/>
  <c r="B1133" i="10"/>
  <c r="A1133" i="10"/>
  <c r="R1132" i="10"/>
  <c r="Q1132" i="10"/>
  <c r="P1132" i="10"/>
  <c r="O1132" i="10"/>
  <c r="N1132" i="10"/>
  <c r="K1132" i="10"/>
  <c r="L1132" i="10" s="1"/>
  <c r="J1132" i="10"/>
  <c r="I1132" i="10"/>
  <c r="H1132" i="10"/>
  <c r="G1132" i="10"/>
  <c r="F1132" i="10"/>
  <c r="E1132" i="10"/>
  <c r="D1132" i="10"/>
  <c r="C1132" i="10"/>
  <c r="B1132" i="10"/>
  <c r="A1132" i="10"/>
  <c r="R1131" i="10"/>
  <c r="Q1131" i="10"/>
  <c r="P1131" i="10"/>
  <c r="O1131" i="10"/>
  <c r="N1131" i="10"/>
  <c r="K1131" i="10"/>
  <c r="L1131" i="10" s="1"/>
  <c r="J1131" i="10"/>
  <c r="I1131" i="10"/>
  <c r="H1131" i="10"/>
  <c r="G1131" i="10"/>
  <c r="F1131" i="10"/>
  <c r="E1131" i="10"/>
  <c r="D1131" i="10"/>
  <c r="C1131" i="10"/>
  <c r="B1131" i="10"/>
  <c r="A1131" i="10"/>
  <c r="R1130" i="10"/>
  <c r="Q1130" i="10"/>
  <c r="P1130" i="10"/>
  <c r="O1130" i="10"/>
  <c r="N1130" i="10"/>
  <c r="K1130" i="10"/>
  <c r="L1130" i="10" s="1"/>
  <c r="J1130" i="10"/>
  <c r="I1130" i="10"/>
  <c r="H1130" i="10"/>
  <c r="G1130" i="10"/>
  <c r="F1130" i="10"/>
  <c r="E1130" i="10"/>
  <c r="D1130" i="10"/>
  <c r="C1130" i="10"/>
  <c r="B1130" i="10"/>
  <c r="A1130" i="10"/>
  <c r="R1129" i="10"/>
  <c r="Q1129" i="10"/>
  <c r="P1129" i="10"/>
  <c r="O1129" i="10"/>
  <c r="N1129" i="10"/>
  <c r="K1129" i="10"/>
  <c r="L1129" i="10" s="1"/>
  <c r="J1129" i="10"/>
  <c r="I1129" i="10"/>
  <c r="H1129" i="10"/>
  <c r="G1129" i="10"/>
  <c r="F1129" i="10"/>
  <c r="E1129" i="10"/>
  <c r="D1129" i="10"/>
  <c r="C1129" i="10"/>
  <c r="B1129" i="10"/>
  <c r="A1129" i="10"/>
  <c r="R1128" i="10"/>
  <c r="Q1128" i="10"/>
  <c r="P1128" i="10"/>
  <c r="O1128" i="10"/>
  <c r="N1128" i="10"/>
  <c r="K1128" i="10"/>
  <c r="L1128" i="10" s="1"/>
  <c r="J1128" i="10"/>
  <c r="I1128" i="10"/>
  <c r="H1128" i="10"/>
  <c r="G1128" i="10"/>
  <c r="F1128" i="10"/>
  <c r="E1128" i="10"/>
  <c r="D1128" i="10"/>
  <c r="C1128" i="10"/>
  <c r="B1128" i="10"/>
  <c r="A1128" i="10"/>
  <c r="R1127" i="10"/>
  <c r="Q1127" i="10"/>
  <c r="P1127" i="10"/>
  <c r="O1127" i="10"/>
  <c r="N1127" i="10"/>
  <c r="K1127" i="10"/>
  <c r="L1127" i="10" s="1"/>
  <c r="J1127" i="10"/>
  <c r="I1127" i="10"/>
  <c r="H1127" i="10"/>
  <c r="G1127" i="10"/>
  <c r="F1127" i="10"/>
  <c r="E1127" i="10"/>
  <c r="D1127" i="10"/>
  <c r="C1127" i="10"/>
  <c r="B1127" i="10"/>
  <c r="A1127" i="10"/>
  <c r="R1126" i="10"/>
  <c r="Q1126" i="10"/>
  <c r="P1126" i="10"/>
  <c r="O1126" i="10"/>
  <c r="N1126" i="10"/>
  <c r="K1126" i="10"/>
  <c r="L1126" i="10" s="1"/>
  <c r="J1126" i="10"/>
  <c r="I1126" i="10"/>
  <c r="H1126" i="10"/>
  <c r="G1126" i="10"/>
  <c r="F1126" i="10"/>
  <c r="E1126" i="10"/>
  <c r="D1126" i="10"/>
  <c r="C1126" i="10"/>
  <c r="B1126" i="10"/>
  <c r="A1126" i="10"/>
  <c r="R1125" i="10"/>
  <c r="Q1125" i="10"/>
  <c r="P1125" i="10"/>
  <c r="O1125" i="10"/>
  <c r="N1125" i="10"/>
  <c r="K1125" i="10"/>
  <c r="L1125" i="10" s="1"/>
  <c r="J1125" i="10"/>
  <c r="I1125" i="10"/>
  <c r="H1125" i="10"/>
  <c r="G1125" i="10"/>
  <c r="F1125" i="10"/>
  <c r="E1125" i="10"/>
  <c r="D1125" i="10"/>
  <c r="C1125" i="10"/>
  <c r="B1125" i="10"/>
  <c r="A1125" i="10"/>
  <c r="R1124" i="10"/>
  <c r="Q1124" i="10"/>
  <c r="P1124" i="10"/>
  <c r="O1124" i="10"/>
  <c r="N1124" i="10"/>
  <c r="K1124" i="10"/>
  <c r="L1124" i="10" s="1"/>
  <c r="J1124" i="10"/>
  <c r="I1124" i="10"/>
  <c r="H1124" i="10"/>
  <c r="G1124" i="10"/>
  <c r="F1124" i="10"/>
  <c r="E1124" i="10"/>
  <c r="D1124" i="10"/>
  <c r="C1124" i="10"/>
  <c r="B1124" i="10"/>
  <c r="A1124" i="10"/>
  <c r="R1123" i="10"/>
  <c r="Q1123" i="10"/>
  <c r="P1123" i="10"/>
  <c r="O1123" i="10"/>
  <c r="N1123" i="10"/>
  <c r="K1123" i="10"/>
  <c r="L1123" i="10" s="1"/>
  <c r="J1123" i="10"/>
  <c r="I1123" i="10"/>
  <c r="H1123" i="10"/>
  <c r="G1123" i="10"/>
  <c r="F1123" i="10"/>
  <c r="E1123" i="10"/>
  <c r="D1123" i="10"/>
  <c r="C1123" i="10"/>
  <c r="B1123" i="10"/>
  <c r="A1123" i="10"/>
  <c r="R1122" i="10"/>
  <c r="Q1122" i="10"/>
  <c r="P1122" i="10"/>
  <c r="O1122" i="10"/>
  <c r="N1122" i="10"/>
  <c r="K1122" i="10"/>
  <c r="L1122" i="10" s="1"/>
  <c r="J1122" i="10"/>
  <c r="I1122" i="10"/>
  <c r="H1122" i="10"/>
  <c r="G1122" i="10"/>
  <c r="F1122" i="10"/>
  <c r="E1122" i="10"/>
  <c r="D1122" i="10"/>
  <c r="C1122" i="10"/>
  <c r="B1122" i="10"/>
  <c r="A1122" i="10"/>
  <c r="R1121" i="10"/>
  <c r="Q1121" i="10"/>
  <c r="P1121" i="10"/>
  <c r="O1121" i="10"/>
  <c r="N1121" i="10"/>
  <c r="K1121" i="10"/>
  <c r="L1121" i="10" s="1"/>
  <c r="J1121" i="10"/>
  <c r="I1121" i="10"/>
  <c r="H1121" i="10"/>
  <c r="G1121" i="10"/>
  <c r="F1121" i="10"/>
  <c r="E1121" i="10"/>
  <c r="D1121" i="10"/>
  <c r="C1121" i="10"/>
  <c r="B1121" i="10"/>
  <c r="A1121" i="10"/>
  <c r="R1120" i="10"/>
  <c r="Q1120" i="10"/>
  <c r="P1120" i="10"/>
  <c r="O1120" i="10"/>
  <c r="N1120" i="10"/>
  <c r="K1120" i="10"/>
  <c r="L1120" i="10" s="1"/>
  <c r="J1120" i="10"/>
  <c r="I1120" i="10"/>
  <c r="H1120" i="10"/>
  <c r="G1120" i="10"/>
  <c r="F1120" i="10"/>
  <c r="E1120" i="10"/>
  <c r="D1120" i="10"/>
  <c r="C1120" i="10"/>
  <c r="B1120" i="10"/>
  <c r="A1120" i="10"/>
  <c r="R1119" i="10"/>
  <c r="Q1119" i="10"/>
  <c r="P1119" i="10"/>
  <c r="O1119" i="10"/>
  <c r="N1119" i="10"/>
  <c r="K1119" i="10"/>
  <c r="L1119" i="10" s="1"/>
  <c r="J1119" i="10"/>
  <c r="I1119" i="10"/>
  <c r="H1119" i="10"/>
  <c r="G1119" i="10"/>
  <c r="F1119" i="10"/>
  <c r="E1119" i="10"/>
  <c r="D1119" i="10"/>
  <c r="C1119" i="10"/>
  <c r="B1119" i="10"/>
  <c r="A1119" i="10"/>
  <c r="R1118" i="10"/>
  <c r="Q1118" i="10"/>
  <c r="P1118" i="10"/>
  <c r="O1118" i="10"/>
  <c r="N1118" i="10"/>
  <c r="K1118" i="10"/>
  <c r="L1118" i="10" s="1"/>
  <c r="J1118" i="10"/>
  <c r="I1118" i="10"/>
  <c r="H1118" i="10"/>
  <c r="G1118" i="10"/>
  <c r="F1118" i="10"/>
  <c r="E1118" i="10"/>
  <c r="D1118" i="10"/>
  <c r="C1118" i="10"/>
  <c r="B1118" i="10"/>
  <c r="A1118" i="10"/>
  <c r="R1117" i="10"/>
  <c r="Q1117" i="10"/>
  <c r="P1117" i="10"/>
  <c r="O1117" i="10"/>
  <c r="N1117" i="10"/>
  <c r="K1117" i="10"/>
  <c r="L1117" i="10" s="1"/>
  <c r="J1117" i="10"/>
  <c r="I1117" i="10"/>
  <c r="H1117" i="10"/>
  <c r="G1117" i="10"/>
  <c r="F1117" i="10"/>
  <c r="E1117" i="10"/>
  <c r="D1117" i="10"/>
  <c r="C1117" i="10"/>
  <c r="B1117" i="10"/>
  <c r="A1117" i="10"/>
  <c r="R1116" i="10"/>
  <c r="Q1116" i="10"/>
  <c r="P1116" i="10"/>
  <c r="O1116" i="10"/>
  <c r="N1116" i="10"/>
  <c r="K1116" i="10"/>
  <c r="L1116" i="10" s="1"/>
  <c r="J1116" i="10"/>
  <c r="I1116" i="10"/>
  <c r="H1116" i="10"/>
  <c r="G1116" i="10"/>
  <c r="F1116" i="10"/>
  <c r="E1116" i="10"/>
  <c r="D1116" i="10"/>
  <c r="C1116" i="10"/>
  <c r="B1116" i="10"/>
  <c r="A1116" i="10"/>
  <c r="R1115" i="10"/>
  <c r="Q1115" i="10"/>
  <c r="P1115" i="10"/>
  <c r="O1115" i="10"/>
  <c r="N1115" i="10"/>
  <c r="K1115" i="10"/>
  <c r="L1115" i="10" s="1"/>
  <c r="J1115" i="10"/>
  <c r="I1115" i="10"/>
  <c r="H1115" i="10"/>
  <c r="G1115" i="10"/>
  <c r="F1115" i="10"/>
  <c r="E1115" i="10"/>
  <c r="D1115" i="10"/>
  <c r="C1115" i="10"/>
  <c r="B1115" i="10"/>
  <c r="A1115" i="10"/>
  <c r="R1114" i="10"/>
  <c r="Q1114" i="10"/>
  <c r="P1114" i="10"/>
  <c r="O1114" i="10"/>
  <c r="N1114" i="10"/>
  <c r="K1114" i="10"/>
  <c r="L1114" i="10" s="1"/>
  <c r="J1114" i="10"/>
  <c r="I1114" i="10"/>
  <c r="H1114" i="10"/>
  <c r="G1114" i="10"/>
  <c r="F1114" i="10"/>
  <c r="E1114" i="10"/>
  <c r="D1114" i="10"/>
  <c r="C1114" i="10"/>
  <c r="B1114" i="10"/>
  <c r="A1114" i="10"/>
  <c r="R1113" i="10"/>
  <c r="Q1113" i="10"/>
  <c r="P1113" i="10"/>
  <c r="O1113" i="10"/>
  <c r="N1113" i="10"/>
  <c r="K1113" i="10"/>
  <c r="L1113" i="10" s="1"/>
  <c r="J1113" i="10"/>
  <c r="I1113" i="10"/>
  <c r="H1113" i="10"/>
  <c r="G1113" i="10"/>
  <c r="F1113" i="10"/>
  <c r="E1113" i="10"/>
  <c r="D1113" i="10"/>
  <c r="C1113" i="10"/>
  <c r="B1113" i="10"/>
  <c r="A1113" i="10"/>
  <c r="R1112" i="10"/>
  <c r="Q1112" i="10"/>
  <c r="P1112" i="10"/>
  <c r="O1112" i="10"/>
  <c r="N1112" i="10"/>
  <c r="K1112" i="10"/>
  <c r="L1112" i="10" s="1"/>
  <c r="J1112" i="10"/>
  <c r="I1112" i="10"/>
  <c r="H1112" i="10"/>
  <c r="G1112" i="10"/>
  <c r="F1112" i="10"/>
  <c r="E1112" i="10"/>
  <c r="D1112" i="10"/>
  <c r="C1112" i="10"/>
  <c r="B1112" i="10"/>
  <c r="A1112" i="10"/>
  <c r="R1111" i="10"/>
  <c r="Q1111" i="10"/>
  <c r="P1111" i="10"/>
  <c r="O1111" i="10"/>
  <c r="N1111" i="10"/>
  <c r="K1111" i="10"/>
  <c r="L1111" i="10" s="1"/>
  <c r="J1111" i="10"/>
  <c r="I1111" i="10"/>
  <c r="H1111" i="10"/>
  <c r="G1111" i="10"/>
  <c r="F1111" i="10"/>
  <c r="E1111" i="10"/>
  <c r="D1111" i="10"/>
  <c r="C1111" i="10"/>
  <c r="B1111" i="10"/>
  <c r="A1111" i="10"/>
  <c r="R1110" i="10"/>
  <c r="Q1110" i="10"/>
  <c r="P1110" i="10"/>
  <c r="O1110" i="10"/>
  <c r="N1110" i="10"/>
  <c r="K1110" i="10"/>
  <c r="L1110" i="10" s="1"/>
  <c r="J1110" i="10"/>
  <c r="I1110" i="10"/>
  <c r="H1110" i="10"/>
  <c r="G1110" i="10"/>
  <c r="F1110" i="10"/>
  <c r="E1110" i="10"/>
  <c r="D1110" i="10"/>
  <c r="C1110" i="10"/>
  <c r="B1110" i="10"/>
  <c r="A1110" i="10"/>
  <c r="R1109" i="10"/>
  <c r="Q1109" i="10"/>
  <c r="P1109" i="10"/>
  <c r="O1109" i="10"/>
  <c r="N1109" i="10"/>
  <c r="K1109" i="10"/>
  <c r="L1109" i="10" s="1"/>
  <c r="J1109" i="10"/>
  <c r="I1109" i="10"/>
  <c r="H1109" i="10"/>
  <c r="G1109" i="10"/>
  <c r="F1109" i="10"/>
  <c r="E1109" i="10"/>
  <c r="D1109" i="10"/>
  <c r="C1109" i="10"/>
  <c r="B1109" i="10"/>
  <c r="A1109" i="10"/>
  <c r="R1108" i="10"/>
  <c r="Q1108" i="10"/>
  <c r="P1108" i="10"/>
  <c r="O1108" i="10"/>
  <c r="N1108" i="10"/>
  <c r="K1108" i="10"/>
  <c r="L1108" i="10" s="1"/>
  <c r="J1108" i="10"/>
  <c r="I1108" i="10"/>
  <c r="H1108" i="10"/>
  <c r="G1108" i="10"/>
  <c r="F1108" i="10"/>
  <c r="E1108" i="10"/>
  <c r="D1108" i="10"/>
  <c r="C1108" i="10"/>
  <c r="B1108" i="10"/>
  <c r="A1108" i="10"/>
  <c r="R1107" i="10"/>
  <c r="Q1107" i="10"/>
  <c r="P1107" i="10"/>
  <c r="O1107" i="10"/>
  <c r="N1107" i="10"/>
  <c r="K1107" i="10"/>
  <c r="L1107" i="10" s="1"/>
  <c r="J1107" i="10"/>
  <c r="I1107" i="10"/>
  <c r="H1107" i="10"/>
  <c r="G1107" i="10"/>
  <c r="F1107" i="10"/>
  <c r="E1107" i="10"/>
  <c r="D1107" i="10"/>
  <c r="C1107" i="10"/>
  <c r="B1107" i="10"/>
  <c r="A1107" i="10"/>
  <c r="R1106" i="10"/>
  <c r="Q1106" i="10"/>
  <c r="P1106" i="10"/>
  <c r="O1106" i="10"/>
  <c r="N1106" i="10"/>
  <c r="K1106" i="10"/>
  <c r="L1106" i="10" s="1"/>
  <c r="J1106" i="10"/>
  <c r="I1106" i="10"/>
  <c r="H1106" i="10"/>
  <c r="G1106" i="10"/>
  <c r="F1106" i="10"/>
  <c r="E1106" i="10"/>
  <c r="D1106" i="10"/>
  <c r="C1106" i="10"/>
  <c r="B1106" i="10"/>
  <c r="A1106" i="10"/>
  <c r="R1105" i="10"/>
  <c r="Q1105" i="10"/>
  <c r="P1105" i="10"/>
  <c r="O1105" i="10"/>
  <c r="N1105" i="10"/>
  <c r="K1105" i="10"/>
  <c r="L1105" i="10" s="1"/>
  <c r="J1105" i="10"/>
  <c r="I1105" i="10"/>
  <c r="H1105" i="10"/>
  <c r="G1105" i="10"/>
  <c r="F1105" i="10"/>
  <c r="E1105" i="10"/>
  <c r="D1105" i="10"/>
  <c r="C1105" i="10"/>
  <c r="B1105" i="10"/>
  <c r="A1105" i="10"/>
  <c r="R1104" i="10"/>
  <c r="Q1104" i="10"/>
  <c r="P1104" i="10"/>
  <c r="O1104" i="10"/>
  <c r="N1104" i="10"/>
  <c r="K1104" i="10"/>
  <c r="L1104" i="10" s="1"/>
  <c r="J1104" i="10"/>
  <c r="I1104" i="10"/>
  <c r="H1104" i="10"/>
  <c r="G1104" i="10"/>
  <c r="F1104" i="10"/>
  <c r="E1104" i="10"/>
  <c r="D1104" i="10"/>
  <c r="C1104" i="10"/>
  <c r="B1104" i="10"/>
  <c r="A1104" i="10"/>
  <c r="R1103" i="10"/>
  <c r="Q1103" i="10"/>
  <c r="P1103" i="10"/>
  <c r="O1103" i="10"/>
  <c r="N1103" i="10"/>
  <c r="K1103" i="10"/>
  <c r="L1103" i="10" s="1"/>
  <c r="J1103" i="10"/>
  <c r="I1103" i="10"/>
  <c r="H1103" i="10"/>
  <c r="G1103" i="10"/>
  <c r="F1103" i="10"/>
  <c r="E1103" i="10"/>
  <c r="D1103" i="10"/>
  <c r="C1103" i="10"/>
  <c r="B1103" i="10"/>
  <c r="A1103" i="10"/>
  <c r="R1102" i="10"/>
  <c r="Q1102" i="10"/>
  <c r="P1102" i="10"/>
  <c r="O1102" i="10"/>
  <c r="N1102" i="10"/>
  <c r="K1102" i="10"/>
  <c r="L1102" i="10" s="1"/>
  <c r="J1102" i="10"/>
  <c r="I1102" i="10"/>
  <c r="H1102" i="10"/>
  <c r="G1102" i="10"/>
  <c r="F1102" i="10"/>
  <c r="E1102" i="10"/>
  <c r="D1102" i="10"/>
  <c r="C1102" i="10"/>
  <c r="B1102" i="10"/>
  <c r="A1102" i="10"/>
  <c r="R1101" i="10"/>
  <c r="Q1101" i="10"/>
  <c r="P1101" i="10"/>
  <c r="O1101" i="10"/>
  <c r="N1101" i="10"/>
  <c r="K1101" i="10"/>
  <c r="L1101" i="10" s="1"/>
  <c r="J1101" i="10"/>
  <c r="I1101" i="10"/>
  <c r="H1101" i="10"/>
  <c r="G1101" i="10"/>
  <c r="F1101" i="10"/>
  <c r="E1101" i="10"/>
  <c r="D1101" i="10"/>
  <c r="C1101" i="10"/>
  <c r="B1101" i="10"/>
  <c r="A1101" i="10"/>
  <c r="R1100" i="10"/>
  <c r="Q1100" i="10"/>
  <c r="P1100" i="10"/>
  <c r="O1100" i="10"/>
  <c r="N1100" i="10"/>
  <c r="K1100" i="10"/>
  <c r="L1100" i="10" s="1"/>
  <c r="J1100" i="10"/>
  <c r="I1100" i="10"/>
  <c r="H1100" i="10"/>
  <c r="G1100" i="10"/>
  <c r="F1100" i="10"/>
  <c r="E1100" i="10"/>
  <c r="D1100" i="10"/>
  <c r="C1100" i="10"/>
  <c r="B1100" i="10"/>
  <c r="A1100" i="10"/>
  <c r="R1099" i="10"/>
  <c r="Q1099" i="10"/>
  <c r="P1099" i="10"/>
  <c r="O1099" i="10"/>
  <c r="N1099" i="10"/>
  <c r="K1099" i="10"/>
  <c r="L1099" i="10" s="1"/>
  <c r="J1099" i="10"/>
  <c r="I1099" i="10"/>
  <c r="H1099" i="10"/>
  <c r="G1099" i="10"/>
  <c r="F1099" i="10"/>
  <c r="E1099" i="10"/>
  <c r="D1099" i="10"/>
  <c r="C1099" i="10"/>
  <c r="B1099" i="10"/>
  <c r="A1099" i="10"/>
  <c r="R1098" i="10"/>
  <c r="Q1098" i="10"/>
  <c r="P1098" i="10"/>
  <c r="O1098" i="10"/>
  <c r="N1098" i="10"/>
  <c r="K1098" i="10"/>
  <c r="L1098" i="10" s="1"/>
  <c r="J1098" i="10"/>
  <c r="I1098" i="10"/>
  <c r="H1098" i="10"/>
  <c r="G1098" i="10"/>
  <c r="F1098" i="10"/>
  <c r="E1098" i="10"/>
  <c r="D1098" i="10"/>
  <c r="C1098" i="10"/>
  <c r="B1098" i="10"/>
  <c r="A1098" i="10"/>
  <c r="R1097" i="10"/>
  <c r="Q1097" i="10"/>
  <c r="P1097" i="10"/>
  <c r="O1097" i="10"/>
  <c r="N1097" i="10"/>
  <c r="K1097" i="10"/>
  <c r="L1097" i="10" s="1"/>
  <c r="J1097" i="10"/>
  <c r="I1097" i="10"/>
  <c r="H1097" i="10"/>
  <c r="G1097" i="10"/>
  <c r="F1097" i="10"/>
  <c r="E1097" i="10"/>
  <c r="D1097" i="10"/>
  <c r="C1097" i="10"/>
  <c r="B1097" i="10"/>
  <c r="A1097" i="10"/>
  <c r="R1096" i="10"/>
  <c r="Q1096" i="10"/>
  <c r="P1096" i="10"/>
  <c r="O1096" i="10"/>
  <c r="N1096" i="10"/>
  <c r="K1096" i="10"/>
  <c r="L1096" i="10" s="1"/>
  <c r="J1096" i="10"/>
  <c r="I1096" i="10"/>
  <c r="H1096" i="10"/>
  <c r="G1096" i="10"/>
  <c r="F1096" i="10"/>
  <c r="E1096" i="10"/>
  <c r="D1096" i="10"/>
  <c r="C1096" i="10"/>
  <c r="B1096" i="10"/>
  <c r="A1096" i="10"/>
  <c r="R1095" i="10"/>
  <c r="Q1095" i="10"/>
  <c r="P1095" i="10"/>
  <c r="O1095" i="10"/>
  <c r="N1095" i="10"/>
  <c r="K1095" i="10"/>
  <c r="L1095" i="10" s="1"/>
  <c r="J1095" i="10"/>
  <c r="I1095" i="10"/>
  <c r="H1095" i="10"/>
  <c r="G1095" i="10"/>
  <c r="F1095" i="10"/>
  <c r="E1095" i="10"/>
  <c r="D1095" i="10"/>
  <c r="C1095" i="10"/>
  <c r="B1095" i="10"/>
  <c r="A1095" i="10"/>
  <c r="R1094" i="10"/>
  <c r="Q1094" i="10"/>
  <c r="P1094" i="10"/>
  <c r="O1094" i="10"/>
  <c r="N1094" i="10"/>
  <c r="K1094" i="10"/>
  <c r="L1094" i="10" s="1"/>
  <c r="J1094" i="10"/>
  <c r="I1094" i="10"/>
  <c r="H1094" i="10"/>
  <c r="G1094" i="10"/>
  <c r="F1094" i="10"/>
  <c r="E1094" i="10"/>
  <c r="D1094" i="10"/>
  <c r="C1094" i="10"/>
  <c r="B1094" i="10"/>
  <c r="A1094" i="10"/>
  <c r="R1093" i="10"/>
  <c r="Q1093" i="10"/>
  <c r="P1093" i="10"/>
  <c r="O1093" i="10"/>
  <c r="N1093" i="10"/>
  <c r="K1093" i="10"/>
  <c r="L1093" i="10" s="1"/>
  <c r="J1093" i="10"/>
  <c r="I1093" i="10"/>
  <c r="H1093" i="10"/>
  <c r="G1093" i="10"/>
  <c r="F1093" i="10"/>
  <c r="E1093" i="10"/>
  <c r="D1093" i="10"/>
  <c r="C1093" i="10"/>
  <c r="B1093" i="10"/>
  <c r="A1093" i="10"/>
  <c r="R1092" i="10"/>
  <c r="Q1092" i="10"/>
  <c r="P1092" i="10"/>
  <c r="O1092" i="10"/>
  <c r="N1092" i="10"/>
  <c r="K1092" i="10"/>
  <c r="L1092" i="10" s="1"/>
  <c r="J1092" i="10"/>
  <c r="I1092" i="10"/>
  <c r="H1092" i="10"/>
  <c r="G1092" i="10"/>
  <c r="F1092" i="10"/>
  <c r="E1092" i="10"/>
  <c r="D1092" i="10"/>
  <c r="C1092" i="10"/>
  <c r="B1092" i="10"/>
  <c r="A1092" i="10"/>
  <c r="R1091" i="10"/>
  <c r="Q1091" i="10"/>
  <c r="P1091" i="10"/>
  <c r="O1091" i="10"/>
  <c r="N1091" i="10"/>
  <c r="K1091" i="10"/>
  <c r="L1091" i="10" s="1"/>
  <c r="J1091" i="10"/>
  <c r="I1091" i="10"/>
  <c r="H1091" i="10"/>
  <c r="G1091" i="10"/>
  <c r="F1091" i="10"/>
  <c r="E1091" i="10"/>
  <c r="D1091" i="10"/>
  <c r="C1091" i="10"/>
  <c r="B1091" i="10"/>
  <c r="A1091" i="10"/>
  <c r="R1090" i="10"/>
  <c r="Q1090" i="10"/>
  <c r="P1090" i="10"/>
  <c r="O1090" i="10"/>
  <c r="N1090" i="10"/>
  <c r="K1090" i="10"/>
  <c r="L1090" i="10" s="1"/>
  <c r="J1090" i="10"/>
  <c r="I1090" i="10"/>
  <c r="H1090" i="10"/>
  <c r="G1090" i="10"/>
  <c r="F1090" i="10"/>
  <c r="E1090" i="10"/>
  <c r="D1090" i="10"/>
  <c r="C1090" i="10"/>
  <c r="B1090" i="10"/>
  <c r="A1090" i="10"/>
  <c r="R1089" i="10"/>
  <c r="Q1089" i="10"/>
  <c r="P1089" i="10"/>
  <c r="O1089" i="10"/>
  <c r="N1089" i="10"/>
  <c r="K1089" i="10"/>
  <c r="L1089" i="10" s="1"/>
  <c r="J1089" i="10"/>
  <c r="I1089" i="10"/>
  <c r="H1089" i="10"/>
  <c r="G1089" i="10"/>
  <c r="F1089" i="10"/>
  <c r="E1089" i="10"/>
  <c r="D1089" i="10"/>
  <c r="C1089" i="10"/>
  <c r="B1089" i="10"/>
  <c r="A1089" i="10"/>
  <c r="R1088" i="10"/>
  <c r="Q1088" i="10"/>
  <c r="P1088" i="10"/>
  <c r="O1088" i="10"/>
  <c r="N1088" i="10"/>
  <c r="K1088" i="10"/>
  <c r="L1088" i="10" s="1"/>
  <c r="J1088" i="10"/>
  <c r="I1088" i="10"/>
  <c r="H1088" i="10"/>
  <c r="G1088" i="10"/>
  <c r="F1088" i="10"/>
  <c r="E1088" i="10"/>
  <c r="D1088" i="10"/>
  <c r="C1088" i="10"/>
  <c r="B1088" i="10"/>
  <c r="A1088" i="10"/>
  <c r="R1087" i="10"/>
  <c r="Q1087" i="10"/>
  <c r="P1087" i="10"/>
  <c r="O1087" i="10"/>
  <c r="N1087" i="10"/>
  <c r="K1087" i="10"/>
  <c r="L1087" i="10" s="1"/>
  <c r="J1087" i="10"/>
  <c r="I1087" i="10"/>
  <c r="H1087" i="10"/>
  <c r="G1087" i="10"/>
  <c r="F1087" i="10"/>
  <c r="E1087" i="10"/>
  <c r="D1087" i="10"/>
  <c r="C1087" i="10"/>
  <c r="B1087" i="10"/>
  <c r="A1087" i="10"/>
  <c r="R1086" i="10"/>
  <c r="Q1086" i="10"/>
  <c r="P1086" i="10"/>
  <c r="O1086" i="10"/>
  <c r="N1086" i="10"/>
  <c r="K1086" i="10"/>
  <c r="L1086" i="10" s="1"/>
  <c r="J1086" i="10"/>
  <c r="I1086" i="10"/>
  <c r="H1086" i="10"/>
  <c r="G1086" i="10"/>
  <c r="F1086" i="10"/>
  <c r="E1086" i="10"/>
  <c r="D1086" i="10"/>
  <c r="C1086" i="10"/>
  <c r="B1086" i="10"/>
  <c r="A1086" i="10"/>
  <c r="R1085" i="10"/>
  <c r="Q1085" i="10"/>
  <c r="P1085" i="10"/>
  <c r="O1085" i="10"/>
  <c r="N1085" i="10"/>
  <c r="K1085" i="10"/>
  <c r="L1085" i="10" s="1"/>
  <c r="J1085" i="10"/>
  <c r="I1085" i="10"/>
  <c r="H1085" i="10"/>
  <c r="G1085" i="10"/>
  <c r="F1085" i="10"/>
  <c r="E1085" i="10"/>
  <c r="D1085" i="10"/>
  <c r="C1085" i="10"/>
  <c r="B1085" i="10"/>
  <c r="A1085" i="10"/>
  <c r="R1084" i="10"/>
  <c r="Q1084" i="10"/>
  <c r="P1084" i="10"/>
  <c r="O1084" i="10"/>
  <c r="N1084" i="10"/>
  <c r="K1084" i="10"/>
  <c r="L1084" i="10" s="1"/>
  <c r="J1084" i="10"/>
  <c r="I1084" i="10"/>
  <c r="H1084" i="10"/>
  <c r="G1084" i="10"/>
  <c r="F1084" i="10"/>
  <c r="E1084" i="10"/>
  <c r="D1084" i="10"/>
  <c r="C1084" i="10"/>
  <c r="B1084" i="10"/>
  <c r="A1084" i="10"/>
  <c r="R1083" i="10"/>
  <c r="Q1083" i="10"/>
  <c r="P1083" i="10"/>
  <c r="O1083" i="10"/>
  <c r="N1083" i="10"/>
  <c r="K1083" i="10"/>
  <c r="L1083" i="10" s="1"/>
  <c r="J1083" i="10"/>
  <c r="I1083" i="10"/>
  <c r="H1083" i="10"/>
  <c r="G1083" i="10"/>
  <c r="F1083" i="10"/>
  <c r="E1083" i="10"/>
  <c r="D1083" i="10"/>
  <c r="C1083" i="10"/>
  <c r="B1083" i="10"/>
  <c r="A1083" i="10"/>
  <c r="R1082" i="10"/>
  <c r="Q1082" i="10"/>
  <c r="P1082" i="10"/>
  <c r="O1082" i="10"/>
  <c r="N1082" i="10"/>
  <c r="K1082" i="10"/>
  <c r="L1082" i="10" s="1"/>
  <c r="J1082" i="10"/>
  <c r="I1082" i="10"/>
  <c r="H1082" i="10"/>
  <c r="G1082" i="10"/>
  <c r="F1082" i="10"/>
  <c r="E1082" i="10"/>
  <c r="D1082" i="10"/>
  <c r="C1082" i="10"/>
  <c r="B1082" i="10"/>
  <c r="A1082" i="10"/>
  <c r="R1081" i="10"/>
  <c r="Q1081" i="10"/>
  <c r="P1081" i="10"/>
  <c r="O1081" i="10"/>
  <c r="N1081" i="10"/>
  <c r="K1081" i="10"/>
  <c r="L1081" i="10" s="1"/>
  <c r="J1081" i="10"/>
  <c r="I1081" i="10"/>
  <c r="H1081" i="10"/>
  <c r="G1081" i="10"/>
  <c r="F1081" i="10"/>
  <c r="E1081" i="10"/>
  <c r="D1081" i="10"/>
  <c r="C1081" i="10"/>
  <c r="B1081" i="10"/>
  <c r="A1081" i="10"/>
  <c r="R1080" i="10"/>
  <c r="Q1080" i="10"/>
  <c r="P1080" i="10"/>
  <c r="O1080" i="10"/>
  <c r="N1080" i="10"/>
  <c r="K1080" i="10"/>
  <c r="L1080" i="10" s="1"/>
  <c r="J1080" i="10"/>
  <c r="I1080" i="10"/>
  <c r="H1080" i="10"/>
  <c r="G1080" i="10"/>
  <c r="F1080" i="10"/>
  <c r="E1080" i="10"/>
  <c r="D1080" i="10"/>
  <c r="C1080" i="10"/>
  <c r="B1080" i="10"/>
  <c r="A1080" i="10"/>
  <c r="R1079" i="10"/>
  <c r="Q1079" i="10"/>
  <c r="P1079" i="10"/>
  <c r="O1079" i="10"/>
  <c r="N1079" i="10"/>
  <c r="K1079" i="10"/>
  <c r="L1079" i="10" s="1"/>
  <c r="J1079" i="10"/>
  <c r="I1079" i="10"/>
  <c r="H1079" i="10"/>
  <c r="G1079" i="10"/>
  <c r="F1079" i="10"/>
  <c r="E1079" i="10"/>
  <c r="D1079" i="10"/>
  <c r="C1079" i="10"/>
  <c r="B1079" i="10"/>
  <c r="A1079" i="10"/>
  <c r="R1078" i="10"/>
  <c r="Q1078" i="10"/>
  <c r="P1078" i="10"/>
  <c r="O1078" i="10"/>
  <c r="N1078" i="10"/>
  <c r="K1078" i="10"/>
  <c r="L1078" i="10" s="1"/>
  <c r="J1078" i="10"/>
  <c r="I1078" i="10"/>
  <c r="H1078" i="10"/>
  <c r="G1078" i="10"/>
  <c r="F1078" i="10"/>
  <c r="E1078" i="10"/>
  <c r="D1078" i="10"/>
  <c r="C1078" i="10"/>
  <c r="B1078" i="10"/>
  <c r="A1078" i="10"/>
  <c r="R1077" i="10"/>
  <c r="Q1077" i="10"/>
  <c r="P1077" i="10"/>
  <c r="O1077" i="10"/>
  <c r="N1077" i="10"/>
  <c r="K1077" i="10"/>
  <c r="L1077" i="10" s="1"/>
  <c r="J1077" i="10"/>
  <c r="I1077" i="10"/>
  <c r="H1077" i="10"/>
  <c r="G1077" i="10"/>
  <c r="F1077" i="10"/>
  <c r="E1077" i="10"/>
  <c r="D1077" i="10"/>
  <c r="C1077" i="10"/>
  <c r="B1077" i="10"/>
  <c r="A1077" i="10"/>
  <c r="R1076" i="10"/>
  <c r="Q1076" i="10"/>
  <c r="P1076" i="10"/>
  <c r="O1076" i="10"/>
  <c r="N1076" i="10"/>
  <c r="K1076" i="10"/>
  <c r="L1076" i="10" s="1"/>
  <c r="J1076" i="10"/>
  <c r="I1076" i="10"/>
  <c r="H1076" i="10"/>
  <c r="G1076" i="10"/>
  <c r="F1076" i="10"/>
  <c r="E1076" i="10"/>
  <c r="D1076" i="10"/>
  <c r="C1076" i="10"/>
  <c r="B1076" i="10"/>
  <c r="A1076" i="10"/>
  <c r="R1075" i="10"/>
  <c r="Q1075" i="10"/>
  <c r="P1075" i="10"/>
  <c r="O1075" i="10"/>
  <c r="N1075" i="10"/>
  <c r="K1075" i="10"/>
  <c r="L1075" i="10" s="1"/>
  <c r="J1075" i="10"/>
  <c r="I1075" i="10"/>
  <c r="H1075" i="10"/>
  <c r="G1075" i="10"/>
  <c r="F1075" i="10"/>
  <c r="E1075" i="10"/>
  <c r="D1075" i="10"/>
  <c r="C1075" i="10"/>
  <c r="B1075" i="10"/>
  <c r="A1075" i="10"/>
  <c r="R1074" i="10"/>
  <c r="Q1074" i="10"/>
  <c r="P1074" i="10"/>
  <c r="O1074" i="10"/>
  <c r="N1074" i="10"/>
  <c r="K1074" i="10"/>
  <c r="L1074" i="10" s="1"/>
  <c r="J1074" i="10"/>
  <c r="I1074" i="10"/>
  <c r="H1074" i="10"/>
  <c r="G1074" i="10"/>
  <c r="F1074" i="10"/>
  <c r="E1074" i="10"/>
  <c r="D1074" i="10"/>
  <c r="C1074" i="10"/>
  <c r="B1074" i="10"/>
  <c r="A1074" i="10"/>
  <c r="R1073" i="10"/>
  <c r="Q1073" i="10"/>
  <c r="P1073" i="10"/>
  <c r="O1073" i="10"/>
  <c r="N1073" i="10"/>
  <c r="K1073" i="10"/>
  <c r="L1073" i="10" s="1"/>
  <c r="J1073" i="10"/>
  <c r="I1073" i="10"/>
  <c r="H1073" i="10"/>
  <c r="G1073" i="10"/>
  <c r="F1073" i="10"/>
  <c r="E1073" i="10"/>
  <c r="D1073" i="10"/>
  <c r="C1073" i="10"/>
  <c r="B1073" i="10"/>
  <c r="A1073" i="10"/>
  <c r="R1072" i="10"/>
  <c r="Q1072" i="10"/>
  <c r="P1072" i="10"/>
  <c r="O1072" i="10"/>
  <c r="N1072" i="10"/>
  <c r="K1072" i="10"/>
  <c r="L1072" i="10" s="1"/>
  <c r="J1072" i="10"/>
  <c r="I1072" i="10"/>
  <c r="H1072" i="10"/>
  <c r="G1072" i="10"/>
  <c r="F1072" i="10"/>
  <c r="E1072" i="10"/>
  <c r="D1072" i="10"/>
  <c r="C1072" i="10"/>
  <c r="B1072" i="10"/>
  <c r="A1072" i="10"/>
  <c r="R1071" i="10"/>
  <c r="Q1071" i="10"/>
  <c r="P1071" i="10"/>
  <c r="O1071" i="10"/>
  <c r="N1071" i="10"/>
  <c r="K1071" i="10"/>
  <c r="L1071" i="10" s="1"/>
  <c r="J1071" i="10"/>
  <c r="I1071" i="10"/>
  <c r="H1071" i="10"/>
  <c r="G1071" i="10"/>
  <c r="F1071" i="10"/>
  <c r="E1071" i="10"/>
  <c r="D1071" i="10"/>
  <c r="C1071" i="10"/>
  <c r="B1071" i="10"/>
  <c r="A1071" i="10"/>
  <c r="R1070" i="10"/>
  <c r="Q1070" i="10"/>
  <c r="P1070" i="10"/>
  <c r="O1070" i="10"/>
  <c r="N1070" i="10"/>
  <c r="K1070" i="10"/>
  <c r="L1070" i="10" s="1"/>
  <c r="J1070" i="10"/>
  <c r="I1070" i="10"/>
  <c r="H1070" i="10"/>
  <c r="G1070" i="10"/>
  <c r="F1070" i="10"/>
  <c r="E1070" i="10"/>
  <c r="D1070" i="10"/>
  <c r="C1070" i="10"/>
  <c r="B1070" i="10"/>
  <c r="A1070" i="10"/>
  <c r="R1069" i="10"/>
  <c r="Q1069" i="10"/>
  <c r="P1069" i="10"/>
  <c r="O1069" i="10"/>
  <c r="N1069" i="10"/>
  <c r="K1069" i="10"/>
  <c r="L1069" i="10" s="1"/>
  <c r="J1069" i="10"/>
  <c r="I1069" i="10"/>
  <c r="H1069" i="10"/>
  <c r="G1069" i="10"/>
  <c r="F1069" i="10"/>
  <c r="E1069" i="10"/>
  <c r="D1069" i="10"/>
  <c r="C1069" i="10"/>
  <c r="B1069" i="10"/>
  <c r="A1069" i="10"/>
  <c r="R1068" i="10"/>
  <c r="Q1068" i="10"/>
  <c r="P1068" i="10"/>
  <c r="O1068" i="10"/>
  <c r="N1068" i="10"/>
  <c r="K1068" i="10"/>
  <c r="L1068" i="10" s="1"/>
  <c r="J1068" i="10"/>
  <c r="I1068" i="10"/>
  <c r="H1068" i="10"/>
  <c r="G1068" i="10"/>
  <c r="F1068" i="10"/>
  <c r="E1068" i="10"/>
  <c r="D1068" i="10"/>
  <c r="C1068" i="10"/>
  <c r="B1068" i="10"/>
  <c r="A1068" i="10"/>
  <c r="R1067" i="10"/>
  <c r="Q1067" i="10"/>
  <c r="P1067" i="10"/>
  <c r="O1067" i="10"/>
  <c r="N1067" i="10"/>
  <c r="K1067" i="10"/>
  <c r="L1067" i="10" s="1"/>
  <c r="J1067" i="10"/>
  <c r="I1067" i="10"/>
  <c r="H1067" i="10"/>
  <c r="G1067" i="10"/>
  <c r="F1067" i="10"/>
  <c r="E1067" i="10"/>
  <c r="D1067" i="10"/>
  <c r="C1067" i="10"/>
  <c r="B1067" i="10"/>
  <c r="A1067" i="10"/>
  <c r="R1066" i="10"/>
  <c r="Q1066" i="10"/>
  <c r="P1066" i="10"/>
  <c r="O1066" i="10"/>
  <c r="N1066" i="10"/>
  <c r="K1066" i="10"/>
  <c r="L1066" i="10" s="1"/>
  <c r="J1066" i="10"/>
  <c r="I1066" i="10"/>
  <c r="H1066" i="10"/>
  <c r="G1066" i="10"/>
  <c r="F1066" i="10"/>
  <c r="E1066" i="10"/>
  <c r="D1066" i="10"/>
  <c r="C1066" i="10"/>
  <c r="B1066" i="10"/>
  <c r="A1066" i="10"/>
  <c r="R1065" i="10"/>
  <c r="Q1065" i="10"/>
  <c r="P1065" i="10"/>
  <c r="O1065" i="10"/>
  <c r="N1065" i="10"/>
  <c r="K1065" i="10"/>
  <c r="L1065" i="10" s="1"/>
  <c r="J1065" i="10"/>
  <c r="I1065" i="10"/>
  <c r="H1065" i="10"/>
  <c r="G1065" i="10"/>
  <c r="F1065" i="10"/>
  <c r="E1065" i="10"/>
  <c r="D1065" i="10"/>
  <c r="C1065" i="10"/>
  <c r="B1065" i="10"/>
  <c r="A1065" i="10"/>
  <c r="R1064" i="10"/>
  <c r="Q1064" i="10"/>
  <c r="P1064" i="10"/>
  <c r="O1064" i="10"/>
  <c r="N1064" i="10"/>
  <c r="K1064" i="10"/>
  <c r="L1064" i="10" s="1"/>
  <c r="J1064" i="10"/>
  <c r="I1064" i="10"/>
  <c r="H1064" i="10"/>
  <c r="G1064" i="10"/>
  <c r="F1064" i="10"/>
  <c r="E1064" i="10"/>
  <c r="D1064" i="10"/>
  <c r="C1064" i="10"/>
  <c r="B1064" i="10"/>
  <c r="A1064" i="10"/>
  <c r="R1063" i="10"/>
  <c r="Q1063" i="10"/>
  <c r="P1063" i="10"/>
  <c r="O1063" i="10"/>
  <c r="N1063" i="10"/>
  <c r="K1063" i="10"/>
  <c r="L1063" i="10" s="1"/>
  <c r="J1063" i="10"/>
  <c r="I1063" i="10"/>
  <c r="H1063" i="10"/>
  <c r="G1063" i="10"/>
  <c r="F1063" i="10"/>
  <c r="E1063" i="10"/>
  <c r="D1063" i="10"/>
  <c r="C1063" i="10"/>
  <c r="B1063" i="10"/>
  <c r="A1063" i="10"/>
  <c r="R1062" i="10"/>
  <c r="Q1062" i="10"/>
  <c r="P1062" i="10"/>
  <c r="O1062" i="10"/>
  <c r="N1062" i="10"/>
  <c r="K1062" i="10"/>
  <c r="L1062" i="10" s="1"/>
  <c r="J1062" i="10"/>
  <c r="I1062" i="10"/>
  <c r="H1062" i="10"/>
  <c r="G1062" i="10"/>
  <c r="F1062" i="10"/>
  <c r="E1062" i="10"/>
  <c r="D1062" i="10"/>
  <c r="C1062" i="10"/>
  <c r="B1062" i="10"/>
  <c r="A1062" i="10"/>
  <c r="R1061" i="10"/>
  <c r="Q1061" i="10"/>
  <c r="P1061" i="10"/>
  <c r="O1061" i="10"/>
  <c r="N1061" i="10"/>
  <c r="K1061" i="10"/>
  <c r="L1061" i="10" s="1"/>
  <c r="J1061" i="10"/>
  <c r="I1061" i="10"/>
  <c r="H1061" i="10"/>
  <c r="G1061" i="10"/>
  <c r="F1061" i="10"/>
  <c r="E1061" i="10"/>
  <c r="D1061" i="10"/>
  <c r="C1061" i="10"/>
  <c r="B1061" i="10"/>
  <c r="A1061" i="10"/>
  <c r="R1060" i="10"/>
  <c r="Q1060" i="10"/>
  <c r="P1060" i="10"/>
  <c r="O1060" i="10"/>
  <c r="N1060" i="10"/>
  <c r="K1060" i="10"/>
  <c r="L1060" i="10" s="1"/>
  <c r="J1060" i="10"/>
  <c r="I1060" i="10"/>
  <c r="H1060" i="10"/>
  <c r="G1060" i="10"/>
  <c r="F1060" i="10"/>
  <c r="E1060" i="10"/>
  <c r="D1060" i="10"/>
  <c r="C1060" i="10"/>
  <c r="B1060" i="10"/>
  <c r="A1060" i="10"/>
  <c r="R1059" i="10"/>
  <c r="Q1059" i="10"/>
  <c r="P1059" i="10"/>
  <c r="O1059" i="10"/>
  <c r="N1059" i="10"/>
  <c r="K1059" i="10"/>
  <c r="L1059" i="10" s="1"/>
  <c r="J1059" i="10"/>
  <c r="I1059" i="10"/>
  <c r="H1059" i="10"/>
  <c r="G1059" i="10"/>
  <c r="F1059" i="10"/>
  <c r="E1059" i="10"/>
  <c r="D1059" i="10"/>
  <c r="C1059" i="10"/>
  <c r="B1059" i="10"/>
  <c r="A1059" i="10"/>
  <c r="R1058" i="10"/>
  <c r="Q1058" i="10"/>
  <c r="P1058" i="10"/>
  <c r="O1058" i="10"/>
  <c r="N1058" i="10"/>
  <c r="K1058" i="10"/>
  <c r="L1058" i="10" s="1"/>
  <c r="J1058" i="10"/>
  <c r="I1058" i="10"/>
  <c r="H1058" i="10"/>
  <c r="G1058" i="10"/>
  <c r="F1058" i="10"/>
  <c r="E1058" i="10"/>
  <c r="D1058" i="10"/>
  <c r="C1058" i="10"/>
  <c r="B1058" i="10"/>
  <c r="A1058" i="10"/>
  <c r="R1057" i="10"/>
  <c r="Q1057" i="10"/>
  <c r="P1057" i="10"/>
  <c r="O1057" i="10"/>
  <c r="N1057" i="10"/>
  <c r="K1057" i="10"/>
  <c r="L1057" i="10" s="1"/>
  <c r="J1057" i="10"/>
  <c r="I1057" i="10"/>
  <c r="H1057" i="10"/>
  <c r="G1057" i="10"/>
  <c r="F1057" i="10"/>
  <c r="E1057" i="10"/>
  <c r="D1057" i="10"/>
  <c r="C1057" i="10"/>
  <c r="B1057" i="10"/>
  <c r="A1057" i="10"/>
  <c r="R1056" i="10"/>
  <c r="Q1056" i="10"/>
  <c r="P1056" i="10"/>
  <c r="O1056" i="10"/>
  <c r="N1056" i="10"/>
  <c r="K1056" i="10"/>
  <c r="L1056" i="10" s="1"/>
  <c r="J1056" i="10"/>
  <c r="I1056" i="10"/>
  <c r="H1056" i="10"/>
  <c r="G1056" i="10"/>
  <c r="F1056" i="10"/>
  <c r="E1056" i="10"/>
  <c r="D1056" i="10"/>
  <c r="C1056" i="10"/>
  <c r="B1056" i="10"/>
  <c r="A1056" i="10"/>
  <c r="R1055" i="10"/>
  <c r="Q1055" i="10"/>
  <c r="P1055" i="10"/>
  <c r="O1055" i="10"/>
  <c r="N1055" i="10"/>
  <c r="K1055" i="10"/>
  <c r="L1055" i="10" s="1"/>
  <c r="J1055" i="10"/>
  <c r="I1055" i="10"/>
  <c r="H1055" i="10"/>
  <c r="G1055" i="10"/>
  <c r="F1055" i="10"/>
  <c r="E1055" i="10"/>
  <c r="D1055" i="10"/>
  <c r="C1055" i="10"/>
  <c r="B1055" i="10"/>
  <c r="A1055" i="10"/>
  <c r="R1054" i="10"/>
  <c r="Q1054" i="10"/>
  <c r="P1054" i="10"/>
  <c r="O1054" i="10"/>
  <c r="N1054" i="10"/>
  <c r="K1054" i="10"/>
  <c r="L1054" i="10" s="1"/>
  <c r="J1054" i="10"/>
  <c r="I1054" i="10"/>
  <c r="H1054" i="10"/>
  <c r="G1054" i="10"/>
  <c r="F1054" i="10"/>
  <c r="E1054" i="10"/>
  <c r="D1054" i="10"/>
  <c r="C1054" i="10"/>
  <c r="B1054" i="10"/>
  <c r="A1054" i="10"/>
  <c r="R1053" i="10"/>
  <c r="Q1053" i="10"/>
  <c r="P1053" i="10"/>
  <c r="O1053" i="10"/>
  <c r="N1053" i="10"/>
  <c r="K1053" i="10"/>
  <c r="L1053" i="10" s="1"/>
  <c r="J1053" i="10"/>
  <c r="I1053" i="10"/>
  <c r="H1053" i="10"/>
  <c r="G1053" i="10"/>
  <c r="F1053" i="10"/>
  <c r="E1053" i="10"/>
  <c r="D1053" i="10"/>
  <c r="C1053" i="10"/>
  <c r="B1053" i="10"/>
  <c r="A1053" i="10"/>
  <c r="R1052" i="10"/>
  <c r="Q1052" i="10"/>
  <c r="P1052" i="10"/>
  <c r="O1052" i="10"/>
  <c r="N1052" i="10"/>
  <c r="K1052" i="10"/>
  <c r="L1052" i="10" s="1"/>
  <c r="J1052" i="10"/>
  <c r="I1052" i="10"/>
  <c r="H1052" i="10"/>
  <c r="G1052" i="10"/>
  <c r="F1052" i="10"/>
  <c r="E1052" i="10"/>
  <c r="D1052" i="10"/>
  <c r="C1052" i="10"/>
  <c r="B1052" i="10"/>
  <c r="A1052" i="10"/>
  <c r="R1051" i="10"/>
  <c r="Q1051" i="10"/>
  <c r="P1051" i="10"/>
  <c r="O1051" i="10"/>
  <c r="N1051" i="10"/>
  <c r="K1051" i="10"/>
  <c r="L1051" i="10" s="1"/>
  <c r="J1051" i="10"/>
  <c r="I1051" i="10"/>
  <c r="H1051" i="10"/>
  <c r="G1051" i="10"/>
  <c r="F1051" i="10"/>
  <c r="E1051" i="10"/>
  <c r="D1051" i="10"/>
  <c r="C1051" i="10"/>
  <c r="B1051" i="10"/>
  <c r="A1051" i="10"/>
  <c r="R1050" i="10"/>
  <c r="Q1050" i="10"/>
  <c r="P1050" i="10"/>
  <c r="O1050" i="10"/>
  <c r="N1050" i="10"/>
  <c r="K1050" i="10"/>
  <c r="L1050" i="10" s="1"/>
  <c r="J1050" i="10"/>
  <c r="I1050" i="10"/>
  <c r="H1050" i="10"/>
  <c r="G1050" i="10"/>
  <c r="F1050" i="10"/>
  <c r="E1050" i="10"/>
  <c r="D1050" i="10"/>
  <c r="C1050" i="10"/>
  <c r="B1050" i="10"/>
  <c r="A1050" i="10"/>
  <c r="R1049" i="10"/>
  <c r="Q1049" i="10"/>
  <c r="P1049" i="10"/>
  <c r="O1049" i="10"/>
  <c r="N1049" i="10"/>
  <c r="K1049" i="10"/>
  <c r="L1049" i="10" s="1"/>
  <c r="J1049" i="10"/>
  <c r="I1049" i="10"/>
  <c r="H1049" i="10"/>
  <c r="G1049" i="10"/>
  <c r="F1049" i="10"/>
  <c r="E1049" i="10"/>
  <c r="D1049" i="10"/>
  <c r="C1049" i="10"/>
  <c r="B1049" i="10"/>
  <c r="A1049" i="10"/>
  <c r="R1048" i="10"/>
  <c r="Q1048" i="10"/>
  <c r="P1048" i="10"/>
  <c r="O1048" i="10"/>
  <c r="N1048" i="10"/>
  <c r="K1048" i="10"/>
  <c r="L1048" i="10" s="1"/>
  <c r="J1048" i="10"/>
  <c r="I1048" i="10"/>
  <c r="H1048" i="10"/>
  <c r="G1048" i="10"/>
  <c r="F1048" i="10"/>
  <c r="E1048" i="10"/>
  <c r="D1048" i="10"/>
  <c r="C1048" i="10"/>
  <c r="B1048" i="10"/>
  <c r="A1048" i="10"/>
  <c r="R1047" i="10"/>
  <c r="Q1047" i="10"/>
  <c r="P1047" i="10"/>
  <c r="O1047" i="10"/>
  <c r="N1047" i="10"/>
  <c r="K1047" i="10"/>
  <c r="L1047" i="10" s="1"/>
  <c r="J1047" i="10"/>
  <c r="I1047" i="10"/>
  <c r="H1047" i="10"/>
  <c r="G1047" i="10"/>
  <c r="F1047" i="10"/>
  <c r="E1047" i="10"/>
  <c r="D1047" i="10"/>
  <c r="C1047" i="10"/>
  <c r="B1047" i="10"/>
  <c r="A1047" i="10"/>
  <c r="R1046" i="10"/>
  <c r="Q1046" i="10"/>
  <c r="P1046" i="10"/>
  <c r="O1046" i="10"/>
  <c r="N1046" i="10"/>
  <c r="K1046" i="10"/>
  <c r="L1046" i="10" s="1"/>
  <c r="J1046" i="10"/>
  <c r="I1046" i="10"/>
  <c r="H1046" i="10"/>
  <c r="G1046" i="10"/>
  <c r="F1046" i="10"/>
  <c r="E1046" i="10"/>
  <c r="D1046" i="10"/>
  <c r="C1046" i="10"/>
  <c r="B1046" i="10"/>
  <c r="A1046" i="10"/>
  <c r="R1045" i="10"/>
  <c r="Q1045" i="10"/>
  <c r="P1045" i="10"/>
  <c r="O1045" i="10"/>
  <c r="N1045" i="10"/>
  <c r="K1045" i="10"/>
  <c r="L1045" i="10" s="1"/>
  <c r="J1045" i="10"/>
  <c r="I1045" i="10"/>
  <c r="H1045" i="10"/>
  <c r="G1045" i="10"/>
  <c r="F1045" i="10"/>
  <c r="E1045" i="10"/>
  <c r="D1045" i="10"/>
  <c r="C1045" i="10"/>
  <c r="B1045" i="10"/>
  <c r="A1045" i="10"/>
  <c r="R1044" i="10"/>
  <c r="Q1044" i="10"/>
  <c r="P1044" i="10"/>
  <c r="O1044" i="10"/>
  <c r="N1044" i="10"/>
  <c r="K1044" i="10"/>
  <c r="L1044" i="10" s="1"/>
  <c r="J1044" i="10"/>
  <c r="I1044" i="10"/>
  <c r="H1044" i="10"/>
  <c r="G1044" i="10"/>
  <c r="F1044" i="10"/>
  <c r="E1044" i="10"/>
  <c r="D1044" i="10"/>
  <c r="C1044" i="10"/>
  <c r="B1044" i="10"/>
  <c r="A1044" i="10"/>
  <c r="R1043" i="10"/>
  <c r="Q1043" i="10"/>
  <c r="P1043" i="10"/>
  <c r="O1043" i="10"/>
  <c r="N1043" i="10"/>
  <c r="K1043" i="10"/>
  <c r="L1043" i="10" s="1"/>
  <c r="J1043" i="10"/>
  <c r="I1043" i="10"/>
  <c r="H1043" i="10"/>
  <c r="G1043" i="10"/>
  <c r="F1043" i="10"/>
  <c r="E1043" i="10"/>
  <c r="D1043" i="10"/>
  <c r="C1043" i="10"/>
  <c r="B1043" i="10"/>
  <c r="A1043" i="10"/>
  <c r="R1042" i="10"/>
  <c r="Q1042" i="10"/>
  <c r="P1042" i="10"/>
  <c r="O1042" i="10"/>
  <c r="N1042" i="10"/>
  <c r="K1042" i="10"/>
  <c r="L1042" i="10" s="1"/>
  <c r="J1042" i="10"/>
  <c r="I1042" i="10"/>
  <c r="H1042" i="10"/>
  <c r="G1042" i="10"/>
  <c r="F1042" i="10"/>
  <c r="E1042" i="10"/>
  <c r="D1042" i="10"/>
  <c r="C1042" i="10"/>
  <c r="B1042" i="10"/>
  <c r="A1042" i="10"/>
  <c r="R1041" i="10"/>
  <c r="Q1041" i="10"/>
  <c r="P1041" i="10"/>
  <c r="O1041" i="10"/>
  <c r="N1041" i="10"/>
  <c r="K1041" i="10"/>
  <c r="L1041" i="10" s="1"/>
  <c r="J1041" i="10"/>
  <c r="I1041" i="10"/>
  <c r="H1041" i="10"/>
  <c r="G1041" i="10"/>
  <c r="F1041" i="10"/>
  <c r="E1041" i="10"/>
  <c r="D1041" i="10"/>
  <c r="C1041" i="10"/>
  <c r="B1041" i="10"/>
  <c r="A1041" i="10"/>
  <c r="R1040" i="10"/>
  <c r="Q1040" i="10"/>
  <c r="P1040" i="10"/>
  <c r="O1040" i="10"/>
  <c r="N1040" i="10"/>
  <c r="K1040" i="10"/>
  <c r="L1040" i="10" s="1"/>
  <c r="J1040" i="10"/>
  <c r="I1040" i="10"/>
  <c r="H1040" i="10"/>
  <c r="G1040" i="10"/>
  <c r="F1040" i="10"/>
  <c r="E1040" i="10"/>
  <c r="D1040" i="10"/>
  <c r="C1040" i="10"/>
  <c r="B1040" i="10"/>
  <c r="A1040" i="10"/>
  <c r="R1039" i="10"/>
  <c r="Q1039" i="10"/>
  <c r="P1039" i="10"/>
  <c r="O1039" i="10"/>
  <c r="N1039" i="10"/>
  <c r="K1039" i="10"/>
  <c r="L1039" i="10" s="1"/>
  <c r="J1039" i="10"/>
  <c r="I1039" i="10"/>
  <c r="H1039" i="10"/>
  <c r="G1039" i="10"/>
  <c r="F1039" i="10"/>
  <c r="E1039" i="10"/>
  <c r="D1039" i="10"/>
  <c r="C1039" i="10"/>
  <c r="B1039" i="10"/>
  <c r="A1039" i="10"/>
  <c r="R1038" i="10"/>
  <c r="Q1038" i="10"/>
  <c r="P1038" i="10"/>
  <c r="O1038" i="10"/>
  <c r="N1038" i="10"/>
  <c r="K1038" i="10"/>
  <c r="L1038" i="10" s="1"/>
  <c r="J1038" i="10"/>
  <c r="I1038" i="10"/>
  <c r="H1038" i="10"/>
  <c r="G1038" i="10"/>
  <c r="F1038" i="10"/>
  <c r="E1038" i="10"/>
  <c r="D1038" i="10"/>
  <c r="C1038" i="10"/>
  <c r="B1038" i="10"/>
  <c r="A1038" i="10"/>
  <c r="R1037" i="10"/>
  <c r="Q1037" i="10"/>
  <c r="P1037" i="10"/>
  <c r="O1037" i="10"/>
  <c r="N1037" i="10"/>
  <c r="K1037" i="10"/>
  <c r="L1037" i="10" s="1"/>
  <c r="J1037" i="10"/>
  <c r="I1037" i="10"/>
  <c r="H1037" i="10"/>
  <c r="G1037" i="10"/>
  <c r="F1037" i="10"/>
  <c r="E1037" i="10"/>
  <c r="D1037" i="10"/>
  <c r="C1037" i="10"/>
  <c r="B1037" i="10"/>
  <c r="A1037" i="10"/>
  <c r="R1036" i="10"/>
  <c r="Q1036" i="10"/>
  <c r="P1036" i="10"/>
  <c r="O1036" i="10"/>
  <c r="N1036" i="10"/>
  <c r="K1036" i="10"/>
  <c r="L1036" i="10" s="1"/>
  <c r="J1036" i="10"/>
  <c r="I1036" i="10"/>
  <c r="H1036" i="10"/>
  <c r="G1036" i="10"/>
  <c r="F1036" i="10"/>
  <c r="E1036" i="10"/>
  <c r="D1036" i="10"/>
  <c r="C1036" i="10"/>
  <c r="B1036" i="10"/>
  <c r="A1036" i="10"/>
  <c r="R1035" i="10"/>
  <c r="Q1035" i="10"/>
  <c r="P1035" i="10"/>
  <c r="O1035" i="10"/>
  <c r="N1035" i="10"/>
  <c r="K1035" i="10"/>
  <c r="L1035" i="10" s="1"/>
  <c r="J1035" i="10"/>
  <c r="I1035" i="10"/>
  <c r="H1035" i="10"/>
  <c r="G1035" i="10"/>
  <c r="F1035" i="10"/>
  <c r="E1035" i="10"/>
  <c r="D1035" i="10"/>
  <c r="C1035" i="10"/>
  <c r="B1035" i="10"/>
  <c r="A1035" i="10"/>
  <c r="R1034" i="10"/>
  <c r="Q1034" i="10"/>
  <c r="P1034" i="10"/>
  <c r="O1034" i="10"/>
  <c r="N1034" i="10"/>
  <c r="K1034" i="10"/>
  <c r="L1034" i="10" s="1"/>
  <c r="J1034" i="10"/>
  <c r="I1034" i="10"/>
  <c r="H1034" i="10"/>
  <c r="G1034" i="10"/>
  <c r="F1034" i="10"/>
  <c r="E1034" i="10"/>
  <c r="D1034" i="10"/>
  <c r="C1034" i="10"/>
  <c r="B1034" i="10"/>
  <c r="A1034" i="10"/>
  <c r="R1033" i="10"/>
  <c r="Q1033" i="10"/>
  <c r="P1033" i="10"/>
  <c r="O1033" i="10"/>
  <c r="N1033" i="10"/>
  <c r="K1033" i="10"/>
  <c r="L1033" i="10" s="1"/>
  <c r="J1033" i="10"/>
  <c r="I1033" i="10"/>
  <c r="H1033" i="10"/>
  <c r="G1033" i="10"/>
  <c r="F1033" i="10"/>
  <c r="E1033" i="10"/>
  <c r="D1033" i="10"/>
  <c r="C1033" i="10"/>
  <c r="B1033" i="10"/>
  <c r="A1033" i="10"/>
  <c r="R1032" i="10"/>
  <c r="Q1032" i="10"/>
  <c r="P1032" i="10"/>
  <c r="O1032" i="10"/>
  <c r="N1032" i="10"/>
  <c r="K1032" i="10"/>
  <c r="L1032" i="10" s="1"/>
  <c r="J1032" i="10"/>
  <c r="I1032" i="10"/>
  <c r="H1032" i="10"/>
  <c r="G1032" i="10"/>
  <c r="F1032" i="10"/>
  <c r="E1032" i="10"/>
  <c r="D1032" i="10"/>
  <c r="C1032" i="10"/>
  <c r="B1032" i="10"/>
  <c r="A1032" i="10"/>
  <c r="R1031" i="10"/>
  <c r="Q1031" i="10"/>
  <c r="P1031" i="10"/>
  <c r="O1031" i="10"/>
  <c r="N1031" i="10"/>
  <c r="K1031" i="10"/>
  <c r="L1031" i="10" s="1"/>
  <c r="J1031" i="10"/>
  <c r="I1031" i="10"/>
  <c r="H1031" i="10"/>
  <c r="G1031" i="10"/>
  <c r="F1031" i="10"/>
  <c r="E1031" i="10"/>
  <c r="D1031" i="10"/>
  <c r="C1031" i="10"/>
  <c r="B1031" i="10"/>
  <c r="A1031" i="10"/>
  <c r="R1030" i="10"/>
  <c r="Q1030" i="10"/>
  <c r="P1030" i="10"/>
  <c r="O1030" i="10"/>
  <c r="N1030" i="10"/>
  <c r="K1030" i="10"/>
  <c r="L1030" i="10" s="1"/>
  <c r="J1030" i="10"/>
  <c r="I1030" i="10"/>
  <c r="H1030" i="10"/>
  <c r="G1030" i="10"/>
  <c r="F1030" i="10"/>
  <c r="E1030" i="10"/>
  <c r="D1030" i="10"/>
  <c r="C1030" i="10"/>
  <c r="B1030" i="10"/>
  <c r="A1030" i="10"/>
  <c r="R1029" i="10"/>
  <c r="Q1029" i="10"/>
  <c r="P1029" i="10"/>
  <c r="O1029" i="10"/>
  <c r="N1029" i="10"/>
  <c r="K1029" i="10"/>
  <c r="L1029" i="10" s="1"/>
  <c r="J1029" i="10"/>
  <c r="I1029" i="10"/>
  <c r="H1029" i="10"/>
  <c r="G1029" i="10"/>
  <c r="F1029" i="10"/>
  <c r="E1029" i="10"/>
  <c r="D1029" i="10"/>
  <c r="C1029" i="10"/>
  <c r="B1029" i="10"/>
  <c r="A1029" i="10"/>
  <c r="R1028" i="10"/>
  <c r="Q1028" i="10"/>
  <c r="P1028" i="10"/>
  <c r="O1028" i="10"/>
  <c r="N1028" i="10"/>
  <c r="K1028" i="10"/>
  <c r="L1028" i="10" s="1"/>
  <c r="J1028" i="10"/>
  <c r="I1028" i="10"/>
  <c r="H1028" i="10"/>
  <c r="G1028" i="10"/>
  <c r="F1028" i="10"/>
  <c r="E1028" i="10"/>
  <c r="D1028" i="10"/>
  <c r="C1028" i="10"/>
  <c r="B1028" i="10"/>
  <c r="A1028" i="10"/>
  <c r="R1027" i="10"/>
  <c r="Q1027" i="10"/>
  <c r="P1027" i="10"/>
  <c r="O1027" i="10"/>
  <c r="N1027" i="10"/>
  <c r="K1027" i="10"/>
  <c r="L1027" i="10" s="1"/>
  <c r="J1027" i="10"/>
  <c r="I1027" i="10"/>
  <c r="H1027" i="10"/>
  <c r="G1027" i="10"/>
  <c r="F1027" i="10"/>
  <c r="E1027" i="10"/>
  <c r="D1027" i="10"/>
  <c r="C1027" i="10"/>
  <c r="B1027" i="10"/>
  <c r="A1027" i="10"/>
  <c r="R1026" i="10"/>
  <c r="Q1026" i="10"/>
  <c r="P1026" i="10"/>
  <c r="O1026" i="10"/>
  <c r="N1026" i="10"/>
  <c r="K1026" i="10"/>
  <c r="L1026" i="10" s="1"/>
  <c r="J1026" i="10"/>
  <c r="I1026" i="10"/>
  <c r="H1026" i="10"/>
  <c r="G1026" i="10"/>
  <c r="F1026" i="10"/>
  <c r="E1026" i="10"/>
  <c r="D1026" i="10"/>
  <c r="C1026" i="10"/>
  <c r="B1026" i="10"/>
  <c r="A1026" i="10"/>
  <c r="R1025" i="10"/>
  <c r="Q1025" i="10"/>
  <c r="P1025" i="10"/>
  <c r="O1025" i="10"/>
  <c r="N1025" i="10"/>
  <c r="K1025" i="10"/>
  <c r="L1025" i="10" s="1"/>
  <c r="J1025" i="10"/>
  <c r="I1025" i="10"/>
  <c r="H1025" i="10"/>
  <c r="G1025" i="10"/>
  <c r="F1025" i="10"/>
  <c r="E1025" i="10"/>
  <c r="D1025" i="10"/>
  <c r="C1025" i="10"/>
  <c r="B1025" i="10"/>
  <c r="A1025" i="10"/>
  <c r="R1024" i="10"/>
  <c r="Q1024" i="10"/>
  <c r="P1024" i="10"/>
  <c r="O1024" i="10"/>
  <c r="N1024" i="10"/>
  <c r="K1024" i="10"/>
  <c r="L1024" i="10" s="1"/>
  <c r="J1024" i="10"/>
  <c r="I1024" i="10"/>
  <c r="H1024" i="10"/>
  <c r="G1024" i="10"/>
  <c r="F1024" i="10"/>
  <c r="E1024" i="10"/>
  <c r="D1024" i="10"/>
  <c r="C1024" i="10"/>
  <c r="B1024" i="10"/>
  <c r="A1024" i="10"/>
  <c r="R1023" i="10"/>
  <c r="Q1023" i="10"/>
  <c r="P1023" i="10"/>
  <c r="O1023" i="10"/>
  <c r="N1023" i="10"/>
  <c r="K1023" i="10"/>
  <c r="L1023" i="10" s="1"/>
  <c r="J1023" i="10"/>
  <c r="I1023" i="10"/>
  <c r="H1023" i="10"/>
  <c r="G1023" i="10"/>
  <c r="F1023" i="10"/>
  <c r="E1023" i="10"/>
  <c r="D1023" i="10"/>
  <c r="C1023" i="10"/>
  <c r="B1023" i="10"/>
  <c r="A1023" i="10"/>
  <c r="R1022" i="10"/>
  <c r="Q1022" i="10"/>
  <c r="P1022" i="10"/>
  <c r="O1022" i="10"/>
  <c r="N1022" i="10"/>
  <c r="K1022" i="10"/>
  <c r="L1022" i="10" s="1"/>
  <c r="J1022" i="10"/>
  <c r="I1022" i="10"/>
  <c r="H1022" i="10"/>
  <c r="G1022" i="10"/>
  <c r="F1022" i="10"/>
  <c r="E1022" i="10"/>
  <c r="D1022" i="10"/>
  <c r="C1022" i="10"/>
  <c r="B1022" i="10"/>
  <c r="A1022" i="10"/>
  <c r="R1021" i="10"/>
  <c r="Q1021" i="10"/>
  <c r="P1021" i="10"/>
  <c r="O1021" i="10"/>
  <c r="N1021" i="10"/>
  <c r="K1021" i="10"/>
  <c r="L1021" i="10" s="1"/>
  <c r="J1021" i="10"/>
  <c r="I1021" i="10"/>
  <c r="H1021" i="10"/>
  <c r="G1021" i="10"/>
  <c r="F1021" i="10"/>
  <c r="E1021" i="10"/>
  <c r="D1021" i="10"/>
  <c r="C1021" i="10"/>
  <c r="B1021" i="10"/>
  <c r="A1021" i="10"/>
  <c r="R1020" i="10"/>
  <c r="Q1020" i="10"/>
  <c r="P1020" i="10"/>
  <c r="O1020" i="10"/>
  <c r="N1020" i="10"/>
  <c r="K1020" i="10"/>
  <c r="L1020" i="10" s="1"/>
  <c r="J1020" i="10"/>
  <c r="I1020" i="10"/>
  <c r="H1020" i="10"/>
  <c r="G1020" i="10"/>
  <c r="F1020" i="10"/>
  <c r="E1020" i="10"/>
  <c r="D1020" i="10"/>
  <c r="C1020" i="10"/>
  <c r="B1020" i="10"/>
  <c r="A1020" i="10"/>
  <c r="R1019" i="10"/>
  <c r="Q1019" i="10"/>
  <c r="P1019" i="10"/>
  <c r="O1019" i="10"/>
  <c r="N1019" i="10"/>
  <c r="K1019" i="10"/>
  <c r="L1019" i="10" s="1"/>
  <c r="J1019" i="10"/>
  <c r="I1019" i="10"/>
  <c r="H1019" i="10"/>
  <c r="G1019" i="10"/>
  <c r="F1019" i="10"/>
  <c r="E1019" i="10"/>
  <c r="D1019" i="10"/>
  <c r="C1019" i="10"/>
  <c r="B1019" i="10"/>
  <c r="A1019" i="10"/>
  <c r="R1018" i="10"/>
  <c r="Q1018" i="10"/>
  <c r="P1018" i="10"/>
  <c r="O1018" i="10"/>
  <c r="N1018" i="10"/>
  <c r="K1018" i="10"/>
  <c r="L1018" i="10" s="1"/>
  <c r="J1018" i="10"/>
  <c r="I1018" i="10"/>
  <c r="H1018" i="10"/>
  <c r="G1018" i="10"/>
  <c r="F1018" i="10"/>
  <c r="E1018" i="10"/>
  <c r="D1018" i="10"/>
  <c r="C1018" i="10"/>
  <c r="B1018" i="10"/>
  <c r="A1018" i="10"/>
  <c r="R1017" i="10"/>
  <c r="Q1017" i="10"/>
  <c r="P1017" i="10"/>
  <c r="O1017" i="10"/>
  <c r="N1017" i="10"/>
  <c r="K1017" i="10"/>
  <c r="L1017" i="10" s="1"/>
  <c r="J1017" i="10"/>
  <c r="I1017" i="10"/>
  <c r="H1017" i="10"/>
  <c r="G1017" i="10"/>
  <c r="F1017" i="10"/>
  <c r="E1017" i="10"/>
  <c r="D1017" i="10"/>
  <c r="C1017" i="10"/>
  <c r="B1017" i="10"/>
  <c r="A1017" i="10"/>
  <c r="R1016" i="10"/>
  <c r="Q1016" i="10"/>
  <c r="P1016" i="10"/>
  <c r="O1016" i="10"/>
  <c r="N1016" i="10"/>
  <c r="K1016" i="10"/>
  <c r="L1016" i="10" s="1"/>
  <c r="J1016" i="10"/>
  <c r="I1016" i="10"/>
  <c r="H1016" i="10"/>
  <c r="G1016" i="10"/>
  <c r="F1016" i="10"/>
  <c r="E1016" i="10"/>
  <c r="D1016" i="10"/>
  <c r="C1016" i="10"/>
  <c r="B1016" i="10"/>
  <c r="A1016" i="10"/>
  <c r="R1015" i="10"/>
  <c r="Q1015" i="10"/>
  <c r="P1015" i="10"/>
  <c r="O1015" i="10"/>
  <c r="N1015" i="10"/>
  <c r="K1015" i="10"/>
  <c r="L1015" i="10" s="1"/>
  <c r="J1015" i="10"/>
  <c r="I1015" i="10"/>
  <c r="H1015" i="10"/>
  <c r="G1015" i="10"/>
  <c r="F1015" i="10"/>
  <c r="E1015" i="10"/>
  <c r="D1015" i="10"/>
  <c r="C1015" i="10"/>
  <c r="B1015" i="10"/>
  <c r="A1015" i="10"/>
  <c r="R1014" i="10"/>
  <c r="Q1014" i="10"/>
  <c r="P1014" i="10"/>
  <c r="O1014" i="10"/>
  <c r="N1014" i="10"/>
  <c r="K1014" i="10"/>
  <c r="L1014" i="10" s="1"/>
  <c r="J1014" i="10"/>
  <c r="I1014" i="10"/>
  <c r="H1014" i="10"/>
  <c r="G1014" i="10"/>
  <c r="F1014" i="10"/>
  <c r="E1014" i="10"/>
  <c r="D1014" i="10"/>
  <c r="C1014" i="10"/>
  <c r="B1014" i="10"/>
  <c r="A1014" i="10"/>
  <c r="R1013" i="10"/>
  <c r="Q1013" i="10"/>
  <c r="P1013" i="10"/>
  <c r="O1013" i="10"/>
  <c r="N1013" i="10"/>
  <c r="K1013" i="10"/>
  <c r="L1013" i="10" s="1"/>
  <c r="J1013" i="10"/>
  <c r="I1013" i="10"/>
  <c r="H1013" i="10"/>
  <c r="G1013" i="10"/>
  <c r="F1013" i="10"/>
  <c r="E1013" i="10"/>
  <c r="D1013" i="10"/>
  <c r="C1013" i="10"/>
  <c r="B1013" i="10"/>
  <c r="A1013" i="10"/>
  <c r="R1012" i="10"/>
  <c r="Q1012" i="10"/>
  <c r="P1012" i="10"/>
  <c r="O1012" i="10"/>
  <c r="N1012" i="10"/>
  <c r="K1012" i="10"/>
  <c r="L1012" i="10" s="1"/>
  <c r="J1012" i="10"/>
  <c r="I1012" i="10"/>
  <c r="H1012" i="10"/>
  <c r="G1012" i="10"/>
  <c r="F1012" i="10"/>
  <c r="E1012" i="10"/>
  <c r="D1012" i="10"/>
  <c r="C1012" i="10"/>
  <c r="B1012" i="10"/>
  <c r="A1012" i="10"/>
  <c r="R1011" i="10"/>
  <c r="Q1011" i="10"/>
  <c r="P1011" i="10"/>
  <c r="O1011" i="10"/>
  <c r="N1011" i="10"/>
  <c r="K1011" i="10"/>
  <c r="L1011" i="10" s="1"/>
  <c r="J1011" i="10"/>
  <c r="I1011" i="10"/>
  <c r="H1011" i="10"/>
  <c r="G1011" i="10"/>
  <c r="F1011" i="10"/>
  <c r="E1011" i="10"/>
  <c r="D1011" i="10"/>
  <c r="C1011" i="10"/>
  <c r="B1011" i="10"/>
  <c r="A1011" i="10"/>
  <c r="R1010" i="10"/>
  <c r="Q1010" i="10"/>
  <c r="P1010" i="10"/>
  <c r="O1010" i="10"/>
  <c r="N1010" i="10"/>
  <c r="K1010" i="10"/>
  <c r="L1010" i="10" s="1"/>
  <c r="J1010" i="10"/>
  <c r="I1010" i="10"/>
  <c r="H1010" i="10"/>
  <c r="G1010" i="10"/>
  <c r="F1010" i="10"/>
  <c r="E1010" i="10"/>
  <c r="D1010" i="10"/>
  <c r="C1010" i="10"/>
  <c r="B1010" i="10"/>
  <c r="A1010" i="10"/>
  <c r="R1009" i="10"/>
  <c r="Q1009" i="10"/>
  <c r="P1009" i="10"/>
  <c r="O1009" i="10"/>
  <c r="N1009" i="10"/>
  <c r="K1009" i="10"/>
  <c r="L1009" i="10" s="1"/>
  <c r="J1009" i="10"/>
  <c r="I1009" i="10"/>
  <c r="H1009" i="10"/>
  <c r="G1009" i="10"/>
  <c r="F1009" i="10"/>
  <c r="E1009" i="10"/>
  <c r="D1009" i="10"/>
  <c r="C1009" i="10"/>
  <c r="B1009" i="10"/>
  <c r="A1009" i="10"/>
  <c r="R1008" i="10"/>
  <c r="Q1008" i="10"/>
  <c r="P1008" i="10"/>
  <c r="O1008" i="10"/>
  <c r="N1008" i="10"/>
  <c r="K1008" i="10"/>
  <c r="L1008" i="10" s="1"/>
  <c r="J1008" i="10"/>
  <c r="I1008" i="10"/>
  <c r="H1008" i="10"/>
  <c r="G1008" i="10"/>
  <c r="F1008" i="10"/>
  <c r="E1008" i="10"/>
  <c r="D1008" i="10"/>
  <c r="C1008" i="10"/>
  <c r="B1008" i="10"/>
  <c r="A1008" i="10"/>
  <c r="R1007" i="10"/>
  <c r="Q1007" i="10"/>
  <c r="P1007" i="10"/>
  <c r="O1007" i="10"/>
  <c r="N1007" i="10"/>
  <c r="K1007" i="10"/>
  <c r="L1007" i="10" s="1"/>
  <c r="J1007" i="10"/>
  <c r="I1007" i="10"/>
  <c r="H1007" i="10"/>
  <c r="G1007" i="10"/>
  <c r="F1007" i="10"/>
  <c r="E1007" i="10"/>
  <c r="D1007" i="10"/>
  <c r="C1007" i="10"/>
  <c r="B1007" i="10"/>
  <c r="A1007" i="10"/>
  <c r="R1006" i="10"/>
  <c r="Q1006" i="10"/>
  <c r="P1006" i="10"/>
  <c r="O1006" i="10"/>
  <c r="N1006" i="10"/>
  <c r="K1006" i="10"/>
  <c r="L1006" i="10" s="1"/>
  <c r="J1006" i="10"/>
  <c r="I1006" i="10"/>
  <c r="H1006" i="10"/>
  <c r="G1006" i="10"/>
  <c r="F1006" i="10"/>
  <c r="E1006" i="10"/>
  <c r="D1006" i="10"/>
  <c r="C1006" i="10"/>
  <c r="B1006" i="10"/>
  <c r="A1006" i="10"/>
  <c r="R1005" i="10"/>
  <c r="Q1005" i="10"/>
  <c r="P1005" i="10"/>
  <c r="O1005" i="10"/>
  <c r="N1005" i="10"/>
  <c r="K1005" i="10"/>
  <c r="L1005" i="10" s="1"/>
  <c r="J1005" i="10"/>
  <c r="I1005" i="10"/>
  <c r="H1005" i="10"/>
  <c r="G1005" i="10"/>
  <c r="F1005" i="10"/>
  <c r="E1005" i="10"/>
  <c r="D1005" i="10"/>
  <c r="C1005" i="10"/>
  <c r="B1005" i="10"/>
  <c r="A1005" i="10"/>
  <c r="R1004" i="10"/>
  <c r="Q1004" i="10"/>
  <c r="P1004" i="10"/>
  <c r="O1004" i="10"/>
  <c r="N1004" i="10"/>
  <c r="K1004" i="10"/>
  <c r="L1004" i="10" s="1"/>
  <c r="J1004" i="10"/>
  <c r="I1004" i="10"/>
  <c r="H1004" i="10"/>
  <c r="G1004" i="10"/>
  <c r="F1004" i="10"/>
  <c r="E1004" i="10"/>
  <c r="D1004" i="10"/>
  <c r="C1004" i="10"/>
  <c r="B1004" i="10"/>
  <c r="A1004" i="10"/>
  <c r="R1003" i="10"/>
  <c r="Q1003" i="10"/>
  <c r="P1003" i="10"/>
  <c r="O1003" i="10"/>
  <c r="N1003" i="10"/>
  <c r="K1003" i="10"/>
  <c r="L1003" i="10" s="1"/>
  <c r="J1003" i="10"/>
  <c r="I1003" i="10"/>
  <c r="H1003" i="10"/>
  <c r="G1003" i="10"/>
  <c r="F1003" i="10"/>
  <c r="E1003" i="10"/>
  <c r="D1003" i="10"/>
  <c r="C1003" i="10"/>
  <c r="B1003" i="10"/>
  <c r="A1003" i="10"/>
  <c r="R1002" i="10"/>
  <c r="Q1002" i="10"/>
  <c r="P1002" i="10"/>
  <c r="O1002" i="10"/>
  <c r="N1002" i="10"/>
  <c r="K1002" i="10"/>
  <c r="L1002" i="10" s="1"/>
  <c r="J1002" i="10"/>
  <c r="I1002" i="10"/>
  <c r="H1002" i="10"/>
  <c r="G1002" i="10"/>
  <c r="F1002" i="10"/>
  <c r="E1002" i="10"/>
  <c r="D1002" i="10"/>
  <c r="C1002" i="10"/>
  <c r="B1002" i="10"/>
  <c r="A1002" i="10"/>
  <c r="R1001" i="10"/>
  <c r="Q1001" i="10"/>
  <c r="P1001" i="10"/>
  <c r="O1001" i="10"/>
  <c r="N1001" i="10"/>
  <c r="K1001" i="10"/>
  <c r="L1001" i="10" s="1"/>
  <c r="J1001" i="10"/>
  <c r="I1001" i="10"/>
  <c r="H1001" i="10"/>
  <c r="G1001" i="10"/>
  <c r="F1001" i="10"/>
  <c r="E1001" i="10"/>
  <c r="D1001" i="10"/>
  <c r="C1001" i="10"/>
  <c r="B1001" i="10"/>
  <c r="A1001" i="10"/>
  <c r="R1000" i="10"/>
  <c r="Q1000" i="10"/>
  <c r="P1000" i="10"/>
  <c r="O1000" i="10"/>
  <c r="N1000" i="10"/>
  <c r="K1000" i="10"/>
  <c r="L1000" i="10" s="1"/>
  <c r="J1000" i="10"/>
  <c r="I1000" i="10"/>
  <c r="H1000" i="10"/>
  <c r="G1000" i="10"/>
  <c r="F1000" i="10"/>
  <c r="E1000" i="10"/>
  <c r="D1000" i="10"/>
  <c r="C1000" i="10"/>
  <c r="B1000" i="10"/>
  <c r="A1000" i="10"/>
  <c r="R999" i="10"/>
  <c r="Q999" i="10"/>
  <c r="P999" i="10"/>
  <c r="O999" i="10"/>
  <c r="N999" i="10"/>
  <c r="K999" i="10"/>
  <c r="L999" i="10" s="1"/>
  <c r="J999" i="10"/>
  <c r="I999" i="10"/>
  <c r="H999" i="10"/>
  <c r="G999" i="10"/>
  <c r="F999" i="10"/>
  <c r="E999" i="10"/>
  <c r="D999" i="10"/>
  <c r="C999" i="10"/>
  <c r="B999" i="10"/>
  <c r="A999" i="10"/>
  <c r="R998" i="10"/>
  <c r="Q998" i="10"/>
  <c r="P998" i="10"/>
  <c r="O998" i="10"/>
  <c r="N998" i="10"/>
  <c r="K998" i="10"/>
  <c r="L998" i="10" s="1"/>
  <c r="J998" i="10"/>
  <c r="I998" i="10"/>
  <c r="H998" i="10"/>
  <c r="G998" i="10"/>
  <c r="F998" i="10"/>
  <c r="E998" i="10"/>
  <c r="D998" i="10"/>
  <c r="C998" i="10"/>
  <c r="B998" i="10"/>
  <c r="A998" i="10"/>
  <c r="R997" i="10"/>
  <c r="Q997" i="10"/>
  <c r="P997" i="10"/>
  <c r="O997" i="10"/>
  <c r="N997" i="10"/>
  <c r="K997" i="10"/>
  <c r="L997" i="10" s="1"/>
  <c r="J997" i="10"/>
  <c r="I997" i="10"/>
  <c r="H997" i="10"/>
  <c r="G997" i="10"/>
  <c r="F997" i="10"/>
  <c r="E997" i="10"/>
  <c r="D997" i="10"/>
  <c r="C997" i="10"/>
  <c r="B997" i="10"/>
  <c r="A997" i="10"/>
  <c r="R996" i="10"/>
  <c r="Q996" i="10"/>
  <c r="P996" i="10"/>
  <c r="O996" i="10"/>
  <c r="N996" i="10"/>
  <c r="K996" i="10"/>
  <c r="L996" i="10" s="1"/>
  <c r="J996" i="10"/>
  <c r="I996" i="10"/>
  <c r="H996" i="10"/>
  <c r="G996" i="10"/>
  <c r="F996" i="10"/>
  <c r="E996" i="10"/>
  <c r="D996" i="10"/>
  <c r="C996" i="10"/>
  <c r="B996" i="10"/>
  <c r="A996" i="10"/>
  <c r="R995" i="10"/>
  <c r="Q995" i="10"/>
  <c r="P995" i="10"/>
  <c r="O995" i="10"/>
  <c r="N995" i="10"/>
  <c r="K995" i="10"/>
  <c r="L995" i="10" s="1"/>
  <c r="J995" i="10"/>
  <c r="I995" i="10"/>
  <c r="H995" i="10"/>
  <c r="G995" i="10"/>
  <c r="F995" i="10"/>
  <c r="E995" i="10"/>
  <c r="D995" i="10"/>
  <c r="C995" i="10"/>
  <c r="B995" i="10"/>
  <c r="A995" i="10"/>
  <c r="R994" i="10"/>
  <c r="Q994" i="10"/>
  <c r="P994" i="10"/>
  <c r="O994" i="10"/>
  <c r="N994" i="10"/>
  <c r="K994" i="10"/>
  <c r="L994" i="10" s="1"/>
  <c r="J994" i="10"/>
  <c r="I994" i="10"/>
  <c r="H994" i="10"/>
  <c r="G994" i="10"/>
  <c r="F994" i="10"/>
  <c r="E994" i="10"/>
  <c r="D994" i="10"/>
  <c r="C994" i="10"/>
  <c r="B994" i="10"/>
  <c r="A994" i="10"/>
  <c r="R993" i="10"/>
  <c r="Q993" i="10"/>
  <c r="P993" i="10"/>
  <c r="O993" i="10"/>
  <c r="N993" i="10"/>
  <c r="K993" i="10"/>
  <c r="L993" i="10" s="1"/>
  <c r="J993" i="10"/>
  <c r="I993" i="10"/>
  <c r="H993" i="10"/>
  <c r="G993" i="10"/>
  <c r="F993" i="10"/>
  <c r="E993" i="10"/>
  <c r="D993" i="10"/>
  <c r="C993" i="10"/>
  <c r="B993" i="10"/>
  <c r="A993" i="10"/>
  <c r="R992" i="10"/>
  <c r="Q992" i="10"/>
  <c r="P992" i="10"/>
  <c r="O992" i="10"/>
  <c r="N992" i="10"/>
  <c r="K992" i="10"/>
  <c r="L992" i="10" s="1"/>
  <c r="J992" i="10"/>
  <c r="I992" i="10"/>
  <c r="H992" i="10"/>
  <c r="G992" i="10"/>
  <c r="F992" i="10"/>
  <c r="E992" i="10"/>
  <c r="D992" i="10"/>
  <c r="C992" i="10"/>
  <c r="B992" i="10"/>
  <c r="A992" i="10"/>
  <c r="R991" i="10"/>
  <c r="Q991" i="10"/>
  <c r="P991" i="10"/>
  <c r="O991" i="10"/>
  <c r="N991" i="10"/>
  <c r="K991" i="10"/>
  <c r="L991" i="10" s="1"/>
  <c r="J991" i="10"/>
  <c r="I991" i="10"/>
  <c r="H991" i="10"/>
  <c r="G991" i="10"/>
  <c r="F991" i="10"/>
  <c r="E991" i="10"/>
  <c r="D991" i="10"/>
  <c r="C991" i="10"/>
  <c r="B991" i="10"/>
  <c r="A991" i="10"/>
  <c r="R990" i="10"/>
  <c r="Q990" i="10"/>
  <c r="P990" i="10"/>
  <c r="O990" i="10"/>
  <c r="N990" i="10"/>
  <c r="K990" i="10"/>
  <c r="L990" i="10" s="1"/>
  <c r="J990" i="10"/>
  <c r="I990" i="10"/>
  <c r="H990" i="10"/>
  <c r="G990" i="10"/>
  <c r="F990" i="10"/>
  <c r="E990" i="10"/>
  <c r="D990" i="10"/>
  <c r="C990" i="10"/>
  <c r="B990" i="10"/>
  <c r="A990" i="10"/>
  <c r="R989" i="10"/>
  <c r="Q989" i="10"/>
  <c r="P989" i="10"/>
  <c r="O989" i="10"/>
  <c r="N989" i="10"/>
  <c r="K989" i="10"/>
  <c r="L989" i="10" s="1"/>
  <c r="J989" i="10"/>
  <c r="I989" i="10"/>
  <c r="H989" i="10"/>
  <c r="G989" i="10"/>
  <c r="F989" i="10"/>
  <c r="E989" i="10"/>
  <c r="D989" i="10"/>
  <c r="C989" i="10"/>
  <c r="B989" i="10"/>
  <c r="A989" i="10"/>
  <c r="R988" i="10"/>
  <c r="Q988" i="10"/>
  <c r="P988" i="10"/>
  <c r="O988" i="10"/>
  <c r="N988" i="10"/>
  <c r="K988" i="10"/>
  <c r="L988" i="10" s="1"/>
  <c r="J988" i="10"/>
  <c r="I988" i="10"/>
  <c r="H988" i="10"/>
  <c r="G988" i="10"/>
  <c r="F988" i="10"/>
  <c r="E988" i="10"/>
  <c r="D988" i="10"/>
  <c r="C988" i="10"/>
  <c r="B988" i="10"/>
  <c r="A988" i="10"/>
  <c r="R987" i="10"/>
  <c r="Q987" i="10"/>
  <c r="P987" i="10"/>
  <c r="O987" i="10"/>
  <c r="N987" i="10"/>
  <c r="K987" i="10"/>
  <c r="L987" i="10" s="1"/>
  <c r="J987" i="10"/>
  <c r="I987" i="10"/>
  <c r="H987" i="10"/>
  <c r="G987" i="10"/>
  <c r="F987" i="10"/>
  <c r="E987" i="10"/>
  <c r="D987" i="10"/>
  <c r="C987" i="10"/>
  <c r="B987" i="10"/>
  <c r="A987" i="10"/>
  <c r="R986" i="10"/>
  <c r="Q986" i="10"/>
  <c r="P986" i="10"/>
  <c r="O986" i="10"/>
  <c r="N986" i="10"/>
  <c r="K986" i="10"/>
  <c r="L986" i="10" s="1"/>
  <c r="J986" i="10"/>
  <c r="I986" i="10"/>
  <c r="H986" i="10"/>
  <c r="G986" i="10"/>
  <c r="F986" i="10"/>
  <c r="E986" i="10"/>
  <c r="D986" i="10"/>
  <c r="C986" i="10"/>
  <c r="B986" i="10"/>
  <c r="A986" i="10"/>
  <c r="R985" i="10"/>
  <c r="Q985" i="10"/>
  <c r="P985" i="10"/>
  <c r="O985" i="10"/>
  <c r="N985" i="10"/>
  <c r="K985" i="10"/>
  <c r="L985" i="10" s="1"/>
  <c r="J985" i="10"/>
  <c r="I985" i="10"/>
  <c r="H985" i="10"/>
  <c r="G985" i="10"/>
  <c r="F985" i="10"/>
  <c r="E985" i="10"/>
  <c r="D985" i="10"/>
  <c r="C985" i="10"/>
  <c r="B985" i="10"/>
  <c r="A985" i="10"/>
  <c r="R984" i="10"/>
  <c r="Q984" i="10"/>
  <c r="P984" i="10"/>
  <c r="O984" i="10"/>
  <c r="N984" i="10"/>
  <c r="K984" i="10"/>
  <c r="L984" i="10" s="1"/>
  <c r="J984" i="10"/>
  <c r="I984" i="10"/>
  <c r="H984" i="10"/>
  <c r="G984" i="10"/>
  <c r="F984" i="10"/>
  <c r="E984" i="10"/>
  <c r="D984" i="10"/>
  <c r="C984" i="10"/>
  <c r="B984" i="10"/>
  <c r="A984" i="10"/>
  <c r="R983" i="10"/>
  <c r="Q983" i="10"/>
  <c r="P983" i="10"/>
  <c r="O983" i="10"/>
  <c r="N983" i="10"/>
  <c r="K983" i="10"/>
  <c r="L983" i="10" s="1"/>
  <c r="J983" i="10"/>
  <c r="I983" i="10"/>
  <c r="H983" i="10"/>
  <c r="G983" i="10"/>
  <c r="F983" i="10"/>
  <c r="E983" i="10"/>
  <c r="D983" i="10"/>
  <c r="C983" i="10"/>
  <c r="B983" i="10"/>
  <c r="A983" i="10"/>
  <c r="R982" i="10"/>
  <c r="Q982" i="10"/>
  <c r="P982" i="10"/>
  <c r="O982" i="10"/>
  <c r="N982" i="10"/>
  <c r="K982" i="10"/>
  <c r="L982" i="10" s="1"/>
  <c r="J982" i="10"/>
  <c r="I982" i="10"/>
  <c r="H982" i="10"/>
  <c r="G982" i="10"/>
  <c r="F982" i="10"/>
  <c r="E982" i="10"/>
  <c r="D982" i="10"/>
  <c r="C982" i="10"/>
  <c r="B982" i="10"/>
  <c r="A982" i="10"/>
  <c r="R981" i="10"/>
  <c r="Q981" i="10"/>
  <c r="P981" i="10"/>
  <c r="O981" i="10"/>
  <c r="N981" i="10"/>
  <c r="K981" i="10"/>
  <c r="L981" i="10" s="1"/>
  <c r="J981" i="10"/>
  <c r="I981" i="10"/>
  <c r="H981" i="10"/>
  <c r="G981" i="10"/>
  <c r="F981" i="10"/>
  <c r="E981" i="10"/>
  <c r="D981" i="10"/>
  <c r="C981" i="10"/>
  <c r="B981" i="10"/>
  <c r="A981" i="10"/>
  <c r="R980" i="10"/>
  <c r="Q980" i="10"/>
  <c r="P980" i="10"/>
  <c r="O980" i="10"/>
  <c r="N980" i="10"/>
  <c r="K980" i="10"/>
  <c r="L980" i="10" s="1"/>
  <c r="J980" i="10"/>
  <c r="I980" i="10"/>
  <c r="H980" i="10"/>
  <c r="G980" i="10"/>
  <c r="F980" i="10"/>
  <c r="E980" i="10"/>
  <c r="D980" i="10"/>
  <c r="C980" i="10"/>
  <c r="B980" i="10"/>
  <c r="A980" i="10"/>
  <c r="R979" i="10"/>
  <c r="Q979" i="10"/>
  <c r="P979" i="10"/>
  <c r="O979" i="10"/>
  <c r="N979" i="10"/>
  <c r="K979" i="10"/>
  <c r="L979" i="10" s="1"/>
  <c r="J979" i="10"/>
  <c r="I979" i="10"/>
  <c r="H979" i="10"/>
  <c r="G979" i="10"/>
  <c r="F979" i="10"/>
  <c r="E979" i="10"/>
  <c r="D979" i="10"/>
  <c r="C979" i="10"/>
  <c r="B979" i="10"/>
  <c r="A979" i="10"/>
  <c r="R978" i="10"/>
  <c r="Q978" i="10"/>
  <c r="P978" i="10"/>
  <c r="O978" i="10"/>
  <c r="N978" i="10"/>
  <c r="K978" i="10"/>
  <c r="L978" i="10" s="1"/>
  <c r="J978" i="10"/>
  <c r="I978" i="10"/>
  <c r="H978" i="10"/>
  <c r="G978" i="10"/>
  <c r="F978" i="10"/>
  <c r="E978" i="10"/>
  <c r="D978" i="10"/>
  <c r="C978" i="10"/>
  <c r="B978" i="10"/>
  <c r="A978" i="10"/>
  <c r="R977" i="10"/>
  <c r="Q977" i="10"/>
  <c r="P977" i="10"/>
  <c r="O977" i="10"/>
  <c r="N977" i="10"/>
  <c r="K977" i="10"/>
  <c r="L977" i="10" s="1"/>
  <c r="J977" i="10"/>
  <c r="I977" i="10"/>
  <c r="H977" i="10"/>
  <c r="G977" i="10"/>
  <c r="F977" i="10"/>
  <c r="E977" i="10"/>
  <c r="D977" i="10"/>
  <c r="C977" i="10"/>
  <c r="B977" i="10"/>
  <c r="A977" i="10"/>
  <c r="R976" i="10"/>
  <c r="Q976" i="10"/>
  <c r="P976" i="10"/>
  <c r="O976" i="10"/>
  <c r="N976" i="10"/>
  <c r="K976" i="10"/>
  <c r="L976" i="10" s="1"/>
  <c r="J976" i="10"/>
  <c r="I976" i="10"/>
  <c r="H976" i="10"/>
  <c r="G976" i="10"/>
  <c r="F976" i="10"/>
  <c r="E976" i="10"/>
  <c r="D976" i="10"/>
  <c r="C976" i="10"/>
  <c r="B976" i="10"/>
  <c r="A976" i="10"/>
  <c r="R975" i="10"/>
  <c r="Q975" i="10"/>
  <c r="P975" i="10"/>
  <c r="O975" i="10"/>
  <c r="N975" i="10"/>
  <c r="K975" i="10"/>
  <c r="L975" i="10" s="1"/>
  <c r="J975" i="10"/>
  <c r="I975" i="10"/>
  <c r="H975" i="10"/>
  <c r="G975" i="10"/>
  <c r="F975" i="10"/>
  <c r="E975" i="10"/>
  <c r="D975" i="10"/>
  <c r="C975" i="10"/>
  <c r="B975" i="10"/>
  <c r="A975" i="10"/>
  <c r="R974" i="10"/>
  <c r="Q974" i="10"/>
  <c r="P974" i="10"/>
  <c r="O974" i="10"/>
  <c r="N974" i="10"/>
  <c r="K974" i="10"/>
  <c r="L974" i="10" s="1"/>
  <c r="J974" i="10"/>
  <c r="I974" i="10"/>
  <c r="H974" i="10"/>
  <c r="G974" i="10"/>
  <c r="F974" i="10"/>
  <c r="E974" i="10"/>
  <c r="D974" i="10"/>
  <c r="C974" i="10"/>
  <c r="B974" i="10"/>
  <c r="A974" i="10"/>
  <c r="R973" i="10"/>
  <c r="Q973" i="10"/>
  <c r="P973" i="10"/>
  <c r="O973" i="10"/>
  <c r="N973" i="10"/>
  <c r="K973" i="10"/>
  <c r="L973" i="10" s="1"/>
  <c r="J973" i="10"/>
  <c r="I973" i="10"/>
  <c r="H973" i="10"/>
  <c r="G973" i="10"/>
  <c r="F973" i="10"/>
  <c r="E973" i="10"/>
  <c r="D973" i="10"/>
  <c r="C973" i="10"/>
  <c r="B973" i="10"/>
  <c r="A973" i="10"/>
  <c r="R972" i="10"/>
  <c r="Q972" i="10"/>
  <c r="P972" i="10"/>
  <c r="O972" i="10"/>
  <c r="N972" i="10"/>
  <c r="K972" i="10"/>
  <c r="L972" i="10" s="1"/>
  <c r="J972" i="10"/>
  <c r="I972" i="10"/>
  <c r="H972" i="10"/>
  <c r="G972" i="10"/>
  <c r="F972" i="10"/>
  <c r="E972" i="10"/>
  <c r="D972" i="10"/>
  <c r="C972" i="10"/>
  <c r="B972" i="10"/>
  <c r="A972" i="10"/>
  <c r="R971" i="10"/>
  <c r="Q971" i="10"/>
  <c r="P971" i="10"/>
  <c r="O971" i="10"/>
  <c r="N971" i="10"/>
  <c r="K971" i="10"/>
  <c r="L971" i="10" s="1"/>
  <c r="J971" i="10"/>
  <c r="I971" i="10"/>
  <c r="H971" i="10"/>
  <c r="G971" i="10"/>
  <c r="F971" i="10"/>
  <c r="E971" i="10"/>
  <c r="D971" i="10"/>
  <c r="C971" i="10"/>
  <c r="B971" i="10"/>
  <c r="A971" i="10"/>
  <c r="R970" i="10"/>
  <c r="Q970" i="10"/>
  <c r="P970" i="10"/>
  <c r="O970" i="10"/>
  <c r="N970" i="10"/>
  <c r="K970" i="10"/>
  <c r="L970" i="10" s="1"/>
  <c r="J970" i="10"/>
  <c r="I970" i="10"/>
  <c r="H970" i="10"/>
  <c r="G970" i="10"/>
  <c r="F970" i="10"/>
  <c r="E970" i="10"/>
  <c r="D970" i="10"/>
  <c r="C970" i="10"/>
  <c r="B970" i="10"/>
  <c r="A970" i="10"/>
  <c r="R969" i="10"/>
  <c r="Q969" i="10"/>
  <c r="P969" i="10"/>
  <c r="O969" i="10"/>
  <c r="N969" i="10"/>
  <c r="K969" i="10"/>
  <c r="L969" i="10" s="1"/>
  <c r="J969" i="10"/>
  <c r="I969" i="10"/>
  <c r="H969" i="10"/>
  <c r="G969" i="10"/>
  <c r="F969" i="10"/>
  <c r="E969" i="10"/>
  <c r="D969" i="10"/>
  <c r="C969" i="10"/>
  <c r="B969" i="10"/>
  <c r="A969" i="10"/>
  <c r="R968" i="10"/>
  <c r="Q968" i="10"/>
  <c r="P968" i="10"/>
  <c r="O968" i="10"/>
  <c r="N968" i="10"/>
  <c r="K968" i="10"/>
  <c r="L968" i="10" s="1"/>
  <c r="J968" i="10"/>
  <c r="I968" i="10"/>
  <c r="H968" i="10"/>
  <c r="G968" i="10"/>
  <c r="F968" i="10"/>
  <c r="E968" i="10"/>
  <c r="D968" i="10"/>
  <c r="C968" i="10"/>
  <c r="B968" i="10"/>
  <c r="A968" i="10"/>
  <c r="R967" i="10"/>
  <c r="Q967" i="10"/>
  <c r="P967" i="10"/>
  <c r="O967" i="10"/>
  <c r="N967" i="10"/>
  <c r="K967" i="10"/>
  <c r="L967" i="10" s="1"/>
  <c r="J967" i="10"/>
  <c r="I967" i="10"/>
  <c r="H967" i="10"/>
  <c r="G967" i="10"/>
  <c r="F967" i="10"/>
  <c r="E967" i="10"/>
  <c r="D967" i="10"/>
  <c r="C967" i="10"/>
  <c r="B967" i="10"/>
  <c r="A967" i="10"/>
  <c r="R966" i="10"/>
  <c r="Q966" i="10"/>
  <c r="P966" i="10"/>
  <c r="O966" i="10"/>
  <c r="N966" i="10"/>
  <c r="K966" i="10"/>
  <c r="L966" i="10" s="1"/>
  <c r="J966" i="10"/>
  <c r="I966" i="10"/>
  <c r="H966" i="10"/>
  <c r="G966" i="10"/>
  <c r="F966" i="10"/>
  <c r="E966" i="10"/>
  <c r="D966" i="10"/>
  <c r="C966" i="10"/>
  <c r="B966" i="10"/>
  <c r="A966" i="10"/>
  <c r="R965" i="10"/>
  <c r="Q965" i="10"/>
  <c r="P965" i="10"/>
  <c r="O965" i="10"/>
  <c r="N965" i="10"/>
  <c r="K965" i="10"/>
  <c r="L965" i="10" s="1"/>
  <c r="J965" i="10"/>
  <c r="I965" i="10"/>
  <c r="H965" i="10"/>
  <c r="G965" i="10"/>
  <c r="F965" i="10"/>
  <c r="E965" i="10"/>
  <c r="D965" i="10"/>
  <c r="C965" i="10"/>
  <c r="B965" i="10"/>
  <c r="A965" i="10"/>
  <c r="R964" i="10"/>
  <c r="Q964" i="10"/>
  <c r="P964" i="10"/>
  <c r="O964" i="10"/>
  <c r="N964" i="10"/>
  <c r="K964" i="10"/>
  <c r="L964" i="10" s="1"/>
  <c r="J964" i="10"/>
  <c r="I964" i="10"/>
  <c r="H964" i="10"/>
  <c r="G964" i="10"/>
  <c r="F964" i="10"/>
  <c r="E964" i="10"/>
  <c r="D964" i="10"/>
  <c r="C964" i="10"/>
  <c r="B964" i="10"/>
  <c r="A964" i="10"/>
  <c r="R963" i="10"/>
  <c r="Q963" i="10"/>
  <c r="P963" i="10"/>
  <c r="O963" i="10"/>
  <c r="N963" i="10"/>
  <c r="K963" i="10"/>
  <c r="L963" i="10" s="1"/>
  <c r="J963" i="10"/>
  <c r="I963" i="10"/>
  <c r="H963" i="10"/>
  <c r="G963" i="10"/>
  <c r="F963" i="10"/>
  <c r="E963" i="10"/>
  <c r="D963" i="10"/>
  <c r="C963" i="10"/>
  <c r="B963" i="10"/>
  <c r="A963" i="10"/>
  <c r="R962" i="10"/>
  <c r="Q962" i="10"/>
  <c r="P962" i="10"/>
  <c r="O962" i="10"/>
  <c r="N962" i="10"/>
  <c r="K962" i="10"/>
  <c r="L962" i="10" s="1"/>
  <c r="J962" i="10"/>
  <c r="I962" i="10"/>
  <c r="H962" i="10"/>
  <c r="G962" i="10"/>
  <c r="F962" i="10"/>
  <c r="E962" i="10"/>
  <c r="D962" i="10"/>
  <c r="C962" i="10"/>
  <c r="B962" i="10"/>
  <c r="A962" i="10"/>
  <c r="R961" i="10"/>
  <c r="Q961" i="10"/>
  <c r="P961" i="10"/>
  <c r="O961" i="10"/>
  <c r="N961" i="10"/>
  <c r="K961" i="10"/>
  <c r="L961" i="10" s="1"/>
  <c r="J961" i="10"/>
  <c r="I961" i="10"/>
  <c r="H961" i="10"/>
  <c r="G961" i="10"/>
  <c r="F961" i="10"/>
  <c r="E961" i="10"/>
  <c r="D961" i="10"/>
  <c r="C961" i="10"/>
  <c r="B961" i="10"/>
  <c r="A961" i="10"/>
  <c r="R960" i="10"/>
  <c r="Q960" i="10"/>
  <c r="P960" i="10"/>
  <c r="O960" i="10"/>
  <c r="N960" i="10"/>
  <c r="K960" i="10"/>
  <c r="L960" i="10" s="1"/>
  <c r="J960" i="10"/>
  <c r="I960" i="10"/>
  <c r="H960" i="10"/>
  <c r="G960" i="10"/>
  <c r="F960" i="10"/>
  <c r="E960" i="10"/>
  <c r="D960" i="10"/>
  <c r="C960" i="10"/>
  <c r="B960" i="10"/>
  <c r="A960" i="10"/>
  <c r="R959" i="10"/>
  <c r="Q959" i="10"/>
  <c r="P959" i="10"/>
  <c r="O959" i="10"/>
  <c r="N959" i="10"/>
  <c r="K959" i="10"/>
  <c r="L959" i="10" s="1"/>
  <c r="J959" i="10"/>
  <c r="I959" i="10"/>
  <c r="H959" i="10"/>
  <c r="G959" i="10"/>
  <c r="F959" i="10"/>
  <c r="E959" i="10"/>
  <c r="D959" i="10"/>
  <c r="C959" i="10"/>
  <c r="B959" i="10"/>
  <c r="A959" i="10"/>
  <c r="R958" i="10"/>
  <c r="Q958" i="10"/>
  <c r="P958" i="10"/>
  <c r="O958" i="10"/>
  <c r="N958" i="10"/>
  <c r="K958" i="10"/>
  <c r="L958" i="10" s="1"/>
  <c r="J958" i="10"/>
  <c r="I958" i="10"/>
  <c r="H958" i="10"/>
  <c r="G958" i="10"/>
  <c r="F958" i="10"/>
  <c r="E958" i="10"/>
  <c r="D958" i="10"/>
  <c r="C958" i="10"/>
  <c r="B958" i="10"/>
  <c r="A958" i="10"/>
  <c r="R957" i="10"/>
  <c r="Q957" i="10"/>
  <c r="P957" i="10"/>
  <c r="O957" i="10"/>
  <c r="N957" i="10"/>
  <c r="K957" i="10"/>
  <c r="L957" i="10" s="1"/>
  <c r="J957" i="10"/>
  <c r="I957" i="10"/>
  <c r="H957" i="10"/>
  <c r="G957" i="10"/>
  <c r="F957" i="10"/>
  <c r="E957" i="10"/>
  <c r="D957" i="10"/>
  <c r="C957" i="10"/>
  <c r="B957" i="10"/>
  <c r="A957" i="10"/>
  <c r="R956" i="10"/>
  <c r="Q956" i="10"/>
  <c r="P956" i="10"/>
  <c r="O956" i="10"/>
  <c r="N956" i="10"/>
  <c r="K956" i="10"/>
  <c r="L956" i="10" s="1"/>
  <c r="J956" i="10"/>
  <c r="I956" i="10"/>
  <c r="H956" i="10"/>
  <c r="G956" i="10"/>
  <c r="F956" i="10"/>
  <c r="E956" i="10"/>
  <c r="D956" i="10"/>
  <c r="C956" i="10"/>
  <c r="B956" i="10"/>
  <c r="A956" i="10"/>
  <c r="R955" i="10"/>
  <c r="Q955" i="10"/>
  <c r="P955" i="10"/>
  <c r="O955" i="10"/>
  <c r="N955" i="10"/>
  <c r="K955" i="10"/>
  <c r="L955" i="10" s="1"/>
  <c r="J955" i="10"/>
  <c r="I955" i="10"/>
  <c r="H955" i="10"/>
  <c r="G955" i="10"/>
  <c r="F955" i="10"/>
  <c r="E955" i="10"/>
  <c r="D955" i="10"/>
  <c r="C955" i="10"/>
  <c r="B955" i="10"/>
  <c r="A955" i="10"/>
  <c r="R954" i="10"/>
  <c r="Q954" i="10"/>
  <c r="P954" i="10"/>
  <c r="O954" i="10"/>
  <c r="N954" i="10"/>
  <c r="K954" i="10"/>
  <c r="L954" i="10" s="1"/>
  <c r="J954" i="10"/>
  <c r="I954" i="10"/>
  <c r="H954" i="10"/>
  <c r="G954" i="10"/>
  <c r="F954" i="10"/>
  <c r="E954" i="10"/>
  <c r="D954" i="10"/>
  <c r="C954" i="10"/>
  <c r="B954" i="10"/>
  <c r="A954" i="10"/>
  <c r="R953" i="10"/>
  <c r="Q953" i="10"/>
  <c r="P953" i="10"/>
  <c r="O953" i="10"/>
  <c r="N953" i="10"/>
  <c r="K953" i="10"/>
  <c r="L953" i="10" s="1"/>
  <c r="J953" i="10"/>
  <c r="I953" i="10"/>
  <c r="H953" i="10"/>
  <c r="G953" i="10"/>
  <c r="F953" i="10"/>
  <c r="E953" i="10"/>
  <c r="D953" i="10"/>
  <c r="C953" i="10"/>
  <c r="B953" i="10"/>
  <c r="A953" i="10"/>
  <c r="R952" i="10"/>
  <c r="Q952" i="10"/>
  <c r="P952" i="10"/>
  <c r="O952" i="10"/>
  <c r="N952" i="10"/>
  <c r="K952" i="10"/>
  <c r="L952" i="10" s="1"/>
  <c r="J952" i="10"/>
  <c r="I952" i="10"/>
  <c r="H952" i="10"/>
  <c r="G952" i="10"/>
  <c r="F952" i="10"/>
  <c r="E952" i="10"/>
  <c r="D952" i="10"/>
  <c r="C952" i="10"/>
  <c r="B952" i="10"/>
  <c r="A952" i="10"/>
  <c r="R951" i="10"/>
  <c r="Q951" i="10"/>
  <c r="P951" i="10"/>
  <c r="O951" i="10"/>
  <c r="N951" i="10"/>
  <c r="K951" i="10"/>
  <c r="L951" i="10" s="1"/>
  <c r="J951" i="10"/>
  <c r="I951" i="10"/>
  <c r="H951" i="10"/>
  <c r="G951" i="10"/>
  <c r="F951" i="10"/>
  <c r="E951" i="10"/>
  <c r="D951" i="10"/>
  <c r="C951" i="10"/>
  <c r="B951" i="10"/>
  <c r="A951" i="10"/>
  <c r="R950" i="10"/>
  <c r="Q950" i="10"/>
  <c r="P950" i="10"/>
  <c r="O950" i="10"/>
  <c r="N950" i="10"/>
  <c r="K950" i="10"/>
  <c r="L950" i="10" s="1"/>
  <c r="J950" i="10"/>
  <c r="I950" i="10"/>
  <c r="H950" i="10"/>
  <c r="G950" i="10"/>
  <c r="F950" i="10"/>
  <c r="E950" i="10"/>
  <c r="D950" i="10"/>
  <c r="C950" i="10"/>
  <c r="B950" i="10"/>
  <c r="A950" i="10"/>
  <c r="R949" i="10"/>
  <c r="Q949" i="10"/>
  <c r="P949" i="10"/>
  <c r="O949" i="10"/>
  <c r="N949" i="10"/>
  <c r="K949" i="10"/>
  <c r="L949" i="10" s="1"/>
  <c r="J949" i="10"/>
  <c r="I949" i="10"/>
  <c r="H949" i="10"/>
  <c r="G949" i="10"/>
  <c r="F949" i="10"/>
  <c r="E949" i="10"/>
  <c r="D949" i="10"/>
  <c r="C949" i="10"/>
  <c r="B949" i="10"/>
  <c r="A949" i="10"/>
  <c r="R948" i="10"/>
  <c r="Q948" i="10"/>
  <c r="P948" i="10"/>
  <c r="O948" i="10"/>
  <c r="N948" i="10"/>
  <c r="K948" i="10"/>
  <c r="L948" i="10" s="1"/>
  <c r="J948" i="10"/>
  <c r="I948" i="10"/>
  <c r="H948" i="10"/>
  <c r="G948" i="10"/>
  <c r="F948" i="10"/>
  <c r="E948" i="10"/>
  <c r="D948" i="10"/>
  <c r="C948" i="10"/>
  <c r="B948" i="10"/>
  <c r="A948" i="10"/>
  <c r="R947" i="10"/>
  <c r="Q947" i="10"/>
  <c r="P947" i="10"/>
  <c r="O947" i="10"/>
  <c r="N947" i="10"/>
  <c r="K947" i="10"/>
  <c r="L947" i="10" s="1"/>
  <c r="J947" i="10"/>
  <c r="I947" i="10"/>
  <c r="H947" i="10"/>
  <c r="G947" i="10"/>
  <c r="F947" i="10"/>
  <c r="E947" i="10"/>
  <c r="D947" i="10"/>
  <c r="C947" i="10"/>
  <c r="B947" i="10"/>
  <c r="A947" i="10"/>
  <c r="R946" i="10"/>
  <c r="Q946" i="10"/>
  <c r="P946" i="10"/>
  <c r="O946" i="10"/>
  <c r="N946" i="10"/>
  <c r="K946" i="10"/>
  <c r="L946" i="10" s="1"/>
  <c r="J946" i="10"/>
  <c r="I946" i="10"/>
  <c r="H946" i="10"/>
  <c r="G946" i="10"/>
  <c r="F946" i="10"/>
  <c r="E946" i="10"/>
  <c r="D946" i="10"/>
  <c r="C946" i="10"/>
  <c r="B946" i="10"/>
  <c r="A946" i="10"/>
  <c r="R945" i="10"/>
  <c r="Q945" i="10"/>
  <c r="P945" i="10"/>
  <c r="O945" i="10"/>
  <c r="N945" i="10"/>
  <c r="K945" i="10"/>
  <c r="L945" i="10" s="1"/>
  <c r="J945" i="10"/>
  <c r="I945" i="10"/>
  <c r="H945" i="10"/>
  <c r="G945" i="10"/>
  <c r="F945" i="10"/>
  <c r="E945" i="10"/>
  <c r="D945" i="10"/>
  <c r="C945" i="10"/>
  <c r="B945" i="10"/>
  <c r="A945" i="10"/>
  <c r="R944" i="10"/>
  <c r="Q944" i="10"/>
  <c r="P944" i="10"/>
  <c r="O944" i="10"/>
  <c r="N944" i="10"/>
  <c r="K944" i="10"/>
  <c r="L944" i="10" s="1"/>
  <c r="J944" i="10"/>
  <c r="I944" i="10"/>
  <c r="H944" i="10"/>
  <c r="G944" i="10"/>
  <c r="F944" i="10"/>
  <c r="E944" i="10"/>
  <c r="D944" i="10"/>
  <c r="C944" i="10"/>
  <c r="B944" i="10"/>
  <c r="A944" i="10"/>
  <c r="R943" i="10"/>
  <c r="Q943" i="10"/>
  <c r="P943" i="10"/>
  <c r="O943" i="10"/>
  <c r="N943" i="10"/>
  <c r="K943" i="10"/>
  <c r="L943" i="10" s="1"/>
  <c r="J943" i="10"/>
  <c r="I943" i="10"/>
  <c r="H943" i="10"/>
  <c r="G943" i="10"/>
  <c r="F943" i="10"/>
  <c r="E943" i="10"/>
  <c r="D943" i="10"/>
  <c r="C943" i="10"/>
  <c r="B943" i="10"/>
  <c r="A943" i="10"/>
  <c r="R942" i="10"/>
  <c r="Q942" i="10"/>
  <c r="P942" i="10"/>
  <c r="O942" i="10"/>
  <c r="N942" i="10"/>
  <c r="K942" i="10"/>
  <c r="L942" i="10" s="1"/>
  <c r="J942" i="10"/>
  <c r="I942" i="10"/>
  <c r="H942" i="10"/>
  <c r="G942" i="10"/>
  <c r="F942" i="10"/>
  <c r="E942" i="10"/>
  <c r="D942" i="10"/>
  <c r="C942" i="10"/>
  <c r="B942" i="10"/>
  <c r="A942" i="10"/>
  <c r="R941" i="10"/>
  <c r="Q941" i="10"/>
  <c r="P941" i="10"/>
  <c r="O941" i="10"/>
  <c r="N941" i="10"/>
  <c r="K941" i="10"/>
  <c r="L941" i="10" s="1"/>
  <c r="J941" i="10"/>
  <c r="I941" i="10"/>
  <c r="H941" i="10"/>
  <c r="G941" i="10"/>
  <c r="F941" i="10"/>
  <c r="E941" i="10"/>
  <c r="D941" i="10"/>
  <c r="C941" i="10"/>
  <c r="B941" i="10"/>
  <c r="A941" i="10"/>
  <c r="R940" i="10"/>
  <c r="Q940" i="10"/>
  <c r="P940" i="10"/>
  <c r="O940" i="10"/>
  <c r="N940" i="10"/>
  <c r="K940" i="10"/>
  <c r="L940" i="10" s="1"/>
  <c r="J940" i="10"/>
  <c r="I940" i="10"/>
  <c r="H940" i="10"/>
  <c r="G940" i="10"/>
  <c r="F940" i="10"/>
  <c r="E940" i="10"/>
  <c r="D940" i="10"/>
  <c r="C940" i="10"/>
  <c r="B940" i="10"/>
  <c r="A940" i="10"/>
  <c r="R939" i="10"/>
  <c r="Q939" i="10"/>
  <c r="P939" i="10"/>
  <c r="O939" i="10"/>
  <c r="N939" i="10"/>
  <c r="K939" i="10"/>
  <c r="L939" i="10" s="1"/>
  <c r="J939" i="10"/>
  <c r="I939" i="10"/>
  <c r="H939" i="10"/>
  <c r="G939" i="10"/>
  <c r="F939" i="10"/>
  <c r="E939" i="10"/>
  <c r="D939" i="10"/>
  <c r="C939" i="10"/>
  <c r="B939" i="10"/>
  <c r="A939" i="10"/>
  <c r="R938" i="10"/>
  <c r="Q938" i="10"/>
  <c r="P938" i="10"/>
  <c r="O938" i="10"/>
  <c r="N938" i="10"/>
  <c r="K938" i="10"/>
  <c r="L938" i="10" s="1"/>
  <c r="J938" i="10"/>
  <c r="I938" i="10"/>
  <c r="H938" i="10"/>
  <c r="G938" i="10"/>
  <c r="F938" i="10"/>
  <c r="E938" i="10"/>
  <c r="D938" i="10"/>
  <c r="C938" i="10"/>
  <c r="B938" i="10"/>
  <c r="A938" i="10"/>
  <c r="R937" i="10"/>
  <c r="Q937" i="10"/>
  <c r="P937" i="10"/>
  <c r="O937" i="10"/>
  <c r="N937" i="10"/>
  <c r="K937" i="10"/>
  <c r="L937" i="10" s="1"/>
  <c r="J937" i="10"/>
  <c r="I937" i="10"/>
  <c r="H937" i="10"/>
  <c r="G937" i="10"/>
  <c r="F937" i="10"/>
  <c r="E937" i="10"/>
  <c r="D937" i="10"/>
  <c r="C937" i="10"/>
  <c r="B937" i="10"/>
  <c r="A937" i="10"/>
  <c r="R936" i="10"/>
  <c r="Q936" i="10"/>
  <c r="P936" i="10"/>
  <c r="O936" i="10"/>
  <c r="N936" i="10"/>
  <c r="K936" i="10"/>
  <c r="L936" i="10" s="1"/>
  <c r="J936" i="10"/>
  <c r="I936" i="10"/>
  <c r="H936" i="10"/>
  <c r="G936" i="10"/>
  <c r="F936" i="10"/>
  <c r="E936" i="10"/>
  <c r="D936" i="10"/>
  <c r="C936" i="10"/>
  <c r="B936" i="10"/>
  <c r="A936" i="10"/>
  <c r="R935" i="10"/>
  <c r="Q935" i="10"/>
  <c r="P935" i="10"/>
  <c r="O935" i="10"/>
  <c r="N935" i="10"/>
  <c r="K935" i="10"/>
  <c r="L935" i="10" s="1"/>
  <c r="J935" i="10"/>
  <c r="I935" i="10"/>
  <c r="H935" i="10"/>
  <c r="G935" i="10"/>
  <c r="F935" i="10"/>
  <c r="E935" i="10"/>
  <c r="D935" i="10"/>
  <c r="C935" i="10"/>
  <c r="B935" i="10"/>
  <c r="A935" i="10"/>
  <c r="R934" i="10"/>
  <c r="Q934" i="10"/>
  <c r="P934" i="10"/>
  <c r="O934" i="10"/>
  <c r="N934" i="10"/>
  <c r="K934" i="10"/>
  <c r="L934" i="10" s="1"/>
  <c r="J934" i="10"/>
  <c r="I934" i="10"/>
  <c r="H934" i="10"/>
  <c r="G934" i="10"/>
  <c r="F934" i="10"/>
  <c r="E934" i="10"/>
  <c r="D934" i="10"/>
  <c r="C934" i="10"/>
  <c r="B934" i="10"/>
  <c r="A934" i="10"/>
  <c r="R933" i="10"/>
  <c r="Q933" i="10"/>
  <c r="P933" i="10"/>
  <c r="O933" i="10"/>
  <c r="N933" i="10"/>
  <c r="K933" i="10"/>
  <c r="L933" i="10" s="1"/>
  <c r="J933" i="10"/>
  <c r="I933" i="10"/>
  <c r="H933" i="10"/>
  <c r="G933" i="10"/>
  <c r="F933" i="10"/>
  <c r="E933" i="10"/>
  <c r="D933" i="10"/>
  <c r="C933" i="10"/>
  <c r="B933" i="10"/>
  <c r="A933" i="10"/>
  <c r="R932" i="10"/>
  <c r="Q932" i="10"/>
  <c r="P932" i="10"/>
  <c r="O932" i="10"/>
  <c r="N932" i="10"/>
  <c r="K932" i="10"/>
  <c r="L932" i="10" s="1"/>
  <c r="J932" i="10"/>
  <c r="I932" i="10"/>
  <c r="H932" i="10"/>
  <c r="G932" i="10"/>
  <c r="F932" i="10"/>
  <c r="E932" i="10"/>
  <c r="D932" i="10"/>
  <c r="C932" i="10"/>
  <c r="B932" i="10"/>
  <c r="A932" i="10"/>
  <c r="R931" i="10"/>
  <c r="Q931" i="10"/>
  <c r="P931" i="10"/>
  <c r="O931" i="10"/>
  <c r="N931" i="10"/>
  <c r="K931" i="10"/>
  <c r="L931" i="10" s="1"/>
  <c r="J931" i="10"/>
  <c r="I931" i="10"/>
  <c r="H931" i="10"/>
  <c r="G931" i="10"/>
  <c r="F931" i="10"/>
  <c r="E931" i="10"/>
  <c r="D931" i="10"/>
  <c r="C931" i="10"/>
  <c r="B931" i="10"/>
  <c r="A931" i="10"/>
  <c r="R930" i="10"/>
  <c r="Q930" i="10"/>
  <c r="P930" i="10"/>
  <c r="O930" i="10"/>
  <c r="N930" i="10"/>
  <c r="K930" i="10"/>
  <c r="L930" i="10" s="1"/>
  <c r="J930" i="10"/>
  <c r="I930" i="10"/>
  <c r="H930" i="10"/>
  <c r="G930" i="10"/>
  <c r="F930" i="10"/>
  <c r="E930" i="10"/>
  <c r="D930" i="10"/>
  <c r="C930" i="10"/>
  <c r="B930" i="10"/>
  <c r="A930" i="10"/>
  <c r="R929" i="10"/>
  <c r="Q929" i="10"/>
  <c r="P929" i="10"/>
  <c r="O929" i="10"/>
  <c r="N929" i="10"/>
  <c r="K929" i="10"/>
  <c r="L929" i="10" s="1"/>
  <c r="J929" i="10"/>
  <c r="I929" i="10"/>
  <c r="H929" i="10"/>
  <c r="G929" i="10"/>
  <c r="F929" i="10"/>
  <c r="E929" i="10"/>
  <c r="D929" i="10"/>
  <c r="C929" i="10"/>
  <c r="B929" i="10"/>
  <c r="A929" i="10"/>
  <c r="R928" i="10"/>
  <c r="Q928" i="10"/>
  <c r="P928" i="10"/>
  <c r="O928" i="10"/>
  <c r="N928" i="10"/>
  <c r="K928" i="10"/>
  <c r="L928" i="10" s="1"/>
  <c r="J928" i="10"/>
  <c r="I928" i="10"/>
  <c r="H928" i="10"/>
  <c r="G928" i="10"/>
  <c r="F928" i="10"/>
  <c r="E928" i="10"/>
  <c r="D928" i="10"/>
  <c r="C928" i="10"/>
  <c r="B928" i="10"/>
  <c r="A928" i="10"/>
  <c r="R927" i="10"/>
  <c r="Q927" i="10"/>
  <c r="P927" i="10"/>
  <c r="O927" i="10"/>
  <c r="N927" i="10"/>
  <c r="K927" i="10"/>
  <c r="L927" i="10" s="1"/>
  <c r="J927" i="10"/>
  <c r="I927" i="10"/>
  <c r="H927" i="10"/>
  <c r="G927" i="10"/>
  <c r="F927" i="10"/>
  <c r="E927" i="10"/>
  <c r="D927" i="10"/>
  <c r="C927" i="10"/>
  <c r="B927" i="10"/>
  <c r="A927" i="10"/>
  <c r="R926" i="10"/>
  <c r="Q926" i="10"/>
  <c r="P926" i="10"/>
  <c r="O926" i="10"/>
  <c r="N926" i="10"/>
  <c r="K926" i="10"/>
  <c r="L926" i="10" s="1"/>
  <c r="J926" i="10"/>
  <c r="I926" i="10"/>
  <c r="H926" i="10"/>
  <c r="G926" i="10"/>
  <c r="F926" i="10"/>
  <c r="E926" i="10"/>
  <c r="D926" i="10"/>
  <c r="C926" i="10"/>
  <c r="B926" i="10"/>
  <c r="A926" i="10"/>
  <c r="R925" i="10"/>
  <c r="Q925" i="10"/>
  <c r="P925" i="10"/>
  <c r="O925" i="10"/>
  <c r="N925" i="10"/>
  <c r="K925" i="10"/>
  <c r="L925" i="10" s="1"/>
  <c r="J925" i="10"/>
  <c r="I925" i="10"/>
  <c r="H925" i="10"/>
  <c r="G925" i="10"/>
  <c r="F925" i="10"/>
  <c r="E925" i="10"/>
  <c r="D925" i="10"/>
  <c r="C925" i="10"/>
  <c r="B925" i="10"/>
  <c r="A925" i="10"/>
  <c r="R924" i="10"/>
  <c r="Q924" i="10"/>
  <c r="P924" i="10"/>
  <c r="O924" i="10"/>
  <c r="N924" i="10"/>
  <c r="K924" i="10"/>
  <c r="L924" i="10" s="1"/>
  <c r="J924" i="10"/>
  <c r="I924" i="10"/>
  <c r="H924" i="10"/>
  <c r="G924" i="10"/>
  <c r="F924" i="10"/>
  <c r="E924" i="10"/>
  <c r="D924" i="10"/>
  <c r="C924" i="10"/>
  <c r="B924" i="10"/>
  <c r="A924" i="10"/>
  <c r="R923" i="10"/>
  <c r="Q923" i="10"/>
  <c r="P923" i="10"/>
  <c r="O923" i="10"/>
  <c r="N923" i="10"/>
  <c r="K923" i="10"/>
  <c r="L923" i="10" s="1"/>
  <c r="J923" i="10"/>
  <c r="I923" i="10"/>
  <c r="H923" i="10"/>
  <c r="G923" i="10"/>
  <c r="F923" i="10"/>
  <c r="E923" i="10"/>
  <c r="D923" i="10"/>
  <c r="C923" i="10"/>
  <c r="B923" i="10"/>
  <c r="A923" i="10"/>
  <c r="R922" i="10"/>
  <c r="Q922" i="10"/>
  <c r="P922" i="10"/>
  <c r="O922" i="10"/>
  <c r="N922" i="10"/>
  <c r="K922" i="10"/>
  <c r="L922" i="10" s="1"/>
  <c r="J922" i="10"/>
  <c r="I922" i="10"/>
  <c r="H922" i="10"/>
  <c r="G922" i="10"/>
  <c r="F922" i="10"/>
  <c r="E922" i="10"/>
  <c r="D922" i="10"/>
  <c r="C922" i="10"/>
  <c r="B922" i="10"/>
  <c r="A922" i="10"/>
  <c r="R921" i="10"/>
  <c r="Q921" i="10"/>
  <c r="P921" i="10"/>
  <c r="O921" i="10"/>
  <c r="N921" i="10"/>
  <c r="K921" i="10"/>
  <c r="L921" i="10" s="1"/>
  <c r="J921" i="10"/>
  <c r="I921" i="10"/>
  <c r="H921" i="10"/>
  <c r="G921" i="10"/>
  <c r="F921" i="10"/>
  <c r="E921" i="10"/>
  <c r="D921" i="10"/>
  <c r="C921" i="10"/>
  <c r="B921" i="10"/>
  <c r="A921" i="10"/>
  <c r="R920" i="10"/>
  <c r="Q920" i="10"/>
  <c r="P920" i="10"/>
  <c r="O920" i="10"/>
  <c r="N920" i="10"/>
  <c r="K920" i="10"/>
  <c r="L920" i="10" s="1"/>
  <c r="J920" i="10"/>
  <c r="I920" i="10"/>
  <c r="H920" i="10"/>
  <c r="G920" i="10"/>
  <c r="F920" i="10"/>
  <c r="E920" i="10"/>
  <c r="D920" i="10"/>
  <c r="C920" i="10"/>
  <c r="B920" i="10"/>
  <c r="A920" i="10"/>
  <c r="R919" i="10"/>
  <c r="Q919" i="10"/>
  <c r="P919" i="10"/>
  <c r="O919" i="10"/>
  <c r="N919" i="10"/>
  <c r="K919" i="10"/>
  <c r="L919" i="10" s="1"/>
  <c r="J919" i="10"/>
  <c r="I919" i="10"/>
  <c r="H919" i="10"/>
  <c r="G919" i="10"/>
  <c r="F919" i="10"/>
  <c r="E919" i="10"/>
  <c r="D919" i="10"/>
  <c r="C919" i="10"/>
  <c r="B919" i="10"/>
  <c r="A919" i="10"/>
  <c r="R918" i="10"/>
  <c r="Q918" i="10"/>
  <c r="P918" i="10"/>
  <c r="O918" i="10"/>
  <c r="N918" i="10"/>
  <c r="K918" i="10"/>
  <c r="L918" i="10" s="1"/>
  <c r="J918" i="10"/>
  <c r="I918" i="10"/>
  <c r="H918" i="10"/>
  <c r="G918" i="10"/>
  <c r="F918" i="10"/>
  <c r="E918" i="10"/>
  <c r="D918" i="10"/>
  <c r="C918" i="10"/>
  <c r="B918" i="10"/>
  <c r="A918" i="10"/>
  <c r="R917" i="10"/>
  <c r="Q917" i="10"/>
  <c r="P917" i="10"/>
  <c r="O917" i="10"/>
  <c r="N917" i="10"/>
  <c r="K917" i="10"/>
  <c r="L917" i="10" s="1"/>
  <c r="J917" i="10"/>
  <c r="I917" i="10"/>
  <c r="H917" i="10"/>
  <c r="G917" i="10"/>
  <c r="F917" i="10"/>
  <c r="E917" i="10"/>
  <c r="D917" i="10"/>
  <c r="C917" i="10"/>
  <c r="B917" i="10"/>
  <c r="A917" i="10"/>
  <c r="R916" i="10"/>
  <c r="Q916" i="10"/>
  <c r="P916" i="10"/>
  <c r="O916" i="10"/>
  <c r="N916" i="10"/>
  <c r="K916" i="10"/>
  <c r="L916" i="10" s="1"/>
  <c r="J916" i="10"/>
  <c r="I916" i="10"/>
  <c r="H916" i="10"/>
  <c r="G916" i="10"/>
  <c r="F916" i="10"/>
  <c r="E916" i="10"/>
  <c r="D916" i="10"/>
  <c r="C916" i="10"/>
  <c r="B916" i="10"/>
  <c r="A916" i="10"/>
  <c r="R915" i="10"/>
  <c r="Q915" i="10"/>
  <c r="P915" i="10"/>
  <c r="O915" i="10"/>
  <c r="N915" i="10"/>
  <c r="K915" i="10"/>
  <c r="L915" i="10" s="1"/>
  <c r="J915" i="10"/>
  <c r="I915" i="10"/>
  <c r="H915" i="10"/>
  <c r="G915" i="10"/>
  <c r="F915" i="10"/>
  <c r="E915" i="10"/>
  <c r="D915" i="10"/>
  <c r="C915" i="10"/>
  <c r="B915" i="10"/>
  <c r="A915" i="10"/>
  <c r="R914" i="10"/>
  <c r="Q914" i="10"/>
  <c r="P914" i="10"/>
  <c r="O914" i="10"/>
  <c r="N914" i="10"/>
  <c r="K914" i="10"/>
  <c r="L914" i="10" s="1"/>
  <c r="J914" i="10"/>
  <c r="I914" i="10"/>
  <c r="H914" i="10"/>
  <c r="G914" i="10"/>
  <c r="F914" i="10"/>
  <c r="E914" i="10"/>
  <c r="D914" i="10"/>
  <c r="C914" i="10"/>
  <c r="B914" i="10"/>
  <c r="A914" i="10"/>
  <c r="R913" i="10"/>
  <c r="Q913" i="10"/>
  <c r="P913" i="10"/>
  <c r="O913" i="10"/>
  <c r="N913" i="10"/>
  <c r="K913" i="10"/>
  <c r="L913" i="10" s="1"/>
  <c r="J913" i="10"/>
  <c r="I913" i="10"/>
  <c r="H913" i="10"/>
  <c r="G913" i="10"/>
  <c r="F913" i="10"/>
  <c r="E913" i="10"/>
  <c r="D913" i="10"/>
  <c r="C913" i="10"/>
  <c r="B913" i="10"/>
  <c r="A913" i="10"/>
  <c r="R912" i="10"/>
  <c r="Q912" i="10"/>
  <c r="P912" i="10"/>
  <c r="O912" i="10"/>
  <c r="N912" i="10"/>
  <c r="K912" i="10"/>
  <c r="L912" i="10" s="1"/>
  <c r="J912" i="10"/>
  <c r="I912" i="10"/>
  <c r="H912" i="10"/>
  <c r="G912" i="10"/>
  <c r="F912" i="10"/>
  <c r="E912" i="10"/>
  <c r="D912" i="10"/>
  <c r="C912" i="10"/>
  <c r="B912" i="10"/>
  <c r="A912" i="10"/>
  <c r="R911" i="10"/>
  <c r="Q911" i="10"/>
  <c r="P911" i="10"/>
  <c r="O911" i="10"/>
  <c r="N911" i="10"/>
  <c r="K911" i="10"/>
  <c r="L911" i="10" s="1"/>
  <c r="J911" i="10"/>
  <c r="I911" i="10"/>
  <c r="H911" i="10"/>
  <c r="G911" i="10"/>
  <c r="F911" i="10"/>
  <c r="E911" i="10"/>
  <c r="D911" i="10"/>
  <c r="C911" i="10"/>
  <c r="B911" i="10"/>
  <c r="A911" i="10"/>
  <c r="R910" i="10"/>
  <c r="Q910" i="10"/>
  <c r="P910" i="10"/>
  <c r="O910" i="10"/>
  <c r="N910" i="10"/>
  <c r="K910" i="10"/>
  <c r="L910" i="10" s="1"/>
  <c r="J910" i="10"/>
  <c r="I910" i="10"/>
  <c r="H910" i="10"/>
  <c r="G910" i="10"/>
  <c r="F910" i="10"/>
  <c r="E910" i="10"/>
  <c r="D910" i="10"/>
  <c r="C910" i="10"/>
  <c r="B910" i="10"/>
  <c r="A910" i="10"/>
  <c r="R909" i="10"/>
  <c r="Q909" i="10"/>
  <c r="P909" i="10"/>
  <c r="O909" i="10"/>
  <c r="N909" i="10"/>
  <c r="K909" i="10"/>
  <c r="L909" i="10" s="1"/>
  <c r="J909" i="10"/>
  <c r="I909" i="10"/>
  <c r="H909" i="10"/>
  <c r="G909" i="10"/>
  <c r="F909" i="10"/>
  <c r="E909" i="10"/>
  <c r="D909" i="10"/>
  <c r="C909" i="10"/>
  <c r="B909" i="10"/>
  <c r="A909" i="10"/>
  <c r="R908" i="10"/>
  <c r="Q908" i="10"/>
  <c r="P908" i="10"/>
  <c r="O908" i="10"/>
  <c r="N908" i="10"/>
  <c r="K908" i="10"/>
  <c r="L908" i="10" s="1"/>
  <c r="J908" i="10"/>
  <c r="I908" i="10"/>
  <c r="H908" i="10"/>
  <c r="G908" i="10"/>
  <c r="F908" i="10"/>
  <c r="E908" i="10"/>
  <c r="D908" i="10"/>
  <c r="C908" i="10"/>
  <c r="B908" i="10"/>
  <c r="A908" i="10"/>
  <c r="R907" i="10"/>
  <c r="Q907" i="10"/>
  <c r="P907" i="10"/>
  <c r="O907" i="10"/>
  <c r="N907" i="10"/>
  <c r="K907" i="10"/>
  <c r="L907" i="10" s="1"/>
  <c r="J907" i="10"/>
  <c r="I907" i="10"/>
  <c r="H907" i="10"/>
  <c r="G907" i="10"/>
  <c r="F907" i="10"/>
  <c r="E907" i="10"/>
  <c r="D907" i="10"/>
  <c r="C907" i="10"/>
  <c r="B907" i="10"/>
  <c r="A907" i="10"/>
  <c r="R906" i="10"/>
  <c r="Q906" i="10"/>
  <c r="P906" i="10"/>
  <c r="O906" i="10"/>
  <c r="N906" i="10"/>
  <c r="K906" i="10"/>
  <c r="L906" i="10" s="1"/>
  <c r="J906" i="10"/>
  <c r="I906" i="10"/>
  <c r="H906" i="10"/>
  <c r="G906" i="10"/>
  <c r="F906" i="10"/>
  <c r="E906" i="10"/>
  <c r="D906" i="10"/>
  <c r="C906" i="10"/>
  <c r="B906" i="10"/>
  <c r="A906" i="10"/>
  <c r="R905" i="10"/>
  <c r="Q905" i="10"/>
  <c r="P905" i="10"/>
  <c r="O905" i="10"/>
  <c r="N905" i="10"/>
  <c r="K905" i="10"/>
  <c r="L905" i="10" s="1"/>
  <c r="J905" i="10"/>
  <c r="I905" i="10"/>
  <c r="H905" i="10"/>
  <c r="G905" i="10"/>
  <c r="F905" i="10"/>
  <c r="E905" i="10"/>
  <c r="D905" i="10"/>
  <c r="C905" i="10"/>
  <c r="B905" i="10"/>
  <c r="A905" i="10"/>
  <c r="R904" i="10"/>
  <c r="Q904" i="10"/>
  <c r="P904" i="10"/>
  <c r="O904" i="10"/>
  <c r="N904" i="10"/>
  <c r="K904" i="10"/>
  <c r="L904" i="10" s="1"/>
  <c r="J904" i="10"/>
  <c r="I904" i="10"/>
  <c r="H904" i="10"/>
  <c r="G904" i="10"/>
  <c r="F904" i="10"/>
  <c r="E904" i="10"/>
  <c r="D904" i="10"/>
  <c r="C904" i="10"/>
  <c r="B904" i="10"/>
  <c r="A904" i="10"/>
  <c r="R903" i="10"/>
  <c r="Q903" i="10"/>
  <c r="P903" i="10"/>
  <c r="O903" i="10"/>
  <c r="N903" i="10"/>
  <c r="K903" i="10"/>
  <c r="L903" i="10" s="1"/>
  <c r="J903" i="10"/>
  <c r="I903" i="10"/>
  <c r="H903" i="10"/>
  <c r="G903" i="10"/>
  <c r="F903" i="10"/>
  <c r="E903" i="10"/>
  <c r="D903" i="10"/>
  <c r="C903" i="10"/>
  <c r="B903" i="10"/>
  <c r="A903" i="10"/>
  <c r="R902" i="10"/>
  <c r="Q902" i="10"/>
  <c r="P902" i="10"/>
  <c r="O902" i="10"/>
  <c r="N902" i="10"/>
  <c r="K902" i="10"/>
  <c r="L902" i="10" s="1"/>
  <c r="J902" i="10"/>
  <c r="I902" i="10"/>
  <c r="H902" i="10"/>
  <c r="G902" i="10"/>
  <c r="F902" i="10"/>
  <c r="E902" i="10"/>
  <c r="D902" i="10"/>
  <c r="C902" i="10"/>
  <c r="B902" i="10"/>
  <c r="A902" i="10"/>
  <c r="R901" i="10"/>
  <c r="Q901" i="10"/>
  <c r="P901" i="10"/>
  <c r="O901" i="10"/>
  <c r="N901" i="10"/>
  <c r="K901" i="10"/>
  <c r="L901" i="10" s="1"/>
  <c r="J901" i="10"/>
  <c r="I901" i="10"/>
  <c r="H901" i="10"/>
  <c r="G901" i="10"/>
  <c r="F901" i="10"/>
  <c r="E901" i="10"/>
  <c r="D901" i="10"/>
  <c r="C901" i="10"/>
  <c r="B901" i="10"/>
  <c r="A901" i="10"/>
  <c r="R900" i="10"/>
  <c r="Q900" i="10"/>
  <c r="P900" i="10"/>
  <c r="O900" i="10"/>
  <c r="N900" i="10"/>
  <c r="K900" i="10"/>
  <c r="L900" i="10" s="1"/>
  <c r="J900" i="10"/>
  <c r="I900" i="10"/>
  <c r="H900" i="10"/>
  <c r="G900" i="10"/>
  <c r="F900" i="10"/>
  <c r="E900" i="10"/>
  <c r="D900" i="10"/>
  <c r="C900" i="10"/>
  <c r="B900" i="10"/>
  <c r="A900" i="10"/>
  <c r="R899" i="10"/>
  <c r="Q899" i="10"/>
  <c r="P899" i="10"/>
  <c r="O899" i="10"/>
  <c r="N899" i="10"/>
  <c r="K899" i="10"/>
  <c r="L899" i="10" s="1"/>
  <c r="J899" i="10"/>
  <c r="I899" i="10"/>
  <c r="H899" i="10"/>
  <c r="G899" i="10"/>
  <c r="F899" i="10"/>
  <c r="E899" i="10"/>
  <c r="D899" i="10"/>
  <c r="C899" i="10"/>
  <c r="B899" i="10"/>
  <c r="A899" i="10"/>
  <c r="R898" i="10"/>
  <c r="Q898" i="10"/>
  <c r="P898" i="10"/>
  <c r="O898" i="10"/>
  <c r="N898" i="10"/>
  <c r="K898" i="10"/>
  <c r="L898" i="10" s="1"/>
  <c r="J898" i="10"/>
  <c r="I898" i="10"/>
  <c r="H898" i="10"/>
  <c r="G898" i="10"/>
  <c r="F898" i="10"/>
  <c r="E898" i="10"/>
  <c r="D898" i="10"/>
  <c r="C898" i="10"/>
  <c r="B898" i="10"/>
  <c r="A898" i="10"/>
  <c r="R897" i="10"/>
  <c r="Q897" i="10"/>
  <c r="P897" i="10"/>
  <c r="O897" i="10"/>
  <c r="N897" i="10"/>
  <c r="K897" i="10"/>
  <c r="L897" i="10" s="1"/>
  <c r="J897" i="10"/>
  <c r="I897" i="10"/>
  <c r="H897" i="10"/>
  <c r="G897" i="10"/>
  <c r="F897" i="10"/>
  <c r="E897" i="10"/>
  <c r="D897" i="10"/>
  <c r="C897" i="10"/>
  <c r="B897" i="10"/>
  <c r="A897" i="10"/>
  <c r="R896" i="10"/>
  <c r="Q896" i="10"/>
  <c r="P896" i="10"/>
  <c r="O896" i="10"/>
  <c r="N896" i="10"/>
  <c r="K896" i="10"/>
  <c r="L896" i="10" s="1"/>
  <c r="J896" i="10"/>
  <c r="I896" i="10"/>
  <c r="H896" i="10"/>
  <c r="G896" i="10"/>
  <c r="F896" i="10"/>
  <c r="E896" i="10"/>
  <c r="D896" i="10"/>
  <c r="C896" i="10"/>
  <c r="B896" i="10"/>
  <c r="A896" i="10"/>
  <c r="R895" i="10"/>
  <c r="Q895" i="10"/>
  <c r="P895" i="10"/>
  <c r="O895" i="10"/>
  <c r="N895" i="10"/>
  <c r="K895" i="10"/>
  <c r="L895" i="10" s="1"/>
  <c r="J895" i="10"/>
  <c r="I895" i="10"/>
  <c r="H895" i="10"/>
  <c r="G895" i="10"/>
  <c r="F895" i="10"/>
  <c r="E895" i="10"/>
  <c r="D895" i="10"/>
  <c r="C895" i="10"/>
  <c r="B895" i="10"/>
  <c r="A895" i="10"/>
  <c r="R894" i="10"/>
  <c r="Q894" i="10"/>
  <c r="P894" i="10"/>
  <c r="O894" i="10"/>
  <c r="N894" i="10"/>
  <c r="K894" i="10"/>
  <c r="L894" i="10" s="1"/>
  <c r="J894" i="10"/>
  <c r="I894" i="10"/>
  <c r="H894" i="10"/>
  <c r="G894" i="10"/>
  <c r="F894" i="10"/>
  <c r="E894" i="10"/>
  <c r="D894" i="10"/>
  <c r="C894" i="10"/>
  <c r="B894" i="10"/>
  <c r="A894" i="10"/>
  <c r="R893" i="10"/>
  <c r="Q893" i="10"/>
  <c r="P893" i="10"/>
  <c r="O893" i="10"/>
  <c r="N893" i="10"/>
  <c r="K893" i="10"/>
  <c r="L893" i="10" s="1"/>
  <c r="J893" i="10"/>
  <c r="I893" i="10"/>
  <c r="H893" i="10"/>
  <c r="G893" i="10"/>
  <c r="F893" i="10"/>
  <c r="E893" i="10"/>
  <c r="D893" i="10"/>
  <c r="C893" i="10"/>
  <c r="B893" i="10"/>
  <c r="A893" i="10"/>
  <c r="R892" i="10"/>
  <c r="Q892" i="10"/>
  <c r="P892" i="10"/>
  <c r="O892" i="10"/>
  <c r="N892" i="10"/>
  <c r="K892" i="10"/>
  <c r="L892" i="10" s="1"/>
  <c r="J892" i="10"/>
  <c r="I892" i="10"/>
  <c r="H892" i="10"/>
  <c r="G892" i="10"/>
  <c r="F892" i="10"/>
  <c r="E892" i="10"/>
  <c r="D892" i="10"/>
  <c r="C892" i="10"/>
  <c r="B892" i="10"/>
  <c r="A892" i="10"/>
  <c r="R891" i="10"/>
  <c r="Q891" i="10"/>
  <c r="P891" i="10"/>
  <c r="O891" i="10"/>
  <c r="N891" i="10"/>
  <c r="K891" i="10"/>
  <c r="L891" i="10" s="1"/>
  <c r="J891" i="10"/>
  <c r="I891" i="10"/>
  <c r="H891" i="10"/>
  <c r="G891" i="10"/>
  <c r="F891" i="10"/>
  <c r="E891" i="10"/>
  <c r="D891" i="10"/>
  <c r="C891" i="10"/>
  <c r="B891" i="10"/>
  <c r="A891" i="10"/>
  <c r="R890" i="10"/>
  <c r="Q890" i="10"/>
  <c r="P890" i="10"/>
  <c r="O890" i="10"/>
  <c r="N890" i="10"/>
  <c r="K890" i="10"/>
  <c r="L890" i="10" s="1"/>
  <c r="J890" i="10"/>
  <c r="I890" i="10"/>
  <c r="H890" i="10"/>
  <c r="G890" i="10"/>
  <c r="F890" i="10"/>
  <c r="E890" i="10"/>
  <c r="D890" i="10"/>
  <c r="C890" i="10"/>
  <c r="B890" i="10"/>
  <c r="A890" i="10"/>
  <c r="R889" i="10"/>
  <c r="Q889" i="10"/>
  <c r="P889" i="10"/>
  <c r="O889" i="10"/>
  <c r="N889" i="10"/>
  <c r="K889" i="10"/>
  <c r="L889" i="10" s="1"/>
  <c r="J889" i="10"/>
  <c r="I889" i="10"/>
  <c r="H889" i="10"/>
  <c r="G889" i="10"/>
  <c r="F889" i="10"/>
  <c r="E889" i="10"/>
  <c r="D889" i="10"/>
  <c r="C889" i="10"/>
  <c r="B889" i="10"/>
  <c r="A889" i="10"/>
  <c r="R888" i="10"/>
  <c r="Q888" i="10"/>
  <c r="P888" i="10"/>
  <c r="O888" i="10"/>
  <c r="N888" i="10"/>
  <c r="K888" i="10"/>
  <c r="L888" i="10" s="1"/>
  <c r="J888" i="10"/>
  <c r="I888" i="10"/>
  <c r="H888" i="10"/>
  <c r="G888" i="10"/>
  <c r="F888" i="10"/>
  <c r="E888" i="10"/>
  <c r="D888" i="10"/>
  <c r="C888" i="10"/>
  <c r="B888" i="10"/>
  <c r="A888" i="10"/>
  <c r="R887" i="10"/>
  <c r="Q887" i="10"/>
  <c r="P887" i="10"/>
  <c r="O887" i="10"/>
  <c r="N887" i="10"/>
  <c r="K887" i="10"/>
  <c r="L887" i="10" s="1"/>
  <c r="J887" i="10"/>
  <c r="I887" i="10"/>
  <c r="H887" i="10"/>
  <c r="G887" i="10"/>
  <c r="F887" i="10"/>
  <c r="E887" i="10"/>
  <c r="D887" i="10"/>
  <c r="C887" i="10"/>
  <c r="B887" i="10"/>
  <c r="A887" i="10"/>
  <c r="R886" i="10"/>
  <c r="Q886" i="10"/>
  <c r="P886" i="10"/>
  <c r="O886" i="10"/>
  <c r="N886" i="10"/>
  <c r="K886" i="10"/>
  <c r="L886" i="10" s="1"/>
  <c r="J886" i="10"/>
  <c r="I886" i="10"/>
  <c r="H886" i="10"/>
  <c r="G886" i="10"/>
  <c r="F886" i="10"/>
  <c r="E886" i="10"/>
  <c r="D886" i="10"/>
  <c r="C886" i="10"/>
  <c r="B886" i="10"/>
  <c r="A886" i="10"/>
  <c r="Q885" i="10"/>
  <c r="P885" i="10"/>
  <c r="O885" i="10"/>
  <c r="N885" i="10"/>
  <c r="K885" i="10"/>
  <c r="L885" i="10" s="1"/>
  <c r="J885" i="10"/>
  <c r="I885" i="10"/>
  <c r="H885" i="10"/>
  <c r="G885" i="10"/>
  <c r="F885" i="10"/>
  <c r="E885" i="10"/>
  <c r="D885" i="10"/>
  <c r="C885" i="10"/>
  <c r="B885" i="10"/>
  <c r="Q884" i="10"/>
  <c r="P884" i="10"/>
  <c r="O884" i="10"/>
  <c r="N884" i="10"/>
  <c r="K884" i="10"/>
  <c r="L884" i="10" s="1"/>
  <c r="J884" i="10"/>
  <c r="I884" i="10"/>
  <c r="H884" i="10"/>
  <c r="G884" i="10"/>
  <c r="F884" i="10"/>
  <c r="E884" i="10"/>
  <c r="D884" i="10"/>
  <c r="C884" i="10"/>
  <c r="B884" i="10"/>
  <c r="Q883" i="10"/>
  <c r="P883" i="10"/>
  <c r="O883" i="10"/>
  <c r="N883" i="10"/>
  <c r="K883" i="10"/>
  <c r="L883" i="10" s="1"/>
  <c r="J883" i="10"/>
  <c r="I883" i="10"/>
  <c r="H883" i="10"/>
  <c r="G883" i="10"/>
  <c r="F883" i="10"/>
  <c r="E883" i="10"/>
  <c r="D883" i="10"/>
  <c r="C883" i="10"/>
  <c r="B883" i="10"/>
  <c r="Q882" i="10"/>
  <c r="P882" i="10"/>
  <c r="O882" i="10"/>
  <c r="N882" i="10"/>
  <c r="K882" i="10"/>
  <c r="L882" i="10" s="1"/>
  <c r="J882" i="10"/>
  <c r="I882" i="10"/>
  <c r="H882" i="10"/>
  <c r="G882" i="10"/>
  <c r="F882" i="10"/>
  <c r="E882" i="10"/>
  <c r="D882" i="10"/>
  <c r="C882" i="10"/>
  <c r="B882" i="10"/>
  <c r="Q881" i="10"/>
  <c r="P881" i="10"/>
  <c r="O881" i="10"/>
  <c r="N881" i="10"/>
  <c r="K881" i="10"/>
  <c r="L881" i="10" s="1"/>
  <c r="J881" i="10"/>
  <c r="I881" i="10"/>
  <c r="H881" i="10"/>
  <c r="G881" i="10"/>
  <c r="F881" i="10"/>
  <c r="E881" i="10"/>
  <c r="D881" i="10"/>
  <c r="C881" i="10"/>
  <c r="B881" i="10"/>
  <c r="Q880" i="10"/>
  <c r="P880" i="10"/>
  <c r="O880" i="10"/>
  <c r="N880" i="10"/>
  <c r="K880" i="10"/>
  <c r="L880" i="10" s="1"/>
  <c r="J880" i="10"/>
  <c r="I880" i="10"/>
  <c r="H880" i="10"/>
  <c r="G880" i="10"/>
  <c r="F880" i="10"/>
  <c r="E880" i="10"/>
  <c r="D880" i="10"/>
  <c r="C880" i="10"/>
  <c r="B880" i="10"/>
  <c r="Q879" i="10"/>
  <c r="P879" i="10"/>
  <c r="O879" i="10"/>
  <c r="N879" i="10"/>
  <c r="K879" i="10"/>
  <c r="L879" i="10" s="1"/>
  <c r="J879" i="10"/>
  <c r="I879" i="10"/>
  <c r="H879" i="10"/>
  <c r="G879" i="10"/>
  <c r="F879" i="10"/>
  <c r="E879" i="10"/>
  <c r="D879" i="10"/>
  <c r="C879" i="10"/>
  <c r="B879" i="10"/>
  <c r="Q878" i="10"/>
  <c r="P878" i="10"/>
  <c r="O878" i="10"/>
  <c r="N878" i="10"/>
  <c r="K878" i="10"/>
  <c r="L878" i="10" s="1"/>
  <c r="J878" i="10"/>
  <c r="I878" i="10"/>
  <c r="H878" i="10"/>
  <c r="G878" i="10"/>
  <c r="F878" i="10"/>
  <c r="E878" i="10"/>
  <c r="D878" i="10"/>
  <c r="C878" i="10"/>
  <c r="B878" i="10"/>
  <c r="Q877" i="10"/>
  <c r="P877" i="10"/>
  <c r="O877" i="10"/>
  <c r="N877" i="10"/>
  <c r="K877" i="10"/>
  <c r="L877" i="10" s="1"/>
  <c r="J877" i="10"/>
  <c r="I877" i="10"/>
  <c r="H877" i="10"/>
  <c r="G877" i="10"/>
  <c r="F877" i="10"/>
  <c r="E877" i="10"/>
  <c r="D877" i="10"/>
  <c r="C877" i="10"/>
  <c r="B877" i="10"/>
  <c r="Q876" i="10"/>
  <c r="P876" i="10"/>
  <c r="O876" i="10"/>
  <c r="N876" i="10"/>
  <c r="K876" i="10"/>
  <c r="L876" i="10" s="1"/>
  <c r="J876" i="10"/>
  <c r="I876" i="10"/>
  <c r="H876" i="10"/>
  <c r="G876" i="10"/>
  <c r="F876" i="10"/>
  <c r="E876" i="10"/>
  <c r="D876" i="10"/>
  <c r="C876" i="10"/>
  <c r="B876" i="10"/>
  <c r="Q875" i="10"/>
  <c r="P875" i="10"/>
  <c r="O875" i="10"/>
  <c r="N875" i="10"/>
  <c r="K875" i="10"/>
  <c r="L875" i="10" s="1"/>
  <c r="J875" i="10"/>
  <c r="I875" i="10"/>
  <c r="H875" i="10"/>
  <c r="G875" i="10"/>
  <c r="F875" i="10"/>
  <c r="E875" i="10"/>
  <c r="D875" i="10"/>
  <c r="C875" i="10"/>
  <c r="B875" i="10"/>
  <c r="R874" i="10"/>
  <c r="Q874" i="10"/>
  <c r="P874" i="10"/>
  <c r="O874" i="10"/>
  <c r="N874" i="10"/>
  <c r="K874" i="10"/>
  <c r="L874" i="10" s="1"/>
  <c r="J874" i="10"/>
  <c r="I874" i="10"/>
  <c r="H874" i="10"/>
  <c r="G874" i="10"/>
  <c r="F874" i="10"/>
  <c r="E874" i="10"/>
  <c r="D874" i="10"/>
  <c r="C874" i="10"/>
  <c r="B874" i="10"/>
  <c r="A874" i="10"/>
  <c r="R873" i="10"/>
  <c r="Q873" i="10"/>
  <c r="P873" i="10"/>
  <c r="O873" i="10"/>
  <c r="N873" i="10"/>
  <c r="K873" i="10"/>
  <c r="L873" i="10" s="1"/>
  <c r="J873" i="10"/>
  <c r="I873" i="10"/>
  <c r="H873" i="10"/>
  <c r="G873" i="10"/>
  <c r="F873" i="10"/>
  <c r="E873" i="10"/>
  <c r="D873" i="10"/>
  <c r="C873" i="10"/>
  <c r="B873" i="10"/>
  <c r="A873" i="10"/>
  <c r="R872" i="10"/>
  <c r="Q872" i="10"/>
  <c r="P872" i="10"/>
  <c r="O872" i="10"/>
  <c r="N872" i="10"/>
  <c r="K872" i="10"/>
  <c r="L872" i="10" s="1"/>
  <c r="J872" i="10"/>
  <c r="I872" i="10"/>
  <c r="H872" i="10"/>
  <c r="G872" i="10"/>
  <c r="F872" i="10"/>
  <c r="E872" i="10"/>
  <c r="D872" i="10"/>
  <c r="C872" i="10"/>
  <c r="B872" i="10"/>
  <c r="A872" i="10"/>
  <c r="R871" i="10"/>
  <c r="Q871" i="10"/>
  <c r="P871" i="10"/>
  <c r="O871" i="10"/>
  <c r="N871" i="10"/>
  <c r="K871" i="10"/>
  <c r="L871" i="10" s="1"/>
  <c r="J871" i="10"/>
  <c r="I871" i="10"/>
  <c r="H871" i="10"/>
  <c r="G871" i="10"/>
  <c r="F871" i="10"/>
  <c r="E871" i="10"/>
  <c r="D871" i="10"/>
  <c r="C871" i="10"/>
  <c r="B871" i="10"/>
  <c r="A871" i="10"/>
  <c r="R870" i="10"/>
  <c r="Q870" i="10"/>
  <c r="P870" i="10"/>
  <c r="O870" i="10"/>
  <c r="N870" i="10"/>
  <c r="K870" i="10"/>
  <c r="L870" i="10" s="1"/>
  <c r="J870" i="10"/>
  <c r="I870" i="10"/>
  <c r="H870" i="10"/>
  <c r="G870" i="10"/>
  <c r="F870" i="10"/>
  <c r="E870" i="10"/>
  <c r="D870" i="10"/>
  <c r="C870" i="10"/>
  <c r="B870" i="10"/>
  <c r="A870" i="10"/>
  <c r="R869" i="10"/>
  <c r="Q869" i="10"/>
  <c r="P869" i="10"/>
  <c r="O869" i="10"/>
  <c r="N869" i="10"/>
  <c r="K869" i="10"/>
  <c r="L869" i="10" s="1"/>
  <c r="J869" i="10"/>
  <c r="I869" i="10"/>
  <c r="H869" i="10"/>
  <c r="G869" i="10"/>
  <c r="F869" i="10"/>
  <c r="E869" i="10"/>
  <c r="D869" i="10"/>
  <c r="C869" i="10"/>
  <c r="B869" i="10"/>
  <c r="A869" i="10"/>
  <c r="R868" i="10"/>
  <c r="Q868" i="10"/>
  <c r="P868" i="10"/>
  <c r="O868" i="10"/>
  <c r="N868" i="10"/>
  <c r="K868" i="10"/>
  <c r="L868" i="10" s="1"/>
  <c r="J868" i="10"/>
  <c r="I868" i="10"/>
  <c r="H868" i="10"/>
  <c r="G868" i="10"/>
  <c r="F868" i="10"/>
  <c r="E868" i="10"/>
  <c r="D868" i="10"/>
  <c r="C868" i="10"/>
  <c r="B868" i="10"/>
  <c r="A868" i="10"/>
  <c r="R867" i="10"/>
  <c r="Q867" i="10"/>
  <c r="P867" i="10"/>
  <c r="O867" i="10"/>
  <c r="N867" i="10"/>
  <c r="K867" i="10"/>
  <c r="L867" i="10" s="1"/>
  <c r="J867" i="10"/>
  <c r="I867" i="10"/>
  <c r="H867" i="10"/>
  <c r="G867" i="10"/>
  <c r="F867" i="10"/>
  <c r="E867" i="10"/>
  <c r="D867" i="10"/>
  <c r="C867" i="10"/>
  <c r="B867" i="10"/>
  <c r="A867" i="10"/>
  <c r="R866" i="10"/>
  <c r="Q866" i="10"/>
  <c r="P866" i="10"/>
  <c r="O866" i="10"/>
  <c r="N866" i="10"/>
  <c r="K866" i="10"/>
  <c r="L866" i="10" s="1"/>
  <c r="J866" i="10"/>
  <c r="I866" i="10"/>
  <c r="H866" i="10"/>
  <c r="G866" i="10"/>
  <c r="F866" i="10"/>
  <c r="E866" i="10"/>
  <c r="D866" i="10"/>
  <c r="C866" i="10"/>
  <c r="B866" i="10"/>
  <c r="A866" i="10"/>
  <c r="R865" i="10"/>
  <c r="Q865" i="10"/>
  <c r="P865" i="10"/>
  <c r="O865" i="10"/>
  <c r="N865" i="10"/>
  <c r="K865" i="10"/>
  <c r="L865" i="10" s="1"/>
  <c r="J865" i="10"/>
  <c r="I865" i="10"/>
  <c r="H865" i="10"/>
  <c r="G865" i="10"/>
  <c r="F865" i="10"/>
  <c r="E865" i="10"/>
  <c r="D865" i="10"/>
  <c r="C865" i="10"/>
  <c r="B865" i="10"/>
  <c r="A865" i="10"/>
  <c r="R864" i="10"/>
  <c r="Q864" i="10"/>
  <c r="P864" i="10"/>
  <c r="O864" i="10"/>
  <c r="N864" i="10"/>
  <c r="K864" i="10"/>
  <c r="L864" i="10" s="1"/>
  <c r="J864" i="10"/>
  <c r="I864" i="10"/>
  <c r="H864" i="10"/>
  <c r="G864" i="10"/>
  <c r="F864" i="10"/>
  <c r="E864" i="10"/>
  <c r="D864" i="10"/>
  <c r="C864" i="10"/>
  <c r="B864" i="10"/>
  <c r="A864" i="10"/>
  <c r="R863" i="10"/>
  <c r="Q863" i="10"/>
  <c r="P863" i="10"/>
  <c r="O863" i="10"/>
  <c r="N863" i="10"/>
  <c r="K863" i="10"/>
  <c r="L863" i="10" s="1"/>
  <c r="J863" i="10"/>
  <c r="I863" i="10"/>
  <c r="H863" i="10"/>
  <c r="G863" i="10"/>
  <c r="F863" i="10"/>
  <c r="E863" i="10"/>
  <c r="D863" i="10"/>
  <c r="C863" i="10"/>
  <c r="B863" i="10"/>
  <c r="A863" i="10"/>
  <c r="R862" i="10"/>
  <c r="Q862" i="10"/>
  <c r="P862" i="10"/>
  <c r="O862" i="10"/>
  <c r="N862" i="10"/>
  <c r="K862" i="10"/>
  <c r="L862" i="10" s="1"/>
  <c r="J862" i="10"/>
  <c r="I862" i="10"/>
  <c r="H862" i="10"/>
  <c r="G862" i="10"/>
  <c r="F862" i="10"/>
  <c r="E862" i="10"/>
  <c r="D862" i="10"/>
  <c r="C862" i="10"/>
  <c r="B862" i="10"/>
  <c r="A862" i="10"/>
  <c r="R861" i="10"/>
  <c r="Q861" i="10"/>
  <c r="P861" i="10"/>
  <c r="O861" i="10"/>
  <c r="N861" i="10"/>
  <c r="K861" i="10"/>
  <c r="L861" i="10" s="1"/>
  <c r="J861" i="10"/>
  <c r="I861" i="10"/>
  <c r="H861" i="10"/>
  <c r="G861" i="10"/>
  <c r="F861" i="10"/>
  <c r="E861" i="10"/>
  <c r="D861" i="10"/>
  <c r="C861" i="10"/>
  <c r="B861" i="10"/>
  <c r="A861" i="10"/>
  <c r="R860" i="10"/>
  <c r="Q860" i="10"/>
  <c r="P860" i="10"/>
  <c r="O860" i="10"/>
  <c r="N860" i="10"/>
  <c r="K860" i="10"/>
  <c r="L860" i="10" s="1"/>
  <c r="J860" i="10"/>
  <c r="I860" i="10"/>
  <c r="H860" i="10"/>
  <c r="G860" i="10"/>
  <c r="F860" i="10"/>
  <c r="E860" i="10"/>
  <c r="D860" i="10"/>
  <c r="C860" i="10"/>
  <c r="B860" i="10"/>
  <c r="A860" i="10"/>
  <c r="R859" i="10"/>
  <c r="Q859" i="10"/>
  <c r="P859" i="10"/>
  <c r="O859" i="10"/>
  <c r="N859" i="10"/>
  <c r="K859" i="10"/>
  <c r="L859" i="10" s="1"/>
  <c r="J859" i="10"/>
  <c r="I859" i="10"/>
  <c r="H859" i="10"/>
  <c r="G859" i="10"/>
  <c r="F859" i="10"/>
  <c r="E859" i="10"/>
  <c r="D859" i="10"/>
  <c r="C859" i="10"/>
  <c r="B859" i="10"/>
  <c r="A859" i="10"/>
  <c r="R858" i="10"/>
  <c r="Q858" i="10"/>
  <c r="P858" i="10"/>
  <c r="O858" i="10"/>
  <c r="N858" i="10"/>
  <c r="K858" i="10"/>
  <c r="L858" i="10" s="1"/>
  <c r="J858" i="10"/>
  <c r="I858" i="10"/>
  <c r="H858" i="10"/>
  <c r="G858" i="10"/>
  <c r="F858" i="10"/>
  <c r="E858" i="10"/>
  <c r="D858" i="10"/>
  <c r="C858" i="10"/>
  <c r="B858" i="10"/>
  <c r="A858" i="10"/>
  <c r="R857" i="10"/>
  <c r="Q857" i="10"/>
  <c r="P857" i="10"/>
  <c r="O857" i="10"/>
  <c r="N857" i="10"/>
  <c r="K857" i="10"/>
  <c r="L857" i="10" s="1"/>
  <c r="J857" i="10"/>
  <c r="I857" i="10"/>
  <c r="H857" i="10"/>
  <c r="G857" i="10"/>
  <c r="F857" i="10"/>
  <c r="E857" i="10"/>
  <c r="D857" i="10"/>
  <c r="C857" i="10"/>
  <c r="B857" i="10"/>
  <c r="A857" i="10"/>
  <c r="R856" i="10"/>
  <c r="Q856" i="10"/>
  <c r="P856" i="10"/>
  <c r="O856" i="10"/>
  <c r="N856" i="10"/>
  <c r="K856" i="10"/>
  <c r="L856" i="10" s="1"/>
  <c r="J856" i="10"/>
  <c r="I856" i="10"/>
  <c r="H856" i="10"/>
  <c r="G856" i="10"/>
  <c r="F856" i="10"/>
  <c r="E856" i="10"/>
  <c r="D856" i="10"/>
  <c r="C856" i="10"/>
  <c r="B856" i="10"/>
  <c r="A856" i="10"/>
  <c r="R855" i="10"/>
  <c r="Q855" i="10"/>
  <c r="P855" i="10"/>
  <c r="O855" i="10"/>
  <c r="N855" i="10"/>
  <c r="K855" i="10"/>
  <c r="L855" i="10" s="1"/>
  <c r="J855" i="10"/>
  <c r="I855" i="10"/>
  <c r="H855" i="10"/>
  <c r="G855" i="10"/>
  <c r="F855" i="10"/>
  <c r="E855" i="10"/>
  <c r="D855" i="10"/>
  <c r="C855" i="10"/>
  <c r="B855" i="10"/>
  <c r="A855" i="10"/>
  <c r="R854" i="10"/>
  <c r="Q854" i="10"/>
  <c r="P854" i="10"/>
  <c r="O854" i="10"/>
  <c r="N854" i="10"/>
  <c r="K854" i="10"/>
  <c r="L854" i="10" s="1"/>
  <c r="J854" i="10"/>
  <c r="I854" i="10"/>
  <c r="H854" i="10"/>
  <c r="G854" i="10"/>
  <c r="F854" i="10"/>
  <c r="E854" i="10"/>
  <c r="D854" i="10"/>
  <c r="C854" i="10"/>
  <c r="B854" i="10"/>
  <c r="A854" i="10"/>
  <c r="R853" i="10"/>
  <c r="Q853" i="10"/>
  <c r="P853" i="10"/>
  <c r="O853" i="10"/>
  <c r="N853" i="10"/>
  <c r="K853" i="10"/>
  <c r="L853" i="10" s="1"/>
  <c r="J853" i="10"/>
  <c r="I853" i="10"/>
  <c r="H853" i="10"/>
  <c r="G853" i="10"/>
  <c r="F853" i="10"/>
  <c r="E853" i="10"/>
  <c r="D853" i="10"/>
  <c r="C853" i="10"/>
  <c r="B853" i="10"/>
  <c r="A853" i="10"/>
  <c r="R852" i="10"/>
  <c r="Q852" i="10"/>
  <c r="P852" i="10"/>
  <c r="O852" i="10"/>
  <c r="N852" i="10"/>
  <c r="K852" i="10"/>
  <c r="L852" i="10" s="1"/>
  <c r="J852" i="10"/>
  <c r="I852" i="10"/>
  <c r="H852" i="10"/>
  <c r="G852" i="10"/>
  <c r="F852" i="10"/>
  <c r="E852" i="10"/>
  <c r="D852" i="10"/>
  <c r="C852" i="10"/>
  <c r="B852" i="10"/>
  <c r="A852" i="10"/>
  <c r="R851" i="10"/>
  <c r="Q851" i="10"/>
  <c r="P851" i="10"/>
  <c r="O851" i="10"/>
  <c r="N851" i="10"/>
  <c r="K851" i="10"/>
  <c r="L851" i="10" s="1"/>
  <c r="J851" i="10"/>
  <c r="I851" i="10"/>
  <c r="H851" i="10"/>
  <c r="G851" i="10"/>
  <c r="F851" i="10"/>
  <c r="E851" i="10"/>
  <c r="D851" i="10"/>
  <c r="C851" i="10"/>
  <c r="B851" i="10"/>
  <c r="A851" i="10"/>
  <c r="R850" i="10"/>
  <c r="Q850" i="10"/>
  <c r="P850" i="10"/>
  <c r="O850" i="10"/>
  <c r="N850" i="10"/>
  <c r="K850" i="10"/>
  <c r="L850" i="10" s="1"/>
  <c r="J850" i="10"/>
  <c r="I850" i="10"/>
  <c r="H850" i="10"/>
  <c r="G850" i="10"/>
  <c r="F850" i="10"/>
  <c r="E850" i="10"/>
  <c r="D850" i="10"/>
  <c r="C850" i="10"/>
  <c r="B850" i="10"/>
  <c r="A850" i="10"/>
  <c r="R849" i="10"/>
  <c r="Q849" i="10"/>
  <c r="P849" i="10"/>
  <c r="O849" i="10"/>
  <c r="N849" i="10"/>
  <c r="K849" i="10"/>
  <c r="L849" i="10" s="1"/>
  <c r="J849" i="10"/>
  <c r="I849" i="10"/>
  <c r="H849" i="10"/>
  <c r="G849" i="10"/>
  <c r="F849" i="10"/>
  <c r="E849" i="10"/>
  <c r="D849" i="10"/>
  <c r="C849" i="10"/>
  <c r="B849" i="10"/>
  <c r="A849" i="10"/>
  <c r="R848" i="10"/>
  <c r="Q848" i="10"/>
  <c r="P848" i="10"/>
  <c r="O848" i="10"/>
  <c r="N848" i="10"/>
  <c r="K848" i="10"/>
  <c r="L848" i="10" s="1"/>
  <c r="J848" i="10"/>
  <c r="I848" i="10"/>
  <c r="H848" i="10"/>
  <c r="G848" i="10"/>
  <c r="F848" i="10"/>
  <c r="E848" i="10"/>
  <c r="D848" i="10"/>
  <c r="C848" i="10"/>
  <c r="B848" i="10"/>
  <c r="A848" i="10"/>
  <c r="R847" i="10"/>
  <c r="Q847" i="10"/>
  <c r="P847" i="10"/>
  <c r="O847" i="10"/>
  <c r="N847" i="10"/>
  <c r="K847" i="10"/>
  <c r="L847" i="10" s="1"/>
  <c r="J847" i="10"/>
  <c r="I847" i="10"/>
  <c r="H847" i="10"/>
  <c r="G847" i="10"/>
  <c r="F847" i="10"/>
  <c r="E847" i="10"/>
  <c r="D847" i="10"/>
  <c r="C847" i="10"/>
  <c r="B847" i="10"/>
  <c r="A847" i="10"/>
  <c r="R846" i="10"/>
  <c r="Q846" i="10"/>
  <c r="P846" i="10"/>
  <c r="O846" i="10"/>
  <c r="N846" i="10"/>
  <c r="K846" i="10"/>
  <c r="L846" i="10" s="1"/>
  <c r="J846" i="10"/>
  <c r="I846" i="10"/>
  <c r="H846" i="10"/>
  <c r="G846" i="10"/>
  <c r="F846" i="10"/>
  <c r="E846" i="10"/>
  <c r="D846" i="10"/>
  <c r="C846" i="10"/>
  <c r="B846" i="10"/>
  <c r="A846" i="10"/>
  <c r="R845" i="10"/>
  <c r="Q845" i="10"/>
  <c r="P845" i="10"/>
  <c r="O845" i="10"/>
  <c r="N845" i="10"/>
  <c r="K845" i="10"/>
  <c r="L845" i="10" s="1"/>
  <c r="J845" i="10"/>
  <c r="I845" i="10"/>
  <c r="H845" i="10"/>
  <c r="G845" i="10"/>
  <c r="F845" i="10"/>
  <c r="E845" i="10"/>
  <c r="D845" i="10"/>
  <c r="C845" i="10"/>
  <c r="B845" i="10"/>
  <c r="A845" i="10"/>
  <c r="R844" i="10"/>
  <c r="Q844" i="10"/>
  <c r="P844" i="10"/>
  <c r="O844" i="10"/>
  <c r="N844" i="10"/>
  <c r="K844" i="10"/>
  <c r="L844" i="10" s="1"/>
  <c r="J844" i="10"/>
  <c r="I844" i="10"/>
  <c r="H844" i="10"/>
  <c r="G844" i="10"/>
  <c r="F844" i="10"/>
  <c r="E844" i="10"/>
  <c r="D844" i="10"/>
  <c r="C844" i="10"/>
  <c r="B844" i="10"/>
  <c r="A844" i="10"/>
  <c r="R843" i="10"/>
  <c r="Q843" i="10"/>
  <c r="P843" i="10"/>
  <c r="O843" i="10"/>
  <c r="N843" i="10"/>
  <c r="K843" i="10"/>
  <c r="L843" i="10" s="1"/>
  <c r="J843" i="10"/>
  <c r="I843" i="10"/>
  <c r="H843" i="10"/>
  <c r="G843" i="10"/>
  <c r="F843" i="10"/>
  <c r="E843" i="10"/>
  <c r="D843" i="10"/>
  <c r="C843" i="10"/>
  <c r="B843" i="10"/>
  <c r="A843" i="10"/>
  <c r="R842" i="10"/>
  <c r="Q842" i="10"/>
  <c r="P842" i="10"/>
  <c r="O842" i="10"/>
  <c r="N842" i="10"/>
  <c r="K842" i="10"/>
  <c r="L842" i="10" s="1"/>
  <c r="J842" i="10"/>
  <c r="I842" i="10"/>
  <c r="H842" i="10"/>
  <c r="G842" i="10"/>
  <c r="F842" i="10"/>
  <c r="E842" i="10"/>
  <c r="D842" i="10"/>
  <c r="C842" i="10"/>
  <c r="B842" i="10"/>
  <c r="A842" i="10"/>
  <c r="R841" i="10"/>
  <c r="Q841" i="10"/>
  <c r="P841" i="10"/>
  <c r="O841" i="10"/>
  <c r="N841" i="10"/>
  <c r="K841" i="10"/>
  <c r="L841" i="10" s="1"/>
  <c r="J841" i="10"/>
  <c r="I841" i="10"/>
  <c r="H841" i="10"/>
  <c r="G841" i="10"/>
  <c r="F841" i="10"/>
  <c r="E841" i="10"/>
  <c r="D841" i="10"/>
  <c r="C841" i="10"/>
  <c r="B841" i="10"/>
  <c r="A841" i="10"/>
  <c r="R840" i="10"/>
  <c r="Q840" i="10"/>
  <c r="P840" i="10"/>
  <c r="O840" i="10"/>
  <c r="N840" i="10"/>
  <c r="K840" i="10"/>
  <c r="L840" i="10" s="1"/>
  <c r="J840" i="10"/>
  <c r="I840" i="10"/>
  <c r="H840" i="10"/>
  <c r="G840" i="10"/>
  <c r="F840" i="10"/>
  <c r="E840" i="10"/>
  <c r="D840" i="10"/>
  <c r="C840" i="10"/>
  <c r="B840" i="10"/>
  <c r="A840" i="10"/>
  <c r="R839" i="10"/>
  <c r="Q839" i="10"/>
  <c r="P839" i="10"/>
  <c r="O839" i="10"/>
  <c r="N839" i="10"/>
  <c r="K839" i="10"/>
  <c r="L839" i="10" s="1"/>
  <c r="J839" i="10"/>
  <c r="I839" i="10"/>
  <c r="H839" i="10"/>
  <c r="G839" i="10"/>
  <c r="F839" i="10"/>
  <c r="E839" i="10"/>
  <c r="D839" i="10"/>
  <c r="C839" i="10"/>
  <c r="B839" i="10"/>
  <c r="A839" i="10"/>
  <c r="R838" i="10"/>
  <c r="Q838" i="10"/>
  <c r="P838" i="10"/>
  <c r="O838" i="10"/>
  <c r="N838" i="10"/>
  <c r="K838" i="10"/>
  <c r="L838" i="10" s="1"/>
  <c r="J838" i="10"/>
  <c r="I838" i="10"/>
  <c r="H838" i="10"/>
  <c r="G838" i="10"/>
  <c r="F838" i="10"/>
  <c r="E838" i="10"/>
  <c r="D838" i="10"/>
  <c r="C838" i="10"/>
  <c r="B838" i="10"/>
  <c r="A838" i="10"/>
  <c r="R837" i="10"/>
  <c r="Q837" i="10"/>
  <c r="P837" i="10"/>
  <c r="O837" i="10"/>
  <c r="N837" i="10"/>
  <c r="K837" i="10"/>
  <c r="L837" i="10" s="1"/>
  <c r="J837" i="10"/>
  <c r="I837" i="10"/>
  <c r="H837" i="10"/>
  <c r="G837" i="10"/>
  <c r="F837" i="10"/>
  <c r="E837" i="10"/>
  <c r="D837" i="10"/>
  <c r="C837" i="10"/>
  <c r="B837" i="10"/>
  <c r="A837" i="10"/>
  <c r="R836" i="10"/>
  <c r="Q836" i="10"/>
  <c r="P836" i="10"/>
  <c r="O836" i="10"/>
  <c r="N836" i="10"/>
  <c r="K836" i="10"/>
  <c r="L836" i="10" s="1"/>
  <c r="J836" i="10"/>
  <c r="I836" i="10"/>
  <c r="H836" i="10"/>
  <c r="G836" i="10"/>
  <c r="F836" i="10"/>
  <c r="E836" i="10"/>
  <c r="D836" i="10"/>
  <c r="C836" i="10"/>
  <c r="B836" i="10"/>
  <c r="A836" i="10"/>
  <c r="R835" i="10"/>
  <c r="Q835" i="10"/>
  <c r="P835" i="10"/>
  <c r="O835" i="10"/>
  <c r="N835" i="10"/>
  <c r="K835" i="10"/>
  <c r="L835" i="10" s="1"/>
  <c r="J835" i="10"/>
  <c r="I835" i="10"/>
  <c r="H835" i="10"/>
  <c r="G835" i="10"/>
  <c r="F835" i="10"/>
  <c r="E835" i="10"/>
  <c r="D835" i="10"/>
  <c r="C835" i="10"/>
  <c r="B835" i="10"/>
  <c r="A835" i="10"/>
  <c r="R834" i="10"/>
  <c r="Q834" i="10"/>
  <c r="P834" i="10"/>
  <c r="O834" i="10"/>
  <c r="N834" i="10"/>
  <c r="K834" i="10"/>
  <c r="L834" i="10" s="1"/>
  <c r="J834" i="10"/>
  <c r="I834" i="10"/>
  <c r="H834" i="10"/>
  <c r="G834" i="10"/>
  <c r="F834" i="10"/>
  <c r="E834" i="10"/>
  <c r="D834" i="10"/>
  <c r="C834" i="10"/>
  <c r="B834" i="10"/>
  <c r="A834" i="10"/>
  <c r="R833" i="10"/>
  <c r="Q833" i="10"/>
  <c r="P833" i="10"/>
  <c r="O833" i="10"/>
  <c r="N833" i="10"/>
  <c r="K833" i="10"/>
  <c r="L833" i="10" s="1"/>
  <c r="J833" i="10"/>
  <c r="I833" i="10"/>
  <c r="H833" i="10"/>
  <c r="G833" i="10"/>
  <c r="F833" i="10"/>
  <c r="E833" i="10"/>
  <c r="D833" i="10"/>
  <c r="C833" i="10"/>
  <c r="B833" i="10"/>
  <c r="A833" i="10"/>
  <c r="R832" i="10"/>
  <c r="Q832" i="10"/>
  <c r="P832" i="10"/>
  <c r="O832" i="10"/>
  <c r="N832" i="10"/>
  <c r="K832" i="10"/>
  <c r="L832" i="10" s="1"/>
  <c r="J832" i="10"/>
  <c r="I832" i="10"/>
  <c r="H832" i="10"/>
  <c r="G832" i="10"/>
  <c r="F832" i="10"/>
  <c r="E832" i="10"/>
  <c r="D832" i="10"/>
  <c r="C832" i="10"/>
  <c r="B832" i="10"/>
  <c r="A832" i="10"/>
  <c r="R831" i="10"/>
  <c r="Q831" i="10"/>
  <c r="P831" i="10"/>
  <c r="O831" i="10"/>
  <c r="N831" i="10"/>
  <c r="K831" i="10"/>
  <c r="L831" i="10" s="1"/>
  <c r="J831" i="10"/>
  <c r="I831" i="10"/>
  <c r="H831" i="10"/>
  <c r="G831" i="10"/>
  <c r="F831" i="10"/>
  <c r="E831" i="10"/>
  <c r="D831" i="10"/>
  <c r="C831" i="10"/>
  <c r="B831" i="10"/>
  <c r="A831" i="10"/>
  <c r="R830" i="10"/>
  <c r="Q830" i="10"/>
  <c r="P830" i="10"/>
  <c r="O830" i="10"/>
  <c r="N830" i="10"/>
  <c r="K830" i="10"/>
  <c r="L830" i="10" s="1"/>
  <c r="J830" i="10"/>
  <c r="I830" i="10"/>
  <c r="H830" i="10"/>
  <c r="G830" i="10"/>
  <c r="F830" i="10"/>
  <c r="E830" i="10"/>
  <c r="D830" i="10"/>
  <c r="C830" i="10"/>
  <c r="B830" i="10"/>
  <c r="A830" i="10"/>
  <c r="R829" i="10"/>
  <c r="Q829" i="10"/>
  <c r="P829" i="10"/>
  <c r="O829" i="10"/>
  <c r="N829" i="10"/>
  <c r="K829" i="10"/>
  <c r="L829" i="10" s="1"/>
  <c r="J829" i="10"/>
  <c r="I829" i="10"/>
  <c r="H829" i="10"/>
  <c r="G829" i="10"/>
  <c r="F829" i="10"/>
  <c r="E829" i="10"/>
  <c r="D829" i="10"/>
  <c r="C829" i="10"/>
  <c r="B829" i="10"/>
  <c r="A829" i="10"/>
  <c r="R828" i="10"/>
  <c r="Q828" i="10"/>
  <c r="P828" i="10"/>
  <c r="O828" i="10"/>
  <c r="N828" i="10"/>
  <c r="K828" i="10"/>
  <c r="L828" i="10" s="1"/>
  <c r="J828" i="10"/>
  <c r="I828" i="10"/>
  <c r="H828" i="10"/>
  <c r="G828" i="10"/>
  <c r="F828" i="10"/>
  <c r="E828" i="10"/>
  <c r="D828" i="10"/>
  <c r="C828" i="10"/>
  <c r="B828" i="10"/>
  <c r="A828" i="10"/>
  <c r="R827" i="10"/>
  <c r="Q827" i="10"/>
  <c r="P827" i="10"/>
  <c r="O827" i="10"/>
  <c r="N827" i="10"/>
  <c r="K827" i="10"/>
  <c r="L827" i="10" s="1"/>
  <c r="J827" i="10"/>
  <c r="I827" i="10"/>
  <c r="H827" i="10"/>
  <c r="G827" i="10"/>
  <c r="F827" i="10"/>
  <c r="E827" i="10"/>
  <c r="D827" i="10"/>
  <c r="C827" i="10"/>
  <c r="B827" i="10"/>
  <c r="A827" i="10"/>
  <c r="R826" i="10"/>
  <c r="Q826" i="10"/>
  <c r="P826" i="10"/>
  <c r="O826" i="10"/>
  <c r="N826" i="10"/>
  <c r="K826" i="10"/>
  <c r="L826" i="10" s="1"/>
  <c r="J826" i="10"/>
  <c r="I826" i="10"/>
  <c r="H826" i="10"/>
  <c r="G826" i="10"/>
  <c r="F826" i="10"/>
  <c r="E826" i="10"/>
  <c r="D826" i="10"/>
  <c r="C826" i="10"/>
  <c r="B826" i="10"/>
  <c r="A826" i="10"/>
  <c r="R825" i="10"/>
  <c r="Q825" i="10"/>
  <c r="P825" i="10"/>
  <c r="O825" i="10"/>
  <c r="N825" i="10"/>
  <c r="K825" i="10"/>
  <c r="L825" i="10" s="1"/>
  <c r="J825" i="10"/>
  <c r="I825" i="10"/>
  <c r="H825" i="10"/>
  <c r="G825" i="10"/>
  <c r="F825" i="10"/>
  <c r="E825" i="10"/>
  <c r="D825" i="10"/>
  <c r="C825" i="10"/>
  <c r="B825" i="10"/>
  <c r="A825" i="10"/>
  <c r="R824" i="10"/>
  <c r="Q824" i="10"/>
  <c r="P824" i="10"/>
  <c r="O824" i="10"/>
  <c r="N824" i="10"/>
  <c r="K824" i="10"/>
  <c r="L824" i="10" s="1"/>
  <c r="J824" i="10"/>
  <c r="I824" i="10"/>
  <c r="H824" i="10"/>
  <c r="G824" i="10"/>
  <c r="F824" i="10"/>
  <c r="E824" i="10"/>
  <c r="D824" i="10"/>
  <c r="C824" i="10"/>
  <c r="B824" i="10"/>
  <c r="A824" i="10"/>
  <c r="R823" i="10"/>
  <c r="Q823" i="10"/>
  <c r="P823" i="10"/>
  <c r="O823" i="10"/>
  <c r="N823" i="10"/>
  <c r="K823" i="10"/>
  <c r="L823" i="10" s="1"/>
  <c r="J823" i="10"/>
  <c r="I823" i="10"/>
  <c r="H823" i="10"/>
  <c r="G823" i="10"/>
  <c r="F823" i="10"/>
  <c r="E823" i="10"/>
  <c r="D823" i="10"/>
  <c r="C823" i="10"/>
  <c r="B823" i="10"/>
  <c r="A823" i="10"/>
  <c r="R822" i="10"/>
  <c r="Q822" i="10"/>
  <c r="P822" i="10"/>
  <c r="O822" i="10"/>
  <c r="N822" i="10"/>
  <c r="K822" i="10"/>
  <c r="L822" i="10" s="1"/>
  <c r="J822" i="10"/>
  <c r="I822" i="10"/>
  <c r="H822" i="10"/>
  <c r="G822" i="10"/>
  <c r="F822" i="10"/>
  <c r="E822" i="10"/>
  <c r="D822" i="10"/>
  <c r="C822" i="10"/>
  <c r="B822" i="10"/>
  <c r="A822" i="10"/>
  <c r="R821" i="10"/>
  <c r="Q821" i="10"/>
  <c r="P821" i="10"/>
  <c r="O821" i="10"/>
  <c r="N821" i="10"/>
  <c r="K821" i="10"/>
  <c r="L821" i="10" s="1"/>
  <c r="J821" i="10"/>
  <c r="I821" i="10"/>
  <c r="H821" i="10"/>
  <c r="G821" i="10"/>
  <c r="F821" i="10"/>
  <c r="E821" i="10"/>
  <c r="D821" i="10"/>
  <c r="C821" i="10"/>
  <c r="B821" i="10"/>
  <c r="A821" i="10"/>
  <c r="R820" i="10"/>
  <c r="Q820" i="10"/>
  <c r="P820" i="10"/>
  <c r="O820" i="10"/>
  <c r="N820" i="10"/>
  <c r="K820" i="10"/>
  <c r="L820" i="10" s="1"/>
  <c r="J820" i="10"/>
  <c r="I820" i="10"/>
  <c r="H820" i="10"/>
  <c r="G820" i="10"/>
  <c r="F820" i="10"/>
  <c r="E820" i="10"/>
  <c r="D820" i="10"/>
  <c r="C820" i="10"/>
  <c r="B820" i="10"/>
  <c r="A820" i="10"/>
  <c r="R819" i="10"/>
  <c r="Q819" i="10"/>
  <c r="P819" i="10"/>
  <c r="O819" i="10"/>
  <c r="N819" i="10"/>
  <c r="K819" i="10"/>
  <c r="L819" i="10" s="1"/>
  <c r="J819" i="10"/>
  <c r="I819" i="10"/>
  <c r="H819" i="10"/>
  <c r="G819" i="10"/>
  <c r="F819" i="10"/>
  <c r="E819" i="10"/>
  <c r="D819" i="10"/>
  <c r="C819" i="10"/>
  <c r="B819" i="10"/>
  <c r="A819" i="10"/>
  <c r="R818" i="10"/>
  <c r="Q818" i="10"/>
  <c r="P818" i="10"/>
  <c r="O818" i="10"/>
  <c r="N818" i="10"/>
  <c r="K818" i="10"/>
  <c r="L818" i="10" s="1"/>
  <c r="J818" i="10"/>
  <c r="I818" i="10"/>
  <c r="H818" i="10"/>
  <c r="G818" i="10"/>
  <c r="F818" i="10"/>
  <c r="E818" i="10"/>
  <c r="D818" i="10"/>
  <c r="C818" i="10"/>
  <c r="B818" i="10"/>
  <c r="A818" i="10"/>
  <c r="R817" i="10"/>
  <c r="Q817" i="10"/>
  <c r="P817" i="10"/>
  <c r="O817" i="10"/>
  <c r="N817" i="10"/>
  <c r="K817" i="10"/>
  <c r="L817" i="10" s="1"/>
  <c r="J817" i="10"/>
  <c r="I817" i="10"/>
  <c r="H817" i="10"/>
  <c r="G817" i="10"/>
  <c r="F817" i="10"/>
  <c r="E817" i="10"/>
  <c r="D817" i="10"/>
  <c r="C817" i="10"/>
  <c r="B817" i="10"/>
  <c r="A817" i="10"/>
  <c r="R816" i="10"/>
  <c r="Q816" i="10"/>
  <c r="P816" i="10"/>
  <c r="O816" i="10"/>
  <c r="N816" i="10"/>
  <c r="K816" i="10"/>
  <c r="L816" i="10" s="1"/>
  <c r="J816" i="10"/>
  <c r="I816" i="10"/>
  <c r="H816" i="10"/>
  <c r="G816" i="10"/>
  <c r="F816" i="10"/>
  <c r="E816" i="10"/>
  <c r="D816" i="10"/>
  <c r="C816" i="10"/>
  <c r="B816" i="10"/>
  <c r="A816" i="10"/>
  <c r="R815" i="10"/>
  <c r="Q815" i="10"/>
  <c r="P815" i="10"/>
  <c r="O815" i="10"/>
  <c r="N815" i="10"/>
  <c r="K815" i="10"/>
  <c r="L815" i="10" s="1"/>
  <c r="J815" i="10"/>
  <c r="I815" i="10"/>
  <c r="H815" i="10"/>
  <c r="G815" i="10"/>
  <c r="F815" i="10"/>
  <c r="E815" i="10"/>
  <c r="D815" i="10"/>
  <c r="C815" i="10"/>
  <c r="B815" i="10"/>
  <c r="A815" i="10"/>
  <c r="R814" i="10"/>
  <c r="Q814" i="10"/>
  <c r="P814" i="10"/>
  <c r="O814" i="10"/>
  <c r="N814" i="10"/>
  <c r="K814" i="10"/>
  <c r="L814" i="10" s="1"/>
  <c r="J814" i="10"/>
  <c r="I814" i="10"/>
  <c r="H814" i="10"/>
  <c r="G814" i="10"/>
  <c r="F814" i="10"/>
  <c r="E814" i="10"/>
  <c r="D814" i="10"/>
  <c r="C814" i="10"/>
  <c r="B814" i="10"/>
  <c r="A814" i="10"/>
  <c r="R813" i="10"/>
  <c r="Q813" i="10"/>
  <c r="P813" i="10"/>
  <c r="O813" i="10"/>
  <c r="N813" i="10"/>
  <c r="K813" i="10"/>
  <c r="L813" i="10" s="1"/>
  <c r="J813" i="10"/>
  <c r="I813" i="10"/>
  <c r="H813" i="10"/>
  <c r="G813" i="10"/>
  <c r="F813" i="10"/>
  <c r="E813" i="10"/>
  <c r="D813" i="10"/>
  <c r="C813" i="10"/>
  <c r="B813" i="10"/>
  <c r="A813" i="10"/>
  <c r="R812" i="10"/>
  <c r="Q812" i="10"/>
  <c r="P812" i="10"/>
  <c r="O812" i="10"/>
  <c r="N812" i="10"/>
  <c r="K812" i="10"/>
  <c r="L812" i="10" s="1"/>
  <c r="J812" i="10"/>
  <c r="I812" i="10"/>
  <c r="H812" i="10"/>
  <c r="G812" i="10"/>
  <c r="F812" i="10"/>
  <c r="E812" i="10"/>
  <c r="D812" i="10"/>
  <c r="C812" i="10"/>
  <c r="B812" i="10"/>
  <c r="A812" i="10"/>
  <c r="R811" i="10"/>
  <c r="Q811" i="10"/>
  <c r="P811" i="10"/>
  <c r="O811" i="10"/>
  <c r="N811" i="10"/>
  <c r="K811" i="10"/>
  <c r="L811" i="10" s="1"/>
  <c r="J811" i="10"/>
  <c r="I811" i="10"/>
  <c r="H811" i="10"/>
  <c r="G811" i="10"/>
  <c r="F811" i="10"/>
  <c r="E811" i="10"/>
  <c r="D811" i="10"/>
  <c r="C811" i="10"/>
  <c r="B811" i="10"/>
  <c r="A811" i="10"/>
  <c r="R810" i="10"/>
  <c r="Q810" i="10"/>
  <c r="P810" i="10"/>
  <c r="O810" i="10"/>
  <c r="N810" i="10"/>
  <c r="K810" i="10"/>
  <c r="L810" i="10" s="1"/>
  <c r="J810" i="10"/>
  <c r="I810" i="10"/>
  <c r="H810" i="10"/>
  <c r="G810" i="10"/>
  <c r="F810" i="10"/>
  <c r="E810" i="10"/>
  <c r="D810" i="10"/>
  <c r="C810" i="10"/>
  <c r="B810" i="10"/>
  <c r="A810" i="10"/>
  <c r="R809" i="10"/>
  <c r="Q809" i="10"/>
  <c r="P809" i="10"/>
  <c r="O809" i="10"/>
  <c r="N809" i="10"/>
  <c r="K809" i="10"/>
  <c r="L809" i="10" s="1"/>
  <c r="J809" i="10"/>
  <c r="I809" i="10"/>
  <c r="H809" i="10"/>
  <c r="G809" i="10"/>
  <c r="F809" i="10"/>
  <c r="E809" i="10"/>
  <c r="D809" i="10"/>
  <c r="C809" i="10"/>
  <c r="B809" i="10"/>
  <c r="A809" i="10"/>
  <c r="R808" i="10"/>
  <c r="Q808" i="10"/>
  <c r="P808" i="10"/>
  <c r="O808" i="10"/>
  <c r="N808" i="10"/>
  <c r="K808" i="10"/>
  <c r="L808" i="10" s="1"/>
  <c r="J808" i="10"/>
  <c r="I808" i="10"/>
  <c r="H808" i="10"/>
  <c r="G808" i="10"/>
  <c r="F808" i="10"/>
  <c r="E808" i="10"/>
  <c r="D808" i="10"/>
  <c r="C808" i="10"/>
  <c r="B808" i="10"/>
  <c r="A808" i="10"/>
  <c r="R807" i="10"/>
  <c r="Q807" i="10"/>
  <c r="P807" i="10"/>
  <c r="O807" i="10"/>
  <c r="N807" i="10"/>
  <c r="K807" i="10"/>
  <c r="L807" i="10" s="1"/>
  <c r="J807" i="10"/>
  <c r="I807" i="10"/>
  <c r="H807" i="10"/>
  <c r="G807" i="10"/>
  <c r="F807" i="10"/>
  <c r="E807" i="10"/>
  <c r="D807" i="10"/>
  <c r="C807" i="10"/>
  <c r="B807" i="10"/>
  <c r="A807" i="10"/>
  <c r="R806" i="10"/>
  <c r="Q806" i="10"/>
  <c r="P806" i="10"/>
  <c r="O806" i="10"/>
  <c r="N806" i="10"/>
  <c r="K806" i="10"/>
  <c r="L806" i="10" s="1"/>
  <c r="J806" i="10"/>
  <c r="I806" i="10"/>
  <c r="H806" i="10"/>
  <c r="G806" i="10"/>
  <c r="F806" i="10"/>
  <c r="E806" i="10"/>
  <c r="D806" i="10"/>
  <c r="C806" i="10"/>
  <c r="B806" i="10"/>
  <c r="A806" i="10"/>
  <c r="R805" i="10"/>
  <c r="Q805" i="10"/>
  <c r="P805" i="10"/>
  <c r="O805" i="10"/>
  <c r="N805" i="10"/>
  <c r="K805" i="10"/>
  <c r="L805" i="10" s="1"/>
  <c r="J805" i="10"/>
  <c r="I805" i="10"/>
  <c r="H805" i="10"/>
  <c r="G805" i="10"/>
  <c r="F805" i="10"/>
  <c r="E805" i="10"/>
  <c r="D805" i="10"/>
  <c r="C805" i="10"/>
  <c r="B805" i="10"/>
  <c r="A805" i="10"/>
  <c r="R804" i="10"/>
  <c r="Q804" i="10"/>
  <c r="P804" i="10"/>
  <c r="O804" i="10"/>
  <c r="N804" i="10"/>
  <c r="K804" i="10"/>
  <c r="L804" i="10" s="1"/>
  <c r="J804" i="10"/>
  <c r="I804" i="10"/>
  <c r="H804" i="10"/>
  <c r="G804" i="10"/>
  <c r="F804" i="10"/>
  <c r="E804" i="10"/>
  <c r="D804" i="10"/>
  <c r="C804" i="10"/>
  <c r="B804" i="10"/>
  <c r="A804" i="10"/>
  <c r="R803" i="10"/>
  <c r="Q803" i="10"/>
  <c r="P803" i="10"/>
  <c r="O803" i="10"/>
  <c r="N803" i="10"/>
  <c r="K803" i="10"/>
  <c r="L803" i="10" s="1"/>
  <c r="J803" i="10"/>
  <c r="I803" i="10"/>
  <c r="H803" i="10"/>
  <c r="G803" i="10"/>
  <c r="F803" i="10"/>
  <c r="E803" i="10"/>
  <c r="D803" i="10"/>
  <c r="C803" i="10"/>
  <c r="B803" i="10"/>
  <c r="A803" i="10"/>
  <c r="R802" i="10"/>
  <c r="Q802" i="10"/>
  <c r="P802" i="10"/>
  <c r="O802" i="10"/>
  <c r="N802" i="10"/>
  <c r="K802" i="10"/>
  <c r="L802" i="10" s="1"/>
  <c r="J802" i="10"/>
  <c r="I802" i="10"/>
  <c r="H802" i="10"/>
  <c r="G802" i="10"/>
  <c r="F802" i="10"/>
  <c r="E802" i="10"/>
  <c r="D802" i="10"/>
  <c r="C802" i="10"/>
  <c r="B802" i="10"/>
  <c r="A802" i="10"/>
  <c r="R801" i="10"/>
  <c r="Q801" i="10"/>
  <c r="P801" i="10"/>
  <c r="O801" i="10"/>
  <c r="N801" i="10"/>
  <c r="K801" i="10"/>
  <c r="L801" i="10" s="1"/>
  <c r="J801" i="10"/>
  <c r="I801" i="10"/>
  <c r="H801" i="10"/>
  <c r="G801" i="10"/>
  <c r="F801" i="10"/>
  <c r="E801" i="10"/>
  <c r="D801" i="10"/>
  <c r="C801" i="10"/>
  <c r="B801" i="10"/>
  <c r="A801" i="10"/>
  <c r="R800" i="10"/>
  <c r="Q800" i="10"/>
  <c r="P800" i="10"/>
  <c r="O800" i="10"/>
  <c r="N800" i="10"/>
  <c r="K800" i="10"/>
  <c r="L800" i="10" s="1"/>
  <c r="J800" i="10"/>
  <c r="I800" i="10"/>
  <c r="H800" i="10"/>
  <c r="G800" i="10"/>
  <c r="F800" i="10"/>
  <c r="E800" i="10"/>
  <c r="D800" i="10"/>
  <c r="C800" i="10"/>
  <c r="B800" i="10"/>
  <c r="A800" i="10"/>
  <c r="R799" i="10"/>
  <c r="Q799" i="10"/>
  <c r="P799" i="10"/>
  <c r="O799" i="10"/>
  <c r="N799" i="10"/>
  <c r="K799" i="10"/>
  <c r="L799" i="10" s="1"/>
  <c r="J799" i="10"/>
  <c r="I799" i="10"/>
  <c r="H799" i="10"/>
  <c r="G799" i="10"/>
  <c r="F799" i="10"/>
  <c r="E799" i="10"/>
  <c r="D799" i="10"/>
  <c r="C799" i="10"/>
  <c r="B799" i="10"/>
  <c r="A799" i="10"/>
  <c r="R798" i="10"/>
  <c r="Q798" i="10"/>
  <c r="P798" i="10"/>
  <c r="O798" i="10"/>
  <c r="N798" i="10"/>
  <c r="K798" i="10"/>
  <c r="L798" i="10" s="1"/>
  <c r="J798" i="10"/>
  <c r="I798" i="10"/>
  <c r="H798" i="10"/>
  <c r="G798" i="10"/>
  <c r="F798" i="10"/>
  <c r="E798" i="10"/>
  <c r="D798" i="10"/>
  <c r="C798" i="10"/>
  <c r="B798" i="10"/>
  <c r="A798" i="10"/>
  <c r="R797" i="10"/>
  <c r="Q797" i="10"/>
  <c r="P797" i="10"/>
  <c r="O797" i="10"/>
  <c r="N797" i="10"/>
  <c r="K797" i="10"/>
  <c r="L797" i="10" s="1"/>
  <c r="J797" i="10"/>
  <c r="I797" i="10"/>
  <c r="H797" i="10"/>
  <c r="G797" i="10"/>
  <c r="F797" i="10"/>
  <c r="E797" i="10"/>
  <c r="D797" i="10"/>
  <c r="C797" i="10"/>
  <c r="B797" i="10"/>
  <c r="A797" i="10"/>
  <c r="R796" i="10"/>
  <c r="Q796" i="10"/>
  <c r="P796" i="10"/>
  <c r="O796" i="10"/>
  <c r="N796" i="10"/>
  <c r="K796" i="10"/>
  <c r="L796" i="10" s="1"/>
  <c r="J796" i="10"/>
  <c r="I796" i="10"/>
  <c r="H796" i="10"/>
  <c r="G796" i="10"/>
  <c r="F796" i="10"/>
  <c r="E796" i="10"/>
  <c r="D796" i="10"/>
  <c r="C796" i="10"/>
  <c r="B796" i="10"/>
  <c r="A796" i="10"/>
  <c r="R795" i="10"/>
  <c r="Q795" i="10"/>
  <c r="P795" i="10"/>
  <c r="O795" i="10"/>
  <c r="N795" i="10"/>
  <c r="K795" i="10"/>
  <c r="L795" i="10" s="1"/>
  <c r="J795" i="10"/>
  <c r="I795" i="10"/>
  <c r="H795" i="10"/>
  <c r="G795" i="10"/>
  <c r="F795" i="10"/>
  <c r="E795" i="10"/>
  <c r="D795" i="10"/>
  <c r="C795" i="10"/>
  <c r="B795" i="10"/>
  <c r="A795" i="10"/>
  <c r="R794" i="10"/>
  <c r="Q794" i="10"/>
  <c r="P794" i="10"/>
  <c r="O794" i="10"/>
  <c r="N794" i="10"/>
  <c r="K794" i="10"/>
  <c r="L794" i="10" s="1"/>
  <c r="J794" i="10"/>
  <c r="I794" i="10"/>
  <c r="H794" i="10"/>
  <c r="G794" i="10"/>
  <c r="F794" i="10"/>
  <c r="E794" i="10"/>
  <c r="D794" i="10"/>
  <c r="C794" i="10"/>
  <c r="B794" i="10"/>
  <c r="A794" i="10"/>
  <c r="R793" i="10"/>
  <c r="Q793" i="10"/>
  <c r="P793" i="10"/>
  <c r="O793" i="10"/>
  <c r="N793" i="10"/>
  <c r="K793" i="10"/>
  <c r="L793" i="10" s="1"/>
  <c r="J793" i="10"/>
  <c r="I793" i="10"/>
  <c r="H793" i="10"/>
  <c r="G793" i="10"/>
  <c r="F793" i="10"/>
  <c r="E793" i="10"/>
  <c r="D793" i="10"/>
  <c r="C793" i="10"/>
  <c r="B793" i="10"/>
  <c r="A793" i="10"/>
  <c r="R792" i="10"/>
  <c r="Q792" i="10"/>
  <c r="P792" i="10"/>
  <c r="O792" i="10"/>
  <c r="N792" i="10"/>
  <c r="K792" i="10"/>
  <c r="L792" i="10" s="1"/>
  <c r="J792" i="10"/>
  <c r="I792" i="10"/>
  <c r="H792" i="10"/>
  <c r="G792" i="10"/>
  <c r="F792" i="10"/>
  <c r="E792" i="10"/>
  <c r="D792" i="10"/>
  <c r="C792" i="10"/>
  <c r="B792" i="10"/>
  <c r="A792" i="10"/>
  <c r="R791" i="10"/>
  <c r="Q791" i="10"/>
  <c r="P791" i="10"/>
  <c r="O791" i="10"/>
  <c r="N791" i="10"/>
  <c r="K791" i="10"/>
  <c r="L791" i="10" s="1"/>
  <c r="J791" i="10"/>
  <c r="I791" i="10"/>
  <c r="H791" i="10"/>
  <c r="G791" i="10"/>
  <c r="F791" i="10"/>
  <c r="E791" i="10"/>
  <c r="D791" i="10"/>
  <c r="C791" i="10"/>
  <c r="B791" i="10"/>
  <c r="A791" i="10"/>
  <c r="R790" i="10"/>
  <c r="Q790" i="10"/>
  <c r="P790" i="10"/>
  <c r="O790" i="10"/>
  <c r="N790" i="10"/>
  <c r="K790" i="10"/>
  <c r="L790" i="10" s="1"/>
  <c r="J790" i="10"/>
  <c r="I790" i="10"/>
  <c r="H790" i="10"/>
  <c r="G790" i="10"/>
  <c r="F790" i="10"/>
  <c r="E790" i="10"/>
  <c r="D790" i="10"/>
  <c r="C790" i="10"/>
  <c r="B790" i="10"/>
  <c r="A790" i="10"/>
  <c r="R789" i="10"/>
  <c r="Q789" i="10"/>
  <c r="P789" i="10"/>
  <c r="O789" i="10"/>
  <c r="N789" i="10"/>
  <c r="K789" i="10"/>
  <c r="L789" i="10" s="1"/>
  <c r="J789" i="10"/>
  <c r="I789" i="10"/>
  <c r="H789" i="10"/>
  <c r="G789" i="10"/>
  <c r="F789" i="10"/>
  <c r="E789" i="10"/>
  <c r="D789" i="10"/>
  <c r="C789" i="10"/>
  <c r="B789" i="10"/>
  <c r="A789" i="10"/>
  <c r="R788" i="10"/>
  <c r="Q788" i="10"/>
  <c r="P788" i="10"/>
  <c r="O788" i="10"/>
  <c r="N788" i="10"/>
  <c r="K788" i="10"/>
  <c r="L788" i="10" s="1"/>
  <c r="J788" i="10"/>
  <c r="I788" i="10"/>
  <c r="H788" i="10"/>
  <c r="G788" i="10"/>
  <c r="F788" i="10"/>
  <c r="E788" i="10"/>
  <c r="D788" i="10"/>
  <c r="C788" i="10"/>
  <c r="B788" i="10"/>
  <c r="A788" i="10"/>
  <c r="R787" i="10"/>
  <c r="Q787" i="10"/>
  <c r="P787" i="10"/>
  <c r="O787" i="10"/>
  <c r="N787" i="10"/>
  <c r="K787" i="10"/>
  <c r="L787" i="10" s="1"/>
  <c r="J787" i="10"/>
  <c r="I787" i="10"/>
  <c r="H787" i="10"/>
  <c r="G787" i="10"/>
  <c r="F787" i="10"/>
  <c r="E787" i="10"/>
  <c r="D787" i="10"/>
  <c r="C787" i="10"/>
  <c r="B787" i="10"/>
  <c r="A787" i="10"/>
  <c r="R786" i="10"/>
  <c r="Q786" i="10"/>
  <c r="P786" i="10"/>
  <c r="O786" i="10"/>
  <c r="N786" i="10"/>
  <c r="K786" i="10"/>
  <c r="L786" i="10" s="1"/>
  <c r="J786" i="10"/>
  <c r="I786" i="10"/>
  <c r="H786" i="10"/>
  <c r="G786" i="10"/>
  <c r="F786" i="10"/>
  <c r="E786" i="10"/>
  <c r="D786" i="10"/>
  <c r="C786" i="10"/>
  <c r="B786" i="10"/>
  <c r="A786" i="10"/>
  <c r="R785" i="10"/>
  <c r="Q785" i="10"/>
  <c r="P785" i="10"/>
  <c r="O785" i="10"/>
  <c r="N785" i="10"/>
  <c r="K785" i="10"/>
  <c r="L785" i="10" s="1"/>
  <c r="J785" i="10"/>
  <c r="I785" i="10"/>
  <c r="H785" i="10"/>
  <c r="G785" i="10"/>
  <c r="F785" i="10"/>
  <c r="E785" i="10"/>
  <c r="D785" i="10"/>
  <c r="C785" i="10"/>
  <c r="B785" i="10"/>
  <c r="A785" i="10"/>
  <c r="R784" i="10"/>
  <c r="Q784" i="10"/>
  <c r="P784" i="10"/>
  <c r="O784" i="10"/>
  <c r="N784" i="10"/>
  <c r="K784" i="10"/>
  <c r="L784" i="10" s="1"/>
  <c r="J784" i="10"/>
  <c r="I784" i="10"/>
  <c r="H784" i="10"/>
  <c r="G784" i="10"/>
  <c r="F784" i="10"/>
  <c r="E784" i="10"/>
  <c r="D784" i="10"/>
  <c r="C784" i="10"/>
  <c r="B784" i="10"/>
  <c r="A784" i="10"/>
  <c r="R783" i="10"/>
  <c r="Q783" i="10"/>
  <c r="P783" i="10"/>
  <c r="O783" i="10"/>
  <c r="N783" i="10"/>
  <c r="K783" i="10"/>
  <c r="L783" i="10" s="1"/>
  <c r="J783" i="10"/>
  <c r="I783" i="10"/>
  <c r="H783" i="10"/>
  <c r="G783" i="10"/>
  <c r="F783" i="10"/>
  <c r="E783" i="10"/>
  <c r="D783" i="10"/>
  <c r="C783" i="10"/>
  <c r="B783" i="10"/>
  <c r="A783" i="10"/>
  <c r="R782" i="10"/>
  <c r="Q782" i="10"/>
  <c r="P782" i="10"/>
  <c r="O782" i="10"/>
  <c r="N782" i="10"/>
  <c r="K782" i="10"/>
  <c r="L782" i="10" s="1"/>
  <c r="J782" i="10"/>
  <c r="I782" i="10"/>
  <c r="H782" i="10"/>
  <c r="G782" i="10"/>
  <c r="F782" i="10"/>
  <c r="E782" i="10"/>
  <c r="D782" i="10"/>
  <c r="C782" i="10"/>
  <c r="B782" i="10"/>
  <c r="A782" i="10"/>
  <c r="R781" i="10"/>
  <c r="Q781" i="10"/>
  <c r="P781" i="10"/>
  <c r="O781" i="10"/>
  <c r="N781" i="10"/>
  <c r="K781" i="10"/>
  <c r="L781" i="10" s="1"/>
  <c r="J781" i="10"/>
  <c r="I781" i="10"/>
  <c r="H781" i="10"/>
  <c r="G781" i="10"/>
  <c r="F781" i="10"/>
  <c r="E781" i="10"/>
  <c r="D781" i="10"/>
  <c r="C781" i="10"/>
  <c r="B781" i="10"/>
  <c r="A781" i="10"/>
  <c r="R780" i="10"/>
  <c r="Q780" i="10"/>
  <c r="P780" i="10"/>
  <c r="O780" i="10"/>
  <c r="N780" i="10"/>
  <c r="K780" i="10"/>
  <c r="L780" i="10" s="1"/>
  <c r="J780" i="10"/>
  <c r="I780" i="10"/>
  <c r="H780" i="10"/>
  <c r="G780" i="10"/>
  <c r="F780" i="10"/>
  <c r="E780" i="10"/>
  <c r="D780" i="10"/>
  <c r="C780" i="10"/>
  <c r="B780" i="10"/>
  <c r="A780" i="10"/>
  <c r="R779" i="10"/>
  <c r="Q779" i="10"/>
  <c r="P779" i="10"/>
  <c r="O779" i="10"/>
  <c r="N779" i="10"/>
  <c r="K779" i="10"/>
  <c r="L779" i="10" s="1"/>
  <c r="J779" i="10"/>
  <c r="I779" i="10"/>
  <c r="H779" i="10"/>
  <c r="G779" i="10"/>
  <c r="F779" i="10"/>
  <c r="E779" i="10"/>
  <c r="D779" i="10"/>
  <c r="C779" i="10"/>
  <c r="B779" i="10"/>
  <c r="A779" i="10"/>
  <c r="R778" i="10"/>
  <c r="Q778" i="10"/>
  <c r="P778" i="10"/>
  <c r="O778" i="10"/>
  <c r="N778" i="10"/>
  <c r="K778" i="10"/>
  <c r="L778" i="10" s="1"/>
  <c r="J778" i="10"/>
  <c r="I778" i="10"/>
  <c r="H778" i="10"/>
  <c r="G778" i="10"/>
  <c r="F778" i="10"/>
  <c r="E778" i="10"/>
  <c r="D778" i="10"/>
  <c r="C778" i="10"/>
  <c r="B778" i="10"/>
  <c r="A778" i="10"/>
  <c r="R777" i="10"/>
  <c r="Q777" i="10"/>
  <c r="P777" i="10"/>
  <c r="O777" i="10"/>
  <c r="N777" i="10"/>
  <c r="K777" i="10"/>
  <c r="L777" i="10" s="1"/>
  <c r="J777" i="10"/>
  <c r="I777" i="10"/>
  <c r="H777" i="10"/>
  <c r="G777" i="10"/>
  <c r="F777" i="10"/>
  <c r="E777" i="10"/>
  <c r="D777" i="10"/>
  <c r="C777" i="10"/>
  <c r="B777" i="10"/>
  <c r="A777" i="10"/>
  <c r="R776" i="10"/>
  <c r="Q776" i="10"/>
  <c r="P776" i="10"/>
  <c r="O776" i="10"/>
  <c r="N776" i="10"/>
  <c r="K776" i="10"/>
  <c r="L776" i="10" s="1"/>
  <c r="J776" i="10"/>
  <c r="I776" i="10"/>
  <c r="H776" i="10"/>
  <c r="G776" i="10"/>
  <c r="F776" i="10"/>
  <c r="E776" i="10"/>
  <c r="D776" i="10"/>
  <c r="C776" i="10"/>
  <c r="B776" i="10"/>
  <c r="A776" i="10"/>
  <c r="R775" i="10"/>
  <c r="Q775" i="10"/>
  <c r="P775" i="10"/>
  <c r="O775" i="10"/>
  <c r="N775" i="10"/>
  <c r="K775" i="10"/>
  <c r="L775" i="10" s="1"/>
  <c r="J775" i="10"/>
  <c r="I775" i="10"/>
  <c r="H775" i="10"/>
  <c r="G775" i="10"/>
  <c r="F775" i="10"/>
  <c r="E775" i="10"/>
  <c r="D775" i="10"/>
  <c r="C775" i="10"/>
  <c r="B775" i="10"/>
  <c r="A775" i="10"/>
  <c r="R774" i="10"/>
  <c r="Q774" i="10"/>
  <c r="P774" i="10"/>
  <c r="O774" i="10"/>
  <c r="N774" i="10"/>
  <c r="K774" i="10"/>
  <c r="L774" i="10" s="1"/>
  <c r="J774" i="10"/>
  <c r="I774" i="10"/>
  <c r="H774" i="10"/>
  <c r="G774" i="10"/>
  <c r="F774" i="10"/>
  <c r="E774" i="10"/>
  <c r="D774" i="10"/>
  <c r="C774" i="10"/>
  <c r="B774" i="10"/>
  <c r="A774" i="10"/>
  <c r="R773" i="10"/>
  <c r="Q773" i="10"/>
  <c r="P773" i="10"/>
  <c r="O773" i="10"/>
  <c r="N773" i="10"/>
  <c r="K773" i="10"/>
  <c r="L773" i="10" s="1"/>
  <c r="J773" i="10"/>
  <c r="I773" i="10"/>
  <c r="H773" i="10"/>
  <c r="G773" i="10"/>
  <c r="F773" i="10"/>
  <c r="E773" i="10"/>
  <c r="D773" i="10"/>
  <c r="C773" i="10"/>
  <c r="B773" i="10"/>
  <c r="A773" i="10"/>
  <c r="R772" i="10"/>
  <c r="Q772" i="10"/>
  <c r="P772" i="10"/>
  <c r="O772" i="10"/>
  <c r="N772" i="10"/>
  <c r="K772" i="10"/>
  <c r="L772" i="10" s="1"/>
  <c r="J772" i="10"/>
  <c r="I772" i="10"/>
  <c r="H772" i="10"/>
  <c r="G772" i="10"/>
  <c r="F772" i="10"/>
  <c r="E772" i="10"/>
  <c r="D772" i="10"/>
  <c r="C772" i="10"/>
  <c r="B772" i="10"/>
  <c r="A772" i="10"/>
  <c r="R771" i="10"/>
  <c r="Q771" i="10"/>
  <c r="P771" i="10"/>
  <c r="O771" i="10"/>
  <c r="N771" i="10"/>
  <c r="K771" i="10"/>
  <c r="L771" i="10" s="1"/>
  <c r="J771" i="10"/>
  <c r="I771" i="10"/>
  <c r="H771" i="10"/>
  <c r="G771" i="10"/>
  <c r="F771" i="10"/>
  <c r="E771" i="10"/>
  <c r="D771" i="10"/>
  <c r="C771" i="10"/>
  <c r="B771" i="10"/>
  <c r="A771" i="10"/>
  <c r="R770" i="10"/>
  <c r="Q770" i="10"/>
  <c r="P770" i="10"/>
  <c r="O770" i="10"/>
  <c r="N770" i="10"/>
  <c r="K770" i="10"/>
  <c r="L770" i="10" s="1"/>
  <c r="J770" i="10"/>
  <c r="I770" i="10"/>
  <c r="H770" i="10"/>
  <c r="G770" i="10"/>
  <c r="F770" i="10"/>
  <c r="E770" i="10"/>
  <c r="D770" i="10"/>
  <c r="C770" i="10"/>
  <c r="B770" i="10"/>
  <c r="A770" i="10"/>
  <c r="R769" i="10"/>
  <c r="Q769" i="10"/>
  <c r="P769" i="10"/>
  <c r="O769" i="10"/>
  <c r="N769" i="10"/>
  <c r="K769" i="10"/>
  <c r="L769" i="10" s="1"/>
  <c r="J769" i="10"/>
  <c r="I769" i="10"/>
  <c r="H769" i="10"/>
  <c r="G769" i="10"/>
  <c r="F769" i="10"/>
  <c r="E769" i="10"/>
  <c r="D769" i="10"/>
  <c r="C769" i="10"/>
  <c r="B769" i="10"/>
  <c r="A769" i="10"/>
  <c r="R768" i="10"/>
  <c r="Q768" i="10"/>
  <c r="P768" i="10"/>
  <c r="O768" i="10"/>
  <c r="N768" i="10"/>
  <c r="K768" i="10"/>
  <c r="L768" i="10" s="1"/>
  <c r="J768" i="10"/>
  <c r="I768" i="10"/>
  <c r="H768" i="10"/>
  <c r="G768" i="10"/>
  <c r="F768" i="10"/>
  <c r="E768" i="10"/>
  <c r="D768" i="10"/>
  <c r="C768" i="10"/>
  <c r="B768" i="10"/>
  <c r="A768" i="10"/>
  <c r="R767" i="10"/>
  <c r="Q767" i="10"/>
  <c r="P767" i="10"/>
  <c r="O767" i="10"/>
  <c r="N767" i="10"/>
  <c r="K767" i="10"/>
  <c r="L767" i="10" s="1"/>
  <c r="J767" i="10"/>
  <c r="I767" i="10"/>
  <c r="H767" i="10"/>
  <c r="G767" i="10"/>
  <c r="F767" i="10"/>
  <c r="E767" i="10"/>
  <c r="D767" i="10"/>
  <c r="C767" i="10"/>
  <c r="B767" i="10"/>
  <c r="A767" i="10"/>
  <c r="R766" i="10"/>
  <c r="Q766" i="10"/>
  <c r="P766" i="10"/>
  <c r="O766" i="10"/>
  <c r="N766" i="10"/>
  <c r="K766" i="10"/>
  <c r="L766" i="10" s="1"/>
  <c r="J766" i="10"/>
  <c r="I766" i="10"/>
  <c r="H766" i="10"/>
  <c r="G766" i="10"/>
  <c r="F766" i="10"/>
  <c r="E766" i="10"/>
  <c r="D766" i="10"/>
  <c r="C766" i="10"/>
  <c r="B766" i="10"/>
  <c r="A766" i="10"/>
  <c r="R765" i="10"/>
  <c r="Q765" i="10"/>
  <c r="P765" i="10"/>
  <c r="O765" i="10"/>
  <c r="N765" i="10"/>
  <c r="K765" i="10"/>
  <c r="L765" i="10" s="1"/>
  <c r="J765" i="10"/>
  <c r="I765" i="10"/>
  <c r="H765" i="10"/>
  <c r="G765" i="10"/>
  <c r="F765" i="10"/>
  <c r="E765" i="10"/>
  <c r="D765" i="10"/>
  <c r="C765" i="10"/>
  <c r="B765" i="10"/>
  <c r="A765" i="10"/>
  <c r="R764" i="10"/>
  <c r="Q764" i="10"/>
  <c r="P764" i="10"/>
  <c r="O764" i="10"/>
  <c r="N764" i="10"/>
  <c r="K764" i="10"/>
  <c r="L764" i="10" s="1"/>
  <c r="J764" i="10"/>
  <c r="I764" i="10"/>
  <c r="H764" i="10"/>
  <c r="G764" i="10"/>
  <c r="F764" i="10"/>
  <c r="E764" i="10"/>
  <c r="D764" i="10"/>
  <c r="C764" i="10"/>
  <c r="B764" i="10"/>
  <c r="A764" i="10"/>
  <c r="R763" i="10"/>
  <c r="Q763" i="10"/>
  <c r="P763" i="10"/>
  <c r="O763" i="10"/>
  <c r="N763" i="10"/>
  <c r="K763" i="10"/>
  <c r="L763" i="10" s="1"/>
  <c r="J763" i="10"/>
  <c r="I763" i="10"/>
  <c r="H763" i="10"/>
  <c r="G763" i="10"/>
  <c r="F763" i="10"/>
  <c r="E763" i="10"/>
  <c r="D763" i="10"/>
  <c r="C763" i="10"/>
  <c r="B763" i="10"/>
  <c r="A763" i="10"/>
  <c r="R762" i="10"/>
  <c r="Q762" i="10"/>
  <c r="P762" i="10"/>
  <c r="O762" i="10"/>
  <c r="N762" i="10"/>
  <c r="K762" i="10"/>
  <c r="L762" i="10" s="1"/>
  <c r="J762" i="10"/>
  <c r="I762" i="10"/>
  <c r="H762" i="10"/>
  <c r="G762" i="10"/>
  <c r="F762" i="10"/>
  <c r="E762" i="10"/>
  <c r="D762" i="10"/>
  <c r="C762" i="10"/>
  <c r="B762" i="10"/>
  <c r="A762" i="10"/>
  <c r="R761" i="10"/>
  <c r="Q761" i="10"/>
  <c r="P761" i="10"/>
  <c r="O761" i="10"/>
  <c r="N761" i="10"/>
  <c r="K761" i="10"/>
  <c r="L761" i="10" s="1"/>
  <c r="J761" i="10"/>
  <c r="I761" i="10"/>
  <c r="H761" i="10"/>
  <c r="G761" i="10"/>
  <c r="F761" i="10"/>
  <c r="E761" i="10"/>
  <c r="D761" i="10"/>
  <c r="C761" i="10"/>
  <c r="B761" i="10"/>
  <c r="A761" i="10"/>
  <c r="R760" i="10"/>
  <c r="Q760" i="10"/>
  <c r="P760" i="10"/>
  <c r="O760" i="10"/>
  <c r="N760" i="10"/>
  <c r="K760" i="10"/>
  <c r="L760" i="10" s="1"/>
  <c r="J760" i="10"/>
  <c r="I760" i="10"/>
  <c r="H760" i="10"/>
  <c r="G760" i="10"/>
  <c r="F760" i="10"/>
  <c r="E760" i="10"/>
  <c r="D760" i="10"/>
  <c r="C760" i="10"/>
  <c r="B760" i="10"/>
  <c r="A760" i="10"/>
  <c r="R759" i="10"/>
  <c r="Q759" i="10"/>
  <c r="P759" i="10"/>
  <c r="O759" i="10"/>
  <c r="N759" i="10"/>
  <c r="K759" i="10"/>
  <c r="L759" i="10" s="1"/>
  <c r="J759" i="10"/>
  <c r="I759" i="10"/>
  <c r="H759" i="10"/>
  <c r="G759" i="10"/>
  <c r="F759" i="10"/>
  <c r="E759" i="10"/>
  <c r="D759" i="10"/>
  <c r="C759" i="10"/>
  <c r="B759" i="10"/>
  <c r="A759" i="10"/>
  <c r="R758" i="10"/>
  <c r="Q758" i="10"/>
  <c r="P758" i="10"/>
  <c r="O758" i="10"/>
  <c r="N758" i="10"/>
  <c r="K758" i="10"/>
  <c r="L758" i="10" s="1"/>
  <c r="J758" i="10"/>
  <c r="I758" i="10"/>
  <c r="H758" i="10"/>
  <c r="G758" i="10"/>
  <c r="F758" i="10"/>
  <c r="E758" i="10"/>
  <c r="D758" i="10"/>
  <c r="C758" i="10"/>
  <c r="B758" i="10"/>
  <c r="A758" i="10"/>
  <c r="R757" i="10"/>
  <c r="Q757" i="10"/>
  <c r="P757" i="10"/>
  <c r="O757" i="10"/>
  <c r="N757" i="10"/>
  <c r="K757" i="10"/>
  <c r="L757" i="10" s="1"/>
  <c r="J757" i="10"/>
  <c r="I757" i="10"/>
  <c r="H757" i="10"/>
  <c r="G757" i="10"/>
  <c r="F757" i="10"/>
  <c r="E757" i="10"/>
  <c r="D757" i="10"/>
  <c r="C757" i="10"/>
  <c r="B757" i="10"/>
  <c r="A757" i="10"/>
  <c r="R756" i="10"/>
  <c r="Q756" i="10"/>
  <c r="P756" i="10"/>
  <c r="O756" i="10"/>
  <c r="N756" i="10"/>
  <c r="K756" i="10"/>
  <c r="L756" i="10" s="1"/>
  <c r="J756" i="10"/>
  <c r="I756" i="10"/>
  <c r="H756" i="10"/>
  <c r="G756" i="10"/>
  <c r="F756" i="10"/>
  <c r="E756" i="10"/>
  <c r="D756" i="10"/>
  <c r="C756" i="10"/>
  <c r="B756" i="10"/>
  <c r="A756" i="10"/>
  <c r="R755" i="10"/>
  <c r="Q755" i="10"/>
  <c r="P755" i="10"/>
  <c r="O755" i="10"/>
  <c r="N755" i="10"/>
  <c r="K755" i="10"/>
  <c r="L755" i="10" s="1"/>
  <c r="J755" i="10"/>
  <c r="I755" i="10"/>
  <c r="H755" i="10"/>
  <c r="G755" i="10"/>
  <c r="F755" i="10"/>
  <c r="E755" i="10"/>
  <c r="D755" i="10"/>
  <c r="C755" i="10"/>
  <c r="B755" i="10"/>
  <c r="A755" i="10"/>
  <c r="R754" i="10"/>
  <c r="Q754" i="10"/>
  <c r="P754" i="10"/>
  <c r="O754" i="10"/>
  <c r="N754" i="10"/>
  <c r="K754" i="10"/>
  <c r="L754" i="10" s="1"/>
  <c r="J754" i="10"/>
  <c r="I754" i="10"/>
  <c r="H754" i="10"/>
  <c r="G754" i="10"/>
  <c r="F754" i="10"/>
  <c r="E754" i="10"/>
  <c r="D754" i="10"/>
  <c r="C754" i="10"/>
  <c r="B754" i="10"/>
  <c r="A754" i="10"/>
  <c r="R753" i="10"/>
  <c r="Q753" i="10"/>
  <c r="P753" i="10"/>
  <c r="O753" i="10"/>
  <c r="N753" i="10"/>
  <c r="K753" i="10"/>
  <c r="L753" i="10" s="1"/>
  <c r="J753" i="10"/>
  <c r="I753" i="10"/>
  <c r="H753" i="10"/>
  <c r="G753" i="10"/>
  <c r="F753" i="10"/>
  <c r="E753" i="10"/>
  <c r="D753" i="10"/>
  <c r="C753" i="10"/>
  <c r="B753" i="10"/>
  <c r="A753" i="10"/>
  <c r="R752" i="10"/>
  <c r="Q752" i="10"/>
  <c r="P752" i="10"/>
  <c r="O752" i="10"/>
  <c r="N752" i="10"/>
  <c r="K752" i="10"/>
  <c r="L752" i="10" s="1"/>
  <c r="J752" i="10"/>
  <c r="I752" i="10"/>
  <c r="H752" i="10"/>
  <c r="G752" i="10"/>
  <c r="F752" i="10"/>
  <c r="E752" i="10"/>
  <c r="D752" i="10"/>
  <c r="C752" i="10"/>
  <c r="B752" i="10"/>
  <c r="A752" i="10"/>
  <c r="R751" i="10"/>
  <c r="Q751" i="10"/>
  <c r="P751" i="10"/>
  <c r="O751" i="10"/>
  <c r="N751" i="10"/>
  <c r="K751" i="10"/>
  <c r="L751" i="10" s="1"/>
  <c r="J751" i="10"/>
  <c r="I751" i="10"/>
  <c r="H751" i="10"/>
  <c r="G751" i="10"/>
  <c r="F751" i="10"/>
  <c r="E751" i="10"/>
  <c r="D751" i="10"/>
  <c r="C751" i="10"/>
  <c r="B751" i="10"/>
  <c r="A751" i="10"/>
  <c r="R750" i="10"/>
  <c r="Q750" i="10"/>
  <c r="P750" i="10"/>
  <c r="O750" i="10"/>
  <c r="N750" i="10"/>
  <c r="K750" i="10"/>
  <c r="L750" i="10" s="1"/>
  <c r="J750" i="10"/>
  <c r="I750" i="10"/>
  <c r="H750" i="10"/>
  <c r="G750" i="10"/>
  <c r="F750" i="10"/>
  <c r="E750" i="10"/>
  <c r="D750" i="10"/>
  <c r="C750" i="10"/>
  <c r="B750" i="10"/>
  <c r="A750" i="10"/>
  <c r="R749" i="10"/>
  <c r="Q749" i="10"/>
  <c r="P749" i="10"/>
  <c r="O749" i="10"/>
  <c r="N749" i="10"/>
  <c r="K749" i="10"/>
  <c r="L749" i="10" s="1"/>
  <c r="J749" i="10"/>
  <c r="I749" i="10"/>
  <c r="H749" i="10"/>
  <c r="G749" i="10"/>
  <c r="F749" i="10"/>
  <c r="E749" i="10"/>
  <c r="D749" i="10"/>
  <c r="C749" i="10"/>
  <c r="B749" i="10"/>
  <c r="A749" i="10"/>
  <c r="R748" i="10"/>
  <c r="Q748" i="10"/>
  <c r="P748" i="10"/>
  <c r="O748" i="10"/>
  <c r="N748" i="10"/>
  <c r="K748" i="10"/>
  <c r="L748" i="10" s="1"/>
  <c r="J748" i="10"/>
  <c r="I748" i="10"/>
  <c r="H748" i="10"/>
  <c r="G748" i="10"/>
  <c r="F748" i="10"/>
  <c r="E748" i="10"/>
  <c r="D748" i="10"/>
  <c r="C748" i="10"/>
  <c r="B748" i="10"/>
  <c r="A748" i="10"/>
  <c r="R747" i="10"/>
  <c r="Q747" i="10"/>
  <c r="P747" i="10"/>
  <c r="O747" i="10"/>
  <c r="N747" i="10"/>
  <c r="K747" i="10"/>
  <c r="L747" i="10" s="1"/>
  <c r="J747" i="10"/>
  <c r="I747" i="10"/>
  <c r="H747" i="10"/>
  <c r="G747" i="10"/>
  <c r="F747" i="10"/>
  <c r="E747" i="10"/>
  <c r="D747" i="10"/>
  <c r="C747" i="10"/>
  <c r="B747" i="10"/>
  <c r="A747" i="10"/>
  <c r="R746" i="10"/>
  <c r="Q746" i="10"/>
  <c r="P746" i="10"/>
  <c r="O746" i="10"/>
  <c r="N746" i="10"/>
  <c r="K746" i="10"/>
  <c r="L746" i="10" s="1"/>
  <c r="J746" i="10"/>
  <c r="I746" i="10"/>
  <c r="H746" i="10"/>
  <c r="G746" i="10"/>
  <c r="F746" i="10"/>
  <c r="E746" i="10"/>
  <c r="D746" i="10"/>
  <c r="C746" i="10"/>
  <c r="B746" i="10"/>
  <c r="A746" i="10"/>
  <c r="R745" i="10"/>
  <c r="Q745" i="10"/>
  <c r="P745" i="10"/>
  <c r="O745" i="10"/>
  <c r="N745" i="10"/>
  <c r="K745" i="10"/>
  <c r="L745" i="10" s="1"/>
  <c r="J745" i="10"/>
  <c r="I745" i="10"/>
  <c r="H745" i="10"/>
  <c r="G745" i="10"/>
  <c r="F745" i="10"/>
  <c r="E745" i="10"/>
  <c r="D745" i="10"/>
  <c r="C745" i="10"/>
  <c r="B745" i="10"/>
  <c r="A745" i="10"/>
  <c r="R744" i="10"/>
  <c r="Q744" i="10"/>
  <c r="P744" i="10"/>
  <c r="O744" i="10"/>
  <c r="N744" i="10"/>
  <c r="K744" i="10"/>
  <c r="L744" i="10" s="1"/>
  <c r="J744" i="10"/>
  <c r="I744" i="10"/>
  <c r="H744" i="10"/>
  <c r="G744" i="10"/>
  <c r="F744" i="10"/>
  <c r="E744" i="10"/>
  <c r="D744" i="10"/>
  <c r="C744" i="10"/>
  <c r="B744" i="10"/>
  <c r="A744" i="10"/>
  <c r="R743" i="10"/>
  <c r="Q743" i="10"/>
  <c r="P743" i="10"/>
  <c r="O743" i="10"/>
  <c r="N743" i="10"/>
  <c r="K743" i="10"/>
  <c r="L743" i="10" s="1"/>
  <c r="J743" i="10"/>
  <c r="I743" i="10"/>
  <c r="H743" i="10"/>
  <c r="G743" i="10"/>
  <c r="F743" i="10"/>
  <c r="E743" i="10"/>
  <c r="D743" i="10"/>
  <c r="C743" i="10"/>
  <c r="B743" i="10"/>
  <c r="A743" i="10"/>
  <c r="R742" i="10"/>
  <c r="Q742" i="10"/>
  <c r="P742" i="10"/>
  <c r="O742" i="10"/>
  <c r="N742" i="10"/>
  <c r="K742" i="10"/>
  <c r="L742" i="10" s="1"/>
  <c r="J742" i="10"/>
  <c r="I742" i="10"/>
  <c r="H742" i="10"/>
  <c r="G742" i="10"/>
  <c r="F742" i="10"/>
  <c r="E742" i="10"/>
  <c r="D742" i="10"/>
  <c r="C742" i="10"/>
  <c r="B742" i="10"/>
  <c r="A742" i="10"/>
  <c r="R741" i="10"/>
  <c r="Q741" i="10"/>
  <c r="P741" i="10"/>
  <c r="O741" i="10"/>
  <c r="N741" i="10"/>
  <c r="K741" i="10"/>
  <c r="L741" i="10" s="1"/>
  <c r="J741" i="10"/>
  <c r="I741" i="10"/>
  <c r="H741" i="10"/>
  <c r="G741" i="10"/>
  <c r="F741" i="10"/>
  <c r="E741" i="10"/>
  <c r="D741" i="10"/>
  <c r="C741" i="10"/>
  <c r="B741" i="10"/>
  <c r="A741" i="10"/>
  <c r="R740" i="10"/>
  <c r="Q740" i="10"/>
  <c r="P740" i="10"/>
  <c r="O740" i="10"/>
  <c r="N740" i="10"/>
  <c r="K740" i="10"/>
  <c r="L740" i="10" s="1"/>
  <c r="J740" i="10"/>
  <c r="I740" i="10"/>
  <c r="H740" i="10"/>
  <c r="G740" i="10"/>
  <c r="F740" i="10"/>
  <c r="E740" i="10"/>
  <c r="D740" i="10"/>
  <c r="C740" i="10"/>
  <c r="B740" i="10"/>
  <c r="A740" i="10"/>
  <c r="R739" i="10"/>
  <c r="Q739" i="10"/>
  <c r="P739" i="10"/>
  <c r="O739" i="10"/>
  <c r="N739" i="10"/>
  <c r="K739" i="10"/>
  <c r="L739" i="10" s="1"/>
  <c r="J739" i="10"/>
  <c r="I739" i="10"/>
  <c r="H739" i="10"/>
  <c r="G739" i="10"/>
  <c r="F739" i="10"/>
  <c r="E739" i="10"/>
  <c r="D739" i="10"/>
  <c r="C739" i="10"/>
  <c r="B739" i="10"/>
  <c r="A739" i="10"/>
  <c r="R738" i="10"/>
  <c r="Q738" i="10"/>
  <c r="P738" i="10"/>
  <c r="O738" i="10"/>
  <c r="N738" i="10"/>
  <c r="K738" i="10"/>
  <c r="L738" i="10" s="1"/>
  <c r="J738" i="10"/>
  <c r="I738" i="10"/>
  <c r="H738" i="10"/>
  <c r="G738" i="10"/>
  <c r="F738" i="10"/>
  <c r="E738" i="10"/>
  <c r="D738" i="10"/>
  <c r="C738" i="10"/>
  <c r="B738" i="10"/>
  <c r="A738" i="10"/>
  <c r="R737" i="10"/>
  <c r="Q737" i="10"/>
  <c r="P737" i="10"/>
  <c r="O737" i="10"/>
  <c r="N737" i="10"/>
  <c r="K737" i="10"/>
  <c r="L737" i="10" s="1"/>
  <c r="J737" i="10"/>
  <c r="I737" i="10"/>
  <c r="H737" i="10"/>
  <c r="G737" i="10"/>
  <c r="F737" i="10"/>
  <c r="E737" i="10"/>
  <c r="D737" i="10"/>
  <c r="C737" i="10"/>
  <c r="B737" i="10"/>
  <c r="A737" i="10"/>
  <c r="R736" i="10"/>
  <c r="Q736" i="10"/>
  <c r="P736" i="10"/>
  <c r="O736" i="10"/>
  <c r="N736" i="10"/>
  <c r="K736" i="10"/>
  <c r="L736" i="10" s="1"/>
  <c r="J736" i="10"/>
  <c r="I736" i="10"/>
  <c r="H736" i="10"/>
  <c r="G736" i="10"/>
  <c r="F736" i="10"/>
  <c r="E736" i="10"/>
  <c r="D736" i="10"/>
  <c r="C736" i="10"/>
  <c r="B736" i="10"/>
  <c r="A736" i="10"/>
  <c r="R735" i="10"/>
  <c r="Q735" i="10"/>
  <c r="P735" i="10"/>
  <c r="O735" i="10"/>
  <c r="N735" i="10"/>
  <c r="K735" i="10"/>
  <c r="L735" i="10" s="1"/>
  <c r="J735" i="10"/>
  <c r="I735" i="10"/>
  <c r="H735" i="10"/>
  <c r="G735" i="10"/>
  <c r="F735" i="10"/>
  <c r="E735" i="10"/>
  <c r="D735" i="10"/>
  <c r="C735" i="10"/>
  <c r="B735" i="10"/>
  <c r="A735" i="10"/>
  <c r="R734" i="10"/>
  <c r="Q734" i="10"/>
  <c r="P734" i="10"/>
  <c r="O734" i="10"/>
  <c r="N734" i="10"/>
  <c r="K734" i="10"/>
  <c r="L734" i="10" s="1"/>
  <c r="J734" i="10"/>
  <c r="I734" i="10"/>
  <c r="H734" i="10"/>
  <c r="G734" i="10"/>
  <c r="F734" i="10"/>
  <c r="E734" i="10"/>
  <c r="D734" i="10"/>
  <c r="C734" i="10"/>
  <c r="B734" i="10"/>
  <c r="A734" i="10"/>
  <c r="R733" i="10"/>
  <c r="Q733" i="10"/>
  <c r="P733" i="10"/>
  <c r="O733" i="10"/>
  <c r="N733" i="10"/>
  <c r="K733" i="10"/>
  <c r="L733" i="10" s="1"/>
  <c r="J733" i="10"/>
  <c r="I733" i="10"/>
  <c r="H733" i="10"/>
  <c r="G733" i="10"/>
  <c r="F733" i="10"/>
  <c r="E733" i="10"/>
  <c r="D733" i="10"/>
  <c r="C733" i="10"/>
  <c r="B733" i="10"/>
  <c r="A733" i="10"/>
  <c r="R732" i="10"/>
  <c r="Q732" i="10"/>
  <c r="P732" i="10"/>
  <c r="O732" i="10"/>
  <c r="N732" i="10"/>
  <c r="K732" i="10"/>
  <c r="L732" i="10" s="1"/>
  <c r="J732" i="10"/>
  <c r="I732" i="10"/>
  <c r="H732" i="10"/>
  <c r="G732" i="10"/>
  <c r="F732" i="10"/>
  <c r="E732" i="10"/>
  <c r="D732" i="10"/>
  <c r="C732" i="10"/>
  <c r="B732" i="10"/>
  <c r="A732" i="10"/>
  <c r="R731" i="10"/>
  <c r="Q731" i="10"/>
  <c r="P731" i="10"/>
  <c r="O731" i="10"/>
  <c r="N731" i="10"/>
  <c r="K731" i="10"/>
  <c r="L731" i="10" s="1"/>
  <c r="J731" i="10"/>
  <c r="I731" i="10"/>
  <c r="H731" i="10"/>
  <c r="G731" i="10"/>
  <c r="F731" i="10"/>
  <c r="E731" i="10"/>
  <c r="D731" i="10"/>
  <c r="C731" i="10"/>
  <c r="B731" i="10"/>
  <c r="A731" i="10"/>
  <c r="R730" i="10"/>
  <c r="Q730" i="10"/>
  <c r="P730" i="10"/>
  <c r="O730" i="10"/>
  <c r="N730" i="10"/>
  <c r="K730" i="10"/>
  <c r="L730" i="10" s="1"/>
  <c r="J730" i="10"/>
  <c r="I730" i="10"/>
  <c r="H730" i="10"/>
  <c r="G730" i="10"/>
  <c r="F730" i="10"/>
  <c r="E730" i="10"/>
  <c r="D730" i="10"/>
  <c r="C730" i="10"/>
  <c r="B730" i="10"/>
  <c r="A730" i="10"/>
  <c r="R729" i="10"/>
  <c r="Q729" i="10"/>
  <c r="P729" i="10"/>
  <c r="O729" i="10"/>
  <c r="N729" i="10"/>
  <c r="K729" i="10"/>
  <c r="L729" i="10" s="1"/>
  <c r="J729" i="10"/>
  <c r="I729" i="10"/>
  <c r="H729" i="10"/>
  <c r="G729" i="10"/>
  <c r="F729" i="10"/>
  <c r="E729" i="10"/>
  <c r="D729" i="10"/>
  <c r="C729" i="10"/>
  <c r="B729" i="10"/>
  <c r="A729" i="10"/>
  <c r="R728" i="10"/>
  <c r="Q728" i="10"/>
  <c r="P728" i="10"/>
  <c r="O728" i="10"/>
  <c r="N728" i="10"/>
  <c r="K728" i="10"/>
  <c r="L728" i="10" s="1"/>
  <c r="J728" i="10"/>
  <c r="I728" i="10"/>
  <c r="H728" i="10"/>
  <c r="G728" i="10"/>
  <c r="F728" i="10"/>
  <c r="E728" i="10"/>
  <c r="D728" i="10"/>
  <c r="C728" i="10"/>
  <c r="B728" i="10"/>
  <c r="A728" i="10"/>
  <c r="R727" i="10"/>
  <c r="Q727" i="10"/>
  <c r="P727" i="10"/>
  <c r="O727" i="10"/>
  <c r="N727" i="10"/>
  <c r="K727" i="10"/>
  <c r="L727" i="10" s="1"/>
  <c r="J727" i="10"/>
  <c r="I727" i="10"/>
  <c r="H727" i="10"/>
  <c r="G727" i="10"/>
  <c r="F727" i="10"/>
  <c r="E727" i="10"/>
  <c r="D727" i="10"/>
  <c r="C727" i="10"/>
  <c r="B727" i="10"/>
  <c r="A727" i="10"/>
  <c r="R726" i="10"/>
  <c r="Q726" i="10"/>
  <c r="P726" i="10"/>
  <c r="O726" i="10"/>
  <c r="N726" i="10"/>
  <c r="K726" i="10"/>
  <c r="L726" i="10" s="1"/>
  <c r="J726" i="10"/>
  <c r="I726" i="10"/>
  <c r="H726" i="10"/>
  <c r="G726" i="10"/>
  <c r="F726" i="10"/>
  <c r="E726" i="10"/>
  <c r="D726" i="10"/>
  <c r="C726" i="10"/>
  <c r="B726" i="10"/>
  <c r="A726" i="10"/>
  <c r="R725" i="10"/>
  <c r="Q725" i="10"/>
  <c r="P725" i="10"/>
  <c r="O725" i="10"/>
  <c r="N725" i="10"/>
  <c r="K725" i="10"/>
  <c r="L725" i="10" s="1"/>
  <c r="J725" i="10"/>
  <c r="I725" i="10"/>
  <c r="H725" i="10"/>
  <c r="G725" i="10"/>
  <c r="F725" i="10"/>
  <c r="E725" i="10"/>
  <c r="D725" i="10"/>
  <c r="C725" i="10"/>
  <c r="B725" i="10"/>
  <c r="A725" i="10"/>
  <c r="R724" i="10"/>
  <c r="Q724" i="10"/>
  <c r="P724" i="10"/>
  <c r="O724" i="10"/>
  <c r="N724" i="10"/>
  <c r="K724" i="10"/>
  <c r="L724" i="10" s="1"/>
  <c r="J724" i="10"/>
  <c r="I724" i="10"/>
  <c r="H724" i="10"/>
  <c r="G724" i="10"/>
  <c r="F724" i="10"/>
  <c r="E724" i="10"/>
  <c r="D724" i="10"/>
  <c r="C724" i="10"/>
  <c r="B724" i="10"/>
  <c r="A724" i="10"/>
  <c r="R723" i="10"/>
  <c r="Q723" i="10"/>
  <c r="P723" i="10"/>
  <c r="O723" i="10"/>
  <c r="N723" i="10"/>
  <c r="K723" i="10"/>
  <c r="L723" i="10" s="1"/>
  <c r="J723" i="10"/>
  <c r="I723" i="10"/>
  <c r="H723" i="10"/>
  <c r="G723" i="10"/>
  <c r="F723" i="10"/>
  <c r="E723" i="10"/>
  <c r="D723" i="10"/>
  <c r="C723" i="10"/>
  <c r="B723" i="10"/>
  <c r="A723" i="10"/>
  <c r="R722" i="10"/>
  <c r="Q722" i="10"/>
  <c r="P722" i="10"/>
  <c r="O722" i="10"/>
  <c r="N722" i="10"/>
  <c r="K722" i="10"/>
  <c r="L722" i="10" s="1"/>
  <c r="J722" i="10"/>
  <c r="I722" i="10"/>
  <c r="H722" i="10"/>
  <c r="G722" i="10"/>
  <c r="F722" i="10"/>
  <c r="E722" i="10"/>
  <c r="D722" i="10"/>
  <c r="C722" i="10"/>
  <c r="B722" i="10"/>
  <c r="A722" i="10"/>
  <c r="R721" i="10"/>
  <c r="Q721" i="10"/>
  <c r="P721" i="10"/>
  <c r="O721" i="10"/>
  <c r="N721" i="10"/>
  <c r="K721" i="10"/>
  <c r="L721" i="10" s="1"/>
  <c r="J721" i="10"/>
  <c r="I721" i="10"/>
  <c r="H721" i="10"/>
  <c r="G721" i="10"/>
  <c r="F721" i="10"/>
  <c r="E721" i="10"/>
  <c r="D721" i="10"/>
  <c r="C721" i="10"/>
  <c r="B721" i="10"/>
  <c r="A721" i="10"/>
  <c r="R720" i="10"/>
  <c r="Q720" i="10"/>
  <c r="P720" i="10"/>
  <c r="O720" i="10"/>
  <c r="N720" i="10"/>
  <c r="K720" i="10"/>
  <c r="L720" i="10" s="1"/>
  <c r="J720" i="10"/>
  <c r="I720" i="10"/>
  <c r="H720" i="10"/>
  <c r="G720" i="10"/>
  <c r="F720" i="10"/>
  <c r="E720" i="10"/>
  <c r="D720" i="10"/>
  <c r="C720" i="10"/>
  <c r="B720" i="10"/>
  <c r="A720" i="10"/>
  <c r="R719" i="10"/>
  <c r="Q719" i="10"/>
  <c r="P719" i="10"/>
  <c r="O719" i="10"/>
  <c r="N719" i="10"/>
  <c r="K719" i="10"/>
  <c r="L719" i="10" s="1"/>
  <c r="J719" i="10"/>
  <c r="I719" i="10"/>
  <c r="H719" i="10"/>
  <c r="G719" i="10"/>
  <c r="F719" i="10"/>
  <c r="E719" i="10"/>
  <c r="D719" i="10"/>
  <c r="C719" i="10"/>
  <c r="B719" i="10"/>
  <c r="A719" i="10"/>
  <c r="R718" i="10"/>
  <c r="Q718" i="10"/>
  <c r="P718" i="10"/>
  <c r="O718" i="10"/>
  <c r="N718" i="10"/>
  <c r="K718" i="10"/>
  <c r="L718" i="10" s="1"/>
  <c r="J718" i="10"/>
  <c r="I718" i="10"/>
  <c r="H718" i="10"/>
  <c r="G718" i="10"/>
  <c r="F718" i="10"/>
  <c r="E718" i="10"/>
  <c r="D718" i="10"/>
  <c r="C718" i="10"/>
  <c r="B718" i="10"/>
  <c r="A718" i="10"/>
  <c r="R717" i="10"/>
  <c r="Q717" i="10"/>
  <c r="P717" i="10"/>
  <c r="O717" i="10"/>
  <c r="N717" i="10"/>
  <c r="K717" i="10"/>
  <c r="L717" i="10" s="1"/>
  <c r="J717" i="10"/>
  <c r="I717" i="10"/>
  <c r="H717" i="10"/>
  <c r="G717" i="10"/>
  <c r="F717" i="10"/>
  <c r="E717" i="10"/>
  <c r="D717" i="10"/>
  <c r="C717" i="10"/>
  <c r="B717" i="10"/>
  <c r="A717" i="10"/>
  <c r="R716" i="10"/>
  <c r="Q716" i="10"/>
  <c r="P716" i="10"/>
  <c r="O716" i="10"/>
  <c r="N716" i="10"/>
  <c r="K716" i="10"/>
  <c r="L716" i="10" s="1"/>
  <c r="J716" i="10"/>
  <c r="I716" i="10"/>
  <c r="H716" i="10"/>
  <c r="G716" i="10"/>
  <c r="F716" i="10"/>
  <c r="E716" i="10"/>
  <c r="D716" i="10"/>
  <c r="C716" i="10"/>
  <c r="B716" i="10"/>
  <c r="A716" i="10"/>
  <c r="R715" i="10"/>
  <c r="Q715" i="10"/>
  <c r="P715" i="10"/>
  <c r="O715" i="10"/>
  <c r="N715" i="10"/>
  <c r="K715" i="10"/>
  <c r="L715" i="10" s="1"/>
  <c r="J715" i="10"/>
  <c r="I715" i="10"/>
  <c r="H715" i="10"/>
  <c r="G715" i="10"/>
  <c r="F715" i="10"/>
  <c r="E715" i="10"/>
  <c r="D715" i="10"/>
  <c r="C715" i="10"/>
  <c r="B715" i="10"/>
  <c r="A715" i="10"/>
  <c r="R714" i="10"/>
  <c r="Q714" i="10"/>
  <c r="P714" i="10"/>
  <c r="O714" i="10"/>
  <c r="N714" i="10"/>
  <c r="K714" i="10"/>
  <c r="L714" i="10" s="1"/>
  <c r="J714" i="10"/>
  <c r="I714" i="10"/>
  <c r="H714" i="10"/>
  <c r="G714" i="10"/>
  <c r="F714" i="10"/>
  <c r="E714" i="10"/>
  <c r="D714" i="10"/>
  <c r="C714" i="10"/>
  <c r="B714" i="10"/>
  <c r="A714" i="10"/>
  <c r="R713" i="10"/>
  <c r="Q713" i="10"/>
  <c r="P713" i="10"/>
  <c r="O713" i="10"/>
  <c r="N713" i="10"/>
  <c r="K713" i="10"/>
  <c r="L713" i="10" s="1"/>
  <c r="J713" i="10"/>
  <c r="I713" i="10"/>
  <c r="H713" i="10"/>
  <c r="G713" i="10"/>
  <c r="F713" i="10"/>
  <c r="E713" i="10"/>
  <c r="D713" i="10"/>
  <c r="C713" i="10"/>
  <c r="B713" i="10"/>
  <c r="A713" i="10"/>
  <c r="R712" i="10"/>
  <c r="Q712" i="10"/>
  <c r="P712" i="10"/>
  <c r="O712" i="10"/>
  <c r="N712" i="10"/>
  <c r="K712" i="10"/>
  <c r="L712" i="10" s="1"/>
  <c r="J712" i="10"/>
  <c r="I712" i="10"/>
  <c r="H712" i="10"/>
  <c r="G712" i="10"/>
  <c r="F712" i="10"/>
  <c r="E712" i="10"/>
  <c r="D712" i="10"/>
  <c r="C712" i="10"/>
  <c r="B712" i="10"/>
  <c r="A712" i="10"/>
  <c r="R711" i="10"/>
  <c r="Q711" i="10"/>
  <c r="P711" i="10"/>
  <c r="O711" i="10"/>
  <c r="N711" i="10"/>
  <c r="K711" i="10"/>
  <c r="L711" i="10" s="1"/>
  <c r="J711" i="10"/>
  <c r="I711" i="10"/>
  <c r="H711" i="10"/>
  <c r="G711" i="10"/>
  <c r="F711" i="10"/>
  <c r="E711" i="10"/>
  <c r="D711" i="10"/>
  <c r="C711" i="10"/>
  <c r="B711" i="10"/>
  <c r="A711" i="10"/>
  <c r="R710" i="10"/>
  <c r="Q710" i="10"/>
  <c r="P710" i="10"/>
  <c r="O710" i="10"/>
  <c r="N710" i="10"/>
  <c r="K710" i="10"/>
  <c r="L710" i="10" s="1"/>
  <c r="J710" i="10"/>
  <c r="I710" i="10"/>
  <c r="H710" i="10"/>
  <c r="G710" i="10"/>
  <c r="F710" i="10"/>
  <c r="E710" i="10"/>
  <c r="D710" i="10"/>
  <c r="C710" i="10"/>
  <c r="B710" i="10"/>
  <c r="A710" i="10"/>
  <c r="R709" i="10"/>
  <c r="Q709" i="10"/>
  <c r="P709" i="10"/>
  <c r="O709" i="10"/>
  <c r="N709" i="10"/>
  <c r="K709" i="10"/>
  <c r="L709" i="10" s="1"/>
  <c r="J709" i="10"/>
  <c r="I709" i="10"/>
  <c r="H709" i="10"/>
  <c r="G709" i="10"/>
  <c r="F709" i="10"/>
  <c r="E709" i="10"/>
  <c r="D709" i="10"/>
  <c r="C709" i="10"/>
  <c r="B709" i="10"/>
  <c r="A709" i="10"/>
  <c r="R708" i="10"/>
  <c r="Q708" i="10"/>
  <c r="P708" i="10"/>
  <c r="O708" i="10"/>
  <c r="N708" i="10"/>
  <c r="K708" i="10"/>
  <c r="L708" i="10" s="1"/>
  <c r="J708" i="10"/>
  <c r="I708" i="10"/>
  <c r="H708" i="10"/>
  <c r="G708" i="10"/>
  <c r="F708" i="10"/>
  <c r="E708" i="10"/>
  <c r="D708" i="10"/>
  <c r="C708" i="10"/>
  <c r="B708" i="10"/>
  <c r="A708" i="10"/>
  <c r="R707" i="10"/>
  <c r="Q707" i="10"/>
  <c r="P707" i="10"/>
  <c r="O707" i="10"/>
  <c r="N707" i="10"/>
  <c r="K707" i="10"/>
  <c r="L707" i="10" s="1"/>
  <c r="J707" i="10"/>
  <c r="I707" i="10"/>
  <c r="H707" i="10"/>
  <c r="G707" i="10"/>
  <c r="F707" i="10"/>
  <c r="E707" i="10"/>
  <c r="D707" i="10"/>
  <c r="C707" i="10"/>
  <c r="B707" i="10"/>
  <c r="A707" i="10"/>
  <c r="R706" i="10"/>
  <c r="Q706" i="10"/>
  <c r="P706" i="10"/>
  <c r="O706" i="10"/>
  <c r="N706" i="10"/>
  <c r="K706" i="10"/>
  <c r="L706" i="10" s="1"/>
  <c r="J706" i="10"/>
  <c r="I706" i="10"/>
  <c r="H706" i="10"/>
  <c r="G706" i="10"/>
  <c r="F706" i="10"/>
  <c r="E706" i="10"/>
  <c r="D706" i="10"/>
  <c r="C706" i="10"/>
  <c r="B706" i="10"/>
  <c r="A706" i="10"/>
  <c r="R705" i="10"/>
  <c r="Q705" i="10"/>
  <c r="P705" i="10"/>
  <c r="O705" i="10"/>
  <c r="N705" i="10"/>
  <c r="K705" i="10"/>
  <c r="L705" i="10" s="1"/>
  <c r="J705" i="10"/>
  <c r="I705" i="10"/>
  <c r="H705" i="10"/>
  <c r="G705" i="10"/>
  <c r="F705" i="10"/>
  <c r="E705" i="10"/>
  <c r="D705" i="10"/>
  <c r="C705" i="10"/>
  <c r="B705" i="10"/>
  <c r="A705" i="10"/>
  <c r="R704" i="10"/>
  <c r="Q704" i="10"/>
  <c r="P704" i="10"/>
  <c r="O704" i="10"/>
  <c r="N704" i="10"/>
  <c r="K704" i="10"/>
  <c r="L704" i="10" s="1"/>
  <c r="J704" i="10"/>
  <c r="I704" i="10"/>
  <c r="H704" i="10"/>
  <c r="G704" i="10"/>
  <c r="F704" i="10"/>
  <c r="E704" i="10"/>
  <c r="D704" i="10"/>
  <c r="C704" i="10"/>
  <c r="B704" i="10"/>
  <c r="A704" i="10"/>
  <c r="R703" i="10"/>
  <c r="Q703" i="10"/>
  <c r="P703" i="10"/>
  <c r="O703" i="10"/>
  <c r="N703" i="10"/>
  <c r="K703" i="10"/>
  <c r="L703" i="10" s="1"/>
  <c r="J703" i="10"/>
  <c r="I703" i="10"/>
  <c r="H703" i="10"/>
  <c r="G703" i="10"/>
  <c r="F703" i="10"/>
  <c r="E703" i="10"/>
  <c r="D703" i="10"/>
  <c r="C703" i="10"/>
  <c r="B703" i="10"/>
  <c r="A703" i="10"/>
  <c r="R702" i="10"/>
  <c r="Q702" i="10"/>
  <c r="P702" i="10"/>
  <c r="O702" i="10"/>
  <c r="N702" i="10"/>
  <c r="K702" i="10"/>
  <c r="L702" i="10" s="1"/>
  <c r="J702" i="10"/>
  <c r="I702" i="10"/>
  <c r="H702" i="10"/>
  <c r="G702" i="10"/>
  <c r="F702" i="10"/>
  <c r="E702" i="10"/>
  <c r="D702" i="10"/>
  <c r="C702" i="10"/>
  <c r="B702" i="10"/>
  <c r="A702" i="10"/>
  <c r="R701" i="10"/>
  <c r="Q701" i="10"/>
  <c r="P701" i="10"/>
  <c r="O701" i="10"/>
  <c r="N701" i="10"/>
  <c r="K701" i="10"/>
  <c r="L701" i="10" s="1"/>
  <c r="J701" i="10"/>
  <c r="I701" i="10"/>
  <c r="H701" i="10"/>
  <c r="G701" i="10"/>
  <c r="F701" i="10"/>
  <c r="E701" i="10"/>
  <c r="D701" i="10"/>
  <c r="C701" i="10"/>
  <c r="B701" i="10"/>
  <c r="A701" i="10"/>
  <c r="R700" i="10"/>
  <c r="Q700" i="10"/>
  <c r="P700" i="10"/>
  <c r="O700" i="10"/>
  <c r="N700" i="10"/>
  <c r="K700" i="10"/>
  <c r="L700" i="10" s="1"/>
  <c r="J700" i="10"/>
  <c r="I700" i="10"/>
  <c r="H700" i="10"/>
  <c r="G700" i="10"/>
  <c r="F700" i="10"/>
  <c r="E700" i="10"/>
  <c r="D700" i="10"/>
  <c r="C700" i="10"/>
  <c r="B700" i="10"/>
  <c r="A700" i="10"/>
  <c r="R699" i="10"/>
  <c r="Q699" i="10"/>
  <c r="P699" i="10"/>
  <c r="O699" i="10"/>
  <c r="N699" i="10"/>
  <c r="K699" i="10"/>
  <c r="L699" i="10" s="1"/>
  <c r="J699" i="10"/>
  <c r="I699" i="10"/>
  <c r="H699" i="10"/>
  <c r="G699" i="10"/>
  <c r="F699" i="10"/>
  <c r="E699" i="10"/>
  <c r="D699" i="10"/>
  <c r="C699" i="10"/>
  <c r="B699" i="10"/>
  <c r="A699" i="10"/>
  <c r="R698" i="10"/>
  <c r="Q698" i="10"/>
  <c r="P698" i="10"/>
  <c r="O698" i="10"/>
  <c r="N698" i="10"/>
  <c r="K698" i="10"/>
  <c r="L698" i="10" s="1"/>
  <c r="J698" i="10"/>
  <c r="I698" i="10"/>
  <c r="H698" i="10"/>
  <c r="G698" i="10"/>
  <c r="F698" i="10"/>
  <c r="E698" i="10"/>
  <c r="D698" i="10"/>
  <c r="C698" i="10"/>
  <c r="B698" i="10"/>
  <c r="A698" i="10"/>
  <c r="R697" i="10"/>
  <c r="Q697" i="10"/>
  <c r="P697" i="10"/>
  <c r="O697" i="10"/>
  <c r="N697" i="10"/>
  <c r="K697" i="10"/>
  <c r="L697" i="10" s="1"/>
  <c r="J697" i="10"/>
  <c r="I697" i="10"/>
  <c r="H697" i="10"/>
  <c r="G697" i="10"/>
  <c r="F697" i="10"/>
  <c r="E697" i="10"/>
  <c r="D697" i="10"/>
  <c r="C697" i="10"/>
  <c r="B697" i="10"/>
  <c r="A697" i="10"/>
  <c r="R696" i="10"/>
  <c r="Q696" i="10"/>
  <c r="P696" i="10"/>
  <c r="O696" i="10"/>
  <c r="N696" i="10"/>
  <c r="K696" i="10"/>
  <c r="L696" i="10" s="1"/>
  <c r="J696" i="10"/>
  <c r="I696" i="10"/>
  <c r="H696" i="10"/>
  <c r="G696" i="10"/>
  <c r="F696" i="10"/>
  <c r="E696" i="10"/>
  <c r="D696" i="10"/>
  <c r="C696" i="10"/>
  <c r="B696" i="10"/>
  <c r="A696" i="10"/>
  <c r="R695" i="10"/>
  <c r="Q695" i="10"/>
  <c r="P695" i="10"/>
  <c r="O695" i="10"/>
  <c r="N695" i="10"/>
  <c r="K695" i="10"/>
  <c r="L695" i="10" s="1"/>
  <c r="J695" i="10"/>
  <c r="I695" i="10"/>
  <c r="H695" i="10"/>
  <c r="G695" i="10"/>
  <c r="F695" i="10"/>
  <c r="E695" i="10"/>
  <c r="D695" i="10"/>
  <c r="C695" i="10"/>
  <c r="B695" i="10"/>
  <c r="A695" i="10"/>
  <c r="R694" i="10"/>
  <c r="Q694" i="10"/>
  <c r="P694" i="10"/>
  <c r="O694" i="10"/>
  <c r="N694" i="10"/>
  <c r="K694" i="10"/>
  <c r="L694" i="10" s="1"/>
  <c r="J694" i="10"/>
  <c r="I694" i="10"/>
  <c r="H694" i="10"/>
  <c r="G694" i="10"/>
  <c r="F694" i="10"/>
  <c r="E694" i="10"/>
  <c r="D694" i="10"/>
  <c r="C694" i="10"/>
  <c r="B694" i="10"/>
  <c r="A694" i="10"/>
  <c r="R693" i="10"/>
  <c r="Q693" i="10"/>
  <c r="P693" i="10"/>
  <c r="O693" i="10"/>
  <c r="N693" i="10"/>
  <c r="K693" i="10"/>
  <c r="L693" i="10" s="1"/>
  <c r="J693" i="10"/>
  <c r="I693" i="10"/>
  <c r="H693" i="10"/>
  <c r="G693" i="10"/>
  <c r="F693" i="10"/>
  <c r="E693" i="10"/>
  <c r="D693" i="10"/>
  <c r="C693" i="10"/>
  <c r="B693" i="10"/>
  <c r="A693" i="10"/>
  <c r="R692" i="10"/>
  <c r="Q692" i="10"/>
  <c r="P692" i="10"/>
  <c r="O692" i="10"/>
  <c r="N692" i="10"/>
  <c r="K692" i="10"/>
  <c r="L692" i="10" s="1"/>
  <c r="J692" i="10"/>
  <c r="I692" i="10"/>
  <c r="H692" i="10"/>
  <c r="G692" i="10"/>
  <c r="F692" i="10"/>
  <c r="E692" i="10"/>
  <c r="D692" i="10"/>
  <c r="C692" i="10"/>
  <c r="B692" i="10"/>
  <c r="A692" i="10"/>
  <c r="R691" i="10"/>
  <c r="Q691" i="10"/>
  <c r="P691" i="10"/>
  <c r="O691" i="10"/>
  <c r="N691" i="10"/>
  <c r="K691" i="10"/>
  <c r="L691" i="10" s="1"/>
  <c r="J691" i="10"/>
  <c r="I691" i="10"/>
  <c r="H691" i="10"/>
  <c r="G691" i="10"/>
  <c r="F691" i="10"/>
  <c r="E691" i="10"/>
  <c r="D691" i="10"/>
  <c r="C691" i="10"/>
  <c r="B691" i="10"/>
  <c r="A691" i="10"/>
  <c r="R690" i="10"/>
  <c r="Q690" i="10"/>
  <c r="P690" i="10"/>
  <c r="O690" i="10"/>
  <c r="N690" i="10"/>
  <c r="K690" i="10"/>
  <c r="L690" i="10" s="1"/>
  <c r="J690" i="10"/>
  <c r="I690" i="10"/>
  <c r="H690" i="10"/>
  <c r="G690" i="10"/>
  <c r="F690" i="10"/>
  <c r="E690" i="10"/>
  <c r="D690" i="10"/>
  <c r="C690" i="10"/>
  <c r="B690" i="10"/>
  <c r="A690" i="10"/>
  <c r="R689" i="10"/>
  <c r="Q689" i="10"/>
  <c r="P689" i="10"/>
  <c r="O689" i="10"/>
  <c r="N689" i="10"/>
  <c r="K689" i="10"/>
  <c r="L689" i="10" s="1"/>
  <c r="J689" i="10"/>
  <c r="I689" i="10"/>
  <c r="H689" i="10"/>
  <c r="G689" i="10"/>
  <c r="F689" i="10"/>
  <c r="E689" i="10"/>
  <c r="D689" i="10"/>
  <c r="C689" i="10"/>
  <c r="B689" i="10"/>
  <c r="A689" i="10"/>
  <c r="R688" i="10"/>
  <c r="Q688" i="10"/>
  <c r="P688" i="10"/>
  <c r="O688" i="10"/>
  <c r="N688" i="10"/>
  <c r="K688" i="10"/>
  <c r="L688" i="10" s="1"/>
  <c r="J688" i="10"/>
  <c r="I688" i="10"/>
  <c r="H688" i="10"/>
  <c r="G688" i="10"/>
  <c r="F688" i="10"/>
  <c r="E688" i="10"/>
  <c r="D688" i="10"/>
  <c r="C688" i="10"/>
  <c r="B688" i="10"/>
  <c r="A688" i="10"/>
  <c r="R687" i="10"/>
  <c r="Q687" i="10"/>
  <c r="P687" i="10"/>
  <c r="O687" i="10"/>
  <c r="N687" i="10"/>
  <c r="K687" i="10"/>
  <c r="L687" i="10" s="1"/>
  <c r="J687" i="10"/>
  <c r="I687" i="10"/>
  <c r="H687" i="10"/>
  <c r="G687" i="10"/>
  <c r="F687" i="10"/>
  <c r="E687" i="10"/>
  <c r="D687" i="10"/>
  <c r="C687" i="10"/>
  <c r="B687" i="10"/>
  <c r="A687" i="10"/>
  <c r="R686" i="10"/>
  <c r="Q686" i="10"/>
  <c r="P686" i="10"/>
  <c r="O686" i="10"/>
  <c r="N686" i="10"/>
  <c r="K686" i="10"/>
  <c r="L686" i="10" s="1"/>
  <c r="J686" i="10"/>
  <c r="I686" i="10"/>
  <c r="H686" i="10"/>
  <c r="G686" i="10"/>
  <c r="F686" i="10"/>
  <c r="E686" i="10"/>
  <c r="D686" i="10"/>
  <c r="C686" i="10"/>
  <c r="B686" i="10"/>
  <c r="A686" i="10"/>
  <c r="R685" i="10"/>
  <c r="Q685" i="10"/>
  <c r="P685" i="10"/>
  <c r="O685" i="10"/>
  <c r="N685" i="10"/>
  <c r="K685" i="10"/>
  <c r="L685" i="10" s="1"/>
  <c r="J685" i="10"/>
  <c r="I685" i="10"/>
  <c r="H685" i="10"/>
  <c r="G685" i="10"/>
  <c r="F685" i="10"/>
  <c r="E685" i="10"/>
  <c r="D685" i="10"/>
  <c r="C685" i="10"/>
  <c r="B685" i="10"/>
  <c r="A685" i="10"/>
  <c r="R684" i="10"/>
  <c r="Q684" i="10"/>
  <c r="P684" i="10"/>
  <c r="O684" i="10"/>
  <c r="N684" i="10"/>
  <c r="K684" i="10"/>
  <c r="L684" i="10" s="1"/>
  <c r="J684" i="10"/>
  <c r="I684" i="10"/>
  <c r="H684" i="10"/>
  <c r="G684" i="10"/>
  <c r="F684" i="10"/>
  <c r="E684" i="10"/>
  <c r="D684" i="10"/>
  <c r="C684" i="10"/>
  <c r="B684" i="10"/>
  <c r="A684" i="10"/>
  <c r="R683" i="10"/>
  <c r="Q683" i="10"/>
  <c r="P683" i="10"/>
  <c r="O683" i="10"/>
  <c r="N683" i="10"/>
  <c r="K683" i="10"/>
  <c r="L683" i="10" s="1"/>
  <c r="J683" i="10"/>
  <c r="I683" i="10"/>
  <c r="H683" i="10"/>
  <c r="G683" i="10"/>
  <c r="F683" i="10"/>
  <c r="E683" i="10"/>
  <c r="D683" i="10"/>
  <c r="C683" i="10"/>
  <c r="B683" i="10"/>
  <c r="A683" i="10"/>
  <c r="R682" i="10"/>
  <c r="Q682" i="10"/>
  <c r="P682" i="10"/>
  <c r="O682" i="10"/>
  <c r="N682" i="10"/>
  <c r="K682" i="10"/>
  <c r="L682" i="10" s="1"/>
  <c r="J682" i="10"/>
  <c r="I682" i="10"/>
  <c r="H682" i="10"/>
  <c r="G682" i="10"/>
  <c r="F682" i="10"/>
  <c r="E682" i="10"/>
  <c r="D682" i="10"/>
  <c r="C682" i="10"/>
  <c r="B682" i="10"/>
  <c r="A682" i="10"/>
  <c r="R681" i="10"/>
  <c r="Q681" i="10"/>
  <c r="P681" i="10"/>
  <c r="O681" i="10"/>
  <c r="N681" i="10"/>
  <c r="K681" i="10"/>
  <c r="L681" i="10" s="1"/>
  <c r="J681" i="10"/>
  <c r="I681" i="10"/>
  <c r="H681" i="10"/>
  <c r="G681" i="10"/>
  <c r="F681" i="10"/>
  <c r="E681" i="10"/>
  <c r="D681" i="10"/>
  <c r="C681" i="10"/>
  <c r="B681" i="10"/>
  <c r="A681" i="10"/>
  <c r="R680" i="10"/>
  <c r="Q680" i="10"/>
  <c r="P680" i="10"/>
  <c r="O680" i="10"/>
  <c r="N680" i="10"/>
  <c r="K680" i="10"/>
  <c r="L680" i="10" s="1"/>
  <c r="J680" i="10"/>
  <c r="I680" i="10"/>
  <c r="H680" i="10"/>
  <c r="G680" i="10"/>
  <c r="F680" i="10"/>
  <c r="E680" i="10"/>
  <c r="D680" i="10"/>
  <c r="C680" i="10"/>
  <c r="B680" i="10"/>
  <c r="A680" i="10"/>
  <c r="R679" i="10"/>
  <c r="Q679" i="10"/>
  <c r="P679" i="10"/>
  <c r="O679" i="10"/>
  <c r="N679" i="10"/>
  <c r="K679" i="10"/>
  <c r="L679" i="10" s="1"/>
  <c r="J679" i="10"/>
  <c r="I679" i="10"/>
  <c r="H679" i="10"/>
  <c r="G679" i="10"/>
  <c r="F679" i="10"/>
  <c r="E679" i="10"/>
  <c r="D679" i="10"/>
  <c r="C679" i="10"/>
  <c r="B679" i="10"/>
  <c r="A679" i="10"/>
  <c r="R678" i="10"/>
  <c r="Q678" i="10"/>
  <c r="P678" i="10"/>
  <c r="O678" i="10"/>
  <c r="N678" i="10"/>
  <c r="K678" i="10"/>
  <c r="L678" i="10" s="1"/>
  <c r="J678" i="10"/>
  <c r="I678" i="10"/>
  <c r="H678" i="10"/>
  <c r="G678" i="10"/>
  <c r="F678" i="10"/>
  <c r="E678" i="10"/>
  <c r="D678" i="10"/>
  <c r="C678" i="10"/>
  <c r="B678" i="10"/>
  <c r="A678" i="10"/>
  <c r="R677" i="10"/>
  <c r="Q677" i="10"/>
  <c r="P677" i="10"/>
  <c r="O677" i="10"/>
  <c r="N677" i="10"/>
  <c r="K677" i="10"/>
  <c r="L677" i="10" s="1"/>
  <c r="J677" i="10"/>
  <c r="I677" i="10"/>
  <c r="H677" i="10"/>
  <c r="G677" i="10"/>
  <c r="F677" i="10"/>
  <c r="E677" i="10"/>
  <c r="D677" i="10"/>
  <c r="C677" i="10"/>
  <c r="B677" i="10"/>
  <c r="A677" i="10"/>
  <c r="R676" i="10"/>
  <c r="Q676" i="10"/>
  <c r="P676" i="10"/>
  <c r="O676" i="10"/>
  <c r="N676" i="10"/>
  <c r="K676" i="10"/>
  <c r="L676" i="10" s="1"/>
  <c r="J676" i="10"/>
  <c r="I676" i="10"/>
  <c r="H676" i="10"/>
  <c r="G676" i="10"/>
  <c r="F676" i="10"/>
  <c r="E676" i="10"/>
  <c r="D676" i="10"/>
  <c r="C676" i="10"/>
  <c r="B676" i="10"/>
  <c r="A676" i="10"/>
  <c r="R675" i="10"/>
  <c r="Q675" i="10"/>
  <c r="P675" i="10"/>
  <c r="O675" i="10"/>
  <c r="N675" i="10"/>
  <c r="K675" i="10"/>
  <c r="L675" i="10" s="1"/>
  <c r="J675" i="10"/>
  <c r="I675" i="10"/>
  <c r="H675" i="10"/>
  <c r="G675" i="10"/>
  <c r="F675" i="10"/>
  <c r="E675" i="10"/>
  <c r="D675" i="10"/>
  <c r="C675" i="10"/>
  <c r="B675" i="10"/>
  <c r="A675" i="10"/>
  <c r="R674" i="10"/>
  <c r="Q674" i="10"/>
  <c r="P674" i="10"/>
  <c r="O674" i="10"/>
  <c r="N674" i="10"/>
  <c r="K674" i="10"/>
  <c r="L674" i="10" s="1"/>
  <c r="J674" i="10"/>
  <c r="I674" i="10"/>
  <c r="H674" i="10"/>
  <c r="G674" i="10"/>
  <c r="F674" i="10"/>
  <c r="E674" i="10"/>
  <c r="D674" i="10"/>
  <c r="C674" i="10"/>
  <c r="B674" i="10"/>
  <c r="A674" i="10"/>
  <c r="R673" i="10"/>
  <c r="Q673" i="10"/>
  <c r="P673" i="10"/>
  <c r="O673" i="10"/>
  <c r="N673" i="10"/>
  <c r="K673" i="10"/>
  <c r="L673" i="10" s="1"/>
  <c r="J673" i="10"/>
  <c r="I673" i="10"/>
  <c r="H673" i="10"/>
  <c r="G673" i="10"/>
  <c r="F673" i="10"/>
  <c r="E673" i="10"/>
  <c r="D673" i="10"/>
  <c r="C673" i="10"/>
  <c r="B673" i="10"/>
  <c r="A673" i="10"/>
  <c r="R672" i="10"/>
  <c r="Q672" i="10"/>
  <c r="P672" i="10"/>
  <c r="O672" i="10"/>
  <c r="N672" i="10"/>
  <c r="K672" i="10"/>
  <c r="L672" i="10" s="1"/>
  <c r="J672" i="10"/>
  <c r="I672" i="10"/>
  <c r="H672" i="10"/>
  <c r="G672" i="10"/>
  <c r="F672" i="10"/>
  <c r="E672" i="10"/>
  <c r="D672" i="10"/>
  <c r="C672" i="10"/>
  <c r="B672" i="10"/>
  <c r="A672" i="10"/>
  <c r="R671" i="10"/>
  <c r="Q671" i="10"/>
  <c r="P671" i="10"/>
  <c r="O671" i="10"/>
  <c r="N671" i="10"/>
  <c r="K671" i="10"/>
  <c r="L671" i="10" s="1"/>
  <c r="J671" i="10"/>
  <c r="I671" i="10"/>
  <c r="H671" i="10"/>
  <c r="G671" i="10"/>
  <c r="F671" i="10"/>
  <c r="E671" i="10"/>
  <c r="D671" i="10"/>
  <c r="C671" i="10"/>
  <c r="B671" i="10"/>
  <c r="A671" i="10"/>
  <c r="R670" i="10"/>
  <c r="Q670" i="10"/>
  <c r="P670" i="10"/>
  <c r="O670" i="10"/>
  <c r="N670" i="10"/>
  <c r="K670" i="10"/>
  <c r="L670" i="10" s="1"/>
  <c r="J670" i="10"/>
  <c r="I670" i="10"/>
  <c r="H670" i="10"/>
  <c r="G670" i="10"/>
  <c r="F670" i="10"/>
  <c r="E670" i="10"/>
  <c r="D670" i="10"/>
  <c r="C670" i="10"/>
  <c r="B670" i="10"/>
  <c r="A670" i="10"/>
  <c r="R669" i="10"/>
  <c r="Q669" i="10"/>
  <c r="P669" i="10"/>
  <c r="O669" i="10"/>
  <c r="N669" i="10"/>
  <c r="K669" i="10"/>
  <c r="L669" i="10" s="1"/>
  <c r="J669" i="10"/>
  <c r="I669" i="10"/>
  <c r="H669" i="10"/>
  <c r="G669" i="10"/>
  <c r="F669" i="10"/>
  <c r="E669" i="10"/>
  <c r="D669" i="10"/>
  <c r="C669" i="10"/>
  <c r="B669" i="10"/>
  <c r="A669" i="10"/>
  <c r="R668" i="10"/>
  <c r="Q668" i="10"/>
  <c r="P668" i="10"/>
  <c r="O668" i="10"/>
  <c r="N668" i="10"/>
  <c r="K668" i="10"/>
  <c r="L668" i="10" s="1"/>
  <c r="J668" i="10"/>
  <c r="I668" i="10"/>
  <c r="H668" i="10"/>
  <c r="G668" i="10"/>
  <c r="F668" i="10"/>
  <c r="E668" i="10"/>
  <c r="D668" i="10"/>
  <c r="C668" i="10"/>
  <c r="B668" i="10"/>
  <c r="A668" i="10"/>
  <c r="R667" i="10"/>
  <c r="Q667" i="10"/>
  <c r="P667" i="10"/>
  <c r="O667" i="10"/>
  <c r="N667" i="10"/>
  <c r="K667" i="10"/>
  <c r="L667" i="10" s="1"/>
  <c r="J667" i="10"/>
  <c r="I667" i="10"/>
  <c r="H667" i="10"/>
  <c r="G667" i="10"/>
  <c r="F667" i="10"/>
  <c r="E667" i="10"/>
  <c r="D667" i="10"/>
  <c r="C667" i="10"/>
  <c r="B667" i="10"/>
  <c r="A667" i="10"/>
  <c r="R666" i="10"/>
  <c r="Q666" i="10"/>
  <c r="P666" i="10"/>
  <c r="O666" i="10"/>
  <c r="N666" i="10"/>
  <c r="K666" i="10"/>
  <c r="L666" i="10" s="1"/>
  <c r="J666" i="10"/>
  <c r="I666" i="10"/>
  <c r="H666" i="10"/>
  <c r="G666" i="10"/>
  <c r="F666" i="10"/>
  <c r="E666" i="10"/>
  <c r="D666" i="10"/>
  <c r="C666" i="10"/>
  <c r="B666" i="10"/>
  <c r="A666" i="10"/>
  <c r="R665" i="10"/>
  <c r="Q665" i="10"/>
  <c r="P665" i="10"/>
  <c r="O665" i="10"/>
  <c r="N665" i="10"/>
  <c r="K665" i="10"/>
  <c r="L665" i="10" s="1"/>
  <c r="J665" i="10"/>
  <c r="I665" i="10"/>
  <c r="H665" i="10"/>
  <c r="G665" i="10"/>
  <c r="F665" i="10"/>
  <c r="E665" i="10"/>
  <c r="D665" i="10"/>
  <c r="C665" i="10"/>
  <c r="B665" i="10"/>
  <c r="A665" i="10"/>
  <c r="R664" i="10"/>
  <c r="Q664" i="10"/>
  <c r="P664" i="10"/>
  <c r="O664" i="10"/>
  <c r="N664" i="10"/>
  <c r="K664" i="10"/>
  <c r="L664" i="10" s="1"/>
  <c r="J664" i="10"/>
  <c r="I664" i="10"/>
  <c r="H664" i="10"/>
  <c r="G664" i="10"/>
  <c r="F664" i="10"/>
  <c r="E664" i="10"/>
  <c r="D664" i="10"/>
  <c r="C664" i="10"/>
  <c r="B664" i="10"/>
  <c r="A664" i="10"/>
  <c r="R663" i="10"/>
  <c r="Q663" i="10"/>
  <c r="P663" i="10"/>
  <c r="O663" i="10"/>
  <c r="N663" i="10"/>
  <c r="K663" i="10"/>
  <c r="L663" i="10" s="1"/>
  <c r="J663" i="10"/>
  <c r="I663" i="10"/>
  <c r="H663" i="10"/>
  <c r="G663" i="10"/>
  <c r="F663" i="10"/>
  <c r="E663" i="10"/>
  <c r="D663" i="10"/>
  <c r="C663" i="10"/>
  <c r="B663" i="10"/>
  <c r="A663" i="10"/>
  <c r="R662" i="10"/>
  <c r="Q662" i="10"/>
  <c r="P662" i="10"/>
  <c r="O662" i="10"/>
  <c r="N662" i="10"/>
  <c r="K662" i="10"/>
  <c r="L662" i="10" s="1"/>
  <c r="J662" i="10"/>
  <c r="I662" i="10"/>
  <c r="H662" i="10"/>
  <c r="G662" i="10"/>
  <c r="F662" i="10"/>
  <c r="E662" i="10"/>
  <c r="D662" i="10"/>
  <c r="C662" i="10"/>
  <c r="B662" i="10"/>
  <c r="A662" i="10"/>
  <c r="R661" i="10"/>
  <c r="Q661" i="10"/>
  <c r="P661" i="10"/>
  <c r="O661" i="10"/>
  <c r="N661" i="10"/>
  <c r="K661" i="10"/>
  <c r="L661" i="10" s="1"/>
  <c r="J661" i="10"/>
  <c r="I661" i="10"/>
  <c r="H661" i="10"/>
  <c r="G661" i="10"/>
  <c r="F661" i="10"/>
  <c r="E661" i="10"/>
  <c r="D661" i="10"/>
  <c r="C661" i="10"/>
  <c r="B661" i="10"/>
  <c r="A661" i="10"/>
  <c r="R660" i="10"/>
  <c r="Q660" i="10"/>
  <c r="P660" i="10"/>
  <c r="O660" i="10"/>
  <c r="N660" i="10"/>
  <c r="K660" i="10"/>
  <c r="L660" i="10" s="1"/>
  <c r="J660" i="10"/>
  <c r="I660" i="10"/>
  <c r="H660" i="10"/>
  <c r="G660" i="10"/>
  <c r="F660" i="10"/>
  <c r="E660" i="10"/>
  <c r="D660" i="10"/>
  <c r="C660" i="10"/>
  <c r="B660" i="10"/>
  <c r="A660" i="10"/>
  <c r="R659" i="10"/>
  <c r="Q659" i="10"/>
  <c r="P659" i="10"/>
  <c r="O659" i="10"/>
  <c r="N659" i="10"/>
  <c r="K659" i="10"/>
  <c r="L659" i="10" s="1"/>
  <c r="J659" i="10"/>
  <c r="I659" i="10"/>
  <c r="H659" i="10"/>
  <c r="G659" i="10"/>
  <c r="F659" i="10"/>
  <c r="E659" i="10"/>
  <c r="D659" i="10"/>
  <c r="C659" i="10"/>
  <c r="B659" i="10"/>
  <c r="A659" i="10"/>
  <c r="R658" i="10"/>
  <c r="Q658" i="10"/>
  <c r="P658" i="10"/>
  <c r="O658" i="10"/>
  <c r="N658" i="10"/>
  <c r="K658" i="10"/>
  <c r="L658" i="10" s="1"/>
  <c r="J658" i="10"/>
  <c r="I658" i="10"/>
  <c r="H658" i="10"/>
  <c r="G658" i="10"/>
  <c r="F658" i="10"/>
  <c r="E658" i="10"/>
  <c r="D658" i="10"/>
  <c r="C658" i="10"/>
  <c r="B658" i="10"/>
  <c r="A658" i="10"/>
  <c r="R657" i="10"/>
  <c r="Q657" i="10"/>
  <c r="P657" i="10"/>
  <c r="O657" i="10"/>
  <c r="N657" i="10"/>
  <c r="K657" i="10"/>
  <c r="L657" i="10" s="1"/>
  <c r="J657" i="10"/>
  <c r="I657" i="10"/>
  <c r="H657" i="10"/>
  <c r="G657" i="10"/>
  <c r="F657" i="10"/>
  <c r="E657" i="10"/>
  <c r="D657" i="10"/>
  <c r="C657" i="10"/>
  <c r="B657" i="10"/>
  <c r="A657" i="10"/>
  <c r="R656" i="10"/>
  <c r="Q656" i="10"/>
  <c r="P656" i="10"/>
  <c r="O656" i="10"/>
  <c r="N656" i="10"/>
  <c r="K656" i="10"/>
  <c r="L656" i="10" s="1"/>
  <c r="J656" i="10"/>
  <c r="I656" i="10"/>
  <c r="H656" i="10"/>
  <c r="G656" i="10"/>
  <c r="F656" i="10"/>
  <c r="E656" i="10"/>
  <c r="D656" i="10"/>
  <c r="C656" i="10"/>
  <c r="B656" i="10"/>
  <c r="A656" i="10"/>
  <c r="R655" i="10"/>
  <c r="Q655" i="10"/>
  <c r="P655" i="10"/>
  <c r="O655" i="10"/>
  <c r="N655" i="10"/>
  <c r="K655" i="10"/>
  <c r="L655" i="10" s="1"/>
  <c r="J655" i="10"/>
  <c r="I655" i="10"/>
  <c r="H655" i="10"/>
  <c r="G655" i="10"/>
  <c r="F655" i="10"/>
  <c r="E655" i="10"/>
  <c r="D655" i="10"/>
  <c r="C655" i="10"/>
  <c r="B655" i="10"/>
  <c r="A655" i="10"/>
  <c r="R654" i="10"/>
  <c r="Q654" i="10"/>
  <c r="P654" i="10"/>
  <c r="O654" i="10"/>
  <c r="N654" i="10"/>
  <c r="K654" i="10"/>
  <c r="L654" i="10" s="1"/>
  <c r="J654" i="10"/>
  <c r="I654" i="10"/>
  <c r="H654" i="10"/>
  <c r="G654" i="10"/>
  <c r="F654" i="10"/>
  <c r="E654" i="10"/>
  <c r="D654" i="10"/>
  <c r="C654" i="10"/>
  <c r="B654" i="10"/>
  <c r="A654" i="10"/>
  <c r="R653" i="10"/>
  <c r="Q653" i="10"/>
  <c r="P653" i="10"/>
  <c r="O653" i="10"/>
  <c r="N653" i="10"/>
  <c r="K653" i="10"/>
  <c r="L653" i="10" s="1"/>
  <c r="J653" i="10"/>
  <c r="I653" i="10"/>
  <c r="H653" i="10"/>
  <c r="G653" i="10"/>
  <c r="F653" i="10"/>
  <c r="E653" i="10"/>
  <c r="D653" i="10"/>
  <c r="C653" i="10"/>
  <c r="B653" i="10"/>
  <c r="A653" i="10"/>
  <c r="R652" i="10"/>
  <c r="Q652" i="10"/>
  <c r="P652" i="10"/>
  <c r="O652" i="10"/>
  <c r="N652" i="10"/>
  <c r="K652" i="10"/>
  <c r="L652" i="10" s="1"/>
  <c r="J652" i="10"/>
  <c r="I652" i="10"/>
  <c r="H652" i="10"/>
  <c r="G652" i="10"/>
  <c r="F652" i="10"/>
  <c r="E652" i="10"/>
  <c r="D652" i="10"/>
  <c r="C652" i="10"/>
  <c r="B652" i="10"/>
  <c r="A652" i="10"/>
  <c r="R651" i="10"/>
  <c r="Q651" i="10"/>
  <c r="P651" i="10"/>
  <c r="O651" i="10"/>
  <c r="N651" i="10"/>
  <c r="K651" i="10"/>
  <c r="L651" i="10" s="1"/>
  <c r="J651" i="10"/>
  <c r="I651" i="10"/>
  <c r="H651" i="10"/>
  <c r="G651" i="10"/>
  <c r="F651" i="10"/>
  <c r="E651" i="10"/>
  <c r="D651" i="10"/>
  <c r="C651" i="10"/>
  <c r="B651" i="10"/>
  <c r="A651" i="10"/>
  <c r="R650" i="10"/>
  <c r="Q650" i="10"/>
  <c r="P650" i="10"/>
  <c r="O650" i="10"/>
  <c r="N650" i="10"/>
  <c r="K650" i="10"/>
  <c r="L650" i="10" s="1"/>
  <c r="J650" i="10"/>
  <c r="I650" i="10"/>
  <c r="H650" i="10"/>
  <c r="G650" i="10"/>
  <c r="F650" i="10"/>
  <c r="E650" i="10"/>
  <c r="D650" i="10"/>
  <c r="C650" i="10"/>
  <c r="B650" i="10"/>
  <c r="A650" i="10"/>
  <c r="R649" i="10"/>
  <c r="Q649" i="10"/>
  <c r="P649" i="10"/>
  <c r="O649" i="10"/>
  <c r="N649" i="10"/>
  <c r="K649" i="10"/>
  <c r="L649" i="10" s="1"/>
  <c r="J649" i="10"/>
  <c r="I649" i="10"/>
  <c r="H649" i="10"/>
  <c r="G649" i="10"/>
  <c r="F649" i="10"/>
  <c r="E649" i="10"/>
  <c r="D649" i="10"/>
  <c r="C649" i="10"/>
  <c r="B649" i="10"/>
  <c r="A649" i="10"/>
  <c r="R648" i="10"/>
  <c r="Q648" i="10"/>
  <c r="P648" i="10"/>
  <c r="O648" i="10"/>
  <c r="N648" i="10"/>
  <c r="K648" i="10"/>
  <c r="L648" i="10" s="1"/>
  <c r="J648" i="10"/>
  <c r="I648" i="10"/>
  <c r="H648" i="10"/>
  <c r="G648" i="10"/>
  <c r="F648" i="10"/>
  <c r="E648" i="10"/>
  <c r="D648" i="10"/>
  <c r="C648" i="10"/>
  <c r="B648" i="10"/>
  <c r="A648" i="10"/>
  <c r="R647" i="10"/>
  <c r="Q647" i="10"/>
  <c r="P647" i="10"/>
  <c r="O647" i="10"/>
  <c r="N647" i="10"/>
  <c r="K647" i="10"/>
  <c r="L647" i="10" s="1"/>
  <c r="J647" i="10"/>
  <c r="I647" i="10"/>
  <c r="H647" i="10"/>
  <c r="G647" i="10"/>
  <c r="F647" i="10"/>
  <c r="E647" i="10"/>
  <c r="D647" i="10"/>
  <c r="C647" i="10"/>
  <c r="B647" i="10"/>
  <c r="A647" i="10"/>
  <c r="R646" i="10"/>
  <c r="Q646" i="10"/>
  <c r="P646" i="10"/>
  <c r="O646" i="10"/>
  <c r="N646" i="10"/>
  <c r="K646" i="10"/>
  <c r="L646" i="10" s="1"/>
  <c r="J646" i="10"/>
  <c r="I646" i="10"/>
  <c r="H646" i="10"/>
  <c r="G646" i="10"/>
  <c r="F646" i="10"/>
  <c r="E646" i="10"/>
  <c r="D646" i="10"/>
  <c r="C646" i="10"/>
  <c r="B646" i="10"/>
  <c r="A646" i="10"/>
  <c r="R645" i="10"/>
  <c r="Q645" i="10"/>
  <c r="P645" i="10"/>
  <c r="O645" i="10"/>
  <c r="N645" i="10"/>
  <c r="K645" i="10"/>
  <c r="L645" i="10" s="1"/>
  <c r="J645" i="10"/>
  <c r="I645" i="10"/>
  <c r="H645" i="10"/>
  <c r="G645" i="10"/>
  <c r="F645" i="10"/>
  <c r="E645" i="10"/>
  <c r="D645" i="10"/>
  <c r="C645" i="10"/>
  <c r="B645" i="10"/>
  <c r="A645" i="10"/>
  <c r="R644" i="10"/>
  <c r="Q644" i="10"/>
  <c r="P644" i="10"/>
  <c r="O644" i="10"/>
  <c r="N644" i="10"/>
  <c r="K644" i="10"/>
  <c r="L644" i="10" s="1"/>
  <c r="J644" i="10"/>
  <c r="I644" i="10"/>
  <c r="H644" i="10"/>
  <c r="G644" i="10"/>
  <c r="F644" i="10"/>
  <c r="E644" i="10"/>
  <c r="D644" i="10"/>
  <c r="C644" i="10"/>
  <c r="B644" i="10"/>
  <c r="A644" i="10"/>
  <c r="R643" i="10"/>
  <c r="Q643" i="10"/>
  <c r="P643" i="10"/>
  <c r="O643" i="10"/>
  <c r="N643" i="10"/>
  <c r="K643" i="10"/>
  <c r="L643" i="10" s="1"/>
  <c r="J643" i="10"/>
  <c r="I643" i="10"/>
  <c r="H643" i="10"/>
  <c r="G643" i="10"/>
  <c r="F643" i="10"/>
  <c r="E643" i="10"/>
  <c r="D643" i="10"/>
  <c r="C643" i="10"/>
  <c r="B643" i="10"/>
  <c r="A643" i="10"/>
  <c r="R642" i="10"/>
  <c r="Q642" i="10"/>
  <c r="P642" i="10"/>
  <c r="O642" i="10"/>
  <c r="N642" i="10"/>
  <c r="K642" i="10"/>
  <c r="L642" i="10" s="1"/>
  <c r="J642" i="10"/>
  <c r="I642" i="10"/>
  <c r="H642" i="10"/>
  <c r="G642" i="10"/>
  <c r="F642" i="10"/>
  <c r="E642" i="10"/>
  <c r="D642" i="10"/>
  <c r="C642" i="10"/>
  <c r="B642" i="10"/>
  <c r="A642" i="10"/>
  <c r="R641" i="10"/>
  <c r="Q641" i="10"/>
  <c r="P641" i="10"/>
  <c r="O641" i="10"/>
  <c r="N641" i="10"/>
  <c r="K641" i="10"/>
  <c r="L641" i="10" s="1"/>
  <c r="J641" i="10"/>
  <c r="I641" i="10"/>
  <c r="H641" i="10"/>
  <c r="G641" i="10"/>
  <c r="F641" i="10"/>
  <c r="E641" i="10"/>
  <c r="D641" i="10"/>
  <c r="C641" i="10"/>
  <c r="B641" i="10"/>
  <c r="A641" i="10"/>
  <c r="R640" i="10"/>
  <c r="Q640" i="10"/>
  <c r="P640" i="10"/>
  <c r="O640" i="10"/>
  <c r="N640" i="10"/>
  <c r="K640" i="10"/>
  <c r="L640" i="10" s="1"/>
  <c r="J640" i="10"/>
  <c r="I640" i="10"/>
  <c r="H640" i="10"/>
  <c r="G640" i="10"/>
  <c r="F640" i="10"/>
  <c r="E640" i="10"/>
  <c r="D640" i="10"/>
  <c r="C640" i="10"/>
  <c r="B640" i="10"/>
  <c r="A640" i="10"/>
  <c r="R639" i="10"/>
  <c r="Q639" i="10"/>
  <c r="P639" i="10"/>
  <c r="O639" i="10"/>
  <c r="N639" i="10"/>
  <c r="K639" i="10"/>
  <c r="L639" i="10" s="1"/>
  <c r="J639" i="10"/>
  <c r="I639" i="10"/>
  <c r="H639" i="10"/>
  <c r="G639" i="10"/>
  <c r="F639" i="10"/>
  <c r="E639" i="10"/>
  <c r="D639" i="10"/>
  <c r="C639" i="10"/>
  <c r="B639" i="10"/>
  <c r="A639" i="10"/>
  <c r="R638" i="10"/>
  <c r="Q638" i="10"/>
  <c r="P638" i="10"/>
  <c r="O638" i="10"/>
  <c r="N638" i="10"/>
  <c r="K638" i="10"/>
  <c r="L638" i="10" s="1"/>
  <c r="J638" i="10"/>
  <c r="I638" i="10"/>
  <c r="H638" i="10"/>
  <c r="G638" i="10"/>
  <c r="F638" i="10"/>
  <c r="E638" i="10"/>
  <c r="D638" i="10"/>
  <c r="C638" i="10"/>
  <c r="B638" i="10"/>
  <c r="A638" i="10"/>
  <c r="R637" i="10"/>
  <c r="Q637" i="10"/>
  <c r="P637" i="10"/>
  <c r="O637" i="10"/>
  <c r="N637" i="10"/>
  <c r="K637" i="10"/>
  <c r="L637" i="10" s="1"/>
  <c r="J637" i="10"/>
  <c r="I637" i="10"/>
  <c r="H637" i="10"/>
  <c r="G637" i="10"/>
  <c r="F637" i="10"/>
  <c r="E637" i="10"/>
  <c r="D637" i="10"/>
  <c r="C637" i="10"/>
  <c r="B637" i="10"/>
  <c r="A637" i="10"/>
  <c r="R636" i="10"/>
  <c r="Q636" i="10"/>
  <c r="P636" i="10"/>
  <c r="O636" i="10"/>
  <c r="N636" i="10"/>
  <c r="K636" i="10"/>
  <c r="L636" i="10" s="1"/>
  <c r="J636" i="10"/>
  <c r="I636" i="10"/>
  <c r="H636" i="10"/>
  <c r="G636" i="10"/>
  <c r="F636" i="10"/>
  <c r="E636" i="10"/>
  <c r="D636" i="10"/>
  <c r="C636" i="10"/>
  <c r="B636" i="10"/>
  <c r="A636" i="10"/>
  <c r="R635" i="10"/>
  <c r="Q635" i="10"/>
  <c r="P635" i="10"/>
  <c r="O635" i="10"/>
  <c r="N635" i="10"/>
  <c r="K635" i="10"/>
  <c r="L635" i="10" s="1"/>
  <c r="J635" i="10"/>
  <c r="I635" i="10"/>
  <c r="H635" i="10"/>
  <c r="G635" i="10"/>
  <c r="F635" i="10"/>
  <c r="E635" i="10"/>
  <c r="D635" i="10"/>
  <c r="C635" i="10"/>
  <c r="B635" i="10"/>
  <c r="A635" i="10"/>
  <c r="R634" i="10"/>
  <c r="Q634" i="10"/>
  <c r="P634" i="10"/>
  <c r="O634" i="10"/>
  <c r="N634" i="10"/>
  <c r="K634" i="10"/>
  <c r="L634" i="10" s="1"/>
  <c r="J634" i="10"/>
  <c r="I634" i="10"/>
  <c r="H634" i="10"/>
  <c r="G634" i="10"/>
  <c r="F634" i="10"/>
  <c r="E634" i="10"/>
  <c r="D634" i="10"/>
  <c r="C634" i="10"/>
  <c r="B634" i="10"/>
  <c r="A634" i="10"/>
  <c r="R633" i="10"/>
  <c r="Q633" i="10"/>
  <c r="P633" i="10"/>
  <c r="O633" i="10"/>
  <c r="N633" i="10"/>
  <c r="K633" i="10"/>
  <c r="L633" i="10" s="1"/>
  <c r="J633" i="10"/>
  <c r="I633" i="10"/>
  <c r="H633" i="10"/>
  <c r="G633" i="10"/>
  <c r="F633" i="10"/>
  <c r="E633" i="10"/>
  <c r="D633" i="10"/>
  <c r="C633" i="10"/>
  <c r="B633" i="10"/>
  <c r="A633" i="10"/>
  <c r="R632" i="10"/>
  <c r="Q632" i="10"/>
  <c r="P632" i="10"/>
  <c r="O632" i="10"/>
  <c r="N632" i="10"/>
  <c r="K632" i="10"/>
  <c r="L632" i="10" s="1"/>
  <c r="J632" i="10"/>
  <c r="I632" i="10"/>
  <c r="H632" i="10"/>
  <c r="G632" i="10"/>
  <c r="F632" i="10"/>
  <c r="E632" i="10"/>
  <c r="D632" i="10"/>
  <c r="C632" i="10"/>
  <c r="B632" i="10"/>
  <c r="A632" i="10"/>
  <c r="R631" i="10"/>
  <c r="Q631" i="10"/>
  <c r="P631" i="10"/>
  <c r="O631" i="10"/>
  <c r="N631" i="10"/>
  <c r="K631" i="10"/>
  <c r="L631" i="10" s="1"/>
  <c r="J631" i="10"/>
  <c r="I631" i="10"/>
  <c r="H631" i="10"/>
  <c r="G631" i="10"/>
  <c r="F631" i="10"/>
  <c r="E631" i="10"/>
  <c r="D631" i="10"/>
  <c r="C631" i="10"/>
  <c r="B631" i="10"/>
  <c r="A631" i="10"/>
  <c r="R630" i="10"/>
  <c r="Q630" i="10"/>
  <c r="P630" i="10"/>
  <c r="O630" i="10"/>
  <c r="N630" i="10"/>
  <c r="K630" i="10"/>
  <c r="L630" i="10" s="1"/>
  <c r="J630" i="10"/>
  <c r="I630" i="10"/>
  <c r="H630" i="10"/>
  <c r="G630" i="10"/>
  <c r="F630" i="10"/>
  <c r="E630" i="10"/>
  <c r="D630" i="10"/>
  <c r="C630" i="10"/>
  <c r="B630" i="10"/>
  <c r="A630" i="10"/>
  <c r="R629" i="10"/>
  <c r="Q629" i="10"/>
  <c r="P629" i="10"/>
  <c r="O629" i="10"/>
  <c r="N629" i="10"/>
  <c r="K629" i="10"/>
  <c r="L629" i="10" s="1"/>
  <c r="J629" i="10"/>
  <c r="I629" i="10"/>
  <c r="H629" i="10"/>
  <c r="G629" i="10"/>
  <c r="F629" i="10"/>
  <c r="E629" i="10"/>
  <c r="D629" i="10"/>
  <c r="C629" i="10"/>
  <c r="B629" i="10"/>
  <c r="A629" i="10"/>
  <c r="R628" i="10"/>
  <c r="Q628" i="10"/>
  <c r="P628" i="10"/>
  <c r="O628" i="10"/>
  <c r="N628" i="10"/>
  <c r="K628" i="10"/>
  <c r="L628" i="10" s="1"/>
  <c r="J628" i="10"/>
  <c r="I628" i="10"/>
  <c r="H628" i="10"/>
  <c r="G628" i="10"/>
  <c r="F628" i="10"/>
  <c r="E628" i="10"/>
  <c r="D628" i="10"/>
  <c r="C628" i="10"/>
  <c r="B628" i="10"/>
  <c r="A628" i="10"/>
  <c r="R627" i="10"/>
  <c r="Q627" i="10"/>
  <c r="P627" i="10"/>
  <c r="O627" i="10"/>
  <c r="N627" i="10"/>
  <c r="K627" i="10"/>
  <c r="L627" i="10" s="1"/>
  <c r="J627" i="10"/>
  <c r="I627" i="10"/>
  <c r="H627" i="10"/>
  <c r="G627" i="10"/>
  <c r="F627" i="10"/>
  <c r="E627" i="10"/>
  <c r="D627" i="10"/>
  <c r="C627" i="10"/>
  <c r="B627" i="10"/>
  <c r="A627" i="10"/>
  <c r="R626" i="10"/>
  <c r="Q626" i="10"/>
  <c r="P626" i="10"/>
  <c r="O626" i="10"/>
  <c r="N626" i="10"/>
  <c r="K626" i="10"/>
  <c r="L626" i="10" s="1"/>
  <c r="J626" i="10"/>
  <c r="I626" i="10"/>
  <c r="H626" i="10"/>
  <c r="G626" i="10"/>
  <c r="F626" i="10"/>
  <c r="E626" i="10"/>
  <c r="D626" i="10"/>
  <c r="C626" i="10"/>
  <c r="B626" i="10"/>
  <c r="A626" i="10"/>
  <c r="R625" i="10"/>
  <c r="Q625" i="10"/>
  <c r="P625" i="10"/>
  <c r="O625" i="10"/>
  <c r="N625" i="10"/>
  <c r="K625" i="10"/>
  <c r="L625" i="10" s="1"/>
  <c r="J625" i="10"/>
  <c r="I625" i="10"/>
  <c r="H625" i="10"/>
  <c r="G625" i="10"/>
  <c r="F625" i="10"/>
  <c r="E625" i="10"/>
  <c r="D625" i="10"/>
  <c r="C625" i="10"/>
  <c r="B625" i="10"/>
  <c r="A625" i="10"/>
  <c r="R624" i="10"/>
  <c r="Q624" i="10"/>
  <c r="P624" i="10"/>
  <c r="O624" i="10"/>
  <c r="N624" i="10"/>
  <c r="K624" i="10"/>
  <c r="L624" i="10" s="1"/>
  <c r="J624" i="10"/>
  <c r="I624" i="10"/>
  <c r="H624" i="10"/>
  <c r="G624" i="10"/>
  <c r="F624" i="10"/>
  <c r="E624" i="10"/>
  <c r="D624" i="10"/>
  <c r="C624" i="10"/>
  <c r="B624" i="10"/>
  <c r="A624" i="10"/>
  <c r="R623" i="10"/>
  <c r="Q623" i="10"/>
  <c r="P623" i="10"/>
  <c r="O623" i="10"/>
  <c r="N623" i="10"/>
  <c r="K623" i="10"/>
  <c r="L623" i="10" s="1"/>
  <c r="J623" i="10"/>
  <c r="I623" i="10"/>
  <c r="H623" i="10"/>
  <c r="G623" i="10"/>
  <c r="F623" i="10"/>
  <c r="E623" i="10"/>
  <c r="D623" i="10"/>
  <c r="C623" i="10"/>
  <c r="B623" i="10"/>
  <c r="A623" i="10"/>
  <c r="R622" i="10"/>
  <c r="Q622" i="10"/>
  <c r="P622" i="10"/>
  <c r="O622" i="10"/>
  <c r="N622" i="10"/>
  <c r="K622" i="10"/>
  <c r="L622" i="10" s="1"/>
  <c r="J622" i="10"/>
  <c r="I622" i="10"/>
  <c r="H622" i="10"/>
  <c r="G622" i="10"/>
  <c r="F622" i="10"/>
  <c r="E622" i="10"/>
  <c r="D622" i="10"/>
  <c r="C622" i="10"/>
  <c r="B622" i="10"/>
  <c r="A622" i="10"/>
  <c r="R621" i="10"/>
  <c r="Q621" i="10"/>
  <c r="P621" i="10"/>
  <c r="O621" i="10"/>
  <c r="N621" i="10"/>
  <c r="K621" i="10"/>
  <c r="L621" i="10" s="1"/>
  <c r="J621" i="10"/>
  <c r="I621" i="10"/>
  <c r="H621" i="10"/>
  <c r="G621" i="10"/>
  <c r="F621" i="10"/>
  <c r="E621" i="10"/>
  <c r="D621" i="10"/>
  <c r="C621" i="10"/>
  <c r="B621" i="10"/>
  <c r="A621" i="10"/>
  <c r="R620" i="10"/>
  <c r="Q620" i="10"/>
  <c r="P620" i="10"/>
  <c r="O620" i="10"/>
  <c r="N620" i="10"/>
  <c r="K620" i="10"/>
  <c r="L620" i="10" s="1"/>
  <c r="J620" i="10"/>
  <c r="I620" i="10"/>
  <c r="H620" i="10"/>
  <c r="G620" i="10"/>
  <c r="F620" i="10"/>
  <c r="E620" i="10"/>
  <c r="D620" i="10"/>
  <c r="C620" i="10"/>
  <c r="B620" i="10"/>
  <c r="A620" i="10"/>
  <c r="R619" i="10"/>
  <c r="Q619" i="10"/>
  <c r="P619" i="10"/>
  <c r="O619" i="10"/>
  <c r="N619" i="10"/>
  <c r="K619" i="10"/>
  <c r="L619" i="10" s="1"/>
  <c r="J619" i="10"/>
  <c r="I619" i="10"/>
  <c r="H619" i="10"/>
  <c r="G619" i="10"/>
  <c r="F619" i="10"/>
  <c r="E619" i="10"/>
  <c r="D619" i="10"/>
  <c r="C619" i="10"/>
  <c r="B619" i="10"/>
  <c r="A619" i="10"/>
  <c r="R618" i="10"/>
  <c r="Q618" i="10"/>
  <c r="P618" i="10"/>
  <c r="O618" i="10"/>
  <c r="N618" i="10"/>
  <c r="K618" i="10"/>
  <c r="L618" i="10" s="1"/>
  <c r="J618" i="10"/>
  <c r="I618" i="10"/>
  <c r="H618" i="10"/>
  <c r="G618" i="10"/>
  <c r="F618" i="10"/>
  <c r="E618" i="10"/>
  <c r="D618" i="10"/>
  <c r="C618" i="10"/>
  <c r="B618" i="10"/>
  <c r="A618" i="10"/>
  <c r="R617" i="10"/>
  <c r="Q617" i="10"/>
  <c r="P617" i="10"/>
  <c r="O617" i="10"/>
  <c r="N617" i="10"/>
  <c r="K617" i="10"/>
  <c r="L617" i="10" s="1"/>
  <c r="J617" i="10"/>
  <c r="I617" i="10"/>
  <c r="H617" i="10"/>
  <c r="G617" i="10"/>
  <c r="F617" i="10"/>
  <c r="E617" i="10"/>
  <c r="D617" i="10"/>
  <c r="C617" i="10"/>
  <c r="B617" i="10"/>
  <c r="A617" i="10"/>
  <c r="R616" i="10"/>
  <c r="Q616" i="10"/>
  <c r="P616" i="10"/>
  <c r="O616" i="10"/>
  <c r="N616" i="10"/>
  <c r="K616" i="10"/>
  <c r="L616" i="10" s="1"/>
  <c r="J616" i="10"/>
  <c r="I616" i="10"/>
  <c r="H616" i="10"/>
  <c r="G616" i="10"/>
  <c r="F616" i="10"/>
  <c r="E616" i="10"/>
  <c r="D616" i="10"/>
  <c r="C616" i="10"/>
  <c r="B616" i="10"/>
  <c r="A616" i="10"/>
  <c r="R615" i="10"/>
  <c r="Q615" i="10"/>
  <c r="P615" i="10"/>
  <c r="O615" i="10"/>
  <c r="N615" i="10"/>
  <c r="K615" i="10"/>
  <c r="L615" i="10" s="1"/>
  <c r="J615" i="10"/>
  <c r="I615" i="10"/>
  <c r="H615" i="10"/>
  <c r="G615" i="10"/>
  <c r="F615" i="10"/>
  <c r="E615" i="10"/>
  <c r="D615" i="10"/>
  <c r="C615" i="10"/>
  <c r="B615" i="10"/>
  <c r="A615" i="10"/>
  <c r="R614" i="10"/>
  <c r="Q614" i="10"/>
  <c r="P614" i="10"/>
  <c r="O614" i="10"/>
  <c r="N614" i="10"/>
  <c r="K614" i="10"/>
  <c r="L614" i="10" s="1"/>
  <c r="J614" i="10"/>
  <c r="I614" i="10"/>
  <c r="H614" i="10"/>
  <c r="G614" i="10"/>
  <c r="F614" i="10"/>
  <c r="E614" i="10"/>
  <c r="D614" i="10"/>
  <c r="C614" i="10"/>
  <c r="B614" i="10"/>
  <c r="A614" i="10"/>
  <c r="R613" i="10"/>
  <c r="Q613" i="10"/>
  <c r="P613" i="10"/>
  <c r="O613" i="10"/>
  <c r="N613" i="10"/>
  <c r="K613" i="10"/>
  <c r="L613" i="10" s="1"/>
  <c r="J613" i="10"/>
  <c r="I613" i="10"/>
  <c r="H613" i="10"/>
  <c r="G613" i="10"/>
  <c r="F613" i="10"/>
  <c r="E613" i="10"/>
  <c r="D613" i="10"/>
  <c r="C613" i="10"/>
  <c r="B613" i="10"/>
  <c r="A613" i="10"/>
  <c r="R612" i="10"/>
  <c r="Q612" i="10"/>
  <c r="P612" i="10"/>
  <c r="O612" i="10"/>
  <c r="N612" i="10"/>
  <c r="K612" i="10"/>
  <c r="L612" i="10" s="1"/>
  <c r="J612" i="10"/>
  <c r="I612" i="10"/>
  <c r="H612" i="10"/>
  <c r="G612" i="10"/>
  <c r="F612" i="10"/>
  <c r="E612" i="10"/>
  <c r="D612" i="10"/>
  <c r="C612" i="10"/>
  <c r="B612" i="10"/>
  <c r="A612" i="10"/>
  <c r="R611" i="10"/>
  <c r="Q611" i="10"/>
  <c r="P611" i="10"/>
  <c r="O611" i="10"/>
  <c r="N611" i="10"/>
  <c r="K611" i="10"/>
  <c r="L611" i="10" s="1"/>
  <c r="J611" i="10"/>
  <c r="I611" i="10"/>
  <c r="H611" i="10"/>
  <c r="G611" i="10"/>
  <c r="F611" i="10"/>
  <c r="E611" i="10"/>
  <c r="D611" i="10"/>
  <c r="C611" i="10"/>
  <c r="B611" i="10"/>
  <c r="A611" i="10"/>
  <c r="R610" i="10"/>
  <c r="Q610" i="10"/>
  <c r="P610" i="10"/>
  <c r="O610" i="10"/>
  <c r="N610" i="10"/>
  <c r="K610" i="10"/>
  <c r="L610" i="10" s="1"/>
  <c r="J610" i="10"/>
  <c r="I610" i="10"/>
  <c r="H610" i="10"/>
  <c r="G610" i="10"/>
  <c r="F610" i="10"/>
  <c r="E610" i="10"/>
  <c r="D610" i="10"/>
  <c r="C610" i="10"/>
  <c r="B610" i="10"/>
  <c r="A610" i="10"/>
  <c r="R609" i="10"/>
  <c r="Q609" i="10"/>
  <c r="P609" i="10"/>
  <c r="O609" i="10"/>
  <c r="N609" i="10"/>
  <c r="K609" i="10"/>
  <c r="L609" i="10" s="1"/>
  <c r="J609" i="10"/>
  <c r="I609" i="10"/>
  <c r="H609" i="10"/>
  <c r="G609" i="10"/>
  <c r="F609" i="10"/>
  <c r="E609" i="10"/>
  <c r="D609" i="10"/>
  <c r="C609" i="10"/>
  <c r="B609" i="10"/>
  <c r="A609" i="10"/>
  <c r="R608" i="10"/>
  <c r="Q608" i="10"/>
  <c r="P608" i="10"/>
  <c r="O608" i="10"/>
  <c r="N608" i="10"/>
  <c r="K608" i="10"/>
  <c r="L608" i="10" s="1"/>
  <c r="J608" i="10"/>
  <c r="I608" i="10"/>
  <c r="H608" i="10"/>
  <c r="G608" i="10"/>
  <c r="F608" i="10"/>
  <c r="E608" i="10"/>
  <c r="D608" i="10"/>
  <c r="C608" i="10"/>
  <c r="B608" i="10"/>
  <c r="A608" i="10"/>
  <c r="R607" i="10"/>
  <c r="Q607" i="10"/>
  <c r="P607" i="10"/>
  <c r="O607" i="10"/>
  <c r="N607" i="10"/>
  <c r="K607" i="10"/>
  <c r="L607" i="10" s="1"/>
  <c r="J607" i="10"/>
  <c r="I607" i="10"/>
  <c r="H607" i="10"/>
  <c r="G607" i="10"/>
  <c r="F607" i="10"/>
  <c r="E607" i="10"/>
  <c r="D607" i="10"/>
  <c r="C607" i="10"/>
  <c r="B607" i="10"/>
  <c r="A607" i="10"/>
  <c r="R606" i="10"/>
  <c r="Q606" i="10"/>
  <c r="P606" i="10"/>
  <c r="O606" i="10"/>
  <c r="N606" i="10"/>
  <c r="K606" i="10"/>
  <c r="L606" i="10" s="1"/>
  <c r="J606" i="10"/>
  <c r="I606" i="10"/>
  <c r="H606" i="10"/>
  <c r="G606" i="10"/>
  <c r="F606" i="10"/>
  <c r="E606" i="10"/>
  <c r="D606" i="10"/>
  <c r="C606" i="10"/>
  <c r="B606" i="10"/>
  <c r="A606" i="10"/>
  <c r="R605" i="10"/>
  <c r="Q605" i="10"/>
  <c r="P605" i="10"/>
  <c r="O605" i="10"/>
  <c r="N605" i="10"/>
  <c r="K605" i="10"/>
  <c r="L605" i="10" s="1"/>
  <c r="J605" i="10"/>
  <c r="I605" i="10"/>
  <c r="H605" i="10"/>
  <c r="G605" i="10"/>
  <c r="F605" i="10"/>
  <c r="E605" i="10"/>
  <c r="D605" i="10"/>
  <c r="C605" i="10"/>
  <c r="B605" i="10"/>
  <c r="A605" i="10"/>
  <c r="R604" i="10"/>
  <c r="Q604" i="10"/>
  <c r="P604" i="10"/>
  <c r="O604" i="10"/>
  <c r="N604" i="10"/>
  <c r="K604" i="10"/>
  <c r="L604" i="10" s="1"/>
  <c r="J604" i="10"/>
  <c r="I604" i="10"/>
  <c r="H604" i="10"/>
  <c r="G604" i="10"/>
  <c r="F604" i="10"/>
  <c r="E604" i="10"/>
  <c r="D604" i="10"/>
  <c r="C604" i="10"/>
  <c r="B604" i="10"/>
  <c r="A604" i="10"/>
  <c r="R603" i="10"/>
  <c r="Q603" i="10"/>
  <c r="P603" i="10"/>
  <c r="O603" i="10"/>
  <c r="N603" i="10"/>
  <c r="K603" i="10"/>
  <c r="L603" i="10" s="1"/>
  <c r="J603" i="10"/>
  <c r="I603" i="10"/>
  <c r="H603" i="10"/>
  <c r="G603" i="10"/>
  <c r="F603" i="10"/>
  <c r="E603" i="10"/>
  <c r="D603" i="10"/>
  <c r="C603" i="10"/>
  <c r="B603" i="10"/>
  <c r="A603" i="10"/>
  <c r="R602" i="10"/>
  <c r="Q602" i="10"/>
  <c r="P602" i="10"/>
  <c r="O602" i="10"/>
  <c r="N602" i="10"/>
  <c r="K602" i="10"/>
  <c r="L602" i="10" s="1"/>
  <c r="J602" i="10"/>
  <c r="I602" i="10"/>
  <c r="H602" i="10"/>
  <c r="G602" i="10"/>
  <c r="F602" i="10"/>
  <c r="E602" i="10"/>
  <c r="D602" i="10"/>
  <c r="C602" i="10"/>
  <c r="B602" i="10"/>
  <c r="A602" i="10"/>
  <c r="R601" i="10"/>
  <c r="Q601" i="10"/>
  <c r="P601" i="10"/>
  <c r="O601" i="10"/>
  <c r="N601" i="10"/>
  <c r="K601" i="10"/>
  <c r="L601" i="10" s="1"/>
  <c r="J601" i="10"/>
  <c r="I601" i="10"/>
  <c r="H601" i="10"/>
  <c r="G601" i="10"/>
  <c r="F601" i="10"/>
  <c r="E601" i="10"/>
  <c r="D601" i="10"/>
  <c r="C601" i="10"/>
  <c r="B601" i="10"/>
  <c r="A601" i="10"/>
  <c r="R600" i="10"/>
  <c r="Q600" i="10"/>
  <c r="P600" i="10"/>
  <c r="O600" i="10"/>
  <c r="N600" i="10"/>
  <c r="K600" i="10"/>
  <c r="L600" i="10" s="1"/>
  <c r="J600" i="10"/>
  <c r="I600" i="10"/>
  <c r="H600" i="10"/>
  <c r="G600" i="10"/>
  <c r="F600" i="10"/>
  <c r="E600" i="10"/>
  <c r="D600" i="10"/>
  <c r="C600" i="10"/>
  <c r="B600" i="10"/>
  <c r="A600" i="10"/>
  <c r="R599" i="10"/>
  <c r="Q599" i="10"/>
  <c r="P599" i="10"/>
  <c r="O599" i="10"/>
  <c r="N599" i="10"/>
  <c r="K599" i="10"/>
  <c r="L599" i="10" s="1"/>
  <c r="J599" i="10"/>
  <c r="I599" i="10"/>
  <c r="H599" i="10"/>
  <c r="G599" i="10"/>
  <c r="F599" i="10"/>
  <c r="E599" i="10"/>
  <c r="D599" i="10"/>
  <c r="C599" i="10"/>
  <c r="B599" i="10"/>
  <c r="A599" i="10"/>
  <c r="R598" i="10"/>
  <c r="Q598" i="10"/>
  <c r="P598" i="10"/>
  <c r="O598" i="10"/>
  <c r="N598" i="10"/>
  <c r="K598" i="10"/>
  <c r="L598" i="10" s="1"/>
  <c r="J598" i="10"/>
  <c r="I598" i="10"/>
  <c r="H598" i="10"/>
  <c r="G598" i="10"/>
  <c r="F598" i="10"/>
  <c r="E598" i="10"/>
  <c r="D598" i="10"/>
  <c r="C598" i="10"/>
  <c r="B598" i="10"/>
  <c r="A598" i="10"/>
  <c r="R597" i="10"/>
  <c r="Q597" i="10"/>
  <c r="P597" i="10"/>
  <c r="O597" i="10"/>
  <c r="N597" i="10"/>
  <c r="K597" i="10"/>
  <c r="L597" i="10" s="1"/>
  <c r="J597" i="10"/>
  <c r="I597" i="10"/>
  <c r="H597" i="10"/>
  <c r="G597" i="10"/>
  <c r="F597" i="10"/>
  <c r="E597" i="10"/>
  <c r="D597" i="10"/>
  <c r="C597" i="10"/>
  <c r="B597" i="10"/>
  <c r="A597" i="10"/>
  <c r="R596" i="10"/>
  <c r="Q596" i="10"/>
  <c r="P596" i="10"/>
  <c r="O596" i="10"/>
  <c r="N596" i="10"/>
  <c r="K596" i="10"/>
  <c r="L596" i="10" s="1"/>
  <c r="J596" i="10"/>
  <c r="I596" i="10"/>
  <c r="H596" i="10"/>
  <c r="G596" i="10"/>
  <c r="F596" i="10"/>
  <c r="E596" i="10"/>
  <c r="D596" i="10"/>
  <c r="C596" i="10"/>
  <c r="B596" i="10"/>
  <c r="A596" i="10"/>
  <c r="R595" i="10"/>
  <c r="Q595" i="10"/>
  <c r="P595" i="10"/>
  <c r="O595" i="10"/>
  <c r="N595" i="10"/>
  <c r="K595" i="10"/>
  <c r="L595" i="10" s="1"/>
  <c r="J595" i="10"/>
  <c r="I595" i="10"/>
  <c r="H595" i="10"/>
  <c r="G595" i="10"/>
  <c r="F595" i="10"/>
  <c r="E595" i="10"/>
  <c r="D595" i="10"/>
  <c r="C595" i="10"/>
  <c r="B595" i="10"/>
  <c r="A595" i="10"/>
  <c r="R594" i="10"/>
  <c r="Q594" i="10"/>
  <c r="P594" i="10"/>
  <c r="O594" i="10"/>
  <c r="N594" i="10"/>
  <c r="K594" i="10"/>
  <c r="L594" i="10" s="1"/>
  <c r="J594" i="10"/>
  <c r="I594" i="10"/>
  <c r="H594" i="10"/>
  <c r="G594" i="10"/>
  <c r="F594" i="10"/>
  <c r="E594" i="10"/>
  <c r="D594" i="10"/>
  <c r="C594" i="10"/>
  <c r="B594" i="10"/>
  <c r="A594" i="10"/>
  <c r="R593" i="10"/>
  <c r="Q593" i="10"/>
  <c r="P593" i="10"/>
  <c r="O593" i="10"/>
  <c r="N593" i="10"/>
  <c r="K593" i="10"/>
  <c r="L593" i="10" s="1"/>
  <c r="J593" i="10"/>
  <c r="I593" i="10"/>
  <c r="H593" i="10"/>
  <c r="G593" i="10"/>
  <c r="F593" i="10"/>
  <c r="E593" i="10"/>
  <c r="D593" i="10"/>
  <c r="C593" i="10"/>
  <c r="B593" i="10"/>
  <c r="A593" i="10"/>
  <c r="R592" i="10"/>
  <c r="Q592" i="10"/>
  <c r="P592" i="10"/>
  <c r="O592" i="10"/>
  <c r="N592" i="10"/>
  <c r="K592" i="10"/>
  <c r="L592" i="10" s="1"/>
  <c r="J592" i="10"/>
  <c r="I592" i="10"/>
  <c r="H592" i="10"/>
  <c r="G592" i="10"/>
  <c r="F592" i="10"/>
  <c r="E592" i="10"/>
  <c r="D592" i="10"/>
  <c r="C592" i="10"/>
  <c r="B592" i="10"/>
  <c r="A592" i="10"/>
  <c r="R591" i="10"/>
  <c r="Q591" i="10"/>
  <c r="P591" i="10"/>
  <c r="O591" i="10"/>
  <c r="N591" i="10"/>
  <c r="K591" i="10"/>
  <c r="L591" i="10" s="1"/>
  <c r="J591" i="10"/>
  <c r="I591" i="10"/>
  <c r="H591" i="10"/>
  <c r="G591" i="10"/>
  <c r="F591" i="10"/>
  <c r="E591" i="10"/>
  <c r="D591" i="10"/>
  <c r="C591" i="10"/>
  <c r="B591" i="10"/>
  <c r="A591" i="10"/>
  <c r="R590" i="10"/>
  <c r="Q590" i="10"/>
  <c r="P590" i="10"/>
  <c r="O590" i="10"/>
  <c r="N590" i="10"/>
  <c r="K590" i="10"/>
  <c r="L590" i="10" s="1"/>
  <c r="J590" i="10"/>
  <c r="I590" i="10"/>
  <c r="H590" i="10"/>
  <c r="G590" i="10"/>
  <c r="F590" i="10"/>
  <c r="E590" i="10"/>
  <c r="D590" i="10"/>
  <c r="C590" i="10"/>
  <c r="B590" i="10"/>
  <c r="A590" i="10"/>
  <c r="R589" i="10"/>
  <c r="Q589" i="10"/>
  <c r="P589" i="10"/>
  <c r="O589" i="10"/>
  <c r="N589" i="10"/>
  <c r="K589" i="10"/>
  <c r="L589" i="10" s="1"/>
  <c r="J589" i="10"/>
  <c r="I589" i="10"/>
  <c r="H589" i="10"/>
  <c r="G589" i="10"/>
  <c r="F589" i="10"/>
  <c r="E589" i="10"/>
  <c r="D589" i="10"/>
  <c r="C589" i="10"/>
  <c r="B589" i="10"/>
  <c r="A589" i="10"/>
  <c r="R588" i="10"/>
  <c r="Q588" i="10"/>
  <c r="P588" i="10"/>
  <c r="O588" i="10"/>
  <c r="N588" i="10"/>
  <c r="K588" i="10"/>
  <c r="L588" i="10" s="1"/>
  <c r="J588" i="10"/>
  <c r="I588" i="10"/>
  <c r="H588" i="10"/>
  <c r="G588" i="10"/>
  <c r="F588" i="10"/>
  <c r="E588" i="10"/>
  <c r="D588" i="10"/>
  <c r="C588" i="10"/>
  <c r="B588" i="10"/>
  <c r="A588" i="10"/>
  <c r="R587" i="10"/>
  <c r="Q587" i="10"/>
  <c r="P587" i="10"/>
  <c r="O587" i="10"/>
  <c r="N587" i="10"/>
  <c r="K587" i="10"/>
  <c r="L587" i="10" s="1"/>
  <c r="J587" i="10"/>
  <c r="I587" i="10"/>
  <c r="H587" i="10"/>
  <c r="G587" i="10"/>
  <c r="F587" i="10"/>
  <c r="E587" i="10"/>
  <c r="D587" i="10"/>
  <c r="C587" i="10"/>
  <c r="B587" i="10"/>
  <c r="A587" i="10"/>
  <c r="R586" i="10"/>
  <c r="Q586" i="10"/>
  <c r="P586" i="10"/>
  <c r="O586" i="10"/>
  <c r="N586" i="10"/>
  <c r="K586" i="10"/>
  <c r="L586" i="10" s="1"/>
  <c r="J586" i="10"/>
  <c r="I586" i="10"/>
  <c r="H586" i="10"/>
  <c r="G586" i="10"/>
  <c r="F586" i="10"/>
  <c r="E586" i="10"/>
  <c r="D586" i="10"/>
  <c r="C586" i="10"/>
  <c r="B586" i="10"/>
  <c r="A586" i="10"/>
  <c r="R585" i="10"/>
  <c r="Q585" i="10"/>
  <c r="P585" i="10"/>
  <c r="O585" i="10"/>
  <c r="N585" i="10"/>
  <c r="K585" i="10"/>
  <c r="L585" i="10" s="1"/>
  <c r="J585" i="10"/>
  <c r="I585" i="10"/>
  <c r="H585" i="10"/>
  <c r="G585" i="10"/>
  <c r="F585" i="10"/>
  <c r="E585" i="10"/>
  <c r="D585" i="10"/>
  <c r="C585" i="10"/>
  <c r="B585" i="10"/>
  <c r="A585" i="10"/>
  <c r="R584" i="10"/>
  <c r="Q584" i="10"/>
  <c r="P584" i="10"/>
  <c r="O584" i="10"/>
  <c r="N584" i="10"/>
  <c r="K584" i="10"/>
  <c r="L584" i="10" s="1"/>
  <c r="J584" i="10"/>
  <c r="I584" i="10"/>
  <c r="H584" i="10"/>
  <c r="G584" i="10"/>
  <c r="F584" i="10"/>
  <c r="E584" i="10"/>
  <c r="D584" i="10"/>
  <c r="C584" i="10"/>
  <c r="B584" i="10"/>
  <c r="A584" i="10"/>
  <c r="R583" i="10"/>
  <c r="Q583" i="10"/>
  <c r="P583" i="10"/>
  <c r="O583" i="10"/>
  <c r="N583" i="10"/>
  <c r="K583" i="10"/>
  <c r="L583" i="10" s="1"/>
  <c r="J583" i="10"/>
  <c r="I583" i="10"/>
  <c r="H583" i="10"/>
  <c r="G583" i="10"/>
  <c r="F583" i="10"/>
  <c r="E583" i="10"/>
  <c r="D583" i="10"/>
  <c r="C583" i="10"/>
  <c r="B583" i="10"/>
  <c r="A583" i="10"/>
  <c r="R582" i="10"/>
  <c r="Q582" i="10"/>
  <c r="P582" i="10"/>
  <c r="O582" i="10"/>
  <c r="N582" i="10"/>
  <c r="K582" i="10"/>
  <c r="L582" i="10" s="1"/>
  <c r="J582" i="10"/>
  <c r="I582" i="10"/>
  <c r="H582" i="10"/>
  <c r="G582" i="10"/>
  <c r="F582" i="10"/>
  <c r="E582" i="10"/>
  <c r="D582" i="10"/>
  <c r="C582" i="10"/>
  <c r="B582" i="10"/>
  <c r="A582" i="10"/>
  <c r="R581" i="10"/>
  <c r="Q581" i="10"/>
  <c r="P581" i="10"/>
  <c r="O581" i="10"/>
  <c r="N581" i="10"/>
  <c r="K581" i="10"/>
  <c r="L581" i="10" s="1"/>
  <c r="J581" i="10"/>
  <c r="I581" i="10"/>
  <c r="H581" i="10"/>
  <c r="G581" i="10"/>
  <c r="F581" i="10"/>
  <c r="E581" i="10"/>
  <c r="D581" i="10"/>
  <c r="C581" i="10"/>
  <c r="B581" i="10"/>
  <c r="A581" i="10"/>
  <c r="R580" i="10"/>
  <c r="Q580" i="10"/>
  <c r="P580" i="10"/>
  <c r="O580" i="10"/>
  <c r="N580" i="10"/>
  <c r="K580" i="10"/>
  <c r="L580" i="10" s="1"/>
  <c r="J580" i="10"/>
  <c r="I580" i="10"/>
  <c r="H580" i="10"/>
  <c r="G580" i="10"/>
  <c r="F580" i="10"/>
  <c r="E580" i="10"/>
  <c r="D580" i="10"/>
  <c r="C580" i="10"/>
  <c r="B580" i="10"/>
  <c r="A580" i="10"/>
  <c r="R579" i="10"/>
  <c r="Q579" i="10"/>
  <c r="P579" i="10"/>
  <c r="O579" i="10"/>
  <c r="N579" i="10"/>
  <c r="K579" i="10"/>
  <c r="L579" i="10" s="1"/>
  <c r="J579" i="10"/>
  <c r="I579" i="10"/>
  <c r="H579" i="10"/>
  <c r="G579" i="10"/>
  <c r="F579" i="10"/>
  <c r="E579" i="10"/>
  <c r="D579" i="10"/>
  <c r="C579" i="10"/>
  <c r="B579" i="10"/>
  <c r="A579" i="10"/>
  <c r="R578" i="10"/>
  <c r="Q578" i="10"/>
  <c r="P578" i="10"/>
  <c r="O578" i="10"/>
  <c r="N578" i="10"/>
  <c r="K578" i="10"/>
  <c r="L578" i="10" s="1"/>
  <c r="J578" i="10"/>
  <c r="I578" i="10"/>
  <c r="H578" i="10"/>
  <c r="G578" i="10"/>
  <c r="F578" i="10"/>
  <c r="E578" i="10"/>
  <c r="D578" i="10"/>
  <c r="C578" i="10"/>
  <c r="B578" i="10"/>
  <c r="A578" i="10"/>
  <c r="R577" i="10"/>
  <c r="Q577" i="10"/>
  <c r="P577" i="10"/>
  <c r="O577" i="10"/>
  <c r="N577" i="10"/>
  <c r="K577" i="10"/>
  <c r="L577" i="10" s="1"/>
  <c r="J577" i="10"/>
  <c r="I577" i="10"/>
  <c r="H577" i="10"/>
  <c r="G577" i="10"/>
  <c r="F577" i="10"/>
  <c r="E577" i="10"/>
  <c r="D577" i="10"/>
  <c r="C577" i="10"/>
  <c r="B577" i="10"/>
  <c r="A577" i="10"/>
  <c r="R576" i="10"/>
  <c r="Q576" i="10"/>
  <c r="P576" i="10"/>
  <c r="O576" i="10"/>
  <c r="N576" i="10"/>
  <c r="K576" i="10"/>
  <c r="L576" i="10" s="1"/>
  <c r="J576" i="10"/>
  <c r="I576" i="10"/>
  <c r="H576" i="10"/>
  <c r="G576" i="10"/>
  <c r="F576" i="10"/>
  <c r="E576" i="10"/>
  <c r="D576" i="10"/>
  <c r="C576" i="10"/>
  <c r="B576" i="10"/>
  <c r="A576" i="10"/>
  <c r="R575" i="10"/>
  <c r="Q575" i="10"/>
  <c r="P575" i="10"/>
  <c r="O575" i="10"/>
  <c r="N575" i="10"/>
  <c r="K575" i="10"/>
  <c r="L575" i="10" s="1"/>
  <c r="J575" i="10"/>
  <c r="I575" i="10"/>
  <c r="H575" i="10"/>
  <c r="G575" i="10"/>
  <c r="F575" i="10"/>
  <c r="E575" i="10"/>
  <c r="D575" i="10"/>
  <c r="C575" i="10"/>
  <c r="B575" i="10"/>
  <c r="A575" i="10"/>
  <c r="R574" i="10"/>
  <c r="Q574" i="10"/>
  <c r="P574" i="10"/>
  <c r="O574" i="10"/>
  <c r="N574" i="10"/>
  <c r="K574" i="10"/>
  <c r="L574" i="10" s="1"/>
  <c r="J574" i="10"/>
  <c r="I574" i="10"/>
  <c r="H574" i="10"/>
  <c r="G574" i="10"/>
  <c r="F574" i="10"/>
  <c r="E574" i="10"/>
  <c r="D574" i="10"/>
  <c r="C574" i="10"/>
  <c r="B574" i="10"/>
  <c r="A574" i="10"/>
  <c r="R573" i="10"/>
  <c r="Q573" i="10"/>
  <c r="P573" i="10"/>
  <c r="O573" i="10"/>
  <c r="N573" i="10"/>
  <c r="K573" i="10"/>
  <c r="L573" i="10" s="1"/>
  <c r="J573" i="10"/>
  <c r="I573" i="10"/>
  <c r="H573" i="10"/>
  <c r="G573" i="10"/>
  <c r="F573" i="10"/>
  <c r="E573" i="10"/>
  <c r="D573" i="10"/>
  <c r="C573" i="10"/>
  <c r="B573" i="10"/>
  <c r="A573" i="10"/>
  <c r="R572" i="10"/>
  <c r="Q572" i="10"/>
  <c r="P572" i="10"/>
  <c r="O572" i="10"/>
  <c r="N572" i="10"/>
  <c r="K572" i="10"/>
  <c r="L572" i="10" s="1"/>
  <c r="J572" i="10"/>
  <c r="I572" i="10"/>
  <c r="H572" i="10"/>
  <c r="G572" i="10"/>
  <c r="F572" i="10"/>
  <c r="E572" i="10"/>
  <c r="D572" i="10"/>
  <c r="C572" i="10"/>
  <c r="B572" i="10"/>
  <c r="A572" i="10"/>
  <c r="R571" i="10"/>
  <c r="Q571" i="10"/>
  <c r="P571" i="10"/>
  <c r="O571" i="10"/>
  <c r="N571" i="10"/>
  <c r="K571" i="10"/>
  <c r="L571" i="10" s="1"/>
  <c r="J571" i="10"/>
  <c r="I571" i="10"/>
  <c r="H571" i="10"/>
  <c r="G571" i="10"/>
  <c r="F571" i="10"/>
  <c r="E571" i="10"/>
  <c r="D571" i="10"/>
  <c r="C571" i="10"/>
  <c r="B571" i="10"/>
  <c r="A571" i="10"/>
  <c r="R570" i="10"/>
  <c r="Q570" i="10"/>
  <c r="P570" i="10"/>
  <c r="O570" i="10"/>
  <c r="N570" i="10"/>
  <c r="K570" i="10"/>
  <c r="L570" i="10" s="1"/>
  <c r="J570" i="10"/>
  <c r="I570" i="10"/>
  <c r="H570" i="10"/>
  <c r="G570" i="10"/>
  <c r="F570" i="10"/>
  <c r="E570" i="10"/>
  <c r="D570" i="10"/>
  <c r="C570" i="10"/>
  <c r="B570" i="10"/>
  <c r="A570" i="10"/>
  <c r="R569" i="10"/>
  <c r="Q569" i="10"/>
  <c r="P569" i="10"/>
  <c r="O569" i="10"/>
  <c r="N569" i="10"/>
  <c r="K569" i="10"/>
  <c r="L569" i="10" s="1"/>
  <c r="J569" i="10"/>
  <c r="I569" i="10"/>
  <c r="H569" i="10"/>
  <c r="G569" i="10"/>
  <c r="F569" i="10"/>
  <c r="E569" i="10"/>
  <c r="D569" i="10"/>
  <c r="C569" i="10"/>
  <c r="B569" i="10"/>
  <c r="A569" i="10"/>
  <c r="R568" i="10"/>
  <c r="Q568" i="10"/>
  <c r="P568" i="10"/>
  <c r="O568" i="10"/>
  <c r="N568" i="10"/>
  <c r="K568" i="10"/>
  <c r="L568" i="10" s="1"/>
  <c r="J568" i="10"/>
  <c r="I568" i="10"/>
  <c r="H568" i="10"/>
  <c r="G568" i="10"/>
  <c r="F568" i="10"/>
  <c r="E568" i="10"/>
  <c r="D568" i="10"/>
  <c r="C568" i="10"/>
  <c r="B568" i="10"/>
  <c r="A568" i="10"/>
  <c r="R567" i="10"/>
  <c r="Q567" i="10"/>
  <c r="P567" i="10"/>
  <c r="O567" i="10"/>
  <c r="N567" i="10"/>
  <c r="K567" i="10"/>
  <c r="L567" i="10" s="1"/>
  <c r="J567" i="10"/>
  <c r="I567" i="10"/>
  <c r="H567" i="10"/>
  <c r="G567" i="10"/>
  <c r="F567" i="10"/>
  <c r="E567" i="10"/>
  <c r="D567" i="10"/>
  <c r="C567" i="10"/>
  <c r="B567" i="10"/>
  <c r="A567" i="10"/>
  <c r="R566" i="10"/>
  <c r="Q566" i="10"/>
  <c r="P566" i="10"/>
  <c r="O566" i="10"/>
  <c r="N566" i="10"/>
  <c r="K566" i="10"/>
  <c r="L566" i="10" s="1"/>
  <c r="J566" i="10"/>
  <c r="I566" i="10"/>
  <c r="H566" i="10"/>
  <c r="G566" i="10"/>
  <c r="F566" i="10"/>
  <c r="E566" i="10"/>
  <c r="D566" i="10"/>
  <c r="C566" i="10"/>
  <c r="B566" i="10"/>
  <c r="A566" i="10"/>
  <c r="R565" i="10"/>
  <c r="Q565" i="10"/>
  <c r="P565" i="10"/>
  <c r="O565" i="10"/>
  <c r="N565" i="10"/>
  <c r="K565" i="10"/>
  <c r="L565" i="10" s="1"/>
  <c r="J565" i="10"/>
  <c r="I565" i="10"/>
  <c r="H565" i="10"/>
  <c r="G565" i="10"/>
  <c r="F565" i="10"/>
  <c r="E565" i="10"/>
  <c r="D565" i="10"/>
  <c r="C565" i="10"/>
  <c r="B565" i="10"/>
  <c r="A565" i="10"/>
  <c r="R564" i="10"/>
  <c r="Q564" i="10"/>
  <c r="P564" i="10"/>
  <c r="O564" i="10"/>
  <c r="N564" i="10"/>
  <c r="K564" i="10"/>
  <c r="L564" i="10" s="1"/>
  <c r="J564" i="10"/>
  <c r="I564" i="10"/>
  <c r="H564" i="10"/>
  <c r="G564" i="10"/>
  <c r="F564" i="10"/>
  <c r="E564" i="10"/>
  <c r="D564" i="10"/>
  <c r="C564" i="10"/>
  <c r="B564" i="10"/>
  <c r="A564" i="10"/>
  <c r="R563" i="10"/>
  <c r="Q563" i="10"/>
  <c r="P563" i="10"/>
  <c r="O563" i="10"/>
  <c r="N563" i="10"/>
  <c r="K563" i="10"/>
  <c r="L563" i="10" s="1"/>
  <c r="J563" i="10"/>
  <c r="I563" i="10"/>
  <c r="H563" i="10"/>
  <c r="G563" i="10"/>
  <c r="F563" i="10"/>
  <c r="E563" i="10"/>
  <c r="D563" i="10"/>
  <c r="C563" i="10"/>
  <c r="B563" i="10"/>
  <c r="A563" i="10"/>
  <c r="R562" i="10"/>
  <c r="Q562" i="10"/>
  <c r="P562" i="10"/>
  <c r="O562" i="10"/>
  <c r="N562" i="10"/>
  <c r="K562" i="10"/>
  <c r="L562" i="10" s="1"/>
  <c r="J562" i="10"/>
  <c r="I562" i="10"/>
  <c r="H562" i="10"/>
  <c r="G562" i="10"/>
  <c r="F562" i="10"/>
  <c r="E562" i="10"/>
  <c r="D562" i="10"/>
  <c r="C562" i="10"/>
  <c r="B562" i="10"/>
  <c r="A562" i="10"/>
  <c r="R561" i="10"/>
  <c r="Q561" i="10"/>
  <c r="P561" i="10"/>
  <c r="O561" i="10"/>
  <c r="N561" i="10"/>
  <c r="K561" i="10"/>
  <c r="L561" i="10" s="1"/>
  <c r="J561" i="10"/>
  <c r="I561" i="10"/>
  <c r="H561" i="10"/>
  <c r="G561" i="10"/>
  <c r="F561" i="10"/>
  <c r="E561" i="10"/>
  <c r="D561" i="10"/>
  <c r="C561" i="10"/>
  <c r="B561" i="10"/>
  <c r="A561" i="10"/>
  <c r="R560" i="10"/>
  <c r="Q560" i="10"/>
  <c r="P560" i="10"/>
  <c r="O560" i="10"/>
  <c r="N560" i="10"/>
  <c r="K560" i="10"/>
  <c r="L560" i="10" s="1"/>
  <c r="J560" i="10"/>
  <c r="I560" i="10"/>
  <c r="H560" i="10"/>
  <c r="G560" i="10"/>
  <c r="F560" i="10"/>
  <c r="E560" i="10"/>
  <c r="D560" i="10"/>
  <c r="C560" i="10"/>
  <c r="B560" i="10"/>
  <c r="A560" i="10"/>
  <c r="R559" i="10"/>
  <c r="Q559" i="10"/>
  <c r="P559" i="10"/>
  <c r="O559" i="10"/>
  <c r="N559" i="10"/>
  <c r="K559" i="10"/>
  <c r="L559" i="10" s="1"/>
  <c r="J559" i="10"/>
  <c r="I559" i="10"/>
  <c r="H559" i="10"/>
  <c r="G559" i="10"/>
  <c r="F559" i="10"/>
  <c r="E559" i="10"/>
  <c r="D559" i="10"/>
  <c r="C559" i="10"/>
  <c r="B559" i="10"/>
  <c r="A559" i="10"/>
  <c r="R558" i="10"/>
  <c r="Q558" i="10"/>
  <c r="P558" i="10"/>
  <c r="O558" i="10"/>
  <c r="N558" i="10"/>
  <c r="K558" i="10"/>
  <c r="L558" i="10" s="1"/>
  <c r="J558" i="10"/>
  <c r="I558" i="10"/>
  <c r="H558" i="10"/>
  <c r="G558" i="10"/>
  <c r="F558" i="10"/>
  <c r="E558" i="10"/>
  <c r="D558" i="10"/>
  <c r="C558" i="10"/>
  <c r="B558" i="10"/>
  <c r="A558" i="10"/>
  <c r="R557" i="10"/>
  <c r="Q557" i="10"/>
  <c r="P557" i="10"/>
  <c r="O557" i="10"/>
  <c r="N557" i="10"/>
  <c r="K557" i="10"/>
  <c r="L557" i="10" s="1"/>
  <c r="J557" i="10"/>
  <c r="I557" i="10"/>
  <c r="H557" i="10"/>
  <c r="G557" i="10"/>
  <c r="F557" i="10"/>
  <c r="E557" i="10"/>
  <c r="D557" i="10"/>
  <c r="C557" i="10"/>
  <c r="B557" i="10"/>
  <c r="A557" i="10"/>
  <c r="R556" i="10"/>
  <c r="Q556" i="10"/>
  <c r="P556" i="10"/>
  <c r="O556" i="10"/>
  <c r="N556" i="10"/>
  <c r="K556" i="10"/>
  <c r="L556" i="10" s="1"/>
  <c r="J556" i="10"/>
  <c r="I556" i="10"/>
  <c r="H556" i="10"/>
  <c r="G556" i="10"/>
  <c r="F556" i="10"/>
  <c r="E556" i="10"/>
  <c r="D556" i="10"/>
  <c r="C556" i="10"/>
  <c r="B556" i="10"/>
  <c r="A556" i="10"/>
  <c r="R555" i="10"/>
  <c r="Q555" i="10"/>
  <c r="P555" i="10"/>
  <c r="O555" i="10"/>
  <c r="N555" i="10"/>
  <c r="K555" i="10"/>
  <c r="L555" i="10" s="1"/>
  <c r="J555" i="10"/>
  <c r="I555" i="10"/>
  <c r="H555" i="10"/>
  <c r="G555" i="10"/>
  <c r="F555" i="10"/>
  <c r="E555" i="10"/>
  <c r="D555" i="10"/>
  <c r="C555" i="10"/>
  <c r="B555" i="10"/>
  <c r="A555" i="10"/>
  <c r="R554" i="10"/>
  <c r="Q554" i="10"/>
  <c r="P554" i="10"/>
  <c r="O554" i="10"/>
  <c r="N554" i="10"/>
  <c r="K554" i="10"/>
  <c r="L554" i="10" s="1"/>
  <c r="J554" i="10"/>
  <c r="I554" i="10"/>
  <c r="H554" i="10"/>
  <c r="G554" i="10"/>
  <c r="F554" i="10"/>
  <c r="E554" i="10"/>
  <c r="D554" i="10"/>
  <c r="C554" i="10"/>
  <c r="B554" i="10"/>
  <c r="A554" i="10"/>
  <c r="R553" i="10"/>
  <c r="Q553" i="10"/>
  <c r="P553" i="10"/>
  <c r="O553" i="10"/>
  <c r="N553" i="10"/>
  <c r="K553" i="10"/>
  <c r="L553" i="10" s="1"/>
  <c r="J553" i="10"/>
  <c r="I553" i="10"/>
  <c r="H553" i="10"/>
  <c r="G553" i="10"/>
  <c r="F553" i="10"/>
  <c r="E553" i="10"/>
  <c r="D553" i="10"/>
  <c r="C553" i="10"/>
  <c r="B553" i="10"/>
  <c r="A553" i="10"/>
  <c r="R552" i="10"/>
  <c r="Q552" i="10"/>
  <c r="P552" i="10"/>
  <c r="O552" i="10"/>
  <c r="N552" i="10"/>
  <c r="K552" i="10"/>
  <c r="L552" i="10" s="1"/>
  <c r="J552" i="10"/>
  <c r="I552" i="10"/>
  <c r="H552" i="10"/>
  <c r="G552" i="10"/>
  <c r="F552" i="10"/>
  <c r="E552" i="10"/>
  <c r="D552" i="10"/>
  <c r="C552" i="10"/>
  <c r="B552" i="10"/>
  <c r="A552" i="10"/>
  <c r="R551" i="10"/>
  <c r="Q551" i="10"/>
  <c r="P551" i="10"/>
  <c r="O551" i="10"/>
  <c r="N551" i="10"/>
  <c r="K551" i="10"/>
  <c r="L551" i="10" s="1"/>
  <c r="J551" i="10"/>
  <c r="I551" i="10"/>
  <c r="H551" i="10"/>
  <c r="G551" i="10"/>
  <c r="F551" i="10"/>
  <c r="E551" i="10"/>
  <c r="D551" i="10"/>
  <c r="C551" i="10"/>
  <c r="B551" i="10"/>
  <c r="A551" i="10"/>
  <c r="R550" i="10"/>
  <c r="Q550" i="10"/>
  <c r="P550" i="10"/>
  <c r="O550" i="10"/>
  <c r="N550" i="10"/>
  <c r="K550" i="10"/>
  <c r="L550" i="10" s="1"/>
  <c r="J550" i="10"/>
  <c r="I550" i="10"/>
  <c r="H550" i="10"/>
  <c r="G550" i="10"/>
  <c r="F550" i="10"/>
  <c r="E550" i="10"/>
  <c r="D550" i="10"/>
  <c r="C550" i="10"/>
  <c r="B550" i="10"/>
  <c r="A550" i="10"/>
  <c r="R549" i="10"/>
  <c r="Q549" i="10"/>
  <c r="P549" i="10"/>
  <c r="O549" i="10"/>
  <c r="N549" i="10"/>
  <c r="K549" i="10"/>
  <c r="L549" i="10" s="1"/>
  <c r="J549" i="10"/>
  <c r="I549" i="10"/>
  <c r="H549" i="10"/>
  <c r="G549" i="10"/>
  <c r="F549" i="10"/>
  <c r="E549" i="10"/>
  <c r="D549" i="10"/>
  <c r="C549" i="10"/>
  <c r="B549" i="10"/>
  <c r="A549" i="10"/>
  <c r="R548" i="10"/>
  <c r="Q548" i="10"/>
  <c r="P548" i="10"/>
  <c r="O548" i="10"/>
  <c r="N548" i="10"/>
  <c r="K548" i="10"/>
  <c r="L548" i="10" s="1"/>
  <c r="J548" i="10"/>
  <c r="I548" i="10"/>
  <c r="H548" i="10"/>
  <c r="G548" i="10"/>
  <c r="F548" i="10"/>
  <c r="E548" i="10"/>
  <c r="D548" i="10"/>
  <c r="C548" i="10"/>
  <c r="B548" i="10"/>
  <c r="A548" i="10"/>
  <c r="R547" i="10"/>
  <c r="Q547" i="10"/>
  <c r="P547" i="10"/>
  <c r="O547" i="10"/>
  <c r="N547" i="10"/>
  <c r="K547" i="10"/>
  <c r="L547" i="10" s="1"/>
  <c r="J547" i="10"/>
  <c r="I547" i="10"/>
  <c r="H547" i="10"/>
  <c r="G547" i="10"/>
  <c r="F547" i="10"/>
  <c r="E547" i="10"/>
  <c r="D547" i="10"/>
  <c r="C547" i="10"/>
  <c r="B547" i="10"/>
  <c r="A547" i="10"/>
  <c r="R546" i="10"/>
  <c r="Q546" i="10"/>
  <c r="P546" i="10"/>
  <c r="O546" i="10"/>
  <c r="N546" i="10"/>
  <c r="K546" i="10"/>
  <c r="L546" i="10" s="1"/>
  <c r="J546" i="10"/>
  <c r="I546" i="10"/>
  <c r="H546" i="10"/>
  <c r="G546" i="10"/>
  <c r="F546" i="10"/>
  <c r="E546" i="10"/>
  <c r="D546" i="10"/>
  <c r="C546" i="10"/>
  <c r="B546" i="10"/>
  <c r="A546" i="10"/>
  <c r="R545" i="10"/>
  <c r="Q545" i="10"/>
  <c r="P545" i="10"/>
  <c r="O545" i="10"/>
  <c r="N545" i="10"/>
  <c r="K545" i="10"/>
  <c r="L545" i="10" s="1"/>
  <c r="J545" i="10"/>
  <c r="I545" i="10"/>
  <c r="H545" i="10"/>
  <c r="G545" i="10"/>
  <c r="F545" i="10"/>
  <c r="E545" i="10"/>
  <c r="D545" i="10"/>
  <c r="C545" i="10"/>
  <c r="B545" i="10"/>
  <c r="A545" i="10"/>
  <c r="R544" i="10"/>
  <c r="Q544" i="10"/>
  <c r="P544" i="10"/>
  <c r="O544" i="10"/>
  <c r="N544" i="10"/>
  <c r="K544" i="10"/>
  <c r="L544" i="10" s="1"/>
  <c r="J544" i="10"/>
  <c r="I544" i="10"/>
  <c r="H544" i="10"/>
  <c r="G544" i="10"/>
  <c r="F544" i="10"/>
  <c r="E544" i="10"/>
  <c r="D544" i="10"/>
  <c r="C544" i="10"/>
  <c r="B544" i="10"/>
  <c r="A544" i="10"/>
  <c r="R543" i="10"/>
  <c r="Q543" i="10"/>
  <c r="P543" i="10"/>
  <c r="O543" i="10"/>
  <c r="N543" i="10"/>
  <c r="K543" i="10"/>
  <c r="L543" i="10" s="1"/>
  <c r="J543" i="10"/>
  <c r="I543" i="10"/>
  <c r="H543" i="10"/>
  <c r="G543" i="10"/>
  <c r="F543" i="10"/>
  <c r="E543" i="10"/>
  <c r="D543" i="10"/>
  <c r="C543" i="10"/>
  <c r="B543" i="10"/>
  <c r="A543" i="10"/>
  <c r="R542" i="10"/>
  <c r="Q542" i="10"/>
  <c r="P542" i="10"/>
  <c r="O542" i="10"/>
  <c r="N542" i="10"/>
  <c r="K542" i="10"/>
  <c r="L542" i="10" s="1"/>
  <c r="J542" i="10"/>
  <c r="I542" i="10"/>
  <c r="H542" i="10"/>
  <c r="G542" i="10"/>
  <c r="F542" i="10"/>
  <c r="E542" i="10"/>
  <c r="D542" i="10"/>
  <c r="C542" i="10"/>
  <c r="B542" i="10"/>
  <c r="A542" i="10"/>
  <c r="R541" i="10"/>
  <c r="Q541" i="10"/>
  <c r="P541" i="10"/>
  <c r="O541" i="10"/>
  <c r="N541" i="10"/>
  <c r="K541" i="10"/>
  <c r="L541" i="10" s="1"/>
  <c r="J541" i="10"/>
  <c r="I541" i="10"/>
  <c r="H541" i="10"/>
  <c r="G541" i="10"/>
  <c r="F541" i="10"/>
  <c r="E541" i="10"/>
  <c r="D541" i="10"/>
  <c r="C541" i="10"/>
  <c r="B541" i="10"/>
  <c r="A541" i="10"/>
  <c r="R540" i="10"/>
  <c r="Q540" i="10"/>
  <c r="P540" i="10"/>
  <c r="O540" i="10"/>
  <c r="N540" i="10"/>
  <c r="K540" i="10"/>
  <c r="L540" i="10" s="1"/>
  <c r="J540" i="10"/>
  <c r="I540" i="10"/>
  <c r="H540" i="10"/>
  <c r="G540" i="10"/>
  <c r="F540" i="10"/>
  <c r="E540" i="10"/>
  <c r="D540" i="10"/>
  <c r="C540" i="10"/>
  <c r="B540" i="10"/>
  <c r="A540" i="10"/>
  <c r="R539" i="10"/>
  <c r="Q539" i="10"/>
  <c r="P539" i="10"/>
  <c r="O539" i="10"/>
  <c r="N539" i="10"/>
  <c r="K539" i="10"/>
  <c r="L539" i="10" s="1"/>
  <c r="J539" i="10"/>
  <c r="I539" i="10"/>
  <c r="H539" i="10"/>
  <c r="G539" i="10"/>
  <c r="F539" i="10"/>
  <c r="E539" i="10"/>
  <c r="D539" i="10"/>
  <c r="C539" i="10"/>
  <c r="B539" i="10"/>
  <c r="A539" i="10"/>
  <c r="R538" i="10"/>
  <c r="Q538" i="10"/>
  <c r="P538" i="10"/>
  <c r="O538" i="10"/>
  <c r="N538" i="10"/>
  <c r="K538" i="10"/>
  <c r="L538" i="10" s="1"/>
  <c r="J538" i="10"/>
  <c r="I538" i="10"/>
  <c r="H538" i="10"/>
  <c r="G538" i="10"/>
  <c r="F538" i="10"/>
  <c r="E538" i="10"/>
  <c r="D538" i="10"/>
  <c r="C538" i="10"/>
  <c r="B538" i="10"/>
  <c r="A538" i="10"/>
  <c r="R537" i="10"/>
  <c r="Q537" i="10"/>
  <c r="P537" i="10"/>
  <c r="O537" i="10"/>
  <c r="N537" i="10"/>
  <c r="K537" i="10"/>
  <c r="L537" i="10" s="1"/>
  <c r="J537" i="10"/>
  <c r="I537" i="10"/>
  <c r="H537" i="10"/>
  <c r="G537" i="10"/>
  <c r="F537" i="10"/>
  <c r="E537" i="10"/>
  <c r="D537" i="10"/>
  <c r="C537" i="10"/>
  <c r="B537" i="10"/>
  <c r="A537" i="10"/>
  <c r="R536" i="10"/>
  <c r="Q536" i="10"/>
  <c r="P536" i="10"/>
  <c r="O536" i="10"/>
  <c r="N536" i="10"/>
  <c r="K536" i="10"/>
  <c r="L536" i="10" s="1"/>
  <c r="J536" i="10"/>
  <c r="I536" i="10"/>
  <c r="H536" i="10"/>
  <c r="G536" i="10"/>
  <c r="F536" i="10"/>
  <c r="E536" i="10"/>
  <c r="D536" i="10"/>
  <c r="C536" i="10"/>
  <c r="B536" i="10"/>
  <c r="A536" i="10"/>
  <c r="R535" i="10"/>
  <c r="Q535" i="10"/>
  <c r="P535" i="10"/>
  <c r="O535" i="10"/>
  <c r="N535" i="10"/>
  <c r="K535" i="10"/>
  <c r="L535" i="10" s="1"/>
  <c r="J535" i="10"/>
  <c r="I535" i="10"/>
  <c r="H535" i="10"/>
  <c r="G535" i="10"/>
  <c r="F535" i="10"/>
  <c r="E535" i="10"/>
  <c r="D535" i="10"/>
  <c r="C535" i="10"/>
  <c r="B535" i="10"/>
  <c r="A535" i="10"/>
  <c r="R534" i="10"/>
  <c r="Q534" i="10"/>
  <c r="P534" i="10"/>
  <c r="O534" i="10"/>
  <c r="N534" i="10"/>
  <c r="K534" i="10"/>
  <c r="L534" i="10" s="1"/>
  <c r="J534" i="10"/>
  <c r="I534" i="10"/>
  <c r="H534" i="10"/>
  <c r="G534" i="10"/>
  <c r="F534" i="10"/>
  <c r="E534" i="10"/>
  <c r="D534" i="10"/>
  <c r="C534" i="10"/>
  <c r="B534" i="10"/>
  <c r="A534" i="10"/>
  <c r="R533" i="10"/>
  <c r="Q533" i="10"/>
  <c r="P533" i="10"/>
  <c r="O533" i="10"/>
  <c r="N533" i="10"/>
  <c r="K533" i="10"/>
  <c r="L533" i="10" s="1"/>
  <c r="J533" i="10"/>
  <c r="I533" i="10"/>
  <c r="H533" i="10"/>
  <c r="G533" i="10"/>
  <c r="F533" i="10"/>
  <c r="E533" i="10"/>
  <c r="D533" i="10"/>
  <c r="C533" i="10"/>
  <c r="B533" i="10"/>
  <c r="A533" i="10"/>
  <c r="R532" i="10"/>
  <c r="Q532" i="10"/>
  <c r="P532" i="10"/>
  <c r="O532" i="10"/>
  <c r="N532" i="10"/>
  <c r="K532" i="10"/>
  <c r="L532" i="10" s="1"/>
  <c r="J532" i="10"/>
  <c r="I532" i="10"/>
  <c r="H532" i="10"/>
  <c r="G532" i="10"/>
  <c r="F532" i="10"/>
  <c r="E532" i="10"/>
  <c r="D532" i="10"/>
  <c r="C532" i="10"/>
  <c r="B532" i="10"/>
  <c r="A532" i="10"/>
  <c r="R531" i="10"/>
  <c r="Q531" i="10"/>
  <c r="P531" i="10"/>
  <c r="O531" i="10"/>
  <c r="N531" i="10"/>
  <c r="K531" i="10"/>
  <c r="L531" i="10" s="1"/>
  <c r="J531" i="10"/>
  <c r="I531" i="10"/>
  <c r="H531" i="10"/>
  <c r="G531" i="10"/>
  <c r="F531" i="10"/>
  <c r="E531" i="10"/>
  <c r="D531" i="10"/>
  <c r="C531" i="10"/>
  <c r="B531" i="10"/>
  <c r="A531" i="10"/>
  <c r="R530" i="10"/>
  <c r="Q530" i="10"/>
  <c r="P530" i="10"/>
  <c r="O530" i="10"/>
  <c r="N530" i="10"/>
  <c r="K530" i="10"/>
  <c r="L530" i="10" s="1"/>
  <c r="J530" i="10"/>
  <c r="I530" i="10"/>
  <c r="H530" i="10"/>
  <c r="G530" i="10"/>
  <c r="F530" i="10"/>
  <c r="E530" i="10"/>
  <c r="D530" i="10"/>
  <c r="C530" i="10"/>
  <c r="B530" i="10"/>
  <c r="A530" i="10"/>
  <c r="R529" i="10"/>
  <c r="Q529" i="10"/>
  <c r="P529" i="10"/>
  <c r="O529" i="10"/>
  <c r="N529" i="10"/>
  <c r="K529" i="10"/>
  <c r="L529" i="10" s="1"/>
  <c r="J529" i="10"/>
  <c r="I529" i="10"/>
  <c r="H529" i="10"/>
  <c r="G529" i="10"/>
  <c r="F529" i="10"/>
  <c r="E529" i="10"/>
  <c r="D529" i="10"/>
  <c r="C529" i="10"/>
  <c r="B529" i="10"/>
  <c r="A529" i="10"/>
  <c r="R528" i="10"/>
  <c r="Q528" i="10"/>
  <c r="P528" i="10"/>
  <c r="O528" i="10"/>
  <c r="N528" i="10"/>
  <c r="K528" i="10"/>
  <c r="L528" i="10" s="1"/>
  <c r="J528" i="10"/>
  <c r="I528" i="10"/>
  <c r="H528" i="10"/>
  <c r="G528" i="10"/>
  <c r="F528" i="10"/>
  <c r="E528" i="10"/>
  <c r="D528" i="10"/>
  <c r="C528" i="10"/>
  <c r="B528" i="10"/>
  <c r="A528" i="10"/>
  <c r="R527" i="10"/>
  <c r="Q527" i="10"/>
  <c r="P527" i="10"/>
  <c r="O527" i="10"/>
  <c r="N527" i="10"/>
  <c r="K527" i="10"/>
  <c r="L527" i="10" s="1"/>
  <c r="J527" i="10"/>
  <c r="I527" i="10"/>
  <c r="H527" i="10"/>
  <c r="G527" i="10"/>
  <c r="F527" i="10"/>
  <c r="E527" i="10"/>
  <c r="D527" i="10"/>
  <c r="C527" i="10"/>
  <c r="B527" i="10"/>
  <c r="A527" i="10"/>
  <c r="R526" i="10"/>
  <c r="Q526" i="10"/>
  <c r="P526" i="10"/>
  <c r="O526" i="10"/>
  <c r="N526" i="10"/>
  <c r="K526" i="10"/>
  <c r="L526" i="10" s="1"/>
  <c r="J526" i="10"/>
  <c r="I526" i="10"/>
  <c r="H526" i="10"/>
  <c r="G526" i="10"/>
  <c r="F526" i="10"/>
  <c r="E526" i="10"/>
  <c r="D526" i="10"/>
  <c r="C526" i="10"/>
  <c r="B526" i="10"/>
  <c r="A526" i="10"/>
  <c r="R525" i="10"/>
  <c r="Q525" i="10"/>
  <c r="P525" i="10"/>
  <c r="O525" i="10"/>
  <c r="N525" i="10"/>
  <c r="K525" i="10"/>
  <c r="L525" i="10" s="1"/>
  <c r="J525" i="10"/>
  <c r="I525" i="10"/>
  <c r="H525" i="10"/>
  <c r="G525" i="10"/>
  <c r="F525" i="10"/>
  <c r="E525" i="10"/>
  <c r="D525" i="10"/>
  <c r="C525" i="10"/>
  <c r="B525" i="10"/>
  <c r="A525" i="10"/>
  <c r="R524" i="10"/>
  <c r="Q524" i="10"/>
  <c r="P524" i="10"/>
  <c r="O524" i="10"/>
  <c r="N524" i="10"/>
  <c r="K524" i="10"/>
  <c r="L524" i="10" s="1"/>
  <c r="J524" i="10"/>
  <c r="I524" i="10"/>
  <c r="H524" i="10"/>
  <c r="G524" i="10"/>
  <c r="F524" i="10"/>
  <c r="E524" i="10"/>
  <c r="D524" i="10"/>
  <c r="C524" i="10"/>
  <c r="B524" i="10"/>
  <c r="A524" i="10"/>
  <c r="R523" i="10"/>
  <c r="Q523" i="10"/>
  <c r="P523" i="10"/>
  <c r="O523" i="10"/>
  <c r="N523" i="10"/>
  <c r="K523" i="10"/>
  <c r="L523" i="10" s="1"/>
  <c r="J523" i="10"/>
  <c r="I523" i="10"/>
  <c r="H523" i="10"/>
  <c r="G523" i="10"/>
  <c r="F523" i="10"/>
  <c r="E523" i="10"/>
  <c r="D523" i="10"/>
  <c r="C523" i="10"/>
  <c r="B523" i="10"/>
  <c r="A523" i="10"/>
  <c r="R522" i="10"/>
  <c r="Q522" i="10"/>
  <c r="P522" i="10"/>
  <c r="O522" i="10"/>
  <c r="N522" i="10"/>
  <c r="K522" i="10"/>
  <c r="L522" i="10" s="1"/>
  <c r="J522" i="10"/>
  <c r="I522" i="10"/>
  <c r="H522" i="10"/>
  <c r="G522" i="10"/>
  <c r="F522" i="10"/>
  <c r="E522" i="10"/>
  <c r="D522" i="10"/>
  <c r="C522" i="10"/>
  <c r="B522" i="10"/>
  <c r="A522" i="10"/>
  <c r="R521" i="10"/>
  <c r="Q521" i="10"/>
  <c r="P521" i="10"/>
  <c r="O521" i="10"/>
  <c r="N521" i="10"/>
  <c r="K521" i="10"/>
  <c r="L521" i="10" s="1"/>
  <c r="J521" i="10"/>
  <c r="I521" i="10"/>
  <c r="H521" i="10"/>
  <c r="G521" i="10"/>
  <c r="F521" i="10"/>
  <c r="E521" i="10"/>
  <c r="D521" i="10"/>
  <c r="C521" i="10"/>
  <c r="B521" i="10"/>
  <c r="A521" i="10"/>
  <c r="R520" i="10"/>
  <c r="Q520" i="10"/>
  <c r="P520" i="10"/>
  <c r="O520" i="10"/>
  <c r="N520" i="10"/>
  <c r="K520" i="10"/>
  <c r="L520" i="10" s="1"/>
  <c r="J520" i="10"/>
  <c r="I520" i="10"/>
  <c r="H520" i="10"/>
  <c r="G520" i="10"/>
  <c r="F520" i="10"/>
  <c r="E520" i="10"/>
  <c r="D520" i="10"/>
  <c r="C520" i="10"/>
  <c r="B520" i="10"/>
  <c r="A520" i="10"/>
  <c r="R519" i="10"/>
  <c r="Q519" i="10"/>
  <c r="P519" i="10"/>
  <c r="O519" i="10"/>
  <c r="N519" i="10"/>
  <c r="K519" i="10"/>
  <c r="L519" i="10" s="1"/>
  <c r="J519" i="10"/>
  <c r="I519" i="10"/>
  <c r="H519" i="10"/>
  <c r="G519" i="10"/>
  <c r="F519" i="10"/>
  <c r="E519" i="10"/>
  <c r="D519" i="10"/>
  <c r="C519" i="10"/>
  <c r="B519" i="10"/>
  <c r="A519" i="10"/>
  <c r="R518" i="10"/>
  <c r="Q518" i="10"/>
  <c r="P518" i="10"/>
  <c r="O518" i="10"/>
  <c r="N518" i="10"/>
  <c r="K518" i="10"/>
  <c r="L518" i="10" s="1"/>
  <c r="J518" i="10"/>
  <c r="I518" i="10"/>
  <c r="H518" i="10"/>
  <c r="G518" i="10"/>
  <c r="F518" i="10"/>
  <c r="E518" i="10"/>
  <c r="D518" i="10"/>
  <c r="C518" i="10"/>
  <c r="B518" i="10"/>
  <c r="A518" i="10"/>
  <c r="R517" i="10"/>
  <c r="Q517" i="10"/>
  <c r="P517" i="10"/>
  <c r="O517" i="10"/>
  <c r="N517" i="10"/>
  <c r="K517" i="10"/>
  <c r="L517" i="10" s="1"/>
  <c r="J517" i="10"/>
  <c r="I517" i="10"/>
  <c r="H517" i="10"/>
  <c r="G517" i="10"/>
  <c r="F517" i="10"/>
  <c r="E517" i="10"/>
  <c r="D517" i="10"/>
  <c r="C517" i="10"/>
  <c r="B517" i="10"/>
  <c r="A517" i="10"/>
  <c r="R516" i="10"/>
  <c r="Q516" i="10"/>
  <c r="P516" i="10"/>
  <c r="O516" i="10"/>
  <c r="N516" i="10"/>
  <c r="K516" i="10"/>
  <c r="L516" i="10" s="1"/>
  <c r="J516" i="10"/>
  <c r="I516" i="10"/>
  <c r="H516" i="10"/>
  <c r="G516" i="10"/>
  <c r="F516" i="10"/>
  <c r="E516" i="10"/>
  <c r="D516" i="10"/>
  <c r="C516" i="10"/>
  <c r="B516" i="10"/>
  <c r="A516" i="10"/>
  <c r="R515" i="10"/>
  <c r="Q515" i="10"/>
  <c r="P515" i="10"/>
  <c r="O515" i="10"/>
  <c r="N515" i="10"/>
  <c r="K515" i="10"/>
  <c r="L515" i="10" s="1"/>
  <c r="J515" i="10"/>
  <c r="I515" i="10"/>
  <c r="H515" i="10"/>
  <c r="G515" i="10"/>
  <c r="F515" i="10"/>
  <c r="E515" i="10"/>
  <c r="D515" i="10"/>
  <c r="C515" i="10"/>
  <c r="B515" i="10"/>
  <c r="A515" i="10"/>
  <c r="R514" i="10"/>
  <c r="Q514" i="10"/>
  <c r="P514" i="10"/>
  <c r="O514" i="10"/>
  <c r="N514" i="10"/>
  <c r="K514" i="10"/>
  <c r="L514" i="10" s="1"/>
  <c r="J514" i="10"/>
  <c r="I514" i="10"/>
  <c r="H514" i="10"/>
  <c r="G514" i="10"/>
  <c r="F514" i="10"/>
  <c r="E514" i="10"/>
  <c r="D514" i="10"/>
  <c r="C514" i="10"/>
  <c r="B514" i="10"/>
  <c r="A514" i="10"/>
  <c r="R513" i="10"/>
  <c r="Q513" i="10"/>
  <c r="P513" i="10"/>
  <c r="O513" i="10"/>
  <c r="N513" i="10"/>
  <c r="K513" i="10"/>
  <c r="L513" i="10" s="1"/>
  <c r="J513" i="10"/>
  <c r="I513" i="10"/>
  <c r="H513" i="10"/>
  <c r="G513" i="10"/>
  <c r="F513" i="10"/>
  <c r="E513" i="10"/>
  <c r="D513" i="10"/>
  <c r="C513" i="10"/>
  <c r="B513" i="10"/>
  <c r="A513" i="10"/>
  <c r="R512" i="10"/>
  <c r="Q512" i="10"/>
  <c r="P512" i="10"/>
  <c r="O512" i="10"/>
  <c r="N512" i="10"/>
  <c r="K512" i="10"/>
  <c r="L512" i="10" s="1"/>
  <c r="J512" i="10"/>
  <c r="I512" i="10"/>
  <c r="H512" i="10"/>
  <c r="G512" i="10"/>
  <c r="F512" i="10"/>
  <c r="E512" i="10"/>
  <c r="D512" i="10"/>
  <c r="C512" i="10"/>
  <c r="B512" i="10"/>
  <c r="A512" i="10"/>
  <c r="R511" i="10"/>
  <c r="Q511" i="10"/>
  <c r="P511" i="10"/>
  <c r="O511" i="10"/>
  <c r="N511" i="10"/>
  <c r="K511" i="10"/>
  <c r="L511" i="10" s="1"/>
  <c r="J511" i="10"/>
  <c r="I511" i="10"/>
  <c r="H511" i="10"/>
  <c r="G511" i="10"/>
  <c r="F511" i="10"/>
  <c r="E511" i="10"/>
  <c r="D511" i="10"/>
  <c r="C511" i="10"/>
  <c r="B511" i="10"/>
  <c r="A511" i="10"/>
  <c r="R510" i="10"/>
  <c r="Q510" i="10"/>
  <c r="P510" i="10"/>
  <c r="O510" i="10"/>
  <c r="N510" i="10"/>
  <c r="K510" i="10"/>
  <c r="L510" i="10" s="1"/>
  <c r="J510" i="10"/>
  <c r="I510" i="10"/>
  <c r="H510" i="10"/>
  <c r="G510" i="10"/>
  <c r="F510" i="10"/>
  <c r="E510" i="10"/>
  <c r="D510" i="10"/>
  <c r="C510" i="10"/>
  <c r="B510" i="10"/>
  <c r="A510" i="10"/>
  <c r="R509" i="10"/>
  <c r="Q509" i="10"/>
  <c r="P509" i="10"/>
  <c r="O509" i="10"/>
  <c r="N509" i="10"/>
  <c r="K509" i="10"/>
  <c r="L509" i="10" s="1"/>
  <c r="J509" i="10"/>
  <c r="I509" i="10"/>
  <c r="H509" i="10"/>
  <c r="G509" i="10"/>
  <c r="F509" i="10"/>
  <c r="E509" i="10"/>
  <c r="D509" i="10"/>
  <c r="C509" i="10"/>
  <c r="B509" i="10"/>
  <c r="A509" i="10"/>
  <c r="R508" i="10"/>
  <c r="Q508" i="10"/>
  <c r="P508" i="10"/>
  <c r="O508" i="10"/>
  <c r="N508" i="10"/>
  <c r="K508" i="10"/>
  <c r="L508" i="10" s="1"/>
  <c r="J508" i="10"/>
  <c r="I508" i="10"/>
  <c r="H508" i="10"/>
  <c r="G508" i="10"/>
  <c r="F508" i="10"/>
  <c r="E508" i="10"/>
  <c r="D508" i="10"/>
  <c r="C508" i="10"/>
  <c r="B508" i="10"/>
  <c r="A508" i="10"/>
  <c r="R507" i="10"/>
  <c r="Q507" i="10"/>
  <c r="P507" i="10"/>
  <c r="O507" i="10"/>
  <c r="N507" i="10"/>
  <c r="K507" i="10"/>
  <c r="L507" i="10" s="1"/>
  <c r="J507" i="10"/>
  <c r="I507" i="10"/>
  <c r="H507" i="10"/>
  <c r="G507" i="10"/>
  <c r="F507" i="10"/>
  <c r="E507" i="10"/>
  <c r="D507" i="10"/>
  <c r="C507" i="10"/>
  <c r="B507" i="10"/>
  <c r="A507" i="10"/>
  <c r="R506" i="10"/>
  <c r="Q506" i="10"/>
  <c r="P506" i="10"/>
  <c r="O506" i="10"/>
  <c r="N506" i="10"/>
  <c r="K506" i="10"/>
  <c r="L506" i="10" s="1"/>
  <c r="J506" i="10"/>
  <c r="I506" i="10"/>
  <c r="H506" i="10"/>
  <c r="G506" i="10"/>
  <c r="F506" i="10"/>
  <c r="E506" i="10"/>
  <c r="D506" i="10"/>
  <c r="C506" i="10"/>
  <c r="B506" i="10"/>
  <c r="A506" i="10"/>
  <c r="R505" i="10"/>
  <c r="Q505" i="10"/>
  <c r="P505" i="10"/>
  <c r="O505" i="10"/>
  <c r="N505" i="10"/>
  <c r="K505" i="10"/>
  <c r="L505" i="10" s="1"/>
  <c r="J505" i="10"/>
  <c r="I505" i="10"/>
  <c r="H505" i="10"/>
  <c r="G505" i="10"/>
  <c r="F505" i="10"/>
  <c r="E505" i="10"/>
  <c r="D505" i="10"/>
  <c r="C505" i="10"/>
  <c r="B505" i="10"/>
  <c r="A505" i="10"/>
  <c r="R504" i="10"/>
  <c r="Q504" i="10"/>
  <c r="P504" i="10"/>
  <c r="O504" i="10"/>
  <c r="N504" i="10"/>
  <c r="K504" i="10"/>
  <c r="L504" i="10" s="1"/>
  <c r="J504" i="10"/>
  <c r="I504" i="10"/>
  <c r="H504" i="10"/>
  <c r="G504" i="10"/>
  <c r="F504" i="10"/>
  <c r="E504" i="10"/>
  <c r="D504" i="10"/>
  <c r="C504" i="10"/>
  <c r="B504" i="10"/>
  <c r="A504" i="10"/>
  <c r="R503" i="10"/>
  <c r="Q503" i="10"/>
  <c r="P503" i="10"/>
  <c r="O503" i="10"/>
  <c r="N503" i="10"/>
  <c r="K503" i="10"/>
  <c r="L503" i="10" s="1"/>
  <c r="J503" i="10"/>
  <c r="I503" i="10"/>
  <c r="H503" i="10"/>
  <c r="G503" i="10"/>
  <c r="F503" i="10"/>
  <c r="E503" i="10"/>
  <c r="D503" i="10"/>
  <c r="C503" i="10"/>
  <c r="B503" i="10"/>
  <c r="A503" i="10"/>
  <c r="R502" i="10"/>
  <c r="Q502" i="10"/>
  <c r="P502" i="10"/>
  <c r="O502" i="10"/>
  <c r="N502" i="10"/>
  <c r="K502" i="10"/>
  <c r="L502" i="10" s="1"/>
  <c r="J502" i="10"/>
  <c r="I502" i="10"/>
  <c r="H502" i="10"/>
  <c r="G502" i="10"/>
  <c r="F502" i="10"/>
  <c r="E502" i="10"/>
  <c r="D502" i="10"/>
  <c r="C502" i="10"/>
  <c r="B502" i="10"/>
  <c r="A502" i="10"/>
  <c r="R501" i="10"/>
  <c r="Q501" i="10"/>
  <c r="P501" i="10"/>
  <c r="O501" i="10"/>
  <c r="N501" i="10"/>
  <c r="K501" i="10"/>
  <c r="L501" i="10" s="1"/>
  <c r="J501" i="10"/>
  <c r="I501" i="10"/>
  <c r="H501" i="10"/>
  <c r="G501" i="10"/>
  <c r="F501" i="10"/>
  <c r="E501" i="10"/>
  <c r="D501" i="10"/>
  <c r="C501" i="10"/>
  <c r="B501" i="10"/>
  <c r="A501" i="10"/>
  <c r="R500" i="10"/>
  <c r="Q500" i="10"/>
  <c r="P500" i="10"/>
  <c r="O500" i="10"/>
  <c r="N500" i="10"/>
  <c r="K500" i="10"/>
  <c r="L500" i="10" s="1"/>
  <c r="J500" i="10"/>
  <c r="I500" i="10"/>
  <c r="H500" i="10"/>
  <c r="G500" i="10"/>
  <c r="F500" i="10"/>
  <c r="E500" i="10"/>
  <c r="D500" i="10"/>
  <c r="C500" i="10"/>
  <c r="B500" i="10"/>
  <c r="A500" i="10"/>
  <c r="R499" i="10"/>
  <c r="Q499" i="10"/>
  <c r="P499" i="10"/>
  <c r="O499" i="10"/>
  <c r="N499" i="10"/>
  <c r="K499" i="10"/>
  <c r="L499" i="10" s="1"/>
  <c r="J499" i="10"/>
  <c r="I499" i="10"/>
  <c r="H499" i="10"/>
  <c r="G499" i="10"/>
  <c r="F499" i="10"/>
  <c r="E499" i="10"/>
  <c r="D499" i="10"/>
  <c r="C499" i="10"/>
  <c r="B499" i="10"/>
  <c r="A499" i="10"/>
  <c r="R498" i="10"/>
  <c r="Q498" i="10"/>
  <c r="P498" i="10"/>
  <c r="O498" i="10"/>
  <c r="N498" i="10"/>
  <c r="K498" i="10"/>
  <c r="L498" i="10" s="1"/>
  <c r="J498" i="10"/>
  <c r="I498" i="10"/>
  <c r="H498" i="10"/>
  <c r="G498" i="10"/>
  <c r="F498" i="10"/>
  <c r="E498" i="10"/>
  <c r="D498" i="10"/>
  <c r="C498" i="10"/>
  <c r="B498" i="10"/>
  <c r="A498" i="10"/>
  <c r="R497" i="10"/>
  <c r="Q497" i="10"/>
  <c r="P497" i="10"/>
  <c r="O497" i="10"/>
  <c r="N497" i="10"/>
  <c r="K497" i="10"/>
  <c r="L497" i="10" s="1"/>
  <c r="J497" i="10"/>
  <c r="I497" i="10"/>
  <c r="H497" i="10"/>
  <c r="G497" i="10"/>
  <c r="F497" i="10"/>
  <c r="E497" i="10"/>
  <c r="D497" i="10"/>
  <c r="C497" i="10"/>
  <c r="B497" i="10"/>
  <c r="A497" i="10"/>
  <c r="R496" i="10"/>
  <c r="Q496" i="10"/>
  <c r="P496" i="10"/>
  <c r="O496" i="10"/>
  <c r="N496" i="10"/>
  <c r="K496" i="10"/>
  <c r="L496" i="10" s="1"/>
  <c r="J496" i="10"/>
  <c r="I496" i="10"/>
  <c r="H496" i="10"/>
  <c r="G496" i="10"/>
  <c r="F496" i="10"/>
  <c r="E496" i="10"/>
  <c r="D496" i="10"/>
  <c r="C496" i="10"/>
  <c r="B496" i="10"/>
  <c r="A496" i="10"/>
  <c r="R495" i="10"/>
  <c r="Q495" i="10"/>
  <c r="P495" i="10"/>
  <c r="O495" i="10"/>
  <c r="N495" i="10"/>
  <c r="K495" i="10"/>
  <c r="L495" i="10" s="1"/>
  <c r="J495" i="10"/>
  <c r="I495" i="10"/>
  <c r="H495" i="10"/>
  <c r="G495" i="10"/>
  <c r="F495" i="10"/>
  <c r="E495" i="10"/>
  <c r="D495" i="10"/>
  <c r="C495" i="10"/>
  <c r="B495" i="10"/>
  <c r="A495" i="10"/>
  <c r="R494" i="10"/>
  <c r="Q494" i="10"/>
  <c r="P494" i="10"/>
  <c r="O494" i="10"/>
  <c r="N494" i="10"/>
  <c r="K494" i="10"/>
  <c r="L494" i="10" s="1"/>
  <c r="J494" i="10"/>
  <c r="I494" i="10"/>
  <c r="H494" i="10"/>
  <c r="G494" i="10"/>
  <c r="F494" i="10"/>
  <c r="E494" i="10"/>
  <c r="D494" i="10"/>
  <c r="C494" i="10"/>
  <c r="B494" i="10"/>
  <c r="A494" i="10"/>
  <c r="R493" i="10"/>
  <c r="Q493" i="10"/>
  <c r="P493" i="10"/>
  <c r="O493" i="10"/>
  <c r="N493" i="10"/>
  <c r="K493" i="10"/>
  <c r="L493" i="10" s="1"/>
  <c r="J493" i="10"/>
  <c r="I493" i="10"/>
  <c r="H493" i="10"/>
  <c r="G493" i="10"/>
  <c r="F493" i="10"/>
  <c r="E493" i="10"/>
  <c r="D493" i="10"/>
  <c r="C493" i="10"/>
  <c r="B493" i="10"/>
  <c r="A493" i="10"/>
  <c r="R492" i="10"/>
  <c r="Q492" i="10"/>
  <c r="P492" i="10"/>
  <c r="O492" i="10"/>
  <c r="N492" i="10"/>
  <c r="K492" i="10"/>
  <c r="L492" i="10" s="1"/>
  <c r="J492" i="10"/>
  <c r="I492" i="10"/>
  <c r="H492" i="10"/>
  <c r="G492" i="10"/>
  <c r="F492" i="10"/>
  <c r="E492" i="10"/>
  <c r="D492" i="10"/>
  <c r="C492" i="10"/>
  <c r="B492" i="10"/>
  <c r="A492" i="10"/>
  <c r="R491" i="10"/>
  <c r="Q491" i="10"/>
  <c r="P491" i="10"/>
  <c r="O491" i="10"/>
  <c r="N491" i="10"/>
  <c r="K491" i="10"/>
  <c r="L491" i="10" s="1"/>
  <c r="J491" i="10"/>
  <c r="I491" i="10"/>
  <c r="H491" i="10"/>
  <c r="G491" i="10"/>
  <c r="F491" i="10"/>
  <c r="E491" i="10"/>
  <c r="D491" i="10"/>
  <c r="C491" i="10"/>
  <c r="B491" i="10"/>
  <c r="A491" i="10"/>
  <c r="R490" i="10"/>
  <c r="Q490" i="10"/>
  <c r="P490" i="10"/>
  <c r="O490" i="10"/>
  <c r="N490" i="10"/>
  <c r="K490" i="10"/>
  <c r="L490" i="10" s="1"/>
  <c r="J490" i="10"/>
  <c r="I490" i="10"/>
  <c r="H490" i="10"/>
  <c r="G490" i="10"/>
  <c r="F490" i="10"/>
  <c r="E490" i="10"/>
  <c r="D490" i="10"/>
  <c r="C490" i="10"/>
  <c r="B490" i="10"/>
  <c r="A490" i="10"/>
  <c r="R489" i="10"/>
  <c r="Q489" i="10"/>
  <c r="P489" i="10"/>
  <c r="O489" i="10"/>
  <c r="N489" i="10"/>
  <c r="K489" i="10"/>
  <c r="L489" i="10" s="1"/>
  <c r="J489" i="10"/>
  <c r="I489" i="10"/>
  <c r="H489" i="10"/>
  <c r="G489" i="10"/>
  <c r="F489" i="10"/>
  <c r="E489" i="10"/>
  <c r="D489" i="10"/>
  <c r="C489" i="10"/>
  <c r="B489" i="10"/>
  <c r="A489" i="10"/>
  <c r="R488" i="10"/>
  <c r="Q488" i="10"/>
  <c r="P488" i="10"/>
  <c r="O488" i="10"/>
  <c r="N488" i="10"/>
  <c r="K488" i="10"/>
  <c r="L488" i="10" s="1"/>
  <c r="J488" i="10"/>
  <c r="I488" i="10"/>
  <c r="H488" i="10"/>
  <c r="G488" i="10"/>
  <c r="F488" i="10"/>
  <c r="E488" i="10"/>
  <c r="D488" i="10"/>
  <c r="C488" i="10"/>
  <c r="B488" i="10"/>
  <c r="A488" i="10"/>
  <c r="R487" i="10"/>
  <c r="Q487" i="10"/>
  <c r="P487" i="10"/>
  <c r="O487" i="10"/>
  <c r="N487" i="10"/>
  <c r="K487" i="10"/>
  <c r="L487" i="10" s="1"/>
  <c r="J487" i="10"/>
  <c r="I487" i="10"/>
  <c r="H487" i="10"/>
  <c r="G487" i="10"/>
  <c r="F487" i="10"/>
  <c r="E487" i="10"/>
  <c r="D487" i="10"/>
  <c r="C487" i="10"/>
  <c r="B487" i="10"/>
  <c r="A487" i="10"/>
  <c r="R486" i="10"/>
  <c r="Q486" i="10"/>
  <c r="P486" i="10"/>
  <c r="O486" i="10"/>
  <c r="N486" i="10"/>
  <c r="K486" i="10"/>
  <c r="L486" i="10" s="1"/>
  <c r="J486" i="10"/>
  <c r="I486" i="10"/>
  <c r="H486" i="10"/>
  <c r="G486" i="10"/>
  <c r="F486" i="10"/>
  <c r="E486" i="10"/>
  <c r="D486" i="10"/>
  <c r="C486" i="10"/>
  <c r="B486" i="10"/>
  <c r="A486" i="10"/>
  <c r="R485" i="10"/>
  <c r="Q485" i="10"/>
  <c r="P485" i="10"/>
  <c r="O485" i="10"/>
  <c r="N485" i="10"/>
  <c r="K485" i="10"/>
  <c r="L485" i="10" s="1"/>
  <c r="J485" i="10"/>
  <c r="I485" i="10"/>
  <c r="H485" i="10"/>
  <c r="G485" i="10"/>
  <c r="F485" i="10"/>
  <c r="E485" i="10"/>
  <c r="D485" i="10"/>
  <c r="C485" i="10"/>
  <c r="B485" i="10"/>
  <c r="A485" i="10"/>
  <c r="R484" i="10"/>
  <c r="Q484" i="10"/>
  <c r="P484" i="10"/>
  <c r="O484" i="10"/>
  <c r="N484" i="10"/>
  <c r="K484" i="10"/>
  <c r="L484" i="10" s="1"/>
  <c r="J484" i="10"/>
  <c r="I484" i="10"/>
  <c r="H484" i="10"/>
  <c r="G484" i="10"/>
  <c r="F484" i="10"/>
  <c r="E484" i="10"/>
  <c r="D484" i="10"/>
  <c r="C484" i="10"/>
  <c r="B484" i="10"/>
  <c r="A484" i="10"/>
  <c r="R483" i="10"/>
  <c r="Q483" i="10"/>
  <c r="P483" i="10"/>
  <c r="O483" i="10"/>
  <c r="N483" i="10"/>
  <c r="K483" i="10"/>
  <c r="L483" i="10" s="1"/>
  <c r="J483" i="10"/>
  <c r="I483" i="10"/>
  <c r="H483" i="10"/>
  <c r="G483" i="10"/>
  <c r="F483" i="10"/>
  <c r="E483" i="10"/>
  <c r="D483" i="10"/>
  <c r="C483" i="10"/>
  <c r="B483" i="10"/>
  <c r="A483" i="10"/>
  <c r="R482" i="10"/>
  <c r="Q482" i="10"/>
  <c r="P482" i="10"/>
  <c r="O482" i="10"/>
  <c r="N482" i="10"/>
  <c r="K482" i="10"/>
  <c r="L482" i="10" s="1"/>
  <c r="J482" i="10"/>
  <c r="I482" i="10"/>
  <c r="H482" i="10"/>
  <c r="G482" i="10"/>
  <c r="F482" i="10"/>
  <c r="E482" i="10"/>
  <c r="D482" i="10"/>
  <c r="C482" i="10"/>
  <c r="B482" i="10"/>
  <c r="A482" i="10"/>
  <c r="R481" i="10"/>
  <c r="Q481" i="10"/>
  <c r="P481" i="10"/>
  <c r="O481" i="10"/>
  <c r="N481" i="10"/>
  <c r="K481" i="10"/>
  <c r="L481" i="10" s="1"/>
  <c r="J481" i="10"/>
  <c r="I481" i="10"/>
  <c r="H481" i="10"/>
  <c r="G481" i="10"/>
  <c r="F481" i="10"/>
  <c r="E481" i="10"/>
  <c r="D481" i="10"/>
  <c r="C481" i="10"/>
  <c r="B481" i="10"/>
  <c r="A481" i="10"/>
  <c r="R480" i="10"/>
  <c r="Q480" i="10"/>
  <c r="P480" i="10"/>
  <c r="O480" i="10"/>
  <c r="N480" i="10"/>
  <c r="K480" i="10"/>
  <c r="L480" i="10" s="1"/>
  <c r="J480" i="10"/>
  <c r="I480" i="10"/>
  <c r="H480" i="10"/>
  <c r="G480" i="10"/>
  <c r="F480" i="10"/>
  <c r="E480" i="10"/>
  <c r="D480" i="10"/>
  <c r="C480" i="10"/>
  <c r="B480" i="10"/>
  <c r="A480" i="10"/>
  <c r="R479" i="10"/>
  <c r="Q479" i="10"/>
  <c r="P479" i="10"/>
  <c r="O479" i="10"/>
  <c r="N479" i="10"/>
  <c r="K479" i="10"/>
  <c r="L479" i="10" s="1"/>
  <c r="J479" i="10"/>
  <c r="I479" i="10"/>
  <c r="H479" i="10"/>
  <c r="G479" i="10"/>
  <c r="F479" i="10"/>
  <c r="E479" i="10"/>
  <c r="D479" i="10"/>
  <c r="C479" i="10"/>
  <c r="B479" i="10"/>
  <c r="A479" i="10"/>
  <c r="R478" i="10"/>
  <c r="Q478" i="10"/>
  <c r="P478" i="10"/>
  <c r="O478" i="10"/>
  <c r="N478" i="10"/>
  <c r="K478" i="10"/>
  <c r="L478" i="10" s="1"/>
  <c r="J478" i="10"/>
  <c r="I478" i="10"/>
  <c r="H478" i="10"/>
  <c r="G478" i="10"/>
  <c r="F478" i="10"/>
  <c r="E478" i="10"/>
  <c r="D478" i="10"/>
  <c r="C478" i="10"/>
  <c r="B478" i="10"/>
  <c r="A478" i="10"/>
  <c r="R477" i="10"/>
  <c r="Q477" i="10"/>
  <c r="P477" i="10"/>
  <c r="O477" i="10"/>
  <c r="N477" i="10"/>
  <c r="K477" i="10"/>
  <c r="L477" i="10" s="1"/>
  <c r="J477" i="10"/>
  <c r="I477" i="10"/>
  <c r="H477" i="10"/>
  <c r="G477" i="10"/>
  <c r="F477" i="10"/>
  <c r="E477" i="10"/>
  <c r="D477" i="10"/>
  <c r="C477" i="10"/>
  <c r="B477" i="10"/>
  <c r="A477" i="10"/>
  <c r="R476" i="10"/>
  <c r="Q476" i="10"/>
  <c r="P476" i="10"/>
  <c r="O476" i="10"/>
  <c r="N476" i="10"/>
  <c r="K476" i="10"/>
  <c r="L476" i="10" s="1"/>
  <c r="J476" i="10"/>
  <c r="I476" i="10"/>
  <c r="H476" i="10"/>
  <c r="G476" i="10"/>
  <c r="F476" i="10"/>
  <c r="E476" i="10"/>
  <c r="D476" i="10"/>
  <c r="C476" i="10"/>
  <c r="B476" i="10"/>
  <c r="A476" i="10"/>
  <c r="R475" i="10"/>
  <c r="Q475" i="10"/>
  <c r="P475" i="10"/>
  <c r="O475" i="10"/>
  <c r="N475" i="10"/>
  <c r="K475" i="10"/>
  <c r="L475" i="10" s="1"/>
  <c r="J475" i="10"/>
  <c r="I475" i="10"/>
  <c r="H475" i="10"/>
  <c r="G475" i="10"/>
  <c r="F475" i="10"/>
  <c r="E475" i="10"/>
  <c r="D475" i="10"/>
  <c r="C475" i="10"/>
  <c r="B475" i="10"/>
  <c r="A475" i="10"/>
  <c r="R474" i="10"/>
  <c r="Q474" i="10"/>
  <c r="P474" i="10"/>
  <c r="O474" i="10"/>
  <c r="N474" i="10"/>
  <c r="K474" i="10"/>
  <c r="L474" i="10" s="1"/>
  <c r="J474" i="10"/>
  <c r="I474" i="10"/>
  <c r="H474" i="10"/>
  <c r="G474" i="10"/>
  <c r="F474" i="10"/>
  <c r="E474" i="10"/>
  <c r="D474" i="10"/>
  <c r="C474" i="10"/>
  <c r="B474" i="10"/>
  <c r="A474" i="10"/>
  <c r="R473" i="10"/>
  <c r="Q473" i="10"/>
  <c r="P473" i="10"/>
  <c r="O473" i="10"/>
  <c r="N473" i="10"/>
  <c r="K473" i="10"/>
  <c r="L473" i="10" s="1"/>
  <c r="J473" i="10"/>
  <c r="I473" i="10"/>
  <c r="H473" i="10"/>
  <c r="G473" i="10"/>
  <c r="F473" i="10"/>
  <c r="E473" i="10"/>
  <c r="D473" i="10"/>
  <c r="C473" i="10"/>
  <c r="B473" i="10"/>
  <c r="A473" i="10"/>
  <c r="R472" i="10"/>
  <c r="Q472" i="10"/>
  <c r="P472" i="10"/>
  <c r="O472" i="10"/>
  <c r="N472" i="10"/>
  <c r="K472" i="10"/>
  <c r="L472" i="10" s="1"/>
  <c r="J472" i="10"/>
  <c r="I472" i="10"/>
  <c r="H472" i="10"/>
  <c r="G472" i="10"/>
  <c r="F472" i="10"/>
  <c r="E472" i="10"/>
  <c r="D472" i="10"/>
  <c r="C472" i="10"/>
  <c r="B472" i="10"/>
  <c r="A472" i="10"/>
  <c r="R471" i="10"/>
  <c r="Q471" i="10"/>
  <c r="P471" i="10"/>
  <c r="O471" i="10"/>
  <c r="N471" i="10"/>
  <c r="K471" i="10"/>
  <c r="L471" i="10" s="1"/>
  <c r="J471" i="10"/>
  <c r="I471" i="10"/>
  <c r="H471" i="10"/>
  <c r="G471" i="10"/>
  <c r="F471" i="10"/>
  <c r="E471" i="10"/>
  <c r="D471" i="10"/>
  <c r="C471" i="10"/>
  <c r="B471" i="10"/>
  <c r="A471" i="10"/>
  <c r="R470" i="10"/>
  <c r="Q470" i="10"/>
  <c r="P470" i="10"/>
  <c r="O470" i="10"/>
  <c r="N470" i="10"/>
  <c r="K470" i="10"/>
  <c r="L470" i="10" s="1"/>
  <c r="J470" i="10"/>
  <c r="I470" i="10"/>
  <c r="H470" i="10"/>
  <c r="G470" i="10"/>
  <c r="F470" i="10"/>
  <c r="E470" i="10"/>
  <c r="D470" i="10"/>
  <c r="C470" i="10"/>
  <c r="B470" i="10"/>
  <c r="A470" i="10"/>
  <c r="R469" i="10"/>
  <c r="Q469" i="10"/>
  <c r="P469" i="10"/>
  <c r="O469" i="10"/>
  <c r="N469" i="10"/>
  <c r="K469" i="10"/>
  <c r="L469" i="10" s="1"/>
  <c r="J469" i="10"/>
  <c r="I469" i="10"/>
  <c r="H469" i="10"/>
  <c r="G469" i="10"/>
  <c r="F469" i="10"/>
  <c r="E469" i="10"/>
  <c r="D469" i="10"/>
  <c r="C469" i="10"/>
  <c r="B469" i="10"/>
  <c r="A469" i="10"/>
  <c r="R468" i="10"/>
  <c r="Q468" i="10"/>
  <c r="P468" i="10"/>
  <c r="O468" i="10"/>
  <c r="N468" i="10"/>
  <c r="K468" i="10"/>
  <c r="L468" i="10" s="1"/>
  <c r="J468" i="10"/>
  <c r="I468" i="10"/>
  <c r="H468" i="10"/>
  <c r="G468" i="10"/>
  <c r="F468" i="10"/>
  <c r="E468" i="10"/>
  <c r="D468" i="10"/>
  <c r="C468" i="10"/>
  <c r="B468" i="10"/>
  <c r="A468" i="10"/>
  <c r="R467" i="10"/>
  <c r="Q467" i="10"/>
  <c r="P467" i="10"/>
  <c r="O467" i="10"/>
  <c r="N467" i="10"/>
  <c r="K467" i="10"/>
  <c r="L467" i="10" s="1"/>
  <c r="J467" i="10"/>
  <c r="I467" i="10"/>
  <c r="H467" i="10"/>
  <c r="G467" i="10"/>
  <c r="F467" i="10"/>
  <c r="E467" i="10"/>
  <c r="D467" i="10"/>
  <c r="C467" i="10"/>
  <c r="B467" i="10"/>
  <c r="A467" i="10"/>
  <c r="R466" i="10"/>
  <c r="Q466" i="10"/>
  <c r="P466" i="10"/>
  <c r="O466" i="10"/>
  <c r="N466" i="10"/>
  <c r="K466" i="10"/>
  <c r="L466" i="10" s="1"/>
  <c r="J466" i="10"/>
  <c r="I466" i="10"/>
  <c r="H466" i="10"/>
  <c r="G466" i="10"/>
  <c r="F466" i="10"/>
  <c r="E466" i="10"/>
  <c r="D466" i="10"/>
  <c r="C466" i="10"/>
  <c r="B466" i="10"/>
  <c r="A466" i="10"/>
  <c r="R465" i="10"/>
  <c r="Q465" i="10"/>
  <c r="P465" i="10"/>
  <c r="O465" i="10"/>
  <c r="N465" i="10"/>
  <c r="K465" i="10"/>
  <c r="L465" i="10" s="1"/>
  <c r="J465" i="10"/>
  <c r="I465" i="10"/>
  <c r="H465" i="10"/>
  <c r="G465" i="10"/>
  <c r="F465" i="10"/>
  <c r="E465" i="10"/>
  <c r="D465" i="10"/>
  <c r="C465" i="10"/>
  <c r="B465" i="10"/>
  <c r="A465" i="10"/>
  <c r="R464" i="10"/>
  <c r="Q464" i="10"/>
  <c r="P464" i="10"/>
  <c r="O464" i="10"/>
  <c r="N464" i="10"/>
  <c r="K464" i="10"/>
  <c r="L464" i="10" s="1"/>
  <c r="J464" i="10"/>
  <c r="I464" i="10"/>
  <c r="H464" i="10"/>
  <c r="G464" i="10"/>
  <c r="F464" i="10"/>
  <c r="E464" i="10"/>
  <c r="D464" i="10"/>
  <c r="C464" i="10"/>
  <c r="B464" i="10"/>
  <c r="A464" i="10"/>
  <c r="R463" i="10"/>
  <c r="Q463" i="10"/>
  <c r="P463" i="10"/>
  <c r="O463" i="10"/>
  <c r="N463" i="10"/>
  <c r="K463" i="10"/>
  <c r="L463" i="10" s="1"/>
  <c r="J463" i="10"/>
  <c r="I463" i="10"/>
  <c r="H463" i="10"/>
  <c r="G463" i="10"/>
  <c r="F463" i="10"/>
  <c r="E463" i="10"/>
  <c r="D463" i="10"/>
  <c r="C463" i="10"/>
  <c r="B463" i="10"/>
  <c r="A463" i="10"/>
  <c r="R462" i="10"/>
  <c r="Q462" i="10"/>
  <c r="P462" i="10"/>
  <c r="O462" i="10"/>
  <c r="N462" i="10"/>
  <c r="K462" i="10"/>
  <c r="L462" i="10" s="1"/>
  <c r="J462" i="10"/>
  <c r="I462" i="10"/>
  <c r="H462" i="10"/>
  <c r="G462" i="10"/>
  <c r="F462" i="10"/>
  <c r="E462" i="10"/>
  <c r="D462" i="10"/>
  <c r="C462" i="10"/>
  <c r="B462" i="10"/>
  <c r="A462" i="10"/>
  <c r="R461" i="10"/>
  <c r="Q461" i="10"/>
  <c r="P461" i="10"/>
  <c r="O461" i="10"/>
  <c r="N461" i="10"/>
  <c r="K461" i="10"/>
  <c r="L461" i="10" s="1"/>
  <c r="J461" i="10"/>
  <c r="I461" i="10"/>
  <c r="H461" i="10"/>
  <c r="G461" i="10"/>
  <c r="F461" i="10"/>
  <c r="E461" i="10"/>
  <c r="D461" i="10"/>
  <c r="C461" i="10"/>
  <c r="B461" i="10"/>
  <c r="A461" i="10"/>
  <c r="R460" i="10"/>
  <c r="Q460" i="10"/>
  <c r="P460" i="10"/>
  <c r="O460" i="10"/>
  <c r="N460" i="10"/>
  <c r="K460" i="10"/>
  <c r="L460" i="10" s="1"/>
  <c r="J460" i="10"/>
  <c r="I460" i="10"/>
  <c r="H460" i="10"/>
  <c r="G460" i="10"/>
  <c r="F460" i="10"/>
  <c r="E460" i="10"/>
  <c r="D460" i="10"/>
  <c r="C460" i="10"/>
  <c r="B460" i="10"/>
  <c r="A460" i="10"/>
  <c r="R459" i="10"/>
  <c r="Q459" i="10"/>
  <c r="P459" i="10"/>
  <c r="O459" i="10"/>
  <c r="N459" i="10"/>
  <c r="K459" i="10"/>
  <c r="L459" i="10" s="1"/>
  <c r="J459" i="10"/>
  <c r="I459" i="10"/>
  <c r="H459" i="10"/>
  <c r="G459" i="10"/>
  <c r="F459" i="10"/>
  <c r="E459" i="10"/>
  <c r="D459" i="10"/>
  <c r="C459" i="10"/>
  <c r="B459" i="10"/>
  <c r="A459" i="10"/>
  <c r="R458" i="10"/>
  <c r="Q458" i="10"/>
  <c r="P458" i="10"/>
  <c r="O458" i="10"/>
  <c r="N458" i="10"/>
  <c r="K458" i="10"/>
  <c r="L458" i="10" s="1"/>
  <c r="J458" i="10"/>
  <c r="I458" i="10"/>
  <c r="H458" i="10"/>
  <c r="G458" i="10"/>
  <c r="F458" i="10"/>
  <c r="E458" i="10"/>
  <c r="D458" i="10"/>
  <c r="C458" i="10"/>
  <c r="B458" i="10"/>
  <c r="A458" i="10"/>
  <c r="R457" i="10"/>
  <c r="Q457" i="10"/>
  <c r="P457" i="10"/>
  <c r="O457" i="10"/>
  <c r="N457" i="10"/>
  <c r="K457" i="10"/>
  <c r="L457" i="10" s="1"/>
  <c r="J457" i="10"/>
  <c r="I457" i="10"/>
  <c r="H457" i="10"/>
  <c r="G457" i="10"/>
  <c r="F457" i="10"/>
  <c r="E457" i="10"/>
  <c r="D457" i="10"/>
  <c r="C457" i="10"/>
  <c r="B457" i="10"/>
  <c r="A457" i="10"/>
  <c r="R456" i="10"/>
  <c r="Q456" i="10"/>
  <c r="P456" i="10"/>
  <c r="O456" i="10"/>
  <c r="N456" i="10"/>
  <c r="K456" i="10"/>
  <c r="L456" i="10" s="1"/>
  <c r="J456" i="10"/>
  <c r="I456" i="10"/>
  <c r="H456" i="10"/>
  <c r="G456" i="10"/>
  <c r="F456" i="10"/>
  <c r="E456" i="10"/>
  <c r="D456" i="10"/>
  <c r="C456" i="10"/>
  <c r="B456" i="10"/>
  <c r="A456" i="10"/>
  <c r="R455" i="10"/>
  <c r="Q455" i="10"/>
  <c r="P455" i="10"/>
  <c r="O455" i="10"/>
  <c r="N455" i="10"/>
  <c r="K455" i="10"/>
  <c r="L455" i="10" s="1"/>
  <c r="J455" i="10"/>
  <c r="I455" i="10"/>
  <c r="H455" i="10"/>
  <c r="G455" i="10"/>
  <c r="F455" i="10"/>
  <c r="E455" i="10"/>
  <c r="D455" i="10"/>
  <c r="C455" i="10"/>
  <c r="B455" i="10"/>
  <c r="A455" i="10"/>
  <c r="R454" i="10"/>
  <c r="Q454" i="10"/>
  <c r="P454" i="10"/>
  <c r="O454" i="10"/>
  <c r="N454" i="10"/>
  <c r="K454" i="10"/>
  <c r="L454" i="10" s="1"/>
  <c r="J454" i="10"/>
  <c r="I454" i="10"/>
  <c r="H454" i="10"/>
  <c r="G454" i="10"/>
  <c r="F454" i="10"/>
  <c r="E454" i="10"/>
  <c r="D454" i="10"/>
  <c r="C454" i="10"/>
  <c r="B454" i="10"/>
  <c r="A454" i="10"/>
  <c r="R453" i="10"/>
  <c r="Q453" i="10"/>
  <c r="P453" i="10"/>
  <c r="O453" i="10"/>
  <c r="N453" i="10"/>
  <c r="K453" i="10"/>
  <c r="L453" i="10" s="1"/>
  <c r="J453" i="10"/>
  <c r="I453" i="10"/>
  <c r="H453" i="10"/>
  <c r="G453" i="10"/>
  <c r="F453" i="10"/>
  <c r="E453" i="10"/>
  <c r="D453" i="10"/>
  <c r="C453" i="10"/>
  <c r="B453" i="10"/>
  <c r="A453" i="10"/>
  <c r="R452" i="10"/>
  <c r="Q452" i="10"/>
  <c r="P452" i="10"/>
  <c r="O452" i="10"/>
  <c r="N452" i="10"/>
  <c r="K452" i="10"/>
  <c r="L452" i="10" s="1"/>
  <c r="J452" i="10"/>
  <c r="I452" i="10"/>
  <c r="H452" i="10"/>
  <c r="G452" i="10"/>
  <c r="F452" i="10"/>
  <c r="E452" i="10"/>
  <c r="D452" i="10"/>
  <c r="C452" i="10"/>
  <c r="B452" i="10"/>
  <c r="A452" i="10"/>
  <c r="R451" i="10"/>
  <c r="Q451" i="10"/>
  <c r="P451" i="10"/>
  <c r="O451" i="10"/>
  <c r="N451" i="10"/>
  <c r="K451" i="10"/>
  <c r="L451" i="10" s="1"/>
  <c r="J451" i="10"/>
  <c r="I451" i="10"/>
  <c r="H451" i="10"/>
  <c r="G451" i="10"/>
  <c r="F451" i="10"/>
  <c r="E451" i="10"/>
  <c r="D451" i="10"/>
  <c r="C451" i="10"/>
  <c r="B451" i="10"/>
  <c r="A451" i="10"/>
  <c r="R450" i="10"/>
  <c r="Q450" i="10"/>
  <c r="P450" i="10"/>
  <c r="O450" i="10"/>
  <c r="N450" i="10"/>
  <c r="K450" i="10"/>
  <c r="L450" i="10" s="1"/>
  <c r="J450" i="10"/>
  <c r="I450" i="10"/>
  <c r="H450" i="10"/>
  <c r="G450" i="10"/>
  <c r="F450" i="10"/>
  <c r="E450" i="10"/>
  <c r="D450" i="10"/>
  <c r="C450" i="10"/>
  <c r="B450" i="10"/>
  <c r="A450" i="10"/>
  <c r="R449" i="10"/>
  <c r="Q449" i="10"/>
  <c r="P449" i="10"/>
  <c r="O449" i="10"/>
  <c r="N449" i="10"/>
  <c r="K449" i="10"/>
  <c r="L449" i="10" s="1"/>
  <c r="J449" i="10"/>
  <c r="I449" i="10"/>
  <c r="H449" i="10"/>
  <c r="G449" i="10"/>
  <c r="F449" i="10"/>
  <c r="E449" i="10"/>
  <c r="D449" i="10"/>
  <c r="C449" i="10"/>
  <c r="B449" i="10"/>
  <c r="A449" i="10"/>
  <c r="R448" i="10"/>
  <c r="Q448" i="10"/>
  <c r="P448" i="10"/>
  <c r="O448" i="10"/>
  <c r="N448" i="10"/>
  <c r="K448" i="10"/>
  <c r="L448" i="10" s="1"/>
  <c r="J448" i="10"/>
  <c r="I448" i="10"/>
  <c r="H448" i="10"/>
  <c r="G448" i="10"/>
  <c r="F448" i="10"/>
  <c r="E448" i="10"/>
  <c r="D448" i="10"/>
  <c r="C448" i="10"/>
  <c r="B448" i="10"/>
  <c r="A448" i="10"/>
  <c r="R447" i="10"/>
  <c r="Q447" i="10"/>
  <c r="P447" i="10"/>
  <c r="O447" i="10"/>
  <c r="N447" i="10"/>
  <c r="K447" i="10"/>
  <c r="L447" i="10" s="1"/>
  <c r="J447" i="10"/>
  <c r="I447" i="10"/>
  <c r="H447" i="10"/>
  <c r="G447" i="10"/>
  <c r="F447" i="10"/>
  <c r="E447" i="10"/>
  <c r="D447" i="10"/>
  <c r="C447" i="10"/>
  <c r="B447" i="10"/>
  <c r="A447" i="10"/>
  <c r="R446" i="10"/>
  <c r="Q446" i="10"/>
  <c r="P446" i="10"/>
  <c r="O446" i="10"/>
  <c r="N446" i="10"/>
  <c r="K446" i="10"/>
  <c r="L446" i="10" s="1"/>
  <c r="J446" i="10"/>
  <c r="I446" i="10"/>
  <c r="H446" i="10"/>
  <c r="G446" i="10"/>
  <c r="F446" i="10"/>
  <c r="E446" i="10"/>
  <c r="D446" i="10"/>
  <c r="C446" i="10"/>
  <c r="B446" i="10"/>
  <c r="A446" i="10"/>
  <c r="R445" i="10"/>
  <c r="Q445" i="10"/>
  <c r="P445" i="10"/>
  <c r="O445" i="10"/>
  <c r="N445" i="10"/>
  <c r="K445" i="10"/>
  <c r="L445" i="10" s="1"/>
  <c r="J445" i="10"/>
  <c r="I445" i="10"/>
  <c r="H445" i="10"/>
  <c r="G445" i="10"/>
  <c r="F445" i="10"/>
  <c r="E445" i="10"/>
  <c r="D445" i="10"/>
  <c r="C445" i="10"/>
  <c r="B445" i="10"/>
  <c r="A445" i="10"/>
  <c r="R444" i="10"/>
  <c r="Q444" i="10"/>
  <c r="P444" i="10"/>
  <c r="O444" i="10"/>
  <c r="N444" i="10"/>
  <c r="K444" i="10"/>
  <c r="L444" i="10" s="1"/>
  <c r="J444" i="10"/>
  <c r="I444" i="10"/>
  <c r="H444" i="10"/>
  <c r="G444" i="10"/>
  <c r="F444" i="10"/>
  <c r="E444" i="10"/>
  <c r="D444" i="10"/>
  <c r="C444" i="10"/>
  <c r="B444" i="10"/>
  <c r="A444" i="10"/>
  <c r="R443" i="10"/>
  <c r="Q443" i="10"/>
  <c r="P443" i="10"/>
  <c r="O443" i="10"/>
  <c r="N443" i="10"/>
  <c r="K443" i="10"/>
  <c r="L443" i="10" s="1"/>
  <c r="J443" i="10"/>
  <c r="I443" i="10"/>
  <c r="H443" i="10"/>
  <c r="G443" i="10"/>
  <c r="F443" i="10"/>
  <c r="E443" i="10"/>
  <c r="D443" i="10"/>
  <c r="C443" i="10"/>
  <c r="B443" i="10"/>
  <c r="A443" i="10"/>
  <c r="R442" i="10"/>
  <c r="Q442" i="10"/>
  <c r="P442" i="10"/>
  <c r="O442" i="10"/>
  <c r="N442" i="10"/>
  <c r="K442" i="10"/>
  <c r="L442" i="10" s="1"/>
  <c r="J442" i="10"/>
  <c r="I442" i="10"/>
  <c r="H442" i="10"/>
  <c r="G442" i="10"/>
  <c r="F442" i="10"/>
  <c r="E442" i="10"/>
  <c r="D442" i="10"/>
  <c r="C442" i="10"/>
  <c r="B442" i="10"/>
  <c r="A442" i="10"/>
  <c r="R441" i="10"/>
  <c r="Q441" i="10"/>
  <c r="P441" i="10"/>
  <c r="O441" i="10"/>
  <c r="N441" i="10"/>
  <c r="K441" i="10"/>
  <c r="L441" i="10" s="1"/>
  <c r="J441" i="10"/>
  <c r="I441" i="10"/>
  <c r="H441" i="10"/>
  <c r="G441" i="10"/>
  <c r="F441" i="10"/>
  <c r="E441" i="10"/>
  <c r="D441" i="10"/>
  <c r="C441" i="10"/>
  <c r="B441" i="10"/>
  <c r="A441" i="10"/>
  <c r="R440" i="10"/>
  <c r="Q440" i="10"/>
  <c r="P440" i="10"/>
  <c r="O440" i="10"/>
  <c r="N440" i="10"/>
  <c r="K440" i="10"/>
  <c r="L440" i="10" s="1"/>
  <c r="J440" i="10"/>
  <c r="I440" i="10"/>
  <c r="H440" i="10"/>
  <c r="G440" i="10"/>
  <c r="F440" i="10"/>
  <c r="E440" i="10"/>
  <c r="D440" i="10"/>
  <c r="C440" i="10"/>
  <c r="B440" i="10"/>
  <c r="A440" i="10"/>
  <c r="R439" i="10"/>
  <c r="Q439" i="10"/>
  <c r="P439" i="10"/>
  <c r="O439" i="10"/>
  <c r="N439" i="10"/>
  <c r="K439" i="10"/>
  <c r="L439" i="10" s="1"/>
  <c r="J439" i="10"/>
  <c r="I439" i="10"/>
  <c r="H439" i="10"/>
  <c r="G439" i="10"/>
  <c r="F439" i="10"/>
  <c r="E439" i="10"/>
  <c r="D439" i="10"/>
  <c r="C439" i="10"/>
  <c r="B439" i="10"/>
  <c r="A439" i="10"/>
  <c r="R438" i="10"/>
  <c r="Q438" i="10"/>
  <c r="P438" i="10"/>
  <c r="O438" i="10"/>
  <c r="N438" i="10"/>
  <c r="K438" i="10"/>
  <c r="L438" i="10" s="1"/>
  <c r="J438" i="10"/>
  <c r="I438" i="10"/>
  <c r="H438" i="10"/>
  <c r="G438" i="10"/>
  <c r="F438" i="10"/>
  <c r="E438" i="10"/>
  <c r="D438" i="10"/>
  <c r="C438" i="10"/>
  <c r="B438" i="10"/>
  <c r="A438" i="10"/>
  <c r="R437" i="10"/>
  <c r="Q437" i="10"/>
  <c r="P437" i="10"/>
  <c r="O437" i="10"/>
  <c r="N437" i="10"/>
  <c r="K437" i="10"/>
  <c r="L437" i="10" s="1"/>
  <c r="J437" i="10"/>
  <c r="I437" i="10"/>
  <c r="H437" i="10"/>
  <c r="G437" i="10"/>
  <c r="F437" i="10"/>
  <c r="E437" i="10"/>
  <c r="D437" i="10"/>
  <c r="C437" i="10"/>
  <c r="B437" i="10"/>
  <c r="A437" i="10"/>
  <c r="R436" i="10"/>
  <c r="Q436" i="10"/>
  <c r="P436" i="10"/>
  <c r="O436" i="10"/>
  <c r="N436" i="10"/>
  <c r="K436" i="10"/>
  <c r="L436" i="10" s="1"/>
  <c r="J436" i="10"/>
  <c r="I436" i="10"/>
  <c r="H436" i="10"/>
  <c r="G436" i="10"/>
  <c r="F436" i="10"/>
  <c r="E436" i="10"/>
  <c r="D436" i="10"/>
  <c r="C436" i="10"/>
  <c r="B436" i="10"/>
  <c r="A436" i="10"/>
  <c r="R435" i="10"/>
  <c r="Q435" i="10"/>
  <c r="P435" i="10"/>
  <c r="O435" i="10"/>
  <c r="N435" i="10"/>
  <c r="K435" i="10"/>
  <c r="L435" i="10" s="1"/>
  <c r="J435" i="10"/>
  <c r="I435" i="10"/>
  <c r="H435" i="10"/>
  <c r="G435" i="10"/>
  <c r="F435" i="10"/>
  <c r="E435" i="10"/>
  <c r="D435" i="10"/>
  <c r="C435" i="10"/>
  <c r="B435" i="10"/>
  <c r="A435" i="10"/>
  <c r="R434" i="10"/>
  <c r="Q434" i="10"/>
  <c r="P434" i="10"/>
  <c r="O434" i="10"/>
  <c r="N434" i="10"/>
  <c r="K434" i="10"/>
  <c r="L434" i="10" s="1"/>
  <c r="J434" i="10"/>
  <c r="I434" i="10"/>
  <c r="H434" i="10"/>
  <c r="G434" i="10"/>
  <c r="F434" i="10"/>
  <c r="E434" i="10"/>
  <c r="D434" i="10"/>
  <c r="C434" i="10"/>
  <c r="B434" i="10"/>
  <c r="A434" i="10"/>
  <c r="R433" i="10"/>
  <c r="Q433" i="10"/>
  <c r="P433" i="10"/>
  <c r="O433" i="10"/>
  <c r="N433" i="10"/>
  <c r="K433" i="10"/>
  <c r="L433" i="10" s="1"/>
  <c r="J433" i="10"/>
  <c r="I433" i="10"/>
  <c r="H433" i="10"/>
  <c r="G433" i="10"/>
  <c r="F433" i="10"/>
  <c r="E433" i="10"/>
  <c r="D433" i="10"/>
  <c r="C433" i="10"/>
  <c r="B433" i="10"/>
  <c r="A433" i="10"/>
  <c r="R432" i="10"/>
  <c r="Q432" i="10"/>
  <c r="P432" i="10"/>
  <c r="O432" i="10"/>
  <c r="N432" i="10"/>
  <c r="K432" i="10"/>
  <c r="L432" i="10" s="1"/>
  <c r="J432" i="10"/>
  <c r="I432" i="10"/>
  <c r="H432" i="10"/>
  <c r="G432" i="10"/>
  <c r="F432" i="10"/>
  <c r="E432" i="10"/>
  <c r="D432" i="10"/>
  <c r="C432" i="10"/>
  <c r="B432" i="10"/>
  <c r="A432" i="10"/>
  <c r="R431" i="10"/>
  <c r="Q431" i="10"/>
  <c r="P431" i="10"/>
  <c r="O431" i="10"/>
  <c r="N431" i="10"/>
  <c r="K431" i="10"/>
  <c r="L431" i="10" s="1"/>
  <c r="J431" i="10"/>
  <c r="I431" i="10"/>
  <c r="H431" i="10"/>
  <c r="G431" i="10"/>
  <c r="F431" i="10"/>
  <c r="E431" i="10"/>
  <c r="D431" i="10"/>
  <c r="C431" i="10"/>
  <c r="B431" i="10"/>
  <c r="A431" i="10"/>
  <c r="R430" i="10"/>
  <c r="Q430" i="10"/>
  <c r="P430" i="10"/>
  <c r="O430" i="10"/>
  <c r="N430" i="10"/>
  <c r="K430" i="10"/>
  <c r="L430" i="10" s="1"/>
  <c r="J430" i="10"/>
  <c r="I430" i="10"/>
  <c r="H430" i="10"/>
  <c r="G430" i="10"/>
  <c r="F430" i="10"/>
  <c r="E430" i="10"/>
  <c r="D430" i="10"/>
  <c r="C430" i="10"/>
  <c r="B430" i="10"/>
  <c r="A430" i="10"/>
  <c r="R429" i="10"/>
  <c r="Q429" i="10"/>
  <c r="P429" i="10"/>
  <c r="O429" i="10"/>
  <c r="N429" i="10"/>
  <c r="K429" i="10"/>
  <c r="L429" i="10" s="1"/>
  <c r="J429" i="10"/>
  <c r="I429" i="10"/>
  <c r="H429" i="10"/>
  <c r="G429" i="10"/>
  <c r="F429" i="10"/>
  <c r="E429" i="10"/>
  <c r="D429" i="10"/>
  <c r="C429" i="10"/>
  <c r="B429" i="10"/>
  <c r="A429" i="10"/>
  <c r="R428" i="10"/>
  <c r="Q428" i="10"/>
  <c r="P428" i="10"/>
  <c r="O428" i="10"/>
  <c r="N428" i="10"/>
  <c r="K428" i="10"/>
  <c r="L428" i="10" s="1"/>
  <c r="J428" i="10"/>
  <c r="I428" i="10"/>
  <c r="H428" i="10"/>
  <c r="G428" i="10"/>
  <c r="F428" i="10"/>
  <c r="E428" i="10"/>
  <c r="D428" i="10"/>
  <c r="C428" i="10"/>
  <c r="B428" i="10"/>
  <c r="A428" i="10"/>
  <c r="R427" i="10"/>
  <c r="Q427" i="10"/>
  <c r="P427" i="10"/>
  <c r="O427" i="10"/>
  <c r="N427" i="10"/>
  <c r="K427" i="10"/>
  <c r="L427" i="10" s="1"/>
  <c r="J427" i="10"/>
  <c r="I427" i="10"/>
  <c r="H427" i="10"/>
  <c r="G427" i="10"/>
  <c r="F427" i="10"/>
  <c r="E427" i="10"/>
  <c r="D427" i="10"/>
  <c r="C427" i="10"/>
  <c r="B427" i="10"/>
  <c r="A427" i="10"/>
  <c r="R426" i="10"/>
  <c r="Q426" i="10"/>
  <c r="P426" i="10"/>
  <c r="O426" i="10"/>
  <c r="N426" i="10"/>
  <c r="K426" i="10"/>
  <c r="L426" i="10" s="1"/>
  <c r="J426" i="10"/>
  <c r="I426" i="10"/>
  <c r="H426" i="10"/>
  <c r="G426" i="10"/>
  <c r="F426" i="10"/>
  <c r="E426" i="10"/>
  <c r="D426" i="10"/>
  <c r="C426" i="10"/>
  <c r="B426" i="10"/>
  <c r="A426" i="10"/>
  <c r="R425" i="10"/>
  <c r="Q425" i="10"/>
  <c r="P425" i="10"/>
  <c r="O425" i="10"/>
  <c r="N425" i="10"/>
  <c r="K425" i="10"/>
  <c r="L425" i="10" s="1"/>
  <c r="J425" i="10"/>
  <c r="I425" i="10"/>
  <c r="H425" i="10"/>
  <c r="G425" i="10"/>
  <c r="F425" i="10"/>
  <c r="E425" i="10"/>
  <c r="D425" i="10"/>
  <c r="C425" i="10"/>
  <c r="B425" i="10"/>
  <c r="A425" i="10"/>
  <c r="R424" i="10"/>
  <c r="Q424" i="10"/>
  <c r="P424" i="10"/>
  <c r="O424" i="10"/>
  <c r="N424" i="10"/>
  <c r="K424" i="10"/>
  <c r="L424" i="10" s="1"/>
  <c r="J424" i="10"/>
  <c r="I424" i="10"/>
  <c r="H424" i="10"/>
  <c r="G424" i="10"/>
  <c r="F424" i="10"/>
  <c r="E424" i="10"/>
  <c r="D424" i="10"/>
  <c r="C424" i="10"/>
  <c r="B424" i="10"/>
  <c r="A424" i="10"/>
  <c r="R423" i="10"/>
  <c r="Q423" i="10"/>
  <c r="P423" i="10"/>
  <c r="O423" i="10"/>
  <c r="N423" i="10"/>
  <c r="K423" i="10"/>
  <c r="L423" i="10" s="1"/>
  <c r="J423" i="10"/>
  <c r="I423" i="10"/>
  <c r="H423" i="10"/>
  <c r="G423" i="10"/>
  <c r="F423" i="10"/>
  <c r="E423" i="10"/>
  <c r="D423" i="10"/>
  <c r="C423" i="10"/>
  <c r="B423" i="10"/>
  <c r="A423" i="10"/>
  <c r="R422" i="10"/>
  <c r="Q422" i="10"/>
  <c r="P422" i="10"/>
  <c r="O422" i="10"/>
  <c r="N422" i="10"/>
  <c r="K422" i="10"/>
  <c r="L422" i="10" s="1"/>
  <c r="J422" i="10"/>
  <c r="I422" i="10"/>
  <c r="H422" i="10"/>
  <c r="G422" i="10"/>
  <c r="F422" i="10"/>
  <c r="E422" i="10"/>
  <c r="D422" i="10"/>
  <c r="C422" i="10"/>
  <c r="B422" i="10"/>
  <c r="A422" i="10"/>
  <c r="R421" i="10"/>
  <c r="Q421" i="10"/>
  <c r="P421" i="10"/>
  <c r="O421" i="10"/>
  <c r="N421" i="10"/>
  <c r="K421" i="10"/>
  <c r="L421" i="10" s="1"/>
  <c r="J421" i="10"/>
  <c r="I421" i="10"/>
  <c r="H421" i="10"/>
  <c r="G421" i="10"/>
  <c r="F421" i="10"/>
  <c r="E421" i="10"/>
  <c r="D421" i="10"/>
  <c r="C421" i="10"/>
  <c r="B421" i="10"/>
  <c r="A421" i="10"/>
  <c r="R420" i="10"/>
  <c r="Q420" i="10"/>
  <c r="P420" i="10"/>
  <c r="O420" i="10"/>
  <c r="N420" i="10"/>
  <c r="K420" i="10"/>
  <c r="L420" i="10" s="1"/>
  <c r="J420" i="10"/>
  <c r="I420" i="10"/>
  <c r="H420" i="10"/>
  <c r="G420" i="10"/>
  <c r="F420" i="10"/>
  <c r="E420" i="10"/>
  <c r="D420" i="10"/>
  <c r="C420" i="10"/>
  <c r="B420" i="10"/>
  <c r="A420" i="10"/>
  <c r="R419" i="10"/>
  <c r="Q419" i="10"/>
  <c r="P419" i="10"/>
  <c r="O419" i="10"/>
  <c r="N419" i="10"/>
  <c r="K419" i="10"/>
  <c r="L419" i="10" s="1"/>
  <c r="J419" i="10"/>
  <c r="I419" i="10"/>
  <c r="H419" i="10"/>
  <c r="G419" i="10"/>
  <c r="F419" i="10"/>
  <c r="E419" i="10"/>
  <c r="D419" i="10"/>
  <c r="C419" i="10"/>
  <c r="B419" i="10"/>
  <c r="A419" i="10"/>
  <c r="R418" i="10"/>
  <c r="Q418" i="10"/>
  <c r="P418" i="10"/>
  <c r="O418" i="10"/>
  <c r="N418" i="10"/>
  <c r="K418" i="10"/>
  <c r="L418" i="10" s="1"/>
  <c r="J418" i="10"/>
  <c r="I418" i="10"/>
  <c r="H418" i="10"/>
  <c r="G418" i="10"/>
  <c r="F418" i="10"/>
  <c r="E418" i="10"/>
  <c r="D418" i="10"/>
  <c r="C418" i="10"/>
  <c r="B418" i="10"/>
  <c r="A418" i="10"/>
  <c r="R417" i="10"/>
  <c r="Q417" i="10"/>
  <c r="P417" i="10"/>
  <c r="O417" i="10"/>
  <c r="N417" i="10"/>
  <c r="K417" i="10"/>
  <c r="L417" i="10" s="1"/>
  <c r="J417" i="10"/>
  <c r="I417" i="10"/>
  <c r="H417" i="10"/>
  <c r="G417" i="10"/>
  <c r="F417" i="10"/>
  <c r="E417" i="10"/>
  <c r="D417" i="10"/>
  <c r="C417" i="10"/>
  <c r="B417" i="10"/>
  <c r="A417" i="10"/>
  <c r="R416" i="10"/>
  <c r="Q416" i="10"/>
  <c r="P416" i="10"/>
  <c r="O416" i="10"/>
  <c r="N416" i="10"/>
  <c r="K416" i="10"/>
  <c r="L416" i="10" s="1"/>
  <c r="J416" i="10"/>
  <c r="I416" i="10"/>
  <c r="H416" i="10"/>
  <c r="G416" i="10"/>
  <c r="F416" i="10"/>
  <c r="E416" i="10"/>
  <c r="D416" i="10"/>
  <c r="C416" i="10"/>
  <c r="B416" i="10"/>
  <c r="A416" i="10"/>
  <c r="R415" i="10"/>
  <c r="Q415" i="10"/>
  <c r="P415" i="10"/>
  <c r="O415" i="10"/>
  <c r="N415" i="10"/>
  <c r="K415" i="10"/>
  <c r="L415" i="10" s="1"/>
  <c r="J415" i="10"/>
  <c r="I415" i="10"/>
  <c r="H415" i="10"/>
  <c r="G415" i="10"/>
  <c r="F415" i="10"/>
  <c r="E415" i="10"/>
  <c r="D415" i="10"/>
  <c r="C415" i="10"/>
  <c r="B415" i="10"/>
  <c r="A415" i="10"/>
  <c r="R414" i="10"/>
  <c r="Q414" i="10"/>
  <c r="P414" i="10"/>
  <c r="O414" i="10"/>
  <c r="N414" i="10"/>
  <c r="K414" i="10"/>
  <c r="L414" i="10" s="1"/>
  <c r="J414" i="10"/>
  <c r="I414" i="10"/>
  <c r="H414" i="10"/>
  <c r="G414" i="10"/>
  <c r="F414" i="10"/>
  <c r="E414" i="10"/>
  <c r="D414" i="10"/>
  <c r="C414" i="10"/>
  <c r="B414" i="10"/>
  <c r="A414" i="10"/>
  <c r="R413" i="10"/>
  <c r="Q413" i="10"/>
  <c r="P413" i="10"/>
  <c r="O413" i="10"/>
  <c r="N413" i="10"/>
  <c r="K413" i="10"/>
  <c r="L413" i="10" s="1"/>
  <c r="J413" i="10"/>
  <c r="I413" i="10"/>
  <c r="H413" i="10"/>
  <c r="G413" i="10"/>
  <c r="F413" i="10"/>
  <c r="E413" i="10"/>
  <c r="D413" i="10"/>
  <c r="C413" i="10"/>
  <c r="B413" i="10"/>
  <c r="A413" i="10"/>
  <c r="R412" i="10"/>
  <c r="Q412" i="10"/>
  <c r="P412" i="10"/>
  <c r="O412" i="10"/>
  <c r="N412" i="10"/>
  <c r="K412" i="10"/>
  <c r="L412" i="10" s="1"/>
  <c r="J412" i="10"/>
  <c r="I412" i="10"/>
  <c r="H412" i="10"/>
  <c r="G412" i="10"/>
  <c r="F412" i="10"/>
  <c r="E412" i="10"/>
  <c r="D412" i="10"/>
  <c r="C412" i="10"/>
  <c r="B412" i="10"/>
  <c r="A412" i="10"/>
  <c r="R411" i="10"/>
  <c r="Q411" i="10"/>
  <c r="P411" i="10"/>
  <c r="O411" i="10"/>
  <c r="N411" i="10"/>
  <c r="K411" i="10"/>
  <c r="L411" i="10" s="1"/>
  <c r="J411" i="10"/>
  <c r="I411" i="10"/>
  <c r="H411" i="10"/>
  <c r="G411" i="10"/>
  <c r="F411" i="10"/>
  <c r="E411" i="10"/>
  <c r="D411" i="10"/>
  <c r="C411" i="10"/>
  <c r="B411" i="10"/>
  <c r="A411" i="10"/>
  <c r="R410" i="10"/>
  <c r="Q410" i="10"/>
  <c r="P410" i="10"/>
  <c r="O410" i="10"/>
  <c r="N410" i="10"/>
  <c r="K410" i="10"/>
  <c r="L410" i="10" s="1"/>
  <c r="J410" i="10"/>
  <c r="I410" i="10"/>
  <c r="H410" i="10"/>
  <c r="G410" i="10"/>
  <c r="F410" i="10"/>
  <c r="E410" i="10"/>
  <c r="D410" i="10"/>
  <c r="C410" i="10"/>
  <c r="B410" i="10"/>
  <c r="A410" i="10"/>
  <c r="R409" i="10"/>
  <c r="Q409" i="10"/>
  <c r="P409" i="10"/>
  <c r="O409" i="10"/>
  <c r="N409" i="10"/>
  <c r="K409" i="10"/>
  <c r="L409" i="10" s="1"/>
  <c r="J409" i="10"/>
  <c r="I409" i="10"/>
  <c r="H409" i="10"/>
  <c r="G409" i="10"/>
  <c r="F409" i="10"/>
  <c r="E409" i="10"/>
  <c r="D409" i="10"/>
  <c r="C409" i="10"/>
  <c r="B409" i="10"/>
  <c r="A409" i="10"/>
  <c r="R408" i="10"/>
  <c r="Q408" i="10"/>
  <c r="P408" i="10"/>
  <c r="O408" i="10"/>
  <c r="N408" i="10"/>
  <c r="K408" i="10"/>
  <c r="L408" i="10" s="1"/>
  <c r="J408" i="10"/>
  <c r="I408" i="10"/>
  <c r="H408" i="10"/>
  <c r="G408" i="10"/>
  <c r="F408" i="10"/>
  <c r="E408" i="10"/>
  <c r="D408" i="10"/>
  <c r="C408" i="10"/>
  <c r="B408" i="10"/>
  <c r="A408" i="10"/>
  <c r="R407" i="10"/>
  <c r="Q407" i="10"/>
  <c r="P407" i="10"/>
  <c r="O407" i="10"/>
  <c r="N407" i="10"/>
  <c r="K407" i="10"/>
  <c r="L407" i="10" s="1"/>
  <c r="J407" i="10"/>
  <c r="I407" i="10"/>
  <c r="H407" i="10"/>
  <c r="G407" i="10"/>
  <c r="F407" i="10"/>
  <c r="E407" i="10"/>
  <c r="D407" i="10"/>
  <c r="C407" i="10"/>
  <c r="B407" i="10"/>
  <c r="A407" i="10"/>
  <c r="R406" i="10"/>
  <c r="Q406" i="10"/>
  <c r="P406" i="10"/>
  <c r="O406" i="10"/>
  <c r="N406" i="10"/>
  <c r="K406" i="10"/>
  <c r="L406" i="10" s="1"/>
  <c r="J406" i="10"/>
  <c r="I406" i="10"/>
  <c r="H406" i="10"/>
  <c r="G406" i="10"/>
  <c r="F406" i="10"/>
  <c r="E406" i="10"/>
  <c r="D406" i="10"/>
  <c r="C406" i="10"/>
  <c r="B406" i="10"/>
  <c r="A406" i="10"/>
  <c r="R405" i="10"/>
  <c r="Q405" i="10"/>
  <c r="P405" i="10"/>
  <c r="O405" i="10"/>
  <c r="N405" i="10"/>
  <c r="K405" i="10"/>
  <c r="L405" i="10" s="1"/>
  <c r="J405" i="10"/>
  <c r="I405" i="10"/>
  <c r="H405" i="10"/>
  <c r="G405" i="10"/>
  <c r="F405" i="10"/>
  <c r="E405" i="10"/>
  <c r="D405" i="10"/>
  <c r="C405" i="10"/>
  <c r="B405" i="10"/>
  <c r="A405" i="10"/>
  <c r="R404" i="10"/>
  <c r="Q404" i="10"/>
  <c r="P404" i="10"/>
  <c r="O404" i="10"/>
  <c r="N404" i="10"/>
  <c r="K404" i="10"/>
  <c r="L404" i="10" s="1"/>
  <c r="J404" i="10"/>
  <c r="I404" i="10"/>
  <c r="H404" i="10"/>
  <c r="G404" i="10"/>
  <c r="F404" i="10"/>
  <c r="E404" i="10"/>
  <c r="D404" i="10"/>
  <c r="C404" i="10"/>
  <c r="B404" i="10"/>
  <c r="A404" i="10"/>
  <c r="R403" i="10"/>
  <c r="Q403" i="10"/>
  <c r="P403" i="10"/>
  <c r="O403" i="10"/>
  <c r="N403" i="10"/>
  <c r="K403" i="10"/>
  <c r="L403" i="10" s="1"/>
  <c r="J403" i="10"/>
  <c r="I403" i="10"/>
  <c r="H403" i="10"/>
  <c r="G403" i="10"/>
  <c r="F403" i="10"/>
  <c r="E403" i="10"/>
  <c r="D403" i="10"/>
  <c r="C403" i="10"/>
  <c r="B403" i="10"/>
  <c r="A403" i="10"/>
  <c r="R402" i="10"/>
  <c r="Q402" i="10"/>
  <c r="P402" i="10"/>
  <c r="O402" i="10"/>
  <c r="N402" i="10"/>
  <c r="K402" i="10"/>
  <c r="L402" i="10" s="1"/>
  <c r="J402" i="10"/>
  <c r="I402" i="10"/>
  <c r="H402" i="10"/>
  <c r="G402" i="10"/>
  <c r="F402" i="10"/>
  <c r="E402" i="10"/>
  <c r="D402" i="10"/>
  <c r="C402" i="10"/>
  <c r="B402" i="10"/>
  <c r="A402" i="10"/>
  <c r="R401" i="10"/>
  <c r="Q401" i="10"/>
  <c r="P401" i="10"/>
  <c r="O401" i="10"/>
  <c r="N401" i="10"/>
  <c r="K401" i="10"/>
  <c r="L401" i="10" s="1"/>
  <c r="J401" i="10"/>
  <c r="I401" i="10"/>
  <c r="H401" i="10"/>
  <c r="G401" i="10"/>
  <c r="F401" i="10"/>
  <c r="E401" i="10"/>
  <c r="D401" i="10"/>
  <c r="C401" i="10"/>
  <c r="B401" i="10"/>
  <c r="A401" i="10"/>
  <c r="R400" i="10"/>
  <c r="Q400" i="10"/>
  <c r="P400" i="10"/>
  <c r="O400" i="10"/>
  <c r="N400" i="10"/>
  <c r="K400" i="10"/>
  <c r="L400" i="10" s="1"/>
  <c r="J400" i="10"/>
  <c r="I400" i="10"/>
  <c r="H400" i="10"/>
  <c r="G400" i="10"/>
  <c r="F400" i="10"/>
  <c r="E400" i="10"/>
  <c r="D400" i="10"/>
  <c r="C400" i="10"/>
  <c r="B400" i="10"/>
  <c r="A400" i="10"/>
  <c r="R399" i="10"/>
  <c r="Q399" i="10"/>
  <c r="P399" i="10"/>
  <c r="O399" i="10"/>
  <c r="N399" i="10"/>
  <c r="K399" i="10"/>
  <c r="L399" i="10" s="1"/>
  <c r="J399" i="10"/>
  <c r="I399" i="10"/>
  <c r="H399" i="10"/>
  <c r="G399" i="10"/>
  <c r="F399" i="10"/>
  <c r="E399" i="10"/>
  <c r="D399" i="10"/>
  <c r="C399" i="10"/>
  <c r="B399" i="10"/>
  <c r="A399" i="10"/>
  <c r="R398" i="10"/>
  <c r="Q398" i="10"/>
  <c r="P398" i="10"/>
  <c r="O398" i="10"/>
  <c r="N398" i="10"/>
  <c r="K398" i="10"/>
  <c r="L398" i="10" s="1"/>
  <c r="J398" i="10"/>
  <c r="I398" i="10"/>
  <c r="H398" i="10"/>
  <c r="G398" i="10"/>
  <c r="F398" i="10"/>
  <c r="E398" i="10"/>
  <c r="D398" i="10"/>
  <c r="C398" i="10"/>
  <c r="B398" i="10"/>
  <c r="A398" i="10"/>
  <c r="R397" i="10"/>
  <c r="Q397" i="10"/>
  <c r="P397" i="10"/>
  <c r="O397" i="10"/>
  <c r="N397" i="10"/>
  <c r="K397" i="10"/>
  <c r="L397" i="10" s="1"/>
  <c r="J397" i="10"/>
  <c r="I397" i="10"/>
  <c r="H397" i="10"/>
  <c r="G397" i="10"/>
  <c r="F397" i="10"/>
  <c r="E397" i="10"/>
  <c r="D397" i="10"/>
  <c r="C397" i="10"/>
  <c r="B397" i="10"/>
  <c r="A397" i="10"/>
  <c r="R396" i="10"/>
  <c r="Q396" i="10"/>
  <c r="P396" i="10"/>
  <c r="O396" i="10"/>
  <c r="N396" i="10"/>
  <c r="K396" i="10"/>
  <c r="L396" i="10" s="1"/>
  <c r="J396" i="10"/>
  <c r="I396" i="10"/>
  <c r="H396" i="10"/>
  <c r="G396" i="10"/>
  <c r="F396" i="10"/>
  <c r="E396" i="10"/>
  <c r="D396" i="10"/>
  <c r="C396" i="10"/>
  <c r="B396" i="10"/>
  <c r="A396" i="10"/>
  <c r="R395" i="10"/>
  <c r="Q395" i="10"/>
  <c r="P395" i="10"/>
  <c r="O395" i="10"/>
  <c r="N395" i="10"/>
  <c r="K395" i="10"/>
  <c r="L395" i="10" s="1"/>
  <c r="J395" i="10"/>
  <c r="I395" i="10"/>
  <c r="H395" i="10"/>
  <c r="G395" i="10"/>
  <c r="F395" i="10"/>
  <c r="E395" i="10"/>
  <c r="D395" i="10"/>
  <c r="C395" i="10"/>
  <c r="B395" i="10"/>
  <c r="A395" i="10"/>
  <c r="R394" i="10"/>
  <c r="Q394" i="10"/>
  <c r="P394" i="10"/>
  <c r="O394" i="10"/>
  <c r="N394" i="10"/>
  <c r="K394" i="10"/>
  <c r="L394" i="10" s="1"/>
  <c r="J394" i="10"/>
  <c r="I394" i="10"/>
  <c r="H394" i="10"/>
  <c r="G394" i="10"/>
  <c r="F394" i="10"/>
  <c r="E394" i="10"/>
  <c r="D394" i="10"/>
  <c r="C394" i="10"/>
  <c r="B394" i="10"/>
  <c r="A394" i="10"/>
  <c r="R393" i="10"/>
  <c r="Q393" i="10"/>
  <c r="P393" i="10"/>
  <c r="O393" i="10"/>
  <c r="N393" i="10"/>
  <c r="K393" i="10"/>
  <c r="L393" i="10" s="1"/>
  <c r="J393" i="10"/>
  <c r="I393" i="10"/>
  <c r="H393" i="10"/>
  <c r="G393" i="10"/>
  <c r="F393" i="10"/>
  <c r="E393" i="10"/>
  <c r="D393" i="10"/>
  <c r="C393" i="10"/>
  <c r="B393" i="10"/>
  <c r="A393" i="10"/>
  <c r="R392" i="10"/>
  <c r="Q392" i="10"/>
  <c r="P392" i="10"/>
  <c r="O392" i="10"/>
  <c r="N392" i="10"/>
  <c r="K392" i="10"/>
  <c r="L392" i="10" s="1"/>
  <c r="J392" i="10"/>
  <c r="I392" i="10"/>
  <c r="H392" i="10"/>
  <c r="G392" i="10"/>
  <c r="F392" i="10"/>
  <c r="E392" i="10"/>
  <c r="D392" i="10"/>
  <c r="C392" i="10"/>
  <c r="B392" i="10"/>
  <c r="A392" i="10"/>
  <c r="R391" i="10"/>
  <c r="Q391" i="10"/>
  <c r="P391" i="10"/>
  <c r="O391" i="10"/>
  <c r="N391" i="10"/>
  <c r="K391" i="10"/>
  <c r="L391" i="10" s="1"/>
  <c r="J391" i="10"/>
  <c r="I391" i="10"/>
  <c r="H391" i="10"/>
  <c r="G391" i="10"/>
  <c r="F391" i="10"/>
  <c r="E391" i="10"/>
  <c r="D391" i="10"/>
  <c r="C391" i="10"/>
  <c r="B391" i="10"/>
  <c r="A391" i="10"/>
  <c r="R390" i="10"/>
  <c r="Q390" i="10"/>
  <c r="P390" i="10"/>
  <c r="O390" i="10"/>
  <c r="N390" i="10"/>
  <c r="K390" i="10"/>
  <c r="L390" i="10" s="1"/>
  <c r="J390" i="10"/>
  <c r="I390" i="10"/>
  <c r="H390" i="10"/>
  <c r="G390" i="10"/>
  <c r="F390" i="10"/>
  <c r="E390" i="10"/>
  <c r="D390" i="10"/>
  <c r="C390" i="10"/>
  <c r="B390" i="10"/>
  <c r="A390" i="10"/>
  <c r="R389" i="10"/>
  <c r="Q389" i="10"/>
  <c r="P389" i="10"/>
  <c r="O389" i="10"/>
  <c r="N389" i="10"/>
  <c r="K389" i="10"/>
  <c r="L389" i="10" s="1"/>
  <c r="J389" i="10"/>
  <c r="I389" i="10"/>
  <c r="H389" i="10"/>
  <c r="G389" i="10"/>
  <c r="F389" i="10"/>
  <c r="E389" i="10"/>
  <c r="D389" i="10"/>
  <c r="C389" i="10"/>
  <c r="B389" i="10"/>
  <c r="A389" i="10"/>
  <c r="R388" i="10"/>
  <c r="Q388" i="10"/>
  <c r="P388" i="10"/>
  <c r="O388" i="10"/>
  <c r="N388" i="10"/>
  <c r="K388" i="10"/>
  <c r="L388" i="10" s="1"/>
  <c r="J388" i="10"/>
  <c r="I388" i="10"/>
  <c r="H388" i="10"/>
  <c r="G388" i="10"/>
  <c r="F388" i="10"/>
  <c r="E388" i="10"/>
  <c r="D388" i="10"/>
  <c r="C388" i="10"/>
  <c r="B388" i="10"/>
  <c r="A388" i="10"/>
  <c r="R387" i="10"/>
  <c r="Q387" i="10"/>
  <c r="P387" i="10"/>
  <c r="O387" i="10"/>
  <c r="N387" i="10"/>
  <c r="K387" i="10"/>
  <c r="L387" i="10" s="1"/>
  <c r="J387" i="10"/>
  <c r="I387" i="10"/>
  <c r="H387" i="10"/>
  <c r="G387" i="10"/>
  <c r="F387" i="10"/>
  <c r="E387" i="10"/>
  <c r="D387" i="10"/>
  <c r="C387" i="10"/>
  <c r="B387" i="10"/>
  <c r="A387" i="10"/>
  <c r="R386" i="10"/>
  <c r="Q386" i="10"/>
  <c r="P386" i="10"/>
  <c r="O386" i="10"/>
  <c r="N386" i="10"/>
  <c r="K386" i="10"/>
  <c r="L386" i="10" s="1"/>
  <c r="J386" i="10"/>
  <c r="I386" i="10"/>
  <c r="H386" i="10"/>
  <c r="G386" i="10"/>
  <c r="F386" i="10"/>
  <c r="E386" i="10"/>
  <c r="D386" i="10"/>
  <c r="C386" i="10"/>
  <c r="B386" i="10"/>
  <c r="A386" i="10"/>
  <c r="R385" i="10"/>
  <c r="Q385" i="10"/>
  <c r="P385" i="10"/>
  <c r="O385" i="10"/>
  <c r="N385" i="10"/>
  <c r="K385" i="10"/>
  <c r="L385" i="10" s="1"/>
  <c r="J385" i="10"/>
  <c r="I385" i="10"/>
  <c r="H385" i="10"/>
  <c r="G385" i="10"/>
  <c r="F385" i="10"/>
  <c r="E385" i="10"/>
  <c r="D385" i="10"/>
  <c r="C385" i="10"/>
  <c r="B385" i="10"/>
  <c r="A385" i="10"/>
  <c r="R384" i="10"/>
  <c r="Q384" i="10"/>
  <c r="P384" i="10"/>
  <c r="O384" i="10"/>
  <c r="N384" i="10"/>
  <c r="K384" i="10"/>
  <c r="L384" i="10" s="1"/>
  <c r="J384" i="10"/>
  <c r="I384" i="10"/>
  <c r="H384" i="10"/>
  <c r="G384" i="10"/>
  <c r="F384" i="10"/>
  <c r="E384" i="10"/>
  <c r="D384" i="10"/>
  <c r="C384" i="10"/>
  <c r="B384" i="10"/>
  <c r="A384" i="10"/>
  <c r="R383" i="10"/>
  <c r="Q383" i="10"/>
  <c r="P383" i="10"/>
  <c r="O383" i="10"/>
  <c r="N383" i="10"/>
  <c r="K383" i="10"/>
  <c r="L383" i="10" s="1"/>
  <c r="J383" i="10"/>
  <c r="I383" i="10"/>
  <c r="H383" i="10"/>
  <c r="G383" i="10"/>
  <c r="F383" i="10"/>
  <c r="E383" i="10"/>
  <c r="D383" i="10"/>
  <c r="C383" i="10"/>
  <c r="B383" i="10"/>
  <c r="A383" i="10"/>
  <c r="R382" i="10"/>
  <c r="Q382" i="10"/>
  <c r="P382" i="10"/>
  <c r="O382" i="10"/>
  <c r="N382" i="10"/>
  <c r="K382" i="10"/>
  <c r="L382" i="10" s="1"/>
  <c r="J382" i="10"/>
  <c r="I382" i="10"/>
  <c r="H382" i="10"/>
  <c r="G382" i="10"/>
  <c r="F382" i="10"/>
  <c r="E382" i="10"/>
  <c r="D382" i="10"/>
  <c r="C382" i="10"/>
  <c r="B382" i="10"/>
  <c r="A382" i="10"/>
  <c r="R381" i="10"/>
  <c r="Q381" i="10"/>
  <c r="P381" i="10"/>
  <c r="O381" i="10"/>
  <c r="N381" i="10"/>
  <c r="K381" i="10"/>
  <c r="L381" i="10" s="1"/>
  <c r="J381" i="10"/>
  <c r="I381" i="10"/>
  <c r="H381" i="10"/>
  <c r="G381" i="10"/>
  <c r="F381" i="10"/>
  <c r="E381" i="10"/>
  <c r="D381" i="10"/>
  <c r="C381" i="10"/>
  <c r="B381" i="10"/>
  <c r="A381" i="10"/>
  <c r="R380" i="10"/>
  <c r="Q380" i="10"/>
  <c r="P380" i="10"/>
  <c r="O380" i="10"/>
  <c r="N380" i="10"/>
  <c r="K380" i="10"/>
  <c r="L380" i="10" s="1"/>
  <c r="J380" i="10"/>
  <c r="I380" i="10"/>
  <c r="H380" i="10"/>
  <c r="G380" i="10"/>
  <c r="F380" i="10"/>
  <c r="E380" i="10"/>
  <c r="D380" i="10"/>
  <c r="C380" i="10"/>
  <c r="B380" i="10"/>
  <c r="A380" i="10"/>
  <c r="R379" i="10"/>
  <c r="Q379" i="10"/>
  <c r="P379" i="10"/>
  <c r="O379" i="10"/>
  <c r="N379" i="10"/>
  <c r="K379" i="10"/>
  <c r="L379" i="10" s="1"/>
  <c r="J379" i="10"/>
  <c r="I379" i="10"/>
  <c r="H379" i="10"/>
  <c r="G379" i="10"/>
  <c r="F379" i="10"/>
  <c r="E379" i="10"/>
  <c r="D379" i="10"/>
  <c r="C379" i="10"/>
  <c r="B379" i="10"/>
  <c r="A379" i="10"/>
  <c r="R378" i="10"/>
  <c r="Q378" i="10"/>
  <c r="P378" i="10"/>
  <c r="O378" i="10"/>
  <c r="N378" i="10"/>
  <c r="K378" i="10"/>
  <c r="L378" i="10" s="1"/>
  <c r="J378" i="10"/>
  <c r="I378" i="10"/>
  <c r="H378" i="10"/>
  <c r="G378" i="10"/>
  <c r="F378" i="10"/>
  <c r="E378" i="10"/>
  <c r="D378" i="10"/>
  <c r="C378" i="10"/>
  <c r="B378" i="10"/>
  <c r="A378" i="10"/>
  <c r="R377" i="10"/>
  <c r="Q377" i="10"/>
  <c r="P377" i="10"/>
  <c r="O377" i="10"/>
  <c r="N377" i="10"/>
  <c r="K377" i="10"/>
  <c r="L377" i="10" s="1"/>
  <c r="J377" i="10"/>
  <c r="I377" i="10"/>
  <c r="H377" i="10"/>
  <c r="G377" i="10"/>
  <c r="F377" i="10"/>
  <c r="E377" i="10"/>
  <c r="D377" i="10"/>
  <c r="C377" i="10"/>
  <c r="B377" i="10"/>
  <c r="A377" i="10"/>
  <c r="R376" i="10"/>
  <c r="Q376" i="10"/>
  <c r="P376" i="10"/>
  <c r="O376" i="10"/>
  <c r="N376" i="10"/>
  <c r="K376" i="10"/>
  <c r="L376" i="10" s="1"/>
  <c r="J376" i="10"/>
  <c r="I376" i="10"/>
  <c r="H376" i="10"/>
  <c r="G376" i="10"/>
  <c r="F376" i="10"/>
  <c r="E376" i="10"/>
  <c r="D376" i="10"/>
  <c r="C376" i="10"/>
  <c r="B376" i="10"/>
  <c r="A376" i="10"/>
  <c r="R375" i="10"/>
  <c r="Q375" i="10"/>
  <c r="P375" i="10"/>
  <c r="O375" i="10"/>
  <c r="N375" i="10"/>
  <c r="K375" i="10"/>
  <c r="L375" i="10" s="1"/>
  <c r="J375" i="10"/>
  <c r="I375" i="10"/>
  <c r="H375" i="10"/>
  <c r="G375" i="10"/>
  <c r="F375" i="10"/>
  <c r="E375" i="10"/>
  <c r="D375" i="10"/>
  <c r="C375" i="10"/>
  <c r="B375" i="10"/>
  <c r="A375" i="10"/>
  <c r="R374" i="10"/>
  <c r="Q374" i="10"/>
  <c r="P374" i="10"/>
  <c r="O374" i="10"/>
  <c r="N374" i="10"/>
  <c r="K374" i="10"/>
  <c r="L374" i="10" s="1"/>
  <c r="J374" i="10"/>
  <c r="I374" i="10"/>
  <c r="H374" i="10"/>
  <c r="G374" i="10"/>
  <c r="F374" i="10"/>
  <c r="E374" i="10"/>
  <c r="D374" i="10"/>
  <c r="C374" i="10"/>
  <c r="B374" i="10"/>
  <c r="A374" i="10"/>
  <c r="R373" i="10"/>
  <c r="Q373" i="10"/>
  <c r="P373" i="10"/>
  <c r="O373" i="10"/>
  <c r="N373" i="10"/>
  <c r="K373" i="10"/>
  <c r="L373" i="10" s="1"/>
  <c r="J373" i="10"/>
  <c r="I373" i="10"/>
  <c r="H373" i="10"/>
  <c r="G373" i="10"/>
  <c r="F373" i="10"/>
  <c r="E373" i="10"/>
  <c r="D373" i="10"/>
  <c r="C373" i="10"/>
  <c r="B373" i="10"/>
  <c r="A373" i="10"/>
  <c r="R372" i="10"/>
  <c r="Q372" i="10"/>
  <c r="P372" i="10"/>
  <c r="O372" i="10"/>
  <c r="N372" i="10"/>
  <c r="K372" i="10"/>
  <c r="L372" i="10" s="1"/>
  <c r="J372" i="10"/>
  <c r="I372" i="10"/>
  <c r="H372" i="10"/>
  <c r="G372" i="10"/>
  <c r="F372" i="10"/>
  <c r="E372" i="10"/>
  <c r="D372" i="10"/>
  <c r="C372" i="10"/>
  <c r="B372" i="10"/>
  <c r="A372" i="10"/>
  <c r="R371" i="10"/>
  <c r="Q371" i="10"/>
  <c r="P371" i="10"/>
  <c r="O371" i="10"/>
  <c r="N371" i="10"/>
  <c r="K371" i="10"/>
  <c r="L371" i="10" s="1"/>
  <c r="J371" i="10"/>
  <c r="I371" i="10"/>
  <c r="H371" i="10"/>
  <c r="G371" i="10"/>
  <c r="F371" i="10"/>
  <c r="E371" i="10"/>
  <c r="D371" i="10"/>
  <c r="C371" i="10"/>
  <c r="B371" i="10"/>
  <c r="A371" i="10"/>
  <c r="R370" i="10"/>
  <c r="Q370" i="10"/>
  <c r="P370" i="10"/>
  <c r="O370" i="10"/>
  <c r="N370" i="10"/>
  <c r="K370" i="10"/>
  <c r="L370" i="10" s="1"/>
  <c r="J370" i="10"/>
  <c r="I370" i="10"/>
  <c r="H370" i="10"/>
  <c r="G370" i="10"/>
  <c r="F370" i="10"/>
  <c r="E370" i="10"/>
  <c r="D370" i="10"/>
  <c r="C370" i="10"/>
  <c r="B370" i="10"/>
  <c r="A370" i="10"/>
  <c r="R369" i="10"/>
  <c r="Q369" i="10"/>
  <c r="P369" i="10"/>
  <c r="O369" i="10"/>
  <c r="N369" i="10"/>
  <c r="K369" i="10"/>
  <c r="L369" i="10" s="1"/>
  <c r="J369" i="10"/>
  <c r="I369" i="10"/>
  <c r="H369" i="10"/>
  <c r="G369" i="10"/>
  <c r="F369" i="10"/>
  <c r="E369" i="10"/>
  <c r="D369" i="10"/>
  <c r="C369" i="10"/>
  <c r="B369" i="10"/>
  <c r="A369" i="10"/>
  <c r="R368" i="10"/>
  <c r="Q368" i="10"/>
  <c r="P368" i="10"/>
  <c r="O368" i="10"/>
  <c r="N368" i="10"/>
  <c r="K368" i="10"/>
  <c r="L368" i="10" s="1"/>
  <c r="J368" i="10"/>
  <c r="I368" i="10"/>
  <c r="H368" i="10"/>
  <c r="G368" i="10"/>
  <c r="F368" i="10"/>
  <c r="E368" i="10"/>
  <c r="D368" i="10"/>
  <c r="C368" i="10"/>
  <c r="B368" i="10"/>
  <c r="A368" i="10"/>
  <c r="R367" i="10"/>
  <c r="Q367" i="10"/>
  <c r="P367" i="10"/>
  <c r="O367" i="10"/>
  <c r="N367" i="10"/>
  <c r="K367" i="10"/>
  <c r="L367" i="10" s="1"/>
  <c r="J367" i="10"/>
  <c r="I367" i="10"/>
  <c r="H367" i="10"/>
  <c r="G367" i="10"/>
  <c r="F367" i="10"/>
  <c r="E367" i="10"/>
  <c r="D367" i="10"/>
  <c r="C367" i="10"/>
  <c r="B367" i="10"/>
  <c r="A367" i="10"/>
  <c r="R366" i="10"/>
  <c r="Q366" i="10"/>
  <c r="P366" i="10"/>
  <c r="O366" i="10"/>
  <c r="N366" i="10"/>
  <c r="K366" i="10"/>
  <c r="L366" i="10" s="1"/>
  <c r="J366" i="10"/>
  <c r="I366" i="10"/>
  <c r="H366" i="10"/>
  <c r="G366" i="10"/>
  <c r="F366" i="10"/>
  <c r="E366" i="10"/>
  <c r="D366" i="10"/>
  <c r="C366" i="10"/>
  <c r="B366" i="10"/>
  <c r="A366" i="10"/>
  <c r="R365" i="10"/>
  <c r="Q365" i="10"/>
  <c r="P365" i="10"/>
  <c r="O365" i="10"/>
  <c r="N365" i="10"/>
  <c r="K365" i="10"/>
  <c r="L365" i="10" s="1"/>
  <c r="J365" i="10"/>
  <c r="I365" i="10"/>
  <c r="H365" i="10"/>
  <c r="G365" i="10"/>
  <c r="F365" i="10"/>
  <c r="E365" i="10"/>
  <c r="D365" i="10"/>
  <c r="C365" i="10"/>
  <c r="B365" i="10"/>
  <c r="A365" i="10"/>
  <c r="R364" i="10"/>
  <c r="Q364" i="10"/>
  <c r="P364" i="10"/>
  <c r="O364" i="10"/>
  <c r="N364" i="10"/>
  <c r="K364" i="10"/>
  <c r="L364" i="10" s="1"/>
  <c r="J364" i="10"/>
  <c r="I364" i="10"/>
  <c r="H364" i="10"/>
  <c r="G364" i="10"/>
  <c r="F364" i="10"/>
  <c r="E364" i="10"/>
  <c r="D364" i="10"/>
  <c r="C364" i="10"/>
  <c r="B364" i="10"/>
  <c r="A364" i="10"/>
  <c r="R363" i="10"/>
  <c r="Q363" i="10"/>
  <c r="P363" i="10"/>
  <c r="O363" i="10"/>
  <c r="N363" i="10"/>
  <c r="K363" i="10"/>
  <c r="L363" i="10" s="1"/>
  <c r="J363" i="10"/>
  <c r="I363" i="10"/>
  <c r="H363" i="10"/>
  <c r="G363" i="10"/>
  <c r="F363" i="10"/>
  <c r="E363" i="10"/>
  <c r="D363" i="10"/>
  <c r="C363" i="10"/>
  <c r="B363" i="10"/>
  <c r="A363" i="10"/>
  <c r="R362" i="10"/>
  <c r="Q362" i="10"/>
  <c r="P362" i="10"/>
  <c r="O362" i="10"/>
  <c r="N362" i="10"/>
  <c r="K362" i="10"/>
  <c r="L362" i="10" s="1"/>
  <c r="J362" i="10"/>
  <c r="I362" i="10"/>
  <c r="H362" i="10"/>
  <c r="G362" i="10"/>
  <c r="F362" i="10"/>
  <c r="E362" i="10"/>
  <c r="D362" i="10"/>
  <c r="C362" i="10"/>
  <c r="B362" i="10"/>
  <c r="A362" i="10"/>
  <c r="R361" i="10"/>
  <c r="Q361" i="10"/>
  <c r="P361" i="10"/>
  <c r="O361" i="10"/>
  <c r="N361" i="10"/>
  <c r="K361" i="10"/>
  <c r="L361" i="10" s="1"/>
  <c r="J361" i="10"/>
  <c r="I361" i="10"/>
  <c r="H361" i="10"/>
  <c r="G361" i="10"/>
  <c r="F361" i="10"/>
  <c r="E361" i="10"/>
  <c r="D361" i="10"/>
  <c r="C361" i="10"/>
  <c r="B361" i="10"/>
  <c r="A361" i="10"/>
  <c r="R360" i="10"/>
  <c r="Q360" i="10"/>
  <c r="P360" i="10"/>
  <c r="O360" i="10"/>
  <c r="N360" i="10"/>
  <c r="K360" i="10"/>
  <c r="L360" i="10" s="1"/>
  <c r="J360" i="10"/>
  <c r="I360" i="10"/>
  <c r="H360" i="10"/>
  <c r="G360" i="10"/>
  <c r="F360" i="10"/>
  <c r="E360" i="10"/>
  <c r="D360" i="10"/>
  <c r="C360" i="10"/>
  <c r="B360" i="10"/>
  <c r="A360" i="10"/>
  <c r="R359" i="10"/>
  <c r="Q359" i="10"/>
  <c r="P359" i="10"/>
  <c r="O359" i="10"/>
  <c r="N359" i="10"/>
  <c r="K359" i="10"/>
  <c r="L359" i="10" s="1"/>
  <c r="J359" i="10"/>
  <c r="I359" i="10"/>
  <c r="H359" i="10"/>
  <c r="G359" i="10"/>
  <c r="F359" i="10"/>
  <c r="E359" i="10"/>
  <c r="D359" i="10"/>
  <c r="C359" i="10"/>
  <c r="B359" i="10"/>
  <c r="A359" i="10"/>
  <c r="R358" i="10"/>
  <c r="Q358" i="10"/>
  <c r="P358" i="10"/>
  <c r="O358" i="10"/>
  <c r="N358" i="10"/>
  <c r="K358" i="10"/>
  <c r="L358" i="10" s="1"/>
  <c r="J358" i="10"/>
  <c r="I358" i="10"/>
  <c r="H358" i="10"/>
  <c r="G358" i="10"/>
  <c r="F358" i="10"/>
  <c r="E358" i="10"/>
  <c r="D358" i="10"/>
  <c r="C358" i="10"/>
  <c r="B358" i="10"/>
  <c r="A358" i="10"/>
  <c r="R357" i="10"/>
  <c r="Q357" i="10"/>
  <c r="P357" i="10"/>
  <c r="O357" i="10"/>
  <c r="N357" i="10"/>
  <c r="K357" i="10"/>
  <c r="L357" i="10" s="1"/>
  <c r="J357" i="10"/>
  <c r="I357" i="10"/>
  <c r="H357" i="10"/>
  <c r="G357" i="10"/>
  <c r="F357" i="10"/>
  <c r="E357" i="10"/>
  <c r="D357" i="10"/>
  <c r="C357" i="10"/>
  <c r="B357" i="10"/>
  <c r="A357" i="10"/>
  <c r="R356" i="10"/>
  <c r="Q356" i="10"/>
  <c r="P356" i="10"/>
  <c r="O356" i="10"/>
  <c r="N356" i="10"/>
  <c r="K356" i="10"/>
  <c r="L356" i="10" s="1"/>
  <c r="J356" i="10"/>
  <c r="I356" i="10"/>
  <c r="H356" i="10"/>
  <c r="G356" i="10"/>
  <c r="F356" i="10"/>
  <c r="E356" i="10"/>
  <c r="D356" i="10"/>
  <c r="C356" i="10"/>
  <c r="B356" i="10"/>
  <c r="A356" i="10"/>
  <c r="R355" i="10"/>
  <c r="Q355" i="10"/>
  <c r="P355" i="10"/>
  <c r="O355" i="10"/>
  <c r="N355" i="10"/>
  <c r="K355" i="10"/>
  <c r="L355" i="10" s="1"/>
  <c r="J355" i="10"/>
  <c r="I355" i="10"/>
  <c r="H355" i="10"/>
  <c r="G355" i="10"/>
  <c r="F355" i="10"/>
  <c r="E355" i="10"/>
  <c r="D355" i="10"/>
  <c r="C355" i="10"/>
  <c r="B355" i="10"/>
  <c r="A355" i="10"/>
  <c r="R354" i="10"/>
  <c r="Q354" i="10"/>
  <c r="P354" i="10"/>
  <c r="O354" i="10"/>
  <c r="N354" i="10"/>
  <c r="K354" i="10"/>
  <c r="L354" i="10" s="1"/>
  <c r="J354" i="10"/>
  <c r="I354" i="10"/>
  <c r="H354" i="10"/>
  <c r="G354" i="10"/>
  <c r="F354" i="10"/>
  <c r="E354" i="10"/>
  <c r="D354" i="10"/>
  <c r="C354" i="10"/>
  <c r="B354" i="10"/>
  <c r="A354" i="10"/>
  <c r="R353" i="10"/>
  <c r="Q353" i="10"/>
  <c r="P353" i="10"/>
  <c r="O353" i="10"/>
  <c r="N353" i="10"/>
  <c r="K353" i="10"/>
  <c r="L353" i="10" s="1"/>
  <c r="J353" i="10"/>
  <c r="I353" i="10"/>
  <c r="H353" i="10"/>
  <c r="G353" i="10"/>
  <c r="F353" i="10"/>
  <c r="E353" i="10"/>
  <c r="D353" i="10"/>
  <c r="C353" i="10"/>
  <c r="B353" i="10"/>
  <c r="A353" i="10"/>
  <c r="R352" i="10"/>
  <c r="Q352" i="10"/>
  <c r="P352" i="10"/>
  <c r="O352" i="10"/>
  <c r="N352" i="10"/>
  <c r="K352" i="10"/>
  <c r="L352" i="10" s="1"/>
  <c r="J352" i="10"/>
  <c r="I352" i="10"/>
  <c r="H352" i="10"/>
  <c r="G352" i="10"/>
  <c r="F352" i="10"/>
  <c r="E352" i="10"/>
  <c r="D352" i="10"/>
  <c r="C352" i="10"/>
  <c r="B352" i="10"/>
  <c r="A352" i="10"/>
  <c r="R351" i="10"/>
  <c r="Q351" i="10"/>
  <c r="P351" i="10"/>
  <c r="O351" i="10"/>
  <c r="N351" i="10"/>
  <c r="K351" i="10"/>
  <c r="L351" i="10" s="1"/>
  <c r="J351" i="10"/>
  <c r="I351" i="10"/>
  <c r="H351" i="10"/>
  <c r="G351" i="10"/>
  <c r="F351" i="10"/>
  <c r="E351" i="10"/>
  <c r="D351" i="10"/>
  <c r="C351" i="10"/>
  <c r="B351" i="10"/>
  <c r="A351" i="10"/>
  <c r="R350" i="10"/>
  <c r="Q350" i="10"/>
  <c r="P350" i="10"/>
  <c r="O350" i="10"/>
  <c r="N350" i="10"/>
  <c r="K350" i="10"/>
  <c r="L350" i="10" s="1"/>
  <c r="J350" i="10"/>
  <c r="I350" i="10"/>
  <c r="H350" i="10"/>
  <c r="G350" i="10"/>
  <c r="F350" i="10"/>
  <c r="E350" i="10"/>
  <c r="D350" i="10"/>
  <c r="C350" i="10"/>
  <c r="B350" i="10"/>
  <c r="R349" i="10"/>
  <c r="Q349" i="10"/>
  <c r="P349" i="10"/>
  <c r="O349" i="10"/>
  <c r="N349" i="10"/>
  <c r="K349" i="10"/>
  <c r="L349" i="10" s="1"/>
  <c r="J349" i="10"/>
  <c r="I349" i="10"/>
  <c r="H349" i="10"/>
  <c r="G349" i="10"/>
  <c r="F349" i="10"/>
  <c r="E349" i="10"/>
  <c r="D349" i="10"/>
  <c r="C349" i="10"/>
  <c r="B349" i="10"/>
  <c r="R348" i="10"/>
  <c r="Q348" i="10"/>
  <c r="P348" i="10"/>
  <c r="O348" i="10"/>
  <c r="N348" i="10"/>
  <c r="K348" i="10"/>
  <c r="L348" i="10" s="1"/>
  <c r="J348" i="10"/>
  <c r="I348" i="10"/>
  <c r="H348" i="10"/>
  <c r="G348" i="10"/>
  <c r="F348" i="10"/>
  <c r="E348" i="10"/>
  <c r="D348" i="10"/>
  <c r="C348" i="10"/>
  <c r="B348" i="10"/>
  <c r="R347" i="10"/>
  <c r="Q347" i="10"/>
  <c r="P347" i="10"/>
  <c r="O347" i="10"/>
  <c r="N347" i="10"/>
  <c r="K347" i="10"/>
  <c r="L347" i="10" s="1"/>
  <c r="J347" i="10"/>
  <c r="I347" i="10"/>
  <c r="H347" i="10"/>
  <c r="G347" i="10"/>
  <c r="F347" i="10"/>
  <c r="E347" i="10"/>
  <c r="D347" i="10"/>
  <c r="C347" i="10"/>
  <c r="B347" i="10"/>
  <c r="R346" i="10"/>
  <c r="Q346" i="10"/>
  <c r="P346" i="10"/>
  <c r="O346" i="10"/>
  <c r="N346" i="10"/>
  <c r="K346" i="10"/>
  <c r="L346" i="10" s="1"/>
  <c r="J346" i="10"/>
  <c r="I346" i="10"/>
  <c r="H346" i="10"/>
  <c r="G346" i="10"/>
  <c r="F346" i="10"/>
  <c r="E346" i="10"/>
  <c r="D346" i="10"/>
  <c r="C346" i="10"/>
  <c r="B346" i="10"/>
  <c r="R345" i="10"/>
  <c r="Q345" i="10"/>
  <c r="P345" i="10"/>
  <c r="O345" i="10"/>
  <c r="N345" i="10"/>
  <c r="K345" i="10"/>
  <c r="L345" i="10" s="1"/>
  <c r="J345" i="10"/>
  <c r="I345" i="10"/>
  <c r="H345" i="10"/>
  <c r="G345" i="10"/>
  <c r="F345" i="10"/>
  <c r="E345" i="10"/>
  <c r="D345" i="10"/>
  <c r="C345" i="10"/>
  <c r="B345" i="10"/>
  <c r="R344" i="10"/>
  <c r="Q344" i="10"/>
  <c r="P344" i="10"/>
  <c r="O344" i="10"/>
  <c r="N344" i="10"/>
  <c r="K344" i="10"/>
  <c r="L344" i="10" s="1"/>
  <c r="J344" i="10"/>
  <c r="I344" i="10"/>
  <c r="H344" i="10"/>
  <c r="G344" i="10"/>
  <c r="F344" i="10"/>
  <c r="E344" i="10"/>
  <c r="D344" i="10"/>
  <c r="C344" i="10"/>
  <c r="B344" i="10"/>
  <c r="A344" i="10"/>
  <c r="R343" i="10"/>
  <c r="Q343" i="10"/>
  <c r="P343" i="10"/>
  <c r="O343" i="10"/>
  <c r="N343" i="10"/>
  <c r="K343" i="10"/>
  <c r="L343" i="10" s="1"/>
  <c r="J343" i="10"/>
  <c r="I343" i="10"/>
  <c r="H343" i="10"/>
  <c r="G343" i="10"/>
  <c r="F343" i="10"/>
  <c r="E343" i="10"/>
  <c r="D343" i="10"/>
  <c r="C343" i="10"/>
  <c r="B343" i="10"/>
  <c r="A343" i="10"/>
  <c r="R342" i="10"/>
  <c r="Q342" i="10"/>
  <c r="P342" i="10"/>
  <c r="O342" i="10"/>
  <c r="N342" i="10"/>
  <c r="K342" i="10"/>
  <c r="L342" i="10" s="1"/>
  <c r="J342" i="10"/>
  <c r="I342" i="10"/>
  <c r="H342" i="10"/>
  <c r="G342" i="10"/>
  <c r="F342" i="10"/>
  <c r="E342" i="10"/>
  <c r="D342" i="10"/>
  <c r="C342" i="10"/>
  <c r="B342" i="10"/>
  <c r="A342" i="10"/>
  <c r="R341" i="10"/>
  <c r="Q341" i="10"/>
  <c r="P341" i="10"/>
  <c r="O341" i="10"/>
  <c r="N341" i="10"/>
  <c r="K341" i="10"/>
  <c r="L341" i="10" s="1"/>
  <c r="J341" i="10"/>
  <c r="I341" i="10"/>
  <c r="H341" i="10"/>
  <c r="G341" i="10"/>
  <c r="F341" i="10"/>
  <c r="E341" i="10"/>
  <c r="D341" i="10"/>
  <c r="C341" i="10"/>
  <c r="B341" i="10"/>
  <c r="A341" i="10"/>
  <c r="R340" i="10"/>
  <c r="Q340" i="10"/>
  <c r="P340" i="10"/>
  <c r="O340" i="10"/>
  <c r="N340" i="10"/>
  <c r="K340" i="10"/>
  <c r="L340" i="10" s="1"/>
  <c r="J340" i="10"/>
  <c r="I340" i="10"/>
  <c r="H340" i="10"/>
  <c r="G340" i="10"/>
  <c r="F340" i="10"/>
  <c r="E340" i="10"/>
  <c r="D340" i="10"/>
  <c r="C340" i="10"/>
  <c r="B340" i="10"/>
  <c r="A340" i="10"/>
  <c r="R339" i="10"/>
  <c r="Q339" i="10"/>
  <c r="P339" i="10"/>
  <c r="O339" i="10"/>
  <c r="N339" i="10"/>
  <c r="K339" i="10"/>
  <c r="L339" i="10" s="1"/>
  <c r="J339" i="10"/>
  <c r="I339" i="10"/>
  <c r="H339" i="10"/>
  <c r="G339" i="10"/>
  <c r="F339" i="10"/>
  <c r="E339" i="10"/>
  <c r="D339" i="10"/>
  <c r="C339" i="10"/>
  <c r="B339" i="10"/>
  <c r="A339" i="10"/>
  <c r="R338" i="10"/>
  <c r="Q338" i="10"/>
  <c r="P338" i="10"/>
  <c r="O338" i="10"/>
  <c r="N338" i="10"/>
  <c r="K338" i="10"/>
  <c r="L338" i="10" s="1"/>
  <c r="J338" i="10"/>
  <c r="I338" i="10"/>
  <c r="H338" i="10"/>
  <c r="G338" i="10"/>
  <c r="F338" i="10"/>
  <c r="E338" i="10"/>
  <c r="D338" i="10"/>
  <c r="C338" i="10"/>
  <c r="B338" i="10"/>
  <c r="A338" i="10"/>
  <c r="R337" i="10"/>
  <c r="Q337" i="10"/>
  <c r="P337" i="10"/>
  <c r="O337" i="10"/>
  <c r="N337" i="10"/>
  <c r="K337" i="10"/>
  <c r="L337" i="10" s="1"/>
  <c r="J337" i="10"/>
  <c r="I337" i="10"/>
  <c r="H337" i="10"/>
  <c r="G337" i="10"/>
  <c r="F337" i="10"/>
  <c r="E337" i="10"/>
  <c r="D337" i="10"/>
  <c r="C337" i="10"/>
  <c r="B337" i="10"/>
  <c r="A337" i="10"/>
  <c r="R336" i="10"/>
  <c r="Q336" i="10"/>
  <c r="P336" i="10"/>
  <c r="O336" i="10"/>
  <c r="N336" i="10"/>
  <c r="K336" i="10"/>
  <c r="L336" i="10" s="1"/>
  <c r="J336" i="10"/>
  <c r="I336" i="10"/>
  <c r="H336" i="10"/>
  <c r="G336" i="10"/>
  <c r="F336" i="10"/>
  <c r="E336" i="10"/>
  <c r="D336" i="10"/>
  <c r="C336" i="10"/>
  <c r="B336" i="10"/>
  <c r="A336" i="10"/>
  <c r="R335" i="10"/>
  <c r="Q335" i="10"/>
  <c r="P335" i="10"/>
  <c r="O335" i="10"/>
  <c r="N335" i="10"/>
  <c r="K335" i="10"/>
  <c r="L335" i="10" s="1"/>
  <c r="J335" i="10"/>
  <c r="I335" i="10"/>
  <c r="H335" i="10"/>
  <c r="G335" i="10"/>
  <c r="F335" i="10"/>
  <c r="E335" i="10"/>
  <c r="D335" i="10"/>
  <c r="C335" i="10"/>
  <c r="B335" i="10"/>
  <c r="A335" i="10"/>
  <c r="R334" i="10"/>
  <c r="Q334" i="10"/>
  <c r="P334" i="10"/>
  <c r="O334" i="10"/>
  <c r="N334" i="10"/>
  <c r="K334" i="10"/>
  <c r="L334" i="10" s="1"/>
  <c r="J334" i="10"/>
  <c r="I334" i="10"/>
  <c r="H334" i="10"/>
  <c r="G334" i="10"/>
  <c r="F334" i="10"/>
  <c r="E334" i="10"/>
  <c r="D334" i="10"/>
  <c r="C334" i="10"/>
  <c r="B334" i="10"/>
  <c r="A334" i="10"/>
  <c r="R333" i="10"/>
  <c r="Q333" i="10"/>
  <c r="P333" i="10"/>
  <c r="O333" i="10"/>
  <c r="N333" i="10"/>
  <c r="K333" i="10"/>
  <c r="L333" i="10" s="1"/>
  <c r="J333" i="10"/>
  <c r="I333" i="10"/>
  <c r="H333" i="10"/>
  <c r="G333" i="10"/>
  <c r="F333" i="10"/>
  <c r="E333" i="10"/>
  <c r="D333" i="10"/>
  <c r="C333" i="10"/>
  <c r="B333" i="10"/>
  <c r="A333" i="10"/>
  <c r="R332" i="10"/>
  <c r="Q332" i="10"/>
  <c r="P332" i="10"/>
  <c r="O332" i="10"/>
  <c r="N332" i="10"/>
  <c r="K332" i="10"/>
  <c r="L332" i="10" s="1"/>
  <c r="J332" i="10"/>
  <c r="I332" i="10"/>
  <c r="H332" i="10"/>
  <c r="G332" i="10"/>
  <c r="F332" i="10"/>
  <c r="E332" i="10"/>
  <c r="D332" i="10"/>
  <c r="C332" i="10"/>
  <c r="B332" i="10"/>
  <c r="A332" i="10"/>
  <c r="R331" i="10"/>
  <c r="Q331" i="10"/>
  <c r="P331" i="10"/>
  <c r="O331" i="10"/>
  <c r="N331" i="10"/>
  <c r="K331" i="10"/>
  <c r="L331" i="10" s="1"/>
  <c r="J331" i="10"/>
  <c r="I331" i="10"/>
  <c r="H331" i="10"/>
  <c r="G331" i="10"/>
  <c r="F331" i="10"/>
  <c r="E331" i="10"/>
  <c r="D331" i="10"/>
  <c r="C331" i="10"/>
  <c r="B331" i="10"/>
  <c r="A331" i="10"/>
  <c r="R330" i="10"/>
  <c r="Q330" i="10"/>
  <c r="P330" i="10"/>
  <c r="O330" i="10"/>
  <c r="N330" i="10"/>
  <c r="K330" i="10"/>
  <c r="L330" i="10" s="1"/>
  <c r="J330" i="10"/>
  <c r="I330" i="10"/>
  <c r="H330" i="10"/>
  <c r="G330" i="10"/>
  <c r="F330" i="10"/>
  <c r="E330" i="10"/>
  <c r="D330" i="10"/>
  <c r="C330" i="10"/>
  <c r="B330" i="10"/>
  <c r="A330" i="10"/>
  <c r="R329" i="10"/>
  <c r="Q329" i="10"/>
  <c r="P329" i="10"/>
  <c r="O329" i="10"/>
  <c r="N329" i="10"/>
  <c r="K329" i="10"/>
  <c r="L329" i="10" s="1"/>
  <c r="J329" i="10"/>
  <c r="I329" i="10"/>
  <c r="H329" i="10"/>
  <c r="G329" i="10"/>
  <c r="F329" i="10"/>
  <c r="E329" i="10"/>
  <c r="D329" i="10"/>
  <c r="C329" i="10"/>
  <c r="B329" i="10"/>
  <c r="A329" i="10"/>
  <c r="R328" i="10"/>
  <c r="Q328" i="10"/>
  <c r="P328" i="10"/>
  <c r="O328" i="10"/>
  <c r="N328" i="10"/>
  <c r="K328" i="10"/>
  <c r="L328" i="10" s="1"/>
  <c r="J328" i="10"/>
  <c r="I328" i="10"/>
  <c r="H328" i="10"/>
  <c r="G328" i="10"/>
  <c r="F328" i="10"/>
  <c r="E328" i="10"/>
  <c r="D328" i="10"/>
  <c r="C328" i="10"/>
  <c r="B328" i="10"/>
  <c r="A328" i="10"/>
  <c r="R327" i="10"/>
  <c r="Q327" i="10"/>
  <c r="P327" i="10"/>
  <c r="O327" i="10"/>
  <c r="N327" i="10"/>
  <c r="K327" i="10"/>
  <c r="L327" i="10" s="1"/>
  <c r="J327" i="10"/>
  <c r="I327" i="10"/>
  <c r="H327" i="10"/>
  <c r="G327" i="10"/>
  <c r="F327" i="10"/>
  <c r="E327" i="10"/>
  <c r="D327" i="10"/>
  <c r="C327" i="10"/>
  <c r="B327" i="10"/>
  <c r="A327" i="10"/>
  <c r="R326" i="10"/>
  <c r="Q326" i="10"/>
  <c r="P326" i="10"/>
  <c r="O326" i="10"/>
  <c r="N326" i="10"/>
  <c r="K326" i="10"/>
  <c r="L326" i="10" s="1"/>
  <c r="J326" i="10"/>
  <c r="I326" i="10"/>
  <c r="H326" i="10"/>
  <c r="G326" i="10"/>
  <c r="F326" i="10"/>
  <c r="E326" i="10"/>
  <c r="D326" i="10"/>
  <c r="C326" i="10"/>
  <c r="B326" i="10"/>
  <c r="A326" i="10"/>
  <c r="R325" i="10"/>
  <c r="Q325" i="10"/>
  <c r="P325" i="10"/>
  <c r="O325" i="10"/>
  <c r="N325" i="10"/>
  <c r="K325" i="10"/>
  <c r="L325" i="10" s="1"/>
  <c r="J325" i="10"/>
  <c r="I325" i="10"/>
  <c r="H325" i="10"/>
  <c r="G325" i="10"/>
  <c r="F325" i="10"/>
  <c r="E325" i="10"/>
  <c r="D325" i="10"/>
  <c r="C325" i="10"/>
  <c r="B325" i="10"/>
  <c r="A325" i="10"/>
  <c r="R324" i="10"/>
  <c r="Q324" i="10"/>
  <c r="P324" i="10"/>
  <c r="O324" i="10"/>
  <c r="N324" i="10"/>
  <c r="K324" i="10"/>
  <c r="L324" i="10" s="1"/>
  <c r="J324" i="10"/>
  <c r="I324" i="10"/>
  <c r="H324" i="10"/>
  <c r="G324" i="10"/>
  <c r="F324" i="10"/>
  <c r="E324" i="10"/>
  <c r="D324" i="10"/>
  <c r="C324" i="10"/>
  <c r="B324" i="10"/>
  <c r="A324" i="10"/>
  <c r="R323" i="10"/>
  <c r="Q323" i="10"/>
  <c r="P323" i="10"/>
  <c r="O323" i="10"/>
  <c r="N323" i="10"/>
  <c r="K323" i="10"/>
  <c r="L323" i="10" s="1"/>
  <c r="J323" i="10"/>
  <c r="I323" i="10"/>
  <c r="H323" i="10"/>
  <c r="G323" i="10"/>
  <c r="F323" i="10"/>
  <c r="E323" i="10"/>
  <c r="D323" i="10"/>
  <c r="C323" i="10"/>
  <c r="B323" i="10"/>
  <c r="A323" i="10"/>
  <c r="R322" i="10"/>
  <c r="Q322" i="10"/>
  <c r="P322" i="10"/>
  <c r="O322" i="10"/>
  <c r="N322" i="10"/>
  <c r="K322" i="10"/>
  <c r="L322" i="10" s="1"/>
  <c r="J322" i="10"/>
  <c r="I322" i="10"/>
  <c r="H322" i="10"/>
  <c r="G322" i="10"/>
  <c r="F322" i="10"/>
  <c r="E322" i="10"/>
  <c r="D322" i="10"/>
  <c r="C322" i="10"/>
  <c r="B322" i="10"/>
  <c r="A322" i="10"/>
  <c r="R321" i="10"/>
  <c r="Q321" i="10"/>
  <c r="P321" i="10"/>
  <c r="O321" i="10"/>
  <c r="N321" i="10"/>
  <c r="K321" i="10"/>
  <c r="L321" i="10" s="1"/>
  <c r="J321" i="10"/>
  <c r="I321" i="10"/>
  <c r="H321" i="10"/>
  <c r="G321" i="10"/>
  <c r="F321" i="10"/>
  <c r="E321" i="10"/>
  <c r="D321" i="10"/>
  <c r="C321" i="10"/>
  <c r="B321" i="10"/>
  <c r="A321" i="10"/>
  <c r="R320" i="10"/>
  <c r="Q320" i="10"/>
  <c r="P320" i="10"/>
  <c r="O320" i="10"/>
  <c r="N320" i="10"/>
  <c r="K320" i="10"/>
  <c r="L320" i="10" s="1"/>
  <c r="J320" i="10"/>
  <c r="I320" i="10"/>
  <c r="H320" i="10"/>
  <c r="G320" i="10"/>
  <c r="F320" i="10"/>
  <c r="E320" i="10"/>
  <c r="D320" i="10"/>
  <c r="C320" i="10"/>
  <c r="B320" i="10"/>
  <c r="A320" i="10"/>
  <c r="R319" i="10"/>
  <c r="Q319" i="10"/>
  <c r="P319" i="10"/>
  <c r="O319" i="10"/>
  <c r="N319" i="10"/>
  <c r="K319" i="10"/>
  <c r="L319" i="10" s="1"/>
  <c r="J319" i="10"/>
  <c r="I319" i="10"/>
  <c r="H319" i="10"/>
  <c r="G319" i="10"/>
  <c r="F319" i="10"/>
  <c r="E319" i="10"/>
  <c r="D319" i="10"/>
  <c r="C319" i="10"/>
  <c r="B319" i="10"/>
  <c r="A319" i="10"/>
  <c r="R318" i="10"/>
  <c r="Q318" i="10"/>
  <c r="P318" i="10"/>
  <c r="O318" i="10"/>
  <c r="N318" i="10"/>
  <c r="K318" i="10"/>
  <c r="L318" i="10" s="1"/>
  <c r="J318" i="10"/>
  <c r="I318" i="10"/>
  <c r="H318" i="10"/>
  <c r="G318" i="10"/>
  <c r="F318" i="10"/>
  <c r="E318" i="10"/>
  <c r="D318" i="10"/>
  <c r="C318" i="10"/>
  <c r="B318" i="10"/>
  <c r="A318" i="10"/>
  <c r="R317" i="10"/>
  <c r="Q317" i="10"/>
  <c r="P317" i="10"/>
  <c r="O317" i="10"/>
  <c r="N317" i="10"/>
  <c r="K317" i="10"/>
  <c r="L317" i="10" s="1"/>
  <c r="J317" i="10"/>
  <c r="I317" i="10"/>
  <c r="H317" i="10"/>
  <c r="G317" i="10"/>
  <c r="F317" i="10"/>
  <c r="E317" i="10"/>
  <c r="D317" i="10"/>
  <c r="C317" i="10"/>
  <c r="B317" i="10"/>
  <c r="A317" i="10"/>
  <c r="R316" i="10"/>
  <c r="Q316" i="10"/>
  <c r="P316" i="10"/>
  <c r="O316" i="10"/>
  <c r="N316" i="10"/>
  <c r="K316" i="10"/>
  <c r="L316" i="10" s="1"/>
  <c r="J316" i="10"/>
  <c r="I316" i="10"/>
  <c r="H316" i="10"/>
  <c r="G316" i="10"/>
  <c r="F316" i="10"/>
  <c r="E316" i="10"/>
  <c r="D316" i="10"/>
  <c r="C316" i="10"/>
  <c r="B316" i="10"/>
  <c r="A316" i="10"/>
  <c r="R315" i="10"/>
  <c r="Q315" i="10"/>
  <c r="P315" i="10"/>
  <c r="O315" i="10"/>
  <c r="N315" i="10"/>
  <c r="K315" i="10"/>
  <c r="L315" i="10" s="1"/>
  <c r="J315" i="10"/>
  <c r="I315" i="10"/>
  <c r="H315" i="10"/>
  <c r="G315" i="10"/>
  <c r="F315" i="10"/>
  <c r="E315" i="10"/>
  <c r="D315" i="10"/>
  <c r="C315" i="10"/>
  <c r="B315" i="10"/>
  <c r="A315" i="10"/>
  <c r="R314" i="10"/>
  <c r="Q314" i="10"/>
  <c r="P314" i="10"/>
  <c r="O314" i="10"/>
  <c r="N314" i="10"/>
  <c r="K314" i="10"/>
  <c r="L314" i="10" s="1"/>
  <c r="J314" i="10"/>
  <c r="I314" i="10"/>
  <c r="H314" i="10"/>
  <c r="G314" i="10"/>
  <c r="F314" i="10"/>
  <c r="E314" i="10"/>
  <c r="D314" i="10"/>
  <c r="C314" i="10"/>
  <c r="B314" i="10"/>
  <c r="A314" i="10"/>
  <c r="R313" i="10"/>
  <c r="Q313" i="10"/>
  <c r="P313" i="10"/>
  <c r="O313" i="10"/>
  <c r="N313" i="10"/>
  <c r="K313" i="10"/>
  <c r="L313" i="10" s="1"/>
  <c r="J313" i="10"/>
  <c r="I313" i="10"/>
  <c r="H313" i="10"/>
  <c r="G313" i="10"/>
  <c r="F313" i="10"/>
  <c r="E313" i="10"/>
  <c r="D313" i="10"/>
  <c r="C313" i="10"/>
  <c r="B313" i="10"/>
  <c r="A313" i="10"/>
  <c r="R312" i="10"/>
  <c r="Q312" i="10"/>
  <c r="P312" i="10"/>
  <c r="O312" i="10"/>
  <c r="N312" i="10"/>
  <c r="K312" i="10"/>
  <c r="L312" i="10" s="1"/>
  <c r="J312" i="10"/>
  <c r="I312" i="10"/>
  <c r="H312" i="10"/>
  <c r="G312" i="10"/>
  <c r="F312" i="10"/>
  <c r="E312" i="10"/>
  <c r="D312" i="10"/>
  <c r="C312" i="10"/>
  <c r="B312" i="10"/>
  <c r="A312" i="10"/>
  <c r="R311" i="10"/>
  <c r="Q311" i="10"/>
  <c r="P311" i="10"/>
  <c r="O311" i="10"/>
  <c r="N311" i="10"/>
  <c r="K311" i="10"/>
  <c r="L311" i="10" s="1"/>
  <c r="J311" i="10"/>
  <c r="I311" i="10"/>
  <c r="H311" i="10"/>
  <c r="G311" i="10"/>
  <c r="F311" i="10"/>
  <c r="E311" i="10"/>
  <c r="D311" i="10"/>
  <c r="C311" i="10"/>
  <c r="B311" i="10"/>
  <c r="A311" i="10"/>
  <c r="R310" i="10"/>
  <c r="Q310" i="10"/>
  <c r="P310" i="10"/>
  <c r="O310" i="10"/>
  <c r="N310" i="10"/>
  <c r="K310" i="10"/>
  <c r="L310" i="10" s="1"/>
  <c r="J310" i="10"/>
  <c r="I310" i="10"/>
  <c r="H310" i="10"/>
  <c r="G310" i="10"/>
  <c r="F310" i="10"/>
  <c r="E310" i="10"/>
  <c r="D310" i="10"/>
  <c r="C310" i="10"/>
  <c r="B310" i="10"/>
  <c r="A310" i="10"/>
  <c r="R309" i="10"/>
  <c r="Q309" i="10"/>
  <c r="P309" i="10"/>
  <c r="O309" i="10"/>
  <c r="N309" i="10"/>
  <c r="K309" i="10"/>
  <c r="L309" i="10" s="1"/>
  <c r="J309" i="10"/>
  <c r="I309" i="10"/>
  <c r="H309" i="10"/>
  <c r="G309" i="10"/>
  <c r="F309" i="10"/>
  <c r="E309" i="10"/>
  <c r="D309" i="10"/>
  <c r="C309" i="10"/>
  <c r="B309" i="10"/>
  <c r="A309" i="10"/>
  <c r="R308" i="10"/>
  <c r="Q308" i="10"/>
  <c r="P308" i="10"/>
  <c r="O308" i="10"/>
  <c r="N308" i="10"/>
  <c r="K308" i="10"/>
  <c r="L308" i="10" s="1"/>
  <c r="J308" i="10"/>
  <c r="I308" i="10"/>
  <c r="H308" i="10"/>
  <c r="G308" i="10"/>
  <c r="F308" i="10"/>
  <c r="E308" i="10"/>
  <c r="D308" i="10"/>
  <c r="C308" i="10"/>
  <c r="B308" i="10"/>
  <c r="A308" i="10"/>
  <c r="R307" i="10"/>
  <c r="Q307" i="10"/>
  <c r="P307" i="10"/>
  <c r="O307" i="10"/>
  <c r="N307" i="10"/>
  <c r="K307" i="10"/>
  <c r="L307" i="10" s="1"/>
  <c r="J307" i="10"/>
  <c r="I307" i="10"/>
  <c r="H307" i="10"/>
  <c r="G307" i="10"/>
  <c r="F307" i="10"/>
  <c r="E307" i="10"/>
  <c r="D307" i="10"/>
  <c r="C307" i="10"/>
  <c r="B307" i="10"/>
  <c r="A307" i="10"/>
  <c r="R306" i="10"/>
  <c r="Q306" i="10"/>
  <c r="P306" i="10"/>
  <c r="O306" i="10"/>
  <c r="N306" i="10"/>
  <c r="K306" i="10"/>
  <c r="L306" i="10" s="1"/>
  <c r="J306" i="10"/>
  <c r="I306" i="10"/>
  <c r="H306" i="10"/>
  <c r="G306" i="10"/>
  <c r="F306" i="10"/>
  <c r="E306" i="10"/>
  <c r="D306" i="10"/>
  <c r="C306" i="10"/>
  <c r="B306" i="10"/>
  <c r="A306" i="10"/>
  <c r="R305" i="10"/>
  <c r="Q305" i="10"/>
  <c r="P305" i="10"/>
  <c r="O305" i="10"/>
  <c r="N305" i="10"/>
  <c r="K305" i="10"/>
  <c r="L305" i="10" s="1"/>
  <c r="J305" i="10"/>
  <c r="I305" i="10"/>
  <c r="H305" i="10"/>
  <c r="G305" i="10"/>
  <c r="F305" i="10"/>
  <c r="E305" i="10"/>
  <c r="D305" i="10"/>
  <c r="C305" i="10"/>
  <c r="B305" i="10"/>
  <c r="A305" i="10"/>
  <c r="R304" i="10"/>
  <c r="Q304" i="10"/>
  <c r="P304" i="10"/>
  <c r="O304" i="10"/>
  <c r="N304" i="10"/>
  <c r="K304" i="10"/>
  <c r="L304" i="10" s="1"/>
  <c r="J304" i="10"/>
  <c r="I304" i="10"/>
  <c r="H304" i="10"/>
  <c r="G304" i="10"/>
  <c r="F304" i="10"/>
  <c r="E304" i="10"/>
  <c r="D304" i="10"/>
  <c r="C304" i="10"/>
  <c r="B304" i="10"/>
  <c r="A304" i="10"/>
  <c r="R303" i="10"/>
  <c r="Q303" i="10"/>
  <c r="P303" i="10"/>
  <c r="O303" i="10"/>
  <c r="N303" i="10"/>
  <c r="K303" i="10"/>
  <c r="L303" i="10" s="1"/>
  <c r="J303" i="10"/>
  <c r="I303" i="10"/>
  <c r="H303" i="10"/>
  <c r="G303" i="10"/>
  <c r="F303" i="10"/>
  <c r="E303" i="10"/>
  <c r="D303" i="10"/>
  <c r="C303" i="10"/>
  <c r="B303" i="10"/>
  <c r="A303" i="10"/>
  <c r="R302" i="10"/>
  <c r="Q302" i="10"/>
  <c r="P302" i="10"/>
  <c r="O302" i="10"/>
  <c r="N302" i="10"/>
  <c r="K302" i="10"/>
  <c r="L302" i="10" s="1"/>
  <c r="J302" i="10"/>
  <c r="I302" i="10"/>
  <c r="H302" i="10"/>
  <c r="G302" i="10"/>
  <c r="F302" i="10"/>
  <c r="E302" i="10"/>
  <c r="D302" i="10"/>
  <c r="C302" i="10"/>
  <c r="B302" i="10"/>
  <c r="A302" i="10"/>
  <c r="R301" i="10"/>
  <c r="Q301" i="10"/>
  <c r="P301" i="10"/>
  <c r="O301" i="10"/>
  <c r="N301" i="10"/>
  <c r="K301" i="10"/>
  <c r="L301" i="10" s="1"/>
  <c r="J301" i="10"/>
  <c r="I301" i="10"/>
  <c r="H301" i="10"/>
  <c r="G301" i="10"/>
  <c r="F301" i="10"/>
  <c r="E301" i="10"/>
  <c r="D301" i="10"/>
  <c r="C301" i="10"/>
  <c r="B301" i="10"/>
  <c r="A301" i="10"/>
  <c r="R300" i="10"/>
  <c r="Q300" i="10"/>
  <c r="P300" i="10"/>
  <c r="O300" i="10"/>
  <c r="N300" i="10"/>
  <c r="K300" i="10"/>
  <c r="L300" i="10" s="1"/>
  <c r="J300" i="10"/>
  <c r="I300" i="10"/>
  <c r="H300" i="10"/>
  <c r="G300" i="10"/>
  <c r="F300" i="10"/>
  <c r="E300" i="10"/>
  <c r="D300" i="10"/>
  <c r="C300" i="10"/>
  <c r="B300" i="10"/>
  <c r="A300" i="10"/>
  <c r="R299" i="10"/>
  <c r="Q299" i="10"/>
  <c r="P299" i="10"/>
  <c r="O299" i="10"/>
  <c r="N299" i="10"/>
  <c r="K299" i="10"/>
  <c r="L299" i="10" s="1"/>
  <c r="J299" i="10"/>
  <c r="I299" i="10"/>
  <c r="H299" i="10"/>
  <c r="G299" i="10"/>
  <c r="F299" i="10"/>
  <c r="E299" i="10"/>
  <c r="D299" i="10"/>
  <c r="C299" i="10"/>
  <c r="B299" i="10"/>
  <c r="A299" i="10"/>
  <c r="R298" i="10"/>
  <c r="Q298" i="10"/>
  <c r="P298" i="10"/>
  <c r="O298" i="10"/>
  <c r="N298" i="10"/>
  <c r="K298" i="10"/>
  <c r="L298" i="10" s="1"/>
  <c r="J298" i="10"/>
  <c r="I298" i="10"/>
  <c r="H298" i="10"/>
  <c r="G298" i="10"/>
  <c r="F298" i="10"/>
  <c r="E298" i="10"/>
  <c r="D298" i="10"/>
  <c r="C298" i="10"/>
  <c r="B298" i="10"/>
  <c r="A298" i="10"/>
  <c r="R297" i="10"/>
  <c r="Q297" i="10"/>
  <c r="P297" i="10"/>
  <c r="O297" i="10"/>
  <c r="N297" i="10"/>
  <c r="K297" i="10"/>
  <c r="L297" i="10" s="1"/>
  <c r="J297" i="10"/>
  <c r="I297" i="10"/>
  <c r="H297" i="10"/>
  <c r="G297" i="10"/>
  <c r="F297" i="10"/>
  <c r="E297" i="10"/>
  <c r="D297" i="10"/>
  <c r="C297" i="10"/>
  <c r="B297" i="10"/>
  <c r="A297" i="10"/>
  <c r="R296" i="10"/>
  <c r="Q296" i="10"/>
  <c r="P296" i="10"/>
  <c r="O296" i="10"/>
  <c r="N296" i="10"/>
  <c r="K296" i="10"/>
  <c r="L296" i="10" s="1"/>
  <c r="J296" i="10"/>
  <c r="I296" i="10"/>
  <c r="H296" i="10"/>
  <c r="G296" i="10"/>
  <c r="F296" i="10"/>
  <c r="E296" i="10"/>
  <c r="D296" i="10"/>
  <c r="C296" i="10"/>
  <c r="B296" i="10"/>
  <c r="A296" i="10"/>
  <c r="R295" i="10"/>
  <c r="Q295" i="10"/>
  <c r="P295" i="10"/>
  <c r="O295" i="10"/>
  <c r="N295" i="10"/>
  <c r="K295" i="10"/>
  <c r="L295" i="10" s="1"/>
  <c r="J295" i="10"/>
  <c r="I295" i="10"/>
  <c r="H295" i="10"/>
  <c r="G295" i="10"/>
  <c r="F295" i="10"/>
  <c r="E295" i="10"/>
  <c r="D295" i="10"/>
  <c r="C295" i="10"/>
  <c r="B295" i="10"/>
  <c r="A295" i="10"/>
  <c r="R294" i="10"/>
  <c r="Q294" i="10"/>
  <c r="P294" i="10"/>
  <c r="O294" i="10"/>
  <c r="N294" i="10"/>
  <c r="K294" i="10"/>
  <c r="L294" i="10" s="1"/>
  <c r="J294" i="10"/>
  <c r="I294" i="10"/>
  <c r="H294" i="10"/>
  <c r="G294" i="10"/>
  <c r="F294" i="10"/>
  <c r="E294" i="10"/>
  <c r="D294" i="10"/>
  <c r="C294" i="10"/>
  <c r="B294" i="10"/>
  <c r="A294" i="10"/>
  <c r="R293" i="10"/>
  <c r="Q293" i="10"/>
  <c r="P293" i="10"/>
  <c r="O293" i="10"/>
  <c r="N293" i="10"/>
  <c r="K293" i="10"/>
  <c r="L293" i="10" s="1"/>
  <c r="J293" i="10"/>
  <c r="I293" i="10"/>
  <c r="H293" i="10"/>
  <c r="G293" i="10"/>
  <c r="F293" i="10"/>
  <c r="E293" i="10"/>
  <c r="D293" i="10"/>
  <c r="C293" i="10"/>
  <c r="B293" i="10"/>
  <c r="A293" i="10"/>
  <c r="R292" i="10"/>
  <c r="Q292" i="10"/>
  <c r="P292" i="10"/>
  <c r="O292" i="10"/>
  <c r="N292" i="10"/>
  <c r="K292" i="10"/>
  <c r="L292" i="10" s="1"/>
  <c r="J292" i="10"/>
  <c r="I292" i="10"/>
  <c r="H292" i="10"/>
  <c r="G292" i="10"/>
  <c r="F292" i="10"/>
  <c r="E292" i="10"/>
  <c r="D292" i="10"/>
  <c r="C292" i="10"/>
  <c r="B292" i="10"/>
  <c r="A292" i="10"/>
  <c r="R291" i="10"/>
  <c r="Q291" i="10"/>
  <c r="P291" i="10"/>
  <c r="O291" i="10"/>
  <c r="N291" i="10"/>
  <c r="K291" i="10"/>
  <c r="L291" i="10" s="1"/>
  <c r="J291" i="10"/>
  <c r="I291" i="10"/>
  <c r="H291" i="10"/>
  <c r="G291" i="10"/>
  <c r="F291" i="10"/>
  <c r="E291" i="10"/>
  <c r="D291" i="10"/>
  <c r="C291" i="10"/>
  <c r="B291" i="10"/>
  <c r="A291" i="10"/>
  <c r="R290" i="10"/>
  <c r="Q290" i="10"/>
  <c r="P290" i="10"/>
  <c r="O290" i="10"/>
  <c r="N290" i="10"/>
  <c r="K290" i="10"/>
  <c r="L290" i="10" s="1"/>
  <c r="J290" i="10"/>
  <c r="I290" i="10"/>
  <c r="H290" i="10"/>
  <c r="G290" i="10"/>
  <c r="F290" i="10"/>
  <c r="E290" i="10"/>
  <c r="D290" i="10"/>
  <c r="C290" i="10"/>
  <c r="B290" i="10"/>
  <c r="A290" i="10"/>
  <c r="R289" i="10"/>
  <c r="Q289" i="10"/>
  <c r="P289" i="10"/>
  <c r="O289" i="10"/>
  <c r="N289" i="10"/>
  <c r="K289" i="10"/>
  <c r="L289" i="10" s="1"/>
  <c r="J289" i="10"/>
  <c r="I289" i="10"/>
  <c r="H289" i="10"/>
  <c r="G289" i="10"/>
  <c r="F289" i="10"/>
  <c r="E289" i="10"/>
  <c r="D289" i="10"/>
  <c r="C289" i="10"/>
  <c r="B289" i="10"/>
  <c r="A289" i="10"/>
  <c r="R288" i="10"/>
  <c r="Q288" i="10"/>
  <c r="P288" i="10"/>
  <c r="O288" i="10"/>
  <c r="N288" i="10"/>
  <c r="K288" i="10"/>
  <c r="L288" i="10" s="1"/>
  <c r="J288" i="10"/>
  <c r="I288" i="10"/>
  <c r="H288" i="10"/>
  <c r="G288" i="10"/>
  <c r="F288" i="10"/>
  <c r="E288" i="10"/>
  <c r="D288" i="10"/>
  <c r="C288" i="10"/>
  <c r="B288" i="10"/>
  <c r="A288" i="10"/>
  <c r="R287" i="10"/>
  <c r="Q287" i="10"/>
  <c r="P287" i="10"/>
  <c r="O287" i="10"/>
  <c r="N287" i="10"/>
  <c r="K287" i="10"/>
  <c r="L287" i="10" s="1"/>
  <c r="J287" i="10"/>
  <c r="I287" i="10"/>
  <c r="H287" i="10"/>
  <c r="G287" i="10"/>
  <c r="F287" i="10"/>
  <c r="E287" i="10"/>
  <c r="D287" i="10"/>
  <c r="C287" i="10"/>
  <c r="B287" i="10"/>
  <c r="A287" i="10"/>
  <c r="R286" i="10"/>
  <c r="Q286" i="10"/>
  <c r="P286" i="10"/>
  <c r="O286" i="10"/>
  <c r="N286" i="10"/>
  <c r="K286" i="10"/>
  <c r="L286" i="10" s="1"/>
  <c r="J286" i="10"/>
  <c r="I286" i="10"/>
  <c r="H286" i="10"/>
  <c r="G286" i="10"/>
  <c r="F286" i="10"/>
  <c r="E286" i="10"/>
  <c r="D286" i="10"/>
  <c r="C286" i="10"/>
  <c r="B286" i="10"/>
  <c r="A286" i="10"/>
  <c r="R285" i="10"/>
  <c r="Q285" i="10"/>
  <c r="P285" i="10"/>
  <c r="O285" i="10"/>
  <c r="N285" i="10"/>
  <c r="K285" i="10"/>
  <c r="L285" i="10" s="1"/>
  <c r="J285" i="10"/>
  <c r="I285" i="10"/>
  <c r="H285" i="10"/>
  <c r="G285" i="10"/>
  <c r="F285" i="10"/>
  <c r="E285" i="10"/>
  <c r="D285" i="10"/>
  <c r="C285" i="10"/>
  <c r="B285" i="10"/>
  <c r="A285" i="10"/>
  <c r="R284" i="10"/>
  <c r="Q284" i="10"/>
  <c r="P284" i="10"/>
  <c r="O284" i="10"/>
  <c r="N284" i="10"/>
  <c r="K284" i="10"/>
  <c r="L284" i="10" s="1"/>
  <c r="J284" i="10"/>
  <c r="I284" i="10"/>
  <c r="H284" i="10"/>
  <c r="G284" i="10"/>
  <c r="F284" i="10"/>
  <c r="E284" i="10"/>
  <c r="D284" i="10"/>
  <c r="C284" i="10"/>
  <c r="B284" i="10"/>
  <c r="A284" i="10"/>
  <c r="R283" i="10"/>
  <c r="Q283" i="10"/>
  <c r="P283" i="10"/>
  <c r="O283" i="10"/>
  <c r="N283" i="10"/>
  <c r="K283" i="10"/>
  <c r="L283" i="10" s="1"/>
  <c r="J283" i="10"/>
  <c r="I283" i="10"/>
  <c r="H283" i="10"/>
  <c r="G283" i="10"/>
  <c r="F283" i="10"/>
  <c r="E283" i="10"/>
  <c r="D283" i="10"/>
  <c r="C283" i="10"/>
  <c r="B283" i="10"/>
  <c r="A283" i="10"/>
  <c r="R282" i="10"/>
  <c r="Q282" i="10"/>
  <c r="P282" i="10"/>
  <c r="O282" i="10"/>
  <c r="N282" i="10"/>
  <c r="K282" i="10"/>
  <c r="L282" i="10" s="1"/>
  <c r="J282" i="10"/>
  <c r="I282" i="10"/>
  <c r="H282" i="10"/>
  <c r="G282" i="10"/>
  <c r="F282" i="10"/>
  <c r="E282" i="10"/>
  <c r="D282" i="10"/>
  <c r="C282" i="10"/>
  <c r="B282" i="10"/>
  <c r="A282" i="10"/>
  <c r="R281" i="10"/>
  <c r="Q281" i="10"/>
  <c r="P281" i="10"/>
  <c r="O281" i="10"/>
  <c r="N281" i="10"/>
  <c r="K281" i="10"/>
  <c r="L281" i="10" s="1"/>
  <c r="J281" i="10"/>
  <c r="I281" i="10"/>
  <c r="H281" i="10"/>
  <c r="G281" i="10"/>
  <c r="F281" i="10"/>
  <c r="E281" i="10"/>
  <c r="D281" i="10"/>
  <c r="C281" i="10"/>
  <c r="B281" i="10"/>
  <c r="A281" i="10"/>
  <c r="R280" i="10"/>
  <c r="Q280" i="10"/>
  <c r="P280" i="10"/>
  <c r="O280" i="10"/>
  <c r="N280" i="10"/>
  <c r="K280" i="10"/>
  <c r="L280" i="10" s="1"/>
  <c r="J280" i="10"/>
  <c r="I280" i="10"/>
  <c r="H280" i="10"/>
  <c r="G280" i="10"/>
  <c r="F280" i="10"/>
  <c r="E280" i="10"/>
  <c r="D280" i="10"/>
  <c r="C280" i="10"/>
  <c r="B280" i="10"/>
  <c r="A280" i="10"/>
  <c r="R279" i="10"/>
  <c r="Q279" i="10"/>
  <c r="P279" i="10"/>
  <c r="O279" i="10"/>
  <c r="N279" i="10"/>
  <c r="K279" i="10"/>
  <c r="L279" i="10" s="1"/>
  <c r="J279" i="10"/>
  <c r="I279" i="10"/>
  <c r="H279" i="10"/>
  <c r="G279" i="10"/>
  <c r="F279" i="10"/>
  <c r="E279" i="10"/>
  <c r="D279" i="10"/>
  <c r="C279" i="10"/>
  <c r="B279" i="10"/>
  <c r="A279" i="10"/>
  <c r="R278" i="10"/>
  <c r="Q278" i="10"/>
  <c r="P278" i="10"/>
  <c r="O278" i="10"/>
  <c r="N278" i="10"/>
  <c r="K278" i="10"/>
  <c r="L278" i="10" s="1"/>
  <c r="J278" i="10"/>
  <c r="I278" i="10"/>
  <c r="H278" i="10"/>
  <c r="G278" i="10"/>
  <c r="F278" i="10"/>
  <c r="E278" i="10"/>
  <c r="D278" i="10"/>
  <c r="C278" i="10"/>
  <c r="B278" i="10"/>
  <c r="A278" i="10"/>
  <c r="R277" i="10"/>
  <c r="Q277" i="10"/>
  <c r="P277" i="10"/>
  <c r="O277" i="10"/>
  <c r="N277" i="10"/>
  <c r="K277" i="10"/>
  <c r="L277" i="10" s="1"/>
  <c r="J277" i="10"/>
  <c r="I277" i="10"/>
  <c r="H277" i="10"/>
  <c r="G277" i="10"/>
  <c r="F277" i="10"/>
  <c r="E277" i="10"/>
  <c r="D277" i="10"/>
  <c r="C277" i="10"/>
  <c r="B277" i="10"/>
  <c r="A277" i="10"/>
  <c r="R276" i="10"/>
  <c r="Q276" i="10"/>
  <c r="P276" i="10"/>
  <c r="O276" i="10"/>
  <c r="N276" i="10"/>
  <c r="K276" i="10"/>
  <c r="L276" i="10" s="1"/>
  <c r="J276" i="10"/>
  <c r="I276" i="10"/>
  <c r="H276" i="10"/>
  <c r="G276" i="10"/>
  <c r="F276" i="10"/>
  <c r="E276" i="10"/>
  <c r="D276" i="10"/>
  <c r="C276" i="10"/>
  <c r="B276" i="10"/>
  <c r="A276" i="10"/>
  <c r="R275" i="10"/>
  <c r="Q275" i="10"/>
  <c r="P275" i="10"/>
  <c r="O275" i="10"/>
  <c r="N275" i="10"/>
  <c r="K275" i="10"/>
  <c r="L275" i="10" s="1"/>
  <c r="J275" i="10"/>
  <c r="I275" i="10"/>
  <c r="H275" i="10"/>
  <c r="G275" i="10"/>
  <c r="F275" i="10"/>
  <c r="E275" i="10"/>
  <c r="D275" i="10"/>
  <c r="C275" i="10"/>
  <c r="B275" i="10"/>
  <c r="A275" i="10"/>
  <c r="R274" i="10"/>
  <c r="Q274" i="10"/>
  <c r="P274" i="10"/>
  <c r="O274" i="10"/>
  <c r="N274" i="10"/>
  <c r="K274" i="10"/>
  <c r="L274" i="10" s="1"/>
  <c r="J274" i="10"/>
  <c r="I274" i="10"/>
  <c r="H274" i="10"/>
  <c r="G274" i="10"/>
  <c r="F274" i="10"/>
  <c r="E274" i="10"/>
  <c r="D274" i="10"/>
  <c r="C274" i="10"/>
  <c r="B274" i="10"/>
  <c r="A274" i="10"/>
  <c r="R273" i="10"/>
  <c r="Q273" i="10"/>
  <c r="P273" i="10"/>
  <c r="O273" i="10"/>
  <c r="N273" i="10"/>
  <c r="K273" i="10"/>
  <c r="L273" i="10" s="1"/>
  <c r="J273" i="10"/>
  <c r="I273" i="10"/>
  <c r="H273" i="10"/>
  <c r="G273" i="10"/>
  <c r="F273" i="10"/>
  <c r="E273" i="10"/>
  <c r="D273" i="10"/>
  <c r="C273" i="10"/>
  <c r="B273" i="10"/>
  <c r="A273" i="10"/>
  <c r="R272" i="10"/>
  <c r="Q272" i="10"/>
  <c r="P272" i="10"/>
  <c r="O272" i="10"/>
  <c r="N272" i="10"/>
  <c r="K272" i="10"/>
  <c r="L272" i="10" s="1"/>
  <c r="J272" i="10"/>
  <c r="I272" i="10"/>
  <c r="H272" i="10"/>
  <c r="G272" i="10"/>
  <c r="F272" i="10"/>
  <c r="E272" i="10"/>
  <c r="D272" i="10"/>
  <c r="C272" i="10"/>
  <c r="B272" i="10"/>
  <c r="A272" i="10"/>
  <c r="R271" i="10"/>
  <c r="Q271" i="10"/>
  <c r="P271" i="10"/>
  <c r="O271" i="10"/>
  <c r="N271" i="10"/>
  <c r="K271" i="10"/>
  <c r="L271" i="10" s="1"/>
  <c r="J271" i="10"/>
  <c r="I271" i="10"/>
  <c r="H271" i="10"/>
  <c r="G271" i="10"/>
  <c r="F271" i="10"/>
  <c r="E271" i="10"/>
  <c r="D271" i="10"/>
  <c r="C271" i="10"/>
  <c r="B271" i="10"/>
  <c r="A271" i="10"/>
  <c r="R270" i="10"/>
  <c r="Q270" i="10"/>
  <c r="P270" i="10"/>
  <c r="O270" i="10"/>
  <c r="N270" i="10"/>
  <c r="K270" i="10"/>
  <c r="L270" i="10" s="1"/>
  <c r="J270" i="10"/>
  <c r="I270" i="10"/>
  <c r="H270" i="10"/>
  <c r="G270" i="10"/>
  <c r="F270" i="10"/>
  <c r="E270" i="10"/>
  <c r="D270" i="10"/>
  <c r="C270" i="10"/>
  <c r="B270" i="10"/>
  <c r="A270" i="10"/>
  <c r="R269" i="10"/>
  <c r="Q269" i="10"/>
  <c r="P269" i="10"/>
  <c r="O269" i="10"/>
  <c r="N269" i="10"/>
  <c r="K269" i="10"/>
  <c r="L269" i="10" s="1"/>
  <c r="J269" i="10"/>
  <c r="I269" i="10"/>
  <c r="H269" i="10"/>
  <c r="G269" i="10"/>
  <c r="F269" i="10"/>
  <c r="E269" i="10"/>
  <c r="D269" i="10"/>
  <c r="C269" i="10"/>
  <c r="B269" i="10"/>
  <c r="A269" i="10"/>
  <c r="R268" i="10"/>
  <c r="Q268" i="10"/>
  <c r="P268" i="10"/>
  <c r="O268" i="10"/>
  <c r="N268" i="10"/>
  <c r="K268" i="10"/>
  <c r="L268" i="10" s="1"/>
  <c r="J268" i="10"/>
  <c r="I268" i="10"/>
  <c r="H268" i="10"/>
  <c r="G268" i="10"/>
  <c r="F268" i="10"/>
  <c r="E268" i="10"/>
  <c r="D268" i="10"/>
  <c r="C268" i="10"/>
  <c r="B268" i="10"/>
  <c r="A268" i="10"/>
  <c r="R267" i="10"/>
  <c r="Q267" i="10"/>
  <c r="P267" i="10"/>
  <c r="O267" i="10"/>
  <c r="N267" i="10"/>
  <c r="K267" i="10"/>
  <c r="L267" i="10" s="1"/>
  <c r="J267" i="10"/>
  <c r="I267" i="10"/>
  <c r="H267" i="10"/>
  <c r="G267" i="10"/>
  <c r="F267" i="10"/>
  <c r="E267" i="10"/>
  <c r="D267" i="10"/>
  <c r="C267" i="10"/>
  <c r="B267" i="10"/>
  <c r="A267" i="10"/>
  <c r="R266" i="10"/>
  <c r="Q266" i="10"/>
  <c r="P266" i="10"/>
  <c r="O266" i="10"/>
  <c r="N266" i="10"/>
  <c r="K266" i="10"/>
  <c r="L266" i="10" s="1"/>
  <c r="J266" i="10"/>
  <c r="I266" i="10"/>
  <c r="H266" i="10"/>
  <c r="G266" i="10"/>
  <c r="F266" i="10"/>
  <c r="E266" i="10"/>
  <c r="D266" i="10"/>
  <c r="C266" i="10"/>
  <c r="B266" i="10"/>
  <c r="A266" i="10"/>
  <c r="R265" i="10"/>
  <c r="Q265" i="10"/>
  <c r="P265" i="10"/>
  <c r="O265" i="10"/>
  <c r="N265" i="10"/>
  <c r="K265" i="10"/>
  <c r="L265" i="10" s="1"/>
  <c r="J265" i="10"/>
  <c r="I265" i="10"/>
  <c r="H265" i="10"/>
  <c r="G265" i="10"/>
  <c r="F265" i="10"/>
  <c r="E265" i="10"/>
  <c r="D265" i="10"/>
  <c r="C265" i="10"/>
  <c r="B265" i="10"/>
  <c r="A265" i="10"/>
  <c r="R264" i="10"/>
  <c r="Q264" i="10"/>
  <c r="P264" i="10"/>
  <c r="O264" i="10"/>
  <c r="N264" i="10"/>
  <c r="K264" i="10"/>
  <c r="L264" i="10" s="1"/>
  <c r="J264" i="10"/>
  <c r="I264" i="10"/>
  <c r="H264" i="10"/>
  <c r="G264" i="10"/>
  <c r="F264" i="10"/>
  <c r="E264" i="10"/>
  <c r="D264" i="10"/>
  <c r="C264" i="10"/>
  <c r="B264" i="10"/>
  <c r="A264" i="10"/>
  <c r="R263" i="10"/>
  <c r="Q263" i="10"/>
  <c r="P263" i="10"/>
  <c r="O263" i="10"/>
  <c r="N263" i="10"/>
  <c r="K263" i="10"/>
  <c r="L263" i="10" s="1"/>
  <c r="J263" i="10"/>
  <c r="I263" i="10"/>
  <c r="H263" i="10"/>
  <c r="G263" i="10"/>
  <c r="F263" i="10"/>
  <c r="E263" i="10"/>
  <c r="D263" i="10"/>
  <c r="C263" i="10"/>
  <c r="B263" i="10"/>
  <c r="A263" i="10"/>
  <c r="R262" i="10"/>
  <c r="Q262" i="10"/>
  <c r="P262" i="10"/>
  <c r="O262" i="10"/>
  <c r="N262" i="10"/>
  <c r="K262" i="10"/>
  <c r="L262" i="10" s="1"/>
  <c r="J262" i="10"/>
  <c r="I262" i="10"/>
  <c r="H262" i="10"/>
  <c r="G262" i="10"/>
  <c r="F262" i="10"/>
  <c r="E262" i="10"/>
  <c r="D262" i="10"/>
  <c r="C262" i="10"/>
  <c r="B262" i="10"/>
  <c r="A262" i="10"/>
  <c r="R261" i="10"/>
  <c r="Q261" i="10"/>
  <c r="P261" i="10"/>
  <c r="O261" i="10"/>
  <c r="N261" i="10"/>
  <c r="K261" i="10"/>
  <c r="L261" i="10" s="1"/>
  <c r="J261" i="10"/>
  <c r="I261" i="10"/>
  <c r="H261" i="10"/>
  <c r="G261" i="10"/>
  <c r="F261" i="10"/>
  <c r="E261" i="10"/>
  <c r="D261" i="10"/>
  <c r="C261" i="10"/>
  <c r="B261" i="10"/>
  <c r="A261" i="10"/>
  <c r="R260" i="10"/>
  <c r="Q260" i="10"/>
  <c r="P260" i="10"/>
  <c r="O260" i="10"/>
  <c r="N260" i="10"/>
  <c r="K260" i="10"/>
  <c r="L260" i="10" s="1"/>
  <c r="J260" i="10"/>
  <c r="I260" i="10"/>
  <c r="H260" i="10"/>
  <c r="G260" i="10"/>
  <c r="F260" i="10"/>
  <c r="E260" i="10"/>
  <c r="D260" i="10"/>
  <c r="C260" i="10"/>
  <c r="B260" i="10"/>
  <c r="A260" i="10"/>
  <c r="R259" i="10"/>
  <c r="Q259" i="10"/>
  <c r="P259" i="10"/>
  <c r="O259" i="10"/>
  <c r="N259" i="10"/>
  <c r="K259" i="10"/>
  <c r="L259" i="10" s="1"/>
  <c r="J259" i="10"/>
  <c r="I259" i="10"/>
  <c r="H259" i="10"/>
  <c r="G259" i="10"/>
  <c r="F259" i="10"/>
  <c r="E259" i="10"/>
  <c r="D259" i="10"/>
  <c r="C259" i="10"/>
  <c r="B259" i="10"/>
  <c r="A259" i="10"/>
  <c r="R258" i="10"/>
  <c r="Q258" i="10"/>
  <c r="P258" i="10"/>
  <c r="O258" i="10"/>
  <c r="N258" i="10"/>
  <c r="K258" i="10"/>
  <c r="L258" i="10" s="1"/>
  <c r="J258" i="10"/>
  <c r="I258" i="10"/>
  <c r="H258" i="10"/>
  <c r="G258" i="10"/>
  <c r="F258" i="10"/>
  <c r="E258" i="10"/>
  <c r="D258" i="10"/>
  <c r="C258" i="10"/>
  <c r="B258" i="10"/>
  <c r="A258" i="10"/>
  <c r="R257" i="10"/>
  <c r="Q257" i="10"/>
  <c r="P257" i="10"/>
  <c r="O257" i="10"/>
  <c r="N257" i="10"/>
  <c r="K257" i="10"/>
  <c r="L257" i="10" s="1"/>
  <c r="J257" i="10"/>
  <c r="I257" i="10"/>
  <c r="H257" i="10"/>
  <c r="G257" i="10"/>
  <c r="F257" i="10"/>
  <c r="E257" i="10"/>
  <c r="D257" i="10"/>
  <c r="C257" i="10"/>
  <c r="B257" i="10"/>
  <c r="A257" i="10"/>
  <c r="R256" i="10"/>
  <c r="Q256" i="10"/>
  <c r="P256" i="10"/>
  <c r="O256" i="10"/>
  <c r="N256" i="10"/>
  <c r="K256" i="10"/>
  <c r="L256" i="10" s="1"/>
  <c r="J256" i="10"/>
  <c r="I256" i="10"/>
  <c r="H256" i="10"/>
  <c r="G256" i="10"/>
  <c r="F256" i="10"/>
  <c r="E256" i="10"/>
  <c r="D256" i="10"/>
  <c r="C256" i="10"/>
  <c r="B256" i="10"/>
  <c r="A256" i="10"/>
  <c r="R255" i="10"/>
  <c r="Q255" i="10"/>
  <c r="P255" i="10"/>
  <c r="O255" i="10"/>
  <c r="N255" i="10"/>
  <c r="K255" i="10"/>
  <c r="L255" i="10" s="1"/>
  <c r="J255" i="10"/>
  <c r="I255" i="10"/>
  <c r="H255" i="10"/>
  <c r="G255" i="10"/>
  <c r="F255" i="10"/>
  <c r="E255" i="10"/>
  <c r="D255" i="10"/>
  <c r="C255" i="10"/>
  <c r="B255" i="10"/>
  <c r="A255" i="10"/>
  <c r="R254" i="10"/>
  <c r="Q254" i="10"/>
  <c r="P254" i="10"/>
  <c r="O254" i="10"/>
  <c r="N254" i="10"/>
  <c r="K254" i="10"/>
  <c r="L254" i="10" s="1"/>
  <c r="J254" i="10"/>
  <c r="I254" i="10"/>
  <c r="H254" i="10"/>
  <c r="G254" i="10"/>
  <c r="F254" i="10"/>
  <c r="E254" i="10"/>
  <c r="D254" i="10"/>
  <c r="C254" i="10"/>
  <c r="B254" i="10"/>
  <c r="A254" i="10"/>
  <c r="R253" i="10"/>
  <c r="Q253" i="10"/>
  <c r="P253" i="10"/>
  <c r="O253" i="10"/>
  <c r="N253" i="10"/>
  <c r="K253" i="10"/>
  <c r="L253" i="10" s="1"/>
  <c r="J253" i="10"/>
  <c r="I253" i="10"/>
  <c r="H253" i="10"/>
  <c r="G253" i="10"/>
  <c r="F253" i="10"/>
  <c r="E253" i="10"/>
  <c r="D253" i="10"/>
  <c r="C253" i="10"/>
  <c r="B253" i="10"/>
  <c r="A253" i="10"/>
  <c r="R252" i="10"/>
  <c r="Q252" i="10"/>
  <c r="P252" i="10"/>
  <c r="O252" i="10"/>
  <c r="N252" i="10"/>
  <c r="K252" i="10"/>
  <c r="L252" i="10" s="1"/>
  <c r="J252" i="10"/>
  <c r="I252" i="10"/>
  <c r="H252" i="10"/>
  <c r="G252" i="10"/>
  <c r="F252" i="10"/>
  <c r="E252" i="10"/>
  <c r="D252" i="10"/>
  <c r="C252" i="10"/>
  <c r="B252" i="10"/>
  <c r="A252" i="10"/>
  <c r="R251" i="10"/>
  <c r="Q251" i="10"/>
  <c r="P251" i="10"/>
  <c r="O251" i="10"/>
  <c r="N251" i="10"/>
  <c r="K251" i="10"/>
  <c r="L251" i="10" s="1"/>
  <c r="J251" i="10"/>
  <c r="I251" i="10"/>
  <c r="H251" i="10"/>
  <c r="G251" i="10"/>
  <c r="F251" i="10"/>
  <c r="E251" i="10"/>
  <c r="D251" i="10"/>
  <c r="C251" i="10"/>
  <c r="B251" i="10"/>
  <c r="A251" i="10"/>
  <c r="R250" i="10"/>
  <c r="Q250" i="10"/>
  <c r="P250" i="10"/>
  <c r="O250" i="10"/>
  <c r="N250" i="10"/>
  <c r="K250" i="10"/>
  <c r="L250" i="10" s="1"/>
  <c r="J250" i="10"/>
  <c r="I250" i="10"/>
  <c r="H250" i="10"/>
  <c r="G250" i="10"/>
  <c r="F250" i="10"/>
  <c r="E250" i="10"/>
  <c r="D250" i="10"/>
  <c r="C250" i="10"/>
  <c r="B250" i="10"/>
  <c r="A250" i="10"/>
  <c r="R249" i="10"/>
  <c r="Q249" i="10"/>
  <c r="P249" i="10"/>
  <c r="O249" i="10"/>
  <c r="N249" i="10"/>
  <c r="K249" i="10"/>
  <c r="L249" i="10" s="1"/>
  <c r="J249" i="10"/>
  <c r="I249" i="10"/>
  <c r="H249" i="10"/>
  <c r="G249" i="10"/>
  <c r="F249" i="10"/>
  <c r="E249" i="10"/>
  <c r="D249" i="10"/>
  <c r="C249" i="10"/>
  <c r="B249" i="10"/>
  <c r="A249" i="10"/>
  <c r="R248" i="10"/>
  <c r="Q248" i="10"/>
  <c r="P248" i="10"/>
  <c r="O248" i="10"/>
  <c r="N248" i="10"/>
  <c r="K248" i="10"/>
  <c r="L248" i="10" s="1"/>
  <c r="J248" i="10"/>
  <c r="I248" i="10"/>
  <c r="H248" i="10"/>
  <c r="G248" i="10"/>
  <c r="F248" i="10"/>
  <c r="E248" i="10"/>
  <c r="D248" i="10"/>
  <c r="C248" i="10"/>
  <c r="B248" i="10"/>
  <c r="A248" i="10"/>
  <c r="R247" i="10"/>
  <c r="Q247" i="10"/>
  <c r="P247" i="10"/>
  <c r="O247" i="10"/>
  <c r="N247" i="10"/>
  <c r="K247" i="10"/>
  <c r="L247" i="10" s="1"/>
  <c r="J247" i="10"/>
  <c r="I247" i="10"/>
  <c r="H247" i="10"/>
  <c r="G247" i="10"/>
  <c r="F247" i="10"/>
  <c r="E247" i="10"/>
  <c r="D247" i="10"/>
  <c r="C247" i="10"/>
  <c r="B247" i="10"/>
  <c r="A247" i="10"/>
  <c r="R246" i="10"/>
  <c r="Q246" i="10"/>
  <c r="P246" i="10"/>
  <c r="O246" i="10"/>
  <c r="N246" i="10"/>
  <c r="K246" i="10"/>
  <c r="L246" i="10" s="1"/>
  <c r="J246" i="10"/>
  <c r="I246" i="10"/>
  <c r="H246" i="10"/>
  <c r="G246" i="10"/>
  <c r="F246" i="10"/>
  <c r="E246" i="10"/>
  <c r="D246" i="10"/>
  <c r="C246" i="10"/>
  <c r="B246" i="10"/>
  <c r="A246" i="10"/>
  <c r="R245" i="10"/>
  <c r="Q245" i="10"/>
  <c r="P245" i="10"/>
  <c r="O245" i="10"/>
  <c r="N245" i="10"/>
  <c r="K245" i="10"/>
  <c r="L245" i="10" s="1"/>
  <c r="J245" i="10"/>
  <c r="I245" i="10"/>
  <c r="H245" i="10"/>
  <c r="G245" i="10"/>
  <c r="F245" i="10"/>
  <c r="E245" i="10"/>
  <c r="D245" i="10"/>
  <c r="C245" i="10"/>
  <c r="B245" i="10"/>
  <c r="A245" i="10"/>
  <c r="R244" i="10"/>
  <c r="Q244" i="10"/>
  <c r="P244" i="10"/>
  <c r="O244" i="10"/>
  <c r="N244" i="10"/>
  <c r="K244" i="10"/>
  <c r="L244" i="10" s="1"/>
  <c r="J244" i="10"/>
  <c r="I244" i="10"/>
  <c r="H244" i="10"/>
  <c r="G244" i="10"/>
  <c r="F244" i="10"/>
  <c r="E244" i="10"/>
  <c r="D244" i="10"/>
  <c r="C244" i="10"/>
  <c r="B244" i="10"/>
  <c r="A244" i="10"/>
  <c r="R243" i="10"/>
  <c r="Q243" i="10"/>
  <c r="P243" i="10"/>
  <c r="O243" i="10"/>
  <c r="N243" i="10"/>
  <c r="K243" i="10"/>
  <c r="L243" i="10" s="1"/>
  <c r="J243" i="10"/>
  <c r="I243" i="10"/>
  <c r="H243" i="10"/>
  <c r="G243" i="10"/>
  <c r="F243" i="10"/>
  <c r="E243" i="10"/>
  <c r="D243" i="10"/>
  <c r="C243" i="10"/>
  <c r="B243" i="10"/>
  <c r="A243" i="10"/>
  <c r="R242" i="10"/>
  <c r="Q242" i="10"/>
  <c r="P242" i="10"/>
  <c r="O242" i="10"/>
  <c r="N242" i="10"/>
  <c r="K242" i="10"/>
  <c r="L242" i="10" s="1"/>
  <c r="J242" i="10"/>
  <c r="I242" i="10"/>
  <c r="H242" i="10"/>
  <c r="G242" i="10"/>
  <c r="F242" i="10"/>
  <c r="E242" i="10"/>
  <c r="D242" i="10"/>
  <c r="C242" i="10"/>
  <c r="B242" i="10"/>
  <c r="A242" i="10"/>
  <c r="R241" i="10"/>
  <c r="Q241" i="10"/>
  <c r="P241" i="10"/>
  <c r="O241" i="10"/>
  <c r="N241" i="10"/>
  <c r="K241" i="10"/>
  <c r="L241" i="10" s="1"/>
  <c r="J241" i="10"/>
  <c r="I241" i="10"/>
  <c r="H241" i="10"/>
  <c r="G241" i="10"/>
  <c r="F241" i="10"/>
  <c r="E241" i="10"/>
  <c r="D241" i="10"/>
  <c r="C241" i="10"/>
  <c r="B241" i="10"/>
  <c r="A241" i="10"/>
  <c r="R240" i="10"/>
  <c r="Q240" i="10"/>
  <c r="P240" i="10"/>
  <c r="O240" i="10"/>
  <c r="N240" i="10"/>
  <c r="K240" i="10"/>
  <c r="L240" i="10" s="1"/>
  <c r="J240" i="10"/>
  <c r="I240" i="10"/>
  <c r="H240" i="10"/>
  <c r="G240" i="10"/>
  <c r="F240" i="10"/>
  <c r="E240" i="10"/>
  <c r="D240" i="10"/>
  <c r="C240" i="10"/>
  <c r="B240" i="10"/>
  <c r="A240" i="10"/>
  <c r="R239" i="10"/>
  <c r="Q239" i="10"/>
  <c r="P239" i="10"/>
  <c r="O239" i="10"/>
  <c r="N239" i="10"/>
  <c r="K239" i="10"/>
  <c r="L239" i="10" s="1"/>
  <c r="J239" i="10"/>
  <c r="I239" i="10"/>
  <c r="H239" i="10"/>
  <c r="G239" i="10"/>
  <c r="F239" i="10"/>
  <c r="E239" i="10"/>
  <c r="D239" i="10"/>
  <c r="C239" i="10"/>
  <c r="B239" i="10"/>
  <c r="A239" i="10"/>
  <c r="R238" i="10"/>
  <c r="Q238" i="10"/>
  <c r="P238" i="10"/>
  <c r="O238" i="10"/>
  <c r="N238" i="10"/>
  <c r="K238" i="10"/>
  <c r="L238" i="10" s="1"/>
  <c r="J238" i="10"/>
  <c r="I238" i="10"/>
  <c r="H238" i="10"/>
  <c r="G238" i="10"/>
  <c r="F238" i="10"/>
  <c r="E238" i="10"/>
  <c r="D238" i="10"/>
  <c r="C238" i="10"/>
  <c r="B238" i="10"/>
  <c r="A238" i="10"/>
  <c r="R237" i="10"/>
  <c r="Q237" i="10"/>
  <c r="P237" i="10"/>
  <c r="O237" i="10"/>
  <c r="N237" i="10"/>
  <c r="K237" i="10"/>
  <c r="L237" i="10" s="1"/>
  <c r="J237" i="10"/>
  <c r="I237" i="10"/>
  <c r="H237" i="10"/>
  <c r="G237" i="10"/>
  <c r="F237" i="10"/>
  <c r="E237" i="10"/>
  <c r="D237" i="10"/>
  <c r="C237" i="10"/>
  <c r="B237" i="10"/>
  <c r="A237" i="10"/>
  <c r="R236" i="10"/>
  <c r="Q236" i="10"/>
  <c r="P236" i="10"/>
  <c r="O236" i="10"/>
  <c r="N236" i="10"/>
  <c r="K236" i="10"/>
  <c r="L236" i="10" s="1"/>
  <c r="J236" i="10"/>
  <c r="I236" i="10"/>
  <c r="H236" i="10"/>
  <c r="G236" i="10"/>
  <c r="F236" i="10"/>
  <c r="E236" i="10"/>
  <c r="D236" i="10"/>
  <c r="C236" i="10"/>
  <c r="B236" i="10"/>
  <c r="A236" i="10"/>
  <c r="R235" i="10"/>
  <c r="Q235" i="10"/>
  <c r="P235" i="10"/>
  <c r="O235" i="10"/>
  <c r="N235" i="10"/>
  <c r="K235" i="10"/>
  <c r="L235" i="10" s="1"/>
  <c r="J235" i="10"/>
  <c r="I235" i="10"/>
  <c r="H235" i="10"/>
  <c r="G235" i="10"/>
  <c r="F235" i="10"/>
  <c r="E235" i="10"/>
  <c r="D235" i="10"/>
  <c r="C235" i="10"/>
  <c r="B235" i="10"/>
  <c r="A235" i="10"/>
  <c r="R234" i="10"/>
  <c r="Q234" i="10"/>
  <c r="P234" i="10"/>
  <c r="O234" i="10"/>
  <c r="N234" i="10"/>
  <c r="K234" i="10"/>
  <c r="L234" i="10" s="1"/>
  <c r="J234" i="10"/>
  <c r="I234" i="10"/>
  <c r="H234" i="10"/>
  <c r="G234" i="10"/>
  <c r="F234" i="10"/>
  <c r="E234" i="10"/>
  <c r="D234" i="10"/>
  <c r="C234" i="10"/>
  <c r="B234" i="10"/>
  <c r="A234" i="10"/>
  <c r="R233" i="10"/>
  <c r="Q233" i="10"/>
  <c r="P233" i="10"/>
  <c r="O233" i="10"/>
  <c r="N233" i="10"/>
  <c r="K233" i="10"/>
  <c r="L233" i="10" s="1"/>
  <c r="J233" i="10"/>
  <c r="I233" i="10"/>
  <c r="H233" i="10"/>
  <c r="G233" i="10"/>
  <c r="F233" i="10"/>
  <c r="E233" i="10"/>
  <c r="D233" i="10"/>
  <c r="C233" i="10"/>
  <c r="B233" i="10"/>
  <c r="A233" i="10"/>
  <c r="R232" i="10"/>
  <c r="Q232" i="10"/>
  <c r="P232" i="10"/>
  <c r="O232" i="10"/>
  <c r="N232" i="10"/>
  <c r="K232" i="10"/>
  <c r="L232" i="10" s="1"/>
  <c r="J232" i="10"/>
  <c r="I232" i="10"/>
  <c r="H232" i="10"/>
  <c r="G232" i="10"/>
  <c r="F232" i="10"/>
  <c r="E232" i="10"/>
  <c r="D232" i="10"/>
  <c r="C232" i="10"/>
  <c r="B232" i="10"/>
  <c r="A232" i="10"/>
  <c r="R231" i="10"/>
  <c r="Q231" i="10"/>
  <c r="P231" i="10"/>
  <c r="O231" i="10"/>
  <c r="N231" i="10"/>
  <c r="K231" i="10"/>
  <c r="L231" i="10" s="1"/>
  <c r="J231" i="10"/>
  <c r="I231" i="10"/>
  <c r="H231" i="10"/>
  <c r="G231" i="10"/>
  <c r="F231" i="10"/>
  <c r="E231" i="10"/>
  <c r="D231" i="10"/>
  <c r="C231" i="10"/>
  <c r="B231" i="10"/>
  <c r="A231" i="10"/>
  <c r="R230" i="10"/>
  <c r="Q230" i="10"/>
  <c r="P230" i="10"/>
  <c r="O230" i="10"/>
  <c r="N230" i="10"/>
  <c r="K230" i="10"/>
  <c r="L230" i="10" s="1"/>
  <c r="J230" i="10"/>
  <c r="I230" i="10"/>
  <c r="H230" i="10"/>
  <c r="G230" i="10"/>
  <c r="F230" i="10"/>
  <c r="E230" i="10"/>
  <c r="D230" i="10"/>
  <c r="C230" i="10"/>
  <c r="B230" i="10"/>
  <c r="A230" i="10"/>
  <c r="R229" i="10"/>
  <c r="Q229" i="10"/>
  <c r="P229" i="10"/>
  <c r="O229" i="10"/>
  <c r="N229" i="10"/>
  <c r="K229" i="10"/>
  <c r="L229" i="10" s="1"/>
  <c r="J229" i="10"/>
  <c r="I229" i="10"/>
  <c r="H229" i="10"/>
  <c r="G229" i="10"/>
  <c r="F229" i="10"/>
  <c r="E229" i="10"/>
  <c r="D229" i="10"/>
  <c r="C229" i="10"/>
  <c r="B229" i="10"/>
  <c r="A229" i="10"/>
  <c r="R228" i="10"/>
  <c r="Q228" i="10"/>
  <c r="P228" i="10"/>
  <c r="O228" i="10"/>
  <c r="N228" i="10"/>
  <c r="K228" i="10"/>
  <c r="L228" i="10" s="1"/>
  <c r="J228" i="10"/>
  <c r="I228" i="10"/>
  <c r="H228" i="10"/>
  <c r="G228" i="10"/>
  <c r="F228" i="10"/>
  <c r="E228" i="10"/>
  <c r="D228" i="10"/>
  <c r="C228" i="10"/>
  <c r="B228" i="10"/>
  <c r="A228" i="10"/>
  <c r="R227" i="10"/>
  <c r="Q227" i="10"/>
  <c r="P227" i="10"/>
  <c r="O227" i="10"/>
  <c r="N227" i="10"/>
  <c r="K227" i="10"/>
  <c r="L227" i="10" s="1"/>
  <c r="J227" i="10"/>
  <c r="I227" i="10"/>
  <c r="H227" i="10"/>
  <c r="G227" i="10"/>
  <c r="F227" i="10"/>
  <c r="E227" i="10"/>
  <c r="D227" i="10"/>
  <c r="C227" i="10"/>
  <c r="B227" i="10"/>
  <c r="A227" i="10"/>
  <c r="R226" i="10"/>
  <c r="Q226" i="10"/>
  <c r="P226" i="10"/>
  <c r="O226" i="10"/>
  <c r="N226" i="10"/>
  <c r="K226" i="10"/>
  <c r="L226" i="10" s="1"/>
  <c r="J226" i="10"/>
  <c r="I226" i="10"/>
  <c r="H226" i="10"/>
  <c r="G226" i="10"/>
  <c r="F226" i="10"/>
  <c r="E226" i="10"/>
  <c r="D226" i="10"/>
  <c r="C226" i="10"/>
  <c r="B226" i="10"/>
  <c r="A226" i="10"/>
  <c r="R225" i="10"/>
  <c r="Q225" i="10"/>
  <c r="P225" i="10"/>
  <c r="O225" i="10"/>
  <c r="N225" i="10"/>
  <c r="K225" i="10"/>
  <c r="L225" i="10" s="1"/>
  <c r="J225" i="10"/>
  <c r="I225" i="10"/>
  <c r="H225" i="10"/>
  <c r="G225" i="10"/>
  <c r="F225" i="10"/>
  <c r="E225" i="10"/>
  <c r="D225" i="10"/>
  <c r="C225" i="10"/>
  <c r="B225" i="10"/>
  <c r="A225" i="10"/>
  <c r="R224" i="10"/>
  <c r="Q224" i="10"/>
  <c r="P224" i="10"/>
  <c r="O224" i="10"/>
  <c r="N224" i="10"/>
  <c r="K224" i="10"/>
  <c r="L224" i="10" s="1"/>
  <c r="J224" i="10"/>
  <c r="I224" i="10"/>
  <c r="H224" i="10"/>
  <c r="G224" i="10"/>
  <c r="F224" i="10"/>
  <c r="E224" i="10"/>
  <c r="D224" i="10"/>
  <c r="C224" i="10"/>
  <c r="B224" i="10"/>
  <c r="A224" i="10"/>
  <c r="R223" i="10"/>
  <c r="Q223" i="10"/>
  <c r="P223" i="10"/>
  <c r="O223" i="10"/>
  <c r="N223" i="10"/>
  <c r="K223" i="10"/>
  <c r="L223" i="10" s="1"/>
  <c r="J223" i="10"/>
  <c r="I223" i="10"/>
  <c r="H223" i="10"/>
  <c r="G223" i="10"/>
  <c r="F223" i="10"/>
  <c r="E223" i="10"/>
  <c r="D223" i="10"/>
  <c r="C223" i="10"/>
  <c r="B223" i="10"/>
  <c r="A223" i="10"/>
  <c r="R222" i="10"/>
  <c r="Q222" i="10"/>
  <c r="P222" i="10"/>
  <c r="O222" i="10"/>
  <c r="N222" i="10"/>
  <c r="K222" i="10"/>
  <c r="L222" i="10" s="1"/>
  <c r="J222" i="10"/>
  <c r="I222" i="10"/>
  <c r="H222" i="10"/>
  <c r="G222" i="10"/>
  <c r="F222" i="10"/>
  <c r="E222" i="10"/>
  <c r="D222" i="10"/>
  <c r="C222" i="10"/>
  <c r="B222" i="10"/>
  <c r="A222" i="10"/>
  <c r="R221" i="10"/>
  <c r="Q221" i="10"/>
  <c r="P221" i="10"/>
  <c r="O221" i="10"/>
  <c r="N221" i="10"/>
  <c r="K221" i="10"/>
  <c r="L221" i="10" s="1"/>
  <c r="J221" i="10"/>
  <c r="I221" i="10"/>
  <c r="H221" i="10"/>
  <c r="G221" i="10"/>
  <c r="F221" i="10"/>
  <c r="E221" i="10"/>
  <c r="D221" i="10"/>
  <c r="C221" i="10"/>
  <c r="B221" i="10"/>
  <c r="A221" i="10"/>
  <c r="R220" i="10"/>
  <c r="Q220" i="10"/>
  <c r="P220" i="10"/>
  <c r="O220" i="10"/>
  <c r="N220" i="10"/>
  <c r="K220" i="10"/>
  <c r="L220" i="10" s="1"/>
  <c r="J220" i="10"/>
  <c r="I220" i="10"/>
  <c r="H220" i="10"/>
  <c r="G220" i="10"/>
  <c r="F220" i="10"/>
  <c r="E220" i="10"/>
  <c r="D220" i="10"/>
  <c r="C220" i="10"/>
  <c r="B220" i="10"/>
  <c r="A220" i="10"/>
  <c r="R219" i="10"/>
  <c r="Q219" i="10"/>
  <c r="P219" i="10"/>
  <c r="O219" i="10"/>
  <c r="N219" i="10"/>
  <c r="K219" i="10"/>
  <c r="L219" i="10" s="1"/>
  <c r="J219" i="10"/>
  <c r="I219" i="10"/>
  <c r="H219" i="10"/>
  <c r="G219" i="10"/>
  <c r="F219" i="10"/>
  <c r="E219" i="10"/>
  <c r="D219" i="10"/>
  <c r="C219" i="10"/>
  <c r="B219" i="10"/>
  <c r="A219" i="10"/>
  <c r="R218" i="10"/>
  <c r="Q218" i="10"/>
  <c r="P218" i="10"/>
  <c r="O218" i="10"/>
  <c r="N218" i="10"/>
  <c r="K218" i="10"/>
  <c r="L218" i="10" s="1"/>
  <c r="J218" i="10"/>
  <c r="I218" i="10"/>
  <c r="H218" i="10"/>
  <c r="G218" i="10"/>
  <c r="F218" i="10"/>
  <c r="E218" i="10"/>
  <c r="D218" i="10"/>
  <c r="C218" i="10"/>
  <c r="B218" i="10"/>
  <c r="A218" i="10"/>
  <c r="R217" i="10"/>
  <c r="Q217" i="10"/>
  <c r="P217" i="10"/>
  <c r="O217" i="10"/>
  <c r="N217" i="10"/>
  <c r="K217" i="10"/>
  <c r="L217" i="10" s="1"/>
  <c r="J217" i="10"/>
  <c r="I217" i="10"/>
  <c r="H217" i="10"/>
  <c r="G217" i="10"/>
  <c r="F217" i="10"/>
  <c r="E217" i="10"/>
  <c r="D217" i="10"/>
  <c r="C217" i="10"/>
  <c r="B217" i="10"/>
  <c r="A217" i="10"/>
  <c r="R216" i="10"/>
  <c r="Q216" i="10"/>
  <c r="P216" i="10"/>
  <c r="O216" i="10"/>
  <c r="N216" i="10"/>
  <c r="K216" i="10"/>
  <c r="L216" i="10" s="1"/>
  <c r="J216" i="10"/>
  <c r="I216" i="10"/>
  <c r="H216" i="10"/>
  <c r="G216" i="10"/>
  <c r="F216" i="10"/>
  <c r="E216" i="10"/>
  <c r="D216" i="10"/>
  <c r="C216" i="10"/>
  <c r="B216" i="10"/>
  <c r="A216" i="10"/>
  <c r="R215" i="10"/>
  <c r="Q215" i="10"/>
  <c r="P215" i="10"/>
  <c r="O215" i="10"/>
  <c r="N215" i="10"/>
  <c r="K215" i="10"/>
  <c r="L215" i="10" s="1"/>
  <c r="J215" i="10"/>
  <c r="I215" i="10"/>
  <c r="H215" i="10"/>
  <c r="G215" i="10"/>
  <c r="F215" i="10"/>
  <c r="E215" i="10"/>
  <c r="D215" i="10"/>
  <c r="C215" i="10"/>
  <c r="B215" i="10"/>
  <c r="A215" i="10"/>
  <c r="R214" i="10"/>
  <c r="Q214" i="10"/>
  <c r="P214" i="10"/>
  <c r="O214" i="10"/>
  <c r="N214" i="10"/>
  <c r="K214" i="10"/>
  <c r="L214" i="10" s="1"/>
  <c r="J214" i="10"/>
  <c r="I214" i="10"/>
  <c r="H214" i="10"/>
  <c r="G214" i="10"/>
  <c r="F214" i="10"/>
  <c r="E214" i="10"/>
  <c r="D214" i="10"/>
  <c r="C214" i="10"/>
  <c r="B214" i="10"/>
  <c r="A214" i="10"/>
  <c r="R213" i="10"/>
  <c r="Q213" i="10"/>
  <c r="P213" i="10"/>
  <c r="O213" i="10"/>
  <c r="N213" i="10"/>
  <c r="K213" i="10"/>
  <c r="L213" i="10" s="1"/>
  <c r="J213" i="10"/>
  <c r="I213" i="10"/>
  <c r="H213" i="10"/>
  <c r="G213" i="10"/>
  <c r="F213" i="10"/>
  <c r="E213" i="10"/>
  <c r="D213" i="10"/>
  <c r="C213" i="10"/>
  <c r="B213" i="10"/>
  <c r="A213" i="10"/>
  <c r="R212" i="10"/>
  <c r="Q212" i="10"/>
  <c r="P212" i="10"/>
  <c r="O212" i="10"/>
  <c r="N212" i="10"/>
  <c r="K212" i="10"/>
  <c r="L212" i="10" s="1"/>
  <c r="J212" i="10"/>
  <c r="I212" i="10"/>
  <c r="H212" i="10"/>
  <c r="G212" i="10"/>
  <c r="F212" i="10"/>
  <c r="E212" i="10"/>
  <c r="D212" i="10"/>
  <c r="C212" i="10"/>
  <c r="B212" i="10"/>
  <c r="A212" i="10"/>
  <c r="R211" i="10"/>
  <c r="Q211" i="10"/>
  <c r="P211" i="10"/>
  <c r="O211" i="10"/>
  <c r="N211" i="10"/>
  <c r="K211" i="10"/>
  <c r="L211" i="10" s="1"/>
  <c r="J211" i="10"/>
  <c r="I211" i="10"/>
  <c r="H211" i="10"/>
  <c r="G211" i="10"/>
  <c r="F211" i="10"/>
  <c r="E211" i="10"/>
  <c r="D211" i="10"/>
  <c r="C211" i="10"/>
  <c r="B211" i="10"/>
  <c r="A211" i="10"/>
  <c r="R210" i="10"/>
  <c r="Q210" i="10"/>
  <c r="P210" i="10"/>
  <c r="O210" i="10"/>
  <c r="N210" i="10"/>
  <c r="K210" i="10"/>
  <c r="L210" i="10" s="1"/>
  <c r="J210" i="10"/>
  <c r="I210" i="10"/>
  <c r="H210" i="10"/>
  <c r="G210" i="10"/>
  <c r="F210" i="10"/>
  <c r="E210" i="10"/>
  <c r="D210" i="10"/>
  <c r="C210" i="10"/>
  <c r="B210" i="10"/>
  <c r="A210" i="10"/>
  <c r="R209" i="10"/>
  <c r="Q209" i="10"/>
  <c r="P209" i="10"/>
  <c r="O209" i="10"/>
  <c r="N209" i="10"/>
  <c r="K209" i="10"/>
  <c r="L209" i="10" s="1"/>
  <c r="J209" i="10"/>
  <c r="I209" i="10"/>
  <c r="H209" i="10"/>
  <c r="G209" i="10"/>
  <c r="F209" i="10"/>
  <c r="E209" i="10"/>
  <c r="D209" i="10"/>
  <c r="C209" i="10"/>
  <c r="B209" i="10"/>
  <c r="A209" i="10"/>
  <c r="R208" i="10"/>
  <c r="Q208" i="10"/>
  <c r="P208" i="10"/>
  <c r="O208" i="10"/>
  <c r="N208" i="10"/>
  <c r="K208" i="10"/>
  <c r="L208" i="10" s="1"/>
  <c r="J208" i="10"/>
  <c r="I208" i="10"/>
  <c r="H208" i="10"/>
  <c r="G208" i="10"/>
  <c r="F208" i="10"/>
  <c r="E208" i="10"/>
  <c r="D208" i="10"/>
  <c r="C208" i="10"/>
  <c r="B208" i="10"/>
  <c r="A208" i="10"/>
  <c r="R207" i="10"/>
  <c r="Q207" i="10"/>
  <c r="P207" i="10"/>
  <c r="O207" i="10"/>
  <c r="N207" i="10"/>
  <c r="K207" i="10"/>
  <c r="L207" i="10" s="1"/>
  <c r="J207" i="10"/>
  <c r="I207" i="10"/>
  <c r="H207" i="10"/>
  <c r="G207" i="10"/>
  <c r="F207" i="10"/>
  <c r="E207" i="10"/>
  <c r="D207" i="10"/>
  <c r="C207" i="10"/>
  <c r="B207" i="10"/>
  <c r="A207" i="10"/>
  <c r="R206" i="10"/>
  <c r="Q206" i="10"/>
  <c r="P206" i="10"/>
  <c r="O206" i="10"/>
  <c r="N206" i="10"/>
  <c r="K206" i="10"/>
  <c r="L206" i="10" s="1"/>
  <c r="J206" i="10"/>
  <c r="I206" i="10"/>
  <c r="H206" i="10"/>
  <c r="G206" i="10"/>
  <c r="F206" i="10"/>
  <c r="E206" i="10"/>
  <c r="D206" i="10"/>
  <c r="C206" i="10"/>
  <c r="B206" i="10"/>
  <c r="A206" i="10"/>
  <c r="R205" i="10"/>
  <c r="Q205" i="10"/>
  <c r="P205" i="10"/>
  <c r="O205" i="10"/>
  <c r="N205" i="10"/>
  <c r="K205" i="10"/>
  <c r="L205" i="10" s="1"/>
  <c r="J205" i="10"/>
  <c r="I205" i="10"/>
  <c r="H205" i="10"/>
  <c r="G205" i="10"/>
  <c r="F205" i="10"/>
  <c r="E205" i="10"/>
  <c r="D205" i="10"/>
  <c r="C205" i="10"/>
  <c r="B205" i="10"/>
  <c r="A205" i="10"/>
  <c r="R204" i="10"/>
  <c r="Q204" i="10"/>
  <c r="P204" i="10"/>
  <c r="O204" i="10"/>
  <c r="N204" i="10"/>
  <c r="K204" i="10"/>
  <c r="L204" i="10" s="1"/>
  <c r="J204" i="10"/>
  <c r="I204" i="10"/>
  <c r="H204" i="10"/>
  <c r="G204" i="10"/>
  <c r="F204" i="10"/>
  <c r="E204" i="10"/>
  <c r="D204" i="10"/>
  <c r="C204" i="10"/>
  <c r="B204" i="10"/>
  <c r="A204" i="10"/>
  <c r="R203" i="10"/>
  <c r="Q203" i="10"/>
  <c r="P203" i="10"/>
  <c r="O203" i="10"/>
  <c r="N203" i="10"/>
  <c r="K203" i="10"/>
  <c r="L203" i="10" s="1"/>
  <c r="J203" i="10"/>
  <c r="I203" i="10"/>
  <c r="H203" i="10"/>
  <c r="G203" i="10"/>
  <c r="F203" i="10"/>
  <c r="E203" i="10"/>
  <c r="D203" i="10"/>
  <c r="C203" i="10"/>
  <c r="B203" i="10"/>
  <c r="A203" i="10"/>
  <c r="R202" i="10"/>
  <c r="Q202" i="10"/>
  <c r="P202" i="10"/>
  <c r="O202" i="10"/>
  <c r="N202" i="10"/>
  <c r="K202" i="10"/>
  <c r="L202" i="10" s="1"/>
  <c r="J202" i="10"/>
  <c r="I202" i="10"/>
  <c r="H202" i="10"/>
  <c r="G202" i="10"/>
  <c r="F202" i="10"/>
  <c r="E202" i="10"/>
  <c r="D202" i="10"/>
  <c r="C202" i="10"/>
  <c r="B202" i="10"/>
  <c r="A202" i="10"/>
  <c r="R201" i="10"/>
  <c r="Q201" i="10"/>
  <c r="P201" i="10"/>
  <c r="O201" i="10"/>
  <c r="N201" i="10"/>
  <c r="K201" i="10"/>
  <c r="L201" i="10" s="1"/>
  <c r="J201" i="10"/>
  <c r="I201" i="10"/>
  <c r="H201" i="10"/>
  <c r="G201" i="10"/>
  <c r="F201" i="10"/>
  <c r="E201" i="10"/>
  <c r="D201" i="10"/>
  <c r="C201" i="10"/>
  <c r="B201" i="10"/>
  <c r="A201" i="10"/>
  <c r="R200" i="10"/>
  <c r="Q200" i="10"/>
  <c r="P200" i="10"/>
  <c r="O200" i="10"/>
  <c r="N200" i="10"/>
  <c r="K200" i="10"/>
  <c r="L200" i="10" s="1"/>
  <c r="J200" i="10"/>
  <c r="I200" i="10"/>
  <c r="H200" i="10"/>
  <c r="G200" i="10"/>
  <c r="F200" i="10"/>
  <c r="E200" i="10"/>
  <c r="D200" i="10"/>
  <c r="C200" i="10"/>
  <c r="B200" i="10"/>
  <c r="A200" i="10"/>
  <c r="R199" i="10"/>
  <c r="Q199" i="10"/>
  <c r="P199" i="10"/>
  <c r="O199" i="10"/>
  <c r="N199" i="10"/>
  <c r="K199" i="10"/>
  <c r="L199" i="10" s="1"/>
  <c r="J199" i="10"/>
  <c r="I199" i="10"/>
  <c r="H199" i="10"/>
  <c r="G199" i="10"/>
  <c r="F199" i="10"/>
  <c r="E199" i="10"/>
  <c r="D199" i="10"/>
  <c r="C199" i="10"/>
  <c r="B199" i="10"/>
  <c r="A199" i="10"/>
  <c r="R198" i="10"/>
  <c r="Q198" i="10"/>
  <c r="P198" i="10"/>
  <c r="O198" i="10"/>
  <c r="N198" i="10"/>
  <c r="K198" i="10"/>
  <c r="L198" i="10" s="1"/>
  <c r="J198" i="10"/>
  <c r="I198" i="10"/>
  <c r="H198" i="10"/>
  <c r="G198" i="10"/>
  <c r="F198" i="10"/>
  <c r="E198" i="10"/>
  <c r="D198" i="10"/>
  <c r="C198" i="10"/>
  <c r="B198" i="10"/>
  <c r="A198" i="10"/>
  <c r="R197" i="10"/>
  <c r="Q197" i="10"/>
  <c r="P197" i="10"/>
  <c r="O197" i="10"/>
  <c r="N197" i="10"/>
  <c r="K197" i="10"/>
  <c r="L197" i="10" s="1"/>
  <c r="J197" i="10"/>
  <c r="I197" i="10"/>
  <c r="H197" i="10"/>
  <c r="G197" i="10"/>
  <c r="F197" i="10"/>
  <c r="E197" i="10"/>
  <c r="D197" i="10"/>
  <c r="C197" i="10"/>
  <c r="B197" i="10"/>
  <c r="A197" i="10"/>
  <c r="R196" i="10"/>
  <c r="Q196" i="10"/>
  <c r="P196" i="10"/>
  <c r="O196" i="10"/>
  <c r="N196" i="10"/>
  <c r="K196" i="10"/>
  <c r="L196" i="10" s="1"/>
  <c r="J196" i="10"/>
  <c r="I196" i="10"/>
  <c r="H196" i="10"/>
  <c r="G196" i="10"/>
  <c r="F196" i="10"/>
  <c r="E196" i="10"/>
  <c r="D196" i="10"/>
  <c r="C196" i="10"/>
  <c r="B196" i="10"/>
  <c r="A196" i="10"/>
  <c r="R195" i="10"/>
  <c r="Q195" i="10"/>
  <c r="P195" i="10"/>
  <c r="O195" i="10"/>
  <c r="N195" i="10"/>
  <c r="K195" i="10"/>
  <c r="L195" i="10" s="1"/>
  <c r="J195" i="10"/>
  <c r="I195" i="10"/>
  <c r="H195" i="10"/>
  <c r="G195" i="10"/>
  <c r="F195" i="10"/>
  <c r="E195" i="10"/>
  <c r="D195" i="10"/>
  <c r="C195" i="10"/>
  <c r="B195" i="10"/>
  <c r="A195" i="10"/>
  <c r="R194" i="10"/>
  <c r="Q194" i="10"/>
  <c r="P194" i="10"/>
  <c r="O194" i="10"/>
  <c r="N194" i="10"/>
  <c r="K194" i="10"/>
  <c r="L194" i="10" s="1"/>
  <c r="J194" i="10"/>
  <c r="I194" i="10"/>
  <c r="H194" i="10"/>
  <c r="G194" i="10"/>
  <c r="F194" i="10"/>
  <c r="E194" i="10"/>
  <c r="D194" i="10"/>
  <c r="C194" i="10"/>
  <c r="B194" i="10"/>
  <c r="A194" i="10"/>
  <c r="R193" i="10"/>
  <c r="Q193" i="10"/>
  <c r="P193" i="10"/>
  <c r="O193" i="10"/>
  <c r="N193" i="10"/>
  <c r="K193" i="10"/>
  <c r="L193" i="10" s="1"/>
  <c r="J193" i="10"/>
  <c r="I193" i="10"/>
  <c r="H193" i="10"/>
  <c r="G193" i="10"/>
  <c r="F193" i="10"/>
  <c r="E193" i="10"/>
  <c r="D193" i="10"/>
  <c r="C193" i="10"/>
  <c r="B193" i="10"/>
  <c r="A193" i="10"/>
  <c r="R192" i="10"/>
  <c r="Q192" i="10"/>
  <c r="P192" i="10"/>
  <c r="O192" i="10"/>
  <c r="N192" i="10"/>
  <c r="K192" i="10"/>
  <c r="L192" i="10" s="1"/>
  <c r="J192" i="10"/>
  <c r="I192" i="10"/>
  <c r="H192" i="10"/>
  <c r="G192" i="10"/>
  <c r="F192" i="10"/>
  <c r="E192" i="10"/>
  <c r="D192" i="10"/>
  <c r="C192" i="10"/>
  <c r="B192" i="10"/>
  <c r="A192" i="10"/>
  <c r="R191" i="10"/>
  <c r="Q191" i="10"/>
  <c r="P191" i="10"/>
  <c r="O191" i="10"/>
  <c r="N191" i="10"/>
  <c r="K191" i="10"/>
  <c r="L191" i="10" s="1"/>
  <c r="J191" i="10"/>
  <c r="I191" i="10"/>
  <c r="H191" i="10"/>
  <c r="G191" i="10"/>
  <c r="F191" i="10"/>
  <c r="E191" i="10"/>
  <c r="D191" i="10"/>
  <c r="C191" i="10"/>
  <c r="B191" i="10"/>
  <c r="A191" i="10"/>
  <c r="R190" i="10"/>
  <c r="Q190" i="10"/>
  <c r="P190" i="10"/>
  <c r="O190" i="10"/>
  <c r="N190" i="10"/>
  <c r="K190" i="10"/>
  <c r="L190" i="10" s="1"/>
  <c r="J190" i="10"/>
  <c r="I190" i="10"/>
  <c r="H190" i="10"/>
  <c r="G190" i="10"/>
  <c r="F190" i="10"/>
  <c r="E190" i="10"/>
  <c r="D190" i="10"/>
  <c r="C190" i="10"/>
  <c r="B190" i="10"/>
  <c r="A190" i="10"/>
  <c r="R189" i="10"/>
  <c r="Q189" i="10"/>
  <c r="P189" i="10"/>
  <c r="O189" i="10"/>
  <c r="N189" i="10"/>
  <c r="K189" i="10"/>
  <c r="L189" i="10" s="1"/>
  <c r="J189" i="10"/>
  <c r="I189" i="10"/>
  <c r="H189" i="10"/>
  <c r="G189" i="10"/>
  <c r="F189" i="10"/>
  <c r="E189" i="10"/>
  <c r="D189" i="10"/>
  <c r="C189" i="10"/>
  <c r="B189" i="10"/>
  <c r="A189" i="10"/>
  <c r="R188" i="10"/>
  <c r="Q188" i="10"/>
  <c r="P188" i="10"/>
  <c r="O188" i="10"/>
  <c r="N188" i="10"/>
  <c r="K188" i="10"/>
  <c r="L188" i="10" s="1"/>
  <c r="J188" i="10"/>
  <c r="I188" i="10"/>
  <c r="H188" i="10"/>
  <c r="G188" i="10"/>
  <c r="F188" i="10"/>
  <c r="E188" i="10"/>
  <c r="D188" i="10"/>
  <c r="C188" i="10"/>
  <c r="B188" i="10"/>
  <c r="A188" i="10"/>
  <c r="R187" i="10"/>
  <c r="Q187" i="10"/>
  <c r="P187" i="10"/>
  <c r="O187" i="10"/>
  <c r="N187" i="10"/>
  <c r="K187" i="10"/>
  <c r="L187" i="10" s="1"/>
  <c r="J187" i="10"/>
  <c r="I187" i="10"/>
  <c r="H187" i="10"/>
  <c r="G187" i="10"/>
  <c r="F187" i="10"/>
  <c r="E187" i="10"/>
  <c r="D187" i="10"/>
  <c r="C187" i="10"/>
  <c r="B187" i="10"/>
  <c r="A187" i="10"/>
  <c r="R186" i="10"/>
  <c r="Q186" i="10"/>
  <c r="P186" i="10"/>
  <c r="O186" i="10"/>
  <c r="N186" i="10"/>
  <c r="K186" i="10"/>
  <c r="L186" i="10" s="1"/>
  <c r="J186" i="10"/>
  <c r="I186" i="10"/>
  <c r="H186" i="10"/>
  <c r="G186" i="10"/>
  <c r="F186" i="10"/>
  <c r="E186" i="10"/>
  <c r="D186" i="10"/>
  <c r="C186" i="10"/>
  <c r="B186" i="10"/>
  <c r="A186" i="10"/>
  <c r="R185" i="10"/>
  <c r="Q185" i="10"/>
  <c r="P185" i="10"/>
  <c r="O185" i="10"/>
  <c r="N185" i="10"/>
  <c r="K185" i="10"/>
  <c r="L185" i="10" s="1"/>
  <c r="J185" i="10"/>
  <c r="I185" i="10"/>
  <c r="H185" i="10"/>
  <c r="G185" i="10"/>
  <c r="F185" i="10"/>
  <c r="E185" i="10"/>
  <c r="D185" i="10"/>
  <c r="C185" i="10"/>
  <c r="B185" i="10"/>
  <c r="A185" i="10"/>
  <c r="R184" i="10"/>
  <c r="Q184" i="10"/>
  <c r="P184" i="10"/>
  <c r="O184" i="10"/>
  <c r="N184" i="10"/>
  <c r="K184" i="10"/>
  <c r="L184" i="10" s="1"/>
  <c r="J184" i="10"/>
  <c r="I184" i="10"/>
  <c r="H184" i="10"/>
  <c r="G184" i="10"/>
  <c r="F184" i="10"/>
  <c r="E184" i="10"/>
  <c r="D184" i="10"/>
  <c r="C184" i="10"/>
  <c r="B184" i="10"/>
  <c r="A184" i="10"/>
  <c r="R183" i="10"/>
  <c r="Q183" i="10"/>
  <c r="P183" i="10"/>
  <c r="O183" i="10"/>
  <c r="N183" i="10"/>
  <c r="K183" i="10"/>
  <c r="L183" i="10" s="1"/>
  <c r="J183" i="10"/>
  <c r="I183" i="10"/>
  <c r="H183" i="10"/>
  <c r="G183" i="10"/>
  <c r="F183" i="10"/>
  <c r="E183" i="10"/>
  <c r="D183" i="10"/>
  <c r="C183" i="10"/>
  <c r="B183" i="10"/>
  <c r="A183" i="10"/>
  <c r="R182" i="10"/>
  <c r="Q182" i="10"/>
  <c r="P182" i="10"/>
  <c r="O182" i="10"/>
  <c r="N182" i="10"/>
  <c r="K182" i="10"/>
  <c r="L182" i="10" s="1"/>
  <c r="J182" i="10"/>
  <c r="I182" i="10"/>
  <c r="H182" i="10"/>
  <c r="G182" i="10"/>
  <c r="F182" i="10"/>
  <c r="E182" i="10"/>
  <c r="D182" i="10"/>
  <c r="C182" i="10"/>
  <c r="B182" i="10"/>
  <c r="A182" i="10"/>
  <c r="R181" i="10"/>
  <c r="Q181" i="10"/>
  <c r="P181" i="10"/>
  <c r="O181" i="10"/>
  <c r="N181" i="10"/>
  <c r="K181" i="10"/>
  <c r="L181" i="10" s="1"/>
  <c r="J181" i="10"/>
  <c r="I181" i="10"/>
  <c r="H181" i="10"/>
  <c r="G181" i="10"/>
  <c r="F181" i="10"/>
  <c r="E181" i="10"/>
  <c r="D181" i="10"/>
  <c r="C181" i="10"/>
  <c r="B181" i="10"/>
  <c r="A181" i="10"/>
  <c r="R180" i="10"/>
  <c r="Q180" i="10"/>
  <c r="P180" i="10"/>
  <c r="O180" i="10"/>
  <c r="N180" i="10"/>
  <c r="K180" i="10"/>
  <c r="L180" i="10" s="1"/>
  <c r="J180" i="10"/>
  <c r="I180" i="10"/>
  <c r="H180" i="10"/>
  <c r="G180" i="10"/>
  <c r="F180" i="10"/>
  <c r="E180" i="10"/>
  <c r="D180" i="10"/>
  <c r="C180" i="10"/>
  <c r="B180" i="10"/>
  <c r="A180" i="10"/>
  <c r="R179" i="10"/>
  <c r="Q179" i="10"/>
  <c r="P179" i="10"/>
  <c r="O179" i="10"/>
  <c r="N179" i="10"/>
  <c r="K179" i="10"/>
  <c r="L179" i="10" s="1"/>
  <c r="J179" i="10"/>
  <c r="I179" i="10"/>
  <c r="H179" i="10"/>
  <c r="G179" i="10"/>
  <c r="F179" i="10"/>
  <c r="E179" i="10"/>
  <c r="D179" i="10"/>
  <c r="C179" i="10"/>
  <c r="B179" i="10"/>
  <c r="A179" i="10"/>
  <c r="R178" i="10"/>
  <c r="Q178" i="10"/>
  <c r="P178" i="10"/>
  <c r="O178" i="10"/>
  <c r="N178" i="10"/>
  <c r="K178" i="10"/>
  <c r="L178" i="10" s="1"/>
  <c r="J178" i="10"/>
  <c r="I178" i="10"/>
  <c r="H178" i="10"/>
  <c r="G178" i="10"/>
  <c r="F178" i="10"/>
  <c r="E178" i="10"/>
  <c r="D178" i="10"/>
  <c r="C178" i="10"/>
  <c r="B178" i="10"/>
  <c r="A178" i="10"/>
  <c r="R177" i="10"/>
  <c r="Q177" i="10"/>
  <c r="P177" i="10"/>
  <c r="O177" i="10"/>
  <c r="N177" i="10"/>
  <c r="K177" i="10"/>
  <c r="L177" i="10" s="1"/>
  <c r="J177" i="10"/>
  <c r="I177" i="10"/>
  <c r="H177" i="10"/>
  <c r="G177" i="10"/>
  <c r="F177" i="10"/>
  <c r="E177" i="10"/>
  <c r="D177" i="10"/>
  <c r="C177" i="10"/>
  <c r="B177" i="10"/>
  <c r="A177" i="10"/>
  <c r="R176" i="10"/>
  <c r="Q176" i="10"/>
  <c r="P176" i="10"/>
  <c r="O176" i="10"/>
  <c r="N176" i="10"/>
  <c r="K176" i="10"/>
  <c r="L176" i="10" s="1"/>
  <c r="J176" i="10"/>
  <c r="I176" i="10"/>
  <c r="H176" i="10"/>
  <c r="G176" i="10"/>
  <c r="F176" i="10"/>
  <c r="E176" i="10"/>
  <c r="D176" i="10"/>
  <c r="C176" i="10"/>
  <c r="B176" i="10"/>
  <c r="A176" i="10"/>
  <c r="R175" i="10"/>
  <c r="Q175" i="10"/>
  <c r="P175" i="10"/>
  <c r="O175" i="10"/>
  <c r="N175" i="10"/>
  <c r="K175" i="10"/>
  <c r="L175" i="10" s="1"/>
  <c r="J175" i="10"/>
  <c r="I175" i="10"/>
  <c r="H175" i="10"/>
  <c r="G175" i="10"/>
  <c r="F175" i="10"/>
  <c r="E175" i="10"/>
  <c r="D175" i="10"/>
  <c r="C175" i="10"/>
  <c r="B175" i="10"/>
  <c r="A175" i="10"/>
  <c r="R174" i="10"/>
  <c r="Q174" i="10"/>
  <c r="P174" i="10"/>
  <c r="O174" i="10"/>
  <c r="N174" i="10"/>
  <c r="K174" i="10"/>
  <c r="L174" i="10" s="1"/>
  <c r="J174" i="10"/>
  <c r="I174" i="10"/>
  <c r="H174" i="10"/>
  <c r="G174" i="10"/>
  <c r="F174" i="10"/>
  <c r="E174" i="10"/>
  <c r="D174" i="10"/>
  <c r="C174" i="10"/>
  <c r="B174" i="10"/>
  <c r="A174" i="10"/>
  <c r="R173" i="10"/>
  <c r="Q173" i="10"/>
  <c r="P173" i="10"/>
  <c r="O173" i="10"/>
  <c r="N173" i="10"/>
  <c r="K173" i="10"/>
  <c r="L173" i="10" s="1"/>
  <c r="J173" i="10"/>
  <c r="I173" i="10"/>
  <c r="H173" i="10"/>
  <c r="G173" i="10"/>
  <c r="F173" i="10"/>
  <c r="E173" i="10"/>
  <c r="D173" i="10"/>
  <c r="C173" i="10"/>
  <c r="B173" i="10"/>
  <c r="A173" i="10"/>
  <c r="R172" i="10"/>
  <c r="Q172" i="10"/>
  <c r="P172" i="10"/>
  <c r="O172" i="10"/>
  <c r="N172" i="10"/>
  <c r="K172" i="10"/>
  <c r="L172" i="10" s="1"/>
  <c r="J172" i="10"/>
  <c r="I172" i="10"/>
  <c r="H172" i="10"/>
  <c r="G172" i="10"/>
  <c r="F172" i="10"/>
  <c r="E172" i="10"/>
  <c r="D172" i="10"/>
  <c r="C172" i="10"/>
  <c r="B172" i="10"/>
  <c r="A172" i="10"/>
  <c r="R171" i="10"/>
  <c r="Q171" i="10"/>
  <c r="P171" i="10"/>
  <c r="O171" i="10"/>
  <c r="N171" i="10"/>
  <c r="K171" i="10"/>
  <c r="L171" i="10" s="1"/>
  <c r="J171" i="10"/>
  <c r="I171" i="10"/>
  <c r="H171" i="10"/>
  <c r="G171" i="10"/>
  <c r="F171" i="10"/>
  <c r="E171" i="10"/>
  <c r="D171" i="10"/>
  <c r="C171" i="10"/>
  <c r="B171" i="10"/>
  <c r="A171" i="10"/>
  <c r="R170" i="10"/>
  <c r="Q170" i="10"/>
  <c r="P170" i="10"/>
  <c r="O170" i="10"/>
  <c r="N170" i="10"/>
  <c r="K170" i="10"/>
  <c r="L170" i="10" s="1"/>
  <c r="J170" i="10"/>
  <c r="I170" i="10"/>
  <c r="H170" i="10"/>
  <c r="G170" i="10"/>
  <c r="F170" i="10"/>
  <c r="E170" i="10"/>
  <c r="D170" i="10"/>
  <c r="C170" i="10"/>
  <c r="B170" i="10"/>
  <c r="A170" i="10"/>
  <c r="R169" i="10"/>
  <c r="Q169" i="10"/>
  <c r="P169" i="10"/>
  <c r="O169" i="10"/>
  <c r="N169" i="10"/>
  <c r="K169" i="10"/>
  <c r="L169" i="10" s="1"/>
  <c r="J169" i="10"/>
  <c r="I169" i="10"/>
  <c r="H169" i="10"/>
  <c r="G169" i="10"/>
  <c r="F169" i="10"/>
  <c r="E169" i="10"/>
  <c r="D169" i="10"/>
  <c r="C169" i="10"/>
  <c r="B169" i="10"/>
  <c r="A169" i="10"/>
  <c r="R168" i="10"/>
  <c r="Q168" i="10"/>
  <c r="P168" i="10"/>
  <c r="O168" i="10"/>
  <c r="N168" i="10"/>
  <c r="K168" i="10"/>
  <c r="L168" i="10" s="1"/>
  <c r="J168" i="10"/>
  <c r="I168" i="10"/>
  <c r="H168" i="10"/>
  <c r="G168" i="10"/>
  <c r="F168" i="10"/>
  <c r="E168" i="10"/>
  <c r="D168" i="10"/>
  <c r="C168" i="10"/>
  <c r="B168" i="10"/>
  <c r="A168" i="10"/>
  <c r="R167" i="10"/>
  <c r="Q167" i="10"/>
  <c r="P167" i="10"/>
  <c r="O167" i="10"/>
  <c r="N167" i="10"/>
  <c r="K167" i="10"/>
  <c r="L167" i="10" s="1"/>
  <c r="J167" i="10"/>
  <c r="I167" i="10"/>
  <c r="H167" i="10"/>
  <c r="G167" i="10"/>
  <c r="F167" i="10"/>
  <c r="E167" i="10"/>
  <c r="D167" i="10"/>
  <c r="C167" i="10"/>
  <c r="B167" i="10"/>
  <c r="A167" i="10"/>
  <c r="R166" i="10"/>
  <c r="Q166" i="10"/>
  <c r="P166" i="10"/>
  <c r="O166" i="10"/>
  <c r="N166" i="10"/>
  <c r="K166" i="10"/>
  <c r="L166" i="10" s="1"/>
  <c r="J166" i="10"/>
  <c r="I166" i="10"/>
  <c r="H166" i="10"/>
  <c r="G166" i="10"/>
  <c r="F166" i="10"/>
  <c r="E166" i="10"/>
  <c r="D166" i="10"/>
  <c r="C166" i="10"/>
  <c r="B166" i="10"/>
  <c r="A166" i="10"/>
  <c r="R165" i="10"/>
  <c r="Q165" i="10"/>
  <c r="P165" i="10"/>
  <c r="O165" i="10"/>
  <c r="N165" i="10"/>
  <c r="K165" i="10"/>
  <c r="L165" i="10" s="1"/>
  <c r="J165" i="10"/>
  <c r="I165" i="10"/>
  <c r="H165" i="10"/>
  <c r="G165" i="10"/>
  <c r="F165" i="10"/>
  <c r="E165" i="10"/>
  <c r="D165" i="10"/>
  <c r="C165" i="10"/>
  <c r="B165" i="10"/>
  <c r="A165" i="10"/>
  <c r="R164" i="10"/>
  <c r="Q164" i="10"/>
  <c r="P164" i="10"/>
  <c r="O164" i="10"/>
  <c r="N164" i="10"/>
  <c r="K164" i="10"/>
  <c r="L164" i="10" s="1"/>
  <c r="J164" i="10"/>
  <c r="I164" i="10"/>
  <c r="H164" i="10"/>
  <c r="G164" i="10"/>
  <c r="F164" i="10"/>
  <c r="E164" i="10"/>
  <c r="D164" i="10"/>
  <c r="C164" i="10"/>
  <c r="B164" i="10"/>
  <c r="A164" i="10"/>
  <c r="R163" i="10"/>
  <c r="Q163" i="10"/>
  <c r="P163" i="10"/>
  <c r="O163" i="10"/>
  <c r="N163" i="10"/>
  <c r="K163" i="10"/>
  <c r="L163" i="10" s="1"/>
  <c r="J163" i="10"/>
  <c r="I163" i="10"/>
  <c r="H163" i="10"/>
  <c r="G163" i="10"/>
  <c r="F163" i="10"/>
  <c r="E163" i="10"/>
  <c r="D163" i="10"/>
  <c r="C163" i="10"/>
  <c r="B163" i="10"/>
  <c r="A163" i="10"/>
  <c r="R162" i="10"/>
  <c r="Q162" i="10"/>
  <c r="P162" i="10"/>
  <c r="O162" i="10"/>
  <c r="N162" i="10"/>
  <c r="K162" i="10"/>
  <c r="L162" i="10" s="1"/>
  <c r="J162" i="10"/>
  <c r="I162" i="10"/>
  <c r="H162" i="10"/>
  <c r="G162" i="10"/>
  <c r="F162" i="10"/>
  <c r="E162" i="10"/>
  <c r="D162" i="10"/>
  <c r="C162" i="10"/>
  <c r="B162" i="10"/>
  <c r="A162" i="10"/>
  <c r="R161" i="10"/>
  <c r="Q161" i="10"/>
  <c r="P161" i="10"/>
  <c r="O161" i="10"/>
  <c r="N161" i="10"/>
  <c r="K161" i="10"/>
  <c r="L161" i="10" s="1"/>
  <c r="J161" i="10"/>
  <c r="I161" i="10"/>
  <c r="H161" i="10"/>
  <c r="G161" i="10"/>
  <c r="F161" i="10"/>
  <c r="E161" i="10"/>
  <c r="D161" i="10"/>
  <c r="C161" i="10"/>
  <c r="B161" i="10"/>
  <c r="A161" i="10"/>
  <c r="R160" i="10"/>
  <c r="Q160" i="10"/>
  <c r="P160" i="10"/>
  <c r="O160" i="10"/>
  <c r="N160" i="10"/>
  <c r="K160" i="10"/>
  <c r="L160" i="10" s="1"/>
  <c r="J160" i="10"/>
  <c r="I160" i="10"/>
  <c r="H160" i="10"/>
  <c r="G160" i="10"/>
  <c r="F160" i="10"/>
  <c r="E160" i="10"/>
  <c r="D160" i="10"/>
  <c r="C160" i="10"/>
  <c r="B160" i="10"/>
  <c r="A160" i="10"/>
  <c r="R159" i="10"/>
  <c r="Q159" i="10"/>
  <c r="P159" i="10"/>
  <c r="O159" i="10"/>
  <c r="N159" i="10"/>
  <c r="K159" i="10"/>
  <c r="L159" i="10" s="1"/>
  <c r="J159" i="10"/>
  <c r="I159" i="10"/>
  <c r="H159" i="10"/>
  <c r="G159" i="10"/>
  <c r="F159" i="10"/>
  <c r="E159" i="10"/>
  <c r="D159" i="10"/>
  <c r="C159" i="10"/>
  <c r="B159" i="10"/>
  <c r="A159" i="10"/>
  <c r="R158" i="10"/>
  <c r="Q158" i="10"/>
  <c r="P158" i="10"/>
  <c r="O158" i="10"/>
  <c r="N158" i="10"/>
  <c r="K158" i="10"/>
  <c r="L158" i="10" s="1"/>
  <c r="J158" i="10"/>
  <c r="I158" i="10"/>
  <c r="H158" i="10"/>
  <c r="G158" i="10"/>
  <c r="F158" i="10"/>
  <c r="E158" i="10"/>
  <c r="D158" i="10"/>
  <c r="C158" i="10"/>
  <c r="B158" i="10"/>
  <c r="A158" i="10"/>
  <c r="R157" i="10"/>
  <c r="Q157" i="10"/>
  <c r="P157" i="10"/>
  <c r="O157" i="10"/>
  <c r="N157" i="10"/>
  <c r="K157" i="10"/>
  <c r="L157" i="10" s="1"/>
  <c r="J157" i="10"/>
  <c r="I157" i="10"/>
  <c r="H157" i="10"/>
  <c r="G157" i="10"/>
  <c r="F157" i="10"/>
  <c r="E157" i="10"/>
  <c r="D157" i="10"/>
  <c r="C157" i="10"/>
  <c r="B157" i="10"/>
  <c r="A157" i="10"/>
  <c r="R156" i="10"/>
  <c r="Q156" i="10"/>
  <c r="P156" i="10"/>
  <c r="O156" i="10"/>
  <c r="N156" i="10"/>
  <c r="K156" i="10"/>
  <c r="L156" i="10" s="1"/>
  <c r="J156" i="10"/>
  <c r="I156" i="10"/>
  <c r="H156" i="10"/>
  <c r="G156" i="10"/>
  <c r="F156" i="10"/>
  <c r="E156" i="10"/>
  <c r="D156" i="10"/>
  <c r="C156" i="10"/>
  <c r="B156" i="10"/>
  <c r="A156" i="10"/>
  <c r="R155" i="10"/>
  <c r="Q155" i="10"/>
  <c r="P155" i="10"/>
  <c r="O155" i="10"/>
  <c r="N155" i="10"/>
  <c r="K155" i="10"/>
  <c r="L155" i="10" s="1"/>
  <c r="J155" i="10"/>
  <c r="I155" i="10"/>
  <c r="H155" i="10"/>
  <c r="G155" i="10"/>
  <c r="F155" i="10"/>
  <c r="E155" i="10"/>
  <c r="D155" i="10"/>
  <c r="C155" i="10"/>
  <c r="B155" i="10"/>
  <c r="A155" i="10"/>
  <c r="R154" i="10"/>
  <c r="Q154" i="10"/>
  <c r="P154" i="10"/>
  <c r="O154" i="10"/>
  <c r="N154" i="10"/>
  <c r="K154" i="10"/>
  <c r="L154" i="10" s="1"/>
  <c r="J154" i="10"/>
  <c r="I154" i="10"/>
  <c r="H154" i="10"/>
  <c r="G154" i="10"/>
  <c r="F154" i="10"/>
  <c r="E154" i="10"/>
  <c r="D154" i="10"/>
  <c r="C154" i="10"/>
  <c r="B154" i="10"/>
  <c r="A154" i="10"/>
  <c r="R153" i="10"/>
  <c r="Q153" i="10"/>
  <c r="P153" i="10"/>
  <c r="O153" i="10"/>
  <c r="N153" i="10"/>
  <c r="K153" i="10"/>
  <c r="L153" i="10" s="1"/>
  <c r="J153" i="10"/>
  <c r="I153" i="10"/>
  <c r="H153" i="10"/>
  <c r="G153" i="10"/>
  <c r="F153" i="10"/>
  <c r="E153" i="10"/>
  <c r="D153" i="10"/>
  <c r="C153" i="10"/>
  <c r="B153" i="10"/>
  <c r="A153" i="10"/>
  <c r="R152" i="10"/>
  <c r="Q152" i="10"/>
  <c r="P152" i="10"/>
  <c r="O152" i="10"/>
  <c r="N152" i="10"/>
  <c r="K152" i="10"/>
  <c r="L152" i="10" s="1"/>
  <c r="J152" i="10"/>
  <c r="I152" i="10"/>
  <c r="H152" i="10"/>
  <c r="G152" i="10"/>
  <c r="F152" i="10"/>
  <c r="E152" i="10"/>
  <c r="D152" i="10"/>
  <c r="C152" i="10"/>
  <c r="B152" i="10"/>
  <c r="A152" i="10"/>
  <c r="R151" i="10"/>
  <c r="Q151" i="10"/>
  <c r="P151" i="10"/>
  <c r="O151" i="10"/>
  <c r="N151" i="10"/>
  <c r="K151" i="10"/>
  <c r="L151" i="10" s="1"/>
  <c r="J151" i="10"/>
  <c r="I151" i="10"/>
  <c r="H151" i="10"/>
  <c r="G151" i="10"/>
  <c r="F151" i="10"/>
  <c r="E151" i="10"/>
  <c r="D151" i="10"/>
  <c r="C151" i="10"/>
  <c r="B151" i="10"/>
  <c r="A151" i="10"/>
  <c r="R150" i="10"/>
  <c r="Q150" i="10"/>
  <c r="P150" i="10"/>
  <c r="O150" i="10"/>
  <c r="N150" i="10"/>
  <c r="K150" i="10"/>
  <c r="L150" i="10" s="1"/>
  <c r="J150" i="10"/>
  <c r="I150" i="10"/>
  <c r="H150" i="10"/>
  <c r="G150" i="10"/>
  <c r="F150" i="10"/>
  <c r="E150" i="10"/>
  <c r="D150" i="10"/>
  <c r="C150" i="10"/>
  <c r="B150" i="10"/>
  <c r="A150" i="10"/>
  <c r="R149" i="10"/>
  <c r="Q149" i="10"/>
  <c r="P149" i="10"/>
  <c r="O149" i="10"/>
  <c r="N149" i="10"/>
  <c r="K149" i="10"/>
  <c r="L149" i="10" s="1"/>
  <c r="J149" i="10"/>
  <c r="I149" i="10"/>
  <c r="H149" i="10"/>
  <c r="G149" i="10"/>
  <c r="F149" i="10"/>
  <c r="E149" i="10"/>
  <c r="D149" i="10"/>
  <c r="C149" i="10"/>
  <c r="B149" i="10"/>
  <c r="A149" i="10"/>
  <c r="R148" i="10"/>
  <c r="Q148" i="10"/>
  <c r="P148" i="10"/>
  <c r="O148" i="10"/>
  <c r="N148" i="10"/>
  <c r="K148" i="10"/>
  <c r="L148" i="10" s="1"/>
  <c r="J148" i="10"/>
  <c r="I148" i="10"/>
  <c r="H148" i="10"/>
  <c r="G148" i="10"/>
  <c r="F148" i="10"/>
  <c r="E148" i="10"/>
  <c r="D148" i="10"/>
  <c r="C148" i="10"/>
  <c r="B148" i="10"/>
  <c r="A148" i="10"/>
  <c r="R147" i="10"/>
  <c r="Q147" i="10"/>
  <c r="P147" i="10"/>
  <c r="O147" i="10"/>
  <c r="N147" i="10"/>
  <c r="K147" i="10"/>
  <c r="L147" i="10" s="1"/>
  <c r="J147" i="10"/>
  <c r="I147" i="10"/>
  <c r="H147" i="10"/>
  <c r="G147" i="10"/>
  <c r="F147" i="10"/>
  <c r="E147" i="10"/>
  <c r="D147" i="10"/>
  <c r="C147" i="10"/>
  <c r="B147" i="10"/>
  <c r="A147" i="10"/>
  <c r="R146" i="10"/>
  <c r="Q146" i="10"/>
  <c r="P146" i="10"/>
  <c r="O146" i="10"/>
  <c r="N146" i="10"/>
  <c r="K146" i="10"/>
  <c r="L146" i="10" s="1"/>
  <c r="J146" i="10"/>
  <c r="I146" i="10"/>
  <c r="H146" i="10"/>
  <c r="G146" i="10"/>
  <c r="F146" i="10"/>
  <c r="E146" i="10"/>
  <c r="D146" i="10"/>
  <c r="C146" i="10"/>
  <c r="B146" i="10"/>
  <c r="A146" i="10"/>
  <c r="R145" i="10"/>
  <c r="Q145" i="10"/>
  <c r="P145" i="10"/>
  <c r="O145" i="10"/>
  <c r="N145" i="10"/>
  <c r="K145" i="10"/>
  <c r="L145" i="10" s="1"/>
  <c r="J145" i="10"/>
  <c r="I145" i="10"/>
  <c r="H145" i="10"/>
  <c r="G145" i="10"/>
  <c r="F145" i="10"/>
  <c r="E145" i="10"/>
  <c r="D145" i="10"/>
  <c r="C145" i="10"/>
  <c r="B145" i="10"/>
  <c r="A145" i="10"/>
  <c r="R144" i="10"/>
  <c r="Q144" i="10"/>
  <c r="P144" i="10"/>
  <c r="O144" i="10"/>
  <c r="N144" i="10"/>
  <c r="K144" i="10"/>
  <c r="L144" i="10" s="1"/>
  <c r="J144" i="10"/>
  <c r="I144" i="10"/>
  <c r="H144" i="10"/>
  <c r="G144" i="10"/>
  <c r="F144" i="10"/>
  <c r="E144" i="10"/>
  <c r="D144" i="10"/>
  <c r="C144" i="10"/>
  <c r="B144" i="10"/>
  <c r="A144" i="10"/>
  <c r="R143" i="10"/>
  <c r="Q143" i="10"/>
  <c r="P143" i="10"/>
  <c r="O143" i="10"/>
  <c r="N143" i="10"/>
  <c r="K143" i="10"/>
  <c r="L143" i="10" s="1"/>
  <c r="J143" i="10"/>
  <c r="I143" i="10"/>
  <c r="H143" i="10"/>
  <c r="G143" i="10"/>
  <c r="F143" i="10"/>
  <c r="E143" i="10"/>
  <c r="D143" i="10"/>
  <c r="C143" i="10"/>
  <c r="B143" i="10"/>
  <c r="A143" i="10"/>
  <c r="R142" i="10"/>
  <c r="Q142" i="10"/>
  <c r="P142" i="10"/>
  <c r="O142" i="10"/>
  <c r="N142" i="10"/>
  <c r="K142" i="10"/>
  <c r="L142" i="10" s="1"/>
  <c r="J142" i="10"/>
  <c r="I142" i="10"/>
  <c r="H142" i="10"/>
  <c r="G142" i="10"/>
  <c r="F142" i="10"/>
  <c r="E142" i="10"/>
  <c r="D142" i="10"/>
  <c r="C142" i="10"/>
  <c r="B142" i="10"/>
  <c r="A142" i="10"/>
  <c r="R141" i="10"/>
  <c r="Q141" i="10"/>
  <c r="P141" i="10"/>
  <c r="O141" i="10"/>
  <c r="N141" i="10"/>
  <c r="K141" i="10"/>
  <c r="L141" i="10" s="1"/>
  <c r="J141" i="10"/>
  <c r="I141" i="10"/>
  <c r="H141" i="10"/>
  <c r="G141" i="10"/>
  <c r="F141" i="10"/>
  <c r="E141" i="10"/>
  <c r="D141" i="10"/>
  <c r="C141" i="10"/>
  <c r="B141" i="10"/>
  <c r="A141" i="10"/>
  <c r="R140" i="10"/>
  <c r="Q140" i="10"/>
  <c r="P140" i="10"/>
  <c r="O140" i="10"/>
  <c r="N140" i="10"/>
  <c r="K140" i="10"/>
  <c r="L140" i="10" s="1"/>
  <c r="J140" i="10"/>
  <c r="I140" i="10"/>
  <c r="H140" i="10"/>
  <c r="G140" i="10"/>
  <c r="F140" i="10"/>
  <c r="E140" i="10"/>
  <c r="D140" i="10"/>
  <c r="C140" i="10"/>
  <c r="B140" i="10"/>
  <c r="A140" i="10"/>
  <c r="R139" i="10"/>
  <c r="Q139" i="10"/>
  <c r="P139" i="10"/>
  <c r="O139" i="10"/>
  <c r="N139" i="10"/>
  <c r="K139" i="10"/>
  <c r="L139" i="10" s="1"/>
  <c r="J139" i="10"/>
  <c r="I139" i="10"/>
  <c r="H139" i="10"/>
  <c r="G139" i="10"/>
  <c r="F139" i="10"/>
  <c r="E139" i="10"/>
  <c r="D139" i="10"/>
  <c r="C139" i="10"/>
  <c r="B139" i="10"/>
  <c r="A139" i="10"/>
  <c r="R138" i="10"/>
  <c r="Q138" i="10"/>
  <c r="P138" i="10"/>
  <c r="O138" i="10"/>
  <c r="N138" i="10"/>
  <c r="K138" i="10"/>
  <c r="L138" i="10" s="1"/>
  <c r="J138" i="10"/>
  <c r="I138" i="10"/>
  <c r="H138" i="10"/>
  <c r="G138" i="10"/>
  <c r="F138" i="10"/>
  <c r="E138" i="10"/>
  <c r="D138" i="10"/>
  <c r="C138" i="10"/>
  <c r="B138" i="10"/>
  <c r="A138" i="10"/>
  <c r="R137" i="10"/>
  <c r="Q137" i="10"/>
  <c r="P137" i="10"/>
  <c r="O137" i="10"/>
  <c r="N137" i="10"/>
  <c r="K137" i="10"/>
  <c r="L137" i="10" s="1"/>
  <c r="J137" i="10"/>
  <c r="I137" i="10"/>
  <c r="H137" i="10"/>
  <c r="G137" i="10"/>
  <c r="F137" i="10"/>
  <c r="E137" i="10"/>
  <c r="D137" i="10"/>
  <c r="C137" i="10"/>
  <c r="B137" i="10"/>
  <c r="A137" i="10"/>
  <c r="R136" i="10"/>
  <c r="Q136" i="10"/>
  <c r="P136" i="10"/>
  <c r="O136" i="10"/>
  <c r="N136" i="10"/>
  <c r="K136" i="10"/>
  <c r="L136" i="10" s="1"/>
  <c r="J136" i="10"/>
  <c r="I136" i="10"/>
  <c r="H136" i="10"/>
  <c r="G136" i="10"/>
  <c r="F136" i="10"/>
  <c r="E136" i="10"/>
  <c r="D136" i="10"/>
  <c r="C136" i="10"/>
  <c r="B136" i="10"/>
  <c r="A136" i="10"/>
  <c r="R135" i="10"/>
  <c r="Q135" i="10"/>
  <c r="P135" i="10"/>
  <c r="O135" i="10"/>
  <c r="N135" i="10"/>
  <c r="K135" i="10"/>
  <c r="L135" i="10" s="1"/>
  <c r="J135" i="10"/>
  <c r="I135" i="10"/>
  <c r="H135" i="10"/>
  <c r="G135" i="10"/>
  <c r="F135" i="10"/>
  <c r="E135" i="10"/>
  <c r="D135" i="10"/>
  <c r="C135" i="10"/>
  <c r="B135" i="10"/>
  <c r="A135" i="10"/>
  <c r="R134" i="10"/>
  <c r="Q134" i="10"/>
  <c r="P134" i="10"/>
  <c r="O134" i="10"/>
  <c r="N134" i="10"/>
  <c r="K134" i="10"/>
  <c r="L134" i="10" s="1"/>
  <c r="J134" i="10"/>
  <c r="I134" i="10"/>
  <c r="H134" i="10"/>
  <c r="G134" i="10"/>
  <c r="F134" i="10"/>
  <c r="E134" i="10"/>
  <c r="D134" i="10"/>
  <c r="C134" i="10"/>
  <c r="B134" i="10"/>
  <c r="A134" i="10"/>
  <c r="R133" i="10"/>
  <c r="Q133" i="10"/>
  <c r="P133" i="10"/>
  <c r="O133" i="10"/>
  <c r="N133" i="10"/>
  <c r="K133" i="10"/>
  <c r="L133" i="10" s="1"/>
  <c r="J133" i="10"/>
  <c r="I133" i="10"/>
  <c r="H133" i="10"/>
  <c r="G133" i="10"/>
  <c r="F133" i="10"/>
  <c r="E133" i="10"/>
  <c r="D133" i="10"/>
  <c r="C133" i="10"/>
  <c r="B133" i="10"/>
  <c r="A133" i="10"/>
  <c r="R132" i="10"/>
  <c r="Q132" i="10"/>
  <c r="P132" i="10"/>
  <c r="O132" i="10"/>
  <c r="N132" i="10"/>
  <c r="K132" i="10"/>
  <c r="L132" i="10" s="1"/>
  <c r="J132" i="10"/>
  <c r="I132" i="10"/>
  <c r="H132" i="10"/>
  <c r="G132" i="10"/>
  <c r="F132" i="10"/>
  <c r="E132" i="10"/>
  <c r="D132" i="10"/>
  <c r="C132" i="10"/>
  <c r="B132" i="10"/>
  <c r="A132" i="10"/>
  <c r="R131" i="10"/>
  <c r="Q131" i="10"/>
  <c r="P131" i="10"/>
  <c r="O131" i="10"/>
  <c r="N131" i="10"/>
  <c r="K131" i="10"/>
  <c r="L131" i="10" s="1"/>
  <c r="J131" i="10"/>
  <c r="I131" i="10"/>
  <c r="H131" i="10"/>
  <c r="G131" i="10"/>
  <c r="F131" i="10"/>
  <c r="E131" i="10"/>
  <c r="D131" i="10"/>
  <c r="C131" i="10"/>
  <c r="B131" i="10"/>
  <c r="A131" i="10"/>
  <c r="R130" i="10"/>
  <c r="Q130" i="10"/>
  <c r="P130" i="10"/>
  <c r="O130" i="10"/>
  <c r="N130" i="10"/>
  <c r="K130" i="10"/>
  <c r="L130" i="10" s="1"/>
  <c r="J130" i="10"/>
  <c r="I130" i="10"/>
  <c r="H130" i="10"/>
  <c r="G130" i="10"/>
  <c r="F130" i="10"/>
  <c r="E130" i="10"/>
  <c r="D130" i="10"/>
  <c r="C130" i="10"/>
  <c r="B130" i="10"/>
  <c r="A130" i="10"/>
  <c r="R129" i="10"/>
  <c r="Q129" i="10"/>
  <c r="P129" i="10"/>
  <c r="O129" i="10"/>
  <c r="N129" i="10"/>
  <c r="K129" i="10"/>
  <c r="L129" i="10" s="1"/>
  <c r="J129" i="10"/>
  <c r="I129" i="10"/>
  <c r="H129" i="10"/>
  <c r="G129" i="10"/>
  <c r="F129" i="10"/>
  <c r="E129" i="10"/>
  <c r="D129" i="10"/>
  <c r="C129" i="10"/>
  <c r="B129" i="10"/>
  <c r="A129" i="10"/>
  <c r="R128" i="10"/>
  <c r="Q128" i="10"/>
  <c r="P128" i="10"/>
  <c r="O128" i="10"/>
  <c r="N128" i="10"/>
  <c r="K128" i="10"/>
  <c r="L128" i="10" s="1"/>
  <c r="J128" i="10"/>
  <c r="I128" i="10"/>
  <c r="H128" i="10"/>
  <c r="G128" i="10"/>
  <c r="F128" i="10"/>
  <c r="E128" i="10"/>
  <c r="D128" i="10"/>
  <c r="C128" i="10"/>
  <c r="B128" i="10"/>
  <c r="A128" i="10"/>
  <c r="R127" i="10"/>
  <c r="Q127" i="10"/>
  <c r="P127" i="10"/>
  <c r="O127" i="10"/>
  <c r="N127" i="10"/>
  <c r="K127" i="10"/>
  <c r="L127" i="10" s="1"/>
  <c r="J127" i="10"/>
  <c r="I127" i="10"/>
  <c r="H127" i="10"/>
  <c r="G127" i="10"/>
  <c r="F127" i="10"/>
  <c r="E127" i="10"/>
  <c r="D127" i="10"/>
  <c r="C127" i="10"/>
  <c r="B127" i="10"/>
  <c r="A127" i="10"/>
  <c r="R126" i="10"/>
  <c r="Q126" i="10"/>
  <c r="P126" i="10"/>
  <c r="O126" i="10"/>
  <c r="N126" i="10"/>
  <c r="K126" i="10"/>
  <c r="L126" i="10" s="1"/>
  <c r="J126" i="10"/>
  <c r="I126" i="10"/>
  <c r="H126" i="10"/>
  <c r="G126" i="10"/>
  <c r="F126" i="10"/>
  <c r="E126" i="10"/>
  <c r="D126" i="10"/>
  <c r="C126" i="10"/>
  <c r="B126" i="10"/>
  <c r="A126" i="10"/>
  <c r="R125" i="10"/>
  <c r="Q125" i="10"/>
  <c r="P125" i="10"/>
  <c r="O125" i="10"/>
  <c r="N125" i="10"/>
  <c r="K125" i="10"/>
  <c r="L125" i="10" s="1"/>
  <c r="J125" i="10"/>
  <c r="I125" i="10"/>
  <c r="H125" i="10"/>
  <c r="G125" i="10"/>
  <c r="F125" i="10"/>
  <c r="E125" i="10"/>
  <c r="D125" i="10"/>
  <c r="C125" i="10"/>
  <c r="B125" i="10"/>
  <c r="A125" i="10"/>
  <c r="R124" i="10"/>
  <c r="Q124" i="10"/>
  <c r="P124" i="10"/>
  <c r="O124" i="10"/>
  <c r="N124" i="10"/>
  <c r="K124" i="10"/>
  <c r="L124" i="10" s="1"/>
  <c r="J124" i="10"/>
  <c r="I124" i="10"/>
  <c r="H124" i="10"/>
  <c r="G124" i="10"/>
  <c r="F124" i="10"/>
  <c r="E124" i="10"/>
  <c r="D124" i="10"/>
  <c r="C124" i="10"/>
  <c r="B124" i="10"/>
  <c r="A124" i="10"/>
  <c r="R123" i="10"/>
  <c r="Q123" i="10"/>
  <c r="P123" i="10"/>
  <c r="O123" i="10"/>
  <c r="N123" i="10"/>
  <c r="K123" i="10"/>
  <c r="L123" i="10" s="1"/>
  <c r="J123" i="10"/>
  <c r="I123" i="10"/>
  <c r="H123" i="10"/>
  <c r="G123" i="10"/>
  <c r="F123" i="10"/>
  <c r="E123" i="10"/>
  <c r="D123" i="10"/>
  <c r="C123" i="10"/>
  <c r="B123" i="10"/>
  <c r="A123" i="10"/>
  <c r="R122" i="10"/>
  <c r="Q122" i="10"/>
  <c r="P122" i="10"/>
  <c r="O122" i="10"/>
  <c r="N122" i="10"/>
  <c r="K122" i="10"/>
  <c r="L122" i="10" s="1"/>
  <c r="J122" i="10"/>
  <c r="I122" i="10"/>
  <c r="H122" i="10"/>
  <c r="G122" i="10"/>
  <c r="F122" i="10"/>
  <c r="E122" i="10"/>
  <c r="D122" i="10"/>
  <c r="C122" i="10"/>
  <c r="B122" i="10"/>
  <c r="A122" i="10"/>
  <c r="R121" i="10"/>
  <c r="Q121" i="10"/>
  <c r="P121" i="10"/>
  <c r="O121" i="10"/>
  <c r="N121" i="10"/>
  <c r="K121" i="10"/>
  <c r="L121" i="10" s="1"/>
  <c r="J121" i="10"/>
  <c r="I121" i="10"/>
  <c r="H121" i="10"/>
  <c r="G121" i="10"/>
  <c r="F121" i="10"/>
  <c r="E121" i="10"/>
  <c r="D121" i="10"/>
  <c r="C121" i="10"/>
  <c r="B121" i="10"/>
  <c r="A121" i="10"/>
  <c r="R120" i="10"/>
  <c r="Q120" i="10"/>
  <c r="P120" i="10"/>
  <c r="O120" i="10"/>
  <c r="N120" i="10"/>
  <c r="K120" i="10"/>
  <c r="L120" i="10" s="1"/>
  <c r="J120" i="10"/>
  <c r="I120" i="10"/>
  <c r="H120" i="10"/>
  <c r="G120" i="10"/>
  <c r="F120" i="10"/>
  <c r="E120" i="10"/>
  <c r="D120" i="10"/>
  <c r="C120" i="10"/>
  <c r="B120" i="10"/>
  <c r="A120" i="10"/>
  <c r="R119" i="10"/>
  <c r="Q119" i="10"/>
  <c r="P119" i="10"/>
  <c r="O119" i="10"/>
  <c r="N119" i="10"/>
  <c r="K119" i="10"/>
  <c r="L119" i="10" s="1"/>
  <c r="J119" i="10"/>
  <c r="I119" i="10"/>
  <c r="H119" i="10"/>
  <c r="G119" i="10"/>
  <c r="F119" i="10"/>
  <c r="E119" i="10"/>
  <c r="D119" i="10"/>
  <c r="C119" i="10"/>
  <c r="B119" i="10"/>
  <c r="A119" i="10"/>
  <c r="R118" i="10"/>
  <c r="Q118" i="10"/>
  <c r="P118" i="10"/>
  <c r="O118" i="10"/>
  <c r="N118" i="10"/>
  <c r="K118" i="10"/>
  <c r="L118" i="10" s="1"/>
  <c r="J118" i="10"/>
  <c r="I118" i="10"/>
  <c r="H118" i="10"/>
  <c r="G118" i="10"/>
  <c r="F118" i="10"/>
  <c r="E118" i="10"/>
  <c r="D118" i="10"/>
  <c r="C118" i="10"/>
  <c r="B118" i="10"/>
  <c r="A118" i="10"/>
  <c r="R117" i="10"/>
  <c r="Q117" i="10"/>
  <c r="P117" i="10"/>
  <c r="O117" i="10"/>
  <c r="N117" i="10"/>
  <c r="K117" i="10"/>
  <c r="L117" i="10" s="1"/>
  <c r="J117" i="10"/>
  <c r="I117" i="10"/>
  <c r="H117" i="10"/>
  <c r="G117" i="10"/>
  <c r="F117" i="10"/>
  <c r="E117" i="10"/>
  <c r="D117" i="10"/>
  <c r="C117" i="10"/>
  <c r="B117" i="10"/>
  <c r="A117" i="10"/>
  <c r="R116" i="10"/>
  <c r="Q116" i="10"/>
  <c r="P116" i="10"/>
  <c r="O116" i="10"/>
  <c r="N116" i="10"/>
  <c r="K116" i="10"/>
  <c r="L116" i="10" s="1"/>
  <c r="J116" i="10"/>
  <c r="I116" i="10"/>
  <c r="H116" i="10"/>
  <c r="G116" i="10"/>
  <c r="F116" i="10"/>
  <c r="E116" i="10"/>
  <c r="D116" i="10"/>
  <c r="C116" i="10"/>
  <c r="B116" i="10"/>
  <c r="A116" i="10"/>
  <c r="R115" i="10"/>
  <c r="Q115" i="10"/>
  <c r="P115" i="10"/>
  <c r="O115" i="10"/>
  <c r="N115" i="10"/>
  <c r="K115" i="10"/>
  <c r="L115" i="10" s="1"/>
  <c r="J115" i="10"/>
  <c r="I115" i="10"/>
  <c r="H115" i="10"/>
  <c r="G115" i="10"/>
  <c r="F115" i="10"/>
  <c r="E115" i="10"/>
  <c r="D115" i="10"/>
  <c r="C115" i="10"/>
  <c r="B115" i="10"/>
  <c r="A115" i="10"/>
  <c r="R114" i="10"/>
  <c r="Q114" i="10"/>
  <c r="P114" i="10"/>
  <c r="O114" i="10"/>
  <c r="N114" i="10"/>
  <c r="K114" i="10"/>
  <c r="L114" i="10" s="1"/>
  <c r="J114" i="10"/>
  <c r="I114" i="10"/>
  <c r="H114" i="10"/>
  <c r="G114" i="10"/>
  <c r="F114" i="10"/>
  <c r="E114" i="10"/>
  <c r="D114" i="10"/>
  <c r="C114" i="10"/>
  <c r="B114" i="10"/>
  <c r="A114" i="10"/>
  <c r="R113" i="10"/>
  <c r="Q113" i="10"/>
  <c r="P113" i="10"/>
  <c r="O113" i="10"/>
  <c r="N113" i="10"/>
  <c r="K113" i="10"/>
  <c r="L113" i="10" s="1"/>
  <c r="J113" i="10"/>
  <c r="I113" i="10"/>
  <c r="H113" i="10"/>
  <c r="G113" i="10"/>
  <c r="F113" i="10"/>
  <c r="E113" i="10"/>
  <c r="D113" i="10"/>
  <c r="C113" i="10"/>
  <c r="B113" i="10"/>
  <c r="A113" i="10"/>
  <c r="R112" i="10"/>
  <c r="Q112" i="10"/>
  <c r="P112" i="10"/>
  <c r="O112" i="10"/>
  <c r="N112" i="10"/>
  <c r="K112" i="10"/>
  <c r="L112" i="10" s="1"/>
  <c r="J112" i="10"/>
  <c r="I112" i="10"/>
  <c r="H112" i="10"/>
  <c r="G112" i="10"/>
  <c r="F112" i="10"/>
  <c r="E112" i="10"/>
  <c r="D112" i="10"/>
  <c r="C112" i="10"/>
  <c r="B112" i="10"/>
  <c r="A112" i="10"/>
  <c r="R111" i="10"/>
  <c r="Q111" i="10"/>
  <c r="P111" i="10"/>
  <c r="O111" i="10"/>
  <c r="N111" i="10"/>
  <c r="K111" i="10"/>
  <c r="L111" i="10" s="1"/>
  <c r="J111" i="10"/>
  <c r="I111" i="10"/>
  <c r="H111" i="10"/>
  <c r="G111" i="10"/>
  <c r="F111" i="10"/>
  <c r="E111" i="10"/>
  <c r="D111" i="10"/>
  <c r="C111" i="10"/>
  <c r="B111" i="10"/>
  <c r="A111" i="10"/>
  <c r="R110" i="10"/>
  <c r="Q110" i="10"/>
  <c r="P110" i="10"/>
  <c r="O110" i="10"/>
  <c r="N110" i="10"/>
  <c r="K110" i="10"/>
  <c r="L110" i="10" s="1"/>
  <c r="J110" i="10"/>
  <c r="I110" i="10"/>
  <c r="H110" i="10"/>
  <c r="G110" i="10"/>
  <c r="F110" i="10"/>
  <c r="E110" i="10"/>
  <c r="D110" i="10"/>
  <c r="C110" i="10"/>
  <c r="B110" i="10"/>
  <c r="A110" i="10"/>
  <c r="R109" i="10"/>
  <c r="Q109" i="10"/>
  <c r="P109" i="10"/>
  <c r="O109" i="10"/>
  <c r="N109" i="10"/>
  <c r="K109" i="10"/>
  <c r="L109" i="10" s="1"/>
  <c r="J109" i="10"/>
  <c r="I109" i="10"/>
  <c r="H109" i="10"/>
  <c r="G109" i="10"/>
  <c r="F109" i="10"/>
  <c r="E109" i="10"/>
  <c r="D109" i="10"/>
  <c r="C109" i="10"/>
  <c r="B109" i="10"/>
  <c r="A109" i="10"/>
  <c r="R108" i="10"/>
  <c r="Q108" i="10"/>
  <c r="P108" i="10"/>
  <c r="O108" i="10"/>
  <c r="N108" i="10"/>
  <c r="K108" i="10"/>
  <c r="L108" i="10" s="1"/>
  <c r="J108" i="10"/>
  <c r="I108" i="10"/>
  <c r="H108" i="10"/>
  <c r="G108" i="10"/>
  <c r="F108" i="10"/>
  <c r="E108" i="10"/>
  <c r="D108" i="10"/>
  <c r="C108" i="10"/>
  <c r="B108" i="10"/>
  <c r="A108" i="10"/>
  <c r="R107" i="10"/>
  <c r="Q107" i="10"/>
  <c r="P107" i="10"/>
  <c r="O107" i="10"/>
  <c r="N107" i="10"/>
  <c r="K107" i="10"/>
  <c r="L107" i="10" s="1"/>
  <c r="J107" i="10"/>
  <c r="I107" i="10"/>
  <c r="H107" i="10"/>
  <c r="G107" i="10"/>
  <c r="F107" i="10"/>
  <c r="E107" i="10"/>
  <c r="D107" i="10"/>
  <c r="C107" i="10"/>
  <c r="B107" i="10"/>
  <c r="A107" i="10"/>
  <c r="R106" i="10"/>
  <c r="Q106" i="10"/>
  <c r="P106" i="10"/>
  <c r="O106" i="10"/>
  <c r="N106" i="10"/>
  <c r="K106" i="10"/>
  <c r="L106" i="10" s="1"/>
  <c r="J106" i="10"/>
  <c r="I106" i="10"/>
  <c r="H106" i="10"/>
  <c r="G106" i="10"/>
  <c r="F106" i="10"/>
  <c r="E106" i="10"/>
  <c r="D106" i="10"/>
  <c r="C106" i="10"/>
  <c r="B106" i="10"/>
  <c r="A106" i="10"/>
  <c r="R105" i="10"/>
  <c r="Q105" i="10"/>
  <c r="P105" i="10"/>
  <c r="O105" i="10"/>
  <c r="N105" i="10"/>
  <c r="K105" i="10"/>
  <c r="L105" i="10" s="1"/>
  <c r="J105" i="10"/>
  <c r="I105" i="10"/>
  <c r="H105" i="10"/>
  <c r="G105" i="10"/>
  <c r="F105" i="10"/>
  <c r="E105" i="10"/>
  <c r="D105" i="10"/>
  <c r="C105" i="10"/>
  <c r="B105" i="10"/>
  <c r="A105" i="10"/>
  <c r="R104" i="10"/>
  <c r="Q104" i="10"/>
  <c r="P104" i="10"/>
  <c r="O104" i="10"/>
  <c r="N104" i="10"/>
  <c r="K104" i="10"/>
  <c r="L104" i="10" s="1"/>
  <c r="J104" i="10"/>
  <c r="I104" i="10"/>
  <c r="H104" i="10"/>
  <c r="G104" i="10"/>
  <c r="F104" i="10"/>
  <c r="E104" i="10"/>
  <c r="D104" i="10"/>
  <c r="C104" i="10"/>
  <c r="B104" i="10"/>
  <c r="A104" i="10"/>
  <c r="R103" i="10"/>
  <c r="Q103" i="10"/>
  <c r="P103" i="10"/>
  <c r="O103" i="10"/>
  <c r="N103" i="10"/>
  <c r="K103" i="10"/>
  <c r="L103" i="10" s="1"/>
  <c r="J103" i="10"/>
  <c r="I103" i="10"/>
  <c r="H103" i="10"/>
  <c r="G103" i="10"/>
  <c r="F103" i="10"/>
  <c r="E103" i="10"/>
  <c r="D103" i="10"/>
  <c r="C103" i="10"/>
  <c r="B103" i="10"/>
  <c r="A103" i="10"/>
  <c r="R102" i="10"/>
  <c r="Q102" i="10"/>
  <c r="P102" i="10"/>
  <c r="O102" i="10"/>
  <c r="N102" i="10"/>
  <c r="K102" i="10"/>
  <c r="L102" i="10" s="1"/>
  <c r="J102" i="10"/>
  <c r="I102" i="10"/>
  <c r="H102" i="10"/>
  <c r="G102" i="10"/>
  <c r="F102" i="10"/>
  <c r="E102" i="10"/>
  <c r="D102" i="10"/>
  <c r="C102" i="10"/>
  <c r="B102" i="10"/>
  <c r="A102" i="10"/>
  <c r="R101" i="10"/>
  <c r="Q101" i="10"/>
  <c r="P101" i="10"/>
  <c r="O101" i="10"/>
  <c r="N101" i="10"/>
  <c r="K101" i="10"/>
  <c r="L101" i="10" s="1"/>
  <c r="J101" i="10"/>
  <c r="I101" i="10"/>
  <c r="H101" i="10"/>
  <c r="G101" i="10"/>
  <c r="F101" i="10"/>
  <c r="E101" i="10"/>
  <c r="D101" i="10"/>
  <c r="C101" i="10"/>
  <c r="B101" i="10"/>
  <c r="A101" i="10"/>
  <c r="R100" i="10"/>
  <c r="Q100" i="10"/>
  <c r="P100" i="10"/>
  <c r="O100" i="10"/>
  <c r="N100" i="10"/>
  <c r="K100" i="10"/>
  <c r="L100" i="10" s="1"/>
  <c r="J100" i="10"/>
  <c r="I100" i="10"/>
  <c r="H100" i="10"/>
  <c r="G100" i="10"/>
  <c r="F100" i="10"/>
  <c r="E100" i="10"/>
  <c r="D100" i="10"/>
  <c r="C100" i="10"/>
  <c r="B100" i="10"/>
  <c r="A100" i="10"/>
  <c r="R99" i="10"/>
  <c r="Q99" i="10"/>
  <c r="P99" i="10"/>
  <c r="O99" i="10"/>
  <c r="N99" i="10"/>
  <c r="K99" i="10"/>
  <c r="L99" i="10" s="1"/>
  <c r="J99" i="10"/>
  <c r="I99" i="10"/>
  <c r="H99" i="10"/>
  <c r="G99" i="10"/>
  <c r="F99" i="10"/>
  <c r="E99" i="10"/>
  <c r="D99" i="10"/>
  <c r="C99" i="10"/>
  <c r="B99" i="10"/>
  <c r="A99" i="10"/>
  <c r="R98" i="10"/>
  <c r="Q98" i="10"/>
  <c r="P98" i="10"/>
  <c r="O98" i="10"/>
  <c r="N98" i="10"/>
  <c r="K98" i="10"/>
  <c r="L98" i="10" s="1"/>
  <c r="J98" i="10"/>
  <c r="I98" i="10"/>
  <c r="H98" i="10"/>
  <c r="G98" i="10"/>
  <c r="F98" i="10"/>
  <c r="E98" i="10"/>
  <c r="D98" i="10"/>
  <c r="C98" i="10"/>
  <c r="B98" i="10"/>
  <c r="A98" i="10"/>
  <c r="R97" i="10"/>
  <c r="Q97" i="10"/>
  <c r="P97" i="10"/>
  <c r="O97" i="10"/>
  <c r="N97" i="10"/>
  <c r="K97" i="10"/>
  <c r="L97" i="10" s="1"/>
  <c r="J97" i="10"/>
  <c r="I97" i="10"/>
  <c r="H97" i="10"/>
  <c r="G97" i="10"/>
  <c r="F97" i="10"/>
  <c r="E97" i="10"/>
  <c r="D97" i="10"/>
  <c r="C97" i="10"/>
  <c r="B97" i="10"/>
  <c r="A97" i="10"/>
  <c r="R96" i="10"/>
  <c r="Q96" i="10"/>
  <c r="P96" i="10"/>
  <c r="O96" i="10"/>
  <c r="N96" i="10"/>
  <c r="K96" i="10"/>
  <c r="L96" i="10" s="1"/>
  <c r="J96" i="10"/>
  <c r="I96" i="10"/>
  <c r="H96" i="10"/>
  <c r="G96" i="10"/>
  <c r="F96" i="10"/>
  <c r="E96" i="10"/>
  <c r="D96" i="10"/>
  <c r="C96" i="10"/>
  <c r="B96" i="10"/>
  <c r="A96" i="10"/>
  <c r="R95" i="10"/>
  <c r="Q95" i="10"/>
  <c r="P95" i="10"/>
  <c r="O95" i="10"/>
  <c r="N95" i="10"/>
  <c r="K95" i="10"/>
  <c r="L95" i="10" s="1"/>
  <c r="J95" i="10"/>
  <c r="I95" i="10"/>
  <c r="H95" i="10"/>
  <c r="G95" i="10"/>
  <c r="F95" i="10"/>
  <c r="E95" i="10"/>
  <c r="D95" i="10"/>
  <c r="C95" i="10"/>
  <c r="B95" i="10"/>
  <c r="A95" i="10"/>
  <c r="R94" i="10"/>
  <c r="Q94" i="10"/>
  <c r="P94" i="10"/>
  <c r="O94" i="10"/>
  <c r="N94" i="10"/>
  <c r="K94" i="10"/>
  <c r="L94" i="10" s="1"/>
  <c r="J94" i="10"/>
  <c r="I94" i="10"/>
  <c r="H94" i="10"/>
  <c r="G94" i="10"/>
  <c r="F94" i="10"/>
  <c r="E94" i="10"/>
  <c r="D94" i="10"/>
  <c r="C94" i="10"/>
  <c r="B94" i="10"/>
  <c r="A94" i="10"/>
  <c r="R93" i="10"/>
  <c r="Q93" i="10"/>
  <c r="P93" i="10"/>
  <c r="O93" i="10"/>
  <c r="N93" i="10"/>
  <c r="K93" i="10"/>
  <c r="L93" i="10" s="1"/>
  <c r="J93" i="10"/>
  <c r="I93" i="10"/>
  <c r="H93" i="10"/>
  <c r="G93" i="10"/>
  <c r="F93" i="10"/>
  <c r="E93" i="10"/>
  <c r="D93" i="10"/>
  <c r="C93" i="10"/>
  <c r="B93" i="10"/>
  <c r="A93" i="10"/>
  <c r="R92" i="10"/>
  <c r="Q92" i="10"/>
  <c r="P92" i="10"/>
  <c r="O92" i="10"/>
  <c r="N92" i="10"/>
  <c r="K92" i="10"/>
  <c r="L92" i="10" s="1"/>
  <c r="J92" i="10"/>
  <c r="I92" i="10"/>
  <c r="H92" i="10"/>
  <c r="G92" i="10"/>
  <c r="F92" i="10"/>
  <c r="E92" i="10"/>
  <c r="D92" i="10"/>
  <c r="C92" i="10"/>
  <c r="B92" i="10"/>
  <c r="A92" i="10"/>
  <c r="R91" i="10"/>
  <c r="Q91" i="10"/>
  <c r="P91" i="10"/>
  <c r="O91" i="10"/>
  <c r="N91" i="10"/>
  <c r="K91" i="10"/>
  <c r="L91" i="10" s="1"/>
  <c r="J91" i="10"/>
  <c r="I91" i="10"/>
  <c r="H91" i="10"/>
  <c r="G91" i="10"/>
  <c r="F91" i="10"/>
  <c r="E91" i="10"/>
  <c r="D91" i="10"/>
  <c r="C91" i="10"/>
  <c r="B91" i="10"/>
  <c r="A91" i="10"/>
  <c r="R90" i="10"/>
  <c r="Q90" i="10"/>
  <c r="P90" i="10"/>
  <c r="O90" i="10"/>
  <c r="N90" i="10"/>
  <c r="K90" i="10"/>
  <c r="L90" i="10" s="1"/>
  <c r="J90" i="10"/>
  <c r="I90" i="10"/>
  <c r="H90" i="10"/>
  <c r="G90" i="10"/>
  <c r="F90" i="10"/>
  <c r="E90" i="10"/>
  <c r="D90" i="10"/>
  <c r="C90" i="10"/>
  <c r="B90" i="10"/>
  <c r="A90" i="10"/>
  <c r="R89" i="10"/>
  <c r="Q89" i="10"/>
  <c r="P89" i="10"/>
  <c r="O89" i="10"/>
  <c r="N89" i="10"/>
  <c r="K89" i="10"/>
  <c r="L89" i="10" s="1"/>
  <c r="J89" i="10"/>
  <c r="I89" i="10"/>
  <c r="H89" i="10"/>
  <c r="G89" i="10"/>
  <c r="F89" i="10"/>
  <c r="E89" i="10"/>
  <c r="D89" i="10"/>
  <c r="C89" i="10"/>
  <c r="B89" i="10"/>
  <c r="A89" i="10"/>
  <c r="R88" i="10"/>
  <c r="Q88" i="10"/>
  <c r="P88" i="10"/>
  <c r="O88" i="10"/>
  <c r="N88" i="10"/>
  <c r="K88" i="10"/>
  <c r="L88" i="10" s="1"/>
  <c r="J88" i="10"/>
  <c r="I88" i="10"/>
  <c r="H88" i="10"/>
  <c r="G88" i="10"/>
  <c r="F88" i="10"/>
  <c r="E88" i="10"/>
  <c r="D88" i="10"/>
  <c r="C88" i="10"/>
  <c r="B88" i="10"/>
  <c r="A88" i="10"/>
  <c r="R87" i="10"/>
  <c r="Q87" i="10"/>
  <c r="P87" i="10"/>
  <c r="O87" i="10"/>
  <c r="N87" i="10"/>
  <c r="K87" i="10"/>
  <c r="L87" i="10" s="1"/>
  <c r="J87" i="10"/>
  <c r="I87" i="10"/>
  <c r="H87" i="10"/>
  <c r="G87" i="10"/>
  <c r="F87" i="10"/>
  <c r="E87" i="10"/>
  <c r="D87" i="10"/>
  <c r="C87" i="10"/>
  <c r="B87" i="10"/>
  <c r="A87" i="10"/>
  <c r="R86" i="10"/>
  <c r="Q86" i="10"/>
  <c r="P86" i="10"/>
  <c r="O86" i="10"/>
  <c r="N86" i="10"/>
  <c r="K86" i="10"/>
  <c r="L86" i="10" s="1"/>
  <c r="J86" i="10"/>
  <c r="I86" i="10"/>
  <c r="H86" i="10"/>
  <c r="G86" i="10"/>
  <c r="F86" i="10"/>
  <c r="E86" i="10"/>
  <c r="D86" i="10"/>
  <c r="C86" i="10"/>
  <c r="B86" i="10"/>
  <c r="A86" i="10"/>
  <c r="R85" i="10"/>
  <c r="Q85" i="10"/>
  <c r="P85" i="10"/>
  <c r="O85" i="10"/>
  <c r="N85" i="10"/>
  <c r="K85" i="10"/>
  <c r="L85" i="10" s="1"/>
  <c r="J85" i="10"/>
  <c r="I85" i="10"/>
  <c r="H85" i="10"/>
  <c r="G85" i="10"/>
  <c r="F85" i="10"/>
  <c r="E85" i="10"/>
  <c r="D85" i="10"/>
  <c r="C85" i="10"/>
  <c r="B85" i="10"/>
  <c r="A85" i="10"/>
  <c r="R84" i="10"/>
  <c r="Q84" i="10"/>
  <c r="P84" i="10"/>
  <c r="O84" i="10"/>
  <c r="N84" i="10"/>
  <c r="K84" i="10"/>
  <c r="L84" i="10" s="1"/>
  <c r="J84" i="10"/>
  <c r="I84" i="10"/>
  <c r="H84" i="10"/>
  <c r="G84" i="10"/>
  <c r="F84" i="10"/>
  <c r="E84" i="10"/>
  <c r="D84" i="10"/>
  <c r="C84" i="10"/>
  <c r="B84" i="10"/>
  <c r="A84" i="10"/>
  <c r="R83" i="10"/>
  <c r="Q83" i="10"/>
  <c r="P83" i="10"/>
  <c r="O83" i="10"/>
  <c r="N83" i="10"/>
  <c r="K83" i="10"/>
  <c r="L83" i="10" s="1"/>
  <c r="J83" i="10"/>
  <c r="I83" i="10"/>
  <c r="H83" i="10"/>
  <c r="G83" i="10"/>
  <c r="F83" i="10"/>
  <c r="E83" i="10"/>
  <c r="D83" i="10"/>
  <c r="C83" i="10"/>
  <c r="B83" i="10"/>
  <c r="A83" i="10"/>
  <c r="R82" i="10"/>
  <c r="Q82" i="10"/>
  <c r="P82" i="10"/>
  <c r="O82" i="10"/>
  <c r="N82" i="10"/>
  <c r="K82" i="10"/>
  <c r="L82" i="10" s="1"/>
  <c r="J82" i="10"/>
  <c r="I82" i="10"/>
  <c r="H82" i="10"/>
  <c r="G82" i="10"/>
  <c r="F82" i="10"/>
  <c r="E82" i="10"/>
  <c r="D82" i="10"/>
  <c r="C82" i="10"/>
  <c r="B82" i="10"/>
  <c r="A82" i="10"/>
  <c r="R81" i="10"/>
  <c r="Q81" i="10"/>
  <c r="P81" i="10"/>
  <c r="O81" i="10"/>
  <c r="N81" i="10"/>
  <c r="K81" i="10"/>
  <c r="L81" i="10" s="1"/>
  <c r="J81" i="10"/>
  <c r="I81" i="10"/>
  <c r="H81" i="10"/>
  <c r="G81" i="10"/>
  <c r="F81" i="10"/>
  <c r="E81" i="10"/>
  <c r="D81" i="10"/>
  <c r="C81" i="10"/>
  <c r="B81" i="10"/>
  <c r="A81" i="10"/>
  <c r="R80" i="10"/>
  <c r="Q80" i="10"/>
  <c r="P80" i="10"/>
  <c r="O80" i="10"/>
  <c r="N80" i="10"/>
  <c r="K80" i="10"/>
  <c r="L80" i="10" s="1"/>
  <c r="J80" i="10"/>
  <c r="I80" i="10"/>
  <c r="H80" i="10"/>
  <c r="G80" i="10"/>
  <c r="F80" i="10"/>
  <c r="E80" i="10"/>
  <c r="D80" i="10"/>
  <c r="C80" i="10"/>
  <c r="B80" i="10"/>
  <c r="A80" i="10"/>
  <c r="R79" i="10"/>
  <c r="Q79" i="10"/>
  <c r="P79" i="10"/>
  <c r="O79" i="10"/>
  <c r="N79" i="10"/>
  <c r="K79" i="10"/>
  <c r="L79" i="10" s="1"/>
  <c r="J79" i="10"/>
  <c r="I79" i="10"/>
  <c r="H79" i="10"/>
  <c r="G79" i="10"/>
  <c r="F79" i="10"/>
  <c r="E79" i="10"/>
  <c r="D79" i="10"/>
  <c r="C79" i="10"/>
  <c r="B79" i="10"/>
  <c r="A79" i="10"/>
  <c r="R78" i="10"/>
  <c r="Q78" i="10"/>
  <c r="P78" i="10"/>
  <c r="O78" i="10"/>
  <c r="N78" i="10"/>
  <c r="K78" i="10"/>
  <c r="L78" i="10" s="1"/>
  <c r="J78" i="10"/>
  <c r="I78" i="10"/>
  <c r="H78" i="10"/>
  <c r="G78" i="10"/>
  <c r="F78" i="10"/>
  <c r="E78" i="10"/>
  <c r="D78" i="10"/>
  <c r="C78" i="10"/>
  <c r="B78" i="10"/>
  <c r="A78" i="10"/>
  <c r="R77" i="10"/>
  <c r="Q77" i="10"/>
  <c r="P77" i="10"/>
  <c r="O77" i="10"/>
  <c r="N77" i="10"/>
  <c r="K77" i="10"/>
  <c r="L77" i="10" s="1"/>
  <c r="J77" i="10"/>
  <c r="I77" i="10"/>
  <c r="H77" i="10"/>
  <c r="G77" i="10"/>
  <c r="F77" i="10"/>
  <c r="E77" i="10"/>
  <c r="D77" i="10"/>
  <c r="C77" i="10"/>
  <c r="B77" i="10"/>
  <c r="A77" i="10"/>
  <c r="R76" i="10"/>
  <c r="Q76" i="10"/>
  <c r="P76" i="10"/>
  <c r="O76" i="10"/>
  <c r="N76" i="10"/>
  <c r="K76" i="10"/>
  <c r="L76" i="10" s="1"/>
  <c r="J76" i="10"/>
  <c r="I76" i="10"/>
  <c r="H76" i="10"/>
  <c r="G76" i="10"/>
  <c r="F76" i="10"/>
  <c r="E76" i="10"/>
  <c r="D76" i="10"/>
  <c r="C76" i="10"/>
  <c r="B76" i="10"/>
  <c r="A76" i="10"/>
  <c r="R75" i="10"/>
  <c r="Q75" i="10"/>
  <c r="P75" i="10"/>
  <c r="O75" i="10"/>
  <c r="N75" i="10"/>
  <c r="K75" i="10"/>
  <c r="L75" i="10" s="1"/>
  <c r="J75" i="10"/>
  <c r="I75" i="10"/>
  <c r="H75" i="10"/>
  <c r="G75" i="10"/>
  <c r="F75" i="10"/>
  <c r="E75" i="10"/>
  <c r="D75" i="10"/>
  <c r="C75" i="10"/>
  <c r="B75" i="10"/>
  <c r="A75" i="10"/>
  <c r="R74" i="10"/>
  <c r="Q74" i="10"/>
  <c r="P74" i="10"/>
  <c r="O74" i="10"/>
  <c r="N74" i="10"/>
  <c r="K74" i="10"/>
  <c r="L74" i="10" s="1"/>
  <c r="J74" i="10"/>
  <c r="I74" i="10"/>
  <c r="H74" i="10"/>
  <c r="G74" i="10"/>
  <c r="F74" i="10"/>
  <c r="E74" i="10"/>
  <c r="D74" i="10"/>
  <c r="C74" i="10"/>
  <c r="B74" i="10"/>
  <c r="A74" i="10"/>
  <c r="R73" i="10"/>
  <c r="Q73" i="10"/>
  <c r="P73" i="10"/>
  <c r="O73" i="10"/>
  <c r="N73" i="10"/>
  <c r="K73" i="10"/>
  <c r="L73" i="10" s="1"/>
  <c r="J73" i="10"/>
  <c r="I73" i="10"/>
  <c r="H73" i="10"/>
  <c r="G73" i="10"/>
  <c r="F73" i="10"/>
  <c r="E73" i="10"/>
  <c r="D73" i="10"/>
  <c r="C73" i="10"/>
  <c r="B73" i="10"/>
  <c r="A73" i="10"/>
  <c r="R72" i="10"/>
  <c r="Q72" i="10"/>
  <c r="P72" i="10"/>
  <c r="O72" i="10"/>
  <c r="N72" i="10"/>
  <c r="K72" i="10"/>
  <c r="L72" i="10" s="1"/>
  <c r="J72" i="10"/>
  <c r="I72" i="10"/>
  <c r="H72" i="10"/>
  <c r="G72" i="10"/>
  <c r="F72" i="10"/>
  <c r="E72" i="10"/>
  <c r="D72" i="10"/>
  <c r="C72" i="10"/>
  <c r="B72" i="10"/>
  <c r="A72" i="10"/>
  <c r="R71" i="10"/>
  <c r="Q71" i="10"/>
  <c r="P71" i="10"/>
  <c r="O71" i="10"/>
  <c r="N71" i="10"/>
  <c r="K71" i="10"/>
  <c r="L71" i="10" s="1"/>
  <c r="J71" i="10"/>
  <c r="I71" i="10"/>
  <c r="H71" i="10"/>
  <c r="G71" i="10"/>
  <c r="F71" i="10"/>
  <c r="E71" i="10"/>
  <c r="D71" i="10"/>
  <c r="C71" i="10"/>
  <c r="B71" i="10"/>
  <c r="A71" i="10"/>
  <c r="R70" i="10"/>
  <c r="Q70" i="10"/>
  <c r="P70" i="10"/>
  <c r="O70" i="10"/>
  <c r="N70" i="10"/>
  <c r="K70" i="10"/>
  <c r="L70" i="10" s="1"/>
  <c r="J70" i="10"/>
  <c r="I70" i="10"/>
  <c r="H70" i="10"/>
  <c r="G70" i="10"/>
  <c r="F70" i="10"/>
  <c r="E70" i="10"/>
  <c r="D70" i="10"/>
  <c r="C70" i="10"/>
  <c r="B70" i="10"/>
  <c r="A70" i="10"/>
  <c r="R69" i="10"/>
  <c r="Q69" i="10"/>
  <c r="P69" i="10"/>
  <c r="O69" i="10"/>
  <c r="N69" i="10"/>
  <c r="K69" i="10"/>
  <c r="L69" i="10" s="1"/>
  <c r="J69" i="10"/>
  <c r="I69" i="10"/>
  <c r="H69" i="10"/>
  <c r="G69" i="10"/>
  <c r="F69" i="10"/>
  <c r="E69" i="10"/>
  <c r="D69" i="10"/>
  <c r="C69" i="10"/>
  <c r="B69" i="10"/>
  <c r="A69" i="10"/>
  <c r="R68" i="10"/>
  <c r="Q68" i="10"/>
  <c r="P68" i="10"/>
  <c r="O68" i="10"/>
  <c r="N68" i="10"/>
  <c r="K68" i="10"/>
  <c r="L68" i="10" s="1"/>
  <c r="J68" i="10"/>
  <c r="I68" i="10"/>
  <c r="H68" i="10"/>
  <c r="G68" i="10"/>
  <c r="F68" i="10"/>
  <c r="E68" i="10"/>
  <c r="D68" i="10"/>
  <c r="C68" i="10"/>
  <c r="B68" i="10"/>
  <c r="A68" i="10"/>
  <c r="R67" i="10"/>
  <c r="Q67" i="10"/>
  <c r="P67" i="10"/>
  <c r="O67" i="10"/>
  <c r="N67" i="10"/>
  <c r="K67" i="10"/>
  <c r="L67" i="10" s="1"/>
  <c r="J67" i="10"/>
  <c r="I67" i="10"/>
  <c r="H67" i="10"/>
  <c r="G67" i="10"/>
  <c r="F67" i="10"/>
  <c r="E67" i="10"/>
  <c r="D67" i="10"/>
  <c r="C67" i="10"/>
  <c r="B67" i="10"/>
  <c r="A67" i="10"/>
  <c r="R66" i="10"/>
  <c r="Q66" i="10"/>
  <c r="P66" i="10"/>
  <c r="O66" i="10"/>
  <c r="N66" i="10"/>
  <c r="K66" i="10"/>
  <c r="L66" i="10" s="1"/>
  <c r="J66" i="10"/>
  <c r="I66" i="10"/>
  <c r="H66" i="10"/>
  <c r="G66" i="10"/>
  <c r="F66" i="10"/>
  <c r="E66" i="10"/>
  <c r="D66" i="10"/>
  <c r="C66" i="10"/>
  <c r="B66" i="10"/>
  <c r="A66" i="10"/>
  <c r="R65" i="10"/>
  <c r="Q65" i="10"/>
  <c r="P65" i="10"/>
  <c r="O65" i="10"/>
  <c r="N65" i="10"/>
  <c r="K65" i="10"/>
  <c r="L65" i="10" s="1"/>
  <c r="J65" i="10"/>
  <c r="I65" i="10"/>
  <c r="H65" i="10"/>
  <c r="G65" i="10"/>
  <c r="F65" i="10"/>
  <c r="E65" i="10"/>
  <c r="D65" i="10"/>
  <c r="C65" i="10"/>
  <c r="B65" i="10"/>
  <c r="A65" i="10"/>
  <c r="R64" i="10"/>
  <c r="Q64" i="10"/>
  <c r="P64" i="10"/>
  <c r="O64" i="10"/>
  <c r="N64" i="10"/>
  <c r="K64" i="10"/>
  <c r="L64" i="10" s="1"/>
  <c r="J64" i="10"/>
  <c r="I64" i="10"/>
  <c r="H64" i="10"/>
  <c r="G64" i="10"/>
  <c r="F64" i="10"/>
  <c r="E64" i="10"/>
  <c r="D64" i="10"/>
  <c r="C64" i="10"/>
  <c r="B64" i="10"/>
  <c r="A64" i="10"/>
  <c r="R63" i="10"/>
  <c r="Q63" i="10"/>
  <c r="P63" i="10"/>
  <c r="O63" i="10"/>
  <c r="N63" i="10"/>
  <c r="K63" i="10"/>
  <c r="L63" i="10" s="1"/>
  <c r="J63" i="10"/>
  <c r="I63" i="10"/>
  <c r="H63" i="10"/>
  <c r="G63" i="10"/>
  <c r="F63" i="10"/>
  <c r="E63" i="10"/>
  <c r="D63" i="10"/>
  <c r="C63" i="10"/>
  <c r="B63" i="10"/>
  <c r="A63" i="10"/>
  <c r="R62" i="10"/>
  <c r="Q62" i="10"/>
  <c r="P62" i="10"/>
  <c r="O62" i="10"/>
  <c r="N62" i="10"/>
  <c r="K62" i="10"/>
  <c r="L62" i="10" s="1"/>
  <c r="J62" i="10"/>
  <c r="I62" i="10"/>
  <c r="H62" i="10"/>
  <c r="G62" i="10"/>
  <c r="F62" i="10"/>
  <c r="E62" i="10"/>
  <c r="D62" i="10"/>
  <c r="C62" i="10"/>
  <c r="B62" i="10"/>
  <c r="A62" i="10"/>
  <c r="R61" i="10"/>
  <c r="Q61" i="10"/>
  <c r="P61" i="10"/>
  <c r="O61" i="10"/>
  <c r="N61" i="10"/>
  <c r="K61" i="10"/>
  <c r="L61" i="10" s="1"/>
  <c r="J61" i="10"/>
  <c r="I61" i="10"/>
  <c r="H61" i="10"/>
  <c r="G61" i="10"/>
  <c r="F61" i="10"/>
  <c r="E61" i="10"/>
  <c r="D61" i="10"/>
  <c r="C61" i="10"/>
  <c r="B61" i="10"/>
  <c r="A61" i="10"/>
  <c r="R60" i="10"/>
  <c r="Q60" i="10"/>
  <c r="P60" i="10"/>
  <c r="O60" i="10"/>
  <c r="N60" i="10"/>
  <c r="K60" i="10"/>
  <c r="L60" i="10" s="1"/>
  <c r="J60" i="10"/>
  <c r="I60" i="10"/>
  <c r="H60" i="10"/>
  <c r="G60" i="10"/>
  <c r="F60" i="10"/>
  <c r="E60" i="10"/>
  <c r="D60" i="10"/>
  <c r="C60" i="10"/>
  <c r="B60" i="10"/>
  <c r="A60" i="10"/>
  <c r="R59" i="10"/>
  <c r="Q59" i="10"/>
  <c r="P59" i="10"/>
  <c r="O59" i="10"/>
  <c r="N59" i="10"/>
  <c r="K59" i="10"/>
  <c r="L59" i="10" s="1"/>
  <c r="J59" i="10"/>
  <c r="I59" i="10"/>
  <c r="H59" i="10"/>
  <c r="G59" i="10"/>
  <c r="F59" i="10"/>
  <c r="E59" i="10"/>
  <c r="D59" i="10"/>
  <c r="C59" i="10"/>
  <c r="B59" i="10"/>
  <c r="A59" i="10"/>
  <c r="R58" i="10"/>
  <c r="Q58" i="10"/>
  <c r="P58" i="10"/>
  <c r="O58" i="10"/>
  <c r="N58" i="10"/>
  <c r="K58" i="10"/>
  <c r="L58" i="10" s="1"/>
  <c r="J58" i="10"/>
  <c r="I58" i="10"/>
  <c r="H58" i="10"/>
  <c r="G58" i="10"/>
  <c r="F58" i="10"/>
  <c r="E58" i="10"/>
  <c r="D58" i="10"/>
  <c r="C58" i="10"/>
  <c r="B58" i="10"/>
  <c r="A58" i="10"/>
  <c r="R57" i="10"/>
  <c r="Q57" i="10"/>
  <c r="P57" i="10"/>
  <c r="O57" i="10"/>
  <c r="N57" i="10"/>
  <c r="K57" i="10"/>
  <c r="L57" i="10" s="1"/>
  <c r="J57" i="10"/>
  <c r="I57" i="10"/>
  <c r="H57" i="10"/>
  <c r="G57" i="10"/>
  <c r="F57" i="10"/>
  <c r="E57" i="10"/>
  <c r="D57" i="10"/>
  <c r="C57" i="10"/>
  <c r="B57" i="10"/>
  <c r="A57" i="10"/>
  <c r="R56" i="10"/>
  <c r="Q56" i="10"/>
  <c r="P56" i="10"/>
  <c r="O56" i="10"/>
  <c r="N56" i="10"/>
  <c r="K56" i="10"/>
  <c r="L56" i="10" s="1"/>
  <c r="J56" i="10"/>
  <c r="I56" i="10"/>
  <c r="H56" i="10"/>
  <c r="G56" i="10"/>
  <c r="F56" i="10"/>
  <c r="E56" i="10"/>
  <c r="D56" i="10"/>
  <c r="C56" i="10"/>
  <c r="B56" i="10"/>
  <c r="A56" i="10"/>
  <c r="R55" i="10"/>
  <c r="Q55" i="10"/>
  <c r="P55" i="10"/>
  <c r="O55" i="10"/>
  <c r="N55" i="10"/>
  <c r="K55" i="10"/>
  <c r="L55" i="10" s="1"/>
  <c r="J55" i="10"/>
  <c r="I55" i="10"/>
  <c r="H55" i="10"/>
  <c r="G55" i="10"/>
  <c r="F55" i="10"/>
  <c r="E55" i="10"/>
  <c r="D55" i="10"/>
  <c r="C55" i="10"/>
  <c r="B55" i="10"/>
  <c r="A55" i="10"/>
  <c r="R54" i="10"/>
  <c r="Q54" i="10"/>
  <c r="P54" i="10"/>
  <c r="O54" i="10"/>
  <c r="N54" i="10"/>
  <c r="K54" i="10"/>
  <c r="L54" i="10" s="1"/>
  <c r="J54" i="10"/>
  <c r="I54" i="10"/>
  <c r="H54" i="10"/>
  <c r="G54" i="10"/>
  <c r="F54" i="10"/>
  <c r="E54" i="10"/>
  <c r="D54" i="10"/>
  <c r="C54" i="10"/>
  <c r="B54" i="10"/>
  <c r="A54" i="10"/>
  <c r="R53" i="10"/>
  <c r="Q53" i="10"/>
  <c r="P53" i="10"/>
  <c r="O53" i="10"/>
  <c r="N53" i="10"/>
  <c r="K53" i="10"/>
  <c r="L53" i="10" s="1"/>
  <c r="J53" i="10"/>
  <c r="I53" i="10"/>
  <c r="H53" i="10"/>
  <c r="G53" i="10"/>
  <c r="F53" i="10"/>
  <c r="E53" i="10"/>
  <c r="D53" i="10"/>
  <c r="C53" i="10"/>
  <c r="B53" i="10"/>
  <c r="A53" i="10"/>
  <c r="R52" i="10"/>
  <c r="Q52" i="10"/>
  <c r="P52" i="10"/>
  <c r="O52" i="10"/>
  <c r="N52" i="10"/>
  <c r="K52" i="10"/>
  <c r="L52" i="10" s="1"/>
  <c r="J52" i="10"/>
  <c r="I52" i="10"/>
  <c r="H52" i="10"/>
  <c r="G52" i="10"/>
  <c r="F52" i="10"/>
  <c r="E52" i="10"/>
  <c r="D52" i="10"/>
  <c r="C52" i="10"/>
  <c r="B52" i="10"/>
  <c r="A52" i="10"/>
  <c r="R51" i="10"/>
  <c r="Q51" i="10"/>
  <c r="P51" i="10"/>
  <c r="O51" i="10"/>
  <c r="N51" i="10"/>
  <c r="K51" i="10"/>
  <c r="L51" i="10" s="1"/>
  <c r="J51" i="10"/>
  <c r="I51" i="10"/>
  <c r="H51" i="10"/>
  <c r="G51" i="10"/>
  <c r="F51" i="10"/>
  <c r="E51" i="10"/>
  <c r="D51" i="10"/>
  <c r="C51" i="10"/>
  <c r="B51" i="10"/>
  <c r="A51" i="10"/>
  <c r="R50" i="10"/>
  <c r="Q50" i="10"/>
  <c r="P50" i="10"/>
  <c r="O50" i="10"/>
  <c r="N50" i="10"/>
  <c r="K50" i="10"/>
  <c r="L50" i="10" s="1"/>
  <c r="J50" i="10"/>
  <c r="I50" i="10"/>
  <c r="H50" i="10"/>
  <c r="G50" i="10"/>
  <c r="F50" i="10"/>
  <c r="E50" i="10"/>
  <c r="D50" i="10"/>
  <c r="C50" i="10"/>
  <c r="B50" i="10"/>
  <c r="A50" i="10"/>
  <c r="R49" i="10"/>
  <c r="Q49" i="10"/>
  <c r="P49" i="10"/>
  <c r="O49" i="10"/>
  <c r="N49" i="10"/>
  <c r="K49" i="10"/>
  <c r="L49" i="10" s="1"/>
  <c r="J49" i="10"/>
  <c r="I49" i="10"/>
  <c r="H49" i="10"/>
  <c r="G49" i="10"/>
  <c r="F49" i="10"/>
  <c r="E49" i="10"/>
  <c r="D49" i="10"/>
  <c r="C49" i="10"/>
  <c r="B49" i="10"/>
  <c r="A49" i="10"/>
  <c r="R48" i="10"/>
  <c r="Q48" i="10"/>
  <c r="P48" i="10"/>
  <c r="O48" i="10"/>
  <c r="N48" i="10"/>
  <c r="K48" i="10"/>
  <c r="L48" i="10" s="1"/>
  <c r="J48" i="10"/>
  <c r="I48" i="10"/>
  <c r="H48" i="10"/>
  <c r="G48" i="10"/>
  <c r="F48" i="10"/>
  <c r="E48" i="10"/>
  <c r="D48" i="10"/>
  <c r="C48" i="10"/>
  <c r="B48" i="10"/>
  <c r="A48" i="10"/>
  <c r="R47" i="10"/>
  <c r="Q47" i="10"/>
  <c r="P47" i="10"/>
  <c r="O47" i="10"/>
  <c r="N47" i="10"/>
  <c r="K47" i="10"/>
  <c r="L47" i="10" s="1"/>
  <c r="J47" i="10"/>
  <c r="I47" i="10"/>
  <c r="H47" i="10"/>
  <c r="G47" i="10"/>
  <c r="F47" i="10"/>
  <c r="E47" i="10"/>
  <c r="D47" i="10"/>
  <c r="C47" i="10"/>
  <c r="B47" i="10"/>
  <c r="A47" i="10"/>
  <c r="R46" i="10"/>
  <c r="Q46" i="10"/>
  <c r="P46" i="10"/>
  <c r="O46" i="10"/>
  <c r="N46" i="10"/>
  <c r="K46" i="10"/>
  <c r="L46" i="10" s="1"/>
  <c r="J46" i="10"/>
  <c r="I46" i="10"/>
  <c r="H46" i="10"/>
  <c r="G46" i="10"/>
  <c r="F46" i="10"/>
  <c r="E46" i="10"/>
  <c r="D46" i="10"/>
  <c r="C46" i="10"/>
  <c r="B46" i="10"/>
  <c r="A46" i="10"/>
  <c r="R45" i="10"/>
  <c r="Q45" i="10"/>
  <c r="P45" i="10"/>
  <c r="O45" i="10"/>
  <c r="N45" i="10"/>
  <c r="K45" i="10"/>
  <c r="L45" i="10" s="1"/>
  <c r="J45" i="10"/>
  <c r="I45" i="10"/>
  <c r="H45" i="10"/>
  <c r="G45" i="10"/>
  <c r="F45" i="10"/>
  <c r="E45" i="10"/>
  <c r="D45" i="10"/>
  <c r="C45" i="10"/>
  <c r="B45" i="10"/>
  <c r="A45" i="10"/>
  <c r="R44" i="10"/>
  <c r="Q44" i="10"/>
  <c r="P44" i="10"/>
  <c r="O44" i="10"/>
  <c r="N44" i="10"/>
  <c r="K44" i="10"/>
  <c r="L44" i="10" s="1"/>
  <c r="J44" i="10"/>
  <c r="I44" i="10"/>
  <c r="H44" i="10"/>
  <c r="G44" i="10"/>
  <c r="F44" i="10"/>
  <c r="E44" i="10"/>
  <c r="D44" i="10"/>
  <c r="C44" i="10"/>
  <c r="B44" i="10"/>
  <c r="A44" i="10"/>
  <c r="R43" i="10"/>
  <c r="Q43" i="10"/>
  <c r="P43" i="10"/>
  <c r="O43" i="10"/>
  <c r="N43" i="10"/>
  <c r="K43" i="10"/>
  <c r="L43" i="10" s="1"/>
  <c r="J43" i="10"/>
  <c r="I43" i="10"/>
  <c r="H43" i="10"/>
  <c r="G43" i="10"/>
  <c r="F43" i="10"/>
  <c r="E43" i="10"/>
  <c r="D43" i="10"/>
  <c r="C43" i="10"/>
  <c r="B43" i="10"/>
  <c r="A43" i="10"/>
  <c r="R42" i="10"/>
  <c r="Q42" i="10"/>
  <c r="P42" i="10"/>
  <c r="O42" i="10"/>
  <c r="N42" i="10"/>
  <c r="K42" i="10"/>
  <c r="L42" i="10" s="1"/>
  <c r="J42" i="10"/>
  <c r="I42" i="10"/>
  <c r="H42" i="10"/>
  <c r="G42" i="10"/>
  <c r="F42" i="10"/>
  <c r="E42" i="10"/>
  <c r="D42" i="10"/>
  <c r="C42" i="10"/>
  <c r="B42" i="10"/>
  <c r="A42" i="10"/>
  <c r="R41" i="10"/>
  <c r="Q41" i="10"/>
  <c r="P41" i="10"/>
  <c r="O41" i="10"/>
  <c r="N41" i="10"/>
  <c r="K41" i="10"/>
  <c r="L41" i="10" s="1"/>
  <c r="J41" i="10"/>
  <c r="I41" i="10"/>
  <c r="H41" i="10"/>
  <c r="G41" i="10"/>
  <c r="F41" i="10"/>
  <c r="E41" i="10"/>
  <c r="D41" i="10"/>
  <c r="C41" i="10"/>
  <c r="B41" i="10"/>
  <c r="A41" i="10"/>
  <c r="R40" i="10"/>
  <c r="Q40" i="10"/>
  <c r="P40" i="10"/>
  <c r="O40" i="10"/>
  <c r="N40" i="10"/>
  <c r="K40" i="10"/>
  <c r="L40" i="10" s="1"/>
  <c r="J40" i="10"/>
  <c r="I40" i="10"/>
  <c r="H40" i="10"/>
  <c r="G40" i="10"/>
  <c r="F40" i="10"/>
  <c r="E40" i="10"/>
  <c r="D40" i="10"/>
  <c r="C40" i="10"/>
  <c r="B40" i="10"/>
  <c r="A40" i="10"/>
  <c r="R39" i="10"/>
  <c r="Q39" i="10"/>
  <c r="P39" i="10"/>
  <c r="O39" i="10"/>
  <c r="N39" i="10"/>
  <c r="K39" i="10"/>
  <c r="L39" i="10" s="1"/>
  <c r="J39" i="10"/>
  <c r="I39" i="10"/>
  <c r="H39" i="10"/>
  <c r="G39" i="10"/>
  <c r="F39" i="10"/>
  <c r="E39" i="10"/>
  <c r="D39" i="10"/>
  <c r="C39" i="10"/>
  <c r="B39" i="10"/>
  <c r="A39" i="10"/>
  <c r="R38" i="10"/>
  <c r="Q38" i="10"/>
  <c r="P38" i="10"/>
  <c r="O38" i="10"/>
  <c r="N38" i="10"/>
  <c r="K38" i="10"/>
  <c r="L38" i="10" s="1"/>
  <c r="J38" i="10"/>
  <c r="I38" i="10"/>
  <c r="H38" i="10"/>
  <c r="G38" i="10"/>
  <c r="F38" i="10"/>
  <c r="E38" i="10"/>
  <c r="D38" i="10"/>
  <c r="C38" i="10"/>
  <c r="B38" i="10"/>
  <c r="A38" i="10"/>
  <c r="R37" i="10"/>
  <c r="Q37" i="10"/>
  <c r="P37" i="10"/>
  <c r="O37" i="10"/>
  <c r="N37" i="10"/>
  <c r="K37" i="10"/>
  <c r="L37" i="10" s="1"/>
  <c r="J37" i="10"/>
  <c r="I37" i="10"/>
  <c r="H37" i="10"/>
  <c r="G37" i="10"/>
  <c r="F37" i="10"/>
  <c r="E37" i="10"/>
  <c r="D37" i="10"/>
  <c r="C37" i="10"/>
  <c r="B37" i="10"/>
  <c r="A37" i="10"/>
  <c r="R36" i="10"/>
  <c r="Q36" i="10"/>
  <c r="P36" i="10"/>
  <c r="O36" i="10"/>
  <c r="N36" i="10"/>
  <c r="K36" i="10"/>
  <c r="L36" i="10" s="1"/>
  <c r="J36" i="10"/>
  <c r="I36" i="10"/>
  <c r="H36" i="10"/>
  <c r="G36" i="10"/>
  <c r="F36" i="10"/>
  <c r="E36" i="10"/>
  <c r="D36" i="10"/>
  <c r="C36" i="10"/>
  <c r="B36" i="10"/>
  <c r="A36" i="10"/>
  <c r="R35" i="10"/>
  <c r="Q35" i="10"/>
  <c r="P35" i="10"/>
  <c r="O35" i="10"/>
  <c r="N35" i="10"/>
  <c r="K35" i="10"/>
  <c r="L35" i="10" s="1"/>
  <c r="J35" i="10"/>
  <c r="I35" i="10"/>
  <c r="H35" i="10"/>
  <c r="G35" i="10"/>
  <c r="F35" i="10"/>
  <c r="E35" i="10"/>
  <c r="D35" i="10"/>
  <c r="C35" i="10"/>
  <c r="B35" i="10"/>
  <c r="A35" i="10"/>
  <c r="R34" i="10"/>
  <c r="Q34" i="10"/>
  <c r="P34" i="10"/>
  <c r="O34" i="10"/>
  <c r="N34" i="10"/>
  <c r="K34" i="10"/>
  <c r="L34" i="10" s="1"/>
  <c r="J34" i="10"/>
  <c r="I34" i="10"/>
  <c r="H34" i="10"/>
  <c r="G34" i="10"/>
  <c r="F34" i="10"/>
  <c r="E34" i="10"/>
  <c r="D34" i="10"/>
  <c r="C34" i="10"/>
  <c r="B34" i="10"/>
  <c r="A34" i="10"/>
  <c r="R33" i="10"/>
  <c r="Q33" i="10"/>
  <c r="P33" i="10"/>
  <c r="O33" i="10"/>
  <c r="N33" i="10"/>
  <c r="K33" i="10"/>
  <c r="L33" i="10" s="1"/>
  <c r="J33" i="10"/>
  <c r="I33" i="10"/>
  <c r="H33" i="10"/>
  <c r="G33" i="10"/>
  <c r="F33" i="10"/>
  <c r="E33" i="10"/>
  <c r="D33" i="10"/>
  <c r="C33" i="10"/>
  <c r="B33" i="10"/>
  <c r="A33" i="10"/>
  <c r="R32" i="10"/>
  <c r="Q32" i="10"/>
  <c r="P32" i="10"/>
  <c r="O32" i="10"/>
  <c r="N32" i="10"/>
  <c r="K32" i="10"/>
  <c r="L32" i="10" s="1"/>
  <c r="J32" i="10"/>
  <c r="I32" i="10"/>
  <c r="H32" i="10"/>
  <c r="G32" i="10"/>
  <c r="F32" i="10"/>
  <c r="E32" i="10"/>
  <c r="D32" i="10"/>
  <c r="C32" i="10"/>
  <c r="B32" i="10"/>
  <c r="A32" i="10"/>
  <c r="R31" i="10"/>
  <c r="Q31" i="10"/>
  <c r="P31" i="10"/>
  <c r="O31" i="10"/>
  <c r="N31" i="10"/>
  <c r="K31" i="10"/>
  <c r="L31" i="10" s="1"/>
  <c r="J31" i="10"/>
  <c r="I31" i="10"/>
  <c r="H31" i="10"/>
  <c r="G31" i="10"/>
  <c r="F31" i="10"/>
  <c r="E31" i="10"/>
  <c r="D31" i="10"/>
  <c r="C31" i="10"/>
  <c r="B31" i="10"/>
  <c r="A31" i="10"/>
  <c r="R30" i="10"/>
  <c r="Q30" i="10"/>
  <c r="P30" i="10"/>
  <c r="O30" i="10"/>
  <c r="N30" i="10"/>
  <c r="K30" i="10"/>
  <c r="L30" i="10" s="1"/>
  <c r="J30" i="10"/>
  <c r="I30" i="10"/>
  <c r="H30" i="10"/>
  <c r="G30" i="10"/>
  <c r="F30" i="10"/>
  <c r="E30" i="10"/>
  <c r="D30" i="10"/>
  <c r="C30" i="10"/>
  <c r="B30" i="10"/>
  <c r="A30" i="10"/>
  <c r="R29" i="10"/>
  <c r="Q29" i="10"/>
  <c r="P29" i="10"/>
  <c r="O29" i="10"/>
  <c r="N29" i="10"/>
  <c r="K29" i="10"/>
  <c r="L29" i="10" s="1"/>
  <c r="J29" i="10"/>
  <c r="I29" i="10"/>
  <c r="H29" i="10"/>
  <c r="G29" i="10"/>
  <c r="F29" i="10"/>
  <c r="E29" i="10"/>
  <c r="D29" i="10"/>
  <c r="C29" i="10"/>
  <c r="B29" i="10"/>
  <c r="A29" i="10"/>
  <c r="R28" i="10"/>
  <c r="Q28" i="10"/>
  <c r="P28" i="10"/>
  <c r="O28" i="10"/>
  <c r="N28" i="10"/>
  <c r="K28" i="10"/>
  <c r="L28" i="10" s="1"/>
  <c r="J28" i="10"/>
  <c r="I28" i="10"/>
  <c r="H28" i="10"/>
  <c r="G28" i="10"/>
  <c r="F28" i="10"/>
  <c r="E28" i="10"/>
  <c r="D28" i="10"/>
  <c r="C28" i="10"/>
  <c r="B28" i="10"/>
  <c r="A28" i="10"/>
  <c r="R27" i="10"/>
  <c r="Q27" i="10"/>
  <c r="P27" i="10"/>
  <c r="O27" i="10"/>
  <c r="N27" i="10"/>
  <c r="K27" i="10"/>
  <c r="L27" i="10" s="1"/>
  <c r="J27" i="10"/>
  <c r="I27" i="10"/>
  <c r="H27" i="10"/>
  <c r="G27" i="10"/>
  <c r="F27" i="10"/>
  <c r="E27" i="10"/>
  <c r="D27" i="10"/>
  <c r="C27" i="10"/>
  <c r="B27" i="10"/>
  <c r="A27" i="10"/>
  <c r="R26" i="10"/>
  <c r="Q26" i="10"/>
  <c r="P26" i="10"/>
  <c r="O26" i="10"/>
  <c r="N26" i="10"/>
  <c r="K26" i="10"/>
  <c r="L26" i="10" s="1"/>
  <c r="J26" i="10"/>
  <c r="I26" i="10"/>
  <c r="H26" i="10"/>
  <c r="G26" i="10"/>
  <c r="F26" i="10"/>
  <c r="E26" i="10"/>
  <c r="D26" i="10"/>
  <c r="C26" i="10"/>
  <c r="B26" i="10"/>
  <c r="A26" i="10"/>
  <c r="R25" i="10"/>
  <c r="Q25" i="10"/>
  <c r="P25" i="10"/>
  <c r="O25" i="10"/>
  <c r="N25" i="10"/>
  <c r="K25" i="10"/>
  <c r="L25" i="10" s="1"/>
  <c r="J25" i="10"/>
  <c r="I25" i="10"/>
  <c r="H25" i="10"/>
  <c r="G25" i="10"/>
  <c r="F25" i="10"/>
  <c r="E25" i="10"/>
  <c r="D25" i="10"/>
  <c r="C25" i="10"/>
  <c r="B25" i="10"/>
  <c r="A25" i="10"/>
  <c r="R24" i="10"/>
  <c r="Q24" i="10"/>
  <c r="P24" i="10"/>
  <c r="O24" i="10"/>
  <c r="N24" i="10"/>
  <c r="K24" i="10"/>
  <c r="L24" i="10" s="1"/>
  <c r="J24" i="10"/>
  <c r="I24" i="10"/>
  <c r="H24" i="10"/>
  <c r="G24" i="10"/>
  <c r="F24" i="10"/>
  <c r="E24" i="10"/>
  <c r="D24" i="10"/>
  <c r="C24" i="10"/>
  <c r="B24" i="10"/>
  <c r="A24" i="10"/>
  <c r="R23" i="10"/>
  <c r="Q23" i="10"/>
  <c r="P23" i="10"/>
  <c r="O23" i="10"/>
  <c r="N23" i="10"/>
  <c r="K23" i="10"/>
  <c r="L23" i="10" s="1"/>
  <c r="J23" i="10"/>
  <c r="I23" i="10"/>
  <c r="H23" i="10"/>
  <c r="G23" i="10"/>
  <c r="F23" i="10"/>
  <c r="E23" i="10"/>
  <c r="D23" i="10"/>
  <c r="C23" i="10"/>
  <c r="B23" i="10"/>
  <c r="A23" i="10"/>
  <c r="R22" i="10"/>
  <c r="Q22" i="10"/>
  <c r="P22" i="10"/>
  <c r="O22" i="10"/>
  <c r="N22" i="10"/>
  <c r="K22" i="10"/>
  <c r="L22" i="10" s="1"/>
  <c r="J22" i="10"/>
  <c r="I22" i="10"/>
  <c r="H22" i="10"/>
  <c r="G22" i="10"/>
  <c r="F22" i="10"/>
  <c r="E22" i="10"/>
  <c r="D22" i="10"/>
  <c r="C22" i="10"/>
  <c r="B22" i="10"/>
  <c r="A22" i="10"/>
  <c r="R21" i="10"/>
  <c r="Q21" i="10"/>
  <c r="P21" i="10"/>
  <c r="O21" i="10"/>
  <c r="N21" i="10"/>
  <c r="K21" i="10"/>
  <c r="L21" i="10" s="1"/>
  <c r="J21" i="10"/>
  <c r="I21" i="10"/>
  <c r="H21" i="10"/>
  <c r="G21" i="10"/>
  <c r="F21" i="10"/>
  <c r="E21" i="10"/>
  <c r="D21" i="10"/>
  <c r="C21" i="10"/>
  <c r="B21" i="10"/>
  <c r="A21" i="10"/>
  <c r="R20" i="10"/>
  <c r="Q20" i="10"/>
  <c r="P20" i="10"/>
  <c r="O20" i="10"/>
  <c r="N20" i="10"/>
  <c r="K20" i="10"/>
  <c r="L20" i="10" s="1"/>
  <c r="J20" i="10"/>
  <c r="I20" i="10"/>
  <c r="H20" i="10"/>
  <c r="G20" i="10"/>
  <c r="F20" i="10"/>
  <c r="E20" i="10"/>
  <c r="D20" i="10"/>
  <c r="C20" i="10"/>
  <c r="B20" i="10"/>
  <c r="A20" i="10"/>
  <c r="R19" i="10"/>
  <c r="Q19" i="10"/>
  <c r="P19" i="10"/>
  <c r="O19" i="10"/>
  <c r="N19" i="10"/>
  <c r="K19" i="10"/>
  <c r="L19" i="10" s="1"/>
  <c r="J19" i="10"/>
  <c r="I19" i="10"/>
  <c r="H19" i="10"/>
  <c r="G19" i="10"/>
  <c r="F19" i="10"/>
  <c r="E19" i="10"/>
  <c r="D19" i="10"/>
  <c r="C19" i="10"/>
  <c r="B19" i="10"/>
  <c r="R18" i="10"/>
  <c r="Q18" i="10"/>
  <c r="P18" i="10"/>
  <c r="O18" i="10"/>
  <c r="N18" i="10"/>
  <c r="K18" i="10"/>
  <c r="L18" i="10" s="1"/>
  <c r="J18" i="10"/>
  <c r="I18" i="10"/>
  <c r="H18" i="10"/>
  <c r="G18" i="10"/>
  <c r="F18" i="10"/>
  <c r="E18" i="10"/>
  <c r="D18" i="10"/>
  <c r="C18" i="10"/>
  <c r="B18" i="10"/>
  <c r="R17" i="10"/>
  <c r="Q17" i="10"/>
  <c r="P17" i="10"/>
  <c r="O17" i="10"/>
  <c r="N17" i="10"/>
  <c r="K17" i="10"/>
  <c r="L17" i="10" s="1"/>
  <c r="J17" i="10"/>
  <c r="I17" i="10"/>
  <c r="H17" i="10"/>
  <c r="G17" i="10"/>
  <c r="F17" i="10"/>
  <c r="E17" i="10"/>
  <c r="D17" i="10"/>
  <c r="C17" i="10"/>
  <c r="B17" i="10"/>
  <c r="R16" i="10"/>
  <c r="Q16" i="10"/>
  <c r="P16" i="10"/>
  <c r="O16" i="10"/>
  <c r="N16" i="10"/>
  <c r="K16" i="10"/>
  <c r="L16" i="10" s="1"/>
  <c r="J16" i="10"/>
  <c r="I16" i="10"/>
  <c r="H16" i="10"/>
  <c r="G16" i="10"/>
  <c r="F16" i="10"/>
  <c r="E16" i="10"/>
  <c r="D16" i="10"/>
  <c r="C16" i="10"/>
  <c r="B16" i="10"/>
  <c r="R15" i="10"/>
  <c r="Q15" i="10"/>
  <c r="P15" i="10"/>
  <c r="O15" i="10"/>
  <c r="N15" i="10"/>
  <c r="K15" i="10"/>
  <c r="L15" i="10" s="1"/>
  <c r="J15" i="10"/>
  <c r="I15" i="10"/>
  <c r="H15" i="10"/>
  <c r="G15" i="10"/>
  <c r="F15" i="10"/>
  <c r="E15" i="10"/>
  <c r="D15" i="10"/>
  <c r="C15" i="10"/>
  <c r="B15" i="10"/>
  <c r="R14" i="10"/>
  <c r="Q14" i="10"/>
  <c r="P14" i="10"/>
  <c r="O14" i="10"/>
  <c r="N14" i="10"/>
  <c r="K14" i="10"/>
  <c r="L14" i="10" s="1"/>
  <c r="J14" i="10"/>
  <c r="I14" i="10"/>
  <c r="H14" i="10"/>
  <c r="G14" i="10"/>
  <c r="F14" i="10"/>
  <c r="E14" i="10"/>
  <c r="D14" i="10"/>
  <c r="C14" i="10"/>
  <c r="B14" i="10"/>
  <c r="R13" i="10"/>
  <c r="Q13" i="10"/>
  <c r="P13" i="10"/>
  <c r="O13" i="10"/>
  <c r="N13" i="10"/>
  <c r="K13" i="10"/>
  <c r="L13" i="10" s="1"/>
  <c r="J13" i="10"/>
  <c r="I13" i="10"/>
  <c r="H13" i="10"/>
  <c r="G13" i="10"/>
  <c r="F13" i="10"/>
  <c r="E13" i="10"/>
  <c r="D13" i="10"/>
  <c r="C13" i="10"/>
  <c r="B13" i="10"/>
  <c r="R12" i="10"/>
  <c r="Q12" i="10"/>
  <c r="P12" i="10"/>
  <c r="O12" i="10"/>
  <c r="N12" i="10"/>
  <c r="K12" i="10"/>
  <c r="L12" i="10" s="1"/>
  <c r="J12" i="10"/>
  <c r="I12" i="10"/>
  <c r="H12" i="10"/>
  <c r="G12" i="10"/>
  <c r="F12" i="10"/>
  <c r="E12" i="10"/>
  <c r="D12" i="10"/>
  <c r="C12" i="10"/>
  <c r="B12" i="10"/>
  <c r="R11" i="10"/>
  <c r="Q11" i="10"/>
  <c r="P11" i="10"/>
  <c r="O11" i="10"/>
  <c r="N11" i="10"/>
  <c r="K11" i="10"/>
  <c r="L11" i="10" s="1"/>
  <c r="J11" i="10"/>
  <c r="I11" i="10"/>
  <c r="H11" i="10"/>
  <c r="G11" i="10"/>
  <c r="F11" i="10"/>
  <c r="E11" i="10"/>
  <c r="D11" i="10"/>
  <c r="C11" i="10"/>
  <c r="B11" i="10"/>
  <c r="R10" i="10"/>
  <c r="Q10" i="10"/>
  <c r="P10" i="10"/>
  <c r="O10" i="10"/>
  <c r="N10" i="10"/>
  <c r="K10" i="10"/>
  <c r="L10" i="10" s="1"/>
  <c r="J10" i="10"/>
  <c r="I10" i="10"/>
  <c r="H10" i="10"/>
  <c r="G10" i="10"/>
  <c r="F10" i="10"/>
  <c r="E10" i="10"/>
  <c r="D10" i="10"/>
  <c r="C10" i="10"/>
  <c r="B10" i="10"/>
  <c r="R9" i="10"/>
  <c r="Q9" i="10"/>
  <c r="P9" i="10"/>
  <c r="O9" i="10"/>
  <c r="N9" i="10"/>
  <c r="K9" i="10"/>
  <c r="L9" i="10" s="1"/>
  <c r="J9" i="10"/>
  <c r="I9" i="10"/>
  <c r="H9" i="10"/>
  <c r="G9" i="10"/>
  <c r="F9" i="10"/>
  <c r="E9" i="10"/>
  <c r="D9" i="10"/>
  <c r="C9" i="10"/>
  <c r="B9" i="10"/>
  <c r="R8" i="10"/>
  <c r="Q8" i="10"/>
  <c r="P8" i="10"/>
  <c r="O8" i="10"/>
  <c r="N8" i="10"/>
  <c r="K8" i="10"/>
  <c r="L8" i="10" s="1"/>
  <c r="J8" i="10"/>
  <c r="I8" i="10"/>
  <c r="H8" i="10"/>
  <c r="G8" i="10"/>
  <c r="F8" i="10"/>
  <c r="E8" i="10"/>
  <c r="D8" i="10"/>
  <c r="C8" i="10"/>
  <c r="B8" i="10"/>
  <c r="R7" i="10"/>
  <c r="Q7" i="10"/>
  <c r="P7" i="10"/>
  <c r="O7" i="10"/>
  <c r="N7" i="10"/>
  <c r="K7" i="10"/>
  <c r="L7" i="10" s="1"/>
  <c r="J7" i="10"/>
  <c r="I7" i="10"/>
  <c r="H7" i="10"/>
  <c r="G7" i="10"/>
  <c r="F7" i="10"/>
  <c r="E7" i="10"/>
  <c r="D7" i="10"/>
  <c r="C7" i="10"/>
  <c r="B7" i="10"/>
  <c r="R6" i="10"/>
  <c r="Q6" i="10"/>
  <c r="P6" i="10"/>
  <c r="O6" i="10"/>
  <c r="N6" i="10"/>
  <c r="K6" i="10"/>
  <c r="L6" i="10" s="1"/>
  <c r="J6" i="10"/>
  <c r="I6" i="10"/>
  <c r="H6" i="10"/>
  <c r="G6" i="10"/>
  <c r="F6" i="10"/>
  <c r="E6" i="10"/>
  <c r="D6" i="10"/>
  <c r="C6" i="10"/>
  <c r="B6" i="10"/>
  <c r="R5" i="10"/>
  <c r="Q5" i="10"/>
  <c r="P5" i="10"/>
  <c r="O5" i="10"/>
  <c r="N5" i="10"/>
  <c r="K5" i="10"/>
  <c r="L5" i="10" s="1"/>
  <c r="J5" i="10"/>
  <c r="I5" i="10"/>
  <c r="H5" i="10"/>
  <c r="G5" i="10"/>
  <c r="F5" i="10"/>
  <c r="E5" i="10"/>
  <c r="D5" i="10"/>
  <c r="C5" i="10"/>
  <c r="B5" i="10"/>
  <c r="R4" i="10"/>
  <c r="Q4" i="10"/>
  <c r="P4" i="10"/>
  <c r="O4" i="10"/>
  <c r="N4" i="10"/>
  <c r="K4" i="10"/>
  <c r="L4" i="10" s="1"/>
  <c r="J4" i="10"/>
  <c r="I4" i="10"/>
  <c r="H4" i="10"/>
  <c r="G4" i="10"/>
  <c r="F4" i="10"/>
  <c r="E4" i="10"/>
  <c r="D4" i="10"/>
  <c r="C4" i="10"/>
  <c r="B4" i="10"/>
  <c r="R3" i="10"/>
  <c r="Q3" i="10"/>
  <c r="P3" i="10"/>
  <c r="O3" i="10"/>
  <c r="N3" i="10"/>
  <c r="K3" i="10"/>
  <c r="L3" i="10" s="1"/>
  <c r="J3" i="10"/>
  <c r="I3" i="10"/>
  <c r="H3" i="10"/>
  <c r="G3" i="10"/>
  <c r="F3" i="10"/>
  <c r="E3" i="10"/>
  <c r="D3" i="10"/>
  <c r="C3" i="10"/>
  <c r="B3" i="10"/>
  <c r="R2" i="10"/>
  <c r="Q2" i="10"/>
  <c r="P2" i="10"/>
  <c r="O2" i="10"/>
  <c r="N2" i="10"/>
  <c r="K2" i="10"/>
  <c r="L2" i="10" s="1"/>
  <c r="J2" i="10"/>
  <c r="I2" i="10"/>
  <c r="H2" i="10"/>
  <c r="G2" i="10"/>
  <c r="F2" i="10"/>
  <c r="E2" i="10"/>
  <c r="D2" i="10"/>
  <c r="C2" i="10"/>
  <c r="B2" i="10"/>
  <c r="M4037" i="10" l="1"/>
  <c r="M4034" i="10"/>
  <c r="M4031" i="10"/>
  <c r="M4029" i="10"/>
  <c r="M4130" i="10"/>
  <c r="M4127" i="10"/>
  <c r="M4124" i="10"/>
  <c r="M4118" i="10"/>
  <c r="M4107" i="10"/>
  <c r="M4103" i="10"/>
  <c r="M4102" i="10"/>
  <c r="M4097" i="10"/>
  <c r="M4094" i="10"/>
  <c r="M4079" i="10"/>
  <c r="M4076" i="10"/>
  <c r="M4073" i="10"/>
  <c r="M4070" i="10"/>
  <c r="M4067" i="10"/>
  <c r="M4052" i="10"/>
  <c r="M4049" i="10"/>
  <c r="M4043" i="10"/>
  <c r="M4030" i="10"/>
  <c r="M4017" i="10"/>
  <c r="M4014" i="10"/>
  <c r="M4007" i="10"/>
  <c r="M4006" i="10"/>
  <c r="M4001" i="10"/>
  <c r="M3999" i="10"/>
  <c r="M3986" i="10"/>
  <c r="M3985" i="10"/>
  <c r="M3980" i="10"/>
  <c r="M3977" i="10"/>
  <c r="M3974" i="10"/>
  <c r="M3167" i="10"/>
  <c r="M3166" i="10"/>
  <c r="M3165" i="10"/>
  <c r="M3164" i="10"/>
  <c r="M3163" i="10"/>
  <c r="M3161" i="10"/>
  <c r="M3160" i="10"/>
  <c r="M3159" i="10"/>
  <c r="M3158" i="10"/>
  <c r="M3156" i="10"/>
  <c r="M3155" i="10"/>
  <c r="M3152" i="10"/>
  <c r="M3150" i="10"/>
  <c r="M3149" i="10"/>
  <c r="M3147" i="10"/>
  <c r="M3146" i="10"/>
  <c r="M3144" i="10"/>
  <c r="M3143" i="10"/>
  <c r="M3141" i="10"/>
  <c r="M3140" i="10"/>
  <c r="M3138" i="10"/>
  <c r="M3137" i="10"/>
  <c r="M3136" i="10"/>
  <c r="M3135" i="10"/>
  <c r="M3134" i="10"/>
  <c r="M3131" i="10"/>
  <c r="M3128" i="10"/>
  <c r="M3127" i="10"/>
  <c r="M3125" i="10"/>
  <c r="M3122" i="10"/>
  <c r="M3121" i="10"/>
  <c r="M3120" i="10"/>
  <c r="M3119" i="10"/>
  <c r="M3118" i="10"/>
  <c r="M3117" i="10"/>
  <c r="M3116" i="10"/>
  <c r="M3115" i="10"/>
  <c r="M3114" i="10"/>
  <c r="M3113" i="10"/>
  <c r="M3112" i="10"/>
  <c r="M3111" i="10"/>
  <c r="M3110" i="10"/>
  <c r="M3109" i="10"/>
  <c r="M3107" i="10"/>
  <c r="M3106" i="10"/>
  <c r="M3105" i="10"/>
  <c r="M3104" i="10"/>
  <c r="M3101" i="10"/>
  <c r="M3100" i="10"/>
  <c r="M3098" i="10"/>
  <c r="M3097" i="10"/>
  <c r="M3096" i="10"/>
  <c r="M3095" i="10"/>
  <c r="M3092" i="10"/>
  <c r="M3090" i="10"/>
  <c r="M3089" i="10"/>
  <c r="M3088" i="10"/>
  <c r="M3083" i="10"/>
  <c r="M3080" i="10"/>
  <c r="M3071" i="10"/>
  <c r="M3068" i="10"/>
  <c r="M3066" i="10"/>
  <c r="M3065" i="10"/>
  <c r="M3062" i="10"/>
  <c r="M3059" i="10"/>
  <c r="M3058" i="10"/>
  <c r="M3054" i="10"/>
  <c r="M3053" i="10"/>
  <c r="M3050" i="10"/>
  <c r="M3047" i="10"/>
  <c r="M3046" i="10"/>
  <c r="M3044" i="10"/>
  <c r="M3042" i="10"/>
  <c r="M3041" i="10"/>
  <c r="M3040" i="10"/>
  <c r="M3038" i="10"/>
  <c r="M3037" i="10"/>
  <c r="M3032" i="10"/>
  <c r="M3029" i="10"/>
  <c r="M3026" i="10"/>
  <c r="M3024" i="10"/>
  <c r="M3023" i="10"/>
  <c r="M3022" i="10"/>
  <c r="M3020" i="10"/>
  <c r="M3018" i="10"/>
  <c r="M3017" i="10"/>
  <c r="M3016" i="10"/>
  <c r="M3014" i="10"/>
  <c r="M3011" i="10"/>
  <c r="M3009" i="10"/>
  <c r="M3008" i="10"/>
  <c r="M3005" i="10"/>
  <c r="M3000" i="10"/>
  <c r="M2999" i="10"/>
  <c r="M2998" i="10"/>
  <c r="M2996" i="10"/>
  <c r="M2994" i="10"/>
  <c r="M2993" i="10"/>
  <c r="M2990" i="10"/>
  <c r="M2987" i="10"/>
  <c r="M2984" i="10"/>
  <c r="M2981" i="10"/>
  <c r="M2978" i="10"/>
  <c r="M2977" i="10"/>
  <c r="M2975" i="10"/>
  <c r="M2972" i="10"/>
  <c r="M2970" i="10"/>
  <c r="M2966" i="10"/>
  <c r="M2963" i="10"/>
  <c r="M2957" i="10"/>
  <c r="M2954" i="10"/>
  <c r="M2951" i="10"/>
  <c r="M2948" i="10"/>
  <c r="M2947" i="10"/>
  <c r="M2943" i="10"/>
  <c r="M2939" i="10"/>
  <c r="M2933" i="10"/>
  <c r="M2930" i="10"/>
  <c r="M2927" i="10"/>
  <c r="M2926" i="10"/>
  <c r="M2921" i="10"/>
  <c r="M2918" i="10"/>
  <c r="M2915" i="10"/>
  <c r="M2912" i="10"/>
  <c r="M2911" i="10"/>
  <c r="M2909" i="10"/>
  <c r="M2903" i="10"/>
  <c r="M2900" i="10"/>
  <c r="M2897" i="10"/>
  <c r="M2894" i="10"/>
  <c r="M2892" i="10"/>
  <c r="M2891" i="10"/>
  <c r="M2882" i="10"/>
  <c r="M2881" i="10"/>
  <c r="M2876" i="10"/>
  <c r="M2873" i="10"/>
  <c r="M2871" i="10"/>
  <c r="M2866" i="10"/>
  <c r="M2865" i="10"/>
  <c r="M2864" i="10"/>
  <c r="M2852" i="10"/>
  <c r="M2843" i="10"/>
  <c r="M2840" i="10"/>
  <c r="M2834" i="10"/>
  <c r="M2831" i="10"/>
  <c r="M2825" i="10"/>
  <c r="M2813" i="10"/>
  <c r="M2810" i="10"/>
  <c r="M2800" i="10"/>
  <c r="M2792" i="10"/>
  <c r="M2789" i="10"/>
  <c r="M2783" i="10"/>
  <c r="M2774" i="10"/>
  <c r="M2771" i="10"/>
  <c r="M2767" i="10"/>
  <c r="M2765" i="10"/>
  <c r="M2762" i="10"/>
  <c r="M2761" i="10"/>
  <c r="M2756" i="10"/>
  <c r="M2751" i="10"/>
  <c r="M2736" i="10"/>
  <c r="M2735" i="10"/>
  <c r="M2732" i="10"/>
  <c r="M2723" i="10"/>
  <c r="M2720" i="10"/>
  <c r="M2714" i="10"/>
  <c r="M2711" i="10"/>
  <c r="M2710" i="10"/>
  <c r="M2708" i="10"/>
  <c r="M2702" i="10"/>
  <c r="M2699" i="10"/>
  <c r="M2696" i="10"/>
  <c r="M2684" i="10"/>
  <c r="M2682" i="10"/>
  <c r="M2675" i="10"/>
  <c r="M1613" i="10"/>
  <c r="M1545" i="10"/>
  <c r="M1460" i="10"/>
  <c r="M2" i="10"/>
  <c r="M4063" i="10"/>
  <c r="M4056" i="10"/>
  <c r="M4028" i="10"/>
  <c r="M4019" i="10"/>
  <c r="M4016" i="10"/>
  <c r="M4012" i="10"/>
  <c r="M4002" i="10"/>
  <c r="M3995" i="10"/>
  <c r="M3983" i="10"/>
  <c r="M3975" i="10"/>
  <c r="M3973" i="10"/>
  <c r="M4088" i="10"/>
  <c r="M2955" i="10"/>
  <c r="M2953" i="10"/>
  <c r="M2945" i="10"/>
  <c r="M2942" i="10"/>
  <c r="M2938" i="10"/>
  <c r="M2937" i="10"/>
  <c r="M2936" i="10"/>
  <c r="M2935" i="10"/>
  <c r="M2917" i="10"/>
  <c r="M2879" i="10"/>
  <c r="M2875" i="10"/>
  <c r="M2863" i="10"/>
  <c r="M2862" i="10"/>
  <c r="M2855" i="10"/>
  <c r="M2851" i="10"/>
  <c r="M2850" i="10"/>
  <c r="M2837" i="10"/>
  <c r="M2816" i="10"/>
  <c r="M2807" i="10"/>
  <c r="M2793" i="10"/>
  <c r="M2750" i="10"/>
  <c r="M2744" i="10"/>
  <c r="M2738" i="10"/>
  <c r="M2695" i="10"/>
  <c r="M2691" i="10"/>
  <c r="M2960" i="10"/>
  <c r="M2928" i="10"/>
  <c r="M2906" i="10"/>
  <c r="M2867" i="10"/>
  <c r="M2858" i="10"/>
  <c r="M2830" i="10"/>
  <c r="M2819" i="10"/>
  <c r="M2818" i="10"/>
  <c r="M2787" i="10"/>
  <c r="M2786" i="10"/>
  <c r="M2768" i="10"/>
  <c r="M2759" i="10"/>
  <c r="M2747" i="10"/>
  <c r="M2741" i="10"/>
  <c r="M2716" i="10"/>
  <c r="M2715" i="10"/>
  <c r="M2712" i="10"/>
  <c r="M2707" i="10"/>
  <c r="M2706" i="10"/>
  <c r="M2683" i="10"/>
  <c r="M2679" i="10"/>
  <c r="M2678" i="10"/>
  <c r="M2726" i="10"/>
  <c r="M2969" i="10"/>
  <c r="M2914" i="10"/>
  <c r="M2910" i="10"/>
  <c r="M2893" i="10"/>
  <c r="M2890" i="10"/>
  <c r="M2888" i="10"/>
  <c r="M2883" i="10"/>
  <c r="M2874" i="10"/>
  <c r="M2847" i="10"/>
  <c r="M2828" i="10"/>
  <c r="M2822" i="10"/>
  <c r="M2782" i="10"/>
  <c r="M2777" i="10"/>
  <c r="M2749" i="10"/>
  <c r="M2742" i="10"/>
  <c r="M2729" i="10"/>
  <c r="M2826" i="10"/>
  <c r="M2804" i="10"/>
  <c r="M2798" i="10"/>
  <c r="M2698" i="10"/>
  <c r="M2693" i="10"/>
  <c r="M2801" i="10"/>
  <c r="M2795" i="10"/>
  <c r="M2780" i="10"/>
  <c r="M2690" i="10"/>
  <c r="M2687" i="10"/>
  <c r="M2886" i="10"/>
  <c r="M2681" i="10"/>
  <c r="M2899" i="10"/>
  <c r="M2870" i="10"/>
  <c r="M2740" i="10"/>
  <c r="M2719" i="10"/>
  <c r="M1427" i="10"/>
  <c r="M1455" i="10"/>
  <c r="M2794" i="10"/>
  <c r="M1607" i="10"/>
  <c r="M2796" i="10"/>
  <c r="M1433" i="10"/>
  <c r="M1373" i="10"/>
  <c r="M2717" i="10"/>
  <c r="M2705" i="10"/>
  <c r="M1579" i="10"/>
  <c r="M1633" i="10"/>
  <c r="M1630" i="10"/>
  <c r="M1449" i="10"/>
  <c r="M1385" i="10"/>
  <c r="M2997" i="10"/>
  <c r="M2925" i="10"/>
  <c r="M2824" i="10"/>
  <c r="M2730" i="10"/>
  <c r="M2722" i="10"/>
  <c r="M2688" i="10"/>
  <c r="M1629" i="10"/>
  <c r="M1599" i="10"/>
  <c r="M1525" i="10"/>
  <c r="M1402" i="10"/>
  <c r="M3123" i="10"/>
  <c r="M3078" i="10"/>
  <c r="M3069" i="10"/>
  <c r="M3063" i="10"/>
  <c r="M3057" i="10"/>
  <c r="M3048" i="10"/>
  <c r="M3030" i="10"/>
  <c r="M2991" i="10"/>
  <c r="M2979" i="10"/>
  <c r="M2931" i="10"/>
  <c r="M2885" i="10"/>
  <c r="M2673" i="10"/>
  <c r="M1505" i="10"/>
  <c r="M2853" i="10"/>
  <c r="M2685" i="10"/>
  <c r="M2676" i="10"/>
  <c r="M2835" i="10"/>
  <c r="M2805" i="10"/>
  <c r="M2772" i="10"/>
  <c r="M2703" i="10"/>
  <c r="M2692" i="10"/>
  <c r="M5276" i="10"/>
  <c r="M5275" i="10"/>
  <c r="M5274" i="10"/>
  <c r="M5273" i="10"/>
  <c r="M5272" i="10"/>
  <c r="M5271" i="10"/>
  <c r="M5270" i="10"/>
  <c r="M5269" i="10"/>
  <c r="M5268" i="10"/>
  <c r="M5267" i="10"/>
  <c r="M5266" i="10"/>
  <c r="M5265" i="10"/>
  <c r="M5264" i="10"/>
  <c r="M5263" i="10"/>
  <c r="M5262" i="10"/>
  <c r="M5261" i="10"/>
  <c r="M5260" i="10"/>
  <c r="M5259" i="10"/>
  <c r="M5258" i="10"/>
  <c r="M5257" i="10"/>
  <c r="M5256" i="10"/>
  <c r="M5255" i="10"/>
  <c r="M5254" i="10"/>
  <c r="M5253" i="10"/>
  <c r="M5252" i="10"/>
  <c r="M5251" i="10"/>
  <c r="M5250" i="10"/>
  <c r="M5249" i="10"/>
  <c r="M5248" i="10"/>
  <c r="M5247" i="10"/>
  <c r="M5246" i="10"/>
  <c r="M5245" i="10"/>
  <c r="M5244" i="10"/>
  <c r="M5243" i="10"/>
  <c r="M5242" i="10"/>
  <c r="M5241" i="10"/>
  <c r="M5240" i="10"/>
  <c r="M5239" i="10"/>
  <c r="M5238" i="10"/>
  <c r="M5237" i="10"/>
  <c r="M5236" i="10"/>
  <c r="M5235" i="10"/>
  <c r="M5234" i="10"/>
  <c r="M5233" i="10"/>
  <c r="M5232" i="10"/>
  <c r="M5231" i="10"/>
  <c r="M5230" i="10"/>
  <c r="M5229" i="10"/>
  <c r="M5228" i="10"/>
  <c r="M5227" i="10"/>
  <c r="M5226" i="10"/>
  <c r="M5225" i="10"/>
  <c r="M5224" i="10"/>
  <c r="M5223" i="10"/>
  <c r="M5222" i="10"/>
  <c r="M5221" i="10"/>
  <c r="M5220" i="10"/>
  <c r="M5219" i="10"/>
  <c r="M5218" i="10"/>
  <c r="M5217" i="10"/>
  <c r="M5216" i="10"/>
  <c r="M5215" i="10"/>
  <c r="M5214" i="10"/>
  <c r="M5213" i="10"/>
  <c r="M5212" i="10"/>
  <c r="M5211" i="10"/>
  <c r="M5210" i="10"/>
  <c r="M5209" i="10"/>
  <c r="M5208" i="10"/>
  <c r="M5207" i="10"/>
  <c r="M5206" i="10"/>
  <c r="M5205" i="10"/>
  <c r="M5204" i="10"/>
  <c r="M5203" i="10"/>
  <c r="M5202" i="10"/>
  <c r="M5201" i="10"/>
  <c r="M5200" i="10"/>
  <c r="M5199" i="10"/>
  <c r="M5198" i="10"/>
  <c r="M5197" i="10"/>
  <c r="M5196" i="10"/>
  <c r="M5195" i="10"/>
  <c r="M5194" i="10"/>
  <c r="M5193" i="10"/>
  <c r="M5192" i="10"/>
  <c r="M5191" i="10"/>
  <c r="M5190" i="10"/>
  <c r="M5189" i="10"/>
  <c r="M5188" i="10"/>
  <c r="M5187" i="10"/>
  <c r="M5186" i="10"/>
  <c r="M5185" i="10"/>
  <c r="M5184" i="10"/>
  <c r="M5183" i="10"/>
  <c r="M5182" i="10"/>
  <c r="M5181" i="10"/>
  <c r="M5180" i="10"/>
  <c r="M5179" i="10"/>
  <c r="M5178" i="10"/>
  <c r="M5177" i="10"/>
  <c r="M5176" i="10"/>
  <c r="M5175" i="10"/>
  <c r="M5174" i="10"/>
  <c r="M5173" i="10"/>
  <c r="M5172" i="10"/>
  <c r="M5171" i="10"/>
  <c r="M5170" i="10"/>
  <c r="M5169" i="10"/>
  <c r="M5168" i="10"/>
  <c r="M5167" i="10"/>
  <c r="M5166" i="10"/>
  <c r="M5165" i="10"/>
  <c r="M5164" i="10"/>
  <c r="M5163" i="10"/>
  <c r="M5162" i="10"/>
  <c r="M5161" i="10"/>
  <c r="M5160" i="10"/>
  <c r="M5159" i="10"/>
  <c r="M5158" i="10"/>
  <c r="M5157" i="10"/>
  <c r="M5156" i="10"/>
  <c r="M5155" i="10"/>
  <c r="M5154" i="10"/>
  <c r="M5153" i="10"/>
  <c r="M5152" i="10"/>
  <c r="M5151" i="10"/>
  <c r="M5150" i="10"/>
  <c r="M5149" i="10"/>
  <c r="M5148" i="10"/>
  <c r="M5147" i="10"/>
  <c r="M5146" i="10"/>
  <c r="M5145" i="10"/>
  <c r="M5144" i="10"/>
  <c r="M5143" i="10"/>
  <c r="M5142" i="10"/>
  <c r="M5141" i="10"/>
  <c r="M5140" i="10"/>
  <c r="M5139" i="10"/>
  <c r="M5138" i="10"/>
  <c r="M5137" i="10"/>
  <c r="M5136" i="10"/>
  <c r="M5135" i="10"/>
  <c r="M5134" i="10"/>
  <c r="M5133" i="10"/>
  <c r="M5132" i="10"/>
  <c r="M5131" i="10"/>
  <c r="M5130" i="10"/>
  <c r="M5129" i="10"/>
  <c r="M5128" i="10"/>
  <c r="M5127" i="10"/>
  <c r="M5126" i="10"/>
  <c r="M5125" i="10"/>
  <c r="M5124" i="10"/>
  <c r="M5123" i="10"/>
  <c r="M5122" i="10"/>
  <c r="M5121" i="10"/>
  <c r="M5120" i="10"/>
  <c r="M5119" i="10"/>
  <c r="M5118" i="10"/>
  <c r="M5117" i="10"/>
  <c r="M5116" i="10"/>
  <c r="M5115" i="10"/>
  <c r="M5114" i="10"/>
  <c r="M5113" i="10"/>
  <c r="M5112" i="10"/>
  <c r="M5111" i="10"/>
  <c r="M5110" i="10"/>
  <c r="M5109" i="10"/>
  <c r="M5108" i="10"/>
  <c r="M5107" i="10"/>
  <c r="M5106" i="10"/>
  <c r="M5105" i="10"/>
  <c r="M5104" i="10"/>
  <c r="M5103" i="10"/>
  <c r="M5102" i="10"/>
  <c r="M5101" i="10"/>
  <c r="M5100" i="10"/>
  <c r="M5099" i="10"/>
  <c r="M5098" i="10"/>
  <c r="M5097" i="10"/>
  <c r="M5096" i="10"/>
  <c r="M5095" i="10"/>
  <c r="M5094" i="10"/>
  <c r="M5093" i="10"/>
  <c r="M5092" i="10"/>
  <c r="M5091" i="10"/>
  <c r="M5090" i="10"/>
  <c r="M5089" i="10"/>
  <c r="M5088" i="10"/>
  <c r="M5087" i="10"/>
  <c r="M5086" i="10"/>
  <c r="M5085" i="10"/>
  <c r="M5084" i="10"/>
  <c r="M5083" i="10"/>
  <c r="M5082" i="10"/>
  <c r="M5081" i="10"/>
  <c r="M5080" i="10"/>
  <c r="M5079" i="10"/>
  <c r="M5078" i="10"/>
  <c r="M5077" i="10"/>
  <c r="M5076" i="10"/>
  <c r="M5075" i="10"/>
  <c r="M5074" i="10"/>
  <c r="M5073" i="10"/>
  <c r="M5072" i="10"/>
  <c r="M5071" i="10"/>
  <c r="M5070" i="10"/>
  <c r="M5069" i="10"/>
  <c r="M5068" i="10"/>
  <c r="M5067" i="10"/>
  <c r="M5066" i="10"/>
  <c r="M5065" i="10"/>
  <c r="M5064" i="10"/>
  <c r="M5063" i="10"/>
  <c r="M5062" i="10"/>
  <c r="M5061" i="10"/>
  <c r="M5060" i="10"/>
  <c r="M5059" i="10"/>
  <c r="M5058" i="10"/>
  <c r="M5057" i="10"/>
  <c r="M5056" i="10"/>
  <c r="M5055" i="10"/>
  <c r="M5054" i="10"/>
  <c r="M5053" i="10"/>
  <c r="M5052" i="10"/>
  <c r="M5051" i="10"/>
  <c r="M5050" i="10"/>
  <c r="M5049" i="10"/>
  <c r="M5048" i="10"/>
  <c r="M5047" i="10"/>
  <c r="M5046" i="10"/>
  <c r="M5045" i="10"/>
  <c r="M5044" i="10"/>
  <c r="M5043" i="10"/>
  <c r="M5042" i="10"/>
  <c r="M5041" i="10"/>
  <c r="M5040" i="10"/>
  <c r="M5039" i="10"/>
  <c r="M5038" i="10"/>
  <c r="M5037" i="10"/>
  <c r="M5036" i="10"/>
  <c r="M5035" i="10"/>
  <c r="M5034" i="10"/>
  <c r="M5033" i="10"/>
  <c r="M5032" i="10"/>
  <c r="M5031" i="10"/>
  <c r="M5030" i="10"/>
  <c r="M5029" i="10"/>
  <c r="M5028" i="10"/>
  <c r="M5027" i="10"/>
  <c r="M5026" i="10"/>
  <c r="M5025" i="10"/>
  <c r="M5024" i="10"/>
  <c r="M5023" i="10"/>
  <c r="M5022" i="10"/>
  <c r="M5021" i="10"/>
  <c r="M5020" i="10"/>
  <c r="M5019" i="10"/>
  <c r="M5018" i="10"/>
  <c r="M5017" i="10"/>
  <c r="M5016" i="10"/>
  <c r="M5015" i="10"/>
  <c r="M5014" i="10"/>
  <c r="M5013" i="10"/>
  <c r="M5012" i="10"/>
  <c r="M5011" i="10"/>
  <c r="M5010" i="10"/>
  <c r="M5009" i="10"/>
  <c r="M5008" i="10"/>
  <c r="M5007" i="10"/>
  <c r="M5006" i="10"/>
  <c r="M5005" i="10"/>
  <c r="M5004" i="10"/>
  <c r="M5003" i="10"/>
  <c r="M5002" i="10"/>
  <c r="M5001" i="10"/>
  <c r="M5000" i="10"/>
  <c r="M4999" i="10"/>
  <c r="M4998" i="10"/>
  <c r="M4997" i="10"/>
  <c r="M4996" i="10"/>
  <c r="M4995" i="10"/>
  <c r="M4994" i="10"/>
  <c r="M4993" i="10"/>
  <c r="M4992" i="10"/>
  <c r="M4991" i="10"/>
  <c r="M4990" i="10"/>
  <c r="M4989" i="10"/>
  <c r="M4988" i="10"/>
  <c r="M4987" i="10"/>
  <c r="M4986" i="10"/>
  <c r="M4985" i="10"/>
  <c r="M4984" i="10"/>
  <c r="M4983" i="10"/>
  <c r="M4982" i="10"/>
  <c r="M4981" i="10"/>
  <c r="M4980" i="10"/>
  <c r="M4979" i="10"/>
  <c r="M4978" i="10"/>
  <c r="M4977" i="10"/>
  <c r="M4976" i="10"/>
  <c r="M4975" i="10"/>
  <c r="M4974" i="10"/>
  <c r="M4973" i="10"/>
  <c r="M4972" i="10"/>
  <c r="M4971" i="10"/>
  <c r="M4970" i="10"/>
  <c r="M4969" i="10"/>
  <c r="M4968" i="10"/>
  <c r="M4967" i="10"/>
  <c r="M4966" i="10"/>
  <c r="M4965" i="10"/>
  <c r="M4964" i="10"/>
  <c r="M4963" i="10"/>
  <c r="M4962" i="10"/>
  <c r="M4961" i="10"/>
  <c r="M4960" i="10"/>
  <c r="M4959" i="10"/>
  <c r="M4958" i="10"/>
  <c r="M4957" i="10"/>
  <c r="M4956" i="10"/>
  <c r="M4955" i="10"/>
  <c r="M4954" i="10"/>
  <c r="M4953" i="10"/>
  <c r="M4952" i="10"/>
  <c r="M4951" i="10"/>
  <c r="M4950" i="10"/>
  <c r="M4949" i="10"/>
  <c r="M4948" i="10"/>
  <c r="M4947" i="10"/>
  <c r="M4946" i="10"/>
  <c r="M4945" i="10"/>
  <c r="M4944" i="10"/>
  <c r="M4943" i="10"/>
  <c r="M4942" i="10"/>
  <c r="M4941" i="10"/>
  <c r="M4940" i="10"/>
  <c r="M4939" i="10"/>
  <c r="M4938" i="10"/>
  <c r="M4937" i="10"/>
  <c r="M4936" i="10"/>
  <c r="M4935" i="10"/>
  <c r="M4934" i="10"/>
  <c r="M4933" i="10"/>
  <c r="M4932" i="10"/>
  <c r="M4931" i="10"/>
  <c r="M4930" i="10"/>
  <c r="M4929" i="10"/>
  <c r="M4928" i="10"/>
  <c r="M4927" i="10"/>
  <c r="M4926" i="10"/>
  <c r="M4925" i="10"/>
  <c r="M4924" i="10"/>
  <c r="M4923" i="10"/>
  <c r="M4922" i="10"/>
  <c r="M4921" i="10"/>
  <c r="M4920" i="10"/>
  <c r="M4919" i="10"/>
  <c r="M4918" i="10"/>
  <c r="M4917" i="10"/>
  <c r="M4916" i="10"/>
  <c r="M4915" i="10"/>
  <c r="M4914" i="10"/>
  <c r="M4913" i="10"/>
  <c r="M4912" i="10"/>
  <c r="M4911" i="10"/>
  <c r="M4910" i="10"/>
  <c r="M4909" i="10"/>
  <c r="M4908" i="10"/>
  <c r="M4907" i="10"/>
  <c r="M4906" i="10"/>
  <c r="M4905" i="10"/>
  <c r="M4904" i="10"/>
  <c r="M4903" i="10"/>
  <c r="M4902" i="10"/>
  <c r="M4901" i="10"/>
  <c r="M4900" i="10"/>
  <c r="M4899" i="10"/>
  <c r="M4898" i="10"/>
  <c r="M4897" i="10"/>
  <c r="M4896" i="10"/>
  <c r="M4895" i="10"/>
  <c r="M4894" i="10"/>
  <c r="M4893" i="10"/>
  <c r="M4892" i="10"/>
  <c r="M4891" i="10"/>
  <c r="M4890" i="10"/>
  <c r="M4889" i="10"/>
  <c r="M4888" i="10"/>
  <c r="M4887" i="10"/>
  <c r="M4886" i="10"/>
  <c r="M4885" i="10"/>
  <c r="M4884" i="10"/>
  <c r="M4883" i="10"/>
  <c r="M4882" i="10"/>
  <c r="M4881" i="10"/>
  <c r="M4880" i="10"/>
  <c r="M4879" i="10"/>
  <c r="M4878" i="10"/>
  <c r="M4877" i="10"/>
  <c r="M4876" i="10"/>
  <c r="M4875" i="10"/>
  <c r="M4874" i="10"/>
  <c r="M4873" i="10"/>
  <c r="M4872" i="10"/>
  <c r="M4871" i="10"/>
  <c r="M4870" i="10"/>
  <c r="M4869" i="10"/>
  <c r="M4868" i="10"/>
  <c r="M4867" i="10"/>
  <c r="M4866" i="10"/>
  <c r="M4865" i="10"/>
  <c r="M4864" i="10"/>
  <c r="M4863" i="10"/>
  <c r="M4862" i="10"/>
  <c r="M4861" i="10"/>
  <c r="M4860" i="10"/>
  <c r="M4859" i="10"/>
  <c r="M4858" i="10"/>
  <c r="M4857" i="10"/>
  <c r="M4856" i="10"/>
  <c r="M4855" i="10"/>
  <c r="M4854" i="10"/>
  <c r="M4853" i="10"/>
  <c r="M4852" i="10"/>
  <c r="M4851" i="10"/>
  <c r="M4850" i="10"/>
  <c r="M4849" i="10"/>
  <c r="M4848" i="10"/>
  <c r="M4847" i="10"/>
  <c r="M4846" i="10"/>
  <c r="M4845" i="10"/>
  <c r="M4844" i="10"/>
  <c r="M4843" i="10"/>
  <c r="M4842" i="10"/>
  <c r="M4841" i="10"/>
  <c r="M4840" i="10"/>
  <c r="M4839" i="10"/>
  <c r="M4838" i="10"/>
  <c r="M4837" i="10"/>
  <c r="M4836" i="10"/>
  <c r="M4835" i="10"/>
  <c r="M4834" i="10"/>
  <c r="M4833" i="10"/>
  <c r="M4832" i="10"/>
  <c r="M4831" i="10"/>
  <c r="M4830" i="10"/>
  <c r="M4829" i="10"/>
  <c r="M4828" i="10"/>
  <c r="M4827" i="10"/>
  <c r="M4826" i="10"/>
  <c r="M4825" i="10"/>
  <c r="M4824" i="10"/>
  <c r="M4823" i="10"/>
  <c r="M4822" i="10"/>
  <c r="M4821" i="10"/>
  <c r="M4820" i="10"/>
  <c r="M4819" i="10"/>
  <c r="M4818" i="10"/>
  <c r="M4817" i="10"/>
  <c r="M4816" i="10"/>
  <c r="M4815" i="10"/>
  <c r="M4814" i="10"/>
  <c r="M4813" i="10"/>
  <c r="M4812" i="10"/>
  <c r="M4811" i="10"/>
  <c r="M4810" i="10"/>
  <c r="M4809" i="10"/>
  <c r="M4808" i="10"/>
  <c r="M4807" i="10"/>
  <c r="M4806" i="10"/>
  <c r="M4805" i="10"/>
  <c r="M4804" i="10"/>
  <c r="M4803" i="10"/>
  <c r="M4802" i="10"/>
  <c r="M4801" i="10"/>
  <c r="M4800" i="10"/>
  <c r="M4799" i="10"/>
  <c r="M4798" i="10"/>
  <c r="M4797" i="10"/>
  <c r="M4796" i="10"/>
  <c r="M4795" i="10"/>
  <c r="M4794" i="10"/>
  <c r="M4793" i="10"/>
  <c r="M4792" i="10"/>
  <c r="M4791" i="10"/>
  <c r="M4790" i="10"/>
  <c r="M4789" i="10"/>
  <c r="M4788" i="10"/>
  <c r="M4787" i="10"/>
  <c r="M4786" i="10"/>
  <c r="M4785" i="10"/>
  <c r="M4784" i="10"/>
  <c r="M4783" i="10"/>
  <c r="M4782" i="10"/>
  <c r="M4781" i="10"/>
  <c r="M4780" i="10"/>
  <c r="M4779" i="10"/>
  <c r="M4778" i="10"/>
  <c r="M4777" i="10"/>
  <c r="M4776" i="10"/>
  <c r="M4775" i="10"/>
  <c r="M4774" i="10"/>
  <c r="M4773" i="10"/>
  <c r="M4772" i="10"/>
  <c r="M4771" i="10"/>
  <c r="M4770" i="10"/>
  <c r="M4769" i="10"/>
  <c r="M4768" i="10"/>
  <c r="M4767" i="10"/>
  <c r="M4766" i="10"/>
  <c r="M4765" i="10"/>
  <c r="M4764" i="10"/>
  <c r="M4763" i="10"/>
  <c r="M4762" i="10"/>
  <c r="M4761" i="10"/>
  <c r="M4760" i="10"/>
  <c r="M4759" i="10"/>
  <c r="M4758" i="10"/>
  <c r="M4757" i="10"/>
  <c r="M4756" i="10"/>
  <c r="M4755" i="10"/>
  <c r="M4754" i="10"/>
  <c r="M4753" i="10"/>
  <c r="M4752" i="10"/>
  <c r="M4751" i="10"/>
  <c r="M4750" i="10"/>
  <c r="M4749" i="10"/>
  <c r="M4748" i="10"/>
  <c r="M4747" i="10"/>
  <c r="M4746" i="10"/>
  <c r="M4745" i="10"/>
  <c r="M4744" i="10"/>
  <c r="M4743" i="10"/>
  <c r="M4742" i="10"/>
  <c r="M4741" i="10"/>
  <c r="M4740" i="10"/>
  <c r="M4739" i="10"/>
  <c r="M4738" i="10"/>
  <c r="M4737" i="10"/>
  <c r="M4736" i="10"/>
  <c r="M4735" i="10"/>
  <c r="M4734" i="10"/>
  <c r="M4733" i="10"/>
  <c r="M4732" i="10"/>
  <c r="M4731" i="10"/>
  <c r="M4730" i="10"/>
  <c r="M4729" i="10"/>
  <c r="M4728" i="10"/>
  <c r="M4727" i="10"/>
  <c r="M4726" i="10"/>
  <c r="M4725" i="10"/>
  <c r="M4724" i="10"/>
  <c r="M4723" i="10"/>
  <c r="M4722" i="10"/>
  <c r="M4721" i="10"/>
  <c r="M4720" i="10"/>
  <c r="M4719" i="10"/>
  <c r="M4718" i="10"/>
  <c r="M4717" i="10"/>
  <c r="M4716" i="10"/>
  <c r="M4715" i="10"/>
  <c r="M4714" i="10"/>
  <c r="M4713" i="10"/>
  <c r="M4712" i="10"/>
  <c r="M4711" i="10"/>
  <c r="M4710" i="10"/>
  <c r="M4709" i="10"/>
  <c r="M4708" i="10"/>
  <c r="M4707" i="10"/>
  <c r="M4706" i="10"/>
  <c r="M4705" i="10"/>
  <c r="M4704" i="10"/>
  <c r="M4703" i="10"/>
  <c r="M4702" i="10"/>
  <c r="M4701" i="10"/>
  <c r="M4700" i="10"/>
  <c r="M4699" i="10"/>
  <c r="M4698" i="10"/>
  <c r="M4697" i="10"/>
  <c r="M4696" i="10"/>
  <c r="M4695" i="10"/>
  <c r="M4694" i="10"/>
  <c r="M4693" i="10"/>
  <c r="M4692" i="10"/>
  <c r="M4691" i="10"/>
  <c r="M4690" i="10"/>
  <c r="M4689" i="10"/>
  <c r="M4688" i="10"/>
  <c r="M4687" i="10"/>
  <c r="M4686" i="10"/>
  <c r="M4685" i="10"/>
  <c r="M4684" i="10"/>
  <c r="M4683" i="10"/>
  <c r="M4682" i="10"/>
  <c r="M4681" i="10"/>
  <c r="M4680" i="10"/>
  <c r="M4679" i="10"/>
  <c r="M4678" i="10"/>
  <c r="M4677" i="10"/>
  <c r="M4676" i="10"/>
  <c r="M4675" i="10"/>
  <c r="M4674" i="10"/>
  <c r="M4673" i="10"/>
  <c r="M4672" i="10"/>
  <c r="M4671" i="10"/>
  <c r="M4670" i="10"/>
  <c r="M4669" i="10"/>
  <c r="M4668" i="10"/>
  <c r="M4667" i="10"/>
  <c r="M4666" i="10"/>
  <c r="M4665" i="10"/>
  <c r="M4664" i="10"/>
  <c r="M4663" i="10"/>
  <c r="M4662" i="10"/>
  <c r="M4661" i="10"/>
  <c r="M4660" i="10"/>
  <c r="M4659" i="10"/>
  <c r="M4658" i="10"/>
  <c r="M4657" i="10"/>
  <c r="M4656" i="10"/>
  <c r="M4655" i="10"/>
  <c r="M4654" i="10"/>
  <c r="M4653" i="10"/>
  <c r="M4652" i="10"/>
  <c r="M4651" i="10"/>
  <c r="M4650" i="10"/>
  <c r="M4649" i="10"/>
  <c r="M4648" i="10"/>
  <c r="M4647" i="10"/>
  <c r="M4646" i="10"/>
  <c r="M4645" i="10"/>
  <c r="M4644" i="10"/>
  <c r="M4643" i="10"/>
  <c r="M4642" i="10"/>
  <c r="M4641" i="10"/>
  <c r="M4640" i="10"/>
  <c r="M4639" i="10"/>
  <c r="M4638" i="10"/>
  <c r="M4637" i="10"/>
  <c r="M4636" i="10"/>
  <c r="M4635" i="10"/>
  <c r="M4634" i="10"/>
  <c r="M4633" i="10"/>
  <c r="M4632" i="10"/>
  <c r="M4631" i="10"/>
  <c r="M4630" i="10"/>
  <c r="M4629" i="10"/>
  <c r="M4628" i="10"/>
  <c r="M4627" i="10"/>
  <c r="M4626" i="10"/>
  <c r="M4625" i="10"/>
  <c r="M4624" i="10"/>
  <c r="M4623" i="10"/>
  <c r="M4622" i="10"/>
  <c r="M4621" i="10"/>
  <c r="M4620" i="10"/>
  <c r="M4619" i="10"/>
  <c r="M4618" i="10"/>
  <c r="M4617" i="10"/>
  <c r="M4616" i="10"/>
  <c r="M4615" i="10"/>
  <c r="M4614" i="10"/>
  <c r="M4613" i="10"/>
  <c r="M4612" i="10"/>
  <c r="M4611" i="10"/>
  <c r="M4610" i="10"/>
  <c r="M4609" i="10"/>
  <c r="M4608" i="10"/>
  <c r="M4607" i="10"/>
  <c r="M4606" i="10"/>
  <c r="M4605" i="10"/>
  <c r="M4604" i="10"/>
  <c r="M4603" i="10"/>
  <c r="M4602" i="10"/>
  <c r="M4601" i="10"/>
  <c r="M4600" i="10"/>
  <c r="M4599" i="10"/>
  <c r="M4598" i="10"/>
  <c r="M4597" i="10"/>
  <c r="M4596" i="10"/>
  <c r="M4595" i="10"/>
  <c r="M4594" i="10"/>
  <c r="M4593" i="10"/>
  <c r="M4592" i="10"/>
  <c r="M4591" i="10"/>
  <c r="M4590" i="10"/>
  <c r="M4589" i="10"/>
  <c r="M4588" i="10"/>
  <c r="M4587" i="10"/>
  <c r="M4586" i="10"/>
  <c r="M4585" i="10"/>
  <c r="M4584" i="10"/>
  <c r="M4583" i="10"/>
  <c r="M4582" i="10"/>
  <c r="M4581" i="10"/>
  <c r="M4580" i="10"/>
  <c r="M4579" i="10"/>
  <c r="M4578" i="10"/>
  <c r="M4577" i="10"/>
  <c r="M4576" i="10"/>
  <c r="M4575" i="10"/>
  <c r="M4574" i="10"/>
  <c r="M4573" i="10"/>
  <c r="M4572" i="10"/>
  <c r="M4571" i="10"/>
  <c r="M4570" i="10"/>
  <c r="M4569" i="10"/>
  <c r="M4568" i="10"/>
  <c r="M4567" i="10"/>
  <c r="M4566" i="10"/>
  <c r="M4565" i="10"/>
  <c r="M4564" i="10"/>
  <c r="M4563" i="10"/>
  <c r="M4562" i="10"/>
  <c r="M4561" i="10"/>
  <c r="M4560" i="10"/>
  <c r="M4559" i="10"/>
  <c r="M4558" i="10"/>
  <c r="M4557" i="10"/>
  <c r="M4556" i="10"/>
  <c r="M4555" i="10"/>
  <c r="M4554" i="10"/>
  <c r="M4553" i="10"/>
  <c r="M4552" i="10"/>
  <c r="M4551" i="10"/>
  <c r="M4550" i="10"/>
  <c r="M4549" i="10"/>
  <c r="M4548" i="10"/>
  <c r="M4547" i="10"/>
  <c r="M4546" i="10"/>
  <c r="M4545" i="10"/>
  <c r="M4544" i="10"/>
  <c r="M4543" i="10"/>
  <c r="M4542" i="10"/>
  <c r="M4541" i="10"/>
  <c r="M4540" i="10"/>
  <c r="M4539" i="10"/>
  <c r="M4538" i="10"/>
  <c r="M4537" i="10"/>
  <c r="M4536" i="10"/>
  <c r="M4535" i="10"/>
  <c r="M4534" i="10"/>
  <c r="M4533" i="10"/>
  <c r="M4532" i="10"/>
  <c r="M4531" i="10"/>
  <c r="M4530" i="10"/>
  <c r="M4529" i="10"/>
  <c r="M4528" i="10"/>
  <c r="M4527" i="10"/>
  <c r="M4526" i="10"/>
  <c r="M4525" i="10"/>
  <c r="M4524" i="10"/>
  <c r="M4523" i="10"/>
  <c r="M4522" i="10"/>
  <c r="M4521" i="10"/>
  <c r="M4520" i="10"/>
  <c r="M4519" i="10"/>
  <c r="M4518" i="10"/>
  <c r="M4517" i="10"/>
  <c r="M4516" i="10"/>
  <c r="M4515" i="10"/>
  <c r="M4514" i="10"/>
  <c r="M4513" i="10"/>
  <c r="M4512" i="10"/>
  <c r="M4511" i="10"/>
  <c r="M4510" i="10"/>
  <c r="M4509" i="10"/>
  <c r="M4508" i="10"/>
  <c r="M4507" i="10"/>
  <c r="M4506" i="10"/>
  <c r="M4505" i="10"/>
  <c r="M4504" i="10"/>
  <c r="M4503" i="10"/>
  <c r="M4502" i="10"/>
  <c r="M4501" i="10"/>
  <c r="M4500" i="10"/>
  <c r="M4499" i="10"/>
  <c r="M4498" i="10"/>
  <c r="M4497" i="10"/>
  <c r="M4496" i="10"/>
  <c r="M4495" i="10"/>
  <c r="M4494" i="10"/>
  <c r="M4493" i="10"/>
  <c r="M4492" i="10"/>
  <c r="M4491" i="10"/>
  <c r="M4490" i="10"/>
  <c r="M4489" i="10"/>
  <c r="M4488" i="10"/>
  <c r="M4487" i="10"/>
  <c r="M4486" i="10"/>
  <c r="M4485" i="10"/>
  <c r="M4484" i="10"/>
  <c r="M4483" i="10"/>
  <c r="M4482" i="10"/>
  <c r="M4481" i="10"/>
  <c r="M4480" i="10"/>
  <c r="M4479" i="10"/>
  <c r="M4478" i="10"/>
  <c r="M4477" i="10"/>
  <c r="M4476" i="10"/>
  <c r="M4475" i="10"/>
  <c r="M4474" i="10"/>
  <c r="M4473" i="10"/>
  <c r="M4472" i="10"/>
  <c r="M4471" i="10"/>
  <c r="M4470" i="10"/>
  <c r="M4469" i="10"/>
  <c r="M4468" i="10"/>
  <c r="M4467" i="10"/>
  <c r="M4466" i="10"/>
  <c r="M4465" i="10"/>
  <c r="M4464" i="10"/>
  <c r="M4463" i="10"/>
  <c r="M4462" i="10"/>
  <c r="M4461" i="10"/>
  <c r="M4460" i="10"/>
  <c r="M4459" i="10"/>
  <c r="M4458" i="10"/>
  <c r="M4457" i="10"/>
  <c r="M4456" i="10"/>
  <c r="M4455" i="10"/>
  <c r="M4454" i="10"/>
  <c r="M4453" i="10"/>
  <c r="M4452" i="10"/>
  <c r="M4451" i="10"/>
  <c r="M4450" i="10"/>
  <c r="M4449" i="10"/>
  <c r="M4448" i="10"/>
  <c r="M4447" i="10"/>
  <c r="M4446" i="10"/>
  <c r="M4445" i="10"/>
  <c r="M4443" i="10"/>
  <c r="M4442" i="10"/>
  <c r="M4441" i="10"/>
  <c r="M4440" i="10"/>
  <c r="M4439" i="10"/>
  <c r="M4436" i="10"/>
  <c r="M4435" i="10"/>
  <c r="M4434" i="10"/>
  <c r="M4433" i="10"/>
  <c r="M4430" i="10"/>
  <c r="M4427" i="10"/>
  <c r="M4426" i="10"/>
  <c r="M4424" i="10"/>
  <c r="M4421" i="10"/>
  <c r="M4419" i="10"/>
  <c r="M4418" i="10"/>
  <c r="M4415" i="10"/>
  <c r="M4413" i="10"/>
  <c r="M4412" i="10"/>
  <c r="M4410" i="10"/>
  <c r="M4409" i="10"/>
  <c r="M4407" i="10"/>
  <c r="M4406" i="10"/>
  <c r="M4405" i="10"/>
  <c r="M4403" i="10"/>
  <c r="M4400" i="10"/>
  <c r="M4399" i="10"/>
  <c r="M4398" i="10"/>
  <c r="M4397" i="10"/>
  <c r="M4395" i="10"/>
  <c r="M4394" i="10"/>
  <c r="M4392" i="10"/>
  <c r="M4391" i="10"/>
  <c r="M4390" i="10"/>
  <c r="M4388" i="10"/>
  <c r="M4387" i="10"/>
  <c r="M4386" i="10"/>
  <c r="M4385" i="10"/>
  <c r="M4384" i="10"/>
  <c r="M4382" i="10"/>
  <c r="M4380" i="10"/>
  <c r="M4379" i="10"/>
  <c r="M4378" i="10"/>
  <c r="M4376" i="10"/>
  <c r="M4374" i="10"/>
  <c r="M4373" i="10"/>
  <c r="M4372" i="10"/>
  <c r="M4371" i="10"/>
  <c r="M4370" i="10"/>
  <c r="M4368" i="10"/>
  <c r="M4367" i="10"/>
  <c r="M4364" i="10"/>
  <c r="M4362" i="10"/>
  <c r="M4361" i="10"/>
  <c r="M4358" i="10"/>
  <c r="M4355" i="10"/>
  <c r="M4352" i="10"/>
  <c r="M4351" i="10"/>
  <c r="M4349" i="10"/>
  <c r="M4348" i="10"/>
  <c r="M4347" i="10"/>
  <c r="M4346" i="10"/>
  <c r="M4345" i="10"/>
  <c r="M4344" i="10"/>
  <c r="M4343" i="10"/>
  <c r="M4342" i="10"/>
  <c r="M4341" i="10"/>
  <c r="M4340" i="10"/>
  <c r="M4339" i="10"/>
  <c r="M4337" i="10"/>
  <c r="M4336" i="10"/>
  <c r="M4334" i="10"/>
  <c r="M4333" i="10"/>
  <c r="M4332" i="10"/>
  <c r="M4331" i="10"/>
  <c r="M4330" i="10"/>
  <c r="M4328" i="10"/>
  <c r="M4327" i="10"/>
  <c r="M4325" i="10"/>
  <c r="M4324" i="10"/>
  <c r="M4322" i="10"/>
  <c r="M4319" i="10"/>
  <c r="M4317" i="10"/>
  <c r="M4316" i="10"/>
  <c r="M4314" i="10"/>
  <c r="M4313" i="10"/>
  <c r="M4312" i="10"/>
  <c r="M4310" i="10"/>
  <c r="M4308" i="10"/>
  <c r="M4307" i="10"/>
  <c r="M4305" i="10"/>
  <c r="M4304" i="10"/>
  <c r="M4302" i="10"/>
  <c r="M4301" i="10"/>
  <c r="M4299" i="10"/>
  <c r="M4298" i="10"/>
  <c r="M4297" i="10"/>
  <c r="M4296" i="10"/>
  <c r="M4295" i="10"/>
  <c r="M4292" i="10"/>
  <c r="M4289" i="10"/>
  <c r="M4288" i="10"/>
  <c r="M4286" i="10"/>
  <c r="M4285" i="10"/>
  <c r="M4284" i="10"/>
  <c r="M4283" i="10"/>
  <c r="M4281" i="10"/>
  <c r="M4280" i="10"/>
  <c r="M4277" i="10"/>
  <c r="M4275" i="10"/>
  <c r="M4274" i="10"/>
  <c r="M4271" i="10"/>
  <c r="M4269" i="10"/>
  <c r="M4268" i="10"/>
  <c r="M4266" i="10"/>
  <c r="M4265" i="10"/>
  <c r="M4264" i="10"/>
  <c r="M4262" i="10"/>
  <c r="M4261" i="10"/>
  <c r="M4260" i="10"/>
  <c r="M4259" i="10"/>
  <c r="M4258" i="10"/>
  <c r="M4257" i="10"/>
  <c r="M4256" i="10"/>
  <c r="M4255" i="10"/>
  <c r="M4254" i="10"/>
  <c r="M4253" i="10"/>
  <c r="M4252" i="10"/>
  <c r="M4250" i="10"/>
  <c r="M4249" i="10"/>
  <c r="M4248" i="10"/>
  <c r="M4247" i="10"/>
  <c r="M4246" i="10"/>
  <c r="M4245" i="10"/>
  <c r="M4244" i="10"/>
  <c r="M4243" i="10"/>
  <c r="M4241" i="10"/>
  <c r="M4240" i="10"/>
  <c r="M4238" i="10"/>
  <c r="M4237" i="10"/>
  <c r="M4235" i="10"/>
  <c r="M4234" i="10"/>
  <c r="M4233" i="10"/>
  <c r="M4232" i="10"/>
  <c r="M4231" i="10"/>
  <c r="M4229" i="10"/>
  <c r="M4228" i="10"/>
  <c r="M4226" i="10"/>
  <c r="M4225" i="10"/>
  <c r="M4223" i="10"/>
  <c r="M4222" i="10"/>
  <c r="M4221" i="10"/>
  <c r="M4220" i="10"/>
  <c r="M4219" i="10"/>
  <c r="M4217" i="10"/>
  <c r="M4216" i="10"/>
  <c r="M4215" i="10"/>
  <c r="M4214" i="10"/>
  <c r="M4213" i="10"/>
  <c r="M4211" i="10"/>
  <c r="M4210" i="10"/>
  <c r="M4209" i="10"/>
  <c r="M4208" i="10"/>
  <c r="M4206" i="10"/>
  <c r="M4205" i="10"/>
  <c r="M4202" i="10"/>
  <c r="M4201" i="10"/>
  <c r="M4200" i="10"/>
  <c r="M4199" i="10"/>
  <c r="M4198" i="10"/>
  <c r="M4196" i="10"/>
  <c r="M4195" i="10"/>
  <c r="M4194" i="10"/>
  <c r="M4193" i="10"/>
  <c r="M4192" i="10"/>
  <c r="M4190" i="10"/>
  <c r="M4189" i="10"/>
  <c r="M4188" i="10"/>
  <c r="M4187" i="10"/>
  <c r="M4186" i="10"/>
  <c r="M4185" i="10"/>
  <c r="M4184" i="10"/>
  <c r="M4183" i="10"/>
  <c r="M4181" i="10"/>
  <c r="M4180" i="10"/>
  <c r="M4179" i="10"/>
  <c r="M4178" i="10"/>
  <c r="M4177" i="10"/>
  <c r="M4176" i="10"/>
  <c r="M4175" i="10"/>
  <c r="M4174" i="10"/>
  <c r="M4173" i="10"/>
  <c r="M4172" i="10"/>
  <c r="M4171" i="10"/>
  <c r="M4170" i="10"/>
  <c r="M4169" i="10"/>
  <c r="M4164" i="10"/>
  <c r="M4163" i="10"/>
  <c r="M4161" i="10"/>
  <c r="M4160" i="10"/>
  <c r="M4159" i="10"/>
  <c r="M4158" i="10"/>
  <c r="M4157" i="10"/>
  <c r="M4156" i="10"/>
  <c r="M4155" i="10"/>
  <c r="M4154" i="10"/>
  <c r="M4153" i="10"/>
  <c r="M4152" i="10"/>
  <c r="M4151" i="10"/>
  <c r="M4150" i="10"/>
  <c r="M4149" i="10"/>
  <c r="M4148" i="10"/>
  <c r="M4147" i="10"/>
  <c r="M4146" i="10"/>
  <c r="M4145" i="10"/>
  <c r="M4144" i="10"/>
  <c r="M4143" i="10"/>
  <c r="M4142" i="10"/>
  <c r="M4141" i="10"/>
  <c r="M4140" i="10"/>
  <c r="M4139" i="10"/>
  <c r="M4138" i="10"/>
  <c r="M4137" i="10"/>
  <c r="M4136" i="10"/>
  <c r="M4134" i="10"/>
  <c r="M4133" i="10"/>
  <c r="M4129" i="10"/>
  <c r="M4123" i="10"/>
  <c r="M4119" i="10"/>
  <c r="M4114" i="10"/>
  <c r="M4112" i="10"/>
  <c r="M4110" i="10"/>
  <c r="M4106" i="10"/>
  <c r="M4105" i="10"/>
  <c r="M4104" i="10"/>
  <c r="M4100" i="10"/>
  <c r="M4095" i="10"/>
  <c r="M4093" i="10"/>
  <c r="M4092" i="10"/>
  <c r="M4089" i="10"/>
  <c r="M4087" i="10"/>
  <c r="M4085" i="10"/>
  <c r="M4084" i="10"/>
  <c r="M4083" i="10"/>
  <c r="M4082" i="10"/>
  <c r="M4081" i="10"/>
  <c r="M4080" i="10"/>
  <c r="M4077" i="10"/>
  <c r="M4075" i="10"/>
  <c r="M4071" i="10"/>
  <c r="M4066" i="10"/>
  <c r="M4065" i="10"/>
  <c r="M4060" i="10"/>
  <c r="M4059" i="10"/>
  <c r="M4051" i="10"/>
  <c r="M4050" i="10"/>
  <c r="M4048" i="10"/>
  <c r="M4039" i="10"/>
  <c r="M4035" i="10"/>
  <c r="M4033" i="10"/>
  <c r="M4027" i="10"/>
  <c r="M4024" i="10"/>
  <c r="M4015" i="10"/>
  <c r="M4000" i="10"/>
  <c r="M3993" i="10"/>
  <c r="M3992" i="10"/>
  <c r="M3991" i="10"/>
  <c r="M3984" i="10"/>
  <c r="M3982" i="10"/>
  <c r="M3979" i="10"/>
  <c r="M3976" i="10"/>
  <c r="M3157" i="10"/>
  <c r="M3154" i="10"/>
  <c r="M3133" i="10"/>
  <c r="M3130" i="10"/>
  <c r="M3129" i="10"/>
  <c r="M3099" i="10"/>
  <c r="M3093" i="10"/>
  <c r="M3064" i="10"/>
  <c r="M3051" i="10"/>
  <c r="M3043" i="10"/>
  <c r="M3039" i="10"/>
  <c r="M3036" i="10"/>
  <c r="M3033" i="10"/>
  <c r="M3031" i="10"/>
  <c r="M3027" i="10"/>
  <c r="M3015" i="10"/>
  <c r="M3012" i="10"/>
  <c r="M3010" i="10"/>
  <c r="M3003" i="10"/>
  <c r="M3002" i="10"/>
  <c r="M2992" i="10"/>
  <c r="M2982" i="10"/>
  <c r="M2980" i="10"/>
  <c r="M2976" i="10"/>
  <c r="M2968" i="10"/>
  <c r="M2967" i="10"/>
  <c r="M2965" i="10"/>
  <c r="M2964" i="10"/>
  <c r="M2962" i="10"/>
  <c r="M2959" i="10"/>
  <c r="M2956" i="10"/>
  <c r="M2952" i="10"/>
  <c r="M2950" i="10"/>
  <c r="M2949" i="10"/>
  <c r="M2932" i="10"/>
  <c r="M2929" i="10"/>
  <c r="M2922" i="10"/>
  <c r="M2913" i="10"/>
  <c r="M2908" i="10"/>
  <c r="M2907" i="10"/>
  <c r="M2904" i="10"/>
  <c r="M2895" i="10"/>
  <c r="M2889" i="10"/>
  <c r="M2887" i="10"/>
  <c r="M2880" i="10"/>
  <c r="M2877" i="10"/>
  <c r="M2869" i="10"/>
  <c r="M2868" i="10"/>
  <c r="M2846" i="10"/>
  <c r="M2845" i="10"/>
  <c r="M2844" i="10"/>
  <c r="M2842" i="10"/>
  <c r="M2841" i="10"/>
  <c r="M2839" i="10"/>
  <c r="M2836" i="10"/>
  <c r="M2832" i="10"/>
  <c r="M2829" i="10"/>
  <c r="M2823" i="10"/>
  <c r="M2817" i="10"/>
  <c r="M2815" i="10"/>
  <c r="M2812" i="10"/>
  <c r="M2806" i="10"/>
  <c r="M2803" i="10"/>
  <c r="M2797" i="10"/>
  <c r="M2785" i="10"/>
  <c r="M2781" i="10"/>
  <c r="M2776" i="10"/>
  <c r="M2775" i="10"/>
  <c r="M2770" i="10"/>
  <c r="M2766" i="10"/>
  <c r="M2764" i="10"/>
  <c r="M2763" i="10"/>
  <c r="M2757" i="10"/>
  <c r="M2748" i="10"/>
  <c r="M2743" i="10"/>
  <c r="M2739" i="10"/>
  <c r="M2737" i="10"/>
  <c r="M2718" i="10"/>
  <c r="M2709" i="10"/>
  <c r="M2704" i="10"/>
  <c r="M2686" i="10"/>
  <c r="M2677" i="10"/>
  <c r="M1627" i="10"/>
  <c r="M1626" i="10"/>
  <c r="M1625" i="10"/>
  <c r="M1624" i="10"/>
  <c r="M1623" i="10"/>
  <c r="M1621" i="10"/>
  <c r="M1619" i="10"/>
  <c r="M1618" i="10"/>
  <c r="M1616" i="10"/>
  <c r="M1614" i="10"/>
  <c r="M1593" i="10"/>
  <c r="M1572" i="10"/>
  <c r="M1569" i="10"/>
  <c r="M1568" i="10"/>
  <c r="M1567" i="10"/>
  <c r="M1566" i="10"/>
  <c r="M1564" i="10"/>
  <c r="M1563" i="10"/>
  <c r="M1562" i="10"/>
  <c r="M1561" i="10"/>
  <c r="M1560" i="10"/>
  <c r="M1559" i="10"/>
  <c r="M1558" i="10"/>
  <c r="M1557" i="10"/>
  <c r="M1555" i="10"/>
  <c r="M1553" i="10"/>
  <c r="M1552" i="10"/>
  <c r="M1551" i="10"/>
  <c r="M1550" i="10"/>
  <c r="M1549" i="10"/>
  <c r="M1543" i="10"/>
  <c r="M1535" i="10"/>
  <c r="M1534" i="10"/>
  <c r="M1530" i="10"/>
  <c r="M1529" i="10"/>
  <c r="M1524" i="10"/>
  <c r="M1523" i="10"/>
  <c r="M1519" i="10"/>
  <c r="M1518" i="10"/>
  <c r="M1512" i="10"/>
  <c r="M1498" i="10"/>
  <c r="M1428" i="10"/>
  <c r="M1424" i="10"/>
  <c r="M1416" i="10"/>
  <c r="M1414" i="10"/>
  <c r="M1412" i="10"/>
  <c r="M1408" i="10"/>
  <c r="M1407" i="10"/>
  <c r="M1404" i="10"/>
  <c r="M1403" i="10"/>
  <c r="M1400" i="10"/>
  <c r="M1395" i="10"/>
  <c r="M1390" i="10"/>
  <c r="M1388" i="10"/>
  <c r="M1387" i="10"/>
  <c r="M1384" i="10"/>
  <c r="M1383" i="10"/>
  <c r="M1382" i="10"/>
  <c r="M1380" i="10"/>
  <c r="M1379" i="10"/>
  <c r="M1377" i="10"/>
  <c r="M1372" i="10"/>
  <c r="M1371" i="10"/>
  <c r="M1370" i="10"/>
  <c r="M1369" i="10"/>
  <c r="M1368" i="10"/>
  <c r="M1367" i="10"/>
  <c r="M1366" i="10"/>
  <c r="M1365" i="10"/>
  <c r="M1361" i="10"/>
  <c r="M1360" i="10"/>
  <c r="M3971" i="10"/>
  <c r="M3970" i="10"/>
  <c r="M3968" i="10"/>
  <c r="M3967" i="10"/>
  <c r="M3966" i="10"/>
  <c r="M3965" i="10"/>
  <c r="M3962" i="10"/>
  <c r="M3961" i="10"/>
  <c r="M3960" i="10"/>
  <c r="M3959" i="10"/>
  <c r="M3957" i="10"/>
  <c r="M3956" i="10"/>
  <c r="M3955" i="10"/>
  <c r="M3954" i="10"/>
  <c r="M3953" i="10"/>
  <c r="M3952" i="10"/>
  <c r="M3951" i="10"/>
  <c r="M3950" i="10"/>
  <c r="M3949" i="10"/>
  <c r="M3948" i="10"/>
  <c r="M3947" i="10"/>
  <c r="M3946" i="10"/>
  <c r="M3945" i="10"/>
  <c r="M3944" i="10"/>
  <c r="M3943" i="10"/>
  <c r="M3942" i="10"/>
  <c r="M3941" i="10"/>
  <c r="M3940" i="10"/>
  <c r="M3939" i="10"/>
  <c r="M3938" i="10"/>
  <c r="M3937" i="10"/>
  <c r="M3936" i="10"/>
  <c r="M3935" i="10"/>
  <c r="M3934" i="10"/>
  <c r="M3933" i="10"/>
  <c r="M3932" i="10"/>
  <c r="M3931" i="10"/>
  <c r="M3930" i="10"/>
  <c r="M3929" i="10"/>
  <c r="M3928" i="10"/>
  <c r="M3927" i="10"/>
  <c r="M3926" i="10"/>
  <c r="M3925" i="10"/>
  <c r="M3924" i="10"/>
  <c r="M3923" i="10"/>
  <c r="M3922" i="10"/>
  <c r="M3921" i="10"/>
  <c r="M3920" i="10"/>
  <c r="M3919" i="10"/>
  <c r="M3918" i="10"/>
  <c r="M3917" i="10"/>
  <c r="M3916" i="10"/>
  <c r="M3915" i="10"/>
  <c r="M3914" i="10"/>
  <c r="M3913" i="10"/>
  <c r="M3912" i="10"/>
  <c r="M3911" i="10"/>
  <c r="M3910" i="10"/>
  <c r="M3909" i="10"/>
  <c r="M3908" i="10"/>
  <c r="M3907" i="10"/>
  <c r="M3906" i="10"/>
  <c r="M3905" i="10"/>
  <c r="M3904" i="10"/>
  <c r="M3903" i="10"/>
  <c r="M3902" i="10"/>
  <c r="M3901" i="10"/>
  <c r="M3900" i="10"/>
  <c r="M3899" i="10"/>
  <c r="M3898" i="10"/>
  <c r="M3897" i="10"/>
  <c r="M3896" i="10"/>
  <c r="M3895" i="10"/>
  <c r="M3894" i="10"/>
  <c r="M3893" i="10"/>
  <c r="M3892" i="10"/>
  <c r="M3891" i="10"/>
  <c r="M3890" i="10"/>
  <c r="M3889" i="10"/>
  <c r="M3888" i="10"/>
  <c r="M3887" i="10"/>
  <c r="M3886" i="10"/>
  <c r="M3885" i="10"/>
  <c r="M3884" i="10"/>
  <c r="M3883" i="10"/>
  <c r="M3882" i="10"/>
  <c r="M3881" i="10"/>
  <c r="M3880" i="10"/>
  <c r="M3879" i="10"/>
  <c r="M3878" i="10"/>
  <c r="M3877" i="10"/>
  <c r="M3876" i="10"/>
  <c r="M3875" i="10"/>
  <c r="M3874" i="10"/>
  <c r="M3873" i="10"/>
  <c r="M3872" i="10"/>
  <c r="M3871" i="10"/>
  <c r="M3870" i="10"/>
  <c r="M3869" i="10"/>
  <c r="M3868" i="10"/>
  <c r="M3867" i="10"/>
  <c r="M3866" i="10"/>
  <c r="M3865" i="10"/>
  <c r="M3864" i="10"/>
  <c r="M3863" i="10"/>
  <c r="M3862" i="10"/>
  <c r="M3861" i="10"/>
  <c r="M3860" i="10"/>
  <c r="M3859" i="10"/>
  <c r="M3858" i="10"/>
  <c r="M3857" i="10"/>
  <c r="M3856" i="10"/>
  <c r="M3855" i="10"/>
  <c r="M3854" i="10"/>
  <c r="M3853" i="10"/>
  <c r="M3852" i="10"/>
  <c r="M3851" i="10"/>
  <c r="M3850" i="10"/>
  <c r="M3849" i="10"/>
  <c r="M3848" i="10"/>
  <c r="M3847" i="10"/>
  <c r="M3846" i="10"/>
  <c r="M3845" i="10"/>
  <c r="M3844" i="10"/>
  <c r="M3843" i="10"/>
  <c r="M3842" i="10"/>
  <c r="M3841" i="10"/>
  <c r="M3840" i="10"/>
  <c r="M3839" i="10"/>
  <c r="M3838" i="10"/>
  <c r="M3837" i="10"/>
  <c r="M3836" i="10"/>
  <c r="M3835" i="10"/>
  <c r="M3834" i="10"/>
  <c r="M3833" i="10"/>
  <c r="M3832" i="10"/>
  <c r="M3831" i="10"/>
  <c r="M3830" i="10"/>
  <c r="M3829" i="10"/>
  <c r="M3828" i="10"/>
  <c r="M3827" i="10"/>
  <c r="M3826" i="10"/>
  <c r="M3825" i="10"/>
  <c r="M3824" i="10"/>
  <c r="M3823" i="10"/>
  <c r="M3822" i="10"/>
  <c r="M3821" i="10"/>
  <c r="M3820" i="10"/>
  <c r="M3819" i="10"/>
  <c r="M3818" i="10"/>
  <c r="M3817" i="10"/>
  <c r="M3816" i="10"/>
  <c r="M3815" i="10"/>
  <c r="M3814" i="10"/>
  <c r="M3813" i="10"/>
  <c r="M3812" i="10"/>
  <c r="M3811" i="10"/>
  <c r="M3810" i="10"/>
  <c r="M3809" i="10"/>
  <c r="M3808" i="10"/>
  <c r="M3807" i="10"/>
  <c r="M3806" i="10"/>
  <c r="M3805" i="10"/>
  <c r="M3804" i="10"/>
  <c r="M3803" i="10"/>
  <c r="M3802" i="10"/>
  <c r="M3801" i="10"/>
  <c r="M3800" i="10"/>
  <c r="M3799" i="10"/>
  <c r="M3798" i="10"/>
  <c r="M3797" i="10"/>
  <c r="M3796" i="10"/>
  <c r="M3795" i="10"/>
  <c r="M3794" i="10"/>
  <c r="M3793" i="10"/>
  <c r="M3792" i="10"/>
  <c r="M3791" i="10"/>
  <c r="M3790" i="10"/>
  <c r="M3789" i="10"/>
  <c r="M3788" i="10"/>
  <c r="M3787" i="10"/>
  <c r="M3786" i="10"/>
  <c r="M3785" i="10"/>
  <c r="M3784" i="10"/>
  <c r="M3783" i="10"/>
  <c r="M3782" i="10"/>
  <c r="M3781" i="10"/>
  <c r="M3780" i="10"/>
  <c r="M3779" i="10"/>
  <c r="M3778" i="10"/>
  <c r="M3777" i="10"/>
  <c r="M3776" i="10"/>
  <c r="M3775" i="10"/>
  <c r="M3774" i="10"/>
  <c r="M3773" i="10"/>
  <c r="M3772" i="10"/>
  <c r="M3771" i="10"/>
  <c r="M3770" i="10"/>
  <c r="M3769" i="10"/>
  <c r="M3768" i="10"/>
  <c r="M3767" i="10"/>
  <c r="M3766" i="10"/>
  <c r="M3765" i="10"/>
  <c r="M3764" i="10"/>
  <c r="M3763" i="10"/>
  <c r="M3762" i="10"/>
  <c r="M3761" i="10"/>
  <c r="M3760" i="10"/>
  <c r="M3759" i="10"/>
  <c r="M3758" i="10"/>
  <c r="M3757" i="10"/>
  <c r="M3756" i="10"/>
  <c r="M3755" i="10"/>
  <c r="M3754" i="10"/>
  <c r="M3753" i="10"/>
  <c r="M3752" i="10"/>
  <c r="M3751" i="10"/>
  <c r="M3750" i="10"/>
  <c r="M3749" i="10"/>
  <c r="M3748" i="10"/>
  <c r="M3747" i="10"/>
  <c r="M3746" i="10"/>
  <c r="M3745" i="10"/>
  <c r="M3744" i="10"/>
  <c r="M3743" i="10"/>
  <c r="M3742" i="10"/>
  <c r="M3741" i="10"/>
  <c r="M3740" i="10"/>
  <c r="M3739" i="10"/>
  <c r="M3738" i="10"/>
  <c r="M3737" i="10"/>
  <c r="M3736" i="10"/>
  <c r="M3735" i="10"/>
  <c r="M3734" i="10"/>
  <c r="M3733" i="10"/>
  <c r="M3732" i="10"/>
  <c r="M3731" i="10"/>
  <c r="M3730" i="10"/>
  <c r="M3729" i="10"/>
  <c r="M3728" i="10"/>
  <c r="M3727" i="10"/>
  <c r="M3726" i="10"/>
  <c r="M3725" i="10"/>
  <c r="M3724" i="10"/>
  <c r="M3723" i="10"/>
  <c r="M3722" i="10"/>
  <c r="M3721" i="10"/>
  <c r="M3720" i="10"/>
  <c r="M3719" i="10"/>
  <c r="M3718" i="10"/>
  <c r="M3717" i="10"/>
  <c r="M3716" i="10"/>
  <c r="M3715" i="10"/>
  <c r="M3714" i="10"/>
  <c r="M3713" i="10"/>
  <c r="M3712" i="10"/>
  <c r="M3711" i="10"/>
  <c r="M3710" i="10"/>
  <c r="M3709" i="10"/>
  <c r="M3708" i="10"/>
  <c r="M3707" i="10"/>
  <c r="M3706" i="10"/>
  <c r="M3705" i="10"/>
  <c r="M3704" i="10"/>
  <c r="M3703" i="10"/>
  <c r="M3702" i="10"/>
  <c r="M3701" i="10"/>
  <c r="M3700" i="10"/>
  <c r="M3699" i="10"/>
  <c r="M3698" i="10"/>
  <c r="M3697" i="10"/>
  <c r="M3696" i="10"/>
  <c r="M3695" i="10"/>
  <c r="M3694" i="10"/>
  <c r="M3693" i="10"/>
  <c r="M3692" i="10"/>
  <c r="M3691" i="10"/>
  <c r="M3690" i="10"/>
  <c r="M3689" i="10"/>
  <c r="M3688" i="10"/>
  <c r="M3687" i="10"/>
  <c r="M3686" i="10"/>
  <c r="M3685" i="10"/>
  <c r="M3684" i="10"/>
  <c r="M3683" i="10"/>
  <c r="M3682" i="10"/>
  <c r="M3681" i="10"/>
  <c r="M3680" i="10"/>
  <c r="M3679" i="10"/>
  <c r="M3678" i="10"/>
  <c r="M3677" i="10"/>
  <c r="M3676" i="10"/>
  <c r="M3675" i="10"/>
  <c r="M3674" i="10"/>
  <c r="M3673" i="10"/>
  <c r="M3672" i="10"/>
  <c r="M3671" i="10"/>
  <c r="M3670" i="10"/>
  <c r="M3669" i="10"/>
  <c r="M3668" i="10"/>
  <c r="M3667" i="10"/>
  <c r="M3666" i="10"/>
  <c r="M3665" i="10"/>
  <c r="M3664" i="10"/>
  <c r="M3663" i="10"/>
  <c r="M3662" i="10"/>
  <c r="M3661" i="10"/>
  <c r="M3660" i="10"/>
  <c r="M3659" i="10"/>
  <c r="M3658" i="10"/>
  <c r="M3657" i="10"/>
  <c r="M3656" i="10"/>
  <c r="M3655" i="10"/>
  <c r="M3654" i="10"/>
  <c r="M3653" i="10"/>
  <c r="M3652" i="10"/>
  <c r="M3651" i="10"/>
  <c r="M3650" i="10"/>
  <c r="M3649" i="10"/>
  <c r="M3648" i="10"/>
  <c r="M3647" i="10"/>
  <c r="M3646" i="10"/>
  <c r="M3645" i="10"/>
  <c r="M3644" i="10"/>
  <c r="M3643" i="10"/>
  <c r="M3642" i="10"/>
  <c r="M3641" i="10"/>
  <c r="M3640" i="10"/>
  <c r="M3639" i="10"/>
  <c r="M3638" i="10"/>
  <c r="M3637" i="10"/>
  <c r="M3636" i="10"/>
  <c r="M3635" i="10"/>
  <c r="M3634" i="10"/>
  <c r="M3633" i="10"/>
  <c r="M3632" i="10"/>
  <c r="M3631" i="10"/>
  <c r="M3630" i="10"/>
  <c r="M3629" i="10"/>
  <c r="M3628" i="10"/>
  <c r="M3627" i="10"/>
  <c r="M3626" i="10"/>
  <c r="M3625" i="10"/>
  <c r="M3624" i="10"/>
  <c r="M3623" i="10"/>
  <c r="M3622" i="10"/>
  <c r="M3621" i="10"/>
  <c r="M3620" i="10"/>
  <c r="M3619" i="10"/>
  <c r="M3618" i="10"/>
  <c r="M3617" i="10"/>
  <c r="M3616" i="10"/>
  <c r="M3615" i="10"/>
  <c r="M3614" i="10"/>
  <c r="M3613" i="10"/>
  <c r="M3612" i="10"/>
  <c r="M3611" i="10"/>
  <c r="M3610" i="10"/>
  <c r="M3609" i="10"/>
  <c r="M3608" i="10"/>
  <c r="M3607" i="10"/>
  <c r="M3606" i="10"/>
  <c r="M3605" i="10"/>
  <c r="M3604" i="10"/>
  <c r="M3603" i="10"/>
  <c r="M3602" i="10"/>
  <c r="M3601" i="10"/>
  <c r="M3600" i="10"/>
  <c r="M3599" i="10"/>
  <c r="M3598" i="10"/>
  <c r="M3597" i="10"/>
  <c r="M3596" i="10"/>
  <c r="M3595" i="10"/>
  <c r="M3594" i="10"/>
  <c r="M3593" i="10"/>
  <c r="M3592" i="10"/>
  <c r="M3591" i="10"/>
  <c r="M3590" i="10"/>
  <c r="M3589" i="10"/>
  <c r="M3588" i="10"/>
  <c r="M3587" i="10"/>
  <c r="M3586" i="10"/>
  <c r="M3585" i="10"/>
  <c r="M3584" i="10"/>
  <c r="M3583" i="10"/>
  <c r="M3582" i="10"/>
  <c r="M3581" i="10"/>
  <c r="M3580" i="10"/>
  <c r="M3579" i="10"/>
  <c r="M3578" i="10"/>
  <c r="M3577" i="10"/>
  <c r="M3576" i="10"/>
  <c r="M3575" i="10"/>
  <c r="M3574" i="10"/>
  <c r="M3573" i="10"/>
  <c r="M3572" i="10"/>
  <c r="M3571" i="10"/>
  <c r="M3570" i="10"/>
  <c r="M3569" i="10"/>
  <c r="M3568" i="10"/>
  <c r="M3567" i="10"/>
  <c r="M3566" i="10"/>
  <c r="M3565" i="10"/>
  <c r="M3564" i="10"/>
  <c r="M3563" i="10"/>
  <c r="M3562" i="10"/>
  <c r="M3561" i="10"/>
  <c r="M3560" i="10"/>
  <c r="M3559" i="10"/>
  <c r="M3558" i="10"/>
  <c r="M3557" i="10"/>
  <c r="M3556" i="10"/>
  <c r="M3555" i="10"/>
  <c r="M3554" i="10"/>
  <c r="M3553" i="10"/>
  <c r="M3552" i="10"/>
  <c r="M3551" i="10"/>
  <c r="M3550" i="10"/>
  <c r="M3549" i="10"/>
  <c r="M3548" i="10"/>
  <c r="M3547" i="10"/>
  <c r="M3546" i="10"/>
  <c r="M3545" i="10"/>
  <c r="M3544" i="10"/>
  <c r="M3543" i="10"/>
  <c r="M3542" i="10"/>
  <c r="M3541" i="10"/>
  <c r="M3540" i="10"/>
  <c r="M3539" i="10"/>
  <c r="M3538" i="10"/>
  <c r="M3537" i="10"/>
  <c r="M3536" i="10"/>
  <c r="M3535" i="10"/>
  <c r="M3534" i="10"/>
  <c r="M3533" i="10"/>
  <c r="M3532" i="10"/>
  <c r="M3531" i="10"/>
  <c r="M3530" i="10"/>
  <c r="M3529" i="10"/>
  <c r="M3528" i="10"/>
  <c r="M3527" i="10"/>
  <c r="M3526" i="10"/>
  <c r="M3525" i="10"/>
  <c r="M3524" i="10"/>
  <c r="M3523" i="10"/>
  <c r="M3522" i="10"/>
  <c r="M3521" i="10"/>
  <c r="M3520" i="10"/>
  <c r="M3519" i="10"/>
  <c r="M3518" i="10"/>
  <c r="M3517" i="10"/>
  <c r="M3516" i="10"/>
  <c r="M3515" i="10"/>
  <c r="M3514" i="10"/>
  <c r="M3513" i="10"/>
  <c r="M3512" i="10"/>
  <c r="M3511" i="10"/>
  <c r="M3510" i="10"/>
  <c r="M3509" i="10"/>
  <c r="M3508" i="10"/>
  <c r="M3507" i="10"/>
  <c r="M3506" i="10"/>
  <c r="M3505" i="10"/>
  <c r="M3504" i="10"/>
  <c r="M3503" i="10"/>
  <c r="M3502" i="10"/>
  <c r="M3501" i="10"/>
  <c r="M3500" i="10"/>
  <c r="M3499" i="10"/>
  <c r="M3498" i="10"/>
  <c r="M3497" i="10"/>
  <c r="M3496" i="10"/>
  <c r="M3495" i="10"/>
  <c r="M3494" i="10"/>
  <c r="M3493" i="10"/>
  <c r="M3492" i="10"/>
  <c r="M3491" i="10"/>
  <c r="M3490" i="10"/>
  <c r="M3489" i="10"/>
  <c r="M3488" i="10"/>
  <c r="M3487" i="10"/>
  <c r="M3486" i="10"/>
  <c r="M3485" i="10"/>
  <c r="M3484" i="10"/>
  <c r="M3483" i="10"/>
  <c r="M3482" i="10"/>
  <c r="M3481" i="10"/>
  <c r="M3480" i="10"/>
  <c r="M3479" i="10"/>
  <c r="M3478" i="10"/>
  <c r="M3477" i="10"/>
  <c r="M3476" i="10"/>
  <c r="M3475" i="10"/>
  <c r="M3474" i="10"/>
  <c r="M3473" i="10"/>
  <c r="M3472" i="10"/>
  <c r="M3471" i="10"/>
  <c r="M3470" i="10"/>
  <c r="M3469" i="10"/>
  <c r="M3468" i="10"/>
  <c r="M3467" i="10"/>
  <c r="M3466" i="10"/>
  <c r="M3465" i="10"/>
  <c r="M3464" i="10"/>
  <c r="M3463" i="10"/>
  <c r="M3462" i="10"/>
  <c r="M3461" i="10"/>
  <c r="M3460" i="10"/>
  <c r="M3459" i="10"/>
  <c r="M3458" i="10"/>
  <c r="M3457" i="10"/>
  <c r="M3456" i="10"/>
  <c r="M3455" i="10"/>
  <c r="M3454" i="10"/>
  <c r="M3453" i="10"/>
  <c r="M3452" i="10"/>
  <c r="M3451" i="10"/>
  <c r="M3450" i="10"/>
  <c r="M3449" i="10"/>
  <c r="M3448" i="10"/>
  <c r="M3447" i="10"/>
  <c r="M3446" i="10"/>
  <c r="M3445" i="10"/>
  <c r="M3444" i="10"/>
  <c r="M3443" i="10"/>
  <c r="M3442" i="10"/>
  <c r="M3441" i="10"/>
  <c r="M3440" i="10"/>
  <c r="M3439" i="10"/>
  <c r="M3438" i="10"/>
  <c r="M3437" i="10"/>
  <c r="M3436" i="10"/>
  <c r="M3435" i="10"/>
  <c r="M3434" i="10"/>
  <c r="M3433" i="10"/>
  <c r="M3432" i="10"/>
  <c r="M3431" i="10"/>
  <c r="M3430" i="10"/>
  <c r="M3429" i="10"/>
  <c r="M3428" i="10"/>
  <c r="M3427" i="10"/>
  <c r="M3426" i="10"/>
  <c r="M3425" i="10"/>
  <c r="M3424" i="10"/>
  <c r="M3423" i="10"/>
  <c r="M3422" i="10"/>
  <c r="M3421" i="10"/>
  <c r="M3420" i="10"/>
  <c r="M3419" i="10"/>
  <c r="M3418" i="10"/>
  <c r="M3417" i="10"/>
  <c r="M3416" i="10"/>
  <c r="M3415" i="10"/>
  <c r="M3414" i="10"/>
  <c r="M3413" i="10"/>
  <c r="M3412" i="10"/>
  <c r="M3411" i="10"/>
  <c r="M3410" i="10"/>
  <c r="M3409" i="10"/>
  <c r="M3408" i="10"/>
  <c r="M3407" i="10"/>
  <c r="M3406" i="10"/>
  <c r="M3405" i="10"/>
  <c r="M3404" i="10"/>
  <c r="M3403" i="10"/>
  <c r="M3402" i="10"/>
  <c r="M3401" i="10"/>
  <c r="M3400" i="10"/>
  <c r="M3399" i="10"/>
  <c r="M3398" i="10"/>
  <c r="M3397" i="10"/>
  <c r="M3396" i="10"/>
  <c r="M3395" i="10"/>
  <c r="M3394" i="10"/>
  <c r="M3393" i="10"/>
  <c r="M3392" i="10"/>
  <c r="M3391" i="10"/>
  <c r="M3390" i="10"/>
  <c r="M3389" i="10"/>
  <c r="M3388" i="10"/>
  <c r="M3387" i="10"/>
  <c r="M3386" i="10"/>
  <c r="M3385" i="10"/>
  <c r="M3384" i="10"/>
  <c r="M3383" i="10"/>
  <c r="M3382" i="10"/>
  <c r="M3381" i="10"/>
  <c r="M3380" i="10"/>
  <c r="M3379" i="10"/>
  <c r="M3378" i="10"/>
  <c r="M3377" i="10"/>
  <c r="M3376" i="10"/>
  <c r="M3375" i="10"/>
  <c r="M3374" i="10"/>
  <c r="M3373" i="10"/>
  <c r="M3372" i="10"/>
  <c r="M3371" i="10"/>
  <c r="M3370" i="10"/>
  <c r="M3369" i="10"/>
  <c r="M3368" i="10"/>
  <c r="M3367" i="10"/>
  <c r="M3366" i="10"/>
  <c r="M3365" i="10"/>
  <c r="M3364" i="10"/>
  <c r="M3363" i="10"/>
  <c r="M3362" i="10"/>
  <c r="M3361" i="10"/>
  <c r="M3360" i="10"/>
  <c r="M3359" i="10"/>
  <c r="M3358" i="10"/>
  <c r="M3357" i="10"/>
  <c r="M3356" i="10"/>
  <c r="M3355" i="10"/>
  <c r="M3354" i="10"/>
  <c r="M3353" i="10"/>
  <c r="M3352" i="10"/>
  <c r="M3351" i="10"/>
  <c r="M3350" i="10"/>
  <c r="M3349" i="10"/>
  <c r="M3348" i="10"/>
  <c r="M3347" i="10"/>
  <c r="M3346" i="10"/>
  <c r="M3345" i="10"/>
  <c r="M3344" i="10"/>
  <c r="M3343" i="10"/>
  <c r="M3342" i="10"/>
  <c r="M3341" i="10"/>
  <c r="M3340" i="10"/>
  <c r="M3339" i="10"/>
  <c r="M3338" i="10"/>
  <c r="M3337" i="10"/>
  <c r="M3336" i="10"/>
  <c r="M3335" i="10"/>
  <c r="M3334" i="10"/>
  <c r="M3333" i="10"/>
  <c r="M3332" i="10"/>
  <c r="M3331" i="10"/>
  <c r="M3330" i="10"/>
  <c r="M3329" i="10"/>
  <c r="M3328" i="10"/>
  <c r="M3327" i="10"/>
  <c r="M3326" i="10"/>
  <c r="M3325" i="10"/>
  <c r="M3324" i="10"/>
  <c r="M3323" i="10"/>
  <c r="M3322" i="10"/>
  <c r="M3321" i="10"/>
  <c r="M3320" i="10"/>
  <c r="M3319" i="10"/>
  <c r="M3318" i="10"/>
  <c r="M3317" i="10"/>
  <c r="M3316" i="10"/>
  <c r="M3315" i="10"/>
  <c r="M3314" i="10"/>
  <c r="M3313" i="10"/>
  <c r="M3312" i="10"/>
  <c r="M3311" i="10"/>
  <c r="M3310" i="10"/>
  <c r="M3309" i="10"/>
  <c r="M3308" i="10"/>
  <c r="M3307" i="10"/>
  <c r="M3306" i="10"/>
  <c r="M3305" i="10"/>
  <c r="M3304" i="10"/>
  <c r="M3303" i="10"/>
  <c r="M3302" i="10"/>
  <c r="M3301" i="10"/>
  <c r="M3300" i="10"/>
  <c r="M3299" i="10"/>
  <c r="M3298" i="10"/>
  <c r="M3297" i="10"/>
  <c r="M3296" i="10"/>
  <c r="M3295" i="10"/>
  <c r="M3294" i="10"/>
  <c r="M3293" i="10"/>
  <c r="M3292" i="10"/>
  <c r="M3291" i="10"/>
  <c r="M3290" i="10"/>
  <c r="M3289" i="10"/>
  <c r="M3288" i="10"/>
  <c r="M3287" i="10"/>
  <c r="M3286" i="10"/>
  <c r="M3285" i="10"/>
  <c r="M3284" i="10"/>
  <c r="M3283" i="10"/>
  <c r="M3282" i="10"/>
  <c r="M3281" i="10"/>
  <c r="M3280" i="10"/>
  <c r="M3279" i="10"/>
  <c r="M3278" i="10"/>
  <c r="M3277" i="10"/>
  <c r="M3276" i="10"/>
  <c r="M3275" i="10"/>
  <c r="M3274" i="10"/>
  <c r="M3273" i="10"/>
  <c r="M3272" i="10"/>
  <c r="M3271" i="10"/>
  <c r="M3270" i="10"/>
  <c r="M3269" i="10"/>
  <c r="M3268" i="10"/>
  <c r="M3267" i="10"/>
  <c r="M3266" i="10"/>
  <c r="M3265" i="10"/>
  <c r="M3264" i="10"/>
  <c r="M3263" i="10"/>
  <c r="M3262" i="10"/>
  <c r="M3261" i="10"/>
  <c r="M3260" i="10"/>
  <c r="M3259" i="10"/>
  <c r="M3258" i="10"/>
  <c r="M3257" i="10"/>
  <c r="M3256" i="10"/>
  <c r="M3255" i="10"/>
  <c r="M3254" i="10"/>
  <c r="M3253" i="10"/>
  <c r="M3252" i="10"/>
  <c r="M3251" i="10"/>
  <c r="M3250" i="10"/>
  <c r="M3249" i="10"/>
  <c r="M3248" i="10"/>
  <c r="M3247" i="10"/>
  <c r="M3246" i="10"/>
  <c r="M3245" i="10"/>
  <c r="M3244" i="10"/>
  <c r="M3243" i="10"/>
  <c r="M3242" i="10"/>
  <c r="M3241" i="10"/>
  <c r="M3240" i="10"/>
  <c r="M3239" i="10"/>
  <c r="M3238" i="10"/>
  <c r="M3237" i="10"/>
  <c r="M3236" i="10"/>
  <c r="M3235" i="10"/>
  <c r="M3234" i="10"/>
  <c r="M3233" i="10"/>
  <c r="M3232" i="10"/>
  <c r="M3231" i="10"/>
  <c r="M3230" i="10"/>
  <c r="M3229" i="10"/>
  <c r="M3228" i="10"/>
  <c r="M3227" i="10"/>
  <c r="M3226" i="10"/>
  <c r="M3225" i="10"/>
  <c r="M3224" i="10"/>
  <c r="M3223" i="10"/>
  <c r="M3222" i="10"/>
  <c r="M3221" i="10"/>
  <c r="M3220" i="10"/>
  <c r="M3219" i="10"/>
  <c r="M3218" i="10"/>
  <c r="M3217" i="10"/>
  <c r="M3216" i="10"/>
  <c r="M3215" i="10"/>
  <c r="M3214" i="10"/>
  <c r="M3213" i="10"/>
  <c r="M3212" i="10"/>
  <c r="M3211" i="10"/>
  <c r="M3210" i="10"/>
  <c r="M3209" i="10"/>
  <c r="M3208" i="10"/>
  <c r="M3207" i="10"/>
  <c r="M3206" i="10"/>
  <c r="M3205" i="10"/>
  <c r="M3204" i="10"/>
  <c r="M3203" i="10"/>
  <c r="M3202" i="10"/>
  <c r="M3201" i="10"/>
  <c r="M3200" i="10"/>
  <c r="M3199" i="10"/>
  <c r="M3198" i="10"/>
  <c r="M3197" i="10"/>
  <c r="M3196" i="10"/>
  <c r="M3195" i="10"/>
  <c r="M3194" i="10"/>
  <c r="M3193" i="10"/>
  <c r="M3192" i="10"/>
  <c r="M3191" i="10"/>
  <c r="M3190" i="10"/>
  <c r="M3189" i="10"/>
  <c r="M3188" i="10"/>
  <c r="M3187" i="10"/>
  <c r="M3186" i="10"/>
  <c r="M3185" i="10"/>
  <c r="M3184" i="10"/>
  <c r="M3183" i="10"/>
  <c r="M3182" i="10"/>
  <c r="M3181" i="10"/>
  <c r="M3180" i="10"/>
  <c r="M3179" i="10"/>
  <c r="M3178" i="10"/>
  <c r="M3177" i="10"/>
  <c r="M3176" i="10"/>
  <c r="M3175" i="10"/>
  <c r="M3174" i="10"/>
  <c r="M3173" i="10"/>
  <c r="M3172" i="10"/>
  <c r="M3171" i="10"/>
  <c r="M3170" i="10"/>
  <c r="M3169" i="10"/>
  <c r="M3168" i="10"/>
  <c r="M3148" i="10"/>
  <c r="M3139" i="10"/>
  <c r="M3126" i="10"/>
  <c r="M3124" i="10"/>
  <c r="M3108" i="10"/>
  <c r="M3094" i="10"/>
  <c r="M3087" i="10"/>
  <c r="M3084" i="10"/>
  <c r="M3082" i="10"/>
  <c r="M3072" i="10"/>
  <c r="M3067" i="10"/>
  <c r="M3056" i="10"/>
  <c r="M3052" i="10"/>
  <c r="M3049" i="10"/>
  <c r="M3035" i="10"/>
  <c r="M3034" i="10"/>
  <c r="M3019" i="10"/>
  <c r="M3013" i="10"/>
  <c r="M3004" i="10"/>
  <c r="M3001" i="10"/>
  <c r="M2988" i="10"/>
  <c r="M2985" i="10"/>
  <c r="M2961" i="10"/>
  <c r="M2958" i="10"/>
  <c r="M2934" i="10"/>
  <c r="M2923" i="10"/>
  <c r="M2920" i="10"/>
  <c r="M2916" i="10"/>
  <c r="M2902" i="10"/>
  <c r="M2901" i="10"/>
  <c r="M2898" i="10"/>
  <c r="M2884" i="10"/>
  <c r="M2861" i="10"/>
  <c r="M2859" i="10"/>
  <c r="M2856" i="10"/>
  <c r="M2854" i="10"/>
  <c r="M2849" i="10"/>
  <c r="M2848" i="10"/>
  <c r="M2838" i="10"/>
  <c r="M2821" i="10"/>
  <c r="M2811" i="10"/>
  <c r="M2788" i="10"/>
  <c r="M2779" i="10"/>
  <c r="M2778" i="10"/>
  <c r="M2773" i="10"/>
  <c r="M2760" i="10"/>
  <c r="M2754" i="10"/>
  <c r="M2752" i="10"/>
  <c r="M2733" i="10"/>
  <c r="M2728" i="10"/>
  <c r="M2721" i="10"/>
  <c r="M2713" i="10"/>
  <c r="M2701" i="10"/>
  <c r="M2694" i="10"/>
  <c r="M2689" i="10"/>
  <c r="M2680" i="10"/>
  <c r="M1647" i="10"/>
  <c r="M1636" i="10"/>
  <c r="M1634" i="10"/>
  <c r="M1631" i="10"/>
  <c r="M1628" i="10"/>
  <c r="M1622" i="10"/>
  <c r="M1620" i="10"/>
  <c r="M1617" i="10"/>
  <c r="M1596" i="10"/>
  <c r="M1576" i="10"/>
  <c r="M1575" i="10"/>
  <c r="M1571" i="10"/>
  <c r="M1554" i="10"/>
  <c r="M1528" i="10"/>
  <c r="M1527" i="10"/>
  <c r="M1526" i="10"/>
  <c r="M1522" i="10"/>
  <c r="M1520" i="10"/>
  <c r="M1446" i="10"/>
  <c r="M1439" i="10"/>
  <c r="M1429" i="10"/>
  <c r="M1425" i="10"/>
  <c r="M1423" i="10"/>
  <c r="M1421" i="10"/>
  <c r="M1419" i="10"/>
  <c r="M1413" i="10"/>
  <c r="M1411" i="10"/>
  <c r="M1405" i="10"/>
  <c r="M1401" i="10"/>
  <c r="M1399" i="10"/>
  <c r="M1398" i="10"/>
  <c r="M1396" i="10"/>
  <c r="M1393" i="10"/>
  <c r="M1389" i="10"/>
  <c r="M1381" i="10"/>
  <c r="M1378" i="10"/>
  <c r="M1376" i="10"/>
  <c r="M1375" i="10"/>
  <c r="M1374" i="10"/>
  <c r="M1363" i="10"/>
  <c r="M1362" i="10"/>
  <c r="M1359" i="10"/>
  <c r="M2672" i="10"/>
  <c r="M2671" i="10"/>
  <c r="M2670" i="10"/>
  <c r="M2669" i="10"/>
  <c r="M2668" i="10"/>
  <c r="M2667" i="10"/>
  <c r="M2666" i="10"/>
  <c r="M2665" i="10"/>
  <c r="M2664" i="10"/>
  <c r="M2663" i="10"/>
  <c r="M2662" i="10"/>
  <c r="M2661" i="10"/>
  <c r="M2660" i="10"/>
  <c r="M2659" i="10"/>
  <c r="M2658" i="10"/>
  <c r="M2657" i="10"/>
  <c r="M2656" i="10"/>
  <c r="M2655" i="10"/>
  <c r="M2654" i="10"/>
  <c r="M2653" i="10"/>
  <c r="M2652" i="10"/>
  <c r="M2651" i="10"/>
  <c r="M2650" i="10"/>
  <c r="M2649" i="10"/>
  <c r="M2648" i="10"/>
  <c r="M2647" i="10"/>
  <c r="M2646" i="10"/>
  <c r="M2645" i="10"/>
  <c r="M2644" i="10"/>
  <c r="M2643" i="10"/>
  <c r="M2642" i="10"/>
  <c r="M2641" i="10"/>
  <c r="M2640" i="10"/>
  <c r="M2639" i="10"/>
  <c r="M2638" i="10"/>
  <c r="M2637" i="10"/>
  <c r="M2636" i="10"/>
  <c r="M2635" i="10"/>
  <c r="M2634" i="10"/>
  <c r="M2633" i="10"/>
  <c r="M2632" i="10"/>
  <c r="M2631" i="10"/>
  <c r="M2630" i="10"/>
  <c r="M2629" i="10"/>
  <c r="M2628" i="10"/>
  <c r="M2627" i="10"/>
  <c r="M2626" i="10"/>
  <c r="M2625" i="10"/>
  <c r="M2624" i="10"/>
  <c r="M2622" i="10"/>
  <c r="M2621" i="10"/>
  <c r="M2620" i="10"/>
  <c r="M2619" i="10"/>
  <c r="M2618" i="10"/>
  <c r="M2614" i="10"/>
  <c r="M2612" i="10"/>
  <c r="M2611" i="10"/>
  <c r="M2610" i="10"/>
  <c r="M2609" i="10"/>
  <c r="M2608" i="10"/>
  <c r="M2607" i="10"/>
  <c r="M2606" i="10"/>
  <c r="M2605" i="10"/>
  <c r="M2604" i="10"/>
  <c r="M2603" i="10"/>
  <c r="M2602" i="10"/>
  <c r="M2601" i="10"/>
  <c r="M2600" i="10"/>
  <c r="M2599" i="10"/>
  <c r="M2598" i="10"/>
  <c r="M2597" i="10"/>
  <c r="M2596" i="10"/>
  <c r="M2594" i="10"/>
  <c r="M2593" i="10"/>
  <c r="M2592" i="10"/>
  <c r="M2591" i="10"/>
  <c r="M2590" i="10"/>
  <c r="M2589" i="10"/>
  <c r="M2588" i="10"/>
  <c r="M2587" i="10"/>
  <c r="M2586" i="10"/>
  <c r="M2585" i="10"/>
  <c r="M2584" i="10"/>
  <c r="M2583" i="10"/>
  <c r="M2582" i="10"/>
  <c r="M2579" i="10"/>
  <c r="M2578" i="10"/>
  <c r="M2577" i="10"/>
  <c r="M2576" i="10"/>
  <c r="M2575" i="10"/>
  <c r="M2574" i="10"/>
  <c r="M2573" i="10"/>
  <c r="M2572" i="10"/>
  <c r="M2570" i="10"/>
  <c r="M2569" i="10"/>
  <c r="M2568" i="10"/>
  <c r="M2567" i="10"/>
  <c r="M2566" i="10"/>
  <c r="M2564" i="10"/>
  <c r="M2563" i="10"/>
  <c r="M2562" i="10"/>
  <c r="M2561" i="10"/>
  <c r="M2560" i="10"/>
  <c r="M2559" i="10"/>
  <c r="M2558" i="10"/>
  <c r="M2557" i="10"/>
  <c r="M2556" i="10"/>
  <c r="M2555" i="10"/>
  <c r="M2554" i="10"/>
  <c r="M2553" i="10"/>
  <c r="M2552" i="10"/>
  <c r="M2551" i="10"/>
  <c r="M2550" i="10"/>
  <c r="M2549" i="10"/>
  <c r="M2548" i="10"/>
  <c r="M2547" i="10"/>
  <c r="M2546" i="10"/>
  <c r="M2545" i="10"/>
  <c r="M2544" i="10"/>
  <c r="M2543" i="10"/>
  <c r="M2542" i="10"/>
  <c r="M2540" i="10"/>
  <c r="M2539" i="10"/>
  <c r="M2538" i="10"/>
  <c r="M2537" i="10"/>
  <c r="M2536" i="10"/>
  <c r="M2535" i="10"/>
  <c r="M2534" i="10"/>
  <c r="M2533" i="10"/>
  <c r="M2531" i="10"/>
  <c r="M2530" i="10"/>
  <c r="M2528" i="10"/>
  <c r="M2527" i="10"/>
  <c r="M2526" i="10"/>
  <c r="M2525" i="10"/>
  <c r="M2524" i="10"/>
  <c r="M2523" i="10"/>
  <c r="M2522" i="10"/>
  <c r="M2521" i="10"/>
  <c r="M2520" i="10"/>
  <c r="M2519" i="10"/>
  <c r="M2518" i="10"/>
  <c r="M2516" i="10"/>
  <c r="M2513" i="10"/>
  <c r="M2512" i="10"/>
  <c r="M2511" i="10"/>
  <c r="M2510" i="10"/>
  <c r="M2509" i="10"/>
  <c r="M2508" i="10"/>
  <c r="M2506" i="10"/>
  <c r="M2505" i="10"/>
  <c r="M2504" i="10"/>
  <c r="M2503" i="10"/>
  <c r="M2501" i="10"/>
  <c r="M2498" i="10"/>
  <c r="M2497" i="10"/>
  <c r="M2496" i="10"/>
  <c r="M2495" i="10"/>
  <c r="M2494" i="10"/>
  <c r="M2492" i="10"/>
  <c r="M2489" i="10"/>
  <c r="M2487" i="10"/>
  <c r="M2486" i="10"/>
  <c r="M2485" i="10"/>
  <c r="M2483" i="10"/>
  <c r="M2482" i="10"/>
  <c r="M2480" i="10"/>
  <c r="M2479" i="10"/>
  <c r="M2478" i="10"/>
  <c r="M2477" i="10"/>
  <c r="M2474" i="10"/>
  <c r="M2473" i="10"/>
  <c r="M2472" i="10"/>
  <c r="M2471" i="10"/>
  <c r="M2470" i="10"/>
  <c r="M2469" i="10"/>
  <c r="M2468" i="10"/>
  <c r="M2467" i="10"/>
  <c r="M2465" i="10"/>
  <c r="M2464" i="10"/>
  <c r="M2463" i="10"/>
  <c r="M2462" i="10"/>
  <c r="M2461" i="10"/>
  <c r="M2460" i="10"/>
  <c r="M2459" i="10"/>
  <c r="M2458" i="10"/>
  <c r="M2457" i="10"/>
  <c r="M2456" i="10"/>
  <c r="M2455" i="10"/>
  <c r="M2454" i="10"/>
  <c r="M2453" i="10"/>
  <c r="M2452" i="10"/>
  <c r="M2451" i="10"/>
  <c r="M2450" i="10"/>
  <c r="M2449" i="10"/>
  <c r="M2448" i="10"/>
  <c r="M2447" i="10"/>
  <c r="M2446" i="10"/>
  <c r="M2445" i="10"/>
  <c r="M2444" i="10"/>
  <c r="M2441" i="10"/>
  <c r="M2440" i="10"/>
  <c r="M2438" i="10"/>
  <c r="M2437" i="10"/>
  <c r="M2435" i="10"/>
  <c r="M2434" i="10"/>
  <c r="M2433" i="10"/>
  <c r="M2432" i="10"/>
  <c r="M2431" i="10"/>
  <c r="M2430" i="10"/>
  <c r="M2429" i="10"/>
  <c r="M2428" i="10"/>
  <c r="M2427" i="10"/>
  <c r="M2426" i="10"/>
  <c r="M2425" i="10"/>
  <c r="M2424" i="10"/>
  <c r="M2423" i="10"/>
  <c r="M2422" i="10"/>
  <c r="M2420" i="10"/>
  <c r="M2419" i="10"/>
  <c r="M2417" i="10"/>
  <c r="M2415" i="10"/>
  <c r="M2414" i="10"/>
  <c r="M2413" i="10"/>
  <c r="M2412" i="10"/>
  <c r="M2411" i="10"/>
  <c r="M2410" i="10"/>
  <c r="M2409" i="10"/>
  <c r="M2408" i="10"/>
  <c r="M2407" i="10"/>
  <c r="M2406" i="10"/>
  <c r="M2405" i="10"/>
  <c r="M2404" i="10"/>
  <c r="M2403" i="10"/>
  <c r="M2402" i="10"/>
  <c r="M2401" i="10"/>
  <c r="M2400" i="10"/>
  <c r="M2399" i="10"/>
  <c r="M2398" i="10"/>
  <c r="M2397" i="10"/>
  <c r="M2396" i="10"/>
  <c r="M2395" i="10"/>
  <c r="M2394" i="10"/>
  <c r="M2393" i="10"/>
  <c r="M2392" i="10"/>
  <c r="M2391" i="10"/>
  <c r="M2390" i="10"/>
  <c r="M2389" i="10"/>
  <c r="M2388" i="10"/>
  <c r="M2387" i="10"/>
  <c r="M2386" i="10"/>
  <c r="M2384" i="10"/>
  <c r="M2383" i="10"/>
  <c r="M2382" i="10"/>
  <c r="M2381" i="10"/>
  <c r="M2380" i="10"/>
  <c r="M2379" i="10"/>
  <c r="M2378" i="10"/>
  <c r="M2377" i="10"/>
  <c r="M2376" i="10"/>
  <c r="M2375" i="10"/>
  <c r="M2374" i="10"/>
  <c r="M2373" i="10"/>
  <c r="M2372" i="10"/>
  <c r="M2371" i="10"/>
  <c r="M2369" i="10"/>
  <c r="M2368" i="10"/>
  <c r="M2367" i="10"/>
  <c r="M2366" i="10"/>
  <c r="M2363" i="10"/>
  <c r="M2360" i="10"/>
  <c r="M2359" i="10"/>
  <c r="M2358" i="10"/>
  <c r="M2357" i="10"/>
  <c r="M2356" i="10"/>
  <c r="M2355" i="10"/>
  <c r="M2354" i="10"/>
  <c r="M2353" i="10"/>
  <c r="M2352" i="10"/>
  <c r="M2351" i="10"/>
  <c r="M2350" i="10"/>
  <c r="M2349" i="10"/>
  <c r="M2348" i="10"/>
  <c r="M2347" i="10"/>
  <c r="M2346" i="10"/>
  <c r="M2345" i="10"/>
  <c r="M2344" i="10"/>
  <c r="M2343" i="10"/>
  <c r="M2342" i="10"/>
  <c r="M2341" i="10"/>
  <c r="M2340" i="10"/>
  <c r="M2339" i="10"/>
  <c r="M2338" i="10"/>
  <c r="M2337" i="10"/>
  <c r="M2336" i="10"/>
  <c r="M2335" i="10"/>
  <c r="M2334" i="10"/>
  <c r="M2333" i="10"/>
  <c r="M2332" i="10"/>
  <c r="M2331" i="10"/>
  <c r="M2330" i="10"/>
  <c r="M2329" i="10"/>
  <c r="M2328" i="10"/>
  <c r="M2327" i="10"/>
  <c r="M2326" i="10"/>
  <c r="M2324" i="10"/>
  <c r="M2323" i="10"/>
  <c r="M2322" i="10"/>
  <c r="M2321" i="10"/>
  <c r="M2320" i="10"/>
  <c r="M2319" i="10"/>
  <c r="M2318" i="10"/>
  <c r="M2317" i="10"/>
  <c r="M2316" i="10"/>
  <c r="M2315" i="10"/>
  <c r="M2314" i="10"/>
  <c r="M2313" i="10"/>
  <c r="M2312" i="10"/>
  <c r="M2311" i="10"/>
  <c r="M2310" i="10"/>
  <c r="M2309" i="10"/>
  <c r="M2308" i="10"/>
  <c r="M2307" i="10"/>
  <c r="M2306" i="10"/>
  <c r="M2305" i="10"/>
  <c r="M2304" i="10"/>
  <c r="M2303" i="10"/>
  <c r="M2302" i="10"/>
  <c r="M2301" i="10"/>
  <c r="M2300" i="10"/>
  <c r="M2298" i="10"/>
  <c r="M2296" i="10"/>
  <c r="M2295" i="10"/>
  <c r="M2294" i="10"/>
  <c r="M2293" i="10"/>
  <c r="M2292" i="10"/>
  <c r="M2291" i="10"/>
  <c r="M2290" i="10"/>
  <c r="M2289" i="10"/>
  <c r="M2288" i="10"/>
  <c r="M2287" i="10"/>
  <c r="M2286" i="10"/>
  <c r="M2285" i="10"/>
  <c r="M2284" i="10"/>
  <c r="M2283" i="10"/>
  <c r="M2282" i="10"/>
  <c r="M2281" i="10"/>
  <c r="M2280" i="10"/>
  <c r="M2279" i="10"/>
  <c r="M2278" i="10"/>
  <c r="M2277" i="10"/>
  <c r="M2276" i="10"/>
  <c r="M2275" i="10"/>
  <c r="M2273" i="10"/>
  <c r="M2272" i="10"/>
  <c r="M2271" i="10"/>
  <c r="M2270" i="10"/>
  <c r="M2269" i="10"/>
  <c r="M2268" i="10"/>
  <c r="M2267" i="10"/>
  <c r="M2266" i="10"/>
  <c r="M2265" i="10"/>
  <c r="M2264" i="10"/>
  <c r="M2263" i="10"/>
  <c r="M2262" i="10"/>
  <c r="M2261" i="10"/>
  <c r="M2257" i="10"/>
  <c r="M2256" i="10"/>
  <c r="M2255" i="10"/>
  <c r="M2254" i="10"/>
  <c r="M2253" i="10"/>
  <c r="M2252" i="10"/>
  <c r="M2251" i="10"/>
  <c r="M2250" i="10"/>
  <c r="M2249" i="10"/>
  <c r="M2248" i="10"/>
  <c r="M2247" i="10"/>
  <c r="M2246" i="10"/>
  <c r="M2245" i="10"/>
  <c r="M2244" i="10"/>
  <c r="M2243" i="10"/>
  <c r="M2242" i="10"/>
  <c r="M2241" i="10"/>
  <c r="M2240" i="10"/>
  <c r="M2239" i="10"/>
  <c r="M2238" i="10"/>
  <c r="M2237" i="10"/>
  <c r="M2236" i="10"/>
  <c r="M2235" i="10"/>
  <c r="M2234" i="10"/>
  <c r="M2233" i="10"/>
  <c r="M2232" i="10"/>
  <c r="M2231" i="10"/>
  <c r="M2230" i="10"/>
  <c r="M2229" i="10"/>
  <c r="M2228" i="10"/>
  <c r="M2227" i="10"/>
  <c r="M2226" i="10"/>
  <c r="M2225" i="10"/>
  <c r="M2224" i="10"/>
  <c r="M2222" i="10"/>
  <c r="M2221" i="10"/>
  <c r="M2220" i="10"/>
  <c r="M2219" i="10"/>
  <c r="M2218" i="10"/>
  <c r="M2217" i="10"/>
  <c r="M2216" i="10"/>
  <c r="M2215" i="10"/>
  <c r="M2214" i="10"/>
  <c r="M2213" i="10"/>
  <c r="M2212" i="10"/>
  <c r="M2209" i="10"/>
  <c r="M2208" i="10"/>
  <c r="M2207" i="10"/>
  <c r="M2206" i="10"/>
  <c r="M2205" i="10"/>
  <c r="M2204" i="10"/>
  <c r="M2203" i="10"/>
  <c r="M2202" i="10"/>
  <c r="M2201" i="10"/>
  <c r="M2200" i="10"/>
  <c r="M2199" i="10"/>
  <c r="M2198" i="10"/>
  <c r="M2197" i="10"/>
  <c r="M2196" i="10"/>
  <c r="M2195" i="10"/>
  <c r="M2193" i="10"/>
  <c r="M2192" i="10"/>
  <c r="M2191" i="10"/>
  <c r="M2190" i="10"/>
  <c r="M2189" i="10"/>
  <c r="M2188" i="10"/>
  <c r="M2187" i="10"/>
  <c r="M2186" i="10"/>
  <c r="M2185" i="10"/>
  <c r="M2184" i="10"/>
  <c r="M2183" i="10"/>
  <c r="M2182" i="10"/>
  <c r="M2181" i="10"/>
  <c r="M2180" i="10"/>
  <c r="M2179" i="10"/>
  <c r="M2177" i="10"/>
  <c r="M2176" i="10"/>
  <c r="M2175" i="10"/>
  <c r="M2174" i="10"/>
  <c r="M2173" i="10"/>
  <c r="M2172" i="10"/>
  <c r="M2171" i="10"/>
  <c r="M2170" i="10"/>
  <c r="M2169" i="10"/>
  <c r="M2168" i="10"/>
  <c r="M2167" i="10"/>
  <c r="M2166" i="10"/>
  <c r="M2165" i="10"/>
  <c r="M2164" i="10"/>
  <c r="M2163" i="10"/>
  <c r="M2162" i="10"/>
  <c r="M2161" i="10"/>
  <c r="M2159" i="10"/>
  <c r="M2158" i="10"/>
  <c r="M2156" i="10"/>
  <c r="M2155" i="10"/>
  <c r="M2154" i="10"/>
  <c r="M2153" i="10"/>
  <c r="M2152" i="10"/>
  <c r="M2151" i="10"/>
  <c r="M2150" i="10"/>
  <c r="M2149" i="10"/>
  <c r="M2148" i="10"/>
  <c r="M2147" i="10"/>
  <c r="M2146" i="10"/>
  <c r="M2145" i="10"/>
  <c r="M2144" i="10"/>
  <c r="M2143" i="10"/>
  <c r="M2142" i="10"/>
  <c r="M2141" i="10"/>
  <c r="M2140" i="10"/>
  <c r="M2139" i="10"/>
  <c r="M2138" i="10"/>
  <c r="M2137" i="10"/>
  <c r="M2136" i="10"/>
  <c r="M2135" i="10"/>
  <c r="M2134" i="10"/>
  <c r="M2133" i="10"/>
  <c r="M2132" i="10"/>
  <c r="M2131" i="10"/>
  <c r="M2130" i="10"/>
  <c r="M2129" i="10"/>
  <c r="M2128" i="10"/>
  <c r="M2127" i="10"/>
  <c r="M2126" i="10"/>
  <c r="M2125" i="10"/>
  <c r="M2124" i="10"/>
  <c r="M2123" i="10"/>
  <c r="M2121" i="10"/>
  <c r="M2119" i="10"/>
  <c r="M2117" i="10"/>
  <c r="M2116" i="10"/>
  <c r="M2115" i="10"/>
  <c r="M2114" i="10"/>
  <c r="M2113" i="10"/>
  <c r="M2111" i="10"/>
  <c r="M2110" i="10"/>
  <c r="M2109" i="10"/>
  <c r="M2108" i="10"/>
  <c r="M2107" i="10"/>
  <c r="M2105" i="10"/>
  <c r="M2104" i="10"/>
  <c r="M2103" i="10"/>
  <c r="M2102" i="10"/>
  <c r="M2101" i="10"/>
  <c r="M2100" i="10"/>
  <c r="M2099" i="10"/>
  <c r="M2098" i="10"/>
  <c r="M2097" i="10"/>
  <c r="M2096" i="10"/>
  <c r="M2095" i="10"/>
  <c r="M2094" i="10"/>
  <c r="M2093" i="10"/>
  <c r="M2092" i="10"/>
  <c r="M2091" i="10"/>
  <c r="M2090" i="10"/>
  <c r="M2089" i="10"/>
  <c r="M2088" i="10"/>
  <c r="M2087" i="10"/>
  <c r="M2086" i="10"/>
  <c r="M2084" i="10"/>
  <c r="M2083" i="10"/>
  <c r="M2082" i="10"/>
  <c r="M2081" i="10"/>
  <c r="M2080" i="10"/>
  <c r="M2079" i="10"/>
  <c r="M2078" i="10"/>
  <c r="M2077" i="10"/>
  <c r="M2075" i="10"/>
  <c r="M2072" i="10"/>
  <c r="M2071" i="10"/>
  <c r="M2069" i="10"/>
  <c r="M2068" i="10"/>
  <c r="M2067" i="10"/>
  <c r="M2066" i="10"/>
  <c r="M2065" i="10"/>
  <c r="M2064" i="10"/>
  <c r="M2063" i="10"/>
  <c r="M2062" i="10"/>
  <c r="M2061" i="10"/>
  <c r="M2060" i="10"/>
  <c r="M2059" i="10"/>
  <c r="M2058" i="10"/>
  <c r="M2057" i="10"/>
  <c r="M2054" i="10"/>
  <c r="M2053" i="10"/>
  <c r="M2051" i="10"/>
  <c r="M2049" i="10"/>
  <c r="M2048" i="10"/>
  <c r="M2047" i="10"/>
  <c r="M2046" i="10"/>
  <c r="M2044" i="10"/>
  <c r="M2042" i="10"/>
  <c r="M2041" i="10"/>
  <c r="M2039" i="10"/>
  <c r="M2036" i="10"/>
  <c r="M2033" i="10"/>
  <c r="M2032" i="10"/>
  <c r="M2031" i="10"/>
  <c r="M2030" i="10"/>
  <c r="M2029" i="10"/>
  <c r="M2028" i="10"/>
  <c r="M2027" i="10"/>
  <c r="M2026" i="10"/>
  <c r="M2025" i="10"/>
  <c r="M2024" i="10"/>
  <c r="M2023" i="10"/>
  <c r="M2021" i="10"/>
  <c r="M2018" i="10"/>
  <c r="M2017" i="10"/>
  <c r="M2016" i="10"/>
  <c r="M2015" i="10"/>
  <c r="M2013" i="10"/>
  <c r="M2012" i="10"/>
  <c r="M2010" i="10"/>
  <c r="M2009" i="10"/>
  <c r="M2008" i="10"/>
  <c r="M2007" i="10"/>
  <c r="M2006" i="10"/>
  <c r="M2005" i="10"/>
  <c r="M2004" i="10"/>
  <c r="M2003" i="10"/>
  <c r="M2002" i="10"/>
  <c r="M2001" i="10"/>
  <c r="M2000" i="10"/>
  <c r="M1999" i="10"/>
  <c r="M1998" i="10"/>
  <c r="M1997" i="10"/>
  <c r="M1996" i="10"/>
  <c r="M1994" i="10"/>
  <c r="M1993" i="10"/>
  <c r="M1991" i="10"/>
  <c r="M1990" i="10"/>
  <c r="M1989" i="10"/>
  <c r="M1988" i="10"/>
  <c r="M1987" i="10"/>
  <c r="M1985" i="10"/>
  <c r="M1983" i="10"/>
  <c r="M1982" i="10"/>
  <c r="M1981" i="10"/>
  <c r="M1980" i="10"/>
  <c r="M1979" i="10"/>
  <c r="M1978" i="10"/>
  <c r="M1977" i="10"/>
  <c r="M1976" i="10"/>
  <c r="M1975" i="10"/>
  <c r="M1974" i="10"/>
  <c r="M1973" i="10"/>
  <c r="M1972" i="10"/>
  <c r="M1971" i="10"/>
  <c r="M1970" i="10"/>
  <c r="M1969" i="10"/>
  <c r="M1968" i="10"/>
  <c r="M1967" i="10"/>
  <c r="M1966" i="10"/>
  <c r="M1965" i="10"/>
  <c r="M1964" i="10"/>
  <c r="M1963" i="10"/>
  <c r="M1962" i="10"/>
  <c r="M1961" i="10"/>
  <c r="M1960" i="10"/>
  <c r="M1959" i="10"/>
  <c r="M1958" i="10"/>
  <c r="M1957" i="10"/>
  <c r="M1956" i="10"/>
  <c r="M1955" i="10"/>
  <c r="M1954" i="10"/>
  <c r="M1953" i="10"/>
  <c r="M1952" i="10"/>
  <c r="M1951" i="10"/>
  <c r="M1950" i="10"/>
  <c r="M1949" i="10"/>
  <c r="M1948" i="10"/>
  <c r="M1947" i="10"/>
  <c r="M1946" i="10"/>
  <c r="M1945" i="10"/>
  <c r="M1944" i="10"/>
  <c r="M1943" i="10"/>
  <c r="M1942" i="10"/>
  <c r="M1941" i="10"/>
  <c r="M1940" i="10"/>
  <c r="M1939" i="10"/>
  <c r="M1938" i="10"/>
  <c r="M1937" i="10"/>
  <c r="M1936" i="10"/>
  <c r="M1935" i="10"/>
  <c r="M1934" i="10"/>
  <c r="M1933" i="10"/>
  <c r="M1931" i="10"/>
  <c r="M1929" i="10"/>
  <c r="M1928" i="10"/>
  <c r="M1927" i="10"/>
  <c r="M1926" i="10"/>
  <c r="M1925" i="10"/>
  <c r="M1924" i="10"/>
  <c r="M1923" i="10"/>
  <c r="M1921" i="10"/>
  <c r="M1920" i="10"/>
  <c r="M1919" i="10"/>
  <c r="M1918" i="10"/>
  <c r="M1917" i="10"/>
  <c r="M1916" i="10"/>
  <c r="M1915" i="10"/>
  <c r="M1914" i="10"/>
  <c r="M1913" i="10"/>
  <c r="M1912" i="10"/>
  <c r="M1910" i="10"/>
  <c r="M1909" i="10"/>
  <c r="M1908" i="10"/>
  <c r="M1907" i="10"/>
  <c r="M1904" i="10"/>
  <c r="M1903" i="10"/>
  <c r="M1902" i="10"/>
  <c r="M1901" i="10"/>
  <c r="M1900" i="10"/>
  <c r="M1899" i="10"/>
  <c r="M1898" i="10"/>
  <c r="M1897" i="10"/>
  <c r="M1896" i="10"/>
  <c r="M1895" i="10"/>
  <c r="M1894" i="10"/>
  <c r="M1893" i="10"/>
  <c r="M1892" i="10"/>
  <c r="M1891" i="10"/>
  <c r="M1890" i="10"/>
  <c r="M1889" i="10"/>
  <c r="M1888" i="10"/>
  <c r="M1887" i="10"/>
  <c r="M1886" i="10"/>
  <c r="M1885" i="10"/>
  <c r="M1884" i="10"/>
  <c r="M1883" i="10"/>
  <c r="M1882" i="10"/>
  <c r="M1881" i="10"/>
  <c r="M1880" i="10"/>
  <c r="M1879" i="10"/>
  <c r="M1878" i="10"/>
  <c r="M1877" i="10"/>
  <c r="M1876" i="10"/>
  <c r="M1875" i="10"/>
  <c r="M1874" i="10"/>
  <c r="M1873" i="10"/>
  <c r="M1872" i="10"/>
  <c r="M1871" i="10"/>
  <c r="M1870" i="10"/>
  <c r="M1869" i="10"/>
  <c r="M1868" i="10"/>
  <c r="M1867" i="10"/>
  <c r="M1866" i="10"/>
  <c r="M1865" i="10"/>
  <c r="M1864" i="10"/>
  <c r="M1863" i="10"/>
  <c r="M1860" i="10"/>
  <c r="M1859" i="10"/>
  <c r="M1858" i="10"/>
  <c r="M1857" i="10"/>
  <c r="M1856" i="10"/>
  <c r="M1855" i="10"/>
  <c r="M1854" i="10"/>
  <c r="M1853" i="10"/>
  <c r="M1852" i="10"/>
  <c r="M1851" i="10"/>
  <c r="M1850" i="10"/>
  <c r="M1847" i="10"/>
  <c r="M1846" i="10"/>
  <c r="M1844" i="10"/>
  <c r="M1843" i="10"/>
  <c r="M1842" i="10"/>
  <c r="M1841" i="10"/>
  <c r="M1840" i="10"/>
  <c r="M1839" i="10"/>
  <c r="M1838" i="10"/>
  <c r="M1837" i="10"/>
  <c r="M1836" i="10"/>
  <c r="M1835" i="10"/>
  <c r="M1834" i="10"/>
  <c r="M1833" i="10"/>
  <c r="M1830" i="10"/>
  <c r="M1829" i="10"/>
  <c r="M1827" i="10"/>
  <c r="M1826" i="10"/>
  <c r="M1825" i="10"/>
  <c r="M1824" i="10"/>
  <c r="M1823" i="10"/>
  <c r="M1822" i="10"/>
  <c r="M1821" i="10"/>
  <c r="M1820" i="10"/>
  <c r="M1819" i="10"/>
  <c r="M1818" i="10"/>
  <c r="M1817" i="10"/>
  <c r="M1816" i="10"/>
  <c r="M1815" i="10"/>
  <c r="M1814" i="10"/>
  <c r="M1813" i="10"/>
  <c r="M1811" i="10"/>
  <c r="M1810" i="10"/>
  <c r="M1809" i="10"/>
  <c r="M1808" i="10"/>
  <c r="M1807" i="10"/>
  <c r="M1806" i="10"/>
  <c r="M1805" i="10"/>
  <c r="M1804" i="10"/>
  <c r="M1803" i="10"/>
  <c r="M1802" i="10"/>
  <c r="M1801" i="10"/>
  <c r="M1799" i="10"/>
  <c r="M1798" i="10"/>
  <c r="M1797" i="10"/>
  <c r="M1796" i="10"/>
  <c r="M1795" i="10"/>
  <c r="M1794" i="10"/>
  <c r="M1793" i="10"/>
  <c r="M1792" i="10"/>
  <c r="M1791" i="10"/>
  <c r="M1790" i="10"/>
  <c r="M1789" i="10"/>
  <c r="M1788" i="10"/>
  <c r="M1787" i="10"/>
  <c r="M1786" i="10"/>
  <c r="M1785" i="10"/>
  <c r="M1784" i="10"/>
  <c r="M1783" i="10"/>
  <c r="M1782" i="10"/>
  <c r="M1781" i="10"/>
  <c r="M1780" i="10"/>
  <c r="M1779" i="10"/>
  <c r="M1778" i="10"/>
  <c r="M1777" i="10"/>
  <c r="M1776" i="10"/>
  <c r="M1775" i="10"/>
  <c r="M1774" i="10"/>
  <c r="M1773" i="10"/>
  <c r="M1772" i="10"/>
  <c r="M1771" i="10"/>
  <c r="M1770" i="10"/>
  <c r="M1768" i="10"/>
  <c r="M1767" i="10"/>
  <c r="M1766" i="10"/>
  <c r="M1765" i="10"/>
  <c r="M1764" i="10"/>
  <c r="M1762" i="10"/>
  <c r="M1761" i="10"/>
  <c r="M1760" i="10"/>
  <c r="M1759" i="10"/>
  <c r="M1758" i="10"/>
  <c r="M1757" i="10"/>
  <c r="M1756" i="10"/>
  <c r="M1755" i="10"/>
  <c r="M1754" i="10"/>
  <c r="M1752" i="10"/>
  <c r="M1751" i="10"/>
  <c r="M1749" i="10"/>
  <c r="M1748" i="10"/>
  <c r="M1747" i="10"/>
  <c r="M1746" i="10"/>
  <c r="M1745" i="10"/>
  <c r="M1744" i="10"/>
  <c r="M1743" i="10"/>
  <c r="M1742" i="10"/>
  <c r="M1741" i="10"/>
  <c r="M1740" i="10"/>
  <c r="M1739" i="10"/>
  <c r="M1737" i="10"/>
  <c r="M1736" i="10"/>
  <c r="M1735" i="10"/>
  <c r="M1733" i="10"/>
  <c r="M1732" i="10"/>
  <c r="M1731" i="10"/>
  <c r="M1730" i="10"/>
  <c r="M1729" i="10"/>
  <c r="M1726" i="10"/>
  <c r="M1725" i="10"/>
  <c r="M1724" i="10"/>
  <c r="M1723" i="10"/>
  <c r="M1722" i="10"/>
  <c r="M1721" i="10"/>
  <c r="M1720" i="10"/>
  <c r="M1717" i="10"/>
  <c r="M1716" i="10"/>
  <c r="M1715" i="10"/>
  <c r="M1714" i="10"/>
  <c r="M1713" i="10"/>
  <c r="M1712" i="10"/>
  <c r="M1711" i="10"/>
  <c r="M1710" i="10"/>
  <c r="M1709" i="10"/>
  <c r="M1708" i="10"/>
  <c r="M1707" i="10"/>
  <c r="M1706" i="10"/>
  <c r="M1705" i="10"/>
  <c r="M1703" i="10"/>
  <c r="M1702" i="10"/>
  <c r="M1701" i="10"/>
  <c r="M1700" i="10"/>
  <c r="M1699" i="10"/>
  <c r="M1697" i="10"/>
  <c r="M1696" i="10"/>
  <c r="M1695" i="10"/>
  <c r="M1694" i="10"/>
  <c r="M1693" i="10"/>
  <c r="M1689" i="10"/>
  <c r="M1681" i="10"/>
  <c r="M1678" i="10"/>
  <c r="M1676" i="10"/>
  <c r="M1675" i="10"/>
  <c r="M1674" i="10"/>
  <c r="M1673" i="10"/>
  <c r="M1672" i="10"/>
  <c r="M1671" i="10"/>
  <c r="M1670" i="10"/>
  <c r="M1669" i="10"/>
  <c r="M1668" i="10"/>
  <c r="M1666" i="10"/>
  <c r="M1661" i="10"/>
  <c r="M1656" i="10"/>
  <c r="M1653" i="10"/>
  <c r="M1651" i="10"/>
  <c r="M1358" i="10"/>
  <c r="M1357" i="10"/>
  <c r="M1356" i="10"/>
  <c r="M1355" i="10"/>
  <c r="M1354" i="10"/>
  <c r="M1353" i="10"/>
  <c r="M1352" i="10"/>
  <c r="M1351" i="10"/>
  <c r="M1350" i="10"/>
  <c r="M1349" i="10"/>
  <c r="M1348" i="10"/>
  <c r="M1347" i="10"/>
  <c r="M1346" i="10"/>
  <c r="M1345" i="10"/>
  <c r="M1344" i="10"/>
  <c r="M1343" i="10"/>
  <c r="M1342" i="10"/>
  <c r="M1341" i="10"/>
  <c r="M1340" i="10"/>
  <c r="M1339" i="10"/>
  <c r="M1338" i="10"/>
  <c r="M1337" i="10"/>
  <c r="M1336" i="10"/>
  <c r="M1335" i="10"/>
  <c r="M1334" i="10"/>
  <c r="M1333" i="10"/>
  <c r="M1332" i="10"/>
  <c r="M1331" i="10"/>
  <c r="M1330" i="10"/>
  <c r="M1329" i="10"/>
  <c r="M1328" i="10"/>
  <c r="M1327" i="10"/>
  <c r="M1326" i="10"/>
  <c r="M1325" i="10"/>
  <c r="M1324" i="10"/>
  <c r="M1323" i="10"/>
  <c r="M1322" i="10"/>
  <c r="M1321" i="10"/>
  <c r="M1320" i="10"/>
  <c r="M1318" i="10"/>
  <c r="M1315" i="10"/>
  <c r="M1311" i="10"/>
  <c r="M1308" i="10"/>
  <c r="M1293" i="10"/>
  <c r="M1292" i="10"/>
  <c r="M1291" i="10"/>
  <c r="M1290" i="10"/>
  <c r="M1289" i="10"/>
  <c r="M1288" i="10"/>
  <c r="M1287" i="10"/>
  <c r="M1286" i="10"/>
  <c r="M1285" i="10"/>
  <c r="M1283" i="10"/>
  <c r="M1281" i="10"/>
  <c r="M1270" i="10"/>
  <c r="M1269" i="10"/>
  <c r="M1263" i="10"/>
  <c r="M1262" i="10"/>
  <c r="M1253" i="10"/>
  <c r="M1252" i="10"/>
  <c r="M1251" i="10"/>
  <c r="M1249" i="10"/>
  <c r="M1246" i="10"/>
  <c r="M1235" i="10"/>
  <c r="M1230" i="10"/>
  <c r="M1190" i="10"/>
  <c r="M1186" i="10"/>
  <c r="M1185" i="10"/>
  <c r="M1184" i="10"/>
  <c r="M1183" i="10"/>
  <c r="M1177" i="10"/>
  <c r="M1158" i="10"/>
  <c r="M1157" i="10"/>
  <c r="M1151" i="10"/>
  <c r="M1150" i="10"/>
  <c r="M1147" i="10"/>
  <c r="M1146" i="10"/>
  <c r="M1145" i="10"/>
  <c r="M1144" i="10"/>
  <c r="M1143" i="10"/>
  <c r="M1142" i="10"/>
  <c r="M1141" i="10"/>
  <c r="M1140" i="10"/>
  <c r="M1139" i="10"/>
  <c r="M1138" i="10"/>
  <c r="M1137" i="10"/>
  <c r="M1136" i="10"/>
  <c r="M1135" i="10"/>
  <c r="M1134" i="10"/>
  <c r="M1133" i="10"/>
  <c r="M1132" i="10"/>
  <c r="M1131" i="10"/>
  <c r="M1130" i="10"/>
  <c r="M1129" i="10"/>
  <c r="M1128" i="10"/>
  <c r="M1127" i="10"/>
  <c r="M1126" i="10"/>
  <c r="M1125" i="10"/>
  <c r="M1124" i="10"/>
  <c r="M1123" i="10"/>
  <c r="M1122" i="10"/>
  <c r="M1121" i="10"/>
  <c r="M1120" i="10"/>
  <c r="M1119" i="10"/>
  <c r="M1118" i="10"/>
  <c r="M1117" i="10"/>
  <c r="M1116" i="10"/>
  <c r="M1115" i="10"/>
  <c r="M1114" i="10"/>
  <c r="M1113" i="10"/>
  <c r="M1112" i="10"/>
  <c r="M1111" i="10"/>
  <c r="M1110" i="10"/>
  <c r="M1109" i="10"/>
  <c r="M1108" i="10"/>
  <c r="M1107" i="10"/>
  <c r="M1106" i="10"/>
  <c r="M1105" i="10"/>
  <c r="M1104" i="10"/>
  <c r="M1103" i="10"/>
  <c r="M1099" i="10"/>
  <c r="M1079" i="10"/>
  <c r="M1070" i="10"/>
  <c r="M1069" i="10"/>
  <c r="M1066" i="10"/>
  <c r="M1061" i="10"/>
  <c r="M1060" i="10"/>
  <c r="M1059" i="10"/>
  <c r="M1058" i="10"/>
  <c r="M1057" i="10"/>
  <c r="M1056" i="10"/>
  <c r="M1055" i="10"/>
  <c r="M1054" i="10"/>
  <c r="M1053" i="10"/>
  <c r="M1051" i="10"/>
  <c r="M1044" i="10"/>
  <c r="M1040" i="10"/>
  <c r="M1021" i="10"/>
  <c r="M991" i="10"/>
  <c r="M967" i="10"/>
  <c r="M964" i="10"/>
  <c r="M934" i="10"/>
  <c r="M933" i="10"/>
  <c r="M928" i="10"/>
  <c r="M906" i="10"/>
  <c r="M896" i="10"/>
  <c r="M885" i="10"/>
  <c r="M884" i="10"/>
  <c r="M868" i="10"/>
  <c r="M867" i="10"/>
  <c r="M859" i="10"/>
  <c r="M858" i="10"/>
  <c r="M857" i="10"/>
  <c r="M856" i="10"/>
  <c r="M855" i="10"/>
  <c r="M854" i="10"/>
  <c r="M853" i="10"/>
  <c r="M852" i="10"/>
  <c r="M851" i="10"/>
  <c r="M850" i="10"/>
  <c r="M849" i="10"/>
  <c r="M848" i="10"/>
  <c r="M847" i="10"/>
  <c r="M845" i="10"/>
  <c r="M844" i="10"/>
  <c r="M843" i="10"/>
  <c r="M842" i="10"/>
  <c r="M841" i="10"/>
  <c r="M840" i="10"/>
  <c r="M839" i="10"/>
  <c r="M838" i="10"/>
  <c r="M837" i="10"/>
  <c r="M835" i="10"/>
  <c r="M834" i="10"/>
  <c r="M833" i="10"/>
  <c r="M832" i="10"/>
  <c r="M831" i="10"/>
  <c r="M830" i="10"/>
  <c r="M829" i="10"/>
  <c r="M828" i="10"/>
  <c r="M822" i="10"/>
  <c r="M805" i="10"/>
  <c r="M804" i="10"/>
  <c r="M803" i="10"/>
  <c r="M802" i="10"/>
  <c r="M801" i="10"/>
  <c r="M800" i="10"/>
  <c r="M799" i="10"/>
  <c r="M798" i="10"/>
  <c r="M797" i="10"/>
  <c r="M796" i="10"/>
  <c r="M795" i="10"/>
  <c r="M794" i="10"/>
  <c r="M793" i="10"/>
  <c r="M792" i="10"/>
  <c r="M791" i="10"/>
  <c r="M790" i="10"/>
  <c r="M789" i="10"/>
  <c r="M788" i="10"/>
  <c r="M787" i="10"/>
  <c r="M786" i="10"/>
  <c r="M785" i="10"/>
  <c r="M784" i="10"/>
  <c r="M782" i="10"/>
  <c r="M781" i="10"/>
  <c r="M780" i="10"/>
  <c r="M779" i="10"/>
  <c r="M778" i="10"/>
  <c r="M777" i="10"/>
  <c r="M776" i="10"/>
  <c r="M775" i="10"/>
  <c r="M774" i="10"/>
  <c r="M773" i="10"/>
  <c r="M772" i="10"/>
  <c r="M771" i="10"/>
  <c r="M770" i="10"/>
  <c r="M769" i="10"/>
  <c r="M768" i="10"/>
  <c r="M767" i="10"/>
  <c r="M758" i="10"/>
  <c r="M757" i="10"/>
  <c r="M756" i="10"/>
  <c r="M755" i="10"/>
  <c r="M754" i="10"/>
  <c r="M753" i="10"/>
  <c r="M752" i="10"/>
  <c r="M751" i="10"/>
  <c r="M750" i="10"/>
  <c r="M745" i="10"/>
  <c r="M744" i="10"/>
  <c r="M742" i="10"/>
  <c r="M741" i="10"/>
  <c r="M740" i="10"/>
  <c r="M739" i="10"/>
  <c r="M738" i="10"/>
  <c r="M737" i="10"/>
  <c r="M726" i="10"/>
  <c r="M724" i="10"/>
  <c r="M723" i="10"/>
  <c r="M722" i="10"/>
  <c r="M721" i="10"/>
  <c r="M669" i="10"/>
  <c r="M668" i="10"/>
  <c r="M622" i="10"/>
  <c r="M621" i="10"/>
  <c r="M618" i="10"/>
  <c r="M613" i="10"/>
  <c r="M590" i="10"/>
  <c r="M589" i="10"/>
  <c r="M575" i="10"/>
  <c r="M574" i="10"/>
  <c r="M572" i="10"/>
  <c r="M562" i="10"/>
  <c r="M558" i="10"/>
  <c r="M557" i="10"/>
  <c r="M556" i="10"/>
  <c r="M555" i="10"/>
  <c r="M554" i="10"/>
  <c r="M553" i="10"/>
  <c r="M552" i="10"/>
  <c r="M551" i="10"/>
  <c r="M549" i="10"/>
  <c r="M547" i="10"/>
  <c r="M546" i="10"/>
  <c r="M544" i="10"/>
  <c r="M521" i="10"/>
  <c r="M520" i="10"/>
  <c r="M519" i="10"/>
  <c r="M482" i="10"/>
  <c r="M452" i="10"/>
  <c r="M406" i="10"/>
  <c r="M390" i="10"/>
  <c r="M358" i="10"/>
  <c r="M341" i="10"/>
  <c r="M338" i="10"/>
  <c r="M326" i="10"/>
  <c r="M306" i="10"/>
  <c r="M234" i="10"/>
  <c r="M233" i="10"/>
  <c r="M217" i="10"/>
  <c r="M216" i="10"/>
  <c r="M214" i="10"/>
  <c r="M213" i="10"/>
  <c r="M212" i="10"/>
  <c r="M211" i="10"/>
  <c r="M194" i="10"/>
  <c r="M166" i="10"/>
  <c r="M163" i="10"/>
  <c r="M159" i="10"/>
  <c r="M158" i="10"/>
  <c r="M155" i="10"/>
  <c r="M143" i="10"/>
  <c r="M129" i="10"/>
  <c r="M128" i="10"/>
  <c r="M122" i="10"/>
  <c r="M119" i="10"/>
  <c r="M111" i="10"/>
  <c r="M110" i="10"/>
  <c r="M107" i="10"/>
  <c r="M102" i="10"/>
  <c r="M90" i="10"/>
  <c r="M89" i="10"/>
  <c r="M79" i="10"/>
  <c r="M41" i="10"/>
  <c r="M4135" i="10"/>
  <c r="M4131" i="10"/>
  <c r="M4128" i="10"/>
  <c r="M4126" i="10"/>
  <c r="M4125" i="10"/>
  <c r="M4122" i="10"/>
  <c r="M4121" i="10"/>
  <c r="M4120" i="10"/>
  <c r="M4117" i="10"/>
  <c r="M4116" i="10"/>
  <c r="M4115" i="10"/>
  <c r="M4113" i="10"/>
  <c r="M4111" i="10"/>
  <c r="M4109" i="10"/>
  <c r="M4101" i="10"/>
  <c r="M4096" i="10"/>
  <c r="M4091" i="10"/>
  <c r="M4090" i="10"/>
  <c r="M4086" i="10"/>
  <c r="M4078" i="10"/>
  <c r="M4074" i="10"/>
  <c r="M4072" i="10"/>
  <c r="M4069" i="10"/>
  <c r="M4068" i="10"/>
  <c r="M4064" i="10"/>
  <c r="M4062" i="10"/>
  <c r="M4061" i="10"/>
  <c r="M4058" i="10"/>
  <c r="M4057" i="10"/>
  <c r="M4055" i="10"/>
  <c r="M4054" i="10"/>
  <c r="M4053" i="10"/>
  <c r="M4046" i="10"/>
  <c r="M4045" i="10"/>
  <c r="M4042" i="10"/>
  <c r="M4040" i="10"/>
  <c r="M4025" i="10"/>
  <c r="M4022" i="10"/>
  <c r="M4018" i="10"/>
  <c r="M4011" i="10"/>
  <c r="M4010" i="10"/>
  <c r="M4005" i="10"/>
  <c r="M4003" i="10"/>
  <c r="M3994" i="10"/>
  <c r="M3989" i="10"/>
  <c r="M3972" i="10"/>
  <c r="M3162" i="10"/>
  <c r="M3153" i="10"/>
  <c r="M3151" i="10"/>
  <c r="M3145" i="10"/>
  <c r="M3142" i="10"/>
  <c r="M3132" i="10"/>
  <c r="M3103" i="10"/>
  <c r="M3102" i="10"/>
  <c r="M3091" i="10"/>
  <c r="M3086" i="10"/>
  <c r="M3085" i="10"/>
  <c r="M3081" i="10"/>
  <c r="M3079" i="10"/>
  <c r="M3077" i="10"/>
  <c r="M3076" i="10"/>
  <c r="M3075" i="10"/>
  <c r="M3074" i="10"/>
  <c r="M3073" i="10"/>
  <c r="M3070" i="10"/>
  <c r="M3061" i="10"/>
  <c r="M3060" i="10"/>
  <c r="M3055" i="10"/>
  <c r="M3045" i="10"/>
  <c r="M3028" i="10"/>
  <c r="M3025" i="10"/>
  <c r="M3021" i="10"/>
  <c r="M3007" i="10"/>
  <c r="M3006" i="10"/>
  <c r="M2995" i="10"/>
  <c r="M2989" i="10"/>
  <c r="M2986" i="10"/>
  <c r="M2983" i="10"/>
  <c r="M2974" i="10"/>
  <c r="M2973" i="10"/>
  <c r="M2971" i="10"/>
  <c r="M2946" i="10"/>
  <c r="M2944" i="10"/>
  <c r="M2941" i="10"/>
  <c r="M2940" i="10"/>
  <c r="M2924" i="10"/>
  <c r="M2919" i="10"/>
  <c r="M2905" i="10"/>
  <c r="M2896" i="10"/>
  <c r="M2878" i="10"/>
  <c r="M2872" i="10"/>
  <c r="M2860" i="10"/>
  <c r="M2857" i="10"/>
  <c r="M2833" i="10"/>
  <c r="M2827" i="10"/>
  <c r="M2820" i="10"/>
  <c r="M2814" i="10"/>
  <c r="M2809" i="10"/>
  <c r="M2808" i="10"/>
  <c r="M2802" i="10"/>
  <c r="M2799" i="10"/>
  <c r="M2791" i="10"/>
  <c r="M2790" i="10"/>
  <c r="M2784" i="10"/>
  <c r="M2769" i="10"/>
  <c r="M2758" i="10"/>
  <c r="M2755" i="10"/>
  <c r="M2753" i="10"/>
  <c r="M2746" i="10"/>
  <c r="M2745" i="10"/>
  <c r="M2734" i="10"/>
  <c r="M2731" i="10"/>
  <c r="M2727" i="10"/>
  <c r="M2725" i="10"/>
  <c r="M2724" i="10"/>
  <c r="M2700" i="10"/>
  <c r="M2697" i="10"/>
  <c r="M2674" i="10"/>
  <c r="M1635" i="10"/>
  <c r="M1592" i="10"/>
  <c r="M1565" i="10"/>
  <c r="M1547" i="10"/>
  <c r="M1541" i="10"/>
  <c r="M1513" i="10"/>
  <c r="M1506" i="10"/>
  <c r="M1501" i="10"/>
  <c r="M1495" i="10"/>
  <c r="M1450" i="10"/>
  <c r="M1426" i="10"/>
  <c r="M1420" i="10"/>
  <c r="M1418" i="10"/>
  <c r="M1417" i="10"/>
  <c r="M1415" i="10"/>
  <c r="M1410" i="10"/>
  <c r="M1409" i="10"/>
  <c r="M1406" i="10"/>
  <c r="M1397" i="10"/>
  <c r="M1394" i="10"/>
  <c r="M1392" i="10"/>
  <c r="M1391" i="10"/>
  <c r="M1386" i="10"/>
  <c r="M1364" i="10"/>
  <c r="T3958" i="10"/>
  <c r="S3958" i="10"/>
  <c r="T2639" i="10"/>
  <c r="S2639" i="10"/>
  <c r="T1320" i="10"/>
  <c r="S1320" i="10"/>
  <c r="T2" i="10"/>
  <c r="S2" i="10"/>
  <c r="M2623" i="10"/>
  <c r="M2617" i="10"/>
  <c r="M2616" i="10"/>
  <c r="M2613" i="10"/>
  <c r="M2595" i="10"/>
  <c r="M2581" i="10"/>
  <c r="M2571" i="10"/>
  <c r="M2565" i="10"/>
  <c r="M2541" i="10"/>
  <c r="M2532" i="10"/>
  <c r="M2515" i="10"/>
  <c r="M2514" i="10"/>
  <c r="M2493" i="10"/>
  <c r="M2491" i="10"/>
  <c r="M2490" i="10"/>
  <c r="M2481" i="10"/>
  <c r="M2476" i="10"/>
  <c r="M2466" i="10"/>
  <c r="M2439" i="10"/>
  <c r="M2436" i="10"/>
  <c r="M2421" i="10"/>
  <c r="M2418" i="10"/>
  <c r="M2370" i="10"/>
  <c r="M2365" i="10"/>
  <c r="M2364" i="10"/>
  <c r="M2325" i="10"/>
  <c r="M2299" i="10"/>
  <c r="M2274" i="10"/>
  <c r="M2260" i="10"/>
  <c r="M2259" i="10"/>
  <c r="M2223" i="10"/>
  <c r="M2211" i="10"/>
  <c r="M2210" i="10"/>
  <c r="M2160" i="10"/>
  <c r="M2157" i="10"/>
  <c r="M2122" i="10"/>
  <c r="M2112" i="10"/>
  <c r="M2106" i="10"/>
  <c r="M2085" i="10"/>
  <c r="M2076" i="10"/>
  <c r="M2056" i="10"/>
  <c r="M2045" i="10"/>
  <c r="M2038" i="10"/>
  <c r="M2037" i="10"/>
  <c r="M2035" i="10"/>
  <c r="M2034" i="10"/>
  <c r="M2020" i="10"/>
  <c r="M2019" i="10"/>
  <c r="M1992" i="10"/>
  <c r="M1986" i="10"/>
  <c r="M1984" i="10"/>
  <c r="M1862" i="10"/>
  <c r="M1861" i="10"/>
  <c r="M1845" i="10"/>
  <c r="M1831" i="10"/>
  <c r="M1828" i="10"/>
  <c r="M1812" i="10"/>
  <c r="M1800" i="10"/>
  <c r="M1769" i="10"/>
  <c r="M1763" i="10"/>
  <c r="M1734" i="10"/>
  <c r="M1728" i="10"/>
  <c r="M1727" i="10"/>
  <c r="M1719" i="10"/>
  <c r="M1692" i="10"/>
  <c r="M1691" i="10"/>
  <c r="M1688" i="10"/>
  <c r="M1686" i="10"/>
  <c r="M1684" i="10"/>
  <c r="M1683" i="10"/>
  <c r="M1680" i="10"/>
  <c r="M1677" i="10"/>
  <c r="M1667" i="10"/>
  <c r="M1663" i="10"/>
  <c r="M1660" i="10"/>
  <c r="M1658" i="10"/>
  <c r="M1655" i="10"/>
  <c r="M1652" i="10"/>
  <c r="M1649" i="10"/>
  <c r="M1646" i="10"/>
  <c r="M1644" i="10"/>
  <c r="M1643" i="10"/>
  <c r="M1641" i="10"/>
  <c r="M1640" i="10"/>
  <c r="M1638" i="10"/>
  <c r="M1632" i="10"/>
  <c r="M1615" i="10"/>
  <c r="M1610" i="10"/>
  <c r="M1608" i="10"/>
  <c r="M1604" i="10"/>
  <c r="M1602" i="10"/>
  <c r="M1600" i="10"/>
  <c r="M1597" i="10"/>
  <c r="M1591" i="10"/>
  <c r="M1588" i="10"/>
  <c r="M1587" i="10"/>
  <c r="M1585" i="10"/>
  <c r="M1583" i="10"/>
  <c r="M1582" i="10"/>
  <c r="M1580" i="10"/>
  <c r="M1577" i="10"/>
  <c r="M1573" i="10"/>
  <c r="M1544" i="10"/>
  <c r="M1542" i="10"/>
  <c r="M1538" i="10"/>
  <c r="M1536" i="10"/>
  <c r="M1531" i="10"/>
  <c r="M1521" i="10"/>
  <c r="M1514" i="10"/>
  <c r="M1509" i="10"/>
  <c r="M1507" i="10"/>
  <c r="M1502" i="10"/>
  <c r="M1499" i="10"/>
  <c r="M1496" i="10"/>
  <c r="M1493" i="10"/>
  <c r="M1491" i="10"/>
  <c r="M1489" i="10"/>
  <c r="M1486" i="10"/>
  <c r="M1485" i="10"/>
  <c r="M1482" i="10"/>
  <c r="M1480" i="10"/>
  <c r="M1477" i="10"/>
  <c r="M1475" i="10"/>
  <c r="M1474" i="10"/>
  <c r="M1472" i="10"/>
  <c r="M1470" i="10"/>
  <c r="M1469" i="10"/>
  <c r="M1467" i="10"/>
  <c r="M1465" i="10"/>
  <c r="M1463" i="10"/>
  <c r="M1461" i="10"/>
  <c r="M1458" i="10"/>
  <c r="M1454" i="10"/>
  <c r="M1453" i="10"/>
  <c r="M1452" i="10"/>
  <c r="M1448" i="10"/>
  <c r="M1445" i="10"/>
  <c r="M1443" i="10"/>
  <c r="M1441" i="10"/>
  <c r="M1440" i="10"/>
  <c r="M1437" i="10"/>
  <c r="M1435" i="10"/>
  <c r="M1434" i="10"/>
  <c r="M1431" i="10"/>
  <c r="M1316" i="10"/>
  <c r="M1314" i="10"/>
  <c r="M1312" i="10"/>
  <c r="M1309" i="10"/>
  <c r="M1306" i="10"/>
  <c r="M1304" i="10"/>
  <c r="M1302" i="10"/>
  <c r="M1300" i="10"/>
  <c r="M1298" i="10"/>
  <c r="M1295" i="10"/>
  <c r="M1294" i="10"/>
  <c r="M1284" i="10"/>
  <c r="M1282" i="10"/>
  <c r="M1278" i="10"/>
  <c r="M1276" i="10"/>
  <c r="M1275" i="10"/>
  <c r="M1274" i="10"/>
  <c r="M1272" i="10"/>
  <c r="M1268" i="10"/>
  <c r="M1266" i="10"/>
  <c r="M1261" i="10"/>
  <c r="M1259" i="10"/>
  <c r="M1257" i="10"/>
  <c r="M1255" i="10"/>
  <c r="M1189" i="10"/>
  <c r="M1188" i="10"/>
  <c r="M1181" i="10"/>
  <c r="M1179" i="10"/>
  <c r="M1176" i="10"/>
  <c r="M1173" i="10"/>
  <c r="M1171" i="10"/>
  <c r="M1169" i="10"/>
  <c r="M1167" i="10"/>
  <c r="M1164" i="10"/>
  <c r="M1162" i="10"/>
  <c r="M1159" i="10"/>
  <c r="M1156" i="10"/>
  <c r="M1155" i="10"/>
  <c r="M1152" i="10"/>
  <c r="M1148" i="10"/>
  <c r="M1100" i="10"/>
  <c r="M1097" i="10"/>
  <c r="M1094" i="10"/>
  <c r="M1092" i="10"/>
  <c r="M1090" i="10"/>
  <c r="M1088" i="10"/>
  <c r="M1085" i="10"/>
  <c r="M1083" i="10"/>
  <c r="M1082" i="10"/>
  <c r="M1080" i="10"/>
  <c r="M1077" i="10"/>
  <c r="M1075" i="10"/>
  <c r="M1073" i="10"/>
  <c r="M1068" i="10"/>
  <c r="M1065" i="10"/>
  <c r="M1063" i="10"/>
  <c r="M1049" i="10"/>
  <c r="M1047" i="10"/>
  <c r="M1045" i="10"/>
  <c r="M927" i="10"/>
  <c r="M922" i="10"/>
  <c r="M900" i="10"/>
  <c r="M882" i="10"/>
  <c r="M880" i="10"/>
  <c r="M863" i="10"/>
  <c r="M861" i="10"/>
  <c r="M836" i="10"/>
  <c r="M827" i="10"/>
  <c r="M826" i="10"/>
  <c r="M806" i="10"/>
  <c r="M766" i="10"/>
  <c r="M765" i="10"/>
  <c r="M763" i="10"/>
  <c r="M761" i="10"/>
  <c r="M759" i="10"/>
  <c r="M736" i="10"/>
  <c r="M727" i="10"/>
  <c r="M725" i="10"/>
  <c r="M619" i="10"/>
  <c r="M617" i="10"/>
  <c r="M615" i="10"/>
  <c r="M610" i="10"/>
  <c r="M591" i="10"/>
  <c r="M580" i="10"/>
  <c r="M578" i="10"/>
  <c r="M577" i="10"/>
  <c r="M571" i="10"/>
  <c r="M568" i="10"/>
  <c r="M566" i="10"/>
  <c r="M564" i="10"/>
  <c r="M561" i="10"/>
  <c r="M559" i="10"/>
  <c r="M550" i="10"/>
  <c r="M548" i="10"/>
  <c r="M543" i="10"/>
  <c r="M542" i="10"/>
  <c r="M540" i="10"/>
  <c r="M295" i="10"/>
  <c r="M215" i="10"/>
  <c r="M165" i="10"/>
  <c r="M164" i="10"/>
  <c r="M160" i="10"/>
  <c r="M156" i="10"/>
  <c r="M153" i="10"/>
  <c r="M151" i="10"/>
  <c r="M149" i="10"/>
  <c r="M147" i="10"/>
  <c r="M145" i="10"/>
  <c r="M144" i="10"/>
  <c r="M140" i="10"/>
  <c r="M138" i="10"/>
  <c r="M136" i="10"/>
  <c r="M134" i="10"/>
  <c r="M132" i="10"/>
  <c r="M130" i="10"/>
  <c r="M126" i="10"/>
  <c r="M125" i="10"/>
  <c r="M123" i="10"/>
  <c r="M120" i="10"/>
  <c r="M117" i="10"/>
  <c r="M115" i="10"/>
  <c r="M113" i="10"/>
  <c r="M109" i="10"/>
  <c r="M106" i="10"/>
  <c r="M104" i="10"/>
  <c r="M99" i="10"/>
  <c r="M2615" i="10"/>
  <c r="M2580" i="10"/>
  <c r="M2529" i="10"/>
  <c r="M2517" i="10"/>
  <c r="M2507" i="10"/>
  <c r="M2502" i="10"/>
  <c r="M2500" i="10"/>
  <c r="M2499" i="10"/>
  <c r="M2488" i="10"/>
  <c r="M2484" i="10"/>
  <c r="M2475" i="10"/>
  <c r="M2443" i="10"/>
  <c r="M2442" i="10"/>
  <c r="M2416" i="10"/>
  <c r="M2385" i="10"/>
  <c r="M2362" i="10"/>
  <c r="M2361" i="10"/>
  <c r="M2297" i="10"/>
  <c r="M2258" i="10"/>
  <c r="M2194" i="10"/>
  <c r="M2178" i="10"/>
  <c r="M2120" i="10"/>
  <c r="M2118" i="10"/>
  <c r="M2074" i="10"/>
  <c r="M2073" i="10"/>
  <c r="M2070" i="10"/>
  <c r="M2055" i="10"/>
  <c r="M2052" i="10"/>
  <c r="M2050" i="10"/>
  <c r="M2043" i="10"/>
  <c r="M2040" i="10"/>
  <c r="M2022" i="10"/>
  <c r="M2014" i="10"/>
  <c r="M2011" i="10"/>
  <c r="M1995" i="10"/>
  <c r="M1932" i="10"/>
  <c r="M1930" i="10"/>
  <c r="M1922" i="10"/>
  <c r="M1911" i="10"/>
  <c r="M1906" i="10"/>
  <c r="M1905" i="10"/>
  <c r="M1849" i="10"/>
  <c r="M1848" i="10"/>
  <c r="M1832" i="10"/>
  <c r="M1753" i="10"/>
  <c r="M1750" i="10"/>
  <c r="M1738" i="10"/>
  <c r="M1718" i="10"/>
  <c r="M1704" i="10"/>
  <c r="M1698" i="10"/>
  <c r="M1690" i="10"/>
  <c r="M1687" i="10"/>
  <c r="M1685" i="10"/>
  <c r="M1682" i="10"/>
  <c r="M1679" i="10"/>
  <c r="M1665" i="10"/>
  <c r="M1664" i="10"/>
  <c r="M1662" i="10"/>
  <c r="M1659" i="10"/>
  <c r="M1657" i="10"/>
  <c r="M1654" i="10"/>
  <c r="M1650" i="10"/>
  <c r="M1648" i="10"/>
  <c r="M1645" i="10"/>
  <c r="M1642" i="10"/>
  <c r="M1639" i="10"/>
  <c r="M1637" i="10"/>
  <c r="M1612" i="10"/>
  <c r="M1611" i="10"/>
  <c r="M1609" i="10"/>
  <c r="M1606" i="10"/>
  <c r="M1605" i="10"/>
  <c r="M1603" i="10"/>
  <c r="M1601" i="10"/>
  <c r="M1598" i="10"/>
  <c r="M1595" i="10"/>
  <c r="M1594" i="10"/>
  <c r="M1590" i="10"/>
  <c r="M1589" i="10"/>
  <c r="M1586" i="10"/>
  <c r="M1584" i="10"/>
  <c r="M1581" i="10"/>
  <c r="M1578" i="10"/>
  <c r="M1574" i="10"/>
  <c r="M1570" i="10"/>
  <c r="M1556" i="10"/>
  <c r="M1548" i="10"/>
  <c r="M1546" i="10"/>
  <c r="M1540" i="10"/>
  <c r="M1539" i="10"/>
  <c r="M1537" i="10"/>
  <c r="M1533" i="10"/>
  <c r="M1532" i="10"/>
  <c r="M1517" i="10"/>
  <c r="M1516" i="10"/>
  <c r="M1515" i="10"/>
  <c r="M1511" i="10"/>
  <c r="M1510" i="10"/>
  <c r="M1508" i="10"/>
  <c r="M1504" i="10"/>
  <c r="M1503" i="10"/>
  <c r="M1500" i="10"/>
  <c r="M1497" i="10"/>
  <c r="M1494" i="10"/>
  <c r="M1492" i="10"/>
  <c r="M1490" i="10"/>
  <c r="M1488" i="10"/>
  <c r="M1487" i="10"/>
  <c r="M1484" i="10"/>
  <c r="M1483" i="10"/>
  <c r="M1481" i="10"/>
  <c r="M1479" i="10"/>
  <c r="M1478" i="10"/>
  <c r="M1476" i="10"/>
  <c r="M1473" i="10"/>
  <c r="M1471" i="10"/>
  <c r="M1468" i="10"/>
  <c r="M1466" i="10"/>
  <c r="M1464" i="10"/>
  <c r="M1462" i="10"/>
  <c r="M1459" i="10"/>
  <c r="M1457" i="10"/>
  <c r="M1451" i="10"/>
  <c r="M1447" i="10"/>
  <c r="M1444" i="10"/>
  <c r="M1442" i="10"/>
  <c r="M1438" i="10"/>
  <c r="M1436" i="10"/>
  <c r="M1432" i="10"/>
  <c r="M1430" i="10"/>
  <c r="M1422" i="10"/>
  <c r="M1319" i="10"/>
  <c r="M1317" i="10"/>
  <c r="M1313" i="10"/>
  <c r="M1310" i="10"/>
  <c r="M1307" i="10"/>
  <c r="M1305" i="10"/>
  <c r="M1303" i="10"/>
  <c r="M1301" i="10"/>
  <c r="M1299" i="10"/>
  <c r="M1297" i="10"/>
  <c r="M1296" i="10"/>
  <c r="M1280" i="10"/>
  <c r="M1279" i="10"/>
  <c r="M1277" i="10"/>
  <c r="M1273" i="10"/>
  <c r="M1271" i="10"/>
  <c r="M1267" i="10"/>
  <c r="M1265" i="10"/>
  <c r="M1260" i="10"/>
  <c r="M1258" i="10"/>
  <c r="M1256" i="10"/>
  <c r="M1254" i="10"/>
  <c r="M1234" i="10"/>
  <c r="M1192" i="10"/>
  <c r="M1191" i="10"/>
  <c r="M1187" i="10"/>
  <c r="M1182" i="10"/>
  <c r="M1180" i="10"/>
  <c r="M1178" i="10"/>
  <c r="M1175" i="10"/>
  <c r="M1174" i="10"/>
  <c r="M1172" i="10"/>
  <c r="M1170" i="10"/>
  <c r="M1168" i="10"/>
  <c r="M1166" i="10"/>
  <c r="M1165" i="10"/>
  <c r="M1163" i="10"/>
  <c r="M1161" i="10"/>
  <c r="M1160" i="10"/>
  <c r="M1154" i="10"/>
  <c r="M1153" i="10"/>
  <c r="M1149" i="10"/>
  <c r="M1102" i="10"/>
  <c r="M1101" i="10"/>
  <c r="M1098" i="10"/>
  <c r="M1096" i="10"/>
  <c r="M1095" i="10"/>
  <c r="M1093" i="10"/>
  <c r="M1091" i="10"/>
  <c r="M1089" i="10"/>
  <c r="M1087" i="10"/>
  <c r="M1086" i="10"/>
  <c r="M1084" i="10"/>
  <c r="M1081" i="10"/>
  <c r="M1078" i="10"/>
  <c r="M1076" i="10"/>
  <c r="M1074" i="10"/>
  <c r="M1072" i="10"/>
  <c r="M1071" i="10"/>
  <c r="M1067" i="10"/>
  <c r="M1064" i="10"/>
  <c r="M1062" i="10"/>
  <c r="M1052" i="10"/>
  <c r="M1050" i="10"/>
  <c r="M1048" i="10"/>
  <c r="M1046" i="10"/>
  <c r="M1041" i="10"/>
  <c r="M932" i="10"/>
  <c r="M929" i="10"/>
  <c r="M899" i="10"/>
  <c r="M883" i="10"/>
  <c r="M881" i="10"/>
  <c r="M879" i="10"/>
  <c r="M866" i="10"/>
  <c r="M865" i="10"/>
  <c r="M864" i="10"/>
  <c r="M862" i="10"/>
  <c r="M860" i="10"/>
  <c r="M846" i="10"/>
  <c r="M825" i="10"/>
  <c r="M824" i="10"/>
  <c r="M783" i="10"/>
  <c r="M764" i="10"/>
  <c r="M762" i="10"/>
  <c r="M760" i="10"/>
  <c r="M671" i="10"/>
  <c r="M663" i="10"/>
  <c r="M620" i="10"/>
  <c r="M616" i="10"/>
  <c r="M614" i="10"/>
  <c r="M588" i="10"/>
  <c r="M579" i="10"/>
  <c r="M576" i="10"/>
  <c r="M573" i="10"/>
  <c r="M570" i="10"/>
  <c r="M569" i="10"/>
  <c r="M567" i="10"/>
  <c r="M565" i="10"/>
  <c r="M563" i="10"/>
  <c r="M560" i="10"/>
  <c r="M545" i="10"/>
  <c r="M541" i="10"/>
  <c r="M537" i="10"/>
  <c r="M466" i="10"/>
  <c r="M340" i="10"/>
  <c r="M339" i="10"/>
  <c r="M162" i="10"/>
  <c r="M161" i="10"/>
  <c r="M157" i="10"/>
  <c r="M154" i="10"/>
  <c r="M152" i="10"/>
  <c r="M150" i="10"/>
  <c r="M148" i="10"/>
  <c r="M146" i="10"/>
  <c r="M142" i="10"/>
  <c r="M141" i="10"/>
  <c r="M139" i="10"/>
  <c r="M137" i="10"/>
  <c r="M135" i="10"/>
  <c r="M133" i="10"/>
  <c r="M131" i="10"/>
  <c r="M127" i="10"/>
  <c r="M124" i="10"/>
  <c r="M121" i="10"/>
  <c r="M118" i="10"/>
  <c r="M116" i="10"/>
  <c r="M114" i="10"/>
  <c r="M112" i="10"/>
  <c r="M108" i="10"/>
  <c r="M105" i="10"/>
  <c r="M103" i="10"/>
  <c r="M100" i="10"/>
  <c r="M98" i="10"/>
  <c r="M88" i="10"/>
  <c r="M1456" i="10"/>
  <c r="M1245" i="10"/>
  <c r="M1243" i="10"/>
  <c r="M1241" i="10"/>
  <c r="M1239" i="10"/>
  <c r="M1237" i="10"/>
  <c r="M1232" i="10"/>
  <c r="M1229" i="10"/>
  <c r="M1227" i="10"/>
  <c r="M1225" i="10"/>
  <c r="M1223" i="10"/>
  <c r="M1221" i="10"/>
  <c r="M1219" i="10"/>
  <c r="M1217" i="10"/>
  <c r="M1215" i="10"/>
  <c r="M1213" i="10"/>
  <c r="M1211" i="10"/>
  <c r="M1209" i="10"/>
  <c r="M1208" i="10"/>
  <c r="M1206" i="10"/>
  <c r="M1204" i="10"/>
  <c r="M1202" i="10"/>
  <c r="M1200" i="10"/>
  <c r="M1198" i="10"/>
  <c r="M1196" i="10"/>
  <c r="M1194" i="10"/>
  <c r="M1043" i="10"/>
  <c r="M1039" i="10"/>
  <c r="M1037" i="10"/>
  <c r="M1036" i="10"/>
  <c r="M1034" i="10"/>
  <c r="M1032" i="10"/>
  <c r="M1030" i="10"/>
  <c r="M1028" i="10"/>
  <c r="M1026" i="10"/>
  <c r="M1024" i="10"/>
  <c r="M1022" i="10"/>
  <c r="M1019" i="10"/>
  <c r="M1017" i="10"/>
  <c r="M1015" i="10"/>
  <c r="M1012" i="10"/>
  <c r="M1010" i="10"/>
  <c r="M1008" i="10"/>
  <c r="M1006" i="10"/>
  <c r="M1004" i="10"/>
  <c r="M1002" i="10"/>
  <c r="M999" i="10"/>
  <c r="M997" i="10"/>
  <c r="M994" i="10"/>
  <c r="M992" i="10"/>
  <c r="M989" i="10"/>
  <c r="M986" i="10"/>
  <c r="M983" i="10"/>
  <c r="M980" i="10"/>
  <c r="M978" i="10"/>
  <c r="M975" i="10"/>
  <c r="M973" i="10"/>
  <c r="M970" i="10"/>
  <c r="M968" i="10"/>
  <c r="M965" i="10"/>
  <c r="M962" i="10"/>
  <c r="M960" i="10"/>
  <c r="M958" i="10"/>
  <c r="M956" i="10"/>
  <c r="M954" i="10"/>
  <c r="M952" i="10"/>
  <c r="M950" i="10"/>
  <c r="M947" i="10"/>
  <c r="M945" i="10"/>
  <c r="M943" i="10"/>
  <c r="M941" i="10"/>
  <c r="M939" i="10"/>
  <c r="M936" i="10"/>
  <c r="M930" i="10"/>
  <c r="M925" i="10"/>
  <c r="M923" i="10"/>
  <c r="M920" i="10"/>
  <c r="M917" i="10"/>
  <c r="M915" i="10"/>
  <c r="M914" i="10"/>
  <c r="M912" i="10"/>
  <c r="M910" i="10"/>
  <c r="M907" i="10"/>
  <c r="M904" i="10"/>
  <c r="M902" i="10"/>
  <c r="M897" i="10"/>
  <c r="M894" i="10"/>
  <c r="M892" i="10"/>
  <c r="M889" i="10"/>
  <c r="M888" i="10"/>
  <c r="M886" i="10"/>
  <c r="M878" i="10"/>
  <c r="M876" i="10"/>
  <c r="M874" i="10"/>
  <c r="M871" i="10"/>
  <c r="M869" i="10"/>
  <c r="M820" i="10"/>
  <c r="M819" i="10"/>
  <c r="M817" i="10"/>
  <c r="M815" i="10"/>
  <c r="M813" i="10"/>
  <c r="M811" i="10"/>
  <c r="M809" i="10"/>
  <c r="M807" i="10"/>
  <c r="M747" i="10"/>
  <c r="M746" i="10"/>
  <c r="M743" i="10"/>
  <c r="M734" i="10"/>
  <c r="M732" i="10"/>
  <c r="M730" i="10"/>
  <c r="M728" i="10"/>
  <c r="M719" i="10"/>
  <c r="M717" i="10"/>
  <c r="M715" i="10"/>
  <c r="M714" i="10"/>
  <c r="M712" i="10"/>
  <c r="M710" i="10"/>
  <c r="M708" i="10"/>
  <c r="M706" i="10"/>
  <c r="M704" i="10"/>
  <c r="M702" i="10"/>
  <c r="M700" i="10"/>
  <c r="M698" i="10"/>
  <c r="M696" i="10"/>
  <c r="M694" i="10"/>
  <c r="M692" i="10"/>
  <c r="M689" i="10"/>
  <c r="M687" i="10"/>
  <c r="M685" i="10"/>
  <c r="M683" i="10"/>
  <c r="M681" i="10"/>
  <c r="M679" i="10"/>
  <c r="M677" i="10"/>
  <c r="M675" i="10"/>
  <c r="M673" i="10"/>
  <c r="M670" i="10"/>
  <c r="M666" i="10"/>
  <c r="M664" i="10"/>
  <c r="M661" i="10"/>
  <c r="M659" i="10"/>
  <c r="M657" i="10"/>
  <c r="M655" i="10"/>
  <c r="M653" i="10"/>
  <c r="M651" i="10"/>
  <c r="M649" i="10"/>
  <c r="M647" i="10"/>
  <c r="M645" i="10"/>
  <c r="M643" i="10"/>
  <c r="M641" i="10"/>
  <c r="M639" i="10"/>
  <c r="M637" i="10"/>
  <c r="M635" i="10"/>
  <c r="M633" i="10"/>
  <c r="M631" i="10"/>
  <c r="M629" i="10"/>
  <c r="M627" i="10"/>
  <c r="M625" i="10"/>
  <c r="M623" i="10"/>
  <c r="M611" i="10"/>
  <c r="M608" i="10"/>
  <c r="M606" i="10"/>
  <c r="M604" i="10"/>
  <c r="M601" i="10"/>
  <c r="M599" i="10"/>
  <c r="M597" i="10"/>
  <c r="M595" i="10"/>
  <c r="M593" i="10"/>
  <c r="M587" i="10"/>
  <c r="M585" i="10"/>
  <c r="M583" i="10"/>
  <c r="M581" i="10"/>
  <c r="M538" i="10"/>
  <c r="M534" i="10"/>
  <c r="M532" i="10"/>
  <c r="M530" i="10"/>
  <c r="M528" i="10"/>
  <c r="M526" i="10"/>
  <c r="M524" i="10"/>
  <c r="M522" i="10"/>
  <c r="M516" i="10"/>
  <c r="M514" i="10"/>
  <c r="M512" i="10"/>
  <c r="M509" i="10"/>
  <c r="M507" i="10"/>
  <c r="M505" i="10"/>
  <c r="M503" i="10"/>
  <c r="M501" i="10"/>
  <c r="M499" i="10"/>
  <c r="M497" i="10"/>
  <c r="M495" i="10"/>
  <c r="M493" i="10"/>
  <c r="M491" i="10"/>
  <c r="M489" i="10"/>
  <c r="M487" i="10"/>
  <c r="M485" i="10"/>
  <c r="M481" i="10"/>
  <c r="M479" i="10"/>
  <c r="M477" i="10"/>
  <c r="M475" i="10"/>
  <c r="M473" i="10"/>
  <c r="M471" i="10"/>
  <c r="M469" i="10"/>
  <c r="M467" i="10"/>
  <c r="M463" i="10"/>
  <c r="M461" i="10"/>
  <c r="M459" i="10"/>
  <c r="M457" i="10"/>
  <c r="M455" i="10"/>
  <c r="M451" i="10"/>
  <c r="M449" i="10"/>
  <c r="M447" i="10"/>
  <c r="M445" i="10"/>
  <c r="M443" i="10"/>
  <c r="M441" i="10"/>
  <c r="M439" i="10"/>
  <c r="M437" i="10"/>
  <c r="M435" i="10"/>
  <c r="M432" i="10"/>
  <c r="M430" i="10"/>
  <c r="M428" i="10"/>
  <c r="M426" i="10"/>
  <c r="M424" i="10"/>
  <c r="M422" i="10"/>
  <c r="M419" i="10"/>
  <c r="M417" i="10"/>
  <c r="M415" i="10"/>
  <c r="M413" i="10"/>
  <c r="M411" i="10"/>
  <c r="M409" i="10"/>
  <c r="M407" i="10"/>
  <c r="M404" i="10"/>
  <c r="M402" i="10"/>
  <c r="M401" i="10"/>
  <c r="M399" i="10"/>
  <c r="M397" i="10"/>
  <c r="M394" i="10"/>
  <c r="M392" i="10"/>
  <c r="M389" i="10"/>
  <c r="M387" i="10"/>
  <c r="M385" i="10"/>
  <c r="M383" i="10"/>
  <c r="M381" i="10"/>
  <c r="M379" i="10"/>
  <c r="M376" i="10"/>
  <c r="M374" i="10"/>
  <c r="M372" i="10"/>
  <c r="M370" i="10"/>
  <c r="M367" i="10"/>
  <c r="M364" i="10"/>
  <c r="M361" i="10"/>
  <c r="M359" i="10"/>
  <c r="M356" i="10"/>
  <c r="M354" i="10"/>
  <c r="M352" i="10"/>
  <c r="M350" i="10"/>
  <c r="M348" i="10"/>
  <c r="M346" i="10"/>
  <c r="M344" i="10"/>
  <c r="M342" i="10"/>
  <c r="M337" i="10"/>
  <c r="M334" i="10"/>
  <c r="M333" i="10"/>
  <c r="M331" i="10"/>
  <c r="M329" i="10"/>
  <c r="M327" i="10"/>
  <c r="M324" i="10"/>
  <c r="M322" i="10"/>
  <c r="M320" i="10"/>
  <c r="M318" i="10"/>
  <c r="M316" i="10"/>
  <c r="M314" i="10"/>
  <c r="M312" i="10"/>
  <c r="M310" i="10"/>
  <c r="M308" i="10"/>
  <c r="M307" i="10"/>
  <c r="M304" i="10"/>
  <c r="M302" i="10"/>
  <c r="M300" i="10"/>
  <c r="M298" i="10"/>
  <c r="M296" i="10"/>
  <c r="M293" i="10"/>
  <c r="M291" i="10"/>
  <c r="M289" i="10"/>
  <c r="M286" i="10"/>
  <c r="M284" i="10"/>
  <c r="M283" i="10"/>
  <c r="M281" i="10"/>
  <c r="M279" i="10"/>
  <c r="M277" i="10"/>
  <c r="M275" i="10"/>
  <c r="M273" i="10"/>
  <c r="M271" i="10"/>
  <c r="M269" i="10"/>
  <c r="M267" i="10"/>
  <c r="M265" i="10"/>
  <c r="M263" i="10"/>
  <c r="M262" i="10"/>
  <c r="M259" i="10"/>
  <c r="M257" i="10"/>
  <c r="M256" i="10"/>
  <c r="M254" i="10"/>
  <c r="M252" i="10"/>
  <c r="M250" i="10"/>
  <c r="M248" i="10"/>
  <c r="M246" i="10"/>
  <c r="M244" i="10"/>
  <c r="M242" i="10"/>
  <c r="M240" i="10"/>
  <c r="M238" i="10"/>
  <c r="M236" i="10"/>
  <c r="M231" i="10"/>
  <c r="M230" i="10"/>
  <c r="M227" i="10"/>
  <c r="M225" i="10"/>
  <c r="M223" i="10"/>
  <c r="M221" i="10"/>
  <c r="M218" i="10"/>
  <c r="M209" i="10"/>
  <c r="M206" i="10"/>
  <c r="M204" i="10"/>
  <c r="M202" i="10"/>
  <c r="M200" i="10"/>
  <c r="M198" i="10"/>
  <c r="M197" i="10"/>
  <c r="M193" i="10"/>
  <c r="M191" i="10"/>
  <c r="M189" i="10"/>
  <c r="M187" i="10"/>
  <c r="M185" i="10"/>
  <c r="M183" i="10"/>
  <c r="M180" i="10"/>
  <c r="M178" i="10"/>
  <c r="M177" i="10"/>
  <c r="M174" i="10"/>
  <c r="M172" i="10"/>
  <c r="M170" i="10"/>
  <c r="M168" i="10"/>
  <c r="M97" i="10"/>
  <c r="M96" i="10"/>
  <c r="M94" i="10"/>
  <c r="M92" i="10"/>
  <c r="M87" i="10"/>
  <c r="M85" i="10"/>
  <c r="M83" i="10"/>
  <c r="M81" i="10"/>
  <c r="M78" i="10"/>
  <c r="M75" i="10"/>
  <c r="M63" i="10"/>
  <c r="M1250" i="10"/>
  <c r="M1248" i="10"/>
  <c r="M1247" i="10"/>
  <c r="M1244" i="10"/>
  <c r="M1242" i="10"/>
  <c r="M1240" i="10"/>
  <c r="M1238" i="10"/>
  <c r="M1236" i="10"/>
  <c r="M1233" i="10"/>
  <c r="M1231" i="10"/>
  <c r="M1228" i="10"/>
  <c r="M1226" i="10"/>
  <c r="M1224" i="10"/>
  <c r="M1222" i="10"/>
  <c r="M1220" i="10"/>
  <c r="M1218" i="10"/>
  <c r="M1216" i="10"/>
  <c r="M1214" i="10"/>
  <c r="M1212" i="10"/>
  <c r="M1210" i="10"/>
  <c r="M1207" i="10"/>
  <c r="M1205" i="10"/>
  <c r="M1203" i="10"/>
  <c r="M1201" i="10"/>
  <c r="M1199" i="10"/>
  <c r="M1197" i="10"/>
  <c r="M1195" i="10"/>
  <c r="M1193" i="10"/>
  <c r="M1042" i="10"/>
  <c r="M1038" i="10"/>
  <c r="M1035" i="10"/>
  <c r="M1033" i="10"/>
  <c r="M1031" i="10"/>
  <c r="M1029" i="10"/>
  <c r="M1027" i="10"/>
  <c r="M1025" i="10"/>
  <c r="M1023" i="10"/>
  <c r="M1020" i="10"/>
  <c r="M1018" i="10"/>
  <c r="M1016" i="10"/>
  <c r="M1014" i="10"/>
  <c r="M1013" i="10"/>
  <c r="M1011" i="10"/>
  <c r="M1009" i="10"/>
  <c r="M1007" i="10"/>
  <c r="M1005" i="10"/>
  <c r="M1003" i="10"/>
  <c r="M1001" i="10"/>
  <c r="M1000" i="10"/>
  <c r="M998" i="10"/>
  <c r="M996" i="10"/>
  <c r="M995" i="10"/>
  <c r="M993" i="10"/>
  <c r="M990" i="10"/>
  <c r="M988" i="10"/>
  <c r="M987" i="10"/>
  <c r="M985" i="10"/>
  <c r="M984" i="10"/>
  <c r="M982" i="10"/>
  <c r="M981" i="10"/>
  <c r="M979" i="10"/>
  <c r="M977" i="10"/>
  <c r="M976" i="10"/>
  <c r="M974" i="10"/>
  <c r="M972" i="10"/>
  <c r="M971" i="10"/>
  <c r="M969" i="10"/>
  <c r="M966" i="10"/>
  <c r="M963" i="10"/>
  <c r="M961" i="10"/>
  <c r="M959" i="10"/>
  <c r="M957" i="10"/>
  <c r="M955" i="10"/>
  <c r="M953" i="10"/>
  <c r="M951" i="10"/>
  <c r="M949" i="10"/>
  <c r="M948" i="10"/>
  <c r="M946" i="10"/>
  <c r="M944" i="10"/>
  <c r="M942" i="10"/>
  <c r="M940" i="10"/>
  <c r="M938" i="10"/>
  <c r="M937" i="10"/>
  <c r="M935" i="10"/>
  <c r="M931" i="10"/>
  <c r="M926" i="10"/>
  <c r="M924" i="10"/>
  <c r="M921" i="10"/>
  <c r="M919" i="10"/>
  <c r="M918" i="10"/>
  <c r="M916" i="10"/>
  <c r="M913" i="10"/>
  <c r="M911" i="10"/>
  <c r="M909" i="10"/>
  <c r="M908" i="10"/>
  <c r="M905" i="10"/>
  <c r="M903" i="10"/>
  <c r="M901" i="10"/>
  <c r="M898" i="10"/>
  <c r="M895" i="10"/>
  <c r="M893" i="10"/>
  <c r="M891" i="10"/>
  <c r="M890" i="10"/>
  <c r="M887" i="10"/>
  <c r="M877" i="10"/>
  <c r="M875" i="10"/>
  <c r="M873" i="10"/>
  <c r="M872" i="10"/>
  <c r="M870" i="10"/>
  <c r="M823" i="10"/>
  <c r="M821" i="10"/>
  <c r="M818" i="10"/>
  <c r="M816" i="10"/>
  <c r="M814" i="10"/>
  <c r="M812" i="10"/>
  <c r="M810" i="10"/>
  <c r="M808" i="10"/>
  <c r="M749" i="10"/>
  <c r="M748" i="10"/>
  <c r="M735" i="10"/>
  <c r="M733" i="10"/>
  <c r="M731" i="10"/>
  <c r="M729" i="10"/>
  <c r="M720" i="10"/>
  <c r="M718" i="10"/>
  <c r="M716" i="10"/>
  <c r="M713" i="10"/>
  <c r="M711" i="10"/>
  <c r="M709" i="10"/>
  <c r="M707" i="10"/>
  <c r="M705" i="10"/>
  <c r="M703" i="10"/>
  <c r="M701" i="10"/>
  <c r="M699" i="10"/>
  <c r="M697" i="10"/>
  <c r="M695" i="10"/>
  <c r="M693" i="10"/>
  <c r="M691" i="10"/>
  <c r="M690" i="10"/>
  <c r="M688" i="10"/>
  <c r="M686" i="10"/>
  <c r="M684" i="10"/>
  <c r="M682" i="10"/>
  <c r="M680" i="10"/>
  <c r="M678" i="10"/>
  <c r="M676" i="10"/>
  <c r="M674" i="10"/>
  <c r="M672" i="10"/>
  <c r="M667" i="10"/>
  <c r="M665" i="10"/>
  <c r="M662" i="10"/>
  <c r="M660" i="10"/>
  <c r="M658" i="10"/>
  <c r="M656" i="10"/>
  <c r="M654" i="10"/>
  <c r="M652" i="10"/>
  <c r="M650" i="10"/>
  <c r="M648" i="10"/>
  <c r="M646" i="10"/>
  <c r="M644" i="10"/>
  <c r="M642" i="10"/>
  <c r="M640" i="10"/>
  <c r="M638" i="10"/>
  <c r="M636" i="10"/>
  <c r="M634" i="10"/>
  <c r="M632" i="10"/>
  <c r="M630" i="10"/>
  <c r="M628" i="10"/>
  <c r="M626" i="10"/>
  <c r="M624" i="10"/>
  <c r="M612" i="10"/>
  <c r="M609" i="10"/>
  <c r="M607" i="10"/>
  <c r="M605" i="10"/>
  <c r="M603" i="10"/>
  <c r="M602" i="10"/>
  <c r="M600" i="10"/>
  <c r="M598" i="10"/>
  <c r="M596" i="10"/>
  <c r="M594" i="10"/>
  <c r="M592" i="10"/>
  <c r="M586" i="10"/>
  <c r="M584" i="10"/>
  <c r="M582" i="10"/>
  <c r="M539" i="10"/>
  <c r="M536" i="10"/>
  <c r="M535" i="10"/>
  <c r="M533" i="10"/>
  <c r="M531" i="10"/>
  <c r="M529" i="10"/>
  <c r="M527" i="10"/>
  <c r="M525" i="10"/>
  <c r="M523" i="10"/>
  <c r="M518" i="10"/>
  <c r="M517" i="10"/>
  <c r="M515" i="10"/>
  <c r="M513" i="10"/>
  <c r="M511" i="10"/>
  <c r="M510" i="10"/>
  <c r="M508" i="10"/>
  <c r="M506" i="10"/>
  <c r="M504" i="10"/>
  <c r="M502" i="10"/>
  <c r="M500" i="10"/>
  <c r="M498" i="10"/>
  <c r="M496" i="10"/>
  <c r="M494" i="10"/>
  <c r="M492" i="10"/>
  <c r="M490" i="10"/>
  <c r="M488" i="10"/>
  <c r="M486" i="10"/>
  <c r="M484" i="10"/>
  <c r="M483" i="10"/>
  <c r="M480" i="10"/>
  <c r="M478" i="10"/>
  <c r="M476" i="10"/>
  <c r="M474" i="10"/>
  <c r="M472" i="10"/>
  <c r="M470" i="10"/>
  <c r="M468" i="10"/>
  <c r="M465" i="10"/>
  <c r="M464" i="10"/>
  <c r="M462" i="10"/>
  <c r="M460" i="10"/>
  <c r="M458" i="10"/>
  <c r="M456" i="10"/>
  <c r="M454" i="10"/>
  <c r="M453" i="10"/>
  <c r="M450" i="10"/>
  <c r="M448" i="10"/>
  <c r="M446" i="10"/>
  <c r="M444" i="10"/>
  <c r="M442" i="10"/>
  <c r="M440" i="10"/>
  <c r="M438" i="10"/>
  <c r="M436" i="10"/>
  <c r="M434" i="10"/>
  <c r="M433" i="10"/>
  <c r="M431" i="10"/>
  <c r="M429" i="10"/>
  <c r="M427" i="10"/>
  <c r="M425" i="10"/>
  <c r="M423" i="10"/>
  <c r="M421" i="10"/>
  <c r="M420" i="10"/>
  <c r="M418" i="10"/>
  <c r="M416" i="10"/>
  <c r="M414" i="10"/>
  <c r="M412" i="10"/>
  <c r="M410" i="10"/>
  <c r="M408" i="10"/>
  <c r="M405" i="10"/>
  <c r="M403" i="10"/>
  <c r="M400" i="10"/>
  <c r="M398" i="10"/>
  <c r="M396" i="10"/>
  <c r="M395" i="10"/>
  <c r="M393" i="10"/>
  <c r="M391" i="10"/>
  <c r="M388" i="10"/>
  <c r="M386" i="10"/>
  <c r="M384" i="10"/>
  <c r="M382" i="10"/>
  <c r="M380" i="10"/>
  <c r="M378" i="10"/>
  <c r="M377" i="10"/>
  <c r="M375" i="10"/>
  <c r="M373" i="10"/>
  <c r="M371" i="10"/>
  <c r="M369" i="10"/>
  <c r="M368" i="10"/>
  <c r="M366" i="10"/>
  <c r="M365" i="10"/>
  <c r="M363" i="10"/>
  <c r="M362" i="10"/>
  <c r="M360" i="10"/>
  <c r="M357" i="10"/>
  <c r="M355" i="10"/>
  <c r="M353" i="10"/>
  <c r="M351" i="10"/>
  <c r="M349" i="10"/>
  <c r="M347" i="10"/>
  <c r="M345" i="10"/>
  <c r="M343" i="10"/>
  <c r="M336" i="10"/>
  <c r="M335" i="10"/>
  <c r="M332" i="10"/>
  <c r="M330" i="10"/>
  <c r="M328" i="10"/>
  <c r="M325" i="10"/>
  <c r="M323" i="10"/>
  <c r="M321" i="10"/>
  <c r="M319" i="10"/>
  <c r="M317" i="10"/>
  <c r="M315" i="10"/>
  <c r="M313" i="10"/>
  <c r="M311" i="10"/>
  <c r="M309" i="10"/>
  <c r="M305" i="10"/>
  <c r="M303" i="10"/>
  <c r="M301" i="10"/>
  <c r="M299" i="10"/>
  <c r="M297" i="10"/>
  <c r="M294" i="10"/>
  <c r="M292" i="10"/>
  <c r="M290" i="10"/>
  <c r="M288" i="10"/>
  <c r="M287" i="10"/>
  <c r="M285" i="10"/>
  <c r="M282" i="10"/>
  <c r="M280" i="10"/>
  <c r="M278" i="10"/>
  <c r="M276" i="10"/>
  <c r="M274" i="10"/>
  <c r="M272" i="10"/>
  <c r="M270" i="10"/>
  <c r="M268" i="10"/>
  <c r="M266" i="10"/>
  <c r="M264" i="10"/>
  <c r="M261" i="10"/>
  <c r="M260" i="10"/>
  <c r="M258" i="10"/>
  <c r="M255" i="10"/>
  <c r="M253" i="10"/>
  <c r="M251" i="10"/>
  <c r="M249" i="10"/>
  <c r="M247" i="10"/>
  <c r="M245" i="10"/>
  <c r="M243" i="10"/>
  <c r="M241" i="10"/>
  <c r="M239" i="10"/>
  <c r="M237" i="10"/>
  <c r="M235" i="10"/>
  <c r="M232" i="10"/>
  <c r="M229" i="10"/>
  <c r="M228" i="10"/>
  <c r="M226" i="10"/>
  <c r="M224" i="10"/>
  <c r="M222" i="10"/>
  <c r="M220" i="10"/>
  <c r="M219" i="10"/>
  <c r="M210" i="10"/>
  <c r="M208" i="10"/>
  <c r="M207" i="10"/>
  <c r="M205" i="10"/>
  <c r="M203" i="10"/>
  <c r="M201" i="10"/>
  <c r="M199" i="10"/>
  <c r="M196" i="10"/>
  <c r="M195" i="10"/>
  <c r="M192" i="10"/>
  <c r="M190" i="10"/>
  <c r="M188" i="10"/>
  <c r="M186" i="10"/>
  <c r="M184" i="10"/>
  <c r="M182" i="10"/>
  <c r="M181" i="10"/>
  <c r="M179" i="10"/>
  <c r="M176" i="10"/>
  <c r="M175" i="10"/>
  <c r="M173" i="10"/>
  <c r="M171" i="10"/>
  <c r="M169" i="10"/>
  <c r="M167" i="10"/>
  <c r="M101" i="10"/>
  <c r="M95" i="10"/>
  <c r="M93" i="10"/>
  <c r="M91" i="10"/>
  <c r="M86" i="10"/>
  <c r="M84" i="10"/>
  <c r="M82" i="10"/>
  <c r="M74" i="10"/>
  <c r="M1264" i="10"/>
  <c r="M4008" i="10"/>
  <c r="M3998" i="10"/>
  <c r="M3990" i="10"/>
  <c r="M3988" i="10"/>
  <c r="M3981" i="10"/>
  <c r="M3978" i="10"/>
  <c r="T5276" i="10"/>
  <c r="S5276" i="10"/>
  <c r="T5275" i="10"/>
  <c r="S5275" i="10"/>
  <c r="T5274" i="10"/>
  <c r="S5274" i="10"/>
  <c r="T5273" i="10"/>
  <c r="S5273" i="10"/>
  <c r="T5272" i="10"/>
  <c r="S5272" i="10"/>
  <c r="T5271" i="10"/>
  <c r="S5271" i="10"/>
  <c r="T5270" i="10"/>
  <c r="S5270" i="10"/>
  <c r="T5269" i="10"/>
  <c r="S5269" i="10"/>
  <c r="T5268" i="10"/>
  <c r="S5268" i="10"/>
  <c r="T5267" i="10"/>
  <c r="S5267" i="10"/>
  <c r="T5266" i="10"/>
  <c r="S5266" i="10"/>
  <c r="T5265" i="10"/>
  <c r="S5265" i="10"/>
  <c r="T5264" i="10"/>
  <c r="S5264" i="10"/>
  <c r="T5263" i="10"/>
  <c r="S5263" i="10"/>
  <c r="T5262" i="10"/>
  <c r="S5262" i="10"/>
  <c r="T5261" i="10"/>
  <c r="S5261" i="10"/>
  <c r="T5260" i="10"/>
  <c r="S5260" i="10"/>
  <c r="T5259" i="10"/>
  <c r="S5259" i="10"/>
  <c r="T5258" i="10"/>
  <c r="S5258" i="10"/>
  <c r="T5257" i="10"/>
  <c r="S5257" i="10"/>
  <c r="T5256" i="10"/>
  <c r="S5256" i="10"/>
  <c r="T5255" i="10"/>
  <c r="S5255" i="10"/>
  <c r="T5254" i="10"/>
  <c r="S5254" i="10"/>
  <c r="T5253" i="10"/>
  <c r="S5253" i="10"/>
  <c r="T5252" i="10"/>
  <c r="S5252" i="10"/>
  <c r="T5251" i="10"/>
  <c r="S5251" i="10"/>
  <c r="T5250" i="10"/>
  <c r="S5250" i="10"/>
  <c r="T5249" i="10"/>
  <c r="S5249" i="10"/>
  <c r="T5248" i="10"/>
  <c r="S5248" i="10"/>
  <c r="T5247" i="10"/>
  <c r="S5247" i="10"/>
  <c r="T5246" i="10"/>
  <c r="S5246" i="10"/>
  <c r="T5245" i="10"/>
  <c r="S5245" i="10"/>
  <c r="T5244" i="10"/>
  <c r="S5244" i="10"/>
  <c r="T5243" i="10"/>
  <c r="S5243" i="10"/>
  <c r="T5242" i="10"/>
  <c r="S5242" i="10"/>
  <c r="T5241" i="10"/>
  <c r="S5241" i="10"/>
  <c r="T5240" i="10"/>
  <c r="S5240" i="10"/>
  <c r="T5239" i="10"/>
  <c r="S5239" i="10"/>
  <c r="T5238" i="10"/>
  <c r="S5238" i="10"/>
  <c r="T5237" i="10"/>
  <c r="S5237" i="10"/>
  <c r="T5236" i="10"/>
  <c r="S5236" i="10"/>
  <c r="T5235" i="10"/>
  <c r="S5235" i="10"/>
  <c r="T5234" i="10"/>
  <c r="S5234" i="10"/>
  <c r="T5233" i="10"/>
  <c r="S5233" i="10"/>
  <c r="T5232" i="10"/>
  <c r="S5232" i="10"/>
  <c r="T5231" i="10"/>
  <c r="S5231" i="10"/>
  <c r="T5230" i="10"/>
  <c r="S5230" i="10"/>
  <c r="T5229" i="10"/>
  <c r="S5229" i="10"/>
  <c r="T5228" i="10"/>
  <c r="S5228" i="10"/>
  <c r="T5227" i="10"/>
  <c r="S5227" i="10"/>
  <c r="T5226" i="10"/>
  <c r="S5226" i="10"/>
  <c r="T5225" i="10"/>
  <c r="S5225" i="10"/>
  <c r="T5224" i="10"/>
  <c r="S5224" i="10"/>
  <c r="T5223" i="10"/>
  <c r="S5223" i="10"/>
  <c r="T5222" i="10"/>
  <c r="S5222" i="10"/>
  <c r="T5221" i="10"/>
  <c r="S5221" i="10"/>
  <c r="T5220" i="10"/>
  <c r="S5220" i="10"/>
  <c r="T5219" i="10"/>
  <c r="S5219" i="10"/>
  <c r="T5218" i="10"/>
  <c r="S5218" i="10"/>
  <c r="T5217" i="10"/>
  <c r="S5217" i="10"/>
  <c r="T5216" i="10"/>
  <c r="S5216" i="10"/>
  <c r="T5215" i="10"/>
  <c r="S5215" i="10"/>
  <c r="T5214" i="10"/>
  <c r="S5214" i="10"/>
  <c r="T5213" i="10"/>
  <c r="S5213" i="10"/>
  <c r="T5212" i="10"/>
  <c r="S5212" i="10"/>
  <c r="T5211" i="10"/>
  <c r="S5211" i="10"/>
  <c r="T5210" i="10"/>
  <c r="S5210" i="10"/>
  <c r="T5209" i="10"/>
  <c r="S5209" i="10"/>
  <c r="T5208" i="10"/>
  <c r="S5208" i="10"/>
  <c r="T5207" i="10"/>
  <c r="S5207" i="10"/>
  <c r="T5206" i="10"/>
  <c r="S5206" i="10"/>
  <c r="T5205" i="10"/>
  <c r="S5205" i="10"/>
  <c r="T5204" i="10"/>
  <c r="S5204" i="10"/>
  <c r="T5203" i="10"/>
  <c r="S5203" i="10"/>
  <c r="T5202" i="10"/>
  <c r="S5202" i="10"/>
  <c r="T5201" i="10"/>
  <c r="S5201" i="10"/>
  <c r="T5200" i="10"/>
  <c r="S5200" i="10"/>
  <c r="T5199" i="10"/>
  <c r="S5199" i="10"/>
  <c r="T5198" i="10"/>
  <c r="S5198" i="10"/>
  <c r="T5197" i="10"/>
  <c r="S5197" i="10"/>
  <c r="T5196" i="10"/>
  <c r="S5196" i="10"/>
  <c r="T5195" i="10"/>
  <c r="S5195" i="10"/>
  <c r="T5194" i="10"/>
  <c r="S5194" i="10"/>
  <c r="T5193" i="10"/>
  <c r="S5193" i="10"/>
  <c r="T5192" i="10"/>
  <c r="S5192" i="10"/>
  <c r="T5191" i="10"/>
  <c r="S5191" i="10"/>
  <c r="T5190" i="10"/>
  <c r="S5190" i="10"/>
  <c r="T5189" i="10"/>
  <c r="S5189" i="10"/>
  <c r="T5188" i="10"/>
  <c r="S5188" i="10"/>
  <c r="T5187" i="10"/>
  <c r="S5187" i="10"/>
  <c r="T5186" i="10"/>
  <c r="S5186" i="10"/>
  <c r="T5185" i="10"/>
  <c r="S5185" i="10"/>
  <c r="T5184" i="10"/>
  <c r="S5184" i="10"/>
  <c r="T5183" i="10"/>
  <c r="S5183" i="10"/>
  <c r="T5182" i="10"/>
  <c r="S5182" i="10"/>
  <c r="T5181" i="10"/>
  <c r="S5181" i="10"/>
  <c r="T5180" i="10"/>
  <c r="S5180" i="10"/>
  <c r="T5179" i="10"/>
  <c r="S5179" i="10"/>
  <c r="T5178" i="10"/>
  <c r="S5178" i="10"/>
  <c r="T5177" i="10"/>
  <c r="S5177" i="10"/>
  <c r="T5176" i="10"/>
  <c r="S5176" i="10"/>
  <c r="T5175" i="10"/>
  <c r="S5175" i="10"/>
  <c r="T5174" i="10"/>
  <c r="S5174" i="10"/>
  <c r="T5173" i="10"/>
  <c r="S5173" i="10"/>
  <c r="T5172" i="10"/>
  <c r="S5172" i="10"/>
  <c r="T5171" i="10"/>
  <c r="S5171" i="10"/>
  <c r="T5170" i="10"/>
  <c r="S5170" i="10"/>
  <c r="T5169" i="10"/>
  <c r="S5169" i="10"/>
  <c r="T5168" i="10"/>
  <c r="S5168" i="10"/>
  <c r="T5167" i="10"/>
  <c r="S5167" i="10"/>
  <c r="T5166" i="10"/>
  <c r="S5166" i="10"/>
  <c r="T5165" i="10"/>
  <c r="S5165" i="10"/>
  <c r="T5164" i="10"/>
  <c r="S5164" i="10"/>
  <c r="T5163" i="10"/>
  <c r="S5163" i="10"/>
  <c r="T5162" i="10"/>
  <c r="S5162" i="10"/>
  <c r="T5161" i="10"/>
  <c r="S5161" i="10"/>
  <c r="T5160" i="10"/>
  <c r="S5160" i="10"/>
  <c r="T5159" i="10"/>
  <c r="S5159" i="10"/>
  <c r="T5158" i="10"/>
  <c r="S5158" i="10"/>
  <c r="T5157" i="10"/>
  <c r="S5157" i="10"/>
  <c r="T5156" i="10"/>
  <c r="S5156" i="10"/>
  <c r="T5155" i="10"/>
  <c r="S5155" i="10"/>
  <c r="T5154" i="10"/>
  <c r="S5154" i="10"/>
  <c r="T5153" i="10"/>
  <c r="S5153" i="10"/>
  <c r="T5152" i="10"/>
  <c r="S5152" i="10"/>
  <c r="T5151" i="10"/>
  <c r="S5151" i="10"/>
  <c r="T5150" i="10"/>
  <c r="S5150" i="10"/>
  <c r="T5149" i="10"/>
  <c r="S5149" i="10"/>
  <c r="T5148" i="10"/>
  <c r="S5148" i="10"/>
  <c r="T5147" i="10"/>
  <c r="S5147" i="10"/>
  <c r="T5146" i="10"/>
  <c r="S5146" i="10"/>
  <c r="T5145" i="10"/>
  <c r="S5145" i="10"/>
  <c r="T5144" i="10"/>
  <c r="S5144" i="10"/>
  <c r="T5143" i="10"/>
  <c r="S5143" i="10"/>
  <c r="T5142" i="10"/>
  <c r="S5142" i="10"/>
  <c r="T5141" i="10"/>
  <c r="S5141" i="10"/>
  <c r="T5140" i="10"/>
  <c r="S5140" i="10"/>
  <c r="T5139" i="10"/>
  <c r="S5139" i="10"/>
  <c r="T5138" i="10"/>
  <c r="S5138" i="10"/>
  <c r="T5137" i="10"/>
  <c r="S5137" i="10"/>
  <c r="T5136" i="10"/>
  <c r="S5136" i="10"/>
  <c r="T5135" i="10"/>
  <c r="S5135" i="10"/>
  <c r="T5134" i="10"/>
  <c r="S5134" i="10"/>
  <c r="T5133" i="10"/>
  <c r="S5133" i="10"/>
  <c r="T5132" i="10"/>
  <c r="S5132" i="10"/>
  <c r="T5131" i="10"/>
  <c r="S5131" i="10"/>
  <c r="T5130" i="10"/>
  <c r="S5130" i="10"/>
  <c r="T5129" i="10"/>
  <c r="S5129" i="10"/>
  <c r="T5128" i="10"/>
  <c r="S5128" i="10"/>
  <c r="T5127" i="10"/>
  <c r="S5127" i="10"/>
  <c r="T5126" i="10"/>
  <c r="S5126" i="10"/>
  <c r="T5125" i="10"/>
  <c r="S5125" i="10"/>
  <c r="T5124" i="10"/>
  <c r="S5124" i="10"/>
  <c r="T5123" i="10"/>
  <c r="S5123" i="10"/>
  <c r="T5122" i="10"/>
  <c r="S5122" i="10"/>
  <c r="T5121" i="10"/>
  <c r="S5121" i="10"/>
  <c r="T5120" i="10"/>
  <c r="S5120" i="10"/>
  <c r="T5119" i="10"/>
  <c r="S5119" i="10"/>
  <c r="T5118" i="10"/>
  <c r="S5118" i="10"/>
  <c r="T5117" i="10"/>
  <c r="S5117" i="10"/>
  <c r="T5116" i="10"/>
  <c r="S5116" i="10"/>
  <c r="T5115" i="10"/>
  <c r="S5115" i="10"/>
  <c r="T5114" i="10"/>
  <c r="S5114" i="10"/>
  <c r="T5113" i="10"/>
  <c r="S5113" i="10"/>
  <c r="T5112" i="10"/>
  <c r="S5112" i="10"/>
  <c r="T5111" i="10"/>
  <c r="S5111" i="10"/>
  <c r="T5110" i="10"/>
  <c r="S5110" i="10"/>
  <c r="T5109" i="10"/>
  <c r="S5109" i="10"/>
  <c r="T5108" i="10"/>
  <c r="S5108" i="10"/>
  <c r="T5107" i="10"/>
  <c r="S5107" i="10"/>
  <c r="T5106" i="10"/>
  <c r="S5106" i="10"/>
  <c r="T5105" i="10"/>
  <c r="S5105" i="10"/>
  <c r="T5104" i="10"/>
  <c r="S5104" i="10"/>
  <c r="T5103" i="10"/>
  <c r="S5103" i="10"/>
  <c r="T5102" i="10"/>
  <c r="S5102" i="10"/>
  <c r="T5101" i="10"/>
  <c r="S5101" i="10"/>
  <c r="T5100" i="10"/>
  <c r="S5100" i="10"/>
  <c r="T5099" i="10"/>
  <c r="S5099" i="10"/>
  <c r="T5098" i="10"/>
  <c r="S5098" i="10"/>
  <c r="T5097" i="10"/>
  <c r="S5097" i="10"/>
  <c r="T5096" i="10"/>
  <c r="S5096" i="10"/>
  <c r="T5095" i="10"/>
  <c r="S5095" i="10"/>
  <c r="T5094" i="10"/>
  <c r="S5094" i="10"/>
  <c r="T5093" i="10"/>
  <c r="S5093" i="10"/>
  <c r="T5092" i="10"/>
  <c r="S5092" i="10"/>
  <c r="T5091" i="10"/>
  <c r="S5091" i="10"/>
  <c r="T5090" i="10"/>
  <c r="S5090" i="10"/>
  <c r="T5089" i="10"/>
  <c r="S5089" i="10"/>
  <c r="T5088" i="10"/>
  <c r="S5088" i="10"/>
  <c r="T5087" i="10"/>
  <c r="S5087" i="10"/>
  <c r="T5086" i="10"/>
  <c r="S5086" i="10"/>
  <c r="T5085" i="10"/>
  <c r="S5085" i="10"/>
  <c r="T5084" i="10"/>
  <c r="S5084" i="10"/>
  <c r="T5083" i="10"/>
  <c r="S5083" i="10"/>
  <c r="T5082" i="10"/>
  <c r="S5082" i="10"/>
  <c r="T5081" i="10"/>
  <c r="S5081" i="10"/>
  <c r="T5080" i="10"/>
  <c r="S5080" i="10"/>
  <c r="T5079" i="10"/>
  <c r="S5079" i="10"/>
  <c r="T5078" i="10"/>
  <c r="S5078" i="10"/>
  <c r="T5077" i="10"/>
  <c r="S5077" i="10"/>
  <c r="T5076" i="10"/>
  <c r="S5076" i="10"/>
  <c r="T5075" i="10"/>
  <c r="S5075" i="10"/>
  <c r="T5074" i="10"/>
  <c r="S5074" i="10"/>
  <c r="T5073" i="10"/>
  <c r="S5073" i="10"/>
  <c r="T5072" i="10"/>
  <c r="S5072" i="10"/>
  <c r="T5071" i="10"/>
  <c r="S5071" i="10"/>
  <c r="T5070" i="10"/>
  <c r="S5070" i="10"/>
  <c r="T5069" i="10"/>
  <c r="S5069" i="10"/>
  <c r="T5068" i="10"/>
  <c r="S5068" i="10"/>
  <c r="T5067" i="10"/>
  <c r="S5067" i="10"/>
  <c r="T5066" i="10"/>
  <c r="S5066" i="10"/>
  <c r="T5065" i="10"/>
  <c r="S5065" i="10"/>
  <c r="T5064" i="10"/>
  <c r="S5064" i="10"/>
  <c r="T5063" i="10"/>
  <c r="S5063" i="10"/>
  <c r="T5062" i="10"/>
  <c r="S5062" i="10"/>
  <c r="T5061" i="10"/>
  <c r="S5061" i="10"/>
  <c r="T5060" i="10"/>
  <c r="S5060" i="10"/>
  <c r="T5059" i="10"/>
  <c r="S5059" i="10"/>
  <c r="T5058" i="10"/>
  <c r="S5058" i="10"/>
  <c r="T5057" i="10"/>
  <c r="S5057" i="10"/>
  <c r="T5056" i="10"/>
  <c r="S5056" i="10"/>
  <c r="T5055" i="10"/>
  <c r="S5055" i="10"/>
  <c r="T5054" i="10"/>
  <c r="S5054" i="10"/>
  <c r="T5053" i="10"/>
  <c r="S5053" i="10"/>
  <c r="T5052" i="10"/>
  <c r="S5052" i="10"/>
  <c r="T5051" i="10"/>
  <c r="S5051" i="10"/>
  <c r="T5050" i="10"/>
  <c r="S5050" i="10"/>
  <c r="T5049" i="10"/>
  <c r="S5049" i="10"/>
  <c r="T5048" i="10"/>
  <c r="S5048" i="10"/>
  <c r="T5047" i="10"/>
  <c r="S5047" i="10"/>
  <c r="T5046" i="10"/>
  <c r="S5046" i="10"/>
  <c r="T5045" i="10"/>
  <c r="S5045" i="10"/>
  <c r="T5044" i="10"/>
  <c r="S5044" i="10"/>
  <c r="T5043" i="10"/>
  <c r="S5043" i="10"/>
  <c r="T5042" i="10"/>
  <c r="S5042" i="10"/>
  <c r="T5041" i="10"/>
  <c r="S5041" i="10"/>
  <c r="T5040" i="10"/>
  <c r="S5040" i="10"/>
  <c r="T5039" i="10"/>
  <c r="S5039" i="10"/>
  <c r="T5038" i="10"/>
  <c r="S5038" i="10"/>
  <c r="T5037" i="10"/>
  <c r="S5037" i="10"/>
  <c r="T5036" i="10"/>
  <c r="S5036" i="10"/>
  <c r="T5035" i="10"/>
  <c r="S5035" i="10"/>
  <c r="T5034" i="10"/>
  <c r="S5034" i="10"/>
  <c r="T5033" i="10"/>
  <c r="S5033" i="10"/>
  <c r="T5032" i="10"/>
  <c r="S5032" i="10"/>
  <c r="T5031" i="10"/>
  <c r="S5031" i="10"/>
  <c r="T5030" i="10"/>
  <c r="S5030" i="10"/>
  <c r="T5029" i="10"/>
  <c r="S5029" i="10"/>
  <c r="T5028" i="10"/>
  <c r="S5028" i="10"/>
  <c r="T5027" i="10"/>
  <c r="S5027" i="10"/>
  <c r="T5026" i="10"/>
  <c r="S5026" i="10"/>
  <c r="T5025" i="10"/>
  <c r="S5025" i="10"/>
  <c r="T5024" i="10"/>
  <c r="S5024" i="10"/>
  <c r="T5023" i="10"/>
  <c r="S5023" i="10"/>
  <c r="T5022" i="10"/>
  <c r="S5022" i="10"/>
  <c r="T5021" i="10"/>
  <c r="S5021" i="10"/>
  <c r="T5020" i="10"/>
  <c r="S5020" i="10"/>
  <c r="T5019" i="10"/>
  <c r="S5019" i="10"/>
  <c r="T5018" i="10"/>
  <c r="S5018" i="10"/>
  <c r="T5017" i="10"/>
  <c r="S5017" i="10"/>
  <c r="T5016" i="10"/>
  <c r="S5016" i="10"/>
  <c r="T5015" i="10"/>
  <c r="S5015" i="10"/>
  <c r="T5014" i="10"/>
  <c r="S5014" i="10"/>
  <c r="T5013" i="10"/>
  <c r="S5013" i="10"/>
  <c r="T5012" i="10"/>
  <c r="S5012" i="10"/>
  <c r="T5011" i="10"/>
  <c r="S5011" i="10"/>
  <c r="T5010" i="10"/>
  <c r="S5010" i="10"/>
  <c r="T5009" i="10"/>
  <c r="S5009" i="10"/>
  <c r="T5008" i="10"/>
  <c r="S5008" i="10"/>
  <c r="T5007" i="10"/>
  <c r="S5007" i="10"/>
  <c r="T5006" i="10"/>
  <c r="S5006" i="10"/>
  <c r="T5005" i="10"/>
  <c r="S5005" i="10"/>
  <c r="T5004" i="10"/>
  <c r="S5004" i="10"/>
  <c r="T5003" i="10"/>
  <c r="S5003" i="10"/>
  <c r="T5002" i="10"/>
  <c r="S5002" i="10"/>
  <c r="T5001" i="10"/>
  <c r="S5001" i="10"/>
  <c r="T5000" i="10"/>
  <c r="S5000" i="10"/>
  <c r="T4999" i="10"/>
  <c r="S4999" i="10"/>
  <c r="T4998" i="10"/>
  <c r="S4998" i="10"/>
  <c r="T4997" i="10"/>
  <c r="S4997" i="10"/>
  <c r="T4996" i="10"/>
  <c r="S4996" i="10"/>
  <c r="T4995" i="10"/>
  <c r="S4995" i="10"/>
  <c r="T4994" i="10"/>
  <c r="S4994" i="10"/>
  <c r="T4993" i="10"/>
  <c r="S4993" i="10"/>
  <c r="T4992" i="10"/>
  <c r="S4992" i="10"/>
  <c r="T4991" i="10"/>
  <c r="S4991" i="10"/>
  <c r="T4990" i="10"/>
  <c r="S4990" i="10"/>
  <c r="T4989" i="10"/>
  <c r="S4989" i="10"/>
  <c r="T4988" i="10"/>
  <c r="S4988" i="10"/>
  <c r="T4987" i="10"/>
  <c r="S4987" i="10"/>
  <c r="T4986" i="10"/>
  <c r="S4986" i="10"/>
  <c r="T4985" i="10"/>
  <c r="S4985" i="10"/>
  <c r="T4984" i="10"/>
  <c r="S4984" i="10"/>
  <c r="T4983" i="10"/>
  <c r="S4983" i="10"/>
  <c r="T4982" i="10"/>
  <c r="S4982" i="10"/>
  <c r="T4981" i="10"/>
  <c r="S4981" i="10"/>
  <c r="T4980" i="10"/>
  <c r="S4980" i="10"/>
  <c r="T4979" i="10"/>
  <c r="S4979" i="10"/>
  <c r="T4978" i="10"/>
  <c r="S4978" i="10"/>
  <c r="T4977" i="10"/>
  <c r="S4977" i="10"/>
  <c r="T4976" i="10"/>
  <c r="S4976" i="10"/>
  <c r="T4975" i="10"/>
  <c r="S4975" i="10"/>
  <c r="T4974" i="10"/>
  <c r="S4974" i="10"/>
  <c r="T4973" i="10"/>
  <c r="S4973" i="10"/>
  <c r="T4972" i="10"/>
  <c r="S4972" i="10"/>
  <c r="T4971" i="10"/>
  <c r="S4971" i="10"/>
  <c r="T4970" i="10"/>
  <c r="S4970" i="10"/>
  <c r="T4969" i="10"/>
  <c r="S4969" i="10"/>
  <c r="T4968" i="10"/>
  <c r="S4968" i="10"/>
  <c r="T4967" i="10"/>
  <c r="S4967" i="10"/>
  <c r="T4966" i="10"/>
  <c r="S4966" i="10"/>
  <c r="T4965" i="10"/>
  <c r="S4965" i="10"/>
  <c r="T4964" i="10"/>
  <c r="S4964" i="10"/>
  <c r="T4963" i="10"/>
  <c r="S4963" i="10"/>
  <c r="T4962" i="10"/>
  <c r="S4962" i="10"/>
  <c r="T4961" i="10"/>
  <c r="S4961" i="10"/>
  <c r="T4960" i="10"/>
  <c r="S4960" i="10"/>
  <c r="T4959" i="10"/>
  <c r="S4959" i="10"/>
  <c r="T4958" i="10"/>
  <c r="S4958" i="10"/>
  <c r="T4957" i="10"/>
  <c r="S4957" i="10"/>
  <c r="T4956" i="10"/>
  <c r="S4956" i="10"/>
  <c r="T4955" i="10"/>
  <c r="S4955" i="10"/>
  <c r="T4954" i="10"/>
  <c r="S4954" i="10"/>
  <c r="T4953" i="10"/>
  <c r="S4953" i="10"/>
  <c r="T4952" i="10"/>
  <c r="S4952" i="10"/>
  <c r="T4951" i="10"/>
  <c r="S4951" i="10"/>
  <c r="T4950" i="10"/>
  <c r="S4950" i="10"/>
  <c r="T4949" i="10"/>
  <c r="S4949" i="10"/>
  <c r="T4948" i="10"/>
  <c r="S4948" i="10"/>
  <c r="T4947" i="10"/>
  <c r="S4947" i="10"/>
  <c r="T4946" i="10"/>
  <c r="S4946" i="10"/>
  <c r="T4945" i="10"/>
  <c r="S4945" i="10"/>
  <c r="T4944" i="10"/>
  <c r="S4944" i="10"/>
  <c r="T4943" i="10"/>
  <c r="S4943" i="10"/>
  <c r="T4942" i="10"/>
  <c r="S4942" i="10"/>
  <c r="T4941" i="10"/>
  <c r="S4941" i="10"/>
  <c r="T4940" i="10"/>
  <c r="S4940" i="10"/>
  <c r="T4939" i="10"/>
  <c r="S4939" i="10"/>
  <c r="T4938" i="10"/>
  <c r="S4938" i="10"/>
  <c r="T4937" i="10"/>
  <c r="S4937" i="10"/>
  <c r="T4936" i="10"/>
  <c r="S4936" i="10"/>
  <c r="T4935" i="10"/>
  <c r="S4935" i="10"/>
  <c r="T4934" i="10"/>
  <c r="S4934" i="10"/>
  <c r="T4933" i="10"/>
  <c r="S4933" i="10"/>
  <c r="T4932" i="10"/>
  <c r="S4932" i="10"/>
  <c r="T4931" i="10"/>
  <c r="S4931" i="10"/>
  <c r="T4930" i="10"/>
  <c r="S4930" i="10"/>
  <c r="T4929" i="10"/>
  <c r="S4929" i="10"/>
  <c r="T4928" i="10"/>
  <c r="S4928" i="10"/>
  <c r="T4927" i="10"/>
  <c r="S4927" i="10"/>
  <c r="T4926" i="10"/>
  <c r="S4926" i="10"/>
  <c r="T4925" i="10"/>
  <c r="S4925" i="10"/>
  <c r="T4924" i="10"/>
  <c r="S4924" i="10"/>
  <c r="T4923" i="10"/>
  <c r="S4923" i="10"/>
  <c r="T4922" i="10"/>
  <c r="S4922" i="10"/>
  <c r="T4921" i="10"/>
  <c r="S4921" i="10"/>
  <c r="T4920" i="10"/>
  <c r="S4920" i="10"/>
  <c r="T4919" i="10"/>
  <c r="S4919" i="10"/>
  <c r="T4918" i="10"/>
  <c r="S4918" i="10"/>
  <c r="T4917" i="10"/>
  <c r="S4917" i="10"/>
  <c r="T4916" i="10"/>
  <c r="S4916" i="10"/>
  <c r="T4915" i="10"/>
  <c r="S4915" i="10"/>
  <c r="T4914" i="10"/>
  <c r="S4914" i="10"/>
  <c r="T4913" i="10"/>
  <c r="S4913" i="10"/>
  <c r="T4912" i="10"/>
  <c r="S4912" i="10"/>
  <c r="T4911" i="10"/>
  <c r="S4911" i="10"/>
  <c r="T4910" i="10"/>
  <c r="S4910" i="10"/>
  <c r="T4909" i="10"/>
  <c r="S4909" i="10"/>
  <c r="T4908" i="10"/>
  <c r="S4908" i="10"/>
  <c r="T4907" i="10"/>
  <c r="S4907" i="10"/>
  <c r="T4906" i="10"/>
  <c r="S4906" i="10"/>
  <c r="T4905" i="10"/>
  <c r="S4905" i="10"/>
  <c r="T4904" i="10"/>
  <c r="S4904" i="10"/>
  <c r="T4903" i="10"/>
  <c r="S4903" i="10"/>
  <c r="T4902" i="10"/>
  <c r="S4902" i="10"/>
  <c r="T4901" i="10"/>
  <c r="S4901" i="10"/>
  <c r="T4900" i="10"/>
  <c r="S4900" i="10"/>
  <c r="T4899" i="10"/>
  <c r="S4899" i="10"/>
  <c r="T4898" i="10"/>
  <c r="S4898" i="10"/>
  <c r="T4897" i="10"/>
  <c r="S4897" i="10"/>
  <c r="T4896" i="10"/>
  <c r="S4896" i="10"/>
  <c r="T4895" i="10"/>
  <c r="S4895" i="10"/>
  <c r="T4894" i="10"/>
  <c r="S4894" i="10"/>
  <c r="T4893" i="10"/>
  <c r="S4893" i="10"/>
  <c r="T4892" i="10"/>
  <c r="S4892" i="10"/>
  <c r="T4891" i="10"/>
  <c r="S4891" i="10"/>
  <c r="T4890" i="10"/>
  <c r="S4890" i="10"/>
  <c r="T4889" i="10"/>
  <c r="S4889" i="10"/>
  <c r="T4888" i="10"/>
  <c r="S4888" i="10"/>
  <c r="T4887" i="10"/>
  <c r="S4887" i="10"/>
  <c r="T4886" i="10"/>
  <c r="S4886" i="10"/>
  <c r="T4885" i="10"/>
  <c r="S4885" i="10"/>
  <c r="T4884" i="10"/>
  <c r="S4884" i="10"/>
  <c r="T4883" i="10"/>
  <c r="S4883" i="10"/>
  <c r="T4882" i="10"/>
  <c r="S4882" i="10"/>
  <c r="T4881" i="10"/>
  <c r="S4881" i="10"/>
  <c r="T4880" i="10"/>
  <c r="S4880" i="10"/>
  <c r="T4879" i="10"/>
  <c r="S4879" i="10"/>
  <c r="T4878" i="10"/>
  <c r="S4878" i="10"/>
  <c r="T4877" i="10"/>
  <c r="S4877" i="10"/>
  <c r="T4876" i="10"/>
  <c r="S4876" i="10"/>
  <c r="T4875" i="10"/>
  <c r="S4875" i="10"/>
  <c r="T4874" i="10"/>
  <c r="S4874" i="10"/>
  <c r="T4873" i="10"/>
  <c r="S4873" i="10"/>
  <c r="T4872" i="10"/>
  <c r="S4872" i="10"/>
  <c r="T4871" i="10"/>
  <c r="S4871" i="10"/>
  <c r="T4870" i="10"/>
  <c r="S4870" i="10"/>
  <c r="T4869" i="10"/>
  <c r="S4869" i="10"/>
  <c r="T4868" i="10"/>
  <c r="S4868" i="10"/>
  <c r="T4867" i="10"/>
  <c r="S4867" i="10"/>
  <c r="T4866" i="10"/>
  <c r="S4866" i="10"/>
  <c r="T4865" i="10"/>
  <c r="S4865" i="10"/>
  <c r="T4864" i="10"/>
  <c r="S4864" i="10"/>
  <c r="T4863" i="10"/>
  <c r="S4863" i="10"/>
  <c r="T4862" i="10"/>
  <c r="S4862" i="10"/>
  <c r="T4861" i="10"/>
  <c r="S4861" i="10"/>
  <c r="T4860" i="10"/>
  <c r="S4860" i="10"/>
  <c r="T4859" i="10"/>
  <c r="S4859" i="10"/>
  <c r="T4858" i="10"/>
  <c r="S4858" i="10"/>
  <c r="T4857" i="10"/>
  <c r="S4857" i="10"/>
  <c r="T4856" i="10"/>
  <c r="S4856" i="10"/>
  <c r="T4855" i="10"/>
  <c r="S4855" i="10"/>
  <c r="T4854" i="10"/>
  <c r="S4854" i="10"/>
  <c r="T4853" i="10"/>
  <c r="S4853" i="10"/>
  <c r="T4852" i="10"/>
  <c r="S4852" i="10"/>
  <c r="T4851" i="10"/>
  <c r="S4851" i="10"/>
  <c r="T4850" i="10"/>
  <c r="S4850" i="10"/>
  <c r="T4849" i="10"/>
  <c r="S4849" i="10"/>
  <c r="T4848" i="10"/>
  <c r="S4848" i="10"/>
  <c r="T4847" i="10"/>
  <c r="S4847" i="10"/>
  <c r="T4846" i="10"/>
  <c r="S4846" i="10"/>
  <c r="T4845" i="10"/>
  <c r="S4845" i="10"/>
  <c r="T4844" i="10"/>
  <c r="S4844" i="10"/>
  <c r="T4843" i="10"/>
  <c r="S4843" i="10"/>
  <c r="T4842" i="10"/>
  <c r="S4842" i="10"/>
  <c r="T4841" i="10"/>
  <c r="S4841" i="10"/>
  <c r="T4840" i="10"/>
  <c r="S4840" i="10"/>
  <c r="T4839" i="10"/>
  <c r="S4839" i="10"/>
  <c r="T4838" i="10"/>
  <c r="S4838" i="10"/>
  <c r="T4837" i="10"/>
  <c r="S4837" i="10"/>
  <c r="T4836" i="10"/>
  <c r="S4836" i="10"/>
  <c r="T4835" i="10"/>
  <c r="S4835" i="10"/>
  <c r="T4834" i="10"/>
  <c r="S4834" i="10"/>
  <c r="T4833" i="10"/>
  <c r="S4833" i="10"/>
  <c r="T4832" i="10"/>
  <c r="S4832" i="10"/>
  <c r="T4831" i="10"/>
  <c r="S4831" i="10"/>
  <c r="T4830" i="10"/>
  <c r="S4830" i="10"/>
  <c r="T4829" i="10"/>
  <c r="S4829" i="10"/>
  <c r="T4828" i="10"/>
  <c r="S4828" i="10"/>
  <c r="T4827" i="10"/>
  <c r="S4827" i="10"/>
  <c r="T4826" i="10"/>
  <c r="S4826" i="10"/>
  <c r="T4825" i="10"/>
  <c r="S4825" i="10"/>
  <c r="T4824" i="10"/>
  <c r="S4824" i="10"/>
  <c r="T4823" i="10"/>
  <c r="S4823" i="10"/>
  <c r="T4822" i="10"/>
  <c r="S4822" i="10"/>
  <c r="T4821" i="10"/>
  <c r="S4821" i="10"/>
  <c r="T4820" i="10"/>
  <c r="S4820" i="10"/>
  <c r="T4819" i="10"/>
  <c r="S4819" i="10"/>
  <c r="T4818" i="10"/>
  <c r="S4818" i="10"/>
  <c r="T4817" i="10"/>
  <c r="S4817" i="10"/>
  <c r="T4816" i="10"/>
  <c r="S4816" i="10"/>
  <c r="T4815" i="10"/>
  <c r="S4815" i="10"/>
  <c r="T4814" i="10"/>
  <c r="S4814" i="10"/>
  <c r="T4813" i="10"/>
  <c r="S4813" i="10"/>
  <c r="T4812" i="10"/>
  <c r="S4812" i="10"/>
  <c r="T4811" i="10"/>
  <c r="S4811" i="10"/>
  <c r="T4810" i="10"/>
  <c r="S4810" i="10"/>
  <c r="T4809" i="10"/>
  <c r="S4809" i="10"/>
  <c r="T4808" i="10"/>
  <c r="S4808" i="10"/>
  <c r="T4807" i="10"/>
  <c r="S4807" i="10"/>
  <c r="T4806" i="10"/>
  <c r="S4806" i="10"/>
  <c r="T4805" i="10"/>
  <c r="S4805" i="10"/>
  <c r="T4804" i="10"/>
  <c r="S4804" i="10"/>
  <c r="T4803" i="10"/>
  <c r="S4803" i="10"/>
  <c r="T4802" i="10"/>
  <c r="S4802" i="10"/>
  <c r="T4801" i="10"/>
  <c r="S4801" i="10"/>
  <c r="T4800" i="10"/>
  <c r="S4800" i="10"/>
  <c r="T4799" i="10"/>
  <c r="S4799" i="10"/>
  <c r="T4798" i="10"/>
  <c r="S4798" i="10"/>
  <c r="T4797" i="10"/>
  <c r="S4797" i="10"/>
  <c r="T4796" i="10"/>
  <c r="S4796" i="10"/>
  <c r="T4795" i="10"/>
  <c r="S4795" i="10"/>
  <c r="T4794" i="10"/>
  <c r="S4794" i="10"/>
  <c r="T4793" i="10"/>
  <c r="S4793" i="10"/>
  <c r="T4792" i="10"/>
  <c r="S4792" i="10"/>
  <c r="T4791" i="10"/>
  <c r="S4791" i="10"/>
  <c r="T4790" i="10"/>
  <c r="S4790" i="10"/>
  <c r="T4789" i="10"/>
  <c r="S4789" i="10"/>
  <c r="T4788" i="10"/>
  <c r="S4788" i="10"/>
  <c r="T4787" i="10"/>
  <c r="S4787" i="10"/>
  <c r="T4786" i="10"/>
  <c r="S4786" i="10"/>
  <c r="T4785" i="10"/>
  <c r="S4785" i="10"/>
  <c r="T4784" i="10"/>
  <c r="S4784" i="10"/>
  <c r="T4783" i="10"/>
  <c r="S4783" i="10"/>
  <c r="T4782" i="10"/>
  <c r="S4782" i="10"/>
  <c r="T4781" i="10"/>
  <c r="S4781" i="10"/>
  <c r="T4780" i="10"/>
  <c r="S4780" i="10"/>
  <c r="T4779" i="10"/>
  <c r="S4779" i="10"/>
  <c r="T4778" i="10"/>
  <c r="S4778" i="10"/>
  <c r="T4777" i="10"/>
  <c r="S4777" i="10"/>
  <c r="T4776" i="10"/>
  <c r="S4776" i="10"/>
  <c r="T4775" i="10"/>
  <c r="S4775" i="10"/>
  <c r="T4774" i="10"/>
  <c r="S4774" i="10"/>
  <c r="T4773" i="10"/>
  <c r="S4773" i="10"/>
  <c r="T4772" i="10"/>
  <c r="S4772" i="10"/>
  <c r="T4771" i="10"/>
  <c r="S4771" i="10"/>
  <c r="T4770" i="10"/>
  <c r="S4770" i="10"/>
  <c r="T4769" i="10"/>
  <c r="S4769" i="10"/>
  <c r="T4768" i="10"/>
  <c r="S4768" i="10"/>
  <c r="T4767" i="10"/>
  <c r="S4767" i="10"/>
  <c r="T4766" i="10"/>
  <c r="S4766" i="10"/>
  <c r="T4765" i="10"/>
  <c r="S4765" i="10"/>
  <c r="T4764" i="10"/>
  <c r="S4764" i="10"/>
  <c r="T4763" i="10"/>
  <c r="S4763" i="10"/>
  <c r="T4762" i="10"/>
  <c r="S4762" i="10"/>
  <c r="T4761" i="10"/>
  <c r="S4761" i="10"/>
  <c r="T4760" i="10"/>
  <c r="S4760" i="10"/>
  <c r="T4759" i="10"/>
  <c r="S4759" i="10"/>
  <c r="T4758" i="10"/>
  <c r="S4758" i="10"/>
  <c r="T4757" i="10"/>
  <c r="S4757" i="10"/>
  <c r="T4756" i="10"/>
  <c r="S4756" i="10"/>
  <c r="T4755" i="10"/>
  <c r="S4755" i="10"/>
  <c r="T4754" i="10"/>
  <c r="S4754" i="10"/>
  <c r="T4753" i="10"/>
  <c r="S4753" i="10"/>
  <c r="T4752" i="10"/>
  <c r="S4752" i="10"/>
  <c r="T4751" i="10"/>
  <c r="S4751" i="10"/>
  <c r="T4750" i="10"/>
  <c r="S4750" i="10"/>
  <c r="T4749" i="10"/>
  <c r="S4749" i="10"/>
  <c r="T4748" i="10"/>
  <c r="S4748" i="10"/>
  <c r="T4747" i="10"/>
  <c r="S4747" i="10"/>
  <c r="T4746" i="10"/>
  <c r="S4746" i="10"/>
  <c r="T4745" i="10"/>
  <c r="S4745" i="10"/>
  <c r="T4744" i="10"/>
  <c r="S4744" i="10"/>
  <c r="T4743" i="10"/>
  <c r="S4743" i="10"/>
  <c r="T4742" i="10"/>
  <c r="S4742" i="10"/>
  <c r="T4741" i="10"/>
  <c r="S4741" i="10"/>
  <c r="T4740" i="10"/>
  <c r="S4740" i="10"/>
  <c r="T4739" i="10"/>
  <c r="S4739" i="10"/>
  <c r="T4738" i="10"/>
  <c r="S4738" i="10"/>
  <c r="T4737" i="10"/>
  <c r="S4737" i="10"/>
  <c r="T4736" i="10"/>
  <c r="S4736" i="10"/>
  <c r="T4735" i="10"/>
  <c r="S4735" i="10"/>
  <c r="T4734" i="10"/>
  <c r="S4734" i="10"/>
  <c r="T4733" i="10"/>
  <c r="S4733" i="10"/>
  <c r="T4732" i="10"/>
  <c r="S4732" i="10"/>
  <c r="T4731" i="10"/>
  <c r="S4731" i="10"/>
  <c r="T4730" i="10"/>
  <c r="S4730" i="10"/>
  <c r="T4729" i="10"/>
  <c r="S4729" i="10"/>
  <c r="T4728" i="10"/>
  <c r="S4728" i="10"/>
  <c r="T4727" i="10"/>
  <c r="S4727" i="10"/>
  <c r="T4726" i="10"/>
  <c r="S4726" i="10"/>
  <c r="T4725" i="10"/>
  <c r="S4725" i="10"/>
  <c r="T4724" i="10"/>
  <c r="S4724" i="10"/>
  <c r="T4723" i="10"/>
  <c r="S4723" i="10"/>
  <c r="T4722" i="10"/>
  <c r="S4722" i="10"/>
  <c r="T4721" i="10"/>
  <c r="S4721" i="10"/>
  <c r="T4720" i="10"/>
  <c r="S4720" i="10"/>
  <c r="T4719" i="10"/>
  <c r="S4719" i="10"/>
  <c r="T4718" i="10"/>
  <c r="S4718" i="10"/>
  <c r="T4717" i="10"/>
  <c r="S4717" i="10"/>
  <c r="T4716" i="10"/>
  <c r="S4716" i="10"/>
  <c r="T4715" i="10"/>
  <c r="S4715" i="10"/>
  <c r="T4714" i="10"/>
  <c r="S4714" i="10"/>
  <c r="T4713" i="10"/>
  <c r="S4713" i="10"/>
  <c r="T4712" i="10"/>
  <c r="S4712" i="10"/>
  <c r="T4711" i="10"/>
  <c r="S4711" i="10"/>
  <c r="T4710" i="10"/>
  <c r="S4710" i="10"/>
  <c r="T4709" i="10"/>
  <c r="S4709" i="10"/>
  <c r="T4708" i="10"/>
  <c r="S4708" i="10"/>
  <c r="T4707" i="10"/>
  <c r="S4707" i="10"/>
  <c r="T4706" i="10"/>
  <c r="S4706" i="10"/>
  <c r="T4705" i="10"/>
  <c r="S4705" i="10"/>
  <c r="T4704" i="10"/>
  <c r="S4704" i="10"/>
  <c r="T4703" i="10"/>
  <c r="S4703" i="10"/>
  <c r="T4702" i="10"/>
  <c r="S4702" i="10"/>
  <c r="T4701" i="10"/>
  <c r="S4701" i="10"/>
  <c r="T4700" i="10"/>
  <c r="S4700" i="10"/>
  <c r="T4699" i="10"/>
  <c r="S4699" i="10"/>
  <c r="T4698" i="10"/>
  <c r="S4698" i="10"/>
  <c r="T4697" i="10"/>
  <c r="S4697" i="10"/>
  <c r="T4696" i="10"/>
  <c r="S4696" i="10"/>
  <c r="T4695" i="10"/>
  <c r="S4695" i="10"/>
  <c r="T4694" i="10"/>
  <c r="S4694" i="10"/>
  <c r="T4693" i="10"/>
  <c r="S4693" i="10"/>
  <c r="T4692" i="10"/>
  <c r="S4692" i="10"/>
  <c r="T4691" i="10"/>
  <c r="S4691" i="10"/>
  <c r="T4690" i="10"/>
  <c r="S4690" i="10"/>
  <c r="T4689" i="10"/>
  <c r="S4689" i="10"/>
  <c r="T4688" i="10"/>
  <c r="S4688" i="10"/>
  <c r="T4687" i="10"/>
  <c r="S4687" i="10"/>
  <c r="T4686" i="10"/>
  <c r="S4686" i="10"/>
  <c r="T4685" i="10"/>
  <c r="S4685" i="10"/>
  <c r="T4684" i="10"/>
  <c r="S4684" i="10"/>
  <c r="T4683" i="10"/>
  <c r="S4683" i="10"/>
  <c r="T4682" i="10"/>
  <c r="S4682" i="10"/>
  <c r="T4681" i="10"/>
  <c r="S4681" i="10"/>
  <c r="T4680" i="10"/>
  <c r="S4680" i="10"/>
  <c r="T4679" i="10"/>
  <c r="S4679" i="10"/>
  <c r="T4678" i="10"/>
  <c r="S4678" i="10"/>
  <c r="T4677" i="10"/>
  <c r="S4677" i="10"/>
  <c r="T4676" i="10"/>
  <c r="S4676" i="10"/>
  <c r="T4675" i="10"/>
  <c r="S4675" i="10"/>
  <c r="T4674" i="10"/>
  <c r="S4674" i="10"/>
  <c r="T4673" i="10"/>
  <c r="S4673" i="10"/>
  <c r="T4672" i="10"/>
  <c r="S4672" i="10"/>
  <c r="T4671" i="10"/>
  <c r="S4671" i="10"/>
  <c r="T4670" i="10"/>
  <c r="S4670" i="10"/>
  <c r="T4669" i="10"/>
  <c r="S4669" i="10"/>
  <c r="T4668" i="10"/>
  <c r="S4668" i="10"/>
  <c r="T4667" i="10"/>
  <c r="S4667" i="10"/>
  <c r="T4666" i="10"/>
  <c r="S4666" i="10"/>
  <c r="T4665" i="10"/>
  <c r="S4665" i="10"/>
  <c r="T4664" i="10"/>
  <c r="S4664" i="10"/>
  <c r="T4663" i="10"/>
  <c r="S4663" i="10"/>
  <c r="T4662" i="10"/>
  <c r="S4662" i="10"/>
  <c r="T4661" i="10"/>
  <c r="S4661" i="10"/>
  <c r="T4660" i="10"/>
  <c r="S4660" i="10"/>
  <c r="T4659" i="10"/>
  <c r="S4659" i="10"/>
  <c r="T4658" i="10"/>
  <c r="S4658" i="10"/>
  <c r="T4657" i="10"/>
  <c r="S4657" i="10"/>
  <c r="T4656" i="10"/>
  <c r="S4656" i="10"/>
  <c r="T4655" i="10"/>
  <c r="S4655" i="10"/>
  <c r="T4654" i="10"/>
  <c r="S4654" i="10"/>
  <c r="T4653" i="10"/>
  <c r="S4653" i="10"/>
  <c r="T4652" i="10"/>
  <c r="S4652" i="10"/>
  <c r="T4651" i="10"/>
  <c r="S4651" i="10"/>
  <c r="T4650" i="10"/>
  <c r="S4650" i="10"/>
  <c r="T4649" i="10"/>
  <c r="S4649" i="10"/>
  <c r="T4648" i="10"/>
  <c r="S4648" i="10"/>
  <c r="T4647" i="10"/>
  <c r="S4647" i="10"/>
  <c r="T4646" i="10"/>
  <c r="S4646" i="10"/>
  <c r="T4645" i="10"/>
  <c r="S4645" i="10"/>
  <c r="T4644" i="10"/>
  <c r="S4644" i="10"/>
  <c r="T4643" i="10"/>
  <c r="S4643" i="10"/>
  <c r="T4642" i="10"/>
  <c r="S4642" i="10"/>
  <c r="T4641" i="10"/>
  <c r="S4641" i="10"/>
  <c r="T4640" i="10"/>
  <c r="S4640" i="10"/>
  <c r="T4639" i="10"/>
  <c r="S4639" i="10"/>
  <c r="T4638" i="10"/>
  <c r="S4638" i="10"/>
  <c r="T4637" i="10"/>
  <c r="S4637" i="10"/>
  <c r="T4636" i="10"/>
  <c r="S4636" i="10"/>
  <c r="T4635" i="10"/>
  <c r="S4635" i="10"/>
  <c r="T4634" i="10"/>
  <c r="S4634" i="10"/>
  <c r="T4633" i="10"/>
  <c r="S4633" i="10"/>
  <c r="T4632" i="10"/>
  <c r="S4632" i="10"/>
  <c r="T4631" i="10"/>
  <c r="S4631" i="10"/>
  <c r="T4630" i="10"/>
  <c r="S4630" i="10"/>
  <c r="T4629" i="10"/>
  <c r="S4629" i="10"/>
  <c r="T4628" i="10"/>
  <c r="S4628" i="10"/>
  <c r="T4627" i="10"/>
  <c r="S4627" i="10"/>
  <c r="T4626" i="10"/>
  <c r="S4626" i="10"/>
  <c r="T4625" i="10"/>
  <c r="S4625" i="10"/>
  <c r="T4624" i="10"/>
  <c r="S4624" i="10"/>
  <c r="T4623" i="10"/>
  <c r="S4623" i="10"/>
  <c r="T4622" i="10"/>
  <c r="S4622" i="10"/>
  <c r="T4621" i="10"/>
  <c r="S4621" i="10"/>
  <c r="T4620" i="10"/>
  <c r="S4620" i="10"/>
  <c r="T4619" i="10"/>
  <c r="S4619" i="10"/>
  <c r="T4618" i="10"/>
  <c r="S4618" i="10"/>
  <c r="T4617" i="10"/>
  <c r="S4617" i="10"/>
  <c r="T4616" i="10"/>
  <c r="S4616" i="10"/>
  <c r="T4615" i="10"/>
  <c r="S4615" i="10"/>
  <c r="T4614" i="10"/>
  <c r="S4614" i="10"/>
  <c r="T4613" i="10"/>
  <c r="S4613" i="10"/>
  <c r="T4612" i="10"/>
  <c r="S4612" i="10"/>
  <c r="T4611" i="10"/>
  <c r="S4611" i="10"/>
  <c r="T4610" i="10"/>
  <c r="S4610" i="10"/>
  <c r="T4609" i="10"/>
  <c r="S4609" i="10"/>
  <c r="T4608" i="10"/>
  <c r="S4608" i="10"/>
  <c r="T4607" i="10"/>
  <c r="S4607" i="10"/>
  <c r="T4606" i="10"/>
  <c r="S4606" i="10"/>
  <c r="T4605" i="10"/>
  <c r="S4605" i="10"/>
  <c r="T4604" i="10"/>
  <c r="S4604" i="10"/>
  <c r="T4603" i="10"/>
  <c r="S4603" i="10"/>
  <c r="T4602" i="10"/>
  <c r="S4602" i="10"/>
  <c r="T4601" i="10"/>
  <c r="S4601" i="10"/>
  <c r="T4600" i="10"/>
  <c r="S4600" i="10"/>
  <c r="T4599" i="10"/>
  <c r="S4599" i="10"/>
  <c r="T4598" i="10"/>
  <c r="S4598" i="10"/>
  <c r="T4597" i="10"/>
  <c r="S4597" i="10"/>
  <c r="T4596" i="10"/>
  <c r="S4596" i="10"/>
  <c r="T4595" i="10"/>
  <c r="S4595" i="10"/>
  <c r="T4594" i="10"/>
  <c r="S4594" i="10"/>
  <c r="T4593" i="10"/>
  <c r="S4593" i="10"/>
  <c r="T4592" i="10"/>
  <c r="S4592" i="10"/>
  <c r="T4591" i="10"/>
  <c r="S4591" i="10"/>
  <c r="T4590" i="10"/>
  <c r="S4590" i="10"/>
  <c r="T4589" i="10"/>
  <c r="S4589" i="10"/>
  <c r="T4588" i="10"/>
  <c r="S4588" i="10"/>
  <c r="T4587" i="10"/>
  <c r="S4587" i="10"/>
  <c r="T4586" i="10"/>
  <c r="S4586" i="10"/>
  <c r="T4585" i="10"/>
  <c r="S4585" i="10"/>
  <c r="T4584" i="10"/>
  <c r="S4584" i="10"/>
  <c r="T4583" i="10"/>
  <c r="S4583" i="10"/>
  <c r="T4582" i="10"/>
  <c r="S4582" i="10"/>
  <c r="T4581" i="10"/>
  <c r="S4581" i="10"/>
  <c r="T4580" i="10"/>
  <c r="S4580" i="10"/>
  <c r="T4579" i="10"/>
  <c r="S4579" i="10"/>
  <c r="T4578" i="10"/>
  <c r="S4578" i="10"/>
  <c r="T4577" i="10"/>
  <c r="S4577" i="10"/>
  <c r="T4576" i="10"/>
  <c r="S4576" i="10"/>
  <c r="T4575" i="10"/>
  <c r="S4575" i="10"/>
  <c r="T4574" i="10"/>
  <c r="S4574" i="10"/>
  <c r="T4573" i="10"/>
  <c r="S4573" i="10"/>
  <c r="T4572" i="10"/>
  <c r="S4572" i="10"/>
  <c r="T4571" i="10"/>
  <c r="S4571" i="10"/>
  <c r="T4570" i="10"/>
  <c r="S4570" i="10"/>
  <c r="T4569" i="10"/>
  <c r="S4569" i="10"/>
  <c r="T4568" i="10"/>
  <c r="S4568" i="10"/>
  <c r="T4567" i="10"/>
  <c r="S4567" i="10"/>
  <c r="T4566" i="10"/>
  <c r="S4566" i="10"/>
  <c r="T4565" i="10"/>
  <c r="S4565" i="10"/>
  <c r="T4564" i="10"/>
  <c r="S4564" i="10"/>
  <c r="T4563" i="10"/>
  <c r="S4563" i="10"/>
  <c r="T4562" i="10"/>
  <c r="S4562" i="10"/>
  <c r="T4561" i="10"/>
  <c r="S4561" i="10"/>
  <c r="T4560" i="10"/>
  <c r="S4560" i="10"/>
  <c r="T4559" i="10"/>
  <c r="S4559" i="10"/>
  <c r="T4558" i="10"/>
  <c r="S4558" i="10"/>
  <c r="T4557" i="10"/>
  <c r="S4557" i="10"/>
  <c r="T4556" i="10"/>
  <c r="S4556" i="10"/>
  <c r="T4555" i="10"/>
  <c r="S4555" i="10"/>
  <c r="T4554" i="10"/>
  <c r="S4554" i="10"/>
  <c r="T4553" i="10"/>
  <c r="S4553" i="10"/>
  <c r="T4552" i="10"/>
  <c r="S4552" i="10"/>
  <c r="T4551" i="10"/>
  <c r="S4551" i="10"/>
  <c r="T4550" i="10"/>
  <c r="S4550" i="10"/>
  <c r="T4549" i="10"/>
  <c r="S4549" i="10"/>
  <c r="T4548" i="10"/>
  <c r="S4548" i="10"/>
  <c r="T4547" i="10"/>
  <c r="S4547" i="10"/>
  <c r="T4546" i="10"/>
  <c r="S4546" i="10"/>
  <c r="T4545" i="10"/>
  <c r="S4545" i="10"/>
  <c r="T4544" i="10"/>
  <c r="S4544" i="10"/>
  <c r="T4543" i="10"/>
  <c r="S4543" i="10"/>
  <c r="T4542" i="10"/>
  <c r="S4542" i="10"/>
  <c r="T4541" i="10"/>
  <c r="S4541" i="10"/>
  <c r="T4540" i="10"/>
  <c r="S4540" i="10"/>
  <c r="T4539" i="10"/>
  <c r="S4539" i="10"/>
  <c r="T4538" i="10"/>
  <c r="S4538" i="10"/>
  <c r="T4537" i="10"/>
  <c r="S4537" i="10"/>
  <c r="T4536" i="10"/>
  <c r="S4536" i="10"/>
  <c r="T4535" i="10"/>
  <c r="S4535" i="10"/>
  <c r="T4534" i="10"/>
  <c r="S4534" i="10"/>
  <c r="T4533" i="10"/>
  <c r="S4533" i="10"/>
  <c r="T4532" i="10"/>
  <c r="S4532" i="10"/>
  <c r="T4531" i="10"/>
  <c r="S4531" i="10"/>
  <c r="T4530" i="10"/>
  <c r="S4530" i="10"/>
  <c r="T4529" i="10"/>
  <c r="S4529" i="10"/>
  <c r="T4528" i="10"/>
  <c r="S4528" i="10"/>
  <c r="T4527" i="10"/>
  <c r="S4527" i="10"/>
  <c r="T4526" i="10"/>
  <c r="S4526" i="10"/>
  <c r="T4525" i="10"/>
  <c r="S4525" i="10"/>
  <c r="T4524" i="10"/>
  <c r="S4524" i="10"/>
  <c r="T4523" i="10"/>
  <c r="S4523" i="10"/>
  <c r="T4522" i="10"/>
  <c r="S4522" i="10"/>
  <c r="T4521" i="10"/>
  <c r="S4521" i="10"/>
  <c r="T4520" i="10"/>
  <c r="S4520" i="10"/>
  <c r="T4519" i="10"/>
  <c r="S4519" i="10"/>
  <c r="T4518" i="10"/>
  <c r="S4518" i="10"/>
  <c r="T4517" i="10"/>
  <c r="S4517" i="10"/>
  <c r="T4516" i="10"/>
  <c r="S4516" i="10"/>
  <c r="T4515" i="10"/>
  <c r="S4515" i="10"/>
  <c r="T4514" i="10"/>
  <c r="S4514" i="10"/>
  <c r="T4513" i="10"/>
  <c r="S4513" i="10"/>
  <c r="T4512" i="10"/>
  <c r="S4512" i="10"/>
  <c r="T4511" i="10"/>
  <c r="S4511" i="10"/>
  <c r="T4510" i="10"/>
  <c r="S4510" i="10"/>
  <c r="T4509" i="10"/>
  <c r="S4509" i="10"/>
  <c r="T4508" i="10"/>
  <c r="S4508" i="10"/>
  <c r="T4507" i="10"/>
  <c r="S4507" i="10"/>
  <c r="T4506" i="10"/>
  <c r="S4506" i="10"/>
  <c r="T4505" i="10"/>
  <c r="S4505" i="10"/>
  <c r="T4504" i="10"/>
  <c r="S4504" i="10"/>
  <c r="T4503" i="10"/>
  <c r="S4503" i="10"/>
  <c r="T4502" i="10"/>
  <c r="S4502" i="10"/>
  <c r="T4501" i="10"/>
  <c r="S4501" i="10"/>
  <c r="T4500" i="10"/>
  <c r="S4500" i="10"/>
  <c r="T4499" i="10"/>
  <c r="S4499" i="10"/>
  <c r="T4498" i="10"/>
  <c r="S4498" i="10"/>
  <c r="T4497" i="10"/>
  <c r="S4497" i="10"/>
  <c r="T4496" i="10"/>
  <c r="S4496" i="10"/>
  <c r="T4495" i="10"/>
  <c r="S4495" i="10"/>
  <c r="T4494" i="10"/>
  <c r="S4494" i="10"/>
  <c r="T4493" i="10"/>
  <c r="S4493" i="10"/>
  <c r="T4492" i="10"/>
  <c r="S4492" i="10"/>
  <c r="T4491" i="10"/>
  <c r="S4491" i="10"/>
  <c r="T4490" i="10"/>
  <c r="S4490" i="10"/>
  <c r="T4489" i="10"/>
  <c r="S4489" i="10"/>
  <c r="T4488" i="10"/>
  <c r="S4488" i="10"/>
  <c r="T4487" i="10"/>
  <c r="S4487" i="10"/>
  <c r="T4486" i="10"/>
  <c r="S4486" i="10"/>
  <c r="T4485" i="10"/>
  <c r="S4485" i="10"/>
  <c r="T4484" i="10"/>
  <c r="S4484" i="10"/>
  <c r="T4483" i="10"/>
  <c r="S4483" i="10"/>
  <c r="T4482" i="10"/>
  <c r="S4482" i="10"/>
  <c r="T4481" i="10"/>
  <c r="S4481" i="10"/>
  <c r="T4480" i="10"/>
  <c r="S4480" i="10"/>
  <c r="T4479" i="10"/>
  <c r="S4479" i="10"/>
  <c r="T4478" i="10"/>
  <c r="S4478" i="10"/>
  <c r="T4477" i="10"/>
  <c r="S4477" i="10"/>
  <c r="T4476" i="10"/>
  <c r="S4476" i="10"/>
  <c r="T4475" i="10"/>
  <c r="S4475" i="10"/>
  <c r="T4474" i="10"/>
  <c r="S4474" i="10"/>
  <c r="T4473" i="10"/>
  <c r="S4473" i="10"/>
  <c r="T4472" i="10"/>
  <c r="S4472" i="10"/>
  <c r="T4471" i="10"/>
  <c r="S4471" i="10"/>
  <c r="T4470" i="10"/>
  <c r="S4470" i="10"/>
  <c r="T4469" i="10"/>
  <c r="S4469" i="10"/>
  <c r="T4468" i="10"/>
  <c r="S4468" i="10"/>
  <c r="T4467" i="10"/>
  <c r="S4467" i="10"/>
  <c r="T4466" i="10"/>
  <c r="S4466" i="10"/>
  <c r="T4465" i="10"/>
  <c r="S4465" i="10"/>
  <c r="T4464" i="10"/>
  <c r="S4464" i="10"/>
  <c r="T4463" i="10"/>
  <c r="S4463" i="10"/>
  <c r="T4462" i="10"/>
  <c r="S4462" i="10"/>
  <c r="T4461" i="10"/>
  <c r="S4461" i="10"/>
  <c r="T4460" i="10"/>
  <c r="S4460" i="10"/>
  <c r="T4459" i="10"/>
  <c r="S4459" i="10"/>
  <c r="T4458" i="10"/>
  <c r="S4458" i="10"/>
  <c r="T4457" i="10"/>
  <c r="S4457" i="10"/>
  <c r="T4456" i="10"/>
  <c r="S4456" i="10"/>
  <c r="T4455" i="10"/>
  <c r="S4455" i="10"/>
  <c r="T4454" i="10"/>
  <c r="S4454" i="10"/>
  <c r="T4453" i="10"/>
  <c r="S4453" i="10"/>
  <c r="T4452" i="10"/>
  <c r="S4452" i="10"/>
  <c r="T4451" i="10"/>
  <c r="S4451" i="10"/>
  <c r="T4450" i="10"/>
  <c r="S4450" i="10"/>
  <c r="T4449" i="10"/>
  <c r="S4449" i="10"/>
  <c r="T4448" i="10"/>
  <c r="S4448" i="10"/>
  <c r="T4447" i="10"/>
  <c r="S4447" i="10"/>
  <c r="T4446" i="10"/>
  <c r="S4446" i="10"/>
  <c r="T4445" i="10"/>
  <c r="S4445" i="10"/>
  <c r="T4444" i="10"/>
  <c r="S4444" i="10"/>
  <c r="T4443" i="10"/>
  <c r="S4443" i="10"/>
  <c r="T4442" i="10"/>
  <c r="S4442" i="10"/>
  <c r="T4441" i="10"/>
  <c r="S4441" i="10"/>
  <c r="T4440" i="10"/>
  <c r="S4440" i="10"/>
  <c r="T4439" i="10"/>
  <c r="S4439" i="10"/>
  <c r="T4438" i="10"/>
  <c r="S4438" i="10"/>
  <c r="T4437" i="10"/>
  <c r="S4437" i="10"/>
  <c r="T4436" i="10"/>
  <c r="S4436" i="10"/>
  <c r="T4435" i="10"/>
  <c r="S4435" i="10"/>
  <c r="T4434" i="10"/>
  <c r="S4434" i="10"/>
  <c r="T4433" i="10"/>
  <c r="S4433" i="10"/>
  <c r="T4432" i="10"/>
  <c r="S4432" i="10"/>
  <c r="T4431" i="10"/>
  <c r="S4431" i="10"/>
  <c r="T4430" i="10"/>
  <c r="S4430" i="10"/>
  <c r="T4429" i="10"/>
  <c r="S4429" i="10"/>
  <c r="T4428" i="10"/>
  <c r="S4428" i="10"/>
  <c r="T4427" i="10"/>
  <c r="S4427" i="10"/>
  <c r="T4426" i="10"/>
  <c r="S4426" i="10"/>
  <c r="T4425" i="10"/>
  <c r="S4425" i="10"/>
  <c r="T4424" i="10"/>
  <c r="S4424" i="10"/>
  <c r="T4423" i="10"/>
  <c r="S4423" i="10"/>
  <c r="T4422" i="10"/>
  <c r="S4422" i="10"/>
  <c r="T4421" i="10"/>
  <c r="S4421" i="10"/>
  <c r="T4420" i="10"/>
  <c r="S4420" i="10"/>
  <c r="T4419" i="10"/>
  <c r="S4419" i="10"/>
  <c r="T4418" i="10"/>
  <c r="S4418" i="10"/>
  <c r="T4417" i="10"/>
  <c r="S4417" i="10"/>
  <c r="T4416" i="10"/>
  <c r="S4416" i="10"/>
  <c r="T4415" i="10"/>
  <c r="S4415" i="10"/>
  <c r="T4414" i="10"/>
  <c r="S4414" i="10"/>
  <c r="T4413" i="10"/>
  <c r="S4413" i="10"/>
  <c r="T4412" i="10"/>
  <c r="S4412" i="10"/>
  <c r="T4411" i="10"/>
  <c r="S4411" i="10"/>
  <c r="T4410" i="10"/>
  <c r="S4410" i="10"/>
  <c r="T4409" i="10"/>
  <c r="S4409" i="10"/>
  <c r="T4408" i="10"/>
  <c r="S4408" i="10"/>
  <c r="T4407" i="10"/>
  <c r="S4407" i="10"/>
  <c r="T4406" i="10"/>
  <c r="S4406" i="10"/>
  <c r="T4405" i="10"/>
  <c r="S4405" i="10"/>
  <c r="T4404" i="10"/>
  <c r="S4404" i="10"/>
  <c r="T4403" i="10"/>
  <c r="S4403" i="10"/>
  <c r="T4402" i="10"/>
  <c r="S4402" i="10"/>
  <c r="T4401" i="10"/>
  <c r="S4401" i="10"/>
  <c r="T4400" i="10"/>
  <c r="S4400" i="10"/>
  <c r="T4399" i="10"/>
  <c r="S4399" i="10"/>
  <c r="T4398" i="10"/>
  <c r="S4398" i="10"/>
  <c r="T4397" i="10"/>
  <c r="S4397" i="10"/>
  <c r="T4396" i="10"/>
  <c r="S4396" i="10"/>
  <c r="T4395" i="10"/>
  <c r="S4395" i="10"/>
  <c r="T4394" i="10"/>
  <c r="S4394" i="10"/>
  <c r="T4393" i="10"/>
  <c r="S4393" i="10"/>
  <c r="T4392" i="10"/>
  <c r="S4392" i="10"/>
  <c r="T4391" i="10"/>
  <c r="S4391" i="10"/>
  <c r="T4390" i="10"/>
  <c r="S4390" i="10"/>
  <c r="T4389" i="10"/>
  <c r="S4389" i="10"/>
  <c r="T4388" i="10"/>
  <c r="S4388" i="10"/>
  <c r="T4387" i="10"/>
  <c r="S4387" i="10"/>
  <c r="T4386" i="10"/>
  <c r="S4386" i="10"/>
  <c r="T4385" i="10"/>
  <c r="S4385" i="10"/>
  <c r="T4384" i="10"/>
  <c r="S4384" i="10"/>
  <c r="T4383" i="10"/>
  <c r="S4383" i="10"/>
  <c r="T4382" i="10"/>
  <c r="S4382" i="10"/>
  <c r="T4381" i="10"/>
  <c r="S4381" i="10"/>
  <c r="T4380" i="10"/>
  <c r="S4380" i="10"/>
  <c r="T4379" i="10"/>
  <c r="S4379" i="10"/>
  <c r="T4378" i="10"/>
  <c r="S4378" i="10"/>
  <c r="T4377" i="10"/>
  <c r="S4377" i="10"/>
  <c r="T4376" i="10"/>
  <c r="S4376" i="10"/>
  <c r="T4375" i="10"/>
  <c r="S4375" i="10"/>
  <c r="T4374" i="10"/>
  <c r="S4374" i="10"/>
  <c r="T4373" i="10"/>
  <c r="S4373" i="10"/>
  <c r="T4372" i="10"/>
  <c r="S4372" i="10"/>
  <c r="T4371" i="10"/>
  <c r="S4371" i="10"/>
  <c r="T4370" i="10"/>
  <c r="S4370" i="10"/>
  <c r="T4369" i="10"/>
  <c r="S4369" i="10"/>
  <c r="T4368" i="10"/>
  <c r="S4368" i="10"/>
  <c r="T4367" i="10"/>
  <c r="S4367" i="10"/>
  <c r="T4366" i="10"/>
  <c r="S4366" i="10"/>
  <c r="T4365" i="10"/>
  <c r="S4365" i="10"/>
  <c r="T4364" i="10"/>
  <c r="S4364" i="10"/>
  <c r="T4363" i="10"/>
  <c r="S4363" i="10"/>
  <c r="T4362" i="10"/>
  <c r="S4362" i="10"/>
  <c r="T4361" i="10"/>
  <c r="S4361" i="10"/>
  <c r="T4360" i="10"/>
  <c r="S4360" i="10"/>
  <c r="T4359" i="10"/>
  <c r="S4359" i="10"/>
  <c r="T4358" i="10"/>
  <c r="S4358" i="10"/>
  <c r="T4357" i="10"/>
  <c r="S4357" i="10"/>
  <c r="T4356" i="10"/>
  <c r="S4356" i="10"/>
  <c r="T4355" i="10"/>
  <c r="S4355" i="10"/>
  <c r="T4354" i="10"/>
  <c r="S4354" i="10"/>
  <c r="T4353" i="10"/>
  <c r="S4353" i="10"/>
  <c r="T4352" i="10"/>
  <c r="S4352" i="10"/>
  <c r="T4351" i="10"/>
  <c r="S4351" i="10"/>
  <c r="T4350" i="10"/>
  <c r="S4350" i="10"/>
  <c r="T4349" i="10"/>
  <c r="S4349" i="10"/>
  <c r="T4348" i="10"/>
  <c r="S4348" i="10"/>
  <c r="T4347" i="10"/>
  <c r="S4347" i="10"/>
  <c r="T4346" i="10"/>
  <c r="S4346" i="10"/>
  <c r="T4345" i="10"/>
  <c r="S4345" i="10"/>
  <c r="T4344" i="10"/>
  <c r="S4344" i="10"/>
  <c r="T4343" i="10"/>
  <c r="S4343" i="10"/>
  <c r="T4342" i="10"/>
  <c r="S4342" i="10"/>
  <c r="T4341" i="10"/>
  <c r="S4341" i="10"/>
  <c r="T4340" i="10"/>
  <c r="S4340" i="10"/>
  <c r="T4339" i="10"/>
  <c r="S4339" i="10"/>
  <c r="T4338" i="10"/>
  <c r="S4338" i="10"/>
  <c r="T4337" i="10"/>
  <c r="S4337" i="10"/>
  <c r="T4336" i="10"/>
  <c r="S4336" i="10"/>
  <c r="T4335" i="10"/>
  <c r="S4335" i="10"/>
  <c r="T4334" i="10"/>
  <c r="S4334" i="10"/>
  <c r="T4333" i="10"/>
  <c r="S4333" i="10"/>
  <c r="T4332" i="10"/>
  <c r="S4332" i="10"/>
  <c r="T4331" i="10"/>
  <c r="S4331" i="10"/>
  <c r="T4330" i="10"/>
  <c r="S4330" i="10"/>
  <c r="T4329" i="10"/>
  <c r="S4329" i="10"/>
  <c r="T4328" i="10"/>
  <c r="S4328" i="10"/>
  <c r="T4327" i="10"/>
  <c r="S4327" i="10"/>
  <c r="T4326" i="10"/>
  <c r="S4326" i="10"/>
  <c r="T4325" i="10"/>
  <c r="S4325" i="10"/>
  <c r="T4324" i="10"/>
  <c r="S4324" i="10"/>
  <c r="T4323" i="10"/>
  <c r="S4323" i="10"/>
  <c r="T4322" i="10"/>
  <c r="S4322" i="10"/>
  <c r="T4321" i="10"/>
  <c r="S4321" i="10"/>
  <c r="T4320" i="10"/>
  <c r="S4320" i="10"/>
  <c r="T4319" i="10"/>
  <c r="S4319" i="10"/>
  <c r="T4318" i="10"/>
  <c r="S4318" i="10"/>
  <c r="T4317" i="10"/>
  <c r="S4317" i="10"/>
  <c r="T4316" i="10"/>
  <c r="S4316" i="10"/>
  <c r="T4315" i="10"/>
  <c r="S4315" i="10"/>
  <c r="T4314" i="10"/>
  <c r="S4314" i="10"/>
  <c r="T4313" i="10"/>
  <c r="S4313" i="10"/>
  <c r="T4312" i="10"/>
  <c r="S4312" i="10"/>
  <c r="T4311" i="10"/>
  <c r="S4311" i="10"/>
  <c r="T4310" i="10"/>
  <c r="S4310" i="10"/>
  <c r="T4309" i="10"/>
  <c r="S4309" i="10"/>
  <c r="T4308" i="10"/>
  <c r="S4308" i="10"/>
  <c r="T4307" i="10"/>
  <c r="S4307" i="10"/>
  <c r="T4306" i="10"/>
  <c r="S4306" i="10"/>
  <c r="T4305" i="10"/>
  <c r="S4305" i="10"/>
  <c r="T4304" i="10"/>
  <c r="S4304" i="10"/>
  <c r="T4303" i="10"/>
  <c r="S4303" i="10"/>
  <c r="T4302" i="10"/>
  <c r="S4302" i="10"/>
  <c r="T4301" i="10"/>
  <c r="S4301" i="10"/>
  <c r="T4300" i="10"/>
  <c r="S4300" i="10"/>
  <c r="T4299" i="10"/>
  <c r="S4299" i="10"/>
  <c r="T4298" i="10"/>
  <c r="S4298" i="10"/>
  <c r="T4297" i="10"/>
  <c r="S4297" i="10"/>
  <c r="T4296" i="10"/>
  <c r="S4296" i="10"/>
  <c r="T4295" i="10"/>
  <c r="S4295" i="10"/>
  <c r="T4294" i="10"/>
  <c r="S4294" i="10"/>
  <c r="T4293" i="10"/>
  <c r="S4293" i="10"/>
  <c r="T4292" i="10"/>
  <c r="S4292" i="10"/>
  <c r="T4291" i="10"/>
  <c r="S4291" i="10"/>
  <c r="T4290" i="10"/>
  <c r="S4290" i="10"/>
  <c r="T4289" i="10"/>
  <c r="S4289" i="10"/>
  <c r="T4288" i="10"/>
  <c r="S4288" i="10"/>
  <c r="T4287" i="10"/>
  <c r="S4287" i="10"/>
  <c r="T4286" i="10"/>
  <c r="S4286" i="10"/>
  <c r="T4285" i="10"/>
  <c r="S4285" i="10"/>
  <c r="T4284" i="10"/>
  <c r="S4284" i="10"/>
  <c r="T4283" i="10"/>
  <c r="S4283" i="10"/>
  <c r="T4282" i="10"/>
  <c r="S4282" i="10"/>
  <c r="T4281" i="10"/>
  <c r="S4281" i="10"/>
  <c r="T4280" i="10"/>
  <c r="S4280" i="10"/>
  <c r="T4279" i="10"/>
  <c r="S4279" i="10"/>
  <c r="T4278" i="10"/>
  <c r="S4278" i="10"/>
  <c r="T4277" i="10"/>
  <c r="S4277" i="10"/>
  <c r="T4276" i="10"/>
  <c r="S4276" i="10"/>
  <c r="T4275" i="10"/>
  <c r="S4275" i="10"/>
  <c r="T4274" i="10"/>
  <c r="S4274" i="10"/>
  <c r="T4273" i="10"/>
  <c r="S4273" i="10"/>
  <c r="T4272" i="10"/>
  <c r="S4272" i="10"/>
  <c r="T4271" i="10"/>
  <c r="S4271" i="10"/>
  <c r="T4270" i="10"/>
  <c r="S4270" i="10"/>
  <c r="T4269" i="10"/>
  <c r="S4269" i="10"/>
  <c r="T4268" i="10"/>
  <c r="S4268" i="10"/>
  <c r="T4267" i="10"/>
  <c r="S4267" i="10"/>
  <c r="T4266" i="10"/>
  <c r="S4266" i="10"/>
  <c r="T4265" i="10"/>
  <c r="S4265" i="10"/>
  <c r="T4264" i="10"/>
  <c r="S4264" i="10"/>
  <c r="T4263" i="10"/>
  <c r="S4263" i="10"/>
  <c r="T4262" i="10"/>
  <c r="S4262" i="10"/>
  <c r="T4261" i="10"/>
  <c r="S4261" i="10"/>
  <c r="T4260" i="10"/>
  <c r="S4260" i="10"/>
  <c r="T4259" i="10"/>
  <c r="S4259" i="10"/>
  <c r="T4258" i="10"/>
  <c r="S4258" i="10"/>
  <c r="T4257" i="10"/>
  <c r="S4257" i="10"/>
  <c r="T4256" i="10"/>
  <c r="S4256" i="10"/>
  <c r="T4255" i="10"/>
  <c r="S4255" i="10"/>
  <c r="T4254" i="10"/>
  <c r="S4254" i="10"/>
  <c r="T4253" i="10"/>
  <c r="S4253" i="10"/>
  <c r="T4252" i="10"/>
  <c r="S4252" i="10"/>
  <c r="T4251" i="10"/>
  <c r="S4251" i="10"/>
  <c r="T4250" i="10"/>
  <c r="S4250" i="10"/>
  <c r="T4249" i="10"/>
  <c r="S4249" i="10"/>
  <c r="T4248" i="10"/>
  <c r="S4248" i="10"/>
  <c r="T4247" i="10"/>
  <c r="S4247" i="10"/>
  <c r="T4246" i="10"/>
  <c r="S4246" i="10"/>
  <c r="T4245" i="10"/>
  <c r="S4245" i="10"/>
  <c r="T4244" i="10"/>
  <c r="S4244" i="10"/>
  <c r="T4243" i="10"/>
  <c r="S4243" i="10"/>
  <c r="T4242" i="10"/>
  <c r="S4242" i="10"/>
  <c r="T4241" i="10"/>
  <c r="S4241" i="10"/>
  <c r="T4240" i="10"/>
  <c r="S4240" i="10"/>
  <c r="T4239" i="10"/>
  <c r="S4239" i="10"/>
  <c r="T4238" i="10"/>
  <c r="S4238" i="10"/>
  <c r="T4237" i="10"/>
  <c r="S4237" i="10"/>
  <c r="T4236" i="10"/>
  <c r="S4236" i="10"/>
  <c r="T4235" i="10"/>
  <c r="S4235" i="10"/>
  <c r="T4234" i="10"/>
  <c r="S4234" i="10"/>
  <c r="T4233" i="10"/>
  <c r="S4233" i="10"/>
  <c r="T4232" i="10"/>
  <c r="S4232" i="10"/>
  <c r="T4231" i="10"/>
  <c r="S4231" i="10"/>
  <c r="T4230" i="10"/>
  <c r="S4230" i="10"/>
  <c r="T4229" i="10"/>
  <c r="S4229" i="10"/>
  <c r="T4228" i="10"/>
  <c r="S4228" i="10"/>
  <c r="T4227" i="10"/>
  <c r="S4227" i="10"/>
  <c r="T4226" i="10"/>
  <c r="S4226" i="10"/>
  <c r="T4225" i="10"/>
  <c r="S4225" i="10"/>
  <c r="T4224" i="10"/>
  <c r="S4224" i="10"/>
  <c r="T4223" i="10"/>
  <c r="S4223" i="10"/>
  <c r="T4222" i="10"/>
  <c r="S4222" i="10"/>
  <c r="T4221" i="10"/>
  <c r="S4221" i="10"/>
  <c r="T4220" i="10"/>
  <c r="S4220" i="10"/>
  <c r="T4219" i="10"/>
  <c r="S4219" i="10"/>
  <c r="T4218" i="10"/>
  <c r="S4218" i="10"/>
  <c r="T4217" i="10"/>
  <c r="S4217" i="10"/>
  <c r="T4216" i="10"/>
  <c r="S4216" i="10"/>
  <c r="T4215" i="10"/>
  <c r="S4215" i="10"/>
  <c r="T4214" i="10"/>
  <c r="S4214" i="10"/>
  <c r="T4213" i="10"/>
  <c r="S4213" i="10"/>
  <c r="T4212" i="10"/>
  <c r="S4212" i="10"/>
  <c r="T4211" i="10"/>
  <c r="S4211" i="10"/>
  <c r="T4210" i="10"/>
  <c r="S4210" i="10"/>
  <c r="T4209" i="10"/>
  <c r="S4209" i="10"/>
  <c r="T4208" i="10"/>
  <c r="S4208" i="10"/>
  <c r="T4207" i="10"/>
  <c r="S4207" i="10"/>
  <c r="T4206" i="10"/>
  <c r="S4206" i="10"/>
  <c r="T4205" i="10"/>
  <c r="S4205" i="10"/>
  <c r="T4204" i="10"/>
  <c r="S4204" i="10"/>
  <c r="T4203" i="10"/>
  <c r="S4203" i="10"/>
  <c r="T4202" i="10"/>
  <c r="S4202" i="10"/>
  <c r="T4201" i="10"/>
  <c r="S4201" i="10"/>
  <c r="T4200" i="10"/>
  <c r="S4200" i="10"/>
  <c r="T4199" i="10"/>
  <c r="S4199" i="10"/>
  <c r="T4198" i="10"/>
  <c r="S4198" i="10"/>
  <c r="T4197" i="10"/>
  <c r="S4197" i="10"/>
  <c r="T4196" i="10"/>
  <c r="S4196" i="10"/>
  <c r="T4195" i="10"/>
  <c r="S4195" i="10"/>
  <c r="T4194" i="10"/>
  <c r="S4194" i="10"/>
  <c r="T4193" i="10"/>
  <c r="S4193" i="10"/>
  <c r="T4192" i="10"/>
  <c r="S4192" i="10"/>
  <c r="T4191" i="10"/>
  <c r="S4191" i="10"/>
  <c r="T4190" i="10"/>
  <c r="S4190" i="10"/>
  <c r="T4189" i="10"/>
  <c r="S4189" i="10"/>
  <c r="T4188" i="10"/>
  <c r="S4188" i="10"/>
  <c r="T4187" i="10"/>
  <c r="S4187" i="10"/>
  <c r="T4186" i="10"/>
  <c r="S4186" i="10"/>
  <c r="T4185" i="10"/>
  <c r="S4185" i="10"/>
  <c r="T4184" i="10"/>
  <c r="S4184" i="10"/>
  <c r="T4183" i="10"/>
  <c r="S4183" i="10"/>
  <c r="T4182" i="10"/>
  <c r="S4182" i="10"/>
  <c r="T4181" i="10"/>
  <c r="S4181" i="10"/>
  <c r="T4180" i="10"/>
  <c r="S4180" i="10"/>
  <c r="T4179" i="10"/>
  <c r="S4179" i="10"/>
  <c r="T4178" i="10"/>
  <c r="S4178" i="10"/>
  <c r="T4177" i="10"/>
  <c r="S4177" i="10"/>
  <c r="T4176" i="10"/>
  <c r="S4176" i="10"/>
  <c r="T4175" i="10"/>
  <c r="S4175" i="10"/>
  <c r="T4174" i="10"/>
  <c r="S4174" i="10"/>
  <c r="T4173" i="10"/>
  <c r="S4173" i="10"/>
  <c r="T4172" i="10"/>
  <c r="S4172" i="10"/>
  <c r="T4171" i="10"/>
  <c r="S4171" i="10"/>
  <c r="T4170" i="10"/>
  <c r="S4170" i="10"/>
  <c r="T4169" i="10"/>
  <c r="S4169" i="10"/>
  <c r="T4168" i="10"/>
  <c r="S4168" i="10"/>
  <c r="T4167" i="10"/>
  <c r="S4167" i="10"/>
  <c r="T4166" i="10"/>
  <c r="S4166" i="10"/>
  <c r="T4165" i="10"/>
  <c r="S4165" i="10"/>
  <c r="T4164" i="10"/>
  <c r="S4164" i="10"/>
  <c r="T4163" i="10"/>
  <c r="S4163" i="10"/>
  <c r="T4162" i="10"/>
  <c r="S4162" i="10"/>
  <c r="T4161" i="10"/>
  <c r="S4161" i="10"/>
  <c r="T4160" i="10"/>
  <c r="S4160" i="10"/>
  <c r="T4159" i="10"/>
  <c r="S4159" i="10"/>
  <c r="T4158" i="10"/>
  <c r="S4158" i="10"/>
  <c r="T4157" i="10"/>
  <c r="S4157" i="10"/>
  <c r="T4156" i="10"/>
  <c r="S4156" i="10"/>
  <c r="T4155" i="10"/>
  <c r="S4155" i="10"/>
  <c r="T4154" i="10"/>
  <c r="S4154" i="10"/>
  <c r="T4153" i="10"/>
  <c r="S4153" i="10"/>
  <c r="T4152" i="10"/>
  <c r="S4152" i="10"/>
  <c r="T4151" i="10"/>
  <c r="S4151" i="10"/>
  <c r="T4150" i="10"/>
  <c r="S4150" i="10"/>
  <c r="T4149" i="10"/>
  <c r="S4149" i="10"/>
  <c r="T4148" i="10"/>
  <c r="S4148" i="10"/>
  <c r="T4147" i="10"/>
  <c r="S4147" i="10"/>
  <c r="T4146" i="10"/>
  <c r="S4146" i="10"/>
  <c r="T4145" i="10"/>
  <c r="S4145" i="10"/>
  <c r="T4144" i="10"/>
  <c r="S4144" i="10"/>
  <c r="T4143" i="10"/>
  <c r="S4143" i="10"/>
  <c r="T4142" i="10"/>
  <c r="S4142" i="10"/>
  <c r="T4141" i="10"/>
  <c r="S4141" i="10"/>
  <c r="T4140" i="10"/>
  <c r="S4140" i="10"/>
  <c r="T4139" i="10"/>
  <c r="S4139" i="10"/>
  <c r="T4138" i="10"/>
  <c r="S4138" i="10"/>
  <c r="T4137" i="10"/>
  <c r="S4137" i="10"/>
  <c r="T4136" i="10"/>
  <c r="S4136" i="10"/>
  <c r="T4135" i="10"/>
  <c r="S4135" i="10"/>
  <c r="T4134" i="10"/>
  <c r="S4134" i="10"/>
  <c r="T4133" i="10"/>
  <c r="S4133" i="10"/>
  <c r="T4132" i="10"/>
  <c r="S4132" i="10"/>
  <c r="T4131" i="10"/>
  <c r="S4131" i="10"/>
  <c r="T4130" i="10"/>
  <c r="S4130" i="10"/>
  <c r="T4129" i="10"/>
  <c r="S4129" i="10"/>
  <c r="T4128" i="10"/>
  <c r="S4128" i="10"/>
  <c r="T4127" i="10"/>
  <c r="S4127" i="10"/>
  <c r="T4126" i="10"/>
  <c r="S4126" i="10"/>
  <c r="T4125" i="10"/>
  <c r="S4125" i="10"/>
  <c r="T4124" i="10"/>
  <c r="S4124" i="10"/>
  <c r="T4123" i="10"/>
  <c r="S4123" i="10"/>
  <c r="T4122" i="10"/>
  <c r="S4122" i="10"/>
  <c r="T4121" i="10"/>
  <c r="S4121" i="10"/>
  <c r="T4120" i="10"/>
  <c r="S4120" i="10"/>
  <c r="T4119" i="10"/>
  <c r="S4119" i="10"/>
  <c r="T4118" i="10"/>
  <c r="S4118" i="10"/>
  <c r="T4117" i="10"/>
  <c r="S4117" i="10"/>
  <c r="T4116" i="10"/>
  <c r="S4116" i="10"/>
  <c r="T4115" i="10"/>
  <c r="S4115" i="10"/>
  <c r="T4114" i="10"/>
  <c r="S4114" i="10"/>
  <c r="T4113" i="10"/>
  <c r="S4113" i="10"/>
  <c r="T4112" i="10"/>
  <c r="S4112" i="10"/>
  <c r="T4111" i="10"/>
  <c r="S4111" i="10"/>
  <c r="T4110" i="10"/>
  <c r="S4110" i="10"/>
  <c r="T4109" i="10"/>
  <c r="S4109" i="10"/>
  <c r="T4108" i="10"/>
  <c r="S4108" i="10"/>
  <c r="T4107" i="10"/>
  <c r="S4107" i="10"/>
  <c r="T4106" i="10"/>
  <c r="S4106" i="10"/>
  <c r="T4105" i="10"/>
  <c r="S4105" i="10"/>
  <c r="T4104" i="10"/>
  <c r="S4104" i="10"/>
  <c r="T4103" i="10"/>
  <c r="S4103" i="10"/>
  <c r="T4102" i="10"/>
  <c r="S4102" i="10"/>
  <c r="T4101" i="10"/>
  <c r="S4101" i="10"/>
  <c r="T4100" i="10"/>
  <c r="S4100" i="10"/>
  <c r="T4099" i="10"/>
  <c r="S4099" i="10"/>
  <c r="T4098" i="10"/>
  <c r="S4098" i="10"/>
  <c r="T4097" i="10"/>
  <c r="S4097" i="10"/>
  <c r="T4096" i="10"/>
  <c r="S4096" i="10"/>
  <c r="T4095" i="10"/>
  <c r="S4095" i="10"/>
  <c r="T4094" i="10"/>
  <c r="S4094" i="10"/>
  <c r="T4093" i="10"/>
  <c r="S4093" i="10"/>
  <c r="T4092" i="10"/>
  <c r="S4092" i="10"/>
  <c r="T4091" i="10"/>
  <c r="S4091" i="10"/>
  <c r="T4090" i="10"/>
  <c r="S4090" i="10"/>
  <c r="T4089" i="10"/>
  <c r="S4089" i="10"/>
  <c r="T4088" i="10"/>
  <c r="S4088" i="10"/>
  <c r="T4087" i="10"/>
  <c r="S4087" i="10"/>
  <c r="T4086" i="10"/>
  <c r="S4086" i="10"/>
  <c r="T4085" i="10"/>
  <c r="S4085" i="10"/>
  <c r="T4084" i="10"/>
  <c r="S4084" i="10"/>
  <c r="T4083" i="10"/>
  <c r="S4083" i="10"/>
  <c r="T4082" i="10"/>
  <c r="S4082" i="10"/>
  <c r="T4081" i="10"/>
  <c r="S4081" i="10"/>
  <c r="T4080" i="10"/>
  <c r="S4080" i="10"/>
  <c r="T4079" i="10"/>
  <c r="S4079" i="10"/>
  <c r="T4078" i="10"/>
  <c r="S4078" i="10"/>
  <c r="T4077" i="10"/>
  <c r="S4077" i="10"/>
  <c r="T4076" i="10"/>
  <c r="S4076" i="10"/>
  <c r="T4075" i="10"/>
  <c r="S4075" i="10"/>
  <c r="T4074" i="10"/>
  <c r="S4074" i="10"/>
  <c r="T4073" i="10"/>
  <c r="S4073" i="10"/>
  <c r="T4072" i="10"/>
  <c r="S4072" i="10"/>
  <c r="T4071" i="10"/>
  <c r="S4071" i="10"/>
  <c r="T4070" i="10"/>
  <c r="S4070" i="10"/>
  <c r="T4069" i="10"/>
  <c r="S4069" i="10"/>
  <c r="T4068" i="10"/>
  <c r="S4068" i="10"/>
  <c r="T4067" i="10"/>
  <c r="S4067" i="10"/>
  <c r="T4066" i="10"/>
  <c r="S4066" i="10"/>
  <c r="T4065" i="10"/>
  <c r="S4065" i="10"/>
  <c r="T4064" i="10"/>
  <c r="S4064" i="10"/>
  <c r="T4063" i="10"/>
  <c r="S4063" i="10"/>
  <c r="T4062" i="10"/>
  <c r="S4062" i="10"/>
  <c r="T4061" i="10"/>
  <c r="S4061" i="10"/>
  <c r="T4060" i="10"/>
  <c r="S4060" i="10"/>
  <c r="T4059" i="10"/>
  <c r="S4059" i="10"/>
  <c r="T4058" i="10"/>
  <c r="S4058" i="10"/>
  <c r="T4057" i="10"/>
  <c r="S4057" i="10"/>
  <c r="T4056" i="10"/>
  <c r="S4056" i="10"/>
  <c r="T4055" i="10"/>
  <c r="S4055" i="10"/>
  <c r="T4054" i="10"/>
  <c r="S4054" i="10"/>
  <c r="T4053" i="10"/>
  <c r="S4053" i="10"/>
  <c r="T4052" i="10"/>
  <c r="S4052" i="10"/>
  <c r="T4051" i="10"/>
  <c r="S4051" i="10"/>
  <c r="T4050" i="10"/>
  <c r="S4050" i="10"/>
  <c r="T4049" i="10"/>
  <c r="S4049" i="10"/>
  <c r="T4048" i="10"/>
  <c r="S4048" i="10"/>
  <c r="T4047" i="10"/>
  <c r="S4047" i="10"/>
  <c r="T4046" i="10"/>
  <c r="S4046" i="10"/>
  <c r="T4045" i="10"/>
  <c r="S4045" i="10"/>
  <c r="T4044" i="10"/>
  <c r="S4044" i="10"/>
  <c r="T4043" i="10"/>
  <c r="S4043" i="10"/>
  <c r="T4042" i="10"/>
  <c r="S4042" i="10"/>
  <c r="T4041" i="10"/>
  <c r="S4041" i="10"/>
  <c r="T4040" i="10"/>
  <c r="S4040" i="10"/>
  <c r="T4039" i="10"/>
  <c r="S4039" i="10"/>
  <c r="T4038" i="10"/>
  <c r="S4038" i="10"/>
  <c r="T4037" i="10"/>
  <c r="S4037" i="10"/>
  <c r="T4036" i="10"/>
  <c r="S4036" i="10"/>
  <c r="T4035" i="10"/>
  <c r="S4035" i="10"/>
  <c r="T4034" i="10"/>
  <c r="S4034" i="10"/>
  <c r="T4033" i="10"/>
  <c r="S4033" i="10"/>
  <c r="T4032" i="10"/>
  <c r="S4032" i="10"/>
  <c r="T4031" i="10"/>
  <c r="S4031" i="10"/>
  <c r="T4030" i="10"/>
  <c r="S4030" i="10"/>
  <c r="T4029" i="10"/>
  <c r="S4029" i="10"/>
  <c r="T4028" i="10"/>
  <c r="S4028" i="10"/>
  <c r="T4027" i="10"/>
  <c r="S4027" i="10"/>
  <c r="T4026" i="10"/>
  <c r="S4026" i="10"/>
  <c r="T4025" i="10"/>
  <c r="S4025" i="10"/>
  <c r="T4024" i="10"/>
  <c r="S4024" i="10"/>
  <c r="T4023" i="10"/>
  <c r="S4023" i="10"/>
  <c r="T4022" i="10"/>
  <c r="S4022" i="10"/>
  <c r="T4021" i="10"/>
  <c r="S4021" i="10"/>
  <c r="T4020" i="10"/>
  <c r="S4020" i="10"/>
  <c r="T4019" i="10"/>
  <c r="S4019" i="10"/>
  <c r="T4018" i="10"/>
  <c r="S4018" i="10"/>
  <c r="T4017" i="10"/>
  <c r="S4017" i="10"/>
  <c r="T4016" i="10"/>
  <c r="S4016" i="10"/>
  <c r="T4015" i="10"/>
  <c r="S4015" i="10"/>
  <c r="T4014" i="10"/>
  <c r="S4014" i="10"/>
  <c r="T4013" i="10"/>
  <c r="S4013" i="10"/>
  <c r="T4012" i="10"/>
  <c r="S4012" i="10"/>
  <c r="T4011" i="10"/>
  <c r="S4011" i="10"/>
  <c r="T4010" i="10"/>
  <c r="S4010" i="10"/>
  <c r="T4009" i="10"/>
  <c r="S4009" i="10"/>
  <c r="T4008" i="10"/>
  <c r="S4008" i="10"/>
  <c r="T4007" i="10"/>
  <c r="S4007" i="10"/>
  <c r="T4006" i="10"/>
  <c r="S4006" i="10"/>
  <c r="T4005" i="10"/>
  <c r="S4005" i="10"/>
  <c r="T4004" i="10"/>
  <c r="S4004" i="10"/>
  <c r="T4003" i="10"/>
  <c r="S4003" i="10"/>
  <c r="T4002" i="10"/>
  <c r="S4002" i="10"/>
  <c r="T4001" i="10"/>
  <c r="S4001" i="10"/>
  <c r="T4000" i="10"/>
  <c r="S4000" i="10"/>
  <c r="T3999" i="10"/>
  <c r="S3999" i="10"/>
  <c r="T3998" i="10"/>
  <c r="S3998" i="10"/>
  <c r="T3997" i="10"/>
  <c r="S3997" i="10"/>
  <c r="T3996" i="10"/>
  <c r="S3996" i="10"/>
  <c r="T3995" i="10"/>
  <c r="S3995" i="10"/>
  <c r="T3994" i="10"/>
  <c r="S3994" i="10"/>
  <c r="T3993" i="10"/>
  <c r="S3993" i="10"/>
  <c r="T3992" i="10"/>
  <c r="S3992" i="10"/>
  <c r="T3991" i="10"/>
  <c r="S3991" i="10"/>
  <c r="T3990" i="10"/>
  <c r="S3990" i="10"/>
  <c r="T3989" i="10"/>
  <c r="S3989" i="10"/>
  <c r="T3988" i="10"/>
  <c r="S3988" i="10"/>
  <c r="T3987" i="10"/>
  <c r="S3987" i="10"/>
  <c r="T3986" i="10"/>
  <c r="S3986" i="10"/>
  <c r="T3985" i="10"/>
  <c r="S3985" i="10"/>
  <c r="T3984" i="10"/>
  <c r="S3984" i="10"/>
  <c r="T3983" i="10"/>
  <c r="S3983" i="10"/>
  <c r="T3982" i="10"/>
  <c r="S3982" i="10"/>
  <c r="T3981" i="10"/>
  <c r="S3981" i="10"/>
  <c r="T3980" i="10"/>
  <c r="S3980" i="10"/>
  <c r="T3979" i="10"/>
  <c r="S3979" i="10"/>
  <c r="T3978" i="10"/>
  <c r="S3978" i="10"/>
  <c r="T3977" i="10"/>
  <c r="S3977" i="10"/>
  <c r="T3976" i="10"/>
  <c r="S3976" i="10"/>
  <c r="T3975" i="10"/>
  <c r="S3975" i="10"/>
  <c r="T3974" i="10"/>
  <c r="S3974" i="10"/>
  <c r="T3973" i="10"/>
  <c r="S3973" i="10"/>
  <c r="T3972" i="10"/>
  <c r="S3972" i="10"/>
  <c r="T3971" i="10"/>
  <c r="S3971" i="10"/>
  <c r="T3970" i="10"/>
  <c r="S3970" i="10"/>
  <c r="T3969" i="10"/>
  <c r="S3969" i="10"/>
  <c r="T3968" i="10"/>
  <c r="S3968" i="10"/>
  <c r="T3967" i="10"/>
  <c r="S3967" i="10"/>
  <c r="T3966" i="10"/>
  <c r="S3966" i="10"/>
  <c r="T3965" i="10"/>
  <c r="S3965" i="10"/>
  <c r="T3964" i="10"/>
  <c r="S3964" i="10"/>
  <c r="T3963" i="10"/>
  <c r="S3963" i="10"/>
  <c r="T3962" i="10"/>
  <c r="S3962" i="10"/>
  <c r="T3961" i="10"/>
  <c r="S3961" i="10"/>
  <c r="T3960" i="10"/>
  <c r="S3960" i="10"/>
  <c r="T3959" i="10"/>
  <c r="S3959" i="10"/>
  <c r="S3957" i="10"/>
  <c r="T3957" i="10"/>
  <c r="S3956" i="10"/>
  <c r="T3956" i="10"/>
  <c r="T3955" i="10"/>
  <c r="S3955" i="10"/>
  <c r="T3954" i="10"/>
  <c r="S3954" i="10"/>
  <c r="T3953" i="10"/>
  <c r="S3953" i="10"/>
  <c r="T3952" i="10"/>
  <c r="S3952" i="10"/>
  <c r="T3951" i="10"/>
  <c r="S3951" i="10"/>
  <c r="T3950" i="10"/>
  <c r="S3950" i="10"/>
  <c r="T3949" i="10"/>
  <c r="S3949" i="10"/>
  <c r="T3948" i="10"/>
  <c r="S3948" i="10"/>
  <c r="T3947" i="10"/>
  <c r="S3947" i="10"/>
  <c r="T3946" i="10"/>
  <c r="S3946" i="10"/>
  <c r="T3945" i="10"/>
  <c r="S3945" i="10"/>
  <c r="T3944" i="10"/>
  <c r="S3944" i="10"/>
  <c r="T3943" i="10"/>
  <c r="S3943" i="10"/>
  <c r="T3942" i="10"/>
  <c r="S3942" i="10"/>
  <c r="T3941" i="10"/>
  <c r="S3941" i="10"/>
  <c r="T3940" i="10"/>
  <c r="S3940" i="10"/>
  <c r="T3939" i="10"/>
  <c r="S3939" i="10"/>
  <c r="T3938" i="10"/>
  <c r="S3938" i="10"/>
  <c r="T3937" i="10"/>
  <c r="S3937" i="10"/>
  <c r="T3936" i="10"/>
  <c r="S3936" i="10"/>
  <c r="T3935" i="10"/>
  <c r="S3935" i="10"/>
  <c r="T3934" i="10"/>
  <c r="S3934" i="10"/>
  <c r="T3933" i="10"/>
  <c r="S3933" i="10"/>
  <c r="T3932" i="10"/>
  <c r="S3932" i="10"/>
  <c r="T3931" i="10"/>
  <c r="S3931" i="10"/>
  <c r="T3930" i="10"/>
  <c r="S3930" i="10"/>
  <c r="T3929" i="10"/>
  <c r="S3929" i="10"/>
  <c r="T3928" i="10"/>
  <c r="S3928" i="10"/>
  <c r="T3927" i="10"/>
  <c r="S3927" i="10"/>
  <c r="T3926" i="10"/>
  <c r="S3926" i="10"/>
  <c r="T3925" i="10"/>
  <c r="S3925" i="10"/>
  <c r="T3924" i="10"/>
  <c r="S3924" i="10"/>
  <c r="T3923" i="10"/>
  <c r="S3923" i="10"/>
  <c r="T3922" i="10"/>
  <c r="S3922" i="10"/>
  <c r="T3921" i="10"/>
  <c r="S3921" i="10"/>
  <c r="T3920" i="10"/>
  <c r="S3920" i="10"/>
  <c r="T3919" i="10"/>
  <c r="S3919" i="10"/>
  <c r="S3918" i="10"/>
  <c r="T3918" i="10"/>
  <c r="T3917" i="10"/>
  <c r="S3917" i="10"/>
  <c r="T3916" i="10"/>
  <c r="S3916" i="10"/>
  <c r="T3915" i="10"/>
  <c r="S3915" i="10"/>
  <c r="T3914" i="10"/>
  <c r="S3914" i="10"/>
  <c r="S3913" i="10"/>
  <c r="T3913" i="10"/>
  <c r="T3912" i="10"/>
  <c r="S3912" i="10"/>
  <c r="T3911" i="10"/>
  <c r="S3911" i="10"/>
  <c r="S3910" i="10"/>
  <c r="T3910" i="10"/>
  <c r="T3909" i="10"/>
  <c r="S3909" i="10"/>
  <c r="T3908" i="10"/>
  <c r="S3908" i="10"/>
  <c r="T3907" i="10"/>
  <c r="S3907" i="10"/>
  <c r="T3906" i="10"/>
  <c r="S3906" i="10"/>
  <c r="T3905" i="10"/>
  <c r="S3905" i="10"/>
  <c r="T3904" i="10"/>
  <c r="S3904" i="10"/>
  <c r="T3903" i="10"/>
  <c r="S3903" i="10"/>
  <c r="T3902" i="10"/>
  <c r="S3902" i="10"/>
  <c r="T3901" i="10"/>
  <c r="S3901" i="10"/>
  <c r="T3900" i="10"/>
  <c r="S3900" i="10"/>
  <c r="T3899" i="10"/>
  <c r="S3899" i="10"/>
  <c r="T3898" i="10"/>
  <c r="S3898" i="10"/>
  <c r="T3897" i="10"/>
  <c r="S3897" i="10"/>
  <c r="T3896" i="10"/>
  <c r="S3896" i="10"/>
  <c r="T3895" i="10"/>
  <c r="S3895" i="10"/>
  <c r="T3894" i="10"/>
  <c r="S3894" i="10"/>
  <c r="T3893" i="10"/>
  <c r="S3893" i="10"/>
  <c r="T3892" i="10"/>
  <c r="S3892" i="10"/>
  <c r="T3891" i="10"/>
  <c r="S3891" i="10"/>
  <c r="T3890" i="10"/>
  <c r="S3890" i="10"/>
  <c r="T3889" i="10"/>
  <c r="S3889" i="10"/>
  <c r="T3888" i="10"/>
  <c r="S3888" i="10"/>
  <c r="S3887" i="10"/>
  <c r="T3887" i="10"/>
  <c r="T3886" i="10"/>
  <c r="S3886" i="10"/>
  <c r="T3885" i="10"/>
  <c r="S3885" i="10"/>
  <c r="T3884" i="10"/>
  <c r="S3884" i="10"/>
  <c r="T3883" i="10"/>
  <c r="S3883" i="10"/>
  <c r="S3882" i="10"/>
  <c r="T3882" i="10"/>
  <c r="T3881" i="10"/>
  <c r="S3881" i="10"/>
  <c r="T3880" i="10"/>
  <c r="S3880" i="10"/>
  <c r="T3879" i="10"/>
  <c r="S3879" i="10"/>
  <c r="T3878" i="10"/>
  <c r="S3878" i="10"/>
  <c r="T3877" i="10"/>
  <c r="S3877" i="10"/>
  <c r="T3876" i="10"/>
  <c r="S3876" i="10"/>
  <c r="T3875" i="10"/>
  <c r="S3875" i="10"/>
  <c r="T3874" i="10"/>
  <c r="S3874" i="10"/>
  <c r="T3873" i="10"/>
  <c r="S3873" i="10"/>
  <c r="T3872" i="10"/>
  <c r="S3872" i="10"/>
  <c r="T3871" i="10"/>
  <c r="S3871" i="10"/>
  <c r="T3870" i="10"/>
  <c r="S3870" i="10"/>
  <c r="T3869" i="10"/>
  <c r="S3869" i="10"/>
  <c r="T3868" i="10"/>
  <c r="S3868" i="10"/>
  <c r="S3867" i="10"/>
  <c r="T3867" i="10"/>
  <c r="T3866" i="10"/>
  <c r="S3866" i="10"/>
  <c r="T3865" i="10"/>
  <c r="S3865" i="10"/>
  <c r="T3864" i="10"/>
  <c r="S3864" i="10"/>
  <c r="S3863" i="10"/>
  <c r="T3863" i="10"/>
  <c r="T3862" i="10"/>
  <c r="S3862" i="10"/>
  <c r="T3861" i="10"/>
  <c r="S3861" i="10"/>
  <c r="T3860" i="10"/>
  <c r="S3860" i="10"/>
  <c r="T3859" i="10"/>
  <c r="S3859" i="10"/>
  <c r="T3858" i="10"/>
  <c r="S3858" i="10"/>
  <c r="T3857" i="10"/>
  <c r="S3857" i="10"/>
  <c r="T3856" i="10"/>
  <c r="S3856" i="10"/>
  <c r="T3855" i="10"/>
  <c r="S3855" i="10"/>
  <c r="T3854" i="10"/>
  <c r="S3854" i="10"/>
  <c r="T3853" i="10"/>
  <c r="S3853" i="10"/>
  <c r="T3852" i="10"/>
  <c r="S3852" i="10"/>
  <c r="T3851" i="10"/>
  <c r="S3851" i="10"/>
  <c r="T3850" i="10"/>
  <c r="S3850" i="10"/>
  <c r="T3849" i="10"/>
  <c r="S3849" i="10"/>
  <c r="T3848" i="10"/>
  <c r="S3848" i="10"/>
  <c r="T3847" i="10"/>
  <c r="S3847" i="10"/>
  <c r="T3846" i="10"/>
  <c r="S3846" i="10"/>
  <c r="T3845" i="10"/>
  <c r="S3845" i="10"/>
  <c r="T3844" i="10"/>
  <c r="S3844" i="10"/>
  <c r="T3843" i="10"/>
  <c r="S3843" i="10"/>
  <c r="T3842" i="10"/>
  <c r="S3842" i="10"/>
  <c r="T3841" i="10"/>
  <c r="S3841" i="10"/>
  <c r="T3840" i="10"/>
  <c r="S3840" i="10"/>
  <c r="T3839" i="10"/>
  <c r="S3839" i="10"/>
  <c r="T3838" i="10"/>
  <c r="S3838" i="10"/>
  <c r="T3837" i="10"/>
  <c r="S3837" i="10"/>
  <c r="T3836" i="10"/>
  <c r="S3836" i="10"/>
  <c r="T3835" i="10"/>
  <c r="S3835" i="10"/>
  <c r="T3834" i="10"/>
  <c r="S3834" i="10"/>
  <c r="T3833" i="10"/>
  <c r="S3833" i="10"/>
  <c r="T3832" i="10"/>
  <c r="S3832" i="10"/>
  <c r="T3831" i="10"/>
  <c r="S3831" i="10"/>
  <c r="T3830" i="10"/>
  <c r="S3830" i="10"/>
  <c r="T3829" i="10"/>
  <c r="S3829" i="10"/>
  <c r="T3828" i="10"/>
  <c r="S3828" i="10"/>
  <c r="T3827" i="10"/>
  <c r="S3827" i="10"/>
  <c r="T3826" i="10"/>
  <c r="S3826" i="10"/>
  <c r="S3825" i="10"/>
  <c r="T3825" i="10"/>
  <c r="T3824" i="10"/>
  <c r="S3824" i="10"/>
  <c r="T3823" i="10"/>
  <c r="S3823" i="10"/>
  <c r="T3822" i="10"/>
  <c r="S3822" i="10"/>
  <c r="T3821" i="10"/>
  <c r="S3821" i="10"/>
  <c r="S3820" i="10"/>
  <c r="T3820" i="10"/>
  <c r="T3819" i="10"/>
  <c r="S3819" i="10"/>
  <c r="T3818" i="10"/>
  <c r="S3818" i="10"/>
  <c r="T3817" i="10"/>
  <c r="S3817" i="10"/>
  <c r="T3816" i="10"/>
  <c r="S3816" i="10"/>
  <c r="T3815" i="10"/>
  <c r="S3815" i="10"/>
  <c r="T3814" i="10"/>
  <c r="S3814" i="10"/>
  <c r="T3813" i="10"/>
  <c r="S3813" i="10"/>
  <c r="T3812" i="10"/>
  <c r="S3812" i="10"/>
  <c r="T3811" i="10"/>
  <c r="S3811" i="10"/>
  <c r="T3810" i="10"/>
  <c r="S3810" i="10"/>
  <c r="T3809" i="10"/>
  <c r="S3809" i="10"/>
  <c r="T3808" i="10"/>
  <c r="S3808" i="10"/>
  <c r="T3807" i="10"/>
  <c r="S3807" i="10"/>
  <c r="T3806" i="10"/>
  <c r="S3806" i="10"/>
  <c r="S3805" i="10"/>
  <c r="T3805" i="10"/>
  <c r="T3804" i="10"/>
  <c r="S3804" i="10"/>
  <c r="T3803" i="10"/>
  <c r="S3803" i="10"/>
  <c r="T3802" i="10"/>
  <c r="S3802" i="10"/>
  <c r="T3801" i="10"/>
  <c r="S3801" i="10"/>
  <c r="T3800" i="10"/>
  <c r="S3800" i="10"/>
  <c r="T3799" i="10"/>
  <c r="S3799" i="10"/>
  <c r="T3798" i="10"/>
  <c r="S3798" i="10"/>
  <c r="T3797" i="10"/>
  <c r="S3797" i="10"/>
  <c r="T3796" i="10"/>
  <c r="S3796" i="10"/>
  <c r="T3795" i="10"/>
  <c r="S3795" i="10"/>
  <c r="T3794" i="10"/>
  <c r="S3794" i="10"/>
  <c r="T3793" i="10"/>
  <c r="S3793" i="10"/>
  <c r="S3792" i="10"/>
  <c r="T3792" i="10"/>
  <c r="T3791" i="10"/>
  <c r="S3791" i="10"/>
  <c r="T3790" i="10"/>
  <c r="S3790" i="10"/>
  <c r="T3789" i="10"/>
  <c r="S3789" i="10"/>
  <c r="T3788" i="10"/>
  <c r="S3788" i="10"/>
  <c r="T3787" i="10"/>
  <c r="S3787" i="10"/>
  <c r="T3786" i="10"/>
  <c r="S3786" i="10"/>
  <c r="T3785" i="10"/>
  <c r="S3785" i="10"/>
  <c r="S3784" i="10"/>
  <c r="T3784" i="10"/>
  <c r="T3783" i="10"/>
  <c r="S3783" i="10"/>
  <c r="T3782" i="10"/>
  <c r="S3782" i="10"/>
  <c r="T3781" i="10"/>
  <c r="S3781" i="10"/>
  <c r="T3780" i="10"/>
  <c r="S3780" i="10"/>
  <c r="T3779" i="10"/>
  <c r="S3779" i="10"/>
  <c r="T3778" i="10"/>
  <c r="S3778" i="10"/>
  <c r="T3777" i="10"/>
  <c r="S3777" i="10"/>
  <c r="T3776" i="10"/>
  <c r="S3776" i="10"/>
  <c r="T3775" i="10"/>
  <c r="S3775" i="10"/>
  <c r="T3774" i="10"/>
  <c r="S3774" i="10"/>
  <c r="S3773" i="10"/>
  <c r="T3773" i="10"/>
  <c r="T3772" i="10"/>
  <c r="S3772" i="10"/>
  <c r="T3771" i="10"/>
  <c r="S3771" i="10"/>
  <c r="S3770" i="10"/>
  <c r="T3770" i="10"/>
  <c r="T3769" i="10"/>
  <c r="S3769" i="10"/>
  <c r="T3768" i="10"/>
  <c r="S3768" i="10"/>
  <c r="T3767" i="10"/>
  <c r="S3767" i="10"/>
  <c r="T3766" i="10"/>
  <c r="S3766" i="10"/>
  <c r="T3765" i="10"/>
  <c r="S3765" i="10"/>
  <c r="T3764" i="10"/>
  <c r="S3764" i="10"/>
  <c r="T3763" i="10"/>
  <c r="S3763" i="10"/>
  <c r="T3762" i="10"/>
  <c r="S3762" i="10"/>
  <c r="T3761" i="10"/>
  <c r="S3761" i="10"/>
  <c r="S3760" i="10"/>
  <c r="T3760" i="10"/>
  <c r="T3759" i="10"/>
  <c r="S3759" i="10"/>
  <c r="T3758" i="10"/>
  <c r="S3758" i="10"/>
  <c r="T3757" i="10"/>
  <c r="S3757" i="10"/>
  <c r="T3756" i="10"/>
  <c r="S3756" i="10"/>
  <c r="T3755" i="10"/>
  <c r="S3755" i="10"/>
  <c r="T3754" i="10"/>
  <c r="S3754" i="10"/>
  <c r="T3753" i="10"/>
  <c r="S3753" i="10"/>
  <c r="T3752" i="10"/>
  <c r="S3752" i="10"/>
  <c r="T3751" i="10"/>
  <c r="S3751" i="10"/>
  <c r="T3750" i="10"/>
  <c r="S3750" i="10"/>
  <c r="T3749" i="10"/>
  <c r="S3749" i="10"/>
  <c r="T3748" i="10"/>
  <c r="S3748" i="10"/>
  <c r="S3747" i="10"/>
  <c r="T3747" i="10"/>
  <c r="T3746" i="10"/>
  <c r="S3746" i="10"/>
  <c r="T3745" i="10"/>
  <c r="S3745" i="10"/>
  <c r="T3744" i="10"/>
  <c r="S3744" i="10"/>
  <c r="T3743" i="10"/>
  <c r="S3743" i="10"/>
  <c r="T3742" i="10"/>
  <c r="S3742" i="10"/>
  <c r="T3741" i="10"/>
  <c r="S3741" i="10"/>
  <c r="T3740" i="10"/>
  <c r="S3740" i="10"/>
  <c r="T3739" i="10"/>
  <c r="S3739" i="10"/>
  <c r="T3738" i="10"/>
  <c r="S3738" i="10"/>
  <c r="T3737" i="10"/>
  <c r="S3737" i="10"/>
  <c r="T3736" i="10"/>
  <c r="S3736" i="10"/>
  <c r="S3735" i="10"/>
  <c r="T3735" i="10"/>
  <c r="T3734" i="10"/>
  <c r="S3734" i="10"/>
  <c r="T3733" i="10"/>
  <c r="S3733" i="10"/>
  <c r="T3732" i="10"/>
  <c r="S3732" i="10"/>
  <c r="T3731" i="10"/>
  <c r="S3731" i="10"/>
  <c r="T3730" i="10"/>
  <c r="S3730" i="10"/>
  <c r="T3729" i="10"/>
  <c r="S3729" i="10"/>
  <c r="T3728" i="10"/>
  <c r="S3728" i="10"/>
  <c r="T3727" i="10"/>
  <c r="S3727" i="10"/>
  <c r="T3726" i="10"/>
  <c r="S3726" i="10"/>
  <c r="T3725" i="10"/>
  <c r="S3725" i="10"/>
  <c r="S3724" i="10"/>
  <c r="T3724" i="10"/>
  <c r="T3723" i="10"/>
  <c r="S3723" i="10"/>
  <c r="T3722" i="10"/>
  <c r="S3722" i="10"/>
  <c r="T3721" i="10"/>
  <c r="S3721" i="10"/>
  <c r="T3720" i="10"/>
  <c r="S3720" i="10"/>
  <c r="T3719" i="10"/>
  <c r="S3719" i="10"/>
  <c r="T3718" i="10"/>
  <c r="S3718" i="10"/>
  <c r="T3717" i="10"/>
  <c r="S3717" i="10"/>
  <c r="T3716" i="10"/>
  <c r="S3716" i="10"/>
  <c r="T3715" i="10"/>
  <c r="S3715" i="10"/>
  <c r="T3714" i="10"/>
  <c r="S3714" i="10"/>
  <c r="S3713" i="10"/>
  <c r="T3713" i="10"/>
  <c r="T3712" i="10"/>
  <c r="S3712" i="10"/>
  <c r="T3711" i="10"/>
  <c r="S3711" i="10"/>
  <c r="T3710" i="10"/>
  <c r="S3710" i="10"/>
  <c r="S3709" i="10"/>
  <c r="T3709" i="10"/>
  <c r="S3708" i="10"/>
  <c r="T3708" i="10"/>
  <c r="T3707" i="10"/>
  <c r="S3707" i="10"/>
  <c r="T3706" i="10"/>
  <c r="S3706" i="10"/>
  <c r="T3705" i="10"/>
  <c r="S3705" i="10"/>
  <c r="T3704" i="10"/>
  <c r="S3704" i="10"/>
  <c r="T3703" i="10"/>
  <c r="S3703" i="10"/>
  <c r="T3702" i="10"/>
  <c r="S3702" i="10"/>
  <c r="T3701" i="10"/>
  <c r="S3701" i="10"/>
  <c r="T3700" i="10"/>
  <c r="S3700" i="10"/>
  <c r="T3699" i="10"/>
  <c r="S3699" i="10"/>
  <c r="T3698" i="10"/>
  <c r="S3698" i="10"/>
  <c r="T3697" i="10"/>
  <c r="S3697" i="10"/>
  <c r="T3696" i="10"/>
  <c r="S3696" i="10"/>
  <c r="T3695" i="10"/>
  <c r="S3695" i="10"/>
  <c r="T3694" i="10"/>
  <c r="S3694" i="10"/>
  <c r="T3693" i="10"/>
  <c r="S3693" i="10"/>
  <c r="T3692" i="10"/>
  <c r="S3692" i="10"/>
  <c r="T3691" i="10"/>
  <c r="S3691" i="10"/>
  <c r="T3690" i="10"/>
  <c r="S3690" i="10"/>
  <c r="T3689" i="10"/>
  <c r="S3689" i="10"/>
  <c r="T3688" i="10"/>
  <c r="S3688" i="10"/>
  <c r="T3687" i="10"/>
  <c r="S3687" i="10"/>
  <c r="T3686" i="10"/>
  <c r="S3686" i="10"/>
  <c r="T3685" i="10"/>
  <c r="S3685" i="10"/>
  <c r="T3684" i="10"/>
  <c r="S3684" i="10"/>
  <c r="T3683" i="10"/>
  <c r="S3683" i="10"/>
  <c r="T3682" i="10"/>
  <c r="S3682" i="10"/>
  <c r="T3681" i="10"/>
  <c r="S3681" i="10"/>
  <c r="T3680" i="10"/>
  <c r="S3680" i="10"/>
  <c r="T3679" i="10"/>
  <c r="S3679" i="10"/>
  <c r="T3678" i="10"/>
  <c r="S3678" i="10"/>
  <c r="T3677" i="10"/>
  <c r="S3677" i="10"/>
  <c r="T3676" i="10"/>
  <c r="S3676" i="10"/>
  <c r="T3675" i="10"/>
  <c r="S3675" i="10"/>
  <c r="T3674" i="10"/>
  <c r="S3674" i="10"/>
  <c r="T3673" i="10"/>
  <c r="S3673" i="10"/>
  <c r="T3672" i="10"/>
  <c r="S3672" i="10"/>
  <c r="T3671" i="10"/>
  <c r="S3671" i="10"/>
  <c r="S3670" i="10"/>
  <c r="T3670" i="10"/>
  <c r="T3669" i="10"/>
  <c r="S3669" i="10"/>
  <c r="T3668" i="10"/>
  <c r="S3668" i="10"/>
  <c r="T3667" i="10"/>
  <c r="S3667" i="10"/>
  <c r="T3666" i="10"/>
  <c r="S3666" i="10"/>
  <c r="S3665" i="10"/>
  <c r="T3665" i="10"/>
  <c r="T3664" i="10"/>
  <c r="S3664" i="10"/>
  <c r="T3663" i="10"/>
  <c r="S3663" i="10"/>
  <c r="S3662" i="10"/>
  <c r="T3662" i="10"/>
  <c r="T3661" i="10"/>
  <c r="S3661" i="10"/>
  <c r="T3660" i="10"/>
  <c r="S3660" i="10"/>
  <c r="T3659" i="10"/>
  <c r="S3659" i="10"/>
  <c r="T3658" i="10"/>
  <c r="S3658" i="10"/>
  <c r="T3657" i="10"/>
  <c r="S3657" i="10"/>
  <c r="T3656" i="10"/>
  <c r="S3656" i="10"/>
  <c r="T3655" i="10"/>
  <c r="S3655" i="10"/>
  <c r="T3654" i="10"/>
  <c r="S3654" i="10"/>
  <c r="T3653" i="10"/>
  <c r="S3653" i="10"/>
  <c r="T3652" i="10"/>
  <c r="S3652" i="10"/>
  <c r="T3651" i="10"/>
  <c r="S3651" i="10"/>
  <c r="T3650" i="10"/>
  <c r="S3650" i="10"/>
  <c r="T3649" i="10"/>
  <c r="S3649" i="10"/>
  <c r="T3648" i="10"/>
  <c r="S3648" i="10"/>
  <c r="T3647" i="10"/>
  <c r="S3647" i="10"/>
  <c r="T3646" i="10"/>
  <c r="S3646" i="10"/>
  <c r="T3645" i="10"/>
  <c r="S3645" i="10"/>
  <c r="T3644" i="10"/>
  <c r="S3644" i="10"/>
  <c r="T3643" i="10"/>
  <c r="S3643" i="10"/>
  <c r="T3642" i="10"/>
  <c r="S3642" i="10"/>
  <c r="T3641" i="10"/>
  <c r="S3641" i="10"/>
  <c r="T3640" i="10"/>
  <c r="S3640" i="10"/>
  <c r="S3639" i="10"/>
  <c r="T3639" i="10"/>
  <c r="T3638" i="10"/>
  <c r="S3638" i="10"/>
  <c r="T3637" i="10"/>
  <c r="S3637" i="10"/>
  <c r="T3636" i="10"/>
  <c r="S3636" i="10"/>
  <c r="T3635" i="10"/>
  <c r="S3635" i="10"/>
  <c r="S3634" i="10"/>
  <c r="T3634" i="10"/>
  <c r="T3633" i="10"/>
  <c r="S3633" i="10"/>
  <c r="T3632" i="10"/>
  <c r="S3632" i="10"/>
  <c r="T3631" i="10"/>
  <c r="S3631" i="10"/>
  <c r="T3630" i="10"/>
  <c r="S3630" i="10"/>
  <c r="T3629" i="10"/>
  <c r="S3629" i="10"/>
  <c r="T3628" i="10"/>
  <c r="S3628" i="10"/>
  <c r="T3627" i="10"/>
  <c r="S3627" i="10"/>
  <c r="T3626" i="10"/>
  <c r="S3626" i="10"/>
  <c r="T3625" i="10"/>
  <c r="S3625" i="10"/>
  <c r="T3624" i="10"/>
  <c r="S3624" i="10"/>
  <c r="T3623" i="10"/>
  <c r="S3623" i="10"/>
  <c r="T3622" i="10"/>
  <c r="S3622" i="10"/>
  <c r="T3621" i="10"/>
  <c r="S3621" i="10"/>
  <c r="T3620" i="10"/>
  <c r="S3620" i="10"/>
  <c r="T3619" i="10"/>
  <c r="S3619" i="10"/>
  <c r="T3618" i="10"/>
  <c r="S3618" i="10"/>
  <c r="T3617" i="10"/>
  <c r="S3617" i="10"/>
  <c r="T3616" i="10"/>
  <c r="S3616" i="10"/>
  <c r="S3615" i="10"/>
  <c r="T3615" i="10"/>
  <c r="T3614" i="10"/>
  <c r="S3614" i="10"/>
  <c r="T3613" i="10"/>
  <c r="S3613" i="10"/>
  <c r="T3612" i="10"/>
  <c r="S3612" i="10"/>
  <c r="T3611" i="10"/>
  <c r="S3611" i="10"/>
  <c r="T3610" i="10"/>
  <c r="S3610" i="10"/>
  <c r="T3609" i="10"/>
  <c r="S3609" i="10"/>
  <c r="T3608" i="10"/>
  <c r="S3608" i="10"/>
  <c r="T3607" i="10"/>
  <c r="S3607" i="10"/>
  <c r="T3606" i="10"/>
  <c r="S3606" i="10"/>
  <c r="S3605" i="10"/>
  <c r="T3605" i="10"/>
  <c r="T3604" i="10"/>
  <c r="S3604" i="10"/>
  <c r="T3603" i="10"/>
  <c r="S3603" i="10"/>
  <c r="T3602" i="10"/>
  <c r="S3602" i="10"/>
  <c r="T3601" i="10"/>
  <c r="S3601" i="10"/>
  <c r="T3600" i="10"/>
  <c r="S3600" i="10"/>
  <c r="T3599" i="10"/>
  <c r="S3599" i="10"/>
  <c r="S3598" i="10"/>
  <c r="T3598" i="10"/>
  <c r="T3597" i="10"/>
  <c r="S3597" i="10"/>
  <c r="T3596" i="10"/>
  <c r="S3596" i="10"/>
  <c r="T3595" i="10"/>
  <c r="S3595" i="10"/>
  <c r="T3594" i="10"/>
  <c r="S3594" i="10"/>
  <c r="T3593" i="10"/>
  <c r="S3593" i="10"/>
  <c r="S3592" i="10"/>
  <c r="T3592" i="10"/>
  <c r="T3591" i="10"/>
  <c r="S3591" i="10"/>
  <c r="T3590" i="10"/>
  <c r="S3590" i="10"/>
  <c r="T3589" i="10"/>
  <c r="S3589" i="10"/>
  <c r="T3588" i="10"/>
  <c r="S3588" i="10"/>
  <c r="T3587" i="10"/>
  <c r="S3587" i="10"/>
  <c r="T3586" i="10"/>
  <c r="S3586" i="10"/>
  <c r="T3585" i="10"/>
  <c r="S3585" i="10"/>
  <c r="S3584" i="10"/>
  <c r="T3584" i="10"/>
  <c r="T3583" i="10"/>
  <c r="S3583" i="10"/>
  <c r="T3582" i="10"/>
  <c r="S3582" i="10"/>
  <c r="T3581" i="10"/>
  <c r="S3581" i="10"/>
  <c r="T3580" i="10"/>
  <c r="S3580" i="10"/>
  <c r="T3579" i="10"/>
  <c r="S3579" i="10"/>
  <c r="T3578" i="10"/>
  <c r="S3578" i="10"/>
  <c r="T3577" i="10"/>
  <c r="S3577" i="10"/>
  <c r="T3576" i="10"/>
  <c r="S3576" i="10"/>
  <c r="T3575" i="10"/>
  <c r="S3575" i="10"/>
  <c r="T3574" i="10"/>
  <c r="S3574" i="10"/>
  <c r="T3573" i="10"/>
  <c r="S3573" i="10"/>
  <c r="T3572" i="10"/>
  <c r="S3572" i="10"/>
  <c r="T3571" i="10"/>
  <c r="S3571" i="10"/>
  <c r="T3570" i="10"/>
  <c r="S3570" i="10"/>
  <c r="T3569" i="10"/>
  <c r="S3569" i="10"/>
  <c r="T3568" i="10"/>
  <c r="S3568" i="10"/>
  <c r="T3567" i="10"/>
  <c r="S3567" i="10"/>
  <c r="T3566" i="10"/>
  <c r="S3566" i="10"/>
  <c r="T3565" i="10"/>
  <c r="S3565" i="10"/>
  <c r="T3564" i="10"/>
  <c r="S3564" i="10"/>
  <c r="T3563" i="10"/>
  <c r="S3563" i="10"/>
  <c r="T3562" i="10"/>
  <c r="S3562" i="10"/>
  <c r="T3561" i="10"/>
  <c r="S3561" i="10"/>
  <c r="T3560" i="10"/>
  <c r="S3560" i="10"/>
  <c r="T3559" i="10"/>
  <c r="S3559" i="10"/>
  <c r="T3558" i="10"/>
  <c r="S3558" i="10"/>
  <c r="T3557" i="10"/>
  <c r="S3557" i="10"/>
  <c r="T3556" i="10"/>
  <c r="S3556" i="10"/>
  <c r="T3555" i="10"/>
  <c r="S3555" i="10"/>
  <c r="T3554" i="10"/>
  <c r="S3554" i="10"/>
  <c r="T3553" i="10"/>
  <c r="S3553" i="10"/>
  <c r="T3552" i="10"/>
  <c r="S3552" i="10"/>
  <c r="T3551" i="10"/>
  <c r="S3551" i="10"/>
  <c r="T3550" i="10"/>
  <c r="S3550" i="10"/>
  <c r="T3549" i="10"/>
  <c r="S3549" i="10"/>
  <c r="T3548" i="10"/>
  <c r="S3548" i="10"/>
  <c r="T3547" i="10"/>
  <c r="S3547" i="10"/>
  <c r="S3546" i="10"/>
  <c r="T3546" i="10"/>
  <c r="T3545" i="10"/>
  <c r="S3545" i="10"/>
  <c r="T3544" i="10"/>
  <c r="S3544" i="10"/>
  <c r="T3543" i="10"/>
  <c r="S3543" i="10"/>
  <c r="T3542" i="10"/>
  <c r="S3542" i="10"/>
  <c r="S3541" i="10"/>
  <c r="T3541" i="10"/>
  <c r="T3540" i="10"/>
  <c r="S3540" i="10"/>
  <c r="T3539" i="10"/>
  <c r="S3539" i="10"/>
  <c r="T3538" i="10"/>
  <c r="S3538" i="10"/>
  <c r="T3537" i="10"/>
  <c r="S3537" i="10"/>
  <c r="T3536" i="10"/>
  <c r="S3536" i="10"/>
  <c r="T3535" i="10"/>
  <c r="S3535" i="10"/>
  <c r="T3534" i="10"/>
  <c r="S3534" i="10"/>
  <c r="T3533" i="10"/>
  <c r="S3533" i="10"/>
  <c r="T3532" i="10"/>
  <c r="S3532" i="10"/>
  <c r="T3531" i="10"/>
  <c r="S3531" i="10"/>
  <c r="T3530" i="10"/>
  <c r="S3530" i="10"/>
  <c r="T3529" i="10"/>
  <c r="S3529" i="10"/>
  <c r="T3528" i="10"/>
  <c r="S3528" i="10"/>
  <c r="T3527" i="10"/>
  <c r="S3527" i="10"/>
  <c r="S3526" i="10"/>
  <c r="T3526" i="10"/>
  <c r="T3525" i="10"/>
  <c r="S3525" i="10"/>
  <c r="T3524" i="10"/>
  <c r="S3524" i="10"/>
  <c r="S3523" i="10"/>
  <c r="T3523" i="10"/>
  <c r="S3522" i="10"/>
  <c r="T3522" i="10"/>
  <c r="T3521" i="10"/>
  <c r="S3521" i="10"/>
  <c r="T3520" i="10"/>
  <c r="S3520" i="10"/>
  <c r="T3519" i="10"/>
  <c r="S3519" i="10"/>
  <c r="T3518" i="10"/>
  <c r="S3518" i="10"/>
  <c r="T3517" i="10"/>
  <c r="S3517" i="10"/>
  <c r="T3516" i="10"/>
  <c r="S3516" i="10"/>
  <c r="T3515" i="10"/>
  <c r="S3515" i="10"/>
  <c r="T3514" i="10"/>
  <c r="S3514" i="10"/>
  <c r="T3513" i="10"/>
  <c r="S3513" i="10"/>
  <c r="T3512" i="10"/>
  <c r="S3512" i="10"/>
  <c r="T3511" i="10"/>
  <c r="S3511" i="10"/>
  <c r="T3510" i="10"/>
  <c r="S3510" i="10"/>
  <c r="T3509" i="10"/>
  <c r="S3509" i="10"/>
  <c r="T3508" i="10"/>
  <c r="S3508" i="10"/>
  <c r="T3507" i="10"/>
  <c r="S3507" i="10"/>
  <c r="T3506" i="10"/>
  <c r="S3506" i="10"/>
  <c r="T3505" i="10"/>
  <c r="S3505" i="10"/>
  <c r="T3504" i="10"/>
  <c r="S3504" i="10"/>
  <c r="T3503" i="10"/>
  <c r="S3503" i="10"/>
  <c r="T3502" i="10"/>
  <c r="S3502" i="10"/>
  <c r="T3501" i="10"/>
  <c r="S3501" i="10"/>
  <c r="T3500" i="10"/>
  <c r="S3500" i="10"/>
  <c r="T3499" i="10"/>
  <c r="S3499" i="10"/>
  <c r="T3498" i="10"/>
  <c r="S3498" i="10"/>
  <c r="T3497" i="10"/>
  <c r="S3497" i="10"/>
  <c r="T3496" i="10"/>
  <c r="S3496" i="10"/>
  <c r="S3495" i="10"/>
  <c r="T3495" i="10"/>
  <c r="T3494" i="10"/>
  <c r="S3494" i="10"/>
  <c r="T3493" i="10"/>
  <c r="S3493" i="10"/>
  <c r="T3492" i="10"/>
  <c r="S3492" i="10"/>
  <c r="S3491" i="10"/>
  <c r="T3491" i="10"/>
  <c r="T3490" i="10"/>
  <c r="S3490" i="10"/>
  <c r="T3489" i="10"/>
  <c r="S3489" i="10"/>
  <c r="T3488" i="10"/>
  <c r="S3488" i="10"/>
  <c r="T3487" i="10"/>
  <c r="S3487" i="10"/>
  <c r="T3486" i="10"/>
  <c r="S3486" i="10"/>
  <c r="T3485" i="10"/>
  <c r="S3485" i="10"/>
  <c r="T3484" i="10"/>
  <c r="S3484" i="10"/>
  <c r="T3483" i="10"/>
  <c r="S3483" i="10"/>
  <c r="T3482" i="10"/>
  <c r="S3482" i="10"/>
  <c r="T3481" i="10"/>
  <c r="S3481" i="10"/>
  <c r="T3480" i="10"/>
  <c r="S3480" i="10"/>
  <c r="T3479" i="10"/>
  <c r="S3479" i="10"/>
  <c r="T3478" i="10"/>
  <c r="S3478" i="10"/>
  <c r="T3477" i="10"/>
  <c r="S3477" i="10"/>
  <c r="T3476" i="10"/>
  <c r="S3476" i="10"/>
  <c r="T3475" i="10"/>
  <c r="S3475" i="10"/>
  <c r="T3474" i="10"/>
  <c r="S3474" i="10"/>
  <c r="T3473" i="10"/>
  <c r="S3473" i="10"/>
  <c r="T3472" i="10"/>
  <c r="S3472" i="10"/>
  <c r="T3471" i="10"/>
  <c r="S3471" i="10"/>
  <c r="T3470" i="10"/>
  <c r="S3470" i="10"/>
  <c r="T3469" i="10"/>
  <c r="S3469" i="10"/>
  <c r="T3468" i="10"/>
  <c r="S3468" i="10"/>
  <c r="T3467" i="10"/>
  <c r="S3467" i="10"/>
  <c r="T3466" i="10"/>
  <c r="S3466" i="10"/>
  <c r="T3465" i="10"/>
  <c r="S3465" i="10"/>
  <c r="T3464" i="10"/>
  <c r="S3464" i="10"/>
  <c r="T3463" i="10"/>
  <c r="S3463" i="10"/>
  <c r="T3462" i="10"/>
  <c r="S3462" i="10"/>
  <c r="T3461" i="10"/>
  <c r="S3461" i="10"/>
  <c r="T3460" i="10"/>
  <c r="S3460" i="10"/>
  <c r="T3459" i="10"/>
  <c r="S3459" i="10"/>
  <c r="T3458" i="10"/>
  <c r="S3458" i="10"/>
  <c r="T3457" i="10"/>
  <c r="S3457" i="10"/>
  <c r="T3456" i="10"/>
  <c r="S3456" i="10"/>
  <c r="T3455" i="10"/>
  <c r="S3455" i="10"/>
  <c r="T3454" i="10"/>
  <c r="S3454" i="10"/>
  <c r="T3453" i="10"/>
  <c r="S3453" i="10"/>
  <c r="T3452" i="10"/>
  <c r="S3452" i="10"/>
  <c r="T3451" i="10"/>
  <c r="S3451" i="10"/>
  <c r="T3450" i="10"/>
  <c r="S3450" i="10"/>
  <c r="T3449" i="10"/>
  <c r="S3449" i="10"/>
  <c r="T3448" i="10"/>
  <c r="S3448" i="10"/>
  <c r="T3447" i="10"/>
  <c r="S3447" i="10"/>
  <c r="T3446" i="10"/>
  <c r="S3446" i="10"/>
  <c r="T3445" i="10"/>
  <c r="S3445" i="10"/>
  <c r="T3444" i="10"/>
  <c r="S3444" i="10"/>
  <c r="T3443" i="10"/>
  <c r="S3443" i="10"/>
  <c r="T3442" i="10"/>
  <c r="S3442" i="10"/>
  <c r="T3441" i="10"/>
  <c r="S3441" i="10"/>
  <c r="T3440" i="10"/>
  <c r="S3440" i="10"/>
  <c r="T3439" i="10"/>
  <c r="S3439" i="10"/>
  <c r="T3438" i="10"/>
  <c r="S3438" i="10"/>
  <c r="T3437" i="10"/>
  <c r="S3437" i="10"/>
  <c r="T3436" i="10"/>
  <c r="S3436" i="10"/>
  <c r="T3435" i="10"/>
  <c r="S3435" i="10"/>
  <c r="T3434" i="10"/>
  <c r="S3434" i="10"/>
  <c r="T3433" i="10"/>
  <c r="S3433" i="10"/>
  <c r="T3432" i="10"/>
  <c r="S3432" i="10"/>
  <c r="T3431" i="10"/>
  <c r="S3431" i="10"/>
  <c r="T3430" i="10"/>
  <c r="S3430" i="10"/>
  <c r="T3429" i="10"/>
  <c r="S3429" i="10"/>
  <c r="T3428" i="10"/>
  <c r="S3428" i="10"/>
  <c r="T3427" i="10"/>
  <c r="S3427" i="10"/>
  <c r="T3426" i="10"/>
  <c r="S3426" i="10"/>
  <c r="T3425" i="10"/>
  <c r="S3425" i="10"/>
  <c r="T3424" i="10"/>
  <c r="S3424" i="10"/>
  <c r="T3423" i="10"/>
  <c r="S3423" i="10"/>
  <c r="T3422" i="10"/>
  <c r="S3422" i="10"/>
  <c r="T3421" i="10"/>
  <c r="S3421" i="10"/>
  <c r="T3420" i="10"/>
  <c r="S3420" i="10"/>
  <c r="T3419" i="10"/>
  <c r="S3419" i="10"/>
  <c r="T3418" i="10"/>
  <c r="S3418" i="10"/>
  <c r="T3417" i="10"/>
  <c r="S3417" i="10"/>
  <c r="T3416" i="10"/>
  <c r="S3416" i="10"/>
  <c r="T3415" i="10"/>
  <c r="S3415" i="10"/>
  <c r="T3414" i="10"/>
  <c r="S3414" i="10"/>
  <c r="T3413" i="10"/>
  <c r="S3413" i="10"/>
  <c r="T3412" i="10"/>
  <c r="S3412" i="10"/>
  <c r="T3411" i="10"/>
  <c r="S3411" i="10"/>
  <c r="T3410" i="10"/>
  <c r="S3410" i="10"/>
  <c r="T3409" i="10"/>
  <c r="S3409" i="10"/>
  <c r="T3408" i="10"/>
  <c r="S3408" i="10"/>
  <c r="T3407" i="10"/>
  <c r="S3407" i="10"/>
  <c r="T3406" i="10"/>
  <c r="S3406" i="10"/>
  <c r="T3405" i="10"/>
  <c r="S3405" i="10"/>
  <c r="T3404" i="10"/>
  <c r="S3404" i="10"/>
  <c r="T3403" i="10"/>
  <c r="S3403" i="10"/>
  <c r="T3402" i="10"/>
  <c r="S3402" i="10"/>
  <c r="T3401" i="10"/>
  <c r="S3401" i="10"/>
  <c r="T3400" i="10"/>
  <c r="S3400" i="10"/>
  <c r="T3399" i="10"/>
  <c r="S3399" i="10"/>
  <c r="T3398" i="10"/>
  <c r="S3398" i="10"/>
  <c r="T3397" i="10"/>
  <c r="S3397" i="10"/>
  <c r="T3396" i="10"/>
  <c r="S3396" i="10"/>
  <c r="T3395" i="10"/>
  <c r="S3395" i="10"/>
  <c r="T3394" i="10"/>
  <c r="S3394" i="10"/>
  <c r="T3393" i="10"/>
  <c r="S3393" i="10"/>
  <c r="T3392" i="10"/>
  <c r="S3392" i="10"/>
  <c r="T3391" i="10"/>
  <c r="S3391" i="10"/>
  <c r="T3390" i="10"/>
  <c r="S3390" i="10"/>
  <c r="T3389" i="10"/>
  <c r="S3389" i="10"/>
  <c r="T3388" i="10"/>
  <c r="S3388" i="10"/>
  <c r="T3387" i="10"/>
  <c r="S3387" i="10"/>
  <c r="T3386" i="10"/>
  <c r="S3386" i="10"/>
  <c r="T3385" i="10"/>
  <c r="S3385" i="10"/>
  <c r="T3384" i="10"/>
  <c r="S3384" i="10"/>
  <c r="T3383" i="10"/>
  <c r="S3383" i="10"/>
  <c r="T3382" i="10"/>
  <c r="S3382" i="10"/>
  <c r="T3381" i="10"/>
  <c r="S3381" i="10"/>
  <c r="T3380" i="10"/>
  <c r="S3380" i="10"/>
  <c r="T3379" i="10"/>
  <c r="S3379" i="10"/>
  <c r="T3378" i="10"/>
  <c r="S3378" i="10"/>
  <c r="T3377" i="10"/>
  <c r="S3377" i="10"/>
  <c r="T3376" i="10"/>
  <c r="S3376" i="10"/>
  <c r="T3375" i="10"/>
  <c r="S3375" i="10"/>
  <c r="T3374" i="10"/>
  <c r="S3374" i="10"/>
  <c r="T3373" i="10"/>
  <c r="S3373" i="10"/>
  <c r="T3372" i="10"/>
  <c r="S3372" i="10"/>
  <c r="T3371" i="10"/>
  <c r="S3371" i="10"/>
  <c r="T3370" i="10"/>
  <c r="S3370" i="10"/>
  <c r="T3369" i="10"/>
  <c r="S3369" i="10"/>
  <c r="T3368" i="10"/>
  <c r="S3368" i="10"/>
  <c r="T3367" i="10"/>
  <c r="S3367" i="10"/>
  <c r="T3366" i="10"/>
  <c r="S3366" i="10"/>
  <c r="T3365" i="10"/>
  <c r="S3365" i="10"/>
  <c r="T3364" i="10"/>
  <c r="S3364" i="10"/>
  <c r="T3363" i="10"/>
  <c r="S3363" i="10"/>
  <c r="T3362" i="10"/>
  <c r="S3362" i="10"/>
  <c r="T3361" i="10"/>
  <c r="S3361" i="10"/>
  <c r="T3360" i="10"/>
  <c r="S3360" i="10"/>
  <c r="T3359" i="10"/>
  <c r="S3359" i="10"/>
  <c r="T3358" i="10"/>
  <c r="S3358" i="10"/>
  <c r="T3357" i="10"/>
  <c r="S3357" i="10"/>
  <c r="T3356" i="10"/>
  <c r="S3356" i="10"/>
  <c r="T3355" i="10"/>
  <c r="S3355" i="10"/>
  <c r="T3354" i="10"/>
  <c r="S3354" i="10"/>
  <c r="T3353" i="10"/>
  <c r="S3353" i="10"/>
  <c r="T3352" i="10"/>
  <c r="S3352" i="10"/>
  <c r="T3351" i="10"/>
  <c r="S3351" i="10"/>
  <c r="T3350" i="10"/>
  <c r="S3350" i="10"/>
  <c r="T3349" i="10"/>
  <c r="S3349" i="10"/>
  <c r="T3348" i="10"/>
  <c r="S3348" i="10"/>
  <c r="T3347" i="10"/>
  <c r="S3347" i="10"/>
  <c r="T3346" i="10"/>
  <c r="S3346" i="10"/>
  <c r="T3345" i="10"/>
  <c r="S3345" i="10"/>
  <c r="T3344" i="10"/>
  <c r="S3344" i="10"/>
  <c r="T3343" i="10"/>
  <c r="S3343" i="10"/>
  <c r="T3342" i="10"/>
  <c r="S3342" i="10"/>
  <c r="T3341" i="10"/>
  <c r="S3341" i="10"/>
  <c r="T3340" i="10"/>
  <c r="S3340" i="10"/>
  <c r="T3339" i="10"/>
  <c r="S3339" i="10"/>
  <c r="T3338" i="10"/>
  <c r="S3338" i="10"/>
  <c r="T3337" i="10"/>
  <c r="S3337" i="10"/>
  <c r="T3336" i="10"/>
  <c r="S3336" i="10"/>
  <c r="T3335" i="10"/>
  <c r="S3335" i="10"/>
  <c r="T3334" i="10"/>
  <c r="S3334" i="10"/>
  <c r="T3333" i="10"/>
  <c r="S3333" i="10"/>
  <c r="T3332" i="10"/>
  <c r="S3332" i="10"/>
  <c r="T3331" i="10"/>
  <c r="S3331" i="10"/>
  <c r="T3330" i="10"/>
  <c r="S3330" i="10"/>
  <c r="T3329" i="10"/>
  <c r="S3329" i="10"/>
  <c r="T3328" i="10"/>
  <c r="S3328" i="10"/>
  <c r="T3327" i="10"/>
  <c r="S3327" i="10"/>
  <c r="T3326" i="10"/>
  <c r="S3326" i="10"/>
  <c r="T3325" i="10"/>
  <c r="S3325" i="10"/>
  <c r="T3324" i="10"/>
  <c r="S3324" i="10"/>
  <c r="T3323" i="10"/>
  <c r="S3323" i="10"/>
  <c r="T3322" i="10"/>
  <c r="S3322" i="10"/>
  <c r="T3321" i="10"/>
  <c r="S3321" i="10"/>
  <c r="T3320" i="10"/>
  <c r="S3320" i="10"/>
  <c r="T3319" i="10"/>
  <c r="S3319" i="10"/>
  <c r="T3318" i="10"/>
  <c r="S3318" i="10"/>
  <c r="T3317" i="10"/>
  <c r="S3317" i="10"/>
  <c r="T3316" i="10"/>
  <c r="S3316" i="10"/>
  <c r="T3315" i="10"/>
  <c r="S3315" i="10"/>
  <c r="T3314" i="10"/>
  <c r="S3314" i="10"/>
  <c r="T3313" i="10"/>
  <c r="S3313" i="10"/>
  <c r="T3312" i="10"/>
  <c r="S3312" i="10"/>
  <c r="T3311" i="10"/>
  <c r="S3311" i="10"/>
  <c r="T3310" i="10"/>
  <c r="S3310" i="10"/>
  <c r="T3309" i="10"/>
  <c r="S3309" i="10"/>
  <c r="T3308" i="10"/>
  <c r="S3308" i="10"/>
  <c r="T3307" i="10"/>
  <c r="S3307" i="10"/>
  <c r="T3306" i="10"/>
  <c r="S3306" i="10"/>
  <c r="T3305" i="10"/>
  <c r="S3305" i="10"/>
  <c r="T3304" i="10"/>
  <c r="S3304" i="10"/>
  <c r="T3303" i="10"/>
  <c r="S3303" i="10"/>
  <c r="T3302" i="10"/>
  <c r="S3302" i="10"/>
  <c r="T3301" i="10"/>
  <c r="S3301" i="10"/>
  <c r="T3300" i="10"/>
  <c r="S3300" i="10"/>
  <c r="T3299" i="10"/>
  <c r="S3299" i="10"/>
  <c r="T3298" i="10"/>
  <c r="S3298" i="10"/>
  <c r="S3297" i="10"/>
  <c r="T3297" i="10"/>
  <c r="T3296" i="10"/>
  <c r="S3296" i="10"/>
  <c r="T3295" i="10"/>
  <c r="S3295" i="10"/>
  <c r="T3294" i="10"/>
  <c r="S3294" i="10"/>
  <c r="T3293" i="10"/>
  <c r="S3293" i="10"/>
  <c r="T3292" i="10"/>
  <c r="S3292" i="10"/>
  <c r="T3291" i="10"/>
  <c r="S3291" i="10"/>
  <c r="T3290" i="10"/>
  <c r="S3290" i="10"/>
  <c r="T3289" i="10"/>
  <c r="S3289" i="10"/>
  <c r="T3288" i="10"/>
  <c r="S3288" i="10"/>
  <c r="T3287" i="10"/>
  <c r="S3287" i="10"/>
  <c r="T3286" i="10"/>
  <c r="S3286" i="10"/>
  <c r="T3285" i="10"/>
  <c r="S3285" i="10"/>
  <c r="T3284" i="10"/>
  <c r="S3284" i="10"/>
  <c r="T3283" i="10"/>
  <c r="S3283" i="10"/>
  <c r="T3282" i="10"/>
  <c r="S3282" i="10"/>
  <c r="S3281" i="10"/>
  <c r="T3281" i="10"/>
  <c r="S3280" i="10"/>
  <c r="T3280" i="10"/>
  <c r="T3279" i="10"/>
  <c r="S3279" i="10"/>
  <c r="T3278" i="10"/>
  <c r="S3278" i="10"/>
  <c r="T3277" i="10"/>
  <c r="S3277" i="10"/>
  <c r="T3276" i="10"/>
  <c r="S3276" i="10"/>
  <c r="T3275" i="10"/>
  <c r="S3275" i="10"/>
  <c r="T3274" i="10"/>
  <c r="S3274" i="10"/>
  <c r="T3273" i="10"/>
  <c r="S3273" i="10"/>
  <c r="T3272" i="10"/>
  <c r="S3272" i="10"/>
  <c r="T3271" i="10"/>
  <c r="S3271" i="10"/>
  <c r="T3270" i="10"/>
  <c r="S3270" i="10"/>
  <c r="T3269" i="10"/>
  <c r="S3269" i="10"/>
  <c r="T3268" i="10"/>
  <c r="S3268" i="10"/>
  <c r="T3267" i="10"/>
  <c r="S3267" i="10"/>
  <c r="T3266" i="10"/>
  <c r="S3266" i="10"/>
  <c r="T3265" i="10"/>
  <c r="S3265" i="10"/>
  <c r="T3264" i="10"/>
  <c r="S3264" i="10"/>
  <c r="T3263" i="10"/>
  <c r="S3263" i="10"/>
  <c r="T3262" i="10"/>
  <c r="S3262" i="10"/>
  <c r="T3261" i="10"/>
  <c r="S3261" i="10"/>
  <c r="T3260" i="10"/>
  <c r="S3260" i="10"/>
  <c r="T3259" i="10"/>
  <c r="S3259" i="10"/>
  <c r="T3258" i="10"/>
  <c r="S3258" i="10"/>
  <c r="T3257" i="10"/>
  <c r="S3257" i="10"/>
  <c r="T3256" i="10"/>
  <c r="S3256" i="10"/>
  <c r="T3255" i="10"/>
  <c r="S3255" i="10"/>
  <c r="T3254" i="10"/>
  <c r="S3254" i="10"/>
  <c r="T3253" i="10"/>
  <c r="S3253" i="10"/>
  <c r="T3252" i="10"/>
  <c r="S3252" i="10"/>
  <c r="T3251" i="10"/>
  <c r="S3251" i="10"/>
  <c r="T3250" i="10"/>
  <c r="S3250" i="10"/>
  <c r="T3249" i="10"/>
  <c r="S3249" i="10"/>
  <c r="T3248" i="10"/>
  <c r="S3248" i="10"/>
  <c r="T3247" i="10"/>
  <c r="S3247" i="10"/>
  <c r="T3246" i="10"/>
  <c r="S3246" i="10"/>
  <c r="T3245" i="10"/>
  <c r="S3245" i="10"/>
  <c r="T3244" i="10"/>
  <c r="S3244" i="10"/>
  <c r="T3243" i="10"/>
  <c r="S3243" i="10"/>
  <c r="T3242" i="10"/>
  <c r="S3242" i="10"/>
  <c r="T3241" i="10"/>
  <c r="S3241" i="10"/>
  <c r="T3240" i="10"/>
  <c r="S3240" i="10"/>
  <c r="T3239" i="10"/>
  <c r="S3239" i="10"/>
  <c r="T3238" i="10"/>
  <c r="S3238" i="10"/>
  <c r="T3237" i="10"/>
  <c r="S3237" i="10"/>
  <c r="T3236" i="10"/>
  <c r="S3236" i="10"/>
  <c r="T3235" i="10"/>
  <c r="S3235" i="10"/>
  <c r="S3234" i="10"/>
  <c r="T3234" i="10"/>
  <c r="T3233" i="10"/>
  <c r="S3233" i="10"/>
  <c r="T3232" i="10"/>
  <c r="S3232" i="10"/>
  <c r="T3231" i="10"/>
  <c r="S3231" i="10"/>
  <c r="T3230" i="10"/>
  <c r="S3230" i="10"/>
  <c r="T3229" i="10"/>
  <c r="S3229" i="10"/>
  <c r="T3228" i="10"/>
  <c r="S3228" i="10"/>
  <c r="S3227" i="10"/>
  <c r="T3227" i="10"/>
  <c r="T3226" i="10"/>
  <c r="S3226" i="10"/>
  <c r="T3225" i="10"/>
  <c r="S3225" i="10"/>
  <c r="T3224" i="10"/>
  <c r="S3224" i="10"/>
  <c r="T3223" i="10"/>
  <c r="S3223" i="10"/>
  <c r="T3222" i="10"/>
  <c r="S3222" i="10"/>
  <c r="T3221" i="10"/>
  <c r="S3221" i="10"/>
  <c r="T3220" i="10"/>
  <c r="S3220" i="10"/>
  <c r="T3219" i="10"/>
  <c r="S3219" i="10"/>
  <c r="T3218" i="10"/>
  <c r="S3218" i="10"/>
  <c r="T3217" i="10"/>
  <c r="S3217" i="10"/>
  <c r="S3216" i="10"/>
  <c r="T3216" i="10"/>
  <c r="S3215" i="10"/>
  <c r="T3215" i="10"/>
  <c r="T3214" i="10"/>
  <c r="S3214" i="10"/>
  <c r="T3213" i="10"/>
  <c r="S3213" i="10"/>
  <c r="T3212" i="10"/>
  <c r="S3212" i="10"/>
  <c r="T3211" i="10"/>
  <c r="S3211" i="10"/>
  <c r="T3210" i="10"/>
  <c r="S3210" i="10"/>
  <c r="T3209" i="10"/>
  <c r="S3209" i="10"/>
  <c r="T3208" i="10"/>
  <c r="S3208" i="10"/>
  <c r="T3207" i="10"/>
  <c r="S3207" i="10"/>
  <c r="T3206" i="10"/>
  <c r="S3206" i="10"/>
  <c r="S3205" i="10"/>
  <c r="T3205" i="10"/>
  <c r="T3204" i="10"/>
  <c r="S3204" i="10"/>
  <c r="T3203" i="10"/>
  <c r="S3203" i="10"/>
  <c r="T3202" i="10"/>
  <c r="S3202" i="10"/>
  <c r="T3201" i="10"/>
  <c r="S3201" i="10"/>
  <c r="T3200" i="10"/>
  <c r="S3200" i="10"/>
  <c r="T3199" i="10"/>
  <c r="S3199" i="10"/>
  <c r="T3198" i="10"/>
  <c r="S3198" i="10"/>
  <c r="T3197" i="10"/>
  <c r="S3197" i="10"/>
  <c r="T3196" i="10"/>
  <c r="S3196" i="10"/>
  <c r="T3195" i="10"/>
  <c r="S3195" i="10"/>
  <c r="T3194" i="10"/>
  <c r="S3194" i="10"/>
  <c r="T3193" i="10"/>
  <c r="S3193" i="10"/>
  <c r="T3192" i="10"/>
  <c r="S3192" i="10"/>
  <c r="T3191" i="10"/>
  <c r="S3191" i="10"/>
  <c r="S3190" i="10"/>
  <c r="T3190" i="10"/>
  <c r="T3189" i="10"/>
  <c r="S3189" i="10"/>
  <c r="T3188" i="10"/>
  <c r="S3188" i="10"/>
  <c r="T3187" i="10"/>
  <c r="S3187" i="10"/>
  <c r="T3186" i="10"/>
  <c r="S3186" i="10"/>
  <c r="T3185" i="10"/>
  <c r="S3185" i="10"/>
  <c r="T3184" i="10"/>
  <c r="S3184" i="10"/>
  <c r="T3183" i="10"/>
  <c r="S3183" i="10"/>
  <c r="T3182" i="10"/>
  <c r="S3182" i="10"/>
  <c r="T3181" i="10"/>
  <c r="S3181" i="10"/>
  <c r="T3180" i="10"/>
  <c r="S3180" i="10"/>
  <c r="T3179" i="10"/>
  <c r="S3179" i="10"/>
  <c r="T3178" i="10"/>
  <c r="S3178" i="10"/>
  <c r="T3177" i="10"/>
  <c r="S3177" i="10"/>
  <c r="S3176" i="10"/>
  <c r="T3176" i="10"/>
  <c r="T3175" i="10"/>
  <c r="S3175" i="10"/>
  <c r="T3174" i="10"/>
  <c r="S3174" i="10"/>
  <c r="T3173" i="10"/>
  <c r="S3173" i="10"/>
  <c r="T3172" i="10"/>
  <c r="S3172" i="10"/>
  <c r="T3171" i="10"/>
  <c r="S3171" i="10"/>
  <c r="T3170" i="10"/>
  <c r="S3170" i="10"/>
  <c r="T3169" i="10"/>
  <c r="S3169" i="10"/>
  <c r="T3168" i="10"/>
  <c r="S3168" i="10"/>
  <c r="T3167" i="10"/>
  <c r="S3167" i="10"/>
  <c r="T3166" i="10"/>
  <c r="S3166" i="10"/>
  <c r="S3165" i="10"/>
  <c r="T3165" i="10"/>
  <c r="S3164" i="10"/>
  <c r="T3164" i="10"/>
  <c r="T3163" i="10"/>
  <c r="S3163" i="10"/>
  <c r="T3162" i="10"/>
  <c r="S3162" i="10"/>
  <c r="T3161" i="10"/>
  <c r="S3161" i="10"/>
  <c r="T3160" i="10"/>
  <c r="S3160" i="10"/>
  <c r="T3159" i="10"/>
  <c r="S3159" i="10"/>
  <c r="T3158" i="10"/>
  <c r="S3158" i="10"/>
  <c r="T3157" i="10"/>
  <c r="S3157" i="10"/>
  <c r="T3156" i="10"/>
  <c r="S3156" i="10"/>
  <c r="T3155" i="10"/>
  <c r="S3155" i="10"/>
  <c r="S3154" i="10"/>
  <c r="T3154" i="10"/>
  <c r="T3153" i="10"/>
  <c r="S3153" i="10"/>
  <c r="S3152" i="10"/>
  <c r="T3152" i="10"/>
  <c r="T3151" i="10"/>
  <c r="S3151" i="10"/>
  <c r="T3150" i="10"/>
  <c r="S3150" i="10"/>
  <c r="T3149" i="10"/>
  <c r="S3149" i="10"/>
  <c r="T3148" i="10"/>
  <c r="S3148" i="10"/>
  <c r="T3147" i="10"/>
  <c r="S3147" i="10"/>
  <c r="T3146" i="10"/>
  <c r="S3146" i="10"/>
  <c r="T3145" i="10"/>
  <c r="S3145" i="10"/>
  <c r="T3144" i="10"/>
  <c r="S3144" i="10"/>
  <c r="T3143" i="10"/>
  <c r="S3143" i="10"/>
  <c r="T3142" i="10"/>
  <c r="S3142" i="10"/>
  <c r="T3141" i="10"/>
  <c r="S3141" i="10"/>
  <c r="T3140" i="10"/>
  <c r="S3140" i="10"/>
  <c r="S3139" i="10"/>
  <c r="T3139" i="10"/>
  <c r="T3138" i="10"/>
  <c r="S3138" i="10"/>
  <c r="T3137" i="10"/>
  <c r="S3137" i="10"/>
  <c r="T3136" i="10"/>
  <c r="S3136" i="10"/>
  <c r="T3135" i="10"/>
  <c r="S3135" i="10"/>
  <c r="T3134" i="10"/>
  <c r="S3134" i="10"/>
  <c r="T3133" i="10"/>
  <c r="S3133" i="10"/>
  <c r="T3132" i="10"/>
  <c r="S3132" i="10"/>
  <c r="T3131" i="10"/>
  <c r="S3131" i="10"/>
  <c r="T3130" i="10"/>
  <c r="S3130" i="10"/>
  <c r="T3129" i="10"/>
  <c r="S3129" i="10"/>
  <c r="T3128" i="10"/>
  <c r="S3128" i="10"/>
  <c r="T3127" i="10"/>
  <c r="S3127" i="10"/>
  <c r="T3126" i="10"/>
  <c r="S3126" i="10"/>
  <c r="S3125" i="10"/>
  <c r="T3125" i="10"/>
  <c r="T3124" i="10"/>
  <c r="S3124" i="10"/>
  <c r="T3123" i="10"/>
  <c r="S3123" i="10"/>
  <c r="T3122" i="10"/>
  <c r="S3122" i="10"/>
  <c r="T3121" i="10"/>
  <c r="S3121" i="10"/>
  <c r="T3120" i="10"/>
  <c r="S3120" i="10"/>
  <c r="T3119" i="10"/>
  <c r="S3119" i="10"/>
  <c r="T3118" i="10"/>
  <c r="S3118" i="10"/>
  <c r="T3117" i="10"/>
  <c r="S3117" i="10"/>
  <c r="T3116" i="10"/>
  <c r="S3116" i="10"/>
  <c r="T3115" i="10"/>
  <c r="S3115" i="10"/>
  <c r="S3114" i="10"/>
  <c r="T3114" i="10"/>
  <c r="T3113" i="10"/>
  <c r="S3113" i="10"/>
  <c r="T3112" i="10"/>
  <c r="S3112" i="10"/>
  <c r="T3111" i="10"/>
  <c r="S3111" i="10"/>
  <c r="T3110" i="10"/>
  <c r="S3110" i="10"/>
  <c r="T3109" i="10"/>
  <c r="S3109" i="10"/>
  <c r="T3108" i="10"/>
  <c r="S3108" i="10"/>
  <c r="S3107" i="10"/>
  <c r="T3107" i="10"/>
  <c r="T3106" i="10"/>
  <c r="S3106" i="10"/>
  <c r="T3105" i="10"/>
  <c r="S3105" i="10"/>
  <c r="T3104" i="10"/>
  <c r="S3104" i="10"/>
  <c r="T3103" i="10"/>
  <c r="S3103" i="10"/>
  <c r="S3102" i="10"/>
  <c r="T3102" i="10"/>
  <c r="S3101" i="10"/>
  <c r="T3101" i="10"/>
  <c r="T3100" i="10"/>
  <c r="S3100" i="10"/>
  <c r="T3099" i="10"/>
  <c r="S3099" i="10"/>
  <c r="T3098" i="10"/>
  <c r="S3098" i="10"/>
  <c r="T3097" i="10"/>
  <c r="S3097" i="10"/>
  <c r="T3096" i="10"/>
  <c r="S3096" i="10"/>
  <c r="T3095" i="10"/>
  <c r="S3095" i="10"/>
  <c r="T3094" i="10"/>
  <c r="S3094" i="10"/>
  <c r="T3093" i="10"/>
  <c r="S3093" i="10"/>
  <c r="T3092" i="10"/>
  <c r="S3092" i="10"/>
  <c r="T3091" i="10"/>
  <c r="S3091" i="10"/>
  <c r="T3090" i="10"/>
  <c r="S3090" i="10"/>
  <c r="T3089" i="10"/>
  <c r="S3089" i="10"/>
  <c r="T3088" i="10"/>
  <c r="S3088" i="10"/>
  <c r="T3087" i="10"/>
  <c r="S3087" i="10"/>
  <c r="T3086" i="10"/>
  <c r="S3086" i="10"/>
  <c r="T3085" i="10"/>
  <c r="S3085" i="10"/>
  <c r="T3084" i="10"/>
  <c r="S3084" i="10"/>
  <c r="T3083" i="10"/>
  <c r="S3083" i="10"/>
  <c r="T3082" i="10"/>
  <c r="S3082" i="10"/>
  <c r="S3081" i="10"/>
  <c r="T3081" i="10"/>
  <c r="T3080" i="10"/>
  <c r="S3080" i="10"/>
  <c r="T3079" i="10"/>
  <c r="S3079" i="10"/>
  <c r="T3078" i="10"/>
  <c r="S3078" i="10"/>
  <c r="T3077" i="10"/>
  <c r="S3077" i="10"/>
  <c r="T3076" i="10"/>
  <c r="S3076" i="10"/>
  <c r="S3075" i="10"/>
  <c r="T3075" i="10"/>
  <c r="S3074" i="10"/>
  <c r="T3074" i="10"/>
  <c r="T3073" i="10"/>
  <c r="S3073" i="10"/>
  <c r="T3072" i="10"/>
  <c r="S3072" i="10"/>
  <c r="T3071" i="10"/>
  <c r="S3071" i="10"/>
  <c r="T3070" i="10"/>
  <c r="S3070" i="10"/>
  <c r="T3069" i="10"/>
  <c r="S3069" i="10"/>
  <c r="T3068" i="10"/>
  <c r="S3068" i="10"/>
  <c r="T3067" i="10"/>
  <c r="S3067" i="10"/>
  <c r="T3066" i="10"/>
  <c r="S3066" i="10"/>
  <c r="T3065" i="10"/>
  <c r="S3065" i="10"/>
  <c r="T3064" i="10"/>
  <c r="S3064" i="10"/>
  <c r="S3063" i="10"/>
  <c r="T3063" i="10"/>
  <c r="T3062" i="10"/>
  <c r="S3062" i="10"/>
  <c r="T3061" i="10"/>
  <c r="S3061" i="10"/>
  <c r="T3060" i="10"/>
  <c r="S3060" i="10"/>
  <c r="T3059" i="10"/>
  <c r="S3059" i="10"/>
  <c r="T3058" i="10"/>
  <c r="S3058" i="10"/>
  <c r="T3057" i="10"/>
  <c r="S3057" i="10"/>
  <c r="S3056" i="10"/>
  <c r="T3056" i="10"/>
  <c r="T3055" i="10"/>
  <c r="S3055" i="10"/>
  <c r="T3054" i="10"/>
  <c r="S3054" i="10"/>
  <c r="T3053" i="10"/>
  <c r="S3053" i="10"/>
  <c r="T3052" i="10"/>
  <c r="S3052" i="10"/>
  <c r="S3051" i="10"/>
  <c r="T3051" i="10"/>
  <c r="T3050" i="10"/>
  <c r="S3050" i="10"/>
  <c r="T3049" i="10"/>
  <c r="S3049" i="10"/>
  <c r="T3048" i="10"/>
  <c r="S3048" i="10"/>
  <c r="T3047" i="10"/>
  <c r="S3047" i="10"/>
  <c r="T3046" i="10"/>
  <c r="S3046" i="10"/>
  <c r="T3045" i="10"/>
  <c r="S3045" i="10"/>
  <c r="T3044" i="10"/>
  <c r="S3044" i="10"/>
  <c r="T3043" i="10"/>
  <c r="S3043" i="10"/>
  <c r="T3042" i="10"/>
  <c r="S3042" i="10"/>
  <c r="T3041" i="10"/>
  <c r="S3041" i="10"/>
  <c r="T3040" i="10"/>
  <c r="S3040" i="10"/>
  <c r="T3039" i="10"/>
  <c r="S3039" i="10"/>
  <c r="S3038" i="10"/>
  <c r="T3038" i="10"/>
  <c r="S3037" i="10"/>
  <c r="T3037" i="10"/>
  <c r="T3036" i="10"/>
  <c r="S3036" i="10"/>
  <c r="T3035" i="10"/>
  <c r="S3035" i="10"/>
  <c r="T3034" i="10"/>
  <c r="S3034" i="10"/>
  <c r="T3033" i="10"/>
  <c r="S3033" i="10"/>
  <c r="T3032" i="10"/>
  <c r="S3032" i="10"/>
  <c r="T3031" i="10"/>
  <c r="S3031" i="10"/>
  <c r="S3030" i="10"/>
  <c r="T3030" i="10"/>
  <c r="T3029" i="10"/>
  <c r="S3029" i="10"/>
  <c r="T3028" i="10"/>
  <c r="S3028" i="10"/>
  <c r="T3027" i="10"/>
  <c r="S3027" i="10"/>
  <c r="T3026" i="10"/>
  <c r="S3026" i="10"/>
  <c r="T3025" i="10"/>
  <c r="S3025" i="10"/>
  <c r="S3024" i="10"/>
  <c r="T3024" i="10"/>
  <c r="T3023" i="10"/>
  <c r="S3023" i="10"/>
  <c r="T3022" i="10"/>
  <c r="S3022" i="10"/>
  <c r="T3021" i="10"/>
  <c r="S3021" i="10"/>
  <c r="T3020" i="10"/>
  <c r="S3020" i="10"/>
  <c r="T3019" i="10"/>
  <c r="S3019" i="10"/>
  <c r="S3018" i="10"/>
  <c r="T3018" i="10"/>
  <c r="T3017" i="10"/>
  <c r="S3017" i="10"/>
  <c r="T3016" i="10"/>
  <c r="S3016" i="10"/>
  <c r="T3015" i="10"/>
  <c r="S3015" i="10"/>
  <c r="T3014" i="10"/>
  <c r="S3014" i="10"/>
  <c r="T3013" i="10"/>
  <c r="S3013" i="10"/>
  <c r="T3012" i="10"/>
  <c r="S3012" i="10"/>
  <c r="T3011" i="10"/>
  <c r="S3011" i="10"/>
  <c r="T3010" i="10"/>
  <c r="S3010" i="10"/>
  <c r="T3009" i="10"/>
  <c r="S3009" i="10"/>
  <c r="T3008" i="10"/>
  <c r="S3008" i="10"/>
  <c r="T3007" i="10"/>
  <c r="S3007" i="10"/>
  <c r="T3006" i="10"/>
  <c r="S3006" i="10"/>
  <c r="T3005" i="10"/>
  <c r="S3005" i="10"/>
  <c r="S3004" i="10"/>
  <c r="T3004" i="10"/>
  <c r="T3003" i="10"/>
  <c r="S3003" i="10"/>
  <c r="T3002" i="10"/>
  <c r="S3002" i="10"/>
  <c r="T3001" i="10"/>
  <c r="S3001" i="10"/>
  <c r="T3000" i="10"/>
  <c r="S3000" i="10"/>
  <c r="T2999" i="10"/>
  <c r="S2999" i="10"/>
  <c r="T2998" i="10"/>
  <c r="S2998" i="10"/>
  <c r="T2997" i="10"/>
  <c r="S2997" i="10"/>
  <c r="T2996" i="10"/>
  <c r="S2996" i="10"/>
  <c r="T2995" i="10"/>
  <c r="S2995" i="10"/>
  <c r="T2994" i="10"/>
  <c r="S2994" i="10"/>
  <c r="T2993" i="10"/>
  <c r="S2993" i="10"/>
  <c r="T2992" i="10"/>
  <c r="S2992" i="10"/>
  <c r="T2991" i="10"/>
  <c r="S2991" i="10"/>
  <c r="T2990" i="10"/>
  <c r="S2990" i="10"/>
  <c r="T2989" i="10"/>
  <c r="S2989" i="10"/>
  <c r="T2988" i="10"/>
  <c r="S2988" i="10"/>
  <c r="T2987" i="10"/>
  <c r="S2987" i="10"/>
  <c r="T2986" i="10"/>
  <c r="S2986" i="10"/>
  <c r="T2985" i="10"/>
  <c r="S2985" i="10"/>
  <c r="T2984" i="10"/>
  <c r="S2984" i="10"/>
  <c r="T2983" i="10"/>
  <c r="S2983" i="10"/>
  <c r="T2982" i="10"/>
  <c r="S2982" i="10"/>
  <c r="T2981" i="10"/>
  <c r="S2981" i="10"/>
  <c r="T2980" i="10"/>
  <c r="S2980" i="10"/>
  <c r="T2979" i="10"/>
  <c r="S2979" i="10"/>
  <c r="T2978" i="10"/>
  <c r="S2978" i="10"/>
  <c r="T2977" i="10"/>
  <c r="S2977" i="10"/>
  <c r="T2976" i="10"/>
  <c r="S2976" i="10"/>
  <c r="T2975" i="10"/>
  <c r="S2975" i="10"/>
  <c r="S2974" i="10"/>
  <c r="T2974" i="10"/>
  <c r="T2973" i="10"/>
  <c r="S2973" i="10"/>
  <c r="T2972" i="10"/>
  <c r="S2972" i="10"/>
  <c r="T2971" i="10"/>
  <c r="S2971" i="10"/>
  <c r="T2970" i="10"/>
  <c r="S2970" i="10"/>
  <c r="T2969" i="10"/>
  <c r="S2969" i="10"/>
  <c r="T2968" i="10"/>
  <c r="S2968" i="10"/>
  <c r="T2967" i="10"/>
  <c r="S2967" i="10"/>
  <c r="T2966" i="10"/>
  <c r="S2966" i="10"/>
  <c r="T2965" i="10"/>
  <c r="S2965" i="10"/>
  <c r="T2964" i="10"/>
  <c r="S2964" i="10"/>
  <c r="T2963" i="10"/>
  <c r="S2963" i="10"/>
  <c r="T2962" i="10"/>
  <c r="S2962" i="10"/>
  <c r="T2961" i="10"/>
  <c r="S2961" i="10"/>
  <c r="T2960" i="10"/>
  <c r="S2960" i="10"/>
  <c r="T2959" i="10"/>
  <c r="S2959" i="10"/>
  <c r="T2958" i="10"/>
  <c r="S2958" i="10"/>
  <c r="T2957" i="10"/>
  <c r="S2957" i="10"/>
  <c r="T2956" i="10"/>
  <c r="S2956" i="10"/>
  <c r="T2955" i="10"/>
  <c r="S2955" i="10"/>
  <c r="T2954" i="10"/>
  <c r="S2954" i="10"/>
  <c r="S2953" i="10"/>
  <c r="T2953" i="10"/>
  <c r="T2952" i="10"/>
  <c r="S2952" i="10"/>
  <c r="T2951" i="10"/>
  <c r="S2951" i="10"/>
  <c r="T2950" i="10"/>
  <c r="S2950" i="10"/>
  <c r="T2949" i="10"/>
  <c r="S2949" i="10"/>
  <c r="S2948" i="10"/>
  <c r="T2948" i="10"/>
  <c r="T2947" i="10"/>
  <c r="S2947" i="10"/>
  <c r="T2946" i="10"/>
  <c r="S2946" i="10"/>
  <c r="T2945" i="10"/>
  <c r="S2945" i="10"/>
  <c r="T2944" i="10"/>
  <c r="S2944" i="10"/>
  <c r="T2943" i="10"/>
  <c r="S2943" i="10"/>
  <c r="T2942" i="10"/>
  <c r="S2942" i="10"/>
  <c r="T2941" i="10"/>
  <c r="S2941" i="10"/>
  <c r="T2940" i="10"/>
  <c r="S2940" i="10"/>
  <c r="T2939" i="10"/>
  <c r="S2939" i="10"/>
  <c r="T2938" i="10"/>
  <c r="S2938" i="10"/>
  <c r="T2937" i="10"/>
  <c r="S2937" i="10"/>
  <c r="T2936" i="10"/>
  <c r="S2936" i="10"/>
  <c r="S2935" i="10"/>
  <c r="T2935" i="10"/>
  <c r="S2934" i="10"/>
  <c r="T2934" i="10"/>
  <c r="T2933" i="10"/>
  <c r="S2933" i="10"/>
  <c r="T2932" i="10"/>
  <c r="S2932" i="10"/>
  <c r="T2931" i="10"/>
  <c r="S2931" i="10"/>
  <c r="T2930" i="10"/>
  <c r="S2930" i="10"/>
  <c r="T2929" i="10"/>
  <c r="S2929" i="10"/>
  <c r="T2928" i="10"/>
  <c r="S2928" i="10"/>
  <c r="S2927" i="10"/>
  <c r="T2927" i="10"/>
  <c r="T2926" i="10"/>
  <c r="S2926" i="10"/>
  <c r="T2925" i="10"/>
  <c r="S2925" i="10"/>
  <c r="T2924" i="10"/>
  <c r="S2924" i="10"/>
  <c r="T2923" i="10"/>
  <c r="S2923" i="10"/>
  <c r="T2922" i="10"/>
  <c r="S2922" i="10"/>
  <c r="S2921" i="10"/>
  <c r="T2921" i="10"/>
  <c r="T2920" i="10"/>
  <c r="S2920" i="10"/>
  <c r="T2919" i="10"/>
  <c r="S2919" i="10"/>
  <c r="T2918" i="10"/>
  <c r="S2918" i="10"/>
  <c r="T2917" i="10"/>
  <c r="S2917" i="10"/>
  <c r="T2916" i="10"/>
  <c r="S2916" i="10"/>
  <c r="S2915" i="10"/>
  <c r="T2915" i="10"/>
  <c r="T2914" i="10"/>
  <c r="S2914" i="10"/>
  <c r="T2913" i="10"/>
  <c r="S2913" i="10"/>
  <c r="T2912" i="10"/>
  <c r="S2912" i="10"/>
  <c r="T2911" i="10"/>
  <c r="S2911" i="10"/>
  <c r="T2910" i="10"/>
  <c r="S2910" i="10"/>
  <c r="T2909" i="10"/>
  <c r="S2909" i="10"/>
  <c r="T2908" i="10"/>
  <c r="S2908" i="10"/>
  <c r="T2907" i="10"/>
  <c r="S2907" i="10"/>
  <c r="T2906" i="10"/>
  <c r="S2906" i="10"/>
  <c r="T2905" i="10"/>
  <c r="S2905" i="10"/>
  <c r="T2904" i="10"/>
  <c r="S2904" i="10"/>
  <c r="T2903" i="10"/>
  <c r="S2903" i="10"/>
  <c r="T2902" i="10"/>
  <c r="S2902" i="10"/>
  <c r="S2901" i="10"/>
  <c r="T2901" i="10"/>
  <c r="T2900" i="10"/>
  <c r="S2900" i="10"/>
  <c r="T2899" i="10"/>
  <c r="S2899" i="10"/>
  <c r="T2898" i="10"/>
  <c r="S2898" i="10"/>
  <c r="T2897" i="10"/>
  <c r="S2897" i="10"/>
  <c r="T2896" i="10"/>
  <c r="S2896" i="10"/>
  <c r="T2895" i="10"/>
  <c r="S2895" i="10"/>
  <c r="T2894" i="10"/>
  <c r="S2894" i="10"/>
  <c r="T2893" i="10"/>
  <c r="S2893" i="10"/>
  <c r="T2892" i="10"/>
  <c r="S2892" i="10"/>
  <c r="T2891" i="10"/>
  <c r="S2891" i="10"/>
  <c r="T2890" i="10"/>
  <c r="S2890" i="10"/>
  <c r="T2889" i="10"/>
  <c r="S2889" i="10"/>
  <c r="T2888" i="10"/>
  <c r="S2888" i="10"/>
  <c r="T2887" i="10"/>
  <c r="S2887" i="10"/>
  <c r="T2886" i="10"/>
  <c r="S2886" i="10"/>
  <c r="T2885" i="10"/>
  <c r="S2885" i="10"/>
  <c r="T2884" i="10"/>
  <c r="S2884" i="10"/>
  <c r="T2883" i="10"/>
  <c r="S2883" i="10"/>
  <c r="T2882" i="10"/>
  <c r="S2882" i="10"/>
  <c r="T2881" i="10"/>
  <c r="S2881" i="10"/>
  <c r="T2880" i="10"/>
  <c r="S2880" i="10"/>
  <c r="T2879" i="10"/>
  <c r="S2879" i="10"/>
  <c r="T2878" i="10"/>
  <c r="S2878" i="10"/>
  <c r="T2877" i="10"/>
  <c r="S2877" i="10"/>
  <c r="T2876" i="10"/>
  <c r="S2876" i="10"/>
  <c r="T2875" i="10"/>
  <c r="S2875" i="10"/>
  <c r="T2874" i="10"/>
  <c r="S2874" i="10"/>
  <c r="T2873" i="10"/>
  <c r="S2873" i="10"/>
  <c r="T2872" i="10"/>
  <c r="S2872" i="10"/>
  <c r="S2871" i="10"/>
  <c r="T2871" i="10"/>
  <c r="T2870" i="10"/>
  <c r="S2870" i="10"/>
  <c r="S2869" i="10"/>
  <c r="T2869" i="10"/>
  <c r="T2868" i="10"/>
  <c r="S2868" i="10"/>
  <c r="T2867" i="10"/>
  <c r="S2867" i="10"/>
  <c r="T2866" i="10"/>
  <c r="S2866" i="10"/>
  <c r="T2865" i="10"/>
  <c r="S2865" i="10"/>
  <c r="T2864" i="10"/>
  <c r="S2864" i="10"/>
  <c r="T2863" i="10"/>
  <c r="S2863" i="10"/>
  <c r="T2862" i="10"/>
  <c r="S2862" i="10"/>
  <c r="T2861" i="10"/>
  <c r="S2861" i="10"/>
  <c r="T2860" i="10"/>
  <c r="S2860" i="10"/>
  <c r="T2859" i="10"/>
  <c r="S2859" i="10"/>
  <c r="T2858" i="10"/>
  <c r="S2858" i="10"/>
  <c r="T2857" i="10"/>
  <c r="S2857" i="10"/>
  <c r="T2856" i="10"/>
  <c r="S2856" i="10"/>
  <c r="T2855" i="10"/>
  <c r="S2855" i="10"/>
  <c r="T2854" i="10"/>
  <c r="S2854" i="10"/>
  <c r="T2853" i="10"/>
  <c r="S2853" i="10"/>
  <c r="T2852" i="10"/>
  <c r="S2852" i="10"/>
  <c r="T2851" i="10"/>
  <c r="S2851" i="10"/>
  <c r="T2850" i="10"/>
  <c r="S2850" i="10"/>
  <c r="T2849" i="10"/>
  <c r="S2849" i="10"/>
  <c r="T2848" i="10"/>
  <c r="S2848" i="10"/>
  <c r="T2847" i="10"/>
  <c r="S2847" i="10"/>
  <c r="S2846" i="10"/>
  <c r="T2846" i="10"/>
  <c r="T2845" i="10"/>
  <c r="S2845" i="10"/>
  <c r="T2844" i="10"/>
  <c r="S2844" i="10"/>
  <c r="T2843" i="10"/>
  <c r="S2843" i="10"/>
  <c r="T2842" i="10"/>
  <c r="S2842" i="10"/>
  <c r="T2841" i="10"/>
  <c r="S2841" i="10"/>
  <c r="T2840" i="10"/>
  <c r="S2840" i="10"/>
  <c r="T2839" i="10"/>
  <c r="S2839" i="10"/>
  <c r="T2838" i="10"/>
  <c r="S2838" i="10"/>
  <c r="T2837" i="10"/>
  <c r="S2837" i="10"/>
  <c r="T2836" i="10"/>
  <c r="S2836" i="10"/>
  <c r="T2835" i="10"/>
  <c r="S2835" i="10"/>
  <c r="T2834" i="10"/>
  <c r="S2834" i="10"/>
  <c r="T2833" i="10"/>
  <c r="S2833" i="10"/>
  <c r="T2832" i="10"/>
  <c r="S2832" i="10"/>
  <c r="S2831" i="10"/>
  <c r="T2831" i="10"/>
  <c r="T2830" i="10"/>
  <c r="S2830" i="10"/>
  <c r="T2829" i="10"/>
  <c r="S2829" i="10"/>
  <c r="T2828" i="10"/>
  <c r="S2828" i="10"/>
  <c r="T2827" i="10"/>
  <c r="S2827" i="10"/>
  <c r="T2826" i="10"/>
  <c r="S2826" i="10"/>
  <c r="T2825" i="10"/>
  <c r="S2825" i="10"/>
  <c r="T2824" i="10"/>
  <c r="S2824" i="10"/>
  <c r="S2823" i="10"/>
  <c r="T2823" i="10"/>
  <c r="T2822" i="10"/>
  <c r="S2822" i="10"/>
  <c r="T2821" i="10"/>
  <c r="S2821" i="10"/>
  <c r="T2820" i="10"/>
  <c r="S2820" i="10"/>
  <c r="T2819" i="10"/>
  <c r="S2819" i="10"/>
  <c r="T2818" i="10"/>
  <c r="S2818" i="10"/>
  <c r="T2817" i="10"/>
  <c r="S2817" i="10"/>
  <c r="S2816" i="10"/>
  <c r="T2816" i="10"/>
  <c r="T2815" i="10"/>
  <c r="S2815" i="10"/>
  <c r="T2814" i="10"/>
  <c r="S2814" i="10"/>
  <c r="T2813" i="10"/>
  <c r="S2813" i="10"/>
  <c r="T2812" i="10"/>
  <c r="S2812" i="10"/>
  <c r="T2811" i="10"/>
  <c r="S2811" i="10"/>
  <c r="T2810" i="10"/>
  <c r="S2810" i="10"/>
  <c r="T2809" i="10"/>
  <c r="S2809" i="10"/>
  <c r="T2808" i="10"/>
  <c r="S2808" i="10"/>
  <c r="T2807" i="10"/>
  <c r="S2807" i="10"/>
  <c r="T2806" i="10"/>
  <c r="S2806" i="10"/>
  <c r="T2805" i="10"/>
  <c r="S2805" i="10"/>
  <c r="T2804" i="10"/>
  <c r="S2804" i="10"/>
  <c r="T2803" i="10"/>
  <c r="S2803" i="10"/>
  <c r="T2802" i="10"/>
  <c r="S2802" i="10"/>
  <c r="T2801" i="10"/>
  <c r="S2801" i="10"/>
  <c r="T2800" i="10"/>
  <c r="S2800" i="10"/>
  <c r="T2799" i="10"/>
  <c r="S2799" i="10"/>
  <c r="T2798" i="10"/>
  <c r="S2798" i="10"/>
  <c r="T2797" i="10"/>
  <c r="S2797" i="10"/>
  <c r="T2796" i="10"/>
  <c r="S2796" i="10"/>
  <c r="T2795" i="10"/>
  <c r="S2795" i="10"/>
  <c r="T2794" i="10"/>
  <c r="S2794" i="10"/>
  <c r="T2793" i="10"/>
  <c r="S2793" i="10"/>
  <c r="T2792" i="10"/>
  <c r="S2792" i="10"/>
  <c r="T2791" i="10"/>
  <c r="S2791" i="10"/>
  <c r="T2790" i="10"/>
  <c r="S2790" i="10"/>
  <c r="T2789" i="10"/>
  <c r="S2789" i="10"/>
  <c r="T2788" i="10"/>
  <c r="S2788" i="10"/>
  <c r="T2787" i="10"/>
  <c r="S2787" i="10"/>
  <c r="T2786" i="10"/>
  <c r="S2786" i="10"/>
  <c r="T2785" i="10"/>
  <c r="S2785" i="10"/>
  <c r="T2784" i="10"/>
  <c r="S2784" i="10"/>
  <c r="T2783" i="10"/>
  <c r="S2783" i="10"/>
  <c r="T2782" i="10"/>
  <c r="S2782" i="10"/>
  <c r="T2781" i="10"/>
  <c r="S2781" i="10"/>
  <c r="T2780" i="10"/>
  <c r="S2780" i="10"/>
  <c r="T2779" i="10"/>
  <c r="S2779" i="10"/>
  <c r="T2778" i="10"/>
  <c r="S2778" i="10"/>
  <c r="T2777" i="10"/>
  <c r="S2777" i="10"/>
  <c r="T2776" i="10"/>
  <c r="S2776" i="10"/>
  <c r="T2775" i="10"/>
  <c r="S2775" i="10"/>
  <c r="T2774" i="10"/>
  <c r="S2774" i="10"/>
  <c r="T2773" i="10"/>
  <c r="S2773" i="10"/>
  <c r="T2772" i="10"/>
  <c r="S2772" i="10"/>
  <c r="T2771" i="10"/>
  <c r="S2771" i="10"/>
  <c r="T2770" i="10"/>
  <c r="S2770" i="10"/>
  <c r="T2769" i="10"/>
  <c r="S2769" i="10"/>
  <c r="S2768" i="10"/>
  <c r="T2768" i="10"/>
  <c r="T2767" i="10"/>
  <c r="S2767" i="10"/>
  <c r="S2766" i="10"/>
  <c r="T2766" i="10"/>
  <c r="T2765" i="10"/>
  <c r="S2765" i="10"/>
  <c r="T2764" i="10"/>
  <c r="S2764" i="10"/>
  <c r="T2763" i="10"/>
  <c r="S2763" i="10"/>
  <c r="T2762" i="10"/>
  <c r="S2762" i="10"/>
  <c r="T2761" i="10"/>
  <c r="S2761" i="10"/>
  <c r="T2760" i="10"/>
  <c r="S2760" i="10"/>
  <c r="T2759" i="10"/>
  <c r="S2759" i="10"/>
  <c r="T2758" i="10"/>
  <c r="S2758" i="10"/>
  <c r="T2757" i="10"/>
  <c r="S2757" i="10"/>
  <c r="T2756" i="10"/>
  <c r="S2756" i="10"/>
  <c r="T2755" i="10"/>
  <c r="S2755" i="10"/>
  <c r="T2754" i="10"/>
  <c r="S2754" i="10"/>
  <c r="T2753" i="10"/>
  <c r="S2753" i="10"/>
  <c r="T2752" i="10"/>
  <c r="S2752" i="10"/>
  <c r="T2751" i="10"/>
  <c r="S2751" i="10"/>
  <c r="T2750" i="10"/>
  <c r="S2750" i="10"/>
  <c r="T2749" i="10"/>
  <c r="S2749" i="10"/>
  <c r="T2748" i="10"/>
  <c r="S2748" i="10"/>
  <c r="T2747" i="10"/>
  <c r="S2747" i="10"/>
  <c r="T2746" i="10"/>
  <c r="S2746" i="10"/>
  <c r="T2745" i="10"/>
  <c r="S2745" i="10"/>
  <c r="T2744" i="10"/>
  <c r="S2744" i="10"/>
  <c r="S2743" i="10"/>
  <c r="T2743" i="10"/>
  <c r="T2742" i="10"/>
  <c r="S2742" i="10"/>
  <c r="S2741" i="10"/>
  <c r="T2741" i="10"/>
  <c r="T2740" i="10"/>
  <c r="S2740" i="10"/>
  <c r="T2739" i="10"/>
  <c r="S2739" i="10"/>
  <c r="T2738" i="10"/>
  <c r="S2738" i="10"/>
  <c r="T2737" i="10"/>
  <c r="S2737" i="10"/>
  <c r="T2736" i="10"/>
  <c r="S2736" i="10"/>
  <c r="T2735" i="10"/>
  <c r="S2735" i="10"/>
  <c r="T2734" i="10"/>
  <c r="S2734" i="10"/>
  <c r="T2733" i="10"/>
  <c r="S2733" i="10"/>
  <c r="T2732" i="10"/>
  <c r="S2732" i="10"/>
  <c r="T2731" i="10"/>
  <c r="S2731" i="10"/>
  <c r="T2730" i="10"/>
  <c r="S2730" i="10"/>
  <c r="T2729" i="10"/>
  <c r="S2729" i="10"/>
  <c r="S2728" i="10"/>
  <c r="T2728" i="10"/>
  <c r="T2727" i="10"/>
  <c r="S2727" i="10"/>
  <c r="T2726" i="10"/>
  <c r="S2726" i="10"/>
  <c r="T2725" i="10"/>
  <c r="S2725" i="10"/>
  <c r="T2724" i="10"/>
  <c r="S2724" i="10"/>
  <c r="T2723" i="10"/>
  <c r="S2723" i="10"/>
  <c r="T2722" i="10"/>
  <c r="S2722" i="10"/>
  <c r="T2721" i="10"/>
  <c r="S2721" i="10"/>
  <c r="T2720" i="10"/>
  <c r="S2720" i="10"/>
  <c r="T2719" i="10"/>
  <c r="S2719" i="10"/>
  <c r="T2718" i="10"/>
  <c r="S2718" i="10"/>
  <c r="T2717" i="10"/>
  <c r="S2717" i="10"/>
  <c r="T2716" i="10"/>
  <c r="S2716" i="10"/>
  <c r="T2715" i="10"/>
  <c r="S2715" i="10"/>
  <c r="S2714" i="10"/>
  <c r="T2714" i="10"/>
  <c r="T2713" i="10"/>
  <c r="S2713" i="10"/>
  <c r="T2712" i="10"/>
  <c r="S2712" i="10"/>
  <c r="T2711" i="10"/>
  <c r="S2711" i="10"/>
  <c r="T2710" i="10"/>
  <c r="S2710" i="10"/>
  <c r="T2709" i="10"/>
  <c r="S2709" i="10"/>
  <c r="T2708" i="10"/>
  <c r="S2708" i="10"/>
  <c r="T2707" i="10"/>
  <c r="S2707" i="10"/>
  <c r="T2706" i="10"/>
  <c r="S2706" i="10"/>
  <c r="T2705" i="10"/>
  <c r="S2705" i="10"/>
  <c r="T2704" i="10"/>
  <c r="S2704" i="10"/>
  <c r="S2703" i="10"/>
  <c r="T2703" i="10"/>
  <c r="T2702" i="10"/>
  <c r="S2702" i="10"/>
  <c r="T2701" i="10"/>
  <c r="S2701" i="10"/>
  <c r="T2700" i="10"/>
  <c r="S2700" i="10"/>
  <c r="T2699" i="10"/>
  <c r="S2699" i="10"/>
  <c r="T2698" i="10"/>
  <c r="S2698" i="10"/>
  <c r="T2697" i="10"/>
  <c r="S2697" i="10"/>
  <c r="S2696" i="10"/>
  <c r="T2696" i="10"/>
  <c r="T2695" i="10"/>
  <c r="S2695" i="10"/>
  <c r="T2694" i="10"/>
  <c r="S2694" i="10"/>
  <c r="T2693" i="10"/>
  <c r="S2693" i="10"/>
  <c r="T2692" i="10"/>
  <c r="S2692" i="10"/>
  <c r="S2691" i="10"/>
  <c r="T2691" i="10"/>
  <c r="T2690" i="10"/>
  <c r="S2690" i="10"/>
  <c r="S2689" i="10"/>
  <c r="T2689" i="10"/>
  <c r="T2688" i="10"/>
  <c r="S2688" i="10"/>
  <c r="T2687" i="10"/>
  <c r="S2687" i="10"/>
  <c r="T2686" i="10"/>
  <c r="S2686" i="10"/>
  <c r="T2685" i="10"/>
  <c r="S2685" i="10"/>
  <c r="T2684" i="10"/>
  <c r="S2684" i="10"/>
  <c r="T2683" i="10"/>
  <c r="S2683" i="10"/>
  <c r="T2682" i="10"/>
  <c r="S2682" i="10"/>
  <c r="T2681" i="10"/>
  <c r="S2681" i="10"/>
  <c r="T2680" i="10"/>
  <c r="S2680" i="10"/>
  <c r="T2679" i="10"/>
  <c r="S2679" i="10"/>
  <c r="T2678" i="10"/>
  <c r="S2678" i="10"/>
  <c r="T2677" i="10"/>
  <c r="S2677" i="10"/>
  <c r="T2676" i="10"/>
  <c r="S2676" i="10"/>
  <c r="T2675" i="10"/>
  <c r="S2675" i="10"/>
  <c r="T2674" i="10"/>
  <c r="S2674" i="10"/>
  <c r="T2673" i="10"/>
  <c r="S2673" i="10"/>
  <c r="T2672" i="10"/>
  <c r="S2672" i="10"/>
  <c r="T2671" i="10"/>
  <c r="S2671" i="10"/>
  <c r="T2670" i="10"/>
  <c r="S2670" i="10"/>
  <c r="T2669" i="10"/>
  <c r="S2669" i="10"/>
  <c r="T2668" i="10"/>
  <c r="S2668" i="10"/>
  <c r="T2667" i="10"/>
  <c r="S2667" i="10"/>
  <c r="T2666" i="10"/>
  <c r="S2666" i="10"/>
  <c r="T2665" i="10"/>
  <c r="S2665" i="10"/>
  <c r="T2664" i="10"/>
  <c r="S2664" i="10"/>
  <c r="T2663" i="10"/>
  <c r="S2663" i="10"/>
  <c r="T2662" i="10"/>
  <c r="S2662" i="10"/>
  <c r="T2661" i="10"/>
  <c r="S2661" i="10"/>
  <c r="T2660" i="10"/>
  <c r="S2660" i="10"/>
  <c r="T2659" i="10"/>
  <c r="S2659" i="10"/>
  <c r="T2658" i="10"/>
  <c r="S2658" i="10"/>
  <c r="T2657" i="10"/>
  <c r="S2657" i="10"/>
  <c r="T2656" i="10"/>
  <c r="S2656" i="10"/>
  <c r="T2655" i="10"/>
  <c r="S2655" i="10"/>
  <c r="T2654" i="10"/>
  <c r="S2654" i="10"/>
  <c r="T2653" i="10"/>
  <c r="S2653" i="10"/>
  <c r="T2652" i="10"/>
  <c r="S2652" i="10"/>
  <c r="T2651" i="10"/>
  <c r="S2651" i="10"/>
  <c r="T2650" i="10"/>
  <c r="S2650" i="10"/>
  <c r="T2649" i="10"/>
  <c r="S2649" i="10"/>
  <c r="T2648" i="10"/>
  <c r="S2648" i="10"/>
  <c r="T2647" i="10"/>
  <c r="S2647" i="10"/>
  <c r="T2646" i="10"/>
  <c r="S2646" i="10"/>
  <c r="T2645" i="10"/>
  <c r="S2645" i="10"/>
  <c r="T2644" i="10"/>
  <c r="S2644" i="10"/>
  <c r="T2643" i="10"/>
  <c r="S2643" i="10"/>
  <c r="T2642" i="10"/>
  <c r="S2642" i="10"/>
  <c r="T2641" i="10"/>
  <c r="S2641" i="10"/>
  <c r="T2640" i="10"/>
  <c r="S2640" i="10"/>
  <c r="S2638" i="10"/>
  <c r="T2638" i="10"/>
  <c r="S2637" i="10"/>
  <c r="T2637" i="10"/>
  <c r="T2636" i="10"/>
  <c r="S2636" i="10"/>
  <c r="T2635" i="10"/>
  <c r="S2635" i="10"/>
  <c r="T2634" i="10"/>
  <c r="S2634" i="10"/>
  <c r="T2633" i="10"/>
  <c r="S2633" i="10"/>
  <c r="T2632" i="10"/>
  <c r="S2632" i="10"/>
  <c r="S2631" i="10"/>
  <c r="T2631" i="10"/>
  <c r="T2630" i="10"/>
  <c r="S2630" i="10"/>
  <c r="T2629" i="10"/>
  <c r="S2629" i="10"/>
  <c r="S2628" i="10"/>
  <c r="T2628" i="10"/>
  <c r="T2627" i="10"/>
  <c r="S2627" i="10"/>
  <c r="S2626" i="10"/>
  <c r="T2626" i="10"/>
  <c r="T2625" i="10"/>
  <c r="S2625" i="10"/>
  <c r="T2624" i="10"/>
  <c r="S2624" i="10"/>
  <c r="T2623" i="10"/>
  <c r="S2623" i="10"/>
  <c r="T2622" i="10"/>
  <c r="S2622" i="10"/>
  <c r="T2621" i="10"/>
  <c r="S2621" i="10"/>
  <c r="S2620" i="10"/>
  <c r="T2620" i="10"/>
  <c r="S2619" i="10"/>
  <c r="T2619" i="10"/>
  <c r="T2618" i="10"/>
  <c r="S2618" i="10"/>
  <c r="S2617" i="10"/>
  <c r="T2617" i="10"/>
  <c r="T2616" i="10"/>
  <c r="S2616" i="10"/>
  <c r="T2615" i="10"/>
  <c r="S2615" i="10"/>
  <c r="S2614" i="10"/>
  <c r="T2614" i="10"/>
  <c r="T2613" i="10"/>
  <c r="S2613" i="10"/>
  <c r="T2612" i="10"/>
  <c r="S2612" i="10"/>
  <c r="T2611" i="10"/>
  <c r="S2611" i="10"/>
  <c r="T2610" i="10"/>
  <c r="S2610" i="10"/>
  <c r="T2609" i="10"/>
  <c r="S2609" i="10"/>
  <c r="S2608" i="10"/>
  <c r="T2608" i="10"/>
  <c r="T2607" i="10"/>
  <c r="S2607" i="10"/>
  <c r="S2606" i="10"/>
  <c r="T2606" i="10"/>
  <c r="T2605" i="10"/>
  <c r="S2605" i="10"/>
  <c r="T2604" i="10"/>
  <c r="S2604" i="10"/>
  <c r="T2603" i="10"/>
  <c r="S2603" i="10"/>
  <c r="T2602" i="10"/>
  <c r="S2602" i="10"/>
  <c r="T2601" i="10"/>
  <c r="S2601" i="10"/>
  <c r="T2600" i="10"/>
  <c r="S2600" i="10"/>
  <c r="T2599" i="10"/>
  <c r="S2599" i="10"/>
  <c r="S2598" i="10"/>
  <c r="T2598" i="10"/>
  <c r="T2597" i="10"/>
  <c r="S2597" i="10"/>
  <c r="T2596" i="10"/>
  <c r="S2596" i="10"/>
  <c r="T2595" i="10"/>
  <c r="S2595" i="10"/>
  <c r="S2594" i="10"/>
  <c r="T2594" i="10"/>
  <c r="S2593" i="10"/>
  <c r="T2593" i="10"/>
  <c r="T2592" i="10"/>
  <c r="S2592" i="10"/>
  <c r="T2591" i="10"/>
  <c r="S2591" i="10"/>
  <c r="T2590" i="10"/>
  <c r="S2590" i="10"/>
  <c r="T2589" i="10"/>
  <c r="S2589" i="10"/>
  <c r="T2588" i="10"/>
  <c r="S2588" i="10"/>
  <c r="S2587" i="10"/>
  <c r="T2587" i="10"/>
  <c r="T2586" i="10"/>
  <c r="S2586" i="10"/>
  <c r="T2585" i="10"/>
  <c r="S2585" i="10"/>
  <c r="T2584" i="10"/>
  <c r="S2584" i="10"/>
  <c r="T2583" i="10"/>
  <c r="S2583" i="10"/>
  <c r="T2582" i="10"/>
  <c r="S2582" i="10"/>
  <c r="S2581" i="10"/>
  <c r="T2581" i="10"/>
  <c r="T2580" i="10"/>
  <c r="S2580" i="10"/>
  <c r="T2579" i="10"/>
  <c r="S2579" i="10"/>
  <c r="T2578" i="10"/>
  <c r="S2578" i="10"/>
  <c r="T2577" i="10"/>
  <c r="S2577" i="10"/>
  <c r="S2576" i="10"/>
  <c r="T2576" i="10"/>
  <c r="T2575" i="10"/>
  <c r="S2575" i="10"/>
  <c r="T2574" i="10"/>
  <c r="S2574" i="10"/>
  <c r="S2573" i="10"/>
  <c r="T2573" i="10"/>
  <c r="S2572" i="10"/>
  <c r="T2572" i="10"/>
  <c r="T2571" i="10"/>
  <c r="S2571" i="10"/>
  <c r="T2570" i="10"/>
  <c r="S2570" i="10"/>
  <c r="S2569" i="10"/>
  <c r="T2569" i="10"/>
  <c r="T2568" i="10"/>
  <c r="S2568" i="10"/>
  <c r="T2567" i="10"/>
  <c r="S2567" i="10"/>
  <c r="T2566" i="10"/>
  <c r="S2566" i="10"/>
  <c r="S2565" i="10"/>
  <c r="T2565" i="10"/>
  <c r="T2564" i="10"/>
  <c r="S2564" i="10"/>
  <c r="T2563" i="10"/>
  <c r="S2563" i="10"/>
  <c r="S2562" i="10"/>
  <c r="T2562" i="10"/>
  <c r="S2561" i="10"/>
  <c r="T2561" i="10"/>
  <c r="T2560" i="10"/>
  <c r="S2560" i="10"/>
  <c r="T2559" i="10"/>
  <c r="S2559" i="10"/>
  <c r="T2558" i="10"/>
  <c r="S2558" i="10"/>
  <c r="S2557" i="10"/>
  <c r="T2557" i="10"/>
  <c r="T2556" i="10"/>
  <c r="S2556" i="10"/>
  <c r="T2555" i="10"/>
  <c r="S2555" i="10"/>
  <c r="T2554" i="10"/>
  <c r="S2554" i="10"/>
  <c r="S2553" i="10"/>
  <c r="T2553" i="10"/>
  <c r="T2552" i="10"/>
  <c r="S2552" i="10"/>
  <c r="T2551" i="10"/>
  <c r="S2551" i="10"/>
  <c r="T2550" i="10"/>
  <c r="S2550" i="10"/>
  <c r="T2549" i="10"/>
  <c r="S2549" i="10"/>
  <c r="T2548" i="10"/>
  <c r="S2548" i="10"/>
  <c r="T2547" i="10"/>
  <c r="S2547" i="10"/>
  <c r="S2546" i="10"/>
  <c r="T2546" i="10"/>
  <c r="T2545" i="10"/>
  <c r="S2545" i="10"/>
  <c r="T2544" i="10"/>
  <c r="S2544" i="10"/>
  <c r="T2543" i="10"/>
  <c r="S2543" i="10"/>
  <c r="T2542" i="10"/>
  <c r="S2542" i="10"/>
  <c r="T2541" i="10"/>
  <c r="S2541" i="10"/>
  <c r="S2540" i="10"/>
  <c r="T2540" i="10"/>
  <c r="T2539" i="10"/>
  <c r="S2539" i="10"/>
  <c r="T2538" i="10"/>
  <c r="S2538" i="10"/>
  <c r="T2537" i="10"/>
  <c r="S2537" i="10"/>
  <c r="T2536" i="10"/>
  <c r="S2536" i="10"/>
  <c r="S2535" i="10"/>
  <c r="T2535" i="10"/>
  <c r="T2534" i="10"/>
  <c r="S2534" i="10"/>
  <c r="T2533" i="10"/>
  <c r="S2533" i="10"/>
  <c r="T2532" i="10"/>
  <c r="S2532" i="10"/>
  <c r="S2531" i="10"/>
  <c r="T2531" i="10"/>
  <c r="T2530" i="10"/>
  <c r="S2530" i="10"/>
  <c r="T2529" i="10"/>
  <c r="S2529" i="10"/>
  <c r="S2528" i="10"/>
  <c r="T2528" i="10"/>
  <c r="T2527" i="10"/>
  <c r="S2527" i="10"/>
  <c r="T2526" i="10"/>
  <c r="S2526" i="10"/>
  <c r="T2525" i="10"/>
  <c r="S2525" i="10"/>
  <c r="S2524" i="10"/>
  <c r="T2524" i="10"/>
  <c r="T2523" i="10"/>
  <c r="S2523" i="10"/>
  <c r="T2522" i="10"/>
  <c r="S2522" i="10"/>
  <c r="T2521" i="10"/>
  <c r="S2521" i="10"/>
  <c r="S2520" i="10"/>
  <c r="T2520" i="10"/>
  <c r="T2519" i="10"/>
  <c r="S2519" i="10"/>
  <c r="T2518" i="10"/>
  <c r="S2518" i="10"/>
  <c r="T2517" i="10"/>
  <c r="S2517" i="10"/>
  <c r="T2516" i="10"/>
  <c r="S2516" i="10"/>
  <c r="S2515" i="10"/>
  <c r="T2515" i="10"/>
  <c r="T2514" i="10"/>
  <c r="S2514" i="10"/>
  <c r="T2513" i="10"/>
  <c r="S2513" i="10"/>
  <c r="T2512" i="10"/>
  <c r="S2512" i="10"/>
  <c r="S2511" i="10"/>
  <c r="T2511" i="10"/>
  <c r="S2510" i="10"/>
  <c r="T2510" i="10"/>
  <c r="T2509" i="10"/>
  <c r="S2509" i="10"/>
  <c r="T2508" i="10"/>
  <c r="S2508" i="10"/>
  <c r="T2507" i="10"/>
  <c r="S2507" i="10"/>
  <c r="T2506" i="10"/>
  <c r="S2506" i="10"/>
  <c r="T2505" i="10"/>
  <c r="S2505" i="10"/>
  <c r="S2504" i="10"/>
  <c r="T2504" i="10"/>
  <c r="T2503" i="10"/>
  <c r="S2503" i="10"/>
  <c r="S2502" i="10"/>
  <c r="T2502" i="10"/>
  <c r="T2501" i="10"/>
  <c r="S2501" i="10"/>
  <c r="S2500" i="10"/>
  <c r="T2500" i="10"/>
  <c r="S2499" i="10"/>
  <c r="T2499" i="10"/>
  <c r="T2498" i="10"/>
  <c r="S2498" i="10"/>
  <c r="T2497" i="10"/>
  <c r="S2497" i="10"/>
  <c r="T2496" i="10"/>
  <c r="S2496" i="10"/>
  <c r="T2495" i="10"/>
  <c r="S2495" i="10"/>
  <c r="S2494" i="10"/>
  <c r="T2494" i="10"/>
  <c r="S2493" i="10"/>
  <c r="T2493" i="10"/>
  <c r="S2492" i="10"/>
  <c r="T2492" i="10"/>
  <c r="T2491" i="10"/>
  <c r="S2491" i="10"/>
  <c r="S2490" i="10"/>
  <c r="T2490" i="10"/>
  <c r="T2489" i="10"/>
  <c r="S2489" i="10"/>
  <c r="T2488" i="10"/>
  <c r="S2488" i="10"/>
  <c r="T2487" i="10"/>
  <c r="S2487" i="10"/>
  <c r="T2486" i="10"/>
  <c r="S2486" i="10"/>
  <c r="T2485" i="10"/>
  <c r="S2485" i="10"/>
  <c r="T2484" i="10"/>
  <c r="S2484" i="10"/>
  <c r="S2483" i="10"/>
  <c r="T2483" i="10"/>
  <c r="T2482" i="10"/>
  <c r="S2482" i="10"/>
  <c r="T2481" i="10"/>
  <c r="S2481" i="10"/>
  <c r="S2480" i="10"/>
  <c r="T2480" i="10"/>
  <c r="S2479" i="10"/>
  <c r="T2479" i="10"/>
  <c r="T2478" i="10"/>
  <c r="S2478" i="10"/>
  <c r="T2477" i="10"/>
  <c r="S2477" i="10"/>
  <c r="T2476" i="10"/>
  <c r="S2476" i="10"/>
  <c r="S2475" i="10"/>
  <c r="T2475" i="10"/>
  <c r="T2474" i="10"/>
  <c r="S2474" i="10"/>
  <c r="T2473" i="10"/>
  <c r="S2473" i="10"/>
  <c r="T2472" i="10"/>
  <c r="S2472" i="10"/>
  <c r="S2471" i="10"/>
  <c r="T2471" i="10"/>
  <c r="S2470" i="10"/>
  <c r="T2470" i="10"/>
  <c r="T2469" i="10"/>
  <c r="S2469" i="10"/>
  <c r="T2468" i="10"/>
  <c r="S2468" i="10"/>
  <c r="T2467" i="10"/>
  <c r="S2467" i="10"/>
  <c r="T2466" i="10"/>
  <c r="S2466" i="10"/>
  <c r="T2465" i="10"/>
  <c r="S2465" i="10"/>
  <c r="S2464" i="10"/>
  <c r="T2464" i="10"/>
  <c r="T2463" i="10"/>
  <c r="S2463" i="10"/>
  <c r="T2462" i="10"/>
  <c r="S2462" i="10"/>
  <c r="T2461" i="10"/>
  <c r="S2461" i="10"/>
  <c r="T2460" i="10"/>
  <c r="S2460" i="10"/>
  <c r="T2459" i="10"/>
  <c r="S2459" i="10"/>
  <c r="S2458" i="10"/>
  <c r="T2458" i="10"/>
  <c r="T2457" i="10"/>
  <c r="S2457" i="10"/>
  <c r="T2456" i="10"/>
  <c r="S2456" i="10"/>
  <c r="T2455" i="10"/>
  <c r="S2455" i="10"/>
  <c r="T2454" i="10"/>
  <c r="S2454" i="10"/>
  <c r="S2453" i="10"/>
  <c r="T2453" i="10"/>
  <c r="T2452" i="10"/>
  <c r="S2452" i="10"/>
  <c r="T2451" i="10"/>
  <c r="S2451" i="10"/>
  <c r="T2450" i="10"/>
  <c r="S2450" i="10"/>
  <c r="S2449" i="10"/>
  <c r="T2449" i="10"/>
  <c r="T2448" i="10"/>
  <c r="S2448" i="10"/>
  <c r="T2447" i="10"/>
  <c r="S2447" i="10"/>
  <c r="T2446" i="10"/>
  <c r="S2446" i="10"/>
  <c r="T2445" i="10"/>
  <c r="S2445" i="10"/>
  <c r="T2444" i="10"/>
  <c r="S2444" i="10"/>
  <c r="T2443" i="10"/>
  <c r="S2443" i="10"/>
  <c r="S2442" i="10"/>
  <c r="T2442" i="10"/>
  <c r="T2441" i="10"/>
  <c r="S2441" i="10"/>
  <c r="T2440" i="10"/>
  <c r="S2440" i="10"/>
  <c r="T2439" i="10"/>
  <c r="S2439" i="10"/>
  <c r="S2438" i="10"/>
  <c r="T2438" i="10"/>
  <c r="T2437" i="10"/>
  <c r="S2437" i="10"/>
  <c r="T2436" i="10"/>
  <c r="S2436" i="10"/>
  <c r="T2435" i="10"/>
  <c r="S2435" i="10"/>
  <c r="T2434" i="10"/>
  <c r="S2434" i="10"/>
  <c r="S2433" i="10"/>
  <c r="T2433" i="10"/>
  <c r="T2432" i="10"/>
  <c r="S2432" i="10"/>
  <c r="T2431" i="10"/>
  <c r="S2431" i="10"/>
  <c r="T2430" i="10"/>
  <c r="S2430" i="10"/>
  <c r="S2429" i="10"/>
  <c r="T2429" i="10"/>
  <c r="T2428" i="10"/>
  <c r="S2428" i="10"/>
  <c r="T2427" i="10"/>
  <c r="S2427" i="10"/>
  <c r="T2426" i="10"/>
  <c r="S2426" i="10"/>
  <c r="T2425" i="10"/>
  <c r="S2425" i="10"/>
  <c r="T2424" i="10"/>
  <c r="S2424" i="10"/>
  <c r="T2423" i="10"/>
  <c r="S2423" i="10"/>
  <c r="S2422" i="10"/>
  <c r="T2422" i="10"/>
  <c r="T2421" i="10"/>
  <c r="S2421" i="10"/>
  <c r="T2420" i="10"/>
  <c r="S2420" i="10"/>
  <c r="T2419" i="10"/>
  <c r="S2419" i="10"/>
  <c r="T2418" i="10"/>
  <c r="S2418" i="10"/>
  <c r="S2417" i="10"/>
  <c r="T2417" i="10"/>
  <c r="T2416" i="10"/>
  <c r="S2416" i="10"/>
  <c r="T2415" i="10"/>
  <c r="S2415" i="10"/>
  <c r="T2414" i="10"/>
  <c r="S2414" i="10"/>
  <c r="T2413" i="10"/>
  <c r="S2413" i="10"/>
  <c r="S2412" i="10"/>
  <c r="T2412" i="10"/>
  <c r="T2411" i="10"/>
  <c r="S2411" i="10"/>
  <c r="T2410" i="10"/>
  <c r="S2410" i="10"/>
  <c r="T2409" i="10"/>
  <c r="S2409" i="10"/>
  <c r="T2408" i="10"/>
  <c r="S2408" i="10"/>
  <c r="S2407" i="10"/>
  <c r="T2407" i="10"/>
  <c r="T2406" i="10"/>
  <c r="S2406" i="10"/>
  <c r="T2405" i="10"/>
  <c r="S2405" i="10"/>
  <c r="T2404" i="10"/>
  <c r="S2404" i="10"/>
  <c r="T2403" i="10"/>
  <c r="S2403" i="10"/>
  <c r="S2402" i="10"/>
  <c r="T2402" i="10"/>
  <c r="T2401" i="10"/>
  <c r="S2401" i="10"/>
  <c r="T2400" i="10"/>
  <c r="S2400" i="10"/>
  <c r="T2399" i="10"/>
  <c r="S2399" i="10"/>
  <c r="T2398" i="10"/>
  <c r="S2398" i="10"/>
  <c r="S2397" i="10"/>
  <c r="T2397" i="10"/>
  <c r="T2396" i="10"/>
  <c r="S2396" i="10"/>
  <c r="T2395" i="10"/>
  <c r="S2395" i="10"/>
  <c r="T2394" i="10"/>
  <c r="S2394" i="10"/>
  <c r="T2393" i="10"/>
  <c r="S2393" i="10"/>
  <c r="S2392" i="10"/>
  <c r="T2392" i="10"/>
  <c r="T2391" i="10"/>
  <c r="S2391" i="10"/>
  <c r="T2390" i="10"/>
  <c r="S2390" i="10"/>
  <c r="T2389" i="10"/>
  <c r="S2389" i="10"/>
  <c r="S2388" i="10"/>
  <c r="T2388" i="10"/>
  <c r="S2387" i="10"/>
  <c r="T2387" i="10"/>
  <c r="T2386" i="10"/>
  <c r="S2386" i="10"/>
  <c r="T2385" i="10"/>
  <c r="S2385" i="10"/>
  <c r="T2384" i="10"/>
  <c r="S2384" i="10"/>
  <c r="T2383" i="10"/>
  <c r="S2383" i="10"/>
  <c r="T2382" i="10"/>
  <c r="S2382" i="10"/>
  <c r="S2381" i="10"/>
  <c r="T2381" i="10"/>
  <c r="T2380" i="10"/>
  <c r="S2380" i="10"/>
  <c r="T2379" i="10"/>
  <c r="S2379" i="10"/>
  <c r="T2378" i="10"/>
  <c r="S2378" i="10"/>
  <c r="T2377" i="10"/>
  <c r="S2377" i="10"/>
  <c r="S2376" i="10"/>
  <c r="T2376" i="10"/>
  <c r="T2375" i="10"/>
  <c r="S2375" i="10"/>
  <c r="T2374" i="10"/>
  <c r="S2374" i="10"/>
  <c r="T2373" i="10"/>
  <c r="S2373" i="10"/>
  <c r="T2372" i="10"/>
  <c r="S2372" i="10"/>
  <c r="S2371" i="10"/>
  <c r="T2371" i="10"/>
  <c r="T2370" i="10"/>
  <c r="S2370" i="10"/>
  <c r="T2369" i="10"/>
  <c r="S2369" i="10"/>
  <c r="T2368" i="10"/>
  <c r="S2368" i="10"/>
  <c r="S2367" i="10"/>
  <c r="T2367" i="10"/>
  <c r="S2366" i="10"/>
  <c r="T2366" i="10"/>
  <c r="T2365" i="10"/>
  <c r="S2365" i="10"/>
  <c r="T2364" i="10"/>
  <c r="S2364" i="10"/>
  <c r="T2363" i="10"/>
  <c r="S2363" i="10"/>
  <c r="T2362" i="10"/>
  <c r="S2362" i="10"/>
  <c r="S2361" i="10"/>
  <c r="T2361" i="10"/>
  <c r="T2360" i="10"/>
  <c r="S2360" i="10"/>
  <c r="T2359" i="10"/>
  <c r="S2359" i="10"/>
  <c r="T2358" i="10"/>
  <c r="S2358" i="10"/>
  <c r="T2357" i="10"/>
  <c r="S2357" i="10"/>
  <c r="S2356" i="10"/>
  <c r="T2356" i="10"/>
  <c r="T2355" i="10"/>
  <c r="S2355" i="10"/>
  <c r="T2354" i="10"/>
  <c r="S2354" i="10"/>
  <c r="T2353" i="10"/>
  <c r="S2353" i="10"/>
  <c r="T2352" i="10"/>
  <c r="S2352" i="10"/>
  <c r="T2351" i="10"/>
  <c r="S2351" i="10"/>
  <c r="T2350" i="10"/>
  <c r="S2350" i="10"/>
  <c r="T2349" i="10"/>
  <c r="S2349" i="10"/>
  <c r="T2348" i="10"/>
  <c r="S2348" i="10"/>
  <c r="S2347" i="10"/>
  <c r="T2347" i="10"/>
  <c r="S2346" i="10"/>
  <c r="T2346" i="10"/>
  <c r="T2345" i="10"/>
  <c r="S2345" i="10"/>
  <c r="T2344" i="10"/>
  <c r="S2344" i="10"/>
  <c r="T2343" i="10"/>
  <c r="S2343" i="10"/>
  <c r="T2342" i="10"/>
  <c r="S2342" i="10"/>
  <c r="T2341" i="10"/>
  <c r="S2341" i="10"/>
  <c r="T2340" i="10"/>
  <c r="S2340" i="10"/>
  <c r="T2339" i="10"/>
  <c r="S2339" i="10"/>
  <c r="T2338" i="10"/>
  <c r="S2338" i="10"/>
  <c r="T2337" i="10"/>
  <c r="S2337" i="10"/>
  <c r="T2336" i="10"/>
  <c r="S2336" i="10"/>
  <c r="T2335" i="10"/>
  <c r="S2335" i="10"/>
  <c r="T2334" i="10"/>
  <c r="S2334" i="10"/>
  <c r="T2333" i="10"/>
  <c r="S2333" i="10"/>
  <c r="S2332" i="10"/>
  <c r="T2332" i="10"/>
  <c r="S2331" i="10"/>
  <c r="T2331" i="10"/>
  <c r="T2330" i="10"/>
  <c r="S2330" i="10"/>
  <c r="T2329" i="10"/>
  <c r="S2329" i="10"/>
  <c r="T2328" i="10"/>
  <c r="S2328" i="10"/>
  <c r="T2327" i="10"/>
  <c r="S2327" i="10"/>
  <c r="S2326" i="10"/>
  <c r="T2326" i="10"/>
  <c r="T2325" i="10"/>
  <c r="S2325" i="10"/>
  <c r="T2324" i="10"/>
  <c r="S2324" i="10"/>
  <c r="T2323" i="10"/>
  <c r="S2323" i="10"/>
  <c r="T2322" i="10"/>
  <c r="S2322" i="10"/>
  <c r="T2321" i="10"/>
  <c r="S2321" i="10"/>
  <c r="T2320" i="10"/>
  <c r="S2320" i="10"/>
  <c r="T2319" i="10"/>
  <c r="S2319" i="10"/>
  <c r="T2318" i="10"/>
  <c r="S2318" i="10"/>
  <c r="T2317" i="10"/>
  <c r="S2317" i="10"/>
  <c r="S2316" i="10"/>
  <c r="T2316" i="10"/>
  <c r="T2315" i="10"/>
  <c r="S2315" i="10"/>
  <c r="T2314" i="10"/>
  <c r="S2314" i="10"/>
  <c r="T2313" i="10"/>
  <c r="S2313" i="10"/>
  <c r="S2312" i="10"/>
  <c r="T2312" i="10"/>
  <c r="T2311" i="10"/>
  <c r="S2311" i="10"/>
  <c r="T2310" i="10"/>
  <c r="S2310" i="10"/>
  <c r="S2309" i="10"/>
  <c r="T2309" i="10"/>
  <c r="T2308" i="10"/>
  <c r="S2308" i="10"/>
  <c r="S2307" i="10"/>
  <c r="T2307" i="10"/>
  <c r="T2306" i="10"/>
  <c r="S2306" i="10"/>
  <c r="T2305" i="10"/>
  <c r="S2305" i="10"/>
  <c r="T2304" i="10"/>
  <c r="S2304" i="10"/>
  <c r="T2303" i="10"/>
  <c r="S2303" i="10"/>
  <c r="T2302" i="10"/>
  <c r="S2302" i="10"/>
  <c r="T2301" i="10"/>
  <c r="S2301" i="10"/>
  <c r="S2300" i="10"/>
  <c r="T2300" i="10"/>
  <c r="T2299" i="10"/>
  <c r="S2299" i="10"/>
  <c r="T2298" i="10"/>
  <c r="S2298" i="10"/>
  <c r="T2297" i="10"/>
  <c r="S2297" i="10"/>
  <c r="T2296" i="10"/>
  <c r="S2296" i="10"/>
  <c r="T2295" i="10"/>
  <c r="S2295" i="10"/>
  <c r="S2294" i="10"/>
  <c r="T2294" i="10"/>
  <c r="T2293" i="10"/>
  <c r="S2293" i="10"/>
  <c r="T2292" i="10"/>
  <c r="S2292" i="10"/>
  <c r="T2291" i="10"/>
  <c r="S2291" i="10"/>
  <c r="T2290" i="10"/>
  <c r="S2290" i="10"/>
  <c r="S2289" i="10"/>
  <c r="T2289" i="10"/>
  <c r="T2288" i="10"/>
  <c r="S2288" i="10"/>
  <c r="T2287" i="10"/>
  <c r="S2287" i="10"/>
  <c r="T2286" i="10"/>
  <c r="S2286" i="10"/>
  <c r="S2285" i="10"/>
  <c r="T2285" i="10"/>
  <c r="T2284" i="10"/>
  <c r="S2284" i="10"/>
  <c r="T2283" i="10"/>
  <c r="S2283" i="10"/>
  <c r="T2282" i="10"/>
  <c r="S2282" i="10"/>
  <c r="T2281" i="10"/>
  <c r="S2281" i="10"/>
  <c r="T2280" i="10"/>
  <c r="S2280" i="10"/>
  <c r="T2279" i="10"/>
  <c r="S2279" i="10"/>
  <c r="S2278" i="10"/>
  <c r="T2278" i="10"/>
  <c r="T2277" i="10"/>
  <c r="S2277" i="10"/>
  <c r="T2276" i="10"/>
  <c r="S2276" i="10"/>
  <c r="T2275" i="10"/>
  <c r="S2275" i="10"/>
  <c r="S2274" i="10"/>
  <c r="T2274" i="10"/>
  <c r="T2273" i="10"/>
  <c r="S2273" i="10"/>
  <c r="T2272" i="10"/>
  <c r="S2272" i="10"/>
  <c r="T2271" i="10"/>
  <c r="S2271" i="10"/>
  <c r="T2270" i="10"/>
  <c r="S2270" i="10"/>
  <c r="S2269" i="10"/>
  <c r="T2269" i="10"/>
  <c r="T2268" i="10"/>
  <c r="S2268" i="10"/>
  <c r="T2267" i="10"/>
  <c r="S2267" i="10"/>
  <c r="T2266" i="10"/>
  <c r="S2266" i="10"/>
  <c r="S2265" i="10"/>
  <c r="T2265" i="10"/>
  <c r="T2264" i="10"/>
  <c r="S2264" i="10"/>
  <c r="T2263" i="10"/>
  <c r="S2263" i="10"/>
  <c r="T2262" i="10"/>
  <c r="S2262" i="10"/>
  <c r="T2261" i="10"/>
  <c r="S2261" i="10"/>
  <c r="T2260" i="10"/>
  <c r="S2260" i="10"/>
  <c r="T2259" i="10"/>
  <c r="S2259" i="10"/>
  <c r="S2258" i="10"/>
  <c r="T2258" i="10"/>
  <c r="T2257" i="10"/>
  <c r="S2257" i="10"/>
  <c r="T2256" i="10"/>
  <c r="S2256" i="10"/>
  <c r="T2255" i="10"/>
  <c r="S2255" i="10"/>
  <c r="T2254" i="10"/>
  <c r="S2254" i="10"/>
  <c r="S2253" i="10"/>
  <c r="T2253" i="10"/>
  <c r="T2252" i="10"/>
  <c r="S2252" i="10"/>
  <c r="T2251" i="10"/>
  <c r="S2251" i="10"/>
  <c r="T2250" i="10"/>
  <c r="S2250" i="10"/>
  <c r="T2249" i="10"/>
  <c r="S2249" i="10"/>
  <c r="S2248" i="10"/>
  <c r="T2248" i="10"/>
  <c r="T2247" i="10"/>
  <c r="S2247" i="10"/>
  <c r="T2246" i="10"/>
  <c r="S2246" i="10"/>
  <c r="T2245" i="10"/>
  <c r="S2245" i="10"/>
  <c r="S2244" i="10"/>
  <c r="T2244" i="10"/>
  <c r="T2243" i="10"/>
  <c r="S2243" i="10"/>
  <c r="T2242" i="10"/>
  <c r="S2242" i="10"/>
  <c r="T2241" i="10"/>
  <c r="S2241" i="10"/>
  <c r="T2240" i="10"/>
  <c r="S2240" i="10"/>
  <c r="T2239" i="10"/>
  <c r="S2239" i="10"/>
  <c r="T2238" i="10"/>
  <c r="S2238" i="10"/>
  <c r="S2237" i="10"/>
  <c r="T2237" i="10"/>
  <c r="T2236" i="10"/>
  <c r="S2236" i="10"/>
  <c r="T2235" i="10"/>
  <c r="S2235" i="10"/>
  <c r="T2234" i="10"/>
  <c r="S2234" i="10"/>
  <c r="S2233" i="10"/>
  <c r="T2233" i="10"/>
  <c r="T2232" i="10"/>
  <c r="S2232" i="10"/>
  <c r="T2231" i="10"/>
  <c r="S2231" i="10"/>
  <c r="T2230" i="10"/>
  <c r="S2230" i="10"/>
  <c r="T2229" i="10"/>
  <c r="S2229" i="10"/>
  <c r="S2228" i="10"/>
  <c r="T2228" i="10"/>
  <c r="T2227" i="10"/>
  <c r="S2227" i="10"/>
  <c r="T2226" i="10"/>
  <c r="S2226" i="10"/>
  <c r="T2225" i="10"/>
  <c r="S2225" i="10"/>
  <c r="T2224" i="10"/>
  <c r="S2224" i="10"/>
  <c r="T2223" i="10"/>
  <c r="S2223" i="10"/>
  <c r="T2222" i="10"/>
  <c r="S2222" i="10"/>
  <c r="T2221" i="10"/>
  <c r="S2221" i="10"/>
  <c r="T2220" i="10"/>
  <c r="S2220" i="10"/>
  <c r="T2219" i="10"/>
  <c r="S2219" i="10"/>
  <c r="T2218" i="10"/>
  <c r="S2218" i="10"/>
  <c r="S2217" i="10"/>
  <c r="T2217" i="10"/>
  <c r="T2216" i="10"/>
  <c r="S2216" i="10"/>
  <c r="T2215" i="10"/>
  <c r="S2215" i="10"/>
  <c r="T2214" i="10"/>
  <c r="S2214" i="10"/>
  <c r="T2213" i="10"/>
  <c r="S2213" i="10"/>
  <c r="S2212" i="10"/>
  <c r="T2212" i="10"/>
  <c r="T2211" i="10"/>
  <c r="S2211" i="10"/>
  <c r="T2210" i="10"/>
  <c r="S2210" i="10"/>
  <c r="T2209" i="10"/>
  <c r="S2209" i="10"/>
  <c r="T2208" i="10"/>
  <c r="S2208" i="10"/>
  <c r="S2207" i="10"/>
  <c r="T2207" i="10"/>
  <c r="T2206" i="10"/>
  <c r="S2206" i="10"/>
  <c r="T2205" i="10"/>
  <c r="S2205" i="10"/>
  <c r="T2204" i="10"/>
  <c r="S2204" i="10"/>
  <c r="S2203" i="10"/>
  <c r="T2203" i="10"/>
  <c r="T2202" i="10"/>
  <c r="S2202" i="10"/>
  <c r="T2201" i="10"/>
  <c r="S2201" i="10"/>
  <c r="T2200" i="10"/>
  <c r="S2200" i="10"/>
  <c r="T2199" i="10"/>
  <c r="S2199" i="10"/>
  <c r="T2198" i="10"/>
  <c r="S2198" i="10"/>
  <c r="T2197" i="10"/>
  <c r="S2197" i="10"/>
  <c r="S2196" i="10"/>
  <c r="T2196" i="10"/>
  <c r="T2195" i="10"/>
  <c r="S2195" i="10"/>
  <c r="T2194" i="10"/>
  <c r="S2194" i="10"/>
  <c r="T2193" i="10"/>
  <c r="S2193" i="10"/>
  <c r="S2192" i="10"/>
  <c r="T2192" i="10"/>
  <c r="T2191" i="10"/>
  <c r="S2191" i="10"/>
  <c r="T2190" i="10"/>
  <c r="S2190" i="10"/>
  <c r="T2189" i="10"/>
  <c r="S2189" i="10"/>
  <c r="T2188" i="10"/>
  <c r="S2188" i="10"/>
  <c r="S2187" i="10"/>
  <c r="T2187" i="10"/>
  <c r="T2186" i="10"/>
  <c r="S2186" i="10"/>
  <c r="T2185" i="10"/>
  <c r="S2185" i="10"/>
  <c r="T2184" i="10"/>
  <c r="S2184" i="10"/>
  <c r="S2183" i="10"/>
  <c r="T2183" i="10"/>
  <c r="T2182" i="10"/>
  <c r="S2182" i="10"/>
  <c r="T2181" i="10"/>
  <c r="S2181" i="10"/>
  <c r="T2180" i="10"/>
  <c r="S2180" i="10"/>
  <c r="T2179" i="10"/>
  <c r="S2179" i="10"/>
  <c r="T2178" i="10"/>
  <c r="S2178" i="10"/>
  <c r="T2177" i="10"/>
  <c r="S2177" i="10"/>
  <c r="S2176" i="10"/>
  <c r="T2176" i="10"/>
  <c r="T2175" i="10"/>
  <c r="S2175" i="10"/>
  <c r="T2174" i="10"/>
  <c r="S2174" i="10"/>
  <c r="T2173" i="10"/>
  <c r="S2173" i="10"/>
  <c r="T2172" i="10"/>
  <c r="S2172" i="10"/>
  <c r="S2171" i="10"/>
  <c r="T2171" i="10"/>
  <c r="T2170" i="10"/>
  <c r="S2170" i="10"/>
  <c r="T2169" i="10"/>
  <c r="S2169" i="10"/>
  <c r="T2168" i="10"/>
  <c r="S2168" i="10"/>
  <c r="T2167" i="10"/>
  <c r="S2167" i="10"/>
  <c r="S2166" i="10"/>
  <c r="T2166" i="10"/>
  <c r="T2165" i="10"/>
  <c r="S2165" i="10"/>
  <c r="T2164" i="10"/>
  <c r="S2164" i="10"/>
  <c r="T2163" i="10"/>
  <c r="S2163" i="10"/>
  <c r="S2162" i="10"/>
  <c r="T2162" i="10"/>
  <c r="T2161" i="10"/>
  <c r="S2161" i="10"/>
  <c r="T2160" i="10"/>
  <c r="S2160" i="10"/>
  <c r="T2159" i="10"/>
  <c r="S2159" i="10"/>
  <c r="T2158" i="10"/>
  <c r="S2158" i="10"/>
  <c r="T2157" i="10"/>
  <c r="S2157" i="10"/>
  <c r="T2156" i="10"/>
  <c r="S2156" i="10"/>
  <c r="S2155" i="10"/>
  <c r="T2155" i="10"/>
  <c r="T2154" i="10"/>
  <c r="S2154" i="10"/>
  <c r="T2153" i="10"/>
  <c r="S2153" i="10"/>
  <c r="T2152" i="10"/>
  <c r="S2152" i="10"/>
  <c r="S2151" i="10"/>
  <c r="T2151" i="10"/>
  <c r="T2150" i="10"/>
  <c r="S2150" i="10"/>
  <c r="T2149" i="10"/>
  <c r="S2149" i="10"/>
  <c r="T2148" i="10"/>
  <c r="S2148" i="10"/>
  <c r="T2147" i="10"/>
  <c r="S2147" i="10"/>
  <c r="S2146" i="10"/>
  <c r="T2146" i="10"/>
  <c r="T2145" i="10"/>
  <c r="S2145" i="10"/>
  <c r="T2144" i="10"/>
  <c r="S2144" i="10"/>
  <c r="T2143" i="10"/>
  <c r="S2143" i="10"/>
  <c r="T2142" i="10"/>
  <c r="S2142" i="10"/>
  <c r="T2141" i="10"/>
  <c r="S2141" i="10"/>
  <c r="T2140" i="10"/>
  <c r="S2140" i="10"/>
  <c r="T2139" i="10"/>
  <c r="S2139" i="10"/>
  <c r="T2138" i="10"/>
  <c r="S2138" i="10"/>
  <c r="T2137" i="10"/>
  <c r="S2137" i="10"/>
  <c r="T2136" i="10"/>
  <c r="S2136" i="10"/>
  <c r="S2135" i="10"/>
  <c r="T2135" i="10"/>
  <c r="T2134" i="10"/>
  <c r="S2134" i="10"/>
  <c r="T2133" i="10"/>
  <c r="S2133" i="10"/>
  <c r="S2132" i="10"/>
  <c r="T2132" i="10"/>
  <c r="T2131" i="10"/>
  <c r="S2131" i="10"/>
  <c r="S2130" i="10"/>
  <c r="T2130" i="10"/>
  <c r="T2129" i="10"/>
  <c r="S2129" i="10"/>
  <c r="T2128" i="10"/>
  <c r="S2128" i="10"/>
  <c r="T2127" i="10"/>
  <c r="S2127" i="10"/>
  <c r="T2126" i="10"/>
  <c r="S2126" i="10"/>
  <c r="T2125" i="10"/>
  <c r="S2125" i="10"/>
  <c r="T2124" i="10"/>
  <c r="S2124" i="10"/>
  <c r="S2123" i="10"/>
  <c r="T2123" i="10"/>
  <c r="T2122" i="10"/>
  <c r="S2122" i="10"/>
  <c r="T2121" i="10"/>
  <c r="S2121" i="10"/>
  <c r="S2120" i="10"/>
  <c r="T2120" i="10"/>
  <c r="T2119" i="10"/>
  <c r="S2119" i="10"/>
  <c r="T2118" i="10"/>
  <c r="S2118" i="10"/>
  <c r="T2117" i="10"/>
  <c r="S2117" i="10"/>
  <c r="T2116" i="10"/>
  <c r="S2116" i="10"/>
  <c r="T2115" i="10"/>
  <c r="S2115" i="10"/>
  <c r="T2114" i="10"/>
  <c r="S2114" i="10"/>
  <c r="S2113" i="10"/>
  <c r="T2113" i="10"/>
  <c r="T2112" i="10"/>
  <c r="S2112" i="10"/>
  <c r="T2111" i="10"/>
  <c r="S2111" i="10"/>
  <c r="T2110" i="10"/>
  <c r="S2110" i="10"/>
  <c r="S2109" i="10"/>
  <c r="T2109" i="10"/>
  <c r="T2108" i="10"/>
  <c r="S2108" i="10"/>
  <c r="T2107" i="10"/>
  <c r="S2107" i="10"/>
  <c r="T2106" i="10"/>
  <c r="S2106" i="10"/>
  <c r="T2105" i="10"/>
  <c r="S2105" i="10"/>
  <c r="S2104" i="10"/>
  <c r="T2104" i="10"/>
  <c r="T2103" i="10"/>
  <c r="S2103" i="10"/>
  <c r="T2102" i="10"/>
  <c r="S2102" i="10"/>
  <c r="T2101" i="10"/>
  <c r="S2101" i="10"/>
  <c r="S2100" i="10"/>
  <c r="T2100" i="10"/>
  <c r="S2099" i="10"/>
  <c r="T2099" i="10"/>
  <c r="T2098" i="10"/>
  <c r="S2098" i="10"/>
  <c r="T2097" i="10"/>
  <c r="S2097" i="10"/>
  <c r="T2096" i="10"/>
  <c r="S2096" i="10"/>
  <c r="T2095" i="10"/>
  <c r="S2095" i="10"/>
  <c r="T2094" i="10"/>
  <c r="S2094" i="10"/>
  <c r="S2093" i="10"/>
  <c r="T2093" i="10"/>
  <c r="T2092" i="10"/>
  <c r="S2092" i="10"/>
  <c r="T2091" i="10"/>
  <c r="S2091" i="10"/>
  <c r="T2090" i="10"/>
  <c r="S2090" i="10"/>
  <c r="T2089" i="10"/>
  <c r="S2089" i="10"/>
  <c r="S2088" i="10"/>
  <c r="T2088" i="10"/>
  <c r="T2087" i="10"/>
  <c r="S2087" i="10"/>
  <c r="T2086" i="10"/>
  <c r="S2086" i="10"/>
  <c r="T2085" i="10"/>
  <c r="S2085" i="10"/>
  <c r="T2084" i="10"/>
  <c r="S2084" i="10"/>
  <c r="S2083" i="10"/>
  <c r="T2083" i="10"/>
  <c r="T2082" i="10"/>
  <c r="S2082" i="10"/>
  <c r="S2081" i="10"/>
  <c r="T2081" i="10"/>
  <c r="T2080" i="10"/>
  <c r="S2080" i="10"/>
  <c r="S2079" i="10"/>
  <c r="T2079" i="10"/>
  <c r="S2078" i="10"/>
  <c r="T2078" i="10"/>
  <c r="T2077" i="10"/>
  <c r="S2077" i="10"/>
  <c r="T2076" i="10"/>
  <c r="S2076" i="10"/>
  <c r="T2075" i="10"/>
  <c r="S2075" i="10"/>
  <c r="T2074" i="10"/>
  <c r="S2074" i="10"/>
  <c r="T2073" i="10"/>
  <c r="S2073" i="10"/>
  <c r="T2072" i="10"/>
  <c r="S2072" i="10"/>
  <c r="T2071" i="10"/>
  <c r="S2071" i="10"/>
  <c r="T2070" i="10"/>
  <c r="S2070" i="10"/>
  <c r="T2069" i="10"/>
  <c r="S2069" i="10"/>
  <c r="S2068" i="10"/>
  <c r="T2068" i="10"/>
  <c r="T2067" i="10"/>
  <c r="S2067" i="10"/>
  <c r="T2066" i="10"/>
  <c r="S2066" i="10"/>
  <c r="T2065" i="10"/>
  <c r="S2065" i="10"/>
  <c r="T2064" i="10"/>
  <c r="S2064" i="10"/>
  <c r="S2063" i="10"/>
  <c r="T2063" i="10"/>
  <c r="S2062" i="10"/>
  <c r="T2062" i="10"/>
  <c r="S2061" i="10"/>
  <c r="T2061" i="10"/>
  <c r="T2060" i="10"/>
  <c r="S2060" i="10"/>
  <c r="S2059" i="10"/>
  <c r="T2059" i="10"/>
  <c r="T2058" i="10"/>
  <c r="S2058" i="10"/>
  <c r="T2057" i="10"/>
  <c r="S2057" i="10"/>
  <c r="T2056" i="10"/>
  <c r="S2056" i="10"/>
  <c r="T2055" i="10"/>
  <c r="S2055" i="10"/>
  <c r="T2054" i="10"/>
  <c r="S2054" i="10"/>
  <c r="T2053" i="10"/>
  <c r="S2053" i="10"/>
  <c r="T2052" i="10"/>
  <c r="S2052" i="10"/>
  <c r="T2051" i="10"/>
  <c r="S2051" i="10"/>
  <c r="T2050" i="10"/>
  <c r="S2050" i="10"/>
  <c r="T2049" i="10"/>
  <c r="S2049" i="10"/>
  <c r="T2048" i="10"/>
  <c r="S2048" i="10"/>
  <c r="T2047" i="10"/>
  <c r="S2047" i="10"/>
  <c r="T2046" i="10"/>
  <c r="S2046" i="10"/>
  <c r="T2045" i="10"/>
  <c r="S2045" i="10"/>
  <c r="T2044" i="10"/>
  <c r="S2044" i="10"/>
  <c r="S2043" i="10"/>
  <c r="T2043" i="10"/>
  <c r="T2042" i="10"/>
  <c r="S2042" i="10"/>
  <c r="T2041" i="10"/>
  <c r="S2041" i="10"/>
  <c r="S2040" i="10"/>
  <c r="T2040" i="10"/>
  <c r="T2039" i="10"/>
  <c r="S2039" i="10"/>
  <c r="S2038" i="10"/>
  <c r="T2038" i="10"/>
  <c r="S2037" i="10"/>
  <c r="T2037" i="10"/>
  <c r="T2036" i="10"/>
  <c r="S2036" i="10"/>
  <c r="T2035" i="10"/>
  <c r="S2035" i="10"/>
  <c r="T2034" i="10"/>
  <c r="S2034" i="10"/>
  <c r="T2033" i="10"/>
  <c r="S2033" i="10"/>
  <c r="T2032" i="10"/>
  <c r="S2032" i="10"/>
  <c r="T2031" i="10"/>
  <c r="S2031" i="10"/>
  <c r="T2030" i="10"/>
  <c r="S2030" i="10"/>
  <c r="T2029" i="10"/>
  <c r="S2029" i="10"/>
  <c r="T2028" i="10"/>
  <c r="S2028" i="10"/>
  <c r="T2027" i="10"/>
  <c r="S2027" i="10"/>
  <c r="T2026" i="10"/>
  <c r="S2026" i="10"/>
  <c r="T2025" i="10"/>
  <c r="S2025" i="10"/>
  <c r="T2024" i="10"/>
  <c r="S2024" i="10"/>
  <c r="S2023" i="10"/>
  <c r="T2023" i="10"/>
  <c r="T2022" i="10"/>
  <c r="S2022" i="10"/>
  <c r="T2021" i="10"/>
  <c r="S2021" i="10"/>
  <c r="T2020" i="10"/>
  <c r="S2020" i="10"/>
  <c r="T2019" i="10"/>
  <c r="S2019" i="10"/>
  <c r="S2018" i="10"/>
  <c r="T2018" i="10"/>
  <c r="T2017" i="10"/>
  <c r="S2017" i="10"/>
  <c r="T2016" i="10"/>
  <c r="S2016" i="10"/>
  <c r="T2015" i="10"/>
  <c r="S2015" i="10"/>
  <c r="T2014" i="10"/>
  <c r="S2014" i="10"/>
  <c r="T2013" i="10"/>
  <c r="S2013" i="10"/>
  <c r="T2012" i="10"/>
  <c r="S2012" i="10"/>
  <c r="S2011" i="10"/>
  <c r="T2011" i="10"/>
  <c r="T2010" i="10"/>
  <c r="S2010" i="10"/>
  <c r="T2009" i="10"/>
  <c r="S2009" i="10"/>
  <c r="T2008" i="10"/>
  <c r="S2008" i="10"/>
  <c r="T2007" i="10"/>
  <c r="S2007" i="10"/>
  <c r="S2006" i="10"/>
  <c r="T2006" i="10"/>
  <c r="T2005" i="10"/>
  <c r="S2005" i="10"/>
  <c r="T2004" i="10"/>
  <c r="S2004" i="10"/>
  <c r="T2003" i="10"/>
  <c r="S2003" i="10"/>
  <c r="T2002" i="10"/>
  <c r="S2002" i="10"/>
  <c r="S2001" i="10"/>
  <c r="T2001" i="10"/>
  <c r="T2000" i="10"/>
  <c r="S2000" i="10"/>
  <c r="T1999" i="10"/>
  <c r="S1999" i="10"/>
  <c r="T1998" i="10"/>
  <c r="S1998" i="10"/>
  <c r="S1997" i="10"/>
  <c r="T1997" i="10"/>
  <c r="T1996" i="10"/>
  <c r="S1996" i="10"/>
  <c r="T1995" i="10"/>
  <c r="S1995" i="10"/>
  <c r="T1994" i="10"/>
  <c r="S1994" i="10"/>
  <c r="T1993" i="10"/>
  <c r="S1993" i="10"/>
  <c r="T1992" i="10"/>
  <c r="S1992" i="10"/>
  <c r="S1991" i="10"/>
  <c r="T1991" i="10"/>
  <c r="T1990" i="10"/>
  <c r="S1990" i="10"/>
  <c r="T1989" i="10"/>
  <c r="S1989" i="10"/>
  <c r="T1988" i="10"/>
  <c r="S1988" i="10"/>
  <c r="S1987" i="10"/>
  <c r="T1987" i="10"/>
  <c r="T1986" i="10"/>
  <c r="S1986" i="10"/>
  <c r="T1985" i="10"/>
  <c r="S1985" i="10"/>
  <c r="T1984" i="10"/>
  <c r="S1984" i="10"/>
  <c r="T1983" i="10"/>
  <c r="S1983" i="10"/>
  <c r="S1982" i="10"/>
  <c r="T1982" i="10"/>
  <c r="S1981" i="10"/>
  <c r="T1981" i="10"/>
  <c r="T1980" i="10"/>
  <c r="S1980" i="10"/>
  <c r="T1979" i="10"/>
  <c r="S1979" i="10"/>
  <c r="T1978" i="10"/>
  <c r="S1978" i="10"/>
  <c r="T1977" i="10"/>
  <c r="S1977" i="10"/>
  <c r="T1976" i="10"/>
  <c r="S1976" i="10"/>
  <c r="T1975" i="10"/>
  <c r="S1975" i="10"/>
  <c r="T1974" i="10"/>
  <c r="S1974" i="10"/>
  <c r="T1973" i="10"/>
  <c r="S1973" i="10"/>
  <c r="T1972" i="10"/>
  <c r="S1972" i="10"/>
  <c r="T1971" i="10"/>
  <c r="S1971" i="10"/>
  <c r="T1970" i="10"/>
  <c r="S1970" i="10"/>
  <c r="S1969" i="10"/>
  <c r="T1969" i="10"/>
  <c r="S1968" i="10"/>
  <c r="T1968" i="10"/>
  <c r="T1967" i="10"/>
  <c r="S1967" i="10"/>
  <c r="T1966" i="10"/>
  <c r="S1966" i="10"/>
  <c r="T1965" i="10"/>
  <c r="S1965" i="10"/>
  <c r="S1964" i="10"/>
  <c r="T1964" i="10"/>
  <c r="T1963" i="10"/>
  <c r="S1963" i="10"/>
  <c r="S1962" i="10"/>
  <c r="T1962" i="10"/>
  <c r="S1961" i="10"/>
  <c r="T1961" i="10"/>
  <c r="T1960" i="10"/>
  <c r="S1960" i="10"/>
  <c r="T1959" i="10"/>
  <c r="S1959" i="10"/>
  <c r="T1958" i="10"/>
  <c r="S1958" i="10"/>
  <c r="T1957" i="10"/>
  <c r="S1957" i="10"/>
  <c r="T1956" i="10"/>
  <c r="S1956" i="10"/>
  <c r="T1955" i="10"/>
  <c r="S1955" i="10"/>
  <c r="T1954" i="10"/>
  <c r="S1954" i="10"/>
  <c r="S1953" i="10"/>
  <c r="T1953" i="10"/>
  <c r="T1952" i="10"/>
  <c r="S1952" i="10"/>
  <c r="T1951" i="10"/>
  <c r="S1951" i="10"/>
  <c r="T1950" i="10"/>
  <c r="S1950" i="10"/>
  <c r="S1949" i="10"/>
  <c r="T1949" i="10"/>
  <c r="T1948" i="10"/>
  <c r="S1948" i="10"/>
  <c r="S1947" i="10"/>
  <c r="T1947" i="10"/>
  <c r="S1946" i="10"/>
  <c r="T1946" i="10"/>
  <c r="S1945" i="10"/>
  <c r="T1945" i="10"/>
  <c r="T1944" i="10"/>
  <c r="S1944" i="10"/>
  <c r="T1943" i="10"/>
  <c r="S1943" i="10"/>
  <c r="T1942" i="10"/>
  <c r="S1942" i="10"/>
  <c r="T1941" i="10"/>
  <c r="S1941" i="10"/>
  <c r="S1940" i="10"/>
  <c r="T1940" i="10"/>
  <c r="T1939" i="10"/>
  <c r="S1939" i="10"/>
  <c r="T1938" i="10"/>
  <c r="S1938" i="10"/>
  <c r="S1937" i="10"/>
  <c r="T1937" i="10"/>
  <c r="T1936" i="10"/>
  <c r="S1936" i="10"/>
  <c r="T1935" i="10"/>
  <c r="S1935" i="10"/>
  <c r="T1934" i="10"/>
  <c r="S1934" i="10"/>
  <c r="T1933" i="10"/>
  <c r="S1933" i="10"/>
  <c r="T1932" i="10"/>
  <c r="S1932" i="10"/>
  <c r="S1931" i="10"/>
  <c r="T1931" i="10"/>
  <c r="T1930" i="10"/>
  <c r="S1930" i="10"/>
  <c r="S1929" i="10"/>
  <c r="T1929" i="10"/>
  <c r="T1928" i="10"/>
  <c r="S1928" i="10"/>
  <c r="T1927" i="10"/>
  <c r="S1927" i="10"/>
  <c r="T1926" i="10"/>
  <c r="S1926" i="10"/>
  <c r="T1925" i="10"/>
  <c r="S1925" i="10"/>
  <c r="T1924" i="10"/>
  <c r="S1924" i="10"/>
  <c r="T1923" i="10"/>
  <c r="S1923" i="10"/>
  <c r="T1922" i="10"/>
  <c r="S1922" i="10"/>
  <c r="S1921" i="10"/>
  <c r="T1921" i="10"/>
  <c r="T1920" i="10"/>
  <c r="S1920" i="10"/>
  <c r="T1919" i="10"/>
  <c r="S1919" i="10"/>
  <c r="S1918" i="10"/>
  <c r="T1918" i="10"/>
  <c r="T1917" i="10"/>
  <c r="S1917" i="10"/>
  <c r="T1916" i="10"/>
  <c r="S1916" i="10"/>
  <c r="T1915" i="10"/>
  <c r="S1915" i="10"/>
  <c r="T1914" i="10"/>
  <c r="S1914" i="10"/>
  <c r="T1913" i="10"/>
  <c r="S1913" i="10"/>
  <c r="T1912" i="10"/>
  <c r="S1912" i="10"/>
  <c r="T1911" i="10"/>
  <c r="S1911" i="10"/>
  <c r="T1910" i="10"/>
  <c r="S1910" i="10"/>
  <c r="T1909" i="10"/>
  <c r="S1909" i="10"/>
  <c r="T1908" i="10"/>
  <c r="S1908" i="10"/>
  <c r="S1907" i="10"/>
  <c r="T1907" i="10"/>
  <c r="T1906" i="10"/>
  <c r="S1906" i="10"/>
  <c r="T1905" i="10"/>
  <c r="S1905" i="10"/>
  <c r="S1904" i="10"/>
  <c r="T1904" i="10"/>
  <c r="T1903" i="10"/>
  <c r="S1903" i="10"/>
  <c r="S1902" i="10"/>
  <c r="T1902" i="10"/>
  <c r="T1901" i="10"/>
  <c r="S1901" i="10"/>
  <c r="T1900" i="10"/>
  <c r="S1900" i="10"/>
  <c r="T1899" i="10"/>
  <c r="S1899" i="10"/>
  <c r="T1898" i="10"/>
  <c r="S1898" i="10"/>
  <c r="T1897" i="10"/>
  <c r="S1897" i="10"/>
  <c r="S1896" i="10"/>
  <c r="T1896" i="10"/>
  <c r="S1895" i="10"/>
  <c r="T1895" i="10"/>
  <c r="T1894" i="10"/>
  <c r="S1894" i="10"/>
  <c r="S1893" i="10"/>
  <c r="T1893" i="10"/>
  <c r="T1892" i="10"/>
  <c r="S1892" i="10"/>
  <c r="T1891" i="10"/>
  <c r="S1891" i="10"/>
  <c r="T1890" i="10"/>
  <c r="S1890" i="10"/>
  <c r="T1889" i="10"/>
  <c r="S1889" i="10"/>
  <c r="T1888" i="10"/>
  <c r="S1888" i="10"/>
  <c r="T1887" i="10"/>
  <c r="S1887" i="10"/>
  <c r="T1886" i="10"/>
  <c r="S1886" i="10"/>
  <c r="T1885" i="10"/>
  <c r="S1885" i="10"/>
  <c r="T1884" i="10"/>
  <c r="S1884" i="10"/>
  <c r="S1883" i="10"/>
  <c r="T1883" i="10"/>
  <c r="T1882" i="10"/>
  <c r="S1882" i="10"/>
  <c r="T1881" i="10"/>
  <c r="S1881" i="10"/>
  <c r="S1880" i="10"/>
  <c r="T1880" i="10"/>
  <c r="T1879" i="10"/>
  <c r="S1879" i="10"/>
  <c r="T1878" i="10"/>
  <c r="S1878" i="10"/>
  <c r="T1877" i="10"/>
  <c r="S1877" i="10"/>
  <c r="T1876" i="10"/>
  <c r="S1876" i="10"/>
  <c r="S1875" i="10"/>
  <c r="T1875" i="10"/>
  <c r="T1874" i="10"/>
  <c r="S1874" i="10"/>
  <c r="T1873" i="10"/>
  <c r="S1873" i="10"/>
  <c r="T1872" i="10"/>
  <c r="S1872" i="10"/>
  <c r="T1871" i="10"/>
  <c r="S1871" i="10"/>
  <c r="S1870" i="10"/>
  <c r="T1870" i="10"/>
  <c r="T1869" i="10"/>
  <c r="S1869" i="10"/>
  <c r="T1868" i="10"/>
  <c r="S1868" i="10"/>
  <c r="T1867" i="10"/>
  <c r="S1867" i="10"/>
  <c r="T1866" i="10"/>
  <c r="S1866" i="10"/>
  <c r="S1865" i="10"/>
  <c r="T1865" i="10"/>
  <c r="S1864" i="10"/>
  <c r="T1864" i="10"/>
  <c r="T1863" i="10"/>
  <c r="S1863" i="10"/>
  <c r="T1862" i="10"/>
  <c r="S1862" i="10"/>
  <c r="S1861" i="10"/>
  <c r="T1861" i="10"/>
  <c r="S1860" i="10"/>
  <c r="T1860" i="10"/>
  <c r="T1859" i="10"/>
  <c r="S1859" i="10"/>
  <c r="T1858" i="10"/>
  <c r="S1858" i="10"/>
  <c r="T1857" i="10"/>
  <c r="S1857" i="10"/>
  <c r="T1856" i="10"/>
  <c r="S1856" i="10"/>
  <c r="T1855" i="10"/>
  <c r="S1855" i="10"/>
  <c r="T1854" i="10"/>
  <c r="S1854" i="10"/>
  <c r="S1853" i="10"/>
  <c r="T1853" i="10"/>
  <c r="T1852" i="10"/>
  <c r="S1852" i="10"/>
  <c r="T1851" i="10"/>
  <c r="S1851" i="10"/>
  <c r="T1850" i="10"/>
  <c r="S1850" i="10"/>
  <c r="T1849" i="10"/>
  <c r="S1849" i="10"/>
  <c r="T1848" i="10"/>
  <c r="S1848" i="10"/>
  <c r="T1847" i="10"/>
  <c r="S1847" i="10"/>
  <c r="S1846" i="10"/>
  <c r="T1846" i="10"/>
  <c r="T1845" i="10"/>
  <c r="S1845" i="10"/>
  <c r="T1844" i="10"/>
  <c r="S1844" i="10"/>
  <c r="T1843" i="10"/>
  <c r="S1843" i="10"/>
  <c r="S1842" i="10"/>
  <c r="T1842" i="10"/>
  <c r="T1841" i="10"/>
  <c r="S1841" i="10"/>
  <c r="T1840" i="10"/>
  <c r="S1840" i="10"/>
  <c r="T1839" i="10"/>
  <c r="S1839" i="10"/>
  <c r="S1838" i="10"/>
  <c r="T1838" i="10"/>
  <c r="T1837" i="10"/>
  <c r="S1837" i="10"/>
  <c r="S1836" i="10"/>
  <c r="T1836" i="10"/>
  <c r="S1835" i="10"/>
  <c r="T1835" i="10"/>
  <c r="T1834" i="10"/>
  <c r="S1834" i="10"/>
  <c r="T1833" i="10"/>
  <c r="S1833" i="10"/>
  <c r="T1832" i="10"/>
  <c r="S1832" i="10"/>
  <c r="T1831" i="10"/>
  <c r="S1831" i="10"/>
  <c r="T1830" i="10"/>
  <c r="S1830" i="10"/>
  <c r="S1829" i="10"/>
  <c r="T1829" i="10"/>
  <c r="T1828" i="10"/>
  <c r="S1828" i="10"/>
  <c r="S1827" i="10"/>
  <c r="T1827" i="10"/>
  <c r="S1826" i="10"/>
  <c r="T1826" i="10"/>
  <c r="T1825" i="10"/>
  <c r="S1825" i="10"/>
  <c r="T1824" i="10"/>
  <c r="S1824" i="10"/>
  <c r="S1823" i="10"/>
  <c r="T1823" i="10"/>
  <c r="T1822" i="10"/>
  <c r="S1822" i="10"/>
  <c r="T1821" i="10"/>
  <c r="S1821" i="10"/>
  <c r="S1820" i="10"/>
  <c r="T1820" i="10"/>
  <c r="T1819" i="10"/>
  <c r="S1819" i="10"/>
  <c r="T1818" i="10"/>
  <c r="S1818" i="10"/>
  <c r="T1817" i="10"/>
  <c r="S1817" i="10"/>
  <c r="T1816" i="10"/>
  <c r="S1816" i="10"/>
  <c r="T1815" i="10"/>
  <c r="S1815" i="10"/>
  <c r="S1814" i="10"/>
  <c r="T1814" i="10"/>
  <c r="T1813" i="10"/>
  <c r="S1813" i="10"/>
  <c r="T1812" i="10"/>
  <c r="S1812" i="10"/>
  <c r="S1811" i="10"/>
  <c r="T1811" i="10"/>
  <c r="T1810" i="10"/>
  <c r="S1810" i="10"/>
  <c r="T1809" i="10"/>
  <c r="S1809" i="10"/>
  <c r="T1808" i="10"/>
  <c r="S1808" i="10"/>
  <c r="T1807" i="10"/>
  <c r="S1807" i="10"/>
  <c r="T1806" i="10"/>
  <c r="S1806" i="10"/>
  <c r="S1805" i="10"/>
  <c r="T1805" i="10"/>
  <c r="T1804" i="10"/>
  <c r="S1804" i="10"/>
  <c r="S1803" i="10"/>
  <c r="T1803" i="10"/>
  <c r="T1802" i="10"/>
  <c r="S1802" i="10"/>
  <c r="T1801" i="10"/>
  <c r="S1801" i="10"/>
  <c r="T1800" i="10"/>
  <c r="S1800" i="10"/>
  <c r="T1799" i="10"/>
  <c r="S1799" i="10"/>
  <c r="T1798" i="10"/>
  <c r="S1798" i="10"/>
  <c r="T1797" i="10"/>
  <c r="S1797" i="10"/>
  <c r="S1796" i="10"/>
  <c r="T1796" i="10"/>
  <c r="T1795" i="10"/>
  <c r="S1795" i="10"/>
  <c r="T1794" i="10"/>
  <c r="S1794" i="10"/>
  <c r="T1793" i="10"/>
  <c r="S1793" i="10"/>
  <c r="T1792" i="10"/>
  <c r="S1792" i="10"/>
  <c r="T1791" i="10"/>
  <c r="S1791" i="10"/>
  <c r="S1790" i="10"/>
  <c r="T1790" i="10"/>
  <c r="S1789" i="10"/>
  <c r="T1789" i="10"/>
  <c r="T1788" i="10"/>
  <c r="S1788" i="10"/>
  <c r="T1787" i="10"/>
  <c r="S1787" i="10"/>
  <c r="T1786" i="10"/>
  <c r="S1786" i="10"/>
  <c r="T1785" i="10"/>
  <c r="S1785" i="10"/>
  <c r="S1784" i="10"/>
  <c r="T1784" i="10"/>
  <c r="T1783" i="10"/>
  <c r="S1783" i="10"/>
  <c r="T1782" i="10"/>
  <c r="S1782" i="10"/>
  <c r="S1781" i="10"/>
  <c r="T1781" i="10"/>
  <c r="T1780" i="10"/>
  <c r="S1780" i="10"/>
  <c r="T1779" i="10"/>
  <c r="S1779" i="10"/>
  <c r="T1778" i="10"/>
  <c r="S1778" i="10"/>
  <c r="S1777" i="10"/>
  <c r="T1777" i="10"/>
  <c r="T1776" i="10"/>
  <c r="S1776" i="10"/>
  <c r="T1775" i="10"/>
  <c r="S1775" i="10"/>
  <c r="S1774" i="10"/>
  <c r="T1774" i="10"/>
  <c r="T1773" i="10"/>
  <c r="S1773" i="10"/>
  <c r="T1772" i="10"/>
  <c r="S1772" i="10"/>
  <c r="T1771" i="10"/>
  <c r="S1771" i="10"/>
  <c r="T1770" i="10"/>
  <c r="S1770" i="10"/>
  <c r="T1769" i="10"/>
  <c r="S1769" i="10"/>
  <c r="T1768" i="10"/>
  <c r="S1768" i="10"/>
  <c r="T1767" i="10"/>
  <c r="S1767" i="10"/>
  <c r="S1766" i="10"/>
  <c r="T1766" i="10"/>
  <c r="S1765" i="10"/>
  <c r="T1765" i="10"/>
  <c r="T1764" i="10"/>
  <c r="S1764" i="10"/>
  <c r="T1763" i="10"/>
  <c r="S1763" i="10"/>
  <c r="S1762" i="10"/>
  <c r="T1762" i="10"/>
  <c r="T1761" i="10"/>
  <c r="S1761" i="10"/>
  <c r="S1760" i="10"/>
  <c r="T1760" i="10"/>
  <c r="T1759" i="10"/>
  <c r="S1759" i="10"/>
  <c r="S1758" i="10"/>
  <c r="T1758" i="10"/>
  <c r="T1757" i="10"/>
  <c r="S1757" i="10"/>
  <c r="T1756" i="10"/>
  <c r="S1756" i="10"/>
  <c r="T1755" i="10"/>
  <c r="S1755" i="10"/>
  <c r="T1754" i="10"/>
  <c r="S1754" i="10"/>
  <c r="T1753" i="10"/>
  <c r="S1753" i="10"/>
  <c r="T1752" i="10"/>
  <c r="S1752" i="10"/>
  <c r="T1751" i="10"/>
  <c r="S1751" i="10"/>
  <c r="S1750" i="10"/>
  <c r="T1750" i="10"/>
  <c r="T1749" i="10"/>
  <c r="S1749" i="10"/>
  <c r="T1748" i="10"/>
  <c r="S1748" i="10"/>
  <c r="T1747" i="10"/>
  <c r="S1747" i="10"/>
  <c r="T1746" i="10"/>
  <c r="S1746" i="10"/>
  <c r="T1745" i="10"/>
  <c r="S1745" i="10"/>
  <c r="T1744" i="10"/>
  <c r="S1744" i="10"/>
  <c r="T1743" i="10"/>
  <c r="S1743" i="10"/>
  <c r="T1742" i="10"/>
  <c r="S1742" i="10"/>
  <c r="T1741" i="10"/>
  <c r="S1741" i="10"/>
  <c r="T1740" i="10"/>
  <c r="S1740" i="10"/>
  <c r="T1739" i="10"/>
  <c r="S1739" i="10"/>
  <c r="T1738" i="10"/>
  <c r="S1738" i="10"/>
  <c r="T1737" i="10"/>
  <c r="S1737" i="10"/>
  <c r="S1736" i="10"/>
  <c r="T1736" i="10"/>
  <c r="T1735" i="10"/>
  <c r="S1735" i="10"/>
  <c r="T1734" i="10"/>
  <c r="S1734" i="10"/>
  <c r="T1733" i="10"/>
  <c r="S1733" i="10"/>
  <c r="T1732" i="10"/>
  <c r="S1732" i="10"/>
  <c r="T1731" i="10"/>
  <c r="S1731" i="10"/>
  <c r="S1730" i="10"/>
  <c r="T1730" i="10"/>
  <c r="T1729" i="10"/>
  <c r="S1729" i="10"/>
  <c r="T1728" i="10"/>
  <c r="S1728" i="10"/>
  <c r="T1727" i="10"/>
  <c r="S1727" i="10"/>
  <c r="T1726" i="10"/>
  <c r="S1726" i="10"/>
  <c r="T1725" i="10"/>
  <c r="S1725" i="10"/>
  <c r="T1724" i="10"/>
  <c r="S1724" i="10"/>
  <c r="T1723" i="10"/>
  <c r="S1723" i="10"/>
  <c r="T1722" i="10"/>
  <c r="S1722" i="10"/>
  <c r="T1721" i="10"/>
  <c r="S1721" i="10"/>
  <c r="T1720" i="10"/>
  <c r="S1720" i="10"/>
  <c r="T1719" i="10"/>
  <c r="S1719" i="10"/>
  <c r="T1718" i="10"/>
  <c r="S1718" i="10"/>
  <c r="T1717" i="10"/>
  <c r="S1717" i="10"/>
  <c r="T1716" i="10"/>
  <c r="S1716" i="10"/>
  <c r="T1715" i="10"/>
  <c r="S1715" i="10"/>
  <c r="T1714" i="10"/>
  <c r="S1714" i="10"/>
  <c r="T1713" i="10"/>
  <c r="S1713" i="10"/>
  <c r="T1712" i="10"/>
  <c r="S1712" i="10"/>
  <c r="T1711" i="10"/>
  <c r="S1711" i="10"/>
  <c r="T1710" i="10"/>
  <c r="S1710" i="10"/>
  <c r="T1709" i="10"/>
  <c r="S1709" i="10"/>
  <c r="T1708" i="10"/>
  <c r="S1708" i="10"/>
  <c r="T1707" i="10"/>
  <c r="S1707" i="10"/>
  <c r="T1706" i="10"/>
  <c r="S1706" i="10"/>
  <c r="T1705" i="10"/>
  <c r="S1705" i="10"/>
  <c r="T1704" i="10"/>
  <c r="S1704" i="10"/>
  <c r="T1703" i="10"/>
  <c r="S1703" i="10"/>
  <c r="T1702" i="10"/>
  <c r="S1702" i="10"/>
  <c r="T1701" i="10"/>
  <c r="S1701" i="10"/>
  <c r="T1700" i="10"/>
  <c r="S1700" i="10"/>
  <c r="T1699" i="10"/>
  <c r="S1699" i="10"/>
  <c r="T1698" i="10"/>
  <c r="S1698" i="10"/>
  <c r="T1697" i="10"/>
  <c r="S1697" i="10"/>
  <c r="T1696" i="10"/>
  <c r="S1696" i="10"/>
  <c r="T1695" i="10"/>
  <c r="S1695" i="10"/>
  <c r="T1694" i="10"/>
  <c r="S1694" i="10"/>
  <c r="T1693" i="10"/>
  <c r="S1693" i="10"/>
  <c r="T1692" i="10"/>
  <c r="S1692" i="10"/>
  <c r="T1691" i="10"/>
  <c r="S1691" i="10"/>
  <c r="T1690" i="10"/>
  <c r="S1690" i="10"/>
  <c r="T1689" i="10"/>
  <c r="S1689" i="10"/>
  <c r="T1688" i="10"/>
  <c r="S1688" i="10"/>
  <c r="T1687" i="10"/>
  <c r="S1687" i="10"/>
  <c r="T1686" i="10"/>
  <c r="S1686" i="10"/>
  <c r="T1685" i="10"/>
  <c r="S1685" i="10"/>
  <c r="T1684" i="10"/>
  <c r="S1684" i="10"/>
  <c r="T1683" i="10"/>
  <c r="S1683" i="10"/>
  <c r="T1682" i="10"/>
  <c r="S1682" i="10"/>
  <c r="T1681" i="10"/>
  <c r="S1681" i="10"/>
  <c r="T1680" i="10"/>
  <c r="S1680" i="10"/>
  <c r="T1679" i="10"/>
  <c r="S1679" i="10"/>
  <c r="T1678" i="10"/>
  <c r="S1678" i="10"/>
  <c r="T1677" i="10"/>
  <c r="S1677" i="10"/>
  <c r="T1676" i="10"/>
  <c r="S1676" i="10"/>
  <c r="T1675" i="10"/>
  <c r="S1675" i="10"/>
  <c r="T1674" i="10"/>
  <c r="S1674" i="10"/>
  <c r="T1673" i="10"/>
  <c r="S1673" i="10"/>
  <c r="T1672" i="10"/>
  <c r="S1672" i="10"/>
  <c r="T1671" i="10"/>
  <c r="S1671" i="10"/>
  <c r="T1670" i="10"/>
  <c r="S1670" i="10"/>
  <c r="T1669" i="10"/>
  <c r="S1669" i="10"/>
  <c r="T1668" i="10"/>
  <c r="S1668" i="10"/>
  <c r="T1667" i="10"/>
  <c r="S1667" i="10"/>
  <c r="T1666" i="10"/>
  <c r="S1666" i="10"/>
  <c r="T1665" i="10"/>
  <c r="S1665" i="10"/>
  <c r="T1664" i="10"/>
  <c r="S1664" i="10"/>
  <c r="T1663" i="10"/>
  <c r="S1663" i="10"/>
  <c r="T1662" i="10"/>
  <c r="S1662" i="10"/>
  <c r="T1661" i="10"/>
  <c r="S1661" i="10"/>
  <c r="T1660" i="10"/>
  <c r="S1660" i="10"/>
  <c r="T1659" i="10"/>
  <c r="S1659" i="10"/>
  <c r="T1658" i="10"/>
  <c r="S1658" i="10"/>
  <c r="T1657" i="10"/>
  <c r="S1657" i="10"/>
  <c r="T1656" i="10"/>
  <c r="S1656" i="10"/>
  <c r="T1655" i="10"/>
  <c r="S1655" i="10"/>
  <c r="T1654" i="10"/>
  <c r="S1654" i="10"/>
  <c r="T1653" i="10"/>
  <c r="S1653" i="10"/>
  <c r="T1652" i="10"/>
  <c r="S1652" i="10"/>
  <c r="T1651" i="10"/>
  <c r="S1651" i="10"/>
  <c r="T1650" i="10"/>
  <c r="S1650" i="10"/>
  <c r="T1649" i="10"/>
  <c r="S1649" i="10"/>
  <c r="S1648" i="10"/>
  <c r="T1648" i="10"/>
  <c r="T1647" i="10"/>
  <c r="S1647" i="10"/>
  <c r="T1646" i="10"/>
  <c r="S1646" i="10"/>
  <c r="T1645" i="10"/>
  <c r="S1645" i="10"/>
  <c r="S1644" i="10"/>
  <c r="T1644" i="10"/>
  <c r="T1643" i="10"/>
  <c r="S1643" i="10"/>
  <c r="T1642" i="10"/>
  <c r="S1642" i="10"/>
  <c r="T1641" i="10"/>
  <c r="S1641" i="10"/>
  <c r="T1640" i="10"/>
  <c r="S1640" i="10"/>
  <c r="T1639" i="10"/>
  <c r="S1639" i="10"/>
  <c r="S1638" i="10"/>
  <c r="T1638" i="10"/>
  <c r="S1637" i="10"/>
  <c r="T1637" i="10"/>
  <c r="T1636" i="10"/>
  <c r="S1636" i="10"/>
  <c r="T1635" i="10"/>
  <c r="S1635" i="10"/>
  <c r="T1634" i="10"/>
  <c r="S1634" i="10"/>
  <c r="T1633" i="10"/>
  <c r="S1633" i="10"/>
  <c r="T1632" i="10"/>
  <c r="S1632" i="10"/>
  <c r="S1631" i="10"/>
  <c r="T1631" i="10"/>
  <c r="T1630" i="10"/>
  <c r="S1630" i="10"/>
  <c r="T1629" i="10"/>
  <c r="S1629" i="10"/>
  <c r="S1628" i="10"/>
  <c r="T1628" i="10"/>
  <c r="T1627" i="10"/>
  <c r="S1627" i="10"/>
  <c r="S1626" i="10"/>
  <c r="T1626" i="10"/>
  <c r="S1625" i="10"/>
  <c r="T1625" i="10"/>
  <c r="T1624" i="10"/>
  <c r="S1624" i="10"/>
  <c r="T1623" i="10"/>
  <c r="S1623" i="10"/>
  <c r="T1622" i="10"/>
  <c r="S1622" i="10"/>
  <c r="T1621" i="10"/>
  <c r="S1621" i="10"/>
  <c r="T1620" i="10"/>
  <c r="S1620" i="10"/>
  <c r="T1619" i="10"/>
  <c r="S1619" i="10"/>
  <c r="S1618" i="10"/>
  <c r="T1618" i="10"/>
  <c r="T1617" i="10"/>
  <c r="S1617" i="10"/>
  <c r="T1616" i="10"/>
  <c r="S1616" i="10"/>
  <c r="T1615" i="10"/>
  <c r="S1615" i="10"/>
  <c r="T1614" i="10"/>
  <c r="S1614" i="10"/>
  <c r="S1613" i="10"/>
  <c r="T1613" i="10"/>
  <c r="S1612" i="10"/>
  <c r="T1612" i="10"/>
  <c r="T1611" i="10"/>
  <c r="S1611" i="10"/>
  <c r="T1610" i="10"/>
  <c r="S1610" i="10"/>
  <c r="T1609" i="10"/>
  <c r="S1609" i="10"/>
  <c r="T1608" i="10"/>
  <c r="S1608" i="10"/>
  <c r="T1607" i="10"/>
  <c r="S1607" i="10"/>
  <c r="T1606" i="10"/>
  <c r="S1606" i="10"/>
  <c r="S1605" i="10"/>
  <c r="T1605" i="10"/>
  <c r="S1604" i="10"/>
  <c r="T1604" i="10"/>
  <c r="T1603" i="10"/>
  <c r="S1603" i="10"/>
  <c r="T1602" i="10"/>
  <c r="S1602" i="10"/>
  <c r="T1601" i="10"/>
  <c r="S1601" i="10"/>
  <c r="T1600" i="10"/>
  <c r="S1600" i="10"/>
  <c r="T1599" i="10"/>
  <c r="S1599" i="10"/>
  <c r="S1598" i="10"/>
  <c r="T1598" i="10"/>
  <c r="T1597" i="10"/>
  <c r="S1597" i="10"/>
  <c r="T1596" i="10"/>
  <c r="S1596" i="10"/>
  <c r="T1595" i="10"/>
  <c r="S1595" i="10"/>
  <c r="T1594" i="10"/>
  <c r="S1594" i="10"/>
  <c r="T1593" i="10"/>
  <c r="S1593" i="10"/>
  <c r="T1592" i="10"/>
  <c r="S1592" i="10"/>
  <c r="S1591" i="10"/>
  <c r="T1591" i="10"/>
  <c r="T1590" i="10"/>
  <c r="S1590" i="10"/>
  <c r="T1589" i="10"/>
  <c r="S1589" i="10"/>
  <c r="T1588" i="10"/>
  <c r="S1588" i="10"/>
  <c r="S1587" i="10"/>
  <c r="T1587" i="10"/>
  <c r="T1586" i="10"/>
  <c r="S1586" i="10"/>
  <c r="T1585" i="10"/>
  <c r="S1585" i="10"/>
  <c r="T1584" i="10"/>
  <c r="S1584" i="10"/>
  <c r="T1583" i="10"/>
  <c r="S1583" i="10"/>
  <c r="T1582" i="10"/>
  <c r="S1582" i="10"/>
  <c r="T1581" i="10"/>
  <c r="S1581" i="10"/>
  <c r="T1580" i="10"/>
  <c r="S1580" i="10"/>
  <c r="S1579" i="10"/>
  <c r="T1579" i="10"/>
  <c r="T1578" i="10"/>
  <c r="S1578" i="10"/>
  <c r="T1577" i="10"/>
  <c r="S1577" i="10"/>
  <c r="S1576" i="10"/>
  <c r="T1576" i="10"/>
  <c r="T1575" i="10"/>
  <c r="S1575" i="10"/>
  <c r="S1574" i="10"/>
  <c r="T1574" i="10"/>
  <c r="S1573" i="10"/>
  <c r="T1573" i="10"/>
  <c r="T1572" i="10"/>
  <c r="S1572" i="10"/>
  <c r="T1571" i="10"/>
  <c r="S1571" i="10"/>
  <c r="T1570" i="10"/>
  <c r="S1570" i="10"/>
  <c r="T1569" i="10"/>
  <c r="S1569" i="10"/>
  <c r="T1568" i="10"/>
  <c r="S1568" i="10"/>
  <c r="T1567" i="10"/>
  <c r="S1567" i="10"/>
  <c r="S1566" i="10"/>
  <c r="T1566" i="10"/>
  <c r="T1565" i="10"/>
  <c r="S1565" i="10"/>
  <c r="T1564" i="10"/>
  <c r="S1564" i="10"/>
  <c r="T1563" i="10"/>
  <c r="S1563" i="10"/>
  <c r="T1562" i="10"/>
  <c r="S1562" i="10"/>
  <c r="T1561" i="10"/>
  <c r="S1561" i="10"/>
  <c r="T1560" i="10"/>
  <c r="S1560" i="10"/>
  <c r="S1559" i="10"/>
  <c r="T1559" i="10"/>
  <c r="T1558" i="10"/>
  <c r="S1558" i="10"/>
  <c r="T1557" i="10"/>
  <c r="S1557" i="10"/>
  <c r="T1556" i="10"/>
  <c r="S1556" i="10"/>
  <c r="T1555" i="10"/>
  <c r="S1555" i="10"/>
  <c r="T1554" i="10"/>
  <c r="S1554" i="10"/>
  <c r="S1553" i="10"/>
  <c r="T1553" i="10"/>
  <c r="T1552" i="10"/>
  <c r="S1552" i="10"/>
  <c r="T1551" i="10"/>
  <c r="S1551" i="10"/>
  <c r="S1550" i="10"/>
  <c r="T1550" i="10"/>
  <c r="T1549" i="10"/>
  <c r="S1549" i="10"/>
  <c r="S1548" i="10"/>
  <c r="T1548" i="10"/>
  <c r="T1547" i="10"/>
  <c r="S1547" i="10"/>
  <c r="T1546" i="10"/>
  <c r="S1546" i="10"/>
  <c r="T1545" i="10"/>
  <c r="S1545" i="10"/>
  <c r="T1544" i="10"/>
  <c r="S1544" i="10"/>
  <c r="T1543" i="10"/>
  <c r="S1543" i="10"/>
  <c r="T1542" i="10"/>
  <c r="S1542" i="10"/>
  <c r="T1541" i="10"/>
  <c r="S1541" i="10"/>
  <c r="S1540" i="10"/>
  <c r="T1540" i="10"/>
  <c r="T1539" i="10"/>
  <c r="S1539" i="10"/>
  <c r="T1538" i="10"/>
  <c r="S1538" i="10"/>
  <c r="S1537" i="10"/>
  <c r="T1537" i="10"/>
  <c r="T1536" i="10"/>
  <c r="S1536" i="10"/>
  <c r="S1535" i="10"/>
  <c r="T1535" i="10"/>
  <c r="T1534" i="10"/>
  <c r="S1534" i="10"/>
  <c r="T1533" i="10"/>
  <c r="S1533" i="10"/>
  <c r="T1532" i="10"/>
  <c r="S1532" i="10"/>
  <c r="T1531" i="10"/>
  <c r="S1531" i="10"/>
  <c r="T1530" i="10"/>
  <c r="S1530" i="10"/>
  <c r="S1529" i="10"/>
  <c r="T1529" i="10"/>
  <c r="T1528" i="10"/>
  <c r="S1528" i="10"/>
  <c r="T1527" i="10"/>
  <c r="S1527" i="10"/>
  <c r="S1526" i="10"/>
  <c r="T1526" i="10"/>
  <c r="T1525" i="10"/>
  <c r="S1525" i="10"/>
  <c r="S1524" i="10"/>
  <c r="T1524" i="10"/>
  <c r="S1523" i="10"/>
  <c r="T1523" i="10"/>
  <c r="T1522" i="10"/>
  <c r="S1522" i="10"/>
  <c r="T1521" i="10"/>
  <c r="S1521" i="10"/>
  <c r="T1520" i="10"/>
  <c r="S1520" i="10"/>
  <c r="T1519" i="10"/>
  <c r="S1519" i="10"/>
  <c r="T1518" i="10"/>
  <c r="S1518" i="10"/>
  <c r="T1517" i="10"/>
  <c r="S1517" i="10"/>
  <c r="S1516" i="10"/>
  <c r="T1516" i="10"/>
  <c r="T1515" i="10"/>
  <c r="S1515" i="10"/>
  <c r="T1514" i="10"/>
  <c r="S1514" i="10"/>
  <c r="T1513" i="10"/>
  <c r="S1513" i="10"/>
  <c r="T1512" i="10"/>
  <c r="S1512" i="10"/>
  <c r="S1511" i="10"/>
  <c r="T1511" i="10"/>
  <c r="S1510" i="10"/>
  <c r="T1510" i="10"/>
  <c r="T1509" i="10"/>
  <c r="S1509" i="10"/>
  <c r="T1508" i="10"/>
  <c r="S1508" i="10"/>
  <c r="T1507" i="10"/>
  <c r="S1507" i="10"/>
  <c r="T1506" i="10"/>
  <c r="S1506" i="10"/>
  <c r="T1505" i="10"/>
  <c r="S1505" i="10"/>
  <c r="S1504" i="10"/>
  <c r="T1504" i="10"/>
  <c r="S1503" i="10"/>
  <c r="T1503" i="10"/>
  <c r="T1502" i="10"/>
  <c r="S1502" i="10"/>
  <c r="T1501" i="10"/>
  <c r="S1501" i="10"/>
  <c r="T1500" i="10"/>
  <c r="S1500" i="10"/>
  <c r="S1499" i="10"/>
  <c r="T1499" i="10"/>
  <c r="T1498" i="10"/>
  <c r="S1498" i="10"/>
  <c r="S1497" i="10"/>
  <c r="T1497" i="10"/>
  <c r="S1496" i="10"/>
  <c r="T1496" i="10"/>
  <c r="T1495" i="10"/>
  <c r="S1495" i="10"/>
  <c r="T1494" i="10"/>
  <c r="S1494" i="10"/>
  <c r="T1493" i="10"/>
  <c r="S1493" i="10"/>
  <c r="T1492" i="10"/>
  <c r="S1492" i="10"/>
  <c r="T1491" i="10"/>
  <c r="S1491" i="10"/>
  <c r="S1490" i="10"/>
  <c r="T1490" i="10"/>
  <c r="T1489" i="10"/>
  <c r="S1489" i="10"/>
  <c r="T1488" i="10"/>
  <c r="S1488" i="10"/>
  <c r="T1487" i="10"/>
  <c r="S1487" i="10"/>
  <c r="T1486" i="10"/>
  <c r="S1486" i="10"/>
  <c r="T1485" i="10"/>
  <c r="S1485" i="10"/>
  <c r="S1484" i="10"/>
  <c r="T1484" i="10"/>
  <c r="T1483" i="10"/>
  <c r="S1483" i="10"/>
  <c r="S1482" i="10"/>
  <c r="T1482" i="10"/>
  <c r="T1481" i="10"/>
  <c r="S1481" i="10"/>
  <c r="T1480" i="10"/>
  <c r="S1480" i="10"/>
  <c r="S1479" i="10"/>
  <c r="T1479" i="10"/>
  <c r="S1478" i="10"/>
  <c r="T1478" i="10"/>
  <c r="T1477" i="10"/>
  <c r="S1477" i="10"/>
  <c r="T1476" i="10"/>
  <c r="S1476" i="10"/>
  <c r="S1475" i="10"/>
  <c r="T1475" i="10"/>
  <c r="T1474" i="10"/>
  <c r="S1474" i="10"/>
  <c r="T1473" i="10"/>
  <c r="S1473" i="10"/>
  <c r="T1472" i="10"/>
  <c r="S1472" i="10"/>
  <c r="T1471" i="10"/>
  <c r="S1471" i="10"/>
  <c r="T1470" i="10"/>
  <c r="S1470" i="10"/>
  <c r="T1469" i="10"/>
  <c r="S1469" i="10"/>
  <c r="T1468" i="10"/>
  <c r="S1468" i="10"/>
  <c r="T1467" i="10"/>
  <c r="S1467" i="10"/>
  <c r="T1466" i="10"/>
  <c r="S1466" i="10"/>
  <c r="S1465" i="10"/>
  <c r="T1465" i="10"/>
  <c r="T1464" i="10"/>
  <c r="S1464" i="10"/>
  <c r="T1463" i="10"/>
  <c r="S1463" i="10"/>
  <c r="T1462" i="10"/>
  <c r="S1462" i="10"/>
  <c r="S1461" i="10"/>
  <c r="T1461" i="10"/>
  <c r="T1460" i="10"/>
  <c r="S1460" i="10"/>
  <c r="T1459" i="10"/>
  <c r="S1459" i="10"/>
  <c r="T1458" i="10"/>
  <c r="S1458" i="10"/>
  <c r="T1457" i="10"/>
  <c r="S1457" i="10"/>
  <c r="S1456" i="10"/>
  <c r="T1456" i="10"/>
  <c r="S1455" i="10"/>
  <c r="T1455" i="10"/>
  <c r="S1454" i="10"/>
  <c r="T1454" i="10"/>
  <c r="T1453" i="10"/>
  <c r="S1453" i="10"/>
  <c r="T1452" i="10"/>
  <c r="S1452" i="10"/>
  <c r="T1451" i="10"/>
  <c r="S1451" i="10"/>
  <c r="T1450" i="10"/>
  <c r="S1450" i="10"/>
  <c r="T1449" i="10"/>
  <c r="S1449" i="10"/>
  <c r="T1448" i="10"/>
  <c r="S1448" i="10"/>
  <c r="T1447" i="10"/>
  <c r="S1447" i="10"/>
  <c r="T1446" i="10"/>
  <c r="S1446" i="10"/>
  <c r="T1445" i="10"/>
  <c r="S1445" i="10"/>
  <c r="T1444" i="10"/>
  <c r="S1444" i="10"/>
  <c r="T1443" i="10"/>
  <c r="S1443" i="10"/>
  <c r="S1442" i="10"/>
  <c r="T1442" i="10"/>
  <c r="T1441" i="10"/>
  <c r="S1441" i="10"/>
  <c r="T1440" i="10"/>
  <c r="S1440" i="10"/>
  <c r="T1439" i="10"/>
  <c r="S1439" i="10"/>
  <c r="S1438" i="10"/>
  <c r="T1438" i="10"/>
  <c r="T1437" i="10"/>
  <c r="S1437" i="10"/>
  <c r="S1436" i="10"/>
  <c r="T1436" i="10"/>
  <c r="S1435" i="10"/>
  <c r="T1435" i="10"/>
  <c r="T1434" i="10"/>
  <c r="S1434" i="10"/>
  <c r="T1433" i="10"/>
  <c r="S1433" i="10"/>
  <c r="T1432" i="10"/>
  <c r="S1432" i="10"/>
  <c r="T1431" i="10"/>
  <c r="S1431" i="10"/>
  <c r="T1430" i="10"/>
  <c r="S1430" i="10"/>
  <c r="T1429" i="10"/>
  <c r="S1429" i="10"/>
  <c r="T1428" i="10"/>
  <c r="S1428" i="10"/>
  <c r="T1427" i="10"/>
  <c r="S1427" i="10"/>
  <c r="S1426" i="10"/>
  <c r="T1426" i="10"/>
  <c r="T1425" i="10"/>
  <c r="S1425" i="10"/>
  <c r="T1424" i="10"/>
  <c r="S1424" i="10"/>
  <c r="S1423" i="10"/>
  <c r="T1423" i="10"/>
  <c r="T1422" i="10"/>
  <c r="S1422" i="10"/>
  <c r="S1421" i="10"/>
  <c r="T1421" i="10"/>
  <c r="T1420" i="10"/>
  <c r="S1420" i="10"/>
  <c r="T1419" i="10"/>
  <c r="S1419" i="10"/>
  <c r="T1418" i="10"/>
  <c r="S1418" i="10"/>
  <c r="T1417" i="10"/>
  <c r="S1417" i="10"/>
  <c r="T1416" i="10"/>
  <c r="S1416" i="10"/>
  <c r="T1415" i="10"/>
  <c r="S1415" i="10"/>
  <c r="T1414" i="10"/>
  <c r="S1414" i="10"/>
  <c r="S1413" i="10"/>
  <c r="T1413" i="10"/>
  <c r="T1412" i="10"/>
  <c r="S1412" i="10"/>
  <c r="T1411" i="10"/>
  <c r="S1411" i="10"/>
  <c r="T1410" i="10"/>
  <c r="S1410" i="10"/>
  <c r="T1409" i="10"/>
  <c r="S1409" i="10"/>
  <c r="S1408" i="10"/>
  <c r="T1408" i="10"/>
  <c r="S1407" i="10"/>
  <c r="T1407" i="10"/>
  <c r="T1406" i="10"/>
  <c r="S1406" i="10"/>
  <c r="T1405" i="10"/>
  <c r="S1405" i="10"/>
  <c r="T1404" i="10"/>
  <c r="S1404" i="10"/>
  <c r="T1403" i="10"/>
  <c r="S1403" i="10"/>
  <c r="T1402" i="10"/>
  <c r="S1402" i="10"/>
  <c r="S1401" i="10"/>
  <c r="T1401" i="10"/>
  <c r="S1400" i="10"/>
  <c r="T1400" i="10"/>
  <c r="S1399" i="10"/>
  <c r="T1399" i="10"/>
  <c r="T1398" i="10"/>
  <c r="S1398" i="10"/>
  <c r="T1397" i="10"/>
  <c r="S1397" i="10"/>
  <c r="T1396" i="10"/>
  <c r="S1396" i="10"/>
  <c r="T1395" i="10"/>
  <c r="S1395" i="10"/>
  <c r="T1394" i="10"/>
  <c r="S1394" i="10"/>
  <c r="S1393" i="10"/>
  <c r="T1393" i="10"/>
  <c r="T1392" i="10"/>
  <c r="S1392" i="10"/>
  <c r="T1391" i="10"/>
  <c r="S1391" i="10"/>
  <c r="T1390" i="10"/>
  <c r="S1390" i="10"/>
  <c r="T1389" i="10"/>
  <c r="S1389" i="10"/>
  <c r="T1388" i="10"/>
  <c r="S1388" i="10"/>
  <c r="T1387" i="10"/>
  <c r="S1387" i="10"/>
  <c r="S1386" i="10"/>
  <c r="T1386" i="10"/>
  <c r="T1385" i="10"/>
  <c r="S1385" i="10"/>
  <c r="T1384" i="10"/>
  <c r="S1384" i="10"/>
  <c r="T1383" i="10"/>
  <c r="S1383" i="10"/>
  <c r="S1382" i="10"/>
  <c r="T1382" i="10"/>
  <c r="T1381" i="10"/>
  <c r="S1381" i="10"/>
  <c r="T1380" i="10"/>
  <c r="S1380" i="10"/>
  <c r="T1379" i="10"/>
  <c r="S1379" i="10"/>
  <c r="T1378" i="10"/>
  <c r="S1378" i="10"/>
  <c r="T1377" i="10"/>
  <c r="S1377" i="10"/>
  <c r="T1376" i="10"/>
  <c r="S1376" i="10"/>
  <c r="T1375" i="10"/>
  <c r="S1375" i="10"/>
  <c r="S1374" i="10"/>
  <c r="T1374" i="10"/>
  <c r="T1373" i="10"/>
  <c r="S1373" i="10"/>
  <c r="T1372" i="10"/>
  <c r="S1372" i="10"/>
  <c r="S1371" i="10"/>
  <c r="T1371" i="10"/>
  <c r="T1370" i="10"/>
  <c r="S1370" i="10"/>
  <c r="S1369" i="10"/>
  <c r="T1369" i="10"/>
  <c r="S1368" i="10"/>
  <c r="T1368" i="10"/>
  <c r="T1367" i="10"/>
  <c r="S1367" i="10"/>
  <c r="T1366" i="10"/>
  <c r="S1366" i="10"/>
  <c r="T1365" i="10"/>
  <c r="S1365" i="10"/>
  <c r="T1364" i="10"/>
  <c r="S1364" i="10"/>
  <c r="T1363" i="10"/>
  <c r="S1363" i="10"/>
  <c r="T1362" i="10"/>
  <c r="S1362" i="10"/>
  <c r="S1361" i="10"/>
  <c r="T1361" i="10"/>
  <c r="T1360" i="10"/>
  <c r="S1360" i="10"/>
  <c r="T1359" i="10"/>
  <c r="S1359" i="10"/>
  <c r="T1358" i="10"/>
  <c r="S1358" i="10"/>
  <c r="T1357" i="10"/>
  <c r="S1357" i="10"/>
  <c r="T1356" i="10"/>
  <c r="S1356" i="10"/>
  <c r="T1355" i="10"/>
  <c r="S1355" i="10"/>
  <c r="S1354" i="10"/>
  <c r="T1354" i="10"/>
  <c r="T1353" i="10"/>
  <c r="S1353" i="10"/>
  <c r="T1352" i="10"/>
  <c r="S1352" i="10"/>
  <c r="T1351" i="10"/>
  <c r="S1351" i="10"/>
  <c r="T1350" i="10"/>
  <c r="S1350" i="10"/>
  <c r="T1349" i="10"/>
  <c r="S1349" i="10"/>
  <c r="S1348" i="10"/>
  <c r="T1348" i="10"/>
  <c r="T1347" i="10"/>
  <c r="S1347" i="10"/>
  <c r="T1346" i="10"/>
  <c r="S1346" i="10"/>
  <c r="S1345" i="10"/>
  <c r="T1345" i="10"/>
  <c r="T1344" i="10"/>
  <c r="S1344" i="10"/>
  <c r="S1343" i="10"/>
  <c r="T1343" i="10"/>
  <c r="T1342" i="10"/>
  <c r="S1342" i="10"/>
  <c r="T1341" i="10"/>
  <c r="S1341" i="10"/>
  <c r="T1340" i="10"/>
  <c r="S1340" i="10"/>
  <c r="T1339" i="10"/>
  <c r="S1339" i="10"/>
  <c r="T1338" i="10"/>
  <c r="S1338" i="10"/>
  <c r="T1337" i="10"/>
  <c r="S1337" i="10"/>
  <c r="T1336" i="10"/>
  <c r="S1336" i="10"/>
  <c r="S1335" i="10"/>
  <c r="T1335" i="10"/>
  <c r="T1334" i="10"/>
  <c r="S1334" i="10"/>
  <c r="T1333" i="10"/>
  <c r="S1333" i="10"/>
  <c r="S1332" i="10"/>
  <c r="T1332" i="10"/>
  <c r="T1331" i="10"/>
  <c r="S1331" i="10"/>
  <c r="S1330" i="10"/>
  <c r="T1330" i="10"/>
  <c r="T1329" i="10"/>
  <c r="S1329" i="10"/>
  <c r="T1328" i="10"/>
  <c r="S1328" i="10"/>
  <c r="T1327" i="10"/>
  <c r="S1327" i="10"/>
  <c r="T1326" i="10"/>
  <c r="S1326" i="10"/>
  <c r="T1325" i="10"/>
  <c r="S1325" i="10"/>
  <c r="T1324" i="10"/>
  <c r="S1324" i="10"/>
  <c r="S1323" i="10"/>
  <c r="T1323" i="10"/>
  <c r="T1322" i="10"/>
  <c r="S1322" i="10"/>
  <c r="T1321" i="10"/>
  <c r="S1321" i="10"/>
  <c r="S1319" i="10"/>
  <c r="T1319" i="10"/>
  <c r="S1318" i="10"/>
  <c r="T1318" i="10"/>
  <c r="T1317" i="10"/>
  <c r="S1317" i="10"/>
  <c r="T1316" i="10"/>
  <c r="S1316" i="10"/>
  <c r="T1315" i="10"/>
  <c r="S1315" i="10"/>
  <c r="T1314" i="10"/>
  <c r="S1314" i="10"/>
  <c r="T1313" i="10"/>
  <c r="S1313" i="10"/>
  <c r="S1312" i="10"/>
  <c r="T1312" i="10"/>
  <c r="T1311" i="10"/>
  <c r="S1311" i="10"/>
  <c r="T1310" i="10"/>
  <c r="S1310" i="10"/>
  <c r="S1309" i="10"/>
  <c r="T1309" i="10"/>
  <c r="T1308" i="10"/>
  <c r="S1308" i="10"/>
  <c r="S1307" i="10"/>
  <c r="T1307" i="10"/>
  <c r="T1306" i="10"/>
  <c r="S1306" i="10"/>
  <c r="T1305" i="10"/>
  <c r="S1305" i="10"/>
  <c r="T1304" i="10"/>
  <c r="S1304" i="10"/>
  <c r="T1303" i="10"/>
  <c r="S1303" i="10"/>
  <c r="T1302" i="10"/>
  <c r="S1302" i="10"/>
  <c r="S1301" i="10"/>
  <c r="T1301" i="10"/>
  <c r="T1300" i="10"/>
  <c r="S1300" i="10"/>
  <c r="S1299" i="10"/>
  <c r="T1299" i="10"/>
  <c r="T1298" i="10"/>
  <c r="S1298" i="10"/>
  <c r="T1297" i="10"/>
  <c r="S1297" i="10"/>
  <c r="S1296" i="10"/>
  <c r="T1296" i="10"/>
  <c r="T1295" i="10"/>
  <c r="S1295" i="10"/>
  <c r="T1294" i="10"/>
  <c r="S1294" i="10"/>
  <c r="T1293" i="10"/>
  <c r="S1293" i="10"/>
  <c r="S1292" i="10"/>
  <c r="T1292" i="10"/>
  <c r="T1291" i="10"/>
  <c r="S1291" i="10"/>
  <c r="T1290" i="10"/>
  <c r="S1290" i="10"/>
  <c r="T1289" i="10"/>
  <c r="S1289" i="10"/>
  <c r="S1288" i="10"/>
  <c r="T1288" i="10"/>
  <c r="T1287" i="10"/>
  <c r="S1287" i="10"/>
  <c r="S1286" i="10"/>
  <c r="T1286" i="10"/>
  <c r="T1285" i="10"/>
  <c r="S1285" i="10"/>
  <c r="T1284" i="10"/>
  <c r="S1284" i="10"/>
  <c r="T1283" i="10"/>
  <c r="S1283" i="10"/>
  <c r="T1282" i="10"/>
  <c r="S1282" i="10"/>
  <c r="S1281" i="10"/>
  <c r="T1281" i="10"/>
  <c r="S1280" i="10"/>
  <c r="T1280" i="10"/>
  <c r="T1279" i="10"/>
  <c r="S1279" i="10"/>
  <c r="T1278" i="10"/>
  <c r="S1278" i="10"/>
  <c r="T1277" i="10"/>
  <c r="S1277" i="10"/>
  <c r="S1276" i="10"/>
  <c r="T1276" i="10"/>
  <c r="S1275" i="10"/>
  <c r="T1275" i="10"/>
  <c r="T1274" i="10"/>
  <c r="S1274" i="10"/>
  <c r="T1273" i="10"/>
  <c r="S1273" i="10"/>
  <c r="T1272" i="10"/>
  <c r="S1272" i="10"/>
  <c r="T1271" i="10"/>
  <c r="S1271" i="10"/>
  <c r="T1270" i="10"/>
  <c r="S1270" i="10"/>
  <c r="S1269" i="10"/>
  <c r="T1269" i="10"/>
  <c r="T1268" i="10"/>
  <c r="S1268" i="10"/>
  <c r="T1267" i="10"/>
  <c r="S1267" i="10"/>
  <c r="T1266" i="10"/>
  <c r="S1266" i="10"/>
  <c r="T1265" i="10"/>
  <c r="S1265" i="10"/>
  <c r="T1264" i="10"/>
  <c r="S1264" i="10"/>
  <c r="S1263" i="10"/>
  <c r="T1263" i="10"/>
  <c r="T1262" i="10"/>
  <c r="S1262" i="10"/>
  <c r="T1261" i="10"/>
  <c r="S1261" i="10"/>
  <c r="T1260" i="10"/>
  <c r="S1260" i="10"/>
  <c r="T1259" i="10"/>
  <c r="S1259" i="10"/>
  <c r="S1258" i="10"/>
  <c r="T1258" i="10"/>
  <c r="T1257" i="10"/>
  <c r="S1257" i="10"/>
  <c r="T1256" i="10"/>
  <c r="S1256" i="10"/>
  <c r="S1255" i="10"/>
  <c r="T1255" i="10"/>
  <c r="S1254" i="10"/>
  <c r="T1254" i="10"/>
  <c r="T1253" i="10"/>
  <c r="S1253" i="10"/>
  <c r="T1252" i="10"/>
  <c r="S1252" i="10"/>
  <c r="S1251" i="10"/>
  <c r="T1251" i="10"/>
  <c r="T1250" i="10"/>
  <c r="S1250" i="10"/>
  <c r="T1249" i="10"/>
  <c r="S1249" i="10"/>
  <c r="T1248" i="10"/>
  <c r="S1248" i="10"/>
  <c r="S1247" i="10"/>
  <c r="T1247" i="10"/>
  <c r="T1246" i="10"/>
  <c r="S1246" i="10"/>
  <c r="T1245" i="10"/>
  <c r="S1245" i="10"/>
  <c r="S1244" i="10"/>
  <c r="T1244" i="10"/>
  <c r="S1243" i="10"/>
  <c r="T1243" i="10"/>
  <c r="T1242" i="10"/>
  <c r="S1242" i="10"/>
  <c r="T1241" i="10"/>
  <c r="S1241" i="10"/>
  <c r="T1240" i="10"/>
  <c r="S1240" i="10"/>
  <c r="S1239" i="10"/>
  <c r="T1239" i="10"/>
  <c r="T1238" i="10"/>
  <c r="S1238" i="10"/>
  <c r="T1237" i="10"/>
  <c r="S1237" i="10"/>
  <c r="T1236" i="10"/>
  <c r="S1236" i="10"/>
  <c r="S1235" i="10"/>
  <c r="T1235" i="10"/>
  <c r="T1234" i="10"/>
  <c r="S1234" i="10"/>
  <c r="T1233" i="10"/>
  <c r="S1233" i="10"/>
  <c r="T1232" i="10"/>
  <c r="S1232" i="10"/>
  <c r="T1231" i="10"/>
  <c r="S1231" i="10"/>
  <c r="T1230" i="10"/>
  <c r="S1230" i="10"/>
  <c r="T1229" i="10"/>
  <c r="S1229" i="10"/>
  <c r="S1228" i="10"/>
  <c r="T1228" i="10"/>
  <c r="T1227" i="10"/>
  <c r="S1227" i="10"/>
  <c r="T1226" i="10"/>
  <c r="S1226" i="10"/>
  <c r="T1225" i="10"/>
  <c r="S1225" i="10"/>
  <c r="T1224" i="10"/>
  <c r="S1224" i="10"/>
  <c r="T1223" i="10"/>
  <c r="S1223" i="10"/>
  <c r="S1222" i="10"/>
  <c r="T1222" i="10"/>
  <c r="T1221" i="10"/>
  <c r="S1221" i="10"/>
  <c r="T1220" i="10"/>
  <c r="S1220" i="10"/>
  <c r="T1219" i="10"/>
  <c r="S1219" i="10"/>
  <c r="T1218" i="10"/>
  <c r="S1218" i="10"/>
  <c r="S1217" i="10"/>
  <c r="T1217" i="10"/>
  <c r="T1216" i="10"/>
  <c r="S1216" i="10"/>
  <c r="T1215" i="10"/>
  <c r="S1215" i="10"/>
  <c r="T1214" i="10"/>
  <c r="S1214" i="10"/>
  <c r="S1213" i="10"/>
  <c r="T1213" i="10"/>
  <c r="T1212" i="10"/>
  <c r="S1212" i="10"/>
  <c r="T1211" i="10"/>
  <c r="S1211" i="10"/>
  <c r="S1210" i="10"/>
  <c r="T1210" i="10"/>
  <c r="T1209" i="10"/>
  <c r="S1209" i="10"/>
  <c r="T1208" i="10"/>
  <c r="S1208" i="10"/>
  <c r="T1207" i="10"/>
  <c r="S1207" i="10"/>
  <c r="S1206" i="10"/>
  <c r="T1206" i="10"/>
  <c r="T1205" i="10"/>
  <c r="S1205" i="10"/>
  <c r="T1204" i="10"/>
  <c r="S1204" i="10"/>
  <c r="T1203" i="10"/>
  <c r="S1203" i="10"/>
  <c r="S1202" i="10"/>
  <c r="T1202" i="10"/>
  <c r="T1201" i="10"/>
  <c r="S1201" i="10"/>
  <c r="T1200" i="10"/>
  <c r="S1200" i="10"/>
  <c r="T1199" i="10"/>
  <c r="S1199" i="10"/>
  <c r="T1198" i="10"/>
  <c r="S1198" i="10"/>
  <c r="S1197" i="10"/>
  <c r="T1197" i="10"/>
  <c r="T1196" i="10"/>
  <c r="S1196" i="10"/>
  <c r="T1195" i="10"/>
  <c r="S1195" i="10"/>
  <c r="T1194" i="10"/>
  <c r="S1194" i="10"/>
  <c r="S1193" i="10"/>
  <c r="T1193" i="10"/>
  <c r="S1192" i="10"/>
  <c r="T1192" i="10"/>
  <c r="T1191" i="10"/>
  <c r="S1191" i="10"/>
  <c r="T1190" i="10"/>
  <c r="S1190" i="10"/>
  <c r="T1189" i="10"/>
  <c r="S1189" i="10"/>
  <c r="T1188" i="10"/>
  <c r="S1188" i="10"/>
  <c r="T1187" i="10"/>
  <c r="S1187" i="10"/>
  <c r="S1186" i="10"/>
  <c r="T1186" i="10"/>
  <c r="T1185" i="10"/>
  <c r="S1185" i="10"/>
  <c r="S1184" i="10"/>
  <c r="T1184" i="10"/>
  <c r="T1183" i="10"/>
  <c r="S1183" i="10"/>
  <c r="S1182" i="10"/>
  <c r="T1182" i="10"/>
  <c r="S1181" i="10"/>
  <c r="T1181" i="10"/>
  <c r="T1180" i="10"/>
  <c r="S1180" i="10"/>
  <c r="T1179" i="10"/>
  <c r="S1179" i="10"/>
  <c r="T1178" i="10"/>
  <c r="S1178" i="10"/>
  <c r="T1177" i="10"/>
  <c r="S1177" i="10"/>
  <c r="S1176" i="10"/>
  <c r="T1176" i="10"/>
  <c r="S1175" i="10"/>
  <c r="T1175" i="10"/>
  <c r="S1174" i="10"/>
  <c r="T1174" i="10"/>
  <c r="T1173" i="10"/>
  <c r="S1173" i="10"/>
  <c r="S1172" i="10"/>
  <c r="T1172" i="10"/>
  <c r="T1171" i="10"/>
  <c r="S1171" i="10"/>
  <c r="T1170" i="10"/>
  <c r="S1170" i="10"/>
  <c r="T1169" i="10"/>
  <c r="S1169" i="10"/>
  <c r="T1168" i="10"/>
  <c r="S1168" i="10"/>
  <c r="T1167" i="10"/>
  <c r="S1167" i="10"/>
  <c r="T1166" i="10"/>
  <c r="S1166" i="10"/>
  <c r="S1165" i="10"/>
  <c r="T1165" i="10"/>
  <c r="T1164" i="10"/>
  <c r="S1164" i="10"/>
  <c r="T1163" i="10"/>
  <c r="S1163" i="10"/>
  <c r="S1162" i="10"/>
  <c r="T1162" i="10"/>
  <c r="S1161" i="10"/>
  <c r="T1161" i="10"/>
  <c r="T1160" i="10"/>
  <c r="S1160" i="10"/>
  <c r="T1159" i="10"/>
  <c r="S1159" i="10"/>
  <c r="T1158" i="10"/>
  <c r="S1158" i="10"/>
  <c r="S1157" i="10"/>
  <c r="T1157" i="10"/>
  <c r="T1156" i="10"/>
  <c r="S1156" i="10"/>
  <c r="T1155" i="10"/>
  <c r="S1155" i="10"/>
  <c r="T1154" i="10"/>
  <c r="S1154" i="10"/>
  <c r="S1153" i="10"/>
  <c r="T1153" i="10"/>
  <c r="T1152" i="10"/>
  <c r="S1152" i="10"/>
  <c r="T1151" i="10"/>
  <c r="S1151" i="10"/>
  <c r="T1150" i="10"/>
  <c r="S1150" i="10"/>
  <c r="T1149" i="10"/>
  <c r="S1149" i="10"/>
  <c r="T1148" i="10"/>
  <c r="S1148" i="10"/>
  <c r="T1147" i="10"/>
  <c r="S1147" i="10"/>
  <c r="T1146" i="10"/>
  <c r="S1146" i="10"/>
  <c r="S1145" i="10"/>
  <c r="T1145" i="10"/>
  <c r="T1144" i="10"/>
  <c r="S1144" i="10"/>
  <c r="T1143" i="10"/>
  <c r="S1143" i="10"/>
  <c r="S1142" i="10"/>
  <c r="T1142" i="10"/>
  <c r="T1141" i="10"/>
  <c r="S1141" i="10"/>
  <c r="S1140" i="10"/>
  <c r="T1140" i="10"/>
  <c r="T1139" i="10"/>
  <c r="S1139" i="10"/>
  <c r="T1138" i="10"/>
  <c r="S1138" i="10"/>
  <c r="T1137" i="10"/>
  <c r="S1137" i="10"/>
  <c r="T1136" i="10"/>
  <c r="S1136" i="10"/>
  <c r="T1135" i="10"/>
  <c r="S1135" i="10"/>
  <c r="T1134" i="10"/>
  <c r="S1134" i="10"/>
  <c r="S1133" i="10"/>
  <c r="T1133" i="10"/>
  <c r="T1132" i="10"/>
  <c r="S1132" i="10"/>
  <c r="T1131" i="10"/>
  <c r="S1131" i="10"/>
  <c r="S1130" i="10"/>
  <c r="T1130" i="10"/>
  <c r="T1129" i="10"/>
  <c r="S1129" i="10"/>
  <c r="T1128" i="10"/>
  <c r="S1128" i="10"/>
  <c r="T1127" i="10"/>
  <c r="S1127" i="10"/>
  <c r="T1126" i="10"/>
  <c r="S1126" i="10"/>
  <c r="T1125" i="10"/>
  <c r="S1125" i="10"/>
  <c r="T1124" i="10"/>
  <c r="S1124" i="10"/>
  <c r="S1123" i="10"/>
  <c r="T1123" i="10"/>
  <c r="T1122" i="10"/>
  <c r="S1122" i="10"/>
  <c r="T1121" i="10"/>
  <c r="S1121" i="10"/>
  <c r="T1120" i="10"/>
  <c r="S1120" i="10"/>
  <c r="T1119" i="10"/>
  <c r="S1119" i="10"/>
  <c r="S1118" i="10"/>
  <c r="T1118" i="10"/>
  <c r="T1117" i="10"/>
  <c r="S1117" i="10"/>
  <c r="T1116" i="10"/>
  <c r="S1116" i="10"/>
  <c r="T1115" i="10"/>
  <c r="S1115" i="10"/>
  <c r="S1114" i="10"/>
  <c r="T1114" i="10"/>
  <c r="T1113" i="10"/>
  <c r="S1113" i="10"/>
  <c r="T1112" i="10"/>
  <c r="S1112" i="10"/>
  <c r="T1111" i="10"/>
  <c r="S1111" i="10"/>
  <c r="S1110" i="10"/>
  <c r="T1110" i="10"/>
  <c r="S1109" i="10"/>
  <c r="T1109" i="10"/>
  <c r="T1108" i="10"/>
  <c r="S1108" i="10"/>
  <c r="T1107" i="10"/>
  <c r="S1107" i="10"/>
  <c r="T1106" i="10"/>
  <c r="S1106" i="10"/>
  <c r="T1105" i="10"/>
  <c r="S1105" i="10"/>
  <c r="T1104" i="10"/>
  <c r="S1104" i="10"/>
  <c r="S1103" i="10"/>
  <c r="T1103" i="10"/>
  <c r="T1102" i="10"/>
  <c r="S1102" i="10"/>
  <c r="T1101" i="10"/>
  <c r="S1101" i="10"/>
  <c r="T1100" i="10"/>
  <c r="S1100" i="10"/>
  <c r="S1099" i="10"/>
  <c r="T1099" i="10"/>
  <c r="T1098" i="10"/>
  <c r="S1098" i="10"/>
  <c r="T1097" i="10"/>
  <c r="S1097" i="10"/>
  <c r="T1096" i="10"/>
  <c r="S1096" i="10"/>
  <c r="T1095" i="10"/>
  <c r="S1095" i="10"/>
  <c r="T1094" i="10"/>
  <c r="S1094" i="10"/>
  <c r="S1093" i="10"/>
  <c r="T1093" i="10"/>
  <c r="T1092" i="10"/>
  <c r="S1092" i="10"/>
  <c r="T1091" i="10"/>
  <c r="S1091" i="10"/>
  <c r="T1090" i="10"/>
  <c r="S1090" i="10"/>
  <c r="T1089" i="10"/>
  <c r="S1089" i="10"/>
  <c r="S1088" i="10"/>
  <c r="T1088" i="10"/>
  <c r="T1087" i="10"/>
  <c r="S1087" i="10"/>
  <c r="T1086" i="10"/>
  <c r="S1086" i="10"/>
  <c r="T1085" i="10"/>
  <c r="S1085" i="10"/>
  <c r="T1084" i="10"/>
  <c r="S1084" i="10"/>
  <c r="S1083" i="10"/>
  <c r="T1083" i="10"/>
  <c r="T1082" i="10"/>
  <c r="S1082" i="10"/>
  <c r="T1081" i="10"/>
  <c r="S1081" i="10"/>
  <c r="T1080" i="10"/>
  <c r="S1080" i="10"/>
  <c r="S1079" i="10"/>
  <c r="T1079" i="10"/>
  <c r="T1078" i="10"/>
  <c r="S1078" i="10"/>
  <c r="T1077" i="10"/>
  <c r="S1077" i="10"/>
  <c r="T1076" i="10"/>
  <c r="S1076" i="10"/>
  <c r="T1075" i="10"/>
  <c r="S1075" i="10"/>
  <c r="S1074" i="10"/>
  <c r="T1074" i="10"/>
  <c r="S1073" i="10"/>
  <c r="T1073" i="10"/>
  <c r="T1072" i="10"/>
  <c r="S1072" i="10"/>
  <c r="T1071" i="10"/>
  <c r="S1071" i="10"/>
  <c r="S1070" i="10"/>
  <c r="T1070" i="10"/>
  <c r="S1069" i="10"/>
  <c r="T1069" i="10"/>
  <c r="T1068" i="10"/>
  <c r="S1068" i="10"/>
  <c r="T1067" i="10"/>
  <c r="S1067" i="10"/>
  <c r="T1066" i="10"/>
  <c r="S1066" i="10"/>
  <c r="T1065" i="10"/>
  <c r="S1065" i="10"/>
  <c r="T1064" i="10"/>
  <c r="S1064" i="10"/>
  <c r="T1063" i="10"/>
  <c r="S1063" i="10"/>
  <c r="T1062" i="10"/>
  <c r="S1062" i="10"/>
  <c r="T1061" i="10"/>
  <c r="S1061" i="10"/>
  <c r="T1060" i="10"/>
  <c r="S1060" i="10"/>
  <c r="T1059" i="10"/>
  <c r="S1059" i="10"/>
  <c r="T1058" i="10"/>
  <c r="S1058" i="10"/>
  <c r="T1057" i="10"/>
  <c r="S1057" i="10"/>
  <c r="T1056" i="10"/>
  <c r="S1056" i="10"/>
  <c r="T1055" i="10"/>
  <c r="S1055" i="10"/>
  <c r="S1054" i="10"/>
  <c r="T1054" i="10"/>
  <c r="T1053" i="10"/>
  <c r="S1053" i="10"/>
  <c r="T1052" i="10"/>
  <c r="S1052" i="10"/>
  <c r="S1051" i="10"/>
  <c r="T1051" i="10"/>
  <c r="T1050" i="10"/>
  <c r="S1050" i="10"/>
  <c r="S1049" i="10"/>
  <c r="T1049" i="10"/>
  <c r="S1048" i="10"/>
  <c r="T1048" i="10"/>
  <c r="T1047" i="10"/>
  <c r="S1047" i="10"/>
  <c r="T1046" i="10"/>
  <c r="S1046" i="10"/>
  <c r="T1045" i="10"/>
  <c r="S1045" i="10"/>
  <c r="T1044" i="10"/>
  <c r="S1044" i="10"/>
  <c r="T1043" i="10"/>
  <c r="S1043" i="10"/>
  <c r="T1042" i="10"/>
  <c r="S1042" i="10"/>
  <c r="T1041" i="10"/>
  <c r="S1041" i="10"/>
  <c r="T1040" i="10"/>
  <c r="S1040" i="10"/>
  <c r="T1039" i="10"/>
  <c r="S1039" i="10"/>
  <c r="T1038" i="10"/>
  <c r="S1038" i="10"/>
  <c r="T1037" i="10"/>
  <c r="S1037" i="10"/>
  <c r="T1036" i="10"/>
  <c r="S1036" i="10"/>
  <c r="T1035" i="10"/>
  <c r="S1035" i="10"/>
  <c r="S1034" i="10"/>
  <c r="T1034" i="10"/>
  <c r="S1033" i="10"/>
  <c r="T1033" i="10"/>
  <c r="T1032" i="10"/>
  <c r="S1032" i="10"/>
  <c r="T1031" i="10"/>
  <c r="S1031" i="10"/>
  <c r="T1030" i="10"/>
  <c r="S1030" i="10"/>
  <c r="T1029" i="10"/>
  <c r="S1029" i="10"/>
  <c r="T1028" i="10"/>
  <c r="S1028" i="10"/>
  <c r="T1027" i="10"/>
  <c r="S1027" i="10"/>
  <c r="T1026" i="10"/>
  <c r="S1026" i="10"/>
  <c r="T1025" i="10"/>
  <c r="S1025" i="10"/>
  <c r="T1024" i="10"/>
  <c r="S1024" i="10"/>
  <c r="T1023" i="10"/>
  <c r="S1023" i="10"/>
  <c r="S1022" i="10"/>
  <c r="T1022" i="10"/>
  <c r="T1021" i="10"/>
  <c r="S1021" i="10"/>
  <c r="T1020" i="10"/>
  <c r="S1020" i="10"/>
  <c r="T1019" i="10"/>
  <c r="S1019" i="10"/>
  <c r="T1018" i="10"/>
  <c r="S1018" i="10"/>
  <c r="S1017" i="10"/>
  <c r="T1017" i="10"/>
  <c r="T1016" i="10"/>
  <c r="S1016" i="10"/>
  <c r="T1015" i="10"/>
  <c r="S1015" i="10"/>
  <c r="T1014" i="10"/>
  <c r="S1014" i="10"/>
  <c r="T1013" i="10"/>
  <c r="S1013" i="10"/>
  <c r="S1012" i="10"/>
  <c r="T1012" i="10"/>
  <c r="T1011" i="10"/>
  <c r="S1011" i="10"/>
  <c r="T1010" i="10"/>
  <c r="S1010" i="10"/>
  <c r="T1009" i="10"/>
  <c r="S1009" i="10"/>
  <c r="S1008" i="10"/>
  <c r="T1008" i="10"/>
  <c r="T1007" i="10"/>
  <c r="S1007" i="10"/>
  <c r="T1006" i="10"/>
  <c r="S1006" i="10"/>
  <c r="T1005" i="10"/>
  <c r="S1005" i="10"/>
  <c r="T1004" i="10"/>
  <c r="S1004" i="10"/>
  <c r="T1003" i="10"/>
  <c r="S1003" i="10"/>
  <c r="S1002" i="10"/>
  <c r="T1002" i="10"/>
  <c r="T1001" i="10"/>
  <c r="S1001" i="10"/>
  <c r="T1000" i="10"/>
  <c r="S1000" i="10"/>
  <c r="T999" i="10"/>
  <c r="S999" i="10"/>
  <c r="S998" i="10"/>
  <c r="T998" i="10"/>
  <c r="T997" i="10"/>
  <c r="S997" i="10"/>
  <c r="T996" i="10"/>
  <c r="S996" i="10"/>
  <c r="T995" i="10"/>
  <c r="S995" i="10"/>
  <c r="T994" i="10"/>
  <c r="S994" i="10"/>
  <c r="S993" i="10"/>
  <c r="T993" i="10"/>
  <c r="S992" i="10"/>
  <c r="T992" i="10"/>
  <c r="T991" i="10"/>
  <c r="S991" i="10"/>
  <c r="T990" i="10"/>
  <c r="S990" i="10"/>
  <c r="S989" i="10"/>
  <c r="T989" i="10"/>
  <c r="S988" i="10"/>
  <c r="T988" i="10"/>
  <c r="T987" i="10"/>
  <c r="S987" i="10"/>
  <c r="T986" i="10"/>
  <c r="S986" i="10"/>
  <c r="T985" i="10"/>
  <c r="S985" i="10"/>
  <c r="T984" i="10"/>
  <c r="S984" i="10"/>
  <c r="T983" i="10"/>
  <c r="S983" i="10"/>
  <c r="S982" i="10"/>
  <c r="T982" i="10"/>
  <c r="T981" i="10"/>
  <c r="S981" i="10"/>
  <c r="T980" i="10"/>
  <c r="S980" i="10"/>
  <c r="S979" i="10"/>
  <c r="T979" i="10"/>
  <c r="T978" i="10"/>
  <c r="S978" i="10"/>
  <c r="S977" i="10"/>
  <c r="T977" i="10"/>
  <c r="T976" i="10"/>
  <c r="S976" i="10"/>
  <c r="T975" i="10"/>
  <c r="S975" i="10"/>
  <c r="T974" i="10"/>
  <c r="S974" i="10"/>
  <c r="T973" i="10"/>
  <c r="S973" i="10"/>
  <c r="T972" i="10"/>
  <c r="S972" i="10"/>
  <c r="T971" i="10"/>
  <c r="S971" i="10"/>
  <c r="S970" i="10"/>
  <c r="T970" i="10"/>
  <c r="T969" i="10"/>
  <c r="S969" i="10"/>
  <c r="T968" i="10"/>
  <c r="S968" i="10"/>
  <c r="S967" i="10"/>
  <c r="T967" i="10"/>
  <c r="T966" i="10"/>
  <c r="S966" i="10"/>
  <c r="T965" i="10"/>
  <c r="S965" i="10"/>
  <c r="S964" i="10"/>
  <c r="T964" i="10"/>
  <c r="T963" i="10"/>
  <c r="S963" i="10"/>
  <c r="T962" i="10"/>
  <c r="S962" i="10"/>
  <c r="T961" i="10"/>
  <c r="S961" i="10"/>
  <c r="S960" i="10"/>
  <c r="T960" i="10"/>
  <c r="T959" i="10"/>
  <c r="S959" i="10"/>
  <c r="T958" i="10"/>
  <c r="S958" i="10"/>
  <c r="T957" i="10"/>
  <c r="S957" i="10"/>
  <c r="S956" i="10"/>
  <c r="T956" i="10"/>
  <c r="T955" i="10"/>
  <c r="S955" i="10"/>
  <c r="T954" i="10"/>
  <c r="S954" i="10"/>
  <c r="T953" i="10"/>
  <c r="S953" i="10"/>
  <c r="T952" i="10"/>
  <c r="S952" i="10"/>
  <c r="S951" i="10"/>
  <c r="T951" i="10"/>
  <c r="T950" i="10"/>
  <c r="S950" i="10"/>
  <c r="T949" i="10"/>
  <c r="S949" i="10"/>
  <c r="T948" i="10"/>
  <c r="S948" i="10"/>
  <c r="S947" i="10"/>
  <c r="T947" i="10"/>
  <c r="S946" i="10"/>
  <c r="T946" i="10"/>
  <c r="T945" i="10"/>
  <c r="S945" i="10"/>
  <c r="T944" i="10"/>
  <c r="S944" i="10"/>
  <c r="T943" i="10"/>
  <c r="S943" i="10"/>
  <c r="T942" i="10"/>
  <c r="S942" i="10"/>
  <c r="T941" i="10"/>
  <c r="S941" i="10"/>
  <c r="S940" i="10"/>
  <c r="T940" i="10"/>
  <c r="T939" i="10"/>
  <c r="S939" i="10"/>
  <c r="T938" i="10"/>
  <c r="S938" i="10"/>
  <c r="T937" i="10"/>
  <c r="S937" i="10"/>
  <c r="T936" i="10"/>
  <c r="S936" i="10"/>
  <c r="S935" i="10"/>
  <c r="T935" i="10"/>
  <c r="T934" i="10"/>
  <c r="S934" i="10"/>
  <c r="T933" i="10"/>
  <c r="S933" i="10"/>
  <c r="T932" i="10"/>
  <c r="S932" i="10"/>
  <c r="T931" i="10"/>
  <c r="S931" i="10"/>
  <c r="S930" i="10"/>
  <c r="T930" i="10"/>
  <c r="T929" i="10"/>
  <c r="S929" i="10"/>
  <c r="T928" i="10"/>
  <c r="S928" i="10"/>
  <c r="T927" i="10"/>
  <c r="S927" i="10"/>
  <c r="T926" i="10"/>
  <c r="S926" i="10"/>
  <c r="S925" i="10"/>
  <c r="T925" i="10"/>
  <c r="T924" i="10"/>
  <c r="S924" i="10"/>
  <c r="T923" i="10"/>
  <c r="S923" i="10"/>
  <c r="T922" i="10"/>
  <c r="S922" i="10"/>
  <c r="T921" i="10"/>
  <c r="S921" i="10"/>
  <c r="S920" i="10"/>
  <c r="T920" i="10"/>
  <c r="T919" i="10"/>
  <c r="S919" i="10"/>
  <c r="T918" i="10"/>
  <c r="S918" i="10"/>
  <c r="T917" i="10"/>
  <c r="S917" i="10"/>
  <c r="T916" i="10"/>
  <c r="S916" i="10"/>
  <c r="S915" i="10"/>
  <c r="T915" i="10"/>
  <c r="T914" i="10"/>
  <c r="S914" i="10"/>
  <c r="T913" i="10"/>
  <c r="S913" i="10"/>
  <c r="T912" i="10"/>
  <c r="S912" i="10"/>
  <c r="T911" i="10"/>
  <c r="S911" i="10"/>
  <c r="S910" i="10"/>
  <c r="T910" i="10"/>
  <c r="T909" i="10"/>
  <c r="S909" i="10"/>
  <c r="T908" i="10"/>
  <c r="S908" i="10"/>
  <c r="T907" i="10"/>
  <c r="S907" i="10"/>
  <c r="T906" i="10"/>
  <c r="S906" i="10"/>
  <c r="S905" i="10"/>
  <c r="T905" i="10"/>
  <c r="T904" i="10"/>
  <c r="S904" i="10"/>
  <c r="T903" i="10"/>
  <c r="S903" i="10"/>
  <c r="T902" i="10"/>
  <c r="S902" i="10"/>
  <c r="T901" i="10"/>
  <c r="S901" i="10"/>
  <c r="T900" i="10"/>
  <c r="S900" i="10"/>
  <c r="S899" i="10"/>
  <c r="T899" i="10"/>
  <c r="T898" i="10"/>
  <c r="S898" i="10"/>
  <c r="T897" i="10"/>
  <c r="S897" i="10"/>
  <c r="S896" i="10"/>
  <c r="T896" i="10"/>
  <c r="T895" i="10"/>
  <c r="S895" i="10"/>
  <c r="S894" i="10"/>
  <c r="T894" i="10"/>
  <c r="T893" i="10"/>
  <c r="S893" i="10"/>
  <c r="T892" i="10"/>
  <c r="S892" i="10"/>
  <c r="T891" i="10"/>
  <c r="S891" i="10"/>
  <c r="T890" i="10"/>
  <c r="S890" i="10"/>
  <c r="T889" i="10"/>
  <c r="S889" i="10"/>
  <c r="T888" i="10"/>
  <c r="S888" i="10"/>
  <c r="S887" i="10"/>
  <c r="T887" i="10"/>
  <c r="T886" i="10"/>
  <c r="S886" i="10"/>
  <c r="T885" i="10"/>
  <c r="S885" i="10"/>
  <c r="S884" i="10"/>
  <c r="T884" i="10"/>
  <c r="T883" i="10"/>
  <c r="S883" i="10"/>
  <c r="T882" i="10"/>
  <c r="S882" i="10"/>
  <c r="T881" i="10"/>
  <c r="S881" i="10"/>
  <c r="T880" i="10"/>
  <c r="S880" i="10"/>
  <c r="T879" i="10"/>
  <c r="S879" i="10"/>
  <c r="T878" i="10"/>
  <c r="S878" i="10"/>
  <c r="S877" i="10"/>
  <c r="T877" i="10"/>
  <c r="T876" i="10"/>
  <c r="S876" i="10"/>
  <c r="T875" i="10"/>
  <c r="S875" i="10"/>
  <c r="T874" i="10"/>
  <c r="S874" i="10"/>
  <c r="T873" i="10"/>
  <c r="S873" i="10"/>
  <c r="S872" i="10"/>
  <c r="T872" i="10"/>
  <c r="T871" i="10"/>
  <c r="S871" i="10"/>
  <c r="T870" i="10"/>
  <c r="S870" i="10"/>
  <c r="T869" i="10"/>
  <c r="S869" i="10"/>
  <c r="S868" i="10"/>
  <c r="T868" i="10"/>
  <c r="T867" i="10"/>
  <c r="S867" i="10"/>
  <c r="T866" i="10"/>
  <c r="S866" i="10"/>
  <c r="T865" i="10"/>
  <c r="S865" i="10"/>
  <c r="S864" i="10"/>
  <c r="T864" i="10"/>
  <c r="S863" i="10"/>
  <c r="T863" i="10"/>
  <c r="T862" i="10"/>
  <c r="S862" i="10"/>
  <c r="T861" i="10"/>
  <c r="S861" i="10"/>
  <c r="T860" i="10"/>
  <c r="S860" i="10"/>
  <c r="T859" i="10"/>
  <c r="S859" i="10"/>
  <c r="T858" i="10"/>
  <c r="S858" i="10"/>
  <c r="T857" i="10"/>
  <c r="S857" i="10"/>
  <c r="S856" i="10"/>
  <c r="T856" i="10"/>
  <c r="T855" i="10"/>
  <c r="S855" i="10"/>
  <c r="T854" i="10"/>
  <c r="S854" i="10"/>
  <c r="T853" i="10"/>
  <c r="S853" i="10"/>
  <c r="S852" i="10"/>
  <c r="T852" i="10"/>
  <c r="T851" i="10"/>
  <c r="S851" i="10"/>
  <c r="T850" i="10"/>
  <c r="S850" i="10"/>
  <c r="T849" i="10"/>
  <c r="S849" i="10"/>
  <c r="T848" i="10"/>
  <c r="S848" i="10"/>
  <c r="S847" i="10"/>
  <c r="T847" i="10"/>
  <c r="S846" i="10"/>
  <c r="T846" i="10"/>
  <c r="S845" i="10"/>
  <c r="T845" i="10"/>
  <c r="T844" i="10"/>
  <c r="S844" i="10"/>
  <c r="S843" i="10"/>
  <c r="T843" i="10"/>
  <c r="S842" i="10"/>
  <c r="T842" i="10"/>
  <c r="T841" i="10"/>
  <c r="S841" i="10"/>
  <c r="T840" i="10"/>
  <c r="S840" i="10"/>
  <c r="T839" i="10"/>
  <c r="S839" i="10"/>
  <c r="T838" i="10"/>
  <c r="S838" i="10"/>
  <c r="T837" i="10"/>
  <c r="S837" i="10"/>
  <c r="T836" i="10"/>
  <c r="S836" i="10"/>
  <c r="T835" i="10"/>
  <c r="S835" i="10"/>
  <c r="T834" i="10"/>
  <c r="S834" i="10"/>
  <c r="S833" i="10"/>
  <c r="T833" i="10"/>
  <c r="T832" i="10"/>
  <c r="S832" i="10"/>
  <c r="T831" i="10"/>
  <c r="S831" i="10"/>
  <c r="T830" i="10"/>
  <c r="S830" i="10"/>
  <c r="T829" i="10"/>
  <c r="S829" i="10"/>
  <c r="T828" i="10"/>
  <c r="S828" i="10"/>
  <c r="S827" i="10"/>
  <c r="T827" i="10"/>
  <c r="T826" i="10"/>
  <c r="S826" i="10"/>
  <c r="T825" i="10"/>
  <c r="S825" i="10"/>
  <c r="T824" i="10"/>
  <c r="S824" i="10"/>
  <c r="S823" i="10"/>
  <c r="T823" i="10"/>
  <c r="T822" i="10"/>
  <c r="S822" i="10"/>
  <c r="T821" i="10"/>
  <c r="S821" i="10"/>
  <c r="T820" i="10"/>
  <c r="S820" i="10"/>
  <c r="T819" i="10"/>
  <c r="S819" i="10"/>
  <c r="T818" i="10"/>
  <c r="S818" i="10"/>
  <c r="S817" i="10"/>
  <c r="T817" i="10"/>
  <c r="T816" i="10"/>
  <c r="S816" i="10"/>
  <c r="T815" i="10"/>
  <c r="S815" i="10"/>
  <c r="S814" i="10"/>
  <c r="T814" i="10"/>
  <c r="T813" i="10"/>
  <c r="S813" i="10"/>
  <c r="S812" i="10"/>
  <c r="T812" i="10"/>
  <c r="T811" i="10"/>
  <c r="S811" i="10"/>
  <c r="T810" i="10"/>
  <c r="S810" i="10"/>
  <c r="T809" i="10"/>
  <c r="S809" i="10"/>
  <c r="T808" i="10"/>
  <c r="S808" i="10"/>
  <c r="T807" i="10"/>
  <c r="S807" i="10"/>
  <c r="T806" i="10"/>
  <c r="S806" i="10"/>
  <c r="S805" i="10"/>
  <c r="T805" i="10"/>
  <c r="T804" i="10"/>
  <c r="S804" i="10"/>
  <c r="T803" i="10"/>
  <c r="S803" i="10"/>
  <c r="S802" i="10"/>
  <c r="T802" i="10"/>
  <c r="T801" i="10"/>
  <c r="S801" i="10"/>
  <c r="T800" i="10"/>
  <c r="S800" i="10"/>
  <c r="T799" i="10"/>
  <c r="S799" i="10"/>
  <c r="T798" i="10"/>
  <c r="S798" i="10"/>
  <c r="T797" i="10"/>
  <c r="S797" i="10"/>
  <c r="T796" i="10"/>
  <c r="S796" i="10"/>
  <c r="S795" i="10"/>
  <c r="T795" i="10"/>
  <c r="T794" i="10"/>
  <c r="S794" i="10"/>
  <c r="T793" i="10"/>
  <c r="S793" i="10"/>
  <c r="T792" i="10"/>
  <c r="S792" i="10"/>
  <c r="S791" i="10"/>
  <c r="T791" i="10"/>
  <c r="T790" i="10"/>
  <c r="S790" i="10"/>
  <c r="T789" i="10"/>
  <c r="S789" i="10"/>
  <c r="T788" i="10"/>
  <c r="S788" i="10"/>
  <c r="T787" i="10"/>
  <c r="S787" i="10"/>
  <c r="S786" i="10"/>
  <c r="T786" i="10"/>
  <c r="T785" i="10"/>
  <c r="S785" i="10"/>
  <c r="T784" i="10"/>
  <c r="S784" i="10"/>
  <c r="T783" i="10"/>
  <c r="S783" i="10"/>
  <c r="T782" i="10"/>
  <c r="S782" i="10"/>
  <c r="S781" i="10"/>
  <c r="T781" i="10"/>
  <c r="T780" i="10"/>
  <c r="S780" i="10"/>
  <c r="T779" i="10"/>
  <c r="S779" i="10"/>
  <c r="T778" i="10"/>
  <c r="S778" i="10"/>
  <c r="S777" i="10"/>
  <c r="T777" i="10"/>
  <c r="T776" i="10"/>
  <c r="S776" i="10"/>
  <c r="T775" i="10"/>
  <c r="S775" i="10"/>
  <c r="T774" i="10"/>
  <c r="S774" i="10"/>
  <c r="S773" i="10"/>
  <c r="T773" i="10"/>
  <c r="T772" i="10"/>
  <c r="S772" i="10"/>
  <c r="T771" i="10"/>
  <c r="S771" i="10"/>
  <c r="T770" i="10"/>
  <c r="S770" i="10"/>
  <c r="T769" i="10"/>
  <c r="S769" i="10"/>
  <c r="T768" i="10"/>
  <c r="S768" i="10"/>
  <c r="T767" i="10"/>
  <c r="S767" i="10"/>
  <c r="T766" i="10"/>
  <c r="S766" i="10"/>
  <c r="T765" i="10"/>
  <c r="S765" i="10"/>
  <c r="T764" i="10"/>
  <c r="S764" i="10"/>
  <c r="T763" i="10"/>
  <c r="S763" i="10"/>
  <c r="T762" i="10"/>
  <c r="S762" i="10"/>
  <c r="T761" i="10"/>
  <c r="S761" i="10"/>
  <c r="T760" i="10"/>
  <c r="S760" i="10"/>
  <c r="T759" i="10"/>
  <c r="S759" i="10"/>
  <c r="S758" i="10"/>
  <c r="T758" i="10"/>
  <c r="T757" i="10"/>
  <c r="S757" i="10"/>
  <c r="T756" i="10"/>
  <c r="S756" i="10"/>
  <c r="T755" i="10"/>
  <c r="S755" i="10"/>
  <c r="S754" i="10"/>
  <c r="T754" i="10"/>
  <c r="S753" i="10"/>
  <c r="T753" i="10"/>
  <c r="T752" i="10"/>
  <c r="S752" i="10"/>
  <c r="T751" i="10"/>
  <c r="S751" i="10"/>
  <c r="S750" i="10"/>
  <c r="T750" i="10"/>
  <c r="T749" i="10"/>
  <c r="S749" i="10"/>
  <c r="T748" i="10"/>
  <c r="S748" i="10"/>
  <c r="T747" i="10"/>
  <c r="S747" i="10"/>
  <c r="S746" i="10"/>
  <c r="T746" i="10"/>
  <c r="S745" i="10"/>
  <c r="T745" i="10"/>
  <c r="T744" i="10"/>
  <c r="S744" i="10"/>
  <c r="S743" i="10"/>
  <c r="T743" i="10"/>
  <c r="T742" i="10"/>
  <c r="S742" i="10"/>
  <c r="S741" i="10"/>
  <c r="T741" i="10"/>
  <c r="S740" i="10"/>
  <c r="T740" i="10"/>
  <c r="T739" i="10"/>
  <c r="S739" i="10"/>
  <c r="T738" i="10"/>
  <c r="S738" i="10"/>
  <c r="T737" i="10"/>
  <c r="S737" i="10"/>
  <c r="T736" i="10"/>
  <c r="S736" i="10"/>
  <c r="T735" i="10"/>
  <c r="S735" i="10"/>
  <c r="T734" i="10"/>
  <c r="S734" i="10"/>
  <c r="T733" i="10"/>
  <c r="S733" i="10"/>
  <c r="T732" i="10"/>
  <c r="S732" i="10"/>
  <c r="T731" i="10"/>
  <c r="S731" i="10"/>
  <c r="T730" i="10"/>
  <c r="S730" i="10"/>
  <c r="T729" i="10"/>
  <c r="S729" i="10"/>
  <c r="T728" i="10"/>
  <c r="S728" i="10"/>
  <c r="T727" i="10"/>
  <c r="S727" i="10"/>
  <c r="T726" i="10"/>
  <c r="S726" i="10"/>
  <c r="S725" i="10"/>
  <c r="T725" i="10"/>
  <c r="T724" i="10"/>
  <c r="S724" i="10"/>
  <c r="T723" i="10"/>
  <c r="S723" i="10"/>
  <c r="S722" i="10"/>
  <c r="T722" i="10"/>
  <c r="T721" i="10"/>
  <c r="S721" i="10"/>
  <c r="S720" i="10"/>
  <c r="T720" i="10"/>
  <c r="S719" i="10"/>
  <c r="T719" i="10"/>
  <c r="T718" i="10"/>
  <c r="S718" i="10"/>
  <c r="T717" i="10"/>
  <c r="S717" i="10"/>
  <c r="T716" i="10"/>
  <c r="S716" i="10"/>
  <c r="T715" i="10"/>
  <c r="S715" i="10"/>
  <c r="T714" i="10"/>
  <c r="S714" i="10"/>
  <c r="T713" i="10"/>
  <c r="S713" i="10"/>
  <c r="T712" i="10"/>
  <c r="S712" i="10"/>
  <c r="T711" i="10"/>
  <c r="S711" i="10"/>
  <c r="T710" i="10"/>
  <c r="S710" i="10"/>
  <c r="T709" i="10"/>
  <c r="S709" i="10"/>
  <c r="T708" i="10"/>
  <c r="S708" i="10"/>
  <c r="T707" i="10"/>
  <c r="S707" i="10"/>
  <c r="T706" i="10"/>
  <c r="S706" i="10"/>
  <c r="S705" i="10"/>
  <c r="T705" i="10"/>
  <c r="S704" i="10"/>
  <c r="T704" i="10"/>
  <c r="T703" i="10"/>
  <c r="S703" i="10"/>
  <c r="T702" i="10"/>
  <c r="S702" i="10"/>
  <c r="T701" i="10"/>
  <c r="S701" i="10"/>
  <c r="T700" i="10"/>
  <c r="S700" i="10"/>
  <c r="T699" i="10"/>
  <c r="S699" i="10"/>
  <c r="T698" i="10"/>
  <c r="S698" i="10"/>
  <c r="T697" i="10"/>
  <c r="S697" i="10"/>
  <c r="T696" i="10"/>
  <c r="S696" i="10"/>
  <c r="T695" i="10"/>
  <c r="S695" i="10"/>
  <c r="T694" i="10"/>
  <c r="S694" i="10"/>
  <c r="S693" i="10"/>
  <c r="T693" i="10"/>
  <c r="T692" i="10"/>
  <c r="S692" i="10"/>
  <c r="T691" i="10"/>
  <c r="S691" i="10"/>
  <c r="T690" i="10"/>
  <c r="S690" i="10"/>
  <c r="T689" i="10"/>
  <c r="S689" i="10"/>
  <c r="S688" i="10"/>
  <c r="T688" i="10"/>
  <c r="T687" i="10"/>
  <c r="S687" i="10"/>
  <c r="T686" i="10"/>
  <c r="S686" i="10"/>
  <c r="T685" i="10"/>
  <c r="S685" i="10"/>
  <c r="T684" i="10"/>
  <c r="S684" i="10"/>
  <c r="S683" i="10"/>
  <c r="T683" i="10"/>
  <c r="T682" i="10"/>
  <c r="S682" i="10"/>
  <c r="T681" i="10"/>
  <c r="S681" i="10"/>
  <c r="T680" i="10"/>
  <c r="S680" i="10"/>
  <c r="S679" i="10"/>
  <c r="T679" i="10"/>
  <c r="T678" i="10"/>
  <c r="S678" i="10"/>
  <c r="T677" i="10"/>
  <c r="S677" i="10"/>
  <c r="T676" i="10"/>
  <c r="S676" i="10"/>
  <c r="T675" i="10"/>
  <c r="S675" i="10"/>
  <c r="T674" i="10"/>
  <c r="S674" i="10"/>
  <c r="S673" i="10"/>
  <c r="T673" i="10"/>
  <c r="T672" i="10"/>
  <c r="S672" i="10"/>
  <c r="T671" i="10"/>
  <c r="S671" i="10"/>
  <c r="T670" i="10"/>
  <c r="S670" i="10"/>
  <c r="S669" i="10"/>
  <c r="T669" i="10"/>
  <c r="T668" i="10"/>
  <c r="S668" i="10"/>
  <c r="T667" i="10"/>
  <c r="S667" i="10"/>
  <c r="T666" i="10"/>
  <c r="S666" i="10"/>
  <c r="T665" i="10"/>
  <c r="S665" i="10"/>
  <c r="S664" i="10"/>
  <c r="T664" i="10"/>
  <c r="S663" i="10"/>
  <c r="T663" i="10"/>
  <c r="T662" i="10"/>
  <c r="S662" i="10"/>
  <c r="T661" i="10"/>
  <c r="S661" i="10"/>
  <c r="T660" i="10"/>
  <c r="S660" i="10"/>
  <c r="S659" i="10"/>
  <c r="T659" i="10"/>
  <c r="T658" i="10"/>
  <c r="S658" i="10"/>
  <c r="T657" i="10"/>
  <c r="S657" i="10"/>
  <c r="T656" i="10"/>
  <c r="S656" i="10"/>
  <c r="T655" i="10"/>
  <c r="S655" i="10"/>
  <c r="T654" i="10"/>
  <c r="S654" i="10"/>
  <c r="S653" i="10"/>
  <c r="T653" i="10"/>
  <c r="T652" i="10"/>
  <c r="S652" i="10"/>
  <c r="T651" i="10"/>
  <c r="S651" i="10"/>
  <c r="S650" i="10"/>
  <c r="T650" i="10"/>
  <c r="T649" i="10"/>
  <c r="S649" i="10"/>
  <c r="S648" i="10"/>
  <c r="T648" i="10"/>
  <c r="T647" i="10"/>
  <c r="S647" i="10"/>
  <c r="T646" i="10"/>
  <c r="S646" i="10"/>
  <c r="T645" i="10"/>
  <c r="S645" i="10"/>
  <c r="T644" i="10"/>
  <c r="S644" i="10"/>
  <c r="T643" i="10"/>
  <c r="S643" i="10"/>
  <c r="S642" i="10"/>
  <c r="T642" i="10"/>
  <c r="T641" i="10"/>
  <c r="S641" i="10"/>
  <c r="S640" i="10"/>
  <c r="T640" i="10"/>
  <c r="T639" i="10"/>
  <c r="S639" i="10"/>
  <c r="T638" i="10"/>
  <c r="S638" i="10"/>
  <c r="S637" i="10"/>
  <c r="T637" i="10"/>
  <c r="T636" i="10"/>
  <c r="S636" i="10"/>
  <c r="T635" i="10"/>
  <c r="S635" i="10"/>
  <c r="T634" i="10"/>
  <c r="S634" i="10"/>
  <c r="S633" i="10"/>
  <c r="T633" i="10"/>
  <c r="T632" i="10"/>
  <c r="S632" i="10"/>
  <c r="T631" i="10"/>
  <c r="S631" i="10"/>
  <c r="T630" i="10"/>
  <c r="S630" i="10"/>
  <c r="S629" i="10"/>
  <c r="T629" i="10"/>
  <c r="T628" i="10"/>
  <c r="S628" i="10"/>
  <c r="S627" i="10"/>
  <c r="T627" i="10"/>
  <c r="T626" i="10"/>
  <c r="S626" i="10"/>
  <c r="T625" i="10"/>
  <c r="S625" i="10"/>
  <c r="T624" i="10"/>
  <c r="S624" i="10"/>
  <c r="T623" i="10"/>
  <c r="S623" i="10"/>
  <c r="S622" i="10"/>
  <c r="T622" i="10"/>
  <c r="S621" i="10"/>
  <c r="T621" i="10"/>
  <c r="T620" i="10"/>
  <c r="S620" i="10"/>
  <c r="T619" i="10"/>
  <c r="S619" i="10"/>
  <c r="T618" i="10"/>
  <c r="S618" i="10"/>
  <c r="S617" i="10"/>
  <c r="T617" i="10"/>
  <c r="S616" i="10"/>
  <c r="T616" i="10"/>
  <c r="T615" i="10"/>
  <c r="S615" i="10"/>
  <c r="T614" i="10"/>
  <c r="S614" i="10"/>
  <c r="T613" i="10"/>
  <c r="S613" i="10"/>
  <c r="T612" i="10"/>
  <c r="S612" i="10"/>
  <c r="T611" i="10"/>
  <c r="S611" i="10"/>
  <c r="S610" i="10"/>
  <c r="T610" i="10"/>
  <c r="T609" i="10"/>
  <c r="S609" i="10"/>
  <c r="T608" i="10"/>
  <c r="S608" i="10"/>
  <c r="T607" i="10"/>
  <c r="S607" i="10"/>
  <c r="T606" i="10"/>
  <c r="S606" i="10"/>
  <c r="T605" i="10"/>
  <c r="S605" i="10"/>
  <c r="S604" i="10"/>
  <c r="T604" i="10"/>
  <c r="T603" i="10"/>
  <c r="S603" i="10"/>
  <c r="T602" i="10"/>
  <c r="S602" i="10"/>
  <c r="T601" i="10"/>
  <c r="S601" i="10"/>
  <c r="T600" i="10"/>
  <c r="S600" i="10"/>
  <c r="S599" i="10"/>
  <c r="T599" i="10"/>
  <c r="T598" i="10"/>
  <c r="S598" i="10"/>
  <c r="T597" i="10"/>
  <c r="S597" i="10"/>
  <c r="S596" i="10"/>
  <c r="T596" i="10"/>
  <c r="S595" i="10"/>
  <c r="T595" i="10"/>
  <c r="T594" i="10"/>
  <c r="S594" i="10"/>
  <c r="T593" i="10"/>
  <c r="S593" i="10"/>
  <c r="S592" i="10"/>
  <c r="T592" i="10"/>
  <c r="T591" i="10"/>
  <c r="S591" i="10"/>
  <c r="T590" i="10"/>
  <c r="S590" i="10"/>
  <c r="T589" i="10"/>
  <c r="S589" i="10"/>
  <c r="S588" i="10"/>
  <c r="T588" i="10"/>
  <c r="T587" i="10"/>
  <c r="S587" i="10"/>
  <c r="T586" i="10"/>
  <c r="S586" i="10"/>
  <c r="S585" i="10"/>
  <c r="T585" i="10"/>
  <c r="S584" i="10"/>
  <c r="T584" i="10"/>
  <c r="T583" i="10"/>
  <c r="S583" i="10"/>
  <c r="T582" i="10"/>
  <c r="S582" i="10"/>
  <c r="T581" i="10"/>
  <c r="S581" i="10"/>
  <c r="S580" i="10"/>
  <c r="T580" i="10"/>
  <c r="T579" i="10"/>
  <c r="S579" i="10"/>
  <c r="T578" i="10"/>
  <c r="S578" i="10"/>
  <c r="T577" i="10"/>
  <c r="S577" i="10"/>
  <c r="S576" i="10"/>
  <c r="T576" i="10"/>
  <c r="T575" i="10"/>
  <c r="S575" i="10"/>
  <c r="T574" i="10"/>
  <c r="S574" i="10"/>
  <c r="T573" i="10"/>
  <c r="S573" i="10"/>
  <c r="T572" i="10"/>
  <c r="S572" i="10"/>
  <c r="T571" i="10"/>
  <c r="S571" i="10"/>
  <c r="T570" i="10"/>
  <c r="S570" i="10"/>
  <c r="S569" i="10"/>
  <c r="T569" i="10"/>
  <c r="T568" i="10"/>
  <c r="S568" i="10"/>
  <c r="T567" i="10"/>
  <c r="S567" i="10"/>
  <c r="T566" i="10"/>
  <c r="S566" i="10"/>
  <c r="T565" i="10"/>
  <c r="S565" i="10"/>
  <c r="T564" i="10"/>
  <c r="S564" i="10"/>
  <c r="S563" i="10"/>
  <c r="T563" i="10"/>
  <c r="T562" i="10"/>
  <c r="S562" i="10"/>
  <c r="T561" i="10"/>
  <c r="S561" i="10"/>
  <c r="T560" i="10"/>
  <c r="S560" i="10"/>
  <c r="T559" i="10"/>
  <c r="S559" i="10"/>
  <c r="S558" i="10"/>
  <c r="T558" i="10"/>
  <c r="T557" i="10"/>
  <c r="S557" i="10"/>
  <c r="T556" i="10"/>
  <c r="S556" i="10"/>
  <c r="T555" i="10"/>
  <c r="S555" i="10"/>
  <c r="S554" i="10"/>
  <c r="T554" i="10"/>
  <c r="T553" i="10"/>
  <c r="S553" i="10"/>
  <c r="T552" i="10"/>
  <c r="S552" i="10"/>
  <c r="S551" i="10"/>
  <c r="T551" i="10"/>
  <c r="T550" i="10"/>
  <c r="S550" i="10"/>
  <c r="T549" i="10"/>
  <c r="S549" i="10"/>
  <c r="T548" i="10"/>
  <c r="S548" i="10"/>
  <c r="S547" i="10"/>
  <c r="T547" i="10"/>
  <c r="T546" i="10"/>
  <c r="S546" i="10"/>
  <c r="T545" i="10"/>
  <c r="S545" i="10"/>
  <c r="T544" i="10"/>
  <c r="S544" i="10"/>
  <c r="S543" i="10"/>
  <c r="T543" i="10"/>
  <c r="T542" i="10"/>
  <c r="S542" i="10"/>
  <c r="T541" i="10"/>
  <c r="S541" i="10"/>
  <c r="T540" i="10"/>
  <c r="S540" i="10"/>
  <c r="T539" i="10"/>
  <c r="S539" i="10"/>
  <c r="S538" i="10"/>
  <c r="T538" i="10"/>
  <c r="T537" i="10"/>
  <c r="S537" i="10"/>
  <c r="T536" i="10"/>
  <c r="S536" i="10"/>
  <c r="T535" i="10"/>
  <c r="S535" i="10"/>
  <c r="S534" i="10"/>
  <c r="T534" i="10"/>
  <c r="S533" i="10"/>
  <c r="T533" i="10"/>
  <c r="T532" i="10"/>
  <c r="S532" i="10"/>
  <c r="T531" i="10"/>
  <c r="S531" i="10"/>
  <c r="T530" i="10"/>
  <c r="S530" i="10"/>
  <c r="T529" i="10"/>
  <c r="S529" i="10"/>
  <c r="T528" i="10"/>
  <c r="S528" i="10"/>
  <c r="S527" i="10"/>
  <c r="T527" i="10"/>
  <c r="T526" i="10"/>
  <c r="S526" i="10"/>
  <c r="S525" i="10"/>
  <c r="T525" i="10"/>
  <c r="T524" i="10"/>
  <c r="S524" i="10"/>
  <c r="S523" i="10"/>
  <c r="T523" i="10"/>
  <c r="S522" i="10"/>
  <c r="T522" i="10"/>
  <c r="T521" i="10"/>
  <c r="S521" i="10"/>
  <c r="T520" i="10"/>
  <c r="S520" i="10"/>
  <c r="T519" i="10"/>
  <c r="S519" i="10"/>
  <c r="T518" i="10"/>
  <c r="S518" i="10"/>
  <c r="S517" i="10"/>
  <c r="T517" i="10"/>
  <c r="S516" i="10"/>
  <c r="T516" i="10"/>
  <c r="S515" i="10"/>
  <c r="T515" i="10"/>
  <c r="T514" i="10"/>
  <c r="S514" i="10"/>
  <c r="S513" i="10"/>
  <c r="T513" i="10"/>
  <c r="T512" i="10"/>
  <c r="S512" i="10"/>
  <c r="T511" i="10"/>
  <c r="S511" i="10"/>
  <c r="T510" i="10"/>
  <c r="S510" i="10"/>
  <c r="T509" i="10"/>
  <c r="S509" i="10"/>
  <c r="T508" i="10"/>
  <c r="S508" i="10"/>
  <c r="T507" i="10"/>
  <c r="S507" i="10"/>
  <c r="S506" i="10"/>
  <c r="T506" i="10"/>
  <c r="T505" i="10"/>
  <c r="S505" i="10"/>
  <c r="T504" i="10"/>
  <c r="S504" i="10"/>
  <c r="S503" i="10"/>
  <c r="T503" i="10"/>
  <c r="S502" i="10"/>
  <c r="T502" i="10"/>
  <c r="T501" i="10"/>
  <c r="S501" i="10"/>
  <c r="T500" i="10"/>
  <c r="S500" i="10"/>
  <c r="T499" i="10"/>
  <c r="S499" i="10"/>
  <c r="S498" i="10"/>
  <c r="T498" i="10"/>
  <c r="T497" i="10"/>
  <c r="S497" i="10"/>
  <c r="T496" i="10"/>
  <c r="S496" i="10"/>
  <c r="T495" i="10"/>
  <c r="S495" i="10"/>
  <c r="S494" i="10"/>
  <c r="T494" i="10"/>
  <c r="S493" i="10"/>
  <c r="T493" i="10"/>
  <c r="T492" i="10"/>
  <c r="S492" i="10"/>
  <c r="T491" i="10"/>
  <c r="S491" i="10"/>
  <c r="T490" i="10"/>
  <c r="S490" i="10"/>
  <c r="T489" i="10"/>
  <c r="S489" i="10"/>
  <c r="T488" i="10"/>
  <c r="S488" i="10"/>
  <c r="S487" i="10"/>
  <c r="T487" i="10"/>
  <c r="T486" i="10"/>
  <c r="S486" i="10"/>
  <c r="T485" i="10"/>
  <c r="S485" i="10"/>
  <c r="T484" i="10"/>
  <c r="S484" i="10"/>
  <c r="T483" i="10"/>
  <c r="S483" i="10"/>
  <c r="T482" i="10"/>
  <c r="S482" i="10"/>
  <c r="S481" i="10"/>
  <c r="T481" i="10"/>
  <c r="T480" i="10"/>
  <c r="S480" i="10"/>
  <c r="T479" i="10"/>
  <c r="S479" i="10"/>
  <c r="T478" i="10"/>
  <c r="S478" i="10"/>
  <c r="T477" i="10"/>
  <c r="S477" i="10"/>
  <c r="S476" i="10"/>
  <c r="T476" i="10"/>
  <c r="T475" i="10"/>
  <c r="S475" i="10"/>
  <c r="T474" i="10"/>
  <c r="S474" i="10"/>
  <c r="T473" i="10"/>
  <c r="S473" i="10"/>
  <c r="S472" i="10"/>
  <c r="T472" i="10"/>
  <c r="T471" i="10"/>
  <c r="S471" i="10"/>
  <c r="T470" i="10"/>
  <c r="S470" i="10"/>
  <c r="T469" i="10"/>
  <c r="S469" i="10"/>
  <c r="T468" i="10"/>
  <c r="S468" i="10"/>
  <c r="T467" i="10"/>
  <c r="S467" i="10"/>
  <c r="T466" i="10"/>
  <c r="S466" i="10"/>
  <c r="S465" i="10"/>
  <c r="T465" i="10"/>
  <c r="T464" i="10"/>
  <c r="S464" i="10"/>
  <c r="T463" i="10"/>
  <c r="S463" i="10"/>
  <c r="T462" i="10"/>
  <c r="S462" i="10"/>
  <c r="S461" i="10"/>
  <c r="T461" i="10"/>
  <c r="T460" i="10"/>
  <c r="S460" i="10"/>
  <c r="T459" i="10"/>
  <c r="S459" i="10"/>
  <c r="T458" i="10"/>
  <c r="S458" i="10"/>
  <c r="T457" i="10"/>
  <c r="S457" i="10"/>
  <c r="S456" i="10"/>
  <c r="T456" i="10"/>
  <c r="T455" i="10"/>
  <c r="S455" i="10"/>
  <c r="T454" i="10"/>
  <c r="S454" i="10"/>
  <c r="T453" i="10"/>
  <c r="S453" i="10"/>
  <c r="S452" i="10"/>
  <c r="T452" i="10"/>
  <c r="T451" i="10"/>
  <c r="S451" i="10"/>
  <c r="T450" i="10"/>
  <c r="S450" i="10"/>
  <c r="T449" i="10"/>
  <c r="S449" i="10"/>
  <c r="T448" i="10"/>
  <c r="S448" i="10"/>
  <c r="T447" i="10"/>
  <c r="S447" i="10"/>
  <c r="T446" i="10"/>
  <c r="S446" i="10"/>
  <c r="S445" i="10"/>
  <c r="T445" i="10"/>
  <c r="T444" i="10"/>
  <c r="S444" i="10"/>
  <c r="T443" i="10"/>
  <c r="S443" i="10"/>
  <c r="T442" i="10"/>
  <c r="S442" i="10"/>
  <c r="T441" i="10"/>
  <c r="S441" i="10"/>
  <c r="S440" i="10"/>
  <c r="T440" i="10"/>
  <c r="T439" i="10"/>
  <c r="S439" i="10"/>
  <c r="T438" i="10"/>
  <c r="S438" i="10"/>
  <c r="T437" i="10"/>
  <c r="S437" i="10"/>
  <c r="T436" i="10"/>
  <c r="S436" i="10"/>
  <c r="S435" i="10"/>
  <c r="T435" i="10"/>
  <c r="T434" i="10"/>
  <c r="S434" i="10"/>
  <c r="T433" i="10"/>
  <c r="S433" i="10"/>
  <c r="T432" i="10"/>
  <c r="S432" i="10"/>
  <c r="T431" i="10"/>
  <c r="S431" i="10"/>
  <c r="S430" i="10"/>
  <c r="T430" i="10"/>
  <c r="T429" i="10"/>
  <c r="S429" i="10"/>
  <c r="T428" i="10"/>
  <c r="S428" i="10"/>
  <c r="T427" i="10"/>
  <c r="S427" i="10"/>
  <c r="T426" i="10"/>
  <c r="S426" i="10"/>
  <c r="S425" i="10"/>
  <c r="T425" i="10"/>
  <c r="T424" i="10"/>
  <c r="S424" i="10"/>
  <c r="T423" i="10"/>
  <c r="S423" i="10"/>
  <c r="T422" i="10"/>
  <c r="S422" i="10"/>
  <c r="T421" i="10"/>
  <c r="S421" i="10"/>
  <c r="S420" i="10"/>
  <c r="T420" i="10"/>
  <c r="T419" i="10"/>
  <c r="S419" i="10"/>
  <c r="T418" i="10"/>
  <c r="S418" i="10"/>
  <c r="T417" i="10"/>
  <c r="S417" i="10"/>
  <c r="T416" i="10"/>
  <c r="S416" i="10"/>
  <c r="S415" i="10"/>
  <c r="T415" i="10"/>
  <c r="T414" i="10"/>
  <c r="S414" i="10"/>
  <c r="T413" i="10"/>
  <c r="S413" i="10"/>
  <c r="T412" i="10"/>
  <c r="S412" i="10"/>
  <c r="S411" i="10"/>
  <c r="T411" i="10"/>
  <c r="S410" i="10"/>
  <c r="T410" i="10"/>
  <c r="T409" i="10"/>
  <c r="S409" i="10"/>
  <c r="T408" i="10"/>
  <c r="S408" i="10"/>
  <c r="T407" i="10"/>
  <c r="S407" i="10"/>
  <c r="T406" i="10"/>
  <c r="S406" i="10"/>
  <c r="T405" i="10"/>
  <c r="S405" i="10"/>
  <c r="S404" i="10"/>
  <c r="T404" i="10"/>
  <c r="T403" i="10"/>
  <c r="S403" i="10"/>
  <c r="T402" i="10"/>
  <c r="S402" i="10"/>
  <c r="T401" i="10"/>
  <c r="S401" i="10"/>
  <c r="T400" i="10"/>
  <c r="S400" i="10"/>
  <c r="S399" i="10"/>
  <c r="T399" i="10"/>
  <c r="T398" i="10"/>
  <c r="S398" i="10"/>
  <c r="T397" i="10"/>
  <c r="S397" i="10"/>
  <c r="T396" i="10"/>
  <c r="S396" i="10"/>
  <c r="T395" i="10"/>
  <c r="S395" i="10"/>
  <c r="S394" i="10"/>
  <c r="T394" i="10"/>
  <c r="T393" i="10"/>
  <c r="S393" i="10"/>
  <c r="T392" i="10"/>
  <c r="S392" i="10"/>
  <c r="T391" i="10"/>
  <c r="S391" i="10"/>
  <c r="S390" i="10"/>
  <c r="T390" i="10"/>
  <c r="S389" i="10"/>
  <c r="T389" i="10"/>
  <c r="T388" i="10"/>
  <c r="S388" i="10"/>
  <c r="T387" i="10"/>
  <c r="S387" i="10"/>
  <c r="T386" i="10"/>
  <c r="S386" i="10"/>
  <c r="T385" i="10"/>
  <c r="S385" i="10"/>
  <c r="S384" i="10"/>
  <c r="T384" i="10"/>
  <c r="T383" i="10"/>
  <c r="S383" i="10"/>
  <c r="T382" i="10"/>
  <c r="S382" i="10"/>
  <c r="T381" i="10"/>
  <c r="S381" i="10"/>
  <c r="T380" i="10"/>
  <c r="S380" i="10"/>
  <c r="S379" i="10"/>
  <c r="T379" i="10"/>
  <c r="T378" i="10"/>
  <c r="S378" i="10"/>
  <c r="T377" i="10"/>
  <c r="S377" i="10"/>
  <c r="T376" i="10"/>
  <c r="S376" i="10"/>
  <c r="T375" i="10"/>
  <c r="S375" i="10"/>
  <c r="T374" i="10"/>
  <c r="S374" i="10"/>
  <c r="T373" i="10"/>
  <c r="S373" i="10"/>
  <c r="T372" i="10"/>
  <c r="S372" i="10"/>
  <c r="T371" i="10"/>
  <c r="S371" i="10"/>
  <c r="S370" i="10"/>
  <c r="T370" i="10"/>
  <c r="S369" i="10"/>
  <c r="T369" i="10"/>
  <c r="T368" i="10"/>
  <c r="S368" i="10"/>
  <c r="T367" i="10"/>
  <c r="S367" i="10"/>
  <c r="T366" i="10"/>
  <c r="S366" i="10"/>
  <c r="T365" i="10"/>
  <c r="S365" i="10"/>
  <c r="T364" i="10"/>
  <c r="S364" i="10"/>
  <c r="T363" i="10"/>
  <c r="S363" i="10"/>
  <c r="T362" i="10"/>
  <c r="S362" i="10"/>
  <c r="T361" i="10"/>
  <c r="S361" i="10"/>
  <c r="T360" i="10"/>
  <c r="S360" i="10"/>
  <c r="T359" i="10"/>
  <c r="S359" i="10"/>
  <c r="T358" i="10"/>
  <c r="S358" i="10"/>
  <c r="T357" i="10"/>
  <c r="S357" i="10"/>
  <c r="T356" i="10"/>
  <c r="S356" i="10"/>
  <c r="S355" i="10"/>
  <c r="T355" i="10"/>
  <c r="S354" i="10"/>
  <c r="T354" i="10"/>
  <c r="T353" i="10"/>
  <c r="S353" i="10"/>
  <c r="T352" i="10"/>
  <c r="S352" i="10"/>
  <c r="T351" i="10"/>
  <c r="S351" i="10"/>
  <c r="T350" i="10"/>
  <c r="S350" i="10"/>
  <c r="S349" i="10"/>
  <c r="T349" i="10"/>
  <c r="T348" i="10"/>
  <c r="S348" i="10"/>
  <c r="T347" i="10"/>
  <c r="S347" i="10"/>
  <c r="T346" i="10"/>
  <c r="S346" i="10"/>
  <c r="T345" i="10"/>
  <c r="S345" i="10"/>
  <c r="S344" i="10"/>
  <c r="S343" i="10"/>
  <c r="S342" i="10"/>
  <c r="S341" i="10"/>
  <c r="S340" i="10"/>
  <c r="S339" i="10"/>
  <c r="S338" i="10"/>
  <c r="S337" i="10"/>
  <c r="S336" i="10"/>
  <c r="S335" i="10"/>
  <c r="S334" i="10"/>
  <c r="S333" i="10"/>
  <c r="S332" i="10"/>
  <c r="T332" i="10"/>
  <c r="T331" i="10"/>
  <c r="S331" i="10"/>
  <c r="S330" i="10"/>
  <c r="T330" i="10"/>
  <c r="S329" i="10"/>
  <c r="T329" i="10"/>
  <c r="T328" i="10"/>
  <c r="S328" i="10"/>
  <c r="T327" i="10"/>
  <c r="S327" i="10"/>
  <c r="T326" i="10"/>
  <c r="S326" i="10"/>
  <c r="T325" i="10"/>
  <c r="S325" i="10"/>
  <c r="T324" i="10"/>
  <c r="S324" i="10"/>
  <c r="T323" i="10"/>
  <c r="S323" i="10"/>
  <c r="S322" i="10"/>
  <c r="T322" i="10"/>
  <c r="T321" i="10"/>
  <c r="S321" i="10"/>
  <c r="T320" i="10"/>
  <c r="S320" i="10"/>
  <c r="S319" i="10"/>
  <c r="S318" i="10"/>
  <c r="S317" i="10"/>
  <c r="S316" i="10"/>
  <c r="S315" i="10"/>
  <c r="S314" i="10"/>
  <c r="S313" i="10"/>
  <c r="S312" i="10"/>
  <c r="S311" i="10"/>
  <c r="S310" i="10"/>
  <c r="S309" i="10"/>
  <c r="S308" i="10"/>
  <c r="S307" i="10"/>
  <c r="S306" i="10"/>
  <c r="S305" i="10"/>
  <c r="S304" i="10"/>
  <c r="S303" i="10"/>
  <c r="S302" i="10"/>
  <c r="S301" i="10"/>
  <c r="S300" i="10"/>
  <c r="S299" i="10"/>
  <c r="S298" i="10"/>
  <c r="S297" i="10"/>
  <c r="S296" i="10"/>
  <c r="S295" i="10"/>
  <c r="S294" i="10"/>
  <c r="S293" i="10"/>
  <c r="S292" i="10"/>
  <c r="S291" i="10"/>
  <c r="S290" i="10"/>
  <c r="T289" i="10"/>
  <c r="S289" i="10"/>
  <c r="T288" i="10"/>
  <c r="S288" i="10"/>
  <c r="S287" i="10"/>
  <c r="T287" i="10"/>
  <c r="S286" i="10"/>
  <c r="T286" i="10"/>
  <c r="T285" i="10"/>
  <c r="S285" i="10"/>
  <c r="T284" i="10"/>
  <c r="S284" i="10"/>
  <c r="T283" i="10"/>
  <c r="S283" i="10"/>
  <c r="T282" i="10"/>
  <c r="S282" i="10"/>
  <c r="T281" i="10"/>
  <c r="S281" i="10"/>
  <c r="S280" i="10"/>
  <c r="T280" i="10"/>
  <c r="T279" i="10"/>
  <c r="S279" i="10"/>
  <c r="T278" i="10"/>
  <c r="S278" i="10"/>
  <c r="T277" i="10"/>
  <c r="S277" i="10"/>
  <c r="T276" i="10"/>
  <c r="S276" i="10"/>
  <c r="S275" i="10"/>
  <c r="T275" i="10"/>
  <c r="T274" i="10"/>
  <c r="S274" i="10"/>
  <c r="T273" i="10"/>
  <c r="S273" i="10"/>
  <c r="T272" i="10"/>
  <c r="S272" i="10"/>
  <c r="T271" i="10"/>
  <c r="S271" i="10"/>
  <c r="S270" i="10"/>
  <c r="T270" i="10"/>
  <c r="T269" i="10"/>
  <c r="S269" i="10"/>
  <c r="S268" i="10"/>
  <c r="T268" i="10"/>
  <c r="T267" i="10"/>
  <c r="S267" i="10"/>
  <c r="S266" i="10"/>
  <c r="T266" i="10"/>
  <c r="S265" i="10"/>
  <c r="T265" i="10"/>
  <c r="T264" i="10"/>
  <c r="S264" i="10"/>
  <c r="T263" i="10"/>
  <c r="S263" i="10"/>
  <c r="T262" i="10"/>
  <c r="S262" i="10"/>
  <c r="T261" i="10"/>
  <c r="S261" i="10"/>
  <c r="T260" i="10"/>
  <c r="S260" i="10"/>
  <c r="T259" i="10"/>
  <c r="S259" i="10"/>
  <c r="T258" i="10"/>
  <c r="S258" i="10"/>
  <c r="T257" i="10"/>
  <c r="S257" i="10"/>
  <c r="T256" i="10"/>
  <c r="S256" i="10"/>
  <c r="S255" i="10"/>
  <c r="T255" i="10"/>
  <c r="T254" i="10"/>
  <c r="S254" i="10"/>
  <c r="T253" i="10"/>
  <c r="S253" i="10"/>
  <c r="T252" i="10"/>
  <c r="S252" i="10"/>
  <c r="T251" i="10"/>
  <c r="S251" i="10"/>
  <c r="S250" i="10"/>
  <c r="T250" i="10"/>
  <c r="S249" i="10"/>
  <c r="T249" i="10"/>
  <c r="S248" i="10"/>
  <c r="T248" i="10"/>
  <c r="T247" i="10"/>
  <c r="S247" i="10"/>
  <c r="S246" i="10"/>
  <c r="T246" i="10"/>
  <c r="T245" i="10"/>
  <c r="S245" i="10"/>
  <c r="T244" i="10"/>
  <c r="S244" i="10"/>
  <c r="T243" i="10"/>
  <c r="S243" i="10"/>
  <c r="T242" i="10"/>
  <c r="S242" i="10"/>
  <c r="T241" i="10"/>
  <c r="S241" i="10"/>
  <c r="T240" i="10"/>
  <c r="S240" i="10"/>
  <c r="T239" i="10"/>
  <c r="S239" i="10"/>
  <c r="S238" i="10"/>
  <c r="T238" i="10"/>
  <c r="T237" i="10"/>
  <c r="S237" i="10"/>
  <c r="T236" i="10"/>
  <c r="S236" i="10"/>
  <c r="T235" i="10"/>
  <c r="S235" i="10"/>
  <c r="S234" i="10"/>
  <c r="T234" i="10"/>
  <c r="T233" i="10"/>
  <c r="S233" i="10"/>
  <c r="T232" i="10"/>
  <c r="S232" i="10"/>
  <c r="T231" i="10"/>
  <c r="S231" i="10"/>
  <c r="T230" i="10"/>
  <c r="S230" i="10"/>
  <c r="T229" i="10"/>
  <c r="S229" i="10"/>
  <c r="S228" i="10"/>
  <c r="T228" i="10"/>
  <c r="T227" i="10"/>
  <c r="S227" i="10"/>
  <c r="T226" i="10"/>
  <c r="S226" i="10"/>
  <c r="T225" i="10"/>
  <c r="S225" i="10"/>
  <c r="S224" i="10"/>
  <c r="T224" i="10"/>
  <c r="S223" i="10"/>
  <c r="T223" i="10"/>
  <c r="T222" i="10"/>
  <c r="S222" i="10"/>
  <c r="T221" i="10"/>
  <c r="S221" i="10"/>
  <c r="T220" i="10"/>
  <c r="S220" i="10"/>
  <c r="T219" i="10"/>
  <c r="S219" i="10"/>
  <c r="S218" i="10"/>
  <c r="T218" i="10"/>
  <c r="T217" i="10"/>
  <c r="S217" i="10"/>
  <c r="T216" i="10"/>
  <c r="S216" i="10"/>
  <c r="T215" i="10"/>
  <c r="S215" i="10"/>
  <c r="T214" i="10"/>
  <c r="S214" i="10"/>
  <c r="S213" i="10"/>
  <c r="T213" i="10"/>
  <c r="T212" i="10"/>
  <c r="S212" i="10"/>
  <c r="T211" i="10"/>
  <c r="S211" i="10"/>
  <c r="T210" i="10"/>
  <c r="S210" i="10"/>
  <c r="T209" i="10"/>
  <c r="S209" i="10"/>
  <c r="S208" i="10"/>
  <c r="T208" i="10"/>
  <c r="S207" i="10"/>
  <c r="T207" i="10"/>
  <c r="S206" i="10"/>
  <c r="T206" i="10"/>
  <c r="S205" i="10"/>
  <c r="T205" i="10"/>
  <c r="S204" i="10"/>
  <c r="T204" i="10"/>
  <c r="T203" i="10"/>
  <c r="S203" i="10"/>
  <c r="T202" i="10"/>
  <c r="S202" i="10"/>
  <c r="T201" i="10"/>
  <c r="S201" i="10"/>
  <c r="T200" i="10"/>
  <c r="S200" i="10"/>
  <c r="T199" i="10"/>
  <c r="S199" i="10"/>
  <c r="T198" i="10"/>
  <c r="S198" i="10"/>
  <c r="T197" i="10"/>
  <c r="S197" i="10"/>
  <c r="T196" i="10"/>
  <c r="S196" i="10"/>
  <c r="T195" i="10"/>
  <c r="S195" i="10"/>
  <c r="T194" i="10"/>
  <c r="S194" i="10"/>
  <c r="T193" i="10"/>
  <c r="S193" i="10"/>
  <c r="S192" i="10"/>
  <c r="T192" i="10"/>
  <c r="T191" i="10"/>
  <c r="S191" i="10"/>
  <c r="S190" i="10"/>
  <c r="T190" i="10"/>
  <c r="T189" i="10"/>
  <c r="S189" i="10"/>
  <c r="T188" i="10"/>
  <c r="S188" i="10"/>
  <c r="S187" i="10"/>
  <c r="T187" i="10"/>
  <c r="S186" i="10"/>
  <c r="T186" i="10"/>
  <c r="T185" i="10"/>
  <c r="S185" i="10"/>
  <c r="S184" i="10"/>
  <c r="T184" i="10"/>
  <c r="S183" i="10"/>
  <c r="T183" i="10"/>
  <c r="T182" i="10"/>
  <c r="S182" i="10"/>
  <c r="T181" i="10"/>
  <c r="S181" i="10"/>
  <c r="T180" i="10"/>
  <c r="S180" i="10"/>
  <c r="T179" i="10"/>
  <c r="S179" i="10"/>
  <c r="T178" i="10"/>
  <c r="S178" i="10"/>
  <c r="T177" i="10"/>
  <c r="S177" i="10"/>
  <c r="S176" i="10"/>
  <c r="T176" i="10"/>
  <c r="T175" i="10"/>
  <c r="S175" i="10"/>
  <c r="S174" i="10"/>
  <c r="T174" i="10"/>
  <c r="T173" i="10"/>
  <c r="S173" i="10"/>
  <c r="S172" i="10"/>
  <c r="T172" i="10"/>
  <c r="T171" i="10"/>
  <c r="S171" i="10"/>
  <c r="T170" i="10"/>
  <c r="S170" i="10"/>
  <c r="T169" i="10"/>
  <c r="S169" i="10"/>
  <c r="S168" i="10"/>
  <c r="T168" i="10"/>
  <c r="T167" i="10"/>
  <c r="S167" i="10"/>
  <c r="S166" i="10"/>
  <c r="T166" i="10"/>
  <c r="S165" i="10"/>
  <c r="T165" i="10"/>
  <c r="S164" i="10"/>
  <c r="T164" i="10"/>
  <c r="T163" i="10"/>
  <c r="S163" i="10"/>
  <c r="T162" i="10"/>
  <c r="S162" i="10"/>
  <c r="T161" i="10"/>
  <c r="S161" i="10"/>
  <c r="T160" i="10"/>
  <c r="S160" i="10"/>
  <c r="T159" i="10"/>
  <c r="S159" i="10"/>
  <c r="T158" i="10"/>
  <c r="S158" i="10"/>
  <c r="S157" i="10"/>
  <c r="T157" i="10"/>
  <c r="T156" i="10"/>
  <c r="S156" i="10"/>
  <c r="T155" i="10"/>
  <c r="S155" i="10"/>
  <c r="T154" i="10"/>
  <c r="S154" i="10"/>
  <c r="S153" i="10"/>
  <c r="T153" i="10"/>
  <c r="T152" i="10"/>
  <c r="S152" i="10"/>
  <c r="T151" i="10"/>
  <c r="S151" i="10"/>
  <c r="T150" i="10"/>
  <c r="S150" i="10"/>
  <c r="T149" i="10"/>
  <c r="S149" i="10"/>
  <c r="T148" i="10"/>
  <c r="S148" i="10"/>
  <c r="S147" i="10"/>
  <c r="T147" i="10"/>
  <c r="T146" i="10"/>
  <c r="S146" i="10"/>
  <c r="T145" i="10"/>
  <c r="S145" i="10"/>
  <c r="T144" i="10"/>
  <c r="S144" i="10"/>
  <c r="S143" i="10"/>
  <c r="T143" i="10"/>
  <c r="S142" i="10"/>
  <c r="T142" i="10"/>
  <c r="T141" i="10"/>
  <c r="S141" i="10"/>
  <c r="T140" i="10"/>
  <c r="S140" i="10"/>
  <c r="T139" i="10"/>
  <c r="S139" i="10"/>
  <c r="T138" i="10"/>
  <c r="S138" i="10"/>
  <c r="S137" i="10"/>
  <c r="T137" i="10"/>
  <c r="T136" i="10"/>
  <c r="S136" i="10"/>
  <c r="T135" i="10"/>
  <c r="S135" i="10"/>
  <c r="T134" i="10"/>
  <c r="S134" i="10"/>
  <c r="T133" i="10"/>
  <c r="S133" i="10"/>
  <c r="S132" i="10"/>
  <c r="T132" i="10"/>
  <c r="T131" i="10"/>
  <c r="S131" i="10"/>
  <c r="T130" i="10"/>
  <c r="S130" i="10"/>
  <c r="T129" i="10"/>
  <c r="S129" i="10"/>
  <c r="T128" i="10"/>
  <c r="S128" i="10"/>
  <c r="S127" i="10"/>
  <c r="T127" i="10"/>
  <c r="S126" i="10"/>
  <c r="T126" i="10"/>
  <c r="S125" i="10"/>
  <c r="T125" i="10"/>
  <c r="T124" i="10"/>
  <c r="S124" i="10"/>
  <c r="S123" i="10"/>
  <c r="T123" i="10"/>
  <c r="S122" i="10"/>
  <c r="T122" i="10"/>
  <c r="T121" i="10"/>
  <c r="S121" i="10"/>
  <c r="T120" i="10"/>
  <c r="S120" i="10"/>
  <c r="T119" i="10"/>
  <c r="S119" i="10"/>
  <c r="T118" i="10"/>
  <c r="S118" i="10"/>
  <c r="T117" i="10"/>
  <c r="S117" i="10"/>
  <c r="T116" i="10"/>
  <c r="S116" i="10"/>
  <c r="S115" i="10"/>
  <c r="T115" i="10"/>
  <c r="T114" i="10"/>
  <c r="S114" i="10"/>
  <c r="T113" i="10"/>
  <c r="S113" i="10"/>
  <c r="T112" i="10"/>
  <c r="S112" i="10"/>
  <c r="S111" i="10"/>
  <c r="T111" i="10"/>
  <c r="T110" i="10"/>
  <c r="S110" i="10"/>
  <c r="T109" i="10"/>
  <c r="S109" i="10"/>
  <c r="T108" i="10"/>
  <c r="S108" i="10"/>
  <c r="T107" i="10"/>
  <c r="S107" i="10"/>
  <c r="S106" i="10"/>
  <c r="T106" i="10"/>
  <c r="S105" i="10"/>
  <c r="T105" i="10"/>
  <c r="S104" i="10"/>
  <c r="T104" i="10"/>
  <c r="T103" i="10"/>
  <c r="S103" i="10"/>
  <c r="S102" i="10"/>
  <c r="T102" i="10"/>
  <c r="S101" i="10"/>
  <c r="T101" i="10"/>
  <c r="T100" i="10"/>
  <c r="S100" i="10"/>
  <c r="T99" i="10"/>
  <c r="S99" i="10"/>
  <c r="T98" i="10"/>
  <c r="S98" i="10"/>
  <c r="T97" i="10"/>
  <c r="S97" i="10"/>
  <c r="T96" i="10"/>
  <c r="S96" i="10"/>
  <c r="T95" i="10"/>
  <c r="S95" i="10"/>
  <c r="T94" i="10"/>
  <c r="S94" i="10"/>
  <c r="T93" i="10"/>
  <c r="S93" i="10"/>
  <c r="T92" i="10"/>
  <c r="S92" i="10"/>
  <c r="T91" i="10"/>
  <c r="S91" i="10"/>
  <c r="T90" i="10"/>
  <c r="S90" i="10"/>
  <c r="T89" i="10"/>
  <c r="S89" i="10"/>
  <c r="T88" i="10"/>
  <c r="S88" i="10"/>
  <c r="S87" i="10"/>
  <c r="T87" i="10"/>
  <c r="T86" i="10"/>
  <c r="S86" i="10"/>
  <c r="T85" i="10"/>
  <c r="S85" i="10"/>
  <c r="T84" i="10"/>
  <c r="S84" i="10"/>
  <c r="T83" i="10"/>
  <c r="S83" i="10"/>
  <c r="T82" i="10"/>
  <c r="S82" i="10"/>
  <c r="T81" i="10"/>
  <c r="S81" i="10"/>
  <c r="T80" i="10"/>
  <c r="S80" i="10"/>
  <c r="T79" i="10"/>
  <c r="S79" i="10"/>
  <c r="T78" i="10"/>
  <c r="S78" i="10"/>
  <c r="T77" i="10"/>
  <c r="S77" i="10"/>
  <c r="S76" i="10"/>
  <c r="T76" i="10"/>
  <c r="T75" i="10"/>
  <c r="S75" i="10"/>
  <c r="T74" i="10"/>
  <c r="S74" i="10"/>
  <c r="T73" i="10"/>
  <c r="S73" i="10"/>
  <c r="T72" i="10"/>
  <c r="S72" i="10"/>
  <c r="S71" i="10"/>
  <c r="T71" i="10"/>
  <c r="T70" i="10"/>
  <c r="S70" i="10"/>
  <c r="T69" i="10"/>
  <c r="S69" i="10"/>
  <c r="T68" i="10"/>
  <c r="S68" i="10"/>
  <c r="T67" i="10"/>
  <c r="S67" i="10"/>
  <c r="S66" i="10"/>
  <c r="T66" i="10"/>
  <c r="T65" i="10"/>
  <c r="S65" i="10"/>
  <c r="T64" i="10"/>
  <c r="S64" i="10"/>
  <c r="T63" i="10"/>
  <c r="S63" i="10"/>
  <c r="S62" i="10"/>
  <c r="T62" i="10"/>
  <c r="S61" i="10"/>
  <c r="T61" i="10"/>
  <c r="T60" i="10"/>
  <c r="S60" i="10"/>
  <c r="T59" i="10"/>
  <c r="S59" i="10"/>
  <c r="T58" i="10"/>
  <c r="S58" i="10"/>
  <c r="T57" i="10"/>
  <c r="S57" i="10"/>
  <c r="S56" i="10"/>
  <c r="T56" i="10"/>
  <c r="T55" i="10"/>
  <c r="S55" i="10"/>
  <c r="T54" i="10"/>
  <c r="S54" i="10"/>
  <c r="T53" i="10"/>
  <c r="S53" i="10"/>
  <c r="T52" i="10"/>
  <c r="S52" i="10"/>
  <c r="S51" i="10"/>
  <c r="T51" i="10"/>
  <c r="T50" i="10"/>
  <c r="S50" i="10"/>
  <c r="T49" i="10"/>
  <c r="S49" i="10"/>
  <c r="T48" i="10"/>
  <c r="S48" i="10"/>
  <c r="T47" i="10"/>
  <c r="S47" i="10"/>
  <c r="S46" i="10"/>
  <c r="T46" i="10"/>
  <c r="S45" i="10"/>
  <c r="T45" i="10"/>
  <c r="S44" i="10"/>
  <c r="T44" i="10"/>
  <c r="T43" i="10"/>
  <c r="S43" i="10"/>
  <c r="S42" i="10"/>
  <c r="T42" i="10"/>
  <c r="S41" i="10"/>
  <c r="T41" i="10"/>
  <c r="T40" i="10"/>
  <c r="S40" i="10"/>
  <c r="T39" i="10"/>
  <c r="S39" i="10"/>
  <c r="T38" i="10"/>
  <c r="S38" i="10"/>
  <c r="T37" i="10"/>
  <c r="S37" i="10"/>
  <c r="T36" i="10"/>
  <c r="S36" i="10"/>
  <c r="T35" i="10"/>
  <c r="S35" i="10"/>
  <c r="S34" i="10"/>
  <c r="T34" i="10"/>
  <c r="T33" i="10"/>
  <c r="S33" i="10"/>
  <c r="T32" i="10"/>
  <c r="S32" i="10"/>
  <c r="T31" i="10"/>
  <c r="S31" i="10"/>
  <c r="S30" i="10"/>
  <c r="T30" i="10"/>
  <c r="T29" i="10"/>
  <c r="S29" i="10"/>
  <c r="T28" i="10"/>
  <c r="S28" i="10"/>
  <c r="T27" i="10"/>
  <c r="S27" i="10"/>
  <c r="T26" i="10"/>
  <c r="S26" i="10"/>
  <c r="S25" i="10"/>
  <c r="T25" i="10"/>
  <c r="S24" i="10"/>
  <c r="T24" i="10"/>
  <c r="S23" i="10"/>
  <c r="T23" i="10"/>
  <c r="T22" i="10"/>
  <c r="S22" i="10"/>
  <c r="S21" i="10"/>
  <c r="T21" i="10"/>
  <c r="S20" i="10"/>
  <c r="T20" i="10"/>
  <c r="T19" i="10"/>
  <c r="S19" i="10"/>
  <c r="T18" i="10"/>
  <c r="S18" i="10"/>
  <c r="T17" i="10"/>
  <c r="S17" i="10"/>
  <c r="T16" i="10"/>
  <c r="S16" i="10"/>
  <c r="T15" i="10"/>
  <c r="S15" i="10"/>
  <c r="T14" i="10"/>
  <c r="S14" i="10"/>
  <c r="T13" i="10"/>
  <c r="S13" i="10"/>
  <c r="T12" i="10"/>
  <c r="S12" i="10"/>
  <c r="T11" i="10"/>
  <c r="S11" i="10"/>
  <c r="T10" i="10"/>
  <c r="S10" i="10"/>
  <c r="T9" i="10"/>
  <c r="S9" i="10"/>
  <c r="T8" i="10"/>
  <c r="S8" i="10"/>
  <c r="T7" i="10"/>
  <c r="S7" i="10"/>
  <c r="S6" i="10"/>
  <c r="T6" i="10"/>
  <c r="T5" i="10"/>
  <c r="S5" i="10"/>
  <c r="T4" i="10"/>
  <c r="S4" i="10"/>
  <c r="T3" i="10"/>
  <c r="S3" i="10"/>
  <c r="M4444" i="10"/>
  <c r="M4438" i="10"/>
  <c r="M4437" i="10"/>
  <c r="M4431" i="10"/>
  <c r="M4428" i="10"/>
  <c r="M4423" i="10"/>
  <c r="M4422" i="10"/>
  <c r="M4411" i="10"/>
  <c r="M4389" i="10"/>
  <c r="M4383" i="10"/>
  <c r="M4377" i="10"/>
  <c r="M4360" i="10"/>
  <c r="M4357" i="10"/>
  <c r="M4356" i="10"/>
  <c r="M4326" i="10"/>
  <c r="M4311" i="10"/>
  <c r="M4291" i="10"/>
  <c r="M4290" i="10"/>
  <c r="M4278" i="10"/>
  <c r="M4242" i="10"/>
  <c r="M4236" i="10"/>
  <c r="M4230" i="10"/>
  <c r="M4224" i="10"/>
  <c r="M4218" i="10"/>
  <c r="M4203" i="10"/>
  <c r="M4197" i="10"/>
  <c r="M4191" i="10"/>
  <c r="M4168" i="10"/>
  <c r="M4167" i="10"/>
  <c r="M4165" i="10"/>
  <c r="M4162" i="10"/>
  <c r="M4038" i="10"/>
  <c r="M4036" i="10"/>
  <c r="M4021" i="10"/>
  <c r="M4020" i="10"/>
  <c r="M4009" i="10"/>
  <c r="M4004" i="10"/>
  <c r="M3987" i="10"/>
  <c r="M3969" i="10"/>
  <c r="M76" i="10"/>
  <c r="M73" i="10"/>
  <c r="M71" i="10"/>
  <c r="M70" i="10"/>
  <c r="M67" i="10"/>
  <c r="M65" i="10"/>
  <c r="M62" i="10"/>
  <c r="M60" i="10"/>
  <c r="M58" i="10"/>
  <c r="M56" i="10"/>
  <c r="M54" i="10"/>
  <c r="M52" i="10"/>
  <c r="M50" i="10"/>
  <c r="M48" i="10"/>
  <c r="M46" i="10"/>
  <c r="M44" i="10"/>
  <c r="M43" i="10"/>
  <c r="M40" i="10"/>
  <c r="M38" i="10"/>
  <c r="M36" i="10"/>
  <c r="M34" i="10"/>
  <c r="M32" i="10"/>
  <c r="M30" i="10"/>
  <c r="M28" i="10"/>
  <c r="M26" i="10"/>
  <c r="M24" i="10"/>
  <c r="M22" i="10"/>
  <c r="M20" i="10"/>
  <c r="M18" i="10"/>
  <c r="M16" i="10"/>
  <c r="M15" i="10"/>
  <c r="M13" i="10"/>
  <c r="M11" i="10"/>
  <c r="M9" i="10"/>
  <c r="M7" i="10"/>
  <c r="M5" i="10"/>
  <c r="M3" i="10"/>
  <c r="M4425" i="10"/>
  <c r="M4417" i="10"/>
  <c r="M4416" i="10"/>
  <c r="M4402" i="10"/>
  <c r="M4401" i="10"/>
  <c r="M4396" i="10"/>
  <c r="M4375" i="10"/>
  <c r="M4365" i="10"/>
  <c r="M4359" i="10"/>
  <c r="M4354" i="10"/>
  <c r="M4353" i="10"/>
  <c r="M4350" i="10"/>
  <c r="M4338" i="10"/>
  <c r="M4335" i="10"/>
  <c r="M4329" i="10"/>
  <c r="M4323" i="10"/>
  <c r="M4320" i="10"/>
  <c r="M4318" i="10"/>
  <c r="M4309" i="10"/>
  <c r="M4306" i="10"/>
  <c r="M4303" i="10"/>
  <c r="M4300" i="10"/>
  <c r="M4293" i="10"/>
  <c r="M4287" i="10"/>
  <c r="M4270" i="10"/>
  <c r="M4263" i="10"/>
  <c r="M4251" i="10"/>
  <c r="M4239" i="10"/>
  <c r="M4227" i="10"/>
  <c r="M4212" i="10"/>
  <c r="M80" i="10"/>
  <c r="M77" i="10"/>
  <c r="M72" i="10"/>
  <c r="M69" i="10"/>
  <c r="M68" i="10"/>
  <c r="M66" i="10"/>
  <c r="M64" i="10"/>
  <c r="M61" i="10"/>
  <c r="M59" i="10"/>
  <c r="M57" i="10"/>
  <c r="M55" i="10"/>
  <c r="M53" i="10"/>
  <c r="M51" i="10"/>
  <c r="M49" i="10"/>
  <c r="M47" i="10"/>
  <c r="M45" i="10"/>
  <c r="M42" i="10"/>
  <c r="M39" i="10"/>
  <c r="M37" i="10"/>
  <c r="M35" i="10"/>
  <c r="M33" i="10"/>
  <c r="M31" i="10"/>
  <c r="M29" i="10"/>
  <c r="M27" i="10"/>
  <c r="M25" i="10"/>
  <c r="M23" i="10"/>
  <c r="M21" i="10"/>
  <c r="M19" i="10"/>
  <c r="M17" i="10"/>
  <c r="M14" i="10"/>
  <c r="M12" i="10"/>
  <c r="M10" i="10"/>
  <c r="M8" i="10"/>
  <c r="M6" i="10"/>
  <c r="M4" i="10"/>
  <c r="M4432" i="10"/>
  <c r="M4429" i="10"/>
  <c r="M4420" i="10"/>
  <c r="M4414" i="10"/>
  <c r="M4408" i="10"/>
  <c r="M4404" i="10"/>
  <c r="M4393" i="10"/>
  <c r="M4381" i="10"/>
  <c r="M4369" i="10"/>
  <c r="M4366" i="10"/>
  <c r="M4363" i="10"/>
  <c r="M4321" i="10"/>
  <c r="M4315" i="10"/>
  <c r="M4294" i="10"/>
  <c r="M4282" i="10"/>
  <c r="M4279" i="10"/>
  <c r="M4276" i="10"/>
  <c r="M4273" i="10"/>
  <c r="M4272" i="10"/>
  <c r="M4267" i="10"/>
  <c r="M4207" i="10"/>
  <c r="M4204" i="10"/>
  <c r="M4182" i="10"/>
  <c r="M4166" i="10"/>
  <c r="M4132" i="10"/>
  <c r="M4108" i="10"/>
  <c r="M4099" i="10"/>
  <c r="M4098" i="10"/>
  <c r="M4047" i="10"/>
  <c r="M4044" i="10"/>
  <c r="M4041" i="10"/>
  <c r="M4032" i="10"/>
  <c r="M4026" i="10"/>
  <c r="M4023" i="10"/>
  <c r="M4013" i="10"/>
  <c r="M3997" i="10"/>
  <c r="M3996" i="10"/>
  <c r="M3964" i="10"/>
  <c r="M3963" i="10"/>
  <c r="M3958" i="10"/>
</calcChain>
</file>

<file path=xl/sharedStrings.xml><?xml version="1.0" encoding="utf-8"?>
<sst xmlns="http://schemas.openxmlformats.org/spreadsheetml/2006/main" count="138686" uniqueCount="655">
  <si>
    <t>Date</t>
  </si>
  <si>
    <t>Yarn Category</t>
  </si>
  <si>
    <t>Material</t>
  </si>
  <si>
    <t>Supplier/Mill</t>
  </si>
  <si>
    <t>Count</t>
  </si>
  <si>
    <t>Variant</t>
  </si>
  <si>
    <t>Blend/Content</t>
  </si>
  <si>
    <t>Unit</t>
  </si>
  <si>
    <t>Price</t>
  </si>
  <si>
    <t>Currency</t>
  </si>
  <si>
    <t>Price Basis</t>
  </si>
  <si>
    <t>GST Included</t>
  </si>
  <si>
    <t>Source</t>
  </si>
  <si>
    <t>Remarks</t>
  </si>
  <si>
    <t>Cotton Yarn</t>
  </si>
  <si>
    <t>Cotton</t>
  </si>
  <si>
    <t>KPR</t>
  </si>
  <si>
    <t>16's</t>
  </si>
  <si>
    <t>100% Cotton</t>
  </si>
  <si>
    <t>₹/kg</t>
  </si>
  <si>
    <t>INR</t>
  </si>
  <si>
    <t>Ex-Mill + Freight</t>
  </si>
  <si>
    <t>Yes</t>
  </si>
  <si>
    <t>Compact</t>
  </si>
  <si>
    <t>20's</t>
  </si>
  <si>
    <t>_ July</t>
  </si>
  <si>
    <t>Semi-Combed</t>
  </si>
  <si>
    <t>No</t>
  </si>
  <si>
    <t>Cotton Yarn Price Trend</t>
  </si>
  <si>
    <t>Historical Price</t>
  </si>
  <si>
    <t>24's</t>
  </si>
  <si>
    <t>30's</t>
  </si>
  <si>
    <t>34's</t>
  </si>
  <si>
    <t>40's</t>
  </si>
  <si>
    <t>_ Aug</t>
  </si>
  <si>
    <t>Sep</t>
  </si>
  <si>
    <t>23rd Sept</t>
  </si>
  <si>
    <t>29th Sept</t>
  </si>
  <si>
    <t>7th Oct'22</t>
  </si>
  <si>
    <t>SSM</t>
  </si>
  <si>
    <t>13th Oct'22</t>
  </si>
  <si>
    <t>21st Oct'22</t>
  </si>
  <si>
    <t>28th Oct'22</t>
  </si>
  <si>
    <t>2nd Nov'22</t>
  </si>
  <si>
    <t>28th Nov'22</t>
  </si>
  <si>
    <t>2nd Dec'22</t>
  </si>
  <si>
    <t>12th Dec'22</t>
  </si>
  <si>
    <t>2nd Jan'2023</t>
  </si>
  <si>
    <t>12th Jan'2023</t>
  </si>
  <si>
    <t>20th Jan'2023</t>
  </si>
  <si>
    <t>27th Jan'2023</t>
  </si>
  <si>
    <t>4th Feb'2023</t>
  </si>
  <si>
    <t>10th Feb'2023</t>
  </si>
  <si>
    <t>20th Feb'2023</t>
  </si>
  <si>
    <t>3rd March'2023</t>
  </si>
  <si>
    <t>10th March'2023</t>
  </si>
  <si>
    <t>28th March'2023</t>
  </si>
  <si>
    <t>10th April'2023</t>
  </si>
  <si>
    <t>25th April'2023</t>
  </si>
  <si>
    <t>4th May'2023</t>
  </si>
  <si>
    <t>19th May'2023</t>
  </si>
  <si>
    <t>30th May'2023</t>
  </si>
  <si>
    <t>14th June'2023</t>
  </si>
  <si>
    <t>3rd July'2023</t>
  </si>
  <si>
    <t>17th July'2023</t>
  </si>
  <si>
    <t>1st August'2023</t>
  </si>
  <si>
    <t>14th August'2023</t>
  </si>
  <si>
    <t>28th August'2023</t>
  </si>
  <si>
    <t>8th Sept'2023</t>
  </si>
  <si>
    <t>4th Oct'2023</t>
  </si>
  <si>
    <t>18th Oct'2023</t>
  </si>
  <si>
    <t>2nd Nov'2023</t>
  </si>
  <si>
    <t>1st Jan 2024</t>
  </si>
  <si>
    <t>1st Feb 2024</t>
  </si>
  <si>
    <t>1st Aug 2024</t>
  </si>
  <si>
    <t>1st Sep 2025</t>
  </si>
  <si>
    <t>1st Oct 2025</t>
  </si>
  <si>
    <t>1st Nov 2025</t>
  </si>
  <si>
    <t>1st Dec 2025</t>
  </si>
  <si>
    <t>1st Jan 2026</t>
  </si>
  <si>
    <t>19th Jan 2026</t>
  </si>
  <si>
    <t>04th Feb 2026</t>
  </si>
  <si>
    <t>07th Mar 2026</t>
  </si>
  <si>
    <t>20th Mar 2026</t>
  </si>
  <si>
    <t>2nd Apr 2026</t>
  </si>
  <si>
    <t>20th Apr 2026</t>
  </si>
  <si>
    <t>24th Apr 2026</t>
  </si>
  <si>
    <t>11th May 2026</t>
  </si>
  <si>
    <t>18th May 2026</t>
  </si>
  <si>
    <t>29th May 2026</t>
  </si>
  <si>
    <t>Awaited</t>
  </si>
  <si>
    <t>10th Jun 2026</t>
  </si>
  <si>
    <t>24th Jun 2026</t>
  </si>
  <si>
    <t>Viscose Yarn</t>
  </si>
  <si>
    <t>Viscose</t>
  </si>
  <si>
    <t>Pavathal,, NKCM, Jayamaaruthi</t>
  </si>
  <si>
    <t>2/15's</t>
  </si>
  <si>
    <t>Standard</t>
  </si>
  <si>
    <t>100% Viscose</t>
  </si>
  <si>
    <t>Viscose Yarn Price Trend</t>
  </si>
  <si>
    <t>Victory,KPN, KKP, Kumaragiri, VTS, Eveready</t>
  </si>
  <si>
    <t xml:space="preserve">KPN,Victory, Chola, SCM, Everready,VTS,Pallava,Mothi </t>
  </si>
  <si>
    <t>207-214</t>
  </si>
  <si>
    <t>Mouli, Pallava, Eveready</t>
  </si>
  <si>
    <t>Pallava, Lucky, VTS</t>
  </si>
  <si>
    <t>30's Liva Eco</t>
  </si>
  <si>
    <t>Liva Eco</t>
  </si>
  <si>
    <t xml:space="preserve">KPN,AGT,VTS,Everready, Pallava, Mothi </t>
  </si>
  <si>
    <t>VTS</t>
  </si>
  <si>
    <t>2/30's TFO Doubled</t>
  </si>
  <si>
    <t>TFO Doubled</t>
  </si>
  <si>
    <t>230-235</t>
  </si>
  <si>
    <t>Gimatex, NKCM, Dhanlakshmi</t>
  </si>
  <si>
    <t>2/40's TFO Doubled</t>
  </si>
  <si>
    <t>260-265</t>
  </si>
  <si>
    <t>Eveready, KPN</t>
  </si>
  <si>
    <t>2/40's Ring Doubled</t>
  </si>
  <si>
    <t>Ring Doubled</t>
  </si>
  <si>
    <t xml:space="preserve">60's Viscose </t>
  </si>
  <si>
    <t>Blended Yarn</t>
  </si>
  <si>
    <t>Cotton/Viscose</t>
  </si>
  <si>
    <t>Pallava, SCM,kumaragiri</t>
  </si>
  <si>
    <t>30's Cot / Vis 52/48</t>
  </si>
  <si>
    <t>52% Cotton / 48% Viscose</t>
  </si>
  <si>
    <t>40's Cot / Vis 52/48</t>
  </si>
  <si>
    <t>Modal</t>
  </si>
  <si>
    <t>Mouli, Eveready, VTS</t>
  </si>
  <si>
    <t>40's Modal slub</t>
  </si>
  <si>
    <t>Slub</t>
  </si>
  <si>
    <t>100% Modal</t>
  </si>
  <si>
    <t>198-200</t>
  </si>
  <si>
    <t>202-205</t>
  </si>
  <si>
    <t>238-241</t>
  </si>
  <si>
    <t>225-230</t>
  </si>
  <si>
    <t>195-200</t>
  </si>
  <si>
    <t>215-220</t>
  </si>
  <si>
    <t>255-260</t>
  </si>
  <si>
    <t>280-290</t>
  </si>
  <si>
    <t>185-190</t>
  </si>
  <si>
    <t>180-182</t>
  </si>
  <si>
    <t>210-215</t>
  </si>
  <si>
    <t>192-195</t>
  </si>
  <si>
    <t>Vardhman, Pallava, VTS</t>
  </si>
  <si>
    <t>30's Reviva</t>
  </si>
  <si>
    <t>Reviva</t>
  </si>
  <si>
    <t>220-225</t>
  </si>
  <si>
    <t>Multiple Mills</t>
  </si>
  <si>
    <t xml:space="preserve">30s liva eco spandex </t>
  </si>
  <si>
    <t>Spandex</t>
  </si>
  <si>
    <t>245-250</t>
  </si>
  <si>
    <t>290-295</t>
  </si>
  <si>
    <t>10th April 2023</t>
  </si>
  <si>
    <t>25th April 2023</t>
  </si>
  <si>
    <t>191-192</t>
  </si>
  <si>
    <t>8th Sept 2023</t>
  </si>
  <si>
    <t>220-230</t>
  </si>
  <si>
    <t>Jayamaruthy , Pavathal, Pallava</t>
  </si>
  <si>
    <t>40's ANTIMICROBIAL</t>
  </si>
  <si>
    <t>Antimicrobial</t>
  </si>
  <si>
    <t>390-400</t>
  </si>
  <si>
    <t>6th Dec'23</t>
  </si>
  <si>
    <t>182-184</t>
  </si>
  <si>
    <t xml:space="preserve">30s vis slub </t>
  </si>
  <si>
    <t>30s Vis comp</t>
  </si>
  <si>
    <t>40s liva eco</t>
  </si>
  <si>
    <t>240-250</t>
  </si>
  <si>
    <t>380-390</t>
  </si>
  <si>
    <t>5th Jan'2024</t>
  </si>
  <si>
    <t xml:space="preserve">30s vis spandex </t>
  </si>
  <si>
    <t xml:space="preserve">40s vis spandex </t>
  </si>
  <si>
    <t xml:space="preserve">60s liva eco viscose compact </t>
  </si>
  <si>
    <t>5th feb'2024</t>
  </si>
  <si>
    <t>235-240</t>
  </si>
  <si>
    <t>176-180</t>
  </si>
  <si>
    <t>205-210</t>
  </si>
  <si>
    <t>300-310</t>
  </si>
  <si>
    <t>360-370</t>
  </si>
  <si>
    <t>200-205</t>
  </si>
  <si>
    <t>312-315</t>
  </si>
  <si>
    <t>192-198</t>
  </si>
  <si>
    <t>204-210</t>
  </si>
  <si>
    <t>Pallava, Mothi, Cheran</t>
  </si>
  <si>
    <t>30's HT (Z Twist)</t>
  </si>
  <si>
    <t>HT</t>
  </si>
  <si>
    <t>240-244</t>
  </si>
  <si>
    <t>212-218</t>
  </si>
  <si>
    <t>208-212</t>
  </si>
  <si>
    <t>218-222</t>
  </si>
  <si>
    <t>VTS, Bharathi Spintex, Mothi</t>
  </si>
  <si>
    <t>30's Liva Eco HT (Z Twist)</t>
  </si>
  <si>
    <t>265-269</t>
  </si>
  <si>
    <t>230-236</t>
  </si>
  <si>
    <t>244-250</t>
  </si>
  <si>
    <t>242-260</t>
  </si>
  <si>
    <t>210-214</t>
  </si>
  <si>
    <t>325-330</t>
  </si>
  <si>
    <t>335-342</t>
  </si>
  <si>
    <t>250-256</t>
  </si>
  <si>
    <t>280-286</t>
  </si>
  <si>
    <t>192-196</t>
  </si>
  <si>
    <t>214-220</t>
  </si>
  <si>
    <t>270-276</t>
  </si>
  <si>
    <t>248-254</t>
  </si>
  <si>
    <t>20th Dec 2025</t>
  </si>
  <si>
    <t>201-205</t>
  </si>
  <si>
    <t>320-330</t>
  </si>
  <si>
    <t>10th Jan 2026</t>
  </si>
  <si>
    <t>226-230</t>
  </si>
  <si>
    <t>222-226</t>
  </si>
  <si>
    <t>242-246</t>
  </si>
  <si>
    <t>267-271</t>
  </si>
  <si>
    <t>6th Feb 2026</t>
  </si>
  <si>
    <t>214-218</t>
  </si>
  <si>
    <t>220-224</t>
  </si>
  <si>
    <t>255-265</t>
  </si>
  <si>
    <t>234-238</t>
  </si>
  <si>
    <t>228-234</t>
  </si>
  <si>
    <t>250-265</t>
  </si>
  <si>
    <t>330-336</t>
  </si>
  <si>
    <t>355-360</t>
  </si>
  <si>
    <t>232-238</t>
  </si>
  <si>
    <t>230-234</t>
  </si>
  <si>
    <t>275-280</t>
  </si>
  <si>
    <t>254-265</t>
  </si>
  <si>
    <t>234-240</t>
  </si>
  <si>
    <t>285-290</t>
  </si>
  <si>
    <t>246-252</t>
  </si>
  <si>
    <t>250-255</t>
  </si>
  <si>
    <t>295-298</t>
  </si>
  <si>
    <t>268-270</t>
  </si>
  <si>
    <t>264-268</t>
  </si>
  <si>
    <t>296-298</t>
  </si>
  <si>
    <t>275-285</t>
  </si>
  <si>
    <t>238-242</t>
  </si>
  <si>
    <t>300-306</t>
  </si>
  <si>
    <t>335-340</t>
  </si>
  <si>
    <t>360-366</t>
  </si>
  <si>
    <t>305-310</t>
  </si>
  <si>
    <t>238-250</t>
  </si>
  <si>
    <t>310-316</t>
  </si>
  <si>
    <t>263-268</t>
  </si>
  <si>
    <t>266-270</t>
  </si>
  <si>
    <t>254-262</t>
  </si>
  <si>
    <t>306-315</t>
  </si>
  <si>
    <t>345-355</t>
  </si>
  <si>
    <t>365-370</t>
  </si>
  <si>
    <t>310-320</t>
  </si>
  <si>
    <t>% Change in Prices from May'26</t>
  </si>
  <si>
    <t>4-6%</t>
  </si>
  <si>
    <t>10-13%</t>
  </si>
  <si>
    <t>8-9%</t>
  </si>
  <si>
    <t>2-3%</t>
  </si>
  <si>
    <t>7-8%</t>
  </si>
  <si>
    <t>3-4%</t>
  </si>
  <si>
    <t>1-2%</t>
  </si>
  <si>
    <t>Polyester Yarn</t>
  </si>
  <si>
    <t>Polyester</t>
  </si>
  <si>
    <t>Multiple Suppliers</t>
  </si>
  <si>
    <t>50/24</t>
  </si>
  <si>
    <t>SD</t>
  </si>
  <si>
    <t>100% Polyester</t>
  </si>
  <si>
    <t>Ex-Mill</t>
  </si>
  <si>
    <t>Yes (5%)</t>
  </si>
  <si>
    <t>Polyester Yarn Price</t>
  </si>
  <si>
    <t>70/72</t>
  </si>
  <si>
    <t>Super Bright</t>
  </si>
  <si>
    <t>100/96</t>
  </si>
  <si>
    <t>150/48</t>
  </si>
  <si>
    <t>300/96</t>
  </si>
  <si>
    <t>135/108</t>
  </si>
  <si>
    <t>BSY</t>
  </si>
  <si>
    <t>80/48</t>
  </si>
  <si>
    <t>***</t>
  </si>
  <si>
    <t>*</t>
  </si>
  <si>
    <t>Linen Yarn</t>
  </si>
  <si>
    <t>Linen</t>
  </si>
  <si>
    <t>Raymond</t>
  </si>
  <si>
    <t>40 lea</t>
  </si>
  <si>
    <t>100% Linen</t>
  </si>
  <si>
    <t>1600-1650</t>
  </si>
  <si>
    <t>Linen yarn price</t>
  </si>
  <si>
    <t>Price Range</t>
  </si>
  <si>
    <t>44 lea</t>
  </si>
  <si>
    <t>1800-1850</t>
  </si>
  <si>
    <t>60 lea</t>
  </si>
  <si>
    <t>2200-2250</t>
  </si>
  <si>
    <t>Raw Cotton</t>
  </si>
  <si>
    <t>Shankar 6 (29mm/3.8mic)</t>
  </si>
  <si>
    <t>29-3.8-76</t>
  </si>
  <si>
    <t>Spot</t>
  </si>
  <si>
    <t>₹/Candy</t>
  </si>
  <si>
    <t>Spot Rate</t>
  </si>
  <si>
    <t>N/A</t>
  </si>
  <si>
    <t>Shankar 6 Price Trend</t>
  </si>
  <si>
    <t>Daily Rate</t>
  </si>
  <si>
    <t>V-797</t>
  </si>
  <si>
    <t>13% Trash</t>
  </si>
  <si>
    <t>MCX Cotton</t>
  </si>
  <si>
    <t>₹/Bale</t>
  </si>
  <si>
    <t>Historical Price (SSM)</t>
  </si>
  <si>
    <t>Aug</t>
  </si>
  <si>
    <t>2nd Jan 2023</t>
  </si>
  <si>
    <t>12th Jan 2023</t>
  </si>
  <si>
    <t>20th Jan 2023</t>
  </si>
  <si>
    <t>27th Jan 2023</t>
  </si>
  <si>
    <t>4th Feb 2023</t>
  </si>
  <si>
    <t>10th Feb 2023</t>
  </si>
  <si>
    <t>20th Feb 2023</t>
  </si>
  <si>
    <t>3rd March 2023</t>
  </si>
  <si>
    <t>10th March March 2023</t>
  </si>
  <si>
    <t>28th March March 2023</t>
  </si>
  <si>
    <t>4th May 2023</t>
  </si>
  <si>
    <t>19th May 2023</t>
  </si>
  <si>
    <t>30th May 2023</t>
  </si>
  <si>
    <t>14th June 2023</t>
  </si>
  <si>
    <t>3rd July 2023 (ex-Mill+Frt Including GST)</t>
  </si>
  <si>
    <t>17th July 2023 (ex-Mill+Frt Including GST)</t>
  </si>
  <si>
    <t>1st August'2023 (ex-Mill+Frt Including GST)</t>
  </si>
  <si>
    <t>14th August'2023 (ex-Mill+Frt Including GST)</t>
  </si>
  <si>
    <t>28th August'2023 (ex-Mill+Frt Including GST)</t>
  </si>
  <si>
    <t>8th Sept'2023 (ex-Mill+Frt Including GST)</t>
  </si>
  <si>
    <t>4th Oct'2023 (ex-Mill+Frt Including GST)</t>
  </si>
  <si>
    <t>18th Oct'2023 (ex-Mill+Frt Including GST)</t>
  </si>
  <si>
    <t>2nd Nov'2023 (ex-Mill+Frt Including GST)</t>
  </si>
  <si>
    <t>9th Feb 2024</t>
  </si>
  <si>
    <t>NA</t>
  </si>
  <si>
    <t>Contract</t>
  </si>
  <si>
    <t>Exchange</t>
  </si>
  <si>
    <t>30th Aug</t>
  </si>
  <si>
    <t>Oct '22</t>
  </si>
  <si>
    <t>US Cents/lb</t>
  </si>
  <si>
    <t>ICE</t>
  </si>
  <si>
    <t>Dec '22</t>
  </si>
  <si>
    <t>Mar '23</t>
  </si>
  <si>
    <t>May '23</t>
  </si>
  <si>
    <t>Jul '23</t>
  </si>
  <si>
    <t>5th Sep</t>
  </si>
  <si>
    <t>14th sep</t>
  </si>
  <si>
    <t>22nd sep</t>
  </si>
  <si>
    <t>30th sep</t>
  </si>
  <si>
    <t>6th Oct</t>
  </si>
  <si>
    <t>14th Oct</t>
  </si>
  <si>
    <t>Oct '23</t>
  </si>
  <si>
    <t>21st Oct</t>
  </si>
  <si>
    <t>Dec'23</t>
  </si>
  <si>
    <t>Mar'24</t>
  </si>
  <si>
    <t>28th Oct</t>
  </si>
  <si>
    <t>May'24</t>
  </si>
  <si>
    <t>July'24</t>
  </si>
  <si>
    <t>Oct'24</t>
  </si>
  <si>
    <t>12th Jan'23</t>
  </si>
  <si>
    <t>20th Jan'23</t>
  </si>
  <si>
    <t>26th Jan'2023</t>
  </si>
  <si>
    <t>3rd Feb'2023</t>
  </si>
  <si>
    <t>24th Feb'2023</t>
  </si>
  <si>
    <t>Dec'24</t>
  </si>
  <si>
    <t>Mar'25</t>
  </si>
  <si>
    <t>May'25</t>
  </si>
  <si>
    <t>27th March'2023</t>
  </si>
  <si>
    <t>6th April'2023</t>
  </si>
  <si>
    <t>24th April'2023</t>
  </si>
  <si>
    <t>3rd May'2023</t>
  </si>
  <si>
    <t>18th May'2023</t>
  </si>
  <si>
    <t>29th May'2023</t>
  </si>
  <si>
    <t>July'25</t>
  </si>
  <si>
    <t>Oct'25</t>
  </si>
  <si>
    <t>Dec'25</t>
  </si>
  <si>
    <t>Mar'26</t>
  </si>
  <si>
    <t>May'26</t>
  </si>
  <si>
    <t>Jul'26</t>
  </si>
  <si>
    <t>Oct'26</t>
  </si>
  <si>
    <t>Dec'26</t>
  </si>
  <si>
    <t>Mar'27</t>
  </si>
  <si>
    <t>May'27</t>
  </si>
  <si>
    <t>July'27</t>
  </si>
  <si>
    <t>Oct'27</t>
  </si>
  <si>
    <t>Dec'27</t>
  </si>
  <si>
    <t>Jan'28</t>
  </si>
  <si>
    <t>Variety</t>
  </si>
  <si>
    <t>Staple Length</t>
  </si>
  <si>
    <t>Micron</t>
  </si>
  <si>
    <t>Shankar 6</t>
  </si>
  <si>
    <t>-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</si>
  <si>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</si>
  <si>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</si>
  <si>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</si>
  <si>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</si>
  <si>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</si>
  <si>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</si>
  <si>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</si>
  <si>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</si>
  <si>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</si>
  <si>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</si>
  <si>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</si>
  <si>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</si>
  <si>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</si>
  <si>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</si>
  <si>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</si>
  <si>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</si>
  <si>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</si>
  <si>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</si>
  <si>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</si>
  <si>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</si>
  <si>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</si>
  <si>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</si>
  <si>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</si>
  <si>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</si>
  <si>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</si>
  <si>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</si>
  <si>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</si>
  <si>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</si>
  <si>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</si>
  <si>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</si>
  <si>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</si>
  <si>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</si>
  <si>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</si>
  <si>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</si>
  <si>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</si>
  <si>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</si>
  <si>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</si>
  <si>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</si>
  <si>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</si>
  <si>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</si>
  <si>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</si>
  <si>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</si>
  <si>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</si>
  <si>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</si>
  <si>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</si>
  <si>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</si>
  <si>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15/11/2022</t>
  </si>
  <si>
    <t>14/11/2022</t>
  </si>
  <si>
    <t>31/10/2022</t>
  </si>
  <si>
    <t>29/10/2022</t>
  </si>
  <si>
    <t>28/10/2022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</si>
  <si>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</si>
  <si>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</si>
  <si>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</si>
  <si>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</si>
  <si>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</si>
  <si>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</si>
  <si>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</si>
  <si>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</si>
  <si>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</si>
  <si>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</si>
  <si>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</si>
  <si>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</si>
  <si>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</si>
  <si>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</si>
  <si>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</si>
  <si>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</si>
  <si>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</si>
  <si>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</si>
  <si>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</si>
  <si>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</si>
  <si>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</si>
  <si>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</si>
  <si>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Report Date</t>
  </si>
  <si>
    <t>Average Price (₹/Candy)</t>
  </si>
  <si>
    <t>Average Price (¢/lb)</t>
  </si>
  <si>
    <t>Change (₹/Candy)</t>
  </si>
  <si>
    <t>Change (¢/lb)</t>
  </si>
  <si>
    <t>USD-INR</t>
  </si>
  <si>
    <t>Exchange Rate</t>
  </si>
  <si>
    <t>68,000 to 68,200</t>
  </si>
  <si>
    <t>53,000 to 53,200</t>
  </si>
  <si>
    <t>28th Oct'2022</t>
  </si>
  <si>
    <t>64,400 to 64,500</t>
  </si>
  <si>
    <t>53,000 to 53,500</t>
  </si>
  <si>
    <t>unchanged</t>
  </si>
  <si>
    <t>2nd Nov'2022</t>
  </si>
  <si>
    <t>63,500 to 63,800</t>
  </si>
  <si>
    <t>51,000 to 51,500</t>
  </si>
  <si>
    <t>28th Nov'2022</t>
  </si>
  <si>
    <t>67,300 to 67,500</t>
  </si>
  <si>
    <t>54,500 to 55,000</t>
  </si>
  <si>
    <t>3rd Dec'2022</t>
  </si>
  <si>
    <t>67,600 to 67,800</t>
  </si>
  <si>
    <t>55,500 to 56,000</t>
  </si>
  <si>
    <t>4th Jan 2023</t>
  </si>
  <si>
    <t>62,200 to 62,500</t>
  </si>
  <si>
    <t>46,500 to 47,000</t>
  </si>
  <si>
    <t>61,600 to 62,000</t>
  </si>
  <si>
    <t>44,500 to 45,000</t>
  </si>
  <si>
    <t>62,000 to 62,300</t>
  </si>
  <si>
    <t>47,000 to 47,200</t>
  </si>
  <si>
    <t>26th Jan 2023</t>
  </si>
  <si>
    <t>61,500 to 61,900</t>
  </si>
  <si>
    <t>46,200 to 46,500</t>
  </si>
  <si>
    <t>9th Feb'2023</t>
  </si>
  <si>
    <t>61,800 to 62,200</t>
  </si>
  <si>
    <t>45,600 to 46,000</t>
  </si>
  <si>
    <t>18th Feb'2023</t>
  </si>
  <si>
    <t>62,300 to 62,500</t>
  </si>
  <si>
    <t>45,400 to 45,700</t>
  </si>
  <si>
    <t>3rd March'23</t>
  </si>
  <si>
    <t>62,300 to 62,700</t>
  </si>
  <si>
    <t>48,300 to 48,600</t>
  </si>
  <si>
    <t>13th March'2023</t>
  </si>
  <si>
    <t>60,800 to 61,300</t>
  </si>
  <si>
    <t>45,500 to 45,800</t>
  </si>
  <si>
    <t>59,700 to 60,100</t>
  </si>
  <si>
    <t>44,800 to 45,000</t>
  </si>
  <si>
    <t>8th April'2023</t>
  </si>
  <si>
    <t>63,000 to 63,500</t>
  </si>
  <si>
    <t>49,600 to 50,000</t>
  </si>
  <si>
    <t>48,700 to 48,800</t>
  </si>
  <si>
    <t>61,500 to 61,800</t>
  </si>
  <si>
    <t>48,900 to 49,100</t>
  </si>
  <si>
    <t>59,200 to 59,600</t>
  </si>
  <si>
    <t>47,800 to 48,000</t>
  </si>
  <si>
    <t>57,500 to 57,800</t>
  </si>
  <si>
    <t>57,600 to 57,900</t>
  </si>
  <si>
    <t>47,700 to 47,900</t>
  </si>
  <si>
    <t>3rd July 2023</t>
  </si>
  <si>
    <t>56,200 to 56,500</t>
  </si>
  <si>
    <t>45,900 to 46,100</t>
  </si>
  <si>
    <t>15th July 2023</t>
  </si>
  <si>
    <t>55,800 to 56,000</t>
  </si>
  <si>
    <t>45,300 to 45,500</t>
  </si>
  <si>
    <t>31st July 2023</t>
  </si>
  <si>
    <t>58,300 to 58,500</t>
  </si>
  <si>
    <t>46,400 to 46,700</t>
  </si>
  <si>
    <t>60,700  to 61,000</t>
  </si>
  <si>
    <t>47,500 to 47,800</t>
  </si>
  <si>
    <t>60,200  to 60,400</t>
  </si>
  <si>
    <t>61,000  to 61,300</t>
  </si>
  <si>
    <t>47,700 to 48,000</t>
  </si>
  <si>
    <t>60,500  to 60,800</t>
  </si>
  <si>
    <t>48,000 to 48,500</t>
  </si>
  <si>
    <t>57,600  to 58,000</t>
  </si>
  <si>
    <t>47,000 to 47,400</t>
  </si>
  <si>
    <t>58,200  to 58,500</t>
  </si>
  <si>
    <t>47,200 to 47,500</t>
  </si>
  <si>
    <t>56,800  to 57,000</t>
  </si>
  <si>
    <t>55,400  to 55,700</t>
  </si>
  <si>
    <t>35,900 to 36,200</t>
  </si>
  <si>
    <t>55,800  to 56,100</t>
  </si>
  <si>
    <t>36,300 to 36,500</t>
  </si>
  <si>
    <t>55,800  to 56,200</t>
  </si>
  <si>
    <t>36,000 to 36,200</t>
  </si>
  <si>
    <t>38,500 to 38,800</t>
  </si>
  <si>
    <t>56,500  to 57,000</t>
  </si>
  <si>
    <t>39,700 to 40,000</t>
  </si>
  <si>
    <t>54850 to 54300</t>
  </si>
  <si>
    <t>38800 to 38900</t>
  </si>
  <si>
    <t>52,800 - 53,100</t>
  </si>
  <si>
    <t>Unch</t>
  </si>
  <si>
    <t>39,300 - 39,400</t>
  </si>
  <si>
    <t>(+) 50</t>
  </si>
  <si>
    <t>(+) 0.07</t>
  </si>
  <si>
    <t>52000-52200</t>
  </si>
  <si>
    <t>39200-39300</t>
  </si>
  <si>
    <t>51800-52100</t>
  </si>
  <si>
    <t>39000-39200</t>
  </si>
  <si>
    <t>51600-51900</t>
  </si>
  <si>
    <t>38300-38500</t>
  </si>
  <si>
    <t>6th December 2025</t>
  </si>
  <si>
    <t>52100-52500</t>
  </si>
  <si>
    <t>14th December 2025</t>
  </si>
  <si>
    <t>52500-53000</t>
  </si>
  <si>
    <t>39500-39800</t>
  </si>
  <si>
    <t>22nd December 2025</t>
  </si>
  <si>
    <t>53000-53400</t>
  </si>
  <si>
    <t>40300-40800</t>
  </si>
  <si>
    <t>10th January 2026</t>
  </si>
  <si>
    <t>55200-55500</t>
  </si>
  <si>
    <t>42400-42600</t>
  </si>
  <si>
    <t>19th January 2026</t>
  </si>
  <si>
    <t>55500-55800</t>
  </si>
  <si>
    <t>41300-41500</t>
  </si>
  <si>
    <t>30th January 2026</t>
  </si>
  <si>
    <t>54800-55000</t>
  </si>
  <si>
    <t>38200-38400</t>
  </si>
  <si>
    <t>3rd February 2026</t>
  </si>
  <si>
    <t>54600-55000</t>
  </si>
  <si>
    <t>7th February 2026</t>
  </si>
  <si>
    <t>54200-54500</t>
  </si>
  <si>
    <t>37700-37800</t>
  </si>
  <si>
    <t>14th February 2026</t>
  </si>
  <si>
    <t>54000-54400</t>
  </si>
  <si>
    <t>37500-37700</t>
  </si>
  <si>
    <t>21st February 2026</t>
  </si>
  <si>
    <t>54100-54300</t>
  </si>
  <si>
    <t>36600-36800</t>
  </si>
  <si>
    <t>28th February 2026</t>
  </si>
  <si>
    <t>54100-54400</t>
  </si>
  <si>
    <t>7th March 2026</t>
  </si>
  <si>
    <t>54000-54300</t>
  </si>
  <si>
    <t>36000-36100</t>
  </si>
  <si>
    <t>14th March 2026</t>
  </si>
  <si>
    <t>54500-54700</t>
  </si>
  <si>
    <t>36800-37000</t>
  </si>
  <si>
    <t>20th March 2026</t>
  </si>
  <si>
    <t>55800-56100</t>
  </si>
  <si>
    <t>37400-37600</t>
  </si>
  <si>
    <t>1st April 2026</t>
  </si>
  <si>
    <t>58500-59000</t>
  </si>
  <si>
    <t>38700-39000</t>
  </si>
  <si>
    <t>18th April 2026</t>
  </si>
  <si>
    <t>60500-61000</t>
  </si>
  <si>
    <t>39800-40000</t>
  </si>
  <si>
    <t>24th April 2026</t>
  </si>
  <si>
    <t>61000-61300</t>
  </si>
  <si>
    <t>40800-41000</t>
  </si>
  <si>
    <t>7th May 2026</t>
  </si>
  <si>
    <t>65200-65700</t>
  </si>
  <si>
    <t>43800-44000</t>
  </si>
  <si>
    <t>15th May 2026</t>
  </si>
  <si>
    <t>66800-67200</t>
  </si>
  <si>
    <t>46000-46500</t>
  </si>
  <si>
    <t>66000-66500</t>
  </si>
  <si>
    <t>44100-44400</t>
  </si>
  <si>
    <t>63400-63700</t>
  </si>
  <si>
    <t>41700-42000</t>
  </si>
  <si>
    <t>40300-40500</t>
  </si>
  <si>
    <t>63200-63500</t>
  </si>
  <si>
    <t>42800-43200</t>
  </si>
  <si>
    <t>Forecast Date</t>
  </si>
  <si>
    <t>Year</t>
  </si>
  <si>
    <t>Month</t>
  </si>
  <si>
    <t>Open</t>
  </si>
  <si>
    <t>Low</t>
  </si>
  <si>
    <t>High</t>
  </si>
  <si>
    <t>Close</t>
  </si>
  <si>
    <t>Forecast Change %</t>
  </si>
  <si>
    <t>Currency Pair</t>
  </si>
  <si>
    <t>Jun</t>
  </si>
  <si>
    <t>USD/INR</t>
  </si>
  <si>
    <t>Internal Forecast</t>
  </si>
  <si>
    <t>Jul</t>
  </si>
  <si>
    <t>Oct</t>
  </si>
  <si>
    <t>Nov</t>
  </si>
  <si>
    <t>Dec</t>
  </si>
  <si>
    <t>Jan</t>
  </si>
  <si>
    <t>Feb</t>
  </si>
  <si>
    <t>Mar</t>
  </si>
  <si>
    <t>Apr</t>
  </si>
  <si>
    <t>May</t>
  </si>
  <si>
    <t>Origin</t>
  </si>
  <si>
    <t>Supplier / Mill</t>
  </si>
  <si>
    <t>Blend / Composition</t>
  </si>
  <si>
    <t>Original Price</t>
  </si>
  <si>
    <t>Original Unit</t>
  </si>
  <si>
    <t>Standard Price</t>
  </si>
  <si>
    <t>Standard Unit</t>
  </si>
  <si>
    <t>Currency_Code</t>
  </si>
  <si>
    <t>Exchange_Rate</t>
  </si>
  <si>
    <t>USD</t>
  </si>
  <si>
    <t>EUR</t>
  </si>
  <si>
    <t>GBP</t>
  </si>
  <si>
    <t>CNY</t>
  </si>
  <si>
    <t>← Currency Master (Update rates here)</t>
  </si>
  <si>
    <t>March</t>
  </si>
  <si>
    <t>April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</si>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</sst>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m/yyyy"/>
    <numFmt numFmtId="165" formatCode="0.0;0.0;&quot;-&quot;"/>
    <numFmt numFmtId="166" formatCode="0.00;\-0.00;0.00;@"/>
    <numFmt numFmtId="167" formatCode="#,##0.0000"/>
    <numFmt numFmtId="168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rgb="FF70AD47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0" fontId="1" fillId="4" borderId="0" xfId="0" applyFont="1" applyFill="1"/>
    <xf numFmtId="0" fontId="2" fillId="0" borderId="0" xfId="0" applyFont="1"/>
    <xf numFmtId="4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6BD9B-BA43-408C-96B0-63A1AA69DC64}">
  <sheetPr filterMode="1"/>
  <dimension ref="A1:T5276"/>
  <sheetViews>
    <sheetView tabSelected="1" zoomScale="75" zoomScaleNormal="75" workbookViewId="0">
      <pane ySplit="1" topLeftCell="A886" activePane="bottomLeft" state="frozen"/>
      <selection pane="bottomLeft" activeCell="O1558" sqref="O1558"/>
    </sheetView>
  </sheetViews>
  <sheetFormatPr defaultRowHeight="14.4" x14ac:dyDescent="0.3"/>
  <cols>
    <col min="1" max="1" width="22.6640625" customWidth="1"/>
    <col min="2" max="2" width="12.44140625" bestFit="1" customWidth="1"/>
    <col min="3" max="3" width="13.44140625" bestFit="1" customWidth="1"/>
    <col min="4" max="4" width="6" bestFit="1" customWidth="1"/>
    <col min="5" max="5" width="47.5546875" bestFit="1" customWidth="1"/>
    <col min="6" max="6" width="22.44140625" customWidth="1"/>
    <col min="7" max="7" width="12.44140625" bestFit="1" customWidth="1"/>
    <col min="8" max="8" width="22.109375" bestFit="1" customWidth="1"/>
    <col min="9" max="9" width="12.21875" bestFit="1" customWidth="1"/>
    <col min="10" max="10" width="11.33203125" bestFit="1" customWidth="1"/>
    <col min="11" max="11" width="8.44140625" bestFit="1" customWidth="1"/>
    <col min="12" max="12" width="12.88671875" bestFit="1" customWidth="1"/>
    <col min="13" max="13" width="13.44140625" bestFit="1" customWidth="1"/>
    <col min="14" max="14" width="12.44140625" bestFit="1" customWidth="1"/>
    <col min="15" max="15" width="13.5546875" bestFit="1" customWidth="1"/>
    <col min="16" max="16" width="12" bestFit="1" customWidth="1"/>
    <col min="17" max="17" width="21" bestFit="1" customWidth="1"/>
    <col min="18" max="18" width="18.44140625" bestFit="1" customWidth="1"/>
    <col min="19" max="19" width="5" bestFit="1" customWidth="1"/>
    <col min="20" max="20" width="9.77734375" bestFit="1" customWidth="1"/>
  </cols>
  <sheetData>
    <row r="1" spans="1:20" x14ac:dyDescent="0.3">
      <c r="A1" s="5" t="s">
        <v>0</v>
      </c>
      <c r="B1" s="5" t="s">
        <v>1</v>
      </c>
      <c r="C1" s="5" t="s">
        <v>2</v>
      </c>
      <c r="D1" s="5" t="s">
        <v>638</v>
      </c>
      <c r="E1" s="5" t="s">
        <v>639</v>
      </c>
      <c r="F1" s="5" t="s">
        <v>4</v>
      </c>
      <c r="G1" s="5" t="s">
        <v>5</v>
      </c>
      <c r="H1" s="5" t="s">
        <v>640</v>
      </c>
      <c r="I1" s="5" t="s">
        <v>641</v>
      </c>
      <c r="J1" s="5" t="s">
        <v>642</v>
      </c>
      <c r="K1" s="5" t="s">
        <v>9</v>
      </c>
      <c r="L1" s="5" t="s">
        <v>462</v>
      </c>
      <c r="M1" s="5" t="s">
        <v>643</v>
      </c>
      <c r="N1" s="5" t="s">
        <v>644</v>
      </c>
      <c r="O1" s="5" t="s">
        <v>10</v>
      </c>
      <c r="P1" s="5" t="s">
        <v>11</v>
      </c>
      <c r="Q1" s="5" t="s">
        <v>12</v>
      </c>
      <c r="R1" s="5" t="s">
        <v>13</v>
      </c>
      <c r="S1" s="5" t="s">
        <v>618</v>
      </c>
      <c r="T1" s="5" t="s">
        <v>619</v>
      </c>
    </row>
    <row r="2" spans="1:20" hidden="1" x14ac:dyDescent="0.3">
      <c r="A2" s="15">
        <v>44743</v>
      </c>
      <c r="B2" s="3" t="str">
        <f>'yarn master raw '!B2</f>
        <v>Cotton Yarn</v>
      </c>
      <c r="C2" s="3" t="str">
        <f>'yarn master raw '!C2</f>
        <v>Cotton</v>
      </c>
      <c r="D2" s="3" t="str">
        <f>IF('yarn master raw '!J2="INR","India","Imported")</f>
        <v>India</v>
      </c>
      <c r="E2" s="3" t="str">
        <f>'yarn master raw '!D2</f>
        <v>KPR</v>
      </c>
      <c r="F2" s="3" t="str">
        <f>'yarn master raw '!E2</f>
        <v>16's</v>
      </c>
      <c r="G2" s="3" t="str">
        <f>'yarn master raw '!F2</f>
        <v>Semi-Combed</v>
      </c>
      <c r="H2" s="3" t="str">
        <f>'yarn master raw '!G2</f>
        <v>100% Cotton</v>
      </c>
      <c r="I2" s="12">
        <f>'yarn master raw '!I2</f>
        <v>364</v>
      </c>
      <c r="J2" s="3" t="str">
        <f>'yarn master raw '!H2</f>
        <v>₹/kg</v>
      </c>
      <c r="K2" s="3" t="str">
        <f>'yarn master raw '!J2</f>
        <v>INR</v>
      </c>
      <c r="L2" s="13">
        <f>_xlfn.XLOOKUP(K2,'usd inr forecast '!$N$2:$N$6,'usd inr forecast '!$O$2:$O$6,1)</f>
        <v>1</v>
      </c>
      <c r="M2" s="12">
        <f>IF(J2="₹/kg",I2*L2,IF(J2="₹/Candy",I2*L2/355.62,IF(J2="₹/Bale",I2*L2/170,I2*L2)))</f>
        <v>364</v>
      </c>
      <c r="N2" s="3" t="str">
        <f>"₹/kg"</f>
        <v>₹/kg</v>
      </c>
      <c r="O2" s="3" t="str">
        <f>'yarn master raw '!K2</f>
        <v>Ex-Mill + Freight</v>
      </c>
      <c r="P2" s="3" t="str">
        <f>'yarn master raw '!L2</f>
        <v>No</v>
      </c>
      <c r="Q2" s="3" t="str">
        <f>'yarn master raw '!M2</f>
        <v>Cotton Yarn Price Trend</v>
      </c>
      <c r="R2" s="3" t="str">
        <f>'yarn master raw '!N2</f>
        <v>Historical Price</v>
      </c>
      <c r="S2" s="3">
        <f>IFERROR(IF(ISNUMBER(A2),YEAR(A2),IF(ISNUMBER(SEARCH("'",A2)),VALUE("20"&amp;MID(A2,SEARCH("'",A2)+1,2)),IF(ISNUMBER(SEARCH("2023",A2)),2023,IF(ISNUMBER(SEARCH("2024",A2)),2024,IF(ISNUMBER(SEARCH("2025",A2)),2025,IF(ISNUMBER(SEARCH("2026",A2)),2026,2022)))))),"")</f>
        <v>2022</v>
      </c>
      <c r="T2" s="3" t="str">
        <f>IFERROR(IF(ISNUMBER(A2),TEXT(A2,"mmmm"),IF(ISNUMBER(SEARCH("Jan",A2)),"January",IF(ISNUMBER(SEARCH("Feb",A2)),"February",IF(ISNUMBER(SEARCH("March",A2)),"March",IF(ISNUMBER(SEARCH("April",A2)),"April",IF(ISNUMBER(SEARCH("May",A2)),"May",IF(ISNUMBER(SEARCH("June",A2)),"June",IF(ISNUMBER(SEARCH("July",A2)),"July",IF(ISNUMBER(SEARCH("Aug",A2)),"August",IF(ISNUMBER(SEARCH("Sep",A2)),"September",IF(ISNUMBER(SEARCH("Oct",A2)),"October",IF(ISNUMBER(SEARCH("Nov",A2)),"November",IF(ISNUMBER(SEARCH("Dec",A2)),"December",""))))))))))))),"")</f>
        <v>July</v>
      </c>
    </row>
    <row r="3" spans="1:20" hidden="1" x14ac:dyDescent="0.3">
      <c r="A3" s="15">
        <v>44743</v>
      </c>
      <c r="B3" s="3" t="str">
        <f>'yarn master raw '!B3</f>
        <v>Cotton Yarn</v>
      </c>
      <c r="C3" s="3" t="str">
        <f>'yarn master raw '!C3</f>
        <v>Cotton</v>
      </c>
      <c r="D3" s="3" t="str">
        <f>IF('yarn master raw '!J3="INR","India","Imported")</f>
        <v>India</v>
      </c>
      <c r="E3" s="3" t="str">
        <f>'yarn master raw '!D3</f>
        <v>KPR</v>
      </c>
      <c r="F3" s="3" t="str">
        <f>'yarn master raw '!E3</f>
        <v>20's</v>
      </c>
      <c r="G3" s="3" t="str">
        <f>'yarn master raw '!F3</f>
        <v>Semi-Combed</v>
      </c>
      <c r="H3" s="3" t="str">
        <f>'yarn master raw '!G3</f>
        <v>100% Cotton</v>
      </c>
      <c r="I3" s="12">
        <f>'yarn master raw '!I3</f>
        <v>367</v>
      </c>
      <c r="J3" s="3" t="str">
        <f>'yarn master raw '!H3</f>
        <v>₹/kg</v>
      </c>
      <c r="K3" s="3" t="str">
        <f>'yarn master raw '!J3</f>
        <v>INR</v>
      </c>
      <c r="L3" s="13">
        <f>_xlfn.XLOOKUP(K3,'usd inr forecast '!$N$2:$N$6,'usd inr forecast '!$O$2:$O$6,1)</f>
        <v>1</v>
      </c>
      <c r="M3" s="12">
        <f t="shared" ref="M3:M66" si="0">IF(J3="₹/kg",I3*L3,IF(J3="₹/Candy",I3*L3/355.62,IF(J3="₹/Bale",I3*L3/170,I3*L3)))</f>
        <v>367</v>
      </c>
      <c r="N3" s="3" t="str">
        <f t="shared" ref="N3:N66" si="1">"₹/kg"</f>
        <v>₹/kg</v>
      </c>
      <c r="O3" s="3" t="str">
        <f>'yarn master raw '!K3</f>
        <v>Ex-Mill + Freight</v>
      </c>
      <c r="P3" s="3" t="str">
        <f>'yarn master raw '!L3</f>
        <v>No</v>
      </c>
      <c r="Q3" s="3" t="str">
        <f>'yarn master raw '!M3</f>
        <v>Cotton Yarn Price Trend</v>
      </c>
      <c r="R3" s="3" t="str">
        <f>'yarn master raw '!N3</f>
        <v>Historical Price</v>
      </c>
      <c r="S3" s="3">
        <f t="shared" ref="S3:S66" si="2">IFERROR(IF(ISNUMBER(A3),YEAR(A3),IF(ISNUMBER(SEARCH("'",A3)),VALUE("20"&amp;MID(A3,SEARCH("'",A3)+1,2)),IF(ISNUMBER(SEARCH("2023",A3)),2023,IF(ISNUMBER(SEARCH("2024",A3)),2024,IF(ISNUMBER(SEARCH("2025",A3)),2025,IF(ISNUMBER(SEARCH("2026",A3)),2026,2022)))))),"")</f>
        <v>2022</v>
      </c>
      <c r="T3" s="3" t="str">
        <f t="shared" ref="T3:T66" si="3">IFERROR(IF(ISNUMBER(A3),TEXT(A3,"mmmm"),IF(ISNUMBER(SEARCH("Jan",A3)),"January",IF(ISNUMBER(SEARCH("Feb",A3)),"February",IF(ISNUMBER(SEARCH("March",A3)),"March",IF(ISNUMBER(SEARCH("April",A3)),"April",IF(ISNUMBER(SEARCH("May",A3)),"May",IF(ISNUMBER(SEARCH("June",A3)),"June",IF(ISNUMBER(SEARCH("July",A3)),"July",IF(ISNUMBER(SEARCH("Aug",A3)),"August",IF(ISNUMBER(SEARCH("Sep",A3)),"September",IF(ISNUMBER(SEARCH("Oct",A3)),"October",IF(ISNUMBER(SEARCH("Nov",A3)),"November",IF(ISNUMBER(SEARCH("Dec",A3)),"December",""))))))))))))),"")</f>
        <v>July</v>
      </c>
    </row>
    <row r="4" spans="1:20" hidden="1" x14ac:dyDescent="0.3">
      <c r="A4" s="15">
        <v>44743</v>
      </c>
      <c r="B4" s="3" t="str">
        <f>'yarn master raw '!B4</f>
        <v>Cotton Yarn</v>
      </c>
      <c r="C4" s="3" t="str">
        <f>'yarn master raw '!C4</f>
        <v>Cotton</v>
      </c>
      <c r="D4" s="3" t="str">
        <f>IF('yarn master raw '!J4="INR","India","Imported")</f>
        <v>India</v>
      </c>
      <c r="E4" s="3" t="str">
        <f>'yarn master raw '!D4</f>
        <v>KPR</v>
      </c>
      <c r="F4" s="3" t="str">
        <f>'yarn master raw '!E4</f>
        <v>24's</v>
      </c>
      <c r="G4" s="3" t="str">
        <f>'yarn master raw '!F4</f>
        <v>Semi-Combed</v>
      </c>
      <c r="H4" s="3" t="str">
        <f>'yarn master raw '!G4</f>
        <v>100% Cotton</v>
      </c>
      <c r="I4" s="12">
        <f>'yarn master raw '!I4</f>
        <v>376</v>
      </c>
      <c r="J4" s="3" t="str">
        <f>'yarn master raw '!H4</f>
        <v>₹/kg</v>
      </c>
      <c r="K4" s="3" t="str">
        <f>'yarn master raw '!J4</f>
        <v>INR</v>
      </c>
      <c r="L4" s="13">
        <f>_xlfn.XLOOKUP(K4,'usd inr forecast '!$N$2:$N$6,'usd inr forecast '!$O$2:$O$6,1)</f>
        <v>1</v>
      </c>
      <c r="M4" s="12">
        <f t="shared" si="0"/>
        <v>376</v>
      </c>
      <c r="N4" s="3" t="str">
        <f t="shared" si="1"/>
        <v>₹/kg</v>
      </c>
      <c r="O4" s="3" t="str">
        <f>'yarn master raw '!K4</f>
        <v>Ex-Mill + Freight</v>
      </c>
      <c r="P4" s="3" t="str">
        <f>'yarn master raw '!L4</f>
        <v>No</v>
      </c>
      <c r="Q4" s="3" t="str">
        <f>'yarn master raw '!M4</f>
        <v>Cotton Yarn Price Trend</v>
      </c>
      <c r="R4" s="3" t="str">
        <f>'yarn master raw '!N4</f>
        <v>Historical Price</v>
      </c>
      <c r="S4" s="3">
        <f t="shared" si="2"/>
        <v>2022</v>
      </c>
      <c r="T4" s="3" t="str">
        <f t="shared" si="3"/>
        <v>July</v>
      </c>
    </row>
    <row r="5" spans="1:20" hidden="1" x14ac:dyDescent="0.3">
      <c r="A5" s="15">
        <v>44743</v>
      </c>
      <c r="B5" s="3" t="str">
        <f>'yarn master raw '!B5</f>
        <v>Cotton Yarn</v>
      </c>
      <c r="C5" s="3" t="str">
        <f>'yarn master raw '!C5</f>
        <v>Cotton</v>
      </c>
      <c r="D5" s="3" t="str">
        <f>IF('yarn master raw '!J5="INR","India","Imported")</f>
        <v>India</v>
      </c>
      <c r="E5" s="3" t="str">
        <f>'yarn master raw '!D5</f>
        <v>KPR</v>
      </c>
      <c r="F5" s="3" t="str">
        <f>'yarn master raw '!E5</f>
        <v>30's</v>
      </c>
      <c r="G5" s="3" t="str">
        <f>'yarn master raw '!F5</f>
        <v>Semi-Combed</v>
      </c>
      <c r="H5" s="3" t="str">
        <f>'yarn master raw '!G5</f>
        <v>100% Cotton</v>
      </c>
      <c r="I5" s="12">
        <f>'yarn master raw '!I5</f>
        <v>388</v>
      </c>
      <c r="J5" s="3" t="str">
        <f>'yarn master raw '!H5</f>
        <v>₹/kg</v>
      </c>
      <c r="K5" s="3" t="str">
        <f>'yarn master raw '!J5</f>
        <v>INR</v>
      </c>
      <c r="L5" s="13">
        <f>_xlfn.XLOOKUP(K5,'usd inr forecast '!$N$2:$N$6,'usd inr forecast '!$O$2:$O$6,1)</f>
        <v>1</v>
      </c>
      <c r="M5" s="12">
        <f t="shared" si="0"/>
        <v>388</v>
      </c>
      <c r="N5" s="3" t="str">
        <f t="shared" si="1"/>
        <v>₹/kg</v>
      </c>
      <c r="O5" s="3" t="str">
        <f>'yarn master raw '!K5</f>
        <v>Ex-Mill + Freight</v>
      </c>
      <c r="P5" s="3" t="str">
        <f>'yarn master raw '!L5</f>
        <v>No</v>
      </c>
      <c r="Q5" s="3" t="str">
        <f>'yarn master raw '!M5</f>
        <v>Cotton Yarn Price Trend</v>
      </c>
      <c r="R5" s="3" t="str">
        <f>'yarn master raw '!N5</f>
        <v>Historical Price</v>
      </c>
      <c r="S5" s="3">
        <f t="shared" si="2"/>
        <v>2022</v>
      </c>
      <c r="T5" s="3" t="str">
        <f t="shared" si="3"/>
        <v>July</v>
      </c>
    </row>
    <row r="6" spans="1:20" hidden="1" x14ac:dyDescent="0.3">
      <c r="A6" s="15">
        <v>44743</v>
      </c>
      <c r="B6" s="3" t="str">
        <f>'yarn master raw '!B6</f>
        <v>Cotton Yarn</v>
      </c>
      <c r="C6" s="3" t="str">
        <f>'yarn master raw '!C6</f>
        <v>Cotton</v>
      </c>
      <c r="D6" s="3" t="str">
        <f>IF('yarn master raw '!J6="INR","India","Imported")</f>
        <v>India</v>
      </c>
      <c r="E6" s="3" t="str">
        <f>'yarn master raw '!D6</f>
        <v>KPR</v>
      </c>
      <c r="F6" s="3" t="str">
        <f>'yarn master raw '!E6</f>
        <v>34's</v>
      </c>
      <c r="G6" s="3" t="str">
        <f>'yarn master raw '!F6</f>
        <v>Semi-Combed</v>
      </c>
      <c r="H6" s="3" t="str">
        <f>'yarn master raw '!G6</f>
        <v>100% Cotton</v>
      </c>
      <c r="I6" s="12">
        <f>'yarn master raw '!I6</f>
        <v>402</v>
      </c>
      <c r="J6" s="3" t="str">
        <f>'yarn master raw '!H6</f>
        <v>₹/kg</v>
      </c>
      <c r="K6" s="3" t="str">
        <f>'yarn master raw '!J6</f>
        <v>INR</v>
      </c>
      <c r="L6" s="13">
        <f>_xlfn.XLOOKUP(K6,'usd inr forecast '!$N$2:$N$6,'usd inr forecast '!$O$2:$O$6,1)</f>
        <v>1</v>
      </c>
      <c r="M6" s="12">
        <f t="shared" si="0"/>
        <v>402</v>
      </c>
      <c r="N6" s="3" t="str">
        <f t="shared" si="1"/>
        <v>₹/kg</v>
      </c>
      <c r="O6" s="3" t="str">
        <f>'yarn master raw '!K6</f>
        <v>Ex-Mill + Freight</v>
      </c>
      <c r="P6" s="3" t="str">
        <f>'yarn master raw '!L6</f>
        <v>No</v>
      </c>
      <c r="Q6" s="3" t="str">
        <f>'yarn master raw '!M6</f>
        <v>Cotton Yarn Price Trend</v>
      </c>
      <c r="R6" s="3" t="str">
        <f>'yarn master raw '!N6</f>
        <v>Historical Price</v>
      </c>
      <c r="S6" s="3">
        <f t="shared" si="2"/>
        <v>2022</v>
      </c>
      <c r="T6" s="3" t="str">
        <f t="shared" si="3"/>
        <v>July</v>
      </c>
    </row>
    <row r="7" spans="1:20" hidden="1" x14ac:dyDescent="0.3">
      <c r="A7" s="15">
        <v>44743</v>
      </c>
      <c r="B7" s="3" t="str">
        <f>'yarn master raw '!B7</f>
        <v>Cotton Yarn</v>
      </c>
      <c r="C7" s="3" t="str">
        <f>'yarn master raw '!C7</f>
        <v>Cotton</v>
      </c>
      <c r="D7" s="3" t="str">
        <f>IF('yarn master raw '!J7="INR","India","Imported")</f>
        <v>India</v>
      </c>
      <c r="E7" s="3" t="str">
        <f>'yarn master raw '!D7</f>
        <v>KPR</v>
      </c>
      <c r="F7" s="3" t="str">
        <f>'yarn master raw '!E7</f>
        <v>40's</v>
      </c>
      <c r="G7" s="3" t="str">
        <f>'yarn master raw '!F7</f>
        <v>Semi-Combed</v>
      </c>
      <c r="H7" s="3" t="str">
        <f>'yarn master raw '!G7</f>
        <v>100% Cotton</v>
      </c>
      <c r="I7" s="12">
        <f>'yarn master raw '!I7</f>
        <v>423</v>
      </c>
      <c r="J7" s="3" t="str">
        <f>'yarn master raw '!H7</f>
        <v>₹/kg</v>
      </c>
      <c r="K7" s="3" t="str">
        <f>'yarn master raw '!J7</f>
        <v>INR</v>
      </c>
      <c r="L7" s="13">
        <f>_xlfn.XLOOKUP(K7,'usd inr forecast '!$N$2:$N$6,'usd inr forecast '!$O$2:$O$6,1)</f>
        <v>1</v>
      </c>
      <c r="M7" s="12">
        <f t="shared" si="0"/>
        <v>423</v>
      </c>
      <c r="N7" s="3" t="str">
        <f t="shared" si="1"/>
        <v>₹/kg</v>
      </c>
      <c r="O7" s="3" t="str">
        <f>'yarn master raw '!K7</f>
        <v>Ex-Mill + Freight</v>
      </c>
      <c r="P7" s="3" t="str">
        <f>'yarn master raw '!L7</f>
        <v>No</v>
      </c>
      <c r="Q7" s="3" t="str">
        <f>'yarn master raw '!M7</f>
        <v>Cotton Yarn Price Trend</v>
      </c>
      <c r="R7" s="3" t="str">
        <f>'yarn master raw '!N7</f>
        <v>Historical Price</v>
      </c>
      <c r="S7" s="3">
        <f t="shared" si="2"/>
        <v>2022</v>
      </c>
      <c r="T7" s="3" t="str">
        <f t="shared" si="3"/>
        <v>July</v>
      </c>
    </row>
    <row r="8" spans="1:20" hidden="1" x14ac:dyDescent="0.3">
      <c r="A8" s="15">
        <v>44774</v>
      </c>
      <c r="B8" s="3" t="str">
        <f>'yarn master raw '!B8</f>
        <v>Cotton Yarn</v>
      </c>
      <c r="C8" s="3" t="str">
        <f>'yarn master raw '!C8</f>
        <v>Cotton</v>
      </c>
      <c r="D8" s="3" t="str">
        <f>IF('yarn master raw '!J8="INR","India","Imported")</f>
        <v>India</v>
      </c>
      <c r="E8" s="3" t="str">
        <f>'yarn master raw '!D8</f>
        <v>KPR</v>
      </c>
      <c r="F8" s="3" t="str">
        <f>'yarn master raw '!E8</f>
        <v>16's</v>
      </c>
      <c r="G8" s="3" t="str">
        <f>'yarn master raw '!F8</f>
        <v>Semi-Combed</v>
      </c>
      <c r="H8" s="3" t="str">
        <f>'yarn master raw '!G8</f>
        <v>100% Cotton</v>
      </c>
      <c r="I8" s="12">
        <f>'yarn master raw '!I8</f>
        <v>334</v>
      </c>
      <c r="J8" s="3" t="str">
        <f>'yarn master raw '!H8</f>
        <v>₹/kg</v>
      </c>
      <c r="K8" s="3" t="str">
        <f>'yarn master raw '!J8</f>
        <v>INR</v>
      </c>
      <c r="L8" s="13">
        <f>_xlfn.XLOOKUP(K8,'usd inr forecast '!$N$2:$N$6,'usd inr forecast '!$O$2:$O$6,1)</f>
        <v>1</v>
      </c>
      <c r="M8" s="12">
        <f t="shared" si="0"/>
        <v>334</v>
      </c>
      <c r="N8" s="3" t="str">
        <f t="shared" si="1"/>
        <v>₹/kg</v>
      </c>
      <c r="O8" s="3" t="str">
        <f>'yarn master raw '!K8</f>
        <v>Ex-Mill + Freight</v>
      </c>
      <c r="P8" s="3" t="str">
        <f>'yarn master raw '!L8</f>
        <v>No</v>
      </c>
      <c r="Q8" s="3" t="str">
        <f>'yarn master raw '!M8</f>
        <v>Cotton Yarn Price Trend</v>
      </c>
      <c r="R8" s="3" t="str">
        <f>'yarn master raw '!N8</f>
        <v>Historical Price</v>
      </c>
      <c r="S8" s="3">
        <f t="shared" si="2"/>
        <v>2022</v>
      </c>
      <c r="T8" s="3" t="str">
        <f t="shared" si="3"/>
        <v>August</v>
      </c>
    </row>
    <row r="9" spans="1:20" hidden="1" x14ac:dyDescent="0.3">
      <c r="A9" s="15">
        <v>44774</v>
      </c>
      <c r="B9" s="3" t="str">
        <f>'yarn master raw '!B9</f>
        <v>Cotton Yarn</v>
      </c>
      <c r="C9" s="3" t="str">
        <f>'yarn master raw '!C9</f>
        <v>Cotton</v>
      </c>
      <c r="D9" s="3" t="str">
        <f>IF('yarn master raw '!J9="INR","India","Imported")</f>
        <v>India</v>
      </c>
      <c r="E9" s="3" t="str">
        <f>'yarn master raw '!D9</f>
        <v>KPR</v>
      </c>
      <c r="F9" s="3" t="str">
        <f>'yarn master raw '!E9</f>
        <v>20's</v>
      </c>
      <c r="G9" s="3" t="str">
        <f>'yarn master raw '!F9</f>
        <v>Semi-Combed</v>
      </c>
      <c r="H9" s="3" t="str">
        <f>'yarn master raw '!G9</f>
        <v>100% Cotton</v>
      </c>
      <c r="I9" s="12">
        <f>'yarn master raw '!I9</f>
        <v>337</v>
      </c>
      <c r="J9" s="3" t="str">
        <f>'yarn master raw '!H9</f>
        <v>₹/kg</v>
      </c>
      <c r="K9" s="3" t="str">
        <f>'yarn master raw '!J9</f>
        <v>INR</v>
      </c>
      <c r="L9" s="13">
        <f>_xlfn.XLOOKUP(K9,'usd inr forecast '!$N$2:$N$6,'usd inr forecast '!$O$2:$O$6,1)</f>
        <v>1</v>
      </c>
      <c r="M9" s="12">
        <f t="shared" si="0"/>
        <v>337</v>
      </c>
      <c r="N9" s="3" t="str">
        <f t="shared" si="1"/>
        <v>₹/kg</v>
      </c>
      <c r="O9" s="3" t="str">
        <f>'yarn master raw '!K9</f>
        <v>Ex-Mill + Freight</v>
      </c>
      <c r="P9" s="3" t="str">
        <f>'yarn master raw '!L9</f>
        <v>No</v>
      </c>
      <c r="Q9" s="3" t="str">
        <f>'yarn master raw '!M9</f>
        <v>Cotton Yarn Price Trend</v>
      </c>
      <c r="R9" s="3" t="str">
        <f>'yarn master raw '!N9</f>
        <v>Historical Price</v>
      </c>
      <c r="S9" s="3">
        <f t="shared" si="2"/>
        <v>2022</v>
      </c>
      <c r="T9" s="3" t="str">
        <f t="shared" si="3"/>
        <v>August</v>
      </c>
    </row>
    <row r="10" spans="1:20" hidden="1" x14ac:dyDescent="0.3">
      <c r="A10" s="15">
        <v>44774</v>
      </c>
      <c r="B10" s="3" t="str">
        <f>'yarn master raw '!B10</f>
        <v>Cotton Yarn</v>
      </c>
      <c r="C10" s="3" t="str">
        <f>'yarn master raw '!C10</f>
        <v>Cotton</v>
      </c>
      <c r="D10" s="3" t="str">
        <f>IF('yarn master raw '!J10="INR","India","Imported")</f>
        <v>India</v>
      </c>
      <c r="E10" s="3" t="str">
        <f>'yarn master raw '!D10</f>
        <v>KPR</v>
      </c>
      <c r="F10" s="3" t="str">
        <f>'yarn master raw '!E10</f>
        <v>24's</v>
      </c>
      <c r="G10" s="3" t="str">
        <f>'yarn master raw '!F10</f>
        <v>Semi-Combed</v>
      </c>
      <c r="H10" s="3" t="str">
        <f>'yarn master raw '!G10</f>
        <v>100% Cotton</v>
      </c>
      <c r="I10" s="12">
        <f>'yarn master raw '!I10</f>
        <v>346</v>
      </c>
      <c r="J10" s="3" t="str">
        <f>'yarn master raw '!H10</f>
        <v>₹/kg</v>
      </c>
      <c r="K10" s="3" t="str">
        <f>'yarn master raw '!J10</f>
        <v>INR</v>
      </c>
      <c r="L10" s="13">
        <f>_xlfn.XLOOKUP(K10,'usd inr forecast '!$N$2:$N$6,'usd inr forecast '!$O$2:$O$6,1)</f>
        <v>1</v>
      </c>
      <c r="M10" s="12">
        <f t="shared" si="0"/>
        <v>346</v>
      </c>
      <c r="N10" s="3" t="str">
        <f t="shared" si="1"/>
        <v>₹/kg</v>
      </c>
      <c r="O10" s="3" t="str">
        <f>'yarn master raw '!K10</f>
        <v>Ex-Mill + Freight</v>
      </c>
      <c r="P10" s="3" t="str">
        <f>'yarn master raw '!L10</f>
        <v>No</v>
      </c>
      <c r="Q10" s="3" t="str">
        <f>'yarn master raw '!M10</f>
        <v>Cotton Yarn Price Trend</v>
      </c>
      <c r="R10" s="3" t="str">
        <f>'yarn master raw '!N10</f>
        <v>Historical Price</v>
      </c>
      <c r="S10" s="3">
        <f t="shared" si="2"/>
        <v>2022</v>
      </c>
      <c r="T10" s="3" t="str">
        <f t="shared" si="3"/>
        <v>August</v>
      </c>
    </row>
    <row r="11" spans="1:20" hidden="1" x14ac:dyDescent="0.3">
      <c r="A11" s="15">
        <v>44774</v>
      </c>
      <c r="B11" s="3" t="str">
        <f>'yarn master raw '!B11</f>
        <v>Cotton Yarn</v>
      </c>
      <c r="C11" s="3" t="str">
        <f>'yarn master raw '!C11</f>
        <v>Cotton</v>
      </c>
      <c r="D11" s="3" t="str">
        <f>IF('yarn master raw '!J11="INR","India","Imported")</f>
        <v>India</v>
      </c>
      <c r="E11" s="3" t="str">
        <f>'yarn master raw '!D11</f>
        <v>KPR</v>
      </c>
      <c r="F11" s="3" t="str">
        <f>'yarn master raw '!E11</f>
        <v>30's</v>
      </c>
      <c r="G11" s="3" t="str">
        <f>'yarn master raw '!F11</f>
        <v>Semi-Combed</v>
      </c>
      <c r="H11" s="3" t="str">
        <f>'yarn master raw '!G11</f>
        <v>100% Cotton</v>
      </c>
      <c r="I11" s="12">
        <f>'yarn master raw '!I11</f>
        <v>358</v>
      </c>
      <c r="J11" s="3" t="str">
        <f>'yarn master raw '!H11</f>
        <v>₹/kg</v>
      </c>
      <c r="K11" s="3" t="str">
        <f>'yarn master raw '!J11</f>
        <v>INR</v>
      </c>
      <c r="L11" s="13">
        <f>_xlfn.XLOOKUP(K11,'usd inr forecast '!$N$2:$N$6,'usd inr forecast '!$O$2:$O$6,1)</f>
        <v>1</v>
      </c>
      <c r="M11" s="12">
        <f t="shared" si="0"/>
        <v>358</v>
      </c>
      <c r="N11" s="3" t="str">
        <f t="shared" si="1"/>
        <v>₹/kg</v>
      </c>
      <c r="O11" s="3" t="str">
        <f>'yarn master raw '!K11</f>
        <v>Ex-Mill + Freight</v>
      </c>
      <c r="P11" s="3" t="str">
        <f>'yarn master raw '!L11</f>
        <v>No</v>
      </c>
      <c r="Q11" s="3" t="str">
        <f>'yarn master raw '!M11</f>
        <v>Cotton Yarn Price Trend</v>
      </c>
      <c r="R11" s="3" t="str">
        <f>'yarn master raw '!N11</f>
        <v>Historical Price</v>
      </c>
      <c r="S11" s="3">
        <f t="shared" si="2"/>
        <v>2022</v>
      </c>
      <c r="T11" s="3" t="str">
        <f t="shared" si="3"/>
        <v>August</v>
      </c>
    </row>
    <row r="12" spans="1:20" hidden="1" x14ac:dyDescent="0.3">
      <c r="A12" s="15">
        <v>44774</v>
      </c>
      <c r="B12" s="3" t="str">
        <f>'yarn master raw '!B12</f>
        <v>Cotton Yarn</v>
      </c>
      <c r="C12" s="3" t="str">
        <f>'yarn master raw '!C12</f>
        <v>Cotton</v>
      </c>
      <c r="D12" s="3" t="str">
        <f>IF('yarn master raw '!J12="INR","India","Imported")</f>
        <v>India</v>
      </c>
      <c r="E12" s="3" t="str">
        <f>'yarn master raw '!D12</f>
        <v>KPR</v>
      </c>
      <c r="F12" s="3" t="str">
        <f>'yarn master raw '!E12</f>
        <v>34's</v>
      </c>
      <c r="G12" s="3" t="str">
        <f>'yarn master raw '!F12</f>
        <v>Semi-Combed</v>
      </c>
      <c r="H12" s="3" t="str">
        <f>'yarn master raw '!G12</f>
        <v>100% Cotton</v>
      </c>
      <c r="I12" s="12">
        <f>'yarn master raw '!I12</f>
        <v>372</v>
      </c>
      <c r="J12" s="3" t="str">
        <f>'yarn master raw '!H12</f>
        <v>₹/kg</v>
      </c>
      <c r="K12" s="3" t="str">
        <f>'yarn master raw '!J12</f>
        <v>INR</v>
      </c>
      <c r="L12" s="13">
        <f>_xlfn.XLOOKUP(K12,'usd inr forecast '!$N$2:$N$6,'usd inr forecast '!$O$2:$O$6,1)</f>
        <v>1</v>
      </c>
      <c r="M12" s="12">
        <f t="shared" si="0"/>
        <v>372</v>
      </c>
      <c r="N12" s="3" t="str">
        <f t="shared" si="1"/>
        <v>₹/kg</v>
      </c>
      <c r="O12" s="3" t="str">
        <f>'yarn master raw '!K12</f>
        <v>Ex-Mill + Freight</v>
      </c>
      <c r="P12" s="3" t="str">
        <f>'yarn master raw '!L12</f>
        <v>No</v>
      </c>
      <c r="Q12" s="3" t="str">
        <f>'yarn master raw '!M12</f>
        <v>Cotton Yarn Price Trend</v>
      </c>
      <c r="R12" s="3" t="str">
        <f>'yarn master raw '!N12</f>
        <v>Historical Price</v>
      </c>
      <c r="S12" s="3">
        <f t="shared" si="2"/>
        <v>2022</v>
      </c>
      <c r="T12" s="3" t="str">
        <f t="shared" si="3"/>
        <v>August</v>
      </c>
    </row>
    <row r="13" spans="1:20" hidden="1" x14ac:dyDescent="0.3">
      <c r="A13" s="15">
        <v>44774</v>
      </c>
      <c r="B13" s="3" t="str">
        <f>'yarn master raw '!B13</f>
        <v>Cotton Yarn</v>
      </c>
      <c r="C13" s="3" t="str">
        <f>'yarn master raw '!C13</f>
        <v>Cotton</v>
      </c>
      <c r="D13" s="3" t="str">
        <f>IF('yarn master raw '!J13="INR","India","Imported")</f>
        <v>India</v>
      </c>
      <c r="E13" s="3" t="str">
        <f>'yarn master raw '!D13</f>
        <v>KPR</v>
      </c>
      <c r="F13" s="3" t="str">
        <f>'yarn master raw '!E13</f>
        <v>40's</v>
      </c>
      <c r="G13" s="3" t="str">
        <f>'yarn master raw '!F13</f>
        <v>Semi-Combed</v>
      </c>
      <c r="H13" s="3" t="str">
        <f>'yarn master raw '!G13</f>
        <v>100% Cotton</v>
      </c>
      <c r="I13" s="12">
        <f>'yarn master raw '!I13</f>
        <v>393</v>
      </c>
      <c r="J13" s="3" t="str">
        <f>'yarn master raw '!H13</f>
        <v>₹/kg</v>
      </c>
      <c r="K13" s="3" t="str">
        <f>'yarn master raw '!J13</f>
        <v>INR</v>
      </c>
      <c r="L13" s="13">
        <f>_xlfn.XLOOKUP(K13,'usd inr forecast '!$N$2:$N$6,'usd inr forecast '!$O$2:$O$6,1)</f>
        <v>1</v>
      </c>
      <c r="M13" s="12">
        <f t="shared" si="0"/>
        <v>393</v>
      </c>
      <c r="N13" s="3" t="str">
        <f t="shared" si="1"/>
        <v>₹/kg</v>
      </c>
      <c r="O13" s="3" t="str">
        <f>'yarn master raw '!K13</f>
        <v>Ex-Mill + Freight</v>
      </c>
      <c r="P13" s="3" t="str">
        <f>'yarn master raw '!L13</f>
        <v>No</v>
      </c>
      <c r="Q13" s="3" t="str">
        <f>'yarn master raw '!M13</f>
        <v>Cotton Yarn Price Trend</v>
      </c>
      <c r="R13" s="3" t="str">
        <f>'yarn master raw '!N13</f>
        <v>Historical Price</v>
      </c>
      <c r="S13" s="3">
        <f t="shared" si="2"/>
        <v>2022</v>
      </c>
      <c r="T13" s="3" t="str">
        <f t="shared" si="3"/>
        <v>August</v>
      </c>
    </row>
    <row r="14" spans="1:20" hidden="1" x14ac:dyDescent="0.3">
      <c r="A14" s="15">
        <v>44805</v>
      </c>
      <c r="B14" s="3" t="str">
        <f>'yarn master raw '!B14</f>
        <v>Cotton Yarn</v>
      </c>
      <c r="C14" s="3" t="str">
        <f>'yarn master raw '!C14</f>
        <v>Cotton</v>
      </c>
      <c r="D14" s="3" t="str">
        <f>IF('yarn master raw '!J14="INR","India","Imported")</f>
        <v>India</v>
      </c>
      <c r="E14" s="3" t="str">
        <f>'yarn master raw '!D14</f>
        <v>KPR</v>
      </c>
      <c r="F14" s="3" t="str">
        <f>'yarn master raw '!E14</f>
        <v>16's</v>
      </c>
      <c r="G14" s="3" t="str">
        <f>'yarn master raw '!F14</f>
        <v>Semi-Combed</v>
      </c>
      <c r="H14" s="3" t="str">
        <f>'yarn master raw '!G14</f>
        <v>100% Cotton</v>
      </c>
      <c r="I14" s="12">
        <f>'yarn master raw '!I14</f>
        <v>334</v>
      </c>
      <c r="J14" s="3" t="str">
        <f>'yarn master raw '!H14</f>
        <v>₹/kg</v>
      </c>
      <c r="K14" s="3" t="str">
        <f>'yarn master raw '!J14</f>
        <v>INR</v>
      </c>
      <c r="L14" s="13">
        <f>_xlfn.XLOOKUP(K14,'usd inr forecast '!$N$2:$N$6,'usd inr forecast '!$O$2:$O$6,1)</f>
        <v>1</v>
      </c>
      <c r="M14" s="12">
        <f t="shared" si="0"/>
        <v>334</v>
      </c>
      <c r="N14" s="3" t="str">
        <f t="shared" si="1"/>
        <v>₹/kg</v>
      </c>
      <c r="O14" s="3" t="str">
        <f>'yarn master raw '!K14</f>
        <v>Ex-Mill + Freight</v>
      </c>
      <c r="P14" s="3" t="str">
        <f>'yarn master raw '!L14</f>
        <v>No</v>
      </c>
      <c r="Q14" s="3" t="str">
        <f>'yarn master raw '!M14</f>
        <v>Cotton Yarn Price Trend</v>
      </c>
      <c r="R14" s="3" t="str">
        <f>'yarn master raw '!N14</f>
        <v>Historical Price</v>
      </c>
      <c r="S14" s="3">
        <f t="shared" si="2"/>
        <v>2022</v>
      </c>
      <c r="T14" s="3" t="str">
        <f t="shared" si="3"/>
        <v>September</v>
      </c>
    </row>
    <row r="15" spans="1:20" hidden="1" x14ac:dyDescent="0.3">
      <c r="A15" s="15">
        <v>44805</v>
      </c>
      <c r="B15" s="3" t="str">
        <f>'yarn master raw '!B15</f>
        <v>Cotton Yarn</v>
      </c>
      <c r="C15" s="3" t="str">
        <f>'yarn master raw '!C15</f>
        <v>Cotton</v>
      </c>
      <c r="D15" s="3" t="str">
        <f>IF('yarn master raw '!J15="INR","India","Imported")</f>
        <v>India</v>
      </c>
      <c r="E15" s="3" t="str">
        <f>'yarn master raw '!D15</f>
        <v>KPR</v>
      </c>
      <c r="F15" s="3" t="str">
        <f>'yarn master raw '!E15</f>
        <v>20's</v>
      </c>
      <c r="G15" s="3" t="str">
        <f>'yarn master raw '!F15</f>
        <v>Semi-Combed</v>
      </c>
      <c r="H15" s="3" t="str">
        <f>'yarn master raw '!G15</f>
        <v>100% Cotton</v>
      </c>
      <c r="I15" s="12">
        <f>'yarn master raw '!I15</f>
        <v>337</v>
      </c>
      <c r="J15" s="3" t="str">
        <f>'yarn master raw '!H15</f>
        <v>₹/kg</v>
      </c>
      <c r="K15" s="3" t="str">
        <f>'yarn master raw '!J15</f>
        <v>INR</v>
      </c>
      <c r="L15" s="13">
        <f>_xlfn.XLOOKUP(K15,'usd inr forecast '!$N$2:$N$6,'usd inr forecast '!$O$2:$O$6,1)</f>
        <v>1</v>
      </c>
      <c r="M15" s="12">
        <f t="shared" si="0"/>
        <v>337</v>
      </c>
      <c r="N15" s="3" t="str">
        <f t="shared" si="1"/>
        <v>₹/kg</v>
      </c>
      <c r="O15" s="3" t="str">
        <f>'yarn master raw '!K15</f>
        <v>Ex-Mill + Freight</v>
      </c>
      <c r="P15" s="3" t="str">
        <f>'yarn master raw '!L15</f>
        <v>No</v>
      </c>
      <c r="Q15" s="3" t="str">
        <f>'yarn master raw '!M15</f>
        <v>Cotton Yarn Price Trend</v>
      </c>
      <c r="R15" s="3" t="str">
        <f>'yarn master raw '!N15</f>
        <v>Historical Price</v>
      </c>
      <c r="S15" s="3">
        <f t="shared" si="2"/>
        <v>2022</v>
      </c>
      <c r="T15" s="3" t="str">
        <f t="shared" si="3"/>
        <v>September</v>
      </c>
    </row>
    <row r="16" spans="1:20" hidden="1" x14ac:dyDescent="0.3">
      <c r="A16" s="15">
        <v>44805</v>
      </c>
      <c r="B16" s="3" t="str">
        <f>'yarn master raw '!B16</f>
        <v>Cotton Yarn</v>
      </c>
      <c r="C16" s="3" t="str">
        <f>'yarn master raw '!C16</f>
        <v>Cotton</v>
      </c>
      <c r="D16" s="3" t="str">
        <f>IF('yarn master raw '!J16="INR","India","Imported")</f>
        <v>India</v>
      </c>
      <c r="E16" s="3" t="str">
        <f>'yarn master raw '!D16</f>
        <v>KPR</v>
      </c>
      <c r="F16" s="3" t="str">
        <f>'yarn master raw '!E16</f>
        <v>24's</v>
      </c>
      <c r="G16" s="3" t="str">
        <f>'yarn master raw '!F16</f>
        <v>Semi-Combed</v>
      </c>
      <c r="H16" s="3" t="str">
        <f>'yarn master raw '!G16</f>
        <v>100% Cotton</v>
      </c>
      <c r="I16" s="12">
        <f>'yarn master raw '!I16</f>
        <v>346</v>
      </c>
      <c r="J16" s="3" t="str">
        <f>'yarn master raw '!H16</f>
        <v>₹/kg</v>
      </c>
      <c r="K16" s="3" t="str">
        <f>'yarn master raw '!J16</f>
        <v>INR</v>
      </c>
      <c r="L16" s="13">
        <f>_xlfn.XLOOKUP(K16,'usd inr forecast '!$N$2:$N$6,'usd inr forecast '!$O$2:$O$6,1)</f>
        <v>1</v>
      </c>
      <c r="M16" s="12">
        <f t="shared" si="0"/>
        <v>346</v>
      </c>
      <c r="N16" s="3" t="str">
        <f t="shared" si="1"/>
        <v>₹/kg</v>
      </c>
      <c r="O16" s="3" t="str">
        <f>'yarn master raw '!K16</f>
        <v>Ex-Mill + Freight</v>
      </c>
      <c r="P16" s="3" t="str">
        <f>'yarn master raw '!L16</f>
        <v>No</v>
      </c>
      <c r="Q16" s="3" t="str">
        <f>'yarn master raw '!M16</f>
        <v>Cotton Yarn Price Trend</v>
      </c>
      <c r="R16" s="3" t="str">
        <f>'yarn master raw '!N16</f>
        <v>Historical Price</v>
      </c>
      <c r="S16" s="3">
        <f t="shared" si="2"/>
        <v>2022</v>
      </c>
      <c r="T16" s="3" t="str">
        <f t="shared" si="3"/>
        <v>September</v>
      </c>
    </row>
    <row r="17" spans="1:20" hidden="1" x14ac:dyDescent="0.3">
      <c r="A17" s="15">
        <v>44805</v>
      </c>
      <c r="B17" s="3" t="str">
        <f>'yarn master raw '!B17</f>
        <v>Cotton Yarn</v>
      </c>
      <c r="C17" s="3" t="str">
        <f>'yarn master raw '!C17</f>
        <v>Cotton</v>
      </c>
      <c r="D17" s="3" t="str">
        <f>IF('yarn master raw '!J17="INR","India","Imported")</f>
        <v>India</v>
      </c>
      <c r="E17" s="3" t="str">
        <f>'yarn master raw '!D17</f>
        <v>KPR</v>
      </c>
      <c r="F17" s="3" t="str">
        <f>'yarn master raw '!E17</f>
        <v>30's</v>
      </c>
      <c r="G17" s="3" t="str">
        <f>'yarn master raw '!F17</f>
        <v>Semi-Combed</v>
      </c>
      <c r="H17" s="3" t="str">
        <f>'yarn master raw '!G17</f>
        <v>100% Cotton</v>
      </c>
      <c r="I17" s="12">
        <f>'yarn master raw '!I17</f>
        <v>358</v>
      </c>
      <c r="J17" s="3" t="str">
        <f>'yarn master raw '!H17</f>
        <v>₹/kg</v>
      </c>
      <c r="K17" s="3" t="str">
        <f>'yarn master raw '!J17</f>
        <v>INR</v>
      </c>
      <c r="L17" s="13">
        <f>_xlfn.XLOOKUP(K17,'usd inr forecast '!$N$2:$N$6,'usd inr forecast '!$O$2:$O$6,1)</f>
        <v>1</v>
      </c>
      <c r="M17" s="12">
        <f t="shared" si="0"/>
        <v>358</v>
      </c>
      <c r="N17" s="3" t="str">
        <f t="shared" si="1"/>
        <v>₹/kg</v>
      </c>
      <c r="O17" s="3" t="str">
        <f>'yarn master raw '!K17</f>
        <v>Ex-Mill + Freight</v>
      </c>
      <c r="P17" s="3" t="str">
        <f>'yarn master raw '!L17</f>
        <v>No</v>
      </c>
      <c r="Q17" s="3" t="str">
        <f>'yarn master raw '!M17</f>
        <v>Cotton Yarn Price Trend</v>
      </c>
      <c r="R17" s="3" t="str">
        <f>'yarn master raw '!N17</f>
        <v>Historical Price</v>
      </c>
      <c r="S17" s="3">
        <f t="shared" si="2"/>
        <v>2022</v>
      </c>
      <c r="T17" s="3" t="str">
        <f t="shared" si="3"/>
        <v>September</v>
      </c>
    </row>
    <row r="18" spans="1:20" hidden="1" x14ac:dyDescent="0.3">
      <c r="A18" s="15">
        <v>44805</v>
      </c>
      <c r="B18" s="3" t="str">
        <f>'yarn master raw '!B18</f>
        <v>Cotton Yarn</v>
      </c>
      <c r="C18" s="3" t="str">
        <f>'yarn master raw '!C18</f>
        <v>Cotton</v>
      </c>
      <c r="D18" s="3" t="str">
        <f>IF('yarn master raw '!J18="INR","India","Imported")</f>
        <v>India</v>
      </c>
      <c r="E18" s="3" t="str">
        <f>'yarn master raw '!D18</f>
        <v>KPR</v>
      </c>
      <c r="F18" s="3" t="str">
        <f>'yarn master raw '!E18</f>
        <v>34's</v>
      </c>
      <c r="G18" s="3" t="str">
        <f>'yarn master raw '!F18</f>
        <v>Semi-Combed</v>
      </c>
      <c r="H18" s="3" t="str">
        <f>'yarn master raw '!G18</f>
        <v>100% Cotton</v>
      </c>
      <c r="I18" s="12">
        <f>'yarn master raw '!I18</f>
        <v>372</v>
      </c>
      <c r="J18" s="3" t="str">
        <f>'yarn master raw '!H18</f>
        <v>₹/kg</v>
      </c>
      <c r="K18" s="3" t="str">
        <f>'yarn master raw '!J18</f>
        <v>INR</v>
      </c>
      <c r="L18" s="13">
        <f>_xlfn.XLOOKUP(K18,'usd inr forecast '!$N$2:$N$6,'usd inr forecast '!$O$2:$O$6,1)</f>
        <v>1</v>
      </c>
      <c r="M18" s="12">
        <f t="shared" si="0"/>
        <v>372</v>
      </c>
      <c r="N18" s="3" t="str">
        <f t="shared" si="1"/>
        <v>₹/kg</v>
      </c>
      <c r="O18" s="3" t="str">
        <f>'yarn master raw '!K18</f>
        <v>Ex-Mill + Freight</v>
      </c>
      <c r="P18" s="3" t="str">
        <f>'yarn master raw '!L18</f>
        <v>No</v>
      </c>
      <c r="Q18" s="3" t="str">
        <f>'yarn master raw '!M18</f>
        <v>Cotton Yarn Price Trend</v>
      </c>
      <c r="R18" s="3" t="str">
        <f>'yarn master raw '!N18</f>
        <v>Historical Price</v>
      </c>
      <c r="S18" s="3">
        <f t="shared" si="2"/>
        <v>2022</v>
      </c>
      <c r="T18" s="3" t="str">
        <f t="shared" si="3"/>
        <v>September</v>
      </c>
    </row>
    <row r="19" spans="1:20" hidden="1" x14ac:dyDescent="0.3">
      <c r="A19" s="15">
        <v>44805</v>
      </c>
      <c r="B19" s="3" t="str">
        <f>'yarn master raw '!B19</f>
        <v>Cotton Yarn</v>
      </c>
      <c r="C19" s="3" t="str">
        <f>'yarn master raw '!C19</f>
        <v>Cotton</v>
      </c>
      <c r="D19" s="3" t="str">
        <f>IF('yarn master raw '!J19="INR","India","Imported")</f>
        <v>India</v>
      </c>
      <c r="E19" s="3" t="str">
        <f>'yarn master raw '!D19</f>
        <v>KPR</v>
      </c>
      <c r="F19" s="3" t="str">
        <f>'yarn master raw '!E19</f>
        <v>40's</v>
      </c>
      <c r="G19" s="3" t="str">
        <f>'yarn master raw '!F19</f>
        <v>Semi-Combed</v>
      </c>
      <c r="H19" s="3" t="str">
        <f>'yarn master raw '!G19</f>
        <v>100% Cotton</v>
      </c>
      <c r="I19" s="12">
        <f>'yarn master raw '!I19</f>
        <v>393</v>
      </c>
      <c r="J19" s="3" t="str">
        <f>'yarn master raw '!H19</f>
        <v>₹/kg</v>
      </c>
      <c r="K19" s="3" t="str">
        <f>'yarn master raw '!J19</f>
        <v>INR</v>
      </c>
      <c r="L19" s="13">
        <f>_xlfn.XLOOKUP(K19,'usd inr forecast '!$N$2:$N$6,'usd inr forecast '!$O$2:$O$6,1)</f>
        <v>1</v>
      </c>
      <c r="M19" s="12">
        <f t="shared" si="0"/>
        <v>393</v>
      </c>
      <c r="N19" s="3" t="str">
        <f t="shared" si="1"/>
        <v>₹/kg</v>
      </c>
      <c r="O19" s="3" t="str">
        <f>'yarn master raw '!K19</f>
        <v>Ex-Mill + Freight</v>
      </c>
      <c r="P19" s="3" t="str">
        <f>'yarn master raw '!L19</f>
        <v>No</v>
      </c>
      <c r="Q19" s="3" t="str">
        <f>'yarn master raw '!M19</f>
        <v>Cotton Yarn Price Trend</v>
      </c>
      <c r="R19" s="3" t="str">
        <f>'yarn master raw '!N19</f>
        <v>Historical Price</v>
      </c>
      <c r="S19" s="3">
        <f t="shared" si="2"/>
        <v>2022</v>
      </c>
      <c r="T19" s="3" t="str">
        <f t="shared" si="3"/>
        <v>September</v>
      </c>
    </row>
    <row r="20" spans="1:20" hidden="1" x14ac:dyDescent="0.3">
      <c r="A20" s="3" t="str">
        <f>'yarn master raw '!A20</f>
        <v>23rd Sept</v>
      </c>
      <c r="B20" s="3" t="str">
        <f>'yarn master raw '!B20</f>
        <v>Cotton Yarn</v>
      </c>
      <c r="C20" s="3" t="str">
        <f>'yarn master raw '!C20</f>
        <v>Cotton</v>
      </c>
      <c r="D20" s="3" t="str">
        <f>IF('yarn master raw '!J20="INR","India","Imported")</f>
        <v>India</v>
      </c>
      <c r="E20" s="3" t="str">
        <f>'yarn master raw '!D20</f>
        <v>KPR</v>
      </c>
      <c r="F20" s="3" t="str">
        <f>'yarn master raw '!E20</f>
        <v>16's</v>
      </c>
      <c r="G20" s="3" t="str">
        <f>'yarn master raw '!F20</f>
        <v>Semi-Combed</v>
      </c>
      <c r="H20" s="3" t="str">
        <f>'yarn master raw '!G20</f>
        <v>100% Cotton</v>
      </c>
      <c r="I20" s="12">
        <f>'yarn master raw '!I20</f>
        <v>334</v>
      </c>
      <c r="J20" s="3" t="str">
        <f>'yarn master raw '!H20</f>
        <v>₹/kg</v>
      </c>
      <c r="K20" s="3" t="str">
        <f>'yarn master raw '!J20</f>
        <v>INR</v>
      </c>
      <c r="L20" s="13">
        <f>_xlfn.XLOOKUP(K20,'usd inr forecast '!$N$2:$N$6,'usd inr forecast '!$O$2:$O$6,1)</f>
        <v>1</v>
      </c>
      <c r="M20" s="12">
        <f t="shared" si="0"/>
        <v>334</v>
      </c>
      <c r="N20" s="3" t="str">
        <f t="shared" si="1"/>
        <v>₹/kg</v>
      </c>
      <c r="O20" s="3" t="str">
        <f>'yarn master raw '!K20</f>
        <v>Ex-Mill + Freight</v>
      </c>
      <c r="P20" s="3" t="str">
        <f>'yarn master raw '!L20</f>
        <v>No</v>
      </c>
      <c r="Q20" s="3" t="str">
        <f>'yarn master raw '!M20</f>
        <v>Cotton Yarn Price Trend</v>
      </c>
      <c r="R20" s="3" t="str">
        <f>'yarn master raw '!N20</f>
        <v>Historical Price</v>
      </c>
      <c r="S20" s="3">
        <f t="shared" si="2"/>
        <v>2022</v>
      </c>
      <c r="T20" s="3" t="str">
        <f t="shared" si="3"/>
        <v>September</v>
      </c>
    </row>
    <row r="21" spans="1:20" hidden="1" x14ac:dyDescent="0.3">
      <c r="A21" s="3" t="str">
        <f>'yarn master raw '!A21</f>
        <v>23rd Sept</v>
      </c>
      <c r="B21" s="3" t="str">
        <f>'yarn master raw '!B21</f>
        <v>Cotton Yarn</v>
      </c>
      <c r="C21" s="3" t="str">
        <f>'yarn master raw '!C21</f>
        <v>Cotton</v>
      </c>
      <c r="D21" s="3" t="str">
        <f>IF('yarn master raw '!J21="INR","India","Imported")</f>
        <v>India</v>
      </c>
      <c r="E21" s="3" t="str">
        <f>'yarn master raw '!D21</f>
        <v>KPR</v>
      </c>
      <c r="F21" s="3" t="str">
        <f>'yarn master raw '!E21</f>
        <v>20's</v>
      </c>
      <c r="G21" s="3" t="str">
        <f>'yarn master raw '!F21</f>
        <v>Semi-Combed</v>
      </c>
      <c r="H21" s="3" t="str">
        <f>'yarn master raw '!G21</f>
        <v>100% Cotton</v>
      </c>
      <c r="I21" s="12">
        <f>'yarn master raw '!I21</f>
        <v>337</v>
      </c>
      <c r="J21" s="3" t="str">
        <f>'yarn master raw '!H21</f>
        <v>₹/kg</v>
      </c>
      <c r="K21" s="3" t="str">
        <f>'yarn master raw '!J21</f>
        <v>INR</v>
      </c>
      <c r="L21" s="13">
        <f>_xlfn.XLOOKUP(K21,'usd inr forecast '!$N$2:$N$6,'usd inr forecast '!$O$2:$O$6,1)</f>
        <v>1</v>
      </c>
      <c r="M21" s="12">
        <f t="shared" si="0"/>
        <v>337</v>
      </c>
      <c r="N21" s="3" t="str">
        <f t="shared" si="1"/>
        <v>₹/kg</v>
      </c>
      <c r="O21" s="3" t="str">
        <f>'yarn master raw '!K21</f>
        <v>Ex-Mill + Freight</v>
      </c>
      <c r="P21" s="3" t="str">
        <f>'yarn master raw '!L21</f>
        <v>No</v>
      </c>
      <c r="Q21" s="3" t="str">
        <f>'yarn master raw '!M21</f>
        <v>Cotton Yarn Price Trend</v>
      </c>
      <c r="R21" s="3" t="str">
        <f>'yarn master raw '!N21</f>
        <v>Historical Price</v>
      </c>
      <c r="S21" s="3">
        <f t="shared" si="2"/>
        <v>2022</v>
      </c>
      <c r="T21" s="3" t="str">
        <f t="shared" si="3"/>
        <v>September</v>
      </c>
    </row>
    <row r="22" spans="1:20" hidden="1" x14ac:dyDescent="0.3">
      <c r="A22" s="3" t="str">
        <f>'yarn master raw '!A22</f>
        <v>23rd Sept</v>
      </c>
      <c r="B22" s="3" t="str">
        <f>'yarn master raw '!B22</f>
        <v>Cotton Yarn</v>
      </c>
      <c r="C22" s="3" t="str">
        <f>'yarn master raw '!C22</f>
        <v>Cotton</v>
      </c>
      <c r="D22" s="3" t="str">
        <f>IF('yarn master raw '!J22="INR","India","Imported")</f>
        <v>India</v>
      </c>
      <c r="E22" s="3" t="str">
        <f>'yarn master raw '!D22</f>
        <v>KPR</v>
      </c>
      <c r="F22" s="3" t="str">
        <f>'yarn master raw '!E22</f>
        <v>24's</v>
      </c>
      <c r="G22" s="3" t="str">
        <f>'yarn master raw '!F22</f>
        <v>Semi-Combed</v>
      </c>
      <c r="H22" s="3" t="str">
        <f>'yarn master raw '!G22</f>
        <v>100% Cotton</v>
      </c>
      <c r="I22" s="12">
        <f>'yarn master raw '!I22</f>
        <v>346</v>
      </c>
      <c r="J22" s="3" t="str">
        <f>'yarn master raw '!H22</f>
        <v>₹/kg</v>
      </c>
      <c r="K22" s="3" t="str">
        <f>'yarn master raw '!J22</f>
        <v>INR</v>
      </c>
      <c r="L22" s="13">
        <f>_xlfn.XLOOKUP(K22,'usd inr forecast '!$N$2:$N$6,'usd inr forecast '!$O$2:$O$6,1)</f>
        <v>1</v>
      </c>
      <c r="M22" s="12">
        <f t="shared" si="0"/>
        <v>346</v>
      </c>
      <c r="N22" s="3" t="str">
        <f t="shared" si="1"/>
        <v>₹/kg</v>
      </c>
      <c r="O22" s="3" t="str">
        <f>'yarn master raw '!K22</f>
        <v>Ex-Mill + Freight</v>
      </c>
      <c r="P22" s="3" t="str">
        <f>'yarn master raw '!L22</f>
        <v>No</v>
      </c>
      <c r="Q22" s="3" t="str">
        <f>'yarn master raw '!M22</f>
        <v>Cotton Yarn Price Trend</v>
      </c>
      <c r="R22" s="3" t="str">
        <f>'yarn master raw '!N22</f>
        <v>Historical Price</v>
      </c>
      <c r="S22" s="3">
        <f t="shared" si="2"/>
        <v>2022</v>
      </c>
      <c r="T22" s="3" t="str">
        <f t="shared" si="3"/>
        <v>September</v>
      </c>
    </row>
    <row r="23" spans="1:20" hidden="1" x14ac:dyDescent="0.3">
      <c r="A23" s="3" t="str">
        <f>'yarn master raw '!A23</f>
        <v>23rd Sept</v>
      </c>
      <c r="B23" s="3" t="str">
        <f>'yarn master raw '!B23</f>
        <v>Cotton Yarn</v>
      </c>
      <c r="C23" s="3" t="str">
        <f>'yarn master raw '!C23</f>
        <v>Cotton</v>
      </c>
      <c r="D23" s="3" t="str">
        <f>IF('yarn master raw '!J23="INR","India","Imported")</f>
        <v>India</v>
      </c>
      <c r="E23" s="3" t="str">
        <f>'yarn master raw '!D23</f>
        <v>KPR</v>
      </c>
      <c r="F23" s="3" t="str">
        <f>'yarn master raw '!E23</f>
        <v>30's</v>
      </c>
      <c r="G23" s="3" t="str">
        <f>'yarn master raw '!F23</f>
        <v>Semi-Combed</v>
      </c>
      <c r="H23" s="3" t="str">
        <f>'yarn master raw '!G23</f>
        <v>100% Cotton</v>
      </c>
      <c r="I23" s="12">
        <f>'yarn master raw '!I23</f>
        <v>358</v>
      </c>
      <c r="J23" s="3" t="str">
        <f>'yarn master raw '!H23</f>
        <v>₹/kg</v>
      </c>
      <c r="K23" s="3" t="str">
        <f>'yarn master raw '!J23</f>
        <v>INR</v>
      </c>
      <c r="L23" s="13">
        <f>_xlfn.XLOOKUP(K23,'usd inr forecast '!$N$2:$N$6,'usd inr forecast '!$O$2:$O$6,1)</f>
        <v>1</v>
      </c>
      <c r="M23" s="12">
        <f t="shared" si="0"/>
        <v>358</v>
      </c>
      <c r="N23" s="3" t="str">
        <f t="shared" si="1"/>
        <v>₹/kg</v>
      </c>
      <c r="O23" s="3" t="str">
        <f>'yarn master raw '!K23</f>
        <v>Ex-Mill + Freight</v>
      </c>
      <c r="P23" s="3" t="str">
        <f>'yarn master raw '!L23</f>
        <v>No</v>
      </c>
      <c r="Q23" s="3" t="str">
        <f>'yarn master raw '!M23</f>
        <v>Cotton Yarn Price Trend</v>
      </c>
      <c r="R23" s="3" t="str">
        <f>'yarn master raw '!N23</f>
        <v>Historical Price</v>
      </c>
      <c r="S23" s="3">
        <f t="shared" si="2"/>
        <v>2022</v>
      </c>
      <c r="T23" s="3" t="str">
        <f t="shared" si="3"/>
        <v>September</v>
      </c>
    </row>
    <row r="24" spans="1:20" hidden="1" x14ac:dyDescent="0.3">
      <c r="A24" s="3" t="str">
        <f>'yarn master raw '!A24</f>
        <v>23rd Sept</v>
      </c>
      <c r="B24" s="3" t="str">
        <f>'yarn master raw '!B24</f>
        <v>Cotton Yarn</v>
      </c>
      <c r="C24" s="3" t="str">
        <f>'yarn master raw '!C24</f>
        <v>Cotton</v>
      </c>
      <c r="D24" s="3" t="str">
        <f>IF('yarn master raw '!J24="INR","India","Imported")</f>
        <v>India</v>
      </c>
      <c r="E24" s="3" t="str">
        <f>'yarn master raw '!D24</f>
        <v>KPR</v>
      </c>
      <c r="F24" s="3" t="str">
        <f>'yarn master raw '!E24</f>
        <v>34's</v>
      </c>
      <c r="G24" s="3" t="str">
        <f>'yarn master raw '!F24</f>
        <v>Semi-Combed</v>
      </c>
      <c r="H24" s="3" t="str">
        <f>'yarn master raw '!G24</f>
        <v>100% Cotton</v>
      </c>
      <c r="I24" s="12">
        <f>'yarn master raw '!I24</f>
        <v>372</v>
      </c>
      <c r="J24" s="3" t="str">
        <f>'yarn master raw '!H24</f>
        <v>₹/kg</v>
      </c>
      <c r="K24" s="3" t="str">
        <f>'yarn master raw '!J24</f>
        <v>INR</v>
      </c>
      <c r="L24" s="13">
        <f>_xlfn.XLOOKUP(K24,'usd inr forecast '!$N$2:$N$6,'usd inr forecast '!$O$2:$O$6,1)</f>
        <v>1</v>
      </c>
      <c r="M24" s="12">
        <f t="shared" si="0"/>
        <v>372</v>
      </c>
      <c r="N24" s="3" t="str">
        <f t="shared" si="1"/>
        <v>₹/kg</v>
      </c>
      <c r="O24" s="3" t="str">
        <f>'yarn master raw '!K24</f>
        <v>Ex-Mill + Freight</v>
      </c>
      <c r="P24" s="3" t="str">
        <f>'yarn master raw '!L24</f>
        <v>No</v>
      </c>
      <c r="Q24" s="3" t="str">
        <f>'yarn master raw '!M24</f>
        <v>Cotton Yarn Price Trend</v>
      </c>
      <c r="R24" s="3" t="str">
        <f>'yarn master raw '!N24</f>
        <v>Historical Price</v>
      </c>
      <c r="S24" s="3">
        <f t="shared" si="2"/>
        <v>2022</v>
      </c>
      <c r="T24" s="3" t="str">
        <f t="shared" si="3"/>
        <v>September</v>
      </c>
    </row>
    <row r="25" spans="1:20" hidden="1" x14ac:dyDescent="0.3">
      <c r="A25" s="3" t="str">
        <f>'yarn master raw '!A25</f>
        <v>23rd Sept</v>
      </c>
      <c r="B25" s="3" t="str">
        <f>'yarn master raw '!B25</f>
        <v>Cotton Yarn</v>
      </c>
      <c r="C25" s="3" t="str">
        <f>'yarn master raw '!C25</f>
        <v>Cotton</v>
      </c>
      <c r="D25" s="3" t="str">
        <f>IF('yarn master raw '!J25="INR","India","Imported")</f>
        <v>India</v>
      </c>
      <c r="E25" s="3" t="str">
        <f>'yarn master raw '!D25</f>
        <v>KPR</v>
      </c>
      <c r="F25" s="3" t="str">
        <f>'yarn master raw '!E25</f>
        <v>40's</v>
      </c>
      <c r="G25" s="3" t="str">
        <f>'yarn master raw '!F25</f>
        <v>Semi-Combed</v>
      </c>
      <c r="H25" s="3" t="str">
        <f>'yarn master raw '!G25</f>
        <v>100% Cotton</v>
      </c>
      <c r="I25" s="12">
        <f>'yarn master raw '!I25</f>
        <v>393</v>
      </c>
      <c r="J25" s="3" t="str">
        <f>'yarn master raw '!H25</f>
        <v>₹/kg</v>
      </c>
      <c r="K25" s="3" t="str">
        <f>'yarn master raw '!J25</f>
        <v>INR</v>
      </c>
      <c r="L25" s="13">
        <f>_xlfn.XLOOKUP(K25,'usd inr forecast '!$N$2:$N$6,'usd inr forecast '!$O$2:$O$6,1)</f>
        <v>1</v>
      </c>
      <c r="M25" s="12">
        <f t="shared" si="0"/>
        <v>393</v>
      </c>
      <c r="N25" s="3" t="str">
        <f t="shared" si="1"/>
        <v>₹/kg</v>
      </c>
      <c r="O25" s="3" t="str">
        <f>'yarn master raw '!K25</f>
        <v>Ex-Mill + Freight</v>
      </c>
      <c r="P25" s="3" t="str">
        <f>'yarn master raw '!L25</f>
        <v>No</v>
      </c>
      <c r="Q25" s="3" t="str">
        <f>'yarn master raw '!M25</f>
        <v>Cotton Yarn Price Trend</v>
      </c>
      <c r="R25" s="3" t="str">
        <f>'yarn master raw '!N25</f>
        <v>Historical Price</v>
      </c>
      <c r="S25" s="3">
        <f t="shared" si="2"/>
        <v>2022</v>
      </c>
      <c r="T25" s="3" t="str">
        <f t="shared" si="3"/>
        <v>September</v>
      </c>
    </row>
    <row r="26" spans="1:20" hidden="1" x14ac:dyDescent="0.3">
      <c r="A26" s="3" t="str">
        <f>'yarn master raw '!A26</f>
        <v>29th Sept</v>
      </c>
      <c r="B26" s="3" t="str">
        <f>'yarn master raw '!B26</f>
        <v>Cotton Yarn</v>
      </c>
      <c r="C26" s="3" t="str">
        <f>'yarn master raw '!C26</f>
        <v>Cotton</v>
      </c>
      <c r="D26" s="3" t="str">
        <f>IF('yarn master raw '!J26="INR","India","Imported")</f>
        <v>India</v>
      </c>
      <c r="E26" s="3" t="str">
        <f>'yarn master raw '!D26</f>
        <v>KPR</v>
      </c>
      <c r="F26" s="3" t="str">
        <f>'yarn master raw '!E26</f>
        <v>16's</v>
      </c>
      <c r="G26" s="3" t="str">
        <f>'yarn master raw '!F26</f>
        <v>Semi-Combed</v>
      </c>
      <c r="H26" s="3" t="str">
        <f>'yarn master raw '!G26</f>
        <v>100% Cotton</v>
      </c>
      <c r="I26" s="12">
        <f>'yarn master raw '!I26</f>
        <v>334</v>
      </c>
      <c r="J26" s="3" t="str">
        <f>'yarn master raw '!H26</f>
        <v>₹/kg</v>
      </c>
      <c r="K26" s="3" t="str">
        <f>'yarn master raw '!J26</f>
        <v>INR</v>
      </c>
      <c r="L26" s="13">
        <f>_xlfn.XLOOKUP(K26,'usd inr forecast '!$N$2:$N$6,'usd inr forecast '!$O$2:$O$6,1)</f>
        <v>1</v>
      </c>
      <c r="M26" s="12">
        <f t="shared" si="0"/>
        <v>334</v>
      </c>
      <c r="N26" s="3" t="str">
        <f t="shared" si="1"/>
        <v>₹/kg</v>
      </c>
      <c r="O26" s="3" t="str">
        <f>'yarn master raw '!K26</f>
        <v>Ex-Mill + Freight</v>
      </c>
      <c r="P26" s="3" t="str">
        <f>'yarn master raw '!L26</f>
        <v>No</v>
      </c>
      <c r="Q26" s="3" t="str">
        <f>'yarn master raw '!M26</f>
        <v>Cotton Yarn Price Trend</v>
      </c>
      <c r="R26" s="3" t="str">
        <f>'yarn master raw '!N26</f>
        <v>Historical Price</v>
      </c>
      <c r="S26" s="3">
        <f t="shared" si="2"/>
        <v>2022</v>
      </c>
      <c r="T26" s="3" t="str">
        <f t="shared" si="3"/>
        <v>September</v>
      </c>
    </row>
    <row r="27" spans="1:20" hidden="1" x14ac:dyDescent="0.3">
      <c r="A27" s="3" t="str">
        <f>'yarn master raw '!A27</f>
        <v>29th Sept</v>
      </c>
      <c r="B27" s="3" t="str">
        <f>'yarn master raw '!B27</f>
        <v>Cotton Yarn</v>
      </c>
      <c r="C27" s="3" t="str">
        <f>'yarn master raw '!C27</f>
        <v>Cotton</v>
      </c>
      <c r="D27" s="3" t="str">
        <f>IF('yarn master raw '!J27="INR","India","Imported")</f>
        <v>India</v>
      </c>
      <c r="E27" s="3" t="str">
        <f>'yarn master raw '!D27</f>
        <v>KPR</v>
      </c>
      <c r="F27" s="3" t="str">
        <f>'yarn master raw '!E27</f>
        <v>20's</v>
      </c>
      <c r="G27" s="3" t="str">
        <f>'yarn master raw '!F27</f>
        <v>Semi-Combed</v>
      </c>
      <c r="H27" s="3" t="str">
        <f>'yarn master raw '!G27</f>
        <v>100% Cotton</v>
      </c>
      <c r="I27" s="12">
        <f>'yarn master raw '!I27</f>
        <v>337</v>
      </c>
      <c r="J27" s="3" t="str">
        <f>'yarn master raw '!H27</f>
        <v>₹/kg</v>
      </c>
      <c r="K27" s="3" t="str">
        <f>'yarn master raw '!J27</f>
        <v>INR</v>
      </c>
      <c r="L27" s="13">
        <f>_xlfn.XLOOKUP(K27,'usd inr forecast '!$N$2:$N$6,'usd inr forecast '!$O$2:$O$6,1)</f>
        <v>1</v>
      </c>
      <c r="M27" s="12">
        <f t="shared" si="0"/>
        <v>337</v>
      </c>
      <c r="N27" s="3" t="str">
        <f t="shared" si="1"/>
        <v>₹/kg</v>
      </c>
      <c r="O27" s="3" t="str">
        <f>'yarn master raw '!K27</f>
        <v>Ex-Mill + Freight</v>
      </c>
      <c r="P27" s="3" t="str">
        <f>'yarn master raw '!L27</f>
        <v>No</v>
      </c>
      <c r="Q27" s="3" t="str">
        <f>'yarn master raw '!M27</f>
        <v>Cotton Yarn Price Trend</v>
      </c>
      <c r="R27" s="3" t="str">
        <f>'yarn master raw '!N27</f>
        <v>Historical Price</v>
      </c>
      <c r="S27" s="3">
        <f t="shared" si="2"/>
        <v>2022</v>
      </c>
      <c r="T27" s="3" t="str">
        <f t="shared" si="3"/>
        <v>September</v>
      </c>
    </row>
    <row r="28" spans="1:20" hidden="1" x14ac:dyDescent="0.3">
      <c r="A28" s="3" t="str">
        <f>'yarn master raw '!A28</f>
        <v>29th Sept</v>
      </c>
      <c r="B28" s="3" t="str">
        <f>'yarn master raw '!B28</f>
        <v>Cotton Yarn</v>
      </c>
      <c r="C28" s="3" t="str">
        <f>'yarn master raw '!C28</f>
        <v>Cotton</v>
      </c>
      <c r="D28" s="3" t="str">
        <f>IF('yarn master raw '!J28="INR","India","Imported")</f>
        <v>India</v>
      </c>
      <c r="E28" s="3" t="str">
        <f>'yarn master raw '!D28</f>
        <v>KPR</v>
      </c>
      <c r="F28" s="3" t="str">
        <f>'yarn master raw '!E28</f>
        <v>24's</v>
      </c>
      <c r="G28" s="3" t="str">
        <f>'yarn master raw '!F28</f>
        <v>Semi-Combed</v>
      </c>
      <c r="H28" s="3" t="str">
        <f>'yarn master raw '!G28</f>
        <v>100% Cotton</v>
      </c>
      <c r="I28" s="12">
        <f>'yarn master raw '!I28</f>
        <v>346</v>
      </c>
      <c r="J28" s="3" t="str">
        <f>'yarn master raw '!H28</f>
        <v>₹/kg</v>
      </c>
      <c r="K28" s="3" t="str">
        <f>'yarn master raw '!J28</f>
        <v>INR</v>
      </c>
      <c r="L28" s="13">
        <f>_xlfn.XLOOKUP(K28,'usd inr forecast '!$N$2:$N$6,'usd inr forecast '!$O$2:$O$6,1)</f>
        <v>1</v>
      </c>
      <c r="M28" s="12">
        <f t="shared" si="0"/>
        <v>346</v>
      </c>
      <c r="N28" s="3" t="str">
        <f t="shared" si="1"/>
        <v>₹/kg</v>
      </c>
      <c r="O28" s="3" t="str">
        <f>'yarn master raw '!K28</f>
        <v>Ex-Mill + Freight</v>
      </c>
      <c r="P28" s="3" t="str">
        <f>'yarn master raw '!L28</f>
        <v>No</v>
      </c>
      <c r="Q28" s="3" t="str">
        <f>'yarn master raw '!M28</f>
        <v>Cotton Yarn Price Trend</v>
      </c>
      <c r="R28" s="3" t="str">
        <f>'yarn master raw '!N28</f>
        <v>Historical Price</v>
      </c>
      <c r="S28" s="3">
        <f t="shared" si="2"/>
        <v>2022</v>
      </c>
      <c r="T28" s="3" t="str">
        <f t="shared" si="3"/>
        <v>September</v>
      </c>
    </row>
    <row r="29" spans="1:20" hidden="1" x14ac:dyDescent="0.3">
      <c r="A29" s="3" t="str">
        <f>'yarn master raw '!A29</f>
        <v>29th Sept</v>
      </c>
      <c r="B29" s="3" t="str">
        <f>'yarn master raw '!B29</f>
        <v>Cotton Yarn</v>
      </c>
      <c r="C29" s="3" t="str">
        <f>'yarn master raw '!C29</f>
        <v>Cotton</v>
      </c>
      <c r="D29" s="3" t="str">
        <f>IF('yarn master raw '!J29="INR","India","Imported")</f>
        <v>India</v>
      </c>
      <c r="E29" s="3" t="str">
        <f>'yarn master raw '!D29</f>
        <v>KPR</v>
      </c>
      <c r="F29" s="3" t="str">
        <f>'yarn master raw '!E29</f>
        <v>30's</v>
      </c>
      <c r="G29" s="3" t="str">
        <f>'yarn master raw '!F29</f>
        <v>Semi-Combed</v>
      </c>
      <c r="H29" s="3" t="str">
        <f>'yarn master raw '!G29</f>
        <v>100% Cotton</v>
      </c>
      <c r="I29" s="12">
        <f>'yarn master raw '!I29</f>
        <v>358</v>
      </c>
      <c r="J29" s="3" t="str">
        <f>'yarn master raw '!H29</f>
        <v>₹/kg</v>
      </c>
      <c r="K29" s="3" t="str">
        <f>'yarn master raw '!J29</f>
        <v>INR</v>
      </c>
      <c r="L29" s="13">
        <f>_xlfn.XLOOKUP(K29,'usd inr forecast '!$N$2:$N$6,'usd inr forecast '!$O$2:$O$6,1)</f>
        <v>1</v>
      </c>
      <c r="M29" s="12">
        <f t="shared" si="0"/>
        <v>358</v>
      </c>
      <c r="N29" s="3" t="str">
        <f t="shared" si="1"/>
        <v>₹/kg</v>
      </c>
      <c r="O29" s="3" t="str">
        <f>'yarn master raw '!K29</f>
        <v>Ex-Mill + Freight</v>
      </c>
      <c r="P29" s="3" t="str">
        <f>'yarn master raw '!L29</f>
        <v>No</v>
      </c>
      <c r="Q29" s="3" t="str">
        <f>'yarn master raw '!M29</f>
        <v>Cotton Yarn Price Trend</v>
      </c>
      <c r="R29" s="3" t="str">
        <f>'yarn master raw '!N29</f>
        <v>Historical Price</v>
      </c>
      <c r="S29" s="3">
        <f t="shared" si="2"/>
        <v>2022</v>
      </c>
      <c r="T29" s="3" t="str">
        <f t="shared" si="3"/>
        <v>September</v>
      </c>
    </row>
    <row r="30" spans="1:20" hidden="1" x14ac:dyDescent="0.3">
      <c r="A30" s="3" t="str">
        <f>'yarn master raw '!A30</f>
        <v>29th Sept</v>
      </c>
      <c r="B30" s="3" t="str">
        <f>'yarn master raw '!B30</f>
        <v>Cotton Yarn</v>
      </c>
      <c r="C30" s="3" t="str">
        <f>'yarn master raw '!C30</f>
        <v>Cotton</v>
      </c>
      <c r="D30" s="3" t="str">
        <f>IF('yarn master raw '!J30="INR","India","Imported")</f>
        <v>India</v>
      </c>
      <c r="E30" s="3" t="str">
        <f>'yarn master raw '!D30</f>
        <v>KPR</v>
      </c>
      <c r="F30" s="3" t="str">
        <f>'yarn master raw '!E30</f>
        <v>34's</v>
      </c>
      <c r="G30" s="3" t="str">
        <f>'yarn master raw '!F30</f>
        <v>Semi-Combed</v>
      </c>
      <c r="H30" s="3" t="str">
        <f>'yarn master raw '!G30</f>
        <v>100% Cotton</v>
      </c>
      <c r="I30" s="12">
        <f>'yarn master raw '!I30</f>
        <v>372</v>
      </c>
      <c r="J30" s="3" t="str">
        <f>'yarn master raw '!H30</f>
        <v>₹/kg</v>
      </c>
      <c r="K30" s="3" t="str">
        <f>'yarn master raw '!J30</f>
        <v>INR</v>
      </c>
      <c r="L30" s="13">
        <f>_xlfn.XLOOKUP(K30,'usd inr forecast '!$N$2:$N$6,'usd inr forecast '!$O$2:$O$6,1)</f>
        <v>1</v>
      </c>
      <c r="M30" s="12">
        <f t="shared" si="0"/>
        <v>372</v>
      </c>
      <c r="N30" s="3" t="str">
        <f t="shared" si="1"/>
        <v>₹/kg</v>
      </c>
      <c r="O30" s="3" t="str">
        <f>'yarn master raw '!K30</f>
        <v>Ex-Mill + Freight</v>
      </c>
      <c r="P30" s="3" t="str">
        <f>'yarn master raw '!L30</f>
        <v>No</v>
      </c>
      <c r="Q30" s="3" t="str">
        <f>'yarn master raw '!M30</f>
        <v>Cotton Yarn Price Trend</v>
      </c>
      <c r="R30" s="3" t="str">
        <f>'yarn master raw '!N30</f>
        <v>Historical Price</v>
      </c>
      <c r="S30" s="3">
        <f t="shared" si="2"/>
        <v>2022</v>
      </c>
      <c r="T30" s="3" t="str">
        <f t="shared" si="3"/>
        <v>September</v>
      </c>
    </row>
    <row r="31" spans="1:20" hidden="1" x14ac:dyDescent="0.3">
      <c r="A31" s="3" t="str">
        <f>'yarn master raw '!A31</f>
        <v>29th Sept</v>
      </c>
      <c r="B31" s="3" t="str">
        <f>'yarn master raw '!B31</f>
        <v>Cotton Yarn</v>
      </c>
      <c r="C31" s="3" t="str">
        <f>'yarn master raw '!C31</f>
        <v>Cotton</v>
      </c>
      <c r="D31" s="3" t="str">
        <f>IF('yarn master raw '!J31="INR","India","Imported")</f>
        <v>India</v>
      </c>
      <c r="E31" s="3" t="str">
        <f>'yarn master raw '!D31</f>
        <v>KPR</v>
      </c>
      <c r="F31" s="3" t="str">
        <f>'yarn master raw '!E31</f>
        <v>40's</v>
      </c>
      <c r="G31" s="3" t="str">
        <f>'yarn master raw '!F31</f>
        <v>Semi-Combed</v>
      </c>
      <c r="H31" s="3" t="str">
        <f>'yarn master raw '!G31</f>
        <v>100% Cotton</v>
      </c>
      <c r="I31" s="12">
        <f>'yarn master raw '!I31</f>
        <v>393</v>
      </c>
      <c r="J31" s="3" t="str">
        <f>'yarn master raw '!H31</f>
        <v>₹/kg</v>
      </c>
      <c r="K31" s="3" t="str">
        <f>'yarn master raw '!J31</f>
        <v>INR</v>
      </c>
      <c r="L31" s="13">
        <f>_xlfn.XLOOKUP(K31,'usd inr forecast '!$N$2:$N$6,'usd inr forecast '!$O$2:$O$6,1)</f>
        <v>1</v>
      </c>
      <c r="M31" s="12">
        <f t="shared" si="0"/>
        <v>393</v>
      </c>
      <c r="N31" s="3" t="str">
        <f t="shared" si="1"/>
        <v>₹/kg</v>
      </c>
      <c r="O31" s="3" t="str">
        <f>'yarn master raw '!K31</f>
        <v>Ex-Mill + Freight</v>
      </c>
      <c r="P31" s="3" t="str">
        <f>'yarn master raw '!L31</f>
        <v>No</v>
      </c>
      <c r="Q31" s="3" t="str">
        <f>'yarn master raw '!M31</f>
        <v>Cotton Yarn Price Trend</v>
      </c>
      <c r="R31" s="3" t="str">
        <f>'yarn master raw '!N31</f>
        <v>Historical Price</v>
      </c>
      <c r="S31" s="3">
        <f t="shared" si="2"/>
        <v>2022</v>
      </c>
      <c r="T31" s="3" t="str">
        <f t="shared" si="3"/>
        <v>September</v>
      </c>
    </row>
    <row r="32" spans="1:20" hidden="1" x14ac:dyDescent="0.3">
      <c r="A32" s="3" t="str">
        <f>'yarn master raw '!A32</f>
        <v>7th Oct'22</v>
      </c>
      <c r="B32" s="3" t="str">
        <f>'yarn master raw '!B32</f>
        <v>Cotton Yarn</v>
      </c>
      <c r="C32" s="3" t="str">
        <f>'yarn master raw '!C32</f>
        <v>Cotton</v>
      </c>
      <c r="D32" s="3" t="str">
        <f>IF('yarn master raw '!J32="INR","India","Imported")</f>
        <v>India</v>
      </c>
      <c r="E32" s="3" t="str">
        <f>'yarn master raw '!D32</f>
        <v>SSM</v>
      </c>
      <c r="F32" s="3" t="str">
        <f>'yarn master raw '!E32</f>
        <v>16's</v>
      </c>
      <c r="G32" s="3" t="str">
        <f>'yarn master raw '!F32</f>
        <v>Semi-Combed</v>
      </c>
      <c r="H32" s="3" t="str">
        <f>'yarn master raw '!G32</f>
        <v>100% Cotton</v>
      </c>
      <c r="I32" s="12">
        <f>'yarn master raw '!I32</f>
        <v>294</v>
      </c>
      <c r="J32" s="3" t="str">
        <f>'yarn master raw '!H32</f>
        <v>₹/kg</v>
      </c>
      <c r="K32" s="3" t="str">
        <f>'yarn master raw '!J32</f>
        <v>INR</v>
      </c>
      <c r="L32" s="13">
        <f>_xlfn.XLOOKUP(K32,'usd inr forecast '!$N$2:$N$6,'usd inr forecast '!$O$2:$O$6,1)</f>
        <v>1</v>
      </c>
      <c r="M32" s="12">
        <f t="shared" si="0"/>
        <v>294</v>
      </c>
      <c r="N32" s="3" t="str">
        <f t="shared" si="1"/>
        <v>₹/kg</v>
      </c>
      <c r="O32" s="3" t="str">
        <f>'yarn master raw '!K32</f>
        <v>Ex-Mill + Freight</v>
      </c>
      <c r="P32" s="3" t="str">
        <f>'yarn master raw '!L32</f>
        <v>No</v>
      </c>
      <c r="Q32" s="3" t="str">
        <f>'yarn master raw '!M32</f>
        <v>Cotton Yarn Price Trend</v>
      </c>
      <c r="R32" s="3" t="str">
        <f>'yarn master raw '!N32</f>
        <v>Historical Price</v>
      </c>
      <c r="S32" s="3">
        <f t="shared" si="2"/>
        <v>2022</v>
      </c>
      <c r="T32" s="3" t="str">
        <f t="shared" si="3"/>
        <v>October</v>
      </c>
    </row>
    <row r="33" spans="1:20" hidden="1" x14ac:dyDescent="0.3">
      <c r="A33" s="3" t="str">
        <f>'yarn master raw '!A33</f>
        <v>7th Oct'22</v>
      </c>
      <c r="B33" s="3" t="str">
        <f>'yarn master raw '!B33</f>
        <v>Cotton Yarn</v>
      </c>
      <c r="C33" s="3" t="str">
        <f>'yarn master raw '!C33</f>
        <v>Cotton</v>
      </c>
      <c r="D33" s="3" t="str">
        <f>IF('yarn master raw '!J33="INR","India","Imported")</f>
        <v>India</v>
      </c>
      <c r="E33" s="3" t="str">
        <f>'yarn master raw '!D33</f>
        <v>SSM</v>
      </c>
      <c r="F33" s="3" t="str">
        <f>'yarn master raw '!E33</f>
        <v>20's</v>
      </c>
      <c r="G33" s="3" t="str">
        <f>'yarn master raw '!F33</f>
        <v>Semi-Combed</v>
      </c>
      <c r="H33" s="3" t="str">
        <f>'yarn master raw '!G33</f>
        <v>100% Cotton</v>
      </c>
      <c r="I33" s="12">
        <f>'yarn master raw '!I33</f>
        <v>297</v>
      </c>
      <c r="J33" s="3" t="str">
        <f>'yarn master raw '!H33</f>
        <v>₹/kg</v>
      </c>
      <c r="K33" s="3" t="str">
        <f>'yarn master raw '!J33</f>
        <v>INR</v>
      </c>
      <c r="L33" s="13">
        <f>_xlfn.XLOOKUP(K33,'usd inr forecast '!$N$2:$N$6,'usd inr forecast '!$O$2:$O$6,1)</f>
        <v>1</v>
      </c>
      <c r="M33" s="12">
        <f t="shared" si="0"/>
        <v>297</v>
      </c>
      <c r="N33" s="3" t="str">
        <f t="shared" si="1"/>
        <v>₹/kg</v>
      </c>
      <c r="O33" s="3" t="str">
        <f>'yarn master raw '!K33</f>
        <v>Ex-Mill + Freight</v>
      </c>
      <c r="P33" s="3" t="str">
        <f>'yarn master raw '!L33</f>
        <v>No</v>
      </c>
      <c r="Q33" s="3" t="str">
        <f>'yarn master raw '!M33</f>
        <v>Cotton Yarn Price Trend</v>
      </c>
      <c r="R33" s="3" t="str">
        <f>'yarn master raw '!N33</f>
        <v>Historical Price</v>
      </c>
      <c r="S33" s="3">
        <f t="shared" si="2"/>
        <v>2022</v>
      </c>
      <c r="T33" s="3" t="str">
        <f t="shared" si="3"/>
        <v>October</v>
      </c>
    </row>
    <row r="34" spans="1:20" hidden="1" x14ac:dyDescent="0.3">
      <c r="A34" s="3" t="str">
        <f>'yarn master raw '!A34</f>
        <v>7th Oct'22</v>
      </c>
      <c r="B34" s="3" t="str">
        <f>'yarn master raw '!B34</f>
        <v>Cotton Yarn</v>
      </c>
      <c r="C34" s="3" t="str">
        <f>'yarn master raw '!C34</f>
        <v>Cotton</v>
      </c>
      <c r="D34" s="3" t="str">
        <f>IF('yarn master raw '!J34="INR","India","Imported")</f>
        <v>India</v>
      </c>
      <c r="E34" s="3" t="str">
        <f>'yarn master raw '!D34</f>
        <v>SSM</v>
      </c>
      <c r="F34" s="3" t="str">
        <f>'yarn master raw '!E34</f>
        <v>24's</v>
      </c>
      <c r="G34" s="3" t="str">
        <f>'yarn master raw '!F34</f>
        <v>Semi-Combed</v>
      </c>
      <c r="H34" s="3" t="str">
        <f>'yarn master raw '!G34</f>
        <v>100% Cotton</v>
      </c>
      <c r="I34" s="12">
        <f>'yarn master raw '!I34</f>
        <v>306</v>
      </c>
      <c r="J34" s="3" t="str">
        <f>'yarn master raw '!H34</f>
        <v>₹/kg</v>
      </c>
      <c r="K34" s="3" t="str">
        <f>'yarn master raw '!J34</f>
        <v>INR</v>
      </c>
      <c r="L34" s="13">
        <f>_xlfn.XLOOKUP(K34,'usd inr forecast '!$N$2:$N$6,'usd inr forecast '!$O$2:$O$6,1)</f>
        <v>1</v>
      </c>
      <c r="M34" s="12">
        <f t="shared" si="0"/>
        <v>306</v>
      </c>
      <c r="N34" s="3" t="str">
        <f t="shared" si="1"/>
        <v>₹/kg</v>
      </c>
      <c r="O34" s="3" t="str">
        <f>'yarn master raw '!K34</f>
        <v>Ex-Mill + Freight</v>
      </c>
      <c r="P34" s="3" t="str">
        <f>'yarn master raw '!L34</f>
        <v>No</v>
      </c>
      <c r="Q34" s="3" t="str">
        <f>'yarn master raw '!M34</f>
        <v>Cotton Yarn Price Trend</v>
      </c>
      <c r="R34" s="3" t="str">
        <f>'yarn master raw '!N34</f>
        <v>Historical Price</v>
      </c>
      <c r="S34" s="3">
        <f t="shared" si="2"/>
        <v>2022</v>
      </c>
      <c r="T34" s="3" t="str">
        <f t="shared" si="3"/>
        <v>October</v>
      </c>
    </row>
    <row r="35" spans="1:20" hidden="1" x14ac:dyDescent="0.3">
      <c r="A35" s="3" t="str">
        <f>'yarn master raw '!A35</f>
        <v>7th Oct'22</v>
      </c>
      <c r="B35" s="3" t="str">
        <f>'yarn master raw '!B35</f>
        <v>Cotton Yarn</v>
      </c>
      <c r="C35" s="3" t="str">
        <f>'yarn master raw '!C35</f>
        <v>Cotton</v>
      </c>
      <c r="D35" s="3" t="str">
        <f>IF('yarn master raw '!J35="INR","India","Imported")</f>
        <v>India</v>
      </c>
      <c r="E35" s="3" t="str">
        <f>'yarn master raw '!D35</f>
        <v>SSM</v>
      </c>
      <c r="F35" s="3" t="str">
        <f>'yarn master raw '!E35</f>
        <v>30's</v>
      </c>
      <c r="G35" s="3" t="str">
        <f>'yarn master raw '!F35</f>
        <v>Semi-Combed</v>
      </c>
      <c r="H35" s="3" t="str">
        <f>'yarn master raw '!G35</f>
        <v>100% Cotton</v>
      </c>
      <c r="I35" s="12">
        <f>'yarn master raw '!I35</f>
        <v>318</v>
      </c>
      <c r="J35" s="3" t="str">
        <f>'yarn master raw '!H35</f>
        <v>₹/kg</v>
      </c>
      <c r="K35" s="3" t="str">
        <f>'yarn master raw '!J35</f>
        <v>INR</v>
      </c>
      <c r="L35" s="13">
        <f>_xlfn.XLOOKUP(K35,'usd inr forecast '!$N$2:$N$6,'usd inr forecast '!$O$2:$O$6,1)</f>
        <v>1</v>
      </c>
      <c r="M35" s="12">
        <f t="shared" si="0"/>
        <v>318</v>
      </c>
      <c r="N35" s="3" t="str">
        <f t="shared" si="1"/>
        <v>₹/kg</v>
      </c>
      <c r="O35" s="3" t="str">
        <f>'yarn master raw '!K35</f>
        <v>Ex-Mill + Freight</v>
      </c>
      <c r="P35" s="3" t="str">
        <f>'yarn master raw '!L35</f>
        <v>No</v>
      </c>
      <c r="Q35" s="3" t="str">
        <f>'yarn master raw '!M35</f>
        <v>Cotton Yarn Price Trend</v>
      </c>
      <c r="R35" s="3" t="str">
        <f>'yarn master raw '!N35</f>
        <v>Historical Price</v>
      </c>
      <c r="S35" s="3">
        <f t="shared" si="2"/>
        <v>2022</v>
      </c>
      <c r="T35" s="3" t="str">
        <f t="shared" si="3"/>
        <v>October</v>
      </c>
    </row>
    <row r="36" spans="1:20" hidden="1" x14ac:dyDescent="0.3">
      <c r="A36" s="3" t="str">
        <f>'yarn master raw '!A36</f>
        <v>7th Oct'22</v>
      </c>
      <c r="B36" s="3" t="str">
        <f>'yarn master raw '!B36</f>
        <v>Cotton Yarn</v>
      </c>
      <c r="C36" s="3" t="str">
        <f>'yarn master raw '!C36</f>
        <v>Cotton</v>
      </c>
      <c r="D36" s="3" t="str">
        <f>IF('yarn master raw '!J36="INR","India","Imported")</f>
        <v>India</v>
      </c>
      <c r="E36" s="3" t="str">
        <f>'yarn master raw '!D36</f>
        <v>SSM</v>
      </c>
      <c r="F36" s="3" t="str">
        <f>'yarn master raw '!E36</f>
        <v>34's</v>
      </c>
      <c r="G36" s="3" t="str">
        <f>'yarn master raw '!F36</f>
        <v>Semi-Combed</v>
      </c>
      <c r="H36" s="3" t="str">
        <f>'yarn master raw '!G36</f>
        <v>100% Cotton</v>
      </c>
      <c r="I36" s="12">
        <f>'yarn master raw '!I36</f>
        <v>332</v>
      </c>
      <c r="J36" s="3" t="str">
        <f>'yarn master raw '!H36</f>
        <v>₹/kg</v>
      </c>
      <c r="K36" s="3" t="str">
        <f>'yarn master raw '!J36</f>
        <v>INR</v>
      </c>
      <c r="L36" s="13">
        <f>_xlfn.XLOOKUP(K36,'usd inr forecast '!$N$2:$N$6,'usd inr forecast '!$O$2:$O$6,1)</f>
        <v>1</v>
      </c>
      <c r="M36" s="12">
        <f t="shared" si="0"/>
        <v>332</v>
      </c>
      <c r="N36" s="3" t="str">
        <f t="shared" si="1"/>
        <v>₹/kg</v>
      </c>
      <c r="O36" s="3" t="str">
        <f>'yarn master raw '!K36</f>
        <v>Ex-Mill + Freight</v>
      </c>
      <c r="P36" s="3" t="str">
        <f>'yarn master raw '!L36</f>
        <v>No</v>
      </c>
      <c r="Q36" s="3" t="str">
        <f>'yarn master raw '!M36</f>
        <v>Cotton Yarn Price Trend</v>
      </c>
      <c r="R36" s="3" t="str">
        <f>'yarn master raw '!N36</f>
        <v>Historical Price</v>
      </c>
      <c r="S36" s="3">
        <f t="shared" si="2"/>
        <v>2022</v>
      </c>
      <c r="T36" s="3" t="str">
        <f t="shared" si="3"/>
        <v>October</v>
      </c>
    </row>
    <row r="37" spans="1:20" hidden="1" x14ac:dyDescent="0.3">
      <c r="A37" s="3" t="str">
        <f>'yarn master raw '!A37</f>
        <v>7th Oct'22</v>
      </c>
      <c r="B37" s="3" t="str">
        <f>'yarn master raw '!B37</f>
        <v>Cotton Yarn</v>
      </c>
      <c r="C37" s="3" t="str">
        <f>'yarn master raw '!C37</f>
        <v>Cotton</v>
      </c>
      <c r="D37" s="3" t="str">
        <f>IF('yarn master raw '!J37="INR","India","Imported")</f>
        <v>India</v>
      </c>
      <c r="E37" s="3" t="str">
        <f>'yarn master raw '!D37</f>
        <v>SSM</v>
      </c>
      <c r="F37" s="3" t="str">
        <f>'yarn master raw '!E37</f>
        <v>40's</v>
      </c>
      <c r="G37" s="3" t="str">
        <f>'yarn master raw '!F37</f>
        <v>Semi-Combed</v>
      </c>
      <c r="H37" s="3" t="str">
        <f>'yarn master raw '!G37</f>
        <v>100% Cotton</v>
      </c>
      <c r="I37" s="12">
        <f>'yarn master raw '!I37</f>
        <v>353</v>
      </c>
      <c r="J37" s="3" t="str">
        <f>'yarn master raw '!H37</f>
        <v>₹/kg</v>
      </c>
      <c r="K37" s="3" t="str">
        <f>'yarn master raw '!J37</f>
        <v>INR</v>
      </c>
      <c r="L37" s="13">
        <f>_xlfn.XLOOKUP(K37,'usd inr forecast '!$N$2:$N$6,'usd inr forecast '!$O$2:$O$6,1)</f>
        <v>1</v>
      </c>
      <c r="M37" s="12">
        <f t="shared" si="0"/>
        <v>353</v>
      </c>
      <c r="N37" s="3" t="str">
        <f t="shared" si="1"/>
        <v>₹/kg</v>
      </c>
      <c r="O37" s="3" t="str">
        <f>'yarn master raw '!K37</f>
        <v>Ex-Mill + Freight</v>
      </c>
      <c r="P37" s="3" t="str">
        <f>'yarn master raw '!L37</f>
        <v>No</v>
      </c>
      <c r="Q37" s="3" t="str">
        <f>'yarn master raw '!M37</f>
        <v>Cotton Yarn Price Trend</v>
      </c>
      <c r="R37" s="3" t="str">
        <f>'yarn master raw '!N37</f>
        <v>Historical Price</v>
      </c>
      <c r="S37" s="3">
        <f t="shared" si="2"/>
        <v>2022</v>
      </c>
      <c r="T37" s="3" t="str">
        <f t="shared" si="3"/>
        <v>October</v>
      </c>
    </row>
    <row r="38" spans="1:20" hidden="1" x14ac:dyDescent="0.3">
      <c r="A38" s="3" t="str">
        <f>'yarn master raw '!A38</f>
        <v>13th Oct'22</v>
      </c>
      <c r="B38" s="3" t="str">
        <f>'yarn master raw '!B38</f>
        <v>Cotton Yarn</v>
      </c>
      <c r="C38" s="3" t="str">
        <f>'yarn master raw '!C38</f>
        <v>Cotton</v>
      </c>
      <c r="D38" s="3" t="str">
        <f>IF('yarn master raw '!J38="INR","India","Imported")</f>
        <v>India</v>
      </c>
      <c r="E38" s="3" t="str">
        <f>'yarn master raw '!D38</f>
        <v>KPR</v>
      </c>
      <c r="F38" s="3" t="str">
        <f>'yarn master raw '!E38</f>
        <v>16's</v>
      </c>
      <c r="G38" s="3" t="str">
        <f>'yarn master raw '!F38</f>
        <v>Semi-Combed</v>
      </c>
      <c r="H38" s="3" t="str">
        <f>'yarn master raw '!G38</f>
        <v>100% Cotton</v>
      </c>
      <c r="I38" s="12">
        <f>'yarn master raw '!I38</f>
        <v>294</v>
      </c>
      <c r="J38" s="3" t="str">
        <f>'yarn master raw '!H38</f>
        <v>₹/kg</v>
      </c>
      <c r="K38" s="3" t="str">
        <f>'yarn master raw '!J38</f>
        <v>INR</v>
      </c>
      <c r="L38" s="13">
        <f>_xlfn.XLOOKUP(K38,'usd inr forecast '!$N$2:$N$6,'usd inr forecast '!$O$2:$O$6,1)</f>
        <v>1</v>
      </c>
      <c r="M38" s="12">
        <f t="shared" si="0"/>
        <v>294</v>
      </c>
      <c r="N38" s="3" t="str">
        <f t="shared" si="1"/>
        <v>₹/kg</v>
      </c>
      <c r="O38" s="3" t="str">
        <f>'yarn master raw '!K38</f>
        <v>Ex-Mill + Freight</v>
      </c>
      <c r="P38" s="3" t="str">
        <f>'yarn master raw '!L38</f>
        <v>No</v>
      </c>
      <c r="Q38" s="3" t="str">
        <f>'yarn master raw '!M38</f>
        <v>Cotton Yarn Price Trend</v>
      </c>
      <c r="R38" s="3" t="str">
        <f>'yarn master raw '!N38</f>
        <v>Historical Price</v>
      </c>
      <c r="S38" s="3">
        <f t="shared" si="2"/>
        <v>2022</v>
      </c>
      <c r="T38" s="3" t="str">
        <f t="shared" si="3"/>
        <v>October</v>
      </c>
    </row>
    <row r="39" spans="1:20" hidden="1" x14ac:dyDescent="0.3">
      <c r="A39" s="3" t="str">
        <f>'yarn master raw '!A39</f>
        <v>13th Oct'22</v>
      </c>
      <c r="B39" s="3" t="str">
        <f>'yarn master raw '!B39</f>
        <v>Cotton Yarn</v>
      </c>
      <c r="C39" s="3" t="str">
        <f>'yarn master raw '!C39</f>
        <v>Cotton</v>
      </c>
      <c r="D39" s="3" t="str">
        <f>IF('yarn master raw '!J39="INR","India","Imported")</f>
        <v>India</v>
      </c>
      <c r="E39" s="3" t="str">
        <f>'yarn master raw '!D39</f>
        <v>KPR</v>
      </c>
      <c r="F39" s="3" t="str">
        <f>'yarn master raw '!E39</f>
        <v>20's</v>
      </c>
      <c r="G39" s="3" t="str">
        <f>'yarn master raw '!F39</f>
        <v>Semi-Combed</v>
      </c>
      <c r="H39" s="3" t="str">
        <f>'yarn master raw '!G39</f>
        <v>100% Cotton</v>
      </c>
      <c r="I39" s="12">
        <f>'yarn master raw '!I39</f>
        <v>297</v>
      </c>
      <c r="J39" s="3" t="str">
        <f>'yarn master raw '!H39</f>
        <v>₹/kg</v>
      </c>
      <c r="K39" s="3" t="str">
        <f>'yarn master raw '!J39</f>
        <v>INR</v>
      </c>
      <c r="L39" s="13">
        <f>_xlfn.XLOOKUP(K39,'usd inr forecast '!$N$2:$N$6,'usd inr forecast '!$O$2:$O$6,1)</f>
        <v>1</v>
      </c>
      <c r="M39" s="12">
        <f t="shared" si="0"/>
        <v>297</v>
      </c>
      <c r="N39" s="3" t="str">
        <f t="shared" si="1"/>
        <v>₹/kg</v>
      </c>
      <c r="O39" s="3" t="str">
        <f>'yarn master raw '!K39</f>
        <v>Ex-Mill + Freight</v>
      </c>
      <c r="P39" s="3" t="str">
        <f>'yarn master raw '!L39</f>
        <v>No</v>
      </c>
      <c r="Q39" s="3" t="str">
        <f>'yarn master raw '!M39</f>
        <v>Cotton Yarn Price Trend</v>
      </c>
      <c r="R39" s="3" t="str">
        <f>'yarn master raw '!N39</f>
        <v>Historical Price</v>
      </c>
      <c r="S39" s="3">
        <f t="shared" si="2"/>
        <v>2022</v>
      </c>
      <c r="T39" s="3" t="str">
        <f t="shared" si="3"/>
        <v>October</v>
      </c>
    </row>
    <row r="40" spans="1:20" hidden="1" x14ac:dyDescent="0.3">
      <c r="A40" s="3" t="str">
        <f>'yarn master raw '!A40</f>
        <v>13th Oct'22</v>
      </c>
      <c r="B40" s="3" t="str">
        <f>'yarn master raw '!B40</f>
        <v>Cotton Yarn</v>
      </c>
      <c r="C40" s="3" t="str">
        <f>'yarn master raw '!C40</f>
        <v>Cotton</v>
      </c>
      <c r="D40" s="3" t="str">
        <f>IF('yarn master raw '!J40="INR","India","Imported")</f>
        <v>India</v>
      </c>
      <c r="E40" s="3" t="str">
        <f>'yarn master raw '!D40</f>
        <v>KPR</v>
      </c>
      <c r="F40" s="3" t="str">
        <f>'yarn master raw '!E40</f>
        <v>24's</v>
      </c>
      <c r="G40" s="3" t="str">
        <f>'yarn master raw '!F40</f>
        <v>Semi-Combed</v>
      </c>
      <c r="H40" s="3" t="str">
        <f>'yarn master raw '!G40</f>
        <v>100% Cotton</v>
      </c>
      <c r="I40" s="12">
        <f>'yarn master raw '!I40</f>
        <v>306</v>
      </c>
      <c r="J40" s="3" t="str">
        <f>'yarn master raw '!H40</f>
        <v>₹/kg</v>
      </c>
      <c r="K40" s="3" t="str">
        <f>'yarn master raw '!J40</f>
        <v>INR</v>
      </c>
      <c r="L40" s="13">
        <f>_xlfn.XLOOKUP(K40,'usd inr forecast '!$N$2:$N$6,'usd inr forecast '!$O$2:$O$6,1)</f>
        <v>1</v>
      </c>
      <c r="M40" s="12">
        <f t="shared" si="0"/>
        <v>306</v>
      </c>
      <c r="N40" s="3" t="str">
        <f t="shared" si="1"/>
        <v>₹/kg</v>
      </c>
      <c r="O40" s="3" t="str">
        <f>'yarn master raw '!K40</f>
        <v>Ex-Mill + Freight</v>
      </c>
      <c r="P40" s="3" t="str">
        <f>'yarn master raw '!L40</f>
        <v>No</v>
      </c>
      <c r="Q40" s="3" t="str">
        <f>'yarn master raw '!M40</f>
        <v>Cotton Yarn Price Trend</v>
      </c>
      <c r="R40" s="3" t="str">
        <f>'yarn master raw '!N40</f>
        <v>Historical Price</v>
      </c>
      <c r="S40" s="3">
        <f t="shared" si="2"/>
        <v>2022</v>
      </c>
      <c r="T40" s="3" t="str">
        <f t="shared" si="3"/>
        <v>October</v>
      </c>
    </row>
    <row r="41" spans="1:20" hidden="1" x14ac:dyDescent="0.3">
      <c r="A41" s="3" t="str">
        <f>'yarn master raw '!A41</f>
        <v>13th Oct'22</v>
      </c>
      <c r="B41" s="3" t="str">
        <f>'yarn master raw '!B41</f>
        <v>Cotton Yarn</v>
      </c>
      <c r="C41" s="3" t="str">
        <f>'yarn master raw '!C41</f>
        <v>Cotton</v>
      </c>
      <c r="D41" s="3" t="str">
        <f>IF('yarn master raw '!J41="INR","India","Imported")</f>
        <v>India</v>
      </c>
      <c r="E41" s="3" t="str">
        <f>'yarn master raw '!D41</f>
        <v>KPR</v>
      </c>
      <c r="F41" s="3" t="str">
        <f>'yarn master raw '!E41</f>
        <v>30's</v>
      </c>
      <c r="G41" s="3" t="str">
        <f>'yarn master raw '!F41</f>
        <v>Semi-Combed</v>
      </c>
      <c r="H41" s="3" t="str">
        <f>'yarn master raw '!G41</f>
        <v>100% Cotton</v>
      </c>
      <c r="I41" s="12">
        <f>'yarn master raw '!I41</f>
        <v>318</v>
      </c>
      <c r="J41" s="3" t="str">
        <f>'yarn master raw '!H41</f>
        <v>₹/kg</v>
      </c>
      <c r="K41" s="3" t="str">
        <f>'yarn master raw '!J41</f>
        <v>INR</v>
      </c>
      <c r="L41" s="13">
        <f>_xlfn.XLOOKUP(K41,'usd inr forecast '!$N$2:$N$6,'usd inr forecast '!$O$2:$O$6,1)</f>
        <v>1</v>
      </c>
      <c r="M41" s="12">
        <f t="shared" si="0"/>
        <v>318</v>
      </c>
      <c r="N41" s="3" t="str">
        <f t="shared" si="1"/>
        <v>₹/kg</v>
      </c>
      <c r="O41" s="3" t="str">
        <f>'yarn master raw '!K41</f>
        <v>Ex-Mill + Freight</v>
      </c>
      <c r="P41" s="3" t="str">
        <f>'yarn master raw '!L41</f>
        <v>No</v>
      </c>
      <c r="Q41" s="3" t="str">
        <f>'yarn master raw '!M41</f>
        <v>Cotton Yarn Price Trend</v>
      </c>
      <c r="R41" s="3" t="str">
        <f>'yarn master raw '!N41</f>
        <v>Historical Price</v>
      </c>
      <c r="S41" s="3">
        <f t="shared" si="2"/>
        <v>2022</v>
      </c>
      <c r="T41" s="3" t="str">
        <f t="shared" si="3"/>
        <v>October</v>
      </c>
    </row>
    <row r="42" spans="1:20" hidden="1" x14ac:dyDescent="0.3">
      <c r="A42" s="3" t="str">
        <f>'yarn master raw '!A42</f>
        <v>13th Oct'22</v>
      </c>
      <c r="B42" s="3" t="str">
        <f>'yarn master raw '!B42</f>
        <v>Cotton Yarn</v>
      </c>
      <c r="C42" s="3" t="str">
        <f>'yarn master raw '!C42</f>
        <v>Cotton</v>
      </c>
      <c r="D42" s="3" t="str">
        <f>IF('yarn master raw '!J42="INR","India","Imported")</f>
        <v>India</v>
      </c>
      <c r="E42" s="3" t="str">
        <f>'yarn master raw '!D42</f>
        <v>KPR</v>
      </c>
      <c r="F42" s="3" t="str">
        <f>'yarn master raw '!E42</f>
        <v>34's</v>
      </c>
      <c r="G42" s="3" t="str">
        <f>'yarn master raw '!F42</f>
        <v>Semi-Combed</v>
      </c>
      <c r="H42" s="3" t="str">
        <f>'yarn master raw '!G42</f>
        <v>100% Cotton</v>
      </c>
      <c r="I42" s="12">
        <f>'yarn master raw '!I42</f>
        <v>332</v>
      </c>
      <c r="J42" s="3" t="str">
        <f>'yarn master raw '!H42</f>
        <v>₹/kg</v>
      </c>
      <c r="K42" s="3" t="str">
        <f>'yarn master raw '!J42</f>
        <v>INR</v>
      </c>
      <c r="L42" s="13">
        <f>_xlfn.XLOOKUP(K42,'usd inr forecast '!$N$2:$N$6,'usd inr forecast '!$O$2:$O$6,1)</f>
        <v>1</v>
      </c>
      <c r="M42" s="12">
        <f t="shared" si="0"/>
        <v>332</v>
      </c>
      <c r="N42" s="3" t="str">
        <f t="shared" si="1"/>
        <v>₹/kg</v>
      </c>
      <c r="O42" s="3" t="str">
        <f>'yarn master raw '!K42</f>
        <v>Ex-Mill + Freight</v>
      </c>
      <c r="P42" s="3" t="str">
        <f>'yarn master raw '!L42</f>
        <v>No</v>
      </c>
      <c r="Q42" s="3" t="str">
        <f>'yarn master raw '!M42</f>
        <v>Cotton Yarn Price Trend</v>
      </c>
      <c r="R42" s="3" t="str">
        <f>'yarn master raw '!N42</f>
        <v>Historical Price</v>
      </c>
      <c r="S42" s="3">
        <f t="shared" si="2"/>
        <v>2022</v>
      </c>
      <c r="T42" s="3" t="str">
        <f t="shared" si="3"/>
        <v>October</v>
      </c>
    </row>
    <row r="43" spans="1:20" hidden="1" x14ac:dyDescent="0.3">
      <c r="A43" s="3" t="str">
        <f>'yarn master raw '!A43</f>
        <v>13th Oct'22</v>
      </c>
      <c r="B43" s="3" t="str">
        <f>'yarn master raw '!B43</f>
        <v>Cotton Yarn</v>
      </c>
      <c r="C43" s="3" t="str">
        <f>'yarn master raw '!C43</f>
        <v>Cotton</v>
      </c>
      <c r="D43" s="3" t="str">
        <f>IF('yarn master raw '!J43="INR","India","Imported")</f>
        <v>India</v>
      </c>
      <c r="E43" s="3" t="str">
        <f>'yarn master raw '!D43</f>
        <v>KPR</v>
      </c>
      <c r="F43" s="3" t="str">
        <f>'yarn master raw '!E43</f>
        <v>40's</v>
      </c>
      <c r="G43" s="3" t="str">
        <f>'yarn master raw '!F43</f>
        <v>Semi-Combed</v>
      </c>
      <c r="H43" s="3" t="str">
        <f>'yarn master raw '!G43</f>
        <v>100% Cotton</v>
      </c>
      <c r="I43" s="12">
        <f>'yarn master raw '!I43</f>
        <v>353</v>
      </c>
      <c r="J43" s="3" t="str">
        <f>'yarn master raw '!H43</f>
        <v>₹/kg</v>
      </c>
      <c r="K43" s="3" t="str">
        <f>'yarn master raw '!J43</f>
        <v>INR</v>
      </c>
      <c r="L43" s="13">
        <f>_xlfn.XLOOKUP(K43,'usd inr forecast '!$N$2:$N$6,'usd inr forecast '!$O$2:$O$6,1)</f>
        <v>1</v>
      </c>
      <c r="M43" s="12">
        <f t="shared" si="0"/>
        <v>353</v>
      </c>
      <c r="N43" s="3" t="str">
        <f t="shared" si="1"/>
        <v>₹/kg</v>
      </c>
      <c r="O43" s="3" t="str">
        <f>'yarn master raw '!K43</f>
        <v>Ex-Mill + Freight</v>
      </c>
      <c r="P43" s="3" t="str">
        <f>'yarn master raw '!L43</f>
        <v>No</v>
      </c>
      <c r="Q43" s="3" t="str">
        <f>'yarn master raw '!M43</f>
        <v>Cotton Yarn Price Trend</v>
      </c>
      <c r="R43" s="3" t="str">
        <f>'yarn master raw '!N43</f>
        <v>Historical Price</v>
      </c>
      <c r="S43" s="3">
        <f t="shared" si="2"/>
        <v>2022</v>
      </c>
      <c r="T43" s="3" t="str">
        <f t="shared" si="3"/>
        <v>October</v>
      </c>
    </row>
    <row r="44" spans="1:20" hidden="1" x14ac:dyDescent="0.3">
      <c r="A44" s="3" t="str">
        <f>'yarn master raw '!A44</f>
        <v>21st Oct'22</v>
      </c>
      <c r="B44" s="3" t="str">
        <f>'yarn master raw '!B44</f>
        <v>Cotton Yarn</v>
      </c>
      <c r="C44" s="3" t="str">
        <f>'yarn master raw '!C44</f>
        <v>Cotton</v>
      </c>
      <c r="D44" s="3" t="str">
        <f>IF('yarn master raw '!J44="INR","India","Imported")</f>
        <v>India</v>
      </c>
      <c r="E44" s="3" t="str">
        <f>'yarn master raw '!D44</f>
        <v>KPR</v>
      </c>
      <c r="F44" s="3" t="str">
        <f>'yarn master raw '!E44</f>
        <v>16's</v>
      </c>
      <c r="G44" s="3" t="str">
        <f>'yarn master raw '!F44</f>
        <v>Semi-Combed</v>
      </c>
      <c r="H44" s="3" t="str">
        <f>'yarn master raw '!G44</f>
        <v>100% Cotton</v>
      </c>
      <c r="I44" s="12">
        <f>'yarn master raw '!I44</f>
        <v>294</v>
      </c>
      <c r="J44" s="3" t="str">
        <f>'yarn master raw '!H44</f>
        <v>₹/kg</v>
      </c>
      <c r="K44" s="3" t="str">
        <f>'yarn master raw '!J44</f>
        <v>INR</v>
      </c>
      <c r="L44" s="13">
        <f>_xlfn.XLOOKUP(K44,'usd inr forecast '!$N$2:$N$6,'usd inr forecast '!$O$2:$O$6,1)</f>
        <v>1</v>
      </c>
      <c r="M44" s="12">
        <f t="shared" si="0"/>
        <v>294</v>
      </c>
      <c r="N44" s="3" t="str">
        <f t="shared" si="1"/>
        <v>₹/kg</v>
      </c>
      <c r="O44" s="3" t="str">
        <f>'yarn master raw '!K44</f>
        <v>Ex-Mill + Freight</v>
      </c>
      <c r="P44" s="3" t="str">
        <f>'yarn master raw '!L44</f>
        <v>No</v>
      </c>
      <c r="Q44" s="3" t="str">
        <f>'yarn master raw '!M44</f>
        <v>Cotton Yarn Price Trend</v>
      </c>
      <c r="R44" s="3" t="str">
        <f>'yarn master raw '!N44</f>
        <v>Historical Price</v>
      </c>
      <c r="S44" s="3">
        <f t="shared" si="2"/>
        <v>2022</v>
      </c>
      <c r="T44" s="3" t="str">
        <f t="shared" si="3"/>
        <v>October</v>
      </c>
    </row>
    <row r="45" spans="1:20" hidden="1" x14ac:dyDescent="0.3">
      <c r="A45" s="3" t="str">
        <f>'yarn master raw '!A45</f>
        <v>21st Oct'22</v>
      </c>
      <c r="B45" s="3" t="str">
        <f>'yarn master raw '!B45</f>
        <v>Cotton Yarn</v>
      </c>
      <c r="C45" s="3" t="str">
        <f>'yarn master raw '!C45</f>
        <v>Cotton</v>
      </c>
      <c r="D45" s="3" t="str">
        <f>IF('yarn master raw '!J45="INR","India","Imported")</f>
        <v>India</v>
      </c>
      <c r="E45" s="3" t="str">
        <f>'yarn master raw '!D45</f>
        <v>KPR</v>
      </c>
      <c r="F45" s="3" t="str">
        <f>'yarn master raw '!E45</f>
        <v>20's</v>
      </c>
      <c r="G45" s="3" t="str">
        <f>'yarn master raw '!F45</f>
        <v>Semi-Combed</v>
      </c>
      <c r="H45" s="3" t="str">
        <f>'yarn master raw '!G45</f>
        <v>100% Cotton</v>
      </c>
      <c r="I45" s="12">
        <f>'yarn master raw '!I45</f>
        <v>297</v>
      </c>
      <c r="J45" s="3" t="str">
        <f>'yarn master raw '!H45</f>
        <v>₹/kg</v>
      </c>
      <c r="K45" s="3" t="str">
        <f>'yarn master raw '!J45</f>
        <v>INR</v>
      </c>
      <c r="L45" s="13">
        <f>_xlfn.XLOOKUP(K45,'usd inr forecast '!$N$2:$N$6,'usd inr forecast '!$O$2:$O$6,1)</f>
        <v>1</v>
      </c>
      <c r="M45" s="12">
        <f t="shared" si="0"/>
        <v>297</v>
      </c>
      <c r="N45" s="3" t="str">
        <f t="shared" si="1"/>
        <v>₹/kg</v>
      </c>
      <c r="O45" s="3" t="str">
        <f>'yarn master raw '!K45</f>
        <v>Ex-Mill + Freight</v>
      </c>
      <c r="P45" s="3" t="str">
        <f>'yarn master raw '!L45</f>
        <v>No</v>
      </c>
      <c r="Q45" s="3" t="str">
        <f>'yarn master raw '!M45</f>
        <v>Cotton Yarn Price Trend</v>
      </c>
      <c r="R45" s="3" t="str">
        <f>'yarn master raw '!N45</f>
        <v>Historical Price</v>
      </c>
      <c r="S45" s="3">
        <f t="shared" si="2"/>
        <v>2022</v>
      </c>
      <c r="T45" s="3" t="str">
        <f t="shared" si="3"/>
        <v>October</v>
      </c>
    </row>
    <row r="46" spans="1:20" hidden="1" x14ac:dyDescent="0.3">
      <c r="A46" s="3" t="str">
        <f>'yarn master raw '!A46</f>
        <v>21st Oct'22</v>
      </c>
      <c r="B46" s="3" t="str">
        <f>'yarn master raw '!B46</f>
        <v>Cotton Yarn</v>
      </c>
      <c r="C46" s="3" t="str">
        <f>'yarn master raw '!C46</f>
        <v>Cotton</v>
      </c>
      <c r="D46" s="3" t="str">
        <f>IF('yarn master raw '!J46="INR","India","Imported")</f>
        <v>India</v>
      </c>
      <c r="E46" s="3" t="str">
        <f>'yarn master raw '!D46</f>
        <v>KPR</v>
      </c>
      <c r="F46" s="3" t="str">
        <f>'yarn master raw '!E46</f>
        <v>24's</v>
      </c>
      <c r="G46" s="3" t="str">
        <f>'yarn master raw '!F46</f>
        <v>Semi-Combed</v>
      </c>
      <c r="H46" s="3" t="str">
        <f>'yarn master raw '!G46</f>
        <v>100% Cotton</v>
      </c>
      <c r="I46" s="12">
        <f>'yarn master raw '!I46</f>
        <v>306</v>
      </c>
      <c r="J46" s="3" t="str">
        <f>'yarn master raw '!H46</f>
        <v>₹/kg</v>
      </c>
      <c r="K46" s="3" t="str">
        <f>'yarn master raw '!J46</f>
        <v>INR</v>
      </c>
      <c r="L46" s="13">
        <f>_xlfn.XLOOKUP(K46,'usd inr forecast '!$N$2:$N$6,'usd inr forecast '!$O$2:$O$6,1)</f>
        <v>1</v>
      </c>
      <c r="M46" s="12">
        <f t="shared" si="0"/>
        <v>306</v>
      </c>
      <c r="N46" s="3" t="str">
        <f t="shared" si="1"/>
        <v>₹/kg</v>
      </c>
      <c r="O46" s="3" t="str">
        <f>'yarn master raw '!K46</f>
        <v>Ex-Mill + Freight</v>
      </c>
      <c r="P46" s="3" t="str">
        <f>'yarn master raw '!L46</f>
        <v>No</v>
      </c>
      <c r="Q46" s="3" t="str">
        <f>'yarn master raw '!M46</f>
        <v>Cotton Yarn Price Trend</v>
      </c>
      <c r="R46" s="3" t="str">
        <f>'yarn master raw '!N46</f>
        <v>Historical Price</v>
      </c>
      <c r="S46" s="3">
        <f t="shared" si="2"/>
        <v>2022</v>
      </c>
      <c r="T46" s="3" t="str">
        <f t="shared" si="3"/>
        <v>October</v>
      </c>
    </row>
    <row r="47" spans="1:20" hidden="1" x14ac:dyDescent="0.3">
      <c r="A47" s="3" t="str">
        <f>'yarn master raw '!A47</f>
        <v>21st Oct'22</v>
      </c>
      <c r="B47" s="3" t="str">
        <f>'yarn master raw '!B47</f>
        <v>Cotton Yarn</v>
      </c>
      <c r="C47" s="3" t="str">
        <f>'yarn master raw '!C47</f>
        <v>Cotton</v>
      </c>
      <c r="D47" s="3" t="str">
        <f>IF('yarn master raw '!J47="INR","India","Imported")</f>
        <v>India</v>
      </c>
      <c r="E47" s="3" t="str">
        <f>'yarn master raw '!D47</f>
        <v>KPR</v>
      </c>
      <c r="F47" s="3" t="str">
        <f>'yarn master raw '!E47</f>
        <v>30's</v>
      </c>
      <c r="G47" s="3" t="str">
        <f>'yarn master raw '!F47</f>
        <v>Semi-Combed</v>
      </c>
      <c r="H47" s="3" t="str">
        <f>'yarn master raw '!G47</f>
        <v>100% Cotton</v>
      </c>
      <c r="I47" s="12">
        <f>'yarn master raw '!I47</f>
        <v>318</v>
      </c>
      <c r="J47" s="3" t="str">
        <f>'yarn master raw '!H47</f>
        <v>₹/kg</v>
      </c>
      <c r="K47" s="3" t="str">
        <f>'yarn master raw '!J47</f>
        <v>INR</v>
      </c>
      <c r="L47" s="13">
        <f>_xlfn.XLOOKUP(K47,'usd inr forecast '!$N$2:$N$6,'usd inr forecast '!$O$2:$O$6,1)</f>
        <v>1</v>
      </c>
      <c r="M47" s="12">
        <f t="shared" si="0"/>
        <v>318</v>
      </c>
      <c r="N47" s="3" t="str">
        <f t="shared" si="1"/>
        <v>₹/kg</v>
      </c>
      <c r="O47" s="3" t="str">
        <f>'yarn master raw '!K47</f>
        <v>Ex-Mill + Freight</v>
      </c>
      <c r="P47" s="3" t="str">
        <f>'yarn master raw '!L47</f>
        <v>No</v>
      </c>
      <c r="Q47" s="3" t="str">
        <f>'yarn master raw '!M47</f>
        <v>Cotton Yarn Price Trend</v>
      </c>
      <c r="R47" s="3" t="str">
        <f>'yarn master raw '!N47</f>
        <v>Historical Price</v>
      </c>
      <c r="S47" s="3">
        <f t="shared" si="2"/>
        <v>2022</v>
      </c>
      <c r="T47" s="3" t="str">
        <f t="shared" si="3"/>
        <v>October</v>
      </c>
    </row>
    <row r="48" spans="1:20" hidden="1" x14ac:dyDescent="0.3">
      <c r="A48" s="3" t="str">
        <f>'yarn master raw '!A48</f>
        <v>21st Oct'22</v>
      </c>
      <c r="B48" s="3" t="str">
        <f>'yarn master raw '!B48</f>
        <v>Cotton Yarn</v>
      </c>
      <c r="C48" s="3" t="str">
        <f>'yarn master raw '!C48</f>
        <v>Cotton</v>
      </c>
      <c r="D48" s="3" t="str">
        <f>IF('yarn master raw '!J48="INR","India","Imported")</f>
        <v>India</v>
      </c>
      <c r="E48" s="3" t="str">
        <f>'yarn master raw '!D48</f>
        <v>KPR</v>
      </c>
      <c r="F48" s="3" t="str">
        <f>'yarn master raw '!E48</f>
        <v>34's</v>
      </c>
      <c r="G48" s="3" t="str">
        <f>'yarn master raw '!F48</f>
        <v>Semi-Combed</v>
      </c>
      <c r="H48" s="3" t="str">
        <f>'yarn master raw '!G48</f>
        <v>100% Cotton</v>
      </c>
      <c r="I48" s="12">
        <f>'yarn master raw '!I48</f>
        <v>332</v>
      </c>
      <c r="J48" s="3" t="str">
        <f>'yarn master raw '!H48</f>
        <v>₹/kg</v>
      </c>
      <c r="K48" s="3" t="str">
        <f>'yarn master raw '!J48</f>
        <v>INR</v>
      </c>
      <c r="L48" s="13">
        <f>_xlfn.XLOOKUP(K48,'usd inr forecast '!$N$2:$N$6,'usd inr forecast '!$O$2:$O$6,1)</f>
        <v>1</v>
      </c>
      <c r="M48" s="12">
        <f t="shared" si="0"/>
        <v>332</v>
      </c>
      <c r="N48" s="3" t="str">
        <f t="shared" si="1"/>
        <v>₹/kg</v>
      </c>
      <c r="O48" s="3" t="str">
        <f>'yarn master raw '!K48</f>
        <v>Ex-Mill + Freight</v>
      </c>
      <c r="P48" s="3" t="str">
        <f>'yarn master raw '!L48</f>
        <v>No</v>
      </c>
      <c r="Q48" s="3" t="str">
        <f>'yarn master raw '!M48</f>
        <v>Cotton Yarn Price Trend</v>
      </c>
      <c r="R48" s="3" t="str">
        <f>'yarn master raw '!N48</f>
        <v>Historical Price</v>
      </c>
      <c r="S48" s="3">
        <f t="shared" si="2"/>
        <v>2022</v>
      </c>
      <c r="T48" s="3" t="str">
        <f t="shared" si="3"/>
        <v>October</v>
      </c>
    </row>
    <row r="49" spans="1:20" hidden="1" x14ac:dyDescent="0.3">
      <c r="A49" s="3" t="str">
        <f>'yarn master raw '!A49</f>
        <v>21st Oct'22</v>
      </c>
      <c r="B49" s="3" t="str">
        <f>'yarn master raw '!B49</f>
        <v>Cotton Yarn</v>
      </c>
      <c r="C49" s="3" t="str">
        <f>'yarn master raw '!C49</f>
        <v>Cotton</v>
      </c>
      <c r="D49" s="3" t="str">
        <f>IF('yarn master raw '!J49="INR","India","Imported")</f>
        <v>India</v>
      </c>
      <c r="E49" s="3" t="str">
        <f>'yarn master raw '!D49</f>
        <v>KPR</v>
      </c>
      <c r="F49" s="3" t="str">
        <f>'yarn master raw '!E49</f>
        <v>40's</v>
      </c>
      <c r="G49" s="3" t="str">
        <f>'yarn master raw '!F49</f>
        <v>Semi-Combed</v>
      </c>
      <c r="H49" s="3" t="str">
        <f>'yarn master raw '!G49</f>
        <v>100% Cotton</v>
      </c>
      <c r="I49" s="12">
        <f>'yarn master raw '!I49</f>
        <v>353</v>
      </c>
      <c r="J49" s="3" t="str">
        <f>'yarn master raw '!H49</f>
        <v>₹/kg</v>
      </c>
      <c r="K49" s="3" t="str">
        <f>'yarn master raw '!J49</f>
        <v>INR</v>
      </c>
      <c r="L49" s="13">
        <f>_xlfn.XLOOKUP(K49,'usd inr forecast '!$N$2:$N$6,'usd inr forecast '!$O$2:$O$6,1)</f>
        <v>1</v>
      </c>
      <c r="M49" s="12">
        <f t="shared" si="0"/>
        <v>353</v>
      </c>
      <c r="N49" s="3" t="str">
        <f t="shared" si="1"/>
        <v>₹/kg</v>
      </c>
      <c r="O49" s="3" t="str">
        <f>'yarn master raw '!K49</f>
        <v>Ex-Mill + Freight</v>
      </c>
      <c r="P49" s="3" t="str">
        <f>'yarn master raw '!L49</f>
        <v>No</v>
      </c>
      <c r="Q49" s="3" t="str">
        <f>'yarn master raw '!M49</f>
        <v>Cotton Yarn Price Trend</v>
      </c>
      <c r="R49" s="3" t="str">
        <f>'yarn master raw '!N49</f>
        <v>Historical Price</v>
      </c>
      <c r="S49" s="3">
        <f t="shared" si="2"/>
        <v>2022</v>
      </c>
      <c r="T49" s="3" t="str">
        <f t="shared" si="3"/>
        <v>October</v>
      </c>
    </row>
    <row r="50" spans="1:20" hidden="1" x14ac:dyDescent="0.3">
      <c r="A50" s="3" t="str">
        <f>'yarn master raw '!A50</f>
        <v>28th Oct'22</v>
      </c>
      <c r="B50" s="3" t="str">
        <f>'yarn master raw '!B50</f>
        <v>Cotton Yarn</v>
      </c>
      <c r="C50" s="3" t="str">
        <f>'yarn master raw '!C50</f>
        <v>Cotton</v>
      </c>
      <c r="D50" s="3" t="str">
        <f>IF('yarn master raw '!J50="INR","India","Imported")</f>
        <v>India</v>
      </c>
      <c r="E50" s="3" t="str">
        <f>'yarn master raw '!D50</f>
        <v>KPR</v>
      </c>
      <c r="F50" s="3" t="str">
        <f>'yarn master raw '!E50</f>
        <v>16's</v>
      </c>
      <c r="G50" s="3" t="str">
        <f>'yarn master raw '!F50</f>
        <v>Semi-Combed</v>
      </c>
      <c r="H50" s="3" t="str">
        <f>'yarn master raw '!G50</f>
        <v>100% Cotton</v>
      </c>
      <c r="I50" s="12">
        <f>'yarn master raw '!I50</f>
        <v>294</v>
      </c>
      <c r="J50" s="3" t="str">
        <f>'yarn master raw '!H50</f>
        <v>₹/kg</v>
      </c>
      <c r="K50" s="3" t="str">
        <f>'yarn master raw '!J50</f>
        <v>INR</v>
      </c>
      <c r="L50" s="13">
        <f>_xlfn.XLOOKUP(K50,'usd inr forecast '!$N$2:$N$6,'usd inr forecast '!$O$2:$O$6,1)</f>
        <v>1</v>
      </c>
      <c r="M50" s="12">
        <f t="shared" si="0"/>
        <v>294</v>
      </c>
      <c r="N50" s="3" t="str">
        <f t="shared" si="1"/>
        <v>₹/kg</v>
      </c>
      <c r="O50" s="3" t="str">
        <f>'yarn master raw '!K50</f>
        <v>Ex-Mill + Freight</v>
      </c>
      <c r="P50" s="3" t="str">
        <f>'yarn master raw '!L50</f>
        <v>No</v>
      </c>
      <c r="Q50" s="3" t="str">
        <f>'yarn master raw '!M50</f>
        <v>Cotton Yarn Price Trend</v>
      </c>
      <c r="R50" s="3" t="str">
        <f>'yarn master raw '!N50</f>
        <v>Historical Price</v>
      </c>
      <c r="S50" s="3">
        <f t="shared" si="2"/>
        <v>2022</v>
      </c>
      <c r="T50" s="3" t="str">
        <f t="shared" si="3"/>
        <v>October</v>
      </c>
    </row>
    <row r="51" spans="1:20" hidden="1" x14ac:dyDescent="0.3">
      <c r="A51" s="3" t="str">
        <f>'yarn master raw '!A51</f>
        <v>28th Oct'22</v>
      </c>
      <c r="B51" s="3" t="str">
        <f>'yarn master raw '!B51</f>
        <v>Cotton Yarn</v>
      </c>
      <c r="C51" s="3" t="str">
        <f>'yarn master raw '!C51</f>
        <v>Cotton</v>
      </c>
      <c r="D51" s="3" t="str">
        <f>IF('yarn master raw '!J51="INR","India","Imported")</f>
        <v>India</v>
      </c>
      <c r="E51" s="3" t="str">
        <f>'yarn master raw '!D51</f>
        <v>KPR</v>
      </c>
      <c r="F51" s="3" t="str">
        <f>'yarn master raw '!E51</f>
        <v>20's</v>
      </c>
      <c r="G51" s="3" t="str">
        <f>'yarn master raw '!F51</f>
        <v>Semi-Combed</v>
      </c>
      <c r="H51" s="3" t="str">
        <f>'yarn master raw '!G51</f>
        <v>100% Cotton</v>
      </c>
      <c r="I51" s="12">
        <f>'yarn master raw '!I51</f>
        <v>297</v>
      </c>
      <c r="J51" s="3" t="str">
        <f>'yarn master raw '!H51</f>
        <v>₹/kg</v>
      </c>
      <c r="K51" s="3" t="str">
        <f>'yarn master raw '!J51</f>
        <v>INR</v>
      </c>
      <c r="L51" s="13">
        <f>_xlfn.XLOOKUP(K51,'usd inr forecast '!$N$2:$N$6,'usd inr forecast '!$O$2:$O$6,1)</f>
        <v>1</v>
      </c>
      <c r="M51" s="12">
        <f t="shared" si="0"/>
        <v>297</v>
      </c>
      <c r="N51" s="3" t="str">
        <f t="shared" si="1"/>
        <v>₹/kg</v>
      </c>
      <c r="O51" s="3" t="str">
        <f>'yarn master raw '!K51</f>
        <v>Ex-Mill + Freight</v>
      </c>
      <c r="P51" s="3" t="str">
        <f>'yarn master raw '!L51</f>
        <v>No</v>
      </c>
      <c r="Q51" s="3" t="str">
        <f>'yarn master raw '!M51</f>
        <v>Cotton Yarn Price Trend</v>
      </c>
      <c r="R51" s="3" t="str">
        <f>'yarn master raw '!N51</f>
        <v>Historical Price</v>
      </c>
      <c r="S51" s="3">
        <f t="shared" si="2"/>
        <v>2022</v>
      </c>
      <c r="T51" s="3" t="str">
        <f t="shared" si="3"/>
        <v>October</v>
      </c>
    </row>
    <row r="52" spans="1:20" hidden="1" x14ac:dyDescent="0.3">
      <c r="A52" s="3" t="str">
        <f>'yarn master raw '!A52</f>
        <v>28th Oct'22</v>
      </c>
      <c r="B52" s="3" t="str">
        <f>'yarn master raw '!B52</f>
        <v>Cotton Yarn</v>
      </c>
      <c r="C52" s="3" t="str">
        <f>'yarn master raw '!C52</f>
        <v>Cotton</v>
      </c>
      <c r="D52" s="3" t="str">
        <f>IF('yarn master raw '!J52="INR","India","Imported")</f>
        <v>India</v>
      </c>
      <c r="E52" s="3" t="str">
        <f>'yarn master raw '!D52</f>
        <v>KPR</v>
      </c>
      <c r="F52" s="3" t="str">
        <f>'yarn master raw '!E52</f>
        <v>24's</v>
      </c>
      <c r="G52" s="3" t="str">
        <f>'yarn master raw '!F52</f>
        <v>Semi-Combed</v>
      </c>
      <c r="H52" s="3" t="str">
        <f>'yarn master raw '!G52</f>
        <v>100% Cotton</v>
      </c>
      <c r="I52" s="12">
        <f>'yarn master raw '!I52</f>
        <v>306</v>
      </c>
      <c r="J52" s="3" t="str">
        <f>'yarn master raw '!H52</f>
        <v>₹/kg</v>
      </c>
      <c r="K52" s="3" t="str">
        <f>'yarn master raw '!J52</f>
        <v>INR</v>
      </c>
      <c r="L52" s="13">
        <f>_xlfn.XLOOKUP(K52,'usd inr forecast '!$N$2:$N$6,'usd inr forecast '!$O$2:$O$6,1)</f>
        <v>1</v>
      </c>
      <c r="M52" s="12">
        <f t="shared" si="0"/>
        <v>306</v>
      </c>
      <c r="N52" s="3" t="str">
        <f t="shared" si="1"/>
        <v>₹/kg</v>
      </c>
      <c r="O52" s="3" t="str">
        <f>'yarn master raw '!K52</f>
        <v>Ex-Mill + Freight</v>
      </c>
      <c r="P52" s="3" t="str">
        <f>'yarn master raw '!L52</f>
        <v>No</v>
      </c>
      <c r="Q52" s="3" t="str">
        <f>'yarn master raw '!M52</f>
        <v>Cotton Yarn Price Trend</v>
      </c>
      <c r="R52" s="3" t="str">
        <f>'yarn master raw '!N52</f>
        <v>Historical Price</v>
      </c>
      <c r="S52" s="3">
        <f t="shared" si="2"/>
        <v>2022</v>
      </c>
      <c r="T52" s="3" t="str">
        <f t="shared" si="3"/>
        <v>October</v>
      </c>
    </row>
    <row r="53" spans="1:20" hidden="1" x14ac:dyDescent="0.3">
      <c r="A53" s="3" t="str">
        <f>'yarn master raw '!A53</f>
        <v>28th Oct'22</v>
      </c>
      <c r="B53" s="3" t="str">
        <f>'yarn master raw '!B53</f>
        <v>Cotton Yarn</v>
      </c>
      <c r="C53" s="3" t="str">
        <f>'yarn master raw '!C53</f>
        <v>Cotton</v>
      </c>
      <c r="D53" s="3" t="str">
        <f>IF('yarn master raw '!J53="INR","India","Imported")</f>
        <v>India</v>
      </c>
      <c r="E53" s="3" t="str">
        <f>'yarn master raw '!D53</f>
        <v>KPR</v>
      </c>
      <c r="F53" s="3" t="str">
        <f>'yarn master raw '!E53</f>
        <v>30's</v>
      </c>
      <c r="G53" s="3" t="str">
        <f>'yarn master raw '!F53</f>
        <v>Semi-Combed</v>
      </c>
      <c r="H53" s="3" t="str">
        <f>'yarn master raw '!G53</f>
        <v>100% Cotton</v>
      </c>
      <c r="I53" s="12">
        <f>'yarn master raw '!I53</f>
        <v>318</v>
      </c>
      <c r="J53" s="3" t="str">
        <f>'yarn master raw '!H53</f>
        <v>₹/kg</v>
      </c>
      <c r="K53" s="3" t="str">
        <f>'yarn master raw '!J53</f>
        <v>INR</v>
      </c>
      <c r="L53" s="13">
        <f>_xlfn.XLOOKUP(K53,'usd inr forecast '!$N$2:$N$6,'usd inr forecast '!$O$2:$O$6,1)</f>
        <v>1</v>
      </c>
      <c r="M53" s="12">
        <f t="shared" si="0"/>
        <v>318</v>
      </c>
      <c r="N53" s="3" t="str">
        <f t="shared" si="1"/>
        <v>₹/kg</v>
      </c>
      <c r="O53" s="3" t="str">
        <f>'yarn master raw '!K53</f>
        <v>Ex-Mill + Freight</v>
      </c>
      <c r="P53" s="3" t="str">
        <f>'yarn master raw '!L53</f>
        <v>No</v>
      </c>
      <c r="Q53" s="3" t="str">
        <f>'yarn master raw '!M53</f>
        <v>Cotton Yarn Price Trend</v>
      </c>
      <c r="R53" s="3" t="str">
        <f>'yarn master raw '!N53</f>
        <v>Historical Price</v>
      </c>
      <c r="S53" s="3">
        <f t="shared" si="2"/>
        <v>2022</v>
      </c>
      <c r="T53" s="3" t="str">
        <f t="shared" si="3"/>
        <v>October</v>
      </c>
    </row>
    <row r="54" spans="1:20" hidden="1" x14ac:dyDescent="0.3">
      <c r="A54" s="3" t="str">
        <f>'yarn master raw '!A54</f>
        <v>28th Oct'22</v>
      </c>
      <c r="B54" s="3" t="str">
        <f>'yarn master raw '!B54</f>
        <v>Cotton Yarn</v>
      </c>
      <c r="C54" s="3" t="str">
        <f>'yarn master raw '!C54</f>
        <v>Cotton</v>
      </c>
      <c r="D54" s="3" t="str">
        <f>IF('yarn master raw '!J54="INR","India","Imported")</f>
        <v>India</v>
      </c>
      <c r="E54" s="3" t="str">
        <f>'yarn master raw '!D54</f>
        <v>KPR</v>
      </c>
      <c r="F54" s="3" t="str">
        <f>'yarn master raw '!E54</f>
        <v>34's</v>
      </c>
      <c r="G54" s="3" t="str">
        <f>'yarn master raw '!F54</f>
        <v>Semi-Combed</v>
      </c>
      <c r="H54" s="3" t="str">
        <f>'yarn master raw '!G54</f>
        <v>100% Cotton</v>
      </c>
      <c r="I54" s="12">
        <f>'yarn master raw '!I54</f>
        <v>332</v>
      </c>
      <c r="J54" s="3" t="str">
        <f>'yarn master raw '!H54</f>
        <v>₹/kg</v>
      </c>
      <c r="K54" s="3" t="str">
        <f>'yarn master raw '!J54</f>
        <v>INR</v>
      </c>
      <c r="L54" s="13">
        <f>_xlfn.XLOOKUP(K54,'usd inr forecast '!$N$2:$N$6,'usd inr forecast '!$O$2:$O$6,1)</f>
        <v>1</v>
      </c>
      <c r="M54" s="12">
        <f t="shared" si="0"/>
        <v>332</v>
      </c>
      <c r="N54" s="3" t="str">
        <f t="shared" si="1"/>
        <v>₹/kg</v>
      </c>
      <c r="O54" s="3" t="str">
        <f>'yarn master raw '!K54</f>
        <v>Ex-Mill + Freight</v>
      </c>
      <c r="P54" s="3" t="str">
        <f>'yarn master raw '!L54</f>
        <v>No</v>
      </c>
      <c r="Q54" s="3" t="str">
        <f>'yarn master raw '!M54</f>
        <v>Cotton Yarn Price Trend</v>
      </c>
      <c r="R54" s="3" t="str">
        <f>'yarn master raw '!N54</f>
        <v>Historical Price</v>
      </c>
      <c r="S54" s="3">
        <f t="shared" si="2"/>
        <v>2022</v>
      </c>
      <c r="T54" s="3" t="str">
        <f t="shared" si="3"/>
        <v>October</v>
      </c>
    </row>
    <row r="55" spans="1:20" hidden="1" x14ac:dyDescent="0.3">
      <c r="A55" s="3" t="str">
        <f>'yarn master raw '!A55</f>
        <v>28th Oct'22</v>
      </c>
      <c r="B55" s="3" t="str">
        <f>'yarn master raw '!B55</f>
        <v>Cotton Yarn</v>
      </c>
      <c r="C55" s="3" t="str">
        <f>'yarn master raw '!C55</f>
        <v>Cotton</v>
      </c>
      <c r="D55" s="3" t="str">
        <f>IF('yarn master raw '!J55="INR","India","Imported")</f>
        <v>India</v>
      </c>
      <c r="E55" s="3" t="str">
        <f>'yarn master raw '!D55</f>
        <v>KPR</v>
      </c>
      <c r="F55" s="3" t="str">
        <f>'yarn master raw '!E55</f>
        <v>40's</v>
      </c>
      <c r="G55" s="3" t="str">
        <f>'yarn master raw '!F55</f>
        <v>Semi-Combed</v>
      </c>
      <c r="H55" s="3" t="str">
        <f>'yarn master raw '!G55</f>
        <v>100% Cotton</v>
      </c>
      <c r="I55" s="12">
        <f>'yarn master raw '!I55</f>
        <v>353</v>
      </c>
      <c r="J55" s="3" t="str">
        <f>'yarn master raw '!H55</f>
        <v>₹/kg</v>
      </c>
      <c r="K55" s="3" t="str">
        <f>'yarn master raw '!J55</f>
        <v>INR</v>
      </c>
      <c r="L55" s="13">
        <f>_xlfn.XLOOKUP(K55,'usd inr forecast '!$N$2:$N$6,'usd inr forecast '!$O$2:$O$6,1)</f>
        <v>1</v>
      </c>
      <c r="M55" s="12">
        <f t="shared" si="0"/>
        <v>353</v>
      </c>
      <c r="N55" s="3" t="str">
        <f t="shared" si="1"/>
        <v>₹/kg</v>
      </c>
      <c r="O55" s="3" t="str">
        <f>'yarn master raw '!K55</f>
        <v>Ex-Mill + Freight</v>
      </c>
      <c r="P55" s="3" t="str">
        <f>'yarn master raw '!L55</f>
        <v>No</v>
      </c>
      <c r="Q55" s="3" t="str">
        <f>'yarn master raw '!M55</f>
        <v>Cotton Yarn Price Trend</v>
      </c>
      <c r="R55" s="3" t="str">
        <f>'yarn master raw '!N55</f>
        <v>Historical Price</v>
      </c>
      <c r="S55" s="3">
        <f t="shared" si="2"/>
        <v>2022</v>
      </c>
      <c r="T55" s="3" t="str">
        <f t="shared" si="3"/>
        <v>October</v>
      </c>
    </row>
    <row r="56" spans="1:20" hidden="1" x14ac:dyDescent="0.3">
      <c r="A56" s="3" t="str">
        <f>'yarn master raw '!A56</f>
        <v>2nd Nov'22</v>
      </c>
      <c r="B56" s="3" t="str">
        <f>'yarn master raw '!B56</f>
        <v>Cotton Yarn</v>
      </c>
      <c r="C56" s="3" t="str">
        <f>'yarn master raw '!C56</f>
        <v>Cotton</v>
      </c>
      <c r="D56" s="3" t="str">
        <f>IF('yarn master raw '!J56="INR","India","Imported")</f>
        <v>India</v>
      </c>
      <c r="E56" s="3" t="str">
        <f>'yarn master raw '!D56</f>
        <v>KPR</v>
      </c>
      <c r="F56" s="3" t="str">
        <f>'yarn master raw '!E56</f>
        <v>16's</v>
      </c>
      <c r="G56" s="3" t="str">
        <f>'yarn master raw '!F56</f>
        <v>Semi-Combed</v>
      </c>
      <c r="H56" s="3" t="str">
        <f>'yarn master raw '!G56</f>
        <v>100% Cotton</v>
      </c>
      <c r="I56" s="12">
        <f>'yarn master raw '!I56</f>
        <v>274</v>
      </c>
      <c r="J56" s="3" t="str">
        <f>'yarn master raw '!H56</f>
        <v>₹/kg</v>
      </c>
      <c r="K56" s="3" t="str">
        <f>'yarn master raw '!J56</f>
        <v>INR</v>
      </c>
      <c r="L56" s="13">
        <f>_xlfn.XLOOKUP(K56,'usd inr forecast '!$N$2:$N$6,'usd inr forecast '!$O$2:$O$6,1)</f>
        <v>1</v>
      </c>
      <c r="M56" s="12">
        <f t="shared" si="0"/>
        <v>274</v>
      </c>
      <c r="N56" s="3" t="str">
        <f t="shared" si="1"/>
        <v>₹/kg</v>
      </c>
      <c r="O56" s="3" t="str">
        <f>'yarn master raw '!K56</f>
        <v>Ex-Mill + Freight</v>
      </c>
      <c r="P56" s="3" t="str">
        <f>'yarn master raw '!L56</f>
        <v>No</v>
      </c>
      <c r="Q56" s="3" t="str">
        <f>'yarn master raw '!M56</f>
        <v>Cotton Yarn Price Trend</v>
      </c>
      <c r="R56" s="3" t="str">
        <f>'yarn master raw '!N56</f>
        <v>Historical Price</v>
      </c>
      <c r="S56" s="3">
        <f t="shared" si="2"/>
        <v>2022</v>
      </c>
      <c r="T56" s="3" t="str">
        <f t="shared" si="3"/>
        <v>November</v>
      </c>
    </row>
    <row r="57" spans="1:20" hidden="1" x14ac:dyDescent="0.3">
      <c r="A57" s="3" t="str">
        <f>'yarn master raw '!A57</f>
        <v>2nd Nov'22</v>
      </c>
      <c r="B57" s="3" t="str">
        <f>'yarn master raw '!B57</f>
        <v>Cotton Yarn</v>
      </c>
      <c r="C57" s="3" t="str">
        <f>'yarn master raw '!C57</f>
        <v>Cotton</v>
      </c>
      <c r="D57" s="3" t="str">
        <f>IF('yarn master raw '!J57="INR","India","Imported")</f>
        <v>India</v>
      </c>
      <c r="E57" s="3" t="str">
        <f>'yarn master raw '!D57</f>
        <v>KPR</v>
      </c>
      <c r="F57" s="3" t="str">
        <f>'yarn master raw '!E57</f>
        <v>20's</v>
      </c>
      <c r="G57" s="3" t="str">
        <f>'yarn master raw '!F57</f>
        <v>Semi-Combed</v>
      </c>
      <c r="H57" s="3" t="str">
        <f>'yarn master raw '!G57</f>
        <v>100% Cotton</v>
      </c>
      <c r="I57" s="12">
        <f>'yarn master raw '!I57</f>
        <v>277</v>
      </c>
      <c r="J57" s="3" t="str">
        <f>'yarn master raw '!H57</f>
        <v>₹/kg</v>
      </c>
      <c r="K57" s="3" t="str">
        <f>'yarn master raw '!J57</f>
        <v>INR</v>
      </c>
      <c r="L57" s="13">
        <f>_xlfn.XLOOKUP(K57,'usd inr forecast '!$N$2:$N$6,'usd inr forecast '!$O$2:$O$6,1)</f>
        <v>1</v>
      </c>
      <c r="M57" s="12">
        <f t="shared" si="0"/>
        <v>277</v>
      </c>
      <c r="N57" s="3" t="str">
        <f t="shared" si="1"/>
        <v>₹/kg</v>
      </c>
      <c r="O57" s="3" t="str">
        <f>'yarn master raw '!K57</f>
        <v>Ex-Mill + Freight</v>
      </c>
      <c r="P57" s="3" t="str">
        <f>'yarn master raw '!L57</f>
        <v>No</v>
      </c>
      <c r="Q57" s="3" t="str">
        <f>'yarn master raw '!M57</f>
        <v>Cotton Yarn Price Trend</v>
      </c>
      <c r="R57" s="3" t="str">
        <f>'yarn master raw '!N57</f>
        <v>Historical Price</v>
      </c>
      <c r="S57" s="3">
        <f t="shared" si="2"/>
        <v>2022</v>
      </c>
      <c r="T57" s="3" t="str">
        <f t="shared" si="3"/>
        <v>November</v>
      </c>
    </row>
    <row r="58" spans="1:20" hidden="1" x14ac:dyDescent="0.3">
      <c r="A58" s="3" t="str">
        <f>'yarn master raw '!A58</f>
        <v>2nd Nov'22</v>
      </c>
      <c r="B58" s="3" t="str">
        <f>'yarn master raw '!B58</f>
        <v>Cotton Yarn</v>
      </c>
      <c r="C58" s="3" t="str">
        <f>'yarn master raw '!C58</f>
        <v>Cotton</v>
      </c>
      <c r="D58" s="3" t="str">
        <f>IF('yarn master raw '!J58="INR","India","Imported")</f>
        <v>India</v>
      </c>
      <c r="E58" s="3" t="str">
        <f>'yarn master raw '!D58</f>
        <v>KPR</v>
      </c>
      <c r="F58" s="3" t="str">
        <f>'yarn master raw '!E58</f>
        <v>24's</v>
      </c>
      <c r="G58" s="3" t="str">
        <f>'yarn master raw '!F58</f>
        <v>Semi-Combed</v>
      </c>
      <c r="H58" s="3" t="str">
        <f>'yarn master raw '!G58</f>
        <v>100% Cotton</v>
      </c>
      <c r="I58" s="12">
        <f>'yarn master raw '!I58</f>
        <v>286</v>
      </c>
      <c r="J58" s="3" t="str">
        <f>'yarn master raw '!H58</f>
        <v>₹/kg</v>
      </c>
      <c r="K58" s="3" t="str">
        <f>'yarn master raw '!J58</f>
        <v>INR</v>
      </c>
      <c r="L58" s="13">
        <f>_xlfn.XLOOKUP(K58,'usd inr forecast '!$N$2:$N$6,'usd inr forecast '!$O$2:$O$6,1)</f>
        <v>1</v>
      </c>
      <c r="M58" s="12">
        <f t="shared" si="0"/>
        <v>286</v>
      </c>
      <c r="N58" s="3" t="str">
        <f t="shared" si="1"/>
        <v>₹/kg</v>
      </c>
      <c r="O58" s="3" t="str">
        <f>'yarn master raw '!K58</f>
        <v>Ex-Mill + Freight</v>
      </c>
      <c r="P58" s="3" t="str">
        <f>'yarn master raw '!L58</f>
        <v>No</v>
      </c>
      <c r="Q58" s="3" t="str">
        <f>'yarn master raw '!M58</f>
        <v>Cotton Yarn Price Trend</v>
      </c>
      <c r="R58" s="3" t="str">
        <f>'yarn master raw '!N58</f>
        <v>Historical Price</v>
      </c>
      <c r="S58" s="3">
        <f t="shared" si="2"/>
        <v>2022</v>
      </c>
      <c r="T58" s="3" t="str">
        <f t="shared" si="3"/>
        <v>November</v>
      </c>
    </row>
    <row r="59" spans="1:20" hidden="1" x14ac:dyDescent="0.3">
      <c r="A59" s="3" t="str">
        <f>'yarn master raw '!A59</f>
        <v>2nd Nov'22</v>
      </c>
      <c r="B59" s="3" t="str">
        <f>'yarn master raw '!B59</f>
        <v>Cotton Yarn</v>
      </c>
      <c r="C59" s="3" t="str">
        <f>'yarn master raw '!C59</f>
        <v>Cotton</v>
      </c>
      <c r="D59" s="3" t="str">
        <f>IF('yarn master raw '!J59="INR","India","Imported")</f>
        <v>India</v>
      </c>
      <c r="E59" s="3" t="str">
        <f>'yarn master raw '!D59</f>
        <v>KPR</v>
      </c>
      <c r="F59" s="3" t="str">
        <f>'yarn master raw '!E59</f>
        <v>30's</v>
      </c>
      <c r="G59" s="3" t="str">
        <f>'yarn master raw '!F59</f>
        <v>Semi-Combed</v>
      </c>
      <c r="H59" s="3" t="str">
        <f>'yarn master raw '!G59</f>
        <v>100% Cotton</v>
      </c>
      <c r="I59" s="12">
        <f>'yarn master raw '!I59</f>
        <v>298</v>
      </c>
      <c r="J59" s="3" t="str">
        <f>'yarn master raw '!H59</f>
        <v>₹/kg</v>
      </c>
      <c r="K59" s="3" t="str">
        <f>'yarn master raw '!J59</f>
        <v>INR</v>
      </c>
      <c r="L59" s="13">
        <f>_xlfn.XLOOKUP(K59,'usd inr forecast '!$N$2:$N$6,'usd inr forecast '!$O$2:$O$6,1)</f>
        <v>1</v>
      </c>
      <c r="M59" s="12">
        <f t="shared" si="0"/>
        <v>298</v>
      </c>
      <c r="N59" s="3" t="str">
        <f t="shared" si="1"/>
        <v>₹/kg</v>
      </c>
      <c r="O59" s="3" t="str">
        <f>'yarn master raw '!K59</f>
        <v>Ex-Mill + Freight</v>
      </c>
      <c r="P59" s="3" t="str">
        <f>'yarn master raw '!L59</f>
        <v>No</v>
      </c>
      <c r="Q59" s="3" t="str">
        <f>'yarn master raw '!M59</f>
        <v>Cotton Yarn Price Trend</v>
      </c>
      <c r="R59" s="3" t="str">
        <f>'yarn master raw '!N59</f>
        <v>Historical Price</v>
      </c>
      <c r="S59" s="3">
        <f t="shared" si="2"/>
        <v>2022</v>
      </c>
      <c r="T59" s="3" t="str">
        <f t="shared" si="3"/>
        <v>November</v>
      </c>
    </row>
    <row r="60" spans="1:20" hidden="1" x14ac:dyDescent="0.3">
      <c r="A60" s="3" t="str">
        <f>'yarn master raw '!A60</f>
        <v>2nd Nov'22</v>
      </c>
      <c r="B60" s="3" t="str">
        <f>'yarn master raw '!B60</f>
        <v>Cotton Yarn</v>
      </c>
      <c r="C60" s="3" t="str">
        <f>'yarn master raw '!C60</f>
        <v>Cotton</v>
      </c>
      <c r="D60" s="3" t="str">
        <f>IF('yarn master raw '!J60="INR","India","Imported")</f>
        <v>India</v>
      </c>
      <c r="E60" s="3" t="str">
        <f>'yarn master raw '!D60</f>
        <v>KPR</v>
      </c>
      <c r="F60" s="3" t="str">
        <f>'yarn master raw '!E60</f>
        <v>34's</v>
      </c>
      <c r="G60" s="3" t="str">
        <f>'yarn master raw '!F60</f>
        <v>Semi-Combed</v>
      </c>
      <c r="H60" s="3" t="str">
        <f>'yarn master raw '!G60</f>
        <v>100% Cotton</v>
      </c>
      <c r="I60" s="12">
        <f>'yarn master raw '!I60</f>
        <v>312</v>
      </c>
      <c r="J60" s="3" t="str">
        <f>'yarn master raw '!H60</f>
        <v>₹/kg</v>
      </c>
      <c r="K60" s="3" t="str">
        <f>'yarn master raw '!J60</f>
        <v>INR</v>
      </c>
      <c r="L60" s="13">
        <f>_xlfn.XLOOKUP(K60,'usd inr forecast '!$N$2:$N$6,'usd inr forecast '!$O$2:$O$6,1)</f>
        <v>1</v>
      </c>
      <c r="M60" s="12">
        <f t="shared" si="0"/>
        <v>312</v>
      </c>
      <c r="N60" s="3" t="str">
        <f t="shared" si="1"/>
        <v>₹/kg</v>
      </c>
      <c r="O60" s="3" t="str">
        <f>'yarn master raw '!K60</f>
        <v>Ex-Mill + Freight</v>
      </c>
      <c r="P60" s="3" t="str">
        <f>'yarn master raw '!L60</f>
        <v>No</v>
      </c>
      <c r="Q60" s="3" t="str">
        <f>'yarn master raw '!M60</f>
        <v>Cotton Yarn Price Trend</v>
      </c>
      <c r="R60" s="3" t="str">
        <f>'yarn master raw '!N60</f>
        <v>Historical Price</v>
      </c>
      <c r="S60" s="3">
        <f t="shared" si="2"/>
        <v>2022</v>
      </c>
      <c r="T60" s="3" t="str">
        <f t="shared" si="3"/>
        <v>November</v>
      </c>
    </row>
    <row r="61" spans="1:20" hidden="1" x14ac:dyDescent="0.3">
      <c r="A61" s="3" t="str">
        <f>'yarn master raw '!A61</f>
        <v>2nd Nov'22</v>
      </c>
      <c r="B61" s="3" t="str">
        <f>'yarn master raw '!B61</f>
        <v>Cotton Yarn</v>
      </c>
      <c r="C61" s="3" t="str">
        <f>'yarn master raw '!C61</f>
        <v>Cotton</v>
      </c>
      <c r="D61" s="3" t="str">
        <f>IF('yarn master raw '!J61="INR","India","Imported")</f>
        <v>India</v>
      </c>
      <c r="E61" s="3" t="str">
        <f>'yarn master raw '!D61</f>
        <v>KPR</v>
      </c>
      <c r="F61" s="3" t="str">
        <f>'yarn master raw '!E61</f>
        <v>40's</v>
      </c>
      <c r="G61" s="3" t="str">
        <f>'yarn master raw '!F61</f>
        <v>Semi-Combed</v>
      </c>
      <c r="H61" s="3" t="str">
        <f>'yarn master raw '!G61</f>
        <v>100% Cotton</v>
      </c>
      <c r="I61" s="12">
        <f>'yarn master raw '!I61</f>
        <v>333</v>
      </c>
      <c r="J61" s="3" t="str">
        <f>'yarn master raw '!H61</f>
        <v>₹/kg</v>
      </c>
      <c r="K61" s="3" t="str">
        <f>'yarn master raw '!J61</f>
        <v>INR</v>
      </c>
      <c r="L61" s="13">
        <f>_xlfn.XLOOKUP(K61,'usd inr forecast '!$N$2:$N$6,'usd inr forecast '!$O$2:$O$6,1)</f>
        <v>1</v>
      </c>
      <c r="M61" s="12">
        <f t="shared" si="0"/>
        <v>333</v>
      </c>
      <c r="N61" s="3" t="str">
        <f t="shared" si="1"/>
        <v>₹/kg</v>
      </c>
      <c r="O61" s="3" t="str">
        <f>'yarn master raw '!K61</f>
        <v>Ex-Mill + Freight</v>
      </c>
      <c r="P61" s="3" t="str">
        <f>'yarn master raw '!L61</f>
        <v>No</v>
      </c>
      <c r="Q61" s="3" t="str">
        <f>'yarn master raw '!M61</f>
        <v>Cotton Yarn Price Trend</v>
      </c>
      <c r="R61" s="3" t="str">
        <f>'yarn master raw '!N61</f>
        <v>Historical Price</v>
      </c>
      <c r="S61" s="3">
        <f t="shared" si="2"/>
        <v>2022</v>
      </c>
      <c r="T61" s="3" t="str">
        <f t="shared" si="3"/>
        <v>November</v>
      </c>
    </row>
    <row r="62" spans="1:20" hidden="1" x14ac:dyDescent="0.3">
      <c r="A62" s="3" t="str">
        <f>'yarn master raw '!A62</f>
        <v>28th Nov'22</v>
      </c>
      <c r="B62" s="3" t="str">
        <f>'yarn master raw '!B62</f>
        <v>Cotton Yarn</v>
      </c>
      <c r="C62" s="3" t="str">
        <f>'yarn master raw '!C62</f>
        <v>Cotton</v>
      </c>
      <c r="D62" s="3" t="str">
        <f>IF('yarn master raw '!J62="INR","India","Imported")</f>
        <v>India</v>
      </c>
      <c r="E62" s="3" t="str">
        <f>'yarn master raw '!D62</f>
        <v>KPR</v>
      </c>
      <c r="F62" s="3" t="str">
        <f>'yarn master raw '!E62</f>
        <v>16's</v>
      </c>
      <c r="G62" s="3" t="str">
        <f>'yarn master raw '!F62</f>
        <v>Semi-Combed</v>
      </c>
      <c r="H62" s="3" t="str">
        <f>'yarn master raw '!G62</f>
        <v>100% Cotton</v>
      </c>
      <c r="I62" s="12">
        <f>'yarn master raw '!I62</f>
        <v>274</v>
      </c>
      <c r="J62" s="3" t="str">
        <f>'yarn master raw '!H62</f>
        <v>₹/kg</v>
      </c>
      <c r="K62" s="3" t="str">
        <f>'yarn master raw '!J62</f>
        <v>INR</v>
      </c>
      <c r="L62" s="13">
        <f>_xlfn.XLOOKUP(K62,'usd inr forecast '!$N$2:$N$6,'usd inr forecast '!$O$2:$O$6,1)</f>
        <v>1</v>
      </c>
      <c r="M62" s="12">
        <f t="shared" si="0"/>
        <v>274</v>
      </c>
      <c r="N62" s="3" t="str">
        <f t="shared" si="1"/>
        <v>₹/kg</v>
      </c>
      <c r="O62" s="3" t="str">
        <f>'yarn master raw '!K62</f>
        <v>Ex-Mill + Freight</v>
      </c>
      <c r="P62" s="3" t="str">
        <f>'yarn master raw '!L62</f>
        <v>No</v>
      </c>
      <c r="Q62" s="3" t="str">
        <f>'yarn master raw '!M62</f>
        <v>Cotton Yarn Price Trend</v>
      </c>
      <c r="R62" s="3" t="str">
        <f>'yarn master raw '!N62</f>
        <v>Historical Price</v>
      </c>
      <c r="S62" s="3">
        <f t="shared" si="2"/>
        <v>2022</v>
      </c>
      <c r="T62" s="3" t="str">
        <f t="shared" si="3"/>
        <v>November</v>
      </c>
    </row>
    <row r="63" spans="1:20" hidden="1" x14ac:dyDescent="0.3">
      <c r="A63" s="3" t="str">
        <f>'yarn master raw '!A63</f>
        <v>28th Nov'22</v>
      </c>
      <c r="B63" s="3" t="str">
        <f>'yarn master raw '!B63</f>
        <v>Cotton Yarn</v>
      </c>
      <c r="C63" s="3" t="str">
        <f>'yarn master raw '!C63</f>
        <v>Cotton</v>
      </c>
      <c r="D63" s="3" t="str">
        <f>IF('yarn master raw '!J63="INR","India","Imported")</f>
        <v>India</v>
      </c>
      <c r="E63" s="3" t="str">
        <f>'yarn master raw '!D63</f>
        <v>KPR</v>
      </c>
      <c r="F63" s="3" t="str">
        <f>'yarn master raw '!E63</f>
        <v>20's</v>
      </c>
      <c r="G63" s="3" t="str">
        <f>'yarn master raw '!F63</f>
        <v>Semi-Combed</v>
      </c>
      <c r="H63" s="3" t="str">
        <f>'yarn master raw '!G63</f>
        <v>100% Cotton</v>
      </c>
      <c r="I63" s="12">
        <f>'yarn master raw '!I63</f>
        <v>277</v>
      </c>
      <c r="J63" s="3" t="str">
        <f>'yarn master raw '!H63</f>
        <v>₹/kg</v>
      </c>
      <c r="K63" s="3" t="str">
        <f>'yarn master raw '!J63</f>
        <v>INR</v>
      </c>
      <c r="L63" s="13">
        <f>_xlfn.XLOOKUP(K63,'usd inr forecast '!$N$2:$N$6,'usd inr forecast '!$O$2:$O$6,1)</f>
        <v>1</v>
      </c>
      <c r="M63" s="12">
        <f t="shared" si="0"/>
        <v>277</v>
      </c>
      <c r="N63" s="3" t="str">
        <f t="shared" si="1"/>
        <v>₹/kg</v>
      </c>
      <c r="O63" s="3" t="str">
        <f>'yarn master raw '!K63</f>
        <v>Ex-Mill + Freight</v>
      </c>
      <c r="P63" s="3" t="str">
        <f>'yarn master raw '!L63</f>
        <v>No</v>
      </c>
      <c r="Q63" s="3" t="str">
        <f>'yarn master raw '!M63</f>
        <v>Cotton Yarn Price Trend</v>
      </c>
      <c r="R63" s="3" t="str">
        <f>'yarn master raw '!N63</f>
        <v>Historical Price</v>
      </c>
      <c r="S63" s="3">
        <f t="shared" si="2"/>
        <v>2022</v>
      </c>
      <c r="T63" s="3" t="str">
        <f t="shared" si="3"/>
        <v>November</v>
      </c>
    </row>
    <row r="64" spans="1:20" hidden="1" x14ac:dyDescent="0.3">
      <c r="A64" s="3" t="str">
        <f>'yarn master raw '!A64</f>
        <v>28th Nov'22</v>
      </c>
      <c r="B64" s="3" t="str">
        <f>'yarn master raw '!B64</f>
        <v>Cotton Yarn</v>
      </c>
      <c r="C64" s="3" t="str">
        <f>'yarn master raw '!C64</f>
        <v>Cotton</v>
      </c>
      <c r="D64" s="3" t="str">
        <f>IF('yarn master raw '!J64="INR","India","Imported")</f>
        <v>India</v>
      </c>
      <c r="E64" s="3" t="str">
        <f>'yarn master raw '!D64</f>
        <v>KPR</v>
      </c>
      <c r="F64" s="3" t="str">
        <f>'yarn master raw '!E64</f>
        <v>24's</v>
      </c>
      <c r="G64" s="3" t="str">
        <f>'yarn master raw '!F64</f>
        <v>Semi-Combed</v>
      </c>
      <c r="H64" s="3" t="str">
        <f>'yarn master raw '!G64</f>
        <v>100% Cotton</v>
      </c>
      <c r="I64" s="12">
        <f>'yarn master raw '!I64</f>
        <v>286</v>
      </c>
      <c r="J64" s="3" t="str">
        <f>'yarn master raw '!H64</f>
        <v>₹/kg</v>
      </c>
      <c r="K64" s="3" t="str">
        <f>'yarn master raw '!J64</f>
        <v>INR</v>
      </c>
      <c r="L64" s="13">
        <f>_xlfn.XLOOKUP(K64,'usd inr forecast '!$N$2:$N$6,'usd inr forecast '!$O$2:$O$6,1)</f>
        <v>1</v>
      </c>
      <c r="M64" s="12">
        <f t="shared" si="0"/>
        <v>286</v>
      </c>
      <c r="N64" s="3" t="str">
        <f t="shared" si="1"/>
        <v>₹/kg</v>
      </c>
      <c r="O64" s="3" t="str">
        <f>'yarn master raw '!K64</f>
        <v>Ex-Mill + Freight</v>
      </c>
      <c r="P64" s="3" t="str">
        <f>'yarn master raw '!L64</f>
        <v>No</v>
      </c>
      <c r="Q64" s="3" t="str">
        <f>'yarn master raw '!M64</f>
        <v>Cotton Yarn Price Trend</v>
      </c>
      <c r="R64" s="3" t="str">
        <f>'yarn master raw '!N64</f>
        <v>Historical Price</v>
      </c>
      <c r="S64" s="3">
        <f t="shared" si="2"/>
        <v>2022</v>
      </c>
      <c r="T64" s="3" t="str">
        <f t="shared" si="3"/>
        <v>November</v>
      </c>
    </row>
    <row r="65" spans="1:20" hidden="1" x14ac:dyDescent="0.3">
      <c r="A65" s="3" t="str">
        <f>'yarn master raw '!A65</f>
        <v>28th Nov'22</v>
      </c>
      <c r="B65" s="3" t="str">
        <f>'yarn master raw '!B65</f>
        <v>Cotton Yarn</v>
      </c>
      <c r="C65" s="3" t="str">
        <f>'yarn master raw '!C65</f>
        <v>Cotton</v>
      </c>
      <c r="D65" s="3" t="str">
        <f>IF('yarn master raw '!J65="INR","India","Imported")</f>
        <v>India</v>
      </c>
      <c r="E65" s="3" t="str">
        <f>'yarn master raw '!D65</f>
        <v>KPR</v>
      </c>
      <c r="F65" s="3" t="str">
        <f>'yarn master raw '!E65</f>
        <v>30's</v>
      </c>
      <c r="G65" s="3" t="str">
        <f>'yarn master raw '!F65</f>
        <v>Semi-Combed</v>
      </c>
      <c r="H65" s="3" t="str">
        <f>'yarn master raw '!G65</f>
        <v>100% Cotton</v>
      </c>
      <c r="I65" s="12">
        <f>'yarn master raw '!I65</f>
        <v>298</v>
      </c>
      <c r="J65" s="3" t="str">
        <f>'yarn master raw '!H65</f>
        <v>₹/kg</v>
      </c>
      <c r="K65" s="3" t="str">
        <f>'yarn master raw '!J65</f>
        <v>INR</v>
      </c>
      <c r="L65" s="13">
        <f>_xlfn.XLOOKUP(K65,'usd inr forecast '!$N$2:$N$6,'usd inr forecast '!$O$2:$O$6,1)</f>
        <v>1</v>
      </c>
      <c r="M65" s="12">
        <f t="shared" si="0"/>
        <v>298</v>
      </c>
      <c r="N65" s="3" t="str">
        <f t="shared" si="1"/>
        <v>₹/kg</v>
      </c>
      <c r="O65" s="3" t="str">
        <f>'yarn master raw '!K65</f>
        <v>Ex-Mill + Freight</v>
      </c>
      <c r="P65" s="3" t="str">
        <f>'yarn master raw '!L65</f>
        <v>No</v>
      </c>
      <c r="Q65" s="3" t="str">
        <f>'yarn master raw '!M65</f>
        <v>Cotton Yarn Price Trend</v>
      </c>
      <c r="R65" s="3" t="str">
        <f>'yarn master raw '!N65</f>
        <v>Historical Price</v>
      </c>
      <c r="S65" s="3">
        <f t="shared" si="2"/>
        <v>2022</v>
      </c>
      <c r="T65" s="3" t="str">
        <f t="shared" si="3"/>
        <v>November</v>
      </c>
    </row>
    <row r="66" spans="1:20" hidden="1" x14ac:dyDescent="0.3">
      <c r="A66" s="3" t="str">
        <f>'yarn master raw '!A66</f>
        <v>28th Nov'22</v>
      </c>
      <c r="B66" s="3" t="str">
        <f>'yarn master raw '!B66</f>
        <v>Cotton Yarn</v>
      </c>
      <c r="C66" s="3" t="str">
        <f>'yarn master raw '!C66</f>
        <v>Cotton</v>
      </c>
      <c r="D66" s="3" t="str">
        <f>IF('yarn master raw '!J66="INR","India","Imported")</f>
        <v>India</v>
      </c>
      <c r="E66" s="3" t="str">
        <f>'yarn master raw '!D66</f>
        <v>KPR</v>
      </c>
      <c r="F66" s="3" t="str">
        <f>'yarn master raw '!E66</f>
        <v>34's</v>
      </c>
      <c r="G66" s="3" t="str">
        <f>'yarn master raw '!F66</f>
        <v>Semi-Combed</v>
      </c>
      <c r="H66" s="3" t="str">
        <f>'yarn master raw '!G66</f>
        <v>100% Cotton</v>
      </c>
      <c r="I66" s="12">
        <f>'yarn master raw '!I66</f>
        <v>312</v>
      </c>
      <c r="J66" s="3" t="str">
        <f>'yarn master raw '!H66</f>
        <v>₹/kg</v>
      </c>
      <c r="K66" s="3" t="str">
        <f>'yarn master raw '!J66</f>
        <v>INR</v>
      </c>
      <c r="L66" s="13">
        <f>_xlfn.XLOOKUP(K66,'usd inr forecast '!$N$2:$N$6,'usd inr forecast '!$O$2:$O$6,1)</f>
        <v>1</v>
      </c>
      <c r="M66" s="12">
        <f t="shared" si="0"/>
        <v>312</v>
      </c>
      <c r="N66" s="3" t="str">
        <f t="shared" si="1"/>
        <v>₹/kg</v>
      </c>
      <c r="O66" s="3" t="str">
        <f>'yarn master raw '!K66</f>
        <v>Ex-Mill + Freight</v>
      </c>
      <c r="P66" s="3" t="str">
        <f>'yarn master raw '!L66</f>
        <v>No</v>
      </c>
      <c r="Q66" s="3" t="str">
        <f>'yarn master raw '!M66</f>
        <v>Cotton Yarn Price Trend</v>
      </c>
      <c r="R66" s="3" t="str">
        <f>'yarn master raw '!N66</f>
        <v>Historical Price</v>
      </c>
      <c r="S66" s="3">
        <f t="shared" si="2"/>
        <v>2022</v>
      </c>
      <c r="T66" s="3" t="str">
        <f t="shared" si="3"/>
        <v>November</v>
      </c>
    </row>
    <row r="67" spans="1:20" hidden="1" x14ac:dyDescent="0.3">
      <c r="A67" s="3" t="str">
        <f>'yarn master raw '!A67</f>
        <v>28th Nov'22</v>
      </c>
      <c r="B67" s="3" t="str">
        <f>'yarn master raw '!B67</f>
        <v>Cotton Yarn</v>
      </c>
      <c r="C67" s="3" t="str">
        <f>'yarn master raw '!C67</f>
        <v>Cotton</v>
      </c>
      <c r="D67" s="3" t="str">
        <f>IF('yarn master raw '!J67="INR","India","Imported")</f>
        <v>India</v>
      </c>
      <c r="E67" s="3" t="str">
        <f>'yarn master raw '!D67</f>
        <v>KPR</v>
      </c>
      <c r="F67" s="3" t="str">
        <f>'yarn master raw '!E67</f>
        <v>40's</v>
      </c>
      <c r="G67" s="3" t="str">
        <f>'yarn master raw '!F67</f>
        <v>Semi-Combed</v>
      </c>
      <c r="H67" s="3" t="str">
        <f>'yarn master raw '!G67</f>
        <v>100% Cotton</v>
      </c>
      <c r="I67" s="12">
        <f>'yarn master raw '!I67</f>
        <v>333</v>
      </c>
      <c r="J67" s="3" t="str">
        <f>'yarn master raw '!H67</f>
        <v>₹/kg</v>
      </c>
      <c r="K67" s="3" t="str">
        <f>'yarn master raw '!J67</f>
        <v>INR</v>
      </c>
      <c r="L67" s="13">
        <f>_xlfn.XLOOKUP(K67,'usd inr forecast '!$N$2:$N$6,'usd inr forecast '!$O$2:$O$6,1)</f>
        <v>1</v>
      </c>
      <c r="M67" s="12">
        <f t="shared" ref="M67:M130" si="4">IF(J67="₹/kg",I67*L67,IF(J67="₹/Candy",I67*L67/355.62,IF(J67="₹/Bale",I67*L67/170,I67*L67)))</f>
        <v>333</v>
      </c>
      <c r="N67" s="3" t="str">
        <f t="shared" ref="N67:N130" si="5">"₹/kg"</f>
        <v>₹/kg</v>
      </c>
      <c r="O67" s="3" t="str">
        <f>'yarn master raw '!K67</f>
        <v>Ex-Mill + Freight</v>
      </c>
      <c r="P67" s="3" t="str">
        <f>'yarn master raw '!L67</f>
        <v>No</v>
      </c>
      <c r="Q67" s="3" t="str">
        <f>'yarn master raw '!M67</f>
        <v>Cotton Yarn Price Trend</v>
      </c>
      <c r="R67" s="3" t="str">
        <f>'yarn master raw '!N67</f>
        <v>Historical Price</v>
      </c>
      <c r="S67" s="3">
        <f t="shared" ref="S67:S130" si="6">IFERROR(IF(ISNUMBER(A67),YEAR(A67),IF(ISNUMBER(SEARCH("'",A67)),VALUE("20"&amp;MID(A67,SEARCH("'",A67)+1,2)),IF(ISNUMBER(SEARCH("2023",A67)),2023,IF(ISNUMBER(SEARCH("2024",A67)),2024,IF(ISNUMBER(SEARCH("2025",A67)),2025,IF(ISNUMBER(SEARCH("2026",A67)),2026,2022)))))),"")</f>
        <v>2022</v>
      </c>
      <c r="T67" s="3" t="str">
        <f t="shared" ref="T67:T130" si="7">IFERROR(IF(ISNUMBER(A67),TEXT(A67,"mmmm"),IF(ISNUMBER(SEARCH("Jan",A67)),"January",IF(ISNUMBER(SEARCH("Feb",A67)),"February",IF(ISNUMBER(SEARCH("March",A67)),"March",IF(ISNUMBER(SEARCH("April",A67)),"April",IF(ISNUMBER(SEARCH("May",A67)),"May",IF(ISNUMBER(SEARCH("June",A67)),"June",IF(ISNUMBER(SEARCH("July",A67)),"July",IF(ISNUMBER(SEARCH("Aug",A67)),"August",IF(ISNUMBER(SEARCH("Sep",A67)),"September",IF(ISNUMBER(SEARCH("Oct",A67)),"October",IF(ISNUMBER(SEARCH("Nov",A67)),"November",IF(ISNUMBER(SEARCH("Dec",A67)),"December",""))))))))))))),"")</f>
        <v>November</v>
      </c>
    </row>
    <row r="68" spans="1:20" hidden="1" x14ac:dyDescent="0.3">
      <c r="A68" s="3" t="str">
        <f>'yarn master raw '!A68</f>
        <v>2nd Dec'22</v>
      </c>
      <c r="B68" s="3" t="str">
        <f>'yarn master raw '!B68</f>
        <v>Cotton Yarn</v>
      </c>
      <c r="C68" s="3" t="str">
        <f>'yarn master raw '!C68</f>
        <v>Cotton</v>
      </c>
      <c r="D68" s="3" t="str">
        <f>IF('yarn master raw '!J68="INR","India","Imported")</f>
        <v>India</v>
      </c>
      <c r="E68" s="3" t="str">
        <f>'yarn master raw '!D68</f>
        <v>KPR</v>
      </c>
      <c r="F68" s="3" t="str">
        <f>'yarn master raw '!E68</f>
        <v>16's</v>
      </c>
      <c r="G68" s="3" t="str">
        <f>'yarn master raw '!F68</f>
        <v>Semi-Combed</v>
      </c>
      <c r="H68" s="3" t="str">
        <f>'yarn master raw '!G68</f>
        <v>100% Cotton</v>
      </c>
      <c r="I68" s="12">
        <f>'yarn master raw '!I68</f>
        <v>274</v>
      </c>
      <c r="J68" s="3" t="str">
        <f>'yarn master raw '!H68</f>
        <v>₹/kg</v>
      </c>
      <c r="K68" s="3" t="str">
        <f>'yarn master raw '!J68</f>
        <v>INR</v>
      </c>
      <c r="L68" s="13">
        <f>_xlfn.XLOOKUP(K68,'usd inr forecast '!$N$2:$N$6,'usd inr forecast '!$O$2:$O$6,1)</f>
        <v>1</v>
      </c>
      <c r="M68" s="12">
        <f t="shared" si="4"/>
        <v>274</v>
      </c>
      <c r="N68" s="3" t="str">
        <f t="shared" si="5"/>
        <v>₹/kg</v>
      </c>
      <c r="O68" s="3" t="str">
        <f>'yarn master raw '!K68</f>
        <v>Ex-Mill + Freight</v>
      </c>
      <c r="P68" s="3" t="str">
        <f>'yarn master raw '!L68</f>
        <v>No</v>
      </c>
      <c r="Q68" s="3" t="str">
        <f>'yarn master raw '!M68</f>
        <v>Cotton Yarn Price Trend</v>
      </c>
      <c r="R68" s="3" t="str">
        <f>'yarn master raw '!N68</f>
        <v>Historical Price</v>
      </c>
      <c r="S68" s="3">
        <f t="shared" si="6"/>
        <v>2022</v>
      </c>
      <c r="T68" s="3" t="str">
        <f t="shared" si="7"/>
        <v>December</v>
      </c>
    </row>
    <row r="69" spans="1:20" hidden="1" x14ac:dyDescent="0.3">
      <c r="A69" s="3" t="str">
        <f>'yarn master raw '!A69</f>
        <v>2nd Dec'22</v>
      </c>
      <c r="B69" s="3" t="str">
        <f>'yarn master raw '!B69</f>
        <v>Cotton Yarn</v>
      </c>
      <c r="C69" s="3" t="str">
        <f>'yarn master raw '!C69</f>
        <v>Cotton</v>
      </c>
      <c r="D69" s="3" t="str">
        <f>IF('yarn master raw '!J69="INR","India","Imported")</f>
        <v>India</v>
      </c>
      <c r="E69" s="3" t="str">
        <f>'yarn master raw '!D69</f>
        <v>KPR</v>
      </c>
      <c r="F69" s="3" t="str">
        <f>'yarn master raw '!E69</f>
        <v>20's</v>
      </c>
      <c r="G69" s="3" t="str">
        <f>'yarn master raw '!F69</f>
        <v>Semi-Combed</v>
      </c>
      <c r="H69" s="3" t="str">
        <f>'yarn master raw '!G69</f>
        <v>100% Cotton</v>
      </c>
      <c r="I69" s="12">
        <f>'yarn master raw '!I69</f>
        <v>277</v>
      </c>
      <c r="J69" s="3" t="str">
        <f>'yarn master raw '!H69</f>
        <v>₹/kg</v>
      </c>
      <c r="K69" s="3" t="str">
        <f>'yarn master raw '!J69</f>
        <v>INR</v>
      </c>
      <c r="L69" s="13">
        <f>_xlfn.XLOOKUP(K69,'usd inr forecast '!$N$2:$N$6,'usd inr forecast '!$O$2:$O$6,1)</f>
        <v>1</v>
      </c>
      <c r="M69" s="12">
        <f t="shared" si="4"/>
        <v>277</v>
      </c>
      <c r="N69" s="3" t="str">
        <f t="shared" si="5"/>
        <v>₹/kg</v>
      </c>
      <c r="O69" s="3" t="str">
        <f>'yarn master raw '!K69</f>
        <v>Ex-Mill + Freight</v>
      </c>
      <c r="P69" s="3" t="str">
        <f>'yarn master raw '!L69</f>
        <v>No</v>
      </c>
      <c r="Q69" s="3" t="str">
        <f>'yarn master raw '!M69</f>
        <v>Cotton Yarn Price Trend</v>
      </c>
      <c r="R69" s="3" t="str">
        <f>'yarn master raw '!N69</f>
        <v>Historical Price</v>
      </c>
      <c r="S69" s="3">
        <f t="shared" si="6"/>
        <v>2022</v>
      </c>
      <c r="T69" s="3" t="str">
        <f t="shared" si="7"/>
        <v>December</v>
      </c>
    </row>
    <row r="70" spans="1:20" hidden="1" x14ac:dyDescent="0.3">
      <c r="A70" s="3" t="str">
        <f>'yarn master raw '!A70</f>
        <v>2nd Dec'22</v>
      </c>
      <c r="B70" s="3" t="str">
        <f>'yarn master raw '!B70</f>
        <v>Cotton Yarn</v>
      </c>
      <c r="C70" s="3" t="str">
        <f>'yarn master raw '!C70</f>
        <v>Cotton</v>
      </c>
      <c r="D70" s="3" t="str">
        <f>IF('yarn master raw '!J70="INR","India","Imported")</f>
        <v>India</v>
      </c>
      <c r="E70" s="3" t="str">
        <f>'yarn master raw '!D70</f>
        <v>KPR</v>
      </c>
      <c r="F70" s="3" t="str">
        <f>'yarn master raw '!E70</f>
        <v>24's</v>
      </c>
      <c r="G70" s="3" t="str">
        <f>'yarn master raw '!F70</f>
        <v>Semi-Combed</v>
      </c>
      <c r="H70" s="3" t="str">
        <f>'yarn master raw '!G70</f>
        <v>100% Cotton</v>
      </c>
      <c r="I70" s="12">
        <f>'yarn master raw '!I70</f>
        <v>286</v>
      </c>
      <c r="J70" s="3" t="str">
        <f>'yarn master raw '!H70</f>
        <v>₹/kg</v>
      </c>
      <c r="K70" s="3" t="str">
        <f>'yarn master raw '!J70</f>
        <v>INR</v>
      </c>
      <c r="L70" s="13">
        <f>_xlfn.XLOOKUP(K70,'usd inr forecast '!$N$2:$N$6,'usd inr forecast '!$O$2:$O$6,1)</f>
        <v>1</v>
      </c>
      <c r="M70" s="12">
        <f t="shared" si="4"/>
        <v>286</v>
      </c>
      <c r="N70" s="3" t="str">
        <f t="shared" si="5"/>
        <v>₹/kg</v>
      </c>
      <c r="O70" s="3" t="str">
        <f>'yarn master raw '!K70</f>
        <v>Ex-Mill + Freight</v>
      </c>
      <c r="P70" s="3" t="str">
        <f>'yarn master raw '!L70</f>
        <v>No</v>
      </c>
      <c r="Q70" s="3" t="str">
        <f>'yarn master raw '!M70</f>
        <v>Cotton Yarn Price Trend</v>
      </c>
      <c r="R70" s="3" t="str">
        <f>'yarn master raw '!N70</f>
        <v>Historical Price</v>
      </c>
      <c r="S70" s="3">
        <f t="shared" si="6"/>
        <v>2022</v>
      </c>
      <c r="T70" s="3" t="str">
        <f t="shared" si="7"/>
        <v>December</v>
      </c>
    </row>
    <row r="71" spans="1:20" hidden="1" x14ac:dyDescent="0.3">
      <c r="A71" s="3" t="str">
        <f>'yarn master raw '!A71</f>
        <v>2nd Dec'22</v>
      </c>
      <c r="B71" s="3" t="str">
        <f>'yarn master raw '!B71</f>
        <v>Cotton Yarn</v>
      </c>
      <c r="C71" s="3" t="str">
        <f>'yarn master raw '!C71</f>
        <v>Cotton</v>
      </c>
      <c r="D71" s="3" t="str">
        <f>IF('yarn master raw '!J71="INR","India","Imported")</f>
        <v>India</v>
      </c>
      <c r="E71" s="3" t="str">
        <f>'yarn master raw '!D71</f>
        <v>KPR</v>
      </c>
      <c r="F71" s="3" t="str">
        <f>'yarn master raw '!E71</f>
        <v>30's</v>
      </c>
      <c r="G71" s="3" t="str">
        <f>'yarn master raw '!F71</f>
        <v>Semi-Combed</v>
      </c>
      <c r="H71" s="3" t="str">
        <f>'yarn master raw '!G71</f>
        <v>100% Cotton</v>
      </c>
      <c r="I71" s="12">
        <f>'yarn master raw '!I71</f>
        <v>298</v>
      </c>
      <c r="J71" s="3" t="str">
        <f>'yarn master raw '!H71</f>
        <v>₹/kg</v>
      </c>
      <c r="K71" s="3" t="str">
        <f>'yarn master raw '!J71</f>
        <v>INR</v>
      </c>
      <c r="L71" s="13">
        <f>_xlfn.XLOOKUP(K71,'usd inr forecast '!$N$2:$N$6,'usd inr forecast '!$O$2:$O$6,1)</f>
        <v>1</v>
      </c>
      <c r="M71" s="12">
        <f t="shared" si="4"/>
        <v>298</v>
      </c>
      <c r="N71" s="3" t="str">
        <f t="shared" si="5"/>
        <v>₹/kg</v>
      </c>
      <c r="O71" s="3" t="str">
        <f>'yarn master raw '!K71</f>
        <v>Ex-Mill + Freight</v>
      </c>
      <c r="P71" s="3" t="str">
        <f>'yarn master raw '!L71</f>
        <v>No</v>
      </c>
      <c r="Q71" s="3" t="str">
        <f>'yarn master raw '!M71</f>
        <v>Cotton Yarn Price Trend</v>
      </c>
      <c r="R71" s="3" t="str">
        <f>'yarn master raw '!N71</f>
        <v>Historical Price</v>
      </c>
      <c r="S71" s="3">
        <f t="shared" si="6"/>
        <v>2022</v>
      </c>
      <c r="T71" s="3" t="str">
        <f t="shared" si="7"/>
        <v>December</v>
      </c>
    </row>
    <row r="72" spans="1:20" hidden="1" x14ac:dyDescent="0.3">
      <c r="A72" s="3" t="str">
        <f>'yarn master raw '!A72</f>
        <v>2nd Dec'22</v>
      </c>
      <c r="B72" s="3" t="str">
        <f>'yarn master raw '!B72</f>
        <v>Cotton Yarn</v>
      </c>
      <c r="C72" s="3" t="str">
        <f>'yarn master raw '!C72</f>
        <v>Cotton</v>
      </c>
      <c r="D72" s="3" t="str">
        <f>IF('yarn master raw '!J72="INR","India","Imported")</f>
        <v>India</v>
      </c>
      <c r="E72" s="3" t="str">
        <f>'yarn master raw '!D72</f>
        <v>KPR</v>
      </c>
      <c r="F72" s="3" t="str">
        <f>'yarn master raw '!E72</f>
        <v>34's</v>
      </c>
      <c r="G72" s="3" t="str">
        <f>'yarn master raw '!F72</f>
        <v>Semi-Combed</v>
      </c>
      <c r="H72" s="3" t="str">
        <f>'yarn master raw '!G72</f>
        <v>100% Cotton</v>
      </c>
      <c r="I72" s="12">
        <f>'yarn master raw '!I72</f>
        <v>312</v>
      </c>
      <c r="J72" s="3" t="str">
        <f>'yarn master raw '!H72</f>
        <v>₹/kg</v>
      </c>
      <c r="K72" s="3" t="str">
        <f>'yarn master raw '!J72</f>
        <v>INR</v>
      </c>
      <c r="L72" s="13">
        <f>_xlfn.XLOOKUP(K72,'usd inr forecast '!$N$2:$N$6,'usd inr forecast '!$O$2:$O$6,1)</f>
        <v>1</v>
      </c>
      <c r="M72" s="12">
        <f t="shared" si="4"/>
        <v>312</v>
      </c>
      <c r="N72" s="3" t="str">
        <f t="shared" si="5"/>
        <v>₹/kg</v>
      </c>
      <c r="O72" s="3" t="str">
        <f>'yarn master raw '!K72</f>
        <v>Ex-Mill + Freight</v>
      </c>
      <c r="P72" s="3" t="str">
        <f>'yarn master raw '!L72</f>
        <v>No</v>
      </c>
      <c r="Q72" s="3" t="str">
        <f>'yarn master raw '!M72</f>
        <v>Cotton Yarn Price Trend</v>
      </c>
      <c r="R72" s="3" t="str">
        <f>'yarn master raw '!N72</f>
        <v>Historical Price</v>
      </c>
      <c r="S72" s="3">
        <f t="shared" si="6"/>
        <v>2022</v>
      </c>
      <c r="T72" s="3" t="str">
        <f t="shared" si="7"/>
        <v>December</v>
      </c>
    </row>
    <row r="73" spans="1:20" hidden="1" x14ac:dyDescent="0.3">
      <c r="A73" s="3" t="str">
        <f>'yarn master raw '!A73</f>
        <v>2nd Dec'22</v>
      </c>
      <c r="B73" s="3" t="str">
        <f>'yarn master raw '!B73</f>
        <v>Cotton Yarn</v>
      </c>
      <c r="C73" s="3" t="str">
        <f>'yarn master raw '!C73</f>
        <v>Cotton</v>
      </c>
      <c r="D73" s="3" t="str">
        <f>IF('yarn master raw '!J73="INR","India","Imported")</f>
        <v>India</v>
      </c>
      <c r="E73" s="3" t="str">
        <f>'yarn master raw '!D73</f>
        <v>KPR</v>
      </c>
      <c r="F73" s="3" t="str">
        <f>'yarn master raw '!E73</f>
        <v>40's</v>
      </c>
      <c r="G73" s="3" t="str">
        <f>'yarn master raw '!F73</f>
        <v>Semi-Combed</v>
      </c>
      <c r="H73" s="3" t="str">
        <f>'yarn master raw '!G73</f>
        <v>100% Cotton</v>
      </c>
      <c r="I73" s="12">
        <f>'yarn master raw '!I73</f>
        <v>333</v>
      </c>
      <c r="J73" s="3" t="str">
        <f>'yarn master raw '!H73</f>
        <v>₹/kg</v>
      </c>
      <c r="K73" s="3" t="str">
        <f>'yarn master raw '!J73</f>
        <v>INR</v>
      </c>
      <c r="L73" s="13">
        <f>_xlfn.XLOOKUP(K73,'usd inr forecast '!$N$2:$N$6,'usd inr forecast '!$O$2:$O$6,1)</f>
        <v>1</v>
      </c>
      <c r="M73" s="12">
        <f t="shared" si="4"/>
        <v>333</v>
      </c>
      <c r="N73" s="3" t="str">
        <f t="shared" si="5"/>
        <v>₹/kg</v>
      </c>
      <c r="O73" s="3" t="str">
        <f>'yarn master raw '!K73</f>
        <v>Ex-Mill + Freight</v>
      </c>
      <c r="P73" s="3" t="str">
        <f>'yarn master raw '!L73</f>
        <v>No</v>
      </c>
      <c r="Q73" s="3" t="str">
        <f>'yarn master raw '!M73</f>
        <v>Cotton Yarn Price Trend</v>
      </c>
      <c r="R73" s="3" t="str">
        <f>'yarn master raw '!N73</f>
        <v>Historical Price</v>
      </c>
      <c r="S73" s="3">
        <f t="shared" si="6"/>
        <v>2022</v>
      </c>
      <c r="T73" s="3" t="str">
        <f t="shared" si="7"/>
        <v>December</v>
      </c>
    </row>
    <row r="74" spans="1:20" hidden="1" x14ac:dyDescent="0.3">
      <c r="A74" s="3" t="str">
        <f>'yarn master raw '!A74</f>
        <v>12th Dec'22</v>
      </c>
      <c r="B74" s="3" t="str">
        <f>'yarn master raw '!B74</f>
        <v>Cotton Yarn</v>
      </c>
      <c r="C74" s="3" t="str">
        <f>'yarn master raw '!C74</f>
        <v>Cotton</v>
      </c>
      <c r="D74" s="3" t="str">
        <f>IF('yarn master raw '!J74="INR","India","Imported")</f>
        <v>India</v>
      </c>
      <c r="E74" s="3" t="str">
        <f>'yarn master raw '!D74</f>
        <v>KPR</v>
      </c>
      <c r="F74" s="3" t="str">
        <f>'yarn master raw '!E74</f>
        <v>16's</v>
      </c>
      <c r="G74" s="3" t="str">
        <f>'yarn master raw '!F74</f>
        <v>Semi-Combed</v>
      </c>
      <c r="H74" s="3" t="str">
        <f>'yarn master raw '!G74</f>
        <v>100% Cotton</v>
      </c>
      <c r="I74" s="12">
        <f>'yarn master raw '!I74</f>
        <v>274</v>
      </c>
      <c r="J74" s="3" t="str">
        <f>'yarn master raw '!H74</f>
        <v>₹/kg</v>
      </c>
      <c r="K74" s="3" t="str">
        <f>'yarn master raw '!J74</f>
        <v>INR</v>
      </c>
      <c r="L74" s="13">
        <f>_xlfn.XLOOKUP(K74,'usd inr forecast '!$N$2:$N$6,'usd inr forecast '!$O$2:$O$6,1)</f>
        <v>1</v>
      </c>
      <c r="M74" s="12">
        <f t="shared" si="4"/>
        <v>274</v>
      </c>
      <c r="N74" s="3" t="str">
        <f t="shared" si="5"/>
        <v>₹/kg</v>
      </c>
      <c r="O74" s="3" t="str">
        <f>'yarn master raw '!K74</f>
        <v>Ex-Mill + Freight</v>
      </c>
      <c r="P74" s="3" t="str">
        <f>'yarn master raw '!L74</f>
        <v>No</v>
      </c>
      <c r="Q74" s="3" t="str">
        <f>'yarn master raw '!M74</f>
        <v>Cotton Yarn Price Trend</v>
      </c>
      <c r="R74" s="3" t="str">
        <f>'yarn master raw '!N74</f>
        <v>Historical Price</v>
      </c>
      <c r="S74" s="3">
        <f t="shared" si="6"/>
        <v>2022</v>
      </c>
      <c r="T74" s="3" t="str">
        <f t="shared" si="7"/>
        <v>December</v>
      </c>
    </row>
    <row r="75" spans="1:20" hidden="1" x14ac:dyDescent="0.3">
      <c r="A75" s="3" t="str">
        <f>'yarn master raw '!A75</f>
        <v>12th Dec'22</v>
      </c>
      <c r="B75" s="3" t="str">
        <f>'yarn master raw '!B75</f>
        <v>Cotton Yarn</v>
      </c>
      <c r="C75" s="3" t="str">
        <f>'yarn master raw '!C75</f>
        <v>Cotton</v>
      </c>
      <c r="D75" s="3" t="str">
        <f>IF('yarn master raw '!J75="INR","India","Imported")</f>
        <v>India</v>
      </c>
      <c r="E75" s="3" t="str">
        <f>'yarn master raw '!D75</f>
        <v>KPR</v>
      </c>
      <c r="F75" s="3" t="str">
        <f>'yarn master raw '!E75</f>
        <v>20's</v>
      </c>
      <c r="G75" s="3" t="str">
        <f>'yarn master raw '!F75</f>
        <v>Semi-Combed</v>
      </c>
      <c r="H75" s="3" t="str">
        <f>'yarn master raw '!G75</f>
        <v>100% Cotton</v>
      </c>
      <c r="I75" s="12">
        <f>'yarn master raw '!I75</f>
        <v>277</v>
      </c>
      <c r="J75" s="3" t="str">
        <f>'yarn master raw '!H75</f>
        <v>₹/kg</v>
      </c>
      <c r="K75" s="3" t="str">
        <f>'yarn master raw '!J75</f>
        <v>INR</v>
      </c>
      <c r="L75" s="13">
        <f>_xlfn.XLOOKUP(K75,'usd inr forecast '!$N$2:$N$6,'usd inr forecast '!$O$2:$O$6,1)</f>
        <v>1</v>
      </c>
      <c r="M75" s="12">
        <f t="shared" si="4"/>
        <v>277</v>
      </c>
      <c r="N75" s="3" t="str">
        <f t="shared" si="5"/>
        <v>₹/kg</v>
      </c>
      <c r="O75" s="3" t="str">
        <f>'yarn master raw '!K75</f>
        <v>Ex-Mill + Freight</v>
      </c>
      <c r="P75" s="3" t="str">
        <f>'yarn master raw '!L75</f>
        <v>No</v>
      </c>
      <c r="Q75" s="3" t="str">
        <f>'yarn master raw '!M75</f>
        <v>Cotton Yarn Price Trend</v>
      </c>
      <c r="R75" s="3" t="str">
        <f>'yarn master raw '!N75</f>
        <v>Historical Price</v>
      </c>
      <c r="S75" s="3">
        <f t="shared" si="6"/>
        <v>2022</v>
      </c>
      <c r="T75" s="3" t="str">
        <f t="shared" si="7"/>
        <v>December</v>
      </c>
    </row>
    <row r="76" spans="1:20" hidden="1" x14ac:dyDescent="0.3">
      <c r="A76" s="3" t="str">
        <f>'yarn master raw '!A76</f>
        <v>12th Dec'22</v>
      </c>
      <c r="B76" s="3" t="str">
        <f>'yarn master raw '!B76</f>
        <v>Cotton Yarn</v>
      </c>
      <c r="C76" s="3" t="str">
        <f>'yarn master raw '!C76</f>
        <v>Cotton</v>
      </c>
      <c r="D76" s="3" t="str">
        <f>IF('yarn master raw '!J76="INR","India","Imported")</f>
        <v>India</v>
      </c>
      <c r="E76" s="3" t="str">
        <f>'yarn master raw '!D76</f>
        <v>KPR</v>
      </c>
      <c r="F76" s="3" t="str">
        <f>'yarn master raw '!E76</f>
        <v>24's</v>
      </c>
      <c r="G76" s="3" t="str">
        <f>'yarn master raw '!F76</f>
        <v>Semi-Combed</v>
      </c>
      <c r="H76" s="3" t="str">
        <f>'yarn master raw '!G76</f>
        <v>100% Cotton</v>
      </c>
      <c r="I76" s="12">
        <f>'yarn master raw '!I76</f>
        <v>286</v>
      </c>
      <c r="J76" s="3" t="str">
        <f>'yarn master raw '!H76</f>
        <v>₹/kg</v>
      </c>
      <c r="K76" s="3" t="str">
        <f>'yarn master raw '!J76</f>
        <v>INR</v>
      </c>
      <c r="L76" s="13">
        <f>_xlfn.XLOOKUP(K76,'usd inr forecast '!$N$2:$N$6,'usd inr forecast '!$O$2:$O$6,1)</f>
        <v>1</v>
      </c>
      <c r="M76" s="12">
        <f t="shared" si="4"/>
        <v>286</v>
      </c>
      <c r="N76" s="3" t="str">
        <f t="shared" si="5"/>
        <v>₹/kg</v>
      </c>
      <c r="O76" s="3" t="str">
        <f>'yarn master raw '!K76</f>
        <v>Ex-Mill + Freight</v>
      </c>
      <c r="P76" s="3" t="str">
        <f>'yarn master raw '!L76</f>
        <v>No</v>
      </c>
      <c r="Q76" s="3" t="str">
        <f>'yarn master raw '!M76</f>
        <v>Cotton Yarn Price Trend</v>
      </c>
      <c r="R76" s="3" t="str">
        <f>'yarn master raw '!N76</f>
        <v>Historical Price</v>
      </c>
      <c r="S76" s="3">
        <f t="shared" si="6"/>
        <v>2022</v>
      </c>
      <c r="T76" s="3" t="str">
        <f t="shared" si="7"/>
        <v>December</v>
      </c>
    </row>
    <row r="77" spans="1:20" hidden="1" x14ac:dyDescent="0.3">
      <c r="A77" s="3" t="str">
        <f>'yarn master raw '!A77</f>
        <v>12th Dec'22</v>
      </c>
      <c r="B77" s="3" t="str">
        <f>'yarn master raw '!B77</f>
        <v>Cotton Yarn</v>
      </c>
      <c r="C77" s="3" t="str">
        <f>'yarn master raw '!C77</f>
        <v>Cotton</v>
      </c>
      <c r="D77" s="3" t="str">
        <f>IF('yarn master raw '!J77="INR","India","Imported")</f>
        <v>India</v>
      </c>
      <c r="E77" s="3" t="str">
        <f>'yarn master raw '!D77</f>
        <v>KPR</v>
      </c>
      <c r="F77" s="3" t="str">
        <f>'yarn master raw '!E77</f>
        <v>30's</v>
      </c>
      <c r="G77" s="3" t="str">
        <f>'yarn master raw '!F77</f>
        <v>Semi-Combed</v>
      </c>
      <c r="H77" s="3" t="str">
        <f>'yarn master raw '!G77</f>
        <v>100% Cotton</v>
      </c>
      <c r="I77" s="12">
        <f>'yarn master raw '!I77</f>
        <v>298</v>
      </c>
      <c r="J77" s="3" t="str">
        <f>'yarn master raw '!H77</f>
        <v>₹/kg</v>
      </c>
      <c r="K77" s="3" t="str">
        <f>'yarn master raw '!J77</f>
        <v>INR</v>
      </c>
      <c r="L77" s="13">
        <f>_xlfn.XLOOKUP(K77,'usd inr forecast '!$N$2:$N$6,'usd inr forecast '!$O$2:$O$6,1)</f>
        <v>1</v>
      </c>
      <c r="M77" s="12">
        <f t="shared" si="4"/>
        <v>298</v>
      </c>
      <c r="N77" s="3" t="str">
        <f t="shared" si="5"/>
        <v>₹/kg</v>
      </c>
      <c r="O77" s="3" t="str">
        <f>'yarn master raw '!K77</f>
        <v>Ex-Mill + Freight</v>
      </c>
      <c r="P77" s="3" t="str">
        <f>'yarn master raw '!L77</f>
        <v>No</v>
      </c>
      <c r="Q77" s="3" t="str">
        <f>'yarn master raw '!M77</f>
        <v>Cotton Yarn Price Trend</v>
      </c>
      <c r="R77" s="3" t="str">
        <f>'yarn master raw '!N77</f>
        <v>Historical Price</v>
      </c>
      <c r="S77" s="3">
        <f t="shared" si="6"/>
        <v>2022</v>
      </c>
      <c r="T77" s="3" t="str">
        <f t="shared" si="7"/>
        <v>December</v>
      </c>
    </row>
    <row r="78" spans="1:20" hidden="1" x14ac:dyDescent="0.3">
      <c r="A78" s="3" t="str">
        <f>'yarn master raw '!A78</f>
        <v>12th Dec'22</v>
      </c>
      <c r="B78" s="3" t="str">
        <f>'yarn master raw '!B78</f>
        <v>Cotton Yarn</v>
      </c>
      <c r="C78" s="3" t="str">
        <f>'yarn master raw '!C78</f>
        <v>Cotton</v>
      </c>
      <c r="D78" s="3" t="str">
        <f>IF('yarn master raw '!J78="INR","India","Imported")</f>
        <v>India</v>
      </c>
      <c r="E78" s="3" t="str">
        <f>'yarn master raw '!D78</f>
        <v>KPR</v>
      </c>
      <c r="F78" s="3" t="str">
        <f>'yarn master raw '!E78</f>
        <v>34's</v>
      </c>
      <c r="G78" s="3" t="str">
        <f>'yarn master raw '!F78</f>
        <v>Semi-Combed</v>
      </c>
      <c r="H78" s="3" t="str">
        <f>'yarn master raw '!G78</f>
        <v>100% Cotton</v>
      </c>
      <c r="I78" s="12">
        <f>'yarn master raw '!I78</f>
        <v>312</v>
      </c>
      <c r="J78" s="3" t="str">
        <f>'yarn master raw '!H78</f>
        <v>₹/kg</v>
      </c>
      <c r="K78" s="3" t="str">
        <f>'yarn master raw '!J78</f>
        <v>INR</v>
      </c>
      <c r="L78" s="13">
        <f>_xlfn.XLOOKUP(K78,'usd inr forecast '!$N$2:$N$6,'usd inr forecast '!$O$2:$O$6,1)</f>
        <v>1</v>
      </c>
      <c r="M78" s="12">
        <f t="shared" si="4"/>
        <v>312</v>
      </c>
      <c r="N78" s="3" t="str">
        <f t="shared" si="5"/>
        <v>₹/kg</v>
      </c>
      <c r="O78" s="3" t="str">
        <f>'yarn master raw '!K78</f>
        <v>Ex-Mill + Freight</v>
      </c>
      <c r="P78" s="3" t="str">
        <f>'yarn master raw '!L78</f>
        <v>No</v>
      </c>
      <c r="Q78" s="3" t="str">
        <f>'yarn master raw '!M78</f>
        <v>Cotton Yarn Price Trend</v>
      </c>
      <c r="R78" s="3" t="str">
        <f>'yarn master raw '!N78</f>
        <v>Historical Price</v>
      </c>
      <c r="S78" s="3">
        <f t="shared" si="6"/>
        <v>2022</v>
      </c>
      <c r="T78" s="3" t="str">
        <f t="shared" si="7"/>
        <v>December</v>
      </c>
    </row>
    <row r="79" spans="1:20" hidden="1" x14ac:dyDescent="0.3">
      <c r="A79" s="3" t="str">
        <f>'yarn master raw '!A79</f>
        <v>12th Dec'22</v>
      </c>
      <c r="B79" s="3" t="str">
        <f>'yarn master raw '!B79</f>
        <v>Cotton Yarn</v>
      </c>
      <c r="C79" s="3" t="str">
        <f>'yarn master raw '!C79</f>
        <v>Cotton</v>
      </c>
      <c r="D79" s="3" t="str">
        <f>IF('yarn master raw '!J79="INR","India","Imported")</f>
        <v>India</v>
      </c>
      <c r="E79" s="3" t="str">
        <f>'yarn master raw '!D79</f>
        <v>KPR</v>
      </c>
      <c r="F79" s="3" t="str">
        <f>'yarn master raw '!E79</f>
        <v>40's</v>
      </c>
      <c r="G79" s="3" t="str">
        <f>'yarn master raw '!F79</f>
        <v>Semi-Combed</v>
      </c>
      <c r="H79" s="3" t="str">
        <f>'yarn master raw '!G79</f>
        <v>100% Cotton</v>
      </c>
      <c r="I79" s="12">
        <f>'yarn master raw '!I79</f>
        <v>333</v>
      </c>
      <c r="J79" s="3" t="str">
        <f>'yarn master raw '!H79</f>
        <v>₹/kg</v>
      </c>
      <c r="K79" s="3" t="str">
        <f>'yarn master raw '!J79</f>
        <v>INR</v>
      </c>
      <c r="L79" s="13">
        <f>_xlfn.XLOOKUP(K79,'usd inr forecast '!$N$2:$N$6,'usd inr forecast '!$O$2:$O$6,1)</f>
        <v>1</v>
      </c>
      <c r="M79" s="12">
        <f t="shared" si="4"/>
        <v>333</v>
      </c>
      <c r="N79" s="3" t="str">
        <f t="shared" si="5"/>
        <v>₹/kg</v>
      </c>
      <c r="O79" s="3" t="str">
        <f>'yarn master raw '!K79</f>
        <v>Ex-Mill + Freight</v>
      </c>
      <c r="P79" s="3" t="str">
        <f>'yarn master raw '!L79</f>
        <v>No</v>
      </c>
      <c r="Q79" s="3" t="str">
        <f>'yarn master raw '!M79</f>
        <v>Cotton Yarn Price Trend</v>
      </c>
      <c r="R79" s="3" t="str">
        <f>'yarn master raw '!N79</f>
        <v>Historical Price</v>
      </c>
      <c r="S79" s="3">
        <f t="shared" si="6"/>
        <v>2022</v>
      </c>
      <c r="T79" s="3" t="str">
        <f t="shared" si="7"/>
        <v>December</v>
      </c>
    </row>
    <row r="80" spans="1:20" hidden="1" x14ac:dyDescent="0.3">
      <c r="A80" s="3" t="str">
        <f>'yarn master raw '!A80</f>
        <v>2nd Jan'2023</v>
      </c>
      <c r="B80" s="3" t="str">
        <f>'yarn master raw '!B80</f>
        <v>Cotton Yarn</v>
      </c>
      <c r="C80" s="3" t="str">
        <f>'yarn master raw '!C80</f>
        <v>Cotton</v>
      </c>
      <c r="D80" s="3" t="str">
        <f>IF('yarn master raw '!J80="INR","India","Imported")</f>
        <v>India</v>
      </c>
      <c r="E80" s="3" t="str">
        <f>'yarn master raw '!D80</f>
        <v>KPR</v>
      </c>
      <c r="F80" s="3" t="str">
        <f>'yarn master raw '!E80</f>
        <v>16's</v>
      </c>
      <c r="G80" s="3" t="str">
        <f>'yarn master raw '!F80</f>
        <v>Semi-Combed</v>
      </c>
      <c r="H80" s="3" t="str">
        <f>'yarn master raw '!G80</f>
        <v>100% Cotton</v>
      </c>
      <c r="I80" s="12">
        <f>'yarn master raw '!I80</f>
        <v>254</v>
      </c>
      <c r="J80" s="3" t="str">
        <f>'yarn master raw '!H80</f>
        <v>₹/kg</v>
      </c>
      <c r="K80" s="3" t="str">
        <f>'yarn master raw '!J80</f>
        <v>INR</v>
      </c>
      <c r="L80" s="13">
        <f>_xlfn.XLOOKUP(K80,'usd inr forecast '!$N$2:$N$6,'usd inr forecast '!$O$2:$O$6,1)</f>
        <v>1</v>
      </c>
      <c r="M80" s="12">
        <f t="shared" si="4"/>
        <v>254</v>
      </c>
      <c r="N80" s="3" t="str">
        <f t="shared" si="5"/>
        <v>₹/kg</v>
      </c>
      <c r="O80" s="3" t="str">
        <f>'yarn master raw '!K80</f>
        <v>Ex-Mill + Freight</v>
      </c>
      <c r="P80" s="3" t="str">
        <f>'yarn master raw '!L80</f>
        <v>No</v>
      </c>
      <c r="Q80" s="3" t="str">
        <f>'yarn master raw '!M80</f>
        <v>Cotton Yarn Price Trend</v>
      </c>
      <c r="R80" s="3" t="str">
        <f>'yarn master raw '!N80</f>
        <v>Historical Price</v>
      </c>
      <c r="S80" s="3">
        <f t="shared" si="6"/>
        <v>2020</v>
      </c>
      <c r="T80" s="3" t="str">
        <f t="shared" si="7"/>
        <v>January</v>
      </c>
    </row>
    <row r="81" spans="1:20" hidden="1" x14ac:dyDescent="0.3">
      <c r="A81" s="3" t="str">
        <f>'yarn master raw '!A81</f>
        <v>2nd Jan'2023</v>
      </c>
      <c r="B81" s="3" t="str">
        <f>'yarn master raw '!B81</f>
        <v>Cotton Yarn</v>
      </c>
      <c r="C81" s="3" t="str">
        <f>'yarn master raw '!C81</f>
        <v>Cotton</v>
      </c>
      <c r="D81" s="3" t="str">
        <f>IF('yarn master raw '!J81="INR","India","Imported")</f>
        <v>India</v>
      </c>
      <c r="E81" s="3" t="str">
        <f>'yarn master raw '!D81</f>
        <v>KPR</v>
      </c>
      <c r="F81" s="3" t="str">
        <f>'yarn master raw '!E81</f>
        <v>20's</v>
      </c>
      <c r="G81" s="3" t="str">
        <f>'yarn master raw '!F81</f>
        <v>Semi-Combed</v>
      </c>
      <c r="H81" s="3" t="str">
        <f>'yarn master raw '!G81</f>
        <v>100% Cotton</v>
      </c>
      <c r="I81" s="12">
        <f>'yarn master raw '!I81</f>
        <v>257</v>
      </c>
      <c r="J81" s="3" t="str">
        <f>'yarn master raw '!H81</f>
        <v>₹/kg</v>
      </c>
      <c r="K81" s="3" t="str">
        <f>'yarn master raw '!J81</f>
        <v>INR</v>
      </c>
      <c r="L81" s="13">
        <f>_xlfn.XLOOKUP(K81,'usd inr forecast '!$N$2:$N$6,'usd inr forecast '!$O$2:$O$6,1)</f>
        <v>1</v>
      </c>
      <c r="M81" s="12">
        <f t="shared" si="4"/>
        <v>257</v>
      </c>
      <c r="N81" s="3" t="str">
        <f t="shared" si="5"/>
        <v>₹/kg</v>
      </c>
      <c r="O81" s="3" t="str">
        <f>'yarn master raw '!K81</f>
        <v>Ex-Mill + Freight</v>
      </c>
      <c r="P81" s="3" t="str">
        <f>'yarn master raw '!L81</f>
        <v>No</v>
      </c>
      <c r="Q81" s="3" t="str">
        <f>'yarn master raw '!M81</f>
        <v>Cotton Yarn Price Trend</v>
      </c>
      <c r="R81" s="3" t="str">
        <f>'yarn master raw '!N81</f>
        <v>Historical Price</v>
      </c>
      <c r="S81" s="3">
        <f t="shared" si="6"/>
        <v>2020</v>
      </c>
      <c r="T81" s="3" t="str">
        <f t="shared" si="7"/>
        <v>January</v>
      </c>
    </row>
    <row r="82" spans="1:20" hidden="1" x14ac:dyDescent="0.3">
      <c r="A82" s="3" t="str">
        <f>'yarn master raw '!A82</f>
        <v>2nd Jan'2023</v>
      </c>
      <c r="B82" s="3" t="str">
        <f>'yarn master raw '!B82</f>
        <v>Cotton Yarn</v>
      </c>
      <c r="C82" s="3" t="str">
        <f>'yarn master raw '!C82</f>
        <v>Cotton</v>
      </c>
      <c r="D82" s="3" t="str">
        <f>IF('yarn master raw '!J82="INR","India","Imported")</f>
        <v>India</v>
      </c>
      <c r="E82" s="3" t="str">
        <f>'yarn master raw '!D82</f>
        <v>KPR</v>
      </c>
      <c r="F82" s="3" t="str">
        <f>'yarn master raw '!E82</f>
        <v>24's</v>
      </c>
      <c r="G82" s="3" t="str">
        <f>'yarn master raw '!F82</f>
        <v>Semi-Combed</v>
      </c>
      <c r="H82" s="3" t="str">
        <f>'yarn master raw '!G82</f>
        <v>100% Cotton</v>
      </c>
      <c r="I82" s="12">
        <f>'yarn master raw '!I82</f>
        <v>266</v>
      </c>
      <c r="J82" s="3" t="str">
        <f>'yarn master raw '!H82</f>
        <v>₹/kg</v>
      </c>
      <c r="K82" s="3" t="str">
        <f>'yarn master raw '!J82</f>
        <v>INR</v>
      </c>
      <c r="L82" s="13">
        <f>_xlfn.XLOOKUP(K82,'usd inr forecast '!$N$2:$N$6,'usd inr forecast '!$O$2:$O$6,1)</f>
        <v>1</v>
      </c>
      <c r="M82" s="12">
        <f t="shared" si="4"/>
        <v>266</v>
      </c>
      <c r="N82" s="3" t="str">
        <f t="shared" si="5"/>
        <v>₹/kg</v>
      </c>
      <c r="O82" s="3" t="str">
        <f>'yarn master raw '!K82</f>
        <v>Ex-Mill + Freight</v>
      </c>
      <c r="P82" s="3" t="str">
        <f>'yarn master raw '!L82</f>
        <v>No</v>
      </c>
      <c r="Q82" s="3" t="str">
        <f>'yarn master raw '!M82</f>
        <v>Cotton Yarn Price Trend</v>
      </c>
      <c r="R82" s="3" t="str">
        <f>'yarn master raw '!N82</f>
        <v>Historical Price</v>
      </c>
      <c r="S82" s="3">
        <f t="shared" si="6"/>
        <v>2020</v>
      </c>
      <c r="T82" s="3" t="str">
        <f t="shared" si="7"/>
        <v>January</v>
      </c>
    </row>
    <row r="83" spans="1:20" hidden="1" x14ac:dyDescent="0.3">
      <c r="A83" s="3" t="str">
        <f>'yarn master raw '!A83</f>
        <v>2nd Jan'2023</v>
      </c>
      <c r="B83" s="3" t="str">
        <f>'yarn master raw '!B83</f>
        <v>Cotton Yarn</v>
      </c>
      <c r="C83" s="3" t="str">
        <f>'yarn master raw '!C83</f>
        <v>Cotton</v>
      </c>
      <c r="D83" s="3" t="str">
        <f>IF('yarn master raw '!J83="INR","India","Imported")</f>
        <v>India</v>
      </c>
      <c r="E83" s="3" t="str">
        <f>'yarn master raw '!D83</f>
        <v>KPR</v>
      </c>
      <c r="F83" s="3" t="str">
        <f>'yarn master raw '!E83</f>
        <v>30's</v>
      </c>
      <c r="G83" s="3" t="str">
        <f>'yarn master raw '!F83</f>
        <v>Semi-Combed</v>
      </c>
      <c r="H83" s="3" t="str">
        <f>'yarn master raw '!G83</f>
        <v>100% Cotton</v>
      </c>
      <c r="I83" s="12">
        <f>'yarn master raw '!I83</f>
        <v>278</v>
      </c>
      <c r="J83" s="3" t="str">
        <f>'yarn master raw '!H83</f>
        <v>₹/kg</v>
      </c>
      <c r="K83" s="3" t="str">
        <f>'yarn master raw '!J83</f>
        <v>INR</v>
      </c>
      <c r="L83" s="13">
        <f>_xlfn.XLOOKUP(K83,'usd inr forecast '!$N$2:$N$6,'usd inr forecast '!$O$2:$O$6,1)</f>
        <v>1</v>
      </c>
      <c r="M83" s="12">
        <f t="shared" si="4"/>
        <v>278</v>
      </c>
      <c r="N83" s="3" t="str">
        <f t="shared" si="5"/>
        <v>₹/kg</v>
      </c>
      <c r="O83" s="3" t="str">
        <f>'yarn master raw '!K83</f>
        <v>Ex-Mill + Freight</v>
      </c>
      <c r="P83" s="3" t="str">
        <f>'yarn master raw '!L83</f>
        <v>No</v>
      </c>
      <c r="Q83" s="3" t="str">
        <f>'yarn master raw '!M83</f>
        <v>Cotton Yarn Price Trend</v>
      </c>
      <c r="R83" s="3" t="str">
        <f>'yarn master raw '!N83</f>
        <v>Historical Price</v>
      </c>
      <c r="S83" s="3">
        <f t="shared" si="6"/>
        <v>2020</v>
      </c>
      <c r="T83" s="3" t="str">
        <f t="shared" si="7"/>
        <v>January</v>
      </c>
    </row>
    <row r="84" spans="1:20" hidden="1" x14ac:dyDescent="0.3">
      <c r="A84" s="3" t="str">
        <f>'yarn master raw '!A84</f>
        <v>2nd Jan'2023</v>
      </c>
      <c r="B84" s="3" t="str">
        <f>'yarn master raw '!B84</f>
        <v>Cotton Yarn</v>
      </c>
      <c r="C84" s="3" t="str">
        <f>'yarn master raw '!C84</f>
        <v>Cotton</v>
      </c>
      <c r="D84" s="3" t="str">
        <f>IF('yarn master raw '!J84="INR","India","Imported")</f>
        <v>India</v>
      </c>
      <c r="E84" s="3" t="str">
        <f>'yarn master raw '!D84</f>
        <v>KPR</v>
      </c>
      <c r="F84" s="3" t="str">
        <f>'yarn master raw '!E84</f>
        <v>34's</v>
      </c>
      <c r="G84" s="3" t="str">
        <f>'yarn master raw '!F84</f>
        <v>Semi-Combed</v>
      </c>
      <c r="H84" s="3" t="str">
        <f>'yarn master raw '!G84</f>
        <v>100% Cotton</v>
      </c>
      <c r="I84" s="12">
        <f>'yarn master raw '!I84</f>
        <v>292</v>
      </c>
      <c r="J84" s="3" t="str">
        <f>'yarn master raw '!H84</f>
        <v>₹/kg</v>
      </c>
      <c r="K84" s="3" t="str">
        <f>'yarn master raw '!J84</f>
        <v>INR</v>
      </c>
      <c r="L84" s="13">
        <f>_xlfn.XLOOKUP(K84,'usd inr forecast '!$N$2:$N$6,'usd inr forecast '!$O$2:$O$6,1)</f>
        <v>1</v>
      </c>
      <c r="M84" s="12">
        <f t="shared" si="4"/>
        <v>292</v>
      </c>
      <c r="N84" s="3" t="str">
        <f t="shared" si="5"/>
        <v>₹/kg</v>
      </c>
      <c r="O84" s="3" t="str">
        <f>'yarn master raw '!K84</f>
        <v>Ex-Mill + Freight</v>
      </c>
      <c r="P84" s="3" t="str">
        <f>'yarn master raw '!L84</f>
        <v>No</v>
      </c>
      <c r="Q84" s="3" t="str">
        <f>'yarn master raw '!M84</f>
        <v>Cotton Yarn Price Trend</v>
      </c>
      <c r="R84" s="3" t="str">
        <f>'yarn master raw '!N84</f>
        <v>Historical Price</v>
      </c>
      <c r="S84" s="3">
        <f t="shared" si="6"/>
        <v>2020</v>
      </c>
      <c r="T84" s="3" t="str">
        <f t="shared" si="7"/>
        <v>January</v>
      </c>
    </row>
    <row r="85" spans="1:20" hidden="1" x14ac:dyDescent="0.3">
      <c r="A85" s="3" t="str">
        <f>'yarn master raw '!A85</f>
        <v>2nd Jan'2023</v>
      </c>
      <c r="B85" s="3" t="str">
        <f>'yarn master raw '!B85</f>
        <v>Cotton Yarn</v>
      </c>
      <c r="C85" s="3" t="str">
        <f>'yarn master raw '!C85</f>
        <v>Cotton</v>
      </c>
      <c r="D85" s="3" t="str">
        <f>IF('yarn master raw '!J85="INR","India","Imported")</f>
        <v>India</v>
      </c>
      <c r="E85" s="3" t="str">
        <f>'yarn master raw '!D85</f>
        <v>KPR</v>
      </c>
      <c r="F85" s="3" t="str">
        <f>'yarn master raw '!E85</f>
        <v>40's</v>
      </c>
      <c r="G85" s="3" t="str">
        <f>'yarn master raw '!F85</f>
        <v>Semi-Combed</v>
      </c>
      <c r="H85" s="3" t="str">
        <f>'yarn master raw '!G85</f>
        <v>100% Cotton</v>
      </c>
      <c r="I85" s="12">
        <f>'yarn master raw '!I85</f>
        <v>313</v>
      </c>
      <c r="J85" s="3" t="str">
        <f>'yarn master raw '!H85</f>
        <v>₹/kg</v>
      </c>
      <c r="K85" s="3" t="str">
        <f>'yarn master raw '!J85</f>
        <v>INR</v>
      </c>
      <c r="L85" s="13">
        <f>_xlfn.XLOOKUP(K85,'usd inr forecast '!$N$2:$N$6,'usd inr forecast '!$O$2:$O$6,1)</f>
        <v>1</v>
      </c>
      <c r="M85" s="12">
        <f t="shared" si="4"/>
        <v>313</v>
      </c>
      <c r="N85" s="3" t="str">
        <f t="shared" si="5"/>
        <v>₹/kg</v>
      </c>
      <c r="O85" s="3" t="str">
        <f>'yarn master raw '!K85</f>
        <v>Ex-Mill + Freight</v>
      </c>
      <c r="P85" s="3" t="str">
        <f>'yarn master raw '!L85</f>
        <v>No</v>
      </c>
      <c r="Q85" s="3" t="str">
        <f>'yarn master raw '!M85</f>
        <v>Cotton Yarn Price Trend</v>
      </c>
      <c r="R85" s="3" t="str">
        <f>'yarn master raw '!N85</f>
        <v>Historical Price</v>
      </c>
      <c r="S85" s="3">
        <f t="shared" si="6"/>
        <v>2020</v>
      </c>
      <c r="T85" s="3" t="str">
        <f t="shared" si="7"/>
        <v>January</v>
      </c>
    </row>
    <row r="86" spans="1:20" hidden="1" x14ac:dyDescent="0.3">
      <c r="A86" s="3" t="str">
        <f>'yarn master raw '!A86</f>
        <v>12th Jan'2023</v>
      </c>
      <c r="B86" s="3" t="str">
        <f>'yarn master raw '!B86</f>
        <v>Cotton Yarn</v>
      </c>
      <c r="C86" s="3" t="str">
        <f>'yarn master raw '!C86</f>
        <v>Cotton</v>
      </c>
      <c r="D86" s="3" t="str">
        <f>IF('yarn master raw '!J86="INR","India","Imported")</f>
        <v>India</v>
      </c>
      <c r="E86" s="3" t="str">
        <f>'yarn master raw '!D86</f>
        <v>KPR</v>
      </c>
      <c r="F86" s="3" t="str">
        <f>'yarn master raw '!E86</f>
        <v>16's</v>
      </c>
      <c r="G86" s="3" t="str">
        <f>'yarn master raw '!F86</f>
        <v>Semi-Combed</v>
      </c>
      <c r="H86" s="3" t="str">
        <f>'yarn master raw '!G86</f>
        <v>100% Cotton</v>
      </c>
      <c r="I86" s="12">
        <f>'yarn master raw '!I86</f>
        <v>254</v>
      </c>
      <c r="J86" s="3" t="str">
        <f>'yarn master raw '!H86</f>
        <v>₹/kg</v>
      </c>
      <c r="K86" s="3" t="str">
        <f>'yarn master raw '!J86</f>
        <v>INR</v>
      </c>
      <c r="L86" s="13">
        <f>_xlfn.XLOOKUP(K86,'usd inr forecast '!$N$2:$N$6,'usd inr forecast '!$O$2:$O$6,1)</f>
        <v>1</v>
      </c>
      <c r="M86" s="12">
        <f t="shared" si="4"/>
        <v>254</v>
      </c>
      <c r="N86" s="3" t="str">
        <f t="shared" si="5"/>
        <v>₹/kg</v>
      </c>
      <c r="O86" s="3" t="str">
        <f>'yarn master raw '!K86</f>
        <v>Ex-Mill + Freight</v>
      </c>
      <c r="P86" s="3" t="str">
        <f>'yarn master raw '!L86</f>
        <v>No</v>
      </c>
      <c r="Q86" s="3" t="str">
        <f>'yarn master raw '!M86</f>
        <v>Cotton Yarn Price Trend</v>
      </c>
      <c r="R86" s="3" t="str">
        <f>'yarn master raw '!N86</f>
        <v>Historical Price</v>
      </c>
      <c r="S86" s="3">
        <f t="shared" si="6"/>
        <v>2020</v>
      </c>
      <c r="T86" s="3" t="str">
        <f t="shared" si="7"/>
        <v>January</v>
      </c>
    </row>
    <row r="87" spans="1:20" hidden="1" x14ac:dyDescent="0.3">
      <c r="A87" s="3" t="str">
        <f>'yarn master raw '!A87</f>
        <v>12th Jan'2023</v>
      </c>
      <c r="B87" s="3" t="str">
        <f>'yarn master raw '!B87</f>
        <v>Cotton Yarn</v>
      </c>
      <c r="C87" s="3" t="str">
        <f>'yarn master raw '!C87</f>
        <v>Cotton</v>
      </c>
      <c r="D87" s="3" t="str">
        <f>IF('yarn master raw '!J87="INR","India","Imported")</f>
        <v>India</v>
      </c>
      <c r="E87" s="3" t="str">
        <f>'yarn master raw '!D87</f>
        <v>KPR</v>
      </c>
      <c r="F87" s="3" t="str">
        <f>'yarn master raw '!E87</f>
        <v>20's</v>
      </c>
      <c r="G87" s="3" t="str">
        <f>'yarn master raw '!F87</f>
        <v>Semi-Combed</v>
      </c>
      <c r="H87" s="3" t="str">
        <f>'yarn master raw '!G87</f>
        <v>100% Cotton</v>
      </c>
      <c r="I87" s="12">
        <f>'yarn master raw '!I87</f>
        <v>257</v>
      </c>
      <c r="J87" s="3" t="str">
        <f>'yarn master raw '!H87</f>
        <v>₹/kg</v>
      </c>
      <c r="K87" s="3" t="str">
        <f>'yarn master raw '!J87</f>
        <v>INR</v>
      </c>
      <c r="L87" s="13">
        <f>_xlfn.XLOOKUP(K87,'usd inr forecast '!$N$2:$N$6,'usd inr forecast '!$O$2:$O$6,1)</f>
        <v>1</v>
      </c>
      <c r="M87" s="12">
        <f t="shared" si="4"/>
        <v>257</v>
      </c>
      <c r="N87" s="3" t="str">
        <f t="shared" si="5"/>
        <v>₹/kg</v>
      </c>
      <c r="O87" s="3" t="str">
        <f>'yarn master raw '!K87</f>
        <v>Ex-Mill + Freight</v>
      </c>
      <c r="P87" s="3" t="str">
        <f>'yarn master raw '!L87</f>
        <v>No</v>
      </c>
      <c r="Q87" s="3" t="str">
        <f>'yarn master raw '!M87</f>
        <v>Cotton Yarn Price Trend</v>
      </c>
      <c r="R87" s="3" t="str">
        <f>'yarn master raw '!N87</f>
        <v>Historical Price</v>
      </c>
      <c r="S87" s="3">
        <f t="shared" si="6"/>
        <v>2020</v>
      </c>
      <c r="T87" s="3" t="str">
        <f t="shared" si="7"/>
        <v>January</v>
      </c>
    </row>
    <row r="88" spans="1:20" hidden="1" x14ac:dyDescent="0.3">
      <c r="A88" s="3" t="str">
        <f>'yarn master raw '!A88</f>
        <v>12th Jan'2023</v>
      </c>
      <c r="B88" s="3" t="str">
        <f>'yarn master raw '!B88</f>
        <v>Cotton Yarn</v>
      </c>
      <c r="C88" s="3" t="str">
        <f>'yarn master raw '!C88</f>
        <v>Cotton</v>
      </c>
      <c r="D88" s="3" t="str">
        <f>IF('yarn master raw '!J88="INR","India","Imported")</f>
        <v>India</v>
      </c>
      <c r="E88" s="3" t="str">
        <f>'yarn master raw '!D88</f>
        <v>KPR</v>
      </c>
      <c r="F88" s="3" t="str">
        <f>'yarn master raw '!E88</f>
        <v>24's</v>
      </c>
      <c r="G88" s="3" t="str">
        <f>'yarn master raw '!F88</f>
        <v>Semi-Combed</v>
      </c>
      <c r="H88" s="3" t="str">
        <f>'yarn master raw '!G88</f>
        <v>100% Cotton</v>
      </c>
      <c r="I88" s="12">
        <f>'yarn master raw '!I88</f>
        <v>266</v>
      </c>
      <c r="J88" s="3" t="str">
        <f>'yarn master raw '!H88</f>
        <v>₹/kg</v>
      </c>
      <c r="K88" s="3" t="str">
        <f>'yarn master raw '!J88</f>
        <v>INR</v>
      </c>
      <c r="L88" s="13">
        <f>_xlfn.XLOOKUP(K88,'usd inr forecast '!$N$2:$N$6,'usd inr forecast '!$O$2:$O$6,1)</f>
        <v>1</v>
      </c>
      <c r="M88" s="12">
        <f t="shared" si="4"/>
        <v>266</v>
      </c>
      <c r="N88" s="3" t="str">
        <f t="shared" si="5"/>
        <v>₹/kg</v>
      </c>
      <c r="O88" s="3" t="str">
        <f>'yarn master raw '!K88</f>
        <v>Ex-Mill + Freight</v>
      </c>
      <c r="P88" s="3" t="str">
        <f>'yarn master raw '!L88</f>
        <v>No</v>
      </c>
      <c r="Q88" s="3" t="str">
        <f>'yarn master raw '!M88</f>
        <v>Cotton Yarn Price Trend</v>
      </c>
      <c r="R88" s="3" t="str">
        <f>'yarn master raw '!N88</f>
        <v>Historical Price</v>
      </c>
      <c r="S88" s="3">
        <f t="shared" si="6"/>
        <v>2020</v>
      </c>
      <c r="T88" s="3" t="str">
        <f t="shared" si="7"/>
        <v>January</v>
      </c>
    </row>
    <row r="89" spans="1:20" hidden="1" x14ac:dyDescent="0.3">
      <c r="A89" s="3" t="str">
        <f>'yarn master raw '!A89</f>
        <v>12th Jan'2023</v>
      </c>
      <c r="B89" s="3" t="str">
        <f>'yarn master raw '!B89</f>
        <v>Cotton Yarn</v>
      </c>
      <c r="C89" s="3" t="str">
        <f>'yarn master raw '!C89</f>
        <v>Cotton</v>
      </c>
      <c r="D89" s="3" t="str">
        <f>IF('yarn master raw '!J89="INR","India","Imported")</f>
        <v>India</v>
      </c>
      <c r="E89" s="3" t="str">
        <f>'yarn master raw '!D89</f>
        <v>KPR</v>
      </c>
      <c r="F89" s="3" t="str">
        <f>'yarn master raw '!E89</f>
        <v>30's</v>
      </c>
      <c r="G89" s="3" t="str">
        <f>'yarn master raw '!F89</f>
        <v>Semi-Combed</v>
      </c>
      <c r="H89" s="3" t="str">
        <f>'yarn master raw '!G89</f>
        <v>100% Cotton</v>
      </c>
      <c r="I89" s="12">
        <f>'yarn master raw '!I89</f>
        <v>278</v>
      </c>
      <c r="J89" s="3" t="str">
        <f>'yarn master raw '!H89</f>
        <v>₹/kg</v>
      </c>
      <c r="K89" s="3" t="str">
        <f>'yarn master raw '!J89</f>
        <v>INR</v>
      </c>
      <c r="L89" s="13">
        <f>_xlfn.XLOOKUP(K89,'usd inr forecast '!$N$2:$N$6,'usd inr forecast '!$O$2:$O$6,1)</f>
        <v>1</v>
      </c>
      <c r="M89" s="12">
        <f t="shared" si="4"/>
        <v>278</v>
      </c>
      <c r="N89" s="3" t="str">
        <f t="shared" si="5"/>
        <v>₹/kg</v>
      </c>
      <c r="O89" s="3" t="str">
        <f>'yarn master raw '!K89</f>
        <v>Ex-Mill + Freight</v>
      </c>
      <c r="P89" s="3" t="str">
        <f>'yarn master raw '!L89</f>
        <v>No</v>
      </c>
      <c r="Q89" s="3" t="str">
        <f>'yarn master raw '!M89</f>
        <v>Cotton Yarn Price Trend</v>
      </c>
      <c r="R89" s="3" t="str">
        <f>'yarn master raw '!N89</f>
        <v>Historical Price</v>
      </c>
      <c r="S89" s="3">
        <f t="shared" si="6"/>
        <v>2020</v>
      </c>
      <c r="T89" s="3" t="str">
        <f t="shared" si="7"/>
        <v>January</v>
      </c>
    </row>
    <row r="90" spans="1:20" hidden="1" x14ac:dyDescent="0.3">
      <c r="A90" s="3" t="str">
        <f>'yarn master raw '!A90</f>
        <v>12th Jan'2023</v>
      </c>
      <c r="B90" s="3" t="str">
        <f>'yarn master raw '!B90</f>
        <v>Cotton Yarn</v>
      </c>
      <c r="C90" s="3" t="str">
        <f>'yarn master raw '!C90</f>
        <v>Cotton</v>
      </c>
      <c r="D90" s="3" t="str">
        <f>IF('yarn master raw '!J90="INR","India","Imported")</f>
        <v>India</v>
      </c>
      <c r="E90" s="3" t="str">
        <f>'yarn master raw '!D90</f>
        <v>KPR</v>
      </c>
      <c r="F90" s="3" t="str">
        <f>'yarn master raw '!E90</f>
        <v>34's</v>
      </c>
      <c r="G90" s="3" t="str">
        <f>'yarn master raw '!F90</f>
        <v>Semi-Combed</v>
      </c>
      <c r="H90" s="3" t="str">
        <f>'yarn master raw '!G90</f>
        <v>100% Cotton</v>
      </c>
      <c r="I90" s="12">
        <f>'yarn master raw '!I90</f>
        <v>292</v>
      </c>
      <c r="J90" s="3" t="str">
        <f>'yarn master raw '!H90</f>
        <v>₹/kg</v>
      </c>
      <c r="K90" s="3" t="str">
        <f>'yarn master raw '!J90</f>
        <v>INR</v>
      </c>
      <c r="L90" s="13">
        <f>_xlfn.XLOOKUP(K90,'usd inr forecast '!$N$2:$N$6,'usd inr forecast '!$O$2:$O$6,1)</f>
        <v>1</v>
      </c>
      <c r="M90" s="12">
        <f t="shared" si="4"/>
        <v>292</v>
      </c>
      <c r="N90" s="3" t="str">
        <f t="shared" si="5"/>
        <v>₹/kg</v>
      </c>
      <c r="O90" s="3" t="str">
        <f>'yarn master raw '!K90</f>
        <v>Ex-Mill + Freight</v>
      </c>
      <c r="P90" s="3" t="str">
        <f>'yarn master raw '!L90</f>
        <v>No</v>
      </c>
      <c r="Q90" s="3" t="str">
        <f>'yarn master raw '!M90</f>
        <v>Cotton Yarn Price Trend</v>
      </c>
      <c r="R90" s="3" t="str">
        <f>'yarn master raw '!N90</f>
        <v>Historical Price</v>
      </c>
      <c r="S90" s="3">
        <f t="shared" si="6"/>
        <v>2020</v>
      </c>
      <c r="T90" s="3" t="str">
        <f t="shared" si="7"/>
        <v>January</v>
      </c>
    </row>
    <row r="91" spans="1:20" hidden="1" x14ac:dyDescent="0.3">
      <c r="A91" s="3" t="str">
        <f>'yarn master raw '!A91</f>
        <v>12th Jan'2023</v>
      </c>
      <c r="B91" s="3" t="str">
        <f>'yarn master raw '!B91</f>
        <v>Cotton Yarn</v>
      </c>
      <c r="C91" s="3" t="str">
        <f>'yarn master raw '!C91</f>
        <v>Cotton</v>
      </c>
      <c r="D91" s="3" t="str">
        <f>IF('yarn master raw '!J91="INR","India","Imported")</f>
        <v>India</v>
      </c>
      <c r="E91" s="3" t="str">
        <f>'yarn master raw '!D91</f>
        <v>KPR</v>
      </c>
      <c r="F91" s="3" t="str">
        <f>'yarn master raw '!E91</f>
        <v>40's</v>
      </c>
      <c r="G91" s="3" t="str">
        <f>'yarn master raw '!F91</f>
        <v>Semi-Combed</v>
      </c>
      <c r="H91" s="3" t="str">
        <f>'yarn master raw '!G91</f>
        <v>100% Cotton</v>
      </c>
      <c r="I91" s="12">
        <f>'yarn master raw '!I91</f>
        <v>313</v>
      </c>
      <c r="J91" s="3" t="str">
        <f>'yarn master raw '!H91</f>
        <v>₹/kg</v>
      </c>
      <c r="K91" s="3" t="str">
        <f>'yarn master raw '!J91</f>
        <v>INR</v>
      </c>
      <c r="L91" s="13">
        <f>_xlfn.XLOOKUP(K91,'usd inr forecast '!$N$2:$N$6,'usd inr forecast '!$O$2:$O$6,1)</f>
        <v>1</v>
      </c>
      <c r="M91" s="12">
        <f t="shared" si="4"/>
        <v>313</v>
      </c>
      <c r="N91" s="3" t="str">
        <f t="shared" si="5"/>
        <v>₹/kg</v>
      </c>
      <c r="O91" s="3" t="str">
        <f>'yarn master raw '!K91</f>
        <v>Ex-Mill + Freight</v>
      </c>
      <c r="P91" s="3" t="str">
        <f>'yarn master raw '!L91</f>
        <v>No</v>
      </c>
      <c r="Q91" s="3" t="str">
        <f>'yarn master raw '!M91</f>
        <v>Cotton Yarn Price Trend</v>
      </c>
      <c r="R91" s="3" t="str">
        <f>'yarn master raw '!N91</f>
        <v>Historical Price</v>
      </c>
      <c r="S91" s="3">
        <f t="shared" si="6"/>
        <v>2020</v>
      </c>
      <c r="T91" s="3" t="str">
        <f t="shared" si="7"/>
        <v>January</v>
      </c>
    </row>
    <row r="92" spans="1:20" hidden="1" x14ac:dyDescent="0.3">
      <c r="A92" s="3" t="str">
        <f>'yarn master raw '!A92</f>
        <v>20th Jan'2023</v>
      </c>
      <c r="B92" s="3" t="str">
        <f>'yarn master raw '!B92</f>
        <v>Cotton Yarn</v>
      </c>
      <c r="C92" s="3" t="str">
        <f>'yarn master raw '!C92</f>
        <v>Cotton</v>
      </c>
      <c r="D92" s="3" t="str">
        <f>IF('yarn master raw '!J92="INR","India","Imported")</f>
        <v>India</v>
      </c>
      <c r="E92" s="3" t="str">
        <f>'yarn master raw '!D92</f>
        <v>KPR</v>
      </c>
      <c r="F92" s="3" t="str">
        <f>'yarn master raw '!E92</f>
        <v>16's</v>
      </c>
      <c r="G92" s="3" t="str">
        <f>'yarn master raw '!F92</f>
        <v>Semi-Combed</v>
      </c>
      <c r="H92" s="3" t="str">
        <f>'yarn master raw '!G92</f>
        <v>100% Cotton</v>
      </c>
      <c r="I92" s="12">
        <f>'yarn master raw '!I92</f>
        <v>254</v>
      </c>
      <c r="J92" s="3" t="str">
        <f>'yarn master raw '!H92</f>
        <v>₹/kg</v>
      </c>
      <c r="K92" s="3" t="str">
        <f>'yarn master raw '!J92</f>
        <v>INR</v>
      </c>
      <c r="L92" s="13">
        <f>_xlfn.XLOOKUP(K92,'usd inr forecast '!$N$2:$N$6,'usd inr forecast '!$O$2:$O$6,1)</f>
        <v>1</v>
      </c>
      <c r="M92" s="12">
        <f t="shared" si="4"/>
        <v>254</v>
      </c>
      <c r="N92" s="3" t="str">
        <f t="shared" si="5"/>
        <v>₹/kg</v>
      </c>
      <c r="O92" s="3" t="str">
        <f>'yarn master raw '!K92</f>
        <v>Ex-Mill + Freight</v>
      </c>
      <c r="P92" s="3" t="str">
        <f>'yarn master raw '!L92</f>
        <v>No</v>
      </c>
      <c r="Q92" s="3" t="str">
        <f>'yarn master raw '!M92</f>
        <v>Cotton Yarn Price Trend</v>
      </c>
      <c r="R92" s="3" t="str">
        <f>'yarn master raw '!N92</f>
        <v>Historical Price</v>
      </c>
      <c r="S92" s="3">
        <f t="shared" si="6"/>
        <v>2020</v>
      </c>
      <c r="T92" s="3" t="str">
        <f t="shared" si="7"/>
        <v>January</v>
      </c>
    </row>
    <row r="93" spans="1:20" hidden="1" x14ac:dyDescent="0.3">
      <c r="A93" s="3" t="str">
        <f>'yarn master raw '!A93</f>
        <v>20th Jan'2023</v>
      </c>
      <c r="B93" s="3" t="str">
        <f>'yarn master raw '!B93</f>
        <v>Cotton Yarn</v>
      </c>
      <c r="C93" s="3" t="str">
        <f>'yarn master raw '!C93</f>
        <v>Cotton</v>
      </c>
      <c r="D93" s="3" t="str">
        <f>IF('yarn master raw '!J93="INR","India","Imported")</f>
        <v>India</v>
      </c>
      <c r="E93" s="3" t="str">
        <f>'yarn master raw '!D93</f>
        <v>KPR</v>
      </c>
      <c r="F93" s="3" t="str">
        <f>'yarn master raw '!E93</f>
        <v>20's</v>
      </c>
      <c r="G93" s="3" t="str">
        <f>'yarn master raw '!F93</f>
        <v>Semi-Combed</v>
      </c>
      <c r="H93" s="3" t="str">
        <f>'yarn master raw '!G93</f>
        <v>100% Cotton</v>
      </c>
      <c r="I93" s="12">
        <f>'yarn master raw '!I93</f>
        <v>257</v>
      </c>
      <c r="J93" s="3" t="str">
        <f>'yarn master raw '!H93</f>
        <v>₹/kg</v>
      </c>
      <c r="K93" s="3" t="str">
        <f>'yarn master raw '!J93</f>
        <v>INR</v>
      </c>
      <c r="L93" s="13">
        <f>_xlfn.XLOOKUP(K93,'usd inr forecast '!$N$2:$N$6,'usd inr forecast '!$O$2:$O$6,1)</f>
        <v>1</v>
      </c>
      <c r="M93" s="12">
        <f t="shared" si="4"/>
        <v>257</v>
      </c>
      <c r="N93" s="3" t="str">
        <f t="shared" si="5"/>
        <v>₹/kg</v>
      </c>
      <c r="O93" s="3" t="str">
        <f>'yarn master raw '!K93</f>
        <v>Ex-Mill + Freight</v>
      </c>
      <c r="P93" s="3" t="str">
        <f>'yarn master raw '!L93</f>
        <v>No</v>
      </c>
      <c r="Q93" s="3" t="str">
        <f>'yarn master raw '!M93</f>
        <v>Cotton Yarn Price Trend</v>
      </c>
      <c r="R93" s="3" t="str">
        <f>'yarn master raw '!N93</f>
        <v>Historical Price</v>
      </c>
      <c r="S93" s="3">
        <f t="shared" si="6"/>
        <v>2020</v>
      </c>
      <c r="T93" s="3" t="str">
        <f t="shared" si="7"/>
        <v>January</v>
      </c>
    </row>
    <row r="94" spans="1:20" hidden="1" x14ac:dyDescent="0.3">
      <c r="A94" s="3" t="str">
        <f>'yarn master raw '!A94</f>
        <v>20th Jan'2023</v>
      </c>
      <c r="B94" s="3" t="str">
        <f>'yarn master raw '!B94</f>
        <v>Cotton Yarn</v>
      </c>
      <c r="C94" s="3" t="str">
        <f>'yarn master raw '!C94</f>
        <v>Cotton</v>
      </c>
      <c r="D94" s="3" t="str">
        <f>IF('yarn master raw '!J94="INR","India","Imported")</f>
        <v>India</v>
      </c>
      <c r="E94" s="3" t="str">
        <f>'yarn master raw '!D94</f>
        <v>KPR</v>
      </c>
      <c r="F94" s="3" t="str">
        <f>'yarn master raw '!E94</f>
        <v>24's</v>
      </c>
      <c r="G94" s="3" t="str">
        <f>'yarn master raw '!F94</f>
        <v>Semi-Combed</v>
      </c>
      <c r="H94" s="3" t="str">
        <f>'yarn master raw '!G94</f>
        <v>100% Cotton</v>
      </c>
      <c r="I94" s="12">
        <f>'yarn master raw '!I94</f>
        <v>266</v>
      </c>
      <c r="J94" s="3" t="str">
        <f>'yarn master raw '!H94</f>
        <v>₹/kg</v>
      </c>
      <c r="K94" s="3" t="str">
        <f>'yarn master raw '!J94</f>
        <v>INR</v>
      </c>
      <c r="L94" s="13">
        <f>_xlfn.XLOOKUP(K94,'usd inr forecast '!$N$2:$N$6,'usd inr forecast '!$O$2:$O$6,1)</f>
        <v>1</v>
      </c>
      <c r="M94" s="12">
        <f t="shared" si="4"/>
        <v>266</v>
      </c>
      <c r="N94" s="3" t="str">
        <f t="shared" si="5"/>
        <v>₹/kg</v>
      </c>
      <c r="O94" s="3" t="str">
        <f>'yarn master raw '!K94</f>
        <v>Ex-Mill + Freight</v>
      </c>
      <c r="P94" s="3" t="str">
        <f>'yarn master raw '!L94</f>
        <v>No</v>
      </c>
      <c r="Q94" s="3" t="str">
        <f>'yarn master raw '!M94</f>
        <v>Cotton Yarn Price Trend</v>
      </c>
      <c r="R94" s="3" t="str">
        <f>'yarn master raw '!N94</f>
        <v>Historical Price</v>
      </c>
      <c r="S94" s="3">
        <f t="shared" si="6"/>
        <v>2020</v>
      </c>
      <c r="T94" s="3" t="str">
        <f t="shared" si="7"/>
        <v>January</v>
      </c>
    </row>
    <row r="95" spans="1:20" hidden="1" x14ac:dyDescent="0.3">
      <c r="A95" s="3" t="str">
        <f>'yarn master raw '!A95</f>
        <v>20th Jan'2023</v>
      </c>
      <c r="B95" s="3" t="str">
        <f>'yarn master raw '!B95</f>
        <v>Cotton Yarn</v>
      </c>
      <c r="C95" s="3" t="str">
        <f>'yarn master raw '!C95</f>
        <v>Cotton</v>
      </c>
      <c r="D95" s="3" t="str">
        <f>IF('yarn master raw '!J95="INR","India","Imported")</f>
        <v>India</v>
      </c>
      <c r="E95" s="3" t="str">
        <f>'yarn master raw '!D95</f>
        <v>KPR</v>
      </c>
      <c r="F95" s="3" t="str">
        <f>'yarn master raw '!E95</f>
        <v>30's</v>
      </c>
      <c r="G95" s="3" t="str">
        <f>'yarn master raw '!F95</f>
        <v>Semi-Combed</v>
      </c>
      <c r="H95" s="3" t="str">
        <f>'yarn master raw '!G95</f>
        <v>100% Cotton</v>
      </c>
      <c r="I95" s="12">
        <f>'yarn master raw '!I95</f>
        <v>278</v>
      </c>
      <c r="J95" s="3" t="str">
        <f>'yarn master raw '!H95</f>
        <v>₹/kg</v>
      </c>
      <c r="K95" s="3" t="str">
        <f>'yarn master raw '!J95</f>
        <v>INR</v>
      </c>
      <c r="L95" s="13">
        <f>_xlfn.XLOOKUP(K95,'usd inr forecast '!$N$2:$N$6,'usd inr forecast '!$O$2:$O$6,1)</f>
        <v>1</v>
      </c>
      <c r="M95" s="12">
        <f t="shared" si="4"/>
        <v>278</v>
      </c>
      <c r="N95" s="3" t="str">
        <f t="shared" si="5"/>
        <v>₹/kg</v>
      </c>
      <c r="O95" s="3" t="str">
        <f>'yarn master raw '!K95</f>
        <v>Ex-Mill + Freight</v>
      </c>
      <c r="P95" s="3" t="str">
        <f>'yarn master raw '!L95</f>
        <v>No</v>
      </c>
      <c r="Q95" s="3" t="str">
        <f>'yarn master raw '!M95</f>
        <v>Cotton Yarn Price Trend</v>
      </c>
      <c r="R95" s="3" t="str">
        <f>'yarn master raw '!N95</f>
        <v>Historical Price</v>
      </c>
      <c r="S95" s="3">
        <f t="shared" si="6"/>
        <v>2020</v>
      </c>
      <c r="T95" s="3" t="str">
        <f t="shared" si="7"/>
        <v>January</v>
      </c>
    </row>
    <row r="96" spans="1:20" hidden="1" x14ac:dyDescent="0.3">
      <c r="A96" s="3" t="str">
        <f>'yarn master raw '!A96</f>
        <v>20th Jan'2023</v>
      </c>
      <c r="B96" s="3" t="str">
        <f>'yarn master raw '!B96</f>
        <v>Cotton Yarn</v>
      </c>
      <c r="C96" s="3" t="str">
        <f>'yarn master raw '!C96</f>
        <v>Cotton</v>
      </c>
      <c r="D96" s="3" t="str">
        <f>IF('yarn master raw '!J96="INR","India","Imported")</f>
        <v>India</v>
      </c>
      <c r="E96" s="3" t="str">
        <f>'yarn master raw '!D96</f>
        <v>KPR</v>
      </c>
      <c r="F96" s="3" t="str">
        <f>'yarn master raw '!E96</f>
        <v>34's</v>
      </c>
      <c r="G96" s="3" t="str">
        <f>'yarn master raw '!F96</f>
        <v>Semi-Combed</v>
      </c>
      <c r="H96" s="3" t="str">
        <f>'yarn master raw '!G96</f>
        <v>100% Cotton</v>
      </c>
      <c r="I96" s="12">
        <f>'yarn master raw '!I96</f>
        <v>292</v>
      </c>
      <c r="J96" s="3" t="str">
        <f>'yarn master raw '!H96</f>
        <v>₹/kg</v>
      </c>
      <c r="K96" s="3" t="str">
        <f>'yarn master raw '!J96</f>
        <v>INR</v>
      </c>
      <c r="L96" s="13">
        <f>_xlfn.XLOOKUP(K96,'usd inr forecast '!$N$2:$N$6,'usd inr forecast '!$O$2:$O$6,1)</f>
        <v>1</v>
      </c>
      <c r="M96" s="12">
        <f t="shared" si="4"/>
        <v>292</v>
      </c>
      <c r="N96" s="3" t="str">
        <f t="shared" si="5"/>
        <v>₹/kg</v>
      </c>
      <c r="O96" s="3" t="str">
        <f>'yarn master raw '!K96</f>
        <v>Ex-Mill + Freight</v>
      </c>
      <c r="P96" s="3" t="str">
        <f>'yarn master raw '!L96</f>
        <v>No</v>
      </c>
      <c r="Q96" s="3" t="str">
        <f>'yarn master raw '!M96</f>
        <v>Cotton Yarn Price Trend</v>
      </c>
      <c r="R96" s="3" t="str">
        <f>'yarn master raw '!N96</f>
        <v>Historical Price</v>
      </c>
      <c r="S96" s="3">
        <f t="shared" si="6"/>
        <v>2020</v>
      </c>
      <c r="T96" s="3" t="str">
        <f t="shared" si="7"/>
        <v>January</v>
      </c>
    </row>
    <row r="97" spans="1:20" hidden="1" x14ac:dyDescent="0.3">
      <c r="A97" s="3" t="str">
        <f>'yarn master raw '!A97</f>
        <v>20th Jan'2023</v>
      </c>
      <c r="B97" s="3" t="str">
        <f>'yarn master raw '!B97</f>
        <v>Cotton Yarn</v>
      </c>
      <c r="C97" s="3" t="str">
        <f>'yarn master raw '!C97</f>
        <v>Cotton</v>
      </c>
      <c r="D97" s="3" t="str">
        <f>IF('yarn master raw '!J97="INR","India","Imported")</f>
        <v>India</v>
      </c>
      <c r="E97" s="3" t="str">
        <f>'yarn master raw '!D97</f>
        <v>KPR</v>
      </c>
      <c r="F97" s="3" t="str">
        <f>'yarn master raw '!E97</f>
        <v>40's</v>
      </c>
      <c r="G97" s="3" t="str">
        <f>'yarn master raw '!F97</f>
        <v>Semi-Combed</v>
      </c>
      <c r="H97" s="3" t="str">
        <f>'yarn master raw '!G97</f>
        <v>100% Cotton</v>
      </c>
      <c r="I97" s="12">
        <f>'yarn master raw '!I97</f>
        <v>313</v>
      </c>
      <c r="J97" s="3" t="str">
        <f>'yarn master raw '!H97</f>
        <v>₹/kg</v>
      </c>
      <c r="K97" s="3" t="str">
        <f>'yarn master raw '!J97</f>
        <v>INR</v>
      </c>
      <c r="L97" s="13">
        <f>_xlfn.XLOOKUP(K97,'usd inr forecast '!$N$2:$N$6,'usd inr forecast '!$O$2:$O$6,1)</f>
        <v>1</v>
      </c>
      <c r="M97" s="12">
        <f t="shared" si="4"/>
        <v>313</v>
      </c>
      <c r="N97" s="3" t="str">
        <f t="shared" si="5"/>
        <v>₹/kg</v>
      </c>
      <c r="O97" s="3" t="str">
        <f>'yarn master raw '!K97</f>
        <v>Ex-Mill + Freight</v>
      </c>
      <c r="P97" s="3" t="str">
        <f>'yarn master raw '!L97</f>
        <v>No</v>
      </c>
      <c r="Q97" s="3" t="str">
        <f>'yarn master raw '!M97</f>
        <v>Cotton Yarn Price Trend</v>
      </c>
      <c r="R97" s="3" t="str">
        <f>'yarn master raw '!N97</f>
        <v>Historical Price</v>
      </c>
      <c r="S97" s="3">
        <f t="shared" si="6"/>
        <v>2020</v>
      </c>
      <c r="T97" s="3" t="str">
        <f t="shared" si="7"/>
        <v>January</v>
      </c>
    </row>
    <row r="98" spans="1:20" hidden="1" x14ac:dyDescent="0.3">
      <c r="A98" s="3" t="str">
        <f>'yarn master raw '!A98</f>
        <v>27th Jan'2023</v>
      </c>
      <c r="B98" s="3" t="str">
        <f>'yarn master raw '!B98</f>
        <v>Cotton Yarn</v>
      </c>
      <c r="C98" s="3" t="str">
        <f>'yarn master raw '!C98</f>
        <v>Cotton</v>
      </c>
      <c r="D98" s="3" t="str">
        <f>IF('yarn master raw '!J98="INR","India","Imported")</f>
        <v>India</v>
      </c>
      <c r="E98" s="3" t="str">
        <f>'yarn master raw '!D98</f>
        <v>KPR</v>
      </c>
      <c r="F98" s="3" t="str">
        <f>'yarn master raw '!E98</f>
        <v>16's</v>
      </c>
      <c r="G98" s="3" t="str">
        <f>'yarn master raw '!F98</f>
        <v>Semi-Combed</v>
      </c>
      <c r="H98" s="3" t="str">
        <f>'yarn master raw '!G98</f>
        <v>100% Cotton</v>
      </c>
      <c r="I98" s="12">
        <f>'yarn master raw '!I98</f>
        <v>254</v>
      </c>
      <c r="J98" s="3" t="str">
        <f>'yarn master raw '!H98</f>
        <v>₹/kg</v>
      </c>
      <c r="K98" s="3" t="str">
        <f>'yarn master raw '!J98</f>
        <v>INR</v>
      </c>
      <c r="L98" s="13">
        <f>_xlfn.XLOOKUP(K98,'usd inr forecast '!$N$2:$N$6,'usd inr forecast '!$O$2:$O$6,1)</f>
        <v>1</v>
      </c>
      <c r="M98" s="12">
        <f t="shared" si="4"/>
        <v>254</v>
      </c>
      <c r="N98" s="3" t="str">
        <f t="shared" si="5"/>
        <v>₹/kg</v>
      </c>
      <c r="O98" s="3" t="str">
        <f>'yarn master raw '!K98</f>
        <v>Ex-Mill + Freight</v>
      </c>
      <c r="P98" s="3" t="str">
        <f>'yarn master raw '!L98</f>
        <v>No</v>
      </c>
      <c r="Q98" s="3" t="str">
        <f>'yarn master raw '!M98</f>
        <v>Cotton Yarn Price Trend</v>
      </c>
      <c r="R98" s="3" t="str">
        <f>'yarn master raw '!N98</f>
        <v>Historical Price</v>
      </c>
      <c r="S98" s="3">
        <f t="shared" si="6"/>
        <v>2020</v>
      </c>
      <c r="T98" s="3" t="str">
        <f t="shared" si="7"/>
        <v>January</v>
      </c>
    </row>
    <row r="99" spans="1:20" hidden="1" x14ac:dyDescent="0.3">
      <c r="A99" s="3" t="str">
        <f>'yarn master raw '!A99</f>
        <v>27th Jan'2023</v>
      </c>
      <c r="B99" s="3" t="str">
        <f>'yarn master raw '!B99</f>
        <v>Cotton Yarn</v>
      </c>
      <c r="C99" s="3" t="str">
        <f>'yarn master raw '!C99</f>
        <v>Cotton</v>
      </c>
      <c r="D99" s="3" t="str">
        <f>IF('yarn master raw '!J99="INR","India","Imported")</f>
        <v>India</v>
      </c>
      <c r="E99" s="3" t="str">
        <f>'yarn master raw '!D99</f>
        <v>KPR</v>
      </c>
      <c r="F99" s="3" t="str">
        <f>'yarn master raw '!E99</f>
        <v>20's</v>
      </c>
      <c r="G99" s="3" t="str">
        <f>'yarn master raw '!F99</f>
        <v>Semi-Combed</v>
      </c>
      <c r="H99" s="3" t="str">
        <f>'yarn master raw '!G99</f>
        <v>100% Cotton</v>
      </c>
      <c r="I99" s="12">
        <f>'yarn master raw '!I99</f>
        <v>257</v>
      </c>
      <c r="J99" s="3" t="str">
        <f>'yarn master raw '!H99</f>
        <v>₹/kg</v>
      </c>
      <c r="K99" s="3" t="str">
        <f>'yarn master raw '!J99</f>
        <v>INR</v>
      </c>
      <c r="L99" s="13">
        <f>_xlfn.XLOOKUP(K99,'usd inr forecast '!$N$2:$N$6,'usd inr forecast '!$O$2:$O$6,1)</f>
        <v>1</v>
      </c>
      <c r="M99" s="12">
        <f t="shared" si="4"/>
        <v>257</v>
      </c>
      <c r="N99" s="3" t="str">
        <f t="shared" si="5"/>
        <v>₹/kg</v>
      </c>
      <c r="O99" s="3" t="str">
        <f>'yarn master raw '!K99</f>
        <v>Ex-Mill + Freight</v>
      </c>
      <c r="P99" s="3" t="str">
        <f>'yarn master raw '!L99</f>
        <v>No</v>
      </c>
      <c r="Q99" s="3" t="str">
        <f>'yarn master raw '!M99</f>
        <v>Cotton Yarn Price Trend</v>
      </c>
      <c r="R99" s="3" t="str">
        <f>'yarn master raw '!N99</f>
        <v>Historical Price</v>
      </c>
      <c r="S99" s="3">
        <f t="shared" si="6"/>
        <v>2020</v>
      </c>
      <c r="T99" s="3" t="str">
        <f t="shared" si="7"/>
        <v>January</v>
      </c>
    </row>
    <row r="100" spans="1:20" hidden="1" x14ac:dyDescent="0.3">
      <c r="A100" s="3" t="str">
        <f>'yarn master raw '!A100</f>
        <v>27th Jan'2023</v>
      </c>
      <c r="B100" s="3" t="str">
        <f>'yarn master raw '!B100</f>
        <v>Cotton Yarn</v>
      </c>
      <c r="C100" s="3" t="str">
        <f>'yarn master raw '!C100</f>
        <v>Cotton</v>
      </c>
      <c r="D100" s="3" t="str">
        <f>IF('yarn master raw '!J100="INR","India","Imported")</f>
        <v>India</v>
      </c>
      <c r="E100" s="3" t="str">
        <f>'yarn master raw '!D100</f>
        <v>KPR</v>
      </c>
      <c r="F100" s="3" t="str">
        <f>'yarn master raw '!E100</f>
        <v>24's</v>
      </c>
      <c r="G100" s="3" t="str">
        <f>'yarn master raw '!F100</f>
        <v>Semi-Combed</v>
      </c>
      <c r="H100" s="3" t="str">
        <f>'yarn master raw '!G100</f>
        <v>100% Cotton</v>
      </c>
      <c r="I100" s="12">
        <f>'yarn master raw '!I100</f>
        <v>266</v>
      </c>
      <c r="J100" s="3" t="str">
        <f>'yarn master raw '!H100</f>
        <v>₹/kg</v>
      </c>
      <c r="K100" s="3" t="str">
        <f>'yarn master raw '!J100</f>
        <v>INR</v>
      </c>
      <c r="L100" s="13">
        <f>_xlfn.XLOOKUP(K100,'usd inr forecast '!$N$2:$N$6,'usd inr forecast '!$O$2:$O$6,1)</f>
        <v>1</v>
      </c>
      <c r="M100" s="12">
        <f t="shared" si="4"/>
        <v>266</v>
      </c>
      <c r="N100" s="3" t="str">
        <f t="shared" si="5"/>
        <v>₹/kg</v>
      </c>
      <c r="O100" s="3" t="str">
        <f>'yarn master raw '!K100</f>
        <v>Ex-Mill + Freight</v>
      </c>
      <c r="P100" s="3" t="str">
        <f>'yarn master raw '!L100</f>
        <v>No</v>
      </c>
      <c r="Q100" s="3" t="str">
        <f>'yarn master raw '!M100</f>
        <v>Cotton Yarn Price Trend</v>
      </c>
      <c r="R100" s="3" t="str">
        <f>'yarn master raw '!N100</f>
        <v>Historical Price</v>
      </c>
      <c r="S100" s="3">
        <f t="shared" si="6"/>
        <v>2020</v>
      </c>
      <c r="T100" s="3" t="str">
        <f t="shared" si="7"/>
        <v>January</v>
      </c>
    </row>
    <row r="101" spans="1:20" hidden="1" x14ac:dyDescent="0.3">
      <c r="A101" s="3" t="str">
        <f>'yarn master raw '!A101</f>
        <v>27th Jan'2023</v>
      </c>
      <c r="B101" s="3" t="str">
        <f>'yarn master raw '!B101</f>
        <v>Cotton Yarn</v>
      </c>
      <c r="C101" s="3" t="str">
        <f>'yarn master raw '!C101</f>
        <v>Cotton</v>
      </c>
      <c r="D101" s="3" t="str">
        <f>IF('yarn master raw '!J101="INR","India","Imported")</f>
        <v>India</v>
      </c>
      <c r="E101" s="3" t="str">
        <f>'yarn master raw '!D101</f>
        <v>KPR</v>
      </c>
      <c r="F101" s="3" t="str">
        <f>'yarn master raw '!E101</f>
        <v>30's</v>
      </c>
      <c r="G101" s="3" t="str">
        <f>'yarn master raw '!F101</f>
        <v>Semi-Combed</v>
      </c>
      <c r="H101" s="3" t="str">
        <f>'yarn master raw '!G101</f>
        <v>100% Cotton</v>
      </c>
      <c r="I101" s="12">
        <f>'yarn master raw '!I101</f>
        <v>278</v>
      </c>
      <c r="J101" s="3" t="str">
        <f>'yarn master raw '!H101</f>
        <v>₹/kg</v>
      </c>
      <c r="K101" s="3" t="str">
        <f>'yarn master raw '!J101</f>
        <v>INR</v>
      </c>
      <c r="L101" s="13">
        <f>_xlfn.XLOOKUP(K101,'usd inr forecast '!$N$2:$N$6,'usd inr forecast '!$O$2:$O$6,1)</f>
        <v>1</v>
      </c>
      <c r="M101" s="12">
        <f t="shared" si="4"/>
        <v>278</v>
      </c>
      <c r="N101" s="3" t="str">
        <f t="shared" si="5"/>
        <v>₹/kg</v>
      </c>
      <c r="O101" s="3" t="str">
        <f>'yarn master raw '!K101</f>
        <v>Ex-Mill + Freight</v>
      </c>
      <c r="P101" s="3" t="str">
        <f>'yarn master raw '!L101</f>
        <v>No</v>
      </c>
      <c r="Q101" s="3" t="str">
        <f>'yarn master raw '!M101</f>
        <v>Cotton Yarn Price Trend</v>
      </c>
      <c r="R101" s="3" t="str">
        <f>'yarn master raw '!N101</f>
        <v>Historical Price</v>
      </c>
      <c r="S101" s="3">
        <f t="shared" si="6"/>
        <v>2020</v>
      </c>
      <c r="T101" s="3" t="str">
        <f t="shared" si="7"/>
        <v>January</v>
      </c>
    </row>
    <row r="102" spans="1:20" hidden="1" x14ac:dyDescent="0.3">
      <c r="A102" s="3" t="str">
        <f>'yarn master raw '!A102</f>
        <v>27th Jan'2023</v>
      </c>
      <c r="B102" s="3" t="str">
        <f>'yarn master raw '!B102</f>
        <v>Cotton Yarn</v>
      </c>
      <c r="C102" s="3" t="str">
        <f>'yarn master raw '!C102</f>
        <v>Cotton</v>
      </c>
      <c r="D102" s="3" t="str">
        <f>IF('yarn master raw '!J102="INR","India","Imported")</f>
        <v>India</v>
      </c>
      <c r="E102" s="3" t="str">
        <f>'yarn master raw '!D102</f>
        <v>KPR</v>
      </c>
      <c r="F102" s="3" t="str">
        <f>'yarn master raw '!E102</f>
        <v>34's</v>
      </c>
      <c r="G102" s="3" t="str">
        <f>'yarn master raw '!F102</f>
        <v>Semi-Combed</v>
      </c>
      <c r="H102" s="3" t="str">
        <f>'yarn master raw '!G102</f>
        <v>100% Cotton</v>
      </c>
      <c r="I102" s="12">
        <f>'yarn master raw '!I102</f>
        <v>292</v>
      </c>
      <c r="J102" s="3" t="str">
        <f>'yarn master raw '!H102</f>
        <v>₹/kg</v>
      </c>
      <c r="K102" s="3" t="str">
        <f>'yarn master raw '!J102</f>
        <v>INR</v>
      </c>
      <c r="L102" s="13">
        <f>_xlfn.XLOOKUP(K102,'usd inr forecast '!$N$2:$N$6,'usd inr forecast '!$O$2:$O$6,1)</f>
        <v>1</v>
      </c>
      <c r="M102" s="12">
        <f t="shared" si="4"/>
        <v>292</v>
      </c>
      <c r="N102" s="3" t="str">
        <f t="shared" si="5"/>
        <v>₹/kg</v>
      </c>
      <c r="O102" s="3" t="str">
        <f>'yarn master raw '!K102</f>
        <v>Ex-Mill + Freight</v>
      </c>
      <c r="P102" s="3" t="str">
        <f>'yarn master raw '!L102</f>
        <v>No</v>
      </c>
      <c r="Q102" s="3" t="str">
        <f>'yarn master raw '!M102</f>
        <v>Cotton Yarn Price Trend</v>
      </c>
      <c r="R102" s="3" t="str">
        <f>'yarn master raw '!N102</f>
        <v>Historical Price</v>
      </c>
      <c r="S102" s="3">
        <f t="shared" si="6"/>
        <v>2020</v>
      </c>
      <c r="T102" s="3" t="str">
        <f t="shared" si="7"/>
        <v>January</v>
      </c>
    </row>
    <row r="103" spans="1:20" hidden="1" x14ac:dyDescent="0.3">
      <c r="A103" s="3" t="str">
        <f>'yarn master raw '!A103</f>
        <v>27th Jan'2023</v>
      </c>
      <c r="B103" s="3" t="str">
        <f>'yarn master raw '!B103</f>
        <v>Cotton Yarn</v>
      </c>
      <c r="C103" s="3" t="str">
        <f>'yarn master raw '!C103</f>
        <v>Cotton</v>
      </c>
      <c r="D103" s="3" t="str">
        <f>IF('yarn master raw '!J103="INR","India","Imported")</f>
        <v>India</v>
      </c>
      <c r="E103" s="3" t="str">
        <f>'yarn master raw '!D103</f>
        <v>KPR</v>
      </c>
      <c r="F103" s="3" t="str">
        <f>'yarn master raw '!E103</f>
        <v>40's</v>
      </c>
      <c r="G103" s="3" t="str">
        <f>'yarn master raw '!F103</f>
        <v>Semi-Combed</v>
      </c>
      <c r="H103" s="3" t="str">
        <f>'yarn master raw '!G103</f>
        <v>100% Cotton</v>
      </c>
      <c r="I103" s="12">
        <f>'yarn master raw '!I103</f>
        <v>313</v>
      </c>
      <c r="J103" s="3" t="str">
        <f>'yarn master raw '!H103</f>
        <v>₹/kg</v>
      </c>
      <c r="K103" s="3" t="str">
        <f>'yarn master raw '!J103</f>
        <v>INR</v>
      </c>
      <c r="L103" s="13">
        <f>_xlfn.XLOOKUP(K103,'usd inr forecast '!$N$2:$N$6,'usd inr forecast '!$O$2:$O$6,1)</f>
        <v>1</v>
      </c>
      <c r="M103" s="12">
        <f t="shared" si="4"/>
        <v>313</v>
      </c>
      <c r="N103" s="3" t="str">
        <f t="shared" si="5"/>
        <v>₹/kg</v>
      </c>
      <c r="O103" s="3" t="str">
        <f>'yarn master raw '!K103</f>
        <v>Ex-Mill + Freight</v>
      </c>
      <c r="P103" s="3" t="str">
        <f>'yarn master raw '!L103</f>
        <v>No</v>
      </c>
      <c r="Q103" s="3" t="str">
        <f>'yarn master raw '!M103</f>
        <v>Cotton Yarn Price Trend</v>
      </c>
      <c r="R103" s="3" t="str">
        <f>'yarn master raw '!N103</f>
        <v>Historical Price</v>
      </c>
      <c r="S103" s="3">
        <f t="shared" si="6"/>
        <v>2020</v>
      </c>
      <c r="T103" s="3" t="str">
        <f t="shared" si="7"/>
        <v>January</v>
      </c>
    </row>
    <row r="104" spans="1:20" hidden="1" x14ac:dyDescent="0.3">
      <c r="A104" s="3" t="str">
        <f>'yarn master raw '!A104</f>
        <v>4th Feb'2023</v>
      </c>
      <c r="B104" s="3" t="str">
        <f>'yarn master raw '!B104</f>
        <v>Cotton Yarn</v>
      </c>
      <c r="C104" s="3" t="str">
        <f>'yarn master raw '!C104</f>
        <v>Cotton</v>
      </c>
      <c r="D104" s="3" t="str">
        <f>IF('yarn master raw '!J104="INR","India","Imported")</f>
        <v>India</v>
      </c>
      <c r="E104" s="3" t="str">
        <f>'yarn master raw '!D104</f>
        <v>KPR</v>
      </c>
      <c r="F104" s="3" t="str">
        <f>'yarn master raw '!E104</f>
        <v>16's</v>
      </c>
      <c r="G104" s="3" t="str">
        <f>'yarn master raw '!F104</f>
        <v>Semi-Combed</v>
      </c>
      <c r="H104" s="3" t="str">
        <f>'yarn master raw '!G104</f>
        <v>100% Cotton</v>
      </c>
      <c r="I104" s="12">
        <f>'yarn master raw '!I104</f>
        <v>254</v>
      </c>
      <c r="J104" s="3" t="str">
        <f>'yarn master raw '!H104</f>
        <v>₹/kg</v>
      </c>
      <c r="K104" s="3" t="str">
        <f>'yarn master raw '!J104</f>
        <v>INR</v>
      </c>
      <c r="L104" s="13">
        <f>_xlfn.XLOOKUP(K104,'usd inr forecast '!$N$2:$N$6,'usd inr forecast '!$O$2:$O$6,1)</f>
        <v>1</v>
      </c>
      <c r="M104" s="12">
        <f t="shared" si="4"/>
        <v>254</v>
      </c>
      <c r="N104" s="3" t="str">
        <f t="shared" si="5"/>
        <v>₹/kg</v>
      </c>
      <c r="O104" s="3" t="str">
        <f>'yarn master raw '!K104</f>
        <v>Ex-Mill + Freight</v>
      </c>
      <c r="P104" s="3" t="str">
        <f>'yarn master raw '!L104</f>
        <v>No</v>
      </c>
      <c r="Q104" s="3" t="str">
        <f>'yarn master raw '!M104</f>
        <v>Cotton Yarn Price Trend</v>
      </c>
      <c r="R104" s="3" t="str">
        <f>'yarn master raw '!N104</f>
        <v>Historical Price</v>
      </c>
      <c r="S104" s="3">
        <f t="shared" si="6"/>
        <v>2020</v>
      </c>
      <c r="T104" s="3" t="str">
        <f t="shared" si="7"/>
        <v>February</v>
      </c>
    </row>
    <row r="105" spans="1:20" hidden="1" x14ac:dyDescent="0.3">
      <c r="A105" s="3" t="str">
        <f>'yarn master raw '!A105</f>
        <v>4th Feb'2023</v>
      </c>
      <c r="B105" s="3" t="str">
        <f>'yarn master raw '!B105</f>
        <v>Cotton Yarn</v>
      </c>
      <c r="C105" s="3" t="str">
        <f>'yarn master raw '!C105</f>
        <v>Cotton</v>
      </c>
      <c r="D105" s="3" t="str">
        <f>IF('yarn master raw '!J105="INR","India","Imported")</f>
        <v>India</v>
      </c>
      <c r="E105" s="3" t="str">
        <f>'yarn master raw '!D105</f>
        <v>KPR</v>
      </c>
      <c r="F105" s="3" t="str">
        <f>'yarn master raw '!E105</f>
        <v>20's</v>
      </c>
      <c r="G105" s="3" t="str">
        <f>'yarn master raw '!F105</f>
        <v>Semi-Combed</v>
      </c>
      <c r="H105" s="3" t="str">
        <f>'yarn master raw '!G105</f>
        <v>100% Cotton</v>
      </c>
      <c r="I105" s="12">
        <f>'yarn master raw '!I105</f>
        <v>257</v>
      </c>
      <c r="J105" s="3" t="str">
        <f>'yarn master raw '!H105</f>
        <v>₹/kg</v>
      </c>
      <c r="K105" s="3" t="str">
        <f>'yarn master raw '!J105</f>
        <v>INR</v>
      </c>
      <c r="L105" s="13">
        <f>_xlfn.XLOOKUP(K105,'usd inr forecast '!$N$2:$N$6,'usd inr forecast '!$O$2:$O$6,1)</f>
        <v>1</v>
      </c>
      <c r="M105" s="12">
        <f t="shared" si="4"/>
        <v>257</v>
      </c>
      <c r="N105" s="3" t="str">
        <f t="shared" si="5"/>
        <v>₹/kg</v>
      </c>
      <c r="O105" s="3" t="str">
        <f>'yarn master raw '!K105</f>
        <v>Ex-Mill + Freight</v>
      </c>
      <c r="P105" s="3" t="str">
        <f>'yarn master raw '!L105</f>
        <v>No</v>
      </c>
      <c r="Q105" s="3" t="str">
        <f>'yarn master raw '!M105</f>
        <v>Cotton Yarn Price Trend</v>
      </c>
      <c r="R105" s="3" t="str">
        <f>'yarn master raw '!N105</f>
        <v>Historical Price</v>
      </c>
      <c r="S105" s="3">
        <f t="shared" si="6"/>
        <v>2020</v>
      </c>
      <c r="T105" s="3" t="str">
        <f t="shared" si="7"/>
        <v>February</v>
      </c>
    </row>
    <row r="106" spans="1:20" hidden="1" x14ac:dyDescent="0.3">
      <c r="A106" s="3" t="str">
        <f>'yarn master raw '!A106</f>
        <v>4th Feb'2023</v>
      </c>
      <c r="B106" s="3" t="str">
        <f>'yarn master raw '!B106</f>
        <v>Cotton Yarn</v>
      </c>
      <c r="C106" s="3" t="str">
        <f>'yarn master raw '!C106</f>
        <v>Cotton</v>
      </c>
      <c r="D106" s="3" t="str">
        <f>IF('yarn master raw '!J106="INR","India","Imported")</f>
        <v>India</v>
      </c>
      <c r="E106" s="3" t="str">
        <f>'yarn master raw '!D106</f>
        <v>KPR</v>
      </c>
      <c r="F106" s="3" t="str">
        <f>'yarn master raw '!E106</f>
        <v>24's</v>
      </c>
      <c r="G106" s="3" t="str">
        <f>'yarn master raw '!F106</f>
        <v>Semi-Combed</v>
      </c>
      <c r="H106" s="3" t="str">
        <f>'yarn master raw '!G106</f>
        <v>100% Cotton</v>
      </c>
      <c r="I106" s="12">
        <f>'yarn master raw '!I106</f>
        <v>266</v>
      </c>
      <c r="J106" s="3" t="str">
        <f>'yarn master raw '!H106</f>
        <v>₹/kg</v>
      </c>
      <c r="K106" s="3" t="str">
        <f>'yarn master raw '!J106</f>
        <v>INR</v>
      </c>
      <c r="L106" s="13">
        <f>_xlfn.XLOOKUP(K106,'usd inr forecast '!$N$2:$N$6,'usd inr forecast '!$O$2:$O$6,1)</f>
        <v>1</v>
      </c>
      <c r="M106" s="12">
        <f t="shared" si="4"/>
        <v>266</v>
      </c>
      <c r="N106" s="3" t="str">
        <f t="shared" si="5"/>
        <v>₹/kg</v>
      </c>
      <c r="O106" s="3" t="str">
        <f>'yarn master raw '!K106</f>
        <v>Ex-Mill + Freight</v>
      </c>
      <c r="P106" s="3" t="str">
        <f>'yarn master raw '!L106</f>
        <v>No</v>
      </c>
      <c r="Q106" s="3" t="str">
        <f>'yarn master raw '!M106</f>
        <v>Cotton Yarn Price Trend</v>
      </c>
      <c r="R106" s="3" t="str">
        <f>'yarn master raw '!N106</f>
        <v>Historical Price</v>
      </c>
      <c r="S106" s="3">
        <f t="shared" si="6"/>
        <v>2020</v>
      </c>
      <c r="T106" s="3" t="str">
        <f t="shared" si="7"/>
        <v>February</v>
      </c>
    </row>
    <row r="107" spans="1:20" hidden="1" x14ac:dyDescent="0.3">
      <c r="A107" s="3" t="str">
        <f>'yarn master raw '!A107</f>
        <v>4th Feb'2023</v>
      </c>
      <c r="B107" s="3" t="str">
        <f>'yarn master raw '!B107</f>
        <v>Cotton Yarn</v>
      </c>
      <c r="C107" s="3" t="str">
        <f>'yarn master raw '!C107</f>
        <v>Cotton</v>
      </c>
      <c r="D107" s="3" t="str">
        <f>IF('yarn master raw '!J107="INR","India","Imported")</f>
        <v>India</v>
      </c>
      <c r="E107" s="3" t="str">
        <f>'yarn master raw '!D107</f>
        <v>KPR</v>
      </c>
      <c r="F107" s="3" t="str">
        <f>'yarn master raw '!E107</f>
        <v>30's</v>
      </c>
      <c r="G107" s="3" t="str">
        <f>'yarn master raw '!F107</f>
        <v>Semi-Combed</v>
      </c>
      <c r="H107" s="3" t="str">
        <f>'yarn master raw '!G107</f>
        <v>100% Cotton</v>
      </c>
      <c r="I107" s="12">
        <f>'yarn master raw '!I107</f>
        <v>278</v>
      </c>
      <c r="J107" s="3" t="str">
        <f>'yarn master raw '!H107</f>
        <v>₹/kg</v>
      </c>
      <c r="K107" s="3" t="str">
        <f>'yarn master raw '!J107</f>
        <v>INR</v>
      </c>
      <c r="L107" s="13">
        <f>_xlfn.XLOOKUP(K107,'usd inr forecast '!$N$2:$N$6,'usd inr forecast '!$O$2:$O$6,1)</f>
        <v>1</v>
      </c>
      <c r="M107" s="12">
        <f t="shared" si="4"/>
        <v>278</v>
      </c>
      <c r="N107" s="3" t="str">
        <f t="shared" si="5"/>
        <v>₹/kg</v>
      </c>
      <c r="O107" s="3" t="str">
        <f>'yarn master raw '!K107</f>
        <v>Ex-Mill + Freight</v>
      </c>
      <c r="P107" s="3" t="str">
        <f>'yarn master raw '!L107</f>
        <v>No</v>
      </c>
      <c r="Q107" s="3" t="str">
        <f>'yarn master raw '!M107</f>
        <v>Cotton Yarn Price Trend</v>
      </c>
      <c r="R107" s="3" t="str">
        <f>'yarn master raw '!N107</f>
        <v>Historical Price</v>
      </c>
      <c r="S107" s="3">
        <f t="shared" si="6"/>
        <v>2020</v>
      </c>
      <c r="T107" s="3" t="str">
        <f t="shared" si="7"/>
        <v>February</v>
      </c>
    </row>
    <row r="108" spans="1:20" hidden="1" x14ac:dyDescent="0.3">
      <c r="A108" s="3" t="str">
        <f>'yarn master raw '!A108</f>
        <v>4th Feb'2023</v>
      </c>
      <c r="B108" s="3" t="str">
        <f>'yarn master raw '!B108</f>
        <v>Cotton Yarn</v>
      </c>
      <c r="C108" s="3" t="str">
        <f>'yarn master raw '!C108</f>
        <v>Cotton</v>
      </c>
      <c r="D108" s="3" t="str">
        <f>IF('yarn master raw '!J108="INR","India","Imported")</f>
        <v>India</v>
      </c>
      <c r="E108" s="3" t="str">
        <f>'yarn master raw '!D108</f>
        <v>KPR</v>
      </c>
      <c r="F108" s="3" t="str">
        <f>'yarn master raw '!E108</f>
        <v>34's</v>
      </c>
      <c r="G108" s="3" t="str">
        <f>'yarn master raw '!F108</f>
        <v>Semi-Combed</v>
      </c>
      <c r="H108" s="3" t="str">
        <f>'yarn master raw '!G108</f>
        <v>100% Cotton</v>
      </c>
      <c r="I108" s="12">
        <f>'yarn master raw '!I108</f>
        <v>292</v>
      </c>
      <c r="J108" s="3" t="str">
        <f>'yarn master raw '!H108</f>
        <v>₹/kg</v>
      </c>
      <c r="K108" s="3" t="str">
        <f>'yarn master raw '!J108</f>
        <v>INR</v>
      </c>
      <c r="L108" s="13">
        <f>_xlfn.XLOOKUP(K108,'usd inr forecast '!$N$2:$N$6,'usd inr forecast '!$O$2:$O$6,1)</f>
        <v>1</v>
      </c>
      <c r="M108" s="12">
        <f t="shared" si="4"/>
        <v>292</v>
      </c>
      <c r="N108" s="3" t="str">
        <f t="shared" si="5"/>
        <v>₹/kg</v>
      </c>
      <c r="O108" s="3" t="str">
        <f>'yarn master raw '!K108</f>
        <v>Ex-Mill + Freight</v>
      </c>
      <c r="P108" s="3" t="str">
        <f>'yarn master raw '!L108</f>
        <v>No</v>
      </c>
      <c r="Q108" s="3" t="str">
        <f>'yarn master raw '!M108</f>
        <v>Cotton Yarn Price Trend</v>
      </c>
      <c r="R108" s="3" t="str">
        <f>'yarn master raw '!N108</f>
        <v>Historical Price</v>
      </c>
      <c r="S108" s="3">
        <f t="shared" si="6"/>
        <v>2020</v>
      </c>
      <c r="T108" s="3" t="str">
        <f t="shared" si="7"/>
        <v>February</v>
      </c>
    </row>
    <row r="109" spans="1:20" hidden="1" x14ac:dyDescent="0.3">
      <c r="A109" s="3" t="str">
        <f>'yarn master raw '!A109</f>
        <v>4th Feb'2023</v>
      </c>
      <c r="B109" s="3" t="str">
        <f>'yarn master raw '!B109</f>
        <v>Cotton Yarn</v>
      </c>
      <c r="C109" s="3" t="str">
        <f>'yarn master raw '!C109</f>
        <v>Cotton</v>
      </c>
      <c r="D109" s="3" t="str">
        <f>IF('yarn master raw '!J109="INR","India","Imported")</f>
        <v>India</v>
      </c>
      <c r="E109" s="3" t="str">
        <f>'yarn master raw '!D109</f>
        <v>KPR</v>
      </c>
      <c r="F109" s="3" t="str">
        <f>'yarn master raw '!E109</f>
        <v>40's</v>
      </c>
      <c r="G109" s="3" t="str">
        <f>'yarn master raw '!F109</f>
        <v>Semi-Combed</v>
      </c>
      <c r="H109" s="3" t="str">
        <f>'yarn master raw '!G109</f>
        <v>100% Cotton</v>
      </c>
      <c r="I109" s="12">
        <f>'yarn master raw '!I109</f>
        <v>313</v>
      </c>
      <c r="J109" s="3" t="str">
        <f>'yarn master raw '!H109</f>
        <v>₹/kg</v>
      </c>
      <c r="K109" s="3" t="str">
        <f>'yarn master raw '!J109</f>
        <v>INR</v>
      </c>
      <c r="L109" s="13">
        <f>_xlfn.XLOOKUP(K109,'usd inr forecast '!$N$2:$N$6,'usd inr forecast '!$O$2:$O$6,1)</f>
        <v>1</v>
      </c>
      <c r="M109" s="12">
        <f t="shared" si="4"/>
        <v>313</v>
      </c>
      <c r="N109" s="3" t="str">
        <f t="shared" si="5"/>
        <v>₹/kg</v>
      </c>
      <c r="O109" s="3" t="str">
        <f>'yarn master raw '!K109</f>
        <v>Ex-Mill + Freight</v>
      </c>
      <c r="P109" s="3" t="str">
        <f>'yarn master raw '!L109</f>
        <v>No</v>
      </c>
      <c r="Q109" s="3" t="str">
        <f>'yarn master raw '!M109</f>
        <v>Cotton Yarn Price Trend</v>
      </c>
      <c r="R109" s="3" t="str">
        <f>'yarn master raw '!N109</f>
        <v>Historical Price</v>
      </c>
      <c r="S109" s="3">
        <f t="shared" si="6"/>
        <v>2020</v>
      </c>
      <c r="T109" s="3" t="str">
        <f t="shared" si="7"/>
        <v>February</v>
      </c>
    </row>
    <row r="110" spans="1:20" hidden="1" x14ac:dyDescent="0.3">
      <c r="A110" s="3" t="str">
        <f>'yarn master raw '!A110</f>
        <v>10th Feb'2023</v>
      </c>
      <c r="B110" s="3" t="str">
        <f>'yarn master raw '!B110</f>
        <v>Cotton Yarn</v>
      </c>
      <c r="C110" s="3" t="str">
        <f>'yarn master raw '!C110</f>
        <v>Cotton</v>
      </c>
      <c r="D110" s="3" t="str">
        <f>IF('yarn master raw '!J110="INR","India","Imported")</f>
        <v>India</v>
      </c>
      <c r="E110" s="3" t="str">
        <f>'yarn master raw '!D110</f>
        <v>KPR</v>
      </c>
      <c r="F110" s="3" t="str">
        <f>'yarn master raw '!E110</f>
        <v>16's</v>
      </c>
      <c r="G110" s="3" t="str">
        <f>'yarn master raw '!F110</f>
        <v>Semi-Combed</v>
      </c>
      <c r="H110" s="3" t="str">
        <f>'yarn master raw '!G110</f>
        <v>100% Cotton</v>
      </c>
      <c r="I110" s="12">
        <f>'yarn master raw '!I110</f>
        <v>254</v>
      </c>
      <c r="J110" s="3" t="str">
        <f>'yarn master raw '!H110</f>
        <v>₹/kg</v>
      </c>
      <c r="K110" s="3" t="str">
        <f>'yarn master raw '!J110</f>
        <v>INR</v>
      </c>
      <c r="L110" s="13">
        <f>_xlfn.XLOOKUP(K110,'usd inr forecast '!$N$2:$N$6,'usd inr forecast '!$O$2:$O$6,1)</f>
        <v>1</v>
      </c>
      <c r="M110" s="12">
        <f t="shared" si="4"/>
        <v>254</v>
      </c>
      <c r="N110" s="3" t="str">
        <f t="shared" si="5"/>
        <v>₹/kg</v>
      </c>
      <c r="O110" s="3" t="str">
        <f>'yarn master raw '!K110</f>
        <v>Ex-Mill + Freight</v>
      </c>
      <c r="P110" s="3" t="str">
        <f>'yarn master raw '!L110</f>
        <v>No</v>
      </c>
      <c r="Q110" s="3" t="str">
        <f>'yarn master raw '!M110</f>
        <v>Cotton Yarn Price Trend</v>
      </c>
      <c r="R110" s="3" t="str">
        <f>'yarn master raw '!N110</f>
        <v>Historical Price</v>
      </c>
      <c r="S110" s="3">
        <f t="shared" si="6"/>
        <v>2020</v>
      </c>
      <c r="T110" s="3" t="str">
        <f t="shared" si="7"/>
        <v>February</v>
      </c>
    </row>
    <row r="111" spans="1:20" hidden="1" x14ac:dyDescent="0.3">
      <c r="A111" s="3" t="str">
        <f>'yarn master raw '!A111</f>
        <v>10th Feb'2023</v>
      </c>
      <c r="B111" s="3" t="str">
        <f>'yarn master raw '!B111</f>
        <v>Cotton Yarn</v>
      </c>
      <c r="C111" s="3" t="str">
        <f>'yarn master raw '!C111</f>
        <v>Cotton</v>
      </c>
      <c r="D111" s="3" t="str">
        <f>IF('yarn master raw '!J111="INR","India","Imported")</f>
        <v>India</v>
      </c>
      <c r="E111" s="3" t="str">
        <f>'yarn master raw '!D111</f>
        <v>KPR</v>
      </c>
      <c r="F111" s="3" t="str">
        <f>'yarn master raw '!E111</f>
        <v>20's</v>
      </c>
      <c r="G111" s="3" t="str">
        <f>'yarn master raw '!F111</f>
        <v>Semi-Combed</v>
      </c>
      <c r="H111" s="3" t="str">
        <f>'yarn master raw '!G111</f>
        <v>100% Cotton</v>
      </c>
      <c r="I111" s="12">
        <f>'yarn master raw '!I111</f>
        <v>257</v>
      </c>
      <c r="J111" s="3" t="str">
        <f>'yarn master raw '!H111</f>
        <v>₹/kg</v>
      </c>
      <c r="K111" s="3" t="str">
        <f>'yarn master raw '!J111</f>
        <v>INR</v>
      </c>
      <c r="L111" s="13">
        <f>_xlfn.XLOOKUP(K111,'usd inr forecast '!$N$2:$N$6,'usd inr forecast '!$O$2:$O$6,1)</f>
        <v>1</v>
      </c>
      <c r="M111" s="12">
        <f t="shared" si="4"/>
        <v>257</v>
      </c>
      <c r="N111" s="3" t="str">
        <f t="shared" si="5"/>
        <v>₹/kg</v>
      </c>
      <c r="O111" s="3" t="str">
        <f>'yarn master raw '!K111</f>
        <v>Ex-Mill + Freight</v>
      </c>
      <c r="P111" s="3" t="str">
        <f>'yarn master raw '!L111</f>
        <v>No</v>
      </c>
      <c r="Q111" s="3" t="str">
        <f>'yarn master raw '!M111</f>
        <v>Cotton Yarn Price Trend</v>
      </c>
      <c r="R111" s="3" t="str">
        <f>'yarn master raw '!N111</f>
        <v>Historical Price</v>
      </c>
      <c r="S111" s="3">
        <f t="shared" si="6"/>
        <v>2020</v>
      </c>
      <c r="T111" s="3" t="str">
        <f t="shared" si="7"/>
        <v>February</v>
      </c>
    </row>
    <row r="112" spans="1:20" hidden="1" x14ac:dyDescent="0.3">
      <c r="A112" s="3" t="str">
        <f>'yarn master raw '!A112</f>
        <v>10th Feb'2023</v>
      </c>
      <c r="B112" s="3" t="str">
        <f>'yarn master raw '!B112</f>
        <v>Cotton Yarn</v>
      </c>
      <c r="C112" s="3" t="str">
        <f>'yarn master raw '!C112</f>
        <v>Cotton</v>
      </c>
      <c r="D112" s="3" t="str">
        <f>IF('yarn master raw '!J112="INR","India","Imported")</f>
        <v>India</v>
      </c>
      <c r="E112" s="3" t="str">
        <f>'yarn master raw '!D112</f>
        <v>KPR</v>
      </c>
      <c r="F112" s="3" t="str">
        <f>'yarn master raw '!E112</f>
        <v>24's</v>
      </c>
      <c r="G112" s="3" t="str">
        <f>'yarn master raw '!F112</f>
        <v>Semi-Combed</v>
      </c>
      <c r="H112" s="3" t="str">
        <f>'yarn master raw '!G112</f>
        <v>100% Cotton</v>
      </c>
      <c r="I112" s="12">
        <f>'yarn master raw '!I112</f>
        <v>266</v>
      </c>
      <c r="J112" s="3" t="str">
        <f>'yarn master raw '!H112</f>
        <v>₹/kg</v>
      </c>
      <c r="K112" s="3" t="str">
        <f>'yarn master raw '!J112</f>
        <v>INR</v>
      </c>
      <c r="L112" s="13">
        <f>_xlfn.XLOOKUP(K112,'usd inr forecast '!$N$2:$N$6,'usd inr forecast '!$O$2:$O$6,1)</f>
        <v>1</v>
      </c>
      <c r="M112" s="12">
        <f t="shared" si="4"/>
        <v>266</v>
      </c>
      <c r="N112" s="3" t="str">
        <f t="shared" si="5"/>
        <v>₹/kg</v>
      </c>
      <c r="O112" s="3" t="str">
        <f>'yarn master raw '!K112</f>
        <v>Ex-Mill + Freight</v>
      </c>
      <c r="P112" s="3" t="str">
        <f>'yarn master raw '!L112</f>
        <v>No</v>
      </c>
      <c r="Q112" s="3" t="str">
        <f>'yarn master raw '!M112</f>
        <v>Cotton Yarn Price Trend</v>
      </c>
      <c r="R112" s="3" t="str">
        <f>'yarn master raw '!N112</f>
        <v>Historical Price</v>
      </c>
      <c r="S112" s="3">
        <f t="shared" si="6"/>
        <v>2020</v>
      </c>
      <c r="T112" s="3" t="str">
        <f t="shared" si="7"/>
        <v>February</v>
      </c>
    </row>
    <row r="113" spans="1:20" hidden="1" x14ac:dyDescent="0.3">
      <c r="A113" s="3" t="str">
        <f>'yarn master raw '!A113</f>
        <v>10th Feb'2023</v>
      </c>
      <c r="B113" s="3" t="str">
        <f>'yarn master raw '!B113</f>
        <v>Cotton Yarn</v>
      </c>
      <c r="C113" s="3" t="str">
        <f>'yarn master raw '!C113</f>
        <v>Cotton</v>
      </c>
      <c r="D113" s="3" t="str">
        <f>IF('yarn master raw '!J113="INR","India","Imported")</f>
        <v>India</v>
      </c>
      <c r="E113" s="3" t="str">
        <f>'yarn master raw '!D113</f>
        <v>KPR</v>
      </c>
      <c r="F113" s="3" t="str">
        <f>'yarn master raw '!E113</f>
        <v>30's</v>
      </c>
      <c r="G113" s="3" t="str">
        <f>'yarn master raw '!F113</f>
        <v>Semi-Combed</v>
      </c>
      <c r="H113" s="3" t="str">
        <f>'yarn master raw '!G113</f>
        <v>100% Cotton</v>
      </c>
      <c r="I113" s="12">
        <f>'yarn master raw '!I113</f>
        <v>278</v>
      </c>
      <c r="J113" s="3" t="str">
        <f>'yarn master raw '!H113</f>
        <v>₹/kg</v>
      </c>
      <c r="K113" s="3" t="str">
        <f>'yarn master raw '!J113</f>
        <v>INR</v>
      </c>
      <c r="L113" s="13">
        <f>_xlfn.XLOOKUP(K113,'usd inr forecast '!$N$2:$N$6,'usd inr forecast '!$O$2:$O$6,1)</f>
        <v>1</v>
      </c>
      <c r="M113" s="12">
        <f t="shared" si="4"/>
        <v>278</v>
      </c>
      <c r="N113" s="3" t="str">
        <f t="shared" si="5"/>
        <v>₹/kg</v>
      </c>
      <c r="O113" s="3" t="str">
        <f>'yarn master raw '!K113</f>
        <v>Ex-Mill + Freight</v>
      </c>
      <c r="P113" s="3" t="str">
        <f>'yarn master raw '!L113</f>
        <v>No</v>
      </c>
      <c r="Q113" s="3" t="str">
        <f>'yarn master raw '!M113</f>
        <v>Cotton Yarn Price Trend</v>
      </c>
      <c r="R113" s="3" t="str">
        <f>'yarn master raw '!N113</f>
        <v>Historical Price</v>
      </c>
      <c r="S113" s="3">
        <f t="shared" si="6"/>
        <v>2020</v>
      </c>
      <c r="T113" s="3" t="str">
        <f t="shared" si="7"/>
        <v>February</v>
      </c>
    </row>
    <row r="114" spans="1:20" hidden="1" x14ac:dyDescent="0.3">
      <c r="A114" s="3" t="str">
        <f>'yarn master raw '!A114</f>
        <v>10th Feb'2023</v>
      </c>
      <c r="B114" s="3" t="str">
        <f>'yarn master raw '!B114</f>
        <v>Cotton Yarn</v>
      </c>
      <c r="C114" s="3" t="str">
        <f>'yarn master raw '!C114</f>
        <v>Cotton</v>
      </c>
      <c r="D114" s="3" t="str">
        <f>IF('yarn master raw '!J114="INR","India","Imported")</f>
        <v>India</v>
      </c>
      <c r="E114" s="3" t="str">
        <f>'yarn master raw '!D114</f>
        <v>KPR</v>
      </c>
      <c r="F114" s="3" t="str">
        <f>'yarn master raw '!E114</f>
        <v>34's</v>
      </c>
      <c r="G114" s="3" t="str">
        <f>'yarn master raw '!F114</f>
        <v>Semi-Combed</v>
      </c>
      <c r="H114" s="3" t="str">
        <f>'yarn master raw '!G114</f>
        <v>100% Cotton</v>
      </c>
      <c r="I114" s="12">
        <f>'yarn master raw '!I114</f>
        <v>292</v>
      </c>
      <c r="J114" s="3" t="str">
        <f>'yarn master raw '!H114</f>
        <v>₹/kg</v>
      </c>
      <c r="K114" s="3" t="str">
        <f>'yarn master raw '!J114</f>
        <v>INR</v>
      </c>
      <c r="L114" s="13">
        <f>_xlfn.XLOOKUP(K114,'usd inr forecast '!$N$2:$N$6,'usd inr forecast '!$O$2:$O$6,1)</f>
        <v>1</v>
      </c>
      <c r="M114" s="12">
        <f t="shared" si="4"/>
        <v>292</v>
      </c>
      <c r="N114" s="3" t="str">
        <f t="shared" si="5"/>
        <v>₹/kg</v>
      </c>
      <c r="O114" s="3" t="str">
        <f>'yarn master raw '!K114</f>
        <v>Ex-Mill + Freight</v>
      </c>
      <c r="P114" s="3" t="str">
        <f>'yarn master raw '!L114</f>
        <v>No</v>
      </c>
      <c r="Q114" s="3" t="str">
        <f>'yarn master raw '!M114</f>
        <v>Cotton Yarn Price Trend</v>
      </c>
      <c r="R114" s="3" t="str">
        <f>'yarn master raw '!N114</f>
        <v>Historical Price</v>
      </c>
      <c r="S114" s="3">
        <f t="shared" si="6"/>
        <v>2020</v>
      </c>
      <c r="T114" s="3" t="str">
        <f t="shared" si="7"/>
        <v>February</v>
      </c>
    </row>
    <row r="115" spans="1:20" hidden="1" x14ac:dyDescent="0.3">
      <c r="A115" s="3" t="str">
        <f>'yarn master raw '!A115</f>
        <v>10th Feb'2023</v>
      </c>
      <c r="B115" s="3" t="str">
        <f>'yarn master raw '!B115</f>
        <v>Cotton Yarn</v>
      </c>
      <c r="C115" s="3" t="str">
        <f>'yarn master raw '!C115</f>
        <v>Cotton</v>
      </c>
      <c r="D115" s="3" t="str">
        <f>IF('yarn master raw '!J115="INR","India","Imported")</f>
        <v>India</v>
      </c>
      <c r="E115" s="3" t="str">
        <f>'yarn master raw '!D115</f>
        <v>KPR</v>
      </c>
      <c r="F115" s="3" t="str">
        <f>'yarn master raw '!E115</f>
        <v>40's</v>
      </c>
      <c r="G115" s="3" t="str">
        <f>'yarn master raw '!F115</f>
        <v>Semi-Combed</v>
      </c>
      <c r="H115" s="3" t="str">
        <f>'yarn master raw '!G115</f>
        <v>100% Cotton</v>
      </c>
      <c r="I115" s="12">
        <f>'yarn master raw '!I115</f>
        <v>313</v>
      </c>
      <c r="J115" s="3" t="str">
        <f>'yarn master raw '!H115</f>
        <v>₹/kg</v>
      </c>
      <c r="K115" s="3" t="str">
        <f>'yarn master raw '!J115</f>
        <v>INR</v>
      </c>
      <c r="L115" s="13">
        <f>_xlfn.XLOOKUP(K115,'usd inr forecast '!$N$2:$N$6,'usd inr forecast '!$O$2:$O$6,1)</f>
        <v>1</v>
      </c>
      <c r="M115" s="12">
        <f t="shared" si="4"/>
        <v>313</v>
      </c>
      <c r="N115" s="3" t="str">
        <f t="shared" si="5"/>
        <v>₹/kg</v>
      </c>
      <c r="O115" s="3" t="str">
        <f>'yarn master raw '!K115</f>
        <v>Ex-Mill + Freight</v>
      </c>
      <c r="P115" s="3" t="str">
        <f>'yarn master raw '!L115</f>
        <v>No</v>
      </c>
      <c r="Q115" s="3" t="str">
        <f>'yarn master raw '!M115</f>
        <v>Cotton Yarn Price Trend</v>
      </c>
      <c r="R115" s="3" t="str">
        <f>'yarn master raw '!N115</f>
        <v>Historical Price</v>
      </c>
      <c r="S115" s="3">
        <f t="shared" si="6"/>
        <v>2020</v>
      </c>
      <c r="T115" s="3" t="str">
        <f t="shared" si="7"/>
        <v>February</v>
      </c>
    </row>
    <row r="116" spans="1:20" hidden="1" x14ac:dyDescent="0.3">
      <c r="A116" s="3" t="str">
        <f>'yarn master raw '!A116</f>
        <v>20th Feb'2023</v>
      </c>
      <c r="B116" s="3" t="str">
        <f>'yarn master raw '!B116</f>
        <v>Cotton Yarn</v>
      </c>
      <c r="C116" s="3" t="str">
        <f>'yarn master raw '!C116</f>
        <v>Cotton</v>
      </c>
      <c r="D116" s="3" t="str">
        <f>IF('yarn master raw '!J116="INR","India","Imported")</f>
        <v>India</v>
      </c>
      <c r="E116" s="3" t="str">
        <f>'yarn master raw '!D116</f>
        <v>KPR</v>
      </c>
      <c r="F116" s="3" t="str">
        <f>'yarn master raw '!E116</f>
        <v>16's</v>
      </c>
      <c r="G116" s="3" t="str">
        <f>'yarn master raw '!F116</f>
        <v>Semi-Combed</v>
      </c>
      <c r="H116" s="3" t="str">
        <f>'yarn master raw '!G116</f>
        <v>100% Cotton</v>
      </c>
      <c r="I116" s="12">
        <f>'yarn master raw '!I116</f>
        <v>254</v>
      </c>
      <c r="J116" s="3" t="str">
        <f>'yarn master raw '!H116</f>
        <v>₹/kg</v>
      </c>
      <c r="K116" s="3" t="str">
        <f>'yarn master raw '!J116</f>
        <v>INR</v>
      </c>
      <c r="L116" s="13">
        <f>_xlfn.XLOOKUP(K116,'usd inr forecast '!$N$2:$N$6,'usd inr forecast '!$O$2:$O$6,1)</f>
        <v>1</v>
      </c>
      <c r="M116" s="12">
        <f t="shared" si="4"/>
        <v>254</v>
      </c>
      <c r="N116" s="3" t="str">
        <f t="shared" si="5"/>
        <v>₹/kg</v>
      </c>
      <c r="O116" s="3" t="str">
        <f>'yarn master raw '!K116</f>
        <v>Ex-Mill + Freight</v>
      </c>
      <c r="P116" s="3" t="str">
        <f>'yarn master raw '!L116</f>
        <v>No</v>
      </c>
      <c r="Q116" s="3" t="str">
        <f>'yarn master raw '!M116</f>
        <v>Cotton Yarn Price Trend</v>
      </c>
      <c r="R116" s="3" t="str">
        <f>'yarn master raw '!N116</f>
        <v>Historical Price</v>
      </c>
      <c r="S116" s="3">
        <f t="shared" si="6"/>
        <v>2020</v>
      </c>
      <c r="T116" s="3" t="str">
        <f t="shared" si="7"/>
        <v>February</v>
      </c>
    </row>
    <row r="117" spans="1:20" hidden="1" x14ac:dyDescent="0.3">
      <c r="A117" s="3" t="str">
        <f>'yarn master raw '!A117</f>
        <v>20th Feb'2023</v>
      </c>
      <c r="B117" s="3" t="str">
        <f>'yarn master raw '!B117</f>
        <v>Cotton Yarn</v>
      </c>
      <c r="C117" s="3" t="str">
        <f>'yarn master raw '!C117</f>
        <v>Cotton</v>
      </c>
      <c r="D117" s="3" t="str">
        <f>IF('yarn master raw '!J117="INR","India","Imported")</f>
        <v>India</v>
      </c>
      <c r="E117" s="3" t="str">
        <f>'yarn master raw '!D117</f>
        <v>KPR</v>
      </c>
      <c r="F117" s="3" t="str">
        <f>'yarn master raw '!E117</f>
        <v>20's</v>
      </c>
      <c r="G117" s="3" t="str">
        <f>'yarn master raw '!F117</f>
        <v>Semi-Combed</v>
      </c>
      <c r="H117" s="3" t="str">
        <f>'yarn master raw '!G117</f>
        <v>100% Cotton</v>
      </c>
      <c r="I117" s="12">
        <f>'yarn master raw '!I117</f>
        <v>257</v>
      </c>
      <c r="J117" s="3" t="str">
        <f>'yarn master raw '!H117</f>
        <v>₹/kg</v>
      </c>
      <c r="K117" s="3" t="str">
        <f>'yarn master raw '!J117</f>
        <v>INR</v>
      </c>
      <c r="L117" s="13">
        <f>_xlfn.XLOOKUP(K117,'usd inr forecast '!$N$2:$N$6,'usd inr forecast '!$O$2:$O$6,1)</f>
        <v>1</v>
      </c>
      <c r="M117" s="12">
        <f t="shared" si="4"/>
        <v>257</v>
      </c>
      <c r="N117" s="3" t="str">
        <f t="shared" si="5"/>
        <v>₹/kg</v>
      </c>
      <c r="O117" s="3" t="str">
        <f>'yarn master raw '!K117</f>
        <v>Ex-Mill + Freight</v>
      </c>
      <c r="P117" s="3" t="str">
        <f>'yarn master raw '!L117</f>
        <v>No</v>
      </c>
      <c r="Q117" s="3" t="str">
        <f>'yarn master raw '!M117</f>
        <v>Cotton Yarn Price Trend</v>
      </c>
      <c r="R117" s="3" t="str">
        <f>'yarn master raw '!N117</f>
        <v>Historical Price</v>
      </c>
      <c r="S117" s="3">
        <f t="shared" si="6"/>
        <v>2020</v>
      </c>
      <c r="T117" s="3" t="str">
        <f t="shared" si="7"/>
        <v>February</v>
      </c>
    </row>
    <row r="118" spans="1:20" hidden="1" x14ac:dyDescent="0.3">
      <c r="A118" s="3" t="str">
        <f>'yarn master raw '!A118</f>
        <v>20th Feb'2023</v>
      </c>
      <c r="B118" s="3" t="str">
        <f>'yarn master raw '!B118</f>
        <v>Cotton Yarn</v>
      </c>
      <c r="C118" s="3" t="str">
        <f>'yarn master raw '!C118</f>
        <v>Cotton</v>
      </c>
      <c r="D118" s="3" t="str">
        <f>IF('yarn master raw '!J118="INR","India","Imported")</f>
        <v>India</v>
      </c>
      <c r="E118" s="3" t="str">
        <f>'yarn master raw '!D118</f>
        <v>KPR</v>
      </c>
      <c r="F118" s="3" t="str">
        <f>'yarn master raw '!E118</f>
        <v>24's</v>
      </c>
      <c r="G118" s="3" t="str">
        <f>'yarn master raw '!F118</f>
        <v>Semi-Combed</v>
      </c>
      <c r="H118" s="3" t="str">
        <f>'yarn master raw '!G118</f>
        <v>100% Cotton</v>
      </c>
      <c r="I118" s="12">
        <f>'yarn master raw '!I118</f>
        <v>266</v>
      </c>
      <c r="J118" s="3" t="str">
        <f>'yarn master raw '!H118</f>
        <v>₹/kg</v>
      </c>
      <c r="K118" s="3" t="str">
        <f>'yarn master raw '!J118</f>
        <v>INR</v>
      </c>
      <c r="L118" s="13">
        <f>_xlfn.XLOOKUP(K118,'usd inr forecast '!$N$2:$N$6,'usd inr forecast '!$O$2:$O$6,1)</f>
        <v>1</v>
      </c>
      <c r="M118" s="12">
        <f t="shared" si="4"/>
        <v>266</v>
      </c>
      <c r="N118" s="3" t="str">
        <f t="shared" si="5"/>
        <v>₹/kg</v>
      </c>
      <c r="O118" s="3" t="str">
        <f>'yarn master raw '!K118</f>
        <v>Ex-Mill + Freight</v>
      </c>
      <c r="P118" s="3" t="str">
        <f>'yarn master raw '!L118</f>
        <v>No</v>
      </c>
      <c r="Q118" s="3" t="str">
        <f>'yarn master raw '!M118</f>
        <v>Cotton Yarn Price Trend</v>
      </c>
      <c r="R118" s="3" t="str">
        <f>'yarn master raw '!N118</f>
        <v>Historical Price</v>
      </c>
      <c r="S118" s="3">
        <f t="shared" si="6"/>
        <v>2020</v>
      </c>
      <c r="T118" s="3" t="str">
        <f t="shared" si="7"/>
        <v>February</v>
      </c>
    </row>
    <row r="119" spans="1:20" hidden="1" x14ac:dyDescent="0.3">
      <c r="A119" s="3" t="str">
        <f>'yarn master raw '!A119</f>
        <v>20th Feb'2023</v>
      </c>
      <c r="B119" s="3" t="str">
        <f>'yarn master raw '!B119</f>
        <v>Cotton Yarn</v>
      </c>
      <c r="C119" s="3" t="str">
        <f>'yarn master raw '!C119</f>
        <v>Cotton</v>
      </c>
      <c r="D119" s="3" t="str">
        <f>IF('yarn master raw '!J119="INR","India","Imported")</f>
        <v>India</v>
      </c>
      <c r="E119" s="3" t="str">
        <f>'yarn master raw '!D119</f>
        <v>KPR</v>
      </c>
      <c r="F119" s="3" t="str">
        <f>'yarn master raw '!E119</f>
        <v>30's</v>
      </c>
      <c r="G119" s="3" t="str">
        <f>'yarn master raw '!F119</f>
        <v>Semi-Combed</v>
      </c>
      <c r="H119" s="3" t="str">
        <f>'yarn master raw '!G119</f>
        <v>100% Cotton</v>
      </c>
      <c r="I119" s="12">
        <f>'yarn master raw '!I119</f>
        <v>278</v>
      </c>
      <c r="J119" s="3" t="str">
        <f>'yarn master raw '!H119</f>
        <v>₹/kg</v>
      </c>
      <c r="K119" s="3" t="str">
        <f>'yarn master raw '!J119</f>
        <v>INR</v>
      </c>
      <c r="L119" s="13">
        <f>_xlfn.XLOOKUP(K119,'usd inr forecast '!$N$2:$N$6,'usd inr forecast '!$O$2:$O$6,1)</f>
        <v>1</v>
      </c>
      <c r="M119" s="12">
        <f t="shared" si="4"/>
        <v>278</v>
      </c>
      <c r="N119" s="3" t="str">
        <f t="shared" si="5"/>
        <v>₹/kg</v>
      </c>
      <c r="O119" s="3" t="str">
        <f>'yarn master raw '!K119</f>
        <v>Ex-Mill + Freight</v>
      </c>
      <c r="P119" s="3" t="str">
        <f>'yarn master raw '!L119</f>
        <v>No</v>
      </c>
      <c r="Q119" s="3" t="str">
        <f>'yarn master raw '!M119</f>
        <v>Cotton Yarn Price Trend</v>
      </c>
      <c r="R119" s="3" t="str">
        <f>'yarn master raw '!N119</f>
        <v>Historical Price</v>
      </c>
      <c r="S119" s="3">
        <f t="shared" si="6"/>
        <v>2020</v>
      </c>
      <c r="T119" s="3" t="str">
        <f t="shared" si="7"/>
        <v>February</v>
      </c>
    </row>
    <row r="120" spans="1:20" hidden="1" x14ac:dyDescent="0.3">
      <c r="A120" s="3" t="str">
        <f>'yarn master raw '!A120</f>
        <v>20th Feb'2023</v>
      </c>
      <c r="B120" s="3" t="str">
        <f>'yarn master raw '!B120</f>
        <v>Cotton Yarn</v>
      </c>
      <c r="C120" s="3" t="str">
        <f>'yarn master raw '!C120</f>
        <v>Cotton</v>
      </c>
      <c r="D120" s="3" t="str">
        <f>IF('yarn master raw '!J120="INR","India","Imported")</f>
        <v>India</v>
      </c>
      <c r="E120" s="3" t="str">
        <f>'yarn master raw '!D120</f>
        <v>KPR</v>
      </c>
      <c r="F120" s="3" t="str">
        <f>'yarn master raw '!E120</f>
        <v>34's</v>
      </c>
      <c r="G120" s="3" t="str">
        <f>'yarn master raw '!F120</f>
        <v>Semi-Combed</v>
      </c>
      <c r="H120" s="3" t="str">
        <f>'yarn master raw '!G120</f>
        <v>100% Cotton</v>
      </c>
      <c r="I120" s="12">
        <f>'yarn master raw '!I120</f>
        <v>292</v>
      </c>
      <c r="J120" s="3" t="str">
        <f>'yarn master raw '!H120</f>
        <v>₹/kg</v>
      </c>
      <c r="K120" s="3" t="str">
        <f>'yarn master raw '!J120</f>
        <v>INR</v>
      </c>
      <c r="L120" s="13">
        <f>_xlfn.XLOOKUP(K120,'usd inr forecast '!$N$2:$N$6,'usd inr forecast '!$O$2:$O$6,1)</f>
        <v>1</v>
      </c>
      <c r="M120" s="12">
        <f t="shared" si="4"/>
        <v>292</v>
      </c>
      <c r="N120" s="3" t="str">
        <f t="shared" si="5"/>
        <v>₹/kg</v>
      </c>
      <c r="O120" s="3" t="str">
        <f>'yarn master raw '!K120</f>
        <v>Ex-Mill + Freight</v>
      </c>
      <c r="P120" s="3" t="str">
        <f>'yarn master raw '!L120</f>
        <v>No</v>
      </c>
      <c r="Q120" s="3" t="str">
        <f>'yarn master raw '!M120</f>
        <v>Cotton Yarn Price Trend</v>
      </c>
      <c r="R120" s="3" t="str">
        <f>'yarn master raw '!N120</f>
        <v>Historical Price</v>
      </c>
      <c r="S120" s="3">
        <f t="shared" si="6"/>
        <v>2020</v>
      </c>
      <c r="T120" s="3" t="str">
        <f t="shared" si="7"/>
        <v>February</v>
      </c>
    </row>
    <row r="121" spans="1:20" hidden="1" x14ac:dyDescent="0.3">
      <c r="A121" s="3" t="str">
        <f>'yarn master raw '!A121</f>
        <v>20th Feb'2023</v>
      </c>
      <c r="B121" s="3" t="str">
        <f>'yarn master raw '!B121</f>
        <v>Cotton Yarn</v>
      </c>
      <c r="C121" s="3" t="str">
        <f>'yarn master raw '!C121</f>
        <v>Cotton</v>
      </c>
      <c r="D121" s="3" t="str">
        <f>IF('yarn master raw '!J121="INR","India","Imported")</f>
        <v>India</v>
      </c>
      <c r="E121" s="3" t="str">
        <f>'yarn master raw '!D121</f>
        <v>KPR</v>
      </c>
      <c r="F121" s="3" t="str">
        <f>'yarn master raw '!E121</f>
        <v>40's</v>
      </c>
      <c r="G121" s="3" t="str">
        <f>'yarn master raw '!F121</f>
        <v>Semi-Combed</v>
      </c>
      <c r="H121" s="3" t="str">
        <f>'yarn master raw '!G121</f>
        <v>100% Cotton</v>
      </c>
      <c r="I121" s="12">
        <f>'yarn master raw '!I121</f>
        <v>313</v>
      </c>
      <c r="J121" s="3" t="str">
        <f>'yarn master raw '!H121</f>
        <v>₹/kg</v>
      </c>
      <c r="K121" s="3" t="str">
        <f>'yarn master raw '!J121</f>
        <v>INR</v>
      </c>
      <c r="L121" s="13">
        <f>_xlfn.XLOOKUP(K121,'usd inr forecast '!$N$2:$N$6,'usd inr forecast '!$O$2:$O$6,1)</f>
        <v>1</v>
      </c>
      <c r="M121" s="12">
        <f t="shared" si="4"/>
        <v>313</v>
      </c>
      <c r="N121" s="3" t="str">
        <f t="shared" si="5"/>
        <v>₹/kg</v>
      </c>
      <c r="O121" s="3" t="str">
        <f>'yarn master raw '!K121</f>
        <v>Ex-Mill + Freight</v>
      </c>
      <c r="P121" s="3" t="str">
        <f>'yarn master raw '!L121</f>
        <v>No</v>
      </c>
      <c r="Q121" s="3" t="str">
        <f>'yarn master raw '!M121</f>
        <v>Cotton Yarn Price Trend</v>
      </c>
      <c r="R121" s="3" t="str">
        <f>'yarn master raw '!N121</f>
        <v>Historical Price</v>
      </c>
      <c r="S121" s="3">
        <f t="shared" si="6"/>
        <v>2020</v>
      </c>
      <c r="T121" s="3" t="str">
        <f t="shared" si="7"/>
        <v>February</v>
      </c>
    </row>
    <row r="122" spans="1:20" hidden="1" x14ac:dyDescent="0.3">
      <c r="A122" s="3" t="str">
        <f>'yarn master raw '!A122</f>
        <v>3rd March'2023</v>
      </c>
      <c r="B122" s="3" t="str">
        <f>'yarn master raw '!B122</f>
        <v>Cotton Yarn</v>
      </c>
      <c r="C122" s="3" t="str">
        <f>'yarn master raw '!C122</f>
        <v>Cotton</v>
      </c>
      <c r="D122" s="3" t="str">
        <f>IF('yarn master raw '!J122="INR","India","Imported")</f>
        <v>India</v>
      </c>
      <c r="E122" s="3" t="str">
        <f>'yarn master raw '!D122</f>
        <v>KPR</v>
      </c>
      <c r="F122" s="3" t="str">
        <f>'yarn master raw '!E122</f>
        <v>16's</v>
      </c>
      <c r="G122" s="3" t="str">
        <f>'yarn master raw '!F122</f>
        <v>Semi-Combed</v>
      </c>
      <c r="H122" s="3" t="str">
        <f>'yarn master raw '!G122</f>
        <v>100% Cotton</v>
      </c>
      <c r="I122" s="12">
        <f>'yarn master raw '!I122</f>
        <v>254</v>
      </c>
      <c r="J122" s="3" t="str">
        <f>'yarn master raw '!H122</f>
        <v>₹/kg</v>
      </c>
      <c r="K122" s="3" t="str">
        <f>'yarn master raw '!J122</f>
        <v>INR</v>
      </c>
      <c r="L122" s="13">
        <f>_xlfn.XLOOKUP(K122,'usd inr forecast '!$N$2:$N$6,'usd inr forecast '!$O$2:$O$6,1)</f>
        <v>1</v>
      </c>
      <c r="M122" s="12">
        <f t="shared" si="4"/>
        <v>254</v>
      </c>
      <c r="N122" s="3" t="str">
        <f t="shared" si="5"/>
        <v>₹/kg</v>
      </c>
      <c r="O122" s="3" t="str">
        <f>'yarn master raw '!K122</f>
        <v>Ex-Mill + Freight</v>
      </c>
      <c r="P122" s="3" t="str">
        <f>'yarn master raw '!L122</f>
        <v>No</v>
      </c>
      <c r="Q122" s="3" t="str">
        <f>'yarn master raw '!M122</f>
        <v>Cotton Yarn Price Trend</v>
      </c>
      <c r="R122" s="3" t="str">
        <f>'yarn master raw '!N122</f>
        <v>Historical Price</v>
      </c>
      <c r="S122" s="3">
        <f t="shared" si="6"/>
        <v>2020</v>
      </c>
      <c r="T122" s="3" t="str">
        <f t="shared" si="7"/>
        <v>March</v>
      </c>
    </row>
    <row r="123" spans="1:20" hidden="1" x14ac:dyDescent="0.3">
      <c r="A123" s="3" t="str">
        <f>'yarn master raw '!A123</f>
        <v>3rd March'2023</v>
      </c>
      <c r="B123" s="3" t="str">
        <f>'yarn master raw '!B123</f>
        <v>Cotton Yarn</v>
      </c>
      <c r="C123" s="3" t="str">
        <f>'yarn master raw '!C123</f>
        <v>Cotton</v>
      </c>
      <c r="D123" s="3" t="str">
        <f>IF('yarn master raw '!J123="INR","India","Imported")</f>
        <v>India</v>
      </c>
      <c r="E123" s="3" t="str">
        <f>'yarn master raw '!D123</f>
        <v>KPR</v>
      </c>
      <c r="F123" s="3" t="str">
        <f>'yarn master raw '!E123</f>
        <v>20's</v>
      </c>
      <c r="G123" s="3" t="str">
        <f>'yarn master raw '!F123</f>
        <v>Semi-Combed</v>
      </c>
      <c r="H123" s="3" t="str">
        <f>'yarn master raw '!G123</f>
        <v>100% Cotton</v>
      </c>
      <c r="I123" s="12">
        <f>'yarn master raw '!I123</f>
        <v>257</v>
      </c>
      <c r="J123" s="3" t="str">
        <f>'yarn master raw '!H123</f>
        <v>₹/kg</v>
      </c>
      <c r="K123" s="3" t="str">
        <f>'yarn master raw '!J123</f>
        <v>INR</v>
      </c>
      <c r="L123" s="13">
        <f>_xlfn.XLOOKUP(K123,'usd inr forecast '!$N$2:$N$6,'usd inr forecast '!$O$2:$O$6,1)</f>
        <v>1</v>
      </c>
      <c r="M123" s="12">
        <f t="shared" si="4"/>
        <v>257</v>
      </c>
      <c r="N123" s="3" t="str">
        <f t="shared" si="5"/>
        <v>₹/kg</v>
      </c>
      <c r="O123" s="3" t="str">
        <f>'yarn master raw '!K123</f>
        <v>Ex-Mill + Freight</v>
      </c>
      <c r="P123" s="3" t="str">
        <f>'yarn master raw '!L123</f>
        <v>No</v>
      </c>
      <c r="Q123" s="3" t="str">
        <f>'yarn master raw '!M123</f>
        <v>Cotton Yarn Price Trend</v>
      </c>
      <c r="R123" s="3" t="str">
        <f>'yarn master raw '!N123</f>
        <v>Historical Price</v>
      </c>
      <c r="S123" s="3">
        <f t="shared" si="6"/>
        <v>2020</v>
      </c>
      <c r="T123" s="3" t="str">
        <f t="shared" si="7"/>
        <v>March</v>
      </c>
    </row>
    <row r="124" spans="1:20" hidden="1" x14ac:dyDescent="0.3">
      <c r="A124" s="3" t="str">
        <f>'yarn master raw '!A124</f>
        <v>3rd March'2023</v>
      </c>
      <c r="B124" s="3" t="str">
        <f>'yarn master raw '!B124</f>
        <v>Cotton Yarn</v>
      </c>
      <c r="C124" s="3" t="str">
        <f>'yarn master raw '!C124</f>
        <v>Cotton</v>
      </c>
      <c r="D124" s="3" t="str">
        <f>IF('yarn master raw '!J124="INR","India","Imported")</f>
        <v>India</v>
      </c>
      <c r="E124" s="3" t="str">
        <f>'yarn master raw '!D124</f>
        <v>KPR</v>
      </c>
      <c r="F124" s="3" t="str">
        <f>'yarn master raw '!E124</f>
        <v>24's</v>
      </c>
      <c r="G124" s="3" t="str">
        <f>'yarn master raw '!F124</f>
        <v>Semi-Combed</v>
      </c>
      <c r="H124" s="3" t="str">
        <f>'yarn master raw '!G124</f>
        <v>100% Cotton</v>
      </c>
      <c r="I124" s="12">
        <f>'yarn master raw '!I124</f>
        <v>266</v>
      </c>
      <c r="J124" s="3" t="str">
        <f>'yarn master raw '!H124</f>
        <v>₹/kg</v>
      </c>
      <c r="K124" s="3" t="str">
        <f>'yarn master raw '!J124</f>
        <v>INR</v>
      </c>
      <c r="L124" s="13">
        <f>_xlfn.XLOOKUP(K124,'usd inr forecast '!$N$2:$N$6,'usd inr forecast '!$O$2:$O$6,1)</f>
        <v>1</v>
      </c>
      <c r="M124" s="12">
        <f t="shared" si="4"/>
        <v>266</v>
      </c>
      <c r="N124" s="3" t="str">
        <f t="shared" si="5"/>
        <v>₹/kg</v>
      </c>
      <c r="O124" s="3" t="str">
        <f>'yarn master raw '!K124</f>
        <v>Ex-Mill + Freight</v>
      </c>
      <c r="P124" s="3" t="str">
        <f>'yarn master raw '!L124</f>
        <v>No</v>
      </c>
      <c r="Q124" s="3" t="str">
        <f>'yarn master raw '!M124</f>
        <v>Cotton Yarn Price Trend</v>
      </c>
      <c r="R124" s="3" t="str">
        <f>'yarn master raw '!N124</f>
        <v>Historical Price</v>
      </c>
      <c r="S124" s="3">
        <f t="shared" si="6"/>
        <v>2020</v>
      </c>
      <c r="T124" s="3" t="str">
        <f t="shared" si="7"/>
        <v>March</v>
      </c>
    </row>
    <row r="125" spans="1:20" hidden="1" x14ac:dyDescent="0.3">
      <c r="A125" s="3" t="str">
        <f>'yarn master raw '!A125</f>
        <v>3rd March'2023</v>
      </c>
      <c r="B125" s="3" t="str">
        <f>'yarn master raw '!B125</f>
        <v>Cotton Yarn</v>
      </c>
      <c r="C125" s="3" t="str">
        <f>'yarn master raw '!C125</f>
        <v>Cotton</v>
      </c>
      <c r="D125" s="3" t="str">
        <f>IF('yarn master raw '!J125="INR","India","Imported")</f>
        <v>India</v>
      </c>
      <c r="E125" s="3" t="str">
        <f>'yarn master raw '!D125</f>
        <v>KPR</v>
      </c>
      <c r="F125" s="3" t="str">
        <f>'yarn master raw '!E125</f>
        <v>30's</v>
      </c>
      <c r="G125" s="3" t="str">
        <f>'yarn master raw '!F125</f>
        <v>Semi-Combed</v>
      </c>
      <c r="H125" s="3" t="str">
        <f>'yarn master raw '!G125</f>
        <v>100% Cotton</v>
      </c>
      <c r="I125" s="12">
        <f>'yarn master raw '!I125</f>
        <v>278</v>
      </c>
      <c r="J125" s="3" t="str">
        <f>'yarn master raw '!H125</f>
        <v>₹/kg</v>
      </c>
      <c r="K125" s="3" t="str">
        <f>'yarn master raw '!J125</f>
        <v>INR</v>
      </c>
      <c r="L125" s="13">
        <f>_xlfn.XLOOKUP(K125,'usd inr forecast '!$N$2:$N$6,'usd inr forecast '!$O$2:$O$6,1)</f>
        <v>1</v>
      </c>
      <c r="M125" s="12">
        <f t="shared" si="4"/>
        <v>278</v>
      </c>
      <c r="N125" s="3" t="str">
        <f t="shared" si="5"/>
        <v>₹/kg</v>
      </c>
      <c r="O125" s="3" t="str">
        <f>'yarn master raw '!K125</f>
        <v>Ex-Mill + Freight</v>
      </c>
      <c r="P125" s="3" t="str">
        <f>'yarn master raw '!L125</f>
        <v>No</v>
      </c>
      <c r="Q125" s="3" t="str">
        <f>'yarn master raw '!M125</f>
        <v>Cotton Yarn Price Trend</v>
      </c>
      <c r="R125" s="3" t="str">
        <f>'yarn master raw '!N125</f>
        <v>Historical Price</v>
      </c>
      <c r="S125" s="3">
        <f t="shared" si="6"/>
        <v>2020</v>
      </c>
      <c r="T125" s="3" t="str">
        <f t="shared" si="7"/>
        <v>March</v>
      </c>
    </row>
    <row r="126" spans="1:20" hidden="1" x14ac:dyDescent="0.3">
      <c r="A126" s="3" t="str">
        <f>'yarn master raw '!A126</f>
        <v>3rd March'2023</v>
      </c>
      <c r="B126" s="3" t="str">
        <f>'yarn master raw '!B126</f>
        <v>Cotton Yarn</v>
      </c>
      <c r="C126" s="3" t="str">
        <f>'yarn master raw '!C126</f>
        <v>Cotton</v>
      </c>
      <c r="D126" s="3" t="str">
        <f>IF('yarn master raw '!J126="INR","India","Imported")</f>
        <v>India</v>
      </c>
      <c r="E126" s="3" t="str">
        <f>'yarn master raw '!D126</f>
        <v>KPR</v>
      </c>
      <c r="F126" s="3" t="str">
        <f>'yarn master raw '!E126</f>
        <v>34's</v>
      </c>
      <c r="G126" s="3" t="str">
        <f>'yarn master raw '!F126</f>
        <v>Semi-Combed</v>
      </c>
      <c r="H126" s="3" t="str">
        <f>'yarn master raw '!G126</f>
        <v>100% Cotton</v>
      </c>
      <c r="I126" s="12">
        <f>'yarn master raw '!I126</f>
        <v>292</v>
      </c>
      <c r="J126" s="3" t="str">
        <f>'yarn master raw '!H126</f>
        <v>₹/kg</v>
      </c>
      <c r="K126" s="3" t="str">
        <f>'yarn master raw '!J126</f>
        <v>INR</v>
      </c>
      <c r="L126" s="13">
        <f>_xlfn.XLOOKUP(K126,'usd inr forecast '!$N$2:$N$6,'usd inr forecast '!$O$2:$O$6,1)</f>
        <v>1</v>
      </c>
      <c r="M126" s="12">
        <f t="shared" si="4"/>
        <v>292</v>
      </c>
      <c r="N126" s="3" t="str">
        <f t="shared" si="5"/>
        <v>₹/kg</v>
      </c>
      <c r="O126" s="3" t="str">
        <f>'yarn master raw '!K126</f>
        <v>Ex-Mill + Freight</v>
      </c>
      <c r="P126" s="3" t="str">
        <f>'yarn master raw '!L126</f>
        <v>No</v>
      </c>
      <c r="Q126" s="3" t="str">
        <f>'yarn master raw '!M126</f>
        <v>Cotton Yarn Price Trend</v>
      </c>
      <c r="R126" s="3" t="str">
        <f>'yarn master raw '!N126</f>
        <v>Historical Price</v>
      </c>
      <c r="S126" s="3">
        <f t="shared" si="6"/>
        <v>2020</v>
      </c>
      <c r="T126" s="3" t="str">
        <f t="shared" si="7"/>
        <v>March</v>
      </c>
    </row>
    <row r="127" spans="1:20" hidden="1" x14ac:dyDescent="0.3">
      <c r="A127" s="3" t="str">
        <f>'yarn master raw '!A127</f>
        <v>3rd March'2023</v>
      </c>
      <c r="B127" s="3" t="str">
        <f>'yarn master raw '!B127</f>
        <v>Cotton Yarn</v>
      </c>
      <c r="C127" s="3" t="str">
        <f>'yarn master raw '!C127</f>
        <v>Cotton</v>
      </c>
      <c r="D127" s="3" t="str">
        <f>IF('yarn master raw '!J127="INR","India","Imported")</f>
        <v>India</v>
      </c>
      <c r="E127" s="3" t="str">
        <f>'yarn master raw '!D127</f>
        <v>KPR</v>
      </c>
      <c r="F127" s="3" t="str">
        <f>'yarn master raw '!E127</f>
        <v>40's</v>
      </c>
      <c r="G127" s="3" t="str">
        <f>'yarn master raw '!F127</f>
        <v>Semi-Combed</v>
      </c>
      <c r="H127" s="3" t="str">
        <f>'yarn master raw '!G127</f>
        <v>100% Cotton</v>
      </c>
      <c r="I127" s="12">
        <f>'yarn master raw '!I127</f>
        <v>313</v>
      </c>
      <c r="J127" s="3" t="str">
        <f>'yarn master raw '!H127</f>
        <v>₹/kg</v>
      </c>
      <c r="K127" s="3" t="str">
        <f>'yarn master raw '!J127</f>
        <v>INR</v>
      </c>
      <c r="L127" s="13">
        <f>_xlfn.XLOOKUP(K127,'usd inr forecast '!$N$2:$N$6,'usd inr forecast '!$O$2:$O$6,1)</f>
        <v>1</v>
      </c>
      <c r="M127" s="12">
        <f t="shared" si="4"/>
        <v>313</v>
      </c>
      <c r="N127" s="3" t="str">
        <f t="shared" si="5"/>
        <v>₹/kg</v>
      </c>
      <c r="O127" s="3" t="str">
        <f>'yarn master raw '!K127</f>
        <v>Ex-Mill + Freight</v>
      </c>
      <c r="P127" s="3" t="str">
        <f>'yarn master raw '!L127</f>
        <v>No</v>
      </c>
      <c r="Q127" s="3" t="str">
        <f>'yarn master raw '!M127</f>
        <v>Cotton Yarn Price Trend</v>
      </c>
      <c r="R127" s="3" t="str">
        <f>'yarn master raw '!N127</f>
        <v>Historical Price</v>
      </c>
      <c r="S127" s="3">
        <f t="shared" si="6"/>
        <v>2020</v>
      </c>
      <c r="T127" s="3" t="str">
        <f t="shared" si="7"/>
        <v>March</v>
      </c>
    </row>
    <row r="128" spans="1:20" hidden="1" x14ac:dyDescent="0.3">
      <c r="A128" s="3" t="str">
        <f>'yarn master raw '!A128</f>
        <v>10th March'2023</v>
      </c>
      <c r="B128" s="3" t="str">
        <f>'yarn master raw '!B128</f>
        <v>Cotton Yarn</v>
      </c>
      <c r="C128" s="3" t="str">
        <f>'yarn master raw '!C128</f>
        <v>Cotton</v>
      </c>
      <c r="D128" s="3" t="str">
        <f>IF('yarn master raw '!J128="INR","India","Imported")</f>
        <v>India</v>
      </c>
      <c r="E128" s="3" t="str">
        <f>'yarn master raw '!D128</f>
        <v>KPR</v>
      </c>
      <c r="F128" s="3" t="str">
        <f>'yarn master raw '!E128</f>
        <v>16's</v>
      </c>
      <c r="G128" s="3" t="str">
        <f>'yarn master raw '!F128</f>
        <v>Semi-Combed</v>
      </c>
      <c r="H128" s="3" t="str">
        <f>'yarn master raw '!G128</f>
        <v>100% Cotton</v>
      </c>
      <c r="I128" s="12">
        <f>'yarn master raw '!I128</f>
        <v>254</v>
      </c>
      <c r="J128" s="3" t="str">
        <f>'yarn master raw '!H128</f>
        <v>₹/kg</v>
      </c>
      <c r="K128" s="3" t="str">
        <f>'yarn master raw '!J128</f>
        <v>INR</v>
      </c>
      <c r="L128" s="13">
        <f>_xlfn.XLOOKUP(K128,'usd inr forecast '!$N$2:$N$6,'usd inr forecast '!$O$2:$O$6,1)</f>
        <v>1</v>
      </c>
      <c r="M128" s="12">
        <f t="shared" si="4"/>
        <v>254</v>
      </c>
      <c r="N128" s="3" t="str">
        <f t="shared" si="5"/>
        <v>₹/kg</v>
      </c>
      <c r="O128" s="3" t="str">
        <f>'yarn master raw '!K128</f>
        <v>Ex-Mill + Freight</v>
      </c>
      <c r="P128" s="3" t="str">
        <f>'yarn master raw '!L128</f>
        <v>No</v>
      </c>
      <c r="Q128" s="3" t="str">
        <f>'yarn master raw '!M128</f>
        <v>Cotton Yarn Price Trend</v>
      </c>
      <c r="R128" s="3" t="str">
        <f>'yarn master raw '!N128</f>
        <v>Historical Price</v>
      </c>
      <c r="S128" s="3">
        <f t="shared" si="6"/>
        <v>2020</v>
      </c>
      <c r="T128" s="3" t="str">
        <f t="shared" si="7"/>
        <v>March</v>
      </c>
    </row>
    <row r="129" spans="1:20" hidden="1" x14ac:dyDescent="0.3">
      <c r="A129" s="3" t="str">
        <f>'yarn master raw '!A129</f>
        <v>10th March'2023</v>
      </c>
      <c r="B129" s="3" t="str">
        <f>'yarn master raw '!B129</f>
        <v>Cotton Yarn</v>
      </c>
      <c r="C129" s="3" t="str">
        <f>'yarn master raw '!C129</f>
        <v>Cotton</v>
      </c>
      <c r="D129" s="3" t="str">
        <f>IF('yarn master raw '!J129="INR","India","Imported")</f>
        <v>India</v>
      </c>
      <c r="E129" s="3" t="str">
        <f>'yarn master raw '!D129</f>
        <v>KPR</v>
      </c>
      <c r="F129" s="3" t="str">
        <f>'yarn master raw '!E129</f>
        <v>20's</v>
      </c>
      <c r="G129" s="3" t="str">
        <f>'yarn master raw '!F129</f>
        <v>Semi-Combed</v>
      </c>
      <c r="H129" s="3" t="str">
        <f>'yarn master raw '!G129</f>
        <v>100% Cotton</v>
      </c>
      <c r="I129" s="12">
        <f>'yarn master raw '!I129</f>
        <v>257</v>
      </c>
      <c r="J129" s="3" t="str">
        <f>'yarn master raw '!H129</f>
        <v>₹/kg</v>
      </c>
      <c r="K129" s="3" t="str">
        <f>'yarn master raw '!J129</f>
        <v>INR</v>
      </c>
      <c r="L129" s="13">
        <f>_xlfn.XLOOKUP(K129,'usd inr forecast '!$N$2:$N$6,'usd inr forecast '!$O$2:$O$6,1)</f>
        <v>1</v>
      </c>
      <c r="M129" s="12">
        <f t="shared" si="4"/>
        <v>257</v>
      </c>
      <c r="N129" s="3" t="str">
        <f t="shared" si="5"/>
        <v>₹/kg</v>
      </c>
      <c r="O129" s="3" t="str">
        <f>'yarn master raw '!K129</f>
        <v>Ex-Mill + Freight</v>
      </c>
      <c r="P129" s="3" t="str">
        <f>'yarn master raw '!L129</f>
        <v>No</v>
      </c>
      <c r="Q129" s="3" t="str">
        <f>'yarn master raw '!M129</f>
        <v>Cotton Yarn Price Trend</v>
      </c>
      <c r="R129" s="3" t="str">
        <f>'yarn master raw '!N129</f>
        <v>Historical Price</v>
      </c>
      <c r="S129" s="3">
        <f t="shared" si="6"/>
        <v>2020</v>
      </c>
      <c r="T129" s="3" t="str">
        <f t="shared" si="7"/>
        <v>March</v>
      </c>
    </row>
    <row r="130" spans="1:20" hidden="1" x14ac:dyDescent="0.3">
      <c r="A130" s="3" t="str">
        <f>'yarn master raw '!A130</f>
        <v>10th March'2023</v>
      </c>
      <c r="B130" s="3" t="str">
        <f>'yarn master raw '!B130</f>
        <v>Cotton Yarn</v>
      </c>
      <c r="C130" s="3" t="str">
        <f>'yarn master raw '!C130</f>
        <v>Cotton</v>
      </c>
      <c r="D130" s="3" t="str">
        <f>IF('yarn master raw '!J130="INR","India","Imported")</f>
        <v>India</v>
      </c>
      <c r="E130" s="3" t="str">
        <f>'yarn master raw '!D130</f>
        <v>KPR</v>
      </c>
      <c r="F130" s="3" t="str">
        <f>'yarn master raw '!E130</f>
        <v>24's</v>
      </c>
      <c r="G130" s="3" t="str">
        <f>'yarn master raw '!F130</f>
        <v>Semi-Combed</v>
      </c>
      <c r="H130" s="3" t="str">
        <f>'yarn master raw '!G130</f>
        <v>100% Cotton</v>
      </c>
      <c r="I130" s="12">
        <f>'yarn master raw '!I130</f>
        <v>266</v>
      </c>
      <c r="J130" s="3" t="str">
        <f>'yarn master raw '!H130</f>
        <v>₹/kg</v>
      </c>
      <c r="K130" s="3" t="str">
        <f>'yarn master raw '!J130</f>
        <v>INR</v>
      </c>
      <c r="L130" s="13">
        <f>_xlfn.XLOOKUP(K130,'usd inr forecast '!$N$2:$N$6,'usd inr forecast '!$O$2:$O$6,1)</f>
        <v>1</v>
      </c>
      <c r="M130" s="12">
        <f t="shared" si="4"/>
        <v>266</v>
      </c>
      <c r="N130" s="3" t="str">
        <f t="shared" si="5"/>
        <v>₹/kg</v>
      </c>
      <c r="O130" s="3" t="str">
        <f>'yarn master raw '!K130</f>
        <v>Ex-Mill + Freight</v>
      </c>
      <c r="P130" s="3" t="str">
        <f>'yarn master raw '!L130</f>
        <v>No</v>
      </c>
      <c r="Q130" s="3" t="str">
        <f>'yarn master raw '!M130</f>
        <v>Cotton Yarn Price Trend</v>
      </c>
      <c r="R130" s="3" t="str">
        <f>'yarn master raw '!N130</f>
        <v>Historical Price</v>
      </c>
      <c r="S130" s="3">
        <f t="shared" si="6"/>
        <v>2020</v>
      </c>
      <c r="T130" s="3" t="str">
        <f t="shared" si="7"/>
        <v>March</v>
      </c>
    </row>
    <row r="131" spans="1:20" hidden="1" x14ac:dyDescent="0.3">
      <c r="A131" s="3" t="str">
        <f>'yarn master raw '!A131</f>
        <v>10th March'2023</v>
      </c>
      <c r="B131" s="3" t="str">
        <f>'yarn master raw '!B131</f>
        <v>Cotton Yarn</v>
      </c>
      <c r="C131" s="3" t="str">
        <f>'yarn master raw '!C131</f>
        <v>Cotton</v>
      </c>
      <c r="D131" s="3" t="str">
        <f>IF('yarn master raw '!J131="INR","India","Imported")</f>
        <v>India</v>
      </c>
      <c r="E131" s="3" t="str">
        <f>'yarn master raw '!D131</f>
        <v>KPR</v>
      </c>
      <c r="F131" s="3" t="str">
        <f>'yarn master raw '!E131</f>
        <v>30's</v>
      </c>
      <c r="G131" s="3" t="str">
        <f>'yarn master raw '!F131</f>
        <v>Semi-Combed</v>
      </c>
      <c r="H131" s="3" t="str">
        <f>'yarn master raw '!G131</f>
        <v>100% Cotton</v>
      </c>
      <c r="I131" s="12">
        <f>'yarn master raw '!I131</f>
        <v>278</v>
      </c>
      <c r="J131" s="3" t="str">
        <f>'yarn master raw '!H131</f>
        <v>₹/kg</v>
      </c>
      <c r="K131" s="3" t="str">
        <f>'yarn master raw '!J131</f>
        <v>INR</v>
      </c>
      <c r="L131" s="13">
        <f>_xlfn.XLOOKUP(K131,'usd inr forecast '!$N$2:$N$6,'usd inr forecast '!$O$2:$O$6,1)</f>
        <v>1</v>
      </c>
      <c r="M131" s="12">
        <f t="shared" ref="M131:M194" si="8">IF(J131="₹/kg",I131*L131,IF(J131="₹/Candy",I131*L131/355.62,IF(J131="₹/Bale",I131*L131/170,I131*L131)))</f>
        <v>278</v>
      </c>
      <c r="N131" s="3" t="str">
        <f t="shared" ref="N131:N194" si="9">"₹/kg"</f>
        <v>₹/kg</v>
      </c>
      <c r="O131" s="3" t="str">
        <f>'yarn master raw '!K131</f>
        <v>Ex-Mill + Freight</v>
      </c>
      <c r="P131" s="3" t="str">
        <f>'yarn master raw '!L131</f>
        <v>No</v>
      </c>
      <c r="Q131" s="3" t="str">
        <f>'yarn master raw '!M131</f>
        <v>Cotton Yarn Price Trend</v>
      </c>
      <c r="R131" s="3" t="str">
        <f>'yarn master raw '!N131</f>
        <v>Historical Price</v>
      </c>
      <c r="S131" s="3">
        <f t="shared" ref="S131:S194" si="10">IFERROR(IF(ISNUMBER(A131),YEAR(A131),IF(ISNUMBER(SEARCH("'",A131)),VALUE("20"&amp;MID(A131,SEARCH("'",A131)+1,2)),IF(ISNUMBER(SEARCH("2023",A131)),2023,IF(ISNUMBER(SEARCH("2024",A131)),2024,IF(ISNUMBER(SEARCH("2025",A131)),2025,IF(ISNUMBER(SEARCH("2026",A131)),2026,2022)))))),"")</f>
        <v>2020</v>
      </c>
      <c r="T131" s="3" t="str">
        <f t="shared" ref="T131:T194" si="11">IFERROR(IF(ISNUMBER(A131),TEXT(A131,"mmmm"),IF(ISNUMBER(SEARCH("Jan",A131)),"January",IF(ISNUMBER(SEARCH("Feb",A131)),"February",IF(ISNUMBER(SEARCH("March",A131)),"March",IF(ISNUMBER(SEARCH("April",A131)),"April",IF(ISNUMBER(SEARCH("May",A131)),"May",IF(ISNUMBER(SEARCH("June",A131)),"June",IF(ISNUMBER(SEARCH("July",A131)),"July",IF(ISNUMBER(SEARCH("Aug",A131)),"August",IF(ISNUMBER(SEARCH("Sep",A131)),"September",IF(ISNUMBER(SEARCH("Oct",A131)),"October",IF(ISNUMBER(SEARCH("Nov",A131)),"November",IF(ISNUMBER(SEARCH("Dec",A131)),"December",""))))))))))))),"")</f>
        <v>March</v>
      </c>
    </row>
    <row r="132" spans="1:20" hidden="1" x14ac:dyDescent="0.3">
      <c r="A132" s="3" t="str">
        <f>'yarn master raw '!A132</f>
        <v>10th March'2023</v>
      </c>
      <c r="B132" s="3" t="str">
        <f>'yarn master raw '!B132</f>
        <v>Cotton Yarn</v>
      </c>
      <c r="C132" s="3" t="str">
        <f>'yarn master raw '!C132</f>
        <v>Cotton</v>
      </c>
      <c r="D132" s="3" t="str">
        <f>IF('yarn master raw '!J132="INR","India","Imported")</f>
        <v>India</v>
      </c>
      <c r="E132" s="3" t="str">
        <f>'yarn master raw '!D132</f>
        <v>KPR</v>
      </c>
      <c r="F132" s="3" t="str">
        <f>'yarn master raw '!E132</f>
        <v>34's</v>
      </c>
      <c r="G132" s="3" t="str">
        <f>'yarn master raw '!F132</f>
        <v>Semi-Combed</v>
      </c>
      <c r="H132" s="3" t="str">
        <f>'yarn master raw '!G132</f>
        <v>100% Cotton</v>
      </c>
      <c r="I132" s="12">
        <f>'yarn master raw '!I132</f>
        <v>292</v>
      </c>
      <c r="J132" s="3" t="str">
        <f>'yarn master raw '!H132</f>
        <v>₹/kg</v>
      </c>
      <c r="K132" s="3" t="str">
        <f>'yarn master raw '!J132</f>
        <v>INR</v>
      </c>
      <c r="L132" s="13">
        <f>_xlfn.XLOOKUP(K132,'usd inr forecast '!$N$2:$N$6,'usd inr forecast '!$O$2:$O$6,1)</f>
        <v>1</v>
      </c>
      <c r="M132" s="12">
        <f t="shared" si="8"/>
        <v>292</v>
      </c>
      <c r="N132" s="3" t="str">
        <f t="shared" si="9"/>
        <v>₹/kg</v>
      </c>
      <c r="O132" s="3" t="str">
        <f>'yarn master raw '!K132</f>
        <v>Ex-Mill + Freight</v>
      </c>
      <c r="P132" s="3" t="str">
        <f>'yarn master raw '!L132</f>
        <v>No</v>
      </c>
      <c r="Q132" s="3" t="str">
        <f>'yarn master raw '!M132</f>
        <v>Cotton Yarn Price Trend</v>
      </c>
      <c r="R132" s="3" t="str">
        <f>'yarn master raw '!N132</f>
        <v>Historical Price</v>
      </c>
      <c r="S132" s="3">
        <f t="shared" si="10"/>
        <v>2020</v>
      </c>
      <c r="T132" s="3" t="str">
        <f t="shared" si="11"/>
        <v>March</v>
      </c>
    </row>
    <row r="133" spans="1:20" hidden="1" x14ac:dyDescent="0.3">
      <c r="A133" s="3" t="str">
        <f>'yarn master raw '!A133</f>
        <v>10th March'2023</v>
      </c>
      <c r="B133" s="3" t="str">
        <f>'yarn master raw '!B133</f>
        <v>Cotton Yarn</v>
      </c>
      <c r="C133" s="3" t="str">
        <f>'yarn master raw '!C133</f>
        <v>Cotton</v>
      </c>
      <c r="D133" s="3" t="str">
        <f>IF('yarn master raw '!J133="INR","India","Imported")</f>
        <v>India</v>
      </c>
      <c r="E133" s="3" t="str">
        <f>'yarn master raw '!D133</f>
        <v>KPR</v>
      </c>
      <c r="F133" s="3" t="str">
        <f>'yarn master raw '!E133</f>
        <v>40's</v>
      </c>
      <c r="G133" s="3" t="str">
        <f>'yarn master raw '!F133</f>
        <v>Semi-Combed</v>
      </c>
      <c r="H133" s="3" t="str">
        <f>'yarn master raw '!G133</f>
        <v>100% Cotton</v>
      </c>
      <c r="I133" s="12">
        <f>'yarn master raw '!I133</f>
        <v>313</v>
      </c>
      <c r="J133" s="3" t="str">
        <f>'yarn master raw '!H133</f>
        <v>₹/kg</v>
      </c>
      <c r="K133" s="3" t="str">
        <f>'yarn master raw '!J133</f>
        <v>INR</v>
      </c>
      <c r="L133" s="13">
        <f>_xlfn.XLOOKUP(K133,'usd inr forecast '!$N$2:$N$6,'usd inr forecast '!$O$2:$O$6,1)</f>
        <v>1</v>
      </c>
      <c r="M133" s="12">
        <f t="shared" si="8"/>
        <v>313</v>
      </c>
      <c r="N133" s="3" t="str">
        <f t="shared" si="9"/>
        <v>₹/kg</v>
      </c>
      <c r="O133" s="3" t="str">
        <f>'yarn master raw '!K133</f>
        <v>Ex-Mill + Freight</v>
      </c>
      <c r="P133" s="3" t="str">
        <f>'yarn master raw '!L133</f>
        <v>No</v>
      </c>
      <c r="Q133" s="3" t="str">
        <f>'yarn master raw '!M133</f>
        <v>Cotton Yarn Price Trend</v>
      </c>
      <c r="R133" s="3" t="str">
        <f>'yarn master raw '!N133</f>
        <v>Historical Price</v>
      </c>
      <c r="S133" s="3">
        <f t="shared" si="10"/>
        <v>2020</v>
      </c>
      <c r="T133" s="3" t="str">
        <f t="shared" si="11"/>
        <v>March</v>
      </c>
    </row>
    <row r="134" spans="1:20" hidden="1" x14ac:dyDescent="0.3">
      <c r="A134" s="3" t="str">
        <f>'yarn master raw '!A134</f>
        <v>28th March'2023</v>
      </c>
      <c r="B134" s="3" t="str">
        <f>'yarn master raw '!B134</f>
        <v>Cotton Yarn</v>
      </c>
      <c r="C134" s="3" t="str">
        <f>'yarn master raw '!C134</f>
        <v>Cotton</v>
      </c>
      <c r="D134" s="3" t="str">
        <f>IF('yarn master raw '!J134="INR","India","Imported")</f>
        <v>India</v>
      </c>
      <c r="E134" s="3" t="str">
        <f>'yarn master raw '!D134</f>
        <v>KPR</v>
      </c>
      <c r="F134" s="3" t="str">
        <f>'yarn master raw '!E134</f>
        <v>16's</v>
      </c>
      <c r="G134" s="3" t="str">
        <f>'yarn master raw '!F134</f>
        <v>Semi-Combed</v>
      </c>
      <c r="H134" s="3" t="str">
        <f>'yarn master raw '!G134</f>
        <v>100% Cotton</v>
      </c>
      <c r="I134" s="12">
        <f>'yarn master raw '!I134</f>
        <v>254</v>
      </c>
      <c r="J134" s="3" t="str">
        <f>'yarn master raw '!H134</f>
        <v>₹/kg</v>
      </c>
      <c r="K134" s="3" t="str">
        <f>'yarn master raw '!J134</f>
        <v>INR</v>
      </c>
      <c r="L134" s="13">
        <f>_xlfn.XLOOKUP(K134,'usd inr forecast '!$N$2:$N$6,'usd inr forecast '!$O$2:$O$6,1)</f>
        <v>1</v>
      </c>
      <c r="M134" s="12">
        <f t="shared" si="8"/>
        <v>254</v>
      </c>
      <c r="N134" s="3" t="str">
        <f t="shared" si="9"/>
        <v>₹/kg</v>
      </c>
      <c r="O134" s="3" t="str">
        <f>'yarn master raw '!K134</f>
        <v>Ex-Mill + Freight</v>
      </c>
      <c r="P134" s="3" t="str">
        <f>'yarn master raw '!L134</f>
        <v>No</v>
      </c>
      <c r="Q134" s="3" t="str">
        <f>'yarn master raw '!M134</f>
        <v>Cotton Yarn Price Trend</v>
      </c>
      <c r="R134" s="3" t="str">
        <f>'yarn master raw '!N134</f>
        <v>Historical Price</v>
      </c>
      <c r="S134" s="3">
        <f t="shared" si="10"/>
        <v>2020</v>
      </c>
      <c r="T134" s="3" t="str">
        <f t="shared" si="11"/>
        <v>March</v>
      </c>
    </row>
    <row r="135" spans="1:20" hidden="1" x14ac:dyDescent="0.3">
      <c r="A135" s="3" t="str">
        <f>'yarn master raw '!A135</f>
        <v>28th March'2023</v>
      </c>
      <c r="B135" s="3" t="str">
        <f>'yarn master raw '!B135</f>
        <v>Cotton Yarn</v>
      </c>
      <c r="C135" s="3" t="str">
        <f>'yarn master raw '!C135</f>
        <v>Cotton</v>
      </c>
      <c r="D135" s="3" t="str">
        <f>IF('yarn master raw '!J135="INR","India","Imported")</f>
        <v>India</v>
      </c>
      <c r="E135" s="3" t="str">
        <f>'yarn master raw '!D135</f>
        <v>KPR</v>
      </c>
      <c r="F135" s="3" t="str">
        <f>'yarn master raw '!E135</f>
        <v>20's</v>
      </c>
      <c r="G135" s="3" t="str">
        <f>'yarn master raw '!F135</f>
        <v>Semi-Combed</v>
      </c>
      <c r="H135" s="3" t="str">
        <f>'yarn master raw '!G135</f>
        <v>100% Cotton</v>
      </c>
      <c r="I135" s="12">
        <f>'yarn master raw '!I135</f>
        <v>257</v>
      </c>
      <c r="J135" s="3" t="str">
        <f>'yarn master raw '!H135</f>
        <v>₹/kg</v>
      </c>
      <c r="K135" s="3" t="str">
        <f>'yarn master raw '!J135</f>
        <v>INR</v>
      </c>
      <c r="L135" s="13">
        <f>_xlfn.XLOOKUP(K135,'usd inr forecast '!$N$2:$N$6,'usd inr forecast '!$O$2:$O$6,1)</f>
        <v>1</v>
      </c>
      <c r="M135" s="12">
        <f t="shared" si="8"/>
        <v>257</v>
      </c>
      <c r="N135" s="3" t="str">
        <f t="shared" si="9"/>
        <v>₹/kg</v>
      </c>
      <c r="O135" s="3" t="str">
        <f>'yarn master raw '!K135</f>
        <v>Ex-Mill + Freight</v>
      </c>
      <c r="P135" s="3" t="str">
        <f>'yarn master raw '!L135</f>
        <v>No</v>
      </c>
      <c r="Q135" s="3" t="str">
        <f>'yarn master raw '!M135</f>
        <v>Cotton Yarn Price Trend</v>
      </c>
      <c r="R135" s="3" t="str">
        <f>'yarn master raw '!N135</f>
        <v>Historical Price</v>
      </c>
      <c r="S135" s="3">
        <f t="shared" si="10"/>
        <v>2020</v>
      </c>
      <c r="T135" s="3" t="str">
        <f t="shared" si="11"/>
        <v>March</v>
      </c>
    </row>
    <row r="136" spans="1:20" hidden="1" x14ac:dyDescent="0.3">
      <c r="A136" s="3" t="str">
        <f>'yarn master raw '!A136</f>
        <v>28th March'2023</v>
      </c>
      <c r="B136" s="3" t="str">
        <f>'yarn master raw '!B136</f>
        <v>Cotton Yarn</v>
      </c>
      <c r="C136" s="3" t="str">
        <f>'yarn master raw '!C136</f>
        <v>Cotton</v>
      </c>
      <c r="D136" s="3" t="str">
        <f>IF('yarn master raw '!J136="INR","India","Imported")</f>
        <v>India</v>
      </c>
      <c r="E136" s="3" t="str">
        <f>'yarn master raw '!D136</f>
        <v>KPR</v>
      </c>
      <c r="F136" s="3" t="str">
        <f>'yarn master raw '!E136</f>
        <v>24's</v>
      </c>
      <c r="G136" s="3" t="str">
        <f>'yarn master raw '!F136</f>
        <v>Semi-Combed</v>
      </c>
      <c r="H136" s="3" t="str">
        <f>'yarn master raw '!G136</f>
        <v>100% Cotton</v>
      </c>
      <c r="I136" s="12">
        <f>'yarn master raw '!I136</f>
        <v>266</v>
      </c>
      <c r="J136" s="3" t="str">
        <f>'yarn master raw '!H136</f>
        <v>₹/kg</v>
      </c>
      <c r="K136" s="3" t="str">
        <f>'yarn master raw '!J136</f>
        <v>INR</v>
      </c>
      <c r="L136" s="13">
        <f>_xlfn.XLOOKUP(K136,'usd inr forecast '!$N$2:$N$6,'usd inr forecast '!$O$2:$O$6,1)</f>
        <v>1</v>
      </c>
      <c r="M136" s="12">
        <f t="shared" si="8"/>
        <v>266</v>
      </c>
      <c r="N136" s="3" t="str">
        <f t="shared" si="9"/>
        <v>₹/kg</v>
      </c>
      <c r="O136" s="3" t="str">
        <f>'yarn master raw '!K136</f>
        <v>Ex-Mill + Freight</v>
      </c>
      <c r="P136" s="3" t="str">
        <f>'yarn master raw '!L136</f>
        <v>No</v>
      </c>
      <c r="Q136" s="3" t="str">
        <f>'yarn master raw '!M136</f>
        <v>Cotton Yarn Price Trend</v>
      </c>
      <c r="R136" s="3" t="str">
        <f>'yarn master raw '!N136</f>
        <v>Historical Price</v>
      </c>
      <c r="S136" s="3">
        <f t="shared" si="10"/>
        <v>2020</v>
      </c>
      <c r="T136" s="3" t="str">
        <f t="shared" si="11"/>
        <v>March</v>
      </c>
    </row>
    <row r="137" spans="1:20" hidden="1" x14ac:dyDescent="0.3">
      <c r="A137" s="3" t="str">
        <f>'yarn master raw '!A137</f>
        <v>28th March'2023</v>
      </c>
      <c r="B137" s="3" t="str">
        <f>'yarn master raw '!B137</f>
        <v>Cotton Yarn</v>
      </c>
      <c r="C137" s="3" t="str">
        <f>'yarn master raw '!C137</f>
        <v>Cotton</v>
      </c>
      <c r="D137" s="3" t="str">
        <f>IF('yarn master raw '!J137="INR","India","Imported")</f>
        <v>India</v>
      </c>
      <c r="E137" s="3" t="str">
        <f>'yarn master raw '!D137</f>
        <v>KPR</v>
      </c>
      <c r="F137" s="3" t="str">
        <f>'yarn master raw '!E137</f>
        <v>30's</v>
      </c>
      <c r="G137" s="3" t="str">
        <f>'yarn master raw '!F137</f>
        <v>Semi-Combed</v>
      </c>
      <c r="H137" s="3" t="str">
        <f>'yarn master raw '!G137</f>
        <v>100% Cotton</v>
      </c>
      <c r="I137" s="12">
        <f>'yarn master raw '!I137</f>
        <v>278</v>
      </c>
      <c r="J137" s="3" t="str">
        <f>'yarn master raw '!H137</f>
        <v>₹/kg</v>
      </c>
      <c r="K137" s="3" t="str">
        <f>'yarn master raw '!J137</f>
        <v>INR</v>
      </c>
      <c r="L137" s="13">
        <f>_xlfn.XLOOKUP(K137,'usd inr forecast '!$N$2:$N$6,'usd inr forecast '!$O$2:$O$6,1)</f>
        <v>1</v>
      </c>
      <c r="M137" s="12">
        <f t="shared" si="8"/>
        <v>278</v>
      </c>
      <c r="N137" s="3" t="str">
        <f t="shared" si="9"/>
        <v>₹/kg</v>
      </c>
      <c r="O137" s="3" t="str">
        <f>'yarn master raw '!K137</f>
        <v>Ex-Mill + Freight</v>
      </c>
      <c r="P137" s="3" t="str">
        <f>'yarn master raw '!L137</f>
        <v>No</v>
      </c>
      <c r="Q137" s="3" t="str">
        <f>'yarn master raw '!M137</f>
        <v>Cotton Yarn Price Trend</v>
      </c>
      <c r="R137" s="3" t="str">
        <f>'yarn master raw '!N137</f>
        <v>Historical Price</v>
      </c>
      <c r="S137" s="3">
        <f t="shared" si="10"/>
        <v>2020</v>
      </c>
      <c r="T137" s="3" t="str">
        <f t="shared" si="11"/>
        <v>March</v>
      </c>
    </row>
    <row r="138" spans="1:20" hidden="1" x14ac:dyDescent="0.3">
      <c r="A138" s="3" t="str">
        <f>'yarn master raw '!A138</f>
        <v>28th March'2023</v>
      </c>
      <c r="B138" s="3" t="str">
        <f>'yarn master raw '!B138</f>
        <v>Cotton Yarn</v>
      </c>
      <c r="C138" s="3" t="str">
        <f>'yarn master raw '!C138</f>
        <v>Cotton</v>
      </c>
      <c r="D138" s="3" t="str">
        <f>IF('yarn master raw '!J138="INR","India","Imported")</f>
        <v>India</v>
      </c>
      <c r="E138" s="3" t="str">
        <f>'yarn master raw '!D138</f>
        <v>KPR</v>
      </c>
      <c r="F138" s="3" t="str">
        <f>'yarn master raw '!E138</f>
        <v>34's</v>
      </c>
      <c r="G138" s="3" t="str">
        <f>'yarn master raw '!F138</f>
        <v>Semi-Combed</v>
      </c>
      <c r="H138" s="3" t="str">
        <f>'yarn master raw '!G138</f>
        <v>100% Cotton</v>
      </c>
      <c r="I138" s="12">
        <f>'yarn master raw '!I138</f>
        <v>292</v>
      </c>
      <c r="J138" s="3" t="str">
        <f>'yarn master raw '!H138</f>
        <v>₹/kg</v>
      </c>
      <c r="K138" s="3" t="str">
        <f>'yarn master raw '!J138</f>
        <v>INR</v>
      </c>
      <c r="L138" s="13">
        <f>_xlfn.XLOOKUP(K138,'usd inr forecast '!$N$2:$N$6,'usd inr forecast '!$O$2:$O$6,1)</f>
        <v>1</v>
      </c>
      <c r="M138" s="12">
        <f t="shared" si="8"/>
        <v>292</v>
      </c>
      <c r="N138" s="3" t="str">
        <f t="shared" si="9"/>
        <v>₹/kg</v>
      </c>
      <c r="O138" s="3" t="str">
        <f>'yarn master raw '!K138</f>
        <v>Ex-Mill + Freight</v>
      </c>
      <c r="P138" s="3" t="str">
        <f>'yarn master raw '!L138</f>
        <v>No</v>
      </c>
      <c r="Q138" s="3" t="str">
        <f>'yarn master raw '!M138</f>
        <v>Cotton Yarn Price Trend</v>
      </c>
      <c r="R138" s="3" t="str">
        <f>'yarn master raw '!N138</f>
        <v>Historical Price</v>
      </c>
      <c r="S138" s="3">
        <f t="shared" si="10"/>
        <v>2020</v>
      </c>
      <c r="T138" s="3" t="str">
        <f t="shared" si="11"/>
        <v>March</v>
      </c>
    </row>
    <row r="139" spans="1:20" hidden="1" x14ac:dyDescent="0.3">
      <c r="A139" s="3" t="str">
        <f>'yarn master raw '!A139</f>
        <v>28th March'2023</v>
      </c>
      <c r="B139" s="3" t="str">
        <f>'yarn master raw '!B139</f>
        <v>Cotton Yarn</v>
      </c>
      <c r="C139" s="3" t="str">
        <f>'yarn master raw '!C139</f>
        <v>Cotton</v>
      </c>
      <c r="D139" s="3" t="str">
        <f>IF('yarn master raw '!J139="INR","India","Imported")</f>
        <v>India</v>
      </c>
      <c r="E139" s="3" t="str">
        <f>'yarn master raw '!D139</f>
        <v>KPR</v>
      </c>
      <c r="F139" s="3" t="str">
        <f>'yarn master raw '!E139</f>
        <v>40's</v>
      </c>
      <c r="G139" s="3" t="str">
        <f>'yarn master raw '!F139</f>
        <v>Semi-Combed</v>
      </c>
      <c r="H139" s="3" t="str">
        <f>'yarn master raw '!G139</f>
        <v>100% Cotton</v>
      </c>
      <c r="I139" s="12">
        <f>'yarn master raw '!I139</f>
        <v>313</v>
      </c>
      <c r="J139" s="3" t="str">
        <f>'yarn master raw '!H139</f>
        <v>₹/kg</v>
      </c>
      <c r="K139" s="3" t="str">
        <f>'yarn master raw '!J139</f>
        <v>INR</v>
      </c>
      <c r="L139" s="13">
        <f>_xlfn.XLOOKUP(K139,'usd inr forecast '!$N$2:$N$6,'usd inr forecast '!$O$2:$O$6,1)</f>
        <v>1</v>
      </c>
      <c r="M139" s="12">
        <f t="shared" si="8"/>
        <v>313</v>
      </c>
      <c r="N139" s="3" t="str">
        <f t="shared" si="9"/>
        <v>₹/kg</v>
      </c>
      <c r="O139" s="3" t="str">
        <f>'yarn master raw '!K139</f>
        <v>Ex-Mill + Freight</v>
      </c>
      <c r="P139" s="3" t="str">
        <f>'yarn master raw '!L139</f>
        <v>No</v>
      </c>
      <c r="Q139" s="3" t="str">
        <f>'yarn master raw '!M139</f>
        <v>Cotton Yarn Price Trend</v>
      </c>
      <c r="R139" s="3" t="str">
        <f>'yarn master raw '!N139</f>
        <v>Historical Price</v>
      </c>
      <c r="S139" s="3">
        <f t="shared" si="10"/>
        <v>2020</v>
      </c>
      <c r="T139" s="3" t="str">
        <f t="shared" si="11"/>
        <v>March</v>
      </c>
    </row>
    <row r="140" spans="1:20" hidden="1" x14ac:dyDescent="0.3">
      <c r="A140" s="3" t="str">
        <f>'yarn master raw '!A140</f>
        <v>10th April'2023</v>
      </c>
      <c r="B140" s="3" t="str">
        <f>'yarn master raw '!B140</f>
        <v>Cotton Yarn</v>
      </c>
      <c r="C140" s="3" t="str">
        <f>'yarn master raw '!C140</f>
        <v>Cotton</v>
      </c>
      <c r="D140" s="3" t="str">
        <f>IF('yarn master raw '!J140="INR","India","Imported")</f>
        <v>India</v>
      </c>
      <c r="E140" s="3" t="str">
        <f>'yarn master raw '!D140</f>
        <v>KPR</v>
      </c>
      <c r="F140" s="3" t="str">
        <f>'yarn master raw '!E140</f>
        <v>16's</v>
      </c>
      <c r="G140" s="3" t="str">
        <f>'yarn master raw '!F140</f>
        <v>Semi-Combed</v>
      </c>
      <c r="H140" s="3" t="str">
        <f>'yarn master raw '!G140</f>
        <v>100% Cotton</v>
      </c>
      <c r="I140" s="12">
        <f>'yarn master raw '!I140</f>
        <v>254</v>
      </c>
      <c r="J140" s="3" t="str">
        <f>'yarn master raw '!H140</f>
        <v>₹/kg</v>
      </c>
      <c r="K140" s="3" t="str">
        <f>'yarn master raw '!J140</f>
        <v>INR</v>
      </c>
      <c r="L140" s="13">
        <f>_xlfn.XLOOKUP(K140,'usd inr forecast '!$N$2:$N$6,'usd inr forecast '!$O$2:$O$6,1)</f>
        <v>1</v>
      </c>
      <c r="M140" s="12">
        <f t="shared" si="8"/>
        <v>254</v>
      </c>
      <c r="N140" s="3" t="str">
        <f t="shared" si="9"/>
        <v>₹/kg</v>
      </c>
      <c r="O140" s="3" t="str">
        <f>'yarn master raw '!K140</f>
        <v>Ex-Mill + Freight</v>
      </c>
      <c r="P140" s="3" t="str">
        <f>'yarn master raw '!L140</f>
        <v>No</v>
      </c>
      <c r="Q140" s="3" t="str">
        <f>'yarn master raw '!M140</f>
        <v>Cotton Yarn Price Trend</v>
      </c>
      <c r="R140" s="3" t="str">
        <f>'yarn master raw '!N140</f>
        <v>Historical Price</v>
      </c>
      <c r="S140" s="3">
        <f t="shared" si="10"/>
        <v>2020</v>
      </c>
      <c r="T140" s="3" t="str">
        <f t="shared" si="11"/>
        <v>April</v>
      </c>
    </row>
    <row r="141" spans="1:20" hidden="1" x14ac:dyDescent="0.3">
      <c r="A141" s="3" t="str">
        <f>'yarn master raw '!A141</f>
        <v>10th April'2023</v>
      </c>
      <c r="B141" s="3" t="str">
        <f>'yarn master raw '!B141</f>
        <v>Cotton Yarn</v>
      </c>
      <c r="C141" s="3" t="str">
        <f>'yarn master raw '!C141</f>
        <v>Cotton</v>
      </c>
      <c r="D141" s="3" t="str">
        <f>IF('yarn master raw '!J141="INR","India","Imported")</f>
        <v>India</v>
      </c>
      <c r="E141" s="3" t="str">
        <f>'yarn master raw '!D141</f>
        <v>KPR</v>
      </c>
      <c r="F141" s="3" t="str">
        <f>'yarn master raw '!E141</f>
        <v>20's</v>
      </c>
      <c r="G141" s="3" t="str">
        <f>'yarn master raw '!F141</f>
        <v>Semi-Combed</v>
      </c>
      <c r="H141" s="3" t="str">
        <f>'yarn master raw '!G141</f>
        <v>100% Cotton</v>
      </c>
      <c r="I141" s="12">
        <f>'yarn master raw '!I141</f>
        <v>257</v>
      </c>
      <c r="J141" s="3" t="str">
        <f>'yarn master raw '!H141</f>
        <v>₹/kg</v>
      </c>
      <c r="K141" s="3" t="str">
        <f>'yarn master raw '!J141</f>
        <v>INR</v>
      </c>
      <c r="L141" s="13">
        <f>_xlfn.XLOOKUP(K141,'usd inr forecast '!$N$2:$N$6,'usd inr forecast '!$O$2:$O$6,1)</f>
        <v>1</v>
      </c>
      <c r="M141" s="12">
        <f t="shared" si="8"/>
        <v>257</v>
      </c>
      <c r="N141" s="3" t="str">
        <f t="shared" si="9"/>
        <v>₹/kg</v>
      </c>
      <c r="O141" s="3" t="str">
        <f>'yarn master raw '!K141</f>
        <v>Ex-Mill + Freight</v>
      </c>
      <c r="P141" s="3" t="str">
        <f>'yarn master raw '!L141</f>
        <v>No</v>
      </c>
      <c r="Q141" s="3" t="str">
        <f>'yarn master raw '!M141</f>
        <v>Cotton Yarn Price Trend</v>
      </c>
      <c r="R141" s="3" t="str">
        <f>'yarn master raw '!N141</f>
        <v>Historical Price</v>
      </c>
      <c r="S141" s="3">
        <f t="shared" si="10"/>
        <v>2020</v>
      </c>
      <c r="T141" s="3" t="str">
        <f t="shared" si="11"/>
        <v>April</v>
      </c>
    </row>
    <row r="142" spans="1:20" hidden="1" x14ac:dyDescent="0.3">
      <c r="A142" s="3" t="str">
        <f>'yarn master raw '!A142</f>
        <v>10th April'2023</v>
      </c>
      <c r="B142" s="3" t="str">
        <f>'yarn master raw '!B142</f>
        <v>Cotton Yarn</v>
      </c>
      <c r="C142" s="3" t="str">
        <f>'yarn master raw '!C142</f>
        <v>Cotton</v>
      </c>
      <c r="D142" s="3" t="str">
        <f>IF('yarn master raw '!J142="INR","India","Imported")</f>
        <v>India</v>
      </c>
      <c r="E142" s="3" t="str">
        <f>'yarn master raw '!D142</f>
        <v>KPR</v>
      </c>
      <c r="F142" s="3" t="str">
        <f>'yarn master raw '!E142</f>
        <v>24's</v>
      </c>
      <c r="G142" s="3" t="str">
        <f>'yarn master raw '!F142</f>
        <v>Semi-Combed</v>
      </c>
      <c r="H142" s="3" t="str">
        <f>'yarn master raw '!G142</f>
        <v>100% Cotton</v>
      </c>
      <c r="I142" s="12">
        <f>'yarn master raw '!I142</f>
        <v>266</v>
      </c>
      <c r="J142" s="3" t="str">
        <f>'yarn master raw '!H142</f>
        <v>₹/kg</v>
      </c>
      <c r="K142" s="3" t="str">
        <f>'yarn master raw '!J142</f>
        <v>INR</v>
      </c>
      <c r="L142" s="13">
        <f>_xlfn.XLOOKUP(K142,'usd inr forecast '!$N$2:$N$6,'usd inr forecast '!$O$2:$O$6,1)</f>
        <v>1</v>
      </c>
      <c r="M142" s="12">
        <f t="shared" si="8"/>
        <v>266</v>
      </c>
      <c r="N142" s="3" t="str">
        <f t="shared" si="9"/>
        <v>₹/kg</v>
      </c>
      <c r="O142" s="3" t="str">
        <f>'yarn master raw '!K142</f>
        <v>Ex-Mill + Freight</v>
      </c>
      <c r="P142" s="3" t="str">
        <f>'yarn master raw '!L142</f>
        <v>No</v>
      </c>
      <c r="Q142" s="3" t="str">
        <f>'yarn master raw '!M142</f>
        <v>Cotton Yarn Price Trend</v>
      </c>
      <c r="R142" s="3" t="str">
        <f>'yarn master raw '!N142</f>
        <v>Historical Price</v>
      </c>
      <c r="S142" s="3">
        <f t="shared" si="10"/>
        <v>2020</v>
      </c>
      <c r="T142" s="3" t="str">
        <f t="shared" si="11"/>
        <v>April</v>
      </c>
    </row>
    <row r="143" spans="1:20" hidden="1" x14ac:dyDescent="0.3">
      <c r="A143" s="3" t="str">
        <f>'yarn master raw '!A143</f>
        <v>10th April'2023</v>
      </c>
      <c r="B143" s="3" t="str">
        <f>'yarn master raw '!B143</f>
        <v>Cotton Yarn</v>
      </c>
      <c r="C143" s="3" t="str">
        <f>'yarn master raw '!C143</f>
        <v>Cotton</v>
      </c>
      <c r="D143" s="3" t="str">
        <f>IF('yarn master raw '!J143="INR","India","Imported")</f>
        <v>India</v>
      </c>
      <c r="E143" s="3" t="str">
        <f>'yarn master raw '!D143</f>
        <v>KPR</v>
      </c>
      <c r="F143" s="3" t="str">
        <f>'yarn master raw '!E143</f>
        <v>30's</v>
      </c>
      <c r="G143" s="3" t="str">
        <f>'yarn master raw '!F143</f>
        <v>Semi-Combed</v>
      </c>
      <c r="H143" s="3" t="str">
        <f>'yarn master raw '!G143</f>
        <v>100% Cotton</v>
      </c>
      <c r="I143" s="12">
        <f>'yarn master raw '!I143</f>
        <v>278</v>
      </c>
      <c r="J143" s="3" t="str">
        <f>'yarn master raw '!H143</f>
        <v>₹/kg</v>
      </c>
      <c r="K143" s="3" t="str">
        <f>'yarn master raw '!J143</f>
        <v>INR</v>
      </c>
      <c r="L143" s="13">
        <f>_xlfn.XLOOKUP(K143,'usd inr forecast '!$N$2:$N$6,'usd inr forecast '!$O$2:$O$6,1)</f>
        <v>1</v>
      </c>
      <c r="M143" s="12">
        <f t="shared" si="8"/>
        <v>278</v>
      </c>
      <c r="N143" s="3" t="str">
        <f t="shared" si="9"/>
        <v>₹/kg</v>
      </c>
      <c r="O143" s="3" t="str">
        <f>'yarn master raw '!K143</f>
        <v>Ex-Mill + Freight</v>
      </c>
      <c r="P143" s="3" t="str">
        <f>'yarn master raw '!L143</f>
        <v>No</v>
      </c>
      <c r="Q143" s="3" t="str">
        <f>'yarn master raw '!M143</f>
        <v>Cotton Yarn Price Trend</v>
      </c>
      <c r="R143" s="3" t="str">
        <f>'yarn master raw '!N143</f>
        <v>Historical Price</v>
      </c>
      <c r="S143" s="3">
        <f t="shared" si="10"/>
        <v>2020</v>
      </c>
      <c r="T143" s="3" t="str">
        <f t="shared" si="11"/>
        <v>April</v>
      </c>
    </row>
    <row r="144" spans="1:20" hidden="1" x14ac:dyDescent="0.3">
      <c r="A144" s="3" t="str">
        <f>'yarn master raw '!A144</f>
        <v>10th April'2023</v>
      </c>
      <c r="B144" s="3" t="str">
        <f>'yarn master raw '!B144</f>
        <v>Cotton Yarn</v>
      </c>
      <c r="C144" s="3" t="str">
        <f>'yarn master raw '!C144</f>
        <v>Cotton</v>
      </c>
      <c r="D144" s="3" t="str">
        <f>IF('yarn master raw '!J144="INR","India","Imported")</f>
        <v>India</v>
      </c>
      <c r="E144" s="3" t="str">
        <f>'yarn master raw '!D144</f>
        <v>KPR</v>
      </c>
      <c r="F144" s="3" t="str">
        <f>'yarn master raw '!E144</f>
        <v>34's</v>
      </c>
      <c r="G144" s="3" t="str">
        <f>'yarn master raw '!F144</f>
        <v>Semi-Combed</v>
      </c>
      <c r="H144" s="3" t="str">
        <f>'yarn master raw '!G144</f>
        <v>100% Cotton</v>
      </c>
      <c r="I144" s="12">
        <f>'yarn master raw '!I144</f>
        <v>292</v>
      </c>
      <c r="J144" s="3" t="str">
        <f>'yarn master raw '!H144</f>
        <v>₹/kg</v>
      </c>
      <c r="K144" s="3" t="str">
        <f>'yarn master raw '!J144</f>
        <v>INR</v>
      </c>
      <c r="L144" s="13">
        <f>_xlfn.XLOOKUP(K144,'usd inr forecast '!$N$2:$N$6,'usd inr forecast '!$O$2:$O$6,1)</f>
        <v>1</v>
      </c>
      <c r="M144" s="12">
        <f t="shared" si="8"/>
        <v>292</v>
      </c>
      <c r="N144" s="3" t="str">
        <f t="shared" si="9"/>
        <v>₹/kg</v>
      </c>
      <c r="O144" s="3" t="str">
        <f>'yarn master raw '!K144</f>
        <v>Ex-Mill + Freight</v>
      </c>
      <c r="P144" s="3" t="str">
        <f>'yarn master raw '!L144</f>
        <v>No</v>
      </c>
      <c r="Q144" s="3" t="str">
        <f>'yarn master raw '!M144</f>
        <v>Cotton Yarn Price Trend</v>
      </c>
      <c r="R144" s="3" t="str">
        <f>'yarn master raw '!N144</f>
        <v>Historical Price</v>
      </c>
      <c r="S144" s="3">
        <f t="shared" si="10"/>
        <v>2020</v>
      </c>
      <c r="T144" s="3" t="str">
        <f t="shared" si="11"/>
        <v>April</v>
      </c>
    </row>
    <row r="145" spans="1:20" hidden="1" x14ac:dyDescent="0.3">
      <c r="A145" s="3" t="str">
        <f>'yarn master raw '!A145</f>
        <v>10th April'2023</v>
      </c>
      <c r="B145" s="3" t="str">
        <f>'yarn master raw '!B145</f>
        <v>Cotton Yarn</v>
      </c>
      <c r="C145" s="3" t="str">
        <f>'yarn master raw '!C145</f>
        <v>Cotton</v>
      </c>
      <c r="D145" s="3" t="str">
        <f>IF('yarn master raw '!J145="INR","India","Imported")</f>
        <v>India</v>
      </c>
      <c r="E145" s="3" t="str">
        <f>'yarn master raw '!D145</f>
        <v>KPR</v>
      </c>
      <c r="F145" s="3" t="str">
        <f>'yarn master raw '!E145</f>
        <v>40's</v>
      </c>
      <c r="G145" s="3" t="str">
        <f>'yarn master raw '!F145</f>
        <v>Semi-Combed</v>
      </c>
      <c r="H145" s="3" t="str">
        <f>'yarn master raw '!G145</f>
        <v>100% Cotton</v>
      </c>
      <c r="I145" s="12">
        <f>'yarn master raw '!I145</f>
        <v>313</v>
      </c>
      <c r="J145" s="3" t="str">
        <f>'yarn master raw '!H145</f>
        <v>₹/kg</v>
      </c>
      <c r="K145" s="3" t="str">
        <f>'yarn master raw '!J145</f>
        <v>INR</v>
      </c>
      <c r="L145" s="13">
        <f>_xlfn.XLOOKUP(K145,'usd inr forecast '!$N$2:$N$6,'usd inr forecast '!$O$2:$O$6,1)</f>
        <v>1</v>
      </c>
      <c r="M145" s="12">
        <f t="shared" si="8"/>
        <v>313</v>
      </c>
      <c r="N145" s="3" t="str">
        <f t="shared" si="9"/>
        <v>₹/kg</v>
      </c>
      <c r="O145" s="3" t="str">
        <f>'yarn master raw '!K145</f>
        <v>Ex-Mill + Freight</v>
      </c>
      <c r="P145" s="3" t="str">
        <f>'yarn master raw '!L145</f>
        <v>No</v>
      </c>
      <c r="Q145" s="3" t="str">
        <f>'yarn master raw '!M145</f>
        <v>Cotton Yarn Price Trend</v>
      </c>
      <c r="R145" s="3" t="str">
        <f>'yarn master raw '!N145</f>
        <v>Historical Price</v>
      </c>
      <c r="S145" s="3">
        <f t="shared" si="10"/>
        <v>2020</v>
      </c>
      <c r="T145" s="3" t="str">
        <f t="shared" si="11"/>
        <v>April</v>
      </c>
    </row>
    <row r="146" spans="1:20" hidden="1" x14ac:dyDescent="0.3">
      <c r="A146" s="3" t="str">
        <f>'yarn master raw '!A146</f>
        <v>25th April'2023</v>
      </c>
      <c r="B146" s="3" t="str">
        <f>'yarn master raw '!B146</f>
        <v>Cotton Yarn</v>
      </c>
      <c r="C146" s="3" t="str">
        <f>'yarn master raw '!C146</f>
        <v>Cotton</v>
      </c>
      <c r="D146" s="3" t="str">
        <f>IF('yarn master raw '!J146="INR","India","Imported")</f>
        <v>India</v>
      </c>
      <c r="E146" s="3" t="str">
        <f>'yarn master raw '!D146</f>
        <v>KPR</v>
      </c>
      <c r="F146" s="3" t="str">
        <f>'yarn master raw '!E146</f>
        <v>16's</v>
      </c>
      <c r="G146" s="3" t="str">
        <f>'yarn master raw '!F146</f>
        <v>Semi-Combed</v>
      </c>
      <c r="H146" s="3" t="str">
        <f>'yarn master raw '!G146</f>
        <v>100% Cotton</v>
      </c>
      <c r="I146" s="12">
        <f>'yarn master raw '!I146</f>
        <v>254</v>
      </c>
      <c r="J146" s="3" t="str">
        <f>'yarn master raw '!H146</f>
        <v>₹/kg</v>
      </c>
      <c r="K146" s="3" t="str">
        <f>'yarn master raw '!J146</f>
        <v>INR</v>
      </c>
      <c r="L146" s="13">
        <f>_xlfn.XLOOKUP(K146,'usd inr forecast '!$N$2:$N$6,'usd inr forecast '!$O$2:$O$6,1)</f>
        <v>1</v>
      </c>
      <c r="M146" s="12">
        <f t="shared" si="8"/>
        <v>254</v>
      </c>
      <c r="N146" s="3" t="str">
        <f t="shared" si="9"/>
        <v>₹/kg</v>
      </c>
      <c r="O146" s="3" t="str">
        <f>'yarn master raw '!K146</f>
        <v>Ex-Mill + Freight</v>
      </c>
      <c r="P146" s="3" t="str">
        <f>'yarn master raw '!L146</f>
        <v>No</v>
      </c>
      <c r="Q146" s="3" t="str">
        <f>'yarn master raw '!M146</f>
        <v>Cotton Yarn Price Trend</v>
      </c>
      <c r="R146" s="3" t="str">
        <f>'yarn master raw '!N146</f>
        <v>Historical Price</v>
      </c>
      <c r="S146" s="3">
        <f t="shared" si="10"/>
        <v>2020</v>
      </c>
      <c r="T146" s="3" t="str">
        <f t="shared" si="11"/>
        <v>April</v>
      </c>
    </row>
    <row r="147" spans="1:20" hidden="1" x14ac:dyDescent="0.3">
      <c r="A147" s="3" t="str">
        <f>'yarn master raw '!A147</f>
        <v>25th April'2023</v>
      </c>
      <c r="B147" s="3" t="str">
        <f>'yarn master raw '!B147</f>
        <v>Cotton Yarn</v>
      </c>
      <c r="C147" s="3" t="str">
        <f>'yarn master raw '!C147</f>
        <v>Cotton</v>
      </c>
      <c r="D147" s="3" t="str">
        <f>IF('yarn master raw '!J147="INR","India","Imported")</f>
        <v>India</v>
      </c>
      <c r="E147" s="3" t="str">
        <f>'yarn master raw '!D147</f>
        <v>KPR</v>
      </c>
      <c r="F147" s="3" t="str">
        <f>'yarn master raw '!E147</f>
        <v>20's</v>
      </c>
      <c r="G147" s="3" t="str">
        <f>'yarn master raw '!F147</f>
        <v>Semi-Combed</v>
      </c>
      <c r="H147" s="3" t="str">
        <f>'yarn master raw '!G147</f>
        <v>100% Cotton</v>
      </c>
      <c r="I147" s="12">
        <f>'yarn master raw '!I147</f>
        <v>257</v>
      </c>
      <c r="J147" s="3" t="str">
        <f>'yarn master raw '!H147</f>
        <v>₹/kg</v>
      </c>
      <c r="K147" s="3" t="str">
        <f>'yarn master raw '!J147</f>
        <v>INR</v>
      </c>
      <c r="L147" s="13">
        <f>_xlfn.XLOOKUP(K147,'usd inr forecast '!$N$2:$N$6,'usd inr forecast '!$O$2:$O$6,1)</f>
        <v>1</v>
      </c>
      <c r="M147" s="12">
        <f t="shared" si="8"/>
        <v>257</v>
      </c>
      <c r="N147" s="3" t="str">
        <f t="shared" si="9"/>
        <v>₹/kg</v>
      </c>
      <c r="O147" s="3" t="str">
        <f>'yarn master raw '!K147</f>
        <v>Ex-Mill + Freight</v>
      </c>
      <c r="P147" s="3" t="str">
        <f>'yarn master raw '!L147</f>
        <v>No</v>
      </c>
      <c r="Q147" s="3" t="str">
        <f>'yarn master raw '!M147</f>
        <v>Cotton Yarn Price Trend</v>
      </c>
      <c r="R147" s="3" t="str">
        <f>'yarn master raw '!N147</f>
        <v>Historical Price</v>
      </c>
      <c r="S147" s="3">
        <f t="shared" si="10"/>
        <v>2020</v>
      </c>
      <c r="T147" s="3" t="str">
        <f t="shared" si="11"/>
        <v>April</v>
      </c>
    </row>
    <row r="148" spans="1:20" hidden="1" x14ac:dyDescent="0.3">
      <c r="A148" s="3" t="str">
        <f>'yarn master raw '!A148</f>
        <v>25th April'2023</v>
      </c>
      <c r="B148" s="3" t="str">
        <f>'yarn master raw '!B148</f>
        <v>Cotton Yarn</v>
      </c>
      <c r="C148" s="3" t="str">
        <f>'yarn master raw '!C148</f>
        <v>Cotton</v>
      </c>
      <c r="D148" s="3" t="str">
        <f>IF('yarn master raw '!J148="INR","India","Imported")</f>
        <v>India</v>
      </c>
      <c r="E148" s="3" t="str">
        <f>'yarn master raw '!D148</f>
        <v>KPR</v>
      </c>
      <c r="F148" s="3" t="str">
        <f>'yarn master raw '!E148</f>
        <v>24's</v>
      </c>
      <c r="G148" s="3" t="str">
        <f>'yarn master raw '!F148</f>
        <v>Semi-Combed</v>
      </c>
      <c r="H148" s="3" t="str">
        <f>'yarn master raw '!G148</f>
        <v>100% Cotton</v>
      </c>
      <c r="I148" s="12">
        <f>'yarn master raw '!I148</f>
        <v>266</v>
      </c>
      <c r="J148" s="3" t="str">
        <f>'yarn master raw '!H148</f>
        <v>₹/kg</v>
      </c>
      <c r="K148" s="3" t="str">
        <f>'yarn master raw '!J148</f>
        <v>INR</v>
      </c>
      <c r="L148" s="13">
        <f>_xlfn.XLOOKUP(K148,'usd inr forecast '!$N$2:$N$6,'usd inr forecast '!$O$2:$O$6,1)</f>
        <v>1</v>
      </c>
      <c r="M148" s="12">
        <f t="shared" si="8"/>
        <v>266</v>
      </c>
      <c r="N148" s="3" t="str">
        <f t="shared" si="9"/>
        <v>₹/kg</v>
      </c>
      <c r="O148" s="3" t="str">
        <f>'yarn master raw '!K148</f>
        <v>Ex-Mill + Freight</v>
      </c>
      <c r="P148" s="3" t="str">
        <f>'yarn master raw '!L148</f>
        <v>No</v>
      </c>
      <c r="Q148" s="3" t="str">
        <f>'yarn master raw '!M148</f>
        <v>Cotton Yarn Price Trend</v>
      </c>
      <c r="R148" s="3" t="str">
        <f>'yarn master raw '!N148</f>
        <v>Historical Price</v>
      </c>
      <c r="S148" s="3">
        <f t="shared" si="10"/>
        <v>2020</v>
      </c>
      <c r="T148" s="3" t="str">
        <f t="shared" si="11"/>
        <v>April</v>
      </c>
    </row>
    <row r="149" spans="1:20" hidden="1" x14ac:dyDescent="0.3">
      <c r="A149" s="3" t="str">
        <f>'yarn master raw '!A149</f>
        <v>25th April'2023</v>
      </c>
      <c r="B149" s="3" t="str">
        <f>'yarn master raw '!B149</f>
        <v>Cotton Yarn</v>
      </c>
      <c r="C149" s="3" t="str">
        <f>'yarn master raw '!C149</f>
        <v>Cotton</v>
      </c>
      <c r="D149" s="3" t="str">
        <f>IF('yarn master raw '!J149="INR","India","Imported")</f>
        <v>India</v>
      </c>
      <c r="E149" s="3" t="str">
        <f>'yarn master raw '!D149</f>
        <v>KPR</v>
      </c>
      <c r="F149" s="3" t="str">
        <f>'yarn master raw '!E149</f>
        <v>30's</v>
      </c>
      <c r="G149" s="3" t="str">
        <f>'yarn master raw '!F149</f>
        <v>Semi-Combed</v>
      </c>
      <c r="H149" s="3" t="str">
        <f>'yarn master raw '!G149</f>
        <v>100% Cotton</v>
      </c>
      <c r="I149" s="12">
        <f>'yarn master raw '!I149</f>
        <v>278</v>
      </c>
      <c r="J149" s="3" t="str">
        <f>'yarn master raw '!H149</f>
        <v>₹/kg</v>
      </c>
      <c r="K149" s="3" t="str">
        <f>'yarn master raw '!J149</f>
        <v>INR</v>
      </c>
      <c r="L149" s="13">
        <f>_xlfn.XLOOKUP(K149,'usd inr forecast '!$N$2:$N$6,'usd inr forecast '!$O$2:$O$6,1)</f>
        <v>1</v>
      </c>
      <c r="M149" s="12">
        <f t="shared" si="8"/>
        <v>278</v>
      </c>
      <c r="N149" s="3" t="str">
        <f t="shared" si="9"/>
        <v>₹/kg</v>
      </c>
      <c r="O149" s="3" t="str">
        <f>'yarn master raw '!K149</f>
        <v>Ex-Mill + Freight</v>
      </c>
      <c r="P149" s="3" t="str">
        <f>'yarn master raw '!L149</f>
        <v>No</v>
      </c>
      <c r="Q149" s="3" t="str">
        <f>'yarn master raw '!M149</f>
        <v>Cotton Yarn Price Trend</v>
      </c>
      <c r="R149" s="3" t="str">
        <f>'yarn master raw '!N149</f>
        <v>Historical Price</v>
      </c>
      <c r="S149" s="3">
        <f t="shared" si="10"/>
        <v>2020</v>
      </c>
      <c r="T149" s="3" t="str">
        <f t="shared" si="11"/>
        <v>April</v>
      </c>
    </row>
    <row r="150" spans="1:20" hidden="1" x14ac:dyDescent="0.3">
      <c r="A150" s="3" t="str">
        <f>'yarn master raw '!A150</f>
        <v>25th April'2023</v>
      </c>
      <c r="B150" s="3" t="str">
        <f>'yarn master raw '!B150</f>
        <v>Cotton Yarn</v>
      </c>
      <c r="C150" s="3" t="str">
        <f>'yarn master raw '!C150</f>
        <v>Cotton</v>
      </c>
      <c r="D150" s="3" t="str">
        <f>IF('yarn master raw '!J150="INR","India","Imported")</f>
        <v>India</v>
      </c>
      <c r="E150" s="3" t="str">
        <f>'yarn master raw '!D150</f>
        <v>KPR</v>
      </c>
      <c r="F150" s="3" t="str">
        <f>'yarn master raw '!E150</f>
        <v>34's</v>
      </c>
      <c r="G150" s="3" t="str">
        <f>'yarn master raw '!F150</f>
        <v>Semi-Combed</v>
      </c>
      <c r="H150" s="3" t="str">
        <f>'yarn master raw '!G150</f>
        <v>100% Cotton</v>
      </c>
      <c r="I150" s="12">
        <f>'yarn master raw '!I150</f>
        <v>292</v>
      </c>
      <c r="J150" s="3" t="str">
        <f>'yarn master raw '!H150</f>
        <v>₹/kg</v>
      </c>
      <c r="K150" s="3" t="str">
        <f>'yarn master raw '!J150</f>
        <v>INR</v>
      </c>
      <c r="L150" s="13">
        <f>_xlfn.XLOOKUP(K150,'usd inr forecast '!$N$2:$N$6,'usd inr forecast '!$O$2:$O$6,1)</f>
        <v>1</v>
      </c>
      <c r="M150" s="12">
        <f t="shared" si="8"/>
        <v>292</v>
      </c>
      <c r="N150" s="3" t="str">
        <f t="shared" si="9"/>
        <v>₹/kg</v>
      </c>
      <c r="O150" s="3" t="str">
        <f>'yarn master raw '!K150</f>
        <v>Ex-Mill + Freight</v>
      </c>
      <c r="P150" s="3" t="str">
        <f>'yarn master raw '!L150</f>
        <v>No</v>
      </c>
      <c r="Q150" s="3" t="str">
        <f>'yarn master raw '!M150</f>
        <v>Cotton Yarn Price Trend</v>
      </c>
      <c r="R150" s="3" t="str">
        <f>'yarn master raw '!N150</f>
        <v>Historical Price</v>
      </c>
      <c r="S150" s="3">
        <f t="shared" si="10"/>
        <v>2020</v>
      </c>
      <c r="T150" s="3" t="str">
        <f t="shared" si="11"/>
        <v>April</v>
      </c>
    </row>
    <row r="151" spans="1:20" hidden="1" x14ac:dyDescent="0.3">
      <c r="A151" s="3" t="str">
        <f>'yarn master raw '!A151</f>
        <v>25th April'2023</v>
      </c>
      <c r="B151" s="3" t="str">
        <f>'yarn master raw '!B151</f>
        <v>Cotton Yarn</v>
      </c>
      <c r="C151" s="3" t="str">
        <f>'yarn master raw '!C151</f>
        <v>Cotton</v>
      </c>
      <c r="D151" s="3" t="str">
        <f>IF('yarn master raw '!J151="INR","India","Imported")</f>
        <v>India</v>
      </c>
      <c r="E151" s="3" t="str">
        <f>'yarn master raw '!D151</f>
        <v>KPR</v>
      </c>
      <c r="F151" s="3" t="str">
        <f>'yarn master raw '!E151</f>
        <v>40's</v>
      </c>
      <c r="G151" s="3" t="str">
        <f>'yarn master raw '!F151</f>
        <v>Semi-Combed</v>
      </c>
      <c r="H151" s="3" t="str">
        <f>'yarn master raw '!G151</f>
        <v>100% Cotton</v>
      </c>
      <c r="I151" s="12">
        <f>'yarn master raw '!I151</f>
        <v>313</v>
      </c>
      <c r="J151" s="3" t="str">
        <f>'yarn master raw '!H151</f>
        <v>₹/kg</v>
      </c>
      <c r="K151" s="3" t="str">
        <f>'yarn master raw '!J151</f>
        <v>INR</v>
      </c>
      <c r="L151" s="13">
        <f>_xlfn.XLOOKUP(K151,'usd inr forecast '!$N$2:$N$6,'usd inr forecast '!$O$2:$O$6,1)</f>
        <v>1</v>
      </c>
      <c r="M151" s="12">
        <f t="shared" si="8"/>
        <v>313</v>
      </c>
      <c r="N151" s="3" t="str">
        <f t="shared" si="9"/>
        <v>₹/kg</v>
      </c>
      <c r="O151" s="3" t="str">
        <f>'yarn master raw '!K151</f>
        <v>Ex-Mill + Freight</v>
      </c>
      <c r="P151" s="3" t="str">
        <f>'yarn master raw '!L151</f>
        <v>No</v>
      </c>
      <c r="Q151" s="3" t="str">
        <f>'yarn master raw '!M151</f>
        <v>Cotton Yarn Price Trend</v>
      </c>
      <c r="R151" s="3" t="str">
        <f>'yarn master raw '!N151</f>
        <v>Historical Price</v>
      </c>
      <c r="S151" s="3">
        <f t="shared" si="10"/>
        <v>2020</v>
      </c>
      <c r="T151" s="3" t="str">
        <f t="shared" si="11"/>
        <v>April</v>
      </c>
    </row>
    <row r="152" spans="1:20" hidden="1" x14ac:dyDescent="0.3">
      <c r="A152" s="3" t="str">
        <f>'yarn master raw '!A152</f>
        <v>4th May'2023</v>
      </c>
      <c r="B152" s="3" t="str">
        <f>'yarn master raw '!B152</f>
        <v>Cotton Yarn</v>
      </c>
      <c r="C152" s="3" t="str">
        <f>'yarn master raw '!C152</f>
        <v>Cotton</v>
      </c>
      <c r="D152" s="3" t="str">
        <f>IF('yarn master raw '!J152="INR","India","Imported")</f>
        <v>India</v>
      </c>
      <c r="E152" s="3" t="str">
        <f>'yarn master raw '!D152</f>
        <v>KPR</v>
      </c>
      <c r="F152" s="3" t="str">
        <f>'yarn master raw '!E152</f>
        <v>16's</v>
      </c>
      <c r="G152" s="3" t="str">
        <f>'yarn master raw '!F152</f>
        <v>Semi-Combed</v>
      </c>
      <c r="H152" s="3" t="str">
        <f>'yarn master raw '!G152</f>
        <v>100% Cotton</v>
      </c>
      <c r="I152" s="12">
        <f>'yarn master raw '!I152</f>
        <v>254</v>
      </c>
      <c r="J152" s="3" t="str">
        <f>'yarn master raw '!H152</f>
        <v>₹/kg</v>
      </c>
      <c r="K152" s="3" t="str">
        <f>'yarn master raw '!J152</f>
        <v>INR</v>
      </c>
      <c r="L152" s="13">
        <f>_xlfn.XLOOKUP(K152,'usd inr forecast '!$N$2:$N$6,'usd inr forecast '!$O$2:$O$6,1)</f>
        <v>1</v>
      </c>
      <c r="M152" s="12">
        <f t="shared" si="8"/>
        <v>254</v>
      </c>
      <c r="N152" s="3" t="str">
        <f t="shared" si="9"/>
        <v>₹/kg</v>
      </c>
      <c r="O152" s="3" t="str">
        <f>'yarn master raw '!K152</f>
        <v>Ex-Mill + Freight</v>
      </c>
      <c r="P152" s="3" t="str">
        <f>'yarn master raw '!L152</f>
        <v>No</v>
      </c>
      <c r="Q152" s="3" t="str">
        <f>'yarn master raw '!M152</f>
        <v>Cotton Yarn Price Trend</v>
      </c>
      <c r="R152" s="3" t="str">
        <f>'yarn master raw '!N152</f>
        <v>Historical Price</v>
      </c>
      <c r="S152" s="3">
        <f t="shared" si="10"/>
        <v>2020</v>
      </c>
      <c r="T152" s="3" t="str">
        <f t="shared" si="11"/>
        <v>May</v>
      </c>
    </row>
    <row r="153" spans="1:20" hidden="1" x14ac:dyDescent="0.3">
      <c r="A153" s="3" t="str">
        <f>'yarn master raw '!A153</f>
        <v>4th May'2023</v>
      </c>
      <c r="B153" s="3" t="str">
        <f>'yarn master raw '!B153</f>
        <v>Cotton Yarn</v>
      </c>
      <c r="C153" s="3" t="str">
        <f>'yarn master raw '!C153</f>
        <v>Cotton</v>
      </c>
      <c r="D153" s="3" t="str">
        <f>IF('yarn master raw '!J153="INR","India","Imported")</f>
        <v>India</v>
      </c>
      <c r="E153" s="3" t="str">
        <f>'yarn master raw '!D153</f>
        <v>KPR</v>
      </c>
      <c r="F153" s="3" t="str">
        <f>'yarn master raw '!E153</f>
        <v>20's</v>
      </c>
      <c r="G153" s="3" t="str">
        <f>'yarn master raw '!F153</f>
        <v>Semi-Combed</v>
      </c>
      <c r="H153" s="3" t="str">
        <f>'yarn master raw '!G153</f>
        <v>100% Cotton</v>
      </c>
      <c r="I153" s="12">
        <f>'yarn master raw '!I153</f>
        <v>257</v>
      </c>
      <c r="J153" s="3" t="str">
        <f>'yarn master raw '!H153</f>
        <v>₹/kg</v>
      </c>
      <c r="K153" s="3" t="str">
        <f>'yarn master raw '!J153</f>
        <v>INR</v>
      </c>
      <c r="L153" s="13">
        <f>_xlfn.XLOOKUP(K153,'usd inr forecast '!$N$2:$N$6,'usd inr forecast '!$O$2:$O$6,1)</f>
        <v>1</v>
      </c>
      <c r="M153" s="12">
        <f t="shared" si="8"/>
        <v>257</v>
      </c>
      <c r="N153" s="3" t="str">
        <f t="shared" si="9"/>
        <v>₹/kg</v>
      </c>
      <c r="O153" s="3" t="str">
        <f>'yarn master raw '!K153</f>
        <v>Ex-Mill + Freight</v>
      </c>
      <c r="P153" s="3" t="str">
        <f>'yarn master raw '!L153</f>
        <v>No</v>
      </c>
      <c r="Q153" s="3" t="str">
        <f>'yarn master raw '!M153</f>
        <v>Cotton Yarn Price Trend</v>
      </c>
      <c r="R153" s="3" t="str">
        <f>'yarn master raw '!N153</f>
        <v>Historical Price</v>
      </c>
      <c r="S153" s="3">
        <f t="shared" si="10"/>
        <v>2020</v>
      </c>
      <c r="T153" s="3" t="str">
        <f t="shared" si="11"/>
        <v>May</v>
      </c>
    </row>
    <row r="154" spans="1:20" hidden="1" x14ac:dyDescent="0.3">
      <c r="A154" s="3" t="str">
        <f>'yarn master raw '!A154</f>
        <v>4th May'2023</v>
      </c>
      <c r="B154" s="3" t="str">
        <f>'yarn master raw '!B154</f>
        <v>Cotton Yarn</v>
      </c>
      <c r="C154" s="3" t="str">
        <f>'yarn master raw '!C154</f>
        <v>Cotton</v>
      </c>
      <c r="D154" s="3" t="str">
        <f>IF('yarn master raw '!J154="INR","India","Imported")</f>
        <v>India</v>
      </c>
      <c r="E154" s="3" t="str">
        <f>'yarn master raw '!D154</f>
        <v>KPR</v>
      </c>
      <c r="F154" s="3" t="str">
        <f>'yarn master raw '!E154</f>
        <v>24's</v>
      </c>
      <c r="G154" s="3" t="str">
        <f>'yarn master raw '!F154</f>
        <v>Semi-Combed</v>
      </c>
      <c r="H154" s="3" t="str">
        <f>'yarn master raw '!G154</f>
        <v>100% Cotton</v>
      </c>
      <c r="I154" s="12">
        <f>'yarn master raw '!I154</f>
        <v>266</v>
      </c>
      <c r="J154" s="3" t="str">
        <f>'yarn master raw '!H154</f>
        <v>₹/kg</v>
      </c>
      <c r="K154" s="3" t="str">
        <f>'yarn master raw '!J154</f>
        <v>INR</v>
      </c>
      <c r="L154" s="13">
        <f>_xlfn.XLOOKUP(K154,'usd inr forecast '!$N$2:$N$6,'usd inr forecast '!$O$2:$O$6,1)</f>
        <v>1</v>
      </c>
      <c r="M154" s="12">
        <f t="shared" si="8"/>
        <v>266</v>
      </c>
      <c r="N154" s="3" t="str">
        <f t="shared" si="9"/>
        <v>₹/kg</v>
      </c>
      <c r="O154" s="3" t="str">
        <f>'yarn master raw '!K154</f>
        <v>Ex-Mill + Freight</v>
      </c>
      <c r="P154" s="3" t="str">
        <f>'yarn master raw '!L154</f>
        <v>No</v>
      </c>
      <c r="Q154" s="3" t="str">
        <f>'yarn master raw '!M154</f>
        <v>Cotton Yarn Price Trend</v>
      </c>
      <c r="R154" s="3" t="str">
        <f>'yarn master raw '!N154</f>
        <v>Historical Price</v>
      </c>
      <c r="S154" s="3">
        <f t="shared" si="10"/>
        <v>2020</v>
      </c>
      <c r="T154" s="3" t="str">
        <f t="shared" si="11"/>
        <v>May</v>
      </c>
    </row>
    <row r="155" spans="1:20" hidden="1" x14ac:dyDescent="0.3">
      <c r="A155" s="3" t="str">
        <f>'yarn master raw '!A155</f>
        <v>4th May'2023</v>
      </c>
      <c r="B155" s="3" t="str">
        <f>'yarn master raw '!B155</f>
        <v>Cotton Yarn</v>
      </c>
      <c r="C155" s="3" t="str">
        <f>'yarn master raw '!C155</f>
        <v>Cotton</v>
      </c>
      <c r="D155" s="3" t="str">
        <f>IF('yarn master raw '!J155="INR","India","Imported")</f>
        <v>India</v>
      </c>
      <c r="E155" s="3" t="str">
        <f>'yarn master raw '!D155</f>
        <v>KPR</v>
      </c>
      <c r="F155" s="3" t="str">
        <f>'yarn master raw '!E155</f>
        <v>30's</v>
      </c>
      <c r="G155" s="3" t="str">
        <f>'yarn master raw '!F155</f>
        <v>Semi-Combed</v>
      </c>
      <c r="H155" s="3" t="str">
        <f>'yarn master raw '!G155</f>
        <v>100% Cotton</v>
      </c>
      <c r="I155" s="12">
        <f>'yarn master raw '!I155</f>
        <v>278</v>
      </c>
      <c r="J155" s="3" t="str">
        <f>'yarn master raw '!H155</f>
        <v>₹/kg</v>
      </c>
      <c r="K155" s="3" t="str">
        <f>'yarn master raw '!J155</f>
        <v>INR</v>
      </c>
      <c r="L155" s="13">
        <f>_xlfn.XLOOKUP(K155,'usd inr forecast '!$N$2:$N$6,'usd inr forecast '!$O$2:$O$6,1)</f>
        <v>1</v>
      </c>
      <c r="M155" s="12">
        <f t="shared" si="8"/>
        <v>278</v>
      </c>
      <c r="N155" s="3" t="str">
        <f t="shared" si="9"/>
        <v>₹/kg</v>
      </c>
      <c r="O155" s="3" t="str">
        <f>'yarn master raw '!K155</f>
        <v>Ex-Mill + Freight</v>
      </c>
      <c r="P155" s="3" t="str">
        <f>'yarn master raw '!L155</f>
        <v>No</v>
      </c>
      <c r="Q155" s="3" t="str">
        <f>'yarn master raw '!M155</f>
        <v>Cotton Yarn Price Trend</v>
      </c>
      <c r="R155" s="3" t="str">
        <f>'yarn master raw '!N155</f>
        <v>Historical Price</v>
      </c>
      <c r="S155" s="3">
        <f t="shared" si="10"/>
        <v>2020</v>
      </c>
      <c r="T155" s="3" t="str">
        <f t="shared" si="11"/>
        <v>May</v>
      </c>
    </row>
    <row r="156" spans="1:20" hidden="1" x14ac:dyDescent="0.3">
      <c r="A156" s="3" t="str">
        <f>'yarn master raw '!A156</f>
        <v>4th May'2023</v>
      </c>
      <c r="B156" s="3" t="str">
        <f>'yarn master raw '!B156</f>
        <v>Cotton Yarn</v>
      </c>
      <c r="C156" s="3" t="str">
        <f>'yarn master raw '!C156</f>
        <v>Cotton</v>
      </c>
      <c r="D156" s="3" t="str">
        <f>IF('yarn master raw '!J156="INR","India","Imported")</f>
        <v>India</v>
      </c>
      <c r="E156" s="3" t="str">
        <f>'yarn master raw '!D156</f>
        <v>KPR</v>
      </c>
      <c r="F156" s="3" t="str">
        <f>'yarn master raw '!E156</f>
        <v>34's</v>
      </c>
      <c r="G156" s="3" t="str">
        <f>'yarn master raw '!F156</f>
        <v>Semi-Combed</v>
      </c>
      <c r="H156" s="3" t="str">
        <f>'yarn master raw '!G156</f>
        <v>100% Cotton</v>
      </c>
      <c r="I156" s="12">
        <f>'yarn master raw '!I156</f>
        <v>292</v>
      </c>
      <c r="J156" s="3" t="str">
        <f>'yarn master raw '!H156</f>
        <v>₹/kg</v>
      </c>
      <c r="K156" s="3" t="str">
        <f>'yarn master raw '!J156</f>
        <v>INR</v>
      </c>
      <c r="L156" s="13">
        <f>_xlfn.XLOOKUP(K156,'usd inr forecast '!$N$2:$N$6,'usd inr forecast '!$O$2:$O$6,1)</f>
        <v>1</v>
      </c>
      <c r="M156" s="12">
        <f t="shared" si="8"/>
        <v>292</v>
      </c>
      <c r="N156" s="3" t="str">
        <f t="shared" si="9"/>
        <v>₹/kg</v>
      </c>
      <c r="O156" s="3" t="str">
        <f>'yarn master raw '!K156</f>
        <v>Ex-Mill + Freight</v>
      </c>
      <c r="P156" s="3" t="str">
        <f>'yarn master raw '!L156</f>
        <v>No</v>
      </c>
      <c r="Q156" s="3" t="str">
        <f>'yarn master raw '!M156</f>
        <v>Cotton Yarn Price Trend</v>
      </c>
      <c r="R156" s="3" t="str">
        <f>'yarn master raw '!N156</f>
        <v>Historical Price</v>
      </c>
      <c r="S156" s="3">
        <f t="shared" si="10"/>
        <v>2020</v>
      </c>
      <c r="T156" s="3" t="str">
        <f t="shared" si="11"/>
        <v>May</v>
      </c>
    </row>
    <row r="157" spans="1:20" hidden="1" x14ac:dyDescent="0.3">
      <c r="A157" s="3" t="str">
        <f>'yarn master raw '!A157</f>
        <v>4th May'2023</v>
      </c>
      <c r="B157" s="3" t="str">
        <f>'yarn master raw '!B157</f>
        <v>Cotton Yarn</v>
      </c>
      <c r="C157" s="3" t="str">
        <f>'yarn master raw '!C157</f>
        <v>Cotton</v>
      </c>
      <c r="D157" s="3" t="str">
        <f>IF('yarn master raw '!J157="INR","India","Imported")</f>
        <v>India</v>
      </c>
      <c r="E157" s="3" t="str">
        <f>'yarn master raw '!D157</f>
        <v>KPR</v>
      </c>
      <c r="F157" s="3" t="str">
        <f>'yarn master raw '!E157</f>
        <v>40's</v>
      </c>
      <c r="G157" s="3" t="str">
        <f>'yarn master raw '!F157</f>
        <v>Semi-Combed</v>
      </c>
      <c r="H157" s="3" t="str">
        <f>'yarn master raw '!G157</f>
        <v>100% Cotton</v>
      </c>
      <c r="I157" s="12">
        <f>'yarn master raw '!I157</f>
        <v>313</v>
      </c>
      <c r="J157" s="3" t="str">
        <f>'yarn master raw '!H157</f>
        <v>₹/kg</v>
      </c>
      <c r="K157" s="3" t="str">
        <f>'yarn master raw '!J157</f>
        <v>INR</v>
      </c>
      <c r="L157" s="13">
        <f>_xlfn.XLOOKUP(K157,'usd inr forecast '!$N$2:$N$6,'usd inr forecast '!$O$2:$O$6,1)</f>
        <v>1</v>
      </c>
      <c r="M157" s="12">
        <f t="shared" si="8"/>
        <v>313</v>
      </c>
      <c r="N157" s="3" t="str">
        <f t="shared" si="9"/>
        <v>₹/kg</v>
      </c>
      <c r="O157" s="3" t="str">
        <f>'yarn master raw '!K157</f>
        <v>Ex-Mill + Freight</v>
      </c>
      <c r="P157" s="3" t="str">
        <f>'yarn master raw '!L157</f>
        <v>No</v>
      </c>
      <c r="Q157" s="3" t="str">
        <f>'yarn master raw '!M157</f>
        <v>Cotton Yarn Price Trend</v>
      </c>
      <c r="R157" s="3" t="str">
        <f>'yarn master raw '!N157</f>
        <v>Historical Price</v>
      </c>
      <c r="S157" s="3">
        <f t="shared" si="10"/>
        <v>2020</v>
      </c>
      <c r="T157" s="3" t="str">
        <f t="shared" si="11"/>
        <v>May</v>
      </c>
    </row>
    <row r="158" spans="1:20" hidden="1" x14ac:dyDescent="0.3">
      <c r="A158" s="3" t="str">
        <f>'yarn master raw '!A158</f>
        <v>19th May'2023</v>
      </c>
      <c r="B158" s="3" t="str">
        <f>'yarn master raw '!B158</f>
        <v>Cotton Yarn</v>
      </c>
      <c r="C158" s="3" t="str">
        <f>'yarn master raw '!C158</f>
        <v>Cotton</v>
      </c>
      <c r="D158" s="3" t="str">
        <f>IF('yarn master raw '!J158="INR","India","Imported")</f>
        <v>India</v>
      </c>
      <c r="E158" s="3" t="str">
        <f>'yarn master raw '!D158</f>
        <v>KPR</v>
      </c>
      <c r="F158" s="3" t="str">
        <f>'yarn master raw '!E158</f>
        <v>16's</v>
      </c>
      <c r="G158" s="3" t="str">
        <f>'yarn master raw '!F158</f>
        <v>Semi-Combed</v>
      </c>
      <c r="H158" s="3" t="str">
        <f>'yarn master raw '!G158</f>
        <v>100% Cotton</v>
      </c>
      <c r="I158" s="12">
        <f>'yarn master raw '!I158</f>
        <v>254</v>
      </c>
      <c r="J158" s="3" t="str">
        <f>'yarn master raw '!H158</f>
        <v>₹/kg</v>
      </c>
      <c r="K158" s="3" t="str">
        <f>'yarn master raw '!J158</f>
        <v>INR</v>
      </c>
      <c r="L158" s="13">
        <f>_xlfn.XLOOKUP(K158,'usd inr forecast '!$N$2:$N$6,'usd inr forecast '!$O$2:$O$6,1)</f>
        <v>1</v>
      </c>
      <c r="M158" s="12">
        <f t="shared" si="8"/>
        <v>254</v>
      </c>
      <c r="N158" s="3" t="str">
        <f t="shared" si="9"/>
        <v>₹/kg</v>
      </c>
      <c r="O158" s="3" t="str">
        <f>'yarn master raw '!K158</f>
        <v>Ex-Mill + Freight</v>
      </c>
      <c r="P158" s="3" t="str">
        <f>'yarn master raw '!L158</f>
        <v>No</v>
      </c>
      <c r="Q158" s="3" t="str">
        <f>'yarn master raw '!M158</f>
        <v>Cotton Yarn Price Trend</v>
      </c>
      <c r="R158" s="3" t="str">
        <f>'yarn master raw '!N158</f>
        <v>Historical Price</v>
      </c>
      <c r="S158" s="3">
        <f t="shared" si="10"/>
        <v>2020</v>
      </c>
      <c r="T158" s="3" t="str">
        <f t="shared" si="11"/>
        <v>May</v>
      </c>
    </row>
    <row r="159" spans="1:20" hidden="1" x14ac:dyDescent="0.3">
      <c r="A159" s="3" t="str">
        <f>'yarn master raw '!A159</f>
        <v>19th May'2023</v>
      </c>
      <c r="B159" s="3" t="str">
        <f>'yarn master raw '!B159</f>
        <v>Cotton Yarn</v>
      </c>
      <c r="C159" s="3" t="str">
        <f>'yarn master raw '!C159</f>
        <v>Cotton</v>
      </c>
      <c r="D159" s="3" t="str">
        <f>IF('yarn master raw '!J159="INR","India","Imported")</f>
        <v>India</v>
      </c>
      <c r="E159" s="3" t="str">
        <f>'yarn master raw '!D159</f>
        <v>KPR</v>
      </c>
      <c r="F159" s="3" t="str">
        <f>'yarn master raw '!E159</f>
        <v>20's</v>
      </c>
      <c r="G159" s="3" t="str">
        <f>'yarn master raw '!F159</f>
        <v>Semi-Combed</v>
      </c>
      <c r="H159" s="3" t="str">
        <f>'yarn master raw '!G159</f>
        <v>100% Cotton</v>
      </c>
      <c r="I159" s="12">
        <f>'yarn master raw '!I159</f>
        <v>257</v>
      </c>
      <c r="J159" s="3" t="str">
        <f>'yarn master raw '!H159</f>
        <v>₹/kg</v>
      </c>
      <c r="K159" s="3" t="str">
        <f>'yarn master raw '!J159</f>
        <v>INR</v>
      </c>
      <c r="L159" s="13">
        <f>_xlfn.XLOOKUP(K159,'usd inr forecast '!$N$2:$N$6,'usd inr forecast '!$O$2:$O$6,1)</f>
        <v>1</v>
      </c>
      <c r="M159" s="12">
        <f t="shared" si="8"/>
        <v>257</v>
      </c>
      <c r="N159" s="3" t="str">
        <f t="shared" si="9"/>
        <v>₹/kg</v>
      </c>
      <c r="O159" s="3" t="str">
        <f>'yarn master raw '!K159</f>
        <v>Ex-Mill + Freight</v>
      </c>
      <c r="P159" s="3" t="str">
        <f>'yarn master raw '!L159</f>
        <v>No</v>
      </c>
      <c r="Q159" s="3" t="str">
        <f>'yarn master raw '!M159</f>
        <v>Cotton Yarn Price Trend</v>
      </c>
      <c r="R159" s="3" t="str">
        <f>'yarn master raw '!N159</f>
        <v>Historical Price</v>
      </c>
      <c r="S159" s="3">
        <f t="shared" si="10"/>
        <v>2020</v>
      </c>
      <c r="T159" s="3" t="str">
        <f t="shared" si="11"/>
        <v>May</v>
      </c>
    </row>
    <row r="160" spans="1:20" hidden="1" x14ac:dyDescent="0.3">
      <c r="A160" s="3" t="str">
        <f>'yarn master raw '!A160</f>
        <v>19th May'2023</v>
      </c>
      <c r="B160" s="3" t="str">
        <f>'yarn master raw '!B160</f>
        <v>Cotton Yarn</v>
      </c>
      <c r="C160" s="3" t="str">
        <f>'yarn master raw '!C160</f>
        <v>Cotton</v>
      </c>
      <c r="D160" s="3" t="str">
        <f>IF('yarn master raw '!J160="INR","India","Imported")</f>
        <v>India</v>
      </c>
      <c r="E160" s="3" t="str">
        <f>'yarn master raw '!D160</f>
        <v>KPR</v>
      </c>
      <c r="F160" s="3" t="str">
        <f>'yarn master raw '!E160</f>
        <v>24's</v>
      </c>
      <c r="G160" s="3" t="str">
        <f>'yarn master raw '!F160</f>
        <v>Semi-Combed</v>
      </c>
      <c r="H160" s="3" t="str">
        <f>'yarn master raw '!G160</f>
        <v>100% Cotton</v>
      </c>
      <c r="I160" s="12">
        <f>'yarn master raw '!I160</f>
        <v>266</v>
      </c>
      <c r="J160" s="3" t="str">
        <f>'yarn master raw '!H160</f>
        <v>₹/kg</v>
      </c>
      <c r="K160" s="3" t="str">
        <f>'yarn master raw '!J160</f>
        <v>INR</v>
      </c>
      <c r="L160" s="13">
        <f>_xlfn.XLOOKUP(K160,'usd inr forecast '!$N$2:$N$6,'usd inr forecast '!$O$2:$O$6,1)</f>
        <v>1</v>
      </c>
      <c r="M160" s="12">
        <f t="shared" si="8"/>
        <v>266</v>
      </c>
      <c r="N160" s="3" t="str">
        <f t="shared" si="9"/>
        <v>₹/kg</v>
      </c>
      <c r="O160" s="3" t="str">
        <f>'yarn master raw '!K160</f>
        <v>Ex-Mill + Freight</v>
      </c>
      <c r="P160" s="3" t="str">
        <f>'yarn master raw '!L160</f>
        <v>No</v>
      </c>
      <c r="Q160" s="3" t="str">
        <f>'yarn master raw '!M160</f>
        <v>Cotton Yarn Price Trend</v>
      </c>
      <c r="R160" s="3" t="str">
        <f>'yarn master raw '!N160</f>
        <v>Historical Price</v>
      </c>
      <c r="S160" s="3">
        <f t="shared" si="10"/>
        <v>2020</v>
      </c>
      <c r="T160" s="3" t="str">
        <f t="shared" si="11"/>
        <v>May</v>
      </c>
    </row>
    <row r="161" spans="1:20" hidden="1" x14ac:dyDescent="0.3">
      <c r="A161" s="3" t="str">
        <f>'yarn master raw '!A161</f>
        <v>19th May'2023</v>
      </c>
      <c r="B161" s="3" t="str">
        <f>'yarn master raw '!B161</f>
        <v>Cotton Yarn</v>
      </c>
      <c r="C161" s="3" t="str">
        <f>'yarn master raw '!C161</f>
        <v>Cotton</v>
      </c>
      <c r="D161" s="3" t="str">
        <f>IF('yarn master raw '!J161="INR","India","Imported")</f>
        <v>India</v>
      </c>
      <c r="E161" s="3" t="str">
        <f>'yarn master raw '!D161</f>
        <v>KPR</v>
      </c>
      <c r="F161" s="3" t="str">
        <f>'yarn master raw '!E161</f>
        <v>30's</v>
      </c>
      <c r="G161" s="3" t="str">
        <f>'yarn master raw '!F161</f>
        <v>Semi-Combed</v>
      </c>
      <c r="H161" s="3" t="str">
        <f>'yarn master raw '!G161</f>
        <v>100% Cotton</v>
      </c>
      <c r="I161" s="12">
        <f>'yarn master raw '!I161</f>
        <v>278</v>
      </c>
      <c r="J161" s="3" t="str">
        <f>'yarn master raw '!H161</f>
        <v>₹/kg</v>
      </c>
      <c r="K161" s="3" t="str">
        <f>'yarn master raw '!J161</f>
        <v>INR</v>
      </c>
      <c r="L161" s="13">
        <f>_xlfn.XLOOKUP(K161,'usd inr forecast '!$N$2:$N$6,'usd inr forecast '!$O$2:$O$6,1)</f>
        <v>1</v>
      </c>
      <c r="M161" s="12">
        <f t="shared" si="8"/>
        <v>278</v>
      </c>
      <c r="N161" s="3" t="str">
        <f t="shared" si="9"/>
        <v>₹/kg</v>
      </c>
      <c r="O161" s="3" t="str">
        <f>'yarn master raw '!K161</f>
        <v>Ex-Mill + Freight</v>
      </c>
      <c r="P161" s="3" t="str">
        <f>'yarn master raw '!L161</f>
        <v>No</v>
      </c>
      <c r="Q161" s="3" t="str">
        <f>'yarn master raw '!M161</f>
        <v>Cotton Yarn Price Trend</v>
      </c>
      <c r="R161" s="3" t="str">
        <f>'yarn master raw '!N161</f>
        <v>Historical Price</v>
      </c>
      <c r="S161" s="3">
        <f t="shared" si="10"/>
        <v>2020</v>
      </c>
      <c r="T161" s="3" t="str">
        <f t="shared" si="11"/>
        <v>May</v>
      </c>
    </row>
    <row r="162" spans="1:20" hidden="1" x14ac:dyDescent="0.3">
      <c r="A162" s="3" t="str">
        <f>'yarn master raw '!A162</f>
        <v>19th May'2023</v>
      </c>
      <c r="B162" s="3" t="str">
        <f>'yarn master raw '!B162</f>
        <v>Cotton Yarn</v>
      </c>
      <c r="C162" s="3" t="str">
        <f>'yarn master raw '!C162</f>
        <v>Cotton</v>
      </c>
      <c r="D162" s="3" t="str">
        <f>IF('yarn master raw '!J162="INR","India","Imported")</f>
        <v>India</v>
      </c>
      <c r="E162" s="3" t="str">
        <f>'yarn master raw '!D162</f>
        <v>KPR</v>
      </c>
      <c r="F162" s="3" t="str">
        <f>'yarn master raw '!E162</f>
        <v>34's</v>
      </c>
      <c r="G162" s="3" t="str">
        <f>'yarn master raw '!F162</f>
        <v>Semi-Combed</v>
      </c>
      <c r="H162" s="3" t="str">
        <f>'yarn master raw '!G162</f>
        <v>100% Cotton</v>
      </c>
      <c r="I162" s="12">
        <f>'yarn master raw '!I162</f>
        <v>292</v>
      </c>
      <c r="J162" s="3" t="str">
        <f>'yarn master raw '!H162</f>
        <v>₹/kg</v>
      </c>
      <c r="K162" s="3" t="str">
        <f>'yarn master raw '!J162</f>
        <v>INR</v>
      </c>
      <c r="L162" s="13">
        <f>_xlfn.XLOOKUP(K162,'usd inr forecast '!$N$2:$N$6,'usd inr forecast '!$O$2:$O$6,1)</f>
        <v>1</v>
      </c>
      <c r="M162" s="12">
        <f t="shared" si="8"/>
        <v>292</v>
      </c>
      <c r="N162" s="3" t="str">
        <f t="shared" si="9"/>
        <v>₹/kg</v>
      </c>
      <c r="O162" s="3" t="str">
        <f>'yarn master raw '!K162</f>
        <v>Ex-Mill + Freight</v>
      </c>
      <c r="P162" s="3" t="str">
        <f>'yarn master raw '!L162</f>
        <v>No</v>
      </c>
      <c r="Q162" s="3" t="str">
        <f>'yarn master raw '!M162</f>
        <v>Cotton Yarn Price Trend</v>
      </c>
      <c r="R162" s="3" t="str">
        <f>'yarn master raw '!N162</f>
        <v>Historical Price</v>
      </c>
      <c r="S162" s="3">
        <f t="shared" si="10"/>
        <v>2020</v>
      </c>
      <c r="T162" s="3" t="str">
        <f t="shared" si="11"/>
        <v>May</v>
      </c>
    </row>
    <row r="163" spans="1:20" hidden="1" x14ac:dyDescent="0.3">
      <c r="A163" s="3" t="str">
        <f>'yarn master raw '!A163</f>
        <v>19th May'2023</v>
      </c>
      <c r="B163" s="3" t="str">
        <f>'yarn master raw '!B163</f>
        <v>Cotton Yarn</v>
      </c>
      <c r="C163" s="3" t="str">
        <f>'yarn master raw '!C163</f>
        <v>Cotton</v>
      </c>
      <c r="D163" s="3" t="str">
        <f>IF('yarn master raw '!J163="INR","India","Imported")</f>
        <v>India</v>
      </c>
      <c r="E163" s="3" t="str">
        <f>'yarn master raw '!D163</f>
        <v>KPR</v>
      </c>
      <c r="F163" s="3" t="str">
        <f>'yarn master raw '!E163</f>
        <v>40's</v>
      </c>
      <c r="G163" s="3" t="str">
        <f>'yarn master raw '!F163</f>
        <v>Semi-Combed</v>
      </c>
      <c r="H163" s="3" t="str">
        <f>'yarn master raw '!G163</f>
        <v>100% Cotton</v>
      </c>
      <c r="I163" s="12">
        <f>'yarn master raw '!I163</f>
        <v>313</v>
      </c>
      <c r="J163" s="3" t="str">
        <f>'yarn master raw '!H163</f>
        <v>₹/kg</v>
      </c>
      <c r="K163" s="3" t="str">
        <f>'yarn master raw '!J163</f>
        <v>INR</v>
      </c>
      <c r="L163" s="13">
        <f>_xlfn.XLOOKUP(K163,'usd inr forecast '!$N$2:$N$6,'usd inr forecast '!$O$2:$O$6,1)</f>
        <v>1</v>
      </c>
      <c r="M163" s="12">
        <f t="shared" si="8"/>
        <v>313</v>
      </c>
      <c r="N163" s="3" t="str">
        <f t="shared" si="9"/>
        <v>₹/kg</v>
      </c>
      <c r="O163" s="3" t="str">
        <f>'yarn master raw '!K163</f>
        <v>Ex-Mill + Freight</v>
      </c>
      <c r="P163" s="3" t="str">
        <f>'yarn master raw '!L163</f>
        <v>No</v>
      </c>
      <c r="Q163" s="3" t="str">
        <f>'yarn master raw '!M163</f>
        <v>Cotton Yarn Price Trend</v>
      </c>
      <c r="R163" s="3" t="str">
        <f>'yarn master raw '!N163</f>
        <v>Historical Price</v>
      </c>
      <c r="S163" s="3">
        <f t="shared" si="10"/>
        <v>2020</v>
      </c>
      <c r="T163" s="3" t="str">
        <f t="shared" si="11"/>
        <v>May</v>
      </c>
    </row>
    <row r="164" spans="1:20" hidden="1" x14ac:dyDescent="0.3">
      <c r="A164" s="3" t="str">
        <f>'yarn master raw '!A164</f>
        <v>30th May'2023</v>
      </c>
      <c r="B164" s="3" t="str">
        <f>'yarn master raw '!B164</f>
        <v>Cotton Yarn</v>
      </c>
      <c r="C164" s="3" t="str">
        <f>'yarn master raw '!C164</f>
        <v>Cotton</v>
      </c>
      <c r="D164" s="3" t="str">
        <f>IF('yarn master raw '!J164="INR","India","Imported")</f>
        <v>India</v>
      </c>
      <c r="E164" s="3" t="str">
        <f>'yarn master raw '!D164</f>
        <v>KPR</v>
      </c>
      <c r="F164" s="3" t="str">
        <f>'yarn master raw '!E164</f>
        <v>16's</v>
      </c>
      <c r="G164" s="3" t="str">
        <f>'yarn master raw '!F164</f>
        <v>Semi-Combed</v>
      </c>
      <c r="H164" s="3" t="str">
        <f>'yarn master raw '!G164</f>
        <v>100% Cotton</v>
      </c>
      <c r="I164" s="12">
        <f>'yarn master raw '!I164</f>
        <v>254</v>
      </c>
      <c r="J164" s="3" t="str">
        <f>'yarn master raw '!H164</f>
        <v>₹/kg</v>
      </c>
      <c r="K164" s="3" t="str">
        <f>'yarn master raw '!J164</f>
        <v>INR</v>
      </c>
      <c r="L164" s="13">
        <f>_xlfn.XLOOKUP(K164,'usd inr forecast '!$N$2:$N$6,'usd inr forecast '!$O$2:$O$6,1)</f>
        <v>1</v>
      </c>
      <c r="M164" s="12">
        <f t="shared" si="8"/>
        <v>254</v>
      </c>
      <c r="N164" s="3" t="str">
        <f t="shared" si="9"/>
        <v>₹/kg</v>
      </c>
      <c r="O164" s="3" t="str">
        <f>'yarn master raw '!K164</f>
        <v>Ex-Mill + Freight</v>
      </c>
      <c r="P164" s="3" t="str">
        <f>'yarn master raw '!L164</f>
        <v>No</v>
      </c>
      <c r="Q164" s="3" t="str">
        <f>'yarn master raw '!M164</f>
        <v>Cotton Yarn Price Trend</v>
      </c>
      <c r="R164" s="3" t="str">
        <f>'yarn master raw '!N164</f>
        <v>Historical Price</v>
      </c>
      <c r="S164" s="3">
        <f t="shared" si="10"/>
        <v>2020</v>
      </c>
      <c r="T164" s="3" t="str">
        <f t="shared" si="11"/>
        <v>May</v>
      </c>
    </row>
    <row r="165" spans="1:20" hidden="1" x14ac:dyDescent="0.3">
      <c r="A165" s="3" t="str">
        <f>'yarn master raw '!A165</f>
        <v>30th May'2023</v>
      </c>
      <c r="B165" s="3" t="str">
        <f>'yarn master raw '!B165</f>
        <v>Cotton Yarn</v>
      </c>
      <c r="C165" s="3" t="str">
        <f>'yarn master raw '!C165</f>
        <v>Cotton</v>
      </c>
      <c r="D165" s="3" t="str">
        <f>IF('yarn master raw '!J165="INR","India","Imported")</f>
        <v>India</v>
      </c>
      <c r="E165" s="3" t="str">
        <f>'yarn master raw '!D165</f>
        <v>KPR</v>
      </c>
      <c r="F165" s="3" t="str">
        <f>'yarn master raw '!E165</f>
        <v>20's</v>
      </c>
      <c r="G165" s="3" t="str">
        <f>'yarn master raw '!F165</f>
        <v>Semi-Combed</v>
      </c>
      <c r="H165" s="3" t="str">
        <f>'yarn master raw '!G165</f>
        <v>100% Cotton</v>
      </c>
      <c r="I165" s="12">
        <f>'yarn master raw '!I165</f>
        <v>257</v>
      </c>
      <c r="J165" s="3" t="str">
        <f>'yarn master raw '!H165</f>
        <v>₹/kg</v>
      </c>
      <c r="K165" s="3" t="str">
        <f>'yarn master raw '!J165</f>
        <v>INR</v>
      </c>
      <c r="L165" s="13">
        <f>_xlfn.XLOOKUP(K165,'usd inr forecast '!$N$2:$N$6,'usd inr forecast '!$O$2:$O$6,1)</f>
        <v>1</v>
      </c>
      <c r="M165" s="12">
        <f t="shared" si="8"/>
        <v>257</v>
      </c>
      <c r="N165" s="3" t="str">
        <f t="shared" si="9"/>
        <v>₹/kg</v>
      </c>
      <c r="O165" s="3" t="str">
        <f>'yarn master raw '!K165</f>
        <v>Ex-Mill + Freight</v>
      </c>
      <c r="P165" s="3" t="str">
        <f>'yarn master raw '!L165</f>
        <v>No</v>
      </c>
      <c r="Q165" s="3" t="str">
        <f>'yarn master raw '!M165</f>
        <v>Cotton Yarn Price Trend</v>
      </c>
      <c r="R165" s="3" t="str">
        <f>'yarn master raw '!N165</f>
        <v>Historical Price</v>
      </c>
      <c r="S165" s="3">
        <f t="shared" si="10"/>
        <v>2020</v>
      </c>
      <c r="T165" s="3" t="str">
        <f t="shared" si="11"/>
        <v>May</v>
      </c>
    </row>
    <row r="166" spans="1:20" hidden="1" x14ac:dyDescent="0.3">
      <c r="A166" s="3" t="str">
        <f>'yarn master raw '!A166</f>
        <v>30th May'2023</v>
      </c>
      <c r="B166" s="3" t="str">
        <f>'yarn master raw '!B166</f>
        <v>Cotton Yarn</v>
      </c>
      <c r="C166" s="3" t="str">
        <f>'yarn master raw '!C166</f>
        <v>Cotton</v>
      </c>
      <c r="D166" s="3" t="str">
        <f>IF('yarn master raw '!J166="INR","India","Imported")</f>
        <v>India</v>
      </c>
      <c r="E166" s="3" t="str">
        <f>'yarn master raw '!D166</f>
        <v>KPR</v>
      </c>
      <c r="F166" s="3" t="str">
        <f>'yarn master raw '!E166</f>
        <v>24's</v>
      </c>
      <c r="G166" s="3" t="str">
        <f>'yarn master raw '!F166</f>
        <v>Semi-Combed</v>
      </c>
      <c r="H166" s="3" t="str">
        <f>'yarn master raw '!G166</f>
        <v>100% Cotton</v>
      </c>
      <c r="I166" s="12">
        <f>'yarn master raw '!I166</f>
        <v>266</v>
      </c>
      <c r="J166" s="3" t="str">
        <f>'yarn master raw '!H166</f>
        <v>₹/kg</v>
      </c>
      <c r="K166" s="3" t="str">
        <f>'yarn master raw '!J166</f>
        <v>INR</v>
      </c>
      <c r="L166" s="13">
        <f>_xlfn.XLOOKUP(K166,'usd inr forecast '!$N$2:$N$6,'usd inr forecast '!$O$2:$O$6,1)</f>
        <v>1</v>
      </c>
      <c r="M166" s="12">
        <f t="shared" si="8"/>
        <v>266</v>
      </c>
      <c r="N166" s="3" t="str">
        <f t="shared" si="9"/>
        <v>₹/kg</v>
      </c>
      <c r="O166" s="3" t="str">
        <f>'yarn master raw '!K166</f>
        <v>Ex-Mill + Freight</v>
      </c>
      <c r="P166" s="3" t="str">
        <f>'yarn master raw '!L166</f>
        <v>No</v>
      </c>
      <c r="Q166" s="3" t="str">
        <f>'yarn master raw '!M166</f>
        <v>Cotton Yarn Price Trend</v>
      </c>
      <c r="R166" s="3" t="str">
        <f>'yarn master raw '!N166</f>
        <v>Historical Price</v>
      </c>
      <c r="S166" s="3">
        <f t="shared" si="10"/>
        <v>2020</v>
      </c>
      <c r="T166" s="3" t="str">
        <f t="shared" si="11"/>
        <v>May</v>
      </c>
    </row>
    <row r="167" spans="1:20" hidden="1" x14ac:dyDescent="0.3">
      <c r="A167" s="3" t="str">
        <f>'yarn master raw '!A167</f>
        <v>30th May'2023</v>
      </c>
      <c r="B167" s="3" t="str">
        <f>'yarn master raw '!B167</f>
        <v>Cotton Yarn</v>
      </c>
      <c r="C167" s="3" t="str">
        <f>'yarn master raw '!C167</f>
        <v>Cotton</v>
      </c>
      <c r="D167" s="3" t="str">
        <f>IF('yarn master raw '!J167="INR","India","Imported")</f>
        <v>India</v>
      </c>
      <c r="E167" s="3" t="str">
        <f>'yarn master raw '!D167</f>
        <v>KPR</v>
      </c>
      <c r="F167" s="3" t="str">
        <f>'yarn master raw '!E167</f>
        <v>30's</v>
      </c>
      <c r="G167" s="3" t="str">
        <f>'yarn master raw '!F167</f>
        <v>Semi-Combed</v>
      </c>
      <c r="H167" s="3" t="str">
        <f>'yarn master raw '!G167</f>
        <v>100% Cotton</v>
      </c>
      <c r="I167" s="12">
        <f>'yarn master raw '!I167</f>
        <v>278</v>
      </c>
      <c r="J167" s="3" t="str">
        <f>'yarn master raw '!H167</f>
        <v>₹/kg</v>
      </c>
      <c r="K167" s="3" t="str">
        <f>'yarn master raw '!J167</f>
        <v>INR</v>
      </c>
      <c r="L167" s="13">
        <f>_xlfn.XLOOKUP(K167,'usd inr forecast '!$N$2:$N$6,'usd inr forecast '!$O$2:$O$6,1)</f>
        <v>1</v>
      </c>
      <c r="M167" s="12">
        <f t="shared" si="8"/>
        <v>278</v>
      </c>
      <c r="N167" s="3" t="str">
        <f t="shared" si="9"/>
        <v>₹/kg</v>
      </c>
      <c r="O167" s="3" t="str">
        <f>'yarn master raw '!K167</f>
        <v>Ex-Mill + Freight</v>
      </c>
      <c r="P167" s="3" t="str">
        <f>'yarn master raw '!L167</f>
        <v>No</v>
      </c>
      <c r="Q167" s="3" t="str">
        <f>'yarn master raw '!M167</f>
        <v>Cotton Yarn Price Trend</v>
      </c>
      <c r="R167" s="3" t="str">
        <f>'yarn master raw '!N167</f>
        <v>Historical Price</v>
      </c>
      <c r="S167" s="3">
        <f t="shared" si="10"/>
        <v>2020</v>
      </c>
      <c r="T167" s="3" t="str">
        <f t="shared" si="11"/>
        <v>May</v>
      </c>
    </row>
    <row r="168" spans="1:20" hidden="1" x14ac:dyDescent="0.3">
      <c r="A168" s="3" t="str">
        <f>'yarn master raw '!A168</f>
        <v>30th May'2023</v>
      </c>
      <c r="B168" s="3" t="str">
        <f>'yarn master raw '!B168</f>
        <v>Cotton Yarn</v>
      </c>
      <c r="C168" s="3" t="str">
        <f>'yarn master raw '!C168</f>
        <v>Cotton</v>
      </c>
      <c r="D168" s="3" t="str">
        <f>IF('yarn master raw '!J168="INR","India","Imported")</f>
        <v>India</v>
      </c>
      <c r="E168" s="3" t="str">
        <f>'yarn master raw '!D168</f>
        <v>KPR</v>
      </c>
      <c r="F168" s="3" t="str">
        <f>'yarn master raw '!E168</f>
        <v>34's</v>
      </c>
      <c r="G168" s="3" t="str">
        <f>'yarn master raw '!F168</f>
        <v>Semi-Combed</v>
      </c>
      <c r="H168" s="3" t="str">
        <f>'yarn master raw '!G168</f>
        <v>100% Cotton</v>
      </c>
      <c r="I168" s="12">
        <f>'yarn master raw '!I168</f>
        <v>292</v>
      </c>
      <c r="J168" s="3" t="str">
        <f>'yarn master raw '!H168</f>
        <v>₹/kg</v>
      </c>
      <c r="K168" s="3" t="str">
        <f>'yarn master raw '!J168</f>
        <v>INR</v>
      </c>
      <c r="L168" s="13">
        <f>_xlfn.XLOOKUP(K168,'usd inr forecast '!$N$2:$N$6,'usd inr forecast '!$O$2:$O$6,1)</f>
        <v>1</v>
      </c>
      <c r="M168" s="12">
        <f t="shared" si="8"/>
        <v>292</v>
      </c>
      <c r="N168" s="3" t="str">
        <f t="shared" si="9"/>
        <v>₹/kg</v>
      </c>
      <c r="O168" s="3" t="str">
        <f>'yarn master raw '!K168</f>
        <v>Ex-Mill + Freight</v>
      </c>
      <c r="P168" s="3" t="str">
        <f>'yarn master raw '!L168</f>
        <v>No</v>
      </c>
      <c r="Q168" s="3" t="str">
        <f>'yarn master raw '!M168</f>
        <v>Cotton Yarn Price Trend</v>
      </c>
      <c r="R168" s="3" t="str">
        <f>'yarn master raw '!N168</f>
        <v>Historical Price</v>
      </c>
      <c r="S168" s="3">
        <f t="shared" si="10"/>
        <v>2020</v>
      </c>
      <c r="T168" s="3" t="str">
        <f t="shared" si="11"/>
        <v>May</v>
      </c>
    </row>
    <row r="169" spans="1:20" hidden="1" x14ac:dyDescent="0.3">
      <c r="A169" s="3" t="str">
        <f>'yarn master raw '!A169</f>
        <v>30th May'2023</v>
      </c>
      <c r="B169" s="3" t="str">
        <f>'yarn master raw '!B169</f>
        <v>Cotton Yarn</v>
      </c>
      <c r="C169" s="3" t="str">
        <f>'yarn master raw '!C169</f>
        <v>Cotton</v>
      </c>
      <c r="D169" s="3" t="str">
        <f>IF('yarn master raw '!J169="INR","India","Imported")</f>
        <v>India</v>
      </c>
      <c r="E169" s="3" t="str">
        <f>'yarn master raw '!D169</f>
        <v>KPR</v>
      </c>
      <c r="F169" s="3" t="str">
        <f>'yarn master raw '!E169</f>
        <v>40's</v>
      </c>
      <c r="G169" s="3" t="str">
        <f>'yarn master raw '!F169</f>
        <v>Semi-Combed</v>
      </c>
      <c r="H169" s="3" t="str">
        <f>'yarn master raw '!G169</f>
        <v>100% Cotton</v>
      </c>
      <c r="I169" s="12">
        <f>'yarn master raw '!I169</f>
        <v>313</v>
      </c>
      <c r="J169" s="3" t="str">
        <f>'yarn master raw '!H169</f>
        <v>₹/kg</v>
      </c>
      <c r="K169" s="3" t="str">
        <f>'yarn master raw '!J169</f>
        <v>INR</v>
      </c>
      <c r="L169" s="13">
        <f>_xlfn.XLOOKUP(K169,'usd inr forecast '!$N$2:$N$6,'usd inr forecast '!$O$2:$O$6,1)</f>
        <v>1</v>
      </c>
      <c r="M169" s="12">
        <f t="shared" si="8"/>
        <v>313</v>
      </c>
      <c r="N169" s="3" t="str">
        <f t="shared" si="9"/>
        <v>₹/kg</v>
      </c>
      <c r="O169" s="3" t="str">
        <f>'yarn master raw '!K169</f>
        <v>Ex-Mill + Freight</v>
      </c>
      <c r="P169" s="3" t="str">
        <f>'yarn master raw '!L169</f>
        <v>No</v>
      </c>
      <c r="Q169" s="3" t="str">
        <f>'yarn master raw '!M169</f>
        <v>Cotton Yarn Price Trend</v>
      </c>
      <c r="R169" s="3" t="str">
        <f>'yarn master raw '!N169</f>
        <v>Historical Price</v>
      </c>
      <c r="S169" s="3">
        <f t="shared" si="10"/>
        <v>2020</v>
      </c>
      <c r="T169" s="3" t="str">
        <f t="shared" si="11"/>
        <v>May</v>
      </c>
    </row>
    <row r="170" spans="1:20" hidden="1" x14ac:dyDescent="0.3">
      <c r="A170" s="3" t="str">
        <f>'yarn master raw '!A170</f>
        <v>14th June'2023</v>
      </c>
      <c r="B170" s="3" t="str">
        <f>'yarn master raw '!B170</f>
        <v>Cotton Yarn</v>
      </c>
      <c r="C170" s="3" t="str">
        <f>'yarn master raw '!C170</f>
        <v>Cotton</v>
      </c>
      <c r="D170" s="3" t="str">
        <f>IF('yarn master raw '!J170="INR","India","Imported")</f>
        <v>India</v>
      </c>
      <c r="E170" s="3" t="str">
        <f>'yarn master raw '!D170</f>
        <v>KPR</v>
      </c>
      <c r="F170" s="3" t="str">
        <f>'yarn master raw '!E170</f>
        <v>16's</v>
      </c>
      <c r="G170" s="3" t="str">
        <f>'yarn master raw '!F170</f>
        <v>Semi-Combed</v>
      </c>
      <c r="H170" s="3" t="str">
        <f>'yarn master raw '!G170</f>
        <v>100% Cotton</v>
      </c>
      <c r="I170" s="12">
        <f>'yarn master raw '!I170</f>
        <v>254</v>
      </c>
      <c r="J170" s="3" t="str">
        <f>'yarn master raw '!H170</f>
        <v>₹/kg</v>
      </c>
      <c r="K170" s="3" t="str">
        <f>'yarn master raw '!J170</f>
        <v>INR</v>
      </c>
      <c r="L170" s="13">
        <f>_xlfn.XLOOKUP(K170,'usd inr forecast '!$N$2:$N$6,'usd inr forecast '!$O$2:$O$6,1)</f>
        <v>1</v>
      </c>
      <c r="M170" s="12">
        <f t="shared" si="8"/>
        <v>254</v>
      </c>
      <c r="N170" s="3" t="str">
        <f t="shared" si="9"/>
        <v>₹/kg</v>
      </c>
      <c r="O170" s="3" t="str">
        <f>'yarn master raw '!K170</f>
        <v>Ex-Mill + Freight</v>
      </c>
      <c r="P170" s="3" t="str">
        <f>'yarn master raw '!L170</f>
        <v>No</v>
      </c>
      <c r="Q170" s="3" t="str">
        <f>'yarn master raw '!M170</f>
        <v>Cotton Yarn Price Trend</v>
      </c>
      <c r="R170" s="3" t="str">
        <f>'yarn master raw '!N170</f>
        <v>Historical Price</v>
      </c>
      <c r="S170" s="3">
        <f t="shared" si="10"/>
        <v>2020</v>
      </c>
      <c r="T170" s="3" t="str">
        <f t="shared" si="11"/>
        <v>June</v>
      </c>
    </row>
    <row r="171" spans="1:20" hidden="1" x14ac:dyDescent="0.3">
      <c r="A171" s="3" t="str">
        <f>'yarn master raw '!A171</f>
        <v>14th June'2023</v>
      </c>
      <c r="B171" s="3" t="str">
        <f>'yarn master raw '!B171</f>
        <v>Cotton Yarn</v>
      </c>
      <c r="C171" s="3" t="str">
        <f>'yarn master raw '!C171</f>
        <v>Cotton</v>
      </c>
      <c r="D171" s="3" t="str">
        <f>IF('yarn master raw '!J171="INR","India","Imported")</f>
        <v>India</v>
      </c>
      <c r="E171" s="3" t="str">
        <f>'yarn master raw '!D171</f>
        <v>KPR</v>
      </c>
      <c r="F171" s="3" t="str">
        <f>'yarn master raw '!E171</f>
        <v>20's</v>
      </c>
      <c r="G171" s="3" t="str">
        <f>'yarn master raw '!F171</f>
        <v>Semi-Combed</v>
      </c>
      <c r="H171" s="3" t="str">
        <f>'yarn master raw '!G171</f>
        <v>100% Cotton</v>
      </c>
      <c r="I171" s="12">
        <f>'yarn master raw '!I171</f>
        <v>257</v>
      </c>
      <c r="J171" s="3" t="str">
        <f>'yarn master raw '!H171</f>
        <v>₹/kg</v>
      </c>
      <c r="K171" s="3" t="str">
        <f>'yarn master raw '!J171</f>
        <v>INR</v>
      </c>
      <c r="L171" s="13">
        <f>_xlfn.XLOOKUP(K171,'usd inr forecast '!$N$2:$N$6,'usd inr forecast '!$O$2:$O$6,1)</f>
        <v>1</v>
      </c>
      <c r="M171" s="12">
        <f t="shared" si="8"/>
        <v>257</v>
      </c>
      <c r="N171" s="3" t="str">
        <f t="shared" si="9"/>
        <v>₹/kg</v>
      </c>
      <c r="O171" s="3" t="str">
        <f>'yarn master raw '!K171</f>
        <v>Ex-Mill + Freight</v>
      </c>
      <c r="P171" s="3" t="str">
        <f>'yarn master raw '!L171</f>
        <v>No</v>
      </c>
      <c r="Q171" s="3" t="str">
        <f>'yarn master raw '!M171</f>
        <v>Cotton Yarn Price Trend</v>
      </c>
      <c r="R171" s="3" t="str">
        <f>'yarn master raw '!N171</f>
        <v>Historical Price</v>
      </c>
      <c r="S171" s="3">
        <f t="shared" si="10"/>
        <v>2020</v>
      </c>
      <c r="T171" s="3" t="str">
        <f t="shared" si="11"/>
        <v>June</v>
      </c>
    </row>
    <row r="172" spans="1:20" hidden="1" x14ac:dyDescent="0.3">
      <c r="A172" s="3" t="str">
        <f>'yarn master raw '!A172</f>
        <v>14th June'2023</v>
      </c>
      <c r="B172" s="3" t="str">
        <f>'yarn master raw '!B172</f>
        <v>Cotton Yarn</v>
      </c>
      <c r="C172" s="3" t="str">
        <f>'yarn master raw '!C172</f>
        <v>Cotton</v>
      </c>
      <c r="D172" s="3" t="str">
        <f>IF('yarn master raw '!J172="INR","India","Imported")</f>
        <v>India</v>
      </c>
      <c r="E172" s="3" t="str">
        <f>'yarn master raw '!D172</f>
        <v>KPR</v>
      </c>
      <c r="F172" s="3" t="str">
        <f>'yarn master raw '!E172</f>
        <v>24's</v>
      </c>
      <c r="G172" s="3" t="str">
        <f>'yarn master raw '!F172</f>
        <v>Semi-Combed</v>
      </c>
      <c r="H172" s="3" t="str">
        <f>'yarn master raw '!G172</f>
        <v>100% Cotton</v>
      </c>
      <c r="I172" s="12">
        <f>'yarn master raw '!I172</f>
        <v>266</v>
      </c>
      <c r="J172" s="3" t="str">
        <f>'yarn master raw '!H172</f>
        <v>₹/kg</v>
      </c>
      <c r="K172" s="3" t="str">
        <f>'yarn master raw '!J172</f>
        <v>INR</v>
      </c>
      <c r="L172" s="13">
        <f>_xlfn.XLOOKUP(K172,'usd inr forecast '!$N$2:$N$6,'usd inr forecast '!$O$2:$O$6,1)</f>
        <v>1</v>
      </c>
      <c r="M172" s="12">
        <f t="shared" si="8"/>
        <v>266</v>
      </c>
      <c r="N172" s="3" t="str">
        <f t="shared" si="9"/>
        <v>₹/kg</v>
      </c>
      <c r="O172" s="3" t="str">
        <f>'yarn master raw '!K172</f>
        <v>Ex-Mill + Freight</v>
      </c>
      <c r="P172" s="3" t="str">
        <f>'yarn master raw '!L172</f>
        <v>No</v>
      </c>
      <c r="Q172" s="3" t="str">
        <f>'yarn master raw '!M172</f>
        <v>Cotton Yarn Price Trend</v>
      </c>
      <c r="R172" s="3" t="str">
        <f>'yarn master raw '!N172</f>
        <v>Historical Price</v>
      </c>
      <c r="S172" s="3">
        <f t="shared" si="10"/>
        <v>2020</v>
      </c>
      <c r="T172" s="3" t="str">
        <f t="shared" si="11"/>
        <v>June</v>
      </c>
    </row>
    <row r="173" spans="1:20" hidden="1" x14ac:dyDescent="0.3">
      <c r="A173" s="3" t="str">
        <f>'yarn master raw '!A173</f>
        <v>14th June'2023</v>
      </c>
      <c r="B173" s="3" t="str">
        <f>'yarn master raw '!B173</f>
        <v>Cotton Yarn</v>
      </c>
      <c r="C173" s="3" t="str">
        <f>'yarn master raw '!C173</f>
        <v>Cotton</v>
      </c>
      <c r="D173" s="3" t="str">
        <f>IF('yarn master raw '!J173="INR","India","Imported")</f>
        <v>India</v>
      </c>
      <c r="E173" s="3" t="str">
        <f>'yarn master raw '!D173</f>
        <v>KPR</v>
      </c>
      <c r="F173" s="3" t="str">
        <f>'yarn master raw '!E173</f>
        <v>30's</v>
      </c>
      <c r="G173" s="3" t="str">
        <f>'yarn master raw '!F173</f>
        <v>Semi-Combed</v>
      </c>
      <c r="H173" s="3" t="str">
        <f>'yarn master raw '!G173</f>
        <v>100% Cotton</v>
      </c>
      <c r="I173" s="12">
        <f>'yarn master raw '!I173</f>
        <v>278</v>
      </c>
      <c r="J173" s="3" t="str">
        <f>'yarn master raw '!H173</f>
        <v>₹/kg</v>
      </c>
      <c r="K173" s="3" t="str">
        <f>'yarn master raw '!J173</f>
        <v>INR</v>
      </c>
      <c r="L173" s="13">
        <f>_xlfn.XLOOKUP(K173,'usd inr forecast '!$N$2:$N$6,'usd inr forecast '!$O$2:$O$6,1)</f>
        <v>1</v>
      </c>
      <c r="M173" s="12">
        <f t="shared" si="8"/>
        <v>278</v>
      </c>
      <c r="N173" s="3" t="str">
        <f t="shared" si="9"/>
        <v>₹/kg</v>
      </c>
      <c r="O173" s="3" t="str">
        <f>'yarn master raw '!K173</f>
        <v>Ex-Mill + Freight</v>
      </c>
      <c r="P173" s="3" t="str">
        <f>'yarn master raw '!L173</f>
        <v>No</v>
      </c>
      <c r="Q173" s="3" t="str">
        <f>'yarn master raw '!M173</f>
        <v>Cotton Yarn Price Trend</v>
      </c>
      <c r="R173" s="3" t="str">
        <f>'yarn master raw '!N173</f>
        <v>Historical Price</v>
      </c>
      <c r="S173" s="3">
        <f t="shared" si="10"/>
        <v>2020</v>
      </c>
      <c r="T173" s="3" t="str">
        <f t="shared" si="11"/>
        <v>June</v>
      </c>
    </row>
    <row r="174" spans="1:20" hidden="1" x14ac:dyDescent="0.3">
      <c r="A174" s="3" t="str">
        <f>'yarn master raw '!A174</f>
        <v>14th June'2023</v>
      </c>
      <c r="B174" s="3" t="str">
        <f>'yarn master raw '!B174</f>
        <v>Cotton Yarn</v>
      </c>
      <c r="C174" s="3" t="str">
        <f>'yarn master raw '!C174</f>
        <v>Cotton</v>
      </c>
      <c r="D174" s="3" t="str">
        <f>IF('yarn master raw '!J174="INR","India","Imported")</f>
        <v>India</v>
      </c>
      <c r="E174" s="3" t="str">
        <f>'yarn master raw '!D174</f>
        <v>KPR</v>
      </c>
      <c r="F174" s="3" t="str">
        <f>'yarn master raw '!E174</f>
        <v>34's</v>
      </c>
      <c r="G174" s="3" t="str">
        <f>'yarn master raw '!F174</f>
        <v>Semi-Combed</v>
      </c>
      <c r="H174" s="3" t="str">
        <f>'yarn master raw '!G174</f>
        <v>100% Cotton</v>
      </c>
      <c r="I174" s="12">
        <f>'yarn master raw '!I174</f>
        <v>292</v>
      </c>
      <c r="J174" s="3" t="str">
        <f>'yarn master raw '!H174</f>
        <v>₹/kg</v>
      </c>
      <c r="K174" s="3" t="str">
        <f>'yarn master raw '!J174</f>
        <v>INR</v>
      </c>
      <c r="L174" s="13">
        <f>_xlfn.XLOOKUP(K174,'usd inr forecast '!$N$2:$N$6,'usd inr forecast '!$O$2:$O$6,1)</f>
        <v>1</v>
      </c>
      <c r="M174" s="12">
        <f t="shared" si="8"/>
        <v>292</v>
      </c>
      <c r="N174" s="3" t="str">
        <f t="shared" si="9"/>
        <v>₹/kg</v>
      </c>
      <c r="O174" s="3" t="str">
        <f>'yarn master raw '!K174</f>
        <v>Ex-Mill + Freight</v>
      </c>
      <c r="P174" s="3" t="str">
        <f>'yarn master raw '!L174</f>
        <v>No</v>
      </c>
      <c r="Q174" s="3" t="str">
        <f>'yarn master raw '!M174</f>
        <v>Cotton Yarn Price Trend</v>
      </c>
      <c r="R174" s="3" t="str">
        <f>'yarn master raw '!N174</f>
        <v>Historical Price</v>
      </c>
      <c r="S174" s="3">
        <f t="shared" si="10"/>
        <v>2020</v>
      </c>
      <c r="T174" s="3" t="str">
        <f t="shared" si="11"/>
        <v>June</v>
      </c>
    </row>
    <row r="175" spans="1:20" hidden="1" x14ac:dyDescent="0.3">
      <c r="A175" s="3" t="str">
        <f>'yarn master raw '!A175</f>
        <v>14th June'2023</v>
      </c>
      <c r="B175" s="3" t="str">
        <f>'yarn master raw '!B175</f>
        <v>Cotton Yarn</v>
      </c>
      <c r="C175" s="3" t="str">
        <f>'yarn master raw '!C175</f>
        <v>Cotton</v>
      </c>
      <c r="D175" s="3" t="str">
        <f>IF('yarn master raw '!J175="INR","India","Imported")</f>
        <v>India</v>
      </c>
      <c r="E175" s="3" t="str">
        <f>'yarn master raw '!D175</f>
        <v>KPR</v>
      </c>
      <c r="F175" s="3" t="str">
        <f>'yarn master raw '!E175</f>
        <v>40's</v>
      </c>
      <c r="G175" s="3" t="str">
        <f>'yarn master raw '!F175</f>
        <v>Semi-Combed</v>
      </c>
      <c r="H175" s="3" t="str">
        <f>'yarn master raw '!G175</f>
        <v>100% Cotton</v>
      </c>
      <c r="I175" s="12">
        <f>'yarn master raw '!I175</f>
        <v>313</v>
      </c>
      <c r="J175" s="3" t="str">
        <f>'yarn master raw '!H175</f>
        <v>₹/kg</v>
      </c>
      <c r="K175" s="3" t="str">
        <f>'yarn master raw '!J175</f>
        <v>INR</v>
      </c>
      <c r="L175" s="13">
        <f>_xlfn.XLOOKUP(K175,'usd inr forecast '!$N$2:$N$6,'usd inr forecast '!$O$2:$O$6,1)</f>
        <v>1</v>
      </c>
      <c r="M175" s="12">
        <f t="shared" si="8"/>
        <v>313</v>
      </c>
      <c r="N175" s="3" t="str">
        <f t="shared" si="9"/>
        <v>₹/kg</v>
      </c>
      <c r="O175" s="3" t="str">
        <f>'yarn master raw '!K175</f>
        <v>Ex-Mill + Freight</v>
      </c>
      <c r="P175" s="3" t="str">
        <f>'yarn master raw '!L175</f>
        <v>No</v>
      </c>
      <c r="Q175" s="3" t="str">
        <f>'yarn master raw '!M175</f>
        <v>Cotton Yarn Price Trend</v>
      </c>
      <c r="R175" s="3" t="str">
        <f>'yarn master raw '!N175</f>
        <v>Historical Price</v>
      </c>
      <c r="S175" s="3">
        <f t="shared" si="10"/>
        <v>2020</v>
      </c>
      <c r="T175" s="3" t="str">
        <f t="shared" si="11"/>
        <v>June</v>
      </c>
    </row>
    <row r="176" spans="1:20" hidden="1" x14ac:dyDescent="0.3">
      <c r="A176" s="3" t="str">
        <f>'yarn master raw '!A176</f>
        <v>3rd July'2023</v>
      </c>
      <c r="B176" s="3" t="str">
        <f>'yarn master raw '!B176</f>
        <v>Cotton Yarn</v>
      </c>
      <c r="C176" s="3" t="str">
        <f>'yarn master raw '!C176</f>
        <v>Cotton</v>
      </c>
      <c r="D176" s="3" t="str">
        <f>IF('yarn master raw '!J176="INR","India","Imported")</f>
        <v>India</v>
      </c>
      <c r="E176" s="3" t="str">
        <f>'yarn master raw '!D176</f>
        <v>KPR</v>
      </c>
      <c r="F176" s="3" t="str">
        <f>'yarn master raw '!E176</f>
        <v>16's</v>
      </c>
      <c r="G176" s="3" t="str">
        <f>'yarn master raw '!F176</f>
        <v>Semi-Combed</v>
      </c>
      <c r="H176" s="3" t="str">
        <f>'yarn master raw '!G176</f>
        <v>100% Cotton</v>
      </c>
      <c r="I176" s="12">
        <f>'yarn master raw '!I176</f>
        <v>239</v>
      </c>
      <c r="J176" s="3" t="str">
        <f>'yarn master raw '!H176</f>
        <v>₹/kg</v>
      </c>
      <c r="K176" s="3" t="str">
        <f>'yarn master raw '!J176</f>
        <v>INR</v>
      </c>
      <c r="L176" s="13">
        <f>_xlfn.XLOOKUP(K176,'usd inr forecast '!$N$2:$N$6,'usd inr forecast '!$O$2:$O$6,1)</f>
        <v>1</v>
      </c>
      <c r="M176" s="12">
        <f t="shared" si="8"/>
        <v>239</v>
      </c>
      <c r="N176" s="3" t="str">
        <f t="shared" si="9"/>
        <v>₹/kg</v>
      </c>
      <c r="O176" s="3" t="str">
        <f>'yarn master raw '!K176</f>
        <v>Ex-Mill + Freight</v>
      </c>
      <c r="P176" s="3" t="str">
        <f>'yarn master raw '!L176</f>
        <v>Yes</v>
      </c>
      <c r="Q176" s="3" t="str">
        <f>'yarn master raw '!M176</f>
        <v>Cotton Yarn Price Trend</v>
      </c>
      <c r="R176" s="3" t="str">
        <f>'yarn master raw '!N176</f>
        <v>Historical Price</v>
      </c>
      <c r="S176" s="3">
        <f t="shared" si="10"/>
        <v>2020</v>
      </c>
      <c r="T176" s="3" t="str">
        <f t="shared" si="11"/>
        <v>July</v>
      </c>
    </row>
    <row r="177" spans="1:20" hidden="1" x14ac:dyDescent="0.3">
      <c r="A177" s="3" t="str">
        <f>'yarn master raw '!A177</f>
        <v>3rd July'2023</v>
      </c>
      <c r="B177" s="3" t="str">
        <f>'yarn master raw '!B177</f>
        <v>Cotton Yarn</v>
      </c>
      <c r="C177" s="3" t="str">
        <f>'yarn master raw '!C177</f>
        <v>Cotton</v>
      </c>
      <c r="D177" s="3" t="str">
        <f>IF('yarn master raw '!J177="INR","India","Imported")</f>
        <v>India</v>
      </c>
      <c r="E177" s="3" t="str">
        <f>'yarn master raw '!D177</f>
        <v>KPR</v>
      </c>
      <c r="F177" s="3" t="str">
        <f>'yarn master raw '!E177</f>
        <v>20's</v>
      </c>
      <c r="G177" s="3" t="str">
        <f>'yarn master raw '!F177</f>
        <v>Semi-Combed</v>
      </c>
      <c r="H177" s="3" t="str">
        <f>'yarn master raw '!G177</f>
        <v>100% Cotton</v>
      </c>
      <c r="I177" s="12">
        <f>'yarn master raw '!I177</f>
        <v>237</v>
      </c>
      <c r="J177" s="3" t="str">
        <f>'yarn master raw '!H177</f>
        <v>₹/kg</v>
      </c>
      <c r="K177" s="3" t="str">
        <f>'yarn master raw '!J177</f>
        <v>INR</v>
      </c>
      <c r="L177" s="13">
        <f>_xlfn.XLOOKUP(K177,'usd inr forecast '!$N$2:$N$6,'usd inr forecast '!$O$2:$O$6,1)</f>
        <v>1</v>
      </c>
      <c r="M177" s="12">
        <f t="shared" si="8"/>
        <v>237</v>
      </c>
      <c r="N177" s="3" t="str">
        <f t="shared" si="9"/>
        <v>₹/kg</v>
      </c>
      <c r="O177" s="3" t="str">
        <f>'yarn master raw '!K177</f>
        <v>Ex-Mill + Freight</v>
      </c>
      <c r="P177" s="3" t="str">
        <f>'yarn master raw '!L177</f>
        <v>Yes</v>
      </c>
      <c r="Q177" s="3" t="str">
        <f>'yarn master raw '!M177</f>
        <v>Cotton Yarn Price Trend</v>
      </c>
      <c r="R177" s="3" t="str">
        <f>'yarn master raw '!N177</f>
        <v>Historical Price</v>
      </c>
      <c r="S177" s="3">
        <f t="shared" si="10"/>
        <v>2020</v>
      </c>
      <c r="T177" s="3" t="str">
        <f t="shared" si="11"/>
        <v>July</v>
      </c>
    </row>
    <row r="178" spans="1:20" hidden="1" x14ac:dyDescent="0.3">
      <c r="A178" s="3" t="str">
        <f>'yarn master raw '!A178</f>
        <v>3rd July'2023</v>
      </c>
      <c r="B178" s="3" t="str">
        <f>'yarn master raw '!B178</f>
        <v>Cotton Yarn</v>
      </c>
      <c r="C178" s="3" t="str">
        <f>'yarn master raw '!C178</f>
        <v>Cotton</v>
      </c>
      <c r="D178" s="3" t="str">
        <f>IF('yarn master raw '!J178="INR","India","Imported")</f>
        <v>India</v>
      </c>
      <c r="E178" s="3" t="str">
        <f>'yarn master raw '!D178</f>
        <v>KPR</v>
      </c>
      <c r="F178" s="3" t="str">
        <f>'yarn master raw '!E178</f>
        <v>24's</v>
      </c>
      <c r="G178" s="3" t="str">
        <f>'yarn master raw '!F178</f>
        <v>Semi-Combed</v>
      </c>
      <c r="H178" s="3" t="str">
        <f>'yarn master raw '!G178</f>
        <v>100% Cotton</v>
      </c>
      <c r="I178" s="12">
        <f>'yarn master raw '!I178</f>
        <v>246</v>
      </c>
      <c r="J178" s="3" t="str">
        <f>'yarn master raw '!H178</f>
        <v>₹/kg</v>
      </c>
      <c r="K178" s="3" t="str">
        <f>'yarn master raw '!J178</f>
        <v>INR</v>
      </c>
      <c r="L178" s="13">
        <f>_xlfn.XLOOKUP(K178,'usd inr forecast '!$N$2:$N$6,'usd inr forecast '!$O$2:$O$6,1)</f>
        <v>1</v>
      </c>
      <c r="M178" s="12">
        <f t="shared" si="8"/>
        <v>246</v>
      </c>
      <c r="N178" s="3" t="str">
        <f t="shared" si="9"/>
        <v>₹/kg</v>
      </c>
      <c r="O178" s="3" t="str">
        <f>'yarn master raw '!K178</f>
        <v>Ex-Mill + Freight</v>
      </c>
      <c r="P178" s="3" t="str">
        <f>'yarn master raw '!L178</f>
        <v>Yes</v>
      </c>
      <c r="Q178" s="3" t="str">
        <f>'yarn master raw '!M178</f>
        <v>Cotton Yarn Price Trend</v>
      </c>
      <c r="R178" s="3" t="str">
        <f>'yarn master raw '!N178</f>
        <v>Historical Price</v>
      </c>
      <c r="S178" s="3">
        <f t="shared" si="10"/>
        <v>2020</v>
      </c>
      <c r="T178" s="3" t="str">
        <f t="shared" si="11"/>
        <v>July</v>
      </c>
    </row>
    <row r="179" spans="1:20" hidden="1" x14ac:dyDescent="0.3">
      <c r="A179" s="3" t="str">
        <f>'yarn master raw '!A179</f>
        <v>3rd July'2023</v>
      </c>
      <c r="B179" s="3" t="str">
        <f>'yarn master raw '!B179</f>
        <v>Cotton Yarn</v>
      </c>
      <c r="C179" s="3" t="str">
        <f>'yarn master raw '!C179</f>
        <v>Cotton</v>
      </c>
      <c r="D179" s="3" t="str">
        <f>IF('yarn master raw '!J179="INR","India","Imported")</f>
        <v>India</v>
      </c>
      <c r="E179" s="3" t="str">
        <f>'yarn master raw '!D179</f>
        <v>KPR</v>
      </c>
      <c r="F179" s="3" t="str">
        <f>'yarn master raw '!E179</f>
        <v>30's</v>
      </c>
      <c r="G179" s="3" t="str">
        <f>'yarn master raw '!F179</f>
        <v>Semi-Combed</v>
      </c>
      <c r="H179" s="3" t="str">
        <f>'yarn master raw '!G179</f>
        <v>100% Cotton</v>
      </c>
      <c r="I179" s="12">
        <f>'yarn master raw '!I179</f>
        <v>258</v>
      </c>
      <c r="J179" s="3" t="str">
        <f>'yarn master raw '!H179</f>
        <v>₹/kg</v>
      </c>
      <c r="K179" s="3" t="str">
        <f>'yarn master raw '!J179</f>
        <v>INR</v>
      </c>
      <c r="L179" s="13">
        <f>_xlfn.XLOOKUP(K179,'usd inr forecast '!$N$2:$N$6,'usd inr forecast '!$O$2:$O$6,1)</f>
        <v>1</v>
      </c>
      <c r="M179" s="12">
        <f t="shared" si="8"/>
        <v>258</v>
      </c>
      <c r="N179" s="3" t="str">
        <f t="shared" si="9"/>
        <v>₹/kg</v>
      </c>
      <c r="O179" s="3" t="str">
        <f>'yarn master raw '!K179</f>
        <v>Ex-Mill + Freight</v>
      </c>
      <c r="P179" s="3" t="str">
        <f>'yarn master raw '!L179</f>
        <v>Yes</v>
      </c>
      <c r="Q179" s="3" t="str">
        <f>'yarn master raw '!M179</f>
        <v>Cotton Yarn Price Trend</v>
      </c>
      <c r="R179" s="3" t="str">
        <f>'yarn master raw '!N179</f>
        <v>Historical Price</v>
      </c>
      <c r="S179" s="3">
        <f t="shared" si="10"/>
        <v>2020</v>
      </c>
      <c r="T179" s="3" t="str">
        <f t="shared" si="11"/>
        <v>July</v>
      </c>
    </row>
    <row r="180" spans="1:20" hidden="1" x14ac:dyDescent="0.3">
      <c r="A180" s="3" t="str">
        <f>'yarn master raw '!A180</f>
        <v>3rd July'2023</v>
      </c>
      <c r="B180" s="3" t="str">
        <f>'yarn master raw '!B180</f>
        <v>Cotton Yarn</v>
      </c>
      <c r="C180" s="3" t="str">
        <f>'yarn master raw '!C180</f>
        <v>Cotton</v>
      </c>
      <c r="D180" s="3" t="str">
        <f>IF('yarn master raw '!J180="INR","India","Imported")</f>
        <v>India</v>
      </c>
      <c r="E180" s="3" t="str">
        <f>'yarn master raw '!D180</f>
        <v>KPR</v>
      </c>
      <c r="F180" s="3" t="str">
        <f>'yarn master raw '!E180</f>
        <v>34's</v>
      </c>
      <c r="G180" s="3" t="str">
        <f>'yarn master raw '!F180</f>
        <v>Semi-Combed</v>
      </c>
      <c r="H180" s="3" t="str">
        <f>'yarn master raw '!G180</f>
        <v>100% Cotton</v>
      </c>
      <c r="I180" s="12">
        <f>'yarn master raw '!I180</f>
        <v>267</v>
      </c>
      <c r="J180" s="3" t="str">
        <f>'yarn master raw '!H180</f>
        <v>₹/kg</v>
      </c>
      <c r="K180" s="3" t="str">
        <f>'yarn master raw '!J180</f>
        <v>INR</v>
      </c>
      <c r="L180" s="13">
        <f>_xlfn.XLOOKUP(K180,'usd inr forecast '!$N$2:$N$6,'usd inr forecast '!$O$2:$O$6,1)</f>
        <v>1</v>
      </c>
      <c r="M180" s="12">
        <f t="shared" si="8"/>
        <v>267</v>
      </c>
      <c r="N180" s="3" t="str">
        <f t="shared" si="9"/>
        <v>₹/kg</v>
      </c>
      <c r="O180" s="3" t="str">
        <f>'yarn master raw '!K180</f>
        <v>Ex-Mill + Freight</v>
      </c>
      <c r="P180" s="3" t="str">
        <f>'yarn master raw '!L180</f>
        <v>Yes</v>
      </c>
      <c r="Q180" s="3" t="str">
        <f>'yarn master raw '!M180</f>
        <v>Cotton Yarn Price Trend</v>
      </c>
      <c r="R180" s="3" t="str">
        <f>'yarn master raw '!N180</f>
        <v>Historical Price</v>
      </c>
      <c r="S180" s="3">
        <f t="shared" si="10"/>
        <v>2020</v>
      </c>
      <c r="T180" s="3" t="str">
        <f t="shared" si="11"/>
        <v>July</v>
      </c>
    </row>
    <row r="181" spans="1:20" hidden="1" x14ac:dyDescent="0.3">
      <c r="A181" s="3" t="str">
        <f>'yarn master raw '!A181</f>
        <v>3rd July'2023</v>
      </c>
      <c r="B181" s="3" t="str">
        <f>'yarn master raw '!B181</f>
        <v>Cotton Yarn</v>
      </c>
      <c r="C181" s="3" t="str">
        <f>'yarn master raw '!C181</f>
        <v>Cotton</v>
      </c>
      <c r="D181" s="3" t="str">
        <f>IF('yarn master raw '!J181="INR","India","Imported")</f>
        <v>India</v>
      </c>
      <c r="E181" s="3" t="str">
        <f>'yarn master raw '!D181</f>
        <v>KPR</v>
      </c>
      <c r="F181" s="3" t="str">
        <f>'yarn master raw '!E181</f>
        <v>40's</v>
      </c>
      <c r="G181" s="3" t="str">
        <f>'yarn master raw '!F181</f>
        <v>Semi-Combed</v>
      </c>
      <c r="H181" s="3" t="str">
        <f>'yarn master raw '!G181</f>
        <v>100% Cotton</v>
      </c>
      <c r="I181" s="12">
        <f>'yarn master raw '!I181</f>
        <v>288</v>
      </c>
      <c r="J181" s="3" t="str">
        <f>'yarn master raw '!H181</f>
        <v>₹/kg</v>
      </c>
      <c r="K181" s="3" t="str">
        <f>'yarn master raw '!J181</f>
        <v>INR</v>
      </c>
      <c r="L181" s="13">
        <f>_xlfn.XLOOKUP(K181,'usd inr forecast '!$N$2:$N$6,'usd inr forecast '!$O$2:$O$6,1)</f>
        <v>1</v>
      </c>
      <c r="M181" s="12">
        <f t="shared" si="8"/>
        <v>288</v>
      </c>
      <c r="N181" s="3" t="str">
        <f t="shared" si="9"/>
        <v>₹/kg</v>
      </c>
      <c r="O181" s="3" t="str">
        <f>'yarn master raw '!K181</f>
        <v>Ex-Mill + Freight</v>
      </c>
      <c r="P181" s="3" t="str">
        <f>'yarn master raw '!L181</f>
        <v>Yes</v>
      </c>
      <c r="Q181" s="3" t="str">
        <f>'yarn master raw '!M181</f>
        <v>Cotton Yarn Price Trend</v>
      </c>
      <c r="R181" s="3" t="str">
        <f>'yarn master raw '!N181</f>
        <v>Historical Price</v>
      </c>
      <c r="S181" s="3">
        <f t="shared" si="10"/>
        <v>2020</v>
      </c>
      <c r="T181" s="3" t="str">
        <f t="shared" si="11"/>
        <v>July</v>
      </c>
    </row>
    <row r="182" spans="1:20" hidden="1" x14ac:dyDescent="0.3">
      <c r="A182" s="3" t="str">
        <f>'yarn master raw '!A182</f>
        <v>17th July'2023</v>
      </c>
      <c r="B182" s="3" t="str">
        <f>'yarn master raw '!B182</f>
        <v>Cotton Yarn</v>
      </c>
      <c r="C182" s="3" t="str">
        <f>'yarn master raw '!C182</f>
        <v>Cotton</v>
      </c>
      <c r="D182" s="3" t="str">
        <f>IF('yarn master raw '!J182="INR","India","Imported")</f>
        <v>India</v>
      </c>
      <c r="E182" s="3" t="str">
        <f>'yarn master raw '!D182</f>
        <v>KPR</v>
      </c>
      <c r="F182" s="3" t="str">
        <f>'yarn master raw '!E182</f>
        <v>16's</v>
      </c>
      <c r="G182" s="3" t="str">
        <f>'yarn master raw '!F182</f>
        <v>Semi-Combed</v>
      </c>
      <c r="H182" s="3" t="str">
        <f>'yarn master raw '!G182</f>
        <v>100% Cotton</v>
      </c>
      <c r="I182" s="12">
        <f>'yarn master raw '!I182</f>
        <v>239</v>
      </c>
      <c r="J182" s="3" t="str">
        <f>'yarn master raw '!H182</f>
        <v>₹/kg</v>
      </c>
      <c r="K182" s="3" t="str">
        <f>'yarn master raw '!J182</f>
        <v>INR</v>
      </c>
      <c r="L182" s="13">
        <f>_xlfn.XLOOKUP(K182,'usd inr forecast '!$N$2:$N$6,'usd inr forecast '!$O$2:$O$6,1)</f>
        <v>1</v>
      </c>
      <c r="M182" s="12">
        <f t="shared" si="8"/>
        <v>239</v>
      </c>
      <c r="N182" s="3" t="str">
        <f t="shared" si="9"/>
        <v>₹/kg</v>
      </c>
      <c r="O182" s="3" t="str">
        <f>'yarn master raw '!K182</f>
        <v>Ex-Mill + Freight</v>
      </c>
      <c r="P182" s="3" t="str">
        <f>'yarn master raw '!L182</f>
        <v>Yes</v>
      </c>
      <c r="Q182" s="3" t="str">
        <f>'yarn master raw '!M182</f>
        <v>Cotton Yarn Price Trend</v>
      </c>
      <c r="R182" s="3" t="str">
        <f>'yarn master raw '!N182</f>
        <v>Historical Price</v>
      </c>
      <c r="S182" s="3">
        <f t="shared" si="10"/>
        <v>2020</v>
      </c>
      <c r="T182" s="3" t="str">
        <f t="shared" si="11"/>
        <v>July</v>
      </c>
    </row>
    <row r="183" spans="1:20" hidden="1" x14ac:dyDescent="0.3">
      <c r="A183" s="3" t="str">
        <f>'yarn master raw '!A183</f>
        <v>17th July'2023</v>
      </c>
      <c r="B183" s="3" t="str">
        <f>'yarn master raw '!B183</f>
        <v>Cotton Yarn</v>
      </c>
      <c r="C183" s="3" t="str">
        <f>'yarn master raw '!C183</f>
        <v>Cotton</v>
      </c>
      <c r="D183" s="3" t="str">
        <f>IF('yarn master raw '!J183="INR","India","Imported")</f>
        <v>India</v>
      </c>
      <c r="E183" s="3" t="str">
        <f>'yarn master raw '!D183</f>
        <v>KPR</v>
      </c>
      <c r="F183" s="3" t="str">
        <f>'yarn master raw '!E183</f>
        <v>20's</v>
      </c>
      <c r="G183" s="3" t="str">
        <f>'yarn master raw '!F183</f>
        <v>Semi-Combed</v>
      </c>
      <c r="H183" s="3" t="str">
        <f>'yarn master raw '!G183</f>
        <v>100% Cotton</v>
      </c>
      <c r="I183" s="12">
        <f>'yarn master raw '!I183</f>
        <v>237</v>
      </c>
      <c r="J183" s="3" t="str">
        <f>'yarn master raw '!H183</f>
        <v>₹/kg</v>
      </c>
      <c r="K183" s="3" t="str">
        <f>'yarn master raw '!J183</f>
        <v>INR</v>
      </c>
      <c r="L183" s="13">
        <f>_xlfn.XLOOKUP(K183,'usd inr forecast '!$N$2:$N$6,'usd inr forecast '!$O$2:$O$6,1)</f>
        <v>1</v>
      </c>
      <c r="M183" s="12">
        <f t="shared" si="8"/>
        <v>237</v>
      </c>
      <c r="N183" s="3" t="str">
        <f t="shared" si="9"/>
        <v>₹/kg</v>
      </c>
      <c r="O183" s="3" t="str">
        <f>'yarn master raw '!K183</f>
        <v>Ex-Mill + Freight</v>
      </c>
      <c r="P183" s="3" t="str">
        <f>'yarn master raw '!L183</f>
        <v>Yes</v>
      </c>
      <c r="Q183" s="3" t="str">
        <f>'yarn master raw '!M183</f>
        <v>Cotton Yarn Price Trend</v>
      </c>
      <c r="R183" s="3" t="str">
        <f>'yarn master raw '!N183</f>
        <v>Historical Price</v>
      </c>
      <c r="S183" s="3">
        <f t="shared" si="10"/>
        <v>2020</v>
      </c>
      <c r="T183" s="3" t="str">
        <f t="shared" si="11"/>
        <v>July</v>
      </c>
    </row>
    <row r="184" spans="1:20" hidden="1" x14ac:dyDescent="0.3">
      <c r="A184" s="3" t="str">
        <f>'yarn master raw '!A184</f>
        <v>17th July'2023</v>
      </c>
      <c r="B184" s="3" t="str">
        <f>'yarn master raw '!B184</f>
        <v>Cotton Yarn</v>
      </c>
      <c r="C184" s="3" t="str">
        <f>'yarn master raw '!C184</f>
        <v>Cotton</v>
      </c>
      <c r="D184" s="3" t="str">
        <f>IF('yarn master raw '!J184="INR","India","Imported")</f>
        <v>India</v>
      </c>
      <c r="E184" s="3" t="str">
        <f>'yarn master raw '!D184</f>
        <v>KPR</v>
      </c>
      <c r="F184" s="3" t="str">
        <f>'yarn master raw '!E184</f>
        <v>24's</v>
      </c>
      <c r="G184" s="3" t="str">
        <f>'yarn master raw '!F184</f>
        <v>Semi-Combed</v>
      </c>
      <c r="H184" s="3" t="str">
        <f>'yarn master raw '!G184</f>
        <v>100% Cotton</v>
      </c>
      <c r="I184" s="12">
        <f>'yarn master raw '!I184</f>
        <v>246</v>
      </c>
      <c r="J184" s="3" t="str">
        <f>'yarn master raw '!H184</f>
        <v>₹/kg</v>
      </c>
      <c r="K184" s="3" t="str">
        <f>'yarn master raw '!J184</f>
        <v>INR</v>
      </c>
      <c r="L184" s="13">
        <f>_xlfn.XLOOKUP(K184,'usd inr forecast '!$N$2:$N$6,'usd inr forecast '!$O$2:$O$6,1)</f>
        <v>1</v>
      </c>
      <c r="M184" s="12">
        <f t="shared" si="8"/>
        <v>246</v>
      </c>
      <c r="N184" s="3" t="str">
        <f t="shared" si="9"/>
        <v>₹/kg</v>
      </c>
      <c r="O184" s="3" t="str">
        <f>'yarn master raw '!K184</f>
        <v>Ex-Mill + Freight</v>
      </c>
      <c r="P184" s="3" t="str">
        <f>'yarn master raw '!L184</f>
        <v>Yes</v>
      </c>
      <c r="Q184" s="3" t="str">
        <f>'yarn master raw '!M184</f>
        <v>Cotton Yarn Price Trend</v>
      </c>
      <c r="R184" s="3" t="str">
        <f>'yarn master raw '!N184</f>
        <v>Historical Price</v>
      </c>
      <c r="S184" s="3">
        <f t="shared" si="10"/>
        <v>2020</v>
      </c>
      <c r="T184" s="3" t="str">
        <f t="shared" si="11"/>
        <v>July</v>
      </c>
    </row>
    <row r="185" spans="1:20" hidden="1" x14ac:dyDescent="0.3">
      <c r="A185" s="3" t="str">
        <f>'yarn master raw '!A185</f>
        <v>17th July'2023</v>
      </c>
      <c r="B185" s="3" t="str">
        <f>'yarn master raw '!B185</f>
        <v>Cotton Yarn</v>
      </c>
      <c r="C185" s="3" t="str">
        <f>'yarn master raw '!C185</f>
        <v>Cotton</v>
      </c>
      <c r="D185" s="3" t="str">
        <f>IF('yarn master raw '!J185="INR","India","Imported")</f>
        <v>India</v>
      </c>
      <c r="E185" s="3" t="str">
        <f>'yarn master raw '!D185</f>
        <v>KPR</v>
      </c>
      <c r="F185" s="3" t="str">
        <f>'yarn master raw '!E185</f>
        <v>30's</v>
      </c>
      <c r="G185" s="3" t="str">
        <f>'yarn master raw '!F185</f>
        <v>Semi-Combed</v>
      </c>
      <c r="H185" s="3" t="str">
        <f>'yarn master raw '!G185</f>
        <v>100% Cotton</v>
      </c>
      <c r="I185" s="12">
        <f>'yarn master raw '!I185</f>
        <v>258</v>
      </c>
      <c r="J185" s="3" t="str">
        <f>'yarn master raw '!H185</f>
        <v>₹/kg</v>
      </c>
      <c r="K185" s="3" t="str">
        <f>'yarn master raw '!J185</f>
        <v>INR</v>
      </c>
      <c r="L185" s="13">
        <f>_xlfn.XLOOKUP(K185,'usd inr forecast '!$N$2:$N$6,'usd inr forecast '!$O$2:$O$6,1)</f>
        <v>1</v>
      </c>
      <c r="M185" s="12">
        <f t="shared" si="8"/>
        <v>258</v>
      </c>
      <c r="N185" s="3" t="str">
        <f t="shared" si="9"/>
        <v>₹/kg</v>
      </c>
      <c r="O185" s="3" t="str">
        <f>'yarn master raw '!K185</f>
        <v>Ex-Mill + Freight</v>
      </c>
      <c r="P185" s="3" t="str">
        <f>'yarn master raw '!L185</f>
        <v>Yes</v>
      </c>
      <c r="Q185" s="3" t="str">
        <f>'yarn master raw '!M185</f>
        <v>Cotton Yarn Price Trend</v>
      </c>
      <c r="R185" s="3" t="str">
        <f>'yarn master raw '!N185</f>
        <v>Historical Price</v>
      </c>
      <c r="S185" s="3">
        <f t="shared" si="10"/>
        <v>2020</v>
      </c>
      <c r="T185" s="3" t="str">
        <f t="shared" si="11"/>
        <v>July</v>
      </c>
    </row>
    <row r="186" spans="1:20" hidden="1" x14ac:dyDescent="0.3">
      <c r="A186" s="3" t="str">
        <f>'yarn master raw '!A186</f>
        <v>17th July'2023</v>
      </c>
      <c r="B186" s="3" t="str">
        <f>'yarn master raw '!B186</f>
        <v>Cotton Yarn</v>
      </c>
      <c r="C186" s="3" t="str">
        <f>'yarn master raw '!C186</f>
        <v>Cotton</v>
      </c>
      <c r="D186" s="3" t="str">
        <f>IF('yarn master raw '!J186="INR","India","Imported")</f>
        <v>India</v>
      </c>
      <c r="E186" s="3" t="str">
        <f>'yarn master raw '!D186</f>
        <v>KPR</v>
      </c>
      <c r="F186" s="3" t="str">
        <f>'yarn master raw '!E186</f>
        <v>34's</v>
      </c>
      <c r="G186" s="3" t="str">
        <f>'yarn master raw '!F186</f>
        <v>Semi-Combed</v>
      </c>
      <c r="H186" s="3" t="str">
        <f>'yarn master raw '!G186</f>
        <v>100% Cotton</v>
      </c>
      <c r="I186" s="12">
        <f>'yarn master raw '!I186</f>
        <v>267</v>
      </c>
      <c r="J186" s="3" t="str">
        <f>'yarn master raw '!H186</f>
        <v>₹/kg</v>
      </c>
      <c r="K186" s="3" t="str">
        <f>'yarn master raw '!J186</f>
        <v>INR</v>
      </c>
      <c r="L186" s="13">
        <f>_xlfn.XLOOKUP(K186,'usd inr forecast '!$N$2:$N$6,'usd inr forecast '!$O$2:$O$6,1)</f>
        <v>1</v>
      </c>
      <c r="M186" s="12">
        <f t="shared" si="8"/>
        <v>267</v>
      </c>
      <c r="N186" s="3" t="str">
        <f t="shared" si="9"/>
        <v>₹/kg</v>
      </c>
      <c r="O186" s="3" t="str">
        <f>'yarn master raw '!K186</f>
        <v>Ex-Mill + Freight</v>
      </c>
      <c r="P186" s="3" t="str">
        <f>'yarn master raw '!L186</f>
        <v>Yes</v>
      </c>
      <c r="Q186" s="3" t="str">
        <f>'yarn master raw '!M186</f>
        <v>Cotton Yarn Price Trend</v>
      </c>
      <c r="R186" s="3" t="str">
        <f>'yarn master raw '!N186</f>
        <v>Historical Price</v>
      </c>
      <c r="S186" s="3">
        <f t="shared" si="10"/>
        <v>2020</v>
      </c>
      <c r="T186" s="3" t="str">
        <f t="shared" si="11"/>
        <v>July</v>
      </c>
    </row>
    <row r="187" spans="1:20" hidden="1" x14ac:dyDescent="0.3">
      <c r="A187" s="3" t="str">
        <f>'yarn master raw '!A187</f>
        <v>17th July'2023</v>
      </c>
      <c r="B187" s="3" t="str">
        <f>'yarn master raw '!B187</f>
        <v>Cotton Yarn</v>
      </c>
      <c r="C187" s="3" t="str">
        <f>'yarn master raw '!C187</f>
        <v>Cotton</v>
      </c>
      <c r="D187" s="3" t="str">
        <f>IF('yarn master raw '!J187="INR","India","Imported")</f>
        <v>India</v>
      </c>
      <c r="E187" s="3" t="str">
        <f>'yarn master raw '!D187</f>
        <v>KPR</v>
      </c>
      <c r="F187" s="3" t="str">
        <f>'yarn master raw '!E187</f>
        <v>40's</v>
      </c>
      <c r="G187" s="3" t="str">
        <f>'yarn master raw '!F187</f>
        <v>Semi-Combed</v>
      </c>
      <c r="H187" s="3" t="str">
        <f>'yarn master raw '!G187</f>
        <v>100% Cotton</v>
      </c>
      <c r="I187" s="12">
        <f>'yarn master raw '!I187</f>
        <v>288</v>
      </c>
      <c r="J187" s="3" t="str">
        <f>'yarn master raw '!H187</f>
        <v>₹/kg</v>
      </c>
      <c r="K187" s="3" t="str">
        <f>'yarn master raw '!J187</f>
        <v>INR</v>
      </c>
      <c r="L187" s="13">
        <f>_xlfn.XLOOKUP(K187,'usd inr forecast '!$N$2:$N$6,'usd inr forecast '!$O$2:$O$6,1)</f>
        <v>1</v>
      </c>
      <c r="M187" s="12">
        <f t="shared" si="8"/>
        <v>288</v>
      </c>
      <c r="N187" s="3" t="str">
        <f t="shared" si="9"/>
        <v>₹/kg</v>
      </c>
      <c r="O187" s="3" t="str">
        <f>'yarn master raw '!K187</f>
        <v>Ex-Mill + Freight</v>
      </c>
      <c r="P187" s="3" t="str">
        <f>'yarn master raw '!L187</f>
        <v>Yes</v>
      </c>
      <c r="Q187" s="3" t="str">
        <f>'yarn master raw '!M187</f>
        <v>Cotton Yarn Price Trend</v>
      </c>
      <c r="R187" s="3" t="str">
        <f>'yarn master raw '!N187</f>
        <v>Historical Price</v>
      </c>
      <c r="S187" s="3">
        <f t="shared" si="10"/>
        <v>2020</v>
      </c>
      <c r="T187" s="3" t="str">
        <f t="shared" si="11"/>
        <v>July</v>
      </c>
    </row>
    <row r="188" spans="1:20" hidden="1" x14ac:dyDescent="0.3">
      <c r="A188" s="3" t="str">
        <f>'yarn master raw '!A188</f>
        <v>1st August'2023</v>
      </c>
      <c r="B188" s="3" t="str">
        <f>'yarn master raw '!B188</f>
        <v>Cotton Yarn</v>
      </c>
      <c r="C188" s="3" t="str">
        <f>'yarn master raw '!C188</f>
        <v>Cotton</v>
      </c>
      <c r="D188" s="3" t="str">
        <f>IF('yarn master raw '!J188="INR","India","Imported")</f>
        <v>India</v>
      </c>
      <c r="E188" s="3" t="str">
        <f>'yarn master raw '!D188</f>
        <v>KPR</v>
      </c>
      <c r="F188" s="3" t="str">
        <f>'yarn master raw '!E188</f>
        <v>16's</v>
      </c>
      <c r="G188" s="3" t="str">
        <f>'yarn master raw '!F188</f>
        <v>Semi-Combed</v>
      </c>
      <c r="H188" s="3" t="str">
        <f>'yarn master raw '!G188</f>
        <v>100% Cotton</v>
      </c>
      <c r="I188" s="12">
        <f>'yarn master raw '!I188</f>
        <v>239</v>
      </c>
      <c r="J188" s="3" t="str">
        <f>'yarn master raw '!H188</f>
        <v>₹/kg</v>
      </c>
      <c r="K188" s="3" t="str">
        <f>'yarn master raw '!J188</f>
        <v>INR</v>
      </c>
      <c r="L188" s="13">
        <f>_xlfn.XLOOKUP(K188,'usd inr forecast '!$N$2:$N$6,'usd inr forecast '!$O$2:$O$6,1)</f>
        <v>1</v>
      </c>
      <c r="M188" s="12">
        <f t="shared" si="8"/>
        <v>239</v>
      </c>
      <c r="N188" s="3" t="str">
        <f t="shared" si="9"/>
        <v>₹/kg</v>
      </c>
      <c r="O188" s="3" t="str">
        <f>'yarn master raw '!K188</f>
        <v>Ex-Mill + Freight</v>
      </c>
      <c r="P188" s="3" t="str">
        <f>'yarn master raw '!L188</f>
        <v>Yes</v>
      </c>
      <c r="Q188" s="3" t="str">
        <f>'yarn master raw '!M188</f>
        <v>Cotton Yarn Price Trend</v>
      </c>
      <c r="R188" s="3" t="str">
        <f>'yarn master raw '!N188</f>
        <v>Historical Price</v>
      </c>
      <c r="S188" s="3">
        <f t="shared" si="10"/>
        <v>2020</v>
      </c>
      <c r="T188" s="3" t="str">
        <f t="shared" si="11"/>
        <v>August</v>
      </c>
    </row>
    <row r="189" spans="1:20" hidden="1" x14ac:dyDescent="0.3">
      <c r="A189" s="3" t="str">
        <f>'yarn master raw '!A189</f>
        <v>1st August'2023</v>
      </c>
      <c r="B189" s="3" t="str">
        <f>'yarn master raw '!B189</f>
        <v>Cotton Yarn</v>
      </c>
      <c r="C189" s="3" t="str">
        <f>'yarn master raw '!C189</f>
        <v>Cotton</v>
      </c>
      <c r="D189" s="3" t="str">
        <f>IF('yarn master raw '!J189="INR","India","Imported")</f>
        <v>India</v>
      </c>
      <c r="E189" s="3" t="str">
        <f>'yarn master raw '!D189</f>
        <v>KPR</v>
      </c>
      <c r="F189" s="3" t="str">
        <f>'yarn master raw '!E189</f>
        <v>20's</v>
      </c>
      <c r="G189" s="3" t="str">
        <f>'yarn master raw '!F189</f>
        <v>Semi-Combed</v>
      </c>
      <c r="H189" s="3" t="str">
        <f>'yarn master raw '!G189</f>
        <v>100% Cotton</v>
      </c>
      <c r="I189" s="12">
        <f>'yarn master raw '!I189</f>
        <v>237</v>
      </c>
      <c r="J189" s="3" t="str">
        <f>'yarn master raw '!H189</f>
        <v>₹/kg</v>
      </c>
      <c r="K189" s="3" t="str">
        <f>'yarn master raw '!J189</f>
        <v>INR</v>
      </c>
      <c r="L189" s="13">
        <f>_xlfn.XLOOKUP(K189,'usd inr forecast '!$N$2:$N$6,'usd inr forecast '!$O$2:$O$6,1)</f>
        <v>1</v>
      </c>
      <c r="M189" s="12">
        <f t="shared" si="8"/>
        <v>237</v>
      </c>
      <c r="N189" s="3" t="str">
        <f t="shared" si="9"/>
        <v>₹/kg</v>
      </c>
      <c r="O189" s="3" t="str">
        <f>'yarn master raw '!K189</f>
        <v>Ex-Mill + Freight</v>
      </c>
      <c r="P189" s="3" t="str">
        <f>'yarn master raw '!L189</f>
        <v>Yes</v>
      </c>
      <c r="Q189" s="3" t="str">
        <f>'yarn master raw '!M189</f>
        <v>Cotton Yarn Price Trend</v>
      </c>
      <c r="R189" s="3" t="str">
        <f>'yarn master raw '!N189</f>
        <v>Historical Price</v>
      </c>
      <c r="S189" s="3">
        <f t="shared" si="10"/>
        <v>2020</v>
      </c>
      <c r="T189" s="3" t="str">
        <f t="shared" si="11"/>
        <v>August</v>
      </c>
    </row>
    <row r="190" spans="1:20" hidden="1" x14ac:dyDescent="0.3">
      <c r="A190" s="3" t="str">
        <f>'yarn master raw '!A190</f>
        <v>1st August'2023</v>
      </c>
      <c r="B190" s="3" t="str">
        <f>'yarn master raw '!B190</f>
        <v>Cotton Yarn</v>
      </c>
      <c r="C190" s="3" t="str">
        <f>'yarn master raw '!C190</f>
        <v>Cotton</v>
      </c>
      <c r="D190" s="3" t="str">
        <f>IF('yarn master raw '!J190="INR","India","Imported")</f>
        <v>India</v>
      </c>
      <c r="E190" s="3" t="str">
        <f>'yarn master raw '!D190</f>
        <v>KPR</v>
      </c>
      <c r="F190" s="3" t="str">
        <f>'yarn master raw '!E190</f>
        <v>24's</v>
      </c>
      <c r="G190" s="3" t="str">
        <f>'yarn master raw '!F190</f>
        <v>Semi-Combed</v>
      </c>
      <c r="H190" s="3" t="str">
        <f>'yarn master raw '!G190</f>
        <v>100% Cotton</v>
      </c>
      <c r="I190" s="12">
        <f>'yarn master raw '!I190</f>
        <v>246</v>
      </c>
      <c r="J190" s="3" t="str">
        <f>'yarn master raw '!H190</f>
        <v>₹/kg</v>
      </c>
      <c r="K190" s="3" t="str">
        <f>'yarn master raw '!J190</f>
        <v>INR</v>
      </c>
      <c r="L190" s="13">
        <f>_xlfn.XLOOKUP(K190,'usd inr forecast '!$N$2:$N$6,'usd inr forecast '!$O$2:$O$6,1)</f>
        <v>1</v>
      </c>
      <c r="M190" s="12">
        <f t="shared" si="8"/>
        <v>246</v>
      </c>
      <c r="N190" s="3" t="str">
        <f t="shared" si="9"/>
        <v>₹/kg</v>
      </c>
      <c r="O190" s="3" t="str">
        <f>'yarn master raw '!K190</f>
        <v>Ex-Mill + Freight</v>
      </c>
      <c r="P190" s="3" t="str">
        <f>'yarn master raw '!L190</f>
        <v>Yes</v>
      </c>
      <c r="Q190" s="3" t="str">
        <f>'yarn master raw '!M190</f>
        <v>Cotton Yarn Price Trend</v>
      </c>
      <c r="R190" s="3" t="str">
        <f>'yarn master raw '!N190</f>
        <v>Historical Price</v>
      </c>
      <c r="S190" s="3">
        <f t="shared" si="10"/>
        <v>2020</v>
      </c>
      <c r="T190" s="3" t="str">
        <f t="shared" si="11"/>
        <v>August</v>
      </c>
    </row>
    <row r="191" spans="1:20" hidden="1" x14ac:dyDescent="0.3">
      <c r="A191" s="3" t="str">
        <f>'yarn master raw '!A191</f>
        <v>1st August'2023</v>
      </c>
      <c r="B191" s="3" t="str">
        <f>'yarn master raw '!B191</f>
        <v>Cotton Yarn</v>
      </c>
      <c r="C191" s="3" t="str">
        <f>'yarn master raw '!C191</f>
        <v>Cotton</v>
      </c>
      <c r="D191" s="3" t="str">
        <f>IF('yarn master raw '!J191="INR","India","Imported")</f>
        <v>India</v>
      </c>
      <c r="E191" s="3" t="str">
        <f>'yarn master raw '!D191</f>
        <v>KPR</v>
      </c>
      <c r="F191" s="3" t="str">
        <f>'yarn master raw '!E191</f>
        <v>30's</v>
      </c>
      <c r="G191" s="3" t="str">
        <f>'yarn master raw '!F191</f>
        <v>Semi-Combed</v>
      </c>
      <c r="H191" s="3" t="str">
        <f>'yarn master raw '!G191</f>
        <v>100% Cotton</v>
      </c>
      <c r="I191" s="12">
        <f>'yarn master raw '!I191</f>
        <v>258</v>
      </c>
      <c r="J191" s="3" t="str">
        <f>'yarn master raw '!H191</f>
        <v>₹/kg</v>
      </c>
      <c r="K191" s="3" t="str">
        <f>'yarn master raw '!J191</f>
        <v>INR</v>
      </c>
      <c r="L191" s="13">
        <f>_xlfn.XLOOKUP(K191,'usd inr forecast '!$N$2:$N$6,'usd inr forecast '!$O$2:$O$6,1)</f>
        <v>1</v>
      </c>
      <c r="M191" s="12">
        <f t="shared" si="8"/>
        <v>258</v>
      </c>
      <c r="N191" s="3" t="str">
        <f t="shared" si="9"/>
        <v>₹/kg</v>
      </c>
      <c r="O191" s="3" t="str">
        <f>'yarn master raw '!K191</f>
        <v>Ex-Mill + Freight</v>
      </c>
      <c r="P191" s="3" t="str">
        <f>'yarn master raw '!L191</f>
        <v>Yes</v>
      </c>
      <c r="Q191" s="3" t="str">
        <f>'yarn master raw '!M191</f>
        <v>Cotton Yarn Price Trend</v>
      </c>
      <c r="R191" s="3" t="str">
        <f>'yarn master raw '!N191</f>
        <v>Historical Price</v>
      </c>
      <c r="S191" s="3">
        <f t="shared" si="10"/>
        <v>2020</v>
      </c>
      <c r="T191" s="3" t="str">
        <f t="shared" si="11"/>
        <v>August</v>
      </c>
    </row>
    <row r="192" spans="1:20" hidden="1" x14ac:dyDescent="0.3">
      <c r="A192" s="3" t="str">
        <f>'yarn master raw '!A192</f>
        <v>1st August'2023</v>
      </c>
      <c r="B192" s="3" t="str">
        <f>'yarn master raw '!B192</f>
        <v>Cotton Yarn</v>
      </c>
      <c r="C192" s="3" t="str">
        <f>'yarn master raw '!C192</f>
        <v>Cotton</v>
      </c>
      <c r="D192" s="3" t="str">
        <f>IF('yarn master raw '!J192="INR","India","Imported")</f>
        <v>India</v>
      </c>
      <c r="E192" s="3" t="str">
        <f>'yarn master raw '!D192</f>
        <v>KPR</v>
      </c>
      <c r="F192" s="3" t="str">
        <f>'yarn master raw '!E192</f>
        <v>34's</v>
      </c>
      <c r="G192" s="3" t="str">
        <f>'yarn master raw '!F192</f>
        <v>Semi-Combed</v>
      </c>
      <c r="H192" s="3" t="str">
        <f>'yarn master raw '!G192</f>
        <v>100% Cotton</v>
      </c>
      <c r="I192" s="12">
        <f>'yarn master raw '!I192</f>
        <v>267</v>
      </c>
      <c r="J192" s="3" t="str">
        <f>'yarn master raw '!H192</f>
        <v>₹/kg</v>
      </c>
      <c r="K192" s="3" t="str">
        <f>'yarn master raw '!J192</f>
        <v>INR</v>
      </c>
      <c r="L192" s="13">
        <f>_xlfn.XLOOKUP(K192,'usd inr forecast '!$N$2:$N$6,'usd inr forecast '!$O$2:$O$6,1)</f>
        <v>1</v>
      </c>
      <c r="M192" s="12">
        <f t="shared" si="8"/>
        <v>267</v>
      </c>
      <c r="N192" s="3" t="str">
        <f t="shared" si="9"/>
        <v>₹/kg</v>
      </c>
      <c r="O192" s="3" t="str">
        <f>'yarn master raw '!K192</f>
        <v>Ex-Mill + Freight</v>
      </c>
      <c r="P192" s="3" t="str">
        <f>'yarn master raw '!L192</f>
        <v>Yes</v>
      </c>
      <c r="Q192" s="3" t="str">
        <f>'yarn master raw '!M192</f>
        <v>Cotton Yarn Price Trend</v>
      </c>
      <c r="R192" s="3" t="str">
        <f>'yarn master raw '!N192</f>
        <v>Historical Price</v>
      </c>
      <c r="S192" s="3">
        <f t="shared" si="10"/>
        <v>2020</v>
      </c>
      <c r="T192" s="3" t="str">
        <f t="shared" si="11"/>
        <v>August</v>
      </c>
    </row>
    <row r="193" spans="1:20" hidden="1" x14ac:dyDescent="0.3">
      <c r="A193" s="3" t="str">
        <f>'yarn master raw '!A193</f>
        <v>1st August'2023</v>
      </c>
      <c r="B193" s="3" t="str">
        <f>'yarn master raw '!B193</f>
        <v>Cotton Yarn</v>
      </c>
      <c r="C193" s="3" t="str">
        <f>'yarn master raw '!C193</f>
        <v>Cotton</v>
      </c>
      <c r="D193" s="3" t="str">
        <f>IF('yarn master raw '!J193="INR","India","Imported")</f>
        <v>India</v>
      </c>
      <c r="E193" s="3" t="str">
        <f>'yarn master raw '!D193</f>
        <v>KPR</v>
      </c>
      <c r="F193" s="3" t="str">
        <f>'yarn master raw '!E193</f>
        <v>40's</v>
      </c>
      <c r="G193" s="3" t="str">
        <f>'yarn master raw '!F193</f>
        <v>Semi-Combed</v>
      </c>
      <c r="H193" s="3" t="str">
        <f>'yarn master raw '!G193</f>
        <v>100% Cotton</v>
      </c>
      <c r="I193" s="12">
        <f>'yarn master raw '!I193</f>
        <v>288</v>
      </c>
      <c r="J193" s="3" t="str">
        <f>'yarn master raw '!H193</f>
        <v>₹/kg</v>
      </c>
      <c r="K193" s="3" t="str">
        <f>'yarn master raw '!J193</f>
        <v>INR</v>
      </c>
      <c r="L193" s="13">
        <f>_xlfn.XLOOKUP(K193,'usd inr forecast '!$N$2:$N$6,'usd inr forecast '!$O$2:$O$6,1)</f>
        <v>1</v>
      </c>
      <c r="M193" s="12">
        <f t="shared" si="8"/>
        <v>288</v>
      </c>
      <c r="N193" s="3" t="str">
        <f t="shared" si="9"/>
        <v>₹/kg</v>
      </c>
      <c r="O193" s="3" t="str">
        <f>'yarn master raw '!K193</f>
        <v>Ex-Mill + Freight</v>
      </c>
      <c r="P193" s="3" t="str">
        <f>'yarn master raw '!L193</f>
        <v>Yes</v>
      </c>
      <c r="Q193" s="3" t="str">
        <f>'yarn master raw '!M193</f>
        <v>Cotton Yarn Price Trend</v>
      </c>
      <c r="R193" s="3" t="str">
        <f>'yarn master raw '!N193</f>
        <v>Historical Price</v>
      </c>
      <c r="S193" s="3">
        <f t="shared" si="10"/>
        <v>2020</v>
      </c>
      <c r="T193" s="3" t="str">
        <f t="shared" si="11"/>
        <v>August</v>
      </c>
    </row>
    <row r="194" spans="1:20" hidden="1" x14ac:dyDescent="0.3">
      <c r="A194" s="3" t="str">
        <f>'yarn master raw '!A194</f>
        <v>14th August'2023</v>
      </c>
      <c r="B194" s="3" t="str">
        <f>'yarn master raw '!B194</f>
        <v>Cotton Yarn</v>
      </c>
      <c r="C194" s="3" t="str">
        <f>'yarn master raw '!C194</f>
        <v>Cotton</v>
      </c>
      <c r="D194" s="3" t="str">
        <f>IF('yarn master raw '!J194="INR","India","Imported")</f>
        <v>India</v>
      </c>
      <c r="E194" s="3" t="str">
        <f>'yarn master raw '!D194</f>
        <v>KPR</v>
      </c>
      <c r="F194" s="3" t="str">
        <f>'yarn master raw '!E194</f>
        <v>16's</v>
      </c>
      <c r="G194" s="3" t="str">
        <f>'yarn master raw '!F194</f>
        <v>Semi-Combed</v>
      </c>
      <c r="H194" s="3" t="str">
        <f>'yarn master raw '!G194</f>
        <v>100% Cotton</v>
      </c>
      <c r="I194" s="12">
        <f>'yarn master raw '!I194</f>
        <v>239</v>
      </c>
      <c r="J194" s="3" t="str">
        <f>'yarn master raw '!H194</f>
        <v>₹/kg</v>
      </c>
      <c r="K194" s="3" t="str">
        <f>'yarn master raw '!J194</f>
        <v>INR</v>
      </c>
      <c r="L194" s="13">
        <f>_xlfn.XLOOKUP(K194,'usd inr forecast '!$N$2:$N$6,'usd inr forecast '!$O$2:$O$6,1)</f>
        <v>1</v>
      </c>
      <c r="M194" s="12">
        <f t="shared" si="8"/>
        <v>239</v>
      </c>
      <c r="N194" s="3" t="str">
        <f t="shared" si="9"/>
        <v>₹/kg</v>
      </c>
      <c r="O194" s="3" t="str">
        <f>'yarn master raw '!K194</f>
        <v>Ex-Mill + Freight</v>
      </c>
      <c r="P194" s="3" t="str">
        <f>'yarn master raw '!L194</f>
        <v>Yes</v>
      </c>
      <c r="Q194" s="3" t="str">
        <f>'yarn master raw '!M194</f>
        <v>Cotton Yarn Price Trend</v>
      </c>
      <c r="R194" s="3" t="str">
        <f>'yarn master raw '!N194</f>
        <v>Historical Price</v>
      </c>
      <c r="S194" s="3">
        <f t="shared" si="10"/>
        <v>2020</v>
      </c>
      <c r="T194" s="3" t="str">
        <f t="shared" si="11"/>
        <v>August</v>
      </c>
    </row>
    <row r="195" spans="1:20" hidden="1" x14ac:dyDescent="0.3">
      <c r="A195" s="3" t="str">
        <f>'yarn master raw '!A195</f>
        <v>14th August'2023</v>
      </c>
      <c r="B195" s="3" t="str">
        <f>'yarn master raw '!B195</f>
        <v>Cotton Yarn</v>
      </c>
      <c r="C195" s="3" t="str">
        <f>'yarn master raw '!C195</f>
        <v>Cotton</v>
      </c>
      <c r="D195" s="3" t="str">
        <f>IF('yarn master raw '!J195="INR","India","Imported")</f>
        <v>India</v>
      </c>
      <c r="E195" s="3" t="str">
        <f>'yarn master raw '!D195</f>
        <v>KPR</v>
      </c>
      <c r="F195" s="3" t="str">
        <f>'yarn master raw '!E195</f>
        <v>20's</v>
      </c>
      <c r="G195" s="3" t="str">
        <f>'yarn master raw '!F195</f>
        <v>Semi-Combed</v>
      </c>
      <c r="H195" s="3" t="str">
        <f>'yarn master raw '!G195</f>
        <v>100% Cotton</v>
      </c>
      <c r="I195" s="12">
        <f>'yarn master raw '!I195</f>
        <v>237</v>
      </c>
      <c r="J195" s="3" t="str">
        <f>'yarn master raw '!H195</f>
        <v>₹/kg</v>
      </c>
      <c r="K195" s="3" t="str">
        <f>'yarn master raw '!J195</f>
        <v>INR</v>
      </c>
      <c r="L195" s="13">
        <f>_xlfn.XLOOKUP(K195,'usd inr forecast '!$N$2:$N$6,'usd inr forecast '!$O$2:$O$6,1)</f>
        <v>1</v>
      </c>
      <c r="M195" s="12">
        <f t="shared" ref="M195:M258" si="12">IF(J195="₹/kg",I195*L195,IF(J195="₹/Candy",I195*L195/355.62,IF(J195="₹/Bale",I195*L195/170,I195*L195)))</f>
        <v>237</v>
      </c>
      <c r="N195" s="3" t="str">
        <f t="shared" ref="N195:N258" si="13">"₹/kg"</f>
        <v>₹/kg</v>
      </c>
      <c r="O195" s="3" t="str">
        <f>'yarn master raw '!K195</f>
        <v>Ex-Mill + Freight</v>
      </c>
      <c r="P195" s="3" t="str">
        <f>'yarn master raw '!L195</f>
        <v>Yes</v>
      </c>
      <c r="Q195" s="3" t="str">
        <f>'yarn master raw '!M195</f>
        <v>Cotton Yarn Price Trend</v>
      </c>
      <c r="R195" s="3" t="str">
        <f>'yarn master raw '!N195</f>
        <v>Historical Price</v>
      </c>
      <c r="S195" s="3">
        <f t="shared" ref="S195:S258" si="14">IFERROR(IF(ISNUMBER(A195),YEAR(A195),IF(ISNUMBER(SEARCH("'",A195)),VALUE("20"&amp;MID(A195,SEARCH("'",A195)+1,2)),IF(ISNUMBER(SEARCH("2023",A195)),2023,IF(ISNUMBER(SEARCH("2024",A195)),2024,IF(ISNUMBER(SEARCH("2025",A195)),2025,IF(ISNUMBER(SEARCH("2026",A195)),2026,2022)))))),"")</f>
        <v>2020</v>
      </c>
      <c r="T195" s="3" t="str">
        <f t="shared" ref="T195:T258" si="15">IFERROR(IF(ISNUMBER(A195),TEXT(A195,"mmmm"),IF(ISNUMBER(SEARCH("Jan",A195)),"January",IF(ISNUMBER(SEARCH("Feb",A195)),"February",IF(ISNUMBER(SEARCH("March",A195)),"March",IF(ISNUMBER(SEARCH("April",A195)),"April",IF(ISNUMBER(SEARCH("May",A195)),"May",IF(ISNUMBER(SEARCH("June",A195)),"June",IF(ISNUMBER(SEARCH("July",A195)),"July",IF(ISNUMBER(SEARCH("Aug",A195)),"August",IF(ISNUMBER(SEARCH("Sep",A195)),"September",IF(ISNUMBER(SEARCH("Oct",A195)),"October",IF(ISNUMBER(SEARCH("Nov",A195)),"November",IF(ISNUMBER(SEARCH("Dec",A195)),"December",""))))))))))))),"")</f>
        <v>August</v>
      </c>
    </row>
    <row r="196" spans="1:20" hidden="1" x14ac:dyDescent="0.3">
      <c r="A196" s="3" t="str">
        <f>'yarn master raw '!A196</f>
        <v>14th August'2023</v>
      </c>
      <c r="B196" s="3" t="str">
        <f>'yarn master raw '!B196</f>
        <v>Cotton Yarn</v>
      </c>
      <c r="C196" s="3" t="str">
        <f>'yarn master raw '!C196</f>
        <v>Cotton</v>
      </c>
      <c r="D196" s="3" t="str">
        <f>IF('yarn master raw '!J196="INR","India","Imported")</f>
        <v>India</v>
      </c>
      <c r="E196" s="3" t="str">
        <f>'yarn master raw '!D196</f>
        <v>KPR</v>
      </c>
      <c r="F196" s="3" t="str">
        <f>'yarn master raw '!E196</f>
        <v>24's</v>
      </c>
      <c r="G196" s="3" t="str">
        <f>'yarn master raw '!F196</f>
        <v>Semi-Combed</v>
      </c>
      <c r="H196" s="3" t="str">
        <f>'yarn master raw '!G196</f>
        <v>100% Cotton</v>
      </c>
      <c r="I196" s="12">
        <f>'yarn master raw '!I196</f>
        <v>246</v>
      </c>
      <c r="J196" s="3" t="str">
        <f>'yarn master raw '!H196</f>
        <v>₹/kg</v>
      </c>
      <c r="K196" s="3" t="str">
        <f>'yarn master raw '!J196</f>
        <v>INR</v>
      </c>
      <c r="L196" s="13">
        <f>_xlfn.XLOOKUP(K196,'usd inr forecast '!$N$2:$N$6,'usd inr forecast '!$O$2:$O$6,1)</f>
        <v>1</v>
      </c>
      <c r="M196" s="12">
        <f t="shared" si="12"/>
        <v>246</v>
      </c>
      <c r="N196" s="3" t="str">
        <f t="shared" si="13"/>
        <v>₹/kg</v>
      </c>
      <c r="O196" s="3" t="str">
        <f>'yarn master raw '!K196</f>
        <v>Ex-Mill + Freight</v>
      </c>
      <c r="P196" s="3" t="str">
        <f>'yarn master raw '!L196</f>
        <v>Yes</v>
      </c>
      <c r="Q196" s="3" t="str">
        <f>'yarn master raw '!M196</f>
        <v>Cotton Yarn Price Trend</v>
      </c>
      <c r="R196" s="3" t="str">
        <f>'yarn master raw '!N196</f>
        <v>Historical Price</v>
      </c>
      <c r="S196" s="3">
        <f t="shared" si="14"/>
        <v>2020</v>
      </c>
      <c r="T196" s="3" t="str">
        <f t="shared" si="15"/>
        <v>August</v>
      </c>
    </row>
    <row r="197" spans="1:20" hidden="1" x14ac:dyDescent="0.3">
      <c r="A197" s="3" t="str">
        <f>'yarn master raw '!A197</f>
        <v>14th August'2023</v>
      </c>
      <c r="B197" s="3" t="str">
        <f>'yarn master raw '!B197</f>
        <v>Cotton Yarn</v>
      </c>
      <c r="C197" s="3" t="str">
        <f>'yarn master raw '!C197</f>
        <v>Cotton</v>
      </c>
      <c r="D197" s="3" t="str">
        <f>IF('yarn master raw '!J197="INR","India","Imported")</f>
        <v>India</v>
      </c>
      <c r="E197" s="3" t="str">
        <f>'yarn master raw '!D197</f>
        <v>KPR</v>
      </c>
      <c r="F197" s="3" t="str">
        <f>'yarn master raw '!E197</f>
        <v>30's</v>
      </c>
      <c r="G197" s="3" t="str">
        <f>'yarn master raw '!F197</f>
        <v>Semi-Combed</v>
      </c>
      <c r="H197" s="3" t="str">
        <f>'yarn master raw '!G197</f>
        <v>100% Cotton</v>
      </c>
      <c r="I197" s="12">
        <f>'yarn master raw '!I197</f>
        <v>258</v>
      </c>
      <c r="J197" s="3" t="str">
        <f>'yarn master raw '!H197</f>
        <v>₹/kg</v>
      </c>
      <c r="K197" s="3" t="str">
        <f>'yarn master raw '!J197</f>
        <v>INR</v>
      </c>
      <c r="L197" s="13">
        <f>_xlfn.XLOOKUP(K197,'usd inr forecast '!$N$2:$N$6,'usd inr forecast '!$O$2:$O$6,1)</f>
        <v>1</v>
      </c>
      <c r="M197" s="12">
        <f t="shared" si="12"/>
        <v>258</v>
      </c>
      <c r="N197" s="3" t="str">
        <f t="shared" si="13"/>
        <v>₹/kg</v>
      </c>
      <c r="O197" s="3" t="str">
        <f>'yarn master raw '!K197</f>
        <v>Ex-Mill + Freight</v>
      </c>
      <c r="P197" s="3" t="str">
        <f>'yarn master raw '!L197</f>
        <v>Yes</v>
      </c>
      <c r="Q197" s="3" t="str">
        <f>'yarn master raw '!M197</f>
        <v>Cotton Yarn Price Trend</v>
      </c>
      <c r="R197" s="3" t="str">
        <f>'yarn master raw '!N197</f>
        <v>Historical Price</v>
      </c>
      <c r="S197" s="3">
        <f t="shared" si="14"/>
        <v>2020</v>
      </c>
      <c r="T197" s="3" t="str">
        <f t="shared" si="15"/>
        <v>August</v>
      </c>
    </row>
    <row r="198" spans="1:20" hidden="1" x14ac:dyDescent="0.3">
      <c r="A198" s="3" t="str">
        <f>'yarn master raw '!A198</f>
        <v>14th August'2023</v>
      </c>
      <c r="B198" s="3" t="str">
        <f>'yarn master raw '!B198</f>
        <v>Cotton Yarn</v>
      </c>
      <c r="C198" s="3" t="str">
        <f>'yarn master raw '!C198</f>
        <v>Cotton</v>
      </c>
      <c r="D198" s="3" t="str">
        <f>IF('yarn master raw '!J198="INR","India","Imported")</f>
        <v>India</v>
      </c>
      <c r="E198" s="3" t="str">
        <f>'yarn master raw '!D198</f>
        <v>KPR</v>
      </c>
      <c r="F198" s="3" t="str">
        <f>'yarn master raw '!E198</f>
        <v>34's</v>
      </c>
      <c r="G198" s="3" t="str">
        <f>'yarn master raw '!F198</f>
        <v>Semi-Combed</v>
      </c>
      <c r="H198" s="3" t="str">
        <f>'yarn master raw '!G198</f>
        <v>100% Cotton</v>
      </c>
      <c r="I198" s="12">
        <f>'yarn master raw '!I198</f>
        <v>267</v>
      </c>
      <c r="J198" s="3" t="str">
        <f>'yarn master raw '!H198</f>
        <v>₹/kg</v>
      </c>
      <c r="K198" s="3" t="str">
        <f>'yarn master raw '!J198</f>
        <v>INR</v>
      </c>
      <c r="L198" s="13">
        <f>_xlfn.XLOOKUP(K198,'usd inr forecast '!$N$2:$N$6,'usd inr forecast '!$O$2:$O$6,1)</f>
        <v>1</v>
      </c>
      <c r="M198" s="12">
        <f t="shared" si="12"/>
        <v>267</v>
      </c>
      <c r="N198" s="3" t="str">
        <f t="shared" si="13"/>
        <v>₹/kg</v>
      </c>
      <c r="O198" s="3" t="str">
        <f>'yarn master raw '!K198</f>
        <v>Ex-Mill + Freight</v>
      </c>
      <c r="P198" s="3" t="str">
        <f>'yarn master raw '!L198</f>
        <v>Yes</v>
      </c>
      <c r="Q198" s="3" t="str">
        <f>'yarn master raw '!M198</f>
        <v>Cotton Yarn Price Trend</v>
      </c>
      <c r="R198" s="3" t="str">
        <f>'yarn master raw '!N198</f>
        <v>Historical Price</v>
      </c>
      <c r="S198" s="3">
        <f t="shared" si="14"/>
        <v>2020</v>
      </c>
      <c r="T198" s="3" t="str">
        <f t="shared" si="15"/>
        <v>August</v>
      </c>
    </row>
    <row r="199" spans="1:20" hidden="1" x14ac:dyDescent="0.3">
      <c r="A199" s="3" t="str">
        <f>'yarn master raw '!A199</f>
        <v>14th August'2023</v>
      </c>
      <c r="B199" s="3" t="str">
        <f>'yarn master raw '!B199</f>
        <v>Cotton Yarn</v>
      </c>
      <c r="C199" s="3" t="str">
        <f>'yarn master raw '!C199</f>
        <v>Cotton</v>
      </c>
      <c r="D199" s="3" t="str">
        <f>IF('yarn master raw '!J199="INR","India","Imported")</f>
        <v>India</v>
      </c>
      <c r="E199" s="3" t="str">
        <f>'yarn master raw '!D199</f>
        <v>KPR</v>
      </c>
      <c r="F199" s="3" t="str">
        <f>'yarn master raw '!E199</f>
        <v>40's</v>
      </c>
      <c r="G199" s="3" t="str">
        <f>'yarn master raw '!F199</f>
        <v>Semi-Combed</v>
      </c>
      <c r="H199" s="3" t="str">
        <f>'yarn master raw '!G199</f>
        <v>100% Cotton</v>
      </c>
      <c r="I199" s="12">
        <f>'yarn master raw '!I199</f>
        <v>288</v>
      </c>
      <c r="J199" s="3" t="str">
        <f>'yarn master raw '!H199</f>
        <v>₹/kg</v>
      </c>
      <c r="K199" s="3" t="str">
        <f>'yarn master raw '!J199</f>
        <v>INR</v>
      </c>
      <c r="L199" s="13">
        <f>_xlfn.XLOOKUP(K199,'usd inr forecast '!$N$2:$N$6,'usd inr forecast '!$O$2:$O$6,1)</f>
        <v>1</v>
      </c>
      <c r="M199" s="12">
        <f t="shared" si="12"/>
        <v>288</v>
      </c>
      <c r="N199" s="3" t="str">
        <f t="shared" si="13"/>
        <v>₹/kg</v>
      </c>
      <c r="O199" s="3" t="str">
        <f>'yarn master raw '!K199</f>
        <v>Ex-Mill + Freight</v>
      </c>
      <c r="P199" s="3" t="str">
        <f>'yarn master raw '!L199</f>
        <v>Yes</v>
      </c>
      <c r="Q199" s="3" t="str">
        <f>'yarn master raw '!M199</f>
        <v>Cotton Yarn Price Trend</v>
      </c>
      <c r="R199" s="3" t="str">
        <f>'yarn master raw '!N199</f>
        <v>Historical Price</v>
      </c>
      <c r="S199" s="3">
        <f t="shared" si="14"/>
        <v>2020</v>
      </c>
      <c r="T199" s="3" t="str">
        <f t="shared" si="15"/>
        <v>August</v>
      </c>
    </row>
    <row r="200" spans="1:20" hidden="1" x14ac:dyDescent="0.3">
      <c r="A200" s="3" t="str">
        <f>'yarn master raw '!A200</f>
        <v>28th August'2023</v>
      </c>
      <c r="B200" s="3" t="str">
        <f>'yarn master raw '!B200</f>
        <v>Cotton Yarn</v>
      </c>
      <c r="C200" s="3" t="str">
        <f>'yarn master raw '!C200</f>
        <v>Cotton</v>
      </c>
      <c r="D200" s="3" t="str">
        <f>IF('yarn master raw '!J200="INR","India","Imported")</f>
        <v>India</v>
      </c>
      <c r="E200" s="3" t="str">
        <f>'yarn master raw '!D200</f>
        <v>KPR</v>
      </c>
      <c r="F200" s="3" t="str">
        <f>'yarn master raw '!E200</f>
        <v>16's</v>
      </c>
      <c r="G200" s="3" t="str">
        <f>'yarn master raw '!F200</f>
        <v>Semi-Combed</v>
      </c>
      <c r="H200" s="3" t="str">
        <f>'yarn master raw '!G200</f>
        <v>100% Cotton</v>
      </c>
      <c r="I200" s="12">
        <f>'yarn master raw '!I200</f>
        <v>249</v>
      </c>
      <c r="J200" s="3" t="str">
        <f>'yarn master raw '!H200</f>
        <v>₹/kg</v>
      </c>
      <c r="K200" s="3" t="str">
        <f>'yarn master raw '!J200</f>
        <v>INR</v>
      </c>
      <c r="L200" s="13">
        <f>_xlfn.XLOOKUP(K200,'usd inr forecast '!$N$2:$N$6,'usd inr forecast '!$O$2:$O$6,1)</f>
        <v>1</v>
      </c>
      <c r="M200" s="12">
        <f t="shared" si="12"/>
        <v>249</v>
      </c>
      <c r="N200" s="3" t="str">
        <f t="shared" si="13"/>
        <v>₹/kg</v>
      </c>
      <c r="O200" s="3" t="str">
        <f>'yarn master raw '!K200</f>
        <v>Ex-Mill + Freight</v>
      </c>
      <c r="P200" s="3" t="str">
        <f>'yarn master raw '!L200</f>
        <v>Yes</v>
      </c>
      <c r="Q200" s="3" t="str">
        <f>'yarn master raw '!M200</f>
        <v>Cotton Yarn Price Trend</v>
      </c>
      <c r="R200" s="3" t="str">
        <f>'yarn master raw '!N200</f>
        <v>Historical Price</v>
      </c>
      <c r="S200" s="3">
        <f t="shared" si="14"/>
        <v>2020</v>
      </c>
      <c r="T200" s="3" t="str">
        <f t="shared" si="15"/>
        <v>August</v>
      </c>
    </row>
    <row r="201" spans="1:20" hidden="1" x14ac:dyDescent="0.3">
      <c r="A201" s="3" t="str">
        <f>'yarn master raw '!A201</f>
        <v>28th August'2023</v>
      </c>
      <c r="B201" s="3" t="str">
        <f>'yarn master raw '!B201</f>
        <v>Cotton Yarn</v>
      </c>
      <c r="C201" s="3" t="str">
        <f>'yarn master raw '!C201</f>
        <v>Cotton</v>
      </c>
      <c r="D201" s="3" t="str">
        <f>IF('yarn master raw '!J201="INR","India","Imported")</f>
        <v>India</v>
      </c>
      <c r="E201" s="3" t="str">
        <f>'yarn master raw '!D201</f>
        <v>KPR</v>
      </c>
      <c r="F201" s="3" t="str">
        <f>'yarn master raw '!E201</f>
        <v>20's</v>
      </c>
      <c r="G201" s="3" t="str">
        <f>'yarn master raw '!F201</f>
        <v>Semi-Combed</v>
      </c>
      <c r="H201" s="3" t="str">
        <f>'yarn master raw '!G201</f>
        <v>100% Cotton</v>
      </c>
      <c r="I201" s="12">
        <f>'yarn master raw '!I201</f>
        <v>247</v>
      </c>
      <c r="J201" s="3" t="str">
        <f>'yarn master raw '!H201</f>
        <v>₹/kg</v>
      </c>
      <c r="K201" s="3" t="str">
        <f>'yarn master raw '!J201</f>
        <v>INR</v>
      </c>
      <c r="L201" s="13">
        <f>_xlfn.XLOOKUP(K201,'usd inr forecast '!$N$2:$N$6,'usd inr forecast '!$O$2:$O$6,1)</f>
        <v>1</v>
      </c>
      <c r="M201" s="12">
        <f t="shared" si="12"/>
        <v>247</v>
      </c>
      <c r="N201" s="3" t="str">
        <f t="shared" si="13"/>
        <v>₹/kg</v>
      </c>
      <c r="O201" s="3" t="str">
        <f>'yarn master raw '!K201</f>
        <v>Ex-Mill + Freight</v>
      </c>
      <c r="P201" s="3" t="str">
        <f>'yarn master raw '!L201</f>
        <v>Yes</v>
      </c>
      <c r="Q201" s="3" t="str">
        <f>'yarn master raw '!M201</f>
        <v>Cotton Yarn Price Trend</v>
      </c>
      <c r="R201" s="3" t="str">
        <f>'yarn master raw '!N201</f>
        <v>Historical Price</v>
      </c>
      <c r="S201" s="3">
        <f t="shared" si="14"/>
        <v>2020</v>
      </c>
      <c r="T201" s="3" t="str">
        <f t="shared" si="15"/>
        <v>August</v>
      </c>
    </row>
    <row r="202" spans="1:20" hidden="1" x14ac:dyDescent="0.3">
      <c r="A202" s="3" t="str">
        <f>'yarn master raw '!A202</f>
        <v>28th August'2023</v>
      </c>
      <c r="B202" s="3" t="str">
        <f>'yarn master raw '!B202</f>
        <v>Cotton Yarn</v>
      </c>
      <c r="C202" s="3" t="str">
        <f>'yarn master raw '!C202</f>
        <v>Cotton</v>
      </c>
      <c r="D202" s="3" t="str">
        <f>IF('yarn master raw '!J202="INR","India","Imported")</f>
        <v>India</v>
      </c>
      <c r="E202" s="3" t="str">
        <f>'yarn master raw '!D202</f>
        <v>KPR</v>
      </c>
      <c r="F202" s="3" t="str">
        <f>'yarn master raw '!E202</f>
        <v>24's</v>
      </c>
      <c r="G202" s="3" t="str">
        <f>'yarn master raw '!F202</f>
        <v>Semi-Combed</v>
      </c>
      <c r="H202" s="3" t="str">
        <f>'yarn master raw '!G202</f>
        <v>100% Cotton</v>
      </c>
      <c r="I202" s="12">
        <f>'yarn master raw '!I202</f>
        <v>256</v>
      </c>
      <c r="J202" s="3" t="str">
        <f>'yarn master raw '!H202</f>
        <v>₹/kg</v>
      </c>
      <c r="K202" s="3" t="str">
        <f>'yarn master raw '!J202</f>
        <v>INR</v>
      </c>
      <c r="L202" s="13">
        <f>_xlfn.XLOOKUP(K202,'usd inr forecast '!$N$2:$N$6,'usd inr forecast '!$O$2:$O$6,1)</f>
        <v>1</v>
      </c>
      <c r="M202" s="12">
        <f t="shared" si="12"/>
        <v>256</v>
      </c>
      <c r="N202" s="3" t="str">
        <f t="shared" si="13"/>
        <v>₹/kg</v>
      </c>
      <c r="O202" s="3" t="str">
        <f>'yarn master raw '!K202</f>
        <v>Ex-Mill + Freight</v>
      </c>
      <c r="P202" s="3" t="str">
        <f>'yarn master raw '!L202</f>
        <v>Yes</v>
      </c>
      <c r="Q202" s="3" t="str">
        <f>'yarn master raw '!M202</f>
        <v>Cotton Yarn Price Trend</v>
      </c>
      <c r="R202" s="3" t="str">
        <f>'yarn master raw '!N202</f>
        <v>Historical Price</v>
      </c>
      <c r="S202" s="3">
        <f t="shared" si="14"/>
        <v>2020</v>
      </c>
      <c r="T202" s="3" t="str">
        <f t="shared" si="15"/>
        <v>August</v>
      </c>
    </row>
    <row r="203" spans="1:20" hidden="1" x14ac:dyDescent="0.3">
      <c r="A203" s="3" t="str">
        <f>'yarn master raw '!A203</f>
        <v>28th August'2023</v>
      </c>
      <c r="B203" s="3" t="str">
        <f>'yarn master raw '!B203</f>
        <v>Cotton Yarn</v>
      </c>
      <c r="C203" s="3" t="str">
        <f>'yarn master raw '!C203</f>
        <v>Cotton</v>
      </c>
      <c r="D203" s="3" t="str">
        <f>IF('yarn master raw '!J203="INR","India","Imported")</f>
        <v>India</v>
      </c>
      <c r="E203" s="3" t="str">
        <f>'yarn master raw '!D203</f>
        <v>KPR</v>
      </c>
      <c r="F203" s="3" t="str">
        <f>'yarn master raw '!E203</f>
        <v>30's</v>
      </c>
      <c r="G203" s="3" t="str">
        <f>'yarn master raw '!F203</f>
        <v>Semi-Combed</v>
      </c>
      <c r="H203" s="3" t="str">
        <f>'yarn master raw '!G203</f>
        <v>100% Cotton</v>
      </c>
      <c r="I203" s="12">
        <f>'yarn master raw '!I203</f>
        <v>268</v>
      </c>
      <c r="J203" s="3" t="str">
        <f>'yarn master raw '!H203</f>
        <v>₹/kg</v>
      </c>
      <c r="K203" s="3" t="str">
        <f>'yarn master raw '!J203</f>
        <v>INR</v>
      </c>
      <c r="L203" s="13">
        <f>_xlfn.XLOOKUP(K203,'usd inr forecast '!$N$2:$N$6,'usd inr forecast '!$O$2:$O$6,1)</f>
        <v>1</v>
      </c>
      <c r="M203" s="12">
        <f t="shared" si="12"/>
        <v>268</v>
      </c>
      <c r="N203" s="3" t="str">
        <f t="shared" si="13"/>
        <v>₹/kg</v>
      </c>
      <c r="O203" s="3" t="str">
        <f>'yarn master raw '!K203</f>
        <v>Ex-Mill + Freight</v>
      </c>
      <c r="P203" s="3" t="str">
        <f>'yarn master raw '!L203</f>
        <v>Yes</v>
      </c>
      <c r="Q203" s="3" t="str">
        <f>'yarn master raw '!M203</f>
        <v>Cotton Yarn Price Trend</v>
      </c>
      <c r="R203" s="3" t="str">
        <f>'yarn master raw '!N203</f>
        <v>Historical Price</v>
      </c>
      <c r="S203" s="3">
        <f t="shared" si="14"/>
        <v>2020</v>
      </c>
      <c r="T203" s="3" t="str">
        <f t="shared" si="15"/>
        <v>August</v>
      </c>
    </row>
    <row r="204" spans="1:20" hidden="1" x14ac:dyDescent="0.3">
      <c r="A204" s="3" t="str">
        <f>'yarn master raw '!A204</f>
        <v>28th August'2023</v>
      </c>
      <c r="B204" s="3" t="str">
        <f>'yarn master raw '!B204</f>
        <v>Cotton Yarn</v>
      </c>
      <c r="C204" s="3" t="str">
        <f>'yarn master raw '!C204</f>
        <v>Cotton</v>
      </c>
      <c r="D204" s="3" t="str">
        <f>IF('yarn master raw '!J204="INR","India","Imported")</f>
        <v>India</v>
      </c>
      <c r="E204" s="3" t="str">
        <f>'yarn master raw '!D204</f>
        <v>KPR</v>
      </c>
      <c r="F204" s="3" t="str">
        <f>'yarn master raw '!E204</f>
        <v>34's</v>
      </c>
      <c r="G204" s="3" t="str">
        <f>'yarn master raw '!F204</f>
        <v>Semi-Combed</v>
      </c>
      <c r="H204" s="3" t="str">
        <f>'yarn master raw '!G204</f>
        <v>100% Cotton</v>
      </c>
      <c r="I204" s="12">
        <f>'yarn master raw '!I204</f>
        <v>277</v>
      </c>
      <c r="J204" s="3" t="str">
        <f>'yarn master raw '!H204</f>
        <v>₹/kg</v>
      </c>
      <c r="K204" s="3" t="str">
        <f>'yarn master raw '!J204</f>
        <v>INR</v>
      </c>
      <c r="L204" s="13">
        <f>_xlfn.XLOOKUP(K204,'usd inr forecast '!$N$2:$N$6,'usd inr forecast '!$O$2:$O$6,1)</f>
        <v>1</v>
      </c>
      <c r="M204" s="12">
        <f t="shared" si="12"/>
        <v>277</v>
      </c>
      <c r="N204" s="3" t="str">
        <f t="shared" si="13"/>
        <v>₹/kg</v>
      </c>
      <c r="O204" s="3" t="str">
        <f>'yarn master raw '!K204</f>
        <v>Ex-Mill + Freight</v>
      </c>
      <c r="P204" s="3" t="str">
        <f>'yarn master raw '!L204</f>
        <v>Yes</v>
      </c>
      <c r="Q204" s="3" t="str">
        <f>'yarn master raw '!M204</f>
        <v>Cotton Yarn Price Trend</v>
      </c>
      <c r="R204" s="3" t="str">
        <f>'yarn master raw '!N204</f>
        <v>Historical Price</v>
      </c>
      <c r="S204" s="3">
        <f t="shared" si="14"/>
        <v>2020</v>
      </c>
      <c r="T204" s="3" t="str">
        <f t="shared" si="15"/>
        <v>August</v>
      </c>
    </row>
    <row r="205" spans="1:20" hidden="1" x14ac:dyDescent="0.3">
      <c r="A205" s="3" t="str">
        <f>'yarn master raw '!A205</f>
        <v>28th August'2023</v>
      </c>
      <c r="B205" s="3" t="str">
        <f>'yarn master raw '!B205</f>
        <v>Cotton Yarn</v>
      </c>
      <c r="C205" s="3" t="str">
        <f>'yarn master raw '!C205</f>
        <v>Cotton</v>
      </c>
      <c r="D205" s="3" t="str">
        <f>IF('yarn master raw '!J205="INR","India","Imported")</f>
        <v>India</v>
      </c>
      <c r="E205" s="3" t="str">
        <f>'yarn master raw '!D205</f>
        <v>KPR</v>
      </c>
      <c r="F205" s="3" t="str">
        <f>'yarn master raw '!E205</f>
        <v>40's</v>
      </c>
      <c r="G205" s="3" t="str">
        <f>'yarn master raw '!F205</f>
        <v>Semi-Combed</v>
      </c>
      <c r="H205" s="3" t="str">
        <f>'yarn master raw '!G205</f>
        <v>100% Cotton</v>
      </c>
      <c r="I205" s="12">
        <f>'yarn master raw '!I205</f>
        <v>298</v>
      </c>
      <c r="J205" s="3" t="str">
        <f>'yarn master raw '!H205</f>
        <v>₹/kg</v>
      </c>
      <c r="K205" s="3" t="str">
        <f>'yarn master raw '!J205</f>
        <v>INR</v>
      </c>
      <c r="L205" s="13">
        <f>_xlfn.XLOOKUP(K205,'usd inr forecast '!$N$2:$N$6,'usd inr forecast '!$O$2:$O$6,1)</f>
        <v>1</v>
      </c>
      <c r="M205" s="12">
        <f t="shared" si="12"/>
        <v>298</v>
      </c>
      <c r="N205" s="3" t="str">
        <f t="shared" si="13"/>
        <v>₹/kg</v>
      </c>
      <c r="O205" s="3" t="str">
        <f>'yarn master raw '!K205</f>
        <v>Ex-Mill + Freight</v>
      </c>
      <c r="P205" s="3" t="str">
        <f>'yarn master raw '!L205</f>
        <v>Yes</v>
      </c>
      <c r="Q205" s="3" t="str">
        <f>'yarn master raw '!M205</f>
        <v>Cotton Yarn Price Trend</v>
      </c>
      <c r="R205" s="3" t="str">
        <f>'yarn master raw '!N205</f>
        <v>Historical Price</v>
      </c>
      <c r="S205" s="3">
        <f t="shared" si="14"/>
        <v>2020</v>
      </c>
      <c r="T205" s="3" t="str">
        <f t="shared" si="15"/>
        <v>August</v>
      </c>
    </row>
    <row r="206" spans="1:20" hidden="1" x14ac:dyDescent="0.3">
      <c r="A206" s="3" t="str">
        <f>'yarn master raw '!A206</f>
        <v>8th Sept'2023</v>
      </c>
      <c r="B206" s="3" t="str">
        <f>'yarn master raw '!B206</f>
        <v>Cotton Yarn</v>
      </c>
      <c r="C206" s="3" t="str">
        <f>'yarn master raw '!C206</f>
        <v>Cotton</v>
      </c>
      <c r="D206" s="3" t="str">
        <f>IF('yarn master raw '!J206="INR","India","Imported")</f>
        <v>India</v>
      </c>
      <c r="E206" s="3" t="str">
        <f>'yarn master raw '!D206</f>
        <v>KPR</v>
      </c>
      <c r="F206" s="3" t="str">
        <f>'yarn master raw '!E206</f>
        <v>16's</v>
      </c>
      <c r="G206" s="3" t="str">
        <f>'yarn master raw '!F206</f>
        <v>Semi-Combed</v>
      </c>
      <c r="H206" s="3" t="str">
        <f>'yarn master raw '!G206</f>
        <v>100% Cotton</v>
      </c>
      <c r="I206" s="12">
        <f>'yarn master raw '!I206</f>
        <v>256</v>
      </c>
      <c r="J206" s="3" t="str">
        <f>'yarn master raw '!H206</f>
        <v>₹/kg</v>
      </c>
      <c r="K206" s="3" t="str">
        <f>'yarn master raw '!J206</f>
        <v>INR</v>
      </c>
      <c r="L206" s="13">
        <f>_xlfn.XLOOKUP(K206,'usd inr forecast '!$N$2:$N$6,'usd inr forecast '!$O$2:$O$6,1)</f>
        <v>1</v>
      </c>
      <c r="M206" s="12">
        <f t="shared" si="12"/>
        <v>256</v>
      </c>
      <c r="N206" s="3" t="str">
        <f t="shared" si="13"/>
        <v>₹/kg</v>
      </c>
      <c r="O206" s="3" t="str">
        <f>'yarn master raw '!K206</f>
        <v>Ex-Mill + Freight</v>
      </c>
      <c r="P206" s="3" t="str">
        <f>'yarn master raw '!L206</f>
        <v>Yes</v>
      </c>
      <c r="Q206" s="3" t="str">
        <f>'yarn master raw '!M206</f>
        <v>Cotton Yarn Price Trend</v>
      </c>
      <c r="R206" s="3" t="str">
        <f>'yarn master raw '!N206</f>
        <v>Historical Price</v>
      </c>
      <c r="S206" s="3">
        <f t="shared" si="14"/>
        <v>2020</v>
      </c>
      <c r="T206" s="3" t="str">
        <f t="shared" si="15"/>
        <v>September</v>
      </c>
    </row>
    <row r="207" spans="1:20" hidden="1" x14ac:dyDescent="0.3">
      <c r="A207" s="3" t="str">
        <f>'yarn master raw '!A207</f>
        <v>8th Sept'2023</v>
      </c>
      <c r="B207" s="3" t="str">
        <f>'yarn master raw '!B207</f>
        <v>Cotton Yarn</v>
      </c>
      <c r="C207" s="3" t="str">
        <f>'yarn master raw '!C207</f>
        <v>Cotton</v>
      </c>
      <c r="D207" s="3" t="str">
        <f>IF('yarn master raw '!J207="INR","India","Imported")</f>
        <v>India</v>
      </c>
      <c r="E207" s="3" t="str">
        <f>'yarn master raw '!D207</f>
        <v>KPR</v>
      </c>
      <c r="F207" s="3" t="str">
        <f>'yarn master raw '!E207</f>
        <v>20's</v>
      </c>
      <c r="G207" s="3" t="str">
        <f>'yarn master raw '!F207</f>
        <v>Semi-Combed</v>
      </c>
      <c r="H207" s="3" t="str">
        <f>'yarn master raw '!G207</f>
        <v>100% Cotton</v>
      </c>
      <c r="I207" s="12">
        <f>'yarn master raw '!I207</f>
        <v>254</v>
      </c>
      <c r="J207" s="3" t="str">
        <f>'yarn master raw '!H207</f>
        <v>₹/kg</v>
      </c>
      <c r="K207" s="3" t="str">
        <f>'yarn master raw '!J207</f>
        <v>INR</v>
      </c>
      <c r="L207" s="13">
        <f>_xlfn.XLOOKUP(K207,'usd inr forecast '!$N$2:$N$6,'usd inr forecast '!$O$2:$O$6,1)</f>
        <v>1</v>
      </c>
      <c r="M207" s="12">
        <f t="shared" si="12"/>
        <v>254</v>
      </c>
      <c r="N207" s="3" t="str">
        <f t="shared" si="13"/>
        <v>₹/kg</v>
      </c>
      <c r="O207" s="3" t="str">
        <f>'yarn master raw '!K207</f>
        <v>Ex-Mill + Freight</v>
      </c>
      <c r="P207" s="3" t="str">
        <f>'yarn master raw '!L207</f>
        <v>Yes</v>
      </c>
      <c r="Q207" s="3" t="str">
        <f>'yarn master raw '!M207</f>
        <v>Cotton Yarn Price Trend</v>
      </c>
      <c r="R207" s="3" t="str">
        <f>'yarn master raw '!N207</f>
        <v>Historical Price</v>
      </c>
      <c r="S207" s="3">
        <f t="shared" si="14"/>
        <v>2020</v>
      </c>
      <c r="T207" s="3" t="str">
        <f t="shared" si="15"/>
        <v>September</v>
      </c>
    </row>
    <row r="208" spans="1:20" hidden="1" x14ac:dyDescent="0.3">
      <c r="A208" s="3" t="str">
        <f>'yarn master raw '!A208</f>
        <v>8th Sept'2023</v>
      </c>
      <c r="B208" s="3" t="str">
        <f>'yarn master raw '!B208</f>
        <v>Cotton Yarn</v>
      </c>
      <c r="C208" s="3" t="str">
        <f>'yarn master raw '!C208</f>
        <v>Cotton</v>
      </c>
      <c r="D208" s="3" t="str">
        <f>IF('yarn master raw '!J208="INR","India","Imported")</f>
        <v>India</v>
      </c>
      <c r="E208" s="3" t="str">
        <f>'yarn master raw '!D208</f>
        <v>KPR</v>
      </c>
      <c r="F208" s="3" t="str">
        <f>'yarn master raw '!E208</f>
        <v>24's</v>
      </c>
      <c r="G208" s="3" t="str">
        <f>'yarn master raw '!F208</f>
        <v>Semi-Combed</v>
      </c>
      <c r="H208" s="3" t="str">
        <f>'yarn master raw '!G208</f>
        <v>100% Cotton</v>
      </c>
      <c r="I208" s="12">
        <f>'yarn master raw '!I208</f>
        <v>263</v>
      </c>
      <c r="J208" s="3" t="str">
        <f>'yarn master raw '!H208</f>
        <v>₹/kg</v>
      </c>
      <c r="K208" s="3" t="str">
        <f>'yarn master raw '!J208</f>
        <v>INR</v>
      </c>
      <c r="L208" s="13">
        <f>_xlfn.XLOOKUP(K208,'usd inr forecast '!$N$2:$N$6,'usd inr forecast '!$O$2:$O$6,1)</f>
        <v>1</v>
      </c>
      <c r="M208" s="12">
        <f t="shared" si="12"/>
        <v>263</v>
      </c>
      <c r="N208" s="3" t="str">
        <f t="shared" si="13"/>
        <v>₹/kg</v>
      </c>
      <c r="O208" s="3" t="str">
        <f>'yarn master raw '!K208</f>
        <v>Ex-Mill + Freight</v>
      </c>
      <c r="P208" s="3" t="str">
        <f>'yarn master raw '!L208</f>
        <v>Yes</v>
      </c>
      <c r="Q208" s="3" t="str">
        <f>'yarn master raw '!M208</f>
        <v>Cotton Yarn Price Trend</v>
      </c>
      <c r="R208" s="3" t="str">
        <f>'yarn master raw '!N208</f>
        <v>Historical Price</v>
      </c>
      <c r="S208" s="3">
        <f t="shared" si="14"/>
        <v>2020</v>
      </c>
      <c r="T208" s="3" t="str">
        <f t="shared" si="15"/>
        <v>September</v>
      </c>
    </row>
    <row r="209" spans="1:20" hidden="1" x14ac:dyDescent="0.3">
      <c r="A209" s="3" t="str">
        <f>'yarn master raw '!A209</f>
        <v>8th Sept'2023</v>
      </c>
      <c r="B209" s="3" t="str">
        <f>'yarn master raw '!B209</f>
        <v>Cotton Yarn</v>
      </c>
      <c r="C209" s="3" t="str">
        <f>'yarn master raw '!C209</f>
        <v>Cotton</v>
      </c>
      <c r="D209" s="3" t="str">
        <f>IF('yarn master raw '!J209="INR","India","Imported")</f>
        <v>India</v>
      </c>
      <c r="E209" s="3" t="str">
        <f>'yarn master raw '!D209</f>
        <v>KPR</v>
      </c>
      <c r="F209" s="3" t="str">
        <f>'yarn master raw '!E209</f>
        <v>30's</v>
      </c>
      <c r="G209" s="3" t="str">
        <f>'yarn master raw '!F209</f>
        <v>Semi-Combed</v>
      </c>
      <c r="H209" s="3" t="str">
        <f>'yarn master raw '!G209</f>
        <v>100% Cotton</v>
      </c>
      <c r="I209" s="12">
        <f>'yarn master raw '!I209</f>
        <v>275</v>
      </c>
      <c r="J209" s="3" t="str">
        <f>'yarn master raw '!H209</f>
        <v>₹/kg</v>
      </c>
      <c r="K209" s="3" t="str">
        <f>'yarn master raw '!J209</f>
        <v>INR</v>
      </c>
      <c r="L209" s="13">
        <f>_xlfn.XLOOKUP(K209,'usd inr forecast '!$N$2:$N$6,'usd inr forecast '!$O$2:$O$6,1)</f>
        <v>1</v>
      </c>
      <c r="M209" s="12">
        <f t="shared" si="12"/>
        <v>275</v>
      </c>
      <c r="N209" s="3" t="str">
        <f t="shared" si="13"/>
        <v>₹/kg</v>
      </c>
      <c r="O209" s="3" t="str">
        <f>'yarn master raw '!K209</f>
        <v>Ex-Mill + Freight</v>
      </c>
      <c r="P209" s="3" t="str">
        <f>'yarn master raw '!L209</f>
        <v>Yes</v>
      </c>
      <c r="Q209" s="3" t="str">
        <f>'yarn master raw '!M209</f>
        <v>Cotton Yarn Price Trend</v>
      </c>
      <c r="R209" s="3" t="str">
        <f>'yarn master raw '!N209</f>
        <v>Historical Price</v>
      </c>
      <c r="S209" s="3">
        <f t="shared" si="14"/>
        <v>2020</v>
      </c>
      <c r="T209" s="3" t="str">
        <f t="shared" si="15"/>
        <v>September</v>
      </c>
    </row>
    <row r="210" spans="1:20" hidden="1" x14ac:dyDescent="0.3">
      <c r="A210" s="3" t="str">
        <f>'yarn master raw '!A210</f>
        <v>8th Sept'2023</v>
      </c>
      <c r="B210" s="3" t="str">
        <f>'yarn master raw '!B210</f>
        <v>Cotton Yarn</v>
      </c>
      <c r="C210" s="3" t="str">
        <f>'yarn master raw '!C210</f>
        <v>Cotton</v>
      </c>
      <c r="D210" s="3" t="str">
        <f>IF('yarn master raw '!J210="INR","India","Imported")</f>
        <v>India</v>
      </c>
      <c r="E210" s="3" t="str">
        <f>'yarn master raw '!D210</f>
        <v>KPR</v>
      </c>
      <c r="F210" s="3" t="str">
        <f>'yarn master raw '!E210</f>
        <v>34's</v>
      </c>
      <c r="G210" s="3" t="str">
        <f>'yarn master raw '!F210</f>
        <v>Semi-Combed</v>
      </c>
      <c r="H210" s="3" t="str">
        <f>'yarn master raw '!G210</f>
        <v>100% Cotton</v>
      </c>
      <c r="I210" s="12">
        <f>'yarn master raw '!I210</f>
        <v>282</v>
      </c>
      <c r="J210" s="3" t="str">
        <f>'yarn master raw '!H210</f>
        <v>₹/kg</v>
      </c>
      <c r="K210" s="3" t="str">
        <f>'yarn master raw '!J210</f>
        <v>INR</v>
      </c>
      <c r="L210" s="13">
        <f>_xlfn.XLOOKUP(K210,'usd inr forecast '!$N$2:$N$6,'usd inr forecast '!$O$2:$O$6,1)</f>
        <v>1</v>
      </c>
      <c r="M210" s="12">
        <f t="shared" si="12"/>
        <v>282</v>
      </c>
      <c r="N210" s="3" t="str">
        <f t="shared" si="13"/>
        <v>₹/kg</v>
      </c>
      <c r="O210" s="3" t="str">
        <f>'yarn master raw '!K210</f>
        <v>Ex-Mill + Freight</v>
      </c>
      <c r="P210" s="3" t="str">
        <f>'yarn master raw '!L210</f>
        <v>Yes</v>
      </c>
      <c r="Q210" s="3" t="str">
        <f>'yarn master raw '!M210</f>
        <v>Cotton Yarn Price Trend</v>
      </c>
      <c r="R210" s="3" t="str">
        <f>'yarn master raw '!N210</f>
        <v>Historical Price</v>
      </c>
      <c r="S210" s="3">
        <f t="shared" si="14"/>
        <v>2020</v>
      </c>
      <c r="T210" s="3" t="str">
        <f t="shared" si="15"/>
        <v>September</v>
      </c>
    </row>
    <row r="211" spans="1:20" hidden="1" x14ac:dyDescent="0.3">
      <c r="A211" s="3" t="str">
        <f>'yarn master raw '!A211</f>
        <v>8th Sept'2023</v>
      </c>
      <c r="B211" s="3" t="str">
        <f>'yarn master raw '!B211</f>
        <v>Cotton Yarn</v>
      </c>
      <c r="C211" s="3" t="str">
        <f>'yarn master raw '!C211</f>
        <v>Cotton</v>
      </c>
      <c r="D211" s="3" t="str">
        <f>IF('yarn master raw '!J211="INR","India","Imported")</f>
        <v>India</v>
      </c>
      <c r="E211" s="3" t="str">
        <f>'yarn master raw '!D211</f>
        <v>KPR</v>
      </c>
      <c r="F211" s="3" t="str">
        <f>'yarn master raw '!E211</f>
        <v>40's</v>
      </c>
      <c r="G211" s="3" t="str">
        <f>'yarn master raw '!F211</f>
        <v>Semi-Combed</v>
      </c>
      <c r="H211" s="3" t="str">
        <f>'yarn master raw '!G211</f>
        <v>100% Cotton</v>
      </c>
      <c r="I211" s="12">
        <f>'yarn master raw '!I211</f>
        <v>303</v>
      </c>
      <c r="J211" s="3" t="str">
        <f>'yarn master raw '!H211</f>
        <v>₹/kg</v>
      </c>
      <c r="K211" s="3" t="str">
        <f>'yarn master raw '!J211</f>
        <v>INR</v>
      </c>
      <c r="L211" s="13">
        <f>_xlfn.XLOOKUP(K211,'usd inr forecast '!$N$2:$N$6,'usd inr forecast '!$O$2:$O$6,1)</f>
        <v>1</v>
      </c>
      <c r="M211" s="12">
        <f t="shared" si="12"/>
        <v>303</v>
      </c>
      <c r="N211" s="3" t="str">
        <f t="shared" si="13"/>
        <v>₹/kg</v>
      </c>
      <c r="O211" s="3" t="str">
        <f>'yarn master raw '!K211</f>
        <v>Ex-Mill + Freight</v>
      </c>
      <c r="P211" s="3" t="str">
        <f>'yarn master raw '!L211</f>
        <v>Yes</v>
      </c>
      <c r="Q211" s="3" t="str">
        <f>'yarn master raw '!M211</f>
        <v>Cotton Yarn Price Trend</v>
      </c>
      <c r="R211" s="3" t="str">
        <f>'yarn master raw '!N211</f>
        <v>Historical Price</v>
      </c>
      <c r="S211" s="3">
        <f t="shared" si="14"/>
        <v>2020</v>
      </c>
      <c r="T211" s="3" t="str">
        <f t="shared" si="15"/>
        <v>September</v>
      </c>
    </row>
    <row r="212" spans="1:20" hidden="1" x14ac:dyDescent="0.3">
      <c r="A212" s="3" t="str">
        <f>'yarn master raw '!A212</f>
        <v>4th Oct'2023</v>
      </c>
      <c r="B212" s="3" t="str">
        <f>'yarn master raw '!B212</f>
        <v>Cotton Yarn</v>
      </c>
      <c r="C212" s="3" t="str">
        <f>'yarn master raw '!C212</f>
        <v>Cotton</v>
      </c>
      <c r="D212" s="3" t="str">
        <f>IF('yarn master raw '!J212="INR","India","Imported")</f>
        <v>India</v>
      </c>
      <c r="E212" s="3" t="str">
        <f>'yarn master raw '!D212</f>
        <v>KPR</v>
      </c>
      <c r="F212" s="3" t="str">
        <f>'yarn master raw '!E212</f>
        <v>16's</v>
      </c>
      <c r="G212" s="3" t="str">
        <f>'yarn master raw '!F212</f>
        <v>Semi-Combed</v>
      </c>
      <c r="H212" s="3" t="str">
        <f>'yarn master raw '!G212</f>
        <v>100% Cotton</v>
      </c>
      <c r="I212" s="12">
        <f>'yarn master raw '!I212</f>
        <v>261</v>
      </c>
      <c r="J212" s="3" t="str">
        <f>'yarn master raw '!H212</f>
        <v>₹/kg</v>
      </c>
      <c r="K212" s="3" t="str">
        <f>'yarn master raw '!J212</f>
        <v>INR</v>
      </c>
      <c r="L212" s="13">
        <f>_xlfn.XLOOKUP(K212,'usd inr forecast '!$N$2:$N$6,'usd inr forecast '!$O$2:$O$6,1)</f>
        <v>1</v>
      </c>
      <c r="M212" s="12">
        <f t="shared" si="12"/>
        <v>261</v>
      </c>
      <c r="N212" s="3" t="str">
        <f t="shared" si="13"/>
        <v>₹/kg</v>
      </c>
      <c r="O212" s="3" t="str">
        <f>'yarn master raw '!K212</f>
        <v>Ex-Mill + Freight</v>
      </c>
      <c r="P212" s="3" t="str">
        <f>'yarn master raw '!L212</f>
        <v>Yes</v>
      </c>
      <c r="Q212" s="3" t="str">
        <f>'yarn master raw '!M212</f>
        <v>Cotton Yarn Price Trend</v>
      </c>
      <c r="R212" s="3" t="str">
        <f>'yarn master raw '!N212</f>
        <v>Historical Price</v>
      </c>
      <c r="S212" s="3">
        <f t="shared" si="14"/>
        <v>2020</v>
      </c>
      <c r="T212" s="3" t="str">
        <f t="shared" si="15"/>
        <v>October</v>
      </c>
    </row>
    <row r="213" spans="1:20" hidden="1" x14ac:dyDescent="0.3">
      <c r="A213" s="3" t="str">
        <f>'yarn master raw '!A213</f>
        <v>4th Oct'2023</v>
      </c>
      <c r="B213" s="3" t="str">
        <f>'yarn master raw '!B213</f>
        <v>Cotton Yarn</v>
      </c>
      <c r="C213" s="3" t="str">
        <f>'yarn master raw '!C213</f>
        <v>Cotton</v>
      </c>
      <c r="D213" s="3" t="str">
        <f>IF('yarn master raw '!J213="INR","India","Imported")</f>
        <v>India</v>
      </c>
      <c r="E213" s="3" t="str">
        <f>'yarn master raw '!D213</f>
        <v>KPR</v>
      </c>
      <c r="F213" s="3" t="str">
        <f>'yarn master raw '!E213</f>
        <v>20's</v>
      </c>
      <c r="G213" s="3" t="str">
        <f>'yarn master raw '!F213</f>
        <v>Semi-Combed</v>
      </c>
      <c r="H213" s="3" t="str">
        <f>'yarn master raw '!G213</f>
        <v>100% Cotton</v>
      </c>
      <c r="I213" s="12">
        <f>'yarn master raw '!I213</f>
        <v>259</v>
      </c>
      <c r="J213" s="3" t="str">
        <f>'yarn master raw '!H213</f>
        <v>₹/kg</v>
      </c>
      <c r="K213" s="3" t="str">
        <f>'yarn master raw '!J213</f>
        <v>INR</v>
      </c>
      <c r="L213" s="13">
        <f>_xlfn.XLOOKUP(K213,'usd inr forecast '!$N$2:$N$6,'usd inr forecast '!$O$2:$O$6,1)</f>
        <v>1</v>
      </c>
      <c r="M213" s="12">
        <f t="shared" si="12"/>
        <v>259</v>
      </c>
      <c r="N213" s="3" t="str">
        <f t="shared" si="13"/>
        <v>₹/kg</v>
      </c>
      <c r="O213" s="3" t="str">
        <f>'yarn master raw '!K213</f>
        <v>Ex-Mill + Freight</v>
      </c>
      <c r="P213" s="3" t="str">
        <f>'yarn master raw '!L213</f>
        <v>Yes</v>
      </c>
      <c r="Q213" s="3" t="str">
        <f>'yarn master raw '!M213</f>
        <v>Cotton Yarn Price Trend</v>
      </c>
      <c r="R213" s="3" t="str">
        <f>'yarn master raw '!N213</f>
        <v>Historical Price</v>
      </c>
      <c r="S213" s="3">
        <f t="shared" si="14"/>
        <v>2020</v>
      </c>
      <c r="T213" s="3" t="str">
        <f t="shared" si="15"/>
        <v>October</v>
      </c>
    </row>
    <row r="214" spans="1:20" hidden="1" x14ac:dyDescent="0.3">
      <c r="A214" s="3" t="str">
        <f>'yarn master raw '!A214</f>
        <v>4th Oct'2023</v>
      </c>
      <c r="B214" s="3" t="str">
        <f>'yarn master raw '!B214</f>
        <v>Cotton Yarn</v>
      </c>
      <c r="C214" s="3" t="str">
        <f>'yarn master raw '!C214</f>
        <v>Cotton</v>
      </c>
      <c r="D214" s="3" t="str">
        <f>IF('yarn master raw '!J214="INR","India","Imported")</f>
        <v>India</v>
      </c>
      <c r="E214" s="3" t="str">
        <f>'yarn master raw '!D214</f>
        <v>KPR</v>
      </c>
      <c r="F214" s="3" t="str">
        <f>'yarn master raw '!E214</f>
        <v>24's</v>
      </c>
      <c r="G214" s="3" t="str">
        <f>'yarn master raw '!F214</f>
        <v>Semi-Combed</v>
      </c>
      <c r="H214" s="3" t="str">
        <f>'yarn master raw '!G214</f>
        <v>100% Cotton</v>
      </c>
      <c r="I214" s="12">
        <f>'yarn master raw '!I214</f>
        <v>268</v>
      </c>
      <c r="J214" s="3" t="str">
        <f>'yarn master raw '!H214</f>
        <v>₹/kg</v>
      </c>
      <c r="K214" s="3" t="str">
        <f>'yarn master raw '!J214</f>
        <v>INR</v>
      </c>
      <c r="L214" s="13">
        <f>_xlfn.XLOOKUP(K214,'usd inr forecast '!$N$2:$N$6,'usd inr forecast '!$O$2:$O$6,1)</f>
        <v>1</v>
      </c>
      <c r="M214" s="12">
        <f t="shared" si="12"/>
        <v>268</v>
      </c>
      <c r="N214" s="3" t="str">
        <f t="shared" si="13"/>
        <v>₹/kg</v>
      </c>
      <c r="O214" s="3" t="str">
        <f>'yarn master raw '!K214</f>
        <v>Ex-Mill + Freight</v>
      </c>
      <c r="P214" s="3" t="str">
        <f>'yarn master raw '!L214</f>
        <v>Yes</v>
      </c>
      <c r="Q214" s="3" t="str">
        <f>'yarn master raw '!M214</f>
        <v>Cotton Yarn Price Trend</v>
      </c>
      <c r="R214" s="3" t="str">
        <f>'yarn master raw '!N214</f>
        <v>Historical Price</v>
      </c>
      <c r="S214" s="3">
        <f t="shared" si="14"/>
        <v>2020</v>
      </c>
      <c r="T214" s="3" t="str">
        <f t="shared" si="15"/>
        <v>October</v>
      </c>
    </row>
    <row r="215" spans="1:20" hidden="1" x14ac:dyDescent="0.3">
      <c r="A215" s="3" t="str">
        <f>'yarn master raw '!A215</f>
        <v>4th Oct'2023</v>
      </c>
      <c r="B215" s="3" t="str">
        <f>'yarn master raw '!B215</f>
        <v>Cotton Yarn</v>
      </c>
      <c r="C215" s="3" t="str">
        <f>'yarn master raw '!C215</f>
        <v>Cotton</v>
      </c>
      <c r="D215" s="3" t="str">
        <f>IF('yarn master raw '!J215="INR","India","Imported")</f>
        <v>India</v>
      </c>
      <c r="E215" s="3" t="str">
        <f>'yarn master raw '!D215</f>
        <v>KPR</v>
      </c>
      <c r="F215" s="3" t="str">
        <f>'yarn master raw '!E215</f>
        <v>30's</v>
      </c>
      <c r="G215" s="3" t="str">
        <f>'yarn master raw '!F215</f>
        <v>Semi-Combed</v>
      </c>
      <c r="H215" s="3" t="str">
        <f>'yarn master raw '!G215</f>
        <v>100% Cotton</v>
      </c>
      <c r="I215" s="12">
        <f>'yarn master raw '!I215</f>
        <v>280</v>
      </c>
      <c r="J215" s="3" t="str">
        <f>'yarn master raw '!H215</f>
        <v>₹/kg</v>
      </c>
      <c r="K215" s="3" t="str">
        <f>'yarn master raw '!J215</f>
        <v>INR</v>
      </c>
      <c r="L215" s="13">
        <f>_xlfn.XLOOKUP(K215,'usd inr forecast '!$N$2:$N$6,'usd inr forecast '!$O$2:$O$6,1)</f>
        <v>1</v>
      </c>
      <c r="M215" s="12">
        <f t="shared" si="12"/>
        <v>280</v>
      </c>
      <c r="N215" s="3" t="str">
        <f t="shared" si="13"/>
        <v>₹/kg</v>
      </c>
      <c r="O215" s="3" t="str">
        <f>'yarn master raw '!K215</f>
        <v>Ex-Mill + Freight</v>
      </c>
      <c r="P215" s="3" t="str">
        <f>'yarn master raw '!L215</f>
        <v>Yes</v>
      </c>
      <c r="Q215" s="3" t="str">
        <f>'yarn master raw '!M215</f>
        <v>Cotton Yarn Price Trend</v>
      </c>
      <c r="R215" s="3" t="str">
        <f>'yarn master raw '!N215</f>
        <v>Historical Price</v>
      </c>
      <c r="S215" s="3">
        <f t="shared" si="14"/>
        <v>2020</v>
      </c>
      <c r="T215" s="3" t="str">
        <f t="shared" si="15"/>
        <v>October</v>
      </c>
    </row>
    <row r="216" spans="1:20" hidden="1" x14ac:dyDescent="0.3">
      <c r="A216" s="3" t="str">
        <f>'yarn master raw '!A216</f>
        <v>4th Oct'2023</v>
      </c>
      <c r="B216" s="3" t="str">
        <f>'yarn master raw '!B216</f>
        <v>Cotton Yarn</v>
      </c>
      <c r="C216" s="3" t="str">
        <f>'yarn master raw '!C216</f>
        <v>Cotton</v>
      </c>
      <c r="D216" s="3" t="str">
        <f>IF('yarn master raw '!J216="INR","India","Imported")</f>
        <v>India</v>
      </c>
      <c r="E216" s="3" t="str">
        <f>'yarn master raw '!D216</f>
        <v>KPR</v>
      </c>
      <c r="F216" s="3" t="str">
        <f>'yarn master raw '!E216</f>
        <v>34's</v>
      </c>
      <c r="G216" s="3" t="str">
        <f>'yarn master raw '!F216</f>
        <v>Semi-Combed</v>
      </c>
      <c r="H216" s="3" t="str">
        <f>'yarn master raw '!G216</f>
        <v>100% Cotton</v>
      </c>
      <c r="I216" s="12">
        <f>'yarn master raw '!I216</f>
        <v>287</v>
      </c>
      <c r="J216" s="3" t="str">
        <f>'yarn master raw '!H216</f>
        <v>₹/kg</v>
      </c>
      <c r="K216" s="3" t="str">
        <f>'yarn master raw '!J216</f>
        <v>INR</v>
      </c>
      <c r="L216" s="13">
        <f>_xlfn.XLOOKUP(K216,'usd inr forecast '!$N$2:$N$6,'usd inr forecast '!$O$2:$O$6,1)</f>
        <v>1</v>
      </c>
      <c r="M216" s="12">
        <f t="shared" si="12"/>
        <v>287</v>
      </c>
      <c r="N216" s="3" t="str">
        <f t="shared" si="13"/>
        <v>₹/kg</v>
      </c>
      <c r="O216" s="3" t="str">
        <f>'yarn master raw '!K216</f>
        <v>Ex-Mill + Freight</v>
      </c>
      <c r="P216" s="3" t="str">
        <f>'yarn master raw '!L216</f>
        <v>Yes</v>
      </c>
      <c r="Q216" s="3" t="str">
        <f>'yarn master raw '!M216</f>
        <v>Cotton Yarn Price Trend</v>
      </c>
      <c r="R216" s="3" t="str">
        <f>'yarn master raw '!N216</f>
        <v>Historical Price</v>
      </c>
      <c r="S216" s="3">
        <f t="shared" si="14"/>
        <v>2020</v>
      </c>
      <c r="T216" s="3" t="str">
        <f t="shared" si="15"/>
        <v>October</v>
      </c>
    </row>
    <row r="217" spans="1:20" hidden="1" x14ac:dyDescent="0.3">
      <c r="A217" s="3" t="str">
        <f>'yarn master raw '!A217</f>
        <v>4th Oct'2023</v>
      </c>
      <c r="B217" s="3" t="str">
        <f>'yarn master raw '!B217</f>
        <v>Cotton Yarn</v>
      </c>
      <c r="C217" s="3" t="str">
        <f>'yarn master raw '!C217</f>
        <v>Cotton</v>
      </c>
      <c r="D217" s="3" t="str">
        <f>IF('yarn master raw '!J217="INR","India","Imported")</f>
        <v>India</v>
      </c>
      <c r="E217" s="3" t="str">
        <f>'yarn master raw '!D217</f>
        <v>KPR</v>
      </c>
      <c r="F217" s="3" t="str">
        <f>'yarn master raw '!E217</f>
        <v>40's</v>
      </c>
      <c r="G217" s="3" t="str">
        <f>'yarn master raw '!F217</f>
        <v>Semi-Combed</v>
      </c>
      <c r="H217" s="3" t="str">
        <f>'yarn master raw '!G217</f>
        <v>100% Cotton</v>
      </c>
      <c r="I217" s="12">
        <f>'yarn master raw '!I217</f>
        <v>308</v>
      </c>
      <c r="J217" s="3" t="str">
        <f>'yarn master raw '!H217</f>
        <v>₹/kg</v>
      </c>
      <c r="K217" s="3" t="str">
        <f>'yarn master raw '!J217</f>
        <v>INR</v>
      </c>
      <c r="L217" s="13">
        <f>_xlfn.XLOOKUP(K217,'usd inr forecast '!$N$2:$N$6,'usd inr forecast '!$O$2:$O$6,1)</f>
        <v>1</v>
      </c>
      <c r="M217" s="12">
        <f t="shared" si="12"/>
        <v>308</v>
      </c>
      <c r="N217" s="3" t="str">
        <f t="shared" si="13"/>
        <v>₹/kg</v>
      </c>
      <c r="O217" s="3" t="str">
        <f>'yarn master raw '!K217</f>
        <v>Ex-Mill + Freight</v>
      </c>
      <c r="P217" s="3" t="str">
        <f>'yarn master raw '!L217</f>
        <v>Yes</v>
      </c>
      <c r="Q217" s="3" t="str">
        <f>'yarn master raw '!M217</f>
        <v>Cotton Yarn Price Trend</v>
      </c>
      <c r="R217" s="3" t="str">
        <f>'yarn master raw '!N217</f>
        <v>Historical Price</v>
      </c>
      <c r="S217" s="3">
        <f t="shared" si="14"/>
        <v>2020</v>
      </c>
      <c r="T217" s="3" t="str">
        <f t="shared" si="15"/>
        <v>October</v>
      </c>
    </row>
    <row r="218" spans="1:20" hidden="1" x14ac:dyDescent="0.3">
      <c r="A218" s="3" t="str">
        <f>'yarn master raw '!A218</f>
        <v>18th Oct'2023</v>
      </c>
      <c r="B218" s="3" t="str">
        <f>'yarn master raw '!B218</f>
        <v>Cotton Yarn</v>
      </c>
      <c r="C218" s="3" t="str">
        <f>'yarn master raw '!C218</f>
        <v>Cotton</v>
      </c>
      <c r="D218" s="3" t="str">
        <f>IF('yarn master raw '!J218="INR","India","Imported")</f>
        <v>India</v>
      </c>
      <c r="E218" s="3" t="str">
        <f>'yarn master raw '!D218</f>
        <v>KPR</v>
      </c>
      <c r="F218" s="3" t="str">
        <f>'yarn master raw '!E218</f>
        <v>16's</v>
      </c>
      <c r="G218" s="3" t="str">
        <f>'yarn master raw '!F218</f>
        <v>Semi-Combed</v>
      </c>
      <c r="H218" s="3" t="str">
        <f>'yarn master raw '!G218</f>
        <v>100% Cotton</v>
      </c>
      <c r="I218" s="12">
        <f>'yarn master raw '!I218</f>
        <v>261</v>
      </c>
      <c r="J218" s="3" t="str">
        <f>'yarn master raw '!H218</f>
        <v>₹/kg</v>
      </c>
      <c r="K218" s="3" t="str">
        <f>'yarn master raw '!J218</f>
        <v>INR</v>
      </c>
      <c r="L218" s="13">
        <f>_xlfn.XLOOKUP(K218,'usd inr forecast '!$N$2:$N$6,'usd inr forecast '!$O$2:$O$6,1)</f>
        <v>1</v>
      </c>
      <c r="M218" s="12">
        <f t="shared" si="12"/>
        <v>261</v>
      </c>
      <c r="N218" s="3" t="str">
        <f t="shared" si="13"/>
        <v>₹/kg</v>
      </c>
      <c r="O218" s="3" t="str">
        <f>'yarn master raw '!K218</f>
        <v>Ex-Mill + Freight</v>
      </c>
      <c r="P218" s="3" t="str">
        <f>'yarn master raw '!L218</f>
        <v>Yes</v>
      </c>
      <c r="Q218" s="3" t="str">
        <f>'yarn master raw '!M218</f>
        <v>Cotton Yarn Price Trend</v>
      </c>
      <c r="R218" s="3" t="str">
        <f>'yarn master raw '!N218</f>
        <v>Historical Price</v>
      </c>
      <c r="S218" s="3">
        <f t="shared" si="14"/>
        <v>2020</v>
      </c>
      <c r="T218" s="3" t="str">
        <f t="shared" si="15"/>
        <v>October</v>
      </c>
    </row>
    <row r="219" spans="1:20" hidden="1" x14ac:dyDescent="0.3">
      <c r="A219" s="3" t="str">
        <f>'yarn master raw '!A219</f>
        <v>18th Oct'2023</v>
      </c>
      <c r="B219" s="3" t="str">
        <f>'yarn master raw '!B219</f>
        <v>Cotton Yarn</v>
      </c>
      <c r="C219" s="3" t="str">
        <f>'yarn master raw '!C219</f>
        <v>Cotton</v>
      </c>
      <c r="D219" s="3" t="str">
        <f>IF('yarn master raw '!J219="INR","India","Imported")</f>
        <v>India</v>
      </c>
      <c r="E219" s="3" t="str">
        <f>'yarn master raw '!D219</f>
        <v>KPR</v>
      </c>
      <c r="F219" s="3" t="str">
        <f>'yarn master raw '!E219</f>
        <v>20's</v>
      </c>
      <c r="G219" s="3" t="str">
        <f>'yarn master raw '!F219</f>
        <v>Semi-Combed</v>
      </c>
      <c r="H219" s="3" t="str">
        <f>'yarn master raw '!G219</f>
        <v>100% Cotton</v>
      </c>
      <c r="I219" s="12">
        <f>'yarn master raw '!I219</f>
        <v>259</v>
      </c>
      <c r="J219" s="3" t="str">
        <f>'yarn master raw '!H219</f>
        <v>₹/kg</v>
      </c>
      <c r="K219" s="3" t="str">
        <f>'yarn master raw '!J219</f>
        <v>INR</v>
      </c>
      <c r="L219" s="13">
        <f>_xlfn.XLOOKUP(K219,'usd inr forecast '!$N$2:$N$6,'usd inr forecast '!$O$2:$O$6,1)</f>
        <v>1</v>
      </c>
      <c r="M219" s="12">
        <f t="shared" si="12"/>
        <v>259</v>
      </c>
      <c r="N219" s="3" t="str">
        <f t="shared" si="13"/>
        <v>₹/kg</v>
      </c>
      <c r="O219" s="3" t="str">
        <f>'yarn master raw '!K219</f>
        <v>Ex-Mill + Freight</v>
      </c>
      <c r="P219" s="3" t="str">
        <f>'yarn master raw '!L219</f>
        <v>Yes</v>
      </c>
      <c r="Q219" s="3" t="str">
        <f>'yarn master raw '!M219</f>
        <v>Cotton Yarn Price Trend</v>
      </c>
      <c r="R219" s="3" t="str">
        <f>'yarn master raw '!N219</f>
        <v>Historical Price</v>
      </c>
      <c r="S219" s="3">
        <f t="shared" si="14"/>
        <v>2020</v>
      </c>
      <c r="T219" s="3" t="str">
        <f t="shared" si="15"/>
        <v>October</v>
      </c>
    </row>
    <row r="220" spans="1:20" hidden="1" x14ac:dyDescent="0.3">
      <c r="A220" s="3" t="str">
        <f>'yarn master raw '!A220</f>
        <v>18th Oct'2023</v>
      </c>
      <c r="B220" s="3" t="str">
        <f>'yarn master raw '!B220</f>
        <v>Cotton Yarn</v>
      </c>
      <c r="C220" s="3" t="str">
        <f>'yarn master raw '!C220</f>
        <v>Cotton</v>
      </c>
      <c r="D220" s="3" t="str">
        <f>IF('yarn master raw '!J220="INR","India","Imported")</f>
        <v>India</v>
      </c>
      <c r="E220" s="3" t="str">
        <f>'yarn master raw '!D220</f>
        <v>KPR</v>
      </c>
      <c r="F220" s="3" t="str">
        <f>'yarn master raw '!E220</f>
        <v>24's</v>
      </c>
      <c r="G220" s="3" t="str">
        <f>'yarn master raw '!F220</f>
        <v>Semi-Combed</v>
      </c>
      <c r="H220" s="3" t="str">
        <f>'yarn master raw '!G220</f>
        <v>100% Cotton</v>
      </c>
      <c r="I220" s="12">
        <f>'yarn master raw '!I220</f>
        <v>268</v>
      </c>
      <c r="J220" s="3" t="str">
        <f>'yarn master raw '!H220</f>
        <v>₹/kg</v>
      </c>
      <c r="K220" s="3" t="str">
        <f>'yarn master raw '!J220</f>
        <v>INR</v>
      </c>
      <c r="L220" s="13">
        <f>_xlfn.XLOOKUP(K220,'usd inr forecast '!$N$2:$N$6,'usd inr forecast '!$O$2:$O$6,1)</f>
        <v>1</v>
      </c>
      <c r="M220" s="12">
        <f t="shared" si="12"/>
        <v>268</v>
      </c>
      <c r="N220" s="3" t="str">
        <f t="shared" si="13"/>
        <v>₹/kg</v>
      </c>
      <c r="O220" s="3" t="str">
        <f>'yarn master raw '!K220</f>
        <v>Ex-Mill + Freight</v>
      </c>
      <c r="P220" s="3" t="str">
        <f>'yarn master raw '!L220</f>
        <v>Yes</v>
      </c>
      <c r="Q220" s="3" t="str">
        <f>'yarn master raw '!M220</f>
        <v>Cotton Yarn Price Trend</v>
      </c>
      <c r="R220" s="3" t="str">
        <f>'yarn master raw '!N220</f>
        <v>Historical Price</v>
      </c>
      <c r="S220" s="3">
        <f t="shared" si="14"/>
        <v>2020</v>
      </c>
      <c r="T220" s="3" t="str">
        <f t="shared" si="15"/>
        <v>October</v>
      </c>
    </row>
    <row r="221" spans="1:20" hidden="1" x14ac:dyDescent="0.3">
      <c r="A221" s="3" t="str">
        <f>'yarn master raw '!A221</f>
        <v>18th Oct'2023</v>
      </c>
      <c r="B221" s="3" t="str">
        <f>'yarn master raw '!B221</f>
        <v>Cotton Yarn</v>
      </c>
      <c r="C221" s="3" t="str">
        <f>'yarn master raw '!C221</f>
        <v>Cotton</v>
      </c>
      <c r="D221" s="3" t="str">
        <f>IF('yarn master raw '!J221="INR","India","Imported")</f>
        <v>India</v>
      </c>
      <c r="E221" s="3" t="str">
        <f>'yarn master raw '!D221</f>
        <v>KPR</v>
      </c>
      <c r="F221" s="3" t="str">
        <f>'yarn master raw '!E221</f>
        <v>30's</v>
      </c>
      <c r="G221" s="3" t="str">
        <f>'yarn master raw '!F221</f>
        <v>Semi-Combed</v>
      </c>
      <c r="H221" s="3" t="str">
        <f>'yarn master raw '!G221</f>
        <v>100% Cotton</v>
      </c>
      <c r="I221" s="12">
        <f>'yarn master raw '!I221</f>
        <v>280</v>
      </c>
      <c r="J221" s="3" t="str">
        <f>'yarn master raw '!H221</f>
        <v>₹/kg</v>
      </c>
      <c r="K221" s="3" t="str">
        <f>'yarn master raw '!J221</f>
        <v>INR</v>
      </c>
      <c r="L221" s="13">
        <f>_xlfn.XLOOKUP(K221,'usd inr forecast '!$N$2:$N$6,'usd inr forecast '!$O$2:$O$6,1)</f>
        <v>1</v>
      </c>
      <c r="M221" s="12">
        <f t="shared" si="12"/>
        <v>280</v>
      </c>
      <c r="N221" s="3" t="str">
        <f t="shared" si="13"/>
        <v>₹/kg</v>
      </c>
      <c r="O221" s="3" t="str">
        <f>'yarn master raw '!K221</f>
        <v>Ex-Mill + Freight</v>
      </c>
      <c r="P221" s="3" t="str">
        <f>'yarn master raw '!L221</f>
        <v>Yes</v>
      </c>
      <c r="Q221" s="3" t="str">
        <f>'yarn master raw '!M221</f>
        <v>Cotton Yarn Price Trend</v>
      </c>
      <c r="R221" s="3" t="str">
        <f>'yarn master raw '!N221</f>
        <v>Historical Price</v>
      </c>
      <c r="S221" s="3">
        <f t="shared" si="14"/>
        <v>2020</v>
      </c>
      <c r="T221" s="3" t="str">
        <f t="shared" si="15"/>
        <v>October</v>
      </c>
    </row>
    <row r="222" spans="1:20" hidden="1" x14ac:dyDescent="0.3">
      <c r="A222" s="3" t="str">
        <f>'yarn master raw '!A222</f>
        <v>18th Oct'2023</v>
      </c>
      <c r="B222" s="3" t="str">
        <f>'yarn master raw '!B222</f>
        <v>Cotton Yarn</v>
      </c>
      <c r="C222" s="3" t="str">
        <f>'yarn master raw '!C222</f>
        <v>Cotton</v>
      </c>
      <c r="D222" s="3" t="str">
        <f>IF('yarn master raw '!J222="INR","India","Imported")</f>
        <v>India</v>
      </c>
      <c r="E222" s="3" t="str">
        <f>'yarn master raw '!D222</f>
        <v>KPR</v>
      </c>
      <c r="F222" s="3" t="str">
        <f>'yarn master raw '!E222</f>
        <v>34's</v>
      </c>
      <c r="G222" s="3" t="str">
        <f>'yarn master raw '!F222</f>
        <v>Semi-Combed</v>
      </c>
      <c r="H222" s="3" t="str">
        <f>'yarn master raw '!G222</f>
        <v>100% Cotton</v>
      </c>
      <c r="I222" s="12">
        <f>'yarn master raw '!I222</f>
        <v>287</v>
      </c>
      <c r="J222" s="3" t="str">
        <f>'yarn master raw '!H222</f>
        <v>₹/kg</v>
      </c>
      <c r="K222" s="3" t="str">
        <f>'yarn master raw '!J222</f>
        <v>INR</v>
      </c>
      <c r="L222" s="13">
        <f>_xlfn.XLOOKUP(K222,'usd inr forecast '!$N$2:$N$6,'usd inr forecast '!$O$2:$O$6,1)</f>
        <v>1</v>
      </c>
      <c r="M222" s="12">
        <f t="shared" si="12"/>
        <v>287</v>
      </c>
      <c r="N222" s="3" t="str">
        <f t="shared" si="13"/>
        <v>₹/kg</v>
      </c>
      <c r="O222" s="3" t="str">
        <f>'yarn master raw '!K222</f>
        <v>Ex-Mill + Freight</v>
      </c>
      <c r="P222" s="3" t="str">
        <f>'yarn master raw '!L222</f>
        <v>Yes</v>
      </c>
      <c r="Q222" s="3" t="str">
        <f>'yarn master raw '!M222</f>
        <v>Cotton Yarn Price Trend</v>
      </c>
      <c r="R222" s="3" t="str">
        <f>'yarn master raw '!N222</f>
        <v>Historical Price</v>
      </c>
      <c r="S222" s="3">
        <f t="shared" si="14"/>
        <v>2020</v>
      </c>
      <c r="T222" s="3" t="str">
        <f t="shared" si="15"/>
        <v>October</v>
      </c>
    </row>
    <row r="223" spans="1:20" hidden="1" x14ac:dyDescent="0.3">
      <c r="A223" s="3" t="str">
        <f>'yarn master raw '!A223</f>
        <v>18th Oct'2023</v>
      </c>
      <c r="B223" s="3" t="str">
        <f>'yarn master raw '!B223</f>
        <v>Cotton Yarn</v>
      </c>
      <c r="C223" s="3" t="str">
        <f>'yarn master raw '!C223</f>
        <v>Cotton</v>
      </c>
      <c r="D223" s="3" t="str">
        <f>IF('yarn master raw '!J223="INR","India","Imported")</f>
        <v>India</v>
      </c>
      <c r="E223" s="3" t="str">
        <f>'yarn master raw '!D223</f>
        <v>KPR</v>
      </c>
      <c r="F223" s="3" t="str">
        <f>'yarn master raw '!E223</f>
        <v>40's</v>
      </c>
      <c r="G223" s="3" t="str">
        <f>'yarn master raw '!F223</f>
        <v>Semi-Combed</v>
      </c>
      <c r="H223" s="3" t="str">
        <f>'yarn master raw '!G223</f>
        <v>100% Cotton</v>
      </c>
      <c r="I223" s="12">
        <f>'yarn master raw '!I223</f>
        <v>308</v>
      </c>
      <c r="J223" s="3" t="str">
        <f>'yarn master raw '!H223</f>
        <v>₹/kg</v>
      </c>
      <c r="K223" s="3" t="str">
        <f>'yarn master raw '!J223</f>
        <v>INR</v>
      </c>
      <c r="L223" s="13">
        <f>_xlfn.XLOOKUP(K223,'usd inr forecast '!$N$2:$N$6,'usd inr forecast '!$O$2:$O$6,1)</f>
        <v>1</v>
      </c>
      <c r="M223" s="12">
        <f t="shared" si="12"/>
        <v>308</v>
      </c>
      <c r="N223" s="3" t="str">
        <f t="shared" si="13"/>
        <v>₹/kg</v>
      </c>
      <c r="O223" s="3" t="str">
        <f>'yarn master raw '!K223</f>
        <v>Ex-Mill + Freight</v>
      </c>
      <c r="P223" s="3" t="str">
        <f>'yarn master raw '!L223</f>
        <v>Yes</v>
      </c>
      <c r="Q223" s="3" t="str">
        <f>'yarn master raw '!M223</f>
        <v>Cotton Yarn Price Trend</v>
      </c>
      <c r="R223" s="3" t="str">
        <f>'yarn master raw '!N223</f>
        <v>Historical Price</v>
      </c>
      <c r="S223" s="3">
        <f t="shared" si="14"/>
        <v>2020</v>
      </c>
      <c r="T223" s="3" t="str">
        <f t="shared" si="15"/>
        <v>October</v>
      </c>
    </row>
    <row r="224" spans="1:20" hidden="1" x14ac:dyDescent="0.3">
      <c r="A224" s="3" t="str">
        <f>'yarn master raw '!A224</f>
        <v>2nd Nov'2023</v>
      </c>
      <c r="B224" s="3" t="str">
        <f>'yarn master raw '!B224</f>
        <v>Cotton Yarn</v>
      </c>
      <c r="C224" s="3" t="str">
        <f>'yarn master raw '!C224</f>
        <v>Cotton</v>
      </c>
      <c r="D224" s="3" t="str">
        <f>IF('yarn master raw '!J224="INR","India","Imported")</f>
        <v>India</v>
      </c>
      <c r="E224" s="3" t="str">
        <f>'yarn master raw '!D224</f>
        <v>KPR</v>
      </c>
      <c r="F224" s="3" t="str">
        <f>'yarn master raw '!E224</f>
        <v>16's</v>
      </c>
      <c r="G224" s="3" t="str">
        <f>'yarn master raw '!F224</f>
        <v>Semi-Combed</v>
      </c>
      <c r="H224" s="3" t="str">
        <f>'yarn master raw '!G224</f>
        <v>100% Cotton</v>
      </c>
      <c r="I224" s="12">
        <f>'yarn master raw '!I224</f>
        <v>261</v>
      </c>
      <c r="J224" s="3" t="str">
        <f>'yarn master raw '!H224</f>
        <v>₹/kg</v>
      </c>
      <c r="K224" s="3" t="str">
        <f>'yarn master raw '!J224</f>
        <v>INR</v>
      </c>
      <c r="L224" s="13">
        <f>_xlfn.XLOOKUP(K224,'usd inr forecast '!$N$2:$N$6,'usd inr forecast '!$O$2:$O$6,1)</f>
        <v>1</v>
      </c>
      <c r="M224" s="12">
        <f t="shared" si="12"/>
        <v>261</v>
      </c>
      <c r="N224" s="3" t="str">
        <f t="shared" si="13"/>
        <v>₹/kg</v>
      </c>
      <c r="O224" s="3" t="str">
        <f>'yarn master raw '!K224</f>
        <v>Ex-Mill + Freight</v>
      </c>
      <c r="P224" s="3" t="str">
        <f>'yarn master raw '!L224</f>
        <v>Yes</v>
      </c>
      <c r="Q224" s="3" t="str">
        <f>'yarn master raw '!M224</f>
        <v>Cotton Yarn Price Trend</v>
      </c>
      <c r="R224" s="3" t="str">
        <f>'yarn master raw '!N224</f>
        <v>Historical Price</v>
      </c>
      <c r="S224" s="3">
        <f t="shared" si="14"/>
        <v>2020</v>
      </c>
      <c r="T224" s="3" t="str">
        <f t="shared" si="15"/>
        <v>November</v>
      </c>
    </row>
    <row r="225" spans="1:20" hidden="1" x14ac:dyDescent="0.3">
      <c r="A225" s="3" t="str">
        <f>'yarn master raw '!A225</f>
        <v>2nd Nov'2023</v>
      </c>
      <c r="B225" s="3" t="str">
        <f>'yarn master raw '!B225</f>
        <v>Cotton Yarn</v>
      </c>
      <c r="C225" s="3" t="str">
        <f>'yarn master raw '!C225</f>
        <v>Cotton</v>
      </c>
      <c r="D225" s="3" t="str">
        <f>IF('yarn master raw '!J225="INR","India","Imported")</f>
        <v>India</v>
      </c>
      <c r="E225" s="3" t="str">
        <f>'yarn master raw '!D225</f>
        <v>KPR</v>
      </c>
      <c r="F225" s="3" t="str">
        <f>'yarn master raw '!E225</f>
        <v>20's</v>
      </c>
      <c r="G225" s="3" t="str">
        <f>'yarn master raw '!F225</f>
        <v>Semi-Combed</v>
      </c>
      <c r="H225" s="3" t="str">
        <f>'yarn master raw '!G225</f>
        <v>100% Cotton</v>
      </c>
      <c r="I225" s="12">
        <f>'yarn master raw '!I225</f>
        <v>259</v>
      </c>
      <c r="J225" s="3" t="str">
        <f>'yarn master raw '!H225</f>
        <v>₹/kg</v>
      </c>
      <c r="K225" s="3" t="str">
        <f>'yarn master raw '!J225</f>
        <v>INR</v>
      </c>
      <c r="L225" s="13">
        <f>_xlfn.XLOOKUP(K225,'usd inr forecast '!$N$2:$N$6,'usd inr forecast '!$O$2:$O$6,1)</f>
        <v>1</v>
      </c>
      <c r="M225" s="12">
        <f t="shared" si="12"/>
        <v>259</v>
      </c>
      <c r="N225" s="3" t="str">
        <f t="shared" si="13"/>
        <v>₹/kg</v>
      </c>
      <c r="O225" s="3" t="str">
        <f>'yarn master raw '!K225</f>
        <v>Ex-Mill + Freight</v>
      </c>
      <c r="P225" s="3" t="str">
        <f>'yarn master raw '!L225</f>
        <v>Yes</v>
      </c>
      <c r="Q225" s="3" t="str">
        <f>'yarn master raw '!M225</f>
        <v>Cotton Yarn Price Trend</v>
      </c>
      <c r="R225" s="3" t="str">
        <f>'yarn master raw '!N225</f>
        <v>Historical Price</v>
      </c>
      <c r="S225" s="3">
        <f t="shared" si="14"/>
        <v>2020</v>
      </c>
      <c r="T225" s="3" t="str">
        <f t="shared" si="15"/>
        <v>November</v>
      </c>
    </row>
    <row r="226" spans="1:20" hidden="1" x14ac:dyDescent="0.3">
      <c r="A226" s="3" t="str">
        <f>'yarn master raw '!A226</f>
        <v>2nd Nov'2023</v>
      </c>
      <c r="B226" s="3" t="str">
        <f>'yarn master raw '!B226</f>
        <v>Cotton Yarn</v>
      </c>
      <c r="C226" s="3" t="str">
        <f>'yarn master raw '!C226</f>
        <v>Cotton</v>
      </c>
      <c r="D226" s="3" t="str">
        <f>IF('yarn master raw '!J226="INR","India","Imported")</f>
        <v>India</v>
      </c>
      <c r="E226" s="3" t="str">
        <f>'yarn master raw '!D226</f>
        <v>KPR</v>
      </c>
      <c r="F226" s="3" t="str">
        <f>'yarn master raw '!E226</f>
        <v>24's</v>
      </c>
      <c r="G226" s="3" t="str">
        <f>'yarn master raw '!F226</f>
        <v>Semi-Combed</v>
      </c>
      <c r="H226" s="3" t="str">
        <f>'yarn master raw '!G226</f>
        <v>100% Cotton</v>
      </c>
      <c r="I226" s="12">
        <f>'yarn master raw '!I226</f>
        <v>268</v>
      </c>
      <c r="J226" s="3" t="str">
        <f>'yarn master raw '!H226</f>
        <v>₹/kg</v>
      </c>
      <c r="K226" s="3" t="str">
        <f>'yarn master raw '!J226</f>
        <v>INR</v>
      </c>
      <c r="L226" s="13">
        <f>_xlfn.XLOOKUP(K226,'usd inr forecast '!$N$2:$N$6,'usd inr forecast '!$O$2:$O$6,1)</f>
        <v>1</v>
      </c>
      <c r="M226" s="12">
        <f t="shared" si="12"/>
        <v>268</v>
      </c>
      <c r="N226" s="3" t="str">
        <f t="shared" si="13"/>
        <v>₹/kg</v>
      </c>
      <c r="O226" s="3" t="str">
        <f>'yarn master raw '!K226</f>
        <v>Ex-Mill + Freight</v>
      </c>
      <c r="P226" s="3" t="str">
        <f>'yarn master raw '!L226</f>
        <v>Yes</v>
      </c>
      <c r="Q226" s="3" t="str">
        <f>'yarn master raw '!M226</f>
        <v>Cotton Yarn Price Trend</v>
      </c>
      <c r="R226" s="3" t="str">
        <f>'yarn master raw '!N226</f>
        <v>Historical Price</v>
      </c>
      <c r="S226" s="3">
        <f t="shared" si="14"/>
        <v>2020</v>
      </c>
      <c r="T226" s="3" t="str">
        <f t="shared" si="15"/>
        <v>November</v>
      </c>
    </row>
    <row r="227" spans="1:20" hidden="1" x14ac:dyDescent="0.3">
      <c r="A227" s="3" t="str">
        <f>'yarn master raw '!A227</f>
        <v>2nd Nov'2023</v>
      </c>
      <c r="B227" s="3" t="str">
        <f>'yarn master raw '!B227</f>
        <v>Cotton Yarn</v>
      </c>
      <c r="C227" s="3" t="str">
        <f>'yarn master raw '!C227</f>
        <v>Cotton</v>
      </c>
      <c r="D227" s="3" t="str">
        <f>IF('yarn master raw '!J227="INR","India","Imported")</f>
        <v>India</v>
      </c>
      <c r="E227" s="3" t="str">
        <f>'yarn master raw '!D227</f>
        <v>KPR</v>
      </c>
      <c r="F227" s="3" t="str">
        <f>'yarn master raw '!E227</f>
        <v>30's</v>
      </c>
      <c r="G227" s="3" t="str">
        <f>'yarn master raw '!F227</f>
        <v>Semi-Combed</v>
      </c>
      <c r="H227" s="3" t="str">
        <f>'yarn master raw '!G227</f>
        <v>100% Cotton</v>
      </c>
      <c r="I227" s="12">
        <f>'yarn master raw '!I227</f>
        <v>280</v>
      </c>
      <c r="J227" s="3" t="str">
        <f>'yarn master raw '!H227</f>
        <v>₹/kg</v>
      </c>
      <c r="K227" s="3" t="str">
        <f>'yarn master raw '!J227</f>
        <v>INR</v>
      </c>
      <c r="L227" s="13">
        <f>_xlfn.XLOOKUP(K227,'usd inr forecast '!$N$2:$N$6,'usd inr forecast '!$O$2:$O$6,1)</f>
        <v>1</v>
      </c>
      <c r="M227" s="12">
        <f t="shared" si="12"/>
        <v>280</v>
      </c>
      <c r="N227" s="3" t="str">
        <f t="shared" si="13"/>
        <v>₹/kg</v>
      </c>
      <c r="O227" s="3" t="str">
        <f>'yarn master raw '!K227</f>
        <v>Ex-Mill + Freight</v>
      </c>
      <c r="P227" s="3" t="str">
        <f>'yarn master raw '!L227</f>
        <v>Yes</v>
      </c>
      <c r="Q227" s="3" t="str">
        <f>'yarn master raw '!M227</f>
        <v>Cotton Yarn Price Trend</v>
      </c>
      <c r="R227" s="3" t="str">
        <f>'yarn master raw '!N227</f>
        <v>Historical Price</v>
      </c>
      <c r="S227" s="3">
        <f t="shared" si="14"/>
        <v>2020</v>
      </c>
      <c r="T227" s="3" t="str">
        <f t="shared" si="15"/>
        <v>November</v>
      </c>
    </row>
    <row r="228" spans="1:20" hidden="1" x14ac:dyDescent="0.3">
      <c r="A228" s="3" t="str">
        <f>'yarn master raw '!A228</f>
        <v>2nd Nov'2023</v>
      </c>
      <c r="B228" s="3" t="str">
        <f>'yarn master raw '!B228</f>
        <v>Cotton Yarn</v>
      </c>
      <c r="C228" s="3" t="str">
        <f>'yarn master raw '!C228</f>
        <v>Cotton</v>
      </c>
      <c r="D228" s="3" t="str">
        <f>IF('yarn master raw '!J228="INR","India","Imported")</f>
        <v>India</v>
      </c>
      <c r="E228" s="3" t="str">
        <f>'yarn master raw '!D228</f>
        <v>KPR</v>
      </c>
      <c r="F228" s="3" t="str">
        <f>'yarn master raw '!E228</f>
        <v>34's</v>
      </c>
      <c r="G228" s="3" t="str">
        <f>'yarn master raw '!F228</f>
        <v>Semi-Combed</v>
      </c>
      <c r="H228" s="3" t="str">
        <f>'yarn master raw '!G228</f>
        <v>100% Cotton</v>
      </c>
      <c r="I228" s="12">
        <f>'yarn master raw '!I228</f>
        <v>287</v>
      </c>
      <c r="J228" s="3" t="str">
        <f>'yarn master raw '!H228</f>
        <v>₹/kg</v>
      </c>
      <c r="K228" s="3" t="str">
        <f>'yarn master raw '!J228</f>
        <v>INR</v>
      </c>
      <c r="L228" s="13">
        <f>_xlfn.XLOOKUP(K228,'usd inr forecast '!$N$2:$N$6,'usd inr forecast '!$O$2:$O$6,1)</f>
        <v>1</v>
      </c>
      <c r="M228" s="12">
        <f t="shared" si="12"/>
        <v>287</v>
      </c>
      <c r="N228" s="3" t="str">
        <f t="shared" si="13"/>
        <v>₹/kg</v>
      </c>
      <c r="O228" s="3" t="str">
        <f>'yarn master raw '!K228</f>
        <v>Ex-Mill + Freight</v>
      </c>
      <c r="P228" s="3" t="str">
        <f>'yarn master raw '!L228</f>
        <v>Yes</v>
      </c>
      <c r="Q228" s="3" t="str">
        <f>'yarn master raw '!M228</f>
        <v>Cotton Yarn Price Trend</v>
      </c>
      <c r="R228" s="3" t="str">
        <f>'yarn master raw '!N228</f>
        <v>Historical Price</v>
      </c>
      <c r="S228" s="3">
        <f t="shared" si="14"/>
        <v>2020</v>
      </c>
      <c r="T228" s="3" t="str">
        <f t="shared" si="15"/>
        <v>November</v>
      </c>
    </row>
    <row r="229" spans="1:20" hidden="1" x14ac:dyDescent="0.3">
      <c r="A229" s="3" t="str">
        <f>'yarn master raw '!A229</f>
        <v>2nd Nov'2023</v>
      </c>
      <c r="B229" s="3" t="str">
        <f>'yarn master raw '!B229</f>
        <v>Cotton Yarn</v>
      </c>
      <c r="C229" s="3" t="str">
        <f>'yarn master raw '!C229</f>
        <v>Cotton</v>
      </c>
      <c r="D229" s="3" t="str">
        <f>IF('yarn master raw '!J229="INR","India","Imported")</f>
        <v>India</v>
      </c>
      <c r="E229" s="3" t="str">
        <f>'yarn master raw '!D229</f>
        <v>KPR</v>
      </c>
      <c r="F229" s="3" t="str">
        <f>'yarn master raw '!E229</f>
        <v>40's</v>
      </c>
      <c r="G229" s="3" t="str">
        <f>'yarn master raw '!F229</f>
        <v>Semi-Combed</v>
      </c>
      <c r="H229" s="3" t="str">
        <f>'yarn master raw '!G229</f>
        <v>100% Cotton</v>
      </c>
      <c r="I229" s="12">
        <f>'yarn master raw '!I229</f>
        <v>308</v>
      </c>
      <c r="J229" s="3" t="str">
        <f>'yarn master raw '!H229</f>
        <v>₹/kg</v>
      </c>
      <c r="K229" s="3" t="str">
        <f>'yarn master raw '!J229</f>
        <v>INR</v>
      </c>
      <c r="L229" s="13">
        <f>_xlfn.XLOOKUP(K229,'usd inr forecast '!$N$2:$N$6,'usd inr forecast '!$O$2:$O$6,1)</f>
        <v>1</v>
      </c>
      <c r="M229" s="12">
        <f t="shared" si="12"/>
        <v>308</v>
      </c>
      <c r="N229" s="3" t="str">
        <f t="shared" si="13"/>
        <v>₹/kg</v>
      </c>
      <c r="O229" s="3" t="str">
        <f>'yarn master raw '!K229</f>
        <v>Ex-Mill + Freight</v>
      </c>
      <c r="P229" s="3" t="str">
        <f>'yarn master raw '!L229</f>
        <v>Yes</v>
      </c>
      <c r="Q229" s="3" t="str">
        <f>'yarn master raw '!M229</f>
        <v>Cotton Yarn Price Trend</v>
      </c>
      <c r="R229" s="3" t="str">
        <f>'yarn master raw '!N229</f>
        <v>Historical Price</v>
      </c>
      <c r="S229" s="3">
        <f t="shared" si="14"/>
        <v>2020</v>
      </c>
      <c r="T229" s="3" t="str">
        <f t="shared" si="15"/>
        <v>November</v>
      </c>
    </row>
    <row r="230" spans="1:20" hidden="1" x14ac:dyDescent="0.3">
      <c r="A230" s="3" t="str">
        <f>'yarn master raw '!A230</f>
        <v>1st Jan 2024</v>
      </c>
      <c r="B230" s="3" t="str">
        <f>'yarn master raw '!B230</f>
        <v>Cotton Yarn</v>
      </c>
      <c r="C230" s="3" t="str">
        <f>'yarn master raw '!C230</f>
        <v>Cotton</v>
      </c>
      <c r="D230" s="3" t="str">
        <f>IF('yarn master raw '!J230="INR","India","Imported")</f>
        <v>India</v>
      </c>
      <c r="E230" s="3" t="str">
        <f>'yarn master raw '!D230</f>
        <v>KPR</v>
      </c>
      <c r="F230" s="3" t="str">
        <f>'yarn master raw '!E230</f>
        <v>16's</v>
      </c>
      <c r="G230" s="3" t="str">
        <f>'yarn master raw '!F230</f>
        <v>Semi-Combed</v>
      </c>
      <c r="H230" s="3" t="str">
        <f>'yarn master raw '!G230</f>
        <v>100% Cotton</v>
      </c>
      <c r="I230" s="12">
        <f>'yarn master raw '!I230</f>
        <v>251</v>
      </c>
      <c r="J230" s="3" t="str">
        <f>'yarn master raw '!H230</f>
        <v>₹/kg</v>
      </c>
      <c r="K230" s="3" t="str">
        <f>'yarn master raw '!J230</f>
        <v>INR</v>
      </c>
      <c r="L230" s="13">
        <f>_xlfn.XLOOKUP(K230,'usd inr forecast '!$N$2:$N$6,'usd inr forecast '!$O$2:$O$6,1)</f>
        <v>1</v>
      </c>
      <c r="M230" s="12">
        <f t="shared" si="12"/>
        <v>251</v>
      </c>
      <c r="N230" s="3" t="str">
        <f t="shared" si="13"/>
        <v>₹/kg</v>
      </c>
      <c r="O230" s="3" t="str">
        <f>'yarn master raw '!K230</f>
        <v>Ex-Mill + Freight</v>
      </c>
      <c r="P230" s="3" t="str">
        <f>'yarn master raw '!L230</f>
        <v>Yes</v>
      </c>
      <c r="Q230" s="3" t="str">
        <f>'yarn master raw '!M230</f>
        <v>Cotton Yarn Price Trend</v>
      </c>
      <c r="R230" s="3" t="str">
        <f>'yarn master raw '!N230</f>
        <v>Historical Price</v>
      </c>
      <c r="S230" s="3">
        <f t="shared" si="14"/>
        <v>2024</v>
      </c>
      <c r="T230" s="3" t="str">
        <f t="shared" si="15"/>
        <v>January</v>
      </c>
    </row>
    <row r="231" spans="1:20" hidden="1" x14ac:dyDescent="0.3">
      <c r="A231" s="3" t="str">
        <f>'yarn master raw '!A231</f>
        <v>1st Jan 2024</v>
      </c>
      <c r="B231" s="3" t="str">
        <f>'yarn master raw '!B231</f>
        <v>Cotton Yarn</v>
      </c>
      <c r="C231" s="3" t="str">
        <f>'yarn master raw '!C231</f>
        <v>Cotton</v>
      </c>
      <c r="D231" s="3" t="str">
        <f>IF('yarn master raw '!J231="INR","India","Imported")</f>
        <v>India</v>
      </c>
      <c r="E231" s="3" t="str">
        <f>'yarn master raw '!D231</f>
        <v>KPR</v>
      </c>
      <c r="F231" s="3" t="str">
        <f>'yarn master raw '!E231</f>
        <v>20's</v>
      </c>
      <c r="G231" s="3" t="str">
        <f>'yarn master raw '!F231</f>
        <v>Semi-Combed</v>
      </c>
      <c r="H231" s="3" t="str">
        <f>'yarn master raw '!G231</f>
        <v>100% Cotton</v>
      </c>
      <c r="I231" s="12">
        <f>'yarn master raw '!I231</f>
        <v>249</v>
      </c>
      <c r="J231" s="3" t="str">
        <f>'yarn master raw '!H231</f>
        <v>₹/kg</v>
      </c>
      <c r="K231" s="3" t="str">
        <f>'yarn master raw '!J231</f>
        <v>INR</v>
      </c>
      <c r="L231" s="13">
        <f>_xlfn.XLOOKUP(K231,'usd inr forecast '!$N$2:$N$6,'usd inr forecast '!$O$2:$O$6,1)</f>
        <v>1</v>
      </c>
      <c r="M231" s="12">
        <f t="shared" si="12"/>
        <v>249</v>
      </c>
      <c r="N231" s="3" t="str">
        <f t="shared" si="13"/>
        <v>₹/kg</v>
      </c>
      <c r="O231" s="3" t="str">
        <f>'yarn master raw '!K231</f>
        <v>Ex-Mill + Freight</v>
      </c>
      <c r="P231" s="3" t="str">
        <f>'yarn master raw '!L231</f>
        <v>Yes</v>
      </c>
      <c r="Q231" s="3" t="str">
        <f>'yarn master raw '!M231</f>
        <v>Cotton Yarn Price Trend</v>
      </c>
      <c r="R231" s="3" t="str">
        <f>'yarn master raw '!N231</f>
        <v>Historical Price</v>
      </c>
      <c r="S231" s="3">
        <f t="shared" si="14"/>
        <v>2024</v>
      </c>
      <c r="T231" s="3" t="str">
        <f t="shared" si="15"/>
        <v>January</v>
      </c>
    </row>
    <row r="232" spans="1:20" hidden="1" x14ac:dyDescent="0.3">
      <c r="A232" s="3" t="str">
        <f>'yarn master raw '!A232</f>
        <v>1st Jan 2024</v>
      </c>
      <c r="B232" s="3" t="str">
        <f>'yarn master raw '!B232</f>
        <v>Cotton Yarn</v>
      </c>
      <c r="C232" s="3" t="str">
        <f>'yarn master raw '!C232</f>
        <v>Cotton</v>
      </c>
      <c r="D232" s="3" t="str">
        <f>IF('yarn master raw '!J232="INR","India","Imported")</f>
        <v>India</v>
      </c>
      <c r="E232" s="3" t="str">
        <f>'yarn master raw '!D232</f>
        <v>KPR</v>
      </c>
      <c r="F232" s="3" t="str">
        <f>'yarn master raw '!E232</f>
        <v>24's</v>
      </c>
      <c r="G232" s="3" t="str">
        <f>'yarn master raw '!F232</f>
        <v>Semi-Combed</v>
      </c>
      <c r="H232" s="3" t="str">
        <f>'yarn master raw '!G232</f>
        <v>100% Cotton</v>
      </c>
      <c r="I232" s="12">
        <f>'yarn master raw '!I232</f>
        <v>258</v>
      </c>
      <c r="J232" s="3" t="str">
        <f>'yarn master raw '!H232</f>
        <v>₹/kg</v>
      </c>
      <c r="K232" s="3" t="str">
        <f>'yarn master raw '!J232</f>
        <v>INR</v>
      </c>
      <c r="L232" s="13">
        <f>_xlfn.XLOOKUP(K232,'usd inr forecast '!$N$2:$N$6,'usd inr forecast '!$O$2:$O$6,1)</f>
        <v>1</v>
      </c>
      <c r="M232" s="12">
        <f t="shared" si="12"/>
        <v>258</v>
      </c>
      <c r="N232" s="3" t="str">
        <f t="shared" si="13"/>
        <v>₹/kg</v>
      </c>
      <c r="O232" s="3" t="str">
        <f>'yarn master raw '!K232</f>
        <v>Ex-Mill + Freight</v>
      </c>
      <c r="P232" s="3" t="str">
        <f>'yarn master raw '!L232</f>
        <v>Yes</v>
      </c>
      <c r="Q232" s="3" t="str">
        <f>'yarn master raw '!M232</f>
        <v>Cotton Yarn Price Trend</v>
      </c>
      <c r="R232" s="3" t="str">
        <f>'yarn master raw '!N232</f>
        <v>Historical Price</v>
      </c>
      <c r="S232" s="3">
        <f t="shared" si="14"/>
        <v>2024</v>
      </c>
      <c r="T232" s="3" t="str">
        <f t="shared" si="15"/>
        <v>January</v>
      </c>
    </row>
    <row r="233" spans="1:20" hidden="1" x14ac:dyDescent="0.3">
      <c r="A233" s="3" t="str">
        <f>'yarn master raw '!A233</f>
        <v>1st Jan 2024</v>
      </c>
      <c r="B233" s="3" t="str">
        <f>'yarn master raw '!B233</f>
        <v>Cotton Yarn</v>
      </c>
      <c r="C233" s="3" t="str">
        <f>'yarn master raw '!C233</f>
        <v>Cotton</v>
      </c>
      <c r="D233" s="3" t="str">
        <f>IF('yarn master raw '!J233="INR","India","Imported")</f>
        <v>India</v>
      </c>
      <c r="E233" s="3" t="str">
        <f>'yarn master raw '!D233</f>
        <v>KPR</v>
      </c>
      <c r="F233" s="3" t="str">
        <f>'yarn master raw '!E233</f>
        <v>30's</v>
      </c>
      <c r="G233" s="3" t="str">
        <f>'yarn master raw '!F233</f>
        <v>Semi-Combed</v>
      </c>
      <c r="H233" s="3" t="str">
        <f>'yarn master raw '!G233</f>
        <v>100% Cotton</v>
      </c>
      <c r="I233" s="12">
        <f>'yarn master raw '!I233</f>
        <v>270</v>
      </c>
      <c r="J233" s="3" t="str">
        <f>'yarn master raw '!H233</f>
        <v>₹/kg</v>
      </c>
      <c r="K233" s="3" t="str">
        <f>'yarn master raw '!J233</f>
        <v>INR</v>
      </c>
      <c r="L233" s="13">
        <f>_xlfn.XLOOKUP(K233,'usd inr forecast '!$N$2:$N$6,'usd inr forecast '!$O$2:$O$6,1)</f>
        <v>1</v>
      </c>
      <c r="M233" s="12">
        <f t="shared" si="12"/>
        <v>270</v>
      </c>
      <c r="N233" s="3" t="str">
        <f t="shared" si="13"/>
        <v>₹/kg</v>
      </c>
      <c r="O233" s="3" t="str">
        <f>'yarn master raw '!K233</f>
        <v>Ex-Mill + Freight</v>
      </c>
      <c r="P233" s="3" t="str">
        <f>'yarn master raw '!L233</f>
        <v>Yes</v>
      </c>
      <c r="Q233" s="3" t="str">
        <f>'yarn master raw '!M233</f>
        <v>Cotton Yarn Price Trend</v>
      </c>
      <c r="R233" s="3" t="str">
        <f>'yarn master raw '!N233</f>
        <v>Historical Price</v>
      </c>
      <c r="S233" s="3">
        <f t="shared" si="14"/>
        <v>2024</v>
      </c>
      <c r="T233" s="3" t="str">
        <f t="shared" si="15"/>
        <v>January</v>
      </c>
    </row>
    <row r="234" spans="1:20" hidden="1" x14ac:dyDescent="0.3">
      <c r="A234" s="3" t="str">
        <f>'yarn master raw '!A234</f>
        <v>1st Jan 2024</v>
      </c>
      <c r="B234" s="3" t="str">
        <f>'yarn master raw '!B234</f>
        <v>Cotton Yarn</v>
      </c>
      <c r="C234" s="3" t="str">
        <f>'yarn master raw '!C234</f>
        <v>Cotton</v>
      </c>
      <c r="D234" s="3" t="str">
        <f>IF('yarn master raw '!J234="INR","India","Imported")</f>
        <v>India</v>
      </c>
      <c r="E234" s="3" t="str">
        <f>'yarn master raw '!D234</f>
        <v>KPR</v>
      </c>
      <c r="F234" s="3" t="str">
        <f>'yarn master raw '!E234</f>
        <v>34's</v>
      </c>
      <c r="G234" s="3" t="str">
        <f>'yarn master raw '!F234</f>
        <v>Semi-Combed</v>
      </c>
      <c r="H234" s="3" t="str">
        <f>'yarn master raw '!G234</f>
        <v>100% Cotton</v>
      </c>
      <c r="I234" s="12">
        <f>'yarn master raw '!I234</f>
        <v>277</v>
      </c>
      <c r="J234" s="3" t="str">
        <f>'yarn master raw '!H234</f>
        <v>₹/kg</v>
      </c>
      <c r="K234" s="3" t="str">
        <f>'yarn master raw '!J234</f>
        <v>INR</v>
      </c>
      <c r="L234" s="13">
        <f>_xlfn.XLOOKUP(K234,'usd inr forecast '!$N$2:$N$6,'usd inr forecast '!$O$2:$O$6,1)</f>
        <v>1</v>
      </c>
      <c r="M234" s="12">
        <f t="shared" si="12"/>
        <v>277</v>
      </c>
      <c r="N234" s="3" t="str">
        <f t="shared" si="13"/>
        <v>₹/kg</v>
      </c>
      <c r="O234" s="3" t="str">
        <f>'yarn master raw '!K234</f>
        <v>Ex-Mill + Freight</v>
      </c>
      <c r="P234" s="3" t="str">
        <f>'yarn master raw '!L234</f>
        <v>Yes</v>
      </c>
      <c r="Q234" s="3" t="str">
        <f>'yarn master raw '!M234</f>
        <v>Cotton Yarn Price Trend</v>
      </c>
      <c r="R234" s="3" t="str">
        <f>'yarn master raw '!N234</f>
        <v>Historical Price</v>
      </c>
      <c r="S234" s="3">
        <f t="shared" si="14"/>
        <v>2024</v>
      </c>
      <c r="T234" s="3" t="str">
        <f t="shared" si="15"/>
        <v>January</v>
      </c>
    </row>
    <row r="235" spans="1:20" hidden="1" x14ac:dyDescent="0.3">
      <c r="A235" s="3" t="str">
        <f>'yarn master raw '!A235</f>
        <v>1st Jan 2024</v>
      </c>
      <c r="B235" s="3" t="str">
        <f>'yarn master raw '!B235</f>
        <v>Cotton Yarn</v>
      </c>
      <c r="C235" s="3" t="str">
        <f>'yarn master raw '!C235</f>
        <v>Cotton</v>
      </c>
      <c r="D235" s="3" t="str">
        <f>IF('yarn master raw '!J235="INR","India","Imported")</f>
        <v>India</v>
      </c>
      <c r="E235" s="3" t="str">
        <f>'yarn master raw '!D235</f>
        <v>KPR</v>
      </c>
      <c r="F235" s="3" t="str">
        <f>'yarn master raw '!E235</f>
        <v>40's</v>
      </c>
      <c r="G235" s="3" t="str">
        <f>'yarn master raw '!F235</f>
        <v>Semi-Combed</v>
      </c>
      <c r="H235" s="3" t="str">
        <f>'yarn master raw '!G235</f>
        <v>100% Cotton</v>
      </c>
      <c r="I235" s="12">
        <f>'yarn master raw '!I235</f>
        <v>298</v>
      </c>
      <c r="J235" s="3" t="str">
        <f>'yarn master raw '!H235</f>
        <v>₹/kg</v>
      </c>
      <c r="K235" s="3" t="str">
        <f>'yarn master raw '!J235</f>
        <v>INR</v>
      </c>
      <c r="L235" s="13">
        <f>_xlfn.XLOOKUP(K235,'usd inr forecast '!$N$2:$N$6,'usd inr forecast '!$O$2:$O$6,1)</f>
        <v>1</v>
      </c>
      <c r="M235" s="12">
        <f t="shared" si="12"/>
        <v>298</v>
      </c>
      <c r="N235" s="3" t="str">
        <f t="shared" si="13"/>
        <v>₹/kg</v>
      </c>
      <c r="O235" s="3" t="str">
        <f>'yarn master raw '!K235</f>
        <v>Ex-Mill + Freight</v>
      </c>
      <c r="P235" s="3" t="str">
        <f>'yarn master raw '!L235</f>
        <v>Yes</v>
      </c>
      <c r="Q235" s="3" t="str">
        <f>'yarn master raw '!M235</f>
        <v>Cotton Yarn Price Trend</v>
      </c>
      <c r="R235" s="3" t="str">
        <f>'yarn master raw '!N235</f>
        <v>Historical Price</v>
      </c>
      <c r="S235" s="3">
        <f t="shared" si="14"/>
        <v>2024</v>
      </c>
      <c r="T235" s="3" t="str">
        <f t="shared" si="15"/>
        <v>January</v>
      </c>
    </row>
    <row r="236" spans="1:20" hidden="1" x14ac:dyDescent="0.3">
      <c r="A236" s="3" t="str">
        <f>'yarn master raw '!A236</f>
        <v>1st Feb 2024</v>
      </c>
      <c r="B236" s="3" t="str">
        <f>'yarn master raw '!B236</f>
        <v>Cotton Yarn</v>
      </c>
      <c r="C236" s="3" t="str">
        <f>'yarn master raw '!C236</f>
        <v>Cotton</v>
      </c>
      <c r="D236" s="3" t="str">
        <f>IF('yarn master raw '!J236="INR","India","Imported")</f>
        <v>India</v>
      </c>
      <c r="E236" s="3" t="str">
        <f>'yarn master raw '!D236</f>
        <v>KPR</v>
      </c>
      <c r="F236" s="3" t="str">
        <f>'yarn master raw '!E236</f>
        <v>16's</v>
      </c>
      <c r="G236" s="3" t="str">
        <f>'yarn master raw '!F236</f>
        <v>Semi-Combed</v>
      </c>
      <c r="H236" s="3" t="str">
        <f>'yarn master raw '!G236</f>
        <v>100% Cotton</v>
      </c>
      <c r="I236" s="12">
        <f>'yarn master raw '!I236</f>
        <v>251</v>
      </c>
      <c r="J236" s="3" t="str">
        <f>'yarn master raw '!H236</f>
        <v>₹/kg</v>
      </c>
      <c r="K236" s="3" t="str">
        <f>'yarn master raw '!J236</f>
        <v>INR</v>
      </c>
      <c r="L236" s="13">
        <f>_xlfn.XLOOKUP(K236,'usd inr forecast '!$N$2:$N$6,'usd inr forecast '!$O$2:$O$6,1)</f>
        <v>1</v>
      </c>
      <c r="M236" s="12">
        <f t="shared" si="12"/>
        <v>251</v>
      </c>
      <c r="N236" s="3" t="str">
        <f t="shared" si="13"/>
        <v>₹/kg</v>
      </c>
      <c r="O236" s="3" t="str">
        <f>'yarn master raw '!K236</f>
        <v>Ex-Mill + Freight</v>
      </c>
      <c r="P236" s="3" t="str">
        <f>'yarn master raw '!L236</f>
        <v>Yes</v>
      </c>
      <c r="Q236" s="3" t="str">
        <f>'yarn master raw '!M236</f>
        <v>Cotton Yarn Price Trend</v>
      </c>
      <c r="R236" s="3" t="str">
        <f>'yarn master raw '!N236</f>
        <v>Historical Price</v>
      </c>
      <c r="S236" s="3">
        <f t="shared" si="14"/>
        <v>2024</v>
      </c>
      <c r="T236" s="3" t="str">
        <f t="shared" si="15"/>
        <v>February</v>
      </c>
    </row>
    <row r="237" spans="1:20" hidden="1" x14ac:dyDescent="0.3">
      <c r="A237" s="3" t="str">
        <f>'yarn master raw '!A237</f>
        <v>1st Feb 2024</v>
      </c>
      <c r="B237" s="3" t="str">
        <f>'yarn master raw '!B237</f>
        <v>Cotton Yarn</v>
      </c>
      <c r="C237" s="3" t="str">
        <f>'yarn master raw '!C237</f>
        <v>Cotton</v>
      </c>
      <c r="D237" s="3" t="str">
        <f>IF('yarn master raw '!J237="INR","India","Imported")</f>
        <v>India</v>
      </c>
      <c r="E237" s="3" t="str">
        <f>'yarn master raw '!D237</f>
        <v>KPR</v>
      </c>
      <c r="F237" s="3" t="str">
        <f>'yarn master raw '!E237</f>
        <v>20's</v>
      </c>
      <c r="G237" s="3" t="str">
        <f>'yarn master raw '!F237</f>
        <v>Semi-Combed</v>
      </c>
      <c r="H237" s="3" t="str">
        <f>'yarn master raw '!G237</f>
        <v>100% Cotton</v>
      </c>
      <c r="I237" s="12">
        <f>'yarn master raw '!I237</f>
        <v>249</v>
      </c>
      <c r="J237" s="3" t="str">
        <f>'yarn master raw '!H237</f>
        <v>₹/kg</v>
      </c>
      <c r="K237" s="3" t="str">
        <f>'yarn master raw '!J237</f>
        <v>INR</v>
      </c>
      <c r="L237" s="13">
        <f>_xlfn.XLOOKUP(K237,'usd inr forecast '!$N$2:$N$6,'usd inr forecast '!$O$2:$O$6,1)</f>
        <v>1</v>
      </c>
      <c r="M237" s="12">
        <f t="shared" si="12"/>
        <v>249</v>
      </c>
      <c r="N237" s="3" t="str">
        <f t="shared" si="13"/>
        <v>₹/kg</v>
      </c>
      <c r="O237" s="3" t="str">
        <f>'yarn master raw '!K237</f>
        <v>Ex-Mill + Freight</v>
      </c>
      <c r="P237" s="3" t="str">
        <f>'yarn master raw '!L237</f>
        <v>Yes</v>
      </c>
      <c r="Q237" s="3" t="str">
        <f>'yarn master raw '!M237</f>
        <v>Cotton Yarn Price Trend</v>
      </c>
      <c r="R237" s="3" t="str">
        <f>'yarn master raw '!N237</f>
        <v>Historical Price</v>
      </c>
      <c r="S237" s="3">
        <f t="shared" si="14"/>
        <v>2024</v>
      </c>
      <c r="T237" s="3" t="str">
        <f t="shared" si="15"/>
        <v>February</v>
      </c>
    </row>
    <row r="238" spans="1:20" hidden="1" x14ac:dyDescent="0.3">
      <c r="A238" s="3" t="str">
        <f>'yarn master raw '!A238</f>
        <v>1st Feb 2024</v>
      </c>
      <c r="B238" s="3" t="str">
        <f>'yarn master raw '!B238</f>
        <v>Cotton Yarn</v>
      </c>
      <c r="C238" s="3" t="str">
        <f>'yarn master raw '!C238</f>
        <v>Cotton</v>
      </c>
      <c r="D238" s="3" t="str">
        <f>IF('yarn master raw '!J238="INR","India","Imported")</f>
        <v>India</v>
      </c>
      <c r="E238" s="3" t="str">
        <f>'yarn master raw '!D238</f>
        <v>KPR</v>
      </c>
      <c r="F238" s="3" t="str">
        <f>'yarn master raw '!E238</f>
        <v>24's</v>
      </c>
      <c r="G238" s="3" t="str">
        <f>'yarn master raw '!F238</f>
        <v>Semi-Combed</v>
      </c>
      <c r="H238" s="3" t="str">
        <f>'yarn master raw '!G238</f>
        <v>100% Cotton</v>
      </c>
      <c r="I238" s="12">
        <f>'yarn master raw '!I238</f>
        <v>258</v>
      </c>
      <c r="J238" s="3" t="str">
        <f>'yarn master raw '!H238</f>
        <v>₹/kg</v>
      </c>
      <c r="K238" s="3" t="str">
        <f>'yarn master raw '!J238</f>
        <v>INR</v>
      </c>
      <c r="L238" s="13">
        <f>_xlfn.XLOOKUP(K238,'usd inr forecast '!$N$2:$N$6,'usd inr forecast '!$O$2:$O$6,1)</f>
        <v>1</v>
      </c>
      <c r="M238" s="12">
        <f t="shared" si="12"/>
        <v>258</v>
      </c>
      <c r="N238" s="3" t="str">
        <f t="shared" si="13"/>
        <v>₹/kg</v>
      </c>
      <c r="O238" s="3" t="str">
        <f>'yarn master raw '!K238</f>
        <v>Ex-Mill + Freight</v>
      </c>
      <c r="P238" s="3" t="str">
        <f>'yarn master raw '!L238</f>
        <v>Yes</v>
      </c>
      <c r="Q238" s="3" t="str">
        <f>'yarn master raw '!M238</f>
        <v>Cotton Yarn Price Trend</v>
      </c>
      <c r="R238" s="3" t="str">
        <f>'yarn master raw '!N238</f>
        <v>Historical Price</v>
      </c>
      <c r="S238" s="3">
        <f t="shared" si="14"/>
        <v>2024</v>
      </c>
      <c r="T238" s="3" t="str">
        <f t="shared" si="15"/>
        <v>February</v>
      </c>
    </row>
    <row r="239" spans="1:20" hidden="1" x14ac:dyDescent="0.3">
      <c r="A239" s="3" t="str">
        <f>'yarn master raw '!A239</f>
        <v>1st Feb 2024</v>
      </c>
      <c r="B239" s="3" t="str">
        <f>'yarn master raw '!B239</f>
        <v>Cotton Yarn</v>
      </c>
      <c r="C239" s="3" t="str">
        <f>'yarn master raw '!C239</f>
        <v>Cotton</v>
      </c>
      <c r="D239" s="3" t="str">
        <f>IF('yarn master raw '!J239="INR","India","Imported")</f>
        <v>India</v>
      </c>
      <c r="E239" s="3" t="str">
        <f>'yarn master raw '!D239</f>
        <v>KPR</v>
      </c>
      <c r="F239" s="3" t="str">
        <f>'yarn master raw '!E239</f>
        <v>30's</v>
      </c>
      <c r="G239" s="3" t="str">
        <f>'yarn master raw '!F239</f>
        <v>Semi-Combed</v>
      </c>
      <c r="H239" s="3" t="str">
        <f>'yarn master raw '!G239</f>
        <v>100% Cotton</v>
      </c>
      <c r="I239" s="12">
        <f>'yarn master raw '!I239</f>
        <v>270</v>
      </c>
      <c r="J239" s="3" t="str">
        <f>'yarn master raw '!H239</f>
        <v>₹/kg</v>
      </c>
      <c r="K239" s="3" t="str">
        <f>'yarn master raw '!J239</f>
        <v>INR</v>
      </c>
      <c r="L239" s="13">
        <f>_xlfn.XLOOKUP(K239,'usd inr forecast '!$N$2:$N$6,'usd inr forecast '!$O$2:$O$6,1)</f>
        <v>1</v>
      </c>
      <c r="M239" s="12">
        <f t="shared" si="12"/>
        <v>270</v>
      </c>
      <c r="N239" s="3" t="str">
        <f t="shared" si="13"/>
        <v>₹/kg</v>
      </c>
      <c r="O239" s="3" t="str">
        <f>'yarn master raw '!K239</f>
        <v>Ex-Mill + Freight</v>
      </c>
      <c r="P239" s="3" t="str">
        <f>'yarn master raw '!L239</f>
        <v>Yes</v>
      </c>
      <c r="Q239" s="3" t="str">
        <f>'yarn master raw '!M239</f>
        <v>Cotton Yarn Price Trend</v>
      </c>
      <c r="R239" s="3" t="str">
        <f>'yarn master raw '!N239</f>
        <v>Historical Price</v>
      </c>
      <c r="S239" s="3">
        <f t="shared" si="14"/>
        <v>2024</v>
      </c>
      <c r="T239" s="3" t="str">
        <f t="shared" si="15"/>
        <v>February</v>
      </c>
    </row>
    <row r="240" spans="1:20" hidden="1" x14ac:dyDescent="0.3">
      <c r="A240" s="3" t="str">
        <f>'yarn master raw '!A240</f>
        <v>1st Feb 2024</v>
      </c>
      <c r="B240" s="3" t="str">
        <f>'yarn master raw '!B240</f>
        <v>Cotton Yarn</v>
      </c>
      <c r="C240" s="3" t="str">
        <f>'yarn master raw '!C240</f>
        <v>Cotton</v>
      </c>
      <c r="D240" s="3" t="str">
        <f>IF('yarn master raw '!J240="INR","India","Imported")</f>
        <v>India</v>
      </c>
      <c r="E240" s="3" t="str">
        <f>'yarn master raw '!D240</f>
        <v>KPR</v>
      </c>
      <c r="F240" s="3" t="str">
        <f>'yarn master raw '!E240</f>
        <v>34's</v>
      </c>
      <c r="G240" s="3" t="str">
        <f>'yarn master raw '!F240</f>
        <v>Semi-Combed</v>
      </c>
      <c r="H240" s="3" t="str">
        <f>'yarn master raw '!G240</f>
        <v>100% Cotton</v>
      </c>
      <c r="I240" s="12">
        <f>'yarn master raw '!I240</f>
        <v>277</v>
      </c>
      <c r="J240" s="3" t="str">
        <f>'yarn master raw '!H240</f>
        <v>₹/kg</v>
      </c>
      <c r="K240" s="3" t="str">
        <f>'yarn master raw '!J240</f>
        <v>INR</v>
      </c>
      <c r="L240" s="13">
        <f>_xlfn.XLOOKUP(K240,'usd inr forecast '!$N$2:$N$6,'usd inr forecast '!$O$2:$O$6,1)</f>
        <v>1</v>
      </c>
      <c r="M240" s="12">
        <f t="shared" si="12"/>
        <v>277</v>
      </c>
      <c r="N240" s="3" t="str">
        <f t="shared" si="13"/>
        <v>₹/kg</v>
      </c>
      <c r="O240" s="3" t="str">
        <f>'yarn master raw '!K240</f>
        <v>Ex-Mill + Freight</v>
      </c>
      <c r="P240" s="3" t="str">
        <f>'yarn master raw '!L240</f>
        <v>Yes</v>
      </c>
      <c r="Q240" s="3" t="str">
        <f>'yarn master raw '!M240</f>
        <v>Cotton Yarn Price Trend</v>
      </c>
      <c r="R240" s="3" t="str">
        <f>'yarn master raw '!N240</f>
        <v>Historical Price</v>
      </c>
      <c r="S240" s="3">
        <f t="shared" si="14"/>
        <v>2024</v>
      </c>
      <c r="T240" s="3" t="str">
        <f t="shared" si="15"/>
        <v>February</v>
      </c>
    </row>
    <row r="241" spans="1:20" hidden="1" x14ac:dyDescent="0.3">
      <c r="A241" s="3" t="str">
        <f>'yarn master raw '!A241</f>
        <v>1st Feb 2024</v>
      </c>
      <c r="B241" s="3" t="str">
        <f>'yarn master raw '!B241</f>
        <v>Cotton Yarn</v>
      </c>
      <c r="C241" s="3" t="str">
        <f>'yarn master raw '!C241</f>
        <v>Cotton</v>
      </c>
      <c r="D241" s="3" t="str">
        <f>IF('yarn master raw '!J241="INR","India","Imported")</f>
        <v>India</v>
      </c>
      <c r="E241" s="3" t="str">
        <f>'yarn master raw '!D241</f>
        <v>KPR</v>
      </c>
      <c r="F241" s="3" t="str">
        <f>'yarn master raw '!E241</f>
        <v>40's</v>
      </c>
      <c r="G241" s="3" t="str">
        <f>'yarn master raw '!F241</f>
        <v>Semi-Combed</v>
      </c>
      <c r="H241" s="3" t="str">
        <f>'yarn master raw '!G241</f>
        <v>100% Cotton</v>
      </c>
      <c r="I241" s="12">
        <f>'yarn master raw '!I241</f>
        <v>298</v>
      </c>
      <c r="J241" s="3" t="str">
        <f>'yarn master raw '!H241</f>
        <v>₹/kg</v>
      </c>
      <c r="K241" s="3" t="str">
        <f>'yarn master raw '!J241</f>
        <v>INR</v>
      </c>
      <c r="L241" s="13">
        <f>_xlfn.XLOOKUP(K241,'usd inr forecast '!$N$2:$N$6,'usd inr forecast '!$O$2:$O$6,1)</f>
        <v>1</v>
      </c>
      <c r="M241" s="12">
        <f t="shared" si="12"/>
        <v>298</v>
      </c>
      <c r="N241" s="3" t="str">
        <f t="shared" si="13"/>
        <v>₹/kg</v>
      </c>
      <c r="O241" s="3" t="str">
        <f>'yarn master raw '!K241</f>
        <v>Ex-Mill + Freight</v>
      </c>
      <c r="P241" s="3" t="str">
        <f>'yarn master raw '!L241</f>
        <v>Yes</v>
      </c>
      <c r="Q241" s="3" t="str">
        <f>'yarn master raw '!M241</f>
        <v>Cotton Yarn Price Trend</v>
      </c>
      <c r="R241" s="3" t="str">
        <f>'yarn master raw '!N241</f>
        <v>Historical Price</v>
      </c>
      <c r="S241" s="3">
        <f t="shared" si="14"/>
        <v>2024</v>
      </c>
      <c r="T241" s="3" t="str">
        <f t="shared" si="15"/>
        <v>February</v>
      </c>
    </row>
    <row r="242" spans="1:20" hidden="1" x14ac:dyDescent="0.3">
      <c r="A242" s="3" t="str">
        <f>'yarn master raw '!A242</f>
        <v>1st Aug 2024</v>
      </c>
      <c r="B242" s="3" t="str">
        <f>'yarn master raw '!B242</f>
        <v>Cotton Yarn</v>
      </c>
      <c r="C242" s="3" t="str">
        <f>'yarn master raw '!C242</f>
        <v>Cotton</v>
      </c>
      <c r="D242" s="3" t="str">
        <f>IF('yarn master raw '!J242="INR","India","Imported")</f>
        <v>India</v>
      </c>
      <c r="E242" s="3" t="str">
        <f>'yarn master raw '!D242</f>
        <v>KPR</v>
      </c>
      <c r="F242" s="3" t="str">
        <f>'yarn master raw '!E242</f>
        <v>16's</v>
      </c>
      <c r="G242" s="3" t="str">
        <f>'yarn master raw '!F242</f>
        <v>Semi-Combed</v>
      </c>
      <c r="H242" s="3" t="str">
        <f>'yarn master raw '!G242</f>
        <v>100% Cotton</v>
      </c>
      <c r="I242" s="12">
        <f>'yarn master raw '!I242</f>
        <v>259</v>
      </c>
      <c r="J242" s="3" t="str">
        <f>'yarn master raw '!H242</f>
        <v>₹/kg</v>
      </c>
      <c r="K242" s="3" t="str">
        <f>'yarn master raw '!J242</f>
        <v>INR</v>
      </c>
      <c r="L242" s="13">
        <f>_xlfn.XLOOKUP(K242,'usd inr forecast '!$N$2:$N$6,'usd inr forecast '!$O$2:$O$6,1)</f>
        <v>1</v>
      </c>
      <c r="M242" s="12">
        <f t="shared" si="12"/>
        <v>259</v>
      </c>
      <c r="N242" s="3" t="str">
        <f t="shared" si="13"/>
        <v>₹/kg</v>
      </c>
      <c r="O242" s="3" t="str">
        <f>'yarn master raw '!K242</f>
        <v>Ex-Mill + Freight</v>
      </c>
      <c r="P242" s="3" t="str">
        <f>'yarn master raw '!L242</f>
        <v>Yes</v>
      </c>
      <c r="Q242" s="3" t="str">
        <f>'yarn master raw '!M242</f>
        <v>Cotton Yarn Price Trend</v>
      </c>
      <c r="R242" s="3" t="str">
        <f>'yarn master raw '!N242</f>
        <v>Historical Price</v>
      </c>
      <c r="S242" s="3">
        <f t="shared" si="14"/>
        <v>2024</v>
      </c>
      <c r="T242" s="3" t="str">
        <f t="shared" si="15"/>
        <v>August</v>
      </c>
    </row>
    <row r="243" spans="1:20" hidden="1" x14ac:dyDescent="0.3">
      <c r="A243" s="3" t="str">
        <f>'yarn master raw '!A243</f>
        <v>1st Aug 2024</v>
      </c>
      <c r="B243" s="3" t="str">
        <f>'yarn master raw '!B243</f>
        <v>Cotton Yarn</v>
      </c>
      <c r="C243" s="3" t="str">
        <f>'yarn master raw '!C243</f>
        <v>Cotton</v>
      </c>
      <c r="D243" s="3" t="str">
        <f>IF('yarn master raw '!J243="INR","India","Imported")</f>
        <v>India</v>
      </c>
      <c r="E243" s="3" t="str">
        <f>'yarn master raw '!D243</f>
        <v>KPR</v>
      </c>
      <c r="F243" s="3" t="str">
        <f>'yarn master raw '!E243</f>
        <v>20's</v>
      </c>
      <c r="G243" s="3" t="str">
        <f>'yarn master raw '!F243</f>
        <v>Semi-Combed</v>
      </c>
      <c r="H243" s="3" t="str">
        <f>'yarn master raw '!G243</f>
        <v>100% Cotton</v>
      </c>
      <c r="I243" s="12">
        <f>'yarn master raw '!I243</f>
        <v>259</v>
      </c>
      <c r="J243" s="3" t="str">
        <f>'yarn master raw '!H243</f>
        <v>₹/kg</v>
      </c>
      <c r="K243" s="3" t="str">
        <f>'yarn master raw '!J243</f>
        <v>INR</v>
      </c>
      <c r="L243" s="13">
        <f>_xlfn.XLOOKUP(K243,'usd inr forecast '!$N$2:$N$6,'usd inr forecast '!$O$2:$O$6,1)</f>
        <v>1</v>
      </c>
      <c r="M243" s="12">
        <f t="shared" si="12"/>
        <v>259</v>
      </c>
      <c r="N243" s="3" t="str">
        <f t="shared" si="13"/>
        <v>₹/kg</v>
      </c>
      <c r="O243" s="3" t="str">
        <f>'yarn master raw '!K243</f>
        <v>Ex-Mill + Freight</v>
      </c>
      <c r="P243" s="3" t="str">
        <f>'yarn master raw '!L243</f>
        <v>Yes</v>
      </c>
      <c r="Q243" s="3" t="str">
        <f>'yarn master raw '!M243</f>
        <v>Cotton Yarn Price Trend</v>
      </c>
      <c r="R243" s="3" t="str">
        <f>'yarn master raw '!N243</f>
        <v>Historical Price</v>
      </c>
      <c r="S243" s="3">
        <f t="shared" si="14"/>
        <v>2024</v>
      </c>
      <c r="T243" s="3" t="str">
        <f t="shared" si="15"/>
        <v>August</v>
      </c>
    </row>
    <row r="244" spans="1:20" hidden="1" x14ac:dyDescent="0.3">
      <c r="A244" s="3" t="str">
        <f>'yarn master raw '!A244</f>
        <v>1st Aug 2024</v>
      </c>
      <c r="B244" s="3" t="str">
        <f>'yarn master raw '!B244</f>
        <v>Cotton Yarn</v>
      </c>
      <c r="C244" s="3" t="str">
        <f>'yarn master raw '!C244</f>
        <v>Cotton</v>
      </c>
      <c r="D244" s="3" t="str">
        <f>IF('yarn master raw '!J244="INR","India","Imported")</f>
        <v>India</v>
      </c>
      <c r="E244" s="3" t="str">
        <f>'yarn master raw '!D244</f>
        <v>KPR</v>
      </c>
      <c r="F244" s="3" t="str">
        <f>'yarn master raw '!E244</f>
        <v>24's</v>
      </c>
      <c r="G244" s="3" t="str">
        <f>'yarn master raw '!F244</f>
        <v>Semi-Combed</v>
      </c>
      <c r="H244" s="3" t="str">
        <f>'yarn master raw '!G244</f>
        <v>100% Cotton</v>
      </c>
      <c r="I244" s="12">
        <f>'yarn master raw '!I244</f>
        <v>268</v>
      </c>
      <c r="J244" s="3" t="str">
        <f>'yarn master raw '!H244</f>
        <v>₹/kg</v>
      </c>
      <c r="K244" s="3" t="str">
        <f>'yarn master raw '!J244</f>
        <v>INR</v>
      </c>
      <c r="L244" s="13">
        <f>_xlfn.XLOOKUP(K244,'usd inr forecast '!$N$2:$N$6,'usd inr forecast '!$O$2:$O$6,1)</f>
        <v>1</v>
      </c>
      <c r="M244" s="12">
        <f t="shared" si="12"/>
        <v>268</v>
      </c>
      <c r="N244" s="3" t="str">
        <f t="shared" si="13"/>
        <v>₹/kg</v>
      </c>
      <c r="O244" s="3" t="str">
        <f>'yarn master raw '!K244</f>
        <v>Ex-Mill + Freight</v>
      </c>
      <c r="P244" s="3" t="str">
        <f>'yarn master raw '!L244</f>
        <v>Yes</v>
      </c>
      <c r="Q244" s="3" t="str">
        <f>'yarn master raw '!M244</f>
        <v>Cotton Yarn Price Trend</v>
      </c>
      <c r="R244" s="3" t="str">
        <f>'yarn master raw '!N244</f>
        <v>Historical Price</v>
      </c>
      <c r="S244" s="3">
        <f t="shared" si="14"/>
        <v>2024</v>
      </c>
      <c r="T244" s="3" t="str">
        <f t="shared" si="15"/>
        <v>August</v>
      </c>
    </row>
    <row r="245" spans="1:20" hidden="1" x14ac:dyDescent="0.3">
      <c r="A245" s="3" t="str">
        <f>'yarn master raw '!A245</f>
        <v>1st Aug 2024</v>
      </c>
      <c r="B245" s="3" t="str">
        <f>'yarn master raw '!B245</f>
        <v>Cotton Yarn</v>
      </c>
      <c r="C245" s="3" t="str">
        <f>'yarn master raw '!C245</f>
        <v>Cotton</v>
      </c>
      <c r="D245" s="3" t="str">
        <f>IF('yarn master raw '!J245="INR","India","Imported")</f>
        <v>India</v>
      </c>
      <c r="E245" s="3" t="str">
        <f>'yarn master raw '!D245</f>
        <v>KPR</v>
      </c>
      <c r="F245" s="3" t="str">
        <f>'yarn master raw '!E245</f>
        <v>30's</v>
      </c>
      <c r="G245" s="3" t="str">
        <f>'yarn master raw '!F245</f>
        <v>Semi-Combed</v>
      </c>
      <c r="H245" s="3" t="str">
        <f>'yarn master raw '!G245</f>
        <v>100% Cotton</v>
      </c>
      <c r="I245" s="12">
        <f>'yarn master raw '!I245</f>
        <v>280</v>
      </c>
      <c r="J245" s="3" t="str">
        <f>'yarn master raw '!H245</f>
        <v>₹/kg</v>
      </c>
      <c r="K245" s="3" t="str">
        <f>'yarn master raw '!J245</f>
        <v>INR</v>
      </c>
      <c r="L245" s="13">
        <f>_xlfn.XLOOKUP(K245,'usd inr forecast '!$N$2:$N$6,'usd inr forecast '!$O$2:$O$6,1)</f>
        <v>1</v>
      </c>
      <c r="M245" s="12">
        <f t="shared" si="12"/>
        <v>280</v>
      </c>
      <c r="N245" s="3" t="str">
        <f t="shared" si="13"/>
        <v>₹/kg</v>
      </c>
      <c r="O245" s="3" t="str">
        <f>'yarn master raw '!K245</f>
        <v>Ex-Mill + Freight</v>
      </c>
      <c r="P245" s="3" t="str">
        <f>'yarn master raw '!L245</f>
        <v>Yes</v>
      </c>
      <c r="Q245" s="3" t="str">
        <f>'yarn master raw '!M245</f>
        <v>Cotton Yarn Price Trend</v>
      </c>
      <c r="R245" s="3" t="str">
        <f>'yarn master raw '!N245</f>
        <v>Historical Price</v>
      </c>
      <c r="S245" s="3">
        <f t="shared" si="14"/>
        <v>2024</v>
      </c>
      <c r="T245" s="3" t="str">
        <f t="shared" si="15"/>
        <v>August</v>
      </c>
    </row>
    <row r="246" spans="1:20" hidden="1" x14ac:dyDescent="0.3">
      <c r="A246" s="3" t="str">
        <f>'yarn master raw '!A246</f>
        <v>1st Aug 2024</v>
      </c>
      <c r="B246" s="3" t="str">
        <f>'yarn master raw '!B246</f>
        <v>Cotton Yarn</v>
      </c>
      <c r="C246" s="3" t="str">
        <f>'yarn master raw '!C246</f>
        <v>Cotton</v>
      </c>
      <c r="D246" s="3" t="str">
        <f>IF('yarn master raw '!J246="INR","India","Imported")</f>
        <v>India</v>
      </c>
      <c r="E246" s="3" t="str">
        <f>'yarn master raw '!D246</f>
        <v>KPR</v>
      </c>
      <c r="F246" s="3" t="str">
        <f>'yarn master raw '!E246</f>
        <v>34's</v>
      </c>
      <c r="G246" s="3" t="str">
        <f>'yarn master raw '!F246</f>
        <v>Semi-Combed</v>
      </c>
      <c r="H246" s="3" t="str">
        <f>'yarn master raw '!G246</f>
        <v>100% Cotton</v>
      </c>
      <c r="I246" s="12">
        <f>'yarn master raw '!I246</f>
        <v>287</v>
      </c>
      <c r="J246" s="3" t="str">
        <f>'yarn master raw '!H246</f>
        <v>₹/kg</v>
      </c>
      <c r="K246" s="3" t="str">
        <f>'yarn master raw '!J246</f>
        <v>INR</v>
      </c>
      <c r="L246" s="13">
        <f>_xlfn.XLOOKUP(K246,'usd inr forecast '!$N$2:$N$6,'usd inr forecast '!$O$2:$O$6,1)</f>
        <v>1</v>
      </c>
      <c r="M246" s="12">
        <f t="shared" si="12"/>
        <v>287</v>
      </c>
      <c r="N246" s="3" t="str">
        <f t="shared" si="13"/>
        <v>₹/kg</v>
      </c>
      <c r="O246" s="3" t="str">
        <f>'yarn master raw '!K246</f>
        <v>Ex-Mill + Freight</v>
      </c>
      <c r="P246" s="3" t="str">
        <f>'yarn master raw '!L246</f>
        <v>Yes</v>
      </c>
      <c r="Q246" s="3" t="str">
        <f>'yarn master raw '!M246</f>
        <v>Cotton Yarn Price Trend</v>
      </c>
      <c r="R246" s="3" t="str">
        <f>'yarn master raw '!N246</f>
        <v>Historical Price</v>
      </c>
      <c r="S246" s="3">
        <f t="shared" si="14"/>
        <v>2024</v>
      </c>
      <c r="T246" s="3" t="str">
        <f t="shared" si="15"/>
        <v>August</v>
      </c>
    </row>
    <row r="247" spans="1:20" hidden="1" x14ac:dyDescent="0.3">
      <c r="A247" s="3" t="str">
        <f>'yarn master raw '!A247</f>
        <v>1st Aug 2024</v>
      </c>
      <c r="B247" s="3" t="str">
        <f>'yarn master raw '!B247</f>
        <v>Cotton Yarn</v>
      </c>
      <c r="C247" s="3" t="str">
        <f>'yarn master raw '!C247</f>
        <v>Cotton</v>
      </c>
      <c r="D247" s="3" t="str">
        <f>IF('yarn master raw '!J247="INR","India","Imported")</f>
        <v>India</v>
      </c>
      <c r="E247" s="3" t="str">
        <f>'yarn master raw '!D247</f>
        <v>KPR</v>
      </c>
      <c r="F247" s="3" t="str">
        <f>'yarn master raw '!E247</f>
        <v>40's</v>
      </c>
      <c r="G247" s="3" t="str">
        <f>'yarn master raw '!F247</f>
        <v>Semi-Combed</v>
      </c>
      <c r="H247" s="3" t="str">
        <f>'yarn master raw '!G247</f>
        <v>100% Cotton</v>
      </c>
      <c r="I247" s="12">
        <f>'yarn master raw '!I247</f>
        <v>308</v>
      </c>
      <c r="J247" s="3" t="str">
        <f>'yarn master raw '!H247</f>
        <v>₹/kg</v>
      </c>
      <c r="K247" s="3" t="str">
        <f>'yarn master raw '!J247</f>
        <v>INR</v>
      </c>
      <c r="L247" s="13">
        <f>_xlfn.XLOOKUP(K247,'usd inr forecast '!$N$2:$N$6,'usd inr forecast '!$O$2:$O$6,1)</f>
        <v>1</v>
      </c>
      <c r="M247" s="12">
        <f t="shared" si="12"/>
        <v>308</v>
      </c>
      <c r="N247" s="3" t="str">
        <f t="shared" si="13"/>
        <v>₹/kg</v>
      </c>
      <c r="O247" s="3" t="str">
        <f>'yarn master raw '!K247</f>
        <v>Ex-Mill + Freight</v>
      </c>
      <c r="P247" s="3" t="str">
        <f>'yarn master raw '!L247</f>
        <v>Yes</v>
      </c>
      <c r="Q247" s="3" t="str">
        <f>'yarn master raw '!M247</f>
        <v>Cotton Yarn Price Trend</v>
      </c>
      <c r="R247" s="3" t="str">
        <f>'yarn master raw '!N247</f>
        <v>Historical Price</v>
      </c>
      <c r="S247" s="3">
        <f t="shared" si="14"/>
        <v>2024</v>
      </c>
      <c r="T247" s="3" t="str">
        <f t="shared" si="15"/>
        <v>August</v>
      </c>
    </row>
    <row r="248" spans="1:20" hidden="1" x14ac:dyDescent="0.3">
      <c r="A248" s="3" t="str">
        <f>'yarn master raw '!A248</f>
        <v>1st Sep 2025</v>
      </c>
      <c r="B248" s="3" t="str">
        <f>'yarn master raw '!B248</f>
        <v>Cotton Yarn</v>
      </c>
      <c r="C248" s="3" t="str">
        <f>'yarn master raw '!C248</f>
        <v>Cotton</v>
      </c>
      <c r="D248" s="3" t="str">
        <f>IF('yarn master raw '!J248="INR","India","Imported")</f>
        <v>India</v>
      </c>
      <c r="E248" s="3" t="str">
        <f>'yarn master raw '!D248</f>
        <v>KPR</v>
      </c>
      <c r="F248" s="3" t="str">
        <f>'yarn master raw '!E248</f>
        <v>16's</v>
      </c>
      <c r="G248" s="3" t="str">
        <f>'yarn master raw '!F248</f>
        <v>Semi-Combed</v>
      </c>
      <c r="H248" s="3" t="str">
        <f>'yarn master raw '!G248</f>
        <v>100% Cotton</v>
      </c>
      <c r="I248" s="12">
        <f>'yarn master raw '!I248</f>
        <v>257</v>
      </c>
      <c r="J248" s="3" t="str">
        <f>'yarn master raw '!H248</f>
        <v>₹/kg</v>
      </c>
      <c r="K248" s="3" t="str">
        <f>'yarn master raw '!J248</f>
        <v>INR</v>
      </c>
      <c r="L248" s="13">
        <f>_xlfn.XLOOKUP(K248,'usd inr forecast '!$N$2:$N$6,'usd inr forecast '!$O$2:$O$6,1)</f>
        <v>1</v>
      </c>
      <c r="M248" s="12">
        <f t="shared" si="12"/>
        <v>257</v>
      </c>
      <c r="N248" s="3" t="str">
        <f t="shared" si="13"/>
        <v>₹/kg</v>
      </c>
      <c r="O248" s="3" t="str">
        <f>'yarn master raw '!K248</f>
        <v>Ex-Mill + Freight</v>
      </c>
      <c r="P248" s="3" t="str">
        <f>'yarn master raw '!L248</f>
        <v>Yes</v>
      </c>
      <c r="Q248" s="3" t="str">
        <f>'yarn master raw '!M248</f>
        <v>Cotton Yarn Price Trend</v>
      </c>
      <c r="R248" s="3" t="str">
        <f>'yarn master raw '!N248</f>
        <v>Historical Price</v>
      </c>
      <c r="S248" s="3">
        <f t="shared" si="14"/>
        <v>2025</v>
      </c>
      <c r="T248" s="3" t="str">
        <f t="shared" si="15"/>
        <v>September</v>
      </c>
    </row>
    <row r="249" spans="1:20" hidden="1" x14ac:dyDescent="0.3">
      <c r="A249" s="3" t="str">
        <f>'yarn master raw '!A249</f>
        <v>1st Sep 2025</v>
      </c>
      <c r="B249" s="3" t="str">
        <f>'yarn master raw '!B249</f>
        <v>Cotton Yarn</v>
      </c>
      <c r="C249" s="3" t="str">
        <f>'yarn master raw '!C249</f>
        <v>Cotton</v>
      </c>
      <c r="D249" s="3" t="str">
        <f>IF('yarn master raw '!J249="INR","India","Imported")</f>
        <v>India</v>
      </c>
      <c r="E249" s="3" t="str">
        <f>'yarn master raw '!D249</f>
        <v>KPR</v>
      </c>
      <c r="F249" s="3" t="str">
        <f>'yarn master raw '!E249</f>
        <v>20's</v>
      </c>
      <c r="G249" s="3" t="str">
        <f>'yarn master raw '!F249</f>
        <v>Semi-Combed</v>
      </c>
      <c r="H249" s="3" t="str">
        <f>'yarn master raw '!G249</f>
        <v>100% Cotton</v>
      </c>
      <c r="I249" s="12">
        <f>'yarn master raw '!I249</f>
        <v>257</v>
      </c>
      <c r="J249" s="3" t="str">
        <f>'yarn master raw '!H249</f>
        <v>₹/kg</v>
      </c>
      <c r="K249" s="3" t="str">
        <f>'yarn master raw '!J249</f>
        <v>INR</v>
      </c>
      <c r="L249" s="13">
        <f>_xlfn.XLOOKUP(K249,'usd inr forecast '!$N$2:$N$6,'usd inr forecast '!$O$2:$O$6,1)</f>
        <v>1</v>
      </c>
      <c r="M249" s="12">
        <f t="shared" si="12"/>
        <v>257</v>
      </c>
      <c r="N249" s="3" t="str">
        <f t="shared" si="13"/>
        <v>₹/kg</v>
      </c>
      <c r="O249" s="3" t="str">
        <f>'yarn master raw '!K249</f>
        <v>Ex-Mill + Freight</v>
      </c>
      <c r="P249" s="3" t="str">
        <f>'yarn master raw '!L249</f>
        <v>Yes</v>
      </c>
      <c r="Q249" s="3" t="str">
        <f>'yarn master raw '!M249</f>
        <v>Cotton Yarn Price Trend</v>
      </c>
      <c r="R249" s="3" t="str">
        <f>'yarn master raw '!N249</f>
        <v>Historical Price</v>
      </c>
      <c r="S249" s="3">
        <f t="shared" si="14"/>
        <v>2025</v>
      </c>
      <c r="T249" s="3" t="str">
        <f t="shared" si="15"/>
        <v>September</v>
      </c>
    </row>
    <row r="250" spans="1:20" hidden="1" x14ac:dyDescent="0.3">
      <c r="A250" s="3" t="str">
        <f>'yarn master raw '!A250</f>
        <v>1st Sep 2025</v>
      </c>
      <c r="B250" s="3" t="str">
        <f>'yarn master raw '!B250</f>
        <v>Cotton Yarn</v>
      </c>
      <c r="C250" s="3" t="str">
        <f>'yarn master raw '!C250</f>
        <v>Cotton</v>
      </c>
      <c r="D250" s="3" t="str">
        <f>IF('yarn master raw '!J250="INR","India","Imported")</f>
        <v>India</v>
      </c>
      <c r="E250" s="3" t="str">
        <f>'yarn master raw '!D250</f>
        <v>KPR</v>
      </c>
      <c r="F250" s="3" t="str">
        <f>'yarn master raw '!E250</f>
        <v>24's</v>
      </c>
      <c r="G250" s="3" t="str">
        <f>'yarn master raw '!F250</f>
        <v>Semi-Combed</v>
      </c>
      <c r="H250" s="3" t="str">
        <f>'yarn master raw '!G250</f>
        <v>100% Cotton</v>
      </c>
      <c r="I250" s="12">
        <f>'yarn master raw '!I250</f>
        <v>266</v>
      </c>
      <c r="J250" s="3" t="str">
        <f>'yarn master raw '!H250</f>
        <v>₹/kg</v>
      </c>
      <c r="K250" s="3" t="str">
        <f>'yarn master raw '!J250</f>
        <v>INR</v>
      </c>
      <c r="L250" s="13">
        <f>_xlfn.XLOOKUP(K250,'usd inr forecast '!$N$2:$N$6,'usd inr forecast '!$O$2:$O$6,1)</f>
        <v>1</v>
      </c>
      <c r="M250" s="12">
        <f t="shared" si="12"/>
        <v>266</v>
      </c>
      <c r="N250" s="3" t="str">
        <f t="shared" si="13"/>
        <v>₹/kg</v>
      </c>
      <c r="O250" s="3" t="str">
        <f>'yarn master raw '!K250</f>
        <v>Ex-Mill + Freight</v>
      </c>
      <c r="P250" s="3" t="str">
        <f>'yarn master raw '!L250</f>
        <v>Yes</v>
      </c>
      <c r="Q250" s="3" t="str">
        <f>'yarn master raw '!M250</f>
        <v>Cotton Yarn Price Trend</v>
      </c>
      <c r="R250" s="3" t="str">
        <f>'yarn master raw '!N250</f>
        <v>Historical Price</v>
      </c>
      <c r="S250" s="3">
        <f t="shared" si="14"/>
        <v>2025</v>
      </c>
      <c r="T250" s="3" t="str">
        <f t="shared" si="15"/>
        <v>September</v>
      </c>
    </row>
    <row r="251" spans="1:20" hidden="1" x14ac:dyDescent="0.3">
      <c r="A251" s="3" t="str">
        <f>'yarn master raw '!A251</f>
        <v>1st Sep 2025</v>
      </c>
      <c r="B251" s="3" t="str">
        <f>'yarn master raw '!B251</f>
        <v>Cotton Yarn</v>
      </c>
      <c r="C251" s="3" t="str">
        <f>'yarn master raw '!C251</f>
        <v>Cotton</v>
      </c>
      <c r="D251" s="3" t="str">
        <f>IF('yarn master raw '!J251="INR","India","Imported")</f>
        <v>India</v>
      </c>
      <c r="E251" s="3" t="str">
        <f>'yarn master raw '!D251</f>
        <v>KPR</v>
      </c>
      <c r="F251" s="3" t="str">
        <f>'yarn master raw '!E251</f>
        <v>30's</v>
      </c>
      <c r="G251" s="3" t="str">
        <f>'yarn master raw '!F251</f>
        <v>Semi-Combed</v>
      </c>
      <c r="H251" s="3" t="str">
        <f>'yarn master raw '!G251</f>
        <v>100% Cotton</v>
      </c>
      <c r="I251" s="12">
        <f>'yarn master raw '!I251</f>
        <v>278</v>
      </c>
      <c r="J251" s="3" t="str">
        <f>'yarn master raw '!H251</f>
        <v>₹/kg</v>
      </c>
      <c r="K251" s="3" t="str">
        <f>'yarn master raw '!J251</f>
        <v>INR</v>
      </c>
      <c r="L251" s="13">
        <f>_xlfn.XLOOKUP(K251,'usd inr forecast '!$N$2:$N$6,'usd inr forecast '!$O$2:$O$6,1)</f>
        <v>1</v>
      </c>
      <c r="M251" s="12">
        <f t="shared" si="12"/>
        <v>278</v>
      </c>
      <c r="N251" s="3" t="str">
        <f t="shared" si="13"/>
        <v>₹/kg</v>
      </c>
      <c r="O251" s="3" t="str">
        <f>'yarn master raw '!K251</f>
        <v>Ex-Mill + Freight</v>
      </c>
      <c r="P251" s="3" t="str">
        <f>'yarn master raw '!L251</f>
        <v>Yes</v>
      </c>
      <c r="Q251" s="3" t="str">
        <f>'yarn master raw '!M251</f>
        <v>Cotton Yarn Price Trend</v>
      </c>
      <c r="R251" s="3" t="str">
        <f>'yarn master raw '!N251</f>
        <v>Historical Price</v>
      </c>
      <c r="S251" s="3">
        <f t="shared" si="14"/>
        <v>2025</v>
      </c>
      <c r="T251" s="3" t="str">
        <f t="shared" si="15"/>
        <v>September</v>
      </c>
    </row>
    <row r="252" spans="1:20" hidden="1" x14ac:dyDescent="0.3">
      <c r="A252" s="3" t="str">
        <f>'yarn master raw '!A252</f>
        <v>1st Sep 2025</v>
      </c>
      <c r="B252" s="3" t="str">
        <f>'yarn master raw '!B252</f>
        <v>Cotton Yarn</v>
      </c>
      <c r="C252" s="3" t="str">
        <f>'yarn master raw '!C252</f>
        <v>Cotton</v>
      </c>
      <c r="D252" s="3" t="str">
        <f>IF('yarn master raw '!J252="INR","India","Imported")</f>
        <v>India</v>
      </c>
      <c r="E252" s="3" t="str">
        <f>'yarn master raw '!D252</f>
        <v>KPR</v>
      </c>
      <c r="F252" s="3" t="str">
        <f>'yarn master raw '!E252</f>
        <v>34's</v>
      </c>
      <c r="G252" s="3" t="str">
        <f>'yarn master raw '!F252</f>
        <v>Semi-Combed</v>
      </c>
      <c r="H252" s="3" t="str">
        <f>'yarn master raw '!G252</f>
        <v>100% Cotton</v>
      </c>
      <c r="I252" s="12">
        <f>'yarn master raw '!I252</f>
        <v>285</v>
      </c>
      <c r="J252" s="3" t="str">
        <f>'yarn master raw '!H252</f>
        <v>₹/kg</v>
      </c>
      <c r="K252" s="3" t="str">
        <f>'yarn master raw '!J252</f>
        <v>INR</v>
      </c>
      <c r="L252" s="13">
        <f>_xlfn.XLOOKUP(K252,'usd inr forecast '!$N$2:$N$6,'usd inr forecast '!$O$2:$O$6,1)</f>
        <v>1</v>
      </c>
      <c r="M252" s="12">
        <f t="shared" si="12"/>
        <v>285</v>
      </c>
      <c r="N252" s="3" t="str">
        <f t="shared" si="13"/>
        <v>₹/kg</v>
      </c>
      <c r="O252" s="3" t="str">
        <f>'yarn master raw '!K252</f>
        <v>Ex-Mill + Freight</v>
      </c>
      <c r="P252" s="3" t="str">
        <f>'yarn master raw '!L252</f>
        <v>Yes</v>
      </c>
      <c r="Q252" s="3" t="str">
        <f>'yarn master raw '!M252</f>
        <v>Cotton Yarn Price Trend</v>
      </c>
      <c r="R252" s="3" t="str">
        <f>'yarn master raw '!N252</f>
        <v>Historical Price</v>
      </c>
      <c r="S252" s="3">
        <f t="shared" si="14"/>
        <v>2025</v>
      </c>
      <c r="T252" s="3" t="str">
        <f t="shared" si="15"/>
        <v>September</v>
      </c>
    </row>
    <row r="253" spans="1:20" hidden="1" x14ac:dyDescent="0.3">
      <c r="A253" s="3" t="str">
        <f>'yarn master raw '!A253</f>
        <v>1st Sep 2025</v>
      </c>
      <c r="B253" s="3" t="str">
        <f>'yarn master raw '!B253</f>
        <v>Cotton Yarn</v>
      </c>
      <c r="C253" s="3" t="str">
        <f>'yarn master raw '!C253</f>
        <v>Cotton</v>
      </c>
      <c r="D253" s="3" t="str">
        <f>IF('yarn master raw '!J253="INR","India","Imported")</f>
        <v>India</v>
      </c>
      <c r="E253" s="3" t="str">
        <f>'yarn master raw '!D253</f>
        <v>KPR</v>
      </c>
      <c r="F253" s="3" t="str">
        <f>'yarn master raw '!E253</f>
        <v>40's</v>
      </c>
      <c r="G253" s="3" t="str">
        <f>'yarn master raw '!F253</f>
        <v>Semi-Combed</v>
      </c>
      <c r="H253" s="3" t="str">
        <f>'yarn master raw '!G253</f>
        <v>100% Cotton</v>
      </c>
      <c r="I253" s="12">
        <f>'yarn master raw '!I253</f>
        <v>306</v>
      </c>
      <c r="J253" s="3" t="str">
        <f>'yarn master raw '!H253</f>
        <v>₹/kg</v>
      </c>
      <c r="K253" s="3" t="str">
        <f>'yarn master raw '!J253</f>
        <v>INR</v>
      </c>
      <c r="L253" s="13">
        <f>_xlfn.XLOOKUP(K253,'usd inr forecast '!$N$2:$N$6,'usd inr forecast '!$O$2:$O$6,1)</f>
        <v>1</v>
      </c>
      <c r="M253" s="12">
        <f t="shared" si="12"/>
        <v>306</v>
      </c>
      <c r="N253" s="3" t="str">
        <f t="shared" si="13"/>
        <v>₹/kg</v>
      </c>
      <c r="O253" s="3" t="str">
        <f>'yarn master raw '!K253</f>
        <v>Ex-Mill + Freight</v>
      </c>
      <c r="P253" s="3" t="str">
        <f>'yarn master raw '!L253</f>
        <v>Yes</v>
      </c>
      <c r="Q253" s="3" t="str">
        <f>'yarn master raw '!M253</f>
        <v>Cotton Yarn Price Trend</v>
      </c>
      <c r="R253" s="3" t="str">
        <f>'yarn master raw '!N253</f>
        <v>Historical Price</v>
      </c>
      <c r="S253" s="3">
        <f t="shared" si="14"/>
        <v>2025</v>
      </c>
      <c r="T253" s="3" t="str">
        <f t="shared" si="15"/>
        <v>September</v>
      </c>
    </row>
    <row r="254" spans="1:20" hidden="1" x14ac:dyDescent="0.3">
      <c r="A254" s="3" t="str">
        <f>'yarn master raw '!A254</f>
        <v>1st Oct 2025</v>
      </c>
      <c r="B254" s="3" t="str">
        <f>'yarn master raw '!B254</f>
        <v>Cotton Yarn</v>
      </c>
      <c r="C254" s="3" t="str">
        <f>'yarn master raw '!C254</f>
        <v>Cotton</v>
      </c>
      <c r="D254" s="3" t="str">
        <f>IF('yarn master raw '!J254="INR","India","Imported")</f>
        <v>India</v>
      </c>
      <c r="E254" s="3" t="str">
        <f>'yarn master raw '!D254</f>
        <v>KPR</v>
      </c>
      <c r="F254" s="3" t="str">
        <f>'yarn master raw '!E254</f>
        <v>16's</v>
      </c>
      <c r="G254" s="3" t="str">
        <f>'yarn master raw '!F254</f>
        <v>Semi-Combed</v>
      </c>
      <c r="H254" s="3" t="str">
        <f>'yarn master raw '!G254</f>
        <v>100% Cotton</v>
      </c>
      <c r="I254" s="12">
        <f>'yarn master raw '!I254</f>
        <v>257</v>
      </c>
      <c r="J254" s="3" t="str">
        <f>'yarn master raw '!H254</f>
        <v>₹/kg</v>
      </c>
      <c r="K254" s="3" t="str">
        <f>'yarn master raw '!J254</f>
        <v>INR</v>
      </c>
      <c r="L254" s="13">
        <f>_xlfn.XLOOKUP(K254,'usd inr forecast '!$N$2:$N$6,'usd inr forecast '!$O$2:$O$6,1)</f>
        <v>1</v>
      </c>
      <c r="M254" s="12">
        <f t="shared" si="12"/>
        <v>257</v>
      </c>
      <c r="N254" s="3" t="str">
        <f t="shared" si="13"/>
        <v>₹/kg</v>
      </c>
      <c r="O254" s="3" t="str">
        <f>'yarn master raw '!K254</f>
        <v>Ex-Mill + Freight</v>
      </c>
      <c r="P254" s="3" t="str">
        <f>'yarn master raw '!L254</f>
        <v>Yes</v>
      </c>
      <c r="Q254" s="3" t="str">
        <f>'yarn master raw '!M254</f>
        <v>Cotton Yarn Price Trend</v>
      </c>
      <c r="R254" s="3" t="str">
        <f>'yarn master raw '!N254</f>
        <v>Historical Price</v>
      </c>
      <c r="S254" s="3">
        <f t="shared" si="14"/>
        <v>2025</v>
      </c>
      <c r="T254" s="3" t="str">
        <f t="shared" si="15"/>
        <v>October</v>
      </c>
    </row>
    <row r="255" spans="1:20" hidden="1" x14ac:dyDescent="0.3">
      <c r="A255" s="3" t="str">
        <f>'yarn master raw '!A255</f>
        <v>1st Oct 2025</v>
      </c>
      <c r="B255" s="3" t="str">
        <f>'yarn master raw '!B255</f>
        <v>Cotton Yarn</v>
      </c>
      <c r="C255" s="3" t="str">
        <f>'yarn master raw '!C255</f>
        <v>Cotton</v>
      </c>
      <c r="D255" s="3" t="str">
        <f>IF('yarn master raw '!J255="INR","India","Imported")</f>
        <v>India</v>
      </c>
      <c r="E255" s="3" t="str">
        <f>'yarn master raw '!D255</f>
        <v>KPR</v>
      </c>
      <c r="F255" s="3" t="str">
        <f>'yarn master raw '!E255</f>
        <v>20's</v>
      </c>
      <c r="G255" s="3" t="str">
        <f>'yarn master raw '!F255</f>
        <v>Semi-Combed</v>
      </c>
      <c r="H255" s="3" t="str">
        <f>'yarn master raw '!G255</f>
        <v>100% Cotton</v>
      </c>
      <c r="I255" s="12">
        <f>'yarn master raw '!I255</f>
        <v>257</v>
      </c>
      <c r="J255" s="3" t="str">
        <f>'yarn master raw '!H255</f>
        <v>₹/kg</v>
      </c>
      <c r="K255" s="3" t="str">
        <f>'yarn master raw '!J255</f>
        <v>INR</v>
      </c>
      <c r="L255" s="13">
        <f>_xlfn.XLOOKUP(K255,'usd inr forecast '!$N$2:$N$6,'usd inr forecast '!$O$2:$O$6,1)</f>
        <v>1</v>
      </c>
      <c r="M255" s="12">
        <f t="shared" si="12"/>
        <v>257</v>
      </c>
      <c r="N255" s="3" t="str">
        <f t="shared" si="13"/>
        <v>₹/kg</v>
      </c>
      <c r="O255" s="3" t="str">
        <f>'yarn master raw '!K255</f>
        <v>Ex-Mill + Freight</v>
      </c>
      <c r="P255" s="3" t="str">
        <f>'yarn master raw '!L255</f>
        <v>Yes</v>
      </c>
      <c r="Q255" s="3" t="str">
        <f>'yarn master raw '!M255</f>
        <v>Cotton Yarn Price Trend</v>
      </c>
      <c r="R255" s="3" t="str">
        <f>'yarn master raw '!N255</f>
        <v>Historical Price</v>
      </c>
      <c r="S255" s="3">
        <f t="shared" si="14"/>
        <v>2025</v>
      </c>
      <c r="T255" s="3" t="str">
        <f t="shared" si="15"/>
        <v>October</v>
      </c>
    </row>
    <row r="256" spans="1:20" hidden="1" x14ac:dyDescent="0.3">
      <c r="A256" s="3" t="str">
        <f>'yarn master raw '!A256</f>
        <v>1st Oct 2025</v>
      </c>
      <c r="B256" s="3" t="str">
        <f>'yarn master raw '!B256</f>
        <v>Cotton Yarn</v>
      </c>
      <c r="C256" s="3" t="str">
        <f>'yarn master raw '!C256</f>
        <v>Cotton</v>
      </c>
      <c r="D256" s="3" t="str">
        <f>IF('yarn master raw '!J256="INR","India","Imported")</f>
        <v>India</v>
      </c>
      <c r="E256" s="3" t="str">
        <f>'yarn master raw '!D256</f>
        <v>KPR</v>
      </c>
      <c r="F256" s="3" t="str">
        <f>'yarn master raw '!E256</f>
        <v>24's</v>
      </c>
      <c r="G256" s="3" t="str">
        <f>'yarn master raw '!F256</f>
        <v>Semi-Combed</v>
      </c>
      <c r="H256" s="3" t="str">
        <f>'yarn master raw '!G256</f>
        <v>100% Cotton</v>
      </c>
      <c r="I256" s="12">
        <f>'yarn master raw '!I256</f>
        <v>266</v>
      </c>
      <c r="J256" s="3" t="str">
        <f>'yarn master raw '!H256</f>
        <v>₹/kg</v>
      </c>
      <c r="K256" s="3" t="str">
        <f>'yarn master raw '!J256</f>
        <v>INR</v>
      </c>
      <c r="L256" s="13">
        <f>_xlfn.XLOOKUP(K256,'usd inr forecast '!$N$2:$N$6,'usd inr forecast '!$O$2:$O$6,1)</f>
        <v>1</v>
      </c>
      <c r="M256" s="12">
        <f t="shared" si="12"/>
        <v>266</v>
      </c>
      <c r="N256" s="3" t="str">
        <f t="shared" si="13"/>
        <v>₹/kg</v>
      </c>
      <c r="O256" s="3" t="str">
        <f>'yarn master raw '!K256</f>
        <v>Ex-Mill + Freight</v>
      </c>
      <c r="P256" s="3" t="str">
        <f>'yarn master raw '!L256</f>
        <v>Yes</v>
      </c>
      <c r="Q256" s="3" t="str">
        <f>'yarn master raw '!M256</f>
        <v>Cotton Yarn Price Trend</v>
      </c>
      <c r="R256" s="3" t="str">
        <f>'yarn master raw '!N256</f>
        <v>Historical Price</v>
      </c>
      <c r="S256" s="3">
        <f t="shared" si="14"/>
        <v>2025</v>
      </c>
      <c r="T256" s="3" t="str">
        <f t="shared" si="15"/>
        <v>October</v>
      </c>
    </row>
    <row r="257" spans="1:20" hidden="1" x14ac:dyDescent="0.3">
      <c r="A257" s="3" t="str">
        <f>'yarn master raw '!A257</f>
        <v>1st Oct 2025</v>
      </c>
      <c r="B257" s="3" t="str">
        <f>'yarn master raw '!B257</f>
        <v>Cotton Yarn</v>
      </c>
      <c r="C257" s="3" t="str">
        <f>'yarn master raw '!C257</f>
        <v>Cotton</v>
      </c>
      <c r="D257" s="3" t="str">
        <f>IF('yarn master raw '!J257="INR","India","Imported")</f>
        <v>India</v>
      </c>
      <c r="E257" s="3" t="str">
        <f>'yarn master raw '!D257</f>
        <v>KPR</v>
      </c>
      <c r="F257" s="3" t="str">
        <f>'yarn master raw '!E257</f>
        <v>30's</v>
      </c>
      <c r="G257" s="3" t="str">
        <f>'yarn master raw '!F257</f>
        <v>Semi-Combed</v>
      </c>
      <c r="H257" s="3" t="str">
        <f>'yarn master raw '!G257</f>
        <v>100% Cotton</v>
      </c>
      <c r="I257" s="12">
        <f>'yarn master raw '!I257</f>
        <v>278</v>
      </c>
      <c r="J257" s="3" t="str">
        <f>'yarn master raw '!H257</f>
        <v>₹/kg</v>
      </c>
      <c r="K257" s="3" t="str">
        <f>'yarn master raw '!J257</f>
        <v>INR</v>
      </c>
      <c r="L257" s="13">
        <f>_xlfn.XLOOKUP(K257,'usd inr forecast '!$N$2:$N$6,'usd inr forecast '!$O$2:$O$6,1)</f>
        <v>1</v>
      </c>
      <c r="M257" s="12">
        <f t="shared" si="12"/>
        <v>278</v>
      </c>
      <c r="N257" s="3" t="str">
        <f t="shared" si="13"/>
        <v>₹/kg</v>
      </c>
      <c r="O257" s="3" t="str">
        <f>'yarn master raw '!K257</f>
        <v>Ex-Mill + Freight</v>
      </c>
      <c r="P257" s="3" t="str">
        <f>'yarn master raw '!L257</f>
        <v>Yes</v>
      </c>
      <c r="Q257" s="3" t="str">
        <f>'yarn master raw '!M257</f>
        <v>Cotton Yarn Price Trend</v>
      </c>
      <c r="R257" s="3" t="str">
        <f>'yarn master raw '!N257</f>
        <v>Historical Price</v>
      </c>
      <c r="S257" s="3">
        <f t="shared" si="14"/>
        <v>2025</v>
      </c>
      <c r="T257" s="3" t="str">
        <f t="shared" si="15"/>
        <v>October</v>
      </c>
    </row>
    <row r="258" spans="1:20" hidden="1" x14ac:dyDescent="0.3">
      <c r="A258" s="3" t="str">
        <f>'yarn master raw '!A258</f>
        <v>1st Oct 2025</v>
      </c>
      <c r="B258" s="3" t="str">
        <f>'yarn master raw '!B258</f>
        <v>Cotton Yarn</v>
      </c>
      <c r="C258" s="3" t="str">
        <f>'yarn master raw '!C258</f>
        <v>Cotton</v>
      </c>
      <c r="D258" s="3" t="str">
        <f>IF('yarn master raw '!J258="INR","India","Imported")</f>
        <v>India</v>
      </c>
      <c r="E258" s="3" t="str">
        <f>'yarn master raw '!D258</f>
        <v>KPR</v>
      </c>
      <c r="F258" s="3" t="str">
        <f>'yarn master raw '!E258</f>
        <v>34's</v>
      </c>
      <c r="G258" s="3" t="str">
        <f>'yarn master raw '!F258</f>
        <v>Semi-Combed</v>
      </c>
      <c r="H258" s="3" t="str">
        <f>'yarn master raw '!G258</f>
        <v>100% Cotton</v>
      </c>
      <c r="I258" s="12">
        <f>'yarn master raw '!I258</f>
        <v>285</v>
      </c>
      <c r="J258" s="3" t="str">
        <f>'yarn master raw '!H258</f>
        <v>₹/kg</v>
      </c>
      <c r="K258" s="3" t="str">
        <f>'yarn master raw '!J258</f>
        <v>INR</v>
      </c>
      <c r="L258" s="13">
        <f>_xlfn.XLOOKUP(K258,'usd inr forecast '!$N$2:$N$6,'usd inr forecast '!$O$2:$O$6,1)</f>
        <v>1</v>
      </c>
      <c r="M258" s="12">
        <f t="shared" si="12"/>
        <v>285</v>
      </c>
      <c r="N258" s="3" t="str">
        <f t="shared" si="13"/>
        <v>₹/kg</v>
      </c>
      <c r="O258" s="3" t="str">
        <f>'yarn master raw '!K258</f>
        <v>Ex-Mill + Freight</v>
      </c>
      <c r="P258" s="3" t="str">
        <f>'yarn master raw '!L258</f>
        <v>Yes</v>
      </c>
      <c r="Q258" s="3" t="str">
        <f>'yarn master raw '!M258</f>
        <v>Cotton Yarn Price Trend</v>
      </c>
      <c r="R258" s="3" t="str">
        <f>'yarn master raw '!N258</f>
        <v>Historical Price</v>
      </c>
      <c r="S258" s="3">
        <f t="shared" si="14"/>
        <v>2025</v>
      </c>
      <c r="T258" s="3" t="str">
        <f t="shared" si="15"/>
        <v>October</v>
      </c>
    </row>
    <row r="259" spans="1:20" hidden="1" x14ac:dyDescent="0.3">
      <c r="A259" s="3" t="str">
        <f>'yarn master raw '!A259</f>
        <v>1st Oct 2025</v>
      </c>
      <c r="B259" s="3" t="str">
        <f>'yarn master raw '!B259</f>
        <v>Cotton Yarn</v>
      </c>
      <c r="C259" s="3" t="str">
        <f>'yarn master raw '!C259</f>
        <v>Cotton</v>
      </c>
      <c r="D259" s="3" t="str">
        <f>IF('yarn master raw '!J259="INR","India","Imported")</f>
        <v>India</v>
      </c>
      <c r="E259" s="3" t="str">
        <f>'yarn master raw '!D259</f>
        <v>KPR</v>
      </c>
      <c r="F259" s="3" t="str">
        <f>'yarn master raw '!E259</f>
        <v>40's</v>
      </c>
      <c r="G259" s="3" t="str">
        <f>'yarn master raw '!F259</f>
        <v>Semi-Combed</v>
      </c>
      <c r="H259" s="3" t="str">
        <f>'yarn master raw '!G259</f>
        <v>100% Cotton</v>
      </c>
      <c r="I259" s="12">
        <f>'yarn master raw '!I259</f>
        <v>306</v>
      </c>
      <c r="J259" s="3" t="str">
        <f>'yarn master raw '!H259</f>
        <v>₹/kg</v>
      </c>
      <c r="K259" s="3" t="str">
        <f>'yarn master raw '!J259</f>
        <v>INR</v>
      </c>
      <c r="L259" s="13">
        <f>_xlfn.XLOOKUP(K259,'usd inr forecast '!$N$2:$N$6,'usd inr forecast '!$O$2:$O$6,1)</f>
        <v>1</v>
      </c>
      <c r="M259" s="12">
        <f t="shared" ref="M259:M322" si="16">IF(J259="₹/kg",I259*L259,IF(J259="₹/Candy",I259*L259/355.62,IF(J259="₹/Bale",I259*L259/170,I259*L259)))</f>
        <v>306</v>
      </c>
      <c r="N259" s="3" t="str">
        <f t="shared" ref="N259:N322" si="17">"₹/kg"</f>
        <v>₹/kg</v>
      </c>
      <c r="O259" s="3" t="str">
        <f>'yarn master raw '!K259</f>
        <v>Ex-Mill + Freight</v>
      </c>
      <c r="P259" s="3" t="str">
        <f>'yarn master raw '!L259</f>
        <v>Yes</v>
      </c>
      <c r="Q259" s="3" t="str">
        <f>'yarn master raw '!M259</f>
        <v>Cotton Yarn Price Trend</v>
      </c>
      <c r="R259" s="3" t="str">
        <f>'yarn master raw '!N259</f>
        <v>Historical Price</v>
      </c>
      <c r="S259" s="3">
        <f t="shared" ref="S259:S322" si="18">IFERROR(IF(ISNUMBER(A259),YEAR(A259),IF(ISNUMBER(SEARCH("'",A259)),VALUE("20"&amp;MID(A259,SEARCH("'",A259)+1,2)),IF(ISNUMBER(SEARCH("2023",A259)),2023,IF(ISNUMBER(SEARCH("2024",A259)),2024,IF(ISNUMBER(SEARCH("2025",A259)),2025,IF(ISNUMBER(SEARCH("2026",A259)),2026,2022)))))),"")</f>
        <v>2025</v>
      </c>
      <c r="T259" s="3" t="str">
        <f t="shared" ref="T259:T322" si="19">IFERROR(IF(ISNUMBER(A259),TEXT(A259,"mmmm"),IF(ISNUMBER(SEARCH("Jan",A259)),"January",IF(ISNUMBER(SEARCH("Feb",A259)),"February",IF(ISNUMBER(SEARCH("March",A259)),"March",IF(ISNUMBER(SEARCH("April",A259)),"April",IF(ISNUMBER(SEARCH("May",A259)),"May",IF(ISNUMBER(SEARCH("June",A259)),"June",IF(ISNUMBER(SEARCH("July",A259)),"July",IF(ISNUMBER(SEARCH("Aug",A259)),"August",IF(ISNUMBER(SEARCH("Sep",A259)),"September",IF(ISNUMBER(SEARCH("Oct",A259)),"October",IF(ISNUMBER(SEARCH("Nov",A259)),"November",IF(ISNUMBER(SEARCH("Dec",A259)),"December",""))))))))))))),"")</f>
        <v>October</v>
      </c>
    </row>
    <row r="260" spans="1:20" hidden="1" x14ac:dyDescent="0.3">
      <c r="A260" s="3" t="str">
        <f>'yarn master raw '!A260</f>
        <v>1st Nov 2025</v>
      </c>
      <c r="B260" s="3" t="str">
        <f>'yarn master raw '!B260</f>
        <v>Cotton Yarn</v>
      </c>
      <c r="C260" s="3" t="str">
        <f>'yarn master raw '!C260</f>
        <v>Cotton</v>
      </c>
      <c r="D260" s="3" t="str">
        <f>IF('yarn master raw '!J260="INR","India","Imported")</f>
        <v>India</v>
      </c>
      <c r="E260" s="3" t="str">
        <f>'yarn master raw '!D260</f>
        <v>KPR</v>
      </c>
      <c r="F260" s="3" t="str">
        <f>'yarn master raw '!E260</f>
        <v>16's</v>
      </c>
      <c r="G260" s="3" t="str">
        <f>'yarn master raw '!F260</f>
        <v>Semi-Combed</v>
      </c>
      <c r="H260" s="3" t="str">
        <f>'yarn master raw '!G260</f>
        <v>100% Cotton</v>
      </c>
      <c r="I260" s="12">
        <f>'yarn master raw '!I260</f>
        <v>257</v>
      </c>
      <c r="J260" s="3" t="str">
        <f>'yarn master raw '!H260</f>
        <v>₹/kg</v>
      </c>
      <c r="K260" s="3" t="str">
        <f>'yarn master raw '!J260</f>
        <v>INR</v>
      </c>
      <c r="L260" s="13">
        <f>_xlfn.XLOOKUP(K260,'usd inr forecast '!$N$2:$N$6,'usd inr forecast '!$O$2:$O$6,1)</f>
        <v>1</v>
      </c>
      <c r="M260" s="12">
        <f t="shared" si="16"/>
        <v>257</v>
      </c>
      <c r="N260" s="3" t="str">
        <f t="shared" si="17"/>
        <v>₹/kg</v>
      </c>
      <c r="O260" s="3" t="str">
        <f>'yarn master raw '!K260</f>
        <v>Ex-Mill + Freight</v>
      </c>
      <c r="P260" s="3" t="str">
        <f>'yarn master raw '!L260</f>
        <v>Yes</v>
      </c>
      <c r="Q260" s="3" t="str">
        <f>'yarn master raw '!M260</f>
        <v>Cotton Yarn Price Trend</v>
      </c>
      <c r="R260" s="3" t="str">
        <f>'yarn master raw '!N260</f>
        <v>Historical Price</v>
      </c>
      <c r="S260" s="3">
        <f t="shared" si="18"/>
        <v>2025</v>
      </c>
      <c r="T260" s="3" t="str">
        <f t="shared" si="19"/>
        <v>November</v>
      </c>
    </row>
    <row r="261" spans="1:20" hidden="1" x14ac:dyDescent="0.3">
      <c r="A261" s="3" t="str">
        <f>'yarn master raw '!A261</f>
        <v>1st Nov 2025</v>
      </c>
      <c r="B261" s="3" t="str">
        <f>'yarn master raw '!B261</f>
        <v>Cotton Yarn</v>
      </c>
      <c r="C261" s="3" t="str">
        <f>'yarn master raw '!C261</f>
        <v>Cotton</v>
      </c>
      <c r="D261" s="3" t="str">
        <f>IF('yarn master raw '!J261="INR","India","Imported")</f>
        <v>India</v>
      </c>
      <c r="E261" s="3" t="str">
        <f>'yarn master raw '!D261</f>
        <v>KPR</v>
      </c>
      <c r="F261" s="3" t="str">
        <f>'yarn master raw '!E261</f>
        <v>20's</v>
      </c>
      <c r="G261" s="3" t="str">
        <f>'yarn master raw '!F261</f>
        <v>Semi-Combed</v>
      </c>
      <c r="H261" s="3" t="str">
        <f>'yarn master raw '!G261</f>
        <v>100% Cotton</v>
      </c>
      <c r="I261" s="12">
        <f>'yarn master raw '!I261</f>
        <v>257</v>
      </c>
      <c r="J261" s="3" t="str">
        <f>'yarn master raw '!H261</f>
        <v>₹/kg</v>
      </c>
      <c r="K261" s="3" t="str">
        <f>'yarn master raw '!J261</f>
        <v>INR</v>
      </c>
      <c r="L261" s="13">
        <f>_xlfn.XLOOKUP(K261,'usd inr forecast '!$N$2:$N$6,'usd inr forecast '!$O$2:$O$6,1)</f>
        <v>1</v>
      </c>
      <c r="M261" s="12">
        <f t="shared" si="16"/>
        <v>257</v>
      </c>
      <c r="N261" s="3" t="str">
        <f t="shared" si="17"/>
        <v>₹/kg</v>
      </c>
      <c r="O261" s="3" t="str">
        <f>'yarn master raw '!K261</f>
        <v>Ex-Mill + Freight</v>
      </c>
      <c r="P261" s="3" t="str">
        <f>'yarn master raw '!L261</f>
        <v>Yes</v>
      </c>
      <c r="Q261" s="3" t="str">
        <f>'yarn master raw '!M261</f>
        <v>Cotton Yarn Price Trend</v>
      </c>
      <c r="R261" s="3" t="str">
        <f>'yarn master raw '!N261</f>
        <v>Historical Price</v>
      </c>
      <c r="S261" s="3">
        <f t="shared" si="18"/>
        <v>2025</v>
      </c>
      <c r="T261" s="3" t="str">
        <f t="shared" si="19"/>
        <v>November</v>
      </c>
    </row>
    <row r="262" spans="1:20" hidden="1" x14ac:dyDescent="0.3">
      <c r="A262" s="3" t="str">
        <f>'yarn master raw '!A262</f>
        <v>1st Nov 2025</v>
      </c>
      <c r="B262" s="3" t="str">
        <f>'yarn master raw '!B262</f>
        <v>Cotton Yarn</v>
      </c>
      <c r="C262" s="3" t="str">
        <f>'yarn master raw '!C262</f>
        <v>Cotton</v>
      </c>
      <c r="D262" s="3" t="str">
        <f>IF('yarn master raw '!J262="INR","India","Imported")</f>
        <v>India</v>
      </c>
      <c r="E262" s="3" t="str">
        <f>'yarn master raw '!D262</f>
        <v>KPR</v>
      </c>
      <c r="F262" s="3" t="str">
        <f>'yarn master raw '!E262</f>
        <v>24's</v>
      </c>
      <c r="G262" s="3" t="str">
        <f>'yarn master raw '!F262</f>
        <v>Semi-Combed</v>
      </c>
      <c r="H262" s="3" t="str">
        <f>'yarn master raw '!G262</f>
        <v>100% Cotton</v>
      </c>
      <c r="I262" s="12">
        <f>'yarn master raw '!I262</f>
        <v>266</v>
      </c>
      <c r="J262" s="3" t="str">
        <f>'yarn master raw '!H262</f>
        <v>₹/kg</v>
      </c>
      <c r="K262" s="3" t="str">
        <f>'yarn master raw '!J262</f>
        <v>INR</v>
      </c>
      <c r="L262" s="13">
        <f>_xlfn.XLOOKUP(K262,'usd inr forecast '!$N$2:$N$6,'usd inr forecast '!$O$2:$O$6,1)</f>
        <v>1</v>
      </c>
      <c r="M262" s="12">
        <f t="shared" si="16"/>
        <v>266</v>
      </c>
      <c r="N262" s="3" t="str">
        <f t="shared" si="17"/>
        <v>₹/kg</v>
      </c>
      <c r="O262" s="3" t="str">
        <f>'yarn master raw '!K262</f>
        <v>Ex-Mill + Freight</v>
      </c>
      <c r="P262" s="3" t="str">
        <f>'yarn master raw '!L262</f>
        <v>Yes</v>
      </c>
      <c r="Q262" s="3" t="str">
        <f>'yarn master raw '!M262</f>
        <v>Cotton Yarn Price Trend</v>
      </c>
      <c r="R262" s="3" t="str">
        <f>'yarn master raw '!N262</f>
        <v>Historical Price</v>
      </c>
      <c r="S262" s="3">
        <f t="shared" si="18"/>
        <v>2025</v>
      </c>
      <c r="T262" s="3" t="str">
        <f t="shared" si="19"/>
        <v>November</v>
      </c>
    </row>
    <row r="263" spans="1:20" hidden="1" x14ac:dyDescent="0.3">
      <c r="A263" s="3" t="str">
        <f>'yarn master raw '!A263</f>
        <v>1st Nov 2025</v>
      </c>
      <c r="B263" s="3" t="str">
        <f>'yarn master raw '!B263</f>
        <v>Cotton Yarn</v>
      </c>
      <c r="C263" s="3" t="str">
        <f>'yarn master raw '!C263</f>
        <v>Cotton</v>
      </c>
      <c r="D263" s="3" t="str">
        <f>IF('yarn master raw '!J263="INR","India","Imported")</f>
        <v>India</v>
      </c>
      <c r="E263" s="3" t="str">
        <f>'yarn master raw '!D263</f>
        <v>KPR</v>
      </c>
      <c r="F263" s="3" t="str">
        <f>'yarn master raw '!E263</f>
        <v>30's</v>
      </c>
      <c r="G263" s="3" t="str">
        <f>'yarn master raw '!F263</f>
        <v>Semi-Combed</v>
      </c>
      <c r="H263" s="3" t="str">
        <f>'yarn master raw '!G263</f>
        <v>100% Cotton</v>
      </c>
      <c r="I263" s="12">
        <f>'yarn master raw '!I263</f>
        <v>278</v>
      </c>
      <c r="J263" s="3" t="str">
        <f>'yarn master raw '!H263</f>
        <v>₹/kg</v>
      </c>
      <c r="K263" s="3" t="str">
        <f>'yarn master raw '!J263</f>
        <v>INR</v>
      </c>
      <c r="L263" s="13">
        <f>_xlfn.XLOOKUP(K263,'usd inr forecast '!$N$2:$N$6,'usd inr forecast '!$O$2:$O$6,1)</f>
        <v>1</v>
      </c>
      <c r="M263" s="12">
        <f t="shared" si="16"/>
        <v>278</v>
      </c>
      <c r="N263" s="3" t="str">
        <f t="shared" si="17"/>
        <v>₹/kg</v>
      </c>
      <c r="O263" s="3" t="str">
        <f>'yarn master raw '!K263</f>
        <v>Ex-Mill + Freight</v>
      </c>
      <c r="P263" s="3" t="str">
        <f>'yarn master raw '!L263</f>
        <v>Yes</v>
      </c>
      <c r="Q263" s="3" t="str">
        <f>'yarn master raw '!M263</f>
        <v>Cotton Yarn Price Trend</v>
      </c>
      <c r="R263" s="3" t="str">
        <f>'yarn master raw '!N263</f>
        <v>Historical Price</v>
      </c>
      <c r="S263" s="3">
        <f t="shared" si="18"/>
        <v>2025</v>
      </c>
      <c r="T263" s="3" t="str">
        <f t="shared" si="19"/>
        <v>November</v>
      </c>
    </row>
    <row r="264" spans="1:20" hidden="1" x14ac:dyDescent="0.3">
      <c r="A264" s="3" t="str">
        <f>'yarn master raw '!A264</f>
        <v>1st Nov 2025</v>
      </c>
      <c r="B264" s="3" t="str">
        <f>'yarn master raw '!B264</f>
        <v>Cotton Yarn</v>
      </c>
      <c r="C264" s="3" t="str">
        <f>'yarn master raw '!C264</f>
        <v>Cotton</v>
      </c>
      <c r="D264" s="3" t="str">
        <f>IF('yarn master raw '!J264="INR","India","Imported")</f>
        <v>India</v>
      </c>
      <c r="E264" s="3" t="str">
        <f>'yarn master raw '!D264</f>
        <v>KPR</v>
      </c>
      <c r="F264" s="3" t="str">
        <f>'yarn master raw '!E264</f>
        <v>34's</v>
      </c>
      <c r="G264" s="3" t="str">
        <f>'yarn master raw '!F264</f>
        <v>Semi-Combed</v>
      </c>
      <c r="H264" s="3" t="str">
        <f>'yarn master raw '!G264</f>
        <v>100% Cotton</v>
      </c>
      <c r="I264" s="12">
        <f>'yarn master raw '!I264</f>
        <v>285</v>
      </c>
      <c r="J264" s="3" t="str">
        <f>'yarn master raw '!H264</f>
        <v>₹/kg</v>
      </c>
      <c r="K264" s="3" t="str">
        <f>'yarn master raw '!J264</f>
        <v>INR</v>
      </c>
      <c r="L264" s="13">
        <f>_xlfn.XLOOKUP(K264,'usd inr forecast '!$N$2:$N$6,'usd inr forecast '!$O$2:$O$6,1)</f>
        <v>1</v>
      </c>
      <c r="M264" s="12">
        <f t="shared" si="16"/>
        <v>285</v>
      </c>
      <c r="N264" s="3" t="str">
        <f t="shared" si="17"/>
        <v>₹/kg</v>
      </c>
      <c r="O264" s="3" t="str">
        <f>'yarn master raw '!K264</f>
        <v>Ex-Mill + Freight</v>
      </c>
      <c r="P264" s="3" t="str">
        <f>'yarn master raw '!L264</f>
        <v>Yes</v>
      </c>
      <c r="Q264" s="3" t="str">
        <f>'yarn master raw '!M264</f>
        <v>Cotton Yarn Price Trend</v>
      </c>
      <c r="R264" s="3" t="str">
        <f>'yarn master raw '!N264</f>
        <v>Historical Price</v>
      </c>
      <c r="S264" s="3">
        <f t="shared" si="18"/>
        <v>2025</v>
      </c>
      <c r="T264" s="3" t="str">
        <f t="shared" si="19"/>
        <v>November</v>
      </c>
    </row>
    <row r="265" spans="1:20" hidden="1" x14ac:dyDescent="0.3">
      <c r="A265" s="3" t="str">
        <f>'yarn master raw '!A265</f>
        <v>1st Nov 2025</v>
      </c>
      <c r="B265" s="3" t="str">
        <f>'yarn master raw '!B265</f>
        <v>Cotton Yarn</v>
      </c>
      <c r="C265" s="3" t="str">
        <f>'yarn master raw '!C265</f>
        <v>Cotton</v>
      </c>
      <c r="D265" s="3" t="str">
        <f>IF('yarn master raw '!J265="INR","India","Imported")</f>
        <v>India</v>
      </c>
      <c r="E265" s="3" t="str">
        <f>'yarn master raw '!D265</f>
        <v>KPR</v>
      </c>
      <c r="F265" s="3" t="str">
        <f>'yarn master raw '!E265</f>
        <v>40's</v>
      </c>
      <c r="G265" s="3" t="str">
        <f>'yarn master raw '!F265</f>
        <v>Semi-Combed</v>
      </c>
      <c r="H265" s="3" t="str">
        <f>'yarn master raw '!G265</f>
        <v>100% Cotton</v>
      </c>
      <c r="I265" s="12">
        <f>'yarn master raw '!I265</f>
        <v>306</v>
      </c>
      <c r="J265" s="3" t="str">
        <f>'yarn master raw '!H265</f>
        <v>₹/kg</v>
      </c>
      <c r="K265" s="3" t="str">
        <f>'yarn master raw '!J265</f>
        <v>INR</v>
      </c>
      <c r="L265" s="13">
        <f>_xlfn.XLOOKUP(K265,'usd inr forecast '!$N$2:$N$6,'usd inr forecast '!$O$2:$O$6,1)</f>
        <v>1</v>
      </c>
      <c r="M265" s="12">
        <f t="shared" si="16"/>
        <v>306</v>
      </c>
      <c r="N265" s="3" t="str">
        <f t="shared" si="17"/>
        <v>₹/kg</v>
      </c>
      <c r="O265" s="3" t="str">
        <f>'yarn master raw '!K265</f>
        <v>Ex-Mill + Freight</v>
      </c>
      <c r="P265" s="3" t="str">
        <f>'yarn master raw '!L265</f>
        <v>Yes</v>
      </c>
      <c r="Q265" s="3" t="str">
        <f>'yarn master raw '!M265</f>
        <v>Cotton Yarn Price Trend</v>
      </c>
      <c r="R265" s="3" t="str">
        <f>'yarn master raw '!N265</f>
        <v>Historical Price</v>
      </c>
      <c r="S265" s="3">
        <f t="shared" si="18"/>
        <v>2025</v>
      </c>
      <c r="T265" s="3" t="str">
        <f t="shared" si="19"/>
        <v>November</v>
      </c>
    </row>
    <row r="266" spans="1:20" hidden="1" x14ac:dyDescent="0.3">
      <c r="A266" s="3" t="str">
        <f>'yarn master raw '!A266</f>
        <v>1st Dec 2025</v>
      </c>
      <c r="B266" s="3" t="str">
        <f>'yarn master raw '!B266</f>
        <v>Cotton Yarn</v>
      </c>
      <c r="C266" s="3" t="str">
        <f>'yarn master raw '!C266</f>
        <v>Cotton</v>
      </c>
      <c r="D266" s="3" t="str">
        <f>IF('yarn master raw '!J266="INR","India","Imported")</f>
        <v>India</v>
      </c>
      <c r="E266" s="3" t="str">
        <f>'yarn master raw '!D266</f>
        <v>KPR</v>
      </c>
      <c r="F266" s="3" t="str">
        <f>'yarn master raw '!E266</f>
        <v>16's</v>
      </c>
      <c r="G266" s="3" t="str">
        <f>'yarn master raw '!F266</f>
        <v>Semi-Combed</v>
      </c>
      <c r="H266" s="3" t="str">
        <f>'yarn master raw '!G266</f>
        <v>100% Cotton</v>
      </c>
      <c r="I266" s="12">
        <f>'yarn master raw '!I266</f>
        <v>257</v>
      </c>
      <c r="J266" s="3" t="str">
        <f>'yarn master raw '!H266</f>
        <v>₹/kg</v>
      </c>
      <c r="K266" s="3" t="str">
        <f>'yarn master raw '!J266</f>
        <v>INR</v>
      </c>
      <c r="L266" s="13">
        <f>_xlfn.XLOOKUP(K266,'usd inr forecast '!$N$2:$N$6,'usd inr forecast '!$O$2:$O$6,1)</f>
        <v>1</v>
      </c>
      <c r="M266" s="12">
        <f t="shared" si="16"/>
        <v>257</v>
      </c>
      <c r="N266" s="3" t="str">
        <f t="shared" si="17"/>
        <v>₹/kg</v>
      </c>
      <c r="O266" s="3" t="str">
        <f>'yarn master raw '!K266</f>
        <v>Ex-Mill + Freight</v>
      </c>
      <c r="P266" s="3" t="str">
        <f>'yarn master raw '!L266</f>
        <v>Yes</v>
      </c>
      <c r="Q266" s="3" t="str">
        <f>'yarn master raw '!M266</f>
        <v>Cotton Yarn Price Trend</v>
      </c>
      <c r="R266" s="3" t="str">
        <f>'yarn master raw '!N266</f>
        <v>Historical Price</v>
      </c>
      <c r="S266" s="3">
        <f t="shared" si="18"/>
        <v>2025</v>
      </c>
      <c r="T266" s="3" t="str">
        <f t="shared" si="19"/>
        <v>December</v>
      </c>
    </row>
    <row r="267" spans="1:20" hidden="1" x14ac:dyDescent="0.3">
      <c r="A267" s="3" t="str">
        <f>'yarn master raw '!A267</f>
        <v>1st Dec 2025</v>
      </c>
      <c r="B267" s="3" t="str">
        <f>'yarn master raw '!B267</f>
        <v>Cotton Yarn</v>
      </c>
      <c r="C267" s="3" t="str">
        <f>'yarn master raw '!C267</f>
        <v>Cotton</v>
      </c>
      <c r="D267" s="3" t="str">
        <f>IF('yarn master raw '!J267="INR","India","Imported")</f>
        <v>India</v>
      </c>
      <c r="E267" s="3" t="str">
        <f>'yarn master raw '!D267</f>
        <v>KPR</v>
      </c>
      <c r="F267" s="3" t="str">
        <f>'yarn master raw '!E267</f>
        <v>20's</v>
      </c>
      <c r="G267" s="3" t="str">
        <f>'yarn master raw '!F267</f>
        <v>Semi-Combed</v>
      </c>
      <c r="H267" s="3" t="str">
        <f>'yarn master raw '!G267</f>
        <v>100% Cotton</v>
      </c>
      <c r="I267" s="12">
        <f>'yarn master raw '!I267</f>
        <v>257</v>
      </c>
      <c r="J267" s="3" t="str">
        <f>'yarn master raw '!H267</f>
        <v>₹/kg</v>
      </c>
      <c r="K267" s="3" t="str">
        <f>'yarn master raw '!J267</f>
        <v>INR</v>
      </c>
      <c r="L267" s="13">
        <f>_xlfn.XLOOKUP(K267,'usd inr forecast '!$N$2:$N$6,'usd inr forecast '!$O$2:$O$6,1)</f>
        <v>1</v>
      </c>
      <c r="M267" s="12">
        <f t="shared" si="16"/>
        <v>257</v>
      </c>
      <c r="N267" s="3" t="str">
        <f t="shared" si="17"/>
        <v>₹/kg</v>
      </c>
      <c r="O267" s="3" t="str">
        <f>'yarn master raw '!K267</f>
        <v>Ex-Mill + Freight</v>
      </c>
      <c r="P267" s="3" t="str">
        <f>'yarn master raw '!L267</f>
        <v>Yes</v>
      </c>
      <c r="Q267" s="3" t="str">
        <f>'yarn master raw '!M267</f>
        <v>Cotton Yarn Price Trend</v>
      </c>
      <c r="R267" s="3" t="str">
        <f>'yarn master raw '!N267</f>
        <v>Historical Price</v>
      </c>
      <c r="S267" s="3">
        <f t="shared" si="18"/>
        <v>2025</v>
      </c>
      <c r="T267" s="3" t="str">
        <f t="shared" si="19"/>
        <v>December</v>
      </c>
    </row>
    <row r="268" spans="1:20" hidden="1" x14ac:dyDescent="0.3">
      <c r="A268" s="3" t="str">
        <f>'yarn master raw '!A268</f>
        <v>1st Dec 2025</v>
      </c>
      <c r="B268" s="3" t="str">
        <f>'yarn master raw '!B268</f>
        <v>Cotton Yarn</v>
      </c>
      <c r="C268" s="3" t="str">
        <f>'yarn master raw '!C268</f>
        <v>Cotton</v>
      </c>
      <c r="D268" s="3" t="str">
        <f>IF('yarn master raw '!J268="INR","India","Imported")</f>
        <v>India</v>
      </c>
      <c r="E268" s="3" t="str">
        <f>'yarn master raw '!D268</f>
        <v>KPR</v>
      </c>
      <c r="F268" s="3" t="str">
        <f>'yarn master raw '!E268</f>
        <v>24's</v>
      </c>
      <c r="G268" s="3" t="str">
        <f>'yarn master raw '!F268</f>
        <v>Semi-Combed</v>
      </c>
      <c r="H268" s="3" t="str">
        <f>'yarn master raw '!G268</f>
        <v>100% Cotton</v>
      </c>
      <c r="I268" s="12">
        <f>'yarn master raw '!I268</f>
        <v>266</v>
      </c>
      <c r="J268" s="3" t="str">
        <f>'yarn master raw '!H268</f>
        <v>₹/kg</v>
      </c>
      <c r="K268" s="3" t="str">
        <f>'yarn master raw '!J268</f>
        <v>INR</v>
      </c>
      <c r="L268" s="13">
        <f>_xlfn.XLOOKUP(K268,'usd inr forecast '!$N$2:$N$6,'usd inr forecast '!$O$2:$O$6,1)</f>
        <v>1</v>
      </c>
      <c r="M268" s="12">
        <f t="shared" si="16"/>
        <v>266</v>
      </c>
      <c r="N268" s="3" t="str">
        <f t="shared" si="17"/>
        <v>₹/kg</v>
      </c>
      <c r="O268" s="3" t="str">
        <f>'yarn master raw '!K268</f>
        <v>Ex-Mill + Freight</v>
      </c>
      <c r="P268" s="3" t="str">
        <f>'yarn master raw '!L268</f>
        <v>Yes</v>
      </c>
      <c r="Q268" s="3" t="str">
        <f>'yarn master raw '!M268</f>
        <v>Cotton Yarn Price Trend</v>
      </c>
      <c r="R268" s="3" t="str">
        <f>'yarn master raw '!N268</f>
        <v>Historical Price</v>
      </c>
      <c r="S268" s="3">
        <f t="shared" si="18"/>
        <v>2025</v>
      </c>
      <c r="T268" s="3" t="str">
        <f t="shared" si="19"/>
        <v>December</v>
      </c>
    </row>
    <row r="269" spans="1:20" hidden="1" x14ac:dyDescent="0.3">
      <c r="A269" s="3" t="str">
        <f>'yarn master raw '!A269</f>
        <v>1st Dec 2025</v>
      </c>
      <c r="B269" s="3" t="str">
        <f>'yarn master raw '!B269</f>
        <v>Cotton Yarn</v>
      </c>
      <c r="C269" s="3" t="str">
        <f>'yarn master raw '!C269</f>
        <v>Cotton</v>
      </c>
      <c r="D269" s="3" t="str">
        <f>IF('yarn master raw '!J269="INR","India","Imported")</f>
        <v>India</v>
      </c>
      <c r="E269" s="3" t="str">
        <f>'yarn master raw '!D269</f>
        <v>KPR</v>
      </c>
      <c r="F269" s="3" t="str">
        <f>'yarn master raw '!E269</f>
        <v>30's</v>
      </c>
      <c r="G269" s="3" t="str">
        <f>'yarn master raw '!F269</f>
        <v>Semi-Combed</v>
      </c>
      <c r="H269" s="3" t="str">
        <f>'yarn master raw '!G269</f>
        <v>100% Cotton</v>
      </c>
      <c r="I269" s="12">
        <f>'yarn master raw '!I269</f>
        <v>278</v>
      </c>
      <c r="J269" s="3" t="str">
        <f>'yarn master raw '!H269</f>
        <v>₹/kg</v>
      </c>
      <c r="K269" s="3" t="str">
        <f>'yarn master raw '!J269</f>
        <v>INR</v>
      </c>
      <c r="L269" s="13">
        <f>_xlfn.XLOOKUP(K269,'usd inr forecast '!$N$2:$N$6,'usd inr forecast '!$O$2:$O$6,1)</f>
        <v>1</v>
      </c>
      <c r="M269" s="12">
        <f t="shared" si="16"/>
        <v>278</v>
      </c>
      <c r="N269" s="3" t="str">
        <f t="shared" si="17"/>
        <v>₹/kg</v>
      </c>
      <c r="O269" s="3" t="str">
        <f>'yarn master raw '!K269</f>
        <v>Ex-Mill + Freight</v>
      </c>
      <c r="P269" s="3" t="str">
        <f>'yarn master raw '!L269</f>
        <v>Yes</v>
      </c>
      <c r="Q269" s="3" t="str">
        <f>'yarn master raw '!M269</f>
        <v>Cotton Yarn Price Trend</v>
      </c>
      <c r="R269" s="3" t="str">
        <f>'yarn master raw '!N269</f>
        <v>Historical Price</v>
      </c>
      <c r="S269" s="3">
        <f t="shared" si="18"/>
        <v>2025</v>
      </c>
      <c r="T269" s="3" t="str">
        <f t="shared" si="19"/>
        <v>December</v>
      </c>
    </row>
    <row r="270" spans="1:20" hidden="1" x14ac:dyDescent="0.3">
      <c r="A270" s="3" t="str">
        <f>'yarn master raw '!A270</f>
        <v>1st Dec 2025</v>
      </c>
      <c r="B270" s="3" t="str">
        <f>'yarn master raw '!B270</f>
        <v>Cotton Yarn</v>
      </c>
      <c r="C270" s="3" t="str">
        <f>'yarn master raw '!C270</f>
        <v>Cotton</v>
      </c>
      <c r="D270" s="3" t="str">
        <f>IF('yarn master raw '!J270="INR","India","Imported")</f>
        <v>India</v>
      </c>
      <c r="E270" s="3" t="str">
        <f>'yarn master raw '!D270</f>
        <v>KPR</v>
      </c>
      <c r="F270" s="3" t="str">
        <f>'yarn master raw '!E270</f>
        <v>34's</v>
      </c>
      <c r="G270" s="3" t="str">
        <f>'yarn master raw '!F270</f>
        <v>Semi-Combed</v>
      </c>
      <c r="H270" s="3" t="str">
        <f>'yarn master raw '!G270</f>
        <v>100% Cotton</v>
      </c>
      <c r="I270" s="12">
        <f>'yarn master raw '!I270</f>
        <v>285</v>
      </c>
      <c r="J270" s="3" t="str">
        <f>'yarn master raw '!H270</f>
        <v>₹/kg</v>
      </c>
      <c r="K270" s="3" t="str">
        <f>'yarn master raw '!J270</f>
        <v>INR</v>
      </c>
      <c r="L270" s="13">
        <f>_xlfn.XLOOKUP(K270,'usd inr forecast '!$N$2:$N$6,'usd inr forecast '!$O$2:$O$6,1)</f>
        <v>1</v>
      </c>
      <c r="M270" s="12">
        <f t="shared" si="16"/>
        <v>285</v>
      </c>
      <c r="N270" s="3" t="str">
        <f t="shared" si="17"/>
        <v>₹/kg</v>
      </c>
      <c r="O270" s="3" t="str">
        <f>'yarn master raw '!K270</f>
        <v>Ex-Mill + Freight</v>
      </c>
      <c r="P270" s="3" t="str">
        <f>'yarn master raw '!L270</f>
        <v>Yes</v>
      </c>
      <c r="Q270" s="3" t="str">
        <f>'yarn master raw '!M270</f>
        <v>Cotton Yarn Price Trend</v>
      </c>
      <c r="R270" s="3" t="str">
        <f>'yarn master raw '!N270</f>
        <v>Historical Price</v>
      </c>
      <c r="S270" s="3">
        <f t="shared" si="18"/>
        <v>2025</v>
      </c>
      <c r="T270" s="3" t="str">
        <f t="shared" si="19"/>
        <v>December</v>
      </c>
    </row>
    <row r="271" spans="1:20" hidden="1" x14ac:dyDescent="0.3">
      <c r="A271" s="3" t="str">
        <f>'yarn master raw '!A271</f>
        <v>1st Dec 2025</v>
      </c>
      <c r="B271" s="3" t="str">
        <f>'yarn master raw '!B271</f>
        <v>Cotton Yarn</v>
      </c>
      <c r="C271" s="3" t="str">
        <f>'yarn master raw '!C271</f>
        <v>Cotton</v>
      </c>
      <c r="D271" s="3" t="str">
        <f>IF('yarn master raw '!J271="INR","India","Imported")</f>
        <v>India</v>
      </c>
      <c r="E271" s="3" t="str">
        <f>'yarn master raw '!D271</f>
        <v>KPR</v>
      </c>
      <c r="F271" s="3" t="str">
        <f>'yarn master raw '!E271</f>
        <v>40's</v>
      </c>
      <c r="G271" s="3" t="str">
        <f>'yarn master raw '!F271</f>
        <v>Semi-Combed</v>
      </c>
      <c r="H271" s="3" t="str">
        <f>'yarn master raw '!G271</f>
        <v>100% Cotton</v>
      </c>
      <c r="I271" s="12">
        <f>'yarn master raw '!I271</f>
        <v>306</v>
      </c>
      <c r="J271" s="3" t="str">
        <f>'yarn master raw '!H271</f>
        <v>₹/kg</v>
      </c>
      <c r="K271" s="3" t="str">
        <f>'yarn master raw '!J271</f>
        <v>INR</v>
      </c>
      <c r="L271" s="13">
        <f>_xlfn.XLOOKUP(K271,'usd inr forecast '!$N$2:$N$6,'usd inr forecast '!$O$2:$O$6,1)</f>
        <v>1</v>
      </c>
      <c r="M271" s="12">
        <f t="shared" si="16"/>
        <v>306</v>
      </c>
      <c r="N271" s="3" t="str">
        <f t="shared" si="17"/>
        <v>₹/kg</v>
      </c>
      <c r="O271" s="3" t="str">
        <f>'yarn master raw '!K271</f>
        <v>Ex-Mill + Freight</v>
      </c>
      <c r="P271" s="3" t="str">
        <f>'yarn master raw '!L271</f>
        <v>Yes</v>
      </c>
      <c r="Q271" s="3" t="str">
        <f>'yarn master raw '!M271</f>
        <v>Cotton Yarn Price Trend</v>
      </c>
      <c r="R271" s="3" t="str">
        <f>'yarn master raw '!N271</f>
        <v>Historical Price</v>
      </c>
      <c r="S271" s="3">
        <f t="shared" si="18"/>
        <v>2025</v>
      </c>
      <c r="T271" s="3" t="str">
        <f t="shared" si="19"/>
        <v>December</v>
      </c>
    </row>
    <row r="272" spans="1:20" hidden="1" x14ac:dyDescent="0.3">
      <c r="A272" s="3" t="str">
        <f>'yarn master raw '!A272</f>
        <v>1st Jan 2026</v>
      </c>
      <c r="B272" s="3" t="str">
        <f>'yarn master raw '!B272</f>
        <v>Cotton Yarn</v>
      </c>
      <c r="C272" s="3" t="str">
        <f>'yarn master raw '!C272</f>
        <v>Cotton</v>
      </c>
      <c r="D272" s="3" t="str">
        <f>IF('yarn master raw '!J272="INR","India","Imported")</f>
        <v>India</v>
      </c>
      <c r="E272" s="3" t="str">
        <f>'yarn master raw '!D272</f>
        <v>KPR</v>
      </c>
      <c r="F272" s="3" t="str">
        <f>'yarn master raw '!E272</f>
        <v>16's</v>
      </c>
      <c r="G272" s="3" t="str">
        <f>'yarn master raw '!F272</f>
        <v>Semi-Combed</v>
      </c>
      <c r="H272" s="3" t="str">
        <f>'yarn master raw '!G272</f>
        <v>100% Cotton</v>
      </c>
      <c r="I272" s="12">
        <f>'yarn master raw '!I272</f>
        <v>257</v>
      </c>
      <c r="J272" s="3" t="str">
        <f>'yarn master raw '!H272</f>
        <v>₹/kg</v>
      </c>
      <c r="K272" s="3" t="str">
        <f>'yarn master raw '!J272</f>
        <v>INR</v>
      </c>
      <c r="L272" s="13">
        <f>_xlfn.XLOOKUP(K272,'usd inr forecast '!$N$2:$N$6,'usd inr forecast '!$O$2:$O$6,1)</f>
        <v>1</v>
      </c>
      <c r="M272" s="12">
        <f t="shared" si="16"/>
        <v>257</v>
      </c>
      <c r="N272" s="3" t="str">
        <f t="shared" si="17"/>
        <v>₹/kg</v>
      </c>
      <c r="O272" s="3" t="str">
        <f>'yarn master raw '!K272</f>
        <v>Ex-Mill + Freight</v>
      </c>
      <c r="P272" s="3" t="str">
        <f>'yarn master raw '!L272</f>
        <v>Yes</v>
      </c>
      <c r="Q272" s="3" t="str">
        <f>'yarn master raw '!M272</f>
        <v>Cotton Yarn Price Trend</v>
      </c>
      <c r="R272" s="3" t="str">
        <f>'yarn master raw '!N272</f>
        <v>Historical Price</v>
      </c>
      <c r="S272" s="3">
        <f t="shared" si="18"/>
        <v>2026</v>
      </c>
      <c r="T272" s="3" t="str">
        <f t="shared" si="19"/>
        <v>January</v>
      </c>
    </row>
    <row r="273" spans="1:20" hidden="1" x14ac:dyDescent="0.3">
      <c r="A273" s="3" t="str">
        <f>'yarn master raw '!A273</f>
        <v>1st Jan 2026</v>
      </c>
      <c r="B273" s="3" t="str">
        <f>'yarn master raw '!B273</f>
        <v>Cotton Yarn</v>
      </c>
      <c r="C273" s="3" t="str">
        <f>'yarn master raw '!C273</f>
        <v>Cotton</v>
      </c>
      <c r="D273" s="3" t="str">
        <f>IF('yarn master raw '!J273="INR","India","Imported")</f>
        <v>India</v>
      </c>
      <c r="E273" s="3" t="str">
        <f>'yarn master raw '!D273</f>
        <v>KPR</v>
      </c>
      <c r="F273" s="3" t="str">
        <f>'yarn master raw '!E273</f>
        <v>20's</v>
      </c>
      <c r="G273" s="3" t="str">
        <f>'yarn master raw '!F273</f>
        <v>Semi-Combed</v>
      </c>
      <c r="H273" s="3" t="str">
        <f>'yarn master raw '!G273</f>
        <v>100% Cotton</v>
      </c>
      <c r="I273" s="12">
        <f>'yarn master raw '!I273</f>
        <v>257</v>
      </c>
      <c r="J273" s="3" t="str">
        <f>'yarn master raw '!H273</f>
        <v>₹/kg</v>
      </c>
      <c r="K273" s="3" t="str">
        <f>'yarn master raw '!J273</f>
        <v>INR</v>
      </c>
      <c r="L273" s="13">
        <f>_xlfn.XLOOKUP(K273,'usd inr forecast '!$N$2:$N$6,'usd inr forecast '!$O$2:$O$6,1)</f>
        <v>1</v>
      </c>
      <c r="M273" s="12">
        <f t="shared" si="16"/>
        <v>257</v>
      </c>
      <c r="N273" s="3" t="str">
        <f t="shared" si="17"/>
        <v>₹/kg</v>
      </c>
      <c r="O273" s="3" t="str">
        <f>'yarn master raw '!K273</f>
        <v>Ex-Mill + Freight</v>
      </c>
      <c r="P273" s="3" t="str">
        <f>'yarn master raw '!L273</f>
        <v>Yes</v>
      </c>
      <c r="Q273" s="3" t="str">
        <f>'yarn master raw '!M273</f>
        <v>Cotton Yarn Price Trend</v>
      </c>
      <c r="R273" s="3" t="str">
        <f>'yarn master raw '!N273</f>
        <v>Historical Price</v>
      </c>
      <c r="S273" s="3">
        <f t="shared" si="18"/>
        <v>2026</v>
      </c>
      <c r="T273" s="3" t="str">
        <f t="shared" si="19"/>
        <v>January</v>
      </c>
    </row>
    <row r="274" spans="1:20" hidden="1" x14ac:dyDescent="0.3">
      <c r="A274" s="3" t="str">
        <f>'yarn master raw '!A274</f>
        <v>1st Jan 2026</v>
      </c>
      <c r="B274" s="3" t="str">
        <f>'yarn master raw '!B274</f>
        <v>Cotton Yarn</v>
      </c>
      <c r="C274" s="3" t="str">
        <f>'yarn master raw '!C274</f>
        <v>Cotton</v>
      </c>
      <c r="D274" s="3" t="str">
        <f>IF('yarn master raw '!J274="INR","India","Imported")</f>
        <v>India</v>
      </c>
      <c r="E274" s="3" t="str">
        <f>'yarn master raw '!D274</f>
        <v>KPR</v>
      </c>
      <c r="F274" s="3" t="str">
        <f>'yarn master raw '!E274</f>
        <v>24's</v>
      </c>
      <c r="G274" s="3" t="str">
        <f>'yarn master raw '!F274</f>
        <v>Semi-Combed</v>
      </c>
      <c r="H274" s="3" t="str">
        <f>'yarn master raw '!G274</f>
        <v>100% Cotton</v>
      </c>
      <c r="I274" s="12">
        <f>'yarn master raw '!I274</f>
        <v>266</v>
      </c>
      <c r="J274" s="3" t="str">
        <f>'yarn master raw '!H274</f>
        <v>₹/kg</v>
      </c>
      <c r="K274" s="3" t="str">
        <f>'yarn master raw '!J274</f>
        <v>INR</v>
      </c>
      <c r="L274" s="13">
        <f>_xlfn.XLOOKUP(K274,'usd inr forecast '!$N$2:$N$6,'usd inr forecast '!$O$2:$O$6,1)</f>
        <v>1</v>
      </c>
      <c r="M274" s="12">
        <f t="shared" si="16"/>
        <v>266</v>
      </c>
      <c r="N274" s="3" t="str">
        <f t="shared" si="17"/>
        <v>₹/kg</v>
      </c>
      <c r="O274" s="3" t="str">
        <f>'yarn master raw '!K274</f>
        <v>Ex-Mill + Freight</v>
      </c>
      <c r="P274" s="3" t="str">
        <f>'yarn master raw '!L274</f>
        <v>Yes</v>
      </c>
      <c r="Q274" s="3" t="str">
        <f>'yarn master raw '!M274</f>
        <v>Cotton Yarn Price Trend</v>
      </c>
      <c r="R274" s="3" t="str">
        <f>'yarn master raw '!N274</f>
        <v>Historical Price</v>
      </c>
      <c r="S274" s="3">
        <f t="shared" si="18"/>
        <v>2026</v>
      </c>
      <c r="T274" s="3" t="str">
        <f t="shared" si="19"/>
        <v>January</v>
      </c>
    </row>
    <row r="275" spans="1:20" hidden="1" x14ac:dyDescent="0.3">
      <c r="A275" s="3" t="str">
        <f>'yarn master raw '!A275</f>
        <v>1st Jan 2026</v>
      </c>
      <c r="B275" s="3" t="str">
        <f>'yarn master raw '!B275</f>
        <v>Cotton Yarn</v>
      </c>
      <c r="C275" s="3" t="str">
        <f>'yarn master raw '!C275</f>
        <v>Cotton</v>
      </c>
      <c r="D275" s="3" t="str">
        <f>IF('yarn master raw '!J275="INR","India","Imported")</f>
        <v>India</v>
      </c>
      <c r="E275" s="3" t="str">
        <f>'yarn master raw '!D275</f>
        <v>KPR</v>
      </c>
      <c r="F275" s="3" t="str">
        <f>'yarn master raw '!E275</f>
        <v>30's</v>
      </c>
      <c r="G275" s="3" t="str">
        <f>'yarn master raw '!F275</f>
        <v>Semi-Combed</v>
      </c>
      <c r="H275" s="3" t="str">
        <f>'yarn master raw '!G275</f>
        <v>100% Cotton</v>
      </c>
      <c r="I275" s="12">
        <f>'yarn master raw '!I275</f>
        <v>278</v>
      </c>
      <c r="J275" s="3" t="str">
        <f>'yarn master raw '!H275</f>
        <v>₹/kg</v>
      </c>
      <c r="K275" s="3" t="str">
        <f>'yarn master raw '!J275</f>
        <v>INR</v>
      </c>
      <c r="L275" s="13">
        <f>_xlfn.XLOOKUP(K275,'usd inr forecast '!$N$2:$N$6,'usd inr forecast '!$O$2:$O$6,1)</f>
        <v>1</v>
      </c>
      <c r="M275" s="12">
        <f t="shared" si="16"/>
        <v>278</v>
      </c>
      <c r="N275" s="3" t="str">
        <f t="shared" si="17"/>
        <v>₹/kg</v>
      </c>
      <c r="O275" s="3" t="str">
        <f>'yarn master raw '!K275</f>
        <v>Ex-Mill + Freight</v>
      </c>
      <c r="P275" s="3" t="str">
        <f>'yarn master raw '!L275</f>
        <v>Yes</v>
      </c>
      <c r="Q275" s="3" t="str">
        <f>'yarn master raw '!M275</f>
        <v>Cotton Yarn Price Trend</v>
      </c>
      <c r="R275" s="3" t="str">
        <f>'yarn master raw '!N275</f>
        <v>Historical Price</v>
      </c>
      <c r="S275" s="3">
        <f t="shared" si="18"/>
        <v>2026</v>
      </c>
      <c r="T275" s="3" t="str">
        <f t="shared" si="19"/>
        <v>January</v>
      </c>
    </row>
    <row r="276" spans="1:20" hidden="1" x14ac:dyDescent="0.3">
      <c r="A276" s="3" t="str">
        <f>'yarn master raw '!A276</f>
        <v>1st Jan 2026</v>
      </c>
      <c r="B276" s="3" t="str">
        <f>'yarn master raw '!B276</f>
        <v>Cotton Yarn</v>
      </c>
      <c r="C276" s="3" t="str">
        <f>'yarn master raw '!C276</f>
        <v>Cotton</v>
      </c>
      <c r="D276" s="3" t="str">
        <f>IF('yarn master raw '!J276="INR","India","Imported")</f>
        <v>India</v>
      </c>
      <c r="E276" s="3" t="str">
        <f>'yarn master raw '!D276</f>
        <v>KPR</v>
      </c>
      <c r="F276" s="3" t="str">
        <f>'yarn master raw '!E276</f>
        <v>34's</v>
      </c>
      <c r="G276" s="3" t="str">
        <f>'yarn master raw '!F276</f>
        <v>Semi-Combed</v>
      </c>
      <c r="H276" s="3" t="str">
        <f>'yarn master raw '!G276</f>
        <v>100% Cotton</v>
      </c>
      <c r="I276" s="12">
        <f>'yarn master raw '!I276</f>
        <v>285</v>
      </c>
      <c r="J276" s="3" t="str">
        <f>'yarn master raw '!H276</f>
        <v>₹/kg</v>
      </c>
      <c r="K276" s="3" t="str">
        <f>'yarn master raw '!J276</f>
        <v>INR</v>
      </c>
      <c r="L276" s="13">
        <f>_xlfn.XLOOKUP(K276,'usd inr forecast '!$N$2:$N$6,'usd inr forecast '!$O$2:$O$6,1)</f>
        <v>1</v>
      </c>
      <c r="M276" s="12">
        <f t="shared" si="16"/>
        <v>285</v>
      </c>
      <c r="N276" s="3" t="str">
        <f t="shared" si="17"/>
        <v>₹/kg</v>
      </c>
      <c r="O276" s="3" t="str">
        <f>'yarn master raw '!K276</f>
        <v>Ex-Mill + Freight</v>
      </c>
      <c r="P276" s="3" t="str">
        <f>'yarn master raw '!L276</f>
        <v>Yes</v>
      </c>
      <c r="Q276" s="3" t="str">
        <f>'yarn master raw '!M276</f>
        <v>Cotton Yarn Price Trend</v>
      </c>
      <c r="R276" s="3" t="str">
        <f>'yarn master raw '!N276</f>
        <v>Historical Price</v>
      </c>
      <c r="S276" s="3">
        <f t="shared" si="18"/>
        <v>2026</v>
      </c>
      <c r="T276" s="3" t="str">
        <f t="shared" si="19"/>
        <v>January</v>
      </c>
    </row>
    <row r="277" spans="1:20" hidden="1" x14ac:dyDescent="0.3">
      <c r="A277" s="3" t="str">
        <f>'yarn master raw '!A277</f>
        <v>1st Jan 2026</v>
      </c>
      <c r="B277" s="3" t="str">
        <f>'yarn master raw '!B277</f>
        <v>Cotton Yarn</v>
      </c>
      <c r="C277" s="3" t="str">
        <f>'yarn master raw '!C277</f>
        <v>Cotton</v>
      </c>
      <c r="D277" s="3" t="str">
        <f>IF('yarn master raw '!J277="INR","India","Imported")</f>
        <v>India</v>
      </c>
      <c r="E277" s="3" t="str">
        <f>'yarn master raw '!D277</f>
        <v>KPR</v>
      </c>
      <c r="F277" s="3" t="str">
        <f>'yarn master raw '!E277</f>
        <v>40's</v>
      </c>
      <c r="G277" s="3" t="str">
        <f>'yarn master raw '!F277</f>
        <v>Semi-Combed</v>
      </c>
      <c r="H277" s="3" t="str">
        <f>'yarn master raw '!G277</f>
        <v>100% Cotton</v>
      </c>
      <c r="I277" s="12">
        <f>'yarn master raw '!I277</f>
        <v>306</v>
      </c>
      <c r="J277" s="3" t="str">
        <f>'yarn master raw '!H277</f>
        <v>₹/kg</v>
      </c>
      <c r="K277" s="3" t="str">
        <f>'yarn master raw '!J277</f>
        <v>INR</v>
      </c>
      <c r="L277" s="13">
        <f>_xlfn.XLOOKUP(K277,'usd inr forecast '!$N$2:$N$6,'usd inr forecast '!$O$2:$O$6,1)</f>
        <v>1</v>
      </c>
      <c r="M277" s="12">
        <f t="shared" si="16"/>
        <v>306</v>
      </c>
      <c r="N277" s="3" t="str">
        <f t="shared" si="17"/>
        <v>₹/kg</v>
      </c>
      <c r="O277" s="3" t="str">
        <f>'yarn master raw '!K277</f>
        <v>Ex-Mill + Freight</v>
      </c>
      <c r="P277" s="3" t="str">
        <f>'yarn master raw '!L277</f>
        <v>Yes</v>
      </c>
      <c r="Q277" s="3" t="str">
        <f>'yarn master raw '!M277</f>
        <v>Cotton Yarn Price Trend</v>
      </c>
      <c r="R277" s="3" t="str">
        <f>'yarn master raw '!N277</f>
        <v>Historical Price</v>
      </c>
      <c r="S277" s="3">
        <f t="shared" si="18"/>
        <v>2026</v>
      </c>
      <c r="T277" s="3" t="str">
        <f t="shared" si="19"/>
        <v>January</v>
      </c>
    </row>
    <row r="278" spans="1:20" hidden="1" x14ac:dyDescent="0.3">
      <c r="A278" s="3" t="str">
        <f>'yarn master raw '!A278</f>
        <v>19th Jan 2026</v>
      </c>
      <c r="B278" s="3" t="str">
        <f>'yarn master raw '!B278</f>
        <v>Cotton Yarn</v>
      </c>
      <c r="C278" s="3" t="str">
        <f>'yarn master raw '!C278</f>
        <v>Cotton</v>
      </c>
      <c r="D278" s="3" t="str">
        <f>IF('yarn master raw '!J278="INR","India","Imported")</f>
        <v>India</v>
      </c>
      <c r="E278" s="3" t="str">
        <f>'yarn master raw '!D278</f>
        <v>KPR</v>
      </c>
      <c r="F278" s="3" t="str">
        <f>'yarn master raw '!E278</f>
        <v>16's</v>
      </c>
      <c r="G278" s="3" t="str">
        <f>'yarn master raw '!F278</f>
        <v>Semi-Combed</v>
      </c>
      <c r="H278" s="3" t="str">
        <f>'yarn master raw '!G278</f>
        <v>100% Cotton</v>
      </c>
      <c r="I278" s="12">
        <f>'yarn master raw '!I278</f>
        <v>257</v>
      </c>
      <c r="J278" s="3" t="str">
        <f>'yarn master raw '!H278</f>
        <v>₹/kg</v>
      </c>
      <c r="K278" s="3" t="str">
        <f>'yarn master raw '!J278</f>
        <v>INR</v>
      </c>
      <c r="L278" s="13">
        <f>_xlfn.XLOOKUP(K278,'usd inr forecast '!$N$2:$N$6,'usd inr forecast '!$O$2:$O$6,1)</f>
        <v>1</v>
      </c>
      <c r="M278" s="12">
        <f t="shared" si="16"/>
        <v>257</v>
      </c>
      <c r="N278" s="3" t="str">
        <f t="shared" si="17"/>
        <v>₹/kg</v>
      </c>
      <c r="O278" s="3" t="str">
        <f>'yarn master raw '!K278</f>
        <v>Ex-Mill + Freight</v>
      </c>
      <c r="P278" s="3" t="str">
        <f>'yarn master raw '!L278</f>
        <v>Yes</v>
      </c>
      <c r="Q278" s="3" t="str">
        <f>'yarn master raw '!M278</f>
        <v>Cotton Yarn Price Trend</v>
      </c>
      <c r="R278" s="3" t="str">
        <f>'yarn master raw '!N278</f>
        <v>Historical Price</v>
      </c>
      <c r="S278" s="3">
        <f t="shared" si="18"/>
        <v>2026</v>
      </c>
      <c r="T278" s="3" t="str">
        <f t="shared" si="19"/>
        <v>January</v>
      </c>
    </row>
    <row r="279" spans="1:20" hidden="1" x14ac:dyDescent="0.3">
      <c r="A279" s="3" t="str">
        <f>'yarn master raw '!A279</f>
        <v>19th Jan 2026</v>
      </c>
      <c r="B279" s="3" t="str">
        <f>'yarn master raw '!B279</f>
        <v>Cotton Yarn</v>
      </c>
      <c r="C279" s="3" t="str">
        <f>'yarn master raw '!C279</f>
        <v>Cotton</v>
      </c>
      <c r="D279" s="3" t="str">
        <f>IF('yarn master raw '!J279="INR","India","Imported")</f>
        <v>India</v>
      </c>
      <c r="E279" s="3" t="str">
        <f>'yarn master raw '!D279</f>
        <v>KPR</v>
      </c>
      <c r="F279" s="3" t="str">
        <f>'yarn master raw '!E279</f>
        <v>20's</v>
      </c>
      <c r="G279" s="3" t="str">
        <f>'yarn master raw '!F279</f>
        <v>Semi-Combed</v>
      </c>
      <c r="H279" s="3" t="str">
        <f>'yarn master raw '!G279</f>
        <v>100% Cotton</v>
      </c>
      <c r="I279" s="12">
        <f>'yarn master raw '!I279</f>
        <v>257</v>
      </c>
      <c r="J279" s="3" t="str">
        <f>'yarn master raw '!H279</f>
        <v>₹/kg</v>
      </c>
      <c r="K279" s="3" t="str">
        <f>'yarn master raw '!J279</f>
        <v>INR</v>
      </c>
      <c r="L279" s="13">
        <f>_xlfn.XLOOKUP(K279,'usd inr forecast '!$N$2:$N$6,'usd inr forecast '!$O$2:$O$6,1)</f>
        <v>1</v>
      </c>
      <c r="M279" s="12">
        <f t="shared" si="16"/>
        <v>257</v>
      </c>
      <c r="N279" s="3" t="str">
        <f t="shared" si="17"/>
        <v>₹/kg</v>
      </c>
      <c r="O279" s="3" t="str">
        <f>'yarn master raw '!K279</f>
        <v>Ex-Mill + Freight</v>
      </c>
      <c r="P279" s="3" t="str">
        <f>'yarn master raw '!L279</f>
        <v>Yes</v>
      </c>
      <c r="Q279" s="3" t="str">
        <f>'yarn master raw '!M279</f>
        <v>Cotton Yarn Price Trend</v>
      </c>
      <c r="R279" s="3" t="str">
        <f>'yarn master raw '!N279</f>
        <v>Historical Price</v>
      </c>
      <c r="S279" s="3">
        <f t="shared" si="18"/>
        <v>2026</v>
      </c>
      <c r="T279" s="3" t="str">
        <f t="shared" si="19"/>
        <v>January</v>
      </c>
    </row>
    <row r="280" spans="1:20" hidden="1" x14ac:dyDescent="0.3">
      <c r="A280" s="3" t="str">
        <f>'yarn master raw '!A280</f>
        <v>19th Jan 2026</v>
      </c>
      <c r="B280" s="3" t="str">
        <f>'yarn master raw '!B280</f>
        <v>Cotton Yarn</v>
      </c>
      <c r="C280" s="3" t="str">
        <f>'yarn master raw '!C280</f>
        <v>Cotton</v>
      </c>
      <c r="D280" s="3" t="str">
        <f>IF('yarn master raw '!J280="INR","India","Imported")</f>
        <v>India</v>
      </c>
      <c r="E280" s="3" t="str">
        <f>'yarn master raw '!D280</f>
        <v>KPR</v>
      </c>
      <c r="F280" s="3" t="str">
        <f>'yarn master raw '!E280</f>
        <v>24's</v>
      </c>
      <c r="G280" s="3" t="str">
        <f>'yarn master raw '!F280</f>
        <v>Semi-Combed</v>
      </c>
      <c r="H280" s="3" t="str">
        <f>'yarn master raw '!G280</f>
        <v>100% Cotton</v>
      </c>
      <c r="I280" s="12">
        <f>'yarn master raw '!I280</f>
        <v>266</v>
      </c>
      <c r="J280" s="3" t="str">
        <f>'yarn master raw '!H280</f>
        <v>₹/kg</v>
      </c>
      <c r="K280" s="3" t="str">
        <f>'yarn master raw '!J280</f>
        <v>INR</v>
      </c>
      <c r="L280" s="13">
        <f>_xlfn.XLOOKUP(K280,'usd inr forecast '!$N$2:$N$6,'usd inr forecast '!$O$2:$O$6,1)</f>
        <v>1</v>
      </c>
      <c r="M280" s="12">
        <f t="shared" si="16"/>
        <v>266</v>
      </c>
      <c r="N280" s="3" t="str">
        <f t="shared" si="17"/>
        <v>₹/kg</v>
      </c>
      <c r="O280" s="3" t="str">
        <f>'yarn master raw '!K280</f>
        <v>Ex-Mill + Freight</v>
      </c>
      <c r="P280" s="3" t="str">
        <f>'yarn master raw '!L280</f>
        <v>Yes</v>
      </c>
      <c r="Q280" s="3" t="str">
        <f>'yarn master raw '!M280</f>
        <v>Cotton Yarn Price Trend</v>
      </c>
      <c r="R280" s="3" t="str">
        <f>'yarn master raw '!N280</f>
        <v>Historical Price</v>
      </c>
      <c r="S280" s="3">
        <f t="shared" si="18"/>
        <v>2026</v>
      </c>
      <c r="T280" s="3" t="str">
        <f t="shared" si="19"/>
        <v>January</v>
      </c>
    </row>
    <row r="281" spans="1:20" hidden="1" x14ac:dyDescent="0.3">
      <c r="A281" s="3" t="str">
        <f>'yarn master raw '!A281</f>
        <v>19th Jan 2026</v>
      </c>
      <c r="B281" s="3" t="str">
        <f>'yarn master raw '!B281</f>
        <v>Cotton Yarn</v>
      </c>
      <c r="C281" s="3" t="str">
        <f>'yarn master raw '!C281</f>
        <v>Cotton</v>
      </c>
      <c r="D281" s="3" t="str">
        <f>IF('yarn master raw '!J281="INR","India","Imported")</f>
        <v>India</v>
      </c>
      <c r="E281" s="3" t="str">
        <f>'yarn master raw '!D281</f>
        <v>KPR</v>
      </c>
      <c r="F281" s="3" t="str">
        <f>'yarn master raw '!E281</f>
        <v>30's</v>
      </c>
      <c r="G281" s="3" t="str">
        <f>'yarn master raw '!F281</f>
        <v>Semi-Combed</v>
      </c>
      <c r="H281" s="3" t="str">
        <f>'yarn master raw '!G281</f>
        <v>100% Cotton</v>
      </c>
      <c r="I281" s="12">
        <f>'yarn master raw '!I281</f>
        <v>278</v>
      </c>
      <c r="J281" s="3" t="str">
        <f>'yarn master raw '!H281</f>
        <v>₹/kg</v>
      </c>
      <c r="K281" s="3" t="str">
        <f>'yarn master raw '!J281</f>
        <v>INR</v>
      </c>
      <c r="L281" s="13">
        <f>_xlfn.XLOOKUP(K281,'usd inr forecast '!$N$2:$N$6,'usd inr forecast '!$O$2:$O$6,1)</f>
        <v>1</v>
      </c>
      <c r="M281" s="12">
        <f t="shared" si="16"/>
        <v>278</v>
      </c>
      <c r="N281" s="3" t="str">
        <f t="shared" si="17"/>
        <v>₹/kg</v>
      </c>
      <c r="O281" s="3" t="str">
        <f>'yarn master raw '!K281</f>
        <v>Ex-Mill + Freight</v>
      </c>
      <c r="P281" s="3" t="str">
        <f>'yarn master raw '!L281</f>
        <v>Yes</v>
      </c>
      <c r="Q281" s="3" t="str">
        <f>'yarn master raw '!M281</f>
        <v>Cotton Yarn Price Trend</v>
      </c>
      <c r="R281" s="3" t="str">
        <f>'yarn master raw '!N281</f>
        <v>Historical Price</v>
      </c>
      <c r="S281" s="3">
        <f t="shared" si="18"/>
        <v>2026</v>
      </c>
      <c r="T281" s="3" t="str">
        <f t="shared" si="19"/>
        <v>January</v>
      </c>
    </row>
    <row r="282" spans="1:20" hidden="1" x14ac:dyDescent="0.3">
      <c r="A282" s="3" t="str">
        <f>'yarn master raw '!A282</f>
        <v>19th Jan 2026</v>
      </c>
      <c r="B282" s="3" t="str">
        <f>'yarn master raw '!B282</f>
        <v>Cotton Yarn</v>
      </c>
      <c r="C282" s="3" t="str">
        <f>'yarn master raw '!C282</f>
        <v>Cotton</v>
      </c>
      <c r="D282" s="3" t="str">
        <f>IF('yarn master raw '!J282="INR","India","Imported")</f>
        <v>India</v>
      </c>
      <c r="E282" s="3" t="str">
        <f>'yarn master raw '!D282</f>
        <v>KPR</v>
      </c>
      <c r="F282" s="3" t="str">
        <f>'yarn master raw '!E282</f>
        <v>34's</v>
      </c>
      <c r="G282" s="3" t="str">
        <f>'yarn master raw '!F282</f>
        <v>Semi-Combed</v>
      </c>
      <c r="H282" s="3" t="str">
        <f>'yarn master raw '!G282</f>
        <v>100% Cotton</v>
      </c>
      <c r="I282" s="12">
        <f>'yarn master raw '!I282</f>
        <v>285</v>
      </c>
      <c r="J282" s="3" t="str">
        <f>'yarn master raw '!H282</f>
        <v>₹/kg</v>
      </c>
      <c r="K282" s="3" t="str">
        <f>'yarn master raw '!J282</f>
        <v>INR</v>
      </c>
      <c r="L282" s="13">
        <f>_xlfn.XLOOKUP(K282,'usd inr forecast '!$N$2:$N$6,'usd inr forecast '!$O$2:$O$6,1)</f>
        <v>1</v>
      </c>
      <c r="M282" s="12">
        <f t="shared" si="16"/>
        <v>285</v>
      </c>
      <c r="N282" s="3" t="str">
        <f t="shared" si="17"/>
        <v>₹/kg</v>
      </c>
      <c r="O282" s="3" t="str">
        <f>'yarn master raw '!K282</f>
        <v>Ex-Mill + Freight</v>
      </c>
      <c r="P282" s="3" t="str">
        <f>'yarn master raw '!L282</f>
        <v>Yes</v>
      </c>
      <c r="Q282" s="3" t="str">
        <f>'yarn master raw '!M282</f>
        <v>Cotton Yarn Price Trend</v>
      </c>
      <c r="R282" s="3" t="str">
        <f>'yarn master raw '!N282</f>
        <v>Historical Price</v>
      </c>
      <c r="S282" s="3">
        <f t="shared" si="18"/>
        <v>2026</v>
      </c>
      <c r="T282" s="3" t="str">
        <f t="shared" si="19"/>
        <v>January</v>
      </c>
    </row>
    <row r="283" spans="1:20" hidden="1" x14ac:dyDescent="0.3">
      <c r="A283" s="3" t="str">
        <f>'yarn master raw '!A283</f>
        <v>19th Jan 2026</v>
      </c>
      <c r="B283" s="3" t="str">
        <f>'yarn master raw '!B283</f>
        <v>Cotton Yarn</v>
      </c>
      <c r="C283" s="3" t="str">
        <f>'yarn master raw '!C283</f>
        <v>Cotton</v>
      </c>
      <c r="D283" s="3" t="str">
        <f>IF('yarn master raw '!J283="INR","India","Imported")</f>
        <v>India</v>
      </c>
      <c r="E283" s="3" t="str">
        <f>'yarn master raw '!D283</f>
        <v>KPR</v>
      </c>
      <c r="F283" s="3" t="str">
        <f>'yarn master raw '!E283</f>
        <v>40's</v>
      </c>
      <c r="G283" s="3" t="str">
        <f>'yarn master raw '!F283</f>
        <v>Semi-Combed</v>
      </c>
      <c r="H283" s="3" t="str">
        <f>'yarn master raw '!G283</f>
        <v>100% Cotton</v>
      </c>
      <c r="I283" s="12">
        <f>'yarn master raw '!I283</f>
        <v>306</v>
      </c>
      <c r="J283" s="3" t="str">
        <f>'yarn master raw '!H283</f>
        <v>₹/kg</v>
      </c>
      <c r="K283" s="3" t="str">
        <f>'yarn master raw '!J283</f>
        <v>INR</v>
      </c>
      <c r="L283" s="13">
        <f>_xlfn.XLOOKUP(K283,'usd inr forecast '!$N$2:$N$6,'usd inr forecast '!$O$2:$O$6,1)</f>
        <v>1</v>
      </c>
      <c r="M283" s="12">
        <f t="shared" si="16"/>
        <v>306</v>
      </c>
      <c r="N283" s="3" t="str">
        <f t="shared" si="17"/>
        <v>₹/kg</v>
      </c>
      <c r="O283" s="3" t="str">
        <f>'yarn master raw '!K283</f>
        <v>Ex-Mill + Freight</v>
      </c>
      <c r="P283" s="3" t="str">
        <f>'yarn master raw '!L283</f>
        <v>Yes</v>
      </c>
      <c r="Q283" s="3" t="str">
        <f>'yarn master raw '!M283</f>
        <v>Cotton Yarn Price Trend</v>
      </c>
      <c r="R283" s="3" t="str">
        <f>'yarn master raw '!N283</f>
        <v>Historical Price</v>
      </c>
      <c r="S283" s="3">
        <f t="shared" si="18"/>
        <v>2026</v>
      </c>
      <c r="T283" s="3" t="str">
        <f t="shared" si="19"/>
        <v>January</v>
      </c>
    </row>
    <row r="284" spans="1:20" hidden="1" x14ac:dyDescent="0.3">
      <c r="A284" s="3" t="str">
        <f>'yarn master raw '!A284</f>
        <v>04th Feb 2026</v>
      </c>
      <c r="B284" s="3" t="str">
        <f>'yarn master raw '!B284</f>
        <v>Cotton Yarn</v>
      </c>
      <c r="C284" s="3" t="str">
        <f>'yarn master raw '!C284</f>
        <v>Cotton</v>
      </c>
      <c r="D284" s="3" t="str">
        <f>IF('yarn master raw '!J284="INR","India","Imported")</f>
        <v>India</v>
      </c>
      <c r="E284" s="3" t="str">
        <f>'yarn master raw '!D284</f>
        <v>KPR</v>
      </c>
      <c r="F284" s="3" t="str">
        <f>'yarn master raw '!E284</f>
        <v>16's</v>
      </c>
      <c r="G284" s="3" t="str">
        <f>'yarn master raw '!F284</f>
        <v>Semi-Combed</v>
      </c>
      <c r="H284" s="3" t="str">
        <f>'yarn master raw '!G284</f>
        <v>100% Cotton</v>
      </c>
      <c r="I284" s="12">
        <f>'yarn master raw '!I284</f>
        <v>264</v>
      </c>
      <c r="J284" s="3" t="str">
        <f>'yarn master raw '!H284</f>
        <v>₹/kg</v>
      </c>
      <c r="K284" s="3" t="str">
        <f>'yarn master raw '!J284</f>
        <v>INR</v>
      </c>
      <c r="L284" s="13">
        <f>_xlfn.XLOOKUP(K284,'usd inr forecast '!$N$2:$N$6,'usd inr forecast '!$O$2:$O$6,1)</f>
        <v>1</v>
      </c>
      <c r="M284" s="12">
        <f t="shared" si="16"/>
        <v>264</v>
      </c>
      <c r="N284" s="3" t="str">
        <f t="shared" si="17"/>
        <v>₹/kg</v>
      </c>
      <c r="O284" s="3" t="str">
        <f>'yarn master raw '!K284</f>
        <v>Ex-Mill + Freight</v>
      </c>
      <c r="P284" s="3" t="str">
        <f>'yarn master raw '!L284</f>
        <v>Yes</v>
      </c>
      <c r="Q284" s="3" t="str">
        <f>'yarn master raw '!M284</f>
        <v>Cotton Yarn Price Trend</v>
      </c>
      <c r="R284" s="3" t="str">
        <f>'yarn master raw '!N284</f>
        <v>Historical Price</v>
      </c>
      <c r="S284" s="3">
        <f t="shared" si="18"/>
        <v>2026</v>
      </c>
      <c r="T284" s="3" t="str">
        <f t="shared" si="19"/>
        <v>February</v>
      </c>
    </row>
    <row r="285" spans="1:20" hidden="1" x14ac:dyDescent="0.3">
      <c r="A285" s="3" t="str">
        <f>'yarn master raw '!A285</f>
        <v>04th Feb 2026</v>
      </c>
      <c r="B285" s="3" t="str">
        <f>'yarn master raw '!B285</f>
        <v>Cotton Yarn</v>
      </c>
      <c r="C285" s="3" t="str">
        <f>'yarn master raw '!C285</f>
        <v>Cotton</v>
      </c>
      <c r="D285" s="3" t="str">
        <f>IF('yarn master raw '!J285="INR","India","Imported")</f>
        <v>India</v>
      </c>
      <c r="E285" s="3" t="str">
        <f>'yarn master raw '!D285</f>
        <v>KPR</v>
      </c>
      <c r="F285" s="3" t="str">
        <f>'yarn master raw '!E285</f>
        <v>20's</v>
      </c>
      <c r="G285" s="3" t="str">
        <f>'yarn master raw '!F285</f>
        <v>Semi-Combed</v>
      </c>
      <c r="H285" s="3" t="str">
        <f>'yarn master raw '!G285</f>
        <v>100% Cotton</v>
      </c>
      <c r="I285" s="12">
        <f>'yarn master raw '!I285</f>
        <v>264</v>
      </c>
      <c r="J285" s="3" t="str">
        <f>'yarn master raw '!H285</f>
        <v>₹/kg</v>
      </c>
      <c r="K285" s="3" t="str">
        <f>'yarn master raw '!J285</f>
        <v>INR</v>
      </c>
      <c r="L285" s="13">
        <f>_xlfn.XLOOKUP(K285,'usd inr forecast '!$N$2:$N$6,'usd inr forecast '!$O$2:$O$6,1)</f>
        <v>1</v>
      </c>
      <c r="M285" s="12">
        <f t="shared" si="16"/>
        <v>264</v>
      </c>
      <c r="N285" s="3" t="str">
        <f t="shared" si="17"/>
        <v>₹/kg</v>
      </c>
      <c r="O285" s="3" t="str">
        <f>'yarn master raw '!K285</f>
        <v>Ex-Mill + Freight</v>
      </c>
      <c r="P285" s="3" t="str">
        <f>'yarn master raw '!L285</f>
        <v>Yes</v>
      </c>
      <c r="Q285" s="3" t="str">
        <f>'yarn master raw '!M285</f>
        <v>Cotton Yarn Price Trend</v>
      </c>
      <c r="R285" s="3" t="str">
        <f>'yarn master raw '!N285</f>
        <v>Historical Price</v>
      </c>
      <c r="S285" s="3">
        <f t="shared" si="18"/>
        <v>2026</v>
      </c>
      <c r="T285" s="3" t="str">
        <f t="shared" si="19"/>
        <v>February</v>
      </c>
    </row>
    <row r="286" spans="1:20" hidden="1" x14ac:dyDescent="0.3">
      <c r="A286" s="3" t="str">
        <f>'yarn master raw '!A286</f>
        <v>04th Feb 2026</v>
      </c>
      <c r="B286" s="3" t="str">
        <f>'yarn master raw '!B286</f>
        <v>Cotton Yarn</v>
      </c>
      <c r="C286" s="3" t="str">
        <f>'yarn master raw '!C286</f>
        <v>Cotton</v>
      </c>
      <c r="D286" s="3" t="str">
        <f>IF('yarn master raw '!J286="INR","India","Imported")</f>
        <v>India</v>
      </c>
      <c r="E286" s="3" t="str">
        <f>'yarn master raw '!D286</f>
        <v>KPR</v>
      </c>
      <c r="F286" s="3" t="str">
        <f>'yarn master raw '!E286</f>
        <v>24's</v>
      </c>
      <c r="G286" s="3" t="str">
        <f>'yarn master raw '!F286</f>
        <v>Semi-Combed</v>
      </c>
      <c r="H286" s="3" t="str">
        <f>'yarn master raw '!G286</f>
        <v>100% Cotton</v>
      </c>
      <c r="I286" s="12">
        <f>'yarn master raw '!I286</f>
        <v>273</v>
      </c>
      <c r="J286" s="3" t="str">
        <f>'yarn master raw '!H286</f>
        <v>₹/kg</v>
      </c>
      <c r="K286" s="3" t="str">
        <f>'yarn master raw '!J286</f>
        <v>INR</v>
      </c>
      <c r="L286" s="13">
        <f>_xlfn.XLOOKUP(K286,'usd inr forecast '!$N$2:$N$6,'usd inr forecast '!$O$2:$O$6,1)</f>
        <v>1</v>
      </c>
      <c r="M286" s="12">
        <f t="shared" si="16"/>
        <v>273</v>
      </c>
      <c r="N286" s="3" t="str">
        <f t="shared" si="17"/>
        <v>₹/kg</v>
      </c>
      <c r="O286" s="3" t="str">
        <f>'yarn master raw '!K286</f>
        <v>Ex-Mill + Freight</v>
      </c>
      <c r="P286" s="3" t="str">
        <f>'yarn master raw '!L286</f>
        <v>Yes</v>
      </c>
      <c r="Q286" s="3" t="str">
        <f>'yarn master raw '!M286</f>
        <v>Cotton Yarn Price Trend</v>
      </c>
      <c r="R286" s="3" t="str">
        <f>'yarn master raw '!N286</f>
        <v>Historical Price</v>
      </c>
      <c r="S286" s="3">
        <f t="shared" si="18"/>
        <v>2026</v>
      </c>
      <c r="T286" s="3" t="str">
        <f t="shared" si="19"/>
        <v>February</v>
      </c>
    </row>
    <row r="287" spans="1:20" hidden="1" x14ac:dyDescent="0.3">
      <c r="A287" s="3" t="str">
        <f>'yarn master raw '!A287</f>
        <v>04th Feb 2026</v>
      </c>
      <c r="B287" s="3" t="str">
        <f>'yarn master raw '!B287</f>
        <v>Cotton Yarn</v>
      </c>
      <c r="C287" s="3" t="str">
        <f>'yarn master raw '!C287</f>
        <v>Cotton</v>
      </c>
      <c r="D287" s="3" t="str">
        <f>IF('yarn master raw '!J287="INR","India","Imported")</f>
        <v>India</v>
      </c>
      <c r="E287" s="3" t="str">
        <f>'yarn master raw '!D287</f>
        <v>KPR</v>
      </c>
      <c r="F287" s="3" t="str">
        <f>'yarn master raw '!E287</f>
        <v>30's</v>
      </c>
      <c r="G287" s="3" t="str">
        <f>'yarn master raw '!F287</f>
        <v>Semi-Combed</v>
      </c>
      <c r="H287" s="3" t="str">
        <f>'yarn master raw '!G287</f>
        <v>100% Cotton</v>
      </c>
      <c r="I287" s="12">
        <f>'yarn master raw '!I287</f>
        <v>285</v>
      </c>
      <c r="J287" s="3" t="str">
        <f>'yarn master raw '!H287</f>
        <v>₹/kg</v>
      </c>
      <c r="K287" s="3" t="str">
        <f>'yarn master raw '!J287</f>
        <v>INR</v>
      </c>
      <c r="L287" s="13">
        <f>_xlfn.XLOOKUP(K287,'usd inr forecast '!$N$2:$N$6,'usd inr forecast '!$O$2:$O$6,1)</f>
        <v>1</v>
      </c>
      <c r="M287" s="12">
        <f t="shared" si="16"/>
        <v>285</v>
      </c>
      <c r="N287" s="3" t="str">
        <f t="shared" si="17"/>
        <v>₹/kg</v>
      </c>
      <c r="O287" s="3" t="str">
        <f>'yarn master raw '!K287</f>
        <v>Ex-Mill + Freight</v>
      </c>
      <c r="P287" s="3" t="str">
        <f>'yarn master raw '!L287</f>
        <v>Yes</v>
      </c>
      <c r="Q287" s="3" t="str">
        <f>'yarn master raw '!M287</f>
        <v>Cotton Yarn Price Trend</v>
      </c>
      <c r="R287" s="3" t="str">
        <f>'yarn master raw '!N287</f>
        <v>Historical Price</v>
      </c>
      <c r="S287" s="3">
        <f t="shared" si="18"/>
        <v>2026</v>
      </c>
      <c r="T287" s="3" t="str">
        <f t="shared" si="19"/>
        <v>February</v>
      </c>
    </row>
    <row r="288" spans="1:20" hidden="1" x14ac:dyDescent="0.3">
      <c r="A288" s="3" t="str">
        <f>'yarn master raw '!A288</f>
        <v>04th Feb 2026</v>
      </c>
      <c r="B288" s="3" t="str">
        <f>'yarn master raw '!B288</f>
        <v>Cotton Yarn</v>
      </c>
      <c r="C288" s="3" t="str">
        <f>'yarn master raw '!C288</f>
        <v>Cotton</v>
      </c>
      <c r="D288" s="3" t="str">
        <f>IF('yarn master raw '!J288="INR","India","Imported")</f>
        <v>India</v>
      </c>
      <c r="E288" s="3" t="str">
        <f>'yarn master raw '!D288</f>
        <v>KPR</v>
      </c>
      <c r="F288" s="3" t="str">
        <f>'yarn master raw '!E288</f>
        <v>34's</v>
      </c>
      <c r="G288" s="3" t="str">
        <f>'yarn master raw '!F288</f>
        <v>Semi-Combed</v>
      </c>
      <c r="H288" s="3" t="str">
        <f>'yarn master raw '!G288</f>
        <v>100% Cotton</v>
      </c>
      <c r="I288" s="12">
        <f>'yarn master raw '!I288</f>
        <v>292</v>
      </c>
      <c r="J288" s="3" t="str">
        <f>'yarn master raw '!H288</f>
        <v>₹/kg</v>
      </c>
      <c r="K288" s="3" t="str">
        <f>'yarn master raw '!J288</f>
        <v>INR</v>
      </c>
      <c r="L288" s="13">
        <f>_xlfn.XLOOKUP(K288,'usd inr forecast '!$N$2:$N$6,'usd inr forecast '!$O$2:$O$6,1)</f>
        <v>1</v>
      </c>
      <c r="M288" s="12">
        <f t="shared" si="16"/>
        <v>292</v>
      </c>
      <c r="N288" s="3" t="str">
        <f t="shared" si="17"/>
        <v>₹/kg</v>
      </c>
      <c r="O288" s="3" t="str">
        <f>'yarn master raw '!K288</f>
        <v>Ex-Mill + Freight</v>
      </c>
      <c r="P288" s="3" t="str">
        <f>'yarn master raw '!L288</f>
        <v>Yes</v>
      </c>
      <c r="Q288" s="3" t="str">
        <f>'yarn master raw '!M288</f>
        <v>Cotton Yarn Price Trend</v>
      </c>
      <c r="R288" s="3" t="str">
        <f>'yarn master raw '!N288</f>
        <v>Historical Price</v>
      </c>
      <c r="S288" s="3">
        <f t="shared" si="18"/>
        <v>2026</v>
      </c>
      <c r="T288" s="3" t="str">
        <f t="shared" si="19"/>
        <v>February</v>
      </c>
    </row>
    <row r="289" spans="1:20" hidden="1" x14ac:dyDescent="0.3">
      <c r="A289" s="3" t="str">
        <f>'yarn master raw '!A289</f>
        <v>04th Feb 2026</v>
      </c>
      <c r="B289" s="3" t="str">
        <f>'yarn master raw '!B289</f>
        <v>Cotton Yarn</v>
      </c>
      <c r="C289" s="3" t="str">
        <f>'yarn master raw '!C289</f>
        <v>Cotton</v>
      </c>
      <c r="D289" s="3" t="str">
        <f>IF('yarn master raw '!J289="INR","India","Imported")</f>
        <v>India</v>
      </c>
      <c r="E289" s="3" t="str">
        <f>'yarn master raw '!D289</f>
        <v>KPR</v>
      </c>
      <c r="F289" s="3" t="str">
        <f>'yarn master raw '!E289</f>
        <v>40's</v>
      </c>
      <c r="G289" s="3" t="str">
        <f>'yarn master raw '!F289</f>
        <v>Semi-Combed</v>
      </c>
      <c r="H289" s="3" t="str">
        <f>'yarn master raw '!G289</f>
        <v>100% Cotton</v>
      </c>
      <c r="I289" s="12">
        <f>'yarn master raw '!I289</f>
        <v>313</v>
      </c>
      <c r="J289" s="3" t="str">
        <f>'yarn master raw '!H289</f>
        <v>₹/kg</v>
      </c>
      <c r="K289" s="3" t="str">
        <f>'yarn master raw '!J289</f>
        <v>INR</v>
      </c>
      <c r="L289" s="13">
        <f>_xlfn.XLOOKUP(K289,'usd inr forecast '!$N$2:$N$6,'usd inr forecast '!$O$2:$O$6,1)</f>
        <v>1</v>
      </c>
      <c r="M289" s="12">
        <f t="shared" si="16"/>
        <v>313</v>
      </c>
      <c r="N289" s="3" t="str">
        <f t="shared" si="17"/>
        <v>₹/kg</v>
      </c>
      <c r="O289" s="3" t="str">
        <f>'yarn master raw '!K289</f>
        <v>Ex-Mill + Freight</v>
      </c>
      <c r="P289" s="3" t="str">
        <f>'yarn master raw '!L289</f>
        <v>Yes</v>
      </c>
      <c r="Q289" s="3" t="str">
        <f>'yarn master raw '!M289</f>
        <v>Cotton Yarn Price Trend</v>
      </c>
      <c r="R289" s="3" t="str">
        <f>'yarn master raw '!N289</f>
        <v>Historical Price</v>
      </c>
      <c r="S289" s="3">
        <f t="shared" si="18"/>
        <v>2026</v>
      </c>
      <c r="T289" s="3" t="str">
        <f t="shared" si="19"/>
        <v>February</v>
      </c>
    </row>
    <row r="290" spans="1:20" hidden="1" x14ac:dyDescent="0.3">
      <c r="A290" s="3" t="str">
        <f>'yarn master raw '!A290</f>
        <v>07th Mar 2026</v>
      </c>
      <c r="B290" s="3" t="str">
        <f>'yarn master raw '!B290</f>
        <v>Cotton Yarn</v>
      </c>
      <c r="C290" s="3" t="str">
        <f>'yarn master raw '!C290</f>
        <v>Cotton</v>
      </c>
      <c r="D290" s="3" t="str">
        <f>IF('yarn master raw '!J290="INR","India","Imported")</f>
        <v>India</v>
      </c>
      <c r="E290" s="3" t="str">
        <f>'yarn master raw '!D290</f>
        <v>KPR</v>
      </c>
      <c r="F290" s="3" t="str">
        <f>'yarn master raw '!E290</f>
        <v>16's</v>
      </c>
      <c r="G290" s="3" t="str">
        <f>'yarn master raw '!F290</f>
        <v>Semi-Combed</v>
      </c>
      <c r="H290" s="3" t="str">
        <f>'yarn master raw '!G290</f>
        <v>100% Cotton</v>
      </c>
      <c r="I290" s="12">
        <f>'yarn master raw '!I290</f>
        <v>264</v>
      </c>
      <c r="J290" s="3" t="str">
        <f>'yarn master raw '!H290</f>
        <v>₹/kg</v>
      </c>
      <c r="K290" s="3" t="str">
        <f>'yarn master raw '!J290</f>
        <v>INR</v>
      </c>
      <c r="L290" s="13">
        <f>_xlfn.XLOOKUP(K290,'usd inr forecast '!$N$2:$N$6,'usd inr forecast '!$O$2:$O$6,1)</f>
        <v>1</v>
      </c>
      <c r="M290" s="12">
        <f t="shared" si="16"/>
        <v>264</v>
      </c>
      <c r="N290" s="3" t="str">
        <f t="shared" si="17"/>
        <v>₹/kg</v>
      </c>
      <c r="O290" s="3" t="str">
        <f>'yarn master raw '!K290</f>
        <v>Ex-Mill + Freight</v>
      </c>
      <c r="P290" s="3" t="str">
        <f>'yarn master raw '!L290</f>
        <v>Yes</v>
      </c>
      <c r="Q290" s="3" t="str">
        <f>'yarn master raw '!M290</f>
        <v>Cotton Yarn Price Trend</v>
      </c>
      <c r="R290" s="3" t="str">
        <f>'yarn master raw '!N290</f>
        <v>Historical Price</v>
      </c>
      <c r="S290" s="3">
        <f t="shared" si="18"/>
        <v>2026</v>
      </c>
      <c r="T290" s="3" t="s">
        <v>652</v>
      </c>
    </row>
    <row r="291" spans="1:20" hidden="1" x14ac:dyDescent="0.3">
      <c r="A291" s="3" t="str">
        <f>'yarn master raw '!A291</f>
        <v>07th Mar 2026</v>
      </c>
      <c r="B291" s="3" t="str">
        <f>'yarn master raw '!B291</f>
        <v>Cotton Yarn</v>
      </c>
      <c r="C291" s="3" t="str">
        <f>'yarn master raw '!C291</f>
        <v>Cotton</v>
      </c>
      <c r="D291" s="3" t="str">
        <f>IF('yarn master raw '!J291="INR","India","Imported")</f>
        <v>India</v>
      </c>
      <c r="E291" s="3" t="str">
        <f>'yarn master raw '!D291</f>
        <v>KPR</v>
      </c>
      <c r="F291" s="3" t="str">
        <f>'yarn master raw '!E291</f>
        <v>20's</v>
      </c>
      <c r="G291" s="3" t="str">
        <f>'yarn master raw '!F291</f>
        <v>Semi-Combed</v>
      </c>
      <c r="H291" s="3" t="str">
        <f>'yarn master raw '!G291</f>
        <v>100% Cotton</v>
      </c>
      <c r="I291" s="12">
        <f>'yarn master raw '!I291</f>
        <v>264</v>
      </c>
      <c r="J291" s="3" t="str">
        <f>'yarn master raw '!H291</f>
        <v>₹/kg</v>
      </c>
      <c r="K291" s="3" t="str">
        <f>'yarn master raw '!J291</f>
        <v>INR</v>
      </c>
      <c r="L291" s="13">
        <f>_xlfn.XLOOKUP(K291,'usd inr forecast '!$N$2:$N$6,'usd inr forecast '!$O$2:$O$6,1)</f>
        <v>1</v>
      </c>
      <c r="M291" s="12">
        <f t="shared" si="16"/>
        <v>264</v>
      </c>
      <c r="N291" s="3" t="str">
        <f t="shared" si="17"/>
        <v>₹/kg</v>
      </c>
      <c r="O291" s="3" t="str">
        <f>'yarn master raw '!K291</f>
        <v>Ex-Mill + Freight</v>
      </c>
      <c r="P291" s="3" t="str">
        <f>'yarn master raw '!L291</f>
        <v>Yes</v>
      </c>
      <c r="Q291" s="3" t="str">
        <f>'yarn master raw '!M291</f>
        <v>Cotton Yarn Price Trend</v>
      </c>
      <c r="R291" s="3" t="str">
        <f>'yarn master raw '!N291</f>
        <v>Historical Price</v>
      </c>
      <c r="S291" s="3">
        <f t="shared" si="18"/>
        <v>2026</v>
      </c>
      <c r="T291" s="3" t="s">
        <v>652</v>
      </c>
    </row>
    <row r="292" spans="1:20" hidden="1" x14ac:dyDescent="0.3">
      <c r="A292" s="3" t="str">
        <f>'yarn master raw '!A292</f>
        <v>07th Mar 2026</v>
      </c>
      <c r="B292" s="3" t="str">
        <f>'yarn master raw '!B292</f>
        <v>Cotton Yarn</v>
      </c>
      <c r="C292" s="3" t="str">
        <f>'yarn master raw '!C292</f>
        <v>Cotton</v>
      </c>
      <c r="D292" s="3" t="str">
        <f>IF('yarn master raw '!J292="INR","India","Imported")</f>
        <v>India</v>
      </c>
      <c r="E292" s="3" t="str">
        <f>'yarn master raw '!D292</f>
        <v>KPR</v>
      </c>
      <c r="F292" s="3" t="str">
        <f>'yarn master raw '!E292</f>
        <v>24's</v>
      </c>
      <c r="G292" s="3" t="str">
        <f>'yarn master raw '!F292</f>
        <v>Semi-Combed</v>
      </c>
      <c r="H292" s="3" t="str">
        <f>'yarn master raw '!G292</f>
        <v>100% Cotton</v>
      </c>
      <c r="I292" s="12">
        <f>'yarn master raw '!I292</f>
        <v>273</v>
      </c>
      <c r="J292" s="3" t="str">
        <f>'yarn master raw '!H292</f>
        <v>₹/kg</v>
      </c>
      <c r="K292" s="3" t="str">
        <f>'yarn master raw '!J292</f>
        <v>INR</v>
      </c>
      <c r="L292" s="13">
        <f>_xlfn.XLOOKUP(K292,'usd inr forecast '!$N$2:$N$6,'usd inr forecast '!$O$2:$O$6,1)</f>
        <v>1</v>
      </c>
      <c r="M292" s="12">
        <f t="shared" si="16"/>
        <v>273</v>
      </c>
      <c r="N292" s="3" t="str">
        <f t="shared" si="17"/>
        <v>₹/kg</v>
      </c>
      <c r="O292" s="3" t="str">
        <f>'yarn master raw '!K292</f>
        <v>Ex-Mill + Freight</v>
      </c>
      <c r="P292" s="3" t="str">
        <f>'yarn master raw '!L292</f>
        <v>Yes</v>
      </c>
      <c r="Q292" s="3" t="str">
        <f>'yarn master raw '!M292</f>
        <v>Cotton Yarn Price Trend</v>
      </c>
      <c r="R292" s="3" t="str">
        <f>'yarn master raw '!N292</f>
        <v>Historical Price</v>
      </c>
      <c r="S292" s="3">
        <f t="shared" si="18"/>
        <v>2026</v>
      </c>
      <c r="T292" s="3" t="s">
        <v>652</v>
      </c>
    </row>
    <row r="293" spans="1:20" hidden="1" x14ac:dyDescent="0.3">
      <c r="A293" s="3" t="str">
        <f>'yarn master raw '!A293</f>
        <v>07th Mar 2026</v>
      </c>
      <c r="B293" s="3" t="str">
        <f>'yarn master raw '!B293</f>
        <v>Cotton Yarn</v>
      </c>
      <c r="C293" s="3" t="str">
        <f>'yarn master raw '!C293</f>
        <v>Cotton</v>
      </c>
      <c r="D293" s="3" t="str">
        <f>IF('yarn master raw '!J293="INR","India","Imported")</f>
        <v>India</v>
      </c>
      <c r="E293" s="3" t="str">
        <f>'yarn master raw '!D293</f>
        <v>KPR</v>
      </c>
      <c r="F293" s="3" t="str">
        <f>'yarn master raw '!E293</f>
        <v>30's</v>
      </c>
      <c r="G293" s="3" t="str">
        <f>'yarn master raw '!F293</f>
        <v>Semi-Combed</v>
      </c>
      <c r="H293" s="3" t="str">
        <f>'yarn master raw '!G293</f>
        <v>100% Cotton</v>
      </c>
      <c r="I293" s="12">
        <f>'yarn master raw '!I293</f>
        <v>285</v>
      </c>
      <c r="J293" s="3" t="str">
        <f>'yarn master raw '!H293</f>
        <v>₹/kg</v>
      </c>
      <c r="K293" s="3" t="str">
        <f>'yarn master raw '!J293</f>
        <v>INR</v>
      </c>
      <c r="L293" s="13">
        <f>_xlfn.XLOOKUP(K293,'usd inr forecast '!$N$2:$N$6,'usd inr forecast '!$O$2:$O$6,1)</f>
        <v>1</v>
      </c>
      <c r="M293" s="12">
        <f t="shared" si="16"/>
        <v>285</v>
      </c>
      <c r="N293" s="3" t="str">
        <f t="shared" si="17"/>
        <v>₹/kg</v>
      </c>
      <c r="O293" s="3" t="str">
        <f>'yarn master raw '!K293</f>
        <v>Ex-Mill + Freight</v>
      </c>
      <c r="P293" s="3" t="str">
        <f>'yarn master raw '!L293</f>
        <v>Yes</v>
      </c>
      <c r="Q293" s="3" t="str">
        <f>'yarn master raw '!M293</f>
        <v>Cotton Yarn Price Trend</v>
      </c>
      <c r="R293" s="3" t="str">
        <f>'yarn master raw '!N293</f>
        <v>Historical Price</v>
      </c>
      <c r="S293" s="3">
        <f t="shared" si="18"/>
        <v>2026</v>
      </c>
      <c r="T293" s="3" t="s">
        <v>652</v>
      </c>
    </row>
    <row r="294" spans="1:20" hidden="1" x14ac:dyDescent="0.3">
      <c r="A294" s="3" t="str">
        <f>'yarn master raw '!A294</f>
        <v>07th Mar 2026</v>
      </c>
      <c r="B294" s="3" t="str">
        <f>'yarn master raw '!B294</f>
        <v>Cotton Yarn</v>
      </c>
      <c r="C294" s="3" t="str">
        <f>'yarn master raw '!C294</f>
        <v>Cotton</v>
      </c>
      <c r="D294" s="3" t="str">
        <f>IF('yarn master raw '!J294="INR","India","Imported")</f>
        <v>India</v>
      </c>
      <c r="E294" s="3" t="str">
        <f>'yarn master raw '!D294</f>
        <v>KPR</v>
      </c>
      <c r="F294" s="3" t="str">
        <f>'yarn master raw '!E294</f>
        <v>34's</v>
      </c>
      <c r="G294" s="3" t="str">
        <f>'yarn master raw '!F294</f>
        <v>Semi-Combed</v>
      </c>
      <c r="H294" s="3" t="str">
        <f>'yarn master raw '!G294</f>
        <v>100% Cotton</v>
      </c>
      <c r="I294" s="12">
        <f>'yarn master raw '!I294</f>
        <v>292</v>
      </c>
      <c r="J294" s="3" t="str">
        <f>'yarn master raw '!H294</f>
        <v>₹/kg</v>
      </c>
      <c r="K294" s="3" t="str">
        <f>'yarn master raw '!J294</f>
        <v>INR</v>
      </c>
      <c r="L294" s="13">
        <f>_xlfn.XLOOKUP(K294,'usd inr forecast '!$N$2:$N$6,'usd inr forecast '!$O$2:$O$6,1)</f>
        <v>1</v>
      </c>
      <c r="M294" s="12">
        <f t="shared" si="16"/>
        <v>292</v>
      </c>
      <c r="N294" s="3" t="str">
        <f t="shared" si="17"/>
        <v>₹/kg</v>
      </c>
      <c r="O294" s="3" t="str">
        <f>'yarn master raw '!K294</f>
        <v>Ex-Mill + Freight</v>
      </c>
      <c r="P294" s="3" t="str">
        <f>'yarn master raw '!L294</f>
        <v>Yes</v>
      </c>
      <c r="Q294" s="3" t="str">
        <f>'yarn master raw '!M294</f>
        <v>Cotton Yarn Price Trend</v>
      </c>
      <c r="R294" s="3" t="str">
        <f>'yarn master raw '!N294</f>
        <v>Historical Price</v>
      </c>
      <c r="S294" s="3">
        <f t="shared" si="18"/>
        <v>2026</v>
      </c>
      <c r="T294" s="3" t="s">
        <v>652</v>
      </c>
    </row>
    <row r="295" spans="1:20" hidden="1" x14ac:dyDescent="0.3">
      <c r="A295" s="3" t="str">
        <f>'yarn master raw '!A295</f>
        <v>07th Mar 2026</v>
      </c>
      <c r="B295" s="3" t="str">
        <f>'yarn master raw '!B295</f>
        <v>Cotton Yarn</v>
      </c>
      <c r="C295" s="3" t="str">
        <f>'yarn master raw '!C295</f>
        <v>Cotton</v>
      </c>
      <c r="D295" s="3" t="str">
        <f>IF('yarn master raw '!J295="INR","India","Imported")</f>
        <v>India</v>
      </c>
      <c r="E295" s="3" t="str">
        <f>'yarn master raw '!D295</f>
        <v>KPR</v>
      </c>
      <c r="F295" s="3" t="str">
        <f>'yarn master raw '!E295</f>
        <v>40's</v>
      </c>
      <c r="G295" s="3" t="str">
        <f>'yarn master raw '!F295</f>
        <v>Semi-Combed</v>
      </c>
      <c r="H295" s="3" t="str">
        <f>'yarn master raw '!G295</f>
        <v>100% Cotton</v>
      </c>
      <c r="I295" s="12">
        <f>'yarn master raw '!I295</f>
        <v>313</v>
      </c>
      <c r="J295" s="3" t="str">
        <f>'yarn master raw '!H295</f>
        <v>₹/kg</v>
      </c>
      <c r="K295" s="3" t="str">
        <f>'yarn master raw '!J295</f>
        <v>INR</v>
      </c>
      <c r="L295" s="13">
        <f>_xlfn.XLOOKUP(K295,'usd inr forecast '!$N$2:$N$6,'usd inr forecast '!$O$2:$O$6,1)</f>
        <v>1</v>
      </c>
      <c r="M295" s="12">
        <f t="shared" si="16"/>
        <v>313</v>
      </c>
      <c r="N295" s="3" t="str">
        <f t="shared" si="17"/>
        <v>₹/kg</v>
      </c>
      <c r="O295" s="3" t="str">
        <f>'yarn master raw '!K295</f>
        <v>Ex-Mill + Freight</v>
      </c>
      <c r="P295" s="3" t="str">
        <f>'yarn master raw '!L295</f>
        <v>Yes</v>
      </c>
      <c r="Q295" s="3" t="str">
        <f>'yarn master raw '!M295</f>
        <v>Cotton Yarn Price Trend</v>
      </c>
      <c r="R295" s="3" t="str">
        <f>'yarn master raw '!N295</f>
        <v>Historical Price</v>
      </c>
      <c r="S295" s="3">
        <f t="shared" si="18"/>
        <v>2026</v>
      </c>
      <c r="T295" s="3" t="s">
        <v>652</v>
      </c>
    </row>
    <row r="296" spans="1:20" hidden="1" x14ac:dyDescent="0.3">
      <c r="A296" s="3" t="str">
        <f>'yarn master raw '!A296</f>
        <v>20th Mar 2026</v>
      </c>
      <c r="B296" s="3" t="str">
        <f>'yarn master raw '!B296</f>
        <v>Cotton Yarn</v>
      </c>
      <c r="C296" s="3" t="str">
        <f>'yarn master raw '!C296</f>
        <v>Cotton</v>
      </c>
      <c r="D296" s="3" t="str">
        <f>IF('yarn master raw '!J296="INR","India","Imported")</f>
        <v>India</v>
      </c>
      <c r="E296" s="3" t="str">
        <f>'yarn master raw '!D296</f>
        <v>KPR</v>
      </c>
      <c r="F296" s="3" t="str">
        <f>'yarn master raw '!E296</f>
        <v>16's</v>
      </c>
      <c r="G296" s="3" t="str">
        <f>'yarn master raw '!F296</f>
        <v>Semi-Combed</v>
      </c>
      <c r="H296" s="3" t="str">
        <f>'yarn master raw '!G296</f>
        <v>100% Cotton</v>
      </c>
      <c r="I296" s="12">
        <f>'yarn master raw '!I296</f>
        <v>264</v>
      </c>
      <c r="J296" s="3" t="str">
        <f>'yarn master raw '!H296</f>
        <v>₹/kg</v>
      </c>
      <c r="K296" s="3" t="str">
        <f>'yarn master raw '!J296</f>
        <v>INR</v>
      </c>
      <c r="L296" s="13">
        <f>_xlfn.XLOOKUP(K296,'usd inr forecast '!$N$2:$N$6,'usd inr forecast '!$O$2:$O$6,1)</f>
        <v>1</v>
      </c>
      <c r="M296" s="12">
        <f t="shared" si="16"/>
        <v>264</v>
      </c>
      <c r="N296" s="3" t="str">
        <f t="shared" si="17"/>
        <v>₹/kg</v>
      </c>
      <c r="O296" s="3" t="str">
        <f>'yarn master raw '!K296</f>
        <v>Ex-Mill + Freight</v>
      </c>
      <c r="P296" s="3" t="str">
        <f>'yarn master raw '!L296</f>
        <v>Yes</v>
      </c>
      <c r="Q296" s="3" t="str">
        <f>'yarn master raw '!M296</f>
        <v>Cotton Yarn Price Trend</v>
      </c>
      <c r="R296" s="3" t="str">
        <f>'yarn master raw '!N296</f>
        <v>Historical Price</v>
      </c>
      <c r="S296" s="3">
        <f t="shared" si="18"/>
        <v>2026</v>
      </c>
      <c r="T296" s="3" t="s">
        <v>652</v>
      </c>
    </row>
    <row r="297" spans="1:20" hidden="1" x14ac:dyDescent="0.3">
      <c r="A297" s="3" t="str">
        <f>'yarn master raw '!A297</f>
        <v>20th Mar 2026</v>
      </c>
      <c r="B297" s="3" t="str">
        <f>'yarn master raw '!B297</f>
        <v>Cotton Yarn</v>
      </c>
      <c r="C297" s="3" t="str">
        <f>'yarn master raw '!C297</f>
        <v>Cotton</v>
      </c>
      <c r="D297" s="3" t="str">
        <f>IF('yarn master raw '!J297="INR","India","Imported")</f>
        <v>India</v>
      </c>
      <c r="E297" s="3" t="str">
        <f>'yarn master raw '!D297</f>
        <v>KPR</v>
      </c>
      <c r="F297" s="3" t="str">
        <f>'yarn master raw '!E297</f>
        <v>20's</v>
      </c>
      <c r="G297" s="3" t="str">
        <f>'yarn master raw '!F297</f>
        <v>Semi-Combed</v>
      </c>
      <c r="H297" s="3" t="str">
        <f>'yarn master raw '!G297</f>
        <v>100% Cotton</v>
      </c>
      <c r="I297" s="12">
        <f>'yarn master raw '!I297</f>
        <v>264</v>
      </c>
      <c r="J297" s="3" t="str">
        <f>'yarn master raw '!H297</f>
        <v>₹/kg</v>
      </c>
      <c r="K297" s="3" t="str">
        <f>'yarn master raw '!J297</f>
        <v>INR</v>
      </c>
      <c r="L297" s="13">
        <f>_xlfn.XLOOKUP(K297,'usd inr forecast '!$N$2:$N$6,'usd inr forecast '!$O$2:$O$6,1)</f>
        <v>1</v>
      </c>
      <c r="M297" s="12">
        <f t="shared" si="16"/>
        <v>264</v>
      </c>
      <c r="N297" s="3" t="str">
        <f t="shared" si="17"/>
        <v>₹/kg</v>
      </c>
      <c r="O297" s="3" t="str">
        <f>'yarn master raw '!K297</f>
        <v>Ex-Mill + Freight</v>
      </c>
      <c r="P297" s="3" t="str">
        <f>'yarn master raw '!L297</f>
        <v>Yes</v>
      </c>
      <c r="Q297" s="3" t="str">
        <f>'yarn master raw '!M297</f>
        <v>Cotton Yarn Price Trend</v>
      </c>
      <c r="R297" s="3" t="str">
        <f>'yarn master raw '!N297</f>
        <v>Historical Price</v>
      </c>
      <c r="S297" s="3">
        <f t="shared" si="18"/>
        <v>2026</v>
      </c>
      <c r="T297" s="3" t="s">
        <v>652</v>
      </c>
    </row>
    <row r="298" spans="1:20" hidden="1" x14ac:dyDescent="0.3">
      <c r="A298" s="3" t="str">
        <f>'yarn master raw '!A298</f>
        <v>20th Mar 2026</v>
      </c>
      <c r="B298" s="3" t="str">
        <f>'yarn master raw '!B298</f>
        <v>Cotton Yarn</v>
      </c>
      <c r="C298" s="3" t="str">
        <f>'yarn master raw '!C298</f>
        <v>Cotton</v>
      </c>
      <c r="D298" s="3" t="str">
        <f>IF('yarn master raw '!J298="INR","India","Imported")</f>
        <v>India</v>
      </c>
      <c r="E298" s="3" t="str">
        <f>'yarn master raw '!D298</f>
        <v>KPR</v>
      </c>
      <c r="F298" s="3" t="str">
        <f>'yarn master raw '!E298</f>
        <v>24's</v>
      </c>
      <c r="G298" s="3" t="str">
        <f>'yarn master raw '!F298</f>
        <v>Semi-Combed</v>
      </c>
      <c r="H298" s="3" t="str">
        <f>'yarn master raw '!G298</f>
        <v>100% Cotton</v>
      </c>
      <c r="I298" s="12">
        <f>'yarn master raw '!I298</f>
        <v>273</v>
      </c>
      <c r="J298" s="3" t="str">
        <f>'yarn master raw '!H298</f>
        <v>₹/kg</v>
      </c>
      <c r="K298" s="3" t="str">
        <f>'yarn master raw '!J298</f>
        <v>INR</v>
      </c>
      <c r="L298" s="13">
        <f>_xlfn.XLOOKUP(K298,'usd inr forecast '!$N$2:$N$6,'usd inr forecast '!$O$2:$O$6,1)</f>
        <v>1</v>
      </c>
      <c r="M298" s="12">
        <f t="shared" si="16"/>
        <v>273</v>
      </c>
      <c r="N298" s="3" t="str">
        <f t="shared" si="17"/>
        <v>₹/kg</v>
      </c>
      <c r="O298" s="3" t="str">
        <f>'yarn master raw '!K298</f>
        <v>Ex-Mill + Freight</v>
      </c>
      <c r="P298" s="3" t="str">
        <f>'yarn master raw '!L298</f>
        <v>Yes</v>
      </c>
      <c r="Q298" s="3" t="str">
        <f>'yarn master raw '!M298</f>
        <v>Cotton Yarn Price Trend</v>
      </c>
      <c r="R298" s="3" t="str">
        <f>'yarn master raw '!N298</f>
        <v>Historical Price</v>
      </c>
      <c r="S298" s="3">
        <f t="shared" si="18"/>
        <v>2026</v>
      </c>
      <c r="T298" s="3" t="s">
        <v>652</v>
      </c>
    </row>
    <row r="299" spans="1:20" hidden="1" x14ac:dyDescent="0.3">
      <c r="A299" s="3" t="str">
        <f>'yarn master raw '!A299</f>
        <v>20th Mar 2026</v>
      </c>
      <c r="B299" s="3" t="str">
        <f>'yarn master raw '!B299</f>
        <v>Cotton Yarn</v>
      </c>
      <c r="C299" s="3" t="str">
        <f>'yarn master raw '!C299</f>
        <v>Cotton</v>
      </c>
      <c r="D299" s="3" t="str">
        <f>IF('yarn master raw '!J299="INR","India","Imported")</f>
        <v>India</v>
      </c>
      <c r="E299" s="3" t="str">
        <f>'yarn master raw '!D299</f>
        <v>KPR</v>
      </c>
      <c r="F299" s="3" t="str">
        <f>'yarn master raw '!E299</f>
        <v>30's</v>
      </c>
      <c r="G299" s="3" t="str">
        <f>'yarn master raw '!F299</f>
        <v>Semi-Combed</v>
      </c>
      <c r="H299" s="3" t="str">
        <f>'yarn master raw '!G299</f>
        <v>100% Cotton</v>
      </c>
      <c r="I299" s="12">
        <f>'yarn master raw '!I299</f>
        <v>285</v>
      </c>
      <c r="J299" s="3" t="str">
        <f>'yarn master raw '!H299</f>
        <v>₹/kg</v>
      </c>
      <c r="K299" s="3" t="str">
        <f>'yarn master raw '!J299</f>
        <v>INR</v>
      </c>
      <c r="L299" s="13">
        <f>_xlfn.XLOOKUP(K299,'usd inr forecast '!$N$2:$N$6,'usd inr forecast '!$O$2:$O$6,1)</f>
        <v>1</v>
      </c>
      <c r="M299" s="12">
        <f t="shared" si="16"/>
        <v>285</v>
      </c>
      <c r="N299" s="3" t="str">
        <f t="shared" si="17"/>
        <v>₹/kg</v>
      </c>
      <c r="O299" s="3" t="str">
        <f>'yarn master raw '!K299</f>
        <v>Ex-Mill + Freight</v>
      </c>
      <c r="P299" s="3" t="str">
        <f>'yarn master raw '!L299</f>
        <v>Yes</v>
      </c>
      <c r="Q299" s="3" t="str">
        <f>'yarn master raw '!M299</f>
        <v>Cotton Yarn Price Trend</v>
      </c>
      <c r="R299" s="3" t="str">
        <f>'yarn master raw '!N299</f>
        <v>Historical Price</v>
      </c>
      <c r="S299" s="3">
        <f t="shared" si="18"/>
        <v>2026</v>
      </c>
      <c r="T299" s="3" t="s">
        <v>652</v>
      </c>
    </row>
    <row r="300" spans="1:20" hidden="1" x14ac:dyDescent="0.3">
      <c r="A300" s="3" t="str">
        <f>'yarn master raw '!A300</f>
        <v>20th Mar 2026</v>
      </c>
      <c r="B300" s="3" t="str">
        <f>'yarn master raw '!B300</f>
        <v>Cotton Yarn</v>
      </c>
      <c r="C300" s="3" t="str">
        <f>'yarn master raw '!C300</f>
        <v>Cotton</v>
      </c>
      <c r="D300" s="3" t="str">
        <f>IF('yarn master raw '!J300="INR","India","Imported")</f>
        <v>India</v>
      </c>
      <c r="E300" s="3" t="str">
        <f>'yarn master raw '!D300</f>
        <v>KPR</v>
      </c>
      <c r="F300" s="3" t="str">
        <f>'yarn master raw '!E300</f>
        <v>34's</v>
      </c>
      <c r="G300" s="3" t="str">
        <f>'yarn master raw '!F300</f>
        <v>Semi-Combed</v>
      </c>
      <c r="H300" s="3" t="str">
        <f>'yarn master raw '!G300</f>
        <v>100% Cotton</v>
      </c>
      <c r="I300" s="12">
        <f>'yarn master raw '!I300</f>
        <v>292</v>
      </c>
      <c r="J300" s="3" t="str">
        <f>'yarn master raw '!H300</f>
        <v>₹/kg</v>
      </c>
      <c r="K300" s="3" t="str">
        <f>'yarn master raw '!J300</f>
        <v>INR</v>
      </c>
      <c r="L300" s="13">
        <f>_xlfn.XLOOKUP(K300,'usd inr forecast '!$N$2:$N$6,'usd inr forecast '!$O$2:$O$6,1)</f>
        <v>1</v>
      </c>
      <c r="M300" s="12">
        <f t="shared" si="16"/>
        <v>292</v>
      </c>
      <c r="N300" s="3" t="str">
        <f t="shared" si="17"/>
        <v>₹/kg</v>
      </c>
      <c r="O300" s="3" t="str">
        <f>'yarn master raw '!K300</f>
        <v>Ex-Mill + Freight</v>
      </c>
      <c r="P300" s="3" t="str">
        <f>'yarn master raw '!L300</f>
        <v>Yes</v>
      </c>
      <c r="Q300" s="3" t="str">
        <f>'yarn master raw '!M300</f>
        <v>Cotton Yarn Price Trend</v>
      </c>
      <c r="R300" s="3" t="str">
        <f>'yarn master raw '!N300</f>
        <v>Historical Price</v>
      </c>
      <c r="S300" s="3">
        <f t="shared" si="18"/>
        <v>2026</v>
      </c>
      <c r="T300" s="3" t="s">
        <v>652</v>
      </c>
    </row>
    <row r="301" spans="1:20" hidden="1" x14ac:dyDescent="0.3">
      <c r="A301" s="3" t="str">
        <f>'yarn master raw '!A301</f>
        <v>20th Mar 2026</v>
      </c>
      <c r="B301" s="3" t="str">
        <f>'yarn master raw '!B301</f>
        <v>Cotton Yarn</v>
      </c>
      <c r="C301" s="3" t="str">
        <f>'yarn master raw '!C301</f>
        <v>Cotton</v>
      </c>
      <c r="D301" s="3" t="str">
        <f>IF('yarn master raw '!J301="INR","India","Imported")</f>
        <v>India</v>
      </c>
      <c r="E301" s="3" t="str">
        <f>'yarn master raw '!D301</f>
        <v>KPR</v>
      </c>
      <c r="F301" s="3" t="str">
        <f>'yarn master raw '!E301</f>
        <v>40's</v>
      </c>
      <c r="G301" s="3" t="str">
        <f>'yarn master raw '!F301</f>
        <v>Semi-Combed</v>
      </c>
      <c r="H301" s="3" t="str">
        <f>'yarn master raw '!G301</f>
        <v>100% Cotton</v>
      </c>
      <c r="I301" s="12">
        <f>'yarn master raw '!I301</f>
        <v>313</v>
      </c>
      <c r="J301" s="3" t="str">
        <f>'yarn master raw '!H301</f>
        <v>₹/kg</v>
      </c>
      <c r="K301" s="3" t="str">
        <f>'yarn master raw '!J301</f>
        <v>INR</v>
      </c>
      <c r="L301" s="13">
        <f>_xlfn.XLOOKUP(K301,'usd inr forecast '!$N$2:$N$6,'usd inr forecast '!$O$2:$O$6,1)</f>
        <v>1</v>
      </c>
      <c r="M301" s="12">
        <f t="shared" si="16"/>
        <v>313</v>
      </c>
      <c r="N301" s="3" t="str">
        <f t="shared" si="17"/>
        <v>₹/kg</v>
      </c>
      <c r="O301" s="3" t="str">
        <f>'yarn master raw '!K301</f>
        <v>Ex-Mill + Freight</v>
      </c>
      <c r="P301" s="3" t="str">
        <f>'yarn master raw '!L301</f>
        <v>Yes</v>
      </c>
      <c r="Q301" s="3" t="str">
        <f>'yarn master raw '!M301</f>
        <v>Cotton Yarn Price Trend</v>
      </c>
      <c r="R301" s="3" t="str">
        <f>'yarn master raw '!N301</f>
        <v>Historical Price</v>
      </c>
      <c r="S301" s="3">
        <f t="shared" si="18"/>
        <v>2026</v>
      </c>
      <c r="T301" s="3" t="s">
        <v>652</v>
      </c>
    </row>
    <row r="302" spans="1:20" hidden="1" x14ac:dyDescent="0.3">
      <c r="A302" s="3" t="str">
        <f>'yarn master raw '!A302</f>
        <v>2nd Apr 2026</v>
      </c>
      <c r="B302" s="3" t="str">
        <f>'yarn master raw '!B302</f>
        <v>Cotton Yarn</v>
      </c>
      <c r="C302" s="3" t="str">
        <f>'yarn master raw '!C302</f>
        <v>Cotton</v>
      </c>
      <c r="D302" s="3" t="str">
        <f>IF('yarn master raw '!J302="INR","India","Imported")</f>
        <v>India</v>
      </c>
      <c r="E302" s="3" t="str">
        <f>'yarn master raw '!D302</f>
        <v>KPR</v>
      </c>
      <c r="F302" s="3" t="str">
        <f>'yarn master raw '!E302</f>
        <v>16's</v>
      </c>
      <c r="G302" s="3" t="str">
        <f>'yarn master raw '!F302</f>
        <v>Semi-Combed</v>
      </c>
      <c r="H302" s="3" t="str">
        <f>'yarn master raw '!G302</f>
        <v>100% Cotton</v>
      </c>
      <c r="I302" s="12">
        <f>'yarn master raw '!I302</f>
        <v>274</v>
      </c>
      <c r="J302" s="3" t="str">
        <f>'yarn master raw '!H302</f>
        <v>₹/kg</v>
      </c>
      <c r="K302" s="3" t="str">
        <f>'yarn master raw '!J302</f>
        <v>INR</v>
      </c>
      <c r="L302" s="13">
        <f>_xlfn.XLOOKUP(K302,'usd inr forecast '!$N$2:$N$6,'usd inr forecast '!$O$2:$O$6,1)</f>
        <v>1</v>
      </c>
      <c r="M302" s="12">
        <f t="shared" si="16"/>
        <v>274</v>
      </c>
      <c r="N302" s="3" t="str">
        <f t="shared" si="17"/>
        <v>₹/kg</v>
      </c>
      <c r="O302" s="3" t="str">
        <f>'yarn master raw '!K302</f>
        <v>Ex-Mill + Freight</v>
      </c>
      <c r="P302" s="3" t="str">
        <f>'yarn master raw '!L302</f>
        <v>Yes</v>
      </c>
      <c r="Q302" s="3" t="str">
        <f>'yarn master raw '!M302</f>
        <v>Cotton Yarn Price Trend</v>
      </c>
      <c r="R302" s="3" t="str">
        <f>'yarn master raw '!N302</f>
        <v>Historical Price</v>
      </c>
      <c r="S302" s="3">
        <f t="shared" si="18"/>
        <v>2026</v>
      </c>
      <c r="T302" s="3" t="s">
        <v>653</v>
      </c>
    </row>
    <row r="303" spans="1:20" hidden="1" x14ac:dyDescent="0.3">
      <c r="A303" s="3" t="str">
        <f>'yarn master raw '!A303</f>
        <v>2nd Apr 2026</v>
      </c>
      <c r="B303" s="3" t="str">
        <f>'yarn master raw '!B303</f>
        <v>Cotton Yarn</v>
      </c>
      <c r="C303" s="3" t="str">
        <f>'yarn master raw '!C303</f>
        <v>Cotton</v>
      </c>
      <c r="D303" s="3" t="str">
        <f>IF('yarn master raw '!J303="INR","India","Imported")</f>
        <v>India</v>
      </c>
      <c r="E303" s="3" t="str">
        <f>'yarn master raw '!D303</f>
        <v>KPR</v>
      </c>
      <c r="F303" s="3" t="str">
        <f>'yarn master raw '!E303</f>
        <v>20's</v>
      </c>
      <c r="G303" s="3" t="str">
        <f>'yarn master raw '!F303</f>
        <v>Semi-Combed</v>
      </c>
      <c r="H303" s="3" t="str">
        <f>'yarn master raw '!G303</f>
        <v>100% Cotton</v>
      </c>
      <c r="I303" s="12">
        <f>'yarn master raw '!I303</f>
        <v>274</v>
      </c>
      <c r="J303" s="3" t="str">
        <f>'yarn master raw '!H303</f>
        <v>₹/kg</v>
      </c>
      <c r="K303" s="3" t="str">
        <f>'yarn master raw '!J303</f>
        <v>INR</v>
      </c>
      <c r="L303" s="13">
        <f>_xlfn.XLOOKUP(K303,'usd inr forecast '!$N$2:$N$6,'usd inr forecast '!$O$2:$O$6,1)</f>
        <v>1</v>
      </c>
      <c r="M303" s="12">
        <f t="shared" si="16"/>
        <v>274</v>
      </c>
      <c r="N303" s="3" t="str">
        <f t="shared" si="17"/>
        <v>₹/kg</v>
      </c>
      <c r="O303" s="3" t="str">
        <f>'yarn master raw '!K303</f>
        <v>Ex-Mill + Freight</v>
      </c>
      <c r="P303" s="3" t="str">
        <f>'yarn master raw '!L303</f>
        <v>Yes</v>
      </c>
      <c r="Q303" s="3" t="str">
        <f>'yarn master raw '!M303</f>
        <v>Cotton Yarn Price Trend</v>
      </c>
      <c r="R303" s="3" t="str">
        <f>'yarn master raw '!N303</f>
        <v>Historical Price</v>
      </c>
      <c r="S303" s="3">
        <f t="shared" si="18"/>
        <v>2026</v>
      </c>
      <c r="T303" s="3" t="s">
        <v>653</v>
      </c>
    </row>
    <row r="304" spans="1:20" hidden="1" x14ac:dyDescent="0.3">
      <c r="A304" s="3" t="str">
        <f>'yarn master raw '!A304</f>
        <v>2nd Apr 2026</v>
      </c>
      <c r="B304" s="3" t="str">
        <f>'yarn master raw '!B304</f>
        <v>Cotton Yarn</v>
      </c>
      <c r="C304" s="3" t="str">
        <f>'yarn master raw '!C304</f>
        <v>Cotton</v>
      </c>
      <c r="D304" s="3" t="str">
        <f>IF('yarn master raw '!J304="INR","India","Imported")</f>
        <v>India</v>
      </c>
      <c r="E304" s="3" t="str">
        <f>'yarn master raw '!D304</f>
        <v>KPR</v>
      </c>
      <c r="F304" s="3" t="str">
        <f>'yarn master raw '!E304</f>
        <v>24's</v>
      </c>
      <c r="G304" s="3" t="str">
        <f>'yarn master raw '!F304</f>
        <v>Semi-Combed</v>
      </c>
      <c r="H304" s="3" t="str">
        <f>'yarn master raw '!G304</f>
        <v>100% Cotton</v>
      </c>
      <c r="I304" s="12">
        <f>'yarn master raw '!I304</f>
        <v>283</v>
      </c>
      <c r="J304" s="3" t="str">
        <f>'yarn master raw '!H304</f>
        <v>₹/kg</v>
      </c>
      <c r="K304" s="3" t="str">
        <f>'yarn master raw '!J304</f>
        <v>INR</v>
      </c>
      <c r="L304" s="13">
        <f>_xlfn.XLOOKUP(K304,'usd inr forecast '!$N$2:$N$6,'usd inr forecast '!$O$2:$O$6,1)</f>
        <v>1</v>
      </c>
      <c r="M304" s="12">
        <f t="shared" si="16"/>
        <v>283</v>
      </c>
      <c r="N304" s="3" t="str">
        <f t="shared" si="17"/>
        <v>₹/kg</v>
      </c>
      <c r="O304" s="3" t="str">
        <f>'yarn master raw '!K304</f>
        <v>Ex-Mill + Freight</v>
      </c>
      <c r="P304" s="3" t="str">
        <f>'yarn master raw '!L304</f>
        <v>Yes</v>
      </c>
      <c r="Q304" s="3" t="str">
        <f>'yarn master raw '!M304</f>
        <v>Cotton Yarn Price Trend</v>
      </c>
      <c r="R304" s="3" t="str">
        <f>'yarn master raw '!N304</f>
        <v>Historical Price</v>
      </c>
      <c r="S304" s="3">
        <f t="shared" si="18"/>
        <v>2026</v>
      </c>
      <c r="T304" s="3" t="s">
        <v>653</v>
      </c>
    </row>
    <row r="305" spans="1:20" hidden="1" x14ac:dyDescent="0.3">
      <c r="A305" s="3" t="str">
        <f>'yarn master raw '!A305</f>
        <v>2nd Apr 2026</v>
      </c>
      <c r="B305" s="3" t="str">
        <f>'yarn master raw '!B305</f>
        <v>Cotton Yarn</v>
      </c>
      <c r="C305" s="3" t="str">
        <f>'yarn master raw '!C305</f>
        <v>Cotton</v>
      </c>
      <c r="D305" s="3" t="str">
        <f>IF('yarn master raw '!J305="INR","India","Imported")</f>
        <v>India</v>
      </c>
      <c r="E305" s="3" t="str">
        <f>'yarn master raw '!D305</f>
        <v>KPR</v>
      </c>
      <c r="F305" s="3" t="str">
        <f>'yarn master raw '!E305</f>
        <v>30's</v>
      </c>
      <c r="G305" s="3" t="str">
        <f>'yarn master raw '!F305</f>
        <v>Semi-Combed</v>
      </c>
      <c r="H305" s="3" t="str">
        <f>'yarn master raw '!G305</f>
        <v>100% Cotton</v>
      </c>
      <c r="I305" s="12">
        <f>'yarn master raw '!I305</f>
        <v>295</v>
      </c>
      <c r="J305" s="3" t="str">
        <f>'yarn master raw '!H305</f>
        <v>₹/kg</v>
      </c>
      <c r="K305" s="3" t="str">
        <f>'yarn master raw '!J305</f>
        <v>INR</v>
      </c>
      <c r="L305" s="13">
        <f>_xlfn.XLOOKUP(K305,'usd inr forecast '!$N$2:$N$6,'usd inr forecast '!$O$2:$O$6,1)</f>
        <v>1</v>
      </c>
      <c r="M305" s="12">
        <f t="shared" si="16"/>
        <v>295</v>
      </c>
      <c r="N305" s="3" t="str">
        <f t="shared" si="17"/>
        <v>₹/kg</v>
      </c>
      <c r="O305" s="3" t="str">
        <f>'yarn master raw '!K305</f>
        <v>Ex-Mill + Freight</v>
      </c>
      <c r="P305" s="3" t="str">
        <f>'yarn master raw '!L305</f>
        <v>Yes</v>
      </c>
      <c r="Q305" s="3" t="str">
        <f>'yarn master raw '!M305</f>
        <v>Cotton Yarn Price Trend</v>
      </c>
      <c r="R305" s="3" t="str">
        <f>'yarn master raw '!N305</f>
        <v>Historical Price</v>
      </c>
      <c r="S305" s="3">
        <f t="shared" si="18"/>
        <v>2026</v>
      </c>
      <c r="T305" s="3" t="s">
        <v>653</v>
      </c>
    </row>
    <row r="306" spans="1:20" hidden="1" x14ac:dyDescent="0.3">
      <c r="A306" s="3" t="str">
        <f>'yarn master raw '!A306</f>
        <v>2nd Apr 2026</v>
      </c>
      <c r="B306" s="3" t="str">
        <f>'yarn master raw '!B306</f>
        <v>Cotton Yarn</v>
      </c>
      <c r="C306" s="3" t="str">
        <f>'yarn master raw '!C306</f>
        <v>Cotton</v>
      </c>
      <c r="D306" s="3" t="str">
        <f>IF('yarn master raw '!J306="INR","India","Imported")</f>
        <v>India</v>
      </c>
      <c r="E306" s="3" t="str">
        <f>'yarn master raw '!D306</f>
        <v>KPR</v>
      </c>
      <c r="F306" s="3" t="str">
        <f>'yarn master raw '!E306</f>
        <v>34's</v>
      </c>
      <c r="G306" s="3" t="str">
        <f>'yarn master raw '!F306</f>
        <v>Semi-Combed</v>
      </c>
      <c r="H306" s="3" t="str">
        <f>'yarn master raw '!G306</f>
        <v>100% Cotton</v>
      </c>
      <c r="I306" s="12">
        <f>'yarn master raw '!I306</f>
        <v>302</v>
      </c>
      <c r="J306" s="3" t="str">
        <f>'yarn master raw '!H306</f>
        <v>₹/kg</v>
      </c>
      <c r="K306" s="3" t="str">
        <f>'yarn master raw '!J306</f>
        <v>INR</v>
      </c>
      <c r="L306" s="13">
        <f>_xlfn.XLOOKUP(K306,'usd inr forecast '!$N$2:$N$6,'usd inr forecast '!$O$2:$O$6,1)</f>
        <v>1</v>
      </c>
      <c r="M306" s="12">
        <f t="shared" si="16"/>
        <v>302</v>
      </c>
      <c r="N306" s="3" t="str">
        <f t="shared" si="17"/>
        <v>₹/kg</v>
      </c>
      <c r="O306" s="3" t="str">
        <f>'yarn master raw '!K306</f>
        <v>Ex-Mill + Freight</v>
      </c>
      <c r="P306" s="3" t="str">
        <f>'yarn master raw '!L306</f>
        <v>Yes</v>
      </c>
      <c r="Q306" s="3" t="str">
        <f>'yarn master raw '!M306</f>
        <v>Cotton Yarn Price Trend</v>
      </c>
      <c r="R306" s="3" t="str">
        <f>'yarn master raw '!N306</f>
        <v>Historical Price</v>
      </c>
      <c r="S306" s="3">
        <f t="shared" si="18"/>
        <v>2026</v>
      </c>
      <c r="T306" s="3" t="s">
        <v>653</v>
      </c>
    </row>
    <row r="307" spans="1:20" hidden="1" x14ac:dyDescent="0.3">
      <c r="A307" s="3" t="str">
        <f>'yarn master raw '!A307</f>
        <v>2nd Apr 2026</v>
      </c>
      <c r="B307" s="3" t="str">
        <f>'yarn master raw '!B307</f>
        <v>Cotton Yarn</v>
      </c>
      <c r="C307" s="3" t="str">
        <f>'yarn master raw '!C307</f>
        <v>Cotton</v>
      </c>
      <c r="D307" s="3" t="str">
        <f>IF('yarn master raw '!J307="INR","India","Imported")</f>
        <v>India</v>
      </c>
      <c r="E307" s="3" t="str">
        <f>'yarn master raw '!D307</f>
        <v>KPR</v>
      </c>
      <c r="F307" s="3" t="str">
        <f>'yarn master raw '!E307</f>
        <v>40's</v>
      </c>
      <c r="G307" s="3" t="str">
        <f>'yarn master raw '!F307</f>
        <v>Semi-Combed</v>
      </c>
      <c r="H307" s="3" t="str">
        <f>'yarn master raw '!G307</f>
        <v>100% Cotton</v>
      </c>
      <c r="I307" s="12">
        <f>'yarn master raw '!I307</f>
        <v>323</v>
      </c>
      <c r="J307" s="3" t="str">
        <f>'yarn master raw '!H307</f>
        <v>₹/kg</v>
      </c>
      <c r="K307" s="3" t="str">
        <f>'yarn master raw '!J307</f>
        <v>INR</v>
      </c>
      <c r="L307" s="13">
        <f>_xlfn.XLOOKUP(K307,'usd inr forecast '!$N$2:$N$6,'usd inr forecast '!$O$2:$O$6,1)</f>
        <v>1</v>
      </c>
      <c r="M307" s="12">
        <f t="shared" si="16"/>
        <v>323</v>
      </c>
      <c r="N307" s="3" t="str">
        <f t="shared" si="17"/>
        <v>₹/kg</v>
      </c>
      <c r="O307" s="3" t="str">
        <f>'yarn master raw '!K307</f>
        <v>Ex-Mill + Freight</v>
      </c>
      <c r="P307" s="3" t="str">
        <f>'yarn master raw '!L307</f>
        <v>Yes</v>
      </c>
      <c r="Q307" s="3" t="str">
        <f>'yarn master raw '!M307</f>
        <v>Cotton Yarn Price Trend</v>
      </c>
      <c r="R307" s="3" t="str">
        <f>'yarn master raw '!N307</f>
        <v>Historical Price</v>
      </c>
      <c r="S307" s="3">
        <f t="shared" si="18"/>
        <v>2026</v>
      </c>
      <c r="T307" s="3" t="s">
        <v>653</v>
      </c>
    </row>
    <row r="308" spans="1:20" hidden="1" x14ac:dyDescent="0.3">
      <c r="A308" s="3" t="str">
        <f>'yarn master raw '!A308</f>
        <v>20th Apr 2026</v>
      </c>
      <c r="B308" s="3" t="str">
        <f>'yarn master raw '!B308</f>
        <v>Cotton Yarn</v>
      </c>
      <c r="C308" s="3" t="str">
        <f>'yarn master raw '!C308</f>
        <v>Cotton</v>
      </c>
      <c r="D308" s="3" t="str">
        <f>IF('yarn master raw '!J308="INR","India","Imported")</f>
        <v>India</v>
      </c>
      <c r="E308" s="3" t="str">
        <f>'yarn master raw '!D308</f>
        <v>KPR</v>
      </c>
      <c r="F308" s="3" t="str">
        <f>'yarn master raw '!E308</f>
        <v>16's</v>
      </c>
      <c r="G308" s="3" t="str">
        <f>'yarn master raw '!F308</f>
        <v>Semi-Combed</v>
      </c>
      <c r="H308" s="3" t="str">
        <f>'yarn master raw '!G308</f>
        <v>100% Cotton</v>
      </c>
      <c r="I308" s="12">
        <f>'yarn master raw '!I308</f>
        <v>282</v>
      </c>
      <c r="J308" s="3" t="str">
        <f>'yarn master raw '!H308</f>
        <v>₹/kg</v>
      </c>
      <c r="K308" s="3" t="str">
        <f>'yarn master raw '!J308</f>
        <v>INR</v>
      </c>
      <c r="L308" s="13">
        <f>_xlfn.XLOOKUP(K308,'usd inr forecast '!$N$2:$N$6,'usd inr forecast '!$O$2:$O$6,1)</f>
        <v>1</v>
      </c>
      <c r="M308" s="12">
        <f t="shared" si="16"/>
        <v>282</v>
      </c>
      <c r="N308" s="3" t="str">
        <f t="shared" si="17"/>
        <v>₹/kg</v>
      </c>
      <c r="O308" s="3" t="str">
        <f>'yarn master raw '!K308</f>
        <v>Ex-Mill + Freight</v>
      </c>
      <c r="P308" s="3" t="str">
        <f>'yarn master raw '!L308</f>
        <v>Yes</v>
      </c>
      <c r="Q308" s="3" t="str">
        <f>'yarn master raw '!M308</f>
        <v>Cotton Yarn Price Trend</v>
      </c>
      <c r="R308" s="3" t="str">
        <f>'yarn master raw '!N308</f>
        <v>Historical Price</v>
      </c>
      <c r="S308" s="3">
        <f t="shared" si="18"/>
        <v>2026</v>
      </c>
      <c r="T308" s="3" t="s">
        <v>653</v>
      </c>
    </row>
    <row r="309" spans="1:20" hidden="1" x14ac:dyDescent="0.3">
      <c r="A309" s="3" t="str">
        <f>'yarn master raw '!A309</f>
        <v>20th Apr 2026</v>
      </c>
      <c r="B309" s="3" t="str">
        <f>'yarn master raw '!B309</f>
        <v>Cotton Yarn</v>
      </c>
      <c r="C309" s="3" t="str">
        <f>'yarn master raw '!C309</f>
        <v>Cotton</v>
      </c>
      <c r="D309" s="3" t="str">
        <f>IF('yarn master raw '!J309="INR","India","Imported")</f>
        <v>India</v>
      </c>
      <c r="E309" s="3" t="str">
        <f>'yarn master raw '!D309</f>
        <v>KPR</v>
      </c>
      <c r="F309" s="3" t="str">
        <f>'yarn master raw '!E309</f>
        <v>20's</v>
      </c>
      <c r="G309" s="3" t="str">
        <f>'yarn master raw '!F309</f>
        <v>Semi-Combed</v>
      </c>
      <c r="H309" s="3" t="str">
        <f>'yarn master raw '!G309</f>
        <v>100% Cotton</v>
      </c>
      <c r="I309" s="12">
        <f>'yarn master raw '!I309</f>
        <v>282</v>
      </c>
      <c r="J309" s="3" t="str">
        <f>'yarn master raw '!H309</f>
        <v>₹/kg</v>
      </c>
      <c r="K309" s="3" t="str">
        <f>'yarn master raw '!J309</f>
        <v>INR</v>
      </c>
      <c r="L309" s="13">
        <f>_xlfn.XLOOKUP(K309,'usd inr forecast '!$N$2:$N$6,'usd inr forecast '!$O$2:$O$6,1)</f>
        <v>1</v>
      </c>
      <c r="M309" s="12">
        <f t="shared" si="16"/>
        <v>282</v>
      </c>
      <c r="N309" s="3" t="str">
        <f t="shared" si="17"/>
        <v>₹/kg</v>
      </c>
      <c r="O309" s="3" t="str">
        <f>'yarn master raw '!K309</f>
        <v>Ex-Mill + Freight</v>
      </c>
      <c r="P309" s="3" t="str">
        <f>'yarn master raw '!L309</f>
        <v>Yes</v>
      </c>
      <c r="Q309" s="3" t="str">
        <f>'yarn master raw '!M309</f>
        <v>Cotton Yarn Price Trend</v>
      </c>
      <c r="R309" s="3" t="str">
        <f>'yarn master raw '!N309</f>
        <v>Historical Price</v>
      </c>
      <c r="S309" s="3">
        <f t="shared" si="18"/>
        <v>2026</v>
      </c>
      <c r="T309" s="3" t="s">
        <v>653</v>
      </c>
    </row>
    <row r="310" spans="1:20" hidden="1" x14ac:dyDescent="0.3">
      <c r="A310" s="3" t="str">
        <f>'yarn master raw '!A310</f>
        <v>20th Apr 2026</v>
      </c>
      <c r="B310" s="3" t="str">
        <f>'yarn master raw '!B310</f>
        <v>Cotton Yarn</v>
      </c>
      <c r="C310" s="3" t="str">
        <f>'yarn master raw '!C310</f>
        <v>Cotton</v>
      </c>
      <c r="D310" s="3" t="str">
        <f>IF('yarn master raw '!J310="INR","India","Imported")</f>
        <v>India</v>
      </c>
      <c r="E310" s="3" t="str">
        <f>'yarn master raw '!D310</f>
        <v>KPR</v>
      </c>
      <c r="F310" s="3" t="str">
        <f>'yarn master raw '!E310</f>
        <v>24's</v>
      </c>
      <c r="G310" s="3" t="str">
        <f>'yarn master raw '!F310</f>
        <v>Semi-Combed</v>
      </c>
      <c r="H310" s="3" t="str">
        <f>'yarn master raw '!G310</f>
        <v>100% Cotton</v>
      </c>
      <c r="I310" s="12">
        <f>'yarn master raw '!I310</f>
        <v>291</v>
      </c>
      <c r="J310" s="3" t="str">
        <f>'yarn master raw '!H310</f>
        <v>₹/kg</v>
      </c>
      <c r="K310" s="3" t="str">
        <f>'yarn master raw '!J310</f>
        <v>INR</v>
      </c>
      <c r="L310" s="13">
        <f>_xlfn.XLOOKUP(K310,'usd inr forecast '!$N$2:$N$6,'usd inr forecast '!$O$2:$O$6,1)</f>
        <v>1</v>
      </c>
      <c r="M310" s="12">
        <f t="shared" si="16"/>
        <v>291</v>
      </c>
      <c r="N310" s="3" t="str">
        <f t="shared" si="17"/>
        <v>₹/kg</v>
      </c>
      <c r="O310" s="3" t="str">
        <f>'yarn master raw '!K310</f>
        <v>Ex-Mill + Freight</v>
      </c>
      <c r="P310" s="3" t="str">
        <f>'yarn master raw '!L310</f>
        <v>Yes</v>
      </c>
      <c r="Q310" s="3" t="str">
        <f>'yarn master raw '!M310</f>
        <v>Cotton Yarn Price Trend</v>
      </c>
      <c r="R310" s="3" t="str">
        <f>'yarn master raw '!N310</f>
        <v>Historical Price</v>
      </c>
      <c r="S310" s="3">
        <f t="shared" si="18"/>
        <v>2026</v>
      </c>
      <c r="T310" s="3" t="s">
        <v>653</v>
      </c>
    </row>
    <row r="311" spans="1:20" hidden="1" x14ac:dyDescent="0.3">
      <c r="A311" s="3" t="str">
        <f>'yarn master raw '!A311</f>
        <v>20th Apr 2026</v>
      </c>
      <c r="B311" s="3" t="str">
        <f>'yarn master raw '!B311</f>
        <v>Cotton Yarn</v>
      </c>
      <c r="C311" s="3" t="str">
        <f>'yarn master raw '!C311</f>
        <v>Cotton</v>
      </c>
      <c r="D311" s="3" t="str">
        <f>IF('yarn master raw '!J311="INR","India","Imported")</f>
        <v>India</v>
      </c>
      <c r="E311" s="3" t="str">
        <f>'yarn master raw '!D311</f>
        <v>KPR</v>
      </c>
      <c r="F311" s="3" t="str">
        <f>'yarn master raw '!E311</f>
        <v>30's</v>
      </c>
      <c r="G311" s="3" t="str">
        <f>'yarn master raw '!F311</f>
        <v>Semi-Combed</v>
      </c>
      <c r="H311" s="3" t="str">
        <f>'yarn master raw '!G311</f>
        <v>100% Cotton</v>
      </c>
      <c r="I311" s="12">
        <f>'yarn master raw '!I311</f>
        <v>303</v>
      </c>
      <c r="J311" s="3" t="str">
        <f>'yarn master raw '!H311</f>
        <v>₹/kg</v>
      </c>
      <c r="K311" s="3" t="str">
        <f>'yarn master raw '!J311</f>
        <v>INR</v>
      </c>
      <c r="L311" s="13">
        <f>_xlfn.XLOOKUP(K311,'usd inr forecast '!$N$2:$N$6,'usd inr forecast '!$O$2:$O$6,1)</f>
        <v>1</v>
      </c>
      <c r="M311" s="12">
        <f t="shared" si="16"/>
        <v>303</v>
      </c>
      <c r="N311" s="3" t="str">
        <f t="shared" si="17"/>
        <v>₹/kg</v>
      </c>
      <c r="O311" s="3" t="str">
        <f>'yarn master raw '!K311</f>
        <v>Ex-Mill + Freight</v>
      </c>
      <c r="P311" s="3" t="str">
        <f>'yarn master raw '!L311</f>
        <v>Yes</v>
      </c>
      <c r="Q311" s="3" t="str">
        <f>'yarn master raw '!M311</f>
        <v>Cotton Yarn Price Trend</v>
      </c>
      <c r="R311" s="3" t="str">
        <f>'yarn master raw '!N311</f>
        <v>Historical Price</v>
      </c>
      <c r="S311" s="3">
        <f t="shared" si="18"/>
        <v>2026</v>
      </c>
      <c r="T311" s="3" t="s">
        <v>653</v>
      </c>
    </row>
    <row r="312" spans="1:20" hidden="1" x14ac:dyDescent="0.3">
      <c r="A312" s="3" t="str">
        <f>'yarn master raw '!A312</f>
        <v>20th Apr 2026</v>
      </c>
      <c r="B312" s="3" t="str">
        <f>'yarn master raw '!B312</f>
        <v>Cotton Yarn</v>
      </c>
      <c r="C312" s="3" t="str">
        <f>'yarn master raw '!C312</f>
        <v>Cotton</v>
      </c>
      <c r="D312" s="3" t="str">
        <f>IF('yarn master raw '!J312="INR","India","Imported")</f>
        <v>India</v>
      </c>
      <c r="E312" s="3" t="str">
        <f>'yarn master raw '!D312</f>
        <v>KPR</v>
      </c>
      <c r="F312" s="3" t="str">
        <f>'yarn master raw '!E312</f>
        <v>34's</v>
      </c>
      <c r="G312" s="3" t="str">
        <f>'yarn master raw '!F312</f>
        <v>Semi-Combed</v>
      </c>
      <c r="H312" s="3" t="str">
        <f>'yarn master raw '!G312</f>
        <v>100% Cotton</v>
      </c>
      <c r="I312" s="12">
        <f>'yarn master raw '!I312</f>
        <v>310</v>
      </c>
      <c r="J312" s="3" t="str">
        <f>'yarn master raw '!H312</f>
        <v>₹/kg</v>
      </c>
      <c r="K312" s="3" t="str">
        <f>'yarn master raw '!J312</f>
        <v>INR</v>
      </c>
      <c r="L312" s="13">
        <f>_xlfn.XLOOKUP(K312,'usd inr forecast '!$N$2:$N$6,'usd inr forecast '!$O$2:$O$6,1)</f>
        <v>1</v>
      </c>
      <c r="M312" s="12">
        <f t="shared" si="16"/>
        <v>310</v>
      </c>
      <c r="N312" s="3" t="str">
        <f t="shared" si="17"/>
        <v>₹/kg</v>
      </c>
      <c r="O312" s="3" t="str">
        <f>'yarn master raw '!K312</f>
        <v>Ex-Mill + Freight</v>
      </c>
      <c r="P312" s="3" t="str">
        <f>'yarn master raw '!L312</f>
        <v>Yes</v>
      </c>
      <c r="Q312" s="3" t="str">
        <f>'yarn master raw '!M312</f>
        <v>Cotton Yarn Price Trend</v>
      </c>
      <c r="R312" s="3" t="str">
        <f>'yarn master raw '!N312</f>
        <v>Historical Price</v>
      </c>
      <c r="S312" s="3">
        <f t="shared" si="18"/>
        <v>2026</v>
      </c>
      <c r="T312" s="3" t="s">
        <v>653</v>
      </c>
    </row>
    <row r="313" spans="1:20" hidden="1" x14ac:dyDescent="0.3">
      <c r="A313" s="3" t="str">
        <f>'yarn master raw '!A313</f>
        <v>20th Apr 2026</v>
      </c>
      <c r="B313" s="3" t="str">
        <f>'yarn master raw '!B313</f>
        <v>Cotton Yarn</v>
      </c>
      <c r="C313" s="3" t="str">
        <f>'yarn master raw '!C313</f>
        <v>Cotton</v>
      </c>
      <c r="D313" s="3" t="str">
        <f>IF('yarn master raw '!J313="INR","India","Imported")</f>
        <v>India</v>
      </c>
      <c r="E313" s="3" t="str">
        <f>'yarn master raw '!D313</f>
        <v>KPR</v>
      </c>
      <c r="F313" s="3" t="str">
        <f>'yarn master raw '!E313</f>
        <v>40's</v>
      </c>
      <c r="G313" s="3" t="str">
        <f>'yarn master raw '!F313</f>
        <v>Semi-Combed</v>
      </c>
      <c r="H313" s="3" t="str">
        <f>'yarn master raw '!G313</f>
        <v>100% Cotton</v>
      </c>
      <c r="I313" s="12">
        <f>'yarn master raw '!I313</f>
        <v>331</v>
      </c>
      <c r="J313" s="3" t="str">
        <f>'yarn master raw '!H313</f>
        <v>₹/kg</v>
      </c>
      <c r="K313" s="3" t="str">
        <f>'yarn master raw '!J313</f>
        <v>INR</v>
      </c>
      <c r="L313" s="13">
        <f>_xlfn.XLOOKUP(K313,'usd inr forecast '!$N$2:$N$6,'usd inr forecast '!$O$2:$O$6,1)</f>
        <v>1</v>
      </c>
      <c r="M313" s="12">
        <f t="shared" si="16"/>
        <v>331</v>
      </c>
      <c r="N313" s="3" t="str">
        <f t="shared" si="17"/>
        <v>₹/kg</v>
      </c>
      <c r="O313" s="3" t="str">
        <f>'yarn master raw '!K313</f>
        <v>Ex-Mill + Freight</v>
      </c>
      <c r="P313" s="3" t="str">
        <f>'yarn master raw '!L313</f>
        <v>Yes</v>
      </c>
      <c r="Q313" s="3" t="str">
        <f>'yarn master raw '!M313</f>
        <v>Cotton Yarn Price Trend</v>
      </c>
      <c r="R313" s="3" t="str">
        <f>'yarn master raw '!N313</f>
        <v>Historical Price</v>
      </c>
      <c r="S313" s="3">
        <f t="shared" si="18"/>
        <v>2026</v>
      </c>
      <c r="T313" s="3" t="s">
        <v>653</v>
      </c>
    </row>
    <row r="314" spans="1:20" hidden="1" x14ac:dyDescent="0.3">
      <c r="A314" s="3" t="str">
        <f>'yarn master raw '!A314</f>
        <v>24th Apr 2026</v>
      </c>
      <c r="B314" s="3" t="str">
        <f>'yarn master raw '!B314</f>
        <v>Cotton Yarn</v>
      </c>
      <c r="C314" s="3" t="str">
        <f>'yarn master raw '!C314</f>
        <v>Cotton</v>
      </c>
      <c r="D314" s="3" t="str">
        <f>IF('yarn master raw '!J314="INR","India","Imported")</f>
        <v>India</v>
      </c>
      <c r="E314" s="3" t="str">
        <f>'yarn master raw '!D314</f>
        <v>KPR</v>
      </c>
      <c r="F314" s="3" t="str">
        <f>'yarn master raw '!E314</f>
        <v>16's</v>
      </c>
      <c r="G314" s="3" t="str">
        <f>'yarn master raw '!F314</f>
        <v>Semi-Combed</v>
      </c>
      <c r="H314" s="3" t="str">
        <f>'yarn master raw '!G314</f>
        <v>100% Cotton</v>
      </c>
      <c r="I314" s="12">
        <f>'yarn master raw '!I314</f>
        <v>282</v>
      </c>
      <c r="J314" s="3" t="str">
        <f>'yarn master raw '!H314</f>
        <v>₹/kg</v>
      </c>
      <c r="K314" s="3" t="str">
        <f>'yarn master raw '!J314</f>
        <v>INR</v>
      </c>
      <c r="L314" s="13">
        <f>_xlfn.XLOOKUP(K314,'usd inr forecast '!$N$2:$N$6,'usd inr forecast '!$O$2:$O$6,1)</f>
        <v>1</v>
      </c>
      <c r="M314" s="12">
        <f t="shared" si="16"/>
        <v>282</v>
      </c>
      <c r="N314" s="3" t="str">
        <f t="shared" si="17"/>
        <v>₹/kg</v>
      </c>
      <c r="O314" s="3" t="str">
        <f>'yarn master raw '!K314</f>
        <v>Ex-Mill + Freight</v>
      </c>
      <c r="P314" s="3" t="str">
        <f>'yarn master raw '!L314</f>
        <v>Yes</v>
      </c>
      <c r="Q314" s="3" t="str">
        <f>'yarn master raw '!M314</f>
        <v>Cotton Yarn Price Trend</v>
      </c>
      <c r="R314" s="3" t="str">
        <f>'yarn master raw '!N314</f>
        <v>Historical Price</v>
      </c>
      <c r="S314" s="3">
        <f t="shared" si="18"/>
        <v>2026</v>
      </c>
      <c r="T314" s="3" t="s">
        <v>653</v>
      </c>
    </row>
    <row r="315" spans="1:20" hidden="1" x14ac:dyDescent="0.3">
      <c r="A315" s="3" t="str">
        <f>'yarn master raw '!A315</f>
        <v>24th Apr 2026</v>
      </c>
      <c r="B315" s="3" t="str">
        <f>'yarn master raw '!B315</f>
        <v>Cotton Yarn</v>
      </c>
      <c r="C315" s="3" t="str">
        <f>'yarn master raw '!C315</f>
        <v>Cotton</v>
      </c>
      <c r="D315" s="3" t="str">
        <f>IF('yarn master raw '!J315="INR","India","Imported")</f>
        <v>India</v>
      </c>
      <c r="E315" s="3" t="str">
        <f>'yarn master raw '!D315</f>
        <v>KPR</v>
      </c>
      <c r="F315" s="3" t="str">
        <f>'yarn master raw '!E315</f>
        <v>20's</v>
      </c>
      <c r="G315" s="3" t="str">
        <f>'yarn master raw '!F315</f>
        <v>Semi-Combed</v>
      </c>
      <c r="H315" s="3" t="str">
        <f>'yarn master raw '!G315</f>
        <v>100% Cotton</v>
      </c>
      <c r="I315" s="12">
        <f>'yarn master raw '!I315</f>
        <v>282</v>
      </c>
      <c r="J315" s="3" t="str">
        <f>'yarn master raw '!H315</f>
        <v>₹/kg</v>
      </c>
      <c r="K315" s="3" t="str">
        <f>'yarn master raw '!J315</f>
        <v>INR</v>
      </c>
      <c r="L315" s="13">
        <f>_xlfn.XLOOKUP(K315,'usd inr forecast '!$N$2:$N$6,'usd inr forecast '!$O$2:$O$6,1)</f>
        <v>1</v>
      </c>
      <c r="M315" s="12">
        <f t="shared" si="16"/>
        <v>282</v>
      </c>
      <c r="N315" s="3" t="str">
        <f t="shared" si="17"/>
        <v>₹/kg</v>
      </c>
      <c r="O315" s="3" t="str">
        <f>'yarn master raw '!K315</f>
        <v>Ex-Mill + Freight</v>
      </c>
      <c r="P315" s="3" t="str">
        <f>'yarn master raw '!L315</f>
        <v>Yes</v>
      </c>
      <c r="Q315" s="3" t="str">
        <f>'yarn master raw '!M315</f>
        <v>Cotton Yarn Price Trend</v>
      </c>
      <c r="R315" s="3" t="str">
        <f>'yarn master raw '!N315</f>
        <v>Historical Price</v>
      </c>
      <c r="S315" s="3">
        <f t="shared" si="18"/>
        <v>2026</v>
      </c>
      <c r="T315" s="3" t="s">
        <v>653</v>
      </c>
    </row>
    <row r="316" spans="1:20" hidden="1" x14ac:dyDescent="0.3">
      <c r="A316" s="3" t="str">
        <f>'yarn master raw '!A316</f>
        <v>24th Apr 2026</v>
      </c>
      <c r="B316" s="3" t="str">
        <f>'yarn master raw '!B316</f>
        <v>Cotton Yarn</v>
      </c>
      <c r="C316" s="3" t="str">
        <f>'yarn master raw '!C316</f>
        <v>Cotton</v>
      </c>
      <c r="D316" s="3" t="str">
        <f>IF('yarn master raw '!J316="INR","India","Imported")</f>
        <v>India</v>
      </c>
      <c r="E316" s="3" t="str">
        <f>'yarn master raw '!D316</f>
        <v>KPR</v>
      </c>
      <c r="F316" s="3" t="str">
        <f>'yarn master raw '!E316</f>
        <v>24's</v>
      </c>
      <c r="G316" s="3" t="str">
        <f>'yarn master raw '!F316</f>
        <v>Semi-Combed</v>
      </c>
      <c r="H316" s="3" t="str">
        <f>'yarn master raw '!G316</f>
        <v>100% Cotton</v>
      </c>
      <c r="I316" s="12">
        <f>'yarn master raw '!I316</f>
        <v>291</v>
      </c>
      <c r="J316" s="3" t="str">
        <f>'yarn master raw '!H316</f>
        <v>₹/kg</v>
      </c>
      <c r="K316" s="3" t="str">
        <f>'yarn master raw '!J316</f>
        <v>INR</v>
      </c>
      <c r="L316" s="13">
        <f>_xlfn.XLOOKUP(K316,'usd inr forecast '!$N$2:$N$6,'usd inr forecast '!$O$2:$O$6,1)</f>
        <v>1</v>
      </c>
      <c r="M316" s="12">
        <f t="shared" si="16"/>
        <v>291</v>
      </c>
      <c r="N316" s="3" t="str">
        <f t="shared" si="17"/>
        <v>₹/kg</v>
      </c>
      <c r="O316" s="3" t="str">
        <f>'yarn master raw '!K316</f>
        <v>Ex-Mill + Freight</v>
      </c>
      <c r="P316" s="3" t="str">
        <f>'yarn master raw '!L316</f>
        <v>Yes</v>
      </c>
      <c r="Q316" s="3" t="str">
        <f>'yarn master raw '!M316</f>
        <v>Cotton Yarn Price Trend</v>
      </c>
      <c r="R316" s="3" t="str">
        <f>'yarn master raw '!N316</f>
        <v>Historical Price</v>
      </c>
      <c r="S316" s="3">
        <f t="shared" si="18"/>
        <v>2026</v>
      </c>
      <c r="T316" s="3" t="s">
        <v>653</v>
      </c>
    </row>
    <row r="317" spans="1:20" hidden="1" x14ac:dyDescent="0.3">
      <c r="A317" s="3" t="str">
        <f>'yarn master raw '!A317</f>
        <v>24th Apr 2026</v>
      </c>
      <c r="B317" s="3" t="str">
        <f>'yarn master raw '!B317</f>
        <v>Cotton Yarn</v>
      </c>
      <c r="C317" s="3" t="str">
        <f>'yarn master raw '!C317</f>
        <v>Cotton</v>
      </c>
      <c r="D317" s="3" t="str">
        <f>IF('yarn master raw '!J317="INR","India","Imported")</f>
        <v>India</v>
      </c>
      <c r="E317" s="3" t="str">
        <f>'yarn master raw '!D317</f>
        <v>KPR</v>
      </c>
      <c r="F317" s="3" t="str">
        <f>'yarn master raw '!E317</f>
        <v>30's</v>
      </c>
      <c r="G317" s="3" t="str">
        <f>'yarn master raw '!F317</f>
        <v>Semi-Combed</v>
      </c>
      <c r="H317" s="3" t="str">
        <f>'yarn master raw '!G317</f>
        <v>100% Cotton</v>
      </c>
      <c r="I317" s="12">
        <f>'yarn master raw '!I317</f>
        <v>303</v>
      </c>
      <c r="J317" s="3" t="str">
        <f>'yarn master raw '!H317</f>
        <v>₹/kg</v>
      </c>
      <c r="K317" s="3" t="str">
        <f>'yarn master raw '!J317</f>
        <v>INR</v>
      </c>
      <c r="L317" s="13">
        <f>_xlfn.XLOOKUP(K317,'usd inr forecast '!$N$2:$N$6,'usd inr forecast '!$O$2:$O$6,1)</f>
        <v>1</v>
      </c>
      <c r="M317" s="12">
        <f t="shared" si="16"/>
        <v>303</v>
      </c>
      <c r="N317" s="3" t="str">
        <f t="shared" si="17"/>
        <v>₹/kg</v>
      </c>
      <c r="O317" s="3" t="str">
        <f>'yarn master raw '!K317</f>
        <v>Ex-Mill + Freight</v>
      </c>
      <c r="P317" s="3" t="str">
        <f>'yarn master raw '!L317</f>
        <v>Yes</v>
      </c>
      <c r="Q317" s="3" t="str">
        <f>'yarn master raw '!M317</f>
        <v>Cotton Yarn Price Trend</v>
      </c>
      <c r="R317" s="3" t="str">
        <f>'yarn master raw '!N317</f>
        <v>Historical Price</v>
      </c>
      <c r="S317" s="3">
        <f t="shared" si="18"/>
        <v>2026</v>
      </c>
      <c r="T317" s="3" t="s">
        <v>653</v>
      </c>
    </row>
    <row r="318" spans="1:20" hidden="1" x14ac:dyDescent="0.3">
      <c r="A318" s="3" t="str">
        <f>'yarn master raw '!A318</f>
        <v>24th Apr 2026</v>
      </c>
      <c r="B318" s="3" t="str">
        <f>'yarn master raw '!B318</f>
        <v>Cotton Yarn</v>
      </c>
      <c r="C318" s="3" t="str">
        <f>'yarn master raw '!C318</f>
        <v>Cotton</v>
      </c>
      <c r="D318" s="3" t="str">
        <f>IF('yarn master raw '!J318="INR","India","Imported")</f>
        <v>India</v>
      </c>
      <c r="E318" s="3" t="str">
        <f>'yarn master raw '!D318</f>
        <v>KPR</v>
      </c>
      <c r="F318" s="3" t="str">
        <f>'yarn master raw '!E318</f>
        <v>34's</v>
      </c>
      <c r="G318" s="3" t="str">
        <f>'yarn master raw '!F318</f>
        <v>Semi-Combed</v>
      </c>
      <c r="H318" s="3" t="str">
        <f>'yarn master raw '!G318</f>
        <v>100% Cotton</v>
      </c>
      <c r="I318" s="12">
        <f>'yarn master raw '!I318</f>
        <v>310</v>
      </c>
      <c r="J318" s="3" t="str">
        <f>'yarn master raw '!H318</f>
        <v>₹/kg</v>
      </c>
      <c r="K318" s="3" t="str">
        <f>'yarn master raw '!J318</f>
        <v>INR</v>
      </c>
      <c r="L318" s="13">
        <f>_xlfn.XLOOKUP(K318,'usd inr forecast '!$N$2:$N$6,'usd inr forecast '!$O$2:$O$6,1)</f>
        <v>1</v>
      </c>
      <c r="M318" s="12">
        <f t="shared" si="16"/>
        <v>310</v>
      </c>
      <c r="N318" s="3" t="str">
        <f t="shared" si="17"/>
        <v>₹/kg</v>
      </c>
      <c r="O318" s="3" t="str">
        <f>'yarn master raw '!K318</f>
        <v>Ex-Mill + Freight</v>
      </c>
      <c r="P318" s="3" t="str">
        <f>'yarn master raw '!L318</f>
        <v>Yes</v>
      </c>
      <c r="Q318" s="3" t="str">
        <f>'yarn master raw '!M318</f>
        <v>Cotton Yarn Price Trend</v>
      </c>
      <c r="R318" s="3" t="str">
        <f>'yarn master raw '!N318</f>
        <v>Historical Price</v>
      </c>
      <c r="S318" s="3">
        <f t="shared" si="18"/>
        <v>2026</v>
      </c>
      <c r="T318" s="3" t="s">
        <v>653</v>
      </c>
    </row>
    <row r="319" spans="1:20" hidden="1" x14ac:dyDescent="0.3">
      <c r="A319" s="3" t="str">
        <f>'yarn master raw '!A319</f>
        <v>24th Apr 2026</v>
      </c>
      <c r="B319" s="3" t="str">
        <f>'yarn master raw '!B319</f>
        <v>Cotton Yarn</v>
      </c>
      <c r="C319" s="3" t="str">
        <f>'yarn master raw '!C319</f>
        <v>Cotton</v>
      </c>
      <c r="D319" s="3" t="str">
        <f>IF('yarn master raw '!J319="INR","India","Imported")</f>
        <v>India</v>
      </c>
      <c r="E319" s="3" t="str">
        <f>'yarn master raw '!D319</f>
        <v>KPR</v>
      </c>
      <c r="F319" s="3" t="str">
        <f>'yarn master raw '!E319</f>
        <v>40's</v>
      </c>
      <c r="G319" s="3" t="str">
        <f>'yarn master raw '!F319</f>
        <v>Semi-Combed</v>
      </c>
      <c r="H319" s="3" t="str">
        <f>'yarn master raw '!G319</f>
        <v>100% Cotton</v>
      </c>
      <c r="I319" s="12">
        <f>'yarn master raw '!I319</f>
        <v>331</v>
      </c>
      <c r="J319" s="3" t="str">
        <f>'yarn master raw '!H319</f>
        <v>₹/kg</v>
      </c>
      <c r="K319" s="3" t="str">
        <f>'yarn master raw '!J319</f>
        <v>INR</v>
      </c>
      <c r="L319" s="13">
        <f>_xlfn.XLOOKUP(K319,'usd inr forecast '!$N$2:$N$6,'usd inr forecast '!$O$2:$O$6,1)</f>
        <v>1</v>
      </c>
      <c r="M319" s="12">
        <f t="shared" si="16"/>
        <v>331</v>
      </c>
      <c r="N319" s="3" t="str">
        <f t="shared" si="17"/>
        <v>₹/kg</v>
      </c>
      <c r="O319" s="3" t="str">
        <f>'yarn master raw '!K319</f>
        <v>Ex-Mill + Freight</v>
      </c>
      <c r="P319" s="3" t="str">
        <f>'yarn master raw '!L319</f>
        <v>Yes</v>
      </c>
      <c r="Q319" s="3" t="str">
        <f>'yarn master raw '!M319</f>
        <v>Cotton Yarn Price Trend</v>
      </c>
      <c r="R319" s="3" t="str">
        <f>'yarn master raw '!N319</f>
        <v>Historical Price</v>
      </c>
      <c r="S319" s="3">
        <f t="shared" si="18"/>
        <v>2026</v>
      </c>
      <c r="T319" s="3" t="s">
        <v>653</v>
      </c>
    </row>
    <row r="320" spans="1:20" hidden="1" x14ac:dyDescent="0.3">
      <c r="A320" s="3" t="str">
        <f>'yarn master raw '!A320</f>
        <v>11th May 2026</v>
      </c>
      <c r="B320" s="3" t="str">
        <f>'yarn master raw '!B320</f>
        <v>Cotton Yarn</v>
      </c>
      <c r="C320" s="3" t="str">
        <f>'yarn master raw '!C320</f>
        <v>Cotton</v>
      </c>
      <c r="D320" s="3" t="str">
        <f>IF('yarn master raw '!J320="INR","India","Imported")</f>
        <v>India</v>
      </c>
      <c r="E320" s="3" t="str">
        <f>'yarn master raw '!D320</f>
        <v>KPR</v>
      </c>
      <c r="F320" s="3" t="str">
        <f>'yarn master raw '!E320</f>
        <v>16's</v>
      </c>
      <c r="G320" s="3" t="str">
        <f>'yarn master raw '!F320</f>
        <v>Semi-Combed</v>
      </c>
      <c r="H320" s="3" t="str">
        <f>'yarn master raw '!G320</f>
        <v>100% Cotton</v>
      </c>
      <c r="I320" s="12">
        <f>'yarn master raw '!I320</f>
        <v>292</v>
      </c>
      <c r="J320" s="3" t="str">
        <f>'yarn master raw '!H320</f>
        <v>₹/kg</v>
      </c>
      <c r="K320" s="3" t="str">
        <f>'yarn master raw '!J320</f>
        <v>INR</v>
      </c>
      <c r="L320" s="13">
        <f>_xlfn.XLOOKUP(K320,'usd inr forecast '!$N$2:$N$6,'usd inr forecast '!$O$2:$O$6,1)</f>
        <v>1</v>
      </c>
      <c r="M320" s="12">
        <f t="shared" si="16"/>
        <v>292</v>
      </c>
      <c r="N320" s="3" t="str">
        <f t="shared" si="17"/>
        <v>₹/kg</v>
      </c>
      <c r="O320" s="3" t="str">
        <f>'yarn master raw '!K320</f>
        <v>Ex-Mill + Freight</v>
      </c>
      <c r="P320" s="3" t="str">
        <f>'yarn master raw '!L320</f>
        <v>Yes</v>
      </c>
      <c r="Q320" s="3" t="str">
        <f>'yarn master raw '!M320</f>
        <v>Cotton Yarn Price Trend</v>
      </c>
      <c r="R320" s="3" t="str">
        <f>'yarn master raw '!N320</f>
        <v>Historical Price</v>
      </c>
      <c r="S320" s="3">
        <f t="shared" si="18"/>
        <v>2026</v>
      </c>
      <c r="T320" s="3" t="str">
        <f t="shared" si="19"/>
        <v>May</v>
      </c>
    </row>
    <row r="321" spans="1:20" hidden="1" x14ac:dyDescent="0.3">
      <c r="A321" s="3" t="str">
        <f>'yarn master raw '!A321</f>
        <v>11th May 2026</v>
      </c>
      <c r="B321" s="3" t="str">
        <f>'yarn master raw '!B321</f>
        <v>Cotton Yarn</v>
      </c>
      <c r="C321" s="3" t="str">
        <f>'yarn master raw '!C321</f>
        <v>Cotton</v>
      </c>
      <c r="D321" s="3" t="str">
        <f>IF('yarn master raw '!J321="INR","India","Imported")</f>
        <v>India</v>
      </c>
      <c r="E321" s="3" t="str">
        <f>'yarn master raw '!D321</f>
        <v>KPR</v>
      </c>
      <c r="F321" s="3" t="str">
        <f>'yarn master raw '!E321</f>
        <v>20's</v>
      </c>
      <c r="G321" s="3" t="str">
        <f>'yarn master raw '!F321</f>
        <v>Semi-Combed</v>
      </c>
      <c r="H321" s="3" t="str">
        <f>'yarn master raw '!G321</f>
        <v>100% Cotton</v>
      </c>
      <c r="I321" s="12">
        <f>'yarn master raw '!I321</f>
        <v>292</v>
      </c>
      <c r="J321" s="3" t="str">
        <f>'yarn master raw '!H321</f>
        <v>₹/kg</v>
      </c>
      <c r="K321" s="3" t="str">
        <f>'yarn master raw '!J321</f>
        <v>INR</v>
      </c>
      <c r="L321" s="13">
        <f>_xlfn.XLOOKUP(K321,'usd inr forecast '!$N$2:$N$6,'usd inr forecast '!$O$2:$O$6,1)</f>
        <v>1</v>
      </c>
      <c r="M321" s="12">
        <f t="shared" si="16"/>
        <v>292</v>
      </c>
      <c r="N321" s="3" t="str">
        <f t="shared" si="17"/>
        <v>₹/kg</v>
      </c>
      <c r="O321" s="3" t="str">
        <f>'yarn master raw '!K321</f>
        <v>Ex-Mill + Freight</v>
      </c>
      <c r="P321" s="3" t="str">
        <f>'yarn master raw '!L321</f>
        <v>Yes</v>
      </c>
      <c r="Q321" s="3" t="str">
        <f>'yarn master raw '!M321</f>
        <v>Cotton Yarn Price Trend</v>
      </c>
      <c r="R321" s="3" t="str">
        <f>'yarn master raw '!N321</f>
        <v>Historical Price</v>
      </c>
      <c r="S321" s="3">
        <f t="shared" si="18"/>
        <v>2026</v>
      </c>
      <c r="T321" s="3" t="str">
        <f t="shared" si="19"/>
        <v>May</v>
      </c>
    </row>
    <row r="322" spans="1:20" hidden="1" x14ac:dyDescent="0.3">
      <c r="A322" s="3" t="str">
        <f>'yarn master raw '!A322</f>
        <v>11th May 2026</v>
      </c>
      <c r="B322" s="3" t="str">
        <f>'yarn master raw '!B322</f>
        <v>Cotton Yarn</v>
      </c>
      <c r="C322" s="3" t="str">
        <f>'yarn master raw '!C322</f>
        <v>Cotton</v>
      </c>
      <c r="D322" s="3" t="str">
        <f>IF('yarn master raw '!J322="INR","India","Imported")</f>
        <v>India</v>
      </c>
      <c r="E322" s="3" t="str">
        <f>'yarn master raw '!D322</f>
        <v>KPR</v>
      </c>
      <c r="F322" s="3" t="str">
        <f>'yarn master raw '!E322</f>
        <v>24's</v>
      </c>
      <c r="G322" s="3" t="str">
        <f>'yarn master raw '!F322</f>
        <v>Semi-Combed</v>
      </c>
      <c r="H322" s="3" t="str">
        <f>'yarn master raw '!G322</f>
        <v>100% Cotton</v>
      </c>
      <c r="I322" s="12">
        <f>'yarn master raw '!I322</f>
        <v>301</v>
      </c>
      <c r="J322" s="3" t="str">
        <f>'yarn master raw '!H322</f>
        <v>₹/kg</v>
      </c>
      <c r="K322" s="3" t="str">
        <f>'yarn master raw '!J322</f>
        <v>INR</v>
      </c>
      <c r="L322" s="13">
        <f>_xlfn.XLOOKUP(K322,'usd inr forecast '!$N$2:$N$6,'usd inr forecast '!$O$2:$O$6,1)</f>
        <v>1</v>
      </c>
      <c r="M322" s="12">
        <f t="shared" si="16"/>
        <v>301</v>
      </c>
      <c r="N322" s="3" t="str">
        <f t="shared" si="17"/>
        <v>₹/kg</v>
      </c>
      <c r="O322" s="3" t="str">
        <f>'yarn master raw '!K322</f>
        <v>Ex-Mill + Freight</v>
      </c>
      <c r="P322" s="3" t="str">
        <f>'yarn master raw '!L322</f>
        <v>Yes</v>
      </c>
      <c r="Q322" s="3" t="str">
        <f>'yarn master raw '!M322</f>
        <v>Cotton Yarn Price Trend</v>
      </c>
      <c r="R322" s="3" t="str">
        <f>'yarn master raw '!N322</f>
        <v>Historical Price</v>
      </c>
      <c r="S322" s="3">
        <f t="shared" si="18"/>
        <v>2026</v>
      </c>
      <c r="T322" s="3" t="str">
        <f t="shared" si="19"/>
        <v>May</v>
      </c>
    </row>
    <row r="323" spans="1:20" hidden="1" x14ac:dyDescent="0.3">
      <c r="A323" s="3" t="str">
        <f>'yarn master raw '!A323</f>
        <v>11th May 2026</v>
      </c>
      <c r="B323" s="3" t="str">
        <f>'yarn master raw '!B323</f>
        <v>Cotton Yarn</v>
      </c>
      <c r="C323" s="3" t="str">
        <f>'yarn master raw '!C323</f>
        <v>Cotton</v>
      </c>
      <c r="D323" s="3" t="str">
        <f>IF('yarn master raw '!J323="INR","India","Imported")</f>
        <v>India</v>
      </c>
      <c r="E323" s="3" t="str">
        <f>'yarn master raw '!D323</f>
        <v>KPR</v>
      </c>
      <c r="F323" s="3" t="str">
        <f>'yarn master raw '!E323</f>
        <v>30's</v>
      </c>
      <c r="G323" s="3" t="str">
        <f>'yarn master raw '!F323</f>
        <v>Semi-Combed</v>
      </c>
      <c r="H323" s="3" t="str">
        <f>'yarn master raw '!G323</f>
        <v>100% Cotton</v>
      </c>
      <c r="I323" s="12">
        <f>'yarn master raw '!I323</f>
        <v>313</v>
      </c>
      <c r="J323" s="3" t="str">
        <f>'yarn master raw '!H323</f>
        <v>₹/kg</v>
      </c>
      <c r="K323" s="3" t="str">
        <f>'yarn master raw '!J323</f>
        <v>INR</v>
      </c>
      <c r="L323" s="13">
        <f>_xlfn.XLOOKUP(K323,'usd inr forecast '!$N$2:$N$6,'usd inr forecast '!$O$2:$O$6,1)</f>
        <v>1</v>
      </c>
      <c r="M323" s="12">
        <f t="shared" ref="M323:M386" si="20">IF(J323="₹/kg",I323*L323,IF(J323="₹/Candy",I323*L323/355.62,IF(J323="₹/Bale",I323*L323/170,I323*L323)))</f>
        <v>313</v>
      </c>
      <c r="N323" s="3" t="str">
        <f t="shared" ref="N323:N386" si="21">"₹/kg"</f>
        <v>₹/kg</v>
      </c>
      <c r="O323" s="3" t="str">
        <f>'yarn master raw '!K323</f>
        <v>Ex-Mill + Freight</v>
      </c>
      <c r="P323" s="3" t="str">
        <f>'yarn master raw '!L323</f>
        <v>Yes</v>
      </c>
      <c r="Q323" s="3" t="str">
        <f>'yarn master raw '!M323</f>
        <v>Cotton Yarn Price Trend</v>
      </c>
      <c r="R323" s="3" t="str">
        <f>'yarn master raw '!N323</f>
        <v>Historical Price</v>
      </c>
      <c r="S323" s="3">
        <f t="shared" ref="S323:S386" si="22">IFERROR(IF(ISNUMBER(A323),YEAR(A323),IF(ISNUMBER(SEARCH("'",A323)),VALUE("20"&amp;MID(A323,SEARCH("'",A323)+1,2)),IF(ISNUMBER(SEARCH("2023",A323)),2023,IF(ISNUMBER(SEARCH("2024",A323)),2024,IF(ISNUMBER(SEARCH("2025",A323)),2025,IF(ISNUMBER(SEARCH("2026",A323)),2026,2022)))))),"")</f>
        <v>2026</v>
      </c>
      <c r="T323" s="3" t="str">
        <f t="shared" ref="T323:T386" si="23">IFERROR(IF(ISNUMBER(A323),TEXT(A323,"mmmm"),IF(ISNUMBER(SEARCH("Jan",A323)),"January",IF(ISNUMBER(SEARCH("Feb",A323)),"February",IF(ISNUMBER(SEARCH("March",A323)),"March",IF(ISNUMBER(SEARCH("April",A323)),"April",IF(ISNUMBER(SEARCH("May",A323)),"May",IF(ISNUMBER(SEARCH("June",A323)),"June",IF(ISNUMBER(SEARCH("July",A323)),"July",IF(ISNUMBER(SEARCH("Aug",A323)),"August",IF(ISNUMBER(SEARCH("Sep",A323)),"September",IF(ISNUMBER(SEARCH("Oct",A323)),"October",IF(ISNUMBER(SEARCH("Nov",A323)),"November",IF(ISNUMBER(SEARCH("Dec",A323)),"December",""))))))))))))),"")</f>
        <v>May</v>
      </c>
    </row>
    <row r="324" spans="1:20" hidden="1" x14ac:dyDescent="0.3">
      <c r="A324" s="3" t="str">
        <f>'yarn master raw '!A324</f>
        <v>11th May 2026</v>
      </c>
      <c r="B324" s="3" t="str">
        <f>'yarn master raw '!B324</f>
        <v>Cotton Yarn</v>
      </c>
      <c r="C324" s="3" t="str">
        <f>'yarn master raw '!C324</f>
        <v>Cotton</v>
      </c>
      <c r="D324" s="3" t="str">
        <f>IF('yarn master raw '!J324="INR","India","Imported")</f>
        <v>India</v>
      </c>
      <c r="E324" s="3" t="str">
        <f>'yarn master raw '!D324</f>
        <v>KPR</v>
      </c>
      <c r="F324" s="3" t="str">
        <f>'yarn master raw '!E324</f>
        <v>34's</v>
      </c>
      <c r="G324" s="3" t="str">
        <f>'yarn master raw '!F324</f>
        <v>Semi-Combed</v>
      </c>
      <c r="H324" s="3" t="str">
        <f>'yarn master raw '!G324</f>
        <v>100% Cotton</v>
      </c>
      <c r="I324" s="12">
        <f>'yarn master raw '!I324</f>
        <v>320</v>
      </c>
      <c r="J324" s="3" t="str">
        <f>'yarn master raw '!H324</f>
        <v>₹/kg</v>
      </c>
      <c r="K324" s="3" t="str">
        <f>'yarn master raw '!J324</f>
        <v>INR</v>
      </c>
      <c r="L324" s="13">
        <f>_xlfn.XLOOKUP(K324,'usd inr forecast '!$N$2:$N$6,'usd inr forecast '!$O$2:$O$6,1)</f>
        <v>1</v>
      </c>
      <c r="M324" s="12">
        <f t="shared" si="20"/>
        <v>320</v>
      </c>
      <c r="N324" s="3" t="str">
        <f t="shared" si="21"/>
        <v>₹/kg</v>
      </c>
      <c r="O324" s="3" t="str">
        <f>'yarn master raw '!K324</f>
        <v>Ex-Mill + Freight</v>
      </c>
      <c r="P324" s="3" t="str">
        <f>'yarn master raw '!L324</f>
        <v>Yes</v>
      </c>
      <c r="Q324" s="3" t="str">
        <f>'yarn master raw '!M324</f>
        <v>Cotton Yarn Price Trend</v>
      </c>
      <c r="R324" s="3" t="str">
        <f>'yarn master raw '!N324</f>
        <v>Historical Price</v>
      </c>
      <c r="S324" s="3">
        <f t="shared" si="22"/>
        <v>2026</v>
      </c>
      <c r="T324" s="3" t="str">
        <f t="shared" si="23"/>
        <v>May</v>
      </c>
    </row>
    <row r="325" spans="1:20" hidden="1" x14ac:dyDescent="0.3">
      <c r="A325" s="3" t="str">
        <f>'yarn master raw '!A325</f>
        <v>11th May 2026</v>
      </c>
      <c r="B325" s="3" t="str">
        <f>'yarn master raw '!B325</f>
        <v>Cotton Yarn</v>
      </c>
      <c r="C325" s="3" t="str">
        <f>'yarn master raw '!C325</f>
        <v>Cotton</v>
      </c>
      <c r="D325" s="3" t="str">
        <f>IF('yarn master raw '!J325="INR","India","Imported")</f>
        <v>India</v>
      </c>
      <c r="E325" s="3" t="str">
        <f>'yarn master raw '!D325</f>
        <v>KPR</v>
      </c>
      <c r="F325" s="3" t="str">
        <f>'yarn master raw '!E325</f>
        <v>40's</v>
      </c>
      <c r="G325" s="3" t="str">
        <f>'yarn master raw '!F325</f>
        <v>Semi-Combed</v>
      </c>
      <c r="H325" s="3" t="str">
        <f>'yarn master raw '!G325</f>
        <v>100% Cotton</v>
      </c>
      <c r="I325" s="12">
        <f>'yarn master raw '!I325</f>
        <v>341</v>
      </c>
      <c r="J325" s="3" t="str">
        <f>'yarn master raw '!H325</f>
        <v>₹/kg</v>
      </c>
      <c r="K325" s="3" t="str">
        <f>'yarn master raw '!J325</f>
        <v>INR</v>
      </c>
      <c r="L325" s="13">
        <f>_xlfn.XLOOKUP(K325,'usd inr forecast '!$N$2:$N$6,'usd inr forecast '!$O$2:$O$6,1)</f>
        <v>1</v>
      </c>
      <c r="M325" s="12">
        <f t="shared" si="20"/>
        <v>341</v>
      </c>
      <c r="N325" s="3" t="str">
        <f t="shared" si="21"/>
        <v>₹/kg</v>
      </c>
      <c r="O325" s="3" t="str">
        <f>'yarn master raw '!K325</f>
        <v>Ex-Mill + Freight</v>
      </c>
      <c r="P325" s="3" t="str">
        <f>'yarn master raw '!L325</f>
        <v>Yes</v>
      </c>
      <c r="Q325" s="3" t="str">
        <f>'yarn master raw '!M325</f>
        <v>Cotton Yarn Price Trend</v>
      </c>
      <c r="R325" s="3" t="str">
        <f>'yarn master raw '!N325</f>
        <v>Historical Price</v>
      </c>
      <c r="S325" s="3">
        <f t="shared" si="22"/>
        <v>2026</v>
      </c>
      <c r="T325" s="3" t="str">
        <f t="shared" si="23"/>
        <v>May</v>
      </c>
    </row>
    <row r="326" spans="1:20" hidden="1" x14ac:dyDescent="0.3">
      <c r="A326" s="3" t="str">
        <f>'yarn master raw '!A326</f>
        <v>18th May 2026</v>
      </c>
      <c r="B326" s="3" t="str">
        <f>'yarn master raw '!B326</f>
        <v>Cotton Yarn</v>
      </c>
      <c r="C326" s="3" t="str">
        <f>'yarn master raw '!C326</f>
        <v>Cotton</v>
      </c>
      <c r="D326" s="3" t="str">
        <f>IF('yarn master raw '!J326="INR","India","Imported")</f>
        <v>India</v>
      </c>
      <c r="E326" s="3" t="str">
        <f>'yarn master raw '!D326</f>
        <v>KPR</v>
      </c>
      <c r="F326" s="3" t="str">
        <f>'yarn master raw '!E326</f>
        <v>16's</v>
      </c>
      <c r="G326" s="3" t="str">
        <f>'yarn master raw '!F326</f>
        <v>Semi-Combed</v>
      </c>
      <c r="H326" s="3" t="str">
        <f>'yarn master raw '!G326</f>
        <v>100% Cotton</v>
      </c>
      <c r="I326" s="12">
        <f>'yarn master raw '!I326</f>
        <v>319</v>
      </c>
      <c r="J326" s="3" t="str">
        <f>'yarn master raw '!H326</f>
        <v>₹/kg</v>
      </c>
      <c r="K326" s="3" t="str">
        <f>'yarn master raw '!J326</f>
        <v>INR</v>
      </c>
      <c r="L326" s="13">
        <f>_xlfn.XLOOKUP(K326,'usd inr forecast '!$N$2:$N$6,'usd inr forecast '!$O$2:$O$6,1)</f>
        <v>1</v>
      </c>
      <c r="M326" s="12">
        <f t="shared" si="20"/>
        <v>319</v>
      </c>
      <c r="N326" s="3" t="str">
        <f t="shared" si="21"/>
        <v>₹/kg</v>
      </c>
      <c r="O326" s="3" t="str">
        <f>'yarn master raw '!K326</f>
        <v>Ex-Mill + Freight</v>
      </c>
      <c r="P326" s="3" t="str">
        <f>'yarn master raw '!L326</f>
        <v>Yes</v>
      </c>
      <c r="Q326" s="3" t="str">
        <f>'yarn master raw '!M326</f>
        <v>Cotton Yarn Price Trend</v>
      </c>
      <c r="R326" s="3" t="str">
        <f>'yarn master raw '!N326</f>
        <v>Historical Price</v>
      </c>
      <c r="S326" s="3">
        <f t="shared" si="22"/>
        <v>2026</v>
      </c>
      <c r="T326" s="3" t="str">
        <f t="shared" si="23"/>
        <v>May</v>
      </c>
    </row>
    <row r="327" spans="1:20" hidden="1" x14ac:dyDescent="0.3">
      <c r="A327" s="3" t="str">
        <f>'yarn master raw '!A327</f>
        <v>18th May 2026</v>
      </c>
      <c r="B327" s="3" t="str">
        <f>'yarn master raw '!B327</f>
        <v>Cotton Yarn</v>
      </c>
      <c r="C327" s="3" t="str">
        <f>'yarn master raw '!C327</f>
        <v>Cotton</v>
      </c>
      <c r="D327" s="3" t="str">
        <f>IF('yarn master raw '!J327="INR","India","Imported")</f>
        <v>India</v>
      </c>
      <c r="E327" s="3" t="str">
        <f>'yarn master raw '!D327</f>
        <v>KPR</v>
      </c>
      <c r="F327" s="3" t="str">
        <f>'yarn master raw '!E327</f>
        <v>20's</v>
      </c>
      <c r="G327" s="3" t="str">
        <f>'yarn master raw '!F327</f>
        <v>Semi-Combed</v>
      </c>
      <c r="H327" s="3" t="str">
        <f>'yarn master raw '!G327</f>
        <v>100% Cotton</v>
      </c>
      <c r="I327" s="12">
        <f>'yarn master raw '!I327</f>
        <v>319</v>
      </c>
      <c r="J327" s="3" t="str">
        <f>'yarn master raw '!H327</f>
        <v>₹/kg</v>
      </c>
      <c r="K327" s="3" t="str">
        <f>'yarn master raw '!J327</f>
        <v>INR</v>
      </c>
      <c r="L327" s="13">
        <f>_xlfn.XLOOKUP(K327,'usd inr forecast '!$N$2:$N$6,'usd inr forecast '!$O$2:$O$6,1)</f>
        <v>1</v>
      </c>
      <c r="M327" s="12">
        <f t="shared" si="20"/>
        <v>319</v>
      </c>
      <c r="N327" s="3" t="str">
        <f t="shared" si="21"/>
        <v>₹/kg</v>
      </c>
      <c r="O327" s="3" t="str">
        <f>'yarn master raw '!K327</f>
        <v>Ex-Mill + Freight</v>
      </c>
      <c r="P327" s="3" t="str">
        <f>'yarn master raw '!L327</f>
        <v>Yes</v>
      </c>
      <c r="Q327" s="3" t="str">
        <f>'yarn master raw '!M327</f>
        <v>Cotton Yarn Price Trend</v>
      </c>
      <c r="R327" s="3" t="str">
        <f>'yarn master raw '!N327</f>
        <v>Historical Price</v>
      </c>
      <c r="S327" s="3">
        <f t="shared" si="22"/>
        <v>2026</v>
      </c>
      <c r="T327" s="3" t="str">
        <f t="shared" si="23"/>
        <v>May</v>
      </c>
    </row>
    <row r="328" spans="1:20" hidden="1" x14ac:dyDescent="0.3">
      <c r="A328" s="3" t="str">
        <f>'yarn master raw '!A328</f>
        <v>18th May 2026</v>
      </c>
      <c r="B328" s="3" t="str">
        <f>'yarn master raw '!B328</f>
        <v>Cotton Yarn</v>
      </c>
      <c r="C328" s="3" t="str">
        <f>'yarn master raw '!C328</f>
        <v>Cotton</v>
      </c>
      <c r="D328" s="3" t="str">
        <f>IF('yarn master raw '!J328="INR","India","Imported")</f>
        <v>India</v>
      </c>
      <c r="E328" s="3" t="str">
        <f>'yarn master raw '!D328</f>
        <v>KPR</v>
      </c>
      <c r="F328" s="3" t="str">
        <f>'yarn master raw '!E328</f>
        <v>24's</v>
      </c>
      <c r="G328" s="3" t="str">
        <f>'yarn master raw '!F328</f>
        <v>Semi-Combed</v>
      </c>
      <c r="H328" s="3" t="str">
        <f>'yarn master raw '!G328</f>
        <v>100% Cotton</v>
      </c>
      <c r="I328" s="12">
        <f>'yarn master raw '!I328</f>
        <v>328</v>
      </c>
      <c r="J328" s="3" t="str">
        <f>'yarn master raw '!H328</f>
        <v>₹/kg</v>
      </c>
      <c r="K328" s="3" t="str">
        <f>'yarn master raw '!J328</f>
        <v>INR</v>
      </c>
      <c r="L328" s="13">
        <f>_xlfn.XLOOKUP(K328,'usd inr forecast '!$N$2:$N$6,'usd inr forecast '!$O$2:$O$6,1)</f>
        <v>1</v>
      </c>
      <c r="M328" s="12">
        <f t="shared" si="20"/>
        <v>328</v>
      </c>
      <c r="N328" s="3" t="str">
        <f t="shared" si="21"/>
        <v>₹/kg</v>
      </c>
      <c r="O328" s="3" t="str">
        <f>'yarn master raw '!K328</f>
        <v>Ex-Mill + Freight</v>
      </c>
      <c r="P328" s="3" t="str">
        <f>'yarn master raw '!L328</f>
        <v>Yes</v>
      </c>
      <c r="Q328" s="3" t="str">
        <f>'yarn master raw '!M328</f>
        <v>Cotton Yarn Price Trend</v>
      </c>
      <c r="R328" s="3" t="str">
        <f>'yarn master raw '!N328</f>
        <v>Historical Price</v>
      </c>
      <c r="S328" s="3">
        <f t="shared" si="22"/>
        <v>2026</v>
      </c>
      <c r="T328" s="3" t="str">
        <f t="shared" si="23"/>
        <v>May</v>
      </c>
    </row>
    <row r="329" spans="1:20" hidden="1" x14ac:dyDescent="0.3">
      <c r="A329" s="3" t="str">
        <f>'yarn master raw '!A329</f>
        <v>18th May 2026</v>
      </c>
      <c r="B329" s="3" t="str">
        <f>'yarn master raw '!B329</f>
        <v>Cotton Yarn</v>
      </c>
      <c r="C329" s="3" t="str">
        <f>'yarn master raw '!C329</f>
        <v>Cotton</v>
      </c>
      <c r="D329" s="3" t="str">
        <f>IF('yarn master raw '!J329="INR","India","Imported")</f>
        <v>India</v>
      </c>
      <c r="E329" s="3" t="str">
        <f>'yarn master raw '!D329</f>
        <v>KPR</v>
      </c>
      <c r="F329" s="3" t="str">
        <f>'yarn master raw '!E329</f>
        <v>30's</v>
      </c>
      <c r="G329" s="3" t="str">
        <f>'yarn master raw '!F329</f>
        <v>Semi-Combed</v>
      </c>
      <c r="H329" s="3" t="str">
        <f>'yarn master raw '!G329</f>
        <v>100% Cotton</v>
      </c>
      <c r="I329" s="12">
        <f>'yarn master raw '!I329</f>
        <v>340</v>
      </c>
      <c r="J329" s="3" t="str">
        <f>'yarn master raw '!H329</f>
        <v>₹/kg</v>
      </c>
      <c r="K329" s="3" t="str">
        <f>'yarn master raw '!J329</f>
        <v>INR</v>
      </c>
      <c r="L329" s="13">
        <f>_xlfn.XLOOKUP(K329,'usd inr forecast '!$N$2:$N$6,'usd inr forecast '!$O$2:$O$6,1)</f>
        <v>1</v>
      </c>
      <c r="M329" s="12">
        <f t="shared" si="20"/>
        <v>340</v>
      </c>
      <c r="N329" s="3" t="str">
        <f t="shared" si="21"/>
        <v>₹/kg</v>
      </c>
      <c r="O329" s="3" t="str">
        <f>'yarn master raw '!K329</f>
        <v>Ex-Mill + Freight</v>
      </c>
      <c r="P329" s="3" t="str">
        <f>'yarn master raw '!L329</f>
        <v>Yes</v>
      </c>
      <c r="Q329" s="3" t="str">
        <f>'yarn master raw '!M329</f>
        <v>Cotton Yarn Price Trend</v>
      </c>
      <c r="R329" s="3" t="str">
        <f>'yarn master raw '!N329</f>
        <v>Historical Price</v>
      </c>
      <c r="S329" s="3">
        <f t="shared" si="22"/>
        <v>2026</v>
      </c>
      <c r="T329" s="3" t="str">
        <f t="shared" si="23"/>
        <v>May</v>
      </c>
    </row>
    <row r="330" spans="1:20" hidden="1" x14ac:dyDescent="0.3">
      <c r="A330" s="3" t="str">
        <f>'yarn master raw '!A330</f>
        <v>18th May 2026</v>
      </c>
      <c r="B330" s="3" t="str">
        <f>'yarn master raw '!B330</f>
        <v>Cotton Yarn</v>
      </c>
      <c r="C330" s="3" t="str">
        <f>'yarn master raw '!C330</f>
        <v>Cotton</v>
      </c>
      <c r="D330" s="3" t="str">
        <f>IF('yarn master raw '!J330="INR","India","Imported")</f>
        <v>India</v>
      </c>
      <c r="E330" s="3" t="str">
        <f>'yarn master raw '!D330</f>
        <v>KPR</v>
      </c>
      <c r="F330" s="3" t="str">
        <f>'yarn master raw '!E330</f>
        <v>34's</v>
      </c>
      <c r="G330" s="3" t="str">
        <f>'yarn master raw '!F330</f>
        <v>Semi-Combed</v>
      </c>
      <c r="H330" s="3" t="str">
        <f>'yarn master raw '!G330</f>
        <v>100% Cotton</v>
      </c>
      <c r="I330" s="12">
        <f>'yarn master raw '!I330</f>
        <v>347</v>
      </c>
      <c r="J330" s="3" t="str">
        <f>'yarn master raw '!H330</f>
        <v>₹/kg</v>
      </c>
      <c r="K330" s="3" t="str">
        <f>'yarn master raw '!J330</f>
        <v>INR</v>
      </c>
      <c r="L330" s="13">
        <f>_xlfn.XLOOKUP(K330,'usd inr forecast '!$N$2:$N$6,'usd inr forecast '!$O$2:$O$6,1)</f>
        <v>1</v>
      </c>
      <c r="M330" s="12">
        <f t="shared" si="20"/>
        <v>347</v>
      </c>
      <c r="N330" s="3" t="str">
        <f t="shared" si="21"/>
        <v>₹/kg</v>
      </c>
      <c r="O330" s="3" t="str">
        <f>'yarn master raw '!K330</f>
        <v>Ex-Mill + Freight</v>
      </c>
      <c r="P330" s="3" t="str">
        <f>'yarn master raw '!L330</f>
        <v>Yes</v>
      </c>
      <c r="Q330" s="3" t="str">
        <f>'yarn master raw '!M330</f>
        <v>Cotton Yarn Price Trend</v>
      </c>
      <c r="R330" s="3" t="str">
        <f>'yarn master raw '!N330</f>
        <v>Historical Price</v>
      </c>
      <c r="S330" s="3">
        <f t="shared" si="22"/>
        <v>2026</v>
      </c>
      <c r="T330" s="3" t="str">
        <f t="shared" si="23"/>
        <v>May</v>
      </c>
    </row>
    <row r="331" spans="1:20" hidden="1" x14ac:dyDescent="0.3">
      <c r="A331" s="3" t="str">
        <f>'yarn master raw '!A331</f>
        <v>18th May 2026</v>
      </c>
      <c r="B331" s="3" t="str">
        <f>'yarn master raw '!B331</f>
        <v>Cotton Yarn</v>
      </c>
      <c r="C331" s="3" t="str">
        <f>'yarn master raw '!C331</f>
        <v>Cotton</v>
      </c>
      <c r="D331" s="3" t="str">
        <f>IF('yarn master raw '!J331="INR","India","Imported")</f>
        <v>India</v>
      </c>
      <c r="E331" s="3" t="str">
        <f>'yarn master raw '!D331</f>
        <v>KPR</v>
      </c>
      <c r="F331" s="3" t="str">
        <f>'yarn master raw '!E331</f>
        <v>40's</v>
      </c>
      <c r="G331" s="3" t="str">
        <f>'yarn master raw '!F331</f>
        <v>Semi-Combed</v>
      </c>
      <c r="H331" s="3" t="str">
        <f>'yarn master raw '!G331</f>
        <v>100% Cotton</v>
      </c>
      <c r="I331" s="12">
        <f>'yarn master raw '!I331</f>
        <v>368</v>
      </c>
      <c r="J331" s="3" t="str">
        <f>'yarn master raw '!H331</f>
        <v>₹/kg</v>
      </c>
      <c r="K331" s="3" t="str">
        <f>'yarn master raw '!J331</f>
        <v>INR</v>
      </c>
      <c r="L331" s="13">
        <f>_xlfn.XLOOKUP(K331,'usd inr forecast '!$N$2:$N$6,'usd inr forecast '!$O$2:$O$6,1)</f>
        <v>1</v>
      </c>
      <c r="M331" s="12">
        <f t="shared" si="20"/>
        <v>368</v>
      </c>
      <c r="N331" s="3" t="str">
        <f t="shared" si="21"/>
        <v>₹/kg</v>
      </c>
      <c r="O331" s="3" t="str">
        <f>'yarn master raw '!K331</f>
        <v>Ex-Mill + Freight</v>
      </c>
      <c r="P331" s="3" t="str">
        <f>'yarn master raw '!L331</f>
        <v>Yes</v>
      </c>
      <c r="Q331" s="3" t="str">
        <f>'yarn master raw '!M331</f>
        <v>Cotton Yarn Price Trend</v>
      </c>
      <c r="R331" s="3" t="str">
        <f>'yarn master raw '!N331</f>
        <v>Historical Price</v>
      </c>
      <c r="S331" s="3">
        <f t="shared" si="22"/>
        <v>2026</v>
      </c>
      <c r="T331" s="3" t="str">
        <f t="shared" si="23"/>
        <v>May</v>
      </c>
    </row>
    <row r="332" spans="1:20" hidden="1" x14ac:dyDescent="0.3">
      <c r="A332" s="3" t="str">
        <f>'yarn master raw '!A332</f>
        <v>29th May 2026</v>
      </c>
      <c r="B332" s="3" t="str">
        <f>'yarn master raw '!B332</f>
        <v>Cotton Yarn</v>
      </c>
      <c r="C332" s="3" t="str">
        <f>'yarn master raw '!C332</f>
        <v>Cotton</v>
      </c>
      <c r="D332" s="3" t="str">
        <f>IF('yarn master raw '!J332="INR","India","Imported")</f>
        <v>India</v>
      </c>
      <c r="E332" s="3" t="str">
        <f>'yarn master raw '!D332</f>
        <v>KPR</v>
      </c>
      <c r="F332" s="3" t="str">
        <f>'yarn master raw '!E332</f>
        <v>16's</v>
      </c>
      <c r="G332" s="3" t="str">
        <f>'yarn master raw '!F332</f>
        <v>Semi-Combed</v>
      </c>
      <c r="H332" s="3" t="str">
        <f>'yarn master raw '!G332</f>
        <v>100% Cotton</v>
      </c>
      <c r="I332" s="12" t="str">
        <f>'yarn master raw '!I332</f>
        <v>Awaited</v>
      </c>
      <c r="J332" s="3" t="str">
        <f>'yarn master raw '!H332</f>
        <v>₹/kg</v>
      </c>
      <c r="K332" s="3" t="str">
        <f>'yarn master raw '!J332</f>
        <v>INR</v>
      </c>
      <c r="L332" s="13">
        <f>_xlfn.XLOOKUP(K332,'usd inr forecast '!$N$2:$N$6,'usd inr forecast '!$O$2:$O$6,1)</f>
        <v>1</v>
      </c>
      <c r="M332" s="12" t="e">
        <f t="shared" si="20"/>
        <v>#VALUE!</v>
      </c>
      <c r="N332" s="3" t="str">
        <f t="shared" si="21"/>
        <v>₹/kg</v>
      </c>
      <c r="O332" s="3" t="str">
        <f>'yarn master raw '!K332</f>
        <v>Ex-Mill + Freight</v>
      </c>
      <c r="P332" s="3" t="str">
        <f>'yarn master raw '!L332</f>
        <v>Yes</v>
      </c>
      <c r="Q332" s="3" t="str">
        <f>'yarn master raw '!M332</f>
        <v>Cotton Yarn Price Trend</v>
      </c>
      <c r="R332" s="3" t="str">
        <f>'yarn master raw '!N332</f>
        <v>Historical Price</v>
      </c>
      <c r="S332" s="3">
        <f t="shared" si="22"/>
        <v>2026</v>
      </c>
      <c r="T332" s="3" t="str">
        <f t="shared" si="23"/>
        <v>May</v>
      </c>
    </row>
    <row r="333" spans="1:20" hidden="1" x14ac:dyDescent="0.3">
      <c r="A333" s="3" t="str">
        <f>'yarn master raw '!A333</f>
        <v>10th Jun 2026</v>
      </c>
      <c r="B333" s="3" t="str">
        <f>'yarn master raw '!B333</f>
        <v>Cotton Yarn</v>
      </c>
      <c r="C333" s="3" t="str">
        <f>'yarn master raw '!C333</f>
        <v>Cotton</v>
      </c>
      <c r="D333" s="3" t="str">
        <f>IF('yarn master raw '!J333="INR","India","Imported")</f>
        <v>India</v>
      </c>
      <c r="E333" s="3" t="str">
        <f>'yarn master raw '!D333</f>
        <v>KPR</v>
      </c>
      <c r="F333" s="3" t="str">
        <f>'yarn master raw '!E333</f>
        <v>16's</v>
      </c>
      <c r="G333" s="3" t="str">
        <f>'yarn master raw '!F333</f>
        <v>Semi-Combed</v>
      </c>
      <c r="H333" s="3" t="str">
        <f>'yarn master raw '!G333</f>
        <v>100% Cotton</v>
      </c>
      <c r="I333" s="12">
        <f>'yarn master raw '!I333</f>
        <v>319</v>
      </c>
      <c r="J333" s="3" t="str">
        <f>'yarn master raw '!H333</f>
        <v>₹/kg</v>
      </c>
      <c r="K333" s="3" t="str">
        <f>'yarn master raw '!J333</f>
        <v>INR</v>
      </c>
      <c r="L333" s="13">
        <f>_xlfn.XLOOKUP(K333,'usd inr forecast '!$N$2:$N$6,'usd inr forecast '!$O$2:$O$6,1)</f>
        <v>1</v>
      </c>
      <c r="M333" s="12">
        <f t="shared" si="20"/>
        <v>319</v>
      </c>
      <c r="N333" s="3" t="str">
        <f t="shared" si="21"/>
        <v>₹/kg</v>
      </c>
      <c r="O333" s="3" t="str">
        <f>'yarn master raw '!K333</f>
        <v>Ex-Mill + Freight</v>
      </c>
      <c r="P333" s="3" t="str">
        <f>'yarn master raw '!L333</f>
        <v>Yes</v>
      </c>
      <c r="Q333" s="3" t="str">
        <f>'yarn master raw '!M333</f>
        <v>Cotton Yarn Price Trend</v>
      </c>
      <c r="R333" s="3" t="str">
        <f>'yarn master raw '!N333</f>
        <v>Historical Price</v>
      </c>
      <c r="S333" s="3">
        <f t="shared" si="22"/>
        <v>2026</v>
      </c>
      <c r="T333" s="3" t="s">
        <v>654</v>
      </c>
    </row>
    <row r="334" spans="1:20" hidden="1" x14ac:dyDescent="0.3">
      <c r="A334" s="3" t="str">
        <f>'yarn master raw '!A334</f>
        <v>10th Jun 2026</v>
      </c>
      <c r="B334" s="3" t="str">
        <f>'yarn master raw '!B334</f>
        <v>Cotton Yarn</v>
      </c>
      <c r="C334" s="3" t="str">
        <f>'yarn master raw '!C334</f>
        <v>Cotton</v>
      </c>
      <c r="D334" s="3" t="str">
        <f>IF('yarn master raw '!J334="INR","India","Imported")</f>
        <v>India</v>
      </c>
      <c r="E334" s="3" t="str">
        <f>'yarn master raw '!D334</f>
        <v>KPR</v>
      </c>
      <c r="F334" s="3" t="str">
        <f>'yarn master raw '!E334</f>
        <v>20's</v>
      </c>
      <c r="G334" s="3" t="str">
        <f>'yarn master raw '!F334</f>
        <v>Semi-Combed</v>
      </c>
      <c r="H334" s="3" t="str">
        <f>'yarn master raw '!G334</f>
        <v>100% Cotton</v>
      </c>
      <c r="I334" s="12">
        <f>'yarn master raw '!I334</f>
        <v>319</v>
      </c>
      <c r="J334" s="3" t="str">
        <f>'yarn master raw '!H334</f>
        <v>₹/kg</v>
      </c>
      <c r="K334" s="3" t="str">
        <f>'yarn master raw '!J334</f>
        <v>INR</v>
      </c>
      <c r="L334" s="13">
        <f>_xlfn.XLOOKUP(K334,'usd inr forecast '!$N$2:$N$6,'usd inr forecast '!$O$2:$O$6,1)</f>
        <v>1</v>
      </c>
      <c r="M334" s="12">
        <f t="shared" si="20"/>
        <v>319</v>
      </c>
      <c r="N334" s="3" t="str">
        <f t="shared" si="21"/>
        <v>₹/kg</v>
      </c>
      <c r="O334" s="3" t="str">
        <f>'yarn master raw '!K334</f>
        <v>Ex-Mill + Freight</v>
      </c>
      <c r="P334" s="3" t="str">
        <f>'yarn master raw '!L334</f>
        <v>Yes</v>
      </c>
      <c r="Q334" s="3" t="str">
        <f>'yarn master raw '!M334</f>
        <v>Cotton Yarn Price Trend</v>
      </c>
      <c r="R334" s="3" t="str">
        <f>'yarn master raw '!N334</f>
        <v>Historical Price</v>
      </c>
      <c r="S334" s="3">
        <f t="shared" si="22"/>
        <v>2026</v>
      </c>
      <c r="T334" s="3" t="s">
        <v>654</v>
      </c>
    </row>
    <row r="335" spans="1:20" hidden="1" x14ac:dyDescent="0.3">
      <c r="A335" s="3" t="str">
        <f>'yarn master raw '!A335</f>
        <v>10th Jun 2026</v>
      </c>
      <c r="B335" s="3" t="str">
        <f>'yarn master raw '!B335</f>
        <v>Cotton Yarn</v>
      </c>
      <c r="C335" s="3" t="str">
        <f>'yarn master raw '!C335</f>
        <v>Cotton</v>
      </c>
      <c r="D335" s="3" t="str">
        <f>IF('yarn master raw '!J335="INR","India","Imported")</f>
        <v>India</v>
      </c>
      <c r="E335" s="3" t="str">
        <f>'yarn master raw '!D335</f>
        <v>KPR</v>
      </c>
      <c r="F335" s="3" t="str">
        <f>'yarn master raw '!E335</f>
        <v>24's</v>
      </c>
      <c r="G335" s="3" t="str">
        <f>'yarn master raw '!F335</f>
        <v>Semi-Combed</v>
      </c>
      <c r="H335" s="3" t="str">
        <f>'yarn master raw '!G335</f>
        <v>100% Cotton</v>
      </c>
      <c r="I335" s="12">
        <f>'yarn master raw '!I335</f>
        <v>328</v>
      </c>
      <c r="J335" s="3" t="str">
        <f>'yarn master raw '!H335</f>
        <v>₹/kg</v>
      </c>
      <c r="K335" s="3" t="str">
        <f>'yarn master raw '!J335</f>
        <v>INR</v>
      </c>
      <c r="L335" s="13">
        <f>_xlfn.XLOOKUP(K335,'usd inr forecast '!$N$2:$N$6,'usd inr forecast '!$O$2:$O$6,1)</f>
        <v>1</v>
      </c>
      <c r="M335" s="12">
        <f t="shared" si="20"/>
        <v>328</v>
      </c>
      <c r="N335" s="3" t="str">
        <f t="shared" si="21"/>
        <v>₹/kg</v>
      </c>
      <c r="O335" s="3" t="str">
        <f>'yarn master raw '!K335</f>
        <v>Ex-Mill + Freight</v>
      </c>
      <c r="P335" s="3" t="str">
        <f>'yarn master raw '!L335</f>
        <v>Yes</v>
      </c>
      <c r="Q335" s="3" t="str">
        <f>'yarn master raw '!M335</f>
        <v>Cotton Yarn Price Trend</v>
      </c>
      <c r="R335" s="3" t="str">
        <f>'yarn master raw '!N335</f>
        <v>Historical Price</v>
      </c>
      <c r="S335" s="3">
        <f t="shared" si="22"/>
        <v>2026</v>
      </c>
      <c r="T335" s="3" t="s">
        <v>654</v>
      </c>
    </row>
    <row r="336" spans="1:20" hidden="1" x14ac:dyDescent="0.3">
      <c r="A336" s="3" t="str">
        <f>'yarn master raw '!A336</f>
        <v>10th Jun 2026</v>
      </c>
      <c r="B336" s="3" t="str">
        <f>'yarn master raw '!B336</f>
        <v>Cotton Yarn</v>
      </c>
      <c r="C336" s="3" t="str">
        <f>'yarn master raw '!C336</f>
        <v>Cotton</v>
      </c>
      <c r="D336" s="3" t="str">
        <f>IF('yarn master raw '!J336="INR","India","Imported")</f>
        <v>India</v>
      </c>
      <c r="E336" s="3" t="str">
        <f>'yarn master raw '!D336</f>
        <v>KPR</v>
      </c>
      <c r="F336" s="3" t="str">
        <f>'yarn master raw '!E336</f>
        <v>30's</v>
      </c>
      <c r="G336" s="3" t="str">
        <f>'yarn master raw '!F336</f>
        <v>Semi-Combed</v>
      </c>
      <c r="H336" s="3" t="str">
        <f>'yarn master raw '!G336</f>
        <v>100% Cotton</v>
      </c>
      <c r="I336" s="12">
        <f>'yarn master raw '!I336</f>
        <v>340</v>
      </c>
      <c r="J336" s="3" t="str">
        <f>'yarn master raw '!H336</f>
        <v>₹/kg</v>
      </c>
      <c r="K336" s="3" t="str">
        <f>'yarn master raw '!J336</f>
        <v>INR</v>
      </c>
      <c r="L336" s="13">
        <f>_xlfn.XLOOKUP(K336,'usd inr forecast '!$N$2:$N$6,'usd inr forecast '!$O$2:$O$6,1)</f>
        <v>1</v>
      </c>
      <c r="M336" s="12">
        <f t="shared" si="20"/>
        <v>340</v>
      </c>
      <c r="N336" s="3" t="str">
        <f t="shared" si="21"/>
        <v>₹/kg</v>
      </c>
      <c r="O336" s="3" t="str">
        <f>'yarn master raw '!K336</f>
        <v>Ex-Mill + Freight</v>
      </c>
      <c r="P336" s="3" t="str">
        <f>'yarn master raw '!L336</f>
        <v>Yes</v>
      </c>
      <c r="Q336" s="3" t="str">
        <f>'yarn master raw '!M336</f>
        <v>Cotton Yarn Price Trend</v>
      </c>
      <c r="R336" s="3" t="str">
        <f>'yarn master raw '!N336</f>
        <v>Historical Price</v>
      </c>
      <c r="S336" s="3">
        <f t="shared" si="22"/>
        <v>2026</v>
      </c>
      <c r="T336" s="3" t="s">
        <v>654</v>
      </c>
    </row>
    <row r="337" spans="1:20" hidden="1" x14ac:dyDescent="0.3">
      <c r="A337" s="3" t="str">
        <f>'yarn master raw '!A337</f>
        <v>10th Jun 2026</v>
      </c>
      <c r="B337" s="3" t="str">
        <f>'yarn master raw '!B337</f>
        <v>Cotton Yarn</v>
      </c>
      <c r="C337" s="3" t="str">
        <f>'yarn master raw '!C337</f>
        <v>Cotton</v>
      </c>
      <c r="D337" s="3" t="str">
        <f>IF('yarn master raw '!J337="INR","India","Imported")</f>
        <v>India</v>
      </c>
      <c r="E337" s="3" t="str">
        <f>'yarn master raw '!D337</f>
        <v>KPR</v>
      </c>
      <c r="F337" s="3" t="str">
        <f>'yarn master raw '!E337</f>
        <v>34's</v>
      </c>
      <c r="G337" s="3" t="str">
        <f>'yarn master raw '!F337</f>
        <v>Semi-Combed</v>
      </c>
      <c r="H337" s="3" t="str">
        <f>'yarn master raw '!G337</f>
        <v>100% Cotton</v>
      </c>
      <c r="I337" s="12">
        <f>'yarn master raw '!I337</f>
        <v>347</v>
      </c>
      <c r="J337" s="3" t="str">
        <f>'yarn master raw '!H337</f>
        <v>₹/kg</v>
      </c>
      <c r="K337" s="3" t="str">
        <f>'yarn master raw '!J337</f>
        <v>INR</v>
      </c>
      <c r="L337" s="13">
        <f>_xlfn.XLOOKUP(K337,'usd inr forecast '!$N$2:$N$6,'usd inr forecast '!$O$2:$O$6,1)</f>
        <v>1</v>
      </c>
      <c r="M337" s="12">
        <f t="shared" si="20"/>
        <v>347</v>
      </c>
      <c r="N337" s="3" t="str">
        <f t="shared" si="21"/>
        <v>₹/kg</v>
      </c>
      <c r="O337" s="3" t="str">
        <f>'yarn master raw '!K337</f>
        <v>Ex-Mill + Freight</v>
      </c>
      <c r="P337" s="3" t="str">
        <f>'yarn master raw '!L337</f>
        <v>Yes</v>
      </c>
      <c r="Q337" s="3" t="str">
        <f>'yarn master raw '!M337</f>
        <v>Cotton Yarn Price Trend</v>
      </c>
      <c r="R337" s="3" t="str">
        <f>'yarn master raw '!N337</f>
        <v>Historical Price</v>
      </c>
      <c r="S337" s="3">
        <f t="shared" si="22"/>
        <v>2026</v>
      </c>
      <c r="T337" s="3" t="s">
        <v>654</v>
      </c>
    </row>
    <row r="338" spans="1:20" hidden="1" x14ac:dyDescent="0.3">
      <c r="A338" s="3" t="str">
        <f>'yarn master raw '!A338</f>
        <v>10th Jun 2026</v>
      </c>
      <c r="B338" s="3" t="str">
        <f>'yarn master raw '!B338</f>
        <v>Cotton Yarn</v>
      </c>
      <c r="C338" s="3" t="str">
        <f>'yarn master raw '!C338</f>
        <v>Cotton</v>
      </c>
      <c r="D338" s="3" t="str">
        <f>IF('yarn master raw '!J338="INR","India","Imported")</f>
        <v>India</v>
      </c>
      <c r="E338" s="3" t="str">
        <f>'yarn master raw '!D338</f>
        <v>KPR</v>
      </c>
      <c r="F338" s="3" t="str">
        <f>'yarn master raw '!E338</f>
        <v>40's</v>
      </c>
      <c r="G338" s="3" t="str">
        <f>'yarn master raw '!F338</f>
        <v>Semi-Combed</v>
      </c>
      <c r="H338" s="3" t="str">
        <f>'yarn master raw '!G338</f>
        <v>100% Cotton</v>
      </c>
      <c r="I338" s="12">
        <f>'yarn master raw '!I338</f>
        <v>368</v>
      </c>
      <c r="J338" s="3" t="str">
        <f>'yarn master raw '!H338</f>
        <v>₹/kg</v>
      </c>
      <c r="K338" s="3" t="str">
        <f>'yarn master raw '!J338</f>
        <v>INR</v>
      </c>
      <c r="L338" s="13">
        <f>_xlfn.XLOOKUP(K338,'usd inr forecast '!$N$2:$N$6,'usd inr forecast '!$O$2:$O$6,1)</f>
        <v>1</v>
      </c>
      <c r="M338" s="12">
        <f t="shared" si="20"/>
        <v>368</v>
      </c>
      <c r="N338" s="3" t="str">
        <f t="shared" si="21"/>
        <v>₹/kg</v>
      </c>
      <c r="O338" s="3" t="str">
        <f>'yarn master raw '!K338</f>
        <v>Ex-Mill + Freight</v>
      </c>
      <c r="P338" s="3" t="str">
        <f>'yarn master raw '!L338</f>
        <v>Yes</v>
      </c>
      <c r="Q338" s="3" t="str">
        <f>'yarn master raw '!M338</f>
        <v>Cotton Yarn Price Trend</v>
      </c>
      <c r="R338" s="3" t="str">
        <f>'yarn master raw '!N338</f>
        <v>Historical Price</v>
      </c>
      <c r="S338" s="3">
        <f t="shared" si="22"/>
        <v>2026</v>
      </c>
      <c r="T338" s="3" t="s">
        <v>654</v>
      </c>
    </row>
    <row r="339" spans="1:20" hidden="1" x14ac:dyDescent="0.3">
      <c r="A339" s="3" t="str">
        <f>'yarn master raw '!A339</f>
        <v>24th Jun 2026</v>
      </c>
      <c r="B339" s="3" t="str">
        <f>'yarn master raw '!B339</f>
        <v>Cotton Yarn</v>
      </c>
      <c r="C339" s="3" t="str">
        <f>'yarn master raw '!C339</f>
        <v>Cotton</v>
      </c>
      <c r="D339" s="3" t="str">
        <f>IF('yarn master raw '!J339="INR","India","Imported")</f>
        <v>India</v>
      </c>
      <c r="E339" s="3" t="str">
        <f>'yarn master raw '!D339</f>
        <v>KPR</v>
      </c>
      <c r="F339" s="3" t="str">
        <f>'yarn master raw '!E339</f>
        <v>16's</v>
      </c>
      <c r="G339" s="3" t="str">
        <f>'yarn master raw '!F339</f>
        <v>Semi-Combed</v>
      </c>
      <c r="H339" s="3" t="str">
        <f>'yarn master raw '!G339</f>
        <v>100% Cotton</v>
      </c>
      <c r="I339" s="12">
        <f>'yarn master raw '!I339</f>
        <v>304</v>
      </c>
      <c r="J339" s="3" t="str">
        <f>'yarn master raw '!H339</f>
        <v>₹/kg</v>
      </c>
      <c r="K339" s="3" t="str">
        <f>'yarn master raw '!J339</f>
        <v>INR</v>
      </c>
      <c r="L339" s="13">
        <f>_xlfn.XLOOKUP(K339,'usd inr forecast '!$N$2:$N$6,'usd inr forecast '!$O$2:$O$6,1)</f>
        <v>1</v>
      </c>
      <c r="M339" s="12">
        <f t="shared" si="20"/>
        <v>304</v>
      </c>
      <c r="N339" s="3" t="str">
        <f t="shared" si="21"/>
        <v>₹/kg</v>
      </c>
      <c r="O339" s="3" t="str">
        <f>'yarn master raw '!K339</f>
        <v>Ex-Mill + Freight</v>
      </c>
      <c r="P339" s="3" t="str">
        <f>'yarn master raw '!L339</f>
        <v>Yes</v>
      </c>
      <c r="Q339" s="3" t="str">
        <f>'yarn master raw '!M339</f>
        <v>Cotton Yarn Price Trend</v>
      </c>
      <c r="R339" s="3" t="str">
        <f>'yarn master raw '!N339</f>
        <v>Historical Price</v>
      </c>
      <c r="S339" s="3">
        <f t="shared" si="22"/>
        <v>2026</v>
      </c>
      <c r="T339" s="3" t="s">
        <v>654</v>
      </c>
    </row>
    <row r="340" spans="1:20" hidden="1" x14ac:dyDescent="0.3">
      <c r="A340" s="3" t="str">
        <f>'yarn master raw '!A340</f>
        <v>24th Jun 2026</v>
      </c>
      <c r="B340" s="3" t="str">
        <f>'yarn master raw '!B340</f>
        <v>Cotton Yarn</v>
      </c>
      <c r="C340" s="3" t="str">
        <f>'yarn master raw '!C340</f>
        <v>Cotton</v>
      </c>
      <c r="D340" s="3" t="str">
        <f>IF('yarn master raw '!J340="INR","India","Imported")</f>
        <v>India</v>
      </c>
      <c r="E340" s="3" t="str">
        <f>'yarn master raw '!D340</f>
        <v>KPR</v>
      </c>
      <c r="F340" s="3" t="str">
        <f>'yarn master raw '!E340</f>
        <v>20's</v>
      </c>
      <c r="G340" s="3" t="str">
        <f>'yarn master raw '!F340</f>
        <v>Semi-Combed</v>
      </c>
      <c r="H340" s="3" t="str">
        <f>'yarn master raw '!G340</f>
        <v>100% Cotton</v>
      </c>
      <c r="I340" s="12">
        <f>'yarn master raw '!I340</f>
        <v>304</v>
      </c>
      <c r="J340" s="3" t="str">
        <f>'yarn master raw '!H340</f>
        <v>₹/kg</v>
      </c>
      <c r="K340" s="3" t="str">
        <f>'yarn master raw '!J340</f>
        <v>INR</v>
      </c>
      <c r="L340" s="13">
        <f>_xlfn.XLOOKUP(K340,'usd inr forecast '!$N$2:$N$6,'usd inr forecast '!$O$2:$O$6,1)</f>
        <v>1</v>
      </c>
      <c r="M340" s="12">
        <f t="shared" si="20"/>
        <v>304</v>
      </c>
      <c r="N340" s="3" t="str">
        <f t="shared" si="21"/>
        <v>₹/kg</v>
      </c>
      <c r="O340" s="3" t="str">
        <f>'yarn master raw '!K340</f>
        <v>Ex-Mill + Freight</v>
      </c>
      <c r="P340" s="3" t="str">
        <f>'yarn master raw '!L340</f>
        <v>Yes</v>
      </c>
      <c r="Q340" s="3" t="str">
        <f>'yarn master raw '!M340</f>
        <v>Cotton Yarn Price Trend</v>
      </c>
      <c r="R340" s="3" t="str">
        <f>'yarn master raw '!N340</f>
        <v>Historical Price</v>
      </c>
      <c r="S340" s="3">
        <f t="shared" si="22"/>
        <v>2026</v>
      </c>
      <c r="T340" s="3" t="s">
        <v>654</v>
      </c>
    </row>
    <row r="341" spans="1:20" hidden="1" x14ac:dyDescent="0.3">
      <c r="A341" s="3" t="str">
        <f>'yarn master raw '!A341</f>
        <v>24th Jun 2026</v>
      </c>
      <c r="B341" s="3" t="str">
        <f>'yarn master raw '!B341</f>
        <v>Cotton Yarn</v>
      </c>
      <c r="C341" s="3" t="str">
        <f>'yarn master raw '!C341</f>
        <v>Cotton</v>
      </c>
      <c r="D341" s="3" t="str">
        <f>IF('yarn master raw '!J341="INR","India","Imported")</f>
        <v>India</v>
      </c>
      <c r="E341" s="3" t="str">
        <f>'yarn master raw '!D341</f>
        <v>KPR</v>
      </c>
      <c r="F341" s="3" t="str">
        <f>'yarn master raw '!E341</f>
        <v>24's</v>
      </c>
      <c r="G341" s="3" t="str">
        <f>'yarn master raw '!F341</f>
        <v>Semi-Combed</v>
      </c>
      <c r="H341" s="3" t="str">
        <f>'yarn master raw '!G341</f>
        <v>100% Cotton</v>
      </c>
      <c r="I341" s="12">
        <f>'yarn master raw '!I341</f>
        <v>313</v>
      </c>
      <c r="J341" s="3" t="str">
        <f>'yarn master raw '!H341</f>
        <v>₹/kg</v>
      </c>
      <c r="K341" s="3" t="str">
        <f>'yarn master raw '!J341</f>
        <v>INR</v>
      </c>
      <c r="L341" s="13">
        <f>_xlfn.XLOOKUP(K341,'usd inr forecast '!$N$2:$N$6,'usd inr forecast '!$O$2:$O$6,1)</f>
        <v>1</v>
      </c>
      <c r="M341" s="12">
        <f t="shared" si="20"/>
        <v>313</v>
      </c>
      <c r="N341" s="3" t="str">
        <f t="shared" si="21"/>
        <v>₹/kg</v>
      </c>
      <c r="O341" s="3" t="str">
        <f>'yarn master raw '!K341</f>
        <v>Ex-Mill + Freight</v>
      </c>
      <c r="P341" s="3" t="str">
        <f>'yarn master raw '!L341</f>
        <v>Yes</v>
      </c>
      <c r="Q341" s="3" t="str">
        <f>'yarn master raw '!M341</f>
        <v>Cotton Yarn Price Trend</v>
      </c>
      <c r="R341" s="3" t="str">
        <f>'yarn master raw '!N341</f>
        <v>Historical Price</v>
      </c>
      <c r="S341" s="3">
        <f t="shared" si="22"/>
        <v>2026</v>
      </c>
      <c r="T341" s="3" t="s">
        <v>654</v>
      </c>
    </row>
    <row r="342" spans="1:20" hidden="1" x14ac:dyDescent="0.3">
      <c r="A342" s="3" t="str">
        <f>'yarn master raw '!A342</f>
        <v>24th Jun 2026</v>
      </c>
      <c r="B342" s="3" t="str">
        <f>'yarn master raw '!B342</f>
        <v>Cotton Yarn</v>
      </c>
      <c r="C342" s="3" t="str">
        <f>'yarn master raw '!C342</f>
        <v>Cotton</v>
      </c>
      <c r="D342" s="3" t="str">
        <f>IF('yarn master raw '!J342="INR","India","Imported")</f>
        <v>India</v>
      </c>
      <c r="E342" s="3" t="str">
        <f>'yarn master raw '!D342</f>
        <v>KPR</v>
      </c>
      <c r="F342" s="3" t="str">
        <f>'yarn master raw '!E342</f>
        <v>30's</v>
      </c>
      <c r="G342" s="3" t="str">
        <f>'yarn master raw '!F342</f>
        <v>Semi-Combed</v>
      </c>
      <c r="H342" s="3" t="str">
        <f>'yarn master raw '!G342</f>
        <v>100% Cotton</v>
      </c>
      <c r="I342" s="12">
        <f>'yarn master raw '!I342</f>
        <v>325</v>
      </c>
      <c r="J342" s="3" t="str">
        <f>'yarn master raw '!H342</f>
        <v>₹/kg</v>
      </c>
      <c r="K342" s="3" t="str">
        <f>'yarn master raw '!J342</f>
        <v>INR</v>
      </c>
      <c r="L342" s="13">
        <f>_xlfn.XLOOKUP(K342,'usd inr forecast '!$N$2:$N$6,'usd inr forecast '!$O$2:$O$6,1)</f>
        <v>1</v>
      </c>
      <c r="M342" s="12">
        <f t="shared" si="20"/>
        <v>325</v>
      </c>
      <c r="N342" s="3" t="str">
        <f t="shared" si="21"/>
        <v>₹/kg</v>
      </c>
      <c r="O342" s="3" t="str">
        <f>'yarn master raw '!K342</f>
        <v>Ex-Mill + Freight</v>
      </c>
      <c r="P342" s="3" t="str">
        <f>'yarn master raw '!L342</f>
        <v>Yes</v>
      </c>
      <c r="Q342" s="3" t="str">
        <f>'yarn master raw '!M342</f>
        <v>Cotton Yarn Price Trend</v>
      </c>
      <c r="R342" s="3" t="str">
        <f>'yarn master raw '!N342</f>
        <v>Historical Price</v>
      </c>
      <c r="S342" s="3">
        <f t="shared" si="22"/>
        <v>2026</v>
      </c>
      <c r="T342" s="3" t="s">
        <v>654</v>
      </c>
    </row>
    <row r="343" spans="1:20" hidden="1" x14ac:dyDescent="0.3">
      <c r="A343" s="3" t="str">
        <f>'yarn master raw '!A343</f>
        <v>24th Jun 2026</v>
      </c>
      <c r="B343" s="3" t="str">
        <f>'yarn master raw '!B343</f>
        <v>Cotton Yarn</v>
      </c>
      <c r="C343" s="3" t="str">
        <f>'yarn master raw '!C343</f>
        <v>Cotton</v>
      </c>
      <c r="D343" s="3" t="str">
        <f>IF('yarn master raw '!J343="INR","India","Imported")</f>
        <v>India</v>
      </c>
      <c r="E343" s="3" t="str">
        <f>'yarn master raw '!D343</f>
        <v>KPR</v>
      </c>
      <c r="F343" s="3" t="str">
        <f>'yarn master raw '!E343</f>
        <v>34's</v>
      </c>
      <c r="G343" s="3" t="str">
        <f>'yarn master raw '!F343</f>
        <v>Semi-Combed</v>
      </c>
      <c r="H343" s="3" t="str">
        <f>'yarn master raw '!G343</f>
        <v>100% Cotton</v>
      </c>
      <c r="I343" s="12">
        <f>'yarn master raw '!I343</f>
        <v>332</v>
      </c>
      <c r="J343" s="3" t="str">
        <f>'yarn master raw '!H343</f>
        <v>₹/kg</v>
      </c>
      <c r="K343" s="3" t="str">
        <f>'yarn master raw '!J343</f>
        <v>INR</v>
      </c>
      <c r="L343" s="13">
        <f>_xlfn.XLOOKUP(K343,'usd inr forecast '!$N$2:$N$6,'usd inr forecast '!$O$2:$O$6,1)</f>
        <v>1</v>
      </c>
      <c r="M343" s="12">
        <f t="shared" si="20"/>
        <v>332</v>
      </c>
      <c r="N343" s="3" t="str">
        <f t="shared" si="21"/>
        <v>₹/kg</v>
      </c>
      <c r="O343" s="3" t="str">
        <f>'yarn master raw '!K343</f>
        <v>Ex-Mill + Freight</v>
      </c>
      <c r="P343" s="3" t="str">
        <f>'yarn master raw '!L343</f>
        <v>Yes</v>
      </c>
      <c r="Q343" s="3" t="str">
        <f>'yarn master raw '!M343</f>
        <v>Cotton Yarn Price Trend</v>
      </c>
      <c r="R343" s="3" t="str">
        <f>'yarn master raw '!N343</f>
        <v>Historical Price</v>
      </c>
      <c r="S343" s="3">
        <f t="shared" si="22"/>
        <v>2026</v>
      </c>
      <c r="T343" s="3" t="s">
        <v>654</v>
      </c>
    </row>
    <row r="344" spans="1:20" hidden="1" x14ac:dyDescent="0.3">
      <c r="A344" s="3" t="str">
        <f>'yarn master raw '!A344</f>
        <v>24th Jun 2026</v>
      </c>
      <c r="B344" s="3" t="str">
        <f>'yarn master raw '!B344</f>
        <v>Cotton Yarn</v>
      </c>
      <c r="C344" s="3" t="str">
        <f>'yarn master raw '!C344</f>
        <v>Cotton</v>
      </c>
      <c r="D344" s="3" t="str">
        <f>IF('yarn master raw '!J344="INR","India","Imported")</f>
        <v>India</v>
      </c>
      <c r="E344" s="3" t="str">
        <f>'yarn master raw '!D344</f>
        <v>KPR</v>
      </c>
      <c r="F344" s="3" t="str">
        <f>'yarn master raw '!E344</f>
        <v>40's</v>
      </c>
      <c r="G344" s="3" t="str">
        <f>'yarn master raw '!F344</f>
        <v>Semi-Combed</v>
      </c>
      <c r="H344" s="3" t="str">
        <f>'yarn master raw '!G344</f>
        <v>100% Cotton</v>
      </c>
      <c r="I344" s="12">
        <f>'yarn master raw '!I344</f>
        <v>353</v>
      </c>
      <c r="J344" s="3" t="str">
        <f>'yarn master raw '!H344</f>
        <v>₹/kg</v>
      </c>
      <c r="K344" s="3" t="str">
        <f>'yarn master raw '!J344</f>
        <v>INR</v>
      </c>
      <c r="L344" s="13">
        <f>_xlfn.XLOOKUP(K344,'usd inr forecast '!$N$2:$N$6,'usd inr forecast '!$O$2:$O$6,1)</f>
        <v>1</v>
      </c>
      <c r="M344" s="12">
        <f t="shared" si="20"/>
        <v>353</v>
      </c>
      <c r="N344" s="3" t="str">
        <f t="shared" si="21"/>
        <v>₹/kg</v>
      </c>
      <c r="O344" s="3" t="str">
        <f>'yarn master raw '!K344</f>
        <v>Ex-Mill + Freight</v>
      </c>
      <c r="P344" s="3" t="str">
        <f>'yarn master raw '!L344</f>
        <v>Yes</v>
      </c>
      <c r="Q344" s="3" t="str">
        <f>'yarn master raw '!M344</f>
        <v>Cotton Yarn Price Trend</v>
      </c>
      <c r="R344" s="3" t="str">
        <f>'yarn master raw '!N344</f>
        <v>Historical Price</v>
      </c>
      <c r="S344" s="3">
        <f t="shared" si="22"/>
        <v>2026</v>
      </c>
      <c r="T344" s="3" t="s">
        <v>654</v>
      </c>
    </row>
    <row r="345" spans="1:20" hidden="1" x14ac:dyDescent="0.3">
      <c r="A345" s="14">
        <f>'yarn master raw '!A345</f>
        <v>44812</v>
      </c>
      <c r="B345" s="3" t="str">
        <f>'yarn master raw '!B345</f>
        <v>Viscose Yarn</v>
      </c>
      <c r="C345" s="3" t="str">
        <f>'yarn master raw '!C345</f>
        <v>Viscose</v>
      </c>
      <c r="D345" s="3" t="str">
        <f>IF('yarn master raw '!J345="INR","India","Imported")</f>
        <v>India</v>
      </c>
      <c r="E345" s="3" t="str">
        <f>'yarn master raw '!D345</f>
        <v>Pavathal,, NKCM, Jayamaaruthi</v>
      </c>
      <c r="F345" s="3" t="str">
        <f>'yarn master raw '!E345</f>
        <v>2/15's</v>
      </c>
      <c r="G345" s="3" t="str">
        <f>'yarn master raw '!F345</f>
        <v>Standard</v>
      </c>
      <c r="H345" s="3" t="str">
        <f>'yarn master raw '!G345</f>
        <v>100% Viscose</v>
      </c>
      <c r="I345" s="12">
        <f>'yarn master raw '!I345</f>
        <v>225</v>
      </c>
      <c r="J345" s="3" t="str">
        <f>'yarn master raw '!H345</f>
        <v>₹/kg</v>
      </c>
      <c r="K345" s="3" t="str">
        <f>'yarn master raw '!J345</f>
        <v>INR</v>
      </c>
      <c r="L345" s="13">
        <f>_xlfn.XLOOKUP(K345,'usd inr forecast '!$N$2:$N$6,'usd inr forecast '!$O$2:$O$6,1)</f>
        <v>1</v>
      </c>
      <c r="M345" s="12">
        <f t="shared" si="20"/>
        <v>225</v>
      </c>
      <c r="N345" s="3" t="str">
        <f t="shared" si="21"/>
        <v>₹/kg</v>
      </c>
      <c r="O345" s="3" t="str">
        <f>'yarn master raw '!K345</f>
        <v>Ex-Mill + Freight</v>
      </c>
      <c r="P345" s="3" t="str">
        <f>'yarn master raw '!L345</f>
        <v>Yes</v>
      </c>
      <c r="Q345" s="3" t="str">
        <f>'yarn master raw '!M345</f>
        <v>Viscose Yarn Price Trend</v>
      </c>
      <c r="R345" s="3" t="str">
        <f>'yarn master raw '!N345</f>
        <v>Historical Price</v>
      </c>
      <c r="S345" s="3">
        <f t="shared" si="22"/>
        <v>2022</v>
      </c>
      <c r="T345" s="3" t="str">
        <f t="shared" si="23"/>
        <v>September</v>
      </c>
    </row>
    <row r="346" spans="1:20" hidden="1" x14ac:dyDescent="0.3">
      <c r="A346" s="14">
        <f>'yarn master raw '!A346</f>
        <v>44812</v>
      </c>
      <c r="B346" s="3" t="str">
        <f>'yarn master raw '!B346</f>
        <v>Viscose Yarn</v>
      </c>
      <c r="C346" s="3" t="str">
        <f>'yarn master raw '!C346</f>
        <v>Viscose</v>
      </c>
      <c r="D346" s="3" t="str">
        <f>IF('yarn master raw '!J346="INR","India","Imported")</f>
        <v>India</v>
      </c>
      <c r="E346" s="3" t="str">
        <f>'yarn master raw '!D346</f>
        <v>Victory,KPN, KKP, Kumaragiri, VTS, Eveready</v>
      </c>
      <c r="F346" s="3" t="str">
        <f>'yarn master raw '!E346</f>
        <v>20's</v>
      </c>
      <c r="G346" s="3" t="str">
        <f>'yarn master raw '!F346</f>
        <v>Standard</v>
      </c>
      <c r="H346" s="3" t="str">
        <f>'yarn master raw '!G346</f>
        <v>100% Viscose</v>
      </c>
      <c r="I346" s="12">
        <f>'yarn master raw '!I346</f>
        <v>205</v>
      </c>
      <c r="J346" s="3" t="str">
        <f>'yarn master raw '!H346</f>
        <v>₹/kg</v>
      </c>
      <c r="K346" s="3" t="str">
        <f>'yarn master raw '!J346</f>
        <v>INR</v>
      </c>
      <c r="L346" s="13">
        <f>_xlfn.XLOOKUP(K346,'usd inr forecast '!$N$2:$N$6,'usd inr forecast '!$O$2:$O$6,1)</f>
        <v>1</v>
      </c>
      <c r="M346" s="12">
        <f t="shared" si="20"/>
        <v>205</v>
      </c>
      <c r="N346" s="3" t="str">
        <f t="shared" si="21"/>
        <v>₹/kg</v>
      </c>
      <c r="O346" s="3" t="str">
        <f>'yarn master raw '!K346</f>
        <v>Ex-Mill + Freight</v>
      </c>
      <c r="P346" s="3" t="str">
        <f>'yarn master raw '!L346</f>
        <v>Yes</v>
      </c>
      <c r="Q346" s="3" t="str">
        <f>'yarn master raw '!M346</f>
        <v>Viscose Yarn Price Trend</v>
      </c>
      <c r="R346" s="3" t="str">
        <f>'yarn master raw '!N346</f>
        <v>Historical Price</v>
      </c>
      <c r="S346" s="3">
        <f t="shared" si="22"/>
        <v>2022</v>
      </c>
      <c r="T346" s="3" t="str">
        <f t="shared" si="23"/>
        <v>September</v>
      </c>
    </row>
    <row r="347" spans="1:20" hidden="1" x14ac:dyDescent="0.3">
      <c r="A347" s="14">
        <f>'yarn master raw '!A347</f>
        <v>44812</v>
      </c>
      <c r="B347" s="3" t="str">
        <f>'yarn master raw '!B347</f>
        <v>Viscose Yarn</v>
      </c>
      <c r="C347" s="3" t="str">
        <f>'yarn master raw '!C347</f>
        <v>Viscose</v>
      </c>
      <c r="D347" s="3" t="str">
        <f>IF('yarn master raw '!J347="INR","India","Imported")</f>
        <v>India</v>
      </c>
      <c r="E347" s="3" t="str">
        <f>'yarn master raw '!D347</f>
        <v xml:space="preserve">KPN,Victory, Chola, SCM, Everready,VTS,Pallava,Mothi </v>
      </c>
      <c r="F347" s="3" t="str">
        <f>'yarn master raw '!E347</f>
        <v>30's</v>
      </c>
      <c r="G347" s="3" t="str">
        <f>'yarn master raw '!F347</f>
        <v>Standard</v>
      </c>
      <c r="H347" s="3" t="str">
        <f>'yarn master raw '!G347</f>
        <v>100% Viscose</v>
      </c>
      <c r="I347" s="12" t="str">
        <f>'yarn master raw '!I347</f>
        <v>207-214</v>
      </c>
      <c r="J347" s="3" t="str">
        <f>'yarn master raw '!H347</f>
        <v>₹/kg</v>
      </c>
      <c r="K347" s="3" t="str">
        <f>'yarn master raw '!J347</f>
        <v>INR</v>
      </c>
      <c r="L347" s="13">
        <f>_xlfn.XLOOKUP(K347,'usd inr forecast '!$N$2:$N$6,'usd inr forecast '!$O$2:$O$6,1)</f>
        <v>1</v>
      </c>
      <c r="M347" s="12" t="e">
        <f t="shared" si="20"/>
        <v>#VALUE!</v>
      </c>
      <c r="N347" s="3" t="str">
        <f t="shared" si="21"/>
        <v>₹/kg</v>
      </c>
      <c r="O347" s="3" t="str">
        <f>'yarn master raw '!K347</f>
        <v>Ex-Mill + Freight</v>
      </c>
      <c r="P347" s="3" t="str">
        <f>'yarn master raw '!L347</f>
        <v>Yes</v>
      </c>
      <c r="Q347" s="3" t="str">
        <f>'yarn master raw '!M347</f>
        <v>Viscose Yarn Price Trend</v>
      </c>
      <c r="R347" s="3" t="str">
        <f>'yarn master raw '!N347</f>
        <v>Historical Price</v>
      </c>
      <c r="S347" s="3">
        <f t="shared" si="22"/>
        <v>2022</v>
      </c>
      <c r="T347" s="3" t="str">
        <f t="shared" si="23"/>
        <v>September</v>
      </c>
    </row>
    <row r="348" spans="1:20" hidden="1" x14ac:dyDescent="0.3">
      <c r="A348" s="14">
        <f>'yarn master raw '!A348</f>
        <v>44812</v>
      </c>
      <c r="B348" s="3" t="str">
        <f>'yarn master raw '!B348</f>
        <v>Viscose Yarn</v>
      </c>
      <c r="C348" s="3" t="str">
        <f>'yarn master raw '!C348</f>
        <v>Viscose</v>
      </c>
      <c r="D348" s="3" t="str">
        <f>IF('yarn master raw '!J348="INR","India","Imported")</f>
        <v>India</v>
      </c>
      <c r="E348" s="3" t="str">
        <f>'yarn master raw '!D348</f>
        <v>Mouli, Pallava, Eveready</v>
      </c>
      <c r="F348" s="3" t="str">
        <f>'yarn master raw '!E348</f>
        <v>34's</v>
      </c>
      <c r="G348" s="3" t="str">
        <f>'yarn master raw '!F348</f>
        <v>Standard</v>
      </c>
      <c r="H348" s="3" t="str">
        <f>'yarn master raw '!G348</f>
        <v>100% Viscose</v>
      </c>
      <c r="I348" s="12">
        <f>'yarn master raw '!I348</f>
        <v>230</v>
      </c>
      <c r="J348" s="3" t="str">
        <f>'yarn master raw '!H348</f>
        <v>₹/kg</v>
      </c>
      <c r="K348" s="3" t="str">
        <f>'yarn master raw '!J348</f>
        <v>INR</v>
      </c>
      <c r="L348" s="13">
        <f>_xlfn.XLOOKUP(K348,'usd inr forecast '!$N$2:$N$6,'usd inr forecast '!$O$2:$O$6,1)</f>
        <v>1</v>
      </c>
      <c r="M348" s="12">
        <f t="shared" si="20"/>
        <v>230</v>
      </c>
      <c r="N348" s="3" t="str">
        <f t="shared" si="21"/>
        <v>₹/kg</v>
      </c>
      <c r="O348" s="3" t="str">
        <f>'yarn master raw '!K348</f>
        <v>Ex-Mill + Freight</v>
      </c>
      <c r="P348" s="3" t="str">
        <f>'yarn master raw '!L348</f>
        <v>Yes</v>
      </c>
      <c r="Q348" s="3" t="str">
        <f>'yarn master raw '!M348</f>
        <v>Viscose Yarn Price Trend</v>
      </c>
      <c r="R348" s="3" t="str">
        <f>'yarn master raw '!N348</f>
        <v>Historical Price</v>
      </c>
      <c r="S348" s="3">
        <f t="shared" si="22"/>
        <v>2022</v>
      </c>
      <c r="T348" s="3" t="str">
        <f t="shared" si="23"/>
        <v>September</v>
      </c>
    </row>
    <row r="349" spans="1:20" hidden="1" x14ac:dyDescent="0.3">
      <c r="A349" s="14">
        <f>'yarn master raw '!A349</f>
        <v>44812</v>
      </c>
      <c r="B349" s="3" t="str">
        <f>'yarn master raw '!B349</f>
        <v>Viscose Yarn</v>
      </c>
      <c r="C349" s="3" t="str">
        <f>'yarn master raw '!C349</f>
        <v>Viscose</v>
      </c>
      <c r="D349" s="3" t="str">
        <f>IF('yarn master raw '!J349="INR","India","Imported")</f>
        <v>India</v>
      </c>
      <c r="E349" s="3" t="str">
        <f>'yarn master raw '!D349</f>
        <v>Pallava, Lucky, VTS</v>
      </c>
      <c r="F349" s="3" t="str">
        <f>'yarn master raw '!E349</f>
        <v>30's Liva Eco</v>
      </c>
      <c r="G349" s="3" t="str">
        <f>'yarn master raw '!F349</f>
        <v>Liva Eco</v>
      </c>
      <c r="H349" s="3" t="str">
        <f>'yarn master raw '!G349</f>
        <v>100% Viscose</v>
      </c>
      <c r="I349" s="12">
        <f>'yarn master raw '!I349</f>
        <v>240</v>
      </c>
      <c r="J349" s="3" t="str">
        <f>'yarn master raw '!H349</f>
        <v>₹/kg</v>
      </c>
      <c r="K349" s="3" t="str">
        <f>'yarn master raw '!J349</f>
        <v>INR</v>
      </c>
      <c r="L349" s="13">
        <f>_xlfn.XLOOKUP(K349,'usd inr forecast '!$N$2:$N$6,'usd inr forecast '!$O$2:$O$6,1)</f>
        <v>1</v>
      </c>
      <c r="M349" s="12">
        <f t="shared" si="20"/>
        <v>240</v>
      </c>
      <c r="N349" s="3" t="str">
        <f t="shared" si="21"/>
        <v>₹/kg</v>
      </c>
      <c r="O349" s="3" t="str">
        <f>'yarn master raw '!K349</f>
        <v>Ex-Mill + Freight</v>
      </c>
      <c r="P349" s="3" t="str">
        <f>'yarn master raw '!L349</f>
        <v>Yes</v>
      </c>
      <c r="Q349" s="3" t="str">
        <f>'yarn master raw '!M349</f>
        <v>Viscose Yarn Price Trend</v>
      </c>
      <c r="R349" s="3" t="str">
        <f>'yarn master raw '!N349</f>
        <v>Historical Price</v>
      </c>
      <c r="S349" s="3">
        <f t="shared" si="22"/>
        <v>2022</v>
      </c>
      <c r="T349" s="3" t="str">
        <f t="shared" si="23"/>
        <v>September</v>
      </c>
    </row>
    <row r="350" spans="1:20" hidden="1" x14ac:dyDescent="0.3">
      <c r="A350" s="14">
        <f>'yarn master raw '!A350</f>
        <v>44812</v>
      </c>
      <c r="B350" s="3" t="str">
        <f>'yarn master raw '!B350</f>
        <v>Viscose Yarn</v>
      </c>
      <c r="C350" s="3" t="str">
        <f>'yarn master raw '!C350</f>
        <v>Viscose</v>
      </c>
      <c r="D350" s="3" t="str">
        <f>IF('yarn master raw '!J350="INR","India","Imported")</f>
        <v>India</v>
      </c>
      <c r="E350" s="3" t="str">
        <f>'yarn master raw '!D350</f>
        <v xml:space="preserve">KPN,AGT,VTS,Everready, Pallava, Mothi </v>
      </c>
      <c r="F350" s="3" t="str">
        <f>'yarn master raw '!E350</f>
        <v>40's</v>
      </c>
      <c r="G350" s="3" t="str">
        <f>'yarn master raw '!F350</f>
        <v>Standard</v>
      </c>
      <c r="H350" s="3" t="str">
        <f>'yarn master raw '!G350</f>
        <v>100% Viscose</v>
      </c>
      <c r="I350" s="12">
        <f>'yarn master raw '!I350</f>
        <v>244</v>
      </c>
      <c r="J350" s="3" t="str">
        <f>'yarn master raw '!H350</f>
        <v>₹/kg</v>
      </c>
      <c r="K350" s="3" t="str">
        <f>'yarn master raw '!J350</f>
        <v>INR</v>
      </c>
      <c r="L350" s="13">
        <f>_xlfn.XLOOKUP(K350,'usd inr forecast '!$N$2:$N$6,'usd inr forecast '!$O$2:$O$6,1)</f>
        <v>1</v>
      </c>
      <c r="M350" s="12">
        <f t="shared" si="20"/>
        <v>244</v>
      </c>
      <c r="N350" s="3" t="str">
        <f t="shared" si="21"/>
        <v>₹/kg</v>
      </c>
      <c r="O350" s="3" t="str">
        <f>'yarn master raw '!K350</f>
        <v>Ex-Mill + Freight</v>
      </c>
      <c r="P350" s="3" t="str">
        <f>'yarn master raw '!L350</f>
        <v>Yes</v>
      </c>
      <c r="Q350" s="3" t="str">
        <f>'yarn master raw '!M350</f>
        <v>Viscose Yarn Price Trend</v>
      </c>
      <c r="R350" s="3" t="str">
        <f>'yarn master raw '!N350</f>
        <v>Historical Price</v>
      </c>
      <c r="S350" s="3">
        <f t="shared" si="22"/>
        <v>2022</v>
      </c>
      <c r="T350" s="3" t="str">
        <f t="shared" si="23"/>
        <v>September</v>
      </c>
    </row>
    <row r="351" spans="1:20" hidden="1" x14ac:dyDescent="0.3">
      <c r="A351" s="14">
        <f>'yarn master raw '!A351</f>
        <v>44812</v>
      </c>
      <c r="B351" s="3" t="str">
        <f>'yarn master raw '!B351</f>
        <v>Viscose Yarn</v>
      </c>
      <c r="C351" s="3" t="str">
        <f>'yarn master raw '!C351</f>
        <v>Viscose</v>
      </c>
      <c r="D351" s="3" t="str">
        <f>IF('yarn master raw '!J351="INR","India","Imported")</f>
        <v>India</v>
      </c>
      <c r="E351" s="3" t="str">
        <f>'yarn master raw '!D351</f>
        <v>VTS</v>
      </c>
      <c r="F351" s="3" t="str">
        <f>'yarn master raw '!E351</f>
        <v>2/30's TFO Doubled</v>
      </c>
      <c r="G351" s="3" t="str">
        <f>'yarn master raw '!F351</f>
        <v>TFO Doubled</v>
      </c>
      <c r="H351" s="3" t="str">
        <f>'yarn master raw '!G351</f>
        <v>100% Viscose</v>
      </c>
      <c r="I351" s="12" t="str">
        <f>'yarn master raw '!I351</f>
        <v>230-235</v>
      </c>
      <c r="J351" s="3" t="str">
        <f>'yarn master raw '!H351</f>
        <v>₹/kg</v>
      </c>
      <c r="K351" s="3" t="str">
        <f>'yarn master raw '!J351</f>
        <v>INR</v>
      </c>
      <c r="L351" s="13">
        <f>_xlfn.XLOOKUP(K351,'usd inr forecast '!$N$2:$N$6,'usd inr forecast '!$O$2:$O$6,1)</f>
        <v>1</v>
      </c>
      <c r="M351" s="12" t="e">
        <f t="shared" si="20"/>
        <v>#VALUE!</v>
      </c>
      <c r="N351" s="3" t="str">
        <f t="shared" si="21"/>
        <v>₹/kg</v>
      </c>
      <c r="O351" s="3" t="str">
        <f>'yarn master raw '!K351</f>
        <v>Ex-Mill + Freight</v>
      </c>
      <c r="P351" s="3" t="str">
        <f>'yarn master raw '!L351</f>
        <v>Yes</v>
      </c>
      <c r="Q351" s="3" t="str">
        <f>'yarn master raw '!M351</f>
        <v>Viscose Yarn Price Trend</v>
      </c>
      <c r="R351" s="3" t="str">
        <f>'yarn master raw '!N351</f>
        <v>Historical Price</v>
      </c>
      <c r="S351" s="3">
        <f t="shared" si="22"/>
        <v>2022</v>
      </c>
      <c r="T351" s="3" t="str">
        <f t="shared" si="23"/>
        <v>September</v>
      </c>
    </row>
    <row r="352" spans="1:20" hidden="1" x14ac:dyDescent="0.3">
      <c r="A352" s="14">
        <f>'yarn master raw '!A352</f>
        <v>44812</v>
      </c>
      <c r="B352" s="3" t="str">
        <f>'yarn master raw '!B352</f>
        <v>Viscose Yarn</v>
      </c>
      <c r="C352" s="3" t="str">
        <f>'yarn master raw '!C352</f>
        <v>Viscose</v>
      </c>
      <c r="D352" s="3" t="str">
        <f>IF('yarn master raw '!J352="INR","India","Imported")</f>
        <v>India</v>
      </c>
      <c r="E352" s="3" t="str">
        <f>'yarn master raw '!D352</f>
        <v>Gimatex, NKCM, Dhanlakshmi</v>
      </c>
      <c r="F352" s="3" t="str">
        <f>'yarn master raw '!E352</f>
        <v>2/40's TFO Doubled</v>
      </c>
      <c r="G352" s="3" t="str">
        <f>'yarn master raw '!F352</f>
        <v>TFO Doubled</v>
      </c>
      <c r="H352" s="3" t="str">
        <f>'yarn master raw '!G352</f>
        <v>100% Viscose</v>
      </c>
      <c r="I352" s="12" t="str">
        <f>'yarn master raw '!I352</f>
        <v>260-265</v>
      </c>
      <c r="J352" s="3" t="str">
        <f>'yarn master raw '!H352</f>
        <v>₹/kg</v>
      </c>
      <c r="K352" s="3" t="str">
        <f>'yarn master raw '!J352</f>
        <v>INR</v>
      </c>
      <c r="L352" s="13">
        <f>_xlfn.XLOOKUP(K352,'usd inr forecast '!$N$2:$N$6,'usd inr forecast '!$O$2:$O$6,1)</f>
        <v>1</v>
      </c>
      <c r="M352" s="12" t="e">
        <f t="shared" si="20"/>
        <v>#VALUE!</v>
      </c>
      <c r="N352" s="3" t="str">
        <f t="shared" si="21"/>
        <v>₹/kg</v>
      </c>
      <c r="O352" s="3" t="str">
        <f>'yarn master raw '!K352</f>
        <v>Ex-Mill + Freight</v>
      </c>
      <c r="P352" s="3" t="str">
        <f>'yarn master raw '!L352</f>
        <v>Yes</v>
      </c>
      <c r="Q352" s="3" t="str">
        <f>'yarn master raw '!M352</f>
        <v>Viscose Yarn Price Trend</v>
      </c>
      <c r="R352" s="3" t="str">
        <f>'yarn master raw '!N352</f>
        <v>Historical Price</v>
      </c>
      <c r="S352" s="3">
        <f t="shared" si="22"/>
        <v>2022</v>
      </c>
      <c r="T352" s="3" t="str">
        <f t="shared" si="23"/>
        <v>September</v>
      </c>
    </row>
    <row r="353" spans="1:20" hidden="1" x14ac:dyDescent="0.3">
      <c r="A353" s="14">
        <f>'yarn master raw '!A353</f>
        <v>44812</v>
      </c>
      <c r="B353" s="3" t="str">
        <f>'yarn master raw '!B353</f>
        <v>Viscose Yarn</v>
      </c>
      <c r="C353" s="3" t="str">
        <f>'yarn master raw '!C353</f>
        <v>Viscose</v>
      </c>
      <c r="D353" s="3" t="str">
        <f>IF('yarn master raw '!J353="INR","India","Imported")</f>
        <v>India</v>
      </c>
      <c r="E353" s="3" t="str">
        <f>'yarn master raw '!D353</f>
        <v>Eveready, KPN</v>
      </c>
      <c r="F353" s="3" t="str">
        <f>'yarn master raw '!E353</f>
        <v>2/40's Ring Doubled</v>
      </c>
      <c r="G353" s="3" t="str">
        <f>'yarn master raw '!F353</f>
        <v>Ring Doubled</v>
      </c>
      <c r="H353" s="3" t="str">
        <f>'yarn master raw '!G353</f>
        <v>100% Viscose</v>
      </c>
      <c r="I353" s="12">
        <f>'yarn master raw '!I353</f>
        <v>260</v>
      </c>
      <c r="J353" s="3" t="str">
        <f>'yarn master raw '!H353</f>
        <v>₹/kg</v>
      </c>
      <c r="K353" s="3" t="str">
        <f>'yarn master raw '!J353</f>
        <v>INR</v>
      </c>
      <c r="L353" s="13">
        <f>_xlfn.XLOOKUP(K353,'usd inr forecast '!$N$2:$N$6,'usd inr forecast '!$O$2:$O$6,1)</f>
        <v>1</v>
      </c>
      <c r="M353" s="12">
        <f t="shared" si="20"/>
        <v>260</v>
      </c>
      <c r="N353" s="3" t="str">
        <f t="shared" si="21"/>
        <v>₹/kg</v>
      </c>
      <c r="O353" s="3" t="str">
        <f>'yarn master raw '!K353</f>
        <v>Ex-Mill + Freight</v>
      </c>
      <c r="P353" s="3" t="str">
        <f>'yarn master raw '!L353</f>
        <v>Yes</v>
      </c>
      <c r="Q353" s="3" t="str">
        <f>'yarn master raw '!M353</f>
        <v>Viscose Yarn Price Trend</v>
      </c>
      <c r="R353" s="3" t="str">
        <f>'yarn master raw '!N353</f>
        <v>Historical Price</v>
      </c>
      <c r="S353" s="3">
        <f t="shared" si="22"/>
        <v>2022</v>
      </c>
      <c r="T353" s="3" t="str">
        <f t="shared" si="23"/>
        <v>September</v>
      </c>
    </row>
    <row r="354" spans="1:20" hidden="1" x14ac:dyDescent="0.3">
      <c r="A354" s="14">
        <f>'yarn master raw '!A354</f>
        <v>44812</v>
      </c>
      <c r="B354" s="3" t="str">
        <f>'yarn master raw '!B354</f>
        <v>Viscose Yarn</v>
      </c>
      <c r="C354" s="3" t="str">
        <f>'yarn master raw '!C354</f>
        <v>Viscose</v>
      </c>
      <c r="D354" s="3" t="str">
        <f>IF('yarn master raw '!J354="INR","India","Imported")</f>
        <v>India</v>
      </c>
      <c r="E354" s="3" t="str">
        <f>'yarn master raw '!D354</f>
        <v>VTS</v>
      </c>
      <c r="F354" s="3" t="str">
        <f>'yarn master raw '!E354</f>
        <v xml:space="preserve">60's Viscose </v>
      </c>
      <c r="G354" s="3" t="str">
        <f>'yarn master raw '!F354</f>
        <v>Standard</v>
      </c>
      <c r="H354" s="3" t="str">
        <f>'yarn master raw '!G354</f>
        <v>100% Viscose</v>
      </c>
      <c r="I354" s="12">
        <f>'yarn master raw '!I354</f>
        <v>430</v>
      </c>
      <c r="J354" s="3" t="str">
        <f>'yarn master raw '!H354</f>
        <v>₹/kg</v>
      </c>
      <c r="K354" s="3" t="str">
        <f>'yarn master raw '!J354</f>
        <v>INR</v>
      </c>
      <c r="L354" s="13">
        <f>_xlfn.XLOOKUP(K354,'usd inr forecast '!$N$2:$N$6,'usd inr forecast '!$O$2:$O$6,1)</f>
        <v>1</v>
      </c>
      <c r="M354" s="12">
        <f t="shared" si="20"/>
        <v>430</v>
      </c>
      <c r="N354" s="3" t="str">
        <f t="shared" si="21"/>
        <v>₹/kg</v>
      </c>
      <c r="O354" s="3" t="str">
        <f>'yarn master raw '!K354</f>
        <v>Ex-Mill + Freight</v>
      </c>
      <c r="P354" s="3" t="str">
        <f>'yarn master raw '!L354</f>
        <v>Yes</v>
      </c>
      <c r="Q354" s="3" t="str">
        <f>'yarn master raw '!M354</f>
        <v>Viscose Yarn Price Trend</v>
      </c>
      <c r="R354" s="3" t="str">
        <f>'yarn master raw '!N354</f>
        <v>Historical Price</v>
      </c>
      <c r="S354" s="3">
        <f t="shared" si="22"/>
        <v>2022</v>
      </c>
      <c r="T354" s="3" t="str">
        <f t="shared" si="23"/>
        <v>September</v>
      </c>
    </row>
    <row r="355" spans="1:20" hidden="1" x14ac:dyDescent="0.3">
      <c r="A355" s="14">
        <f>'yarn master raw '!A355</f>
        <v>44812</v>
      </c>
      <c r="B355" s="3" t="str">
        <f>'yarn master raw '!B355</f>
        <v>Blended Yarn</v>
      </c>
      <c r="C355" s="3" t="str">
        <f>'yarn master raw '!C355</f>
        <v>Cotton/Viscose</v>
      </c>
      <c r="D355" s="3" t="str">
        <f>IF('yarn master raw '!J355="INR","India","Imported")</f>
        <v>India</v>
      </c>
      <c r="E355" s="3" t="str">
        <f>'yarn master raw '!D355</f>
        <v>Pallava, SCM,kumaragiri</v>
      </c>
      <c r="F355" s="3" t="str">
        <f>'yarn master raw '!E355</f>
        <v>30's Cot / Vis 52/48</v>
      </c>
      <c r="G355" s="3" t="str">
        <f>'yarn master raw '!F355</f>
        <v>Standard</v>
      </c>
      <c r="H355" s="3" t="str">
        <f>'yarn master raw '!G355</f>
        <v>52% Cotton / 48% Viscose</v>
      </c>
      <c r="I355" s="12">
        <f>'yarn master raw '!I355</f>
        <v>320</v>
      </c>
      <c r="J355" s="3" t="str">
        <f>'yarn master raw '!H355</f>
        <v>₹/kg</v>
      </c>
      <c r="K355" s="3" t="str">
        <f>'yarn master raw '!J355</f>
        <v>INR</v>
      </c>
      <c r="L355" s="13">
        <f>_xlfn.XLOOKUP(K355,'usd inr forecast '!$N$2:$N$6,'usd inr forecast '!$O$2:$O$6,1)</f>
        <v>1</v>
      </c>
      <c r="M355" s="12">
        <f t="shared" si="20"/>
        <v>320</v>
      </c>
      <c r="N355" s="3" t="str">
        <f t="shared" si="21"/>
        <v>₹/kg</v>
      </c>
      <c r="O355" s="3" t="str">
        <f>'yarn master raw '!K355</f>
        <v>Ex-Mill + Freight</v>
      </c>
      <c r="P355" s="3" t="str">
        <f>'yarn master raw '!L355</f>
        <v>Yes</v>
      </c>
      <c r="Q355" s="3" t="str">
        <f>'yarn master raw '!M355</f>
        <v>Viscose Yarn Price Trend</v>
      </c>
      <c r="R355" s="3" t="str">
        <f>'yarn master raw '!N355</f>
        <v>Historical Price</v>
      </c>
      <c r="S355" s="3">
        <f t="shared" si="22"/>
        <v>2022</v>
      </c>
      <c r="T355" s="3" t="str">
        <f t="shared" si="23"/>
        <v>September</v>
      </c>
    </row>
    <row r="356" spans="1:20" hidden="1" x14ac:dyDescent="0.3">
      <c r="A356" s="14">
        <f>'yarn master raw '!A356</f>
        <v>44812</v>
      </c>
      <c r="B356" s="3" t="str">
        <f>'yarn master raw '!B356</f>
        <v>Blended Yarn</v>
      </c>
      <c r="C356" s="3" t="str">
        <f>'yarn master raw '!C356</f>
        <v>Cotton/Viscose</v>
      </c>
      <c r="D356" s="3" t="str">
        <f>IF('yarn master raw '!J356="INR","India","Imported")</f>
        <v>India</v>
      </c>
      <c r="E356" s="3" t="str">
        <f>'yarn master raw '!D356</f>
        <v>Pallava, SCM,kumaragiri</v>
      </c>
      <c r="F356" s="3" t="str">
        <f>'yarn master raw '!E356</f>
        <v>40's Cot / Vis 52/48</v>
      </c>
      <c r="G356" s="3" t="str">
        <f>'yarn master raw '!F356</f>
        <v>Standard</v>
      </c>
      <c r="H356" s="3" t="str">
        <f>'yarn master raw '!G356</f>
        <v>52% Cotton / 48% Viscose</v>
      </c>
      <c r="I356" s="12">
        <f>'yarn master raw '!I356</f>
        <v>350</v>
      </c>
      <c r="J356" s="3" t="str">
        <f>'yarn master raw '!H356</f>
        <v>₹/kg</v>
      </c>
      <c r="K356" s="3" t="str">
        <f>'yarn master raw '!J356</f>
        <v>INR</v>
      </c>
      <c r="L356" s="13">
        <f>_xlfn.XLOOKUP(K356,'usd inr forecast '!$N$2:$N$6,'usd inr forecast '!$O$2:$O$6,1)</f>
        <v>1</v>
      </c>
      <c r="M356" s="12">
        <f t="shared" si="20"/>
        <v>350</v>
      </c>
      <c r="N356" s="3" t="str">
        <f t="shared" si="21"/>
        <v>₹/kg</v>
      </c>
      <c r="O356" s="3" t="str">
        <f>'yarn master raw '!K356</f>
        <v>Ex-Mill + Freight</v>
      </c>
      <c r="P356" s="3" t="str">
        <f>'yarn master raw '!L356</f>
        <v>Yes</v>
      </c>
      <c r="Q356" s="3" t="str">
        <f>'yarn master raw '!M356</f>
        <v>Viscose Yarn Price Trend</v>
      </c>
      <c r="R356" s="3" t="str">
        <f>'yarn master raw '!N356</f>
        <v>Historical Price</v>
      </c>
      <c r="S356" s="3">
        <f t="shared" si="22"/>
        <v>2022</v>
      </c>
      <c r="T356" s="3" t="str">
        <f t="shared" si="23"/>
        <v>September</v>
      </c>
    </row>
    <row r="357" spans="1:20" hidden="1" x14ac:dyDescent="0.3">
      <c r="A357" s="14">
        <f>'yarn master raw '!A357</f>
        <v>44812</v>
      </c>
      <c r="B357" s="3" t="str">
        <f>'yarn master raw '!B357</f>
        <v>Viscose Yarn</v>
      </c>
      <c r="C357" s="3" t="str">
        <f>'yarn master raw '!C357</f>
        <v>Modal</v>
      </c>
      <c r="D357" s="3" t="str">
        <f>IF('yarn master raw '!J357="INR","India","Imported")</f>
        <v>India</v>
      </c>
      <c r="E357" s="3" t="str">
        <f>'yarn master raw '!D357</f>
        <v>Mouli, Eveready, VTS</v>
      </c>
      <c r="F357" s="3" t="str">
        <f>'yarn master raw '!E357</f>
        <v>40's Modal slub</v>
      </c>
      <c r="G357" s="3" t="str">
        <f>'yarn master raw '!F357</f>
        <v>Slub</v>
      </c>
      <c r="H357" s="3" t="str">
        <f>'yarn master raw '!G357</f>
        <v>100% Modal</v>
      </c>
      <c r="I357" s="12">
        <f>'yarn master raw '!I357</f>
        <v>420</v>
      </c>
      <c r="J357" s="3" t="str">
        <f>'yarn master raw '!H357</f>
        <v>₹/kg</v>
      </c>
      <c r="K357" s="3" t="str">
        <f>'yarn master raw '!J357</f>
        <v>INR</v>
      </c>
      <c r="L357" s="13">
        <f>_xlfn.XLOOKUP(K357,'usd inr forecast '!$N$2:$N$6,'usd inr forecast '!$O$2:$O$6,1)</f>
        <v>1</v>
      </c>
      <c r="M357" s="12">
        <f t="shared" si="20"/>
        <v>420</v>
      </c>
      <c r="N357" s="3" t="str">
        <f t="shared" si="21"/>
        <v>₹/kg</v>
      </c>
      <c r="O357" s="3" t="str">
        <f>'yarn master raw '!K357</f>
        <v>Ex-Mill + Freight</v>
      </c>
      <c r="P357" s="3" t="str">
        <f>'yarn master raw '!L357</f>
        <v>Yes</v>
      </c>
      <c r="Q357" s="3" t="str">
        <f>'yarn master raw '!M357</f>
        <v>Viscose Yarn Price Trend</v>
      </c>
      <c r="R357" s="3" t="str">
        <f>'yarn master raw '!N357</f>
        <v>Historical Price</v>
      </c>
      <c r="S357" s="3">
        <f t="shared" si="22"/>
        <v>2022</v>
      </c>
      <c r="T357" s="3" t="str">
        <f t="shared" si="23"/>
        <v>September</v>
      </c>
    </row>
    <row r="358" spans="1:20" hidden="1" x14ac:dyDescent="0.3">
      <c r="A358" s="14">
        <f>'yarn master raw '!A358</f>
        <v>44830</v>
      </c>
      <c r="B358" s="3" t="str">
        <f>'yarn master raw '!B358</f>
        <v>Viscose Yarn</v>
      </c>
      <c r="C358" s="3" t="str">
        <f>'yarn master raw '!C358</f>
        <v>Viscose</v>
      </c>
      <c r="D358" s="3" t="str">
        <f>IF('yarn master raw '!J358="INR","India","Imported")</f>
        <v>India</v>
      </c>
      <c r="E358" s="3" t="str">
        <f>'yarn master raw '!D358</f>
        <v>Pavathal,, NKCM, Jayamaaruthi</v>
      </c>
      <c r="F358" s="3" t="str">
        <f>'yarn master raw '!E358</f>
        <v>2/15's</v>
      </c>
      <c r="G358" s="3" t="str">
        <f>'yarn master raw '!F358</f>
        <v>Standard</v>
      </c>
      <c r="H358" s="3" t="str">
        <f>'yarn master raw '!G358</f>
        <v>100% Viscose</v>
      </c>
      <c r="I358" s="12">
        <f>'yarn master raw '!I358</f>
        <v>215</v>
      </c>
      <c r="J358" s="3" t="str">
        <f>'yarn master raw '!H358</f>
        <v>₹/kg</v>
      </c>
      <c r="K358" s="3" t="str">
        <f>'yarn master raw '!J358</f>
        <v>INR</v>
      </c>
      <c r="L358" s="13">
        <f>_xlfn.XLOOKUP(K358,'usd inr forecast '!$N$2:$N$6,'usd inr forecast '!$O$2:$O$6,1)</f>
        <v>1</v>
      </c>
      <c r="M358" s="12">
        <f t="shared" si="20"/>
        <v>215</v>
      </c>
      <c r="N358" s="3" t="str">
        <f t="shared" si="21"/>
        <v>₹/kg</v>
      </c>
      <c r="O358" s="3" t="str">
        <f>'yarn master raw '!K358</f>
        <v>Ex-Mill + Freight</v>
      </c>
      <c r="P358" s="3" t="str">
        <f>'yarn master raw '!L358</f>
        <v>Yes</v>
      </c>
      <c r="Q358" s="3" t="str">
        <f>'yarn master raw '!M358</f>
        <v>Viscose Yarn Price Trend</v>
      </c>
      <c r="R358" s="3" t="str">
        <f>'yarn master raw '!N358</f>
        <v>Historical Price</v>
      </c>
      <c r="S358" s="3">
        <f t="shared" si="22"/>
        <v>2022</v>
      </c>
      <c r="T358" s="3" t="str">
        <f t="shared" si="23"/>
        <v>September</v>
      </c>
    </row>
    <row r="359" spans="1:20" hidden="1" x14ac:dyDescent="0.3">
      <c r="A359" s="14">
        <f>'yarn master raw '!A359</f>
        <v>44830</v>
      </c>
      <c r="B359" s="3" t="str">
        <f>'yarn master raw '!B359</f>
        <v>Viscose Yarn</v>
      </c>
      <c r="C359" s="3" t="str">
        <f>'yarn master raw '!C359</f>
        <v>Viscose</v>
      </c>
      <c r="D359" s="3" t="str">
        <f>IF('yarn master raw '!J359="INR","India","Imported")</f>
        <v>India</v>
      </c>
      <c r="E359" s="3" t="str">
        <f>'yarn master raw '!D359</f>
        <v>Victory,KPN, KKP, Kumaragiri, VTS, Eveready</v>
      </c>
      <c r="F359" s="3" t="str">
        <f>'yarn master raw '!E359</f>
        <v>20's</v>
      </c>
      <c r="G359" s="3" t="str">
        <f>'yarn master raw '!F359</f>
        <v>Standard</v>
      </c>
      <c r="H359" s="3" t="str">
        <f>'yarn master raw '!G359</f>
        <v>100% Viscose</v>
      </c>
      <c r="I359" s="12" t="str">
        <f>'yarn master raw '!I359</f>
        <v>198-200</v>
      </c>
      <c r="J359" s="3" t="str">
        <f>'yarn master raw '!H359</f>
        <v>₹/kg</v>
      </c>
      <c r="K359" s="3" t="str">
        <f>'yarn master raw '!J359</f>
        <v>INR</v>
      </c>
      <c r="L359" s="13">
        <f>_xlfn.XLOOKUP(K359,'usd inr forecast '!$N$2:$N$6,'usd inr forecast '!$O$2:$O$6,1)</f>
        <v>1</v>
      </c>
      <c r="M359" s="12" t="e">
        <f t="shared" si="20"/>
        <v>#VALUE!</v>
      </c>
      <c r="N359" s="3" t="str">
        <f t="shared" si="21"/>
        <v>₹/kg</v>
      </c>
      <c r="O359" s="3" t="str">
        <f>'yarn master raw '!K359</f>
        <v>Ex-Mill + Freight</v>
      </c>
      <c r="P359" s="3" t="str">
        <f>'yarn master raw '!L359</f>
        <v>Yes</v>
      </c>
      <c r="Q359" s="3" t="str">
        <f>'yarn master raw '!M359</f>
        <v>Viscose Yarn Price Trend</v>
      </c>
      <c r="R359" s="3" t="str">
        <f>'yarn master raw '!N359</f>
        <v>Historical Price</v>
      </c>
      <c r="S359" s="3">
        <f t="shared" si="22"/>
        <v>2022</v>
      </c>
      <c r="T359" s="3" t="str">
        <f t="shared" si="23"/>
        <v>September</v>
      </c>
    </row>
    <row r="360" spans="1:20" hidden="1" x14ac:dyDescent="0.3">
      <c r="A360" s="14">
        <f>'yarn master raw '!A360</f>
        <v>44830</v>
      </c>
      <c r="B360" s="3" t="str">
        <f>'yarn master raw '!B360</f>
        <v>Viscose Yarn</v>
      </c>
      <c r="C360" s="3" t="str">
        <f>'yarn master raw '!C360</f>
        <v>Viscose</v>
      </c>
      <c r="D360" s="3" t="str">
        <f>IF('yarn master raw '!J360="INR","India","Imported")</f>
        <v>India</v>
      </c>
      <c r="E360" s="3" t="str">
        <f>'yarn master raw '!D360</f>
        <v xml:space="preserve">KPN,Victory, Chola, SCM, Everready,VTS,Pallava,Mothi </v>
      </c>
      <c r="F360" s="3" t="str">
        <f>'yarn master raw '!E360</f>
        <v>30's</v>
      </c>
      <c r="G360" s="3" t="str">
        <f>'yarn master raw '!F360</f>
        <v>Standard</v>
      </c>
      <c r="H360" s="3" t="str">
        <f>'yarn master raw '!G360</f>
        <v>100% Viscose</v>
      </c>
      <c r="I360" s="12" t="str">
        <f>'yarn master raw '!I360</f>
        <v>202-205</v>
      </c>
      <c r="J360" s="3" t="str">
        <f>'yarn master raw '!H360</f>
        <v>₹/kg</v>
      </c>
      <c r="K360" s="3" t="str">
        <f>'yarn master raw '!J360</f>
        <v>INR</v>
      </c>
      <c r="L360" s="13">
        <f>_xlfn.XLOOKUP(K360,'usd inr forecast '!$N$2:$N$6,'usd inr forecast '!$O$2:$O$6,1)</f>
        <v>1</v>
      </c>
      <c r="M360" s="12" t="e">
        <f t="shared" si="20"/>
        <v>#VALUE!</v>
      </c>
      <c r="N360" s="3" t="str">
        <f t="shared" si="21"/>
        <v>₹/kg</v>
      </c>
      <c r="O360" s="3" t="str">
        <f>'yarn master raw '!K360</f>
        <v>Ex-Mill + Freight</v>
      </c>
      <c r="P360" s="3" t="str">
        <f>'yarn master raw '!L360</f>
        <v>Yes</v>
      </c>
      <c r="Q360" s="3" t="str">
        <f>'yarn master raw '!M360</f>
        <v>Viscose Yarn Price Trend</v>
      </c>
      <c r="R360" s="3" t="str">
        <f>'yarn master raw '!N360</f>
        <v>Historical Price</v>
      </c>
      <c r="S360" s="3">
        <f t="shared" si="22"/>
        <v>2022</v>
      </c>
      <c r="T360" s="3" t="str">
        <f t="shared" si="23"/>
        <v>September</v>
      </c>
    </row>
    <row r="361" spans="1:20" hidden="1" x14ac:dyDescent="0.3">
      <c r="A361" s="14">
        <f>'yarn master raw '!A361</f>
        <v>44830</v>
      </c>
      <c r="B361" s="3" t="str">
        <f>'yarn master raw '!B361</f>
        <v>Viscose Yarn</v>
      </c>
      <c r="C361" s="3" t="str">
        <f>'yarn master raw '!C361</f>
        <v>Viscose</v>
      </c>
      <c r="D361" s="3" t="str">
        <f>IF('yarn master raw '!J361="INR","India","Imported")</f>
        <v>India</v>
      </c>
      <c r="E361" s="3" t="str">
        <f>'yarn master raw '!D361</f>
        <v>Mouli, Pallava, Eveready</v>
      </c>
      <c r="F361" s="3" t="str">
        <f>'yarn master raw '!E361</f>
        <v>34's</v>
      </c>
      <c r="G361" s="3" t="str">
        <f>'yarn master raw '!F361</f>
        <v>Standard</v>
      </c>
      <c r="H361" s="3" t="str">
        <f>'yarn master raw '!G361</f>
        <v>100% Viscose</v>
      </c>
      <c r="I361" s="12">
        <f>'yarn master raw '!I361</f>
        <v>215</v>
      </c>
      <c r="J361" s="3" t="str">
        <f>'yarn master raw '!H361</f>
        <v>₹/kg</v>
      </c>
      <c r="K361" s="3" t="str">
        <f>'yarn master raw '!J361</f>
        <v>INR</v>
      </c>
      <c r="L361" s="13">
        <f>_xlfn.XLOOKUP(K361,'usd inr forecast '!$N$2:$N$6,'usd inr forecast '!$O$2:$O$6,1)</f>
        <v>1</v>
      </c>
      <c r="M361" s="12">
        <f t="shared" si="20"/>
        <v>215</v>
      </c>
      <c r="N361" s="3" t="str">
        <f t="shared" si="21"/>
        <v>₹/kg</v>
      </c>
      <c r="O361" s="3" t="str">
        <f>'yarn master raw '!K361</f>
        <v>Ex-Mill + Freight</v>
      </c>
      <c r="P361" s="3" t="str">
        <f>'yarn master raw '!L361</f>
        <v>Yes</v>
      </c>
      <c r="Q361" s="3" t="str">
        <f>'yarn master raw '!M361</f>
        <v>Viscose Yarn Price Trend</v>
      </c>
      <c r="R361" s="3" t="str">
        <f>'yarn master raw '!N361</f>
        <v>Historical Price</v>
      </c>
      <c r="S361" s="3">
        <f t="shared" si="22"/>
        <v>2022</v>
      </c>
      <c r="T361" s="3" t="str">
        <f t="shared" si="23"/>
        <v>September</v>
      </c>
    </row>
    <row r="362" spans="1:20" hidden="1" x14ac:dyDescent="0.3">
      <c r="A362" s="14">
        <f>'yarn master raw '!A362</f>
        <v>44830</v>
      </c>
      <c r="B362" s="3" t="str">
        <f>'yarn master raw '!B362</f>
        <v>Viscose Yarn</v>
      </c>
      <c r="C362" s="3" t="str">
        <f>'yarn master raw '!C362</f>
        <v>Viscose</v>
      </c>
      <c r="D362" s="3" t="str">
        <f>IF('yarn master raw '!J362="INR","India","Imported")</f>
        <v>India</v>
      </c>
      <c r="E362" s="3" t="str">
        <f>'yarn master raw '!D362</f>
        <v>Pallava, Lucky, VTS</v>
      </c>
      <c r="F362" s="3" t="str">
        <f>'yarn master raw '!E362</f>
        <v>30's Liva Eco</v>
      </c>
      <c r="G362" s="3" t="str">
        <f>'yarn master raw '!F362</f>
        <v>Liva Eco</v>
      </c>
      <c r="H362" s="3" t="str">
        <f>'yarn master raw '!G362</f>
        <v>100% Viscose</v>
      </c>
      <c r="I362" s="12">
        <f>'yarn master raw '!I362</f>
        <v>230</v>
      </c>
      <c r="J362" s="3" t="str">
        <f>'yarn master raw '!H362</f>
        <v>₹/kg</v>
      </c>
      <c r="K362" s="3" t="str">
        <f>'yarn master raw '!J362</f>
        <v>INR</v>
      </c>
      <c r="L362" s="13">
        <f>_xlfn.XLOOKUP(K362,'usd inr forecast '!$N$2:$N$6,'usd inr forecast '!$O$2:$O$6,1)</f>
        <v>1</v>
      </c>
      <c r="M362" s="12">
        <f t="shared" si="20"/>
        <v>230</v>
      </c>
      <c r="N362" s="3" t="str">
        <f t="shared" si="21"/>
        <v>₹/kg</v>
      </c>
      <c r="O362" s="3" t="str">
        <f>'yarn master raw '!K362</f>
        <v>Ex-Mill + Freight</v>
      </c>
      <c r="P362" s="3" t="str">
        <f>'yarn master raw '!L362</f>
        <v>Yes</v>
      </c>
      <c r="Q362" s="3" t="str">
        <f>'yarn master raw '!M362</f>
        <v>Viscose Yarn Price Trend</v>
      </c>
      <c r="R362" s="3" t="str">
        <f>'yarn master raw '!N362</f>
        <v>Historical Price</v>
      </c>
      <c r="S362" s="3">
        <f t="shared" si="22"/>
        <v>2022</v>
      </c>
      <c r="T362" s="3" t="str">
        <f t="shared" si="23"/>
        <v>September</v>
      </c>
    </row>
    <row r="363" spans="1:20" hidden="1" x14ac:dyDescent="0.3">
      <c r="A363" s="14">
        <f>'yarn master raw '!A363</f>
        <v>44830</v>
      </c>
      <c r="B363" s="3" t="str">
        <f>'yarn master raw '!B363</f>
        <v>Viscose Yarn</v>
      </c>
      <c r="C363" s="3" t="str">
        <f>'yarn master raw '!C363</f>
        <v>Viscose</v>
      </c>
      <c r="D363" s="3" t="str">
        <f>IF('yarn master raw '!J363="INR","India","Imported")</f>
        <v>India</v>
      </c>
      <c r="E363" s="3" t="str">
        <f>'yarn master raw '!D363</f>
        <v xml:space="preserve">KPN,AGT,VTS,Everready, Pallava, Mothi </v>
      </c>
      <c r="F363" s="3" t="str">
        <f>'yarn master raw '!E363</f>
        <v>40's</v>
      </c>
      <c r="G363" s="3" t="str">
        <f>'yarn master raw '!F363</f>
        <v>Standard</v>
      </c>
      <c r="H363" s="3" t="str">
        <f>'yarn master raw '!G363</f>
        <v>100% Viscose</v>
      </c>
      <c r="I363" s="12" t="str">
        <f>'yarn master raw '!I363</f>
        <v>238-241</v>
      </c>
      <c r="J363" s="3" t="str">
        <f>'yarn master raw '!H363</f>
        <v>₹/kg</v>
      </c>
      <c r="K363" s="3" t="str">
        <f>'yarn master raw '!J363</f>
        <v>INR</v>
      </c>
      <c r="L363" s="13">
        <f>_xlfn.XLOOKUP(K363,'usd inr forecast '!$N$2:$N$6,'usd inr forecast '!$O$2:$O$6,1)</f>
        <v>1</v>
      </c>
      <c r="M363" s="12" t="e">
        <f t="shared" si="20"/>
        <v>#VALUE!</v>
      </c>
      <c r="N363" s="3" t="str">
        <f t="shared" si="21"/>
        <v>₹/kg</v>
      </c>
      <c r="O363" s="3" t="str">
        <f>'yarn master raw '!K363</f>
        <v>Ex-Mill + Freight</v>
      </c>
      <c r="P363" s="3" t="str">
        <f>'yarn master raw '!L363</f>
        <v>Yes</v>
      </c>
      <c r="Q363" s="3" t="str">
        <f>'yarn master raw '!M363</f>
        <v>Viscose Yarn Price Trend</v>
      </c>
      <c r="R363" s="3" t="str">
        <f>'yarn master raw '!N363</f>
        <v>Historical Price</v>
      </c>
      <c r="S363" s="3">
        <f t="shared" si="22"/>
        <v>2022</v>
      </c>
      <c r="T363" s="3" t="str">
        <f t="shared" si="23"/>
        <v>September</v>
      </c>
    </row>
    <row r="364" spans="1:20" hidden="1" x14ac:dyDescent="0.3">
      <c r="A364" s="14">
        <f>'yarn master raw '!A364</f>
        <v>44830</v>
      </c>
      <c r="B364" s="3" t="str">
        <f>'yarn master raw '!B364</f>
        <v>Viscose Yarn</v>
      </c>
      <c r="C364" s="3" t="str">
        <f>'yarn master raw '!C364</f>
        <v>Viscose</v>
      </c>
      <c r="D364" s="3" t="str">
        <f>IF('yarn master raw '!J364="INR","India","Imported")</f>
        <v>India</v>
      </c>
      <c r="E364" s="3" t="str">
        <f>'yarn master raw '!D364</f>
        <v>VTS</v>
      </c>
      <c r="F364" s="3" t="str">
        <f>'yarn master raw '!E364</f>
        <v>2/30's TFO Doubled</v>
      </c>
      <c r="G364" s="3" t="str">
        <f>'yarn master raw '!F364</f>
        <v>TFO Doubled</v>
      </c>
      <c r="H364" s="3" t="str">
        <f>'yarn master raw '!G364</f>
        <v>100% Viscose</v>
      </c>
      <c r="I364" s="12" t="str">
        <f>'yarn master raw '!I364</f>
        <v>225-230</v>
      </c>
      <c r="J364" s="3" t="str">
        <f>'yarn master raw '!H364</f>
        <v>₹/kg</v>
      </c>
      <c r="K364" s="3" t="str">
        <f>'yarn master raw '!J364</f>
        <v>INR</v>
      </c>
      <c r="L364" s="13">
        <f>_xlfn.XLOOKUP(K364,'usd inr forecast '!$N$2:$N$6,'usd inr forecast '!$O$2:$O$6,1)</f>
        <v>1</v>
      </c>
      <c r="M364" s="12" t="e">
        <f t="shared" si="20"/>
        <v>#VALUE!</v>
      </c>
      <c r="N364" s="3" t="str">
        <f t="shared" si="21"/>
        <v>₹/kg</v>
      </c>
      <c r="O364" s="3" t="str">
        <f>'yarn master raw '!K364</f>
        <v>Ex-Mill + Freight</v>
      </c>
      <c r="P364" s="3" t="str">
        <f>'yarn master raw '!L364</f>
        <v>Yes</v>
      </c>
      <c r="Q364" s="3" t="str">
        <f>'yarn master raw '!M364</f>
        <v>Viscose Yarn Price Trend</v>
      </c>
      <c r="R364" s="3" t="str">
        <f>'yarn master raw '!N364</f>
        <v>Historical Price</v>
      </c>
      <c r="S364" s="3">
        <f t="shared" si="22"/>
        <v>2022</v>
      </c>
      <c r="T364" s="3" t="str">
        <f t="shared" si="23"/>
        <v>September</v>
      </c>
    </row>
    <row r="365" spans="1:20" hidden="1" x14ac:dyDescent="0.3">
      <c r="A365" s="14">
        <f>'yarn master raw '!A365</f>
        <v>44830</v>
      </c>
      <c r="B365" s="3" t="str">
        <f>'yarn master raw '!B365</f>
        <v>Viscose Yarn</v>
      </c>
      <c r="C365" s="3" t="str">
        <f>'yarn master raw '!C365</f>
        <v>Viscose</v>
      </c>
      <c r="D365" s="3" t="str">
        <f>IF('yarn master raw '!J365="INR","India","Imported")</f>
        <v>India</v>
      </c>
      <c r="E365" s="3" t="str">
        <f>'yarn master raw '!D365</f>
        <v>Gimatex, NKCM, Dhanlakshmi</v>
      </c>
      <c r="F365" s="3" t="str">
        <f>'yarn master raw '!E365</f>
        <v>2/40's TFO Doubled</v>
      </c>
      <c r="G365" s="3" t="str">
        <f>'yarn master raw '!F365</f>
        <v>TFO Doubled</v>
      </c>
      <c r="H365" s="3" t="str">
        <f>'yarn master raw '!G365</f>
        <v>100% Viscose</v>
      </c>
      <c r="I365" s="12" t="str">
        <f>'yarn master raw '!I365</f>
        <v>260-265</v>
      </c>
      <c r="J365" s="3" t="str">
        <f>'yarn master raw '!H365</f>
        <v>₹/kg</v>
      </c>
      <c r="K365" s="3" t="str">
        <f>'yarn master raw '!J365</f>
        <v>INR</v>
      </c>
      <c r="L365" s="13">
        <f>_xlfn.XLOOKUP(K365,'usd inr forecast '!$N$2:$N$6,'usd inr forecast '!$O$2:$O$6,1)</f>
        <v>1</v>
      </c>
      <c r="M365" s="12" t="e">
        <f t="shared" si="20"/>
        <v>#VALUE!</v>
      </c>
      <c r="N365" s="3" t="str">
        <f t="shared" si="21"/>
        <v>₹/kg</v>
      </c>
      <c r="O365" s="3" t="str">
        <f>'yarn master raw '!K365</f>
        <v>Ex-Mill + Freight</v>
      </c>
      <c r="P365" s="3" t="str">
        <f>'yarn master raw '!L365</f>
        <v>Yes</v>
      </c>
      <c r="Q365" s="3" t="str">
        <f>'yarn master raw '!M365</f>
        <v>Viscose Yarn Price Trend</v>
      </c>
      <c r="R365" s="3" t="str">
        <f>'yarn master raw '!N365</f>
        <v>Historical Price</v>
      </c>
      <c r="S365" s="3">
        <f t="shared" si="22"/>
        <v>2022</v>
      </c>
      <c r="T365" s="3" t="str">
        <f t="shared" si="23"/>
        <v>September</v>
      </c>
    </row>
    <row r="366" spans="1:20" hidden="1" x14ac:dyDescent="0.3">
      <c r="A366" s="14">
        <f>'yarn master raw '!A366</f>
        <v>44830</v>
      </c>
      <c r="B366" s="3" t="str">
        <f>'yarn master raw '!B366</f>
        <v>Viscose Yarn</v>
      </c>
      <c r="C366" s="3" t="str">
        <f>'yarn master raw '!C366</f>
        <v>Viscose</v>
      </c>
      <c r="D366" s="3" t="str">
        <f>IF('yarn master raw '!J366="INR","India","Imported")</f>
        <v>India</v>
      </c>
      <c r="E366" s="3" t="str">
        <f>'yarn master raw '!D366</f>
        <v>Eveready, KPN</v>
      </c>
      <c r="F366" s="3" t="str">
        <f>'yarn master raw '!E366</f>
        <v>2/40's Ring Doubled</v>
      </c>
      <c r="G366" s="3" t="str">
        <f>'yarn master raw '!F366</f>
        <v>Ring Doubled</v>
      </c>
      <c r="H366" s="3" t="str">
        <f>'yarn master raw '!G366</f>
        <v>100% Viscose</v>
      </c>
      <c r="I366" s="12">
        <f>'yarn master raw '!I366</f>
        <v>255</v>
      </c>
      <c r="J366" s="3" t="str">
        <f>'yarn master raw '!H366</f>
        <v>₹/kg</v>
      </c>
      <c r="K366" s="3" t="str">
        <f>'yarn master raw '!J366</f>
        <v>INR</v>
      </c>
      <c r="L366" s="13">
        <f>_xlfn.XLOOKUP(K366,'usd inr forecast '!$N$2:$N$6,'usd inr forecast '!$O$2:$O$6,1)</f>
        <v>1</v>
      </c>
      <c r="M366" s="12">
        <f t="shared" si="20"/>
        <v>255</v>
      </c>
      <c r="N366" s="3" t="str">
        <f t="shared" si="21"/>
        <v>₹/kg</v>
      </c>
      <c r="O366" s="3" t="str">
        <f>'yarn master raw '!K366</f>
        <v>Ex-Mill + Freight</v>
      </c>
      <c r="P366" s="3" t="str">
        <f>'yarn master raw '!L366</f>
        <v>Yes</v>
      </c>
      <c r="Q366" s="3" t="str">
        <f>'yarn master raw '!M366</f>
        <v>Viscose Yarn Price Trend</v>
      </c>
      <c r="R366" s="3" t="str">
        <f>'yarn master raw '!N366</f>
        <v>Historical Price</v>
      </c>
      <c r="S366" s="3">
        <f t="shared" si="22"/>
        <v>2022</v>
      </c>
      <c r="T366" s="3" t="str">
        <f t="shared" si="23"/>
        <v>September</v>
      </c>
    </row>
    <row r="367" spans="1:20" hidden="1" x14ac:dyDescent="0.3">
      <c r="A367" s="14">
        <f>'yarn master raw '!A367</f>
        <v>44830</v>
      </c>
      <c r="B367" s="3" t="str">
        <f>'yarn master raw '!B367</f>
        <v>Viscose Yarn</v>
      </c>
      <c r="C367" s="3" t="str">
        <f>'yarn master raw '!C367</f>
        <v>Viscose</v>
      </c>
      <c r="D367" s="3" t="str">
        <f>IF('yarn master raw '!J367="INR","India","Imported")</f>
        <v>India</v>
      </c>
      <c r="E367" s="3" t="str">
        <f>'yarn master raw '!D367</f>
        <v>VTS</v>
      </c>
      <c r="F367" s="3" t="str">
        <f>'yarn master raw '!E367</f>
        <v xml:space="preserve">60's Viscose </v>
      </c>
      <c r="G367" s="3" t="str">
        <f>'yarn master raw '!F367</f>
        <v>Standard</v>
      </c>
      <c r="H367" s="3" t="str">
        <f>'yarn master raw '!G367</f>
        <v>100% Viscose</v>
      </c>
      <c r="I367" s="12">
        <f>'yarn master raw '!I367</f>
        <v>430</v>
      </c>
      <c r="J367" s="3" t="str">
        <f>'yarn master raw '!H367</f>
        <v>₹/kg</v>
      </c>
      <c r="K367" s="3" t="str">
        <f>'yarn master raw '!J367</f>
        <v>INR</v>
      </c>
      <c r="L367" s="13">
        <f>_xlfn.XLOOKUP(K367,'usd inr forecast '!$N$2:$N$6,'usd inr forecast '!$O$2:$O$6,1)</f>
        <v>1</v>
      </c>
      <c r="M367" s="12">
        <f t="shared" si="20"/>
        <v>430</v>
      </c>
      <c r="N367" s="3" t="str">
        <f t="shared" si="21"/>
        <v>₹/kg</v>
      </c>
      <c r="O367" s="3" t="str">
        <f>'yarn master raw '!K367</f>
        <v>Ex-Mill + Freight</v>
      </c>
      <c r="P367" s="3" t="str">
        <f>'yarn master raw '!L367</f>
        <v>Yes</v>
      </c>
      <c r="Q367" s="3" t="str">
        <f>'yarn master raw '!M367</f>
        <v>Viscose Yarn Price Trend</v>
      </c>
      <c r="R367" s="3" t="str">
        <f>'yarn master raw '!N367</f>
        <v>Historical Price</v>
      </c>
      <c r="S367" s="3">
        <f t="shared" si="22"/>
        <v>2022</v>
      </c>
      <c r="T367" s="3" t="str">
        <f t="shared" si="23"/>
        <v>September</v>
      </c>
    </row>
    <row r="368" spans="1:20" hidden="1" x14ac:dyDescent="0.3">
      <c r="A368" s="14">
        <f>'yarn master raw '!A368</f>
        <v>44830</v>
      </c>
      <c r="B368" s="3" t="str">
        <f>'yarn master raw '!B368</f>
        <v>Blended Yarn</v>
      </c>
      <c r="C368" s="3" t="str">
        <f>'yarn master raw '!C368</f>
        <v>Cotton/Viscose</v>
      </c>
      <c r="D368" s="3" t="str">
        <f>IF('yarn master raw '!J368="INR","India","Imported")</f>
        <v>India</v>
      </c>
      <c r="E368" s="3" t="str">
        <f>'yarn master raw '!D368</f>
        <v>Pallava, SCM,kumaragiri</v>
      </c>
      <c r="F368" s="3" t="str">
        <f>'yarn master raw '!E368</f>
        <v>30's Cot / Vis 52/48</v>
      </c>
      <c r="G368" s="3" t="str">
        <f>'yarn master raw '!F368</f>
        <v>Standard</v>
      </c>
      <c r="H368" s="3" t="str">
        <f>'yarn master raw '!G368</f>
        <v>52% Cotton / 48% Viscose</v>
      </c>
      <c r="I368" s="12">
        <f>'yarn master raw '!I368</f>
        <v>315</v>
      </c>
      <c r="J368" s="3" t="str">
        <f>'yarn master raw '!H368</f>
        <v>₹/kg</v>
      </c>
      <c r="K368" s="3" t="str">
        <f>'yarn master raw '!J368</f>
        <v>INR</v>
      </c>
      <c r="L368" s="13">
        <f>_xlfn.XLOOKUP(K368,'usd inr forecast '!$N$2:$N$6,'usd inr forecast '!$O$2:$O$6,1)</f>
        <v>1</v>
      </c>
      <c r="M368" s="12">
        <f t="shared" si="20"/>
        <v>315</v>
      </c>
      <c r="N368" s="3" t="str">
        <f t="shared" si="21"/>
        <v>₹/kg</v>
      </c>
      <c r="O368" s="3" t="str">
        <f>'yarn master raw '!K368</f>
        <v>Ex-Mill + Freight</v>
      </c>
      <c r="P368" s="3" t="str">
        <f>'yarn master raw '!L368</f>
        <v>Yes</v>
      </c>
      <c r="Q368" s="3" t="str">
        <f>'yarn master raw '!M368</f>
        <v>Viscose Yarn Price Trend</v>
      </c>
      <c r="R368" s="3" t="str">
        <f>'yarn master raw '!N368</f>
        <v>Historical Price</v>
      </c>
      <c r="S368" s="3">
        <f t="shared" si="22"/>
        <v>2022</v>
      </c>
      <c r="T368" s="3" t="str">
        <f t="shared" si="23"/>
        <v>September</v>
      </c>
    </row>
    <row r="369" spans="1:20" hidden="1" x14ac:dyDescent="0.3">
      <c r="A369" s="14">
        <f>'yarn master raw '!A369</f>
        <v>44830</v>
      </c>
      <c r="B369" s="3" t="str">
        <f>'yarn master raw '!B369</f>
        <v>Blended Yarn</v>
      </c>
      <c r="C369" s="3" t="str">
        <f>'yarn master raw '!C369</f>
        <v>Cotton/Viscose</v>
      </c>
      <c r="D369" s="3" t="str">
        <f>IF('yarn master raw '!J369="INR","India","Imported")</f>
        <v>India</v>
      </c>
      <c r="E369" s="3" t="str">
        <f>'yarn master raw '!D369</f>
        <v>Pallava, SCM,kumaragiri</v>
      </c>
      <c r="F369" s="3" t="str">
        <f>'yarn master raw '!E369</f>
        <v>40's Cot / Vis 52/48</v>
      </c>
      <c r="G369" s="3" t="str">
        <f>'yarn master raw '!F369</f>
        <v>Standard</v>
      </c>
      <c r="H369" s="3" t="str">
        <f>'yarn master raw '!G369</f>
        <v>52% Cotton / 48% Viscose</v>
      </c>
      <c r="I369" s="12">
        <f>'yarn master raw '!I369</f>
        <v>345</v>
      </c>
      <c r="J369" s="3" t="str">
        <f>'yarn master raw '!H369</f>
        <v>₹/kg</v>
      </c>
      <c r="K369" s="3" t="str">
        <f>'yarn master raw '!J369</f>
        <v>INR</v>
      </c>
      <c r="L369" s="13">
        <f>_xlfn.XLOOKUP(K369,'usd inr forecast '!$N$2:$N$6,'usd inr forecast '!$O$2:$O$6,1)</f>
        <v>1</v>
      </c>
      <c r="M369" s="12">
        <f t="shared" si="20"/>
        <v>345</v>
      </c>
      <c r="N369" s="3" t="str">
        <f t="shared" si="21"/>
        <v>₹/kg</v>
      </c>
      <c r="O369" s="3" t="str">
        <f>'yarn master raw '!K369</f>
        <v>Ex-Mill + Freight</v>
      </c>
      <c r="P369" s="3" t="str">
        <f>'yarn master raw '!L369</f>
        <v>Yes</v>
      </c>
      <c r="Q369" s="3" t="str">
        <f>'yarn master raw '!M369</f>
        <v>Viscose Yarn Price Trend</v>
      </c>
      <c r="R369" s="3" t="str">
        <f>'yarn master raw '!N369</f>
        <v>Historical Price</v>
      </c>
      <c r="S369" s="3">
        <f t="shared" si="22"/>
        <v>2022</v>
      </c>
      <c r="T369" s="3" t="str">
        <f t="shared" si="23"/>
        <v>September</v>
      </c>
    </row>
    <row r="370" spans="1:20" hidden="1" x14ac:dyDescent="0.3">
      <c r="A370" s="14">
        <f>'yarn master raw '!A370</f>
        <v>44830</v>
      </c>
      <c r="B370" s="3" t="str">
        <f>'yarn master raw '!B370</f>
        <v>Viscose Yarn</v>
      </c>
      <c r="C370" s="3" t="str">
        <f>'yarn master raw '!C370</f>
        <v>Modal</v>
      </c>
      <c r="D370" s="3" t="str">
        <f>IF('yarn master raw '!J370="INR","India","Imported")</f>
        <v>India</v>
      </c>
      <c r="E370" s="3" t="str">
        <f>'yarn master raw '!D370</f>
        <v>Mouli, Eveready, VTS</v>
      </c>
      <c r="F370" s="3" t="str">
        <f>'yarn master raw '!E370</f>
        <v>40's Modal slub</v>
      </c>
      <c r="G370" s="3" t="str">
        <f>'yarn master raw '!F370</f>
        <v>Slub</v>
      </c>
      <c r="H370" s="3" t="str">
        <f>'yarn master raw '!G370</f>
        <v>100% Modal</v>
      </c>
      <c r="I370" s="12">
        <f>'yarn master raw '!I370</f>
        <v>420</v>
      </c>
      <c r="J370" s="3" t="str">
        <f>'yarn master raw '!H370</f>
        <v>₹/kg</v>
      </c>
      <c r="K370" s="3" t="str">
        <f>'yarn master raw '!J370</f>
        <v>INR</v>
      </c>
      <c r="L370" s="13">
        <f>_xlfn.XLOOKUP(K370,'usd inr forecast '!$N$2:$N$6,'usd inr forecast '!$O$2:$O$6,1)</f>
        <v>1</v>
      </c>
      <c r="M370" s="12">
        <f t="shared" si="20"/>
        <v>420</v>
      </c>
      <c r="N370" s="3" t="str">
        <f t="shared" si="21"/>
        <v>₹/kg</v>
      </c>
      <c r="O370" s="3" t="str">
        <f>'yarn master raw '!K370</f>
        <v>Ex-Mill + Freight</v>
      </c>
      <c r="P370" s="3" t="str">
        <f>'yarn master raw '!L370</f>
        <v>Yes</v>
      </c>
      <c r="Q370" s="3" t="str">
        <f>'yarn master raw '!M370</f>
        <v>Viscose Yarn Price Trend</v>
      </c>
      <c r="R370" s="3" t="str">
        <f>'yarn master raw '!N370</f>
        <v>Historical Price</v>
      </c>
      <c r="S370" s="3">
        <f t="shared" si="22"/>
        <v>2022</v>
      </c>
      <c r="T370" s="3" t="str">
        <f t="shared" si="23"/>
        <v>September</v>
      </c>
    </row>
    <row r="371" spans="1:20" hidden="1" x14ac:dyDescent="0.3">
      <c r="A371" s="14">
        <f>'yarn master raw '!A371</f>
        <v>44852</v>
      </c>
      <c r="B371" s="3" t="str">
        <f>'yarn master raw '!B371</f>
        <v>Viscose Yarn</v>
      </c>
      <c r="C371" s="3" t="str">
        <f>'yarn master raw '!C371</f>
        <v>Viscose</v>
      </c>
      <c r="D371" s="3" t="str">
        <f>IF('yarn master raw '!J371="INR","India","Imported")</f>
        <v>India</v>
      </c>
      <c r="E371" s="3" t="str">
        <f>'yarn master raw '!D371</f>
        <v>Pavathal,, NKCM, Jayamaaruthi</v>
      </c>
      <c r="F371" s="3" t="str">
        <f>'yarn master raw '!E371</f>
        <v>2/15's</v>
      </c>
      <c r="G371" s="3" t="str">
        <f>'yarn master raw '!F371</f>
        <v>Standard</v>
      </c>
      <c r="H371" s="3" t="str">
        <f>'yarn master raw '!G371</f>
        <v>100% Viscose</v>
      </c>
      <c r="I371" s="12">
        <f>'yarn master raw '!I371</f>
        <v>200</v>
      </c>
      <c r="J371" s="3" t="str">
        <f>'yarn master raw '!H371</f>
        <v>₹/kg</v>
      </c>
      <c r="K371" s="3" t="str">
        <f>'yarn master raw '!J371</f>
        <v>INR</v>
      </c>
      <c r="L371" s="13">
        <f>_xlfn.XLOOKUP(K371,'usd inr forecast '!$N$2:$N$6,'usd inr forecast '!$O$2:$O$6,1)</f>
        <v>1</v>
      </c>
      <c r="M371" s="12">
        <f t="shared" si="20"/>
        <v>200</v>
      </c>
      <c r="N371" s="3" t="str">
        <f t="shared" si="21"/>
        <v>₹/kg</v>
      </c>
      <c r="O371" s="3" t="str">
        <f>'yarn master raw '!K371</f>
        <v>Ex-Mill + Freight</v>
      </c>
      <c r="P371" s="3" t="str">
        <f>'yarn master raw '!L371</f>
        <v>Yes</v>
      </c>
      <c r="Q371" s="3" t="str">
        <f>'yarn master raw '!M371</f>
        <v>Viscose Yarn Price Trend</v>
      </c>
      <c r="R371" s="3" t="str">
        <f>'yarn master raw '!N371</f>
        <v>Historical Price</v>
      </c>
      <c r="S371" s="3">
        <f t="shared" si="22"/>
        <v>2022</v>
      </c>
      <c r="T371" s="3" t="str">
        <f t="shared" si="23"/>
        <v>October</v>
      </c>
    </row>
    <row r="372" spans="1:20" hidden="1" x14ac:dyDescent="0.3">
      <c r="A372" s="14">
        <f>'yarn master raw '!A372</f>
        <v>44852</v>
      </c>
      <c r="B372" s="3" t="str">
        <f>'yarn master raw '!B372</f>
        <v>Viscose Yarn</v>
      </c>
      <c r="C372" s="3" t="str">
        <f>'yarn master raw '!C372</f>
        <v>Viscose</v>
      </c>
      <c r="D372" s="3" t="str">
        <f>IF('yarn master raw '!J372="INR","India","Imported")</f>
        <v>India</v>
      </c>
      <c r="E372" s="3" t="str">
        <f>'yarn master raw '!D372</f>
        <v>Victory,KPN, KKP, Kumaragiri, VTS, Eveready</v>
      </c>
      <c r="F372" s="3" t="str">
        <f>'yarn master raw '!E372</f>
        <v>20's</v>
      </c>
      <c r="G372" s="3" t="str">
        <f>'yarn master raw '!F372</f>
        <v>Standard</v>
      </c>
      <c r="H372" s="3" t="str">
        <f>'yarn master raw '!G372</f>
        <v>100% Viscose</v>
      </c>
      <c r="I372" s="12">
        <f>'yarn master raw '!I372</f>
        <v>190</v>
      </c>
      <c r="J372" s="3" t="str">
        <f>'yarn master raw '!H372</f>
        <v>₹/kg</v>
      </c>
      <c r="K372" s="3" t="str">
        <f>'yarn master raw '!J372</f>
        <v>INR</v>
      </c>
      <c r="L372" s="13">
        <f>_xlfn.XLOOKUP(K372,'usd inr forecast '!$N$2:$N$6,'usd inr forecast '!$O$2:$O$6,1)</f>
        <v>1</v>
      </c>
      <c r="M372" s="12">
        <f t="shared" si="20"/>
        <v>190</v>
      </c>
      <c r="N372" s="3" t="str">
        <f t="shared" si="21"/>
        <v>₹/kg</v>
      </c>
      <c r="O372" s="3" t="str">
        <f>'yarn master raw '!K372</f>
        <v>Ex-Mill + Freight</v>
      </c>
      <c r="P372" s="3" t="str">
        <f>'yarn master raw '!L372</f>
        <v>Yes</v>
      </c>
      <c r="Q372" s="3" t="str">
        <f>'yarn master raw '!M372</f>
        <v>Viscose Yarn Price Trend</v>
      </c>
      <c r="R372" s="3" t="str">
        <f>'yarn master raw '!N372</f>
        <v>Historical Price</v>
      </c>
      <c r="S372" s="3">
        <f t="shared" si="22"/>
        <v>2022</v>
      </c>
      <c r="T372" s="3" t="str">
        <f t="shared" si="23"/>
        <v>October</v>
      </c>
    </row>
    <row r="373" spans="1:20" hidden="1" x14ac:dyDescent="0.3">
      <c r="A373" s="14">
        <f>'yarn master raw '!A373</f>
        <v>44852</v>
      </c>
      <c r="B373" s="3" t="str">
        <f>'yarn master raw '!B373</f>
        <v>Viscose Yarn</v>
      </c>
      <c r="C373" s="3" t="str">
        <f>'yarn master raw '!C373</f>
        <v>Viscose</v>
      </c>
      <c r="D373" s="3" t="str">
        <f>IF('yarn master raw '!J373="INR","India","Imported")</f>
        <v>India</v>
      </c>
      <c r="E373" s="3" t="str">
        <f>'yarn master raw '!D373</f>
        <v xml:space="preserve">KPN,Victory, Chola, SCM, Everready,VTS,Pallava,Mothi </v>
      </c>
      <c r="F373" s="3" t="str">
        <f>'yarn master raw '!E373</f>
        <v>30's</v>
      </c>
      <c r="G373" s="3" t="str">
        <f>'yarn master raw '!F373</f>
        <v>Standard</v>
      </c>
      <c r="H373" s="3" t="str">
        <f>'yarn master raw '!G373</f>
        <v>100% Viscose</v>
      </c>
      <c r="I373" s="12" t="str">
        <f>'yarn master raw '!I373</f>
        <v>195-200</v>
      </c>
      <c r="J373" s="3" t="str">
        <f>'yarn master raw '!H373</f>
        <v>₹/kg</v>
      </c>
      <c r="K373" s="3" t="str">
        <f>'yarn master raw '!J373</f>
        <v>INR</v>
      </c>
      <c r="L373" s="13">
        <f>_xlfn.XLOOKUP(K373,'usd inr forecast '!$N$2:$N$6,'usd inr forecast '!$O$2:$O$6,1)</f>
        <v>1</v>
      </c>
      <c r="M373" s="12" t="e">
        <f t="shared" si="20"/>
        <v>#VALUE!</v>
      </c>
      <c r="N373" s="3" t="str">
        <f t="shared" si="21"/>
        <v>₹/kg</v>
      </c>
      <c r="O373" s="3" t="str">
        <f>'yarn master raw '!K373</f>
        <v>Ex-Mill + Freight</v>
      </c>
      <c r="P373" s="3" t="str">
        <f>'yarn master raw '!L373</f>
        <v>Yes</v>
      </c>
      <c r="Q373" s="3" t="str">
        <f>'yarn master raw '!M373</f>
        <v>Viscose Yarn Price Trend</v>
      </c>
      <c r="R373" s="3" t="str">
        <f>'yarn master raw '!N373</f>
        <v>Historical Price</v>
      </c>
      <c r="S373" s="3">
        <f t="shared" si="22"/>
        <v>2022</v>
      </c>
      <c r="T373" s="3" t="str">
        <f t="shared" si="23"/>
        <v>October</v>
      </c>
    </row>
    <row r="374" spans="1:20" hidden="1" x14ac:dyDescent="0.3">
      <c r="A374" s="14">
        <f>'yarn master raw '!A374</f>
        <v>44852</v>
      </c>
      <c r="B374" s="3" t="str">
        <f>'yarn master raw '!B374</f>
        <v>Viscose Yarn</v>
      </c>
      <c r="C374" s="3" t="str">
        <f>'yarn master raw '!C374</f>
        <v>Viscose</v>
      </c>
      <c r="D374" s="3" t="str">
        <f>IF('yarn master raw '!J374="INR","India","Imported")</f>
        <v>India</v>
      </c>
      <c r="E374" s="3" t="str">
        <f>'yarn master raw '!D374</f>
        <v>Mouli, Pallava, Eveready</v>
      </c>
      <c r="F374" s="3" t="str">
        <f>'yarn master raw '!E374</f>
        <v>34's</v>
      </c>
      <c r="G374" s="3" t="str">
        <f>'yarn master raw '!F374</f>
        <v>Standard</v>
      </c>
      <c r="H374" s="3" t="str">
        <f>'yarn master raw '!G374</f>
        <v>100% Viscose</v>
      </c>
      <c r="I374" s="12">
        <f>'yarn master raw '!I374</f>
        <v>200</v>
      </c>
      <c r="J374" s="3" t="str">
        <f>'yarn master raw '!H374</f>
        <v>₹/kg</v>
      </c>
      <c r="K374" s="3" t="str">
        <f>'yarn master raw '!J374</f>
        <v>INR</v>
      </c>
      <c r="L374" s="13">
        <f>_xlfn.XLOOKUP(K374,'usd inr forecast '!$N$2:$N$6,'usd inr forecast '!$O$2:$O$6,1)</f>
        <v>1</v>
      </c>
      <c r="M374" s="12">
        <f t="shared" si="20"/>
        <v>200</v>
      </c>
      <c r="N374" s="3" t="str">
        <f t="shared" si="21"/>
        <v>₹/kg</v>
      </c>
      <c r="O374" s="3" t="str">
        <f>'yarn master raw '!K374</f>
        <v>Ex-Mill + Freight</v>
      </c>
      <c r="P374" s="3" t="str">
        <f>'yarn master raw '!L374</f>
        <v>Yes</v>
      </c>
      <c r="Q374" s="3" t="str">
        <f>'yarn master raw '!M374</f>
        <v>Viscose Yarn Price Trend</v>
      </c>
      <c r="R374" s="3" t="str">
        <f>'yarn master raw '!N374</f>
        <v>Historical Price</v>
      </c>
      <c r="S374" s="3">
        <f t="shared" si="22"/>
        <v>2022</v>
      </c>
      <c r="T374" s="3" t="str">
        <f t="shared" si="23"/>
        <v>October</v>
      </c>
    </row>
    <row r="375" spans="1:20" hidden="1" x14ac:dyDescent="0.3">
      <c r="A375" s="14">
        <f>'yarn master raw '!A375</f>
        <v>44852</v>
      </c>
      <c r="B375" s="3" t="str">
        <f>'yarn master raw '!B375</f>
        <v>Viscose Yarn</v>
      </c>
      <c r="C375" s="3" t="str">
        <f>'yarn master raw '!C375</f>
        <v>Viscose</v>
      </c>
      <c r="D375" s="3" t="str">
        <f>IF('yarn master raw '!J375="INR","India","Imported")</f>
        <v>India</v>
      </c>
      <c r="E375" s="3" t="str">
        <f>'yarn master raw '!D375</f>
        <v>Pallava, Lucky, VTS</v>
      </c>
      <c r="F375" s="3" t="str">
        <f>'yarn master raw '!E375</f>
        <v>30's Liva Eco</v>
      </c>
      <c r="G375" s="3" t="str">
        <f>'yarn master raw '!F375</f>
        <v>Liva Eco</v>
      </c>
      <c r="H375" s="3" t="str">
        <f>'yarn master raw '!G375</f>
        <v>100% Viscose</v>
      </c>
      <c r="I375" s="12">
        <f>'yarn master raw '!I375</f>
        <v>225</v>
      </c>
      <c r="J375" s="3" t="str">
        <f>'yarn master raw '!H375</f>
        <v>₹/kg</v>
      </c>
      <c r="K375" s="3" t="str">
        <f>'yarn master raw '!J375</f>
        <v>INR</v>
      </c>
      <c r="L375" s="13">
        <f>_xlfn.XLOOKUP(K375,'usd inr forecast '!$N$2:$N$6,'usd inr forecast '!$O$2:$O$6,1)</f>
        <v>1</v>
      </c>
      <c r="M375" s="12">
        <f t="shared" si="20"/>
        <v>225</v>
      </c>
      <c r="N375" s="3" t="str">
        <f t="shared" si="21"/>
        <v>₹/kg</v>
      </c>
      <c r="O375" s="3" t="str">
        <f>'yarn master raw '!K375</f>
        <v>Ex-Mill + Freight</v>
      </c>
      <c r="P375" s="3" t="str">
        <f>'yarn master raw '!L375</f>
        <v>Yes</v>
      </c>
      <c r="Q375" s="3" t="str">
        <f>'yarn master raw '!M375</f>
        <v>Viscose Yarn Price Trend</v>
      </c>
      <c r="R375" s="3" t="str">
        <f>'yarn master raw '!N375</f>
        <v>Historical Price</v>
      </c>
      <c r="S375" s="3">
        <f t="shared" si="22"/>
        <v>2022</v>
      </c>
      <c r="T375" s="3" t="str">
        <f t="shared" si="23"/>
        <v>October</v>
      </c>
    </row>
    <row r="376" spans="1:20" hidden="1" x14ac:dyDescent="0.3">
      <c r="A376" s="14">
        <f>'yarn master raw '!A376</f>
        <v>44852</v>
      </c>
      <c r="B376" s="3" t="str">
        <f>'yarn master raw '!B376</f>
        <v>Viscose Yarn</v>
      </c>
      <c r="C376" s="3" t="str">
        <f>'yarn master raw '!C376</f>
        <v>Viscose</v>
      </c>
      <c r="D376" s="3" t="str">
        <f>IF('yarn master raw '!J376="INR","India","Imported")</f>
        <v>India</v>
      </c>
      <c r="E376" s="3" t="str">
        <f>'yarn master raw '!D376</f>
        <v xml:space="preserve">KPN,AGT,VTS,Everready, Pallava, Mothi </v>
      </c>
      <c r="F376" s="3" t="str">
        <f>'yarn master raw '!E376</f>
        <v>40's</v>
      </c>
      <c r="G376" s="3" t="str">
        <f>'yarn master raw '!F376</f>
        <v>Standard</v>
      </c>
      <c r="H376" s="3" t="str">
        <f>'yarn master raw '!G376</f>
        <v>100% Viscose</v>
      </c>
      <c r="I376" s="12" t="str">
        <f>'yarn master raw '!I376</f>
        <v>230-235</v>
      </c>
      <c r="J376" s="3" t="str">
        <f>'yarn master raw '!H376</f>
        <v>₹/kg</v>
      </c>
      <c r="K376" s="3" t="str">
        <f>'yarn master raw '!J376</f>
        <v>INR</v>
      </c>
      <c r="L376" s="13">
        <f>_xlfn.XLOOKUP(K376,'usd inr forecast '!$N$2:$N$6,'usd inr forecast '!$O$2:$O$6,1)</f>
        <v>1</v>
      </c>
      <c r="M376" s="12" t="e">
        <f t="shared" si="20"/>
        <v>#VALUE!</v>
      </c>
      <c r="N376" s="3" t="str">
        <f t="shared" si="21"/>
        <v>₹/kg</v>
      </c>
      <c r="O376" s="3" t="str">
        <f>'yarn master raw '!K376</f>
        <v>Ex-Mill + Freight</v>
      </c>
      <c r="P376" s="3" t="str">
        <f>'yarn master raw '!L376</f>
        <v>Yes</v>
      </c>
      <c r="Q376" s="3" t="str">
        <f>'yarn master raw '!M376</f>
        <v>Viscose Yarn Price Trend</v>
      </c>
      <c r="R376" s="3" t="str">
        <f>'yarn master raw '!N376</f>
        <v>Historical Price</v>
      </c>
      <c r="S376" s="3">
        <f t="shared" si="22"/>
        <v>2022</v>
      </c>
      <c r="T376" s="3" t="str">
        <f t="shared" si="23"/>
        <v>October</v>
      </c>
    </row>
    <row r="377" spans="1:20" hidden="1" x14ac:dyDescent="0.3">
      <c r="A377" s="14">
        <f>'yarn master raw '!A377</f>
        <v>44852</v>
      </c>
      <c r="B377" s="3" t="str">
        <f>'yarn master raw '!B377</f>
        <v>Viscose Yarn</v>
      </c>
      <c r="C377" s="3" t="str">
        <f>'yarn master raw '!C377</f>
        <v>Viscose</v>
      </c>
      <c r="D377" s="3" t="str">
        <f>IF('yarn master raw '!J377="INR","India","Imported")</f>
        <v>India</v>
      </c>
      <c r="E377" s="3" t="str">
        <f>'yarn master raw '!D377</f>
        <v>VTS</v>
      </c>
      <c r="F377" s="3" t="str">
        <f>'yarn master raw '!E377</f>
        <v>2/30's TFO Doubled</v>
      </c>
      <c r="G377" s="3" t="str">
        <f>'yarn master raw '!F377</f>
        <v>TFO Doubled</v>
      </c>
      <c r="H377" s="3" t="str">
        <f>'yarn master raw '!G377</f>
        <v>100% Viscose</v>
      </c>
      <c r="I377" s="12" t="str">
        <f>'yarn master raw '!I377</f>
        <v>215-220</v>
      </c>
      <c r="J377" s="3" t="str">
        <f>'yarn master raw '!H377</f>
        <v>₹/kg</v>
      </c>
      <c r="K377" s="3" t="str">
        <f>'yarn master raw '!J377</f>
        <v>INR</v>
      </c>
      <c r="L377" s="13">
        <f>_xlfn.XLOOKUP(K377,'usd inr forecast '!$N$2:$N$6,'usd inr forecast '!$O$2:$O$6,1)</f>
        <v>1</v>
      </c>
      <c r="M377" s="12" t="e">
        <f t="shared" si="20"/>
        <v>#VALUE!</v>
      </c>
      <c r="N377" s="3" t="str">
        <f t="shared" si="21"/>
        <v>₹/kg</v>
      </c>
      <c r="O377" s="3" t="str">
        <f>'yarn master raw '!K377</f>
        <v>Ex-Mill + Freight</v>
      </c>
      <c r="P377" s="3" t="str">
        <f>'yarn master raw '!L377</f>
        <v>Yes</v>
      </c>
      <c r="Q377" s="3" t="str">
        <f>'yarn master raw '!M377</f>
        <v>Viscose Yarn Price Trend</v>
      </c>
      <c r="R377" s="3" t="str">
        <f>'yarn master raw '!N377</f>
        <v>Historical Price</v>
      </c>
      <c r="S377" s="3">
        <f t="shared" si="22"/>
        <v>2022</v>
      </c>
      <c r="T377" s="3" t="str">
        <f t="shared" si="23"/>
        <v>October</v>
      </c>
    </row>
    <row r="378" spans="1:20" hidden="1" x14ac:dyDescent="0.3">
      <c r="A378" s="14">
        <f>'yarn master raw '!A378</f>
        <v>44852</v>
      </c>
      <c r="B378" s="3" t="str">
        <f>'yarn master raw '!B378</f>
        <v>Viscose Yarn</v>
      </c>
      <c r="C378" s="3" t="str">
        <f>'yarn master raw '!C378</f>
        <v>Viscose</v>
      </c>
      <c r="D378" s="3" t="str">
        <f>IF('yarn master raw '!J378="INR","India","Imported")</f>
        <v>India</v>
      </c>
      <c r="E378" s="3" t="str">
        <f>'yarn master raw '!D378</f>
        <v>Gimatex, NKCM, Dhanlakshmi</v>
      </c>
      <c r="F378" s="3" t="str">
        <f>'yarn master raw '!E378</f>
        <v>2/40's TFO Doubled</v>
      </c>
      <c r="G378" s="3" t="str">
        <f>'yarn master raw '!F378</f>
        <v>TFO Doubled</v>
      </c>
      <c r="H378" s="3" t="str">
        <f>'yarn master raw '!G378</f>
        <v>100% Viscose</v>
      </c>
      <c r="I378" s="12" t="str">
        <f>'yarn master raw '!I378</f>
        <v>255-260</v>
      </c>
      <c r="J378" s="3" t="str">
        <f>'yarn master raw '!H378</f>
        <v>₹/kg</v>
      </c>
      <c r="K378" s="3" t="str">
        <f>'yarn master raw '!J378</f>
        <v>INR</v>
      </c>
      <c r="L378" s="13">
        <f>_xlfn.XLOOKUP(K378,'usd inr forecast '!$N$2:$N$6,'usd inr forecast '!$O$2:$O$6,1)</f>
        <v>1</v>
      </c>
      <c r="M378" s="12" t="e">
        <f t="shared" si="20"/>
        <v>#VALUE!</v>
      </c>
      <c r="N378" s="3" t="str">
        <f t="shared" si="21"/>
        <v>₹/kg</v>
      </c>
      <c r="O378" s="3" t="str">
        <f>'yarn master raw '!K378</f>
        <v>Ex-Mill + Freight</v>
      </c>
      <c r="P378" s="3" t="str">
        <f>'yarn master raw '!L378</f>
        <v>Yes</v>
      </c>
      <c r="Q378" s="3" t="str">
        <f>'yarn master raw '!M378</f>
        <v>Viscose Yarn Price Trend</v>
      </c>
      <c r="R378" s="3" t="str">
        <f>'yarn master raw '!N378</f>
        <v>Historical Price</v>
      </c>
      <c r="S378" s="3">
        <f t="shared" si="22"/>
        <v>2022</v>
      </c>
      <c r="T378" s="3" t="str">
        <f t="shared" si="23"/>
        <v>October</v>
      </c>
    </row>
    <row r="379" spans="1:20" hidden="1" x14ac:dyDescent="0.3">
      <c r="A379" s="14">
        <f>'yarn master raw '!A379</f>
        <v>44852</v>
      </c>
      <c r="B379" s="3" t="str">
        <f>'yarn master raw '!B379</f>
        <v>Viscose Yarn</v>
      </c>
      <c r="C379" s="3" t="str">
        <f>'yarn master raw '!C379</f>
        <v>Viscose</v>
      </c>
      <c r="D379" s="3" t="str">
        <f>IF('yarn master raw '!J379="INR","India","Imported")</f>
        <v>India</v>
      </c>
      <c r="E379" s="3" t="str">
        <f>'yarn master raw '!D379</f>
        <v>Eveready, KPN</v>
      </c>
      <c r="F379" s="3" t="str">
        <f>'yarn master raw '!E379</f>
        <v>2/40's Ring Doubled</v>
      </c>
      <c r="G379" s="3" t="str">
        <f>'yarn master raw '!F379</f>
        <v>Ring Doubled</v>
      </c>
      <c r="H379" s="3" t="str">
        <f>'yarn master raw '!G379</f>
        <v>100% Viscose</v>
      </c>
      <c r="I379" s="12">
        <f>'yarn master raw '!I379</f>
        <v>250</v>
      </c>
      <c r="J379" s="3" t="str">
        <f>'yarn master raw '!H379</f>
        <v>₹/kg</v>
      </c>
      <c r="K379" s="3" t="str">
        <f>'yarn master raw '!J379</f>
        <v>INR</v>
      </c>
      <c r="L379" s="13">
        <f>_xlfn.XLOOKUP(K379,'usd inr forecast '!$N$2:$N$6,'usd inr forecast '!$O$2:$O$6,1)</f>
        <v>1</v>
      </c>
      <c r="M379" s="12">
        <f t="shared" si="20"/>
        <v>250</v>
      </c>
      <c r="N379" s="3" t="str">
        <f t="shared" si="21"/>
        <v>₹/kg</v>
      </c>
      <c r="O379" s="3" t="str">
        <f>'yarn master raw '!K379</f>
        <v>Ex-Mill + Freight</v>
      </c>
      <c r="P379" s="3" t="str">
        <f>'yarn master raw '!L379</f>
        <v>Yes</v>
      </c>
      <c r="Q379" s="3" t="str">
        <f>'yarn master raw '!M379</f>
        <v>Viscose Yarn Price Trend</v>
      </c>
      <c r="R379" s="3" t="str">
        <f>'yarn master raw '!N379</f>
        <v>Historical Price</v>
      </c>
      <c r="S379" s="3">
        <f t="shared" si="22"/>
        <v>2022</v>
      </c>
      <c r="T379" s="3" t="str">
        <f t="shared" si="23"/>
        <v>October</v>
      </c>
    </row>
    <row r="380" spans="1:20" hidden="1" x14ac:dyDescent="0.3">
      <c r="A380" s="14">
        <f>'yarn master raw '!A380</f>
        <v>44852</v>
      </c>
      <c r="B380" s="3" t="str">
        <f>'yarn master raw '!B380</f>
        <v>Viscose Yarn</v>
      </c>
      <c r="C380" s="3" t="str">
        <f>'yarn master raw '!C380</f>
        <v>Viscose</v>
      </c>
      <c r="D380" s="3" t="str">
        <f>IF('yarn master raw '!J380="INR","India","Imported")</f>
        <v>India</v>
      </c>
      <c r="E380" s="3" t="str">
        <f>'yarn master raw '!D380</f>
        <v>VTS</v>
      </c>
      <c r="F380" s="3" t="str">
        <f>'yarn master raw '!E380</f>
        <v xml:space="preserve">60's Viscose </v>
      </c>
      <c r="G380" s="3" t="str">
        <f>'yarn master raw '!F380</f>
        <v>Standard</v>
      </c>
      <c r="H380" s="3" t="str">
        <f>'yarn master raw '!G380</f>
        <v>100% Viscose</v>
      </c>
      <c r="I380" s="12">
        <f>'yarn master raw '!I380</f>
        <v>425</v>
      </c>
      <c r="J380" s="3" t="str">
        <f>'yarn master raw '!H380</f>
        <v>₹/kg</v>
      </c>
      <c r="K380" s="3" t="str">
        <f>'yarn master raw '!J380</f>
        <v>INR</v>
      </c>
      <c r="L380" s="13">
        <f>_xlfn.XLOOKUP(K380,'usd inr forecast '!$N$2:$N$6,'usd inr forecast '!$O$2:$O$6,1)</f>
        <v>1</v>
      </c>
      <c r="M380" s="12">
        <f t="shared" si="20"/>
        <v>425</v>
      </c>
      <c r="N380" s="3" t="str">
        <f t="shared" si="21"/>
        <v>₹/kg</v>
      </c>
      <c r="O380" s="3" t="str">
        <f>'yarn master raw '!K380</f>
        <v>Ex-Mill + Freight</v>
      </c>
      <c r="P380" s="3" t="str">
        <f>'yarn master raw '!L380</f>
        <v>Yes</v>
      </c>
      <c r="Q380" s="3" t="str">
        <f>'yarn master raw '!M380</f>
        <v>Viscose Yarn Price Trend</v>
      </c>
      <c r="R380" s="3" t="str">
        <f>'yarn master raw '!N380</f>
        <v>Historical Price</v>
      </c>
      <c r="S380" s="3">
        <f t="shared" si="22"/>
        <v>2022</v>
      </c>
      <c r="T380" s="3" t="str">
        <f t="shared" si="23"/>
        <v>October</v>
      </c>
    </row>
    <row r="381" spans="1:20" hidden="1" x14ac:dyDescent="0.3">
      <c r="A381" s="14">
        <f>'yarn master raw '!A381</f>
        <v>44852</v>
      </c>
      <c r="B381" s="3" t="str">
        <f>'yarn master raw '!B381</f>
        <v>Blended Yarn</v>
      </c>
      <c r="C381" s="3" t="str">
        <f>'yarn master raw '!C381</f>
        <v>Cotton/Viscose</v>
      </c>
      <c r="D381" s="3" t="str">
        <f>IF('yarn master raw '!J381="INR","India","Imported")</f>
        <v>India</v>
      </c>
      <c r="E381" s="3" t="str">
        <f>'yarn master raw '!D381</f>
        <v>Pallava, SCM,kumaragiri</v>
      </c>
      <c r="F381" s="3" t="str">
        <f>'yarn master raw '!E381</f>
        <v>30's Cot / Vis 52/48</v>
      </c>
      <c r="G381" s="3" t="str">
        <f>'yarn master raw '!F381</f>
        <v>Standard</v>
      </c>
      <c r="H381" s="3" t="str">
        <f>'yarn master raw '!G381</f>
        <v>52% Cotton / 48% Viscose</v>
      </c>
      <c r="I381" s="12" t="str">
        <f>'yarn master raw '!I381</f>
        <v>280-290</v>
      </c>
      <c r="J381" s="3" t="str">
        <f>'yarn master raw '!H381</f>
        <v>₹/kg</v>
      </c>
      <c r="K381" s="3" t="str">
        <f>'yarn master raw '!J381</f>
        <v>INR</v>
      </c>
      <c r="L381" s="13">
        <f>_xlfn.XLOOKUP(K381,'usd inr forecast '!$N$2:$N$6,'usd inr forecast '!$O$2:$O$6,1)</f>
        <v>1</v>
      </c>
      <c r="M381" s="12" t="e">
        <f t="shared" si="20"/>
        <v>#VALUE!</v>
      </c>
      <c r="N381" s="3" t="str">
        <f t="shared" si="21"/>
        <v>₹/kg</v>
      </c>
      <c r="O381" s="3" t="str">
        <f>'yarn master raw '!K381</f>
        <v>Ex-Mill + Freight</v>
      </c>
      <c r="P381" s="3" t="str">
        <f>'yarn master raw '!L381</f>
        <v>Yes</v>
      </c>
      <c r="Q381" s="3" t="str">
        <f>'yarn master raw '!M381</f>
        <v>Viscose Yarn Price Trend</v>
      </c>
      <c r="R381" s="3" t="str">
        <f>'yarn master raw '!N381</f>
        <v>Historical Price</v>
      </c>
      <c r="S381" s="3">
        <f t="shared" si="22"/>
        <v>2022</v>
      </c>
      <c r="T381" s="3" t="str">
        <f t="shared" si="23"/>
        <v>October</v>
      </c>
    </row>
    <row r="382" spans="1:20" hidden="1" x14ac:dyDescent="0.3">
      <c r="A382" s="14">
        <f>'yarn master raw '!A382</f>
        <v>44852</v>
      </c>
      <c r="B382" s="3" t="str">
        <f>'yarn master raw '!B382</f>
        <v>Blended Yarn</v>
      </c>
      <c r="C382" s="3" t="str">
        <f>'yarn master raw '!C382</f>
        <v>Cotton/Viscose</v>
      </c>
      <c r="D382" s="3" t="str">
        <f>IF('yarn master raw '!J382="INR","India","Imported")</f>
        <v>India</v>
      </c>
      <c r="E382" s="3" t="str">
        <f>'yarn master raw '!D382</f>
        <v>Pallava, SCM,kumaragiri</v>
      </c>
      <c r="F382" s="3" t="str">
        <f>'yarn master raw '!E382</f>
        <v>40's Cot / Vis 52/48</v>
      </c>
      <c r="G382" s="3" t="str">
        <f>'yarn master raw '!F382</f>
        <v>Standard</v>
      </c>
      <c r="H382" s="3" t="str">
        <f>'yarn master raw '!G382</f>
        <v>52% Cotton / 48% Viscose</v>
      </c>
      <c r="I382" s="12">
        <f>'yarn master raw '!I382</f>
        <v>310</v>
      </c>
      <c r="J382" s="3" t="str">
        <f>'yarn master raw '!H382</f>
        <v>₹/kg</v>
      </c>
      <c r="K382" s="3" t="str">
        <f>'yarn master raw '!J382</f>
        <v>INR</v>
      </c>
      <c r="L382" s="13">
        <f>_xlfn.XLOOKUP(K382,'usd inr forecast '!$N$2:$N$6,'usd inr forecast '!$O$2:$O$6,1)</f>
        <v>1</v>
      </c>
      <c r="M382" s="12">
        <f t="shared" si="20"/>
        <v>310</v>
      </c>
      <c r="N382" s="3" t="str">
        <f t="shared" si="21"/>
        <v>₹/kg</v>
      </c>
      <c r="O382" s="3" t="str">
        <f>'yarn master raw '!K382</f>
        <v>Ex-Mill + Freight</v>
      </c>
      <c r="P382" s="3" t="str">
        <f>'yarn master raw '!L382</f>
        <v>Yes</v>
      </c>
      <c r="Q382" s="3" t="str">
        <f>'yarn master raw '!M382</f>
        <v>Viscose Yarn Price Trend</v>
      </c>
      <c r="R382" s="3" t="str">
        <f>'yarn master raw '!N382</f>
        <v>Historical Price</v>
      </c>
      <c r="S382" s="3">
        <f t="shared" si="22"/>
        <v>2022</v>
      </c>
      <c r="T382" s="3" t="str">
        <f t="shared" si="23"/>
        <v>October</v>
      </c>
    </row>
    <row r="383" spans="1:20" hidden="1" x14ac:dyDescent="0.3">
      <c r="A383" s="14">
        <f>'yarn master raw '!A383</f>
        <v>44852</v>
      </c>
      <c r="B383" s="3" t="str">
        <f>'yarn master raw '!B383</f>
        <v>Viscose Yarn</v>
      </c>
      <c r="C383" s="3" t="str">
        <f>'yarn master raw '!C383</f>
        <v>Modal</v>
      </c>
      <c r="D383" s="3" t="str">
        <f>IF('yarn master raw '!J383="INR","India","Imported")</f>
        <v>India</v>
      </c>
      <c r="E383" s="3" t="str">
        <f>'yarn master raw '!D383</f>
        <v>Mouli, Eveready, VTS</v>
      </c>
      <c r="F383" s="3" t="str">
        <f>'yarn master raw '!E383</f>
        <v>40's Modal slub</v>
      </c>
      <c r="G383" s="3" t="str">
        <f>'yarn master raw '!F383</f>
        <v>Slub</v>
      </c>
      <c r="H383" s="3" t="str">
        <f>'yarn master raw '!G383</f>
        <v>100% Modal</v>
      </c>
      <c r="I383" s="12">
        <f>'yarn master raw '!I383</f>
        <v>415</v>
      </c>
      <c r="J383" s="3" t="str">
        <f>'yarn master raw '!H383</f>
        <v>₹/kg</v>
      </c>
      <c r="K383" s="3" t="str">
        <f>'yarn master raw '!J383</f>
        <v>INR</v>
      </c>
      <c r="L383" s="13">
        <f>_xlfn.XLOOKUP(K383,'usd inr forecast '!$N$2:$N$6,'usd inr forecast '!$O$2:$O$6,1)</f>
        <v>1</v>
      </c>
      <c r="M383" s="12">
        <f t="shared" si="20"/>
        <v>415</v>
      </c>
      <c r="N383" s="3" t="str">
        <f t="shared" si="21"/>
        <v>₹/kg</v>
      </c>
      <c r="O383" s="3" t="str">
        <f>'yarn master raw '!K383</f>
        <v>Ex-Mill + Freight</v>
      </c>
      <c r="P383" s="3" t="str">
        <f>'yarn master raw '!L383</f>
        <v>Yes</v>
      </c>
      <c r="Q383" s="3" t="str">
        <f>'yarn master raw '!M383</f>
        <v>Viscose Yarn Price Trend</v>
      </c>
      <c r="R383" s="3" t="str">
        <f>'yarn master raw '!N383</f>
        <v>Historical Price</v>
      </c>
      <c r="S383" s="3">
        <f t="shared" si="22"/>
        <v>2022</v>
      </c>
      <c r="T383" s="3" t="str">
        <f t="shared" si="23"/>
        <v>October</v>
      </c>
    </row>
    <row r="384" spans="1:20" hidden="1" x14ac:dyDescent="0.3">
      <c r="A384" s="14">
        <f>'yarn master raw '!A384</f>
        <v>44873</v>
      </c>
      <c r="B384" s="3" t="str">
        <f>'yarn master raw '!B384</f>
        <v>Viscose Yarn</v>
      </c>
      <c r="C384" s="3" t="str">
        <f>'yarn master raw '!C384</f>
        <v>Viscose</v>
      </c>
      <c r="D384" s="3" t="str">
        <f>IF('yarn master raw '!J384="INR","India","Imported")</f>
        <v>India</v>
      </c>
      <c r="E384" s="3" t="str">
        <f>'yarn master raw '!D384</f>
        <v>Pavathal,, NKCM, Jayamaaruthi</v>
      </c>
      <c r="F384" s="3" t="str">
        <f>'yarn master raw '!E384</f>
        <v>2/15's</v>
      </c>
      <c r="G384" s="3" t="str">
        <f>'yarn master raw '!F384</f>
        <v>Standard</v>
      </c>
      <c r="H384" s="3" t="str">
        <f>'yarn master raw '!G384</f>
        <v>100% Viscose</v>
      </c>
      <c r="I384" s="12">
        <f>'yarn master raw '!I384</f>
        <v>200</v>
      </c>
      <c r="J384" s="3" t="str">
        <f>'yarn master raw '!H384</f>
        <v>₹/kg</v>
      </c>
      <c r="K384" s="3" t="str">
        <f>'yarn master raw '!J384</f>
        <v>INR</v>
      </c>
      <c r="L384" s="13">
        <f>_xlfn.XLOOKUP(K384,'usd inr forecast '!$N$2:$N$6,'usd inr forecast '!$O$2:$O$6,1)</f>
        <v>1</v>
      </c>
      <c r="M384" s="12">
        <f t="shared" si="20"/>
        <v>200</v>
      </c>
      <c r="N384" s="3" t="str">
        <f t="shared" si="21"/>
        <v>₹/kg</v>
      </c>
      <c r="O384" s="3" t="str">
        <f>'yarn master raw '!K384</f>
        <v>Ex-Mill + Freight</v>
      </c>
      <c r="P384" s="3" t="str">
        <f>'yarn master raw '!L384</f>
        <v>Yes</v>
      </c>
      <c r="Q384" s="3" t="str">
        <f>'yarn master raw '!M384</f>
        <v>Viscose Yarn Price Trend</v>
      </c>
      <c r="R384" s="3" t="str">
        <f>'yarn master raw '!N384</f>
        <v>Historical Price</v>
      </c>
      <c r="S384" s="3">
        <f t="shared" si="22"/>
        <v>2022</v>
      </c>
      <c r="T384" s="3" t="str">
        <f t="shared" si="23"/>
        <v>November</v>
      </c>
    </row>
    <row r="385" spans="1:20" hidden="1" x14ac:dyDescent="0.3">
      <c r="A385" s="14">
        <f>'yarn master raw '!A385</f>
        <v>44873</v>
      </c>
      <c r="B385" s="3" t="str">
        <f>'yarn master raw '!B385</f>
        <v>Viscose Yarn</v>
      </c>
      <c r="C385" s="3" t="str">
        <f>'yarn master raw '!C385</f>
        <v>Viscose</v>
      </c>
      <c r="D385" s="3" t="str">
        <f>IF('yarn master raw '!J385="INR","India","Imported")</f>
        <v>India</v>
      </c>
      <c r="E385" s="3" t="str">
        <f>'yarn master raw '!D385</f>
        <v>Victory,KPN, KKP, Kumaragiri, VTS, Eveready</v>
      </c>
      <c r="F385" s="3" t="str">
        <f>'yarn master raw '!E385</f>
        <v>20's</v>
      </c>
      <c r="G385" s="3" t="str">
        <f>'yarn master raw '!F385</f>
        <v>Standard</v>
      </c>
      <c r="H385" s="3" t="str">
        <f>'yarn master raw '!G385</f>
        <v>100% Viscose</v>
      </c>
      <c r="I385" s="12">
        <f>'yarn master raw '!I385</f>
        <v>190</v>
      </c>
      <c r="J385" s="3" t="str">
        <f>'yarn master raw '!H385</f>
        <v>₹/kg</v>
      </c>
      <c r="K385" s="3" t="str">
        <f>'yarn master raw '!J385</f>
        <v>INR</v>
      </c>
      <c r="L385" s="13">
        <f>_xlfn.XLOOKUP(K385,'usd inr forecast '!$N$2:$N$6,'usd inr forecast '!$O$2:$O$6,1)</f>
        <v>1</v>
      </c>
      <c r="M385" s="12">
        <f t="shared" si="20"/>
        <v>190</v>
      </c>
      <c r="N385" s="3" t="str">
        <f t="shared" si="21"/>
        <v>₹/kg</v>
      </c>
      <c r="O385" s="3" t="str">
        <f>'yarn master raw '!K385</f>
        <v>Ex-Mill + Freight</v>
      </c>
      <c r="P385" s="3" t="str">
        <f>'yarn master raw '!L385</f>
        <v>Yes</v>
      </c>
      <c r="Q385" s="3" t="str">
        <f>'yarn master raw '!M385</f>
        <v>Viscose Yarn Price Trend</v>
      </c>
      <c r="R385" s="3" t="str">
        <f>'yarn master raw '!N385</f>
        <v>Historical Price</v>
      </c>
      <c r="S385" s="3">
        <f t="shared" si="22"/>
        <v>2022</v>
      </c>
      <c r="T385" s="3" t="str">
        <f t="shared" si="23"/>
        <v>November</v>
      </c>
    </row>
    <row r="386" spans="1:20" hidden="1" x14ac:dyDescent="0.3">
      <c r="A386" s="14">
        <f>'yarn master raw '!A386</f>
        <v>44873</v>
      </c>
      <c r="B386" s="3" t="str">
        <f>'yarn master raw '!B386</f>
        <v>Viscose Yarn</v>
      </c>
      <c r="C386" s="3" t="str">
        <f>'yarn master raw '!C386</f>
        <v>Viscose</v>
      </c>
      <c r="D386" s="3" t="str">
        <f>IF('yarn master raw '!J386="INR","India","Imported")</f>
        <v>India</v>
      </c>
      <c r="E386" s="3" t="str">
        <f>'yarn master raw '!D386</f>
        <v xml:space="preserve">KPN,Victory, Chola, SCM, Everready,VTS,Pallava,Mothi </v>
      </c>
      <c r="F386" s="3" t="str">
        <f>'yarn master raw '!E386</f>
        <v>30's</v>
      </c>
      <c r="G386" s="3" t="str">
        <f>'yarn master raw '!F386</f>
        <v>Standard</v>
      </c>
      <c r="H386" s="3" t="str">
        <f>'yarn master raw '!G386</f>
        <v>100% Viscose</v>
      </c>
      <c r="I386" s="12" t="str">
        <f>'yarn master raw '!I386</f>
        <v>195-200</v>
      </c>
      <c r="J386" s="3" t="str">
        <f>'yarn master raw '!H386</f>
        <v>₹/kg</v>
      </c>
      <c r="K386" s="3" t="str">
        <f>'yarn master raw '!J386</f>
        <v>INR</v>
      </c>
      <c r="L386" s="13">
        <f>_xlfn.XLOOKUP(K386,'usd inr forecast '!$N$2:$N$6,'usd inr forecast '!$O$2:$O$6,1)</f>
        <v>1</v>
      </c>
      <c r="M386" s="12" t="e">
        <f t="shared" si="20"/>
        <v>#VALUE!</v>
      </c>
      <c r="N386" s="3" t="str">
        <f t="shared" si="21"/>
        <v>₹/kg</v>
      </c>
      <c r="O386" s="3" t="str">
        <f>'yarn master raw '!K386</f>
        <v>Ex-Mill + Freight</v>
      </c>
      <c r="P386" s="3" t="str">
        <f>'yarn master raw '!L386</f>
        <v>Yes</v>
      </c>
      <c r="Q386" s="3" t="str">
        <f>'yarn master raw '!M386</f>
        <v>Viscose Yarn Price Trend</v>
      </c>
      <c r="R386" s="3" t="str">
        <f>'yarn master raw '!N386</f>
        <v>Historical Price</v>
      </c>
      <c r="S386" s="3">
        <f t="shared" si="22"/>
        <v>2022</v>
      </c>
      <c r="T386" s="3" t="str">
        <f t="shared" si="23"/>
        <v>November</v>
      </c>
    </row>
    <row r="387" spans="1:20" hidden="1" x14ac:dyDescent="0.3">
      <c r="A387" s="14">
        <f>'yarn master raw '!A387</f>
        <v>44873</v>
      </c>
      <c r="B387" s="3" t="str">
        <f>'yarn master raw '!B387</f>
        <v>Viscose Yarn</v>
      </c>
      <c r="C387" s="3" t="str">
        <f>'yarn master raw '!C387</f>
        <v>Viscose</v>
      </c>
      <c r="D387" s="3" t="str">
        <f>IF('yarn master raw '!J387="INR","India","Imported")</f>
        <v>India</v>
      </c>
      <c r="E387" s="3" t="str">
        <f>'yarn master raw '!D387</f>
        <v>Mouli, Pallava, Eveready</v>
      </c>
      <c r="F387" s="3" t="str">
        <f>'yarn master raw '!E387</f>
        <v>34's</v>
      </c>
      <c r="G387" s="3" t="str">
        <f>'yarn master raw '!F387</f>
        <v>Standard</v>
      </c>
      <c r="H387" s="3" t="str">
        <f>'yarn master raw '!G387</f>
        <v>100% Viscose</v>
      </c>
      <c r="I387" s="12">
        <f>'yarn master raw '!I387</f>
        <v>210</v>
      </c>
      <c r="J387" s="3" t="str">
        <f>'yarn master raw '!H387</f>
        <v>₹/kg</v>
      </c>
      <c r="K387" s="3" t="str">
        <f>'yarn master raw '!J387</f>
        <v>INR</v>
      </c>
      <c r="L387" s="13">
        <f>_xlfn.XLOOKUP(K387,'usd inr forecast '!$N$2:$N$6,'usd inr forecast '!$O$2:$O$6,1)</f>
        <v>1</v>
      </c>
      <c r="M387" s="12">
        <f t="shared" ref="M387:M450" si="24">IF(J387="₹/kg",I387*L387,IF(J387="₹/Candy",I387*L387/355.62,IF(J387="₹/Bale",I387*L387/170,I387*L387)))</f>
        <v>210</v>
      </c>
      <c r="N387" s="3" t="str">
        <f t="shared" ref="N387:N450" si="25">"₹/kg"</f>
        <v>₹/kg</v>
      </c>
      <c r="O387" s="3" t="str">
        <f>'yarn master raw '!K387</f>
        <v>Ex-Mill + Freight</v>
      </c>
      <c r="P387" s="3" t="str">
        <f>'yarn master raw '!L387</f>
        <v>Yes</v>
      </c>
      <c r="Q387" s="3" t="str">
        <f>'yarn master raw '!M387</f>
        <v>Viscose Yarn Price Trend</v>
      </c>
      <c r="R387" s="3" t="str">
        <f>'yarn master raw '!N387</f>
        <v>Historical Price</v>
      </c>
      <c r="S387" s="3">
        <f t="shared" ref="S387:S450" si="26">IFERROR(IF(ISNUMBER(A387),YEAR(A387),IF(ISNUMBER(SEARCH("'",A387)),VALUE("20"&amp;MID(A387,SEARCH("'",A387)+1,2)),IF(ISNUMBER(SEARCH("2023",A387)),2023,IF(ISNUMBER(SEARCH("2024",A387)),2024,IF(ISNUMBER(SEARCH("2025",A387)),2025,IF(ISNUMBER(SEARCH("2026",A387)),2026,2022)))))),"")</f>
        <v>2022</v>
      </c>
      <c r="T387" s="3" t="str">
        <f t="shared" ref="T387:T450" si="27">IFERROR(IF(ISNUMBER(A387),TEXT(A387,"mmmm"),IF(ISNUMBER(SEARCH("Jan",A387)),"January",IF(ISNUMBER(SEARCH("Feb",A387)),"February",IF(ISNUMBER(SEARCH("March",A387)),"March",IF(ISNUMBER(SEARCH("April",A387)),"April",IF(ISNUMBER(SEARCH("May",A387)),"May",IF(ISNUMBER(SEARCH("June",A387)),"June",IF(ISNUMBER(SEARCH("July",A387)),"July",IF(ISNUMBER(SEARCH("Aug",A387)),"August",IF(ISNUMBER(SEARCH("Sep",A387)),"September",IF(ISNUMBER(SEARCH("Oct",A387)),"October",IF(ISNUMBER(SEARCH("Nov",A387)),"November",IF(ISNUMBER(SEARCH("Dec",A387)),"December",""))))))))))))),"")</f>
        <v>November</v>
      </c>
    </row>
    <row r="388" spans="1:20" hidden="1" x14ac:dyDescent="0.3">
      <c r="A388" s="14">
        <f>'yarn master raw '!A388</f>
        <v>44873</v>
      </c>
      <c r="B388" s="3" t="str">
        <f>'yarn master raw '!B388</f>
        <v>Viscose Yarn</v>
      </c>
      <c r="C388" s="3" t="str">
        <f>'yarn master raw '!C388</f>
        <v>Viscose</v>
      </c>
      <c r="D388" s="3" t="str">
        <f>IF('yarn master raw '!J388="INR","India","Imported")</f>
        <v>India</v>
      </c>
      <c r="E388" s="3" t="str">
        <f>'yarn master raw '!D388</f>
        <v>Pallava, Lucky, VTS</v>
      </c>
      <c r="F388" s="3" t="str">
        <f>'yarn master raw '!E388</f>
        <v>30's Liva Eco</v>
      </c>
      <c r="G388" s="3" t="str">
        <f>'yarn master raw '!F388</f>
        <v>Liva Eco</v>
      </c>
      <c r="H388" s="3" t="str">
        <f>'yarn master raw '!G388</f>
        <v>100% Viscose</v>
      </c>
      <c r="I388" s="12">
        <f>'yarn master raw '!I388</f>
        <v>225</v>
      </c>
      <c r="J388" s="3" t="str">
        <f>'yarn master raw '!H388</f>
        <v>₹/kg</v>
      </c>
      <c r="K388" s="3" t="str">
        <f>'yarn master raw '!J388</f>
        <v>INR</v>
      </c>
      <c r="L388" s="13">
        <f>_xlfn.XLOOKUP(K388,'usd inr forecast '!$N$2:$N$6,'usd inr forecast '!$O$2:$O$6,1)</f>
        <v>1</v>
      </c>
      <c r="M388" s="12">
        <f t="shared" si="24"/>
        <v>225</v>
      </c>
      <c r="N388" s="3" t="str">
        <f t="shared" si="25"/>
        <v>₹/kg</v>
      </c>
      <c r="O388" s="3" t="str">
        <f>'yarn master raw '!K388</f>
        <v>Ex-Mill + Freight</v>
      </c>
      <c r="P388" s="3" t="str">
        <f>'yarn master raw '!L388</f>
        <v>Yes</v>
      </c>
      <c r="Q388" s="3" t="str">
        <f>'yarn master raw '!M388</f>
        <v>Viscose Yarn Price Trend</v>
      </c>
      <c r="R388" s="3" t="str">
        <f>'yarn master raw '!N388</f>
        <v>Historical Price</v>
      </c>
      <c r="S388" s="3">
        <f t="shared" si="26"/>
        <v>2022</v>
      </c>
      <c r="T388" s="3" t="str">
        <f t="shared" si="27"/>
        <v>November</v>
      </c>
    </row>
    <row r="389" spans="1:20" hidden="1" x14ac:dyDescent="0.3">
      <c r="A389" s="14">
        <f>'yarn master raw '!A389</f>
        <v>44873</v>
      </c>
      <c r="B389" s="3" t="str">
        <f>'yarn master raw '!B389</f>
        <v>Viscose Yarn</v>
      </c>
      <c r="C389" s="3" t="str">
        <f>'yarn master raw '!C389</f>
        <v>Viscose</v>
      </c>
      <c r="D389" s="3" t="str">
        <f>IF('yarn master raw '!J389="INR","India","Imported")</f>
        <v>India</v>
      </c>
      <c r="E389" s="3" t="str">
        <f>'yarn master raw '!D389</f>
        <v xml:space="preserve">KPN,AGT,VTS,Everready, Pallava, Mothi </v>
      </c>
      <c r="F389" s="3" t="str">
        <f>'yarn master raw '!E389</f>
        <v>40's</v>
      </c>
      <c r="G389" s="3" t="str">
        <f>'yarn master raw '!F389</f>
        <v>Standard</v>
      </c>
      <c r="H389" s="3" t="str">
        <f>'yarn master raw '!G389</f>
        <v>100% Viscose</v>
      </c>
      <c r="I389" s="12" t="str">
        <f>'yarn master raw '!I389</f>
        <v>225-230</v>
      </c>
      <c r="J389" s="3" t="str">
        <f>'yarn master raw '!H389</f>
        <v>₹/kg</v>
      </c>
      <c r="K389" s="3" t="str">
        <f>'yarn master raw '!J389</f>
        <v>INR</v>
      </c>
      <c r="L389" s="13">
        <f>_xlfn.XLOOKUP(K389,'usd inr forecast '!$N$2:$N$6,'usd inr forecast '!$O$2:$O$6,1)</f>
        <v>1</v>
      </c>
      <c r="M389" s="12" t="e">
        <f t="shared" si="24"/>
        <v>#VALUE!</v>
      </c>
      <c r="N389" s="3" t="str">
        <f t="shared" si="25"/>
        <v>₹/kg</v>
      </c>
      <c r="O389" s="3" t="str">
        <f>'yarn master raw '!K389</f>
        <v>Ex-Mill + Freight</v>
      </c>
      <c r="P389" s="3" t="str">
        <f>'yarn master raw '!L389</f>
        <v>Yes</v>
      </c>
      <c r="Q389" s="3" t="str">
        <f>'yarn master raw '!M389</f>
        <v>Viscose Yarn Price Trend</v>
      </c>
      <c r="R389" s="3" t="str">
        <f>'yarn master raw '!N389</f>
        <v>Historical Price</v>
      </c>
      <c r="S389" s="3">
        <f t="shared" si="26"/>
        <v>2022</v>
      </c>
      <c r="T389" s="3" t="str">
        <f t="shared" si="27"/>
        <v>November</v>
      </c>
    </row>
    <row r="390" spans="1:20" hidden="1" x14ac:dyDescent="0.3">
      <c r="A390" s="14">
        <f>'yarn master raw '!A390</f>
        <v>44873</v>
      </c>
      <c r="B390" s="3" t="str">
        <f>'yarn master raw '!B390</f>
        <v>Viscose Yarn</v>
      </c>
      <c r="C390" s="3" t="str">
        <f>'yarn master raw '!C390</f>
        <v>Viscose</v>
      </c>
      <c r="D390" s="3" t="str">
        <f>IF('yarn master raw '!J390="INR","India","Imported")</f>
        <v>India</v>
      </c>
      <c r="E390" s="3" t="str">
        <f>'yarn master raw '!D390</f>
        <v>VTS</v>
      </c>
      <c r="F390" s="3" t="str">
        <f>'yarn master raw '!E390</f>
        <v>2/30's TFO Doubled</v>
      </c>
      <c r="G390" s="3" t="str">
        <f>'yarn master raw '!F390</f>
        <v>TFO Doubled</v>
      </c>
      <c r="H390" s="3" t="str">
        <f>'yarn master raw '!G390</f>
        <v>100% Viscose</v>
      </c>
      <c r="I390" s="12" t="str">
        <f>'yarn master raw '!I390</f>
        <v>215-220</v>
      </c>
      <c r="J390" s="3" t="str">
        <f>'yarn master raw '!H390</f>
        <v>₹/kg</v>
      </c>
      <c r="K390" s="3" t="str">
        <f>'yarn master raw '!J390</f>
        <v>INR</v>
      </c>
      <c r="L390" s="13">
        <f>_xlfn.XLOOKUP(K390,'usd inr forecast '!$N$2:$N$6,'usd inr forecast '!$O$2:$O$6,1)</f>
        <v>1</v>
      </c>
      <c r="M390" s="12" t="e">
        <f t="shared" si="24"/>
        <v>#VALUE!</v>
      </c>
      <c r="N390" s="3" t="str">
        <f t="shared" si="25"/>
        <v>₹/kg</v>
      </c>
      <c r="O390" s="3" t="str">
        <f>'yarn master raw '!K390</f>
        <v>Ex-Mill + Freight</v>
      </c>
      <c r="P390" s="3" t="str">
        <f>'yarn master raw '!L390</f>
        <v>Yes</v>
      </c>
      <c r="Q390" s="3" t="str">
        <f>'yarn master raw '!M390</f>
        <v>Viscose Yarn Price Trend</v>
      </c>
      <c r="R390" s="3" t="str">
        <f>'yarn master raw '!N390</f>
        <v>Historical Price</v>
      </c>
      <c r="S390" s="3">
        <f t="shared" si="26"/>
        <v>2022</v>
      </c>
      <c r="T390" s="3" t="str">
        <f t="shared" si="27"/>
        <v>November</v>
      </c>
    </row>
    <row r="391" spans="1:20" hidden="1" x14ac:dyDescent="0.3">
      <c r="A391" s="14">
        <f>'yarn master raw '!A391</f>
        <v>44873</v>
      </c>
      <c r="B391" s="3" t="str">
        <f>'yarn master raw '!B391</f>
        <v>Viscose Yarn</v>
      </c>
      <c r="C391" s="3" t="str">
        <f>'yarn master raw '!C391</f>
        <v>Viscose</v>
      </c>
      <c r="D391" s="3" t="str">
        <f>IF('yarn master raw '!J391="INR","India","Imported")</f>
        <v>India</v>
      </c>
      <c r="E391" s="3" t="str">
        <f>'yarn master raw '!D391</f>
        <v>Gimatex, NKCM, Dhanlakshmi</v>
      </c>
      <c r="F391" s="3" t="str">
        <f>'yarn master raw '!E391</f>
        <v>2/40's TFO Doubled</v>
      </c>
      <c r="G391" s="3" t="str">
        <f>'yarn master raw '!F391</f>
        <v>TFO Doubled</v>
      </c>
      <c r="H391" s="3" t="str">
        <f>'yarn master raw '!G391</f>
        <v>100% Viscose</v>
      </c>
      <c r="I391" s="12" t="str">
        <f>'yarn master raw '!I391</f>
        <v>255-260</v>
      </c>
      <c r="J391" s="3" t="str">
        <f>'yarn master raw '!H391</f>
        <v>₹/kg</v>
      </c>
      <c r="K391" s="3" t="str">
        <f>'yarn master raw '!J391</f>
        <v>INR</v>
      </c>
      <c r="L391" s="13">
        <f>_xlfn.XLOOKUP(K391,'usd inr forecast '!$N$2:$N$6,'usd inr forecast '!$O$2:$O$6,1)</f>
        <v>1</v>
      </c>
      <c r="M391" s="12" t="e">
        <f t="shared" si="24"/>
        <v>#VALUE!</v>
      </c>
      <c r="N391" s="3" t="str">
        <f t="shared" si="25"/>
        <v>₹/kg</v>
      </c>
      <c r="O391" s="3" t="str">
        <f>'yarn master raw '!K391</f>
        <v>Ex-Mill + Freight</v>
      </c>
      <c r="P391" s="3" t="str">
        <f>'yarn master raw '!L391</f>
        <v>Yes</v>
      </c>
      <c r="Q391" s="3" t="str">
        <f>'yarn master raw '!M391</f>
        <v>Viscose Yarn Price Trend</v>
      </c>
      <c r="R391" s="3" t="str">
        <f>'yarn master raw '!N391</f>
        <v>Historical Price</v>
      </c>
      <c r="S391" s="3">
        <f t="shared" si="26"/>
        <v>2022</v>
      </c>
      <c r="T391" s="3" t="str">
        <f t="shared" si="27"/>
        <v>November</v>
      </c>
    </row>
    <row r="392" spans="1:20" hidden="1" x14ac:dyDescent="0.3">
      <c r="A392" s="14">
        <f>'yarn master raw '!A392</f>
        <v>44873</v>
      </c>
      <c r="B392" s="3" t="str">
        <f>'yarn master raw '!B392</f>
        <v>Viscose Yarn</v>
      </c>
      <c r="C392" s="3" t="str">
        <f>'yarn master raw '!C392</f>
        <v>Viscose</v>
      </c>
      <c r="D392" s="3" t="str">
        <f>IF('yarn master raw '!J392="INR","India","Imported")</f>
        <v>India</v>
      </c>
      <c r="E392" s="3" t="str">
        <f>'yarn master raw '!D392</f>
        <v>Eveready, KPN</v>
      </c>
      <c r="F392" s="3" t="str">
        <f>'yarn master raw '!E392</f>
        <v>2/40's Ring Doubled</v>
      </c>
      <c r="G392" s="3" t="str">
        <f>'yarn master raw '!F392</f>
        <v>Ring Doubled</v>
      </c>
      <c r="H392" s="3" t="str">
        <f>'yarn master raw '!G392</f>
        <v>100% Viscose</v>
      </c>
      <c r="I392" s="12">
        <f>'yarn master raw '!I392</f>
        <v>250</v>
      </c>
      <c r="J392" s="3" t="str">
        <f>'yarn master raw '!H392</f>
        <v>₹/kg</v>
      </c>
      <c r="K392" s="3" t="str">
        <f>'yarn master raw '!J392</f>
        <v>INR</v>
      </c>
      <c r="L392" s="13">
        <f>_xlfn.XLOOKUP(K392,'usd inr forecast '!$N$2:$N$6,'usd inr forecast '!$O$2:$O$6,1)</f>
        <v>1</v>
      </c>
      <c r="M392" s="12">
        <f t="shared" si="24"/>
        <v>250</v>
      </c>
      <c r="N392" s="3" t="str">
        <f t="shared" si="25"/>
        <v>₹/kg</v>
      </c>
      <c r="O392" s="3" t="str">
        <f>'yarn master raw '!K392</f>
        <v>Ex-Mill + Freight</v>
      </c>
      <c r="P392" s="3" t="str">
        <f>'yarn master raw '!L392</f>
        <v>Yes</v>
      </c>
      <c r="Q392" s="3" t="str">
        <f>'yarn master raw '!M392</f>
        <v>Viscose Yarn Price Trend</v>
      </c>
      <c r="R392" s="3" t="str">
        <f>'yarn master raw '!N392</f>
        <v>Historical Price</v>
      </c>
      <c r="S392" s="3">
        <f t="shared" si="26"/>
        <v>2022</v>
      </c>
      <c r="T392" s="3" t="str">
        <f t="shared" si="27"/>
        <v>November</v>
      </c>
    </row>
    <row r="393" spans="1:20" hidden="1" x14ac:dyDescent="0.3">
      <c r="A393" s="14">
        <f>'yarn master raw '!A393</f>
        <v>44873</v>
      </c>
      <c r="B393" s="3" t="str">
        <f>'yarn master raw '!B393</f>
        <v>Viscose Yarn</v>
      </c>
      <c r="C393" s="3" t="str">
        <f>'yarn master raw '!C393</f>
        <v>Viscose</v>
      </c>
      <c r="D393" s="3" t="str">
        <f>IF('yarn master raw '!J393="INR","India","Imported")</f>
        <v>India</v>
      </c>
      <c r="E393" s="3" t="str">
        <f>'yarn master raw '!D393</f>
        <v>VTS</v>
      </c>
      <c r="F393" s="3" t="str">
        <f>'yarn master raw '!E393</f>
        <v xml:space="preserve">60's Viscose </v>
      </c>
      <c r="G393" s="3" t="str">
        <f>'yarn master raw '!F393</f>
        <v>Standard</v>
      </c>
      <c r="H393" s="3" t="str">
        <f>'yarn master raw '!G393</f>
        <v>100% Viscose</v>
      </c>
      <c r="I393" s="12">
        <f>'yarn master raw '!I393</f>
        <v>370</v>
      </c>
      <c r="J393" s="3" t="str">
        <f>'yarn master raw '!H393</f>
        <v>₹/kg</v>
      </c>
      <c r="K393" s="3" t="str">
        <f>'yarn master raw '!J393</f>
        <v>INR</v>
      </c>
      <c r="L393" s="13">
        <f>_xlfn.XLOOKUP(K393,'usd inr forecast '!$N$2:$N$6,'usd inr forecast '!$O$2:$O$6,1)</f>
        <v>1</v>
      </c>
      <c r="M393" s="12">
        <f t="shared" si="24"/>
        <v>370</v>
      </c>
      <c r="N393" s="3" t="str">
        <f t="shared" si="25"/>
        <v>₹/kg</v>
      </c>
      <c r="O393" s="3" t="str">
        <f>'yarn master raw '!K393</f>
        <v>Ex-Mill + Freight</v>
      </c>
      <c r="P393" s="3" t="str">
        <f>'yarn master raw '!L393</f>
        <v>Yes</v>
      </c>
      <c r="Q393" s="3" t="str">
        <f>'yarn master raw '!M393</f>
        <v>Viscose Yarn Price Trend</v>
      </c>
      <c r="R393" s="3" t="str">
        <f>'yarn master raw '!N393</f>
        <v>Historical Price</v>
      </c>
      <c r="S393" s="3">
        <f t="shared" si="26"/>
        <v>2022</v>
      </c>
      <c r="T393" s="3" t="str">
        <f t="shared" si="27"/>
        <v>November</v>
      </c>
    </row>
    <row r="394" spans="1:20" hidden="1" x14ac:dyDescent="0.3">
      <c r="A394" s="14">
        <f>'yarn master raw '!A394</f>
        <v>44873</v>
      </c>
      <c r="B394" s="3" t="str">
        <f>'yarn master raw '!B394</f>
        <v>Blended Yarn</v>
      </c>
      <c r="C394" s="3" t="str">
        <f>'yarn master raw '!C394</f>
        <v>Cotton/Viscose</v>
      </c>
      <c r="D394" s="3" t="str">
        <f>IF('yarn master raw '!J394="INR","India","Imported")</f>
        <v>India</v>
      </c>
      <c r="E394" s="3" t="str">
        <f>'yarn master raw '!D394</f>
        <v>Pallava, SCM,kumaragiri</v>
      </c>
      <c r="F394" s="3" t="str">
        <f>'yarn master raw '!E394</f>
        <v>30's Cot / Vis 52/48</v>
      </c>
      <c r="G394" s="3" t="str">
        <f>'yarn master raw '!F394</f>
        <v>Standard</v>
      </c>
      <c r="H394" s="3" t="str">
        <f>'yarn master raw '!G394</f>
        <v>52% Cotton / 48% Viscose</v>
      </c>
      <c r="I394" s="12">
        <f>'yarn master raw '!I394</f>
        <v>275</v>
      </c>
      <c r="J394" s="3" t="str">
        <f>'yarn master raw '!H394</f>
        <v>₹/kg</v>
      </c>
      <c r="K394" s="3" t="str">
        <f>'yarn master raw '!J394</f>
        <v>INR</v>
      </c>
      <c r="L394" s="13">
        <f>_xlfn.XLOOKUP(K394,'usd inr forecast '!$N$2:$N$6,'usd inr forecast '!$O$2:$O$6,1)</f>
        <v>1</v>
      </c>
      <c r="M394" s="12">
        <f t="shared" si="24"/>
        <v>275</v>
      </c>
      <c r="N394" s="3" t="str">
        <f t="shared" si="25"/>
        <v>₹/kg</v>
      </c>
      <c r="O394" s="3" t="str">
        <f>'yarn master raw '!K394</f>
        <v>Ex-Mill + Freight</v>
      </c>
      <c r="P394" s="3" t="str">
        <f>'yarn master raw '!L394</f>
        <v>Yes</v>
      </c>
      <c r="Q394" s="3" t="str">
        <f>'yarn master raw '!M394</f>
        <v>Viscose Yarn Price Trend</v>
      </c>
      <c r="R394" s="3" t="str">
        <f>'yarn master raw '!N394</f>
        <v>Historical Price</v>
      </c>
      <c r="S394" s="3">
        <f t="shared" si="26"/>
        <v>2022</v>
      </c>
      <c r="T394" s="3" t="str">
        <f t="shared" si="27"/>
        <v>November</v>
      </c>
    </row>
    <row r="395" spans="1:20" hidden="1" x14ac:dyDescent="0.3">
      <c r="A395" s="14">
        <f>'yarn master raw '!A395</f>
        <v>44873</v>
      </c>
      <c r="B395" s="3" t="str">
        <f>'yarn master raw '!B395</f>
        <v>Blended Yarn</v>
      </c>
      <c r="C395" s="3" t="str">
        <f>'yarn master raw '!C395</f>
        <v>Cotton/Viscose</v>
      </c>
      <c r="D395" s="3" t="str">
        <f>IF('yarn master raw '!J395="INR","India","Imported")</f>
        <v>India</v>
      </c>
      <c r="E395" s="3" t="str">
        <f>'yarn master raw '!D395</f>
        <v>Pallava, SCM,kumaragiri</v>
      </c>
      <c r="F395" s="3" t="str">
        <f>'yarn master raw '!E395</f>
        <v>40's Cot / Vis 52/48</v>
      </c>
      <c r="G395" s="3" t="str">
        <f>'yarn master raw '!F395</f>
        <v>Standard</v>
      </c>
      <c r="H395" s="3" t="str">
        <f>'yarn master raw '!G395</f>
        <v>52% Cotton / 48% Viscose</v>
      </c>
      <c r="I395" s="12">
        <f>'yarn master raw '!I395</f>
        <v>305</v>
      </c>
      <c r="J395" s="3" t="str">
        <f>'yarn master raw '!H395</f>
        <v>₹/kg</v>
      </c>
      <c r="K395" s="3" t="str">
        <f>'yarn master raw '!J395</f>
        <v>INR</v>
      </c>
      <c r="L395" s="13">
        <f>_xlfn.XLOOKUP(K395,'usd inr forecast '!$N$2:$N$6,'usd inr forecast '!$O$2:$O$6,1)</f>
        <v>1</v>
      </c>
      <c r="M395" s="12">
        <f t="shared" si="24"/>
        <v>305</v>
      </c>
      <c r="N395" s="3" t="str">
        <f t="shared" si="25"/>
        <v>₹/kg</v>
      </c>
      <c r="O395" s="3" t="str">
        <f>'yarn master raw '!K395</f>
        <v>Ex-Mill + Freight</v>
      </c>
      <c r="P395" s="3" t="str">
        <f>'yarn master raw '!L395</f>
        <v>Yes</v>
      </c>
      <c r="Q395" s="3" t="str">
        <f>'yarn master raw '!M395</f>
        <v>Viscose Yarn Price Trend</v>
      </c>
      <c r="R395" s="3" t="str">
        <f>'yarn master raw '!N395</f>
        <v>Historical Price</v>
      </c>
      <c r="S395" s="3">
        <f t="shared" si="26"/>
        <v>2022</v>
      </c>
      <c r="T395" s="3" t="str">
        <f t="shared" si="27"/>
        <v>November</v>
      </c>
    </row>
    <row r="396" spans="1:20" hidden="1" x14ac:dyDescent="0.3">
      <c r="A396" s="14">
        <f>'yarn master raw '!A396</f>
        <v>44873</v>
      </c>
      <c r="B396" s="3" t="str">
        <f>'yarn master raw '!B396</f>
        <v>Viscose Yarn</v>
      </c>
      <c r="C396" s="3" t="str">
        <f>'yarn master raw '!C396</f>
        <v>Modal</v>
      </c>
      <c r="D396" s="3" t="str">
        <f>IF('yarn master raw '!J396="INR","India","Imported")</f>
        <v>India</v>
      </c>
      <c r="E396" s="3" t="str">
        <f>'yarn master raw '!D396</f>
        <v>Mouli, Eveready, VTS</v>
      </c>
      <c r="F396" s="3" t="str">
        <f>'yarn master raw '!E396</f>
        <v>40's Modal slub</v>
      </c>
      <c r="G396" s="3" t="str">
        <f>'yarn master raw '!F396</f>
        <v>Slub</v>
      </c>
      <c r="H396" s="3" t="str">
        <f>'yarn master raw '!G396</f>
        <v>100% Modal</v>
      </c>
      <c r="I396" s="12">
        <f>'yarn master raw '!I396</f>
        <v>415</v>
      </c>
      <c r="J396" s="3" t="str">
        <f>'yarn master raw '!H396</f>
        <v>₹/kg</v>
      </c>
      <c r="K396" s="3" t="str">
        <f>'yarn master raw '!J396</f>
        <v>INR</v>
      </c>
      <c r="L396" s="13">
        <f>_xlfn.XLOOKUP(K396,'usd inr forecast '!$N$2:$N$6,'usd inr forecast '!$O$2:$O$6,1)</f>
        <v>1</v>
      </c>
      <c r="M396" s="12">
        <f t="shared" si="24"/>
        <v>415</v>
      </c>
      <c r="N396" s="3" t="str">
        <f t="shared" si="25"/>
        <v>₹/kg</v>
      </c>
      <c r="O396" s="3" t="str">
        <f>'yarn master raw '!K396</f>
        <v>Ex-Mill + Freight</v>
      </c>
      <c r="P396" s="3" t="str">
        <f>'yarn master raw '!L396</f>
        <v>Yes</v>
      </c>
      <c r="Q396" s="3" t="str">
        <f>'yarn master raw '!M396</f>
        <v>Viscose Yarn Price Trend</v>
      </c>
      <c r="R396" s="3" t="str">
        <f>'yarn master raw '!N396</f>
        <v>Historical Price</v>
      </c>
      <c r="S396" s="3">
        <f t="shared" si="26"/>
        <v>2022</v>
      </c>
      <c r="T396" s="3" t="str">
        <f t="shared" si="27"/>
        <v>November</v>
      </c>
    </row>
    <row r="397" spans="1:20" hidden="1" x14ac:dyDescent="0.3">
      <c r="A397" s="14">
        <f>'yarn master raw '!A397</f>
        <v>44901</v>
      </c>
      <c r="B397" s="3" t="str">
        <f>'yarn master raw '!B397</f>
        <v>Viscose Yarn</v>
      </c>
      <c r="C397" s="3" t="str">
        <f>'yarn master raw '!C397</f>
        <v>Viscose</v>
      </c>
      <c r="D397" s="3" t="str">
        <f>IF('yarn master raw '!J397="INR","India","Imported")</f>
        <v>India</v>
      </c>
      <c r="E397" s="3" t="str">
        <f>'yarn master raw '!D397</f>
        <v>Pavathal,, NKCM, Jayamaaruthi</v>
      </c>
      <c r="F397" s="3" t="str">
        <f>'yarn master raw '!E397</f>
        <v>2/15's</v>
      </c>
      <c r="G397" s="3" t="str">
        <f>'yarn master raw '!F397</f>
        <v>Standard</v>
      </c>
      <c r="H397" s="3" t="str">
        <f>'yarn master raw '!G397</f>
        <v>100% Viscose</v>
      </c>
      <c r="I397" s="12" t="str">
        <f>'yarn master raw '!I397</f>
        <v>185-190</v>
      </c>
      <c r="J397" s="3" t="str">
        <f>'yarn master raw '!H397</f>
        <v>₹/kg</v>
      </c>
      <c r="K397" s="3" t="str">
        <f>'yarn master raw '!J397</f>
        <v>INR</v>
      </c>
      <c r="L397" s="13">
        <f>_xlfn.XLOOKUP(K397,'usd inr forecast '!$N$2:$N$6,'usd inr forecast '!$O$2:$O$6,1)</f>
        <v>1</v>
      </c>
      <c r="M397" s="12" t="e">
        <f t="shared" si="24"/>
        <v>#VALUE!</v>
      </c>
      <c r="N397" s="3" t="str">
        <f t="shared" si="25"/>
        <v>₹/kg</v>
      </c>
      <c r="O397" s="3" t="str">
        <f>'yarn master raw '!K397</f>
        <v>Ex-Mill + Freight</v>
      </c>
      <c r="P397" s="3" t="str">
        <f>'yarn master raw '!L397</f>
        <v>Yes</v>
      </c>
      <c r="Q397" s="3" t="str">
        <f>'yarn master raw '!M397</f>
        <v>Viscose Yarn Price Trend</v>
      </c>
      <c r="R397" s="3" t="str">
        <f>'yarn master raw '!N397</f>
        <v>Historical Price</v>
      </c>
      <c r="S397" s="3">
        <f t="shared" si="26"/>
        <v>2022</v>
      </c>
      <c r="T397" s="3" t="str">
        <f t="shared" si="27"/>
        <v>December</v>
      </c>
    </row>
    <row r="398" spans="1:20" hidden="1" x14ac:dyDescent="0.3">
      <c r="A398" s="14">
        <f>'yarn master raw '!A398</f>
        <v>44901</v>
      </c>
      <c r="B398" s="3" t="str">
        <f>'yarn master raw '!B398</f>
        <v>Viscose Yarn</v>
      </c>
      <c r="C398" s="3" t="str">
        <f>'yarn master raw '!C398</f>
        <v>Viscose</v>
      </c>
      <c r="D398" s="3" t="str">
        <f>IF('yarn master raw '!J398="INR","India","Imported")</f>
        <v>India</v>
      </c>
      <c r="E398" s="3" t="str">
        <f>'yarn master raw '!D398</f>
        <v>Victory,KPN, KKP, Kumaragiri, VTS, Eveready</v>
      </c>
      <c r="F398" s="3" t="str">
        <f>'yarn master raw '!E398</f>
        <v>20's</v>
      </c>
      <c r="G398" s="3" t="str">
        <f>'yarn master raw '!F398</f>
        <v>Standard</v>
      </c>
      <c r="H398" s="3" t="str">
        <f>'yarn master raw '!G398</f>
        <v>100% Viscose</v>
      </c>
      <c r="I398" s="12">
        <f>'yarn master raw '!I398</f>
        <v>175</v>
      </c>
      <c r="J398" s="3" t="str">
        <f>'yarn master raw '!H398</f>
        <v>₹/kg</v>
      </c>
      <c r="K398" s="3" t="str">
        <f>'yarn master raw '!J398</f>
        <v>INR</v>
      </c>
      <c r="L398" s="13">
        <f>_xlfn.XLOOKUP(K398,'usd inr forecast '!$N$2:$N$6,'usd inr forecast '!$O$2:$O$6,1)</f>
        <v>1</v>
      </c>
      <c r="M398" s="12">
        <f t="shared" si="24"/>
        <v>175</v>
      </c>
      <c r="N398" s="3" t="str">
        <f t="shared" si="25"/>
        <v>₹/kg</v>
      </c>
      <c r="O398" s="3" t="str">
        <f>'yarn master raw '!K398</f>
        <v>Ex-Mill + Freight</v>
      </c>
      <c r="P398" s="3" t="str">
        <f>'yarn master raw '!L398</f>
        <v>Yes</v>
      </c>
      <c r="Q398" s="3" t="str">
        <f>'yarn master raw '!M398</f>
        <v>Viscose Yarn Price Trend</v>
      </c>
      <c r="R398" s="3" t="str">
        <f>'yarn master raw '!N398</f>
        <v>Historical Price</v>
      </c>
      <c r="S398" s="3">
        <f t="shared" si="26"/>
        <v>2022</v>
      </c>
      <c r="T398" s="3" t="str">
        <f t="shared" si="27"/>
        <v>December</v>
      </c>
    </row>
    <row r="399" spans="1:20" hidden="1" x14ac:dyDescent="0.3">
      <c r="A399" s="14">
        <f>'yarn master raw '!A399</f>
        <v>44901</v>
      </c>
      <c r="B399" s="3" t="str">
        <f>'yarn master raw '!B399</f>
        <v>Viscose Yarn</v>
      </c>
      <c r="C399" s="3" t="str">
        <f>'yarn master raw '!C399</f>
        <v>Viscose</v>
      </c>
      <c r="D399" s="3" t="str">
        <f>IF('yarn master raw '!J399="INR","India","Imported")</f>
        <v>India</v>
      </c>
      <c r="E399" s="3" t="str">
        <f>'yarn master raw '!D399</f>
        <v xml:space="preserve">KPN,Victory, Chola, SCM, Everready,VTS,Pallava,Mothi </v>
      </c>
      <c r="F399" s="3" t="str">
        <f>'yarn master raw '!E399</f>
        <v>30's</v>
      </c>
      <c r="G399" s="3" t="str">
        <f>'yarn master raw '!F399</f>
        <v>Standard</v>
      </c>
      <c r="H399" s="3" t="str">
        <f>'yarn master raw '!G399</f>
        <v>100% Viscose</v>
      </c>
      <c r="I399" s="12" t="str">
        <f>'yarn master raw '!I399</f>
        <v>180-182</v>
      </c>
      <c r="J399" s="3" t="str">
        <f>'yarn master raw '!H399</f>
        <v>₹/kg</v>
      </c>
      <c r="K399" s="3" t="str">
        <f>'yarn master raw '!J399</f>
        <v>INR</v>
      </c>
      <c r="L399" s="13">
        <f>_xlfn.XLOOKUP(K399,'usd inr forecast '!$N$2:$N$6,'usd inr forecast '!$O$2:$O$6,1)</f>
        <v>1</v>
      </c>
      <c r="M399" s="12" t="e">
        <f t="shared" si="24"/>
        <v>#VALUE!</v>
      </c>
      <c r="N399" s="3" t="str">
        <f t="shared" si="25"/>
        <v>₹/kg</v>
      </c>
      <c r="O399" s="3" t="str">
        <f>'yarn master raw '!K399</f>
        <v>Ex-Mill + Freight</v>
      </c>
      <c r="P399" s="3" t="str">
        <f>'yarn master raw '!L399</f>
        <v>Yes</v>
      </c>
      <c r="Q399" s="3" t="str">
        <f>'yarn master raw '!M399</f>
        <v>Viscose Yarn Price Trend</v>
      </c>
      <c r="R399" s="3" t="str">
        <f>'yarn master raw '!N399</f>
        <v>Historical Price</v>
      </c>
      <c r="S399" s="3">
        <f t="shared" si="26"/>
        <v>2022</v>
      </c>
      <c r="T399" s="3" t="str">
        <f t="shared" si="27"/>
        <v>December</v>
      </c>
    </row>
    <row r="400" spans="1:20" hidden="1" x14ac:dyDescent="0.3">
      <c r="A400" s="14">
        <f>'yarn master raw '!A400</f>
        <v>44901</v>
      </c>
      <c r="B400" s="3" t="str">
        <f>'yarn master raw '!B400</f>
        <v>Viscose Yarn</v>
      </c>
      <c r="C400" s="3" t="str">
        <f>'yarn master raw '!C400</f>
        <v>Viscose</v>
      </c>
      <c r="D400" s="3" t="str">
        <f>IF('yarn master raw '!J400="INR","India","Imported")</f>
        <v>India</v>
      </c>
      <c r="E400" s="3" t="str">
        <f>'yarn master raw '!D400</f>
        <v>Mouli, Pallava, Eveready</v>
      </c>
      <c r="F400" s="3" t="str">
        <f>'yarn master raw '!E400</f>
        <v>34's</v>
      </c>
      <c r="G400" s="3" t="str">
        <f>'yarn master raw '!F400</f>
        <v>Standard</v>
      </c>
      <c r="H400" s="3" t="str">
        <f>'yarn master raw '!G400</f>
        <v>100% Viscose</v>
      </c>
      <c r="I400" s="12">
        <f>'yarn master raw '!I400</f>
        <v>187</v>
      </c>
      <c r="J400" s="3" t="str">
        <f>'yarn master raw '!H400</f>
        <v>₹/kg</v>
      </c>
      <c r="K400" s="3" t="str">
        <f>'yarn master raw '!J400</f>
        <v>INR</v>
      </c>
      <c r="L400" s="13">
        <f>_xlfn.XLOOKUP(K400,'usd inr forecast '!$N$2:$N$6,'usd inr forecast '!$O$2:$O$6,1)</f>
        <v>1</v>
      </c>
      <c r="M400" s="12">
        <f t="shared" si="24"/>
        <v>187</v>
      </c>
      <c r="N400" s="3" t="str">
        <f t="shared" si="25"/>
        <v>₹/kg</v>
      </c>
      <c r="O400" s="3" t="str">
        <f>'yarn master raw '!K400</f>
        <v>Ex-Mill + Freight</v>
      </c>
      <c r="P400" s="3" t="str">
        <f>'yarn master raw '!L400</f>
        <v>Yes</v>
      </c>
      <c r="Q400" s="3" t="str">
        <f>'yarn master raw '!M400</f>
        <v>Viscose Yarn Price Trend</v>
      </c>
      <c r="R400" s="3" t="str">
        <f>'yarn master raw '!N400</f>
        <v>Historical Price</v>
      </c>
      <c r="S400" s="3">
        <f t="shared" si="26"/>
        <v>2022</v>
      </c>
      <c r="T400" s="3" t="str">
        <f t="shared" si="27"/>
        <v>December</v>
      </c>
    </row>
    <row r="401" spans="1:20" hidden="1" x14ac:dyDescent="0.3">
      <c r="A401" s="14">
        <f>'yarn master raw '!A401</f>
        <v>44901</v>
      </c>
      <c r="B401" s="3" t="str">
        <f>'yarn master raw '!B401</f>
        <v>Viscose Yarn</v>
      </c>
      <c r="C401" s="3" t="str">
        <f>'yarn master raw '!C401</f>
        <v>Viscose</v>
      </c>
      <c r="D401" s="3" t="str">
        <f>IF('yarn master raw '!J401="INR","India","Imported")</f>
        <v>India</v>
      </c>
      <c r="E401" s="3" t="str">
        <f>'yarn master raw '!D401</f>
        <v>Pallava, Lucky, VTS</v>
      </c>
      <c r="F401" s="3" t="str">
        <f>'yarn master raw '!E401</f>
        <v>30's Liva Eco</v>
      </c>
      <c r="G401" s="3" t="str">
        <f>'yarn master raw '!F401</f>
        <v>Liva Eco</v>
      </c>
      <c r="H401" s="3" t="str">
        <f>'yarn master raw '!G401</f>
        <v>100% Viscose</v>
      </c>
      <c r="I401" s="12" t="str">
        <f>'yarn master raw '!I401</f>
        <v>215-220</v>
      </c>
      <c r="J401" s="3" t="str">
        <f>'yarn master raw '!H401</f>
        <v>₹/kg</v>
      </c>
      <c r="K401" s="3" t="str">
        <f>'yarn master raw '!J401</f>
        <v>INR</v>
      </c>
      <c r="L401" s="13">
        <f>_xlfn.XLOOKUP(K401,'usd inr forecast '!$N$2:$N$6,'usd inr forecast '!$O$2:$O$6,1)</f>
        <v>1</v>
      </c>
      <c r="M401" s="12" t="e">
        <f t="shared" si="24"/>
        <v>#VALUE!</v>
      </c>
      <c r="N401" s="3" t="str">
        <f t="shared" si="25"/>
        <v>₹/kg</v>
      </c>
      <c r="O401" s="3" t="str">
        <f>'yarn master raw '!K401</f>
        <v>Ex-Mill + Freight</v>
      </c>
      <c r="P401" s="3" t="str">
        <f>'yarn master raw '!L401</f>
        <v>Yes</v>
      </c>
      <c r="Q401" s="3" t="str">
        <f>'yarn master raw '!M401</f>
        <v>Viscose Yarn Price Trend</v>
      </c>
      <c r="R401" s="3" t="str">
        <f>'yarn master raw '!N401</f>
        <v>Historical Price</v>
      </c>
      <c r="S401" s="3">
        <f t="shared" si="26"/>
        <v>2022</v>
      </c>
      <c r="T401" s="3" t="str">
        <f t="shared" si="27"/>
        <v>December</v>
      </c>
    </row>
    <row r="402" spans="1:20" hidden="1" x14ac:dyDescent="0.3">
      <c r="A402" s="14">
        <f>'yarn master raw '!A402</f>
        <v>44901</v>
      </c>
      <c r="B402" s="3" t="str">
        <f>'yarn master raw '!B402</f>
        <v>Viscose Yarn</v>
      </c>
      <c r="C402" s="3" t="str">
        <f>'yarn master raw '!C402</f>
        <v>Viscose</v>
      </c>
      <c r="D402" s="3" t="str">
        <f>IF('yarn master raw '!J402="INR","India","Imported")</f>
        <v>India</v>
      </c>
      <c r="E402" s="3" t="str">
        <f>'yarn master raw '!D402</f>
        <v xml:space="preserve">KPN,AGT,VTS,Everready, Pallava, Mothi </v>
      </c>
      <c r="F402" s="3" t="str">
        <f>'yarn master raw '!E402</f>
        <v>40's</v>
      </c>
      <c r="G402" s="3" t="str">
        <f>'yarn master raw '!F402</f>
        <v>Standard</v>
      </c>
      <c r="H402" s="3" t="str">
        <f>'yarn master raw '!G402</f>
        <v>100% Viscose</v>
      </c>
      <c r="I402" s="12" t="str">
        <f>'yarn master raw '!I402</f>
        <v>210-215</v>
      </c>
      <c r="J402" s="3" t="str">
        <f>'yarn master raw '!H402</f>
        <v>₹/kg</v>
      </c>
      <c r="K402" s="3" t="str">
        <f>'yarn master raw '!J402</f>
        <v>INR</v>
      </c>
      <c r="L402" s="13">
        <f>_xlfn.XLOOKUP(K402,'usd inr forecast '!$N$2:$N$6,'usd inr forecast '!$O$2:$O$6,1)</f>
        <v>1</v>
      </c>
      <c r="M402" s="12" t="e">
        <f t="shared" si="24"/>
        <v>#VALUE!</v>
      </c>
      <c r="N402" s="3" t="str">
        <f t="shared" si="25"/>
        <v>₹/kg</v>
      </c>
      <c r="O402" s="3" t="str">
        <f>'yarn master raw '!K402</f>
        <v>Ex-Mill + Freight</v>
      </c>
      <c r="P402" s="3" t="str">
        <f>'yarn master raw '!L402</f>
        <v>Yes</v>
      </c>
      <c r="Q402" s="3" t="str">
        <f>'yarn master raw '!M402</f>
        <v>Viscose Yarn Price Trend</v>
      </c>
      <c r="R402" s="3" t="str">
        <f>'yarn master raw '!N402</f>
        <v>Historical Price</v>
      </c>
      <c r="S402" s="3">
        <f t="shared" si="26"/>
        <v>2022</v>
      </c>
      <c r="T402" s="3" t="str">
        <f t="shared" si="27"/>
        <v>December</v>
      </c>
    </row>
    <row r="403" spans="1:20" hidden="1" x14ac:dyDescent="0.3">
      <c r="A403" s="14">
        <f>'yarn master raw '!A403</f>
        <v>44901</v>
      </c>
      <c r="B403" s="3" t="str">
        <f>'yarn master raw '!B403</f>
        <v>Viscose Yarn</v>
      </c>
      <c r="C403" s="3" t="str">
        <f>'yarn master raw '!C403</f>
        <v>Viscose</v>
      </c>
      <c r="D403" s="3" t="str">
        <f>IF('yarn master raw '!J403="INR","India","Imported")</f>
        <v>India</v>
      </c>
      <c r="E403" s="3" t="str">
        <f>'yarn master raw '!D403</f>
        <v>VTS</v>
      </c>
      <c r="F403" s="3" t="str">
        <f>'yarn master raw '!E403</f>
        <v>2/30's TFO Doubled</v>
      </c>
      <c r="G403" s="3" t="str">
        <f>'yarn master raw '!F403</f>
        <v>TFO Doubled</v>
      </c>
      <c r="H403" s="3" t="str">
        <f>'yarn master raw '!G403</f>
        <v>100% Viscose</v>
      </c>
      <c r="I403" s="12">
        <f>'yarn master raw '!I403</f>
        <v>200</v>
      </c>
      <c r="J403" s="3" t="str">
        <f>'yarn master raw '!H403</f>
        <v>₹/kg</v>
      </c>
      <c r="K403" s="3" t="str">
        <f>'yarn master raw '!J403</f>
        <v>INR</v>
      </c>
      <c r="L403" s="13">
        <f>_xlfn.XLOOKUP(K403,'usd inr forecast '!$N$2:$N$6,'usd inr forecast '!$O$2:$O$6,1)</f>
        <v>1</v>
      </c>
      <c r="M403" s="12">
        <f t="shared" si="24"/>
        <v>200</v>
      </c>
      <c r="N403" s="3" t="str">
        <f t="shared" si="25"/>
        <v>₹/kg</v>
      </c>
      <c r="O403" s="3" t="str">
        <f>'yarn master raw '!K403</f>
        <v>Ex-Mill + Freight</v>
      </c>
      <c r="P403" s="3" t="str">
        <f>'yarn master raw '!L403</f>
        <v>Yes</v>
      </c>
      <c r="Q403" s="3" t="str">
        <f>'yarn master raw '!M403</f>
        <v>Viscose Yarn Price Trend</v>
      </c>
      <c r="R403" s="3" t="str">
        <f>'yarn master raw '!N403</f>
        <v>Historical Price</v>
      </c>
      <c r="S403" s="3">
        <f t="shared" si="26"/>
        <v>2022</v>
      </c>
      <c r="T403" s="3" t="str">
        <f t="shared" si="27"/>
        <v>December</v>
      </c>
    </row>
    <row r="404" spans="1:20" hidden="1" x14ac:dyDescent="0.3">
      <c r="A404" s="14">
        <f>'yarn master raw '!A404</f>
        <v>44901</v>
      </c>
      <c r="B404" s="3" t="str">
        <f>'yarn master raw '!B404</f>
        <v>Viscose Yarn</v>
      </c>
      <c r="C404" s="3" t="str">
        <f>'yarn master raw '!C404</f>
        <v>Viscose</v>
      </c>
      <c r="D404" s="3" t="str">
        <f>IF('yarn master raw '!J404="INR","India","Imported")</f>
        <v>India</v>
      </c>
      <c r="E404" s="3" t="str">
        <f>'yarn master raw '!D404</f>
        <v>Gimatex, NKCM, Dhanlakshmi</v>
      </c>
      <c r="F404" s="3" t="str">
        <f>'yarn master raw '!E404</f>
        <v>2/40's TFO Doubled</v>
      </c>
      <c r="G404" s="3" t="str">
        <f>'yarn master raw '!F404</f>
        <v>TFO Doubled</v>
      </c>
      <c r="H404" s="3" t="str">
        <f>'yarn master raw '!G404</f>
        <v>100% Viscose</v>
      </c>
      <c r="I404" s="12">
        <f>'yarn master raw '!I404</f>
        <v>240</v>
      </c>
      <c r="J404" s="3" t="str">
        <f>'yarn master raw '!H404</f>
        <v>₹/kg</v>
      </c>
      <c r="K404" s="3" t="str">
        <f>'yarn master raw '!J404</f>
        <v>INR</v>
      </c>
      <c r="L404" s="13">
        <f>_xlfn.XLOOKUP(K404,'usd inr forecast '!$N$2:$N$6,'usd inr forecast '!$O$2:$O$6,1)</f>
        <v>1</v>
      </c>
      <c r="M404" s="12">
        <f t="shared" si="24"/>
        <v>240</v>
      </c>
      <c r="N404" s="3" t="str">
        <f t="shared" si="25"/>
        <v>₹/kg</v>
      </c>
      <c r="O404" s="3" t="str">
        <f>'yarn master raw '!K404</f>
        <v>Ex-Mill + Freight</v>
      </c>
      <c r="P404" s="3" t="str">
        <f>'yarn master raw '!L404</f>
        <v>Yes</v>
      </c>
      <c r="Q404" s="3" t="str">
        <f>'yarn master raw '!M404</f>
        <v>Viscose Yarn Price Trend</v>
      </c>
      <c r="R404" s="3" t="str">
        <f>'yarn master raw '!N404</f>
        <v>Historical Price</v>
      </c>
      <c r="S404" s="3">
        <f t="shared" si="26"/>
        <v>2022</v>
      </c>
      <c r="T404" s="3" t="str">
        <f t="shared" si="27"/>
        <v>December</v>
      </c>
    </row>
    <row r="405" spans="1:20" hidden="1" x14ac:dyDescent="0.3">
      <c r="A405" s="14">
        <f>'yarn master raw '!A405</f>
        <v>44901</v>
      </c>
      <c r="B405" s="3" t="str">
        <f>'yarn master raw '!B405</f>
        <v>Viscose Yarn</v>
      </c>
      <c r="C405" s="3" t="str">
        <f>'yarn master raw '!C405</f>
        <v>Viscose</v>
      </c>
      <c r="D405" s="3" t="str">
        <f>IF('yarn master raw '!J405="INR","India","Imported")</f>
        <v>India</v>
      </c>
      <c r="E405" s="3" t="str">
        <f>'yarn master raw '!D405</f>
        <v>Eveready, KPN</v>
      </c>
      <c r="F405" s="3" t="str">
        <f>'yarn master raw '!E405</f>
        <v>2/40's Ring Doubled</v>
      </c>
      <c r="G405" s="3" t="str">
        <f>'yarn master raw '!F405</f>
        <v>Ring Doubled</v>
      </c>
      <c r="H405" s="3" t="str">
        <f>'yarn master raw '!G405</f>
        <v>100% Viscose</v>
      </c>
      <c r="I405" s="12">
        <f>'yarn master raw '!I405</f>
        <v>235</v>
      </c>
      <c r="J405" s="3" t="str">
        <f>'yarn master raw '!H405</f>
        <v>₹/kg</v>
      </c>
      <c r="K405" s="3" t="str">
        <f>'yarn master raw '!J405</f>
        <v>INR</v>
      </c>
      <c r="L405" s="13">
        <f>_xlfn.XLOOKUP(K405,'usd inr forecast '!$N$2:$N$6,'usd inr forecast '!$O$2:$O$6,1)</f>
        <v>1</v>
      </c>
      <c r="M405" s="12">
        <f t="shared" si="24"/>
        <v>235</v>
      </c>
      <c r="N405" s="3" t="str">
        <f t="shared" si="25"/>
        <v>₹/kg</v>
      </c>
      <c r="O405" s="3" t="str">
        <f>'yarn master raw '!K405</f>
        <v>Ex-Mill + Freight</v>
      </c>
      <c r="P405" s="3" t="str">
        <f>'yarn master raw '!L405</f>
        <v>Yes</v>
      </c>
      <c r="Q405" s="3" t="str">
        <f>'yarn master raw '!M405</f>
        <v>Viscose Yarn Price Trend</v>
      </c>
      <c r="R405" s="3" t="str">
        <f>'yarn master raw '!N405</f>
        <v>Historical Price</v>
      </c>
      <c r="S405" s="3">
        <f t="shared" si="26"/>
        <v>2022</v>
      </c>
      <c r="T405" s="3" t="str">
        <f t="shared" si="27"/>
        <v>December</v>
      </c>
    </row>
    <row r="406" spans="1:20" hidden="1" x14ac:dyDescent="0.3">
      <c r="A406" s="14">
        <f>'yarn master raw '!A406</f>
        <v>44901</v>
      </c>
      <c r="B406" s="3" t="str">
        <f>'yarn master raw '!B406</f>
        <v>Viscose Yarn</v>
      </c>
      <c r="C406" s="3" t="str">
        <f>'yarn master raw '!C406</f>
        <v>Viscose</v>
      </c>
      <c r="D406" s="3" t="str">
        <f>IF('yarn master raw '!J406="INR","India","Imported")</f>
        <v>India</v>
      </c>
      <c r="E406" s="3" t="str">
        <f>'yarn master raw '!D406</f>
        <v>VTS</v>
      </c>
      <c r="F406" s="3" t="str">
        <f>'yarn master raw '!E406</f>
        <v xml:space="preserve">60's Viscose </v>
      </c>
      <c r="G406" s="3" t="str">
        <f>'yarn master raw '!F406</f>
        <v>Standard</v>
      </c>
      <c r="H406" s="3" t="str">
        <f>'yarn master raw '!G406</f>
        <v>100% Viscose</v>
      </c>
      <c r="I406" s="12">
        <f>'yarn master raw '!I406</f>
        <v>365</v>
      </c>
      <c r="J406" s="3" t="str">
        <f>'yarn master raw '!H406</f>
        <v>₹/kg</v>
      </c>
      <c r="K406" s="3" t="str">
        <f>'yarn master raw '!J406</f>
        <v>INR</v>
      </c>
      <c r="L406" s="13">
        <f>_xlfn.XLOOKUP(K406,'usd inr forecast '!$N$2:$N$6,'usd inr forecast '!$O$2:$O$6,1)</f>
        <v>1</v>
      </c>
      <c r="M406" s="12">
        <f t="shared" si="24"/>
        <v>365</v>
      </c>
      <c r="N406" s="3" t="str">
        <f t="shared" si="25"/>
        <v>₹/kg</v>
      </c>
      <c r="O406" s="3" t="str">
        <f>'yarn master raw '!K406</f>
        <v>Ex-Mill + Freight</v>
      </c>
      <c r="P406" s="3" t="str">
        <f>'yarn master raw '!L406</f>
        <v>Yes</v>
      </c>
      <c r="Q406" s="3" t="str">
        <f>'yarn master raw '!M406</f>
        <v>Viscose Yarn Price Trend</v>
      </c>
      <c r="R406" s="3" t="str">
        <f>'yarn master raw '!N406</f>
        <v>Historical Price</v>
      </c>
      <c r="S406" s="3">
        <f t="shared" si="26"/>
        <v>2022</v>
      </c>
      <c r="T406" s="3" t="str">
        <f t="shared" si="27"/>
        <v>December</v>
      </c>
    </row>
    <row r="407" spans="1:20" hidden="1" x14ac:dyDescent="0.3">
      <c r="A407" s="14">
        <f>'yarn master raw '!A407</f>
        <v>44901</v>
      </c>
      <c r="B407" s="3" t="str">
        <f>'yarn master raw '!B407</f>
        <v>Blended Yarn</v>
      </c>
      <c r="C407" s="3" t="str">
        <f>'yarn master raw '!C407</f>
        <v>Cotton/Viscose</v>
      </c>
      <c r="D407" s="3" t="str">
        <f>IF('yarn master raw '!J407="INR","India","Imported")</f>
        <v>India</v>
      </c>
      <c r="E407" s="3" t="str">
        <f>'yarn master raw '!D407</f>
        <v>Pallava, SCM,kumaragiri</v>
      </c>
      <c r="F407" s="3" t="str">
        <f>'yarn master raw '!E407</f>
        <v>30's Cot / Vis 52/48</v>
      </c>
      <c r="G407" s="3" t="str">
        <f>'yarn master raw '!F407</f>
        <v>Standard</v>
      </c>
      <c r="H407" s="3" t="str">
        <f>'yarn master raw '!G407</f>
        <v>52% Cotton / 48% Viscose</v>
      </c>
      <c r="I407" s="12">
        <f>'yarn master raw '!I407</f>
        <v>270</v>
      </c>
      <c r="J407" s="3" t="str">
        <f>'yarn master raw '!H407</f>
        <v>₹/kg</v>
      </c>
      <c r="K407" s="3" t="str">
        <f>'yarn master raw '!J407</f>
        <v>INR</v>
      </c>
      <c r="L407" s="13">
        <f>_xlfn.XLOOKUP(K407,'usd inr forecast '!$N$2:$N$6,'usd inr forecast '!$O$2:$O$6,1)</f>
        <v>1</v>
      </c>
      <c r="M407" s="12">
        <f t="shared" si="24"/>
        <v>270</v>
      </c>
      <c r="N407" s="3" t="str">
        <f t="shared" si="25"/>
        <v>₹/kg</v>
      </c>
      <c r="O407" s="3" t="str">
        <f>'yarn master raw '!K407</f>
        <v>Ex-Mill + Freight</v>
      </c>
      <c r="P407" s="3" t="str">
        <f>'yarn master raw '!L407</f>
        <v>Yes</v>
      </c>
      <c r="Q407" s="3" t="str">
        <f>'yarn master raw '!M407</f>
        <v>Viscose Yarn Price Trend</v>
      </c>
      <c r="R407" s="3" t="str">
        <f>'yarn master raw '!N407</f>
        <v>Historical Price</v>
      </c>
      <c r="S407" s="3">
        <f t="shared" si="26"/>
        <v>2022</v>
      </c>
      <c r="T407" s="3" t="str">
        <f t="shared" si="27"/>
        <v>December</v>
      </c>
    </row>
    <row r="408" spans="1:20" hidden="1" x14ac:dyDescent="0.3">
      <c r="A408" s="14">
        <f>'yarn master raw '!A408</f>
        <v>44901</v>
      </c>
      <c r="B408" s="3" t="str">
        <f>'yarn master raw '!B408</f>
        <v>Blended Yarn</v>
      </c>
      <c r="C408" s="3" t="str">
        <f>'yarn master raw '!C408</f>
        <v>Cotton/Viscose</v>
      </c>
      <c r="D408" s="3" t="str">
        <f>IF('yarn master raw '!J408="INR","India","Imported")</f>
        <v>India</v>
      </c>
      <c r="E408" s="3" t="str">
        <f>'yarn master raw '!D408</f>
        <v>Pallava, SCM,kumaragiri</v>
      </c>
      <c r="F408" s="3" t="str">
        <f>'yarn master raw '!E408</f>
        <v>40's Cot / Vis 52/48</v>
      </c>
      <c r="G408" s="3" t="str">
        <f>'yarn master raw '!F408</f>
        <v>Standard</v>
      </c>
      <c r="H408" s="3" t="str">
        <f>'yarn master raw '!G408</f>
        <v>52% Cotton / 48% Viscose</v>
      </c>
      <c r="I408" s="12">
        <f>'yarn master raw '!I408</f>
        <v>300</v>
      </c>
      <c r="J408" s="3" t="str">
        <f>'yarn master raw '!H408</f>
        <v>₹/kg</v>
      </c>
      <c r="K408" s="3" t="str">
        <f>'yarn master raw '!J408</f>
        <v>INR</v>
      </c>
      <c r="L408" s="13">
        <f>_xlfn.XLOOKUP(K408,'usd inr forecast '!$N$2:$N$6,'usd inr forecast '!$O$2:$O$6,1)</f>
        <v>1</v>
      </c>
      <c r="M408" s="12">
        <f t="shared" si="24"/>
        <v>300</v>
      </c>
      <c r="N408" s="3" t="str">
        <f t="shared" si="25"/>
        <v>₹/kg</v>
      </c>
      <c r="O408" s="3" t="str">
        <f>'yarn master raw '!K408</f>
        <v>Ex-Mill + Freight</v>
      </c>
      <c r="P408" s="3" t="str">
        <f>'yarn master raw '!L408</f>
        <v>Yes</v>
      </c>
      <c r="Q408" s="3" t="str">
        <f>'yarn master raw '!M408</f>
        <v>Viscose Yarn Price Trend</v>
      </c>
      <c r="R408" s="3" t="str">
        <f>'yarn master raw '!N408</f>
        <v>Historical Price</v>
      </c>
      <c r="S408" s="3">
        <f t="shared" si="26"/>
        <v>2022</v>
      </c>
      <c r="T408" s="3" t="str">
        <f t="shared" si="27"/>
        <v>December</v>
      </c>
    </row>
    <row r="409" spans="1:20" hidden="1" x14ac:dyDescent="0.3">
      <c r="A409" s="14">
        <f>'yarn master raw '!A409</f>
        <v>44901</v>
      </c>
      <c r="B409" s="3" t="str">
        <f>'yarn master raw '!B409</f>
        <v>Viscose Yarn</v>
      </c>
      <c r="C409" s="3" t="str">
        <f>'yarn master raw '!C409</f>
        <v>Modal</v>
      </c>
      <c r="D409" s="3" t="str">
        <f>IF('yarn master raw '!J409="INR","India","Imported")</f>
        <v>India</v>
      </c>
      <c r="E409" s="3" t="str">
        <f>'yarn master raw '!D409</f>
        <v>Mouli, Eveready, VTS</v>
      </c>
      <c r="F409" s="3" t="str">
        <f>'yarn master raw '!E409</f>
        <v>40's Modal slub</v>
      </c>
      <c r="G409" s="3" t="str">
        <f>'yarn master raw '!F409</f>
        <v>Slub</v>
      </c>
      <c r="H409" s="3" t="str">
        <f>'yarn master raw '!G409</f>
        <v>100% Modal</v>
      </c>
      <c r="I409" s="12">
        <f>'yarn master raw '!I409</f>
        <v>400</v>
      </c>
      <c r="J409" s="3" t="str">
        <f>'yarn master raw '!H409</f>
        <v>₹/kg</v>
      </c>
      <c r="K409" s="3" t="str">
        <f>'yarn master raw '!J409</f>
        <v>INR</v>
      </c>
      <c r="L409" s="13">
        <f>_xlfn.XLOOKUP(K409,'usd inr forecast '!$N$2:$N$6,'usd inr forecast '!$O$2:$O$6,1)</f>
        <v>1</v>
      </c>
      <c r="M409" s="12">
        <f t="shared" si="24"/>
        <v>400</v>
      </c>
      <c r="N409" s="3" t="str">
        <f t="shared" si="25"/>
        <v>₹/kg</v>
      </c>
      <c r="O409" s="3" t="str">
        <f>'yarn master raw '!K409</f>
        <v>Ex-Mill + Freight</v>
      </c>
      <c r="P409" s="3" t="str">
        <f>'yarn master raw '!L409</f>
        <v>Yes</v>
      </c>
      <c r="Q409" s="3" t="str">
        <f>'yarn master raw '!M409</f>
        <v>Viscose Yarn Price Trend</v>
      </c>
      <c r="R409" s="3" t="str">
        <f>'yarn master raw '!N409</f>
        <v>Historical Price</v>
      </c>
      <c r="S409" s="3">
        <f t="shared" si="26"/>
        <v>2022</v>
      </c>
      <c r="T409" s="3" t="str">
        <f t="shared" si="27"/>
        <v>December</v>
      </c>
    </row>
    <row r="410" spans="1:20" hidden="1" x14ac:dyDescent="0.3">
      <c r="A410" s="14">
        <f>'yarn master raw '!A410</f>
        <v>44933</v>
      </c>
      <c r="B410" s="3" t="str">
        <f>'yarn master raw '!B410</f>
        <v>Viscose Yarn</v>
      </c>
      <c r="C410" s="3" t="str">
        <f>'yarn master raw '!C410</f>
        <v>Viscose</v>
      </c>
      <c r="D410" s="3" t="str">
        <f>IF('yarn master raw '!J410="INR","India","Imported")</f>
        <v>India</v>
      </c>
      <c r="E410" s="3" t="str">
        <f>'yarn master raw '!D410</f>
        <v>Victory,KPN, KKP, Kumaragiri, VTS, Eveready</v>
      </c>
      <c r="F410" s="3" t="str">
        <f>'yarn master raw '!E410</f>
        <v>20's</v>
      </c>
      <c r="G410" s="3" t="str">
        <f>'yarn master raw '!F410</f>
        <v>Standard</v>
      </c>
      <c r="H410" s="3" t="str">
        <f>'yarn master raw '!G410</f>
        <v>100% Viscose</v>
      </c>
      <c r="I410" s="12">
        <f>'yarn master raw '!I410</f>
        <v>190</v>
      </c>
      <c r="J410" s="3" t="str">
        <f>'yarn master raw '!H410</f>
        <v>₹/kg</v>
      </c>
      <c r="K410" s="3" t="str">
        <f>'yarn master raw '!J410</f>
        <v>INR</v>
      </c>
      <c r="L410" s="13">
        <f>_xlfn.XLOOKUP(K410,'usd inr forecast '!$N$2:$N$6,'usd inr forecast '!$O$2:$O$6,1)</f>
        <v>1</v>
      </c>
      <c r="M410" s="12">
        <f t="shared" si="24"/>
        <v>190</v>
      </c>
      <c r="N410" s="3" t="str">
        <f t="shared" si="25"/>
        <v>₹/kg</v>
      </c>
      <c r="O410" s="3" t="str">
        <f>'yarn master raw '!K410</f>
        <v>Ex-Mill + Freight</v>
      </c>
      <c r="P410" s="3" t="str">
        <f>'yarn master raw '!L410</f>
        <v>Yes</v>
      </c>
      <c r="Q410" s="3" t="str">
        <f>'yarn master raw '!M410</f>
        <v>Viscose Yarn Price Trend</v>
      </c>
      <c r="R410" s="3" t="str">
        <f>'yarn master raw '!N410</f>
        <v>Historical Price</v>
      </c>
      <c r="S410" s="3">
        <f t="shared" si="26"/>
        <v>2023</v>
      </c>
      <c r="T410" s="3" t="str">
        <f t="shared" si="27"/>
        <v>January</v>
      </c>
    </row>
    <row r="411" spans="1:20" hidden="1" x14ac:dyDescent="0.3">
      <c r="A411" s="14">
        <f>'yarn master raw '!A411</f>
        <v>44933</v>
      </c>
      <c r="B411" s="3" t="str">
        <f>'yarn master raw '!B411</f>
        <v>Viscose Yarn</v>
      </c>
      <c r="C411" s="3" t="str">
        <f>'yarn master raw '!C411</f>
        <v>Viscose</v>
      </c>
      <c r="D411" s="3" t="str">
        <f>IF('yarn master raw '!J411="INR","India","Imported")</f>
        <v>India</v>
      </c>
      <c r="E411" s="3" t="str">
        <f>'yarn master raw '!D411</f>
        <v xml:space="preserve">KPN,Victory, Chola, SCM, Everready,VTS,Pallava,Mothi </v>
      </c>
      <c r="F411" s="3" t="str">
        <f>'yarn master raw '!E411</f>
        <v>30's</v>
      </c>
      <c r="G411" s="3" t="str">
        <f>'yarn master raw '!F411</f>
        <v>Standard</v>
      </c>
      <c r="H411" s="3" t="str">
        <f>'yarn master raw '!G411</f>
        <v>100% Viscose</v>
      </c>
      <c r="I411" s="12" t="str">
        <f>'yarn master raw '!I411</f>
        <v>192-195</v>
      </c>
      <c r="J411" s="3" t="str">
        <f>'yarn master raw '!H411</f>
        <v>₹/kg</v>
      </c>
      <c r="K411" s="3" t="str">
        <f>'yarn master raw '!J411</f>
        <v>INR</v>
      </c>
      <c r="L411" s="13">
        <f>_xlfn.XLOOKUP(K411,'usd inr forecast '!$N$2:$N$6,'usd inr forecast '!$O$2:$O$6,1)</f>
        <v>1</v>
      </c>
      <c r="M411" s="12" t="e">
        <f t="shared" si="24"/>
        <v>#VALUE!</v>
      </c>
      <c r="N411" s="3" t="str">
        <f t="shared" si="25"/>
        <v>₹/kg</v>
      </c>
      <c r="O411" s="3" t="str">
        <f>'yarn master raw '!K411</f>
        <v>Ex-Mill + Freight</v>
      </c>
      <c r="P411" s="3" t="str">
        <f>'yarn master raw '!L411</f>
        <v>Yes</v>
      </c>
      <c r="Q411" s="3" t="str">
        <f>'yarn master raw '!M411</f>
        <v>Viscose Yarn Price Trend</v>
      </c>
      <c r="R411" s="3" t="str">
        <f>'yarn master raw '!N411</f>
        <v>Historical Price</v>
      </c>
      <c r="S411" s="3">
        <f t="shared" si="26"/>
        <v>2023</v>
      </c>
      <c r="T411" s="3" t="str">
        <f t="shared" si="27"/>
        <v>January</v>
      </c>
    </row>
    <row r="412" spans="1:20" hidden="1" x14ac:dyDescent="0.3">
      <c r="A412" s="14">
        <f>'yarn master raw '!A412</f>
        <v>44933</v>
      </c>
      <c r="B412" s="3" t="str">
        <f>'yarn master raw '!B412</f>
        <v>Viscose Yarn</v>
      </c>
      <c r="C412" s="3" t="str">
        <f>'yarn master raw '!C412</f>
        <v>Viscose</v>
      </c>
      <c r="D412" s="3" t="str">
        <f>IF('yarn master raw '!J412="INR","India","Imported")</f>
        <v>India</v>
      </c>
      <c r="E412" s="3" t="str">
        <f>'yarn master raw '!D412</f>
        <v>Mouli, Pallava, Eveready</v>
      </c>
      <c r="F412" s="3" t="str">
        <f>'yarn master raw '!E412</f>
        <v>34's</v>
      </c>
      <c r="G412" s="3" t="str">
        <f>'yarn master raw '!F412</f>
        <v>Standard</v>
      </c>
      <c r="H412" s="3" t="str">
        <f>'yarn master raw '!G412</f>
        <v>100% Viscose</v>
      </c>
      <c r="I412" s="12">
        <f>'yarn master raw '!I412</f>
        <v>205</v>
      </c>
      <c r="J412" s="3" t="str">
        <f>'yarn master raw '!H412</f>
        <v>₹/kg</v>
      </c>
      <c r="K412" s="3" t="str">
        <f>'yarn master raw '!J412</f>
        <v>INR</v>
      </c>
      <c r="L412" s="13">
        <f>_xlfn.XLOOKUP(K412,'usd inr forecast '!$N$2:$N$6,'usd inr forecast '!$O$2:$O$6,1)</f>
        <v>1</v>
      </c>
      <c r="M412" s="12">
        <f t="shared" si="24"/>
        <v>205</v>
      </c>
      <c r="N412" s="3" t="str">
        <f t="shared" si="25"/>
        <v>₹/kg</v>
      </c>
      <c r="O412" s="3" t="str">
        <f>'yarn master raw '!K412</f>
        <v>Ex-Mill + Freight</v>
      </c>
      <c r="P412" s="3" t="str">
        <f>'yarn master raw '!L412</f>
        <v>Yes</v>
      </c>
      <c r="Q412" s="3" t="str">
        <f>'yarn master raw '!M412</f>
        <v>Viscose Yarn Price Trend</v>
      </c>
      <c r="R412" s="3" t="str">
        <f>'yarn master raw '!N412</f>
        <v>Historical Price</v>
      </c>
      <c r="S412" s="3">
        <f t="shared" si="26"/>
        <v>2023</v>
      </c>
      <c r="T412" s="3" t="str">
        <f t="shared" si="27"/>
        <v>January</v>
      </c>
    </row>
    <row r="413" spans="1:20" hidden="1" x14ac:dyDescent="0.3">
      <c r="A413" s="14">
        <f>'yarn master raw '!A413</f>
        <v>44933</v>
      </c>
      <c r="B413" s="3" t="str">
        <f>'yarn master raw '!B413</f>
        <v>Viscose Yarn</v>
      </c>
      <c r="C413" s="3" t="str">
        <f>'yarn master raw '!C413</f>
        <v>Viscose</v>
      </c>
      <c r="D413" s="3" t="str">
        <f>IF('yarn master raw '!J413="INR","India","Imported")</f>
        <v>India</v>
      </c>
      <c r="E413" s="3" t="str">
        <f>'yarn master raw '!D413</f>
        <v>Pallava, Lucky, VTS</v>
      </c>
      <c r="F413" s="3" t="str">
        <f>'yarn master raw '!E413</f>
        <v>30's Liva Eco</v>
      </c>
      <c r="G413" s="3" t="str">
        <f>'yarn master raw '!F413</f>
        <v>Liva Eco</v>
      </c>
      <c r="H413" s="3" t="str">
        <f>'yarn master raw '!G413</f>
        <v>100% Viscose</v>
      </c>
      <c r="I413" s="12" t="str">
        <f>'yarn master raw '!I413</f>
        <v>230-235</v>
      </c>
      <c r="J413" s="3" t="str">
        <f>'yarn master raw '!H413</f>
        <v>₹/kg</v>
      </c>
      <c r="K413" s="3" t="str">
        <f>'yarn master raw '!J413</f>
        <v>INR</v>
      </c>
      <c r="L413" s="13">
        <f>_xlfn.XLOOKUP(K413,'usd inr forecast '!$N$2:$N$6,'usd inr forecast '!$O$2:$O$6,1)</f>
        <v>1</v>
      </c>
      <c r="M413" s="12" t="e">
        <f t="shared" si="24"/>
        <v>#VALUE!</v>
      </c>
      <c r="N413" s="3" t="str">
        <f t="shared" si="25"/>
        <v>₹/kg</v>
      </c>
      <c r="O413" s="3" t="str">
        <f>'yarn master raw '!K413</f>
        <v>Ex-Mill + Freight</v>
      </c>
      <c r="P413" s="3" t="str">
        <f>'yarn master raw '!L413</f>
        <v>Yes</v>
      </c>
      <c r="Q413" s="3" t="str">
        <f>'yarn master raw '!M413</f>
        <v>Viscose Yarn Price Trend</v>
      </c>
      <c r="R413" s="3" t="str">
        <f>'yarn master raw '!N413</f>
        <v>Historical Price</v>
      </c>
      <c r="S413" s="3">
        <f t="shared" si="26"/>
        <v>2023</v>
      </c>
      <c r="T413" s="3" t="str">
        <f t="shared" si="27"/>
        <v>January</v>
      </c>
    </row>
    <row r="414" spans="1:20" hidden="1" x14ac:dyDescent="0.3">
      <c r="A414" s="14">
        <f>'yarn master raw '!A414</f>
        <v>44933</v>
      </c>
      <c r="B414" s="3" t="str">
        <f>'yarn master raw '!B414</f>
        <v>Viscose Yarn</v>
      </c>
      <c r="C414" s="3" t="str">
        <f>'yarn master raw '!C414</f>
        <v>Viscose</v>
      </c>
      <c r="D414" s="3" t="str">
        <f>IF('yarn master raw '!J414="INR","India","Imported")</f>
        <v>India</v>
      </c>
      <c r="E414" s="3" t="str">
        <f>'yarn master raw '!D414</f>
        <v>Vardhman, Pallava, VTS</v>
      </c>
      <c r="F414" s="3" t="str">
        <f>'yarn master raw '!E414</f>
        <v>30's Reviva</v>
      </c>
      <c r="G414" s="3" t="str">
        <f>'yarn master raw '!F414</f>
        <v>Reviva</v>
      </c>
      <c r="H414" s="3" t="str">
        <f>'yarn master raw '!G414</f>
        <v>100% Viscose</v>
      </c>
      <c r="I414" s="12">
        <f>'yarn master raw '!I414</f>
        <v>280</v>
      </c>
      <c r="J414" s="3" t="str">
        <f>'yarn master raw '!H414</f>
        <v>₹/kg</v>
      </c>
      <c r="K414" s="3" t="str">
        <f>'yarn master raw '!J414</f>
        <v>INR</v>
      </c>
      <c r="L414" s="13">
        <f>_xlfn.XLOOKUP(K414,'usd inr forecast '!$N$2:$N$6,'usd inr forecast '!$O$2:$O$6,1)</f>
        <v>1</v>
      </c>
      <c r="M414" s="12">
        <f t="shared" si="24"/>
        <v>280</v>
      </c>
      <c r="N414" s="3" t="str">
        <f t="shared" si="25"/>
        <v>₹/kg</v>
      </c>
      <c r="O414" s="3" t="str">
        <f>'yarn master raw '!K414</f>
        <v>Ex-Mill + Freight</v>
      </c>
      <c r="P414" s="3" t="str">
        <f>'yarn master raw '!L414</f>
        <v>Yes</v>
      </c>
      <c r="Q414" s="3" t="str">
        <f>'yarn master raw '!M414</f>
        <v>Viscose Yarn Price Trend</v>
      </c>
      <c r="R414" s="3" t="str">
        <f>'yarn master raw '!N414</f>
        <v>Historical Price</v>
      </c>
      <c r="S414" s="3">
        <f t="shared" si="26"/>
        <v>2023</v>
      </c>
      <c r="T414" s="3" t="str">
        <f t="shared" si="27"/>
        <v>January</v>
      </c>
    </row>
    <row r="415" spans="1:20" hidden="1" x14ac:dyDescent="0.3">
      <c r="A415" s="14">
        <f>'yarn master raw '!A415</f>
        <v>44933</v>
      </c>
      <c r="B415" s="3" t="str">
        <f>'yarn master raw '!B415</f>
        <v>Viscose Yarn</v>
      </c>
      <c r="C415" s="3" t="str">
        <f>'yarn master raw '!C415</f>
        <v>Viscose</v>
      </c>
      <c r="D415" s="3" t="str">
        <f>IF('yarn master raw '!J415="INR","India","Imported")</f>
        <v>India</v>
      </c>
      <c r="E415" s="3" t="str">
        <f>'yarn master raw '!D415</f>
        <v xml:space="preserve">KPN,AGT,VTS,Everready, Pallava, Mothi </v>
      </c>
      <c r="F415" s="3" t="str">
        <f>'yarn master raw '!E415</f>
        <v>40's</v>
      </c>
      <c r="G415" s="3" t="str">
        <f>'yarn master raw '!F415</f>
        <v>Standard</v>
      </c>
      <c r="H415" s="3" t="str">
        <f>'yarn master raw '!G415</f>
        <v>100% Viscose</v>
      </c>
      <c r="I415" s="12" t="str">
        <f>'yarn master raw '!I415</f>
        <v>230-235</v>
      </c>
      <c r="J415" s="3" t="str">
        <f>'yarn master raw '!H415</f>
        <v>₹/kg</v>
      </c>
      <c r="K415" s="3" t="str">
        <f>'yarn master raw '!J415</f>
        <v>INR</v>
      </c>
      <c r="L415" s="13">
        <f>_xlfn.XLOOKUP(K415,'usd inr forecast '!$N$2:$N$6,'usd inr forecast '!$O$2:$O$6,1)</f>
        <v>1</v>
      </c>
      <c r="M415" s="12" t="e">
        <f t="shared" si="24"/>
        <v>#VALUE!</v>
      </c>
      <c r="N415" s="3" t="str">
        <f t="shared" si="25"/>
        <v>₹/kg</v>
      </c>
      <c r="O415" s="3" t="str">
        <f>'yarn master raw '!K415</f>
        <v>Ex-Mill + Freight</v>
      </c>
      <c r="P415" s="3" t="str">
        <f>'yarn master raw '!L415</f>
        <v>Yes</v>
      </c>
      <c r="Q415" s="3" t="str">
        <f>'yarn master raw '!M415</f>
        <v>Viscose Yarn Price Trend</v>
      </c>
      <c r="R415" s="3" t="str">
        <f>'yarn master raw '!N415</f>
        <v>Historical Price</v>
      </c>
      <c r="S415" s="3">
        <f t="shared" si="26"/>
        <v>2023</v>
      </c>
      <c r="T415" s="3" t="str">
        <f t="shared" si="27"/>
        <v>January</v>
      </c>
    </row>
    <row r="416" spans="1:20" hidden="1" x14ac:dyDescent="0.3">
      <c r="A416" s="14">
        <f>'yarn master raw '!A416</f>
        <v>44933</v>
      </c>
      <c r="B416" s="3" t="str">
        <f>'yarn master raw '!B416</f>
        <v>Viscose Yarn</v>
      </c>
      <c r="C416" s="3" t="str">
        <f>'yarn master raw '!C416</f>
        <v>Viscose</v>
      </c>
      <c r="D416" s="3" t="str">
        <f>IF('yarn master raw '!J416="INR","India","Imported")</f>
        <v>India</v>
      </c>
      <c r="E416" s="3" t="str">
        <f>'yarn master raw '!D416</f>
        <v>VTS</v>
      </c>
      <c r="F416" s="3" t="str">
        <f>'yarn master raw '!E416</f>
        <v>2/30's TFO Doubled</v>
      </c>
      <c r="G416" s="3" t="str">
        <f>'yarn master raw '!F416</f>
        <v>TFO Doubled</v>
      </c>
      <c r="H416" s="3" t="str">
        <f>'yarn master raw '!G416</f>
        <v>100% Viscose</v>
      </c>
      <c r="I416" s="12">
        <f>'yarn master raw '!I416</f>
        <v>230</v>
      </c>
      <c r="J416" s="3" t="str">
        <f>'yarn master raw '!H416</f>
        <v>₹/kg</v>
      </c>
      <c r="K416" s="3" t="str">
        <f>'yarn master raw '!J416</f>
        <v>INR</v>
      </c>
      <c r="L416" s="13">
        <f>_xlfn.XLOOKUP(K416,'usd inr forecast '!$N$2:$N$6,'usd inr forecast '!$O$2:$O$6,1)</f>
        <v>1</v>
      </c>
      <c r="M416" s="12">
        <f t="shared" si="24"/>
        <v>230</v>
      </c>
      <c r="N416" s="3" t="str">
        <f t="shared" si="25"/>
        <v>₹/kg</v>
      </c>
      <c r="O416" s="3" t="str">
        <f>'yarn master raw '!K416</f>
        <v>Ex-Mill + Freight</v>
      </c>
      <c r="P416" s="3" t="str">
        <f>'yarn master raw '!L416</f>
        <v>Yes</v>
      </c>
      <c r="Q416" s="3" t="str">
        <f>'yarn master raw '!M416</f>
        <v>Viscose Yarn Price Trend</v>
      </c>
      <c r="R416" s="3" t="str">
        <f>'yarn master raw '!N416</f>
        <v>Historical Price</v>
      </c>
      <c r="S416" s="3">
        <f t="shared" si="26"/>
        <v>2023</v>
      </c>
      <c r="T416" s="3" t="str">
        <f t="shared" si="27"/>
        <v>January</v>
      </c>
    </row>
    <row r="417" spans="1:20" hidden="1" x14ac:dyDescent="0.3">
      <c r="A417" s="14">
        <f>'yarn master raw '!A417</f>
        <v>44933</v>
      </c>
      <c r="B417" s="3" t="str">
        <f>'yarn master raw '!B417</f>
        <v>Viscose Yarn</v>
      </c>
      <c r="C417" s="3" t="str">
        <f>'yarn master raw '!C417</f>
        <v>Viscose</v>
      </c>
      <c r="D417" s="3" t="str">
        <f>IF('yarn master raw '!J417="INR","India","Imported")</f>
        <v>India</v>
      </c>
      <c r="E417" s="3" t="str">
        <f>'yarn master raw '!D417</f>
        <v>Gimatex, NKCM, Dhanlakshmi</v>
      </c>
      <c r="F417" s="3" t="str">
        <f>'yarn master raw '!E417</f>
        <v>2/40's TFO Doubled</v>
      </c>
      <c r="G417" s="3" t="str">
        <f>'yarn master raw '!F417</f>
        <v>TFO Doubled</v>
      </c>
      <c r="H417" s="3" t="str">
        <f>'yarn master raw '!G417</f>
        <v>100% Viscose</v>
      </c>
      <c r="I417" s="12">
        <f>'yarn master raw '!I417</f>
        <v>255</v>
      </c>
      <c r="J417" s="3" t="str">
        <f>'yarn master raw '!H417</f>
        <v>₹/kg</v>
      </c>
      <c r="K417" s="3" t="str">
        <f>'yarn master raw '!J417</f>
        <v>INR</v>
      </c>
      <c r="L417" s="13">
        <f>_xlfn.XLOOKUP(K417,'usd inr forecast '!$N$2:$N$6,'usd inr forecast '!$O$2:$O$6,1)</f>
        <v>1</v>
      </c>
      <c r="M417" s="12">
        <f t="shared" si="24"/>
        <v>255</v>
      </c>
      <c r="N417" s="3" t="str">
        <f t="shared" si="25"/>
        <v>₹/kg</v>
      </c>
      <c r="O417" s="3" t="str">
        <f>'yarn master raw '!K417</f>
        <v>Ex-Mill + Freight</v>
      </c>
      <c r="P417" s="3" t="str">
        <f>'yarn master raw '!L417</f>
        <v>Yes</v>
      </c>
      <c r="Q417" s="3" t="str">
        <f>'yarn master raw '!M417</f>
        <v>Viscose Yarn Price Trend</v>
      </c>
      <c r="R417" s="3" t="str">
        <f>'yarn master raw '!N417</f>
        <v>Historical Price</v>
      </c>
      <c r="S417" s="3">
        <f t="shared" si="26"/>
        <v>2023</v>
      </c>
      <c r="T417" s="3" t="str">
        <f t="shared" si="27"/>
        <v>January</v>
      </c>
    </row>
    <row r="418" spans="1:20" hidden="1" x14ac:dyDescent="0.3">
      <c r="A418" s="14">
        <f>'yarn master raw '!A418</f>
        <v>44933</v>
      </c>
      <c r="B418" s="3" t="str">
        <f>'yarn master raw '!B418</f>
        <v>Viscose Yarn</v>
      </c>
      <c r="C418" s="3" t="str">
        <f>'yarn master raw '!C418</f>
        <v>Viscose</v>
      </c>
      <c r="D418" s="3" t="str">
        <f>IF('yarn master raw '!J418="INR","India","Imported")</f>
        <v>India</v>
      </c>
      <c r="E418" s="3" t="str">
        <f>'yarn master raw '!D418</f>
        <v>Eveready, KPN</v>
      </c>
      <c r="F418" s="3" t="str">
        <f>'yarn master raw '!E418</f>
        <v>2/40's Ring Doubled</v>
      </c>
      <c r="G418" s="3" t="str">
        <f>'yarn master raw '!F418</f>
        <v>Ring Doubled</v>
      </c>
      <c r="H418" s="3" t="str">
        <f>'yarn master raw '!G418</f>
        <v>100% Viscose</v>
      </c>
      <c r="I418" s="12">
        <f>'yarn master raw '!I418</f>
        <v>245</v>
      </c>
      <c r="J418" s="3" t="str">
        <f>'yarn master raw '!H418</f>
        <v>₹/kg</v>
      </c>
      <c r="K418" s="3" t="str">
        <f>'yarn master raw '!J418</f>
        <v>INR</v>
      </c>
      <c r="L418" s="13">
        <f>_xlfn.XLOOKUP(K418,'usd inr forecast '!$N$2:$N$6,'usd inr forecast '!$O$2:$O$6,1)</f>
        <v>1</v>
      </c>
      <c r="M418" s="12">
        <f t="shared" si="24"/>
        <v>245</v>
      </c>
      <c r="N418" s="3" t="str">
        <f t="shared" si="25"/>
        <v>₹/kg</v>
      </c>
      <c r="O418" s="3" t="str">
        <f>'yarn master raw '!K418</f>
        <v>Ex-Mill + Freight</v>
      </c>
      <c r="P418" s="3" t="str">
        <f>'yarn master raw '!L418</f>
        <v>Yes</v>
      </c>
      <c r="Q418" s="3" t="str">
        <f>'yarn master raw '!M418</f>
        <v>Viscose Yarn Price Trend</v>
      </c>
      <c r="R418" s="3" t="str">
        <f>'yarn master raw '!N418</f>
        <v>Historical Price</v>
      </c>
      <c r="S418" s="3">
        <f t="shared" si="26"/>
        <v>2023</v>
      </c>
      <c r="T418" s="3" t="str">
        <f t="shared" si="27"/>
        <v>January</v>
      </c>
    </row>
    <row r="419" spans="1:20" hidden="1" x14ac:dyDescent="0.3">
      <c r="A419" s="14">
        <f>'yarn master raw '!A419</f>
        <v>44933</v>
      </c>
      <c r="B419" s="3" t="str">
        <f>'yarn master raw '!B419</f>
        <v>Viscose Yarn</v>
      </c>
      <c r="C419" s="3" t="str">
        <f>'yarn master raw '!C419</f>
        <v>Viscose</v>
      </c>
      <c r="D419" s="3" t="str">
        <f>IF('yarn master raw '!J419="INR","India","Imported")</f>
        <v>India</v>
      </c>
      <c r="E419" s="3" t="str">
        <f>'yarn master raw '!D419</f>
        <v>VTS</v>
      </c>
      <c r="F419" s="3" t="str">
        <f>'yarn master raw '!E419</f>
        <v xml:space="preserve">60's Viscose </v>
      </c>
      <c r="G419" s="3" t="str">
        <f>'yarn master raw '!F419</f>
        <v>Standard</v>
      </c>
      <c r="H419" s="3" t="str">
        <f>'yarn master raw '!G419</f>
        <v>100% Viscose</v>
      </c>
      <c r="I419" s="12">
        <f>'yarn master raw '!I419</f>
        <v>365</v>
      </c>
      <c r="J419" s="3" t="str">
        <f>'yarn master raw '!H419</f>
        <v>₹/kg</v>
      </c>
      <c r="K419" s="3" t="str">
        <f>'yarn master raw '!J419</f>
        <v>INR</v>
      </c>
      <c r="L419" s="13">
        <f>_xlfn.XLOOKUP(K419,'usd inr forecast '!$N$2:$N$6,'usd inr forecast '!$O$2:$O$6,1)</f>
        <v>1</v>
      </c>
      <c r="M419" s="12">
        <f t="shared" si="24"/>
        <v>365</v>
      </c>
      <c r="N419" s="3" t="str">
        <f t="shared" si="25"/>
        <v>₹/kg</v>
      </c>
      <c r="O419" s="3" t="str">
        <f>'yarn master raw '!K419</f>
        <v>Ex-Mill + Freight</v>
      </c>
      <c r="P419" s="3" t="str">
        <f>'yarn master raw '!L419</f>
        <v>Yes</v>
      </c>
      <c r="Q419" s="3" t="str">
        <f>'yarn master raw '!M419</f>
        <v>Viscose Yarn Price Trend</v>
      </c>
      <c r="R419" s="3" t="str">
        <f>'yarn master raw '!N419</f>
        <v>Historical Price</v>
      </c>
      <c r="S419" s="3">
        <f t="shared" si="26"/>
        <v>2023</v>
      </c>
      <c r="T419" s="3" t="str">
        <f t="shared" si="27"/>
        <v>January</v>
      </c>
    </row>
    <row r="420" spans="1:20" hidden="1" x14ac:dyDescent="0.3">
      <c r="A420" s="14">
        <f>'yarn master raw '!A420</f>
        <v>44933</v>
      </c>
      <c r="B420" s="3" t="str">
        <f>'yarn master raw '!B420</f>
        <v>Blended Yarn</v>
      </c>
      <c r="C420" s="3" t="str">
        <f>'yarn master raw '!C420</f>
        <v>Cotton/Viscose</v>
      </c>
      <c r="D420" s="3" t="str">
        <f>IF('yarn master raw '!J420="INR","India","Imported")</f>
        <v>India</v>
      </c>
      <c r="E420" s="3" t="str">
        <f>'yarn master raw '!D420</f>
        <v>Pallava, SCM,kumaragiri</v>
      </c>
      <c r="F420" s="3" t="str">
        <f>'yarn master raw '!E420</f>
        <v>30's Cot / Vis 52/48</v>
      </c>
      <c r="G420" s="3" t="str">
        <f>'yarn master raw '!F420</f>
        <v>Standard</v>
      </c>
      <c r="H420" s="3" t="str">
        <f>'yarn master raw '!G420</f>
        <v>52% Cotton / 48% Viscose</v>
      </c>
      <c r="I420" s="12">
        <f>'yarn master raw '!I420</f>
        <v>265</v>
      </c>
      <c r="J420" s="3" t="str">
        <f>'yarn master raw '!H420</f>
        <v>₹/kg</v>
      </c>
      <c r="K420" s="3" t="str">
        <f>'yarn master raw '!J420</f>
        <v>INR</v>
      </c>
      <c r="L420" s="13">
        <f>_xlfn.XLOOKUP(K420,'usd inr forecast '!$N$2:$N$6,'usd inr forecast '!$O$2:$O$6,1)</f>
        <v>1</v>
      </c>
      <c r="M420" s="12">
        <f t="shared" si="24"/>
        <v>265</v>
      </c>
      <c r="N420" s="3" t="str">
        <f t="shared" si="25"/>
        <v>₹/kg</v>
      </c>
      <c r="O420" s="3" t="str">
        <f>'yarn master raw '!K420</f>
        <v>Ex-Mill + Freight</v>
      </c>
      <c r="P420" s="3" t="str">
        <f>'yarn master raw '!L420</f>
        <v>Yes</v>
      </c>
      <c r="Q420" s="3" t="str">
        <f>'yarn master raw '!M420</f>
        <v>Viscose Yarn Price Trend</v>
      </c>
      <c r="R420" s="3" t="str">
        <f>'yarn master raw '!N420</f>
        <v>Historical Price</v>
      </c>
      <c r="S420" s="3">
        <f t="shared" si="26"/>
        <v>2023</v>
      </c>
      <c r="T420" s="3" t="str">
        <f t="shared" si="27"/>
        <v>January</v>
      </c>
    </row>
    <row r="421" spans="1:20" hidden="1" x14ac:dyDescent="0.3">
      <c r="A421" s="14">
        <f>'yarn master raw '!A421</f>
        <v>44933</v>
      </c>
      <c r="B421" s="3" t="str">
        <f>'yarn master raw '!B421</f>
        <v>Blended Yarn</v>
      </c>
      <c r="C421" s="3" t="str">
        <f>'yarn master raw '!C421</f>
        <v>Cotton/Viscose</v>
      </c>
      <c r="D421" s="3" t="str">
        <f>IF('yarn master raw '!J421="INR","India","Imported")</f>
        <v>India</v>
      </c>
      <c r="E421" s="3" t="str">
        <f>'yarn master raw '!D421</f>
        <v>Pallava, SCM,kumaragiri</v>
      </c>
      <c r="F421" s="3" t="str">
        <f>'yarn master raw '!E421</f>
        <v>40's Cot / Vis 52/48</v>
      </c>
      <c r="G421" s="3" t="str">
        <f>'yarn master raw '!F421</f>
        <v>Standard</v>
      </c>
      <c r="H421" s="3" t="str">
        <f>'yarn master raw '!G421</f>
        <v>52% Cotton / 48% Viscose</v>
      </c>
      <c r="I421" s="12">
        <f>'yarn master raw '!I421</f>
        <v>295</v>
      </c>
      <c r="J421" s="3" t="str">
        <f>'yarn master raw '!H421</f>
        <v>₹/kg</v>
      </c>
      <c r="K421" s="3" t="str">
        <f>'yarn master raw '!J421</f>
        <v>INR</v>
      </c>
      <c r="L421" s="13">
        <f>_xlfn.XLOOKUP(K421,'usd inr forecast '!$N$2:$N$6,'usd inr forecast '!$O$2:$O$6,1)</f>
        <v>1</v>
      </c>
      <c r="M421" s="12">
        <f t="shared" si="24"/>
        <v>295</v>
      </c>
      <c r="N421" s="3" t="str">
        <f t="shared" si="25"/>
        <v>₹/kg</v>
      </c>
      <c r="O421" s="3" t="str">
        <f>'yarn master raw '!K421</f>
        <v>Ex-Mill + Freight</v>
      </c>
      <c r="P421" s="3" t="str">
        <f>'yarn master raw '!L421</f>
        <v>Yes</v>
      </c>
      <c r="Q421" s="3" t="str">
        <f>'yarn master raw '!M421</f>
        <v>Viscose Yarn Price Trend</v>
      </c>
      <c r="R421" s="3" t="str">
        <f>'yarn master raw '!N421</f>
        <v>Historical Price</v>
      </c>
      <c r="S421" s="3">
        <f t="shared" si="26"/>
        <v>2023</v>
      </c>
      <c r="T421" s="3" t="str">
        <f t="shared" si="27"/>
        <v>January</v>
      </c>
    </row>
    <row r="422" spans="1:20" hidden="1" x14ac:dyDescent="0.3">
      <c r="A422" s="14">
        <f>'yarn master raw '!A422</f>
        <v>44933</v>
      </c>
      <c r="B422" s="3" t="str">
        <f>'yarn master raw '!B422</f>
        <v>Viscose Yarn</v>
      </c>
      <c r="C422" s="3" t="str">
        <f>'yarn master raw '!C422</f>
        <v>Modal</v>
      </c>
      <c r="D422" s="3" t="str">
        <f>IF('yarn master raw '!J422="INR","India","Imported")</f>
        <v>India</v>
      </c>
      <c r="E422" s="3" t="str">
        <f>'yarn master raw '!D422</f>
        <v>Mouli, Eveready, VTS</v>
      </c>
      <c r="F422" s="3" t="str">
        <f>'yarn master raw '!E422</f>
        <v>40's Modal slub</v>
      </c>
      <c r="G422" s="3" t="str">
        <f>'yarn master raw '!F422</f>
        <v>Slub</v>
      </c>
      <c r="H422" s="3" t="str">
        <f>'yarn master raw '!G422</f>
        <v>100% Modal</v>
      </c>
      <c r="I422" s="12">
        <f>'yarn master raw '!I422</f>
        <v>400</v>
      </c>
      <c r="J422" s="3" t="str">
        <f>'yarn master raw '!H422</f>
        <v>₹/kg</v>
      </c>
      <c r="K422" s="3" t="str">
        <f>'yarn master raw '!J422</f>
        <v>INR</v>
      </c>
      <c r="L422" s="13">
        <f>_xlfn.XLOOKUP(K422,'usd inr forecast '!$N$2:$N$6,'usd inr forecast '!$O$2:$O$6,1)</f>
        <v>1</v>
      </c>
      <c r="M422" s="12">
        <f t="shared" si="24"/>
        <v>400</v>
      </c>
      <c r="N422" s="3" t="str">
        <f t="shared" si="25"/>
        <v>₹/kg</v>
      </c>
      <c r="O422" s="3" t="str">
        <f>'yarn master raw '!K422</f>
        <v>Ex-Mill + Freight</v>
      </c>
      <c r="P422" s="3" t="str">
        <f>'yarn master raw '!L422</f>
        <v>Yes</v>
      </c>
      <c r="Q422" s="3" t="str">
        <f>'yarn master raw '!M422</f>
        <v>Viscose Yarn Price Trend</v>
      </c>
      <c r="R422" s="3" t="str">
        <f>'yarn master raw '!N422</f>
        <v>Historical Price</v>
      </c>
      <c r="S422" s="3">
        <f t="shared" si="26"/>
        <v>2023</v>
      </c>
      <c r="T422" s="3" t="str">
        <f t="shared" si="27"/>
        <v>January</v>
      </c>
    </row>
    <row r="423" spans="1:20" hidden="1" x14ac:dyDescent="0.3">
      <c r="A423" s="14">
        <f>'yarn master raw '!A423</f>
        <v>44965</v>
      </c>
      <c r="B423" s="3" t="str">
        <f>'yarn master raw '!B423</f>
        <v>Viscose Yarn</v>
      </c>
      <c r="C423" s="3" t="str">
        <f>'yarn master raw '!C423</f>
        <v>Viscose</v>
      </c>
      <c r="D423" s="3" t="str">
        <f>IF('yarn master raw '!J423="INR","India","Imported")</f>
        <v>India</v>
      </c>
      <c r="E423" s="3" t="str">
        <f>'yarn master raw '!D423</f>
        <v>Victory,KPN, KKP, Kumaragiri, VTS, Eveready</v>
      </c>
      <c r="F423" s="3" t="str">
        <f>'yarn master raw '!E423</f>
        <v>20's</v>
      </c>
      <c r="G423" s="3" t="str">
        <f>'yarn master raw '!F423</f>
        <v>Standard</v>
      </c>
      <c r="H423" s="3" t="str">
        <f>'yarn master raw '!G423</f>
        <v>100% Viscose</v>
      </c>
      <c r="I423" s="12">
        <f>'yarn master raw '!I423</f>
        <v>195</v>
      </c>
      <c r="J423" s="3" t="str">
        <f>'yarn master raw '!H423</f>
        <v>₹/kg</v>
      </c>
      <c r="K423" s="3" t="str">
        <f>'yarn master raw '!J423</f>
        <v>INR</v>
      </c>
      <c r="L423" s="13">
        <f>_xlfn.XLOOKUP(K423,'usd inr forecast '!$N$2:$N$6,'usd inr forecast '!$O$2:$O$6,1)</f>
        <v>1</v>
      </c>
      <c r="M423" s="12">
        <f t="shared" si="24"/>
        <v>195</v>
      </c>
      <c r="N423" s="3" t="str">
        <f t="shared" si="25"/>
        <v>₹/kg</v>
      </c>
      <c r="O423" s="3" t="str">
        <f>'yarn master raw '!K423</f>
        <v>Ex-Mill + Freight</v>
      </c>
      <c r="P423" s="3" t="str">
        <f>'yarn master raw '!L423</f>
        <v>Yes</v>
      </c>
      <c r="Q423" s="3" t="str">
        <f>'yarn master raw '!M423</f>
        <v>Viscose Yarn Price Trend</v>
      </c>
      <c r="R423" s="3" t="str">
        <f>'yarn master raw '!N423</f>
        <v>Historical Price</v>
      </c>
      <c r="S423" s="3">
        <f t="shared" si="26"/>
        <v>2023</v>
      </c>
      <c r="T423" s="3" t="str">
        <f t="shared" si="27"/>
        <v>February</v>
      </c>
    </row>
    <row r="424" spans="1:20" hidden="1" x14ac:dyDescent="0.3">
      <c r="A424" s="14">
        <f>'yarn master raw '!A424</f>
        <v>44965</v>
      </c>
      <c r="B424" s="3" t="str">
        <f>'yarn master raw '!B424</f>
        <v>Viscose Yarn</v>
      </c>
      <c r="C424" s="3" t="str">
        <f>'yarn master raw '!C424</f>
        <v>Viscose</v>
      </c>
      <c r="D424" s="3" t="str">
        <f>IF('yarn master raw '!J424="INR","India","Imported")</f>
        <v>India</v>
      </c>
      <c r="E424" s="3" t="str">
        <f>'yarn master raw '!D424</f>
        <v xml:space="preserve">KPN,Victory, Chola, SCM, Everready,VTS,Pallava,Mothi </v>
      </c>
      <c r="F424" s="3" t="str">
        <f>'yarn master raw '!E424</f>
        <v>30's</v>
      </c>
      <c r="G424" s="3" t="str">
        <f>'yarn master raw '!F424</f>
        <v>Standard</v>
      </c>
      <c r="H424" s="3" t="str">
        <f>'yarn master raw '!G424</f>
        <v>100% Viscose</v>
      </c>
      <c r="I424" s="12">
        <f>'yarn master raw '!I424</f>
        <v>200</v>
      </c>
      <c r="J424" s="3" t="str">
        <f>'yarn master raw '!H424</f>
        <v>₹/kg</v>
      </c>
      <c r="K424" s="3" t="str">
        <f>'yarn master raw '!J424</f>
        <v>INR</v>
      </c>
      <c r="L424" s="13">
        <f>_xlfn.XLOOKUP(K424,'usd inr forecast '!$N$2:$N$6,'usd inr forecast '!$O$2:$O$6,1)</f>
        <v>1</v>
      </c>
      <c r="M424" s="12">
        <f t="shared" si="24"/>
        <v>200</v>
      </c>
      <c r="N424" s="3" t="str">
        <f t="shared" si="25"/>
        <v>₹/kg</v>
      </c>
      <c r="O424" s="3" t="str">
        <f>'yarn master raw '!K424</f>
        <v>Ex-Mill + Freight</v>
      </c>
      <c r="P424" s="3" t="str">
        <f>'yarn master raw '!L424</f>
        <v>Yes</v>
      </c>
      <c r="Q424" s="3" t="str">
        <f>'yarn master raw '!M424</f>
        <v>Viscose Yarn Price Trend</v>
      </c>
      <c r="R424" s="3" t="str">
        <f>'yarn master raw '!N424</f>
        <v>Historical Price</v>
      </c>
      <c r="S424" s="3">
        <f t="shared" si="26"/>
        <v>2023</v>
      </c>
      <c r="T424" s="3" t="str">
        <f t="shared" si="27"/>
        <v>February</v>
      </c>
    </row>
    <row r="425" spans="1:20" hidden="1" x14ac:dyDescent="0.3">
      <c r="A425" s="14">
        <f>'yarn master raw '!A425</f>
        <v>44965</v>
      </c>
      <c r="B425" s="3" t="str">
        <f>'yarn master raw '!B425</f>
        <v>Viscose Yarn</v>
      </c>
      <c r="C425" s="3" t="str">
        <f>'yarn master raw '!C425</f>
        <v>Viscose</v>
      </c>
      <c r="D425" s="3" t="str">
        <f>IF('yarn master raw '!J425="INR","India","Imported")</f>
        <v>India</v>
      </c>
      <c r="E425" s="3" t="str">
        <f>'yarn master raw '!D425</f>
        <v>Mouli, Pallava, Eveready</v>
      </c>
      <c r="F425" s="3" t="str">
        <f>'yarn master raw '!E425</f>
        <v>34's</v>
      </c>
      <c r="G425" s="3" t="str">
        <f>'yarn master raw '!F425</f>
        <v>Standard</v>
      </c>
      <c r="H425" s="3" t="str">
        <f>'yarn master raw '!G425</f>
        <v>100% Viscose</v>
      </c>
      <c r="I425" s="12">
        <f>'yarn master raw '!I425</f>
        <v>210</v>
      </c>
      <c r="J425" s="3" t="str">
        <f>'yarn master raw '!H425</f>
        <v>₹/kg</v>
      </c>
      <c r="K425" s="3" t="str">
        <f>'yarn master raw '!J425</f>
        <v>INR</v>
      </c>
      <c r="L425" s="13">
        <f>_xlfn.XLOOKUP(K425,'usd inr forecast '!$N$2:$N$6,'usd inr forecast '!$O$2:$O$6,1)</f>
        <v>1</v>
      </c>
      <c r="M425" s="12">
        <f t="shared" si="24"/>
        <v>210</v>
      </c>
      <c r="N425" s="3" t="str">
        <f t="shared" si="25"/>
        <v>₹/kg</v>
      </c>
      <c r="O425" s="3" t="str">
        <f>'yarn master raw '!K425</f>
        <v>Ex-Mill + Freight</v>
      </c>
      <c r="P425" s="3" t="str">
        <f>'yarn master raw '!L425</f>
        <v>Yes</v>
      </c>
      <c r="Q425" s="3" t="str">
        <f>'yarn master raw '!M425</f>
        <v>Viscose Yarn Price Trend</v>
      </c>
      <c r="R425" s="3" t="str">
        <f>'yarn master raw '!N425</f>
        <v>Historical Price</v>
      </c>
      <c r="S425" s="3">
        <f t="shared" si="26"/>
        <v>2023</v>
      </c>
      <c r="T425" s="3" t="str">
        <f t="shared" si="27"/>
        <v>February</v>
      </c>
    </row>
    <row r="426" spans="1:20" hidden="1" x14ac:dyDescent="0.3">
      <c r="A426" s="14">
        <f>'yarn master raw '!A426</f>
        <v>44965</v>
      </c>
      <c r="B426" s="3" t="str">
        <f>'yarn master raw '!B426</f>
        <v>Viscose Yarn</v>
      </c>
      <c r="C426" s="3" t="str">
        <f>'yarn master raw '!C426</f>
        <v>Viscose</v>
      </c>
      <c r="D426" s="3" t="str">
        <f>IF('yarn master raw '!J426="INR","India","Imported")</f>
        <v>India</v>
      </c>
      <c r="E426" s="3" t="str">
        <f>'yarn master raw '!D426</f>
        <v>Pallava, Lucky, VTS</v>
      </c>
      <c r="F426" s="3" t="str">
        <f>'yarn master raw '!E426</f>
        <v>30's Liva Eco</v>
      </c>
      <c r="G426" s="3" t="str">
        <f>'yarn master raw '!F426</f>
        <v>Liva Eco</v>
      </c>
      <c r="H426" s="3" t="str">
        <f>'yarn master raw '!G426</f>
        <v>100% Viscose</v>
      </c>
      <c r="I426" s="12" t="str">
        <f>'yarn master raw '!I426</f>
        <v>220-225</v>
      </c>
      <c r="J426" s="3" t="str">
        <f>'yarn master raw '!H426</f>
        <v>₹/kg</v>
      </c>
      <c r="K426" s="3" t="str">
        <f>'yarn master raw '!J426</f>
        <v>INR</v>
      </c>
      <c r="L426" s="13">
        <f>_xlfn.XLOOKUP(K426,'usd inr forecast '!$N$2:$N$6,'usd inr forecast '!$O$2:$O$6,1)</f>
        <v>1</v>
      </c>
      <c r="M426" s="12" t="e">
        <f t="shared" si="24"/>
        <v>#VALUE!</v>
      </c>
      <c r="N426" s="3" t="str">
        <f t="shared" si="25"/>
        <v>₹/kg</v>
      </c>
      <c r="O426" s="3" t="str">
        <f>'yarn master raw '!K426</f>
        <v>Ex-Mill + Freight</v>
      </c>
      <c r="P426" s="3" t="str">
        <f>'yarn master raw '!L426</f>
        <v>Yes</v>
      </c>
      <c r="Q426" s="3" t="str">
        <f>'yarn master raw '!M426</f>
        <v>Viscose Yarn Price Trend</v>
      </c>
      <c r="R426" s="3" t="str">
        <f>'yarn master raw '!N426</f>
        <v>Historical Price</v>
      </c>
      <c r="S426" s="3">
        <f t="shared" si="26"/>
        <v>2023</v>
      </c>
      <c r="T426" s="3" t="str">
        <f t="shared" si="27"/>
        <v>February</v>
      </c>
    </row>
    <row r="427" spans="1:20" hidden="1" x14ac:dyDescent="0.3">
      <c r="A427" s="14">
        <f>'yarn master raw '!A427</f>
        <v>44965</v>
      </c>
      <c r="B427" s="3" t="str">
        <f>'yarn master raw '!B427</f>
        <v>Viscose Yarn</v>
      </c>
      <c r="C427" s="3" t="str">
        <f>'yarn master raw '!C427</f>
        <v>Viscose</v>
      </c>
      <c r="D427" s="3" t="str">
        <f>IF('yarn master raw '!J427="INR","India","Imported")</f>
        <v>India</v>
      </c>
      <c r="E427" s="3" t="str">
        <f>'yarn master raw '!D427</f>
        <v>Multiple Mills</v>
      </c>
      <c r="F427" s="3" t="str">
        <f>'yarn master raw '!E427</f>
        <v xml:space="preserve">30s liva eco spandex </v>
      </c>
      <c r="G427" s="3" t="str">
        <f>'yarn master raw '!F427</f>
        <v>Spandex</v>
      </c>
      <c r="H427" s="3" t="str">
        <f>'yarn master raw '!G427</f>
        <v>100% Viscose</v>
      </c>
      <c r="I427" s="12">
        <f>'yarn master raw '!I427</f>
        <v>368</v>
      </c>
      <c r="J427" s="3" t="str">
        <f>'yarn master raw '!H427</f>
        <v>₹/kg</v>
      </c>
      <c r="K427" s="3" t="str">
        <f>'yarn master raw '!J427</f>
        <v>INR</v>
      </c>
      <c r="L427" s="13">
        <f>_xlfn.XLOOKUP(K427,'usd inr forecast '!$N$2:$N$6,'usd inr forecast '!$O$2:$O$6,1)</f>
        <v>1</v>
      </c>
      <c r="M427" s="12">
        <f t="shared" si="24"/>
        <v>368</v>
      </c>
      <c r="N427" s="3" t="str">
        <f t="shared" si="25"/>
        <v>₹/kg</v>
      </c>
      <c r="O427" s="3" t="str">
        <f>'yarn master raw '!K427</f>
        <v>Ex-Mill + Freight</v>
      </c>
      <c r="P427" s="3" t="str">
        <f>'yarn master raw '!L427</f>
        <v>Yes</v>
      </c>
      <c r="Q427" s="3" t="str">
        <f>'yarn master raw '!M427</f>
        <v>Viscose Yarn Price Trend</v>
      </c>
      <c r="R427" s="3" t="str">
        <f>'yarn master raw '!N427</f>
        <v>Historical Price</v>
      </c>
      <c r="S427" s="3">
        <f t="shared" si="26"/>
        <v>2023</v>
      </c>
      <c r="T427" s="3" t="str">
        <f t="shared" si="27"/>
        <v>February</v>
      </c>
    </row>
    <row r="428" spans="1:20" hidden="1" x14ac:dyDescent="0.3">
      <c r="A428" s="14">
        <f>'yarn master raw '!A428</f>
        <v>44965</v>
      </c>
      <c r="B428" s="3" t="str">
        <f>'yarn master raw '!B428</f>
        <v>Viscose Yarn</v>
      </c>
      <c r="C428" s="3" t="str">
        <f>'yarn master raw '!C428</f>
        <v>Viscose</v>
      </c>
      <c r="D428" s="3" t="str">
        <f>IF('yarn master raw '!J428="INR","India","Imported")</f>
        <v>India</v>
      </c>
      <c r="E428" s="3" t="str">
        <f>'yarn master raw '!D428</f>
        <v>Vardhman, Pallava, VTS</v>
      </c>
      <c r="F428" s="3" t="str">
        <f>'yarn master raw '!E428</f>
        <v>30's Reviva</v>
      </c>
      <c r="G428" s="3" t="str">
        <f>'yarn master raw '!F428</f>
        <v>Reviva</v>
      </c>
      <c r="H428" s="3" t="str">
        <f>'yarn master raw '!G428</f>
        <v>100% Viscose</v>
      </c>
      <c r="I428" s="12">
        <f>'yarn master raw '!I428</f>
        <v>275</v>
      </c>
      <c r="J428" s="3" t="str">
        <f>'yarn master raw '!H428</f>
        <v>₹/kg</v>
      </c>
      <c r="K428" s="3" t="str">
        <f>'yarn master raw '!J428</f>
        <v>INR</v>
      </c>
      <c r="L428" s="13">
        <f>_xlfn.XLOOKUP(K428,'usd inr forecast '!$N$2:$N$6,'usd inr forecast '!$O$2:$O$6,1)</f>
        <v>1</v>
      </c>
      <c r="M428" s="12">
        <f t="shared" si="24"/>
        <v>275</v>
      </c>
      <c r="N428" s="3" t="str">
        <f t="shared" si="25"/>
        <v>₹/kg</v>
      </c>
      <c r="O428" s="3" t="str">
        <f>'yarn master raw '!K428</f>
        <v>Ex-Mill + Freight</v>
      </c>
      <c r="P428" s="3" t="str">
        <f>'yarn master raw '!L428</f>
        <v>Yes</v>
      </c>
      <c r="Q428" s="3" t="str">
        <f>'yarn master raw '!M428</f>
        <v>Viscose Yarn Price Trend</v>
      </c>
      <c r="R428" s="3" t="str">
        <f>'yarn master raw '!N428</f>
        <v>Historical Price</v>
      </c>
      <c r="S428" s="3">
        <f t="shared" si="26"/>
        <v>2023</v>
      </c>
      <c r="T428" s="3" t="str">
        <f t="shared" si="27"/>
        <v>February</v>
      </c>
    </row>
    <row r="429" spans="1:20" hidden="1" x14ac:dyDescent="0.3">
      <c r="A429" s="14">
        <f>'yarn master raw '!A429</f>
        <v>44965</v>
      </c>
      <c r="B429" s="3" t="str">
        <f>'yarn master raw '!B429</f>
        <v>Viscose Yarn</v>
      </c>
      <c r="C429" s="3" t="str">
        <f>'yarn master raw '!C429</f>
        <v>Viscose</v>
      </c>
      <c r="D429" s="3" t="str">
        <f>IF('yarn master raw '!J429="INR","India","Imported")</f>
        <v>India</v>
      </c>
      <c r="E429" s="3" t="str">
        <f>'yarn master raw '!D429</f>
        <v xml:space="preserve">KPN,AGT,VTS,Everready, Pallava, Mothi </v>
      </c>
      <c r="F429" s="3" t="str">
        <f>'yarn master raw '!E429</f>
        <v>40's</v>
      </c>
      <c r="G429" s="3" t="str">
        <f>'yarn master raw '!F429</f>
        <v>Standard</v>
      </c>
      <c r="H429" s="3" t="str">
        <f>'yarn master raw '!G429</f>
        <v>100% Viscose</v>
      </c>
      <c r="I429" s="12" t="str">
        <f>'yarn master raw '!I429</f>
        <v>225-230</v>
      </c>
      <c r="J429" s="3" t="str">
        <f>'yarn master raw '!H429</f>
        <v>₹/kg</v>
      </c>
      <c r="K429" s="3" t="str">
        <f>'yarn master raw '!J429</f>
        <v>INR</v>
      </c>
      <c r="L429" s="13">
        <f>_xlfn.XLOOKUP(K429,'usd inr forecast '!$N$2:$N$6,'usd inr forecast '!$O$2:$O$6,1)</f>
        <v>1</v>
      </c>
      <c r="M429" s="12" t="e">
        <f t="shared" si="24"/>
        <v>#VALUE!</v>
      </c>
      <c r="N429" s="3" t="str">
        <f t="shared" si="25"/>
        <v>₹/kg</v>
      </c>
      <c r="O429" s="3" t="str">
        <f>'yarn master raw '!K429</f>
        <v>Ex-Mill + Freight</v>
      </c>
      <c r="P429" s="3" t="str">
        <f>'yarn master raw '!L429</f>
        <v>Yes</v>
      </c>
      <c r="Q429" s="3" t="str">
        <f>'yarn master raw '!M429</f>
        <v>Viscose Yarn Price Trend</v>
      </c>
      <c r="R429" s="3" t="str">
        <f>'yarn master raw '!N429</f>
        <v>Historical Price</v>
      </c>
      <c r="S429" s="3">
        <f t="shared" si="26"/>
        <v>2023</v>
      </c>
      <c r="T429" s="3" t="str">
        <f t="shared" si="27"/>
        <v>February</v>
      </c>
    </row>
    <row r="430" spans="1:20" hidden="1" x14ac:dyDescent="0.3">
      <c r="A430" s="14">
        <f>'yarn master raw '!A430</f>
        <v>44965</v>
      </c>
      <c r="B430" s="3" t="str">
        <f>'yarn master raw '!B430</f>
        <v>Viscose Yarn</v>
      </c>
      <c r="C430" s="3" t="str">
        <f>'yarn master raw '!C430</f>
        <v>Viscose</v>
      </c>
      <c r="D430" s="3" t="str">
        <f>IF('yarn master raw '!J430="INR","India","Imported")</f>
        <v>India</v>
      </c>
      <c r="E430" s="3" t="str">
        <f>'yarn master raw '!D430</f>
        <v>VTS</v>
      </c>
      <c r="F430" s="3" t="str">
        <f>'yarn master raw '!E430</f>
        <v>2/30's TFO Doubled</v>
      </c>
      <c r="G430" s="3" t="str">
        <f>'yarn master raw '!F430</f>
        <v>TFO Doubled</v>
      </c>
      <c r="H430" s="3" t="str">
        <f>'yarn master raw '!G430</f>
        <v>100% Viscose</v>
      </c>
      <c r="I430" s="12">
        <f>'yarn master raw '!I430</f>
        <v>220</v>
      </c>
      <c r="J430" s="3" t="str">
        <f>'yarn master raw '!H430</f>
        <v>₹/kg</v>
      </c>
      <c r="K430" s="3" t="str">
        <f>'yarn master raw '!J430</f>
        <v>INR</v>
      </c>
      <c r="L430" s="13">
        <f>_xlfn.XLOOKUP(K430,'usd inr forecast '!$N$2:$N$6,'usd inr forecast '!$O$2:$O$6,1)</f>
        <v>1</v>
      </c>
      <c r="M430" s="12">
        <f t="shared" si="24"/>
        <v>220</v>
      </c>
      <c r="N430" s="3" t="str">
        <f t="shared" si="25"/>
        <v>₹/kg</v>
      </c>
      <c r="O430" s="3" t="str">
        <f>'yarn master raw '!K430</f>
        <v>Ex-Mill + Freight</v>
      </c>
      <c r="P430" s="3" t="str">
        <f>'yarn master raw '!L430</f>
        <v>Yes</v>
      </c>
      <c r="Q430" s="3" t="str">
        <f>'yarn master raw '!M430</f>
        <v>Viscose Yarn Price Trend</v>
      </c>
      <c r="R430" s="3" t="str">
        <f>'yarn master raw '!N430</f>
        <v>Historical Price</v>
      </c>
      <c r="S430" s="3">
        <f t="shared" si="26"/>
        <v>2023</v>
      </c>
      <c r="T430" s="3" t="str">
        <f t="shared" si="27"/>
        <v>February</v>
      </c>
    </row>
    <row r="431" spans="1:20" hidden="1" x14ac:dyDescent="0.3">
      <c r="A431" s="14">
        <f>'yarn master raw '!A431</f>
        <v>44965</v>
      </c>
      <c r="B431" s="3" t="str">
        <f>'yarn master raw '!B431</f>
        <v>Viscose Yarn</v>
      </c>
      <c r="C431" s="3" t="str">
        <f>'yarn master raw '!C431</f>
        <v>Viscose</v>
      </c>
      <c r="D431" s="3" t="str">
        <f>IF('yarn master raw '!J431="INR","India","Imported")</f>
        <v>India</v>
      </c>
      <c r="E431" s="3" t="str">
        <f>'yarn master raw '!D431</f>
        <v>Gimatex, NKCM, Dhanlakshmi</v>
      </c>
      <c r="F431" s="3" t="str">
        <f>'yarn master raw '!E431</f>
        <v>2/40's TFO Doubled</v>
      </c>
      <c r="G431" s="3" t="str">
        <f>'yarn master raw '!F431</f>
        <v>TFO Doubled</v>
      </c>
      <c r="H431" s="3" t="str">
        <f>'yarn master raw '!G431</f>
        <v>100% Viscose</v>
      </c>
      <c r="I431" s="12">
        <f>'yarn master raw '!I431</f>
        <v>255</v>
      </c>
      <c r="J431" s="3" t="str">
        <f>'yarn master raw '!H431</f>
        <v>₹/kg</v>
      </c>
      <c r="K431" s="3" t="str">
        <f>'yarn master raw '!J431</f>
        <v>INR</v>
      </c>
      <c r="L431" s="13">
        <f>_xlfn.XLOOKUP(K431,'usd inr forecast '!$N$2:$N$6,'usd inr forecast '!$O$2:$O$6,1)</f>
        <v>1</v>
      </c>
      <c r="M431" s="12">
        <f t="shared" si="24"/>
        <v>255</v>
      </c>
      <c r="N431" s="3" t="str">
        <f t="shared" si="25"/>
        <v>₹/kg</v>
      </c>
      <c r="O431" s="3" t="str">
        <f>'yarn master raw '!K431</f>
        <v>Ex-Mill + Freight</v>
      </c>
      <c r="P431" s="3" t="str">
        <f>'yarn master raw '!L431</f>
        <v>Yes</v>
      </c>
      <c r="Q431" s="3" t="str">
        <f>'yarn master raw '!M431</f>
        <v>Viscose Yarn Price Trend</v>
      </c>
      <c r="R431" s="3" t="str">
        <f>'yarn master raw '!N431</f>
        <v>Historical Price</v>
      </c>
      <c r="S431" s="3">
        <f t="shared" si="26"/>
        <v>2023</v>
      </c>
      <c r="T431" s="3" t="str">
        <f t="shared" si="27"/>
        <v>February</v>
      </c>
    </row>
    <row r="432" spans="1:20" hidden="1" x14ac:dyDescent="0.3">
      <c r="A432" s="14">
        <f>'yarn master raw '!A432</f>
        <v>44965</v>
      </c>
      <c r="B432" s="3" t="str">
        <f>'yarn master raw '!B432</f>
        <v>Viscose Yarn</v>
      </c>
      <c r="C432" s="3" t="str">
        <f>'yarn master raw '!C432</f>
        <v>Viscose</v>
      </c>
      <c r="D432" s="3" t="str">
        <f>IF('yarn master raw '!J432="INR","India","Imported")</f>
        <v>India</v>
      </c>
      <c r="E432" s="3" t="str">
        <f>'yarn master raw '!D432</f>
        <v>Eveready, KPN</v>
      </c>
      <c r="F432" s="3" t="str">
        <f>'yarn master raw '!E432</f>
        <v>2/40's Ring Doubled</v>
      </c>
      <c r="G432" s="3" t="str">
        <f>'yarn master raw '!F432</f>
        <v>Ring Doubled</v>
      </c>
      <c r="H432" s="3" t="str">
        <f>'yarn master raw '!G432</f>
        <v>100% Viscose</v>
      </c>
      <c r="I432" s="12" t="str">
        <f>'yarn master raw '!I432</f>
        <v>245-250</v>
      </c>
      <c r="J432" s="3" t="str">
        <f>'yarn master raw '!H432</f>
        <v>₹/kg</v>
      </c>
      <c r="K432" s="3" t="str">
        <f>'yarn master raw '!J432</f>
        <v>INR</v>
      </c>
      <c r="L432" s="13">
        <f>_xlfn.XLOOKUP(K432,'usd inr forecast '!$N$2:$N$6,'usd inr forecast '!$O$2:$O$6,1)</f>
        <v>1</v>
      </c>
      <c r="M432" s="12" t="e">
        <f t="shared" si="24"/>
        <v>#VALUE!</v>
      </c>
      <c r="N432" s="3" t="str">
        <f t="shared" si="25"/>
        <v>₹/kg</v>
      </c>
      <c r="O432" s="3" t="str">
        <f>'yarn master raw '!K432</f>
        <v>Ex-Mill + Freight</v>
      </c>
      <c r="P432" s="3" t="str">
        <f>'yarn master raw '!L432</f>
        <v>Yes</v>
      </c>
      <c r="Q432" s="3" t="str">
        <f>'yarn master raw '!M432</f>
        <v>Viscose Yarn Price Trend</v>
      </c>
      <c r="R432" s="3" t="str">
        <f>'yarn master raw '!N432</f>
        <v>Historical Price</v>
      </c>
      <c r="S432" s="3">
        <f t="shared" si="26"/>
        <v>2023</v>
      </c>
      <c r="T432" s="3" t="str">
        <f t="shared" si="27"/>
        <v>February</v>
      </c>
    </row>
    <row r="433" spans="1:20" hidden="1" x14ac:dyDescent="0.3">
      <c r="A433" s="14">
        <f>'yarn master raw '!A433</f>
        <v>44965</v>
      </c>
      <c r="B433" s="3" t="str">
        <f>'yarn master raw '!B433</f>
        <v>Viscose Yarn</v>
      </c>
      <c r="C433" s="3" t="str">
        <f>'yarn master raw '!C433</f>
        <v>Viscose</v>
      </c>
      <c r="D433" s="3" t="str">
        <f>IF('yarn master raw '!J433="INR","India","Imported")</f>
        <v>India</v>
      </c>
      <c r="E433" s="3" t="str">
        <f>'yarn master raw '!D433</f>
        <v>VTS</v>
      </c>
      <c r="F433" s="3" t="str">
        <f>'yarn master raw '!E433</f>
        <v xml:space="preserve">60's Viscose </v>
      </c>
      <c r="G433" s="3" t="str">
        <f>'yarn master raw '!F433</f>
        <v>Standard</v>
      </c>
      <c r="H433" s="3" t="str">
        <f>'yarn master raw '!G433</f>
        <v>100% Viscose</v>
      </c>
      <c r="I433" s="12">
        <f>'yarn master raw '!I433</f>
        <v>365</v>
      </c>
      <c r="J433" s="3" t="str">
        <f>'yarn master raw '!H433</f>
        <v>₹/kg</v>
      </c>
      <c r="K433" s="3" t="str">
        <f>'yarn master raw '!J433</f>
        <v>INR</v>
      </c>
      <c r="L433" s="13">
        <f>_xlfn.XLOOKUP(K433,'usd inr forecast '!$N$2:$N$6,'usd inr forecast '!$O$2:$O$6,1)</f>
        <v>1</v>
      </c>
      <c r="M433" s="12">
        <f t="shared" si="24"/>
        <v>365</v>
      </c>
      <c r="N433" s="3" t="str">
        <f t="shared" si="25"/>
        <v>₹/kg</v>
      </c>
      <c r="O433" s="3" t="str">
        <f>'yarn master raw '!K433</f>
        <v>Ex-Mill + Freight</v>
      </c>
      <c r="P433" s="3" t="str">
        <f>'yarn master raw '!L433</f>
        <v>Yes</v>
      </c>
      <c r="Q433" s="3" t="str">
        <f>'yarn master raw '!M433</f>
        <v>Viscose Yarn Price Trend</v>
      </c>
      <c r="R433" s="3" t="str">
        <f>'yarn master raw '!N433</f>
        <v>Historical Price</v>
      </c>
      <c r="S433" s="3">
        <f t="shared" si="26"/>
        <v>2023</v>
      </c>
      <c r="T433" s="3" t="str">
        <f t="shared" si="27"/>
        <v>February</v>
      </c>
    </row>
    <row r="434" spans="1:20" hidden="1" x14ac:dyDescent="0.3">
      <c r="A434" s="14">
        <f>'yarn master raw '!A434</f>
        <v>44965</v>
      </c>
      <c r="B434" s="3" t="str">
        <f>'yarn master raw '!B434</f>
        <v>Blended Yarn</v>
      </c>
      <c r="C434" s="3" t="str">
        <f>'yarn master raw '!C434</f>
        <v>Cotton/Viscose</v>
      </c>
      <c r="D434" s="3" t="str">
        <f>IF('yarn master raw '!J434="INR","India","Imported")</f>
        <v>India</v>
      </c>
      <c r="E434" s="3" t="str">
        <f>'yarn master raw '!D434</f>
        <v>Pallava, SCM,kumaragiri</v>
      </c>
      <c r="F434" s="3" t="str">
        <f>'yarn master raw '!E434</f>
        <v>30's Cot / Vis 52/48</v>
      </c>
      <c r="G434" s="3" t="str">
        <f>'yarn master raw '!F434</f>
        <v>Standard</v>
      </c>
      <c r="H434" s="3" t="str">
        <f>'yarn master raw '!G434</f>
        <v>52% Cotton / 48% Viscose</v>
      </c>
      <c r="I434" s="12" t="str">
        <f>'yarn master raw '!I434</f>
        <v>260-265</v>
      </c>
      <c r="J434" s="3" t="str">
        <f>'yarn master raw '!H434</f>
        <v>₹/kg</v>
      </c>
      <c r="K434" s="3" t="str">
        <f>'yarn master raw '!J434</f>
        <v>INR</v>
      </c>
      <c r="L434" s="13">
        <f>_xlfn.XLOOKUP(K434,'usd inr forecast '!$N$2:$N$6,'usd inr forecast '!$O$2:$O$6,1)</f>
        <v>1</v>
      </c>
      <c r="M434" s="12" t="e">
        <f t="shared" si="24"/>
        <v>#VALUE!</v>
      </c>
      <c r="N434" s="3" t="str">
        <f t="shared" si="25"/>
        <v>₹/kg</v>
      </c>
      <c r="O434" s="3" t="str">
        <f>'yarn master raw '!K434</f>
        <v>Ex-Mill + Freight</v>
      </c>
      <c r="P434" s="3" t="str">
        <f>'yarn master raw '!L434</f>
        <v>Yes</v>
      </c>
      <c r="Q434" s="3" t="str">
        <f>'yarn master raw '!M434</f>
        <v>Viscose Yarn Price Trend</v>
      </c>
      <c r="R434" s="3" t="str">
        <f>'yarn master raw '!N434</f>
        <v>Historical Price</v>
      </c>
      <c r="S434" s="3">
        <f t="shared" si="26"/>
        <v>2023</v>
      </c>
      <c r="T434" s="3" t="str">
        <f t="shared" si="27"/>
        <v>February</v>
      </c>
    </row>
    <row r="435" spans="1:20" hidden="1" x14ac:dyDescent="0.3">
      <c r="A435" s="14">
        <f>'yarn master raw '!A435</f>
        <v>44965</v>
      </c>
      <c r="B435" s="3" t="str">
        <f>'yarn master raw '!B435</f>
        <v>Blended Yarn</v>
      </c>
      <c r="C435" s="3" t="str">
        <f>'yarn master raw '!C435</f>
        <v>Cotton/Viscose</v>
      </c>
      <c r="D435" s="3" t="str">
        <f>IF('yarn master raw '!J435="INR","India","Imported")</f>
        <v>India</v>
      </c>
      <c r="E435" s="3" t="str">
        <f>'yarn master raw '!D435</f>
        <v>Pallava, SCM,kumaragiri</v>
      </c>
      <c r="F435" s="3" t="str">
        <f>'yarn master raw '!E435</f>
        <v>40's Cot / Vis 52/48</v>
      </c>
      <c r="G435" s="3" t="str">
        <f>'yarn master raw '!F435</f>
        <v>Standard</v>
      </c>
      <c r="H435" s="3" t="str">
        <f>'yarn master raw '!G435</f>
        <v>52% Cotton / 48% Viscose</v>
      </c>
      <c r="I435" s="12" t="str">
        <f>'yarn master raw '!I435</f>
        <v>290-295</v>
      </c>
      <c r="J435" s="3" t="str">
        <f>'yarn master raw '!H435</f>
        <v>₹/kg</v>
      </c>
      <c r="K435" s="3" t="str">
        <f>'yarn master raw '!J435</f>
        <v>INR</v>
      </c>
      <c r="L435" s="13">
        <f>_xlfn.XLOOKUP(K435,'usd inr forecast '!$N$2:$N$6,'usd inr forecast '!$O$2:$O$6,1)</f>
        <v>1</v>
      </c>
      <c r="M435" s="12" t="e">
        <f t="shared" si="24"/>
        <v>#VALUE!</v>
      </c>
      <c r="N435" s="3" t="str">
        <f t="shared" si="25"/>
        <v>₹/kg</v>
      </c>
      <c r="O435" s="3" t="str">
        <f>'yarn master raw '!K435</f>
        <v>Ex-Mill + Freight</v>
      </c>
      <c r="P435" s="3" t="str">
        <f>'yarn master raw '!L435</f>
        <v>Yes</v>
      </c>
      <c r="Q435" s="3" t="str">
        <f>'yarn master raw '!M435</f>
        <v>Viscose Yarn Price Trend</v>
      </c>
      <c r="R435" s="3" t="str">
        <f>'yarn master raw '!N435</f>
        <v>Historical Price</v>
      </c>
      <c r="S435" s="3">
        <f t="shared" si="26"/>
        <v>2023</v>
      </c>
      <c r="T435" s="3" t="str">
        <f t="shared" si="27"/>
        <v>February</v>
      </c>
    </row>
    <row r="436" spans="1:20" hidden="1" x14ac:dyDescent="0.3">
      <c r="A436" s="14">
        <f>'yarn master raw '!A436</f>
        <v>44965</v>
      </c>
      <c r="B436" s="3" t="str">
        <f>'yarn master raw '!B436</f>
        <v>Viscose Yarn</v>
      </c>
      <c r="C436" s="3" t="str">
        <f>'yarn master raw '!C436</f>
        <v>Modal</v>
      </c>
      <c r="D436" s="3" t="str">
        <f>IF('yarn master raw '!J436="INR","India","Imported")</f>
        <v>India</v>
      </c>
      <c r="E436" s="3" t="str">
        <f>'yarn master raw '!D436</f>
        <v>Mouli, Eveready, VTS</v>
      </c>
      <c r="F436" s="3" t="str">
        <f>'yarn master raw '!E436</f>
        <v>40's Modal slub</v>
      </c>
      <c r="G436" s="3" t="str">
        <f>'yarn master raw '!F436</f>
        <v>Slub</v>
      </c>
      <c r="H436" s="3" t="str">
        <f>'yarn master raw '!G436</f>
        <v>100% Modal</v>
      </c>
      <c r="I436" s="12">
        <f>'yarn master raw '!I436</f>
        <v>400</v>
      </c>
      <c r="J436" s="3" t="str">
        <f>'yarn master raw '!H436</f>
        <v>₹/kg</v>
      </c>
      <c r="K436" s="3" t="str">
        <f>'yarn master raw '!J436</f>
        <v>INR</v>
      </c>
      <c r="L436" s="13">
        <f>_xlfn.XLOOKUP(K436,'usd inr forecast '!$N$2:$N$6,'usd inr forecast '!$O$2:$O$6,1)</f>
        <v>1</v>
      </c>
      <c r="M436" s="12">
        <f t="shared" si="24"/>
        <v>400</v>
      </c>
      <c r="N436" s="3" t="str">
        <f t="shared" si="25"/>
        <v>₹/kg</v>
      </c>
      <c r="O436" s="3" t="str">
        <f>'yarn master raw '!K436</f>
        <v>Ex-Mill + Freight</v>
      </c>
      <c r="P436" s="3" t="str">
        <f>'yarn master raw '!L436</f>
        <v>Yes</v>
      </c>
      <c r="Q436" s="3" t="str">
        <f>'yarn master raw '!M436</f>
        <v>Viscose Yarn Price Trend</v>
      </c>
      <c r="R436" s="3" t="str">
        <f>'yarn master raw '!N436</f>
        <v>Historical Price</v>
      </c>
      <c r="S436" s="3">
        <f t="shared" si="26"/>
        <v>2023</v>
      </c>
      <c r="T436" s="3" t="str">
        <f t="shared" si="27"/>
        <v>February</v>
      </c>
    </row>
    <row r="437" spans="1:20" hidden="1" x14ac:dyDescent="0.3">
      <c r="A437" s="14">
        <f>'yarn master raw '!A437</f>
        <v>44988</v>
      </c>
      <c r="B437" s="3" t="str">
        <f>'yarn master raw '!B437</f>
        <v>Viscose Yarn</v>
      </c>
      <c r="C437" s="3" t="str">
        <f>'yarn master raw '!C437</f>
        <v>Viscose</v>
      </c>
      <c r="D437" s="3" t="str">
        <f>IF('yarn master raw '!J437="INR","India","Imported")</f>
        <v>India</v>
      </c>
      <c r="E437" s="3" t="str">
        <f>'yarn master raw '!D437</f>
        <v>Victory,KPN, KKP, Kumaragiri, VTS, Eveready</v>
      </c>
      <c r="F437" s="3" t="str">
        <f>'yarn master raw '!E437</f>
        <v>20's</v>
      </c>
      <c r="G437" s="3" t="str">
        <f>'yarn master raw '!F437</f>
        <v>Standard</v>
      </c>
      <c r="H437" s="3" t="str">
        <f>'yarn master raw '!G437</f>
        <v>100% Viscose</v>
      </c>
      <c r="I437" s="12">
        <f>'yarn master raw '!I437</f>
        <v>195</v>
      </c>
      <c r="J437" s="3" t="str">
        <f>'yarn master raw '!H437</f>
        <v>₹/kg</v>
      </c>
      <c r="K437" s="3" t="str">
        <f>'yarn master raw '!J437</f>
        <v>INR</v>
      </c>
      <c r="L437" s="13">
        <f>_xlfn.XLOOKUP(K437,'usd inr forecast '!$N$2:$N$6,'usd inr forecast '!$O$2:$O$6,1)</f>
        <v>1</v>
      </c>
      <c r="M437" s="12">
        <f t="shared" si="24"/>
        <v>195</v>
      </c>
      <c r="N437" s="3" t="str">
        <f t="shared" si="25"/>
        <v>₹/kg</v>
      </c>
      <c r="O437" s="3" t="str">
        <f>'yarn master raw '!K437</f>
        <v>Ex-Mill + Freight</v>
      </c>
      <c r="P437" s="3" t="str">
        <f>'yarn master raw '!L437</f>
        <v>Yes</v>
      </c>
      <c r="Q437" s="3" t="str">
        <f>'yarn master raw '!M437</f>
        <v>Viscose Yarn Price Trend</v>
      </c>
      <c r="R437" s="3" t="str">
        <f>'yarn master raw '!N437</f>
        <v>Historical Price</v>
      </c>
      <c r="S437" s="3">
        <f t="shared" si="26"/>
        <v>2023</v>
      </c>
      <c r="T437" s="3" t="str">
        <f t="shared" si="27"/>
        <v>March</v>
      </c>
    </row>
    <row r="438" spans="1:20" hidden="1" x14ac:dyDescent="0.3">
      <c r="A438" s="14">
        <f>'yarn master raw '!A438</f>
        <v>44988</v>
      </c>
      <c r="B438" s="3" t="str">
        <f>'yarn master raw '!B438</f>
        <v>Viscose Yarn</v>
      </c>
      <c r="C438" s="3" t="str">
        <f>'yarn master raw '!C438</f>
        <v>Viscose</v>
      </c>
      <c r="D438" s="3" t="str">
        <f>IF('yarn master raw '!J438="INR","India","Imported")</f>
        <v>India</v>
      </c>
      <c r="E438" s="3" t="str">
        <f>'yarn master raw '!D438</f>
        <v xml:space="preserve">KPN,Victory, Chola, SCM, Everready,VTS,Pallava,Mothi </v>
      </c>
      <c r="F438" s="3" t="str">
        <f>'yarn master raw '!E438</f>
        <v>30's</v>
      </c>
      <c r="G438" s="3" t="str">
        <f>'yarn master raw '!F438</f>
        <v>Standard</v>
      </c>
      <c r="H438" s="3" t="str">
        <f>'yarn master raw '!G438</f>
        <v>100% Viscose</v>
      </c>
      <c r="I438" s="12">
        <f>'yarn master raw '!I438</f>
        <v>200</v>
      </c>
      <c r="J438" s="3" t="str">
        <f>'yarn master raw '!H438</f>
        <v>₹/kg</v>
      </c>
      <c r="K438" s="3" t="str">
        <f>'yarn master raw '!J438</f>
        <v>INR</v>
      </c>
      <c r="L438" s="13">
        <f>_xlfn.XLOOKUP(K438,'usd inr forecast '!$N$2:$N$6,'usd inr forecast '!$O$2:$O$6,1)</f>
        <v>1</v>
      </c>
      <c r="M438" s="12">
        <f t="shared" si="24"/>
        <v>200</v>
      </c>
      <c r="N438" s="3" t="str">
        <f t="shared" si="25"/>
        <v>₹/kg</v>
      </c>
      <c r="O438" s="3" t="str">
        <f>'yarn master raw '!K438</f>
        <v>Ex-Mill + Freight</v>
      </c>
      <c r="P438" s="3" t="str">
        <f>'yarn master raw '!L438</f>
        <v>Yes</v>
      </c>
      <c r="Q438" s="3" t="str">
        <f>'yarn master raw '!M438</f>
        <v>Viscose Yarn Price Trend</v>
      </c>
      <c r="R438" s="3" t="str">
        <f>'yarn master raw '!N438</f>
        <v>Historical Price</v>
      </c>
      <c r="S438" s="3">
        <f t="shared" si="26"/>
        <v>2023</v>
      </c>
      <c r="T438" s="3" t="str">
        <f t="shared" si="27"/>
        <v>March</v>
      </c>
    </row>
    <row r="439" spans="1:20" hidden="1" x14ac:dyDescent="0.3">
      <c r="A439" s="14">
        <f>'yarn master raw '!A439</f>
        <v>44988</v>
      </c>
      <c r="B439" s="3" t="str">
        <f>'yarn master raw '!B439</f>
        <v>Viscose Yarn</v>
      </c>
      <c r="C439" s="3" t="str">
        <f>'yarn master raw '!C439</f>
        <v>Viscose</v>
      </c>
      <c r="D439" s="3" t="str">
        <f>IF('yarn master raw '!J439="INR","India","Imported")</f>
        <v>India</v>
      </c>
      <c r="E439" s="3" t="str">
        <f>'yarn master raw '!D439</f>
        <v>Mouli, Pallava, Eveready</v>
      </c>
      <c r="F439" s="3" t="str">
        <f>'yarn master raw '!E439</f>
        <v>34's</v>
      </c>
      <c r="G439" s="3" t="str">
        <f>'yarn master raw '!F439</f>
        <v>Standard</v>
      </c>
      <c r="H439" s="3" t="str">
        <f>'yarn master raw '!G439</f>
        <v>100% Viscose</v>
      </c>
      <c r="I439" s="12">
        <f>'yarn master raw '!I439</f>
        <v>210</v>
      </c>
      <c r="J439" s="3" t="str">
        <f>'yarn master raw '!H439</f>
        <v>₹/kg</v>
      </c>
      <c r="K439" s="3" t="str">
        <f>'yarn master raw '!J439</f>
        <v>INR</v>
      </c>
      <c r="L439" s="13">
        <f>_xlfn.XLOOKUP(K439,'usd inr forecast '!$N$2:$N$6,'usd inr forecast '!$O$2:$O$6,1)</f>
        <v>1</v>
      </c>
      <c r="M439" s="12">
        <f t="shared" si="24"/>
        <v>210</v>
      </c>
      <c r="N439" s="3" t="str">
        <f t="shared" si="25"/>
        <v>₹/kg</v>
      </c>
      <c r="O439" s="3" t="str">
        <f>'yarn master raw '!K439</f>
        <v>Ex-Mill + Freight</v>
      </c>
      <c r="P439" s="3" t="str">
        <f>'yarn master raw '!L439</f>
        <v>Yes</v>
      </c>
      <c r="Q439" s="3" t="str">
        <f>'yarn master raw '!M439</f>
        <v>Viscose Yarn Price Trend</v>
      </c>
      <c r="R439" s="3" t="str">
        <f>'yarn master raw '!N439</f>
        <v>Historical Price</v>
      </c>
      <c r="S439" s="3">
        <f t="shared" si="26"/>
        <v>2023</v>
      </c>
      <c r="T439" s="3" t="str">
        <f t="shared" si="27"/>
        <v>March</v>
      </c>
    </row>
    <row r="440" spans="1:20" hidden="1" x14ac:dyDescent="0.3">
      <c r="A440" s="14">
        <f>'yarn master raw '!A440</f>
        <v>44988</v>
      </c>
      <c r="B440" s="3" t="str">
        <f>'yarn master raw '!B440</f>
        <v>Viscose Yarn</v>
      </c>
      <c r="C440" s="3" t="str">
        <f>'yarn master raw '!C440</f>
        <v>Viscose</v>
      </c>
      <c r="D440" s="3" t="str">
        <f>IF('yarn master raw '!J440="INR","India","Imported")</f>
        <v>India</v>
      </c>
      <c r="E440" s="3" t="str">
        <f>'yarn master raw '!D440</f>
        <v>Pallava, Lucky, VTS</v>
      </c>
      <c r="F440" s="3" t="str">
        <f>'yarn master raw '!E440</f>
        <v>30's Liva Eco</v>
      </c>
      <c r="G440" s="3" t="str">
        <f>'yarn master raw '!F440</f>
        <v>Liva Eco</v>
      </c>
      <c r="H440" s="3" t="str">
        <f>'yarn master raw '!G440</f>
        <v>100% Viscose</v>
      </c>
      <c r="I440" s="12" t="str">
        <f>'yarn master raw '!I440</f>
        <v>220-225</v>
      </c>
      <c r="J440" s="3" t="str">
        <f>'yarn master raw '!H440</f>
        <v>₹/kg</v>
      </c>
      <c r="K440" s="3" t="str">
        <f>'yarn master raw '!J440</f>
        <v>INR</v>
      </c>
      <c r="L440" s="13">
        <f>_xlfn.XLOOKUP(K440,'usd inr forecast '!$N$2:$N$6,'usd inr forecast '!$O$2:$O$6,1)</f>
        <v>1</v>
      </c>
      <c r="M440" s="12" t="e">
        <f t="shared" si="24"/>
        <v>#VALUE!</v>
      </c>
      <c r="N440" s="3" t="str">
        <f t="shared" si="25"/>
        <v>₹/kg</v>
      </c>
      <c r="O440" s="3" t="str">
        <f>'yarn master raw '!K440</f>
        <v>Ex-Mill + Freight</v>
      </c>
      <c r="P440" s="3" t="str">
        <f>'yarn master raw '!L440</f>
        <v>Yes</v>
      </c>
      <c r="Q440" s="3" t="str">
        <f>'yarn master raw '!M440</f>
        <v>Viscose Yarn Price Trend</v>
      </c>
      <c r="R440" s="3" t="str">
        <f>'yarn master raw '!N440</f>
        <v>Historical Price</v>
      </c>
      <c r="S440" s="3">
        <f t="shared" si="26"/>
        <v>2023</v>
      </c>
      <c r="T440" s="3" t="str">
        <f t="shared" si="27"/>
        <v>March</v>
      </c>
    </row>
    <row r="441" spans="1:20" hidden="1" x14ac:dyDescent="0.3">
      <c r="A441" s="14">
        <f>'yarn master raw '!A441</f>
        <v>44988</v>
      </c>
      <c r="B441" s="3" t="str">
        <f>'yarn master raw '!B441</f>
        <v>Viscose Yarn</v>
      </c>
      <c r="C441" s="3" t="str">
        <f>'yarn master raw '!C441</f>
        <v>Viscose</v>
      </c>
      <c r="D441" s="3" t="str">
        <f>IF('yarn master raw '!J441="INR","India","Imported")</f>
        <v>India</v>
      </c>
      <c r="E441" s="3" t="str">
        <f>'yarn master raw '!D441</f>
        <v>Multiple Mills</v>
      </c>
      <c r="F441" s="3" t="str">
        <f>'yarn master raw '!E441</f>
        <v xml:space="preserve">30s liva eco spandex </v>
      </c>
      <c r="G441" s="3" t="str">
        <f>'yarn master raw '!F441</f>
        <v>Spandex</v>
      </c>
      <c r="H441" s="3" t="str">
        <f>'yarn master raw '!G441</f>
        <v>100% Viscose</v>
      </c>
      <c r="I441" s="12">
        <f>'yarn master raw '!I441</f>
        <v>368</v>
      </c>
      <c r="J441" s="3" t="str">
        <f>'yarn master raw '!H441</f>
        <v>₹/kg</v>
      </c>
      <c r="K441" s="3" t="str">
        <f>'yarn master raw '!J441</f>
        <v>INR</v>
      </c>
      <c r="L441" s="13">
        <f>_xlfn.XLOOKUP(K441,'usd inr forecast '!$N$2:$N$6,'usd inr forecast '!$O$2:$O$6,1)</f>
        <v>1</v>
      </c>
      <c r="M441" s="12">
        <f t="shared" si="24"/>
        <v>368</v>
      </c>
      <c r="N441" s="3" t="str">
        <f t="shared" si="25"/>
        <v>₹/kg</v>
      </c>
      <c r="O441" s="3" t="str">
        <f>'yarn master raw '!K441</f>
        <v>Ex-Mill + Freight</v>
      </c>
      <c r="P441" s="3" t="str">
        <f>'yarn master raw '!L441</f>
        <v>Yes</v>
      </c>
      <c r="Q441" s="3" t="str">
        <f>'yarn master raw '!M441</f>
        <v>Viscose Yarn Price Trend</v>
      </c>
      <c r="R441" s="3" t="str">
        <f>'yarn master raw '!N441</f>
        <v>Historical Price</v>
      </c>
      <c r="S441" s="3">
        <f t="shared" si="26"/>
        <v>2023</v>
      </c>
      <c r="T441" s="3" t="str">
        <f t="shared" si="27"/>
        <v>March</v>
      </c>
    </row>
    <row r="442" spans="1:20" hidden="1" x14ac:dyDescent="0.3">
      <c r="A442" s="14">
        <f>'yarn master raw '!A442</f>
        <v>44988</v>
      </c>
      <c r="B442" s="3" t="str">
        <f>'yarn master raw '!B442</f>
        <v>Viscose Yarn</v>
      </c>
      <c r="C442" s="3" t="str">
        <f>'yarn master raw '!C442</f>
        <v>Viscose</v>
      </c>
      <c r="D442" s="3" t="str">
        <f>IF('yarn master raw '!J442="INR","India","Imported")</f>
        <v>India</v>
      </c>
      <c r="E442" s="3" t="str">
        <f>'yarn master raw '!D442</f>
        <v>Vardhman, Pallava, VTS</v>
      </c>
      <c r="F442" s="3" t="str">
        <f>'yarn master raw '!E442</f>
        <v>30's Reviva</v>
      </c>
      <c r="G442" s="3" t="str">
        <f>'yarn master raw '!F442</f>
        <v>Reviva</v>
      </c>
      <c r="H442" s="3" t="str">
        <f>'yarn master raw '!G442</f>
        <v>100% Viscose</v>
      </c>
      <c r="I442" s="12">
        <f>'yarn master raw '!I442</f>
        <v>275</v>
      </c>
      <c r="J442" s="3" t="str">
        <f>'yarn master raw '!H442</f>
        <v>₹/kg</v>
      </c>
      <c r="K442" s="3" t="str">
        <f>'yarn master raw '!J442</f>
        <v>INR</v>
      </c>
      <c r="L442" s="13">
        <f>_xlfn.XLOOKUP(K442,'usd inr forecast '!$N$2:$N$6,'usd inr forecast '!$O$2:$O$6,1)</f>
        <v>1</v>
      </c>
      <c r="M442" s="12">
        <f t="shared" si="24"/>
        <v>275</v>
      </c>
      <c r="N442" s="3" t="str">
        <f t="shared" si="25"/>
        <v>₹/kg</v>
      </c>
      <c r="O442" s="3" t="str">
        <f>'yarn master raw '!K442</f>
        <v>Ex-Mill + Freight</v>
      </c>
      <c r="P442" s="3" t="str">
        <f>'yarn master raw '!L442</f>
        <v>Yes</v>
      </c>
      <c r="Q442" s="3" t="str">
        <f>'yarn master raw '!M442</f>
        <v>Viscose Yarn Price Trend</v>
      </c>
      <c r="R442" s="3" t="str">
        <f>'yarn master raw '!N442</f>
        <v>Historical Price</v>
      </c>
      <c r="S442" s="3">
        <f t="shared" si="26"/>
        <v>2023</v>
      </c>
      <c r="T442" s="3" t="str">
        <f t="shared" si="27"/>
        <v>March</v>
      </c>
    </row>
    <row r="443" spans="1:20" hidden="1" x14ac:dyDescent="0.3">
      <c r="A443" s="14">
        <f>'yarn master raw '!A443</f>
        <v>44988</v>
      </c>
      <c r="B443" s="3" t="str">
        <f>'yarn master raw '!B443</f>
        <v>Viscose Yarn</v>
      </c>
      <c r="C443" s="3" t="str">
        <f>'yarn master raw '!C443</f>
        <v>Viscose</v>
      </c>
      <c r="D443" s="3" t="str">
        <f>IF('yarn master raw '!J443="INR","India","Imported")</f>
        <v>India</v>
      </c>
      <c r="E443" s="3" t="str">
        <f>'yarn master raw '!D443</f>
        <v xml:space="preserve">KPN,AGT,VTS,Everready, Pallava, Mothi </v>
      </c>
      <c r="F443" s="3" t="str">
        <f>'yarn master raw '!E443</f>
        <v>40's</v>
      </c>
      <c r="G443" s="3" t="str">
        <f>'yarn master raw '!F443</f>
        <v>Standard</v>
      </c>
      <c r="H443" s="3" t="str">
        <f>'yarn master raw '!G443</f>
        <v>100% Viscose</v>
      </c>
      <c r="I443" s="12" t="str">
        <f>'yarn master raw '!I443</f>
        <v>225-230</v>
      </c>
      <c r="J443" s="3" t="str">
        <f>'yarn master raw '!H443</f>
        <v>₹/kg</v>
      </c>
      <c r="K443" s="3" t="str">
        <f>'yarn master raw '!J443</f>
        <v>INR</v>
      </c>
      <c r="L443" s="13">
        <f>_xlfn.XLOOKUP(K443,'usd inr forecast '!$N$2:$N$6,'usd inr forecast '!$O$2:$O$6,1)</f>
        <v>1</v>
      </c>
      <c r="M443" s="12" t="e">
        <f t="shared" si="24"/>
        <v>#VALUE!</v>
      </c>
      <c r="N443" s="3" t="str">
        <f t="shared" si="25"/>
        <v>₹/kg</v>
      </c>
      <c r="O443" s="3" t="str">
        <f>'yarn master raw '!K443</f>
        <v>Ex-Mill + Freight</v>
      </c>
      <c r="P443" s="3" t="str">
        <f>'yarn master raw '!L443</f>
        <v>Yes</v>
      </c>
      <c r="Q443" s="3" t="str">
        <f>'yarn master raw '!M443</f>
        <v>Viscose Yarn Price Trend</v>
      </c>
      <c r="R443" s="3" t="str">
        <f>'yarn master raw '!N443</f>
        <v>Historical Price</v>
      </c>
      <c r="S443" s="3">
        <f t="shared" si="26"/>
        <v>2023</v>
      </c>
      <c r="T443" s="3" t="str">
        <f t="shared" si="27"/>
        <v>March</v>
      </c>
    </row>
    <row r="444" spans="1:20" hidden="1" x14ac:dyDescent="0.3">
      <c r="A444" s="14">
        <f>'yarn master raw '!A444</f>
        <v>44988</v>
      </c>
      <c r="B444" s="3" t="str">
        <f>'yarn master raw '!B444</f>
        <v>Viscose Yarn</v>
      </c>
      <c r="C444" s="3" t="str">
        <f>'yarn master raw '!C444</f>
        <v>Viscose</v>
      </c>
      <c r="D444" s="3" t="str">
        <f>IF('yarn master raw '!J444="INR","India","Imported")</f>
        <v>India</v>
      </c>
      <c r="E444" s="3" t="str">
        <f>'yarn master raw '!D444</f>
        <v>VTS</v>
      </c>
      <c r="F444" s="3" t="str">
        <f>'yarn master raw '!E444</f>
        <v>2/30's TFO Doubled</v>
      </c>
      <c r="G444" s="3" t="str">
        <f>'yarn master raw '!F444</f>
        <v>TFO Doubled</v>
      </c>
      <c r="H444" s="3" t="str">
        <f>'yarn master raw '!G444</f>
        <v>100% Viscose</v>
      </c>
      <c r="I444" s="12">
        <f>'yarn master raw '!I444</f>
        <v>220</v>
      </c>
      <c r="J444" s="3" t="str">
        <f>'yarn master raw '!H444</f>
        <v>₹/kg</v>
      </c>
      <c r="K444" s="3" t="str">
        <f>'yarn master raw '!J444</f>
        <v>INR</v>
      </c>
      <c r="L444" s="13">
        <f>_xlfn.XLOOKUP(K444,'usd inr forecast '!$N$2:$N$6,'usd inr forecast '!$O$2:$O$6,1)</f>
        <v>1</v>
      </c>
      <c r="M444" s="12">
        <f t="shared" si="24"/>
        <v>220</v>
      </c>
      <c r="N444" s="3" t="str">
        <f t="shared" si="25"/>
        <v>₹/kg</v>
      </c>
      <c r="O444" s="3" t="str">
        <f>'yarn master raw '!K444</f>
        <v>Ex-Mill + Freight</v>
      </c>
      <c r="P444" s="3" t="str">
        <f>'yarn master raw '!L444</f>
        <v>Yes</v>
      </c>
      <c r="Q444" s="3" t="str">
        <f>'yarn master raw '!M444</f>
        <v>Viscose Yarn Price Trend</v>
      </c>
      <c r="R444" s="3" t="str">
        <f>'yarn master raw '!N444</f>
        <v>Historical Price</v>
      </c>
      <c r="S444" s="3">
        <f t="shared" si="26"/>
        <v>2023</v>
      </c>
      <c r="T444" s="3" t="str">
        <f t="shared" si="27"/>
        <v>March</v>
      </c>
    </row>
    <row r="445" spans="1:20" hidden="1" x14ac:dyDescent="0.3">
      <c r="A445" s="14">
        <f>'yarn master raw '!A445</f>
        <v>44988</v>
      </c>
      <c r="B445" s="3" t="str">
        <f>'yarn master raw '!B445</f>
        <v>Viscose Yarn</v>
      </c>
      <c r="C445" s="3" t="str">
        <f>'yarn master raw '!C445</f>
        <v>Viscose</v>
      </c>
      <c r="D445" s="3" t="str">
        <f>IF('yarn master raw '!J445="INR","India","Imported")</f>
        <v>India</v>
      </c>
      <c r="E445" s="3" t="str">
        <f>'yarn master raw '!D445</f>
        <v>Gimatex, NKCM, Dhanlakshmi</v>
      </c>
      <c r="F445" s="3" t="str">
        <f>'yarn master raw '!E445</f>
        <v>2/40's TFO Doubled</v>
      </c>
      <c r="G445" s="3" t="str">
        <f>'yarn master raw '!F445</f>
        <v>TFO Doubled</v>
      </c>
      <c r="H445" s="3" t="str">
        <f>'yarn master raw '!G445</f>
        <v>100% Viscose</v>
      </c>
      <c r="I445" s="12">
        <f>'yarn master raw '!I445</f>
        <v>255</v>
      </c>
      <c r="J445" s="3" t="str">
        <f>'yarn master raw '!H445</f>
        <v>₹/kg</v>
      </c>
      <c r="K445" s="3" t="str">
        <f>'yarn master raw '!J445</f>
        <v>INR</v>
      </c>
      <c r="L445" s="13">
        <f>_xlfn.XLOOKUP(K445,'usd inr forecast '!$N$2:$N$6,'usd inr forecast '!$O$2:$O$6,1)</f>
        <v>1</v>
      </c>
      <c r="M445" s="12">
        <f t="shared" si="24"/>
        <v>255</v>
      </c>
      <c r="N445" s="3" t="str">
        <f t="shared" si="25"/>
        <v>₹/kg</v>
      </c>
      <c r="O445" s="3" t="str">
        <f>'yarn master raw '!K445</f>
        <v>Ex-Mill + Freight</v>
      </c>
      <c r="P445" s="3" t="str">
        <f>'yarn master raw '!L445</f>
        <v>Yes</v>
      </c>
      <c r="Q445" s="3" t="str">
        <f>'yarn master raw '!M445</f>
        <v>Viscose Yarn Price Trend</v>
      </c>
      <c r="R445" s="3" t="str">
        <f>'yarn master raw '!N445</f>
        <v>Historical Price</v>
      </c>
      <c r="S445" s="3">
        <f t="shared" si="26"/>
        <v>2023</v>
      </c>
      <c r="T445" s="3" t="str">
        <f t="shared" si="27"/>
        <v>March</v>
      </c>
    </row>
    <row r="446" spans="1:20" hidden="1" x14ac:dyDescent="0.3">
      <c r="A446" s="14">
        <f>'yarn master raw '!A446</f>
        <v>44988</v>
      </c>
      <c r="B446" s="3" t="str">
        <f>'yarn master raw '!B446</f>
        <v>Viscose Yarn</v>
      </c>
      <c r="C446" s="3" t="str">
        <f>'yarn master raw '!C446</f>
        <v>Viscose</v>
      </c>
      <c r="D446" s="3" t="str">
        <f>IF('yarn master raw '!J446="INR","India","Imported")</f>
        <v>India</v>
      </c>
      <c r="E446" s="3" t="str">
        <f>'yarn master raw '!D446</f>
        <v>Eveready, KPN</v>
      </c>
      <c r="F446" s="3" t="str">
        <f>'yarn master raw '!E446</f>
        <v>2/40's Ring Doubled</v>
      </c>
      <c r="G446" s="3" t="str">
        <f>'yarn master raw '!F446</f>
        <v>Ring Doubled</v>
      </c>
      <c r="H446" s="3" t="str">
        <f>'yarn master raw '!G446</f>
        <v>100% Viscose</v>
      </c>
      <c r="I446" s="12" t="str">
        <f>'yarn master raw '!I446</f>
        <v>245-250</v>
      </c>
      <c r="J446" s="3" t="str">
        <f>'yarn master raw '!H446</f>
        <v>₹/kg</v>
      </c>
      <c r="K446" s="3" t="str">
        <f>'yarn master raw '!J446</f>
        <v>INR</v>
      </c>
      <c r="L446" s="13">
        <f>_xlfn.XLOOKUP(K446,'usd inr forecast '!$N$2:$N$6,'usd inr forecast '!$O$2:$O$6,1)</f>
        <v>1</v>
      </c>
      <c r="M446" s="12" t="e">
        <f t="shared" si="24"/>
        <v>#VALUE!</v>
      </c>
      <c r="N446" s="3" t="str">
        <f t="shared" si="25"/>
        <v>₹/kg</v>
      </c>
      <c r="O446" s="3" t="str">
        <f>'yarn master raw '!K446</f>
        <v>Ex-Mill + Freight</v>
      </c>
      <c r="P446" s="3" t="str">
        <f>'yarn master raw '!L446</f>
        <v>Yes</v>
      </c>
      <c r="Q446" s="3" t="str">
        <f>'yarn master raw '!M446</f>
        <v>Viscose Yarn Price Trend</v>
      </c>
      <c r="R446" s="3" t="str">
        <f>'yarn master raw '!N446</f>
        <v>Historical Price</v>
      </c>
      <c r="S446" s="3">
        <f t="shared" si="26"/>
        <v>2023</v>
      </c>
      <c r="T446" s="3" t="str">
        <f t="shared" si="27"/>
        <v>March</v>
      </c>
    </row>
    <row r="447" spans="1:20" hidden="1" x14ac:dyDescent="0.3">
      <c r="A447" s="14">
        <f>'yarn master raw '!A447</f>
        <v>44988</v>
      </c>
      <c r="B447" s="3" t="str">
        <f>'yarn master raw '!B447</f>
        <v>Viscose Yarn</v>
      </c>
      <c r="C447" s="3" t="str">
        <f>'yarn master raw '!C447</f>
        <v>Viscose</v>
      </c>
      <c r="D447" s="3" t="str">
        <f>IF('yarn master raw '!J447="INR","India","Imported")</f>
        <v>India</v>
      </c>
      <c r="E447" s="3" t="str">
        <f>'yarn master raw '!D447</f>
        <v>VTS</v>
      </c>
      <c r="F447" s="3" t="str">
        <f>'yarn master raw '!E447</f>
        <v xml:space="preserve">60's Viscose </v>
      </c>
      <c r="G447" s="3" t="str">
        <f>'yarn master raw '!F447</f>
        <v>Standard</v>
      </c>
      <c r="H447" s="3" t="str">
        <f>'yarn master raw '!G447</f>
        <v>100% Viscose</v>
      </c>
      <c r="I447" s="12">
        <f>'yarn master raw '!I447</f>
        <v>365</v>
      </c>
      <c r="J447" s="3" t="str">
        <f>'yarn master raw '!H447</f>
        <v>₹/kg</v>
      </c>
      <c r="K447" s="3" t="str">
        <f>'yarn master raw '!J447</f>
        <v>INR</v>
      </c>
      <c r="L447" s="13">
        <f>_xlfn.XLOOKUP(K447,'usd inr forecast '!$N$2:$N$6,'usd inr forecast '!$O$2:$O$6,1)</f>
        <v>1</v>
      </c>
      <c r="M447" s="12">
        <f t="shared" si="24"/>
        <v>365</v>
      </c>
      <c r="N447" s="3" t="str">
        <f t="shared" si="25"/>
        <v>₹/kg</v>
      </c>
      <c r="O447" s="3" t="str">
        <f>'yarn master raw '!K447</f>
        <v>Ex-Mill + Freight</v>
      </c>
      <c r="P447" s="3" t="str">
        <f>'yarn master raw '!L447</f>
        <v>Yes</v>
      </c>
      <c r="Q447" s="3" t="str">
        <f>'yarn master raw '!M447</f>
        <v>Viscose Yarn Price Trend</v>
      </c>
      <c r="R447" s="3" t="str">
        <f>'yarn master raw '!N447</f>
        <v>Historical Price</v>
      </c>
      <c r="S447" s="3">
        <f t="shared" si="26"/>
        <v>2023</v>
      </c>
      <c r="T447" s="3" t="str">
        <f t="shared" si="27"/>
        <v>March</v>
      </c>
    </row>
    <row r="448" spans="1:20" hidden="1" x14ac:dyDescent="0.3">
      <c r="A448" s="14">
        <f>'yarn master raw '!A448</f>
        <v>44988</v>
      </c>
      <c r="B448" s="3" t="str">
        <f>'yarn master raw '!B448</f>
        <v>Blended Yarn</v>
      </c>
      <c r="C448" s="3" t="str">
        <f>'yarn master raw '!C448</f>
        <v>Cotton/Viscose</v>
      </c>
      <c r="D448" s="3" t="str">
        <f>IF('yarn master raw '!J448="INR","India","Imported")</f>
        <v>India</v>
      </c>
      <c r="E448" s="3" t="str">
        <f>'yarn master raw '!D448</f>
        <v>Pallava, SCM,kumaragiri</v>
      </c>
      <c r="F448" s="3" t="str">
        <f>'yarn master raw '!E448</f>
        <v>30's Cot / Vis 52/48</v>
      </c>
      <c r="G448" s="3" t="str">
        <f>'yarn master raw '!F448</f>
        <v>Standard</v>
      </c>
      <c r="H448" s="3" t="str">
        <f>'yarn master raw '!G448</f>
        <v>52% Cotton / 48% Viscose</v>
      </c>
      <c r="I448" s="12" t="str">
        <f>'yarn master raw '!I448</f>
        <v>260-265</v>
      </c>
      <c r="J448" s="3" t="str">
        <f>'yarn master raw '!H448</f>
        <v>₹/kg</v>
      </c>
      <c r="K448" s="3" t="str">
        <f>'yarn master raw '!J448</f>
        <v>INR</v>
      </c>
      <c r="L448" s="13">
        <f>_xlfn.XLOOKUP(K448,'usd inr forecast '!$N$2:$N$6,'usd inr forecast '!$O$2:$O$6,1)</f>
        <v>1</v>
      </c>
      <c r="M448" s="12" t="e">
        <f t="shared" si="24"/>
        <v>#VALUE!</v>
      </c>
      <c r="N448" s="3" t="str">
        <f t="shared" si="25"/>
        <v>₹/kg</v>
      </c>
      <c r="O448" s="3" t="str">
        <f>'yarn master raw '!K448</f>
        <v>Ex-Mill + Freight</v>
      </c>
      <c r="P448" s="3" t="str">
        <f>'yarn master raw '!L448</f>
        <v>Yes</v>
      </c>
      <c r="Q448" s="3" t="str">
        <f>'yarn master raw '!M448</f>
        <v>Viscose Yarn Price Trend</v>
      </c>
      <c r="R448" s="3" t="str">
        <f>'yarn master raw '!N448</f>
        <v>Historical Price</v>
      </c>
      <c r="S448" s="3">
        <f t="shared" si="26"/>
        <v>2023</v>
      </c>
      <c r="T448" s="3" t="str">
        <f t="shared" si="27"/>
        <v>March</v>
      </c>
    </row>
    <row r="449" spans="1:20" hidden="1" x14ac:dyDescent="0.3">
      <c r="A449" s="14">
        <f>'yarn master raw '!A449</f>
        <v>44988</v>
      </c>
      <c r="B449" s="3" t="str">
        <f>'yarn master raw '!B449</f>
        <v>Blended Yarn</v>
      </c>
      <c r="C449" s="3" t="str">
        <f>'yarn master raw '!C449</f>
        <v>Cotton/Viscose</v>
      </c>
      <c r="D449" s="3" t="str">
        <f>IF('yarn master raw '!J449="INR","India","Imported")</f>
        <v>India</v>
      </c>
      <c r="E449" s="3" t="str">
        <f>'yarn master raw '!D449</f>
        <v>Pallava, SCM,kumaragiri</v>
      </c>
      <c r="F449" s="3" t="str">
        <f>'yarn master raw '!E449</f>
        <v>40's Cot / Vis 52/48</v>
      </c>
      <c r="G449" s="3" t="str">
        <f>'yarn master raw '!F449</f>
        <v>Standard</v>
      </c>
      <c r="H449" s="3" t="str">
        <f>'yarn master raw '!G449</f>
        <v>52% Cotton / 48% Viscose</v>
      </c>
      <c r="I449" s="12" t="str">
        <f>'yarn master raw '!I449</f>
        <v>290-295</v>
      </c>
      <c r="J449" s="3" t="str">
        <f>'yarn master raw '!H449</f>
        <v>₹/kg</v>
      </c>
      <c r="K449" s="3" t="str">
        <f>'yarn master raw '!J449</f>
        <v>INR</v>
      </c>
      <c r="L449" s="13">
        <f>_xlfn.XLOOKUP(K449,'usd inr forecast '!$N$2:$N$6,'usd inr forecast '!$O$2:$O$6,1)</f>
        <v>1</v>
      </c>
      <c r="M449" s="12" t="e">
        <f t="shared" si="24"/>
        <v>#VALUE!</v>
      </c>
      <c r="N449" s="3" t="str">
        <f t="shared" si="25"/>
        <v>₹/kg</v>
      </c>
      <c r="O449" s="3" t="str">
        <f>'yarn master raw '!K449</f>
        <v>Ex-Mill + Freight</v>
      </c>
      <c r="P449" s="3" t="str">
        <f>'yarn master raw '!L449</f>
        <v>Yes</v>
      </c>
      <c r="Q449" s="3" t="str">
        <f>'yarn master raw '!M449</f>
        <v>Viscose Yarn Price Trend</v>
      </c>
      <c r="R449" s="3" t="str">
        <f>'yarn master raw '!N449</f>
        <v>Historical Price</v>
      </c>
      <c r="S449" s="3">
        <f t="shared" si="26"/>
        <v>2023</v>
      </c>
      <c r="T449" s="3" t="str">
        <f t="shared" si="27"/>
        <v>March</v>
      </c>
    </row>
    <row r="450" spans="1:20" hidden="1" x14ac:dyDescent="0.3">
      <c r="A450" s="14">
        <f>'yarn master raw '!A450</f>
        <v>44988</v>
      </c>
      <c r="B450" s="3" t="str">
        <f>'yarn master raw '!B450</f>
        <v>Viscose Yarn</v>
      </c>
      <c r="C450" s="3" t="str">
        <f>'yarn master raw '!C450</f>
        <v>Modal</v>
      </c>
      <c r="D450" s="3" t="str">
        <f>IF('yarn master raw '!J450="INR","India","Imported")</f>
        <v>India</v>
      </c>
      <c r="E450" s="3" t="str">
        <f>'yarn master raw '!D450</f>
        <v>Mouli, Eveready, VTS</v>
      </c>
      <c r="F450" s="3" t="str">
        <f>'yarn master raw '!E450</f>
        <v>40's Modal slub</v>
      </c>
      <c r="G450" s="3" t="str">
        <f>'yarn master raw '!F450</f>
        <v>Slub</v>
      </c>
      <c r="H450" s="3" t="str">
        <f>'yarn master raw '!G450</f>
        <v>100% Modal</v>
      </c>
      <c r="I450" s="12">
        <f>'yarn master raw '!I450</f>
        <v>400</v>
      </c>
      <c r="J450" s="3" t="str">
        <f>'yarn master raw '!H450</f>
        <v>₹/kg</v>
      </c>
      <c r="K450" s="3" t="str">
        <f>'yarn master raw '!J450</f>
        <v>INR</v>
      </c>
      <c r="L450" s="13">
        <f>_xlfn.XLOOKUP(K450,'usd inr forecast '!$N$2:$N$6,'usd inr forecast '!$O$2:$O$6,1)</f>
        <v>1</v>
      </c>
      <c r="M450" s="12">
        <f t="shared" si="24"/>
        <v>400</v>
      </c>
      <c r="N450" s="3" t="str">
        <f t="shared" si="25"/>
        <v>₹/kg</v>
      </c>
      <c r="O450" s="3" t="str">
        <f>'yarn master raw '!K450</f>
        <v>Ex-Mill + Freight</v>
      </c>
      <c r="P450" s="3" t="str">
        <f>'yarn master raw '!L450</f>
        <v>Yes</v>
      </c>
      <c r="Q450" s="3" t="str">
        <f>'yarn master raw '!M450</f>
        <v>Viscose Yarn Price Trend</v>
      </c>
      <c r="R450" s="3" t="str">
        <f>'yarn master raw '!N450</f>
        <v>Historical Price</v>
      </c>
      <c r="S450" s="3">
        <f t="shared" si="26"/>
        <v>2023</v>
      </c>
      <c r="T450" s="3" t="str">
        <f t="shared" si="27"/>
        <v>March</v>
      </c>
    </row>
    <row r="451" spans="1:20" hidden="1" x14ac:dyDescent="0.3">
      <c r="A451" s="14">
        <f>'yarn master raw '!A451</f>
        <v>44998</v>
      </c>
      <c r="B451" s="3" t="str">
        <f>'yarn master raw '!B451</f>
        <v>Viscose Yarn</v>
      </c>
      <c r="C451" s="3" t="str">
        <f>'yarn master raw '!C451</f>
        <v>Viscose</v>
      </c>
      <c r="D451" s="3" t="str">
        <f>IF('yarn master raw '!J451="INR","India","Imported")</f>
        <v>India</v>
      </c>
      <c r="E451" s="3" t="str">
        <f>'yarn master raw '!D451</f>
        <v>Victory,KPN, KKP, Kumaragiri, VTS, Eveready</v>
      </c>
      <c r="F451" s="3" t="str">
        <f>'yarn master raw '!E451</f>
        <v>20's</v>
      </c>
      <c r="G451" s="3" t="str">
        <f>'yarn master raw '!F451</f>
        <v>Standard</v>
      </c>
      <c r="H451" s="3" t="str">
        <f>'yarn master raw '!G451</f>
        <v>100% Viscose</v>
      </c>
      <c r="I451" s="12">
        <f>'yarn master raw '!I451</f>
        <v>195</v>
      </c>
      <c r="J451" s="3" t="str">
        <f>'yarn master raw '!H451</f>
        <v>₹/kg</v>
      </c>
      <c r="K451" s="3" t="str">
        <f>'yarn master raw '!J451</f>
        <v>INR</v>
      </c>
      <c r="L451" s="13">
        <f>_xlfn.XLOOKUP(K451,'usd inr forecast '!$N$2:$N$6,'usd inr forecast '!$O$2:$O$6,1)</f>
        <v>1</v>
      </c>
      <c r="M451" s="12">
        <f t="shared" ref="M451:M514" si="28">IF(J451="₹/kg",I451*L451,IF(J451="₹/Candy",I451*L451/355.62,IF(J451="₹/Bale",I451*L451/170,I451*L451)))</f>
        <v>195</v>
      </c>
      <c r="N451" s="3" t="str">
        <f t="shared" ref="N451:N514" si="29">"₹/kg"</f>
        <v>₹/kg</v>
      </c>
      <c r="O451" s="3" t="str">
        <f>'yarn master raw '!K451</f>
        <v>Ex-Mill + Freight</v>
      </c>
      <c r="P451" s="3" t="str">
        <f>'yarn master raw '!L451</f>
        <v>Yes</v>
      </c>
      <c r="Q451" s="3" t="str">
        <f>'yarn master raw '!M451</f>
        <v>Viscose Yarn Price Trend</v>
      </c>
      <c r="R451" s="3" t="str">
        <f>'yarn master raw '!N451</f>
        <v>Historical Price</v>
      </c>
      <c r="S451" s="3">
        <f t="shared" ref="S451:S514" si="30">IFERROR(IF(ISNUMBER(A451),YEAR(A451),IF(ISNUMBER(SEARCH("'",A451)),VALUE("20"&amp;MID(A451,SEARCH("'",A451)+1,2)),IF(ISNUMBER(SEARCH("2023",A451)),2023,IF(ISNUMBER(SEARCH("2024",A451)),2024,IF(ISNUMBER(SEARCH("2025",A451)),2025,IF(ISNUMBER(SEARCH("2026",A451)),2026,2022)))))),"")</f>
        <v>2023</v>
      </c>
      <c r="T451" s="3" t="str">
        <f t="shared" ref="T451:T514" si="31">IFERROR(IF(ISNUMBER(A451),TEXT(A451,"mmmm"),IF(ISNUMBER(SEARCH("Jan",A451)),"January",IF(ISNUMBER(SEARCH("Feb",A451)),"February",IF(ISNUMBER(SEARCH("March",A451)),"March",IF(ISNUMBER(SEARCH("April",A451)),"April",IF(ISNUMBER(SEARCH("May",A451)),"May",IF(ISNUMBER(SEARCH("June",A451)),"June",IF(ISNUMBER(SEARCH("July",A451)),"July",IF(ISNUMBER(SEARCH("Aug",A451)),"August",IF(ISNUMBER(SEARCH("Sep",A451)),"September",IF(ISNUMBER(SEARCH("Oct",A451)),"October",IF(ISNUMBER(SEARCH("Nov",A451)),"November",IF(ISNUMBER(SEARCH("Dec",A451)),"December",""))))))))))))),"")</f>
        <v>March</v>
      </c>
    </row>
    <row r="452" spans="1:20" hidden="1" x14ac:dyDescent="0.3">
      <c r="A452" s="14">
        <f>'yarn master raw '!A452</f>
        <v>44998</v>
      </c>
      <c r="B452" s="3" t="str">
        <f>'yarn master raw '!B452</f>
        <v>Viscose Yarn</v>
      </c>
      <c r="C452" s="3" t="str">
        <f>'yarn master raw '!C452</f>
        <v>Viscose</v>
      </c>
      <c r="D452" s="3" t="str">
        <f>IF('yarn master raw '!J452="INR","India","Imported")</f>
        <v>India</v>
      </c>
      <c r="E452" s="3" t="str">
        <f>'yarn master raw '!D452</f>
        <v xml:space="preserve">KPN,Victory, Chola, SCM, Everready,VTS,Pallava,Mothi </v>
      </c>
      <c r="F452" s="3" t="str">
        <f>'yarn master raw '!E452</f>
        <v>30's</v>
      </c>
      <c r="G452" s="3" t="str">
        <f>'yarn master raw '!F452</f>
        <v>Standard</v>
      </c>
      <c r="H452" s="3" t="str">
        <f>'yarn master raw '!G452</f>
        <v>100% Viscose</v>
      </c>
      <c r="I452" s="12">
        <f>'yarn master raw '!I452</f>
        <v>200</v>
      </c>
      <c r="J452" s="3" t="str">
        <f>'yarn master raw '!H452</f>
        <v>₹/kg</v>
      </c>
      <c r="K452" s="3" t="str">
        <f>'yarn master raw '!J452</f>
        <v>INR</v>
      </c>
      <c r="L452" s="13">
        <f>_xlfn.XLOOKUP(K452,'usd inr forecast '!$N$2:$N$6,'usd inr forecast '!$O$2:$O$6,1)</f>
        <v>1</v>
      </c>
      <c r="M452" s="12">
        <f t="shared" si="28"/>
        <v>200</v>
      </c>
      <c r="N452" s="3" t="str">
        <f t="shared" si="29"/>
        <v>₹/kg</v>
      </c>
      <c r="O452" s="3" t="str">
        <f>'yarn master raw '!K452</f>
        <v>Ex-Mill + Freight</v>
      </c>
      <c r="P452" s="3" t="str">
        <f>'yarn master raw '!L452</f>
        <v>Yes</v>
      </c>
      <c r="Q452" s="3" t="str">
        <f>'yarn master raw '!M452</f>
        <v>Viscose Yarn Price Trend</v>
      </c>
      <c r="R452" s="3" t="str">
        <f>'yarn master raw '!N452</f>
        <v>Historical Price</v>
      </c>
      <c r="S452" s="3">
        <f t="shared" si="30"/>
        <v>2023</v>
      </c>
      <c r="T452" s="3" t="str">
        <f t="shared" si="31"/>
        <v>March</v>
      </c>
    </row>
    <row r="453" spans="1:20" hidden="1" x14ac:dyDescent="0.3">
      <c r="A453" s="14">
        <f>'yarn master raw '!A453</f>
        <v>44998</v>
      </c>
      <c r="B453" s="3" t="str">
        <f>'yarn master raw '!B453</f>
        <v>Viscose Yarn</v>
      </c>
      <c r="C453" s="3" t="str">
        <f>'yarn master raw '!C453</f>
        <v>Viscose</v>
      </c>
      <c r="D453" s="3" t="str">
        <f>IF('yarn master raw '!J453="INR","India","Imported")</f>
        <v>India</v>
      </c>
      <c r="E453" s="3" t="str">
        <f>'yarn master raw '!D453</f>
        <v>Mouli, Pallava, Eveready</v>
      </c>
      <c r="F453" s="3" t="str">
        <f>'yarn master raw '!E453</f>
        <v>34's</v>
      </c>
      <c r="G453" s="3" t="str">
        <f>'yarn master raw '!F453</f>
        <v>Standard</v>
      </c>
      <c r="H453" s="3" t="str">
        <f>'yarn master raw '!G453</f>
        <v>100% Viscose</v>
      </c>
      <c r="I453" s="12">
        <f>'yarn master raw '!I453</f>
        <v>210</v>
      </c>
      <c r="J453" s="3" t="str">
        <f>'yarn master raw '!H453</f>
        <v>₹/kg</v>
      </c>
      <c r="K453" s="3" t="str">
        <f>'yarn master raw '!J453</f>
        <v>INR</v>
      </c>
      <c r="L453" s="13">
        <f>_xlfn.XLOOKUP(K453,'usd inr forecast '!$N$2:$N$6,'usd inr forecast '!$O$2:$O$6,1)</f>
        <v>1</v>
      </c>
      <c r="M453" s="12">
        <f t="shared" si="28"/>
        <v>210</v>
      </c>
      <c r="N453" s="3" t="str">
        <f t="shared" si="29"/>
        <v>₹/kg</v>
      </c>
      <c r="O453" s="3" t="str">
        <f>'yarn master raw '!K453</f>
        <v>Ex-Mill + Freight</v>
      </c>
      <c r="P453" s="3" t="str">
        <f>'yarn master raw '!L453</f>
        <v>Yes</v>
      </c>
      <c r="Q453" s="3" t="str">
        <f>'yarn master raw '!M453</f>
        <v>Viscose Yarn Price Trend</v>
      </c>
      <c r="R453" s="3" t="str">
        <f>'yarn master raw '!N453</f>
        <v>Historical Price</v>
      </c>
      <c r="S453" s="3">
        <f t="shared" si="30"/>
        <v>2023</v>
      </c>
      <c r="T453" s="3" t="str">
        <f t="shared" si="31"/>
        <v>March</v>
      </c>
    </row>
    <row r="454" spans="1:20" hidden="1" x14ac:dyDescent="0.3">
      <c r="A454" s="14">
        <f>'yarn master raw '!A454</f>
        <v>44998</v>
      </c>
      <c r="B454" s="3" t="str">
        <f>'yarn master raw '!B454</f>
        <v>Viscose Yarn</v>
      </c>
      <c r="C454" s="3" t="str">
        <f>'yarn master raw '!C454</f>
        <v>Viscose</v>
      </c>
      <c r="D454" s="3" t="str">
        <f>IF('yarn master raw '!J454="INR","India","Imported")</f>
        <v>India</v>
      </c>
      <c r="E454" s="3" t="str">
        <f>'yarn master raw '!D454</f>
        <v>Pallava, Lucky, VTS</v>
      </c>
      <c r="F454" s="3" t="str">
        <f>'yarn master raw '!E454</f>
        <v>30's Liva Eco</v>
      </c>
      <c r="G454" s="3" t="str">
        <f>'yarn master raw '!F454</f>
        <v>Liva Eco</v>
      </c>
      <c r="H454" s="3" t="str">
        <f>'yarn master raw '!G454</f>
        <v>100% Viscose</v>
      </c>
      <c r="I454" s="12" t="str">
        <f>'yarn master raw '!I454</f>
        <v>220-225</v>
      </c>
      <c r="J454" s="3" t="str">
        <f>'yarn master raw '!H454</f>
        <v>₹/kg</v>
      </c>
      <c r="K454" s="3" t="str">
        <f>'yarn master raw '!J454</f>
        <v>INR</v>
      </c>
      <c r="L454" s="13">
        <f>_xlfn.XLOOKUP(K454,'usd inr forecast '!$N$2:$N$6,'usd inr forecast '!$O$2:$O$6,1)</f>
        <v>1</v>
      </c>
      <c r="M454" s="12" t="e">
        <f t="shared" si="28"/>
        <v>#VALUE!</v>
      </c>
      <c r="N454" s="3" t="str">
        <f t="shared" si="29"/>
        <v>₹/kg</v>
      </c>
      <c r="O454" s="3" t="str">
        <f>'yarn master raw '!K454</f>
        <v>Ex-Mill + Freight</v>
      </c>
      <c r="P454" s="3" t="str">
        <f>'yarn master raw '!L454</f>
        <v>Yes</v>
      </c>
      <c r="Q454" s="3" t="str">
        <f>'yarn master raw '!M454</f>
        <v>Viscose Yarn Price Trend</v>
      </c>
      <c r="R454" s="3" t="str">
        <f>'yarn master raw '!N454</f>
        <v>Historical Price</v>
      </c>
      <c r="S454" s="3">
        <f t="shared" si="30"/>
        <v>2023</v>
      </c>
      <c r="T454" s="3" t="str">
        <f t="shared" si="31"/>
        <v>March</v>
      </c>
    </row>
    <row r="455" spans="1:20" hidden="1" x14ac:dyDescent="0.3">
      <c r="A455" s="14">
        <f>'yarn master raw '!A455</f>
        <v>44998</v>
      </c>
      <c r="B455" s="3" t="str">
        <f>'yarn master raw '!B455</f>
        <v>Viscose Yarn</v>
      </c>
      <c r="C455" s="3" t="str">
        <f>'yarn master raw '!C455</f>
        <v>Viscose</v>
      </c>
      <c r="D455" s="3" t="str">
        <f>IF('yarn master raw '!J455="INR","India","Imported")</f>
        <v>India</v>
      </c>
      <c r="E455" s="3" t="str">
        <f>'yarn master raw '!D455</f>
        <v>Multiple Mills</v>
      </c>
      <c r="F455" s="3" t="str">
        <f>'yarn master raw '!E455</f>
        <v xml:space="preserve">30s liva eco spandex </v>
      </c>
      <c r="G455" s="3" t="str">
        <f>'yarn master raw '!F455</f>
        <v>Spandex</v>
      </c>
      <c r="H455" s="3" t="str">
        <f>'yarn master raw '!G455</f>
        <v>100% Viscose</v>
      </c>
      <c r="I455" s="12">
        <f>'yarn master raw '!I455</f>
        <v>368</v>
      </c>
      <c r="J455" s="3" t="str">
        <f>'yarn master raw '!H455</f>
        <v>₹/kg</v>
      </c>
      <c r="K455" s="3" t="str">
        <f>'yarn master raw '!J455</f>
        <v>INR</v>
      </c>
      <c r="L455" s="13">
        <f>_xlfn.XLOOKUP(K455,'usd inr forecast '!$N$2:$N$6,'usd inr forecast '!$O$2:$O$6,1)</f>
        <v>1</v>
      </c>
      <c r="M455" s="12">
        <f t="shared" si="28"/>
        <v>368</v>
      </c>
      <c r="N455" s="3" t="str">
        <f t="shared" si="29"/>
        <v>₹/kg</v>
      </c>
      <c r="O455" s="3" t="str">
        <f>'yarn master raw '!K455</f>
        <v>Ex-Mill + Freight</v>
      </c>
      <c r="P455" s="3" t="str">
        <f>'yarn master raw '!L455</f>
        <v>Yes</v>
      </c>
      <c r="Q455" s="3" t="str">
        <f>'yarn master raw '!M455</f>
        <v>Viscose Yarn Price Trend</v>
      </c>
      <c r="R455" s="3" t="str">
        <f>'yarn master raw '!N455</f>
        <v>Historical Price</v>
      </c>
      <c r="S455" s="3">
        <f t="shared" si="30"/>
        <v>2023</v>
      </c>
      <c r="T455" s="3" t="str">
        <f t="shared" si="31"/>
        <v>March</v>
      </c>
    </row>
    <row r="456" spans="1:20" hidden="1" x14ac:dyDescent="0.3">
      <c r="A456" s="14">
        <f>'yarn master raw '!A456</f>
        <v>44998</v>
      </c>
      <c r="B456" s="3" t="str">
        <f>'yarn master raw '!B456</f>
        <v>Viscose Yarn</v>
      </c>
      <c r="C456" s="3" t="str">
        <f>'yarn master raw '!C456</f>
        <v>Viscose</v>
      </c>
      <c r="D456" s="3" t="str">
        <f>IF('yarn master raw '!J456="INR","India","Imported")</f>
        <v>India</v>
      </c>
      <c r="E456" s="3" t="str">
        <f>'yarn master raw '!D456</f>
        <v>Vardhman, Pallava, VTS</v>
      </c>
      <c r="F456" s="3" t="str">
        <f>'yarn master raw '!E456</f>
        <v>30's Reviva</v>
      </c>
      <c r="G456" s="3" t="str">
        <f>'yarn master raw '!F456</f>
        <v>Reviva</v>
      </c>
      <c r="H456" s="3" t="str">
        <f>'yarn master raw '!G456</f>
        <v>100% Viscose</v>
      </c>
      <c r="I456" s="12">
        <f>'yarn master raw '!I456</f>
        <v>275</v>
      </c>
      <c r="J456" s="3" t="str">
        <f>'yarn master raw '!H456</f>
        <v>₹/kg</v>
      </c>
      <c r="K456" s="3" t="str">
        <f>'yarn master raw '!J456</f>
        <v>INR</v>
      </c>
      <c r="L456" s="13">
        <f>_xlfn.XLOOKUP(K456,'usd inr forecast '!$N$2:$N$6,'usd inr forecast '!$O$2:$O$6,1)</f>
        <v>1</v>
      </c>
      <c r="M456" s="12">
        <f t="shared" si="28"/>
        <v>275</v>
      </c>
      <c r="N456" s="3" t="str">
        <f t="shared" si="29"/>
        <v>₹/kg</v>
      </c>
      <c r="O456" s="3" t="str">
        <f>'yarn master raw '!K456</f>
        <v>Ex-Mill + Freight</v>
      </c>
      <c r="P456" s="3" t="str">
        <f>'yarn master raw '!L456</f>
        <v>Yes</v>
      </c>
      <c r="Q456" s="3" t="str">
        <f>'yarn master raw '!M456</f>
        <v>Viscose Yarn Price Trend</v>
      </c>
      <c r="R456" s="3" t="str">
        <f>'yarn master raw '!N456</f>
        <v>Historical Price</v>
      </c>
      <c r="S456" s="3">
        <f t="shared" si="30"/>
        <v>2023</v>
      </c>
      <c r="T456" s="3" t="str">
        <f t="shared" si="31"/>
        <v>March</v>
      </c>
    </row>
    <row r="457" spans="1:20" hidden="1" x14ac:dyDescent="0.3">
      <c r="A457" s="14">
        <f>'yarn master raw '!A457</f>
        <v>44998</v>
      </c>
      <c r="B457" s="3" t="str">
        <f>'yarn master raw '!B457</f>
        <v>Viscose Yarn</v>
      </c>
      <c r="C457" s="3" t="str">
        <f>'yarn master raw '!C457</f>
        <v>Viscose</v>
      </c>
      <c r="D457" s="3" t="str">
        <f>IF('yarn master raw '!J457="INR","India","Imported")</f>
        <v>India</v>
      </c>
      <c r="E457" s="3" t="str">
        <f>'yarn master raw '!D457</f>
        <v xml:space="preserve">KPN,AGT,VTS,Everready, Pallava, Mothi </v>
      </c>
      <c r="F457" s="3" t="str">
        <f>'yarn master raw '!E457</f>
        <v>40's</v>
      </c>
      <c r="G457" s="3" t="str">
        <f>'yarn master raw '!F457</f>
        <v>Standard</v>
      </c>
      <c r="H457" s="3" t="str">
        <f>'yarn master raw '!G457</f>
        <v>100% Viscose</v>
      </c>
      <c r="I457" s="12" t="str">
        <f>'yarn master raw '!I457</f>
        <v>225-230</v>
      </c>
      <c r="J457" s="3" t="str">
        <f>'yarn master raw '!H457</f>
        <v>₹/kg</v>
      </c>
      <c r="K457" s="3" t="str">
        <f>'yarn master raw '!J457</f>
        <v>INR</v>
      </c>
      <c r="L457" s="13">
        <f>_xlfn.XLOOKUP(K457,'usd inr forecast '!$N$2:$N$6,'usd inr forecast '!$O$2:$O$6,1)</f>
        <v>1</v>
      </c>
      <c r="M457" s="12" t="e">
        <f t="shared" si="28"/>
        <v>#VALUE!</v>
      </c>
      <c r="N457" s="3" t="str">
        <f t="shared" si="29"/>
        <v>₹/kg</v>
      </c>
      <c r="O457" s="3" t="str">
        <f>'yarn master raw '!K457</f>
        <v>Ex-Mill + Freight</v>
      </c>
      <c r="P457" s="3" t="str">
        <f>'yarn master raw '!L457</f>
        <v>Yes</v>
      </c>
      <c r="Q457" s="3" t="str">
        <f>'yarn master raw '!M457</f>
        <v>Viscose Yarn Price Trend</v>
      </c>
      <c r="R457" s="3" t="str">
        <f>'yarn master raw '!N457</f>
        <v>Historical Price</v>
      </c>
      <c r="S457" s="3">
        <f t="shared" si="30"/>
        <v>2023</v>
      </c>
      <c r="T457" s="3" t="str">
        <f t="shared" si="31"/>
        <v>March</v>
      </c>
    </row>
    <row r="458" spans="1:20" hidden="1" x14ac:dyDescent="0.3">
      <c r="A458" s="14">
        <f>'yarn master raw '!A458</f>
        <v>44998</v>
      </c>
      <c r="B458" s="3" t="str">
        <f>'yarn master raw '!B458</f>
        <v>Viscose Yarn</v>
      </c>
      <c r="C458" s="3" t="str">
        <f>'yarn master raw '!C458</f>
        <v>Viscose</v>
      </c>
      <c r="D458" s="3" t="str">
        <f>IF('yarn master raw '!J458="INR","India","Imported")</f>
        <v>India</v>
      </c>
      <c r="E458" s="3" t="str">
        <f>'yarn master raw '!D458</f>
        <v>VTS</v>
      </c>
      <c r="F458" s="3" t="str">
        <f>'yarn master raw '!E458</f>
        <v>2/30's TFO Doubled</v>
      </c>
      <c r="G458" s="3" t="str">
        <f>'yarn master raw '!F458</f>
        <v>TFO Doubled</v>
      </c>
      <c r="H458" s="3" t="str">
        <f>'yarn master raw '!G458</f>
        <v>100% Viscose</v>
      </c>
      <c r="I458" s="12">
        <f>'yarn master raw '!I458</f>
        <v>220</v>
      </c>
      <c r="J458" s="3" t="str">
        <f>'yarn master raw '!H458</f>
        <v>₹/kg</v>
      </c>
      <c r="K458" s="3" t="str">
        <f>'yarn master raw '!J458</f>
        <v>INR</v>
      </c>
      <c r="L458" s="13">
        <f>_xlfn.XLOOKUP(K458,'usd inr forecast '!$N$2:$N$6,'usd inr forecast '!$O$2:$O$6,1)</f>
        <v>1</v>
      </c>
      <c r="M458" s="12">
        <f t="shared" si="28"/>
        <v>220</v>
      </c>
      <c r="N458" s="3" t="str">
        <f t="shared" si="29"/>
        <v>₹/kg</v>
      </c>
      <c r="O458" s="3" t="str">
        <f>'yarn master raw '!K458</f>
        <v>Ex-Mill + Freight</v>
      </c>
      <c r="P458" s="3" t="str">
        <f>'yarn master raw '!L458</f>
        <v>Yes</v>
      </c>
      <c r="Q458" s="3" t="str">
        <f>'yarn master raw '!M458</f>
        <v>Viscose Yarn Price Trend</v>
      </c>
      <c r="R458" s="3" t="str">
        <f>'yarn master raw '!N458</f>
        <v>Historical Price</v>
      </c>
      <c r="S458" s="3">
        <f t="shared" si="30"/>
        <v>2023</v>
      </c>
      <c r="T458" s="3" t="str">
        <f t="shared" si="31"/>
        <v>March</v>
      </c>
    </row>
    <row r="459" spans="1:20" hidden="1" x14ac:dyDescent="0.3">
      <c r="A459" s="14">
        <f>'yarn master raw '!A459</f>
        <v>44998</v>
      </c>
      <c r="B459" s="3" t="str">
        <f>'yarn master raw '!B459</f>
        <v>Viscose Yarn</v>
      </c>
      <c r="C459" s="3" t="str">
        <f>'yarn master raw '!C459</f>
        <v>Viscose</v>
      </c>
      <c r="D459" s="3" t="str">
        <f>IF('yarn master raw '!J459="INR","India","Imported")</f>
        <v>India</v>
      </c>
      <c r="E459" s="3" t="str">
        <f>'yarn master raw '!D459</f>
        <v>Gimatex, NKCM, Dhanlakshmi</v>
      </c>
      <c r="F459" s="3" t="str">
        <f>'yarn master raw '!E459</f>
        <v>2/40's TFO Doubled</v>
      </c>
      <c r="G459" s="3" t="str">
        <f>'yarn master raw '!F459</f>
        <v>TFO Doubled</v>
      </c>
      <c r="H459" s="3" t="str">
        <f>'yarn master raw '!G459</f>
        <v>100% Viscose</v>
      </c>
      <c r="I459" s="12">
        <f>'yarn master raw '!I459</f>
        <v>255</v>
      </c>
      <c r="J459" s="3" t="str">
        <f>'yarn master raw '!H459</f>
        <v>₹/kg</v>
      </c>
      <c r="K459" s="3" t="str">
        <f>'yarn master raw '!J459</f>
        <v>INR</v>
      </c>
      <c r="L459" s="13">
        <f>_xlfn.XLOOKUP(K459,'usd inr forecast '!$N$2:$N$6,'usd inr forecast '!$O$2:$O$6,1)</f>
        <v>1</v>
      </c>
      <c r="M459" s="12">
        <f t="shared" si="28"/>
        <v>255</v>
      </c>
      <c r="N459" s="3" t="str">
        <f t="shared" si="29"/>
        <v>₹/kg</v>
      </c>
      <c r="O459" s="3" t="str">
        <f>'yarn master raw '!K459</f>
        <v>Ex-Mill + Freight</v>
      </c>
      <c r="P459" s="3" t="str">
        <f>'yarn master raw '!L459</f>
        <v>Yes</v>
      </c>
      <c r="Q459" s="3" t="str">
        <f>'yarn master raw '!M459</f>
        <v>Viscose Yarn Price Trend</v>
      </c>
      <c r="R459" s="3" t="str">
        <f>'yarn master raw '!N459</f>
        <v>Historical Price</v>
      </c>
      <c r="S459" s="3">
        <f t="shared" si="30"/>
        <v>2023</v>
      </c>
      <c r="T459" s="3" t="str">
        <f t="shared" si="31"/>
        <v>March</v>
      </c>
    </row>
    <row r="460" spans="1:20" hidden="1" x14ac:dyDescent="0.3">
      <c r="A460" s="14">
        <f>'yarn master raw '!A460</f>
        <v>44998</v>
      </c>
      <c r="B460" s="3" t="str">
        <f>'yarn master raw '!B460</f>
        <v>Viscose Yarn</v>
      </c>
      <c r="C460" s="3" t="str">
        <f>'yarn master raw '!C460</f>
        <v>Viscose</v>
      </c>
      <c r="D460" s="3" t="str">
        <f>IF('yarn master raw '!J460="INR","India","Imported")</f>
        <v>India</v>
      </c>
      <c r="E460" s="3" t="str">
        <f>'yarn master raw '!D460</f>
        <v>Eveready, KPN</v>
      </c>
      <c r="F460" s="3" t="str">
        <f>'yarn master raw '!E460</f>
        <v>2/40's Ring Doubled</v>
      </c>
      <c r="G460" s="3" t="str">
        <f>'yarn master raw '!F460</f>
        <v>Ring Doubled</v>
      </c>
      <c r="H460" s="3" t="str">
        <f>'yarn master raw '!G460</f>
        <v>100% Viscose</v>
      </c>
      <c r="I460" s="12" t="str">
        <f>'yarn master raw '!I460</f>
        <v>245-250</v>
      </c>
      <c r="J460" s="3" t="str">
        <f>'yarn master raw '!H460</f>
        <v>₹/kg</v>
      </c>
      <c r="K460" s="3" t="str">
        <f>'yarn master raw '!J460</f>
        <v>INR</v>
      </c>
      <c r="L460" s="13">
        <f>_xlfn.XLOOKUP(K460,'usd inr forecast '!$N$2:$N$6,'usd inr forecast '!$O$2:$O$6,1)</f>
        <v>1</v>
      </c>
      <c r="M460" s="12" t="e">
        <f t="shared" si="28"/>
        <v>#VALUE!</v>
      </c>
      <c r="N460" s="3" t="str">
        <f t="shared" si="29"/>
        <v>₹/kg</v>
      </c>
      <c r="O460" s="3" t="str">
        <f>'yarn master raw '!K460</f>
        <v>Ex-Mill + Freight</v>
      </c>
      <c r="P460" s="3" t="str">
        <f>'yarn master raw '!L460</f>
        <v>Yes</v>
      </c>
      <c r="Q460" s="3" t="str">
        <f>'yarn master raw '!M460</f>
        <v>Viscose Yarn Price Trend</v>
      </c>
      <c r="R460" s="3" t="str">
        <f>'yarn master raw '!N460</f>
        <v>Historical Price</v>
      </c>
      <c r="S460" s="3">
        <f t="shared" si="30"/>
        <v>2023</v>
      </c>
      <c r="T460" s="3" t="str">
        <f t="shared" si="31"/>
        <v>March</v>
      </c>
    </row>
    <row r="461" spans="1:20" hidden="1" x14ac:dyDescent="0.3">
      <c r="A461" s="14">
        <f>'yarn master raw '!A461</f>
        <v>44998</v>
      </c>
      <c r="B461" s="3" t="str">
        <f>'yarn master raw '!B461</f>
        <v>Viscose Yarn</v>
      </c>
      <c r="C461" s="3" t="str">
        <f>'yarn master raw '!C461</f>
        <v>Viscose</v>
      </c>
      <c r="D461" s="3" t="str">
        <f>IF('yarn master raw '!J461="INR","India","Imported")</f>
        <v>India</v>
      </c>
      <c r="E461" s="3" t="str">
        <f>'yarn master raw '!D461</f>
        <v>VTS</v>
      </c>
      <c r="F461" s="3" t="str">
        <f>'yarn master raw '!E461</f>
        <v xml:space="preserve">60's Viscose </v>
      </c>
      <c r="G461" s="3" t="str">
        <f>'yarn master raw '!F461</f>
        <v>Standard</v>
      </c>
      <c r="H461" s="3" t="str">
        <f>'yarn master raw '!G461</f>
        <v>100% Viscose</v>
      </c>
      <c r="I461" s="12">
        <f>'yarn master raw '!I461</f>
        <v>365</v>
      </c>
      <c r="J461" s="3" t="str">
        <f>'yarn master raw '!H461</f>
        <v>₹/kg</v>
      </c>
      <c r="K461" s="3" t="str">
        <f>'yarn master raw '!J461</f>
        <v>INR</v>
      </c>
      <c r="L461" s="13">
        <f>_xlfn.XLOOKUP(K461,'usd inr forecast '!$N$2:$N$6,'usd inr forecast '!$O$2:$O$6,1)</f>
        <v>1</v>
      </c>
      <c r="M461" s="12">
        <f t="shared" si="28"/>
        <v>365</v>
      </c>
      <c r="N461" s="3" t="str">
        <f t="shared" si="29"/>
        <v>₹/kg</v>
      </c>
      <c r="O461" s="3" t="str">
        <f>'yarn master raw '!K461</f>
        <v>Ex-Mill + Freight</v>
      </c>
      <c r="P461" s="3" t="str">
        <f>'yarn master raw '!L461</f>
        <v>Yes</v>
      </c>
      <c r="Q461" s="3" t="str">
        <f>'yarn master raw '!M461</f>
        <v>Viscose Yarn Price Trend</v>
      </c>
      <c r="R461" s="3" t="str">
        <f>'yarn master raw '!N461</f>
        <v>Historical Price</v>
      </c>
      <c r="S461" s="3">
        <f t="shared" si="30"/>
        <v>2023</v>
      </c>
      <c r="T461" s="3" t="str">
        <f t="shared" si="31"/>
        <v>March</v>
      </c>
    </row>
    <row r="462" spans="1:20" hidden="1" x14ac:dyDescent="0.3">
      <c r="A462" s="14">
        <f>'yarn master raw '!A462</f>
        <v>44998</v>
      </c>
      <c r="B462" s="3" t="str">
        <f>'yarn master raw '!B462</f>
        <v>Blended Yarn</v>
      </c>
      <c r="C462" s="3" t="str">
        <f>'yarn master raw '!C462</f>
        <v>Cotton/Viscose</v>
      </c>
      <c r="D462" s="3" t="str">
        <f>IF('yarn master raw '!J462="INR","India","Imported")</f>
        <v>India</v>
      </c>
      <c r="E462" s="3" t="str">
        <f>'yarn master raw '!D462</f>
        <v>Pallava, SCM,kumaragiri</v>
      </c>
      <c r="F462" s="3" t="str">
        <f>'yarn master raw '!E462</f>
        <v>30's Cot / Vis 52/48</v>
      </c>
      <c r="G462" s="3" t="str">
        <f>'yarn master raw '!F462</f>
        <v>Standard</v>
      </c>
      <c r="H462" s="3" t="str">
        <f>'yarn master raw '!G462</f>
        <v>52% Cotton / 48% Viscose</v>
      </c>
      <c r="I462" s="12" t="str">
        <f>'yarn master raw '!I462</f>
        <v>260-265</v>
      </c>
      <c r="J462" s="3" t="str">
        <f>'yarn master raw '!H462</f>
        <v>₹/kg</v>
      </c>
      <c r="K462" s="3" t="str">
        <f>'yarn master raw '!J462</f>
        <v>INR</v>
      </c>
      <c r="L462" s="13">
        <f>_xlfn.XLOOKUP(K462,'usd inr forecast '!$N$2:$N$6,'usd inr forecast '!$O$2:$O$6,1)</f>
        <v>1</v>
      </c>
      <c r="M462" s="12" t="e">
        <f t="shared" si="28"/>
        <v>#VALUE!</v>
      </c>
      <c r="N462" s="3" t="str">
        <f t="shared" si="29"/>
        <v>₹/kg</v>
      </c>
      <c r="O462" s="3" t="str">
        <f>'yarn master raw '!K462</f>
        <v>Ex-Mill + Freight</v>
      </c>
      <c r="P462" s="3" t="str">
        <f>'yarn master raw '!L462</f>
        <v>Yes</v>
      </c>
      <c r="Q462" s="3" t="str">
        <f>'yarn master raw '!M462</f>
        <v>Viscose Yarn Price Trend</v>
      </c>
      <c r="R462" s="3" t="str">
        <f>'yarn master raw '!N462</f>
        <v>Historical Price</v>
      </c>
      <c r="S462" s="3">
        <f t="shared" si="30"/>
        <v>2023</v>
      </c>
      <c r="T462" s="3" t="str">
        <f t="shared" si="31"/>
        <v>March</v>
      </c>
    </row>
    <row r="463" spans="1:20" hidden="1" x14ac:dyDescent="0.3">
      <c r="A463" s="14">
        <f>'yarn master raw '!A463</f>
        <v>44998</v>
      </c>
      <c r="B463" s="3" t="str">
        <f>'yarn master raw '!B463</f>
        <v>Blended Yarn</v>
      </c>
      <c r="C463" s="3" t="str">
        <f>'yarn master raw '!C463</f>
        <v>Cotton/Viscose</v>
      </c>
      <c r="D463" s="3" t="str">
        <f>IF('yarn master raw '!J463="INR","India","Imported")</f>
        <v>India</v>
      </c>
      <c r="E463" s="3" t="str">
        <f>'yarn master raw '!D463</f>
        <v>Pallava, SCM,kumaragiri</v>
      </c>
      <c r="F463" s="3" t="str">
        <f>'yarn master raw '!E463</f>
        <v>40's Cot / Vis 52/48</v>
      </c>
      <c r="G463" s="3" t="str">
        <f>'yarn master raw '!F463</f>
        <v>Standard</v>
      </c>
      <c r="H463" s="3" t="str">
        <f>'yarn master raw '!G463</f>
        <v>52% Cotton / 48% Viscose</v>
      </c>
      <c r="I463" s="12" t="str">
        <f>'yarn master raw '!I463</f>
        <v>290-295</v>
      </c>
      <c r="J463" s="3" t="str">
        <f>'yarn master raw '!H463</f>
        <v>₹/kg</v>
      </c>
      <c r="K463" s="3" t="str">
        <f>'yarn master raw '!J463</f>
        <v>INR</v>
      </c>
      <c r="L463" s="13">
        <f>_xlfn.XLOOKUP(K463,'usd inr forecast '!$N$2:$N$6,'usd inr forecast '!$O$2:$O$6,1)</f>
        <v>1</v>
      </c>
      <c r="M463" s="12" t="e">
        <f t="shared" si="28"/>
        <v>#VALUE!</v>
      </c>
      <c r="N463" s="3" t="str">
        <f t="shared" si="29"/>
        <v>₹/kg</v>
      </c>
      <c r="O463" s="3" t="str">
        <f>'yarn master raw '!K463</f>
        <v>Ex-Mill + Freight</v>
      </c>
      <c r="P463" s="3" t="str">
        <f>'yarn master raw '!L463</f>
        <v>Yes</v>
      </c>
      <c r="Q463" s="3" t="str">
        <f>'yarn master raw '!M463</f>
        <v>Viscose Yarn Price Trend</v>
      </c>
      <c r="R463" s="3" t="str">
        <f>'yarn master raw '!N463</f>
        <v>Historical Price</v>
      </c>
      <c r="S463" s="3">
        <f t="shared" si="30"/>
        <v>2023</v>
      </c>
      <c r="T463" s="3" t="str">
        <f t="shared" si="31"/>
        <v>March</v>
      </c>
    </row>
    <row r="464" spans="1:20" hidden="1" x14ac:dyDescent="0.3">
      <c r="A464" s="14">
        <f>'yarn master raw '!A464</f>
        <v>44998</v>
      </c>
      <c r="B464" s="3" t="str">
        <f>'yarn master raw '!B464</f>
        <v>Viscose Yarn</v>
      </c>
      <c r="C464" s="3" t="str">
        <f>'yarn master raw '!C464</f>
        <v>Modal</v>
      </c>
      <c r="D464" s="3" t="str">
        <f>IF('yarn master raw '!J464="INR","India","Imported")</f>
        <v>India</v>
      </c>
      <c r="E464" s="3" t="str">
        <f>'yarn master raw '!D464</f>
        <v>Mouli, Eveready, VTS</v>
      </c>
      <c r="F464" s="3" t="str">
        <f>'yarn master raw '!E464</f>
        <v>40's Modal slub</v>
      </c>
      <c r="G464" s="3" t="str">
        <f>'yarn master raw '!F464</f>
        <v>Slub</v>
      </c>
      <c r="H464" s="3" t="str">
        <f>'yarn master raw '!G464</f>
        <v>100% Modal</v>
      </c>
      <c r="I464" s="12">
        <f>'yarn master raw '!I464</f>
        <v>400</v>
      </c>
      <c r="J464" s="3" t="str">
        <f>'yarn master raw '!H464</f>
        <v>₹/kg</v>
      </c>
      <c r="K464" s="3" t="str">
        <f>'yarn master raw '!J464</f>
        <v>INR</v>
      </c>
      <c r="L464" s="13">
        <f>_xlfn.XLOOKUP(K464,'usd inr forecast '!$N$2:$N$6,'usd inr forecast '!$O$2:$O$6,1)</f>
        <v>1</v>
      </c>
      <c r="M464" s="12">
        <f t="shared" si="28"/>
        <v>400</v>
      </c>
      <c r="N464" s="3" t="str">
        <f t="shared" si="29"/>
        <v>₹/kg</v>
      </c>
      <c r="O464" s="3" t="str">
        <f>'yarn master raw '!K464</f>
        <v>Ex-Mill + Freight</v>
      </c>
      <c r="P464" s="3" t="str">
        <f>'yarn master raw '!L464</f>
        <v>Yes</v>
      </c>
      <c r="Q464" s="3" t="str">
        <f>'yarn master raw '!M464</f>
        <v>Viscose Yarn Price Trend</v>
      </c>
      <c r="R464" s="3" t="str">
        <f>'yarn master raw '!N464</f>
        <v>Historical Price</v>
      </c>
      <c r="S464" s="3">
        <f t="shared" si="30"/>
        <v>2023</v>
      </c>
      <c r="T464" s="3" t="str">
        <f t="shared" si="31"/>
        <v>March</v>
      </c>
    </row>
    <row r="465" spans="1:20" hidden="1" x14ac:dyDescent="0.3">
      <c r="A465" s="14">
        <f>'yarn master raw '!A465</f>
        <v>45013</v>
      </c>
      <c r="B465" s="3" t="str">
        <f>'yarn master raw '!B465</f>
        <v>Viscose Yarn</v>
      </c>
      <c r="C465" s="3" t="str">
        <f>'yarn master raw '!C465</f>
        <v>Viscose</v>
      </c>
      <c r="D465" s="3" t="str">
        <f>IF('yarn master raw '!J465="INR","India","Imported")</f>
        <v>India</v>
      </c>
      <c r="E465" s="3" t="str">
        <f>'yarn master raw '!D465</f>
        <v>Victory,KPN, KKP, Kumaragiri, VTS, Eveready</v>
      </c>
      <c r="F465" s="3" t="str">
        <f>'yarn master raw '!E465</f>
        <v>20's</v>
      </c>
      <c r="G465" s="3" t="str">
        <f>'yarn master raw '!F465</f>
        <v>Standard</v>
      </c>
      <c r="H465" s="3" t="str">
        <f>'yarn master raw '!G465</f>
        <v>100% Viscose</v>
      </c>
      <c r="I465" s="12">
        <f>'yarn master raw '!I465</f>
        <v>195</v>
      </c>
      <c r="J465" s="3" t="str">
        <f>'yarn master raw '!H465</f>
        <v>₹/kg</v>
      </c>
      <c r="K465" s="3" t="str">
        <f>'yarn master raw '!J465</f>
        <v>INR</v>
      </c>
      <c r="L465" s="13">
        <f>_xlfn.XLOOKUP(K465,'usd inr forecast '!$N$2:$N$6,'usd inr forecast '!$O$2:$O$6,1)</f>
        <v>1</v>
      </c>
      <c r="M465" s="12">
        <f t="shared" si="28"/>
        <v>195</v>
      </c>
      <c r="N465" s="3" t="str">
        <f t="shared" si="29"/>
        <v>₹/kg</v>
      </c>
      <c r="O465" s="3" t="str">
        <f>'yarn master raw '!K465</f>
        <v>Ex-Mill + Freight</v>
      </c>
      <c r="P465" s="3" t="str">
        <f>'yarn master raw '!L465</f>
        <v>Yes</v>
      </c>
      <c r="Q465" s="3" t="str">
        <f>'yarn master raw '!M465</f>
        <v>Viscose Yarn Price Trend</v>
      </c>
      <c r="R465" s="3" t="str">
        <f>'yarn master raw '!N465</f>
        <v>Historical Price</v>
      </c>
      <c r="S465" s="3">
        <f t="shared" si="30"/>
        <v>2023</v>
      </c>
      <c r="T465" s="3" t="str">
        <f t="shared" si="31"/>
        <v>March</v>
      </c>
    </row>
    <row r="466" spans="1:20" hidden="1" x14ac:dyDescent="0.3">
      <c r="A466" s="14">
        <f>'yarn master raw '!A466</f>
        <v>45013</v>
      </c>
      <c r="B466" s="3" t="str">
        <f>'yarn master raw '!B466</f>
        <v>Viscose Yarn</v>
      </c>
      <c r="C466" s="3" t="str">
        <f>'yarn master raw '!C466</f>
        <v>Viscose</v>
      </c>
      <c r="D466" s="3" t="str">
        <f>IF('yarn master raw '!J466="INR","India","Imported")</f>
        <v>India</v>
      </c>
      <c r="E466" s="3" t="str">
        <f>'yarn master raw '!D466</f>
        <v xml:space="preserve">KPN,Victory, Chola, SCM, Everready,VTS,Pallava,Mothi </v>
      </c>
      <c r="F466" s="3" t="str">
        <f>'yarn master raw '!E466</f>
        <v>30's</v>
      </c>
      <c r="G466" s="3" t="str">
        <f>'yarn master raw '!F466</f>
        <v>Standard</v>
      </c>
      <c r="H466" s="3" t="str">
        <f>'yarn master raw '!G466</f>
        <v>100% Viscose</v>
      </c>
      <c r="I466" s="12">
        <f>'yarn master raw '!I466</f>
        <v>200</v>
      </c>
      <c r="J466" s="3" t="str">
        <f>'yarn master raw '!H466</f>
        <v>₹/kg</v>
      </c>
      <c r="K466" s="3" t="str">
        <f>'yarn master raw '!J466</f>
        <v>INR</v>
      </c>
      <c r="L466" s="13">
        <f>_xlfn.XLOOKUP(K466,'usd inr forecast '!$N$2:$N$6,'usd inr forecast '!$O$2:$O$6,1)</f>
        <v>1</v>
      </c>
      <c r="M466" s="12">
        <f t="shared" si="28"/>
        <v>200</v>
      </c>
      <c r="N466" s="3" t="str">
        <f t="shared" si="29"/>
        <v>₹/kg</v>
      </c>
      <c r="O466" s="3" t="str">
        <f>'yarn master raw '!K466</f>
        <v>Ex-Mill + Freight</v>
      </c>
      <c r="P466" s="3" t="str">
        <f>'yarn master raw '!L466</f>
        <v>Yes</v>
      </c>
      <c r="Q466" s="3" t="str">
        <f>'yarn master raw '!M466</f>
        <v>Viscose Yarn Price Trend</v>
      </c>
      <c r="R466" s="3" t="str">
        <f>'yarn master raw '!N466</f>
        <v>Historical Price</v>
      </c>
      <c r="S466" s="3">
        <f t="shared" si="30"/>
        <v>2023</v>
      </c>
      <c r="T466" s="3" t="str">
        <f t="shared" si="31"/>
        <v>March</v>
      </c>
    </row>
    <row r="467" spans="1:20" hidden="1" x14ac:dyDescent="0.3">
      <c r="A467" s="14">
        <f>'yarn master raw '!A467</f>
        <v>45013</v>
      </c>
      <c r="B467" s="3" t="str">
        <f>'yarn master raw '!B467</f>
        <v>Viscose Yarn</v>
      </c>
      <c r="C467" s="3" t="str">
        <f>'yarn master raw '!C467</f>
        <v>Viscose</v>
      </c>
      <c r="D467" s="3" t="str">
        <f>IF('yarn master raw '!J467="INR","India","Imported")</f>
        <v>India</v>
      </c>
      <c r="E467" s="3" t="str">
        <f>'yarn master raw '!D467</f>
        <v>Mouli, Pallava, Eveready</v>
      </c>
      <c r="F467" s="3" t="str">
        <f>'yarn master raw '!E467</f>
        <v>34's</v>
      </c>
      <c r="G467" s="3" t="str">
        <f>'yarn master raw '!F467</f>
        <v>Standard</v>
      </c>
      <c r="H467" s="3" t="str">
        <f>'yarn master raw '!G467</f>
        <v>100% Viscose</v>
      </c>
      <c r="I467" s="12">
        <f>'yarn master raw '!I467</f>
        <v>210</v>
      </c>
      <c r="J467" s="3" t="str">
        <f>'yarn master raw '!H467</f>
        <v>₹/kg</v>
      </c>
      <c r="K467" s="3" t="str">
        <f>'yarn master raw '!J467</f>
        <v>INR</v>
      </c>
      <c r="L467" s="13">
        <f>_xlfn.XLOOKUP(K467,'usd inr forecast '!$N$2:$N$6,'usd inr forecast '!$O$2:$O$6,1)</f>
        <v>1</v>
      </c>
      <c r="M467" s="12">
        <f t="shared" si="28"/>
        <v>210</v>
      </c>
      <c r="N467" s="3" t="str">
        <f t="shared" si="29"/>
        <v>₹/kg</v>
      </c>
      <c r="O467" s="3" t="str">
        <f>'yarn master raw '!K467</f>
        <v>Ex-Mill + Freight</v>
      </c>
      <c r="P467" s="3" t="str">
        <f>'yarn master raw '!L467</f>
        <v>Yes</v>
      </c>
      <c r="Q467" s="3" t="str">
        <f>'yarn master raw '!M467</f>
        <v>Viscose Yarn Price Trend</v>
      </c>
      <c r="R467" s="3" t="str">
        <f>'yarn master raw '!N467</f>
        <v>Historical Price</v>
      </c>
      <c r="S467" s="3">
        <f t="shared" si="30"/>
        <v>2023</v>
      </c>
      <c r="T467" s="3" t="str">
        <f t="shared" si="31"/>
        <v>March</v>
      </c>
    </row>
    <row r="468" spans="1:20" hidden="1" x14ac:dyDescent="0.3">
      <c r="A468" s="14">
        <f>'yarn master raw '!A468</f>
        <v>45013</v>
      </c>
      <c r="B468" s="3" t="str">
        <f>'yarn master raw '!B468</f>
        <v>Viscose Yarn</v>
      </c>
      <c r="C468" s="3" t="str">
        <f>'yarn master raw '!C468</f>
        <v>Viscose</v>
      </c>
      <c r="D468" s="3" t="str">
        <f>IF('yarn master raw '!J468="INR","India","Imported")</f>
        <v>India</v>
      </c>
      <c r="E468" s="3" t="str">
        <f>'yarn master raw '!D468</f>
        <v>Pallava, Lucky, VTS</v>
      </c>
      <c r="F468" s="3" t="str">
        <f>'yarn master raw '!E468</f>
        <v>30's Liva Eco</v>
      </c>
      <c r="G468" s="3" t="str">
        <f>'yarn master raw '!F468</f>
        <v>Liva Eco</v>
      </c>
      <c r="H468" s="3" t="str">
        <f>'yarn master raw '!G468</f>
        <v>100% Viscose</v>
      </c>
      <c r="I468" s="12" t="str">
        <f>'yarn master raw '!I468</f>
        <v>220-225</v>
      </c>
      <c r="J468" s="3" t="str">
        <f>'yarn master raw '!H468</f>
        <v>₹/kg</v>
      </c>
      <c r="K468" s="3" t="str">
        <f>'yarn master raw '!J468</f>
        <v>INR</v>
      </c>
      <c r="L468" s="13">
        <f>_xlfn.XLOOKUP(K468,'usd inr forecast '!$N$2:$N$6,'usd inr forecast '!$O$2:$O$6,1)</f>
        <v>1</v>
      </c>
      <c r="M468" s="12" t="e">
        <f t="shared" si="28"/>
        <v>#VALUE!</v>
      </c>
      <c r="N468" s="3" t="str">
        <f t="shared" si="29"/>
        <v>₹/kg</v>
      </c>
      <c r="O468" s="3" t="str">
        <f>'yarn master raw '!K468</f>
        <v>Ex-Mill + Freight</v>
      </c>
      <c r="P468" s="3" t="str">
        <f>'yarn master raw '!L468</f>
        <v>Yes</v>
      </c>
      <c r="Q468" s="3" t="str">
        <f>'yarn master raw '!M468</f>
        <v>Viscose Yarn Price Trend</v>
      </c>
      <c r="R468" s="3" t="str">
        <f>'yarn master raw '!N468</f>
        <v>Historical Price</v>
      </c>
      <c r="S468" s="3">
        <f t="shared" si="30"/>
        <v>2023</v>
      </c>
      <c r="T468" s="3" t="str">
        <f t="shared" si="31"/>
        <v>March</v>
      </c>
    </row>
    <row r="469" spans="1:20" hidden="1" x14ac:dyDescent="0.3">
      <c r="A469" s="14">
        <f>'yarn master raw '!A469</f>
        <v>45013</v>
      </c>
      <c r="B469" s="3" t="str">
        <f>'yarn master raw '!B469</f>
        <v>Viscose Yarn</v>
      </c>
      <c r="C469" s="3" t="str">
        <f>'yarn master raw '!C469</f>
        <v>Viscose</v>
      </c>
      <c r="D469" s="3" t="str">
        <f>IF('yarn master raw '!J469="INR","India","Imported")</f>
        <v>India</v>
      </c>
      <c r="E469" s="3" t="str">
        <f>'yarn master raw '!D469</f>
        <v>Multiple Mills</v>
      </c>
      <c r="F469" s="3" t="str">
        <f>'yarn master raw '!E469</f>
        <v xml:space="preserve">30s liva eco spandex </v>
      </c>
      <c r="G469" s="3" t="str">
        <f>'yarn master raw '!F469</f>
        <v>Spandex</v>
      </c>
      <c r="H469" s="3" t="str">
        <f>'yarn master raw '!G469</f>
        <v>100% Viscose</v>
      </c>
      <c r="I469" s="12">
        <f>'yarn master raw '!I469</f>
        <v>368</v>
      </c>
      <c r="J469" s="3" t="str">
        <f>'yarn master raw '!H469</f>
        <v>₹/kg</v>
      </c>
      <c r="K469" s="3" t="str">
        <f>'yarn master raw '!J469</f>
        <v>INR</v>
      </c>
      <c r="L469" s="13">
        <f>_xlfn.XLOOKUP(K469,'usd inr forecast '!$N$2:$N$6,'usd inr forecast '!$O$2:$O$6,1)</f>
        <v>1</v>
      </c>
      <c r="M469" s="12">
        <f t="shared" si="28"/>
        <v>368</v>
      </c>
      <c r="N469" s="3" t="str">
        <f t="shared" si="29"/>
        <v>₹/kg</v>
      </c>
      <c r="O469" s="3" t="str">
        <f>'yarn master raw '!K469</f>
        <v>Ex-Mill + Freight</v>
      </c>
      <c r="P469" s="3" t="str">
        <f>'yarn master raw '!L469</f>
        <v>Yes</v>
      </c>
      <c r="Q469" s="3" t="str">
        <f>'yarn master raw '!M469</f>
        <v>Viscose Yarn Price Trend</v>
      </c>
      <c r="R469" s="3" t="str">
        <f>'yarn master raw '!N469</f>
        <v>Historical Price</v>
      </c>
      <c r="S469" s="3">
        <f t="shared" si="30"/>
        <v>2023</v>
      </c>
      <c r="T469" s="3" t="str">
        <f t="shared" si="31"/>
        <v>March</v>
      </c>
    </row>
    <row r="470" spans="1:20" hidden="1" x14ac:dyDescent="0.3">
      <c r="A470" s="14">
        <f>'yarn master raw '!A470</f>
        <v>45013</v>
      </c>
      <c r="B470" s="3" t="str">
        <f>'yarn master raw '!B470</f>
        <v>Viscose Yarn</v>
      </c>
      <c r="C470" s="3" t="str">
        <f>'yarn master raw '!C470</f>
        <v>Viscose</v>
      </c>
      <c r="D470" s="3" t="str">
        <f>IF('yarn master raw '!J470="INR","India","Imported")</f>
        <v>India</v>
      </c>
      <c r="E470" s="3" t="str">
        <f>'yarn master raw '!D470</f>
        <v>Vardhman, Pallava, VTS</v>
      </c>
      <c r="F470" s="3" t="str">
        <f>'yarn master raw '!E470</f>
        <v>30's Reviva</v>
      </c>
      <c r="G470" s="3" t="str">
        <f>'yarn master raw '!F470</f>
        <v>Reviva</v>
      </c>
      <c r="H470" s="3" t="str">
        <f>'yarn master raw '!G470</f>
        <v>100% Viscose</v>
      </c>
      <c r="I470" s="12">
        <f>'yarn master raw '!I470</f>
        <v>275</v>
      </c>
      <c r="J470" s="3" t="str">
        <f>'yarn master raw '!H470</f>
        <v>₹/kg</v>
      </c>
      <c r="K470" s="3" t="str">
        <f>'yarn master raw '!J470</f>
        <v>INR</v>
      </c>
      <c r="L470" s="13">
        <f>_xlfn.XLOOKUP(K470,'usd inr forecast '!$N$2:$N$6,'usd inr forecast '!$O$2:$O$6,1)</f>
        <v>1</v>
      </c>
      <c r="M470" s="12">
        <f t="shared" si="28"/>
        <v>275</v>
      </c>
      <c r="N470" s="3" t="str">
        <f t="shared" si="29"/>
        <v>₹/kg</v>
      </c>
      <c r="O470" s="3" t="str">
        <f>'yarn master raw '!K470</f>
        <v>Ex-Mill + Freight</v>
      </c>
      <c r="P470" s="3" t="str">
        <f>'yarn master raw '!L470</f>
        <v>Yes</v>
      </c>
      <c r="Q470" s="3" t="str">
        <f>'yarn master raw '!M470</f>
        <v>Viscose Yarn Price Trend</v>
      </c>
      <c r="R470" s="3" t="str">
        <f>'yarn master raw '!N470</f>
        <v>Historical Price</v>
      </c>
      <c r="S470" s="3">
        <f t="shared" si="30"/>
        <v>2023</v>
      </c>
      <c r="T470" s="3" t="str">
        <f t="shared" si="31"/>
        <v>March</v>
      </c>
    </row>
    <row r="471" spans="1:20" hidden="1" x14ac:dyDescent="0.3">
      <c r="A471" s="14">
        <f>'yarn master raw '!A471</f>
        <v>45013</v>
      </c>
      <c r="B471" s="3" t="str">
        <f>'yarn master raw '!B471</f>
        <v>Viscose Yarn</v>
      </c>
      <c r="C471" s="3" t="str">
        <f>'yarn master raw '!C471</f>
        <v>Viscose</v>
      </c>
      <c r="D471" s="3" t="str">
        <f>IF('yarn master raw '!J471="INR","India","Imported")</f>
        <v>India</v>
      </c>
      <c r="E471" s="3" t="str">
        <f>'yarn master raw '!D471</f>
        <v xml:space="preserve">KPN,AGT,VTS,Everready, Pallava, Mothi </v>
      </c>
      <c r="F471" s="3" t="str">
        <f>'yarn master raw '!E471</f>
        <v>40's</v>
      </c>
      <c r="G471" s="3" t="str">
        <f>'yarn master raw '!F471</f>
        <v>Standard</v>
      </c>
      <c r="H471" s="3" t="str">
        <f>'yarn master raw '!G471</f>
        <v>100% Viscose</v>
      </c>
      <c r="I471" s="12" t="str">
        <f>'yarn master raw '!I471</f>
        <v>225-230</v>
      </c>
      <c r="J471" s="3" t="str">
        <f>'yarn master raw '!H471</f>
        <v>₹/kg</v>
      </c>
      <c r="K471" s="3" t="str">
        <f>'yarn master raw '!J471</f>
        <v>INR</v>
      </c>
      <c r="L471" s="13">
        <f>_xlfn.XLOOKUP(K471,'usd inr forecast '!$N$2:$N$6,'usd inr forecast '!$O$2:$O$6,1)</f>
        <v>1</v>
      </c>
      <c r="M471" s="12" t="e">
        <f t="shared" si="28"/>
        <v>#VALUE!</v>
      </c>
      <c r="N471" s="3" t="str">
        <f t="shared" si="29"/>
        <v>₹/kg</v>
      </c>
      <c r="O471" s="3" t="str">
        <f>'yarn master raw '!K471</f>
        <v>Ex-Mill + Freight</v>
      </c>
      <c r="P471" s="3" t="str">
        <f>'yarn master raw '!L471</f>
        <v>Yes</v>
      </c>
      <c r="Q471" s="3" t="str">
        <f>'yarn master raw '!M471</f>
        <v>Viscose Yarn Price Trend</v>
      </c>
      <c r="R471" s="3" t="str">
        <f>'yarn master raw '!N471</f>
        <v>Historical Price</v>
      </c>
      <c r="S471" s="3">
        <f t="shared" si="30"/>
        <v>2023</v>
      </c>
      <c r="T471" s="3" t="str">
        <f t="shared" si="31"/>
        <v>March</v>
      </c>
    </row>
    <row r="472" spans="1:20" hidden="1" x14ac:dyDescent="0.3">
      <c r="A472" s="14">
        <f>'yarn master raw '!A472</f>
        <v>45013</v>
      </c>
      <c r="B472" s="3" t="str">
        <f>'yarn master raw '!B472</f>
        <v>Viscose Yarn</v>
      </c>
      <c r="C472" s="3" t="str">
        <f>'yarn master raw '!C472</f>
        <v>Viscose</v>
      </c>
      <c r="D472" s="3" t="str">
        <f>IF('yarn master raw '!J472="INR","India","Imported")</f>
        <v>India</v>
      </c>
      <c r="E472" s="3" t="str">
        <f>'yarn master raw '!D472</f>
        <v>VTS</v>
      </c>
      <c r="F472" s="3" t="str">
        <f>'yarn master raw '!E472</f>
        <v>2/30's TFO Doubled</v>
      </c>
      <c r="G472" s="3" t="str">
        <f>'yarn master raw '!F472</f>
        <v>TFO Doubled</v>
      </c>
      <c r="H472" s="3" t="str">
        <f>'yarn master raw '!G472</f>
        <v>100% Viscose</v>
      </c>
      <c r="I472" s="12">
        <f>'yarn master raw '!I472</f>
        <v>220</v>
      </c>
      <c r="J472" s="3" t="str">
        <f>'yarn master raw '!H472</f>
        <v>₹/kg</v>
      </c>
      <c r="K472" s="3" t="str">
        <f>'yarn master raw '!J472</f>
        <v>INR</v>
      </c>
      <c r="L472" s="13">
        <f>_xlfn.XLOOKUP(K472,'usd inr forecast '!$N$2:$N$6,'usd inr forecast '!$O$2:$O$6,1)</f>
        <v>1</v>
      </c>
      <c r="M472" s="12">
        <f t="shared" si="28"/>
        <v>220</v>
      </c>
      <c r="N472" s="3" t="str">
        <f t="shared" si="29"/>
        <v>₹/kg</v>
      </c>
      <c r="O472" s="3" t="str">
        <f>'yarn master raw '!K472</f>
        <v>Ex-Mill + Freight</v>
      </c>
      <c r="P472" s="3" t="str">
        <f>'yarn master raw '!L472</f>
        <v>Yes</v>
      </c>
      <c r="Q472" s="3" t="str">
        <f>'yarn master raw '!M472</f>
        <v>Viscose Yarn Price Trend</v>
      </c>
      <c r="R472" s="3" t="str">
        <f>'yarn master raw '!N472</f>
        <v>Historical Price</v>
      </c>
      <c r="S472" s="3">
        <f t="shared" si="30"/>
        <v>2023</v>
      </c>
      <c r="T472" s="3" t="str">
        <f t="shared" si="31"/>
        <v>March</v>
      </c>
    </row>
    <row r="473" spans="1:20" hidden="1" x14ac:dyDescent="0.3">
      <c r="A473" s="14">
        <f>'yarn master raw '!A473</f>
        <v>45013</v>
      </c>
      <c r="B473" s="3" t="str">
        <f>'yarn master raw '!B473</f>
        <v>Viscose Yarn</v>
      </c>
      <c r="C473" s="3" t="str">
        <f>'yarn master raw '!C473</f>
        <v>Viscose</v>
      </c>
      <c r="D473" s="3" t="str">
        <f>IF('yarn master raw '!J473="INR","India","Imported")</f>
        <v>India</v>
      </c>
      <c r="E473" s="3" t="str">
        <f>'yarn master raw '!D473</f>
        <v>Gimatex, NKCM, Dhanlakshmi</v>
      </c>
      <c r="F473" s="3" t="str">
        <f>'yarn master raw '!E473</f>
        <v>2/40's TFO Doubled</v>
      </c>
      <c r="G473" s="3" t="str">
        <f>'yarn master raw '!F473</f>
        <v>TFO Doubled</v>
      </c>
      <c r="H473" s="3" t="str">
        <f>'yarn master raw '!G473</f>
        <v>100% Viscose</v>
      </c>
      <c r="I473" s="12">
        <f>'yarn master raw '!I473</f>
        <v>255</v>
      </c>
      <c r="J473" s="3" t="str">
        <f>'yarn master raw '!H473</f>
        <v>₹/kg</v>
      </c>
      <c r="K473" s="3" t="str">
        <f>'yarn master raw '!J473</f>
        <v>INR</v>
      </c>
      <c r="L473" s="13">
        <f>_xlfn.XLOOKUP(K473,'usd inr forecast '!$N$2:$N$6,'usd inr forecast '!$O$2:$O$6,1)</f>
        <v>1</v>
      </c>
      <c r="M473" s="12">
        <f t="shared" si="28"/>
        <v>255</v>
      </c>
      <c r="N473" s="3" t="str">
        <f t="shared" si="29"/>
        <v>₹/kg</v>
      </c>
      <c r="O473" s="3" t="str">
        <f>'yarn master raw '!K473</f>
        <v>Ex-Mill + Freight</v>
      </c>
      <c r="P473" s="3" t="str">
        <f>'yarn master raw '!L473</f>
        <v>Yes</v>
      </c>
      <c r="Q473" s="3" t="str">
        <f>'yarn master raw '!M473</f>
        <v>Viscose Yarn Price Trend</v>
      </c>
      <c r="R473" s="3" t="str">
        <f>'yarn master raw '!N473</f>
        <v>Historical Price</v>
      </c>
      <c r="S473" s="3">
        <f t="shared" si="30"/>
        <v>2023</v>
      </c>
      <c r="T473" s="3" t="str">
        <f t="shared" si="31"/>
        <v>March</v>
      </c>
    </row>
    <row r="474" spans="1:20" hidden="1" x14ac:dyDescent="0.3">
      <c r="A474" s="14">
        <f>'yarn master raw '!A474</f>
        <v>45013</v>
      </c>
      <c r="B474" s="3" t="str">
        <f>'yarn master raw '!B474</f>
        <v>Viscose Yarn</v>
      </c>
      <c r="C474" s="3" t="str">
        <f>'yarn master raw '!C474</f>
        <v>Viscose</v>
      </c>
      <c r="D474" s="3" t="str">
        <f>IF('yarn master raw '!J474="INR","India","Imported")</f>
        <v>India</v>
      </c>
      <c r="E474" s="3" t="str">
        <f>'yarn master raw '!D474</f>
        <v>Eveready, KPN</v>
      </c>
      <c r="F474" s="3" t="str">
        <f>'yarn master raw '!E474</f>
        <v>2/40's Ring Doubled</v>
      </c>
      <c r="G474" s="3" t="str">
        <f>'yarn master raw '!F474</f>
        <v>Ring Doubled</v>
      </c>
      <c r="H474" s="3" t="str">
        <f>'yarn master raw '!G474</f>
        <v>100% Viscose</v>
      </c>
      <c r="I474" s="12" t="str">
        <f>'yarn master raw '!I474</f>
        <v>245-250</v>
      </c>
      <c r="J474" s="3" t="str">
        <f>'yarn master raw '!H474</f>
        <v>₹/kg</v>
      </c>
      <c r="K474" s="3" t="str">
        <f>'yarn master raw '!J474</f>
        <v>INR</v>
      </c>
      <c r="L474" s="13">
        <f>_xlfn.XLOOKUP(K474,'usd inr forecast '!$N$2:$N$6,'usd inr forecast '!$O$2:$O$6,1)</f>
        <v>1</v>
      </c>
      <c r="M474" s="12" t="e">
        <f t="shared" si="28"/>
        <v>#VALUE!</v>
      </c>
      <c r="N474" s="3" t="str">
        <f t="shared" si="29"/>
        <v>₹/kg</v>
      </c>
      <c r="O474" s="3" t="str">
        <f>'yarn master raw '!K474</f>
        <v>Ex-Mill + Freight</v>
      </c>
      <c r="P474" s="3" t="str">
        <f>'yarn master raw '!L474</f>
        <v>Yes</v>
      </c>
      <c r="Q474" s="3" t="str">
        <f>'yarn master raw '!M474</f>
        <v>Viscose Yarn Price Trend</v>
      </c>
      <c r="R474" s="3" t="str">
        <f>'yarn master raw '!N474</f>
        <v>Historical Price</v>
      </c>
      <c r="S474" s="3">
        <f t="shared" si="30"/>
        <v>2023</v>
      </c>
      <c r="T474" s="3" t="str">
        <f t="shared" si="31"/>
        <v>March</v>
      </c>
    </row>
    <row r="475" spans="1:20" hidden="1" x14ac:dyDescent="0.3">
      <c r="A475" s="14">
        <f>'yarn master raw '!A475</f>
        <v>45013</v>
      </c>
      <c r="B475" s="3" t="str">
        <f>'yarn master raw '!B475</f>
        <v>Viscose Yarn</v>
      </c>
      <c r="C475" s="3" t="str">
        <f>'yarn master raw '!C475</f>
        <v>Viscose</v>
      </c>
      <c r="D475" s="3" t="str">
        <f>IF('yarn master raw '!J475="INR","India","Imported")</f>
        <v>India</v>
      </c>
      <c r="E475" s="3" t="str">
        <f>'yarn master raw '!D475</f>
        <v>VTS</v>
      </c>
      <c r="F475" s="3" t="str">
        <f>'yarn master raw '!E475</f>
        <v xml:space="preserve">60's Viscose </v>
      </c>
      <c r="G475" s="3" t="str">
        <f>'yarn master raw '!F475</f>
        <v>Standard</v>
      </c>
      <c r="H475" s="3" t="str">
        <f>'yarn master raw '!G475</f>
        <v>100% Viscose</v>
      </c>
      <c r="I475" s="12">
        <f>'yarn master raw '!I475</f>
        <v>365</v>
      </c>
      <c r="J475" s="3" t="str">
        <f>'yarn master raw '!H475</f>
        <v>₹/kg</v>
      </c>
      <c r="K475" s="3" t="str">
        <f>'yarn master raw '!J475</f>
        <v>INR</v>
      </c>
      <c r="L475" s="13">
        <f>_xlfn.XLOOKUP(K475,'usd inr forecast '!$N$2:$N$6,'usd inr forecast '!$O$2:$O$6,1)</f>
        <v>1</v>
      </c>
      <c r="M475" s="12">
        <f t="shared" si="28"/>
        <v>365</v>
      </c>
      <c r="N475" s="3" t="str">
        <f t="shared" si="29"/>
        <v>₹/kg</v>
      </c>
      <c r="O475" s="3" t="str">
        <f>'yarn master raw '!K475</f>
        <v>Ex-Mill + Freight</v>
      </c>
      <c r="P475" s="3" t="str">
        <f>'yarn master raw '!L475</f>
        <v>Yes</v>
      </c>
      <c r="Q475" s="3" t="str">
        <f>'yarn master raw '!M475</f>
        <v>Viscose Yarn Price Trend</v>
      </c>
      <c r="R475" s="3" t="str">
        <f>'yarn master raw '!N475</f>
        <v>Historical Price</v>
      </c>
      <c r="S475" s="3">
        <f t="shared" si="30"/>
        <v>2023</v>
      </c>
      <c r="T475" s="3" t="str">
        <f t="shared" si="31"/>
        <v>March</v>
      </c>
    </row>
    <row r="476" spans="1:20" hidden="1" x14ac:dyDescent="0.3">
      <c r="A476" s="14">
        <f>'yarn master raw '!A476</f>
        <v>45013</v>
      </c>
      <c r="B476" s="3" t="str">
        <f>'yarn master raw '!B476</f>
        <v>Blended Yarn</v>
      </c>
      <c r="C476" s="3" t="str">
        <f>'yarn master raw '!C476</f>
        <v>Cotton/Viscose</v>
      </c>
      <c r="D476" s="3" t="str">
        <f>IF('yarn master raw '!J476="INR","India","Imported")</f>
        <v>India</v>
      </c>
      <c r="E476" s="3" t="str">
        <f>'yarn master raw '!D476</f>
        <v>Pallava, SCM,kumaragiri</v>
      </c>
      <c r="F476" s="3" t="str">
        <f>'yarn master raw '!E476</f>
        <v>30's Cot / Vis 52/48</v>
      </c>
      <c r="G476" s="3" t="str">
        <f>'yarn master raw '!F476</f>
        <v>Standard</v>
      </c>
      <c r="H476" s="3" t="str">
        <f>'yarn master raw '!G476</f>
        <v>52% Cotton / 48% Viscose</v>
      </c>
      <c r="I476" s="12" t="str">
        <f>'yarn master raw '!I476</f>
        <v>260-265</v>
      </c>
      <c r="J476" s="3" t="str">
        <f>'yarn master raw '!H476</f>
        <v>₹/kg</v>
      </c>
      <c r="K476" s="3" t="str">
        <f>'yarn master raw '!J476</f>
        <v>INR</v>
      </c>
      <c r="L476" s="13">
        <f>_xlfn.XLOOKUP(K476,'usd inr forecast '!$N$2:$N$6,'usd inr forecast '!$O$2:$O$6,1)</f>
        <v>1</v>
      </c>
      <c r="M476" s="12" t="e">
        <f t="shared" si="28"/>
        <v>#VALUE!</v>
      </c>
      <c r="N476" s="3" t="str">
        <f t="shared" si="29"/>
        <v>₹/kg</v>
      </c>
      <c r="O476" s="3" t="str">
        <f>'yarn master raw '!K476</f>
        <v>Ex-Mill + Freight</v>
      </c>
      <c r="P476" s="3" t="str">
        <f>'yarn master raw '!L476</f>
        <v>Yes</v>
      </c>
      <c r="Q476" s="3" t="str">
        <f>'yarn master raw '!M476</f>
        <v>Viscose Yarn Price Trend</v>
      </c>
      <c r="R476" s="3" t="str">
        <f>'yarn master raw '!N476</f>
        <v>Historical Price</v>
      </c>
      <c r="S476" s="3">
        <f t="shared" si="30"/>
        <v>2023</v>
      </c>
      <c r="T476" s="3" t="str">
        <f t="shared" si="31"/>
        <v>March</v>
      </c>
    </row>
    <row r="477" spans="1:20" hidden="1" x14ac:dyDescent="0.3">
      <c r="A477" s="14">
        <f>'yarn master raw '!A477</f>
        <v>45013</v>
      </c>
      <c r="B477" s="3" t="str">
        <f>'yarn master raw '!B477</f>
        <v>Blended Yarn</v>
      </c>
      <c r="C477" s="3" t="str">
        <f>'yarn master raw '!C477</f>
        <v>Cotton/Viscose</v>
      </c>
      <c r="D477" s="3" t="str">
        <f>IF('yarn master raw '!J477="INR","India","Imported")</f>
        <v>India</v>
      </c>
      <c r="E477" s="3" t="str">
        <f>'yarn master raw '!D477</f>
        <v>Pallava, SCM,kumaragiri</v>
      </c>
      <c r="F477" s="3" t="str">
        <f>'yarn master raw '!E477</f>
        <v>40's Cot / Vis 52/48</v>
      </c>
      <c r="G477" s="3" t="str">
        <f>'yarn master raw '!F477</f>
        <v>Standard</v>
      </c>
      <c r="H477" s="3" t="str">
        <f>'yarn master raw '!G477</f>
        <v>52% Cotton / 48% Viscose</v>
      </c>
      <c r="I477" s="12" t="str">
        <f>'yarn master raw '!I477</f>
        <v>290-295</v>
      </c>
      <c r="J477" s="3" t="str">
        <f>'yarn master raw '!H477</f>
        <v>₹/kg</v>
      </c>
      <c r="K477" s="3" t="str">
        <f>'yarn master raw '!J477</f>
        <v>INR</v>
      </c>
      <c r="L477" s="13">
        <f>_xlfn.XLOOKUP(K477,'usd inr forecast '!$N$2:$N$6,'usd inr forecast '!$O$2:$O$6,1)</f>
        <v>1</v>
      </c>
      <c r="M477" s="12" t="e">
        <f t="shared" si="28"/>
        <v>#VALUE!</v>
      </c>
      <c r="N477" s="3" t="str">
        <f t="shared" si="29"/>
        <v>₹/kg</v>
      </c>
      <c r="O477" s="3" t="str">
        <f>'yarn master raw '!K477</f>
        <v>Ex-Mill + Freight</v>
      </c>
      <c r="P477" s="3" t="str">
        <f>'yarn master raw '!L477</f>
        <v>Yes</v>
      </c>
      <c r="Q477" s="3" t="str">
        <f>'yarn master raw '!M477</f>
        <v>Viscose Yarn Price Trend</v>
      </c>
      <c r="R477" s="3" t="str">
        <f>'yarn master raw '!N477</f>
        <v>Historical Price</v>
      </c>
      <c r="S477" s="3">
        <f t="shared" si="30"/>
        <v>2023</v>
      </c>
      <c r="T477" s="3" t="str">
        <f t="shared" si="31"/>
        <v>March</v>
      </c>
    </row>
    <row r="478" spans="1:20" hidden="1" x14ac:dyDescent="0.3">
      <c r="A478" s="14">
        <f>'yarn master raw '!A478</f>
        <v>45013</v>
      </c>
      <c r="B478" s="3" t="str">
        <f>'yarn master raw '!B478</f>
        <v>Viscose Yarn</v>
      </c>
      <c r="C478" s="3" t="str">
        <f>'yarn master raw '!C478</f>
        <v>Modal</v>
      </c>
      <c r="D478" s="3" t="str">
        <f>IF('yarn master raw '!J478="INR","India","Imported")</f>
        <v>India</v>
      </c>
      <c r="E478" s="3" t="str">
        <f>'yarn master raw '!D478</f>
        <v>Mouli, Eveready, VTS</v>
      </c>
      <c r="F478" s="3" t="str">
        <f>'yarn master raw '!E478</f>
        <v>40's Modal slub</v>
      </c>
      <c r="G478" s="3" t="str">
        <f>'yarn master raw '!F478</f>
        <v>Slub</v>
      </c>
      <c r="H478" s="3" t="str">
        <f>'yarn master raw '!G478</f>
        <v>100% Modal</v>
      </c>
      <c r="I478" s="12">
        <f>'yarn master raw '!I478</f>
        <v>400</v>
      </c>
      <c r="J478" s="3" t="str">
        <f>'yarn master raw '!H478</f>
        <v>₹/kg</v>
      </c>
      <c r="K478" s="3" t="str">
        <f>'yarn master raw '!J478</f>
        <v>INR</v>
      </c>
      <c r="L478" s="13">
        <f>_xlfn.XLOOKUP(K478,'usd inr forecast '!$N$2:$N$6,'usd inr forecast '!$O$2:$O$6,1)</f>
        <v>1</v>
      </c>
      <c r="M478" s="12">
        <f t="shared" si="28"/>
        <v>400</v>
      </c>
      <c r="N478" s="3" t="str">
        <f t="shared" si="29"/>
        <v>₹/kg</v>
      </c>
      <c r="O478" s="3" t="str">
        <f>'yarn master raw '!K478</f>
        <v>Ex-Mill + Freight</v>
      </c>
      <c r="P478" s="3" t="str">
        <f>'yarn master raw '!L478</f>
        <v>Yes</v>
      </c>
      <c r="Q478" s="3" t="str">
        <f>'yarn master raw '!M478</f>
        <v>Viscose Yarn Price Trend</v>
      </c>
      <c r="R478" s="3" t="str">
        <f>'yarn master raw '!N478</f>
        <v>Historical Price</v>
      </c>
      <c r="S478" s="3">
        <f t="shared" si="30"/>
        <v>2023</v>
      </c>
      <c r="T478" s="3" t="str">
        <f t="shared" si="31"/>
        <v>March</v>
      </c>
    </row>
    <row r="479" spans="1:20" hidden="1" x14ac:dyDescent="0.3">
      <c r="A479" s="14" t="str">
        <f>'yarn master raw '!A479</f>
        <v>10th April 2023</v>
      </c>
      <c r="B479" s="3" t="str">
        <f>'yarn master raw '!B479</f>
        <v>Viscose Yarn</v>
      </c>
      <c r="C479" s="3" t="str">
        <f>'yarn master raw '!C479</f>
        <v>Viscose</v>
      </c>
      <c r="D479" s="3" t="str">
        <f>IF('yarn master raw '!J479="INR","India","Imported")</f>
        <v>India</v>
      </c>
      <c r="E479" s="3" t="str">
        <f>'yarn master raw '!D479</f>
        <v>Victory,KPN, KKP, Kumaragiri, VTS, Eveready</v>
      </c>
      <c r="F479" s="3" t="str">
        <f>'yarn master raw '!E479</f>
        <v>20's</v>
      </c>
      <c r="G479" s="3" t="str">
        <f>'yarn master raw '!F479</f>
        <v>Standard</v>
      </c>
      <c r="H479" s="3" t="str">
        <f>'yarn master raw '!G479</f>
        <v>100% Viscose</v>
      </c>
      <c r="I479" s="12">
        <f>'yarn master raw '!I479</f>
        <v>190</v>
      </c>
      <c r="J479" s="3" t="str">
        <f>'yarn master raw '!H479</f>
        <v>₹/kg</v>
      </c>
      <c r="K479" s="3" t="str">
        <f>'yarn master raw '!J479</f>
        <v>INR</v>
      </c>
      <c r="L479" s="13">
        <f>_xlfn.XLOOKUP(K479,'usd inr forecast '!$N$2:$N$6,'usd inr forecast '!$O$2:$O$6,1)</f>
        <v>1</v>
      </c>
      <c r="M479" s="12">
        <f t="shared" si="28"/>
        <v>190</v>
      </c>
      <c r="N479" s="3" t="str">
        <f t="shared" si="29"/>
        <v>₹/kg</v>
      </c>
      <c r="O479" s="3" t="str">
        <f>'yarn master raw '!K479</f>
        <v>Ex-Mill + Freight</v>
      </c>
      <c r="P479" s="3" t="str">
        <f>'yarn master raw '!L479</f>
        <v>Yes</v>
      </c>
      <c r="Q479" s="3" t="str">
        <f>'yarn master raw '!M479</f>
        <v>Viscose Yarn Price Trend</v>
      </c>
      <c r="R479" s="3" t="str">
        <f>'yarn master raw '!N479</f>
        <v>Historical Price</v>
      </c>
      <c r="S479" s="3">
        <f t="shared" si="30"/>
        <v>2023</v>
      </c>
      <c r="T479" s="3" t="str">
        <f t="shared" si="31"/>
        <v>April</v>
      </c>
    </row>
    <row r="480" spans="1:20" hidden="1" x14ac:dyDescent="0.3">
      <c r="A480" s="14" t="str">
        <f>'yarn master raw '!A480</f>
        <v>10th April 2023</v>
      </c>
      <c r="B480" s="3" t="str">
        <f>'yarn master raw '!B480</f>
        <v>Viscose Yarn</v>
      </c>
      <c r="C480" s="3" t="str">
        <f>'yarn master raw '!C480</f>
        <v>Viscose</v>
      </c>
      <c r="D480" s="3" t="str">
        <f>IF('yarn master raw '!J480="INR","India","Imported")</f>
        <v>India</v>
      </c>
      <c r="E480" s="3" t="str">
        <f>'yarn master raw '!D480</f>
        <v xml:space="preserve">KPN,Victory, Chola, SCM, Everready,VTS,Pallava,Mothi </v>
      </c>
      <c r="F480" s="3" t="str">
        <f>'yarn master raw '!E480</f>
        <v>30's</v>
      </c>
      <c r="G480" s="3" t="str">
        <f>'yarn master raw '!F480</f>
        <v>Standard</v>
      </c>
      <c r="H480" s="3" t="str">
        <f>'yarn master raw '!G480</f>
        <v>100% Viscose</v>
      </c>
      <c r="I480" s="12">
        <f>'yarn master raw '!I480</f>
        <v>194</v>
      </c>
      <c r="J480" s="3" t="str">
        <f>'yarn master raw '!H480</f>
        <v>₹/kg</v>
      </c>
      <c r="K480" s="3" t="str">
        <f>'yarn master raw '!J480</f>
        <v>INR</v>
      </c>
      <c r="L480" s="13">
        <f>_xlfn.XLOOKUP(K480,'usd inr forecast '!$N$2:$N$6,'usd inr forecast '!$O$2:$O$6,1)</f>
        <v>1</v>
      </c>
      <c r="M480" s="12">
        <f t="shared" si="28"/>
        <v>194</v>
      </c>
      <c r="N480" s="3" t="str">
        <f t="shared" si="29"/>
        <v>₹/kg</v>
      </c>
      <c r="O480" s="3" t="str">
        <f>'yarn master raw '!K480</f>
        <v>Ex-Mill + Freight</v>
      </c>
      <c r="P480" s="3" t="str">
        <f>'yarn master raw '!L480</f>
        <v>Yes</v>
      </c>
      <c r="Q480" s="3" t="str">
        <f>'yarn master raw '!M480</f>
        <v>Viscose Yarn Price Trend</v>
      </c>
      <c r="R480" s="3" t="str">
        <f>'yarn master raw '!N480</f>
        <v>Historical Price</v>
      </c>
      <c r="S480" s="3">
        <f t="shared" si="30"/>
        <v>2023</v>
      </c>
      <c r="T480" s="3" t="str">
        <f t="shared" si="31"/>
        <v>April</v>
      </c>
    </row>
    <row r="481" spans="1:20" hidden="1" x14ac:dyDescent="0.3">
      <c r="A481" s="14" t="str">
        <f>'yarn master raw '!A481</f>
        <v>10th April 2023</v>
      </c>
      <c r="B481" s="3" t="str">
        <f>'yarn master raw '!B481</f>
        <v>Viscose Yarn</v>
      </c>
      <c r="C481" s="3" t="str">
        <f>'yarn master raw '!C481</f>
        <v>Viscose</v>
      </c>
      <c r="D481" s="3" t="str">
        <f>IF('yarn master raw '!J481="INR","India","Imported")</f>
        <v>India</v>
      </c>
      <c r="E481" s="3" t="str">
        <f>'yarn master raw '!D481</f>
        <v>Mouli, Pallava, Eveready</v>
      </c>
      <c r="F481" s="3" t="str">
        <f>'yarn master raw '!E481</f>
        <v>34's</v>
      </c>
      <c r="G481" s="3" t="str">
        <f>'yarn master raw '!F481</f>
        <v>Standard</v>
      </c>
      <c r="H481" s="3" t="str">
        <f>'yarn master raw '!G481</f>
        <v>100% Viscose</v>
      </c>
      <c r="I481" s="12">
        <f>'yarn master raw '!I481</f>
        <v>210</v>
      </c>
      <c r="J481" s="3" t="str">
        <f>'yarn master raw '!H481</f>
        <v>₹/kg</v>
      </c>
      <c r="K481" s="3" t="str">
        <f>'yarn master raw '!J481</f>
        <v>INR</v>
      </c>
      <c r="L481" s="13">
        <f>_xlfn.XLOOKUP(K481,'usd inr forecast '!$N$2:$N$6,'usd inr forecast '!$O$2:$O$6,1)</f>
        <v>1</v>
      </c>
      <c r="M481" s="12">
        <f t="shared" si="28"/>
        <v>210</v>
      </c>
      <c r="N481" s="3" t="str">
        <f t="shared" si="29"/>
        <v>₹/kg</v>
      </c>
      <c r="O481" s="3" t="str">
        <f>'yarn master raw '!K481</f>
        <v>Ex-Mill + Freight</v>
      </c>
      <c r="P481" s="3" t="str">
        <f>'yarn master raw '!L481</f>
        <v>Yes</v>
      </c>
      <c r="Q481" s="3" t="str">
        <f>'yarn master raw '!M481</f>
        <v>Viscose Yarn Price Trend</v>
      </c>
      <c r="R481" s="3" t="str">
        <f>'yarn master raw '!N481</f>
        <v>Historical Price</v>
      </c>
      <c r="S481" s="3">
        <f t="shared" si="30"/>
        <v>2023</v>
      </c>
      <c r="T481" s="3" t="str">
        <f t="shared" si="31"/>
        <v>April</v>
      </c>
    </row>
    <row r="482" spans="1:20" hidden="1" x14ac:dyDescent="0.3">
      <c r="A482" s="14" t="str">
        <f>'yarn master raw '!A482</f>
        <v>10th April 2023</v>
      </c>
      <c r="B482" s="3" t="str">
        <f>'yarn master raw '!B482</f>
        <v>Viscose Yarn</v>
      </c>
      <c r="C482" s="3" t="str">
        <f>'yarn master raw '!C482</f>
        <v>Viscose</v>
      </c>
      <c r="D482" s="3" t="str">
        <f>IF('yarn master raw '!J482="INR","India","Imported")</f>
        <v>India</v>
      </c>
      <c r="E482" s="3" t="str">
        <f>'yarn master raw '!D482</f>
        <v>Pallava, Lucky, VTS</v>
      </c>
      <c r="F482" s="3" t="str">
        <f>'yarn master raw '!E482</f>
        <v>30's Liva Eco</v>
      </c>
      <c r="G482" s="3" t="str">
        <f>'yarn master raw '!F482</f>
        <v>Liva Eco</v>
      </c>
      <c r="H482" s="3" t="str">
        <f>'yarn master raw '!G482</f>
        <v>100% Viscose</v>
      </c>
      <c r="I482" s="12">
        <f>'yarn master raw '!I482</f>
        <v>220</v>
      </c>
      <c r="J482" s="3" t="str">
        <f>'yarn master raw '!H482</f>
        <v>₹/kg</v>
      </c>
      <c r="K482" s="3" t="str">
        <f>'yarn master raw '!J482</f>
        <v>INR</v>
      </c>
      <c r="L482" s="13">
        <f>_xlfn.XLOOKUP(K482,'usd inr forecast '!$N$2:$N$6,'usd inr forecast '!$O$2:$O$6,1)</f>
        <v>1</v>
      </c>
      <c r="M482" s="12">
        <f t="shared" si="28"/>
        <v>220</v>
      </c>
      <c r="N482" s="3" t="str">
        <f t="shared" si="29"/>
        <v>₹/kg</v>
      </c>
      <c r="O482" s="3" t="str">
        <f>'yarn master raw '!K482</f>
        <v>Ex-Mill + Freight</v>
      </c>
      <c r="P482" s="3" t="str">
        <f>'yarn master raw '!L482</f>
        <v>Yes</v>
      </c>
      <c r="Q482" s="3" t="str">
        <f>'yarn master raw '!M482</f>
        <v>Viscose Yarn Price Trend</v>
      </c>
      <c r="R482" s="3" t="str">
        <f>'yarn master raw '!N482</f>
        <v>Historical Price</v>
      </c>
      <c r="S482" s="3">
        <f t="shared" si="30"/>
        <v>2023</v>
      </c>
      <c r="T482" s="3" t="str">
        <f t="shared" si="31"/>
        <v>April</v>
      </c>
    </row>
    <row r="483" spans="1:20" hidden="1" x14ac:dyDescent="0.3">
      <c r="A483" s="14" t="str">
        <f>'yarn master raw '!A483</f>
        <v>10th April 2023</v>
      </c>
      <c r="B483" s="3" t="str">
        <f>'yarn master raw '!B483</f>
        <v>Viscose Yarn</v>
      </c>
      <c r="C483" s="3" t="str">
        <f>'yarn master raw '!C483</f>
        <v>Viscose</v>
      </c>
      <c r="D483" s="3" t="str">
        <f>IF('yarn master raw '!J483="INR","India","Imported")</f>
        <v>India</v>
      </c>
      <c r="E483" s="3" t="str">
        <f>'yarn master raw '!D483</f>
        <v>Multiple Mills</v>
      </c>
      <c r="F483" s="3" t="str">
        <f>'yarn master raw '!E483</f>
        <v xml:space="preserve">30s liva eco spandex </v>
      </c>
      <c r="G483" s="3" t="str">
        <f>'yarn master raw '!F483</f>
        <v>Spandex</v>
      </c>
      <c r="H483" s="3" t="str">
        <f>'yarn master raw '!G483</f>
        <v>100% Viscose</v>
      </c>
      <c r="I483" s="12">
        <f>'yarn master raw '!I483</f>
        <v>370</v>
      </c>
      <c r="J483" s="3" t="str">
        <f>'yarn master raw '!H483</f>
        <v>₹/kg</v>
      </c>
      <c r="K483" s="3" t="str">
        <f>'yarn master raw '!J483</f>
        <v>INR</v>
      </c>
      <c r="L483" s="13">
        <f>_xlfn.XLOOKUP(K483,'usd inr forecast '!$N$2:$N$6,'usd inr forecast '!$O$2:$O$6,1)</f>
        <v>1</v>
      </c>
      <c r="M483" s="12">
        <f t="shared" si="28"/>
        <v>370</v>
      </c>
      <c r="N483" s="3" t="str">
        <f t="shared" si="29"/>
        <v>₹/kg</v>
      </c>
      <c r="O483" s="3" t="str">
        <f>'yarn master raw '!K483</f>
        <v>Ex-Mill + Freight</v>
      </c>
      <c r="P483" s="3" t="str">
        <f>'yarn master raw '!L483</f>
        <v>Yes</v>
      </c>
      <c r="Q483" s="3" t="str">
        <f>'yarn master raw '!M483</f>
        <v>Viscose Yarn Price Trend</v>
      </c>
      <c r="R483" s="3" t="str">
        <f>'yarn master raw '!N483</f>
        <v>Historical Price</v>
      </c>
      <c r="S483" s="3">
        <f t="shared" si="30"/>
        <v>2023</v>
      </c>
      <c r="T483" s="3" t="str">
        <f t="shared" si="31"/>
        <v>April</v>
      </c>
    </row>
    <row r="484" spans="1:20" hidden="1" x14ac:dyDescent="0.3">
      <c r="A484" s="14" t="str">
        <f>'yarn master raw '!A484</f>
        <v>10th April 2023</v>
      </c>
      <c r="B484" s="3" t="str">
        <f>'yarn master raw '!B484</f>
        <v>Viscose Yarn</v>
      </c>
      <c r="C484" s="3" t="str">
        <f>'yarn master raw '!C484</f>
        <v>Viscose</v>
      </c>
      <c r="D484" s="3" t="str">
        <f>IF('yarn master raw '!J484="INR","India","Imported")</f>
        <v>India</v>
      </c>
      <c r="E484" s="3" t="str">
        <f>'yarn master raw '!D484</f>
        <v>Vardhman, Pallava, VTS</v>
      </c>
      <c r="F484" s="3" t="str">
        <f>'yarn master raw '!E484</f>
        <v>30's Reviva</v>
      </c>
      <c r="G484" s="3" t="str">
        <f>'yarn master raw '!F484</f>
        <v>Reviva</v>
      </c>
      <c r="H484" s="3" t="str">
        <f>'yarn master raw '!G484</f>
        <v>100% Viscose</v>
      </c>
      <c r="I484" s="12">
        <f>'yarn master raw '!I484</f>
        <v>275</v>
      </c>
      <c r="J484" s="3" t="str">
        <f>'yarn master raw '!H484</f>
        <v>₹/kg</v>
      </c>
      <c r="K484" s="3" t="str">
        <f>'yarn master raw '!J484</f>
        <v>INR</v>
      </c>
      <c r="L484" s="13">
        <f>_xlfn.XLOOKUP(K484,'usd inr forecast '!$N$2:$N$6,'usd inr forecast '!$O$2:$O$6,1)</f>
        <v>1</v>
      </c>
      <c r="M484" s="12">
        <f t="shared" si="28"/>
        <v>275</v>
      </c>
      <c r="N484" s="3" t="str">
        <f t="shared" si="29"/>
        <v>₹/kg</v>
      </c>
      <c r="O484" s="3" t="str">
        <f>'yarn master raw '!K484</f>
        <v>Ex-Mill + Freight</v>
      </c>
      <c r="P484" s="3" t="str">
        <f>'yarn master raw '!L484</f>
        <v>Yes</v>
      </c>
      <c r="Q484" s="3" t="str">
        <f>'yarn master raw '!M484</f>
        <v>Viscose Yarn Price Trend</v>
      </c>
      <c r="R484" s="3" t="str">
        <f>'yarn master raw '!N484</f>
        <v>Historical Price</v>
      </c>
      <c r="S484" s="3">
        <f t="shared" si="30"/>
        <v>2023</v>
      </c>
      <c r="T484" s="3" t="str">
        <f t="shared" si="31"/>
        <v>April</v>
      </c>
    </row>
    <row r="485" spans="1:20" hidden="1" x14ac:dyDescent="0.3">
      <c r="A485" s="14" t="str">
        <f>'yarn master raw '!A485</f>
        <v>10th April 2023</v>
      </c>
      <c r="B485" s="3" t="str">
        <f>'yarn master raw '!B485</f>
        <v>Viscose Yarn</v>
      </c>
      <c r="C485" s="3" t="str">
        <f>'yarn master raw '!C485</f>
        <v>Viscose</v>
      </c>
      <c r="D485" s="3" t="str">
        <f>IF('yarn master raw '!J485="INR","India","Imported")</f>
        <v>India</v>
      </c>
      <c r="E485" s="3" t="str">
        <f>'yarn master raw '!D485</f>
        <v xml:space="preserve">KPN,AGT,VTS,Everready, Pallava, Mothi </v>
      </c>
      <c r="F485" s="3" t="str">
        <f>'yarn master raw '!E485</f>
        <v>40's</v>
      </c>
      <c r="G485" s="3" t="str">
        <f>'yarn master raw '!F485</f>
        <v>Standard</v>
      </c>
      <c r="H485" s="3" t="str">
        <f>'yarn master raw '!G485</f>
        <v>100% Viscose</v>
      </c>
      <c r="I485" s="12">
        <f>'yarn master raw '!I485</f>
        <v>228</v>
      </c>
      <c r="J485" s="3" t="str">
        <f>'yarn master raw '!H485</f>
        <v>₹/kg</v>
      </c>
      <c r="K485" s="3" t="str">
        <f>'yarn master raw '!J485</f>
        <v>INR</v>
      </c>
      <c r="L485" s="13">
        <f>_xlfn.XLOOKUP(K485,'usd inr forecast '!$N$2:$N$6,'usd inr forecast '!$O$2:$O$6,1)</f>
        <v>1</v>
      </c>
      <c r="M485" s="12">
        <f t="shared" si="28"/>
        <v>228</v>
      </c>
      <c r="N485" s="3" t="str">
        <f t="shared" si="29"/>
        <v>₹/kg</v>
      </c>
      <c r="O485" s="3" t="str">
        <f>'yarn master raw '!K485</f>
        <v>Ex-Mill + Freight</v>
      </c>
      <c r="P485" s="3" t="str">
        <f>'yarn master raw '!L485</f>
        <v>Yes</v>
      </c>
      <c r="Q485" s="3" t="str">
        <f>'yarn master raw '!M485</f>
        <v>Viscose Yarn Price Trend</v>
      </c>
      <c r="R485" s="3" t="str">
        <f>'yarn master raw '!N485</f>
        <v>Historical Price</v>
      </c>
      <c r="S485" s="3">
        <f t="shared" si="30"/>
        <v>2023</v>
      </c>
      <c r="T485" s="3" t="str">
        <f t="shared" si="31"/>
        <v>April</v>
      </c>
    </row>
    <row r="486" spans="1:20" hidden="1" x14ac:dyDescent="0.3">
      <c r="A486" s="14" t="str">
        <f>'yarn master raw '!A486</f>
        <v>10th April 2023</v>
      </c>
      <c r="B486" s="3" t="str">
        <f>'yarn master raw '!B486</f>
        <v>Viscose Yarn</v>
      </c>
      <c r="C486" s="3" t="str">
        <f>'yarn master raw '!C486</f>
        <v>Viscose</v>
      </c>
      <c r="D486" s="3" t="str">
        <f>IF('yarn master raw '!J486="INR","India","Imported")</f>
        <v>India</v>
      </c>
      <c r="E486" s="3" t="str">
        <f>'yarn master raw '!D486</f>
        <v>VTS</v>
      </c>
      <c r="F486" s="3" t="str">
        <f>'yarn master raw '!E486</f>
        <v>2/30's TFO Doubled</v>
      </c>
      <c r="G486" s="3" t="str">
        <f>'yarn master raw '!F486</f>
        <v>TFO Doubled</v>
      </c>
      <c r="H486" s="3" t="str">
        <f>'yarn master raw '!G486</f>
        <v>100% Viscose</v>
      </c>
      <c r="I486" s="12">
        <f>'yarn master raw '!I486</f>
        <v>230</v>
      </c>
      <c r="J486" s="3" t="str">
        <f>'yarn master raw '!H486</f>
        <v>₹/kg</v>
      </c>
      <c r="K486" s="3" t="str">
        <f>'yarn master raw '!J486</f>
        <v>INR</v>
      </c>
      <c r="L486" s="13">
        <f>_xlfn.XLOOKUP(K486,'usd inr forecast '!$N$2:$N$6,'usd inr forecast '!$O$2:$O$6,1)</f>
        <v>1</v>
      </c>
      <c r="M486" s="12">
        <f t="shared" si="28"/>
        <v>230</v>
      </c>
      <c r="N486" s="3" t="str">
        <f t="shared" si="29"/>
        <v>₹/kg</v>
      </c>
      <c r="O486" s="3" t="str">
        <f>'yarn master raw '!K486</f>
        <v>Ex-Mill + Freight</v>
      </c>
      <c r="P486" s="3" t="str">
        <f>'yarn master raw '!L486</f>
        <v>Yes</v>
      </c>
      <c r="Q486" s="3" t="str">
        <f>'yarn master raw '!M486</f>
        <v>Viscose Yarn Price Trend</v>
      </c>
      <c r="R486" s="3" t="str">
        <f>'yarn master raw '!N486</f>
        <v>Historical Price</v>
      </c>
      <c r="S486" s="3">
        <f t="shared" si="30"/>
        <v>2023</v>
      </c>
      <c r="T486" s="3" t="str">
        <f t="shared" si="31"/>
        <v>April</v>
      </c>
    </row>
    <row r="487" spans="1:20" hidden="1" x14ac:dyDescent="0.3">
      <c r="A487" s="14" t="str">
        <f>'yarn master raw '!A487</f>
        <v>10th April 2023</v>
      </c>
      <c r="B487" s="3" t="str">
        <f>'yarn master raw '!B487</f>
        <v>Viscose Yarn</v>
      </c>
      <c r="C487" s="3" t="str">
        <f>'yarn master raw '!C487</f>
        <v>Viscose</v>
      </c>
      <c r="D487" s="3" t="str">
        <f>IF('yarn master raw '!J487="INR","India","Imported")</f>
        <v>India</v>
      </c>
      <c r="E487" s="3" t="str">
        <f>'yarn master raw '!D487</f>
        <v>Gimatex, NKCM, Dhanlakshmi</v>
      </c>
      <c r="F487" s="3" t="str">
        <f>'yarn master raw '!E487</f>
        <v>2/40's TFO Doubled</v>
      </c>
      <c r="G487" s="3" t="str">
        <f>'yarn master raw '!F487</f>
        <v>TFO Doubled</v>
      </c>
      <c r="H487" s="3" t="str">
        <f>'yarn master raw '!G487</f>
        <v>100% Viscose</v>
      </c>
      <c r="I487" s="12">
        <f>'yarn master raw '!I487</f>
        <v>265</v>
      </c>
      <c r="J487" s="3" t="str">
        <f>'yarn master raw '!H487</f>
        <v>₹/kg</v>
      </c>
      <c r="K487" s="3" t="str">
        <f>'yarn master raw '!J487</f>
        <v>INR</v>
      </c>
      <c r="L487" s="13">
        <f>_xlfn.XLOOKUP(K487,'usd inr forecast '!$N$2:$N$6,'usd inr forecast '!$O$2:$O$6,1)</f>
        <v>1</v>
      </c>
      <c r="M487" s="12">
        <f t="shared" si="28"/>
        <v>265</v>
      </c>
      <c r="N487" s="3" t="str">
        <f t="shared" si="29"/>
        <v>₹/kg</v>
      </c>
      <c r="O487" s="3" t="str">
        <f>'yarn master raw '!K487</f>
        <v>Ex-Mill + Freight</v>
      </c>
      <c r="P487" s="3" t="str">
        <f>'yarn master raw '!L487</f>
        <v>Yes</v>
      </c>
      <c r="Q487" s="3" t="str">
        <f>'yarn master raw '!M487</f>
        <v>Viscose Yarn Price Trend</v>
      </c>
      <c r="R487" s="3" t="str">
        <f>'yarn master raw '!N487</f>
        <v>Historical Price</v>
      </c>
      <c r="S487" s="3">
        <f t="shared" si="30"/>
        <v>2023</v>
      </c>
      <c r="T487" s="3" t="str">
        <f t="shared" si="31"/>
        <v>April</v>
      </c>
    </row>
    <row r="488" spans="1:20" hidden="1" x14ac:dyDescent="0.3">
      <c r="A488" s="14" t="str">
        <f>'yarn master raw '!A488</f>
        <v>10th April 2023</v>
      </c>
      <c r="B488" s="3" t="str">
        <f>'yarn master raw '!B488</f>
        <v>Viscose Yarn</v>
      </c>
      <c r="C488" s="3" t="str">
        <f>'yarn master raw '!C488</f>
        <v>Viscose</v>
      </c>
      <c r="D488" s="3" t="str">
        <f>IF('yarn master raw '!J488="INR","India","Imported")</f>
        <v>India</v>
      </c>
      <c r="E488" s="3" t="str">
        <f>'yarn master raw '!D488</f>
        <v>Eveready, KPN</v>
      </c>
      <c r="F488" s="3" t="str">
        <f>'yarn master raw '!E488</f>
        <v>2/40's Ring Doubled</v>
      </c>
      <c r="G488" s="3" t="str">
        <f>'yarn master raw '!F488</f>
        <v>Ring Doubled</v>
      </c>
      <c r="H488" s="3" t="str">
        <f>'yarn master raw '!G488</f>
        <v>100% Viscose</v>
      </c>
      <c r="I488" s="12">
        <f>'yarn master raw '!I488</f>
        <v>260</v>
      </c>
      <c r="J488" s="3" t="str">
        <f>'yarn master raw '!H488</f>
        <v>₹/kg</v>
      </c>
      <c r="K488" s="3" t="str">
        <f>'yarn master raw '!J488</f>
        <v>INR</v>
      </c>
      <c r="L488" s="13">
        <f>_xlfn.XLOOKUP(K488,'usd inr forecast '!$N$2:$N$6,'usd inr forecast '!$O$2:$O$6,1)</f>
        <v>1</v>
      </c>
      <c r="M488" s="12">
        <f t="shared" si="28"/>
        <v>260</v>
      </c>
      <c r="N488" s="3" t="str">
        <f t="shared" si="29"/>
        <v>₹/kg</v>
      </c>
      <c r="O488" s="3" t="str">
        <f>'yarn master raw '!K488</f>
        <v>Ex-Mill + Freight</v>
      </c>
      <c r="P488" s="3" t="str">
        <f>'yarn master raw '!L488</f>
        <v>Yes</v>
      </c>
      <c r="Q488" s="3" t="str">
        <f>'yarn master raw '!M488</f>
        <v>Viscose Yarn Price Trend</v>
      </c>
      <c r="R488" s="3" t="str">
        <f>'yarn master raw '!N488</f>
        <v>Historical Price</v>
      </c>
      <c r="S488" s="3">
        <f t="shared" si="30"/>
        <v>2023</v>
      </c>
      <c r="T488" s="3" t="str">
        <f t="shared" si="31"/>
        <v>April</v>
      </c>
    </row>
    <row r="489" spans="1:20" hidden="1" x14ac:dyDescent="0.3">
      <c r="A489" s="14" t="str">
        <f>'yarn master raw '!A489</f>
        <v>10th April 2023</v>
      </c>
      <c r="B489" s="3" t="str">
        <f>'yarn master raw '!B489</f>
        <v>Blended Yarn</v>
      </c>
      <c r="C489" s="3" t="str">
        <f>'yarn master raw '!C489</f>
        <v>Cotton/Viscose</v>
      </c>
      <c r="D489" s="3" t="str">
        <f>IF('yarn master raw '!J489="INR","India","Imported")</f>
        <v>India</v>
      </c>
      <c r="E489" s="3" t="str">
        <f>'yarn master raw '!D489</f>
        <v>Pallava, SCM,kumaragiri</v>
      </c>
      <c r="F489" s="3" t="str">
        <f>'yarn master raw '!E489</f>
        <v>30's Cot / Vis 52/48</v>
      </c>
      <c r="G489" s="3" t="str">
        <f>'yarn master raw '!F489</f>
        <v>Standard</v>
      </c>
      <c r="H489" s="3" t="str">
        <f>'yarn master raw '!G489</f>
        <v>52% Cotton / 48% Viscose</v>
      </c>
      <c r="I489" s="12">
        <f>'yarn master raw '!I489</f>
        <v>265</v>
      </c>
      <c r="J489" s="3" t="str">
        <f>'yarn master raw '!H489</f>
        <v>₹/kg</v>
      </c>
      <c r="K489" s="3" t="str">
        <f>'yarn master raw '!J489</f>
        <v>INR</v>
      </c>
      <c r="L489" s="13">
        <f>_xlfn.XLOOKUP(K489,'usd inr forecast '!$N$2:$N$6,'usd inr forecast '!$O$2:$O$6,1)</f>
        <v>1</v>
      </c>
      <c r="M489" s="12">
        <f t="shared" si="28"/>
        <v>265</v>
      </c>
      <c r="N489" s="3" t="str">
        <f t="shared" si="29"/>
        <v>₹/kg</v>
      </c>
      <c r="O489" s="3" t="str">
        <f>'yarn master raw '!K489</f>
        <v>Ex-Mill + Freight</v>
      </c>
      <c r="P489" s="3" t="str">
        <f>'yarn master raw '!L489</f>
        <v>Yes</v>
      </c>
      <c r="Q489" s="3" t="str">
        <f>'yarn master raw '!M489</f>
        <v>Viscose Yarn Price Trend</v>
      </c>
      <c r="R489" s="3" t="str">
        <f>'yarn master raw '!N489</f>
        <v>Historical Price</v>
      </c>
      <c r="S489" s="3">
        <f t="shared" si="30"/>
        <v>2023</v>
      </c>
      <c r="T489" s="3" t="str">
        <f t="shared" si="31"/>
        <v>April</v>
      </c>
    </row>
    <row r="490" spans="1:20" hidden="1" x14ac:dyDescent="0.3">
      <c r="A490" s="14" t="str">
        <f>'yarn master raw '!A490</f>
        <v>10th April 2023</v>
      </c>
      <c r="B490" s="3" t="str">
        <f>'yarn master raw '!B490</f>
        <v>Blended Yarn</v>
      </c>
      <c r="C490" s="3" t="str">
        <f>'yarn master raw '!C490</f>
        <v>Cotton/Viscose</v>
      </c>
      <c r="D490" s="3" t="str">
        <f>IF('yarn master raw '!J490="INR","India","Imported")</f>
        <v>India</v>
      </c>
      <c r="E490" s="3" t="str">
        <f>'yarn master raw '!D490</f>
        <v>Pallava, SCM,kumaragiri</v>
      </c>
      <c r="F490" s="3" t="str">
        <f>'yarn master raw '!E490</f>
        <v>40's Cot / Vis 52/48</v>
      </c>
      <c r="G490" s="3" t="str">
        <f>'yarn master raw '!F490</f>
        <v>Standard</v>
      </c>
      <c r="H490" s="3" t="str">
        <f>'yarn master raw '!G490</f>
        <v>52% Cotton / 48% Viscose</v>
      </c>
      <c r="I490" s="12">
        <f>'yarn master raw '!I490</f>
        <v>295</v>
      </c>
      <c r="J490" s="3" t="str">
        <f>'yarn master raw '!H490</f>
        <v>₹/kg</v>
      </c>
      <c r="K490" s="3" t="str">
        <f>'yarn master raw '!J490</f>
        <v>INR</v>
      </c>
      <c r="L490" s="13">
        <f>_xlfn.XLOOKUP(K490,'usd inr forecast '!$N$2:$N$6,'usd inr forecast '!$O$2:$O$6,1)</f>
        <v>1</v>
      </c>
      <c r="M490" s="12">
        <f t="shared" si="28"/>
        <v>295</v>
      </c>
      <c r="N490" s="3" t="str">
        <f t="shared" si="29"/>
        <v>₹/kg</v>
      </c>
      <c r="O490" s="3" t="str">
        <f>'yarn master raw '!K490</f>
        <v>Ex-Mill + Freight</v>
      </c>
      <c r="P490" s="3" t="str">
        <f>'yarn master raw '!L490</f>
        <v>Yes</v>
      </c>
      <c r="Q490" s="3" t="str">
        <f>'yarn master raw '!M490</f>
        <v>Viscose Yarn Price Trend</v>
      </c>
      <c r="R490" s="3" t="str">
        <f>'yarn master raw '!N490</f>
        <v>Historical Price</v>
      </c>
      <c r="S490" s="3">
        <f t="shared" si="30"/>
        <v>2023</v>
      </c>
      <c r="T490" s="3" t="str">
        <f t="shared" si="31"/>
        <v>April</v>
      </c>
    </row>
    <row r="491" spans="1:20" hidden="1" x14ac:dyDescent="0.3">
      <c r="A491" s="14" t="str">
        <f>'yarn master raw '!A491</f>
        <v>10th April 2023</v>
      </c>
      <c r="B491" s="3" t="str">
        <f>'yarn master raw '!B491</f>
        <v>Viscose Yarn</v>
      </c>
      <c r="C491" s="3" t="str">
        <f>'yarn master raw '!C491</f>
        <v>Modal</v>
      </c>
      <c r="D491" s="3" t="str">
        <f>IF('yarn master raw '!J491="INR","India","Imported")</f>
        <v>India</v>
      </c>
      <c r="E491" s="3" t="str">
        <f>'yarn master raw '!D491</f>
        <v>Mouli, Eveready, VTS</v>
      </c>
      <c r="F491" s="3" t="str">
        <f>'yarn master raw '!E491</f>
        <v>40's Modal slub</v>
      </c>
      <c r="G491" s="3" t="str">
        <f>'yarn master raw '!F491</f>
        <v>Slub</v>
      </c>
      <c r="H491" s="3" t="str">
        <f>'yarn master raw '!G491</f>
        <v>100% Modal</v>
      </c>
      <c r="I491" s="12">
        <f>'yarn master raw '!I491</f>
        <v>400</v>
      </c>
      <c r="J491" s="3" t="str">
        <f>'yarn master raw '!H491</f>
        <v>₹/kg</v>
      </c>
      <c r="K491" s="3" t="str">
        <f>'yarn master raw '!J491</f>
        <v>INR</v>
      </c>
      <c r="L491" s="13">
        <f>_xlfn.XLOOKUP(K491,'usd inr forecast '!$N$2:$N$6,'usd inr forecast '!$O$2:$O$6,1)</f>
        <v>1</v>
      </c>
      <c r="M491" s="12">
        <f t="shared" si="28"/>
        <v>400</v>
      </c>
      <c r="N491" s="3" t="str">
        <f t="shared" si="29"/>
        <v>₹/kg</v>
      </c>
      <c r="O491" s="3" t="str">
        <f>'yarn master raw '!K491</f>
        <v>Ex-Mill + Freight</v>
      </c>
      <c r="P491" s="3" t="str">
        <f>'yarn master raw '!L491</f>
        <v>Yes</v>
      </c>
      <c r="Q491" s="3" t="str">
        <f>'yarn master raw '!M491</f>
        <v>Viscose Yarn Price Trend</v>
      </c>
      <c r="R491" s="3" t="str">
        <f>'yarn master raw '!N491</f>
        <v>Historical Price</v>
      </c>
      <c r="S491" s="3">
        <f t="shared" si="30"/>
        <v>2023</v>
      </c>
      <c r="T491" s="3" t="str">
        <f t="shared" si="31"/>
        <v>April</v>
      </c>
    </row>
    <row r="492" spans="1:20" hidden="1" x14ac:dyDescent="0.3">
      <c r="A492" s="14" t="str">
        <f>'yarn master raw '!A492</f>
        <v>25th April 2023</v>
      </c>
      <c r="B492" s="3" t="str">
        <f>'yarn master raw '!B492</f>
        <v>Viscose Yarn</v>
      </c>
      <c r="C492" s="3" t="str">
        <f>'yarn master raw '!C492</f>
        <v>Viscose</v>
      </c>
      <c r="D492" s="3" t="str">
        <f>IF('yarn master raw '!J492="INR","India","Imported")</f>
        <v>India</v>
      </c>
      <c r="E492" s="3" t="str">
        <f>'yarn master raw '!D492</f>
        <v>Victory,KPN, KKP, Kumaragiri, VTS, Eveready</v>
      </c>
      <c r="F492" s="3" t="str">
        <f>'yarn master raw '!E492</f>
        <v>20's</v>
      </c>
      <c r="G492" s="3" t="str">
        <f>'yarn master raw '!F492</f>
        <v>Standard</v>
      </c>
      <c r="H492" s="3" t="str">
        <f>'yarn master raw '!G492</f>
        <v>100% Viscose</v>
      </c>
      <c r="I492" s="12">
        <f>'yarn master raw '!I492</f>
        <v>190</v>
      </c>
      <c r="J492" s="3" t="str">
        <f>'yarn master raw '!H492</f>
        <v>₹/kg</v>
      </c>
      <c r="K492" s="3" t="str">
        <f>'yarn master raw '!J492</f>
        <v>INR</v>
      </c>
      <c r="L492" s="13">
        <f>_xlfn.XLOOKUP(K492,'usd inr forecast '!$N$2:$N$6,'usd inr forecast '!$O$2:$O$6,1)</f>
        <v>1</v>
      </c>
      <c r="M492" s="12">
        <f t="shared" si="28"/>
        <v>190</v>
      </c>
      <c r="N492" s="3" t="str">
        <f t="shared" si="29"/>
        <v>₹/kg</v>
      </c>
      <c r="O492" s="3" t="str">
        <f>'yarn master raw '!K492</f>
        <v>Ex-Mill + Freight</v>
      </c>
      <c r="P492" s="3" t="str">
        <f>'yarn master raw '!L492</f>
        <v>Yes</v>
      </c>
      <c r="Q492" s="3" t="str">
        <f>'yarn master raw '!M492</f>
        <v>Viscose Yarn Price Trend</v>
      </c>
      <c r="R492" s="3" t="str">
        <f>'yarn master raw '!N492</f>
        <v>Historical Price</v>
      </c>
      <c r="S492" s="3">
        <f t="shared" si="30"/>
        <v>2023</v>
      </c>
      <c r="T492" s="3" t="str">
        <f t="shared" si="31"/>
        <v>April</v>
      </c>
    </row>
    <row r="493" spans="1:20" hidden="1" x14ac:dyDescent="0.3">
      <c r="A493" s="14" t="str">
        <f>'yarn master raw '!A493</f>
        <v>25th April 2023</v>
      </c>
      <c r="B493" s="3" t="str">
        <f>'yarn master raw '!B493</f>
        <v>Viscose Yarn</v>
      </c>
      <c r="C493" s="3" t="str">
        <f>'yarn master raw '!C493</f>
        <v>Viscose</v>
      </c>
      <c r="D493" s="3" t="str">
        <f>IF('yarn master raw '!J493="INR","India","Imported")</f>
        <v>India</v>
      </c>
      <c r="E493" s="3" t="str">
        <f>'yarn master raw '!D493</f>
        <v xml:space="preserve">KPN,Victory, Chola, SCM, Everready,VTS,Pallava,Mothi </v>
      </c>
      <c r="F493" s="3" t="str">
        <f>'yarn master raw '!E493</f>
        <v>30's</v>
      </c>
      <c r="G493" s="3" t="str">
        <f>'yarn master raw '!F493</f>
        <v>Standard</v>
      </c>
      <c r="H493" s="3" t="str">
        <f>'yarn master raw '!G493</f>
        <v>100% Viscose</v>
      </c>
      <c r="I493" s="12">
        <f>'yarn master raw '!I493</f>
        <v>194</v>
      </c>
      <c r="J493" s="3" t="str">
        <f>'yarn master raw '!H493</f>
        <v>₹/kg</v>
      </c>
      <c r="K493" s="3" t="str">
        <f>'yarn master raw '!J493</f>
        <v>INR</v>
      </c>
      <c r="L493" s="13">
        <f>_xlfn.XLOOKUP(K493,'usd inr forecast '!$N$2:$N$6,'usd inr forecast '!$O$2:$O$6,1)</f>
        <v>1</v>
      </c>
      <c r="M493" s="12">
        <f t="shared" si="28"/>
        <v>194</v>
      </c>
      <c r="N493" s="3" t="str">
        <f t="shared" si="29"/>
        <v>₹/kg</v>
      </c>
      <c r="O493" s="3" t="str">
        <f>'yarn master raw '!K493</f>
        <v>Ex-Mill + Freight</v>
      </c>
      <c r="P493" s="3" t="str">
        <f>'yarn master raw '!L493</f>
        <v>Yes</v>
      </c>
      <c r="Q493" s="3" t="str">
        <f>'yarn master raw '!M493</f>
        <v>Viscose Yarn Price Trend</v>
      </c>
      <c r="R493" s="3" t="str">
        <f>'yarn master raw '!N493</f>
        <v>Historical Price</v>
      </c>
      <c r="S493" s="3">
        <f t="shared" si="30"/>
        <v>2023</v>
      </c>
      <c r="T493" s="3" t="str">
        <f t="shared" si="31"/>
        <v>April</v>
      </c>
    </row>
    <row r="494" spans="1:20" hidden="1" x14ac:dyDescent="0.3">
      <c r="A494" s="14" t="str">
        <f>'yarn master raw '!A494</f>
        <v>25th April 2023</v>
      </c>
      <c r="B494" s="3" t="str">
        <f>'yarn master raw '!B494</f>
        <v>Viscose Yarn</v>
      </c>
      <c r="C494" s="3" t="str">
        <f>'yarn master raw '!C494</f>
        <v>Viscose</v>
      </c>
      <c r="D494" s="3" t="str">
        <f>IF('yarn master raw '!J494="INR","India","Imported")</f>
        <v>India</v>
      </c>
      <c r="E494" s="3" t="str">
        <f>'yarn master raw '!D494</f>
        <v>Mouli, Pallava, Eveready</v>
      </c>
      <c r="F494" s="3" t="str">
        <f>'yarn master raw '!E494</f>
        <v>34's</v>
      </c>
      <c r="G494" s="3" t="str">
        <f>'yarn master raw '!F494</f>
        <v>Standard</v>
      </c>
      <c r="H494" s="3" t="str">
        <f>'yarn master raw '!G494</f>
        <v>100% Viscose</v>
      </c>
      <c r="I494" s="12">
        <f>'yarn master raw '!I494</f>
        <v>210</v>
      </c>
      <c r="J494" s="3" t="str">
        <f>'yarn master raw '!H494</f>
        <v>₹/kg</v>
      </c>
      <c r="K494" s="3" t="str">
        <f>'yarn master raw '!J494</f>
        <v>INR</v>
      </c>
      <c r="L494" s="13">
        <f>_xlfn.XLOOKUP(K494,'usd inr forecast '!$N$2:$N$6,'usd inr forecast '!$O$2:$O$6,1)</f>
        <v>1</v>
      </c>
      <c r="M494" s="12">
        <f t="shared" si="28"/>
        <v>210</v>
      </c>
      <c r="N494" s="3" t="str">
        <f t="shared" si="29"/>
        <v>₹/kg</v>
      </c>
      <c r="O494" s="3" t="str">
        <f>'yarn master raw '!K494</f>
        <v>Ex-Mill + Freight</v>
      </c>
      <c r="P494" s="3" t="str">
        <f>'yarn master raw '!L494</f>
        <v>Yes</v>
      </c>
      <c r="Q494" s="3" t="str">
        <f>'yarn master raw '!M494</f>
        <v>Viscose Yarn Price Trend</v>
      </c>
      <c r="R494" s="3" t="str">
        <f>'yarn master raw '!N494</f>
        <v>Historical Price</v>
      </c>
      <c r="S494" s="3">
        <f t="shared" si="30"/>
        <v>2023</v>
      </c>
      <c r="T494" s="3" t="str">
        <f t="shared" si="31"/>
        <v>April</v>
      </c>
    </row>
    <row r="495" spans="1:20" hidden="1" x14ac:dyDescent="0.3">
      <c r="A495" s="14" t="str">
        <f>'yarn master raw '!A495</f>
        <v>25th April 2023</v>
      </c>
      <c r="B495" s="3" t="str">
        <f>'yarn master raw '!B495</f>
        <v>Viscose Yarn</v>
      </c>
      <c r="C495" s="3" t="str">
        <f>'yarn master raw '!C495</f>
        <v>Viscose</v>
      </c>
      <c r="D495" s="3" t="str">
        <f>IF('yarn master raw '!J495="INR","India","Imported")</f>
        <v>India</v>
      </c>
      <c r="E495" s="3" t="str">
        <f>'yarn master raw '!D495</f>
        <v>Pallava, Lucky, VTS</v>
      </c>
      <c r="F495" s="3" t="str">
        <f>'yarn master raw '!E495</f>
        <v>30's Liva Eco</v>
      </c>
      <c r="G495" s="3" t="str">
        <f>'yarn master raw '!F495</f>
        <v>Liva Eco</v>
      </c>
      <c r="H495" s="3" t="str">
        <f>'yarn master raw '!G495</f>
        <v>100% Viscose</v>
      </c>
      <c r="I495" s="12">
        <f>'yarn master raw '!I495</f>
        <v>220</v>
      </c>
      <c r="J495" s="3" t="str">
        <f>'yarn master raw '!H495</f>
        <v>₹/kg</v>
      </c>
      <c r="K495" s="3" t="str">
        <f>'yarn master raw '!J495</f>
        <v>INR</v>
      </c>
      <c r="L495" s="13">
        <f>_xlfn.XLOOKUP(K495,'usd inr forecast '!$N$2:$N$6,'usd inr forecast '!$O$2:$O$6,1)</f>
        <v>1</v>
      </c>
      <c r="M495" s="12">
        <f t="shared" si="28"/>
        <v>220</v>
      </c>
      <c r="N495" s="3" t="str">
        <f t="shared" si="29"/>
        <v>₹/kg</v>
      </c>
      <c r="O495" s="3" t="str">
        <f>'yarn master raw '!K495</f>
        <v>Ex-Mill + Freight</v>
      </c>
      <c r="P495" s="3" t="str">
        <f>'yarn master raw '!L495</f>
        <v>Yes</v>
      </c>
      <c r="Q495" s="3" t="str">
        <f>'yarn master raw '!M495</f>
        <v>Viscose Yarn Price Trend</v>
      </c>
      <c r="R495" s="3" t="str">
        <f>'yarn master raw '!N495</f>
        <v>Historical Price</v>
      </c>
      <c r="S495" s="3">
        <f t="shared" si="30"/>
        <v>2023</v>
      </c>
      <c r="T495" s="3" t="str">
        <f t="shared" si="31"/>
        <v>April</v>
      </c>
    </row>
    <row r="496" spans="1:20" hidden="1" x14ac:dyDescent="0.3">
      <c r="A496" s="14" t="str">
        <f>'yarn master raw '!A496</f>
        <v>25th April 2023</v>
      </c>
      <c r="B496" s="3" t="str">
        <f>'yarn master raw '!B496</f>
        <v>Viscose Yarn</v>
      </c>
      <c r="C496" s="3" t="str">
        <f>'yarn master raw '!C496</f>
        <v>Viscose</v>
      </c>
      <c r="D496" s="3" t="str">
        <f>IF('yarn master raw '!J496="INR","India","Imported")</f>
        <v>India</v>
      </c>
      <c r="E496" s="3" t="str">
        <f>'yarn master raw '!D496</f>
        <v>Multiple Mills</v>
      </c>
      <c r="F496" s="3" t="str">
        <f>'yarn master raw '!E496</f>
        <v xml:space="preserve">30s liva eco spandex </v>
      </c>
      <c r="G496" s="3" t="str">
        <f>'yarn master raw '!F496</f>
        <v>Spandex</v>
      </c>
      <c r="H496" s="3" t="str">
        <f>'yarn master raw '!G496</f>
        <v>100% Viscose</v>
      </c>
      <c r="I496" s="12">
        <f>'yarn master raw '!I496</f>
        <v>370</v>
      </c>
      <c r="J496" s="3" t="str">
        <f>'yarn master raw '!H496</f>
        <v>₹/kg</v>
      </c>
      <c r="K496" s="3" t="str">
        <f>'yarn master raw '!J496</f>
        <v>INR</v>
      </c>
      <c r="L496" s="13">
        <f>_xlfn.XLOOKUP(K496,'usd inr forecast '!$N$2:$N$6,'usd inr forecast '!$O$2:$O$6,1)</f>
        <v>1</v>
      </c>
      <c r="M496" s="12">
        <f t="shared" si="28"/>
        <v>370</v>
      </c>
      <c r="N496" s="3" t="str">
        <f t="shared" si="29"/>
        <v>₹/kg</v>
      </c>
      <c r="O496" s="3" t="str">
        <f>'yarn master raw '!K496</f>
        <v>Ex-Mill + Freight</v>
      </c>
      <c r="P496" s="3" t="str">
        <f>'yarn master raw '!L496</f>
        <v>Yes</v>
      </c>
      <c r="Q496" s="3" t="str">
        <f>'yarn master raw '!M496</f>
        <v>Viscose Yarn Price Trend</v>
      </c>
      <c r="R496" s="3" t="str">
        <f>'yarn master raw '!N496</f>
        <v>Historical Price</v>
      </c>
      <c r="S496" s="3">
        <f t="shared" si="30"/>
        <v>2023</v>
      </c>
      <c r="T496" s="3" t="str">
        <f t="shared" si="31"/>
        <v>April</v>
      </c>
    </row>
    <row r="497" spans="1:20" hidden="1" x14ac:dyDescent="0.3">
      <c r="A497" s="14" t="str">
        <f>'yarn master raw '!A497</f>
        <v>25th April 2023</v>
      </c>
      <c r="B497" s="3" t="str">
        <f>'yarn master raw '!B497</f>
        <v>Viscose Yarn</v>
      </c>
      <c r="C497" s="3" t="str">
        <f>'yarn master raw '!C497</f>
        <v>Viscose</v>
      </c>
      <c r="D497" s="3" t="str">
        <f>IF('yarn master raw '!J497="INR","India","Imported")</f>
        <v>India</v>
      </c>
      <c r="E497" s="3" t="str">
        <f>'yarn master raw '!D497</f>
        <v>Vardhman, Pallava, VTS</v>
      </c>
      <c r="F497" s="3" t="str">
        <f>'yarn master raw '!E497</f>
        <v>30's Reviva</v>
      </c>
      <c r="G497" s="3" t="str">
        <f>'yarn master raw '!F497</f>
        <v>Reviva</v>
      </c>
      <c r="H497" s="3" t="str">
        <f>'yarn master raw '!G497</f>
        <v>100% Viscose</v>
      </c>
      <c r="I497" s="12">
        <f>'yarn master raw '!I497</f>
        <v>275</v>
      </c>
      <c r="J497" s="3" t="str">
        <f>'yarn master raw '!H497</f>
        <v>₹/kg</v>
      </c>
      <c r="K497" s="3" t="str">
        <f>'yarn master raw '!J497</f>
        <v>INR</v>
      </c>
      <c r="L497" s="13">
        <f>_xlfn.XLOOKUP(K497,'usd inr forecast '!$N$2:$N$6,'usd inr forecast '!$O$2:$O$6,1)</f>
        <v>1</v>
      </c>
      <c r="M497" s="12">
        <f t="shared" si="28"/>
        <v>275</v>
      </c>
      <c r="N497" s="3" t="str">
        <f t="shared" si="29"/>
        <v>₹/kg</v>
      </c>
      <c r="O497" s="3" t="str">
        <f>'yarn master raw '!K497</f>
        <v>Ex-Mill + Freight</v>
      </c>
      <c r="P497" s="3" t="str">
        <f>'yarn master raw '!L497</f>
        <v>Yes</v>
      </c>
      <c r="Q497" s="3" t="str">
        <f>'yarn master raw '!M497</f>
        <v>Viscose Yarn Price Trend</v>
      </c>
      <c r="R497" s="3" t="str">
        <f>'yarn master raw '!N497</f>
        <v>Historical Price</v>
      </c>
      <c r="S497" s="3">
        <f t="shared" si="30"/>
        <v>2023</v>
      </c>
      <c r="T497" s="3" t="str">
        <f t="shared" si="31"/>
        <v>April</v>
      </c>
    </row>
    <row r="498" spans="1:20" hidden="1" x14ac:dyDescent="0.3">
      <c r="A498" s="14" t="str">
        <f>'yarn master raw '!A498</f>
        <v>25th April 2023</v>
      </c>
      <c r="B498" s="3" t="str">
        <f>'yarn master raw '!B498</f>
        <v>Viscose Yarn</v>
      </c>
      <c r="C498" s="3" t="str">
        <f>'yarn master raw '!C498</f>
        <v>Viscose</v>
      </c>
      <c r="D498" s="3" t="str">
        <f>IF('yarn master raw '!J498="INR","India","Imported")</f>
        <v>India</v>
      </c>
      <c r="E498" s="3" t="str">
        <f>'yarn master raw '!D498</f>
        <v xml:space="preserve">KPN,AGT,VTS,Everready, Pallava, Mothi </v>
      </c>
      <c r="F498" s="3" t="str">
        <f>'yarn master raw '!E498</f>
        <v>40's</v>
      </c>
      <c r="G498" s="3" t="str">
        <f>'yarn master raw '!F498</f>
        <v>Standard</v>
      </c>
      <c r="H498" s="3" t="str">
        <f>'yarn master raw '!G498</f>
        <v>100% Viscose</v>
      </c>
      <c r="I498" s="12">
        <f>'yarn master raw '!I498</f>
        <v>228</v>
      </c>
      <c r="J498" s="3" t="str">
        <f>'yarn master raw '!H498</f>
        <v>₹/kg</v>
      </c>
      <c r="K498" s="3" t="str">
        <f>'yarn master raw '!J498</f>
        <v>INR</v>
      </c>
      <c r="L498" s="13">
        <f>_xlfn.XLOOKUP(K498,'usd inr forecast '!$N$2:$N$6,'usd inr forecast '!$O$2:$O$6,1)</f>
        <v>1</v>
      </c>
      <c r="M498" s="12">
        <f t="shared" si="28"/>
        <v>228</v>
      </c>
      <c r="N498" s="3" t="str">
        <f t="shared" si="29"/>
        <v>₹/kg</v>
      </c>
      <c r="O498" s="3" t="str">
        <f>'yarn master raw '!K498</f>
        <v>Ex-Mill + Freight</v>
      </c>
      <c r="P498" s="3" t="str">
        <f>'yarn master raw '!L498</f>
        <v>Yes</v>
      </c>
      <c r="Q498" s="3" t="str">
        <f>'yarn master raw '!M498</f>
        <v>Viscose Yarn Price Trend</v>
      </c>
      <c r="R498" s="3" t="str">
        <f>'yarn master raw '!N498</f>
        <v>Historical Price</v>
      </c>
      <c r="S498" s="3">
        <f t="shared" si="30"/>
        <v>2023</v>
      </c>
      <c r="T498" s="3" t="str">
        <f t="shared" si="31"/>
        <v>April</v>
      </c>
    </row>
    <row r="499" spans="1:20" hidden="1" x14ac:dyDescent="0.3">
      <c r="A499" s="14" t="str">
        <f>'yarn master raw '!A499</f>
        <v>25th April 2023</v>
      </c>
      <c r="B499" s="3" t="str">
        <f>'yarn master raw '!B499</f>
        <v>Viscose Yarn</v>
      </c>
      <c r="C499" s="3" t="str">
        <f>'yarn master raw '!C499</f>
        <v>Viscose</v>
      </c>
      <c r="D499" s="3" t="str">
        <f>IF('yarn master raw '!J499="INR","India","Imported")</f>
        <v>India</v>
      </c>
      <c r="E499" s="3" t="str">
        <f>'yarn master raw '!D499</f>
        <v>VTS</v>
      </c>
      <c r="F499" s="3" t="str">
        <f>'yarn master raw '!E499</f>
        <v>2/30's TFO Doubled</v>
      </c>
      <c r="G499" s="3" t="str">
        <f>'yarn master raw '!F499</f>
        <v>TFO Doubled</v>
      </c>
      <c r="H499" s="3" t="str">
        <f>'yarn master raw '!G499</f>
        <v>100% Viscose</v>
      </c>
      <c r="I499" s="12">
        <f>'yarn master raw '!I499</f>
        <v>230</v>
      </c>
      <c r="J499" s="3" t="str">
        <f>'yarn master raw '!H499</f>
        <v>₹/kg</v>
      </c>
      <c r="K499" s="3" t="str">
        <f>'yarn master raw '!J499</f>
        <v>INR</v>
      </c>
      <c r="L499" s="13">
        <f>_xlfn.XLOOKUP(K499,'usd inr forecast '!$N$2:$N$6,'usd inr forecast '!$O$2:$O$6,1)</f>
        <v>1</v>
      </c>
      <c r="M499" s="12">
        <f t="shared" si="28"/>
        <v>230</v>
      </c>
      <c r="N499" s="3" t="str">
        <f t="shared" si="29"/>
        <v>₹/kg</v>
      </c>
      <c r="O499" s="3" t="str">
        <f>'yarn master raw '!K499</f>
        <v>Ex-Mill + Freight</v>
      </c>
      <c r="P499" s="3" t="str">
        <f>'yarn master raw '!L499</f>
        <v>Yes</v>
      </c>
      <c r="Q499" s="3" t="str">
        <f>'yarn master raw '!M499</f>
        <v>Viscose Yarn Price Trend</v>
      </c>
      <c r="R499" s="3" t="str">
        <f>'yarn master raw '!N499</f>
        <v>Historical Price</v>
      </c>
      <c r="S499" s="3">
        <f t="shared" si="30"/>
        <v>2023</v>
      </c>
      <c r="T499" s="3" t="str">
        <f t="shared" si="31"/>
        <v>April</v>
      </c>
    </row>
    <row r="500" spans="1:20" hidden="1" x14ac:dyDescent="0.3">
      <c r="A500" s="14" t="str">
        <f>'yarn master raw '!A500</f>
        <v>25th April 2023</v>
      </c>
      <c r="B500" s="3" t="str">
        <f>'yarn master raw '!B500</f>
        <v>Viscose Yarn</v>
      </c>
      <c r="C500" s="3" t="str">
        <f>'yarn master raw '!C500</f>
        <v>Viscose</v>
      </c>
      <c r="D500" s="3" t="str">
        <f>IF('yarn master raw '!J500="INR","India","Imported")</f>
        <v>India</v>
      </c>
      <c r="E500" s="3" t="str">
        <f>'yarn master raw '!D500</f>
        <v>Gimatex, NKCM, Dhanlakshmi</v>
      </c>
      <c r="F500" s="3" t="str">
        <f>'yarn master raw '!E500</f>
        <v>2/40's TFO Doubled</v>
      </c>
      <c r="G500" s="3" t="str">
        <f>'yarn master raw '!F500</f>
        <v>TFO Doubled</v>
      </c>
      <c r="H500" s="3" t="str">
        <f>'yarn master raw '!G500</f>
        <v>100% Viscose</v>
      </c>
      <c r="I500" s="12">
        <f>'yarn master raw '!I500</f>
        <v>265</v>
      </c>
      <c r="J500" s="3" t="str">
        <f>'yarn master raw '!H500</f>
        <v>₹/kg</v>
      </c>
      <c r="K500" s="3" t="str">
        <f>'yarn master raw '!J500</f>
        <v>INR</v>
      </c>
      <c r="L500" s="13">
        <f>_xlfn.XLOOKUP(K500,'usd inr forecast '!$N$2:$N$6,'usd inr forecast '!$O$2:$O$6,1)</f>
        <v>1</v>
      </c>
      <c r="M500" s="12">
        <f t="shared" si="28"/>
        <v>265</v>
      </c>
      <c r="N500" s="3" t="str">
        <f t="shared" si="29"/>
        <v>₹/kg</v>
      </c>
      <c r="O500" s="3" t="str">
        <f>'yarn master raw '!K500</f>
        <v>Ex-Mill + Freight</v>
      </c>
      <c r="P500" s="3" t="str">
        <f>'yarn master raw '!L500</f>
        <v>Yes</v>
      </c>
      <c r="Q500" s="3" t="str">
        <f>'yarn master raw '!M500</f>
        <v>Viscose Yarn Price Trend</v>
      </c>
      <c r="R500" s="3" t="str">
        <f>'yarn master raw '!N500</f>
        <v>Historical Price</v>
      </c>
      <c r="S500" s="3">
        <f t="shared" si="30"/>
        <v>2023</v>
      </c>
      <c r="T500" s="3" t="str">
        <f t="shared" si="31"/>
        <v>April</v>
      </c>
    </row>
    <row r="501" spans="1:20" hidden="1" x14ac:dyDescent="0.3">
      <c r="A501" s="14" t="str">
        <f>'yarn master raw '!A501</f>
        <v>25th April 2023</v>
      </c>
      <c r="B501" s="3" t="str">
        <f>'yarn master raw '!B501</f>
        <v>Viscose Yarn</v>
      </c>
      <c r="C501" s="3" t="str">
        <f>'yarn master raw '!C501</f>
        <v>Viscose</v>
      </c>
      <c r="D501" s="3" t="str">
        <f>IF('yarn master raw '!J501="INR","India","Imported")</f>
        <v>India</v>
      </c>
      <c r="E501" s="3" t="str">
        <f>'yarn master raw '!D501</f>
        <v>Eveready, KPN</v>
      </c>
      <c r="F501" s="3" t="str">
        <f>'yarn master raw '!E501</f>
        <v>2/40's Ring Doubled</v>
      </c>
      <c r="G501" s="3" t="str">
        <f>'yarn master raw '!F501</f>
        <v>Ring Doubled</v>
      </c>
      <c r="H501" s="3" t="str">
        <f>'yarn master raw '!G501</f>
        <v>100% Viscose</v>
      </c>
      <c r="I501" s="12">
        <f>'yarn master raw '!I501</f>
        <v>260</v>
      </c>
      <c r="J501" s="3" t="str">
        <f>'yarn master raw '!H501</f>
        <v>₹/kg</v>
      </c>
      <c r="K501" s="3" t="str">
        <f>'yarn master raw '!J501</f>
        <v>INR</v>
      </c>
      <c r="L501" s="13">
        <f>_xlfn.XLOOKUP(K501,'usd inr forecast '!$N$2:$N$6,'usd inr forecast '!$O$2:$O$6,1)</f>
        <v>1</v>
      </c>
      <c r="M501" s="12">
        <f t="shared" si="28"/>
        <v>260</v>
      </c>
      <c r="N501" s="3" t="str">
        <f t="shared" si="29"/>
        <v>₹/kg</v>
      </c>
      <c r="O501" s="3" t="str">
        <f>'yarn master raw '!K501</f>
        <v>Ex-Mill + Freight</v>
      </c>
      <c r="P501" s="3" t="str">
        <f>'yarn master raw '!L501</f>
        <v>Yes</v>
      </c>
      <c r="Q501" s="3" t="str">
        <f>'yarn master raw '!M501</f>
        <v>Viscose Yarn Price Trend</v>
      </c>
      <c r="R501" s="3" t="str">
        <f>'yarn master raw '!N501</f>
        <v>Historical Price</v>
      </c>
      <c r="S501" s="3">
        <f t="shared" si="30"/>
        <v>2023</v>
      </c>
      <c r="T501" s="3" t="str">
        <f t="shared" si="31"/>
        <v>April</v>
      </c>
    </row>
    <row r="502" spans="1:20" hidden="1" x14ac:dyDescent="0.3">
      <c r="A502" s="14" t="str">
        <f>'yarn master raw '!A502</f>
        <v>25th April 2023</v>
      </c>
      <c r="B502" s="3" t="str">
        <f>'yarn master raw '!B502</f>
        <v>Blended Yarn</v>
      </c>
      <c r="C502" s="3" t="str">
        <f>'yarn master raw '!C502</f>
        <v>Cotton/Viscose</v>
      </c>
      <c r="D502" s="3" t="str">
        <f>IF('yarn master raw '!J502="INR","India","Imported")</f>
        <v>India</v>
      </c>
      <c r="E502" s="3" t="str">
        <f>'yarn master raw '!D502</f>
        <v>Pallava, SCM,kumaragiri</v>
      </c>
      <c r="F502" s="3" t="str">
        <f>'yarn master raw '!E502</f>
        <v>30's Cot / Vis 52/48</v>
      </c>
      <c r="G502" s="3" t="str">
        <f>'yarn master raw '!F502</f>
        <v>Standard</v>
      </c>
      <c r="H502" s="3" t="str">
        <f>'yarn master raw '!G502</f>
        <v>52% Cotton / 48% Viscose</v>
      </c>
      <c r="I502" s="12">
        <f>'yarn master raw '!I502</f>
        <v>265</v>
      </c>
      <c r="J502" s="3" t="str">
        <f>'yarn master raw '!H502</f>
        <v>₹/kg</v>
      </c>
      <c r="K502" s="3" t="str">
        <f>'yarn master raw '!J502</f>
        <v>INR</v>
      </c>
      <c r="L502" s="13">
        <f>_xlfn.XLOOKUP(K502,'usd inr forecast '!$N$2:$N$6,'usd inr forecast '!$O$2:$O$6,1)</f>
        <v>1</v>
      </c>
      <c r="M502" s="12">
        <f t="shared" si="28"/>
        <v>265</v>
      </c>
      <c r="N502" s="3" t="str">
        <f t="shared" si="29"/>
        <v>₹/kg</v>
      </c>
      <c r="O502" s="3" t="str">
        <f>'yarn master raw '!K502</f>
        <v>Ex-Mill + Freight</v>
      </c>
      <c r="P502" s="3" t="str">
        <f>'yarn master raw '!L502</f>
        <v>Yes</v>
      </c>
      <c r="Q502" s="3" t="str">
        <f>'yarn master raw '!M502</f>
        <v>Viscose Yarn Price Trend</v>
      </c>
      <c r="R502" s="3" t="str">
        <f>'yarn master raw '!N502</f>
        <v>Historical Price</v>
      </c>
      <c r="S502" s="3">
        <f t="shared" si="30"/>
        <v>2023</v>
      </c>
      <c r="T502" s="3" t="str">
        <f t="shared" si="31"/>
        <v>April</v>
      </c>
    </row>
    <row r="503" spans="1:20" hidden="1" x14ac:dyDescent="0.3">
      <c r="A503" s="14" t="str">
        <f>'yarn master raw '!A503</f>
        <v>25th April 2023</v>
      </c>
      <c r="B503" s="3" t="str">
        <f>'yarn master raw '!B503</f>
        <v>Blended Yarn</v>
      </c>
      <c r="C503" s="3" t="str">
        <f>'yarn master raw '!C503</f>
        <v>Cotton/Viscose</v>
      </c>
      <c r="D503" s="3" t="str">
        <f>IF('yarn master raw '!J503="INR","India","Imported")</f>
        <v>India</v>
      </c>
      <c r="E503" s="3" t="str">
        <f>'yarn master raw '!D503</f>
        <v>Pallava, SCM,kumaragiri</v>
      </c>
      <c r="F503" s="3" t="str">
        <f>'yarn master raw '!E503</f>
        <v>40's Cot / Vis 52/48</v>
      </c>
      <c r="G503" s="3" t="str">
        <f>'yarn master raw '!F503</f>
        <v>Standard</v>
      </c>
      <c r="H503" s="3" t="str">
        <f>'yarn master raw '!G503</f>
        <v>52% Cotton / 48% Viscose</v>
      </c>
      <c r="I503" s="12">
        <f>'yarn master raw '!I503</f>
        <v>295</v>
      </c>
      <c r="J503" s="3" t="str">
        <f>'yarn master raw '!H503</f>
        <v>₹/kg</v>
      </c>
      <c r="K503" s="3" t="str">
        <f>'yarn master raw '!J503</f>
        <v>INR</v>
      </c>
      <c r="L503" s="13">
        <f>_xlfn.XLOOKUP(K503,'usd inr forecast '!$N$2:$N$6,'usd inr forecast '!$O$2:$O$6,1)</f>
        <v>1</v>
      </c>
      <c r="M503" s="12">
        <f t="shared" si="28"/>
        <v>295</v>
      </c>
      <c r="N503" s="3" t="str">
        <f t="shared" si="29"/>
        <v>₹/kg</v>
      </c>
      <c r="O503" s="3" t="str">
        <f>'yarn master raw '!K503</f>
        <v>Ex-Mill + Freight</v>
      </c>
      <c r="P503" s="3" t="str">
        <f>'yarn master raw '!L503</f>
        <v>Yes</v>
      </c>
      <c r="Q503" s="3" t="str">
        <f>'yarn master raw '!M503</f>
        <v>Viscose Yarn Price Trend</v>
      </c>
      <c r="R503" s="3" t="str">
        <f>'yarn master raw '!N503</f>
        <v>Historical Price</v>
      </c>
      <c r="S503" s="3">
        <f t="shared" si="30"/>
        <v>2023</v>
      </c>
      <c r="T503" s="3" t="str">
        <f t="shared" si="31"/>
        <v>April</v>
      </c>
    </row>
    <row r="504" spans="1:20" hidden="1" x14ac:dyDescent="0.3">
      <c r="A504" s="14" t="str">
        <f>'yarn master raw '!A504</f>
        <v>25th April 2023</v>
      </c>
      <c r="B504" s="3" t="str">
        <f>'yarn master raw '!B504</f>
        <v>Viscose Yarn</v>
      </c>
      <c r="C504" s="3" t="str">
        <f>'yarn master raw '!C504</f>
        <v>Modal</v>
      </c>
      <c r="D504" s="3" t="str">
        <f>IF('yarn master raw '!J504="INR","India","Imported")</f>
        <v>India</v>
      </c>
      <c r="E504" s="3" t="str">
        <f>'yarn master raw '!D504</f>
        <v>Mouli, Eveready, VTS</v>
      </c>
      <c r="F504" s="3" t="str">
        <f>'yarn master raw '!E504</f>
        <v>40's Modal slub</v>
      </c>
      <c r="G504" s="3" t="str">
        <f>'yarn master raw '!F504</f>
        <v>Slub</v>
      </c>
      <c r="H504" s="3" t="str">
        <f>'yarn master raw '!G504</f>
        <v>100% Modal</v>
      </c>
      <c r="I504" s="12">
        <f>'yarn master raw '!I504</f>
        <v>400</v>
      </c>
      <c r="J504" s="3" t="str">
        <f>'yarn master raw '!H504</f>
        <v>₹/kg</v>
      </c>
      <c r="K504" s="3" t="str">
        <f>'yarn master raw '!J504</f>
        <v>INR</v>
      </c>
      <c r="L504" s="13">
        <f>_xlfn.XLOOKUP(K504,'usd inr forecast '!$N$2:$N$6,'usd inr forecast '!$O$2:$O$6,1)</f>
        <v>1</v>
      </c>
      <c r="M504" s="12">
        <f t="shared" si="28"/>
        <v>400</v>
      </c>
      <c r="N504" s="3" t="str">
        <f t="shared" si="29"/>
        <v>₹/kg</v>
      </c>
      <c r="O504" s="3" t="str">
        <f>'yarn master raw '!K504</f>
        <v>Ex-Mill + Freight</v>
      </c>
      <c r="P504" s="3" t="str">
        <f>'yarn master raw '!L504</f>
        <v>Yes</v>
      </c>
      <c r="Q504" s="3" t="str">
        <f>'yarn master raw '!M504</f>
        <v>Viscose Yarn Price Trend</v>
      </c>
      <c r="R504" s="3" t="str">
        <f>'yarn master raw '!N504</f>
        <v>Historical Price</v>
      </c>
      <c r="S504" s="3">
        <f t="shared" si="30"/>
        <v>2023</v>
      </c>
      <c r="T504" s="3" t="str">
        <f t="shared" si="31"/>
        <v>April</v>
      </c>
    </row>
    <row r="505" spans="1:20" hidden="1" x14ac:dyDescent="0.3">
      <c r="A505" s="14">
        <f>'yarn master raw '!A505</f>
        <v>45050</v>
      </c>
      <c r="B505" s="3" t="str">
        <f>'yarn master raw '!B505</f>
        <v>Viscose Yarn</v>
      </c>
      <c r="C505" s="3" t="str">
        <f>'yarn master raw '!C505</f>
        <v>Viscose</v>
      </c>
      <c r="D505" s="3" t="str">
        <f>IF('yarn master raw '!J505="INR","India","Imported")</f>
        <v>India</v>
      </c>
      <c r="E505" s="3" t="str">
        <f>'yarn master raw '!D505</f>
        <v>Victory,KPN, KKP, Kumaragiri, VTS, Eveready</v>
      </c>
      <c r="F505" s="3" t="str">
        <f>'yarn master raw '!E505</f>
        <v>20's</v>
      </c>
      <c r="G505" s="3" t="str">
        <f>'yarn master raw '!F505</f>
        <v>Standard</v>
      </c>
      <c r="H505" s="3" t="str">
        <f>'yarn master raw '!G505</f>
        <v>100% Viscose</v>
      </c>
      <c r="I505" s="12">
        <f>'yarn master raw '!I505</f>
        <v>190</v>
      </c>
      <c r="J505" s="3" t="str">
        <f>'yarn master raw '!H505</f>
        <v>₹/kg</v>
      </c>
      <c r="K505" s="3" t="str">
        <f>'yarn master raw '!J505</f>
        <v>INR</v>
      </c>
      <c r="L505" s="13">
        <f>_xlfn.XLOOKUP(K505,'usd inr forecast '!$N$2:$N$6,'usd inr forecast '!$O$2:$O$6,1)</f>
        <v>1</v>
      </c>
      <c r="M505" s="12">
        <f t="shared" si="28"/>
        <v>190</v>
      </c>
      <c r="N505" s="3" t="str">
        <f t="shared" si="29"/>
        <v>₹/kg</v>
      </c>
      <c r="O505" s="3" t="str">
        <f>'yarn master raw '!K505</f>
        <v>Ex-Mill + Freight</v>
      </c>
      <c r="P505" s="3" t="str">
        <f>'yarn master raw '!L505</f>
        <v>Yes</v>
      </c>
      <c r="Q505" s="3" t="str">
        <f>'yarn master raw '!M505</f>
        <v>Viscose Yarn Price Trend</v>
      </c>
      <c r="R505" s="3" t="str">
        <f>'yarn master raw '!N505</f>
        <v>Historical Price</v>
      </c>
      <c r="S505" s="3">
        <f t="shared" si="30"/>
        <v>2023</v>
      </c>
      <c r="T505" s="3" t="str">
        <f t="shared" si="31"/>
        <v>May</v>
      </c>
    </row>
    <row r="506" spans="1:20" hidden="1" x14ac:dyDescent="0.3">
      <c r="A506" s="14">
        <f>'yarn master raw '!A506</f>
        <v>45050</v>
      </c>
      <c r="B506" s="3" t="str">
        <f>'yarn master raw '!B506</f>
        <v>Viscose Yarn</v>
      </c>
      <c r="C506" s="3" t="str">
        <f>'yarn master raw '!C506</f>
        <v>Viscose</v>
      </c>
      <c r="D506" s="3" t="str">
        <f>IF('yarn master raw '!J506="INR","India","Imported")</f>
        <v>India</v>
      </c>
      <c r="E506" s="3" t="str">
        <f>'yarn master raw '!D506</f>
        <v xml:space="preserve">KPN,Victory, Chola, SCM, Everready,VTS,Pallava,Mothi </v>
      </c>
      <c r="F506" s="3" t="str">
        <f>'yarn master raw '!E506</f>
        <v>30's</v>
      </c>
      <c r="G506" s="3" t="str">
        <f>'yarn master raw '!F506</f>
        <v>Standard</v>
      </c>
      <c r="H506" s="3" t="str">
        <f>'yarn master raw '!G506</f>
        <v>100% Viscose</v>
      </c>
      <c r="I506" s="12">
        <f>'yarn master raw '!I506</f>
        <v>194</v>
      </c>
      <c r="J506" s="3" t="str">
        <f>'yarn master raw '!H506</f>
        <v>₹/kg</v>
      </c>
      <c r="K506" s="3" t="str">
        <f>'yarn master raw '!J506</f>
        <v>INR</v>
      </c>
      <c r="L506" s="13">
        <f>_xlfn.XLOOKUP(K506,'usd inr forecast '!$N$2:$N$6,'usd inr forecast '!$O$2:$O$6,1)</f>
        <v>1</v>
      </c>
      <c r="M506" s="12">
        <f t="shared" si="28"/>
        <v>194</v>
      </c>
      <c r="N506" s="3" t="str">
        <f t="shared" si="29"/>
        <v>₹/kg</v>
      </c>
      <c r="O506" s="3" t="str">
        <f>'yarn master raw '!K506</f>
        <v>Ex-Mill + Freight</v>
      </c>
      <c r="P506" s="3" t="str">
        <f>'yarn master raw '!L506</f>
        <v>Yes</v>
      </c>
      <c r="Q506" s="3" t="str">
        <f>'yarn master raw '!M506</f>
        <v>Viscose Yarn Price Trend</v>
      </c>
      <c r="R506" s="3" t="str">
        <f>'yarn master raw '!N506</f>
        <v>Historical Price</v>
      </c>
      <c r="S506" s="3">
        <f t="shared" si="30"/>
        <v>2023</v>
      </c>
      <c r="T506" s="3" t="str">
        <f t="shared" si="31"/>
        <v>May</v>
      </c>
    </row>
    <row r="507" spans="1:20" hidden="1" x14ac:dyDescent="0.3">
      <c r="A507" s="14">
        <f>'yarn master raw '!A507</f>
        <v>45050</v>
      </c>
      <c r="B507" s="3" t="str">
        <f>'yarn master raw '!B507</f>
        <v>Viscose Yarn</v>
      </c>
      <c r="C507" s="3" t="str">
        <f>'yarn master raw '!C507</f>
        <v>Viscose</v>
      </c>
      <c r="D507" s="3" t="str">
        <f>IF('yarn master raw '!J507="INR","India","Imported")</f>
        <v>India</v>
      </c>
      <c r="E507" s="3" t="str">
        <f>'yarn master raw '!D507</f>
        <v>Mouli, Pallava, Eveready</v>
      </c>
      <c r="F507" s="3" t="str">
        <f>'yarn master raw '!E507</f>
        <v>34's</v>
      </c>
      <c r="G507" s="3" t="str">
        <f>'yarn master raw '!F507</f>
        <v>Standard</v>
      </c>
      <c r="H507" s="3" t="str">
        <f>'yarn master raw '!G507</f>
        <v>100% Viscose</v>
      </c>
      <c r="I507" s="12">
        <f>'yarn master raw '!I507</f>
        <v>210</v>
      </c>
      <c r="J507" s="3" t="str">
        <f>'yarn master raw '!H507</f>
        <v>₹/kg</v>
      </c>
      <c r="K507" s="3" t="str">
        <f>'yarn master raw '!J507</f>
        <v>INR</v>
      </c>
      <c r="L507" s="13">
        <f>_xlfn.XLOOKUP(K507,'usd inr forecast '!$N$2:$N$6,'usd inr forecast '!$O$2:$O$6,1)</f>
        <v>1</v>
      </c>
      <c r="M507" s="12">
        <f t="shared" si="28"/>
        <v>210</v>
      </c>
      <c r="N507" s="3" t="str">
        <f t="shared" si="29"/>
        <v>₹/kg</v>
      </c>
      <c r="O507" s="3" t="str">
        <f>'yarn master raw '!K507</f>
        <v>Ex-Mill + Freight</v>
      </c>
      <c r="P507" s="3" t="str">
        <f>'yarn master raw '!L507</f>
        <v>Yes</v>
      </c>
      <c r="Q507" s="3" t="str">
        <f>'yarn master raw '!M507</f>
        <v>Viscose Yarn Price Trend</v>
      </c>
      <c r="R507" s="3" t="str">
        <f>'yarn master raw '!N507</f>
        <v>Historical Price</v>
      </c>
      <c r="S507" s="3">
        <f t="shared" si="30"/>
        <v>2023</v>
      </c>
      <c r="T507" s="3" t="str">
        <f t="shared" si="31"/>
        <v>May</v>
      </c>
    </row>
    <row r="508" spans="1:20" hidden="1" x14ac:dyDescent="0.3">
      <c r="A508" s="14">
        <f>'yarn master raw '!A508</f>
        <v>45050</v>
      </c>
      <c r="B508" s="3" t="str">
        <f>'yarn master raw '!B508</f>
        <v>Viscose Yarn</v>
      </c>
      <c r="C508" s="3" t="str">
        <f>'yarn master raw '!C508</f>
        <v>Viscose</v>
      </c>
      <c r="D508" s="3" t="str">
        <f>IF('yarn master raw '!J508="INR","India","Imported")</f>
        <v>India</v>
      </c>
      <c r="E508" s="3" t="str">
        <f>'yarn master raw '!D508</f>
        <v>Pallava, Lucky, VTS</v>
      </c>
      <c r="F508" s="3" t="str">
        <f>'yarn master raw '!E508</f>
        <v>30's Liva Eco</v>
      </c>
      <c r="G508" s="3" t="str">
        <f>'yarn master raw '!F508</f>
        <v>Liva Eco</v>
      </c>
      <c r="H508" s="3" t="str">
        <f>'yarn master raw '!G508</f>
        <v>100% Viscose</v>
      </c>
      <c r="I508" s="12">
        <f>'yarn master raw '!I508</f>
        <v>220</v>
      </c>
      <c r="J508" s="3" t="str">
        <f>'yarn master raw '!H508</f>
        <v>₹/kg</v>
      </c>
      <c r="K508" s="3" t="str">
        <f>'yarn master raw '!J508</f>
        <v>INR</v>
      </c>
      <c r="L508" s="13">
        <f>_xlfn.XLOOKUP(K508,'usd inr forecast '!$N$2:$N$6,'usd inr forecast '!$O$2:$O$6,1)</f>
        <v>1</v>
      </c>
      <c r="M508" s="12">
        <f t="shared" si="28"/>
        <v>220</v>
      </c>
      <c r="N508" s="3" t="str">
        <f t="shared" si="29"/>
        <v>₹/kg</v>
      </c>
      <c r="O508" s="3" t="str">
        <f>'yarn master raw '!K508</f>
        <v>Ex-Mill + Freight</v>
      </c>
      <c r="P508" s="3" t="str">
        <f>'yarn master raw '!L508</f>
        <v>Yes</v>
      </c>
      <c r="Q508" s="3" t="str">
        <f>'yarn master raw '!M508</f>
        <v>Viscose Yarn Price Trend</v>
      </c>
      <c r="R508" s="3" t="str">
        <f>'yarn master raw '!N508</f>
        <v>Historical Price</v>
      </c>
      <c r="S508" s="3">
        <f t="shared" si="30"/>
        <v>2023</v>
      </c>
      <c r="T508" s="3" t="str">
        <f t="shared" si="31"/>
        <v>May</v>
      </c>
    </row>
    <row r="509" spans="1:20" hidden="1" x14ac:dyDescent="0.3">
      <c r="A509" s="14">
        <f>'yarn master raw '!A509</f>
        <v>45050</v>
      </c>
      <c r="B509" s="3" t="str">
        <f>'yarn master raw '!B509</f>
        <v>Viscose Yarn</v>
      </c>
      <c r="C509" s="3" t="str">
        <f>'yarn master raw '!C509</f>
        <v>Viscose</v>
      </c>
      <c r="D509" s="3" t="str">
        <f>IF('yarn master raw '!J509="INR","India","Imported")</f>
        <v>India</v>
      </c>
      <c r="E509" s="3" t="str">
        <f>'yarn master raw '!D509</f>
        <v>Multiple Mills</v>
      </c>
      <c r="F509" s="3" t="str">
        <f>'yarn master raw '!E509</f>
        <v xml:space="preserve">30s liva eco spandex </v>
      </c>
      <c r="G509" s="3" t="str">
        <f>'yarn master raw '!F509</f>
        <v>Spandex</v>
      </c>
      <c r="H509" s="3" t="str">
        <f>'yarn master raw '!G509</f>
        <v>100% Viscose</v>
      </c>
      <c r="I509" s="12">
        <f>'yarn master raw '!I509</f>
        <v>370</v>
      </c>
      <c r="J509" s="3" t="str">
        <f>'yarn master raw '!H509</f>
        <v>₹/kg</v>
      </c>
      <c r="K509" s="3" t="str">
        <f>'yarn master raw '!J509</f>
        <v>INR</v>
      </c>
      <c r="L509" s="13">
        <f>_xlfn.XLOOKUP(K509,'usd inr forecast '!$N$2:$N$6,'usd inr forecast '!$O$2:$O$6,1)</f>
        <v>1</v>
      </c>
      <c r="M509" s="12">
        <f t="shared" si="28"/>
        <v>370</v>
      </c>
      <c r="N509" s="3" t="str">
        <f t="shared" si="29"/>
        <v>₹/kg</v>
      </c>
      <c r="O509" s="3" t="str">
        <f>'yarn master raw '!K509</f>
        <v>Ex-Mill + Freight</v>
      </c>
      <c r="P509" s="3" t="str">
        <f>'yarn master raw '!L509</f>
        <v>Yes</v>
      </c>
      <c r="Q509" s="3" t="str">
        <f>'yarn master raw '!M509</f>
        <v>Viscose Yarn Price Trend</v>
      </c>
      <c r="R509" s="3" t="str">
        <f>'yarn master raw '!N509</f>
        <v>Historical Price</v>
      </c>
      <c r="S509" s="3">
        <f t="shared" si="30"/>
        <v>2023</v>
      </c>
      <c r="T509" s="3" t="str">
        <f t="shared" si="31"/>
        <v>May</v>
      </c>
    </row>
    <row r="510" spans="1:20" hidden="1" x14ac:dyDescent="0.3">
      <c r="A510" s="14">
        <f>'yarn master raw '!A510</f>
        <v>45050</v>
      </c>
      <c r="B510" s="3" t="str">
        <f>'yarn master raw '!B510</f>
        <v>Viscose Yarn</v>
      </c>
      <c r="C510" s="3" t="str">
        <f>'yarn master raw '!C510</f>
        <v>Viscose</v>
      </c>
      <c r="D510" s="3" t="str">
        <f>IF('yarn master raw '!J510="INR","India","Imported")</f>
        <v>India</v>
      </c>
      <c r="E510" s="3" t="str">
        <f>'yarn master raw '!D510</f>
        <v>Vardhman, Pallava, VTS</v>
      </c>
      <c r="F510" s="3" t="str">
        <f>'yarn master raw '!E510</f>
        <v>30's Reviva</v>
      </c>
      <c r="G510" s="3" t="str">
        <f>'yarn master raw '!F510</f>
        <v>Reviva</v>
      </c>
      <c r="H510" s="3" t="str">
        <f>'yarn master raw '!G510</f>
        <v>100% Viscose</v>
      </c>
      <c r="I510" s="12">
        <f>'yarn master raw '!I510</f>
        <v>275</v>
      </c>
      <c r="J510" s="3" t="str">
        <f>'yarn master raw '!H510</f>
        <v>₹/kg</v>
      </c>
      <c r="K510" s="3" t="str">
        <f>'yarn master raw '!J510</f>
        <v>INR</v>
      </c>
      <c r="L510" s="13">
        <f>_xlfn.XLOOKUP(K510,'usd inr forecast '!$N$2:$N$6,'usd inr forecast '!$O$2:$O$6,1)</f>
        <v>1</v>
      </c>
      <c r="M510" s="12">
        <f t="shared" si="28"/>
        <v>275</v>
      </c>
      <c r="N510" s="3" t="str">
        <f t="shared" si="29"/>
        <v>₹/kg</v>
      </c>
      <c r="O510" s="3" t="str">
        <f>'yarn master raw '!K510</f>
        <v>Ex-Mill + Freight</v>
      </c>
      <c r="P510" s="3" t="str">
        <f>'yarn master raw '!L510</f>
        <v>Yes</v>
      </c>
      <c r="Q510" s="3" t="str">
        <f>'yarn master raw '!M510</f>
        <v>Viscose Yarn Price Trend</v>
      </c>
      <c r="R510" s="3" t="str">
        <f>'yarn master raw '!N510</f>
        <v>Historical Price</v>
      </c>
      <c r="S510" s="3">
        <f t="shared" si="30"/>
        <v>2023</v>
      </c>
      <c r="T510" s="3" t="str">
        <f t="shared" si="31"/>
        <v>May</v>
      </c>
    </row>
    <row r="511" spans="1:20" hidden="1" x14ac:dyDescent="0.3">
      <c r="A511" s="14">
        <f>'yarn master raw '!A511</f>
        <v>45050</v>
      </c>
      <c r="B511" s="3" t="str">
        <f>'yarn master raw '!B511</f>
        <v>Viscose Yarn</v>
      </c>
      <c r="C511" s="3" t="str">
        <f>'yarn master raw '!C511</f>
        <v>Viscose</v>
      </c>
      <c r="D511" s="3" t="str">
        <f>IF('yarn master raw '!J511="INR","India","Imported")</f>
        <v>India</v>
      </c>
      <c r="E511" s="3" t="str">
        <f>'yarn master raw '!D511</f>
        <v xml:space="preserve">KPN,AGT,VTS,Everready, Pallava, Mothi </v>
      </c>
      <c r="F511" s="3" t="str">
        <f>'yarn master raw '!E511</f>
        <v>40's</v>
      </c>
      <c r="G511" s="3" t="str">
        <f>'yarn master raw '!F511</f>
        <v>Standard</v>
      </c>
      <c r="H511" s="3" t="str">
        <f>'yarn master raw '!G511</f>
        <v>100% Viscose</v>
      </c>
      <c r="I511" s="12">
        <f>'yarn master raw '!I511</f>
        <v>228</v>
      </c>
      <c r="J511" s="3" t="str">
        <f>'yarn master raw '!H511</f>
        <v>₹/kg</v>
      </c>
      <c r="K511" s="3" t="str">
        <f>'yarn master raw '!J511</f>
        <v>INR</v>
      </c>
      <c r="L511" s="13">
        <f>_xlfn.XLOOKUP(K511,'usd inr forecast '!$N$2:$N$6,'usd inr forecast '!$O$2:$O$6,1)</f>
        <v>1</v>
      </c>
      <c r="M511" s="12">
        <f t="shared" si="28"/>
        <v>228</v>
      </c>
      <c r="N511" s="3" t="str">
        <f t="shared" si="29"/>
        <v>₹/kg</v>
      </c>
      <c r="O511" s="3" t="str">
        <f>'yarn master raw '!K511</f>
        <v>Ex-Mill + Freight</v>
      </c>
      <c r="P511" s="3" t="str">
        <f>'yarn master raw '!L511</f>
        <v>Yes</v>
      </c>
      <c r="Q511" s="3" t="str">
        <f>'yarn master raw '!M511</f>
        <v>Viscose Yarn Price Trend</v>
      </c>
      <c r="R511" s="3" t="str">
        <f>'yarn master raw '!N511</f>
        <v>Historical Price</v>
      </c>
      <c r="S511" s="3">
        <f t="shared" si="30"/>
        <v>2023</v>
      </c>
      <c r="T511" s="3" t="str">
        <f t="shared" si="31"/>
        <v>May</v>
      </c>
    </row>
    <row r="512" spans="1:20" hidden="1" x14ac:dyDescent="0.3">
      <c r="A512" s="14">
        <f>'yarn master raw '!A512</f>
        <v>45050</v>
      </c>
      <c r="B512" s="3" t="str">
        <f>'yarn master raw '!B512</f>
        <v>Viscose Yarn</v>
      </c>
      <c r="C512" s="3" t="str">
        <f>'yarn master raw '!C512</f>
        <v>Viscose</v>
      </c>
      <c r="D512" s="3" t="str">
        <f>IF('yarn master raw '!J512="INR","India","Imported")</f>
        <v>India</v>
      </c>
      <c r="E512" s="3" t="str">
        <f>'yarn master raw '!D512</f>
        <v>VTS</v>
      </c>
      <c r="F512" s="3" t="str">
        <f>'yarn master raw '!E512</f>
        <v>2/30's TFO Doubled</v>
      </c>
      <c r="G512" s="3" t="str">
        <f>'yarn master raw '!F512</f>
        <v>TFO Doubled</v>
      </c>
      <c r="H512" s="3" t="str">
        <f>'yarn master raw '!G512</f>
        <v>100% Viscose</v>
      </c>
      <c r="I512" s="12">
        <f>'yarn master raw '!I512</f>
        <v>230</v>
      </c>
      <c r="J512" s="3" t="str">
        <f>'yarn master raw '!H512</f>
        <v>₹/kg</v>
      </c>
      <c r="K512" s="3" t="str">
        <f>'yarn master raw '!J512</f>
        <v>INR</v>
      </c>
      <c r="L512" s="13">
        <f>_xlfn.XLOOKUP(K512,'usd inr forecast '!$N$2:$N$6,'usd inr forecast '!$O$2:$O$6,1)</f>
        <v>1</v>
      </c>
      <c r="M512" s="12">
        <f t="shared" si="28"/>
        <v>230</v>
      </c>
      <c r="N512" s="3" t="str">
        <f t="shared" si="29"/>
        <v>₹/kg</v>
      </c>
      <c r="O512" s="3" t="str">
        <f>'yarn master raw '!K512</f>
        <v>Ex-Mill + Freight</v>
      </c>
      <c r="P512" s="3" t="str">
        <f>'yarn master raw '!L512</f>
        <v>Yes</v>
      </c>
      <c r="Q512" s="3" t="str">
        <f>'yarn master raw '!M512</f>
        <v>Viscose Yarn Price Trend</v>
      </c>
      <c r="R512" s="3" t="str">
        <f>'yarn master raw '!N512</f>
        <v>Historical Price</v>
      </c>
      <c r="S512" s="3">
        <f t="shared" si="30"/>
        <v>2023</v>
      </c>
      <c r="T512" s="3" t="str">
        <f t="shared" si="31"/>
        <v>May</v>
      </c>
    </row>
    <row r="513" spans="1:20" hidden="1" x14ac:dyDescent="0.3">
      <c r="A513" s="14">
        <f>'yarn master raw '!A513</f>
        <v>45050</v>
      </c>
      <c r="B513" s="3" t="str">
        <f>'yarn master raw '!B513</f>
        <v>Viscose Yarn</v>
      </c>
      <c r="C513" s="3" t="str">
        <f>'yarn master raw '!C513</f>
        <v>Viscose</v>
      </c>
      <c r="D513" s="3" t="str">
        <f>IF('yarn master raw '!J513="INR","India","Imported")</f>
        <v>India</v>
      </c>
      <c r="E513" s="3" t="str">
        <f>'yarn master raw '!D513</f>
        <v>Gimatex, NKCM, Dhanlakshmi</v>
      </c>
      <c r="F513" s="3" t="str">
        <f>'yarn master raw '!E513</f>
        <v>2/40's TFO Doubled</v>
      </c>
      <c r="G513" s="3" t="str">
        <f>'yarn master raw '!F513</f>
        <v>TFO Doubled</v>
      </c>
      <c r="H513" s="3" t="str">
        <f>'yarn master raw '!G513</f>
        <v>100% Viscose</v>
      </c>
      <c r="I513" s="12">
        <f>'yarn master raw '!I513</f>
        <v>265</v>
      </c>
      <c r="J513" s="3" t="str">
        <f>'yarn master raw '!H513</f>
        <v>₹/kg</v>
      </c>
      <c r="K513" s="3" t="str">
        <f>'yarn master raw '!J513</f>
        <v>INR</v>
      </c>
      <c r="L513" s="13">
        <f>_xlfn.XLOOKUP(K513,'usd inr forecast '!$N$2:$N$6,'usd inr forecast '!$O$2:$O$6,1)</f>
        <v>1</v>
      </c>
      <c r="M513" s="12">
        <f t="shared" si="28"/>
        <v>265</v>
      </c>
      <c r="N513" s="3" t="str">
        <f t="shared" si="29"/>
        <v>₹/kg</v>
      </c>
      <c r="O513" s="3" t="str">
        <f>'yarn master raw '!K513</f>
        <v>Ex-Mill + Freight</v>
      </c>
      <c r="P513" s="3" t="str">
        <f>'yarn master raw '!L513</f>
        <v>Yes</v>
      </c>
      <c r="Q513" s="3" t="str">
        <f>'yarn master raw '!M513</f>
        <v>Viscose Yarn Price Trend</v>
      </c>
      <c r="R513" s="3" t="str">
        <f>'yarn master raw '!N513</f>
        <v>Historical Price</v>
      </c>
      <c r="S513" s="3">
        <f t="shared" si="30"/>
        <v>2023</v>
      </c>
      <c r="T513" s="3" t="str">
        <f t="shared" si="31"/>
        <v>May</v>
      </c>
    </row>
    <row r="514" spans="1:20" hidden="1" x14ac:dyDescent="0.3">
      <c r="A514" s="14">
        <f>'yarn master raw '!A514</f>
        <v>45050</v>
      </c>
      <c r="B514" s="3" t="str">
        <f>'yarn master raw '!B514</f>
        <v>Viscose Yarn</v>
      </c>
      <c r="C514" s="3" t="str">
        <f>'yarn master raw '!C514</f>
        <v>Viscose</v>
      </c>
      <c r="D514" s="3" t="str">
        <f>IF('yarn master raw '!J514="INR","India","Imported")</f>
        <v>India</v>
      </c>
      <c r="E514" s="3" t="str">
        <f>'yarn master raw '!D514</f>
        <v>Eveready, KPN</v>
      </c>
      <c r="F514" s="3" t="str">
        <f>'yarn master raw '!E514</f>
        <v>2/40's Ring Doubled</v>
      </c>
      <c r="G514" s="3" t="str">
        <f>'yarn master raw '!F514</f>
        <v>Ring Doubled</v>
      </c>
      <c r="H514" s="3" t="str">
        <f>'yarn master raw '!G514</f>
        <v>100% Viscose</v>
      </c>
      <c r="I514" s="12">
        <f>'yarn master raw '!I514</f>
        <v>260</v>
      </c>
      <c r="J514" s="3" t="str">
        <f>'yarn master raw '!H514</f>
        <v>₹/kg</v>
      </c>
      <c r="K514" s="3" t="str">
        <f>'yarn master raw '!J514</f>
        <v>INR</v>
      </c>
      <c r="L514" s="13">
        <f>_xlfn.XLOOKUP(K514,'usd inr forecast '!$N$2:$N$6,'usd inr forecast '!$O$2:$O$6,1)</f>
        <v>1</v>
      </c>
      <c r="M514" s="12">
        <f t="shared" si="28"/>
        <v>260</v>
      </c>
      <c r="N514" s="3" t="str">
        <f t="shared" si="29"/>
        <v>₹/kg</v>
      </c>
      <c r="O514" s="3" t="str">
        <f>'yarn master raw '!K514</f>
        <v>Ex-Mill + Freight</v>
      </c>
      <c r="P514" s="3" t="str">
        <f>'yarn master raw '!L514</f>
        <v>Yes</v>
      </c>
      <c r="Q514" s="3" t="str">
        <f>'yarn master raw '!M514</f>
        <v>Viscose Yarn Price Trend</v>
      </c>
      <c r="R514" s="3" t="str">
        <f>'yarn master raw '!N514</f>
        <v>Historical Price</v>
      </c>
      <c r="S514" s="3">
        <f t="shared" si="30"/>
        <v>2023</v>
      </c>
      <c r="T514" s="3" t="str">
        <f t="shared" si="31"/>
        <v>May</v>
      </c>
    </row>
    <row r="515" spans="1:20" hidden="1" x14ac:dyDescent="0.3">
      <c r="A515" s="14">
        <f>'yarn master raw '!A515</f>
        <v>45050</v>
      </c>
      <c r="B515" s="3" t="str">
        <f>'yarn master raw '!B515</f>
        <v>Blended Yarn</v>
      </c>
      <c r="C515" s="3" t="str">
        <f>'yarn master raw '!C515</f>
        <v>Cotton/Viscose</v>
      </c>
      <c r="D515" s="3" t="str">
        <f>IF('yarn master raw '!J515="INR","India","Imported")</f>
        <v>India</v>
      </c>
      <c r="E515" s="3" t="str">
        <f>'yarn master raw '!D515</f>
        <v>Pallava, SCM,kumaragiri</v>
      </c>
      <c r="F515" s="3" t="str">
        <f>'yarn master raw '!E515</f>
        <v>30's Cot / Vis 52/48</v>
      </c>
      <c r="G515" s="3" t="str">
        <f>'yarn master raw '!F515</f>
        <v>Standard</v>
      </c>
      <c r="H515" s="3" t="str">
        <f>'yarn master raw '!G515</f>
        <v>52% Cotton / 48% Viscose</v>
      </c>
      <c r="I515" s="12">
        <f>'yarn master raw '!I515</f>
        <v>265</v>
      </c>
      <c r="J515" s="3" t="str">
        <f>'yarn master raw '!H515</f>
        <v>₹/kg</v>
      </c>
      <c r="K515" s="3" t="str">
        <f>'yarn master raw '!J515</f>
        <v>INR</v>
      </c>
      <c r="L515" s="13">
        <f>_xlfn.XLOOKUP(K515,'usd inr forecast '!$N$2:$N$6,'usd inr forecast '!$O$2:$O$6,1)</f>
        <v>1</v>
      </c>
      <c r="M515" s="12">
        <f t="shared" ref="M515:M578" si="32">IF(J515="₹/kg",I515*L515,IF(J515="₹/Candy",I515*L515/355.62,IF(J515="₹/Bale",I515*L515/170,I515*L515)))</f>
        <v>265</v>
      </c>
      <c r="N515" s="3" t="str">
        <f t="shared" ref="N515:N578" si="33">"₹/kg"</f>
        <v>₹/kg</v>
      </c>
      <c r="O515" s="3" t="str">
        <f>'yarn master raw '!K515</f>
        <v>Ex-Mill + Freight</v>
      </c>
      <c r="P515" s="3" t="str">
        <f>'yarn master raw '!L515</f>
        <v>Yes</v>
      </c>
      <c r="Q515" s="3" t="str">
        <f>'yarn master raw '!M515</f>
        <v>Viscose Yarn Price Trend</v>
      </c>
      <c r="R515" s="3" t="str">
        <f>'yarn master raw '!N515</f>
        <v>Historical Price</v>
      </c>
      <c r="S515" s="3">
        <f t="shared" ref="S515:S578" si="34">IFERROR(IF(ISNUMBER(A515),YEAR(A515),IF(ISNUMBER(SEARCH("'",A515)),VALUE("20"&amp;MID(A515,SEARCH("'",A515)+1,2)),IF(ISNUMBER(SEARCH("2023",A515)),2023,IF(ISNUMBER(SEARCH("2024",A515)),2024,IF(ISNUMBER(SEARCH("2025",A515)),2025,IF(ISNUMBER(SEARCH("2026",A515)),2026,2022)))))),"")</f>
        <v>2023</v>
      </c>
      <c r="T515" s="3" t="str">
        <f t="shared" ref="T515:T578" si="35">IFERROR(IF(ISNUMBER(A515),TEXT(A515,"mmmm"),IF(ISNUMBER(SEARCH("Jan",A515)),"January",IF(ISNUMBER(SEARCH("Feb",A515)),"February",IF(ISNUMBER(SEARCH("March",A515)),"March",IF(ISNUMBER(SEARCH("April",A515)),"April",IF(ISNUMBER(SEARCH("May",A515)),"May",IF(ISNUMBER(SEARCH("June",A515)),"June",IF(ISNUMBER(SEARCH("July",A515)),"July",IF(ISNUMBER(SEARCH("Aug",A515)),"August",IF(ISNUMBER(SEARCH("Sep",A515)),"September",IF(ISNUMBER(SEARCH("Oct",A515)),"October",IF(ISNUMBER(SEARCH("Nov",A515)),"November",IF(ISNUMBER(SEARCH("Dec",A515)),"December",""))))))))))))),"")</f>
        <v>May</v>
      </c>
    </row>
    <row r="516" spans="1:20" hidden="1" x14ac:dyDescent="0.3">
      <c r="A516" s="14">
        <f>'yarn master raw '!A516</f>
        <v>45050</v>
      </c>
      <c r="B516" s="3" t="str">
        <f>'yarn master raw '!B516</f>
        <v>Blended Yarn</v>
      </c>
      <c r="C516" s="3" t="str">
        <f>'yarn master raw '!C516</f>
        <v>Cotton/Viscose</v>
      </c>
      <c r="D516" s="3" t="str">
        <f>IF('yarn master raw '!J516="INR","India","Imported")</f>
        <v>India</v>
      </c>
      <c r="E516" s="3" t="str">
        <f>'yarn master raw '!D516</f>
        <v>Pallava, SCM,kumaragiri</v>
      </c>
      <c r="F516" s="3" t="str">
        <f>'yarn master raw '!E516</f>
        <v>40's Cot / Vis 52/48</v>
      </c>
      <c r="G516" s="3" t="str">
        <f>'yarn master raw '!F516</f>
        <v>Standard</v>
      </c>
      <c r="H516" s="3" t="str">
        <f>'yarn master raw '!G516</f>
        <v>52% Cotton / 48% Viscose</v>
      </c>
      <c r="I516" s="12">
        <f>'yarn master raw '!I516</f>
        <v>295</v>
      </c>
      <c r="J516" s="3" t="str">
        <f>'yarn master raw '!H516</f>
        <v>₹/kg</v>
      </c>
      <c r="K516" s="3" t="str">
        <f>'yarn master raw '!J516</f>
        <v>INR</v>
      </c>
      <c r="L516" s="13">
        <f>_xlfn.XLOOKUP(K516,'usd inr forecast '!$N$2:$N$6,'usd inr forecast '!$O$2:$O$6,1)</f>
        <v>1</v>
      </c>
      <c r="M516" s="12">
        <f t="shared" si="32"/>
        <v>295</v>
      </c>
      <c r="N516" s="3" t="str">
        <f t="shared" si="33"/>
        <v>₹/kg</v>
      </c>
      <c r="O516" s="3" t="str">
        <f>'yarn master raw '!K516</f>
        <v>Ex-Mill + Freight</v>
      </c>
      <c r="P516" s="3" t="str">
        <f>'yarn master raw '!L516</f>
        <v>Yes</v>
      </c>
      <c r="Q516" s="3" t="str">
        <f>'yarn master raw '!M516</f>
        <v>Viscose Yarn Price Trend</v>
      </c>
      <c r="R516" s="3" t="str">
        <f>'yarn master raw '!N516</f>
        <v>Historical Price</v>
      </c>
      <c r="S516" s="3">
        <f t="shared" si="34"/>
        <v>2023</v>
      </c>
      <c r="T516" s="3" t="str">
        <f t="shared" si="35"/>
        <v>May</v>
      </c>
    </row>
    <row r="517" spans="1:20" hidden="1" x14ac:dyDescent="0.3">
      <c r="A517" s="14">
        <f>'yarn master raw '!A517</f>
        <v>45050</v>
      </c>
      <c r="B517" s="3" t="str">
        <f>'yarn master raw '!B517</f>
        <v>Viscose Yarn</v>
      </c>
      <c r="C517" s="3" t="str">
        <f>'yarn master raw '!C517</f>
        <v>Modal</v>
      </c>
      <c r="D517" s="3" t="str">
        <f>IF('yarn master raw '!J517="INR","India","Imported")</f>
        <v>India</v>
      </c>
      <c r="E517" s="3" t="str">
        <f>'yarn master raw '!D517</f>
        <v>Mouli, Eveready, VTS</v>
      </c>
      <c r="F517" s="3" t="str">
        <f>'yarn master raw '!E517</f>
        <v>40's Modal slub</v>
      </c>
      <c r="G517" s="3" t="str">
        <f>'yarn master raw '!F517</f>
        <v>Slub</v>
      </c>
      <c r="H517" s="3" t="str">
        <f>'yarn master raw '!G517</f>
        <v>100% Modal</v>
      </c>
      <c r="I517" s="12">
        <f>'yarn master raw '!I517</f>
        <v>400</v>
      </c>
      <c r="J517" s="3" t="str">
        <f>'yarn master raw '!H517</f>
        <v>₹/kg</v>
      </c>
      <c r="K517" s="3" t="str">
        <f>'yarn master raw '!J517</f>
        <v>INR</v>
      </c>
      <c r="L517" s="13">
        <f>_xlfn.XLOOKUP(K517,'usd inr forecast '!$N$2:$N$6,'usd inr forecast '!$O$2:$O$6,1)</f>
        <v>1</v>
      </c>
      <c r="M517" s="12">
        <f t="shared" si="32"/>
        <v>400</v>
      </c>
      <c r="N517" s="3" t="str">
        <f t="shared" si="33"/>
        <v>₹/kg</v>
      </c>
      <c r="O517" s="3" t="str">
        <f>'yarn master raw '!K517</f>
        <v>Ex-Mill + Freight</v>
      </c>
      <c r="P517" s="3" t="str">
        <f>'yarn master raw '!L517</f>
        <v>Yes</v>
      </c>
      <c r="Q517" s="3" t="str">
        <f>'yarn master raw '!M517</f>
        <v>Viscose Yarn Price Trend</v>
      </c>
      <c r="R517" s="3" t="str">
        <f>'yarn master raw '!N517</f>
        <v>Historical Price</v>
      </c>
      <c r="S517" s="3">
        <f t="shared" si="34"/>
        <v>2023</v>
      </c>
      <c r="T517" s="3" t="str">
        <f t="shared" si="35"/>
        <v>May</v>
      </c>
    </row>
    <row r="518" spans="1:20" hidden="1" x14ac:dyDescent="0.3">
      <c r="A518" s="14">
        <f>'yarn master raw '!A518</f>
        <v>45061</v>
      </c>
      <c r="B518" s="3" t="str">
        <f>'yarn master raw '!B518</f>
        <v>Viscose Yarn</v>
      </c>
      <c r="C518" s="3" t="str">
        <f>'yarn master raw '!C518</f>
        <v>Viscose</v>
      </c>
      <c r="D518" s="3" t="str">
        <f>IF('yarn master raw '!J518="INR","India","Imported")</f>
        <v>India</v>
      </c>
      <c r="E518" s="3" t="str">
        <f>'yarn master raw '!D518</f>
        <v>Victory,KPN, KKP, Kumaragiri, VTS, Eveready</v>
      </c>
      <c r="F518" s="3" t="str">
        <f>'yarn master raw '!E518</f>
        <v>20's</v>
      </c>
      <c r="G518" s="3" t="str">
        <f>'yarn master raw '!F518</f>
        <v>Standard</v>
      </c>
      <c r="H518" s="3" t="str">
        <f>'yarn master raw '!G518</f>
        <v>100% Viscose</v>
      </c>
      <c r="I518" s="12">
        <f>'yarn master raw '!I518</f>
        <v>191</v>
      </c>
      <c r="J518" s="3" t="str">
        <f>'yarn master raw '!H518</f>
        <v>₹/kg</v>
      </c>
      <c r="K518" s="3" t="str">
        <f>'yarn master raw '!J518</f>
        <v>INR</v>
      </c>
      <c r="L518" s="13">
        <f>_xlfn.XLOOKUP(K518,'usd inr forecast '!$N$2:$N$6,'usd inr forecast '!$O$2:$O$6,1)</f>
        <v>1</v>
      </c>
      <c r="M518" s="12">
        <f t="shared" si="32"/>
        <v>191</v>
      </c>
      <c r="N518" s="3" t="str">
        <f t="shared" si="33"/>
        <v>₹/kg</v>
      </c>
      <c r="O518" s="3" t="str">
        <f>'yarn master raw '!K518</f>
        <v>Ex-Mill + Freight</v>
      </c>
      <c r="P518" s="3" t="str">
        <f>'yarn master raw '!L518</f>
        <v>Yes</v>
      </c>
      <c r="Q518" s="3" t="str">
        <f>'yarn master raw '!M518</f>
        <v>Viscose Yarn Price Trend</v>
      </c>
      <c r="R518" s="3" t="str">
        <f>'yarn master raw '!N518</f>
        <v>Historical Price</v>
      </c>
      <c r="S518" s="3">
        <f t="shared" si="34"/>
        <v>2023</v>
      </c>
      <c r="T518" s="3" t="str">
        <f t="shared" si="35"/>
        <v>May</v>
      </c>
    </row>
    <row r="519" spans="1:20" hidden="1" x14ac:dyDescent="0.3">
      <c r="A519" s="14">
        <f>'yarn master raw '!A519</f>
        <v>45061</v>
      </c>
      <c r="B519" s="3" t="str">
        <f>'yarn master raw '!B519</f>
        <v>Viscose Yarn</v>
      </c>
      <c r="C519" s="3" t="str">
        <f>'yarn master raw '!C519</f>
        <v>Viscose</v>
      </c>
      <c r="D519" s="3" t="str">
        <f>IF('yarn master raw '!J519="INR","India","Imported")</f>
        <v>India</v>
      </c>
      <c r="E519" s="3" t="str">
        <f>'yarn master raw '!D519</f>
        <v xml:space="preserve">KPN,Victory, Chola, SCM, Everready,VTS,Pallava,Mothi </v>
      </c>
      <c r="F519" s="3" t="str">
        <f>'yarn master raw '!E519</f>
        <v>30's</v>
      </c>
      <c r="G519" s="3" t="str">
        <f>'yarn master raw '!F519</f>
        <v>Standard</v>
      </c>
      <c r="H519" s="3" t="str">
        <f>'yarn master raw '!G519</f>
        <v>100% Viscose</v>
      </c>
      <c r="I519" s="12">
        <f>'yarn master raw '!I519</f>
        <v>196</v>
      </c>
      <c r="J519" s="3" t="str">
        <f>'yarn master raw '!H519</f>
        <v>₹/kg</v>
      </c>
      <c r="K519" s="3" t="str">
        <f>'yarn master raw '!J519</f>
        <v>INR</v>
      </c>
      <c r="L519" s="13">
        <f>_xlfn.XLOOKUP(K519,'usd inr forecast '!$N$2:$N$6,'usd inr forecast '!$O$2:$O$6,1)</f>
        <v>1</v>
      </c>
      <c r="M519" s="12">
        <f t="shared" si="32"/>
        <v>196</v>
      </c>
      <c r="N519" s="3" t="str">
        <f t="shared" si="33"/>
        <v>₹/kg</v>
      </c>
      <c r="O519" s="3" t="str">
        <f>'yarn master raw '!K519</f>
        <v>Ex-Mill + Freight</v>
      </c>
      <c r="P519" s="3" t="str">
        <f>'yarn master raw '!L519</f>
        <v>Yes</v>
      </c>
      <c r="Q519" s="3" t="str">
        <f>'yarn master raw '!M519</f>
        <v>Viscose Yarn Price Trend</v>
      </c>
      <c r="R519" s="3" t="str">
        <f>'yarn master raw '!N519</f>
        <v>Historical Price</v>
      </c>
      <c r="S519" s="3">
        <f t="shared" si="34"/>
        <v>2023</v>
      </c>
      <c r="T519" s="3" t="str">
        <f t="shared" si="35"/>
        <v>May</v>
      </c>
    </row>
    <row r="520" spans="1:20" hidden="1" x14ac:dyDescent="0.3">
      <c r="A520" s="14">
        <f>'yarn master raw '!A520</f>
        <v>45061</v>
      </c>
      <c r="B520" s="3" t="str">
        <f>'yarn master raw '!B520</f>
        <v>Viscose Yarn</v>
      </c>
      <c r="C520" s="3" t="str">
        <f>'yarn master raw '!C520</f>
        <v>Viscose</v>
      </c>
      <c r="D520" s="3" t="str">
        <f>IF('yarn master raw '!J520="INR","India","Imported")</f>
        <v>India</v>
      </c>
      <c r="E520" s="3" t="str">
        <f>'yarn master raw '!D520</f>
        <v>Mouli, Pallava, Eveready</v>
      </c>
      <c r="F520" s="3" t="str">
        <f>'yarn master raw '!E520</f>
        <v>34's</v>
      </c>
      <c r="G520" s="3" t="str">
        <f>'yarn master raw '!F520</f>
        <v>Standard</v>
      </c>
      <c r="H520" s="3" t="str">
        <f>'yarn master raw '!G520</f>
        <v>100% Viscose</v>
      </c>
      <c r="I520" s="12">
        <f>'yarn master raw '!I520</f>
        <v>212</v>
      </c>
      <c r="J520" s="3" t="str">
        <f>'yarn master raw '!H520</f>
        <v>₹/kg</v>
      </c>
      <c r="K520" s="3" t="str">
        <f>'yarn master raw '!J520</f>
        <v>INR</v>
      </c>
      <c r="L520" s="13">
        <f>_xlfn.XLOOKUP(K520,'usd inr forecast '!$N$2:$N$6,'usd inr forecast '!$O$2:$O$6,1)</f>
        <v>1</v>
      </c>
      <c r="M520" s="12">
        <f t="shared" si="32"/>
        <v>212</v>
      </c>
      <c r="N520" s="3" t="str">
        <f t="shared" si="33"/>
        <v>₹/kg</v>
      </c>
      <c r="O520" s="3" t="str">
        <f>'yarn master raw '!K520</f>
        <v>Ex-Mill + Freight</v>
      </c>
      <c r="P520" s="3" t="str">
        <f>'yarn master raw '!L520</f>
        <v>Yes</v>
      </c>
      <c r="Q520" s="3" t="str">
        <f>'yarn master raw '!M520</f>
        <v>Viscose Yarn Price Trend</v>
      </c>
      <c r="R520" s="3" t="str">
        <f>'yarn master raw '!N520</f>
        <v>Historical Price</v>
      </c>
      <c r="S520" s="3">
        <f t="shared" si="34"/>
        <v>2023</v>
      </c>
      <c r="T520" s="3" t="str">
        <f t="shared" si="35"/>
        <v>May</v>
      </c>
    </row>
    <row r="521" spans="1:20" hidden="1" x14ac:dyDescent="0.3">
      <c r="A521" s="14">
        <f>'yarn master raw '!A521</f>
        <v>45061</v>
      </c>
      <c r="B521" s="3" t="str">
        <f>'yarn master raw '!B521</f>
        <v>Viscose Yarn</v>
      </c>
      <c r="C521" s="3" t="str">
        <f>'yarn master raw '!C521</f>
        <v>Viscose</v>
      </c>
      <c r="D521" s="3" t="str">
        <f>IF('yarn master raw '!J521="INR","India","Imported")</f>
        <v>India</v>
      </c>
      <c r="E521" s="3" t="str">
        <f>'yarn master raw '!D521</f>
        <v>Pallava, Lucky, VTS</v>
      </c>
      <c r="F521" s="3" t="str">
        <f>'yarn master raw '!E521</f>
        <v>30's Liva Eco</v>
      </c>
      <c r="G521" s="3" t="str">
        <f>'yarn master raw '!F521</f>
        <v>Liva Eco</v>
      </c>
      <c r="H521" s="3" t="str">
        <f>'yarn master raw '!G521</f>
        <v>100% Viscose</v>
      </c>
      <c r="I521" s="12" t="str">
        <f>'yarn master raw '!I521</f>
        <v>210-215</v>
      </c>
      <c r="J521" s="3" t="str">
        <f>'yarn master raw '!H521</f>
        <v>₹/kg</v>
      </c>
      <c r="K521" s="3" t="str">
        <f>'yarn master raw '!J521</f>
        <v>INR</v>
      </c>
      <c r="L521" s="13">
        <f>_xlfn.XLOOKUP(K521,'usd inr forecast '!$N$2:$N$6,'usd inr forecast '!$O$2:$O$6,1)</f>
        <v>1</v>
      </c>
      <c r="M521" s="12" t="e">
        <f t="shared" si="32"/>
        <v>#VALUE!</v>
      </c>
      <c r="N521" s="3" t="str">
        <f t="shared" si="33"/>
        <v>₹/kg</v>
      </c>
      <c r="O521" s="3" t="str">
        <f>'yarn master raw '!K521</f>
        <v>Ex-Mill + Freight</v>
      </c>
      <c r="P521" s="3" t="str">
        <f>'yarn master raw '!L521</f>
        <v>Yes</v>
      </c>
      <c r="Q521" s="3" t="str">
        <f>'yarn master raw '!M521</f>
        <v>Viscose Yarn Price Trend</v>
      </c>
      <c r="R521" s="3" t="str">
        <f>'yarn master raw '!N521</f>
        <v>Historical Price</v>
      </c>
      <c r="S521" s="3">
        <f t="shared" si="34"/>
        <v>2023</v>
      </c>
      <c r="T521" s="3" t="str">
        <f t="shared" si="35"/>
        <v>May</v>
      </c>
    </row>
    <row r="522" spans="1:20" hidden="1" x14ac:dyDescent="0.3">
      <c r="A522" s="14">
        <f>'yarn master raw '!A522</f>
        <v>45061</v>
      </c>
      <c r="B522" s="3" t="str">
        <f>'yarn master raw '!B522</f>
        <v>Viscose Yarn</v>
      </c>
      <c r="C522" s="3" t="str">
        <f>'yarn master raw '!C522</f>
        <v>Viscose</v>
      </c>
      <c r="D522" s="3" t="str">
        <f>IF('yarn master raw '!J522="INR","India","Imported")</f>
        <v>India</v>
      </c>
      <c r="E522" s="3" t="str">
        <f>'yarn master raw '!D522</f>
        <v>Multiple Mills</v>
      </c>
      <c r="F522" s="3" t="str">
        <f>'yarn master raw '!E522</f>
        <v xml:space="preserve">30s liva eco spandex </v>
      </c>
      <c r="G522" s="3" t="str">
        <f>'yarn master raw '!F522</f>
        <v>Spandex</v>
      </c>
      <c r="H522" s="3" t="str">
        <f>'yarn master raw '!G522</f>
        <v>100% Viscose</v>
      </c>
      <c r="I522" s="12">
        <f>'yarn master raw '!I522</f>
        <v>370</v>
      </c>
      <c r="J522" s="3" t="str">
        <f>'yarn master raw '!H522</f>
        <v>₹/kg</v>
      </c>
      <c r="K522" s="3" t="str">
        <f>'yarn master raw '!J522</f>
        <v>INR</v>
      </c>
      <c r="L522" s="13">
        <f>_xlfn.XLOOKUP(K522,'usd inr forecast '!$N$2:$N$6,'usd inr forecast '!$O$2:$O$6,1)</f>
        <v>1</v>
      </c>
      <c r="M522" s="12">
        <f t="shared" si="32"/>
        <v>370</v>
      </c>
      <c r="N522" s="3" t="str">
        <f t="shared" si="33"/>
        <v>₹/kg</v>
      </c>
      <c r="O522" s="3" t="str">
        <f>'yarn master raw '!K522</f>
        <v>Ex-Mill + Freight</v>
      </c>
      <c r="P522" s="3" t="str">
        <f>'yarn master raw '!L522</f>
        <v>Yes</v>
      </c>
      <c r="Q522" s="3" t="str">
        <f>'yarn master raw '!M522</f>
        <v>Viscose Yarn Price Trend</v>
      </c>
      <c r="R522" s="3" t="str">
        <f>'yarn master raw '!N522</f>
        <v>Historical Price</v>
      </c>
      <c r="S522" s="3">
        <f t="shared" si="34"/>
        <v>2023</v>
      </c>
      <c r="T522" s="3" t="str">
        <f t="shared" si="35"/>
        <v>May</v>
      </c>
    </row>
    <row r="523" spans="1:20" hidden="1" x14ac:dyDescent="0.3">
      <c r="A523" s="14">
        <f>'yarn master raw '!A523</f>
        <v>45061</v>
      </c>
      <c r="B523" s="3" t="str">
        <f>'yarn master raw '!B523</f>
        <v>Viscose Yarn</v>
      </c>
      <c r="C523" s="3" t="str">
        <f>'yarn master raw '!C523</f>
        <v>Viscose</v>
      </c>
      <c r="D523" s="3" t="str">
        <f>IF('yarn master raw '!J523="INR","India","Imported")</f>
        <v>India</v>
      </c>
      <c r="E523" s="3" t="str">
        <f>'yarn master raw '!D523</f>
        <v>Vardhman, Pallava, VTS</v>
      </c>
      <c r="F523" s="3" t="str">
        <f>'yarn master raw '!E523</f>
        <v>30's Reviva</v>
      </c>
      <c r="G523" s="3" t="str">
        <f>'yarn master raw '!F523</f>
        <v>Reviva</v>
      </c>
      <c r="H523" s="3" t="str">
        <f>'yarn master raw '!G523</f>
        <v>100% Viscose</v>
      </c>
      <c r="I523" s="12">
        <f>'yarn master raw '!I523</f>
        <v>275</v>
      </c>
      <c r="J523" s="3" t="str">
        <f>'yarn master raw '!H523</f>
        <v>₹/kg</v>
      </c>
      <c r="K523" s="3" t="str">
        <f>'yarn master raw '!J523</f>
        <v>INR</v>
      </c>
      <c r="L523" s="13">
        <f>_xlfn.XLOOKUP(K523,'usd inr forecast '!$N$2:$N$6,'usd inr forecast '!$O$2:$O$6,1)</f>
        <v>1</v>
      </c>
      <c r="M523" s="12">
        <f t="shared" si="32"/>
        <v>275</v>
      </c>
      <c r="N523" s="3" t="str">
        <f t="shared" si="33"/>
        <v>₹/kg</v>
      </c>
      <c r="O523" s="3" t="str">
        <f>'yarn master raw '!K523</f>
        <v>Ex-Mill + Freight</v>
      </c>
      <c r="P523" s="3" t="str">
        <f>'yarn master raw '!L523</f>
        <v>Yes</v>
      </c>
      <c r="Q523" s="3" t="str">
        <f>'yarn master raw '!M523</f>
        <v>Viscose Yarn Price Trend</v>
      </c>
      <c r="R523" s="3" t="str">
        <f>'yarn master raw '!N523</f>
        <v>Historical Price</v>
      </c>
      <c r="S523" s="3">
        <f t="shared" si="34"/>
        <v>2023</v>
      </c>
      <c r="T523" s="3" t="str">
        <f t="shared" si="35"/>
        <v>May</v>
      </c>
    </row>
    <row r="524" spans="1:20" hidden="1" x14ac:dyDescent="0.3">
      <c r="A524" s="14">
        <f>'yarn master raw '!A524</f>
        <v>45061</v>
      </c>
      <c r="B524" s="3" t="str">
        <f>'yarn master raw '!B524</f>
        <v>Viscose Yarn</v>
      </c>
      <c r="C524" s="3" t="str">
        <f>'yarn master raw '!C524</f>
        <v>Viscose</v>
      </c>
      <c r="D524" s="3" t="str">
        <f>IF('yarn master raw '!J524="INR","India","Imported")</f>
        <v>India</v>
      </c>
      <c r="E524" s="3" t="str">
        <f>'yarn master raw '!D524</f>
        <v xml:space="preserve">KPN,AGT,VTS,Everready, Pallava, Mothi </v>
      </c>
      <c r="F524" s="3" t="str">
        <f>'yarn master raw '!E524</f>
        <v>40's</v>
      </c>
      <c r="G524" s="3" t="str">
        <f>'yarn master raw '!F524</f>
        <v>Standard</v>
      </c>
      <c r="H524" s="3" t="str">
        <f>'yarn master raw '!G524</f>
        <v>100% Viscose</v>
      </c>
      <c r="I524" s="12">
        <f>'yarn master raw '!I524</f>
        <v>230</v>
      </c>
      <c r="J524" s="3" t="str">
        <f>'yarn master raw '!H524</f>
        <v>₹/kg</v>
      </c>
      <c r="K524" s="3" t="str">
        <f>'yarn master raw '!J524</f>
        <v>INR</v>
      </c>
      <c r="L524" s="13">
        <f>_xlfn.XLOOKUP(K524,'usd inr forecast '!$N$2:$N$6,'usd inr forecast '!$O$2:$O$6,1)</f>
        <v>1</v>
      </c>
      <c r="M524" s="12">
        <f t="shared" si="32"/>
        <v>230</v>
      </c>
      <c r="N524" s="3" t="str">
        <f t="shared" si="33"/>
        <v>₹/kg</v>
      </c>
      <c r="O524" s="3" t="str">
        <f>'yarn master raw '!K524</f>
        <v>Ex-Mill + Freight</v>
      </c>
      <c r="P524" s="3" t="str">
        <f>'yarn master raw '!L524</f>
        <v>Yes</v>
      </c>
      <c r="Q524" s="3" t="str">
        <f>'yarn master raw '!M524</f>
        <v>Viscose Yarn Price Trend</v>
      </c>
      <c r="R524" s="3" t="str">
        <f>'yarn master raw '!N524</f>
        <v>Historical Price</v>
      </c>
      <c r="S524" s="3">
        <f t="shared" si="34"/>
        <v>2023</v>
      </c>
      <c r="T524" s="3" t="str">
        <f t="shared" si="35"/>
        <v>May</v>
      </c>
    </row>
    <row r="525" spans="1:20" hidden="1" x14ac:dyDescent="0.3">
      <c r="A525" s="14">
        <f>'yarn master raw '!A525</f>
        <v>45061</v>
      </c>
      <c r="B525" s="3" t="str">
        <f>'yarn master raw '!B525</f>
        <v>Viscose Yarn</v>
      </c>
      <c r="C525" s="3" t="str">
        <f>'yarn master raw '!C525</f>
        <v>Viscose</v>
      </c>
      <c r="D525" s="3" t="str">
        <f>IF('yarn master raw '!J525="INR","India","Imported")</f>
        <v>India</v>
      </c>
      <c r="E525" s="3" t="str">
        <f>'yarn master raw '!D525</f>
        <v>VTS</v>
      </c>
      <c r="F525" s="3" t="str">
        <f>'yarn master raw '!E525</f>
        <v>2/30's TFO Doubled</v>
      </c>
      <c r="G525" s="3" t="str">
        <f>'yarn master raw '!F525</f>
        <v>TFO Doubled</v>
      </c>
      <c r="H525" s="3" t="str">
        <f>'yarn master raw '!G525</f>
        <v>100% Viscose</v>
      </c>
      <c r="I525" s="12">
        <f>'yarn master raw '!I525</f>
        <v>230</v>
      </c>
      <c r="J525" s="3" t="str">
        <f>'yarn master raw '!H525</f>
        <v>₹/kg</v>
      </c>
      <c r="K525" s="3" t="str">
        <f>'yarn master raw '!J525</f>
        <v>INR</v>
      </c>
      <c r="L525" s="13">
        <f>_xlfn.XLOOKUP(K525,'usd inr forecast '!$N$2:$N$6,'usd inr forecast '!$O$2:$O$6,1)</f>
        <v>1</v>
      </c>
      <c r="M525" s="12">
        <f t="shared" si="32"/>
        <v>230</v>
      </c>
      <c r="N525" s="3" t="str">
        <f t="shared" si="33"/>
        <v>₹/kg</v>
      </c>
      <c r="O525" s="3" t="str">
        <f>'yarn master raw '!K525</f>
        <v>Ex-Mill + Freight</v>
      </c>
      <c r="P525" s="3" t="str">
        <f>'yarn master raw '!L525</f>
        <v>Yes</v>
      </c>
      <c r="Q525" s="3" t="str">
        <f>'yarn master raw '!M525</f>
        <v>Viscose Yarn Price Trend</v>
      </c>
      <c r="R525" s="3" t="str">
        <f>'yarn master raw '!N525</f>
        <v>Historical Price</v>
      </c>
      <c r="S525" s="3">
        <f t="shared" si="34"/>
        <v>2023</v>
      </c>
      <c r="T525" s="3" t="str">
        <f t="shared" si="35"/>
        <v>May</v>
      </c>
    </row>
    <row r="526" spans="1:20" hidden="1" x14ac:dyDescent="0.3">
      <c r="A526" s="14">
        <f>'yarn master raw '!A526</f>
        <v>45061</v>
      </c>
      <c r="B526" s="3" t="str">
        <f>'yarn master raw '!B526</f>
        <v>Viscose Yarn</v>
      </c>
      <c r="C526" s="3" t="str">
        <f>'yarn master raw '!C526</f>
        <v>Viscose</v>
      </c>
      <c r="D526" s="3" t="str">
        <f>IF('yarn master raw '!J526="INR","India","Imported")</f>
        <v>India</v>
      </c>
      <c r="E526" s="3" t="str">
        <f>'yarn master raw '!D526</f>
        <v>Gimatex, NKCM, Dhanlakshmi</v>
      </c>
      <c r="F526" s="3" t="str">
        <f>'yarn master raw '!E526</f>
        <v>2/40's TFO Doubled</v>
      </c>
      <c r="G526" s="3" t="str">
        <f>'yarn master raw '!F526</f>
        <v>TFO Doubled</v>
      </c>
      <c r="H526" s="3" t="str">
        <f>'yarn master raw '!G526</f>
        <v>100% Viscose</v>
      </c>
      <c r="I526" s="12">
        <f>'yarn master raw '!I526</f>
        <v>260</v>
      </c>
      <c r="J526" s="3" t="str">
        <f>'yarn master raw '!H526</f>
        <v>₹/kg</v>
      </c>
      <c r="K526" s="3" t="str">
        <f>'yarn master raw '!J526</f>
        <v>INR</v>
      </c>
      <c r="L526" s="13">
        <f>_xlfn.XLOOKUP(K526,'usd inr forecast '!$N$2:$N$6,'usd inr forecast '!$O$2:$O$6,1)</f>
        <v>1</v>
      </c>
      <c r="M526" s="12">
        <f t="shared" si="32"/>
        <v>260</v>
      </c>
      <c r="N526" s="3" t="str">
        <f t="shared" si="33"/>
        <v>₹/kg</v>
      </c>
      <c r="O526" s="3" t="str">
        <f>'yarn master raw '!K526</f>
        <v>Ex-Mill + Freight</v>
      </c>
      <c r="P526" s="3" t="str">
        <f>'yarn master raw '!L526</f>
        <v>Yes</v>
      </c>
      <c r="Q526" s="3" t="str">
        <f>'yarn master raw '!M526</f>
        <v>Viscose Yarn Price Trend</v>
      </c>
      <c r="R526" s="3" t="str">
        <f>'yarn master raw '!N526</f>
        <v>Historical Price</v>
      </c>
      <c r="S526" s="3">
        <f t="shared" si="34"/>
        <v>2023</v>
      </c>
      <c r="T526" s="3" t="str">
        <f t="shared" si="35"/>
        <v>May</v>
      </c>
    </row>
    <row r="527" spans="1:20" hidden="1" x14ac:dyDescent="0.3">
      <c r="A527" s="14">
        <f>'yarn master raw '!A527</f>
        <v>45061</v>
      </c>
      <c r="B527" s="3" t="str">
        <f>'yarn master raw '!B527</f>
        <v>Viscose Yarn</v>
      </c>
      <c r="C527" s="3" t="str">
        <f>'yarn master raw '!C527</f>
        <v>Viscose</v>
      </c>
      <c r="D527" s="3" t="str">
        <f>IF('yarn master raw '!J527="INR","India","Imported")</f>
        <v>India</v>
      </c>
      <c r="E527" s="3" t="str">
        <f>'yarn master raw '!D527</f>
        <v>Eveready, KPN</v>
      </c>
      <c r="F527" s="3" t="str">
        <f>'yarn master raw '!E527</f>
        <v>2/40's Ring Doubled</v>
      </c>
      <c r="G527" s="3" t="str">
        <f>'yarn master raw '!F527</f>
        <v>Ring Doubled</v>
      </c>
      <c r="H527" s="3" t="str">
        <f>'yarn master raw '!G527</f>
        <v>100% Viscose</v>
      </c>
      <c r="I527" s="12">
        <f>'yarn master raw '!I527</f>
        <v>255</v>
      </c>
      <c r="J527" s="3" t="str">
        <f>'yarn master raw '!H527</f>
        <v>₹/kg</v>
      </c>
      <c r="K527" s="3" t="str">
        <f>'yarn master raw '!J527</f>
        <v>INR</v>
      </c>
      <c r="L527" s="13">
        <f>_xlfn.XLOOKUP(K527,'usd inr forecast '!$N$2:$N$6,'usd inr forecast '!$O$2:$O$6,1)</f>
        <v>1</v>
      </c>
      <c r="M527" s="12">
        <f t="shared" si="32"/>
        <v>255</v>
      </c>
      <c r="N527" s="3" t="str">
        <f t="shared" si="33"/>
        <v>₹/kg</v>
      </c>
      <c r="O527" s="3" t="str">
        <f>'yarn master raw '!K527</f>
        <v>Ex-Mill + Freight</v>
      </c>
      <c r="P527" s="3" t="str">
        <f>'yarn master raw '!L527</f>
        <v>Yes</v>
      </c>
      <c r="Q527" s="3" t="str">
        <f>'yarn master raw '!M527</f>
        <v>Viscose Yarn Price Trend</v>
      </c>
      <c r="R527" s="3" t="str">
        <f>'yarn master raw '!N527</f>
        <v>Historical Price</v>
      </c>
      <c r="S527" s="3">
        <f t="shared" si="34"/>
        <v>2023</v>
      </c>
      <c r="T527" s="3" t="str">
        <f t="shared" si="35"/>
        <v>May</v>
      </c>
    </row>
    <row r="528" spans="1:20" hidden="1" x14ac:dyDescent="0.3">
      <c r="A528" s="14">
        <f>'yarn master raw '!A528</f>
        <v>45061</v>
      </c>
      <c r="B528" s="3" t="str">
        <f>'yarn master raw '!B528</f>
        <v>Blended Yarn</v>
      </c>
      <c r="C528" s="3" t="str">
        <f>'yarn master raw '!C528</f>
        <v>Cotton/Viscose</v>
      </c>
      <c r="D528" s="3" t="str">
        <f>IF('yarn master raw '!J528="INR","India","Imported")</f>
        <v>India</v>
      </c>
      <c r="E528" s="3" t="str">
        <f>'yarn master raw '!D528</f>
        <v>Pallava, SCM,kumaragiri</v>
      </c>
      <c r="F528" s="3" t="str">
        <f>'yarn master raw '!E528</f>
        <v>30's Cot / Vis 52/48</v>
      </c>
      <c r="G528" s="3" t="str">
        <f>'yarn master raw '!F528</f>
        <v>Standard</v>
      </c>
      <c r="H528" s="3" t="str">
        <f>'yarn master raw '!G528</f>
        <v>52% Cotton / 48% Viscose</v>
      </c>
      <c r="I528" s="12">
        <f>'yarn master raw '!I528</f>
        <v>265</v>
      </c>
      <c r="J528" s="3" t="str">
        <f>'yarn master raw '!H528</f>
        <v>₹/kg</v>
      </c>
      <c r="K528" s="3" t="str">
        <f>'yarn master raw '!J528</f>
        <v>INR</v>
      </c>
      <c r="L528" s="13">
        <f>_xlfn.XLOOKUP(K528,'usd inr forecast '!$N$2:$N$6,'usd inr forecast '!$O$2:$O$6,1)</f>
        <v>1</v>
      </c>
      <c r="M528" s="12">
        <f t="shared" si="32"/>
        <v>265</v>
      </c>
      <c r="N528" s="3" t="str">
        <f t="shared" si="33"/>
        <v>₹/kg</v>
      </c>
      <c r="O528" s="3" t="str">
        <f>'yarn master raw '!K528</f>
        <v>Ex-Mill + Freight</v>
      </c>
      <c r="P528" s="3" t="str">
        <f>'yarn master raw '!L528</f>
        <v>Yes</v>
      </c>
      <c r="Q528" s="3" t="str">
        <f>'yarn master raw '!M528</f>
        <v>Viscose Yarn Price Trend</v>
      </c>
      <c r="R528" s="3" t="str">
        <f>'yarn master raw '!N528</f>
        <v>Historical Price</v>
      </c>
      <c r="S528" s="3">
        <f t="shared" si="34"/>
        <v>2023</v>
      </c>
      <c r="T528" s="3" t="str">
        <f t="shared" si="35"/>
        <v>May</v>
      </c>
    </row>
    <row r="529" spans="1:20" hidden="1" x14ac:dyDescent="0.3">
      <c r="A529" s="14">
        <f>'yarn master raw '!A529</f>
        <v>45061</v>
      </c>
      <c r="B529" s="3" t="str">
        <f>'yarn master raw '!B529</f>
        <v>Blended Yarn</v>
      </c>
      <c r="C529" s="3" t="str">
        <f>'yarn master raw '!C529</f>
        <v>Cotton/Viscose</v>
      </c>
      <c r="D529" s="3" t="str">
        <f>IF('yarn master raw '!J529="INR","India","Imported")</f>
        <v>India</v>
      </c>
      <c r="E529" s="3" t="str">
        <f>'yarn master raw '!D529</f>
        <v>Pallava, SCM,kumaragiri</v>
      </c>
      <c r="F529" s="3" t="str">
        <f>'yarn master raw '!E529</f>
        <v>40's Cot / Vis 52/48</v>
      </c>
      <c r="G529" s="3" t="str">
        <f>'yarn master raw '!F529</f>
        <v>Standard</v>
      </c>
      <c r="H529" s="3" t="str">
        <f>'yarn master raw '!G529</f>
        <v>52% Cotton / 48% Viscose</v>
      </c>
      <c r="I529" s="12">
        <f>'yarn master raw '!I529</f>
        <v>295</v>
      </c>
      <c r="J529" s="3" t="str">
        <f>'yarn master raw '!H529</f>
        <v>₹/kg</v>
      </c>
      <c r="K529" s="3" t="str">
        <f>'yarn master raw '!J529</f>
        <v>INR</v>
      </c>
      <c r="L529" s="13">
        <f>_xlfn.XLOOKUP(K529,'usd inr forecast '!$N$2:$N$6,'usd inr forecast '!$O$2:$O$6,1)</f>
        <v>1</v>
      </c>
      <c r="M529" s="12">
        <f t="shared" si="32"/>
        <v>295</v>
      </c>
      <c r="N529" s="3" t="str">
        <f t="shared" si="33"/>
        <v>₹/kg</v>
      </c>
      <c r="O529" s="3" t="str">
        <f>'yarn master raw '!K529</f>
        <v>Ex-Mill + Freight</v>
      </c>
      <c r="P529" s="3" t="str">
        <f>'yarn master raw '!L529</f>
        <v>Yes</v>
      </c>
      <c r="Q529" s="3" t="str">
        <f>'yarn master raw '!M529</f>
        <v>Viscose Yarn Price Trend</v>
      </c>
      <c r="R529" s="3" t="str">
        <f>'yarn master raw '!N529</f>
        <v>Historical Price</v>
      </c>
      <c r="S529" s="3">
        <f t="shared" si="34"/>
        <v>2023</v>
      </c>
      <c r="T529" s="3" t="str">
        <f t="shared" si="35"/>
        <v>May</v>
      </c>
    </row>
    <row r="530" spans="1:20" hidden="1" x14ac:dyDescent="0.3">
      <c r="A530" s="14">
        <f>'yarn master raw '!A530</f>
        <v>45061</v>
      </c>
      <c r="B530" s="3" t="str">
        <f>'yarn master raw '!B530</f>
        <v>Viscose Yarn</v>
      </c>
      <c r="C530" s="3" t="str">
        <f>'yarn master raw '!C530</f>
        <v>Modal</v>
      </c>
      <c r="D530" s="3" t="str">
        <f>IF('yarn master raw '!J530="INR","India","Imported")</f>
        <v>India</v>
      </c>
      <c r="E530" s="3" t="str">
        <f>'yarn master raw '!D530</f>
        <v>Mouli, Eveready, VTS</v>
      </c>
      <c r="F530" s="3" t="str">
        <f>'yarn master raw '!E530</f>
        <v>40's Modal slub</v>
      </c>
      <c r="G530" s="3" t="str">
        <f>'yarn master raw '!F530</f>
        <v>Slub</v>
      </c>
      <c r="H530" s="3" t="str">
        <f>'yarn master raw '!G530</f>
        <v>100% Modal</v>
      </c>
      <c r="I530" s="12">
        <f>'yarn master raw '!I530</f>
        <v>400</v>
      </c>
      <c r="J530" s="3" t="str">
        <f>'yarn master raw '!H530</f>
        <v>₹/kg</v>
      </c>
      <c r="K530" s="3" t="str">
        <f>'yarn master raw '!J530</f>
        <v>INR</v>
      </c>
      <c r="L530" s="13">
        <f>_xlfn.XLOOKUP(K530,'usd inr forecast '!$N$2:$N$6,'usd inr forecast '!$O$2:$O$6,1)</f>
        <v>1</v>
      </c>
      <c r="M530" s="12">
        <f t="shared" si="32"/>
        <v>400</v>
      </c>
      <c r="N530" s="3" t="str">
        <f t="shared" si="33"/>
        <v>₹/kg</v>
      </c>
      <c r="O530" s="3" t="str">
        <f>'yarn master raw '!K530</f>
        <v>Ex-Mill + Freight</v>
      </c>
      <c r="P530" s="3" t="str">
        <f>'yarn master raw '!L530</f>
        <v>Yes</v>
      </c>
      <c r="Q530" s="3" t="str">
        <f>'yarn master raw '!M530</f>
        <v>Viscose Yarn Price Trend</v>
      </c>
      <c r="R530" s="3" t="str">
        <f>'yarn master raw '!N530</f>
        <v>Historical Price</v>
      </c>
      <c r="S530" s="3">
        <f t="shared" si="34"/>
        <v>2023</v>
      </c>
      <c r="T530" s="3" t="str">
        <f t="shared" si="35"/>
        <v>May</v>
      </c>
    </row>
    <row r="531" spans="1:20" hidden="1" x14ac:dyDescent="0.3">
      <c r="A531" s="14">
        <f>'yarn master raw '!A531</f>
        <v>45076</v>
      </c>
      <c r="B531" s="3" t="str">
        <f>'yarn master raw '!B531</f>
        <v>Viscose Yarn</v>
      </c>
      <c r="C531" s="3" t="str">
        <f>'yarn master raw '!C531</f>
        <v>Viscose</v>
      </c>
      <c r="D531" s="3" t="str">
        <f>IF('yarn master raw '!J531="INR","India","Imported")</f>
        <v>India</v>
      </c>
      <c r="E531" s="3" t="str">
        <f>'yarn master raw '!D531</f>
        <v>Victory,KPN, KKP, Kumaragiri, VTS, Eveready</v>
      </c>
      <c r="F531" s="3" t="str">
        <f>'yarn master raw '!E531</f>
        <v>20's</v>
      </c>
      <c r="G531" s="3" t="str">
        <f>'yarn master raw '!F531</f>
        <v>Standard</v>
      </c>
      <c r="H531" s="3" t="str">
        <f>'yarn master raw '!G531</f>
        <v>100% Viscose</v>
      </c>
      <c r="I531" s="12">
        <f>'yarn master raw '!I531</f>
        <v>191</v>
      </c>
      <c r="J531" s="3" t="str">
        <f>'yarn master raw '!H531</f>
        <v>₹/kg</v>
      </c>
      <c r="K531" s="3" t="str">
        <f>'yarn master raw '!J531</f>
        <v>INR</v>
      </c>
      <c r="L531" s="13">
        <f>_xlfn.XLOOKUP(K531,'usd inr forecast '!$N$2:$N$6,'usd inr forecast '!$O$2:$O$6,1)</f>
        <v>1</v>
      </c>
      <c r="M531" s="12">
        <f t="shared" si="32"/>
        <v>191</v>
      </c>
      <c r="N531" s="3" t="str">
        <f t="shared" si="33"/>
        <v>₹/kg</v>
      </c>
      <c r="O531" s="3" t="str">
        <f>'yarn master raw '!K531</f>
        <v>Ex-Mill + Freight</v>
      </c>
      <c r="P531" s="3" t="str">
        <f>'yarn master raw '!L531</f>
        <v>Yes</v>
      </c>
      <c r="Q531" s="3" t="str">
        <f>'yarn master raw '!M531</f>
        <v>Viscose Yarn Price Trend</v>
      </c>
      <c r="R531" s="3" t="str">
        <f>'yarn master raw '!N531</f>
        <v>Historical Price</v>
      </c>
      <c r="S531" s="3">
        <f t="shared" si="34"/>
        <v>2023</v>
      </c>
      <c r="T531" s="3" t="str">
        <f t="shared" si="35"/>
        <v>May</v>
      </c>
    </row>
    <row r="532" spans="1:20" hidden="1" x14ac:dyDescent="0.3">
      <c r="A532" s="14">
        <f>'yarn master raw '!A532</f>
        <v>45076</v>
      </c>
      <c r="B532" s="3" t="str">
        <f>'yarn master raw '!B532</f>
        <v>Viscose Yarn</v>
      </c>
      <c r="C532" s="3" t="str">
        <f>'yarn master raw '!C532</f>
        <v>Viscose</v>
      </c>
      <c r="D532" s="3" t="str">
        <f>IF('yarn master raw '!J532="INR","India","Imported")</f>
        <v>India</v>
      </c>
      <c r="E532" s="3" t="str">
        <f>'yarn master raw '!D532</f>
        <v xml:space="preserve">KPN,Victory, Chola, SCM, Everready,VTS,Pallava,Mothi </v>
      </c>
      <c r="F532" s="3" t="str">
        <f>'yarn master raw '!E532</f>
        <v>30's</v>
      </c>
      <c r="G532" s="3" t="str">
        <f>'yarn master raw '!F532</f>
        <v>Standard</v>
      </c>
      <c r="H532" s="3" t="str">
        <f>'yarn master raw '!G532</f>
        <v>100% Viscose</v>
      </c>
      <c r="I532" s="12">
        <f>'yarn master raw '!I532</f>
        <v>196</v>
      </c>
      <c r="J532" s="3" t="str">
        <f>'yarn master raw '!H532</f>
        <v>₹/kg</v>
      </c>
      <c r="K532" s="3" t="str">
        <f>'yarn master raw '!J532</f>
        <v>INR</v>
      </c>
      <c r="L532" s="13">
        <f>_xlfn.XLOOKUP(K532,'usd inr forecast '!$N$2:$N$6,'usd inr forecast '!$O$2:$O$6,1)</f>
        <v>1</v>
      </c>
      <c r="M532" s="12">
        <f t="shared" si="32"/>
        <v>196</v>
      </c>
      <c r="N532" s="3" t="str">
        <f t="shared" si="33"/>
        <v>₹/kg</v>
      </c>
      <c r="O532" s="3" t="str">
        <f>'yarn master raw '!K532</f>
        <v>Ex-Mill + Freight</v>
      </c>
      <c r="P532" s="3" t="str">
        <f>'yarn master raw '!L532</f>
        <v>Yes</v>
      </c>
      <c r="Q532" s="3" t="str">
        <f>'yarn master raw '!M532</f>
        <v>Viscose Yarn Price Trend</v>
      </c>
      <c r="R532" s="3" t="str">
        <f>'yarn master raw '!N532</f>
        <v>Historical Price</v>
      </c>
      <c r="S532" s="3">
        <f t="shared" si="34"/>
        <v>2023</v>
      </c>
      <c r="T532" s="3" t="str">
        <f t="shared" si="35"/>
        <v>May</v>
      </c>
    </row>
    <row r="533" spans="1:20" hidden="1" x14ac:dyDescent="0.3">
      <c r="A533" s="14">
        <f>'yarn master raw '!A533</f>
        <v>45076</v>
      </c>
      <c r="B533" s="3" t="str">
        <f>'yarn master raw '!B533</f>
        <v>Viscose Yarn</v>
      </c>
      <c r="C533" s="3" t="str">
        <f>'yarn master raw '!C533</f>
        <v>Viscose</v>
      </c>
      <c r="D533" s="3" t="str">
        <f>IF('yarn master raw '!J533="INR","India","Imported")</f>
        <v>India</v>
      </c>
      <c r="E533" s="3" t="str">
        <f>'yarn master raw '!D533</f>
        <v>Mouli, Pallava, Eveready</v>
      </c>
      <c r="F533" s="3" t="str">
        <f>'yarn master raw '!E533</f>
        <v>34's</v>
      </c>
      <c r="G533" s="3" t="str">
        <f>'yarn master raw '!F533</f>
        <v>Standard</v>
      </c>
      <c r="H533" s="3" t="str">
        <f>'yarn master raw '!G533</f>
        <v>100% Viscose</v>
      </c>
      <c r="I533" s="12">
        <f>'yarn master raw '!I533</f>
        <v>212</v>
      </c>
      <c r="J533" s="3" t="str">
        <f>'yarn master raw '!H533</f>
        <v>₹/kg</v>
      </c>
      <c r="K533" s="3" t="str">
        <f>'yarn master raw '!J533</f>
        <v>INR</v>
      </c>
      <c r="L533" s="13">
        <f>_xlfn.XLOOKUP(K533,'usd inr forecast '!$N$2:$N$6,'usd inr forecast '!$O$2:$O$6,1)</f>
        <v>1</v>
      </c>
      <c r="M533" s="12">
        <f t="shared" si="32"/>
        <v>212</v>
      </c>
      <c r="N533" s="3" t="str">
        <f t="shared" si="33"/>
        <v>₹/kg</v>
      </c>
      <c r="O533" s="3" t="str">
        <f>'yarn master raw '!K533</f>
        <v>Ex-Mill + Freight</v>
      </c>
      <c r="P533" s="3" t="str">
        <f>'yarn master raw '!L533</f>
        <v>Yes</v>
      </c>
      <c r="Q533" s="3" t="str">
        <f>'yarn master raw '!M533</f>
        <v>Viscose Yarn Price Trend</v>
      </c>
      <c r="R533" s="3" t="str">
        <f>'yarn master raw '!N533</f>
        <v>Historical Price</v>
      </c>
      <c r="S533" s="3">
        <f t="shared" si="34"/>
        <v>2023</v>
      </c>
      <c r="T533" s="3" t="str">
        <f t="shared" si="35"/>
        <v>May</v>
      </c>
    </row>
    <row r="534" spans="1:20" hidden="1" x14ac:dyDescent="0.3">
      <c r="A534" s="14">
        <f>'yarn master raw '!A534</f>
        <v>45076</v>
      </c>
      <c r="B534" s="3" t="str">
        <f>'yarn master raw '!B534</f>
        <v>Viscose Yarn</v>
      </c>
      <c r="C534" s="3" t="str">
        <f>'yarn master raw '!C534</f>
        <v>Viscose</v>
      </c>
      <c r="D534" s="3" t="str">
        <f>IF('yarn master raw '!J534="INR","India","Imported")</f>
        <v>India</v>
      </c>
      <c r="E534" s="3" t="str">
        <f>'yarn master raw '!D534</f>
        <v>Pallava, Lucky, VTS</v>
      </c>
      <c r="F534" s="3" t="str">
        <f>'yarn master raw '!E534</f>
        <v>30's Liva Eco</v>
      </c>
      <c r="G534" s="3" t="str">
        <f>'yarn master raw '!F534</f>
        <v>Liva Eco</v>
      </c>
      <c r="H534" s="3" t="str">
        <f>'yarn master raw '!G534</f>
        <v>100% Viscose</v>
      </c>
      <c r="I534" s="12" t="str">
        <f>'yarn master raw '!I534</f>
        <v>210-215</v>
      </c>
      <c r="J534" s="3" t="str">
        <f>'yarn master raw '!H534</f>
        <v>₹/kg</v>
      </c>
      <c r="K534" s="3" t="str">
        <f>'yarn master raw '!J534</f>
        <v>INR</v>
      </c>
      <c r="L534" s="13">
        <f>_xlfn.XLOOKUP(K534,'usd inr forecast '!$N$2:$N$6,'usd inr forecast '!$O$2:$O$6,1)</f>
        <v>1</v>
      </c>
      <c r="M534" s="12" t="e">
        <f t="shared" si="32"/>
        <v>#VALUE!</v>
      </c>
      <c r="N534" s="3" t="str">
        <f t="shared" si="33"/>
        <v>₹/kg</v>
      </c>
      <c r="O534" s="3" t="str">
        <f>'yarn master raw '!K534</f>
        <v>Ex-Mill + Freight</v>
      </c>
      <c r="P534" s="3" t="str">
        <f>'yarn master raw '!L534</f>
        <v>Yes</v>
      </c>
      <c r="Q534" s="3" t="str">
        <f>'yarn master raw '!M534</f>
        <v>Viscose Yarn Price Trend</v>
      </c>
      <c r="R534" s="3" t="str">
        <f>'yarn master raw '!N534</f>
        <v>Historical Price</v>
      </c>
      <c r="S534" s="3">
        <f t="shared" si="34"/>
        <v>2023</v>
      </c>
      <c r="T534" s="3" t="str">
        <f t="shared" si="35"/>
        <v>May</v>
      </c>
    </row>
    <row r="535" spans="1:20" hidden="1" x14ac:dyDescent="0.3">
      <c r="A535" s="14">
        <f>'yarn master raw '!A535</f>
        <v>45076</v>
      </c>
      <c r="B535" s="3" t="str">
        <f>'yarn master raw '!B535</f>
        <v>Viscose Yarn</v>
      </c>
      <c r="C535" s="3" t="str">
        <f>'yarn master raw '!C535</f>
        <v>Viscose</v>
      </c>
      <c r="D535" s="3" t="str">
        <f>IF('yarn master raw '!J535="INR","India","Imported")</f>
        <v>India</v>
      </c>
      <c r="E535" s="3" t="str">
        <f>'yarn master raw '!D535</f>
        <v>Multiple Mills</v>
      </c>
      <c r="F535" s="3" t="str">
        <f>'yarn master raw '!E535</f>
        <v xml:space="preserve">30s liva eco spandex </v>
      </c>
      <c r="G535" s="3" t="str">
        <f>'yarn master raw '!F535</f>
        <v>Spandex</v>
      </c>
      <c r="H535" s="3" t="str">
        <f>'yarn master raw '!G535</f>
        <v>100% Viscose</v>
      </c>
      <c r="I535" s="12">
        <f>'yarn master raw '!I535</f>
        <v>370</v>
      </c>
      <c r="J535" s="3" t="str">
        <f>'yarn master raw '!H535</f>
        <v>₹/kg</v>
      </c>
      <c r="K535" s="3" t="str">
        <f>'yarn master raw '!J535</f>
        <v>INR</v>
      </c>
      <c r="L535" s="13">
        <f>_xlfn.XLOOKUP(K535,'usd inr forecast '!$N$2:$N$6,'usd inr forecast '!$O$2:$O$6,1)</f>
        <v>1</v>
      </c>
      <c r="M535" s="12">
        <f t="shared" si="32"/>
        <v>370</v>
      </c>
      <c r="N535" s="3" t="str">
        <f t="shared" si="33"/>
        <v>₹/kg</v>
      </c>
      <c r="O535" s="3" t="str">
        <f>'yarn master raw '!K535</f>
        <v>Ex-Mill + Freight</v>
      </c>
      <c r="P535" s="3" t="str">
        <f>'yarn master raw '!L535</f>
        <v>Yes</v>
      </c>
      <c r="Q535" s="3" t="str">
        <f>'yarn master raw '!M535</f>
        <v>Viscose Yarn Price Trend</v>
      </c>
      <c r="R535" s="3" t="str">
        <f>'yarn master raw '!N535</f>
        <v>Historical Price</v>
      </c>
      <c r="S535" s="3">
        <f t="shared" si="34"/>
        <v>2023</v>
      </c>
      <c r="T535" s="3" t="str">
        <f t="shared" si="35"/>
        <v>May</v>
      </c>
    </row>
    <row r="536" spans="1:20" hidden="1" x14ac:dyDescent="0.3">
      <c r="A536" s="14">
        <f>'yarn master raw '!A536</f>
        <v>45076</v>
      </c>
      <c r="B536" s="3" t="str">
        <f>'yarn master raw '!B536</f>
        <v>Viscose Yarn</v>
      </c>
      <c r="C536" s="3" t="str">
        <f>'yarn master raw '!C536</f>
        <v>Viscose</v>
      </c>
      <c r="D536" s="3" t="str">
        <f>IF('yarn master raw '!J536="INR","India","Imported")</f>
        <v>India</v>
      </c>
      <c r="E536" s="3" t="str">
        <f>'yarn master raw '!D536</f>
        <v>Vardhman, Pallava, VTS</v>
      </c>
      <c r="F536" s="3" t="str">
        <f>'yarn master raw '!E536</f>
        <v>30's Reviva</v>
      </c>
      <c r="G536" s="3" t="str">
        <f>'yarn master raw '!F536</f>
        <v>Reviva</v>
      </c>
      <c r="H536" s="3" t="str">
        <f>'yarn master raw '!G536</f>
        <v>100% Viscose</v>
      </c>
      <c r="I536" s="12">
        <f>'yarn master raw '!I536</f>
        <v>275</v>
      </c>
      <c r="J536" s="3" t="str">
        <f>'yarn master raw '!H536</f>
        <v>₹/kg</v>
      </c>
      <c r="K536" s="3" t="str">
        <f>'yarn master raw '!J536</f>
        <v>INR</v>
      </c>
      <c r="L536" s="13">
        <f>_xlfn.XLOOKUP(K536,'usd inr forecast '!$N$2:$N$6,'usd inr forecast '!$O$2:$O$6,1)</f>
        <v>1</v>
      </c>
      <c r="M536" s="12">
        <f t="shared" si="32"/>
        <v>275</v>
      </c>
      <c r="N536" s="3" t="str">
        <f t="shared" si="33"/>
        <v>₹/kg</v>
      </c>
      <c r="O536" s="3" t="str">
        <f>'yarn master raw '!K536</f>
        <v>Ex-Mill + Freight</v>
      </c>
      <c r="P536" s="3" t="str">
        <f>'yarn master raw '!L536</f>
        <v>Yes</v>
      </c>
      <c r="Q536" s="3" t="str">
        <f>'yarn master raw '!M536</f>
        <v>Viscose Yarn Price Trend</v>
      </c>
      <c r="R536" s="3" t="str">
        <f>'yarn master raw '!N536</f>
        <v>Historical Price</v>
      </c>
      <c r="S536" s="3">
        <f t="shared" si="34"/>
        <v>2023</v>
      </c>
      <c r="T536" s="3" t="str">
        <f t="shared" si="35"/>
        <v>May</v>
      </c>
    </row>
    <row r="537" spans="1:20" hidden="1" x14ac:dyDescent="0.3">
      <c r="A537" s="14">
        <f>'yarn master raw '!A537</f>
        <v>45076</v>
      </c>
      <c r="B537" s="3" t="str">
        <f>'yarn master raw '!B537</f>
        <v>Viscose Yarn</v>
      </c>
      <c r="C537" s="3" t="str">
        <f>'yarn master raw '!C537</f>
        <v>Viscose</v>
      </c>
      <c r="D537" s="3" t="str">
        <f>IF('yarn master raw '!J537="INR","India","Imported")</f>
        <v>India</v>
      </c>
      <c r="E537" s="3" t="str">
        <f>'yarn master raw '!D537</f>
        <v xml:space="preserve">KPN,AGT,VTS,Everready, Pallava, Mothi </v>
      </c>
      <c r="F537" s="3" t="str">
        <f>'yarn master raw '!E537</f>
        <v>40's</v>
      </c>
      <c r="G537" s="3" t="str">
        <f>'yarn master raw '!F537</f>
        <v>Standard</v>
      </c>
      <c r="H537" s="3" t="str">
        <f>'yarn master raw '!G537</f>
        <v>100% Viscose</v>
      </c>
      <c r="I537" s="12">
        <f>'yarn master raw '!I537</f>
        <v>230</v>
      </c>
      <c r="J537" s="3" t="str">
        <f>'yarn master raw '!H537</f>
        <v>₹/kg</v>
      </c>
      <c r="K537" s="3" t="str">
        <f>'yarn master raw '!J537</f>
        <v>INR</v>
      </c>
      <c r="L537" s="13">
        <f>_xlfn.XLOOKUP(K537,'usd inr forecast '!$N$2:$N$6,'usd inr forecast '!$O$2:$O$6,1)</f>
        <v>1</v>
      </c>
      <c r="M537" s="12">
        <f t="shared" si="32"/>
        <v>230</v>
      </c>
      <c r="N537" s="3" t="str">
        <f t="shared" si="33"/>
        <v>₹/kg</v>
      </c>
      <c r="O537" s="3" t="str">
        <f>'yarn master raw '!K537</f>
        <v>Ex-Mill + Freight</v>
      </c>
      <c r="P537" s="3" t="str">
        <f>'yarn master raw '!L537</f>
        <v>Yes</v>
      </c>
      <c r="Q537" s="3" t="str">
        <f>'yarn master raw '!M537</f>
        <v>Viscose Yarn Price Trend</v>
      </c>
      <c r="R537" s="3" t="str">
        <f>'yarn master raw '!N537</f>
        <v>Historical Price</v>
      </c>
      <c r="S537" s="3">
        <f t="shared" si="34"/>
        <v>2023</v>
      </c>
      <c r="T537" s="3" t="str">
        <f t="shared" si="35"/>
        <v>May</v>
      </c>
    </row>
    <row r="538" spans="1:20" hidden="1" x14ac:dyDescent="0.3">
      <c r="A538" s="14">
        <f>'yarn master raw '!A538</f>
        <v>45076</v>
      </c>
      <c r="B538" s="3" t="str">
        <f>'yarn master raw '!B538</f>
        <v>Viscose Yarn</v>
      </c>
      <c r="C538" s="3" t="str">
        <f>'yarn master raw '!C538</f>
        <v>Viscose</v>
      </c>
      <c r="D538" s="3" t="str">
        <f>IF('yarn master raw '!J538="INR","India","Imported")</f>
        <v>India</v>
      </c>
      <c r="E538" s="3" t="str">
        <f>'yarn master raw '!D538</f>
        <v>VTS</v>
      </c>
      <c r="F538" s="3" t="str">
        <f>'yarn master raw '!E538</f>
        <v>2/30's TFO Doubled</v>
      </c>
      <c r="G538" s="3" t="str">
        <f>'yarn master raw '!F538</f>
        <v>TFO Doubled</v>
      </c>
      <c r="H538" s="3" t="str">
        <f>'yarn master raw '!G538</f>
        <v>100% Viscose</v>
      </c>
      <c r="I538" s="12">
        <f>'yarn master raw '!I538</f>
        <v>230</v>
      </c>
      <c r="J538" s="3" t="str">
        <f>'yarn master raw '!H538</f>
        <v>₹/kg</v>
      </c>
      <c r="K538" s="3" t="str">
        <f>'yarn master raw '!J538</f>
        <v>INR</v>
      </c>
      <c r="L538" s="13">
        <f>_xlfn.XLOOKUP(K538,'usd inr forecast '!$N$2:$N$6,'usd inr forecast '!$O$2:$O$6,1)</f>
        <v>1</v>
      </c>
      <c r="M538" s="12">
        <f t="shared" si="32"/>
        <v>230</v>
      </c>
      <c r="N538" s="3" t="str">
        <f t="shared" si="33"/>
        <v>₹/kg</v>
      </c>
      <c r="O538" s="3" t="str">
        <f>'yarn master raw '!K538</f>
        <v>Ex-Mill + Freight</v>
      </c>
      <c r="P538" s="3" t="str">
        <f>'yarn master raw '!L538</f>
        <v>Yes</v>
      </c>
      <c r="Q538" s="3" t="str">
        <f>'yarn master raw '!M538</f>
        <v>Viscose Yarn Price Trend</v>
      </c>
      <c r="R538" s="3" t="str">
        <f>'yarn master raw '!N538</f>
        <v>Historical Price</v>
      </c>
      <c r="S538" s="3">
        <f t="shared" si="34"/>
        <v>2023</v>
      </c>
      <c r="T538" s="3" t="str">
        <f t="shared" si="35"/>
        <v>May</v>
      </c>
    </row>
    <row r="539" spans="1:20" hidden="1" x14ac:dyDescent="0.3">
      <c r="A539" s="14">
        <f>'yarn master raw '!A539</f>
        <v>45076</v>
      </c>
      <c r="B539" s="3" t="str">
        <f>'yarn master raw '!B539</f>
        <v>Viscose Yarn</v>
      </c>
      <c r="C539" s="3" t="str">
        <f>'yarn master raw '!C539</f>
        <v>Viscose</v>
      </c>
      <c r="D539" s="3" t="str">
        <f>IF('yarn master raw '!J539="INR","India","Imported")</f>
        <v>India</v>
      </c>
      <c r="E539" s="3" t="str">
        <f>'yarn master raw '!D539</f>
        <v>Gimatex, NKCM, Dhanlakshmi</v>
      </c>
      <c r="F539" s="3" t="str">
        <f>'yarn master raw '!E539</f>
        <v>2/40's TFO Doubled</v>
      </c>
      <c r="G539" s="3" t="str">
        <f>'yarn master raw '!F539</f>
        <v>TFO Doubled</v>
      </c>
      <c r="H539" s="3" t="str">
        <f>'yarn master raw '!G539</f>
        <v>100% Viscose</v>
      </c>
      <c r="I539" s="12">
        <f>'yarn master raw '!I539</f>
        <v>260</v>
      </c>
      <c r="J539" s="3" t="str">
        <f>'yarn master raw '!H539</f>
        <v>₹/kg</v>
      </c>
      <c r="K539" s="3" t="str">
        <f>'yarn master raw '!J539</f>
        <v>INR</v>
      </c>
      <c r="L539" s="13">
        <f>_xlfn.XLOOKUP(K539,'usd inr forecast '!$N$2:$N$6,'usd inr forecast '!$O$2:$O$6,1)</f>
        <v>1</v>
      </c>
      <c r="M539" s="12">
        <f t="shared" si="32"/>
        <v>260</v>
      </c>
      <c r="N539" s="3" t="str">
        <f t="shared" si="33"/>
        <v>₹/kg</v>
      </c>
      <c r="O539" s="3" t="str">
        <f>'yarn master raw '!K539</f>
        <v>Ex-Mill + Freight</v>
      </c>
      <c r="P539" s="3" t="str">
        <f>'yarn master raw '!L539</f>
        <v>Yes</v>
      </c>
      <c r="Q539" s="3" t="str">
        <f>'yarn master raw '!M539</f>
        <v>Viscose Yarn Price Trend</v>
      </c>
      <c r="R539" s="3" t="str">
        <f>'yarn master raw '!N539</f>
        <v>Historical Price</v>
      </c>
      <c r="S539" s="3">
        <f t="shared" si="34"/>
        <v>2023</v>
      </c>
      <c r="T539" s="3" t="str">
        <f t="shared" si="35"/>
        <v>May</v>
      </c>
    </row>
    <row r="540" spans="1:20" hidden="1" x14ac:dyDescent="0.3">
      <c r="A540" s="14">
        <f>'yarn master raw '!A540</f>
        <v>45076</v>
      </c>
      <c r="B540" s="3" t="str">
        <f>'yarn master raw '!B540</f>
        <v>Viscose Yarn</v>
      </c>
      <c r="C540" s="3" t="str">
        <f>'yarn master raw '!C540</f>
        <v>Viscose</v>
      </c>
      <c r="D540" s="3" t="str">
        <f>IF('yarn master raw '!J540="INR","India","Imported")</f>
        <v>India</v>
      </c>
      <c r="E540" s="3" t="str">
        <f>'yarn master raw '!D540</f>
        <v>Eveready, KPN</v>
      </c>
      <c r="F540" s="3" t="str">
        <f>'yarn master raw '!E540</f>
        <v>2/40's Ring Doubled</v>
      </c>
      <c r="G540" s="3" t="str">
        <f>'yarn master raw '!F540</f>
        <v>Ring Doubled</v>
      </c>
      <c r="H540" s="3" t="str">
        <f>'yarn master raw '!G540</f>
        <v>100% Viscose</v>
      </c>
      <c r="I540" s="12">
        <f>'yarn master raw '!I540</f>
        <v>255</v>
      </c>
      <c r="J540" s="3" t="str">
        <f>'yarn master raw '!H540</f>
        <v>₹/kg</v>
      </c>
      <c r="K540" s="3" t="str">
        <f>'yarn master raw '!J540</f>
        <v>INR</v>
      </c>
      <c r="L540" s="13">
        <f>_xlfn.XLOOKUP(K540,'usd inr forecast '!$N$2:$N$6,'usd inr forecast '!$O$2:$O$6,1)</f>
        <v>1</v>
      </c>
      <c r="M540" s="12">
        <f t="shared" si="32"/>
        <v>255</v>
      </c>
      <c r="N540" s="3" t="str">
        <f t="shared" si="33"/>
        <v>₹/kg</v>
      </c>
      <c r="O540" s="3" t="str">
        <f>'yarn master raw '!K540</f>
        <v>Ex-Mill + Freight</v>
      </c>
      <c r="P540" s="3" t="str">
        <f>'yarn master raw '!L540</f>
        <v>Yes</v>
      </c>
      <c r="Q540" s="3" t="str">
        <f>'yarn master raw '!M540</f>
        <v>Viscose Yarn Price Trend</v>
      </c>
      <c r="R540" s="3" t="str">
        <f>'yarn master raw '!N540</f>
        <v>Historical Price</v>
      </c>
      <c r="S540" s="3">
        <f t="shared" si="34"/>
        <v>2023</v>
      </c>
      <c r="T540" s="3" t="str">
        <f t="shared" si="35"/>
        <v>May</v>
      </c>
    </row>
    <row r="541" spans="1:20" hidden="1" x14ac:dyDescent="0.3">
      <c r="A541" s="14">
        <f>'yarn master raw '!A541</f>
        <v>45076</v>
      </c>
      <c r="B541" s="3" t="str">
        <f>'yarn master raw '!B541</f>
        <v>Blended Yarn</v>
      </c>
      <c r="C541" s="3" t="str">
        <f>'yarn master raw '!C541</f>
        <v>Cotton/Viscose</v>
      </c>
      <c r="D541" s="3" t="str">
        <f>IF('yarn master raw '!J541="INR","India","Imported")</f>
        <v>India</v>
      </c>
      <c r="E541" s="3" t="str">
        <f>'yarn master raw '!D541</f>
        <v>Pallava, SCM,kumaragiri</v>
      </c>
      <c r="F541" s="3" t="str">
        <f>'yarn master raw '!E541</f>
        <v>30's Cot / Vis 52/48</v>
      </c>
      <c r="G541" s="3" t="str">
        <f>'yarn master raw '!F541</f>
        <v>Standard</v>
      </c>
      <c r="H541" s="3" t="str">
        <f>'yarn master raw '!G541</f>
        <v>52% Cotton / 48% Viscose</v>
      </c>
      <c r="I541" s="12">
        <f>'yarn master raw '!I541</f>
        <v>265</v>
      </c>
      <c r="J541" s="3" t="str">
        <f>'yarn master raw '!H541</f>
        <v>₹/kg</v>
      </c>
      <c r="K541" s="3" t="str">
        <f>'yarn master raw '!J541</f>
        <v>INR</v>
      </c>
      <c r="L541" s="13">
        <f>_xlfn.XLOOKUP(K541,'usd inr forecast '!$N$2:$N$6,'usd inr forecast '!$O$2:$O$6,1)</f>
        <v>1</v>
      </c>
      <c r="M541" s="12">
        <f t="shared" si="32"/>
        <v>265</v>
      </c>
      <c r="N541" s="3" t="str">
        <f t="shared" si="33"/>
        <v>₹/kg</v>
      </c>
      <c r="O541" s="3" t="str">
        <f>'yarn master raw '!K541</f>
        <v>Ex-Mill + Freight</v>
      </c>
      <c r="P541" s="3" t="str">
        <f>'yarn master raw '!L541</f>
        <v>Yes</v>
      </c>
      <c r="Q541" s="3" t="str">
        <f>'yarn master raw '!M541</f>
        <v>Viscose Yarn Price Trend</v>
      </c>
      <c r="R541" s="3" t="str">
        <f>'yarn master raw '!N541</f>
        <v>Historical Price</v>
      </c>
      <c r="S541" s="3">
        <f t="shared" si="34"/>
        <v>2023</v>
      </c>
      <c r="T541" s="3" t="str">
        <f t="shared" si="35"/>
        <v>May</v>
      </c>
    </row>
    <row r="542" spans="1:20" hidden="1" x14ac:dyDescent="0.3">
      <c r="A542" s="14">
        <f>'yarn master raw '!A542</f>
        <v>45076</v>
      </c>
      <c r="B542" s="3" t="str">
        <f>'yarn master raw '!B542</f>
        <v>Blended Yarn</v>
      </c>
      <c r="C542" s="3" t="str">
        <f>'yarn master raw '!C542</f>
        <v>Cotton/Viscose</v>
      </c>
      <c r="D542" s="3" t="str">
        <f>IF('yarn master raw '!J542="INR","India","Imported")</f>
        <v>India</v>
      </c>
      <c r="E542" s="3" t="str">
        <f>'yarn master raw '!D542</f>
        <v>Pallava, SCM,kumaragiri</v>
      </c>
      <c r="F542" s="3" t="str">
        <f>'yarn master raw '!E542</f>
        <v>40's Cot / Vis 52/48</v>
      </c>
      <c r="G542" s="3" t="str">
        <f>'yarn master raw '!F542</f>
        <v>Standard</v>
      </c>
      <c r="H542" s="3" t="str">
        <f>'yarn master raw '!G542</f>
        <v>52% Cotton / 48% Viscose</v>
      </c>
      <c r="I542" s="12">
        <f>'yarn master raw '!I542</f>
        <v>295</v>
      </c>
      <c r="J542" s="3" t="str">
        <f>'yarn master raw '!H542</f>
        <v>₹/kg</v>
      </c>
      <c r="K542" s="3" t="str">
        <f>'yarn master raw '!J542</f>
        <v>INR</v>
      </c>
      <c r="L542" s="13">
        <f>_xlfn.XLOOKUP(K542,'usd inr forecast '!$N$2:$N$6,'usd inr forecast '!$O$2:$O$6,1)</f>
        <v>1</v>
      </c>
      <c r="M542" s="12">
        <f t="shared" si="32"/>
        <v>295</v>
      </c>
      <c r="N542" s="3" t="str">
        <f t="shared" si="33"/>
        <v>₹/kg</v>
      </c>
      <c r="O542" s="3" t="str">
        <f>'yarn master raw '!K542</f>
        <v>Ex-Mill + Freight</v>
      </c>
      <c r="P542" s="3" t="str">
        <f>'yarn master raw '!L542</f>
        <v>Yes</v>
      </c>
      <c r="Q542" s="3" t="str">
        <f>'yarn master raw '!M542</f>
        <v>Viscose Yarn Price Trend</v>
      </c>
      <c r="R542" s="3" t="str">
        <f>'yarn master raw '!N542</f>
        <v>Historical Price</v>
      </c>
      <c r="S542" s="3">
        <f t="shared" si="34"/>
        <v>2023</v>
      </c>
      <c r="T542" s="3" t="str">
        <f t="shared" si="35"/>
        <v>May</v>
      </c>
    </row>
    <row r="543" spans="1:20" hidden="1" x14ac:dyDescent="0.3">
      <c r="A543" s="14">
        <f>'yarn master raw '!A543</f>
        <v>45076</v>
      </c>
      <c r="B543" s="3" t="str">
        <f>'yarn master raw '!B543</f>
        <v>Viscose Yarn</v>
      </c>
      <c r="C543" s="3" t="str">
        <f>'yarn master raw '!C543</f>
        <v>Modal</v>
      </c>
      <c r="D543" s="3" t="str">
        <f>IF('yarn master raw '!J543="INR","India","Imported")</f>
        <v>India</v>
      </c>
      <c r="E543" s="3" t="str">
        <f>'yarn master raw '!D543</f>
        <v>Mouli, Eveready, VTS</v>
      </c>
      <c r="F543" s="3" t="str">
        <f>'yarn master raw '!E543</f>
        <v>40's Modal slub</v>
      </c>
      <c r="G543" s="3" t="str">
        <f>'yarn master raw '!F543</f>
        <v>Slub</v>
      </c>
      <c r="H543" s="3" t="str">
        <f>'yarn master raw '!G543</f>
        <v>100% Modal</v>
      </c>
      <c r="I543" s="12">
        <f>'yarn master raw '!I543</f>
        <v>400</v>
      </c>
      <c r="J543" s="3" t="str">
        <f>'yarn master raw '!H543</f>
        <v>₹/kg</v>
      </c>
      <c r="K543" s="3" t="str">
        <f>'yarn master raw '!J543</f>
        <v>INR</v>
      </c>
      <c r="L543" s="13">
        <f>_xlfn.XLOOKUP(K543,'usd inr forecast '!$N$2:$N$6,'usd inr forecast '!$O$2:$O$6,1)</f>
        <v>1</v>
      </c>
      <c r="M543" s="12">
        <f t="shared" si="32"/>
        <v>400</v>
      </c>
      <c r="N543" s="3" t="str">
        <f t="shared" si="33"/>
        <v>₹/kg</v>
      </c>
      <c r="O543" s="3" t="str">
        <f>'yarn master raw '!K543</f>
        <v>Ex-Mill + Freight</v>
      </c>
      <c r="P543" s="3" t="str">
        <f>'yarn master raw '!L543</f>
        <v>Yes</v>
      </c>
      <c r="Q543" s="3" t="str">
        <f>'yarn master raw '!M543</f>
        <v>Viscose Yarn Price Trend</v>
      </c>
      <c r="R543" s="3" t="str">
        <f>'yarn master raw '!N543</f>
        <v>Historical Price</v>
      </c>
      <c r="S543" s="3">
        <f t="shared" si="34"/>
        <v>2023</v>
      </c>
      <c r="T543" s="3" t="str">
        <f t="shared" si="35"/>
        <v>May</v>
      </c>
    </row>
    <row r="544" spans="1:20" hidden="1" x14ac:dyDescent="0.3">
      <c r="A544" s="14">
        <f>'yarn master raw '!A544</f>
        <v>45091</v>
      </c>
      <c r="B544" s="3" t="str">
        <f>'yarn master raw '!B544</f>
        <v>Viscose Yarn</v>
      </c>
      <c r="C544" s="3" t="str">
        <f>'yarn master raw '!C544</f>
        <v>Viscose</v>
      </c>
      <c r="D544" s="3" t="str">
        <f>IF('yarn master raw '!J544="INR","India","Imported")</f>
        <v>India</v>
      </c>
      <c r="E544" s="3" t="str">
        <f>'yarn master raw '!D544</f>
        <v>Victory,KPN, KKP, Kumaragiri, VTS, Eveready</v>
      </c>
      <c r="F544" s="3" t="str">
        <f>'yarn master raw '!E544</f>
        <v>20's</v>
      </c>
      <c r="G544" s="3" t="str">
        <f>'yarn master raw '!F544</f>
        <v>Standard</v>
      </c>
      <c r="H544" s="3" t="str">
        <f>'yarn master raw '!G544</f>
        <v>100% Viscose</v>
      </c>
      <c r="I544" s="12">
        <f>'yarn master raw '!I544</f>
        <v>195</v>
      </c>
      <c r="J544" s="3" t="str">
        <f>'yarn master raw '!H544</f>
        <v>₹/kg</v>
      </c>
      <c r="K544" s="3" t="str">
        <f>'yarn master raw '!J544</f>
        <v>INR</v>
      </c>
      <c r="L544" s="13">
        <f>_xlfn.XLOOKUP(K544,'usd inr forecast '!$N$2:$N$6,'usd inr forecast '!$O$2:$O$6,1)</f>
        <v>1</v>
      </c>
      <c r="M544" s="12">
        <f t="shared" si="32"/>
        <v>195</v>
      </c>
      <c r="N544" s="3" t="str">
        <f t="shared" si="33"/>
        <v>₹/kg</v>
      </c>
      <c r="O544" s="3" t="str">
        <f>'yarn master raw '!K544</f>
        <v>Ex-Mill + Freight</v>
      </c>
      <c r="P544" s="3" t="str">
        <f>'yarn master raw '!L544</f>
        <v>Yes</v>
      </c>
      <c r="Q544" s="3" t="str">
        <f>'yarn master raw '!M544</f>
        <v>Viscose Yarn Price Trend</v>
      </c>
      <c r="R544" s="3" t="str">
        <f>'yarn master raw '!N544</f>
        <v>Historical Price</v>
      </c>
      <c r="S544" s="3">
        <f t="shared" si="34"/>
        <v>2023</v>
      </c>
      <c r="T544" s="3" t="str">
        <f t="shared" si="35"/>
        <v>June</v>
      </c>
    </row>
    <row r="545" spans="1:20" hidden="1" x14ac:dyDescent="0.3">
      <c r="A545" s="14">
        <f>'yarn master raw '!A545</f>
        <v>45091</v>
      </c>
      <c r="B545" s="3" t="str">
        <f>'yarn master raw '!B545</f>
        <v>Viscose Yarn</v>
      </c>
      <c r="C545" s="3" t="str">
        <f>'yarn master raw '!C545</f>
        <v>Viscose</v>
      </c>
      <c r="D545" s="3" t="str">
        <f>IF('yarn master raw '!J545="INR","India","Imported")</f>
        <v>India</v>
      </c>
      <c r="E545" s="3" t="str">
        <f>'yarn master raw '!D545</f>
        <v xml:space="preserve">KPN,Victory, Chola, SCM, Everready,VTS,Pallava,Mothi </v>
      </c>
      <c r="F545" s="3" t="str">
        <f>'yarn master raw '!E545</f>
        <v>30's</v>
      </c>
      <c r="G545" s="3" t="str">
        <f>'yarn master raw '!F545</f>
        <v>Standard</v>
      </c>
      <c r="H545" s="3" t="str">
        <f>'yarn master raw '!G545</f>
        <v>100% Viscose</v>
      </c>
      <c r="I545" s="12">
        <f>'yarn master raw '!I545</f>
        <v>200</v>
      </c>
      <c r="J545" s="3" t="str">
        <f>'yarn master raw '!H545</f>
        <v>₹/kg</v>
      </c>
      <c r="K545" s="3" t="str">
        <f>'yarn master raw '!J545</f>
        <v>INR</v>
      </c>
      <c r="L545" s="13">
        <f>_xlfn.XLOOKUP(K545,'usd inr forecast '!$N$2:$N$6,'usd inr forecast '!$O$2:$O$6,1)</f>
        <v>1</v>
      </c>
      <c r="M545" s="12">
        <f t="shared" si="32"/>
        <v>200</v>
      </c>
      <c r="N545" s="3" t="str">
        <f t="shared" si="33"/>
        <v>₹/kg</v>
      </c>
      <c r="O545" s="3" t="str">
        <f>'yarn master raw '!K545</f>
        <v>Ex-Mill + Freight</v>
      </c>
      <c r="P545" s="3" t="str">
        <f>'yarn master raw '!L545</f>
        <v>Yes</v>
      </c>
      <c r="Q545" s="3" t="str">
        <f>'yarn master raw '!M545</f>
        <v>Viscose Yarn Price Trend</v>
      </c>
      <c r="R545" s="3" t="str">
        <f>'yarn master raw '!N545</f>
        <v>Historical Price</v>
      </c>
      <c r="S545" s="3">
        <f t="shared" si="34"/>
        <v>2023</v>
      </c>
      <c r="T545" s="3" t="str">
        <f t="shared" si="35"/>
        <v>June</v>
      </c>
    </row>
    <row r="546" spans="1:20" hidden="1" x14ac:dyDescent="0.3">
      <c r="A546" s="14">
        <f>'yarn master raw '!A546</f>
        <v>45091</v>
      </c>
      <c r="B546" s="3" t="str">
        <f>'yarn master raw '!B546</f>
        <v>Viscose Yarn</v>
      </c>
      <c r="C546" s="3" t="str">
        <f>'yarn master raw '!C546</f>
        <v>Viscose</v>
      </c>
      <c r="D546" s="3" t="str">
        <f>IF('yarn master raw '!J546="INR","India","Imported")</f>
        <v>India</v>
      </c>
      <c r="E546" s="3" t="str">
        <f>'yarn master raw '!D546</f>
        <v>Mouli, Pallava, Eveready</v>
      </c>
      <c r="F546" s="3" t="str">
        <f>'yarn master raw '!E546</f>
        <v>34's</v>
      </c>
      <c r="G546" s="3" t="str">
        <f>'yarn master raw '!F546</f>
        <v>Standard</v>
      </c>
      <c r="H546" s="3" t="str">
        <f>'yarn master raw '!G546</f>
        <v>100% Viscose</v>
      </c>
      <c r="I546" s="12">
        <f>'yarn master raw '!I546</f>
        <v>217</v>
      </c>
      <c r="J546" s="3" t="str">
        <f>'yarn master raw '!H546</f>
        <v>₹/kg</v>
      </c>
      <c r="K546" s="3" t="str">
        <f>'yarn master raw '!J546</f>
        <v>INR</v>
      </c>
      <c r="L546" s="13">
        <f>_xlfn.XLOOKUP(K546,'usd inr forecast '!$N$2:$N$6,'usd inr forecast '!$O$2:$O$6,1)</f>
        <v>1</v>
      </c>
      <c r="M546" s="12">
        <f t="shared" si="32"/>
        <v>217</v>
      </c>
      <c r="N546" s="3" t="str">
        <f t="shared" si="33"/>
        <v>₹/kg</v>
      </c>
      <c r="O546" s="3" t="str">
        <f>'yarn master raw '!K546</f>
        <v>Ex-Mill + Freight</v>
      </c>
      <c r="P546" s="3" t="str">
        <f>'yarn master raw '!L546</f>
        <v>Yes</v>
      </c>
      <c r="Q546" s="3" t="str">
        <f>'yarn master raw '!M546</f>
        <v>Viscose Yarn Price Trend</v>
      </c>
      <c r="R546" s="3" t="str">
        <f>'yarn master raw '!N546</f>
        <v>Historical Price</v>
      </c>
      <c r="S546" s="3">
        <f t="shared" si="34"/>
        <v>2023</v>
      </c>
      <c r="T546" s="3" t="str">
        <f t="shared" si="35"/>
        <v>June</v>
      </c>
    </row>
    <row r="547" spans="1:20" hidden="1" x14ac:dyDescent="0.3">
      <c r="A547" s="14">
        <f>'yarn master raw '!A547</f>
        <v>45091</v>
      </c>
      <c r="B547" s="3" t="str">
        <f>'yarn master raw '!B547</f>
        <v>Viscose Yarn</v>
      </c>
      <c r="C547" s="3" t="str">
        <f>'yarn master raw '!C547</f>
        <v>Viscose</v>
      </c>
      <c r="D547" s="3" t="str">
        <f>IF('yarn master raw '!J547="INR","India","Imported")</f>
        <v>India</v>
      </c>
      <c r="E547" s="3" t="str">
        <f>'yarn master raw '!D547</f>
        <v>Pallava, Lucky, VTS</v>
      </c>
      <c r="F547" s="3" t="str">
        <f>'yarn master raw '!E547</f>
        <v>30's Liva Eco</v>
      </c>
      <c r="G547" s="3" t="str">
        <f>'yarn master raw '!F547</f>
        <v>Liva Eco</v>
      </c>
      <c r="H547" s="3" t="str">
        <f>'yarn master raw '!G547</f>
        <v>100% Viscose</v>
      </c>
      <c r="I547" s="12">
        <f>'yarn master raw '!I547</f>
        <v>225</v>
      </c>
      <c r="J547" s="3" t="str">
        <f>'yarn master raw '!H547</f>
        <v>₹/kg</v>
      </c>
      <c r="K547" s="3" t="str">
        <f>'yarn master raw '!J547</f>
        <v>INR</v>
      </c>
      <c r="L547" s="13">
        <f>_xlfn.XLOOKUP(K547,'usd inr forecast '!$N$2:$N$6,'usd inr forecast '!$O$2:$O$6,1)</f>
        <v>1</v>
      </c>
      <c r="M547" s="12">
        <f t="shared" si="32"/>
        <v>225</v>
      </c>
      <c r="N547" s="3" t="str">
        <f t="shared" si="33"/>
        <v>₹/kg</v>
      </c>
      <c r="O547" s="3" t="str">
        <f>'yarn master raw '!K547</f>
        <v>Ex-Mill + Freight</v>
      </c>
      <c r="P547" s="3" t="str">
        <f>'yarn master raw '!L547</f>
        <v>Yes</v>
      </c>
      <c r="Q547" s="3" t="str">
        <f>'yarn master raw '!M547</f>
        <v>Viscose Yarn Price Trend</v>
      </c>
      <c r="R547" s="3" t="str">
        <f>'yarn master raw '!N547</f>
        <v>Historical Price</v>
      </c>
      <c r="S547" s="3">
        <f t="shared" si="34"/>
        <v>2023</v>
      </c>
      <c r="T547" s="3" t="str">
        <f t="shared" si="35"/>
        <v>June</v>
      </c>
    </row>
    <row r="548" spans="1:20" hidden="1" x14ac:dyDescent="0.3">
      <c r="A548" s="14">
        <f>'yarn master raw '!A548</f>
        <v>45091</v>
      </c>
      <c r="B548" s="3" t="str">
        <f>'yarn master raw '!B548</f>
        <v>Viscose Yarn</v>
      </c>
      <c r="C548" s="3" t="str">
        <f>'yarn master raw '!C548</f>
        <v>Viscose</v>
      </c>
      <c r="D548" s="3" t="str">
        <f>IF('yarn master raw '!J548="INR","India","Imported")</f>
        <v>India</v>
      </c>
      <c r="E548" s="3" t="str">
        <f>'yarn master raw '!D548</f>
        <v>Multiple Mills</v>
      </c>
      <c r="F548" s="3" t="str">
        <f>'yarn master raw '!E548</f>
        <v xml:space="preserve">30s liva eco spandex </v>
      </c>
      <c r="G548" s="3" t="str">
        <f>'yarn master raw '!F548</f>
        <v>Spandex</v>
      </c>
      <c r="H548" s="3" t="str">
        <f>'yarn master raw '!G548</f>
        <v>100% Viscose</v>
      </c>
      <c r="I548" s="12">
        <f>'yarn master raw '!I548</f>
        <v>380</v>
      </c>
      <c r="J548" s="3" t="str">
        <f>'yarn master raw '!H548</f>
        <v>₹/kg</v>
      </c>
      <c r="K548" s="3" t="str">
        <f>'yarn master raw '!J548</f>
        <v>INR</v>
      </c>
      <c r="L548" s="13">
        <f>_xlfn.XLOOKUP(K548,'usd inr forecast '!$N$2:$N$6,'usd inr forecast '!$O$2:$O$6,1)</f>
        <v>1</v>
      </c>
      <c r="M548" s="12">
        <f t="shared" si="32"/>
        <v>380</v>
      </c>
      <c r="N548" s="3" t="str">
        <f t="shared" si="33"/>
        <v>₹/kg</v>
      </c>
      <c r="O548" s="3" t="str">
        <f>'yarn master raw '!K548</f>
        <v>Ex-Mill + Freight</v>
      </c>
      <c r="P548" s="3" t="str">
        <f>'yarn master raw '!L548</f>
        <v>Yes</v>
      </c>
      <c r="Q548" s="3" t="str">
        <f>'yarn master raw '!M548</f>
        <v>Viscose Yarn Price Trend</v>
      </c>
      <c r="R548" s="3" t="str">
        <f>'yarn master raw '!N548</f>
        <v>Historical Price</v>
      </c>
      <c r="S548" s="3">
        <f t="shared" si="34"/>
        <v>2023</v>
      </c>
      <c r="T548" s="3" t="str">
        <f t="shared" si="35"/>
        <v>June</v>
      </c>
    </row>
    <row r="549" spans="1:20" hidden="1" x14ac:dyDescent="0.3">
      <c r="A549" s="14">
        <f>'yarn master raw '!A549</f>
        <v>45091</v>
      </c>
      <c r="B549" s="3" t="str">
        <f>'yarn master raw '!B549</f>
        <v>Viscose Yarn</v>
      </c>
      <c r="C549" s="3" t="str">
        <f>'yarn master raw '!C549</f>
        <v>Viscose</v>
      </c>
      <c r="D549" s="3" t="str">
        <f>IF('yarn master raw '!J549="INR","India","Imported")</f>
        <v>India</v>
      </c>
      <c r="E549" s="3" t="str">
        <f>'yarn master raw '!D549</f>
        <v xml:space="preserve">KPN,AGT,VTS,Everready, Pallava, Mothi </v>
      </c>
      <c r="F549" s="3" t="str">
        <f>'yarn master raw '!E549</f>
        <v>40's</v>
      </c>
      <c r="G549" s="3" t="str">
        <f>'yarn master raw '!F549</f>
        <v>Standard</v>
      </c>
      <c r="H549" s="3" t="str">
        <f>'yarn master raw '!G549</f>
        <v>100% Viscose</v>
      </c>
      <c r="I549" s="12">
        <f>'yarn master raw '!I549</f>
        <v>230</v>
      </c>
      <c r="J549" s="3" t="str">
        <f>'yarn master raw '!H549</f>
        <v>₹/kg</v>
      </c>
      <c r="K549" s="3" t="str">
        <f>'yarn master raw '!J549</f>
        <v>INR</v>
      </c>
      <c r="L549" s="13">
        <f>_xlfn.XLOOKUP(K549,'usd inr forecast '!$N$2:$N$6,'usd inr forecast '!$O$2:$O$6,1)</f>
        <v>1</v>
      </c>
      <c r="M549" s="12">
        <f t="shared" si="32"/>
        <v>230</v>
      </c>
      <c r="N549" s="3" t="str">
        <f t="shared" si="33"/>
        <v>₹/kg</v>
      </c>
      <c r="O549" s="3" t="str">
        <f>'yarn master raw '!K549</f>
        <v>Ex-Mill + Freight</v>
      </c>
      <c r="P549" s="3" t="str">
        <f>'yarn master raw '!L549</f>
        <v>Yes</v>
      </c>
      <c r="Q549" s="3" t="str">
        <f>'yarn master raw '!M549</f>
        <v>Viscose Yarn Price Trend</v>
      </c>
      <c r="R549" s="3" t="str">
        <f>'yarn master raw '!N549</f>
        <v>Historical Price</v>
      </c>
      <c r="S549" s="3">
        <f t="shared" si="34"/>
        <v>2023</v>
      </c>
      <c r="T549" s="3" t="str">
        <f t="shared" si="35"/>
        <v>June</v>
      </c>
    </row>
    <row r="550" spans="1:20" hidden="1" x14ac:dyDescent="0.3">
      <c r="A550" s="14">
        <f>'yarn master raw '!A550</f>
        <v>45091</v>
      </c>
      <c r="B550" s="3" t="str">
        <f>'yarn master raw '!B550</f>
        <v>Viscose Yarn</v>
      </c>
      <c r="C550" s="3" t="str">
        <f>'yarn master raw '!C550</f>
        <v>Viscose</v>
      </c>
      <c r="D550" s="3" t="str">
        <f>IF('yarn master raw '!J550="INR","India","Imported")</f>
        <v>India</v>
      </c>
      <c r="E550" s="3" t="str">
        <f>'yarn master raw '!D550</f>
        <v>VTS</v>
      </c>
      <c r="F550" s="3" t="str">
        <f>'yarn master raw '!E550</f>
        <v>2/30's TFO Doubled</v>
      </c>
      <c r="G550" s="3" t="str">
        <f>'yarn master raw '!F550</f>
        <v>TFO Doubled</v>
      </c>
      <c r="H550" s="3" t="str">
        <f>'yarn master raw '!G550</f>
        <v>100% Viscose</v>
      </c>
      <c r="I550" s="12">
        <f>'yarn master raw '!I550</f>
        <v>230</v>
      </c>
      <c r="J550" s="3" t="str">
        <f>'yarn master raw '!H550</f>
        <v>₹/kg</v>
      </c>
      <c r="K550" s="3" t="str">
        <f>'yarn master raw '!J550</f>
        <v>INR</v>
      </c>
      <c r="L550" s="13">
        <f>_xlfn.XLOOKUP(K550,'usd inr forecast '!$N$2:$N$6,'usd inr forecast '!$O$2:$O$6,1)</f>
        <v>1</v>
      </c>
      <c r="M550" s="12">
        <f t="shared" si="32"/>
        <v>230</v>
      </c>
      <c r="N550" s="3" t="str">
        <f t="shared" si="33"/>
        <v>₹/kg</v>
      </c>
      <c r="O550" s="3" t="str">
        <f>'yarn master raw '!K550</f>
        <v>Ex-Mill + Freight</v>
      </c>
      <c r="P550" s="3" t="str">
        <f>'yarn master raw '!L550</f>
        <v>Yes</v>
      </c>
      <c r="Q550" s="3" t="str">
        <f>'yarn master raw '!M550</f>
        <v>Viscose Yarn Price Trend</v>
      </c>
      <c r="R550" s="3" t="str">
        <f>'yarn master raw '!N550</f>
        <v>Historical Price</v>
      </c>
      <c r="S550" s="3">
        <f t="shared" si="34"/>
        <v>2023</v>
      </c>
      <c r="T550" s="3" t="str">
        <f t="shared" si="35"/>
        <v>June</v>
      </c>
    </row>
    <row r="551" spans="1:20" hidden="1" x14ac:dyDescent="0.3">
      <c r="A551" s="14">
        <f>'yarn master raw '!A551</f>
        <v>45091</v>
      </c>
      <c r="B551" s="3" t="str">
        <f>'yarn master raw '!B551</f>
        <v>Viscose Yarn</v>
      </c>
      <c r="C551" s="3" t="str">
        <f>'yarn master raw '!C551</f>
        <v>Viscose</v>
      </c>
      <c r="D551" s="3" t="str">
        <f>IF('yarn master raw '!J551="INR","India","Imported")</f>
        <v>India</v>
      </c>
      <c r="E551" s="3" t="str">
        <f>'yarn master raw '!D551</f>
        <v>Gimatex, NKCM, Dhanlakshmi</v>
      </c>
      <c r="F551" s="3" t="str">
        <f>'yarn master raw '!E551</f>
        <v>2/40's TFO Doubled</v>
      </c>
      <c r="G551" s="3" t="str">
        <f>'yarn master raw '!F551</f>
        <v>TFO Doubled</v>
      </c>
      <c r="H551" s="3" t="str">
        <f>'yarn master raw '!G551</f>
        <v>100% Viscose</v>
      </c>
      <c r="I551" s="12">
        <f>'yarn master raw '!I551</f>
        <v>260</v>
      </c>
      <c r="J551" s="3" t="str">
        <f>'yarn master raw '!H551</f>
        <v>₹/kg</v>
      </c>
      <c r="K551" s="3" t="str">
        <f>'yarn master raw '!J551</f>
        <v>INR</v>
      </c>
      <c r="L551" s="13">
        <f>_xlfn.XLOOKUP(K551,'usd inr forecast '!$N$2:$N$6,'usd inr forecast '!$O$2:$O$6,1)</f>
        <v>1</v>
      </c>
      <c r="M551" s="12">
        <f t="shared" si="32"/>
        <v>260</v>
      </c>
      <c r="N551" s="3" t="str">
        <f t="shared" si="33"/>
        <v>₹/kg</v>
      </c>
      <c r="O551" s="3" t="str">
        <f>'yarn master raw '!K551</f>
        <v>Ex-Mill + Freight</v>
      </c>
      <c r="P551" s="3" t="str">
        <f>'yarn master raw '!L551</f>
        <v>Yes</v>
      </c>
      <c r="Q551" s="3" t="str">
        <f>'yarn master raw '!M551</f>
        <v>Viscose Yarn Price Trend</v>
      </c>
      <c r="R551" s="3" t="str">
        <f>'yarn master raw '!N551</f>
        <v>Historical Price</v>
      </c>
      <c r="S551" s="3">
        <f t="shared" si="34"/>
        <v>2023</v>
      </c>
      <c r="T551" s="3" t="str">
        <f t="shared" si="35"/>
        <v>June</v>
      </c>
    </row>
    <row r="552" spans="1:20" hidden="1" x14ac:dyDescent="0.3">
      <c r="A552" s="14">
        <f>'yarn master raw '!A552</f>
        <v>45091</v>
      </c>
      <c r="B552" s="3" t="str">
        <f>'yarn master raw '!B552</f>
        <v>Viscose Yarn</v>
      </c>
      <c r="C552" s="3" t="str">
        <f>'yarn master raw '!C552</f>
        <v>Viscose</v>
      </c>
      <c r="D552" s="3" t="str">
        <f>IF('yarn master raw '!J552="INR","India","Imported")</f>
        <v>India</v>
      </c>
      <c r="E552" s="3" t="str">
        <f>'yarn master raw '!D552</f>
        <v>Eveready, KPN</v>
      </c>
      <c r="F552" s="3" t="str">
        <f>'yarn master raw '!E552</f>
        <v>2/40's Ring Doubled</v>
      </c>
      <c r="G552" s="3" t="str">
        <f>'yarn master raw '!F552</f>
        <v>Ring Doubled</v>
      </c>
      <c r="H552" s="3" t="str">
        <f>'yarn master raw '!G552</f>
        <v>100% Viscose</v>
      </c>
      <c r="I552" s="12">
        <f>'yarn master raw '!I552</f>
        <v>255</v>
      </c>
      <c r="J552" s="3" t="str">
        <f>'yarn master raw '!H552</f>
        <v>₹/kg</v>
      </c>
      <c r="K552" s="3" t="str">
        <f>'yarn master raw '!J552</f>
        <v>INR</v>
      </c>
      <c r="L552" s="13">
        <f>_xlfn.XLOOKUP(K552,'usd inr forecast '!$N$2:$N$6,'usd inr forecast '!$O$2:$O$6,1)</f>
        <v>1</v>
      </c>
      <c r="M552" s="12">
        <f t="shared" si="32"/>
        <v>255</v>
      </c>
      <c r="N552" s="3" t="str">
        <f t="shared" si="33"/>
        <v>₹/kg</v>
      </c>
      <c r="O552" s="3" t="str">
        <f>'yarn master raw '!K552</f>
        <v>Ex-Mill + Freight</v>
      </c>
      <c r="P552" s="3" t="str">
        <f>'yarn master raw '!L552</f>
        <v>Yes</v>
      </c>
      <c r="Q552" s="3" t="str">
        <f>'yarn master raw '!M552</f>
        <v>Viscose Yarn Price Trend</v>
      </c>
      <c r="R552" s="3" t="str">
        <f>'yarn master raw '!N552</f>
        <v>Historical Price</v>
      </c>
      <c r="S552" s="3">
        <f t="shared" si="34"/>
        <v>2023</v>
      </c>
      <c r="T552" s="3" t="str">
        <f t="shared" si="35"/>
        <v>June</v>
      </c>
    </row>
    <row r="553" spans="1:20" hidden="1" x14ac:dyDescent="0.3">
      <c r="A553" s="14">
        <f>'yarn master raw '!A553</f>
        <v>45091</v>
      </c>
      <c r="B553" s="3" t="str">
        <f>'yarn master raw '!B553</f>
        <v>Blended Yarn</v>
      </c>
      <c r="C553" s="3" t="str">
        <f>'yarn master raw '!C553</f>
        <v>Cotton/Viscose</v>
      </c>
      <c r="D553" s="3" t="str">
        <f>IF('yarn master raw '!J553="INR","India","Imported")</f>
        <v>India</v>
      </c>
      <c r="E553" s="3" t="str">
        <f>'yarn master raw '!D553</f>
        <v>Pallava, SCM,kumaragiri</v>
      </c>
      <c r="F553" s="3" t="str">
        <f>'yarn master raw '!E553</f>
        <v>30's Cot / Vis 52/48</v>
      </c>
      <c r="G553" s="3" t="str">
        <f>'yarn master raw '!F553</f>
        <v>Standard</v>
      </c>
      <c r="H553" s="3" t="str">
        <f>'yarn master raw '!G553</f>
        <v>52% Cotton / 48% Viscose</v>
      </c>
      <c r="I553" s="12">
        <f>'yarn master raw '!I553</f>
        <v>265</v>
      </c>
      <c r="J553" s="3" t="str">
        <f>'yarn master raw '!H553</f>
        <v>₹/kg</v>
      </c>
      <c r="K553" s="3" t="str">
        <f>'yarn master raw '!J553</f>
        <v>INR</v>
      </c>
      <c r="L553" s="13">
        <f>_xlfn.XLOOKUP(K553,'usd inr forecast '!$N$2:$N$6,'usd inr forecast '!$O$2:$O$6,1)</f>
        <v>1</v>
      </c>
      <c r="M553" s="12">
        <f t="shared" si="32"/>
        <v>265</v>
      </c>
      <c r="N553" s="3" t="str">
        <f t="shared" si="33"/>
        <v>₹/kg</v>
      </c>
      <c r="O553" s="3" t="str">
        <f>'yarn master raw '!K553</f>
        <v>Ex-Mill + Freight</v>
      </c>
      <c r="P553" s="3" t="str">
        <f>'yarn master raw '!L553</f>
        <v>Yes</v>
      </c>
      <c r="Q553" s="3" t="str">
        <f>'yarn master raw '!M553</f>
        <v>Viscose Yarn Price Trend</v>
      </c>
      <c r="R553" s="3" t="str">
        <f>'yarn master raw '!N553</f>
        <v>Historical Price</v>
      </c>
      <c r="S553" s="3">
        <f t="shared" si="34"/>
        <v>2023</v>
      </c>
      <c r="T553" s="3" t="str">
        <f t="shared" si="35"/>
        <v>June</v>
      </c>
    </row>
    <row r="554" spans="1:20" hidden="1" x14ac:dyDescent="0.3">
      <c r="A554" s="14">
        <f>'yarn master raw '!A554</f>
        <v>45091</v>
      </c>
      <c r="B554" s="3" t="str">
        <f>'yarn master raw '!B554</f>
        <v>Blended Yarn</v>
      </c>
      <c r="C554" s="3" t="str">
        <f>'yarn master raw '!C554</f>
        <v>Cotton/Viscose</v>
      </c>
      <c r="D554" s="3" t="str">
        <f>IF('yarn master raw '!J554="INR","India","Imported")</f>
        <v>India</v>
      </c>
      <c r="E554" s="3" t="str">
        <f>'yarn master raw '!D554</f>
        <v>Pallava, SCM,kumaragiri</v>
      </c>
      <c r="F554" s="3" t="str">
        <f>'yarn master raw '!E554</f>
        <v>40's Cot / Vis 52/48</v>
      </c>
      <c r="G554" s="3" t="str">
        <f>'yarn master raw '!F554</f>
        <v>Standard</v>
      </c>
      <c r="H554" s="3" t="str">
        <f>'yarn master raw '!G554</f>
        <v>52% Cotton / 48% Viscose</v>
      </c>
      <c r="I554" s="12">
        <f>'yarn master raw '!I554</f>
        <v>295</v>
      </c>
      <c r="J554" s="3" t="str">
        <f>'yarn master raw '!H554</f>
        <v>₹/kg</v>
      </c>
      <c r="K554" s="3" t="str">
        <f>'yarn master raw '!J554</f>
        <v>INR</v>
      </c>
      <c r="L554" s="13">
        <f>_xlfn.XLOOKUP(K554,'usd inr forecast '!$N$2:$N$6,'usd inr forecast '!$O$2:$O$6,1)</f>
        <v>1</v>
      </c>
      <c r="M554" s="12">
        <f t="shared" si="32"/>
        <v>295</v>
      </c>
      <c r="N554" s="3" t="str">
        <f t="shared" si="33"/>
        <v>₹/kg</v>
      </c>
      <c r="O554" s="3" t="str">
        <f>'yarn master raw '!K554</f>
        <v>Ex-Mill + Freight</v>
      </c>
      <c r="P554" s="3" t="str">
        <f>'yarn master raw '!L554</f>
        <v>Yes</v>
      </c>
      <c r="Q554" s="3" t="str">
        <f>'yarn master raw '!M554</f>
        <v>Viscose Yarn Price Trend</v>
      </c>
      <c r="R554" s="3" t="str">
        <f>'yarn master raw '!N554</f>
        <v>Historical Price</v>
      </c>
      <c r="S554" s="3">
        <f t="shared" si="34"/>
        <v>2023</v>
      </c>
      <c r="T554" s="3" t="str">
        <f t="shared" si="35"/>
        <v>June</v>
      </c>
    </row>
    <row r="555" spans="1:20" hidden="1" x14ac:dyDescent="0.3">
      <c r="A555" s="14">
        <f>'yarn master raw '!A555</f>
        <v>45091</v>
      </c>
      <c r="B555" s="3" t="str">
        <f>'yarn master raw '!B555</f>
        <v>Viscose Yarn</v>
      </c>
      <c r="C555" s="3" t="str">
        <f>'yarn master raw '!C555</f>
        <v>Modal</v>
      </c>
      <c r="D555" s="3" t="str">
        <f>IF('yarn master raw '!J555="INR","India","Imported")</f>
        <v>India</v>
      </c>
      <c r="E555" s="3" t="str">
        <f>'yarn master raw '!D555</f>
        <v>Mouli, Eveready, VTS</v>
      </c>
      <c r="F555" s="3" t="str">
        <f>'yarn master raw '!E555</f>
        <v>40's Modal slub</v>
      </c>
      <c r="G555" s="3" t="str">
        <f>'yarn master raw '!F555</f>
        <v>Slub</v>
      </c>
      <c r="H555" s="3" t="str">
        <f>'yarn master raw '!G555</f>
        <v>100% Modal</v>
      </c>
      <c r="I555" s="12">
        <f>'yarn master raw '!I555</f>
        <v>400</v>
      </c>
      <c r="J555" s="3" t="str">
        <f>'yarn master raw '!H555</f>
        <v>₹/kg</v>
      </c>
      <c r="K555" s="3" t="str">
        <f>'yarn master raw '!J555</f>
        <v>INR</v>
      </c>
      <c r="L555" s="13">
        <f>_xlfn.XLOOKUP(K555,'usd inr forecast '!$N$2:$N$6,'usd inr forecast '!$O$2:$O$6,1)</f>
        <v>1</v>
      </c>
      <c r="M555" s="12">
        <f t="shared" si="32"/>
        <v>400</v>
      </c>
      <c r="N555" s="3" t="str">
        <f t="shared" si="33"/>
        <v>₹/kg</v>
      </c>
      <c r="O555" s="3" t="str">
        <f>'yarn master raw '!K555</f>
        <v>Ex-Mill + Freight</v>
      </c>
      <c r="P555" s="3" t="str">
        <f>'yarn master raw '!L555</f>
        <v>Yes</v>
      </c>
      <c r="Q555" s="3" t="str">
        <f>'yarn master raw '!M555</f>
        <v>Viscose Yarn Price Trend</v>
      </c>
      <c r="R555" s="3" t="str">
        <f>'yarn master raw '!N555</f>
        <v>Historical Price</v>
      </c>
      <c r="S555" s="3">
        <f t="shared" si="34"/>
        <v>2023</v>
      </c>
      <c r="T555" s="3" t="str">
        <f t="shared" si="35"/>
        <v>June</v>
      </c>
    </row>
    <row r="556" spans="1:20" hidden="1" x14ac:dyDescent="0.3">
      <c r="A556" s="14">
        <f>'yarn master raw '!A556</f>
        <v>45110</v>
      </c>
      <c r="B556" s="3" t="str">
        <f>'yarn master raw '!B556</f>
        <v>Viscose Yarn</v>
      </c>
      <c r="C556" s="3" t="str">
        <f>'yarn master raw '!C556</f>
        <v>Viscose</v>
      </c>
      <c r="D556" s="3" t="str">
        <f>IF('yarn master raw '!J556="INR","India","Imported")</f>
        <v>India</v>
      </c>
      <c r="E556" s="3" t="str">
        <f>'yarn master raw '!D556</f>
        <v>Victory,KPN, KKP, Kumaragiri, VTS, Eveready</v>
      </c>
      <c r="F556" s="3" t="str">
        <f>'yarn master raw '!E556</f>
        <v>20's</v>
      </c>
      <c r="G556" s="3" t="str">
        <f>'yarn master raw '!F556</f>
        <v>Standard</v>
      </c>
      <c r="H556" s="3" t="str">
        <f>'yarn master raw '!G556</f>
        <v>100% Viscose</v>
      </c>
      <c r="I556" s="12">
        <f>'yarn master raw '!I556</f>
        <v>195</v>
      </c>
      <c r="J556" s="3" t="str">
        <f>'yarn master raw '!H556</f>
        <v>₹/kg</v>
      </c>
      <c r="K556" s="3" t="str">
        <f>'yarn master raw '!J556</f>
        <v>INR</v>
      </c>
      <c r="L556" s="13">
        <f>_xlfn.XLOOKUP(K556,'usd inr forecast '!$N$2:$N$6,'usd inr forecast '!$O$2:$O$6,1)</f>
        <v>1</v>
      </c>
      <c r="M556" s="12">
        <f t="shared" si="32"/>
        <v>195</v>
      </c>
      <c r="N556" s="3" t="str">
        <f t="shared" si="33"/>
        <v>₹/kg</v>
      </c>
      <c r="O556" s="3" t="str">
        <f>'yarn master raw '!K556</f>
        <v>Ex-Mill + Freight</v>
      </c>
      <c r="P556" s="3" t="str">
        <f>'yarn master raw '!L556</f>
        <v>Yes</v>
      </c>
      <c r="Q556" s="3" t="str">
        <f>'yarn master raw '!M556</f>
        <v>Viscose Yarn Price Trend</v>
      </c>
      <c r="R556" s="3" t="str">
        <f>'yarn master raw '!N556</f>
        <v>Historical Price</v>
      </c>
      <c r="S556" s="3">
        <f t="shared" si="34"/>
        <v>2023</v>
      </c>
      <c r="T556" s="3" t="str">
        <f t="shared" si="35"/>
        <v>July</v>
      </c>
    </row>
    <row r="557" spans="1:20" hidden="1" x14ac:dyDescent="0.3">
      <c r="A557" s="14">
        <f>'yarn master raw '!A557</f>
        <v>45110</v>
      </c>
      <c r="B557" s="3" t="str">
        <f>'yarn master raw '!B557</f>
        <v>Viscose Yarn</v>
      </c>
      <c r="C557" s="3" t="str">
        <f>'yarn master raw '!C557</f>
        <v>Viscose</v>
      </c>
      <c r="D557" s="3" t="str">
        <f>IF('yarn master raw '!J557="INR","India","Imported")</f>
        <v>India</v>
      </c>
      <c r="E557" s="3" t="str">
        <f>'yarn master raw '!D557</f>
        <v xml:space="preserve">KPN,Victory, Chola, SCM, Everready,VTS,Pallava,Mothi </v>
      </c>
      <c r="F557" s="3" t="str">
        <f>'yarn master raw '!E557</f>
        <v>30's</v>
      </c>
      <c r="G557" s="3" t="str">
        <f>'yarn master raw '!F557</f>
        <v>Standard</v>
      </c>
      <c r="H557" s="3" t="str">
        <f>'yarn master raw '!G557</f>
        <v>100% Viscose</v>
      </c>
      <c r="I557" s="12">
        <f>'yarn master raw '!I557</f>
        <v>200</v>
      </c>
      <c r="J557" s="3" t="str">
        <f>'yarn master raw '!H557</f>
        <v>₹/kg</v>
      </c>
      <c r="K557" s="3" t="str">
        <f>'yarn master raw '!J557</f>
        <v>INR</v>
      </c>
      <c r="L557" s="13">
        <f>_xlfn.XLOOKUP(K557,'usd inr forecast '!$N$2:$N$6,'usd inr forecast '!$O$2:$O$6,1)</f>
        <v>1</v>
      </c>
      <c r="M557" s="12">
        <f t="shared" si="32"/>
        <v>200</v>
      </c>
      <c r="N557" s="3" t="str">
        <f t="shared" si="33"/>
        <v>₹/kg</v>
      </c>
      <c r="O557" s="3" t="str">
        <f>'yarn master raw '!K557</f>
        <v>Ex-Mill + Freight</v>
      </c>
      <c r="P557" s="3" t="str">
        <f>'yarn master raw '!L557</f>
        <v>Yes</v>
      </c>
      <c r="Q557" s="3" t="str">
        <f>'yarn master raw '!M557</f>
        <v>Viscose Yarn Price Trend</v>
      </c>
      <c r="R557" s="3" t="str">
        <f>'yarn master raw '!N557</f>
        <v>Historical Price</v>
      </c>
      <c r="S557" s="3">
        <f t="shared" si="34"/>
        <v>2023</v>
      </c>
      <c r="T557" s="3" t="str">
        <f t="shared" si="35"/>
        <v>July</v>
      </c>
    </row>
    <row r="558" spans="1:20" hidden="1" x14ac:dyDescent="0.3">
      <c r="A558" s="14">
        <f>'yarn master raw '!A558</f>
        <v>45110</v>
      </c>
      <c r="B558" s="3" t="str">
        <f>'yarn master raw '!B558</f>
        <v>Viscose Yarn</v>
      </c>
      <c r="C558" s="3" t="str">
        <f>'yarn master raw '!C558</f>
        <v>Viscose</v>
      </c>
      <c r="D558" s="3" t="str">
        <f>IF('yarn master raw '!J558="INR","India","Imported")</f>
        <v>India</v>
      </c>
      <c r="E558" s="3" t="str">
        <f>'yarn master raw '!D558</f>
        <v>Mouli, Pallava, Eveready</v>
      </c>
      <c r="F558" s="3" t="str">
        <f>'yarn master raw '!E558</f>
        <v>34's</v>
      </c>
      <c r="G558" s="3" t="str">
        <f>'yarn master raw '!F558</f>
        <v>Standard</v>
      </c>
      <c r="H558" s="3" t="str">
        <f>'yarn master raw '!G558</f>
        <v>100% Viscose</v>
      </c>
      <c r="I558" s="12">
        <f>'yarn master raw '!I558</f>
        <v>217</v>
      </c>
      <c r="J558" s="3" t="str">
        <f>'yarn master raw '!H558</f>
        <v>₹/kg</v>
      </c>
      <c r="K558" s="3" t="str">
        <f>'yarn master raw '!J558</f>
        <v>INR</v>
      </c>
      <c r="L558" s="13">
        <f>_xlfn.XLOOKUP(K558,'usd inr forecast '!$N$2:$N$6,'usd inr forecast '!$O$2:$O$6,1)</f>
        <v>1</v>
      </c>
      <c r="M558" s="12">
        <f t="shared" si="32"/>
        <v>217</v>
      </c>
      <c r="N558" s="3" t="str">
        <f t="shared" si="33"/>
        <v>₹/kg</v>
      </c>
      <c r="O558" s="3" t="str">
        <f>'yarn master raw '!K558</f>
        <v>Ex-Mill + Freight</v>
      </c>
      <c r="P558" s="3" t="str">
        <f>'yarn master raw '!L558</f>
        <v>Yes</v>
      </c>
      <c r="Q558" s="3" t="str">
        <f>'yarn master raw '!M558</f>
        <v>Viscose Yarn Price Trend</v>
      </c>
      <c r="R558" s="3" t="str">
        <f>'yarn master raw '!N558</f>
        <v>Historical Price</v>
      </c>
      <c r="S558" s="3">
        <f t="shared" si="34"/>
        <v>2023</v>
      </c>
      <c r="T558" s="3" t="str">
        <f t="shared" si="35"/>
        <v>July</v>
      </c>
    </row>
    <row r="559" spans="1:20" hidden="1" x14ac:dyDescent="0.3">
      <c r="A559" s="14">
        <f>'yarn master raw '!A559</f>
        <v>45110</v>
      </c>
      <c r="B559" s="3" t="str">
        <f>'yarn master raw '!B559</f>
        <v>Viscose Yarn</v>
      </c>
      <c r="C559" s="3" t="str">
        <f>'yarn master raw '!C559</f>
        <v>Viscose</v>
      </c>
      <c r="D559" s="3" t="str">
        <f>IF('yarn master raw '!J559="INR","India","Imported")</f>
        <v>India</v>
      </c>
      <c r="E559" s="3" t="str">
        <f>'yarn master raw '!D559</f>
        <v>Pallava, Lucky, VTS</v>
      </c>
      <c r="F559" s="3" t="str">
        <f>'yarn master raw '!E559</f>
        <v>30's Liva Eco</v>
      </c>
      <c r="G559" s="3" t="str">
        <f>'yarn master raw '!F559</f>
        <v>Liva Eco</v>
      </c>
      <c r="H559" s="3" t="str">
        <f>'yarn master raw '!G559</f>
        <v>100% Viscose</v>
      </c>
      <c r="I559" s="12">
        <f>'yarn master raw '!I559</f>
        <v>225</v>
      </c>
      <c r="J559" s="3" t="str">
        <f>'yarn master raw '!H559</f>
        <v>₹/kg</v>
      </c>
      <c r="K559" s="3" t="str">
        <f>'yarn master raw '!J559</f>
        <v>INR</v>
      </c>
      <c r="L559" s="13">
        <f>_xlfn.XLOOKUP(K559,'usd inr forecast '!$N$2:$N$6,'usd inr forecast '!$O$2:$O$6,1)</f>
        <v>1</v>
      </c>
      <c r="M559" s="12">
        <f t="shared" si="32"/>
        <v>225</v>
      </c>
      <c r="N559" s="3" t="str">
        <f t="shared" si="33"/>
        <v>₹/kg</v>
      </c>
      <c r="O559" s="3" t="str">
        <f>'yarn master raw '!K559</f>
        <v>Ex-Mill + Freight</v>
      </c>
      <c r="P559" s="3" t="str">
        <f>'yarn master raw '!L559</f>
        <v>Yes</v>
      </c>
      <c r="Q559" s="3" t="str">
        <f>'yarn master raw '!M559</f>
        <v>Viscose Yarn Price Trend</v>
      </c>
      <c r="R559" s="3" t="str">
        <f>'yarn master raw '!N559</f>
        <v>Historical Price</v>
      </c>
      <c r="S559" s="3">
        <f t="shared" si="34"/>
        <v>2023</v>
      </c>
      <c r="T559" s="3" t="str">
        <f t="shared" si="35"/>
        <v>July</v>
      </c>
    </row>
    <row r="560" spans="1:20" hidden="1" x14ac:dyDescent="0.3">
      <c r="A560" s="14">
        <f>'yarn master raw '!A560</f>
        <v>45110</v>
      </c>
      <c r="B560" s="3" t="str">
        <f>'yarn master raw '!B560</f>
        <v>Viscose Yarn</v>
      </c>
      <c r="C560" s="3" t="str">
        <f>'yarn master raw '!C560</f>
        <v>Viscose</v>
      </c>
      <c r="D560" s="3" t="str">
        <f>IF('yarn master raw '!J560="INR","India","Imported")</f>
        <v>India</v>
      </c>
      <c r="E560" s="3" t="str">
        <f>'yarn master raw '!D560</f>
        <v>Multiple Mills</v>
      </c>
      <c r="F560" s="3" t="str">
        <f>'yarn master raw '!E560</f>
        <v xml:space="preserve">30s liva eco spandex </v>
      </c>
      <c r="G560" s="3" t="str">
        <f>'yarn master raw '!F560</f>
        <v>Spandex</v>
      </c>
      <c r="H560" s="3" t="str">
        <f>'yarn master raw '!G560</f>
        <v>100% Viscose</v>
      </c>
      <c r="I560" s="12">
        <f>'yarn master raw '!I560</f>
        <v>380</v>
      </c>
      <c r="J560" s="3" t="str">
        <f>'yarn master raw '!H560</f>
        <v>₹/kg</v>
      </c>
      <c r="K560" s="3" t="str">
        <f>'yarn master raw '!J560</f>
        <v>INR</v>
      </c>
      <c r="L560" s="13">
        <f>_xlfn.XLOOKUP(K560,'usd inr forecast '!$N$2:$N$6,'usd inr forecast '!$O$2:$O$6,1)</f>
        <v>1</v>
      </c>
      <c r="M560" s="12">
        <f t="shared" si="32"/>
        <v>380</v>
      </c>
      <c r="N560" s="3" t="str">
        <f t="shared" si="33"/>
        <v>₹/kg</v>
      </c>
      <c r="O560" s="3" t="str">
        <f>'yarn master raw '!K560</f>
        <v>Ex-Mill + Freight</v>
      </c>
      <c r="P560" s="3" t="str">
        <f>'yarn master raw '!L560</f>
        <v>Yes</v>
      </c>
      <c r="Q560" s="3" t="str">
        <f>'yarn master raw '!M560</f>
        <v>Viscose Yarn Price Trend</v>
      </c>
      <c r="R560" s="3" t="str">
        <f>'yarn master raw '!N560</f>
        <v>Historical Price</v>
      </c>
      <c r="S560" s="3">
        <f t="shared" si="34"/>
        <v>2023</v>
      </c>
      <c r="T560" s="3" t="str">
        <f t="shared" si="35"/>
        <v>July</v>
      </c>
    </row>
    <row r="561" spans="1:20" hidden="1" x14ac:dyDescent="0.3">
      <c r="A561" s="14">
        <f>'yarn master raw '!A561</f>
        <v>45110</v>
      </c>
      <c r="B561" s="3" t="str">
        <f>'yarn master raw '!B561</f>
        <v>Viscose Yarn</v>
      </c>
      <c r="C561" s="3" t="str">
        <f>'yarn master raw '!C561</f>
        <v>Viscose</v>
      </c>
      <c r="D561" s="3" t="str">
        <f>IF('yarn master raw '!J561="INR","India","Imported")</f>
        <v>India</v>
      </c>
      <c r="E561" s="3" t="str">
        <f>'yarn master raw '!D561</f>
        <v xml:space="preserve">KPN,AGT,VTS,Everready, Pallava, Mothi </v>
      </c>
      <c r="F561" s="3" t="str">
        <f>'yarn master raw '!E561</f>
        <v>40's</v>
      </c>
      <c r="G561" s="3" t="str">
        <f>'yarn master raw '!F561</f>
        <v>Standard</v>
      </c>
      <c r="H561" s="3" t="str">
        <f>'yarn master raw '!G561</f>
        <v>100% Viscose</v>
      </c>
      <c r="I561" s="12">
        <f>'yarn master raw '!I561</f>
        <v>230</v>
      </c>
      <c r="J561" s="3" t="str">
        <f>'yarn master raw '!H561</f>
        <v>₹/kg</v>
      </c>
      <c r="K561" s="3" t="str">
        <f>'yarn master raw '!J561</f>
        <v>INR</v>
      </c>
      <c r="L561" s="13">
        <f>_xlfn.XLOOKUP(K561,'usd inr forecast '!$N$2:$N$6,'usd inr forecast '!$O$2:$O$6,1)</f>
        <v>1</v>
      </c>
      <c r="M561" s="12">
        <f t="shared" si="32"/>
        <v>230</v>
      </c>
      <c r="N561" s="3" t="str">
        <f t="shared" si="33"/>
        <v>₹/kg</v>
      </c>
      <c r="O561" s="3" t="str">
        <f>'yarn master raw '!K561</f>
        <v>Ex-Mill + Freight</v>
      </c>
      <c r="P561" s="3" t="str">
        <f>'yarn master raw '!L561</f>
        <v>Yes</v>
      </c>
      <c r="Q561" s="3" t="str">
        <f>'yarn master raw '!M561</f>
        <v>Viscose Yarn Price Trend</v>
      </c>
      <c r="R561" s="3" t="str">
        <f>'yarn master raw '!N561</f>
        <v>Historical Price</v>
      </c>
      <c r="S561" s="3">
        <f t="shared" si="34"/>
        <v>2023</v>
      </c>
      <c r="T561" s="3" t="str">
        <f t="shared" si="35"/>
        <v>July</v>
      </c>
    </row>
    <row r="562" spans="1:20" hidden="1" x14ac:dyDescent="0.3">
      <c r="A562" s="14">
        <f>'yarn master raw '!A562</f>
        <v>45110</v>
      </c>
      <c r="B562" s="3" t="str">
        <f>'yarn master raw '!B562</f>
        <v>Viscose Yarn</v>
      </c>
      <c r="C562" s="3" t="str">
        <f>'yarn master raw '!C562</f>
        <v>Viscose</v>
      </c>
      <c r="D562" s="3" t="str">
        <f>IF('yarn master raw '!J562="INR","India","Imported")</f>
        <v>India</v>
      </c>
      <c r="E562" s="3" t="str">
        <f>'yarn master raw '!D562</f>
        <v>VTS</v>
      </c>
      <c r="F562" s="3" t="str">
        <f>'yarn master raw '!E562</f>
        <v>2/30's TFO Doubled</v>
      </c>
      <c r="G562" s="3" t="str">
        <f>'yarn master raw '!F562</f>
        <v>TFO Doubled</v>
      </c>
      <c r="H562" s="3" t="str">
        <f>'yarn master raw '!G562</f>
        <v>100% Viscose</v>
      </c>
      <c r="I562" s="12">
        <f>'yarn master raw '!I562</f>
        <v>230</v>
      </c>
      <c r="J562" s="3" t="str">
        <f>'yarn master raw '!H562</f>
        <v>₹/kg</v>
      </c>
      <c r="K562" s="3" t="str">
        <f>'yarn master raw '!J562</f>
        <v>INR</v>
      </c>
      <c r="L562" s="13">
        <f>_xlfn.XLOOKUP(K562,'usd inr forecast '!$N$2:$N$6,'usd inr forecast '!$O$2:$O$6,1)</f>
        <v>1</v>
      </c>
      <c r="M562" s="12">
        <f t="shared" si="32"/>
        <v>230</v>
      </c>
      <c r="N562" s="3" t="str">
        <f t="shared" si="33"/>
        <v>₹/kg</v>
      </c>
      <c r="O562" s="3" t="str">
        <f>'yarn master raw '!K562</f>
        <v>Ex-Mill + Freight</v>
      </c>
      <c r="P562" s="3" t="str">
        <f>'yarn master raw '!L562</f>
        <v>Yes</v>
      </c>
      <c r="Q562" s="3" t="str">
        <f>'yarn master raw '!M562</f>
        <v>Viscose Yarn Price Trend</v>
      </c>
      <c r="R562" s="3" t="str">
        <f>'yarn master raw '!N562</f>
        <v>Historical Price</v>
      </c>
      <c r="S562" s="3">
        <f t="shared" si="34"/>
        <v>2023</v>
      </c>
      <c r="T562" s="3" t="str">
        <f t="shared" si="35"/>
        <v>July</v>
      </c>
    </row>
    <row r="563" spans="1:20" hidden="1" x14ac:dyDescent="0.3">
      <c r="A563" s="14">
        <f>'yarn master raw '!A563</f>
        <v>45110</v>
      </c>
      <c r="B563" s="3" t="str">
        <f>'yarn master raw '!B563</f>
        <v>Viscose Yarn</v>
      </c>
      <c r="C563" s="3" t="str">
        <f>'yarn master raw '!C563</f>
        <v>Viscose</v>
      </c>
      <c r="D563" s="3" t="str">
        <f>IF('yarn master raw '!J563="INR","India","Imported")</f>
        <v>India</v>
      </c>
      <c r="E563" s="3" t="str">
        <f>'yarn master raw '!D563</f>
        <v>Gimatex, NKCM, Dhanlakshmi</v>
      </c>
      <c r="F563" s="3" t="str">
        <f>'yarn master raw '!E563</f>
        <v>2/40's TFO Doubled</v>
      </c>
      <c r="G563" s="3" t="str">
        <f>'yarn master raw '!F563</f>
        <v>TFO Doubled</v>
      </c>
      <c r="H563" s="3" t="str">
        <f>'yarn master raw '!G563</f>
        <v>100% Viscose</v>
      </c>
      <c r="I563" s="12">
        <f>'yarn master raw '!I563</f>
        <v>260</v>
      </c>
      <c r="J563" s="3" t="str">
        <f>'yarn master raw '!H563</f>
        <v>₹/kg</v>
      </c>
      <c r="K563" s="3" t="str">
        <f>'yarn master raw '!J563</f>
        <v>INR</v>
      </c>
      <c r="L563" s="13">
        <f>_xlfn.XLOOKUP(K563,'usd inr forecast '!$N$2:$N$6,'usd inr forecast '!$O$2:$O$6,1)</f>
        <v>1</v>
      </c>
      <c r="M563" s="12">
        <f t="shared" si="32"/>
        <v>260</v>
      </c>
      <c r="N563" s="3" t="str">
        <f t="shared" si="33"/>
        <v>₹/kg</v>
      </c>
      <c r="O563" s="3" t="str">
        <f>'yarn master raw '!K563</f>
        <v>Ex-Mill + Freight</v>
      </c>
      <c r="P563" s="3" t="str">
        <f>'yarn master raw '!L563</f>
        <v>Yes</v>
      </c>
      <c r="Q563" s="3" t="str">
        <f>'yarn master raw '!M563</f>
        <v>Viscose Yarn Price Trend</v>
      </c>
      <c r="R563" s="3" t="str">
        <f>'yarn master raw '!N563</f>
        <v>Historical Price</v>
      </c>
      <c r="S563" s="3">
        <f t="shared" si="34"/>
        <v>2023</v>
      </c>
      <c r="T563" s="3" t="str">
        <f t="shared" si="35"/>
        <v>July</v>
      </c>
    </row>
    <row r="564" spans="1:20" hidden="1" x14ac:dyDescent="0.3">
      <c r="A564" s="14">
        <f>'yarn master raw '!A564</f>
        <v>45110</v>
      </c>
      <c r="B564" s="3" t="str">
        <f>'yarn master raw '!B564</f>
        <v>Viscose Yarn</v>
      </c>
      <c r="C564" s="3" t="str">
        <f>'yarn master raw '!C564</f>
        <v>Viscose</v>
      </c>
      <c r="D564" s="3" t="str">
        <f>IF('yarn master raw '!J564="INR","India","Imported")</f>
        <v>India</v>
      </c>
      <c r="E564" s="3" t="str">
        <f>'yarn master raw '!D564</f>
        <v>Eveready, KPN</v>
      </c>
      <c r="F564" s="3" t="str">
        <f>'yarn master raw '!E564</f>
        <v>2/40's Ring Doubled</v>
      </c>
      <c r="G564" s="3" t="str">
        <f>'yarn master raw '!F564</f>
        <v>Ring Doubled</v>
      </c>
      <c r="H564" s="3" t="str">
        <f>'yarn master raw '!G564</f>
        <v>100% Viscose</v>
      </c>
      <c r="I564" s="12">
        <f>'yarn master raw '!I564</f>
        <v>255</v>
      </c>
      <c r="J564" s="3" t="str">
        <f>'yarn master raw '!H564</f>
        <v>₹/kg</v>
      </c>
      <c r="K564" s="3" t="str">
        <f>'yarn master raw '!J564</f>
        <v>INR</v>
      </c>
      <c r="L564" s="13">
        <f>_xlfn.XLOOKUP(K564,'usd inr forecast '!$N$2:$N$6,'usd inr forecast '!$O$2:$O$6,1)</f>
        <v>1</v>
      </c>
      <c r="M564" s="12">
        <f t="shared" si="32"/>
        <v>255</v>
      </c>
      <c r="N564" s="3" t="str">
        <f t="shared" si="33"/>
        <v>₹/kg</v>
      </c>
      <c r="O564" s="3" t="str">
        <f>'yarn master raw '!K564</f>
        <v>Ex-Mill + Freight</v>
      </c>
      <c r="P564" s="3" t="str">
        <f>'yarn master raw '!L564</f>
        <v>Yes</v>
      </c>
      <c r="Q564" s="3" t="str">
        <f>'yarn master raw '!M564</f>
        <v>Viscose Yarn Price Trend</v>
      </c>
      <c r="R564" s="3" t="str">
        <f>'yarn master raw '!N564</f>
        <v>Historical Price</v>
      </c>
      <c r="S564" s="3">
        <f t="shared" si="34"/>
        <v>2023</v>
      </c>
      <c r="T564" s="3" t="str">
        <f t="shared" si="35"/>
        <v>July</v>
      </c>
    </row>
    <row r="565" spans="1:20" hidden="1" x14ac:dyDescent="0.3">
      <c r="A565" s="14">
        <f>'yarn master raw '!A565</f>
        <v>45110</v>
      </c>
      <c r="B565" s="3" t="str">
        <f>'yarn master raw '!B565</f>
        <v>Blended Yarn</v>
      </c>
      <c r="C565" s="3" t="str">
        <f>'yarn master raw '!C565</f>
        <v>Cotton/Viscose</v>
      </c>
      <c r="D565" s="3" t="str">
        <f>IF('yarn master raw '!J565="INR","India","Imported")</f>
        <v>India</v>
      </c>
      <c r="E565" s="3" t="str">
        <f>'yarn master raw '!D565</f>
        <v>Pallava, SCM,kumaragiri</v>
      </c>
      <c r="F565" s="3" t="str">
        <f>'yarn master raw '!E565</f>
        <v>30's Cot / Vis 52/48</v>
      </c>
      <c r="G565" s="3" t="str">
        <f>'yarn master raw '!F565</f>
        <v>Standard</v>
      </c>
      <c r="H565" s="3" t="str">
        <f>'yarn master raw '!G565</f>
        <v>52% Cotton / 48% Viscose</v>
      </c>
      <c r="I565" s="12">
        <f>'yarn master raw '!I565</f>
        <v>265</v>
      </c>
      <c r="J565" s="3" t="str">
        <f>'yarn master raw '!H565</f>
        <v>₹/kg</v>
      </c>
      <c r="K565" s="3" t="str">
        <f>'yarn master raw '!J565</f>
        <v>INR</v>
      </c>
      <c r="L565" s="13">
        <f>_xlfn.XLOOKUP(K565,'usd inr forecast '!$N$2:$N$6,'usd inr forecast '!$O$2:$O$6,1)</f>
        <v>1</v>
      </c>
      <c r="M565" s="12">
        <f t="shared" si="32"/>
        <v>265</v>
      </c>
      <c r="N565" s="3" t="str">
        <f t="shared" si="33"/>
        <v>₹/kg</v>
      </c>
      <c r="O565" s="3" t="str">
        <f>'yarn master raw '!K565</f>
        <v>Ex-Mill + Freight</v>
      </c>
      <c r="P565" s="3" t="str">
        <f>'yarn master raw '!L565</f>
        <v>Yes</v>
      </c>
      <c r="Q565" s="3" t="str">
        <f>'yarn master raw '!M565</f>
        <v>Viscose Yarn Price Trend</v>
      </c>
      <c r="R565" s="3" t="str">
        <f>'yarn master raw '!N565</f>
        <v>Historical Price</v>
      </c>
      <c r="S565" s="3">
        <f t="shared" si="34"/>
        <v>2023</v>
      </c>
      <c r="T565" s="3" t="str">
        <f t="shared" si="35"/>
        <v>July</v>
      </c>
    </row>
    <row r="566" spans="1:20" hidden="1" x14ac:dyDescent="0.3">
      <c r="A566" s="14">
        <f>'yarn master raw '!A566</f>
        <v>45110</v>
      </c>
      <c r="B566" s="3" t="str">
        <f>'yarn master raw '!B566</f>
        <v>Blended Yarn</v>
      </c>
      <c r="C566" s="3" t="str">
        <f>'yarn master raw '!C566</f>
        <v>Cotton/Viscose</v>
      </c>
      <c r="D566" s="3" t="str">
        <f>IF('yarn master raw '!J566="INR","India","Imported")</f>
        <v>India</v>
      </c>
      <c r="E566" s="3" t="str">
        <f>'yarn master raw '!D566</f>
        <v>Pallava, SCM,kumaragiri</v>
      </c>
      <c r="F566" s="3" t="str">
        <f>'yarn master raw '!E566</f>
        <v>40's Cot / Vis 52/48</v>
      </c>
      <c r="G566" s="3" t="str">
        <f>'yarn master raw '!F566</f>
        <v>Standard</v>
      </c>
      <c r="H566" s="3" t="str">
        <f>'yarn master raw '!G566</f>
        <v>52% Cotton / 48% Viscose</v>
      </c>
      <c r="I566" s="12">
        <f>'yarn master raw '!I566</f>
        <v>295</v>
      </c>
      <c r="J566" s="3" t="str">
        <f>'yarn master raw '!H566</f>
        <v>₹/kg</v>
      </c>
      <c r="K566" s="3" t="str">
        <f>'yarn master raw '!J566</f>
        <v>INR</v>
      </c>
      <c r="L566" s="13">
        <f>_xlfn.XLOOKUP(K566,'usd inr forecast '!$N$2:$N$6,'usd inr forecast '!$O$2:$O$6,1)</f>
        <v>1</v>
      </c>
      <c r="M566" s="12">
        <f t="shared" si="32"/>
        <v>295</v>
      </c>
      <c r="N566" s="3" t="str">
        <f t="shared" si="33"/>
        <v>₹/kg</v>
      </c>
      <c r="O566" s="3" t="str">
        <f>'yarn master raw '!K566</f>
        <v>Ex-Mill + Freight</v>
      </c>
      <c r="P566" s="3" t="str">
        <f>'yarn master raw '!L566</f>
        <v>Yes</v>
      </c>
      <c r="Q566" s="3" t="str">
        <f>'yarn master raw '!M566</f>
        <v>Viscose Yarn Price Trend</v>
      </c>
      <c r="R566" s="3" t="str">
        <f>'yarn master raw '!N566</f>
        <v>Historical Price</v>
      </c>
      <c r="S566" s="3">
        <f t="shared" si="34"/>
        <v>2023</v>
      </c>
      <c r="T566" s="3" t="str">
        <f t="shared" si="35"/>
        <v>July</v>
      </c>
    </row>
    <row r="567" spans="1:20" hidden="1" x14ac:dyDescent="0.3">
      <c r="A567" s="14">
        <f>'yarn master raw '!A567</f>
        <v>45110</v>
      </c>
      <c r="B567" s="3" t="str">
        <f>'yarn master raw '!B567</f>
        <v>Viscose Yarn</v>
      </c>
      <c r="C567" s="3" t="str">
        <f>'yarn master raw '!C567</f>
        <v>Modal</v>
      </c>
      <c r="D567" s="3" t="str">
        <f>IF('yarn master raw '!J567="INR","India","Imported")</f>
        <v>India</v>
      </c>
      <c r="E567" s="3" t="str">
        <f>'yarn master raw '!D567</f>
        <v>Mouli, Eveready, VTS</v>
      </c>
      <c r="F567" s="3" t="str">
        <f>'yarn master raw '!E567</f>
        <v>40's Modal slub</v>
      </c>
      <c r="G567" s="3" t="str">
        <f>'yarn master raw '!F567</f>
        <v>Slub</v>
      </c>
      <c r="H567" s="3" t="str">
        <f>'yarn master raw '!G567</f>
        <v>100% Modal</v>
      </c>
      <c r="I567" s="12">
        <f>'yarn master raw '!I567</f>
        <v>400</v>
      </c>
      <c r="J567" s="3" t="str">
        <f>'yarn master raw '!H567</f>
        <v>₹/kg</v>
      </c>
      <c r="K567" s="3" t="str">
        <f>'yarn master raw '!J567</f>
        <v>INR</v>
      </c>
      <c r="L567" s="13">
        <f>_xlfn.XLOOKUP(K567,'usd inr forecast '!$N$2:$N$6,'usd inr forecast '!$O$2:$O$6,1)</f>
        <v>1</v>
      </c>
      <c r="M567" s="12">
        <f t="shared" si="32"/>
        <v>400</v>
      </c>
      <c r="N567" s="3" t="str">
        <f t="shared" si="33"/>
        <v>₹/kg</v>
      </c>
      <c r="O567" s="3" t="str">
        <f>'yarn master raw '!K567</f>
        <v>Ex-Mill + Freight</v>
      </c>
      <c r="P567" s="3" t="str">
        <f>'yarn master raw '!L567</f>
        <v>Yes</v>
      </c>
      <c r="Q567" s="3" t="str">
        <f>'yarn master raw '!M567</f>
        <v>Viscose Yarn Price Trend</v>
      </c>
      <c r="R567" s="3" t="str">
        <f>'yarn master raw '!N567</f>
        <v>Historical Price</v>
      </c>
      <c r="S567" s="3">
        <f t="shared" si="34"/>
        <v>2023</v>
      </c>
      <c r="T567" s="3" t="str">
        <f t="shared" si="35"/>
        <v>July</v>
      </c>
    </row>
    <row r="568" spans="1:20" hidden="1" x14ac:dyDescent="0.3">
      <c r="A568" s="14">
        <f>'yarn master raw '!A568</f>
        <v>45124</v>
      </c>
      <c r="B568" s="3" t="str">
        <f>'yarn master raw '!B568</f>
        <v>Viscose Yarn</v>
      </c>
      <c r="C568" s="3" t="str">
        <f>'yarn master raw '!C568</f>
        <v>Viscose</v>
      </c>
      <c r="D568" s="3" t="str">
        <f>IF('yarn master raw '!J568="INR","India","Imported")</f>
        <v>India</v>
      </c>
      <c r="E568" s="3" t="str">
        <f>'yarn master raw '!D568</f>
        <v>Victory,KPN, KKP, Kumaragiri, VTS, Eveready</v>
      </c>
      <c r="F568" s="3" t="str">
        <f>'yarn master raw '!E568</f>
        <v>20's</v>
      </c>
      <c r="G568" s="3" t="str">
        <f>'yarn master raw '!F568</f>
        <v>Standard</v>
      </c>
      <c r="H568" s="3" t="str">
        <f>'yarn master raw '!G568</f>
        <v>100% Viscose</v>
      </c>
      <c r="I568" s="12">
        <f>'yarn master raw '!I568</f>
        <v>195</v>
      </c>
      <c r="J568" s="3" t="str">
        <f>'yarn master raw '!H568</f>
        <v>₹/kg</v>
      </c>
      <c r="K568" s="3" t="str">
        <f>'yarn master raw '!J568</f>
        <v>INR</v>
      </c>
      <c r="L568" s="13">
        <f>_xlfn.XLOOKUP(K568,'usd inr forecast '!$N$2:$N$6,'usd inr forecast '!$O$2:$O$6,1)</f>
        <v>1</v>
      </c>
      <c r="M568" s="12">
        <f t="shared" si="32"/>
        <v>195</v>
      </c>
      <c r="N568" s="3" t="str">
        <f t="shared" si="33"/>
        <v>₹/kg</v>
      </c>
      <c r="O568" s="3" t="str">
        <f>'yarn master raw '!K568</f>
        <v>Ex-Mill + Freight</v>
      </c>
      <c r="P568" s="3" t="str">
        <f>'yarn master raw '!L568</f>
        <v>Yes</v>
      </c>
      <c r="Q568" s="3" t="str">
        <f>'yarn master raw '!M568</f>
        <v>Viscose Yarn Price Trend</v>
      </c>
      <c r="R568" s="3" t="str">
        <f>'yarn master raw '!N568</f>
        <v>Historical Price</v>
      </c>
      <c r="S568" s="3">
        <f t="shared" si="34"/>
        <v>2023</v>
      </c>
      <c r="T568" s="3" t="str">
        <f t="shared" si="35"/>
        <v>July</v>
      </c>
    </row>
    <row r="569" spans="1:20" hidden="1" x14ac:dyDescent="0.3">
      <c r="A569" s="14">
        <f>'yarn master raw '!A569</f>
        <v>45124</v>
      </c>
      <c r="B569" s="3" t="str">
        <f>'yarn master raw '!B569</f>
        <v>Viscose Yarn</v>
      </c>
      <c r="C569" s="3" t="str">
        <f>'yarn master raw '!C569</f>
        <v>Viscose</v>
      </c>
      <c r="D569" s="3" t="str">
        <f>IF('yarn master raw '!J569="INR","India","Imported")</f>
        <v>India</v>
      </c>
      <c r="E569" s="3" t="str">
        <f>'yarn master raw '!D569</f>
        <v xml:space="preserve">KPN,Victory, Chola, SCM, Everready,VTS,Pallava,Mothi </v>
      </c>
      <c r="F569" s="3" t="str">
        <f>'yarn master raw '!E569</f>
        <v>30's</v>
      </c>
      <c r="G569" s="3" t="str">
        <f>'yarn master raw '!F569</f>
        <v>Standard</v>
      </c>
      <c r="H569" s="3" t="str">
        <f>'yarn master raw '!G569</f>
        <v>100% Viscose</v>
      </c>
      <c r="I569" s="12">
        <f>'yarn master raw '!I569</f>
        <v>200</v>
      </c>
      <c r="J569" s="3" t="str">
        <f>'yarn master raw '!H569</f>
        <v>₹/kg</v>
      </c>
      <c r="K569" s="3" t="str">
        <f>'yarn master raw '!J569</f>
        <v>INR</v>
      </c>
      <c r="L569" s="13">
        <f>_xlfn.XLOOKUP(K569,'usd inr forecast '!$N$2:$N$6,'usd inr forecast '!$O$2:$O$6,1)</f>
        <v>1</v>
      </c>
      <c r="M569" s="12">
        <f t="shared" si="32"/>
        <v>200</v>
      </c>
      <c r="N569" s="3" t="str">
        <f t="shared" si="33"/>
        <v>₹/kg</v>
      </c>
      <c r="O569" s="3" t="str">
        <f>'yarn master raw '!K569</f>
        <v>Ex-Mill + Freight</v>
      </c>
      <c r="P569" s="3" t="str">
        <f>'yarn master raw '!L569</f>
        <v>Yes</v>
      </c>
      <c r="Q569" s="3" t="str">
        <f>'yarn master raw '!M569</f>
        <v>Viscose Yarn Price Trend</v>
      </c>
      <c r="R569" s="3" t="str">
        <f>'yarn master raw '!N569</f>
        <v>Historical Price</v>
      </c>
      <c r="S569" s="3">
        <f t="shared" si="34"/>
        <v>2023</v>
      </c>
      <c r="T569" s="3" t="str">
        <f t="shared" si="35"/>
        <v>July</v>
      </c>
    </row>
    <row r="570" spans="1:20" hidden="1" x14ac:dyDescent="0.3">
      <c r="A570" s="14">
        <f>'yarn master raw '!A570</f>
        <v>45124</v>
      </c>
      <c r="B570" s="3" t="str">
        <f>'yarn master raw '!B570</f>
        <v>Viscose Yarn</v>
      </c>
      <c r="C570" s="3" t="str">
        <f>'yarn master raw '!C570</f>
        <v>Viscose</v>
      </c>
      <c r="D570" s="3" t="str">
        <f>IF('yarn master raw '!J570="INR","India","Imported")</f>
        <v>India</v>
      </c>
      <c r="E570" s="3" t="str">
        <f>'yarn master raw '!D570</f>
        <v>Mouli, Pallava, Eveready</v>
      </c>
      <c r="F570" s="3" t="str">
        <f>'yarn master raw '!E570</f>
        <v>34's</v>
      </c>
      <c r="G570" s="3" t="str">
        <f>'yarn master raw '!F570</f>
        <v>Standard</v>
      </c>
      <c r="H570" s="3" t="str">
        <f>'yarn master raw '!G570</f>
        <v>100% Viscose</v>
      </c>
      <c r="I570" s="12">
        <f>'yarn master raw '!I570</f>
        <v>217</v>
      </c>
      <c r="J570" s="3" t="str">
        <f>'yarn master raw '!H570</f>
        <v>₹/kg</v>
      </c>
      <c r="K570" s="3" t="str">
        <f>'yarn master raw '!J570</f>
        <v>INR</v>
      </c>
      <c r="L570" s="13">
        <f>_xlfn.XLOOKUP(K570,'usd inr forecast '!$N$2:$N$6,'usd inr forecast '!$O$2:$O$6,1)</f>
        <v>1</v>
      </c>
      <c r="M570" s="12">
        <f t="shared" si="32"/>
        <v>217</v>
      </c>
      <c r="N570" s="3" t="str">
        <f t="shared" si="33"/>
        <v>₹/kg</v>
      </c>
      <c r="O570" s="3" t="str">
        <f>'yarn master raw '!K570</f>
        <v>Ex-Mill + Freight</v>
      </c>
      <c r="P570" s="3" t="str">
        <f>'yarn master raw '!L570</f>
        <v>Yes</v>
      </c>
      <c r="Q570" s="3" t="str">
        <f>'yarn master raw '!M570</f>
        <v>Viscose Yarn Price Trend</v>
      </c>
      <c r="R570" s="3" t="str">
        <f>'yarn master raw '!N570</f>
        <v>Historical Price</v>
      </c>
      <c r="S570" s="3">
        <f t="shared" si="34"/>
        <v>2023</v>
      </c>
      <c r="T570" s="3" t="str">
        <f t="shared" si="35"/>
        <v>July</v>
      </c>
    </row>
    <row r="571" spans="1:20" hidden="1" x14ac:dyDescent="0.3">
      <c r="A571" s="14">
        <f>'yarn master raw '!A571</f>
        <v>45124</v>
      </c>
      <c r="B571" s="3" t="str">
        <f>'yarn master raw '!B571</f>
        <v>Viscose Yarn</v>
      </c>
      <c r="C571" s="3" t="str">
        <f>'yarn master raw '!C571</f>
        <v>Viscose</v>
      </c>
      <c r="D571" s="3" t="str">
        <f>IF('yarn master raw '!J571="INR","India","Imported")</f>
        <v>India</v>
      </c>
      <c r="E571" s="3" t="str">
        <f>'yarn master raw '!D571</f>
        <v>Pallava, Lucky, VTS</v>
      </c>
      <c r="F571" s="3" t="str">
        <f>'yarn master raw '!E571</f>
        <v>30's Liva Eco</v>
      </c>
      <c r="G571" s="3" t="str">
        <f>'yarn master raw '!F571</f>
        <v>Liva Eco</v>
      </c>
      <c r="H571" s="3" t="str">
        <f>'yarn master raw '!G571</f>
        <v>100% Viscose</v>
      </c>
      <c r="I571" s="12">
        <f>'yarn master raw '!I571</f>
        <v>225</v>
      </c>
      <c r="J571" s="3" t="str">
        <f>'yarn master raw '!H571</f>
        <v>₹/kg</v>
      </c>
      <c r="K571" s="3" t="str">
        <f>'yarn master raw '!J571</f>
        <v>INR</v>
      </c>
      <c r="L571" s="13">
        <f>_xlfn.XLOOKUP(K571,'usd inr forecast '!$N$2:$N$6,'usd inr forecast '!$O$2:$O$6,1)</f>
        <v>1</v>
      </c>
      <c r="M571" s="12">
        <f t="shared" si="32"/>
        <v>225</v>
      </c>
      <c r="N571" s="3" t="str">
        <f t="shared" si="33"/>
        <v>₹/kg</v>
      </c>
      <c r="O571" s="3" t="str">
        <f>'yarn master raw '!K571</f>
        <v>Ex-Mill + Freight</v>
      </c>
      <c r="P571" s="3" t="str">
        <f>'yarn master raw '!L571</f>
        <v>Yes</v>
      </c>
      <c r="Q571" s="3" t="str">
        <f>'yarn master raw '!M571</f>
        <v>Viscose Yarn Price Trend</v>
      </c>
      <c r="R571" s="3" t="str">
        <f>'yarn master raw '!N571</f>
        <v>Historical Price</v>
      </c>
      <c r="S571" s="3">
        <f t="shared" si="34"/>
        <v>2023</v>
      </c>
      <c r="T571" s="3" t="str">
        <f t="shared" si="35"/>
        <v>July</v>
      </c>
    </row>
    <row r="572" spans="1:20" hidden="1" x14ac:dyDescent="0.3">
      <c r="A572" s="14">
        <f>'yarn master raw '!A572</f>
        <v>45124</v>
      </c>
      <c r="B572" s="3" t="str">
        <f>'yarn master raw '!B572</f>
        <v>Viscose Yarn</v>
      </c>
      <c r="C572" s="3" t="str">
        <f>'yarn master raw '!C572</f>
        <v>Viscose</v>
      </c>
      <c r="D572" s="3" t="str">
        <f>IF('yarn master raw '!J572="INR","India","Imported")</f>
        <v>India</v>
      </c>
      <c r="E572" s="3" t="str">
        <f>'yarn master raw '!D572</f>
        <v>Multiple Mills</v>
      </c>
      <c r="F572" s="3" t="str">
        <f>'yarn master raw '!E572</f>
        <v xml:space="preserve">30s liva eco spandex </v>
      </c>
      <c r="G572" s="3" t="str">
        <f>'yarn master raw '!F572</f>
        <v>Spandex</v>
      </c>
      <c r="H572" s="3" t="str">
        <f>'yarn master raw '!G572</f>
        <v>100% Viscose</v>
      </c>
      <c r="I572" s="12">
        <f>'yarn master raw '!I572</f>
        <v>380</v>
      </c>
      <c r="J572" s="3" t="str">
        <f>'yarn master raw '!H572</f>
        <v>₹/kg</v>
      </c>
      <c r="K572" s="3" t="str">
        <f>'yarn master raw '!J572</f>
        <v>INR</v>
      </c>
      <c r="L572" s="13">
        <f>_xlfn.XLOOKUP(K572,'usd inr forecast '!$N$2:$N$6,'usd inr forecast '!$O$2:$O$6,1)</f>
        <v>1</v>
      </c>
      <c r="M572" s="12">
        <f t="shared" si="32"/>
        <v>380</v>
      </c>
      <c r="N572" s="3" t="str">
        <f t="shared" si="33"/>
        <v>₹/kg</v>
      </c>
      <c r="O572" s="3" t="str">
        <f>'yarn master raw '!K572</f>
        <v>Ex-Mill + Freight</v>
      </c>
      <c r="P572" s="3" t="str">
        <f>'yarn master raw '!L572</f>
        <v>Yes</v>
      </c>
      <c r="Q572" s="3" t="str">
        <f>'yarn master raw '!M572</f>
        <v>Viscose Yarn Price Trend</v>
      </c>
      <c r="R572" s="3" t="str">
        <f>'yarn master raw '!N572</f>
        <v>Historical Price</v>
      </c>
      <c r="S572" s="3">
        <f t="shared" si="34"/>
        <v>2023</v>
      </c>
      <c r="T572" s="3" t="str">
        <f t="shared" si="35"/>
        <v>July</v>
      </c>
    </row>
    <row r="573" spans="1:20" hidden="1" x14ac:dyDescent="0.3">
      <c r="A573" s="14">
        <f>'yarn master raw '!A573</f>
        <v>45124</v>
      </c>
      <c r="B573" s="3" t="str">
        <f>'yarn master raw '!B573</f>
        <v>Viscose Yarn</v>
      </c>
      <c r="C573" s="3" t="str">
        <f>'yarn master raw '!C573</f>
        <v>Viscose</v>
      </c>
      <c r="D573" s="3" t="str">
        <f>IF('yarn master raw '!J573="INR","India","Imported")</f>
        <v>India</v>
      </c>
      <c r="E573" s="3" t="str">
        <f>'yarn master raw '!D573</f>
        <v xml:space="preserve">KPN,AGT,VTS,Everready, Pallava, Mothi </v>
      </c>
      <c r="F573" s="3" t="str">
        <f>'yarn master raw '!E573</f>
        <v>40's</v>
      </c>
      <c r="G573" s="3" t="str">
        <f>'yarn master raw '!F573</f>
        <v>Standard</v>
      </c>
      <c r="H573" s="3" t="str">
        <f>'yarn master raw '!G573</f>
        <v>100% Viscose</v>
      </c>
      <c r="I573" s="12">
        <f>'yarn master raw '!I573</f>
        <v>230</v>
      </c>
      <c r="J573" s="3" t="str">
        <f>'yarn master raw '!H573</f>
        <v>₹/kg</v>
      </c>
      <c r="K573" s="3" t="str">
        <f>'yarn master raw '!J573</f>
        <v>INR</v>
      </c>
      <c r="L573" s="13">
        <f>_xlfn.XLOOKUP(K573,'usd inr forecast '!$N$2:$N$6,'usd inr forecast '!$O$2:$O$6,1)</f>
        <v>1</v>
      </c>
      <c r="M573" s="12">
        <f t="shared" si="32"/>
        <v>230</v>
      </c>
      <c r="N573" s="3" t="str">
        <f t="shared" si="33"/>
        <v>₹/kg</v>
      </c>
      <c r="O573" s="3" t="str">
        <f>'yarn master raw '!K573</f>
        <v>Ex-Mill + Freight</v>
      </c>
      <c r="P573" s="3" t="str">
        <f>'yarn master raw '!L573</f>
        <v>Yes</v>
      </c>
      <c r="Q573" s="3" t="str">
        <f>'yarn master raw '!M573</f>
        <v>Viscose Yarn Price Trend</v>
      </c>
      <c r="R573" s="3" t="str">
        <f>'yarn master raw '!N573</f>
        <v>Historical Price</v>
      </c>
      <c r="S573" s="3">
        <f t="shared" si="34"/>
        <v>2023</v>
      </c>
      <c r="T573" s="3" t="str">
        <f t="shared" si="35"/>
        <v>July</v>
      </c>
    </row>
    <row r="574" spans="1:20" hidden="1" x14ac:dyDescent="0.3">
      <c r="A574" s="14">
        <f>'yarn master raw '!A574</f>
        <v>45124</v>
      </c>
      <c r="B574" s="3" t="str">
        <f>'yarn master raw '!B574</f>
        <v>Viscose Yarn</v>
      </c>
      <c r="C574" s="3" t="str">
        <f>'yarn master raw '!C574</f>
        <v>Viscose</v>
      </c>
      <c r="D574" s="3" t="str">
        <f>IF('yarn master raw '!J574="INR","India","Imported")</f>
        <v>India</v>
      </c>
      <c r="E574" s="3" t="str">
        <f>'yarn master raw '!D574</f>
        <v>VTS</v>
      </c>
      <c r="F574" s="3" t="str">
        <f>'yarn master raw '!E574</f>
        <v>2/30's TFO Doubled</v>
      </c>
      <c r="G574" s="3" t="str">
        <f>'yarn master raw '!F574</f>
        <v>TFO Doubled</v>
      </c>
      <c r="H574" s="3" t="str">
        <f>'yarn master raw '!G574</f>
        <v>100% Viscose</v>
      </c>
      <c r="I574" s="12">
        <f>'yarn master raw '!I574</f>
        <v>230</v>
      </c>
      <c r="J574" s="3" t="str">
        <f>'yarn master raw '!H574</f>
        <v>₹/kg</v>
      </c>
      <c r="K574" s="3" t="str">
        <f>'yarn master raw '!J574</f>
        <v>INR</v>
      </c>
      <c r="L574" s="13">
        <f>_xlfn.XLOOKUP(K574,'usd inr forecast '!$N$2:$N$6,'usd inr forecast '!$O$2:$O$6,1)</f>
        <v>1</v>
      </c>
      <c r="M574" s="12">
        <f t="shared" si="32"/>
        <v>230</v>
      </c>
      <c r="N574" s="3" t="str">
        <f t="shared" si="33"/>
        <v>₹/kg</v>
      </c>
      <c r="O574" s="3" t="str">
        <f>'yarn master raw '!K574</f>
        <v>Ex-Mill + Freight</v>
      </c>
      <c r="P574" s="3" t="str">
        <f>'yarn master raw '!L574</f>
        <v>Yes</v>
      </c>
      <c r="Q574" s="3" t="str">
        <f>'yarn master raw '!M574</f>
        <v>Viscose Yarn Price Trend</v>
      </c>
      <c r="R574" s="3" t="str">
        <f>'yarn master raw '!N574</f>
        <v>Historical Price</v>
      </c>
      <c r="S574" s="3">
        <f t="shared" si="34"/>
        <v>2023</v>
      </c>
      <c r="T574" s="3" t="str">
        <f t="shared" si="35"/>
        <v>July</v>
      </c>
    </row>
    <row r="575" spans="1:20" hidden="1" x14ac:dyDescent="0.3">
      <c r="A575" s="14">
        <f>'yarn master raw '!A575</f>
        <v>45124</v>
      </c>
      <c r="B575" s="3" t="str">
        <f>'yarn master raw '!B575</f>
        <v>Viscose Yarn</v>
      </c>
      <c r="C575" s="3" t="str">
        <f>'yarn master raw '!C575</f>
        <v>Viscose</v>
      </c>
      <c r="D575" s="3" t="str">
        <f>IF('yarn master raw '!J575="INR","India","Imported")</f>
        <v>India</v>
      </c>
      <c r="E575" s="3" t="str">
        <f>'yarn master raw '!D575</f>
        <v>Gimatex, NKCM, Dhanlakshmi</v>
      </c>
      <c r="F575" s="3" t="str">
        <f>'yarn master raw '!E575</f>
        <v>2/40's TFO Doubled</v>
      </c>
      <c r="G575" s="3" t="str">
        <f>'yarn master raw '!F575</f>
        <v>TFO Doubled</v>
      </c>
      <c r="H575" s="3" t="str">
        <f>'yarn master raw '!G575</f>
        <v>100% Viscose</v>
      </c>
      <c r="I575" s="12">
        <f>'yarn master raw '!I575</f>
        <v>260</v>
      </c>
      <c r="J575" s="3" t="str">
        <f>'yarn master raw '!H575</f>
        <v>₹/kg</v>
      </c>
      <c r="K575" s="3" t="str">
        <f>'yarn master raw '!J575</f>
        <v>INR</v>
      </c>
      <c r="L575" s="13">
        <f>_xlfn.XLOOKUP(K575,'usd inr forecast '!$N$2:$N$6,'usd inr forecast '!$O$2:$O$6,1)</f>
        <v>1</v>
      </c>
      <c r="M575" s="12">
        <f t="shared" si="32"/>
        <v>260</v>
      </c>
      <c r="N575" s="3" t="str">
        <f t="shared" si="33"/>
        <v>₹/kg</v>
      </c>
      <c r="O575" s="3" t="str">
        <f>'yarn master raw '!K575</f>
        <v>Ex-Mill + Freight</v>
      </c>
      <c r="P575" s="3" t="str">
        <f>'yarn master raw '!L575</f>
        <v>Yes</v>
      </c>
      <c r="Q575" s="3" t="str">
        <f>'yarn master raw '!M575</f>
        <v>Viscose Yarn Price Trend</v>
      </c>
      <c r="R575" s="3" t="str">
        <f>'yarn master raw '!N575</f>
        <v>Historical Price</v>
      </c>
      <c r="S575" s="3">
        <f t="shared" si="34"/>
        <v>2023</v>
      </c>
      <c r="T575" s="3" t="str">
        <f t="shared" si="35"/>
        <v>July</v>
      </c>
    </row>
    <row r="576" spans="1:20" hidden="1" x14ac:dyDescent="0.3">
      <c r="A576" s="14">
        <f>'yarn master raw '!A576</f>
        <v>45124</v>
      </c>
      <c r="B576" s="3" t="str">
        <f>'yarn master raw '!B576</f>
        <v>Viscose Yarn</v>
      </c>
      <c r="C576" s="3" t="str">
        <f>'yarn master raw '!C576</f>
        <v>Viscose</v>
      </c>
      <c r="D576" s="3" t="str">
        <f>IF('yarn master raw '!J576="INR","India","Imported")</f>
        <v>India</v>
      </c>
      <c r="E576" s="3" t="str">
        <f>'yarn master raw '!D576</f>
        <v>Eveready, KPN</v>
      </c>
      <c r="F576" s="3" t="str">
        <f>'yarn master raw '!E576</f>
        <v>2/40's Ring Doubled</v>
      </c>
      <c r="G576" s="3" t="str">
        <f>'yarn master raw '!F576</f>
        <v>Ring Doubled</v>
      </c>
      <c r="H576" s="3" t="str">
        <f>'yarn master raw '!G576</f>
        <v>100% Viscose</v>
      </c>
      <c r="I576" s="12">
        <f>'yarn master raw '!I576</f>
        <v>255</v>
      </c>
      <c r="J576" s="3" t="str">
        <f>'yarn master raw '!H576</f>
        <v>₹/kg</v>
      </c>
      <c r="K576" s="3" t="str">
        <f>'yarn master raw '!J576</f>
        <v>INR</v>
      </c>
      <c r="L576" s="13">
        <f>_xlfn.XLOOKUP(K576,'usd inr forecast '!$N$2:$N$6,'usd inr forecast '!$O$2:$O$6,1)</f>
        <v>1</v>
      </c>
      <c r="M576" s="12">
        <f t="shared" si="32"/>
        <v>255</v>
      </c>
      <c r="N576" s="3" t="str">
        <f t="shared" si="33"/>
        <v>₹/kg</v>
      </c>
      <c r="O576" s="3" t="str">
        <f>'yarn master raw '!K576</f>
        <v>Ex-Mill + Freight</v>
      </c>
      <c r="P576" s="3" t="str">
        <f>'yarn master raw '!L576</f>
        <v>Yes</v>
      </c>
      <c r="Q576" s="3" t="str">
        <f>'yarn master raw '!M576</f>
        <v>Viscose Yarn Price Trend</v>
      </c>
      <c r="R576" s="3" t="str">
        <f>'yarn master raw '!N576</f>
        <v>Historical Price</v>
      </c>
      <c r="S576" s="3">
        <f t="shared" si="34"/>
        <v>2023</v>
      </c>
      <c r="T576" s="3" t="str">
        <f t="shared" si="35"/>
        <v>July</v>
      </c>
    </row>
    <row r="577" spans="1:20" hidden="1" x14ac:dyDescent="0.3">
      <c r="A577" s="14">
        <f>'yarn master raw '!A577</f>
        <v>45124</v>
      </c>
      <c r="B577" s="3" t="str">
        <f>'yarn master raw '!B577</f>
        <v>Blended Yarn</v>
      </c>
      <c r="C577" s="3" t="str">
        <f>'yarn master raw '!C577</f>
        <v>Cotton/Viscose</v>
      </c>
      <c r="D577" s="3" t="str">
        <f>IF('yarn master raw '!J577="INR","India","Imported")</f>
        <v>India</v>
      </c>
      <c r="E577" s="3" t="str">
        <f>'yarn master raw '!D577</f>
        <v>Pallava, SCM,kumaragiri</v>
      </c>
      <c r="F577" s="3" t="str">
        <f>'yarn master raw '!E577</f>
        <v>30's Cot / Vis 52/48</v>
      </c>
      <c r="G577" s="3" t="str">
        <f>'yarn master raw '!F577</f>
        <v>Standard</v>
      </c>
      <c r="H577" s="3" t="str">
        <f>'yarn master raw '!G577</f>
        <v>52% Cotton / 48% Viscose</v>
      </c>
      <c r="I577" s="12">
        <f>'yarn master raw '!I577</f>
        <v>265</v>
      </c>
      <c r="J577" s="3" t="str">
        <f>'yarn master raw '!H577</f>
        <v>₹/kg</v>
      </c>
      <c r="K577" s="3" t="str">
        <f>'yarn master raw '!J577</f>
        <v>INR</v>
      </c>
      <c r="L577" s="13">
        <f>_xlfn.XLOOKUP(K577,'usd inr forecast '!$N$2:$N$6,'usd inr forecast '!$O$2:$O$6,1)</f>
        <v>1</v>
      </c>
      <c r="M577" s="12">
        <f t="shared" si="32"/>
        <v>265</v>
      </c>
      <c r="N577" s="3" t="str">
        <f t="shared" si="33"/>
        <v>₹/kg</v>
      </c>
      <c r="O577" s="3" t="str">
        <f>'yarn master raw '!K577</f>
        <v>Ex-Mill + Freight</v>
      </c>
      <c r="P577" s="3" t="str">
        <f>'yarn master raw '!L577</f>
        <v>Yes</v>
      </c>
      <c r="Q577" s="3" t="str">
        <f>'yarn master raw '!M577</f>
        <v>Viscose Yarn Price Trend</v>
      </c>
      <c r="R577" s="3" t="str">
        <f>'yarn master raw '!N577</f>
        <v>Historical Price</v>
      </c>
      <c r="S577" s="3">
        <f t="shared" si="34"/>
        <v>2023</v>
      </c>
      <c r="T577" s="3" t="str">
        <f t="shared" si="35"/>
        <v>July</v>
      </c>
    </row>
    <row r="578" spans="1:20" hidden="1" x14ac:dyDescent="0.3">
      <c r="A578" s="14">
        <f>'yarn master raw '!A578</f>
        <v>45124</v>
      </c>
      <c r="B578" s="3" t="str">
        <f>'yarn master raw '!B578</f>
        <v>Blended Yarn</v>
      </c>
      <c r="C578" s="3" t="str">
        <f>'yarn master raw '!C578</f>
        <v>Cotton/Viscose</v>
      </c>
      <c r="D578" s="3" t="str">
        <f>IF('yarn master raw '!J578="INR","India","Imported")</f>
        <v>India</v>
      </c>
      <c r="E578" s="3" t="str">
        <f>'yarn master raw '!D578</f>
        <v>Pallava, SCM,kumaragiri</v>
      </c>
      <c r="F578" s="3" t="str">
        <f>'yarn master raw '!E578</f>
        <v>40's Cot / Vis 52/48</v>
      </c>
      <c r="G578" s="3" t="str">
        <f>'yarn master raw '!F578</f>
        <v>Standard</v>
      </c>
      <c r="H578" s="3" t="str">
        <f>'yarn master raw '!G578</f>
        <v>52% Cotton / 48% Viscose</v>
      </c>
      <c r="I578" s="12">
        <f>'yarn master raw '!I578</f>
        <v>295</v>
      </c>
      <c r="J578" s="3" t="str">
        <f>'yarn master raw '!H578</f>
        <v>₹/kg</v>
      </c>
      <c r="K578" s="3" t="str">
        <f>'yarn master raw '!J578</f>
        <v>INR</v>
      </c>
      <c r="L578" s="13">
        <f>_xlfn.XLOOKUP(K578,'usd inr forecast '!$N$2:$N$6,'usd inr forecast '!$O$2:$O$6,1)</f>
        <v>1</v>
      </c>
      <c r="M578" s="12">
        <f t="shared" si="32"/>
        <v>295</v>
      </c>
      <c r="N578" s="3" t="str">
        <f t="shared" si="33"/>
        <v>₹/kg</v>
      </c>
      <c r="O578" s="3" t="str">
        <f>'yarn master raw '!K578</f>
        <v>Ex-Mill + Freight</v>
      </c>
      <c r="P578" s="3" t="str">
        <f>'yarn master raw '!L578</f>
        <v>Yes</v>
      </c>
      <c r="Q578" s="3" t="str">
        <f>'yarn master raw '!M578</f>
        <v>Viscose Yarn Price Trend</v>
      </c>
      <c r="R578" s="3" t="str">
        <f>'yarn master raw '!N578</f>
        <v>Historical Price</v>
      </c>
      <c r="S578" s="3">
        <f t="shared" si="34"/>
        <v>2023</v>
      </c>
      <c r="T578" s="3" t="str">
        <f t="shared" si="35"/>
        <v>July</v>
      </c>
    </row>
    <row r="579" spans="1:20" hidden="1" x14ac:dyDescent="0.3">
      <c r="A579" s="14">
        <f>'yarn master raw '!A579</f>
        <v>45124</v>
      </c>
      <c r="B579" s="3" t="str">
        <f>'yarn master raw '!B579</f>
        <v>Viscose Yarn</v>
      </c>
      <c r="C579" s="3" t="str">
        <f>'yarn master raw '!C579</f>
        <v>Modal</v>
      </c>
      <c r="D579" s="3" t="str">
        <f>IF('yarn master raw '!J579="INR","India","Imported")</f>
        <v>India</v>
      </c>
      <c r="E579" s="3" t="str">
        <f>'yarn master raw '!D579</f>
        <v>Mouli, Eveready, VTS</v>
      </c>
      <c r="F579" s="3" t="str">
        <f>'yarn master raw '!E579</f>
        <v>40's Modal slub</v>
      </c>
      <c r="G579" s="3" t="str">
        <f>'yarn master raw '!F579</f>
        <v>Slub</v>
      </c>
      <c r="H579" s="3" t="str">
        <f>'yarn master raw '!G579</f>
        <v>100% Modal</v>
      </c>
      <c r="I579" s="12">
        <f>'yarn master raw '!I579</f>
        <v>400</v>
      </c>
      <c r="J579" s="3" t="str">
        <f>'yarn master raw '!H579</f>
        <v>₹/kg</v>
      </c>
      <c r="K579" s="3" t="str">
        <f>'yarn master raw '!J579</f>
        <v>INR</v>
      </c>
      <c r="L579" s="13">
        <f>_xlfn.XLOOKUP(K579,'usd inr forecast '!$N$2:$N$6,'usd inr forecast '!$O$2:$O$6,1)</f>
        <v>1</v>
      </c>
      <c r="M579" s="12">
        <f t="shared" ref="M579:M642" si="36">IF(J579="₹/kg",I579*L579,IF(J579="₹/Candy",I579*L579/355.62,IF(J579="₹/Bale",I579*L579/170,I579*L579)))</f>
        <v>400</v>
      </c>
      <c r="N579" s="3" t="str">
        <f t="shared" ref="N579:N642" si="37">"₹/kg"</f>
        <v>₹/kg</v>
      </c>
      <c r="O579" s="3" t="str">
        <f>'yarn master raw '!K579</f>
        <v>Ex-Mill + Freight</v>
      </c>
      <c r="P579" s="3" t="str">
        <f>'yarn master raw '!L579</f>
        <v>Yes</v>
      </c>
      <c r="Q579" s="3" t="str">
        <f>'yarn master raw '!M579</f>
        <v>Viscose Yarn Price Trend</v>
      </c>
      <c r="R579" s="3" t="str">
        <f>'yarn master raw '!N579</f>
        <v>Historical Price</v>
      </c>
      <c r="S579" s="3">
        <f t="shared" ref="S579:S642" si="38">IFERROR(IF(ISNUMBER(A579),YEAR(A579),IF(ISNUMBER(SEARCH("'",A579)),VALUE("20"&amp;MID(A579,SEARCH("'",A579)+1,2)),IF(ISNUMBER(SEARCH("2023",A579)),2023,IF(ISNUMBER(SEARCH("2024",A579)),2024,IF(ISNUMBER(SEARCH("2025",A579)),2025,IF(ISNUMBER(SEARCH("2026",A579)),2026,2022)))))),"")</f>
        <v>2023</v>
      </c>
      <c r="T579" s="3" t="str">
        <f t="shared" ref="T579:T642" si="39">IFERROR(IF(ISNUMBER(A579),TEXT(A579,"mmmm"),IF(ISNUMBER(SEARCH("Jan",A579)),"January",IF(ISNUMBER(SEARCH("Feb",A579)),"February",IF(ISNUMBER(SEARCH("March",A579)),"March",IF(ISNUMBER(SEARCH("April",A579)),"April",IF(ISNUMBER(SEARCH("May",A579)),"May",IF(ISNUMBER(SEARCH("June",A579)),"June",IF(ISNUMBER(SEARCH("July",A579)),"July",IF(ISNUMBER(SEARCH("Aug",A579)),"August",IF(ISNUMBER(SEARCH("Sep",A579)),"September",IF(ISNUMBER(SEARCH("Oct",A579)),"October",IF(ISNUMBER(SEARCH("Nov",A579)),"November",IF(ISNUMBER(SEARCH("Dec",A579)),"December",""))))))))))))),"")</f>
        <v>July</v>
      </c>
    </row>
    <row r="580" spans="1:20" hidden="1" x14ac:dyDescent="0.3">
      <c r="A580" s="14">
        <f>'yarn master raw '!A580</f>
        <v>45139</v>
      </c>
      <c r="B580" s="3" t="str">
        <f>'yarn master raw '!B580</f>
        <v>Viscose Yarn</v>
      </c>
      <c r="C580" s="3" t="str">
        <f>'yarn master raw '!C580</f>
        <v>Viscose</v>
      </c>
      <c r="D580" s="3" t="str">
        <f>IF('yarn master raw '!J580="INR","India","Imported")</f>
        <v>India</v>
      </c>
      <c r="E580" s="3" t="str">
        <f>'yarn master raw '!D580</f>
        <v>Victory,KPN, KKP, Kumaragiri, VTS, Eveready</v>
      </c>
      <c r="F580" s="3" t="str">
        <f>'yarn master raw '!E580</f>
        <v>20's</v>
      </c>
      <c r="G580" s="3" t="str">
        <f>'yarn master raw '!F580</f>
        <v>Standard</v>
      </c>
      <c r="H580" s="3" t="str">
        <f>'yarn master raw '!G580</f>
        <v>100% Viscose</v>
      </c>
      <c r="I580" s="12">
        <f>'yarn master raw '!I580</f>
        <v>195</v>
      </c>
      <c r="J580" s="3" t="str">
        <f>'yarn master raw '!H580</f>
        <v>₹/kg</v>
      </c>
      <c r="K580" s="3" t="str">
        <f>'yarn master raw '!J580</f>
        <v>INR</v>
      </c>
      <c r="L580" s="13">
        <f>_xlfn.XLOOKUP(K580,'usd inr forecast '!$N$2:$N$6,'usd inr forecast '!$O$2:$O$6,1)</f>
        <v>1</v>
      </c>
      <c r="M580" s="12">
        <f t="shared" si="36"/>
        <v>195</v>
      </c>
      <c r="N580" s="3" t="str">
        <f t="shared" si="37"/>
        <v>₹/kg</v>
      </c>
      <c r="O580" s="3" t="str">
        <f>'yarn master raw '!K580</f>
        <v>Ex-Mill + Freight</v>
      </c>
      <c r="P580" s="3" t="str">
        <f>'yarn master raw '!L580</f>
        <v>Yes</v>
      </c>
      <c r="Q580" s="3" t="str">
        <f>'yarn master raw '!M580</f>
        <v>Viscose Yarn Price Trend</v>
      </c>
      <c r="R580" s="3" t="str">
        <f>'yarn master raw '!N580</f>
        <v>Historical Price</v>
      </c>
      <c r="S580" s="3">
        <f t="shared" si="38"/>
        <v>2023</v>
      </c>
      <c r="T580" s="3" t="str">
        <f t="shared" si="39"/>
        <v>August</v>
      </c>
    </row>
    <row r="581" spans="1:20" hidden="1" x14ac:dyDescent="0.3">
      <c r="A581" s="14">
        <f>'yarn master raw '!A581</f>
        <v>45139</v>
      </c>
      <c r="B581" s="3" t="str">
        <f>'yarn master raw '!B581</f>
        <v>Viscose Yarn</v>
      </c>
      <c r="C581" s="3" t="str">
        <f>'yarn master raw '!C581</f>
        <v>Viscose</v>
      </c>
      <c r="D581" s="3" t="str">
        <f>IF('yarn master raw '!J581="INR","India","Imported")</f>
        <v>India</v>
      </c>
      <c r="E581" s="3" t="str">
        <f>'yarn master raw '!D581</f>
        <v xml:space="preserve">KPN,Victory, Chola, SCM, Everready,VTS,Pallava,Mothi </v>
      </c>
      <c r="F581" s="3" t="str">
        <f>'yarn master raw '!E581</f>
        <v>30's</v>
      </c>
      <c r="G581" s="3" t="str">
        <f>'yarn master raw '!F581</f>
        <v>Standard</v>
      </c>
      <c r="H581" s="3" t="str">
        <f>'yarn master raw '!G581</f>
        <v>100% Viscose</v>
      </c>
      <c r="I581" s="12">
        <f>'yarn master raw '!I581</f>
        <v>200</v>
      </c>
      <c r="J581" s="3" t="str">
        <f>'yarn master raw '!H581</f>
        <v>₹/kg</v>
      </c>
      <c r="K581" s="3" t="str">
        <f>'yarn master raw '!J581</f>
        <v>INR</v>
      </c>
      <c r="L581" s="13">
        <f>_xlfn.XLOOKUP(K581,'usd inr forecast '!$N$2:$N$6,'usd inr forecast '!$O$2:$O$6,1)</f>
        <v>1</v>
      </c>
      <c r="M581" s="12">
        <f t="shared" si="36"/>
        <v>200</v>
      </c>
      <c r="N581" s="3" t="str">
        <f t="shared" si="37"/>
        <v>₹/kg</v>
      </c>
      <c r="O581" s="3" t="str">
        <f>'yarn master raw '!K581</f>
        <v>Ex-Mill + Freight</v>
      </c>
      <c r="P581" s="3" t="str">
        <f>'yarn master raw '!L581</f>
        <v>Yes</v>
      </c>
      <c r="Q581" s="3" t="str">
        <f>'yarn master raw '!M581</f>
        <v>Viscose Yarn Price Trend</v>
      </c>
      <c r="R581" s="3" t="str">
        <f>'yarn master raw '!N581</f>
        <v>Historical Price</v>
      </c>
      <c r="S581" s="3">
        <f t="shared" si="38"/>
        <v>2023</v>
      </c>
      <c r="T581" s="3" t="str">
        <f t="shared" si="39"/>
        <v>August</v>
      </c>
    </row>
    <row r="582" spans="1:20" hidden="1" x14ac:dyDescent="0.3">
      <c r="A582" s="14">
        <f>'yarn master raw '!A582</f>
        <v>45139</v>
      </c>
      <c r="B582" s="3" t="str">
        <f>'yarn master raw '!B582</f>
        <v>Viscose Yarn</v>
      </c>
      <c r="C582" s="3" t="str">
        <f>'yarn master raw '!C582</f>
        <v>Viscose</v>
      </c>
      <c r="D582" s="3" t="str">
        <f>IF('yarn master raw '!J582="INR","India","Imported")</f>
        <v>India</v>
      </c>
      <c r="E582" s="3" t="str">
        <f>'yarn master raw '!D582</f>
        <v>Mouli, Pallava, Eveready</v>
      </c>
      <c r="F582" s="3" t="str">
        <f>'yarn master raw '!E582</f>
        <v>34's</v>
      </c>
      <c r="G582" s="3" t="str">
        <f>'yarn master raw '!F582</f>
        <v>Standard</v>
      </c>
      <c r="H582" s="3" t="str">
        <f>'yarn master raw '!G582</f>
        <v>100% Viscose</v>
      </c>
      <c r="I582" s="12">
        <f>'yarn master raw '!I582</f>
        <v>217</v>
      </c>
      <c r="J582" s="3" t="str">
        <f>'yarn master raw '!H582</f>
        <v>₹/kg</v>
      </c>
      <c r="K582" s="3" t="str">
        <f>'yarn master raw '!J582</f>
        <v>INR</v>
      </c>
      <c r="L582" s="13">
        <f>_xlfn.XLOOKUP(K582,'usd inr forecast '!$N$2:$N$6,'usd inr forecast '!$O$2:$O$6,1)</f>
        <v>1</v>
      </c>
      <c r="M582" s="12">
        <f t="shared" si="36"/>
        <v>217</v>
      </c>
      <c r="N582" s="3" t="str">
        <f t="shared" si="37"/>
        <v>₹/kg</v>
      </c>
      <c r="O582" s="3" t="str">
        <f>'yarn master raw '!K582</f>
        <v>Ex-Mill + Freight</v>
      </c>
      <c r="P582" s="3" t="str">
        <f>'yarn master raw '!L582</f>
        <v>Yes</v>
      </c>
      <c r="Q582" s="3" t="str">
        <f>'yarn master raw '!M582</f>
        <v>Viscose Yarn Price Trend</v>
      </c>
      <c r="R582" s="3" t="str">
        <f>'yarn master raw '!N582</f>
        <v>Historical Price</v>
      </c>
      <c r="S582" s="3">
        <f t="shared" si="38"/>
        <v>2023</v>
      </c>
      <c r="T582" s="3" t="str">
        <f t="shared" si="39"/>
        <v>August</v>
      </c>
    </row>
    <row r="583" spans="1:20" hidden="1" x14ac:dyDescent="0.3">
      <c r="A583" s="14">
        <f>'yarn master raw '!A583</f>
        <v>45139</v>
      </c>
      <c r="B583" s="3" t="str">
        <f>'yarn master raw '!B583</f>
        <v>Viscose Yarn</v>
      </c>
      <c r="C583" s="3" t="str">
        <f>'yarn master raw '!C583</f>
        <v>Viscose</v>
      </c>
      <c r="D583" s="3" t="str">
        <f>IF('yarn master raw '!J583="INR","India","Imported")</f>
        <v>India</v>
      </c>
      <c r="E583" s="3" t="str">
        <f>'yarn master raw '!D583</f>
        <v>Pallava, Lucky, VTS</v>
      </c>
      <c r="F583" s="3" t="str">
        <f>'yarn master raw '!E583</f>
        <v>30's Liva Eco</v>
      </c>
      <c r="G583" s="3" t="str">
        <f>'yarn master raw '!F583</f>
        <v>Liva Eco</v>
      </c>
      <c r="H583" s="3" t="str">
        <f>'yarn master raw '!G583</f>
        <v>100% Viscose</v>
      </c>
      <c r="I583" s="12">
        <f>'yarn master raw '!I583</f>
        <v>225</v>
      </c>
      <c r="J583" s="3" t="str">
        <f>'yarn master raw '!H583</f>
        <v>₹/kg</v>
      </c>
      <c r="K583" s="3" t="str">
        <f>'yarn master raw '!J583</f>
        <v>INR</v>
      </c>
      <c r="L583" s="13">
        <f>_xlfn.XLOOKUP(K583,'usd inr forecast '!$N$2:$N$6,'usd inr forecast '!$O$2:$O$6,1)</f>
        <v>1</v>
      </c>
      <c r="M583" s="12">
        <f t="shared" si="36"/>
        <v>225</v>
      </c>
      <c r="N583" s="3" t="str">
        <f t="shared" si="37"/>
        <v>₹/kg</v>
      </c>
      <c r="O583" s="3" t="str">
        <f>'yarn master raw '!K583</f>
        <v>Ex-Mill + Freight</v>
      </c>
      <c r="P583" s="3" t="str">
        <f>'yarn master raw '!L583</f>
        <v>Yes</v>
      </c>
      <c r="Q583" s="3" t="str">
        <f>'yarn master raw '!M583</f>
        <v>Viscose Yarn Price Trend</v>
      </c>
      <c r="R583" s="3" t="str">
        <f>'yarn master raw '!N583</f>
        <v>Historical Price</v>
      </c>
      <c r="S583" s="3">
        <f t="shared" si="38"/>
        <v>2023</v>
      </c>
      <c r="T583" s="3" t="str">
        <f t="shared" si="39"/>
        <v>August</v>
      </c>
    </row>
    <row r="584" spans="1:20" hidden="1" x14ac:dyDescent="0.3">
      <c r="A584" s="14">
        <f>'yarn master raw '!A584</f>
        <v>45139</v>
      </c>
      <c r="B584" s="3" t="str">
        <f>'yarn master raw '!B584</f>
        <v>Viscose Yarn</v>
      </c>
      <c r="C584" s="3" t="str">
        <f>'yarn master raw '!C584</f>
        <v>Viscose</v>
      </c>
      <c r="D584" s="3" t="str">
        <f>IF('yarn master raw '!J584="INR","India","Imported")</f>
        <v>India</v>
      </c>
      <c r="E584" s="3" t="str">
        <f>'yarn master raw '!D584</f>
        <v>Multiple Mills</v>
      </c>
      <c r="F584" s="3" t="str">
        <f>'yarn master raw '!E584</f>
        <v xml:space="preserve">30s liva eco spandex </v>
      </c>
      <c r="G584" s="3" t="str">
        <f>'yarn master raw '!F584</f>
        <v>Spandex</v>
      </c>
      <c r="H584" s="3" t="str">
        <f>'yarn master raw '!G584</f>
        <v>100% Viscose</v>
      </c>
      <c r="I584" s="12">
        <f>'yarn master raw '!I584</f>
        <v>380</v>
      </c>
      <c r="J584" s="3" t="str">
        <f>'yarn master raw '!H584</f>
        <v>₹/kg</v>
      </c>
      <c r="K584" s="3" t="str">
        <f>'yarn master raw '!J584</f>
        <v>INR</v>
      </c>
      <c r="L584" s="13">
        <f>_xlfn.XLOOKUP(K584,'usd inr forecast '!$N$2:$N$6,'usd inr forecast '!$O$2:$O$6,1)</f>
        <v>1</v>
      </c>
      <c r="M584" s="12">
        <f t="shared" si="36"/>
        <v>380</v>
      </c>
      <c r="N584" s="3" t="str">
        <f t="shared" si="37"/>
        <v>₹/kg</v>
      </c>
      <c r="O584" s="3" t="str">
        <f>'yarn master raw '!K584</f>
        <v>Ex-Mill + Freight</v>
      </c>
      <c r="P584" s="3" t="str">
        <f>'yarn master raw '!L584</f>
        <v>Yes</v>
      </c>
      <c r="Q584" s="3" t="str">
        <f>'yarn master raw '!M584</f>
        <v>Viscose Yarn Price Trend</v>
      </c>
      <c r="R584" s="3" t="str">
        <f>'yarn master raw '!N584</f>
        <v>Historical Price</v>
      </c>
      <c r="S584" s="3">
        <f t="shared" si="38"/>
        <v>2023</v>
      </c>
      <c r="T584" s="3" t="str">
        <f t="shared" si="39"/>
        <v>August</v>
      </c>
    </row>
    <row r="585" spans="1:20" hidden="1" x14ac:dyDescent="0.3">
      <c r="A585" s="14">
        <f>'yarn master raw '!A585</f>
        <v>45139</v>
      </c>
      <c r="B585" s="3" t="str">
        <f>'yarn master raw '!B585</f>
        <v>Viscose Yarn</v>
      </c>
      <c r="C585" s="3" t="str">
        <f>'yarn master raw '!C585</f>
        <v>Viscose</v>
      </c>
      <c r="D585" s="3" t="str">
        <f>IF('yarn master raw '!J585="INR","India","Imported")</f>
        <v>India</v>
      </c>
      <c r="E585" s="3" t="str">
        <f>'yarn master raw '!D585</f>
        <v xml:space="preserve">KPN,AGT,VTS,Everready, Pallava, Mothi </v>
      </c>
      <c r="F585" s="3" t="str">
        <f>'yarn master raw '!E585</f>
        <v>40's</v>
      </c>
      <c r="G585" s="3" t="str">
        <f>'yarn master raw '!F585</f>
        <v>Standard</v>
      </c>
      <c r="H585" s="3" t="str">
        <f>'yarn master raw '!G585</f>
        <v>100% Viscose</v>
      </c>
      <c r="I585" s="12">
        <f>'yarn master raw '!I585</f>
        <v>230</v>
      </c>
      <c r="J585" s="3" t="str">
        <f>'yarn master raw '!H585</f>
        <v>₹/kg</v>
      </c>
      <c r="K585" s="3" t="str">
        <f>'yarn master raw '!J585</f>
        <v>INR</v>
      </c>
      <c r="L585" s="13">
        <f>_xlfn.XLOOKUP(K585,'usd inr forecast '!$N$2:$N$6,'usd inr forecast '!$O$2:$O$6,1)</f>
        <v>1</v>
      </c>
      <c r="M585" s="12">
        <f t="shared" si="36"/>
        <v>230</v>
      </c>
      <c r="N585" s="3" t="str">
        <f t="shared" si="37"/>
        <v>₹/kg</v>
      </c>
      <c r="O585" s="3" t="str">
        <f>'yarn master raw '!K585</f>
        <v>Ex-Mill + Freight</v>
      </c>
      <c r="P585" s="3" t="str">
        <f>'yarn master raw '!L585</f>
        <v>Yes</v>
      </c>
      <c r="Q585" s="3" t="str">
        <f>'yarn master raw '!M585</f>
        <v>Viscose Yarn Price Trend</v>
      </c>
      <c r="R585" s="3" t="str">
        <f>'yarn master raw '!N585</f>
        <v>Historical Price</v>
      </c>
      <c r="S585" s="3">
        <f t="shared" si="38"/>
        <v>2023</v>
      </c>
      <c r="T585" s="3" t="str">
        <f t="shared" si="39"/>
        <v>August</v>
      </c>
    </row>
    <row r="586" spans="1:20" hidden="1" x14ac:dyDescent="0.3">
      <c r="A586" s="14">
        <f>'yarn master raw '!A586</f>
        <v>45139</v>
      </c>
      <c r="B586" s="3" t="str">
        <f>'yarn master raw '!B586</f>
        <v>Viscose Yarn</v>
      </c>
      <c r="C586" s="3" t="str">
        <f>'yarn master raw '!C586</f>
        <v>Viscose</v>
      </c>
      <c r="D586" s="3" t="str">
        <f>IF('yarn master raw '!J586="INR","India","Imported")</f>
        <v>India</v>
      </c>
      <c r="E586" s="3" t="str">
        <f>'yarn master raw '!D586</f>
        <v>VTS</v>
      </c>
      <c r="F586" s="3" t="str">
        <f>'yarn master raw '!E586</f>
        <v>2/30's TFO Doubled</v>
      </c>
      <c r="G586" s="3" t="str">
        <f>'yarn master raw '!F586</f>
        <v>TFO Doubled</v>
      </c>
      <c r="H586" s="3" t="str">
        <f>'yarn master raw '!G586</f>
        <v>100% Viscose</v>
      </c>
      <c r="I586" s="12">
        <f>'yarn master raw '!I586</f>
        <v>230</v>
      </c>
      <c r="J586" s="3" t="str">
        <f>'yarn master raw '!H586</f>
        <v>₹/kg</v>
      </c>
      <c r="K586" s="3" t="str">
        <f>'yarn master raw '!J586</f>
        <v>INR</v>
      </c>
      <c r="L586" s="13">
        <f>_xlfn.XLOOKUP(K586,'usd inr forecast '!$N$2:$N$6,'usd inr forecast '!$O$2:$O$6,1)</f>
        <v>1</v>
      </c>
      <c r="M586" s="12">
        <f t="shared" si="36"/>
        <v>230</v>
      </c>
      <c r="N586" s="3" t="str">
        <f t="shared" si="37"/>
        <v>₹/kg</v>
      </c>
      <c r="O586" s="3" t="str">
        <f>'yarn master raw '!K586</f>
        <v>Ex-Mill + Freight</v>
      </c>
      <c r="P586" s="3" t="str">
        <f>'yarn master raw '!L586</f>
        <v>Yes</v>
      </c>
      <c r="Q586" s="3" t="str">
        <f>'yarn master raw '!M586</f>
        <v>Viscose Yarn Price Trend</v>
      </c>
      <c r="R586" s="3" t="str">
        <f>'yarn master raw '!N586</f>
        <v>Historical Price</v>
      </c>
      <c r="S586" s="3">
        <f t="shared" si="38"/>
        <v>2023</v>
      </c>
      <c r="T586" s="3" t="str">
        <f t="shared" si="39"/>
        <v>August</v>
      </c>
    </row>
    <row r="587" spans="1:20" hidden="1" x14ac:dyDescent="0.3">
      <c r="A587" s="14">
        <f>'yarn master raw '!A587</f>
        <v>45139</v>
      </c>
      <c r="B587" s="3" t="str">
        <f>'yarn master raw '!B587</f>
        <v>Viscose Yarn</v>
      </c>
      <c r="C587" s="3" t="str">
        <f>'yarn master raw '!C587</f>
        <v>Viscose</v>
      </c>
      <c r="D587" s="3" t="str">
        <f>IF('yarn master raw '!J587="INR","India","Imported")</f>
        <v>India</v>
      </c>
      <c r="E587" s="3" t="str">
        <f>'yarn master raw '!D587</f>
        <v>Gimatex, NKCM, Dhanlakshmi</v>
      </c>
      <c r="F587" s="3" t="str">
        <f>'yarn master raw '!E587</f>
        <v>2/40's TFO Doubled</v>
      </c>
      <c r="G587" s="3" t="str">
        <f>'yarn master raw '!F587</f>
        <v>TFO Doubled</v>
      </c>
      <c r="H587" s="3" t="str">
        <f>'yarn master raw '!G587</f>
        <v>100% Viscose</v>
      </c>
      <c r="I587" s="12">
        <f>'yarn master raw '!I587</f>
        <v>260</v>
      </c>
      <c r="J587" s="3" t="str">
        <f>'yarn master raw '!H587</f>
        <v>₹/kg</v>
      </c>
      <c r="K587" s="3" t="str">
        <f>'yarn master raw '!J587</f>
        <v>INR</v>
      </c>
      <c r="L587" s="13">
        <f>_xlfn.XLOOKUP(K587,'usd inr forecast '!$N$2:$N$6,'usd inr forecast '!$O$2:$O$6,1)</f>
        <v>1</v>
      </c>
      <c r="M587" s="12">
        <f t="shared" si="36"/>
        <v>260</v>
      </c>
      <c r="N587" s="3" t="str">
        <f t="shared" si="37"/>
        <v>₹/kg</v>
      </c>
      <c r="O587" s="3" t="str">
        <f>'yarn master raw '!K587</f>
        <v>Ex-Mill + Freight</v>
      </c>
      <c r="P587" s="3" t="str">
        <f>'yarn master raw '!L587</f>
        <v>Yes</v>
      </c>
      <c r="Q587" s="3" t="str">
        <f>'yarn master raw '!M587</f>
        <v>Viscose Yarn Price Trend</v>
      </c>
      <c r="R587" s="3" t="str">
        <f>'yarn master raw '!N587</f>
        <v>Historical Price</v>
      </c>
      <c r="S587" s="3">
        <f t="shared" si="38"/>
        <v>2023</v>
      </c>
      <c r="T587" s="3" t="str">
        <f t="shared" si="39"/>
        <v>August</v>
      </c>
    </row>
    <row r="588" spans="1:20" hidden="1" x14ac:dyDescent="0.3">
      <c r="A588" s="14">
        <f>'yarn master raw '!A588</f>
        <v>45139</v>
      </c>
      <c r="B588" s="3" t="str">
        <f>'yarn master raw '!B588</f>
        <v>Viscose Yarn</v>
      </c>
      <c r="C588" s="3" t="str">
        <f>'yarn master raw '!C588</f>
        <v>Viscose</v>
      </c>
      <c r="D588" s="3" t="str">
        <f>IF('yarn master raw '!J588="INR","India","Imported")</f>
        <v>India</v>
      </c>
      <c r="E588" s="3" t="str">
        <f>'yarn master raw '!D588</f>
        <v>Eveready, KPN</v>
      </c>
      <c r="F588" s="3" t="str">
        <f>'yarn master raw '!E588</f>
        <v>2/40's Ring Doubled</v>
      </c>
      <c r="G588" s="3" t="str">
        <f>'yarn master raw '!F588</f>
        <v>Ring Doubled</v>
      </c>
      <c r="H588" s="3" t="str">
        <f>'yarn master raw '!G588</f>
        <v>100% Viscose</v>
      </c>
      <c r="I588" s="12">
        <f>'yarn master raw '!I588</f>
        <v>255</v>
      </c>
      <c r="J588" s="3" t="str">
        <f>'yarn master raw '!H588</f>
        <v>₹/kg</v>
      </c>
      <c r="K588" s="3" t="str">
        <f>'yarn master raw '!J588</f>
        <v>INR</v>
      </c>
      <c r="L588" s="13">
        <f>_xlfn.XLOOKUP(K588,'usd inr forecast '!$N$2:$N$6,'usd inr forecast '!$O$2:$O$6,1)</f>
        <v>1</v>
      </c>
      <c r="M588" s="12">
        <f t="shared" si="36"/>
        <v>255</v>
      </c>
      <c r="N588" s="3" t="str">
        <f t="shared" si="37"/>
        <v>₹/kg</v>
      </c>
      <c r="O588" s="3" t="str">
        <f>'yarn master raw '!K588</f>
        <v>Ex-Mill + Freight</v>
      </c>
      <c r="P588" s="3" t="str">
        <f>'yarn master raw '!L588</f>
        <v>Yes</v>
      </c>
      <c r="Q588" s="3" t="str">
        <f>'yarn master raw '!M588</f>
        <v>Viscose Yarn Price Trend</v>
      </c>
      <c r="R588" s="3" t="str">
        <f>'yarn master raw '!N588</f>
        <v>Historical Price</v>
      </c>
      <c r="S588" s="3">
        <f t="shared" si="38"/>
        <v>2023</v>
      </c>
      <c r="T588" s="3" t="str">
        <f t="shared" si="39"/>
        <v>August</v>
      </c>
    </row>
    <row r="589" spans="1:20" hidden="1" x14ac:dyDescent="0.3">
      <c r="A589" s="14">
        <f>'yarn master raw '!A589</f>
        <v>45139</v>
      </c>
      <c r="B589" s="3" t="str">
        <f>'yarn master raw '!B589</f>
        <v>Blended Yarn</v>
      </c>
      <c r="C589" s="3" t="str">
        <f>'yarn master raw '!C589</f>
        <v>Cotton/Viscose</v>
      </c>
      <c r="D589" s="3" t="str">
        <f>IF('yarn master raw '!J589="INR","India","Imported")</f>
        <v>India</v>
      </c>
      <c r="E589" s="3" t="str">
        <f>'yarn master raw '!D589</f>
        <v>Pallava, SCM,kumaragiri</v>
      </c>
      <c r="F589" s="3" t="str">
        <f>'yarn master raw '!E589</f>
        <v>30's Cot / Vis 52/48</v>
      </c>
      <c r="G589" s="3" t="str">
        <f>'yarn master raw '!F589</f>
        <v>Standard</v>
      </c>
      <c r="H589" s="3" t="str">
        <f>'yarn master raw '!G589</f>
        <v>52% Cotton / 48% Viscose</v>
      </c>
      <c r="I589" s="12">
        <f>'yarn master raw '!I589</f>
        <v>265</v>
      </c>
      <c r="J589" s="3" t="str">
        <f>'yarn master raw '!H589</f>
        <v>₹/kg</v>
      </c>
      <c r="K589" s="3" t="str">
        <f>'yarn master raw '!J589</f>
        <v>INR</v>
      </c>
      <c r="L589" s="13">
        <f>_xlfn.XLOOKUP(K589,'usd inr forecast '!$N$2:$N$6,'usd inr forecast '!$O$2:$O$6,1)</f>
        <v>1</v>
      </c>
      <c r="M589" s="12">
        <f t="shared" si="36"/>
        <v>265</v>
      </c>
      <c r="N589" s="3" t="str">
        <f t="shared" si="37"/>
        <v>₹/kg</v>
      </c>
      <c r="O589" s="3" t="str">
        <f>'yarn master raw '!K589</f>
        <v>Ex-Mill + Freight</v>
      </c>
      <c r="P589" s="3" t="str">
        <f>'yarn master raw '!L589</f>
        <v>Yes</v>
      </c>
      <c r="Q589" s="3" t="str">
        <f>'yarn master raw '!M589</f>
        <v>Viscose Yarn Price Trend</v>
      </c>
      <c r="R589" s="3" t="str">
        <f>'yarn master raw '!N589</f>
        <v>Historical Price</v>
      </c>
      <c r="S589" s="3">
        <f t="shared" si="38"/>
        <v>2023</v>
      </c>
      <c r="T589" s="3" t="str">
        <f t="shared" si="39"/>
        <v>August</v>
      </c>
    </row>
    <row r="590" spans="1:20" hidden="1" x14ac:dyDescent="0.3">
      <c r="A590" s="14">
        <f>'yarn master raw '!A590</f>
        <v>45139</v>
      </c>
      <c r="B590" s="3" t="str">
        <f>'yarn master raw '!B590</f>
        <v>Blended Yarn</v>
      </c>
      <c r="C590" s="3" t="str">
        <f>'yarn master raw '!C590</f>
        <v>Cotton/Viscose</v>
      </c>
      <c r="D590" s="3" t="str">
        <f>IF('yarn master raw '!J590="INR","India","Imported")</f>
        <v>India</v>
      </c>
      <c r="E590" s="3" t="str">
        <f>'yarn master raw '!D590</f>
        <v>Pallava, SCM,kumaragiri</v>
      </c>
      <c r="F590" s="3" t="str">
        <f>'yarn master raw '!E590</f>
        <v>40's Cot / Vis 52/48</v>
      </c>
      <c r="G590" s="3" t="str">
        <f>'yarn master raw '!F590</f>
        <v>Standard</v>
      </c>
      <c r="H590" s="3" t="str">
        <f>'yarn master raw '!G590</f>
        <v>52% Cotton / 48% Viscose</v>
      </c>
      <c r="I590" s="12">
        <f>'yarn master raw '!I590</f>
        <v>295</v>
      </c>
      <c r="J590" s="3" t="str">
        <f>'yarn master raw '!H590</f>
        <v>₹/kg</v>
      </c>
      <c r="K590" s="3" t="str">
        <f>'yarn master raw '!J590</f>
        <v>INR</v>
      </c>
      <c r="L590" s="13">
        <f>_xlfn.XLOOKUP(K590,'usd inr forecast '!$N$2:$N$6,'usd inr forecast '!$O$2:$O$6,1)</f>
        <v>1</v>
      </c>
      <c r="M590" s="12">
        <f t="shared" si="36"/>
        <v>295</v>
      </c>
      <c r="N590" s="3" t="str">
        <f t="shared" si="37"/>
        <v>₹/kg</v>
      </c>
      <c r="O590" s="3" t="str">
        <f>'yarn master raw '!K590</f>
        <v>Ex-Mill + Freight</v>
      </c>
      <c r="P590" s="3" t="str">
        <f>'yarn master raw '!L590</f>
        <v>Yes</v>
      </c>
      <c r="Q590" s="3" t="str">
        <f>'yarn master raw '!M590</f>
        <v>Viscose Yarn Price Trend</v>
      </c>
      <c r="R590" s="3" t="str">
        <f>'yarn master raw '!N590</f>
        <v>Historical Price</v>
      </c>
      <c r="S590" s="3">
        <f t="shared" si="38"/>
        <v>2023</v>
      </c>
      <c r="T590" s="3" t="str">
        <f t="shared" si="39"/>
        <v>August</v>
      </c>
    </row>
    <row r="591" spans="1:20" hidden="1" x14ac:dyDescent="0.3">
      <c r="A591" s="14">
        <f>'yarn master raw '!A591</f>
        <v>45139</v>
      </c>
      <c r="B591" s="3" t="str">
        <f>'yarn master raw '!B591</f>
        <v>Viscose Yarn</v>
      </c>
      <c r="C591" s="3" t="str">
        <f>'yarn master raw '!C591</f>
        <v>Modal</v>
      </c>
      <c r="D591" s="3" t="str">
        <f>IF('yarn master raw '!J591="INR","India","Imported")</f>
        <v>India</v>
      </c>
      <c r="E591" s="3" t="str">
        <f>'yarn master raw '!D591</f>
        <v>Mouli, Eveready, VTS</v>
      </c>
      <c r="F591" s="3" t="str">
        <f>'yarn master raw '!E591</f>
        <v>40's Modal slub</v>
      </c>
      <c r="G591" s="3" t="str">
        <f>'yarn master raw '!F591</f>
        <v>Slub</v>
      </c>
      <c r="H591" s="3" t="str">
        <f>'yarn master raw '!G591</f>
        <v>100% Modal</v>
      </c>
      <c r="I591" s="12">
        <f>'yarn master raw '!I591</f>
        <v>400</v>
      </c>
      <c r="J591" s="3" t="str">
        <f>'yarn master raw '!H591</f>
        <v>₹/kg</v>
      </c>
      <c r="K591" s="3" t="str">
        <f>'yarn master raw '!J591</f>
        <v>INR</v>
      </c>
      <c r="L591" s="13">
        <f>_xlfn.XLOOKUP(K591,'usd inr forecast '!$N$2:$N$6,'usd inr forecast '!$O$2:$O$6,1)</f>
        <v>1</v>
      </c>
      <c r="M591" s="12">
        <f t="shared" si="36"/>
        <v>400</v>
      </c>
      <c r="N591" s="3" t="str">
        <f t="shared" si="37"/>
        <v>₹/kg</v>
      </c>
      <c r="O591" s="3" t="str">
        <f>'yarn master raw '!K591</f>
        <v>Ex-Mill + Freight</v>
      </c>
      <c r="P591" s="3" t="str">
        <f>'yarn master raw '!L591</f>
        <v>Yes</v>
      </c>
      <c r="Q591" s="3" t="str">
        <f>'yarn master raw '!M591</f>
        <v>Viscose Yarn Price Trend</v>
      </c>
      <c r="R591" s="3" t="str">
        <f>'yarn master raw '!N591</f>
        <v>Historical Price</v>
      </c>
      <c r="S591" s="3">
        <f t="shared" si="38"/>
        <v>2023</v>
      </c>
      <c r="T591" s="3" t="str">
        <f t="shared" si="39"/>
        <v>August</v>
      </c>
    </row>
    <row r="592" spans="1:20" hidden="1" x14ac:dyDescent="0.3">
      <c r="A592" s="14">
        <f>'yarn master raw '!A592</f>
        <v>45145</v>
      </c>
      <c r="B592" s="3" t="str">
        <f>'yarn master raw '!B592</f>
        <v>Viscose Yarn</v>
      </c>
      <c r="C592" s="3" t="str">
        <f>'yarn master raw '!C592</f>
        <v>Viscose</v>
      </c>
      <c r="D592" s="3" t="str">
        <f>IF('yarn master raw '!J592="INR","India","Imported")</f>
        <v>India</v>
      </c>
      <c r="E592" s="3" t="str">
        <f>'yarn master raw '!D592</f>
        <v>Victory,KPN, KKP, Kumaragiri, VTS, Eveready</v>
      </c>
      <c r="F592" s="3" t="str">
        <f>'yarn master raw '!E592</f>
        <v>20's</v>
      </c>
      <c r="G592" s="3" t="str">
        <f>'yarn master raw '!F592</f>
        <v>Standard</v>
      </c>
      <c r="H592" s="3" t="str">
        <f>'yarn master raw '!G592</f>
        <v>100% Viscose</v>
      </c>
      <c r="I592" s="12">
        <f>'yarn master raw '!I592</f>
        <v>188</v>
      </c>
      <c r="J592" s="3" t="str">
        <f>'yarn master raw '!H592</f>
        <v>₹/kg</v>
      </c>
      <c r="K592" s="3" t="str">
        <f>'yarn master raw '!J592</f>
        <v>INR</v>
      </c>
      <c r="L592" s="13">
        <f>_xlfn.XLOOKUP(K592,'usd inr forecast '!$N$2:$N$6,'usd inr forecast '!$O$2:$O$6,1)</f>
        <v>1</v>
      </c>
      <c r="M592" s="12">
        <f t="shared" si="36"/>
        <v>188</v>
      </c>
      <c r="N592" s="3" t="str">
        <f t="shared" si="37"/>
        <v>₹/kg</v>
      </c>
      <c r="O592" s="3" t="str">
        <f>'yarn master raw '!K592</f>
        <v>Ex-Mill + Freight</v>
      </c>
      <c r="P592" s="3" t="str">
        <f>'yarn master raw '!L592</f>
        <v>Yes</v>
      </c>
      <c r="Q592" s="3" t="str">
        <f>'yarn master raw '!M592</f>
        <v>Viscose Yarn Price Trend</v>
      </c>
      <c r="R592" s="3" t="str">
        <f>'yarn master raw '!N592</f>
        <v>Historical Price</v>
      </c>
      <c r="S592" s="3">
        <f t="shared" si="38"/>
        <v>2023</v>
      </c>
      <c r="T592" s="3" t="str">
        <f t="shared" si="39"/>
        <v>August</v>
      </c>
    </row>
    <row r="593" spans="1:20" hidden="1" x14ac:dyDescent="0.3">
      <c r="A593" s="14">
        <f>'yarn master raw '!A593</f>
        <v>45145</v>
      </c>
      <c r="B593" s="3" t="str">
        <f>'yarn master raw '!B593</f>
        <v>Viscose Yarn</v>
      </c>
      <c r="C593" s="3" t="str">
        <f>'yarn master raw '!C593</f>
        <v>Viscose</v>
      </c>
      <c r="D593" s="3" t="str">
        <f>IF('yarn master raw '!J593="INR","India","Imported")</f>
        <v>India</v>
      </c>
      <c r="E593" s="3" t="str">
        <f>'yarn master raw '!D593</f>
        <v xml:space="preserve">KPN,Victory, Chola, SCM, Everready,VTS,Pallava,Mothi </v>
      </c>
      <c r="F593" s="3" t="str">
        <f>'yarn master raw '!E593</f>
        <v>30's</v>
      </c>
      <c r="G593" s="3" t="str">
        <f>'yarn master raw '!F593</f>
        <v>Standard</v>
      </c>
      <c r="H593" s="3" t="str">
        <f>'yarn master raw '!G593</f>
        <v>100% Viscose</v>
      </c>
      <c r="I593" s="12" t="str">
        <f>'yarn master raw '!I593</f>
        <v>191-192</v>
      </c>
      <c r="J593" s="3" t="str">
        <f>'yarn master raw '!H593</f>
        <v>₹/kg</v>
      </c>
      <c r="K593" s="3" t="str">
        <f>'yarn master raw '!J593</f>
        <v>INR</v>
      </c>
      <c r="L593" s="13">
        <f>_xlfn.XLOOKUP(K593,'usd inr forecast '!$N$2:$N$6,'usd inr forecast '!$O$2:$O$6,1)</f>
        <v>1</v>
      </c>
      <c r="M593" s="12" t="e">
        <f t="shared" si="36"/>
        <v>#VALUE!</v>
      </c>
      <c r="N593" s="3" t="str">
        <f t="shared" si="37"/>
        <v>₹/kg</v>
      </c>
      <c r="O593" s="3" t="str">
        <f>'yarn master raw '!K593</f>
        <v>Ex-Mill + Freight</v>
      </c>
      <c r="P593" s="3" t="str">
        <f>'yarn master raw '!L593</f>
        <v>Yes</v>
      </c>
      <c r="Q593" s="3" t="str">
        <f>'yarn master raw '!M593</f>
        <v>Viscose Yarn Price Trend</v>
      </c>
      <c r="R593" s="3" t="str">
        <f>'yarn master raw '!N593</f>
        <v>Historical Price</v>
      </c>
      <c r="S593" s="3">
        <f t="shared" si="38"/>
        <v>2023</v>
      </c>
      <c r="T593" s="3" t="str">
        <f t="shared" si="39"/>
        <v>August</v>
      </c>
    </row>
    <row r="594" spans="1:20" hidden="1" x14ac:dyDescent="0.3">
      <c r="A594" s="14">
        <f>'yarn master raw '!A594</f>
        <v>45145</v>
      </c>
      <c r="B594" s="3" t="str">
        <f>'yarn master raw '!B594</f>
        <v>Viscose Yarn</v>
      </c>
      <c r="C594" s="3" t="str">
        <f>'yarn master raw '!C594</f>
        <v>Viscose</v>
      </c>
      <c r="D594" s="3" t="str">
        <f>IF('yarn master raw '!J594="INR","India","Imported")</f>
        <v>India</v>
      </c>
      <c r="E594" s="3" t="str">
        <f>'yarn master raw '!D594</f>
        <v>Mouli, Pallava, Eveready</v>
      </c>
      <c r="F594" s="3" t="str">
        <f>'yarn master raw '!E594</f>
        <v>34's</v>
      </c>
      <c r="G594" s="3" t="str">
        <f>'yarn master raw '!F594</f>
        <v>Standard</v>
      </c>
      <c r="H594" s="3" t="str">
        <f>'yarn master raw '!G594</f>
        <v>100% Viscose</v>
      </c>
      <c r="I594" s="12">
        <f>'yarn master raw '!I594</f>
        <v>205</v>
      </c>
      <c r="J594" s="3" t="str">
        <f>'yarn master raw '!H594</f>
        <v>₹/kg</v>
      </c>
      <c r="K594" s="3" t="str">
        <f>'yarn master raw '!J594</f>
        <v>INR</v>
      </c>
      <c r="L594" s="13">
        <f>_xlfn.XLOOKUP(K594,'usd inr forecast '!$N$2:$N$6,'usd inr forecast '!$O$2:$O$6,1)</f>
        <v>1</v>
      </c>
      <c r="M594" s="12">
        <f t="shared" si="36"/>
        <v>205</v>
      </c>
      <c r="N594" s="3" t="str">
        <f t="shared" si="37"/>
        <v>₹/kg</v>
      </c>
      <c r="O594" s="3" t="str">
        <f>'yarn master raw '!K594</f>
        <v>Ex-Mill + Freight</v>
      </c>
      <c r="P594" s="3" t="str">
        <f>'yarn master raw '!L594</f>
        <v>Yes</v>
      </c>
      <c r="Q594" s="3" t="str">
        <f>'yarn master raw '!M594</f>
        <v>Viscose Yarn Price Trend</v>
      </c>
      <c r="R594" s="3" t="str">
        <f>'yarn master raw '!N594</f>
        <v>Historical Price</v>
      </c>
      <c r="S594" s="3">
        <f t="shared" si="38"/>
        <v>2023</v>
      </c>
      <c r="T594" s="3" t="str">
        <f t="shared" si="39"/>
        <v>August</v>
      </c>
    </row>
    <row r="595" spans="1:20" hidden="1" x14ac:dyDescent="0.3">
      <c r="A595" s="14">
        <f>'yarn master raw '!A595</f>
        <v>45145</v>
      </c>
      <c r="B595" s="3" t="str">
        <f>'yarn master raw '!B595</f>
        <v>Viscose Yarn</v>
      </c>
      <c r="C595" s="3" t="str">
        <f>'yarn master raw '!C595</f>
        <v>Viscose</v>
      </c>
      <c r="D595" s="3" t="str">
        <f>IF('yarn master raw '!J595="INR","India","Imported")</f>
        <v>India</v>
      </c>
      <c r="E595" s="3" t="str">
        <f>'yarn master raw '!D595</f>
        <v>Pallava, Lucky, VTS</v>
      </c>
      <c r="F595" s="3" t="str">
        <f>'yarn master raw '!E595</f>
        <v>30's Liva Eco</v>
      </c>
      <c r="G595" s="3" t="str">
        <f>'yarn master raw '!F595</f>
        <v>Liva Eco</v>
      </c>
      <c r="H595" s="3" t="str">
        <f>'yarn master raw '!G595</f>
        <v>100% Viscose</v>
      </c>
      <c r="I595" s="12" t="str">
        <f>'yarn master raw '!I595</f>
        <v>215-220</v>
      </c>
      <c r="J595" s="3" t="str">
        <f>'yarn master raw '!H595</f>
        <v>₹/kg</v>
      </c>
      <c r="K595" s="3" t="str">
        <f>'yarn master raw '!J595</f>
        <v>INR</v>
      </c>
      <c r="L595" s="13">
        <f>_xlfn.XLOOKUP(K595,'usd inr forecast '!$N$2:$N$6,'usd inr forecast '!$O$2:$O$6,1)</f>
        <v>1</v>
      </c>
      <c r="M595" s="12" t="e">
        <f t="shared" si="36"/>
        <v>#VALUE!</v>
      </c>
      <c r="N595" s="3" t="str">
        <f t="shared" si="37"/>
        <v>₹/kg</v>
      </c>
      <c r="O595" s="3" t="str">
        <f>'yarn master raw '!K595</f>
        <v>Ex-Mill + Freight</v>
      </c>
      <c r="P595" s="3" t="str">
        <f>'yarn master raw '!L595</f>
        <v>Yes</v>
      </c>
      <c r="Q595" s="3" t="str">
        <f>'yarn master raw '!M595</f>
        <v>Viscose Yarn Price Trend</v>
      </c>
      <c r="R595" s="3" t="str">
        <f>'yarn master raw '!N595</f>
        <v>Historical Price</v>
      </c>
      <c r="S595" s="3">
        <f t="shared" si="38"/>
        <v>2023</v>
      </c>
      <c r="T595" s="3" t="str">
        <f t="shared" si="39"/>
        <v>August</v>
      </c>
    </row>
    <row r="596" spans="1:20" hidden="1" x14ac:dyDescent="0.3">
      <c r="A596" s="14">
        <f>'yarn master raw '!A596</f>
        <v>45145</v>
      </c>
      <c r="B596" s="3" t="str">
        <f>'yarn master raw '!B596</f>
        <v>Viscose Yarn</v>
      </c>
      <c r="C596" s="3" t="str">
        <f>'yarn master raw '!C596</f>
        <v>Viscose</v>
      </c>
      <c r="D596" s="3" t="str">
        <f>IF('yarn master raw '!J596="INR","India","Imported")</f>
        <v>India</v>
      </c>
      <c r="E596" s="3" t="str">
        <f>'yarn master raw '!D596</f>
        <v>Multiple Mills</v>
      </c>
      <c r="F596" s="3" t="str">
        <f>'yarn master raw '!E596</f>
        <v xml:space="preserve">30s liva eco spandex </v>
      </c>
      <c r="G596" s="3" t="str">
        <f>'yarn master raw '!F596</f>
        <v>Spandex</v>
      </c>
      <c r="H596" s="3" t="str">
        <f>'yarn master raw '!G596</f>
        <v>100% Viscose</v>
      </c>
      <c r="I596" s="12">
        <f>'yarn master raw '!I596</f>
        <v>375</v>
      </c>
      <c r="J596" s="3" t="str">
        <f>'yarn master raw '!H596</f>
        <v>₹/kg</v>
      </c>
      <c r="K596" s="3" t="str">
        <f>'yarn master raw '!J596</f>
        <v>INR</v>
      </c>
      <c r="L596" s="13">
        <f>_xlfn.XLOOKUP(K596,'usd inr forecast '!$N$2:$N$6,'usd inr forecast '!$O$2:$O$6,1)</f>
        <v>1</v>
      </c>
      <c r="M596" s="12">
        <f t="shared" si="36"/>
        <v>375</v>
      </c>
      <c r="N596" s="3" t="str">
        <f t="shared" si="37"/>
        <v>₹/kg</v>
      </c>
      <c r="O596" s="3" t="str">
        <f>'yarn master raw '!K596</f>
        <v>Ex-Mill + Freight</v>
      </c>
      <c r="P596" s="3" t="str">
        <f>'yarn master raw '!L596</f>
        <v>Yes</v>
      </c>
      <c r="Q596" s="3" t="str">
        <f>'yarn master raw '!M596</f>
        <v>Viscose Yarn Price Trend</v>
      </c>
      <c r="R596" s="3" t="str">
        <f>'yarn master raw '!N596</f>
        <v>Historical Price</v>
      </c>
      <c r="S596" s="3">
        <f t="shared" si="38"/>
        <v>2023</v>
      </c>
      <c r="T596" s="3" t="str">
        <f t="shared" si="39"/>
        <v>August</v>
      </c>
    </row>
    <row r="597" spans="1:20" hidden="1" x14ac:dyDescent="0.3">
      <c r="A597" s="14">
        <f>'yarn master raw '!A597</f>
        <v>45145</v>
      </c>
      <c r="B597" s="3" t="str">
        <f>'yarn master raw '!B597</f>
        <v>Viscose Yarn</v>
      </c>
      <c r="C597" s="3" t="str">
        <f>'yarn master raw '!C597</f>
        <v>Viscose</v>
      </c>
      <c r="D597" s="3" t="str">
        <f>IF('yarn master raw '!J597="INR","India","Imported")</f>
        <v>India</v>
      </c>
      <c r="E597" s="3" t="str">
        <f>'yarn master raw '!D597</f>
        <v xml:space="preserve">KPN,AGT,VTS,Everready, Pallava, Mothi </v>
      </c>
      <c r="F597" s="3" t="str">
        <f>'yarn master raw '!E597</f>
        <v>40's</v>
      </c>
      <c r="G597" s="3" t="str">
        <f>'yarn master raw '!F597</f>
        <v>Standard</v>
      </c>
      <c r="H597" s="3" t="str">
        <f>'yarn master raw '!G597</f>
        <v>100% Viscose</v>
      </c>
      <c r="I597" s="12">
        <f>'yarn master raw '!I597</f>
        <v>225</v>
      </c>
      <c r="J597" s="3" t="str">
        <f>'yarn master raw '!H597</f>
        <v>₹/kg</v>
      </c>
      <c r="K597" s="3" t="str">
        <f>'yarn master raw '!J597</f>
        <v>INR</v>
      </c>
      <c r="L597" s="13">
        <f>_xlfn.XLOOKUP(K597,'usd inr forecast '!$N$2:$N$6,'usd inr forecast '!$O$2:$O$6,1)</f>
        <v>1</v>
      </c>
      <c r="M597" s="12">
        <f t="shared" si="36"/>
        <v>225</v>
      </c>
      <c r="N597" s="3" t="str">
        <f t="shared" si="37"/>
        <v>₹/kg</v>
      </c>
      <c r="O597" s="3" t="str">
        <f>'yarn master raw '!K597</f>
        <v>Ex-Mill + Freight</v>
      </c>
      <c r="P597" s="3" t="str">
        <f>'yarn master raw '!L597</f>
        <v>Yes</v>
      </c>
      <c r="Q597" s="3" t="str">
        <f>'yarn master raw '!M597</f>
        <v>Viscose Yarn Price Trend</v>
      </c>
      <c r="R597" s="3" t="str">
        <f>'yarn master raw '!N597</f>
        <v>Historical Price</v>
      </c>
      <c r="S597" s="3">
        <f t="shared" si="38"/>
        <v>2023</v>
      </c>
      <c r="T597" s="3" t="str">
        <f t="shared" si="39"/>
        <v>August</v>
      </c>
    </row>
    <row r="598" spans="1:20" hidden="1" x14ac:dyDescent="0.3">
      <c r="A598" s="14">
        <f>'yarn master raw '!A598</f>
        <v>45145</v>
      </c>
      <c r="B598" s="3" t="str">
        <f>'yarn master raw '!B598</f>
        <v>Viscose Yarn</v>
      </c>
      <c r="C598" s="3" t="str">
        <f>'yarn master raw '!C598</f>
        <v>Viscose</v>
      </c>
      <c r="D598" s="3" t="str">
        <f>IF('yarn master raw '!J598="INR","India","Imported")</f>
        <v>India</v>
      </c>
      <c r="E598" s="3" t="str">
        <f>'yarn master raw '!D598</f>
        <v>VTS</v>
      </c>
      <c r="F598" s="3" t="str">
        <f>'yarn master raw '!E598</f>
        <v>2/30's TFO Doubled</v>
      </c>
      <c r="G598" s="3" t="str">
        <f>'yarn master raw '!F598</f>
        <v>TFO Doubled</v>
      </c>
      <c r="H598" s="3" t="str">
        <f>'yarn master raw '!G598</f>
        <v>100% Viscose</v>
      </c>
      <c r="I598" s="12">
        <f>'yarn master raw '!I598</f>
        <v>215</v>
      </c>
      <c r="J598" s="3" t="str">
        <f>'yarn master raw '!H598</f>
        <v>₹/kg</v>
      </c>
      <c r="K598" s="3" t="str">
        <f>'yarn master raw '!J598</f>
        <v>INR</v>
      </c>
      <c r="L598" s="13">
        <f>_xlfn.XLOOKUP(K598,'usd inr forecast '!$N$2:$N$6,'usd inr forecast '!$O$2:$O$6,1)</f>
        <v>1</v>
      </c>
      <c r="M598" s="12">
        <f t="shared" si="36"/>
        <v>215</v>
      </c>
      <c r="N598" s="3" t="str">
        <f t="shared" si="37"/>
        <v>₹/kg</v>
      </c>
      <c r="O598" s="3" t="str">
        <f>'yarn master raw '!K598</f>
        <v>Ex-Mill + Freight</v>
      </c>
      <c r="P598" s="3" t="str">
        <f>'yarn master raw '!L598</f>
        <v>Yes</v>
      </c>
      <c r="Q598" s="3" t="str">
        <f>'yarn master raw '!M598</f>
        <v>Viscose Yarn Price Trend</v>
      </c>
      <c r="R598" s="3" t="str">
        <f>'yarn master raw '!N598</f>
        <v>Historical Price</v>
      </c>
      <c r="S598" s="3">
        <f t="shared" si="38"/>
        <v>2023</v>
      </c>
      <c r="T598" s="3" t="str">
        <f t="shared" si="39"/>
        <v>August</v>
      </c>
    </row>
    <row r="599" spans="1:20" hidden="1" x14ac:dyDescent="0.3">
      <c r="A599" s="14">
        <f>'yarn master raw '!A599</f>
        <v>45145</v>
      </c>
      <c r="B599" s="3" t="str">
        <f>'yarn master raw '!B599</f>
        <v>Viscose Yarn</v>
      </c>
      <c r="C599" s="3" t="str">
        <f>'yarn master raw '!C599</f>
        <v>Viscose</v>
      </c>
      <c r="D599" s="3" t="str">
        <f>IF('yarn master raw '!J599="INR","India","Imported")</f>
        <v>India</v>
      </c>
      <c r="E599" s="3" t="str">
        <f>'yarn master raw '!D599</f>
        <v>Gimatex, NKCM, Dhanlakshmi</v>
      </c>
      <c r="F599" s="3" t="str">
        <f>'yarn master raw '!E599</f>
        <v>2/40's TFO Doubled</v>
      </c>
      <c r="G599" s="3" t="str">
        <f>'yarn master raw '!F599</f>
        <v>TFO Doubled</v>
      </c>
      <c r="H599" s="3" t="str">
        <f>'yarn master raw '!G599</f>
        <v>100% Viscose</v>
      </c>
      <c r="I599" s="12">
        <f>'yarn master raw '!I599</f>
        <v>255</v>
      </c>
      <c r="J599" s="3" t="str">
        <f>'yarn master raw '!H599</f>
        <v>₹/kg</v>
      </c>
      <c r="K599" s="3" t="str">
        <f>'yarn master raw '!J599</f>
        <v>INR</v>
      </c>
      <c r="L599" s="13">
        <f>_xlfn.XLOOKUP(K599,'usd inr forecast '!$N$2:$N$6,'usd inr forecast '!$O$2:$O$6,1)</f>
        <v>1</v>
      </c>
      <c r="M599" s="12">
        <f t="shared" si="36"/>
        <v>255</v>
      </c>
      <c r="N599" s="3" t="str">
        <f t="shared" si="37"/>
        <v>₹/kg</v>
      </c>
      <c r="O599" s="3" t="str">
        <f>'yarn master raw '!K599</f>
        <v>Ex-Mill + Freight</v>
      </c>
      <c r="P599" s="3" t="str">
        <f>'yarn master raw '!L599</f>
        <v>Yes</v>
      </c>
      <c r="Q599" s="3" t="str">
        <f>'yarn master raw '!M599</f>
        <v>Viscose Yarn Price Trend</v>
      </c>
      <c r="R599" s="3" t="str">
        <f>'yarn master raw '!N599</f>
        <v>Historical Price</v>
      </c>
      <c r="S599" s="3">
        <f t="shared" si="38"/>
        <v>2023</v>
      </c>
      <c r="T599" s="3" t="str">
        <f t="shared" si="39"/>
        <v>August</v>
      </c>
    </row>
    <row r="600" spans="1:20" hidden="1" x14ac:dyDescent="0.3">
      <c r="A600" s="14">
        <f>'yarn master raw '!A600</f>
        <v>45145</v>
      </c>
      <c r="B600" s="3" t="str">
        <f>'yarn master raw '!B600</f>
        <v>Viscose Yarn</v>
      </c>
      <c r="C600" s="3" t="str">
        <f>'yarn master raw '!C600</f>
        <v>Viscose</v>
      </c>
      <c r="D600" s="3" t="str">
        <f>IF('yarn master raw '!J600="INR","India","Imported")</f>
        <v>India</v>
      </c>
      <c r="E600" s="3" t="str">
        <f>'yarn master raw '!D600</f>
        <v>Eveready, KPN</v>
      </c>
      <c r="F600" s="3" t="str">
        <f>'yarn master raw '!E600</f>
        <v>2/40's Ring Doubled</v>
      </c>
      <c r="G600" s="3" t="str">
        <f>'yarn master raw '!F600</f>
        <v>Ring Doubled</v>
      </c>
      <c r="H600" s="3" t="str">
        <f>'yarn master raw '!G600</f>
        <v>100% Viscose</v>
      </c>
      <c r="I600" s="12">
        <f>'yarn master raw '!I600</f>
        <v>250</v>
      </c>
      <c r="J600" s="3" t="str">
        <f>'yarn master raw '!H600</f>
        <v>₹/kg</v>
      </c>
      <c r="K600" s="3" t="str">
        <f>'yarn master raw '!J600</f>
        <v>INR</v>
      </c>
      <c r="L600" s="13">
        <f>_xlfn.XLOOKUP(K600,'usd inr forecast '!$N$2:$N$6,'usd inr forecast '!$O$2:$O$6,1)</f>
        <v>1</v>
      </c>
      <c r="M600" s="12">
        <f t="shared" si="36"/>
        <v>250</v>
      </c>
      <c r="N600" s="3" t="str">
        <f t="shared" si="37"/>
        <v>₹/kg</v>
      </c>
      <c r="O600" s="3" t="str">
        <f>'yarn master raw '!K600</f>
        <v>Ex-Mill + Freight</v>
      </c>
      <c r="P600" s="3" t="str">
        <f>'yarn master raw '!L600</f>
        <v>Yes</v>
      </c>
      <c r="Q600" s="3" t="str">
        <f>'yarn master raw '!M600</f>
        <v>Viscose Yarn Price Trend</v>
      </c>
      <c r="R600" s="3" t="str">
        <f>'yarn master raw '!N600</f>
        <v>Historical Price</v>
      </c>
      <c r="S600" s="3">
        <f t="shared" si="38"/>
        <v>2023</v>
      </c>
      <c r="T600" s="3" t="str">
        <f t="shared" si="39"/>
        <v>August</v>
      </c>
    </row>
    <row r="601" spans="1:20" hidden="1" x14ac:dyDescent="0.3">
      <c r="A601" s="14">
        <f>'yarn master raw '!A601</f>
        <v>45145</v>
      </c>
      <c r="B601" s="3" t="str">
        <f>'yarn master raw '!B601</f>
        <v>Blended Yarn</v>
      </c>
      <c r="C601" s="3" t="str">
        <f>'yarn master raw '!C601</f>
        <v>Cotton/Viscose</v>
      </c>
      <c r="D601" s="3" t="str">
        <f>IF('yarn master raw '!J601="INR","India","Imported")</f>
        <v>India</v>
      </c>
      <c r="E601" s="3" t="str">
        <f>'yarn master raw '!D601</f>
        <v>Pallava, SCM,kumaragiri</v>
      </c>
      <c r="F601" s="3" t="str">
        <f>'yarn master raw '!E601</f>
        <v>30's Cot / Vis 52/48</v>
      </c>
      <c r="G601" s="3" t="str">
        <f>'yarn master raw '!F601</f>
        <v>Standard</v>
      </c>
      <c r="H601" s="3" t="str">
        <f>'yarn master raw '!G601</f>
        <v>52% Cotton / 48% Viscose</v>
      </c>
      <c r="I601" s="12">
        <f>'yarn master raw '!I601</f>
        <v>255</v>
      </c>
      <c r="J601" s="3" t="str">
        <f>'yarn master raw '!H601</f>
        <v>₹/kg</v>
      </c>
      <c r="K601" s="3" t="str">
        <f>'yarn master raw '!J601</f>
        <v>INR</v>
      </c>
      <c r="L601" s="13">
        <f>_xlfn.XLOOKUP(K601,'usd inr forecast '!$N$2:$N$6,'usd inr forecast '!$O$2:$O$6,1)</f>
        <v>1</v>
      </c>
      <c r="M601" s="12">
        <f t="shared" si="36"/>
        <v>255</v>
      </c>
      <c r="N601" s="3" t="str">
        <f t="shared" si="37"/>
        <v>₹/kg</v>
      </c>
      <c r="O601" s="3" t="str">
        <f>'yarn master raw '!K601</f>
        <v>Ex-Mill + Freight</v>
      </c>
      <c r="P601" s="3" t="str">
        <f>'yarn master raw '!L601</f>
        <v>Yes</v>
      </c>
      <c r="Q601" s="3" t="str">
        <f>'yarn master raw '!M601</f>
        <v>Viscose Yarn Price Trend</v>
      </c>
      <c r="R601" s="3" t="str">
        <f>'yarn master raw '!N601</f>
        <v>Historical Price</v>
      </c>
      <c r="S601" s="3">
        <f t="shared" si="38"/>
        <v>2023</v>
      </c>
      <c r="T601" s="3" t="str">
        <f t="shared" si="39"/>
        <v>August</v>
      </c>
    </row>
    <row r="602" spans="1:20" hidden="1" x14ac:dyDescent="0.3">
      <c r="A602" s="14">
        <f>'yarn master raw '!A602</f>
        <v>45145</v>
      </c>
      <c r="B602" s="3" t="str">
        <f>'yarn master raw '!B602</f>
        <v>Blended Yarn</v>
      </c>
      <c r="C602" s="3" t="str">
        <f>'yarn master raw '!C602</f>
        <v>Cotton/Viscose</v>
      </c>
      <c r="D602" s="3" t="str">
        <f>IF('yarn master raw '!J602="INR","India","Imported")</f>
        <v>India</v>
      </c>
      <c r="E602" s="3" t="str">
        <f>'yarn master raw '!D602</f>
        <v>Pallava, SCM,kumaragiri</v>
      </c>
      <c r="F602" s="3" t="str">
        <f>'yarn master raw '!E602</f>
        <v>40's Cot / Vis 52/48</v>
      </c>
      <c r="G602" s="3" t="str">
        <f>'yarn master raw '!F602</f>
        <v>Standard</v>
      </c>
      <c r="H602" s="3" t="str">
        <f>'yarn master raw '!G602</f>
        <v>52% Cotton / 48% Viscose</v>
      </c>
      <c r="I602" s="12">
        <f>'yarn master raw '!I602</f>
        <v>285</v>
      </c>
      <c r="J602" s="3" t="str">
        <f>'yarn master raw '!H602</f>
        <v>₹/kg</v>
      </c>
      <c r="K602" s="3" t="str">
        <f>'yarn master raw '!J602</f>
        <v>INR</v>
      </c>
      <c r="L602" s="13">
        <f>_xlfn.XLOOKUP(K602,'usd inr forecast '!$N$2:$N$6,'usd inr forecast '!$O$2:$O$6,1)</f>
        <v>1</v>
      </c>
      <c r="M602" s="12">
        <f t="shared" si="36"/>
        <v>285</v>
      </c>
      <c r="N602" s="3" t="str">
        <f t="shared" si="37"/>
        <v>₹/kg</v>
      </c>
      <c r="O602" s="3" t="str">
        <f>'yarn master raw '!K602</f>
        <v>Ex-Mill + Freight</v>
      </c>
      <c r="P602" s="3" t="str">
        <f>'yarn master raw '!L602</f>
        <v>Yes</v>
      </c>
      <c r="Q602" s="3" t="str">
        <f>'yarn master raw '!M602</f>
        <v>Viscose Yarn Price Trend</v>
      </c>
      <c r="R602" s="3" t="str">
        <f>'yarn master raw '!N602</f>
        <v>Historical Price</v>
      </c>
      <c r="S602" s="3">
        <f t="shared" si="38"/>
        <v>2023</v>
      </c>
      <c r="T602" s="3" t="str">
        <f t="shared" si="39"/>
        <v>August</v>
      </c>
    </row>
    <row r="603" spans="1:20" hidden="1" x14ac:dyDescent="0.3">
      <c r="A603" s="14">
        <f>'yarn master raw '!A603</f>
        <v>45145</v>
      </c>
      <c r="B603" s="3" t="str">
        <f>'yarn master raw '!B603</f>
        <v>Viscose Yarn</v>
      </c>
      <c r="C603" s="3" t="str">
        <f>'yarn master raw '!C603</f>
        <v>Modal</v>
      </c>
      <c r="D603" s="3" t="str">
        <f>IF('yarn master raw '!J603="INR","India","Imported")</f>
        <v>India</v>
      </c>
      <c r="E603" s="3" t="str">
        <f>'yarn master raw '!D603</f>
        <v>Mouli, Eveready, VTS</v>
      </c>
      <c r="F603" s="3" t="str">
        <f>'yarn master raw '!E603</f>
        <v>40's Modal slub</v>
      </c>
      <c r="G603" s="3" t="str">
        <f>'yarn master raw '!F603</f>
        <v>Slub</v>
      </c>
      <c r="H603" s="3" t="str">
        <f>'yarn master raw '!G603</f>
        <v>100% Modal</v>
      </c>
      <c r="I603" s="12">
        <f>'yarn master raw '!I603</f>
        <v>400</v>
      </c>
      <c r="J603" s="3" t="str">
        <f>'yarn master raw '!H603</f>
        <v>₹/kg</v>
      </c>
      <c r="K603" s="3" t="str">
        <f>'yarn master raw '!J603</f>
        <v>INR</v>
      </c>
      <c r="L603" s="13">
        <f>_xlfn.XLOOKUP(K603,'usd inr forecast '!$N$2:$N$6,'usd inr forecast '!$O$2:$O$6,1)</f>
        <v>1</v>
      </c>
      <c r="M603" s="12">
        <f t="shared" si="36"/>
        <v>400</v>
      </c>
      <c r="N603" s="3" t="str">
        <f t="shared" si="37"/>
        <v>₹/kg</v>
      </c>
      <c r="O603" s="3" t="str">
        <f>'yarn master raw '!K603</f>
        <v>Ex-Mill + Freight</v>
      </c>
      <c r="P603" s="3" t="str">
        <f>'yarn master raw '!L603</f>
        <v>Yes</v>
      </c>
      <c r="Q603" s="3" t="str">
        <f>'yarn master raw '!M603</f>
        <v>Viscose Yarn Price Trend</v>
      </c>
      <c r="R603" s="3" t="str">
        <f>'yarn master raw '!N603</f>
        <v>Historical Price</v>
      </c>
      <c r="S603" s="3">
        <f t="shared" si="38"/>
        <v>2023</v>
      </c>
      <c r="T603" s="3" t="str">
        <f t="shared" si="39"/>
        <v>August</v>
      </c>
    </row>
    <row r="604" spans="1:20" hidden="1" x14ac:dyDescent="0.3">
      <c r="A604" s="14">
        <f>'yarn master raw '!A604</f>
        <v>45152</v>
      </c>
      <c r="B604" s="3" t="str">
        <f>'yarn master raw '!B604</f>
        <v>Viscose Yarn</v>
      </c>
      <c r="C604" s="3" t="str">
        <f>'yarn master raw '!C604</f>
        <v>Viscose</v>
      </c>
      <c r="D604" s="3" t="str">
        <f>IF('yarn master raw '!J604="INR","India","Imported")</f>
        <v>India</v>
      </c>
      <c r="E604" s="3" t="str">
        <f>'yarn master raw '!D604</f>
        <v>Victory,KPN, KKP, Kumaragiri, VTS, Eveready</v>
      </c>
      <c r="F604" s="3" t="str">
        <f>'yarn master raw '!E604</f>
        <v>20's</v>
      </c>
      <c r="G604" s="3" t="str">
        <f>'yarn master raw '!F604</f>
        <v>Standard</v>
      </c>
      <c r="H604" s="3" t="str">
        <f>'yarn master raw '!G604</f>
        <v>100% Viscose</v>
      </c>
      <c r="I604" s="12">
        <f>'yarn master raw '!I604</f>
        <v>188</v>
      </c>
      <c r="J604" s="3" t="str">
        <f>'yarn master raw '!H604</f>
        <v>₹/kg</v>
      </c>
      <c r="K604" s="3" t="str">
        <f>'yarn master raw '!J604</f>
        <v>INR</v>
      </c>
      <c r="L604" s="13">
        <f>_xlfn.XLOOKUP(K604,'usd inr forecast '!$N$2:$N$6,'usd inr forecast '!$O$2:$O$6,1)</f>
        <v>1</v>
      </c>
      <c r="M604" s="12">
        <f t="shared" si="36"/>
        <v>188</v>
      </c>
      <c r="N604" s="3" t="str">
        <f t="shared" si="37"/>
        <v>₹/kg</v>
      </c>
      <c r="O604" s="3" t="str">
        <f>'yarn master raw '!K604</f>
        <v>Ex-Mill + Freight</v>
      </c>
      <c r="P604" s="3" t="str">
        <f>'yarn master raw '!L604</f>
        <v>Yes</v>
      </c>
      <c r="Q604" s="3" t="str">
        <f>'yarn master raw '!M604</f>
        <v>Viscose Yarn Price Trend</v>
      </c>
      <c r="R604" s="3" t="str">
        <f>'yarn master raw '!N604</f>
        <v>Historical Price</v>
      </c>
      <c r="S604" s="3">
        <f t="shared" si="38"/>
        <v>2023</v>
      </c>
      <c r="T604" s="3" t="str">
        <f t="shared" si="39"/>
        <v>August</v>
      </c>
    </row>
    <row r="605" spans="1:20" hidden="1" x14ac:dyDescent="0.3">
      <c r="A605" s="14">
        <f>'yarn master raw '!A605</f>
        <v>45152</v>
      </c>
      <c r="B605" s="3" t="str">
        <f>'yarn master raw '!B605</f>
        <v>Viscose Yarn</v>
      </c>
      <c r="C605" s="3" t="str">
        <f>'yarn master raw '!C605</f>
        <v>Viscose</v>
      </c>
      <c r="D605" s="3" t="str">
        <f>IF('yarn master raw '!J605="INR","India","Imported")</f>
        <v>India</v>
      </c>
      <c r="E605" s="3" t="str">
        <f>'yarn master raw '!D605</f>
        <v xml:space="preserve">KPN,Victory, Chola, SCM, Everready,VTS,Pallava,Mothi </v>
      </c>
      <c r="F605" s="3" t="str">
        <f>'yarn master raw '!E605</f>
        <v>30's</v>
      </c>
      <c r="G605" s="3" t="str">
        <f>'yarn master raw '!F605</f>
        <v>Standard</v>
      </c>
      <c r="H605" s="3" t="str">
        <f>'yarn master raw '!G605</f>
        <v>100% Viscose</v>
      </c>
      <c r="I605" s="12" t="str">
        <f>'yarn master raw '!I605</f>
        <v>191-192</v>
      </c>
      <c r="J605" s="3" t="str">
        <f>'yarn master raw '!H605</f>
        <v>₹/kg</v>
      </c>
      <c r="K605" s="3" t="str">
        <f>'yarn master raw '!J605</f>
        <v>INR</v>
      </c>
      <c r="L605" s="13">
        <f>_xlfn.XLOOKUP(K605,'usd inr forecast '!$N$2:$N$6,'usd inr forecast '!$O$2:$O$6,1)</f>
        <v>1</v>
      </c>
      <c r="M605" s="12" t="e">
        <f t="shared" si="36"/>
        <v>#VALUE!</v>
      </c>
      <c r="N605" s="3" t="str">
        <f t="shared" si="37"/>
        <v>₹/kg</v>
      </c>
      <c r="O605" s="3" t="str">
        <f>'yarn master raw '!K605</f>
        <v>Ex-Mill + Freight</v>
      </c>
      <c r="P605" s="3" t="str">
        <f>'yarn master raw '!L605</f>
        <v>Yes</v>
      </c>
      <c r="Q605" s="3" t="str">
        <f>'yarn master raw '!M605</f>
        <v>Viscose Yarn Price Trend</v>
      </c>
      <c r="R605" s="3" t="str">
        <f>'yarn master raw '!N605</f>
        <v>Historical Price</v>
      </c>
      <c r="S605" s="3">
        <f t="shared" si="38"/>
        <v>2023</v>
      </c>
      <c r="T605" s="3" t="str">
        <f t="shared" si="39"/>
        <v>August</v>
      </c>
    </row>
    <row r="606" spans="1:20" hidden="1" x14ac:dyDescent="0.3">
      <c r="A606" s="14">
        <f>'yarn master raw '!A606</f>
        <v>45152</v>
      </c>
      <c r="B606" s="3" t="str">
        <f>'yarn master raw '!B606</f>
        <v>Viscose Yarn</v>
      </c>
      <c r="C606" s="3" t="str">
        <f>'yarn master raw '!C606</f>
        <v>Viscose</v>
      </c>
      <c r="D606" s="3" t="str">
        <f>IF('yarn master raw '!J606="INR","India","Imported")</f>
        <v>India</v>
      </c>
      <c r="E606" s="3" t="str">
        <f>'yarn master raw '!D606</f>
        <v>Mouli, Pallava, Eveready</v>
      </c>
      <c r="F606" s="3" t="str">
        <f>'yarn master raw '!E606</f>
        <v>34's</v>
      </c>
      <c r="G606" s="3" t="str">
        <f>'yarn master raw '!F606</f>
        <v>Standard</v>
      </c>
      <c r="H606" s="3" t="str">
        <f>'yarn master raw '!G606</f>
        <v>100% Viscose</v>
      </c>
      <c r="I606" s="12">
        <f>'yarn master raw '!I606</f>
        <v>205</v>
      </c>
      <c r="J606" s="3" t="str">
        <f>'yarn master raw '!H606</f>
        <v>₹/kg</v>
      </c>
      <c r="K606" s="3" t="str">
        <f>'yarn master raw '!J606</f>
        <v>INR</v>
      </c>
      <c r="L606" s="13">
        <f>_xlfn.XLOOKUP(K606,'usd inr forecast '!$N$2:$N$6,'usd inr forecast '!$O$2:$O$6,1)</f>
        <v>1</v>
      </c>
      <c r="M606" s="12">
        <f t="shared" si="36"/>
        <v>205</v>
      </c>
      <c r="N606" s="3" t="str">
        <f t="shared" si="37"/>
        <v>₹/kg</v>
      </c>
      <c r="O606" s="3" t="str">
        <f>'yarn master raw '!K606</f>
        <v>Ex-Mill + Freight</v>
      </c>
      <c r="P606" s="3" t="str">
        <f>'yarn master raw '!L606</f>
        <v>Yes</v>
      </c>
      <c r="Q606" s="3" t="str">
        <f>'yarn master raw '!M606</f>
        <v>Viscose Yarn Price Trend</v>
      </c>
      <c r="R606" s="3" t="str">
        <f>'yarn master raw '!N606</f>
        <v>Historical Price</v>
      </c>
      <c r="S606" s="3">
        <f t="shared" si="38"/>
        <v>2023</v>
      </c>
      <c r="T606" s="3" t="str">
        <f t="shared" si="39"/>
        <v>August</v>
      </c>
    </row>
    <row r="607" spans="1:20" hidden="1" x14ac:dyDescent="0.3">
      <c r="A607" s="14">
        <f>'yarn master raw '!A607</f>
        <v>45152</v>
      </c>
      <c r="B607" s="3" t="str">
        <f>'yarn master raw '!B607</f>
        <v>Viscose Yarn</v>
      </c>
      <c r="C607" s="3" t="str">
        <f>'yarn master raw '!C607</f>
        <v>Viscose</v>
      </c>
      <c r="D607" s="3" t="str">
        <f>IF('yarn master raw '!J607="INR","India","Imported")</f>
        <v>India</v>
      </c>
      <c r="E607" s="3" t="str">
        <f>'yarn master raw '!D607</f>
        <v>Pallava, Lucky, VTS</v>
      </c>
      <c r="F607" s="3" t="str">
        <f>'yarn master raw '!E607</f>
        <v>30's Liva Eco</v>
      </c>
      <c r="G607" s="3" t="str">
        <f>'yarn master raw '!F607</f>
        <v>Liva Eco</v>
      </c>
      <c r="H607" s="3" t="str">
        <f>'yarn master raw '!G607</f>
        <v>100% Viscose</v>
      </c>
      <c r="I607" s="12" t="str">
        <f>'yarn master raw '!I607</f>
        <v>215-220</v>
      </c>
      <c r="J607" s="3" t="str">
        <f>'yarn master raw '!H607</f>
        <v>₹/kg</v>
      </c>
      <c r="K607" s="3" t="str">
        <f>'yarn master raw '!J607</f>
        <v>INR</v>
      </c>
      <c r="L607" s="13">
        <f>_xlfn.XLOOKUP(K607,'usd inr forecast '!$N$2:$N$6,'usd inr forecast '!$O$2:$O$6,1)</f>
        <v>1</v>
      </c>
      <c r="M607" s="12" t="e">
        <f t="shared" si="36"/>
        <v>#VALUE!</v>
      </c>
      <c r="N607" s="3" t="str">
        <f t="shared" si="37"/>
        <v>₹/kg</v>
      </c>
      <c r="O607" s="3" t="str">
        <f>'yarn master raw '!K607</f>
        <v>Ex-Mill + Freight</v>
      </c>
      <c r="P607" s="3" t="str">
        <f>'yarn master raw '!L607</f>
        <v>Yes</v>
      </c>
      <c r="Q607" s="3" t="str">
        <f>'yarn master raw '!M607</f>
        <v>Viscose Yarn Price Trend</v>
      </c>
      <c r="R607" s="3" t="str">
        <f>'yarn master raw '!N607</f>
        <v>Historical Price</v>
      </c>
      <c r="S607" s="3">
        <f t="shared" si="38"/>
        <v>2023</v>
      </c>
      <c r="T607" s="3" t="str">
        <f t="shared" si="39"/>
        <v>August</v>
      </c>
    </row>
    <row r="608" spans="1:20" hidden="1" x14ac:dyDescent="0.3">
      <c r="A608" s="14">
        <f>'yarn master raw '!A608</f>
        <v>45152</v>
      </c>
      <c r="B608" s="3" t="str">
        <f>'yarn master raw '!B608</f>
        <v>Viscose Yarn</v>
      </c>
      <c r="C608" s="3" t="str">
        <f>'yarn master raw '!C608</f>
        <v>Viscose</v>
      </c>
      <c r="D608" s="3" t="str">
        <f>IF('yarn master raw '!J608="INR","India","Imported")</f>
        <v>India</v>
      </c>
      <c r="E608" s="3" t="str">
        <f>'yarn master raw '!D608</f>
        <v>Multiple Mills</v>
      </c>
      <c r="F608" s="3" t="str">
        <f>'yarn master raw '!E608</f>
        <v xml:space="preserve">30s liva eco spandex </v>
      </c>
      <c r="G608" s="3" t="str">
        <f>'yarn master raw '!F608</f>
        <v>Spandex</v>
      </c>
      <c r="H608" s="3" t="str">
        <f>'yarn master raw '!G608</f>
        <v>100% Viscose</v>
      </c>
      <c r="I608" s="12">
        <f>'yarn master raw '!I608</f>
        <v>375</v>
      </c>
      <c r="J608" s="3" t="str">
        <f>'yarn master raw '!H608</f>
        <v>₹/kg</v>
      </c>
      <c r="K608" s="3" t="str">
        <f>'yarn master raw '!J608</f>
        <v>INR</v>
      </c>
      <c r="L608" s="13">
        <f>_xlfn.XLOOKUP(K608,'usd inr forecast '!$N$2:$N$6,'usd inr forecast '!$O$2:$O$6,1)</f>
        <v>1</v>
      </c>
      <c r="M608" s="12">
        <f t="shared" si="36"/>
        <v>375</v>
      </c>
      <c r="N608" s="3" t="str">
        <f t="shared" si="37"/>
        <v>₹/kg</v>
      </c>
      <c r="O608" s="3" t="str">
        <f>'yarn master raw '!K608</f>
        <v>Ex-Mill + Freight</v>
      </c>
      <c r="P608" s="3" t="str">
        <f>'yarn master raw '!L608</f>
        <v>Yes</v>
      </c>
      <c r="Q608" s="3" t="str">
        <f>'yarn master raw '!M608</f>
        <v>Viscose Yarn Price Trend</v>
      </c>
      <c r="R608" s="3" t="str">
        <f>'yarn master raw '!N608</f>
        <v>Historical Price</v>
      </c>
      <c r="S608" s="3">
        <f t="shared" si="38"/>
        <v>2023</v>
      </c>
      <c r="T608" s="3" t="str">
        <f t="shared" si="39"/>
        <v>August</v>
      </c>
    </row>
    <row r="609" spans="1:20" hidden="1" x14ac:dyDescent="0.3">
      <c r="A609" s="14">
        <f>'yarn master raw '!A609</f>
        <v>45152</v>
      </c>
      <c r="B609" s="3" t="str">
        <f>'yarn master raw '!B609</f>
        <v>Viscose Yarn</v>
      </c>
      <c r="C609" s="3" t="str">
        <f>'yarn master raw '!C609</f>
        <v>Viscose</v>
      </c>
      <c r="D609" s="3" t="str">
        <f>IF('yarn master raw '!J609="INR","India","Imported")</f>
        <v>India</v>
      </c>
      <c r="E609" s="3" t="str">
        <f>'yarn master raw '!D609</f>
        <v xml:space="preserve">KPN,AGT,VTS,Everready, Pallava, Mothi </v>
      </c>
      <c r="F609" s="3" t="str">
        <f>'yarn master raw '!E609</f>
        <v>40's</v>
      </c>
      <c r="G609" s="3" t="str">
        <f>'yarn master raw '!F609</f>
        <v>Standard</v>
      </c>
      <c r="H609" s="3" t="str">
        <f>'yarn master raw '!G609</f>
        <v>100% Viscose</v>
      </c>
      <c r="I609" s="12">
        <f>'yarn master raw '!I609</f>
        <v>225</v>
      </c>
      <c r="J609" s="3" t="str">
        <f>'yarn master raw '!H609</f>
        <v>₹/kg</v>
      </c>
      <c r="K609" s="3" t="str">
        <f>'yarn master raw '!J609</f>
        <v>INR</v>
      </c>
      <c r="L609" s="13">
        <f>_xlfn.XLOOKUP(K609,'usd inr forecast '!$N$2:$N$6,'usd inr forecast '!$O$2:$O$6,1)</f>
        <v>1</v>
      </c>
      <c r="M609" s="12">
        <f t="shared" si="36"/>
        <v>225</v>
      </c>
      <c r="N609" s="3" t="str">
        <f t="shared" si="37"/>
        <v>₹/kg</v>
      </c>
      <c r="O609" s="3" t="str">
        <f>'yarn master raw '!K609</f>
        <v>Ex-Mill + Freight</v>
      </c>
      <c r="P609" s="3" t="str">
        <f>'yarn master raw '!L609</f>
        <v>Yes</v>
      </c>
      <c r="Q609" s="3" t="str">
        <f>'yarn master raw '!M609</f>
        <v>Viscose Yarn Price Trend</v>
      </c>
      <c r="R609" s="3" t="str">
        <f>'yarn master raw '!N609</f>
        <v>Historical Price</v>
      </c>
      <c r="S609" s="3">
        <f t="shared" si="38"/>
        <v>2023</v>
      </c>
      <c r="T609" s="3" t="str">
        <f t="shared" si="39"/>
        <v>August</v>
      </c>
    </row>
    <row r="610" spans="1:20" hidden="1" x14ac:dyDescent="0.3">
      <c r="A610" s="14">
        <f>'yarn master raw '!A610</f>
        <v>45152</v>
      </c>
      <c r="B610" s="3" t="str">
        <f>'yarn master raw '!B610</f>
        <v>Viscose Yarn</v>
      </c>
      <c r="C610" s="3" t="str">
        <f>'yarn master raw '!C610</f>
        <v>Viscose</v>
      </c>
      <c r="D610" s="3" t="str">
        <f>IF('yarn master raw '!J610="INR","India","Imported")</f>
        <v>India</v>
      </c>
      <c r="E610" s="3" t="str">
        <f>'yarn master raw '!D610</f>
        <v>VTS</v>
      </c>
      <c r="F610" s="3" t="str">
        <f>'yarn master raw '!E610</f>
        <v>2/30's TFO Doubled</v>
      </c>
      <c r="G610" s="3" t="str">
        <f>'yarn master raw '!F610</f>
        <v>TFO Doubled</v>
      </c>
      <c r="H610" s="3" t="str">
        <f>'yarn master raw '!G610</f>
        <v>100% Viscose</v>
      </c>
      <c r="I610" s="12">
        <f>'yarn master raw '!I610</f>
        <v>215</v>
      </c>
      <c r="J610" s="3" t="str">
        <f>'yarn master raw '!H610</f>
        <v>₹/kg</v>
      </c>
      <c r="K610" s="3" t="str">
        <f>'yarn master raw '!J610</f>
        <v>INR</v>
      </c>
      <c r="L610" s="13">
        <f>_xlfn.XLOOKUP(K610,'usd inr forecast '!$N$2:$N$6,'usd inr forecast '!$O$2:$O$6,1)</f>
        <v>1</v>
      </c>
      <c r="M610" s="12">
        <f t="shared" si="36"/>
        <v>215</v>
      </c>
      <c r="N610" s="3" t="str">
        <f t="shared" si="37"/>
        <v>₹/kg</v>
      </c>
      <c r="O610" s="3" t="str">
        <f>'yarn master raw '!K610</f>
        <v>Ex-Mill + Freight</v>
      </c>
      <c r="P610" s="3" t="str">
        <f>'yarn master raw '!L610</f>
        <v>Yes</v>
      </c>
      <c r="Q610" s="3" t="str">
        <f>'yarn master raw '!M610</f>
        <v>Viscose Yarn Price Trend</v>
      </c>
      <c r="R610" s="3" t="str">
        <f>'yarn master raw '!N610</f>
        <v>Historical Price</v>
      </c>
      <c r="S610" s="3">
        <f t="shared" si="38"/>
        <v>2023</v>
      </c>
      <c r="T610" s="3" t="str">
        <f t="shared" si="39"/>
        <v>August</v>
      </c>
    </row>
    <row r="611" spans="1:20" hidden="1" x14ac:dyDescent="0.3">
      <c r="A611" s="14">
        <f>'yarn master raw '!A611</f>
        <v>45152</v>
      </c>
      <c r="B611" s="3" t="str">
        <f>'yarn master raw '!B611</f>
        <v>Viscose Yarn</v>
      </c>
      <c r="C611" s="3" t="str">
        <f>'yarn master raw '!C611</f>
        <v>Viscose</v>
      </c>
      <c r="D611" s="3" t="str">
        <f>IF('yarn master raw '!J611="INR","India","Imported")</f>
        <v>India</v>
      </c>
      <c r="E611" s="3" t="str">
        <f>'yarn master raw '!D611</f>
        <v>Gimatex, NKCM, Dhanlakshmi</v>
      </c>
      <c r="F611" s="3" t="str">
        <f>'yarn master raw '!E611</f>
        <v>2/40's TFO Doubled</v>
      </c>
      <c r="G611" s="3" t="str">
        <f>'yarn master raw '!F611</f>
        <v>TFO Doubled</v>
      </c>
      <c r="H611" s="3" t="str">
        <f>'yarn master raw '!G611</f>
        <v>100% Viscose</v>
      </c>
      <c r="I611" s="12">
        <f>'yarn master raw '!I611</f>
        <v>255</v>
      </c>
      <c r="J611" s="3" t="str">
        <f>'yarn master raw '!H611</f>
        <v>₹/kg</v>
      </c>
      <c r="K611" s="3" t="str">
        <f>'yarn master raw '!J611</f>
        <v>INR</v>
      </c>
      <c r="L611" s="13">
        <f>_xlfn.XLOOKUP(K611,'usd inr forecast '!$N$2:$N$6,'usd inr forecast '!$O$2:$O$6,1)</f>
        <v>1</v>
      </c>
      <c r="M611" s="12">
        <f t="shared" si="36"/>
        <v>255</v>
      </c>
      <c r="N611" s="3" t="str">
        <f t="shared" si="37"/>
        <v>₹/kg</v>
      </c>
      <c r="O611" s="3" t="str">
        <f>'yarn master raw '!K611</f>
        <v>Ex-Mill + Freight</v>
      </c>
      <c r="P611" s="3" t="str">
        <f>'yarn master raw '!L611</f>
        <v>Yes</v>
      </c>
      <c r="Q611" s="3" t="str">
        <f>'yarn master raw '!M611</f>
        <v>Viscose Yarn Price Trend</v>
      </c>
      <c r="R611" s="3" t="str">
        <f>'yarn master raw '!N611</f>
        <v>Historical Price</v>
      </c>
      <c r="S611" s="3">
        <f t="shared" si="38"/>
        <v>2023</v>
      </c>
      <c r="T611" s="3" t="str">
        <f t="shared" si="39"/>
        <v>August</v>
      </c>
    </row>
    <row r="612" spans="1:20" hidden="1" x14ac:dyDescent="0.3">
      <c r="A612" s="14">
        <f>'yarn master raw '!A612</f>
        <v>45152</v>
      </c>
      <c r="B612" s="3" t="str">
        <f>'yarn master raw '!B612</f>
        <v>Viscose Yarn</v>
      </c>
      <c r="C612" s="3" t="str">
        <f>'yarn master raw '!C612</f>
        <v>Viscose</v>
      </c>
      <c r="D612" s="3" t="str">
        <f>IF('yarn master raw '!J612="INR","India","Imported")</f>
        <v>India</v>
      </c>
      <c r="E612" s="3" t="str">
        <f>'yarn master raw '!D612</f>
        <v>Eveready, KPN</v>
      </c>
      <c r="F612" s="3" t="str">
        <f>'yarn master raw '!E612</f>
        <v>2/40's Ring Doubled</v>
      </c>
      <c r="G612" s="3" t="str">
        <f>'yarn master raw '!F612</f>
        <v>Ring Doubled</v>
      </c>
      <c r="H612" s="3" t="str">
        <f>'yarn master raw '!G612</f>
        <v>100% Viscose</v>
      </c>
      <c r="I612" s="12">
        <f>'yarn master raw '!I612</f>
        <v>250</v>
      </c>
      <c r="J612" s="3" t="str">
        <f>'yarn master raw '!H612</f>
        <v>₹/kg</v>
      </c>
      <c r="K612" s="3" t="str">
        <f>'yarn master raw '!J612</f>
        <v>INR</v>
      </c>
      <c r="L612" s="13">
        <f>_xlfn.XLOOKUP(K612,'usd inr forecast '!$N$2:$N$6,'usd inr forecast '!$O$2:$O$6,1)</f>
        <v>1</v>
      </c>
      <c r="M612" s="12">
        <f t="shared" si="36"/>
        <v>250</v>
      </c>
      <c r="N612" s="3" t="str">
        <f t="shared" si="37"/>
        <v>₹/kg</v>
      </c>
      <c r="O612" s="3" t="str">
        <f>'yarn master raw '!K612</f>
        <v>Ex-Mill + Freight</v>
      </c>
      <c r="P612" s="3" t="str">
        <f>'yarn master raw '!L612</f>
        <v>Yes</v>
      </c>
      <c r="Q612" s="3" t="str">
        <f>'yarn master raw '!M612</f>
        <v>Viscose Yarn Price Trend</v>
      </c>
      <c r="R612" s="3" t="str">
        <f>'yarn master raw '!N612</f>
        <v>Historical Price</v>
      </c>
      <c r="S612" s="3">
        <f t="shared" si="38"/>
        <v>2023</v>
      </c>
      <c r="T612" s="3" t="str">
        <f t="shared" si="39"/>
        <v>August</v>
      </c>
    </row>
    <row r="613" spans="1:20" hidden="1" x14ac:dyDescent="0.3">
      <c r="A613" s="14">
        <f>'yarn master raw '!A613</f>
        <v>45152</v>
      </c>
      <c r="B613" s="3" t="str">
        <f>'yarn master raw '!B613</f>
        <v>Blended Yarn</v>
      </c>
      <c r="C613" s="3" t="str">
        <f>'yarn master raw '!C613</f>
        <v>Cotton/Viscose</v>
      </c>
      <c r="D613" s="3" t="str">
        <f>IF('yarn master raw '!J613="INR","India","Imported")</f>
        <v>India</v>
      </c>
      <c r="E613" s="3" t="str">
        <f>'yarn master raw '!D613</f>
        <v>Pallava, SCM,kumaragiri</v>
      </c>
      <c r="F613" s="3" t="str">
        <f>'yarn master raw '!E613</f>
        <v>30's Cot / Vis 52/48</v>
      </c>
      <c r="G613" s="3" t="str">
        <f>'yarn master raw '!F613</f>
        <v>Standard</v>
      </c>
      <c r="H613" s="3" t="str">
        <f>'yarn master raw '!G613</f>
        <v>52% Cotton / 48% Viscose</v>
      </c>
      <c r="I613" s="12">
        <f>'yarn master raw '!I613</f>
        <v>255</v>
      </c>
      <c r="J613" s="3" t="str">
        <f>'yarn master raw '!H613</f>
        <v>₹/kg</v>
      </c>
      <c r="K613" s="3" t="str">
        <f>'yarn master raw '!J613</f>
        <v>INR</v>
      </c>
      <c r="L613" s="13">
        <f>_xlfn.XLOOKUP(K613,'usd inr forecast '!$N$2:$N$6,'usd inr forecast '!$O$2:$O$6,1)</f>
        <v>1</v>
      </c>
      <c r="M613" s="12">
        <f t="shared" si="36"/>
        <v>255</v>
      </c>
      <c r="N613" s="3" t="str">
        <f t="shared" si="37"/>
        <v>₹/kg</v>
      </c>
      <c r="O613" s="3" t="str">
        <f>'yarn master raw '!K613</f>
        <v>Ex-Mill + Freight</v>
      </c>
      <c r="P613" s="3" t="str">
        <f>'yarn master raw '!L613</f>
        <v>Yes</v>
      </c>
      <c r="Q613" s="3" t="str">
        <f>'yarn master raw '!M613</f>
        <v>Viscose Yarn Price Trend</v>
      </c>
      <c r="R613" s="3" t="str">
        <f>'yarn master raw '!N613</f>
        <v>Historical Price</v>
      </c>
      <c r="S613" s="3">
        <f t="shared" si="38"/>
        <v>2023</v>
      </c>
      <c r="T613" s="3" t="str">
        <f t="shared" si="39"/>
        <v>August</v>
      </c>
    </row>
    <row r="614" spans="1:20" hidden="1" x14ac:dyDescent="0.3">
      <c r="A614" s="14">
        <f>'yarn master raw '!A614</f>
        <v>45152</v>
      </c>
      <c r="B614" s="3" t="str">
        <f>'yarn master raw '!B614</f>
        <v>Blended Yarn</v>
      </c>
      <c r="C614" s="3" t="str">
        <f>'yarn master raw '!C614</f>
        <v>Cotton/Viscose</v>
      </c>
      <c r="D614" s="3" t="str">
        <f>IF('yarn master raw '!J614="INR","India","Imported")</f>
        <v>India</v>
      </c>
      <c r="E614" s="3" t="str">
        <f>'yarn master raw '!D614</f>
        <v>Pallava, SCM,kumaragiri</v>
      </c>
      <c r="F614" s="3" t="str">
        <f>'yarn master raw '!E614</f>
        <v>40's Cot / Vis 52/48</v>
      </c>
      <c r="G614" s="3" t="str">
        <f>'yarn master raw '!F614</f>
        <v>Standard</v>
      </c>
      <c r="H614" s="3" t="str">
        <f>'yarn master raw '!G614</f>
        <v>52% Cotton / 48% Viscose</v>
      </c>
      <c r="I614" s="12">
        <f>'yarn master raw '!I614</f>
        <v>285</v>
      </c>
      <c r="J614" s="3" t="str">
        <f>'yarn master raw '!H614</f>
        <v>₹/kg</v>
      </c>
      <c r="K614" s="3" t="str">
        <f>'yarn master raw '!J614</f>
        <v>INR</v>
      </c>
      <c r="L614" s="13">
        <f>_xlfn.XLOOKUP(K614,'usd inr forecast '!$N$2:$N$6,'usd inr forecast '!$O$2:$O$6,1)</f>
        <v>1</v>
      </c>
      <c r="M614" s="12">
        <f t="shared" si="36"/>
        <v>285</v>
      </c>
      <c r="N614" s="3" t="str">
        <f t="shared" si="37"/>
        <v>₹/kg</v>
      </c>
      <c r="O614" s="3" t="str">
        <f>'yarn master raw '!K614</f>
        <v>Ex-Mill + Freight</v>
      </c>
      <c r="P614" s="3" t="str">
        <f>'yarn master raw '!L614</f>
        <v>Yes</v>
      </c>
      <c r="Q614" s="3" t="str">
        <f>'yarn master raw '!M614</f>
        <v>Viscose Yarn Price Trend</v>
      </c>
      <c r="R614" s="3" t="str">
        <f>'yarn master raw '!N614</f>
        <v>Historical Price</v>
      </c>
      <c r="S614" s="3">
        <f t="shared" si="38"/>
        <v>2023</v>
      </c>
      <c r="T614" s="3" t="str">
        <f t="shared" si="39"/>
        <v>August</v>
      </c>
    </row>
    <row r="615" spans="1:20" hidden="1" x14ac:dyDescent="0.3">
      <c r="A615" s="14">
        <f>'yarn master raw '!A615</f>
        <v>45152</v>
      </c>
      <c r="B615" s="3" t="str">
        <f>'yarn master raw '!B615</f>
        <v>Viscose Yarn</v>
      </c>
      <c r="C615" s="3" t="str">
        <f>'yarn master raw '!C615</f>
        <v>Modal</v>
      </c>
      <c r="D615" s="3" t="str">
        <f>IF('yarn master raw '!J615="INR","India","Imported")</f>
        <v>India</v>
      </c>
      <c r="E615" s="3" t="str">
        <f>'yarn master raw '!D615</f>
        <v>Mouli, Eveready, VTS</v>
      </c>
      <c r="F615" s="3" t="str">
        <f>'yarn master raw '!E615</f>
        <v>40's Modal slub</v>
      </c>
      <c r="G615" s="3" t="str">
        <f>'yarn master raw '!F615</f>
        <v>Slub</v>
      </c>
      <c r="H615" s="3" t="str">
        <f>'yarn master raw '!G615</f>
        <v>100% Modal</v>
      </c>
      <c r="I615" s="12">
        <f>'yarn master raw '!I615</f>
        <v>400</v>
      </c>
      <c r="J615" s="3" t="str">
        <f>'yarn master raw '!H615</f>
        <v>₹/kg</v>
      </c>
      <c r="K615" s="3" t="str">
        <f>'yarn master raw '!J615</f>
        <v>INR</v>
      </c>
      <c r="L615" s="13">
        <f>_xlfn.XLOOKUP(K615,'usd inr forecast '!$N$2:$N$6,'usd inr forecast '!$O$2:$O$6,1)</f>
        <v>1</v>
      </c>
      <c r="M615" s="12">
        <f t="shared" si="36"/>
        <v>400</v>
      </c>
      <c r="N615" s="3" t="str">
        <f t="shared" si="37"/>
        <v>₹/kg</v>
      </c>
      <c r="O615" s="3" t="str">
        <f>'yarn master raw '!K615</f>
        <v>Ex-Mill + Freight</v>
      </c>
      <c r="P615" s="3" t="str">
        <f>'yarn master raw '!L615</f>
        <v>Yes</v>
      </c>
      <c r="Q615" s="3" t="str">
        <f>'yarn master raw '!M615</f>
        <v>Viscose Yarn Price Trend</v>
      </c>
      <c r="R615" s="3" t="str">
        <f>'yarn master raw '!N615</f>
        <v>Historical Price</v>
      </c>
      <c r="S615" s="3">
        <f t="shared" si="38"/>
        <v>2023</v>
      </c>
      <c r="T615" s="3" t="str">
        <f t="shared" si="39"/>
        <v>August</v>
      </c>
    </row>
    <row r="616" spans="1:20" hidden="1" x14ac:dyDescent="0.3">
      <c r="A616" s="14">
        <f>'yarn master raw '!A616</f>
        <v>45166</v>
      </c>
      <c r="B616" s="3" t="str">
        <f>'yarn master raw '!B616</f>
        <v>Viscose Yarn</v>
      </c>
      <c r="C616" s="3" t="str">
        <f>'yarn master raw '!C616</f>
        <v>Viscose</v>
      </c>
      <c r="D616" s="3" t="str">
        <f>IF('yarn master raw '!J616="INR","India","Imported")</f>
        <v>India</v>
      </c>
      <c r="E616" s="3" t="str">
        <f>'yarn master raw '!D616</f>
        <v>Victory,KPN, KKP, Kumaragiri, VTS, Eveready</v>
      </c>
      <c r="F616" s="3" t="str">
        <f>'yarn master raw '!E616</f>
        <v>20's</v>
      </c>
      <c r="G616" s="3" t="str">
        <f>'yarn master raw '!F616</f>
        <v>Standard</v>
      </c>
      <c r="H616" s="3" t="str">
        <f>'yarn master raw '!G616</f>
        <v>100% Viscose</v>
      </c>
      <c r="I616" s="12">
        <f>'yarn master raw '!I616</f>
        <v>188</v>
      </c>
      <c r="J616" s="3" t="str">
        <f>'yarn master raw '!H616</f>
        <v>₹/kg</v>
      </c>
      <c r="K616" s="3" t="str">
        <f>'yarn master raw '!J616</f>
        <v>INR</v>
      </c>
      <c r="L616" s="13">
        <f>_xlfn.XLOOKUP(K616,'usd inr forecast '!$N$2:$N$6,'usd inr forecast '!$O$2:$O$6,1)</f>
        <v>1</v>
      </c>
      <c r="M616" s="12">
        <f t="shared" si="36"/>
        <v>188</v>
      </c>
      <c r="N616" s="3" t="str">
        <f t="shared" si="37"/>
        <v>₹/kg</v>
      </c>
      <c r="O616" s="3" t="str">
        <f>'yarn master raw '!K616</f>
        <v>Ex-Mill + Freight</v>
      </c>
      <c r="P616" s="3" t="str">
        <f>'yarn master raw '!L616</f>
        <v>Yes</v>
      </c>
      <c r="Q616" s="3" t="str">
        <f>'yarn master raw '!M616</f>
        <v>Viscose Yarn Price Trend</v>
      </c>
      <c r="R616" s="3" t="str">
        <f>'yarn master raw '!N616</f>
        <v>Historical Price</v>
      </c>
      <c r="S616" s="3">
        <f t="shared" si="38"/>
        <v>2023</v>
      </c>
      <c r="T616" s="3" t="str">
        <f t="shared" si="39"/>
        <v>August</v>
      </c>
    </row>
    <row r="617" spans="1:20" hidden="1" x14ac:dyDescent="0.3">
      <c r="A617" s="14">
        <f>'yarn master raw '!A617</f>
        <v>45166</v>
      </c>
      <c r="B617" s="3" t="str">
        <f>'yarn master raw '!B617</f>
        <v>Viscose Yarn</v>
      </c>
      <c r="C617" s="3" t="str">
        <f>'yarn master raw '!C617</f>
        <v>Viscose</v>
      </c>
      <c r="D617" s="3" t="str">
        <f>IF('yarn master raw '!J617="INR","India","Imported")</f>
        <v>India</v>
      </c>
      <c r="E617" s="3" t="str">
        <f>'yarn master raw '!D617</f>
        <v xml:space="preserve">KPN,Victory, Chola, SCM, Everready,VTS,Pallava,Mothi </v>
      </c>
      <c r="F617" s="3" t="str">
        <f>'yarn master raw '!E617</f>
        <v>30's</v>
      </c>
      <c r="G617" s="3" t="str">
        <f>'yarn master raw '!F617</f>
        <v>Standard</v>
      </c>
      <c r="H617" s="3" t="str">
        <f>'yarn master raw '!G617</f>
        <v>100% Viscose</v>
      </c>
      <c r="I617" s="12" t="str">
        <f>'yarn master raw '!I617</f>
        <v>191-192</v>
      </c>
      <c r="J617" s="3" t="str">
        <f>'yarn master raw '!H617</f>
        <v>₹/kg</v>
      </c>
      <c r="K617" s="3" t="str">
        <f>'yarn master raw '!J617</f>
        <v>INR</v>
      </c>
      <c r="L617" s="13">
        <f>_xlfn.XLOOKUP(K617,'usd inr forecast '!$N$2:$N$6,'usd inr forecast '!$O$2:$O$6,1)</f>
        <v>1</v>
      </c>
      <c r="M617" s="12" t="e">
        <f t="shared" si="36"/>
        <v>#VALUE!</v>
      </c>
      <c r="N617" s="3" t="str">
        <f t="shared" si="37"/>
        <v>₹/kg</v>
      </c>
      <c r="O617" s="3" t="str">
        <f>'yarn master raw '!K617</f>
        <v>Ex-Mill + Freight</v>
      </c>
      <c r="P617" s="3" t="str">
        <f>'yarn master raw '!L617</f>
        <v>Yes</v>
      </c>
      <c r="Q617" s="3" t="str">
        <f>'yarn master raw '!M617</f>
        <v>Viscose Yarn Price Trend</v>
      </c>
      <c r="R617" s="3" t="str">
        <f>'yarn master raw '!N617</f>
        <v>Historical Price</v>
      </c>
      <c r="S617" s="3">
        <f t="shared" si="38"/>
        <v>2023</v>
      </c>
      <c r="T617" s="3" t="str">
        <f t="shared" si="39"/>
        <v>August</v>
      </c>
    </row>
    <row r="618" spans="1:20" hidden="1" x14ac:dyDescent="0.3">
      <c r="A618" s="14">
        <f>'yarn master raw '!A618</f>
        <v>45166</v>
      </c>
      <c r="B618" s="3" t="str">
        <f>'yarn master raw '!B618</f>
        <v>Viscose Yarn</v>
      </c>
      <c r="C618" s="3" t="str">
        <f>'yarn master raw '!C618</f>
        <v>Viscose</v>
      </c>
      <c r="D618" s="3" t="str">
        <f>IF('yarn master raw '!J618="INR","India","Imported")</f>
        <v>India</v>
      </c>
      <c r="E618" s="3" t="str">
        <f>'yarn master raw '!D618</f>
        <v>Mouli, Pallava, Eveready</v>
      </c>
      <c r="F618" s="3" t="str">
        <f>'yarn master raw '!E618</f>
        <v>34's</v>
      </c>
      <c r="G618" s="3" t="str">
        <f>'yarn master raw '!F618</f>
        <v>Standard</v>
      </c>
      <c r="H618" s="3" t="str">
        <f>'yarn master raw '!G618</f>
        <v>100% Viscose</v>
      </c>
      <c r="I618" s="12">
        <f>'yarn master raw '!I618</f>
        <v>205</v>
      </c>
      <c r="J618" s="3" t="str">
        <f>'yarn master raw '!H618</f>
        <v>₹/kg</v>
      </c>
      <c r="K618" s="3" t="str">
        <f>'yarn master raw '!J618</f>
        <v>INR</v>
      </c>
      <c r="L618" s="13">
        <f>_xlfn.XLOOKUP(K618,'usd inr forecast '!$N$2:$N$6,'usd inr forecast '!$O$2:$O$6,1)</f>
        <v>1</v>
      </c>
      <c r="M618" s="12">
        <f t="shared" si="36"/>
        <v>205</v>
      </c>
      <c r="N618" s="3" t="str">
        <f t="shared" si="37"/>
        <v>₹/kg</v>
      </c>
      <c r="O618" s="3" t="str">
        <f>'yarn master raw '!K618</f>
        <v>Ex-Mill + Freight</v>
      </c>
      <c r="P618" s="3" t="str">
        <f>'yarn master raw '!L618</f>
        <v>Yes</v>
      </c>
      <c r="Q618" s="3" t="str">
        <f>'yarn master raw '!M618</f>
        <v>Viscose Yarn Price Trend</v>
      </c>
      <c r="R618" s="3" t="str">
        <f>'yarn master raw '!N618</f>
        <v>Historical Price</v>
      </c>
      <c r="S618" s="3">
        <f t="shared" si="38"/>
        <v>2023</v>
      </c>
      <c r="T618" s="3" t="str">
        <f t="shared" si="39"/>
        <v>August</v>
      </c>
    </row>
    <row r="619" spans="1:20" hidden="1" x14ac:dyDescent="0.3">
      <c r="A619" s="14">
        <f>'yarn master raw '!A619</f>
        <v>45166</v>
      </c>
      <c r="B619" s="3" t="str">
        <f>'yarn master raw '!B619</f>
        <v>Viscose Yarn</v>
      </c>
      <c r="C619" s="3" t="str">
        <f>'yarn master raw '!C619</f>
        <v>Viscose</v>
      </c>
      <c r="D619" s="3" t="str">
        <f>IF('yarn master raw '!J619="INR","India","Imported")</f>
        <v>India</v>
      </c>
      <c r="E619" s="3" t="str">
        <f>'yarn master raw '!D619</f>
        <v>Pallava, Lucky, VTS</v>
      </c>
      <c r="F619" s="3" t="str">
        <f>'yarn master raw '!E619</f>
        <v>30's Liva Eco</v>
      </c>
      <c r="G619" s="3" t="str">
        <f>'yarn master raw '!F619</f>
        <v>Liva Eco</v>
      </c>
      <c r="H619" s="3" t="str">
        <f>'yarn master raw '!G619</f>
        <v>100% Viscose</v>
      </c>
      <c r="I619" s="12" t="str">
        <f>'yarn master raw '!I619</f>
        <v>215-220</v>
      </c>
      <c r="J619" s="3" t="str">
        <f>'yarn master raw '!H619</f>
        <v>₹/kg</v>
      </c>
      <c r="K619" s="3" t="str">
        <f>'yarn master raw '!J619</f>
        <v>INR</v>
      </c>
      <c r="L619" s="13">
        <f>_xlfn.XLOOKUP(K619,'usd inr forecast '!$N$2:$N$6,'usd inr forecast '!$O$2:$O$6,1)</f>
        <v>1</v>
      </c>
      <c r="M619" s="12" t="e">
        <f t="shared" si="36"/>
        <v>#VALUE!</v>
      </c>
      <c r="N619" s="3" t="str">
        <f t="shared" si="37"/>
        <v>₹/kg</v>
      </c>
      <c r="O619" s="3" t="str">
        <f>'yarn master raw '!K619</f>
        <v>Ex-Mill + Freight</v>
      </c>
      <c r="P619" s="3" t="str">
        <f>'yarn master raw '!L619</f>
        <v>Yes</v>
      </c>
      <c r="Q619" s="3" t="str">
        <f>'yarn master raw '!M619</f>
        <v>Viscose Yarn Price Trend</v>
      </c>
      <c r="R619" s="3" t="str">
        <f>'yarn master raw '!N619</f>
        <v>Historical Price</v>
      </c>
      <c r="S619" s="3">
        <f t="shared" si="38"/>
        <v>2023</v>
      </c>
      <c r="T619" s="3" t="str">
        <f t="shared" si="39"/>
        <v>August</v>
      </c>
    </row>
    <row r="620" spans="1:20" hidden="1" x14ac:dyDescent="0.3">
      <c r="A620" s="14">
        <f>'yarn master raw '!A620</f>
        <v>45166</v>
      </c>
      <c r="B620" s="3" t="str">
        <f>'yarn master raw '!B620</f>
        <v>Viscose Yarn</v>
      </c>
      <c r="C620" s="3" t="str">
        <f>'yarn master raw '!C620</f>
        <v>Viscose</v>
      </c>
      <c r="D620" s="3" t="str">
        <f>IF('yarn master raw '!J620="INR","India","Imported")</f>
        <v>India</v>
      </c>
      <c r="E620" s="3" t="str">
        <f>'yarn master raw '!D620</f>
        <v>Multiple Mills</v>
      </c>
      <c r="F620" s="3" t="str">
        <f>'yarn master raw '!E620</f>
        <v xml:space="preserve">30s liva eco spandex </v>
      </c>
      <c r="G620" s="3" t="str">
        <f>'yarn master raw '!F620</f>
        <v>Spandex</v>
      </c>
      <c r="H620" s="3" t="str">
        <f>'yarn master raw '!G620</f>
        <v>100% Viscose</v>
      </c>
      <c r="I620" s="12">
        <f>'yarn master raw '!I620</f>
        <v>375</v>
      </c>
      <c r="J620" s="3" t="str">
        <f>'yarn master raw '!H620</f>
        <v>₹/kg</v>
      </c>
      <c r="K620" s="3" t="str">
        <f>'yarn master raw '!J620</f>
        <v>INR</v>
      </c>
      <c r="L620" s="13">
        <f>_xlfn.XLOOKUP(K620,'usd inr forecast '!$N$2:$N$6,'usd inr forecast '!$O$2:$O$6,1)</f>
        <v>1</v>
      </c>
      <c r="M620" s="12">
        <f t="shared" si="36"/>
        <v>375</v>
      </c>
      <c r="N620" s="3" t="str">
        <f t="shared" si="37"/>
        <v>₹/kg</v>
      </c>
      <c r="O620" s="3" t="str">
        <f>'yarn master raw '!K620</f>
        <v>Ex-Mill + Freight</v>
      </c>
      <c r="P620" s="3" t="str">
        <f>'yarn master raw '!L620</f>
        <v>Yes</v>
      </c>
      <c r="Q620" s="3" t="str">
        <f>'yarn master raw '!M620</f>
        <v>Viscose Yarn Price Trend</v>
      </c>
      <c r="R620" s="3" t="str">
        <f>'yarn master raw '!N620</f>
        <v>Historical Price</v>
      </c>
      <c r="S620" s="3">
        <f t="shared" si="38"/>
        <v>2023</v>
      </c>
      <c r="T620" s="3" t="str">
        <f t="shared" si="39"/>
        <v>August</v>
      </c>
    </row>
    <row r="621" spans="1:20" hidden="1" x14ac:dyDescent="0.3">
      <c r="A621" s="14">
        <f>'yarn master raw '!A621</f>
        <v>45166</v>
      </c>
      <c r="B621" s="3" t="str">
        <f>'yarn master raw '!B621</f>
        <v>Viscose Yarn</v>
      </c>
      <c r="C621" s="3" t="str">
        <f>'yarn master raw '!C621</f>
        <v>Viscose</v>
      </c>
      <c r="D621" s="3" t="str">
        <f>IF('yarn master raw '!J621="INR","India","Imported")</f>
        <v>India</v>
      </c>
      <c r="E621" s="3" t="str">
        <f>'yarn master raw '!D621</f>
        <v xml:space="preserve">KPN,AGT,VTS,Everready, Pallava, Mothi </v>
      </c>
      <c r="F621" s="3" t="str">
        <f>'yarn master raw '!E621</f>
        <v>40's</v>
      </c>
      <c r="G621" s="3" t="str">
        <f>'yarn master raw '!F621</f>
        <v>Standard</v>
      </c>
      <c r="H621" s="3" t="str">
        <f>'yarn master raw '!G621</f>
        <v>100% Viscose</v>
      </c>
      <c r="I621" s="12">
        <f>'yarn master raw '!I621</f>
        <v>225</v>
      </c>
      <c r="J621" s="3" t="str">
        <f>'yarn master raw '!H621</f>
        <v>₹/kg</v>
      </c>
      <c r="K621" s="3" t="str">
        <f>'yarn master raw '!J621</f>
        <v>INR</v>
      </c>
      <c r="L621" s="13">
        <f>_xlfn.XLOOKUP(K621,'usd inr forecast '!$N$2:$N$6,'usd inr forecast '!$O$2:$O$6,1)</f>
        <v>1</v>
      </c>
      <c r="M621" s="12">
        <f t="shared" si="36"/>
        <v>225</v>
      </c>
      <c r="N621" s="3" t="str">
        <f t="shared" si="37"/>
        <v>₹/kg</v>
      </c>
      <c r="O621" s="3" t="str">
        <f>'yarn master raw '!K621</f>
        <v>Ex-Mill + Freight</v>
      </c>
      <c r="P621" s="3" t="str">
        <f>'yarn master raw '!L621</f>
        <v>Yes</v>
      </c>
      <c r="Q621" s="3" t="str">
        <f>'yarn master raw '!M621</f>
        <v>Viscose Yarn Price Trend</v>
      </c>
      <c r="R621" s="3" t="str">
        <f>'yarn master raw '!N621</f>
        <v>Historical Price</v>
      </c>
      <c r="S621" s="3">
        <f t="shared" si="38"/>
        <v>2023</v>
      </c>
      <c r="T621" s="3" t="str">
        <f t="shared" si="39"/>
        <v>August</v>
      </c>
    </row>
    <row r="622" spans="1:20" hidden="1" x14ac:dyDescent="0.3">
      <c r="A622" s="14">
        <f>'yarn master raw '!A622</f>
        <v>45166</v>
      </c>
      <c r="B622" s="3" t="str">
        <f>'yarn master raw '!B622</f>
        <v>Viscose Yarn</v>
      </c>
      <c r="C622" s="3" t="str">
        <f>'yarn master raw '!C622</f>
        <v>Viscose</v>
      </c>
      <c r="D622" s="3" t="str">
        <f>IF('yarn master raw '!J622="INR","India","Imported")</f>
        <v>India</v>
      </c>
      <c r="E622" s="3" t="str">
        <f>'yarn master raw '!D622</f>
        <v>VTS</v>
      </c>
      <c r="F622" s="3" t="str">
        <f>'yarn master raw '!E622</f>
        <v>2/30's TFO Doubled</v>
      </c>
      <c r="G622" s="3" t="str">
        <f>'yarn master raw '!F622</f>
        <v>TFO Doubled</v>
      </c>
      <c r="H622" s="3" t="str">
        <f>'yarn master raw '!G622</f>
        <v>100% Viscose</v>
      </c>
      <c r="I622" s="12">
        <f>'yarn master raw '!I622</f>
        <v>215</v>
      </c>
      <c r="J622" s="3" t="str">
        <f>'yarn master raw '!H622</f>
        <v>₹/kg</v>
      </c>
      <c r="K622" s="3" t="str">
        <f>'yarn master raw '!J622</f>
        <v>INR</v>
      </c>
      <c r="L622" s="13">
        <f>_xlfn.XLOOKUP(K622,'usd inr forecast '!$N$2:$N$6,'usd inr forecast '!$O$2:$O$6,1)</f>
        <v>1</v>
      </c>
      <c r="M622" s="12">
        <f t="shared" si="36"/>
        <v>215</v>
      </c>
      <c r="N622" s="3" t="str">
        <f t="shared" si="37"/>
        <v>₹/kg</v>
      </c>
      <c r="O622" s="3" t="str">
        <f>'yarn master raw '!K622</f>
        <v>Ex-Mill + Freight</v>
      </c>
      <c r="P622" s="3" t="str">
        <f>'yarn master raw '!L622</f>
        <v>Yes</v>
      </c>
      <c r="Q622" s="3" t="str">
        <f>'yarn master raw '!M622</f>
        <v>Viscose Yarn Price Trend</v>
      </c>
      <c r="R622" s="3" t="str">
        <f>'yarn master raw '!N622</f>
        <v>Historical Price</v>
      </c>
      <c r="S622" s="3">
        <f t="shared" si="38"/>
        <v>2023</v>
      </c>
      <c r="T622" s="3" t="str">
        <f t="shared" si="39"/>
        <v>August</v>
      </c>
    </row>
    <row r="623" spans="1:20" hidden="1" x14ac:dyDescent="0.3">
      <c r="A623" s="14">
        <f>'yarn master raw '!A623</f>
        <v>45166</v>
      </c>
      <c r="B623" s="3" t="str">
        <f>'yarn master raw '!B623</f>
        <v>Viscose Yarn</v>
      </c>
      <c r="C623" s="3" t="str">
        <f>'yarn master raw '!C623</f>
        <v>Viscose</v>
      </c>
      <c r="D623" s="3" t="str">
        <f>IF('yarn master raw '!J623="INR","India","Imported")</f>
        <v>India</v>
      </c>
      <c r="E623" s="3" t="str">
        <f>'yarn master raw '!D623</f>
        <v>Gimatex, NKCM, Dhanlakshmi</v>
      </c>
      <c r="F623" s="3" t="str">
        <f>'yarn master raw '!E623</f>
        <v>2/40's TFO Doubled</v>
      </c>
      <c r="G623" s="3" t="str">
        <f>'yarn master raw '!F623</f>
        <v>TFO Doubled</v>
      </c>
      <c r="H623" s="3" t="str">
        <f>'yarn master raw '!G623</f>
        <v>100% Viscose</v>
      </c>
      <c r="I623" s="12">
        <f>'yarn master raw '!I623</f>
        <v>255</v>
      </c>
      <c r="J623" s="3" t="str">
        <f>'yarn master raw '!H623</f>
        <v>₹/kg</v>
      </c>
      <c r="K623" s="3" t="str">
        <f>'yarn master raw '!J623</f>
        <v>INR</v>
      </c>
      <c r="L623" s="13">
        <f>_xlfn.XLOOKUP(K623,'usd inr forecast '!$N$2:$N$6,'usd inr forecast '!$O$2:$O$6,1)</f>
        <v>1</v>
      </c>
      <c r="M623" s="12">
        <f t="shared" si="36"/>
        <v>255</v>
      </c>
      <c r="N623" s="3" t="str">
        <f t="shared" si="37"/>
        <v>₹/kg</v>
      </c>
      <c r="O623" s="3" t="str">
        <f>'yarn master raw '!K623</f>
        <v>Ex-Mill + Freight</v>
      </c>
      <c r="P623" s="3" t="str">
        <f>'yarn master raw '!L623</f>
        <v>Yes</v>
      </c>
      <c r="Q623" s="3" t="str">
        <f>'yarn master raw '!M623</f>
        <v>Viscose Yarn Price Trend</v>
      </c>
      <c r="R623" s="3" t="str">
        <f>'yarn master raw '!N623</f>
        <v>Historical Price</v>
      </c>
      <c r="S623" s="3">
        <f t="shared" si="38"/>
        <v>2023</v>
      </c>
      <c r="T623" s="3" t="str">
        <f t="shared" si="39"/>
        <v>August</v>
      </c>
    </row>
    <row r="624" spans="1:20" hidden="1" x14ac:dyDescent="0.3">
      <c r="A624" s="14">
        <f>'yarn master raw '!A624</f>
        <v>45166</v>
      </c>
      <c r="B624" s="3" t="str">
        <f>'yarn master raw '!B624</f>
        <v>Viscose Yarn</v>
      </c>
      <c r="C624" s="3" t="str">
        <f>'yarn master raw '!C624</f>
        <v>Viscose</v>
      </c>
      <c r="D624" s="3" t="str">
        <f>IF('yarn master raw '!J624="INR","India","Imported")</f>
        <v>India</v>
      </c>
      <c r="E624" s="3" t="str">
        <f>'yarn master raw '!D624</f>
        <v>Eveready, KPN</v>
      </c>
      <c r="F624" s="3" t="str">
        <f>'yarn master raw '!E624</f>
        <v>2/40's Ring Doubled</v>
      </c>
      <c r="G624" s="3" t="str">
        <f>'yarn master raw '!F624</f>
        <v>Ring Doubled</v>
      </c>
      <c r="H624" s="3" t="str">
        <f>'yarn master raw '!G624</f>
        <v>100% Viscose</v>
      </c>
      <c r="I624" s="12">
        <f>'yarn master raw '!I624</f>
        <v>250</v>
      </c>
      <c r="J624" s="3" t="str">
        <f>'yarn master raw '!H624</f>
        <v>₹/kg</v>
      </c>
      <c r="K624" s="3" t="str">
        <f>'yarn master raw '!J624</f>
        <v>INR</v>
      </c>
      <c r="L624" s="13">
        <f>_xlfn.XLOOKUP(K624,'usd inr forecast '!$N$2:$N$6,'usd inr forecast '!$O$2:$O$6,1)</f>
        <v>1</v>
      </c>
      <c r="M624" s="12">
        <f t="shared" si="36"/>
        <v>250</v>
      </c>
      <c r="N624" s="3" t="str">
        <f t="shared" si="37"/>
        <v>₹/kg</v>
      </c>
      <c r="O624" s="3" t="str">
        <f>'yarn master raw '!K624</f>
        <v>Ex-Mill + Freight</v>
      </c>
      <c r="P624" s="3" t="str">
        <f>'yarn master raw '!L624</f>
        <v>Yes</v>
      </c>
      <c r="Q624" s="3" t="str">
        <f>'yarn master raw '!M624</f>
        <v>Viscose Yarn Price Trend</v>
      </c>
      <c r="R624" s="3" t="str">
        <f>'yarn master raw '!N624</f>
        <v>Historical Price</v>
      </c>
      <c r="S624" s="3">
        <f t="shared" si="38"/>
        <v>2023</v>
      </c>
      <c r="T624" s="3" t="str">
        <f t="shared" si="39"/>
        <v>August</v>
      </c>
    </row>
    <row r="625" spans="1:20" hidden="1" x14ac:dyDescent="0.3">
      <c r="A625" s="14">
        <f>'yarn master raw '!A625</f>
        <v>45166</v>
      </c>
      <c r="B625" s="3" t="str">
        <f>'yarn master raw '!B625</f>
        <v>Blended Yarn</v>
      </c>
      <c r="C625" s="3" t="str">
        <f>'yarn master raw '!C625</f>
        <v>Cotton/Viscose</v>
      </c>
      <c r="D625" s="3" t="str">
        <f>IF('yarn master raw '!J625="INR","India","Imported")</f>
        <v>India</v>
      </c>
      <c r="E625" s="3" t="str">
        <f>'yarn master raw '!D625</f>
        <v>Pallava, SCM,kumaragiri</v>
      </c>
      <c r="F625" s="3" t="str">
        <f>'yarn master raw '!E625</f>
        <v>30's Cot / Vis 52/48</v>
      </c>
      <c r="G625" s="3" t="str">
        <f>'yarn master raw '!F625</f>
        <v>Standard</v>
      </c>
      <c r="H625" s="3" t="str">
        <f>'yarn master raw '!G625</f>
        <v>52% Cotton / 48% Viscose</v>
      </c>
      <c r="I625" s="12">
        <f>'yarn master raw '!I625</f>
        <v>255</v>
      </c>
      <c r="J625" s="3" t="str">
        <f>'yarn master raw '!H625</f>
        <v>₹/kg</v>
      </c>
      <c r="K625" s="3" t="str">
        <f>'yarn master raw '!J625</f>
        <v>INR</v>
      </c>
      <c r="L625" s="13">
        <f>_xlfn.XLOOKUP(K625,'usd inr forecast '!$N$2:$N$6,'usd inr forecast '!$O$2:$O$6,1)</f>
        <v>1</v>
      </c>
      <c r="M625" s="12">
        <f t="shared" si="36"/>
        <v>255</v>
      </c>
      <c r="N625" s="3" t="str">
        <f t="shared" si="37"/>
        <v>₹/kg</v>
      </c>
      <c r="O625" s="3" t="str">
        <f>'yarn master raw '!K625</f>
        <v>Ex-Mill + Freight</v>
      </c>
      <c r="P625" s="3" t="str">
        <f>'yarn master raw '!L625</f>
        <v>Yes</v>
      </c>
      <c r="Q625" s="3" t="str">
        <f>'yarn master raw '!M625</f>
        <v>Viscose Yarn Price Trend</v>
      </c>
      <c r="R625" s="3" t="str">
        <f>'yarn master raw '!N625</f>
        <v>Historical Price</v>
      </c>
      <c r="S625" s="3">
        <f t="shared" si="38"/>
        <v>2023</v>
      </c>
      <c r="T625" s="3" t="str">
        <f t="shared" si="39"/>
        <v>August</v>
      </c>
    </row>
    <row r="626" spans="1:20" hidden="1" x14ac:dyDescent="0.3">
      <c r="A626" s="14">
        <f>'yarn master raw '!A626</f>
        <v>45166</v>
      </c>
      <c r="B626" s="3" t="str">
        <f>'yarn master raw '!B626</f>
        <v>Blended Yarn</v>
      </c>
      <c r="C626" s="3" t="str">
        <f>'yarn master raw '!C626</f>
        <v>Cotton/Viscose</v>
      </c>
      <c r="D626" s="3" t="str">
        <f>IF('yarn master raw '!J626="INR","India","Imported")</f>
        <v>India</v>
      </c>
      <c r="E626" s="3" t="str">
        <f>'yarn master raw '!D626</f>
        <v>Pallava, SCM,kumaragiri</v>
      </c>
      <c r="F626" s="3" t="str">
        <f>'yarn master raw '!E626</f>
        <v>40's Cot / Vis 52/48</v>
      </c>
      <c r="G626" s="3" t="str">
        <f>'yarn master raw '!F626</f>
        <v>Standard</v>
      </c>
      <c r="H626" s="3" t="str">
        <f>'yarn master raw '!G626</f>
        <v>52% Cotton / 48% Viscose</v>
      </c>
      <c r="I626" s="12">
        <f>'yarn master raw '!I626</f>
        <v>285</v>
      </c>
      <c r="J626" s="3" t="str">
        <f>'yarn master raw '!H626</f>
        <v>₹/kg</v>
      </c>
      <c r="K626" s="3" t="str">
        <f>'yarn master raw '!J626</f>
        <v>INR</v>
      </c>
      <c r="L626" s="13">
        <f>_xlfn.XLOOKUP(K626,'usd inr forecast '!$N$2:$N$6,'usd inr forecast '!$O$2:$O$6,1)</f>
        <v>1</v>
      </c>
      <c r="M626" s="12">
        <f t="shared" si="36"/>
        <v>285</v>
      </c>
      <c r="N626" s="3" t="str">
        <f t="shared" si="37"/>
        <v>₹/kg</v>
      </c>
      <c r="O626" s="3" t="str">
        <f>'yarn master raw '!K626</f>
        <v>Ex-Mill + Freight</v>
      </c>
      <c r="P626" s="3" t="str">
        <f>'yarn master raw '!L626</f>
        <v>Yes</v>
      </c>
      <c r="Q626" s="3" t="str">
        <f>'yarn master raw '!M626</f>
        <v>Viscose Yarn Price Trend</v>
      </c>
      <c r="R626" s="3" t="str">
        <f>'yarn master raw '!N626</f>
        <v>Historical Price</v>
      </c>
      <c r="S626" s="3">
        <f t="shared" si="38"/>
        <v>2023</v>
      </c>
      <c r="T626" s="3" t="str">
        <f t="shared" si="39"/>
        <v>August</v>
      </c>
    </row>
    <row r="627" spans="1:20" hidden="1" x14ac:dyDescent="0.3">
      <c r="A627" s="14">
        <f>'yarn master raw '!A627</f>
        <v>45166</v>
      </c>
      <c r="B627" s="3" t="str">
        <f>'yarn master raw '!B627</f>
        <v>Viscose Yarn</v>
      </c>
      <c r="C627" s="3" t="str">
        <f>'yarn master raw '!C627</f>
        <v>Modal</v>
      </c>
      <c r="D627" s="3" t="str">
        <f>IF('yarn master raw '!J627="INR","India","Imported")</f>
        <v>India</v>
      </c>
      <c r="E627" s="3" t="str">
        <f>'yarn master raw '!D627</f>
        <v>Mouli, Eveready, VTS</v>
      </c>
      <c r="F627" s="3" t="str">
        <f>'yarn master raw '!E627</f>
        <v>40's Modal slub</v>
      </c>
      <c r="G627" s="3" t="str">
        <f>'yarn master raw '!F627</f>
        <v>Slub</v>
      </c>
      <c r="H627" s="3" t="str">
        <f>'yarn master raw '!G627</f>
        <v>100% Modal</v>
      </c>
      <c r="I627" s="12">
        <f>'yarn master raw '!I627</f>
        <v>400</v>
      </c>
      <c r="J627" s="3" t="str">
        <f>'yarn master raw '!H627</f>
        <v>₹/kg</v>
      </c>
      <c r="K627" s="3" t="str">
        <f>'yarn master raw '!J627</f>
        <v>INR</v>
      </c>
      <c r="L627" s="13">
        <f>_xlfn.XLOOKUP(K627,'usd inr forecast '!$N$2:$N$6,'usd inr forecast '!$O$2:$O$6,1)</f>
        <v>1</v>
      </c>
      <c r="M627" s="12">
        <f t="shared" si="36"/>
        <v>400</v>
      </c>
      <c r="N627" s="3" t="str">
        <f t="shared" si="37"/>
        <v>₹/kg</v>
      </c>
      <c r="O627" s="3" t="str">
        <f>'yarn master raw '!K627</f>
        <v>Ex-Mill + Freight</v>
      </c>
      <c r="P627" s="3" t="str">
        <f>'yarn master raw '!L627</f>
        <v>Yes</v>
      </c>
      <c r="Q627" s="3" t="str">
        <f>'yarn master raw '!M627</f>
        <v>Viscose Yarn Price Trend</v>
      </c>
      <c r="R627" s="3" t="str">
        <f>'yarn master raw '!N627</f>
        <v>Historical Price</v>
      </c>
      <c r="S627" s="3">
        <f t="shared" si="38"/>
        <v>2023</v>
      </c>
      <c r="T627" s="3" t="str">
        <f t="shared" si="39"/>
        <v>August</v>
      </c>
    </row>
    <row r="628" spans="1:20" hidden="1" x14ac:dyDescent="0.3">
      <c r="A628" s="14" t="str">
        <f>'yarn master raw '!A628</f>
        <v>8th Sept 2023</v>
      </c>
      <c r="B628" s="3" t="str">
        <f>'yarn master raw '!B628</f>
        <v>Viscose Yarn</v>
      </c>
      <c r="C628" s="3" t="str">
        <f>'yarn master raw '!C628</f>
        <v>Viscose</v>
      </c>
      <c r="D628" s="3" t="str">
        <f>IF('yarn master raw '!J628="INR","India","Imported")</f>
        <v>India</v>
      </c>
      <c r="E628" s="3" t="str">
        <f>'yarn master raw '!D628</f>
        <v>Victory,KPN, KKP, Kumaragiri, VTS, Eveready</v>
      </c>
      <c r="F628" s="3" t="str">
        <f>'yarn master raw '!E628</f>
        <v>20's</v>
      </c>
      <c r="G628" s="3" t="str">
        <f>'yarn master raw '!F628</f>
        <v>Standard</v>
      </c>
      <c r="H628" s="3" t="str">
        <f>'yarn master raw '!G628</f>
        <v>100% Viscose</v>
      </c>
      <c r="I628" s="12">
        <f>'yarn master raw '!I628</f>
        <v>195</v>
      </c>
      <c r="J628" s="3" t="str">
        <f>'yarn master raw '!H628</f>
        <v>₹/kg</v>
      </c>
      <c r="K628" s="3" t="str">
        <f>'yarn master raw '!J628</f>
        <v>INR</v>
      </c>
      <c r="L628" s="13">
        <f>_xlfn.XLOOKUP(K628,'usd inr forecast '!$N$2:$N$6,'usd inr forecast '!$O$2:$O$6,1)</f>
        <v>1</v>
      </c>
      <c r="M628" s="12">
        <f t="shared" si="36"/>
        <v>195</v>
      </c>
      <c r="N628" s="3" t="str">
        <f t="shared" si="37"/>
        <v>₹/kg</v>
      </c>
      <c r="O628" s="3" t="str">
        <f>'yarn master raw '!K628</f>
        <v>Ex-Mill + Freight</v>
      </c>
      <c r="P628" s="3" t="str">
        <f>'yarn master raw '!L628</f>
        <v>Yes</v>
      </c>
      <c r="Q628" s="3" t="str">
        <f>'yarn master raw '!M628</f>
        <v>Viscose Yarn Price Trend</v>
      </c>
      <c r="R628" s="3" t="str">
        <f>'yarn master raw '!N628</f>
        <v>Historical Price</v>
      </c>
      <c r="S628" s="3">
        <f t="shared" si="38"/>
        <v>2023</v>
      </c>
      <c r="T628" s="3" t="str">
        <f t="shared" si="39"/>
        <v>September</v>
      </c>
    </row>
    <row r="629" spans="1:20" hidden="1" x14ac:dyDescent="0.3">
      <c r="A629" s="14" t="str">
        <f>'yarn master raw '!A629</f>
        <v>8th Sept 2023</v>
      </c>
      <c r="B629" s="3" t="str">
        <f>'yarn master raw '!B629</f>
        <v>Viscose Yarn</v>
      </c>
      <c r="C629" s="3" t="str">
        <f>'yarn master raw '!C629</f>
        <v>Viscose</v>
      </c>
      <c r="D629" s="3" t="str">
        <f>IF('yarn master raw '!J629="INR","India","Imported")</f>
        <v>India</v>
      </c>
      <c r="E629" s="3" t="str">
        <f>'yarn master raw '!D629</f>
        <v xml:space="preserve">KPN,Victory, Chola, SCM, Everready,VTS,Pallava,Mothi </v>
      </c>
      <c r="F629" s="3" t="str">
        <f>'yarn master raw '!E629</f>
        <v>30's</v>
      </c>
      <c r="G629" s="3" t="str">
        <f>'yarn master raw '!F629</f>
        <v>Standard</v>
      </c>
      <c r="H629" s="3" t="str">
        <f>'yarn master raw '!G629</f>
        <v>100% Viscose</v>
      </c>
      <c r="I629" s="12" t="str">
        <f>'yarn master raw '!I629</f>
        <v>198-200</v>
      </c>
      <c r="J629" s="3" t="str">
        <f>'yarn master raw '!H629</f>
        <v>₹/kg</v>
      </c>
      <c r="K629" s="3" t="str">
        <f>'yarn master raw '!J629</f>
        <v>INR</v>
      </c>
      <c r="L629" s="13">
        <f>_xlfn.XLOOKUP(K629,'usd inr forecast '!$N$2:$N$6,'usd inr forecast '!$O$2:$O$6,1)</f>
        <v>1</v>
      </c>
      <c r="M629" s="12" t="e">
        <f t="shared" si="36"/>
        <v>#VALUE!</v>
      </c>
      <c r="N629" s="3" t="str">
        <f t="shared" si="37"/>
        <v>₹/kg</v>
      </c>
      <c r="O629" s="3" t="str">
        <f>'yarn master raw '!K629</f>
        <v>Ex-Mill + Freight</v>
      </c>
      <c r="P629" s="3" t="str">
        <f>'yarn master raw '!L629</f>
        <v>Yes</v>
      </c>
      <c r="Q629" s="3" t="str">
        <f>'yarn master raw '!M629</f>
        <v>Viscose Yarn Price Trend</v>
      </c>
      <c r="R629" s="3" t="str">
        <f>'yarn master raw '!N629</f>
        <v>Historical Price</v>
      </c>
      <c r="S629" s="3">
        <f t="shared" si="38"/>
        <v>2023</v>
      </c>
      <c r="T629" s="3" t="str">
        <f t="shared" si="39"/>
        <v>September</v>
      </c>
    </row>
    <row r="630" spans="1:20" hidden="1" x14ac:dyDescent="0.3">
      <c r="A630" s="14" t="str">
        <f>'yarn master raw '!A630</f>
        <v>8th Sept 2023</v>
      </c>
      <c r="B630" s="3" t="str">
        <f>'yarn master raw '!B630</f>
        <v>Viscose Yarn</v>
      </c>
      <c r="C630" s="3" t="str">
        <f>'yarn master raw '!C630</f>
        <v>Viscose</v>
      </c>
      <c r="D630" s="3" t="str">
        <f>IF('yarn master raw '!J630="INR","India","Imported")</f>
        <v>India</v>
      </c>
      <c r="E630" s="3" t="str">
        <f>'yarn master raw '!D630</f>
        <v>Mouli, Pallava, Eveready</v>
      </c>
      <c r="F630" s="3" t="str">
        <f>'yarn master raw '!E630</f>
        <v>34's</v>
      </c>
      <c r="G630" s="3" t="str">
        <f>'yarn master raw '!F630</f>
        <v>Standard</v>
      </c>
      <c r="H630" s="3" t="str">
        <f>'yarn master raw '!G630</f>
        <v>100% Viscose</v>
      </c>
      <c r="I630" s="12">
        <f>'yarn master raw '!I630</f>
        <v>210</v>
      </c>
      <c r="J630" s="3" t="str">
        <f>'yarn master raw '!H630</f>
        <v>₹/kg</v>
      </c>
      <c r="K630" s="3" t="str">
        <f>'yarn master raw '!J630</f>
        <v>INR</v>
      </c>
      <c r="L630" s="13">
        <f>_xlfn.XLOOKUP(K630,'usd inr forecast '!$N$2:$N$6,'usd inr forecast '!$O$2:$O$6,1)</f>
        <v>1</v>
      </c>
      <c r="M630" s="12">
        <f t="shared" si="36"/>
        <v>210</v>
      </c>
      <c r="N630" s="3" t="str">
        <f t="shared" si="37"/>
        <v>₹/kg</v>
      </c>
      <c r="O630" s="3" t="str">
        <f>'yarn master raw '!K630</f>
        <v>Ex-Mill + Freight</v>
      </c>
      <c r="P630" s="3" t="str">
        <f>'yarn master raw '!L630</f>
        <v>Yes</v>
      </c>
      <c r="Q630" s="3" t="str">
        <f>'yarn master raw '!M630</f>
        <v>Viscose Yarn Price Trend</v>
      </c>
      <c r="R630" s="3" t="str">
        <f>'yarn master raw '!N630</f>
        <v>Historical Price</v>
      </c>
      <c r="S630" s="3">
        <f t="shared" si="38"/>
        <v>2023</v>
      </c>
      <c r="T630" s="3" t="str">
        <f t="shared" si="39"/>
        <v>September</v>
      </c>
    </row>
    <row r="631" spans="1:20" hidden="1" x14ac:dyDescent="0.3">
      <c r="A631" s="14" t="str">
        <f>'yarn master raw '!A631</f>
        <v>8th Sept 2023</v>
      </c>
      <c r="B631" s="3" t="str">
        <f>'yarn master raw '!B631</f>
        <v>Viscose Yarn</v>
      </c>
      <c r="C631" s="3" t="str">
        <f>'yarn master raw '!C631</f>
        <v>Viscose</v>
      </c>
      <c r="D631" s="3" t="str">
        <f>IF('yarn master raw '!J631="INR","India","Imported")</f>
        <v>India</v>
      </c>
      <c r="E631" s="3" t="str">
        <f>'yarn master raw '!D631</f>
        <v>Pallava, Lucky, VTS</v>
      </c>
      <c r="F631" s="3" t="str">
        <f>'yarn master raw '!E631</f>
        <v>30's Liva Eco</v>
      </c>
      <c r="G631" s="3" t="str">
        <f>'yarn master raw '!F631</f>
        <v>Liva Eco</v>
      </c>
      <c r="H631" s="3" t="str">
        <f>'yarn master raw '!G631</f>
        <v>100% Viscose</v>
      </c>
      <c r="I631" s="12" t="str">
        <f>'yarn master raw '!I631</f>
        <v>220-230</v>
      </c>
      <c r="J631" s="3" t="str">
        <f>'yarn master raw '!H631</f>
        <v>₹/kg</v>
      </c>
      <c r="K631" s="3" t="str">
        <f>'yarn master raw '!J631</f>
        <v>INR</v>
      </c>
      <c r="L631" s="13">
        <f>_xlfn.XLOOKUP(K631,'usd inr forecast '!$N$2:$N$6,'usd inr forecast '!$O$2:$O$6,1)</f>
        <v>1</v>
      </c>
      <c r="M631" s="12" t="e">
        <f t="shared" si="36"/>
        <v>#VALUE!</v>
      </c>
      <c r="N631" s="3" t="str">
        <f t="shared" si="37"/>
        <v>₹/kg</v>
      </c>
      <c r="O631" s="3" t="str">
        <f>'yarn master raw '!K631</f>
        <v>Ex-Mill + Freight</v>
      </c>
      <c r="P631" s="3" t="str">
        <f>'yarn master raw '!L631</f>
        <v>Yes</v>
      </c>
      <c r="Q631" s="3" t="str">
        <f>'yarn master raw '!M631</f>
        <v>Viscose Yarn Price Trend</v>
      </c>
      <c r="R631" s="3" t="str">
        <f>'yarn master raw '!N631</f>
        <v>Historical Price</v>
      </c>
      <c r="S631" s="3">
        <f t="shared" si="38"/>
        <v>2023</v>
      </c>
      <c r="T631" s="3" t="str">
        <f t="shared" si="39"/>
        <v>September</v>
      </c>
    </row>
    <row r="632" spans="1:20" hidden="1" x14ac:dyDescent="0.3">
      <c r="A632" s="14" t="str">
        <f>'yarn master raw '!A632</f>
        <v>8th Sept 2023</v>
      </c>
      <c r="B632" s="3" t="str">
        <f>'yarn master raw '!B632</f>
        <v>Viscose Yarn</v>
      </c>
      <c r="C632" s="3" t="str">
        <f>'yarn master raw '!C632</f>
        <v>Viscose</v>
      </c>
      <c r="D632" s="3" t="str">
        <f>IF('yarn master raw '!J632="INR","India","Imported")</f>
        <v>India</v>
      </c>
      <c r="E632" s="3" t="str">
        <f>'yarn master raw '!D632</f>
        <v>Vardhman, Pallava, VTS</v>
      </c>
      <c r="F632" s="3" t="str">
        <f>'yarn master raw '!E632</f>
        <v>30's Reviva</v>
      </c>
      <c r="G632" s="3" t="str">
        <f>'yarn master raw '!F632</f>
        <v>Reviva</v>
      </c>
      <c r="H632" s="3" t="str">
        <f>'yarn master raw '!G632</f>
        <v>100% Viscose</v>
      </c>
      <c r="I632" s="12">
        <f>'yarn master raw '!I632</f>
        <v>315</v>
      </c>
      <c r="J632" s="3" t="str">
        <f>'yarn master raw '!H632</f>
        <v>₹/kg</v>
      </c>
      <c r="K632" s="3" t="str">
        <f>'yarn master raw '!J632</f>
        <v>INR</v>
      </c>
      <c r="L632" s="13">
        <f>_xlfn.XLOOKUP(K632,'usd inr forecast '!$N$2:$N$6,'usd inr forecast '!$O$2:$O$6,1)</f>
        <v>1</v>
      </c>
      <c r="M632" s="12">
        <f t="shared" si="36"/>
        <v>315</v>
      </c>
      <c r="N632" s="3" t="str">
        <f t="shared" si="37"/>
        <v>₹/kg</v>
      </c>
      <c r="O632" s="3" t="str">
        <f>'yarn master raw '!K632</f>
        <v>Ex-Mill + Freight</v>
      </c>
      <c r="P632" s="3" t="str">
        <f>'yarn master raw '!L632</f>
        <v>Yes</v>
      </c>
      <c r="Q632" s="3" t="str">
        <f>'yarn master raw '!M632</f>
        <v>Viscose Yarn Price Trend</v>
      </c>
      <c r="R632" s="3" t="str">
        <f>'yarn master raw '!N632</f>
        <v>Historical Price</v>
      </c>
      <c r="S632" s="3">
        <f t="shared" si="38"/>
        <v>2023</v>
      </c>
      <c r="T632" s="3" t="str">
        <f t="shared" si="39"/>
        <v>September</v>
      </c>
    </row>
    <row r="633" spans="1:20" hidden="1" x14ac:dyDescent="0.3">
      <c r="A633" s="14" t="str">
        <f>'yarn master raw '!A633</f>
        <v>8th Sept 2023</v>
      </c>
      <c r="B633" s="3" t="str">
        <f>'yarn master raw '!B633</f>
        <v>Viscose Yarn</v>
      </c>
      <c r="C633" s="3" t="str">
        <f>'yarn master raw '!C633</f>
        <v>Viscose</v>
      </c>
      <c r="D633" s="3" t="str">
        <f>IF('yarn master raw '!J633="INR","India","Imported")</f>
        <v>India</v>
      </c>
      <c r="E633" s="3" t="str">
        <f>'yarn master raw '!D633</f>
        <v>Jayamaruthy , Pavathal, Pallava</v>
      </c>
      <c r="F633" s="3" t="str">
        <f>'yarn master raw '!E633</f>
        <v>40's ANTIMICROBIAL</v>
      </c>
      <c r="G633" s="3" t="str">
        <f>'yarn master raw '!F633</f>
        <v>Antimicrobial</v>
      </c>
      <c r="H633" s="3" t="str">
        <f>'yarn master raw '!G633</f>
        <v>100% Viscose</v>
      </c>
      <c r="I633" s="12">
        <f>'yarn master raw '!I633</f>
        <v>345</v>
      </c>
      <c r="J633" s="3" t="str">
        <f>'yarn master raw '!H633</f>
        <v>₹/kg</v>
      </c>
      <c r="K633" s="3" t="str">
        <f>'yarn master raw '!J633</f>
        <v>INR</v>
      </c>
      <c r="L633" s="13">
        <f>_xlfn.XLOOKUP(K633,'usd inr forecast '!$N$2:$N$6,'usd inr forecast '!$O$2:$O$6,1)</f>
        <v>1</v>
      </c>
      <c r="M633" s="12">
        <f t="shared" si="36"/>
        <v>345</v>
      </c>
      <c r="N633" s="3" t="str">
        <f t="shared" si="37"/>
        <v>₹/kg</v>
      </c>
      <c r="O633" s="3" t="str">
        <f>'yarn master raw '!K633</f>
        <v>Ex-Mill + Freight</v>
      </c>
      <c r="P633" s="3" t="str">
        <f>'yarn master raw '!L633</f>
        <v>Yes</v>
      </c>
      <c r="Q633" s="3" t="str">
        <f>'yarn master raw '!M633</f>
        <v>Viscose Yarn Price Trend</v>
      </c>
      <c r="R633" s="3" t="str">
        <f>'yarn master raw '!N633</f>
        <v>Historical Price</v>
      </c>
      <c r="S633" s="3">
        <f t="shared" si="38"/>
        <v>2023</v>
      </c>
      <c r="T633" s="3" t="str">
        <f t="shared" si="39"/>
        <v>September</v>
      </c>
    </row>
    <row r="634" spans="1:20" hidden="1" x14ac:dyDescent="0.3">
      <c r="A634" s="14" t="str">
        <f>'yarn master raw '!A634</f>
        <v>8th Sept 2023</v>
      </c>
      <c r="B634" s="3" t="str">
        <f>'yarn master raw '!B634</f>
        <v>Viscose Yarn</v>
      </c>
      <c r="C634" s="3" t="str">
        <f>'yarn master raw '!C634</f>
        <v>Viscose</v>
      </c>
      <c r="D634" s="3" t="str">
        <f>IF('yarn master raw '!J634="INR","India","Imported")</f>
        <v>India</v>
      </c>
      <c r="E634" s="3" t="str">
        <f>'yarn master raw '!D634</f>
        <v xml:space="preserve">KPN,AGT,VTS,Everready, Pallava, Mothi </v>
      </c>
      <c r="F634" s="3" t="str">
        <f>'yarn master raw '!E634</f>
        <v>40's</v>
      </c>
      <c r="G634" s="3" t="str">
        <f>'yarn master raw '!F634</f>
        <v>Standard</v>
      </c>
      <c r="H634" s="3" t="str">
        <f>'yarn master raw '!G634</f>
        <v>100% Viscose</v>
      </c>
      <c r="I634" s="12">
        <f>'yarn master raw '!I634</f>
        <v>230</v>
      </c>
      <c r="J634" s="3" t="str">
        <f>'yarn master raw '!H634</f>
        <v>₹/kg</v>
      </c>
      <c r="K634" s="3" t="str">
        <f>'yarn master raw '!J634</f>
        <v>INR</v>
      </c>
      <c r="L634" s="13">
        <f>_xlfn.XLOOKUP(K634,'usd inr forecast '!$N$2:$N$6,'usd inr forecast '!$O$2:$O$6,1)</f>
        <v>1</v>
      </c>
      <c r="M634" s="12">
        <f t="shared" si="36"/>
        <v>230</v>
      </c>
      <c r="N634" s="3" t="str">
        <f t="shared" si="37"/>
        <v>₹/kg</v>
      </c>
      <c r="O634" s="3" t="str">
        <f>'yarn master raw '!K634</f>
        <v>Ex-Mill + Freight</v>
      </c>
      <c r="P634" s="3" t="str">
        <f>'yarn master raw '!L634</f>
        <v>Yes</v>
      </c>
      <c r="Q634" s="3" t="str">
        <f>'yarn master raw '!M634</f>
        <v>Viscose Yarn Price Trend</v>
      </c>
      <c r="R634" s="3" t="str">
        <f>'yarn master raw '!N634</f>
        <v>Historical Price</v>
      </c>
      <c r="S634" s="3">
        <f t="shared" si="38"/>
        <v>2023</v>
      </c>
      <c r="T634" s="3" t="str">
        <f t="shared" si="39"/>
        <v>September</v>
      </c>
    </row>
    <row r="635" spans="1:20" hidden="1" x14ac:dyDescent="0.3">
      <c r="A635" s="14" t="str">
        <f>'yarn master raw '!A635</f>
        <v>8th Sept 2023</v>
      </c>
      <c r="B635" s="3" t="str">
        <f>'yarn master raw '!B635</f>
        <v>Viscose Yarn</v>
      </c>
      <c r="C635" s="3" t="str">
        <f>'yarn master raw '!C635</f>
        <v>Viscose</v>
      </c>
      <c r="D635" s="3" t="str">
        <f>IF('yarn master raw '!J635="INR","India","Imported")</f>
        <v>India</v>
      </c>
      <c r="E635" s="3" t="str">
        <f>'yarn master raw '!D635</f>
        <v>VTS</v>
      </c>
      <c r="F635" s="3" t="str">
        <f>'yarn master raw '!E635</f>
        <v>2/30's TFO Doubled</v>
      </c>
      <c r="G635" s="3" t="str">
        <f>'yarn master raw '!F635</f>
        <v>TFO Doubled</v>
      </c>
      <c r="H635" s="3" t="str">
        <f>'yarn master raw '!G635</f>
        <v>100% Viscose</v>
      </c>
      <c r="I635" s="12">
        <f>'yarn master raw '!I635</f>
        <v>220</v>
      </c>
      <c r="J635" s="3" t="str">
        <f>'yarn master raw '!H635</f>
        <v>₹/kg</v>
      </c>
      <c r="K635" s="3" t="str">
        <f>'yarn master raw '!J635</f>
        <v>INR</v>
      </c>
      <c r="L635" s="13">
        <f>_xlfn.XLOOKUP(K635,'usd inr forecast '!$N$2:$N$6,'usd inr forecast '!$O$2:$O$6,1)</f>
        <v>1</v>
      </c>
      <c r="M635" s="12">
        <f t="shared" si="36"/>
        <v>220</v>
      </c>
      <c r="N635" s="3" t="str">
        <f t="shared" si="37"/>
        <v>₹/kg</v>
      </c>
      <c r="O635" s="3" t="str">
        <f>'yarn master raw '!K635</f>
        <v>Ex-Mill + Freight</v>
      </c>
      <c r="P635" s="3" t="str">
        <f>'yarn master raw '!L635</f>
        <v>Yes</v>
      </c>
      <c r="Q635" s="3" t="str">
        <f>'yarn master raw '!M635</f>
        <v>Viscose Yarn Price Trend</v>
      </c>
      <c r="R635" s="3" t="str">
        <f>'yarn master raw '!N635</f>
        <v>Historical Price</v>
      </c>
      <c r="S635" s="3">
        <f t="shared" si="38"/>
        <v>2023</v>
      </c>
      <c r="T635" s="3" t="str">
        <f t="shared" si="39"/>
        <v>September</v>
      </c>
    </row>
    <row r="636" spans="1:20" hidden="1" x14ac:dyDescent="0.3">
      <c r="A636" s="14" t="str">
        <f>'yarn master raw '!A636</f>
        <v>8th Sept 2023</v>
      </c>
      <c r="B636" s="3" t="str">
        <f>'yarn master raw '!B636</f>
        <v>Viscose Yarn</v>
      </c>
      <c r="C636" s="3" t="str">
        <f>'yarn master raw '!C636</f>
        <v>Viscose</v>
      </c>
      <c r="D636" s="3" t="str">
        <f>IF('yarn master raw '!J636="INR","India","Imported")</f>
        <v>India</v>
      </c>
      <c r="E636" s="3" t="str">
        <f>'yarn master raw '!D636</f>
        <v>Gimatex, NKCM, Dhanlakshmi</v>
      </c>
      <c r="F636" s="3" t="str">
        <f>'yarn master raw '!E636</f>
        <v>2/40's TFO Doubled</v>
      </c>
      <c r="G636" s="3" t="str">
        <f>'yarn master raw '!F636</f>
        <v>TFO Doubled</v>
      </c>
      <c r="H636" s="3" t="str">
        <f>'yarn master raw '!G636</f>
        <v>100% Viscose</v>
      </c>
      <c r="I636" s="12">
        <f>'yarn master raw '!I636</f>
        <v>260</v>
      </c>
      <c r="J636" s="3" t="str">
        <f>'yarn master raw '!H636</f>
        <v>₹/kg</v>
      </c>
      <c r="K636" s="3" t="str">
        <f>'yarn master raw '!J636</f>
        <v>INR</v>
      </c>
      <c r="L636" s="13">
        <f>_xlfn.XLOOKUP(K636,'usd inr forecast '!$N$2:$N$6,'usd inr forecast '!$O$2:$O$6,1)</f>
        <v>1</v>
      </c>
      <c r="M636" s="12">
        <f t="shared" si="36"/>
        <v>260</v>
      </c>
      <c r="N636" s="3" t="str">
        <f t="shared" si="37"/>
        <v>₹/kg</v>
      </c>
      <c r="O636" s="3" t="str">
        <f>'yarn master raw '!K636</f>
        <v>Ex-Mill + Freight</v>
      </c>
      <c r="P636" s="3" t="str">
        <f>'yarn master raw '!L636</f>
        <v>Yes</v>
      </c>
      <c r="Q636" s="3" t="str">
        <f>'yarn master raw '!M636</f>
        <v>Viscose Yarn Price Trend</v>
      </c>
      <c r="R636" s="3" t="str">
        <f>'yarn master raw '!N636</f>
        <v>Historical Price</v>
      </c>
      <c r="S636" s="3">
        <f t="shared" si="38"/>
        <v>2023</v>
      </c>
      <c r="T636" s="3" t="str">
        <f t="shared" si="39"/>
        <v>September</v>
      </c>
    </row>
    <row r="637" spans="1:20" hidden="1" x14ac:dyDescent="0.3">
      <c r="A637" s="14" t="str">
        <f>'yarn master raw '!A637</f>
        <v>8th Sept 2023</v>
      </c>
      <c r="B637" s="3" t="str">
        <f>'yarn master raw '!B637</f>
        <v>Viscose Yarn</v>
      </c>
      <c r="C637" s="3" t="str">
        <f>'yarn master raw '!C637</f>
        <v>Viscose</v>
      </c>
      <c r="D637" s="3" t="str">
        <f>IF('yarn master raw '!J637="INR","India","Imported")</f>
        <v>India</v>
      </c>
      <c r="E637" s="3" t="str">
        <f>'yarn master raw '!D637</f>
        <v>Eveready, KPN</v>
      </c>
      <c r="F637" s="3" t="str">
        <f>'yarn master raw '!E637</f>
        <v>2/40's Ring Doubled</v>
      </c>
      <c r="G637" s="3" t="str">
        <f>'yarn master raw '!F637</f>
        <v>Ring Doubled</v>
      </c>
      <c r="H637" s="3" t="str">
        <f>'yarn master raw '!G637</f>
        <v>100% Viscose</v>
      </c>
      <c r="I637" s="12">
        <f>'yarn master raw '!I637</f>
        <v>255</v>
      </c>
      <c r="J637" s="3" t="str">
        <f>'yarn master raw '!H637</f>
        <v>₹/kg</v>
      </c>
      <c r="K637" s="3" t="str">
        <f>'yarn master raw '!J637</f>
        <v>INR</v>
      </c>
      <c r="L637" s="13">
        <f>_xlfn.XLOOKUP(K637,'usd inr forecast '!$N$2:$N$6,'usd inr forecast '!$O$2:$O$6,1)</f>
        <v>1</v>
      </c>
      <c r="M637" s="12">
        <f t="shared" si="36"/>
        <v>255</v>
      </c>
      <c r="N637" s="3" t="str">
        <f t="shared" si="37"/>
        <v>₹/kg</v>
      </c>
      <c r="O637" s="3" t="str">
        <f>'yarn master raw '!K637</f>
        <v>Ex-Mill + Freight</v>
      </c>
      <c r="P637" s="3" t="str">
        <f>'yarn master raw '!L637</f>
        <v>Yes</v>
      </c>
      <c r="Q637" s="3" t="str">
        <f>'yarn master raw '!M637</f>
        <v>Viscose Yarn Price Trend</v>
      </c>
      <c r="R637" s="3" t="str">
        <f>'yarn master raw '!N637</f>
        <v>Historical Price</v>
      </c>
      <c r="S637" s="3">
        <f t="shared" si="38"/>
        <v>2023</v>
      </c>
      <c r="T637" s="3" t="str">
        <f t="shared" si="39"/>
        <v>September</v>
      </c>
    </row>
    <row r="638" spans="1:20" hidden="1" x14ac:dyDescent="0.3">
      <c r="A638" s="14" t="str">
        <f>'yarn master raw '!A638</f>
        <v>8th Sept 2023</v>
      </c>
      <c r="B638" s="3" t="str">
        <f>'yarn master raw '!B638</f>
        <v>Viscose Yarn</v>
      </c>
      <c r="C638" s="3" t="str">
        <f>'yarn master raw '!C638</f>
        <v>Viscose</v>
      </c>
      <c r="D638" s="3" t="str">
        <f>IF('yarn master raw '!J638="INR","India","Imported")</f>
        <v>India</v>
      </c>
      <c r="E638" s="3" t="str">
        <f>'yarn master raw '!D638</f>
        <v>VTS</v>
      </c>
      <c r="F638" s="3" t="str">
        <f>'yarn master raw '!E638</f>
        <v xml:space="preserve">60's Viscose </v>
      </c>
      <c r="G638" s="3" t="str">
        <f>'yarn master raw '!F638</f>
        <v>Standard</v>
      </c>
      <c r="H638" s="3" t="str">
        <f>'yarn master raw '!G638</f>
        <v>100% Viscose</v>
      </c>
      <c r="I638" s="12">
        <f>'yarn master raw '!I638</f>
        <v>345</v>
      </c>
      <c r="J638" s="3" t="str">
        <f>'yarn master raw '!H638</f>
        <v>₹/kg</v>
      </c>
      <c r="K638" s="3" t="str">
        <f>'yarn master raw '!J638</f>
        <v>INR</v>
      </c>
      <c r="L638" s="13">
        <f>_xlfn.XLOOKUP(K638,'usd inr forecast '!$N$2:$N$6,'usd inr forecast '!$O$2:$O$6,1)</f>
        <v>1</v>
      </c>
      <c r="M638" s="12">
        <f t="shared" si="36"/>
        <v>345</v>
      </c>
      <c r="N638" s="3" t="str">
        <f t="shared" si="37"/>
        <v>₹/kg</v>
      </c>
      <c r="O638" s="3" t="str">
        <f>'yarn master raw '!K638</f>
        <v>Ex-Mill + Freight</v>
      </c>
      <c r="P638" s="3" t="str">
        <f>'yarn master raw '!L638</f>
        <v>Yes</v>
      </c>
      <c r="Q638" s="3" t="str">
        <f>'yarn master raw '!M638</f>
        <v>Viscose Yarn Price Trend</v>
      </c>
      <c r="R638" s="3" t="str">
        <f>'yarn master raw '!N638</f>
        <v>Historical Price</v>
      </c>
      <c r="S638" s="3">
        <f t="shared" si="38"/>
        <v>2023</v>
      </c>
      <c r="T638" s="3" t="str">
        <f t="shared" si="39"/>
        <v>September</v>
      </c>
    </row>
    <row r="639" spans="1:20" hidden="1" x14ac:dyDescent="0.3">
      <c r="A639" s="14" t="str">
        <f>'yarn master raw '!A639</f>
        <v>8th Sept 2023</v>
      </c>
      <c r="B639" s="3" t="str">
        <f>'yarn master raw '!B639</f>
        <v>Blended Yarn</v>
      </c>
      <c r="C639" s="3" t="str">
        <f>'yarn master raw '!C639</f>
        <v>Cotton/Viscose</v>
      </c>
      <c r="D639" s="3" t="str">
        <f>IF('yarn master raw '!J639="INR","India","Imported")</f>
        <v>India</v>
      </c>
      <c r="E639" s="3" t="str">
        <f>'yarn master raw '!D639</f>
        <v>Pallava, SCM,kumaragiri</v>
      </c>
      <c r="F639" s="3" t="str">
        <f>'yarn master raw '!E639</f>
        <v>30's Cot / Vis 52/48</v>
      </c>
      <c r="G639" s="3" t="str">
        <f>'yarn master raw '!F639</f>
        <v>Standard</v>
      </c>
      <c r="H639" s="3" t="str">
        <f>'yarn master raw '!G639</f>
        <v>52% Cotton / 48% Viscose</v>
      </c>
      <c r="I639" s="12">
        <f>'yarn master raw '!I639</f>
        <v>260</v>
      </c>
      <c r="J639" s="3" t="str">
        <f>'yarn master raw '!H639</f>
        <v>₹/kg</v>
      </c>
      <c r="K639" s="3" t="str">
        <f>'yarn master raw '!J639</f>
        <v>INR</v>
      </c>
      <c r="L639" s="13">
        <f>_xlfn.XLOOKUP(K639,'usd inr forecast '!$N$2:$N$6,'usd inr forecast '!$O$2:$O$6,1)</f>
        <v>1</v>
      </c>
      <c r="M639" s="12">
        <f t="shared" si="36"/>
        <v>260</v>
      </c>
      <c r="N639" s="3" t="str">
        <f t="shared" si="37"/>
        <v>₹/kg</v>
      </c>
      <c r="O639" s="3" t="str">
        <f>'yarn master raw '!K639</f>
        <v>Ex-Mill + Freight</v>
      </c>
      <c r="P639" s="3" t="str">
        <f>'yarn master raw '!L639</f>
        <v>Yes</v>
      </c>
      <c r="Q639" s="3" t="str">
        <f>'yarn master raw '!M639</f>
        <v>Viscose Yarn Price Trend</v>
      </c>
      <c r="R639" s="3" t="str">
        <f>'yarn master raw '!N639</f>
        <v>Historical Price</v>
      </c>
      <c r="S639" s="3">
        <f t="shared" si="38"/>
        <v>2023</v>
      </c>
      <c r="T639" s="3" t="str">
        <f t="shared" si="39"/>
        <v>September</v>
      </c>
    </row>
    <row r="640" spans="1:20" hidden="1" x14ac:dyDescent="0.3">
      <c r="A640" s="14" t="str">
        <f>'yarn master raw '!A640</f>
        <v>8th Sept 2023</v>
      </c>
      <c r="B640" s="3" t="str">
        <f>'yarn master raw '!B640</f>
        <v>Blended Yarn</v>
      </c>
      <c r="C640" s="3" t="str">
        <f>'yarn master raw '!C640</f>
        <v>Cotton/Viscose</v>
      </c>
      <c r="D640" s="3" t="str">
        <f>IF('yarn master raw '!J640="INR","India","Imported")</f>
        <v>India</v>
      </c>
      <c r="E640" s="3" t="str">
        <f>'yarn master raw '!D640</f>
        <v>Pallava, SCM,kumaragiri</v>
      </c>
      <c r="F640" s="3" t="str">
        <f>'yarn master raw '!E640</f>
        <v>40's Cot / Vis 52/48</v>
      </c>
      <c r="G640" s="3" t="str">
        <f>'yarn master raw '!F640</f>
        <v>Standard</v>
      </c>
      <c r="H640" s="3" t="str">
        <f>'yarn master raw '!G640</f>
        <v>52% Cotton / 48% Viscose</v>
      </c>
      <c r="I640" s="12">
        <f>'yarn master raw '!I640</f>
        <v>290</v>
      </c>
      <c r="J640" s="3" t="str">
        <f>'yarn master raw '!H640</f>
        <v>₹/kg</v>
      </c>
      <c r="K640" s="3" t="str">
        <f>'yarn master raw '!J640</f>
        <v>INR</v>
      </c>
      <c r="L640" s="13">
        <f>_xlfn.XLOOKUP(K640,'usd inr forecast '!$N$2:$N$6,'usd inr forecast '!$O$2:$O$6,1)</f>
        <v>1</v>
      </c>
      <c r="M640" s="12">
        <f t="shared" si="36"/>
        <v>290</v>
      </c>
      <c r="N640" s="3" t="str">
        <f t="shared" si="37"/>
        <v>₹/kg</v>
      </c>
      <c r="O640" s="3" t="str">
        <f>'yarn master raw '!K640</f>
        <v>Ex-Mill + Freight</v>
      </c>
      <c r="P640" s="3" t="str">
        <f>'yarn master raw '!L640</f>
        <v>Yes</v>
      </c>
      <c r="Q640" s="3" t="str">
        <f>'yarn master raw '!M640</f>
        <v>Viscose Yarn Price Trend</v>
      </c>
      <c r="R640" s="3" t="str">
        <f>'yarn master raw '!N640</f>
        <v>Historical Price</v>
      </c>
      <c r="S640" s="3">
        <f t="shared" si="38"/>
        <v>2023</v>
      </c>
      <c r="T640" s="3" t="str">
        <f t="shared" si="39"/>
        <v>September</v>
      </c>
    </row>
    <row r="641" spans="1:20" hidden="1" x14ac:dyDescent="0.3">
      <c r="A641" s="14" t="str">
        <f>'yarn master raw '!A641</f>
        <v>8th Sept 2023</v>
      </c>
      <c r="B641" s="3" t="str">
        <f>'yarn master raw '!B641</f>
        <v>Viscose Yarn</v>
      </c>
      <c r="C641" s="3" t="str">
        <f>'yarn master raw '!C641</f>
        <v>Modal</v>
      </c>
      <c r="D641" s="3" t="str">
        <f>IF('yarn master raw '!J641="INR","India","Imported")</f>
        <v>India</v>
      </c>
      <c r="E641" s="3" t="str">
        <f>'yarn master raw '!D641</f>
        <v>Mouli, Eveready, VTS</v>
      </c>
      <c r="F641" s="3" t="str">
        <f>'yarn master raw '!E641</f>
        <v>40's Modal slub</v>
      </c>
      <c r="G641" s="3" t="str">
        <f>'yarn master raw '!F641</f>
        <v>Slub</v>
      </c>
      <c r="H641" s="3" t="str">
        <f>'yarn master raw '!G641</f>
        <v>100% Modal</v>
      </c>
      <c r="I641" s="12" t="str">
        <f>'yarn master raw '!I641</f>
        <v>390-400</v>
      </c>
      <c r="J641" s="3" t="str">
        <f>'yarn master raw '!H641</f>
        <v>₹/kg</v>
      </c>
      <c r="K641" s="3" t="str">
        <f>'yarn master raw '!J641</f>
        <v>INR</v>
      </c>
      <c r="L641" s="13">
        <f>_xlfn.XLOOKUP(K641,'usd inr forecast '!$N$2:$N$6,'usd inr forecast '!$O$2:$O$6,1)</f>
        <v>1</v>
      </c>
      <c r="M641" s="12" t="e">
        <f t="shared" si="36"/>
        <v>#VALUE!</v>
      </c>
      <c r="N641" s="3" t="str">
        <f t="shared" si="37"/>
        <v>₹/kg</v>
      </c>
      <c r="O641" s="3" t="str">
        <f>'yarn master raw '!K641</f>
        <v>Ex-Mill + Freight</v>
      </c>
      <c r="P641" s="3" t="str">
        <f>'yarn master raw '!L641</f>
        <v>Yes</v>
      </c>
      <c r="Q641" s="3" t="str">
        <f>'yarn master raw '!M641</f>
        <v>Viscose Yarn Price Trend</v>
      </c>
      <c r="R641" s="3" t="str">
        <f>'yarn master raw '!N641</f>
        <v>Historical Price</v>
      </c>
      <c r="S641" s="3">
        <f t="shared" si="38"/>
        <v>2023</v>
      </c>
      <c r="T641" s="3" t="str">
        <f t="shared" si="39"/>
        <v>September</v>
      </c>
    </row>
    <row r="642" spans="1:20" hidden="1" x14ac:dyDescent="0.3">
      <c r="A642" s="14">
        <f>'yarn master raw '!A642</f>
        <v>45203</v>
      </c>
      <c r="B642" s="3" t="str">
        <f>'yarn master raw '!B642</f>
        <v>Viscose Yarn</v>
      </c>
      <c r="C642" s="3" t="str">
        <f>'yarn master raw '!C642</f>
        <v>Viscose</v>
      </c>
      <c r="D642" s="3" t="str">
        <f>IF('yarn master raw '!J642="INR","India","Imported")</f>
        <v>India</v>
      </c>
      <c r="E642" s="3" t="str">
        <f>'yarn master raw '!D642</f>
        <v>Victory,KPN, KKP, Kumaragiri, VTS, Eveready</v>
      </c>
      <c r="F642" s="3" t="str">
        <f>'yarn master raw '!E642</f>
        <v>20's</v>
      </c>
      <c r="G642" s="3" t="str">
        <f>'yarn master raw '!F642</f>
        <v>Standard</v>
      </c>
      <c r="H642" s="3" t="str">
        <f>'yarn master raw '!G642</f>
        <v>100% Viscose</v>
      </c>
      <c r="I642" s="12">
        <f>'yarn master raw '!I642</f>
        <v>195</v>
      </c>
      <c r="J642" s="3" t="str">
        <f>'yarn master raw '!H642</f>
        <v>₹/kg</v>
      </c>
      <c r="K642" s="3" t="str">
        <f>'yarn master raw '!J642</f>
        <v>INR</v>
      </c>
      <c r="L642" s="13">
        <f>_xlfn.XLOOKUP(K642,'usd inr forecast '!$N$2:$N$6,'usd inr forecast '!$O$2:$O$6,1)</f>
        <v>1</v>
      </c>
      <c r="M642" s="12">
        <f t="shared" si="36"/>
        <v>195</v>
      </c>
      <c r="N642" s="3" t="str">
        <f t="shared" si="37"/>
        <v>₹/kg</v>
      </c>
      <c r="O642" s="3" t="str">
        <f>'yarn master raw '!K642</f>
        <v>Ex-Mill + Freight</v>
      </c>
      <c r="P642" s="3" t="str">
        <f>'yarn master raw '!L642</f>
        <v>Yes</v>
      </c>
      <c r="Q642" s="3" t="str">
        <f>'yarn master raw '!M642</f>
        <v>Viscose Yarn Price Trend</v>
      </c>
      <c r="R642" s="3" t="str">
        <f>'yarn master raw '!N642</f>
        <v>Historical Price</v>
      </c>
      <c r="S642" s="3">
        <f t="shared" si="38"/>
        <v>2023</v>
      </c>
      <c r="T642" s="3" t="str">
        <f t="shared" si="39"/>
        <v>October</v>
      </c>
    </row>
    <row r="643" spans="1:20" hidden="1" x14ac:dyDescent="0.3">
      <c r="A643" s="14">
        <f>'yarn master raw '!A643</f>
        <v>45203</v>
      </c>
      <c r="B643" s="3" t="str">
        <f>'yarn master raw '!B643</f>
        <v>Viscose Yarn</v>
      </c>
      <c r="C643" s="3" t="str">
        <f>'yarn master raw '!C643</f>
        <v>Viscose</v>
      </c>
      <c r="D643" s="3" t="str">
        <f>IF('yarn master raw '!J643="INR","India","Imported")</f>
        <v>India</v>
      </c>
      <c r="E643" s="3" t="str">
        <f>'yarn master raw '!D643</f>
        <v xml:space="preserve">KPN,Victory, Chola, SCM, Everready,VTS,Pallava,Mothi </v>
      </c>
      <c r="F643" s="3" t="str">
        <f>'yarn master raw '!E643</f>
        <v>30's</v>
      </c>
      <c r="G643" s="3" t="str">
        <f>'yarn master raw '!F643</f>
        <v>Standard</v>
      </c>
      <c r="H643" s="3" t="str">
        <f>'yarn master raw '!G643</f>
        <v>100% Viscose</v>
      </c>
      <c r="I643" s="12" t="str">
        <f>'yarn master raw '!I643</f>
        <v>198-200</v>
      </c>
      <c r="J643" s="3" t="str">
        <f>'yarn master raw '!H643</f>
        <v>₹/kg</v>
      </c>
      <c r="K643" s="3" t="str">
        <f>'yarn master raw '!J643</f>
        <v>INR</v>
      </c>
      <c r="L643" s="13">
        <f>_xlfn.XLOOKUP(K643,'usd inr forecast '!$N$2:$N$6,'usd inr forecast '!$O$2:$O$6,1)</f>
        <v>1</v>
      </c>
      <c r="M643" s="12" t="e">
        <f t="shared" ref="M643:M706" si="40">IF(J643="₹/kg",I643*L643,IF(J643="₹/Candy",I643*L643/355.62,IF(J643="₹/Bale",I643*L643/170,I643*L643)))</f>
        <v>#VALUE!</v>
      </c>
      <c r="N643" s="3" t="str">
        <f t="shared" ref="N643:N706" si="41">"₹/kg"</f>
        <v>₹/kg</v>
      </c>
      <c r="O643" s="3" t="str">
        <f>'yarn master raw '!K643</f>
        <v>Ex-Mill + Freight</v>
      </c>
      <c r="P643" s="3" t="str">
        <f>'yarn master raw '!L643</f>
        <v>Yes</v>
      </c>
      <c r="Q643" s="3" t="str">
        <f>'yarn master raw '!M643</f>
        <v>Viscose Yarn Price Trend</v>
      </c>
      <c r="R643" s="3" t="str">
        <f>'yarn master raw '!N643</f>
        <v>Historical Price</v>
      </c>
      <c r="S643" s="3">
        <f t="shared" ref="S643:S706" si="42">IFERROR(IF(ISNUMBER(A643),YEAR(A643),IF(ISNUMBER(SEARCH("'",A643)),VALUE("20"&amp;MID(A643,SEARCH("'",A643)+1,2)),IF(ISNUMBER(SEARCH("2023",A643)),2023,IF(ISNUMBER(SEARCH("2024",A643)),2024,IF(ISNUMBER(SEARCH("2025",A643)),2025,IF(ISNUMBER(SEARCH("2026",A643)),2026,2022)))))),"")</f>
        <v>2023</v>
      </c>
      <c r="T643" s="3" t="str">
        <f t="shared" ref="T643:T706" si="43">IFERROR(IF(ISNUMBER(A643),TEXT(A643,"mmmm"),IF(ISNUMBER(SEARCH("Jan",A643)),"January",IF(ISNUMBER(SEARCH("Feb",A643)),"February",IF(ISNUMBER(SEARCH("March",A643)),"March",IF(ISNUMBER(SEARCH("April",A643)),"April",IF(ISNUMBER(SEARCH("May",A643)),"May",IF(ISNUMBER(SEARCH("June",A643)),"June",IF(ISNUMBER(SEARCH("July",A643)),"July",IF(ISNUMBER(SEARCH("Aug",A643)),"August",IF(ISNUMBER(SEARCH("Sep",A643)),"September",IF(ISNUMBER(SEARCH("Oct",A643)),"October",IF(ISNUMBER(SEARCH("Nov",A643)),"November",IF(ISNUMBER(SEARCH("Dec",A643)),"December",""))))))))))))),"")</f>
        <v>October</v>
      </c>
    </row>
    <row r="644" spans="1:20" hidden="1" x14ac:dyDescent="0.3">
      <c r="A644" s="14">
        <f>'yarn master raw '!A644</f>
        <v>45203</v>
      </c>
      <c r="B644" s="3" t="str">
        <f>'yarn master raw '!B644</f>
        <v>Viscose Yarn</v>
      </c>
      <c r="C644" s="3" t="str">
        <f>'yarn master raw '!C644</f>
        <v>Viscose</v>
      </c>
      <c r="D644" s="3" t="str">
        <f>IF('yarn master raw '!J644="INR","India","Imported")</f>
        <v>India</v>
      </c>
      <c r="E644" s="3" t="str">
        <f>'yarn master raw '!D644</f>
        <v>Mouli, Pallava, Eveready</v>
      </c>
      <c r="F644" s="3" t="str">
        <f>'yarn master raw '!E644</f>
        <v>34's</v>
      </c>
      <c r="G644" s="3" t="str">
        <f>'yarn master raw '!F644</f>
        <v>Standard</v>
      </c>
      <c r="H644" s="3" t="str">
        <f>'yarn master raw '!G644</f>
        <v>100% Viscose</v>
      </c>
      <c r="I644" s="12">
        <f>'yarn master raw '!I644</f>
        <v>210</v>
      </c>
      <c r="J644" s="3" t="str">
        <f>'yarn master raw '!H644</f>
        <v>₹/kg</v>
      </c>
      <c r="K644" s="3" t="str">
        <f>'yarn master raw '!J644</f>
        <v>INR</v>
      </c>
      <c r="L644" s="13">
        <f>_xlfn.XLOOKUP(K644,'usd inr forecast '!$N$2:$N$6,'usd inr forecast '!$O$2:$O$6,1)</f>
        <v>1</v>
      </c>
      <c r="M644" s="12">
        <f t="shared" si="40"/>
        <v>210</v>
      </c>
      <c r="N644" s="3" t="str">
        <f t="shared" si="41"/>
        <v>₹/kg</v>
      </c>
      <c r="O644" s="3" t="str">
        <f>'yarn master raw '!K644</f>
        <v>Ex-Mill + Freight</v>
      </c>
      <c r="P644" s="3" t="str">
        <f>'yarn master raw '!L644</f>
        <v>Yes</v>
      </c>
      <c r="Q644" s="3" t="str">
        <f>'yarn master raw '!M644</f>
        <v>Viscose Yarn Price Trend</v>
      </c>
      <c r="R644" s="3" t="str">
        <f>'yarn master raw '!N644</f>
        <v>Historical Price</v>
      </c>
      <c r="S644" s="3">
        <f t="shared" si="42"/>
        <v>2023</v>
      </c>
      <c r="T644" s="3" t="str">
        <f t="shared" si="43"/>
        <v>October</v>
      </c>
    </row>
    <row r="645" spans="1:20" hidden="1" x14ac:dyDescent="0.3">
      <c r="A645" s="14">
        <f>'yarn master raw '!A645</f>
        <v>45203</v>
      </c>
      <c r="B645" s="3" t="str">
        <f>'yarn master raw '!B645</f>
        <v>Viscose Yarn</v>
      </c>
      <c r="C645" s="3" t="str">
        <f>'yarn master raw '!C645</f>
        <v>Viscose</v>
      </c>
      <c r="D645" s="3" t="str">
        <f>IF('yarn master raw '!J645="INR","India","Imported")</f>
        <v>India</v>
      </c>
      <c r="E645" s="3" t="str">
        <f>'yarn master raw '!D645</f>
        <v>Pallava, Lucky, VTS</v>
      </c>
      <c r="F645" s="3" t="str">
        <f>'yarn master raw '!E645</f>
        <v>30's Liva Eco</v>
      </c>
      <c r="G645" s="3" t="str">
        <f>'yarn master raw '!F645</f>
        <v>Liva Eco</v>
      </c>
      <c r="H645" s="3" t="str">
        <f>'yarn master raw '!G645</f>
        <v>100% Viscose</v>
      </c>
      <c r="I645" s="12" t="str">
        <f>'yarn master raw '!I645</f>
        <v>220-230</v>
      </c>
      <c r="J645" s="3" t="str">
        <f>'yarn master raw '!H645</f>
        <v>₹/kg</v>
      </c>
      <c r="K645" s="3" t="str">
        <f>'yarn master raw '!J645</f>
        <v>INR</v>
      </c>
      <c r="L645" s="13">
        <f>_xlfn.XLOOKUP(K645,'usd inr forecast '!$N$2:$N$6,'usd inr forecast '!$O$2:$O$6,1)</f>
        <v>1</v>
      </c>
      <c r="M645" s="12" t="e">
        <f t="shared" si="40"/>
        <v>#VALUE!</v>
      </c>
      <c r="N645" s="3" t="str">
        <f t="shared" si="41"/>
        <v>₹/kg</v>
      </c>
      <c r="O645" s="3" t="str">
        <f>'yarn master raw '!K645</f>
        <v>Ex-Mill + Freight</v>
      </c>
      <c r="P645" s="3" t="str">
        <f>'yarn master raw '!L645</f>
        <v>Yes</v>
      </c>
      <c r="Q645" s="3" t="str">
        <f>'yarn master raw '!M645</f>
        <v>Viscose Yarn Price Trend</v>
      </c>
      <c r="R645" s="3" t="str">
        <f>'yarn master raw '!N645</f>
        <v>Historical Price</v>
      </c>
      <c r="S645" s="3">
        <f t="shared" si="42"/>
        <v>2023</v>
      </c>
      <c r="T645" s="3" t="str">
        <f t="shared" si="43"/>
        <v>October</v>
      </c>
    </row>
    <row r="646" spans="1:20" hidden="1" x14ac:dyDescent="0.3">
      <c r="A646" s="14">
        <f>'yarn master raw '!A646</f>
        <v>45203</v>
      </c>
      <c r="B646" s="3" t="str">
        <f>'yarn master raw '!B646</f>
        <v>Viscose Yarn</v>
      </c>
      <c r="C646" s="3" t="str">
        <f>'yarn master raw '!C646</f>
        <v>Viscose</v>
      </c>
      <c r="D646" s="3" t="str">
        <f>IF('yarn master raw '!J646="INR","India","Imported")</f>
        <v>India</v>
      </c>
      <c r="E646" s="3" t="str">
        <f>'yarn master raw '!D646</f>
        <v>Vardhman, Pallava, VTS</v>
      </c>
      <c r="F646" s="3" t="str">
        <f>'yarn master raw '!E646</f>
        <v>30's Reviva</v>
      </c>
      <c r="G646" s="3" t="str">
        <f>'yarn master raw '!F646</f>
        <v>Reviva</v>
      </c>
      <c r="H646" s="3" t="str">
        <f>'yarn master raw '!G646</f>
        <v>100% Viscose</v>
      </c>
      <c r="I646" s="12">
        <f>'yarn master raw '!I646</f>
        <v>315</v>
      </c>
      <c r="J646" s="3" t="str">
        <f>'yarn master raw '!H646</f>
        <v>₹/kg</v>
      </c>
      <c r="K646" s="3" t="str">
        <f>'yarn master raw '!J646</f>
        <v>INR</v>
      </c>
      <c r="L646" s="13">
        <f>_xlfn.XLOOKUP(K646,'usd inr forecast '!$N$2:$N$6,'usd inr forecast '!$O$2:$O$6,1)</f>
        <v>1</v>
      </c>
      <c r="M646" s="12">
        <f t="shared" si="40"/>
        <v>315</v>
      </c>
      <c r="N646" s="3" t="str">
        <f t="shared" si="41"/>
        <v>₹/kg</v>
      </c>
      <c r="O646" s="3" t="str">
        <f>'yarn master raw '!K646</f>
        <v>Ex-Mill + Freight</v>
      </c>
      <c r="P646" s="3" t="str">
        <f>'yarn master raw '!L646</f>
        <v>Yes</v>
      </c>
      <c r="Q646" s="3" t="str">
        <f>'yarn master raw '!M646</f>
        <v>Viscose Yarn Price Trend</v>
      </c>
      <c r="R646" s="3" t="str">
        <f>'yarn master raw '!N646</f>
        <v>Historical Price</v>
      </c>
      <c r="S646" s="3">
        <f t="shared" si="42"/>
        <v>2023</v>
      </c>
      <c r="T646" s="3" t="str">
        <f t="shared" si="43"/>
        <v>October</v>
      </c>
    </row>
    <row r="647" spans="1:20" hidden="1" x14ac:dyDescent="0.3">
      <c r="A647" s="14">
        <f>'yarn master raw '!A647</f>
        <v>45203</v>
      </c>
      <c r="B647" s="3" t="str">
        <f>'yarn master raw '!B647</f>
        <v>Viscose Yarn</v>
      </c>
      <c r="C647" s="3" t="str">
        <f>'yarn master raw '!C647</f>
        <v>Viscose</v>
      </c>
      <c r="D647" s="3" t="str">
        <f>IF('yarn master raw '!J647="INR","India","Imported")</f>
        <v>India</v>
      </c>
      <c r="E647" s="3" t="str">
        <f>'yarn master raw '!D647</f>
        <v>Jayamaruthy , Pavathal, Pallava</v>
      </c>
      <c r="F647" s="3" t="str">
        <f>'yarn master raw '!E647</f>
        <v>40's ANTIMICROBIAL</v>
      </c>
      <c r="G647" s="3" t="str">
        <f>'yarn master raw '!F647</f>
        <v>Antimicrobial</v>
      </c>
      <c r="H647" s="3" t="str">
        <f>'yarn master raw '!G647</f>
        <v>100% Viscose</v>
      </c>
      <c r="I647" s="12">
        <f>'yarn master raw '!I647</f>
        <v>345</v>
      </c>
      <c r="J647" s="3" t="str">
        <f>'yarn master raw '!H647</f>
        <v>₹/kg</v>
      </c>
      <c r="K647" s="3" t="str">
        <f>'yarn master raw '!J647</f>
        <v>INR</v>
      </c>
      <c r="L647" s="13">
        <f>_xlfn.XLOOKUP(K647,'usd inr forecast '!$N$2:$N$6,'usd inr forecast '!$O$2:$O$6,1)</f>
        <v>1</v>
      </c>
      <c r="M647" s="12">
        <f t="shared" si="40"/>
        <v>345</v>
      </c>
      <c r="N647" s="3" t="str">
        <f t="shared" si="41"/>
        <v>₹/kg</v>
      </c>
      <c r="O647" s="3" t="str">
        <f>'yarn master raw '!K647</f>
        <v>Ex-Mill + Freight</v>
      </c>
      <c r="P647" s="3" t="str">
        <f>'yarn master raw '!L647</f>
        <v>Yes</v>
      </c>
      <c r="Q647" s="3" t="str">
        <f>'yarn master raw '!M647</f>
        <v>Viscose Yarn Price Trend</v>
      </c>
      <c r="R647" s="3" t="str">
        <f>'yarn master raw '!N647</f>
        <v>Historical Price</v>
      </c>
      <c r="S647" s="3">
        <f t="shared" si="42"/>
        <v>2023</v>
      </c>
      <c r="T647" s="3" t="str">
        <f t="shared" si="43"/>
        <v>October</v>
      </c>
    </row>
    <row r="648" spans="1:20" hidden="1" x14ac:dyDescent="0.3">
      <c r="A648" s="14">
        <f>'yarn master raw '!A648</f>
        <v>45203</v>
      </c>
      <c r="B648" s="3" t="str">
        <f>'yarn master raw '!B648</f>
        <v>Viscose Yarn</v>
      </c>
      <c r="C648" s="3" t="str">
        <f>'yarn master raw '!C648</f>
        <v>Viscose</v>
      </c>
      <c r="D648" s="3" t="str">
        <f>IF('yarn master raw '!J648="INR","India","Imported")</f>
        <v>India</v>
      </c>
      <c r="E648" s="3" t="str">
        <f>'yarn master raw '!D648</f>
        <v xml:space="preserve">KPN,AGT,VTS,Everready, Pallava, Mothi </v>
      </c>
      <c r="F648" s="3" t="str">
        <f>'yarn master raw '!E648</f>
        <v>40's</v>
      </c>
      <c r="G648" s="3" t="str">
        <f>'yarn master raw '!F648</f>
        <v>Standard</v>
      </c>
      <c r="H648" s="3" t="str">
        <f>'yarn master raw '!G648</f>
        <v>100% Viscose</v>
      </c>
      <c r="I648" s="12">
        <f>'yarn master raw '!I648</f>
        <v>230</v>
      </c>
      <c r="J648" s="3" t="str">
        <f>'yarn master raw '!H648</f>
        <v>₹/kg</v>
      </c>
      <c r="K648" s="3" t="str">
        <f>'yarn master raw '!J648</f>
        <v>INR</v>
      </c>
      <c r="L648" s="13">
        <f>_xlfn.XLOOKUP(K648,'usd inr forecast '!$N$2:$N$6,'usd inr forecast '!$O$2:$O$6,1)</f>
        <v>1</v>
      </c>
      <c r="M648" s="12">
        <f t="shared" si="40"/>
        <v>230</v>
      </c>
      <c r="N648" s="3" t="str">
        <f t="shared" si="41"/>
        <v>₹/kg</v>
      </c>
      <c r="O648" s="3" t="str">
        <f>'yarn master raw '!K648</f>
        <v>Ex-Mill + Freight</v>
      </c>
      <c r="P648" s="3" t="str">
        <f>'yarn master raw '!L648</f>
        <v>Yes</v>
      </c>
      <c r="Q648" s="3" t="str">
        <f>'yarn master raw '!M648</f>
        <v>Viscose Yarn Price Trend</v>
      </c>
      <c r="R648" s="3" t="str">
        <f>'yarn master raw '!N648</f>
        <v>Historical Price</v>
      </c>
      <c r="S648" s="3">
        <f t="shared" si="42"/>
        <v>2023</v>
      </c>
      <c r="T648" s="3" t="str">
        <f t="shared" si="43"/>
        <v>October</v>
      </c>
    </row>
    <row r="649" spans="1:20" hidden="1" x14ac:dyDescent="0.3">
      <c r="A649" s="14">
        <f>'yarn master raw '!A649</f>
        <v>45203</v>
      </c>
      <c r="B649" s="3" t="str">
        <f>'yarn master raw '!B649</f>
        <v>Viscose Yarn</v>
      </c>
      <c r="C649" s="3" t="str">
        <f>'yarn master raw '!C649</f>
        <v>Viscose</v>
      </c>
      <c r="D649" s="3" t="str">
        <f>IF('yarn master raw '!J649="INR","India","Imported")</f>
        <v>India</v>
      </c>
      <c r="E649" s="3" t="str">
        <f>'yarn master raw '!D649</f>
        <v>VTS</v>
      </c>
      <c r="F649" s="3" t="str">
        <f>'yarn master raw '!E649</f>
        <v>2/30's TFO Doubled</v>
      </c>
      <c r="G649" s="3" t="str">
        <f>'yarn master raw '!F649</f>
        <v>TFO Doubled</v>
      </c>
      <c r="H649" s="3" t="str">
        <f>'yarn master raw '!G649</f>
        <v>100% Viscose</v>
      </c>
      <c r="I649" s="12">
        <f>'yarn master raw '!I649</f>
        <v>220</v>
      </c>
      <c r="J649" s="3" t="str">
        <f>'yarn master raw '!H649</f>
        <v>₹/kg</v>
      </c>
      <c r="K649" s="3" t="str">
        <f>'yarn master raw '!J649</f>
        <v>INR</v>
      </c>
      <c r="L649" s="13">
        <f>_xlfn.XLOOKUP(K649,'usd inr forecast '!$N$2:$N$6,'usd inr forecast '!$O$2:$O$6,1)</f>
        <v>1</v>
      </c>
      <c r="M649" s="12">
        <f t="shared" si="40"/>
        <v>220</v>
      </c>
      <c r="N649" s="3" t="str">
        <f t="shared" si="41"/>
        <v>₹/kg</v>
      </c>
      <c r="O649" s="3" t="str">
        <f>'yarn master raw '!K649</f>
        <v>Ex-Mill + Freight</v>
      </c>
      <c r="P649" s="3" t="str">
        <f>'yarn master raw '!L649</f>
        <v>Yes</v>
      </c>
      <c r="Q649" s="3" t="str">
        <f>'yarn master raw '!M649</f>
        <v>Viscose Yarn Price Trend</v>
      </c>
      <c r="R649" s="3" t="str">
        <f>'yarn master raw '!N649</f>
        <v>Historical Price</v>
      </c>
      <c r="S649" s="3">
        <f t="shared" si="42"/>
        <v>2023</v>
      </c>
      <c r="T649" s="3" t="str">
        <f t="shared" si="43"/>
        <v>October</v>
      </c>
    </row>
    <row r="650" spans="1:20" hidden="1" x14ac:dyDescent="0.3">
      <c r="A650" s="14">
        <f>'yarn master raw '!A650</f>
        <v>45203</v>
      </c>
      <c r="B650" s="3" t="str">
        <f>'yarn master raw '!B650</f>
        <v>Viscose Yarn</v>
      </c>
      <c r="C650" s="3" t="str">
        <f>'yarn master raw '!C650</f>
        <v>Viscose</v>
      </c>
      <c r="D650" s="3" t="str">
        <f>IF('yarn master raw '!J650="INR","India","Imported")</f>
        <v>India</v>
      </c>
      <c r="E650" s="3" t="str">
        <f>'yarn master raw '!D650</f>
        <v>Gimatex, NKCM, Dhanlakshmi</v>
      </c>
      <c r="F650" s="3" t="str">
        <f>'yarn master raw '!E650</f>
        <v>2/40's TFO Doubled</v>
      </c>
      <c r="G650" s="3" t="str">
        <f>'yarn master raw '!F650</f>
        <v>TFO Doubled</v>
      </c>
      <c r="H650" s="3" t="str">
        <f>'yarn master raw '!G650</f>
        <v>100% Viscose</v>
      </c>
      <c r="I650" s="12">
        <f>'yarn master raw '!I650</f>
        <v>260</v>
      </c>
      <c r="J650" s="3" t="str">
        <f>'yarn master raw '!H650</f>
        <v>₹/kg</v>
      </c>
      <c r="K650" s="3" t="str">
        <f>'yarn master raw '!J650</f>
        <v>INR</v>
      </c>
      <c r="L650" s="13">
        <f>_xlfn.XLOOKUP(K650,'usd inr forecast '!$N$2:$N$6,'usd inr forecast '!$O$2:$O$6,1)</f>
        <v>1</v>
      </c>
      <c r="M650" s="12">
        <f t="shared" si="40"/>
        <v>260</v>
      </c>
      <c r="N650" s="3" t="str">
        <f t="shared" si="41"/>
        <v>₹/kg</v>
      </c>
      <c r="O650" s="3" t="str">
        <f>'yarn master raw '!K650</f>
        <v>Ex-Mill + Freight</v>
      </c>
      <c r="P650" s="3" t="str">
        <f>'yarn master raw '!L650</f>
        <v>Yes</v>
      </c>
      <c r="Q650" s="3" t="str">
        <f>'yarn master raw '!M650</f>
        <v>Viscose Yarn Price Trend</v>
      </c>
      <c r="R650" s="3" t="str">
        <f>'yarn master raw '!N650</f>
        <v>Historical Price</v>
      </c>
      <c r="S650" s="3">
        <f t="shared" si="42"/>
        <v>2023</v>
      </c>
      <c r="T650" s="3" t="str">
        <f t="shared" si="43"/>
        <v>October</v>
      </c>
    </row>
    <row r="651" spans="1:20" hidden="1" x14ac:dyDescent="0.3">
      <c r="A651" s="14">
        <f>'yarn master raw '!A651</f>
        <v>45203</v>
      </c>
      <c r="B651" s="3" t="str">
        <f>'yarn master raw '!B651</f>
        <v>Viscose Yarn</v>
      </c>
      <c r="C651" s="3" t="str">
        <f>'yarn master raw '!C651</f>
        <v>Viscose</v>
      </c>
      <c r="D651" s="3" t="str">
        <f>IF('yarn master raw '!J651="INR","India","Imported")</f>
        <v>India</v>
      </c>
      <c r="E651" s="3" t="str">
        <f>'yarn master raw '!D651</f>
        <v>Eveready, KPN</v>
      </c>
      <c r="F651" s="3" t="str">
        <f>'yarn master raw '!E651</f>
        <v>2/40's Ring Doubled</v>
      </c>
      <c r="G651" s="3" t="str">
        <f>'yarn master raw '!F651</f>
        <v>Ring Doubled</v>
      </c>
      <c r="H651" s="3" t="str">
        <f>'yarn master raw '!G651</f>
        <v>100% Viscose</v>
      </c>
      <c r="I651" s="12">
        <f>'yarn master raw '!I651</f>
        <v>255</v>
      </c>
      <c r="J651" s="3" t="str">
        <f>'yarn master raw '!H651</f>
        <v>₹/kg</v>
      </c>
      <c r="K651" s="3" t="str">
        <f>'yarn master raw '!J651</f>
        <v>INR</v>
      </c>
      <c r="L651" s="13">
        <f>_xlfn.XLOOKUP(K651,'usd inr forecast '!$N$2:$N$6,'usd inr forecast '!$O$2:$O$6,1)</f>
        <v>1</v>
      </c>
      <c r="M651" s="12">
        <f t="shared" si="40"/>
        <v>255</v>
      </c>
      <c r="N651" s="3" t="str">
        <f t="shared" si="41"/>
        <v>₹/kg</v>
      </c>
      <c r="O651" s="3" t="str">
        <f>'yarn master raw '!K651</f>
        <v>Ex-Mill + Freight</v>
      </c>
      <c r="P651" s="3" t="str">
        <f>'yarn master raw '!L651</f>
        <v>Yes</v>
      </c>
      <c r="Q651" s="3" t="str">
        <f>'yarn master raw '!M651</f>
        <v>Viscose Yarn Price Trend</v>
      </c>
      <c r="R651" s="3" t="str">
        <f>'yarn master raw '!N651</f>
        <v>Historical Price</v>
      </c>
      <c r="S651" s="3">
        <f t="shared" si="42"/>
        <v>2023</v>
      </c>
      <c r="T651" s="3" t="str">
        <f t="shared" si="43"/>
        <v>October</v>
      </c>
    </row>
    <row r="652" spans="1:20" hidden="1" x14ac:dyDescent="0.3">
      <c r="A652" s="14">
        <f>'yarn master raw '!A652</f>
        <v>45203</v>
      </c>
      <c r="B652" s="3" t="str">
        <f>'yarn master raw '!B652</f>
        <v>Viscose Yarn</v>
      </c>
      <c r="C652" s="3" t="str">
        <f>'yarn master raw '!C652</f>
        <v>Viscose</v>
      </c>
      <c r="D652" s="3" t="str">
        <f>IF('yarn master raw '!J652="INR","India","Imported")</f>
        <v>India</v>
      </c>
      <c r="E652" s="3" t="str">
        <f>'yarn master raw '!D652</f>
        <v>VTS</v>
      </c>
      <c r="F652" s="3" t="str">
        <f>'yarn master raw '!E652</f>
        <v xml:space="preserve">60's Viscose </v>
      </c>
      <c r="G652" s="3" t="str">
        <f>'yarn master raw '!F652</f>
        <v>Standard</v>
      </c>
      <c r="H652" s="3" t="str">
        <f>'yarn master raw '!G652</f>
        <v>100% Viscose</v>
      </c>
      <c r="I652" s="12">
        <f>'yarn master raw '!I652</f>
        <v>345</v>
      </c>
      <c r="J652" s="3" t="str">
        <f>'yarn master raw '!H652</f>
        <v>₹/kg</v>
      </c>
      <c r="K652" s="3" t="str">
        <f>'yarn master raw '!J652</f>
        <v>INR</v>
      </c>
      <c r="L652" s="13">
        <f>_xlfn.XLOOKUP(K652,'usd inr forecast '!$N$2:$N$6,'usd inr forecast '!$O$2:$O$6,1)</f>
        <v>1</v>
      </c>
      <c r="M652" s="12">
        <f t="shared" si="40"/>
        <v>345</v>
      </c>
      <c r="N652" s="3" t="str">
        <f t="shared" si="41"/>
        <v>₹/kg</v>
      </c>
      <c r="O652" s="3" t="str">
        <f>'yarn master raw '!K652</f>
        <v>Ex-Mill + Freight</v>
      </c>
      <c r="P652" s="3" t="str">
        <f>'yarn master raw '!L652</f>
        <v>Yes</v>
      </c>
      <c r="Q652" s="3" t="str">
        <f>'yarn master raw '!M652</f>
        <v>Viscose Yarn Price Trend</v>
      </c>
      <c r="R652" s="3" t="str">
        <f>'yarn master raw '!N652</f>
        <v>Historical Price</v>
      </c>
      <c r="S652" s="3">
        <f t="shared" si="42"/>
        <v>2023</v>
      </c>
      <c r="T652" s="3" t="str">
        <f t="shared" si="43"/>
        <v>October</v>
      </c>
    </row>
    <row r="653" spans="1:20" hidden="1" x14ac:dyDescent="0.3">
      <c r="A653" s="14">
        <f>'yarn master raw '!A653</f>
        <v>45203</v>
      </c>
      <c r="B653" s="3" t="str">
        <f>'yarn master raw '!B653</f>
        <v>Blended Yarn</v>
      </c>
      <c r="C653" s="3" t="str">
        <f>'yarn master raw '!C653</f>
        <v>Cotton/Viscose</v>
      </c>
      <c r="D653" s="3" t="str">
        <f>IF('yarn master raw '!J653="INR","India","Imported")</f>
        <v>India</v>
      </c>
      <c r="E653" s="3" t="str">
        <f>'yarn master raw '!D653</f>
        <v>Pallava, SCM,kumaragiri</v>
      </c>
      <c r="F653" s="3" t="str">
        <f>'yarn master raw '!E653</f>
        <v>30's Cot / Vis 52/48</v>
      </c>
      <c r="G653" s="3" t="str">
        <f>'yarn master raw '!F653</f>
        <v>Standard</v>
      </c>
      <c r="H653" s="3" t="str">
        <f>'yarn master raw '!G653</f>
        <v>52% Cotton / 48% Viscose</v>
      </c>
      <c r="I653" s="12">
        <f>'yarn master raw '!I653</f>
        <v>260</v>
      </c>
      <c r="J653" s="3" t="str">
        <f>'yarn master raw '!H653</f>
        <v>₹/kg</v>
      </c>
      <c r="K653" s="3" t="str">
        <f>'yarn master raw '!J653</f>
        <v>INR</v>
      </c>
      <c r="L653" s="13">
        <f>_xlfn.XLOOKUP(K653,'usd inr forecast '!$N$2:$N$6,'usd inr forecast '!$O$2:$O$6,1)</f>
        <v>1</v>
      </c>
      <c r="M653" s="12">
        <f t="shared" si="40"/>
        <v>260</v>
      </c>
      <c r="N653" s="3" t="str">
        <f t="shared" si="41"/>
        <v>₹/kg</v>
      </c>
      <c r="O653" s="3" t="str">
        <f>'yarn master raw '!K653</f>
        <v>Ex-Mill + Freight</v>
      </c>
      <c r="P653" s="3" t="str">
        <f>'yarn master raw '!L653</f>
        <v>Yes</v>
      </c>
      <c r="Q653" s="3" t="str">
        <f>'yarn master raw '!M653</f>
        <v>Viscose Yarn Price Trend</v>
      </c>
      <c r="R653" s="3" t="str">
        <f>'yarn master raw '!N653</f>
        <v>Historical Price</v>
      </c>
      <c r="S653" s="3">
        <f t="shared" si="42"/>
        <v>2023</v>
      </c>
      <c r="T653" s="3" t="str">
        <f t="shared" si="43"/>
        <v>October</v>
      </c>
    </row>
    <row r="654" spans="1:20" hidden="1" x14ac:dyDescent="0.3">
      <c r="A654" s="14">
        <f>'yarn master raw '!A654</f>
        <v>45203</v>
      </c>
      <c r="B654" s="3" t="str">
        <f>'yarn master raw '!B654</f>
        <v>Blended Yarn</v>
      </c>
      <c r="C654" s="3" t="str">
        <f>'yarn master raw '!C654</f>
        <v>Cotton/Viscose</v>
      </c>
      <c r="D654" s="3" t="str">
        <f>IF('yarn master raw '!J654="INR","India","Imported")</f>
        <v>India</v>
      </c>
      <c r="E654" s="3" t="str">
        <f>'yarn master raw '!D654</f>
        <v>Pallava, SCM,kumaragiri</v>
      </c>
      <c r="F654" s="3" t="str">
        <f>'yarn master raw '!E654</f>
        <v>40's Cot / Vis 52/48</v>
      </c>
      <c r="G654" s="3" t="str">
        <f>'yarn master raw '!F654</f>
        <v>Standard</v>
      </c>
      <c r="H654" s="3" t="str">
        <f>'yarn master raw '!G654</f>
        <v>52% Cotton / 48% Viscose</v>
      </c>
      <c r="I654" s="12">
        <f>'yarn master raw '!I654</f>
        <v>290</v>
      </c>
      <c r="J654" s="3" t="str">
        <f>'yarn master raw '!H654</f>
        <v>₹/kg</v>
      </c>
      <c r="K654" s="3" t="str">
        <f>'yarn master raw '!J654</f>
        <v>INR</v>
      </c>
      <c r="L654" s="13">
        <f>_xlfn.XLOOKUP(K654,'usd inr forecast '!$N$2:$N$6,'usd inr forecast '!$O$2:$O$6,1)</f>
        <v>1</v>
      </c>
      <c r="M654" s="12">
        <f t="shared" si="40"/>
        <v>290</v>
      </c>
      <c r="N654" s="3" t="str">
        <f t="shared" si="41"/>
        <v>₹/kg</v>
      </c>
      <c r="O654" s="3" t="str">
        <f>'yarn master raw '!K654</f>
        <v>Ex-Mill + Freight</v>
      </c>
      <c r="P654" s="3" t="str">
        <f>'yarn master raw '!L654</f>
        <v>Yes</v>
      </c>
      <c r="Q654" s="3" t="str">
        <f>'yarn master raw '!M654</f>
        <v>Viscose Yarn Price Trend</v>
      </c>
      <c r="R654" s="3" t="str">
        <f>'yarn master raw '!N654</f>
        <v>Historical Price</v>
      </c>
      <c r="S654" s="3">
        <f t="shared" si="42"/>
        <v>2023</v>
      </c>
      <c r="T654" s="3" t="str">
        <f t="shared" si="43"/>
        <v>October</v>
      </c>
    </row>
    <row r="655" spans="1:20" hidden="1" x14ac:dyDescent="0.3">
      <c r="A655" s="14">
        <f>'yarn master raw '!A655</f>
        <v>45203</v>
      </c>
      <c r="B655" s="3" t="str">
        <f>'yarn master raw '!B655</f>
        <v>Viscose Yarn</v>
      </c>
      <c r="C655" s="3" t="str">
        <f>'yarn master raw '!C655</f>
        <v>Modal</v>
      </c>
      <c r="D655" s="3" t="str">
        <f>IF('yarn master raw '!J655="INR","India","Imported")</f>
        <v>India</v>
      </c>
      <c r="E655" s="3" t="str">
        <f>'yarn master raw '!D655</f>
        <v>Mouli, Eveready, VTS</v>
      </c>
      <c r="F655" s="3" t="str">
        <f>'yarn master raw '!E655</f>
        <v>40's Modal slub</v>
      </c>
      <c r="G655" s="3" t="str">
        <f>'yarn master raw '!F655</f>
        <v>Slub</v>
      </c>
      <c r="H655" s="3" t="str">
        <f>'yarn master raw '!G655</f>
        <v>100% Modal</v>
      </c>
      <c r="I655" s="12" t="str">
        <f>'yarn master raw '!I655</f>
        <v>390-400</v>
      </c>
      <c r="J655" s="3" t="str">
        <f>'yarn master raw '!H655</f>
        <v>₹/kg</v>
      </c>
      <c r="K655" s="3" t="str">
        <f>'yarn master raw '!J655</f>
        <v>INR</v>
      </c>
      <c r="L655" s="13">
        <f>_xlfn.XLOOKUP(K655,'usd inr forecast '!$N$2:$N$6,'usd inr forecast '!$O$2:$O$6,1)</f>
        <v>1</v>
      </c>
      <c r="M655" s="12" t="e">
        <f t="shared" si="40"/>
        <v>#VALUE!</v>
      </c>
      <c r="N655" s="3" t="str">
        <f t="shared" si="41"/>
        <v>₹/kg</v>
      </c>
      <c r="O655" s="3" t="str">
        <f>'yarn master raw '!K655</f>
        <v>Ex-Mill + Freight</v>
      </c>
      <c r="P655" s="3" t="str">
        <f>'yarn master raw '!L655</f>
        <v>Yes</v>
      </c>
      <c r="Q655" s="3" t="str">
        <f>'yarn master raw '!M655</f>
        <v>Viscose Yarn Price Trend</v>
      </c>
      <c r="R655" s="3" t="str">
        <f>'yarn master raw '!N655</f>
        <v>Historical Price</v>
      </c>
      <c r="S655" s="3">
        <f t="shared" si="42"/>
        <v>2023</v>
      </c>
      <c r="T655" s="3" t="str">
        <f t="shared" si="43"/>
        <v>October</v>
      </c>
    </row>
    <row r="656" spans="1:20" hidden="1" x14ac:dyDescent="0.3">
      <c r="A656" s="14">
        <f>'yarn master raw '!A656</f>
        <v>45217</v>
      </c>
      <c r="B656" s="3" t="str">
        <f>'yarn master raw '!B656</f>
        <v>Viscose Yarn</v>
      </c>
      <c r="C656" s="3" t="str">
        <f>'yarn master raw '!C656</f>
        <v>Viscose</v>
      </c>
      <c r="D656" s="3" t="str">
        <f>IF('yarn master raw '!J656="INR","India","Imported")</f>
        <v>India</v>
      </c>
      <c r="E656" s="3" t="str">
        <f>'yarn master raw '!D656</f>
        <v>Victory,KPN, KKP, Kumaragiri, VTS, Eveready</v>
      </c>
      <c r="F656" s="3" t="str">
        <f>'yarn master raw '!E656</f>
        <v>20's</v>
      </c>
      <c r="G656" s="3" t="str">
        <f>'yarn master raw '!F656</f>
        <v>Standard</v>
      </c>
      <c r="H656" s="3" t="str">
        <f>'yarn master raw '!G656</f>
        <v>100% Viscose</v>
      </c>
      <c r="I656" s="12">
        <f>'yarn master raw '!I656</f>
        <v>195</v>
      </c>
      <c r="J656" s="3" t="str">
        <f>'yarn master raw '!H656</f>
        <v>₹/kg</v>
      </c>
      <c r="K656" s="3" t="str">
        <f>'yarn master raw '!J656</f>
        <v>INR</v>
      </c>
      <c r="L656" s="13">
        <f>_xlfn.XLOOKUP(K656,'usd inr forecast '!$N$2:$N$6,'usd inr forecast '!$O$2:$O$6,1)</f>
        <v>1</v>
      </c>
      <c r="M656" s="12">
        <f t="shared" si="40"/>
        <v>195</v>
      </c>
      <c r="N656" s="3" t="str">
        <f t="shared" si="41"/>
        <v>₹/kg</v>
      </c>
      <c r="O656" s="3" t="str">
        <f>'yarn master raw '!K656</f>
        <v>Ex-Mill + Freight</v>
      </c>
      <c r="P656" s="3" t="str">
        <f>'yarn master raw '!L656</f>
        <v>Yes</v>
      </c>
      <c r="Q656" s="3" t="str">
        <f>'yarn master raw '!M656</f>
        <v>Viscose Yarn Price Trend</v>
      </c>
      <c r="R656" s="3" t="str">
        <f>'yarn master raw '!N656</f>
        <v>Historical Price</v>
      </c>
      <c r="S656" s="3">
        <f t="shared" si="42"/>
        <v>2023</v>
      </c>
      <c r="T656" s="3" t="str">
        <f t="shared" si="43"/>
        <v>October</v>
      </c>
    </row>
    <row r="657" spans="1:20" hidden="1" x14ac:dyDescent="0.3">
      <c r="A657" s="14">
        <f>'yarn master raw '!A657</f>
        <v>45217</v>
      </c>
      <c r="B657" s="3" t="str">
        <f>'yarn master raw '!B657</f>
        <v>Viscose Yarn</v>
      </c>
      <c r="C657" s="3" t="str">
        <f>'yarn master raw '!C657</f>
        <v>Viscose</v>
      </c>
      <c r="D657" s="3" t="str">
        <f>IF('yarn master raw '!J657="INR","India","Imported")</f>
        <v>India</v>
      </c>
      <c r="E657" s="3" t="str">
        <f>'yarn master raw '!D657</f>
        <v xml:space="preserve">KPN,Victory, Chola, SCM, Everready,VTS,Pallava,Mothi </v>
      </c>
      <c r="F657" s="3" t="str">
        <f>'yarn master raw '!E657</f>
        <v>30's</v>
      </c>
      <c r="G657" s="3" t="str">
        <f>'yarn master raw '!F657</f>
        <v>Standard</v>
      </c>
      <c r="H657" s="3" t="str">
        <f>'yarn master raw '!G657</f>
        <v>100% Viscose</v>
      </c>
      <c r="I657" s="12" t="str">
        <f>'yarn master raw '!I657</f>
        <v>198-200</v>
      </c>
      <c r="J657" s="3" t="str">
        <f>'yarn master raw '!H657</f>
        <v>₹/kg</v>
      </c>
      <c r="K657" s="3" t="str">
        <f>'yarn master raw '!J657</f>
        <v>INR</v>
      </c>
      <c r="L657" s="13">
        <f>_xlfn.XLOOKUP(K657,'usd inr forecast '!$N$2:$N$6,'usd inr forecast '!$O$2:$O$6,1)</f>
        <v>1</v>
      </c>
      <c r="M657" s="12" t="e">
        <f t="shared" si="40"/>
        <v>#VALUE!</v>
      </c>
      <c r="N657" s="3" t="str">
        <f t="shared" si="41"/>
        <v>₹/kg</v>
      </c>
      <c r="O657" s="3" t="str">
        <f>'yarn master raw '!K657</f>
        <v>Ex-Mill + Freight</v>
      </c>
      <c r="P657" s="3" t="str">
        <f>'yarn master raw '!L657</f>
        <v>Yes</v>
      </c>
      <c r="Q657" s="3" t="str">
        <f>'yarn master raw '!M657</f>
        <v>Viscose Yarn Price Trend</v>
      </c>
      <c r="R657" s="3" t="str">
        <f>'yarn master raw '!N657</f>
        <v>Historical Price</v>
      </c>
      <c r="S657" s="3">
        <f t="shared" si="42"/>
        <v>2023</v>
      </c>
      <c r="T657" s="3" t="str">
        <f t="shared" si="43"/>
        <v>October</v>
      </c>
    </row>
    <row r="658" spans="1:20" hidden="1" x14ac:dyDescent="0.3">
      <c r="A658" s="14">
        <f>'yarn master raw '!A658</f>
        <v>45217</v>
      </c>
      <c r="B658" s="3" t="str">
        <f>'yarn master raw '!B658</f>
        <v>Viscose Yarn</v>
      </c>
      <c r="C658" s="3" t="str">
        <f>'yarn master raw '!C658</f>
        <v>Viscose</v>
      </c>
      <c r="D658" s="3" t="str">
        <f>IF('yarn master raw '!J658="INR","India","Imported")</f>
        <v>India</v>
      </c>
      <c r="E658" s="3" t="str">
        <f>'yarn master raw '!D658</f>
        <v>Mouli, Pallava, Eveready</v>
      </c>
      <c r="F658" s="3" t="str">
        <f>'yarn master raw '!E658</f>
        <v>34's</v>
      </c>
      <c r="G658" s="3" t="str">
        <f>'yarn master raw '!F658</f>
        <v>Standard</v>
      </c>
      <c r="H658" s="3" t="str">
        <f>'yarn master raw '!G658</f>
        <v>100% Viscose</v>
      </c>
      <c r="I658" s="12">
        <f>'yarn master raw '!I658</f>
        <v>210</v>
      </c>
      <c r="J658" s="3" t="str">
        <f>'yarn master raw '!H658</f>
        <v>₹/kg</v>
      </c>
      <c r="K658" s="3" t="str">
        <f>'yarn master raw '!J658</f>
        <v>INR</v>
      </c>
      <c r="L658" s="13">
        <f>_xlfn.XLOOKUP(K658,'usd inr forecast '!$N$2:$N$6,'usd inr forecast '!$O$2:$O$6,1)</f>
        <v>1</v>
      </c>
      <c r="M658" s="12">
        <f t="shared" si="40"/>
        <v>210</v>
      </c>
      <c r="N658" s="3" t="str">
        <f t="shared" si="41"/>
        <v>₹/kg</v>
      </c>
      <c r="O658" s="3" t="str">
        <f>'yarn master raw '!K658</f>
        <v>Ex-Mill + Freight</v>
      </c>
      <c r="P658" s="3" t="str">
        <f>'yarn master raw '!L658</f>
        <v>Yes</v>
      </c>
      <c r="Q658" s="3" t="str">
        <f>'yarn master raw '!M658</f>
        <v>Viscose Yarn Price Trend</v>
      </c>
      <c r="R658" s="3" t="str">
        <f>'yarn master raw '!N658</f>
        <v>Historical Price</v>
      </c>
      <c r="S658" s="3">
        <f t="shared" si="42"/>
        <v>2023</v>
      </c>
      <c r="T658" s="3" t="str">
        <f t="shared" si="43"/>
        <v>October</v>
      </c>
    </row>
    <row r="659" spans="1:20" hidden="1" x14ac:dyDescent="0.3">
      <c r="A659" s="14">
        <f>'yarn master raw '!A659</f>
        <v>45217</v>
      </c>
      <c r="B659" s="3" t="str">
        <f>'yarn master raw '!B659</f>
        <v>Viscose Yarn</v>
      </c>
      <c r="C659" s="3" t="str">
        <f>'yarn master raw '!C659</f>
        <v>Viscose</v>
      </c>
      <c r="D659" s="3" t="str">
        <f>IF('yarn master raw '!J659="INR","India","Imported")</f>
        <v>India</v>
      </c>
      <c r="E659" s="3" t="str">
        <f>'yarn master raw '!D659</f>
        <v>Pallava, Lucky, VTS</v>
      </c>
      <c r="F659" s="3" t="str">
        <f>'yarn master raw '!E659</f>
        <v>30's Liva Eco</v>
      </c>
      <c r="G659" s="3" t="str">
        <f>'yarn master raw '!F659</f>
        <v>Liva Eco</v>
      </c>
      <c r="H659" s="3" t="str">
        <f>'yarn master raw '!G659</f>
        <v>100% Viscose</v>
      </c>
      <c r="I659" s="12" t="str">
        <f>'yarn master raw '!I659</f>
        <v>220-230</v>
      </c>
      <c r="J659" s="3" t="str">
        <f>'yarn master raw '!H659</f>
        <v>₹/kg</v>
      </c>
      <c r="K659" s="3" t="str">
        <f>'yarn master raw '!J659</f>
        <v>INR</v>
      </c>
      <c r="L659" s="13">
        <f>_xlfn.XLOOKUP(K659,'usd inr forecast '!$N$2:$N$6,'usd inr forecast '!$O$2:$O$6,1)</f>
        <v>1</v>
      </c>
      <c r="M659" s="12" t="e">
        <f t="shared" si="40"/>
        <v>#VALUE!</v>
      </c>
      <c r="N659" s="3" t="str">
        <f t="shared" si="41"/>
        <v>₹/kg</v>
      </c>
      <c r="O659" s="3" t="str">
        <f>'yarn master raw '!K659</f>
        <v>Ex-Mill + Freight</v>
      </c>
      <c r="P659" s="3" t="str">
        <f>'yarn master raw '!L659</f>
        <v>Yes</v>
      </c>
      <c r="Q659" s="3" t="str">
        <f>'yarn master raw '!M659</f>
        <v>Viscose Yarn Price Trend</v>
      </c>
      <c r="R659" s="3" t="str">
        <f>'yarn master raw '!N659</f>
        <v>Historical Price</v>
      </c>
      <c r="S659" s="3">
        <f t="shared" si="42"/>
        <v>2023</v>
      </c>
      <c r="T659" s="3" t="str">
        <f t="shared" si="43"/>
        <v>October</v>
      </c>
    </row>
    <row r="660" spans="1:20" hidden="1" x14ac:dyDescent="0.3">
      <c r="A660" s="14">
        <f>'yarn master raw '!A660</f>
        <v>45217</v>
      </c>
      <c r="B660" s="3" t="str">
        <f>'yarn master raw '!B660</f>
        <v>Viscose Yarn</v>
      </c>
      <c r="C660" s="3" t="str">
        <f>'yarn master raw '!C660</f>
        <v>Viscose</v>
      </c>
      <c r="D660" s="3" t="str">
        <f>IF('yarn master raw '!J660="INR","India","Imported")</f>
        <v>India</v>
      </c>
      <c r="E660" s="3" t="str">
        <f>'yarn master raw '!D660</f>
        <v>Vardhman, Pallava, VTS</v>
      </c>
      <c r="F660" s="3" t="str">
        <f>'yarn master raw '!E660</f>
        <v>30's Reviva</v>
      </c>
      <c r="G660" s="3" t="str">
        <f>'yarn master raw '!F660</f>
        <v>Reviva</v>
      </c>
      <c r="H660" s="3" t="str">
        <f>'yarn master raw '!G660</f>
        <v>100% Viscose</v>
      </c>
      <c r="I660" s="12">
        <f>'yarn master raw '!I660</f>
        <v>315</v>
      </c>
      <c r="J660" s="3" t="str">
        <f>'yarn master raw '!H660</f>
        <v>₹/kg</v>
      </c>
      <c r="K660" s="3" t="str">
        <f>'yarn master raw '!J660</f>
        <v>INR</v>
      </c>
      <c r="L660" s="13">
        <f>_xlfn.XLOOKUP(K660,'usd inr forecast '!$N$2:$N$6,'usd inr forecast '!$O$2:$O$6,1)</f>
        <v>1</v>
      </c>
      <c r="M660" s="12">
        <f t="shared" si="40"/>
        <v>315</v>
      </c>
      <c r="N660" s="3" t="str">
        <f t="shared" si="41"/>
        <v>₹/kg</v>
      </c>
      <c r="O660" s="3" t="str">
        <f>'yarn master raw '!K660</f>
        <v>Ex-Mill + Freight</v>
      </c>
      <c r="P660" s="3" t="str">
        <f>'yarn master raw '!L660</f>
        <v>Yes</v>
      </c>
      <c r="Q660" s="3" t="str">
        <f>'yarn master raw '!M660</f>
        <v>Viscose Yarn Price Trend</v>
      </c>
      <c r="R660" s="3" t="str">
        <f>'yarn master raw '!N660</f>
        <v>Historical Price</v>
      </c>
      <c r="S660" s="3">
        <f t="shared" si="42"/>
        <v>2023</v>
      </c>
      <c r="T660" s="3" t="str">
        <f t="shared" si="43"/>
        <v>October</v>
      </c>
    </row>
    <row r="661" spans="1:20" hidden="1" x14ac:dyDescent="0.3">
      <c r="A661" s="14">
        <f>'yarn master raw '!A661</f>
        <v>45217</v>
      </c>
      <c r="B661" s="3" t="str">
        <f>'yarn master raw '!B661</f>
        <v>Viscose Yarn</v>
      </c>
      <c r="C661" s="3" t="str">
        <f>'yarn master raw '!C661</f>
        <v>Viscose</v>
      </c>
      <c r="D661" s="3" t="str">
        <f>IF('yarn master raw '!J661="INR","India","Imported")</f>
        <v>India</v>
      </c>
      <c r="E661" s="3" t="str">
        <f>'yarn master raw '!D661</f>
        <v>Jayamaruthy , Pavathal, Pallava</v>
      </c>
      <c r="F661" s="3" t="str">
        <f>'yarn master raw '!E661</f>
        <v>40's ANTIMICROBIAL</v>
      </c>
      <c r="G661" s="3" t="str">
        <f>'yarn master raw '!F661</f>
        <v>Antimicrobial</v>
      </c>
      <c r="H661" s="3" t="str">
        <f>'yarn master raw '!G661</f>
        <v>100% Viscose</v>
      </c>
      <c r="I661" s="12">
        <f>'yarn master raw '!I661</f>
        <v>345</v>
      </c>
      <c r="J661" s="3" t="str">
        <f>'yarn master raw '!H661</f>
        <v>₹/kg</v>
      </c>
      <c r="K661" s="3" t="str">
        <f>'yarn master raw '!J661</f>
        <v>INR</v>
      </c>
      <c r="L661" s="13">
        <f>_xlfn.XLOOKUP(K661,'usd inr forecast '!$N$2:$N$6,'usd inr forecast '!$O$2:$O$6,1)</f>
        <v>1</v>
      </c>
      <c r="M661" s="12">
        <f t="shared" si="40"/>
        <v>345</v>
      </c>
      <c r="N661" s="3" t="str">
        <f t="shared" si="41"/>
        <v>₹/kg</v>
      </c>
      <c r="O661" s="3" t="str">
        <f>'yarn master raw '!K661</f>
        <v>Ex-Mill + Freight</v>
      </c>
      <c r="P661" s="3" t="str">
        <f>'yarn master raw '!L661</f>
        <v>Yes</v>
      </c>
      <c r="Q661" s="3" t="str">
        <f>'yarn master raw '!M661</f>
        <v>Viscose Yarn Price Trend</v>
      </c>
      <c r="R661" s="3" t="str">
        <f>'yarn master raw '!N661</f>
        <v>Historical Price</v>
      </c>
      <c r="S661" s="3">
        <f t="shared" si="42"/>
        <v>2023</v>
      </c>
      <c r="T661" s="3" t="str">
        <f t="shared" si="43"/>
        <v>October</v>
      </c>
    </row>
    <row r="662" spans="1:20" hidden="1" x14ac:dyDescent="0.3">
      <c r="A662" s="14">
        <f>'yarn master raw '!A662</f>
        <v>45217</v>
      </c>
      <c r="B662" s="3" t="str">
        <f>'yarn master raw '!B662</f>
        <v>Viscose Yarn</v>
      </c>
      <c r="C662" s="3" t="str">
        <f>'yarn master raw '!C662</f>
        <v>Viscose</v>
      </c>
      <c r="D662" s="3" t="str">
        <f>IF('yarn master raw '!J662="INR","India","Imported")</f>
        <v>India</v>
      </c>
      <c r="E662" s="3" t="str">
        <f>'yarn master raw '!D662</f>
        <v xml:space="preserve">KPN,AGT,VTS,Everready, Pallava, Mothi </v>
      </c>
      <c r="F662" s="3" t="str">
        <f>'yarn master raw '!E662</f>
        <v>40's</v>
      </c>
      <c r="G662" s="3" t="str">
        <f>'yarn master raw '!F662</f>
        <v>Standard</v>
      </c>
      <c r="H662" s="3" t="str">
        <f>'yarn master raw '!G662</f>
        <v>100% Viscose</v>
      </c>
      <c r="I662" s="12">
        <f>'yarn master raw '!I662</f>
        <v>230</v>
      </c>
      <c r="J662" s="3" t="str">
        <f>'yarn master raw '!H662</f>
        <v>₹/kg</v>
      </c>
      <c r="K662" s="3" t="str">
        <f>'yarn master raw '!J662</f>
        <v>INR</v>
      </c>
      <c r="L662" s="13">
        <f>_xlfn.XLOOKUP(K662,'usd inr forecast '!$N$2:$N$6,'usd inr forecast '!$O$2:$O$6,1)</f>
        <v>1</v>
      </c>
      <c r="M662" s="12">
        <f t="shared" si="40"/>
        <v>230</v>
      </c>
      <c r="N662" s="3" t="str">
        <f t="shared" si="41"/>
        <v>₹/kg</v>
      </c>
      <c r="O662" s="3" t="str">
        <f>'yarn master raw '!K662</f>
        <v>Ex-Mill + Freight</v>
      </c>
      <c r="P662" s="3" t="str">
        <f>'yarn master raw '!L662</f>
        <v>Yes</v>
      </c>
      <c r="Q662" s="3" t="str">
        <f>'yarn master raw '!M662</f>
        <v>Viscose Yarn Price Trend</v>
      </c>
      <c r="R662" s="3" t="str">
        <f>'yarn master raw '!N662</f>
        <v>Historical Price</v>
      </c>
      <c r="S662" s="3">
        <f t="shared" si="42"/>
        <v>2023</v>
      </c>
      <c r="T662" s="3" t="str">
        <f t="shared" si="43"/>
        <v>October</v>
      </c>
    </row>
    <row r="663" spans="1:20" hidden="1" x14ac:dyDescent="0.3">
      <c r="A663" s="14">
        <f>'yarn master raw '!A663</f>
        <v>45217</v>
      </c>
      <c r="B663" s="3" t="str">
        <f>'yarn master raw '!B663</f>
        <v>Viscose Yarn</v>
      </c>
      <c r="C663" s="3" t="str">
        <f>'yarn master raw '!C663</f>
        <v>Viscose</v>
      </c>
      <c r="D663" s="3" t="str">
        <f>IF('yarn master raw '!J663="INR","India","Imported")</f>
        <v>India</v>
      </c>
      <c r="E663" s="3" t="str">
        <f>'yarn master raw '!D663</f>
        <v>VTS</v>
      </c>
      <c r="F663" s="3" t="str">
        <f>'yarn master raw '!E663</f>
        <v>2/30's TFO Doubled</v>
      </c>
      <c r="G663" s="3" t="str">
        <f>'yarn master raw '!F663</f>
        <v>TFO Doubled</v>
      </c>
      <c r="H663" s="3" t="str">
        <f>'yarn master raw '!G663</f>
        <v>100% Viscose</v>
      </c>
      <c r="I663" s="12">
        <f>'yarn master raw '!I663</f>
        <v>220</v>
      </c>
      <c r="J663" s="3" t="str">
        <f>'yarn master raw '!H663</f>
        <v>₹/kg</v>
      </c>
      <c r="K663" s="3" t="str">
        <f>'yarn master raw '!J663</f>
        <v>INR</v>
      </c>
      <c r="L663" s="13">
        <f>_xlfn.XLOOKUP(K663,'usd inr forecast '!$N$2:$N$6,'usd inr forecast '!$O$2:$O$6,1)</f>
        <v>1</v>
      </c>
      <c r="M663" s="12">
        <f t="shared" si="40"/>
        <v>220</v>
      </c>
      <c r="N663" s="3" t="str">
        <f t="shared" si="41"/>
        <v>₹/kg</v>
      </c>
      <c r="O663" s="3" t="str">
        <f>'yarn master raw '!K663</f>
        <v>Ex-Mill + Freight</v>
      </c>
      <c r="P663" s="3" t="str">
        <f>'yarn master raw '!L663</f>
        <v>Yes</v>
      </c>
      <c r="Q663" s="3" t="str">
        <f>'yarn master raw '!M663</f>
        <v>Viscose Yarn Price Trend</v>
      </c>
      <c r="R663" s="3" t="str">
        <f>'yarn master raw '!N663</f>
        <v>Historical Price</v>
      </c>
      <c r="S663" s="3">
        <f t="shared" si="42"/>
        <v>2023</v>
      </c>
      <c r="T663" s="3" t="str">
        <f t="shared" si="43"/>
        <v>October</v>
      </c>
    </row>
    <row r="664" spans="1:20" hidden="1" x14ac:dyDescent="0.3">
      <c r="A664" s="14">
        <f>'yarn master raw '!A664</f>
        <v>45217</v>
      </c>
      <c r="B664" s="3" t="str">
        <f>'yarn master raw '!B664</f>
        <v>Viscose Yarn</v>
      </c>
      <c r="C664" s="3" t="str">
        <f>'yarn master raw '!C664</f>
        <v>Viscose</v>
      </c>
      <c r="D664" s="3" t="str">
        <f>IF('yarn master raw '!J664="INR","India","Imported")</f>
        <v>India</v>
      </c>
      <c r="E664" s="3" t="str">
        <f>'yarn master raw '!D664</f>
        <v>Gimatex, NKCM, Dhanlakshmi</v>
      </c>
      <c r="F664" s="3" t="str">
        <f>'yarn master raw '!E664</f>
        <v>2/40's TFO Doubled</v>
      </c>
      <c r="G664" s="3" t="str">
        <f>'yarn master raw '!F664</f>
        <v>TFO Doubled</v>
      </c>
      <c r="H664" s="3" t="str">
        <f>'yarn master raw '!G664</f>
        <v>100% Viscose</v>
      </c>
      <c r="I664" s="12">
        <f>'yarn master raw '!I664</f>
        <v>260</v>
      </c>
      <c r="J664" s="3" t="str">
        <f>'yarn master raw '!H664</f>
        <v>₹/kg</v>
      </c>
      <c r="K664" s="3" t="str">
        <f>'yarn master raw '!J664</f>
        <v>INR</v>
      </c>
      <c r="L664" s="13">
        <f>_xlfn.XLOOKUP(K664,'usd inr forecast '!$N$2:$N$6,'usd inr forecast '!$O$2:$O$6,1)</f>
        <v>1</v>
      </c>
      <c r="M664" s="12">
        <f t="shared" si="40"/>
        <v>260</v>
      </c>
      <c r="N664" s="3" t="str">
        <f t="shared" si="41"/>
        <v>₹/kg</v>
      </c>
      <c r="O664" s="3" t="str">
        <f>'yarn master raw '!K664</f>
        <v>Ex-Mill + Freight</v>
      </c>
      <c r="P664" s="3" t="str">
        <f>'yarn master raw '!L664</f>
        <v>Yes</v>
      </c>
      <c r="Q664" s="3" t="str">
        <f>'yarn master raw '!M664</f>
        <v>Viscose Yarn Price Trend</v>
      </c>
      <c r="R664" s="3" t="str">
        <f>'yarn master raw '!N664</f>
        <v>Historical Price</v>
      </c>
      <c r="S664" s="3">
        <f t="shared" si="42"/>
        <v>2023</v>
      </c>
      <c r="T664" s="3" t="str">
        <f t="shared" si="43"/>
        <v>October</v>
      </c>
    </row>
    <row r="665" spans="1:20" hidden="1" x14ac:dyDescent="0.3">
      <c r="A665" s="14">
        <f>'yarn master raw '!A665</f>
        <v>45217</v>
      </c>
      <c r="B665" s="3" t="str">
        <f>'yarn master raw '!B665</f>
        <v>Viscose Yarn</v>
      </c>
      <c r="C665" s="3" t="str">
        <f>'yarn master raw '!C665</f>
        <v>Viscose</v>
      </c>
      <c r="D665" s="3" t="str">
        <f>IF('yarn master raw '!J665="INR","India","Imported")</f>
        <v>India</v>
      </c>
      <c r="E665" s="3" t="str">
        <f>'yarn master raw '!D665</f>
        <v>Eveready, KPN</v>
      </c>
      <c r="F665" s="3" t="str">
        <f>'yarn master raw '!E665</f>
        <v>2/40's Ring Doubled</v>
      </c>
      <c r="G665" s="3" t="str">
        <f>'yarn master raw '!F665</f>
        <v>Ring Doubled</v>
      </c>
      <c r="H665" s="3" t="str">
        <f>'yarn master raw '!G665</f>
        <v>100% Viscose</v>
      </c>
      <c r="I665" s="12">
        <f>'yarn master raw '!I665</f>
        <v>255</v>
      </c>
      <c r="J665" s="3" t="str">
        <f>'yarn master raw '!H665</f>
        <v>₹/kg</v>
      </c>
      <c r="K665" s="3" t="str">
        <f>'yarn master raw '!J665</f>
        <v>INR</v>
      </c>
      <c r="L665" s="13">
        <f>_xlfn.XLOOKUP(K665,'usd inr forecast '!$N$2:$N$6,'usd inr forecast '!$O$2:$O$6,1)</f>
        <v>1</v>
      </c>
      <c r="M665" s="12">
        <f t="shared" si="40"/>
        <v>255</v>
      </c>
      <c r="N665" s="3" t="str">
        <f t="shared" si="41"/>
        <v>₹/kg</v>
      </c>
      <c r="O665" s="3" t="str">
        <f>'yarn master raw '!K665</f>
        <v>Ex-Mill + Freight</v>
      </c>
      <c r="P665" s="3" t="str">
        <f>'yarn master raw '!L665</f>
        <v>Yes</v>
      </c>
      <c r="Q665" s="3" t="str">
        <f>'yarn master raw '!M665</f>
        <v>Viscose Yarn Price Trend</v>
      </c>
      <c r="R665" s="3" t="str">
        <f>'yarn master raw '!N665</f>
        <v>Historical Price</v>
      </c>
      <c r="S665" s="3">
        <f t="shared" si="42"/>
        <v>2023</v>
      </c>
      <c r="T665" s="3" t="str">
        <f t="shared" si="43"/>
        <v>October</v>
      </c>
    </row>
    <row r="666" spans="1:20" hidden="1" x14ac:dyDescent="0.3">
      <c r="A666" s="14">
        <f>'yarn master raw '!A666</f>
        <v>45217</v>
      </c>
      <c r="B666" s="3" t="str">
        <f>'yarn master raw '!B666</f>
        <v>Viscose Yarn</v>
      </c>
      <c r="C666" s="3" t="str">
        <f>'yarn master raw '!C666</f>
        <v>Viscose</v>
      </c>
      <c r="D666" s="3" t="str">
        <f>IF('yarn master raw '!J666="INR","India","Imported")</f>
        <v>India</v>
      </c>
      <c r="E666" s="3" t="str">
        <f>'yarn master raw '!D666</f>
        <v>VTS</v>
      </c>
      <c r="F666" s="3" t="str">
        <f>'yarn master raw '!E666</f>
        <v xml:space="preserve">60's Viscose </v>
      </c>
      <c r="G666" s="3" t="str">
        <f>'yarn master raw '!F666</f>
        <v>Standard</v>
      </c>
      <c r="H666" s="3" t="str">
        <f>'yarn master raw '!G666</f>
        <v>100% Viscose</v>
      </c>
      <c r="I666" s="12">
        <f>'yarn master raw '!I666</f>
        <v>345</v>
      </c>
      <c r="J666" s="3" t="str">
        <f>'yarn master raw '!H666</f>
        <v>₹/kg</v>
      </c>
      <c r="K666" s="3" t="str">
        <f>'yarn master raw '!J666</f>
        <v>INR</v>
      </c>
      <c r="L666" s="13">
        <f>_xlfn.XLOOKUP(K666,'usd inr forecast '!$N$2:$N$6,'usd inr forecast '!$O$2:$O$6,1)</f>
        <v>1</v>
      </c>
      <c r="M666" s="12">
        <f t="shared" si="40"/>
        <v>345</v>
      </c>
      <c r="N666" s="3" t="str">
        <f t="shared" si="41"/>
        <v>₹/kg</v>
      </c>
      <c r="O666" s="3" t="str">
        <f>'yarn master raw '!K666</f>
        <v>Ex-Mill + Freight</v>
      </c>
      <c r="P666" s="3" t="str">
        <f>'yarn master raw '!L666</f>
        <v>Yes</v>
      </c>
      <c r="Q666" s="3" t="str">
        <f>'yarn master raw '!M666</f>
        <v>Viscose Yarn Price Trend</v>
      </c>
      <c r="R666" s="3" t="str">
        <f>'yarn master raw '!N666</f>
        <v>Historical Price</v>
      </c>
      <c r="S666" s="3">
        <f t="shared" si="42"/>
        <v>2023</v>
      </c>
      <c r="T666" s="3" t="str">
        <f t="shared" si="43"/>
        <v>October</v>
      </c>
    </row>
    <row r="667" spans="1:20" hidden="1" x14ac:dyDescent="0.3">
      <c r="A667" s="14">
        <f>'yarn master raw '!A667</f>
        <v>45217</v>
      </c>
      <c r="B667" s="3" t="str">
        <f>'yarn master raw '!B667</f>
        <v>Blended Yarn</v>
      </c>
      <c r="C667" s="3" t="str">
        <f>'yarn master raw '!C667</f>
        <v>Cotton/Viscose</v>
      </c>
      <c r="D667" s="3" t="str">
        <f>IF('yarn master raw '!J667="INR","India","Imported")</f>
        <v>India</v>
      </c>
      <c r="E667" s="3" t="str">
        <f>'yarn master raw '!D667</f>
        <v>Pallava, SCM,kumaragiri</v>
      </c>
      <c r="F667" s="3" t="str">
        <f>'yarn master raw '!E667</f>
        <v>30's Cot / Vis 52/48</v>
      </c>
      <c r="G667" s="3" t="str">
        <f>'yarn master raw '!F667</f>
        <v>Standard</v>
      </c>
      <c r="H667" s="3" t="str">
        <f>'yarn master raw '!G667</f>
        <v>52% Cotton / 48% Viscose</v>
      </c>
      <c r="I667" s="12">
        <f>'yarn master raw '!I667</f>
        <v>260</v>
      </c>
      <c r="J667" s="3" t="str">
        <f>'yarn master raw '!H667</f>
        <v>₹/kg</v>
      </c>
      <c r="K667" s="3" t="str">
        <f>'yarn master raw '!J667</f>
        <v>INR</v>
      </c>
      <c r="L667" s="13">
        <f>_xlfn.XLOOKUP(K667,'usd inr forecast '!$N$2:$N$6,'usd inr forecast '!$O$2:$O$6,1)</f>
        <v>1</v>
      </c>
      <c r="M667" s="12">
        <f t="shared" si="40"/>
        <v>260</v>
      </c>
      <c r="N667" s="3" t="str">
        <f t="shared" si="41"/>
        <v>₹/kg</v>
      </c>
      <c r="O667" s="3" t="str">
        <f>'yarn master raw '!K667</f>
        <v>Ex-Mill + Freight</v>
      </c>
      <c r="P667" s="3" t="str">
        <f>'yarn master raw '!L667</f>
        <v>Yes</v>
      </c>
      <c r="Q667" s="3" t="str">
        <f>'yarn master raw '!M667</f>
        <v>Viscose Yarn Price Trend</v>
      </c>
      <c r="R667" s="3" t="str">
        <f>'yarn master raw '!N667</f>
        <v>Historical Price</v>
      </c>
      <c r="S667" s="3">
        <f t="shared" si="42"/>
        <v>2023</v>
      </c>
      <c r="T667" s="3" t="str">
        <f t="shared" si="43"/>
        <v>October</v>
      </c>
    </row>
    <row r="668" spans="1:20" hidden="1" x14ac:dyDescent="0.3">
      <c r="A668" s="14">
        <f>'yarn master raw '!A668</f>
        <v>45217</v>
      </c>
      <c r="B668" s="3" t="str">
        <f>'yarn master raw '!B668</f>
        <v>Blended Yarn</v>
      </c>
      <c r="C668" s="3" t="str">
        <f>'yarn master raw '!C668</f>
        <v>Cotton/Viscose</v>
      </c>
      <c r="D668" s="3" t="str">
        <f>IF('yarn master raw '!J668="INR","India","Imported")</f>
        <v>India</v>
      </c>
      <c r="E668" s="3" t="str">
        <f>'yarn master raw '!D668</f>
        <v>Pallava, SCM,kumaragiri</v>
      </c>
      <c r="F668" s="3" t="str">
        <f>'yarn master raw '!E668</f>
        <v>40's Cot / Vis 52/48</v>
      </c>
      <c r="G668" s="3" t="str">
        <f>'yarn master raw '!F668</f>
        <v>Standard</v>
      </c>
      <c r="H668" s="3" t="str">
        <f>'yarn master raw '!G668</f>
        <v>52% Cotton / 48% Viscose</v>
      </c>
      <c r="I668" s="12">
        <f>'yarn master raw '!I668</f>
        <v>290</v>
      </c>
      <c r="J668" s="3" t="str">
        <f>'yarn master raw '!H668</f>
        <v>₹/kg</v>
      </c>
      <c r="K668" s="3" t="str">
        <f>'yarn master raw '!J668</f>
        <v>INR</v>
      </c>
      <c r="L668" s="13">
        <f>_xlfn.XLOOKUP(K668,'usd inr forecast '!$N$2:$N$6,'usd inr forecast '!$O$2:$O$6,1)</f>
        <v>1</v>
      </c>
      <c r="M668" s="12">
        <f t="shared" si="40"/>
        <v>290</v>
      </c>
      <c r="N668" s="3" t="str">
        <f t="shared" si="41"/>
        <v>₹/kg</v>
      </c>
      <c r="O668" s="3" t="str">
        <f>'yarn master raw '!K668</f>
        <v>Ex-Mill + Freight</v>
      </c>
      <c r="P668" s="3" t="str">
        <f>'yarn master raw '!L668</f>
        <v>Yes</v>
      </c>
      <c r="Q668" s="3" t="str">
        <f>'yarn master raw '!M668</f>
        <v>Viscose Yarn Price Trend</v>
      </c>
      <c r="R668" s="3" t="str">
        <f>'yarn master raw '!N668</f>
        <v>Historical Price</v>
      </c>
      <c r="S668" s="3">
        <f t="shared" si="42"/>
        <v>2023</v>
      </c>
      <c r="T668" s="3" t="str">
        <f t="shared" si="43"/>
        <v>October</v>
      </c>
    </row>
    <row r="669" spans="1:20" hidden="1" x14ac:dyDescent="0.3">
      <c r="A669" s="14">
        <f>'yarn master raw '!A669</f>
        <v>45217</v>
      </c>
      <c r="B669" s="3" t="str">
        <f>'yarn master raw '!B669</f>
        <v>Viscose Yarn</v>
      </c>
      <c r="C669" s="3" t="str">
        <f>'yarn master raw '!C669</f>
        <v>Modal</v>
      </c>
      <c r="D669" s="3" t="str">
        <f>IF('yarn master raw '!J669="INR","India","Imported")</f>
        <v>India</v>
      </c>
      <c r="E669" s="3" t="str">
        <f>'yarn master raw '!D669</f>
        <v>Mouli, Eveready, VTS</v>
      </c>
      <c r="F669" s="3" t="str">
        <f>'yarn master raw '!E669</f>
        <v>40's Modal slub</v>
      </c>
      <c r="G669" s="3" t="str">
        <f>'yarn master raw '!F669</f>
        <v>Slub</v>
      </c>
      <c r="H669" s="3" t="str">
        <f>'yarn master raw '!G669</f>
        <v>100% Modal</v>
      </c>
      <c r="I669" s="12" t="str">
        <f>'yarn master raw '!I669</f>
        <v>390-400</v>
      </c>
      <c r="J669" s="3" t="str">
        <f>'yarn master raw '!H669</f>
        <v>₹/kg</v>
      </c>
      <c r="K669" s="3" t="str">
        <f>'yarn master raw '!J669</f>
        <v>INR</v>
      </c>
      <c r="L669" s="13">
        <f>_xlfn.XLOOKUP(K669,'usd inr forecast '!$N$2:$N$6,'usd inr forecast '!$O$2:$O$6,1)</f>
        <v>1</v>
      </c>
      <c r="M669" s="12" t="e">
        <f t="shared" si="40"/>
        <v>#VALUE!</v>
      </c>
      <c r="N669" s="3" t="str">
        <f t="shared" si="41"/>
        <v>₹/kg</v>
      </c>
      <c r="O669" s="3" t="str">
        <f>'yarn master raw '!K669</f>
        <v>Ex-Mill + Freight</v>
      </c>
      <c r="P669" s="3" t="str">
        <f>'yarn master raw '!L669</f>
        <v>Yes</v>
      </c>
      <c r="Q669" s="3" t="str">
        <f>'yarn master raw '!M669</f>
        <v>Viscose Yarn Price Trend</v>
      </c>
      <c r="R669" s="3" t="str">
        <f>'yarn master raw '!N669</f>
        <v>Historical Price</v>
      </c>
      <c r="S669" s="3">
        <f t="shared" si="42"/>
        <v>2023</v>
      </c>
      <c r="T669" s="3" t="str">
        <f t="shared" si="43"/>
        <v>October</v>
      </c>
    </row>
    <row r="670" spans="1:20" hidden="1" x14ac:dyDescent="0.3">
      <c r="A670" s="14">
        <f>'yarn master raw '!A670</f>
        <v>45232</v>
      </c>
      <c r="B670" s="3" t="str">
        <f>'yarn master raw '!B670</f>
        <v>Viscose Yarn</v>
      </c>
      <c r="C670" s="3" t="str">
        <f>'yarn master raw '!C670</f>
        <v>Viscose</v>
      </c>
      <c r="D670" s="3" t="str">
        <f>IF('yarn master raw '!J670="INR","India","Imported")</f>
        <v>India</v>
      </c>
      <c r="E670" s="3" t="str">
        <f>'yarn master raw '!D670</f>
        <v>Victory,KPN, KKP, Kumaragiri, VTS, Eveready</v>
      </c>
      <c r="F670" s="3" t="str">
        <f>'yarn master raw '!E670</f>
        <v>20's</v>
      </c>
      <c r="G670" s="3" t="str">
        <f>'yarn master raw '!F670</f>
        <v>Standard</v>
      </c>
      <c r="H670" s="3" t="str">
        <f>'yarn master raw '!G670</f>
        <v>100% Viscose</v>
      </c>
      <c r="I670" s="12">
        <f>'yarn master raw '!I670</f>
        <v>195</v>
      </c>
      <c r="J670" s="3" t="str">
        <f>'yarn master raw '!H670</f>
        <v>₹/kg</v>
      </c>
      <c r="K670" s="3" t="str">
        <f>'yarn master raw '!J670</f>
        <v>INR</v>
      </c>
      <c r="L670" s="13">
        <f>_xlfn.XLOOKUP(K670,'usd inr forecast '!$N$2:$N$6,'usd inr forecast '!$O$2:$O$6,1)</f>
        <v>1</v>
      </c>
      <c r="M670" s="12">
        <f t="shared" si="40"/>
        <v>195</v>
      </c>
      <c r="N670" s="3" t="str">
        <f t="shared" si="41"/>
        <v>₹/kg</v>
      </c>
      <c r="O670" s="3" t="str">
        <f>'yarn master raw '!K670</f>
        <v>Ex-Mill + Freight</v>
      </c>
      <c r="P670" s="3" t="str">
        <f>'yarn master raw '!L670</f>
        <v>Yes</v>
      </c>
      <c r="Q670" s="3" t="str">
        <f>'yarn master raw '!M670</f>
        <v>Viscose Yarn Price Trend</v>
      </c>
      <c r="R670" s="3" t="str">
        <f>'yarn master raw '!N670</f>
        <v>Historical Price</v>
      </c>
      <c r="S670" s="3">
        <f t="shared" si="42"/>
        <v>2023</v>
      </c>
      <c r="T670" s="3" t="str">
        <f t="shared" si="43"/>
        <v>November</v>
      </c>
    </row>
    <row r="671" spans="1:20" hidden="1" x14ac:dyDescent="0.3">
      <c r="A671" s="14">
        <f>'yarn master raw '!A671</f>
        <v>45232</v>
      </c>
      <c r="B671" s="3" t="str">
        <f>'yarn master raw '!B671</f>
        <v>Viscose Yarn</v>
      </c>
      <c r="C671" s="3" t="str">
        <f>'yarn master raw '!C671</f>
        <v>Viscose</v>
      </c>
      <c r="D671" s="3" t="str">
        <f>IF('yarn master raw '!J671="INR","India","Imported")</f>
        <v>India</v>
      </c>
      <c r="E671" s="3" t="str">
        <f>'yarn master raw '!D671</f>
        <v xml:space="preserve">KPN,Victory, Chola, SCM, Everready,VTS,Pallava,Mothi </v>
      </c>
      <c r="F671" s="3" t="str">
        <f>'yarn master raw '!E671</f>
        <v>30's</v>
      </c>
      <c r="G671" s="3" t="str">
        <f>'yarn master raw '!F671</f>
        <v>Standard</v>
      </c>
      <c r="H671" s="3" t="str">
        <f>'yarn master raw '!G671</f>
        <v>100% Viscose</v>
      </c>
      <c r="I671" s="12" t="str">
        <f>'yarn master raw '!I671</f>
        <v>198-200</v>
      </c>
      <c r="J671" s="3" t="str">
        <f>'yarn master raw '!H671</f>
        <v>₹/kg</v>
      </c>
      <c r="K671" s="3" t="str">
        <f>'yarn master raw '!J671</f>
        <v>INR</v>
      </c>
      <c r="L671" s="13">
        <f>_xlfn.XLOOKUP(K671,'usd inr forecast '!$N$2:$N$6,'usd inr forecast '!$O$2:$O$6,1)</f>
        <v>1</v>
      </c>
      <c r="M671" s="12" t="e">
        <f t="shared" si="40"/>
        <v>#VALUE!</v>
      </c>
      <c r="N671" s="3" t="str">
        <f t="shared" si="41"/>
        <v>₹/kg</v>
      </c>
      <c r="O671" s="3" t="str">
        <f>'yarn master raw '!K671</f>
        <v>Ex-Mill + Freight</v>
      </c>
      <c r="P671" s="3" t="str">
        <f>'yarn master raw '!L671</f>
        <v>Yes</v>
      </c>
      <c r="Q671" s="3" t="str">
        <f>'yarn master raw '!M671</f>
        <v>Viscose Yarn Price Trend</v>
      </c>
      <c r="R671" s="3" t="str">
        <f>'yarn master raw '!N671</f>
        <v>Historical Price</v>
      </c>
      <c r="S671" s="3">
        <f t="shared" si="42"/>
        <v>2023</v>
      </c>
      <c r="T671" s="3" t="str">
        <f t="shared" si="43"/>
        <v>November</v>
      </c>
    </row>
    <row r="672" spans="1:20" hidden="1" x14ac:dyDescent="0.3">
      <c r="A672" s="14">
        <f>'yarn master raw '!A672</f>
        <v>45232</v>
      </c>
      <c r="B672" s="3" t="str">
        <f>'yarn master raw '!B672</f>
        <v>Viscose Yarn</v>
      </c>
      <c r="C672" s="3" t="str">
        <f>'yarn master raw '!C672</f>
        <v>Viscose</v>
      </c>
      <c r="D672" s="3" t="str">
        <f>IF('yarn master raw '!J672="INR","India","Imported")</f>
        <v>India</v>
      </c>
      <c r="E672" s="3" t="str">
        <f>'yarn master raw '!D672</f>
        <v>Mouli, Pallava, Eveready</v>
      </c>
      <c r="F672" s="3" t="str">
        <f>'yarn master raw '!E672</f>
        <v>34's</v>
      </c>
      <c r="G672" s="3" t="str">
        <f>'yarn master raw '!F672</f>
        <v>Standard</v>
      </c>
      <c r="H672" s="3" t="str">
        <f>'yarn master raw '!G672</f>
        <v>100% Viscose</v>
      </c>
      <c r="I672" s="12">
        <f>'yarn master raw '!I672</f>
        <v>210</v>
      </c>
      <c r="J672" s="3" t="str">
        <f>'yarn master raw '!H672</f>
        <v>₹/kg</v>
      </c>
      <c r="K672" s="3" t="str">
        <f>'yarn master raw '!J672</f>
        <v>INR</v>
      </c>
      <c r="L672" s="13">
        <f>_xlfn.XLOOKUP(K672,'usd inr forecast '!$N$2:$N$6,'usd inr forecast '!$O$2:$O$6,1)</f>
        <v>1</v>
      </c>
      <c r="M672" s="12">
        <f t="shared" si="40"/>
        <v>210</v>
      </c>
      <c r="N672" s="3" t="str">
        <f t="shared" si="41"/>
        <v>₹/kg</v>
      </c>
      <c r="O672" s="3" t="str">
        <f>'yarn master raw '!K672</f>
        <v>Ex-Mill + Freight</v>
      </c>
      <c r="P672" s="3" t="str">
        <f>'yarn master raw '!L672</f>
        <v>Yes</v>
      </c>
      <c r="Q672" s="3" t="str">
        <f>'yarn master raw '!M672</f>
        <v>Viscose Yarn Price Trend</v>
      </c>
      <c r="R672" s="3" t="str">
        <f>'yarn master raw '!N672</f>
        <v>Historical Price</v>
      </c>
      <c r="S672" s="3">
        <f t="shared" si="42"/>
        <v>2023</v>
      </c>
      <c r="T672" s="3" t="str">
        <f t="shared" si="43"/>
        <v>November</v>
      </c>
    </row>
    <row r="673" spans="1:20" hidden="1" x14ac:dyDescent="0.3">
      <c r="A673" s="14">
        <f>'yarn master raw '!A673</f>
        <v>45232</v>
      </c>
      <c r="B673" s="3" t="str">
        <f>'yarn master raw '!B673</f>
        <v>Viscose Yarn</v>
      </c>
      <c r="C673" s="3" t="str">
        <f>'yarn master raw '!C673</f>
        <v>Viscose</v>
      </c>
      <c r="D673" s="3" t="str">
        <f>IF('yarn master raw '!J673="INR","India","Imported")</f>
        <v>India</v>
      </c>
      <c r="E673" s="3" t="str">
        <f>'yarn master raw '!D673</f>
        <v>Pallava, Lucky, VTS</v>
      </c>
      <c r="F673" s="3" t="str">
        <f>'yarn master raw '!E673</f>
        <v>30's Liva Eco</v>
      </c>
      <c r="G673" s="3" t="str">
        <f>'yarn master raw '!F673</f>
        <v>Liva Eco</v>
      </c>
      <c r="H673" s="3" t="str">
        <f>'yarn master raw '!G673</f>
        <v>100% Viscose</v>
      </c>
      <c r="I673" s="12" t="str">
        <f>'yarn master raw '!I673</f>
        <v>220-230</v>
      </c>
      <c r="J673" s="3" t="str">
        <f>'yarn master raw '!H673</f>
        <v>₹/kg</v>
      </c>
      <c r="K673" s="3" t="str">
        <f>'yarn master raw '!J673</f>
        <v>INR</v>
      </c>
      <c r="L673" s="13">
        <f>_xlfn.XLOOKUP(K673,'usd inr forecast '!$N$2:$N$6,'usd inr forecast '!$O$2:$O$6,1)</f>
        <v>1</v>
      </c>
      <c r="M673" s="12" t="e">
        <f t="shared" si="40"/>
        <v>#VALUE!</v>
      </c>
      <c r="N673" s="3" t="str">
        <f t="shared" si="41"/>
        <v>₹/kg</v>
      </c>
      <c r="O673" s="3" t="str">
        <f>'yarn master raw '!K673</f>
        <v>Ex-Mill + Freight</v>
      </c>
      <c r="P673" s="3" t="str">
        <f>'yarn master raw '!L673</f>
        <v>Yes</v>
      </c>
      <c r="Q673" s="3" t="str">
        <f>'yarn master raw '!M673</f>
        <v>Viscose Yarn Price Trend</v>
      </c>
      <c r="R673" s="3" t="str">
        <f>'yarn master raw '!N673</f>
        <v>Historical Price</v>
      </c>
      <c r="S673" s="3">
        <f t="shared" si="42"/>
        <v>2023</v>
      </c>
      <c r="T673" s="3" t="str">
        <f t="shared" si="43"/>
        <v>November</v>
      </c>
    </row>
    <row r="674" spans="1:20" hidden="1" x14ac:dyDescent="0.3">
      <c r="A674" s="14">
        <f>'yarn master raw '!A674</f>
        <v>45232</v>
      </c>
      <c r="B674" s="3" t="str">
        <f>'yarn master raw '!B674</f>
        <v>Viscose Yarn</v>
      </c>
      <c r="C674" s="3" t="str">
        <f>'yarn master raw '!C674</f>
        <v>Viscose</v>
      </c>
      <c r="D674" s="3" t="str">
        <f>IF('yarn master raw '!J674="INR","India","Imported")</f>
        <v>India</v>
      </c>
      <c r="E674" s="3" t="str">
        <f>'yarn master raw '!D674</f>
        <v>Vardhman, Pallava, VTS</v>
      </c>
      <c r="F674" s="3" t="str">
        <f>'yarn master raw '!E674</f>
        <v>30's Reviva</v>
      </c>
      <c r="G674" s="3" t="str">
        <f>'yarn master raw '!F674</f>
        <v>Reviva</v>
      </c>
      <c r="H674" s="3" t="str">
        <f>'yarn master raw '!G674</f>
        <v>100% Viscose</v>
      </c>
      <c r="I674" s="12">
        <f>'yarn master raw '!I674</f>
        <v>315</v>
      </c>
      <c r="J674" s="3" t="str">
        <f>'yarn master raw '!H674</f>
        <v>₹/kg</v>
      </c>
      <c r="K674" s="3" t="str">
        <f>'yarn master raw '!J674</f>
        <v>INR</v>
      </c>
      <c r="L674" s="13">
        <f>_xlfn.XLOOKUP(K674,'usd inr forecast '!$N$2:$N$6,'usd inr forecast '!$O$2:$O$6,1)</f>
        <v>1</v>
      </c>
      <c r="M674" s="12">
        <f t="shared" si="40"/>
        <v>315</v>
      </c>
      <c r="N674" s="3" t="str">
        <f t="shared" si="41"/>
        <v>₹/kg</v>
      </c>
      <c r="O674" s="3" t="str">
        <f>'yarn master raw '!K674</f>
        <v>Ex-Mill + Freight</v>
      </c>
      <c r="P674" s="3" t="str">
        <f>'yarn master raw '!L674</f>
        <v>Yes</v>
      </c>
      <c r="Q674" s="3" t="str">
        <f>'yarn master raw '!M674</f>
        <v>Viscose Yarn Price Trend</v>
      </c>
      <c r="R674" s="3" t="str">
        <f>'yarn master raw '!N674</f>
        <v>Historical Price</v>
      </c>
      <c r="S674" s="3">
        <f t="shared" si="42"/>
        <v>2023</v>
      </c>
      <c r="T674" s="3" t="str">
        <f t="shared" si="43"/>
        <v>November</v>
      </c>
    </row>
    <row r="675" spans="1:20" hidden="1" x14ac:dyDescent="0.3">
      <c r="A675" s="14">
        <f>'yarn master raw '!A675</f>
        <v>45232</v>
      </c>
      <c r="B675" s="3" t="str">
        <f>'yarn master raw '!B675</f>
        <v>Viscose Yarn</v>
      </c>
      <c r="C675" s="3" t="str">
        <f>'yarn master raw '!C675</f>
        <v>Viscose</v>
      </c>
      <c r="D675" s="3" t="str">
        <f>IF('yarn master raw '!J675="INR","India","Imported")</f>
        <v>India</v>
      </c>
      <c r="E675" s="3" t="str">
        <f>'yarn master raw '!D675</f>
        <v>Jayamaruthy , Pavathal, Pallava</v>
      </c>
      <c r="F675" s="3" t="str">
        <f>'yarn master raw '!E675</f>
        <v>40's ANTIMICROBIAL</v>
      </c>
      <c r="G675" s="3" t="str">
        <f>'yarn master raw '!F675</f>
        <v>Antimicrobial</v>
      </c>
      <c r="H675" s="3" t="str">
        <f>'yarn master raw '!G675</f>
        <v>100% Viscose</v>
      </c>
      <c r="I675" s="12">
        <f>'yarn master raw '!I675</f>
        <v>345</v>
      </c>
      <c r="J675" s="3" t="str">
        <f>'yarn master raw '!H675</f>
        <v>₹/kg</v>
      </c>
      <c r="K675" s="3" t="str">
        <f>'yarn master raw '!J675</f>
        <v>INR</v>
      </c>
      <c r="L675" s="13">
        <f>_xlfn.XLOOKUP(K675,'usd inr forecast '!$N$2:$N$6,'usd inr forecast '!$O$2:$O$6,1)</f>
        <v>1</v>
      </c>
      <c r="M675" s="12">
        <f t="shared" si="40"/>
        <v>345</v>
      </c>
      <c r="N675" s="3" t="str">
        <f t="shared" si="41"/>
        <v>₹/kg</v>
      </c>
      <c r="O675" s="3" t="str">
        <f>'yarn master raw '!K675</f>
        <v>Ex-Mill + Freight</v>
      </c>
      <c r="P675" s="3" t="str">
        <f>'yarn master raw '!L675</f>
        <v>Yes</v>
      </c>
      <c r="Q675" s="3" t="str">
        <f>'yarn master raw '!M675</f>
        <v>Viscose Yarn Price Trend</v>
      </c>
      <c r="R675" s="3" t="str">
        <f>'yarn master raw '!N675</f>
        <v>Historical Price</v>
      </c>
      <c r="S675" s="3">
        <f t="shared" si="42"/>
        <v>2023</v>
      </c>
      <c r="T675" s="3" t="str">
        <f t="shared" si="43"/>
        <v>November</v>
      </c>
    </row>
    <row r="676" spans="1:20" hidden="1" x14ac:dyDescent="0.3">
      <c r="A676" s="14">
        <f>'yarn master raw '!A676</f>
        <v>45232</v>
      </c>
      <c r="B676" s="3" t="str">
        <f>'yarn master raw '!B676</f>
        <v>Viscose Yarn</v>
      </c>
      <c r="C676" s="3" t="str">
        <f>'yarn master raw '!C676</f>
        <v>Viscose</v>
      </c>
      <c r="D676" s="3" t="str">
        <f>IF('yarn master raw '!J676="INR","India","Imported")</f>
        <v>India</v>
      </c>
      <c r="E676" s="3" t="str">
        <f>'yarn master raw '!D676</f>
        <v xml:space="preserve">KPN,AGT,VTS,Everready, Pallava, Mothi </v>
      </c>
      <c r="F676" s="3" t="str">
        <f>'yarn master raw '!E676</f>
        <v>40's</v>
      </c>
      <c r="G676" s="3" t="str">
        <f>'yarn master raw '!F676</f>
        <v>Standard</v>
      </c>
      <c r="H676" s="3" t="str">
        <f>'yarn master raw '!G676</f>
        <v>100% Viscose</v>
      </c>
      <c r="I676" s="12">
        <f>'yarn master raw '!I676</f>
        <v>230</v>
      </c>
      <c r="J676" s="3" t="str">
        <f>'yarn master raw '!H676</f>
        <v>₹/kg</v>
      </c>
      <c r="K676" s="3" t="str">
        <f>'yarn master raw '!J676</f>
        <v>INR</v>
      </c>
      <c r="L676" s="13">
        <f>_xlfn.XLOOKUP(K676,'usd inr forecast '!$N$2:$N$6,'usd inr forecast '!$O$2:$O$6,1)</f>
        <v>1</v>
      </c>
      <c r="M676" s="12">
        <f t="shared" si="40"/>
        <v>230</v>
      </c>
      <c r="N676" s="3" t="str">
        <f t="shared" si="41"/>
        <v>₹/kg</v>
      </c>
      <c r="O676" s="3" t="str">
        <f>'yarn master raw '!K676</f>
        <v>Ex-Mill + Freight</v>
      </c>
      <c r="P676" s="3" t="str">
        <f>'yarn master raw '!L676</f>
        <v>Yes</v>
      </c>
      <c r="Q676" s="3" t="str">
        <f>'yarn master raw '!M676</f>
        <v>Viscose Yarn Price Trend</v>
      </c>
      <c r="R676" s="3" t="str">
        <f>'yarn master raw '!N676</f>
        <v>Historical Price</v>
      </c>
      <c r="S676" s="3">
        <f t="shared" si="42"/>
        <v>2023</v>
      </c>
      <c r="T676" s="3" t="str">
        <f t="shared" si="43"/>
        <v>November</v>
      </c>
    </row>
    <row r="677" spans="1:20" hidden="1" x14ac:dyDescent="0.3">
      <c r="A677" s="14">
        <f>'yarn master raw '!A677</f>
        <v>45232</v>
      </c>
      <c r="B677" s="3" t="str">
        <f>'yarn master raw '!B677</f>
        <v>Viscose Yarn</v>
      </c>
      <c r="C677" s="3" t="str">
        <f>'yarn master raw '!C677</f>
        <v>Viscose</v>
      </c>
      <c r="D677" s="3" t="str">
        <f>IF('yarn master raw '!J677="INR","India","Imported")</f>
        <v>India</v>
      </c>
      <c r="E677" s="3" t="str">
        <f>'yarn master raw '!D677</f>
        <v>VTS</v>
      </c>
      <c r="F677" s="3" t="str">
        <f>'yarn master raw '!E677</f>
        <v>2/30's TFO Doubled</v>
      </c>
      <c r="G677" s="3" t="str">
        <f>'yarn master raw '!F677</f>
        <v>TFO Doubled</v>
      </c>
      <c r="H677" s="3" t="str">
        <f>'yarn master raw '!G677</f>
        <v>100% Viscose</v>
      </c>
      <c r="I677" s="12">
        <f>'yarn master raw '!I677</f>
        <v>220</v>
      </c>
      <c r="J677" s="3" t="str">
        <f>'yarn master raw '!H677</f>
        <v>₹/kg</v>
      </c>
      <c r="K677" s="3" t="str">
        <f>'yarn master raw '!J677</f>
        <v>INR</v>
      </c>
      <c r="L677" s="13">
        <f>_xlfn.XLOOKUP(K677,'usd inr forecast '!$N$2:$N$6,'usd inr forecast '!$O$2:$O$6,1)</f>
        <v>1</v>
      </c>
      <c r="M677" s="12">
        <f t="shared" si="40"/>
        <v>220</v>
      </c>
      <c r="N677" s="3" t="str">
        <f t="shared" si="41"/>
        <v>₹/kg</v>
      </c>
      <c r="O677" s="3" t="str">
        <f>'yarn master raw '!K677</f>
        <v>Ex-Mill + Freight</v>
      </c>
      <c r="P677" s="3" t="str">
        <f>'yarn master raw '!L677</f>
        <v>Yes</v>
      </c>
      <c r="Q677" s="3" t="str">
        <f>'yarn master raw '!M677</f>
        <v>Viscose Yarn Price Trend</v>
      </c>
      <c r="R677" s="3" t="str">
        <f>'yarn master raw '!N677</f>
        <v>Historical Price</v>
      </c>
      <c r="S677" s="3">
        <f t="shared" si="42"/>
        <v>2023</v>
      </c>
      <c r="T677" s="3" t="str">
        <f t="shared" si="43"/>
        <v>November</v>
      </c>
    </row>
    <row r="678" spans="1:20" hidden="1" x14ac:dyDescent="0.3">
      <c r="A678" s="14">
        <f>'yarn master raw '!A678</f>
        <v>45232</v>
      </c>
      <c r="B678" s="3" t="str">
        <f>'yarn master raw '!B678</f>
        <v>Viscose Yarn</v>
      </c>
      <c r="C678" s="3" t="str">
        <f>'yarn master raw '!C678</f>
        <v>Viscose</v>
      </c>
      <c r="D678" s="3" t="str">
        <f>IF('yarn master raw '!J678="INR","India","Imported")</f>
        <v>India</v>
      </c>
      <c r="E678" s="3" t="str">
        <f>'yarn master raw '!D678</f>
        <v>Gimatex, NKCM, Dhanlakshmi</v>
      </c>
      <c r="F678" s="3" t="str">
        <f>'yarn master raw '!E678</f>
        <v>2/40's TFO Doubled</v>
      </c>
      <c r="G678" s="3" t="str">
        <f>'yarn master raw '!F678</f>
        <v>TFO Doubled</v>
      </c>
      <c r="H678" s="3" t="str">
        <f>'yarn master raw '!G678</f>
        <v>100% Viscose</v>
      </c>
      <c r="I678" s="12">
        <f>'yarn master raw '!I678</f>
        <v>260</v>
      </c>
      <c r="J678" s="3" t="str">
        <f>'yarn master raw '!H678</f>
        <v>₹/kg</v>
      </c>
      <c r="K678" s="3" t="str">
        <f>'yarn master raw '!J678</f>
        <v>INR</v>
      </c>
      <c r="L678" s="13">
        <f>_xlfn.XLOOKUP(K678,'usd inr forecast '!$N$2:$N$6,'usd inr forecast '!$O$2:$O$6,1)</f>
        <v>1</v>
      </c>
      <c r="M678" s="12">
        <f t="shared" si="40"/>
        <v>260</v>
      </c>
      <c r="N678" s="3" t="str">
        <f t="shared" si="41"/>
        <v>₹/kg</v>
      </c>
      <c r="O678" s="3" t="str">
        <f>'yarn master raw '!K678</f>
        <v>Ex-Mill + Freight</v>
      </c>
      <c r="P678" s="3" t="str">
        <f>'yarn master raw '!L678</f>
        <v>Yes</v>
      </c>
      <c r="Q678" s="3" t="str">
        <f>'yarn master raw '!M678</f>
        <v>Viscose Yarn Price Trend</v>
      </c>
      <c r="R678" s="3" t="str">
        <f>'yarn master raw '!N678</f>
        <v>Historical Price</v>
      </c>
      <c r="S678" s="3">
        <f t="shared" si="42"/>
        <v>2023</v>
      </c>
      <c r="T678" s="3" t="str">
        <f t="shared" si="43"/>
        <v>November</v>
      </c>
    </row>
    <row r="679" spans="1:20" hidden="1" x14ac:dyDescent="0.3">
      <c r="A679" s="14">
        <f>'yarn master raw '!A679</f>
        <v>45232</v>
      </c>
      <c r="B679" s="3" t="str">
        <f>'yarn master raw '!B679</f>
        <v>Viscose Yarn</v>
      </c>
      <c r="C679" s="3" t="str">
        <f>'yarn master raw '!C679</f>
        <v>Viscose</v>
      </c>
      <c r="D679" s="3" t="str">
        <f>IF('yarn master raw '!J679="INR","India","Imported")</f>
        <v>India</v>
      </c>
      <c r="E679" s="3" t="str">
        <f>'yarn master raw '!D679</f>
        <v>Eveready, KPN</v>
      </c>
      <c r="F679" s="3" t="str">
        <f>'yarn master raw '!E679</f>
        <v>2/40's Ring Doubled</v>
      </c>
      <c r="G679" s="3" t="str">
        <f>'yarn master raw '!F679</f>
        <v>Ring Doubled</v>
      </c>
      <c r="H679" s="3" t="str">
        <f>'yarn master raw '!G679</f>
        <v>100% Viscose</v>
      </c>
      <c r="I679" s="12">
        <f>'yarn master raw '!I679</f>
        <v>255</v>
      </c>
      <c r="J679" s="3" t="str">
        <f>'yarn master raw '!H679</f>
        <v>₹/kg</v>
      </c>
      <c r="K679" s="3" t="str">
        <f>'yarn master raw '!J679</f>
        <v>INR</v>
      </c>
      <c r="L679" s="13">
        <f>_xlfn.XLOOKUP(K679,'usd inr forecast '!$N$2:$N$6,'usd inr forecast '!$O$2:$O$6,1)</f>
        <v>1</v>
      </c>
      <c r="M679" s="12">
        <f t="shared" si="40"/>
        <v>255</v>
      </c>
      <c r="N679" s="3" t="str">
        <f t="shared" si="41"/>
        <v>₹/kg</v>
      </c>
      <c r="O679" s="3" t="str">
        <f>'yarn master raw '!K679</f>
        <v>Ex-Mill + Freight</v>
      </c>
      <c r="P679" s="3" t="str">
        <f>'yarn master raw '!L679</f>
        <v>Yes</v>
      </c>
      <c r="Q679" s="3" t="str">
        <f>'yarn master raw '!M679</f>
        <v>Viscose Yarn Price Trend</v>
      </c>
      <c r="R679" s="3" t="str">
        <f>'yarn master raw '!N679</f>
        <v>Historical Price</v>
      </c>
      <c r="S679" s="3">
        <f t="shared" si="42"/>
        <v>2023</v>
      </c>
      <c r="T679" s="3" t="str">
        <f t="shared" si="43"/>
        <v>November</v>
      </c>
    </row>
    <row r="680" spans="1:20" hidden="1" x14ac:dyDescent="0.3">
      <c r="A680" s="14">
        <f>'yarn master raw '!A680</f>
        <v>45232</v>
      </c>
      <c r="B680" s="3" t="str">
        <f>'yarn master raw '!B680</f>
        <v>Viscose Yarn</v>
      </c>
      <c r="C680" s="3" t="str">
        <f>'yarn master raw '!C680</f>
        <v>Viscose</v>
      </c>
      <c r="D680" s="3" t="str">
        <f>IF('yarn master raw '!J680="INR","India","Imported")</f>
        <v>India</v>
      </c>
      <c r="E680" s="3" t="str">
        <f>'yarn master raw '!D680</f>
        <v>VTS</v>
      </c>
      <c r="F680" s="3" t="str">
        <f>'yarn master raw '!E680</f>
        <v xml:space="preserve">60's Viscose </v>
      </c>
      <c r="G680" s="3" t="str">
        <f>'yarn master raw '!F680</f>
        <v>Standard</v>
      </c>
      <c r="H680" s="3" t="str">
        <f>'yarn master raw '!G680</f>
        <v>100% Viscose</v>
      </c>
      <c r="I680" s="12">
        <f>'yarn master raw '!I680</f>
        <v>345</v>
      </c>
      <c r="J680" s="3" t="str">
        <f>'yarn master raw '!H680</f>
        <v>₹/kg</v>
      </c>
      <c r="K680" s="3" t="str">
        <f>'yarn master raw '!J680</f>
        <v>INR</v>
      </c>
      <c r="L680" s="13">
        <f>_xlfn.XLOOKUP(K680,'usd inr forecast '!$N$2:$N$6,'usd inr forecast '!$O$2:$O$6,1)</f>
        <v>1</v>
      </c>
      <c r="M680" s="12">
        <f t="shared" si="40"/>
        <v>345</v>
      </c>
      <c r="N680" s="3" t="str">
        <f t="shared" si="41"/>
        <v>₹/kg</v>
      </c>
      <c r="O680" s="3" t="str">
        <f>'yarn master raw '!K680</f>
        <v>Ex-Mill + Freight</v>
      </c>
      <c r="P680" s="3" t="str">
        <f>'yarn master raw '!L680</f>
        <v>Yes</v>
      </c>
      <c r="Q680" s="3" t="str">
        <f>'yarn master raw '!M680</f>
        <v>Viscose Yarn Price Trend</v>
      </c>
      <c r="R680" s="3" t="str">
        <f>'yarn master raw '!N680</f>
        <v>Historical Price</v>
      </c>
      <c r="S680" s="3">
        <f t="shared" si="42"/>
        <v>2023</v>
      </c>
      <c r="T680" s="3" t="str">
        <f t="shared" si="43"/>
        <v>November</v>
      </c>
    </row>
    <row r="681" spans="1:20" hidden="1" x14ac:dyDescent="0.3">
      <c r="A681" s="14">
        <f>'yarn master raw '!A681</f>
        <v>45232</v>
      </c>
      <c r="B681" s="3" t="str">
        <f>'yarn master raw '!B681</f>
        <v>Blended Yarn</v>
      </c>
      <c r="C681" s="3" t="str">
        <f>'yarn master raw '!C681</f>
        <v>Cotton/Viscose</v>
      </c>
      <c r="D681" s="3" t="str">
        <f>IF('yarn master raw '!J681="INR","India","Imported")</f>
        <v>India</v>
      </c>
      <c r="E681" s="3" t="str">
        <f>'yarn master raw '!D681</f>
        <v>Pallava, SCM,kumaragiri</v>
      </c>
      <c r="F681" s="3" t="str">
        <f>'yarn master raw '!E681</f>
        <v>30's Cot / Vis 52/48</v>
      </c>
      <c r="G681" s="3" t="str">
        <f>'yarn master raw '!F681</f>
        <v>Standard</v>
      </c>
      <c r="H681" s="3" t="str">
        <f>'yarn master raw '!G681</f>
        <v>52% Cotton / 48% Viscose</v>
      </c>
      <c r="I681" s="12">
        <f>'yarn master raw '!I681</f>
        <v>260</v>
      </c>
      <c r="J681" s="3" t="str">
        <f>'yarn master raw '!H681</f>
        <v>₹/kg</v>
      </c>
      <c r="K681" s="3" t="str">
        <f>'yarn master raw '!J681</f>
        <v>INR</v>
      </c>
      <c r="L681" s="13">
        <f>_xlfn.XLOOKUP(K681,'usd inr forecast '!$N$2:$N$6,'usd inr forecast '!$O$2:$O$6,1)</f>
        <v>1</v>
      </c>
      <c r="M681" s="12">
        <f t="shared" si="40"/>
        <v>260</v>
      </c>
      <c r="N681" s="3" t="str">
        <f t="shared" si="41"/>
        <v>₹/kg</v>
      </c>
      <c r="O681" s="3" t="str">
        <f>'yarn master raw '!K681</f>
        <v>Ex-Mill + Freight</v>
      </c>
      <c r="P681" s="3" t="str">
        <f>'yarn master raw '!L681</f>
        <v>Yes</v>
      </c>
      <c r="Q681" s="3" t="str">
        <f>'yarn master raw '!M681</f>
        <v>Viscose Yarn Price Trend</v>
      </c>
      <c r="R681" s="3" t="str">
        <f>'yarn master raw '!N681</f>
        <v>Historical Price</v>
      </c>
      <c r="S681" s="3">
        <f t="shared" si="42"/>
        <v>2023</v>
      </c>
      <c r="T681" s="3" t="str">
        <f t="shared" si="43"/>
        <v>November</v>
      </c>
    </row>
    <row r="682" spans="1:20" hidden="1" x14ac:dyDescent="0.3">
      <c r="A682" s="14">
        <f>'yarn master raw '!A682</f>
        <v>45232</v>
      </c>
      <c r="B682" s="3" t="str">
        <f>'yarn master raw '!B682</f>
        <v>Blended Yarn</v>
      </c>
      <c r="C682" s="3" t="str">
        <f>'yarn master raw '!C682</f>
        <v>Cotton/Viscose</v>
      </c>
      <c r="D682" s="3" t="str">
        <f>IF('yarn master raw '!J682="INR","India","Imported")</f>
        <v>India</v>
      </c>
      <c r="E682" s="3" t="str">
        <f>'yarn master raw '!D682</f>
        <v>Pallava, SCM,kumaragiri</v>
      </c>
      <c r="F682" s="3" t="str">
        <f>'yarn master raw '!E682</f>
        <v>40's Cot / Vis 52/48</v>
      </c>
      <c r="G682" s="3" t="str">
        <f>'yarn master raw '!F682</f>
        <v>Standard</v>
      </c>
      <c r="H682" s="3" t="str">
        <f>'yarn master raw '!G682</f>
        <v>52% Cotton / 48% Viscose</v>
      </c>
      <c r="I682" s="12">
        <f>'yarn master raw '!I682</f>
        <v>290</v>
      </c>
      <c r="J682" s="3" t="str">
        <f>'yarn master raw '!H682</f>
        <v>₹/kg</v>
      </c>
      <c r="K682" s="3" t="str">
        <f>'yarn master raw '!J682</f>
        <v>INR</v>
      </c>
      <c r="L682" s="13">
        <f>_xlfn.XLOOKUP(K682,'usd inr forecast '!$N$2:$N$6,'usd inr forecast '!$O$2:$O$6,1)</f>
        <v>1</v>
      </c>
      <c r="M682" s="12">
        <f t="shared" si="40"/>
        <v>290</v>
      </c>
      <c r="N682" s="3" t="str">
        <f t="shared" si="41"/>
        <v>₹/kg</v>
      </c>
      <c r="O682" s="3" t="str">
        <f>'yarn master raw '!K682</f>
        <v>Ex-Mill + Freight</v>
      </c>
      <c r="P682" s="3" t="str">
        <f>'yarn master raw '!L682</f>
        <v>Yes</v>
      </c>
      <c r="Q682" s="3" t="str">
        <f>'yarn master raw '!M682</f>
        <v>Viscose Yarn Price Trend</v>
      </c>
      <c r="R682" s="3" t="str">
        <f>'yarn master raw '!N682</f>
        <v>Historical Price</v>
      </c>
      <c r="S682" s="3">
        <f t="shared" si="42"/>
        <v>2023</v>
      </c>
      <c r="T682" s="3" t="str">
        <f t="shared" si="43"/>
        <v>November</v>
      </c>
    </row>
    <row r="683" spans="1:20" hidden="1" x14ac:dyDescent="0.3">
      <c r="A683" s="14">
        <f>'yarn master raw '!A683</f>
        <v>45232</v>
      </c>
      <c r="B683" s="3" t="str">
        <f>'yarn master raw '!B683</f>
        <v>Viscose Yarn</v>
      </c>
      <c r="C683" s="3" t="str">
        <f>'yarn master raw '!C683</f>
        <v>Modal</v>
      </c>
      <c r="D683" s="3" t="str">
        <f>IF('yarn master raw '!J683="INR","India","Imported")</f>
        <v>India</v>
      </c>
      <c r="E683" s="3" t="str">
        <f>'yarn master raw '!D683</f>
        <v>Mouli, Eveready, VTS</v>
      </c>
      <c r="F683" s="3" t="str">
        <f>'yarn master raw '!E683</f>
        <v>40's Modal slub</v>
      </c>
      <c r="G683" s="3" t="str">
        <f>'yarn master raw '!F683</f>
        <v>Slub</v>
      </c>
      <c r="H683" s="3" t="str">
        <f>'yarn master raw '!G683</f>
        <v>100% Modal</v>
      </c>
      <c r="I683" s="12" t="str">
        <f>'yarn master raw '!I683</f>
        <v>390-400</v>
      </c>
      <c r="J683" s="3" t="str">
        <f>'yarn master raw '!H683</f>
        <v>₹/kg</v>
      </c>
      <c r="K683" s="3" t="str">
        <f>'yarn master raw '!J683</f>
        <v>INR</v>
      </c>
      <c r="L683" s="13">
        <f>_xlfn.XLOOKUP(K683,'usd inr forecast '!$N$2:$N$6,'usd inr forecast '!$O$2:$O$6,1)</f>
        <v>1</v>
      </c>
      <c r="M683" s="12" t="e">
        <f t="shared" si="40"/>
        <v>#VALUE!</v>
      </c>
      <c r="N683" s="3" t="str">
        <f t="shared" si="41"/>
        <v>₹/kg</v>
      </c>
      <c r="O683" s="3" t="str">
        <f>'yarn master raw '!K683</f>
        <v>Ex-Mill + Freight</v>
      </c>
      <c r="P683" s="3" t="str">
        <f>'yarn master raw '!L683</f>
        <v>Yes</v>
      </c>
      <c r="Q683" s="3" t="str">
        <f>'yarn master raw '!M683</f>
        <v>Viscose Yarn Price Trend</v>
      </c>
      <c r="R683" s="3" t="str">
        <f>'yarn master raw '!N683</f>
        <v>Historical Price</v>
      </c>
      <c r="S683" s="3">
        <f t="shared" si="42"/>
        <v>2023</v>
      </c>
      <c r="T683" s="3" t="str">
        <f t="shared" si="43"/>
        <v>November</v>
      </c>
    </row>
    <row r="684" spans="1:20" hidden="1" x14ac:dyDescent="0.3">
      <c r="A684" s="14" t="str">
        <f>'yarn master raw '!A684</f>
        <v>6th Dec'23</v>
      </c>
      <c r="B684" s="3" t="str">
        <f>'yarn master raw '!B684</f>
        <v>Viscose Yarn</v>
      </c>
      <c r="C684" s="3" t="str">
        <f>'yarn master raw '!C684</f>
        <v>Viscose</v>
      </c>
      <c r="D684" s="3" t="str">
        <f>IF('yarn master raw '!J684="INR","India","Imported")</f>
        <v>India</v>
      </c>
      <c r="E684" s="3" t="str">
        <f>'yarn master raw '!D684</f>
        <v>Victory,KPN, KKP, Kumaragiri, VTS, Eveready</v>
      </c>
      <c r="F684" s="3" t="str">
        <f>'yarn master raw '!E684</f>
        <v>20's</v>
      </c>
      <c r="G684" s="3" t="str">
        <f>'yarn master raw '!F684</f>
        <v>Standard</v>
      </c>
      <c r="H684" s="3" t="str">
        <f>'yarn master raw '!G684</f>
        <v>100% Viscose</v>
      </c>
      <c r="I684" s="12">
        <f>'yarn master raw '!I684</f>
        <v>178</v>
      </c>
      <c r="J684" s="3" t="str">
        <f>'yarn master raw '!H684</f>
        <v>₹/kg</v>
      </c>
      <c r="K684" s="3" t="str">
        <f>'yarn master raw '!J684</f>
        <v>INR</v>
      </c>
      <c r="L684" s="13">
        <f>_xlfn.XLOOKUP(K684,'usd inr forecast '!$N$2:$N$6,'usd inr forecast '!$O$2:$O$6,1)</f>
        <v>1</v>
      </c>
      <c r="M684" s="12">
        <f t="shared" si="40"/>
        <v>178</v>
      </c>
      <c r="N684" s="3" t="str">
        <f t="shared" si="41"/>
        <v>₹/kg</v>
      </c>
      <c r="O684" s="3" t="str">
        <f>'yarn master raw '!K684</f>
        <v>Ex-Mill + Freight</v>
      </c>
      <c r="P684" s="3" t="str">
        <f>'yarn master raw '!L684</f>
        <v>Yes</v>
      </c>
      <c r="Q684" s="3" t="str">
        <f>'yarn master raw '!M684</f>
        <v>Viscose Yarn Price Trend</v>
      </c>
      <c r="R684" s="3" t="str">
        <f>'yarn master raw '!N684</f>
        <v>Historical Price</v>
      </c>
      <c r="S684" s="3">
        <f t="shared" si="42"/>
        <v>2023</v>
      </c>
      <c r="T684" s="3" t="str">
        <f t="shared" si="43"/>
        <v>December</v>
      </c>
    </row>
    <row r="685" spans="1:20" hidden="1" x14ac:dyDescent="0.3">
      <c r="A685" s="14" t="str">
        <f>'yarn master raw '!A685</f>
        <v>6th Dec'23</v>
      </c>
      <c r="B685" s="3" t="str">
        <f>'yarn master raw '!B685</f>
        <v>Viscose Yarn</v>
      </c>
      <c r="C685" s="3" t="str">
        <f>'yarn master raw '!C685</f>
        <v>Viscose</v>
      </c>
      <c r="D685" s="3" t="str">
        <f>IF('yarn master raw '!J685="INR","India","Imported")</f>
        <v>India</v>
      </c>
      <c r="E685" s="3" t="str">
        <f>'yarn master raw '!D685</f>
        <v xml:space="preserve">KPN,Victory, Chola, SCM, Everready,VTS,Pallava,Mothi </v>
      </c>
      <c r="F685" s="3" t="str">
        <f>'yarn master raw '!E685</f>
        <v>30's</v>
      </c>
      <c r="G685" s="3" t="str">
        <f>'yarn master raw '!F685</f>
        <v>Standard</v>
      </c>
      <c r="H685" s="3" t="str">
        <f>'yarn master raw '!G685</f>
        <v>100% Viscose</v>
      </c>
      <c r="I685" s="12" t="str">
        <f>'yarn master raw '!I685</f>
        <v>182-184</v>
      </c>
      <c r="J685" s="3" t="str">
        <f>'yarn master raw '!H685</f>
        <v>₹/kg</v>
      </c>
      <c r="K685" s="3" t="str">
        <f>'yarn master raw '!J685</f>
        <v>INR</v>
      </c>
      <c r="L685" s="13">
        <f>_xlfn.XLOOKUP(K685,'usd inr forecast '!$N$2:$N$6,'usd inr forecast '!$O$2:$O$6,1)</f>
        <v>1</v>
      </c>
      <c r="M685" s="12" t="e">
        <f t="shared" si="40"/>
        <v>#VALUE!</v>
      </c>
      <c r="N685" s="3" t="str">
        <f t="shared" si="41"/>
        <v>₹/kg</v>
      </c>
      <c r="O685" s="3" t="str">
        <f>'yarn master raw '!K685</f>
        <v>Ex-Mill + Freight</v>
      </c>
      <c r="P685" s="3" t="str">
        <f>'yarn master raw '!L685</f>
        <v>Yes</v>
      </c>
      <c r="Q685" s="3" t="str">
        <f>'yarn master raw '!M685</f>
        <v>Viscose Yarn Price Trend</v>
      </c>
      <c r="R685" s="3" t="str">
        <f>'yarn master raw '!N685</f>
        <v>Historical Price</v>
      </c>
      <c r="S685" s="3">
        <f t="shared" si="42"/>
        <v>2023</v>
      </c>
      <c r="T685" s="3" t="str">
        <f t="shared" si="43"/>
        <v>December</v>
      </c>
    </row>
    <row r="686" spans="1:20" hidden="1" x14ac:dyDescent="0.3">
      <c r="A686" s="14" t="str">
        <f>'yarn master raw '!A686</f>
        <v>6th Dec'23</v>
      </c>
      <c r="B686" s="3" t="str">
        <f>'yarn master raw '!B686</f>
        <v>Viscose Yarn</v>
      </c>
      <c r="C686" s="3" t="str">
        <f>'yarn master raw '!C686</f>
        <v>Viscose</v>
      </c>
      <c r="D686" s="3" t="str">
        <f>IF('yarn master raw '!J686="INR","India","Imported")</f>
        <v>India</v>
      </c>
      <c r="E686" s="3" t="str">
        <f>'yarn master raw '!D686</f>
        <v>Multiple Mills</v>
      </c>
      <c r="F686" s="3" t="str">
        <f>'yarn master raw '!E686</f>
        <v xml:space="preserve">30s vis slub </v>
      </c>
      <c r="G686" s="3" t="str">
        <f>'yarn master raw '!F686</f>
        <v>Slub</v>
      </c>
      <c r="H686" s="3" t="str">
        <f>'yarn master raw '!G686</f>
        <v>100% Viscose</v>
      </c>
      <c r="I686" s="12">
        <f>'yarn master raw '!I686</f>
        <v>194</v>
      </c>
      <c r="J686" s="3" t="str">
        <f>'yarn master raw '!H686</f>
        <v>₹/kg</v>
      </c>
      <c r="K686" s="3" t="str">
        <f>'yarn master raw '!J686</f>
        <v>INR</v>
      </c>
      <c r="L686" s="13">
        <f>_xlfn.XLOOKUP(K686,'usd inr forecast '!$N$2:$N$6,'usd inr forecast '!$O$2:$O$6,1)</f>
        <v>1</v>
      </c>
      <c r="M686" s="12">
        <f t="shared" si="40"/>
        <v>194</v>
      </c>
      <c r="N686" s="3" t="str">
        <f t="shared" si="41"/>
        <v>₹/kg</v>
      </c>
      <c r="O686" s="3" t="str">
        <f>'yarn master raw '!K686</f>
        <v>Ex-Mill + Freight</v>
      </c>
      <c r="P686" s="3" t="str">
        <f>'yarn master raw '!L686</f>
        <v>Yes</v>
      </c>
      <c r="Q686" s="3" t="str">
        <f>'yarn master raw '!M686</f>
        <v>Viscose Yarn Price Trend</v>
      </c>
      <c r="R686" s="3" t="str">
        <f>'yarn master raw '!N686</f>
        <v>Historical Price</v>
      </c>
      <c r="S686" s="3">
        <f t="shared" si="42"/>
        <v>2023</v>
      </c>
      <c r="T686" s="3" t="str">
        <f t="shared" si="43"/>
        <v>December</v>
      </c>
    </row>
    <row r="687" spans="1:20" hidden="1" x14ac:dyDescent="0.3">
      <c r="A687" s="14" t="str">
        <f>'yarn master raw '!A687</f>
        <v>6th Dec'23</v>
      </c>
      <c r="B687" s="3" t="str">
        <f>'yarn master raw '!B687</f>
        <v>Viscose Yarn</v>
      </c>
      <c r="C687" s="3" t="str">
        <f>'yarn master raw '!C687</f>
        <v>Viscose</v>
      </c>
      <c r="D687" s="3" t="str">
        <f>IF('yarn master raw '!J687="INR","India","Imported")</f>
        <v>India</v>
      </c>
      <c r="E687" s="3" t="str">
        <f>'yarn master raw '!D687</f>
        <v>Multiple Mills</v>
      </c>
      <c r="F687" s="3" t="str">
        <f>'yarn master raw '!E687</f>
        <v>30s Vis comp</v>
      </c>
      <c r="G687" s="3" t="str">
        <f>'yarn master raw '!F687</f>
        <v>Compact</v>
      </c>
      <c r="H687" s="3" t="str">
        <f>'yarn master raw '!G687</f>
        <v>100% Viscose</v>
      </c>
      <c r="I687" s="12">
        <f>'yarn master raw '!I687</f>
        <v>195</v>
      </c>
      <c r="J687" s="3" t="str">
        <f>'yarn master raw '!H687</f>
        <v>₹/kg</v>
      </c>
      <c r="K687" s="3" t="str">
        <f>'yarn master raw '!J687</f>
        <v>INR</v>
      </c>
      <c r="L687" s="13">
        <f>_xlfn.XLOOKUP(K687,'usd inr forecast '!$N$2:$N$6,'usd inr forecast '!$O$2:$O$6,1)</f>
        <v>1</v>
      </c>
      <c r="M687" s="12">
        <f t="shared" si="40"/>
        <v>195</v>
      </c>
      <c r="N687" s="3" t="str">
        <f t="shared" si="41"/>
        <v>₹/kg</v>
      </c>
      <c r="O687" s="3" t="str">
        <f>'yarn master raw '!K687</f>
        <v>Ex-Mill + Freight</v>
      </c>
      <c r="P687" s="3" t="str">
        <f>'yarn master raw '!L687</f>
        <v>Yes</v>
      </c>
      <c r="Q687" s="3" t="str">
        <f>'yarn master raw '!M687</f>
        <v>Viscose Yarn Price Trend</v>
      </c>
      <c r="R687" s="3" t="str">
        <f>'yarn master raw '!N687</f>
        <v>Historical Price</v>
      </c>
      <c r="S687" s="3">
        <f t="shared" si="42"/>
        <v>2023</v>
      </c>
      <c r="T687" s="3" t="str">
        <f t="shared" si="43"/>
        <v>December</v>
      </c>
    </row>
    <row r="688" spans="1:20" hidden="1" x14ac:dyDescent="0.3">
      <c r="A688" s="14" t="str">
        <f>'yarn master raw '!A688</f>
        <v>6th Dec'23</v>
      </c>
      <c r="B688" s="3" t="str">
        <f>'yarn master raw '!B688</f>
        <v>Viscose Yarn</v>
      </c>
      <c r="C688" s="3" t="str">
        <f>'yarn master raw '!C688</f>
        <v>Viscose</v>
      </c>
      <c r="D688" s="3" t="str">
        <f>IF('yarn master raw '!J688="INR","India","Imported")</f>
        <v>India</v>
      </c>
      <c r="E688" s="3" t="str">
        <f>'yarn master raw '!D688</f>
        <v>Mouli, Pallava, Eveready</v>
      </c>
      <c r="F688" s="3" t="str">
        <f>'yarn master raw '!E688</f>
        <v>34's</v>
      </c>
      <c r="G688" s="3" t="str">
        <f>'yarn master raw '!F688</f>
        <v>Standard</v>
      </c>
      <c r="H688" s="3" t="str">
        <f>'yarn master raw '!G688</f>
        <v>100% Viscose</v>
      </c>
      <c r="I688" s="12">
        <f>'yarn master raw '!I688</f>
        <v>198</v>
      </c>
      <c r="J688" s="3" t="str">
        <f>'yarn master raw '!H688</f>
        <v>₹/kg</v>
      </c>
      <c r="K688" s="3" t="str">
        <f>'yarn master raw '!J688</f>
        <v>INR</v>
      </c>
      <c r="L688" s="13">
        <f>_xlfn.XLOOKUP(K688,'usd inr forecast '!$N$2:$N$6,'usd inr forecast '!$O$2:$O$6,1)</f>
        <v>1</v>
      </c>
      <c r="M688" s="12">
        <f t="shared" si="40"/>
        <v>198</v>
      </c>
      <c r="N688" s="3" t="str">
        <f t="shared" si="41"/>
        <v>₹/kg</v>
      </c>
      <c r="O688" s="3" t="str">
        <f>'yarn master raw '!K688</f>
        <v>Ex-Mill + Freight</v>
      </c>
      <c r="P688" s="3" t="str">
        <f>'yarn master raw '!L688</f>
        <v>Yes</v>
      </c>
      <c r="Q688" s="3" t="str">
        <f>'yarn master raw '!M688</f>
        <v>Viscose Yarn Price Trend</v>
      </c>
      <c r="R688" s="3" t="str">
        <f>'yarn master raw '!N688</f>
        <v>Historical Price</v>
      </c>
      <c r="S688" s="3">
        <f t="shared" si="42"/>
        <v>2023</v>
      </c>
      <c r="T688" s="3" t="str">
        <f t="shared" si="43"/>
        <v>December</v>
      </c>
    </row>
    <row r="689" spans="1:20" hidden="1" x14ac:dyDescent="0.3">
      <c r="A689" s="14" t="str">
        <f>'yarn master raw '!A689</f>
        <v>6th Dec'23</v>
      </c>
      <c r="B689" s="3" t="str">
        <f>'yarn master raw '!B689</f>
        <v>Viscose Yarn</v>
      </c>
      <c r="C689" s="3" t="str">
        <f>'yarn master raw '!C689</f>
        <v>Viscose</v>
      </c>
      <c r="D689" s="3" t="str">
        <f>IF('yarn master raw '!J689="INR","India","Imported")</f>
        <v>India</v>
      </c>
      <c r="E689" s="3" t="str">
        <f>'yarn master raw '!D689</f>
        <v>Pallava, Lucky, VTS</v>
      </c>
      <c r="F689" s="3" t="str">
        <f>'yarn master raw '!E689</f>
        <v>30's Liva Eco</v>
      </c>
      <c r="G689" s="3" t="str">
        <f>'yarn master raw '!F689</f>
        <v>Liva Eco</v>
      </c>
      <c r="H689" s="3" t="str">
        <f>'yarn master raw '!G689</f>
        <v>100% Viscose</v>
      </c>
      <c r="I689" s="12">
        <f>'yarn master raw '!I689</f>
        <v>215</v>
      </c>
      <c r="J689" s="3" t="str">
        <f>'yarn master raw '!H689</f>
        <v>₹/kg</v>
      </c>
      <c r="K689" s="3" t="str">
        <f>'yarn master raw '!J689</f>
        <v>INR</v>
      </c>
      <c r="L689" s="13">
        <f>_xlfn.XLOOKUP(K689,'usd inr forecast '!$N$2:$N$6,'usd inr forecast '!$O$2:$O$6,1)</f>
        <v>1</v>
      </c>
      <c r="M689" s="12">
        <f t="shared" si="40"/>
        <v>215</v>
      </c>
      <c r="N689" s="3" t="str">
        <f t="shared" si="41"/>
        <v>₹/kg</v>
      </c>
      <c r="O689" s="3" t="str">
        <f>'yarn master raw '!K689</f>
        <v>Ex-Mill + Freight</v>
      </c>
      <c r="P689" s="3" t="str">
        <f>'yarn master raw '!L689</f>
        <v>Yes</v>
      </c>
      <c r="Q689" s="3" t="str">
        <f>'yarn master raw '!M689</f>
        <v>Viscose Yarn Price Trend</v>
      </c>
      <c r="R689" s="3" t="str">
        <f>'yarn master raw '!N689</f>
        <v>Historical Price</v>
      </c>
      <c r="S689" s="3">
        <f t="shared" si="42"/>
        <v>2023</v>
      </c>
      <c r="T689" s="3" t="str">
        <f t="shared" si="43"/>
        <v>December</v>
      </c>
    </row>
    <row r="690" spans="1:20" hidden="1" x14ac:dyDescent="0.3">
      <c r="A690" s="14" t="str">
        <f>'yarn master raw '!A690</f>
        <v>6th Dec'23</v>
      </c>
      <c r="B690" s="3" t="str">
        <f>'yarn master raw '!B690</f>
        <v>Viscose Yarn</v>
      </c>
      <c r="C690" s="3" t="str">
        <f>'yarn master raw '!C690</f>
        <v>Viscose</v>
      </c>
      <c r="D690" s="3" t="str">
        <f>IF('yarn master raw '!J690="INR","India","Imported")</f>
        <v>India</v>
      </c>
      <c r="E690" s="3" t="str">
        <f>'yarn master raw '!D690</f>
        <v>Vardhman, Pallava, VTS</v>
      </c>
      <c r="F690" s="3" t="str">
        <f>'yarn master raw '!E690</f>
        <v>30's Reviva</v>
      </c>
      <c r="G690" s="3" t="str">
        <f>'yarn master raw '!F690</f>
        <v>Reviva</v>
      </c>
      <c r="H690" s="3" t="str">
        <f>'yarn master raw '!G690</f>
        <v>100% Viscose</v>
      </c>
      <c r="I690" s="12">
        <f>'yarn master raw '!I690</f>
        <v>285</v>
      </c>
      <c r="J690" s="3" t="str">
        <f>'yarn master raw '!H690</f>
        <v>₹/kg</v>
      </c>
      <c r="K690" s="3" t="str">
        <f>'yarn master raw '!J690</f>
        <v>INR</v>
      </c>
      <c r="L690" s="13">
        <f>_xlfn.XLOOKUP(K690,'usd inr forecast '!$N$2:$N$6,'usd inr forecast '!$O$2:$O$6,1)</f>
        <v>1</v>
      </c>
      <c r="M690" s="12">
        <f t="shared" si="40"/>
        <v>285</v>
      </c>
      <c r="N690" s="3" t="str">
        <f t="shared" si="41"/>
        <v>₹/kg</v>
      </c>
      <c r="O690" s="3" t="str">
        <f>'yarn master raw '!K690</f>
        <v>Ex-Mill + Freight</v>
      </c>
      <c r="P690" s="3" t="str">
        <f>'yarn master raw '!L690</f>
        <v>Yes</v>
      </c>
      <c r="Q690" s="3" t="str">
        <f>'yarn master raw '!M690</f>
        <v>Viscose Yarn Price Trend</v>
      </c>
      <c r="R690" s="3" t="str">
        <f>'yarn master raw '!N690</f>
        <v>Historical Price</v>
      </c>
      <c r="S690" s="3">
        <f t="shared" si="42"/>
        <v>2023</v>
      </c>
      <c r="T690" s="3" t="str">
        <f t="shared" si="43"/>
        <v>December</v>
      </c>
    </row>
    <row r="691" spans="1:20" hidden="1" x14ac:dyDescent="0.3">
      <c r="A691" s="14" t="str">
        <f>'yarn master raw '!A691</f>
        <v>6th Dec'23</v>
      </c>
      <c r="B691" s="3" t="str">
        <f>'yarn master raw '!B691</f>
        <v>Viscose Yarn</v>
      </c>
      <c r="C691" s="3" t="str">
        <f>'yarn master raw '!C691</f>
        <v>Viscose</v>
      </c>
      <c r="D691" s="3" t="str">
        <f>IF('yarn master raw '!J691="INR","India","Imported")</f>
        <v>India</v>
      </c>
      <c r="E691" s="3" t="str">
        <f>'yarn master raw '!D691</f>
        <v xml:space="preserve">KPN,AGT,VTS,Everready, Pallava, Mothi </v>
      </c>
      <c r="F691" s="3" t="str">
        <f>'yarn master raw '!E691</f>
        <v>40's</v>
      </c>
      <c r="G691" s="3" t="str">
        <f>'yarn master raw '!F691</f>
        <v>Standard</v>
      </c>
      <c r="H691" s="3" t="str">
        <f>'yarn master raw '!G691</f>
        <v>100% Viscose</v>
      </c>
      <c r="I691" s="12">
        <f>'yarn master raw '!I691</f>
        <v>215</v>
      </c>
      <c r="J691" s="3" t="str">
        <f>'yarn master raw '!H691</f>
        <v>₹/kg</v>
      </c>
      <c r="K691" s="3" t="str">
        <f>'yarn master raw '!J691</f>
        <v>INR</v>
      </c>
      <c r="L691" s="13">
        <f>_xlfn.XLOOKUP(K691,'usd inr forecast '!$N$2:$N$6,'usd inr forecast '!$O$2:$O$6,1)</f>
        <v>1</v>
      </c>
      <c r="M691" s="12">
        <f t="shared" si="40"/>
        <v>215</v>
      </c>
      <c r="N691" s="3" t="str">
        <f t="shared" si="41"/>
        <v>₹/kg</v>
      </c>
      <c r="O691" s="3" t="str">
        <f>'yarn master raw '!K691</f>
        <v>Ex-Mill + Freight</v>
      </c>
      <c r="P691" s="3" t="str">
        <f>'yarn master raw '!L691</f>
        <v>Yes</v>
      </c>
      <c r="Q691" s="3" t="str">
        <f>'yarn master raw '!M691</f>
        <v>Viscose Yarn Price Trend</v>
      </c>
      <c r="R691" s="3" t="str">
        <f>'yarn master raw '!N691</f>
        <v>Historical Price</v>
      </c>
      <c r="S691" s="3">
        <f t="shared" si="42"/>
        <v>2023</v>
      </c>
      <c r="T691" s="3" t="str">
        <f t="shared" si="43"/>
        <v>December</v>
      </c>
    </row>
    <row r="692" spans="1:20" hidden="1" x14ac:dyDescent="0.3">
      <c r="A692" s="14" t="str">
        <f>'yarn master raw '!A692</f>
        <v>6th Dec'23</v>
      </c>
      <c r="B692" s="3" t="str">
        <f>'yarn master raw '!B692</f>
        <v>Viscose Yarn</v>
      </c>
      <c r="C692" s="3" t="str">
        <f>'yarn master raw '!C692</f>
        <v>Viscose</v>
      </c>
      <c r="D692" s="3" t="str">
        <f>IF('yarn master raw '!J692="INR","India","Imported")</f>
        <v>India</v>
      </c>
      <c r="E692" s="3" t="str">
        <f>'yarn master raw '!D692</f>
        <v>Multiple Mills</v>
      </c>
      <c r="F692" s="3" t="str">
        <f>'yarn master raw '!E692</f>
        <v>40s liva eco</v>
      </c>
      <c r="G692" s="3" t="str">
        <f>'yarn master raw '!F692</f>
        <v>Standard</v>
      </c>
      <c r="H692" s="3" t="str">
        <f>'yarn master raw '!G692</f>
        <v>100% Viscose</v>
      </c>
      <c r="I692" s="12" t="str">
        <f>'yarn master raw '!I692</f>
        <v>240-250</v>
      </c>
      <c r="J692" s="3" t="str">
        <f>'yarn master raw '!H692</f>
        <v>₹/kg</v>
      </c>
      <c r="K692" s="3" t="str">
        <f>'yarn master raw '!J692</f>
        <v>INR</v>
      </c>
      <c r="L692" s="13">
        <f>_xlfn.XLOOKUP(K692,'usd inr forecast '!$N$2:$N$6,'usd inr forecast '!$O$2:$O$6,1)</f>
        <v>1</v>
      </c>
      <c r="M692" s="12" t="e">
        <f t="shared" si="40"/>
        <v>#VALUE!</v>
      </c>
      <c r="N692" s="3" t="str">
        <f t="shared" si="41"/>
        <v>₹/kg</v>
      </c>
      <c r="O692" s="3" t="str">
        <f>'yarn master raw '!K692</f>
        <v>Ex-Mill + Freight</v>
      </c>
      <c r="P692" s="3" t="str">
        <f>'yarn master raw '!L692</f>
        <v>Yes</v>
      </c>
      <c r="Q692" s="3" t="str">
        <f>'yarn master raw '!M692</f>
        <v>Viscose Yarn Price Trend</v>
      </c>
      <c r="R692" s="3" t="str">
        <f>'yarn master raw '!N692</f>
        <v>Historical Price</v>
      </c>
      <c r="S692" s="3">
        <f t="shared" si="42"/>
        <v>2023</v>
      </c>
      <c r="T692" s="3" t="str">
        <f t="shared" si="43"/>
        <v>December</v>
      </c>
    </row>
    <row r="693" spans="1:20" hidden="1" x14ac:dyDescent="0.3">
      <c r="A693" s="14" t="str">
        <f>'yarn master raw '!A693</f>
        <v>6th Dec'23</v>
      </c>
      <c r="B693" s="3" t="str">
        <f>'yarn master raw '!B693</f>
        <v>Viscose Yarn</v>
      </c>
      <c r="C693" s="3" t="str">
        <f>'yarn master raw '!C693</f>
        <v>Viscose</v>
      </c>
      <c r="D693" s="3" t="str">
        <f>IF('yarn master raw '!J693="INR","India","Imported")</f>
        <v>India</v>
      </c>
      <c r="E693" s="3" t="str">
        <f>'yarn master raw '!D693</f>
        <v>VTS</v>
      </c>
      <c r="F693" s="3" t="str">
        <f>'yarn master raw '!E693</f>
        <v>2/30's TFO Doubled</v>
      </c>
      <c r="G693" s="3" t="str">
        <f>'yarn master raw '!F693</f>
        <v>TFO Doubled</v>
      </c>
      <c r="H693" s="3" t="str">
        <f>'yarn master raw '!G693</f>
        <v>100% Viscose</v>
      </c>
      <c r="I693" s="12">
        <f>'yarn master raw '!I693</f>
        <v>205</v>
      </c>
      <c r="J693" s="3" t="str">
        <f>'yarn master raw '!H693</f>
        <v>₹/kg</v>
      </c>
      <c r="K693" s="3" t="str">
        <f>'yarn master raw '!J693</f>
        <v>INR</v>
      </c>
      <c r="L693" s="13">
        <f>_xlfn.XLOOKUP(K693,'usd inr forecast '!$N$2:$N$6,'usd inr forecast '!$O$2:$O$6,1)</f>
        <v>1</v>
      </c>
      <c r="M693" s="12">
        <f t="shared" si="40"/>
        <v>205</v>
      </c>
      <c r="N693" s="3" t="str">
        <f t="shared" si="41"/>
        <v>₹/kg</v>
      </c>
      <c r="O693" s="3" t="str">
        <f>'yarn master raw '!K693</f>
        <v>Ex-Mill + Freight</v>
      </c>
      <c r="P693" s="3" t="str">
        <f>'yarn master raw '!L693</f>
        <v>Yes</v>
      </c>
      <c r="Q693" s="3" t="str">
        <f>'yarn master raw '!M693</f>
        <v>Viscose Yarn Price Trend</v>
      </c>
      <c r="R693" s="3" t="str">
        <f>'yarn master raw '!N693</f>
        <v>Historical Price</v>
      </c>
      <c r="S693" s="3">
        <f t="shared" si="42"/>
        <v>2023</v>
      </c>
      <c r="T693" s="3" t="str">
        <f t="shared" si="43"/>
        <v>December</v>
      </c>
    </row>
    <row r="694" spans="1:20" hidden="1" x14ac:dyDescent="0.3">
      <c r="A694" s="14" t="str">
        <f>'yarn master raw '!A694</f>
        <v>6th Dec'23</v>
      </c>
      <c r="B694" s="3" t="str">
        <f>'yarn master raw '!B694</f>
        <v>Viscose Yarn</v>
      </c>
      <c r="C694" s="3" t="str">
        <f>'yarn master raw '!C694</f>
        <v>Viscose</v>
      </c>
      <c r="D694" s="3" t="str">
        <f>IF('yarn master raw '!J694="INR","India","Imported")</f>
        <v>India</v>
      </c>
      <c r="E694" s="3" t="str">
        <f>'yarn master raw '!D694</f>
        <v>Gimatex, NKCM, Dhanlakshmi</v>
      </c>
      <c r="F694" s="3" t="str">
        <f>'yarn master raw '!E694</f>
        <v>2/40's TFO Doubled</v>
      </c>
      <c r="G694" s="3" t="str">
        <f>'yarn master raw '!F694</f>
        <v>TFO Doubled</v>
      </c>
      <c r="H694" s="3" t="str">
        <f>'yarn master raw '!G694</f>
        <v>100% Viscose</v>
      </c>
      <c r="I694" s="12">
        <f>'yarn master raw '!I694</f>
        <v>245</v>
      </c>
      <c r="J694" s="3" t="str">
        <f>'yarn master raw '!H694</f>
        <v>₹/kg</v>
      </c>
      <c r="K694" s="3" t="str">
        <f>'yarn master raw '!J694</f>
        <v>INR</v>
      </c>
      <c r="L694" s="13">
        <f>_xlfn.XLOOKUP(K694,'usd inr forecast '!$N$2:$N$6,'usd inr forecast '!$O$2:$O$6,1)</f>
        <v>1</v>
      </c>
      <c r="M694" s="12">
        <f t="shared" si="40"/>
        <v>245</v>
      </c>
      <c r="N694" s="3" t="str">
        <f t="shared" si="41"/>
        <v>₹/kg</v>
      </c>
      <c r="O694" s="3" t="str">
        <f>'yarn master raw '!K694</f>
        <v>Ex-Mill + Freight</v>
      </c>
      <c r="P694" s="3" t="str">
        <f>'yarn master raw '!L694</f>
        <v>Yes</v>
      </c>
      <c r="Q694" s="3" t="str">
        <f>'yarn master raw '!M694</f>
        <v>Viscose Yarn Price Trend</v>
      </c>
      <c r="R694" s="3" t="str">
        <f>'yarn master raw '!N694</f>
        <v>Historical Price</v>
      </c>
      <c r="S694" s="3">
        <f t="shared" si="42"/>
        <v>2023</v>
      </c>
      <c r="T694" s="3" t="str">
        <f t="shared" si="43"/>
        <v>December</v>
      </c>
    </row>
    <row r="695" spans="1:20" hidden="1" x14ac:dyDescent="0.3">
      <c r="A695" s="14" t="str">
        <f>'yarn master raw '!A695</f>
        <v>6th Dec'23</v>
      </c>
      <c r="B695" s="3" t="str">
        <f>'yarn master raw '!B695</f>
        <v>Viscose Yarn</v>
      </c>
      <c r="C695" s="3" t="str">
        <f>'yarn master raw '!C695</f>
        <v>Viscose</v>
      </c>
      <c r="D695" s="3" t="str">
        <f>IF('yarn master raw '!J695="INR","India","Imported")</f>
        <v>India</v>
      </c>
      <c r="E695" s="3" t="str">
        <f>'yarn master raw '!D695</f>
        <v>Eveready, KPN</v>
      </c>
      <c r="F695" s="3" t="str">
        <f>'yarn master raw '!E695</f>
        <v>2/40's Ring Doubled</v>
      </c>
      <c r="G695" s="3" t="str">
        <f>'yarn master raw '!F695</f>
        <v>Ring Doubled</v>
      </c>
      <c r="H695" s="3" t="str">
        <f>'yarn master raw '!G695</f>
        <v>100% Viscose</v>
      </c>
      <c r="I695" s="12">
        <f>'yarn master raw '!I695</f>
        <v>240</v>
      </c>
      <c r="J695" s="3" t="str">
        <f>'yarn master raw '!H695</f>
        <v>₹/kg</v>
      </c>
      <c r="K695" s="3" t="str">
        <f>'yarn master raw '!J695</f>
        <v>INR</v>
      </c>
      <c r="L695" s="13">
        <f>_xlfn.XLOOKUP(K695,'usd inr forecast '!$N$2:$N$6,'usd inr forecast '!$O$2:$O$6,1)</f>
        <v>1</v>
      </c>
      <c r="M695" s="12">
        <f t="shared" si="40"/>
        <v>240</v>
      </c>
      <c r="N695" s="3" t="str">
        <f t="shared" si="41"/>
        <v>₹/kg</v>
      </c>
      <c r="O695" s="3" t="str">
        <f>'yarn master raw '!K695</f>
        <v>Ex-Mill + Freight</v>
      </c>
      <c r="P695" s="3" t="str">
        <f>'yarn master raw '!L695</f>
        <v>Yes</v>
      </c>
      <c r="Q695" s="3" t="str">
        <f>'yarn master raw '!M695</f>
        <v>Viscose Yarn Price Trend</v>
      </c>
      <c r="R695" s="3" t="str">
        <f>'yarn master raw '!N695</f>
        <v>Historical Price</v>
      </c>
      <c r="S695" s="3">
        <f t="shared" si="42"/>
        <v>2023</v>
      </c>
      <c r="T695" s="3" t="str">
        <f t="shared" si="43"/>
        <v>December</v>
      </c>
    </row>
    <row r="696" spans="1:20" hidden="1" x14ac:dyDescent="0.3">
      <c r="A696" s="14" t="str">
        <f>'yarn master raw '!A696</f>
        <v>6th Dec'23</v>
      </c>
      <c r="B696" s="3" t="str">
        <f>'yarn master raw '!B696</f>
        <v>Viscose Yarn</v>
      </c>
      <c r="C696" s="3" t="str">
        <f>'yarn master raw '!C696</f>
        <v>Viscose</v>
      </c>
      <c r="D696" s="3" t="str">
        <f>IF('yarn master raw '!J696="INR","India","Imported")</f>
        <v>India</v>
      </c>
      <c r="E696" s="3" t="str">
        <f>'yarn master raw '!D696</f>
        <v>VTS</v>
      </c>
      <c r="F696" s="3" t="str">
        <f>'yarn master raw '!E696</f>
        <v xml:space="preserve">60's Viscose </v>
      </c>
      <c r="G696" s="3" t="str">
        <f>'yarn master raw '!F696</f>
        <v>Standard</v>
      </c>
      <c r="H696" s="3" t="str">
        <f>'yarn master raw '!G696</f>
        <v>100% Viscose</v>
      </c>
      <c r="I696" s="12">
        <f>'yarn master raw '!I696</f>
        <v>345</v>
      </c>
      <c r="J696" s="3" t="str">
        <f>'yarn master raw '!H696</f>
        <v>₹/kg</v>
      </c>
      <c r="K696" s="3" t="str">
        <f>'yarn master raw '!J696</f>
        <v>INR</v>
      </c>
      <c r="L696" s="13">
        <f>_xlfn.XLOOKUP(K696,'usd inr forecast '!$N$2:$N$6,'usd inr forecast '!$O$2:$O$6,1)</f>
        <v>1</v>
      </c>
      <c r="M696" s="12">
        <f t="shared" si="40"/>
        <v>345</v>
      </c>
      <c r="N696" s="3" t="str">
        <f t="shared" si="41"/>
        <v>₹/kg</v>
      </c>
      <c r="O696" s="3" t="str">
        <f>'yarn master raw '!K696</f>
        <v>Ex-Mill + Freight</v>
      </c>
      <c r="P696" s="3" t="str">
        <f>'yarn master raw '!L696</f>
        <v>Yes</v>
      </c>
      <c r="Q696" s="3" t="str">
        <f>'yarn master raw '!M696</f>
        <v>Viscose Yarn Price Trend</v>
      </c>
      <c r="R696" s="3" t="str">
        <f>'yarn master raw '!N696</f>
        <v>Historical Price</v>
      </c>
      <c r="S696" s="3">
        <f t="shared" si="42"/>
        <v>2023</v>
      </c>
      <c r="T696" s="3" t="str">
        <f t="shared" si="43"/>
        <v>December</v>
      </c>
    </row>
    <row r="697" spans="1:20" hidden="1" x14ac:dyDescent="0.3">
      <c r="A697" s="14" t="str">
        <f>'yarn master raw '!A697</f>
        <v>6th Dec'23</v>
      </c>
      <c r="B697" s="3" t="str">
        <f>'yarn master raw '!B697</f>
        <v>Blended Yarn</v>
      </c>
      <c r="C697" s="3" t="str">
        <f>'yarn master raw '!C697</f>
        <v>Cotton/Viscose</v>
      </c>
      <c r="D697" s="3" t="str">
        <f>IF('yarn master raw '!J697="INR","India","Imported")</f>
        <v>India</v>
      </c>
      <c r="E697" s="3" t="str">
        <f>'yarn master raw '!D697</f>
        <v>Pallava, SCM,kumaragiri</v>
      </c>
      <c r="F697" s="3" t="str">
        <f>'yarn master raw '!E697</f>
        <v>30's Cot / Vis 52/48</v>
      </c>
      <c r="G697" s="3" t="str">
        <f>'yarn master raw '!F697</f>
        <v>Standard</v>
      </c>
      <c r="H697" s="3" t="str">
        <f>'yarn master raw '!G697</f>
        <v>52% Cotton / 48% Viscose</v>
      </c>
      <c r="I697" s="12">
        <f>'yarn master raw '!I697</f>
        <v>250</v>
      </c>
      <c r="J697" s="3" t="str">
        <f>'yarn master raw '!H697</f>
        <v>₹/kg</v>
      </c>
      <c r="K697" s="3" t="str">
        <f>'yarn master raw '!J697</f>
        <v>INR</v>
      </c>
      <c r="L697" s="13">
        <f>_xlfn.XLOOKUP(K697,'usd inr forecast '!$N$2:$N$6,'usd inr forecast '!$O$2:$O$6,1)</f>
        <v>1</v>
      </c>
      <c r="M697" s="12">
        <f t="shared" si="40"/>
        <v>250</v>
      </c>
      <c r="N697" s="3" t="str">
        <f t="shared" si="41"/>
        <v>₹/kg</v>
      </c>
      <c r="O697" s="3" t="str">
        <f>'yarn master raw '!K697</f>
        <v>Ex-Mill + Freight</v>
      </c>
      <c r="P697" s="3" t="str">
        <f>'yarn master raw '!L697</f>
        <v>Yes</v>
      </c>
      <c r="Q697" s="3" t="str">
        <f>'yarn master raw '!M697</f>
        <v>Viscose Yarn Price Trend</v>
      </c>
      <c r="R697" s="3" t="str">
        <f>'yarn master raw '!N697</f>
        <v>Historical Price</v>
      </c>
      <c r="S697" s="3">
        <f t="shared" si="42"/>
        <v>2023</v>
      </c>
      <c r="T697" s="3" t="str">
        <f t="shared" si="43"/>
        <v>December</v>
      </c>
    </row>
    <row r="698" spans="1:20" hidden="1" x14ac:dyDescent="0.3">
      <c r="A698" s="14" t="str">
        <f>'yarn master raw '!A698</f>
        <v>6th Dec'23</v>
      </c>
      <c r="B698" s="3" t="str">
        <f>'yarn master raw '!B698</f>
        <v>Blended Yarn</v>
      </c>
      <c r="C698" s="3" t="str">
        <f>'yarn master raw '!C698</f>
        <v>Cotton/Viscose</v>
      </c>
      <c r="D698" s="3" t="str">
        <f>IF('yarn master raw '!J698="INR","India","Imported")</f>
        <v>India</v>
      </c>
      <c r="E698" s="3" t="str">
        <f>'yarn master raw '!D698</f>
        <v>Pallava, SCM,kumaragiri</v>
      </c>
      <c r="F698" s="3" t="str">
        <f>'yarn master raw '!E698</f>
        <v>40's Cot / Vis 52/48</v>
      </c>
      <c r="G698" s="3" t="str">
        <f>'yarn master raw '!F698</f>
        <v>Standard</v>
      </c>
      <c r="H698" s="3" t="str">
        <f>'yarn master raw '!G698</f>
        <v>52% Cotton / 48% Viscose</v>
      </c>
      <c r="I698" s="12">
        <f>'yarn master raw '!I698</f>
        <v>280</v>
      </c>
      <c r="J698" s="3" t="str">
        <f>'yarn master raw '!H698</f>
        <v>₹/kg</v>
      </c>
      <c r="K698" s="3" t="str">
        <f>'yarn master raw '!J698</f>
        <v>INR</v>
      </c>
      <c r="L698" s="13">
        <f>_xlfn.XLOOKUP(K698,'usd inr forecast '!$N$2:$N$6,'usd inr forecast '!$O$2:$O$6,1)</f>
        <v>1</v>
      </c>
      <c r="M698" s="12">
        <f t="shared" si="40"/>
        <v>280</v>
      </c>
      <c r="N698" s="3" t="str">
        <f t="shared" si="41"/>
        <v>₹/kg</v>
      </c>
      <c r="O698" s="3" t="str">
        <f>'yarn master raw '!K698</f>
        <v>Ex-Mill + Freight</v>
      </c>
      <c r="P698" s="3" t="str">
        <f>'yarn master raw '!L698</f>
        <v>Yes</v>
      </c>
      <c r="Q698" s="3" t="str">
        <f>'yarn master raw '!M698</f>
        <v>Viscose Yarn Price Trend</v>
      </c>
      <c r="R698" s="3" t="str">
        <f>'yarn master raw '!N698</f>
        <v>Historical Price</v>
      </c>
      <c r="S698" s="3">
        <f t="shared" si="42"/>
        <v>2023</v>
      </c>
      <c r="T698" s="3" t="str">
        <f t="shared" si="43"/>
        <v>December</v>
      </c>
    </row>
    <row r="699" spans="1:20" hidden="1" x14ac:dyDescent="0.3">
      <c r="A699" s="14" t="str">
        <f>'yarn master raw '!A699</f>
        <v>6th Dec'23</v>
      </c>
      <c r="B699" s="3" t="str">
        <f>'yarn master raw '!B699</f>
        <v>Viscose Yarn</v>
      </c>
      <c r="C699" s="3" t="str">
        <f>'yarn master raw '!C699</f>
        <v>Modal</v>
      </c>
      <c r="D699" s="3" t="str">
        <f>IF('yarn master raw '!J699="INR","India","Imported")</f>
        <v>India</v>
      </c>
      <c r="E699" s="3" t="str">
        <f>'yarn master raw '!D699</f>
        <v>Mouli, Eveready, VTS</v>
      </c>
      <c r="F699" s="3" t="str">
        <f>'yarn master raw '!E699</f>
        <v>40's Modal slub</v>
      </c>
      <c r="G699" s="3" t="str">
        <f>'yarn master raw '!F699</f>
        <v>Slub</v>
      </c>
      <c r="H699" s="3" t="str">
        <f>'yarn master raw '!G699</f>
        <v>100% Modal</v>
      </c>
      <c r="I699" s="12" t="str">
        <f>'yarn master raw '!I699</f>
        <v>380-390</v>
      </c>
      <c r="J699" s="3" t="str">
        <f>'yarn master raw '!H699</f>
        <v>₹/kg</v>
      </c>
      <c r="K699" s="3" t="str">
        <f>'yarn master raw '!J699</f>
        <v>INR</v>
      </c>
      <c r="L699" s="13">
        <f>_xlfn.XLOOKUP(K699,'usd inr forecast '!$N$2:$N$6,'usd inr forecast '!$O$2:$O$6,1)</f>
        <v>1</v>
      </c>
      <c r="M699" s="12" t="e">
        <f t="shared" si="40"/>
        <v>#VALUE!</v>
      </c>
      <c r="N699" s="3" t="str">
        <f t="shared" si="41"/>
        <v>₹/kg</v>
      </c>
      <c r="O699" s="3" t="str">
        <f>'yarn master raw '!K699</f>
        <v>Ex-Mill + Freight</v>
      </c>
      <c r="P699" s="3" t="str">
        <f>'yarn master raw '!L699</f>
        <v>Yes</v>
      </c>
      <c r="Q699" s="3" t="str">
        <f>'yarn master raw '!M699</f>
        <v>Viscose Yarn Price Trend</v>
      </c>
      <c r="R699" s="3" t="str">
        <f>'yarn master raw '!N699</f>
        <v>Historical Price</v>
      </c>
      <c r="S699" s="3">
        <f t="shared" si="42"/>
        <v>2023</v>
      </c>
      <c r="T699" s="3" t="str">
        <f t="shared" si="43"/>
        <v>December</v>
      </c>
    </row>
    <row r="700" spans="1:20" hidden="1" x14ac:dyDescent="0.3">
      <c r="A700" s="14" t="str">
        <f>'yarn master raw '!A700</f>
        <v>5th Jan'2024</v>
      </c>
      <c r="B700" s="3" t="str">
        <f>'yarn master raw '!B700</f>
        <v>Viscose Yarn</v>
      </c>
      <c r="C700" s="3" t="str">
        <f>'yarn master raw '!C700</f>
        <v>Viscose</v>
      </c>
      <c r="D700" s="3" t="str">
        <f>IF('yarn master raw '!J700="INR","India","Imported")</f>
        <v>India</v>
      </c>
      <c r="E700" s="3" t="str">
        <f>'yarn master raw '!D700</f>
        <v>Victory,KPN, KKP, Kumaragiri, VTS, Eveready</v>
      </c>
      <c r="F700" s="3" t="str">
        <f>'yarn master raw '!E700</f>
        <v>20's</v>
      </c>
      <c r="G700" s="3" t="str">
        <f>'yarn master raw '!F700</f>
        <v>Standard</v>
      </c>
      <c r="H700" s="3" t="str">
        <f>'yarn master raw '!G700</f>
        <v>100% Viscose</v>
      </c>
      <c r="I700" s="12">
        <f>'yarn master raw '!I700</f>
        <v>178</v>
      </c>
      <c r="J700" s="3" t="str">
        <f>'yarn master raw '!H700</f>
        <v>₹/kg</v>
      </c>
      <c r="K700" s="3" t="str">
        <f>'yarn master raw '!J700</f>
        <v>INR</v>
      </c>
      <c r="L700" s="13">
        <f>_xlfn.XLOOKUP(K700,'usd inr forecast '!$N$2:$N$6,'usd inr forecast '!$O$2:$O$6,1)</f>
        <v>1</v>
      </c>
      <c r="M700" s="12">
        <f t="shared" si="40"/>
        <v>178</v>
      </c>
      <c r="N700" s="3" t="str">
        <f t="shared" si="41"/>
        <v>₹/kg</v>
      </c>
      <c r="O700" s="3" t="str">
        <f>'yarn master raw '!K700</f>
        <v>Ex-Mill + Freight</v>
      </c>
      <c r="P700" s="3" t="str">
        <f>'yarn master raw '!L700</f>
        <v>Yes</v>
      </c>
      <c r="Q700" s="3" t="str">
        <f>'yarn master raw '!M700</f>
        <v>Viscose Yarn Price Trend</v>
      </c>
      <c r="R700" s="3" t="str">
        <f>'yarn master raw '!N700</f>
        <v>Historical Price</v>
      </c>
      <c r="S700" s="3">
        <f t="shared" si="42"/>
        <v>2020</v>
      </c>
      <c r="T700" s="3" t="str">
        <f t="shared" si="43"/>
        <v>January</v>
      </c>
    </row>
    <row r="701" spans="1:20" hidden="1" x14ac:dyDescent="0.3">
      <c r="A701" s="14" t="str">
        <f>'yarn master raw '!A701</f>
        <v>5th Jan'2024</v>
      </c>
      <c r="B701" s="3" t="str">
        <f>'yarn master raw '!B701</f>
        <v>Viscose Yarn</v>
      </c>
      <c r="C701" s="3" t="str">
        <f>'yarn master raw '!C701</f>
        <v>Viscose</v>
      </c>
      <c r="D701" s="3" t="str">
        <f>IF('yarn master raw '!J701="INR","India","Imported")</f>
        <v>India</v>
      </c>
      <c r="E701" s="3" t="str">
        <f>'yarn master raw '!D701</f>
        <v xml:space="preserve">KPN,Victory, Chola, SCM, Everready,VTS,Pallava,Mothi </v>
      </c>
      <c r="F701" s="3" t="str">
        <f>'yarn master raw '!E701</f>
        <v>30's</v>
      </c>
      <c r="G701" s="3" t="str">
        <f>'yarn master raw '!F701</f>
        <v>Standard</v>
      </c>
      <c r="H701" s="3" t="str">
        <f>'yarn master raw '!G701</f>
        <v>100% Viscose</v>
      </c>
      <c r="I701" s="12" t="str">
        <f>'yarn master raw '!I701</f>
        <v>182-184</v>
      </c>
      <c r="J701" s="3" t="str">
        <f>'yarn master raw '!H701</f>
        <v>₹/kg</v>
      </c>
      <c r="K701" s="3" t="str">
        <f>'yarn master raw '!J701</f>
        <v>INR</v>
      </c>
      <c r="L701" s="13">
        <f>_xlfn.XLOOKUP(K701,'usd inr forecast '!$N$2:$N$6,'usd inr forecast '!$O$2:$O$6,1)</f>
        <v>1</v>
      </c>
      <c r="M701" s="12" t="e">
        <f t="shared" si="40"/>
        <v>#VALUE!</v>
      </c>
      <c r="N701" s="3" t="str">
        <f t="shared" si="41"/>
        <v>₹/kg</v>
      </c>
      <c r="O701" s="3" t="str">
        <f>'yarn master raw '!K701</f>
        <v>Ex-Mill + Freight</v>
      </c>
      <c r="P701" s="3" t="str">
        <f>'yarn master raw '!L701</f>
        <v>Yes</v>
      </c>
      <c r="Q701" s="3" t="str">
        <f>'yarn master raw '!M701</f>
        <v>Viscose Yarn Price Trend</v>
      </c>
      <c r="R701" s="3" t="str">
        <f>'yarn master raw '!N701</f>
        <v>Historical Price</v>
      </c>
      <c r="S701" s="3">
        <f t="shared" si="42"/>
        <v>2020</v>
      </c>
      <c r="T701" s="3" t="str">
        <f t="shared" si="43"/>
        <v>January</v>
      </c>
    </row>
    <row r="702" spans="1:20" hidden="1" x14ac:dyDescent="0.3">
      <c r="A702" s="14" t="str">
        <f>'yarn master raw '!A702</f>
        <v>5th Jan'2024</v>
      </c>
      <c r="B702" s="3" t="str">
        <f>'yarn master raw '!B702</f>
        <v>Viscose Yarn</v>
      </c>
      <c r="C702" s="3" t="str">
        <f>'yarn master raw '!C702</f>
        <v>Viscose</v>
      </c>
      <c r="D702" s="3" t="str">
        <f>IF('yarn master raw '!J702="INR","India","Imported")</f>
        <v>India</v>
      </c>
      <c r="E702" s="3" t="str">
        <f>'yarn master raw '!D702</f>
        <v>Multiple Mills</v>
      </c>
      <c r="F702" s="3" t="str">
        <f>'yarn master raw '!E702</f>
        <v xml:space="preserve">30s vis slub </v>
      </c>
      <c r="G702" s="3" t="str">
        <f>'yarn master raw '!F702</f>
        <v>Slub</v>
      </c>
      <c r="H702" s="3" t="str">
        <f>'yarn master raw '!G702</f>
        <v>100% Viscose</v>
      </c>
      <c r="I702" s="12">
        <f>'yarn master raw '!I702</f>
        <v>194</v>
      </c>
      <c r="J702" s="3" t="str">
        <f>'yarn master raw '!H702</f>
        <v>₹/kg</v>
      </c>
      <c r="K702" s="3" t="str">
        <f>'yarn master raw '!J702</f>
        <v>INR</v>
      </c>
      <c r="L702" s="13">
        <f>_xlfn.XLOOKUP(K702,'usd inr forecast '!$N$2:$N$6,'usd inr forecast '!$O$2:$O$6,1)</f>
        <v>1</v>
      </c>
      <c r="M702" s="12">
        <f t="shared" si="40"/>
        <v>194</v>
      </c>
      <c r="N702" s="3" t="str">
        <f t="shared" si="41"/>
        <v>₹/kg</v>
      </c>
      <c r="O702" s="3" t="str">
        <f>'yarn master raw '!K702</f>
        <v>Ex-Mill + Freight</v>
      </c>
      <c r="P702" s="3" t="str">
        <f>'yarn master raw '!L702</f>
        <v>Yes</v>
      </c>
      <c r="Q702" s="3" t="str">
        <f>'yarn master raw '!M702</f>
        <v>Viscose Yarn Price Trend</v>
      </c>
      <c r="R702" s="3" t="str">
        <f>'yarn master raw '!N702</f>
        <v>Historical Price</v>
      </c>
      <c r="S702" s="3">
        <f t="shared" si="42"/>
        <v>2020</v>
      </c>
      <c r="T702" s="3" t="str">
        <f t="shared" si="43"/>
        <v>January</v>
      </c>
    </row>
    <row r="703" spans="1:20" hidden="1" x14ac:dyDescent="0.3">
      <c r="A703" s="14" t="str">
        <f>'yarn master raw '!A703</f>
        <v>5th Jan'2024</v>
      </c>
      <c r="B703" s="3" t="str">
        <f>'yarn master raw '!B703</f>
        <v>Viscose Yarn</v>
      </c>
      <c r="C703" s="3" t="str">
        <f>'yarn master raw '!C703</f>
        <v>Viscose</v>
      </c>
      <c r="D703" s="3" t="str">
        <f>IF('yarn master raw '!J703="INR","India","Imported")</f>
        <v>India</v>
      </c>
      <c r="E703" s="3" t="str">
        <f>'yarn master raw '!D703</f>
        <v>Multiple Mills</v>
      </c>
      <c r="F703" s="3" t="str">
        <f>'yarn master raw '!E703</f>
        <v>30s Vis comp</v>
      </c>
      <c r="G703" s="3" t="str">
        <f>'yarn master raw '!F703</f>
        <v>Compact</v>
      </c>
      <c r="H703" s="3" t="str">
        <f>'yarn master raw '!G703</f>
        <v>100% Viscose</v>
      </c>
      <c r="I703" s="12">
        <f>'yarn master raw '!I703</f>
        <v>195</v>
      </c>
      <c r="J703" s="3" t="str">
        <f>'yarn master raw '!H703</f>
        <v>₹/kg</v>
      </c>
      <c r="K703" s="3" t="str">
        <f>'yarn master raw '!J703</f>
        <v>INR</v>
      </c>
      <c r="L703" s="13">
        <f>_xlfn.XLOOKUP(K703,'usd inr forecast '!$N$2:$N$6,'usd inr forecast '!$O$2:$O$6,1)</f>
        <v>1</v>
      </c>
      <c r="M703" s="12">
        <f t="shared" si="40"/>
        <v>195</v>
      </c>
      <c r="N703" s="3" t="str">
        <f t="shared" si="41"/>
        <v>₹/kg</v>
      </c>
      <c r="O703" s="3" t="str">
        <f>'yarn master raw '!K703</f>
        <v>Ex-Mill + Freight</v>
      </c>
      <c r="P703" s="3" t="str">
        <f>'yarn master raw '!L703</f>
        <v>Yes</v>
      </c>
      <c r="Q703" s="3" t="str">
        <f>'yarn master raw '!M703</f>
        <v>Viscose Yarn Price Trend</v>
      </c>
      <c r="R703" s="3" t="str">
        <f>'yarn master raw '!N703</f>
        <v>Historical Price</v>
      </c>
      <c r="S703" s="3">
        <f t="shared" si="42"/>
        <v>2020</v>
      </c>
      <c r="T703" s="3" t="str">
        <f t="shared" si="43"/>
        <v>January</v>
      </c>
    </row>
    <row r="704" spans="1:20" hidden="1" x14ac:dyDescent="0.3">
      <c r="A704" s="14" t="str">
        <f>'yarn master raw '!A704</f>
        <v>5th Jan'2024</v>
      </c>
      <c r="B704" s="3" t="str">
        <f>'yarn master raw '!B704</f>
        <v>Viscose Yarn</v>
      </c>
      <c r="C704" s="3" t="str">
        <f>'yarn master raw '!C704</f>
        <v>Viscose</v>
      </c>
      <c r="D704" s="3" t="str">
        <f>IF('yarn master raw '!J704="INR","India","Imported")</f>
        <v>India</v>
      </c>
      <c r="E704" s="3" t="str">
        <f>'yarn master raw '!D704</f>
        <v>Mouli, Pallava, Eveready</v>
      </c>
      <c r="F704" s="3" t="str">
        <f>'yarn master raw '!E704</f>
        <v>34's</v>
      </c>
      <c r="G704" s="3" t="str">
        <f>'yarn master raw '!F704</f>
        <v>Standard</v>
      </c>
      <c r="H704" s="3" t="str">
        <f>'yarn master raw '!G704</f>
        <v>100% Viscose</v>
      </c>
      <c r="I704" s="12">
        <f>'yarn master raw '!I704</f>
        <v>198</v>
      </c>
      <c r="J704" s="3" t="str">
        <f>'yarn master raw '!H704</f>
        <v>₹/kg</v>
      </c>
      <c r="K704" s="3" t="str">
        <f>'yarn master raw '!J704</f>
        <v>INR</v>
      </c>
      <c r="L704" s="13">
        <f>_xlfn.XLOOKUP(K704,'usd inr forecast '!$N$2:$N$6,'usd inr forecast '!$O$2:$O$6,1)</f>
        <v>1</v>
      </c>
      <c r="M704" s="12">
        <f t="shared" si="40"/>
        <v>198</v>
      </c>
      <c r="N704" s="3" t="str">
        <f t="shared" si="41"/>
        <v>₹/kg</v>
      </c>
      <c r="O704" s="3" t="str">
        <f>'yarn master raw '!K704</f>
        <v>Ex-Mill + Freight</v>
      </c>
      <c r="P704" s="3" t="str">
        <f>'yarn master raw '!L704</f>
        <v>Yes</v>
      </c>
      <c r="Q704" s="3" t="str">
        <f>'yarn master raw '!M704</f>
        <v>Viscose Yarn Price Trend</v>
      </c>
      <c r="R704" s="3" t="str">
        <f>'yarn master raw '!N704</f>
        <v>Historical Price</v>
      </c>
      <c r="S704" s="3">
        <f t="shared" si="42"/>
        <v>2020</v>
      </c>
      <c r="T704" s="3" t="str">
        <f t="shared" si="43"/>
        <v>January</v>
      </c>
    </row>
    <row r="705" spans="1:20" hidden="1" x14ac:dyDescent="0.3">
      <c r="A705" s="14" t="str">
        <f>'yarn master raw '!A705</f>
        <v>5th Jan'2024</v>
      </c>
      <c r="B705" s="3" t="str">
        <f>'yarn master raw '!B705</f>
        <v>Viscose Yarn</v>
      </c>
      <c r="C705" s="3" t="str">
        <f>'yarn master raw '!C705</f>
        <v>Viscose</v>
      </c>
      <c r="D705" s="3" t="str">
        <f>IF('yarn master raw '!J705="INR","India","Imported")</f>
        <v>India</v>
      </c>
      <c r="E705" s="3" t="str">
        <f>'yarn master raw '!D705</f>
        <v>Pallava, Lucky, VTS</v>
      </c>
      <c r="F705" s="3" t="str">
        <f>'yarn master raw '!E705</f>
        <v>30's Liva Eco</v>
      </c>
      <c r="G705" s="3" t="str">
        <f>'yarn master raw '!F705</f>
        <v>Liva Eco</v>
      </c>
      <c r="H705" s="3" t="str">
        <f>'yarn master raw '!G705</f>
        <v>100% Viscose</v>
      </c>
      <c r="I705" s="12">
        <f>'yarn master raw '!I705</f>
        <v>215</v>
      </c>
      <c r="J705" s="3" t="str">
        <f>'yarn master raw '!H705</f>
        <v>₹/kg</v>
      </c>
      <c r="K705" s="3" t="str">
        <f>'yarn master raw '!J705</f>
        <v>INR</v>
      </c>
      <c r="L705" s="13">
        <f>_xlfn.XLOOKUP(K705,'usd inr forecast '!$N$2:$N$6,'usd inr forecast '!$O$2:$O$6,1)</f>
        <v>1</v>
      </c>
      <c r="M705" s="12">
        <f t="shared" si="40"/>
        <v>215</v>
      </c>
      <c r="N705" s="3" t="str">
        <f t="shared" si="41"/>
        <v>₹/kg</v>
      </c>
      <c r="O705" s="3" t="str">
        <f>'yarn master raw '!K705</f>
        <v>Ex-Mill + Freight</v>
      </c>
      <c r="P705" s="3" t="str">
        <f>'yarn master raw '!L705</f>
        <v>Yes</v>
      </c>
      <c r="Q705" s="3" t="str">
        <f>'yarn master raw '!M705</f>
        <v>Viscose Yarn Price Trend</v>
      </c>
      <c r="R705" s="3" t="str">
        <f>'yarn master raw '!N705</f>
        <v>Historical Price</v>
      </c>
      <c r="S705" s="3">
        <f t="shared" si="42"/>
        <v>2020</v>
      </c>
      <c r="T705" s="3" t="str">
        <f t="shared" si="43"/>
        <v>January</v>
      </c>
    </row>
    <row r="706" spans="1:20" hidden="1" x14ac:dyDescent="0.3">
      <c r="A706" s="14" t="str">
        <f>'yarn master raw '!A706</f>
        <v>5th Jan'2024</v>
      </c>
      <c r="B706" s="3" t="str">
        <f>'yarn master raw '!B706</f>
        <v>Viscose Yarn</v>
      </c>
      <c r="C706" s="3" t="str">
        <f>'yarn master raw '!C706</f>
        <v>Viscose</v>
      </c>
      <c r="D706" s="3" t="str">
        <f>IF('yarn master raw '!J706="INR","India","Imported")</f>
        <v>India</v>
      </c>
      <c r="E706" s="3" t="str">
        <f>'yarn master raw '!D706</f>
        <v>Multiple Mills</v>
      </c>
      <c r="F706" s="3" t="str">
        <f>'yarn master raw '!E706</f>
        <v xml:space="preserve">30s vis spandex </v>
      </c>
      <c r="G706" s="3" t="str">
        <f>'yarn master raw '!F706</f>
        <v>Spandex</v>
      </c>
      <c r="H706" s="3" t="str">
        <f>'yarn master raw '!G706</f>
        <v>100% Viscose</v>
      </c>
      <c r="I706" s="12">
        <f>'yarn master raw '!I706</f>
        <v>320</v>
      </c>
      <c r="J706" s="3" t="str">
        <f>'yarn master raw '!H706</f>
        <v>₹/kg</v>
      </c>
      <c r="K706" s="3" t="str">
        <f>'yarn master raw '!J706</f>
        <v>INR</v>
      </c>
      <c r="L706" s="13">
        <f>_xlfn.XLOOKUP(K706,'usd inr forecast '!$N$2:$N$6,'usd inr forecast '!$O$2:$O$6,1)</f>
        <v>1</v>
      </c>
      <c r="M706" s="12">
        <f t="shared" si="40"/>
        <v>320</v>
      </c>
      <c r="N706" s="3" t="str">
        <f t="shared" si="41"/>
        <v>₹/kg</v>
      </c>
      <c r="O706" s="3" t="str">
        <f>'yarn master raw '!K706</f>
        <v>Ex-Mill + Freight</v>
      </c>
      <c r="P706" s="3" t="str">
        <f>'yarn master raw '!L706</f>
        <v>Yes</v>
      </c>
      <c r="Q706" s="3" t="str">
        <f>'yarn master raw '!M706</f>
        <v>Viscose Yarn Price Trend</v>
      </c>
      <c r="R706" s="3" t="str">
        <f>'yarn master raw '!N706</f>
        <v>Historical Price</v>
      </c>
      <c r="S706" s="3">
        <f t="shared" si="42"/>
        <v>2020</v>
      </c>
      <c r="T706" s="3" t="str">
        <f t="shared" si="43"/>
        <v>January</v>
      </c>
    </row>
    <row r="707" spans="1:20" hidden="1" x14ac:dyDescent="0.3">
      <c r="A707" s="14" t="str">
        <f>'yarn master raw '!A707</f>
        <v>5th Jan'2024</v>
      </c>
      <c r="B707" s="3" t="str">
        <f>'yarn master raw '!B707</f>
        <v>Viscose Yarn</v>
      </c>
      <c r="C707" s="3" t="str">
        <f>'yarn master raw '!C707</f>
        <v>Viscose</v>
      </c>
      <c r="D707" s="3" t="str">
        <f>IF('yarn master raw '!J707="INR","India","Imported")</f>
        <v>India</v>
      </c>
      <c r="E707" s="3" t="str">
        <f>'yarn master raw '!D707</f>
        <v>Multiple Mills</v>
      </c>
      <c r="F707" s="3" t="str">
        <f>'yarn master raw '!E707</f>
        <v xml:space="preserve">40s vis spandex </v>
      </c>
      <c r="G707" s="3" t="str">
        <f>'yarn master raw '!F707</f>
        <v>Spandex</v>
      </c>
      <c r="H707" s="3" t="str">
        <f>'yarn master raw '!G707</f>
        <v>100% Viscose</v>
      </c>
      <c r="I707" s="12">
        <f>'yarn master raw '!I707</f>
        <v>380</v>
      </c>
      <c r="J707" s="3" t="str">
        <f>'yarn master raw '!H707</f>
        <v>₹/kg</v>
      </c>
      <c r="K707" s="3" t="str">
        <f>'yarn master raw '!J707</f>
        <v>INR</v>
      </c>
      <c r="L707" s="13">
        <f>_xlfn.XLOOKUP(K707,'usd inr forecast '!$N$2:$N$6,'usd inr forecast '!$O$2:$O$6,1)</f>
        <v>1</v>
      </c>
      <c r="M707" s="12">
        <f t="shared" ref="M707:M770" si="44">IF(J707="₹/kg",I707*L707,IF(J707="₹/Candy",I707*L707/355.62,IF(J707="₹/Bale",I707*L707/170,I707*L707)))</f>
        <v>380</v>
      </c>
      <c r="N707" s="3" t="str">
        <f t="shared" ref="N707:N770" si="45">"₹/kg"</f>
        <v>₹/kg</v>
      </c>
      <c r="O707" s="3" t="str">
        <f>'yarn master raw '!K707</f>
        <v>Ex-Mill + Freight</v>
      </c>
      <c r="P707" s="3" t="str">
        <f>'yarn master raw '!L707</f>
        <v>Yes</v>
      </c>
      <c r="Q707" s="3" t="str">
        <f>'yarn master raw '!M707</f>
        <v>Viscose Yarn Price Trend</v>
      </c>
      <c r="R707" s="3" t="str">
        <f>'yarn master raw '!N707</f>
        <v>Historical Price</v>
      </c>
      <c r="S707" s="3">
        <f t="shared" ref="S707:S770" si="46">IFERROR(IF(ISNUMBER(A707),YEAR(A707),IF(ISNUMBER(SEARCH("'",A707)),VALUE("20"&amp;MID(A707,SEARCH("'",A707)+1,2)),IF(ISNUMBER(SEARCH("2023",A707)),2023,IF(ISNUMBER(SEARCH("2024",A707)),2024,IF(ISNUMBER(SEARCH("2025",A707)),2025,IF(ISNUMBER(SEARCH("2026",A707)),2026,2022)))))),"")</f>
        <v>2020</v>
      </c>
      <c r="T707" s="3" t="str">
        <f t="shared" ref="T707:T770" si="47">IFERROR(IF(ISNUMBER(A707),TEXT(A707,"mmmm"),IF(ISNUMBER(SEARCH("Jan",A707)),"January",IF(ISNUMBER(SEARCH("Feb",A707)),"February",IF(ISNUMBER(SEARCH("March",A707)),"March",IF(ISNUMBER(SEARCH("April",A707)),"April",IF(ISNUMBER(SEARCH("May",A707)),"May",IF(ISNUMBER(SEARCH("June",A707)),"June",IF(ISNUMBER(SEARCH("July",A707)),"July",IF(ISNUMBER(SEARCH("Aug",A707)),"August",IF(ISNUMBER(SEARCH("Sep",A707)),"September",IF(ISNUMBER(SEARCH("Oct",A707)),"October",IF(ISNUMBER(SEARCH("Nov",A707)),"November",IF(ISNUMBER(SEARCH("Dec",A707)),"December",""))))))))))))),"")</f>
        <v>January</v>
      </c>
    </row>
    <row r="708" spans="1:20" hidden="1" x14ac:dyDescent="0.3">
      <c r="A708" s="14" t="str">
        <f>'yarn master raw '!A708</f>
        <v>5th Jan'2024</v>
      </c>
      <c r="B708" s="3" t="str">
        <f>'yarn master raw '!B708</f>
        <v>Viscose Yarn</v>
      </c>
      <c r="C708" s="3" t="str">
        <f>'yarn master raw '!C708</f>
        <v>Viscose</v>
      </c>
      <c r="D708" s="3" t="str">
        <f>IF('yarn master raw '!J708="INR","India","Imported")</f>
        <v>India</v>
      </c>
      <c r="E708" s="3" t="str">
        <f>'yarn master raw '!D708</f>
        <v>Vardhman, Pallava, VTS</v>
      </c>
      <c r="F708" s="3" t="str">
        <f>'yarn master raw '!E708</f>
        <v>30's Reviva</v>
      </c>
      <c r="G708" s="3" t="str">
        <f>'yarn master raw '!F708</f>
        <v>Reviva</v>
      </c>
      <c r="H708" s="3" t="str">
        <f>'yarn master raw '!G708</f>
        <v>100% Viscose</v>
      </c>
      <c r="I708" s="12">
        <f>'yarn master raw '!I708</f>
        <v>285</v>
      </c>
      <c r="J708" s="3" t="str">
        <f>'yarn master raw '!H708</f>
        <v>₹/kg</v>
      </c>
      <c r="K708" s="3" t="str">
        <f>'yarn master raw '!J708</f>
        <v>INR</v>
      </c>
      <c r="L708" s="13">
        <f>_xlfn.XLOOKUP(K708,'usd inr forecast '!$N$2:$N$6,'usd inr forecast '!$O$2:$O$6,1)</f>
        <v>1</v>
      </c>
      <c r="M708" s="12">
        <f t="shared" si="44"/>
        <v>285</v>
      </c>
      <c r="N708" s="3" t="str">
        <f t="shared" si="45"/>
        <v>₹/kg</v>
      </c>
      <c r="O708" s="3" t="str">
        <f>'yarn master raw '!K708</f>
        <v>Ex-Mill + Freight</v>
      </c>
      <c r="P708" s="3" t="str">
        <f>'yarn master raw '!L708</f>
        <v>Yes</v>
      </c>
      <c r="Q708" s="3" t="str">
        <f>'yarn master raw '!M708</f>
        <v>Viscose Yarn Price Trend</v>
      </c>
      <c r="R708" s="3" t="str">
        <f>'yarn master raw '!N708</f>
        <v>Historical Price</v>
      </c>
      <c r="S708" s="3">
        <f t="shared" si="46"/>
        <v>2020</v>
      </c>
      <c r="T708" s="3" t="str">
        <f t="shared" si="47"/>
        <v>January</v>
      </c>
    </row>
    <row r="709" spans="1:20" hidden="1" x14ac:dyDescent="0.3">
      <c r="A709" s="14" t="str">
        <f>'yarn master raw '!A709</f>
        <v>5th Jan'2024</v>
      </c>
      <c r="B709" s="3" t="str">
        <f>'yarn master raw '!B709</f>
        <v>Viscose Yarn</v>
      </c>
      <c r="C709" s="3" t="str">
        <f>'yarn master raw '!C709</f>
        <v>Viscose</v>
      </c>
      <c r="D709" s="3" t="str">
        <f>IF('yarn master raw '!J709="INR","India","Imported")</f>
        <v>India</v>
      </c>
      <c r="E709" s="3" t="str">
        <f>'yarn master raw '!D709</f>
        <v xml:space="preserve">KPN,AGT,VTS,Everready, Pallava, Mothi </v>
      </c>
      <c r="F709" s="3" t="str">
        <f>'yarn master raw '!E709</f>
        <v>40's</v>
      </c>
      <c r="G709" s="3" t="str">
        <f>'yarn master raw '!F709</f>
        <v>Standard</v>
      </c>
      <c r="H709" s="3" t="str">
        <f>'yarn master raw '!G709</f>
        <v>100% Viscose</v>
      </c>
      <c r="I709" s="12">
        <f>'yarn master raw '!I709</f>
        <v>215</v>
      </c>
      <c r="J709" s="3" t="str">
        <f>'yarn master raw '!H709</f>
        <v>₹/kg</v>
      </c>
      <c r="K709" s="3" t="str">
        <f>'yarn master raw '!J709</f>
        <v>INR</v>
      </c>
      <c r="L709" s="13">
        <f>_xlfn.XLOOKUP(K709,'usd inr forecast '!$N$2:$N$6,'usd inr forecast '!$O$2:$O$6,1)</f>
        <v>1</v>
      </c>
      <c r="M709" s="12">
        <f t="shared" si="44"/>
        <v>215</v>
      </c>
      <c r="N709" s="3" t="str">
        <f t="shared" si="45"/>
        <v>₹/kg</v>
      </c>
      <c r="O709" s="3" t="str">
        <f>'yarn master raw '!K709</f>
        <v>Ex-Mill + Freight</v>
      </c>
      <c r="P709" s="3" t="str">
        <f>'yarn master raw '!L709</f>
        <v>Yes</v>
      </c>
      <c r="Q709" s="3" t="str">
        <f>'yarn master raw '!M709</f>
        <v>Viscose Yarn Price Trend</v>
      </c>
      <c r="R709" s="3" t="str">
        <f>'yarn master raw '!N709</f>
        <v>Historical Price</v>
      </c>
      <c r="S709" s="3">
        <f t="shared" si="46"/>
        <v>2020</v>
      </c>
      <c r="T709" s="3" t="str">
        <f t="shared" si="47"/>
        <v>January</v>
      </c>
    </row>
    <row r="710" spans="1:20" hidden="1" x14ac:dyDescent="0.3">
      <c r="A710" s="14" t="str">
        <f>'yarn master raw '!A710</f>
        <v>5th Jan'2024</v>
      </c>
      <c r="B710" s="3" t="str">
        <f>'yarn master raw '!B710</f>
        <v>Viscose Yarn</v>
      </c>
      <c r="C710" s="3" t="str">
        <f>'yarn master raw '!C710</f>
        <v>Viscose</v>
      </c>
      <c r="D710" s="3" t="str">
        <f>IF('yarn master raw '!J710="INR","India","Imported")</f>
        <v>India</v>
      </c>
      <c r="E710" s="3" t="str">
        <f>'yarn master raw '!D710</f>
        <v>Multiple Mills</v>
      </c>
      <c r="F710" s="3" t="str">
        <f>'yarn master raw '!E710</f>
        <v>40s liva eco</v>
      </c>
      <c r="G710" s="3" t="str">
        <f>'yarn master raw '!F710</f>
        <v>Standard</v>
      </c>
      <c r="H710" s="3" t="str">
        <f>'yarn master raw '!G710</f>
        <v>100% Viscose</v>
      </c>
      <c r="I710" s="12" t="str">
        <f>'yarn master raw '!I710</f>
        <v>240-250</v>
      </c>
      <c r="J710" s="3" t="str">
        <f>'yarn master raw '!H710</f>
        <v>₹/kg</v>
      </c>
      <c r="K710" s="3" t="str">
        <f>'yarn master raw '!J710</f>
        <v>INR</v>
      </c>
      <c r="L710" s="13">
        <f>_xlfn.XLOOKUP(K710,'usd inr forecast '!$N$2:$N$6,'usd inr forecast '!$O$2:$O$6,1)</f>
        <v>1</v>
      </c>
      <c r="M710" s="12" t="e">
        <f t="shared" si="44"/>
        <v>#VALUE!</v>
      </c>
      <c r="N710" s="3" t="str">
        <f t="shared" si="45"/>
        <v>₹/kg</v>
      </c>
      <c r="O710" s="3" t="str">
        <f>'yarn master raw '!K710</f>
        <v>Ex-Mill + Freight</v>
      </c>
      <c r="P710" s="3" t="str">
        <f>'yarn master raw '!L710</f>
        <v>Yes</v>
      </c>
      <c r="Q710" s="3" t="str">
        <f>'yarn master raw '!M710</f>
        <v>Viscose Yarn Price Trend</v>
      </c>
      <c r="R710" s="3" t="str">
        <f>'yarn master raw '!N710</f>
        <v>Historical Price</v>
      </c>
      <c r="S710" s="3">
        <f t="shared" si="46"/>
        <v>2020</v>
      </c>
      <c r="T710" s="3" t="str">
        <f t="shared" si="47"/>
        <v>January</v>
      </c>
    </row>
    <row r="711" spans="1:20" hidden="1" x14ac:dyDescent="0.3">
      <c r="A711" s="14" t="str">
        <f>'yarn master raw '!A711</f>
        <v>5th Jan'2024</v>
      </c>
      <c r="B711" s="3" t="str">
        <f>'yarn master raw '!B711</f>
        <v>Viscose Yarn</v>
      </c>
      <c r="C711" s="3" t="str">
        <f>'yarn master raw '!C711</f>
        <v>Viscose</v>
      </c>
      <c r="D711" s="3" t="str">
        <f>IF('yarn master raw '!J711="INR","India","Imported")</f>
        <v>India</v>
      </c>
      <c r="E711" s="3" t="str">
        <f>'yarn master raw '!D711</f>
        <v>VTS</v>
      </c>
      <c r="F711" s="3" t="str">
        <f>'yarn master raw '!E711</f>
        <v>2/30's TFO Doubled</v>
      </c>
      <c r="G711" s="3" t="str">
        <f>'yarn master raw '!F711</f>
        <v>TFO Doubled</v>
      </c>
      <c r="H711" s="3" t="str">
        <f>'yarn master raw '!G711</f>
        <v>100% Viscose</v>
      </c>
      <c r="I711" s="12">
        <f>'yarn master raw '!I711</f>
        <v>205</v>
      </c>
      <c r="J711" s="3" t="str">
        <f>'yarn master raw '!H711</f>
        <v>₹/kg</v>
      </c>
      <c r="K711" s="3" t="str">
        <f>'yarn master raw '!J711</f>
        <v>INR</v>
      </c>
      <c r="L711" s="13">
        <f>_xlfn.XLOOKUP(K711,'usd inr forecast '!$N$2:$N$6,'usd inr forecast '!$O$2:$O$6,1)</f>
        <v>1</v>
      </c>
      <c r="M711" s="12">
        <f t="shared" si="44"/>
        <v>205</v>
      </c>
      <c r="N711" s="3" t="str">
        <f t="shared" si="45"/>
        <v>₹/kg</v>
      </c>
      <c r="O711" s="3" t="str">
        <f>'yarn master raw '!K711</f>
        <v>Ex-Mill + Freight</v>
      </c>
      <c r="P711" s="3" t="str">
        <f>'yarn master raw '!L711</f>
        <v>Yes</v>
      </c>
      <c r="Q711" s="3" t="str">
        <f>'yarn master raw '!M711</f>
        <v>Viscose Yarn Price Trend</v>
      </c>
      <c r="R711" s="3" t="str">
        <f>'yarn master raw '!N711</f>
        <v>Historical Price</v>
      </c>
      <c r="S711" s="3">
        <f t="shared" si="46"/>
        <v>2020</v>
      </c>
      <c r="T711" s="3" t="str">
        <f t="shared" si="47"/>
        <v>January</v>
      </c>
    </row>
    <row r="712" spans="1:20" hidden="1" x14ac:dyDescent="0.3">
      <c r="A712" s="14" t="str">
        <f>'yarn master raw '!A712</f>
        <v>5th Jan'2024</v>
      </c>
      <c r="B712" s="3" t="str">
        <f>'yarn master raw '!B712</f>
        <v>Viscose Yarn</v>
      </c>
      <c r="C712" s="3" t="str">
        <f>'yarn master raw '!C712</f>
        <v>Viscose</v>
      </c>
      <c r="D712" s="3" t="str">
        <f>IF('yarn master raw '!J712="INR","India","Imported")</f>
        <v>India</v>
      </c>
      <c r="E712" s="3" t="str">
        <f>'yarn master raw '!D712</f>
        <v>Gimatex, NKCM, Dhanlakshmi</v>
      </c>
      <c r="F712" s="3" t="str">
        <f>'yarn master raw '!E712</f>
        <v>2/40's TFO Doubled</v>
      </c>
      <c r="G712" s="3" t="str">
        <f>'yarn master raw '!F712</f>
        <v>TFO Doubled</v>
      </c>
      <c r="H712" s="3" t="str">
        <f>'yarn master raw '!G712</f>
        <v>100% Viscose</v>
      </c>
      <c r="I712" s="12">
        <f>'yarn master raw '!I712</f>
        <v>245</v>
      </c>
      <c r="J712" s="3" t="str">
        <f>'yarn master raw '!H712</f>
        <v>₹/kg</v>
      </c>
      <c r="K712" s="3" t="str">
        <f>'yarn master raw '!J712</f>
        <v>INR</v>
      </c>
      <c r="L712" s="13">
        <f>_xlfn.XLOOKUP(K712,'usd inr forecast '!$N$2:$N$6,'usd inr forecast '!$O$2:$O$6,1)</f>
        <v>1</v>
      </c>
      <c r="M712" s="12">
        <f t="shared" si="44"/>
        <v>245</v>
      </c>
      <c r="N712" s="3" t="str">
        <f t="shared" si="45"/>
        <v>₹/kg</v>
      </c>
      <c r="O712" s="3" t="str">
        <f>'yarn master raw '!K712</f>
        <v>Ex-Mill + Freight</v>
      </c>
      <c r="P712" s="3" t="str">
        <f>'yarn master raw '!L712</f>
        <v>Yes</v>
      </c>
      <c r="Q712" s="3" t="str">
        <f>'yarn master raw '!M712</f>
        <v>Viscose Yarn Price Trend</v>
      </c>
      <c r="R712" s="3" t="str">
        <f>'yarn master raw '!N712</f>
        <v>Historical Price</v>
      </c>
      <c r="S712" s="3">
        <f t="shared" si="46"/>
        <v>2020</v>
      </c>
      <c r="T712" s="3" t="str">
        <f t="shared" si="47"/>
        <v>January</v>
      </c>
    </row>
    <row r="713" spans="1:20" hidden="1" x14ac:dyDescent="0.3">
      <c r="A713" s="14" t="str">
        <f>'yarn master raw '!A713</f>
        <v>5th Jan'2024</v>
      </c>
      <c r="B713" s="3" t="str">
        <f>'yarn master raw '!B713</f>
        <v>Viscose Yarn</v>
      </c>
      <c r="C713" s="3" t="str">
        <f>'yarn master raw '!C713</f>
        <v>Viscose</v>
      </c>
      <c r="D713" s="3" t="str">
        <f>IF('yarn master raw '!J713="INR","India","Imported")</f>
        <v>India</v>
      </c>
      <c r="E713" s="3" t="str">
        <f>'yarn master raw '!D713</f>
        <v>Eveready, KPN</v>
      </c>
      <c r="F713" s="3" t="str">
        <f>'yarn master raw '!E713</f>
        <v>2/40's Ring Doubled</v>
      </c>
      <c r="G713" s="3" t="str">
        <f>'yarn master raw '!F713</f>
        <v>Ring Doubled</v>
      </c>
      <c r="H713" s="3" t="str">
        <f>'yarn master raw '!G713</f>
        <v>100% Viscose</v>
      </c>
      <c r="I713" s="12">
        <f>'yarn master raw '!I713</f>
        <v>240</v>
      </c>
      <c r="J713" s="3" t="str">
        <f>'yarn master raw '!H713</f>
        <v>₹/kg</v>
      </c>
      <c r="K713" s="3" t="str">
        <f>'yarn master raw '!J713</f>
        <v>INR</v>
      </c>
      <c r="L713" s="13">
        <f>_xlfn.XLOOKUP(K713,'usd inr forecast '!$N$2:$N$6,'usd inr forecast '!$O$2:$O$6,1)</f>
        <v>1</v>
      </c>
      <c r="M713" s="12">
        <f t="shared" si="44"/>
        <v>240</v>
      </c>
      <c r="N713" s="3" t="str">
        <f t="shared" si="45"/>
        <v>₹/kg</v>
      </c>
      <c r="O713" s="3" t="str">
        <f>'yarn master raw '!K713</f>
        <v>Ex-Mill + Freight</v>
      </c>
      <c r="P713" s="3" t="str">
        <f>'yarn master raw '!L713</f>
        <v>Yes</v>
      </c>
      <c r="Q713" s="3" t="str">
        <f>'yarn master raw '!M713</f>
        <v>Viscose Yarn Price Trend</v>
      </c>
      <c r="R713" s="3" t="str">
        <f>'yarn master raw '!N713</f>
        <v>Historical Price</v>
      </c>
      <c r="S713" s="3">
        <f t="shared" si="46"/>
        <v>2020</v>
      </c>
      <c r="T713" s="3" t="str">
        <f t="shared" si="47"/>
        <v>January</v>
      </c>
    </row>
    <row r="714" spans="1:20" hidden="1" x14ac:dyDescent="0.3">
      <c r="A714" s="14" t="str">
        <f>'yarn master raw '!A714</f>
        <v>5th Jan'2024</v>
      </c>
      <c r="B714" s="3" t="str">
        <f>'yarn master raw '!B714</f>
        <v>Viscose Yarn</v>
      </c>
      <c r="C714" s="3" t="str">
        <f>'yarn master raw '!C714</f>
        <v>Viscose</v>
      </c>
      <c r="D714" s="3" t="str">
        <f>IF('yarn master raw '!J714="INR","India","Imported")</f>
        <v>India</v>
      </c>
      <c r="E714" s="3" t="str">
        <f>'yarn master raw '!D714</f>
        <v>Multiple Mills</v>
      </c>
      <c r="F714" s="3" t="str">
        <f>'yarn master raw '!E714</f>
        <v xml:space="preserve">60s liva eco viscose compact </v>
      </c>
      <c r="G714" s="3" t="str">
        <f>'yarn master raw '!F714</f>
        <v>Compact</v>
      </c>
      <c r="H714" s="3" t="str">
        <f>'yarn master raw '!G714</f>
        <v>100% Viscose</v>
      </c>
      <c r="I714" s="12">
        <f>'yarn master raw '!I714</f>
        <v>315</v>
      </c>
      <c r="J714" s="3" t="str">
        <f>'yarn master raw '!H714</f>
        <v>₹/kg</v>
      </c>
      <c r="K714" s="3" t="str">
        <f>'yarn master raw '!J714</f>
        <v>INR</v>
      </c>
      <c r="L714" s="13">
        <f>_xlfn.XLOOKUP(K714,'usd inr forecast '!$N$2:$N$6,'usd inr forecast '!$O$2:$O$6,1)</f>
        <v>1</v>
      </c>
      <c r="M714" s="12">
        <f t="shared" si="44"/>
        <v>315</v>
      </c>
      <c r="N714" s="3" t="str">
        <f t="shared" si="45"/>
        <v>₹/kg</v>
      </c>
      <c r="O714" s="3" t="str">
        <f>'yarn master raw '!K714</f>
        <v>Ex-Mill + Freight</v>
      </c>
      <c r="P714" s="3" t="str">
        <f>'yarn master raw '!L714</f>
        <v>Yes</v>
      </c>
      <c r="Q714" s="3" t="str">
        <f>'yarn master raw '!M714</f>
        <v>Viscose Yarn Price Trend</v>
      </c>
      <c r="R714" s="3" t="str">
        <f>'yarn master raw '!N714</f>
        <v>Historical Price</v>
      </c>
      <c r="S714" s="3">
        <f t="shared" si="46"/>
        <v>2020</v>
      </c>
      <c r="T714" s="3" t="str">
        <f t="shared" si="47"/>
        <v>January</v>
      </c>
    </row>
    <row r="715" spans="1:20" hidden="1" x14ac:dyDescent="0.3">
      <c r="A715" s="14" t="str">
        <f>'yarn master raw '!A715</f>
        <v>5th Jan'2024</v>
      </c>
      <c r="B715" s="3" t="str">
        <f>'yarn master raw '!B715</f>
        <v>Blended Yarn</v>
      </c>
      <c r="C715" s="3" t="str">
        <f>'yarn master raw '!C715</f>
        <v>Cotton/Viscose</v>
      </c>
      <c r="D715" s="3" t="str">
        <f>IF('yarn master raw '!J715="INR","India","Imported")</f>
        <v>India</v>
      </c>
      <c r="E715" s="3" t="str">
        <f>'yarn master raw '!D715</f>
        <v>Pallava, SCM,kumaragiri</v>
      </c>
      <c r="F715" s="3" t="str">
        <f>'yarn master raw '!E715</f>
        <v>30's Cot / Vis 52/48</v>
      </c>
      <c r="G715" s="3" t="str">
        <f>'yarn master raw '!F715</f>
        <v>Standard</v>
      </c>
      <c r="H715" s="3" t="str">
        <f>'yarn master raw '!G715</f>
        <v>52% Cotton / 48% Viscose</v>
      </c>
      <c r="I715" s="12">
        <f>'yarn master raw '!I715</f>
        <v>250</v>
      </c>
      <c r="J715" s="3" t="str">
        <f>'yarn master raw '!H715</f>
        <v>₹/kg</v>
      </c>
      <c r="K715" s="3" t="str">
        <f>'yarn master raw '!J715</f>
        <v>INR</v>
      </c>
      <c r="L715" s="13">
        <f>_xlfn.XLOOKUP(K715,'usd inr forecast '!$N$2:$N$6,'usd inr forecast '!$O$2:$O$6,1)</f>
        <v>1</v>
      </c>
      <c r="M715" s="12">
        <f t="shared" si="44"/>
        <v>250</v>
      </c>
      <c r="N715" s="3" t="str">
        <f t="shared" si="45"/>
        <v>₹/kg</v>
      </c>
      <c r="O715" s="3" t="str">
        <f>'yarn master raw '!K715</f>
        <v>Ex-Mill + Freight</v>
      </c>
      <c r="P715" s="3" t="str">
        <f>'yarn master raw '!L715</f>
        <v>Yes</v>
      </c>
      <c r="Q715" s="3" t="str">
        <f>'yarn master raw '!M715</f>
        <v>Viscose Yarn Price Trend</v>
      </c>
      <c r="R715" s="3" t="str">
        <f>'yarn master raw '!N715</f>
        <v>Historical Price</v>
      </c>
      <c r="S715" s="3">
        <f t="shared" si="46"/>
        <v>2020</v>
      </c>
      <c r="T715" s="3" t="str">
        <f t="shared" si="47"/>
        <v>January</v>
      </c>
    </row>
    <row r="716" spans="1:20" hidden="1" x14ac:dyDescent="0.3">
      <c r="A716" s="14" t="str">
        <f>'yarn master raw '!A716</f>
        <v>5th Jan'2024</v>
      </c>
      <c r="B716" s="3" t="str">
        <f>'yarn master raw '!B716</f>
        <v>Blended Yarn</v>
      </c>
      <c r="C716" s="3" t="str">
        <f>'yarn master raw '!C716</f>
        <v>Cotton/Viscose</v>
      </c>
      <c r="D716" s="3" t="str">
        <f>IF('yarn master raw '!J716="INR","India","Imported")</f>
        <v>India</v>
      </c>
      <c r="E716" s="3" t="str">
        <f>'yarn master raw '!D716</f>
        <v>Pallava, SCM,kumaragiri</v>
      </c>
      <c r="F716" s="3" t="str">
        <f>'yarn master raw '!E716</f>
        <v>40's Cot / Vis 52/48</v>
      </c>
      <c r="G716" s="3" t="str">
        <f>'yarn master raw '!F716</f>
        <v>Standard</v>
      </c>
      <c r="H716" s="3" t="str">
        <f>'yarn master raw '!G716</f>
        <v>52% Cotton / 48% Viscose</v>
      </c>
      <c r="I716" s="12">
        <f>'yarn master raw '!I716</f>
        <v>280</v>
      </c>
      <c r="J716" s="3" t="str">
        <f>'yarn master raw '!H716</f>
        <v>₹/kg</v>
      </c>
      <c r="K716" s="3" t="str">
        <f>'yarn master raw '!J716</f>
        <v>INR</v>
      </c>
      <c r="L716" s="13">
        <f>_xlfn.XLOOKUP(K716,'usd inr forecast '!$N$2:$N$6,'usd inr forecast '!$O$2:$O$6,1)</f>
        <v>1</v>
      </c>
      <c r="M716" s="12">
        <f t="shared" si="44"/>
        <v>280</v>
      </c>
      <c r="N716" s="3" t="str">
        <f t="shared" si="45"/>
        <v>₹/kg</v>
      </c>
      <c r="O716" s="3" t="str">
        <f>'yarn master raw '!K716</f>
        <v>Ex-Mill + Freight</v>
      </c>
      <c r="P716" s="3" t="str">
        <f>'yarn master raw '!L716</f>
        <v>Yes</v>
      </c>
      <c r="Q716" s="3" t="str">
        <f>'yarn master raw '!M716</f>
        <v>Viscose Yarn Price Trend</v>
      </c>
      <c r="R716" s="3" t="str">
        <f>'yarn master raw '!N716</f>
        <v>Historical Price</v>
      </c>
      <c r="S716" s="3">
        <f t="shared" si="46"/>
        <v>2020</v>
      </c>
      <c r="T716" s="3" t="str">
        <f t="shared" si="47"/>
        <v>January</v>
      </c>
    </row>
    <row r="717" spans="1:20" hidden="1" x14ac:dyDescent="0.3">
      <c r="A717" s="14" t="str">
        <f>'yarn master raw '!A717</f>
        <v>5th Jan'2024</v>
      </c>
      <c r="B717" s="3" t="str">
        <f>'yarn master raw '!B717</f>
        <v>Viscose Yarn</v>
      </c>
      <c r="C717" s="3" t="str">
        <f>'yarn master raw '!C717</f>
        <v>Modal</v>
      </c>
      <c r="D717" s="3" t="str">
        <f>IF('yarn master raw '!J717="INR","India","Imported")</f>
        <v>India</v>
      </c>
      <c r="E717" s="3" t="str">
        <f>'yarn master raw '!D717</f>
        <v>Mouli, Eveready, VTS</v>
      </c>
      <c r="F717" s="3" t="str">
        <f>'yarn master raw '!E717</f>
        <v>40's Modal slub</v>
      </c>
      <c r="G717" s="3" t="str">
        <f>'yarn master raw '!F717</f>
        <v>Slub</v>
      </c>
      <c r="H717" s="3" t="str">
        <f>'yarn master raw '!G717</f>
        <v>100% Modal</v>
      </c>
      <c r="I717" s="12" t="str">
        <f>'yarn master raw '!I717</f>
        <v>380-390</v>
      </c>
      <c r="J717" s="3" t="str">
        <f>'yarn master raw '!H717</f>
        <v>₹/kg</v>
      </c>
      <c r="K717" s="3" t="str">
        <f>'yarn master raw '!J717</f>
        <v>INR</v>
      </c>
      <c r="L717" s="13">
        <f>_xlfn.XLOOKUP(K717,'usd inr forecast '!$N$2:$N$6,'usd inr forecast '!$O$2:$O$6,1)</f>
        <v>1</v>
      </c>
      <c r="M717" s="12" t="e">
        <f t="shared" si="44"/>
        <v>#VALUE!</v>
      </c>
      <c r="N717" s="3" t="str">
        <f t="shared" si="45"/>
        <v>₹/kg</v>
      </c>
      <c r="O717" s="3" t="str">
        <f>'yarn master raw '!K717</f>
        <v>Ex-Mill + Freight</v>
      </c>
      <c r="P717" s="3" t="str">
        <f>'yarn master raw '!L717</f>
        <v>Yes</v>
      </c>
      <c r="Q717" s="3" t="str">
        <f>'yarn master raw '!M717</f>
        <v>Viscose Yarn Price Trend</v>
      </c>
      <c r="R717" s="3" t="str">
        <f>'yarn master raw '!N717</f>
        <v>Historical Price</v>
      </c>
      <c r="S717" s="3">
        <f t="shared" si="46"/>
        <v>2020</v>
      </c>
      <c r="T717" s="3" t="str">
        <f t="shared" si="47"/>
        <v>January</v>
      </c>
    </row>
    <row r="718" spans="1:20" hidden="1" x14ac:dyDescent="0.3">
      <c r="A718" s="14" t="str">
        <f>'yarn master raw '!A718</f>
        <v>5th feb'2024</v>
      </c>
      <c r="B718" s="3" t="str">
        <f>'yarn master raw '!B718</f>
        <v>Viscose Yarn</v>
      </c>
      <c r="C718" s="3" t="str">
        <f>'yarn master raw '!C718</f>
        <v>Viscose</v>
      </c>
      <c r="D718" s="3" t="str">
        <f>IF('yarn master raw '!J718="INR","India","Imported")</f>
        <v>India</v>
      </c>
      <c r="E718" s="3" t="str">
        <f>'yarn master raw '!D718</f>
        <v>Victory,KPN, KKP, Kumaragiri, VTS, Eveready</v>
      </c>
      <c r="F718" s="3" t="str">
        <f>'yarn master raw '!E718</f>
        <v>20's</v>
      </c>
      <c r="G718" s="3" t="str">
        <f>'yarn master raw '!F718</f>
        <v>Standard</v>
      </c>
      <c r="H718" s="3" t="str">
        <f>'yarn master raw '!G718</f>
        <v>100% Viscose</v>
      </c>
      <c r="I718" s="12">
        <f>'yarn master raw '!I718</f>
        <v>182</v>
      </c>
      <c r="J718" s="3" t="str">
        <f>'yarn master raw '!H718</f>
        <v>₹/kg</v>
      </c>
      <c r="K718" s="3" t="str">
        <f>'yarn master raw '!J718</f>
        <v>INR</v>
      </c>
      <c r="L718" s="13">
        <f>_xlfn.XLOOKUP(K718,'usd inr forecast '!$N$2:$N$6,'usd inr forecast '!$O$2:$O$6,1)</f>
        <v>1</v>
      </c>
      <c r="M718" s="12">
        <f t="shared" si="44"/>
        <v>182</v>
      </c>
      <c r="N718" s="3" t="str">
        <f t="shared" si="45"/>
        <v>₹/kg</v>
      </c>
      <c r="O718" s="3" t="str">
        <f>'yarn master raw '!K718</f>
        <v>Ex-Mill + Freight</v>
      </c>
      <c r="P718" s="3" t="str">
        <f>'yarn master raw '!L718</f>
        <v>Yes</v>
      </c>
      <c r="Q718" s="3" t="str">
        <f>'yarn master raw '!M718</f>
        <v>Viscose Yarn Price Trend</v>
      </c>
      <c r="R718" s="3" t="str">
        <f>'yarn master raw '!N718</f>
        <v>Historical Price</v>
      </c>
      <c r="S718" s="3">
        <f t="shared" si="46"/>
        <v>2020</v>
      </c>
      <c r="T718" s="3" t="str">
        <f t="shared" si="47"/>
        <v>February</v>
      </c>
    </row>
    <row r="719" spans="1:20" hidden="1" x14ac:dyDescent="0.3">
      <c r="A719" s="14" t="str">
        <f>'yarn master raw '!A719</f>
        <v>5th feb'2024</v>
      </c>
      <c r="B719" s="3" t="str">
        <f>'yarn master raw '!B719</f>
        <v>Viscose Yarn</v>
      </c>
      <c r="C719" s="3" t="str">
        <f>'yarn master raw '!C719</f>
        <v>Viscose</v>
      </c>
      <c r="D719" s="3" t="str">
        <f>IF('yarn master raw '!J719="INR","India","Imported")</f>
        <v>India</v>
      </c>
      <c r="E719" s="3" t="str">
        <f>'yarn master raw '!D719</f>
        <v xml:space="preserve">KPN,Victory, Chola, SCM, Everready,VTS,Pallava,Mothi </v>
      </c>
      <c r="F719" s="3" t="str">
        <f>'yarn master raw '!E719</f>
        <v>30's</v>
      </c>
      <c r="G719" s="3" t="str">
        <f>'yarn master raw '!F719</f>
        <v>Standard</v>
      </c>
      <c r="H719" s="3" t="str">
        <f>'yarn master raw '!G719</f>
        <v>100% Viscose</v>
      </c>
      <c r="I719" s="12">
        <f>'yarn master raw '!I719</f>
        <v>188</v>
      </c>
      <c r="J719" s="3" t="str">
        <f>'yarn master raw '!H719</f>
        <v>₹/kg</v>
      </c>
      <c r="K719" s="3" t="str">
        <f>'yarn master raw '!J719</f>
        <v>INR</v>
      </c>
      <c r="L719" s="13">
        <f>_xlfn.XLOOKUP(K719,'usd inr forecast '!$N$2:$N$6,'usd inr forecast '!$O$2:$O$6,1)</f>
        <v>1</v>
      </c>
      <c r="M719" s="12">
        <f t="shared" si="44"/>
        <v>188</v>
      </c>
      <c r="N719" s="3" t="str">
        <f t="shared" si="45"/>
        <v>₹/kg</v>
      </c>
      <c r="O719" s="3" t="str">
        <f>'yarn master raw '!K719</f>
        <v>Ex-Mill + Freight</v>
      </c>
      <c r="P719" s="3" t="str">
        <f>'yarn master raw '!L719</f>
        <v>Yes</v>
      </c>
      <c r="Q719" s="3" t="str">
        <f>'yarn master raw '!M719</f>
        <v>Viscose Yarn Price Trend</v>
      </c>
      <c r="R719" s="3" t="str">
        <f>'yarn master raw '!N719</f>
        <v>Historical Price</v>
      </c>
      <c r="S719" s="3">
        <f t="shared" si="46"/>
        <v>2020</v>
      </c>
      <c r="T719" s="3" t="str">
        <f t="shared" si="47"/>
        <v>February</v>
      </c>
    </row>
    <row r="720" spans="1:20" hidden="1" x14ac:dyDescent="0.3">
      <c r="A720" s="14" t="str">
        <f>'yarn master raw '!A720</f>
        <v>5th feb'2024</v>
      </c>
      <c r="B720" s="3" t="str">
        <f>'yarn master raw '!B720</f>
        <v>Viscose Yarn</v>
      </c>
      <c r="C720" s="3" t="str">
        <f>'yarn master raw '!C720</f>
        <v>Viscose</v>
      </c>
      <c r="D720" s="3" t="str">
        <f>IF('yarn master raw '!J720="INR","India","Imported")</f>
        <v>India</v>
      </c>
      <c r="E720" s="3" t="str">
        <f>'yarn master raw '!D720</f>
        <v>Multiple Mills</v>
      </c>
      <c r="F720" s="3" t="str">
        <f>'yarn master raw '!E720</f>
        <v xml:space="preserve">30s vis slub </v>
      </c>
      <c r="G720" s="3" t="str">
        <f>'yarn master raw '!F720</f>
        <v>Slub</v>
      </c>
      <c r="H720" s="3" t="str">
        <f>'yarn master raw '!G720</f>
        <v>100% Viscose</v>
      </c>
      <c r="I720" s="12">
        <f>'yarn master raw '!I720</f>
        <v>194</v>
      </c>
      <c r="J720" s="3" t="str">
        <f>'yarn master raw '!H720</f>
        <v>₹/kg</v>
      </c>
      <c r="K720" s="3" t="str">
        <f>'yarn master raw '!J720</f>
        <v>INR</v>
      </c>
      <c r="L720" s="13">
        <f>_xlfn.XLOOKUP(K720,'usd inr forecast '!$N$2:$N$6,'usd inr forecast '!$O$2:$O$6,1)</f>
        <v>1</v>
      </c>
      <c r="M720" s="12">
        <f t="shared" si="44"/>
        <v>194</v>
      </c>
      <c r="N720" s="3" t="str">
        <f t="shared" si="45"/>
        <v>₹/kg</v>
      </c>
      <c r="O720" s="3" t="str">
        <f>'yarn master raw '!K720</f>
        <v>Ex-Mill + Freight</v>
      </c>
      <c r="P720" s="3" t="str">
        <f>'yarn master raw '!L720</f>
        <v>Yes</v>
      </c>
      <c r="Q720" s="3" t="str">
        <f>'yarn master raw '!M720</f>
        <v>Viscose Yarn Price Trend</v>
      </c>
      <c r="R720" s="3" t="str">
        <f>'yarn master raw '!N720</f>
        <v>Historical Price</v>
      </c>
      <c r="S720" s="3">
        <f t="shared" si="46"/>
        <v>2020</v>
      </c>
      <c r="T720" s="3" t="str">
        <f t="shared" si="47"/>
        <v>February</v>
      </c>
    </row>
    <row r="721" spans="1:20" hidden="1" x14ac:dyDescent="0.3">
      <c r="A721" s="14" t="str">
        <f>'yarn master raw '!A721</f>
        <v>5th feb'2024</v>
      </c>
      <c r="B721" s="3" t="str">
        <f>'yarn master raw '!B721</f>
        <v>Viscose Yarn</v>
      </c>
      <c r="C721" s="3" t="str">
        <f>'yarn master raw '!C721</f>
        <v>Viscose</v>
      </c>
      <c r="D721" s="3" t="str">
        <f>IF('yarn master raw '!J721="INR","India","Imported")</f>
        <v>India</v>
      </c>
      <c r="E721" s="3" t="str">
        <f>'yarn master raw '!D721</f>
        <v>Multiple Mills</v>
      </c>
      <c r="F721" s="3" t="str">
        <f>'yarn master raw '!E721</f>
        <v>30s Vis comp</v>
      </c>
      <c r="G721" s="3" t="str">
        <f>'yarn master raw '!F721</f>
        <v>Compact</v>
      </c>
      <c r="H721" s="3" t="str">
        <f>'yarn master raw '!G721</f>
        <v>100% Viscose</v>
      </c>
      <c r="I721" s="12">
        <f>'yarn master raw '!I721</f>
        <v>195</v>
      </c>
      <c r="J721" s="3" t="str">
        <f>'yarn master raw '!H721</f>
        <v>₹/kg</v>
      </c>
      <c r="K721" s="3" t="str">
        <f>'yarn master raw '!J721</f>
        <v>INR</v>
      </c>
      <c r="L721" s="13">
        <f>_xlfn.XLOOKUP(K721,'usd inr forecast '!$N$2:$N$6,'usd inr forecast '!$O$2:$O$6,1)</f>
        <v>1</v>
      </c>
      <c r="M721" s="12">
        <f t="shared" si="44"/>
        <v>195</v>
      </c>
      <c r="N721" s="3" t="str">
        <f t="shared" si="45"/>
        <v>₹/kg</v>
      </c>
      <c r="O721" s="3" t="str">
        <f>'yarn master raw '!K721</f>
        <v>Ex-Mill + Freight</v>
      </c>
      <c r="P721" s="3" t="str">
        <f>'yarn master raw '!L721</f>
        <v>Yes</v>
      </c>
      <c r="Q721" s="3" t="str">
        <f>'yarn master raw '!M721</f>
        <v>Viscose Yarn Price Trend</v>
      </c>
      <c r="R721" s="3" t="str">
        <f>'yarn master raw '!N721</f>
        <v>Historical Price</v>
      </c>
      <c r="S721" s="3">
        <f t="shared" si="46"/>
        <v>2020</v>
      </c>
      <c r="T721" s="3" t="str">
        <f t="shared" si="47"/>
        <v>February</v>
      </c>
    </row>
    <row r="722" spans="1:20" hidden="1" x14ac:dyDescent="0.3">
      <c r="A722" s="14" t="str">
        <f>'yarn master raw '!A722</f>
        <v>5th feb'2024</v>
      </c>
      <c r="B722" s="3" t="str">
        <f>'yarn master raw '!B722</f>
        <v>Viscose Yarn</v>
      </c>
      <c r="C722" s="3" t="str">
        <f>'yarn master raw '!C722</f>
        <v>Viscose</v>
      </c>
      <c r="D722" s="3" t="str">
        <f>IF('yarn master raw '!J722="INR","India","Imported")</f>
        <v>India</v>
      </c>
      <c r="E722" s="3" t="str">
        <f>'yarn master raw '!D722</f>
        <v>Mouli, Pallava, Eveready</v>
      </c>
      <c r="F722" s="3" t="str">
        <f>'yarn master raw '!E722</f>
        <v>34's</v>
      </c>
      <c r="G722" s="3" t="str">
        <f>'yarn master raw '!F722</f>
        <v>Standard</v>
      </c>
      <c r="H722" s="3" t="str">
        <f>'yarn master raw '!G722</f>
        <v>100% Viscose</v>
      </c>
      <c r="I722" s="12">
        <f>'yarn master raw '!I722</f>
        <v>198</v>
      </c>
      <c r="J722" s="3" t="str">
        <f>'yarn master raw '!H722</f>
        <v>₹/kg</v>
      </c>
      <c r="K722" s="3" t="str">
        <f>'yarn master raw '!J722</f>
        <v>INR</v>
      </c>
      <c r="L722" s="13">
        <f>_xlfn.XLOOKUP(K722,'usd inr forecast '!$N$2:$N$6,'usd inr forecast '!$O$2:$O$6,1)</f>
        <v>1</v>
      </c>
      <c r="M722" s="12">
        <f t="shared" si="44"/>
        <v>198</v>
      </c>
      <c r="N722" s="3" t="str">
        <f t="shared" si="45"/>
        <v>₹/kg</v>
      </c>
      <c r="O722" s="3" t="str">
        <f>'yarn master raw '!K722</f>
        <v>Ex-Mill + Freight</v>
      </c>
      <c r="P722" s="3" t="str">
        <f>'yarn master raw '!L722</f>
        <v>Yes</v>
      </c>
      <c r="Q722" s="3" t="str">
        <f>'yarn master raw '!M722</f>
        <v>Viscose Yarn Price Trend</v>
      </c>
      <c r="R722" s="3" t="str">
        <f>'yarn master raw '!N722</f>
        <v>Historical Price</v>
      </c>
      <c r="S722" s="3">
        <f t="shared" si="46"/>
        <v>2020</v>
      </c>
      <c r="T722" s="3" t="str">
        <f t="shared" si="47"/>
        <v>February</v>
      </c>
    </row>
    <row r="723" spans="1:20" hidden="1" x14ac:dyDescent="0.3">
      <c r="A723" s="14" t="str">
        <f>'yarn master raw '!A723</f>
        <v>5th feb'2024</v>
      </c>
      <c r="B723" s="3" t="str">
        <f>'yarn master raw '!B723</f>
        <v>Viscose Yarn</v>
      </c>
      <c r="C723" s="3" t="str">
        <f>'yarn master raw '!C723</f>
        <v>Viscose</v>
      </c>
      <c r="D723" s="3" t="str">
        <f>IF('yarn master raw '!J723="INR","India","Imported")</f>
        <v>India</v>
      </c>
      <c r="E723" s="3" t="str">
        <f>'yarn master raw '!D723</f>
        <v>Pallava, Lucky, VTS</v>
      </c>
      <c r="F723" s="3" t="str">
        <f>'yarn master raw '!E723</f>
        <v>30's Liva Eco</v>
      </c>
      <c r="G723" s="3" t="str">
        <f>'yarn master raw '!F723</f>
        <v>Liva Eco</v>
      </c>
      <c r="H723" s="3" t="str">
        <f>'yarn master raw '!G723</f>
        <v>100% Viscose</v>
      </c>
      <c r="I723" s="12" t="str">
        <f>'yarn master raw '!I723</f>
        <v>210-215</v>
      </c>
      <c r="J723" s="3" t="str">
        <f>'yarn master raw '!H723</f>
        <v>₹/kg</v>
      </c>
      <c r="K723" s="3" t="str">
        <f>'yarn master raw '!J723</f>
        <v>INR</v>
      </c>
      <c r="L723" s="13">
        <f>_xlfn.XLOOKUP(K723,'usd inr forecast '!$N$2:$N$6,'usd inr forecast '!$O$2:$O$6,1)</f>
        <v>1</v>
      </c>
      <c r="M723" s="12" t="e">
        <f t="shared" si="44"/>
        <v>#VALUE!</v>
      </c>
      <c r="N723" s="3" t="str">
        <f t="shared" si="45"/>
        <v>₹/kg</v>
      </c>
      <c r="O723" s="3" t="str">
        <f>'yarn master raw '!K723</f>
        <v>Ex-Mill + Freight</v>
      </c>
      <c r="P723" s="3" t="str">
        <f>'yarn master raw '!L723</f>
        <v>Yes</v>
      </c>
      <c r="Q723" s="3" t="str">
        <f>'yarn master raw '!M723</f>
        <v>Viscose Yarn Price Trend</v>
      </c>
      <c r="R723" s="3" t="str">
        <f>'yarn master raw '!N723</f>
        <v>Historical Price</v>
      </c>
      <c r="S723" s="3">
        <f t="shared" si="46"/>
        <v>2020</v>
      </c>
      <c r="T723" s="3" t="str">
        <f t="shared" si="47"/>
        <v>February</v>
      </c>
    </row>
    <row r="724" spans="1:20" hidden="1" x14ac:dyDescent="0.3">
      <c r="A724" s="14" t="str">
        <f>'yarn master raw '!A724</f>
        <v>5th feb'2024</v>
      </c>
      <c r="B724" s="3" t="str">
        <f>'yarn master raw '!B724</f>
        <v>Viscose Yarn</v>
      </c>
      <c r="C724" s="3" t="str">
        <f>'yarn master raw '!C724</f>
        <v>Viscose</v>
      </c>
      <c r="D724" s="3" t="str">
        <f>IF('yarn master raw '!J724="INR","India","Imported")</f>
        <v>India</v>
      </c>
      <c r="E724" s="3" t="str">
        <f>'yarn master raw '!D724</f>
        <v>Multiple Mills</v>
      </c>
      <c r="F724" s="3" t="str">
        <f>'yarn master raw '!E724</f>
        <v xml:space="preserve">30s vis spandex </v>
      </c>
      <c r="G724" s="3" t="str">
        <f>'yarn master raw '!F724</f>
        <v>Spandex</v>
      </c>
      <c r="H724" s="3" t="str">
        <f>'yarn master raw '!G724</f>
        <v>100% Viscose</v>
      </c>
      <c r="I724" s="12">
        <f>'yarn master raw '!I724</f>
        <v>310</v>
      </c>
      <c r="J724" s="3" t="str">
        <f>'yarn master raw '!H724</f>
        <v>₹/kg</v>
      </c>
      <c r="K724" s="3" t="str">
        <f>'yarn master raw '!J724</f>
        <v>INR</v>
      </c>
      <c r="L724" s="13">
        <f>_xlfn.XLOOKUP(K724,'usd inr forecast '!$N$2:$N$6,'usd inr forecast '!$O$2:$O$6,1)</f>
        <v>1</v>
      </c>
      <c r="M724" s="12">
        <f t="shared" si="44"/>
        <v>310</v>
      </c>
      <c r="N724" s="3" t="str">
        <f t="shared" si="45"/>
        <v>₹/kg</v>
      </c>
      <c r="O724" s="3" t="str">
        <f>'yarn master raw '!K724</f>
        <v>Ex-Mill + Freight</v>
      </c>
      <c r="P724" s="3" t="str">
        <f>'yarn master raw '!L724</f>
        <v>Yes</v>
      </c>
      <c r="Q724" s="3" t="str">
        <f>'yarn master raw '!M724</f>
        <v>Viscose Yarn Price Trend</v>
      </c>
      <c r="R724" s="3" t="str">
        <f>'yarn master raw '!N724</f>
        <v>Historical Price</v>
      </c>
      <c r="S724" s="3">
        <f t="shared" si="46"/>
        <v>2020</v>
      </c>
      <c r="T724" s="3" t="str">
        <f t="shared" si="47"/>
        <v>February</v>
      </c>
    </row>
    <row r="725" spans="1:20" hidden="1" x14ac:dyDescent="0.3">
      <c r="A725" s="14" t="str">
        <f>'yarn master raw '!A725</f>
        <v>5th feb'2024</v>
      </c>
      <c r="B725" s="3" t="str">
        <f>'yarn master raw '!B725</f>
        <v>Viscose Yarn</v>
      </c>
      <c r="C725" s="3" t="str">
        <f>'yarn master raw '!C725</f>
        <v>Viscose</v>
      </c>
      <c r="D725" s="3" t="str">
        <f>IF('yarn master raw '!J725="INR","India","Imported")</f>
        <v>India</v>
      </c>
      <c r="E725" s="3" t="str">
        <f>'yarn master raw '!D725</f>
        <v>Multiple Mills</v>
      </c>
      <c r="F725" s="3" t="str">
        <f>'yarn master raw '!E725</f>
        <v xml:space="preserve">40s vis spandex </v>
      </c>
      <c r="G725" s="3" t="str">
        <f>'yarn master raw '!F725</f>
        <v>Spandex</v>
      </c>
      <c r="H725" s="3" t="str">
        <f>'yarn master raw '!G725</f>
        <v>100% Viscose</v>
      </c>
      <c r="I725" s="12">
        <f>'yarn master raw '!I725</f>
        <v>370</v>
      </c>
      <c r="J725" s="3" t="str">
        <f>'yarn master raw '!H725</f>
        <v>₹/kg</v>
      </c>
      <c r="K725" s="3" t="str">
        <f>'yarn master raw '!J725</f>
        <v>INR</v>
      </c>
      <c r="L725" s="13">
        <f>_xlfn.XLOOKUP(K725,'usd inr forecast '!$N$2:$N$6,'usd inr forecast '!$O$2:$O$6,1)</f>
        <v>1</v>
      </c>
      <c r="M725" s="12">
        <f t="shared" si="44"/>
        <v>370</v>
      </c>
      <c r="N725" s="3" t="str">
        <f t="shared" si="45"/>
        <v>₹/kg</v>
      </c>
      <c r="O725" s="3" t="str">
        <f>'yarn master raw '!K725</f>
        <v>Ex-Mill + Freight</v>
      </c>
      <c r="P725" s="3" t="str">
        <f>'yarn master raw '!L725</f>
        <v>Yes</v>
      </c>
      <c r="Q725" s="3" t="str">
        <f>'yarn master raw '!M725</f>
        <v>Viscose Yarn Price Trend</v>
      </c>
      <c r="R725" s="3" t="str">
        <f>'yarn master raw '!N725</f>
        <v>Historical Price</v>
      </c>
      <c r="S725" s="3">
        <f t="shared" si="46"/>
        <v>2020</v>
      </c>
      <c r="T725" s="3" t="str">
        <f t="shared" si="47"/>
        <v>February</v>
      </c>
    </row>
    <row r="726" spans="1:20" hidden="1" x14ac:dyDescent="0.3">
      <c r="A726" s="14" t="str">
        <f>'yarn master raw '!A726</f>
        <v>5th feb'2024</v>
      </c>
      <c r="B726" s="3" t="str">
        <f>'yarn master raw '!B726</f>
        <v>Viscose Yarn</v>
      </c>
      <c r="C726" s="3" t="str">
        <f>'yarn master raw '!C726</f>
        <v>Viscose</v>
      </c>
      <c r="D726" s="3" t="str">
        <f>IF('yarn master raw '!J726="INR","India","Imported")</f>
        <v>India</v>
      </c>
      <c r="E726" s="3" t="str">
        <f>'yarn master raw '!D726</f>
        <v xml:space="preserve">KPN,AGT,VTS,Everready, Pallava, Mothi </v>
      </c>
      <c r="F726" s="3" t="str">
        <f>'yarn master raw '!E726</f>
        <v>40's</v>
      </c>
      <c r="G726" s="3" t="str">
        <f>'yarn master raw '!F726</f>
        <v>Standard</v>
      </c>
      <c r="H726" s="3" t="str">
        <f>'yarn master raw '!G726</f>
        <v>100% Viscose</v>
      </c>
      <c r="I726" s="12">
        <f>'yarn master raw '!I726</f>
        <v>220</v>
      </c>
      <c r="J726" s="3" t="str">
        <f>'yarn master raw '!H726</f>
        <v>₹/kg</v>
      </c>
      <c r="K726" s="3" t="str">
        <f>'yarn master raw '!J726</f>
        <v>INR</v>
      </c>
      <c r="L726" s="13">
        <f>_xlfn.XLOOKUP(K726,'usd inr forecast '!$N$2:$N$6,'usd inr forecast '!$O$2:$O$6,1)</f>
        <v>1</v>
      </c>
      <c r="M726" s="12">
        <f t="shared" si="44"/>
        <v>220</v>
      </c>
      <c r="N726" s="3" t="str">
        <f t="shared" si="45"/>
        <v>₹/kg</v>
      </c>
      <c r="O726" s="3" t="str">
        <f>'yarn master raw '!K726</f>
        <v>Ex-Mill + Freight</v>
      </c>
      <c r="P726" s="3" t="str">
        <f>'yarn master raw '!L726</f>
        <v>Yes</v>
      </c>
      <c r="Q726" s="3" t="str">
        <f>'yarn master raw '!M726</f>
        <v>Viscose Yarn Price Trend</v>
      </c>
      <c r="R726" s="3" t="str">
        <f>'yarn master raw '!N726</f>
        <v>Historical Price</v>
      </c>
      <c r="S726" s="3">
        <f t="shared" si="46"/>
        <v>2020</v>
      </c>
      <c r="T726" s="3" t="str">
        <f t="shared" si="47"/>
        <v>February</v>
      </c>
    </row>
    <row r="727" spans="1:20" hidden="1" x14ac:dyDescent="0.3">
      <c r="A727" s="14" t="str">
        <f>'yarn master raw '!A727</f>
        <v>5th feb'2024</v>
      </c>
      <c r="B727" s="3" t="str">
        <f>'yarn master raw '!B727</f>
        <v>Viscose Yarn</v>
      </c>
      <c r="C727" s="3" t="str">
        <f>'yarn master raw '!C727</f>
        <v>Viscose</v>
      </c>
      <c r="D727" s="3" t="str">
        <f>IF('yarn master raw '!J727="INR","India","Imported")</f>
        <v>India</v>
      </c>
      <c r="E727" s="3" t="str">
        <f>'yarn master raw '!D727</f>
        <v>Multiple Mills</v>
      </c>
      <c r="F727" s="3" t="str">
        <f>'yarn master raw '!E727</f>
        <v>40s liva eco</v>
      </c>
      <c r="G727" s="3" t="str">
        <f>'yarn master raw '!F727</f>
        <v>Standard</v>
      </c>
      <c r="H727" s="3" t="str">
        <f>'yarn master raw '!G727</f>
        <v>100% Viscose</v>
      </c>
      <c r="I727" s="12" t="str">
        <f>'yarn master raw '!I727</f>
        <v>235-240</v>
      </c>
      <c r="J727" s="3" t="str">
        <f>'yarn master raw '!H727</f>
        <v>₹/kg</v>
      </c>
      <c r="K727" s="3" t="str">
        <f>'yarn master raw '!J727</f>
        <v>INR</v>
      </c>
      <c r="L727" s="13">
        <f>_xlfn.XLOOKUP(K727,'usd inr forecast '!$N$2:$N$6,'usd inr forecast '!$O$2:$O$6,1)</f>
        <v>1</v>
      </c>
      <c r="M727" s="12" t="e">
        <f t="shared" si="44"/>
        <v>#VALUE!</v>
      </c>
      <c r="N727" s="3" t="str">
        <f t="shared" si="45"/>
        <v>₹/kg</v>
      </c>
      <c r="O727" s="3" t="str">
        <f>'yarn master raw '!K727</f>
        <v>Ex-Mill + Freight</v>
      </c>
      <c r="P727" s="3" t="str">
        <f>'yarn master raw '!L727</f>
        <v>Yes</v>
      </c>
      <c r="Q727" s="3" t="str">
        <f>'yarn master raw '!M727</f>
        <v>Viscose Yarn Price Trend</v>
      </c>
      <c r="R727" s="3" t="str">
        <f>'yarn master raw '!N727</f>
        <v>Historical Price</v>
      </c>
      <c r="S727" s="3">
        <f t="shared" si="46"/>
        <v>2020</v>
      </c>
      <c r="T727" s="3" t="str">
        <f t="shared" si="47"/>
        <v>February</v>
      </c>
    </row>
    <row r="728" spans="1:20" hidden="1" x14ac:dyDescent="0.3">
      <c r="A728" s="14" t="str">
        <f>'yarn master raw '!A728</f>
        <v>5th feb'2024</v>
      </c>
      <c r="B728" s="3" t="str">
        <f>'yarn master raw '!B728</f>
        <v>Viscose Yarn</v>
      </c>
      <c r="C728" s="3" t="str">
        <f>'yarn master raw '!C728</f>
        <v>Viscose</v>
      </c>
      <c r="D728" s="3" t="str">
        <f>IF('yarn master raw '!J728="INR","India","Imported")</f>
        <v>India</v>
      </c>
      <c r="E728" s="3" t="str">
        <f>'yarn master raw '!D728</f>
        <v>VTS</v>
      </c>
      <c r="F728" s="3" t="str">
        <f>'yarn master raw '!E728</f>
        <v>2/30's TFO Doubled</v>
      </c>
      <c r="G728" s="3" t="str">
        <f>'yarn master raw '!F728</f>
        <v>TFO Doubled</v>
      </c>
      <c r="H728" s="3" t="str">
        <f>'yarn master raw '!G728</f>
        <v>100% Viscose</v>
      </c>
      <c r="I728" s="12">
        <f>'yarn master raw '!I728</f>
        <v>210</v>
      </c>
      <c r="J728" s="3" t="str">
        <f>'yarn master raw '!H728</f>
        <v>₹/kg</v>
      </c>
      <c r="K728" s="3" t="str">
        <f>'yarn master raw '!J728</f>
        <v>INR</v>
      </c>
      <c r="L728" s="13">
        <f>_xlfn.XLOOKUP(K728,'usd inr forecast '!$N$2:$N$6,'usd inr forecast '!$O$2:$O$6,1)</f>
        <v>1</v>
      </c>
      <c r="M728" s="12">
        <f t="shared" si="44"/>
        <v>210</v>
      </c>
      <c r="N728" s="3" t="str">
        <f t="shared" si="45"/>
        <v>₹/kg</v>
      </c>
      <c r="O728" s="3" t="str">
        <f>'yarn master raw '!K728</f>
        <v>Ex-Mill + Freight</v>
      </c>
      <c r="P728" s="3" t="str">
        <f>'yarn master raw '!L728</f>
        <v>Yes</v>
      </c>
      <c r="Q728" s="3" t="str">
        <f>'yarn master raw '!M728</f>
        <v>Viscose Yarn Price Trend</v>
      </c>
      <c r="R728" s="3" t="str">
        <f>'yarn master raw '!N728</f>
        <v>Historical Price</v>
      </c>
      <c r="S728" s="3">
        <f t="shared" si="46"/>
        <v>2020</v>
      </c>
      <c r="T728" s="3" t="str">
        <f t="shared" si="47"/>
        <v>February</v>
      </c>
    </row>
    <row r="729" spans="1:20" hidden="1" x14ac:dyDescent="0.3">
      <c r="A729" s="14" t="str">
        <f>'yarn master raw '!A729</f>
        <v>5th feb'2024</v>
      </c>
      <c r="B729" s="3" t="str">
        <f>'yarn master raw '!B729</f>
        <v>Viscose Yarn</v>
      </c>
      <c r="C729" s="3" t="str">
        <f>'yarn master raw '!C729</f>
        <v>Viscose</v>
      </c>
      <c r="D729" s="3" t="str">
        <f>IF('yarn master raw '!J729="INR","India","Imported")</f>
        <v>India</v>
      </c>
      <c r="E729" s="3" t="str">
        <f>'yarn master raw '!D729</f>
        <v>Gimatex, NKCM, Dhanlakshmi</v>
      </c>
      <c r="F729" s="3" t="str">
        <f>'yarn master raw '!E729</f>
        <v>2/40's TFO Doubled</v>
      </c>
      <c r="G729" s="3" t="str">
        <f>'yarn master raw '!F729</f>
        <v>TFO Doubled</v>
      </c>
      <c r="H729" s="3" t="str">
        <f>'yarn master raw '!G729</f>
        <v>100% Viscose</v>
      </c>
      <c r="I729" s="12">
        <f>'yarn master raw '!I729</f>
        <v>245</v>
      </c>
      <c r="J729" s="3" t="str">
        <f>'yarn master raw '!H729</f>
        <v>₹/kg</v>
      </c>
      <c r="K729" s="3" t="str">
        <f>'yarn master raw '!J729</f>
        <v>INR</v>
      </c>
      <c r="L729" s="13">
        <f>_xlfn.XLOOKUP(K729,'usd inr forecast '!$N$2:$N$6,'usd inr forecast '!$O$2:$O$6,1)</f>
        <v>1</v>
      </c>
      <c r="M729" s="12">
        <f t="shared" si="44"/>
        <v>245</v>
      </c>
      <c r="N729" s="3" t="str">
        <f t="shared" si="45"/>
        <v>₹/kg</v>
      </c>
      <c r="O729" s="3" t="str">
        <f>'yarn master raw '!K729</f>
        <v>Ex-Mill + Freight</v>
      </c>
      <c r="P729" s="3" t="str">
        <f>'yarn master raw '!L729</f>
        <v>Yes</v>
      </c>
      <c r="Q729" s="3" t="str">
        <f>'yarn master raw '!M729</f>
        <v>Viscose Yarn Price Trend</v>
      </c>
      <c r="R729" s="3" t="str">
        <f>'yarn master raw '!N729</f>
        <v>Historical Price</v>
      </c>
      <c r="S729" s="3">
        <f t="shared" si="46"/>
        <v>2020</v>
      </c>
      <c r="T729" s="3" t="str">
        <f t="shared" si="47"/>
        <v>February</v>
      </c>
    </row>
    <row r="730" spans="1:20" hidden="1" x14ac:dyDescent="0.3">
      <c r="A730" s="14" t="str">
        <f>'yarn master raw '!A730</f>
        <v>5th feb'2024</v>
      </c>
      <c r="B730" s="3" t="str">
        <f>'yarn master raw '!B730</f>
        <v>Viscose Yarn</v>
      </c>
      <c r="C730" s="3" t="str">
        <f>'yarn master raw '!C730</f>
        <v>Viscose</v>
      </c>
      <c r="D730" s="3" t="str">
        <f>IF('yarn master raw '!J730="INR","India","Imported")</f>
        <v>India</v>
      </c>
      <c r="E730" s="3" t="str">
        <f>'yarn master raw '!D730</f>
        <v>Eveready, KPN</v>
      </c>
      <c r="F730" s="3" t="str">
        <f>'yarn master raw '!E730</f>
        <v>2/40's Ring Doubled</v>
      </c>
      <c r="G730" s="3" t="str">
        <f>'yarn master raw '!F730</f>
        <v>Ring Doubled</v>
      </c>
      <c r="H730" s="3" t="str">
        <f>'yarn master raw '!G730</f>
        <v>100% Viscose</v>
      </c>
      <c r="I730" s="12">
        <f>'yarn master raw '!I730</f>
        <v>240</v>
      </c>
      <c r="J730" s="3" t="str">
        <f>'yarn master raw '!H730</f>
        <v>₹/kg</v>
      </c>
      <c r="K730" s="3" t="str">
        <f>'yarn master raw '!J730</f>
        <v>INR</v>
      </c>
      <c r="L730" s="13">
        <f>_xlfn.XLOOKUP(K730,'usd inr forecast '!$N$2:$N$6,'usd inr forecast '!$O$2:$O$6,1)</f>
        <v>1</v>
      </c>
      <c r="M730" s="12">
        <f t="shared" si="44"/>
        <v>240</v>
      </c>
      <c r="N730" s="3" t="str">
        <f t="shared" si="45"/>
        <v>₹/kg</v>
      </c>
      <c r="O730" s="3" t="str">
        <f>'yarn master raw '!K730</f>
        <v>Ex-Mill + Freight</v>
      </c>
      <c r="P730" s="3" t="str">
        <f>'yarn master raw '!L730</f>
        <v>Yes</v>
      </c>
      <c r="Q730" s="3" t="str">
        <f>'yarn master raw '!M730</f>
        <v>Viscose Yarn Price Trend</v>
      </c>
      <c r="R730" s="3" t="str">
        <f>'yarn master raw '!N730</f>
        <v>Historical Price</v>
      </c>
      <c r="S730" s="3">
        <f t="shared" si="46"/>
        <v>2020</v>
      </c>
      <c r="T730" s="3" t="str">
        <f t="shared" si="47"/>
        <v>February</v>
      </c>
    </row>
    <row r="731" spans="1:20" hidden="1" x14ac:dyDescent="0.3">
      <c r="A731" s="14" t="str">
        <f>'yarn master raw '!A731</f>
        <v>5th feb'2024</v>
      </c>
      <c r="B731" s="3" t="str">
        <f>'yarn master raw '!B731</f>
        <v>Viscose Yarn</v>
      </c>
      <c r="C731" s="3" t="str">
        <f>'yarn master raw '!C731</f>
        <v>Viscose</v>
      </c>
      <c r="D731" s="3" t="str">
        <f>IF('yarn master raw '!J731="INR","India","Imported")</f>
        <v>India</v>
      </c>
      <c r="E731" s="3" t="str">
        <f>'yarn master raw '!D731</f>
        <v>Multiple Mills</v>
      </c>
      <c r="F731" s="3" t="str">
        <f>'yarn master raw '!E731</f>
        <v xml:space="preserve">60s liva eco viscose compact </v>
      </c>
      <c r="G731" s="3" t="str">
        <f>'yarn master raw '!F731</f>
        <v>Compact</v>
      </c>
      <c r="H731" s="3" t="str">
        <f>'yarn master raw '!G731</f>
        <v>100% Viscose</v>
      </c>
      <c r="I731" s="12">
        <f>'yarn master raw '!I731</f>
        <v>315</v>
      </c>
      <c r="J731" s="3" t="str">
        <f>'yarn master raw '!H731</f>
        <v>₹/kg</v>
      </c>
      <c r="K731" s="3" t="str">
        <f>'yarn master raw '!J731</f>
        <v>INR</v>
      </c>
      <c r="L731" s="13">
        <f>_xlfn.XLOOKUP(K731,'usd inr forecast '!$N$2:$N$6,'usd inr forecast '!$O$2:$O$6,1)</f>
        <v>1</v>
      </c>
      <c r="M731" s="12">
        <f t="shared" si="44"/>
        <v>315</v>
      </c>
      <c r="N731" s="3" t="str">
        <f t="shared" si="45"/>
        <v>₹/kg</v>
      </c>
      <c r="O731" s="3" t="str">
        <f>'yarn master raw '!K731</f>
        <v>Ex-Mill + Freight</v>
      </c>
      <c r="P731" s="3" t="str">
        <f>'yarn master raw '!L731</f>
        <v>Yes</v>
      </c>
      <c r="Q731" s="3" t="str">
        <f>'yarn master raw '!M731</f>
        <v>Viscose Yarn Price Trend</v>
      </c>
      <c r="R731" s="3" t="str">
        <f>'yarn master raw '!N731</f>
        <v>Historical Price</v>
      </c>
      <c r="S731" s="3">
        <f t="shared" si="46"/>
        <v>2020</v>
      </c>
      <c r="T731" s="3" t="str">
        <f t="shared" si="47"/>
        <v>February</v>
      </c>
    </row>
    <row r="732" spans="1:20" hidden="1" x14ac:dyDescent="0.3">
      <c r="A732" s="14" t="str">
        <f>'yarn master raw '!A732</f>
        <v>5th feb'2024</v>
      </c>
      <c r="B732" s="3" t="str">
        <f>'yarn master raw '!B732</f>
        <v>Blended Yarn</v>
      </c>
      <c r="C732" s="3" t="str">
        <f>'yarn master raw '!C732</f>
        <v>Cotton/Viscose</v>
      </c>
      <c r="D732" s="3" t="str">
        <f>IF('yarn master raw '!J732="INR","India","Imported")</f>
        <v>India</v>
      </c>
      <c r="E732" s="3" t="str">
        <f>'yarn master raw '!D732</f>
        <v>Pallava, SCM,kumaragiri</v>
      </c>
      <c r="F732" s="3" t="str">
        <f>'yarn master raw '!E732</f>
        <v>30's Cot / Vis 52/48</v>
      </c>
      <c r="G732" s="3" t="str">
        <f>'yarn master raw '!F732</f>
        <v>Standard</v>
      </c>
      <c r="H732" s="3" t="str">
        <f>'yarn master raw '!G732</f>
        <v>52% Cotton / 48% Viscose</v>
      </c>
      <c r="I732" s="12">
        <f>'yarn master raw '!I732</f>
        <v>255</v>
      </c>
      <c r="J732" s="3" t="str">
        <f>'yarn master raw '!H732</f>
        <v>₹/kg</v>
      </c>
      <c r="K732" s="3" t="str">
        <f>'yarn master raw '!J732</f>
        <v>INR</v>
      </c>
      <c r="L732" s="13">
        <f>_xlfn.XLOOKUP(K732,'usd inr forecast '!$N$2:$N$6,'usd inr forecast '!$O$2:$O$6,1)</f>
        <v>1</v>
      </c>
      <c r="M732" s="12">
        <f t="shared" si="44"/>
        <v>255</v>
      </c>
      <c r="N732" s="3" t="str">
        <f t="shared" si="45"/>
        <v>₹/kg</v>
      </c>
      <c r="O732" s="3" t="str">
        <f>'yarn master raw '!K732</f>
        <v>Ex-Mill + Freight</v>
      </c>
      <c r="P732" s="3" t="str">
        <f>'yarn master raw '!L732</f>
        <v>Yes</v>
      </c>
      <c r="Q732" s="3" t="str">
        <f>'yarn master raw '!M732</f>
        <v>Viscose Yarn Price Trend</v>
      </c>
      <c r="R732" s="3" t="str">
        <f>'yarn master raw '!N732</f>
        <v>Historical Price</v>
      </c>
      <c r="S732" s="3">
        <f t="shared" si="46"/>
        <v>2020</v>
      </c>
      <c r="T732" s="3" t="str">
        <f t="shared" si="47"/>
        <v>February</v>
      </c>
    </row>
    <row r="733" spans="1:20" hidden="1" x14ac:dyDescent="0.3">
      <c r="A733" s="14" t="str">
        <f>'yarn master raw '!A733</f>
        <v>5th feb'2024</v>
      </c>
      <c r="B733" s="3" t="str">
        <f>'yarn master raw '!B733</f>
        <v>Blended Yarn</v>
      </c>
      <c r="C733" s="3" t="str">
        <f>'yarn master raw '!C733</f>
        <v>Cotton/Viscose</v>
      </c>
      <c r="D733" s="3" t="str">
        <f>IF('yarn master raw '!J733="INR","India","Imported")</f>
        <v>India</v>
      </c>
      <c r="E733" s="3" t="str">
        <f>'yarn master raw '!D733</f>
        <v>Pallava, SCM,kumaragiri</v>
      </c>
      <c r="F733" s="3" t="str">
        <f>'yarn master raw '!E733</f>
        <v>40's Cot / Vis 52/48</v>
      </c>
      <c r="G733" s="3" t="str">
        <f>'yarn master raw '!F733</f>
        <v>Standard</v>
      </c>
      <c r="H733" s="3" t="str">
        <f>'yarn master raw '!G733</f>
        <v>52% Cotton / 48% Viscose</v>
      </c>
      <c r="I733" s="12">
        <f>'yarn master raw '!I733</f>
        <v>285</v>
      </c>
      <c r="J733" s="3" t="str">
        <f>'yarn master raw '!H733</f>
        <v>₹/kg</v>
      </c>
      <c r="K733" s="3" t="str">
        <f>'yarn master raw '!J733</f>
        <v>INR</v>
      </c>
      <c r="L733" s="13">
        <f>_xlfn.XLOOKUP(K733,'usd inr forecast '!$N$2:$N$6,'usd inr forecast '!$O$2:$O$6,1)</f>
        <v>1</v>
      </c>
      <c r="M733" s="12">
        <f t="shared" si="44"/>
        <v>285</v>
      </c>
      <c r="N733" s="3" t="str">
        <f t="shared" si="45"/>
        <v>₹/kg</v>
      </c>
      <c r="O733" s="3" t="str">
        <f>'yarn master raw '!K733</f>
        <v>Ex-Mill + Freight</v>
      </c>
      <c r="P733" s="3" t="str">
        <f>'yarn master raw '!L733</f>
        <v>Yes</v>
      </c>
      <c r="Q733" s="3" t="str">
        <f>'yarn master raw '!M733</f>
        <v>Viscose Yarn Price Trend</v>
      </c>
      <c r="R733" s="3" t="str">
        <f>'yarn master raw '!N733</f>
        <v>Historical Price</v>
      </c>
      <c r="S733" s="3">
        <f t="shared" si="46"/>
        <v>2020</v>
      </c>
      <c r="T733" s="3" t="str">
        <f t="shared" si="47"/>
        <v>February</v>
      </c>
    </row>
    <row r="734" spans="1:20" hidden="1" x14ac:dyDescent="0.3">
      <c r="A734" s="14" t="str">
        <f>'yarn master raw '!A734</f>
        <v>5th feb'2024</v>
      </c>
      <c r="B734" s="3" t="str">
        <f>'yarn master raw '!B734</f>
        <v>Viscose Yarn</v>
      </c>
      <c r="C734" s="3" t="str">
        <f>'yarn master raw '!C734</f>
        <v>Modal</v>
      </c>
      <c r="D734" s="3" t="str">
        <f>IF('yarn master raw '!J734="INR","India","Imported")</f>
        <v>India</v>
      </c>
      <c r="E734" s="3" t="str">
        <f>'yarn master raw '!D734</f>
        <v>Mouli, Eveready, VTS</v>
      </c>
      <c r="F734" s="3" t="str">
        <f>'yarn master raw '!E734</f>
        <v>40's Modal slub</v>
      </c>
      <c r="G734" s="3" t="str">
        <f>'yarn master raw '!F734</f>
        <v>Slub</v>
      </c>
      <c r="H734" s="3" t="str">
        <f>'yarn master raw '!G734</f>
        <v>100% Modal</v>
      </c>
      <c r="I734" s="12" t="str">
        <f>'yarn master raw '!I734</f>
        <v>380-390</v>
      </c>
      <c r="J734" s="3" t="str">
        <f>'yarn master raw '!H734</f>
        <v>₹/kg</v>
      </c>
      <c r="K734" s="3" t="str">
        <f>'yarn master raw '!J734</f>
        <v>INR</v>
      </c>
      <c r="L734" s="13">
        <f>_xlfn.XLOOKUP(K734,'usd inr forecast '!$N$2:$N$6,'usd inr forecast '!$O$2:$O$6,1)</f>
        <v>1</v>
      </c>
      <c r="M734" s="12" t="e">
        <f t="shared" si="44"/>
        <v>#VALUE!</v>
      </c>
      <c r="N734" s="3" t="str">
        <f t="shared" si="45"/>
        <v>₹/kg</v>
      </c>
      <c r="O734" s="3" t="str">
        <f>'yarn master raw '!K734</f>
        <v>Ex-Mill + Freight</v>
      </c>
      <c r="P734" s="3" t="str">
        <f>'yarn master raw '!L734</f>
        <v>Yes</v>
      </c>
      <c r="Q734" s="3" t="str">
        <f>'yarn master raw '!M734</f>
        <v>Viscose Yarn Price Trend</v>
      </c>
      <c r="R734" s="3" t="str">
        <f>'yarn master raw '!N734</f>
        <v>Historical Price</v>
      </c>
      <c r="S734" s="3">
        <f t="shared" si="46"/>
        <v>2020</v>
      </c>
      <c r="T734" s="3" t="str">
        <f t="shared" si="47"/>
        <v>February</v>
      </c>
    </row>
    <row r="735" spans="1:20" hidden="1" x14ac:dyDescent="0.3">
      <c r="A735" s="14">
        <f>'yarn master raw '!A735</f>
        <v>45400</v>
      </c>
      <c r="B735" s="3" t="str">
        <f>'yarn master raw '!B735</f>
        <v>Viscose Yarn</v>
      </c>
      <c r="C735" s="3" t="str">
        <f>'yarn master raw '!C735</f>
        <v>Viscose</v>
      </c>
      <c r="D735" s="3" t="str">
        <f>IF('yarn master raw '!J735="INR","India","Imported")</f>
        <v>India</v>
      </c>
      <c r="E735" s="3" t="str">
        <f>'yarn master raw '!D735</f>
        <v>Victory,KPN, KKP, Kumaragiri, VTS, Eveready</v>
      </c>
      <c r="F735" s="3" t="str">
        <f>'yarn master raw '!E735</f>
        <v>20's</v>
      </c>
      <c r="G735" s="3" t="str">
        <f>'yarn master raw '!F735</f>
        <v>Standard</v>
      </c>
      <c r="H735" s="3" t="str">
        <f>'yarn master raw '!G735</f>
        <v>100% Viscose</v>
      </c>
      <c r="I735" s="12" t="str">
        <f>'yarn master raw '!I735</f>
        <v>176-180</v>
      </c>
      <c r="J735" s="3" t="str">
        <f>'yarn master raw '!H735</f>
        <v>₹/kg</v>
      </c>
      <c r="K735" s="3" t="str">
        <f>'yarn master raw '!J735</f>
        <v>INR</v>
      </c>
      <c r="L735" s="13">
        <f>_xlfn.XLOOKUP(K735,'usd inr forecast '!$N$2:$N$6,'usd inr forecast '!$O$2:$O$6,1)</f>
        <v>1</v>
      </c>
      <c r="M735" s="12" t="e">
        <f t="shared" si="44"/>
        <v>#VALUE!</v>
      </c>
      <c r="N735" s="3" t="str">
        <f t="shared" si="45"/>
        <v>₹/kg</v>
      </c>
      <c r="O735" s="3" t="str">
        <f>'yarn master raw '!K735</f>
        <v>Ex-Mill + Freight</v>
      </c>
      <c r="P735" s="3" t="str">
        <f>'yarn master raw '!L735</f>
        <v>Yes</v>
      </c>
      <c r="Q735" s="3" t="str">
        <f>'yarn master raw '!M735</f>
        <v>Viscose Yarn Price Trend</v>
      </c>
      <c r="R735" s="3" t="str">
        <f>'yarn master raw '!N735</f>
        <v>Historical Price</v>
      </c>
      <c r="S735" s="3">
        <f t="shared" si="46"/>
        <v>2024</v>
      </c>
      <c r="T735" s="3" t="str">
        <f t="shared" si="47"/>
        <v>April</v>
      </c>
    </row>
    <row r="736" spans="1:20" hidden="1" x14ac:dyDescent="0.3">
      <c r="A736" s="14">
        <f>'yarn master raw '!A736</f>
        <v>45400</v>
      </c>
      <c r="B736" s="3" t="str">
        <f>'yarn master raw '!B736</f>
        <v>Viscose Yarn</v>
      </c>
      <c r="C736" s="3" t="str">
        <f>'yarn master raw '!C736</f>
        <v>Viscose</v>
      </c>
      <c r="D736" s="3" t="str">
        <f>IF('yarn master raw '!J736="INR","India","Imported")</f>
        <v>India</v>
      </c>
      <c r="E736" s="3" t="str">
        <f>'yarn master raw '!D736</f>
        <v xml:space="preserve">KPN,Victory, Chola, SCM, Everready,VTS,Pallava,Mothi </v>
      </c>
      <c r="F736" s="3" t="str">
        <f>'yarn master raw '!E736</f>
        <v>30's</v>
      </c>
      <c r="G736" s="3" t="str">
        <f>'yarn master raw '!F736</f>
        <v>Standard</v>
      </c>
      <c r="H736" s="3" t="str">
        <f>'yarn master raw '!G736</f>
        <v>100% Viscose</v>
      </c>
      <c r="I736" s="12">
        <f>'yarn master raw '!I736</f>
        <v>188</v>
      </c>
      <c r="J736" s="3" t="str">
        <f>'yarn master raw '!H736</f>
        <v>₹/kg</v>
      </c>
      <c r="K736" s="3" t="str">
        <f>'yarn master raw '!J736</f>
        <v>INR</v>
      </c>
      <c r="L736" s="13">
        <f>_xlfn.XLOOKUP(K736,'usd inr forecast '!$N$2:$N$6,'usd inr forecast '!$O$2:$O$6,1)</f>
        <v>1</v>
      </c>
      <c r="M736" s="12">
        <f t="shared" si="44"/>
        <v>188</v>
      </c>
      <c r="N736" s="3" t="str">
        <f t="shared" si="45"/>
        <v>₹/kg</v>
      </c>
      <c r="O736" s="3" t="str">
        <f>'yarn master raw '!K736</f>
        <v>Ex-Mill + Freight</v>
      </c>
      <c r="P736" s="3" t="str">
        <f>'yarn master raw '!L736</f>
        <v>Yes</v>
      </c>
      <c r="Q736" s="3" t="str">
        <f>'yarn master raw '!M736</f>
        <v>Viscose Yarn Price Trend</v>
      </c>
      <c r="R736" s="3" t="str">
        <f>'yarn master raw '!N736</f>
        <v>Historical Price</v>
      </c>
      <c r="S736" s="3">
        <f t="shared" si="46"/>
        <v>2024</v>
      </c>
      <c r="T736" s="3" t="str">
        <f t="shared" si="47"/>
        <v>April</v>
      </c>
    </row>
    <row r="737" spans="1:20" hidden="1" x14ac:dyDescent="0.3">
      <c r="A737" s="14">
        <f>'yarn master raw '!A737</f>
        <v>45400</v>
      </c>
      <c r="B737" s="3" t="str">
        <f>'yarn master raw '!B737</f>
        <v>Viscose Yarn</v>
      </c>
      <c r="C737" s="3" t="str">
        <f>'yarn master raw '!C737</f>
        <v>Viscose</v>
      </c>
      <c r="D737" s="3" t="str">
        <f>IF('yarn master raw '!J737="INR","India","Imported")</f>
        <v>India</v>
      </c>
      <c r="E737" s="3" t="str">
        <f>'yarn master raw '!D737</f>
        <v>Multiple Mills</v>
      </c>
      <c r="F737" s="3" t="str">
        <f>'yarn master raw '!E737</f>
        <v xml:space="preserve">30s vis slub </v>
      </c>
      <c r="G737" s="3" t="str">
        <f>'yarn master raw '!F737</f>
        <v>Slub</v>
      </c>
      <c r="H737" s="3" t="str">
        <f>'yarn master raw '!G737</f>
        <v>100% Viscose</v>
      </c>
      <c r="I737" s="12">
        <f>'yarn master raw '!I737</f>
        <v>200</v>
      </c>
      <c r="J737" s="3" t="str">
        <f>'yarn master raw '!H737</f>
        <v>₹/kg</v>
      </c>
      <c r="K737" s="3" t="str">
        <f>'yarn master raw '!J737</f>
        <v>INR</v>
      </c>
      <c r="L737" s="13">
        <f>_xlfn.XLOOKUP(K737,'usd inr forecast '!$N$2:$N$6,'usd inr forecast '!$O$2:$O$6,1)</f>
        <v>1</v>
      </c>
      <c r="M737" s="12">
        <f t="shared" si="44"/>
        <v>200</v>
      </c>
      <c r="N737" s="3" t="str">
        <f t="shared" si="45"/>
        <v>₹/kg</v>
      </c>
      <c r="O737" s="3" t="str">
        <f>'yarn master raw '!K737</f>
        <v>Ex-Mill + Freight</v>
      </c>
      <c r="P737" s="3" t="str">
        <f>'yarn master raw '!L737</f>
        <v>Yes</v>
      </c>
      <c r="Q737" s="3" t="str">
        <f>'yarn master raw '!M737</f>
        <v>Viscose Yarn Price Trend</v>
      </c>
      <c r="R737" s="3" t="str">
        <f>'yarn master raw '!N737</f>
        <v>Historical Price</v>
      </c>
      <c r="S737" s="3">
        <f t="shared" si="46"/>
        <v>2024</v>
      </c>
      <c r="T737" s="3" t="str">
        <f t="shared" si="47"/>
        <v>April</v>
      </c>
    </row>
    <row r="738" spans="1:20" hidden="1" x14ac:dyDescent="0.3">
      <c r="A738" s="14">
        <f>'yarn master raw '!A738</f>
        <v>45400</v>
      </c>
      <c r="B738" s="3" t="str">
        <f>'yarn master raw '!B738</f>
        <v>Viscose Yarn</v>
      </c>
      <c r="C738" s="3" t="str">
        <f>'yarn master raw '!C738</f>
        <v>Viscose</v>
      </c>
      <c r="D738" s="3" t="str">
        <f>IF('yarn master raw '!J738="INR","India","Imported")</f>
        <v>India</v>
      </c>
      <c r="E738" s="3" t="str">
        <f>'yarn master raw '!D738</f>
        <v>Multiple Mills</v>
      </c>
      <c r="F738" s="3" t="str">
        <f>'yarn master raw '!E738</f>
        <v>30s Vis comp</v>
      </c>
      <c r="G738" s="3" t="str">
        <f>'yarn master raw '!F738</f>
        <v>Compact</v>
      </c>
      <c r="H738" s="3" t="str">
        <f>'yarn master raw '!G738</f>
        <v>100% Viscose</v>
      </c>
      <c r="I738" s="12" t="str">
        <f>'yarn master raw '!I738</f>
        <v>198-200</v>
      </c>
      <c r="J738" s="3" t="str">
        <f>'yarn master raw '!H738</f>
        <v>₹/kg</v>
      </c>
      <c r="K738" s="3" t="str">
        <f>'yarn master raw '!J738</f>
        <v>INR</v>
      </c>
      <c r="L738" s="13">
        <f>_xlfn.XLOOKUP(K738,'usd inr forecast '!$N$2:$N$6,'usd inr forecast '!$O$2:$O$6,1)</f>
        <v>1</v>
      </c>
      <c r="M738" s="12" t="e">
        <f t="shared" si="44"/>
        <v>#VALUE!</v>
      </c>
      <c r="N738" s="3" t="str">
        <f t="shared" si="45"/>
        <v>₹/kg</v>
      </c>
      <c r="O738" s="3" t="str">
        <f>'yarn master raw '!K738</f>
        <v>Ex-Mill + Freight</v>
      </c>
      <c r="P738" s="3" t="str">
        <f>'yarn master raw '!L738</f>
        <v>Yes</v>
      </c>
      <c r="Q738" s="3" t="str">
        <f>'yarn master raw '!M738</f>
        <v>Viscose Yarn Price Trend</v>
      </c>
      <c r="R738" s="3" t="str">
        <f>'yarn master raw '!N738</f>
        <v>Historical Price</v>
      </c>
      <c r="S738" s="3">
        <f t="shared" si="46"/>
        <v>2024</v>
      </c>
      <c r="T738" s="3" t="str">
        <f t="shared" si="47"/>
        <v>April</v>
      </c>
    </row>
    <row r="739" spans="1:20" hidden="1" x14ac:dyDescent="0.3">
      <c r="A739" s="14">
        <f>'yarn master raw '!A739</f>
        <v>45400</v>
      </c>
      <c r="B739" s="3" t="str">
        <f>'yarn master raw '!B739</f>
        <v>Viscose Yarn</v>
      </c>
      <c r="C739" s="3" t="str">
        <f>'yarn master raw '!C739</f>
        <v>Viscose</v>
      </c>
      <c r="D739" s="3" t="str">
        <f>IF('yarn master raw '!J739="INR","India","Imported")</f>
        <v>India</v>
      </c>
      <c r="E739" s="3" t="str">
        <f>'yarn master raw '!D739</f>
        <v>Mouli, Pallava, Eveready</v>
      </c>
      <c r="F739" s="3" t="str">
        <f>'yarn master raw '!E739</f>
        <v>34's</v>
      </c>
      <c r="G739" s="3" t="str">
        <f>'yarn master raw '!F739</f>
        <v>Standard</v>
      </c>
      <c r="H739" s="3" t="str">
        <f>'yarn master raw '!G739</f>
        <v>100% Viscose</v>
      </c>
      <c r="I739" s="12" t="str">
        <f>'yarn master raw '!I739</f>
        <v>205-210</v>
      </c>
      <c r="J739" s="3" t="str">
        <f>'yarn master raw '!H739</f>
        <v>₹/kg</v>
      </c>
      <c r="K739" s="3" t="str">
        <f>'yarn master raw '!J739</f>
        <v>INR</v>
      </c>
      <c r="L739" s="13">
        <f>_xlfn.XLOOKUP(K739,'usd inr forecast '!$N$2:$N$6,'usd inr forecast '!$O$2:$O$6,1)</f>
        <v>1</v>
      </c>
      <c r="M739" s="12" t="e">
        <f t="shared" si="44"/>
        <v>#VALUE!</v>
      </c>
      <c r="N739" s="3" t="str">
        <f t="shared" si="45"/>
        <v>₹/kg</v>
      </c>
      <c r="O739" s="3" t="str">
        <f>'yarn master raw '!K739</f>
        <v>Ex-Mill + Freight</v>
      </c>
      <c r="P739" s="3" t="str">
        <f>'yarn master raw '!L739</f>
        <v>Yes</v>
      </c>
      <c r="Q739" s="3" t="str">
        <f>'yarn master raw '!M739</f>
        <v>Viscose Yarn Price Trend</v>
      </c>
      <c r="R739" s="3" t="str">
        <f>'yarn master raw '!N739</f>
        <v>Historical Price</v>
      </c>
      <c r="S739" s="3">
        <f t="shared" si="46"/>
        <v>2024</v>
      </c>
      <c r="T739" s="3" t="str">
        <f t="shared" si="47"/>
        <v>April</v>
      </c>
    </row>
    <row r="740" spans="1:20" hidden="1" x14ac:dyDescent="0.3">
      <c r="A740" s="14">
        <f>'yarn master raw '!A740</f>
        <v>45400</v>
      </c>
      <c r="B740" s="3" t="str">
        <f>'yarn master raw '!B740</f>
        <v>Viscose Yarn</v>
      </c>
      <c r="C740" s="3" t="str">
        <f>'yarn master raw '!C740</f>
        <v>Viscose</v>
      </c>
      <c r="D740" s="3" t="str">
        <f>IF('yarn master raw '!J740="INR","India","Imported")</f>
        <v>India</v>
      </c>
      <c r="E740" s="3" t="str">
        <f>'yarn master raw '!D740</f>
        <v>Pallava, Lucky, VTS</v>
      </c>
      <c r="F740" s="3" t="str">
        <f>'yarn master raw '!E740</f>
        <v>30's Liva Eco</v>
      </c>
      <c r="G740" s="3" t="str">
        <f>'yarn master raw '!F740</f>
        <v>Liva Eco</v>
      </c>
      <c r="H740" s="3" t="str">
        <f>'yarn master raw '!G740</f>
        <v>100% Viscose</v>
      </c>
      <c r="I740" s="12" t="str">
        <f>'yarn master raw '!I740</f>
        <v>210-215</v>
      </c>
      <c r="J740" s="3" t="str">
        <f>'yarn master raw '!H740</f>
        <v>₹/kg</v>
      </c>
      <c r="K740" s="3" t="str">
        <f>'yarn master raw '!J740</f>
        <v>INR</v>
      </c>
      <c r="L740" s="13">
        <f>_xlfn.XLOOKUP(K740,'usd inr forecast '!$N$2:$N$6,'usd inr forecast '!$O$2:$O$6,1)</f>
        <v>1</v>
      </c>
      <c r="M740" s="12" t="e">
        <f t="shared" si="44"/>
        <v>#VALUE!</v>
      </c>
      <c r="N740" s="3" t="str">
        <f t="shared" si="45"/>
        <v>₹/kg</v>
      </c>
      <c r="O740" s="3" t="str">
        <f>'yarn master raw '!K740</f>
        <v>Ex-Mill + Freight</v>
      </c>
      <c r="P740" s="3" t="str">
        <f>'yarn master raw '!L740</f>
        <v>Yes</v>
      </c>
      <c r="Q740" s="3" t="str">
        <f>'yarn master raw '!M740</f>
        <v>Viscose Yarn Price Trend</v>
      </c>
      <c r="R740" s="3" t="str">
        <f>'yarn master raw '!N740</f>
        <v>Historical Price</v>
      </c>
      <c r="S740" s="3">
        <f t="shared" si="46"/>
        <v>2024</v>
      </c>
      <c r="T740" s="3" t="str">
        <f t="shared" si="47"/>
        <v>April</v>
      </c>
    </row>
    <row r="741" spans="1:20" hidden="1" x14ac:dyDescent="0.3">
      <c r="A741" s="14">
        <f>'yarn master raw '!A741</f>
        <v>45400</v>
      </c>
      <c r="B741" s="3" t="str">
        <f>'yarn master raw '!B741</f>
        <v>Viscose Yarn</v>
      </c>
      <c r="C741" s="3" t="str">
        <f>'yarn master raw '!C741</f>
        <v>Viscose</v>
      </c>
      <c r="D741" s="3" t="str">
        <f>IF('yarn master raw '!J741="INR","India","Imported")</f>
        <v>India</v>
      </c>
      <c r="E741" s="3" t="str">
        <f>'yarn master raw '!D741</f>
        <v>Multiple Mills</v>
      </c>
      <c r="F741" s="3" t="str">
        <f>'yarn master raw '!E741</f>
        <v xml:space="preserve">30s vis spandex </v>
      </c>
      <c r="G741" s="3" t="str">
        <f>'yarn master raw '!F741</f>
        <v>Spandex</v>
      </c>
      <c r="H741" s="3" t="str">
        <f>'yarn master raw '!G741</f>
        <v>100% Viscose</v>
      </c>
      <c r="I741" s="12" t="str">
        <f>'yarn master raw '!I741</f>
        <v>300-310</v>
      </c>
      <c r="J741" s="3" t="str">
        <f>'yarn master raw '!H741</f>
        <v>₹/kg</v>
      </c>
      <c r="K741" s="3" t="str">
        <f>'yarn master raw '!J741</f>
        <v>INR</v>
      </c>
      <c r="L741" s="13">
        <f>_xlfn.XLOOKUP(K741,'usd inr forecast '!$N$2:$N$6,'usd inr forecast '!$O$2:$O$6,1)</f>
        <v>1</v>
      </c>
      <c r="M741" s="12" t="e">
        <f t="shared" si="44"/>
        <v>#VALUE!</v>
      </c>
      <c r="N741" s="3" t="str">
        <f t="shared" si="45"/>
        <v>₹/kg</v>
      </c>
      <c r="O741" s="3" t="str">
        <f>'yarn master raw '!K741</f>
        <v>Ex-Mill + Freight</v>
      </c>
      <c r="P741" s="3" t="str">
        <f>'yarn master raw '!L741</f>
        <v>Yes</v>
      </c>
      <c r="Q741" s="3" t="str">
        <f>'yarn master raw '!M741</f>
        <v>Viscose Yarn Price Trend</v>
      </c>
      <c r="R741" s="3" t="str">
        <f>'yarn master raw '!N741</f>
        <v>Historical Price</v>
      </c>
      <c r="S741" s="3">
        <f t="shared" si="46"/>
        <v>2024</v>
      </c>
      <c r="T741" s="3" t="str">
        <f t="shared" si="47"/>
        <v>April</v>
      </c>
    </row>
    <row r="742" spans="1:20" hidden="1" x14ac:dyDescent="0.3">
      <c r="A742" s="14">
        <f>'yarn master raw '!A742</f>
        <v>45400</v>
      </c>
      <c r="B742" s="3" t="str">
        <f>'yarn master raw '!B742</f>
        <v>Viscose Yarn</v>
      </c>
      <c r="C742" s="3" t="str">
        <f>'yarn master raw '!C742</f>
        <v>Viscose</v>
      </c>
      <c r="D742" s="3" t="str">
        <f>IF('yarn master raw '!J742="INR","India","Imported")</f>
        <v>India</v>
      </c>
      <c r="E742" s="3" t="str">
        <f>'yarn master raw '!D742</f>
        <v>Multiple Mills</v>
      </c>
      <c r="F742" s="3" t="str">
        <f>'yarn master raw '!E742</f>
        <v xml:space="preserve">40s vis spandex </v>
      </c>
      <c r="G742" s="3" t="str">
        <f>'yarn master raw '!F742</f>
        <v>Spandex</v>
      </c>
      <c r="H742" s="3" t="str">
        <f>'yarn master raw '!G742</f>
        <v>100% Viscose</v>
      </c>
      <c r="I742" s="12" t="str">
        <f>'yarn master raw '!I742</f>
        <v>360-370</v>
      </c>
      <c r="J742" s="3" t="str">
        <f>'yarn master raw '!H742</f>
        <v>₹/kg</v>
      </c>
      <c r="K742" s="3" t="str">
        <f>'yarn master raw '!J742</f>
        <v>INR</v>
      </c>
      <c r="L742" s="13">
        <f>_xlfn.XLOOKUP(K742,'usd inr forecast '!$N$2:$N$6,'usd inr forecast '!$O$2:$O$6,1)</f>
        <v>1</v>
      </c>
      <c r="M742" s="12" t="e">
        <f t="shared" si="44"/>
        <v>#VALUE!</v>
      </c>
      <c r="N742" s="3" t="str">
        <f t="shared" si="45"/>
        <v>₹/kg</v>
      </c>
      <c r="O742" s="3" t="str">
        <f>'yarn master raw '!K742</f>
        <v>Ex-Mill + Freight</v>
      </c>
      <c r="P742" s="3" t="str">
        <f>'yarn master raw '!L742</f>
        <v>Yes</v>
      </c>
      <c r="Q742" s="3" t="str">
        <f>'yarn master raw '!M742</f>
        <v>Viscose Yarn Price Trend</v>
      </c>
      <c r="R742" s="3" t="str">
        <f>'yarn master raw '!N742</f>
        <v>Historical Price</v>
      </c>
      <c r="S742" s="3">
        <f t="shared" si="46"/>
        <v>2024</v>
      </c>
      <c r="T742" s="3" t="str">
        <f t="shared" si="47"/>
        <v>April</v>
      </c>
    </row>
    <row r="743" spans="1:20" hidden="1" x14ac:dyDescent="0.3">
      <c r="A743" s="14">
        <f>'yarn master raw '!A743</f>
        <v>45400</v>
      </c>
      <c r="B743" s="3" t="str">
        <f>'yarn master raw '!B743</f>
        <v>Viscose Yarn</v>
      </c>
      <c r="C743" s="3" t="str">
        <f>'yarn master raw '!C743</f>
        <v>Viscose</v>
      </c>
      <c r="D743" s="3" t="str">
        <f>IF('yarn master raw '!J743="INR","India","Imported")</f>
        <v>India</v>
      </c>
      <c r="E743" s="3" t="str">
        <f>'yarn master raw '!D743</f>
        <v xml:space="preserve">KPN,AGT,VTS,Everready, Pallava, Mothi </v>
      </c>
      <c r="F743" s="3" t="str">
        <f>'yarn master raw '!E743</f>
        <v>40's</v>
      </c>
      <c r="G743" s="3" t="str">
        <f>'yarn master raw '!F743</f>
        <v>Standard</v>
      </c>
      <c r="H743" s="3" t="str">
        <f>'yarn master raw '!G743</f>
        <v>100% Viscose</v>
      </c>
      <c r="I743" s="12">
        <f>'yarn master raw '!I743</f>
        <v>225</v>
      </c>
      <c r="J743" s="3" t="str">
        <f>'yarn master raw '!H743</f>
        <v>₹/kg</v>
      </c>
      <c r="K743" s="3" t="str">
        <f>'yarn master raw '!J743</f>
        <v>INR</v>
      </c>
      <c r="L743" s="13">
        <f>_xlfn.XLOOKUP(K743,'usd inr forecast '!$N$2:$N$6,'usd inr forecast '!$O$2:$O$6,1)</f>
        <v>1</v>
      </c>
      <c r="M743" s="12">
        <f t="shared" si="44"/>
        <v>225</v>
      </c>
      <c r="N743" s="3" t="str">
        <f t="shared" si="45"/>
        <v>₹/kg</v>
      </c>
      <c r="O743" s="3" t="str">
        <f>'yarn master raw '!K743</f>
        <v>Ex-Mill + Freight</v>
      </c>
      <c r="P743" s="3" t="str">
        <f>'yarn master raw '!L743</f>
        <v>Yes</v>
      </c>
      <c r="Q743" s="3" t="str">
        <f>'yarn master raw '!M743</f>
        <v>Viscose Yarn Price Trend</v>
      </c>
      <c r="R743" s="3" t="str">
        <f>'yarn master raw '!N743</f>
        <v>Historical Price</v>
      </c>
      <c r="S743" s="3">
        <f t="shared" si="46"/>
        <v>2024</v>
      </c>
      <c r="T743" s="3" t="str">
        <f t="shared" si="47"/>
        <v>April</v>
      </c>
    </row>
    <row r="744" spans="1:20" hidden="1" x14ac:dyDescent="0.3">
      <c r="A744" s="14">
        <f>'yarn master raw '!A744</f>
        <v>45400</v>
      </c>
      <c r="B744" s="3" t="str">
        <f>'yarn master raw '!B744</f>
        <v>Viscose Yarn</v>
      </c>
      <c r="C744" s="3" t="str">
        <f>'yarn master raw '!C744</f>
        <v>Viscose</v>
      </c>
      <c r="D744" s="3" t="str">
        <f>IF('yarn master raw '!J744="INR","India","Imported")</f>
        <v>India</v>
      </c>
      <c r="E744" s="3" t="str">
        <f>'yarn master raw '!D744</f>
        <v>Multiple Mills</v>
      </c>
      <c r="F744" s="3" t="str">
        <f>'yarn master raw '!E744</f>
        <v>40s liva eco</v>
      </c>
      <c r="G744" s="3" t="str">
        <f>'yarn master raw '!F744</f>
        <v>Standard</v>
      </c>
      <c r="H744" s="3" t="str">
        <f>'yarn master raw '!G744</f>
        <v>100% Viscose</v>
      </c>
      <c r="I744" s="12">
        <f>'yarn master raw '!I744</f>
        <v>240</v>
      </c>
      <c r="J744" s="3" t="str">
        <f>'yarn master raw '!H744</f>
        <v>₹/kg</v>
      </c>
      <c r="K744" s="3" t="str">
        <f>'yarn master raw '!J744</f>
        <v>INR</v>
      </c>
      <c r="L744" s="13">
        <f>_xlfn.XLOOKUP(K744,'usd inr forecast '!$N$2:$N$6,'usd inr forecast '!$O$2:$O$6,1)</f>
        <v>1</v>
      </c>
      <c r="M744" s="12">
        <f t="shared" si="44"/>
        <v>240</v>
      </c>
      <c r="N744" s="3" t="str">
        <f t="shared" si="45"/>
        <v>₹/kg</v>
      </c>
      <c r="O744" s="3" t="str">
        <f>'yarn master raw '!K744</f>
        <v>Ex-Mill + Freight</v>
      </c>
      <c r="P744" s="3" t="str">
        <f>'yarn master raw '!L744</f>
        <v>Yes</v>
      </c>
      <c r="Q744" s="3" t="str">
        <f>'yarn master raw '!M744</f>
        <v>Viscose Yarn Price Trend</v>
      </c>
      <c r="R744" s="3" t="str">
        <f>'yarn master raw '!N744</f>
        <v>Historical Price</v>
      </c>
      <c r="S744" s="3">
        <f t="shared" si="46"/>
        <v>2024</v>
      </c>
      <c r="T744" s="3" t="str">
        <f t="shared" si="47"/>
        <v>April</v>
      </c>
    </row>
    <row r="745" spans="1:20" hidden="1" x14ac:dyDescent="0.3">
      <c r="A745" s="14">
        <f>'yarn master raw '!A745</f>
        <v>45400</v>
      </c>
      <c r="B745" s="3" t="str">
        <f>'yarn master raw '!B745</f>
        <v>Viscose Yarn</v>
      </c>
      <c r="C745" s="3" t="str">
        <f>'yarn master raw '!C745</f>
        <v>Viscose</v>
      </c>
      <c r="D745" s="3" t="str">
        <f>IF('yarn master raw '!J745="INR","India","Imported")</f>
        <v>India</v>
      </c>
      <c r="E745" s="3" t="str">
        <f>'yarn master raw '!D745</f>
        <v>VTS</v>
      </c>
      <c r="F745" s="3" t="str">
        <f>'yarn master raw '!E745</f>
        <v>2/30's TFO Doubled</v>
      </c>
      <c r="G745" s="3" t="str">
        <f>'yarn master raw '!F745</f>
        <v>TFO Doubled</v>
      </c>
      <c r="H745" s="3" t="str">
        <f>'yarn master raw '!G745</f>
        <v>100% Viscose</v>
      </c>
      <c r="I745" s="12" t="str">
        <f>'yarn master raw '!I745</f>
        <v>200-205</v>
      </c>
      <c r="J745" s="3" t="str">
        <f>'yarn master raw '!H745</f>
        <v>₹/kg</v>
      </c>
      <c r="K745" s="3" t="str">
        <f>'yarn master raw '!J745</f>
        <v>INR</v>
      </c>
      <c r="L745" s="13">
        <f>_xlfn.XLOOKUP(K745,'usd inr forecast '!$N$2:$N$6,'usd inr forecast '!$O$2:$O$6,1)</f>
        <v>1</v>
      </c>
      <c r="M745" s="12" t="e">
        <f t="shared" si="44"/>
        <v>#VALUE!</v>
      </c>
      <c r="N745" s="3" t="str">
        <f t="shared" si="45"/>
        <v>₹/kg</v>
      </c>
      <c r="O745" s="3" t="str">
        <f>'yarn master raw '!K745</f>
        <v>Ex-Mill + Freight</v>
      </c>
      <c r="P745" s="3" t="str">
        <f>'yarn master raw '!L745</f>
        <v>Yes</v>
      </c>
      <c r="Q745" s="3" t="str">
        <f>'yarn master raw '!M745</f>
        <v>Viscose Yarn Price Trend</v>
      </c>
      <c r="R745" s="3" t="str">
        <f>'yarn master raw '!N745</f>
        <v>Historical Price</v>
      </c>
      <c r="S745" s="3">
        <f t="shared" si="46"/>
        <v>2024</v>
      </c>
      <c r="T745" s="3" t="str">
        <f t="shared" si="47"/>
        <v>April</v>
      </c>
    </row>
    <row r="746" spans="1:20" hidden="1" x14ac:dyDescent="0.3">
      <c r="A746" s="14">
        <f>'yarn master raw '!A746</f>
        <v>45400</v>
      </c>
      <c r="B746" s="3" t="str">
        <f>'yarn master raw '!B746</f>
        <v>Viscose Yarn</v>
      </c>
      <c r="C746" s="3" t="str">
        <f>'yarn master raw '!C746</f>
        <v>Viscose</v>
      </c>
      <c r="D746" s="3" t="str">
        <f>IF('yarn master raw '!J746="INR","India","Imported")</f>
        <v>India</v>
      </c>
      <c r="E746" s="3" t="str">
        <f>'yarn master raw '!D746</f>
        <v>Gimatex, NKCM, Dhanlakshmi</v>
      </c>
      <c r="F746" s="3" t="str">
        <f>'yarn master raw '!E746</f>
        <v>2/40's TFO Doubled</v>
      </c>
      <c r="G746" s="3" t="str">
        <f>'yarn master raw '!F746</f>
        <v>TFO Doubled</v>
      </c>
      <c r="H746" s="3" t="str">
        <f>'yarn master raw '!G746</f>
        <v>100% Viscose</v>
      </c>
      <c r="I746" s="12" t="str">
        <f>'yarn master raw '!I746</f>
        <v>245-250</v>
      </c>
      <c r="J746" s="3" t="str">
        <f>'yarn master raw '!H746</f>
        <v>₹/kg</v>
      </c>
      <c r="K746" s="3" t="str">
        <f>'yarn master raw '!J746</f>
        <v>INR</v>
      </c>
      <c r="L746" s="13">
        <f>_xlfn.XLOOKUP(K746,'usd inr forecast '!$N$2:$N$6,'usd inr forecast '!$O$2:$O$6,1)</f>
        <v>1</v>
      </c>
      <c r="M746" s="12" t="e">
        <f t="shared" si="44"/>
        <v>#VALUE!</v>
      </c>
      <c r="N746" s="3" t="str">
        <f t="shared" si="45"/>
        <v>₹/kg</v>
      </c>
      <c r="O746" s="3" t="str">
        <f>'yarn master raw '!K746</f>
        <v>Ex-Mill + Freight</v>
      </c>
      <c r="P746" s="3" t="str">
        <f>'yarn master raw '!L746</f>
        <v>Yes</v>
      </c>
      <c r="Q746" s="3" t="str">
        <f>'yarn master raw '!M746</f>
        <v>Viscose Yarn Price Trend</v>
      </c>
      <c r="R746" s="3" t="str">
        <f>'yarn master raw '!N746</f>
        <v>Historical Price</v>
      </c>
      <c r="S746" s="3">
        <f t="shared" si="46"/>
        <v>2024</v>
      </c>
      <c r="T746" s="3" t="str">
        <f t="shared" si="47"/>
        <v>April</v>
      </c>
    </row>
    <row r="747" spans="1:20" hidden="1" x14ac:dyDescent="0.3">
      <c r="A747" s="14">
        <f>'yarn master raw '!A747</f>
        <v>45400</v>
      </c>
      <c r="B747" s="3" t="str">
        <f>'yarn master raw '!B747</f>
        <v>Viscose Yarn</v>
      </c>
      <c r="C747" s="3" t="str">
        <f>'yarn master raw '!C747</f>
        <v>Viscose</v>
      </c>
      <c r="D747" s="3" t="str">
        <f>IF('yarn master raw '!J747="INR","India","Imported")</f>
        <v>India</v>
      </c>
      <c r="E747" s="3" t="str">
        <f>'yarn master raw '!D747</f>
        <v>Eveready, KPN</v>
      </c>
      <c r="F747" s="3" t="str">
        <f>'yarn master raw '!E747</f>
        <v>2/40's Ring Doubled</v>
      </c>
      <c r="G747" s="3" t="str">
        <f>'yarn master raw '!F747</f>
        <v>Ring Doubled</v>
      </c>
      <c r="H747" s="3" t="str">
        <f>'yarn master raw '!G747</f>
        <v>100% Viscose</v>
      </c>
      <c r="I747" s="12">
        <f>'yarn master raw '!I747</f>
        <v>245</v>
      </c>
      <c r="J747" s="3" t="str">
        <f>'yarn master raw '!H747</f>
        <v>₹/kg</v>
      </c>
      <c r="K747" s="3" t="str">
        <f>'yarn master raw '!J747</f>
        <v>INR</v>
      </c>
      <c r="L747" s="13">
        <f>_xlfn.XLOOKUP(K747,'usd inr forecast '!$N$2:$N$6,'usd inr forecast '!$O$2:$O$6,1)</f>
        <v>1</v>
      </c>
      <c r="M747" s="12">
        <f t="shared" si="44"/>
        <v>245</v>
      </c>
      <c r="N747" s="3" t="str">
        <f t="shared" si="45"/>
        <v>₹/kg</v>
      </c>
      <c r="O747" s="3" t="str">
        <f>'yarn master raw '!K747</f>
        <v>Ex-Mill + Freight</v>
      </c>
      <c r="P747" s="3" t="str">
        <f>'yarn master raw '!L747</f>
        <v>Yes</v>
      </c>
      <c r="Q747" s="3" t="str">
        <f>'yarn master raw '!M747</f>
        <v>Viscose Yarn Price Trend</v>
      </c>
      <c r="R747" s="3" t="str">
        <f>'yarn master raw '!N747</f>
        <v>Historical Price</v>
      </c>
      <c r="S747" s="3">
        <f t="shared" si="46"/>
        <v>2024</v>
      </c>
      <c r="T747" s="3" t="str">
        <f t="shared" si="47"/>
        <v>April</v>
      </c>
    </row>
    <row r="748" spans="1:20" hidden="1" x14ac:dyDescent="0.3">
      <c r="A748" s="14">
        <f>'yarn master raw '!A748</f>
        <v>45400</v>
      </c>
      <c r="B748" s="3" t="str">
        <f>'yarn master raw '!B748</f>
        <v>Viscose Yarn</v>
      </c>
      <c r="C748" s="3" t="str">
        <f>'yarn master raw '!C748</f>
        <v>Viscose</v>
      </c>
      <c r="D748" s="3" t="str">
        <f>IF('yarn master raw '!J748="INR","India","Imported")</f>
        <v>India</v>
      </c>
      <c r="E748" s="3" t="str">
        <f>'yarn master raw '!D748</f>
        <v>Multiple Mills</v>
      </c>
      <c r="F748" s="3" t="str">
        <f>'yarn master raw '!E748</f>
        <v xml:space="preserve">60s liva eco viscose compact </v>
      </c>
      <c r="G748" s="3" t="str">
        <f>'yarn master raw '!F748</f>
        <v>Compact</v>
      </c>
      <c r="H748" s="3" t="str">
        <f>'yarn master raw '!G748</f>
        <v>100% Viscose</v>
      </c>
      <c r="I748" s="12" t="str">
        <f>'yarn master raw '!I748</f>
        <v>312-315</v>
      </c>
      <c r="J748" s="3" t="str">
        <f>'yarn master raw '!H748</f>
        <v>₹/kg</v>
      </c>
      <c r="K748" s="3" t="str">
        <f>'yarn master raw '!J748</f>
        <v>INR</v>
      </c>
      <c r="L748" s="13">
        <f>_xlfn.XLOOKUP(K748,'usd inr forecast '!$N$2:$N$6,'usd inr forecast '!$O$2:$O$6,1)</f>
        <v>1</v>
      </c>
      <c r="M748" s="12" t="e">
        <f t="shared" si="44"/>
        <v>#VALUE!</v>
      </c>
      <c r="N748" s="3" t="str">
        <f t="shared" si="45"/>
        <v>₹/kg</v>
      </c>
      <c r="O748" s="3" t="str">
        <f>'yarn master raw '!K748</f>
        <v>Ex-Mill + Freight</v>
      </c>
      <c r="P748" s="3" t="str">
        <f>'yarn master raw '!L748</f>
        <v>Yes</v>
      </c>
      <c r="Q748" s="3" t="str">
        <f>'yarn master raw '!M748</f>
        <v>Viscose Yarn Price Trend</v>
      </c>
      <c r="R748" s="3" t="str">
        <f>'yarn master raw '!N748</f>
        <v>Historical Price</v>
      </c>
      <c r="S748" s="3">
        <f t="shared" si="46"/>
        <v>2024</v>
      </c>
      <c r="T748" s="3" t="str">
        <f t="shared" si="47"/>
        <v>April</v>
      </c>
    </row>
    <row r="749" spans="1:20" hidden="1" x14ac:dyDescent="0.3">
      <c r="A749" s="14">
        <f>'yarn master raw '!A749</f>
        <v>45400</v>
      </c>
      <c r="B749" s="3" t="str">
        <f>'yarn master raw '!B749</f>
        <v>Blended Yarn</v>
      </c>
      <c r="C749" s="3" t="str">
        <f>'yarn master raw '!C749</f>
        <v>Cotton/Viscose</v>
      </c>
      <c r="D749" s="3" t="str">
        <f>IF('yarn master raw '!J749="INR","India","Imported")</f>
        <v>India</v>
      </c>
      <c r="E749" s="3" t="str">
        <f>'yarn master raw '!D749</f>
        <v>Pallava, SCM,kumaragiri</v>
      </c>
      <c r="F749" s="3" t="str">
        <f>'yarn master raw '!E749</f>
        <v>30's Cot / Vis 52/48</v>
      </c>
      <c r="G749" s="3" t="str">
        <f>'yarn master raw '!F749</f>
        <v>Standard</v>
      </c>
      <c r="H749" s="3" t="str">
        <f>'yarn master raw '!G749</f>
        <v>52% Cotton / 48% Viscose</v>
      </c>
      <c r="I749" s="12">
        <f>'yarn master raw '!I749</f>
        <v>270</v>
      </c>
      <c r="J749" s="3" t="str">
        <f>'yarn master raw '!H749</f>
        <v>₹/kg</v>
      </c>
      <c r="K749" s="3" t="str">
        <f>'yarn master raw '!J749</f>
        <v>INR</v>
      </c>
      <c r="L749" s="13">
        <f>_xlfn.XLOOKUP(K749,'usd inr forecast '!$N$2:$N$6,'usd inr forecast '!$O$2:$O$6,1)</f>
        <v>1</v>
      </c>
      <c r="M749" s="12">
        <f t="shared" si="44"/>
        <v>270</v>
      </c>
      <c r="N749" s="3" t="str">
        <f t="shared" si="45"/>
        <v>₹/kg</v>
      </c>
      <c r="O749" s="3" t="str">
        <f>'yarn master raw '!K749</f>
        <v>Ex-Mill + Freight</v>
      </c>
      <c r="P749" s="3" t="str">
        <f>'yarn master raw '!L749</f>
        <v>Yes</v>
      </c>
      <c r="Q749" s="3" t="str">
        <f>'yarn master raw '!M749</f>
        <v>Viscose Yarn Price Trend</v>
      </c>
      <c r="R749" s="3" t="str">
        <f>'yarn master raw '!N749</f>
        <v>Historical Price</v>
      </c>
      <c r="S749" s="3">
        <f t="shared" si="46"/>
        <v>2024</v>
      </c>
      <c r="T749" s="3" t="str">
        <f t="shared" si="47"/>
        <v>April</v>
      </c>
    </row>
    <row r="750" spans="1:20" hidden="1" x14ac:dyDescent="0.3">
      <c r="A750" s="14">
        <f>'yarn master raw '!A750</f>
        <v>45400</v>
      </c>
      <c r="B750" s="3" t="str">
        <f>'yarn master raw '!B750</f>
        <v>Blended Yarn</v>
      </c>
      <c r="C750" s="3" t="str">
        <f>'yarn master raw '!C750</f>
        <v>Cotton/Viscose</v>
      </c>
      <c r="D750" s="3" t="str">
        <f>IF('yarn master raw '!J750="INR","India","Imported")</f>
        <v>India</v>
      </c>
      <c r="E750" s="3" t="str">
        <f>'yarn master raw '!D750</f>
        <v>Pallava, SCM,kumaragiri</v>
      </c>
      <c r="F750" s="3" t="str">
        <f>'yarn master raw '!E750</f>
        <v>40's Cot / Vis 52/48</v>
      </c>
      <c r="G750" s="3" t="str">
        <f>'yarn master raw '!F750</f>
        <v>Standard</v>
      </c>
      <c r="H750" s="3" t="str">
        <f>'yarn master raw '!G750</f>
        <v>52% Cotton / 48% Viscose</v>
      </c>
      <c r="I750" s="12">
        <f>'yarn master raw '!I750</f>
        <v>295</v>
      </c>
      <c r="J750" s="3" t="str">
        <f>'yarn master raw '!H750</f>
        <v>₹/kg</v>
      </c>
      <c r="K750" s="3" t="str">
        <f>'yarn master raw '!J750</f>
        <v>INR</v>
      </c>
      <c r="L750" s="13">
        <f>_xlfn.XLOOKUP(K750,'usd inr forecast '!$N$2:$N$6,'usd inr forecast '!$O$2:$O$6,1)</f>
        <v>1</v>
      </c>
      <c r="M750" s="12">
        <f t="shared" si="44"/>
        <v>295</v>
      </c>
      <c r="N750" s="3" t="str">
        <f t="shared" si="45"/>
        <v>₹/kg</v>
      </c>
      <c r="O750" s="3" t="str">
        <f>'yarn master raw '!K750</f>
        <v>Ex-Mill + Freight</v>
      </c>
      <c r="P750" s="3" t="str">
        <f>'yarn master raw '!L750</f>
        <v>Yes</v>
      </c>
      <c r="Q750" s="3" t="str">
        <f>'yarn master raw '!M750</f>
        <v>Viscose Yarn Price Trend</v>
      </c>
      <c r="R750" s="3" t="str">
        <f>'yarn master raw '!N750</f>
        <v>Historical Price</v>
      </c>
      <c r="S750" s="3">
        <f t="shared" si="46"/>
        <v>2024</v>
      </c>
      <c r="T750" s="3" t="str">
        <f t="shared" si="47"/>
        <v>April</v>
      </c>
    </row>
    <row r="751" spans="1:20" hidden="1" x14ac:dyDescent="0.3">
      <c r="A751" s="14">
        <f>'yarn master raw '!A751</f>
        <v>45400</v>
      </c>
      <c r="B751" s="3" t="str">
        <f>'yarn master raw '!B751</f>
        <v>Viscose Yarn</v>
      </c>
      <c r="C751" s="3" t="str">
        <f>'yarn master raw '!C751</f>
        <v>Modal</v>
      </c>
      <c r="D751" s="3" t="str">
        <f>IF('yarn master raw '!J751="INR","India","Imported")</f>
        <v>India</v>
      </c>
      <c r="E751" s="3" t="str">
        <f>'yarn master raw '!D751</f>
        <v>Mouli, Eveready, VTS</v>
      </c>
      <c r="F751" s="3" t="str">
        <f>'yarn master raw '!E751</f>
        <v>40's Modal slub</v>
      </c>
      <c r="G751" s="3" t="str">
        <f>'yarn master raw '!F751</f>
        <v>Slub</v>
      </c>
      <c r="H751" s="3" t="str">
        <f>'yarn master raw '!G751</f>
        <v>100% Modal</v>
      </c>
      <c r="I751" s="12" t="str">
        <f>'yarn master raw '!I751</f>
        <v>380-390</v>
      </c>
      <c r="J751" s="3" t="str">
        <f>'yarn master raw '!H751</f>
        <v>₹/kg</v>
      </c>
      <c r="K751" s="3" t="str">
        <f>'yarn master raw '!J751</f>
        <v>INR</v>
      </c>
      <c r="L751" s="13">
        <f>_xlfn.XLOOKUP(K751,'usd inr forecast '!$N$2:$N$6,'usd inr forecast '!$O$2:$O$6,1)</f>
        <v>1</v>
      </c>
      <c r="M751" s="12" t="e">
        <f t="shared" si="44"/>
        <v>#VALUE!</v>
      </c>
      <c r="N751" s="3" t="str">
        <f t="shared" si="45"/>
        <v>₹/kg</v>
      </c>
      <c r="O751" s="3" t="str">
        <f>'yarn master raw '!K751</f>
        <v>Ex-Mill + Freight</v>
      </c>
      <c r="P751" s="3" t="str">
        <f>'yarn master raw '!L751</f>
        <v>Yes</v>
      </c>
      <c r="Q751" s="3" t="str">
        <f>'yarn master raw '!M751</f>
        <v>Viscose Yarn Price Trend</v>
      </c>
      <c r="R751" s="3" t="str">
        <f>'yarn master raw '!N751</f>
        <v>Historical Price</v>
      </c>
      <c r="S751" s="3">
        <f t="shared" si="46"/>
        <v>2024</v>
      </c>
      <c r="T751" s="3" t="str">
        <f t="shared" si="47"/>
        <v>April</v>
      </c>
    </row>
    <row r="752" spans="1:20" hidden="1" x14ac:dyDescent="0.3">
      <c r="A752" s="14">
        <f>'yarn master raw '!A752</f>
        <v>45931</v>
      </c>
      <c r="B752" s="3" t="str">
        <f>'yarn master raw '!B752</f>
        <v>Viscose Yarn</v>
      </c>
      <c r="C752" s="3" t="str">
        <f>'yarn master raw '!C752</f>
        <v>Viscose</v>
      </c>
      <c r="D752" s="3" t="str">
        <f>IF('yarn master raw '!J752="INR","India","Imported")</f>
        <v>India</v>
      </c>
      <c r="E752" s="3" t="str">
        <f>'yarn master raw '!D752</f>
        <v>Victory,KPN, KKP, Kumaragiri, VTS, Eveready</v>
      </c>
      <c r="F752" s="3" t="str">
        <f>'yarn master raw '!E752</f>
        <v>20's</v>
      </c>
      <c r="G752" s="3" t="str">
        <f>'yarn master raw '!F752</f>
        <v>Standard</v>
      </c>
      <c r="H752" s="3" t="str">
        <f>'yarn master raw '!G752</f>
        <v>100% Viscose</v>
      </c>
      <c r="I752" s="12" t="str">
        <f>'yarn master raw '!I752</f>
        <v>192-198</v>
      </c>
      <c r="J752" s="3" t="str">
        <f>'yarn master raw '!H752</f>
        <v>₹/kg</v>
      </c>
      <c r="K752" s="3" t="str">
        <f>'yarn master raw '!J752</f>
        <v>INR</v>
      </c>
      <c r="L752" s="13">
        <f>_xlfn.XLOOKUP(K752,'usd inr forecast '!$N$2:$N$6,'usd inr forecast '!$O$2:$O$6,1)</f>
        <v>1</v>
      </c>
      <c r="M752" s="12" t="e">
        <f t="shared" si="44"/>
        <v>#VALUE!</v>
      </c>
      <c r="N752" s="3" t="str">
        <f t="shared" si="45"/>
        <v>₹/kg</v>
      </c>
      <c r="O752" s="3" t="str">
        <f>'yarn master raw '!K752</f>
        <v>Ex-Mill + Freight</v>
      </c>
      <c r="P752" s="3" t="str">
        <f>'yarn master raw '!L752</f>
        <v>Yes</v>
      </c>
      <c r="Q752" s="3" t="str">
        <f>'yarn master raw '!M752</f>
        <v>Viscose Yarn Price Trend</v>
      </c>
      <c r="R752" s="3" t="str">
        <f>'yarn master raw '!N752</f>
        <v>Historical Price</v>
      </c>
      <c r="S752" s="3">
        <f t="shared" si="46"/>
        <v>2025</v>
      </c>
      <c r="T752" s="3" t="str">
        <f t="shared" si="47"/>
        <v>October</v>
      </c>
    </row>
    <row r="753" spans="1:20" hidden="1" x14ac:dyDescent="0.3">
      <c r="A753" s="14">
        <f>'yarn master raw '!A753</f>
        <v>45931</v>
      </c>
      <c r="B753" s="3" t="str">
        <f>'yarn master raw '!B753</f>
        <v>Viscose Yarn</v>
      </c>
      <c r="C753" s="3" t="str">
        <f>'yarn master raw '!C753</f>
        <v>Viscose</v>
      </c>
      <c r="D753" s="3" t="str">
        <f>IF('yarn master raw '!J753="INR","India","Imported")</f>
        <v>India</v>
      </c>
      <c r="E753" s="3" t="str">
        <f>'yarn master raw '!D753</f>
        <v xml:space="preserve">KPN,Victory, Chola, SCM, Everready,VTS,Pallava,Mothi </v>
      </c>
      <c r="F753" s="3" t="str">
        <f>'yarn master raw '!E753</f>
        <v>30's</v>
      </c>
      <c r="G753" s="3" t="str">
        <f>'yarn master raw '!F753</f>
        <v>Standard</v>
      </c>
      <c r="H753" s="3" t="str">
        <f>'yarn master raw '!G753</f>
        <v>100% Viscose</v>
      </c>
      <c r="I753" s="12" t="str">
        <f>'yarn master raw '!I753</f>
        <v>204-210</v>
      </c>
      <c r="J753" s="3" t="str">
        <f>'yarn master raw '!H753</f>
        <v>₹/kg</v>
      </c>
      <c r="K753" s="3" t="str">
        <f>'yarn master raw '!J753</f>
        <v>INR</v>
      </c>
      <c r="L753" s="13">
        <f>_xlfn.XLOOKUP(K753,'usd inr forecast '!$N$2:$N$6,'usd inr forecast '!$O$2:$O$6,1)</f>
        <v>1</v>
      </c>
      <c r="M753" s="12" t="e">
        <f t="shared" si="44"/>
        <v>#VALUE!</v>
      </c>
      <c r="N753" s="3" t="str">
        <f t="shared" si="45"/>
        <v>₹/kg</v>
      </c>
      <c r="O753" s="3" t="str">
        <f>'yarn master raw '!K753</f>
        <v>Ex-Mill + Freight</v>
      </c>
      <c r="P753" s="3" t="str">
        <f>'yarn master raw '!L753</f>
        <v>Yes</v>
      </c>
      <c r="Q753" s="3" t="str">
        <f>'yarn master raw '!M753</f>
        <v>Viscose Yarn Price Trend</v>
      </c>
      <c r="R753" s="3" t="str">
        <f>'yarn master raw '!N753</f>
        <v>Historical Price</v>
      </c>
      <c r="S753" s="3">
        <f t="shared" si="46"/>
        <v>2025</v>
      </c>
      <c r="T753" s="3" t="str">
        <f t="shared" si="47"/>
        <v>October</v>
      </c>
    </row>
    <row r="754" spans="1:20" hidden="1" x14ac:dyDescent="0.3">
      <c r="A754" s="14">
        <f>'yarn master raw '!A754</f>
        <v>45931</v>
      </c>
      <c r="B754" s="3" t="str">
        <f>'yarn master raw '!B754</f>
        <v>Viscose Yarn</v>
      </c>
      <c r="C754" s="3" t="str">
        <f>'yarn master raw '!C754</f>
        <v>Viscose</v>
      </c>
      <c r="D754" s="3" t="str">
        <f>IF('yarn master raw '!J754="INR","India","Imported")</f>
        <v>India</v>
      </c>
      <c r="E754" s="3" t="str">
        <f>'yarn master raw '!D754</f>
        <v>Pallava, Mothi, Cheran</v>
      </c>
      <c r="F754" s="3" t="str">
        <f>'yarn master raw '!E754</f>
        <v>30's HT (Z Twist)</v>
      </c>
      <c r="G754" s="3" t="str">
        <f>'yarn master raw '!F754</f>
        <v>HT</v>
      </c>
      <c r="H754" s="3" t="str">
        <f>'yarn master raw '!G754</f>
        <v>100% Viscose</v>
      </c>
      <c r="I754" s="12" t="str">
        <f>'yarn master raw '!I754</f>
        <v>240-244</v>
      </c>
      <c r="J754" s="3" t="str">
        <f>'yarn master raw '!H754</f>
        <v>₹/kg</v>
      </c>
      <c r="K754" s="3" t="str">
        <f>'yarn master raw '!J754</f>
        <v>INR</v>
      </c>
      <c r="L754" s="13">
        <f>_xlfn.XLOOKUP(K754,'usd inr forecast '!$N$2:$N$6,'usd inr forecast '!$O$2:$O$6,1)</f>
        <v>1</v>
      </c>
      <c r="M754" s="12" t="e">
        <f t="shared" si="44"/>
        <v>#VALUE!</v>
      </c>
      <c r="N754" s="3" t="str">
        <f t="shared" si="45"/>
        <v>₹/kg</v>
      </c>
      <c r="O754" s="3" t="str">
        <f>'yarn master raw '!K754</f>
        <v>Ex-Mill + Freight</v>
      </c>
      <c r="P754" s="3" t="str">
        <f>'yarn master raw '!L754</f>
        <v>Yes</v>
      </c>
      <c r="Q754" s="3" t="str">
        <f>'yarn master raw '!M754</f>
        <v>Viscose Yarn Price Trend</v>
      </c>
      <c r="R754" s="3" t="str">
        <f>'yarn master raw '!N754</f>
        <v>Historical Price</v>
      </c>
      <c r="S754" s="3">
        <f t="shared" si="46"/>
        <v>2025</v>
      </c>
      <c r="T754" s="3" t="str">
        <f t="shared" si="47"/>
        <v>October</v>
      </c>
    </row>
    <row r="755" spans="1:20" hidden="1" x14ac:dyDescent="0.3">
      <c r="A755" s="14">
        <f>'yarn master raw '!A755</f>
        <v>45931</v>
      </c>
      <c r="B755" s="3" t="str">
        <f>'yarn master raw '!B755</f>
        <v>Viscose Yarn</v>
      </c>
      <c r="C755" s="3" t="str">
        <f>'yarn master raw '!C755</f>
        <v>Viscose</v>
      </c>
      <c r="D755" s="3" t="str">
        <f>IF('yarn master raw '!J755="INR","India","Imported")</f>
        <v>India</v>
      </c>
      <c r="E755" s="3" t="str">
        <f>'yarn master raw '!D755</f>
        <v>Multiple Mills</v>
      </c>
      <c r="F755" s="3" t="str">
        <f>'yarn master raw '!E755</f>
        <v xml:space="preserve">30s vis slub </v>
      </c>
      <c r="G755" s="3" t="str">
        <f>'yarn master raw '!F755</f>
        <v>Slub</v>
      </c>
      <c r="H755" s="3" t="str">
        <f>'yarn master raw '!G755</f>
        <v>100% Viscose</v>
      </c>
      <c r="I755" s="12" t="str">
        <f>'yarn master raw '!I755</f>
        <v>212-218</v>
      </c>
      <c r="J755" s="3" t="str">
        <f>'yarn master raw '!H755</f>
        <v>₹/kg</v>
      </c>
      <c r="K755" s="3" t="str">
        <f>'yarn master raw '!J755</f>
        <v>INR</v>
      </c>
      <c r="L755" s="13">
        <f>_xlfn.XLOOKUP(K755,'usd inr forecast '!$N$2:$N$6,'usd inr forecast '!$O$2:$O$6,1)</f>
        <v>1</v>
      </c>
      <c r="M755" s="12" t="e">
        <f t="shared" si="44"/>
        <v>#VALUE!</v>
      </c>
      <c r="N755" s="3" t="str">
        <f t="shared" si="45"/>
        <v>₹/kg</v>
      </c>
      <c r="O755" s="3" t="str">
        <f>'yarn master raw '!K755</f>
        <v>Ex-Mill + Freight</v>
      </c>
      <c r="P755" s="3" t="str">
        <f>'yarn master raw '!L755</f>
        <v>Yes</v>
      </c>
      <c r="Q755" s="3" t="str">
        <f>'yarn master raw '!M755</f>
        <v>Viscose Yarn Price Trend</v>
      </c>
      <c r="R755" s="3" t="str">
        <f>'yarn master raw '!N755</f>
        <v>Historical Price</v>
      </c>
      <c r="S755" s="3">
        <f t="shared" si="46"/>
        <v>2025</v>
      </c>
      <c r="T755" s="3" t="str">
        <f t="shared" si="47"/>
        <v>October</v>
      </c>
    </row>
    <row r="756" spans="1:20" hidden="1" x14ac:dyDescent="0.3">
      <c r="A756" s="14">
        <f>'yarn master raw '!A756</f>
        <v>45931</v>
      </c>
      <c r="B756" s="3" t="str">
        <f>'yarn master raw '!B756</f>
        <v>Viscose Yarn</v>
      </c>
      <c r="C756" s="3" t="str">
        <f>'yarn master raw '!C756</f>
        <v>Viscose</v>
      </c>
      <c r="D756" s="3" t="str">
        <f>IF('yarn master raw '!J756="INR","India","Imported")</f>
        <v>India</v>
      </c>
      <c r="E756" s="3" t="str">
        <f>'yarn master raw '!D756</f>
        <v>Multiple Mills</v>
      </c>
      <c r="F756" s="3" t="str">
        <f>'yarn master raw '!E756</f>
        <v>30s Vis comp</v>
      </c>
      <c r="G756" s="3" t="str">
        <f>'yarn master raw '!F756</f>
        <v>Compact</v>
      </c>
      <c r="H756" s="3" t="str">
        <f>'yarn master raw '!G756</f>
        <v>100% Viscose</v>
      </c>
      <c r="I756" s="12" t="str">
        <f>'yarn master raw '!I756</f>
        <v>208-212</v>
      </c>
      <c r="J756" s="3" t="str">
        <f>'yarn master raw '!H756</f>
        <v>₹/kg</v>
      </c>
      <c r="K756" s="3" t="str">
        <f>'yarn master raw '!J756</f>
        <v>INR</v>
      </c>
      <c r="L756" s="13">
        <f>_xlfn.XLOOKUP(K756,'usd inr forecast '!$N$2:$N$6,'usd inr forecast '!$O$2:$O$6,1)</f>
        <v>1</v>
      </c>
      <c r="M756" s="12" t="e">
        <f t="shared" si="44"/>
        <v>#VALUE!</v>
      </c>
      <c r="N756" s="3" t="str">
        <f t="shared" si="45"/>
        <v>₹/kg</v>
      </c>
      <c r="O756" s="3" t="str">
        <f>'yarn master raw '!K756</f>
        <v>Ex-Mill + Freight</v>
      </c>
      <c r="P756" s="3" t="str">
        <f>'yarn master raw '!L756</f>
        <v>Yes</v>
      </c>
      <c r="Q756" s="3" t="str">
        <f>'yarn master raw '!M756</f>
        <v>Viscose Yarn Price Trend</v>
      </c>
      <c r="R756" s="3" t="str">
        <f>'yarn master raw '!N756</f>
        <v>Historical Price</v>
      </c>
      <c r="S756" s="3">
        <f t="shared" si="46"/>
        <v>2025</v>
      </c>
      <c r="T756" s="3" t="str">
        <f t="shared" si="47"/>
        <v>October</v>
      </c>
    </row>
    <row r="757" spans="1:20" hidden="1" x14ac:dyDescent="0.3">
      <c r="A757" s="14">
        <f>'yarn master raw '!A757</f>
        <v>45931</v>
      </c>
      <c r="B757" s="3" t="str">
        <f>'yarn master raw '!B757</f>
        <v>Viscose Yarn</v>
      </c>
      <c r="C757" s="3" t="str">
        <f>'yarn master raw '!C757</f>
        <v>Viscose</v>
      </c>
      <c r="D757" s="3" t="str">
        <f>IF('yarn master raw '!J757="INR","India","Imported")</f>
        <v>India</v>
      </c>
      <c r="E757" s="3" t="str">
        <f>'yarn master raw '!D757</f>
        <v>Pallava, Lucky, VTS</v>
      </c>
      <c r="F757" s="3" t="str">
        <f>'yarn master raw '!E757</f>
        <v>30's Liva Eco</v>
      </c>
      <c r="G757" s="3" t="str">
        <f>'yarn master raw '!F757</f>
        <v>Liva Eco</v>
      </c>
      <c r="H757" s="3" t="str">
        <f>'yarn master raw '!G757</f>
        <v>100% Viscose</v>
      </c>
      <c r="I757" s="12" t="str">
        <f>'yarn master raw '!I757</f>
        <v>218-222</v>
      </c>
      <c r="J757" s="3" t="str">
        <f>'yarn master raw '!H757</f>
        <v>₹/kg</v>
      </c>
      <c r="K757" s="3" t="str">
        <f>'yarn master raw '!J757</f>
        <v>INR</v>
      </c>
      <c r="L757" s="13">
        <f>_xlfn.XLOOKUP(K757,'usd inr forecast '!$N$2:$N$6,'usd inr forecast '!$O$2:$O$6,1)</f>
        <v>1</v>
      </c>
      <c r="M757" s="12" t="e">
        <f t="shared" si="44"/>
        <v>#VALUE!</v>
      </c>
      <c r="N757" s="3" t="str">
        <f t="shared" si="45"/>
        <v>₹/kg</v>
      </c>
      <c r="O757" s="3" t="str">
        <f>'yarn master raw '!K757</f>
        <v>Ex-Mill + Freight</v>
      </c>
      <c r="P757" s="3" t="str">
        <f>'yarn master raw '!L757</f>
        <v>Yes</v>
      </c>
      <c r="Q757" s="3" t="str">
        <f>'yarn master raw '!M757</f>
        <v>Viscose Yarn Price Trend</v>
      </c>
      <c r="R757" s="3" t="str">
        <f>'yarn master raw '!N757</f>
        <v>Historical Price</v>
      </c>
      <c r="S757" s="3">
        <f t="shared" si="46"/>
        <v>2025</v>
      </c>
      <c r="T757" s="3" t="str">
        <f t="shared" si="47"/>
        <v>October</v>
      </c>
    </row>
    <row r="758" spans="1:20" hidden="1" x14ac:dyDescent="0.3">
      <c r="A758" s="14">
        <f>'yarn master raw '!A758</f>
        <v>45931</v>
      </c>
      <c r="B758" s="3" t="str">
        <f>'yarn master raw '!B758</f>
        <v>Viscose Yarn</v>
      </c>
      <c r="C758" s="3" t="str">
        <f>'yarn master raw '!C758</f>
        <v>Viscose</v>
      </c>
      <c r="D758" s="3" t="str">
        <f>IF('yarn master raw '!J758="INR","India","Imported")</f>
        <v>India</v>
      </c>
      <c r="E758" s="3" t="str">
        <f>'yarn master raw '!D758</f>
        <v>VTS, Bharathi Spintex, Mothi</v>
      </c>
      <c r="F758" s="3" t="str">
        <f>'yarn master raw '!E758</f>
        <v>30's Liva Eco HT (Z Twist)</v>
      </c>
      <c r="G758" s="3" t="str">
        <f>'yarn master raw '!F758</f>
        <v>Liva Eco</v>
      </c>
      <c r="H758" s="3" t="str">
        <f>'yarn master raw '!G758</f>
        <v>100% Viscose</v>
      </c>
      <c r="I758" s="12" t="str">
        <f>'yarn master raw '!I758</f>
        <v>265-269</v>
      </c>
      <c r="J758" s="3" t="str">
        <f>'yarn master raw '!H758</f>
        <v>₹/kg</v>
      </c>
      <c r="K758" s="3" t="str">
        <f>'yarn master raw '!J758</f>
        <v>INR</v>
      </c>
      <c r="L758" s="13">
        <f>_xlfn.XLOOKUP(K758,'usd inr forecast '!$N$2:$N$6,'usd inr forecast '!$O$2:$O$6,1)</f>
        <v>1</v>
      </c>
      <c r="M758" s="12" t="e">
        <f t="shared" si="44"/>
        <v>#VALUE!</v>
      </c>
      <c r="N758" s="3" t="str">
        <f t="shared" si="45"/>
        <v>₹/kg</v>
      </c>
      <c r="O758" s="3" t="str">
        <f>'yarn master raw '!K758</f>
        <v>Ex-Mill + Freight</v>
      </c>
      <c r="P758" s="3" t="str">
        <f>'yarn master raw '!L758</f>
        <v>Yes</v>
      </c>
      <c r="Q758" s="3" t="str">
        <f>'yarn master raw '!M758</f>
        <v>Viscose Yarn Price Trend</v>
      </c>
      <c r="R758" s="3" t="str">
        <f>'yarn master raw '!N758</f>
        <v>Historical Price</v>
      </c>
      <c r="S758" s="3">
        <f t="shared" si="46"/>
        <v>2025</v>
      </c>
      <c r="T758" s="3" t="str">
        <f t="shared" si="47"/>
        <v>October</v>
      </c>
    </row>
    <row r="759" spans="1:20" hidden="1" x14ac:dyDescent="0.3">
      <c r="A759" s="14">
        <f>'yarn master raw '!A759</f>
        <v>45931</v>
      </c>
      <c r="B759" s="3" t="str">
        <f>'yarn master raw '!B759</f>
        <v>Viscose Yarn</v>
      </c>
      <c r="C759" s="3" t="str">
        <f>'yarn master raw '!C759</f>
        <v>Viscose</v>
      </c>
      <c r="D759" s="3" t="str">
        <f>IF('yarn master raw '!J759="INR","India","Imported")</f>
        <v>India</v>
      </c>
      <c r="E759" s="3" t="str">
        <f>'yarn master raw '!D759</f>
        <v xml:space="preserve">KPN,AGT,VTS,Everready, Pallava, Mothi </v>
      </c>
      <c r="F759" s="3" t="str">
        <f>'yarn master raw '!E759</f>
        <v>40's</v>
      </c>
      <c r="G759" s="3" t="str">
        <f>'yarn master raw '!F759</f>
        <v>Standard</v>
      </c>
      <c r="H759" s="3" t="str">
        <f>'yarn master raw '!G759</f>
        <v>100% Viscose</v>
      </c>
      <c r="I759" s="12" t="str">
        <f>'yarn master raw '!I759</f>
        <v>230-236</v>
      </c>
      <c r="J759" s="3" t="str">
        <f>'yarn master raw '!H759</f>
        <v>₹/kg</v>
      </c>
      <c r="K759" s="3" t="str">
        <f>'yarn master raw '!J759</f>
        <v>INR</v>
      </c>
      <c r="L759" s="13">
        <f>_xlfn.XLOOKUP(K759,'usd inr forecast '!$N$2:$N$6,'usd inr forecast '!$O$2:$O$6,1)</f>
        <v>1</v>
      </c>
      <c r="M759" s="12" t="e">
        <f t="shared" si="44"/>
        <v>#VALUE!</v>
      </c>
      <c r="N759" s="3" t="str">
        <f t="shared" si="45"/>
        <v>₹/kg</v>
      </c>
      <c r="O759" s="3" t="str">
        <f>'yarn master raw '!K759</f>
        <v>Ex-Mill + Freight</v>
      </c>
      <c r="P759" s="3" t="str">
        <f>'yarn master raw '!L759</f>
        <v>Yes</v>
      </c>
      <c r="Q759" s="3" t="str">
        <f>'yarn master raw '!M759</f>
        <v>Viscose Yarn Price Trend</v>
      </c>
      <c r="R759" s="3" t="str">
        <f>'yarn master raw '!N759</f>
        <v>Historical Price</v>
      </c>
      <c r="S759" s="3">
        <f t="shared" si="46"/>
        <v>2025</v>
      </c>
      <c r="T759" s="3" t="str">
        <f t="shared" si="47"/>
        <v>October</v>
      </c>
    </row>
    <row r="760" spans="1:20" hidden="1" x14ac:dyDescent="0.3">
      <c r="A760" s="14">
        <f>'yarn master raw '!A760</f>
        <v>45931</v>
      </c>
      <c r="B760" s="3" t="str">
        <f>'yarn master raw '!B760</f>
        <v>Viscose Yarn</v>
      </c>
      <c r="C760" s="3" t="str">
        <f>'yarn master raw '!C760</f>
        <v>Viscose</v>
      </c>
      <c r="D760" s="3" t="str">
        <f>IF('yarn master raw '!J760="INR","India","Imported")</f>
        <v>India</v>
      </c>
      <c r="E760" s="3" t="str">
        <f>'yarn master raw '!D760</f>
        <v>Multiple Mills</v>
      </c>
      <c r="F760" s="3" t="str">
        <f>'yarn master raw '!E760</f>
        <v>40s liva eco</v>
      </c>
      <c r="G760" s="3" t="str">
        <f>'yarn master raw '!F760</f>
        <v>Standard</v>
      </c>
      <c r="H760" s="3" t="str">
        <f>'yarn master raw '!G760</f>
        <v>100% Viscose</v>
      </c>
      <c r="I760" s="12" t="str">
        <f>'yarn master raw '!I760</f>
        <v>244-250</v>
      </c>
      <c r="J760" s="3" t="str">
        <f>'yarn master raw '!H760</f>
        <v>₹/kg</v>
      </c>
      <c r="K760" s="3" t="str">
        <f>'yarn master raw '!J760</f>
        <v>INR</v>
      </c>
      <c r="L760" s="13">
        <f>_xlfn.XLOOKUP(K760,'usd inr forecast '!$N$2:$N$6,'usd inr forecast '!$O$2:$O$6,1)</f>
        <v>1</v>
      </c>
      <c r="M760" s="12" t="e">
        <f t="shared" si="44"/>
        <v>#VALUE!</v>
      </c>
      <c r="N760" s="3" t="str">
        <f t="shared" si="45"/>
        <v>₹/kg</v>
      </c>
      <c r="O760" s="3" t="str">
        <f>'yarn master raw '!K760</f>
        <v>Ex-Mill + Freight</v>
      </c>
      <c r="P760" s="3" t="str">
        <f>'yarn master raw '!L760</f>
        <v>Yes</v>
      </c>
      <c r="Q760" s="3" t="str">
        <f>'yarn master raw '!M760</f>
        <v>Viscose Yarn Price Trend</v>
      </c>
      <c r="R760" s="3" t="str">
        <f>'yarn master raw '!N760</f>
        <v>Historical Price</v>
      </c>
      <c r="S760" s="3">
        <f t="shared" si="46"/>
        <v>2025</v>
      </c>
      <c r="T760" s="3" t="str">
        <f t="shared" si="47"/>
        <v>October</v>
      </c>
    </row>
    <row r="761" spans="1:20" hidden="1" x14ac:dyDescent="0.3">
      <c r="A761" s="14">
        <f>'yarn master raw '!A761</f>
        <v>45931</v>
      </c>
      <c r="B761" s="3" t="str">
        <f>'yarn master raw '!B761</f>
        <v>Viscose Yarn</v>
      </c>
      <c r="C761" s="3" t="str">
        <f>'yarn master raw '!C761</f>
        <v>Viscose</v>
      </c>
      <c r="D761" s="3" t="str">
        <f>IF('yarn master raw '!J761="INR","India","Imported")</f>
        <v>India</v>
      </c>
      <c r="E761" s="3" t="str">
        <f>'yarn master raw '!D761</f>
        <v>Gimatex, NKCM, Dhanlakshmi</v>
      </c>
      <c r="F761" s="3" t="str">
        <f>'yarn master raw '!E761</f>
        <v>2/40's TFO Doubled</v>
      </c>
      <c r="G761" s="3" t="str">
        <f>'yarn master raw '!F761</f>
        <v>TFO Doubled</v>
      </c>
      <c r="H761" s="3" t="str">
        <f>'yarn master raw '!G761</f>
        <v>100% Viscose</v>
      </c>
      <c r="I761" s="12" t="str">
        <f>'yarn master raw '!I761</f>
        <v>242-260</v>
      </c>
      <c r="J761" s="3" t="str">
        <f>'yarn master raw '!H761</f>
        <v>₹/kg</v>
      </c>
      <c r="K761" s="3" t="str">
        <f>'yarn master raw '!J761</f>
        <v>INR</v>
      </c>
      <c r="L761" s="13">
        <f>_xlfn.XLOOKUP(K761,'usd inr forecast '!$N$2:$N$6,'usd inr forecast '!$O$2:$O$6,1)</f>
        <v>1</v>
      </c>
      <c r="M761" s="12" t="e">
        <f t="shared" si="44"/>
        <v>#VALUE!</v>
      </c>
      <c r="N761" s="3" t="str">
        <f t="shared" si="45"/>
        <v>₹/kg</v>
      </c>
      <c r="O761" s="3" t="str">
        <f>'yarn master raw '!K761</f>
        <v>Ex-Mill + Freight</v>
      </c>
      <c r="P761" s="3" t="str">
        <f>'yarn master raw '!L761</f>
        <v>Yes</v>
      </c>
      <c r="Q761" s="3" t="str">
        <f>'yarn master raw '!M761</f>
        <v>Viscose Yarn Price Trend</v>
      </c>
      <c r="R761" s="3" t="str">
        <f>'yarn master raw '!N761</f>
        <v>Historical Price</v>
      </c>
      <c r="S761" s="3">
        <f t="shared" si="46"/>
        <v>2025</v>
      </c>
      <c r="T761" s="3" t="str">
        <f t="shared" si="47"/>
        <v>October</v>
      </c>
    </row>
    <row r="762" spans="1:20" hidden="1" x14ac:dyDescent="0.3">
      <c r="A762" s="14">
        <f>'yarn master raw '!A762</f>
        <v>45931</v>
      </c>
      <c r="B762" s="3" t="str">
        <f>'yarn master raw '!B762</f>
        <v>Viscose Yarn</v>
      </c>
      <c r="C762" s="3" t="str">
        <f>'yarn master raw '!C762</f>
        <v>Viscose</v>
      </c>
      <c r="D762" s="3" t="str">
        <f>IF('yarn master raw '!J762="INR","India","Imported")</f>
        <v>India</v>
      </c>
      <c r="E762" s="3" t="str">
        <f>'yarn master raw '!D762</f>
        <v>Eveready, KPN</v>
      </c>
      <c r="F762" s="3" t="str">
        <f>'yarn master raw '!E762</f>
        <v>2/40's Ring Doubled</v>
      </c>
      <c r="G762" s="3" t="str">
        <f>'yarn master raw '!F762</f>
        <v>Ring Doubled</v>
      </c>
      <c r="H762" s="3" t="str">
        <f>'yarn master raw '!G762</f>
        <v>100% Viscose</v>
      </c>
      <c r="I762" s="12" t="str">
        <f>'yarn master raw '!I762</f>
        <v>210-214</v>
      </c>
      <c r="J762" s="3" t="str">
        <f>'yarn master raw '!H762</f>
        <v>₹/kg</v>
      </c>
      <c r="K762" s="3" t="str">
        <f>'yarn master raw '!J762</f>
        <v>INR</v>
      </c>
      <c r="L762" s="13">
        <f>_xlfn.XLOOKUP(K762,'usd inr forecast '!$N$2:$N$6,'usd inr forecast '!$O$2:$O$6,1)</f>
        <v>1</v>
      </c>
      <c r="M762" s="12" t="e">
        <f t="shared" si="44"/>
        <v>#VALUE!</v>
      </c>
      <c r="N762" s="3" t="str">
        <f t="shared" si="45"/>
        <v>₹/kg</v>
      </c>
      <c r="O762" s="3" t="str">
        <f>'yarn master raw '!K762</f>
        <v>Ex-Mill + Freight</v>
      </c>
      <c r="P762" s="3" t="str">
        <f>'yarn master raw '!L762</f>
        <v>Yes</v>
      </c>
      <c r="Q762" s="3" t="str">
        <f>'yarn master raw '!M762</f>
        <v>Viscose Yarn Price Trend</v>
      </c>
      <c r="R762" s="3" t="str">
        <f>'yarn master raw '!N762</f>
        <v>Historical Price</v>
      </c>
      <c r="S762" s="3">
        <f t="shared" si="46"/>
        <v>2025</v>
      </c>
      <c r="T762" s="3" t="str">
        <f t="shared" si="47"/>
        <v>October</v>
      </c>
    </row>
    <row r="763" spans="1:20" hidden="1" x14ac:dyDescent="0.3">
      <c r="A763" s="14">
        <f>'yarn master raw '!A763</f>
        <v>45931</v>
      </c>
      <c r="B763" s="3" t="str">
        <f>'yarn master raw '!B763</f>
        <v>Viscose Yarn</v>
      </c>
      <c r="C763" s="3" t="str">
        <f>'yarn master raw '!C763</f>
        <v>Viscose</v>
      </c>
      <c r="D763" s="3" t="str">
        <f>IF('yarn master raw '!J763="INR","India","Imported")</f>
        <v>India</v>
      </c>
      <c r="E763" s="3" t="str">
        <f>'yarn master raw '!D763</f>
        <v>VTS</v>
      </c>
      <c r="F763" s="3" t="str">
        <f>'yarn master raw '!E763</f>
        <v xml:space="preserve">60's Viscose </v>
      </c>
      <c r="G763" s="3" t="str">
        <f>'yarn master raw '!F763</f>
        <v>Standard</v>
      </c>
      <c r="H763" s="3" t="str">
        <f>'yarn master raw '!G763</f>
        <v>100% Viscose</v>
      </c>
      <c r="I763" s="12" t="str">
        <f>'yarn master raw '!I763</f>
        <v>325-330</v>
      </c>
      <c r="J763" s="3" t="str">
        <f>'yarn master raw '!H763</f>
        <v>₹/kg</v>
      </c>
      <c r="K763" s="3" t="str">
        <f>'yarn master raw '!J763</f>
        <v>INR</v>
      </c>
      <c r="L763" s="13">
        <f>_xlfn.XLOOKUP(K763,'usd inr forecast '!$N$2:$N$6,'usd inr forecast '!$O$2:$O$6,1)</f>
        <v>1</v>
      </c>
      <c r="M763" s="12" t="e">
        <f t="shared" si="44"/>
        <v>#VALUE!</v>
      </c>
      <c r="N763" s="3" t="str">
        <f t="shared" si="45"/>
        <v>₹/kg</v>
      </c>
      <c r="O763" s="3" t="str">
        <f>'yarn master raw '!K763</f>
        <v>Ex-Mill + Freight</v>
      </c>
      <c r="P763" s="3" t="str">
        <f>'yarn master raw '!L763</f>
        <v>Yes</v>
      </c>
      <c r="Q763" s="3" t="str">
        <f>'yarn master raw '!M763</f>
        <v>Viscose Yarn Price Trend</v>
      </c>
      <c r="R763" s="3" t="str">
        <f>'yarn master raw '!N763</f>
        <v>Historical Price</v>
      </c>
      <c r="S763" s="3">
        <f t="shared" si="46"/>
        <v>2025</v>
      </c>
      <c r="T763" s="3" t="str">
        <f t="shared" si="47"/>
        <v>October</v>
      </c>
    </row>
    <row r="764" spans="1:20" hidden="1" x14ac:dyDescent="0.3">
      <c r="A764" s="14">
        <f>'yarn master raw '!A764</f>
        <v>45931</v>
      </c>
      <c r="B764" s="3" t="str">
        <f>'yarn master raw '!B764</f>
        <v>Viscose Yarn</v>
      </c>
      <c r="C764" s="3" t="str">
        <f>'yarn master raw '!C764</f>
        <v>Viscose</v>
      </c>
      <c r="D764" s="3" t="str">
        <f>IF('yarn master raw '!J764="INR","India","Imported")</f>
        <v>India</v>
      </c>
      <c r="E764" s="3" t="str">
        <f>'yarn master raw '!D764</f>
        <v>Multiple Mills</v>
      </c>
      <c r="F764" s="3" t="str">
        <f>'yarn master raw '!E764</f>
        <v xml:space="preserve">60s liva eco viscose compact </v>
      </c>
      <c r="G764" s="3" t="str">
        <f>'yarn master raw '!F764</f>
        <v>Compact</v>
      </c>
      <c r="H764" s="3" t="str">
        <f>'yarn master raw '!G764</f>
        <v>100% Viscose</v>
      </c>
      <c r="I764" s="12" t="str">
        <f>'yarn master raw '!I764</f>
        <v>335-342</v>
      </c>
      <c r="J764" s="3" t="str">
        <f>'yarn master raw '!H764</f>
        <v>₹/kg</v>
      </c>
      <c r="K764" s="3" t="str">
        <f>'yarn master raw '!J764</f>
        <v>INR</v>
      </c>
      <c r="L764" s="13">
        <f>_xlfn.XLOOKUP(K764,'usd inr forecast '!$N$2:$N$6,'usd inr forecast '!$O$2:$O$6,1)</f>
        <v>1</v>
      </c>
      <c r="M764" s="12" t="e">
        <f t="shared" si="44"/>
        <v>#VALUE!</v>
      </c>
      <c r="N764" s="3" t="str">
        <f t="shared" si="45"/>
        <v>₹/kg</v>
      </c>
      <c r="O764" s="3" t="str">
        <f>'yarn master raw '!K764</f>
        <v>Ex-Mill + Freight</v>
      </c>
      <c r="P764" s="3" t="str">
        <f>'yarn master raw '!L764</f>
        <v>Yes</v>
      </c>
      <c r="Q764" s="3" t="str">
        <f>'yarn master raw '!M764</f>
        <v>Viscose Yarn Price Trend</v>
      </c>
      <c r="R764" s="3" t="str">
        <f>'yarn master raw '!N764</f>
        <v>Historical Price</v>
      </c>
      <c r="S764" s="3">
        <f t="shared" si="46"/>
        <v>2025</v>
      </c>
      <c r="T764" s="3" t="str">
        <f t="shared" si="47"/>
        <v>October</v>
      </c>
    </row>
    <row r="765" spans="1:20" hidden="1" x14ac:dyDescent="0.3">
      <c r="A765" s="14">
        <f>'yarn master raw '!A765</f>
        <v>45931</v>
      </c>
      <c r="B765" s="3" t="str">
        <f>'yarn master raw '!B765</f>
        <v>Blended Yarn</v>
      </c>
      <c r="C765" s="3" t="str">
        <f>'yarn master raw '!C765</f>
        <v>Cotton/Viscose</v>
      </c>
      <c r="D765" s="3" t="str">
        <f>IF('yarn master raw '!J765="INR","India","Imported")</f>
        <v>India</v>
      </c>
      <c r="E765" s="3" t="str">
        <f>'yarn master raw '!D765</f>
        <v>Pallava, SCM,kumaragiri</v>
      </c>
      <c r="F765" s="3" t="str">
        <f>'yarn master raw '!E765</f>
        <v>30's Cot / Vis 52/48</v>
      </c>
      <c r="G765" s="3" t="str">
        <f>'yarn master raw '!F765</f>
        <v>Standard</v>
      </c>
      <c r="H765" s="3" t="str">
        <f>'yarn master raw '!G765</f>
        <v>52% Cotton / 48% Viscose</v>
      </c>
      <c r="I765" s="12" t="str">
        <f>'yarn master raw '!I765</f>
        <v>250-256</v>
      </c>
      <c r="J765" s="3" t="str">
        <f>'yarn master raw '!H765</f>
        <v>₹/kg</v>
      </c>
      <c r="K765" s="3" t="str">
        <f>'yarn master raw '!J765</f>
        <v>INR</v>
      </c>
      <c r="L765" s="13">
        <f>_xlfn.XLOOKUP(K765,'usd inr forecast '!$N$2:$N$6,'usd inr forecast '!$O$2:$O$6,1)</f>
        <v>1</v>
      </c>
      <c r="M765" s="12" t="e">
        <f t="shared" si="44"/>
        <v>#VALUE!</v>
      </c>
      <c r="N765" s="3" t="str">
        <f t="shared" si="45"/>
        <v>₹/kg</v>
      </c>
      <c r="O765" s="3" t="str">
        <f>'yarn master raw '!K765</f>
        <v>Ex-Mill + Freight</v>
      </c>
      <c r="P765" s="3" t="str">
        <f>'yarn master raw '!L765</f>
        <v>Yes</v>
      </c>
      <c r="Q765" s="3" t="str">
        <f>'yarn master raw '!M765</f>
        <v>Viscose Yarn Price Trend</v>
      </c>
      <c r="R765" s="3" t="str">
        <f>'yarn master raw '!N765</f>
        <v>Historical Price</v>
      </c>
      <c r="S765" s="3">
        <f t="shared" si="46"/>
        <v>2025</v>
      </c>
      <c r="T765" s="3" t="str">
        <f t="shared" si="47"/>
        <v>October</v>
      </c>
    </row>
    <row r="766" spans="1:20" hidden="1" x14ac:dyDescent="0.3">
      <c r="A766" s="14">
        <f>'yarn master raw '!A766</f>
        <v>45931</v>
      </c>
      <c r="B766" s="3" t="str">
        <f>'yarn master raw '!B766</f>
        <v>Blended Yarn</v>
      </c>
      <c r="C766" s="3" t="str">
        <f>'yarn master raw '!C766</f>
        <v>Cotton/Viscose</v>
      </c>
      <c r="D766" s="3" t="str">
        <f>IF('yarn master raw '!J766="INR","India","Imported")</f>
        <v>India</v>
      </c>
      <c r="E766" s="3" t="str">
        <f>'yarn master raw '!D766</f>
        <v>Pallava, SCM,kumaragiri</v>
      </c>
      <c r="F766" s="3" t="str">
        <f>'yarn master raw '!E766</f>
        <v>40's Cot / Vis 52/48</v>
      </c>
      <c r="G766" s="3" t="str">
        <f>'yarn master raw '!F766</f>
        <v>Standard</v>
      </c>
      <c r="H766" s="3" t="str">
        <f>'yarn master raw '!G766</f>
        <v>52% Cotton / 48% Viscose</v>
      </c>
      <c r="I766" s="12" t="str">
        <f>'yarn master raw '!I766</f>
        <v>280-286</v>
      </c>
      <c r="J766" s="3" t="str">
        <f>'yarn master raw '!H766</f>
        <v>₹/kg</v>
      </c>
      <c r="K766" s="3" t="str">
        <f>'yarn master raw '!J766</f>
        <v>INR</v>
      </c>
      <c r="L766" s="13">
        <f>_xlfn.XLOOKUP(K766,'usd inr forecast '!$N$2:$N$6,'usd inr forecast '!$O$2:$O$6,1)</f>
        <v>1</v>
      </c>
      <c r="M766" s="12" t="e">
        <f t="shared" si="44"/>
        <v>#VALUE!</v>
      </c>
      <c r="N766" s="3" t="str">
        <f t="shared" si="45"/>
        <v>₹/kg</v>
      </c>
      <c r="O766" s="3" t="str">
        <f>'yarn master raw '!K766</f>
        <v>Ex-Mill + Freight</v>
      </c>
      <c r="P766" s="3" t="str">
        <f>'yarn master raw '!L766</f>
        <v>Yes</v>
      </c>
      <c r="Q766" s="3" t="str">
        <f>'yarn master raw '!M766</f>
        <v>Viscose Yarn Price Trend</v>
      </c>
      <c r="R766" s="3" t="str">
        <f>'yarn master raw '!N766</f>
        <v>Historical Price</v>
      </c>
      <c r="S766" s="3">
        <f t="shared" si="46"/>
        <v>2025</v>
      </c>
      <c r="T766" s="3" t="str">
        <f t="shared" si="47"/>
        <v>October</v>
      </c>
    </row>
    <row r="767" spans="1:20" hidden="1" x14ac:dyDescent="0.3">
      <c r="A767" s="14">
        <f>'yarn master raw '!A767</f>
        <v>45972</v>
      </c>
      <c r="B767" s="3" t="str">
        <f>'yarn master raw '!B767</f>
        <v>Viscose Yarn</v>
      </c>
      <c r="C767" s="3" t="str">
        <f>'yarn master raw '!C767</f>
        <v>Viscose</v>
      </c>
      <c r="D767" s="3" t="str">
        <f>IF('yarn master raw '!J767="INR","India","Imported")</f>
        <v>India</v>
      </c>
      <c r="E767" s="3" t="str">
        <f>'yarn master raw '!D767</f>
        <v>Victory,KPN, KKP, Kumaragiri, VTS, Eveready</v>
      </c>
      <c r="F767" s="3" t="str">
        <f>'yarn master raw '!E767</f>
        <v>20's</v>
      </c>
      <c r="G767" s="3" t="str">
        <f>'yarn master raw '!F767</f>
        <v>Standard</v>
      </c>
      <c r="H767" s="3" t="str">
        <f>'yarn master raw '!G767</f>
        <v>100% Viscose</v>
      </c>
      <c r="I767" s="12" t="str">
        <f>'yarn master raw '!I767</f>
        <v>192-196</v>
      </c>
      <c r="J767" s="3" t="str">
        <f>'yarn master raw '!H767</f>
        <v>₹/kg</v>
      </c>
      <c r="K767" s="3" t="str">
        <f>'yarn master raw '!J767</f>
        <v>INR</v>
      </c>
      <c r="L767" s="13">
        <f>_xlfn.XLOOKUP(K767,'usd inr forecast '!$N$2:$N$6,'usd inr forecast '!$O$2:$O$6,1)</f>
        <v>1</v>
      </c>
      <c r="M767" s="12" t="e">
        <f t="shared" si="44"/>
        <v>#VALUE!</v>
      </c>
      <c r="N767" s="3" t="str">
        <f t="shared" si="45"/>
        <v>₹/kg</v>
      </c>
      <c r="O767" s="3" t="str">
        <f>'yarn master raw '!K767</f>
        <v>Ex-Mill + Freight</v>
      </c>
      <c r="P767" s="3" t="str">
        <f>'yarn master raw '!L767</f>
        <v>Yes</v>
      </c>
      <c r="Q767" s="3" t="str">
        <f>'yarn master raw '!M767</f>
        <v>Viscose Yarn Price Trend</v>
      </c>
      <c r="R767" s="3" t="str">
        <f>'yarn master raw '!N767</f>
        <v>Historical Price</v>
      </c>
      <c r="S767" s="3">
        <f t="shared" si="46"/>
        <v>2025</v>
      </c>
      <c r="T767" s="3" t="str">
        <f t="shared" si="47"/>
        <v>November</v>
      </c>
    </row>
    <row r="768" spans="1:20" hidden="1" x14ac:dyDescent="0.3">
      <c r="A768" s="14">
        <f>'yarn master raw '!A768</f>
        <v>45972</v>
      </c>
      <c r="B768" s="3" t="str">
        <f>'yarn master raw '!B768</f>
        <v>Viscose Yarn</v>
      </c>
      <c r="C768" s="3" t="str">
        <f>'yarn master raw '!C768</f>
        <v>Viscose</v>
      </c>
      <c r="D768" s="3" t="str">
        <f>IF('yarn master raw '!J768="INR","India","Imported")</f>
        <v>India</v>
      </c>
      <c r="E768" s="3" t="str">
        <f>'yarn master raw '!D768</f>
        <v xml:space="preserve">KPN,Victory, Chola, SCM, Everready,VTS,Pallava,Mothi </v>
      </c>
      <c r="F768" s="3" t="str">
        <f>'yarn master raw '!E768</f>
        <v>30's</v>
      </c>
      <c r="G768" s="3" t="str">
        <f>'yarn master raw '!F768</f>
        <v>Standard</v>
      </c>
      <c r="H768" s="3" t="str">
        <f>'yarn master raw '!G768</f>
        <v>100% Viscose</v>
      </c>
      <c r="I768" s="12" t="str">
        <f>'yarn master raw '!I768</f>
        <v>204-210</v>
      </c>
      <c r="J768" s="3" t="str">
        <f>'yarn master raw '!H768</f>
        <v>₹/kg</v>
      </c>
      <c r="K768" s="3" t="str">
        <f>'yarn master raw '!J768</f>
        <v>INR</v>
      </c>
      <c r="L768" s="13">
        <f>_xlfn.XLOOKUP(K768,'usd inr forecast '!$N$2:$N$6,'usd inr forecast '!$O$2:$O$6,1)</f>
        <v>1</v>
      </c>
      <c r="M768" s="12" t="e">
        <f t="shared" si="44"/>
        <v>#VALUE!</v>
      </c>
      <c r="N768" s="3" t="str">
        <f t="shared" si="45"/>
        <v>₹/kg</v>
      </c>
      <c r="O768" s="3" t="str">
        <f>'yarn master raw '!K768</f>
        <v>Ex-Mill + Freight</v>
      </c>
      <c r="P768" s="3" t="str">
        <f>'yarn master raw '!L768</f>
        <v>Yes</v>
      </c>
      <c r="Q768" s="3" t="str">
        <f>'yarn master raw '!M768</f>
        <v>Viscose Yarn Price Trend</v>
      </c>
      <c r="R768" s="3" t="str">
        <f>'yarn master raw '!N768</f>
        <v>Historical Price</v>
      </c>
      <c r="S768" s="3">
        <f t="shared" si="46"/>
        <v>2025</v>
      </c>
      <c r="T768" s="3" t="str">
        <f t="shared" si="47"/>
        <v>November</v>
      </c>
    </row>
    <row r="769" spans="1:20" hidden="1" x14ac:dyDescent="0.3">
      <c r="A769" s="14">
        <f>'yarn master raw '!A769</f>
        <v>45972</v>
      </c>
      <c r="B769" s="3" t="str">
        <f>'yarn master raw '!B769</f>
        <v>Viscose Yarn</v>
      </c>
      <c r="C769" s="3" t="str">
        <f>'yarn master raw '!C769</f>
        <v>Viscose</v>
      </c>
      <c r="D769" s="3" t="str">
        <f>IF('yarn master raw '!J769="INR","India","Imported")</f>
        <v>India</v>
      </c>
      <c r="E769" s="3" t="str">
        <f>'yarn master raw '!D769</f>
        <v>Pallava, Mothi, Cheran</v>
      </c>
      <c r="F769" s="3" t="str">
        <f>'yarn master raw '!E769</f>
        <v>30's HT (Z Twist)</v>
      </c>
      <c r="G769" s="3" t="str">
        <f>'yarn master raw '!F769</f>
        <v>HT</v>
      </c>
      <c r="H769" s="3" t="str">
        <f>'yarn master raw '!G769</f>
        <v>100% Viscose</v>
      </c>
      <c r="I769" s="12" t="str">
        <f>'yarn master raw '!I769</f>
        <v>240-244</v>
      </c>
      <c r="J769" s="3" t="str">
        <f>'yarn master raw '!H769</f>
        <v>₹/kg</v>
      </c>
      <c r="K769" s="3" t="str">
        <f>'yarn master raw '!J769</f>
        <v>INR</v>
      </c>
      <c r="L769" s="13">
        <f>_xlfn.XLOOKUP(K769,'usd inr forecast '!$N$2:$N$6,'usd inr forecast '!$O$2:$O$6,1)</f>
        <v>1</v>
      </c>
      <c r="M769" s="12" t="e">
        <f t="shared" si="44"/>
        <v>#VALUE!</v>
      </c>
      <c r="N769" s="3" t="str">
        <f t="shared" si="45"/>
        <v>₹/kg</v>
      </c>
      <c r="O769" s="3" t="str">
        <f>'yarn master raw '!K769</f>
        <v>Ex-Mill + Freight</v>
      </c>
      <c r="P769" s="3" t="str">
        <f>'yarn master raw '!L769</f>
        <v>Yes</v>
      </c>
      <c r="Q769" s="3" t="str">
        <f>'yarn master raw '!M769</f>
        <v>Viscose Yarn Price Trend</v>
      </c>
      <c r="R769" s="3" t="str">
        <f>'yarn master raw '!N769</f>
        <v>Historical Price</v>
      </c>
      <c r="S769" s="3">
        <f t="shared" si="46"/>
        <v>2025</v>
      </c>
      <c r="T769" s="3" t="str">
        <f t="shared" si="47"/>
        <v>November</v>
      </c>
    </row>
    <row r="770" spans="1:20" hidden="1" x14ac:dyDescent="0.3">
      <c r="A770" s="14">
        <f>'yarn master raw '!A770</f>
        <v>45972</v>
      </c>
      <c r="B770" s="3" t="str">
        <f>'yarn master raw '!B770</f>
        <v>Viscose Yarn</v>
      </c>
      <c r="C770" s="3" t="str">
        <f>'yarn master raw '!C770</f>
        <v>Viscose</v>
      </c>
      <c r="D770" s="3" t="str">
        <f>IF('yarn master raw '!J770="INR","India","Imported")</f>
        <v>India</v>
      </c>
      <c r="E770" s="3" t="str">
        <f>'yarn master raw '!D770</f>
        <v>Multiple Mills</v>
      </c>
      <c r="F770" s="3" t="str">
        <f>'yarn master raw '!E770</f>
        <v xml:space="preserve">30s vis slub </v>
      </c>
      <c r="G770" s="3" t="str">
        <f>'yarn master raw '!F770</f>
        <v>Slub</v>
      </c>
      <c r="H770" s="3" t="str">
        <f>'yarn master raw '!G770</f>
        <v>100% Viscose</v>
      </c>
      <c r="I770" s="12" t="str">
        <f>'yarn master raw '!I770</f>
        <v>214-220</v>
      </c>
      <c r="J770" s="3" t="str">
        <f>'yarn master raw '!H770</f>
        <v>₹/kg</v>
      </c>
      <c r="K770" s="3" t="str">
        <f>'yarn master raw '!J770</f>
        <v>INR</v>
      </c>
      <c r="L770" s="13">
        <f>_xlfn.XLOOKUP(K770,'usd inr forecast '!$N$2:$N$6,'usd inr forecast '!$O$2:$O$6,1)</f>
        <v>1</v>
      </c>
      <c r="M770" s="12" t="e">
        <f t="shared" si="44"/>
        <v>#VALUE!</v>
      </c>
      <c r="N770" s="3" t="str">
        <f t="shared" si="45"/>
        <v>₹/kg</v>
      </c>
      <c r="O770" s="3" t="str">
        <f>'yarn master raw '!K770</f>
        <v>Ex-Mill + Freight</v>
      </c>
      <c r="P770" s="3" t="str">
        <f>'yarn master raw '!L770</f>
        <v>Yes</v>
      </c>
      <c r="Q770" s="3" t="str">
        <f>'yarn master raw '!M770</f>
        <v>Viscose Yarn Price Trend</v>
      </c>
      <c r="R770" s="3" t="str">
        <f>'yarn master raw '!N770</f>
        <v>Historical Price</v>
      </c>
      <c r="S770" s="3">
        <f t="shared" si="46"/>
        <v>2025</v>
      </c>
      <c r="T770" s="3" t="str">
        <f t="shared" si="47"/>
        <v>November</v>
      </c>
    </row>
    <row r="771" spans="1:20" hidden="1" x14ac:dyDescent="0.3">
      <c r="A771" s="14">
        <f>'yarn master raw '!A771</f>
        <v>45972</v>
      </c>
      <c r="B771" s="3" t="str">
        <f>'yarn master raw '!B771</f>
        <v>Viscose Yarn</v>
      </c>
      <c r="C771" s="3" t="str">
        <f>'yarn master raw '!C771</f>
        <v>Viscose</v>
      </c>
      <c r="D771" s="3" t="str">
        <f>IF('yarn master raw '!J771="INR","India","Imported")</f>
        <v>India</v>
      </c>
      <c r="E771" s="3" t="str">
        <f>'yarn master raw '!D771</f>
        <v>Multiple Mills</v>
      </c>
      <c r="F771" s="3" t="str">
        <f>'yarn master raw '!E771</f>
        <v>30s Vis comp</v>
      </c>
      <c r="G771" s="3" t="str">
        <f>'yarn master raw '!F771</f>
        <v>Compact</v>
      </c>
      <c r="H771" s="3" t="str">
        <f>'yarn master raw '!G771</f>
        <v>100% Viscose</v>
      </c>
      <c r="I771" s="12" t="str">
        <f>'yarn master raw '!I771</f>
        <v>208-212</v>
      </c>
      <c r="J771" s="3" t="str">
        <f>'yarn master raw '!H771</f>
        <v>₹/kg</v>
      </c>
      <c r="K771" s="3" t="str">
        <f>'yarn master raw '!J771</f>
        <v>INR</v>
      </c>
      <c r="L771" s="13">
        <f>_xlfn.XLOOKUP(K771,'usd inr forecast '!$N$2:$N$6,'usd inr forecast '!$O$2:$O$6,1)</f>
        <v>1</v>
      </c>
      <c r="M771" s="12" t="e">
        <f t="shared" ref="M771:M834" si="48">IF(J771="₹/kg",I771*L771,IF(J771="₹/Candy",I771*L771/355.62,IF(J771="₹/Bale",I771*L771/170,I771*L771)))</f>
        <v>#VALUE!</v>
      </c>
      <c r="N771" s="3" t="str">
        <f t="shared" ref="N771:N834" si="49">"₹/kg"</f>
        <v>₹/kg</v>
      </c>
      <c r="O771" s="3" t="str">
        <f>'yarn master raw '!K771</f>
        <v>Ex-Mill + Freight</v>
      </c>
      <c r="P771" s="3" t="str">
        <f>'yarn master raw '!L771</f>
        <v>Yes</v>
      </c>
      <c r="Q771" s="3" t="str">
        <f>'yarn master raw '!M771</f>
        <v>Viscose Yarn Price Trend</v>
      </c>
      <c r="R771" s="3" t="str">
        <f>'yarn master raw '!N771</f>
        <v>Historical Price</v>
      </c>
      <c r="S771" s="3">
        <f t="shared" ref="S771:S834" si="50">IFERROR(IF(ISNUMBER(A771),YEAR(A771),IF(ISNUMBER(SEARCH("'",A771)),VALUE("20"&amp;MID(A771,SEARCH("'",A771)+1,2)),IF(ISNUMBER(SEARCH("2023",A771)),2023,IF(ISNUMBER(SEARCH("2024",A771)),2024,IF(ISNUMBER(SEARCH("2025",A771)),2025,IF(ISNUMBER(SEARCH("2026",A771)),2026,2022)))))),"")</f>
        <v>2025</v>
      </c>
      <c r="T771" s="3" t="str">
        <f t="shared" ref="T771:T834" si="51">IFERROR(IF(ISNUMBER(A771),TEXT(A771,"mmmm"),IF(ISNUMBER(SEARCH("Jan",A771)),"January",IF(ISNUMBER(SEARCH("Feb",A771)),"February",IF(ISNUMBER(SEARCH("March",A771)),"March",IF(ISNUMBER(SEARCH("April",A771)),"April",IF(ISNUMBER(SEARCH("May",A771)),"May",IF(ISNUMBER(SEARCH("June",A771)),"June",IF(ISNUMBER(SEARCH("July",A771)),"July",IF(ISNUMBER(SEARCH("Aug",A771)),"August",IF(ISNUMBER(SEARCH("Sep",A771)),"September",IF(ISNUMBER(SEARCH("Oct",A771)),"October",IF(ISNUMBER(SEARCH("Nov",A771)),"November",IF(ISNUMBER(SEARCH("Dec",A771)),"December",""))))))))))))),"")</f>
        <v>November</v>
      </c>
    </row>
    <row r="772" spans="1:20" hidden="1" x14ac:dyDescent="0.3">
      <c r="A772" s="14">
        <f>'yarn master raw '!A772</f>
        <v>45972</v>
      </c>
      <c r="B772" s="3" t="str">
        <f>'yarn master raw '!B772</f>
        <v>Viscose Yarn</v>
      </c>
      <c r="C772" s="3" t="str">
        <f>'yarn master raw '!C772</f>
        <v>Viscose</v>
      </c>
      <c r="D772" s="3" t="str">
        <f>IF('yarn master raw '!J772="INR","India","Imported")</f>
        <v>India</v>
      </c>
      <c r="E772" s="3" t="str">
        <f>'yarn master raw '!D772</f>
        <v>Pallava, Lucky, VTS</v>
      </c>
      <c r="F772" s="3" t="str">
        <f>'yarn master raw '!E772</f>
        <v>30's Liva Eco</v>
      </c>
      <c r="G772" s="3" t="str">
        <f>'yarn master raw '!F772</f>
        <v>Liva Eco</v>
      </c>
      <c r="H772" s="3" t="str">
        <f>'yarn master raw '!G772</f>
        <v>100% Viscose</v>
      </c>
      <c r="I772" s="12" t="str">
        <f>'yarn master raw '!I772</f>
        <v>218-222</v>
      </c>
      <c r="J772" s="3" t="str">
        <f>'yarn master raw '!H772</f>
        <v>₹/kg</v>
      </c>
      <c r="K772" s="3" t="str">
        <f>'yarn master raw '!J772</f>
        <v>INR</v>
      </c>
      <c r="L772" s="13">
        <f>_xlfn.XLOOKUP(K772,'usd inr forecast '!$N$2:$N$6,'usd inr forecast '!$O$2:$O$6,1)</f>
        <v>1</v>
      </c>
      <c r="M772" s="12" t="e">
        <f t="shared" si="48"/>
        <v>#VALUE!</v>
      </c>
      <c r="N772" s="3" t="str">
        <f t="shared" si="49"/>
        <v>₹/kg</v>
      </c>
      <c r="O772" s="3" t="str">
        <f>'yarn master raw '!K772</f>
        <v>Ex-Mill + Freight</v>
      </c>
      <c r="P772" s="3" t="str">
        <f>'yarn master raw '!L772</f>
        <v>Yes</v>
      </c>
      <c r="Q772" s="3" t="str">
        <f>'yarn master raw '!M772</f>
        <v>Viscose Yarn Price Trend</v>
      </c>
      <c r="R772" s="3" t="str">
        <f>'yarn master raw '!N772</f>
        <v>Historical Price</v>
      </c>
      <c r="S772" s="3">
        <f t="shared" si="50"/>
        <v>2025</v>
      </c>
      <c r="T772" s="3" t="str">
        <f t="shared" si="51"/>
        <v>November</v>
      </c>
    </row>
    <row r="773" spans="1:20" hidden="1" x14ac:dyDescent="0.3">
      <c r="A773" s="14">
        <f>'yarn master raw '!A773</f>
        <v>45972</v>
      </c>
      <c r="B773" s="3" t="str">
        <f>'yarn master raw '!B773</f>
        <v>Viscose Yarn</v>
      </c>
      <c r="C773" s="3" t="str">
        <f>'yarn master raw '!C773</f>
        <v>Viscose</v>
      </c>
      <c r="D773" s="3" t="str">
        <f>IF('yarn master raw '!J773="INR","India","Imported")</f>
        <v>India</v>
      </c>
      <c r="E773" s="3" t="str">
        <f>'yarn master raw '!D773</f>
        <v>VTS, Bharathi Spintex, Mothi</v>
      </c>
      <c r="F773" s="3" t="str">
        <f>'yarn master raw '!E773</f>
        <v>30's Liva Eco HT (Z Twist)</v>
      </c>
      <c r="G773" s="3" t="str">
        <f>'yarn master raw '!F773</f>
        <v>Liva Eco</v>
      </c>
      <c r="H773" s="3" t="str">
        <f>'yarn master raw '!G773</f>
        <v>100% Viscose</v>
      </c>
      <c r="I773" s="12" t="str">
        <f>'yarn master raw '!I773</f>
        <v>270-276</v>
      </c>
      <c r="J773" s="3" t="str">
        <f>'yarn master raw '!H773</f>
        <v>₹/kg</v>
      </c>
      <c r="K773" s="3" t="str">
        <f>'yarn master raw '!J773</f>
        <v>INR</v>
      </c>
      <c r="L773" s="13">
        <f>_xlfn.XLOOKUP(K773,'usd inr forecast '!$N$2:$N$6,'usd inr forecast '!$O$2:$O$6,1)</f>
        <v>1</v>
      </c>
      <c r="M773" s="12" t="e">
        <f t="shared" si="48"/>
        <v>#VALUE!</v>
      </c>
      <c r="N773" s="3" t="str">
        <f t="shared" si="49"/>
        <v>₹/kg</v>
      </c>
      <c r="O773" s="3" t="str">
        <f>'yarn master raw '!K773</f>
        <v>Ex-Mill + Freight</v>
      </c>
      <c r="P773" s="3" t="str">
        <f>'yarn master raw '!L773</f>
        <v>Yes</v>
      </c>
      <c r="Q773" s="3" t="str">
        <f>'yarn master raw '!M773</f>
        <v>Viscose Yarn Price Trend</v>
      </c>
      <c r="R773" s="3" t="str">
        <f>'yarn master raw '!N773</f>
        <v>Historical Price</v>
      </c>
      <c r="S773" s="3">
        <f t="shared" si="50"/>
        <v>2025</v>
      </c>
      <c r="T773" s="3" t="str">
        <f t="shared" si="51"/>
        <v>November</v>
      </c>
    </row>
    <row r="774" spans="1:20" hidden="1" x14ac:dyDescent="0.3">
      <c r="A774" s="14">
        <f>'yarn master raw '!A774</f>
        <v>45972</v>
      </c>
      <c r="B774" s="3" t="str">
        <f>'yarn master raw '!B774</f>
        <v>Viscose Yarn</v>
      </c>
      <c r="C774" s="3" t="str">
        <f>'yarn master raw '!C774</f>
        <v>Viscose</v>
      </c>
      <c r="D774" s="3" t="str">
        <f>IF('yarn master raw '!J774="INR","India","Imported")</f>
        <v>India</v>
      </c>
      <c r="E774" s="3" t="str">
        <f>'yarn master raw '!D774</f>
        <v xml:space="preserve">KPN,AGT,VTS,Everready, Pallava, Mothi </v>
      </c>
      <c r="F774" s="3" t="str">
        <f>'yarn master raw '!E774</f>
        <v>40's</v>
      </c>
      <c r="G774" s="3" t="str">
        <f>'yarn master raw '!F774</f>
        <v>Standard</v>
      </c>
      <c r="H774" s="3" t="str">
        <f>'yarn master raw '!G774</f>
        <v>100% Viscose</v>
      </c>
      <c r="I774" s="12" t="str">
        <f>'yarn master raw '!I774</f>
        <v>230-236</v>
      </c>
      <c r="J774" s="3" t="str">
        <f>'yarn master raw '!H774</f>
        <v>₹/kg</v>
      </c>
      <c r="K774" s="3" t="str">
        <f>'yarn master raw '!J774</f>
        <v>INR</v>
      </c>
      <c r="L774" s="13">
        <f>_xlfn.XLOOKUP(K774,'usd inr forecast '!$N$2:$N$6,'usd inr forecast '!$O$2:$O$6,1)</f>
        <v>1</v>
      </c>
      <c r="M774" s="12" t="e">
        <f t="shared" si="48"/>
        <v>#VALUE!</v>
      </c>
      <c r="N774" s="3" t="str">
        <f t="shared" si="49"/>
        <v>₹/kg</v>
      </c>
      <c r="O774" s="3" t="str">
        <f>'yarn master raw '!K774</f>
        <v>Ex-Mill + Freight</v>
      </c>
      <c r="P774" s="3" t="str">
        <f>'yarn master raw '!L774</f>
        <v>Yes</v>
      </c>
      <c r="Q774" s="3" t="str">
        <f>'yarn master raw '!M774</f>
        <v>Viscose Yarn Price Trend</v>
      </c>
      <c r="R774" s="3" t="str">
        <f>'yarn master raw '!N774</f>
        <v>Historical Price</v>
      </c>
      <c r="S774" s="3">
        <f t="shared" si="50"/>
        <v>2025</v>
      </c>
      <c r="T774" s="3" t="str">
        <f t="shared" si="51"/>
        <v>November</v>
      </c>
    </row>
    <row r="775" spans="1:20" hidden="1" x14ac:dyDescent="0.3">
      <c r="A775" s="14">
        <f>'yarn master raw '!A775</f>
        <v>45972</v>
      </c>
      <c r="B775" s="3" t="str">
        <f>'yarn master raw '!B775</f>
        <v>Viscose Yarn</v>
      </c>
      <c r="C775" s="3" t="str">
        <f>'yarn master raw '!C775</f>
        <v>Viscose</v>
      </c>
      <c r="D775" s="3" t="str">
        <f>IF('yarn master raw '!J775="INR","India","Imported")</f>
        <v>India</v>
      </c>
      <c r="E775" s="3" t="str">
        <f>'yarn master raw '!D775</f>
        <v>Multiple Mills</v>
      </c>
      <c r="F775" s="3" t="str">
        <f>'yarn master raw '!E775</f>
        <v>40s liva eco</v>
      </c>
      <c r="G775" s="3" t="str">
        <f>'yarn master raw '!F775</f>
        <v>Standard</v>
      </c>
      <c r="H775" s="3" t="str">
        <f>'yarn master raw '!G775</f>
        <v>100% Viscose</v>
      </c>
      <c r="I775" s="12" t="str">
        <f>'yarn master raw '!I775</f>
        <v>248-254</v>
      </c>
      <c r="J775" s="3" t="str">
        <f>'yarn master raw '!H775</f>
        <v>₹/kg</v>
      </c>
      <c r="K775" s="3" t="str">
        <f>'yarn master raw '!J775</f>
        <v>INR</v>
      </c>
      <c r="L775" s="13">
        <f>_xlfn.XLOOKUP(K775,'usd inr forecast '!$N$2:$N$6,'usd inr forecast '!$O$2:$O$6,1)</f>
        <v>1</v>
      </c>
      <c r="M775" s="12" t="e">
        <f t="shared" si="48"/>
        <v>#VALUE!</v>
      </c>
      <c r="N775" s="3" t="str">
        <f t="shared" si="49"/>
        <v>₹/kg</v>
      </c>
      <c r="O775" s="3" t="str">
        <f>'yarn master raw '!K775</f>
        <v>Ex-Mill + Freight</v>
      </c>
      <c r="P775" s="3" t="str">
        <f>'yarn master raw '!L775</f>
        <v>Yes</v>
      </c>
      <c r="Q775" s="3" t="str">
        <f>'yarn master raw '!M775</f>
        <v>Viscose Yarn Price Trend</v>
      </c>
      <c r="R775" s="3" t="str">
        <f>'yarn master raw '!N775</f>
        <v>Historical Price</v>
      </c>
      <c r="S775" s="3">
        <f t="shared" si="50"/>
        <v>2025</v>
      </c>
      <c r="T775" s="3" t="str">
        <f t="shared" si="51"/>
        <v>November</v>
      </c>
    </row>
    <row r="776" spans="1:20" hidden="1" x14ac:dyDescent="0.3">
      <c r="A776" s="14">
        <f>'yarn master raw '!A776</f>
        <v>45972</v>
      </c>
      <c r="B776" s="3" t="str">
        <f>'yarn master raw '!B776</f>
        <v>Viscose Yarn</v>
      </c>
      <c r="C776" s="3" t="str">
        <f>'yarn master raw '!C776</f>
        <v>Viscose</v>
      </c>
      <c r="D776" s="3" t="str">
        <f>IF('yarn master raw '!J776="INR","India","Imported")</f>
        <v>India</v>
      </c>
      <c r="E776" s="3" t="str">
        <f>'yarn master raw '!D776</f>
        <v>Gimatex, NKCM, Dhanlakshmi</v>
      </c>
      <c r="F776" s="3" t="str">
        <f>'yarn master raw '!E776</f>
        <v>2/40's TFO Doubled</v>
      </c>
      <c r="G776" s="3" t="str">
        <f>'yarn master raw '!F776</f>
        <v>TFO Doubled</v>
      </c>
      <c r="H776" s="3" t="str">
        <f>'yarn master raw '!G776</f>
        <v>100% Viscose</v>
      </c>
      <c r="I776" s="12" t="str">
        <f>'yarn master raw '!I776</f>
        <v>242-260</v>
      </c>
      <c r="J776" s="3" t="str">
        <f>'yarn master raw '!H776</f>
        <v>₹/kg</v>
      </c>
      <c r="K776" s="3" t="str">
        <f>'yarn master raw '!J776</f>
        <v>INR</v>
      </c>
      <c r="L776" s="13">
        <f>_xlfn.XLOOKUP(K776,'usd inr forecast '!$N$2:$N$6,'usd inr forecast '!$O$2:$O$6,1)</f>
        <v>1</v>
      </c>
      <c r="M776" s="12" t="e">
        <f t="shared" si="48"/>
        <v>#VALUE!</v>
      </c>
      <c r="N776" s="3" t="str">
        <f t="shared" si="49"/>
        <v>₹/kg</v>
      </c>
      <c r="O776" s="3" t="str">
        <f>'yarn master raw '!K776</f>
        <v>Ex-Mill + Freight</v>
      </c>
      <c r="P776" s="3" t="str">
        <f>'yarn master raw '!L776</f>
        <v>Yes</v>
      </c>
      <c r="Q776" s="3" t="str">
        <f>'yarn master raw '!M776</f>
        <v>Viscose Yarn Price Trend</v>
      </c>
      <c r="R776" s="3" t="str">
        <f>'yarn master raw '!N776</f>
        <v>Historical Price</v>
      </c>
      <c r="S776" s="3">
        <f t="shared" si="50"/>
        <v>2025</v>
      </c>
      <c r="T776" s="3" t="str">
        <f t="shared" si="51"/>
        <v>November</v>
      </c>
    </row>
    <row r="777" spans="1:20" hidden="1" x14ac:dyDescent="0.3">
      <c r="A777" s="14">
        <f>'yarn master raw '!A777</f>
        <v>45972</v>
      </c>
      <c r="B777" s="3" t="str">
        <f>'yarn master raw '!B777</f>
        <v>Viscose Yarn</v>
      </c>
      <c r="C777" s="3" t="str">
        <f>'yarn master raw '!C777</f>
        <v>Viscose</v>
      </c>
      <c r="D777" s="3" t="str">
        <f>IF('yarn master raw '!J777="INR","India","Imported")</f>
        <v>India</v>
      </c>
      <c r="E777" s="3" t="str">
        <f>'yarn master raw '!D777</f>
        <v>Eveready, KPN</v>
      </c>
      <c r="F777" s="3" t="str">
        <f>'yarn master raw '!E777</f>
        <v>2/40's Ring Doubled</v>
      </c>
      <c r="G777" s="3" t="str">
        <f>'yarn master raw '!F777</f>
        <v>Ring Doubled</v>
      </c>
      <c r="H777" s="3" t="str">
        <f>'yarn master raw '!G777</f>
        <v>100% Viscose</v>
      </c>
      <c r="I777" s="12" t="str">
        <f>'yarn master raw '!I777</f>
        <v>210-214</v>
      </c>
      <c r="J777" s="3" t="str">
        <f>'yarn master raw '!H777</f>
        <v>₹/kg</v>
      </c>
      <c r="K777" s="3" t="str">
        <f>'yarn master raw '!J777</f>
        <v>INR</v>
      </c>
      <c r="L777" s="13">
        <f>_xlfn.XLOOKUP(K777,'usd inr forecast '!$N$2:$N$6,'usd inr forecast '!$O$2:$O$6,1)</f>
        <v>1</v>
      </c>
      <c r="M777" s="12" t="e">
        <f t="shared" si="48"/>
        <v>#VALUE!</v>
      </c>
      <c r="N777" s="3" t="str">
        <f t="shared" si="49"/>
        <v>₹/kg</v>
      </c>
      <c r="O777" s="3" t="str">
        <f>'yarn master raw '!K777</f>
        <v>Ex-Mill + Freight</v>
      </c>
      <c r="P777" s="3" t="str">
        <f>'yarn master raw '!L777</f>
        <v>Yes</v>
      </c>
      <c r="Q777" s="3" t="str">
        <f>'yarn master raw '!M777</f>
        <v>Viscose Yarn Price Trend</v>
      </c>
      <c r="R777" s="3" t="str">
        <f>'yarn master raw '!N777</f>
        <v>Historical Price</v>
      </c>
      <c r="S777" s="3">
        <f t="shared" si="50"/>
        <v>2025</v>
      </c>
      <c r="T777" s="3" t="str">
        <f t="shared" si="51"/>
        <v>November</v>
      </c>
    </row>
    <row r="778" spans="1:20" hidden="1" x14ac:dyDescent="0.3">
      <c r="A778" s="14">
        <f>'yarn master raw '!A778</f>
        <v>45972</v>
      </c>
      <c r="B778" s="3" t="str">
        <f>'yarn master raw '!B778</f>
        <v>Viscose Yarn</v>
      </c>
      <c r="C778" s="3" t="str">
        <f>'yarn master raw '!C778</f>
        <v>Viscose</v>
      </c>
      <c r="D778" s="3" t="str">
        <f>IF('yarn master raw '!J778="INR","India","Imported")</f>
        <v>India</v>
      </c>
      <c r="E778" s="3" t="str">
        <f>'yarn master raw '!D778</f>
        <v>VTS</v>
      </c>
      <c r="F778" s="3" t="str">
        <f>'yarn master raw '!E778</f>
        <v xml:space="preserve">60's Viscose </v>
      </c>
      <c r="G778" s="3" t="str">
        <f>'yarn master raw '!F778</f>
        <v>Standard</v>
      </c>
      <c r="H778" s="3" t="str">
        <f>'yarn master raw '!G778</f>
        <v>100% Viscose</v>
      </c>
      <c r="I778" s="12" t="str">
        <f>'yarn master raw '!I778</f>
        <v>325-330</v>
      </c>
      <c r="J778" s="3" t="str">
        <f>'yarn master raw '!H778</f>
        <v>₹/kg</v>
      </c>
      <c r="K778" s="3" t="str">
        <f>'yarn master raw '!J778</f>
        <v>INR</v>
      </c>
      <c r="L778" s="13">
        <f>_xlfn.XLOOKUP(K778,'usd inr forecast '!$N$2:$N$6,'usd inr forecast '!$O$2:$O$6,1)</f>
        <v>1</v>
      </c>
      <c r="M778" s="12" t="e">
        <f t="shared" si="48"/>
        <v>#VALUE!</v>
      </c>
      <c r="N778" s="3" t="str">
        <f t="shared" si="49"/>
        <v>₹/kg</v>
      </c>
      <c r="O778" s="3" t="str">
        <f>'yarn master raw '!K778</f>
        <v>Ex-Mill + Freight</v>
      </c>
      <c r="P778" s="3" t="str">
        <f>'yarn master raw '!L778</f>
        <v>Yes</v>
      </c>
      <c r="Q778" s="3" t="str">
        <f>'yarn master raw '!M778</f>
        <v>Viscose Yarn Price Trend</v>
      </c>
      <c r="R778" s="3" t="str">
        <f>'yarn master raw '!N778</f>
        <v>Historical Price</v>
      </c>
      <c r="S778" s="3">
        <f t="shared" si="50"/>
        <v>2025</v>
      </c>
      <c r="T778" s="3" t="str">
        <f t="shared" si="51"/>
        <v>November</v>
      </c>
    </row>
    <row r="779" spans="1:20" hidden="1" x14ac:dyDescent="0.3">
      <c r="A779" s="14">
        <f>'yarn master raw '!A779</f>
        <v>45972</v>
      </c>
      <c r="B779" s="3" t="str">
        <f>'yarn master raw '!B779</f>
        <v>Viscose Yarn</v>
      </c>
      <c r="C779" s="3" t="str">
        <f>'yarn master raw '!C779</f>
        <v>Viscose</v>
      </c>
      <c r="D779" s="3" t="str">
        <f>IF('yarn master raw '!J779="INR","India","Imported")</f>
        <v>India</v>
      </c>
      <c r="E779" s="3" t="str">
        <f>'yarn master raw '!D779</f>
        <v>Multiple Mills</v>
      </c>
      <c r="F779" s="3" t="str">
        <f>'yarn master raw '!E779</f>
        <v xml:space="preserve">60s liva eco viscose compact </v>
      </c>
      <c r="G779" s="3" t="str">
        <f>'yarn master raw '!F779</f>
        <v>Compact</v>
      </c>
      <c r="H779" s="3" t="str">
        <f>'yarn master raw '!G779</f>
        <v>100% Viscose</v>
      </c>
      <c r="I779" s="12" t="str">
        <f>'yarn master raw '!I779</f>
        <v>335-342</v>
      </c>
      <c r="J779" s="3" t="str">
        <f>'yarn master raw '!H779</f>
        <v>₹/kg</v>
      </c>
      <c r="K779" s="3" t="str">
        <f>'yarn master raw '!J779</f>
        <v>INR</v>
      </c>
      <c r="L779" s="13">
        <f>_xlfn.XLOOKUP(K779,'usd inr forecast '!$N$2:$N$6,'usd inr forecast '!$O$2:$O$6,1)</f>
        <v>1</v>
      </c>
      <c r="M779" s="12" t="e">
        <f t="shared" si="48"/>
        <v>#VALUE!</v>
      </c>
      <c r="N779" s="3" t="str">
        <f t="shared" si="49"/>
        <v>₹/kg</v>
      </c>
      <c r="O779" s="3" t="str">
        <f>'yarn master raw '!K779</f>
        <v>Ex-Mill + Freight</v>
      </c>
      <c r="P779" s="3" t="str">
        <f>'yarn master raw '!L779</f>
        <v>Yes</v>
      </c>
      <c r="Q779" s="3" t="str">
        <f>'yarn master raw '!M779</f>
        <v>Viscose Yarn Price Trend</v>
      </c>
      <c r="R779" s="3" t="str">
        <f>'yarn master raw '!N779</f>
        <v>Historical Price</v>
      </c>
      <c r="S779" s="3">
        <f t="shared" si="50"/>
        <v>2025</v>
      </c>
      <c r="T779" s="3" t="str">
        <f t="shared" si="51"/>
        <v>November</v>
      </c>
    </row>
    <row r="780" spans="1:20" hidden="1" x14ac:dyDescent="0.3">
      <c r="A780" s="14">
        <f>'yarn master raw '!A780</f>
        <v>45972</v>
      </c>
      <c r="B780" s="3" t="str">
        <f>'yarn master raw '!B780</f>
        <v>Blended Yarn</v>
      </c>
      <c r="C780" s="3" t="str">
        <f>'yarn master raw '!C780</f>
        <v>Cotton/Viscose</v>
      </c>
      <c r="D780" s="3" t="str">
        <f>IF('yarn master raw '!J780="INR","India","Imported")</f>
        <v>India</v>
      </c>
      <c r="E780" s="3" t="str">
        <f>'yarn master raw '!D780</f>
        <v>Pallava, SCM,kumaragiri</v>
      </c>
      <c r="F780" s="3" t="str">
        <f>'yarn master raw '!E780</f>
        <v>30's Cot / Vis 52/48</v>
      </c>
      <c r="G780" s="3" t="str">
        <f>'yarn master raw '!F780</f>
        <v>Standard</v>
      </c>
      <c r="H780" s="3" t="str">
        <f>'yarn master raw '!G780</f>
        <v>52% Cotton / 48% Viscose</v>
      </c>
      <c r="I780" s="12" t="str">
        <f>'yarn master raw '!I780</f>
        <v>250-256</v>
      </c>
      <c r="J780" s="3" t="str">
        <f>'yarn master raw '!H780</f>
        <v>₹/kg</v>
      </c>
      <c r="K780" s="3" t="str">
        <f>'yarn master raw '!J780</f>
        <v>INR</v>
      </c>
      <c r="L780" s="13">
        <f>_xlfn.XLOOKUP(K780,'usd inr forecast '!$N$2:$N$6,'usd inr forecast '!$O$2:$O$6,1)</f>
        <v>1</v>
      </c>
      <c r="M780" s="12" t="e">
        <f t="shared" si="48"/>
        <v>#VALUE!</v>
      </c>
      <c r="N780" s="3" t="str">
        <f t="shared" si="49"/>
        <v>₹/kg</v>
      </c>
      <c r="O780" s="3" t="str">
        <f>'yarn master raw '!K780</f>
        <v>Ex-Mill + Freight</v>
      </c>
      <c r="P780" s="3" t="str">
        <f>'yarn master raw '!L780</f>
        <v>Yes</v>
      </c>
      <c r="Q780" s="3" t="str">
        <f>'yarn master raw '!M780</f>
        <v>Viscose Yarn Price Trend</v>
      </c>
      <c r="R780" s="3" t="str">
        <f>'yarn master raw '!N780</f>
        <v>Historical Price</v>
      </c>
      <c r="S780" s="3">
        <f t="shared" si="50"/>
        <v>2025</v>
      </c>
      <c r="T780" s="3" t="str">
        <f t="shared" si="51"/>
        <v>November</v>
      </c>
    </row>
    <row r="781" spans="1:20" hidden="1" x14ac:dyDescent="0.3">
      <c r="A781" s="14">
        <f>'yarn master raw '!A781</f>
        <v>45972</v>
      </c>
      <c r="B781" s="3" t="str">
        <f>'yarn master raw '!B781</f>
        <v>Blended Yarn</v>
      </c>
      <c r="C781" s="3" t="str">
        <f>'yarn master raw '!C781</f>
        <v>Cotton/Viscose</v>
      </c>
      <c r="D781" s="3" t="str">
        <f>IF('yarn master raw '!J781="INR","India","Imported")</f>
        <v>India</v>
      </c>
      <c r="E781" s="3" t="str">
        <f>'yarn master raw '!D781</f>
        <v>Pallava, SCM,kumaragiri</v>
      </c>
      <c r="F781" s="3" t="str">
        <f>'yarn master raw '!E781</f>
        <v>40's Cot / Vis 52/48</v>
      </c>
      <c r="G781" s="3" t="str">
        <f>'yarn master raw '!F781</f>
        <v>Standard</v>
      </c>
      <c r="H781" s="3" t="str">
        <f>'yarn master raw '!G781</f>
        <v>52% Cotton / 48% Viscose</v>
      </c>
      <c r="I781" s="12" t="str">
        <f>'yarn master raw '!I781</f>
        <v>280-286</v>
      </c>
      <c r="J781" s="3" t="str">
        <f>'yarn master raw '!H781</f>
        <v>₹/kg</v>
      </c>
      <c r="K781" s="3" t="str">
        <f>'yarn master raw '!J781</f>
        <v>INR</v>
      </c>
      <c r="L781" s="13">
        <f>_xlfn.XLOOKUP(K781,'usd inr forecast '!$N$2:$N$6,'usd inr forecast '!$O$2:$O$6,1)</f>
        <v>1</v>
      </c>
      <c r="M781" s="12" t="e">
        <f t="shared" si="48"/>
        <v>#VALUE!</v>
      </c>
      <c r="N781" s="3" t="str">
        <f t="shared" si="49"/>
        <v>₹/kg</v>
      </c>
      <c r="O781" s="3" t="str">
        <f>'yarn master raw '!K781</f>
        <v>Ex-Mill + Freight</v>
      </c>
      <c r="P781" s="3" t="str">
        <f>'yarn master raw '!L781</f>
        <v>Yes</v>
      </c>
      <c r="Q781" s="3" t="str">
        <f>'yarn master raw '!M781</f>
        <v>Viscose Yarn Price Trend</v>
      </c>
      <c r="R781" s="3" t="str">
        <f>'yarn master raw '!N781</f>
        <v>Historical Price</v>
      </c>
      <c r="S781" s="3">
        <f t="shared" si="50"/>
        <v>2025</v>
      </c>
      <c r="T781" s="3" t="str">
        <f t="shared" si="51"/>
        <v>November</v>
      </c>
    </row>
    <row r="782" spans="1:20" hidden="1" x14ac:dyDescent="0.3">
      <c r="A782" s="14" t="str">
        <f>'yarn master raw '!A782</f>
        <v>20th Dec 2025</v>
      </c>
      <c r="B782" s="3" t="str">
        <f>'yarn master raw '!B782</f>
        <v>Viscose Yarn</v>
      </c>
      <c r="C782" s="3" t="str">
        <f>'yarn master raw '!C782</f>
        <v>Viscose</v>
      </c>
      <c r="D782" s="3" t="str">
        <f>IF('yarn master raw '!J782="INR","India","Imported")</f>
        <v>India</v>
      </c>
      <c r="E782" s="3" t="str">
        <f>'yarn master raw '!D782</f>
        <v>Victory,KPN, KKP, Kumaragiri, VTS, Eveready</v>
      </c>
      <c r="F782" s="3" t="str">
        <f>'yarn master raw '!E782</f>
        <v>20's</v>
      </c>
      <c r="G782" s="3" t="str">
        <f>'yarn master raw '!F782</f>
        <v>Standard</v>
      </c>
      <c r="H782" s="3" t="str">
        <f>'yarn master raw '!G782</f>
        <v>100% Viscose</v>
      </c>
      <c r="I782" s="12" t="str">
        <f>'yarn master raw '!I782</f>
        <v>192-196</v>
      </c>
      <c r="J782" s="3" t="str">
        <f>'yarn master raw '!H782</f>
        <v>₹/kg</v>
      </c>
      <c r="K782" s="3" t="str">
        <f>'yarn master raw '!J782</f>
        <v>INR</v>
      </c>
      <c r="L782" s="13">
        <f>_xlfn.XLOOKUP(K782,'usd inr forecast '!$N$2:$N$6,'usd inr forecast '!$O$2:$O$6,1)</f>
        <v>1</v>
      </c>
      <c r="M782" s="12" t="e">
        <f t="shared" si="48"/>
        <v>#VALUE!</v>
      </c>
      <c r="N782" s="3" t="str">
        <f t="shared" si="49"/>
        <v>₹/kg</v>
      </c>
      <c r="O782" s="3" t="str">
        <f>'yarn master raw '!K782</f>
        <v>Ex-Mill + Freight</v>
      </c>
      <c r="P782" s="3" t="str">
        <f>'yarn master raw '!L782</f>
        <v>Yes</v>
      </c>
      <c r="Q782" s="3" t="str">
        <f>'yarn master raw '!M782</f>
        <v>Viscose Yarn Price Trend</v>
      </c>
      <c r="R782" s="3" t="str">
        <f>'yarn master raw '!N782</f>
        <v>Historical Price</v>
      </c>
      <c r="S782" s="3">
        <f t="shared" si="50"/>
        <v>2025</v>
      </c>
      <c r="T782" s="3" t="str">
        <f t="shared" si="51"/>
        <v>December</v>
      </c>
    </row>
    <row r="783" spans="1:20" hidden="1" x14ac:dyDescent="0.3">
      <c r="A783" s="14" t="str">
        <f>'yarn master raw '!A783</f>
        <v>20th Dec 2025</v>
      </c>
      <c r="B783" s="3" t="str">
        <f>'yarn master raw '!B783</f>
        <v>Viscose Yarn</v>
      </c>
      <c r="C783" s="3" t="str">
        <f>'yarn master raw '!C783</f>
        <v>Viscose</v>
      </c>
      <c r="D783" s="3" t="str">
        <f>IF('yarn master raw '!J783="INR","India","Imported")</f>
        <v>India</v>
      </c>
      <c r="E783" s="3" t="str">
        <f>'yarn master raw '!D783</f>
        <v xml:space="preserve">KPN,Victory, Chola, SCM, Everready,VTS,Pallava,Mothi </v>
      </c>
      <c r="F783" s="3" t="str">
        <f>'yarn master raw '!E783</f>
        <v>30's</v>
      </c>
      <c r="G783" s="3" t="str">
        <f>'yarn master raw '!F783</f>
        <v>Standard</v>
      </c>
      <c r="H783" s="3" t="str">
        <f>'yarn master raw '!G783</f>
        <v>100% Viscose</v>
      </c>
      <c r="I783" s="12" t="str">
        <f>'yarn master raw '!I783</f>
        <v>201-205</v>
      </c>
      <c r="J783" s="3" t="str">
        <f>'yarn master raw '!H783</f>
        <v>₹/kg</v>
      </c>
      <c r="K783" s="3" t="str">
        <f>'yarn master raw '!J783</f>
        <v>INR</v>
      </c>
      <c r="L783" s="13">
        <f>_xlfn.XLOOKUP(K783,'usd inr forecast '!$N$2:$N$6,'usd inr forecast '!$O$2:$O$6,1)</f>
        <v>1</v>
      </c>
      <c r="M783" s="12" t="e">
        <f t="shared" si="48"/>
        <v>#VALUE!</v>
      </c>
      <c r="N783" s="3" t="str">
        <f t="shared" si="49"/>
        <v>₹/kg</v>
      </c>
      <c r="O783" s="3" t="str">
        <f>'yarn master raw '!K783</f>
        <v>Ex-Mill + Freight</v>
      </c>
      <c r="P783" s="3" t="str">
        <f>'yarn master raw '!L783</f>
        <v>Yes</v>
      </c>
      <c r="Q783" s="3" t="str">
        <f>'yarn master raw '!M783</f>
        <v>Viscose Yarn Price Trend</v>
      </c>
      <c r="R783" s="3" t="str">
        <f>'yarn master raw '!N783</f>
        <v>Historical Price</v>
      </c>
      <c r="S783" s="3">
        <f t="shared" si="50"/>
        <v>2025</v>
      </c>
      <c r="T783" s="3" t="str">
        <f t="shared" si="51"/>
        <v>December</v>
      </c>
    </row>
    <row r="784" spans="1:20" hidden="1" x14ac:dyDescent="0.3">
      <c r="A784" s="14" t="str">
        <f>'yarn master raw '!A784</f>
        <v>20th Dec 2025</v>
      </c>
      <c r="B784" s="3" t="str">
        <f>'yarn master raw '!B784</f>
        <v>Viscose Yarn</v>
      </c>
      <c r="C784" s="3" t="str">
        <f>'yarn master raw '!C784</f>
        <v>Viscose</v>
      </c>
      <c r="D784" s="3" t="str">
        <f>IF('yarn master raw '!J784="INR","India","Imported")</f>
        <v>India</v>
      </c>
      <c r="E784" s="3" t="str">
        <f>'yarn master raw '!D784</f>
        <v>Pallava, Mothi, Cheran</v>
      </c>
      <c r="F784" s="3" t="str">
        <f>'yarn master raw '!E784</f>
        <v>30's HT (Z Twist)</v>
      </c>
      <c r="G784" s="3" t="str">
        <f>'yarn master raw '!F784</f>
        <v>HT</v>
      </c>
      <c r="H784" s="3" t="str">
        <f>'yarn master raw '!G784</f>
        <v>100% Viscose</v>
      </c>
      <c r="I784" s="12" t="str">
        <f>'yarn master raw '!I784</f>
        <v>240-250</v>
      </c>
      <c r="J784" s="3" t="str">
        <f>'yarn master raw '!H784</f>
        <v>₹/kg</v>
      </c>
      <c r="K784" s="3" t="str">
        <f>'yarn master raw '!J784</f>
        <v>INR</v>
      </c>
      <c r="L784" s="13">
        <f>_xlfn.XLOOKUP(K784,'usd inr forecast '!$N$2:$N$6,'usd inr forecast '!$O$2:$O$6,1)</f>
        <v>1</v>
      </c>
      <c r="M784" s="12" t="e">
        <f t="shared" si="48"/>
        <v>#VALUE!</v>
      </c>
      <c r="N784" s="3" t="str">
        <f t="shared" si="49"/>
        <v>₹/kg</v>
      </c>
      <c r="O784" s="3" t="str">
        <f>'yarn master raw '!K784</f>
        <v>Ex-Mill + Freight</v>
      </c>
      <c r="P784" s="3" t="str">
        <f>'yarn master raw '!L784</f>
        <v>Yes</v>
      </c>
      <c r="Q784" s="3" t="str">
        <f>'yarn master raw '!M784</f>
        <v>Viscose Yarn Price Trend</v>
      </c>
      <c r="R784" s="3" t="str">
        <f>'yarn master raw '!N784</f>
        <v>Historical Price</v>
      </c>
      <c r="S784" s="3">
        <f t="shared" si="50"/>
        <v>2025</v>
      </c>
      <c r="T784" s="3" t="str">
        <f t="shared" si="51"/>
        <v>December</v>
      </c>
    </row>
    <row r="785" spans="1:20" hidden="1" x14ac:dyDescent="0.3">
      <c r="A785" s="14" t="str">
        <f>'yarn master raw '!A785</f>
        <v>20th Dec 2025</v>
      </c>
      <c r="B785" s="3" t="str">
        <f>'yarn master raw '!B785</f>
        <v>Viscose Yarn</v>
      </c>
      <c r="C785" s="3" t="str">
        <f>'yarn master raw '!C785</f>
        <v>Viscose</v>
      </c>
      <c r="D785" s="3" t="str">
        <f>IF('yarn master raw '!J785="INR","India","Imported")</f>
        <v>India</v>
      </c>
      <c r="E785" s="3" t="str">
        <f>'yarn master raw '!D785</f>
        <v>Multiple Mills</v>
      </c>
      <c r="F785" s="3" t="str">
        <f>'yarn master raw '!E785</f>
        <v xml:space="preserve">30s vis slub </v>
      </c>
      <c r="G785" s="3" t="str">
        <f>'yarn master raw '!F785</f>
        <v>Slub</v>
      </c>
      <c r="H785" s="3" t="str">
        <f>'yarn master raw '!G785</f>
        <v>100% Viscose</v>
      </c>
      <c r="I785" s="12" t="str">
        <f>'yarn master raw '!I785</f>
        <v>214-220</v>
      </c>
      <c r="J785" s="3" t="str">
        <f>'yarn master raw '!H785</f>
        <v>₹/kg</v>
      </c>
      <c r="K785" s="3" t="str">
        <f>'yarn master raw '!J785</f>
        <v>INR</v>
      </c>
      <c r="L785" s="13">
        <f>_xlfn.XLOOKUP(K785,'usd inr forecast '!$N$2:$N$6,'usd inr forecast '!$O$2:$O$6,1)</f>
        <v>1</v>
      </c>
      <c r="M785" s="12" t="e">
        <f t="shared" si="48"/>
        <v>#VALUE!</v>
      </c>
      <c r="N785" s="3" t="str">
        <f t="shared" si="49"/>
        <v>₹/kg</v>
      </c>
      <c r="O785" s="3" t="str">
        <f>'yarn master raw '!K785</f>
        <v>Ex-Mill + Freight</v>
      </c>
      <c r="P785" s="3" t="str">
        <f>'yarn master raw '!L785</f>
        <v>Yes</v>
      </c>
      <c r="Q785" s="3" t="str">
        <f>'yarn master raw '!M785</f>
        <v>Viscose Yarn Price Trend</v>
      </c>
      <c r="R785" s="3" t="str">
        <f>'yarn master raw '!N785</f>
        <v>Historical Price</v>
      </c>
      <c r="S785" s="3">
        <f t="shared" si="50"/>
        <v>2025</v>
      </c>
      <c r="T785" s="3" t="str">
        <f t="shared" si="51"/>
        <v>December</v>
      </c>
    </row>
    <row r="786" spans="1:20" hidden="1" x14ac:dyDescent="0.3">
      <c r="A786" s="14" t="str">
        <f>'yarn master raw '!A786</f>
        <v>20th Dec 2025</v>
      </c>
      <c r="B786" s="3" t="str">
        <f>'yarn master raw '!B786</f>
        <v>Viscose Yarn</v>
      </c>
      <c r="C786" s="3" t="str">
        <f>'yarn master raw '!C786</f>
        <v>Viscose</v>
      </c>
      <c r="D786" s="3" t="str">
        <f>IF('yarn master raw '!J786="INR","India","Imported")</f>
        <v>India</v>
      </c>
      <c r="E786" s="3" t="str">
        <f>'yarn master raw '!D786</f>
        <v>Multiple Mills</v>
      </c>
      <c r="F786" s="3" t="str">
        <f>'yarn master raw '!E786</f>
        <v>30s Vis comp</v>
      </c>
      <c r="G786" s="3" t="str">
        <f>'yarn master raw '!F786</f>
        <v>Compact</v>
      </c>
      <c r="H786" s="3" t="str">
        <f>'yarn master raw '!G786</f>
        <v>100% Viscose</v>
      </c>
      <c r="I786" s="12" t="str">
        <f>'yarn master raw '!I786</f>
        <v>208-212</v>
      </c>
      <c r="J786" s="3" t="str">
        <f>'yarn master raw '!H786</f>
        <v>₹/kg</v>
      </c>
      <c r="K786" s="3" t="str">
        <f>'yarn master raw '!J786</f>
        <v>INR</v>
      </c>
      <c r="L786" s="13">
        <f>_xlfn.XLOOKUP(K786,'usd inr forecast '!$N$2:$N$6,'usd inr forecast '!$O$2:$O$6,1)</f>
        <v>1</v>
      </c>
      <c r="M786" s="12" t="e">
        <f t="shared" si="48"/>
        <v>#VALUE!</v>
      </c>
      <c r="N786" s="3" t="str">
        <f t="shared" si="49"/>
        <v>₹/kg</v>
      </c>
      <c r="O786" s="3" t="str">
        <f>'yarn master raw '!K786</f>
        <v>Ex-Mill + Freight</v>
      </c>
      <c r="P786" s="3" t="str">
        <f>'yarn master raw '!L786</f>
        <v>Yes</v>
      </c>
      <c r="Q786" s="3" t="str">
        <f>'yarn master raw '!M786</f>
        <v>Viscose Yarn Price Trend</v>
      </c>
      <c r="R786" s="3" t="str">
        <f>'yarn master raw '!N786</f>
        <v>Historical Price</v>
      </c>
      <c r="S786" s="3">
        <f t="shared" si="50"/>
        <v>2025</v>
      </c>
      <c r="T786" s="3" t="str">
        <f t="shared" si="51"/>
        <v>December</v>
      </c>
    </row>
    <row r="787" spans="1:20" hidden="1" x14ac:dyDescent="0.3">
      <c r="A787" s="14" t="str">
        <f>'yarn master raw '!A787</f>
        <v>20th Dec 2025</v>
      </c>
      <c r="B787" s="3" t="str">
        <f>'yarn master raw '!B787</f>
        <v>Viscose Yarn</v>
      </c>
      <c r="C787" s="3" t="str">
        <f>'yarn master raw '!C787</f>
        <v>Viscose</v>
      </c>
      <c r="D787" s="3" t="str">
        <f>IF('yarn master raw '!J787="INR","India","Imported")</f>
        <v>India</v>
      </c>
      <c r="E787" s="3" t="str">
        <f>'yarn master raw '!D787</f>
        <v>Pallava, Lucky, VTS</v>
      </c>
      <c r="F787" s="3" t="str">
        <f>'yarn master raw '!E787</f>
        <v>30's Liva Eco</v>
      </c>
      <c r="G787" s="3" t="str">
        <f>'yarn master raw '!F787</f>
        <v>Liva Eco</v>
      </c>
      <c r="H787" s="3" t="str">
        <f>'yarn master raw '!G787</f>
        <v>100% Viscose</v>
      </c>
      <c r="I787" s="12" t="str">
        <f>'yarn master raw '!I787</f>
        <v>218-222</v>
      </c>
      <c r="J787" s="3" t="str">
        <f>'yarn master raw '!H787</f>
        <v>₹/kg</v>
      </c>
      <c r="K787" s="3" t="str">
        <f>'yarn master raw '!J787</f>
        <v>INR</v>
      </c>
      <c r="L787" s="13">
        <f>_xlfn.XLOOKUP(K787,'usd inr forecast '!$N$2:$N$6,'usd inr forecast '!$O$2:$O$6,1)</f>
        <v>1</v>
      </c>
      <c r="M787" s="12" t="e">
        <f t="shared" si="48"/>
        <v>#VALUE!</v>
      </c>
      <c r="N787" s="3" t="str">
        <f t="shared" si="49"/>
        <v>₹/kg</v>
      </c>
      <c r="O787" s="3" t="str">
        <f>'yarn master raw '!K787</f>
        <v>Ex-Mill + Freight</v>
      </c>
      <c r="P787" s="3" t="str">
        <f>'yarn master raw '!L787</f>
        <v>Yes</v>
      </c>
      <c r="Q787" s="3" t="str">
        <f>'yarn master raw '!M787</f>
        <v>Viscose Yarn Price Trend</v>
      </c>
      <c r="R787" s="3" t="str">
        <f>'yarn master raw '!N787</f>
        <v>Historical Price</v>
      </c>
      <c r="S787" s="3">
        <f t="shared" si="50"/>
        <v>2025</v>
      </c>
      <c r="T787" s="3" t="str">
        <f t="shared" si="51"/>
        <v>December</v>
      </c>
    </row>
    <row r="788" spans="1:20" hidden="1" x14ac:dyDescent="0.3">
      <c r="A788" s="14" t="str">
        <f>'yarn master raw '!A788</f>
        <v>20th Dec 2025</v>
      </c>
      <c r="B788" s="3" t="str">
        <f>'yarn master raw '!B788</f>
        <v>Viscose Yarn</v>
      </c>
      <c r="C788" s="3" t="str">
        <f>'yarn master raw '!C788</f>
        <v>Viscose</v>
      </c>
      <c r="D788" s="3" t="str">
        <f>IF('yarn master raw '!J788="INR","India","Imported")</f>
        <v>India</v>
      </c>
      <c r="E788" s="3" t="str">
        <f>'yarn master raw '!D788</f>
        <v>VTS, Bharathi Spintex, Mothi</v>
      </c>
      <c r="F788" s="3" t="str">
        <f>'yarn master raw '!E788</f>
        <v>30's Liva Eco HT (Z Twist)</v>
      </c>
      <c r="G788" s="3" t="str">
        <f>'yarn master raw '!F788</f>
        <v>Liva Eco</v>
      </c>
      <c r="H788" s="3" t="str">
        <f>'yarn master raw '!G788</f>
        <v>100% Viscose</v>
      </c>
      <c r="I788" s="12" t="str">
        <f>'yarn master raw '!I788</f>
        <v>270-276</v>
      </c>
      <c r="J788" s="3" t="str">
        <f>'yarn master raw '!H788</f>
        <v>₹/kg</v>
      </c>
      <c r="K788" s="3" t="str">
        <f>'yarn master raw '!J788</f>
        <v>INR</v>
      </c>
      <c r="L788" s="13">
        <f>_xlfn.XLOOKUP(K788,'usd inr forecast '!$N$2:$N$6,'usd inr forecast '!$O$2:$O$6,1)</f>
        <v>1</v>
      </c>
      <c r="M788" s="12" t="e">
        <f t="shared" si="48"/>
        <v>#VALUE!</v>
      </c>
      <c r="N788" s="3" t="str">
        <f t="shared" si="49"/>
        <v>₹/kg</v>
      </c>
      <c r="O788" s="3" t="str">
        <f>'yarn master raw '!K788</f>
        <v>Ex-Mill + Freight</v>
      </c>
      <c r="P788" s="3" t="str">
        <f>'yarn master raw '!L788</f>
        <v>Yes</v>
      </c>
      <c r="Q788" s="3" t="str">
        <f>'yarn master raw '!M788</f>
        <v>Viscose Yarn Price Trend</v>
      </c>
      <c r="R788" s="3" t="str">
        <f>'yarn master raw '!N788</f>
        <v>Historical Price</v>
      </c>
      <c r="S788" s="3">
        <f t="shared" si="50"/>
        <v>2025</v>
      </c>
      <c r="T788" s="3" t="str">
        <f t="shared" si="51"/>
        <v>December</v>
      </c>
    </row>
    <row r="789" spans="1:20" hidden="1" x14ac:dyDescent="0.3">
      <c r="A789" s="14" t="str">
        <f>'yarn master raw '!A789</f>
        <v>20th Dec 2025</v>
      </c>
      <c r="B789" s="3" t="str">
        <f>'yarn master raw '!B789</f>
        <v>Viscose Yarn</v>
      </c>
      <c r="C789" s="3" t="str">
        <f>'yarn master raw '!C789</f>
        <v>Viscose</v>
      </c>
      <c r="D789" s="3" t="str">
        <f>IF('yarn master raw '!J789="INR","India","Imported")</f>
        <v>India</v>
      </c>
      <c r="E789" s="3" t="str">
        <f>'yarn master raw '!D789</f>
        <v xml:space="preserve">KPN,AGT,VTS,Everready, Pallava, Mothi </v>
      </c>
      <c r="F789" s="3" t="str">
        <f>'yarn master raw '!E789</f>
        <v>40's</v>
      </c>
      <c r="G789" s="3" t="str">
        <f>'yarn master raw '!F789</f>
        <v>Standard</v>
      </c>
      <c r="H789" s="3" t="str">
        <f>'yarn master raw '!G789</f>
        <v>100% Viscose</v>
      </c>
      <c r="I789" s="12" t="str">
        <f>'yarn master raw '!I789</f>
        <v>230-236</v>
      </c>
      <c r="J789" s="3" t="str">
        <f>'yarn master raw '!H789</f>
        <v>₹/kg</v>
      </c>
      <c r="K789" s="3" t="str">
        <f>'yarn master raw '!J789</f>
        <v>INR</v>
      </c>
      <c r="L789" s="13">
        <f>_xlfn.XLOOKUP(K789,'usd inr forecast '!$N$2:$N$6,'usd inr forecast '!$O$2:$O$6,1)</f>
        <v>1</v>
      </c>
      <c r="M789" s="12" t="e">
        <f t="shared" si="48"/>
        <v>#VALUE!</v>
      </c>
      <c r="N789" s="3" t="str">
        <f t="shared" si="49"/>
        <v>₹/kg</v>
      </c>
      <c r="O789" s="3" t="str">
        <f>'yarn master raw '!K789</f>
        <v>Ex-Mill + Freight</v>
      </c>
      <c r="P789" s="3" t="str">
        <f>'yarn master raw '!L789</f>
        <v>Yes</v>
      </c>
      <c r="Q789" s="3" t="str">
        <f>'yarn master raw '!M789</f>
        <v>Viscose Yarn Price Trend</v>
      </c>
      <c r="R789" s="3" t="str">
        <f>'yarn master raw '!N789</f>
        <v>Historical Price</v>
      </c>
      <c r="S789" s="3">
        <f t="shared" si="50"/>
        <v>2025</v>
      </c>
      <c r="T789" s="3" t="str">
        <f t="shared" si="51"/>
        <v>December</v>
      </c>
    </row>
    <row r="790" spans="1:20" hidden="1" x14ac:dyDescent="0.3">
      <c r="A790" s="14" t="str">
        <f>'yarn master raw '!A790</f>
        <v>20th Dec 2025</v>
      </c>
      <c r="B790" s="3" t="str">
        <f>'yarn master raw '!B790</f>
        <v>Viscose Yarn</v>
      </c>
      <c r="C790" s="3" t="str">
        <f>'yarn master raw '!C790</f>
        <v>Viscose</v>
      </c>
      <c r="D790" s="3" t="str">
        <f>IF('yarn master raw '!J790="INR","India","Imported")</f>
        <v>India</v>
      </c>
      <c r="E790" s="3" t="str">
        <f>'yarn master raw '!D790</f>
        <v>Multiple Mills</v>
      </c>
      <c r="F790" s="3" t="str">
        <f>'yarn master raw '!E790</f>
        <v>40s liva eco</v>
      </c>
      <c r="G790" s="3" t="str">
        <f>'yarn master raw '!F790</f>
        <v>Standard</v>
      </c>
      <c r="H790" s="3" t="str">
        <f>'yarn master raw '!G790</f>
        <v>100% Viscose</v>
      </c>
      <c r="I790" s="12" t="str">
        <f>'yarn master raw '!I790</f>
        <v>248-254</v>
      </c>
      <c r="J790" s="3" t="str">
        <f>'yarn master raw '!H790</f>
        <v>₹/kg</v>
      </c>
      <c r="K790" s="3" t="str">
        <f>'yarn master raw '!J790</f>
        <v>INR</v>
      </c>
      <c r="L790" s="13">
        <f>_xlfn.XLOOKUP(K790,'usd inr forecast '!$N$2:$N$6,'usd inr forecast '!$O$2:$O$6,1)</f>
        <v>1</v>
      </c>
      <c r="M790" s="12" t="e">
        <f t="shared" si="48"/>
        <v>#VALUE!</v>
      </c>
      <c r="N790" s="3" t="str">
        <f t="shared" si="49"/>
        <v>₹/kg</v>
      </c>
      <c r="O790" s="3" t="str">
        <f>'yarn master raw '!K790</f>
        <v>Ex-Mill + Freight</v>
      </c>
      <c r="P790" s="3" t="str">
        <f>'yarn master raw '!L790</f>
        <v>Yes</v>
      </c>
      <c r="Q790" s="3" t="str">
        <f>'yarn master raw '!M790</f>
        <v>Viscose Yarn Price Trend</v>
      </c>
      <c r="R790" s="3" t="str">
        <f>'yarn master raw '!N790</f>
        <v>Historical Price</v>
      </c>
      <c r="S790" s="3">
        <f t="shared" si="50"/>
        <v>2025</v>
      </c>
      <c r="T790" s="3" t="str">
        <f t="shared" si="51"/>
        <v>December</v>
      </c>
    </row>
    <row r="791" spans="1:20" hidden="1" x14ac:dyDescent="0.3">
      <c r="A791" s="14" t="str">
        <f>'yarn master raw '!A791</f>
        <v>20th Dec 2025</v>
      </c>
      <c r="B791" s="3" t="str">
        <f>'yarn master raw '!B791</f>
        <v>Viscose Yarn</v>
      </c>
      <c r="C791" s="3" t="str">
        <f>'yarn master raw '!C791</f>
        <v>Viscose</v>
      </c>
      <c r="D791" s="3" t="str">
        <f>IF('yarn master raw '!J791="INR","India","Imported")</f>
        <v>India</v>
      </c>
      <c r="E791" s="3" t="str">
        <f>'yarn master raw '!D791</f>
        <v>Gimatex, NKCM, Dhanlakshmi</v>
      </c>
      <c r="F791" s="3" t="str">
        <f>'yarn master raw '!E791</f>
        <v>2/40's TFO Doubled</v>
      </c>
      <c r="G791" s="3" t="str">
        <f>'yarn master raw '!F791</f>
        <v>TFO Doubled</v>
      </c>
      <c r="H791" s="3" t="str">
        <f>'yarn master raw '!G791</f>
        <v>100% Viscose</v>
      </c>
      <c r="I791" s="12" t="str">
        <f>'yarn master raw '!I791</f>
        <v>242-260</v>
      </c>
      <c r="J791" s="3" t="str">
        <f>'yarn master raw '!H791</f>
        <v>₹/kg</v>
      </c>
      <c r="K791" s="3" t="str">
        <f>'yarn master raw '!J791</f>
        <v>INR</v>
      </c>
      <c r="L791" s="13">
        <f>_xlfn.XLOOKUP(K791,'usd inr forecast '!$N$2:$N$6,'usd inr forecast '!$O$2:$O$6,1)</f>
        <v>1</v>
      </c>
      <c r="M791" s="12" t="e">
        <f t="shared" si="48"/>
        <v>#VALUE!</v>
      </c>
      <c r="N791" s="3" t="str">
        <f t="shared" si="49"/>
        <v>₹/kg</v>
      </c>
      <c r="O791" s="3" t="str">
        <f>'yarn master raw '!K791</f>
        <v>Ex-Mill + Freight</v>
      </c>
      <c r="P791" s="3" t="str">
        <f>'yarn master raw '!L791</f>
        <v>Yes</v>
      </c>
      <c r="Q791" s="3" t="str">
        <f>'yarn master raw '!M791</f>
        <v>Viscose Yarn Price Trend</v>
      </c>
      <c r="R791" s="3" t="str">
        <f>'yarn master raw '!N791</f>
        <v>Historical Price</v>
      </c>
      <c r="S791" s="3">
        <f t="shared" si="50"/>
        <v>2025</v>
      </c>
      <c r="T791" s="3" t="str">
        <f t="shared" si="51"/>
        <v>December</v>
      </c>
    </row>
    <row r="792" spans="1:20" hidden="1" x14ac:dyDescent="0.3">
      <c r="A792" s="14" t="str">
        <f>'yarn master raw '!A792</f>
        <v>20th Dec 2025</v>
      </c>
      <c r="B792" s="3" t="str">
        <f>'yarn master raw '!B792</f>
        <v>Viscose Yarn</v>
      </c>
      <c r="C792" s="3" t="str">
        <f>'yarn master raw '!C792</f>
        <v>Viscose</v>
      </c>
      <c r="D792" s="3" t="str">
        <f>IF('yarn master raw '!J792="INR","India","Imported")</f>
        <v>India</v>
      </c>
      <c r="E792" s="3" t="str">
        <f>'yarn master raw '!D792</f>
        <v>Eveready, KPN</v>
      </c>
      <c r="F792" s="3" t="str">
        <f>'yarn master raw '!E792</f>
        <v>2/40's Ring Doubled</v>
      </c>
      <c r="G792" s="3" t="str">
        <f>'yarn master raw '!F792</f>
        <v>Ring Doubled</v>
      </c>
      <c r="H792" s="3" t="str">
        <f>'yarn master raw '!G792</f>
        <v>100% Viscose</v>
      </c>
      <c r="I792" s="12" t="str">
        <f>'yarn master raw '!I792</f>
        <v>215-220</v>
      </c>
      <c r="J792" s="3" t="str">
        <f>'yarn master raw '!H792</f>
        <v>₹/kg</v>
      </c>
      <c r="K792" s="3" t="str">
        <f>'yarn master raw '!J792</f>
        <v>INR</v>
      </c>
      <c r="L792" s="13">
        <f>_xlfn.XLOOKUP(K792,'usd inr forecast '!$N$2:$N$6,'usd inr forecast '!$O$2:$O$6,1)</f>
        <v>1</v>
      </c>
      <c r="M792" s="12" t="e">
        <f t="shared" si="48"/>
        <v>#VALUE!</v>
      </c>
      <c r="N792" s="3" t="str">
        <f t="shared" si="49"/>
        <v>₹/kg</v>
      </c>
      <c r="O792" s="3" t="str">
        <f>'yarn master raw '!K792</f>
        <v>Ex-Mill + Freight</v>
      </c>
      <c r="P792" s="3" t="str">
        <f>'yarn master raw '!L792</f>
        <v>Yes</v>
      </c>
      <c r="Q792" s="3" t="str">
        <f>'yarn master raw '!M792</f>
        <v>Viscose Yarn Price Trend</v>
      </c>
      <c r="R792" s="3" t="str">
        <f>'yarn master raw '!N792</f>
        <v>Historical Price</v>
      </c>
      <c r="S792" s="3">
        <f t="shared" si="50"/>
        <v>2025</v>
      </c>
      <c r="T792" s="3" t="str">
        <f t="shared" si="51"/>
        <v>December</v>
      </c>
    </row>
    <row r="793" spans="1:20" hidden="1" x14ac:dyDescent="0.3">
      <c r="A793" s="14" t="str">
        <f>'yarn master raw '!A793</f>
        <v>20th Dec 2025</v>
      </c>
      <c r="B793" s="3" t="str">
        <f>'yarn master raw '!B793</f>
        <v>Viscose Yarn</v>
      </c>
      <c r="C793" s="3" t="str">
        <f>'yarn master raw '!C793</f>
        <v>Viscose</v>
      </c>
      <c r="D793" s="3" t="str">
        <f>IF('yarn master raw '!J793="INR","India","Imported")</f>
        <v>India</v>
      </c>
      <c r="E793" s="3" t="str">
        <f>'yarn master raw '!D793</f>
        <v>VTS</v>
      </c>
      <c r="F793" s="3" t="str">
        <f>'yarn master raw '!E793</f>
        <v xml:space="preserve">60's Viscose </v>
      </c>
      <c r="G793" s="3" t="str">
        <f>'yarn master raw '!F793</f>
        <v>Standard</v>
      </c>
      <c r="H793" s="3" t="str">
        <f>'yarn master raw '!G793</f>
        <v>100% Viscose</v>
      </c>
      <c r="I793" s="12" t="str">
        <f>'yarn master raw '!I793</f>
        <v>320-330</v>
      </c>
      <c r="J793" s="3" t="str">
        <f>'yarn master raw '!H793</f>
        <v>₹/kg</v>
      </c>
      <c r="K793" s="3" t="str">
        <f>'yarn master raw '!J793</f>
        <v>INR</v>
      </c>
      <c r="L793" s="13">
        <f>_xlfn.XLOOKUP(K793,'usd inr forecast '!$N$2:$N$6,'usd inr forecast '!$O$2:$O$6,1)</f>
        <v>1</v>
      </c>
      <c r="M793" s="12" t="e">
        <f t="shared" si="48"/>
        <v>#VALUE!</v>
      </c>
      <c r="N793" s="3" t="str">
        <f t="shared" si="49"/>
        <v>₹/kg</v>
      </c>
      <c r="O793" s="3" t="str">
        <f>'yarn master raw '!K793</f>
        <v>Ex-Mill + Freight</v>
      </c>
      <c r="P793" s="3" t="str">
        <f>'yarn master raw '!L793</f>
        <v>Yes</v>
      </c>
      <c r="Q793" s="3" t="str">
        <f>'yarn master raw '!M793</f>
        <v>Viscose Yarn Price Trend</v>
      </c>
      <c r="R793" s="3" t="str">
        <f>'yarn master raw '!N793</f>
        <v>Historical Price</v>
      </c>
      <c r="S793" s="3">
        <f t="shared" si="50"/>
        <v>2025</v>
      </c>
      <c r="T793" s="3" t="str">
        <f t="shared" si="51"/>
        <v>December</v>
      </c>
    </row>
    <row r="794" spans="1:20" hidden="1" x14ac:dyDescent="0.3">
      <c r="A794" s="14" t="str">
        <f>'yarn master raw '!A794</f>
        <v>20th Dec 2025</v>
      </c>
      <c r="B794" s="3" t="str">
        <f>'yarn master raw '!B794</f>
        <v>Viscose Yarn</v>
      </c>
      <c r="C794" s="3" t="str">
        <f>'yarn master raw '!C794</f>
        <v>Viscose</v>
      </c>
      <c r="D794" s="3" t="str">
        <f>IF('yarn master raw '!J794="INR","India","Imported")</f>
        <v>India</v>
      </c>
      <c r="E794" s="3" t="str">
        <f>'yarn master raw '!D794</f>
        <v>Multiple Mills</v>
      </c>
      <c r="F794" s="3" t="str">
        <f>'yarn master raw '!E794</f>
        <v xml:space="preserve">60s liva eco viscose compact </v>
      </c>
      <c r="G794" s="3" t="str">
        <f>'yarn master raw '!F794</f>
        <v>Compact</v>
      </c>
      <c r="H794" s="3" t="str">
        <f>'yarn master raw '!G794</f>
        <v>100% Viscose</v>
      </c>
      <c r="I794" s="12" t="str">
        <f>'yarn master raw '!I794</f>
        <v>335-342</v>
      </c>
      <c r="J794" s="3" t="str">
        <f>'yarn master raw '!H794</f>
        <v>₹/kg</v>
      </c>
      <c r="K794" s="3" t="str">
        <f>'yarn master raw '!J794</f>
        <v>INR</v>
      </c>
      <c r="L794" s="13">
        <f>_xlfn.XLOOKUP(K794,'usd inr forecast '!$N$2:$N$6,'usd inr forecast '!$O$2:$O$6,1)</f>
        <v>1</v>
      </c>
      <c r="M794" s="12" t="e">
        <f t="shared" si="48"/>
        <v>#VALUE!</v>
      </c>
      <c r="N794" s="3" t="str">
        <f t="shared" si="49"/>
        <v>₹/kg</v>
      </c>
      <c r="O794" s="3" t="str">
        <f>'yarn master raw '!K794</f>
        <v>Ex-Mill + Freight</v>
      </c>
      <c r="P794" s="3" t="str">
        <f>'yarn master raw '!L794</f>
        <v>Yes</v>
      </c>
      <c r="Q794" s="3" t="str">
        <f>'yarn master raw '!M794</f>
        <v>Viscose Yarn Price Trend</v>
      </c>
      <c r="R794" s="3" t="str">
        <f>'yarn master raw '!N794</f>
        <v>Historical Price</v>
      </c>
      <c r="S794" s="3">
        <f t="shared" si="50"/>
        <v>2025</v>
      </c>
      <c r="T794" s="3" t="str">
        <f t="shared" si="51"/>
        <v>December</v>
      </c>
    </row>
    <row r="795" spans="1:20" hidden="1" x14ac:dyDescent="0.3">
      <c r="A795" s="14" t="str">
        <f>'yarn master raw '!A795</f>
        <v>20th Dec 2025</v>
      </c>
      <c r="B795" s="3" t="str">
        <f>'yarn master raw '!B795</f>
        <v>Blended Yarn</v>
      </c>
      <c r="C795" s="3" t="str">
        <f>'yarn master raw '!C795</f>
        <v>Cotton/Viscose</v>
      </c>
      <c r="D795" s="3" t="str">
        <f>IF('yarn master raw '!J795="INR","India","Imported")</f>
        <v>India</v>
      </c>
      <c r="E795" s="3" t="str">
        <f>'yarn master raw '!D795</f>
        <v>Pallava, SCM,kumaragiri</v>
      </c>
      <c r="F795" s="3" t="str">
        <f>'yarn master raw '!E795</f>
        <v>30's Cot / Vis 52/48</v>
      </c>
      <c r="G795" s="3" t="str">
        <f>'yarn master raw '!F795</f>
        <v>Standard</v>
      </c>
      <c r="H795" s="3" t="str">
        <f>'yarn master raw '!G795</f>
        <v>52% Cotton / 48% Viscose</v>
      </c>
      <c r="I795" s="12" t="str">
        <f>'yarn master raw '!I795</f>
        <v>250-256</v>
      </c>
      <c r="J795" s="3" t="str">
        <f>'yarn master raw '!H795</f>
        <v>₹/kg</v>
      </c>
      <c r="K795" s="3" t="str">
        <f>'yarn master raw '!J795</f>
        <v>INR</v>
      </c>
      <c r="L795" s="13">
        <f>_xlfn.XLOOKUP(K795,'usd inr forecast '!$N$2:$N$6,'usd inr forecast '!$O$2:$O$6,1)</f>
        <v>1</v>
      </c>
      <c r="M795" s="12" t="e">
        <f t="shared" si="48"/>
        <v>#VALUE!</v>
      </c>
      <c r="N795" s="3" t="str">
        <f t="shared" si="49"/>
        <v>₹/kg</v>
      </c>
      <c r="O795" s="3" t="str">
        <f>'yarn master raw '!K795</f>
        <v>Ex-Mill + Freight</v>
      </c>
      <c r="P795" s="3" t="str">
        <f>'yarn master raw '!L795</f>
        <v>Yes</v>
      </c>
      <c r="Q795" s="3" t="str">
        <f>'yarn master raw '!M795</f>
        <v>Viscose Yarn Price Trend</v>
      </c>
      <c r="R795" s="3" t="str">
        <f>'yarn master raw '!N795</f>
        <v>Historical Price</v>
      </c>
      <c r="S795" s="3">
        <f t="shared" si="50"/>
        <v>2025</v>
      </c>
      <c r="T795" s="3" t="str">
        <f t="shared" si="51"/>
        <v>December</v>
      </c>
    </row>
    <row r="796" spans="1:20" hidden="1" x14ac:dyDescent="0.3">
      <c r="A796" s="14" t="str">
        <f>'yarn master raw '!A796</f>
        <v>20th Dec 2025</v>
      </c>
      <c r="B796" s="3" t="str">
        <f>'yarn master raw '!B796</f>
        <v>Blended Yarn</v>
      </c>
      <c r="C796" s="3" t="str">
        <f>'yarn master raw '!C796</f>
        <v>Cotton/Viscose</v>
      </c>
      <c r="D796" s="3" t="str">
        <f>IF('yarn master raw '!J796="INR","India","Imported")</f>
        <v>India</v>
      </c>
      <c r="E796" s="3" t="str">
        <f>'yarn master raw '!D796</f>
        <v>Pallava, SCM,kumaragiri</v>
      </c>
      <c r="F796" s="3" t="str">
        <f>'yarn master raw '!E796</f>
        <v>40's Cot / Vis 52/48</v>
      </c>
      <c r="G796" s="3" t="str">
        <f>'yarn master raw '!F796</f>
        <v>Standard</v>
      </c>
      <c r="H796" s="3" t="str">
        <f>'yarn master raw '!G796</f>
        <v>52% Cotton / 48% Viscose</v>
      </c>
      <c r="I796" s="12" t="str">
        <f>'yarn master raw '!I796</f>
        <v>280-286</v>
      </c>
      <c r="J796" s="3" t="str">
        <f>'yarn master raw '!H796</f>
        <v>₹/kg</v>
      </c>
      <c r="K796" s="3" t="str">
        <f>'yarn master raw '!J796</f>
        <v>INR</v>
      </c>
      <c r="L796" s="13">
        <f>_xlfn.XLOOKUP(K796,'usd inr forecast '!$N$2:$N$6,'usd inr forecast '!$O$2:$O$6,1)</f>
        <v>1</v>
      </c>
      <c r="M796" s="12" t="e">
        <f t="shared" si="48"/>
        <v>#VALUE!</v>
      </c>
      <c r="N796" s="3" t="str">
        <f t="shared" si="49"/>
        <v>₹/kg</v>
      </c>
      <c r="O796" s="3" t="str">
        <f>'yarn master raw '!K796</f>
        <v>Ex-Mill + Freight</v>
      </c>
      <c r="P796" s="3" t="str">
        <f>'yarn master raw '!L796</f>
        <v>Yes</v>
      </c>
      <c r="Q796" s="3" t="str">
        <f>'yarn master raw '!M796</f>
        <v>Viscose Yarn Price Trend</v>
      </c>
      <c r="R796" s="3" t="str">
        <f>'yarn master raw '!N796</f>
        <v>Historical Price</v>
      </c>
      <c r="S796" s="3">
        <f t="shared" si="50"/>
        <v>2025</v>
      </c>
      <c r="T796" s="3" t="str">
        <f t="shared" si="51"/>
        <v>December</v>
      </c>
    </row>
    <row r="797" spans="1:20" hidden="1" x14ac:dyDescent="0.3">
      <c r="A797" s="14" t="str">
        <f>'yarn master raw '!A797</f>
        <v>10th Jan 2026</v>
      </c>
      <c r="B797" s="3" t="str">
        <f>'yarn master raw '!B797</f>
        <v>Viscose Yarn</v>
      </c>
      <c r="C797" s="3" t="str">
        <f>'yarn master raw '!C797</f>
        <v>Viscose</v>
      </c>
      <c r="D797" s="3" t="str">
        <f>IF('yarn master raw '!J797="INR","India","Imported")</f>
        <v>India</v>
      </c>
      <c r="E797" s="3" t="str">
        <f>'yarn master raw '!D797</f>
        <v>Victory,KPN, KKP, Kumaragiri, VTS, Eveready</v>
      </c>
      <c r="F797" s="3" t="str">
        <f>'yarn master raw '!E797</f>
        <v>20's</v>
      </c>
      <c r="G797" s="3" t="str">
        <f>'yarn master raw '!F797</f>
        <v>Standard</v>
      </c>
      <c r="H797" s="3" t="str">
        <f>'yarn master raw '!G797</f>
        <v>100% Viscose</v>
      </c>
      <c r="I797" s="12" t="str">
        <f>'yarn master raw '!I797</f>
        <v>192-196</v>
      </c>
      <c r="J797" s="3" t="str">
        <f>'yarn master raw '!H797</f>
        <v>₹/kg</v>
      </c>
      <c r="K797" s="3" t="str">
        <f>'yarn master raw '!J797</f>
        <v>INR</v>
      </c>
      <c r="L797" s="13">
        <f>_xlfn.XLOOKUP(K797,'usd inr forecast '!$N$2:$N$6,'usd inr forecast '!$O$2:$O$6,1)</f>
        <v>1</v>
      </c>
      <c r="M797" s="12" t="e">
        <f t="shared" si="48"/>
        <v>#VALUE!</v>
      </c>
      <c r="N797" s="3" t="str">
        <f t="shared" si="49"/>
        <v>₹/kg</v>
      </c>
      <c r="O797" s="3" t="str">
        <f>'yarn master raw '!K797</f>
        <v>Ex-Mill + Freight</v>
      </c>
      <c r="P797" s="3" t="str">
        <f>'yarn master raw '!L797</f>
        <v>Yes</v>
      </c>
      <c r="Q797" s="3" t="str">
        <f>'yarn master raw '!M797</f>
        <v>Viscose Yarn Price Trend</v>
      </c>
      <c r="R797" s="3" t="str">
        <f>'yarn master raw '!N797</f>
        <v>Historical Price</v>
      </c>
      <c r="S797" s="3">
        <f t="shared" si="50"/>
        <v>2026</v>
      </c>
      <c r="T797" s="3" t="str">
        <f t="shared" si="51"/>
        <v>January</v>
      </c>
    </row>
    <row r="798" spans="1:20" hidden="1" x14ac:dyDescent="0.3">
      <c r="A798" s="14" t="str">
        <f>'yarn master raw '!A798</f>
        <v>10th Jan 2026</v>
      </c>
      <c r="B798" s="3" t="str">
        <f>'yarn master raw '!B798</f>
        <v>Viscose Yarn</v>
      </c>
      <c r="C798" s="3" t="str">
        <f>'yarn master raw '!C798</f>
        <v>Viscose</v>
      </c>
      <c r="D798" s="3" t="str">
        <f>IF('yarn master raw '!J798="INR","India","Imported")</f>
        <v>India</v>
      </c>
      <c r="E798" s="3" t="str">
        <f>'yarn master raw '!D798</f>
        <v xml:space="preserve">KPN,Victory, Chola, SCM, Everready,VTS,Pallava,Mothi </v>
      </c>
      <c r="F798" s="3" t="str">
        <f>'yarn master raw '!E798</f>
        <v>30's</v>
      </c>
      <c r="G798" s="3" t="str">
        <f>'yarn master raw '!F798</f>
        <v>Standard</v>
      </c>
      <c r="H798" s="3" t="str">
        <f>'yarn master raw '!G798</f>
        <v>100% Viscose</v>
      </c>
      <c r="I798" s="12" t="str">
        <f>'yarn master raw '!I798</f>
        <v>201-205</v>
      </c>
      <c r="J798" s="3" t="str">
        <f>'yarn master raw '!H798</f>
        <v>₹/kg</v>
      </c>
      <c r="K798" s="3" t="str">
        <f>'yarn master raw '!J798</f>
        <v>INR</v>
      </c>
      <c r="L798" s="13">
        <f>_xlfn.XLOOKUP(K798,'usd inr forecast '!$N$2:$N$6,'usd inr forecast '!$O$2:$O$6,1)</f>
        <v>1</v>
      </c>
      <c r="M798" s="12" t="e">
        <f t="shared" si="48"/>
        <v>#VALUE!</v>
      </c>
      <c r="N798" s="3" t="str">
        <f t="shared" si="49"/>
        <v>₹/kg</v>
      </c>
      <c r="O798" s="3" t="str">
        <f>'yarn master raw '!K798</f>
        <v>Ex-Mill + Freight</v>
      </c>
      <c r="P798" s="3" t="str">
        <f>'yarn master raw '!L798</f>
        <v>Yes</v>
      </c>
      <c r="Q798" s="3" t="str">
        <f>'yarn master raw '!M798</f>
        <v>Viscose Yarn Price Trend</v>
      </c>
      <c r="R798" s="3" t="str">
        <f>'yarn master raw '!N798</f>
        <v>Historical Price</v>
      </c>
      <c r="S798" s="3">
        <f t="shared" si="50"/>
        <v>2026</v>
      </c>
      <c r="T798" s="3" t="str">
        <f t="shared" si="51"/>
        <v>January</v>
      </c>
    </row>
    <row r="799" spans="1:20" hidden="1" x14ac:dyDescent="0.3">
      <c r="A799" s="14" t="str">
        <f>'yarn master raw '!A799</f>
        <v>10th Jan 2026</v>
      </c>
      <c r="B799" s="3" t="str">
        <f>'yarn master raw '!B799</f>
        <v>Viscose Yarn</v>
      </c>
      <c r="C799" s="3" t="str">
        <f>'yarn master raw '!C799</f>
        <v>Viscose</v>
      </c>
      <c r="D799" s="3" t="str">
        <f>IF('yarn master raw '!J799="INR","India","Imported")</f>
        <v>India</v>
      </c>
      <c r="E799" s="3" t="str">
        <f>'yarn master raw '!D799</f>
        <v>Pallava, Mothi, Cheran</v>
      </c>
      <c r="F799" s="3" t="str">
        <f>'yarn master raw '!E799</f>
        <v>30's HT (Z Twist)</v>
      </c>
      <c r="G799" s="3" t="str">
        <f>'yarn master raw '!F799</f>
        <v>HT</v>
      </c>
      <c r="H799" s="3" t="str">
        <f>'yarn master raw '!G799</f>
        <v>100% Viscose</v>
      </c>
      <c r="I799" s="12" t="str">
        <f>'yarn master raw '!I799</f>
        <v>240-250</v>
      </c>
      <c r="J799" s="3" t="str">
        <f>'yarn master raw '!H799</f>
        <v>₹/kg</v>
      </c>
      <c r="K799" s="3" t="str">
        <f>'yarn master raw '!J799</f>
        <v>INR</v>
      </c>
      <c r="L799" s="13">
        <f>_xlfn.XLOOKUP(K799,'usd inr forecast '!$N$2:$N$6,'usd inr forecast '!$O$2:$O$6,1)</f>
        <v>1</v>
      </c>
      <c r="M799" s="12" t="e">
        <f t="shared" si="48"/>
        <v>#VALUE!</v>
      </c>
      <c r="N799" s="3" t="str">
        <f t="shared" si="49"/>
        <v>₹/kg</v>
      </c>
      <c r="O799" s="3" t="str">
        <f>'yarn master raw '!K799</f>
        <v>Ex-Mill + Freight</v>
      </c>
      <c r="P799" s="3" t="str">
        <f>'yarn master raw '!L799</f>
        <v>Yes</v>
      </c>
      <c r="Q799" s="3" t="str">
        <f>'yarn master raw '!M799</f>
        <v>Viscose Yarn Price Trend</v>
      </c>
      <c r="R799" s="3" t="str">
        <f>'yarn master raw '!N799</f>
        <v>Historical Price</v>
      </c>
      <c r="S799" s="3">
        <f t="shared" si="50"/>
        <v>2026</v>
      </c>
      <c r="T799" s="3" t="str">
        <f t="shared" si="51"/>
        <v>January</v>
      </c>
    </row>
    <row r="800" spans="1:20" hidden="1" x14ac:dyDescent="0.3">
      <c r="A800" s="14" t="str">
        <f>'yarn master raw '!A800</f>
        <v>10th Jan 2026</v>
      </c>
      <c r="B800" s="3" t="str">
        <f>'yarn master raw '!B800</f>
        <v>Viscose Yarn</v>
      </c>
      <c r="C800" s="3" t="str">
        <f>'yarn master raw '!C800</f>
        <v>Viscose</v>
      </c>
      <c r="D800" s="3" t="str">
        <f>IF('yarn master raw '!J800="INR","India","Imported")</f>
        <v>India</v>
      </c>
      <c r="E800" s="3" t="str">
        <f>'yarn master raw '!D800</f>
        <v>Multiple Mills</v>
      </c>
      <c r="F800" s="3" t="str">
        <f>'yarn master raw '!E800</f>
        <v xml:space="preserve">30s vis slub </v>
      </c>
      <c r="G800" s="3" t="str">
        <f>'yarn master raw '!F800</f>
        <v>Slub</v>
      </c>
      <c r="H800" s="3" t="str">
        <f>'yarn master raw '!G800</f>
        <v>100% Viscose</v>
      </c>
      <c r="I800" s="12" t="str">
        <f>'yarn master raw '!I800</f>
        <v>226-230</v>
      </c>
      <c r="J800" s="3" t="str">
        <f>'yarn master raw '!H800</f>
        <v>₹/kg</v>
      </c>
      <c r="K800" s="3" t="str">
        <f>'yarn master raw '!J800</f>
        <v>INR</v>
      </c>
      <c r="L800" s="13">
        <f>_xlfn.XLOOKUP(K800,'usd inr forecast '!$N$2:$N$6,'usd inr forecast '!$O$2:$O$6,1)</f>
        <v>1</v>
      </c>
      <c r="M800" s="12" t="e">
        <f t="shared" si="48"/>
        <v>#VALUE!</v>
      </c>
      <c r="N800" s="3" t="str">
        <f t="shared" si="49"/>
        <v>₹/kg</v>
      </c>
      <c r="O800" s="3" t="str">
        <f>'yarn master raw '!K800</f>
        <v>Ex-Mill + Freight</v>
      </c>
      <c r="P800" s="3" t="str">
        <f>'yarn master raw '!L800</f>
        <v>Yes</v>
      </c>
      <c r="Q800" s="3" t="str">
        <f>'yarn master raw '!M800</f>
        <v>Viscose Yarn Price Trend</v>
      </c>
      <c r="R800" s="3" t="str">
        <f>'yarn master raw '!N800</f>
        <v>Historical Price</v>
      </c>
      <c r="S800" s="3">
        <f t="shared" si="50"/>
        <v>2026</v>
      </c>
      <c r="T800" s="3" t="str">
        <f t="shared" si="51"/>
        <v>January</v>
      </c>
    </row>
    <row r="801" spans="1:20" hidden="1" x14ac:dyDescent="0.3">
      <c r="A801" s="14" t="str">
        <f>'yarn master raw '!A801</f>
        <v>10th Jan 2026</v>
      </c>
      <c r="B801" s="3" t="str">
        <f>'yarn master raw '!B801</f>
        <v>Viscose Yarn</v>
      </c>
      <c r="C801" s="3" t="str">
        <f>'yarn master raw '!C801</f>
        <v>Viscose</v>
      </c>
      <c r="D801" s="3" t="str">
        <f>IF('yarn master raw '!J801="INR","India","Imported")</f>
        <v>India</v>
      </c>
      <c r="E801" s="3" t="str">
        <f>'yarn master raw '!D801</f>
        <v>Multiple Mills</v>
      </c>
      <c r="F801" s="3" t="str">
        <f>'yarn master raw '!E801</f>
        <v>30s Vis comp</v>
      </c>
      <c r="G801" s="3" t="str">
        <f>'yarn master raw '!F801</f>
        <v>Compact</v>
      </c>
      <c r="H801" s="3" t="str">
        <f>'yarn master raw '!G801</f>
        <v>100% Viscose</v>
      </c>
      <c r="I801" s="12" t="str">
        <f>'yarn master raw '!I801</f>
        <v>222-226</v>
      </c>
      <c r="J801" s="3" t="str">
        <f>'yarn master raw '!H801</f>
        <v>₹/kg</v>
      </c>
      <c r="K801" s="3" t="str">
        <f>'yarn master raw '!J801</f>
        <v>INR</v>
      </c>
      <c r="L801" s="13">
        <f>_xlfn.XLOOKUP(K801,'usd inr forecast '!$N$2:$N$6,'usd inr forecast '!$O$2:$O$6,1)</f>
        <v>1</v>
      </c>
      <c r="M801" s="12" t="e">
        <f t="shared" si="48"/>
        <v>#VALUE!</v>
      </c>
      <c r="N801" s="3" t="str">
        <f t="shared" si="49"/>
        <v>₹/kg</v>
      </c>
      <c r="O801" s="3" t="str">
        <f>'yarn master raw '!K801</f>
        <v>Ex-Mill + Freight</v>
      </c>
      <c r="P801" s="3" t="str">
        <f>'yarn master raw '!L801</f>
        <v>Yes</v>
      </c>
      <c r="Q801" s="3" t="str">
        <f>'yarn master raw '!M801</f>
        <v>Viscose Yarn Price Trend</v>
      </c>
      <c r="R801" s="3" t="str">
        <f>'yarn master raw '!N801</f>
        <v>Historical Price</v>
      </c>
      <c r="S801" s="3">
        <f t="shared" si="50"/>
        <v>2026</v>
      </c>
      <c r="T801" s="3" t="str">
        <f t="shared" si="51"/>
        <v>January</v>
      </c>
    </row>
    <row r="802" spans="1:20" hidden="1" x14ac:dyDescent="0.3">
      <c r="A802" s="14" t="str">
        <f>'yarn master raw '!A802</f>
        <v>10th Jan 2026</v>
      </c>
      <c r="B802" s="3" t="str">
        <f>'yarn master raw '!B802</f>
        <v>Viscose Yarn</v>
      </c>
      <c r="C802" s="3" t="str">
        <f>'yarn master raw '!C802</f>
        <v>Viscose</v>
      </c>
      <c r="D802" s="3" t="str">
        <f>IF('yarn master raw '!J802="INR","India","Imported")</f>
        <v>India</v>
      </c>
      <c r="E802" s="3" t="str">
        <f>'yarn master raw '!D802</f>
        <v>Pallava, Lucky, VTS</v>
      </c>
      <c r="F802" s="3" t="str">
        <f>'yarn master raw '!E802</f>
        <v>30's Liva Eco</v>
      </c>
      <c r="G802" s="3" t="str">
        <f>'yarn master raw '!F802</f>
        <v>Liva Eco</v>
      </c>
      <c r="H802" s="3" t="str">
        <f>'yarn master raw '!G802</f>
        <v>100% Viscose</v>
      </c>
      <c r="I802" s="12" t="str">
        <f>'yarn master raw '!I802</f>
        <v>218-222</v>
      </c>
      <c r="J802" s="3" t="str">
        <f>'yarn master raw '!H802</f>
        <v>₹/kg</v>
      </c>
      <c r="K802" s="3" t="str">
        <f>'yarn master raw '!J802</f>
        <v>INR</v>
      </c>
      <c r="L802" s="13">
        <f>_xlfn.XLOOKUP(K802,'usd inr forecast '!$N$2:$N$6,'usd inr forecast '!$O$2:$O$6,1)</f>
        <v>1</v>
      </c>
      <c r="M802" s="12" t="e">
        <f t="shared" si="48"/>
        <v>#VALUE!</v>
      </c>
      <c r="N802" s="3" t="str">
        <f t="shared" si="49"/>
        <v>₹/kg</v>
      </c>
      <c r="O802" s="3" t="str">
        <f>'yarn master raw '!K802</f>
        <v>Ex-Mill + Freight</v>
      </c>
      <c r="P802" s="3" t="str">
        <f>'yarn master raw '!L802</f>
        <v>Yes</v>
      </c>
      <c r="Q802" s="3" t="str">
        <f>'yarn master raw '!M802</f>
        <v>Viscose Yarn Price Trend</v>
      </c>
      <c r="R802" s="3" t="str">
        <f>'yarn master raw '!N802</f>
        <v>Historical Price</v>
      </c>
      <c r="S802" s="3">
        <f t="shared" si="50"/>
        <v>2026</v>
      </c>
      <c r="T802" s="3" t="str">
        <f t="shared" si="51"/>
        <v>January</v>
      </c>
    </row>
    <row r="803" spans="1:20" hidden="1" x14ac:dyDescent="0.3">
      <c r="A803" s="14" t="str">
        <f>'yarn master raw '!A803</f>
        <v>10th Jan 2026</v>
      </c>
      <c r="B803" s="3" t="str">
        <f>'yarn master raw '!B803</f>
        <v>Viscose Yarn</v>
      </c>
      <c r="C803" s="3" t="str">
        <f>'yarn master raw '!C803</f>
        <v>Viscose</v>
      </c>
      <c r="D803" s="3" t="str">
        <f>IF('yarn master raw '!J803="INR","India","Imported")</f>
        <v>India</v>
      </c>
      <c r="E803" s="3" t="str">
        <f>'yarn master raw '!D803</f>
        <v>VTS, Bharathi Spintex, Mothi</v>
      </c>
      <c r="F803" s="3" t="str">
        <f>'yarn master raw '!E803</f>
        <v>30's Liva Eco HT (Z Twist)</v>
      </c>
      <c r="G803" s="3" t="str">
        <f>'yarn master raw '!F803</f>
        <v>Liva Eco</v>
      </c>
      <c r="H803" s="3" t="str">
        <f>'yarn master raw '!G803</f>
        <v>100% Viscose</v>
      </c>
      <c r="I803" s="12" t="str">
        <f>'yarn master raw '!I803</f>
        <v>270-276</v>
      </c>
      <c r="J803" s="3" t="str">
        <f>'yarn master raw '!H803</f>
        <v>₹/kg</v>
      </c>
      <c r="K803" s="3" t="str">
        <f>'yarn master raw '!J803</f>
        <v>INR</v>
      </c>
      <c r="L803" s="13">
        <f>_xlfn.XLOOKUP(K803,'usd inr forecast '!$N$2:$N$6,'usd inr forecast '!$O$2:$O$6,1)</f>
        <v>1</v>
      </c>
      <c r="M803" s="12" t="e">
        <f t="shared" si="48"/>
        <v>#VALUE!</v>
      </c>
      <c r="N803" s="3" t="str">
        <f t="shared" si="49"/>
        <v>₹/kg</v>
      </c>
      <c r="O803" s="3" t="str">
        <f>'yarn master raw '!K803</f>
        <v>Ex-Mill + Freight</v>
      </c>
      <c r="P803" s="3" t="str">
        <f>'yarn master raw '!L803</f>
        <v>Yes</v>
      </c>
      <c r="Q803" s="3" t="str">
        <f>'yarn master raw '!M803</f>
        <v>Viscose Yarn Price Trend</v>
      </c>
      <c r="R803" s="3" t="str">
        <f>'yarn master raw '!N803</f>
        <v>Historical Price</v>
      </c>
      <c r="S803" s="3">
        <f t="shared" si="50"/>
        <v>2026</v>
      </c>
      <c r="T803" s="3" t="str">
        <f t="shared" si="51"/>
        <v>January</v>
      </c>
    </row>
    <row r="804" spans="1:20" hidden="1" x14ac:dyDescent="0.3">
      <c r="A804" s="14" t="str">
        <f>'yarn master raw '!A804</f>
        <v>10th Jan 2026</v>
      </c>
      <c r="B804" s="3" t="str">
        <f>'yarn master raw '!B804</f>
        <v>Viscose Yarn</v>
      </c>
      <c r="C804" s="3" t="str">
        <f>'yarn master raw '!C804</f>
        <v>Viscose</v>
      </c>
      <c r="D804" s="3" t="str">
        <f>IF('yarn master raw '!J804="INR","India","Imported")</f>
        <v>India</v>
      </c>
      <c r="E804" s="3" t="str">
        <f>'yarn master raw '!D804</f>
        <v xml:space="preserve">KPN,AGT,VTS,Everready, Pallava, Mothi </v>
      </c>
      <c r="F804" s="3" t="str">
        <f>'yarn master raw '!E804</f>
        <v>40's</v>
      </c>
      <c r="G804" s="3" t="str">
        <f>'yarn master raw '!F804</f>
        <v>Standard</v>
      </c>
      <c r="H804" s="3" t="str">
        <f>'yarn master raw '!G804</f>
        <v>100% Viscose</v>
      </c>
      <c r="I804" s="12" t="str">
        <f>'yarn master raw '!I804</f>
        <v>230-236</v>
      </c>
      <c r="J804" s="3" t="str">
        <f>'yarn master raw '!H804</f>
        <v>₹/kg</v>
      </c>
      <c r="K804" s="3" t="str">
        <f>'yarn master raw '!J804</f>
        <v>INR</v>
      </c>
      <c r="L804" s="13">
        <f>_xlfn.XLOOKUP(K804,'usd inr forecast '!$N$2:$N$6,'usd inr forecast '!$O$2:$O$6,1)</f>
        <v>1</v>
      </c>
      <c r="M804" s="12" t="e">
        <f t="shared" si="48"/>
        <v>#VALUE!</v>
      </c>
      <c r="N804" s="3" t="str">
        <f t="shared" si="49"/>
        <v>₹/kg</v>
      </c>
      <c r="O804" s="3" t="str">
        <f>'yarn master raw '!K804</f>
        <v>Ex-Mill + Freight</v>
      </c>
      <c r="P804" s="3" t="str">
        <f>'yarn master raw '!L804</f>
        <v>Yes</v>
      </c>
      <c r="Q804" s="3" t="str">
        <f>'yarn master raw '!M804</f>
        <v>Viscose Yarn Price Trend</v>
      </c>
      <c r="R804" s="3" t="str">
        <f>'yarn master raw '!N804</f>
        <v>Historical Price</v>
      </c>
      <c r="S804" s="3">
        <f t="shared" si="50"/>
        <v>2026</v>
      </c>
      <c r="T804" s="3" t="str">
        <f t="shared" si="51"/>
        <v>January</v>
      </c>
    </row>
    <row r="805" spans="1:20" hidden="1" x14ac:dyDescent="0.3">
      <c r="A805" s="14" t="str">
        <f>'yarn master raw '!A805</f>
        <v>10th Jan 2026</v>
      </c>
      <c r="B805" s="3" t="str">
        <f>'yarn master raw '!B805</f>
        <v>Viscose Yarn</v>
      </c>
      <c r="C805" s="3" t="str">
        <f>'yarn master raw '!C805</f>
        <v>Viscose</v>
      </c>
      <c r="D805" s="3" t="str">
        <f>IF('yarn master raw '!J805="INR","India","Imported")</f>
        <v>India</v>
      </c>
      <c r="E805" s="3" t="str">
        <f>'yarn master raw '!D805</f>
        <v>Multiple Mills</v>
      </c>
      <c r="F805" s="3" t="str">
        <f>'yarn master raw '!E805</f>
        <v>40s liva eco</v>
      </c>
      <c r="G805" s="3" t="str">
        <f>'yarn master raw '!F805</f>
        <v>Standard</v>
      </c>
      <c r="H805" s="3" t="str">
        <f>'yarn master raw '!G805</f>
        <v>100% Viscose</v>
      </c>
      <c r="I805" s="12" t="str">
        <f>'yarn master raw '!I805</f>
        <v>242-246</v>
      </c>
      <c r="J805" s="3" t="str">
        <f>'yarn master raw '!H805</f>
        <v>₹/kg</v>
      </c>
      <c r="K805" s="3" t="str">
        <f>'yarn master raw '!J805</f>
        <v>INR</v>
      </c>
      <c r="L805" s="13">
        <f>_xlfn.XLOOKUP(K805,'usd inr forecast '!$N$2:$N$6,'usd inr forecast '!$O$2:$O$6,1)</f>
        <v>1</v>
      </c>
      <c r="M805" s="12" t="e">
        <f t="shared" si="48"/>
        <v>#VALUE!</v>
      </c>
      <c r="N805" s="3" t="str">
        <f t="shared" si="49"/>
        <v>₹/kg</v>
      </c>
      <c r="O805" s="3" t="str">
        <f>'yarn master raw '!K805</f>
        <v>Ex-Mill + Freight</v>
      </c>
      <c r="P805" s="3" t="str">
        <f>'yarn master raw '!L805</f>
        <v>Yes</v>
      </c>
      <c r="Q805" s="3" t="str">
        <f>'yarn master raw '!M805</f>
        <v>Viscose Yarn Price Trend</v>
      </c>
      <c r="R805" s="3" t="str">
        <f>'yarn master raw '!N805</f>
        <v>Historical Price</v>
      </c>
      <c r="S805" s="3">
        <f t="shared" si="50"/>
        <v>2026</v>
      </c>
      <c r="T805" s="3" t="str">
        <f t="shared" si="51"/>
        <v>January</v>
      </c>
    </row>
    <row r="806" spans="1:20" hidden="1" x14ac:dyDescent="0.3">
      <c r="A806" s="14" t="str">
        <f>'yarn master raw '!A806</f>
        <v>10th Jan 2026</v>
      </c>
      <c r="B806" s="3" t="str">
        <f>'yarn master raw '!B806</f>
        <v>Viscose Yarn</v>
      </c>
      <c r="C806" s="3" t="str">
        <f>'yarn master raw '!C806</f>
        <v>Viscose</v>
      </c>
      <c r="D806" s="3" t="str">
        <f>IF('yarn master raw '!J806="INR","India","Imported")</f>
        <v>India</v>
      </c>
      <c r="E806" s="3" t="str">
        <f>'yarn master raw '!D806</f>
        <v>Gimatex, NKCM, Dhanlakshmi</v>
      </c>
      <c r="F806" s="3" t="str">
        <f>'yarn master raw '!E806</f>
        <v>2/40's TFO Doubled</v>
      </c>
      <c r="G806" s="3" t="str">
        <f>'yarn master raw '!F806</f>
        <v>TFO Doubled</v>
      </c>
      <c r="H806" s="3" t="str">
        <f>'yarn master raw '!G806</f>
        <v>100% Viscose</v>
      </c>
      <c r="I806" s="12" t="str">
        <f>'yarn master raw '!I806</f>
        <v>242-260</v>
      </c>
      <c r="J806" s="3" t="str">
        <f>'yarn master raw '!H806</f>
        <v>₹/kg</v>
      </c>
      <c r="K806" s="3" t="str">
        <f>'yarn master raw '!J806</f>
        <v>INR</v>
      </c>
      <c r="L806" s="13">
        <f>_xlfn.XLOOKUP(K806,'usd inr forecast '!$N$2:$N$6,'usd inr forecast '!$O$2:$O$6,1)</f>
        <v>1</v>
      </c>
      <c r="M806" s="12" t="e">
        <f t="shared" si="48"/>
        <v>#VALUE!</v>
      </c>
      <c r="N806" s="3" t="str">
        <f t="shared" si="49"/>
        <v>₹/kg</v>
      </c>
      <c r="O806" s="3" t="str">
        <f>'yarn master raw '!K806</f>
        <v>Ex-Mill + Freight</v>
      </c>
      <c r="P806" s="3" t="str">
        <f>'yarn master raw '!L806</f>
        <v>Yes</v>
      </c>
      <c r="Q806" s="3" t="str">
        <f>'yarn master raw '!M806</f>
        <v>Viscose Yarn Price Trend</v>
      </c>
      <c r="R806" s="3" t="str">
        <f>'yarn master raw '!N806</f>
        <v>Historical Price</v>
      </c>
      <c r="S806" s="3">
        <f t="shared" si="50"/>
        <v>2026</v>
      </c>
      <c r="T806" s="3" t="str">
        <f t="shared" si="51"/>
        <v>January</v>
      </c>
    </row>
    <row r="807" spans="1:20" hidden="1" x14ac:dyDescent="0.3">
      <c r="A807" s="14" t="str">
        <f>'yarn master raw '!A807</f>
        <v>10th Jan 2026</v>
      </c>
      <c r="B807" s="3" t="str">
        <f>'yarn master raw '!B807</f>
        <v>Viscose Yarn</v>
      </c>
      <c r="C807" s="3" t="str">
        <f>'yarn master raw '!C807</f>
        <v>Viscose</v>
      </c>
      <c r="D807" s="3" t="str">
        <f>IF('yarn master raw '!J807="INR","India","Imported")</f>
        <v>India</v>
      </c>
      <c r="E807" s="3" t="str">
        <f>'yarn master raw '!D807</f>
        <v>Eveready, KPN</v>
      </c>
      <c r="F807" s="3" t="str">
        <f>'yarn master raw '!E807</f>
        <v>2/40's Ring Doubled</v>
      </c>
      <c r="G807" s="3" t="str">
        <f>'yarn master raw '!F807</f>
        <v>Ring Doubled</v>
      </c>
      <c r="H807" s="3" t="str">
        <f>'yarn master raw '!G807</f>
        <v>100% Viscose</v>
      </c>
      <c r="I807" s="12" t="str">
        <f>'yarn master raw '!I807</f>
        <v>215-220</v>
      </c>
      <c r="J807" s="3" t="str">
        <f>'yarn master raw '!H807</f>
        <v>₹/kg</v>
      </c>
      <c r="K807" s="3" t="str">
        <f>'yarn master raw '!J807</f>
        <v>INR</v>
      </c>
      <c r="L807" s="13">
        <f>_xlfn.XLOOKUP(K807,'usd inr forecast '!$N$2:$N$6,'usd inr forecast '!$O$2:$O$6,1)</f>
        <v>1</v>
      </c>
      <c r="M807" s="12" t="e">
        <f t="shared" si="48"/>
        <v>#VALUE!</v>
      </c>
      <c r="N807" s="3" t="str">
        <f t="shared" si="49"/>
        <v>₹/kg</v>
      </c>
      <c r="O807" s="3" t="str">
        <f>'yarn master raw '!K807</f>
        <v>Ex-Mill + Freight</v>
      </c>
      <c r="P807" s="3" t="str">
        <f>'yarn master raw '!L807</f>
        <v>Yes</v>
      </c>
      <c r="Q807" s="3" t="str">
        <f>'yarn master raw '!M807</f>
        <v>Viscose Yarn Price Trend</v>
      </c>
      <c r="R807" s="3" t="str">
        <f>'yarn master raw '!N807</f>
        <v>Historical Price</v>
      </c>
      <c r="S807" s="3">
        <f t="shared" si="50"/>
        <v>2026</v>
      </c>
      <c r="T807" s="3" t="str">
        <f t="shared" si="51"/>
        <v>January</v>
      </c>
    </row>
    <row r="808" spans="1:20" hidden="1" x14ac:dyDescent="0.3">
      <c r="A808" s="14" t="str">
        <f>'yarn master raw '!A808</f>
        <v>10th Jan 2026</v>
      </c>
      <c r="B808" s="3" t="str">
        <f>'yarn master raw '!B808</f>
        <v>Viscose Yarn</v>
      </c>
      <c r="C808" s="3" t="str">
        <f>'yarn master raw '!C808</f>
        <v>Viscose</v>
      </c>
      <c r="D808" s="3" t="str">
        <f>IF('yarn master raw '!J808="INR","India","Imported")</f>
        <v>India</v>
      </c>
      <c r="E808" s="3" t="str">
        <f>'yarn master raw '!D808</f>
        <v>VTS</v>
      </c>
      <c r="F808" s="3" t="str">
        <f>'yarn master raw '!E808</f>
        <v xml:space="preserve">60's Viscose </v>
      </c>
      <c r="G808" s="3" t="str">
        <f>'yarn master raw '!F808</f>
        <v>Standard</v>
      </c>
      <c r="H808" s="3" t="str">
        <f>'yarn master raw '!G808</f>
        <v>100% Viscose</v>
      </c>
      <c r="I808" s="12" t="str">
        <f>'yarn master raw '!I808</f>
        <v>320-330</v>
      </c>
      <c r="J808" s="3" t="str">
        <f>'yarn master raw '!H808</f>
        <v>₹/kg</v>
      </c>
      <c r="K808" s="3" t="str">
        <f>'yarn master raw '!J808</f>
        <v>INR</v>
      </c>
      <c r="L808" s="13">
        <f>_xlfn.XLOOKUP(K808,'usd inr forecast '!$N$2:$N$6,'usd inr forecast '!$O$2:$O$6,1)</f>
        <v>1</v>
      </c>
      <c r="M808" s="12" t="e">
        <f t="shared" si="48"/>
        <v>#VALUE!</v>
      </c>
      <c r="N808" s="3" t="str">
        <f t="shared" si="49"/>
        <v>₹/kg</v>
      </c>
      <c r="O808" s="3" t="str">
        <f>'yarn master raw '!K808</f>
        <v>Ex-Mill + Freight</v>
      </c>
      <c r="P808" s="3" t="str">
        <f>'yarn master raw '!L808</f>
        <v>Yes</v>
      </c>
      <c r="Q808" s="3" t="str">
        <f>'yarn master raw '!M808</f>
        <v>Viscose Yarn Price Trend</v>
      </c>
      <c r="R808" s="3" t="str">
        <f>'yarn master raw '!N808</f>
        <v>Historical Price</v>
      </c>
      <c r="S808" s="3">
        <f t="shared" si="50"/>
        <v>2026</v>
      </c>
      <c r="T808" s="3" t="str">
        <f t="shared" si="51"/>
        <v>January</v>
      </c>
    </row>
    <row r="809" spans="1:20" hidden="1" x14ac:dyDescent="0.3">
      <c r="A809" s="14" t="str">
        <f>'yarn master raw '!A809</f>
        <v>10th Jan 2026</v>
      </c>
      <c r="B809" s="3" t="str">
        <f>'yarn master raw '!B809</f>
        <v>Viscose Yarn</v>
      </c>
      <c r="C809" s="3" t="str">
        <f>'yarn master raw '!C809</f>
        <v>Viscose</v>
      </c>
      <c r="D809" s="3" t="str">
        <f>IF('yarn master raw '!J809="INR","India","Imported")</f>
        <v>India</v>
      </c>
      <c r="E809" s="3" t="str">
        <f>'yarn master raw '!D809</f>
        <v>Multiple Mills</v>
      </c>
      <c r="F809" s="3" t="str">
        <f>'yarn master raw '!E809</f>
        <v xml:space="preserve">60s liva eco viscose compact </v>
      </c>
      <c r="G809" s="3" t="str">
        <f>'yarn master raw '!F809</f>
        <v>Compact</v>
      </c>
      <c r="H809" s="3" t="str">
        <f>'yarn master raw '!G809</f>
        <v>100% Viscose</v>
      </c>
      <c r="I809" s="12" t="str">
        <f>'yarn master raw '!I809</f>
        <v>335-342</v>
      </c>
      <c r="J809" s="3" t="str">
        <f>'yarn master raw '!H809</f>
        <v>₹/kg</v>
      </c>
      <c r="K809" s="3" t="str">
        <f>'yarn master raw '!J809</f>
        <v>INR</v>
      </c>
      <c r="L809" s="13">
        <f>_xlfn.XLOOKUP(K809,'usd inr forecast '!$N$2:$N$6,'usd inr forecast '!$O$2:$O$6,1)</f>
        <v>1</v>
      </c>
      <c r="M809" s="12" t="e">
        <f t="shared" si="48"/>
        <v>#VALUE!</v>
      </c>
      <c r="N809" s="3" t="str">
        <f t="shared" si="49"/>
        <v>₹/kg</v>
      </c>
      <c r="O809" s="3" t="str">
        <f>'yarn master raw '!K809</f>
        <v>Ex-Mill + Freight</v>
      </c>
      <c r="P809" s="3" t="str">
        <f>'yarn master raw '!L809</f>
        <v>Yes</v>
      </c>
      <c r="Q809" s="3" t="str">
        <f>'yarn master raw '!M809</f>
        <v>Viscose Yarn Price Trend</v>
      </c>
      <c r="R809" s="3" t="str">
        <f>'yarn master raw '!N809</f>
        <v>Historical Price</v>
      </c>
      <c r="S809" s="3">
        <f t="shared" si="50"/>
        <v>2026</v>
      </c>
      <c r="T809" s="3" t="str">
        <f t="shared" si="51"/>
        <v>January</v>
      </c>
    </row>
    <row r="810" spans="1:20" hidden="1" x14ac:dyDescent="0.3">
      <c r="A810" s="14" t="str">
        <f>'yarn master raw '!A810</f>
        <v>10th Jan 2026</v>
      </c>
      <c r="B810" s="3" t="str">
        <f>'yarn master raw '!B810</f>
        <v>Blended Yarn</v>
      </c>
      <c r="C810" s="3" t="str">
        <f>'yarn master raw '!C810</f>
        <v>Cotton/Viscose</v>
      </c>
      <c r="D810" s="3" t="str">
        <f>IF('yarn master raw '!J810="INR","India","Imported")</f>
        <v>India</v>
      </c>
      <c r="E810" s="3" t="str">
        <f>'yarn master raw '!D810</f>
        <v>Pallava, SCM,kumaragiri</v>
      </c>
      <c r="F810" s="3" t="str">
        <f>'yarn master raw '!E810</f>
        <v>30's Cot / Vis 52/48</v>
      </c>
      <c r="G810" s="3" t="str">
        <f>'yarn master raw '!F810</f>
        <v>Standard</v>
      </c>
      <c r="H810" s="3" t="str">
        <f>'yarn master raw '!G810</f>
        <v>52% Cotton / 48% Viscose</v>
      </c>
      <c r="I810" s="12" t="str">
        <f>'yarn master raw '!I810</f>
        <v>267-271</v>
      </c>
      <c r="J810" s="3" t="str">
        <f>'yarn master raw '!H810</f>
        <v>₹/kg</v>
      </c>
      <c r="K810" s="3" t="str">
        <f>'yarn master raw '!J810</f>
        <v>INR</v>
      </c>
      <c r="L810" s="13">
        <f>_xlfn.XLOOKUP(K810,'usd inr forecast '!$N$2:$N$6,'usd inr forecast '!$O$2:$O$6,1)</f>
        <v>1</v>
      </c>
      <c r="M810" s="12" t="e">
        <f t="shared" si="48"/>
        <v>#VALUE!</v>
      </c>
      <c r="N810" s="3" t="str">
        <f t="shared" si="49"/>
        <v>₹/kg</v>
      </c>
      <c r="O810" s="3" t="str">
        <f>'yarn master raw '!K810</f>
        <v>Ex-Mill + Freight</v>
      </c>
      <c r="P810" s="3" t="str">
        <f>'yarn master raw '!L810</f>
        <v>Yes</v>
      </c>
      <c r="Q810" s="3" t="str">
        <f>'yarn master raw '!M810</f>
        <v>Viscose Yarn Price Trend</v>
      </c>
      <c r="R810" s="3" t="str">
        <f>'yarn master raw '!N810</f>
        <v>Historical Price</v>
      </c>
      <c r="S810" s="3">
        <f t="shared" si="50"/>
        <v>2026</v>
      </c>
      <c r="T810" s="3" t="str">
        <f t="shared" si="51"/>
        <v>January</v>
      </c>
    </row>
    <row r="811" spans="1:20" hidden="1" x14ac:dyDescent="0.3">
      <c r="A811" s="14" t="str">
        <f>'yarn master raw '!A811</f>
        <v>10th Jan 2026</v>
      </c>
      <c r="B811" s="3" t="str">
        <f>'yarn master raw '!B811</f>
        <v>Blended Yarn</v>
      </c>
      <c r="C811" s="3" t="str">
        <f>'yarn master raw '!C811</f>
        <v>Cotton/Viscose</v>
      </c>
      <c r="D811" s="3" t="str">
        <f>IF('yarn master raw '!J811="INR","India","Imported")</f>
        <v>India</v>
      </c>
      <c r="E811" s="3" t="str">
        <f>'yarn master raw '!D811</f>
        <v>Pallava, SCM,kumaragiri</v>
      </c>
      <c r="F811" s="3" t="str">
        <f>'yarn master raw '!E811</f>
        <v>40's Cot / Vis 52/48</v>
      </c>
      <c r="G811" s="3" t="str">
        <f>'yarn master raw '!F811</f>
        <v>Standard</v>
      </c>
      <c r="H811" s="3" t="str">
        <f>'yarn master raw '!G811</f>
        <v>52% Cotton / 48% Viscose</v>
      </c>
      <c r="I811" s="12" t="str">
        <f>'yarn master raw '!I811</f>
        <v>280-286</v>
      </c>
      <c r="J811" s="3" t="str">
        <f>'yarn master raw '!H811</f>
        <v>₹/kg</v>
      </c>
      <c r="K811" s="3" t="str">
        <f>'yarn master raw '!J811</f>
        <v>INR</v>
      </c>
      <c r="L811" s="13">
        <f>_xlfn.XLOOKUP(K811,'usd inr forecast '!$N$2:$N$6,'usd inr forecast '!$O$2:$O$6,1)</f>
        <v>1</v>
      </c>
      <c r="M811" s="12" t="e">
        <f t="shared" si="48"/>
        <v>#VALUE!</v>
      </c>
      <c r="N811" s="3" t="str">
        <f t="shared" si="49"/>
        <v>₹/kg</v>
      </c>
      <c r="O811" s="3" t="str">
        <f>'yarn master raw '!K811</f>
        <v>Ex-Mill + Freight</v>
      </c>
      <c r="P811" s="3" t="str">
        <f>'yarn master raw '!L811</f>
        <v>Yes</v>
      </c>
      <c r="Q811" s="3" t="str">
        <f>'yarn master raw '!M811</f>
        <v>Viscose Yarn Price Trend</v>
      </c>
      <c r="R811" s="3" t="str">
        <f>'yarn master raw '!N811</f>
        <v>Historical Price</v>
      </c>
      <c r="S811" s="3">
        <f t="shared" si="50"/>
        <v>2026</v>
      </c>
      <c r="T811" s="3" t="str">
        <f t="shared" si="51"/>
        <v>January</v>
      </c>
    </row>
    <row r="812" spans="1:20" hidden="1" x14ac:dyDescent="0.3">
      <c r="A812" s="14" t="str">
        <f>'yarn master raw '!A812</f>
        <v>6th Feb 2026</v>
      </c>
      <c r="B812" s="3" t="str">
        <f>'yarn master raw '!B812</f>
        <v>Viscose Yarn</v>
      </c>
      <c r="C812" s="3" t="str">
        <f>'yarn master raw '!C812</f>
        <v>Viscose</v>
      </c>
      <c r="D812" s="3" t="str">
        <f>IF('yarn master raw '!J812="INR","India","Imported")</f>
        <v>India</v>
      </c>
      <c r="E812" s="3" t="str">
        <f>'yarn master raw '!D812</f>
        <v>Victory,KPN, KKP, Kumaragiri, VTS, Eveready</v>
      </c>
      <c r="F812" s="3" t="str">
        <f>'yarn master raw '!E812</f>
        <v>20's</v>
      </c>
      <c r="G812" s="3" t="str">
        <f>'yarn master raw '!F812</f>
        <v>Standard</v>
      </c>
      <c r="H812" s="3" t="str">
        <f>'yarn master raw '!G812</f>
        <v>100% Viscose</v>
      </c>
      <c r="I812" s="12" t="str">
        <f>'yarn master raw '!I812</f>
        <v>214-218</v>
      </c>
      <c r="J812" s="3" t="str">
        <f>'yarn master raw '!H812</f>
        <v>₹/kg</v>
      </c>
      <c r="K812" s="3" t="str">
        <f>'yarn master raw '!J812</f>
        <v>INR</v>
      </c>
      <c r="L812" s="13">
        <f>_xlfn.XLOOKUP(K812,'usd inr forecast '!$N$2:$N$6,'usd inr forecast '!$O$2:$O$6,1)</f>
        <v>1</v>
      </c>
      <c r="M812" s="12" t="e">
        <f t="shared" si="48"/>
        <v>#VALUE!</v>
      </c>
      <c r="N812" s="3" t="str">
        <f t="shared" si="49"/>
        <v>₹/kg</v>
      </c>
      <c r="O812" s="3" t="str">
        <f>'yarn master raw '!K812</f>
        <v>Ex-Mill + Freight</v>
      </c>
      <c r="P812" s="3" t="str">
        <f>'yarn master raw '!L812</f>
        <v>Yes</v>
      </c>
      <c r="Q812" s="3" t="str">
        <f>'yarn master raw '!M812</f>
        <v>Viscose Yarn Price Trend</v>
      </c>
      <c r="R812" s="3" t="str">
        <f>'yarn master raw '!N812</f>
        <v>Historical Price</v>
      </c>
      <c r="S812" s="3">
        <f t="shared" si="50"/>
        <v>2026</v>
      </c>
      <c r="T812" s="3" t="str">
        <f t="shared" si="51"/>
        <v>February</v>
      </c>
    </row>
    <row r="813" spans="1:20" hidden="1" x14ac:dyDescent="0.3">
      <c r="A813" s="14" t="str">
        <f>'yarn master raw '!A813</f>
        <v>6th Feb 2026</v>
      </c>
      <c r="B813" s="3" t="str">
        <f>'yarn master raw '!B813</f>
        <v>Viscose Yarn</v>
      </c>
      <c r="C813" s="3" t="str">
        <f>'yarn master raw '!C813</f>
        <v>Viscose</v>
      </c>
      <c r="D813" s="3" t="str">
        <f>IF('yarn master raw '!J813="INR","India","Imported")</f>
        <v>India</v>
      </c>
      <c r="E813" s="3" t="str">
        <f>'yarn master raw '!D813</f>
        <v xml:space="preserve">KPN,Victory, Chola, SCM, Everready,VTS,Pallava,Mothi </v>
      </c>
      <c r="F813" s="3" t="str">
        <f>'yarn master raw '!E813</f>
        <v>30's</v>
      </c>
      <c r="G813" s="3" t="str">
        <f>'yarn master raw '!F813</f>
        <v>Standard</v>
      </c>
      <c r="H813" s="3" t="str">
        <f>'yarn master raw '!G813</f>
        <v>100% Viscose</v>
      </c>
      <c r="I813" s="12" t="str">
        <f>'yarn master raw '!I813</f>
        <v>220-224</v>
      </c>
      <c r="J813" s="3" t="str">
        <f>'yarn master raw '!H813</f>
        <v>₹/kg</v>
      </c>
      <c r="K813" s="3" t="str">
        <f>'yarn master raw '!J813</f>
        <v>INR</v>
      </c>
      <c r="L813" s="13">
        <f>_xlfn.XLOOKUP(K813,'usd inr forecast '!$N$2:$N$6,'usd inr forecast '!$O$2:$O$6,1)</f>
        <v>1</v>
      </c>
      <c r="M813" s="12" t="e">
        <f t="shared" si="48"/>
        <v>#VALUE!</v>
      </c>
      <c r="N813" s="3" t="str">
        <f t="shared" si="49"/>
        <v>₹/kg</v>
      </c>
      <c r="O813" s="3" t="str">
        <f>'yarn master raw '!K813</f>
        <v>Ex-Mill + Freight</v>
      </c>
      <c r="P813" s="3" t="str">
        <f>'yarn master raw '!L813</f>
        <v>Yes</v>
      </c>
      <c r="Q813" s="3" t="str">
        <f>'yarn master raw '!M813</f>
        <v>Viscose Yarn Price Trend</v>
      </c>
      <c r="R813" s="3" t="str">
        <f>'yarn master raw '!N813</f>
        <v>Historical Price</v>
      </c>
      <c r="S813" s="3">
        <f t="shared" si="50"/>
        <v>2026</v>
      </c>
      <c r="T813" s="3" t="str">
        <f t="shared" si="51"/>
        <v>February</v>
      </c>
    </row>
    <row r="814" spans="1:20" hidden="1" x14ac:dyDescent="0.3">
      <c r="A814" s="14" t="str">
        <f>'yarn master raw '!A814</f>
        <v>6th Feb 2026</v>
      </c>
      <c r="B814" s="3" t="str">
        <f>'yarn master raw '!B814</f>
        <v>Viscose Yarn</v>
      </c>
      <c r="C814" s="3" t="str">
        <f>'yarn master raw '!C814</f>
        <v>Viscose</v>
      </c>
      <c r="D814" s="3" t="str">
        <f>IF('yarn master raw '!J814="INR","India","Imported")</f>
        <v>India</v>
      </c>
      <c r="E814" s="3" t="str">
        <f>'yarn master raw '!D814</f>
        <v>Pallava, Mothi, Cheran</v>
      </c>
      <c r="F814" s="3" t="str">
        <f>'yarn master raw '!E814</f>
        <v>30's HT (Z Twist)</v>
      </c>
      <c r="G814" s="3" t="str">
        <f>'yarn master raw '!F814</f>
        <v>HT</v>
      </c>
      <c r="H814" s="3" t="str">
        <f>'yarn master raw '!G814</f>
        <v>100% Viscose</v>
      </c>
      <c r="I814" s="12" t="str">
        <f>'yarn master raw '!I814</f>
        <v>255-265</v>
      </c>
      <c r="J814" s="3" t="str">
        <f>'yarn master raw '!H814</f>
        <v>₹/kg</v>
      </c>
      <c r="K814" s="3" t="str">
        <f>'yarn master raw '!J814</f>
        <v>INR</v>
      </c>
      <c r="L814" s="13">
        <f>_xlfn.XLOOKUP(K814,'usd inr forecast '!$N$2:$N$6,'usd inr forecast '!$O$2:$O$6,1)</f>
        <v>1</v>
      </c>
      <c r="M814" s="12" t="e">
        <f t="shared" si="48"/>
        <v>#VALUE!</v>
      </c>
      <c r="N814" s="3" t="str">
        <f t="shared" si="49"/>
        <v>₹/kg</v>
      </c>
      <c r="O814" s="3" t="str">
        <f>'yarn master raw '!K814</f>
        <v>Ex-Mill + Freight</v>
      </c>
      <c r="P814" s="3" t="str">
        <f>'yarn master raw '!L814</f>
        <v>Yes</v>
      </c>
      <c r="Q814" s="3" t="str">
        <f>'yarn master raw '!M814</f>
        <v>Viscose Yarn Price Trend</v>
      </c>
      <c r="R814" s="3" t="str">
        <f>'yarn master raw '!N814</f>
        <v>Historical Price</v>
      </c>
      <c r="S814" s="3">
        <f t="shared" si="50"/>
        <v>2026</v>
      </c>
      <c r="T814" s="3" t="str">
        <f t="shared" si="51"/>
        <v>February</v>
      </c>
    </row>
    <row r="815" spans="1:20" hidden="1" x14ac:dyDescent="0.3">
      <c r="A815" s="14" t="str">
        <f>'yarn master raw '!A815</f>
        <v>6th Feb 2026</v>
      </c>
      <c r="B815" s="3" t="str">
        <f>'yarn master raw '!B815</f>
        <v>Viscose Yarn</v>
      </c>
      <c r="C815" s="3" t="str">
        <f>'yarn master raw '!C815</f>
        <v>Viscose</v>
      </c>
      <c r="D815" s="3" t="str">
        <f>IF('yarn master raw '!J815="INR","India","Imported")</f>
        <v>India</v>
      </c>
      <c r="E815" s="3" t="str">
        <f>'yarn master raw '!D815</f>
        <v>Multiple Mills</v>
      </c>
      <c r="F815" s="3" t="str">
        <f>'yarn master raw '!E815</f>
        <v xml:space="preserve">30s vis slub </v>
      </c>
      <c r="G815" s="3" t="str">
        <f>'yarn master raw '!F815</f>
        <v>Slub</v>
      </c>
      <c r="H815" s="3" t="str">
        <f>'yarn master raw '!G815</f>
        <v>100% Viscose</v>
      </c>
      <c r="I815" s="12" t="str">
        <f>'yarn master raw '!I815</f>
        <v>234-238</v>
      </c>
      <c r="J815" s="3" t="str">
        <f>'yarn master raw '!H815</f>
        <v>₹/kg</v>
      </c>
      <c r="K815" s="3" t="str">
        <f>'yarn master raw '!J815</f>
        <v>INR</v>
      </c>
      <c r="L815" s="13">
        <f>_xlfn.XLOOKUP(K815,'usd inr forecast '!$N$2:$N$6,'usd inr forecast '!$O$2:$O$6,1)</f>
        <v>1</v>
      </c>
      <c r="M815" s="12" t="e">
        <f t="shared" si="48"/>
        <v>#VALUE!</v>
      </c>
      <c r="N815" s="3" t="str">
        <f t="shared" si="49"/>
        <v>₹/kg</v>
      </c>
      <c r="O815" s="3" t="str">
        <f>'yarn master raw '!K815</f>
        <v>Ex-Mill + Freight</v>
      </c>
      <c r="P815" s="3" t="str">
        <f>'yarn master raw '!L815</f>
        <v>Yes</v>
      </c>
      <c r="Q815" s="3" t="str">
        <f>'yarn master raw '!M815</f>
        <v>Viscose Yarn Price Trend</v>
      </c>
      <c r="R815" s="3" t="str">
        <f>'yarn master raw '!N815</f>
        <v>Historical Price</v>
      </c>
      <c r="S815" s="3">
        <f t="shared" si="50"/>
        <v>2026</v>
      </c>
      <c r="T815" s="3" t="str">
        <f t="shared" si="51"/>
        <v>February</v>
      </c>
    </row>
    <row r="816" spans="1:20" hidden="1" x14ac:dyDescent="0.3">
      <c r="A816" s="14" t="str">
        <f>'yarn master raw '!A816</f>
        <v>6th Feb 2026</v>
      </c>
      <c r="B816" s="3" t="str">
        <f>'yarn master raw '!B816</f>
        <v>Viscose Yarn</v>
      </c>
      <c r="C816" s="3" t="str">
        <f>'yarn master raw '!C816</f>
        <v>Viscose</v>
      </c>
      <c r="D816" s="3" t="str">
        <f>IF('yarn master raw '!J816="INR","India","Imported")</f>
        <v>India</v>
      </c>
      <c r="E816" s="3" t="str">
        <f>'yarn master raw '!D816</f>
        <v>Multiple Mills</v>
      </c>
      <c r="F816" s="3" t="str">
        <f>'yarn master raw '!E816</f>
        <v>30s Vis comp</v>
      </c>
      <c r="G816" s="3" t="str">
        <f>'yarn master raw '!F816</f>
        <v>Compact</v>
      </c>
      <c r="H816" s="3" t="str">
        <f>'yarn master raw '!G816</f>
        <v>100% Viscose</v>
      </c>
      <c r="I816" s="12" t="str">
        <f>'yarn master raw '!I816</f>
        <v>228-234</v>
      </c>
      <c r="J816" s="3" t="str">
        <f>'yarn master raw '!H816</f>
        <v>₹/kg</v>
      </c>
      <c r="K816" s="3" t="str">
        <f>'yarn master raw '!J816</f>
        <v>INR</v>
      </c>
      <c r="L816" s="13">
        <f>_xlfn.XLOOKUP(K816,'usd inr forecast '!$N$2:$N$6,'usd inr forecast '!$O$2:$O$6,1)</f>
        <v>1</v>
      </c>
      <c r="M816" s="12" t="e">
        <f t="shared" si="48"/>
        <v>#VALUE!</v>
      </c>
      <c r="N816" s="3" t="str">
        <f t="shared" si="49"/>
        <v>₹/kg</v>
      </c>
      <c r="O816" s="3" t="str">
        <f>'yarn master raw '!K816</f>
        <v>Ex-Mill + Freight</v>
      </c>
      <c r="P816" s="3" t="str">
        <f>'yarn master raw '!L816</f>
        <v>Yes</v>
      </c>
      <c r="Q816" s="3" t="str">
        <f>'yarn master raw '!M816</f>
        <v>Viscose Yarn Price Trend</v>
      </c>
      <c r="R816" s="3" t="str">
        <f>'yarn master raw '!N816</f>
        <v>Historical Price</v>
      </c>
      <c r="S816" s="3">
        <f t="shared" si="50"/>
        <v>2026</v>
      </c>
      <c r="T816" s="3" t="str">
        <f t="shared" si="51"/>
        <v>February</v>
      </c>
    </row>
    <row r="817" spans="1:20" hidden="1" x14ac:dyDescent="0.3">
      <c r="A817" s="14" t="str">
        <f>'yarn master raw '!A817</f>
        <v>6th Feb 2026</v>
      </c>
      <c r="B817" s="3" t="str">
        <f>'yarn master raw '!B817</f>
        <v>Viscose Yarn</v>
      </c>
      <c r="C817" s="3" t="str">
        <f>'yarn master raw '!C817</f>
        <v>Viscose</v>
      </c>
      <c r="D817" s="3" t="str">
        <f>IF('yarn master raw '!J817="INR","India","Imported")</f>
        <v>India</v>
      </c>
      <c r="E817" s="3" t="str">
        <f>'yarn master raw '!D817</f>
        <v>Pallava, Lucky, VTS</v>
      </c>
      <c r="F817" s="3" t="str">
        <f>'yarn master raw '!E817</f>
        <v>30's Liva Eco</v>
      </c>
      <c r="G817" s="3" t="str">
        <f>'yarn master raw '!F817</f>
        <v>Liva Eco</v>
      </c>
      <c r="H817" s="3" t="str">
        <f>'yarn master raw '!G817</f>
        <v>100% Viscose</v>
      </c>
      <c r="I817" s="12" t="str">
        <f>'yarn master raw '!I817</f>
        <v>218-222</v>
      </c>
      <c r="J817" s="3" t="str">
        <f>'yarn master raw '!H817</f>
        <v>₹/kg</v>
      </c>
      <c r="K817" s="3" t="str">
        <f>'yarn master raw '!J817</f>
        <v>INR</v>
      </c>
      <c r="L817" s="13">
        <f>_xlfn.XLOOKUP(K817,'usd inr forecast '!$N$2:$N$6,'usd inr forecast '!$O$2:$O$6,1)</f>
        <v>1</v>
      </c>
      <c r="M817" s="12" t="e">
        <f t="shared" si="48"/>
        <v>#VALUE!</v>
      </c>
      <c r="N817" s="3" t="str">
        <f t="shared" si="49"/>
        <v>₹/kg</v>
      </c>
      <c r="O817" s="3" t="str">
        <f>'yarn master raw '!K817</f>
        <v>Ex-Mill + Freight</v>
      </c>
      <c r="P817" s="3" t="str">
        <f>'yarn master raw '!L817</f>
        <v>Yes</v>
      </c>
      <c r="Q817" s="3" t="str">
        <f>'yarn master raw '!M817</f>
        <v>Viscose Yarn Price Trend</v>
      </c>
      <c r="R817" s="3" t="str">
        <f>'yarn master raw '!N817</f>
        <v>Historical Price</v>
      </c>
      <c r="S817" s="3">
        <f t="shared" si="50"/>
        <v>2026</v>
      </c>
      <c r="T817" s="3" t="str">
        <f t="shared" si="51"/>
        <v>February</v>
      </c>
    </row>
    <row r="818" spans="1:20" hidden="1" x14ac:dyDescent="0.3">
      <c r="A818" s="14" t="str">
        <f>'yarn master raw '!A818</f>
        <v>6th Feb 2026</v>
      </c>
      <c r="B818" s="3" t="str">
        <f>'yarn master raw '!B818</f>
        <v>Viscose Yarn</v>
      </c>
      <c r="C818" s="3" t="str">
        <f>'yarn master raw '!C818</f>
        <v>Viscose</v>
      </c>
      <c r="D818" s="3" t="str">
        <f>IF('yarn master raw '!J818="INR","India","Imported")</f>
        <v>India</v>
      </c>
      <c r="E818" s="3" t="str">
        <f>'yarn master raw '!D818</f>
        <v>VTS, Bharathi Spintex, Mothi</v>
      </c>
      <c r="F818" s="3" t="str">
        <f>'yarn master raw '!E818</f>
        <v>30's Liva Eco HT (Z Twist)</v>
      </c>
      <c r="G818" s="3" t="str">
        <f>'yarn master raw '!F818</f>
        <v>Liva Eco</v>
      </c>
      <c r="H818" s="3" t="str">
        <f>'yarn master raw '!G818</f>
        <v>100% Viscose</v>
      </c>
      <c r="I818" s="12" t="str">
        <f>'yarn master raw '!I818</f>
        <v>270-276</v>
      </c>
      <c r="J818" s="3" t="str">
        <f>'yarn master raw '!H818</f>
        <v>₹/kg</v>
      </c>
      <c r="K818" s="3" t="str">
        <f>'yarn master raw '!J818</f>
        <v>INR</v>
      </c>
      <c r="L818" s="13">
        <f>_xlfn.XLOOKUP(K818,'usd inr forecast '!$N$2:$N$6,'usd inr forecast '!$O$2:$O$6,1)</f>
        <v>1</v>
      </c>
      <c r="M818" s="12" t="e">
        <f t="shared" si="48"/>
        <v>#VALUE!</v>
      </c>
      <c r="N818" s="3" t="str">
        <f t="shared" si="49"/>
        <v>₹/kg</v>
      </c>
      <c r="O818" s="3" t="str">
        <f>'yarn master raw '!K818</f>
        <v>Ex-Mill + Freight</v>
      </c>
      <c r="P818" s="3" t="str">
        <f>'yarn master raw '!L818</f>
        <v>Yes</v>
      </c>
      <c r="Q818" s="3" t="str">
        <f>'yarn master raw '!M818</f>
        <v>Viscose Yarn Price Trend</v>
      </c>
      <c r="R818" s="3" t="str">
        <f>'yarn master raw '!N818</f>
        <v>Historical Price</v>
      </c>
      <c r="S818" s="3">
        <f t="shared" si="50"/>
        <v>2026</v>
      </c>
      <c r="T818" s="3" t="str">
        <f t="shared" si="51"/>
        <v>February</v>
      </c>
    </row>
    <row r="819" spans="1:20" hidden="1" x14ac:dyDescent="0.3">
      <c r="A819" s="14" t="str">
        <f>'yarn master raw '!A819</f>
        <v>6th Feb 2026</v>
      </c>
      <c r="B819" s="3" t="str">
        <f>'yarn master raw '!B819</f>
        <v>Viscose Yarn</v>
      </c>
      <c r="C819" s="3" t="str">
        <f>'yarn master raw '!C819</f>
        <v>Viscose</v>
      </c>
      <c r="D819" s="3" t="str">
        <f>IF('yarn master raw '!J819="INR","India","Imported")</f>
        <v>India</v>
      </c>
      <c r="E819" s="3" t="str">
        <f>'yarn master raw '!D819</f>
        <v xml:space="preserve">KPN,AGT,VTS,Everready, Pallava, Mothi </v>
      </c>
      <c r="F819" s="3" t="str">
        <f>'yarn master raw '!E819</f>
        <v>40's</v>
      </c>
      <c r="G819" s="3" t="str">
        <f>'yarn master raw '!F819</f>
        <v>Standard</v>
      </c>
      <c r="H819" s="3" t="str">
        <f>'yarn master raw '!G819</f>
        <v>100% Viscose</v>
      </c>
      <c r="I819" s="12" t="str">
        <f>'yarn master raw '!I819</f>
        <v>235-240</v>
      </c>
      <c r="J819" s="3" t="str">
        <f>'yarn master raw '!H819</f>
        <v>₹/kg</v>
      </c>
      <c r="K819" s="3" t="str">
        <f>'yarn master raw '!J819</f>
        <v>INR</v>
      </c>
      <c r="L819" s="13">
        <f>_xlfn.XLOOKUP(K819,'usd inr forecast '!$N$2:$N$6,'usd inr forecast '!$O$2:$O$6,1)</f>
        <v>1</v>
      </c>
      <c r="M819" s="12" t="e">
        <f t="shared" si="48"/>
        <v>#VALUE!</v>
      </c>
      <c r="N819" s="3" t="str">
        <f t="shared" si="49"/>
        <v>₹/kg</v>
      </c>
      <c r="O819" s="3" t="str">
        <f>'yarn master raw '!K819</f>
        <v>Ex-Mill + Freight</v>
      </c>
      <c r="P819" s="3" t="str">
        <f>'yarn master raw '!L819</f>
        <v>Yes</v>
      </c>
      <c r="Q819" s="3" t="str">
        <f>'yarn master raw '!M819</f>
        <v>Viscose Yarn Price Trend</v>
      </c>
      <c r="R819" s="3" t="str">
        <f>'yarn master raw '!N819</f>
        <v>Historical Price</v>
      </c>
      <c r="S819" s="3">
        <f t="shared" si="50"/>
        <v>2026</v>
      </c>
      <c r="T819" s="3" t="str">
        <f t="shared" si="51"/>
        <v>February</v>
      </c>
    </row>
    <row r="820" spans="1:20" hidden="1" x14ac:dyDescent="0.3">
      <c r="A820" s="14" t="str">
        <f>'yarn master raw '!A820</f>
        <v>6th Feb 2026</v>
      </c>
      <c r="B820" s="3" t="str">
        <f>'yarn master raw '!B820</f>
        <v>Viscose Yarn</v>
      </c>
      <c r="C820" s="3" t="str">
        <f>'yarn master raw '!C820</f>
        <v>Viscose</v>
      </c>
      <c r="D820" s="3" t="str">
        <f>IF('yarn master raw '!J820="INR","India","Imported")</f>
        <v>India</v>
      </c>
      <c r="E820" s="3" t="str">
        <f>'yarn master raw '!D820</f>
        <v>Multiple Mills</v>
      </c>
      <c r="F820" s="3" t="str">
        <f>'yarn master raw '!E820</f>
        <v>40s liva eco</v>
      </c>
      <c r="G820" s="3" t="str">
        <f>'yarn master raw '!F820</f>
        <v>Standard</v>
      </c>
      <c r="H820" s="3" t="str">
        <f>'yarn master raw '!G820</f>
        <v>100% Viscose</v>
      </c>
      <c r="I820" s="12" t="str">
        <f>'yarn master raw '!I820</f>
        <v>248-254</v>
      </c>
      <c r="J820" s="3" t="str">
        <f>'yarn master raw '!H820</f>
        <v>₹/kg</v>
      </c>
      <c r="K820" s="3" t="str">
        <f>'yarn master raw '!J820</f>
        <v>INR</v>
      </c>
      <c r="L820" s="13">
        <f>_xlfn.XLOOKUP(K820,'usd inr forecast '!$N$2:$N$6,'usd inr forecast '!$O$2:$O$6,1)</f>
        <v>1</v>
      </c>
      <c r="M820" s="12" t="e">
        <f t="shared" si="48"/>
        <v>#VALUE!</v>
      </c>
      <c r="N820" s="3" t="str">
        <f t="shared" si="49"/>
        <v>₹/kg</v>
      </c>
      <c r="O820" s="3" t="str">
        <f>'yarn master raw '!K820</f>
        <v>Ex-Mill + Freight</v>
      </c>
      <c r="P820" s="3" t="str">
        <f>'yarn master raw '!L820</f>
        <v>Yes</v>
      </c>
      <c r="Q820" s="3" t="str">
        <f>'yarn master raw '!M820</f>
        <v>Viscose Yarn Price Trend</v>
      </c>
      <c r="R820" s="3" t="str">
        <f>'yarn master raw '!N820</f>
        <v>Historical Price</v>
      </c>
      <c r="S820" s="3">
        <f t="shared" si="50"/>
        <v>2026</v>
      </c>
      <c r="T820" s="3" t="str">
        <f t="shared" si="51"/>
        <v>February</v>
      </c>
    </row>
    <row r="821" spans="1:20" hidden="1" x14ac:dyDescent="0.3">
      <c r="A821" s="14" t="str">
        <f>'yarn master raw '!A821</f>
        <v>6th Feb 2026</v>
      </c>
      <c r="B821" s="3" t="str">
        <f>'yarn master raw '!B821</f>
        <v>Viscose Yarn</v>
      </c>
      <c r="C821" s="3" t="str">
        <f>'yarn master raw '!C821</f>
        <v>Viscose</v>
      </c>
      <c r="D821" s="3" t="str">
        <f>IF('yarn master raw '!J821="INR","India","Imported")</f>
        <v>India</v>
      </c>
      <c r="E821" s="3" t="str">
        <f>'yarn master raw '!D821</f>
        <v>Gimatex, NKCM, Dhanlakshmi</v>
      </c>
      <c r="F821" s="3" t="str">
        <f>'yarn master raw '!E821</f>
        <v>2/40's TFO Doubled</v>
      </c>
      <c r="G821" s="3" t="str">
        <f>'yarn master raw '!F821</f>
        <v>TFO Doubled</v>
      </c>
      <c r="H821" s="3" t="str">
        <f>'yarn master raw '!G821</f>
        <v>100% Viscose</v>
      </c>
      <c r="I821" s="12" t="str">
        <f>'yarn master raw '!I821</f>
        <v>250-265</v>
      </c>
      <c r="J821" s="3" t="str">
        <f>'yarn master raw '!H821</f>
        <v>₹/kg</v>
      </c>
      <c r="K821" s="3" t="str">
        <f>'yarn master raw '!J821</f>
        <v>INR</v>
      </c>
      <c r="L821" s="13">
        <f>_xlfn.XLOOKUP(K821,'usd inr forecast '!$N$2:$N$6,'usd inr forecast '!$O$2:$O$6,1)</f>
        <v>1</v>
      </c>
      <c r="M821" s="12" t="e">
        <f t="shared" si="48"/>
        <v>#VALUE!</v>
      </c>
      <c r="N821" s="3" t="str">
        <f t="shared" si="49"/>
        <v>₹/kg</v>
      </c>
      <c r="O821" s="3" t="str">
        <f>'yarn master raw '!K821</f>
        <v>Ex-Mill + Freight</v>
      </c>
      <c r="P821" s="3" t="str">
        <f>'yarn master raw '!L821</f>
        <v>Yes</v>
      </c>
      <c r="Q821" s="3" t="str">
        <f>'yarn master raw '!M821</f>
        <v>Viscose Yarn Price Trend</v>
      </c>
      <c r="R821" s="3" t="str">
        <f>'yarn master raw '!N821</f>
        <v>Historical Price</v>
      </c>
      <c r="S821" s="3">
        <f t="shared" si="50"/>
        <v>2026</v>
      </c>
      <c r="T821" s="3" t="str">
        <f t="shared" si="51"/>
        <v>February</v>
      </c>
    </row>
    <row r="822" spans="1:20" hidden="1" x14ac:dyDescent="0.3">
      <c r="A822" s="14" t="str">
        <f>'yarn master raw '!A822</f>
        <v>6th Feb 2026</v>
      </c>
      <c r="B822" s="3" t="str">
        <f>'yarn master raw '!B822</f>
        <v>Viscose Yarn</v>
      </c>
      <c r="C822" s="3" t="str">
        <f>'yarn master raw '!C822</f>
        <v>Viscose</v>
      </c>
      <c r="D822" s="3" t="str">
        <f>IF('yarn master raw '!J822="INR","India","Imported")</f>
        <v>India</v>
      </c>
      <c r="E822" s="3" t="str">
        <f>'yarn master raw '!D822</f>
        <v>VTS</v>
      </c>
      <c r="F822" s="3" t="str">
        <f>'yarn master raw '!E822</f>
        <v xml:space="preserve">60's Viscose </v>
      </c>
      <c r="G822" s="3" t="str">
        <f>'yarn master raw '!F822</f>
        <v>Standard</v>
      </c>
      <c r="H822" s="3" t="str">
        <f>'yarn master raw '!G822</f>
        <v>100% Viscose</v>
      </c>
      <c r="I822" s="12" t="str">
        <f>'yarn master raw '!I822</f>
        <v>330-336</v>
      </c>
      <c r="J822" s="3" t="str">
        <f>'yarn master raw '!H822</f>
        <v>₹/kg</v>
      </c>
      <c r="K822" s="3" t="str">
        <f>'yarn master raw '!J822</f>
        <v>INR</v>
      </c>
      <c r="L822" s="13">
        <f>_xlfn.XLOOKUP(K822,'usd inr forecast '!$N$2:$N$6,'usd inr forecast '!$O$2:$O$6,1)</f>
        <v>1</v>
      </c>
      <c r="M822" s="12" t="e">
        <f t="shared" si="48"/>
        <v>#VALUE!</v>
      </c>
      <c r="N822" s="3" t="str">
        <f t="shared" si="49"/>
        <v>₹/kg</v>
      </c>
      <c r="O822" s="3" t="str">
        <f>'yarn master raw '!K822</f>
        <v>Ex-Mill + Freight</v>
      </c>
      <c r="P822" s="3" t="str">
        <f>'yarn master raw '!L822</f>
        <v>Yes</v>
      </c>
      <c r="Q822" s="3" t="str">
        <f>'yarn master raw '!M822</f>
        <v>Viscose Yarn Price Trend</v>
      </c>
      <c r="R822" s="3" t="str">
        <f>'yarn master raw '!N822</f>
        <v>Historical Price</v>
      </c>
      <c r="S822" s="3">
        <f t="shared" si="50"/>
        <v>2026</v>
      </c>
      <c r="T822" s="3" t="str">
        <f t="shared" si="51"/>
        <v>February</v>
      </c>
    </row>
    <row r="823" spans="1:20" hidden="1" x14ac:dyDescent="0.3">
      <c r="A823" s="14" t="str">
        <f>'yarn master raw '!A823</f>
        <v>6th Feb 2026</v>
      </c>
      <c r="B823" s="3" t="str">
        <f>'yarn master raw '!B823</f>
        <v>Viscose Yarn</v>
      </c>
      <c r="C823" s="3" t="str">
        <f>'yarn master raw '!C823</f>
        <v>Viscose</v>
      </c>
      <c r="D823" s="3" t="str">
        <f>IF('yarn master raw '!J823="INR","India","Imported")</f>
        <v>India</v>
      </c>
      <c r="E823" s="3" t="str">
        <f>'yarn master raw '!D823</f>
        <v>Multiple Mills</v>
      </c>
      <c r="F823" s="3" t="str">
        <f>'yarn master raw '!E823</f>
        <v xml:space="preserve">60s liva eco viscose compact </v>
      </c>
      <c r="G823" s="3" t="str">
        <f>'yarn master raw '!F823</f>
        <v>Compact</v>
      </c>
      <c r="H823" s="3" t="str">
        <f>'yarn master raw '!G823</f>
        <v>100% Viscose</v>
      </c>
      <c r="I823" s="12" t="str">
        <f>'yarn master raw '!I823</f>
        <v>355-360</v>
      </c>
      <c r="J823" s="3" t="str">
        <f>'yarn master raw '!H823</f>
        <v>₹/kg</v>
      </c>
      <c r="K823" s="3" t="str">
        <f>'yarn master raw '!J823</f>
        <v>INR</v>
      </c>
      <c r="L823" s="13">
        <f>_xlfn.XLOOKUP(K823,'usd inr forecast '!$N$2:$N$6,'usd inr forecast '!$O$2:$O$6,1)</f>
        <v>1</v>
      </c>
      <c r="M823" s="12" t="e">
        <f t="shared" si="48"/>
        <v>#VALUE!</v>
      </c>
      <c r="N823" s="3" t="str">
        <f t="shared" si="49"/>
        <v>₹/kg</v>
      </c>
      <c r="O823" s="3" t="str">
        <f>'yarn master raw '!K823</f>
        <v>Ex-Mill + Freight</v>
      </c>
      <c r="P823" s="3" t="str">
        <f>'yarn master raw '!L823</f>
        <v>Yes</v>
      </c>
      <c r="Q823" s="3" t="str">
        <f>'yarn master raw '!M823</f>
        <v>Viscose Yarn Price Trend</v>
      </c>
      <c r="R823" s="3" t="str">
        <f>'yarn master raw '!N823</f>
        <v>Historical Price</v>
      </c>
      <c r="S823" s="3">
        <f t="shared" si="50"/>
        <v>2026</v>
      </c>
      <c r="T823" s="3" t="str">
        <f t="shared" si="51"/>
        <v>February</v>
      </c>
    </row>
    <row r="824" spans="1:20" hidden="1" x14ac:dyDescent="0.3">
      <c r="A824" s="14" t="str">
        <f>'yarn master raw '!A824</f>
        <v>6th Feb 2026</v>
      </c>
      <c r="B824" s="3" t="str">
        <f>'yarn master raw '!B824</f>
        <v>Blended Yarn</v>
      </c>
      <c r="C824" s="3" t="str">
        <f>'yarn master raw '!C824</f>
        <v>Cotton/Viscose</v>
      </c>
      <c r="D824" s="3" t="str">
        <f>IF('yarn master raw '!J824="INR","India","Imported")</f>
        <v>India</v>
      </c>
      <c r="E824" s="3" t="str">
        <f>'yarn master raw '!D824</f>
        <v>Pallava, SCM,kumaragiri</v>
      </c>
      <c r="F824" s="3" t="str">
        <f>'yarn master raw '!E824</f>
        <v>30's Cot / Vis 52/48</v>
      </c>
      <c r="G824" s="3" t="str">
        <f>'yarn master raw '!F824</f>
        <v>Standard</v>
      </c>
      <c r="H824" s="3" t="str">
        <f>'yarn master raw '!G824</f>
        <v>52% Cotton / 48% Viscose</v>
      </c>
      <c r="I824" s="12" t="str">
        <f>'yarn master raw '!I824</f>
        <v>250-256</v>
      </c>
      <c r="J824" s="3" t="str">
        <f>'yarn master raw '!H824</f>
        <v>₹/kg</v>
      </c>
      <c r="K824" s="3" t="str">
        <f>'yarn master raw '!J824</f>
        <v>INR</v>
      </c>
      <c r="L824" s="13">
        <f>_xlfn.XLOOKUP(K824,'usd inr forecast '!$N$2:$N$6,'usd inr forecast '!$O$2:$O$6,1)</f>
        <v>1</v>
      </c>
      <c r="M824" s="12" t="e">
        <f t="shared" si="48"/>
        <v>#VALUE!</v>
      </c>
      <c r="N824" s="3" t="str">
        <f t="shared" si="49"/>
        <v>₹/kg</v>
      </c>
      <c r="O824" s="3" t="str">
        <f>'yarn master raw '!K824</f>
        <v>Ex-Mill + Freight</v>
      </c>
      <c r="P824" s="3" t="str">
        <f>'yarn master raw '!L824</f>
        <v>Yes</v>
      </c>
      <c r="Q824" s="3" t="str">
        <f>'yarn master raw '!M824</f>
        <v>Viscose Yarn Price Trend</v>
      </c>
      <c r="R824" s="3" t="str">
        <f>'yarn master raw '!N824</f>
        <v>Historical Price</v>
      </c>
      <c r="S824" s="3">
        <f t="shared" si="50"/>
        <v>2026</v>
      </c>
      <c r="T824" s="3" t="str">
        <f t="shared" si="51"/>
        <v>February</v>
      </c>
    </row>
    <row r="825" spans="1:20" hidden="1" x14ac:dyDescent="0.3">
      <c r="A825" s="14" t="str">
        <f>'yarn master raw '!A825</f>
        <v>6th Feb 2026</v>
      </c>
      <c r="B825" s="3" t="str">
        <f>'yarn master raw '!B825</f>
        <v>Blended Yarn</v>
      </c>
      <c r="C825" s="3" t="str">
        <f>'yarn master raw '!C825</f>
        <v>Cotton/Viscose</v>
      </c>
      <c r="D825" s="3" t="str">
        <f>IF('yarn master raw '!J825="INR","India","Imported")</f>
        <v>India</v>
      </c>
      <c r="E825" s="3" t="str">
        <f>'yarn master raw '!D825</f>
        <v>Pallava, SCM,kumaragiri</v>
      </c>
      <c r="F825" s="3" t="str">
        <f>'yarn master raw '!E825</f>
        <v>40's Cot / Vis 52/48</v>
      </c>
      <c r="G825" s="3" t="str">
        <f>'yarn master raw '!F825</f>
        <v>Standard</v>
      </c>
      <c r="H825" s="3" t="str">
        <f>'yarn master raw '!G825</f>
        <v>52% Cotton / 48% Viscose</v>
      </c>
      <c r="I825" s="12" t="str">
        <f>'yarn master raw '!I825</f>
        <v>280-286</v>
      </c>
      <c r="J825" s="3" t="str">
        <f>'yarn master raw '!H825</f>
        <v>₹/kg</v>
      </c>
      <c r="K825" s="3" t="str">
        <f>'yarn master raw '!J825</f>
        <v>INR</v>
      </c>
      <c r="L825" s="13">
        <f>_xlfn.XLOOKUP(K825,'usd inr forecast '!$N$2:$N$6,'usd inr forecast '!$O$2:$O$6,1)</f>
        <v>1</v>
      </c>
      <c r="M825" s="12" t="e">
        <f t="shared" si="48"/>
        <v>#VALUE!</v>
      </c>
      <c r="N825" s="3" t="str">
        <f t="shared" si="49"/>
        <v>₹/kg</v>
      </c>
      <c r="O825" s="3" t="str">
        <f>'yarn master raw '!K825</f>
        <v>Ex-Mill + Freight</v>
      </c>
      <c r="P825" s="3" t="str">
        <f>'yarn master raw '!L825</f>
        <v>Yes</v>
      </c>
      <c r="Q825" s="3" t="str">
        <f>'yarn master raw '!M825</f>
        <v>Viscose Yarn Price Trend</v>
      </c>
      <c r="R825" s="3" t="str">
        <f>'yarn master raw '!N825</f>
        <v>Historical Price</v>
      </c>
      <c r="S825" s="3">
        <f t="shared" si="50"/>
        <v>2026</v>
      </c>
      <c r="T825" s="3" t="str">
        <f t="shared" si="51"/>
        <v>February</v>
      </c>
    </row>
    <row r="826" spans="1:20" hidden="1" x14ac:dyDescent="0.3">
      <c r="A826" s="14">
        <f>'yarn master raw '!A826</f>
        <v>46092</v>
      </c>
      <c r="B826" s="3" t="str">
        <f>'yarn master raw '!B826</f>
        <v>Viscose Yarn</v>
      </c>
      <c r="C826" s="3" t="str">
        <f>'yarn master raw '!C826</f>
        <v>Viscose</v>
      </c>
      <c r="D826" s="3" t="str">
        <f>IF('yarn master raw '!J826="INR","India","Imported")</f>
        <v>India</v>
      </c>
      <c r="E826" s="3" t="str">
        <f>'yarn master raw '!D826</f>
        <v>Victory,KPN, KKP, Kumaragiri, VTS, Eveready</v>
      </c>
      <c r="F826" s="3" t="str">
        <f>'yarn master raw '!E826</f>
        <v>20's</v>
      </c>
      <c r="G826" s="3" t="str">
        <f>'yarn master raw '!F826</f>
        <v>Standard</v>
      </c>
      <c r="H826" s="3" t="str">
        <f>'yarn master raw '!G826</f>
        <v>100% Viscose</v>
      </c>
      <c r="I826" s="12" t="str">
        <f>'yarn master raw '!I826</f>
        <v>212-218</v>
      </c>
      <c r="J826" s="3" t="str">
        <f>'yarn master raw '!H826</f>
        <v>₹/kg</v>
      </c>
      <c r="K826" s="3" t="str">
        <f>'yarn master raw '!J826</f>
        <v>INR</v>
      </c>
      <c r="L826" s="13">
        <f>_xlfn.XLOOKUP(K826,'usd inr forecast '!$N$2:$N$6,'usd inr forecast '!$O$2:$O$6,1)</f>
        <v>1</v>
      </c>
      <c r="M826" s="12" t="e">
        <f t="shared" si="48"/>
        <v>#VALUE!</v>
      </c>
      <c r="N826" s="3" t="str">
        <f t="shared" si="49"/>
        <v>₹/kg</v>
      </c>
      <c r="O826" s="3" t="str">
        <f>'yarn master raw '!K826</f>
        <v>Ex-Mill + Freight</v>
      </c>
      <c r="P826" s="3" t="str">
        <f>'yarn master raw '!L826</f>
        <v>Yes</v>
      </c>
      <c r="Q826" s="3" t="str">
        <f>'yarn master raw '!M826</f>
        <v>Viscose Yarn Price Trend</v>
      </c>
      <c r="R826" s="3" t="str">
        <f>'yarn master raw '!N826</f>
        <v>Historical Price</v>
      </c>
      <c r="S826" s="3">
        <f t="shared" si="50"/>
        <v>2026</v>
      </c>
      <c r="T826" s="3" t="str">
        <f t="shared" si="51"/>
        <v>March</v>
      </c>
    </row>
    <row r="827" spans="1:20" hidden="1" x14ac:dyDescent="0.3">
      <c r="A827" s="14">
        <f>'yarn master raw '!A827</f>
        <v>46092</v>
      </c>
      <c r="B827" s="3" t="str">
        <f>'yarn master raw '!B827</f>
        <v>Viscose Yarn</v>
      </c>
      <c r="C827" s="3" t="str">
        <f>'yarn master raw '!C827</f>
        <v>Viscose</v>
      </c>
      <c r="D827" s="3" t="str">
        <f>IF('yarn master raw '!J827="INR","India","Imported")</f>
        <v>India</v>
      </c>
      <c r="E827" s="3" t="str">
        <f>'yarn master raw '!D827</f>
        <v xml:space="preserve">KPN,Victory, Chola, SCM, Everready,VTS,Pallava,Mothi </v>
      </c>
      <c r="F827" s="3" t="str">
        <f>'yarn master raw '!E827</f>
        <v>30's</v>
      </c>
      <c r="G827" s="3" t="str">
        <f>'yarn master raw '!F827</f>
        <v>Standard</v>
      </c>
      <c r="H827" s="3" t="str">
        <f>'yarn master raw '!G827</f>
        <v>100% Viscose</v>
      </c>
      <c r="I827" s="12" t="str">
        <f>'yarn master raw '!I827</f>
        <v>220-224</v>
      </c>
      <c r="J827" s="3" t="str">
        <f>'yarn master raw '!H827</f>
        <v>₹/kg</v>
      </c>
      <c r="K827" s="3" t="str">
        <f>'yarn master raw '!J827</f>
        <v>INR</v>
      </c>
      <c r="L827" s="13">
        <f>_xlfn.XLOOKUP(K827,'usd inr forecast '!$N$2:$N$6,'usd inr forecast '!$O$2:$O$6,1)</f>
        <v>1</v>
      </c>
      <c r="M827" s="12" t="e">
        <f t="shared" si="48"/>
        <v>#VALUE!</v>
      </c>
      <c r="N827" s="3" t="str">
        <f t="shared" si="49"/>
        <v>₹/kg</v>
      </c>
      <c r="O827" s="3" t="str">
        <f>'yarn master raw '!K827</f>
        <v>Ex-Mill + Freight</v>
      </c>
      <c r="P827" s="3" t="str">
        <f>'yarn master raw '!L827</f>
        <v>Yes</v>
      </c>
      <c r="Q827" s="3" t="str">
        <f>'yarn master raw '!M827</f>
        <v>Viscose Yarn Price Trend</v>
      </c>
      <c r="R827" s="3" t="str">
        <f>'yarn master raw '!N827</f>
        <v>Historical Price</v>
      </c>
      <c r="S827" s="3">
        <f t="shared" si="50"/>
        <v>2026</v>
      </c>
      <c r="T827" s="3" t="str">
        <f t="shared" si="51"/>
        <v>March</v>
      </c>
    </row>
    <row r="828" spans="1:20" hidden="1" x14ac:dyDescent="0.3">
      <c r="A828" s="14">
        <f>'yarn master raw '!A828</f>
        <v>46092</v>
      </c>
      <c r="B828" s="3" t="str">
        <f>'yarn master raw '!B828</f>
        <v>Viscose Yarn</v>
      </c>
      <c r="C828" s="3" t="str">
        <f>'yarn master raw '!C828</f>
        <v>Viscose</v>
      </c>
      <c r="D828" s="3" t="str">
        <f>IF('yarn master raw '!J828="INR","India","Imported")</f>
        <v>India</v>
      </c>
      <c r="E828" s="3" t="str">
        <f>'yarn master raw '!D828</f>
        <v>Pallava, Mothi, Cheran</v>
      </c>
      <c r="F828" s="3" t="str">
        <f>'yarn master raw '!E828</f>
        <v>30's HT (Z Twist)</v>
      </c>
      <c r="G828" s="3" t="str">
        <f>'yarn master raw '!F828</f>
        <v>HT</v>
      </c>
      <c r="H828" s="3" t="str">
        <f>'yarn master raw '!G828</f>
        <v>100% Viscose</v>
      </c>
      <c r="I828" s="12" t="str">
        <f>'yarn master raw '!I828</f>
        <v>255-265</v>
      </c>
      <c r="J828" s="3" t="str">
        <f>'yarn master raw '!H828</f>
        <v>₹/kg</v>
      </c>
      <c r="K828" s="3" t="str">
        <f>'yarn master raw '!J828</f>
        <v>INR</v>
      </c>
      <c r="L828" s="13">
        <f>_xlfn.XLOOKUP(K828,'usd inr forecast '!$N$2:$N$6,'usd inr forecast '!$O$2:$O$6,1)</f>
        <v>1</v>
      </c>
      <c r="M828" s="12" t="e">
        <f t="shared" si="48"/>
        <v>#VALUE!</v>
      </c>
      <c r="N828" s="3" t="str">
        <f t="shared" si="49"/>
        <v>₹/kg</v>
      </c>
      <c r="O828" s="3" t="str">
        <f>'yarn master raw '!K828</f>
        <v>Ex-Mill + Freight</v>
      </c>
      <c r="P828" s="3" t="str">
        <f>'yarn master raw '!L828</f>
        <v>Yes</v>
      </c>
      <c r="Q828" s="3" t="str">
        <f>'yarn master raw '!M828</f>
        <v>Viscose Yarn Price Trend</v>
      </c>
      <c r="R828" s="3" t="str">
        <f>'yarn master raw '!N828</f>
        <v>Historical Price</v>
      </c>
      <c r="S828" s="3">
        <f t="shared" si="50"/>
        <v>2026</v>
      </c>
      <c r="T828" s="3" t="str">
        <f t="shared" si="51"/>
        <v>March</v>
      </c>
    </row>
    <row r="829" spans="1:20" hidden="1" x14ac:dyDescent="0.3">
      <c r="A829" s="14">
        <f>'yarn master raw '!A829</f>
        <v>46092</v>
      </c>
      <c r="B829" s="3" t="str">
        <f>'yarn master raw '!B829</f>
        <v>Viscose Yarn</v>
      </c>
      <c r="C829" s="3" t="str">
        <f>'yarn master raw '!C829</f>
        <v>Viscose</v>
      </c>
      <c r="D829" s="3" t="str">
        <f>IF('yarn master raw '!J829="INR","India","Imported")</f>
        <v>India</v>
      </c>
      <c r="E829" s="3" t="str">
        <f>'yarn master raw '!D829</f>
        <v>Multiple Mills</v>
      </c>
      <c r="F829" s="3" t="str">
        <f>'yarn master raw '!E829</f>
        <v xml:space="preserve">30s vis slub </v>
      </c>
      <c r="G829" s="3" t="str">
        <f>'yarn master raw '!F829</f>
        <v>Slub</v>
      </c>
      <c r="H829" s="3" t="str">
        <f>'yarn master raw '!G829</f>
        <v>100% Viscose</v>
      </c>
      <c r="I829" s="12" t="str">
        <f>'yarn master raw '!I829</f>
        <v>232-238</v>
      </c>
      <c r="J829" s="3" t="str">
        <f>'yarn master raw '!H829</f>
        <v>₹/kg</v>
      </c>
      <c r="K829" s="3" t="str">
        <f>'yarn master raw '!J829</f>
        <v>INR</v>
      </c>
      <c r="L829" s="13">
        <f>_xlfn.XLOOKUP(K829,'usd inr forecast '!$N$2:$N$6,'usd inr forecast '!$O$2:$O$6,1)</f>
        <v>1</v>
      </c>
      <c r="M829" s="12" t="e">
        <f t="shared" si="48"/>
        <v>#VALUE!</v>
      </c>
      <c r="N829" s="3" t="str">
        <f t="shared" si="49"/>
        <v>₹/kg</v>
      </c>
      <c r="O829" s="3" t="str">
        <f>'yarn master raw '!K829</f>
        <v>Ex-Mill + Freight</v>
      </c>
      <c r="P829" s="3" t="str">
        <f>'yarn master raw '!L829</f>
        <v>Yes</v>
      </c>
      <c r="Q829" s="3" t="str">
        <f>'yarn master raw '!M829</f>
        <v>Viscose Yarn Price Trend</v>
      </c>
      <c r="R829" s="3" t="str">
        <f>'yarn master raw '!N829</f>
        <v>Historical Price</v>
      </c>
      <c r="S829" s="3">
        <f t="shared" si="50"/>
        <v>2026</v>
      </c>
      <c r="T829" s="3" t="str">
        <f t="shared" si="51"/>
        <v>March</v>
      </c>
    </row>
    <row r="830" spans="1:20" hidden="1" x14ac:dyDescent="0.3">
      <c r="A830" s="14">
        <f>'yarn master raw '!A830</f>
        <v>46092</v>
      </c>
      <c r="B830" s="3" t="str">
        <f>'yarn master raw '!B830</f>
        <v>Viscose Yarn</v>
      </c>
      <c r="C830" s="3" t="str">
        <f>'yarn master raw '!C830</f>
        <v>Viscose</v>
      </c>
      <c r="D830" s="3" t="str">
        <f>IF('yarn master raw '!J830="INR","India","Imported")</f>
        <v>India</v>
      </c>
      <c r="E830" s="3" t="str">
        <f>'yarn master raw '!D830</f>
        <v>Multiple Mills</v>
      </c>
      <c r="F830" s="3" t="str">
        <f>'yarn master raw '!E830</f>
        <v>30s Vis comp</v>
      </c>
      <c r="G830" s="3" t="str">
        <f>'yarn master raw '!F830</f>
        <v>Compact</v>
      </c>
      <c r="H830" s="3" t="str">
        <f>'yarn master raw '!G830</f>
        <v>100% Viscose</v>
      </c>
      <c r="I830" s="12" t="str">
        <f>'yarn master raw '!I830</f>
        <v>230-234</v>
      </c>
      <c r="J830" s="3" t="str">
        <f>'yarn master raw '!H830</f>
        <v>₹/kg</v>
      </c>
      <c r="K830" s="3" t="str">
        <f>'yarn master raw '!J830</f>
        <v>INR</v>
      </c>
      <c r="L830" s="13">
        <f>_xlfn.XLOOKUP(K830,'usd inr forecast '!$N$2:$N$6,'usd inr forecast '!$O$2:$O$6,1)</f>
        <v>1</v>
      </c>
      <c r="M830" s="12" t="e">
        <f t="shared" si="48"/>
        <v>#VALUE!</v>
      </c>
      <c r="N830" s="3" t="str">
        <f t="shared" si="49"/>
        <v>₹/kg</v>
      </c>
      <c r="O830" s="3" t="str">
        <f>'yarn master raw '!K830</f>
        <v>Ex-Mill + Freight</v>
      </c>
      <c r="P830" s="3" t="str">
        <f>'yarn master raw '!L830</f>
        <v>Yes</v>
      </c>
      <c r="Q830" s="3" t="str">
        <f>'yarn master raw '!M830</f>
        <v>Viscose Yarn Price Trend</v>
      </c>
      <c r="R830" s="3" t="str">
        <f>'yarn master raw '!N830</f>
        <v>Historical Price</v>
      </c>
      <c r="S830" s="3">
        <f t="shared" si="50"/>
        <v>2026</v>
      </c>
      <c r="T830" s="3" t="str">
        <f t="shared" si="51"/>
        <v>March</v>
      </c>
    </row>
    <row r="831" spans="1:20" hidden="1" x14ac:dyDescent="0.3">
      <c r="A831" s="14">
        <f>'yarn master raw '!A831</f>
        <v>46092</v>
      </c>
      <c r="B831" s="3" t="str">
        <f>'yarn master raw '!B831</f>
        <v>Viscose Yarn</v>
      </c>
      <c r="C831" s="3" t="str">
        <f>'yarn master raw '!C831</f>
        <v>Viscose</v>
      </c>
      <c r="D831" s="3" t="str">
        <f>IF('yarn master raw '!J831="INR","India","Imported")</f>
        <v>India</v>
      </c>
      <c r="E831" s="3" t="str">
        <f>'yarn master raw '!D831</f>
        <v>Pallava, Lucky, VTS</v>
      </c>
      <c r="F831" s="3" t="str">
        <f>'yarn master raw '!E831</f>
        <v>30's Liva Eco</v>
      </c>
      <c r="G831" s="3" t="str">
        <f>'yarn master raw '!F831</f>
        <v>Liva Eco</v>
      </c>
      <c r="H831" s="3" t="str">
        <f>'yarn master raw '!G831</f>
        <v>100% Viscose</v>
      </c>
      <c r="I831" s="12" t="str">
        <f>'yarn master raw '!I831</f>
        <v>226-230</v>
      </c>
      <c r="J831" s="3" t="str">
        <f>'yarn master raw '!H831</f>
        <v>₹/kg</v>
      </c>
      <c r="K831" s="3" t="str">
        <f>'yarn master raw '!J831</f>
        <v>INR</v>
      </c>
      <c r="L831" s="13">
        <f>_xlfn.XLOOKUP(K831,'usd inr forecast '!$N$2:$N$6,'usd inr forecast '!$O$2:$O$6,1)</f>
        <v>1</v>
      </c>
      <c r="M831" s="12" t="e">
        <f t="shared" si="48"/>
        <v>#VALUE!</v>
      </c>
      <c r="N831" s="3" t="str">
        <f t="shared" si="49"/>
        <v>₹/kg</v>
      </c>
      <c r="O831" s="3" t="str">
        <f>'yarn master raw '!K831</f>
        <v>Ex-Mill + Freight</v>
      </c>
      <c r="P831" s="3" t="str">
        <f>'yarn master raw '!L831</f>
        <v>Yes</v>
      </c>
      <c r="Q831" s="3" t="str">
        <f>'yarn master raw '!M831</f>
        <v>Viscose Yarn Price Trend</v>
      </c>
      <c r="R831" s="3" t="str">
        <f>'yarn master raw '!N831</f>
        <v>Historical Price</v>
      </c>
      <c r="S831" s="3">
        <f t="shared" si="50"/>
        <v>2026</v>
      </c>
      <c r="T831" s="3" t="str">
        <f t="shared" si="51"/>
        <v>March</v>
      </c>
    </row>
    <row r="832" spans="1:20" hidden="1" x14ac:dyDescent="0.3">
      <c r="A832" s="14">
        <f>'yarn master raw '!A832</f>
        <v>46092</v>
      </c>
      <c r="B832" s="3" t="str">
        <f>'yarn master raw '!B832</f>
        <v>Viscose Yarn</v>
      </c>
      <c r="C832" s="3" t="str">
        <f>'yarn master raw '!C832</f>
        <v>Viscose</v>
      </c>
      <c r="D832" s="3" t="str">
        <f>IF('yarn master raw '!J832="INR","India","Imported")</f>
        <v>India</v>
      </c>
      <c r="E832" s="3" t="str">
        <f>'yarn master raw '!D832</f>
        <v>VTS, Bharathi Spintex, Mothi</v>
      </c>
      <c r="F832" s="3" t="str">
        <f>'yarn master raw '!E832</f>
        <v>30's Liva Eco HT (Z Twist)</v>
      </c>
      <c r="G832" s="3" t="str">
        <f>'yarn master raw '!F832</f>
        <v>Liva Eco</v>
      </c>
      <c r="H832" s="3" t="str">
        <f>'yarn master raw '!G832</f>
        <v>100% Viscose</v>
      </c>
      <c r="I832" s="12" t="str">
        <f>'yarn master raw '!I832</f>
        <v>280-286</v>
      </c>
      <c r="J832" s="3" t="str">
        <f>'yarn master raw '!H832</f>
        <v>₹/kg</v>
      </c>
      <c r="K832" s="3" t="str">
        <f>'yarn master raw '!J832</f>
        <v>INR</v>
      </c>
      <c r="L832" s="13">
        <f>_xlfn.XLOOKUP(K832,'usd inr forecast '!$N$2:$N$6,'usd inr forecast '!$O$2:$O$6,1)</f>
        <v>1</v>
      </c>
      <c r="M832" s="12" t="e">
        <f t="shared" si="48"/>
        <v>#VALUE!</v>
      </c>
      <c r="N832" s="3" t="str">
        <f t="shared" si="49"/>
        <v>₹/kg</v>
      </c>
      <c r="O832" s="3" t="str">
        <f>'yarn master raw '!K832</f>
        <v>Ex-Mill + Freight</v>
      </c>
      <c r="P832" s="3" t="str">
        <f>'yarn master raw '!L832</f>
        <v>Yes</v>
      </c>
      <c r="Q832" s="3" t="str">
        <f>'yarn master raw '!M832</f>
        <v>Viscose Yarn Price Trend</v>
      </c>
      <c r="R832" s="3" t="str">
        <f>'yarn master raw '!N832</f>
        <v>Historical Price</v>
      </c>
      <c r="S832" s="3">
        <f t="shared" si="50"/>
        <v>2026</v>
      </c>
      <c r="T832" s="3" t="str">
        <f t="shared" si="51"/>
        <v>March</v>
      </c>
    </row>
    <row r="833" spans="1:20" hidden="1" x14ac:dyDescent="0.3">
      <c r="A833" s="14">
        <f>'yarn master raw '!A833</f>
        <v>46092</v>
      </c>
      <c r="B833" s="3" t="str">
        <f>'yarn master raw '!B833</f>
        <v>Viscose Yarn</v>
      </c>
      <c r="C833" s="3" t="str">
        <f>'yarn master raw '!C833</f>
        <v>Viscose</v>
      </c>
      <c r="D833" s="3" t="str">
        <f>IF('yarn master raw '!J833="INR","India","Imported")</f>
        <v>India</v>
      </c>
      <c r="E833" s="3" t="str">
        <f>'yarn master raw '!D833</f>
        <v xml:space="preserve">KPN,AGT,VTS,Everready, Pallava, Mothi </v>
      </c>
      <c r="F833" s="3" t="str">
        <f>'yarn master raw '!E833</f>
        <v>40's</v>
      </c>
      <c r="G833" s="3" t="str">
        <f>'yarn master raw '!F833</f>
        <v>Standard</v>
      </c>
      <c r="H833" s="3" t="str">
        <f>'yarn master raw '!G833</f>
        <v>100% Viscose</v>
      </c>
      <c r="I833" s="12" t="str">
        <f>'yarn master raw '!I833</f>
        <v>235-240</v>
      </c>
      <c r="J833" s="3" t="str">
        <f>'yarn master raw '!H833</f>
        <v>₹/kg</v>
      </c>
      <c r="K833" s="3" t="str">
        <f>'yarn master raw '!J833</f>
        <v>INR</v>
      </c>
      <c r="L833" s="13">
        <f>_xlfn.XLOOKUP(K833,'usd inr forecast '!$N$2:$N$6,'usd inr forecast '!$O$2:$O$6,1)</f>
        <v>1</v>
      </c>
      <c r="M833" s="12" t="e">
        <f t="shared" si="48"/>
        <v>#VALUE!</v>
      </c>
      <c r="N833" s="3" t="str">
        <f t="shared" si="49"/>
        <v>₹/kg</v>
      </c>
      <c r="O833" s="3" t="str">
        <f>'yarn master raw '!K833</f>
        <v>Ex-Mill + Freight</v>
      </c>
      <c r="P833" s="3" t="str">
        <f>'yarn master raw '!L833</f>
        <v>Yes</v>
      </c>
      <c r="Q833" s="3" t="str">
        <f>'yarn master raw '!M833</f>
        <v>Viscose Yarn Price Trend</v>
      </c>
      <c r="R833" s="3" t="str">
        <f>'yarn master raw '!N833</f>
        <v>Historical Price</v>
      </c>
      <c r="S833" s="3">
        <f t="shared" si="50"/>
        <v>2026</v>
      </c>
      <c r="T833" s="3" t="str">
        <f t="shared" si="51"/>
        <v>March</v>
      </c>
    </row>
    <row r="834" spans="1:20" hidden="1" x14ac:dyDescent="0.3">
      <c r="A834" s="14">
        <f>'yarn master raw '!A834</f>
        <v>46092</v>
      </c>
      <c r="B834" s="3" t="str">
        <f>'yarn master raw '!B834</f>
        <v>Viscose Yarn</v>
      </c>
      <c r="C834" s="3" t="str">
        <f>'yarn master raw '!C834</f>
        <v>Viscose</v>
      </c>
      <c r="D834" s="3" t="str">
        <f>IF('yarn master raw '!J834="INR","India","Imported")</f>
        <v>India</v>
      </c>
      <c r="E834" s="3" t="str">
        <f>'yarn master raw '!D834</f>
        <v>Multiple Mills</v>
      </c>
      <c r="F834" s="3" t="str">
        <f>'yarn master raw '!E834</f>
        <v>40s liva eco</v>
      </c>
      <c r="G834" s="3" t="str">
        <f>'yarn master raw '!F834</f>
        <v>Standard</v>
      </c>
      <c r="H834" s="3" t="str">
        <f>'yarn master raw '!G834</f>
        <v>100% Viscose</v>
      </c>
      <c r="I834" s="12" t="str">
        <f>'yarn master raw '!I834</f>
        <v>275-280</v>
      </c>
      <c r="J834" s="3" t="str">
        <f>'yarn master raw '!H834</f>
        <v>₹/kg</v>
      </c>
      <c r="K834" s="3" t="str">
        <f>'yarn master raw '!J834</f>
        <v>INR</v>
      </c>
      <c r="L834" s="13">
        <f>_xlfn.XLOOKUP(K834,'usd inr forecast '!$N$2:$N$6,'usd inr forecast '!$O$2:$O$6,1)</f>
        <v>1</v>
      </c>
      <c r="M834" s="12" t="e">
        <f t="shared" si="48"/>
        <v>#VALUE!</v>
      </c>
      <c r="N834" s="3" t="str">
        <f t="shared" si="49"/>
        <v>₹/kg</v>
      </c>
      <c r="O834" s="3" t="str">
        <f>'yarn master raw '!K834</f>
        <v>Ex-Mill + Freight</v>
      </c>
      <c r="P834" s="3" t="str">
        <f>'yarn master raw '!L834</f>
        <v>Yes</v>
      </c>
      <c r="Q834" s="3" t="str">
        <f>'yarn master raw '!M834</f>
        <v>Viscose Yarn Price Trend</v>
      </c>
      <c r="R834" s="3" t="str">
        <f>'yarn master raw '!N834</f>
        <v>Historical Price</v>
      </c>
      <c r="S834" s="3">
        <f t="shared" si="50"/>
        <v>2026</v>
      </c>
      <c r="T834" s="3" t="str">
        <f t="shared" si="51"/>
        <v>March</v>
      </c>
    </row>
    <row r="835" spans="1:20" hidden="1" x14ac:dyDescent="0.3">
      <c r="A835" s="14">
        <f>'yarn master raw '!A835</f>
        <v>46092</v>
      </c>
      <c r="B835" s="3" t="str">
        <f>'yarn master raw '!B835</f>
        <v>Viscose Yarn</v>
      </c>
      <c r="C835" s="3" t="str">
        <f>'yarn master raw '!C835</f>
        <v>Viscose</v>
      </c>
      <c r="D835" s="3" t="str">
        <f>IF('yarn master raw '!J835="INR","India","Imported")</f>
        <v>India</v>
      </c>
      <c r="E835" s="3" t="str">
        <f>'yarn master raw '!D835</f>
        <v>Gimatex, NKCM, Dhanlakshmi</v>
      </c>
      <c r="F835" s="3" t="str">
        <f>'yarn master raw '!E835</f>
        <v>2/40's TFO Doubled</v>
      </c>
      <c r="G835" s="3" t="str">
        <f>'yarn master raw '!F835</f>
        <v>TFO Doubled</v>
      </c>
      <c r="H835" s="3" t="str">
        <f>'yarn master raw '!G835</f>
        <v>100% Viscose</v>
      </c>
      <c r="I835" s="12" t="str">
        <f>'yarn master raw '!I835</f>
        <v>254-265</v>
      </c>
      <c r="J835" s="3" t="str">
        <f>'yarn master raw '!H835</f>
        <v>₹/kg</v>
      </c>
      <c r="K835" s="3" t="str">
        <f>'yarn master raw '!J835</f>
        <v>INR</v>
      </c>
      <c r="L835" s="13">
        <f>_xlfn.XLOOKUP(K835,'usd inr forecast '!$N$2:$N$6,'usd inr forecast '!$O$2:$O$6,1)</f>
        <v>1</v>
      </c>
      <c r="M835" s="12" t="e">
        <f t="shared" ref="M835:M898" si="52">IF(J835="₹/kg",I835*L835,IF(J835="₹/Candy",I835*L835/355.62,IF(J835="₹/Bale",I835*L835/170,I835*L835)))</f>
        <v>#VALUE!</v>
      </c>
      <c r="N835" s="3" t="str">
        <f t="shared" ref="N835:N898" si="53">"₹/kg"</f>
        <v>₹/kg</v>
      </c>
      <c r="O835" s="3" t="str">
        <f>'yarn master raw '!K835</f>
        <v>Ex-Mill + Freight</v>
      </c>
      <c r="P835" s="3" t="str">
        <f>'yarn master raw '!L835</f>
        <v>Yes</v>
      </c>
      <c r="Q835" s="3" t="str">
        <f>'yarn master raw '!M835</f>
        <v>Viscose Yarn Price Trend</v>
      </c>
      <c r="R835" s="3" t="str">
        <f>'yarn master raw '!N835</f>
        <v>Historical Price</v>
      </c>
      <c r="S835" s="3">
        <f t="shared" ref="S835:S898" si="54">IFERROR(IF(ISNUMBER(A835),YEAR(A835),IF(ISNUMBER(SEARCH("'",A835)),VALUE("20"&amp;MID(A835,SEARCH("'",A835)+1,2)),IF(ISNUMBER(SEARCH("2023",A835)),2023,IF(ISNUMBER(SEARCH("2024",A835)),2024,IF(ISNUMBER(SEARCH("2025",A835)),2025,IF(ISNUMBER(SEARCH("2026",A835)),2026,2022)))))),"")</f>
        <v>2026</v>
      </c>
      <c r="T835" s="3" t="str">
        <f t="shared" ref="T835:T898" si="55">IFERROR(IF(ISNUMBER(A835),TEXT(A835,"mmmm"),IF(ISNUMBER(SEARCH("Jan",A835)),"January",IF(ISNUMBER(SEARCH("Feb",A835)),"February",IF(ISNUMBER(SEARCH("March",A835)),"March",IF(ISNUMBER(SEARCH("April",A835)),"April",IF(ISNUMBER(SEARCH("May",A835)),"May",IF(ISNUMBER(SEARCH("June",A835)),"June",IF(ISNUMBER(SEARCH("July",A835)),"July",IF(ISNUMBER(SEARCH("Aug",A835)),"August",IF(ISNUMBER(SEARCH("Sep",A835)),"September",IF(ISNUMBER(SEARCH("Oct",A835)),"October",IF(ISNUMBER(SEARCH("Nov",A835)),"November",IF(ISNUMBER(SEARCH("Dec",A835)),"December",""))))))))))))),"")</f>
        <v>March</v>
      </c>
    </row>
    <row r="836" spans="1:20" hidden="1" x14ac:dyDescent="0.3">
      <c r="A836" s="14">
        <f>'yarn master raw '!A836</f>
        <v>46092</v>
      </c>
      <c r="B836" s="3" t="str">
        <f>'yarn master raw '!B836</f>
        <v>Viscose Yarn</v>
      </c>
      <c r="C836" s="3" t="str">
        <f>'yarn master raw '!C836</f>
        <v>Viscose</v>
      </c>
      <c r="D836" s="3" t="str">
        <f>IF('yarn master raw '!J836="INR","India","Imported")</f>
        <v>India</v>
      </c>
      <c r="E836" s="3" t="str">
        <f>'yarn master raw '!D836</f>
        <v>VTS</v>
      </c>
      <c r="F836" s="3" t="str">
        <f>'yarn master raw '!E836</f>
        <v xml:space="preserve">60's Viscose </v>
      </c>
      <c r="G836" s="3" t="str">
        <f>'yarn master raw '!F836</f>
        <v>Standard</v>
      </c>
      <c r="H836" s="3" t="str">
        <f>'yarn master raw '!G836</f>
        <v>100% Viscose</v>
      </c>
      <c r="I836" s="12" t="str">
        <f>'yarn master raw '!I836</f>
        <v>330-336</v>
      </c>
      <c r="J836" s="3" t="str">
        <f>'yarn master raw '!H836</f>
        <v>₹/kg</v>
      </c>
      <c r="K836" s="3" t="str">
        <f>'yarn master raw '!J836</f>
        <v>INR</v>
      </c>
      <c r="L836" s="13">
        <f>_xlfn.XLOOKUP(K836,'usd inr forecast '!$N$2:$N$6,'usd inr forecast '!$O$2:$O$6,1)</f>
        <v>1</v>
      </c>
      <c r="M836" s="12" t="e">
        <f t="shared" si="52"/>
        <v>#VALUE!</v>
      </c>
      <c r="N836" s="3" t="str">
        <f t="shared" si="53"/>
        <v>₹/kg</v>
      </c>
      <c r="O836" s="3" t="str">
        <f>'yarn master raw '!K836</f>
        <v>Ex-Mill + Freight</v>
      </c>
      <c r="P836" s="3" t="str">
        <f>'yarn master raw '!L836</f>
        <v>Yes</v>
      </c>
      <c r="Q836" s="3" t="str">
        <f>'yarn master raw '!M836</f>
        <v>Viscose Yarn Price Trend</v>
      </c>
      <c r="R836" s="3" t="str">
        <f>'yarn master raw '!N836</f>
        <v>Historical Price</v>
      </c>
      <c r="S836" s="3">
        <f t="shared" si="54"/>
        <v>2026</v>
      </c>
      <c r="T836" s="3" t="str">
        <f t="shared" si="55"/>
        <v>March</v>
      </c>
    </row>
    <row r="837" spans="1:20" hidden="1" x14ac:dyDescent="0.3">
      <c r="A837" s="14">
        <f>'yarn master raw '!A837</f>
        <v>46092</v>
      </c>
      <c r="B837" s="3" t="str">
        <f>'yarn master raw '!B837</f>
        <v>Viscose Yarn</v>
      </c>
      <c r="C837" s="3" t="str">
        <f>'yarn master raw '!C837</f>
        <v>Viscose</v>
      </c>
      <c r="D837" s="3" t="str">
        <f>IF('yarn master raw '!J837="INR","India","Imported")</f>
        <v>India</v>
      </c>
      <c r="E837" s="3" t="str">
        <f>'yarn master raw '!D837</f>
        <v>Multiple Mills</v>
      </c>
      <c r="F837" s="3" t="str">
        <f>'yarn master raw '!E837</f>
        <v xml:space="preserve">60s liva eco viscose compact </v>
      </c>
      <c r="G837" s="3" t="str">
        <f>'yarn master raw '!F837</f>
        <v>Compact</v>
      </c>
      <c r="H837" s="3" t="str">
        <f>'yarn master raw '!G837</f>
        <v>100% Viscose</v>
      </c>
      <c r="I837" s="12" t="str">
        <f>'yarn master raw '!I837</f>
        <v>355-360</v>
      </c>
      <c r="J837" s="3" t="str">
        <f>'yarn master raw '!H837</f>
        <v>₹/kg</v>
      </c>
      <c r="K837" s="3" t="str">
        <f>'yarn master raw '!J837</f>
        <v>INR</v>
      </c>
      <c r="L837" s="13">
        <f>_xlfn.XLOOKUP(K837,'usd inr forecast '!$N$2:$N$6,'usd inr forecast '!$O$2:$O$6,1)</f>
        <v>1</v>
      </c>
      <c r="M837" s="12" t="e">
        <f t="shared" si="52"/>
        <v>#VALUE!</v>
      </c>
      <c r="N837" s="3" t="str">
        <f t="shared" si="53"/>
        <v>₹/kg</v>
      </c>
      <c r="O837" s="3" t="str">
        <f>'yarn master raw '!K837</f>
        <v>Ex-Mill + Freight</v>
      </c>
      <c r="P837" s="3" t="str">
        <f>'yarn master raw '!L837</f>
        <v>Yes</v>
      </c>
      <c r="Q837" s="3" t="str">
        <f>'yarn master raw '!M837</f>
        <v>Viscose Yarn Price Trend</v>
      </c>
      <c r="R837" s="3" t="str">
        <f>'yarn master raw '!N837</f>
        <v>Historical Price</v>
      </c>
      <c r="S837" s="3">
        <f t="shared" si="54"/>
        <v>2026</v>
      </c>
      <c r="T837" s="3" t="str">
        <f t="shared" si="55"/>
        <v>March</v>
      </c>
    </row>
    <row r="838" spans="1:20" hidden="1" x14ac:dyDescent="0.3">
      <c r="A838" s="14">
        <f>'yarn master raw '!A838</f>
        <v>46092</v>
      </c>
      <c r="B838" s="3" t="str">
        <f>'yarn master raw '!B838</f>
        <v>Blended Yarn</v>
      </c>
      <c r="C838" s="3" t="str">
        <f>'yarn master raw '!C838</f>
        <v>Cotton/Viscose</v>
      </c>
      <c r="D838" s="3" t="str">
        <f>IF('yarn master raw '!J838="INR","India","Imported")</f>
        <v>India</v>
      </c>
      <c r="E838" s="3" t="str">
        <f>'yarn master raw '!D838</f>
        <v>Pallava, SCM,kumaragiri</v>
      </c>
      <c r="F838" s="3" t="str">
        <f>'yarn master raw '!E838</f>
        <v>30's Cot / Vis 52/48</v>
      </c>
      <c r="G838" s="3" t="str">
        <f>'yarn master raw '!F838</f>
        <v>Standard</v>
      </c>
      <c r="H838" s="3" t="str">
        <f>'yarn master raw '!G838</f>
        <v>52% Cotton / 48% Viscose</v>
      </c>
      <c r="I838" s="12" t="str">
        <f>'yarn master raw '!I838</f>
        <v>250-256</v>
      </c>
      <c r="J838" s="3" t="str">
        <f>'yarn master raw '!H838</f>
        <v>₹/kg</v>
      </c>
      <c r="K838" s="3" t="str">
        <f>'yarn master raw '!J838</f>
        <v>INR</v>
      </c>
      <c r="L838" s="13">
        <f>_xlfn.XLOOKUP(K838,'usd inr forecast '!$N$2:$N$6,'usd inr forecast '!$O$2:$O$6,1)</f>
        <v>1</v>
      </c>
      <c r="M838" s="12" t="e">
        <f t="shared" si="52"/>
        <v>#VALUE!</v>
      </c>
      <c r="N838" s="3" t="str">
        <f t="shared" si="53"/>
        <v>₹/kg</v>
      </c>
      <c r="O838" s="3" t="str">
        <f>'yarn master raw '!K838</f>
        <v>Ex-Mill + Freight</v>
      </c>
      <c r="P838" s="3" t="str">
        <f>'yarn master raw '!L838</f>
        <v>Yes</v>
      </c>
      <c r="Q838" s="3" t="str">
        <f>'yarn master raw '!M838</f>
        <v>Viscose Yarn Price Trend</v>
      </c>
      <c r="R838" s="3" t="str">
        <f>'yarn master raw '!N838</f>
        <v>Historical Price</v>
      </c>
      <c r="S838" s="3">
        <f t="shared" si="54"/>
        <v>2026</v>
      </c>
      <c r="T838" s="3" t="str">
        <f t="shared" si="55"/>
        <v>March</v>
      </c>
    </row>
    <row r="839" spans="1:20" hidden="1" x14ac:dyDescent="0.3">
      <c r="A839" s="14">
        <f>'yarn master raw '!A839</f>
        <v>46092</v>
      </c>
      <c r="B839" s="3" t="str">
        <f>'yarn master raw '!B839</f>
        <v>Blended Yarn</v>
      </c>
      <c r="C839" s="3" t="str">
        <f>'yarn master raw '!C839</f>
        <v>Cotton/Viscose</v>
      </c>
      <c r="D839" s="3" t="str">
        <f>IF('yarn master raw '!J839="INR","India","Imported")</f>
        <v>India</v>
      </c>
      <c r="E839" s="3" t="str">
        <f>'yarn master raw '!D839</f>
        <v>Pallava, SCM,kumaragiri</v>
      </c>
      <c r="F839" s="3" t="str">
        <f>'yarn master raw '!E839</f>
        <v>40's Cot / Vis 52/48</v>
      </c>
      <c r="G839" s="3" t="str">
        <f>'yarn master raw '!F839</f>
        <v>Standard</v>
      </c>
      <c r="H839" s="3" t="str">
        <f>'yarn master raw '!G839</f>
        <v>52% Cotton / 48% Viscose</v>
      </c>
      <c r="I839" s="12" t="str">
        <f>'yarn master raw '!I839</f>
        <v>280-286</v>
      </c>
      <c r="J839" s="3" t="str">
        <f>'yarn master raw '!H839</f>
        <v>₹/kg</v>
      </c>
      <c r="K839" s="3" t="str">
        <f>'yarn master raw '!J839</f>
        <v>INR</v>
      </c>
      <c r="L839" s="13">
        <f>_xlfn.XLOOKUP(K839,'usd inr forecast '!$N$2:$N$6,'usd inr forecast '!$O$2:$O$6,1)</f>
        <v>1</v>
      </c>
      <c r="M839" s="12" t="e">
        <f t="shared" si="52"/>
        <v>#VALUE!</v>
      </c>
      <c r="N839" s="3" t="str">
        <f t="shared" si="53"/>
        <v>₹/kg</v>
      </c>
      <c r="O839" s="3" t="str">
        <f>'yarn master raw '!K839</f>
        <v>Ex-Mill + Freight</v>
      </c>
      <c r="P839" s="3" t="str">
        <f>'yarn master raw '!L839</f>
        <v>Yes</v>
      </c>
      <c r="Q839" s="3" t="str">
        <f>'yarn master raw '!M839</f>
        <v>Viscose Yarn Price Trend</v>
      </c>
      <c r="R839" s="3" t="str">
        <f>'yarn master raw '!N839</f>
        <v>Historical Price</v>
      </c>
      <c r="S839" s="3">
        <f t="shared" si="54"/>
        <v>2026</v>
      </c>
      <c r="T839" s="3" t="str">
        <f t="shared" si="55"/>
        <v>March</v>
      </c>
    </row>
    <row r="840" spans="1:20" hidden="1" x14ac:dyDescent="0.3">
      <c r="A840" s="14">
        <f>'yarn master raw '!A840</f>
        <v>46126</v>
      </c>
      <c r="B840" s="3" t="str">
        <f>'yarn master raw '!B840</f>
        <v>Viscose Yarn</v>
      </c>
      <c r="C840" s="3" t="str">
        <f>'yarn master raw '!C840</f>
        <v>Viscose</v>
      </c>
      <c r="D840" s="3" t="str">
        <f>IF('yarn master raw '!J840="INR","India","Imported")</f>
        <v>India</v>
      </c>
      <c r="E840" s="3" t="str">
        <f>'yarn master raw '!D840</f>
        <v>Victory,KPN, KKP, Kumaragiri, VTS, Eveready</v>
      </c>
      <c r="F840" s="3" t="str">
        <f>'yarn master raw '!E840</f>
        <v>20's</v>
      </c>
      <c r="G840" s="3" t="str">
        <f>'yarn master raw '!F840</f>
        <v>Standard</v>
      </c>
      <c r="H840" s="3" t="str">
        <f>'yarn master raw '!G840</f>
        <v>100% Viscose</v>
      </c>
      <c r="I840" s="12" t="str">
        <f>'yarn master raw '!I840</f>
        <v>234-240</v>
      </c>
      <c r="J840" s="3" t="str">
        <f>'yarn master raw '!H840</f>
        <v>₹/kg</v>
      </c>
      <c r="K840" s="3" t="str">
        <f>'yarn master raw '!J840</f>
        <v>INR</v>
      </c>
      <c r="L840" s="13">
        <f>_xlfn.XLOOKUP(K840,'usd inr forecast '!$N$2:$N$6,'usd inr forecast '!$O$2:$O$6,1)</f>
        <v>1</v>
      </c>
      <c r="M840" s="12" t="e">
        <f t="shared" si="52"/>
        <v>#VALUE!</v>
      </c>
      <c r="N840" s="3" t="str">
        <f t="shared" si="53"/>
        <v>₹/kg</v>
      </c>
      <c r="O840" s="3" t="str">
        <f>'yarn master raw '!K840</f>
        <v>Ex-Mill + Freight</v>
      </c>
      <c r="P840" s="3" t="str">
        <f>'yarn master raw '!L840</f>
        <v>Yes</v>
      </c>
      <c r="Q840" s="3" t="str">
        <f>'yarn master raw '!M840</f>
        <v>Viscose Yarn Price Trend</v>
      </c>
      <c r="R840" s="3" t="str">
        <f>'yarn master raw '!N840</f>
        <v>Historical Price</v>
      </c>
      <c r="S840" s="3">
        <f t="shared" si="54"/>
        <v>2026</v>
      </c>
      <c r="T840" s="3" t="str">
        <f t="shared" si="55"/>
        <v>April</v>
      </c>
    </row>
    <row r="841" spans="1:20" hidden="1" x14ac:dyDescent="0.3">
      <c r="A841" s="14">
        <f>'yarn master raw '!A841</f>
        <v>46126</v>
      </c>
      <c r="B841" s="3" t="str">
        <f>'yarn master raw '!B841</f>
        <v>Viscose Yarn</v>
      </c>
      <c r="C841" s="3" t="str">
        <f>'yarn master raw '!C841</f>
        <v>Viscose</v>
      </c>
      <c r="D841" s="3" t="str">
        <f>IF('yarn master raw '!J841="INR","India","Imported")</f>
        <v>India</v>
      </c>
      <c r="E841" s="3" t="str">
        <f>'yarn master raw '!D841</f>
        <v xml:space="preserve">KPN,Victory, Chola, SCM, Everready,VTS,Pallava,Mothi </v>
      </c>
      <c r="F841" s="3" t="str">
        <f>'yarn master raw '!E841</f>
        <v>30's</v>
      </c>
      <c r="G841" s="3" t="str">
        <f>'yarn master raw '!F841</f>
        <v>Standard</v>
      </c>
      <c r="H841" s="3" t="str">
        <f>'yarn master raw '!G841</f>
        <v>100% Viscose</v>
      </c>
      <c r="I841" s="12" t="str">
        <f>'yarn master raw '!I841</f>
        <v>250-256</v>
      </c>
      <c r="J841" s="3" t="str">
        <f>'yarn master raw '!H841</f>
        <v>₹/kg</v>
      </c>
      <c r="K841" s="3" t="str">
        <f>'yarn master raw '!J841</f>
        <v>INR</v>
      </c>
      <c r="L841" s="13">
        <f>_xlfn.XLOOKUP(K841,'usd inr forecast '!$N$2:$N$6,'usd inr forecast '!$O$2:$O$6,1)</f>
        <v>1</v>
      </c>
      <c r="M841" s="12" t="e">
        <f t="shared" si="52"/>
        <v>#VALUE!</v>
      </c>
      <c r="N841" s="3" t="str">
        <f t="shared" si="53"/>
        <v>₹/kg</v>
      </c>
      <c r="O841" s="3" t="str">
        <f>'yarn master raw '!K841</f>
        <v>Ex-Mill + Freight</v>
      </c>
      <c r="P841" s="3" t="str">
        <f>'yarn master raw '!L841</f>
        <v>Yes</v>
      </c>
      <c r="Q841" s="3" t="str">
        <f>'yarn master raw '!M841</f>
        <v>Viscose Yarn Price Trend</v>
      </c>
      <c r="R841" s="3" t="str">
        <f>'yarn master raw '!N841</f>
        <v>Historical Price</v>
      </c>
      <c r="S841" s="3">
        <f t="shared" si="54"/>
        <v>2026</v>
      </c>
      <c r="T841" s="3" t="str">
        <f t="shared" si="55"/>
        <v>April</v>
      </c>
    </row>
    <row r="842" spans="1:20" hidden="1" x14ac:dyDescent="0.3">
      <c r="A842" s="14">
        <f>'yarn master raw '!A842</f>
        <v>46126</v>
      </c>
      <c r="B842" s="3" t="str">
        <f>'yarn master raw '!B842</f>
        <v>Viscose Yarn</v>
      </c>
      <c r="C842" s="3" t="str">
        <f>'yarn master raw '!C842</f>
        <v>Viscose</v>
      </c>
      <c r="D842" s="3" t="str">
        <f>IF('yarn master raw '!J842="INR","India","Imported")</f>
        <v>India</v>
      </c>
      <c r="E842" s="3" t="str">
        <f>'yarn master raw '!D842</f>
        <v>Pallava, Mothi, Cheran</v>
      </c>
      <c r="F842" s="3" t="str">
        <f>'yarn master raw '!E842</f>
        <v>30's HT (Z Twist)</v>
      </c>
      <c r="G842" s="3" t="str">
        <f>'yarn master raw '!F842</f>
        <v>HT</v>
      </c>
      <c r="H842" s="3" t="str">
        <f>'yarn master raw '!G842</f>
        <v>100% Viscose</v>
      </c>
      <c r="I842" s="12" t="str">
        <f>'yarn master raw '!I842</f>
        <v>285-290</v>
      </c>
      <c r="J842" s="3" t="str">
        <f>'yarn master raw '!H842</f>
        <v>₹/kg</v>
      </c>
      <c r="K842" s="3" t="str">
        <f>'yarn master raw '!J842</f>
        <v>INR</v>
      </c>
      <c r="L842" s="13">
        <f>_xlfn.XLOOKUP(K842,'usd inr forecast '!$N$2:$N$6,'usd inr forecast '!$O$2:$O$6,1)</f>
        <v>1</v>
      </c>
      <c r="M842" s="12" t="e">
        <f t="shared" si="52"/>
        <v>#VALUE!</v>
      </c>
      <c r="N842" s="3" t="str">
        <f t="shared" si="53"/>
        <v>₹/kg</v>
      </c>
      <c r="O842" s="3" t="str">
        <f>'yarn master raw '!K842</f>
        <v>Ex-Mill + Freight</v>
      </c>
      <c r="P842" s="3" t="str">
        <f>'yarn master raw '!L842</f>
        <v>Yes</v>
      </c>
      <c r="Q842" s="3" t="str">
        <f>'yarn master raw '!M842</f>
        <v>Viscose Yarn Price Trend</v>
      </c>
      <c r="R842" s="3" t="str">
        <f>'yarn master raw '!N842</f>
        <v>Historical Price</v>
      </c>
      <c r="S842" s="3">
        <f t="shared" si="54"/>
        <v>2026</v>
      </c>
      <c r="T842" s="3" t="str">
        <f t="shared" si="55"/>
        <v>April</v>
      </c>
    </row>
    <row r="843" spans="1:20" hidden="1" x14ac:dyDescent="0.3">
      <c r="A843" s="14">
        <f>'yarn master raw '!A843</f>
        <v>46126</v>
      </c>
      <c r="B843" s="3" t="str">
        <f>'yarn master raw '!B843</f>
        <v>Viscose Yarn</v>
      </c>
      <c r="C843" s="3" t="str">
        <f>'yarn master raw '!C843</f>
        <v>Viscose</v>
      </c>
      <c r="D843" s="3" t="str">
        <f>IF('yarn master raw '!J843="INR","India","Imported")</f>
        <v>India</v>
      </c>
      <c r="E843" s="3" t="str">
        <f>'yarn master raw '!D843</f>
        <v>Multiple Mills</v>
      </c>
      <c r="F843" s="3" t="str">
        <f>'yarn master raw '!E843</f>
        <v xml:space="preserve">30s vis slub </v>
      </c>
      <c r="G843" s="3" t="str">
        <f>'yarn master raw '!F843</f>
        <v>Slub</v>
      </c>
      <c r="H843" s="3" t="str">
        <f>'yarn master raw '!G843</f>
        <v>100% Viscose</v>
      </c>
      <c r="I843" s="12" t="str">
        <f>'yarn master raw '!I843</f>
        <v>246-252</v>
      </c>
      <c r="J843" s="3" t="str">
        <f>'yarn master raw '!H843</f>
        <v>₹/kg</v>
      </c>
      <c r="K843" s="3" t="str">
        <f>'yarn master raw '!J843</f>
        <v>INR</v>
      </c>
      <c r="L843" s="13">
        <f>_xlfn.XLOOKUP(K843,'usd inr forecast '!$N$2:$N$6,'usd inr forecast '!$O$2:$O$6,1)</f>
        <v>1</v>
      </c>
      <c r="M843" s="12" t="e">
        <f t="shared" si="52"/>
        <v>#VALUE!</v>
      </c>
      <c r="N843" s="3" t="str">
        <f t="shared" si="53"/>
        <v>₹/kg</v>
      </c>
      <c r="O843" s="3" t="str">
        <f>'yarn master raw '!K843</f>
        <v>Ex-Mill + Freight</v>
      </c>
      <c r="P843" s="3" t="str">
        <f>'yarn master raw '!L843</f>
        <v>Yes</v>
      </c>
      <c r="Q843" s="3" t="str">
        <f>'yarn master raw '!M843</f>
        <v>Viscose Yarn Price Trend</v>
      </c>
      <c r="R843" s="3" t="str">
        <f>'yarn master raw '!N843</f>
        <v>Historical Price</v>
      </c>
      <c r="S843" s="3">
        <f t="shared" si="54"/>
        <v>2026</v>
      </c>
      <c r="T843" s="3" t="str">
        <f t="shared" si="55"/>
        <v>April</v>
      </c>
    </row>
    <row r="844" spans="1:20" hidden="1" x14ac:dyDescent="0.3">
      <c r="A844" s="14">
        <f>'yarn master raw '!A844</f>
        <v>46126</v>
      </c>
      <c r="B844" s="3" t="str">
        <f>'yarn master raw '!B844</f>
        <v>Viscose Yarn</v>
      </c>
      <c r="C844" s="3" t="str">
        <f>'yarn master raw '!C844</f>
        <v>Viscose</v>
      </c>
      <c r="D844" s="3" t="str">
        <f>IF('yarn master raw '!J844="INR","India","Imported")</f>
        <v>India</v>
      </c>
      <c r="E844" s="3" t="str">
        <f>'yarn master raw '!D844</f>
        <v>Multiple Mills</v>
      </c>
      <c r="F844" s="3" t="str">
        <f>'yarn master raw '!E844</f>
        <v>30s Vis comp</v>
      </c>
      <c r="G844" s="3" t="str">
        <f>'yarn master raw '!F844</f>
        <v>Compact</v>
      </c>
      <c r="H844" s="3" t="str">
        <f>'yarn master raw '!G844</f>
        <v>100% Viscose</v>
      </c>
      <c r="I844" s="12" t="str">
        <f>'yarn master raw '!I844</f>
        <v>250-255</v>
      </c>
      <c r="J844" s="3" t="str">
        <f>'yarn master raw '!H844</f>
        <v>₹/kg</v>
      </c>
      <c r="K844" s="3" t="str">
        <f>'yarn master raw '!J844</f>
        <v>INR</v>
      </c>
      <c r="L844" s="13">
        <f>_xlfn.XLOOKUP(K844,'usd inr forecast '!$N$2:$N$6,'usd inr forecast '!$O$2:$O$6,1)</f>
        <v>1</v>
      </c>
      <c r="M844" s="12" t="e">
        <f t="shared" si="52"/>
        <v>#VALUE!</v>
      </c>
      <c r="N844" s="3" t="str">
        <f t="shared" si="53"/>
        <v>₹/kg</v>
      </c>
      <c r="O844" s="3" t="str">
        <f>'yarn master raw '!K844</f>
        <v>Ex-Mill + Freight</v>
      </c>
      <c r="P844" s="3" t="str">
        <f>'yarn master raw '!L844</f>
        <v>Yes</v>
      </c>
      <c r="Q844" s="3" t="str">
        <f>'yarn master raw '!M844</f>
        <v>Viscose Yarn Price Trend</v>
      </c>
      <c r="R844" s="3" t="str">
        <f>'yarn master raw '!N844</f>
        <v>Historical Price</v>
      </c>
      <c r="S844" s="3">
        <f t="shared" si="54"/>
        <v>2026</v>
      </c>
      <c r="T844" s="3" t="str">
        <f t="shared" si="55"/>
        <v>April</v>
      </c>
    </row>
    <row r="845" spans="1:20" hidden="1" x14ac:dyDescent="0.3">
      <c r="A845" s="14">
        <f>'yarn master raw '!A845</f>
        <v>46126</v>
      </c>
      <c r="B845" s="3" t="str">
        <f>'yarn master raw '!B845</f>
        <v>Viscose Yarn</v>
      </c>
      <c r="C845" s="3" t="str">
        <f>'yarn master raw '!C845</f>
        <v>Viscose</v>
      </c>
      <c r="D845" s="3" t="str">
        <f>IF('yarn master raw '!J845="INR","India","Imported")</f>
        <v>India</v>
      </c>
      <c r="E845" s="3" t="str">
        <f>'yarn master raw '!D845</f>
        <v>Pallava, Lucky, VTS</v>
      </c>
      <c r="F845" s="3" t="str">
        <f>'yarn master raw '!E845</f>
        <v>30's Liva Eco</v>
      </c>
      <c r="G845" s="3" t="str">
        <f>'yarn master raw '!F845</f>
        <v>Liva Eco</v>
      </c>
      <c r="H845" s="3" t="str">
        <f>'yarn master raw '!G845</f>
        <v>100% Viscose</v>
      </c>
      <c r="I845" s="12" t="str">
        <f>'yarn master raw '!I845</f>
        <v>246-252</v>
      </c>
      <c r="J845" s="3" t="str">
        <f>'yarn master raw '!H845</f>
        <v>₹/kg</v>
      </c>
      <c r="K845" s="3" t="str">
        <f>'yarn master raw '!J845</f>
        <v>INR</v>
      </c>
      <c r="L845" s="13">
        <f>_xlfn.XLOOKUP(K845,'usd inr forecast '!$N$2:$N$6,'usd inr forecast '!$O$2:$O$6,1)</f>
        <v>1</v>
      </c>
      <c r="M845" s="12" t="e">
        <f t="shared" si="52"/>
        <v>#VALUE!</v>
      </c>
      <c r="N845" s="3" t="str">
        <f t="shared" si="53"/>
        <v>₹/kg</v>
      </c>
      <c r="O845" s="3" t="str">
        <f>'yarn master raw '!K845</f>
        <v>Ex-Mill + Freight</v>
      </c>
      <c r="P845" s="3" t="str">
        <f>'yarn master raw '!L845</f>
        <v>Yes</v>
      </c>
      <c r="Q845" s="3" t="str">
        <f>'yarn master raw '!M845</f>
        <v>Viscose Yarn Price Trend</v>
      </c>
      <c r="R845" s="3" t="str">
        <f>'yarn master raw '!N845</f>
        <v>Historical Price</v>
      </c>
      <c r="S845" s="3">
        <f t="shared" si="54"/>
        <v>2026</v>
      </c>
      <c r="T845" s="3" t="str">
        <f t="shared" si="55"/>
        <v>April</v>
      </c>
    </row>
    <row r="846" spans="1:20" hidden="1" x14ac:dyDescent="0.3">
      <c r="A846" s="14">
        <f>'yarn master raw '!A846</f>
        <v>46126</v>
      </c>
      <c r="B846" s="3" t="str">
        <f>'yarn master raw '!B846</f>
        <v>Viscose Yarn</v>
      </c>
      <c r="C846" s="3" t="str">
        <f>'yarn master raw '!C846</f>
        <v>Viscose</v>
      </c>
      <c r="D846" s="3" t="str">
        <f>IF('yarn master raw '!J846="INR","India","Imported")</f>
        <v>India</v>
      </c>
      <c r="E846" s="3" t="str">
        <f>'yarn master raw '!D846</f>
        <v>VTS, Bharathi Spintex, Mothi</v>
      </c>
      <c r="F846" s="3" t="str">
        <f>'yarn master raw '!E846</f>
        <v>30's Liva Eco HT (Z Twist)</v>
      </c>
      <c r="G846" s="3" t="str">
        <f>'yarn master raw '!F846</f>
        <v>Liva Eco</v>
      </c>
      <c r="H846" s="3" t="str">
        <f>'yarn master raw '!G846</f>
        <v>100% Viscose</v>
      </c>
      <c r="I846" s="12" t="str">
        <f>'yarn master raw '!I846</f>
        <v>295-298</v>
      </c>
      <c r="J846" s="3" t="str">
        <f>'yarn master raw '!H846</f>
        <v>₹/kg</v>
      </c>
      <c r="K846" s="3" t="str">
        <f>'yarn master raw '!J846</f>
        <v>INR</v>
      </c>
      <c r="L846" s="13">
        <f>_xlfn.XLOOKUP(K846,'usd inr forecast '!$N$2:$N$6,'usd inr forecast '!$O$2:$O$6,1)</f>
        <v>1</v>
      </c>
      <c r="M846" s="12" t="e">
        <f t="shared" si="52"/>
        <v>#VALUE!</v>
      </c>
      <c r="N846" s="3" t="str">
        <f t="shared" si="53"/>
        <v>₹/kg</v>
      </c>
      <c r="O846" s="3" t="str">
        <f>'yarn master raw '!K846</f>
        <v>Ex-Mill + Freight</v>
      </c>
      <c r="P846" s="3" t="str">
        <f>'yarn master raw '!L846</f>
        <v>Yes</v>
      </c>
      <c r="Q846" s="3" t="str">
        <f>'yarn master raw '!M846</f>
        <v>Viscose Yarn Price Trend</v>
      </c>
      <c r="R846" s="3" t="str">
        <f>'yarn master raw '!N846</f>
        <v>Historical Price</v>
      </c>
      <c r="S846" s="3">
        <f t="shared" si="54"/>
        <v>2026</v>
      </c>
      <c r="T846" s="3" t="str">
        <f t="shared" si="55"/>
        <v>April</v>
      </c>
    </row>
    <row r="847" spans="1:20" hidden="1" x14ac:dyDescent="0.3">
      <c r="A847" s="14">
        <f>'yarn master raw '!A847</f>
        <v>46126</v>
      </c>
      <c r="B847" s="3" t="str">
        <f>'yarn master raw '!B847</f>
        <v>Viscose Yarn</v>
      </c>
      <c r="C847" s="3" t="str">
        <f>'yarn master raw '!C847</f>
        <v>Viscose</v>
      </c>
      <c r="D847" s="3" t="str">
        <f>IF('yarn master raw '!J847="INR","India","Imported")</f>
        <v>India</v>
      </c>
      <c r="E847" s="3" t="str">
        <f>'yarn master raw '!D847</f>
        <v xml:space="preserve">KPN,AGT,VTS,Everready, Pallava, Mothi </v>
      </c>
      <c r="F847" s="3" t="str">
        <f>'yarn master raw '!E847</f>
        <v>40's</v>
      </c>
      <c r="G847" s="3" t="str">
        <f>'yarn master raw '!F847</f>
        <v>Standard</v>
      </c>
      <c r="H847" s="3" t="str">
        <f>'yarn master raw '!G847</f>
        <v>100% Viscose</v>
      </c>
      <c r="I847" s="12" t="str">
        <f>'yarn master raw '!I847</f>
        <v>235-240</v>
      </c>
      <c r="J847" s="3" t="str">
        <f>'yarn master raw '!H847</f>
        <v>₹/kg</v>
      </c>
      <c r="K847" s="3" t="str">
        <f>'yarn master raw '!J847</f>
        <v>INR</v>
      </c>
      <c r="L847" s="13">
        <f>_xlfn.XLOOKUP(K847,'usd inr forecast '!$N$2:$N$6,'usd inr forecast '!$O$2:$O$6,1)</f>
        <v>1</v>
      </c>
      <c r="M847" s="12" t="e">
        <f t="shared" si="52"/>
        <v>#VALUE!</v>
      </c>
      <c r="N847" s="3" t="str">
        <f t="shared" si="53"/>
        <v>₹/kg</v>
      </c>
      <c r="O847" s="3" t="str">
        <f>'yarn master raw '!K847</f>
        <v>Ex-Mill + Freight</v>
      </c>
      <c r="P847" s="3" t="str">
        <f>'yarn master raw '!L847</f>
        <v>Yes</v>
      </c>
      <c r="Q847" s="3" t="str">
        <f>'yarn master raw '!M847</f>
        <v>Viscose Yarn Price Trend</v>
      </c>
      <c r="R847" s="3" t="str">
        <f>'yarn master raw '!N847</f>
        <v>Historical Price</v>
      </c>
      <c r="S847" s="3">
        <f t="shared" si="54"/>
        <v>2026</v>
      </c>
      <c r="T847" s="3" t="str">
        <f t="shared" si="55"/>
        <v>April</v>
      </c>
    </row>
    <row r="848" spans="1:20" hidden="1" x14ac:dyDescent="0.3">
      <c r="A848" s="14">
        <f>'yarn master raw '!A848</f>
        <v>46126</v>
      </c>
      <c r="B848" s="3" t="str">
        <f>'yarn master raw '!B848</f>
        <v>Viscose Yarn</v>
      </c>
      <c r="C848" s="3" t="str">
        <f>'yarn master raw '!C848</f>
        <v>Viscose</v>
      </c>
      <c r="D848" s="3" t="str">
        <f>IF('yarn master raw '!J848="INR","India","Imported")</f>
        <v>India</v>
      </c>
      <c r="E848" s="3" t="str">
        <f>'yarn master raw '!D848</f>
        <v>Gimatex, NKCM, Dhanlakshmi</v>
      </c>
      <c r="F848" s="3" t="str">
        <f>'yarn master raw '!E848</f>
        <v>2/40's TFO Doubled</v>
      </c>
      <c r="G848" s="3" t="str">
        <f>'yarn master raw '!F848</f>
        <v>TFO Doubled</v>
      </c>
      <c r="H848" s="3" t="str">
        <f>'yarn master raw '!G848</f>
        <v>100% Viscose</v>
      </c>
      <c r="I848" s="12" t="str">
        <f>'yarn master raw '!I848</f>
        <v>268-270</v>
      </c>
      <c r="J848" s="3" t="str">
        <f>'yarn master raw '!H848</f>
        <v>₹/kg</v>
      </c>
      <c r="K848" s="3" t="str">
        <f>'yarn master raw '!J848</f>
        <v>INR</v>
      </c>
      <c r="L848" s="13">
        <f>_xlfn.XLOOKUP(K848,'usd inr forecast '!$N$2:$N$6,'usd inr forecast '!$O$2:$O$6,1)</f>
        <v>1</v>
      </c>
      <c r="M848" s="12" t="e">
        <f t="shared" si="52"/>
        <v>#VALUE!</v>
      </c>
      <c r="N848" s="3" t="str">
        <f t="shared" si="53"/>
        <v>₹/kg</v>
      </c>
      <c r="O848" s="3" t="str">
        <f>'yarn master raw '!K848</f>
        <v>Ex-Mill + Freight</v>
      </c>
      <c r="P848" s="3" t="str">
        <f>'yarn master raw '!L848</f>
        <v>Yes</v>
      </c>
      <c r="Q848" s="3" t="str">
        <f>'yarn master raw '!M848</f>
        <v>Viscose Yarn Price Trend</v>
      </c>
      <c r="R848" s="3" t="str">
        <f>'yarn master raw '!N848</f>
        <v>Historical Price</v>
      </c>
      <c r="S848" s="3">
        <f t="shared" si="54"/>
        <v>2026</v>
      </c>
      <c r="T848" s="3" t="str">
        <f t="shared" si="55"/>
        <v>April</v>
      </c>
    </row>
    <row r="849" spans="1:20" hidden="1" x14ac:dyDescent="0.3">
      <c r="A849" s="14">
        <f>'yarn master raw '!A849</f>
        <v>46126</v>
      </c>
      <c r="B849" s="3" t="str">
        <f>'yarn master raw '!B849</f>
        <v>Viscose Yarn</v>
      </c>
      <c r="C849" s="3" t="str">
        <f>'yarn master raw '!C849</f>
        <v>Viscose</v>
      </c>
      <c r="D849" s="3" t="str">
        <f>IF('yarn master raw '!J849="INR","India","Imported")</f>
        <v>India</v>
      </c>
      <c r="E849" s="3" t="str">
        <f>'yarn master raw '!D849</f>
        <v>VTS</v>
      </c>
      <c r="F849" s="3" t="str">
        <f>'yarn master raw '!E849</f>
        <v xml:space="preserve">60's Viscose </v>
      </c>
      <c r="G849" s="3" t="str">
        <f>'yarn master raw '!F849</f>
        <v>Standard</v>
      </c>
      <c r="H849" s="3" t="str">
        <f>'yarn master raw '!G849</f>
        <v>100% Viscose</v>
      </c>
      <c r="I849" s="12" t="str">
        <f>'yarn master raw '!I849</f>
        <v>325-330</v>
      </c>
      <c r="J849" s="3" t="str">
        <f>'yarn master raw '!H849</f>
        <v>₹/kg</v>
      </c>
      <c r="K849" s="3" t="str">
        <f>'yarn master raw '!J849</f>
        <v>INR</v>
      </c>
      <c r="L849" s="13">
        <f>_xlfn.XLOOKUP(K849,'usd inr forecast '!$N$2:$N$6,'usd inr forecast '!$O$2:$O$6,1)</f>
        <v>1</v>
      </c>
      <c r="M849" s="12" t="e">
        <f t="shared" si="52"/>
        <v>#VALUE!</v>
      </c>
      <c r="N849" s="3" t="str">
        <f t="shared" si="53"/>
        <v>₹/kg</v>
      </c>
      <c r="O849" s="3" t="str">
        <f>'yarn master raw '!K849</f>
        <v>Ex-Mill + Freight</v>
      </c>
      <c r="P849" s="3" t="str">
        <f>'yarn master raw '!L849</f>
        <v>Yes</v>
      </c>
      <c r="Q849" s="3" t="str">
        <f>'yarn master raw '!M849</f>
        <v>Viscose Yarn Price Trend</v>
      </c>
      <c r="R849" s="3" t="str">
        <f>'yarn master raw '!N849</f>
        <v>Historical Price</v>
      </c>
      <c r="S849" s="3">
        <f t="shared" si="54"/>
        <v>2026</v>
      </c>
      <c r="T849" s="3" t="str">
        <f t="shared" si="55"/>
        <v>April</v>
      </c>
    </row>
    <row r="850" spans="1:20" hidden="1" x14ac:dyDescent="0.3">
      <c r="A850" s="14">
        <f>'yarn master raw '!A850</f>
        <v>46126</v>
      </c>
      <c r="B850" s="3" t="str">
        <f>'yarn master raw '!B850</f>
        <v>Blended Yarn</v>
      </c>
      <c r="C850" s="3" t="str">
        <f>'yarn master raw '!C850</f>
        <v>Cotton/Viscose</v>
      </c>
      <c r="D850" s="3" t="str">
        <f>IF('yarn master raw '!J850="INR","India","Imported")</f>
        <v>India</v>
      </c>
      <c r="E850" s="3" t="str">
        <f>'yarn master raw '!D850</f>
        <v>Pallava, SCM,kumaragiri</v>
      </c>
      <c r="F850" s="3" t="str">
        <f>'yarn master raw '!E850</f>
        <v>30's Cot / Vis 52/48</v>
      </c>
      <c r="G850" s="3" t="str">
        <f>'yarn master raw '!F850</f>
        <v>Standard</v>
      </c>
      <c r="H850" s="3" t="str">
        <f>'yarn master raw '!G850</f>
        <v>52% Cotton / 48% Viscose</v>
      </c>
      <c r="I850" s="12" t="str">
        <f>'yarn master raw '!I850</f>
        <v>264-268</v>
      </c>
      <c r="J850" s="3" t="str">
        <f>'yarn master raw '!H850</f>
        <v>₹/kg</v>
      </c>
      <c r="K850" s="3" t="str">
        <f>'yarn master raw '!J850</f>
        <v>INR</v>
      </c>
      <c r="L850" s="13">
        <f>_xlfn.XLOOKUP(K850,'usd inr forecast '!$N$2:$N$6,'usd inr forecast '!$O$2:$O$6,1)</f>
        <v>1</v>
      </c>
      <c r="M850" s="12" t="e">
        <f t="shared" si="52"/>
        <v>#VALUE!</v>
      </c>
      <c r="N850" s="3" t="str">
        <f t="shared" si="53"/>
        <v>₹/kg</v>
      </c>
      <c r="O850" s="3" t="str">
        <f>'yarn master raw '!K850</f>
        <v>Ex-Mill + Freight</v>
      </c>
      <c r="P850" s="3" t="str">
        <f>'yarn master raw '!L850</f>
        <v>Yes</v>
      </c>
      <c r="Q850" s="3" t="str">
        <f>'yarn master raw '!M850</f>
        <v>Viscose Yarn Price Trend</v>
      </c>
      <c r="R850" s="3" t="str">
        <f>'yarn master raw '!N850</f>
        <v>Historical Price</v>
      </c>
      <c r="S850" s="3">
        <f t="shared" si="54"/>
        <v>2026</v>
      </c>
      <c r="T850" s="3" t="str">
        <f t="shared" si="55"/>
        <v>April</v>
      </c>
    </row>
    <row r="851" spans="1:20" hidden="1" x14ac:dyDescent="0.3">
      <c r="A851" s="14">
        <f>'yarn master raw '!A851</f>
        <v>46126</v>
      </c>
      <c r="B851" s="3" t="str">
        <f>'yarn master raw '!B851</f>
        <v>Blended Yarn</v>
      </c>
      <c r="C851" s="3" t="str">
        <f>'yarn master raw '!C851</f>
        <v>Cotton/Viscose</v>
      </c>
      <c r="D851" s="3" t="str">
        <f>IF('yarn master raw '!J851="INR","India","Imported")</f>
        <v>India</v>
      </c>
      <c r="E851" s="3" t="str">
        <f>'yarn master raw '!D851</f>
        <v>Pallava, SCM,kumaragiri</v>
      </c>
      <c r="F851" s="3" t="str">
        <f>'yarn master raw '!E851</f>
        <v>40's Cot / Vis 52/48</v>
      </c>
      <c r="G851" s="3" t="str">
        <f>'yarn master raw '!F851</f>
        <v>Standard</v>
      </c>
      <c r="H851" s="3" t="str">
        <f>'yarn master raw '!G851</f>
        <v>52% Cotton / 48% Viscose</v>
      </c>
      <c r="I851" s="12" t="str">
        <f>'yarn master raw '!I851</f>
        <v>296-298</v>
      </c>
      <c r="J851" s="3" t="str">
        <f>'yarn master raw '!H851</f>
        <v>₹/kg</v>
      </c>
      <c r="K851" s="3" t="str">
        <f>'yarn master raw '!J851</f>
        <v>INR</v>
      </c>
      <c r="L851" s="13">
        <f>_xlfn.XLOOKUP(K851,'usd inr forecast '!$N$2:$N$6,'usd inr forecast '!$O$2:$O$6,1)</f>
        <v>1</v>
      </c>
      <c r="M851" s="12" t="e">
        <f t="shared" si="52"/>
        <v>#VALUE!</v>
      </c>
      <c r="N851" s="3" t="str">
        <f t="shared" si="53"/>
        <v>₹/kg</v>
      </c>
      <c r="O851" s="3" t="str">
        <f>'yarn master raw '!K851</f>
        <v>Ex-Mill + Freight</v>
      </c>
      <c r="P851" s="3" t="str">
        <f>'yarn master raw '!L851</f>
        <v>Yes</v>
      </c>
      <c r="Q851" s="3" t="str">
        <f>'yarn master raw '!M851</f>
        <v>Viscose Yarn Price Trend</v>
      </c>
      <c r="R851" s="3" t="str">
        <f>'yarn master raw '!N851</f>
        <v>Historical Price</v>
      </c>
      <c r="S851" s="3">
        <f t="shared" si="54"/>
        <v>2026</v>
      </c>
      <c r="T851" s="3" t="str">
        <f t="shared" si="55"/>
        <v>April</v>
      </c>
    </row>
    <row r="852" spans="1:20" hidden="1" x14ac:dyDescent="0.3">
      <c r="A852" s="14">
        <f>'yarn master raw '!A852</f>
        <v>46160</v>
      </c>
      <c r="B852" s="3" t="str">
        <f>'yarn master raw '!B852</f>
        <v>Viscose Yarn</v>
      </c>
      <c r="C852" s="3" t="str">
        <f>'yarn master raw '!C852</f>
        <v>Viscose</v>
      </c>
      <c r="D852" s="3" t="str">
        <f>IF('yarn master raw '!J852="INR","India","Imported")</f>
        <v>India</v>
      </c>
      <c r="E852" s="3" t="str">
        <f>'yarn master raw '!D852</f>
        <v>Victory,KPN, KKP, Kumaragiri, VTS, Eveready</v>
      </c>
      <c r="F852" s="3" t="str">
        <f>'yarn master raw '!E852</f>
        <v>20's</v>
      </c>
      <c r="G852" s="3" t="str">
        <f>'yarn master raw '!F852</f>
        <v>Standard</v>
      </c>
      <c r="H852" s="3" t="str">
        <f>'yarn master raw '!G852</f>
        <v>100% Viscose</v>
      </c>
      <c r="I852" s="12" t="str">
        <f>'yarn master raw '!I852</f>
        <v>225-230</v>
      </c>
      <c r="J852" s="3" t="str">
        <f>'yarn master raw '!H852</f>
        <v>₹/kg</v>
      </c>
      <c r="K852" s="3" t="str">
        <f>'yarn master raw '!J852</f>
        <v>INR</v>
      </c>
      <c r="L852" s="13">
        <f>_xlfn.XLOOKUP(K852,'usd inr forecast '!$N$2:$N$6,'usd inr forecast '!$O$2:$O$6,1)</f>
        <v>1</v>
      </c>
      <c r="M852" s="12" t="e">
        <f t="shared" si="52"/>
        <v>#VALUE!</v>
      </c>
      <c r="N852" s="3" t="str">
        <f t="shared" si="53"/>
        <v>₹/kg</v>
      </c>
      <c r="O852" s="3" t="str">
        <f>'yarn master raw '!K852</f>
        <v>Ex-Mill + Freight</v>
      </c>
      <c r="P852" s="3" t="str">
        <f>'yarn master raw '!L852</f>
        <v>Yes</v>
      </c>
      <c r="Q852" s="3" t="str">
        <f>'yarn master raw '!M852</f>
        <v>Viscose Yarn Price Trend</v>
      </c>
      <c r="R852" s="3" t="str">
        <f>'yarn master raw '!N852</f>
        <v>Historical Price</v>
      </c>
      <c r="S852" s="3">
        <f t="shared" si="54"/>
        <v>2026</v>
      </c>
      <c r="T852" s="3" t="str">
        <f t="shared" si="55"/>
        <v>May</v>
      </c>
    </row>
    <row r="853" spans="1:20" hidden="1" x14ac:dyDescent="0.3">
      <c r="A853" s="14">
        <f>'yarn master raw '!A853</f>
        <v>46160</v>
      </c>
      <c r="B853" s="3" t="str">
        <f>'yarn master raw '!B853</f>
        <v>Viscose Yarn</v>
      </c>
      <c r="C853" s="3" t="str">
        <f>'yarn master raw '!C853</f>
        <v>Viscose</v>
      </c>
      <c r="D853" s="3" t="str">
        <f>IF('yarn master raw '!J853="INR","India","Imported")</f>
        <v>India</v>
      </c>
      <c r="E853" s="3" t="str">
        <f>'yarn master raw '!D853</f>
        <v xml:space="preserve">KPN,Victory, Chola, SCM, Everready,VTS,Pallava,Mothi </v>
      </c>
      <c r="F853" s="3" t="str">
        <f>'yarn master raw '!E853</f>
        <v>30's</v>
      </c>
      <c r="G853" s="3" t="str">
        <f>'yarn master raw '!F853</f>
        <v>Standard</v>
      </c>
      <c r="H853" s="3" t="str">
        <f>'yarn master raw '!G853</f>
        <v>100% Viscose</v>
      </c>
      <c r="I853" s="12" t="str">
        <f>'yarn master raw '!I853</f>
        <v>230-235</v>
      </c>
      <c r="J853" s="3" t="str">
        <f>'yarn master raw '!H853</f>
        <v>₹/kg</v>
      </c>
      <c r="K853" s="3" t="str">
        <f>'yarn master raw '!J853</f>
        <v>INR</v>
      </c>
      <c r="L853" s="13">
        <f>_xlfn.XLOOKUP(K853,'usd inr forecast '!$N$2:$N$6,'usd inr forecast '!$O$2:$O$6,1)</f>
        <v>1</v>
      </c>
      <c r="M853" s="12" t="e">
        <f t="shared" si="52"/>
        <v>#VALUE!</v>
      </c>
      <c r="N853" s="3" t="str">
        <f t="shared" si="53"/>
        <v>₹/kg</v>
      </c>
      <c r="O853" s="3" t="str">
        <f>'yarn master raw '!K853</f>
        <v>Ex-Mill + Freight</v>
      </c>
      <c r="P853" s="3" t="str">
        <f>'yarn master raw '!L853</f>
        <v>Yes</v>
      </c>
      <c r="Q853" s="3" t="str">
        <f>'yarn master raw '!M853</f>
        <v>Viscose Yarn Price Trend</v>
      </c>
      <c r="R853" s="3" t="str">
        <f>'yarn master raw '!N853</f>
        <v>Historical Price</v>
      </c>
      <c r="S853" s="3">
        <f t="shared" si="54"/>
        <v>2026</v>
      </c>
      <c r="T853" s="3" t="str">
        <f t="shared" si="55"/>
        <v>May</v>
      </c>
    </row>
    <row r="854" spans="1:20" hidden="1" x14ac:dyDescent="0.3">
      <c r="A854" s="14">
        <f>'yarn master raw '!A854</f>
        <v>46160</v>
      </c>
      <c r="B854" s="3" t="str">
        <f>'yarn master raw '!B854</f>
        <v>Viscose Yarn</v>
      </c>
      <c r="C854" s="3" t="str">
        <f>'yarn master raw '!C854</f>
        <v>Viscose</v>
      </c>
      <c r="D854" s="3" t="str">
        <f>IF('yarn master raw '!J854="INR","India","Imported")</f>
        <v>India</v>
      </c>
      <c r="E854" s="3" t="str">
        <f>'yarn master raw '!D854</f>
        <v>Pallava, Mothi, Cheran</v>
      </c>
      <c r="F854" s="3" t="str">
        <f>'yarn master raw '!E854</f>
        <v>30's HT (Z Twist)</v>
      </c>
      <c r="G854" s="3" t="str">
        <f>'yarn master raw '!F854</f>
        <v>HT</v>
      </c>
      <c r="H854" s="3" t="str">
        <f>'yarn master raw '!G854</f>
        <v>100% Viscose</v>
      </c>
      <c r="I854" s="12" t="str">
        <f>'yarn master raw '!I854</f>
        <v>275-285</v>
      </c>
      <c r="J854" s="3" t="str">
        <f>'yarn master raw '!H854</f>
        <v>₹/kg</v>
      </c>
      <c r="K854" s="3" t="str">
        <f>'yarn master raw '!J854</f>
        <v>INR</v>
      </c>
      <c r="L854" s="13">
        <f>_xlfn.XLOOKUP(K854,'usd inr forecast '!$N$2:$N$6,'usd inr forecast '!$O$2:$O$6,1)</f>
        <v>1</v>
      </c>
      <c r="M854" s="12" t="e">
        <f t="shared" si="52"/>
        <v>#VALUE!</v>
      </c>
      <c r="N854" s="3" t="str">
        <f t="shared" si="53"/>
        <v>₹/kg</v>
      </c>
      <c r="O854" s="3" t="str">
        <f>'yarn master raw '!K854</f>
        <v>Ex-Mill + Freight</v>
      </c>
      <c r="P854" s="3" t="str">
        <f>'yarn master raw '!L854</f>
        <v>Yes</v>
      </c>
      <c r="Q854" s="3" t="str">
        <f>'yarn master raw '!M854</f>
        <v>Viscose Yarn Price Trend</v>
      </c>
      <c r="R854" s="3" t="str">
        <f>'yarn master raw '!N854</f>
        <v>Historical Price</v>
      </c>
      <c r="S854" s="3">
        <f t="shared" si="54"/>
        <v>2026</v>
      </c>
      <c r="T854" s="3" t="str">
        <f t="shared" si="55"/>
        <v>May</v>
      </c>
    </row>
    <row r="855" spans="1:20" hidden="1" x14ac:dyDescent="0.3">
      <c r="A855" s="14">
        <f>'yarn master raw '!A855</f>
        <v>46160</v>
      </c>
      <c r="B855" s="3" t="str">
        <f>'yarn master raw '!B855</f>
        <v>Viscose Yarn</v>
      </c>
      <c r="C855" s="3" t="str">
        <f>'yarn master raw '!C855</f>
        <v>Viscose</v>
      </c>
      <c r="D855" s="3" t="str">
        <f>IF('yarn master raw '!J855="INR","India","Imported")</f>
        <v>India</v>
      </c>
      <c r="E855" s="3" t="str">
        <f>'yarn master raw '!D855</f>
        <v>Multiple Mills</v>
      </c>
      <c r="F855" s="3" t="str">
        <f>'yarn master raw '!E855</f>
        <v xml:space="preserve">30s vis slub </v>
      </c>
      <c r="G855" s="3" t="str">
        <f>'yarn master raw '!F855</f>
        <v>Slub</v>
      </c>
      <c r="H855" s="3" t="str">
        <f>'yarn master raw '!G855</f>
        <v>100% Viscose</v>
      </c>
      <c r="I855" s="12" t="str">
        <f>'yarn master raw '!I855</f>
        <v>242-246</v>
      </c>
      <c r="J855" s="3" t="str">
        <f>'yarn master raw '!H855</f>
        <v>₹/kg</v>
      </c>
      <c r="K855" s="3" t="str">
        <f>'yarn master raw '!J855</f>
        <v>INR</v>
      </c>
      <c r="L855" s="13">
        <f>_xlfn.XLOOKUP(K855,'usd inr forecast '!$N$2:$N$6,'usd inr forecast '!$O$2:$O$6,1)</f>
        <v>1</v>
      </c>
      <c r="M855" s="12" t="e">
        <f t="shared" si="52"/>
        <v>#VALUE!</v>
      </c>
      <c r="N855" s="3" t="str">
        <f t="shared" si="53"/>
        <v>₹/kg</v>
      </c>
      <c r="O855" s="3" t="str">
        <f>'yarn master raw '!K855</f>
        <v>Ex-Mill + Freight</v>
      </c>
      <c r="P855" s="3" t="str">
        <f>'yarn master raw '!L855</f>
        <v>Yes</v>
      </c>
      <c r="Q855" s="3" t="str">
        <f>'yarn master raw '!M855</f>
        <v>Viscose Yarn Price Trend</v>
      </c>
      <c r="R855" s="3" t="str">
        <f>'yarn master raw '!N855</f>
        <v>Historical Price</v>
      </c>
      <c r="S855" s="3">
        <f t="shared" si="54"/>
        <v>2026</v>
      </c>
      <c r="T855" s="3" t="str">
        <f t="shared" si="55"/>
        <v>May</v>
      </c>
    </row>
    <row r="856" spans="1:20" hidden="1" x14ac:dyDescent="0.3">
      <c r="A856" s="14">
        <f>'yarn master raw '!A856</f>
        <v>46160</v>
      </c>
      <c r="B856" s="3" t="str">
        <f>'yarn master raw '!B856</f>
        <v>Viscose Yarn</v>
      </c>
      <c r="C856" s="3" t="str">
        <f>'yarn master raw '!C856</f>
        <v>Viscose</v>
      </c>
      <c r="D856" s="3" t="str">
        <f>IF('yarn master raw '!J856="INR","India","Imported")</f>
        <v>India</v>
      </c>
      <c r="E856" s="3" t="str">
        <f>'yarn master raw '!D856</f>
        <v>Multiple Mills</v>
      </c>
      <c r="F856" s="3" t="str">
        <f>'yarn master raw '!E856</f>
        <v>30s Vis comp</v>
      </c>
      <c r="G856" s="3" t="str">
        <f>'yarn master raw '!F856</f>
        <v>Compact</v>
      </c>
      <c r="H856" s="3" t="str">
        <f>'yarn master raw '!G856</f>
        <v>100% Viscose</v>
      </c>
      <c r="I856" s="12" t="str">
        <f>'yarn master raw '!I856</f>
        <v>238-242</v>
      </c>
      <c r="J856" s="3" t="str">
        <f>'yarn master raw '!H856</f>
        <v>₹/kg</v>
      </c>
      <c r="K856" s="3" t="str">
        <f>'yarn master raw '!J856</f>
        <v>INR</v>
      </c>
      <c r="L856" s="13">
        <f>_xlfn.XLOOKUP(K856,'usd inr forecast '!$N$2:$N$6,'usd inr forecast '!$O$2:$O$6,1)</f>
        <v>1</v>
      </c>
      <c r="M856" s="12" t="e">
        <f t="shared" si="52"/>
        <v>#VALUE!</v>
      </c>
      <c r="N856" s="3" t="str">
        <f t="shared" si="53"/>
        <v>₹/kg</v>
      </c>
      <c r="O856" s="3" t="str">
        <f>'yarn master raw '!K856</f>
        <v>Ex-Mill + Freight</v>
      </c>
      <c r="P856" s="3" t="str">
        <f>'yarn master raw '!L856</f>
        <v>Yes</v>
      </c>
      <c r="Q856" s="3" t="str">
        <f>'yarn master raw '!M856</f>
        <v>Viscose Yarn Price Trend</v>
      </c>
      <c r="R856" s="3" t="str">
        <f>'yarn master raw '!N856</f>
        <v>Historical Price</v>
      </c>
      <c r="S856" s="3">
        <f t="shared" si="54"/>
        <v>2026</v>
      </c>
      <c r="T856" s="3" t="str">
        <f t="shared" si="55"/>
        <v>May</v>
      </c>
    </row>
    <row r="857" spans="1:20" hidden="1" x14ac:dyDescent="0.3">
      <c r="A857" s="14">
        <f>'yarn master raw '!A857</f>
        <v>46160</v>
      </c>
      <c r="B857" s="3" t="str">
        <f>'yarn master raw '!B857</f>
        <v>Viscose Yarn</v>
      </c>
      <c r="C857" s="3" t="str">
        <f>'yarn master raw '!C857</f>
        <v>Viscose</v>
      </c>
      <c r="D857" s="3" t="str">
        <f>IF('yarn master raw '!J857="INR","India","Imported")</f>
        <v>India</v>
      </c>
      <c r="E857" s="3" t="str">
        <f>'yarn master raw '!D857</f>
        <v>Pallava, Lucky, VTS</v>
      </c>
      <c r="F857" s="3" t="str">
        <f>'yarn master raw '!E857</f>
        <v>30's Liva Eco</v>
      </c>
      <c r="G857" s="3" t="str">
        <f>'yarn master raw '!F857</f>
        <v>Liva Eco</v>
      </c>
      <c r="H857" s="3" t="str">
        <f>'yarn master raw '!G857</f>
        <v>100% Viscose</v>
      </c>
      <c r="I857" s="12" t="str">
        <f>'yarn master raw '!I857</f>
        <v>248-254</v>
      </c>
      <c r="J857" s="3" t="str">
        <f>'yarn master raw '!H857</f>
        <v>₹/kg</v>
      </c>
      <c r="K857" s="3" t="str">
        <f>'yarn master raw '!J857</f>
        <v>INR</v>
      </c>
      <c r="L857" s="13">
        <f>_xlfn.XLOOKUP(K857,'usd inr forecast '!$N$2:$N$6,'usd inr forecast '!$O$2:$O$6,1)</f>
        <v>1</v>
      </c>
      <c r="M857" s="12" t="e">
        <f t="shared" si="52"/>
        <v>#VALUE!</v>
      </c>
      <c r="N857" s="3" t="str">
        <f t="shared" si="53"/>
        <v>₹/kg</v>
      </c>
      <c r="O857" s="3" t="str">
        <f>'yarn master raw '!K857</f>
        <v>Ex-Mill + Freight</v>
      </c>
      <c r="P857" s="3" t="str">
        <f>'yarn master raw '!L857</f>
        <v>Yes</v>
      </c>
      <c r="Q857" s="3" t="str">
        <f>'yarn master raw '!M857</f>
        <v>Viscose Yarn Price Trend</v>
      </c>
      <c r="R857" s="3" t="str">
        <f>'yarn master raw '!N857</f>
        <v>Historical Price</v>
      </c>
      <c r="S857" s="3">
        <f t="shared" si="54"/>
        <v>2026</v>
      </c>
      <c r="T857" s="3" t="str">
        <f t="shared" si="55"/>
        <v>May</v>
      </c>
    </row>
    <row r="858" spans="1:20" hidden="1" x14ac:dyDescent="0.3">
      <c r="A858" s="14">
        <f>'yarn master raw '!A858</f>
        <v>46160</v>
      </c>
      <c r="B858" s="3" t="str">
        <f>'yarn master raw '!B858</f>
        <v>Viscose Yarn</v>
      </c>
      <c r="C858" s="3" t="str">
        <f>'yarn master raw '!C858</f>
        <v>Viscose</v>
      </c>
      <c r="D858" s="3" t="str">
        <f>IF('yarn master raw '!J858="INR","India","Imported")</f>
        <v>India</v>
      </c>
      <c r="E858" s="3" t="str">
        <f>'yarn master raw '!D858</f>
        <v>VTS, Bharathi Spintex, Mothi</v>
      </c>
      <c r="F858" s="3" t="str">
        <f>'yarn master raw '!E858</f>
        <v>30's Liva Eco HT (Z Twist)</v>
      </c>
      <c r="G858" s="3" t="str">
        <f>'yarn master raw '!F858</f>
        <v>Liva Eco</v>
      </c>
      <c r="H858" s="3" t="str">
        <f>'yarn master raw '!G858</f>
        <v>100% Viscose</v>
      </c>
      <c r="I858" s="12" t="str">
        <f>'yarn master raw '!I858</f>
        <v>300-306</v>
      </c>
      <c r="J858" s="3" t="str">
        <f>'yarn master raw '!H858</f>
        <v>₹/kg</v>
      </c>
      <c r="K858" s="3" t="str">
        <f>'yarn master raw '!J858</f>
        <v>INR</v>
      </c>
      <c r="L858" s="13">
        <f>_xlfn.XLOOKUP(K858,'usd inr forecast '!$N$2:$N$6,'usd inr forecast '!$O$2:$O$6,1)</f>
        <v>1</v>
      </c>
      <c r="M858" s="12" t="e">
        <f t="shared" si="52"/>
        <v>#VALUE!</v>
      </c>
      <c r="N858" s="3" t="str">
        <f t="shared" si="53"/>
        <v>₹/kg</v>
      </c>
      <c r="O858" s="3" t="str">
        <f>'yarn master raw '!K858</f>
        <v>Ex-Mill + Freight</v>
      </c>
      <c r="P858" s="3" t="str">
        <f>'yarn master raw '!L858</f>
        <v>Yes</v>
      </c>
      <c r="Q858" s="3" t="str">
        <f>'yarn master raw '!M858</f>
        <v>Viscose Yarn Price Trend</v>
      </c>
      <c r="R858" s="3" t="str">
        <f>'yarn master raw '!N858</f>
        <v>Historical Price</v>
      </c>
      <c r="S858" s="3">
        <f t="shared" si="54"/>
        <v>2026</v>
      </c>
      <c r="T858" s="3" t="str">
        <f t="shared" si="55"/>
        <v>May</v>
      </c>
    </row>
    <row r="859" spans="1:20" hidden="1" x14ac:dyDescent="0.3">
      <c r="A859" s="14">
        <f>'yarn master raw '!A859</f>
        <v>46160</v>
      </c>
      <c r="B859" s="3" t="str">
        <f>'yarn master raw '!B859</f>
        <v>Viscose Yarn</v>
      </c>
      <c r="C859" s="3" t="str">
        <f>'yarn master raw '!C859</f>
        <v>Viscose</v>
      </c>
      <c r="D859" s="3" t="str">
        <f>IF('yarn master raw '!J859="INR","India","Imported")</f>
        <v>India</v>
      </c>
      <c r="E859" s="3" t="str">
        <f>'yarn master raw '!D859</f>
        <v xml:space="preserve">KPN,AGT,VTS,Everready, Pallava, Mothi </v>
      </c>
      <c r="F859" s="3" t="str">
        <f>'yarn master raw '!E859</f>
        <v>40's</v>
      </c>
      <c r="G859" s="3" t="str">
        <f>'yarn master raw '!F859</f>
        <v>Standard</v>
      </c>
      <c r="H859" s="3" t="str">
        <f>'yarn master raw '!G859</f>
        <v>100% Viscose</v>
      </c>
      <c r="I859" s="12" t="str">
        <f>'yarn master raw '!I859</f>
        <v>255-260</v>
      </c>
      <c r="J859" s="3" t="str">
        <f>'yarn master raw '!H859</f>
        <v>₹/kg</v>
      </c>
      <c r="K859" s="3" t="str">
        <f>'yarn master raw '!J859</f>
        <v>INR</v>
      </c>
      <c r="L859" s="13">
        <f>_xlfn.XLOOKUP(K859,'usd inr forecast '!$N$2:$N$6,'usd inr forecast '!$O$2:$O$6,1)</f>
        <v>1</v>
      </c>
      <c r="M859" s="12" t="e">
        <f t="shared" si="52"/>
        <v>#VALUE!</v>
      </c>
      <c r="N859" s="3" t="str">
        <f t="shared" si="53"/>
        <v>₹/kg</v>
      </c>
      <c r="O859" s="3" t="str">
        <f>'yarn master raw '!K859</f>
        <v>Ex-Mill + Freight</v>
      </c>
      <c r="P859" s="3" t="str">
        <f>'yarn master raw '!L859</f>
        <v>Yes</v>
      </c>
      <c r="Q859" s="3" t="str">
        <f>'yarn master raw '!M859</f>
        <v>Viscose Yarn Price Trend</v>
      </c>
      <c r="R859" s="3" t="str">
        <f>'yarn master raw '!N859</f>
        <v>Historical Price</v>
      </c>
      <c r="S859" s="3">
        <f t="shared" si="54"/>
        <v>2026</v>
      </c>
      <c r="T859" s="3" t="str">
        <f t="shared" si="55"/>
        <v>May</v>
      </c>
    </row>
    <row r="860" spans="1:20" hidden="1" x14ac:dyDescent="0.3">
      <c r="A860" s="14">
        <f>'yarn master raw '!A860</f>
        <v>46160</v>
      </c>
      <c r="B860" s="3" t="str">
        <f>'yarn master raw '!B860</f>
        <v>Viscose Yarn</v>
      </c>
      <c r="C860" s="3" t="str">
        <f>'yarn master raw '!C860</f>
        <v>Viscose</v>
      </c>
      <c r="D860" s="3" t="str">
        <f>IF('yarn master raw '!J860="INR","India","Imported")</f>
        <v>India</v>
      </c>
      <c r="E860" s="3" t="str">
        <f>'yarn master raw '!D860</f>
        <v>Gimatex, NKCM, Dhanlakshmi</v>
      </c>
      <c r="F860" s="3" t="str">
        <f>'yarn master raw '!E860</f>
        <v>2/40's TFO Doubled</v>
      </c>
      <c r="G860" s="3" t="str">
        <f>'yarn master raw '!F860</f>
        <v>TFO Doubled</v>
      </c>
      <c r="H860" s="3" t="str">
        <f>'yarn master raw '!G860</f>
        <v>100% Viscose</v>
      </c>
      <c r="I860" s="12" t="str">
        <f>'yarn master raw '!I860</f>
        <v>335-340</v>
      </c>
      <c r="J860" s="3" t="str">
        <f>'yarn master raw '!H860</f>
        <v>₹/kg</v>
      </c>
      <c r="K860" s="3" t="str">
        <f>'yarn master raw '!J860</f>
        <v>INR</v>
      </c>
      <c r="L860" s="13">
        <f>_xlfn.XLOOKUP(K860,'usd inr forecast '!$N$2:$N$6,'usd inr forecast '!$O$2:$O$6,1)</f>
        <v>1</v>
      </c>
      <c r="M860" s="12" t="e">
        <f t="shared" si="52"/>
        <v>#VALUE!</v>
      </c>
      <c r="N860" s="3" t="str">
        <f t="shared" si="53"/>
        <v>₹/kg</v>
      </c>
      <c r="O860" s="3" t="str">
        <f>'yarn master raw '!K860</f>
        <v>Ex-Mill + Freight</v>
      </c>
      <c r="P860" s="3" t="str">
        <f>'yarn master raw '!L860</f>
        <v>Yes</v>
      </c>
      <c r="Q860" s="3" t="str">
        <f>'yarn master raw '!M860</f>
        <v>Viscose Yarn Price Trend</v>
      </c>
      <c r="R860" s="3" t="str">
        <f>'yarn master raw '!N860</f>
        <v>Historical Price</v>
      </c>
      <c r="S860" s="3">
        <f t="shared" si="54"/>
        <v>2026</v>
      </c>
      <c r="T860" s="3" t="str">
        <f t="shared" si="55"/>
        <v>May</v>
      </c>
    </row>
    <row r="861" spans="1:20" hidden="1" x14ac:dyDescent="0.3">
      <c r="A861" s="14">
        <f>'yarn master raw '!A861</f>
        <v>46160</v>
      </c>
      <c r="B861" s="3" t="str">
        <f>'yarn master raw '!B861</f>
        <v>Viscose Yarn</v>
      </c>
      <c r="C861" s="3" t="str">
        <f>'yarn master raw '!C861</f>
        <v>Viscose</v>
      </c>
      <c r="D861" s="3" t="str">
        <f>IF('yarn master raw '!J861="INR","India","Imported")</f>
        <v>India</v>
      </c>
      <c r="E861" s="3" t="str">
        <f>'yarn master raw '!D861</f>
        <v>VTS</v>
      </c>
      <c r="F861" s="3" t="str">
        <f>'yarn master raw '!E861</f>
        <v xml:space="preserve">60's Viscose </v>
      </c>
      <c r="G861" s="3" t="str">
        <f>'yarn master raw '!F861</f>
        <v>Standard</v>
      </c>
      <c r="H861" s="3" t="str">
        <f>'yarn master raw '!G861</f>
        <v>100% Viscose</v>
      </c>
      <c r="I861" s="12" t="str">
        <f>'yarn master raw '!I861</f>
        <v>360-366</v>
      </c>
      <c r="J861" s="3" t="str">
        <f>'yarn master raw '!H861</f>
        <v>₹/kg</v>
      </c>
      <c r="K861" s="3" t="str">
        <f>'yarn master raw '!J861</f>
        <v>INR</v>
      </c>
      <c r="L861" s="13">
        <f>_xlfn.XLOOKUP(K861,'usd inr forecast '!$N$2:$N$6,'usd inr forecast '!$O$2:$O$6,1)</f>
        <v>1</v>
      </c>
      <c r="M861" s="12" t="e">
        <f t="shared" si="52"/>
        <v>#VALUE!</v>
      </c>
      <c r="N861" s="3" t="str">
        <f t="shared" si="53"/>
        <v>₹/kg</v>
      </c>
      <c r="O861" s="3" t="str">
        <f>'yarn master raw '!K861</f>
        <v>Ex-Mill + Freight</v>
      </c>
      <c r="P861" s="3" t="str">
        <f>'yarn master raw '!L861</f>
        <v>Yes</v>
      </c>
      <c r="Q861" s="3" t="str">
        <f>'yarn master raw '!M861</f>
        <v>Viscose Yarn Price Trend</v>
      </c>
      <c r="R861" s="3" t="str">
        <f>'yarn master raw '!N861</f>
        <v>Historical Price</v>
      </c>
      <c r="S861" s="3">
        <f t="shared" si="54"/>
        <v>2026</v>
      </c>
      <c r="T861" s="3" t="str">
        <f t="shared" si="55"/>
        <v>May</v>
      </c>
    </row>
    <row r="862" spans="1:20" hidden="1" x14ac:dyDescent="0.3">
      <c r="A862" s="14">
        <f>'yarn master raw '!A862</f>
        <v>46160</v>
      </c>
      <c r="B862" s="3" t="str">
        <f>'yarn master raw '!B862</f>
        <v>Blended Yarn</v>
      </c>
      <c r="C862" s="3" t="str">
        <f>'yarn master raw '!C862</f>
        <v>Cotton/Viscose</v>
      </c>
      <c r="D862" s="3" t="str">
        <f>IF('yarn master raw '!J862="INR","India","Imported")</f>
        <v>India</v>
      </c>
      <c r="E862" s="3" t="str">
        <f>'yarn master raw '!D862</f>
        <v>Pallava, SCM,kumaragiri</v>
      </c>
      <c r="F862" s="3" t="str">
        <f>'yarn master raw '!E862</f>
        <v>30's Cot / Vis 52/48</v>
      </c>
      <c r="G862" s="3" t="str">
        <f>'yarn master raw '!F862</f>
        <v>Standard</v>
      </c>
      <c r="H862" s="3" t="str">
        <f>'yarn master raw '!G862</f>
        <v>52% Cotton / 48% Viscose</v>
      </c>
      <c r="I862" s="12" t="str">
        <f>'yarn master raw '!I862</f>
        <v>305-310</v>
      </c>
      <c r="J862" s="3" t="str">
        <f>'yarn master raw '!H862</f>
        <v>₹/kg</v>
      </c>
      <c r="K862" s="3" t="str">
        <f>'yarn master raw '!J862</f>
        <v>INR</v>
      </c>
      <c r="L862" s="13">
        <f>_xlfn.XLOOKUP(K862,'usd inr forecast '!$N$2:$N$6,'usd inr forecast '!$O$2:$O$6,1)</f>
        <v>1</v>
      </c>
      <c r="M862" s="12" t="e">
        <f t="shared" si="52"/>
        <v>#VALUE!</v>
      </c>
      <c r="N862" s="3" t="str">
        <f t="shared" si="53"/>
        <v>₹/kg</v>
      </c>
      <c r="O862" s="3" t="str">
        <f>'yarn master raw '!K862</f>
        <v>Ex-Mill + Freight</v>
      </c>
      <c r="P862" s="3" t="str">
        <f>'yarn master raw '!L862</f>
        <v>Yes</v>
      </c>
      <c r="Q862" s="3" t="str">
        <f>'yarn master raw '!M862</f>
        <v>Viscose Yarn Price Trend</v>
      </c>
      <c r="R862" s="3" t="str">
        <f>'yarn master raw '!N862</f>
        <v>Historical Price</v>
      </c>
      <c r="S862" s="3">
        <f t="shared" si="54"/>
        <v>2026</v>
      </c>
      <c r="T862" s="3" t="str">
        <f t="shared" si="55"/>
        <v>May</v>
      </c>
    </row>
    <row r="863" spans="1:20" hidden="1" x14ac:dyDescent="0.3">
      <c r="A863" s="14">
        <f>'yarn master raw '!A863</f>
        <v>46160</v>
      </c>
      <c r="B863" s="3" t="str">
        <f>'yarn master raw '!B863</f>
        <v>Blended Yarn</v>
      </c>
      <c r="C863" s="3" t="str">
        <f>'yarn master raw '!C863</f>
        <v>Cotton/Viscose</v>
      </c>
      <c r="D863" s="3" t="str">
        <f>IF('yarn master raw '!J863="INR","India","Imported")</f>
        <v>India</v>
      </c>
      <c r="E863" s="3" t="str">
        <f>'yarn master raw '!D863</f>
        <v>Pallava, SCM,kumaragiri</v>
      </c>
      <c r="F863" s="3" t="str">
        <f>'yarn master raw '!E863</f>
        <v>40's Cot / Vis 52/48</v>
      </c>
      <c r="G863" s="3" t="str">
        <f>'yarn master raw '!F863</f>
        <v>Standard</v>
      </c>
      <c r="H863" s="3" t="str">
        <f>'yarn master raw '!G863</f>
        <v>52% Cotton / 48% Viscose</v>
      </c>
      <c r="I863" s="12" t="str">
        <f>'yarn master raw '!I863</f>
        <v>296-298</v>
      </c>
      <c r="J863" s="3" t="str">
        <f>'yarn master raw '!H863</f>
        <v>₹/kg</v>
      </c>
      <c r="K863" s="3" t="str">
        <f>'yarn master raw '!J863</f>
        <v>INR</v>
      </c>
      <c r="L863" s="13">
        <f>_xlfn.XLOOKUP(K863,'usd inr forecast '!$N$2:$N$6,'usd inr forecast '!$O$2:$O$6,1)</f>
        <v>1</v>
      </c>
      <c r="M863" s="12" t="e">
        <f t="shared" si="52"/>
        <v>#VALUE!</v>
      </c>
      <c r="N863" s="3" t="str">
        <f t="shared" si="53"/>
        <v>₹/kg</v>
      </c>
      <c r="O863" s="3" t="str">
        <f>'yarn master raw '!K863</f>
        <v>Ex-Mill + Freight</v>
      </c>
      <c r="P863" s="3" t="str">
        <f>'yarn master raw '!L863</f>
        <v>Yes</v>
      </c>
      <c r="Q863" s="3" t="str">
        <f>'yarn master raw '!M863</f>
        <v>Viscose Yarn Price Trend</v>
      </c>
      <c r="R863" s="3" t="str">
        <f>'yarn master raw '!N863</f>
        <v>Historical Price</v>
      </c>
      <c r="S863" s="3">
        <f t="shared" si="54"/>
        <v>2026</v>
      </c>
      <c r="T863" s="3" t="str">
        <f t="shared" si="55"/>
        <v>May</v>
      </c>
    </row>
    <row r="864" spans="1:20" hidden="1" x14ac:dyDescent="0.3">
      <c r="A864" s="14">
        <f>'yarn master raw '!A864</f>
        <v>46197</v>
      </c>
      <c r="B864" s="3" t="str">
        <f>'yarn master raw '!B864</f>
        <v>Viscose Yarn</v>
      </c>
      <c r="C864" s="3" t="str">
        <f>'yarn master raw '!C864</f>
        <v>Viscose</v>
      </c>
      <c r="D864" s="3" t="str">
        <f>IF('yarn master raw '!J864="INR","India","Imported")</f>
        <v>India</v>
      </c>
      <c r="E864" s="3" t="str">
        <f>'yarn master raw '!D864</f>
        <v>Victory,KPN, KKP, Kumaragiri, VTS, Eveready</v>
      </c>
      <c r="F864" s="3" t="str">
        <f>'yarn master raw '!E864</f>
        <v>20's</v>
      </c>
      <c r="G864" s="3" t="str">
        <f>'yarn master raw '!F864</f>
        <v>Standard</v>
      </c>
      <c r="H864" s="3" t="str">
        <f>'yarn master raw '!G864</f>
        <v>100% Viscose</v>
      </c>
      <c r="I864" s="12" t="str">
        <f>'yarn master raw '!I864</f>
        <v>235-240</v>
      </c>
      <c r="J864" s="3" t="str">
        <f>'yarn master raw '!H864</f>
        <v>₹/kg</v>
      </c>
      <c r="K864" s="3" t="str">
        <f>'yarn master raw '!J864</f>
        <v>INR</v>
      </c>
      <c r="L864" s="13">
        <f>_xlfn.XLOOKUP(K864,'usd inr forecast '!$N$2:$N$6,'usd inr forecast '!$O$2:$O$6,1)</f>
        <v>1</v>
      </c>
      <c r="M864" s="12" t="e">
        <f t="shared" si="52"/>
        <v>#VALUE!</v>
      </c>
      <c r="N864" s="3" t="str">
        <f t="shared" si="53"/>
        <v>₹/kg</v>
      </c>
      <c r="O864" s="3" t="str">
        <f>'yarn master raw '!K864</f>
        <v>Ex-Mill + Freight</v>
      </c>
      <c r="P864" s="3" t="str">
        <f>'yarn master raw '!L864</f>
        <v>Yes</v>
      </c>
      <c r="Q864" s="3" t="str">
        <f>'yarn master raw '!M864</f>
        <v>Viscose Yarn Price Trend</v>
      </c>
      <c r="R864" s="3" t="str">
        <f>'yarn master raw '!N864</f>
        <v>Historical Price</v>
      </c>
      <c r="S864" s="3">
        <f t="shared" si="54"/>
        <v>2026</v>
      </c>
      <c r="T864" s="3" t="str">
        <f t="shared" si="55"/>
        <v>June</v>
      </c>
    </row>
    <row r="865" spans="1:20" hidden="1" x14ac:dyDescent="0.3">
      <c r="A865" s="14">
        <f>'yarn master raw '!A865</f>
        <v>46197</v>
      </c>
      <c r="B865" s="3" t="str">
        <f>'yarn master raw '!B865</f>
        <v>Viscose Yarn</v>
      </c>
      <c r="C865" s="3" t="str">
        <f>'yarn master raw '!C865</f>
        <v>Viscose</v>
      </c>
      <c r="D865" s="3" t="str">
        <f>IF('yarn master raw '!J865="INR","India","Imported")</f>
        <v>India</v>
      </c>
      <c r="E865" s="3" t="str">
        <f>'yarn master raw '!D865</f>
        <v xml:space="preserve">KPN,Victory, Chola, SCM, Everready,VTS,Pallava,Mothi </v>
      </c>
      <c r="F865" s="3" t="str">
        <f>'yarn master raw '!E865</f>
        <v>30's</v>
      </c>
      <c r="G865" s="3" t="str">
        <f>'yarn master raw '!F865</f>
        <v>Standard</v>
      </c>
      <c r="H865" s="3" t="str">
        <f>'yarn master raw '!G865</f>
        <v>100% Viscose</v>
      </c>
      <c r="I865" s="12" t="str">
        <f>'yarn master raw '!I865</f>
        <v>238-250</v>
      </c>
      <c r="J865" s="3" t="str">
        <f>'yarn master raw '!H865</f>
        <v>₹/kg</v>
      </c>
      <c r="K865" s="3" t="str">
        <f>'yarn master raw '!J865</f>
        <v>INR</v>
      </c>
      <c r="L865" s="13">
        <f>_xlfn.XLOOKUP(K865,'usd inr forecast '!$N$2:$N$6,'usd inr forecast '!$O$2:$O$6,1)</f>
        <v>1</v>
      </c>
      <c r="M865" s="12" t="e">
        <f t="shared" si="52"/>
        <v>#VALUE!</v>
      </c>
      <c r="N865" s="3" t="str">
        <f t="shared" si="53"/>
        <v>₹/kg</v>
      </c>
      <c r="O865" s="3" t="str">
        <f>'yarn master raw '!K865</f>
        <v>Ex-Mill + Freight</v>
      </c>
      <c r="P865" s="3" t="str">
        <f>'yarn master raw '!L865</f>
        <v>Yes</v>
      </c>
      <c r="Q865" s="3" t="str">
        <f>'yarn master raw '!M865</f>
        <v>Viscose Yarn Price Trend</v>
      </c>
      <c r="R865" s="3" t="str">
        <f>'yarn master raw '!N865</f>
        <v>Historical Price</v>
      </c>
      <c r="S865" s="3">
        <f t="shared" si="54"/>
        <v>2026</v>
      </c>
      <c r="T865" s="3" t="str">
        <f t="shared" si="55"/>
        <v>June</v>
      </c>
    </row>
    <row r="866" spans="1:20" hidden="1" x14ac:dyDescent="0.3">
      <c r="A866" s="14">
        <f>'yarn master raw '!A866</f>
        <v>46197</v>
      </c>
      <c r="B866" s="3" t="str">
        <f>'yarn master raw '!B866</f>
        <v>Viscose Yarn</v>
      </c>
      <c r="C866" s="3" t="str">
        <f>'yarn master raw '!C866</f>
        <v>Viscose</v>
      </c>
      <c r="D866" s="3" t="str">
        <f>IF('yarn master raw '!J866="INR","India","Imported")</f>
        <v>India</v>
      </c>
      <c r="E866" s="3" t="str">
        <f>'yarn master raw '!D866</f>
        <v>Pallava, Mothi, Cheran</v>
      </c>
      <c r="F866" s="3" t="str">
        <f>'yarn master raw '!E866</f>
        <v>30's HT (Z Twist)</v>
      </c>
      <c r="G866" s="3" t="str">
        <f>'yarn master raw '!F866</f>
        <v>HT</v>
      </c>
      <c r="H866" s="3" t="str">
        <f>'yarn master raw '!G866</f>
        <v>100% Viscose</v>
      </c>
      <c r="I866" s="12" t="str">
        <f>'yarn master raw '!I866</f>
        <v>310-316</v>
      </c>
      <c r="J866" s="3" t="str">
        <f>'yarn master raw '!H866</f>
        <v>₹/kg</v>
      </c>
      <c r="K866" s="3" t="str">
        <f>'yarn master raw '!J866</f>
        <v>INR</v>
      </c>
      <c r="L866" s="13">
        <f>_xlfn.XLOOKUP(K866,'usd inr forecast '!$N$2:$N$6,'usd inr forecast '!$O$2:$O$6,1)</f>
        <v>1</v>
      </c>
      <c r="M866" s="12" t="e">
        <f t="shared" si="52"/>
        <v>#VALUE!</v>
      </c>
      <c r="N866" s="3" t="str">
        <f t="shared" si="53"/>
        <v>₹/kg</v>
      </c>
      <c r="O866" s="3" t="str">
        <f>'yarn master raw '!K866</f>
        <v>Ex-Mill + Freight</v>
      </c>
      <c r="P866" s="3" t="str">
        <f>'yarn master raw '!L866</f>
        <v>Yes</v>
      </c>
      <c r="Q866" s="3" t="str">
        <f>'yarn master raw '!M866</f>
        <v>Viscose Yarn Price Trend</v>
      </c>
      <c r="R866" s="3" t="str">
        <f>'yarn master raw '!N866</f>
        <v>Historical Price</v>
      </c>
      <c r="S866" s="3">
        <f t="shared" si="54"/>
        <v>2026</v>
      </c>
      <c r="T866" s="3" t="str">
        <f t="shared" si="55"/>
        <v>June</v>
      </c>
    </row>
    <row r="867" spans="1:20" hidden="1" x14ac:dyDescent="0.3">
      <c r="A867" s="14">
        <f>'yarn master raw '!A867</f>
        <v>46197</v>
      </c>
      <c r="B867" s="3" t="str">
        <f>'yarn master raw '!B867</f>
        <v>Viscose Yarn</v>
      </c>
      <c r="C867" s="3" t="str">
        <f>'yarn master raw '!C867</f>
        <v>Viscose</v>
      </c>
      <c r="D867" s="3" t="str">
        <f>IF('yarn master raw '!J867="INR","India","Imported")</f>
        <v>India</v>
      </c>
      <c r="E867" s="3" t="str">
        <f>'yarn master raw '!D867</f>
        <v>Multiple Mills</v>
      </c>
      <c r="F867" s="3" t="str">
        <f>'yarn master raw '!E867</f>
        <v xml:space="preserve">30s vis slub </v>
      </c>
      <c r="G867" s="3" t="str">
        <f>'yarn master raw '!F867</f>
        <v>Slub</v>
      </c>
      <c r="H867" s="3" t="str">
        <f>'yarn master raw '!G867</f>
        <v>100% Viscose</v>
      </c>
      <c r="I867" s="12" t="str">
        <f>'yarn master raw '!I867</f>
        <v>263-268</v>
      </c>
      <c r="J867" s="3" t="str">
        <f>'yarn master raw '!H867</f>
        <v>₹/kg</v>
      </c>
      <c r="K867" s="3" t="str">
        <f>'yarn master raw '!J867</f>
        <v>INR</v>
      </c>
      <c r="L867" s="13">
        <f>_xlfn.XLOOKUP(K867,'usd inr forecast '!$N$2:$N$6,'usd inr forecast '!$O$2:$O$6,1)</f>
        <v>1</v>
      </c>
      <c r="M867" s="12" t="e">
        <f t="shared" si="52"/>
        <v>#VALUE!</v>
      </c>
      <c r="N867" s="3" t="str">
        <f t="shared" si="53"/>
        <v>₹/kg</v>
      </c>
      <c r="O867" s="3" t="str">
        <f>'yarn master raw '!K867</f>
        <v>Ex-Mill + Freight</v>
      </c>
      <c r="P867" s="3" t="str">
        <f>'yarn master raw '!L867</f>
        <v>Yes</v>
      </c>
      <c r="Q867" s="3" t="str">
        <f>'yarn master raw '!M867</f>
        <v>Viscose Yarn Price Trend</v>
      </c>
      <c r="R867" s="3" t="str">
        <f>'yarn master raw '!N867</f>
        <v>Historical Price</v>
      </c>
      <c r="S867" s="3">
        <f t="shared" si="54"/>
        <v>2026</v>
      </c>
      <c r="T867" s="3" t="str">
        <f t="shared" si="55"/>
        <v>June</v>
      </c>
    </row>
    <row r="868" spans="1:20" hidden="1" x14ac:dyDescent="0.3">
      <c r="A868" s="14">
        <f>'yarn master raw '!A868</f>
        <v>46197</v>
      </c>
      <c r="B868" s="3" t="str">
        <f>'yarn master raw '!B868</f>
        <v>Viscose Yarn</v>
      </c>
      <c r="C868" s="3" t="str">
        <f>'yarn master raw '!C868</f>
        <v>Viscose</v>
      </c>
      <c r="D868" s="3" t="str">
        <f>IF('yarn master raw '!J868="INR","India","Imported")</f>
        <v>India</v>
      </c>
      <c r="E868" s="3" t="str">
        <f>'yarn master raw '!D868</f>
        <v>Multiple Mills</v>
      </c>
      <c r="F868" s="3" t="str">
        <f>'yarn master raw '!E868</f>
        <v>30s Vis comp</v>
      </c>
      <c r="G868" s="3" t="str">
        <f>'yarn master raw '!F868</f>
        <v>Compact</v>
      </c>
      <c r="H868" s="3" t="str">
        <f>'yarn master raw '!G868</f>
        <v>100% Viscose</v>
      </c>
      <c r="I868" s="12" t="str">
        <f>'yarn master raw '!I868</f>
        <v>266-270</v>
      </c>
      <c r="J868" s="3" t="str">
        <f>'yarn master raw '!H868</f>
        <v>₹/kg</v>
      </c>
      <c r="K868" s="3" t="str">
        <f>'yarn master raw '!J868</f>
        <v>INR</v>
      </c>
      <c r="L868" s="13">
        <f>_xlfn.XLOOKUP(K868,'usd inr forecast '!$N$2:$N$6,'usd inr forecast '!$O$2:$O$6,1)</f>
        <v>1</v>
      </c>
      <c r="M868" s="12" t="e">
        <f t="shared" si="52"/>
        <v>#VALUE!</v>
      </c>
      <c r="N868" s="3" t="str">
        <f t="shared" si="53"/>
        <v>₹/kg</v>
      </c>
      <c r="O868" s="3" t="str">
        <f>'yarn master raw '!K868</f>
        <v>Ex-Mill + Freight</v>
      </c>
      <c r="P868" s="3" t="str">
        <f>'yarn master raw '!L868</f>
        <v>Yes</v>
      </c>
      <c r="Q868" s="3" t="str">
        <f>'yarn master raw '!M868</f>
        <v>Viscose Yarn Price Trend</v>
      </c>
      <c r="R868" s="3" t="str">
        <f>'yarn master raw '!N868</f>
        <v>Historical Price</v>
      </c>
      <c r="S868" s="3">
        <f t="shared" si="54"/>
        <v>2026</v>
      </c>
      <c r="T868" s="3" t="str">
        <f t="shared" si="55"/>
        <v>June</v>
      </c>
    </row>
    <row r="869" spans="1:20" hidden="1" x14ac:dyDescent="0.3">
      <c r="A869" s="14">
        <f>'yarn master raw '!A869</f>
        <v>46197</v>
      </c>
      <c r="B869" s="3" t="str">
        <f>'yarn master raw '!B869</f>
        <v>Viscose Yarn</v>
      </c>
      <c r="C869" s="3" t="str">
        <f>'yarn master raw '!C869</f>
        <v>Viscose</v>
      </c>
      <c r="D869" s="3" t="str">
        <f>IF('yarn master raw '!J869="INR","India","Imported")</f>
        <v>India</v>
      </c>
      <c r="E869" s="3" t="str">
        <f>'yarn master raw '!D869</f>
        <v>Pallava, Lucky, VTS</v>
      </c>
      <c r="F869" s="3" t="str">
        <f>'yarn master raw '!E869</f>
        <v>30's Liva Eco</v>
      </c>
      <c r="G869" s="3" t="str">
        <f>'yarn master raw '!F869</f>
        <v>Liva Eco</v>
      </c>
      <c r="H869" s="3" t="str">
        <f>'yarn master raw '!G869</f>
        <v>100% Viscose</v>
      </c>
      <c r="I869" s="12" t="str">
        <f>'yarn master raw '!I869</f>
        <v>254-262</v>
      </c>
      <c r="J869" s="3" t="str">
        <f>'yarn master raw '!H869</f>
        <v>₹/kg</v>
      </c>
      <c r="K869" s="3" t="str">
        <f>'yarn master raw '!J869</f>
        <v>INR</v>
      </c>
      <c r="L869" s="13">
        <f>_xlfn.XLOOKUP(K869,'usd inr forecast '!$N$2:$N$6,'usd inr forecast '!$O$2:$O$6,1)</f>
        <v>1</v>
      </c>
      <c r="M869" s="12" t="e">
        <f t="shared" si="52"/>
        <v>#VALUE!</v>
      </c>
      <c r="N869" s="3" t="str">
        <f t="shared" si="53"/>
        <v>₹/kg</v>
      </c>
      <c r="O869" s="3" t="str">
        <f>'yarn master raw '!K869</f>
        <v>Ex-Mill + Freight</v>
      </c>
      <c r="P869" s="3" t="str">
        <f>'yarn master raw '!L869</f>
        <v>Yes</v>
      </c>
      <c r="Q869" s="3" t="str">
        <f>'yarn master raw '!M869</f>
        <v>Viscose Yarn Price Trend</v>
      </c>
      <c r="R869" s="3" t="str">
        <f>'yarn master raw '!N869</f>
        <v>Historical Price</v>
      </c>
      <c r="S869" s="3">
        <f t="shared" si="54"/>
        <v>2026</v>
      </c>
      <c r="T869" s="3" t="str">
        <f t="shared" si="55"/>
        <v>June</v>
      </c>
    </row>
    <row r="870" spans="1:20" hidden="1" x14ac:dyDescent="0.3">
      <c r="A870" s="14">
        <f>'yarn master raw '!A870</f>
        <v>46197</v>
      </c>
      <c r="B870" s="3" t="str">
        <f>'yarn master raw '!B870</f>
        <v>Viscose Yarn</v>
      </c>
      <c r="C870" s="3" t="str">
        <f>'yarn master raw '!C870</f>
        <v>Viscose</v>
      </c>
      <c r="D870" s="3" t="str">
        <f>IF('yarn master raw '!J870="INR","India","Imported")</f>
        <v>India</v>
      </c>
      <c r="E870" s="3" t="str">
        <f>'yarn master raw '!D870</f>
        <v>VTS, Bharathi Spintex, Mothi</v>
      </c>
      <c r="F870" s="3" t="str">
        <f>'yarn master raw '!E870</f>
        <v>30's Liva Eco HT (Z Twist)</v>
      </c>
      <c r="G870" s="3" t="str">
        <f>'yarn master raw '!F870</f>
        <v>Liva Eco</v>
      </c>
      <c r="H870" s="3" t="str">
        <f>'yarn master raw '!G870</f>
        <v>100% Viscose</v>
      </c>
      <c r="I870" s="12" t="str">
        <f>'yarn master raw '!I870</f>
        <v>306-315</v>
      </c>
      <c r="J870" s="3" t="str">
        <f>'yarn master raw '!H870</f>
        <v>₹/kg</v>
      </c>
      <c r="K870" s="3" t="str">
        <f>'yarn master raw '!J870</f>
        <v>INR</v>
      </c>
      <c r="L870" s="13">
        <f>_xlfn.XLOOKUP(K870,'usd inr forecast '!$N$2:$N$6,'usd inr forecast '!$O$2:$O$6,1)</f>
        <v>1</v>
      </c>
      <c r="M870" s="12" t="e">
        <f t="shared" si="52"/>
        <v>#VALUE!</v>
      </c>
      <c r="N870" s="3" t="str">
        <f t="shared" si="53"/>
        <v>₹/kg</v>
      </c>
      <c r="O870" s="3" t="str">
        <f>'yarn master raw '!K870</f>
        <v>Ex-Mill + Freight</v>
      </c>
      <c r="P870" s="3" t="str">
        <f>'yarn master raw '!L870</f>
        <v>Yes</v>
      </c>
      <c r="Q870" s="3" t="str">
        <f>'yarn master raw '!M870</f>
        <v>Viscose Yarn Price Trend</v>
      </c>
      <c r="R870" s="3" t="str">
        <f>'yarn master raw '!N870</f>
        <v>Historical Price</v>
      </c>
      <c r="S870" s="3">
        <f t="shared" si="54"/>
        <v>2026</v>
      </c>
      <c r="T870" s="3" t="str">
        <f t="shared" si="55"/>
        <v>June</v>
      </c>
    </row>
    <row r="871" spans="1:20" hidden="1" x14ac:dyDescent="0.3">
      <c r="A871" s="14">
        <f>'yarn master raw '!A871</f>
        <v>46197</v>
      </c>
      <c r="B871" s="3" t="str">
        <f>'yarn master raw '!B871</f>
        <v>Viscose Yarn</v>
      </c>
      <c r="C871" s="3" t="str">
        <f>'yarn master raw '!C871</f>
        <v>Viscose</v>
      </c>
      <c r="D871" s="3" t="str">
        <f>IF('yarn master raw '!J871="INR","India","Imported")</f>
        <v>India</v>
      </c>
      <c r="E871" s="3" t="str">
        <f>'yarn master raw '!D871</f>
        <v xml:space="preserve">KPN,AGT,VTS,Everready, Pallava, Mothi </v>
      </c>
      <c r="F871" s="3" t="str">
        <f>'yarn master raw '!E871</f>
        <v>40's</v>
      </c>
      <c r="G871" s="3" t="str">
        <f>'yarn master raw '!F871</f>
        <v>Standard</v>
      </c>
      <c r="H871" s="3" t="str">
        <f>'yarn master raw '!G871</f>
        <v>100% Viscose</v>
      </c>
      <c r="I871" s="12" t="str">
        <f>'yarn master raw '!I871</f>
        <v>275-280</v>
      </c>
      <c r="J871" s="3" t="str">
        <f>'yarn master raw '!H871</f>
        <v>₹/kg</v>
      </c>
      <c r="K871" s="3" t="str">
        <f>'yarn master raw '!J871</f>
        <v>INR</v>
      </c>
      <c r="L871" s="13">
        <f>_xlfn.XLOOKUP(K871,'usd inr forecast '!$N$2:$N$6,'usd inr forecast '!$O$2:$O$6,1)</f>
        <v>1</v>
      </c>
      <c r="M871" s="12" t="e">
        <f t="shared" si="52"/>
        <v>#VALUE!</v>
      </c>
      <c r="N871" s="3" t="str">
        <f t="shared" si="53"/>
        <v>₹/kg</v>
      </c>
      <c r="O871" s="3" t="str">
        <f>'yarn master raw '!K871</f>
        <v>Ex-Mill + Freight</v>
      </c>
      <c r="P871" s="3" t="str">
        <f>'yarn master raw '!L871</f>
        <v>Yes</v>
      </c>
      <c r="Q871" s="3" t="str">
        <f>'yarn master raw '!M871</f>
        <v>Viscose Yarn Price Trend</v>
      </c>
      <c r="R871" s="3" t="str">
        <f>'yarn master raw '!N871</f>
        <v>Historical Price</v>
      </c>
      <c r="S871" s="3">
        <f t="shared" si="54"/>
        <v>2026</v>
      </c>
      <c r="T871" s="3" t="str">
        <f t="shared" si="55"/>
        <v>June</v>
      </c>
    </row>
    <row r="872" spans="1:20" hidden="1" x14ac:dyDescent="0.3">
      <c r="A872" s="14">
        <f>'yarn master raw '!A872</f>
        <v>46197</v>
      </c>
      <c r="B872" s="3" t="str">
        <f>'yarn master raw '!B872</f>
        <v>Viscose Yarn</v>
      </c>
      <c r="C872" s="3" t="str">
        <f>'yarn master raw '!C872</f>
        <v>Viscose</v>
      </c>
      <c r="D872" s="3" t="str">
        <f>IF('yarn master raw '!J872="INR","India","Imported")</f>
        <v>India</v>
      </c>
      <c r="E872" s="3" t="str">
        <f>'yarn master raw '!D872</f>
        <v>Gimatex, NKCM, Dhanlakshmi</v>
      </c>
      <c r="F872" s="3" t="str">
        <f>'yarn master raw '!E872</f>
        <v>2/40's TFO Doubled</v>
      </c>
      <c r="G872" s="3" t="str">
        <f>'yarn master raw '!F872</f>
        <v>TFO Doubled</v>
      </c>
      <c r="H872" s="3" t="str">
        <f>'yarn master raw '!G872</f>
        <v>100% Viscose</v>
      </c>
      <c r="I872" s="12" t="str">
        <f>'yarn master raw '!I872</f>
        <v>345-355</v>
      </c>
      <c r="J872" s="3" t="str">
        <f>'yarn master raw '!H872</f>
        <v>₹/kg</v>
      </c>
      <c r="K872" s="3" t="str">
        <f>'yarn master raw '!J872</f>
        <v>INR</v>
      </c>
      <c r="L872" s="13">
        <f>_xlfn.XLOOKUP(K872,'usd inr forecast '!$N$2:$N$6,'usd inr forecast '!$O$2:$O$6,1)</f>
        <v>1</v>
      </c>
      <c r="M872" s="12" t="e">
        <f t="shared" si="52"/>
        <v>#VALUE!</v>
      </c>
      <c r="N872" s="3" t="str">
        <f t="shared" si="53"/>
        <v>₹/kg</v>
      </c>
      <c r="O872" s="3" t="str">
        <f>'yarn master raw '!K872</f>
        <v>Ex-Mill + Freight</v>
      </c>
      <c r="P872" s="3" t="str">
        <f>'yarn master raw '!L872</f>
        <v>Yes</v>
      </c>
      <c r="Q872" s="3" t="str">
        <f>'yarn master raw '!M872</f>
        <v>Viscose Yarn Price Trend</v>
      </c>
      <c r="R872" s="3" t="str">
        <f>'yarn master raw '!N872</f>
        <v>Historical Price</v>
      </c>
      <c r="S872" s="3">
        <f t="shared" si="54"/>
        <v>2026</v>
      </c>
      <c r="T872" s="3" t="str">
        <f t="shared" si="55"/>
        <v>June</v>
      </c>
    </row>
    <row r="873" spans="1:20" hidden="1" x14ac:dyDescent="0.3">
      <c r="A873" s="14">
        <f>'yarn master raw '!A873</f>
        <v>46197</v>
      </c>
      <c r="B873" s="3" t="str">
        <f>'yarn master raw '!B873</f>
        <v>Viscose Yarn</v>
      </c>
      <c r="C873" s="3" t="str">
        <f>'yarn master raw '!C873</f>
        <v>Viscose</v>
      </c>
      <c r="D873" s="3" t="str">
        <f>IF('yarn master raw '!J873="INR","India","Imported")</f>
        <v>India</v>
      </c>
      <c r="E873" s="3" t="str">
        <f>'yarn master raw '!D873</f>
        <v>VTS</v>
      </c>
      <c r="F873" s="3" t="str">
        <f>'yarn master raw '!E873</f>
        <v xml:space="preserve">60's Viscose </v>
      </c>
      <c r="G873" s="3" t="str">
        <f>'yarn master raw '!F873</f>
        <v>Standard</v>
      </c>
      <c r="H873" s="3" t="str">
        <f>'yarn master raw '!G873</f>
        <v>100% Viscose</v>
      </c>
      <c r="I873" s="12" t="str">
        <f>'yarn master raw '!I873</f>
        <v>365-370</v>
      </c>
      <c r="J873" s="3" t="str">
        <f>'yarn master raw '!H873</f>
        <v>₹/kg</v>
      </c>
      <c r="K873" s="3" t="str">
        <f>'yarn master raw '!J873</f>
        <v>INR</v>
      </c>
      <c r="L873" s="13">
        <f>_xlfn.XLOOKUP(K873,'usd inr forecast '!$N$2:$N$6,'usd inr forecast '!$O$2:$O$6,1)</f>
        <v>1</v>
      </c>
      <c r="M873" s="12" t="e">
        <f t="shared" si="52"/>
        <v>#VALUE!</v>
      </c>
      <c r="N873" s="3" t="str">
        <f t="shared" si="53"/>
        <v>₹/kg</v>
      </c>
      <c r="O873" s="3" t="str">
        <f>'yarn master raw '!K873</f>
        <v>Ex-Mill + Freight</v>
      </c>
      <c r="P873" s="3" t="str">
        <f>'yarn master raw '!L873</f>
        <v>Yes</v>
      </c>
      <c r="Q873" s="3" t="str">
        <f>'yarn master raw '!M873</f>
        <v>Viscose Yarn Price Trend</v>
      </c>
      <c r="R873" s="3" t="str">
        <f>'yarn master raw '!N873</f>
        <v>Historical Price</v>
      </c>
      <c r="S873" s="3">
        <f t="shared" si="54"/>
        <v>2026</v>
      </c>
      <c r="T873" s="3" t="str">
        <f t="shared" si="55"/>
        <v>June</v>
      </c>
    </row>
    <row r="874" spans="1:20" hidden="1" x14ac:dyDescent="0.3">
      <c r="A874" s="14">
        <f>'yarn master raw '!A874</f>
        <v>46197</v>
      </c>
      <c r="B874" s="3" t="str">
        <f>'yarn master raw '!B874</f>
        <v>Blended Yarn</v>
      </c>
      <c r="C874" s="3" t="str">
        <f>'yarn master raw '!C874</f>
        <v>Cotton/Viscose</v>
      </c>
      <c r="D874" s="3" t="str">
        <f>IF('yarn master raw '!J874="INR","India","Imported")</f>
        <v>India</v>
      </c>
      <c r="E874" s="3" t="str">
        <f>'yarn master raw '!D874</f>
        <v>Pallava, SCM,kumaragiri</v>
      </c>
      <c r="F874" s="3" t="str">
        <f>'yarn master raw '!E874</f>
        <v>30's Cot / Vis 52/48</v>
      </c>
      <c r="G874" s="3" t="str">
        <f>'yarn master raw '!F874</f>
        <v>Standard</v>
      </c>
      <c r="H874" s="3" t="str">
        <f>'yarn master raw '!G874</f>
        <v>52% Cotton / 48% Viscose</v>
      </c>
      <c r="I874" s="12" t="str">
        <f>'yarn master raw '!I874</f>
        <v>310-320</v>
      </c>
      <c r="J874" s="3" t="str">
        <f>'yarn master raw '!H874</f>
        <v>₹/kg</v>
      </c>
      <c r="K874" s="3" t="str">
        <f>'yarn master raw '!J874</f>
        <v>INR</v>
      </c>
      <c r="L874" s="13">
        <f>_xlfn.XLOOKUP(K874,'usd inr forecast '!$N$2:$N$6,'usd inr forecast '!$O$2:$O$6,1)</f>
        <v>1</v>
      </c>
      <c r="M874" s="12" t="e">
        <f t="shared" si="52"/>
        <v>#VALUE!</v>
      </c>
      <c r="N874" s="3" t="str">
        <f t="shared" si="53"/>
        <v>₹/kg</v>
      </c>
      <c r="O874" s="3" t="str">
        <f>'yarn master raw '!K874</f>
        <v>Ex-Mill + Freight</v>
      </c>
      <c r="P874" s="3" t="str">
        <f>'yarn master raw '!L874</f>
        <v>Yes</v>
      </c>
      <c r="Q874" s="3" t="str">
        <f>'yarn master raw '!M874</f>
        <v>Viscose Yarn Price Trend</v>
      </c>
      <c r="R874" s="3" t="str">
        <f>'yarn master raw '!N874</f>
        <v>Historical Price</v>
      </c>
      <c r="S874" s="3">
        <f t="shared" si="54"/>
        <v>2026</v>
      </c>
      <c r="T874" s="3" t="str">
        <f t="shared" si="55"/>
        <v>June</v>
      </c>
    </row>
    <row r="875" spans="1:20" hidden="1" x14ac:dyDescent="0.3">
      <c r="A875" s="14">
        <v>46143</v>
      </c>
      <c r="B875" s="3" t="str">
        <f>'yarn master raw '!B875</f>
        <v>Viscose Yarn</v>
      </c>
      <c r="C875" s="3" t="str">
        <f>'yarn master raw '!C875</f>
        <v>Viscose</v>
      </c>
      <c r="D875" s="3" t="str">
        <f>IF('yarn master raw '!J875="INR","India","Imported")</f>
        <v>India</v>
      </c>
      <c r="E875" s="3" t="str">
        <f>'yarn master raw '!D875</f>
        <v>Victory,KPN, KKP, Kumaragiri, VTS, Eveready</v>
      </c>
      <c r="F875" s="3" t="str">
        <f>'yarn master raw '!E875</f>
        <v>20's</v>
      </c>
      <c r="G875" s="3" t="str">
        <f>'yarn master raw '!F875</f>
        <v>Standard</v>
      </c>
      <c r="H875" s="3" t="str">
        <f>'yarn master raw '!G875</f>
        <v>100% Viscose</v>
      </c>
      <c r="I875" s="12">
        <f>'yarn master raw '!I875</f>
        <v>0.04</v>
      </c>
      <c r="J875" s="3" t="str">
        <f>'yarn master raw '!H875</f>
        <v>₹/kg</v>
      </c>
      <c r="K875" s="3" t="str">
        <f>'yarn master raw '!J875</f>
        <v>INR</v>
      </c>
      <c r="L875" s="13">
        <f>_xlfn.XLOOKUP(K875,'usd inr forecast '!$N$2:$N$6,'usd inr forecast '!$O$2:$O$6,1)</f>
        <v>1</v>
      </c>
      <c r="M875" s="12">
        <f t="shared" si="52"/>
        <v>0.04</v>
      </c>
      <c r="N875" s="3" t="str">
        <f t="shared" si="53"/>
        <v>₹/kg</v>
      </c>
      <c r="O875" s="3" t="str">
        <f>'yarn master raw '!K875</f>
        <v>Ex-Mill + Freight</v>
      </c>
      <c r="P875" s="3" t="str">
        <f>'yarn master raw '!L875</f>
        <v>Yes</v>
      </c>
      <c r="Q875" s="3" t="str">
        <f>'yarn master raw '!M875</f>
        <v>Viscose Yarn Price Trend</v>
      </c>
      <c r="R875" s="3" t="str">
        <f>'yarn master raw '!N875</f>
        <v>Historical Price</v>
      </c>
      <c r="S875" s="3">
        <f t="shared" si="54"/>
        <v>2026</v>
      </c>
      <c r="T875" s="3" t="str">
        <f t="shared" si="55"/>
        <v>May</v>
      </c>
    </row>
    <row r="876" spans="1:20" hidden="1" x14ac:dyDescent="0.3">
      <c r="A876" s="14">
        <v>46143</v>
      </c>
      <c r="B876" s="3" t="str">
        <f>'yarn master raw '!B876</f>
        <v>Viscose Yarn</v>
      </c>
      <c r="C876" s="3" t="str">
        <f>'yarn master raw '!C876</f>
        <v>Viscose</v>
      </c>
      <c r="D876" s="3" t="str">
        <f>IF('yarn master raw '!J876="INR","India","Imported")</f>
        <v>India</v>
      </c>
      <c r="E876" s="3" t="str">
        <f>'yarn master raw '!D876</f>
        <v xml:space="preserve">KPN,Victory, Chola, SCM, Everready,VTS,Pallava,Mothi </v>
      </c>
      <c r="F876" s="3" t="str">
        <f>'yarn master raw '!E876</f>
        <v>30's</v>
      </c>
      <c r="G876" s="3" t="str">
        <f>'yarn master raw '!F876</f>
        <v>Standard</v>
      </c>
      <c r="H876" s="3" t="str">
        <f>'yarn master raw '!G876</f>
        <v>100% Viscose</v>
      </c>
      <c r="I876" s="12" t="str">
        <f>'yarn master raw '!I876</f>
        <v>4-6%</v>
      </c>
      <c r="J876" s="3" t="str">
        <f>'yarn master raw '!H876</f>
        <v>₹/kg</v>
      </c>
      <c r="K876" s="3" t="str">
        <f>'yarn master raw '!J876</f>
        <v>INR</v>
      </c>
      <c r="L876" s="13">
        <f>_xlfn.XLOOKUP(K876,'usd inr forecast '!$N$2:$N$6,'usd inr forecast '!$O$2:$O$6,1)</f>
        <v>1</v>
      </c>
      <c r="M876" s="12" t="e">
        <f t="shared" si="52"/>
        <v>#VALUE!</v>
      </c>
      <c r="N876" s="3" t="str">
        <f t="shared" si="53"/>
        <v>₹/kg</v>
      </c>
      <c r="O876" s="3" t="str">
        <f>'yarn master raw '!K876</f>
        <v>Ex-Mill + Freight</v>
      </c>
      <c r="P876" s="3" t="str">
        <f>'yarn master raw '!L876</f>
        <v>Yes</v>
      </c>
      <c r="Q876" s="3" t="str">
        <f>'yarn master raw '!M876</f>
        <v>Viscose Yarn Price Trend</v>
      </c>
      <c r="R876" s="3" t="str">
        <f>'yarn master raw '!N876</f>
        <v>Historical Price</v>
      </c>
      <c r="S876" s="3">
        <f t="shared" si="54"/>
        <v>2026</v>
      </c>
      <c r="T876" s="3" t="str">
        <f t="shared" si="55"/>
        <v>May</v>
      </c>
    </row>
    <row r="877" spans="1:20" hidden="1" x14ac:dyDescent="0.3">
      <c r="A877" s="14">
        <v>46143</v>
      </c>
      <c r="B877" s="3" t="str">
        <f>'yarn master raw '!B877</f>
        <v>Viscose Yarn</v>
      </c>
      <c r="C877" s="3" t="str">
        <f>'yarn master raw '!C877</f>
        <v>Viscose</v>
      </c>
      <c r="D877" s="3" t="str">
        <f>IF('yarn master raw '!J877="INR","India","Imported")</f>
        <v>India</v>
      </c>
      <c r="E877" s="3" t="str">
        <f>'yarn master raw '!D877</f>
        <v>Pallava, Mothi, Cheran</v>
      </c>
      <c r="F877" s="3" t="str">
        <f>'yarn master raw '!E877</f>
        <v>30's HT (Z Twist)</v>
      </c>
      <c r="G877" s="3" t="str">
        <f>'yarn master raw '!F877</f>
        <v>HT</v>
      </c>
      <c r="H877" s="3" t="str">
        <f>'yarn master raw '!G877</f>
        <v>100% Viscose</v>
      </c>
      <c r="I877" s="12" t="str">
        <f>'yarn master raw '!I877</f>
        <v>10-13%</v>
      </c>
      <c r="J877" s="3" t="str">
        <f>'yarn master raw '!H877</f>
        <v>₹/kg</v>
      </c>
      <c r="K877" s="3" t="str">
        <f>'yarn master raw '!J877</f>
        <v>INR</v>
      </c>
      <c r="L877" s="13">
        <f>_xlfn.XLOOKUP(K877,'usd inr forecast '!$N$2:$N$6,'usd inr forecast '!$O$2:$O$6,1)</f>
        <v>1</v>
      </c>
      <c r="M877" s="12" t="e">
        <f t="shared" si="52"/>
        <v>#VALUE!</v>
      </c>
      <c r="N877" s="3" t="str">
        <f t="shared" si="53"/>
        <v>₹/kg</v>
      </c>
      <c r="O877" s="3" t="str">
        <f>'yarn master raw '!K877</f>
        <v>Ex-Mill + Freight</v>
      </c>
      <c r="P877" s="3" t="str">
        <f>'yarn master raw '!L877</f>
        <v>Yes</v>
      </c>
      <c r="Q877" s="3" t="str">
        <f>'yarn master raw '!M877</f>
        <v>Viscose Yarn Price Trend</v>
      </c>
      <c r="R877" s="3" t="str">
        <f>'yarn master raw '!N877</f>
        <v>Historical Price</v>
      </c>
      <c r="S877" s="3">
        <f t="shared" si="54"/>
        <v>2026</v>
      </c>
      <c r="T877" s="3" t="str">
        <f t="shared" si="55"/>
        <v>May</v>
      </c>
    </row>
    <row r="878" spans="1:20" hidden="1" x14ac:dyDescent="0.3">
      <c r="A878" s="14">
        <v>46143</v>
      </c>
      <c r="B878" s="3" t="str">
        <f>'yarn master raw '!B878</f>
        <v>Viscose Yarn</v>
      </c>
      <c r="C878" s="3" t="str">
        <f>'yarn master raw '!C878</f>
        <v>Viscose</v>
      </c>
      <c r="D878" s="3" t="str">
        <f>IF('yarn master raw '!J878="INR","India","Imported")</f>
        <v>India</v>
      </c>
      <c r="E878" s="3" t="str">
        <f>'yarn master raw '!D878</f>
        <v>Multiple Mills</v>
      </c>
      <c r="F878" s="3" t="str">
        <f>'yarn master raw '!E878</f>
        <v xml:space="preserve">30s vis slub </v>
      </c>
      <c r="G878" s="3" t="str">
        <f>'yarn master raw '!F878</f>
        <v>Slub</v>
      </c>
      <c r="H878" s="3" t="str">
        <f>'yarn master raw '!G878</f>
        <v>100% Viscose</v>
      </c>
      <c r="I878" s="12" t="str">
        <f>'yarn master raw '!I878</f>
        <v>8-9%</v>
      </c>
      <c r="J878" s="3" t="str">
        <f>'yarn master raw '!H878</f>
        <v>₹/kg</v>
      </c>
      <c r="K878" s="3" t="str">
        <f>'yarn master raw '!J878</f>
        <v>INR</v>
      </c>
      <c r="L878" s="13">
        <f>_xlfn.XLOOKUP(K878,'usd inr forecast '!$N$2:$N$6,'usd inr forecast '!$O$2:$O$6,1)</f>
        <v>1</v>
      </c>
      <c r="M878" s="12" t="e">
        <f t="shared" si="52"/>
        <v>#VALUE!</v>
      </c>
      <c r="N878" s="3" t="str">
        <f t="shared" si="53"/>
        <v>₹/kg</v>
      </c>
      <c r="O878" s="3" t="str">
        <f>'yarn master raw '!K878</f>
        <v>Ex-Mill + Freight</v>
      </c>
      <c r="P878" s="3" t="str">
        <f>'yarn master raw '!L878</f>
        <v>Yes</v>
      </c>
      <c r="Q878" s="3" t="str">
        <f>'yarn master raw '!M878</f>
        <v>Viscose Yarn Price Trend</v>
      </c>
      <c r="R878" s="3" t="str">
        <f>'yarn master raw '!N878</f>
        <v>Historical Price</v>
      </c>
      <c r="S878" s="3">
        <f t="shared" si="54"/>
        <v>2026</v>
      </c>
      <c r="T878" s="3" t="str">
        <f t="shared" si="55"/>
        <v>May</v>
      </c>
    </row>
    <row r="879" spans="1:20" hidden="1" x14ac:dyDescent="0.3">
      <c r="A879" s="14">
        <v>46143</v>
      </c>
      <c r="B879" s="3" t="str">
        <f>'yarn master raw '!B879</f>
        <v>Viscose Yarn</v>
      </c>
      <c r="C879" s="3" t="str">
        <f>'yarn master raw '!C879</f>
        <v>Viscose</v>
      </c>
      <c r="D879" s="3" t="str">
        <f>IF('yarn master raw '!J879="INR","India","Imported")</f>
        <v>India</v>
      </c>
      <c r="E879" s="3" t="str">
        <f>'yarn master raw '!D879</f>
        <v>Multiple Mills</v>
      </c>
      <c r="F879" s="3" t="str">
        <f>'yarn master raw '!E879</f>
        <v>30s Vis comp</v>
      </c>
      <c r="G879" s="3" t="str">
        <f>'yarn master raw '!F879</f>
        <v>Compact</v>
      </c>
      <c r="H879" s="3" t="str">
        <f>'yarn master raw '!G879</f>
        <v>100% Viscose</v>
      </c>
      <c r="I879" s="12">
        <f>'yarn master raw '!I879</f>
        <v>0.11</v>
      </c>
      <c r="J879" s="3" t="str">
        <f>'yarn master raw '!H879</f>
        <v>₹/kg</v>
      </c>
      <c r="K879" s="3" t="str">
        <f>'yarn master raw '!J879</f>
        <v>INR</v>
      </c>
      <c r="L879" s="13">
        <f>_xlfn.XLOOKUP(K879,'usd inr forecast '!$N$2:$N$6,'usd inr forecast '!$O$2:$O$6,1)</f>
        <v>1</v>
      </c>
      <c r="M879" s="12">
        <f t="shared" si="52"/>
        <v>0.11</v>
      </c>
      <c r="N879" s="3" t="str">
        <f t="shared" si="53"/>
        <v>₹/kg</v>
      </c>
      <c r="O879" s="3" t="str">
        <f>'yarn master raw '!K879</f>
        <v>Ex-Mill + Freight</v>
      </c>
      <c r="P879" s="3" t="str">
        <f>'yarn master raw '!L879</f>
        <v>Yes</v>
      </c>
      <c r="Q879" s="3" t="str">
        <f>'yarn master raw '!M879</f>
        <v>Viscose Yarn Price Trend</v>
      </c>
      <c r="R879" s="3" t="str">
        <f>'yarn master raw '!N879</f>
        <v>Historical Price</v>
      </c>
      <c r="S879" s="3">
        <f t="shared" si="54"/>
        <v>2026</v>
      </c>
      <c r="T879" s="3" t="str">
        <f t="shared" si="55"/>
        <v>May</v>
      </c>
    </row>
    <row r="880" spans="1:20" hidden="1" x14ac:dyDescent="0.3">
      <c r="A880" s="14">
        <v>46143</v>
      </c>
      <c r="B880" s="3" t="str">
        <f>'yarn master raw '!B880</f>
        <v>Viscose Yarn</v>
      </c>
      <c r="C880" s="3" t="str">
        <f>'yarn master raw '!C880</f>
        <v>Viscose</v>
      </c>
      <c r="D880" s="3" t="str">
        <f>IF('yarn master raw '!J880="INR","India","Imported")</f>
        <v>India</v>
      </c>
      <c r="E880" s="3" t="str">
        <f>'yarn master raw '!D880</f>
        <v>Pallava, Lucky, VTS</v>
      </c>
      <c r="F880" s="3" t="str">
        <f>'yarn master raw '!E880</f>
        <v>30's Liva Eco</v>
      </c>
      <c r="G880" s="3" t="str">
        <f>'yarn master raw '!F880</f>
        <v>Liva Eco</v>
      </c>
      <c r="H880" s="3" t="str">
        <f>'yarn master raw '!G880</f>
        <v>100% Viscose</v>
      </c>
      <c r="I880" s="12" t="str">
        <f>'yarn master raw '!I880</f>
        <v>2-3%</v>
      </c>
      <c r="J880" s="3" t="str">
        <f>'yarn master raw '!H880</f>
        <v>₹/kg</v>
      </c>
      <c r="K880" s="3" t="str">
        <f>'yarn master raw '!J880</f>
        <v>INR</v>
      </c>
      <c r="L880" s="13">
        <f>_xlfn.XLOOKUP(K880,'usd inr forecast '!$N$2:$N$6,'usd inr forecast '!$O$2:$O$6,1)</f>
        <v>1</v>
      </c>
      <c r="M880" s="12" t="e">
        <f t="shared" si="52"/>
        <v>#VALUE!</v>
      </c>
      <c r="N880" s="3" t="str">
        <f t="shared" si="53"/>
        <v>₹/kg</v>
      </c>
      <c r="O880" s="3" t="str">
        <f>'yarn master raw '!K880</f>
        <v>Ex-Mill + Freight</v>
      </c>
      <c r="P880" s="3" t="str">
        <f>'yarn master raw '!L880</f>
        <v>Yes</v>
      </c>
      <c r="Q880" s="3" t="str">
        <f>'yarn master raw '!M880</f>
        <v>Viscose Yarn Price Trend</v>
      </c>
      <c r="R880" s="3" t="str">
        <f>'yarn master raw '!N880</f>
        <v>Historical Price</v>
      </c>
      <c r="S880" s="3">
        <f t="shared" si="54"/>
        <v>2026</v>
      </c>
      <c r="T880" s="3" t="str">
        <f t="shared" si="55"/>
        <v>May</v>
      </c>
    </row>
    <row r="881" spans="1:20" hidden="1" x14ac:dyDescent="0.3">
      <c r="A881" s="14">
        <v>46143</v>
      </c>
      <c r="B881" s="3" t="str">
        <f>'yarn master raw '!B881</f>
        <v>Viscose Yarn</v>
      </c>
      <c r="C881" s="3" t="str">
        <f>'yarn master raw '!C881</f>
        <v>Viscose</v>
      </c>
      <c r="D881" s="3" t="str">
        <f>IF('yarn master raw '!J881="INR","India","Imported")</f>
        <v>India</v>
      </c>
      <c r="E881" s="3" t="str">
        <f>'yarn master raw '!D881</f>
        <v>VTS, Bharathi Spintex, Mothi</v>
      </c>
      <c r="F881" s="3" t="str">
        <f>'yarn master raw '!E881</f>
        <v>30's Liva Eco HT (Z Twist)</v>
      </c>
      <c r="G881" s="3" t="str">
        <f>'yarn master raw '!F881</f>
        <v>Liva Eco</v>
      </c>
      <c r="H881" s="3" t="str">
        <f>'yarn master raw '!G881</f>
        <v>100% Viscose</v>
      </c>
      <c r="I881" s="12" t="str">
        <f>'yarn master raw '!I881</f>
        <v>2-3%</v>
      </c>
      <c r="J881" s="3" t="str">
        <f>'yarn master raw '!H881</f>
        <v>₹/kg</v>
      </c>
      <c r="K881" s="3" t="str">
        <f>'yarn master raw '!J881</f>
        <v>INR</v>
      </c>
      <c r="L881" s="13">
        <f>_xlfn.XLOOKUP(K881,'usd inr forecast '!$N$2:$N$6,'usd inr forecast '!$O$2:$O$6,1)</f>
        <v>1</v>
      </c>
      <c r="M881" s="12" t="e">
        <f t="shared" si="52"/>
        <v>#VALUE!</v>
      </c>
      <c r="N881" s="3" t="str">
        <f t="shared" si="53"/>
        <v>₹/kg</v>
      </c>
      <c r="O881" s="3" t="str">
        <f>'yarn master raw '!K881</f>
        <v>Ex-Mill + Freight</v>
      </c>
      <c r="P881" s="3" t="str">
        <f>'yarn master raw '!L881</f>
        <v>Yes</v>
      </c>
      <c r="Q881" s="3" t="str">
        <f>'yarn master raw '!M881</f>
        <v>Viscose Yarn Price Trend</v>
      </c>
      <c r="R881" s="3" t="str">
        <f>'yarn master raw '!N881</f>
        <v>Historical Price</v>
      </c>
      <c r="S881" s="3">
        <f t="shared" si="54"/>
        <v>2026</v>
      </c>
      <c r="T881" s="3" t="str">
        <f t="shared" si="55"/>
        <v>May</v>
      </c>
    </row>
    <row r="882" spans="1:20" hidden="1" x14ac:dyDescent="0.3">
      <c r="A882" s="14">
        <v>46143</v>
      </c>
      <c r="B882" s="3" t="str">
        <f>'yarn master raw '!B882</f>
        <v>Viscose Yarn</v>
      </c>
      <c r="C882" s="3" t="str">
        <f>'yarn master raw '!C882</f>
        <v>Viscose</v>
      </c>
      <c r="D882" s="3" t="str">
        <f>IF('yarn master raw '!J882="INR","India","Imported")</f>
        <v>India</v>
      </c>
      <c r="E882" s="3" t="str">
        <f>'yarn master raw '!D882</f>
        <v xml:space="preserve">KPN,AGT,VTS,Everready, Pallava, Mothi </v>
      </c>
      <c r="F882" s="3" t="str">
        <f>'yarn master raw '!E882</f>
        <v>40's</v>
      </c>
      <c r="G882" s="3" t="str">
        <f>'yarn master raw '!F882</f>
        <v>Standard</v>
      </c>
      <c r="H882" s="3" t="str">
        <f>'yarn master raw '!G882</f>
        <v>100% Viscose</v>
      </c>
      <c r="I882" s="12" t="str">
        <f>'yarn master raw '!I882</f>
        <v>7-8%</v>
      </c>
      <c r="J882" s="3" t="str">
        <f>'yarn master raw '!H882</f>
        <v>₹/kg</v>
      </c>
      <c r="K882" s="3" t="str">
        <f>'yarn master raw '!J882</f>
        <v>INR</v>
      </c>
      <c r="L882" s="13">
        <f>_xlfn.XLOOKUP(K882,'usd inr forecast '!$N$2:$N$6,'usd inr forecast '!$O$2:$O$6,1)</f>
        <v>1</v>
      </c>
      <c r="M882" s="12" t="e">
        <f t="shared" si="52"/>
        <v>#VALUE!</v>
      </c>
      <c r="N882" s="3" t="str">
        <f t="shared" si="53"/>
        <v>₹/kg</v>
      </c>
      <c r="O882" s="3" t="str">
        <f>'yarn master raw '!K882</f>
        <v>Ex-Mill + Freight</v>
      </c>
      <c r="P882" s="3" t="str">
        <f>'yarn master raw '!L882</f>
        <v>Yes</v>
      </c>
      <c r="Q882" s="3" t="str">
        <f>'yarn master raw '!M882</f>
        <v>Viscose Yarn Price Trend</v>
      </c>
      <c r="R882" s="3" t="str">
        <f>'yarn master raw '!N882</f>
        <v>Historical Price</v>
      </c>
      <c r="S882" s="3">
        <f t="shared" si="54"/>
        <v>2026</v>
      </c>
      <c r="T882" s="3" t="str">
        <f t="shared" si="55"/>
        <v>May</v>
      </c>
    </row>
    <row r="883" spans="1:20" hidden="1" x14ac:dyDescent="0.3">
      <c r="A883" s="14">
        <v>46143</v>
      </c>
      <c r="B883" s="3" t="str">
        <f>'yarn master raw '!B883</f>
        <v>Viscose Yarn</v>
      </c>
      <c r="C883" s="3" t="str">
        <f>'yarn master raw '!C883</f>
        <v>Viscose</v>
      </c>
      <c r="D883" s="3" t="str">
        <f>IF('yarn master raw '!J883="INR","India","Imported")</f>
        <v>India</v>
      </c>
      <c r="E883" s="3" t="str">
        <f>'yarn master raw '!D883</f>
        <v>Gimatex, NKCM, Dhanlakshmi</v>
      </c>
      <c r="F883" s="3" t="str">
        <f>'yarn master raw '!E883</f>
        <v>2/40's TFO Doubled</v>
      </c>
      <c r="G883" s="3" t="str">
        <f>'yarn master raw '!F883</f>
        <v>TFO Doubled</v>
      </c>
      <c r="H883" s="3" t="str">
        <f>'yarn master raw '!G883</f>
        <v>100% Viscose</v>
      </c>
      <c r="I883" s="12" t="str">
        <f>'yarn master raw '!I883</f>
        <v>3-4%</v>
      </c>
      <c r="J883" s="3" t="str">
        <f>'yarn master raw '!H883</f>
        <v>₹/kg</v>
      </c>
      <c r="K883" s="3" t="str">
        <f>'yarn master raw '!J883</f>
        <v>INR</v>
      </c>
      <c r="L883" s="13">
        <f>_xlfn.XLOOKUP(K883,'usd inr forecast '!$N$2:$N$6,'usd inr forecast '!$O$2:$O$6,1)</f>
        <v>1</v>
      </c>
      <c r="M883" s="12" t="e">
        <f t="shared" si="52"/>
        <v>#VALUE!</v>
      </c>
      <c r="N883" s="3" t="str">
        <f t="shared" si="53"/>
        <v>₹/kg</v>
      </c>
      <c r="O883" s="3" t="str">
        <f>'yarn master raw '!K883</f>
        <v>Ex-Mill + Freight</v>
      </c>
      <c r="P883" s="3" t="str">
        <f>'yarn master raw '!L883</f>
        <v>Yes</v>
      </c>
      <c r="Q883" s="3" t="str">
        <f>'yarn master raw '!M883</f>
        <v>Viscose Yarn Price Trend</v>
      </c>
      <c r="R883" s="3" t="str">
        <f>'yarn master raw '!N883</f>
        <v>Historical Price</v>
      </c>
      <c r="S883" s="3">
        <f t="shared" si="54"/>
        <v>2026</v>
      </c>
      <c r="T883" s="3" t="str">
        <f t="shared" si="55"/>
        <v>May</v>
      </c>
    </row>
    <row r="884" spans="1:20" hidden="1" x14ac:dyDescent="0.3">
      <c r="A884" s="14">
        <v>46143</v>
      </c>
      <c r="B884" s="3" t="str">
        <f>'yarn master raw '!B884</f>
        <v>Viscose Yarn</v>
      </c>
      <c r="C884" s="3" t="str">
        <f>'yarn master raw '!C884</f>
        <v>Viscose</v>
      </c>
      <c r="D884" s="3" t="str">
        <f>IF('yarn master raw '!J884="INR","India","Imported")</f>
        <v>India</v>
      </c>
      <c r="E884" s="3" t="str">
        <f>'yarn master raw '!D884</f>
        <v>VTS</v>
      </c>
      <c r="F884" s="3" t="str">
        <f>'yarn master raw '!E884</f>
        <v xml:space="preserve">60's Viscose </v>
      </c>
      <c r="G884" s="3" t="str">
        <f>'yarn master raw '!F884</f>
        <v>Standard</v>
      </c>
      <c r="H884" s="3" t="str">
        <f>'yarn master raw '!G884</f>
        <v>100% Viscose</v>
      </c>
      <c r="I884" s="12" t="str">
        <f>'yarn master raw '!I884</f>
        <v>1-2%</v>
      </c>
      <c r="J884" s="3" t="str">
        <f>'yarn master raw '!H884</f>
        <v>₹/kg</v>
      </c>
      <c r="K884" s="3" t="str">
        <f>'yarn master raw '!J884</f>
        <v>INR</v>
      </c>
      <c r="L884" s="13">
        <f>_xlfn.XLOOKUP(K884,'usd inr forecast '!$N$2:$N$6,'usd inr forecast '!$O$2:$O$6,1)</f>
        <v>1</v>
      </c>
      <c r="M884" s="12" t="e">
        <f t="shared" si="52"/>
        <v>#VALUE!</v>
      </c>
      <c r="N884" s="3" t="str">
        <f t="shared" si="53"/>
        <v>₹/kg</v>
      </c>
      <c r="O884" s="3" t="str">
        <f>'yarn master raw '!K884</f>
        <v>Ex-Mill + Freight</v>
      </c>
      <c r="P884" s="3" t="str">
        <f>'yarn master raw '!L884</f>
        <v>Yes</v>
      </c>
      <c r="Q884" s="3" t="str">
        <f>'yarn master raw '!M884</f>
        <v>Viscose Yarn Price Trend</v>
      </c>
      <c r="R884" s="3" t="str">
        <f>'yarn master raw '!N884</f>
        <v>Historical Price</v>
      </c>
      <c r="S884" s="3">
        <f t="shared" si="54"/>
        <v>2026</v>
      </c>
      <c r="T884" s="3" t="str">
        <f t="shared" si="55"/>
        <v>May</v>
      </c>
    </row>
    <row r="885" spans="1:20" hidden="1" x14ac:dyDescent="0.3">
      <c r="A885" s="14">
        <v>46143</v>
      </c>
      <c r="B885" s="3" t="str">
        <f>'yarn master raw '!B885</f>
        <v>Blended Yarn</v>
      </c>
      <c r="C885" s="3" t="str">
        <f>'yarn master raw '!C885</f>
        <v>Cotton/Viscose</v>
      </c>
      <c r="D885" s="3" t="str">
        <f>IF('yarn master raw '!J885="INR","India","Imported")</f>
        <v>India</v>
      </c>
      <c r="E885" s="3" t="str">
        <f>'yarn master raw '!D885</f>
        <v>Pallava, SCM,kumaragiri</v>
      </c>
      <c r="F885" s="3" t="str">
        <f>'yarn master raw '!E885</f>
        <v>30's Cot / Vis 52/48</v>
      </c>
      <c r="G885" s="3" t="str">
        <f>'yarn master raw '!F885</f>
        <v>Standard</v>
      </c>
      <c r="H885" s="3" t="str">
        <f>'yarn master raw '!G885</f>
        <v>52% Cotton / 48% Viscose</v>
      </c>
      <c r="I885" s="12" t="str">
        <f>'yarn master raw '!I885</f>
        <v>2-3%</v>
      </c>
      <c r="J885" s="3" t="str">
        <f>'yarn master raw '!H885</f>
        <v>₹/kg</v>
      </c>
      <c r="K885" s="3" t="str">
        <f>'yarn master raw '!J885</f>
        <v>INR</v>
      </c>
      <c r="L885" s="13">
        <f>_xlfn.XLOOKUP(K885,'usd inr forecast '!$N$2:$N$6,'usd inr forecast '!$O$2:$O$6,1)</f>
        <v>1</v>
      </c>
      <c r="M885" s="12" t="e">
        <f t="shared" si="52"/>
        <v>#VALUE!</v>
      </c>
      <c r="N885" s="3" t="str">
        <f t="shared" si="53"/>
        <v>₹/kg</v>
      </c>
      <c r="O885" s="3" t="str">
        <f>'yarn master raw '!K885</f>
        <v>Ex-Mill + Freight</v>
      </c>
      <c r="P885" s="3" t="str">
        <f>'yarn master raw '!L885</f>
        <v>Yes</v>
      </c>
      <c r="Q885" s="3" t="str">
        <f>'yarn master raw '!M885</f>
        <v>Viscose Yarn Price Trend</v>
      </c>
      <c r="R885" s="3" t="str">
        <f>'yarn master raw '!N885</f>
        <v>Historical Price</v>
      </c>
      <c r="S885" s="3">
        <f t="shared" si="54"/>
        <v>2026</v>
      </c>
      <c r="T885" s="3" t="str">
        <f t="shared" si="55"/>
        <v>May</v>
      </c>
    </row>
    <row r="886" spans="1:20" x14ac:dyDescent="0.3">
      <c r="A886" s="14">
        <f>'yarn master raw '!A886</f>
        <v>43556</v>
      </c>
      <c r="B886" s="3" t="str">
        <f>'yarn master raw '!B886</f>
        <v>Polyester Yarn</v>
      </c>
      <c r="C886" s="3" t="str">
        <f>'yarn master raw '!C886</f>
        <v>Polyester</v>
      </c>
      <c r="D886" s="3" t="str">
        <f>IF('yarn master raw '!J886="INR","India","Imported")</f>
        <v>India</v>
      </c>
      <c r="E886" s="3" t="str">
        <f>'yarn master raw '!D886</f>
        <v>Multiple Suppliers</v>
      </c>
      <c r="F886" s="3" t="str">
        <f>'yarn master raw '!E886</f>
        <v>50/24</v>
      </c>
      <c r="G886" s="3" t="str">
        <f>'yarn master raw '!F886</f>
        <v>SD</v>
      </c>
      <c r="H886" s="3" t="str">
        <f>'yarn master raw '!G886</f>
        <v>100% Polyester</v>
      </c>
      <c r="I886" s="12">
        <f>'yarn master raw '!I886</f>
        <v>102</v>
      </c>
      <c r="J886" s="3" t="str">
        <f>'yarn master raw '!H886</f>
        <v>₹/kg</v>
      </c>
      <c r="K886" s="3" t="str">
        <f>'yarn master raw '!J886</f>
        <v>INR</v>
      </c>
      <c r="L886" s="13">
        <f>_xlfn.XLOOKUP(K886,'usd inr forecast '!$N$2:$N$6,'usd inr forecast '!$O$2:$O$6,1)</f>
        <v>1</v>
      </c>
      <c r="M886" s="12">
        <f t="shared" si="52"/>
        <v>102</v>
      </c>
      <c r="N886" s="3" t="str">
        <f t="shared" si="53"/>
        <v>₹/kg</v>
      </c>
      <c r="O886" s="3" t="str">
        <f>'yarn master raw '!K886</f>
        <v>Ex-Mill</v>
      </c>
      <c r="P886" s="3" t="str">
        <f>'yarn master raw '!L886</f>
        <v>Yes (5%)</v>
      </c>
      <c r="Q886" s="3" t="str">
        <f>'yarn master raw '!M886</f>
        <v>Polyester Yarn Price</v>
      </c>
      <c r="R886" s="3" t="str">
        <f>'yarn master raw '!N886</f>
        <v>Historical Price</v>
      </c>
      <c r="S886" s="3">
        <f t="shared" si="54"/>
        <v>2019</v>
      </c>
      <c r="T886" s="3" t="str">
        <f t="shared" si="55"/>
        <v>April</v>
      </c>
    </row>
    <row r="887" spans="1:20" x14ac:dyDescent="0.3">
      <c r="A887" s="14">
        <f>'yarn master raw '!A887</f>
        <v>43556</v>
      </c>
      <c r="B887" s="3" t="str">
        <f>'yarn master raw '!B887</f>
        <v>Polyester Yarn</v>
      </c>
      <c r="C887" s="3" t="str">
        <f>'yarn master raw '!C887</f>
        <v>Polyester</v>
      </c>
      <c r="D887" s="3" t="str">
        <f>IF('yarn master raw '!J887="INR","India","Imported")</f>
        <v>India</v>
      </c>
      <c r="E887" s="3" t="str">
        <f>'yarn master raw '!D887</f>
        <v>Multiple Suppliers</v>
      </c>
      <c r="F887" s="3" t="str">
        <f>'yarn master raw '!E887</f>
        <v>70/72</v>
      </c>
      <c r="G887" s="3" t="str">
        <f>'yarn master raw '!F887</f>
        <v>SD</v>
      </c>
      <c r="H887" s="3" t="str">
        <f>'yarn master raw '!G887</f>
        <v>100% Polyester</v>
      </c>
      <c r="I887" s="12">
        <f>'yarn master raw '!I887</f>
        <v>95</v>
      </c>
      <c r="J887" s="3" t="str">
        <f>'yarn master raw '!H887</f>
        <v>₹/kg</v>
      </c>
      <c r="K887" s="3" t="str">
        <f>'yarn master raw '!J887</f>
        <v>INR</v>
      </c>
      <c r="L887" s="13">
        <f>_xlfn.XLOOKUP(K887,'usd inr forecast '!$N$2:$N$6,'usd inr forecast '!$O$2:$O$6,1)</f>
        <v>1</v>
      </c>
      <c r="M887" s="12">
        <f t="shared" si="52"/>
        <v>95</v>
      </c>
      <c r="N887" s="3" t="str">
        <f t="shared" si="53"/>
        <v>₹/kg</v>
      </c>
      <c r="O887" s="3" t="str">
        <f>'yarn master raw '!K887</f>
        <v>Ex-Mill</v>
      </c>
      <c r="P887" s="3" t="str">
        <f>'yarn master raw '!L887</f>
        <v>Yes (5%)</v>
      </c>
      <c r="Q887" s="3" t="str">
        <f>'yarn master raw '!M887</f>
        <v>Polyester Yarn Price</v>
      </c>
      <c r="R887" s="3" t="str">
        <f>'yarn master raw '!N887</f>
        <v>Historical Price</v>
      </c>
      <c r="S887" s="3">
        <f t="shared" si="54"/>
        <v>2019</v>
      </c>
      <c r="T887" s="3" t="str">
        <f t="shared" si="55"/>
        <v>April</v>
      </c>
    </row>
    <row r="888" spans="1:20" x14ac:dyDescent="0.3">
      <c r="A888" s="14">
        <f>'yarn master raw '!A888</f>
        <v>43556</v>
      </c>
      <c r="B888" s="3" t="str">
        <f>'yarn master raw '!B888</f>
        <v>Polyester Yarn</v>
      </c>
      <c r="C888" s="3" t="str">
        <f>'yarn master raw '!C888</f>
        <v>Polyester</v>
      </c>
      <c r="D888" s="3" t="str">
        <f>IF('yarn master raw '!J888="INR","India","Imported")</f>
        <v>India</v>
      </c>
      <c r="E888" s="3" t="str">
        <f>'yarn master raw '!D888</f>
        <v>Multiple Suppliers</v>
      </c>
      <c r="F888" s="3" t="str">
        <f>'yarn master raw '!E888</f>
        <v>70/72</v>
      </c>
      <c r="G888" s="3" t="str">
        <f>'yarn master raw '!F888</f>
        <v>Super Bright</v>
      </c>
      <c r="H888" s="3" t="str">
        <f>'yarn master raw '!G888</f>
        <v>100% Polyester</v>
      </c>
      <c r="I888" s="12">
        <f>'yarn master raw '!I888</f>
        <v>98</v>
      </c>
      <c r="J888" s="3" t="str">
        <f>'yarn master raw '!H888</f>
        <v>₹/kg</v>
      </c>
      <c r="K888" s="3" t="str">
        <f>'yarn master raw '!J888</f>
        <v>INR</v>
      </c>
      <c r="L888" s="13">
        <f>_xlfn.XLOOKUP(K888,'usd inr forecast '!$N$2:$N$6,'usd inr forecast '!$O$2:$O$6,1)</f>
        <v>1</v>
      </c>
      <c r="M888" s="12">
        <f t="shared" si="52"/>
        <v>98</v>
      </c>
      <c r="N888" s="3" t="str">
        <f t="shared" si="53"/>
        <v>₹/kg</v>
      </c>
      <c r="O888" s="3" t="str">
        <f>'yarn master raw '!K888</f>
        <v>Ex-Mill</v>
      </c>
      <c r="P888" s="3" t="str">
        <f>'yarn master raw '!L888</f>
        <v>Yes (5%)</v>
      </c>
      <c r="Q888" s="3" t="str">
        <f>'yarn master raw '!M888</f>
        <v>Polyester Yarn Price</v>
      </c>
      <c r="R888" s="3" t="str">
        <f>'yarn master raw '!N888</f>
        <v>Historical Price</v>
      </c>
      <c r="S888" s="3">
        <f t="shared" si="54"/>
        <v>2019</v>
      </c>
      <c r="T888" s="3" t="str">
        <f t="shared" si="55"/>
        <v>April</v>
      </c>
    </row>
    <row r="889" spans="1:20" x14ac:dyDescent="0.3">
      <c r="A889" s="14">
        <f>'yarn master raw '!A889</f>
        <v>43556</v>
      </c>
      <c r="B889" s="3" t="str">
        <f>'yarn master raw '!B889</f>
        <v>Polyester Yarn</v>
      </c>
      <c r="C889" s="3" t="str">
        <f>'yarn master raw '!C889</f>
        <v>Polyester</v>
      </c>
      <c r="D889" s="3" t="str">
        <f>IF('yarn master raw '!J889="INR","India","Imported")</f>
        <v>India</v>
      </c>
      <c r="E889" s="3" t="str">
        <f>'yarn master raw '!D889</f>
        <v>Multiple Suppliers</v>
      </c>
      <c r="F889" s="3" t="str">
        <f>'yarn master raw '!E889</f>
        <v>100/96</v>
      </c>
      <c r="G889" s="3" t="str">
        <f>'yarn master raw '!F889</f>
        <v>SD</v>
      </c>
      <c r="H889" s="3" t="str">
        <f>'yarn master raw '!G889</f>
        <v>100% Polyester</v>
      </c>
      <c r="I889" s="12">
        <f>'yarn master raw '!I889</f>
        <v>99.5</v>
      </c>
      <c r="J889" s="3" t="str">
        <f>'yarn master raw '!H889</f>
        <v>₹/kg</v>
      </c>
      <c r="K889" s="3" t="str">
        <f>'yarn master raw '!J889</f>
        <v>INR</v>
      </c>
      <c r="L889" s="13">
        <f>_xlfn.XLOOKUP(K889,'usd inr forecast '!$N$2:$N$6,'usd inr forecast '!$O$2:$O$6,1)</f>
        <v>1</v>
      </c>
      <c r="M889" s="12">
        <f t="shared" si="52"/>
        <v>99.5</v>
      </c>
      <c r="N889" s="3" t="str">
        <f t="shared" si="53"/>
        <v>₹/kg</v>
      </c>
      <c r="O889" s="3" t="str">
        <f>'yarn master raw '!K889</f>
        <v>Ex-Mill</v>
      </c>
      <c r="P889" s="3" t="str">
        <f>'yarn master raw '!L889</f>
        <v>Yes (5%)</v>
      </c>
      <c r="Q889" s="3" t="str">
        <f>'yarn master raw '!M889</f>
        <v>Polyester Yarn Price</v>
      </c>
      <c r="R889" s="3" t="str">
        <f>'yarn master raw '!N889</f>
        <v>Historical Price</v>
      </c>
      <c r="S889" s="3">
        <f t="shared" si="54"/>
        <v>2019</v>
      </c>
      <c r="T889" s="3" t="str">
        <f t="shared" si="55"/>
        <v>April</v>
      </c>
    </row>
    <row r="890" spans="1:20" x14ac:dyDescent="0.3">
      <c r="A890" s="14">
        <f>'yarn master raw '!A890</f>
        <v>43556</v>
      </c>
      <c r="B890" s="3" t="str">
        <f>'yarn master raw '!B890</f>
        <v>Polyester Yarn</v>
      </c>
      <c r="C890" s="3" t="str">
        <f>'yarn master raw '!C890</f>
        <v>Polyester</v>
      </c>
      <c r="D890" s="3" t="str">
        <f>IF('yarn master raw '!J890="INR","India","Imported")</f>
        <v>India</v>
      </c>
      <c r="E890" s="3" t="str">
        <f>'yarn master raw '!D890</f>
        <v>Multiple Suppliers</v>
      </c>
      <c r="F890" s="3" t="str">
        <f>'yarn master raw '!E890</f>
        <v>150/48</v>
      </c>
      <c r="G890" s="3" t="str">
        <f>'yarn master raw '!F890</f>
        <v>SD</v>
      </c>
      <c r="H890" s="3" t="str">
        <f>'yarn master raw '!G890</f>
        <v>100% Polyester</v>
      </c>
      <c r="I890" s="12">
        <f>'yarn master raw '!I890</f>
        <v>94.5</v>
      </c>
      <c r="J890" s="3" t="str">
        <f>'yarn master raw '!H890</f>
        <v>₹/kg</v>
      </c>
      <c r="K890" s="3" t="str">
        <f>'yarn master raw '!J890</f>
        <v>INR</v>
      </c>
      <c r="L890" s="13">
        <f>_xlfn.XLOOKUP(K890,'usd inr forecast '!$N$2:$N$6,'usd inr forecast '!$O$2:$O$6,1)</f>
        <v>1</v>
      </c>
      <c r="M890" s="12">
        <f t="shared" si="52"/>
        <v>94.5</v>
      </c>
      <c r="N890" s="3" t="str">
        <f t="shared" si="53"/>
        <v>₹/kg</v>
      </c>
      <c r="O890" s="3" t="str">
        <f>'yarn master raw '!K890</f>
        <v>Ex-Mill</v>
      </c>
      <c r="P890" s="3" t="str">
        <f>'yarn master raw '!L890</f>
        <v>Yes (5%)</v>
      </c>
      <c r="Q890" s="3" t="str">
        <f>'yarn master raw '!M890</f>
        <v>Polyester Yarn Price</v>
      </c>
      <c r="R890" s="3" t="str">
        <f>'yarn master raw '!N890</f>
        <v>Historical Price</v>
      </c>
      <c r="S890" s="3">
        <f t="shared" si="54"/>
        <v>2019</v>
      </c>
      <c r="T890" s="3" t="str">
        <f t="shared" si="55"/>
        <v>April</v>
      </c>
    </row>
    <row r="891" spans="1:20" x14ac:dyDescent="0.3">
      <c r="A891" s="14">
        <f>'yarn master raw '!A891</f>
        <v>43556</v>
      </c>
      <c r="B891" s="3" t="str">
        <f>'yarn master raw '!B891</f>
        <v>Polyester Yarn</v>
      </c>
      <c r="C891" s="3" t="str">
        <f>'yarn master raw '!C891</f>
        <v>Polyester</v>
      </c>
      <c r="D891" s="3" t="str">
        <f>IF('yarn master raw '!J891="INR","India","Imported")</f>
        <v>India</v>
      </c>
      <c r="E891" s="3" t="str">
        <f>'yarn master raw '!D891</f>
        <v>Multiple Suppliers</v>
      </c>
      <c r="F891" s="3" t="str">
        <f>'yarn master raw '!E891</f>
        <v>300/96</v>
      </c>
      <c r="G891" s="3" t="str">
        <f>'yarn master raw '!F891</f>
        <v>SD</v>
      </c>
      <c r="H891" s="3" t="str">
        <f>'yarn master raw '!G891</f>
        <v>100% Polyester</v>
      </c>
      <c r="I891" s="12">
        <f>'yarn master raw '!I891</f>
        <v>95.5</v>
      </c>
      <c r="J891" s="3" t="str">
        <f>'yarn master raw '!H891</f>
        <v>₹/kg</v>
      </c>
      <c r="K891" s="3" t="str">
        <f>'yarn master raw '!J891</f>
        <v>INR</v>
      </c>
      <c r="L891" s="13">
        <f>_xlfn.XLOOKUP(K891,'usd inr forecast '!$N$2:$N$6,'usd inr forecast '!$O$2:$O$6,1)</f>
        <v>1</v>
      </c>
      <c r="M891" s="12">
        <f t="shared" si="52"/>
        <v>95.5</v>
      </c>
      <c r="N891" s="3" t="str">
        <f t="shared" si="53"/>
        <v>₹/kg</v>
      </c>
      <c r="O891" s="3" t="str">
        <f>'yarn master raw '!K891</f>
        <v>Ex-Mill</v>
      </c>
      <c r="P891" s="3" t="str">
        <f>'yarn master raw '!L891</f>
        <v>Yes (5%)</v>
      </c>
      <c r="Q891" s="3" t="str">
        <f>'yarn master raw '!M891</f>
        <v>Polyester Yarn Price</v>
      </c>
      <c r="R891" s="3" t="str">
        <f>'yarn master raw '!N891</f>
        <v>Historical Price</v>
      </c>
      <c r="S891" s="3">
        <f t="shared" si="54"/>
        <v>2019</v>
      </c>
      <c r="T891" s="3" t="str">
        <f t="shared" si="55"/>
        <v>April</v>
      </c>
    </row>
    <row r="892" spans="1:20" x14ac:dyDescent="0.3">
      <c r="A892" s="14">
        <f>'yarn master raw '!A892</f>
        <v>43556</v>
      </c>
      <c r="B892" s="3" t="str">
        <f>'yarn master raw '!B892</f>
        <v>Polyester Yarn</v>
      </c>
      <c r="C892" s="3" t="str">
        <f>'yarn master raw '!C892</f>
        <v>Polyester</v>
      </c>
      <c r="D892" s="3" t="str">
        <f>IF('yarn master raw '!J892="INR","India","Imported")</f>
        <v>India</v>
      </c>
      <c r="E892" s="3" t="str">
        <f>'yarn master raw '!D892</f>
        <v>Multiple Suppliers</v>
      </c>
      <c r="F892" s="3" t="str">
        <f>'yarn master raw '!E892</f>
        <v>135/108</v>
      </c>
      <c r="G892" s="3" t="str">
        <f>'yarn master raw '!F892</f>
        <v>BSY</v>
      </c>
      <c r="H892" s="3" t="str">
        <f>'yarn master raw '!G892</f>
        <v>100% Polyester</v>
      </c>
      <c r="I892" s="12">
        <f>'yarn master raw '!I892</f>
        <v>128</v>
      </c>
      <c r="J892" s="3" t="str">
        <f>'yarn master raw '!H892</f>
        <v>₹/kg</v>
      </c>
      <c r="K892" s="3" t="str">
        <f>'yarn master raw '!J892</f>
        <v>INR</v>
      </c>
      <c r="L892" s="13">
        <f>_xlfn.XLOOKUP(K892,'usd inr forecast '!$N$2:$N$6,'usd inr forecast '!$O$2:$O$6,1)</f>
        <v>1</v>
      </c>
      <c r="M892" s="12">
        <f t="shared" si="52"/>
        <v>128</v>
      </c>
      <c r="N892" s="3" t="str">
        <f t="shared" si="53"/>
        <v>₹/kg</v>
      </c>
      <c r="O892" s="3" t="str">
        <f>'yarn master raw '!K892</f>
        <v>Ex-Mill</v>
      </c>
      <c r="P892" s="3" t="str">
        <f>'yarn master raw '!L892</f>
        <v>Yes (5%)</v>
      </c>
      <c r="Q892" s="3" t="str">
        <f>'yarn master raw '!M892</f>
        <v>Polyester Yarn Price</v>
      </c>
      <c r="R892" s="3" t="str">
        <f>'yarn master raw '!N892</f>
        <v>Historical Price</v>
      </c>
      <c r="S892" s="3">
        <f t="shared" si="54"/>
        <v>2019</v>
      </c>
      <c r="T892" s="3" t="str">
        <f t="shared" si="55"/>
        <v>April</v>
      </c>
    </row>
    <row r="893" spans="1:20" x14ac:dyDescent="0.3">
      <c r="A893" s="14">
        <f>'yarn master raw '!A893</f>
        <v>43556</v>
      </c>
      <c r="B893" s="3" t="str">
        <f>'yarn master raw '!B893</f>
        <v>Polyester Yarn</v>
      </c>
      <c r="C893" s="3" t="str">
        <f>'yarn master raw '!C893</f>
        <v>Polyester</v>
      </c>
      <c r="D893" s="3" t="str">
        <f>IF('yarn master raw '!J893="INR","India","Imported")</f>
        <v>India</v>
      </c>
      <c r="E893" s="3" t="str">
        <f>'yarn master raw '!D893</f>
        <v>Multiple Suppliers</v>
      </c>
      <c r="F893" s="3" t="str">
        <f>'yarn master raw '!E893</f>
        <v>80/48</v>
      </c>
      <c r="G893" s="3" t="str">
        <f>'yarn master raw '!F893</f>
        <v>BSY</v>
      </c>
      <c r="H893" s="3" t="str">
        <f>'yarn master raw '!G893</f>
        <v>100% Polyester</v>
      </c>
      <c r="I893" s="12">
        <f>'yarn master raw '!I893</f>
        <v>136</v>
      </c>
      <c r="J893" s="3" t="str">
        <f>'yarn master raw '!H893</f>
        <v>₹/kg</v>
      </c>
      <c r="K893" s="3" t="str">
        <f>'yarn master raw '!J893</f>
        <v>INR</v>
      </c>
      <c r="L893" s="13">
        <f>_xlfn.XLOOKUP(K893,'usd inr forecast '!$N$2:$N$6,'usd inr forecast '!$O$2:$O$6,1)</f>
        <v>1</v>
      </c>
      <c r="M893" s="12">
        <f t="shared" si="52"/>
        <v>136</v>
      </c>
      <c r="N893" s="3" t="str">
        <f t="shared" si="53"/>
        <v>₹/kg</v>
      </c>
      <c r="O893" s="3" t="str">
        <f>'yarn master raw '!K893</f>
        <v>Ex-Mill</v>
      </c>
      <c r="P893" s="3" t="str">
        <f>'yarn master raw '!L893</f>
        <v>Yes (5%)</v>
      </c>
      <c r="Q893" s="3" t="str">
        <f>'yarn master raw '!M893</f>
        <v>Polyester Yarn Price</v>
      </c>
      <c r="R893" s="3" t="str">
        <f>'yarn master raw '!N893</f>
        <v>Historical Price</v>
      </c>
      <c r="S893" s="3">
        <f t="shared" si="54"/>
        <v>2019</v>
      </c>
      <c r="T893" s="3" t="str">
        <f t="shared" si="55"/>
        <v>April</v>
      </c>
    </row>
    <row r="894" spans="1:20" x14ac:dyDescent="0.3">
      <c r="A894" s="14">
        <f>'yarn master raw '!A894</f>
        <v>43952</v>
      </c>
      <c r="B894" s="3" t="str">
        <f>'yarn master raw '!B894</f>
        <v>Polyester Yarn</v>
      </c>
      <c r="C894" s="3" t="str">
        <f>'yarn master raw '!C894</f>
        <v>Polyester</v>
      </c>
      <c r="D894" s="3" t="str">
        <f>IF('yarn master raw '!J894="INR","India","Imported")</f>
        <v>India</v>
      </c>
      <c r="E894" s="3" t="str">
        <f>'yarn master raw '!D894</f>
        <v>Multiple Suppliers</v>
      </c>
      <c r="F894" s="3" t="str">
        <f>'yarn master raw '!E894</f>
        <v>50/24</v>
      </c>
      <c r="G894" s="3" t="str">
        <f>'yarn master raw '!F894</f>
        <v>SD</v>
      </c>
      <c r="H894" s="3" t="str">
        <f>'yarn master raw '!G894</f>
        <v>100% Polyester</v>
      </c>
      <c r="I894" s="12">
        <f>'yarn master raw '!I894</f>
        <v>106</v>
      </c>
      <c r="J894" s="3" t="str">
        <f>'yarn master raw '!H894</f>
        <v>₹/kg</v>
      </c>
      <c r="K894" s="3" t="str">
        <f>'yarn master raw '!J894</f>
        <v>INR</v>
      </c>
      <c r="L894" s="13">
        <f>_xlfn.XLOOKUP(K894,'usd inr forecast '!$N$2:$N$6,'usd inr forecast '!$O$2:$O$6,1)</f>
        <v>1</v>
      </c>
      <c r="M894" s="12">
        <f t="shared" si="52"/>
        <v>106</v>
      </c>
      <c r="N894" s="3" t="str">
        <f t="shared" si="53"/>
        <v>₹/kg</v>
      </c>
      <c r="O894" s="3" t="str">
        <f>'yarn master raw '!K894</f>
        <v>Ex-Mill</v>
      </c>
      <c r="P894" s="3" t="str">
        <f>'yarn master raw '!L894</f>
        <v>Yes (5%)</v>
      </c>
      <c r="Q894" s="3" t="str">
        <f>'yarn master raw '!M894</f>
        <v>Polyester Yarn Price</v>
      </c>
      <c r="R894" s="3" t="str">
        <f>'yarn master raw '!N894</f>
        <v>Historical Price</v>
      </c>
      <c r="S894" s="3">
        <f t="shared" si="54"/>
        <v>2020</v>
      </c>
      <c r="T894" s="3" t="str">
        <f t="shared" si="55"/>
        <v>May</v>
      </c>
    </row>
    <row r="895" spans="1:20" x14ac:dyDescent="0.3">
      <c r="A895" s="14">
        <f>'yarn master raw '!A895</f>
        <v>43952</v>
      </c>
      <c r="B895" s="3" t="str">
        <f>'yarn master raw '!B895</f>
        <v>Polyester Yarn</v>
      </c>
      <c r="C895" s="3" t="str">
        <f>'yarn master raw '!C895</f>
        <v>Polyester</v>
      </c>
      <c r="D895" s="3" t="str">
        <f>IF('yarn master raw '!J895="INR","India","Imported")</f>
        <v>India</v>
      </c>
      <c r="E895" s="3" t="str">
        <f>'yarn master raw '!D895</f>
        <v>Multiple Suppliers</v>
      </c>
      <c r="F895" s="3" t="str">
        <f>'yarn master raw '!E895</f>
        <v>70/72</v>
      </c>
      <c r="G895" s="3" t="str">
        <f>'yarn master raw '!F895</f>
        <v>SD</v>
      </c>
      <c r="H895" s="3" t="str">
        <f>'yarn master raw '!G895</f>
        <v>100% Polyester</v>
      </c>
      <c r="I895" s="12">
        <f>'yarn master raw '!I895</f>
        <v>100</v>
      </c>
      <c r="J895" s="3" t="str">
        <f>'yarn master raw '!H895</f>
        <v>₹/kg</v>
      </c>
      <c r="K895" s="3" t="str">
        <f>'yarn master raw '!J895</f>
        <v>INR</v>
      </c>
      <c r="L895" s="13">
        <f>_xlfn.XLOOKUP(K895,'usd inr forecast '!$N$2:$N$6,'usd inr forecast '!$O$2:$O$6,1)</f>
        <v>1</v>
      </c>
      <c r="M895" s="12">
        <f t="shared" si="52"/>
        <v>100</v>
      </c>
      <c r="N895" s="3" t="str">
        <f t="shared" si="53"/>
        <v>₹/kg</v>
      </c>
      <c r="O895" s="3" t="str">
        <f>'yarn master raw '!K895</f>
        <v>Ex-Mill</v>
      </c>
      <c r="P895" s="3" t="str">
        <f>'yarn master raw '!L895</f>
        <v>Yes (5%)</v>
      </c>
      <c r="Q895" s="3" t="str">
        <f>'yarn master raw '!M895</f>
        <v>Polyester Yarn Price</v>
      </c>
      <c r="R895" s="3" t="str">
        <f>'yarn master raw '!N895</f>
        <v>Historical Price</v>
      </c>
      <c r="S895" s="3">
        <f t="shared" si="54"/>
        <v>2020</v>
      </c>
      <c r="T895" s="3" t="str">
        <f t="shared" si="55"/>
        <v>May</v>
      </c>
    </row>
    <row r="896" spans="1:20" x14ac:dyDescent="0.3">
      <c r="A896" s="14">
        <f>'yarn master raw '!A896</f>
        <v>43952</v>
      </c>
      <c r="B896" s="3" t="str">
        <f>'yarn master raw '!B896</f>
        <v>Polyester Yarn</v>
      </c>
      <c r="C896" s="3" t="str">
        <f>'yarn master raw '!C896</f>
        <v>Polyester</v>
      </c>
      <c r="D896" s="3" t="str">
        <f>IF('yarn master raw '!J896="INR","India","Imported")</f>
        <v>India</v>
      </c>
      <c r="E896" s="3" t="str">
        <f>'yarn master raw '!D896</f>
        <v>Multiple Suppliers</v>
      </c>
      <c r="F896" s="3" t="str">
        <f>'yarn master raw '!E896</f>
        <v>70/72</v>
      </c>
      <c r="G896" s="3" t="str">
        <f>'yarn master raw '!F896</f>
        <v>Super Bright</v>
      </c>
      <c r="H896" s="3" t="str">
        <f>'yarn master raw '!G896</f>
        <v>100% Polyester</v>
      </c>
      <c r="I896" s="12">
        <f>'yarn master raw '!I896</f>
        <v>102</v>
      </c>
      <c r="J896" s="3" t="str">
        <f>'yarn master raw '!H896</f>
        <v>₹/kg</v>
      </c>
      <c r="K896" s="3" t="str">
        <f>'yarn master raw '!J896</f>
        <v>INR</v>
      </c>
      <c r="L896" s="13">
        <f>_xlfn.XLOOKUP(K896,'usd inr forecast '!$N$2:$N$6,'usd inr forecast '!$O$2:$O$6,1)</f>
        <v>1</v>
      </c>
      <c r="M896" s="12">
        <f t="shared" si="52"/>
        <v>102</v>
      </c>
      <c r="N896" s="3" t="str">
        <f t="shared" si="53"/>
        <v>₹/kg</v>
      </c>
      <c r="O896" s="3" t="str">
        <f>'yarn master raw '!K896</f>
        <v>Ex-Mill</v>
      </c>
      <c r="P896" s="3" t="str">
        <f>'yarn master raw '!L896</f>
        <v>Yes (5%)</v>
      </c>
      <c r="Q896" s="3" t="str">
        <f>'yarn master raw '!M896</f>
        <v>Polyester Yarn Price</v>
      </c>
      <c r="R896" s="3" t="str">
        <f>'yarn master raw '!N896</f>
        <v>Historical Price</v>
      </c>
      <c r="S896" s="3">
        <f t="shared" si="54"/>
        <v>2020</v>
      </c>
      <c r="T896" s="3" t="str">
        <f t="shared" si="55"/>
        <v>May</v>
      </c>
    </row>
    <row r="897" spans="1:20" x14ac:dyDescent="0.3">
      <c r="A897" s="14">
        <f>'yarn master raw '!A897</f>
        <v>43952</v>
      </c>
      <c r="B897" s="3" t="str">
        <f>'yarn master raw '!B897</f>
        <v>Polyester Yarn</v>
      </c>
      <c r="C897" s="3" t="str">
        <f>'yarn master raw '!C897</f>
        <v>Polyester</v>
      </c>
      <c r="D897" s="3" t="str">
        <f>IF('yarn master raw '!J897="INR","India","Imported")</f>
        <v>India</v>
      </c>
      <c r="E897" s="3" t="str">
        <f>'yarn master raw '!D897</f>
        <v>Multiple Suppliers</v>
      </c>
      <c r="F897" s="3" t="str">
        <f>'yarn master raw '!E897</f>
        <v>100/96</v>
      </c>
      <c r="G897" s="3" t="str">
        <f>'yarn master raw '!F897</f>
        <v>SD</v>
      </c>
      <c r="H897" s="3" t="str">
        <f>'yarn master raw '!G897</f>
        <v>100% Polyester</v>
      </c>
      <c r="I897" s="12">
        <f>'yarn master raw '!I897</f>
        <v>102</v>
      </c>
      <c r="J897" s="3" t="str">
        <f>'yarn master raw '!H897</f>
        <v>₹/kg</v>
      </c>
      <c r="K897" s="3" t="str">
        <f>'yarn master raw '!J897</f>
        <v>INR</v>
      </c>
      <c r="L897" s="13">
        <f>_xlfn.XLOOKUP(K897,'usd inr forecast '!$N$2:$N$6,'usd inr forecast '!$O$2:$O$6,1)</f>
        <v>1</v>
      </c>
      <c r="M897" s="12">
        <f t="shared" si="52"/>
        <v>102</v>
      </c>
      <c r="N897" s="3" t="str">
        <f t="shared" si="53"/>
        <v>₹/kg</v>
      </c>
      <c r="O897" s="3" t="str">
        <f>'yarn master raw '!K897</f>
        <v>Ex-Mill</v>
      </c>
      <c r="P897" s="3" t="str">
        <f>'yarn master raw '!L897</f>
        <v>Yes (5%)</v>
      </c>
      <c r="Q897" s="3" t="str">
        <f>'yarn master raw '!M897</f>
        <v>Polyester Yarn Price</v>
      </c>
      <c r="R897" s="3" t="str">
        <f>'yarn master raw '!N897</f>
        <v>Historical Price</v>
      </c>
      <c r="S897" s="3">
        <f t="shared" si="54"/>
        <v>2020</v>
      </c>
      <c r="T897" s="3" t="str">
        <f t="shared" si="55"/>
        <v>May</v>
      </c>
    </row>
    <row r="898" spans="1:20" x14ac:dyDescent="0.3">
      <c r="A898" s="14">
        <f>'yarn master raw '!A898</f>
        <v>43952</v>
      </c>
      <c r="B898" s="3" t="str">
        <f>'yarn master raw '!B898</f>
        <v>Polyester Yarn</v>
      </c>
      <c r="C898" s="3" t="str">
        <f>'yarn master raw '!C898</f>
        <v>Polyester</v>
      </c>
      <c r="D898" s="3" t="str">
        <f>IF('yarn master raw '!J898="INR","India","Imported")</f>
        <v>India</v>
      </c>
      <c r="E898" s="3" t="str">
        <f>'yarn master raw '!D898</f>
        <v>Multiple Suppliers</v>
      </c>
      <c r="F898" s="3" t="str">
        <f>'yarn master raw '!E898</f>
        <v>150/48</v>
      </c>
      <c r="G898" s="3" t="str">
        <f>'yarn master raw '!F898</f>
        <v>SD</v>
      </c>
      <c r="H898" s="3" t="str">
        <f>'yarn master raw '!G898</f>
        <v>100% Polyester</v>
      </c>
      <c r="I898" s="12">
        <f>'yarn master raw '!I898</f>
        <v>99</v>
      </c>
      <c r="J898" s="3" t="str">
        <f>'yarn master raw '!H898</f>
        <v>₹/kg</v>
      </c>
      <c r="K898" s="3" t="str">
        <f>'yarn master raw '!J898</f>
        <v>INR</v>
      </c>
      <c r="L898" s="13">
        <f>_xlfn.XLOOKUP(K898,'usd inr forecast '!$N$2:$N$6,'usd inr forecast '!$O$2:$O$6,1)</f>
        <v>1</v>
      </c>
      <c r="M898" s="12">
        <f t="shared" si="52"/>
        <v>99</v>
      </c>
      <c r="N898" s="3" t="str">
        <f t="shared" si="53"/>
        <v>₹/kg</v>
      </c>
      <c r="O898" s="3" t="str">
        <f>'yarn master raw '!K898</f>
        <v>Ex-Mill</v>
      </c>
      <c r="P898" s="3" t="str">
        <f>'yarn master raw '!L898</f>
        <v>Yes (5%)</v>
      </c>
      <c r="Q898" s="3" t="str">
        <f>'yarn master raw '!M898</f>
        <v>Polyester Yarn Price</v>
      </c>
      <c r="R898" s="3" t="str">
        <f>'yarn master raw '!N898</f>
        <v>Historical Price</v>
      </c>
      <c r="S898" s="3">
        <f t="shared" si="54"/>
        <v>2020</v>
      </c>
      <c r="T898" s="3" t="str">
        <f t="shared" si="55"/>
        <v>May</v>
      </c>
    </row>
    <row r="899" spans="1:20" x14ac:dyDescent="0.3">
      <c r="A899" s="14">
        <f>'yarn master raw '!A899</f>
        <v>43952</v>
      </c>
      <c r="B899" s="3" t="str">
        <f>'yarn master raw '!B899</f>
        <v>Polyester Yarn</v>
      </c>
      <c r="C899" s="3" t="str">
        <f>'yarn master raw '!C899</f>
        <v>Polyester</v>
      </c>
      <c r="D899" s="3" t="str">
        <f>IF('yarn master raw '!J899="INR","India","Imported")</f>
        <v>India</v>
      </c>
      <c r="E899" s="3" t="str">
        <f>'yarn master raw '!D899</f>
        <v>Multiple Suppliers</v>
      </c>
      <c r="F899" s="3" t="str">
        <f>'yarn master raw '!E899</f>
        <v>300/96</v>
      </c>
      <c r="G899" s="3" t="str">
        <f>'yarn master raw '!F899</f>
        <v>SD</v>
      </c>
      <c r="H899" s="3" t="str">
        <f>'yarn master raw '!G899</f>
        <v>100% Polyester</v>
      </c>
      <c r="I899" s="12">
        <f>'yarn master raw '!I899</f>
        <v>100</v>
      </c>
      <c r="J899" s="3" t="str">
        <f>'yarn master raw '!H899</f>
        <v>₹/kg</v>
      </c>
      <c r="K899" s="3" t="str">
        <f>'yarn master raw '!J899</f>
        <v>INR</v>
      </c>
      <c r="L899" s="13">
        <f>_xlfn.XLOOKUP(K899,'usd inr forecast '!$N$2:$N$6,'usd inr forecast '!$O$2:$O$6,1)</f>
        <v>1</v>
      </c>
      <c r="M899" s="12">
        <f t="shared" ref="M899:M962" si="56">IF(J899="₹/kg",I899*L899,IF(J899="₹/Candy",I899*L899/355.62,IF(J899="₹/Bale",I899*L899/170,I899*L899)))</f>
        <v>100</v>
      </c>
      <c r="N899" s="3" t="str">
        <f t="shared" ref="N899:N962" si="57">"₹/kg"</f>
        <v>₹/kg</v>
      </c>
      <c r="O899" s="3" t="str">
        <f>'yarn master raw '!K899</f>
        <v>Ex-Mill</v>
      </c>
      <c r="P899" s="3" t="str">
        <f>'yarn master raw '!L899</f>
        <v>Yes (5%)</v>
      </c>
      <c r="Q899" s="3" t="str">
        <f>'yarn master raw '!M899</f>
        <v>Polyester Yarn Price</v>
      </c>
      <c r="R899" s="3" t="str">
        <f>'yarn master raw '!N899</f>
        <v>Historical Price</v>
      </c>
      <c r="S899" s="3">
        <f t="shared" ref="S899:S962" si="58">IFERROR(IF(ISNUMBER(A899),YEAR(A899),IF(ISNUMBER(SEARCH("'",A899)),VALUE("20"&amp;MID(A899,SEARCH("'",A899)+1,2)),IF(ISNUMBER(SEARCH("2023",A899)),2023,IF(ISNUMBER(SEARCH("2024",A899)),2024,IF(ISNUMBER(SEARCH("2025",A899)),2025,IF(ISNUMBER(SEARCH("2026",A899)),2026,2022)))))),"")</f>
        <v>2020</v>
      </c>
      <c r="T899" s="3" t="str">
        <f t="shared" ref="T899:T962" si="59">IFERROR(IF(ISNUMBER(A899),TEXT(A899,"mmmm"),IF(ISNUMBER(SEARCH("Jan",A899)),"January",IF(ISNUMBER(SEARCH("Feb",A899)),"February",IF(ISNUMBER(SEARCH("March",A899)),"March",IF(ISNUMBER(SEARCH("April",A899)),"April",IF(ISNUMBER(SEARCH("May",A899)),"May",IF(ISNUMBER(SEARCH("June",A899)),"June",IF(ISNUMBER(SEARCH("July",A899)),"July",IF(ISNUMBER(SEARCH("Aug",A899)),"August",IF(ISNUMBER(SEARCH("Sep",A899)),"September",IF(ISNUMBER(SEARCH("Oct",A899)),"October",IF(ISNUMBER(SEARCH("Nov",A899)),"November",IF(ISNUMBER(SEARCH("Dec",A899)),"December",""))))))))))))),"")</f>
        <v>May</v>
      </c>
    </row>
    <row r="900" spans="1:20" x14ac:dyDescent="0.3">
      <c r="A900" s="14">
        <f>'yarn master raw '!A900</f>
        <v>43952</v>
      </c>
      <c r="B900" s="3" t="str">
        <f>'yarn master raw '!B900</f>
        <v>Polyester Yarn</v>
      </c>
      <c r="C900" s="3" t="str">
        <f>'yarn master raw '!C900</f>
        <v>Polyester</v>
      </c>
      <c r="D900" s="3" t="str">
        <f>IF('yarn master raw '!J900="INR","India","Imported")</f>
        <v>India</v>
      </c>
      <c r="E900" s="3" t="str">
        <f>'yarn master raw '!D900</f>
        <v>Multiple Suppliers</v>
      </c>
      <c r="F900" s="3" t="str">
        <f>'yarn master raw '!E900</f>
        <v>135/108</v>
      </c>
      <c r="G900" s="3" t="str">
        <f>'yarn master raw '!F900</f>
        <v>BSY</v>
      </c>
      <c r="H900" s="3" t="str">
        <f>'yarn master raw '!G900</f>
        <v>100% Polyester</v>
      </c>
      <c r="I900" s="12">
        <f>'yarn master raw '!I900</f>
        <v>128</v>
      </c>
      <c r="J900" s="3" t="str">
        <f>'yarn master raw '!H900</f>
        <v>₹/kg</v>
      </c>
      <c r="K900" s="3" t="str">
        <f>'yarn master raw '!J900</f>
        <v>INR</v>
      </c>
      <c r="L900" s="13">
        <f>_xlfn.XLOOKUP(K900,'usd inr forecast '!$N$2:$N$6,'usd inr forecast '!$O$2:$O$6,1)</f>
        <v>1</v>
      </c>
      <c r="M900" s="12">
        <f t="shared" si="56"/>
        <v>128</v>
      </c>
      <c r="N900" s="3" t="str">
        <f t="shared" si="57"/>
        <v>₹/kg</v>
      </c>
      <c r="O900" s="3" t="str">
        <f>'yarn master raw '!K900</f>
        <v>Ex-Mill</v>
      </c>
      <c r="P900" s="3" t="str">
        <f>'yarn master raw '!L900</f>
        <v>Yes (5%)</v>
      </c>
      <c r="Q900" s="3" t="str">
        <f>'yarn master raw '!M900</f>
        <v>Polyester Yarn Price</v>
      </c>
      <c r="R900" s="3" t="str">
        <f>'yarn master raw '!N900</f>
        <v>Historical Price</v>
      </c>
      <c r="S900" s="3">
        <f t="shared" si="58"/>
        <v>2020</v>
      </c>
      <c r="T900" s="3" t="str">
        <f t="shared" si="59"/>
        <v>May</v>
      </c>
    </row>
    <row r="901" spans="1:20" x14ac:dyDescent="0.3">
      <c r="A901" s="14">
        <f>'yarn master raw '!A901</f>
        <v>43952</v>
      </c>
      <c r="B901" s="3" t="str">
        <f>'yarn master raw '!B901</f>
        <v>Polyester Yarn</v>
      </c>
      <c r="C901" s="3" t="str">
        <f>'yarn master raw '!C901</f>
        <v>Polyester</v>
      </c>
      <c r="D901" s="3" t="str">
        <f>IF('yarn master raw '!J901="INR","India","Imported")</f>
        <v>India</v>
      </c>
      <c r="E901" s="3" t="str">
        <f>'yarn master raw '!D901</f>
        <v>Multiple Suppliers</v>
      </c>
      <c r="F901" s="3" t="str">
        <f>'yarn master raw '!E901</f>
        <v>80/48</v>
      </c>
      <c r="G901" s="3" t="str">
        <f>'yarn master raw '!F901</f>
        <v>BSY</v>
      </c>
      <c r="H901" s="3" t="str">
        <f>'yarn master raw '!G901</f>
        <v>100% Polyester</v>
      </c>
      <c r="I901" s="12">
        <f>'yarn master raw '!I901</f>
        <v>136</v>
      </c>
      <c r="J901" s="3" t="str">
        <f>'yarn master raw '!H901</f>
        <v>₹/kg</v>
      </c>
      <c r="K901" s="3" t="str">
        <f>'yarn master raw '!J901</f>
        <v>INR</v>
      </c>
      <c r="L901" s="13">
        <f>_xlfn.XLOOKUP(K901,'usd inr forecast '!$N$2:$N$6,'usd inr forecast '!$O$2:$O$6,1)</f>
        <v>1</v>
      </c>
      <c r="M901" s="12">
        <f t="shared" si="56"/>
        <v>136</v>
      </c>
      <c r="N901" s="3" t="str">
        <f t="shared" si="57"/>
        <v>₹/kg</v>
      </c>
      <c r="O901" s="3" t="str">
        <f>'yarn master raw '!K901</f>
        <v>Ex-Mill</v>
      </c>
      <c r="P901" s="3" t="str">
        <f>'yarn master raw '!L901</f>
        <v>Yes (5%)</v>
      </c>
      <c r="Q901" s="3" t="str">
        <f>'yarn master raw '!M901</f>
        <v>Polyester Yarn Price</v>
      </c>
      <c r="R901" s="3" t="str">
        <f>'yarn master raw '!N901</f>
        <v>Historical Price</v>
      </c>
      <c r="S901" s="3">
        <f t="shared" si="58"/>
        <v>2020</v>
      </c>
      <c r="T901" s="3" t="str">
        <f t="shared" si="59"/>
        <v>May</v>
      </c>
    </row>
    <row r="902" spans="1:20" x14ac:dyDescent="0.3">
      <c r="A902" s="14">
        <f>'yarn master raw '!A902</f>
        <v>43993</v>
      </c>
      <c r="B902" s="3" t="str">
        <f>'yarn master raw '!B902</f>
        <v>Polyester Yarn</v>
      </c>
      <c r="C902" s="3" t="str">
        <f>'yarn master raw '!C902</f>
        <v>Polyester</v>
      </c>
      <c r="D902" s="3" t="str">
        <f>IF('yarn master raw '!J902="INR","India","Imported")</f>
        <v>India</v>
      </c>
      <c r="E902" s="3" t="str">
        <f>'yarn master raw '!D902</f>
        <v>Multiple Suppliers</v>
      </c>
      <c r="F902" s="3" t="str">
        <f>'yarn master raw '!E902</f>
        <v>50/24</v>
      </c>
      <c r="G902" s="3" t="str">
        <f>'yarn master raw '!F902</f>
        <v>SD</v>
      </c>
      <c r="H902" s="3" t="str">
        <f>'yarn master raw '!G902</f>
        <v>100% Polyester</v>
      </c>
      <c r="I902" s="12">
        <f>'yarn master raw '!I902</f>
        <v>103</v>
      </c>
      <c r="J902" s="3" t="str">
        <f>'yarn master raw '!H902</f>
        <v>₹/kg</v>
      </c>
      <c r="K902" s="3" t="str">
        <f>'yarn master raw '!J902</f>
        <v>INR</v>
      </c>
      <c r="L902" s="13">
        <f>_xlfn.XLOOKUP(K902,'usd inr forecast '!$N$2:$N$6,'usd inr forecast '!$O$2:$O$6,1)</f>
        <v>1</v>
      </c>
      <c r="M902" s="12">
        <f t="shared" si="56"/>
        <v>103</v>
      </c>
      <c r="N902" s="3" t="str">
        <f t="shared" si="57"/>
        <v>₹/kg</v>
      </c>
      <c r="O902" s="3" t="str">
        <f>'yarn master raw '!K902</f>
        <v>Ex-Mill</v>
      </c>
      <c r="P902" s="3" t="str">
        <f>'yarn master raw '!L902</f>
        <v>Yes (5%)</v>
      </c>
      <c r="Q902" s="3" t="str">
        <f>'yarn master raw '!M902</f>
        <v>Polyester Yarn Price</v>
      </c>
      <c r="R902" s="3" t="str">
        <f>'yarn master raw '!N902</f>
        <v>Historical Price</v>
      </c>
      <c r="S902" s="3">
        <f t="shared" si="58"/>
        <v>2020</v>
      </c>
      <c r="T902" s="3" t="str">
        <f t="shared" si="59"/>
        <v>June</v>
      </c>
    </row>
    <row r="903" spans="1:20" x14ac:dyDescent="0.3">
      <c r="A903" s="14">
        <f>'yarn master raw '!A903</f>
        <v>43993</v>
      </c>
      <c r="B903" s="3" t="str">
        <f>'yarn master raw '!B903</f>
        <v>Polyester Yarn</v>
      </c>
      <c r="C903" s="3" t="str">
        <f>'yarn master raw '!C903</f>
        <v>Polyester</v>
      </c>
      <c r="D903" s="3" t="str">
        <f>IF('yarn master raw '!J903="INR","India","Imported")</f>
        <v>India</v>
      </c>
      <c r="E903" s="3" t="str">
        <f>'yarn master raw '!D903</f>
        <v>Multiple Suppliers</v>
      </c>
      <c r="F903" s="3" t="str">
        <f>'yarn master raw '!E903</f>
        <v>70/72</v>
      </c>
      <c r="G903" s="3" t="str">
        <f>'yarn master raw '!F903</f>
        <v>SD</v>
      </c>
      <c r="H903" s="3" t="str">
        <f>'yarn master raw '!G903</f>
        <v>100% Polyester</v>
      </c>
      <c r="I903" s="12">
        <f>'yarn master raw '!I903</f>
        <v>96</v>
      </c>
      <c r="J903" s="3" t="str">
        <f>'yarn master raw '!H903</f>
        <v>₹/kg</v>
      </c>
      <c r="K903" s="3" t="str">
        <f>'yarn master raw '!J903</f>
        <v>INR</v>
      </c>
      <c r="L903" s="13">
        <f>_xlfn.XLOOKUP(K903,'usd inr forecast '!$N$2:$N$6,'usd inr forecast '!$O$2:$O$6,1)</f>
        <v>1</v>
      </c>
      <c r="M903" s="12">
        <f t="shared" si="56"/>
        <v>96</v>
      </c>
      <c r="N903" s="3" t="str">
        <f t="shared" si="57"/>
        <v>₹/kg</v>
      </c>
      <c r="O903" s="3" t="str">
        <f>'yarn master raw '!K903</f>
        <v>Ex-Mill</v>
      </c>
      <c r="P903" s="3" t="str">
        <f>'yarn master raw '!L903</f>
        <v>Yes (5%)</v>
      </c>
      <c r="Q903" s="3" t="str">
        <f>'yarn master raw '!M903</f>
        <v>Polyester Yarn Price</v>
      </c>
      <c r="R903" s="3" t="str">
        <f>'yarn master raw '!N903</f>
        <v>Historical Price</v>
      </c>
      <c r="S903" s="3">
        <f t="shared" si="58"/>
        <v>2020</v>
      </c>
      <c r="T903" s="3" t="str">
        <f t="shared" si="59"/>
        <v>June</v>
      </c>
    </row>
    <row r="904" spans="1:20" x14ac:dyDescent="0.3">
      <c r="A904" s="14">
        <f>'yarn master raw '!A904</f>
        <v>43993</v>
      </c>
      <c r="B904" s="3" t="str">
        <f>'yarn master raw '!B904</f>
        <v>Polyester Yarn</v>
      </c>
      <c r="C904" s="3" t="str">
        <f>'yarn master raw '!C904</f>
        <v>Polyester</v>
      </c>
      <c r="D904" s="3" t="str">
        <f>IF('yarn master raw '!J904="INR","India","Imported")</f>
        <v>India</v>
      </c>
      <c r="E904" s="3" t="str">
        <f>'yarn master raw '!D904</f>
        <v>Multiple Suppliers</v>
      </c>
      <c r="F904" s="3" t="str">
        <f>'yarn master raw '!E904</f>
        <v>70/72</v>
      </c>
      <c r="G904" s="3" t="str">
        <f>'yarn master raw '!F904</f>
        <v>Super Bright</v>
      </c>
      <c r="H904" s="3" t="str">
        <f>'yarn master raw '!G904</f>
        <v>100% Polyester</v>
      </c>
      <c r="I904" s="12">
        <f>'yarn master raw '!I904</f>
        <v>96</v>
      </c>
      <c r="J904" s="3" t="str">
        <f>'yarn master raw '!H904</f>
        <v>₹/kg</v>
      </c>
      <c r="K904" s="3" t="str">
        <f>'yarn master raw '!J904</f>
        <v>INR</v>
      </c>
      <c r="L904" s="13">
        <f>_xlfn.XLOOKUP(K904,'usd inr forecast '!$N$2:$N$6,'usd inr forecast '!$O$2:$O$6,1)</f>
        <v>1</v>
      </c>
      <c r="M904" s="12">
        <f t="shared" si="56"/>
        <v>96</v>
      </c>
      <c r="N904" s="3" t="str">
        <f t="shared" si="57"/>
        <v>₹/kg</v>
      </c>
      <c r="O904" s="3" t="str">
        <f>'yarn master raw '!K904</f>
        <v>Ex-Mill</v>
      </c>
      <c r="P904" s="3" t="str">
        <f>'yarn master raw '!L904</f>
        <v>Yes (5%)</v>
      </c>
      <c r="Q904" s="3" t="str">
        <f>'yarn master raw '!M904</f>
        <v>Polyester Yarn Price</v>
      </c>
      <c r="R904" s="3" t="str">
        <f>'yarn master raw '!N904</f>
        <v>Historical Price</v>
      </c>
      <c r="S904" s="3">
        <f t="shared" si="58"/>
        <v>2020</v>
      </c>
      <c r="T904" s="3" t="str">
        <f t="shared" si="59"/>
        <v>June</v>
      </c>
    </row>
    <row r="905" spans="1:20" x14ac:dyDescent="0.3">
      <c r="A905" s="14">
        <f>'yarn master raw '!A905</f>
        <v>43993</v>
      </c>
      <c r="B905" s="3" t="str">
        <f>'yarn master raw '!B905</f>
        <v>Polyester Yarn</v>
      </c>
      <c r="C905" s="3" t="str">
        <f>'yarn master raw '!C905</f>
        <v>Polyester</v>
      </c>
      <c r="D905" s="3" t="str">
        <f>IF('yarn master raw '!J905="INR","India","Imported")</f>
        <v>India</v>
      </c>
      <c r="E905" s="3" t="str">
        <f>'yarn master raw '!D905</f>
        <v>Multiple Suppliers</v>
      </c>
      <c r="F905" s="3" t="str">
        <f>'yarn master raw '!E905</f>
        <v>100/96</v>
      </c>
      <c r="G905" s="3" t="str">
        <f>'yarn master raw '!F905</f>
        <v>SD</v>
      </c>
      <c r="H905" s="3" t="str">
        <f>'yarn master raw '!G905</f>
        <v>100% Polyester</v>
      </c>
      <c r="I905" s="12">
        <f>'yarn master raw '!I905</f>
        <v>97</v>
      </c>
      <c r="J905" s="3" t="str">
        <f>'yarn master raw '!H905</f>
        <v>₹/kg</v>
      </c>
      <c r="K905" s="3" t="str">
        <f>'yarn master raw '!J905</f>
        <v>INR</v>
      </c>
      <c r="L905" s="13">
        <f>_xlfn.XLOOKUP(K905,'usd inr forecast '!$N$2:$N$6,'usd inr forecast '!$O$2:$O$6,1)</f>
        <v>1</v>
      </c>
      <c r="M905" s="12">
        <f t="shared" si="56"/>
        <v>97</v>
      </c>
      <c r="N905" s="3" t="str">
        <f t="shared" si="57"/>
        <v>₹/kg</v>
      </c>
      <c r="O905" s="3" t="str">
        <f>'yarn master raw '!K905</f>
        <v>Ex-Mill</v>
      </c>
      <c r="P905" s="3" t="str">
        <f>'yarn master raw '!L905</f>
        <v>Yes (5%)</v>
      </c>
      <c r="Q905" s="3" t="str">
        <f>'yarn master raw '!M905</f>
        <v>Polyester Yarn Price</v>
      </c>
      <c r="R905" s="3" t="str">
        <f>'yarn master raw '!N905</f>
        <v>Historical Price</v>
      </c>
      <c r="S905" s="3">
        <f t="shared" si="58"/>
        <v>2020</v>
      </c>
      <c r="T905" s="3" t="str">
        <f t="shared" si="59"/>
        <v>June</v>
      </c>
    </row>
    <row r="906" spans="1:20" x14ac:dyDescent="0.3">
      <c r="A906" s="14">
        <f>'yarn master raw '!A906</f>
        <v>43993</v>
      </c>
      <c r="B906" s="3" t="str">
        <f>'yarn master raw '!B906</f>
        <v>Polyester Yarn</v>
      </c>
      <c r="C906" s="3" t="str">
        <f>'yarn master raw '!C906</f>
        <v>Polyester</v>
      </c>
      <c r="D906" s="3" t="str">
        <f>IF('yarn master raw '!J906="INR","India","Imported")</f>
        <v>India</v>
      </c>
      <c r="E906" s="3" t="str">
        <f>'yarn master raw '!D906</f>
        <v>Multiple Suppliers</v>
      </c>
      <c r="F906" s="3" t="str">
        <f>'yarn master raw '!E906</f>
        <v>150/48</v>
      </c>
      <c r="G906" s="3" t="str">
        <f>'yarn master raw '!F906</f>
        <v>SD</v>
      </c>
      <c r="H906" s="3" t="str">
        <f>'yarn master raw '!G906</f>
        <v>100% Polyester</v>
      </c>
      <c r="I906" s="12">
        <f>'yarn master raw '!I906</f>
        <v>94</v>
      </c>
      <c r="J906" s="3" t="str">
        <f>'yarn master raw '!H906</f>
        <v>₹/kg</v>
      </c>
      <c r="K906" s="3" t="str">
        <f>'yarn master raw '!J906</f>
        <v>INR</v>
      </c>
      <c r="L906" s="13">
        <f>_xlfn.XLOOKUP(K906,'usd inr forecast '!$N$2:$N$6,'usd inr forecast '!$O$2:$O$6,1)</f>
        <v>1</v>
      </c>
      <c r="M906" s="12">
        <f t="shared" si="56"/>
        <v>94</v>
      </c>
      <c r="N906" s="3" t="str">
        <f t="shared" si="57"/>
        <v>₹/kg</v>
      </c>
      <c r="O906" s="3" t="str">
        <f>'yarn master raw '!K906</f>
        <v>Ex-Mill</v>
      </c>
      <c r="P906" s="3" t="str">
        <f>'yarn master raw '!L906</f>
        <v>Yes (5%)</v>
      </c>
      <c r="Q906" s="3" t="str">
        <f>'yarn master raw '!M906</f>
        <v>Polyester Yarn Price</v>
      </c>
      <c r="R906" s="3" t="str">
        <f>'yarn master raw '!N906</f>
        <v>Historical Price</v>
      </c>
      <c r="S906" s="3">
        <f t="shared" si="58"/>
        <v>2020</v>
      </c>
      <c r="T906" s="3" t="str">
        <f t="shared" si="59"/>
        <v>June</v>
      </c>
    </row>
    <row r="907" spans="1:20" x14ac:dyDescent="0.3">
      <c r="A907" s="14">
        <f>'yarn master raw '!A907</f>
        <v>43993</v>
      </c>
      <c r="B907" s="3" t="str">
        <f>'yarn master raw '!B907</f>
        <v>Polyester Yarn</v>
      </c>
      <c r="C907" s="3" t="str">
        <f>'yarn master raw '!C907</f>
        <v>Polyester</v>
      </c>
      <c r="D907" s="3" t="str">
        <f>IF('yarn master raw '!J907="INR","India","Imported")</f>
        <v>India</v>
      </c>
      <c r="E907" s="3" t="str">
        <f>'yarn master raw '!D907</f>
        <v>Multiple Suppliers</v>
      </c>
      <c r="F907" s="3" t="str">
        <f>'yarn master raw '!E907</f>
        <v>300/96</v>
      </c>
      <c r="G907" s="3" t="str">
        <f>'yarn master raw '!F907</f>
        <v>SD</v>
      </c>
      <c r="H907" s="3" t="str">
        <f>'yarn master raw '!G907</f>
        <v>100% Polyester</v>
      </c>
      <c r="I907" s="12">
        <f>'yarn master raw '!I907</f>
        <v>94</v>
      </c>
      <c r="J907" s="3" t="str">
        <f>'yarn master raw '!H907</f>
        <v>₹/kg</v>
      </c>
      <c r="K907" s="3" t="str">
        <f>'yarn master raw '!J907</f>
        <v>INR</v>
      </c>
      <c r="L907" s="13">
        <f>_xlfn.XLOOKUP(K907,'usd inr forecast '!$N$2:$N$6,'usd inr forecast '!$O$2:$O$6,1)</f>
        <v>1</v>
      </c>
      <c r="M907" s="12">
        <f t="shared" si="56"/>
        <v>94</v>
      </c>
      <c r="N907" s="3" t="str">
        <f t="shared" si="57"/>
        <v>₹/kg</v>
      </c>
      <c r="O907" s="3" t="str">
        <f>'yarn master raw '!K907</f>
        <v>Ex-Mill</v>
      </c>
      <c r="P907" s="3" t="str">
        <f>'yarn master raw '!L907</f>
        <v>Yes (5%)</v>
      </c>
      <c r="Q907" s="3" t="str">
        <f>'yarn master raw '!M907</f>
        <v>Polyester Yarn Price</v>
      </c>
      <c r="R907" s="3" t="str">
        <f>'yarn master raw '!N907</f>
        <v>Historical Price</v>
      </c>
      <c r="S907" s="3">
        <f t="shared" si="58"/>
        <v>2020</v>
      </c>
      <c r="T907" s="3" t="str">
        <f t="shared" si="59"/>
        <v>June</v>
      </c>
    </row>
    <row r="908" spans="1:20" x14ac:dyDescent="0.3">
      <c r="A908" s="14">
        <f>'yarn master raw '!A908</f>
        <v>43993</v>
      </c>
      <c r="B908" s="3" t="str">
        <f>'yarn master raw '!B908</f>
        <v>Polyester Yarn</v>
      </c>
      <c r="C908" s="3" t="str">
        <f>'yarn master raw '!C908</f>
        <v>Polyester</v>
      </c>
      <c r="D908" s="3" t="str">
        <f>IF('yarn master raw '!J908="INR","India","Imported")</f>
        <v>India</v>
      </c>
      <c r="E908" s="3" t="str">
        <f>'yarn master raw '!D908</f>
        <v>Multiple Suppliers</v>
      </c>
      <c r="F908" s="3" t="str">
        <f>'yarn master raw '!E908</f>
        <v>135/108</v>
      </c>
      <c r="G908" s="3" t="str">
        <f>'yarn master raw '!F908</f>
        <v>BSY</v>
      </c>
      <c r="H908" s="3" t="str">
        <f>'yarn master raw '!G908</f>
        <v>100% Polyester</v>
      </c>
      <c r="I908" s="12">
        <f>'yarn master raw '!I908</f>
        <v>125</v>
      </c>
      <c r="J908" s="3" t="str">
        <f>'yarn master raw '!H908</f>
        <v>₹/kg</v>
      </c>
      <c r="K908" s="3" t="str">
        <f>'yarn master raw '!J908</f>
        <v>INR</v>
      </c>
      <c r="L908" s="13">
        <f>_xlfn.XLOOKUP(K908,'usd inr forecast '!$N$2:$N$6,'usd inr forecast '!$O$2:$O$6,1)</f>
        <v>1</v>
      </c>
      <c r="M908" s="12">
        <f t="shared" si="56"/>
        <v>125</v>
      </c>
      <c r="N908" s="3" t="str">
        <f t="shared" si="57"/>
        <v>₹/kg</v>
      </c>
      <c r="O908" s="3" t="str">
        <f>'yarn master raw '!K908</f>
        <v>Ex-Mill</v>
      </c>
      <c r="P908" s="3" t="str">
        <f>'yarn master raw '!L908</f>
        <v>Yes (5%)</v>
      </c>
      <c r="Q908" s="3" t="str">
        <f>'yarn master raw '!M908</f>
        <v>Polyester Yarn Price</v>
      </c>
      <c r="R908" s="3" t="str">
        <f>'yarn master raw '!N908</f>
        <v>Historical Price</v>
      </c>
      <c r="S908" s="3">
        <f t="shared" si="58"/>
        <v>2020</v>
      </c>
      <c r="T908" s="3" t="str">
        <f t="shared" si="59"/>
        <v>June</v>
      </c>
    </row>
    <row r="909" spans="1:20" x14ac:dyDescent="0.3">
      <c r="A909" s="14">
        <f>'yarn master raw '!A909</f>
        <v>43993</v>
      </c>
      <c r="B909" s="3" t="str">
        <f>'yarn master raw '!B909</f>
        <v>Polyester Yarn</v>
      </c>
      <c r="C909" s="3" t="str">
        <f>'yarn master raw '!C909</f>
        <v>Polyester</v>
      </c>
      <c r="D909" s="3" t="str">
        <f>IF('yarn master raw '!J909="INR","India","Imported")</f>
        <v>India</v>
      </c>
      <c r="E909" s="3" t="str">
        <f>'yarn master raw '!D909</f>
        <v>Multiple Suppliers</v>
      </c>
      <c r="F909" s="3" t="str">
        <f>'yarn master raw '!E909</f>
        <v>80/48</v>
      </c>
      <c r="G909" s="3" t="str">
        <f>'yarn master raw '!F909</f>
        <v>BSY</v>
      </c>
      <c r="H909" s="3" t="str">
        <f>'yarn master raw '!G909</f>
        <v>100% Polyester</v>
      </c>
      <c r="I909" s="12">
        <f>'yarn master raw '!I909</f>
        <v>133</v>
      </c>
      <c r="J909" s="3" t="str">
        <f>'yarn master raw '!H909</f>
        <v>₹/kg</v>
      </c>
      <c r="K909" s="3" t="str">
        <f>'yarn master raw '!J909</f>
        <v>INR</v>
      </c>
      <c r="L909" s="13">
        <f>_xlfn.XLOOKUP(K909,'usd inr forecast '!$N$2:$N$6,'usd inr forecast '!$O$2:$O$6,1)</f>
        <v>1</v>
      </c>
      <c r="M909" s="12">
        <f t="shared" si="56"/>
        <v>133</v>
      </c>
      <c r="N909" s="3" t="str">
        <f t="shared" si="57"/>
        <v>₹/kg</v>
      </c>
      <c r="O909" s="3" t="str">
        <f>'yarn master raw '!K909</f>
        <v>Ex-Mill</v>
      </c>
      <c r="P909" s="3" t="str">
        <f>'yarn master raw '!L909</f>
        <v>Yes (5%)</v>
      </c>
      <c r="Q909" s="3" t="str">
        <f>'yarn master raw '!M909</f>
        <v>Polyester Yarn Price</v>
      </c>
      <c r="R909" s="3" t="str">
        <f>'yarn master raw '!N909</f>
        <v>Historical Price</v>
      </c>
      <c r="S909" s="3">
        <f t="shared" si="58"/>
        <v>2020</v>
      </c>
      <c r="T909" s="3" t="str">
        <f t="shared" si="59"/>
        <v>June</v>
      </c>
    </row>
    <row r="910" spans="1:20" x14ac:dyDescent="0.3">
      <c r="A910" s="14">
        <f>'yarn master raw '!A910</f>
        <v>44015</v>
      </c>
      <c r="B910" s="3" t="str">
        <f>'yarn master raw '!B910</f>
        <v>Polyester Yarn</v>
      </c>
      <c r="C910" s="3" t="str">
        <f>'yarn master raw '!C910</f>
        <v>Polyester</v>
      </c>
      <c r="D910" s="3" t="str">
        <f>IF('yarn master raw '!J910="INR","India","Imported")</f>
        <v>India</v>
      </c>
      <c r="E910" s="3" t="str">
        <f>'yarn master raw '!D910</f>
        <v>Multiple Suppliers</v>
      </c>
      <c r="F910" s="3" t="str">
        <f>'yarn master raw '!E910</f>
        <v>50/24</v>
      </c>
      <c r="G910" s="3" t="str">
        <f>'yarn master raw '!F910</f>
        <v>SD</v>
      </c>
      <c r="H910" s="3" t="str">
        <f>'yarn master raw '!G910</f>
        <v>100% Polyester</v>
      </c>
      <c r="I910" s="12">
        <f>'yarn master raw '!I910</f>
        <v>107</v>
      </c>
      <c r="J910" s="3" t="str">
        <f>'yarn master raw '!H910</f>
        <v>₹/kg</v>
      </c>
      <c r="K910" s="3" t="str">
        <f>'yarn master raw '!J910</f>
        <v>INR</v>
      </c>
      <c r="L910" s="13">
        <f>_xlfn.XLOOKUP(K910,'usd inr forecast '!$N$2:$N$6,'usd inr forecast '!$O$2:$O$6,1)</f>
        <v>1</v>
      </c>
      <c r="M910" s="12">
        <f t="shared" si="56"/>
        <v>107</v>
      </c>
      <c r="N910" s="3" t="str">
        <f t="shared" si="57"/>
        <v>₹/kg</v>
      </c>
      <c r="O910" s="3" t="str">
        <f>'yarn master raw '!K910</f>
        <v>Ex-Mill</v>
      </c>
      <c r="P910" s="3" t="str">
        <f>'yarn master raw '!L910</f>
        <v>Yes (5%)</v>
      </c>
      <c r="Q910" s="3" t="str">
        <f>'yarn master raw '!M910</f>
        <v>Polyester Yarn Price</v>
      </c>
      <c r="R910" s="3" t="str">
        <f>'yarn master raw '!N910</f>
        <v>Historical Price</v>
      </c>
      <c r="S910" s="3">
        <f t="shared" si="58"/>
        <v>2020</v>
      </c>
      <c r="T910" s="3" t="str">
        <f t="shared" si="59"/>
        <v>July</v>
      </c>
    </row>
    <row r="911" spans="1:20" x14ac:dyDescent="0.3">
      <c r="A911" s="14">
        <f>'yarn master raw '!A911</f>
        <v>44015</v>
      </c>
      <c r="B911" s="3" t="str">
        <f>'yarn master raw '!B911</f>
        <v>Polyester Yarn</v>
      </c>
      <c r="C911" s="3" t="str">
        <f>'yarn master raw '!C911</f>
        <v>Polyester</v>
      </c>
      <c r="D911" s="3" t="str">
        <f>IF('yarn master raw '!J911="INR","India","Imported")</f>
        <v>India</v>
      </c>
      <c r="E911" s="3" t="str">
        <f>'yarn master raw '!D911</f>
        <v>Multiple Suppliers</v>
      </c>
      <c r="F911" s="3" t="str">
        <f>'yarn master raw '!E911</f>
        <v>70/72</v>
      </c>
      <c r="G911" s="3" t="str">
        <f>'yarn master raw '!F911</f>
        <v>SD</v>
      </c>
      <c r="H911" s="3" t="str">
        <f>'yarn master raw '!G911</f>
        <v>100% Polyester</v>
      </c>
      <c r="I911" s="12">
        <f>'yarn master raw '!I911</f>
        <v>100</v>
      </c>
      <c r="J911" s="3" t="str">
        <f>'yarn master raw '!H911</f>
        <v>₹/kg</v>
      </c>
      <c r="K911" s="3" t="str">
        <f>'yarn master raw '!J911</f>
        <v>INR</v>
      </c>
      <c r="L911" s="13">
        <f>_xlfn.XLOOKUP(K911,'usd inr forecast '!$N$2:$N$6,'usd inr forecast '!$O$2:$O$6,1)</f>
        <v>1</v>
      </c>
      <c r="M911" s="12">
        <f t="shared" si="56"/>
        <v>100</v>
      </c>
      <c r="N911" s="3" t="str">
        <f t="shared" si="57"/>
        <v>₹/kg</v>
      </c>
      <c r="O911" s="3" t="str">
        <f>'yarn master raw '!K911</f>
        <v>Ex-Mill</v>
      </c>
      <c r="P911" s="3" t="str">
        <f>'yarn master raw '!L911</f>
        <v>Yes (5%)</v>
      </c>
      <c r="Q911" s="3" t="str">
        <f>'yarn master raw '!M911</f>
        <v>Polyester Yarn Price</v>
      </c>
      <c r="R911" s="3" t="str">
        <f>'yarn master raw '!N911</f>
        <v>Historical Price</v>
      </c>
      <c r="S911" s="3">
        <f t="shared" si="58"/>
        <v>2020</v>
      </c>
      <c r="T911" s="3" t="str">
        <f t="shared" si="59"/>
        <v>July</v>
      </c>
    </row>
    <row r="912" spans="1:20" x14ac:dyDescent="0.3">
      <c r="A912" s="14">
        <f>'yarn master raw '!A912</f>
        <v>44015</v>
      </c>
      <c r="B912" s="3" t="str">
        <f>'yarn master raw '!B912</f>
        <v>Polyester Yarn</v>
      </c>
      <c r="C912" s="3" t="str">
        <f>'yarn master raw '!C912</f>
        <v>Polyester</v>
      </c>
      <c r="D912" s="3" t="str">
        <f>IF('yarn master raw '!J912="INR","India","Imported")</f>
        <v>India</v>
      </c>
      <c r="E912" s="3" t="str">
        <f>'yarn master raw '!D912</f>
        <v>Multiple Suppliers</v>
      </c>
      <c r="F912" s="3" t="str">
        <f>'yarn master raw '!E912</f>
        <v>70/72</v>
      </c>
      <c r="G912" s="3" t="str">
        <f>'yarn master raw '!F912</f>
        <v>Super Bright</v>
      </c>
      <c r="H912" s="3" t="str">
        <f>'yarn master raw '!G912</f>
        <v>100% Polyester</v>
      </c>
      <c r="I912" s="12">
        <f>'yarn master raw '!I912</f>
        <v>100</v>
      </c>
      <c r="J912" s="3" t="str">
        <f>'yarn master raw '!H912</f>
        <v>₹/kg</v>
      </c>
      <c r="K912" s="3" t="str">
        <f>'yarn master raw '!J912</f>
        <v>INR</v>
      </c>
      <c r="L912" s="13">
        <f>_xlfn.XLOOKUP(K912,'usd inr forecast '!$N$2:$N$6,'usd inr forecast '!$O$2:$O$6,1)</f>
        <v>1</v>
      </c>
      <c r="M912" s="12">
        <f t="shared" si="56"/>
        <v>100</v>
      </c>
      <c r="N912" s="3" t="str">
        <f t="shared" si="57"/>
        <v>₹/kg</v>
      </c>
      <c r="O912" s="3" t="str">
        <f>'yarn master raw '!K912</f>
        <v>Ex-Mill</v>
      </c>
      <c r="P912" s="3" t="str">
        <f>'yarn master raw '!L912</f>
        <v>Yes (5%)</v>
      </c>
      <c r="Q912" s="3" t="str">
        <f>'yarn master raw '!M912</f>
        <v>Polyester Yarn Price</v>
      </c>
      <c r="R912" s="3" t="str">
        <f>'yarn master raw '!N912</f>
        <v>Historical Price</v>
      </c>
      <c r="S912" s="3">
        <f t="shared" si="58"/>
        <v>2020</v>
      </c>
      <c r="T912" s="3" t="str">
        <f t="shared" si="59"/>
        <v>July</v>
      </c>
    </row>
    <row r="913" spans="1:20" x14ac:dyDescent="0.3">
      <c r="A913" s="14">
        <f>'yarn master raw '!A913</f>
        <v>44015</v>
      </c>
      <c r="B913" s="3" t="str">
        <f>'yarn master raw '!B913</f>
        <v>Polyester Yarn</v>
      </c>
      <c r="C913" s="3" t="str">
        <f>'yarn master raw '!C913</f>
        <v>Polyester</v>
      </c>
      <c r="D913" s="3" t="str">
        <f>IF('yarn master raw '!J913="INR","India","Imported")</f>
        <v>India</v>
      </c>
      <c r="E913" s="3" t="str">
        <f>'yarn master raw '!D913</f>
        <v>Multiple Suppliers</v>
      </c>
      <c r="F913" s="3" t="str">
        <f>'yarn master raw '!E913</f>
        <v>100/96</v>
      </c>
      <c r="G913" s="3" t="str">
        <f>'yarn master raw '!F913</f>
        <v>SD</v>
      </c>
      <c r="H913" s="3" t="str">
        <f>'yarn master raw '!G913</f>
        <v>100% Polyester</v>
      </c>
      <c r="I913" s="12">
        <f>'yarn master raw '!I913</f>
        <v>101</v>
      </c>
      <c r="J913" s="3" t="str">
        <f>'yarn master raw '!H913</f>
        <v>₹/kg</v>
      </c>
      <c r="K913" s="3" t="str">
        <f>'yarn master raw '!J913</f>
        <v>INR</v>
      </c>
      <c r="L913" s="13">
        <f>_xlfn.XLOOKUP(K913,'usd inr forecast '!$N$2:$N$6,'usd inr forecast '!$O$2:$O$6,1)</f>
        <v>1</v>
      </c>
      <c r="M913" s="12">
        <f t="shared" si="56"/>
        <v>101</v>
      </c>
      <c r="N913" s="3" t="str">
        <f t="shared" si="57"/>
        <v>₹/kg</v>
      </c>
      <c r="O913" s="3" t="str">
        <f>'yarn master raw '!K913</f>
        <v>Ex-Mill</v>
      </c>
      <c r="P913" s="3" t="str">
        <f>'yarn master raw '!L913</f>
        <v>Yes (5%)</v>
      </c>
      <c r="Q913" s="3" t="str">
        <f>'yarn master raw '!M913</f>
        <v>Polyester Yarn Price</v>
      </c>
      <c r="R913" s="3" t="str">
        <f>'yarn master raw '!N913</f>
        <v>Historical Price</v>
      </c>
      <c r="S913" s="3">
        <f t="shared" si="58"/>
        <v>2020</v>
      </c>
      <c r="T913" s="3" t="str">
        <f t="shared" si="59"/>
        <v>July</v>
      </c>
    </row>
    <row r="914" spans="1:20" x14ac:dyDescent="0.3">
      <c r="A914" s="14">
        <f>'yarn master raw '!A914</f>
        <v>44015</v>
      </c>
      <c r="B914" s="3" t="str">
        <f>'yarn master raw '!B914</f>
        <v>Polyester Yarn</v>
      </c>
      <c r="C914" s="3" t="str">
        <f>'yarn master raw '!C914</f>
        <v>Polyester</v>
      </c>
      <c r="D914" s="3" t="str">
        <f>IF('yarn master raw '!J914="INR","India","Imported")</f>
        <v>India</v>
      </c>
      <c r="E914" s="3" t="str">
        <f>'yarn master raw '!D914</f>
        <v>Multiple Suppliers</v>
      </c>
      <c r="F914" s="3" t="str">
        <f>'yarn master raw '!E914</f>
        <v>150/48</v>
      </c>
      <c r="G914" s="3" t="str">
        <f>'yarn master raw '!F914</f>
        <v>SD</v>
      </c>
      <c r="H914" s="3" t="str">
        <f>'yarn master raw '!G914</f>
        <v>100% Polyester</v>
      </c>
      <c r="I914" s="12">
        <f>'yarn master raw '!I914</f>
        <v>97</v>
      </c>
      <c r="J914" s="3" t="str">
        <f>'yarn master raw '!H914</f>
        <v>₹/kg</v>
      </c>
      <c r="K914" s="3" t="str">
        <f>'yarn master raw '!J914</f>
        <v>INR</v>
      </c>
      <c r="L914" s="13">
        <f>_xlfn.XLOOKUP(K914,'usd inr forecast '!$N$2:$N$6,'usd inr forecast '!$O$2:$O$6,1)</f>
        <v>1</v>
      </c>
      <c r="M914" s="12">
        <f t="shared" si="56"/>
        <v>97</v>
      </c>
      <c r="N914" s="3" t="str">
        <f t="shared" si="57"/>
        <v>₹/kg</v>
      </c>
      <c r="O914" s="3" t="str">
        <f>'yarn master raw '!K914</f>
        <v>Ex-Mill</v>
      </c>
      <c r="P914" s="3" t="str">
        <f>'yarn master raw '!L914</f>
        <v>Yes (5%)</v>
      </c>
      <c r="Q914" s="3" t="str">
        <f>'yarn master raw '!M914</f>
        <v>Polyester Yarn Price</v>
      </c>
      <c r="R914" s="3" t="str">
        <f>'yarn master raw '!N914</f>
        <v>Historical Price</v>
      </c>
      <c r="S914" s="3">
        <f t="shared" si="58"/>
        <v>2020</v>
      </c>
      <c r="T914" s="3" t="str">
        <f t="shared" si="59"/>
        <v>July</v>
      </c>
    </row>
    <row r="915" spans="1:20" x14ac:dyDescent="0.3">
      <c r="A915" s="14">
        <f>'yarn master raw '!A915</f>
        <v>44015</v>
      </c>
      <c r="B915" s="3" t="str">
        <f>'yarn master raw '!B915</f>
        <v>Polyester Yarn</v>
      </c>
      <c r="C915" s="3" t="str">
        <f>'yarn master raw '!C915</f>
        <v>Polyester</v>
      </c>
      <c r="D915" s="3" t="str">
        <f>IF('yarn master raw '!J915="INR","India","Imported")</f>
        <v>India</v>
      </c>
      <c r="E915" s="3" t="str">
        <f>'yarn master raw '!D915</f>
        <v>Multiple Suppliers</v>
      </c>
      <c r="F915" s="3" t="str">
        <f>'yarn master raw '!E915</f>
        <v>300/96</v>
      </c>
      <c r="G915" s="3" t="str">
        <f>'yarn master raw '!F915</f>
        <v>SD</v>
      </c>
      <c r="H915" s="3" t="str">
        <f>'yarn master raw '!G915</f>
        <v>100% Polyester</v>
      </c>
      <c r="I915" s="12">
        <f>'yarn master raw '!I915</f>
        <v>97</v>
      </c>
      <c r="J915" s="3" t="str">
        <f>'yarn master raw '!H915</f>
        <v>₹/kg</v>
      </c>
      <c r="K915" s="3" t="str">
        <f>'yarn master raw '!J915</f>
        <v>INR</v>
      </c>
      <c r="L915" s="13">
        <f>_xlfn.XLOOKUP(K915,'usd inr forecast '!$N$2:$N$6,'usd inr forecast '!$O$2:$O$6,1)</f>
        <v>1</v>
      </c>
      <c r="M915" s="12">
        <f t="shared" si="56"/>
        <v>97</v>
      </c>
      <c r="N915" s="3" t="str">
        <f t="shared" si="57"/>
        <v>₹/kg</v>
      </c>
      <c r="O915" s="3" t="str">
        <f>'yarn master raw '!K915</f>
        <v>Ex-Mill</v>
      </c>
      <c r="P915" s="3" t="str">
        <f>'yarn master raw '!L915</f>
        <v>Yes (5%)</v>
      </c>
      <c r="Q915" s="3" t="str">
        <f>'yarn master raw '!M915</f>
        <v>Polyester Yarn Price</v>
      </c>
      <c r="R915" s="3" t="str">
        <f>'yarn master raw '!N915</f>
        <v>Historical Price</v>
      </c>
      <c r="S915" s="3">
        <f t="shared" si="58"/>
        <v>2020</v>
      </c>
      <c r="T915" s="3" t="str">
        <f t="shared" si="59"/>
        <v>July</v>
      </c>
    </row>
    <row r="916" spans="1:20" x14ac:dyDescent="0.3">
      <c r="A916" s="14">
        <f>'yarn master raw '!A916</f>
        <v>44015</v>
      </c>
      <c r="B916" s="3" t="str">
        <f>'yarn master raw '!B916</f>
        <v>Polyester Yarn</v>
      </c>
      <c r="C916" s="3" t="str">
        <f>'yarn master raw '!C916</f>
        <v>Polyester</v>
      </c>
      <c r="D916" s="3" t="str">
        <f>IF('yarn master raw '!J916="INR","India","Imported")</f>
        <v>India</v>
      </c>
      <c r="E916" s="3" t="str">
        <f>'yarn master raw '!D916</f>
        <v>Multiple Suppliers</v>
      </c>
      <c r="F916" s="3" t="str">
        <f>'yarn master raw '!E916</f>
        <v>135/108</v>
      </c>
      <c r="G916" s="3" t="str">
        <f>'yarn master raw '!F916</f>
        <v>BSY</v>
      </c>
      <c r="H916" s="3" t="str">
        <f>'yarn master raw '!G916</f>
        <v>100% Polyester</v>
      </c>
      <c r="I916" s="12">
        <f>'yarn master raw '!I916</f>
        <v>122</v>
      </c>
      <c r="J916" s="3" t="str">
        <f>'yarn master raw '!H916</f>
        <v>₹/kg</v>
      </c>
      <c r="K916" s="3" t="str">
        <f>'yarn master raw '!J916</f>
        <v>INR</v>
      </c>
      <c r="L916" s="13">
        <f>_xlfn.XLOOKUP(K916,'usd inr forecast '!$N$2:$N$6,'usd inr forecast '!$O$2:$O$6,1)</f>
        <v>1</v>
      </c>
      <c r="M916" s="12">
        <f t="shared" si="56"/>
        <v>122</v>
      </c>
      <c r="N916" s="3" t="str">
        <f t="shared" si="57"/>
        <v>₹/kg</v>
      </c>
      <c r="O916" s="3" t="str">
        <f>'yarn master raw '!K916</f>
        <v>Ex-Mill</v>
      </c>
      <c r="P916" s="3" t="str">
        <f>'yarn master raw '!L916</f>
        <v>Yes (5%)</v>
      </c>
      <c r="Q916" s="3" t="str">
        <f>'yarn master raw '!M916</f>
        <v>Polyester Yarn Price</v>
      </c>
      <c r="R916" s="3" t="str">
        <f>'yarn master raw '!N916</f>
        <v>Historical Price</v>
      </c>
      <c r="S916" s="3">
        <f t="shared" si="58"/>
        <v>2020</v>
      </c>
      <c r="T916" s="3" t="str">
        <f t="shared" si="59"/>
        <v>July</v>
      </c>
    </row>
    <row r="917" spans="1:20" x14ac:dyDescent="0.3">
      <c r="A917" s="14">
        <f>'yarn master raw '!A917</f>
        <v>44015</v>
      </c>
      <c r="B917" s="3" t="str">
        <f>'yarn master raw '!B917</f>
        <v>Polyester Yarn</v>
      </c>
      <c r="C917" s="3" t="str">
        <f>'yarn master raw '!C917</f>
        <v>Polyester</v>
      </c>
      <c r="D917" s="3" t="str">
        <f>IF('yarn master raw '!J917="INR","India","Imported")</f>
        <v>India</v>
      </c>
      <c r="E917" s="3" t="str">
        <f>'yarn master raw '!D917</f>
        <v>Multiple Suppliers</v>
      </c>
      <c r="F917" s="3" t="str">
        <f>'yarn master raw '!E917</f>
        <v>80/48</v>
      </c>
      <c r="G917" s="3" t="str">
        <f>'yarn master raw '!F917</f>
        <v>BSY</v>
      </c>
      <c r="H917" s="3" t="str">
        <f>'yarn master raw '!G917</f>
        <v>100% Polyester</v>
      </c>
      <c r="I917" s="12">
        <f>'yarn master raw '!I917</f>
        <v>130</v>
      </c>
      <c r="J917" s="3" t="str">
        <f>'yarn master raw '!H917</f>
        <v>₹/kg</v>
      </c>
      <c r="K917" s="3" t="str">
        <f>'yarn master raw '!J917</f>
        <v>INR</v>
      </c>
      <c r="L917" s="13">
        <f>_xlfn.XLOOKUP(K917,'usd inr forecast '!$N$2:$N$6,'usd inr forecast '!$O$2:$O$6,1)</f>
        <v>1</v>
      </c>
      <c r="M917" s="12">
        <f t="shared" si="56"/>
        <v>130</v>
      </c>
      <c r="N917" s="3" t="str">
        <f t="shared" si="57"/>
        <v>₹/kg</v>
      </c>
      <c r="O917" s="3" t="str">
        <f>'yarn master raw '!K917</f>
        <v>Ex-Mill</v>
      </c>
      <c r="P917" s="3" t="str">
        <f>'yarn master raw '!L917</f>
        <v>Yes (5%)</v>
      </c>
      <c r="Q917" s="3" t="str">
        <f>'yarn master raw '!M917</f>
        <v>Polyester Yarn Price</v>
      </c>
      <c r="R917" s="3" t="str">
        <f>'yarn master raw '!N917</f>
        <v>Historical Price</v>
      </c>
      <c r="S917" s="3">
        <f t="shared" si="58"/>
        <v>2020</v>
      </c>
      <c r="T917" s="3" t="str">
        <f t="shared" si="59"/>
        <v>July</v>
      </c>
    </row>
    <row r="918" spans="1:20" x14ac:dyDescent="0.3">
      <c r="A918" s="14">
        <f>'yarn master raw '!A918</f>
        <v>44044</v>
      </c>
      <c r="B918" s="3" t="str">
        <f>'yarn master raw '!B918</f>
        <v>Polyester Yarn</v>
      </c>
      <c r="C918" s="3" t="str">
        <f>'yarn master raw '!C918</f>
        <v>Polyester</v>
      </c>
      <c r="D918" s="3" t="str">
        <f>IF('yarn master raw '!J918="INR","India","Imported")</f>
        <v>India</v>
      </c>
      <c r="E918" s="3" t="str">
        <f>'yarn master raw '!D918</f>
        <v>Multiple Suppliers</v>
      </c>
      <c r="F918" s="3" t="str">
        <f>'yarn master raw '!E918</f>
        <v>50/24</v>
      </c>
      <c r="G918" s="3" t="str">
        <f>'yarn master raw '!F918</f>
        <v>SD</v>
      </c>
      <c r="H918" s="3" t="str">
        <f>'yarn master raw '!G918</f>
        <v>100% Polyester</v>
      </c>
      <c r="I918" s="12">
        <f>'yarn master raw '!I918</f>
        <v>101</v>
      </c>
      <c r="J918" s="3" t="str">
        <f>'yarn master raw '!H918</f>
        <v>₹/kg</v>
      </c>
      <c r="K918" s="3" t="str">
        <f>'yarn master raw '!J918</f>
        <v>INR</v>
      </c>
      <c r="L918" s="13">
        <f>_xlfn.XLOOKUP(K918,'usd inr forecast '!$N$2:$N$6,'usd inr forecast '!$O$2:$O$6,1)</f>
        <v>1</v>
      </c>
      <c r="M918" s="12">
        <f t="shared" si="56"/>
        <v>101</v>
      </c>
      <c r="N918" s="3" t="str">
        <f t="shared" si="57"/>
        <v>₹/kg</v>
      </c>
      <c r="O918" s="3" t="str">
        <f>'yarn master raw '!K918</f>
        <v>Ex-Mill</v>
      </c>
      <c r="P918" s="3" t="str">
        <f>'yarn master raw '!L918</f>
        <v>Yes (5%)</v>
      </c>
      <c r="Q918" s="3" t="str">
        <f>'yarn master raw '!M918</f>
        <v>Polyester Yarn Price</v>
      </c>
      <c r="R918" s="3" t="str">
        <f>'yarn master raw '!N918</f>
        <v>Historical Price</v>
      </c>
      <c r="S918" s="3">
        <f t="shared" si="58"/>
        <v>2020</v>
      </c>
      <c r="T918" s="3" t="str">
        <f t="shared" si="59"/>
        <v>August</v>
      </c>
    </row>
    <row r="919" spans="1:20" x14ac:dyDescent="0.3">
      <c r="A919" s="14">
        <f>'yarn master raw '!A919</f>
        <v>44044</v>
      </c>
      <c r="B919" s="3" t="str">
        <f>'yarn master raw '!B919</f>
        <v>Polyester Yarn</v>
      </c>
      <c r="C919" s="3" t="str">
        <f>'yarn master raw '!C919</f>
        <v>Polyester</v>
      </c>
      <c r="D919" s="3" t="str">
        <f>IF('yarn master raw '!J919="INR","India","Imported")</f>
        <v>India</v>
      </c>
      <c r="E919" s="3" t="str">
        <f>'yarn master raw '!D919</f>
        <v>Multiple Suppliers</v>
      </c>
      <c r="F919" s="3" t="str">
        <f>'yarn master raw '!E919</f>
        <v>70/72</v>
      </c>
      <c r="G919" s="3" t="str">
        <f>'yarn master raw '!F919</f>
        <v>SD</v>
      </c>
      <c r="H919" s="3" t="str">
        <f>'yarn master raw '!G919</f>
        <v>100% Polyester</v>
      </c>
      <c r="I919" s="12">
        <f>'yarn master raw '!I919</f>
        <v>94</v>
      </c>
      <c r="J919" s="3" t="str">
        <f>'yarn master raw '!H919</f>
        <v>₹/kg</v>
      </c>
      <c r="K919" s="3" t="str">
        <f>'yarn master raw '!J919</f>
        <v>INR</v>
      </c>
      <c r="L919" s="13">
        <f>_xlfn.XLOOKUP(K919,'usd inr forecast '!$N$2:$N$6,'usd inr forecast '!$O$2:$O$6,1)</f>
        <v>1</v>
      </c>
      <c r="M919" s="12">
        <f t="shared" si="56"/>
        <v>94</v>
      </c>
      <c r="N919" s="3" t="str">
        <f t="shared" si="57"/>
        <v>₹/kg</v>
      </c>
      <c r="O919" s="3" t="str">
        <f>'yarn master raw '!K919</f>
        <v>Ex-Mill</v>
      </c>
      <c r="P919" s="3" t="str">
        <f>'yarn master raw '!L919</f>
        <v>Yes (5%)</v>
      </c>
      <c r="Q919" s="3" t="str">
        <f>'yarn master raw '!M919</f>
        <v>Polyester Yarn Price</v>
      </c>
      <c r="R919" s="3" t="str">
        <f>'yarn master raw '!N919</f>
        <v>Historical Price</v>
      </c>
      <c r="S919" s="3">
        <f t="shared" si="58"/>
        <v>2020</v>
      </c>
      <c r="T919" s="3" t="str">
        <f t="shared" si="59"/>
        <v>August</v>
      </c>
    </row>
    <row r="920" spans="1:20" x14ac:dyDescent="0.3">
      <c r="A920" s="14">
        <f>'yarn master raw '!A920</f>
        <v>44044</v>
      </c>
      <c r="B920" s="3" t="str">
        <f>'yarn master raw '!B920</f>
        <v>Polyester Yarn</v>
      </c>
      <c r="C920" s="3" t="str">
        <f>'yarn master raw '!C920</f>
        <v>Polyester</v>
      </c>
      <c r="D920" s="3" t="str">
        <f>IF('yarn master raw '!J920="INR","India","Imported")</f>
        <v>India</v>
      </c>
      <c r="E920" s="3" t="str">
        <f>'yarn master raw '!D920</f>
        <v>Multiple Suppliers</v>
      </c>
      <c r="F920" s="3" t="str">
        <f>'yarn master raw '!E920</f>
        <v>70/72</v>
      </c>
      <c r="G920" s="3" t="str">
        <f>'yarn master raw '!F920</f>
        <v>Super Bright</v>
      </c>
      <c r="H920" s="3" t="str">
        <f>'yarn master raw '!G920</f>
        <v>100% Polyester</v>
      </c>
      <c r="I920" s="12">
        <f>'yarn master raw '!I920</f>
        <v>94</v>
      </c>
      <c r="J920" s="3" t="str">
        <f>'yarn master raw '!H920</f>
        <v>₹/kg</v>
      </c>
      <c r="K920" s="3" t="str">
        <f>'yarn master raw '!J920</f>
        <v>INR</v>
      </c>
      <c r="L920" s="13">
        <f>_xlfn.XLOOKUP(K920,'usd inr forecast '!$N$2:$N$6,'usd inr forecast '!$O$2:$O$6,1)</f>
        <v>1</v>
      </c>
      <c r="M920" s="12">
        <f t="shared" si="56"/>
        <v>94</v>
      </c>
      <c r="N920" s="3" t="str">
        <f t="shared" si="57"/>
        <v>₹/kg</v>
      </c>
      <c r="O920" s="3" t="str">
        <f>'yarn master raw '!K920</f>
        <v>Ex-Mill</v>
      </c>
      <c r="P920" s="3" t="str">
        <f>'yarn master raw '!L920</f>
        <v>Yes (5%)</v>
      </c>
      <c r="Q920" s="3" t="str">
        <f>'yarn master raw '!M920</f>
        <v>Polyester Yarn Price</v>
      </c>
      <c r="R920" s="3" t="str">
        <f>'yarn master raw '!N920</f>
        <v>Historical Price</v>
      </c>
      <c r="S920" s="3">
        <f t="shared" si="58"/>
        <v>2020</v>
      </c>
      <c r="T920" s="3" t="str">
        <f t="shared" si="59"/>
        <v>August</v>
      </c>
    </row>
    <row r="921" spans="1:20" x14ac:dyDescent="0.3">
      <c r="A921" s="14">
        <f>'yarn master raw '!A921</f>
        <v>44044</v>
      </c>
      <c r="B921" s="3" t="str">
        <f>'yarn master raw '!B921</f>
        <v>Polyester Yarn</v>
      </c>
      <c r="C921" s="3" t="str">
        <f>'yarn master raw '!C921</f>
        <v>Polyester</v>
      </c>
      <c r="D921" s="3" t="str">
        <f>IF('yarn master raw '!J921="INR","India","Imported")</f>
        <v>India</v>
      </c>
      <c r="E921" s="3" t="str">
        <f>'yarn master raw '!D921</f>
        <v>Multiple Suppliers</v>
      </c>
      <c r="F921" s="3" t="str">
        <f>'yarn master raw '!E921</f>
        <v>100/96</v>
      </c>
      <c r="G921" s="3" t="str">
        <f>'yarn master raw '!F921</f>
        <v>SD</v>
      </c>
      <c r="H921" s="3" t="str">
        <f>'yarn master raw '!G921</f>
        <v>100% Polyester</v>
      </c>
      <c r="I921" s="12">
        <f>'yarn master raw '!I921</f>
        <v>96</v>
      </c>
      <c r="J921" s="3" t="str">
        <f>'yarn master raw '!H921</f>
        <v>₹/kg</v>
      </c>
      <c r="K921" s="3" t="str">
        <f>'yarn master raw '!J921</f>
        <v>INR</v>
      </c>
      <c r="L921" s="13">
        <f>_xlfn.XLOOKUP(K921,'usd inr forecast '!$N$2:$N$6,'usd inr forecast '!$O$2:$O$6,1)</f>
        <v>1</v>
      </c>
      <c r="M921" s="12">
        <f t="shared" si="56"/>
        <v>96</v>
      </c>
      <c r="N921" s="3" t="str">
        <f t="shared" si="57"/>
        <v>₹/kg</v>
      </c>
      <c r="O921" s="3" t="str">
        <f>'yarn master raw '!K921</f>
        <v>Ex-Mill</v>
      </c>
      <c r="P921" s="3" t="str">
        <f>'yarn master raw '!L921</f>
        <v>Yes (5%)</v>
      </c>
      <c r="Q921" s="3" t="str">
        <f>'yarn master raw '!M921</f>
        <v>Polyester Yarn Price</v>
      </c>
      <c r="R921" s="3" t="str">
        <f>'yarn master raw '!N921</f>
        <v>Historical Price</v>
      </c>
      <c r="S921" s="3">
        <f t="shared" si="58"/>
        <v>2020</v>
      </c>
      <c r="T921" s="3" t="str">
        <f t="shared" si="59"/>
        <v>August</v>
      </c>
    </row>
    <row r="922" spans="1:20" x14ac:dyDescent="0.3">
      <c r="A922" s="14">
        <f>'yarn master raw '!A922</f>
        <v>44044</v>
      </c>
      <c r="B922" s="3" t="str">
        <f>'yarn master raw '!B922</f>
        <v>Polyester Yarn</v>
      </c>
      <c r="C922" s="3" t="str">
        <f>'yarn master raw '!C922</f>
        <v>Polyester</v>
      </c>
      <c r="D922" s="3" t="str">
        <f>IF('yarn master raw '!J922="INR","India","Imported")</f>
        <v>India</v>
      </c>
      <c r="E922" s="3" t="str">
        <f>'yarn master raw '!D922</f>
        <v>Multiple Suppliers</v>
      </c>
      <c r="F922" s="3" t="str">
        <f>'yarn master raw '!E922</f>
        <v>150/48</v>
      </c>
      <c r="G922" s="3" t="str">
        <f>'yarn master raw '!F922</f>
        <v>SD</v>
      </c>
      <c r="H922" s="3" t="str">
        <f>'yarn master raw '!G922</f>
        <v>100% Polyester</v>
      </c>
      <c r="I922" s="12">
        <f>'yarn master raw '!I922</f>
        <v>93</v>
      </c>
      <c r="J922" s="3" t="str">
        <f>'yarn master raw '!H922</f>
        <v>₹/kg</v>
      </c>
      <c r="K922" s="3" t="str">
        <f>'yarn master raw '!J922</f>
        <v>INR</v>
      </c>
      <c r="L922" s="13">
        <f>_xlfn.XLOOKUP(K922,'usd inr forecast '!$N$2:$N$6,'usd inr forecast '!$O$2:$O$6,1)</f>
        <v>1</v>
      </c>
      <c r="M922" s="12">
        <f t="shared" si="56"/>
        <v>93</v>
      </c>
      <c r="N922" s="3" t="str">
        <f t="shared" si="57"/>
        <v>₹/kg</v>
      </c>
      <c r="O922" s="3" t="str">
        <f>'yarn master raw '!K922</f>
        <v>Ex-Mill</v>
      </c>
      <c r="P922" s="3" t="str">
        <f>'yarn master raw '!L922</f>
        <v>Yes (5%)</v>
      </c>
      <c r="Q922" s="3" t="str">
        <f>'yarn master raw '!M922</f>
        <v>Polyester Yarn Price</v>
      </c>
      <c r="R922" s="3" t="str">
        <f>'yarn master raw '!N922</f>
        <v>Historical Price</v>
      </c>
      <c r="S922" s="3">
        <f t="shared" si="58"/>
        <v>2020</v>
      </c>
      <c r="T922" s="3" t="str">
        <f t="shared" si="59"/>
        <v>August</v>
      </c>
    </row>
    <row r="923" spans="1:20" x14ac:dyDescent="0.3">
      <c r="A923" s="14">
        <f>'yarn master raw '!A923</f>
        <v>44044</v>
      </c>
      <c r="B923" s="3" t="str">
        <f>'yarn master raw '!B923</f>
        <v>Polyester Yarn</v>
      </c>
      <c r="C923" s="3" t="str">
        <f>'yarn master raw '!C923</f>
        <v>Polyester</v>
      </c>
      <c r="D923" s="3" t="str">
        <f>IF('yarn master raw '!J923="INR","India","Imported")</f>
        <v>India</v>
      </c>
      <c r="E923" s="3" t="str">
        <f>'yarn master raw '!D923</f>
        <v>Multiple Suppliers</v>
      </c>
      <c r="F923" s="3" t="str">
        <f>'yarn master raw '!E923</f>
        <v>300/96</v>
      </c>
      <c r="G923" s="3" t="str">
        <f>'yarn master raw '!F923</f>
        <v>SD</v>
      </c>
      <c r="H923" s="3" t="str">
        <f>'yarn master raw '!G923</f>
        <v>100% Polyester</v>
      </c>
      <c r="I923" s="12">
        <f>'yarn master raw '!I923</f>
        <v>93</v>
      </c>
      <c r="J923" s="3" t="str">
        <f>'yarn master raw '!H923</f>
        <v>₹/kg</v>
      </c>
      <c r="K923" s="3" t="str">
        <f>'yarn master raw '!J923</f>
        <v>INR</v>
      </c>
      <c r="L923" s="13">
        <f>_xlfn.XLOOKUP(K923,'usd inr forecast '!$N$2:$N$6,'usd inr forecast '!$O$2:$O$6,1)</f>
        <v>1</v>
      </c>
      <c r="M923" s="12">
        <f t="shared" si="56"/>
        <v>93</v>
      </c>
      <c r="N923" s="3" t="str">
        <f t="shared" si="57"/>
        <v>₹/kg</v>
      </c>
      <c r="O923" s="3" t="str">
        <f>'yarn master raw '!K923</f>
        <v>Ex-Mill</v>
      </c>
      <c r="P923" s="3" t="str">
        <f>'yarn master raw '!L923</f>
        <v>Yes (5%)</v>
      </c>
      <c r="Q923" s="3" t="str">
        <f>'yarn master raw '!M923</f>
        <v>Polyester Yarn Price</v>
      </c>
      <c r="R923" s="3" t="str">
        <f>'yarn master raw '!N923</f>
        <v>Historical Price</v>
      </c>
      <c r="S923" s="3">
        <f t="shared" si="58"/>
        <v>2020</v>
      </c>
      <c r="T923" s="3" t="str">
        <f t="shared" si="59"/>
        <v>August</v>
      </c>
    </row>
    <row r="924" spans="1:20" x14ac:dyDescent="0.3">
      <c r="A924" s="14">
        <f>'yarn master raw '!A924</f>
        <v>44044</v>
      </c>
      <c r="B924" s="3" t="str">
        <f>'yarn master raw '!B924</f>
        <v>Polyester Yarn</v>
      </c>
      <c r="C924" s="3" t="str">
        <f>'yarn master raw '!C924</f>
        <v>Polyester</v>
      </c>
      <c r="D924" s="3" t="str">
        <f>IF('yarn master raw '!J924="INR","India","Imported")</f>
        <v>India</v>
      </c>
      <c r="E924" s="3" t="str">
        <f>'yarn master raw '!D924</f>
        <v>Multiple Suppliers</v>
      </c>
      <c r="F924" s="3" t="str">
        <f>'yarn master raw '!E924</f>
        <v>135/108</v>
      </c>
      <c r="G924" s="3" t="str">
        <f>'yarn master raw '!F924</f>
        <v>BSY</v>
      </c>
      <c r="H924" s="3" t="str">
        <f>'yarn master raw '!G924</f>
        <v>100% Polyester</v>
      </c>
      <c r="I924" s="12">
        <f>'yarn master raw '!I924</f>
        <v>122</v>
      </c>
      <c r="J924" s="3" t="str">
        <f>'yarn master raw '!H924</f>
        <v>₹/kg</v>
      </c>
      <c r="K924" s="3" t="str">
        <f>'yarn master raw '!J924</f>
        <v>INR</v>
      </c>
      <c r="L924" s="13">
        <f>_xlfn.XLOOKUP(K924,'usd inr forecast '!$N$2:$N$6,'usd inr forecast '!$O$2:$O$6,1)</f>
        <v>1</v>
      </c>
      <c r="M924" s="12">
        <f t="shared" si="56"/>
        <v>122</v>
      </c>
      <c r="N924" s="3" t="str">
        <f t="shared" si="57"/>
        <v>₹/kg</v>
      </c>
      <c r="O924" s="3" t="str">
        <f>'yarn master raw '!K924</f>
        <v>Ex-Mill</v>
      </c>
      <c r="P924" s="3" t="str">
        <f>'yarn master raw '!L924</f>
        <v>Yes (5%)</v>
      </c>
      <c r="Q924" s="3" t="str">
        <f>'yarn master raw '!M924</f>
        <v>Polyester Yarn Price</v>
      </c>
      <c r="R924" s="3" t="str">
        <f>'yarn master raw '!N924</f>
        <v>Historical Price</v>
      </c>
      <c r="S924" s="3">
        <f t="shared" si="58"/>
        <v>2020</v>
      </c>
      <c r="T924" s="3" t="str">
        <f t="shared" si="59"/>
        <v>August</v>
      </c>
    </row>
    <row r="925" spans="1:20" x14ac:dyDescent="0.3">
      <c r="A925" s="14">
        <f>'yarn master raw '!A925</f>
        <v>44044</v>
      </c>
      <c r="B925" s="3" t="str">
        <f>'yarn master raw '!B925</f>
        <v>Polyester Yarn</v>
      </c>
      <c r="C925" s="3" t="str">
        <f>'yarn master raw '!C925</f>
        <v>Polyester</v>
      </c>
      <c r="D925" s="3" t="str">
        <f>IF('yarn master raw '!J925="INR","India","Imported")</f>
        <v>India</v>
      </c>
      <c r="E925" s="3" t="str">
        <f>'yarn master raw '!D925</f>
        <v>Multiple Suppliers</v>
      </c>
      <c r="F925" s="3" t="str">
        <f>'yarn master raw '!E925</f>
        <v>80/48</v>
      </c>
      <c r="G925" s="3" t="str">
        <f>'yarn master raw '!F925</f>
        <v>BSY</v>
      </c>
      <c r="H925" s="3" t="str">
        <f>'yarn master raw '!G925</f>
        <v>100% Polyester</v>
      </c>
      <c r="I925" s="12">
        <f>'yarn master raw '!I925</f>
        <v>125</v>
      </c>
      <c r="J925" s="3" t="str">
        <f>'yarn master raw '!H925</f>
        <v>₹/kg</v>
      </c>
      <c r="K925" s="3" t="str">
        <f>'yarn master raw '!J925</f>
        <v>INR</v>
      </c>
      <c r="L925" s="13">
        <f>_xlfn.XLOOKUP(K925,'usd inr forecast '!$N$2:$N$6,'usd inr forecast '!$O$2:$O$6,1)</f>
        <v>1</v>
      </c>
      <c r="M925" s="12">
        <f t="shared" si="56"/>
        <v>125</v>
      </c>
      <c r="N925" s="3" t="str">
        <f t="shared" si="57"/>
        <v>₹/kg</v>
      </c>
      <c r="O925" s="3" t="str">
        <f>'yarn master raw '!K925</f>
        <v>Ex-Mill</v>
      </c>
      <c r="P925" s="3" t="str">
        <f>'yarn master raw '!L925</f>
        <v>Yes (5%)</v>
      </c>
      <c r="Q925" s="3" t="str">
        <f>'yarn master raw '!M925</f>
        <v>Polyester Yarn Price</v>
      </c>
      <c r="R925" s="3" t="str">
        <f>'yarn master raw '!N925</f>
        <v>Historical Price</v>
      </c>
      <c r="S925" s="3">
        <f t="shared" si="58"/>
        <v>2020</v>
      </c>
      <c r="T925" s="3" t="str">
        <f t="shared" si="59"/>
        <v>August</v>
      </c>
    </row>
    <row r="926" spans="1:20" x14ac:dyDescent="0.3">
      <c r="A926" s="14">
        <f>'yarn master raw '!A926</f>
        <v>44067</v>
      </c>
      <c r="B926" s="3" t="str">
        <f>'yarn master raw '!B926</f>
        <v>Polyester Yarn</v>
      </c>
      <c r="C926" s="3" t="str">
        <f>'yarn master raw '!C926</f>
        <v>Polyester</v>
      </c>
      <c r="D926" s="3" t="str">
        <f>IF('yarn master raw '!J926="INR","India","Imported")</f>
        <v>India</v>
      </c>
      <c r="E926" s="3" t="str">
        <f>'yarn master raw '!D926</f>
        <v>Multiple Suppliers</v>
      </c>
      <c r="F926" s="3" t="str">
        <f>'yarn master raw '!E926</f>
        <v>50/24</v>
      </c>
      <c r="G926" s="3" t="str">
        <f>'yarn master raw '!F926</f>
        <v>SD</v>
      </c>
      <c r="H926" s="3" t="str">
        <f>'yarn master raw '!G926</f>
        <v>100% Polyester</v>
      </c>
      <c r="I926" s="12">
        <f>'yarn master raw '!I926</f>
        <v>80</v>
      </c>
      <c r="J926" s="3" t="str">
        <f>'yarn master raw '!H926</f>
        <v>₹/kg</v>
      </c>
      <c r="K926" s="3" t="str">
        <f>'yarn master raw '!J926</f>
        <v>INR</v>
      </c>
      <c r="L926" s="13">
        <f>_xlfn.XLOOKUP(K926,'usd inr forecast '!$N$2:$N$6,'usd inr forecast '!$O$2:$O$6,1)</f>
        <v>1</v>
      </c>
      <c r="M926" s="12">
        <f t="shared" si="56"/>
        <v>80</v>
      </c>
      <c r="N926" s="3" t="str">
        <f t="shared" si="57"/>
        <v>₹/kg</v>
      </c>
      <c r="O926" s="3" t="str">
        <f>'yarn master raw '!K926</f>
        <v>Ex-Mill</v>
      </c>
      <c r="P926" s="3" t="str">
        <f>'yarn master raw '!L926</f>
        <v>Yes (5%)</v>
      </c>
      <c r="Q926" s="3" t="str">
        <f>'yarn master raw '!M926</f>
        <v>Polyester Yarn Price</v>
      </c>
      <c r="R926" s="3" t="str">
        <f>'yarn master raw '!N926</f>
        <v>Historical Price</v>
      </c>
      <c r="S926" s="3">
        <f t="shared" si="58"/>
        <v>2020</v>
      </c>
      <c r="T926" s="3" t="str">
        <f t="shared" si="59"/>
        <v>August</v>
      </c>
    </row>
    <row r="927" spans="1:20" x14ac:dyDescent="0.3">
      <c r="A927" s="14">
        <f>'yarn master raw '!A927</f>
        <v>44067</v>
      </c>
      <c r="B927" s="3" t="str">
        <f>'yarn master raw '!B927</f>
        <v>Polyester Yarn</v>
      </c>
      <c r="C927" s="3" t="str">
        <f>'yarn master raw '!C927</f>
        <v>Polyester</v>
      </c>
      <c r="D927" s="3" t="str">
        <f>IF('yarn master raw '!J927="INR","India","Imported")</f>
        <v>India</v>
      </c>
      <c r="E927" s="3" t="str">
        <f>'yarn master raw '!D927</f>
        <v>Multiple Suppliers</v>
      </c>
      <c r="F927" s="3" t="str">
        <f>'yarn master raw '!E927</f>
        <v>70/72</v>
      </c>
      <c r="G927" s="3" t="str">
        <f>'yarn master raw '!F927</f>
        <v>SD</v>
      </c>
      <c r="H927" s="3" t="str">
        <f>'yarn master raw '!G927</f>
        <v>100% Polyester</v>
      </c>
      <c r="I927" s="12">
        <f>'yarn master raw '!I927</f>
        <v>76</v>
      </c>
      <c r="J927" s="3" t="str">
        <f>'yarn master raw '!H927</f>
        <v>₹/kg</v>
      </c>
      <c r="K927" s="3" t="str">
        <f>'yarn master raw '!J927</f>
        <v>INR</v>
      </c>
      <c r="L927" s="13">
        <f>_xlfn.XLOOKUP(K927,'usd inr forecast '!$N$2:$N$6,'usd inr forecast '!$O$2:$O$6,1)</f>
        <v>1</v>
      </c>
      <c r="M927" s="12">
        <f t="shared" si="56"/>
        <v>76</v>
      </c>
      <c r="N927" s="3" t="str">
        <f t="shared" si="57"/>
        <v>₹/kg</v>
      </c>
      <c r="O927" s="3" t="str">
        <f>'yarn master raw '!K927</f>
        <v>Ex-Mill</v>
      </c>
      <c r="P927" s="3" t="str">
        <f>'yarn master raw '!L927</f>
        <v>Yes (5%)</v>
      </c>
      <c r="Q927" s="3" t="str">
        <f>'yarn master raw '!M927</f>
        <v>Polyester Yarn Price</v>
      </c>
      <c r="R927" s="3" t="str">
        <f>'yarn master raw '!N927</f>
        <v>Historical Price</v>
      </c>
      <c r="S927" s="3">
        <f t="shared" si="58"/>
        <v>2020</v>
      </c>
      <c r="T927" s="3" t="str">
        <f t="shared" si="59"/>
        <v>August</v>
      </c>
    </row>
    <row r="928" spans="1:20" x14ac:dyDescent="0.3">
      <c r="A928" s="14">
        <f>'yarn master raw '!A928</f>
        <v>44067</v>
      </c>
      <c r="B928" s="3" t="str">
        <f>'yarn master raw '!B928</f>
        <v>Polyester Yarn</v>
      </c>
      <c r="C928" s="3" t="str">
        <f>'yarn master raw '!C928</f>
        <v>Polyester</v>
      </c>
      <c r="D928" s="3" t="str">
        <f>IF('yarn master raw '!J928="INR","India","Imported")</f>
        <v>India</v>
      </c>
      <c r="E928" s="3" t="str">
        <f>'yarn master raw '!D928</f>
        <v>Multiple Suppliers</v>
      </c>
      <c r="F928" s="3" t="str">
        <f>'yarn master raw '!E928</f>
        <v>70/72</v>
      </c>
      <c r="G928" s="3" t="str">
        <f>'yarn master raw '!F928</f>
        <v>Super Bright</v>
      </c>
      <c r="H928" s="3" t="str">
        <f>'yarn master raw '!G928</f>
        <v>100% Polyester</v>
      </c>
      <c r="I928" s="12">
        <f>'yarn master raw '!I928</f>
        <v>73</v>
      </c>
      <c r="J928" s="3" t="str">
        <f>'yarn master raw '!H928</f>
        <v>₹/kg</v>
      </c>
      <c r="K928" s="3" t="str">
        <f>'yarn master raw '!J928</f>
        <v>INR</v>
      </c>
      <c r="L928" s="13">
        <f>_xlfn.XLOOKUP(K928,'usd inr forecast '!$N$2:$N$6,'usd inr forecast '!$O$2:$O$6,1)</f>
        <v>1</v>
      </c>
      <c r="M928" s="12">
        <f t="shared" si="56"/>
        <v>73</v>
      </c>
      <c r="N928" s="3" t="str">
        <f t="shared" si="57"/>
        <v>₹/kg</v>
      </c>
      <c r="O928" s="3" t="str">
        <f>'yarn master raw '!K928</f>
        <v>Ex-Mill</v>
      </c>
      <c r="P928" s="3" t="str">
        <f>'yarn master raw '!L928</f>
        <v>Yes (5%)</v>
      </c>
      <c r="Q928" s="3" t="str">
        <f>'yarn master raw '!M928</f>
        <v>Polyester Yarn Price</v>
      </c>
      <c r="R928" s="3" t="str">
        <f>'yarn master raw '!N928</f>
        <v>Historical Price</v>
      </c>
      <c r="S928" s="3">
        <f t="shared" si="58"/>
        <v>2020</v>
      </c>
      <c r="T928" s="3" t="str">
        <f t="shared" si="59"/>
        <v>August</v>
      </c>
    </row>
    <row r="929" spans="1:20" x14ac:dyDescent="0.3">
      <c r="A929" s="14">
        <f>'yarn master raw '!A929</f>
        <v>44067</v>
      </c>
      <c r="B929" s="3" t="str">
        <f>'yarn master raw '!B929</f>
        <v>Polyester Yarn</v>
      </c>
      <c r="C929" s="3" t="str">
        <f>'yarn master raw '!C929</f>
        <v>Polyester</v>
      </c>
      <c r="D929" s="3" t="str">
        <f>IF('yarn master raw '!J929="INR","India","Imported")</f>
        <v>India</v>
      </c>
      <c r="E929" s="3" t="str">
        <f>'yarn master raw '!D929</f>
        <v>Multiple Suppliers</v>
      </c>
      <c r="F929" s="3" t="str">
        <f>'yarn master raw '!E929</f>
        <v>100/96</v>
      </c>
      <c r="G929" s="3" t="str">
        <f>'yarn master raw '!F929</f>
        <v>SD</v>
      </c>
      <c r="H929" s="3" t="str">
        <f>'yarn master raw '!G929</f>
        <v>100% Polyester</v>
      </c>
      <c r="I929" s="12">
        <f>'yarn master raw '!I929</f>
        <v>75</v>
      </c>
      <c r="J929" s="3" t="str">
        <f>'yarn master raw '!H929</f>
        <v>₹/kg</v>
      </c>
      <c r="K929" s="3" t="str">
        <f>'yarn master raw '!J929</f>
        <v>INR</v>
      </c>
      <c r="L929" s="13">
        <f>_xlfn.XLOOKUP(K929,'usd inr forecast '!$N$2:$N$6,'usd inr forecast '!$O$2:$O$6,1)</f>
        <v>1</v>
      </c>
      <c r="M929" s="12">
        <f t="shared" si="56"/>
        <v>75</v>
      </c>
      <c r="N929" s="3" t="str">
        <f t="shared" si="57"/>
        <v>₹/kg</v>
      </c>
      <c r="O929" s="3" t="str">
        <f>'yarn master raw '!K929</f>
        <v>Ex-Mill</v>
      </c>
      <c r="P929" s="3" t="str">
        <f>'yarn master raw '!L929</f>
        <v>Yes (5%)</v>
      </c>
      <c r="Q929" s="3" t="str">
        <f>'yarn master raw '!M929</f>
        <v>Polyester Yarn Price</v>
      </c>
      <c r="R929" s="3" t="str">
        <f>'yarn master raw '!N929</f>
        <v>Historical Price</v>
      </c>
      <c r="S929" s="3">
        <f t="shared" si="58"/>
        <v>2020</v>
      </c>
      <c r="T929" s="3" t="str">
        <f t="shared" si="59"/>
        <v>August</v>
      </c>
    </row>
    <row r="930" spans="1:20" x14ac:dyDescent="0.3">
      <c r="A930" s="14">
        <f>'yarn master raw '!A930</f>
        <v>44067</v>
      </c>
      <c r="B930" s="3" t="str">
        <f>'yarn master raw '!B930</f>
        <v>Polyester Yarn</v>
      </c>
      <c r="C930" s="3" t="str">
        <f>'yarn master raw '!C930</f>
        <v>Polyester</v>
      </c>
      <c r="D930" s="3" t="str">
        <f>IF('yarn master raw '!J930="INR","India","Imported")</f>
        <v>India</v>
      </c>
      <c r="E930" s="3" t="str">
        <f>'yarn master raw '!D930</f>
        <v>Multiple Suppliers</v>
      </c>
      <c r="F930" s="3" t="str">
        <f>'yarn master raw '!E930</f>
        <v>150/48</v>
      </c>
      <c r="G930" s="3" t="str">
        <f>'yarn master raw '!F930</f>
        <v>SD</v>
      </c>
      <c r="H930" s="3" t="str">
        <f>'yarn master raw '!G930</f>
        <v>100% Polyester</v>
      </c>
      <c r="I930" s="12">
        <f>'yarn master raw '!I930</f>
        <v>71</v>
      </c>
      <c r="J930" s="3" t="str">
        <f>'yarn master raw '!H930</f>
        <v>₹/kg</v>
      </c>
      <c r="K930" s="3" t="str">
        <f>'yarn master raw '!J930</f>
        <v>INR</v>
      </c>
      <c r="L930" s="13">
        <f>_xlfn.XLOOKUP(K930,'usd inr forecast '!$N$2:$N$6,'usd inr forecast '!$O$2:$O$6,1)</f>
        <v>1</v>
      </c>
      <c r="M930" s="12">
        <f t="shared" si="56"/>
        <v>71</v>
      </c>
      <c r="N930" s="3" t="str">
        <f t="shared" si="57"/>
        <v>₹/kg</v>
      </c>
      <c r="O930" s="3" t="str">
        <f>'yarn master raw '!K930</f>
        <v>Ex-Mill</v>
      </c>
      <c r="P930" s="3" t="str">
        <f>'yarn master raw '!L930</f>
        <v>Yes (5%)</v>
      </c>
      <c r="Q930" s="3" t="str">
        <f>'yarn master raw '!M930</f>
        <v>Polyester Yarn Price</v>
      </c>
      <c r="R930" s="3" t="str">
        <f>'yarn master raw '!N930</f>
        <v>Historical Price</v>
      </c>
      <c r="S930" s="3">
        <f t="shared" si="58"/>
        <v>2020</v>
      </c>
      <c r="T930" s="3" t="str">
        <f t="shared" si="59"/>
        <v>August</v>
      </c>
    </row>
    <row r="931" spans="1:20" x14ac:dyDescent="0.3">
      <c r="A931" s="14">
        <f>'yarn master raw '!A931</f>
        <v>44067</v>
      </c>
      <c r="B931" s="3" t="str">
        <f>'yarn master raw '!B931</f>
        <v>Polyester Yarn</v>
      </c>
      <c r="C931" s="3" t="str">
        <f>'yarn master raw '!C931</f>
        <v>Polyester</v>
      </c>
      <c r="D931" s="3" t="str">
        <f>IF('yarn master raw '!J931="INR","India","Imported")</f>
        <v>India</v>
      </c>
      <c r="E931" s="3" t="str">
        <f>'yarn master raw '!D931</f>
        <v>Multiple Suppliers</v>
      </c>
      <c r="F931" s="3" t="str">
        <f>'yarn master raw '!E931</f>
        <v>300/96</v>
      </c>
      <c r="G931" s="3" t="str">
        <f>'yarn master raw '!F931</f>
        <v>SD</v>
      </c>
      <c r="H931" s="3" t="str">
        <f>'yarn master raw '!G931</f>
        <v>100% Polyester</v>
      </c>
      <c r="I931" s="12">
        <f>'yarn master raw '!I931</f>
        <v>71</v>
      </c>
      <c r="J931" s="3" t="str">
        <f>'yarn master raw '!H931</f>
        <v>₹/kg</v>
      </c>
      <c r="K931" s="3" t="str">
        <f>'yarn master raw '!J931</f>
        <v>INR</v>
      </c>
      <c r="L931" s="13">
        <f>_xlfn.XLOOKUP(K931,'usd inr forecast '!$N$2:$N$6,'usd inr forecast '!$O$2:$O$6,1)</f>
        <v>1</v>
      </c>
      <c r="M931" s="12">
        <f t="shared" si="56"/>
        <v>71</v>
      </c>
      <c r="N931" s="3" t="str">
        <f t="shared" si="57"/>
        <v>₹/kg</v>
      </c>
      <c r="O931" s="3" t="str">
        <f>'yarn master raw '!K931</f>
        <v>Ex-Mill</v>
      </c>
      <c r="P931" s="3" t="str">
        <f>'yarn master raw '!L931</f>
        <v>Yes (5%)</v>
      </c>
      <c r="Q931" s="3" t="str">
        <f>'yarn master raw '!M931</f>
        <v>Polyester Yarn Price</v>
      </c>
      <c r="R931" s="3" t="str">
        <f>'yarn master raw '!N931</f>
        <v>Historical Price</v>
      </c>
      <c r="S931" s="3">
        <f t="shared" si="58"/>
        <v>2020</v>
      </c>
      <c r="T931" s="3" t="str">
        <f t="shared" si="59"/>
        <v>August</v>
      </c>
    </row>
    <row r="932" spans="1:20" x14ac:dyDescent="0.3">
      <c r="A932" s="14">
        <f>'yarn master raw '!A932</f>
        <v>44067</v>
      </c>
      <c r="B932" s="3" t="str">
        <f>'yarn master raw '!B932</f>
        <v>Polyester Yarn</v>
      </c>
      <c r="C932" s="3" t="str">
        <f>'yarn master raw '!C932</f>
        <v>Polyester</v>
      </c>
      <c r="D932" s="3" t="str">
        <f>IF('yarn master raw '!J932="INR","India","Imported")</f>
        <v>India</v>
      </c>
      <c r="E932" s="3" t="str">
        <f>'yarn master raw '!D932</f>
        <v>Multiple Suppliers</v>
      </c>
      <c r="F932" s="3" t="str">
        <f>'yarn master raw '!E932</f>
        <v>135/108</v>
      </c>
      <c r="G932" s="3" t="str">
        <f>'yarn master raw '!F932</f>
        <v>BSY</v>
      </c>
      <c r="H932" s="3" t="str">
        <f>'yarn master raw '!G932</f>
        <v>100% Polyester</v>
      </c>
      <c r="I932" s="12">
        <f>'yarn master raw '!I932</f>
        <v>105</v>
      </c>
      <c r="J932" s="3" t="str">
        <f>'yarn master raw '!H932</f>
        <v>₹/kg</v>
      </c>
      <c r="K932" s="3" t="str">
        <f>'yarn master raw '!J932</f>
        <v>INR</v>
      </c>
      <c r="L932" s="13">
        <f>_xlfn.XLOOKUP(K932,'usd inr forecast '!$N$2:$N$6,'usd inr forecast '!$O$2:$O$6,1)</f>
        <v>1</v>
      </c>
      <c r="M932" s="12">
        <f t="shared" si="56"/>
        <v>105</v>
      </c>
      <c r="N932" s="3" t="str">
        <f t="shared" si="57"/>
        <v>₹/kg</v>
      </c>
      <c r="O932" s="3" t="str">
        <f>'yarn master raw '!K932</f>
        <v>Ex-Mill</v>
      </c>
      <c r="P932" s="3" t="str">
        <f>'yarn master raw '!L932</f>
        <v>Yes (5%)</v>
      </c>
      <c r="Q932" s="3" t="str">
        <f>'yarn master raw '!M932</f>
        <v>Polyester Yarn Price</v>
      </c>
      <c r="R932" s="3" t="str">
        <f>'yarn master raw '!N932</f>
        <v>Historical Price</v>
      </c>
      <c r="S932" s="3">
        <f t="shared" si="58"/>
        <v>2020</v>
      </c>
      <c r="T932" s="3" t="str">
        <f t="shared" si="59"/>
        <v>August</v>
      </c>
    </row>
    <row r="933" spans="1:20" x14ac:dyDescent="0.3">
      <c r="A933" s="14">
        <f>'yarn master raw '!A933</f>
        <v>44067</v>
      </c>
      <c r="B933" s="3" t="str">
        <f>'yarn master raw '!B933</f>
        <v>Polyester Yarn</v>
      </c>
      <c r="C933" s="3" t="str">
        <f>'yarn master raw '!C933</f>
        <v>Polyester</v>
      </c>
      <c r="D933" s="3" t="str">
        <f>IF('yarn master raw '!J933="INR","India","Imported")</f>
        <v>India</v>
      </c>
      <c r="E933" s="3" t="str">
        <f>'yarn master raw '!D933</f>
        <v>Multiple Suppliers</v>
      </c>
      <c r="F933" s="3" t="str">
        <f>'yarn master raw '!E933</f>
        <v>80/48</v>
      </c>
      <c r="G933" s="3" t="str">
        <f>'yarn master raw '!F933</f>
        <v>BSY</v>
      </c>
      <c r="H933" s="3" t="str">
        <f>'yarn master raw '!G933</f>
        <v>100% Polyester</v>
      </c>
      <c r="I933" s="12">
        <f>'yarn master raw '!I933</f>
        <v>115</v>
      </c>
      <c r="J933" s="3" t="str">
        <f>'yarn master raw '!H933</f>
        <v>₹/kg</v>
      </c>
      <c r="K933" s="3" t="str">
        <f>'yarn master raw '!J933</f>
        <v>INR</v>
      </c>
      <c r="L933" s="13">
        <f>_xlfn.XLOOKUP(K933,'usd inr forecast '!$N$2:$N$6,'usd inr forecast '!$O$2:$O$6,1)</f>
        <v>1</v>
      </c>
      <c r="M933" s="12">
        <f t="shared" si="56"/>
        <v>115</v>
      </c>
      <c r="N933" s="3" t="str">
        <f t="shared" si="57"/>
        <v>₹/kg</v>
      </c>
      <c r="O933" s="3" t="str">
        <f>'yarn master raw '!K933</f>
        <v>Ex-Mill</v>
      </c>
      <c r="P933" s="3" t="str">
        <f>'yarn master raw '!L933</f>
        <v>Yes (5%)</v>
      </c>
      <c r="Q933" s="3" t="str">
        <f>'yarn master raw '!M933</f>
        <v>Polyester Yarn Price</v>
      </c>
      <c r="R933" s="3" t="str">
        <f>'yarn master raw '!N933</f>
        <v>Historical Price</v>
      </c>
      <c r="S933" s="3">
        <f t="shared" si="58"/>
        <v>2020</v>
      </c>
      <c r="T933" s="3" t="str">
        <f t="shared" si="59"/>
        <v>August</v>
      </c>
    </row>
    <row r="934" spans="1:20" x14ac:dyDescent="0.3">
      <c r="A934" s="14">
        <f>'yarn master raw '!A934</f>
        <v>44075</v>
      </c>
      <c r="B934" s="3" t="str">
        <f>'yarn master raw '!B934</f>
        <v>Polyester Yarn</v>
      </c>
      <c r="C934" s="3" t="str">
        <f>'yarn master raw '!C934</f>
        <v>Polyester</v>
      </c>
      <c r="D934" s="3" t="str">
        <f>IF('yarn master raw '!J934="INR","India","Imported")</f>
        <v>India</v>
      </c>
      <c r="E934" s="3" t="str">
        <f>'yarn master raw '!D934</f>
        <v>Multiple Suppliers</v>
      </c>
      <c r="F934" s="3" t="str">
        <f>'yarn master raw '!E934</f>
        <v>50/24</v>
      </c>
      <c r="G934" s="3" t="str">
        <f>'yarn master raw '!F934</f>
        <v>SD</v>
      </c>
      <c r="H934" s="3" t="str">
        <f>'yarn master raw '!G934</f>
        <v>100% Polyester</v>
      </c>
      <c r="I934" s="12">
        <f>'yarn master raw '!I934</f>
        <v>82</v>
      </c>
      <c r="J934" s="3" t="str">
        <f>'yarn master raw '!H934</f>
        <v>₹/kg</v>
      </c>
      <c r="K934" s="3" t="str">
        <f>'yarn master raw '!J934</f>
        <v>INR</v>
      </c>
      <c r="L934" s="13">
        <f>_xlfn.XLOOKUP(K934,'usd inr forecast '!$N$2:$N$6,'usd inr forecast '!$O$2:$O$6,1)</f>
        <v>1</v>
      </c>
      <c r="M934" s="12">
        <f t="shared" si="56"/>
        <v>82</v>
      </c>
      <c r="N934" s="3" t="str">
        <f t="shared" si="57"/>
        <v>₹/kg</v>
      </c>
      <c r="O934" s="3" t="str">
        <f>'yarn master raw '!K934</f>
        <v>Ex-Mill</v>
      </c>
      <c r="P934" s="3" t="str">
        <f>'yarn master raw '!L934</f>
        <v>Yes (5%)</v>
      </c>
      <c r="Q934" s="3" t="str">
        <f>'yarn master raw '!M934</f>
        <v>Polyester Yarn Price</v>
      </c>
      <c r="R934" s="3" t="str">
        <f>'yarn master raw '!N934</f>
        <v>Historical Price</v>
      </c>
      <c r="S934" s="3">
        <f t="shared" si="58"/>
        <v>2020</v>
      </c>
      <c r="T934" s="3" t="str">
        <f t="shared" si="59"/>
        <v>September</v>
      </c>
    </row>
    <row r="935" spans="1:20" x14ac:dyDescent="0.3">
      <c r="A935" s="14">
        <f>'yarn master raw '!A935</f>
        <v>44075</v>
      </c>
      <c r="B935" s="3" t="str">
        <f>'yarn master raw '!B935</f>
        <v>Polyester Yarn</v>
      </c>
      <c r="C935" s="3" t="str">
        <f>'yarn master raw '!C935</f>
        <v>Polyester</v>
      </c>
      <c r="D935" s="3" t="str">
        <f>IF('yarn master raw '!J935="INR","India","Imported")</f>
        <v>India</v>
      </c>
      <c r="E935" s="3" t="str">
        <f>'yarn master raw '!D935</f>
        <v>Multiple Suppliers</v>
      </c>
      <c r="F935" s="3" t="str">
        <f>'yarn master raw '!E935</f>
        <v>70/72</v>
      </c>
      <c r="G935" s="3" t="str">
        <f>'yarn master raw '!F935</f>
        <v>SD</v>
      </c>
      <c r="H935" s="3" t="str">
        <f>'yarn master raw '!G935</f>
        <v>100% Polyester</v>
      </c>
      <c r="I935" s="12">
        <f>'yarn master raw '!I935</f>
        <v>77</v>
      </c>
      <c r="J935" s="3" t="str">
        <f>'yarn master raw '!H935</f>
        <v>₹/kg</v>
      </c>
      <c r="K935" s="3" t="str">
        <f>'yarn master raw '!J935</f>
        <v>INR</v>
      </c>
      <c r="L935" s="13">
        <f>_xlfn.XLOOKUP(K935,'usd inr forecast '!$N$2:$N$6,'usd inr forecast '!$O$2:$O$6,1)</f>
        <v>1</v>
      </c>
      <c r="M935" s="12">
        <f t="shared" si="56"/>
        <v>77</v>
      </c>
      <c r="N935" s="3" t="str">
        <f t="shared" si="57"/>
        <v>₹/kg</v>
      </c>
      <c r="O935" s="3" t="str">
        <f>'yarn master raw '!K935</f>
        <v>Ex-Mill</v>
      </c>
      <c r="P935" s="3" t="str">
        <f>'yarn master raw '!L935</f>
        <v>Yes (5%)</v>
      </c>
      <c r="Q935" s="3" t="str">
        <f>'yarn master raw '!M935</f>
        <v>Polyester Yarn Price</v>
      </c>
      <c r="R935" s="3" t="str">
        <f>'yarn master raw '!N935</f>
        <v>Historical Price</v>
      </c>
      <c r="S935" s="3">
        <f t="shared" si="58"/>
        <v>2020</v>
      </c>
      <c r="T935" s="3" t="str">
        <f t="shared" si="59"/>
        <v>September</v>
      </c>
    </row>
    <row r="936" spans="1:20" x14ac:dyDescent="0.3">
      <c r="A936" s="14">
        <f>'yarn master raw '!A936</f>
        <v>44075</v>
      </c>
      <c r="B936" s="3" t="str">
        <f>'yarn master raw '!B936</f>
        <v>Polyester Yarn</v>
      </c>
      <c r="C936" s="3" t="str">
        <f>'yarn master raw '!C936</f>
        <v>Polyester</v>
      </c>
      <c r="D936" s="3" t="str">
        <f>IF('yarn master raw '!J936="INR","India","Imported")</f>
        <v>India</v>
      </c>
      <c r="E936" s="3" t="str">
        <f>'yarn master raw '!D936</f>
        <v>Multiple Suppliers</v>
      </c>
      <c r="F936" s="3" t="str">
        <f>'yarn master raw '!E936</f>
        <v>70/72</v>
      </c>
      <c r="G936" s="3" t="str">
        <f>'yarn master raw '!F936</f>
        <v>Super Bright</v>
      </c>
      <c r="H936" s="3" t="str">
        <f>'yarn master raw '!G936</f>
        <v>100% Polyester</v>
      </c>
      <c r="I936" s="12">
        <f>'yarn master raw '!I936</f>
        <v>75</v>
      </c>
      <c r="J936" s="3" t="str">
        <f>'yarn master raw '!H936</f>
        <v>₹/kg</v>
      </c>
      <c r="K936" s="3" t="str">
        <f>'yarn master raw '!J936</f>
        <v>INR</v>
      </c>
      <c r="L936" s="13">
        <f>_xlfn.XLOOKUP(K936,'usd inr forecast '!$N$2:$N$6,'usd inr forecast '!$O$2:$O$6,1)</f>
        <v>1</v>
      </c>
      <c r="M936" s="12">
        <f t="shared" si="56"/>
        <v>75</v>
      </c>
      <c r="N936" s="3" t="str">
        <f t="shared" si="57"/>
        <v>₹/kg</v>
      </c>
      <c r="O936" s="3" t="str">
        <f>'yarn master raw '!K936</f>
        <v>Ex-Mill</v>
      </c>
      <c r="P936" s="3" t="str">
        <f>'yarn master raw '!L936</f>
        <v>Yes (5%)</v>
      </c>
      <c r="Q936" s="3" t="str">
        <f>'yarn master raw '!M936</f>
        <v>Polyester Yarn Price</v>
      </c>
      <c r="R936" s="3" t="str">
        <f>'yarn master raw '!N936</f>
        <v>Historical Price</v>
      </c>
      <c r="S936" s="3">
        <f t="shared" si="58"/>
        <v>2020</v>
      </c>
      <c r="T936" s="3" t="str">
        <f t="shared" si="59"/>
        <v>September</v>
      </c>
    </row>
    <row r="937" spans="1:20" x14ac:dyDescent="0.3">
      <c r="A937" s="14">
        <f>'yarn master raw '!A937</f>
        <v>44075</v>
      </c>
      <c r="B937" s="3" t="str">
        <f>'yarn master raw '!B937</f>
        <v>Polyester Yarn</v>
      </c>
      <c r="C937" s="3" t="str">
        <f>'yarn master raw '!C937</f>
        <v>Polyester</v>
      </c>
      <c r="D937" s="3" t="str">
        <f>IF('yarn master raw '!J937="INR","India","Imported")</f>
        <v>India</v>
      </c>
      <c r="E937" s="3" t="str">
        <f>'yarn master raw '!D937</f>
        <v>Multiple Suppliers</v>
      </c>
      <c r="F937" s="3" t="str">
        <f>'yarn master raw '!E937</f>
        <v>100/96</v>
      </c>
      <c r="G937" s="3" t="str">
        <f>'yarn master raw '!F937</f>
        <v>SD</v>
      </c>
      <c r="H937" s="3" t="str">
        <f>'yarn master raw '!G937</f>
        <v>100% Polyester</v>
      </c>
      <c r="I937" s="12">
        <f>'yarn master raw '!I937</f>
        <v>77</v>
      </c>
      <c r="J937" s="3" t="str">
        <f>'yarn master raw '!H937</f>
        <v>₹/kg</v>
      </c>
      <c r="K937" s="3" t="str">
        <f>'yarn master raw '!J937</f>
        <v>INR</v>
      </c>
      <c r="L937" s="13">
        <f>_xlfn.XLOOKUP(K937,'usd inr forecast '!$N$2:$N$6,'usd inr forecast '!$O$2:$O$6,1)</f>
        <v>1</v>
      </c>
      <c r="M937" s="12">
        <f t="shared" si="56"/>
        <v>77</v>
      </c>
      <c r="N937" s="3" t="str">
        <f t="shared" si="57"/>
        <v>₹/kg</v>
      </c>
      <c r="O937" s="3" t="str">
        <f>'yarn master raw '!K937</f>
        <v>Ex-Mill</v>
      </c>
      <c r="P937" s="3" t="str">
        <f>'yarn master raw '!L937</f>
        <v>Yes (5%)</v>
      </c>
      <c r="Q937" s="3" t="str">
        <f>'yarn master raw '!M937</f>
        <v>Polyester Yarn Price</v>
      </c>
      <c r="R937" s="3" t="str">
        <f>'yarn master raw '!N937</f>
        <v>Historical Price</v>
      </c>
      <c r="S937" s="3">
        <f t="shared" si="58"/>
        <v>2020</v>
      </c>
      <c r="T937" s="3" t="str">
        <f t="shared" si="59"/>
        <v>September</v>
      </c>
    </row>
    <row r="938" spans="1:20" x14ac:dyDescent="0.3">
      <c r="A938" s="14">
        <f>'yarn master raw '!A938</f>
        <v>44075</v>
      </c>
      <c r="B938" s="3" t="str">
        <f>'yarn master raw '!B938</f>
        <v>Polyester Yarn</v>
      </c>
      <c r="C938" s="3" t="str">
        <f>'yarn master raw '!C938</f>
        <v>Polyester</v>
      </c>
      <c r="D938" s="3" t="str">
        <f>IF('yarn master raw '!J938="INR","India","Imported")</f>
        <v>India</v>
      </c>
      <c r="E938" s="3" t="str">
        <f>'yarn master raw '!D938</f>
        <v>Multiple Suppliers</v>
      </c>
      <c r="F938" s="3" t="str">
        <f>'yarn master raw '!E938</f>
        <v>150/48</v>
      </c>
      <c r="G938" s="3" t="str">
        <f>'yarn master raw '!F938</f>
        <v>SD</v>
      </c>
      <c r="H938" s="3" t="str">
        <f>'yarn master raw '!G938</f>
        <v>100% Polyester</v>
      </c>
      <c r="I938" s="12">
        <f>'yarn master raw '!I938</f>
        <v>71</v>
      </c>
      <c r="J938" s="3" t="str">
        <f>'yarn master raw '!H938</f>
        <v>₹/kg</v>
      </c>
      <c r="K938" s="3" t="str">
        <f>'yarn master raw '!J938</f>
        <v>INR</v>
      </c>
      <c r="L938" s="13">
        <f>_xlfn.XLOOKUP(K938,'usd inr forecast '!$N$2:$N$6,'usd inr forecast '!$O$2:$O$6,1)</f>
        <v>1</v>
      </c>
      <c r="M938" s="12">
        <f t="shared" si="56"/>
        <v>71</v>
      </c>
      <c r="N938" s="3" t="str">
        <f t="shared" si="57"/>
        <v>₹/kg</v>
      </c>
      <c r="O938" s="3" t="str">
        <f>'yarn master raw '!K938</f>
        <v>Ex-Mill</v>
      </c>
      <c r="P938" s="3" t="str">
        <f>'yarn master raw '!L938</f>
        <v>Yes (5%)</v>
      </c>
      <c r="Q938" s="3" t="str">
        <f>'yarn master raw '!M938</f>
        <v>Polyester Yarn Price</v>
      </c>
      <c r="R938" s="3" t="str">
        <f>'yarn master raw '!N938</f>
        <v>Historical Price</v>
      </c>
      <c r="S938" s="3">
        <f t="shared" si="58"/>
        <v>2020</v>
      </c>
      <c r="T938" s="3" t="str">
        <f t="shared" si="59"/>
        <v>September</v>
      </c>
    </row>
    <row r="939" spans="1:20" x14ac:dyDescent="0.3">
      <c r="A939" s="14">
        <f>'yarn master raw '!A939</f>
        <v>44075</v>
      </c>
      <c r="B939" s="3" t="str">
        <f>'yarn master raw '!B939</f>
        <v>Polyester Yarn</v>
      </c>
      <c r="C939" s="3" t="str">
        <f>'yarn master raw '!C939</f>
        <v>Polyester</v>
      </c>
      <c r="D939" s="3" t="str">
        <f>IF('yarn master raw '!J939="INR","India","Imported")</f>
        <v>India</v>
      </c>
      <c r="E939" s="3" t="str">
        <f>'yarn master raw '!D939</f>
        <v>Multiple Suppliers</v>
      </c>
      <c r="F939" s="3" t="str">
        <f>'yarn master raw '!E939</f>
        <v>300/96</v>
      </c>
      <c r="G939" s="3" t="str">
        <f>'yarn master raw '!F939</f>
        <v>SD</v>
      </c>
      <c r="H939" s="3" t="str">
        <f>'yarn master raw '!G939</f>
        <v>100% Polyester</v>
      </c>
      <c r="I939" s="12">
        <f>'yarn master raw '!I939</f>
        <v>72</v>
      </c>
      <c r="J939" s="3" t="str">
        <f>'yarn master raw '!H939</f>
        <v>₹/kg</v>
      </c>
      <c r="K939" s="3" t="str">
        <f>'yarn master raw '!J939</f>
        <v>INR</v>
      </c>
      <c r="L939" s="13">
        <f>_xlfn.XLOOKUP(K939,'usd inr forecast '!$N$2:$N$6,'usd inr forecast '!$O$2:$O$6,1)</f>
        <v>1</v>
      </c>
      <c r="M939" s="12">
        <f t="shared" si="56"/>
        <v>72</v>
      </c>
      <c r="N939" s="3" t="str">
        <f t="shared" si="57"/>
        <v>₹/kg</v>
      </c>
      <c r="O939" s="3" t="str">
        <f>'yarn master raw '!K939</f>
        <v>Ex-Mill</v>
      </c>
      <c r="P939" s="3" t="str">
        <f>'yarn master raw '!L939</f>
        <v>Yes (5%)</v>
      </c>
      <c r="Q939" s="3" t="str">
        <f>'yarn master raw '!M939</f>
        <v>Polyester Yarn Price</v>
      </c>
      <c r="R939" s="3" t="str">
        <f>'yarn master raw '!N939</f>
        <v>Historical Price</v>
      </c>
      <c r="S939" s="3">
        <f t="shared" si="58"/>
        <v>2020</v>
      </c>
      <c r="T939" s="3" t="str">
        <f t="shared" si="59"/>
        <v>September</v>
      </c>
    </row>
    <row r="940" spans="1:20" x14ac:dyDescent="0.3">
      <c r="A940" s="14">
        <f>'yarn master raw '!A940</f>
        <v>44075</v>
      </c>
      <c r="B940" s="3" t="str">
        <f>'yarn master raw '!B940</f>
        <v>Polyester Yarn</v>
      </c>
      <c r="C940" s="3" t="str">
        <f>'yarn master raw '!C940</f>
        <v>Polyester</v>
      </c>
      <c r="D940" s="3" t="str">
        <f>IF('yarn master raw '!J940="INR","India","Imported")</f>
        <v>India</v>
      </c>
      <c r="E940" s="3" t="str">
        <f>'yarn master raw '!D940</f>
        <v>Multiple Suppliers</v>
      </c>
      <c r="F940" s="3" t="str">
        <f>'yarn master raw '!E940</f>
        <v>135/108</v>
      </c>
      <c r="G940" s="3" t="str">
        <f>'yarn master raw '!F940</f>
        <v>BSY</v>
      </c>
      <c r="H940" s="3" t="str">
        <f>'yarn master raw '!G940</f>
        <v>100% Polyester</v>
      </c>
      <c r="I940" s="12">
        <f>'yarn master raw '!I940</f>
        <v>105</v>
      </c>
      <c r="J940" s="3" t="str">
        <f>'yarn master raw '!H940</f>
        <v>₹/kg</v>
      </c>
      <c r="K940" s="3" t="str">
        <f>'yarn master raw '!J940</f>
        <v>INR</v>
      </c>
      <c r="L940" s="13">
        <f>_xlfn.XLOOKUP(K940,'usd inr forecast '!$N$2:$N$6,'usd inr forecast '!$O$2:$O$6,1)</f>
        <v>1</v>
      </c>
      <c r="M940" s="12">
        <f t="shared" si="56"/>
        <v>105</v>
      </c>
      <c r="N940" s="3" t="str">
        <f t="shared" si="57"/>
        <v>₹/kg</v>
      </c>
      <c r="O940" s="3" t="str">
        <f>'yarn master raw '!K940</f>
        <v>Ex-Mill</v>
      </c>
      <c r="P940" s="3" t="str">
        <f>'yarn master raw '!L940</f>
        <v>Yes (5%)</v>
      </c>
      <c r="Q940" s="3" t="str">
        <f>'yarn master raw '!M940</f>
        <v>Polyester Yarn Price</v>
      </c>
      <c r="R940" s="3" t="str">
        <f>'yarn master raw '!N940</f>
        <v>Historical Price</v>
      </c>
      <c r="S940" s="3">
        <f t="shared" si="58"/>
        <v>2020</v>
      </c>
      <c r="T940" s="3" t="str">
        <f t="shared" si="59"/>
        <v>September</v>
      </c>
    </row>
    <row r="941" spans="1:20" x14ac:dyDescent="0.3">
      <c r="A941" s="14">
        <f>'yarn master raw '!A941</f>
        <v>44075</v>
      </c>
      <c r="B941" s="3" t="str">
        <f>'yarn master raw '!B941</f>
        <v>Polyester Yarn</v>
      </c>
      <c r="C941" s="3" t="str">
        <f>'yarn master raw '!C941</f>
        <v>Polyester</v>
      </c>
      <c r="D941" s="3" t="str">
        <f>IF('yarn master raw '!J941="INR","India","Imported")</f>
        <v>India</v>
      </c>
      <c r="E941" s="3" t="str">
        <f>'yarn master raw '!D941</f>
        <v>Multiple Suppliers</v>
      </c>
      <c r="F941" s="3" t="str">
        <f>'yarn master raw '!E941</f>
        <v>80/48</v>
      </c>
      <c r="G941" s="3" t="str">
        <f>'yarn master raw '!F941</f>
        <v>BSY</v>
      </c>
      <c r="H941" s="3" t="str">
        <f>'yarn master raw '!G941</f>
        <v>100% Polyester</v>
      </c>
      <c r="I941" s="12">
        <f>'yarn master raw '!I941</f>
        <v>115</v>
      </c>
      <c r="J941" s="3" t="str">
        <f>'yarn master raw '!H941</f>
        <v>₹/kg</v>
      </c>
      <c r="K941" s="3" t="str">
        <f>'yarn master raw '!J941</f>
        <v>INR</v>
      </c>
      <c r="L941" s="13">
        <f>_xlfn.XLOOKUP(K941,'usd inr forecast '!$N$2:$N$6,'usd inr forecast '!$O$2:$O$6,1)</f>
        <v>1</v>
      </c>
      <c r="M941" s="12">
        <f t="shared" si="56"/>
        <v>115</v>
      </c>
      <c r="N941" s="3" t="str">
        <f t="shared" si="57"/>
        <v>₹/kg</v>
      </c>
      <c r="O941" s="3" t="str">
        <f>'yarn master raw '!K941</f>
        <v>Ex-Mill</v>
      </c>
      <c r="P941" s="3" t="str">
        <f>'yarn master raw '!L941</f>
        <v>Yes (5%)</v>
      </c>
      <c r="Q941" s="3" t="str">
        <f>'yarn master raw '!M941</f>
        <v>Polyester Yarn Price</v>
      </c>
      <c r="R941" s="3" t="str">
        <f>'yarn master raw '!N941</f>
        <v>Historical Price</v>
      </c>
      <c r="S941" s="3">
        <f t="shared" si="58"/>
        <v>2020</v>
      </c>
      <c r="T941" s="3" t="str">
        <f t="shared" si="59"/>
        <v>September</v>
      </c>
    </row>
    <row r="942" spans="1:20" x14ac:dyDescent="0.3">
      <c r="A942" s="14">
        <f>'yarn master raw '!A942</f>
        <v>44124</v>
      </c>
      <c r="B942" s="3" t="str">
        <f>'yarn master raw '!B942</f>
        <v>Polyester Yarn</v>
      </c>
      <c r="C942" s="3" t="str">
        <f>'yarn master raw '!C942</f>
        <v>Polyester</v>
      </c>
      <c r="D942" s="3" t="str">
        <f>IF('yarn master raw '!J942="INR","India","Imported")</f>
        <v>India</v>
      </c>
      <c r="E942" s="3" t="str">
        <f>'yarn master raw '!D942</f>
        <v>Multiple Suppliers</v>
      </c>
      <c r="F942" s="3" t="str">
        <f>'yarn master raw '!E942</f>
        <v>50/24</v>
      </c>
      <c r="G942" s="3" t="str">
        <f>'yarn master raw '!F942</f>
        <v>SD</v>
      </c>
      <c r="H942" s="3" t="str">
        <f>'yarn master raw '!G942</f>
        <v>100% Polyester</v>
      </c>
      <c r="I942" s="12">
        <f>'yarn master raw '!I942</f>
        <v>91</v>
      </c>
      <c r="J942" s="3" t="str">
        <f>'yarn master raw '!H942</f>
        <v>₹/kg</v>
      </c>
      <c r="K942" s="3" t="str">
        <f>'yarn master raw '!J942</f>
        <v>INR</v>
      </c>
      <c r="L942" s="13">
        <f>_xlfn.XLOOKUP(K942,'usd inr forecast '!$N$2:$N$6,'usd inr forecast '!$O$2:$O$6,1)</f>
        <v>1</v>
      </c>
      <c r="M942" s="12">
        <f t="shared" si="56"/>
        <v>91</v>
      </c>
      <c r="N942" s="3" t="str">
        <f t="shared" si="57"/>
        <v>₹/kg</v>
      </c>
      <c r="O942" s="3" t="str">
        <f>'yarn master raw '!K942</f>
        <v>Ex-Mill</v>
      </c>
      <c r="P942" s="3" t="str">
        <f>'yarn master raw '!L942</f>
        <v>Yes (5%)</v>
      </c>
      <c r="Q942" s="3" t="str">
        <f>'yarn master raw '!M942</f>
        <v>Polyester Yarn Price</v>
      </c>
      <c r="R942" s="3" t="str">
        <f>'yarn master raw '!N942</f>
        <v>Historical Price</v>
      </c>
      <c r="S942" s="3">
        <f t="shared" si="58"/>
        <v>2020</v>
      </c>
      <c r="T942" s="3" t="str">
        <f t="shared" si="59"/>
        <v>October</v>
      </c>
    </row>
    <row r="943" spans="1:20" x14ac:dyDescent="0.3">
      <c r="A943" s="14">
        <f>'yarn master raw '!A943</f>
        <v>44124</v>
      </c>
      <c r="B943" s="3" t="str">
        <f>'yarn master raw '!B943</f>
        <v>Polyester Yarn</v>
      </c>
      <c r="C943" s="3" t="str">
        <f>'yarn master raw '!C943</f>
        <v>Polyester</v>
      </c>
      <c r="D943" s="3" t="str">
        <f>IF('yarn master raw '!J943="INR","India","Imported")</f>
        <v>India</v>
      </c>
      <c r="E943" s="3" t="str">
        <f>'yarn master raw '!D943</f>
        <v>Multiple Suppliers</v>
      </c>
      <c r="F943" s="3" t="str">
        <f>'yarn master raw '!E943</f>
        <v>70/72</v>
      </c>
      <c r="G943" s="3" t="str">
        <f>'yarn master raw '!F943</f>
        <v>SD</v>
      </c>
      <c r="H943" s="3" t="str">
        <f>'yarn master raw '!G943</f>
        <v>100% Polyester</v>
      </c>
      <c r="I943" s="12">
        <f>'yarn master raw '!I943</f>
        <v>87</v>
      </c>
      <c r="J943" s="3" t="str">
        <f>'yarn master raw '!H943</f>
        <v>₹/kg</v>
      </c>
      <c r="K943" s="3" t="str">
        <f>'yarn master raw '!J943</f>
        <v>INR</v>
      </c>
      <c r="L943" s="13">
        <f>_xlfn.XLOOKUP(K943,'usd inr forecast '!$N$2:$N$6,'usd inr forecast '!$O$2:$O$6,1)</f>
        <v>1</v>
      </c>
      <c r="M943" s="12">
        <f t="shared" si="56"/>
        <v>87</v>
      </c>
      <c r="N943" s="3" t="str">
        <f t="shared" si="57"/>
        <v>₹/kg</v>
      </c>
      <c r="O943" s="3" t="str">
        <f>'yarn master raw '!K943</f>
        <v>Ex-Mill</v>
      </c>
      <c r="P943" s="3" t="str">
        <f>'yarn master raw '!L943</f>
        <v>Yes (5%)</v>
      </c>
      <c r="Q943" s="3" t="str">
        <f>'yarn master raw '!M943</f>
        <v>Polyester Yarn Price</v>
      </c>
      <c r="R943" s="3" t="str">
        <f>'yarn master raw '!N943</f>
        <v>Historical Price</v>
      </c>
      <c r="S943" s="3">
        <f t="shared" si="58"/>
        <v>2020</v>
      </c>
      <c r="T943" s="3" t="str">
        <f t="shared" si="59"/>
        <v>October</v>
      </c>
    </row>
    <row r="944" spans="1:20" x14ac:dyDescent="0.3">
      <c r="A944" s="14">
        <f>'yarn master raw '!A944</f>
        <v>44124</v>
      </c>
      <c r="B944" s="3" t="str">
        <f>'yarn master raw '!B944</f>
        <v>Polyester Yarn</v>
      </c>
      <c r="C944" s="3" t="str">
        <f>'yarn master raw '!C944</f>
        <v>Polyester</v>
      </c>
      <c r="D944" s="3" t="str">
        <f>IF('yarn master raw '!J944="INR","India","Imported")</f>
        <v>India</v>
      </c>
      <c r="E944" s="3" t="str">
        <f>'yarn master raw '!D944</f>
        <v>Multiple Suppliers</v>
      </c>
      <c r="F944" s="3" t="str">
        <f>'yarn master raw '!E944</f>
        <v>70/72</v>
      </c>
      <c r="G944" s="3" t="str">
        <f>'yarn master raw '!F944</f>
        <v>Super Bright</v>
      </c>
      <c r="H944" s="3" t="str">
        <f>'yarn master raw '!G944</f>
        <v>100% Polyester</v>
      </c>
      <c r="I944" s="12">
        <f>'yarn master raw '!I944</f>
        <v>83</v>
      </c>
      <c r="J944" s="3" t="str">
        <f>'yarn master raw '!H944</f>
        <v>₹/kg</v>
      </c>
      <c r="K944" s="3" t="str">
        <f>'yarn master raw '!J944</f>
        <v>INR</v>
      </c>
      <c r="L944" s="13">
        <f>_xlfn.XLOOKUP(K944,'usd inr forecast '!$N$2:$N$6,'usd inr forecast '!$O$2:$O$6,1)</f>
        <v>1</v>
      </c>
      <c r="M944" s="12">
        <f t="shared" si="56"/>
        <v>83</v>
      </c>
      <c r="N944" s="3" t="str">
        <f t="shared" si="57"/>
        <v>₹/kg</v>
      </c>
      <c r="O944" s="3" t="str">
        <f>'yarn master raw '!K944</f>
        <v>Ex-Mill</v>
      </c>
      <c r="P944" s="3" t="str">
        <f>'yarn master raw '!L944</f>
        <v>Yes (5%)</v>
      </c>
      <c r="Q944" s="3" t="str">
        <f>'yarn master raw '!M944</f>
        <v>Polyester Yarn Price</v>
      </c>
      <c r="R944" s="3" t="str">
        <f>'yarn master raw '!N944</f>
        <v>Historical Price</v>
      </c>
      <c r="S944" s="3">
        <f t="shared" si="58"/>
        <v>2020</v>
      </c>
      <c r="T944" s="3" t="str">
        <f t="shared" si="59"/>
        <v>October</v>
      </c>
    </row>
    <row r="945" spans="1:20" x14ac:dyDescent="0.3">
      <c r="A945" s="14">
        <f>'yarn master raw '!A945</f>
        <v>44124</v>
      </c>
      <c r="B945" s="3" t="str">
        <f>'yarn master raw '!B945</f>
        <v>Polyester Yarn</v>
      </c>
      <c r="C945" s="3" t="str">
        <f>'yarn master raw '!C945</f>
        <v>Polyester</v>
      </c>
      <c r="D945" s="3" t="str">
        <f>IF('yarn master raw '!J945="INR","India","Imported")</f>
        <v>India</v>
      </c>
      <c r="E945" s="3" t="str">
        <f>'yarn master raw '!D945</f>
        <v>Multiple Suppliers</v>
      </c>
      <c r="F945" s="3" t="str">
        <f>'yarn master raw '!E945</f>
        <v>100/96</v>
      </c>
      <c r="G945" s="3" t="str">
        <f>'yarn master raw '!F945</f>
        <v>SD</v>
      </c>
      <c r="H945" s="3" t="str">
        <f>'yarn master raw '!G945</f>
        <v>100% Polyester</v>
      </c>
      <c r="I945" s="12">
        <f>'yarn master raw '!I945</f>
        <v>85</v>
      </c>
      <c r="J945" s="3" t="str">
        <f>'yarn master raw '!H945</f>
        <v>₹/kg</v>
      </c>
      <c r="K945" s="3" t="str">
        <f>'yarn master raw '!J945</f>
        <v>INR</v>
      </c>
      <c r="L945" s="13">
        <f>_xlfn.XLOOKUP(K945,'usd inr forecast '!$N$2:$N$6,'usd inr forecast '!$O$2:$O$6,1)</f>
        <v>1</v>
      </c>
      <c r="M945" s="12">
        <f t="shared" si="56"/>
        <v>85</v>
      </c>
      <c r="N945" s="3" t="str">
        <f t="shared" si="57"/>
        <v>₹/kg</v>
      </c>
      <c r="O945" s="3" t="str">
        <f>'yarn master raw '!K945</f>
        <v>Ex-Mill</v>
      </c>
      <c r="P945" s="3" t="str">
        <f>'yarn master raw '!L945</f>
        <v>Yes (5%)</v>
      </c>
      <c r="Q945" s="3" t="str">
        <f>'yarn master raw '!M945</f>
        <v>Polyester Yarn Price</v>
      </c>
      <c r="R945" s="3" t="str">
        <f>'yarn master raw '!N945</f>
        <v>Historical Price</v>
      </c>
      <c r="S945" s="3">
        <f t="shared" si="58"/>
        <v>2020</v>
      </c>
      <c r="T945" s="3" t="str">
        <f t="shared" si="59"/>
        <v>October</v>
      </c>
    </row>
    <row r="946" spans="1:20" x14ac:dyDescent="0.3">
      <c r="A946" s="14">
        <f>'yarn master raw '!A946</f>
        <v>44124</v>
      </c>
      <c r="B946" s="3" t="str">
        <f>'yarn master raw '!B946</f>
        <v>Polyester Yarn</v>
      </c>
      <c r="C946" s="3" t="str">
        <f>'yarn master raw '!C946</f>
        <v>Polyester</v>
      </c>
      <c r="D946" s="3" t="str">
        <f>IF('yarn master raw '!J946="INR","India","Imported")</f>
        <v>India</v>
      </c>
      <c r="E946" s="3" t="str">
        <f>'yarn master raw '!D946</f>
        <v>Multiple Suppliers</v>
      </c>
      <c r="F946" s="3" t="str">
        <f>'yarn master raw '!E946</f>
        <v>150/48</v>
      </c>
      <c r="G946" s="3" t="str">
        <f>'yarn master raw '!F946</f>
        <v>SD</v>
      </c>
      <c r="H946" s="3" t="str">
        <f>'yarn master raw '!G946</f>
        <v>100% Polyester</v>
      </c>
      <c r="I946" s="12">
        <f>'yarn master raw '!I946</f>
        <v>77</v>
      </c>
      <c r="J946" s="3" t="str">
        <f>'yarn master raw '!H946</f>
        <v>₹/kg</v>
      </c>
      <c r="K946" s="3" t="str">
        <f>'yarn master raw '!J946</f>
        <v>INR</v>
      </c>
      <c r="L946" s="13">
        <f>_xlfn.XLOOKUP(K946,'usd inr forecast '!$N$2:$N$6,'usd inr forecast '!$O$2:$O$6,1)</f>
        <v>1</v>
      </c>
      <c r="M946" s="12">
        <f t="shared" si="56"/>
        <v>77</v>
      </c>
      <c r="N946" s="3" t="str">
        <f t="shared" si="57"/>
        <v>₹/kg</v>
      </c>
      <c r="O946" s="3" t="str">
        <f>'yarn master raw '!K946</f>
        <v>Ex-Mill</v>
      </c>
      <c r="P946" s="3" t="str">
        <f>'yarn master raw '!L946</f>
        <v>Yes (5%)</v>
      </c>
      <c r="Q946" s="3" t="str">
        <f>'yarn master raw '!M946</f>
        <v>Polyester Yarn Price</v>
      </c>
      <c r="R946" s="3" t="str">
        <f>'yarn master raw '!N946</f>
        <v>Historical Price</v>
      </c>
      <c r="S946" s="3">
        <f t="shared" si="58"/>
        <v>2020</v>
      </c>
      <c r="T946" s="3" t="str">
        <f t="shared" si="59"/>
        <v>October</v>
      </c>
    </row>
    <row r="947" spans="1:20" x14ac:dyDescent="0.3">
      <c r="A947" s="14">
        <f>'yarn master raw '!A947</f>
        <v>44124</v>
      </c>
      <c r="B947" s="3" t="str">
        <f>'yarn master raw '!B947</f>
        <v>Polyester Yarn</v>
      </c>
      <c r="C947" s="3" t="str">
        <f>'yarn master raw '!C947</f>
        <v>Polyester</v>
      </c>
      <c r="D947" s="3" t="str">
        <f>IF('yarn master raw '!J947="INR","India","Imported")</f>
        <v>India</v>
      </c>
      <c r="E947" s="3" t="str">
        <f>'yarn master raw '!D947</f>
        <v>Multiple Suppliers</v>
      </c>
      <c r="F947" s="3" t="str">
        <f>'yarn master raw '!E947</f>
        <v>300/96</v>
      </c>
      <c r="G947" s="3" t="str">
        <f>'yarn master raw '!F947</f>
        <v>SD</v>
      </c>
      <c r="H947" s="3" t="str">
        <f>'yarn master raw '!G947</f>
        <v>100% Polyester</v>
      </c>
      <c r="I947" s="12">
        <f>'yarn master raw '!I947</f>
        <v>77</v>
      </c>
      <c r="J947" s="3" t="str">
        <f>'yarn master raw '!H947</f>
        <v>₹/kg</v>
      </c>
      <c r="K947" s="3" t="str">
        <f>'yarn master raw '!J947</f>
        <v>INR</v>
      </c>
      <c r="L947" s="13">
        <f>_xlfn.XLOOKUP(K947,'usd inr forecast '!$N$2:$N$6,'usd inr forecast '!$O$2:$O$6,1)</f>
        <v>1</v>
      </c>
      <c r="M947" s="12">
        <f t="shared" si="56"/>
        <v>77</v>
      </c>
      <c r="N947" s="3" t="str">
        <f t="shared" si="57"/>
        <v>₹/kg</v>
      </c>
      <c r="O947" s="3" t="str">
        <f>'yarn master raw '!K947</f>
        <v>Ex-Mill</v>
      </c>
      <c r="P947" s="3" t="str">
        <f>'yarn master raw '!L947</f>
        <v>Yes (5%)</v>
      </c>
      <c r="Q947" s="3" t="str">
        <f>'yarn master raw '!M947</f>
        <v>Polyester Yarn Price</v>
      </c>
      <c r="R947" s="3" t="str">
        <f>'yarn master raw '!N947</f>
        <v>Historical Price</v>
      </c>
      <c r="S947" s="3">
        <f t="shared" si="58"/>
        <v>2020</v>
      </c>
      <c r="T947" s="3" t="str">
        <f t="shared" si="59"/>
        <v>October</v>
      </c>
    </row>
    <row r="948" spans="1:20" x14ac:dyDescent="0.3">
      <c r="A948" s="14">
        <f>'yarn master raw '!A948</f>
        <v>44124</v>
      </c>
      <c r="B948" s="3" t="str">
        <f>'yarn master raw '!B948</f>
        <v>Polyester Yarn</v>
      </c>
      <c r="C948" s="3" t="str">
        <f>'yarn master raw '!C948</f>
        <v>Polyester</v>
      </c>
      <c r="D948" s="3" t="str">
        <f>IF('yarn master raw '!J948="INR","India","Imported")</f>
        <v>India</v>
      </c>
      <c r="E948" s="3" t="str">
        <f>'yarn master raw '!D948</f>
        <v>Multiple Suppliers</v>
      </c>
      <c r="F948" s="3" t="str">
        <f>'yarn master raw '!E948</f>
        <v>135/108</v>
      </c>
      <c r="G948" s="3" t="str">
        <f>'yarn master raw '!F948</f>
        <v>BSY</v>
      </c>
      <c r="H948" s="3" t="str">
        <f>'yarn master raw '!G948</f>
        <v>100% Polyester</v>
      </c>
      <c r="I948" s="12">
        <f>'yarn master raw '!I948</f>
        <v>107</v>
      </c>
      <c r="J948" s="3" t="str">
        <f>'yarn master raw '!H948</f>
        <v>₹/kg</v>
      </c>
      <c r="K948" s="3" t="str">
        <f>'yarn master raw '!J948</f>
        <v>INR</v>
      </c>
      <c r="L948" s="13">
        <f>_xlfn.XLOOKUP(K948,'usd inr forecast '!$N$2:$N$6,'usd inr forecast '!$O$2:$O$6,1)</f>
        <v>1</v>
      </c>
      <c r="M948" s="12">
        <f t="shared" si="56"/>
        <v>107</v>
      </c>
      <c r="N948" s="3" t="str">
        <f t="shared" si="57"/>
        <v>₹/kg</v>
      </c>
      <c r="O948" s="3" t="str">
        <f>'yarn master raw '!K948</f>
        <v>Ex-Mill</v>
      </c>
      <c r="P948" s="3" t="str">
        <f>'yarn master raw '!L948</f>
        <v>Yes (5%)</v>
      </c>
      <c r="Q948" s="3" t="str">
        <f>'yarn master raw '!M948</f>
        <v>Polyester Yarn Price</v>
      </c>
      <c r="R948" s="3" t="str">
        <f>'yarn master raw '!N948</f>
        <v>Historical Price</v>
      </c>
      <c r="S948" s="3">
        <f t="shared" si="58"/>
        <v>2020</v>
      </c>
      <c r="T948" s="3" t="str">
        <f t="shared" si="59"/>
        <v>October</v>
      </c>
    </row>
    <row r="949" spans="1:20" x14ac:dyDescent="0.3">
      <c r="A949" s="14">
        <f>'yarn master raw '!A949</f>
        <v>44124</v>
      </c>
      <c r="B949" s="3" t="str">
        <f>'yarn master raw '!B949</f>
        <v>Polyester Yarn</v>
      </c>
      <c r="C949" s="3" t="str">
        <f>'yarn master raw '!C949</f>
        <v>Polyester</v>
      </c>
      <c r="D949" s="3" t="str">
        <f>IF('yarn master raw '!J949="INR","India","Imported")</f>
        <v>India</v>
      </c>
      <c r="E949" s="3" t="str">
        <f>'yarn master raw '!D949</f>
        <v>Multiple Suppliers</v>
      </c>
      <c r="F949" s="3" t="str">
        <f>'yarn master raw '!E949</f>
        <v>80/48</v>
      </c>
      <c r="G949" s="3" t="str">
        <f>'yarn master raw '!F949</f>
        <v>BSY</v>
      </c>
      <c r="H949" s="3" t="str">
        <f>'yarn master raw '!G949</f>
        <v>100% Polyester</v>
      </c>
      <c r="I949" s="12">
        <f>'yarn master raw '!I949</f>
        <v>117</v>
      </c>
      <c r="J949" s="3" t="str">
        <f>'yarn master raw '!H949</f>
        <v>₹/kg</v>
      </c>
      <c r="K949" s="3" t="str">
        <f>'yarn master raw '!J949</f>
        <v>INR</v>
      </c>
      <c r="L949" s="13">
        <f>_xlfn.XLOOKUP(K949,'usd inr forecast '!$N$2:$N$6,'usd inr forecast '!$O$2:$O$6,1)</f>
        <v>1</v>
      </c>
      <c r="M949" s="12">
        <f t="shared" si="56"/>
        <v>117</v>
      </c>
      <c r="N949" s="3" t="str">
        <f t="shared" si="57"/>
        <v>₹/kg</v>
      </c>
      <c r="O949" s="3" t="str">
        <f>'yarn master raw '!K949</f>
        <v>Ex-Mill</v>
      </c>
      <c r="P949" s="3" t="str">
        <f>'yarn master raw '!L949</f>
        <v>Yes (5%)</v>
      </c>
      <c r="Q949" s="3" t="str">
        <f>'yarn master raw '!M949</f>
        <v>Polyester Yarn Price</v>
      </c>
      <c r="R949" s="3" t="str">
        <f>'yarn master raw '!N949</f>
        <v>Historical Price</v>
      </c>
      <c r="S949" s="3">
        <f t="shared" si="58"/>
        <v>2020</v>
      </c>
      <c r="T949" s="3" t="str">
        <f t="shared" si="59"/>
        <v>October</v>
      </c>
    </row>
    <row r="950" spans="1:20" x14ac:dyDescent="0.3">
      <c r="A950" s="14">
        <f>'yarn master raw '!A950</f>
        <v>44136</v>
      </c>
      <c r="B950" s="3" t="str">
        <f>'yarn master raw '!B950</f>
        <v>Polyester Yarn</v>
      </c>
      <c r="C950" s="3" t="str">
        <f>'yarn master raw '!C950</f>
        <v>Polyester</v>
      </c>
      <c r="D950" s="3" t="str">
        <f>IF('yarn master raw '!J950="INR","India","Imported")</f>
        <v>India</v>
      </c>
      <c r="E950" s="3" t="str">
        <f>'yarn master raw '!D950</f>
        <v>Multiple Suppliers</v>
      </c>
      <c r="F950" s="3" t="str">
        <f>'yarn master raw '!E950</f>
        <v>50/24</v>
      </c>
      <c r="G950" s="3" t="str">
        <f>'yarn master raw '!F950</f>
        <v>SD</v>
      </c>
      <c r="H950" s="3" t="str">
        <f>'yarn master raw '!G950</f>
        <v>100% Polyester</v>
      </c>
      <c r="I950" s="12">
        <f>'yarn master raw '!I950</f>
        <v>97</v>
      </c>
      <c r="J950" s="3" t="str">
        <f>'yarn master raw '!H950</f>
        <v>₹/kg</v>
      </c>
      <c r="K950" s="3" t="str">
        <f>'yarn master raw '!J950</f>
        <v>INR</v>
      </c>
      <c r="L950" s="13">
        <f>_xlfn.XLOOKUP(K950,'usd inr forecast '!$N$2:$N$6,'usd inr forecast '!$O$2:$O$6,1)</f>
        <v>1</v>
      </c>
      <c r="M950" s="12">
        <f t="shared" si="56"/>
        <v>97</v>
      </c>
      <c r="N950" s="3" t="str">
        <f t="shared" si="57"/>
        <v>₹/kg</v>
      </c>
      <c r="O950" s="3" t="str">
        <f>'yarn master raw '!K950</f>
        <v>Ex-Mill</v>
      </c>
      <c r="P950" s="3" t="str">
        <f>'yarn master raw '!L950</f>
        <v>Yes (5%)</v>
      </c>
      <c r="Q950" s="3" t="str">
        <f>'yarn master raw '!M950</f>
        <v>Polyester Yarn Price</v>
      </c>
      <c r="R950" s="3" t="str">
        <f>'yarn master raw '!N950</f>
        <v>Historical Price</v>
      </c>
      <c r="S950" s="3">
        <f t="shared" si="58"/>
        <v>2020</v>
      </c>
      <c r="T950" s="3" t="str">
        <f t="shared" si="59"/>
        <v>November</v>
      </c>
    </row>
    <row r="951" spans="1:20" x14ac:dyDescent="0.3">
      <c r="A951" s="14">
        <f>'yarn master raw '!A951</f>
        <v>44136</v>
      </c>
      <c r="B951" s="3" t="str">
        <f>'yarn master raw '!B951</f>
        <v>Polyester Yarn</v>
      </c>
      <c r="C951" s="3" t="str">
        <f>'yarn master raw '!C951</f>
        <v>Polyester</v>
      </c>
      <c r="D951" s="3" t="str">
        <f>IF('yarn master raw '!J951="INR","India","Imported")</f>
        <v>India</v>
      </c>
      <c r="E951" s="3" t="str">
        <f>'yarn master raw '!D951</f>
        <v>Multiple Suppliers</v>
      </c>
      <c r="F951" s="3" t="str">
        <f>'yarn master raw '!E951</f>
        <v>70/72</v>
      </c>
      <c r="G951" s="3" t="str">
        <f>'yarn master raw '!F951</f>
        <v>SD</v>
      </c>
      <c r="H951" s="3" t="str">
        <f>'yarn master raw '!G951</f>
        <v>100% Polyester</v>
      </c>
      <c r="I951" s="12">
        <f>'yarn master raw '!I951</f>
        <v>93</v>
      </c>
      <c r="J951" s="3" t="str">
        <f>'yarn master raw '!H951</f>
        <v>₹/kg</v>
      </c>
      <c r="K951" s="3" t="str">
        <f>'yarn master raw '!J951</f>
        <v>INR</v>
      </c>
      <c r="L951" s="13">
        <f>_xlfn.XLOOKUP(K951,'usd inr forecast '!$N$2:$N$6,'usd inr forecast '!$O$2:$O$6,1)</f>
        <v>1</v>
      </c>
      <c r="M951" s="12">
        <f t="shared" si="56"/>
        <v>93</v>
      </c>
      <c r="N951" s="3" t="str">
        <f t="shared" si="57"/>
        <v>₹/kg</v>
      </c>
      <c r="O951" s="3" t="str">
        <f>'yarn master raw '!K951</f>
        <v>Ex-Mill</v>
      </c>
      <c r="P951" s="3" t="str">
        <f>'yarn master raw '!L951</f>
        <v>Yes (5%)</v>
      </c>
      <c r="Q951" s="3" t="str">
        <f>'yarn master raw '!M951</f>
        <v>Polyester Yarn Price</v>
      </c>
      <c r="R951" s="3" t="str">
        <f>'yarn master raw '!N951</f>
        <v>Historical Price</v>
      </c>
      <c r="S951" s="3">
        <f t="shared" si="58"/>
        <v>2020</v>
      </c>
      <c r="T951" s="3" t="str">
        <f t="shared" si="59"/>
        <v>November</v>
      </c>
    </row>
    <row r="952" spans="1:20" x14ac:dyDescent="0.3">
      <c r="A952" s="14">
        <f>'yarn master raw '!A952</f>
        <v>44136</v>
      </c>
      <c r="B952" s="3" t="str">
        <f>'yarn master raw '!B952</f>
        <v>Polyester Yarn</v>
      </c>
      <c r="C952" s="3" t="str">
        <f>'yarn master raw '!C952</f>
        <v>Polyester</v>
      </c>
      <c r="D952" s="3" t="str">
        <f>IF('yarn master raw '!J952="INR","India","Imported")</f>
        <v>India</v>
      </c>
      <c r="E952" s="3" t="str">
        <f>'yarn master raw '!D952</f>
        <v>Multiple Suppliers</v>
      </c>
      <c r="F952" s="3" t="str">
        <f>'yarn master raw '!E952</f>
        <v>70/72</v>
      </c>
      <c r="G952" s="3" t="str">
        <f>'yarn master raw '!F952</f>
        <v>Super Bright</v>
      </c>
      <c r="H952" s="3" t="str">
        <f>'yarn master raw '!G952</f>
        <v>100% Polyester</v>
      </c>
      <c r="I952" s="12">
        <f>'yarn master raw '!I952</f>
        <v>89</v>
      </c>
      <c r="J952" s="3" t="str">
        <f>'yarn master raw '!H952</f>
        <v>₹/kg</v>
      </c>
      <c r="K952" s="3" t="str">
        <f>'yarn master raw '!J952</f>
        <v>INR</v>
      </c>
      <c r="L952" s="13">
        <f>_xlfn.XLOOKUP(K952,'usd inr forecast '!$N$2:$N$6,'usd inr forecast '!$O$2:$O$6,1)</f>
        <v>1</v>
      </c>
      <c r="M952" s="12">
        <f t="shared" si="56"/>
        <v>89</v>
      </c>
      <c r="N952" s="3" t="str">
        <f t="shared" si="57"/>
        <v>₹/kg</v>
      </c>
      <c r="O952" s="3" t="str">
        <f>'yarn master raw '!K952</f>
        <v>Ex-Mill</v>
      </c>
      <c r="P952" s="3" t="str">
        <f>'yarn master raw '!L952</f>
        <v>Yes (5%)</v>
      </c>
      <c r="Q952" s="3" t="str">
        <f>'yarn master raw '!M952</f>
        <v>Polyester Yarn Price</v>
      </c>
      <c r="R952" s="3" t="str">
        <f>'yarn master raw '!N952</f>
        <v>Historical Price</v>
      </c>
      <c r="S952" s="3">
        <f t="shared" si="58"/>
        <v>2020</v>
      </c>
      <c r="T952" s="3" t="str">
        <f t="shared" si="59"/>
        <v>November</v>
      </c>
    </row>
    <row r="953" spans="1:20" x14ac:dyDescent="0.3">
      <c r="A953" s="14">
        <f>'yarn master raw '!A953</f>
        <v>44136</v>
      </c>
      <c r="B953" s="3" t="str">
        <f>'yarn master raw '!B953</f>
        <v>Polyester Yarn</v>
      </c>
      <c r="C953" s="3" t="str">
        <f>'yarn master raw '!C953</f>
        <v>Polyester</v>
      </c>
      <c r="D953" s="3" t="str">
        <f>IF('yarn master raw '!J953="INR","India","Imported")</f>
        <v>India</v>
      </c>
      <c r="E953" s="3" t="str">
        <f>'yarn master raw '!D953</f>
        <v>Multiple Suppliers</v>
      </c>
      <c r="F953" s="3" t="str">
        <f>'yarn master raw '!E953</f>
        <v>100/96</v>
      </c>
      <c r="G953" s="3" t="str">
        <f>'yarn master raw '!F953</f>
        <v>SD</v>
      </c>
      <c r="H953" s="3" t="str">
        <f>'yarn master raw '!G953</f>
        <v>100% Polyester</v>
      </c>
      <c r="I953" s="12">
        <f>'yarn master raw '!I953</f>
        <v>94</v>
      </c>
      <c r="J953" s="3" t="str">
        <f>'yarn master raw '!H953</f>
        <v>₹/kg</v>
      </c>
      <c r="K953" s="3" t="str">
        <f>'yarn master raw '!J953</f>
        <v>INR</v>
      </c>
      <c r="L953" s="13">
        <f>_xlfn.XLOOKUP(K953,'usd inr forecast '!$N$2:$N$6,'usd inr forecast '!$O$2:$O$6,1)</f>
        <v>1</v>
      </c>
      <c r="M953" s="12">
        <f t="shared" si="56"/>
        <v>94</v>
      </c>
      <c r="N953" s="3" t="str">
        <f t="shared" si="57"/>
        <v>₹/kg</v>
      </c>
      <c r="O953" s="3" t="str">
        <f>'yarn master raw '!K953</f>
        <v>Ex-Mill</v>
      </c>
      <c r="P953" s="3" t="str">
        <f>'yarn master raw '!L953</f>
        <v>Yes (5%)</v>
      </c>
      <c r="Q953" s="3" t="str">
        <f>'yarn master raw '!M953</f>
        <v>Polyester Yarn Price</v>
      </c>
      <c r="R953" s="3" t="str">
        <f>'yarn master raw '!N953</f>
        <v>Historical Price</v>
      </c>
      <c r="S953" s="3">
        <f t="shared" si="58"/>
        <v>2020</v>
      </c>
      <c r="T953" s="3" t="str">
        <f t="shared" si="59"/>
        <v>November</v>
      </c>
    </row>
    <row r="954" spans="1:20" x14ac:dyDescent="0.3">
      <c r="A954" s="14">
        <f>'yarn master raw '!A954</f>
        <v>44136</v>
      </c>
      <c r="B954" s="3" t="str">
        <f>'yarn master raw '!B954</f>
        <v>Polyester Yarn</v>
      </c>
      <c r="C954" s="3" t="str">
        <f>'yarn master raw '!C954</f>
        <v>Polyester</v>
      </c>
      <c r="D954" s="3" t="str">
        <f>IF('yarn master raw '!J954="INR","India","Imported")</f>
        <v>India</v>
      </c>
      <c r="E954" s="3" t="str">
        <f>'yarn master raw '!D954</f>
        <v>Multiple Suppliers</v>
      </c>
      <c r="F954" s="3" t="str">
        <f>'yarn master raw '!E954</f>
        <v>150/48</v>
      </c>
      <c r="G954" s="3" t="str">
        <f>'yarn master raw '!F954</f>
        <v>SD</v>
      </c>
      <c r="H954" s="3" t="str">
        <f>'yarn master raw '!G954</f>
        <v>100% Polyester</v>
      </c>
      <c r="I954" s="12">
        <f>'yarn master raw '!I954</f>
        <v>81</v>
      </c>
      <c r="J954" s="3" t="str">
        <f>'yarn master raw '!H954</f>
        <v>₹/kg</v>
      </c>
      <c r="K954" s="3" t="str">
        <f>'yarn master raw '!J954</f>
        <v>INR</v>
      </c>
      <c r="L954" s="13">
        <f>_xlfn.XLOOKUP(K954,'usd inr forecast '!$N$2:$N$6,'usd inr forecast '!$O$2:$O$6,1)</f>
        <v>1</v>
      </c>
      <c r="M954" s="12">
        <f t="shared" si="56"/>
        <v>81</v>
      </c>
      <c r="N954" s="3" t="str">
        <f t="shared" si="57"/>
        <v>₹/kg</v>
      </c>
      <c r="O954" s="3" t="str">
        <f>'yarn master raw '!K954</f>
        <v>Ex-Mill</v>
      </c>
      <c r="P954" s="3" t="str">
        <f>'yarn master raw '!L954</f>
        <v>Yes (5%)</v>
      </c>
      <c r="Q954" s="3" t="str">
        <f>'yarn master raw '!M954</f>
        <v>Polyester Yarn Price</v>
      </c>
      <c r="R954" s="3" t="str">
        <f>'yarn master raw '!N954</f>
        <v>Historical Price</v>
      </c>
      <c r="S954" s="3">
        <f t="shared" si="58"/>
        <v>2020</v>
      </c>
      <c r="T954" s="3" t="str">
        <f t="shared" si="59"/>
        <v>November</v>
      </c>
    </row>
    <row r="955" spans="1:20" x14ac:dyDescent="0.3">
      <c r="A955" s="14">
        <f>'yarn master raw '!A955</f>
        <v>44136</v>
      </c>
      <c r="B955" s="3" t="str">
        <f>'yarn master raw '!B955</f>
        <v>Polyester Yarn</v>
      </c>
      <c r="C955" s="3" t="str">
        <f>'yarn master raw '!C955</f>
        <v>Polyester</v>
      </c>
      <c r="D955" s="3" t="str">
        <f>IF('yarn master raw '!J955="INR","India","Imported")</f>
        <v>India</v>
      </c>
      <c r="E955" s="3" t="str">
        <f>'yarn master raw '!D955</f>
        <v>Multiple Suppliers</v>
      </c>
      <c r="F955" s="3" t="str">
        <f>'yarn master raw '!E955</f>
        <v>300/96</v>
      </c>
      <c r="G955" s="3" t="str">
        <f>'yarn master raw '!F955</f>
        <v>SD</v>
      </c>
      <c r="H955" s="3" t="str">
        <f>'yarn master raw '!G955</f>
        <v>100% Polyester</v>
      </c>
      <c r="I955" s="12">
        <f>'yarn master raw '!I955</f>
        <v>80</v>
      </c>
      <c r="J955" s="3" t="str">
        <f>'yarn master raw '!H955</f>
        <v>₹/kg</v>
      </c>
      <c r="K955" s="3" t="str">
        <f>'yarn master raw '!J955</f>
        <v>INR</v>
      </c>
      <c r="L955" s="13">
        <f>_xlfn.XLOOKUP(K955,'usd inr forecast '!$N$2:$N$6,'usd inr forecast '!$O$2:$O$6,1)</f>
        <v>1</v>
      </c>
      <c r="M955" s="12">
        <f t="shared" si="56"/>
        <v>80</v>
      </c>
      <c r="N955" s="3" t="str">
        <f t="shared" si="57"/>
        <v>₹/kg</v>
      </c>
      <c r="O955" s="3" t="str">
        <f>'yarn master raw '!K955</f>
        <v>Ex-Mill</v>
      </c>
      <c r="P955" s="3" t="str">
        <f>'yarn master raw '!L955</f>
        <v>Yes (5%)</v>
      </c>
      <c r="Q955" s="3" t="str">
        <f>'yarn master raw '!M955</f>
        <v>Polyester Yarn Price</v>
      </c>
      <c r="R955" s="3" t="str">
        <f>'yarn master raw '!N955</f>
        <v>Historical Price</v>
      </c>
      <c r="S955" s="3">
        <f t="shared" si="58"/>
        <v>2020</v>
      </c>
      <c r="T955" s="3" t="str">
        <f t="shared" si="59"/>
        <v>November</v>
      </c>
    </row>
    <row r="956" spans="1:20" x14ac:dyDescent="0.3">
      <c r="A956" s="14">
        <f>'yarn master raw '!A956</f>
        <v>44136</v>
      </c>
      <c r="B956" s="3" t="str">
        <f>'yarn master raw '!B956</f>
        <v>Polyester Yarn</v>
      </c>
      <c r="C956" s="3" t="str">
        <f>'yarn master raw '!C956</f>
        <v>Polyester</v>
      </c>
      <c r="D956" s="3" t="str">
        <f>IF('yarn master raw '!J956="INR","India","Imported")</f>
        <v>India</v>
      </c>
      <c r="E956" s="3" t="str">
        <f>'yarn master raw '!D956</f>
        <v>Multiple Suppliers</v>
      </c>
      <c r="F956" s="3" t="str">
        <f>'yarn master raw '!E956</f>
        <v>135/108</v>
      </c>
      <c r="G956" s="3" t="str">
        <f>'yarn master raw '!F956</f>
        <v>BSY</v>
      </c>
      <c r="H956" s="3" t="str">
        <f>'yarn master raw '!G956</f>
        <v>100% Polyester</v>
      </c>
      <c r="I956" s="12">
        <f>'yarn master raw '!I956</f>
        <v>108</v>
      </c>
      <c r="J956" s="3" t="str">
        <f>'yarn master raw '!H956</f>
        <v>₹/kg</v>
      </c>
      <c r="K956" s="3" t="str">
        <f>'yarn master raw '!J956</f>
        <v>INR</v>
      </c>
      <c r="L956" s="13">
        <f>_xlfn.XLOOKUP(K956,'usd inr forecast '!$N$2:$N$6,'usd inr forecast '!$O$2:$O$6,1)</f>
        <v>1</v>
      </c>
      <c r="M956" s="12">
        <f t="shared" si="56"/>
        <v>108</v>
      </c>
      <c r="N956" s="3" t="str">
        <f t="shared" si="57"/>
        <v>₹/kg</v>
      </c>
      <c r="O956" s="3" t="str">
        <f>'yarn master raw '!K956</f>
        <v>Ex-Mill</v>
      </c>
      <c r="P956" s="3" t="str">
        <f>'yarn master raw '!L956</f>
        <v>Yes (5%)</v>
      </c>
      <c r="Q956" s="3" t="str">
        <f>'yarn master raw '!M956</f>
        <v>Polyester Yarn Price</v>
      </c>
      <c r="R956" s="3" t="str">
        <f>'yarn master raw '!N956</f>
        <v>Historical Price</v>
      </c>
      <c r="S956" s="3">
        <f t="shared" si="58"/>
        <v>2020</v>
      </c>
      <c r="T956" s="3" t="str">
        <f t="shared" si="59"/>
        <v>November</v>
      </c>
    </row>
    <row r="957" spans="1:20" x14ac:dyDescent="0.3">
      <c r="A957" s="14">
        <f>'yarn master raw '!A957</f>
        <v>44136</v>
      </c>
      <c r="B957" s="3" t="str">
        <f>'yarn master raw '!B957</f>
        <v>Polyester Yarn</v>
      </c>
      <c r="C957" s="3" t="str">
        <f>'yarn master raw '!C957</f>
        <v>Polyester</v>
      </c>
      <c r="D957" s="3" t="str">
        <f>IF('yarn master raw '!J957="INR","India","Imported")</f>
        <v>India</v>
      </c>
      <c r="E957" s="3" t="str">
        <f>'yarn master raw '!D957</f>
        <v>Multiple Suppliers</v>
      </c>
      <c r="F957" s="3" t="str">
        <f>'yarn master raw '!E957</f>
        <v>80/48</v>
      </c>
      <c r="G957" s="3" t="str">
        <f>'yarn master raw '!F957</f>
        <v>BSY</v>
      </c>
      <c r="H957" s="3" t="str">
        <f>'yarn master raw '!G957</f>
        <v>100% Polyester</v>
      </c>
      <c r="I957" s="12">
        <f>'yarn master raw '!I957</f>
        <v>118</v>
      </c>
      <c r="J957" s="3" t="str">
        <f>'yarn master raw '!H957</f>
        <v>₹/kg</v>
      </c>
      <c r="K957" s="3" t="str">
        <f>'yarn master raw '!J957</f>
        <v>INR</v>
      </c>
      <c r="L957" s="13">
        <f>_xlfn.XLOOKUP(K957,'usd inr forecast '!$N$2:$N$6,'usd inr forecast '!$O$2:$O$6,1)</f>
        <v>1</v>
      </c>
      <c r="M957" s="12">
        <f t="shared" si="56"/>
        <v>118</v>
      </c>
      <c r="N957" s="3" t="str">
        <f t="shared" si="57"/>
        <v>₹/kg</v>
      </c>
      <c r="O957" s="3" t="str">
        <f>'yarn master raw '!K957</f>
        <v>Ex-Mill</v>
      </c>
      <c r="P957" s="3" t="str">
        <f>'yarn master raw '!L957</f>
        <v>Yes (5%)</v>
      </c>
      <c r="Q957" s="3" t="str">
        <f>'yarn master raw '!M957</f>
        <v>Polyester Yarn Price</v>
      </c>
      <c r="R957" s="3" t="str">
        <f>'yarn master raw '!N957</f>
        <v>Historical Price</v>
      </c>
      <c r="S957" s="3">
        <f t="shared" si="58"/>
        <v>2020</v>
      </c>
      <c r="T957" s="3" t="str">
        <f t="shared" si="59"/>
        <v>November</v>
      </c>
    </row>
    <row r="958" spans="1:20" x14ac:dyDescent="0.3">
      <c r="A958" s="14">
        <f>'yarn master raw '!A958</f>
        <v>44155</v>
      </c>
      <c r="B958" s="3" t="str">
        <f>'yarn master raw '!B958</f>
        <v>Polyester Yarn</v>
      </c>
      <c r="C958" s="3" t="str">
        <f>'yarn master raw '!C958</f>
        <v>Polyester</v>
      </c>
      <c r="D958" s="3" t="str">
        <f>IF('yarn master raw '!J958="INR","India","Imported")</f>
        <v>India</v>
      </c>
      <c r="E958" s="3" t="str">
        <f>'yarn master raw '!D958</f>
        <v>Multiple Suppliers</v>
      </c>
      <c r="F958" s="3" t="str">
        <f>'yarn master raw '!E958</f>
        <v>50/24</v>
      </c>
      <c r="G958" s="3" t="str">
        <f>'yarn master raw '!F958</f>
        <v>SD</v>
      </c>
      <c r="H958" s="3" t="str">
        <f>'yarn master raw '!G958</f>
        <v>100% Polyester</v>
      </c>
      <c r="I958" s="12">
        <f>'yarn master raw '!I958</f>
        <v>107</v>
      </c>
      <c r="J958" s="3" t="str">
        <f>'yarn master raw '!H958</f>
        <v>₹/kg</v>
      </c>
      <c r="K958" s="3" t="str">
        <f>'yarn master raw '!J958</f>
        <v>INR</v>
      </c>
      <c r="L958" s="13">
        <f>_xlfn.XLOOKUP(K958,'usd inr forecast '!$N$2:$N$6,'usd inr forecast '!$O$2:$O$6,1)</f>
        <v>1</v>
      </c>
      <c r="M958" s="12">
        <f t="shared" si="56"/>
        <v>107</v>
      </c>
      <c r="N958" s="3" t="str">
        <f t="shared" si="57"/>
        <v>₹/kg</v>
      </c>
      <c r="O958" s="3" t="str">
        <f>'yarn master raw '!K958</f>
        <v>Ex-Mill</v>
      </c>
      <c r="P958" s="3" t="str">
        <f>'yarn master raw '!L958</f>
        <v>Yes (5%)</v>
      </c>
      <c r="Q958" s="3" t="str">
        <f>'yarn master raw '!M958</f>
        <v>Polyester Yarn Price</v>
      </c>
      <c r="R958" s="3" t="str">
        <f>'yarn master raw '!N958</f>
        <v>Historical Price</v>
      </c>
      <c r="S958" s="3">
        <f t="shared" si="58"/>
        <v>2020</v>
      </c>
      <c r="T958" s="3" t="str">
        <f t="shared" si="59"/>
        <v>November</v>
      </c>
    </row>
    <row r="959" spans="1:20" x14ac:dyDescent="0.3">
      <c r="A959" s="14">
        <f>'yarn master raw '!A959</f>
        <v>44155</v>
      </c>
      <c r="B959" s="3" t="str">
        <f>'yarn master raw '!B959</f>
        <v>Polyester Yarn</v>
      </c>
      <c r="C959" s="3" t="str">
        <f>'yarn master raw '!C959</f>
        <v>Polyester</v>
      </c>
      <c r="D959" s="3" t="str">
        <f>IF('yarn master raw '!J959="INR","India","Imported")</f>
        <v>India</v>
      </c>
      <c r="E959" s="3" t="str">
        <f>'yarn master raw '!D959</f>
        <v>Multiple Suppliers</v>
      </c>
      <c r="F959" s="3" t="str">
        <f>'yarn master raw '!E959</f>
        <v>70/72</v>
      </c>
      <c r="G959" s="3" t="str">
        <f>'yarn master raw '!F959</f>
        <v>SD</v>
      </c>
      <c r="H959" s="3" t="str">
        <f>'yarn master raw '!G959</f>
        <v>100% Polyester</v>
      </c>
      <c r="I959" s="12">
        <f>'yarn master raw '!I959</f>
        <v>102</v>
      </c>
      <c r="J959" s="3" t="str">
        <f>'yarn master raw '!H959</f>
        <v>₹/kg</v>
      </c>
      <c r="K959" s="3" t="str">
        <f>'yarn master raw '!J959</f>
        <v>INR</v>
      </c>
      <c r="L959" s="13">
        <f>_xlfn.XLOOKUP(K959,'usd inr forecast '!$N$2:$N$6,'usd inr forecast '!$O$2:$O$6,1)</f>
        <v>1</v>
      </c>
      <c r="M959" s="12">
        <f t="shared" si="56"/>
        <v>102</v>
      </c>
      <c r="N959" s="3" t="str">
        <f t="shared" si="57"/>
        <v>₹/kg</v>
      </c>
      <c r="O959" s="3" t="str">
        <f>'yarn master raw '!K959</f>
        <v>Ex-Mill</v>
      </c>
      <c r="P959" s="3" t="str">
        <f>'yarn master raw '!L959</f>
        <v>Yes (5%)</v>
      </c>
      <c r="Q959" s="3" t="str">
        <f>'yarn master raw '!M959</f>
        <v>Polyester Yarn Price</v>
      </c>
      <c r="R959" s="3" t="str">
        <f>'yarn master raw '!N959</f>
        <v>Historical Price</v>
      </c>
      <c r="S959" s="3">
        <f t="shared" si="58"/>
        <v>2020</v>
      </c>
      <c r="T959" s="3" t="str">
        <f t="shared" si="59"/>
        <v>November</v>
      </c>
    </row>
    <row r="960" spans="1:20" x14ac:dyDescent="0.3">
      <c r="A960" s="14">
        <f>'yarn master raw '!A960</f>
        <v>44155</v>
      </c>
      <c r="B960" s="3" t="str">
        <f>'yarn master raw '!B960</f>
        <v>Polyester Yarn</v>
      </c>
      <c r="C960" s="3" t="str">
        <f>'yarn master raw '!C960</f>
        <v>Polyester</v>
      </c>
      <c r="D960" s="3" t="str">
        <f>IF('yarn master raw '!J960="INR","India","Imported")</f>
        <v>India</v>
      </c>
      <c r="E960" s="3" t="str">
        <f>'yarn master raw '!D960</f>
        <v>Multiple Suppliers</v>
      </c>
      <c r="F960" s="3" t="str">
        <f>'yarn master raw '!E960</f>
        <v>70/72</v>
      </c>
      <c r="G960" s="3" t="str">
        <f>'yarn master raw '!F960</f>
        <v>Super Bright</v>
      </c>
      <c r="H960" s="3" t="str">
        <f>'yarn master raw '!G960</f>
        <v>100% Polyester</v>
      </c>
      <c r="I960" s="12">
        <f>'yarn master raw '!I960</f>
        <v>99</v>
      </c>
      <c r="J960" s="3" t="str">
        <f>'yarn master raw '!H960</f>
        <v>₹/kg</v>
      </c>
      <c r="K960" s="3" t="str">
        <f>'yarn master raw '!J960</f>
        <v>INR</v>
      </c>
      <c r="L960" s="13">
        <f>_xlfn.XLOOKUP(K960,'usd inr forecast '!$N$2:$N$6,'usd inr forecast '!$O$2:$O$6,1)</f>
        <v>1</v>
      </c>
      <c r="M960" s="12">
        <f t="shared" si="56"/>
        <v>99</v>
      </c>
      <c r="N960" s="3" t="str">
        <f t="shared" si="57"/>
        <v>₹/kg</v>
      </c>
      <c r="O960" s="3" t="str">
        <f>'yarn master raw '!K960</f>
        <v>Ex-Mill</v>
      </c>
      <c r="P960" s="3" t="str">
        <f>'yarn master raw '!L960</f>
        <v>Yes (5%)</v>
      </c>
      <c r="Q960" s="3" t="str">
        <f>'yarn master raw '!M960</f>
        <v>Polyester Yarn Price</v>
      </c>
      <c r="R960" s="3" t="str">
        <f>'yarn master raw '!N960</f>
        <v>Historical Price</v>
      </c>
      <c r="S960" s="3">
        <f t="shared" si="58"/>
        <v>2020</v>
      </c>
      <c r="T960" s="3" t="str">
        <f t="shared" si="59"/>
        <v>November</v>
      </c>
    </row>
    <row r="961" spans="1:20" x14ac:dyDescent="0.3">
      <c r="A961" s="14">
        <f>'yarn master raw '!A961</f>
        <v>44155</v>
      </c>
      <c r="B961" s="3" t="str">
        <f>'yarn master raw '!B961</f>
        <v>Polyester Yarn</v>
      </c>
      <c r="C961" s="3" t="str">
        <f>'yarn master raw '!C961</f>
        <v>Polyester</v>
      </c>
      <c r="D961" s="3" t="str">
        <f>IF('yarn master raw '!J961="INR","India","Imported")</f>
        <v>India</v>
      </c>
      <c r="E961" s="3" t="str">
        <f>'yarn master raw '!D961</f>
        <v>Multiple Suppliers</v>
      </c>
      <c r="F961" s="3" t="str">
        <f>'yarn master raw '!E961</f>
        <v>100/96</v>
      </c>
      <c r="G961" s="3" t="str">
        <f>'yarn master raw '!F961</f>
        <v>SD</v>
      </c>
      <c r="H961" s="3" t="str">
        <f>'yarn master raw '!G961</f>
        <v>100% Polyester</v>
      </c>
      <c r="I961" s="12">
        <f>'yarn master raw '!I961</f>
        <v>101</v>
      </c>
      <c r="J961" s="3" t="str">
        <f>'yarn master raw '!H961</f>
        <v>₹/kg</v>
      </c>
      <c r="K961" s="3" t="str">
        <f>'yarn master raw '!J961</f>
        <v>INR</v>
      </c>
      <c r="L961" s="13">
        <f>_xlfn.XLOOKUP(K961,'usd inr forecast '!$N$2:$N$6,'usd inr forecast '!$O$2:$O$6,1)</f>
        <v>1</v>
      </c>
      <c r="M961" s="12">
        <f t="shared" si="56"/>
        <v>101</v>
      </c>
      <c r="N961" s="3" t="str">
        <f t="shared" si="57"/>
        <v>₹/kg</v>
      </c>
      <c r="O961" s="3" t="str">
        <f>'yarn master raw '!K961</f>
        <v>Ex-Mill</v>
      </c>
      <c r="P961" s="3" t="str">
        <f>'yarn master raw '!L961</f>
        <v>Yes (5%)</v>
      </c>
      <c r="Q961" s="3" t="str">
        <f>'yarn master raw '!M961</f>
        <v>Polyester Yarn Price</v>
      </c>
      <c r="R961" s="3" t="str">
        <f>'yarn master raw '!N961</f>
        <v>Historical Price</v>
      </c>
      <c r="S961" s="3">
        <f t="shared" si="58"/>
        <v>2020</v>
      </c>
      <c r="T961" s="3" t="str">
        <f t="shared" si="59"/>
        <v>November</v>
      </c>
    </row>
    <row r="962" spans="1:20" x14ac:dyDescent="0.3">
      <c r="A962" s="14">
        <f>'yarn master raw '!A962</f>
        <v>44155</v>
      </c>
      <c r="B962" s="3" t="str">
        <f>'yarn master raw '!B962</f>
        <v>Polyester Yarn</v>
      </c>
      <c r="C962" s="3" t="str">
        <f>'yarn master raw '!C962</f>
        <v>Polyester</v>
      </c>
      <c r="D962" s="3" t="str">
        <f>IF('yarn master raw '!J962="INR","India","Imported")</f>
        <v>India</v>
      </c>
      <c r="E962" s="3" t="str">
        <f>'yarn master raw '!D962</f>
        <v>Multiple Suppliers</v>
      </c>
      <c r="F962" s="3" t="str">
        <f>'yarn master raw '!E962</f>
        <v>150/48</v>
      </c>
      <c r="G962" s="3" t="str">
        <f>'yarn master raw '!F962</f>
        <v>SD</v>
      </c>
      <c r="H962" s="3" t="str">
        <f>'yarn master raw '!G962</f>
        <v>100% Polyester</v>
      </c>
      <c r="I962" s="12">
        <f>'yarn master raw '!I962</f>
        <v>86</v>
      </c>
      <c r="J962" s="3" t="str">
        <f>'yarn master raw '!H962</f>
        <v>₹/kg</v>
      </c>
      <c r="K962" s="3" t="str">
        <f>'yarn master raw '!J962</f>
        <v>INR</v>
      </c>
      <c r="L962" s="13">
        <f>_xlfn.XLOOKUP(K962,'usd inr forecast '!$N$2:$N$6,'usd inr forecast '!$O$2:$O$6,1)</f>
        <v>1</v>
      </c>
      <c r="M962" s="12">
        <f t="shared" si="56"/>
        <v>86</v>
      </c>
      <c r="N962" s="3" t="str">
        <f t="shared" si="57"/>
        <v>₹/kg</v>
      </c>
      <c r="O962" s="3" t="str">
        <f>'yarn master raw '!K962</f>
        <v>Ex-Mill</v>
      </c>
      <c r="P962" s="3" t="str">
        <f>'yarn master raw '!L962</f>
        <v>Yes (5%)</v>
      </c>
      <c r="Q962" s="3" t="str">
        <f>'yarn master raw '!M962</f>
        <v>Polyester Yarn Price</v>
      </c>
      <c r="R962" s="3" t="str">
        <f>'yarn master raw '!N962</f>
        <v>Historical Price</v>
      </c>
      <c r="S962" s="3">
        <f t="shared" si="58"/>
        <v>2020</v>
      </c>
      <c r="T962" s="3" t="str">
        <f t="shared" si="59"/>
        <v>November</v>
      </c>
    </row>
    <row r="963" spans="1:20" x14ac:dyDescent="0.3">
      <c r="A963" s="14">
        <f>'yarn master raw '!A963</f>
        <v>44155</v>
      </c>
      <c r="B963" s="3" t="str">
        <f>'yarn master raw '!B963</f>
        <v>Polyester Yarn</v>
      </c>
      <c r="C963" s="3" t="str">
        <f>'yarn master raw '!C963</f>
        <v>Polyester</v>
      </c>
      <c r="D963" s="3" t="str">
        <f>IF('yarn master raw '!J963="INR","India","Imported")</f>
        <v>India</v>
      </c>
      <c r="E963" s="3" t="str">
        <f>'yarn master raw '!D963</f>
        <v>Multiple Suppliers</v>
      </c>
      <c r="F963" s="3" t="str">
        <f>'yarn master raw '!E963</f>
        <v>300/96</v>
      </c>
      <c r="G963" s="3" t="str">
        <f>'yarn master raw '!F963</f>
        <v>SD</v>
      </c>
      <c r="H963" s="3" t="str">
        <f>'yarn master raw '!G963</f>
        <v>100% Polyester</v>
      </c>
      <c r="I963" s="12">
        <f>'yarn master raw '!I963</f>
        <v>86</v>
      </c>
      <c r="J963" s="3" t="str">
        <f>'yarn master raw '!H963</f>
        <v>₹/kg</v>
      </c>
      <c r="K963" s="3" t="str">
        <f>'yarn master raw '!J963</f>
        <v>INR</v>
      </c>
      <c r="L963" s="13">
        <f>_xlfn.XLOOKUP(K963,'usd inr forecast '!$N$2:$N$6,'usd inr forecast '!$O$2:$O$6,1)</f>
        <v>1</v>
      </c>
      <c r="M963" s="12">
        <f t="shared" ref="M963:M1026" si="60">IF(J963="₹/kg",I963*L963,IF(J963="₹/Candy",I963*L963/355.62,IF(J963="₹/Bale",I963*L963/170,I963*L963)))</f>
        <v>86</v>
      </c>
      <c r="N963" s="3" t="str">
        <f t="shared" ref="N963:N1026" si="61">"₹/kg"</f>
        <v>₹/kg</v>
      </c>
      <c r="O963" s="3" t="str">
        <f>'yarn master raw '!K963</f>
        <v>Ex-Mill</v>
      </c>
      <c r="P963" s="3" t="str">
        <f>'yarn master raw '!L963</f>
        <v>Yes (5%)</v>
      </c>
      <c r="Q963" s="3" t="str">
        <f>'yarn master raw '!M963</f>
        <v>Polyester Yarn Price</v>
      </c>
      <c r="R963" s="3" t="str">
        <f>'yarn master raw '!N963</f>
        <v>Historical Price</v>
      </c>
      <c r="S963" s="3">
        <f t="shared" ref="S963:S1026" si="62">IFERROR(IF(ISNUMBER(A963),YEAR(A963),IF(ISNUMBER(SEARCH("'",A963)),VALUE("20"&amp;MID(A963,SEARCH("'",A963)+1,2)),IF(ISNUMBER(SEARCH("2023",A963)),2023,IF(ISNUMBER(SEARCH("2024",A963)),2024,IF(ISNUMBER(SEARCH("2025",A963)),2025,IF(ISNUMBER(SEARCH("2026",A963)),2026,2022)))))),"")</f>
        <v>2020</v>
      </c>
      <c r="T963" s="3" t="str">
        <f t="shared" ref="T963:T1026" si="63">IFERROR(IF(ISNUMBER(A963),TEXT(A963,"mmmm"),IF(ISNUMBER(SEARCH("Jan",A963)),"January",IF(ISNUMBER(SEARCH("Feb",A963)),"February",IF(ISNUMBER(SEARCH("March",A963)),"March",IF(ISNUMBER(SEARCH("April",A963)),"April",IF(ISNUMBER(SEARCH("May",A963)),"May",IF(ISNUMBER(SEARCH("June",A963)),"June",IF(ISNUMBER(SEARCH("July",A963)),"July",IF(ISNUMBER(SEARCH("Aug",A963)),"August",IF(ISNUMBER(SEARCH("Sep",A963)),"September",IF(ISNUMBER(SEARCH("Oct",A963)),"October",IF(ISNUMBER(SEARCH("Nov",A963)),"November",IF(ISNUMBER(SEARCH("Dec",A963)),"December",""))))))))))))),"")</f>
        <v>November</v>
      </c>
    </row>
    <row r="964" spans="1:20" x14ac:dyDescent="0.3">
      <c r="A964" s="14">
        <f>'yarn master raw '!A964</f>
        <v>44155</v>
      </c>
      <c r="B964" s="3" t="str">
        <f>'yarn master raw '!B964</f>
        <v>Polyester Yarn</v>
      </c>
      <c r="C964" s="3" t="str">
        <f>'yarn master raw '!C964</f>
        <v>Polyester</v>
      </c>
      <c r="D964" s="3" t="str">
        <f>IF('yarn master raw '!J964="INR","India","Imported")</f>
        <v>India</v>
      </c>
      <c r="E964" s="3" t="str">
        <f>'yarn master raw '!D964</f>
        <v>Multiple Suppliers</v>
      </c>
      <c r="F964" s="3" t="str">
        <f>'yarn master raw '!E964</f>
        <v>135/108</v>
      </c>
      <c r="G964" s="3" t="str">
        <f>'yarn master raw '!F964</f>
        <v>BSY</v>
      </c>
      <c r="H964" s="3" t="str">
        <f>'yarn master raw '!G964</f>
        <v>100% Polyester</v>
      </c>
      <c r="I964" s="12">
        <f>'yarn master raw '!I964</f>
        <v>109</v>
      </c>
      <c r="J964" s="3" t="str">
        <f>'yarn master raw '!H964</f>
        <v>₹/kg</v>
      </c>
      <c r="K964" s="3" t="str">
        <f>'yarn master raw '!J964</f>
        <v>INR</v>
      </c>
      <c r="L964" s="13">
        <f>_xlfn.XLOOKUP(K964,'usd inr forecast '!$N$2:$N$6,'usd inr forecast '!$O$2:$O$6,1)</f>
        <v>1</v>
      </c>
      <c r="M964" s="12">
        <f t="shared" si="60"/>
        <v>109</v>
      </c>
      <c r="N964" s="3" t="str">
        <f t="shared" si="61"/>
        <v>₹/kg</v>
      </c>
      <c r="O964" s="3" t="str">
        <f>'yarn master raw '!K964</f>
        <v>Ex-Mill</v>
      </c>
      <c r="P964" s="3" t="str">
        <f>'yarn master raw '!L964</f>
        <v>Yes (5%)</v>
      </c>
      <c r="Q964" s="3" t="str">
        <f>'yarn master raw '!M964</f>
        <v>Polyester Yarn Price</v>
      </c>
      <c r="R964" s="3" t="str">
        <f>'yarn master raw '!N964</f>
        <v>Historical Price</v>
      </c>
      <c r="S964" s="3">
        <f t="shared" si="62"/>
        <v>2020</v>
      </c>
      <c r="T964" s="3" t="str">
        <f t="shared" si="63"/>
        <v>November</v>
      </c>
    </row>
    <row r="965" spans="1:20" x14ac:dyDescent="0.3">
      <c r="A965" s="14">
        <f>'yarn master raw '!A965</f>
        <v>44155</v>
      </c>
      <c r="B965" s="3" t="str">
        <f>'yarn master raw '!B965</f>
        <v>Polyester Yarn</v>
      </c>
      <c r="C965" s="3" t="str">
        <f>'yarn master raw '!C965</f>
        <v>Polyester</v>
      </c>
      <c r="D965" s="3" t="str">
        <f>IF('yarn master raw '!J965="INR","India","Imported")</f>
        <v>India</v>
      </c>
      <c r="E965" s="3" t="str">
        <f>'yarn master raw '!D965</f>
        <v>Multiple Suppliers</v>
      </c>
      <c r="F965" s="3" t="str">
        <f>'yarn master raw '!E965</f>
        <v>80/48</v>
      </c>
      <c r="G965" s="3" t="str">
        <f>'yarn master raw '!F965</f>
        <v>BSY</v>
      </c>
      <c r="H965" s="3" t="str">
        <f>'yarn master raw '!G965</f>
        <v>100% Polyester</v>
      </c>
      <c r="I965" s="12">
        <f>'yarn master raw '!I965</f>
        <v>121</v>
      </c>
      <c r="J965" s="3" t="str">
        <f>'yarn master raw '!H965</f>
        <v>₹/kg</v>
      </c>
      <c r="K965" s="3" t="str">
        <f>'yarn master raw '!J965</f>
        <v>INR</v>
      </c>
      <c r="L965" s="13">
        <f>_xlfn.XLOOKUP(K965,'usd inr forecast '!$N$2:$N$6,'usd inr forecast '!$O$2:$O$6,1)</f>
        <v>1</v>
      </c>
      <c r="M965" s="12">
        <f t="shared" si="60"/>
        <v>121</v>
      </c>
      <c r="N965" s="3" t="str">
        <f t="shared" si="61"/>
        <v>₹/kg</v>
      </c>
      <c r="O965" s="3" t="str">
        <f>'yarn master raw '!K965</f>
        <v>Ex-Mill</v>
      </c>
      <c r="P965" s="3" t="str">
        <f>'yarn master raw '!L965</f>
        <v>Yes (5%)</v>
      </c>
      <c r="Q965" s="3" t="str">
        <f>'yarn master raw '!M965</f>
        <v>Polyester Yarn Price</v>
      </c>
      <c r="R965" s="3" t="str">
        <f>'yarn master raw '!N965</f>
        <v>Historical Price</v>
      </c>
      <c r="S965" s="3">
        <f t="shared" si="62"/>
        <v>2020</v>
      </c>
      <c r="T965" s="3" t="str">
        <f t="shared" si="63"/>
        <v>November</v>
      </c>
    </row>
    <row r="966" spans="1:20" x14ac:dyDescent="0.3">
      <c r="A966" s="14">
        <f>'yarn master raw '!A966</f>
        <v>44163</v>
      </c>
      <c r="B966" s="3" t="str">
        <f>'yarn master raw '!B966</f>
        <v>Polyester Yarn</v>
      </c>
      <c r="C966" s="3" t="str">
        <f>'yarn master raw '!C966</f>
        <v>Polyester</v>
      </c>
      <c r="D966" s="3" t="str">
        <f>IF('yarn master raw '!J966="INR","India","Imported")</f>
        <v>India</v>
      </c>
      <c r="E966" s="3" t="str">
        <f>'yarn master raw '!D966</f>
        <v>Multiple Suppliers</v>
      </c>
      <c r="F966" s="3" t="str">
        <f>'yarn master raw '!E966</f>
        <v>50/24</v>
      </c>
      <c r="G966" s="3" t="str">
        <f>'yarn master raw '!F966</f>
        <v>SD</v>
      </c>
      <c r="H966" s="3" t="str">
        <f>'yarn master raw '!G966</f>
        <v>100% Polyester</v>
      </c>
      <c r="I966" s="12">
        <f>'yarn master raw '!I966</f>
        <v>109</v>
      </c>
      <c r="J966" s="3" t="str">
        <f>'yarn master raw '!H966</f>
        <v>₹/kg</v>
      </c>
      <c r="K966" s="3" t="str">
        <f>'yarn master raw '!J966</f>
        <v>INR</v>
      </c>
      <c r="L966" s="13">
        <f>_xlfn.XLOOKUP(K966,'usd inr forecast '!$N$2:$N$6,'usd inr forecast '!$O$2:$O$6,1)</f>
        <v>1</v>
      </c>
      <c r="M966" s="12">
        <f t="shared" si="60"/>
        <v>109</v>
      </c>
      <c r="N966" s="3" t="str">
        <f t="shared" si="61"/>
        <v>₹/kg</v>
      </c>
      <c r="O966" s="3" t="str">
        <f>'yarn master raw '!K966</f>
        <v>Ex-Mill</v>
      </c>
      <c r="P966" s="3" t="str">
        <f>'yarn master raw '!L966</f>
        <v>Yes (5%)</v>
      </c>
      <c r="Q966" s="3" t="str">
        <f>'yarn master raw '!M966</f>
        <v>Polyester Yarn Price</v>
      </c>
      <c r="R966" s="3" t="str">
        <f>'yarn master raw '!N966</f>
        <v>Historical Price</v>
      </c>
      <c r="S966" s="3">
        <f t="shared" si="62"/>
        <v>2020</v>
      </c>
      <c r="T966" s="3" t="str">
        <f t="shared" si="63"/>
        <v>November</v>
      </c>
    </row>
    <row r="967" spans="1:20" x14ac:dyDescent="0.3">
      <c r="A967" s="14">
        <f>'yarn master raw '!A967</f>
        <v>44163</v>
      </c>
      <c r="B967" s="3" t="str">
        <f>'yarn master raw '!B967</f>
        <v>Polyester Yarn</v>
      </c>
      <c r="C967" s="3" t="str">
        <f>'yarn master raw '!C967</f>
        <v>Polyester</v>
      </c>
      <c r="D967" s="3" t="str">
        <f>IF('yarn master raw '!J967="INR","India","Imported")</f>
        <v>India</v>
      </c>
      <c r="E967" s="3" t="str">
        <f>'yarn master raw '!D967</f>
        <v>Multiple Suppliers</v>
      </c>
      <c r="F967" s="3" t="str">
        <f>'yarn master raw '!E967</f>
        <v>70/72</v>
      </c>
      <c r="G967" s="3" t="str">
        <f>'yarn master raw '!F967</f>
        <v>SD</v>
      </c>
      <c r="H967" s="3" t="str">
        <f>'yarn master raw '!G967</f>
        <v>100% Polyester</v>
      </c>
      <c r="I967" s="12">
        <f>'yarn master raw '!I967</f>
        <v>104</v>
      </c>
      <c r="J967" s="3" t="str">
        <f>'yarn master raw '!H967</f>
        <v>₹/kg</v>
      </c>
      <c r="K967" s="3" t="str">
        <f>'yarn master raw '!J967</f>
        <v>INR</v>
      </c>
      <c r="L967" s="13">
        <f>_xlfn.XLOOKUP(K967,'usd inr forecast '!$N$2:$N$6,'usd inr forecast '!$O$2:$O$6,1)</f>
        <v>1</v>
      </c>
      <c r="M967" s="12">
        <f t="shared" si="60"/>
        <v>104</v>
      </c>
      <c r="N967" s="3" t="str">
        <f t="shared" si="61"/>
        <v>₹/kg</v>
      </c>
      <c r="O967" s="3" t="str">
        <f>'yarn master raw '!K967</f>
        <v>Ex-Mill</v>
      </c>
      <c r="P967" s="3" t="str">
        <f>'yarn master raw '!L967</f>
        <v>Yes (5%)</v>
      </c>
      <c r="Q967" s="3" t="str">
        <f>'yarn master raw '!M967</f>
        <v>Polyester Yarn Price</v>
      </c>
      <c r="R967" s="3" t="str">
        <f>'yarn master raw '!N967</f>
        <v>Historical Price</v>
      </c>
      <c r="S967" s="3">
        <f t="shared" si="62"/>
        <v>2020</v>
      </c>
      <c r="T967" s="3" t="str">
        <f t="shared" si="63"/>
        <v>November</v>
      </c>
    </row>
    <row r="968" spans="1:20" x14ac:dyDescent="0.3">
      <c r="A968" s="14">
        <f>'yarn master raw '!A968</f>
        <v>44163</v>
      </c>
      <c r="B968" s="3" t="str">
        <f>'yarn master raw '!B968</f>
        <v>Polyester Yarn</v>
      </c>
      <c r="C968" s="3" t="str">
        <f>'yarn master raw '!C968</f>
        <v>Polyester</v>
      </c>
      <c r="D968" s="3" t="str">
        <f>IF('yarn master raw '!J968="INR","India","Imported")</f>
        <v>India</v>
      </c>
      <c r="E968" s="3" t="str">
        <f>'yarn master raw '!D968</f>
        <v>Multiple Suppliers</v>
      </c>
      <c r="F968" s="3" t="str">
        <f>'yarn master raw '!E968</f>
        <v>70/72</v>
      </c>
      <c r="G968" s="3" t="str">
        <f>'yarn master raw '!F968</f>
        <v>Super Bright</v>
      </c>
      <c r="H968" s="3" t="str">
        <f>'yarn master raw '!G968</f>
        <v>100% Polyester</v>
      </c>
      <c r="I968" s="12">
        <f>'yarn master raw '!I968</f>
        <v>101</v>
      </c>
      <c r="J968" s="3" t="str">
        <f>'yarn master raw '!H968</f>
        <v>₹/kg</v>
      </c>
      <c r="K968" s="3" t="str">
        <f>'yarn master raw '!J968</f>
        <v>INR</v>
      </c>
      <c r="L968" s="13">
        <f>_xlfn.XLOOKUP(K968,'usd inr forecast '!$N$2:$N$6,'usd inr forecast '!$O$2:$O$6,1)</f>
        <v>1</v>
      </c>
      <c r="M968" s="12">
        <f t="shared" si="60"/>
        <v>101</v>
      </c>
      <c r="N968" s="3" t="str">
        <f t="shared" si="61"/>
        <v>₹/kg</v>
      </c>
      <c r="O968" s="3" t="str">
        <f>'yarn master raw '!K968</f>
        <v>Ex-Mill</v>
      </c>
      <c r="P968" s="3" t="str">
        <f>'yarn master raw '!L968</f>
        <v>Yes (5%)</v>
      </c>
      <c r="Q968" s="3" t="str">
        <f>'yarn master raw '!M968</f>
        <v>Polyester Yarn Price</v>
      </c>
      <c r="R968" s="3" t="str">
        <f>'yarn master raw '!N968</f>
        <v>Historical Price</v>
      </c>
      <c r="S968" s="3">
        <f t="shared" si="62"/>
        <v>2020</v>
      </c>
      <c r="T968" s="3" t="str">
        <f t="shared" si="63"/>
        <v>November</v>
      </c>
    </row>
    <row r="969" spans="1:20" x14ac:dyDescent="0.3">
      <c r="A969" s="14">
        <f>'yarn master raw '!A969</f>
        <v>44163</v>
      </c>
      <c r="B969" s="3" t="str">
        <f>'yarn master raw '!B969</f>
        <v>Polyester Yarn</v>
      </c>
      <c r="C969" s="3" t="str">
        <f>'yarn master raw '!C969</f>
        <v>Polyester</v>
      </c>
      <c r="D969" s="3" t="str">
        <f>IF('yarn master raw '!J969="INR","India","Imported")</f>
        <v>India</v>
      </c>
      <c r="E969" s="3" t="str">
        <f>'yarn master raw '!D969</f>
        <v>Multiple Suppliers</v>
      </c>
      <c r="F969" s="3" t="str">
        <f>'yarn master raw '!E969</f>
        <v>100/96</v>
      </c>
      <c r="G969" s="3" t="str">
        <f>'yarn master raw '!F969</f>
        <v>SD</v>
      </c>
      <c r="H969" s="3" t="str">
        <f>'yarn master raw '!G969</f>
        <v>100% Polyester</v>
      </c>
      <c r="I969" s="12">
        <f>'yarn master raw '!I969</f>
        <v>103</v>
      </c>
      <c r="J969" s="3" t="str">
        <f>'yarn master raw '!H969</f>
        <v>₹/kg</v>
      </c>
      <c r="K969" s="3" t="str">
        <f>'yarn master raw '!J969</f>
        <v>INR</v>
      </c>
      <c r="L969" s="13">
        <f>_xlfn.XLOOKUP(K969,'usd inr forecast '!$N$2:$N$6,'usd inr forecast '!$O$2:$O$6,1)</f>
        <v>1</v>
      </c>
      <c r="M969" s="12">
        <f t="shared" si="60"/>
        <v>103</v>
      </c>
      <c r="N969" s="3" t="str">
        <f t="shared" si="61"/>
        <v>₹/kg</v>
      </c>
      <c r="O969" s="3" t="str">
        <f>'yarn master raw '!K969</f>
        <v>Ex-Mill</v>
      </c>
      <c r="P969" s="3" t="str">
        <f>'yarn master raw '!L969</f>
        <v>Yes (5%)</v>
      </c>
      <c r="Q969" s="3" t="str">
        <f>'yarn master raw '!M969</f>
        <v>Polyester Yarn Price</v>
      </c>
      <c r="R969" s="3" t="str">
        <f>'yarn master raw '!N969</f>
        <v>Historical Price</v>
      </c>
      <c r="S969" s="3">
        <f t="shared" si="62"/>
        <v>2020</v>
      </c>
      <c r="T969" s="3" t="str">
        <f t="shared" si="63"/>
        <v>November</v>
      </c>
    </row>
    <row r="970" spans="1:20" x14ac:dyDescent="0.3">
      <c r="A970" s="14">
        <f>'yarn master raw '!A970</f>
        <v>44163</v>
      </c>
      <c r="B970" s="3" t="str">
        <f>'yarn master raw '!B970</f>
        <v>Polyester Yarn</v>
      </c>
      <c r="C970" s="3" t="str">
        <f>'yarn master raw '!C970</f>
        <v>Polyester</v>
      </c>
      <c r="D970" s="3" t="str">
        <f>IF('yarn master raw '!J970="INR","India","Imported")</f>
        <v>India</v>
      </c>
      <c r="E970" s="3" t="str">
        <f>'yarn master raw '!D970</f>
        <v>Multiple Suppliers</v>
      </c>
      <c r="F970" s="3" t="str">
        <f>'yarn master raw '!E970</f>
        <v>150/48</v>
      </c>
      <c r="G970" s="3" t="str">
        <f>'yarn master raw '!F970</f>
        <v>SD</v>
      </c>
      <c r="H970" s="3" t="str">
        <f>'yarn master raw '!G970</f>
        <v>100% Polyester</v>
      </c>
      <c r="I970" s="12">
        <f>'yarn master raw '!I970</f>
        <v>88</v>
      </c>
      <c r="J970" s="3" t="str">
        <f>'yarn master raw '!H970</f>
        <v>₹/kg</v>
      </c>
      <c r="K970" s="3" t="str">
        <f>'yarn master raw '!J970</f>
        <v>INR</v>
      </c>
      <c r="L970" s="13">
        <f>_xlfn.XLOOKUP(K970,'usd inr forecast '!$N$2:$N$6,'usd inr forecast '!$O$2:$O$6,1)</f>
        <v>1</v>
      </c>
      <c r="M970" s="12">
        <f t="shared" si="60"/>
        <v>88</v>
      </c>
      <c r="N970" s="3" t="str">
        <f t="shared" si="61"/>
        <v>₹/kg</v>
      </c>
      <c r="O970" s="3" t="str">
        <f>'yarn master raw '!K970</f>
        <v>Ex-Mill</v>
      </c>
      <c r="P970" s="3" t="str">
        <f>'yarn master raw '!L970</f>
        <v>Yes (5%)</v>
      </c>
      <c r="Q970" s="3" t="str">
        <f>'yarn master raw '!M970</f>
        <v>Polyester Yarn Price</v>
      </c>
      <c r="R970" s="3" t="str">
        <f>'yarn master raw '!N970</f>
        <v>Historical Price</v>
      </c>
      <c r="S970" s="3">
        <f t="shared" si="62"/>
        <v>2020</v>
      </c>
      <c r="T970" s="3" t="str">
        <f t="shared" si="63"/>
        <v>November</v>
      </c>
    </row>
    <row r="971" spans="1:20" x14ac:dyDescent="0.3">
      <c r="A971" s="14">
        <f>'yarn master raw '!A971</f>
        <v>44163</v>
      </c>
      <c r="B971" s="3" t="str">
        <f>'yarn master raw '!B971</f>
        <v>Polyester Yarn</v>
      </c>
      <c r="C971" s="3" t="str">
        <f>'yarn master raw '!C971</f>
        <v>Polyester</v>
      </c>
      <c r="D971" s="3" t="str">
        <f>IF('yarn master raw '!J971="INR","India","Imported")</f>
        <v>India</v>
      </c>
      <c r="E971" s="3" t="str">
        <f>'yarn master raw '!D971</f>
        <v>Multiple Suppliers</v>
      </c>
      <c r="F971" s="3" t="str">
        <f>'yarn master raw '!E971</f>
        <v>300/96</v>
      </c>
      <c r="G971" s="3" t="str">
        <f>'yarn master raw '!F971</f>
        <v>SD</v>
      </c>
      <c r="H971" s="3" t="str">
        <f>'yarn master raw '!G971</f>
        <v>100% Polyester</v>
      </c>
      <c r="I971" s="12">
        <f>'yarn master raw '!I971</f>
        <v>88</v>
      </c>
      <c r="J971" s="3" t="str">
        <f>'yarn master raw '!H971</f>
        <v>₹/kg</v>
      </c>
      <c r="K971" s="3" t="str">
        <f>'yarn master raw '!J971</f>
        <v>INR</v>
      </c>
      <c r="L971" s="13">
        <f>_xlfn.XLOOKUP(K971,'usd inr forecast '!$N$2:$N$6,'usd inr forecast '!$O$2:$O$6,1)</f>
        <v>1</v>
      </c>
      <c r="M971" s="12">
        <f t="shared" si="60"/>
        <v>88</v>
      </c>
      <c r="N971" s="3" t="str">
        <f t="shared" si="61"/>
        <v>₹/kg</v>
      </c>
      <c r="O971" s="3" t="str">
        <f>'yarn master raw '!K971</f>
        <v>Ex-Mill</v>
      </c>
      <c r="P971" s="3" t="str">
        <f>'yarn master raw '!L971</f>
        <v>Yes (5%)</v>
      </c>
      <c r="Q971" s="3" t="str">
        <f>'yarn master raw '!M971</f>
        <v>Polyester Yarn Price</v>
      </c>
      <c r="R971" s="3" t="str">
        <f>'yarn master raw '!N971</f>
        <v>Historical Price</v>
      </c>
      <c r="S971" s="3">
        <f t="shared" si="62"/>
        <v>2020</v>
      </c>
      <c r="T971" s="3" t="str">
        <f t="shared" si="63"/>
        <v>November</v>
      </c>
    </row>
    <row r="972" spans="1:20" x14ac:dyDescent="0.3">
      <c r="A972" s="14">
        <f>'yarn master raw '!A972</f>
        <v>44163</v>
      </c>
      <c r="B972" s="3" t="str">
        <f>'yarn master raw '!B972</f>
        <v>Polyester Yarn</v>
      </c>
      <c r="C972" s="3" t="str">
        <f>'yarn master raw '!C972</f>
        <v>Polyester</v>
      </c>
      <c r="D972" s="3" t="str">
        <f>IF('yarn master raw '!J972="INR","India","Imported")</f>
        <v>India</v>
      </c>
      <c r="E972" s="3" t="str">
        <f>'yarn master raw '!D972</f>
        <v>Multiple Suppliers</v>
      </c>
      <c r="F972" s="3" t="str">
        <f>'yarn master raw '!E972</f>
        <v>135/108</v>
      </c>
      <c r="G972" s="3" t="str">
        <f>'yarn master raw '!F972</f>
        <v>BSY</v>
      </c>
      <c r="H972" s="3" t="str">
        <f>'yarn master raw '!G972</f>
        <v>100% Polyester</v>
      </c>
      <c r="I972" s="12">
        <f>'yarn master raw '!I972</f>
        <v>111</v>
      </c>
      <c r="J972" s="3" t="str">
        <f>'yarn master raw '!H972</f>
        <v>₹/kg</v>
      </c>
      <c r="K972" s="3" t="str">
        <f>'yarn master raw '!J972</f>
        <v>INR</v>
      </c>
      <c r="L972" s="13">
        <f>_xlfn.XLOOKUP(K972,'usd inr forecast '!$N$2:$N$6,'usd inr forecast '!$O$2:$O$6,1)</f>
        <v>1</v>
      </c>
      <c r="M972" s="12">
        <f t="shared" si="60"/>
        <v>111</v>
      </c>
      <c r="N972" s="3" t="str">
        <f t="shared" si="61"/>
        <v>₹/kg</v>
      </c>
      <c r="O972" s="3" t="str">
        <f>'yarn master raw '!K972</f>
        <v>Ex-Mill</v>
      </c>
      <c r="P972" s="3" t="str">
        <f>'yarn master raw '!L972</f>
        <v>Yes (5%)</v>
      </c>
      <c r="Q972" s="3" t="str">
        <f>'yarn master raw '!M972</f>
        <v>Polyester Yarn Price</v>
      </c>
      <c r="R972" s="3" t="str">
        <f>'yarn master raw '!N972</f>
        <v>Historical Price</v>
      </c>
      <c r="S972" s="3">
        <f t="shared" si="62"/>
        <v>2020</v>
      </c>
      <c r="T972" s="3" t="str">
        <f t="shared" si="63"/>
        <v>November</v>
      </c>
    </row>
    <row r="973" spans="1:20" x14ac:dyDescent="0.3">
      <c r="A973" s="14">
        <f>'yarn master raw '!A973</f>
        <v>44163</v>
      </c>
      <c r="B973" s="3" t="str">
        <f>'yarn master raw '!B973</f>
        <v>Polyester Yarn</v>
      </c>
      <c r="C973" s="3" t="str">
        <f>'yarn master raw '!C973</f>
        <v>Polyester</v>
      </c>
      <c r="D973" s="3" t="str">
        <f>IF('yarn master raw '!J973="INR","India","Imported")</f>
        <v>India</v>
      </c>
      <c r="E973" s="3" t="str">
        <f>'yarn master raw '!D973</f>
        <v>Multiple Suppliers</v>
      </c>
      <c r="F973" s="3" t="str">
        <f>'yarn master raw '!E973</f>
        <v>80/48</v>
      </c>
      <c r="G973" s="3" t="str">
        <f>'yarn master raw '!F973</f>
        <v>BSY</v>
      </c>
      <c r="H973" s="3" t="str">
        <f>'yarn master raw '!G973</f>
        <v>100% Polyester</v>
      </c>
      <c r="I973" s="12">
        <f>'yarn master raw '!I973</f>
        <v>123</v>
      </c>
      <c r="J973" s="3" t="str">
        <f>'yarn master raw '!H973</f>
        <v>₹/kg</v>
      </c>
      <c r="K973" s="3" t="str">
        <f>'yarn master raw '!J973</f>
        <v>INR</v>
      </c>
      <c r="L973" s="13">
        <f>_xlfn.XLOOKUP(K973,'usd inr forecast '!$N$2:$N$6,'usd inr forecast '!$O$2:$O$6,1)</f>
        <v>1</v>
      </c>
      <c r="M973" s="12">
        <f t="shared" si="60"/>
        <v>123</v>
      </c>
      <c r="N973" s="3" t="str">
        <f t="shared" si="61"/>
        <v>₹/kg</v>
      </c>
      <c r="O973" s="3" t="str">
        <f>'yarn master raw '!K973</f>
        <v>Ex-Mill</v>
      </c>
      <c r="P973" s="3" t="str">
        <f>'yarn master raw '!L973</f>
        <v>Yes (5%)</v>
      </c>
      <c r="Q973" s="3" t="str">
        <f>'yarn master raw '!M973</f>
        <v>Polyester Yarn Price</v>
      </c>
      <c r="R973" s="3" t="str">
        <f>'yarn master raw '!N973</f>
        <v>Historical Price</v>
      </c>
      <c r="S973" s="3">
        <f t="shared" si="62"/>
        <v>2020</v>
      </c>
      <c r="T973" s="3" t="str">
        <f t="shared" si="63"/>
        <v>November</v>
      </c>
    </row>
    <row r="974" spans="1:20" x14ac:dyDescent="0.3">
      <c r="A974" s="14">
        <f>'yarn master raw '!A974</f>
        <v>44176</v>
      </c>
      <c r="B974" s="3" t="str">
        <f>'yarn master raw '!B974</f>
        <v>Polyester Yarn</v>
      </c>
      <c r="C974" s="3" t="str">
        <f>'yarn master raw '!C974</f>
        <v>Polyester</v>
      </c>
      <c r="D974" s="3" t="str">
        <f>IF('yarn master raw '!J974="INR","India","Imported")</f>
        <v>India</v>
      </c>
      <c r="E974" s="3" t="str">
        <f>'yarn master raw '!D974</f>
        <v>Multiple Suppliers</v>
      </c>
      <c r="F974" s="3" t="str">
        <f>'yarn master raw '!E974</f>
        <v>50/24</v>
      </c>
      <c r="G974" s="3" t="str">
        <f>'yarn master raw '!F974</f>
        <v>SD</v>
      </c>
      <c r="H974" s="3" t="str">
        <f>'yarn master raw '!G974</f>
        <v>100% Polyester</v>
      </c>
      <c r="I974" s="12">
        <f>'yarn master raw '!I974</f>
        <v>110</v>
      </c>
      <c r="J974" s="3" t="str">
        <f>'yarn master raw '!H974</f>
        <v>₹/kg</v>
      </c>
      <c r="K974" s="3" t="str">
        <f>'yarn master raw '!J974</f>
        <v>INR</v>
      </c>
      <c r="L974" s="13">
        <f>_xlfn.XLOOKUP(K974,'usd inr forecast '!$N$2:$N$6,'usd inr forecast '!$O$2:$O$6,1)</f>
        <v>1</v>
      </c>
      <c r="M974" s="12">
        <f t="shared" si="60"/>
        <v>110</v>
      </c>
      <c r="N974" s="3" t="str">
        <f t="shared" si="61"/>
        <v>₹/kg</v>
      </c>
      <c r="O974" s="3" t="str">
        <f>'yarn master raw '!K974</f>
        <v>Ex-Mill</v>
      </c>
      <c r="P974" s="3" t="str">
        <f>'yarn master raw '!L974</f>
        <v>Yes (5%)</v>
      </c>
      <c r="Q974" s="3" t="str">
        <f>'yarn master raw '!M974</f>
        <v>Polyester Yarn Price</v>
      </c>
      <c r="R974" s="3" t="str">
        <f>'yarn master raw '!N974</f>
        <v>Historical Price</v>
      </c>
      <c r="S974" s="3">
        <f t="shared" si="62"/>
        <v>2020</v>
      </c>
      <c r="T974" s="3" t="str">
        <f t="shared" si="63"/>
        <v>December</v>
      </c>
    </row>
    <row r="975" spans="1:20" x14ac:dyDescent="0.3">
      <c r="A975" s="14">
        <f>'yarn master raw '!A975</f>
        <v>44176</v>
      </c>
      <c r="B975" s="3" t="str">
        <f>'yarn master raw '!B975</f>
        <v>Polyester Yarn</v>
      </c>
      <c r="C975" s="3" t="str">
        <f>'yarn master raw '!C975</f>
        <v>Polyester</v>
      </c>
      <c r="D975" s="3" t="str">
        <f>IF('yarn master raw '!J975="INR","India","Imported")</f>
        <v>India</v>
      </c>
      <c r="E975" s="3" t="str">
        <f>'yarn master raw '!D975</f>
        <v>Multiple Suppliers</v>
      </c>
      <c r="F975" s="3" t="str">
        <f>'yarn master raw '!E975</f>
        <v>70/72</v>
      </c>
      <c r="G975" s="3" t="str">
        <f>'yarn master raw '!F975</f>
        <v>SD</v>
      </c>
      <c r="H975" s="3" t="str">
        <f>'yarn master raw '!G975</f>
        <v>100% Polyester</v>
      </c>
      <c r="I975" s="12">
        <f>'yarn master raw '!I975</f>
        <v>104</v>
      </c>
      <c r="J975" s="3" t="str">
        <f>'yarn master raw '!H975</f>
        <v>₹/kg</v>
      </c>
      <c r="K975" s="3" t="str">
        <f>'yarn master raw '!J975</f>
        <v>INR</v>
      </c>
      <c r="L975" s="13">
        <f>_xlfn.XLOOKUP(K975,'usd inr forecast '!$N$2:$N$6,'usd inr forecast '!$O$2:$O$6,1)</f>
        <v>1</v>
      </c>
      <c r="M975" s="12">
        <f t="shared" si="60"/>
        <v>104</v>
      </c>
      <c r="N975" s="3" t="str">
        <f t="shared" si="61"/>
        <v>₹/kg</v>
      </c>
      <c r="O975" s="3" t="str">
        <f>'yarn master raw '!K975</f>
        <v>Ex-Mill</v>
      </c>
      <c r="P975" s="3" t="str">
        <f>'yarn master raw '!L975</f>
        <v>Yes (5%)</v>
      </c>
      <c r="Q975" s="3" t="str">
        <f>'yarn master raw '!M975</f>
        <v>Polyester Yarn Price</v>
      </c>
      <c r="R975" s="3" t="str">
        <f>'yarn master raw '!N975</f>
        <v>Historical Price</v>
      </c>
      <c r="S975" s="3">
        <f t="shared" si="62"/>
        <v>2020</v>
      </c>
      <c r="T975" s="3" t="str">
        <f t="shared" si="63"/>
        <v>December</v>
      </c>
    </row>
    <row r="976" spans="1:20" x14ac:dyDescent="0.3">
      <c r="A976" s="14">
        <f>'yarn master raw '!A976</f>
        <v>44176</v>
      </c>
      <c r="B976" s="3" t="str">
        <f>'yarn master raw '!B976</f>
        <v>Polyester Yarn</v>
      </c>
      <c r="C976" s="3" t="str">
        <f>'yarn master raw '!C976</f>
        <v>Polyester</v>
      </c>
      <c r="D976" s="3" t="str">
        <f>IF('yarn master raw '!J976="INR","India","Imported")</f>
        <v>India</v>
      </c>
      <c r="E976" s="3" t="str">
        <f>'yarn master raw '!D976</f>
        <v>Multiple Suppliers</v>
      </c>
      <c r="F976" s="3" t="str">
        <f>'yarn master raw '!E976</f>
        <v>70/72</v>
      </c>
      <c r="G976" s="3" t="str">
        <f>'yarn master raw '!F976</f>
        <v>Super Bright</v>
      </c>
      <c r="H976" s="3" t="str">
        <f>'yarn master raw '!G976</f>
        <v>100% Polyester</v>
      </c>
      <c r="I976" s="12">
        <f>'yarn master raw '!I976</f>
        <v>103</v>
      </c>
      <c r="J976" s="3" t="str">
        <f>'yarn master raw '!H976</f>
        <v>₹/kg</v>
      </c>
      <c r="K976" s="3" t="str">
        <f>'yarn master raw '!J976</f>
        <v>INR</v>
      </c>
      <c r="L976" s="13">
        <f>_xlfn.XLOOKUP(K976,'usd inr forecast '!$N$2:$N$6,'usd inr forecast '!$O$2:$O$6,1)</f>
        <v>1</v>
      </c>
      <c r="M976" s="12">
        <f t="shared" si="60"/>
        <v>103</v>
      </c>
      <c r="N976" s="3" t="str">
        <f t="shared" si="61"/>
        <v>₹/kg</v>
      </c>
      <c r="O976" s="3" t="str">
        <f>'yarn master raw '!K976</f>
        <v>Ex-Mill</v>
      </c>
      <c r="P976" s="3" t="str">
        <f>'yarn master raw '!L976</f>
        <v>Yes (5%)</v>
      </c>
      <c r="Q976" s="3" t="str">
        <f>'yarn master raw '!M976</f>
        <v>Polyester Yarn Price</v>
      </c>
      <c r="R976" s="3" t="str">
        <f>'yarn master raw '!N976</f>
        <v>Historical Price</v>
      </c>
      <c r="S976" s="3">
        <f t="shared" si="62"/>
        <v>2020</v>
      </c>
      <c r="T976" s="3" t="str">
        <f t="shared" si="63"/>
        <v>December</v>
      </c>
    </row>
    <row r="977" spans="1:20" x14ac:dyDescent="0.3">
      <c r="A977" s="14">
        <f>'yarn master raw '!A977</f>
        <v>44176</v>
      </c>
      <c r="B977" s="3" t="str">
        <f>'yarn master raw '!B977</f>
        <v>Polyester Yarn</v>
      </c>
      <c r="C977" s="3" t="str">
        <f>'yarn master raw '!C977</f>
        <v>Polyester</v>
      </c>
      <c r="D977" s="3" t="str">
        <f>IF('yarn master raw '!J977="INR","India","Imported")</f>
        <v>India</v>
      </c>
      <c r="E977" s="3" t="str">
        <f>'yarn master raw '!D977</f>
        <v>Multiple Suppliers</v>
      </c>
      <c r="F977" s="3" t="str">
        <f>'yarn master raw '!E977</f>
        <v>100/96</v>
      </c>
      <c r="G977" s="3" t="str">
        <f>'yarn master raw '!F977</f>
        <v>SD</v>
      </c>
      <c r="H977" s="3" t="str">
        <f>'yarn master raw '!G977</f>
        <v>100% Polyester</v>
      </c>
      <c r="I977" s="12">
        <f>'yarn master raw '!I977</f>
        <v>103</v>
      </c>
      <c r="J977" s="3" t="str">
        <f>'yarn master raw '!H977</f>
        <v>₹/kg</v>
      </c>
      <c r="K977" s="3" t="str">
        <f>'yarn master raw '!J977</f>
        <v>INR</v>
      </c>
      <c r="L977" s="13">
        <f>_xlfn.XLOOKUP(K977,'usd inr forecast '!$N$2:$N$6,'usd inr forecast '!$O$2:$O$6,1)</f>
        <v>1</v>
      </c>
      <c r="M977" s="12">
        <f t="shared" si="60"/>
        <v>103</v>
      </c>
      <c r="N977" s="3" t="str">
        <f t="shared" si="61"/>
        <v>₹/kg</v>
      </c>
      <c r="O977" s="3" t="str">
        <f>'yarn master raw '!K977</f>
        <v>Ex-Mill</v>
      </c>
      <c r="P977" s="3" t="str">
        <f>'yarn master raw '!L977</f>
        <v>Yes (5%)</v>
      </c>
      <c r="Q977" s="3" t="str">
        <f>'yarn master raw '!M977</f>
        <v>Polyester Yarn Price</v>
      </c>
      <c r="R977" s="3" t="str">
        <f>'yarn master raw '!N977</f>
        <v>Historical Price</v>
      </c>
      <c r="S977" s="3">
        <f t="shared" si="62"/>
        <v>2020</v>
      </c>
      <c r="T977" s="3" t="str">
        <f t="shared" si="63"/>
        <v>December</v>
      </c>
    </row>
    <row r="978" spans="1:20" x14ac:dyDescent="0.3">
      <c r="A978" s="14">
        <f>'yarn master raw '!A978</f>
        <v>44176</v>
      </c>
      <c r="B978" s="3" t="str">
        <f>'yarn master raw '!B978</f>
        <v>Polyester Yarn</v>
      </c>
      <c r="C978" s="3" t="str">
        <f>'yarn master raw '!C978</f>
        <v>Polyester</v>
      </c>
      <c r="D978" s="3" t="str">
        <f>IF('yarn master raw '!J978="INR","India","Imported")</f>
        <v>India</v>
      </c>
      <c r="E978" s="3" t="str">
        <f>'yarn master raw '!D978</f>
        <v>Multiple Suppliers</v>
      </c>
      <c r="F978" s="3" t="str">
        <f>'yarn master raw '!E978</f>
        <v>150/48</v>
      </c>
      <c r="G978" s="3" t="str">
        <f>'yarn master raw '!F978</f>
        <v>SD</v>
      </c>
      <c r="H978" s="3" t="str">
        <f>'yarn master raw '!G978</f>
        <v>100% Polyester</v>
      </c>
      <c r="I978" s="12">
        <f>'yarn master raw '!I978</f>
        <v>88</v>
      </c>
      <c r="J978" s="3" t="str">
        <f>'yarn master raw '!H978</f>
        <v>₹/kg</v>
      </c>
      <c r="K978" s="3" t="str">
        <f>'yarn master raw '!J978</f>
        <v>INR</v>
      </c>
      <c r="L978" s="13">
        <f>_xlfn.XLOOKUP(K978,'usd inr forecast '!$N$2:$N$6,'usd inr forecast '!$O$2:$O$6,1)</f>
        <v>1</v>
      </c>
      <c r="M978" s="12">
        <f t="shared" si="60"/>
        <v>88</v>
      </c>
      <c r="N978" s="3" t="str">
        <f t="shared" si="61"/>
        <v>₹/kg</v>
      </c>
      <c r="O978" s="3" t="str">
        <f>'yarn master raw '!K978</f>
        <v>Ex-Mill</v>
      </c>
      <c r="P978" s="3" t="str">
        <f>'yarn master raw '!L978</f>
        <v>Yes (5%)</v>
      </c>
      <c r="Q978" s="3" t="str">
        <f>'yarn master raw '!M978</f>
        <v>Polyester Yarn Price</v>
      </c>
      <c r="R978" s="3" t="str">
        <f>'yarn master raw '!N978</f>
        <v>Historical Price</v>
      </c>
      <c r="S978" s="3">
        <f t="shared" si="62"/>
        <v>2020</v>
      </c>
      <c r="T978" s="3" t="str">
        <f t="shared" si="63"/>
        <v>December</v>
      </c>
    </row>
    <row r="979" spans="1:20" x14ac:dyDescent="0.3">
      <c r="A979" s="14">
        <f>'yarn master raw '!A979</f>
        <v>44176</v>
      </c>
      <c r="B979" s="3" t="str">
        <f>'yarn master raw '!B979</f>
        <v>Polyester Yarn</v>
      </c>
      <c r="C979" s="3" t="str">
        <f>'yarn master raw '!C979</f>
        <v>Polyester</v>
      </c>
      <c r="D979" s="3" t="str">
        <f>IF('yarn master raw '!J979="INR","India","Imported")</f>
        <v>India</v>
      </c>
      <c r="E979" s="3" t="str">
        <f>'yarn master raw '!D979</f>
        <v>Multiple Suppliers</v>
      </c>
      <c r="F979" s="3" t="str">
        <f>'yarn master raw '!E979</f>
        <v>300/96</v>
      </c>
      <c r="G979" s="3" t="str">
        <f>'yarn master raw '!F979</f>
        <v>SD</v>
      </c>
      <c r="H979" s="3" t="str">
        <f>'yarn master raw '!G979</f>
        <v>100% Polyester</v>
      </c>
      <c r="I979" s="12">
        <f>'yarn master raw '!I979</f>
        <v>88</v>
      </c>
      <c r="J979" s="3" t="str">
        <f>'yarn master raw '!H979</f>
        <v>₹/kg</v>
      </c>
      <c r="K979" s="3" t="str">
        <f>'yarn master raw '!J979</f>
        <v>INR</v>
      </c>
      <c r="L979" s="13">
        <f>_xlfn.XLOOKUP(K979,'usd inr forecast '!$N$2:$N$6,'usd inr forecast '!$O$2:$O$6,1)</f>
        <v>1</v>
      </c>
      <c r="M979" s="12">
        <f t="shared" si="60"/>
        <v>88</v>
      </c>
      <c r="N979" s="3" t="str">
        <f t="shared" si="61"/>
        <v>₹/kg</v>
      </c>
      <c r="O979" s="3" t="str">
        <f>'yarn master raw '!K979</f>
        <v>Ex-Mill</v>
      </c>
      <c r="P979" s="3" t="str">
        <f>'yarn master raw '!L979</f>
        <v>Yes (5%)</v>
      </c>
      <c r="Q979" s="3" t="str">
        <f>'yarn master raw '!M979</f>
        <v>Polyester Yarn Price</v>
      </c>
      <c r="R979" s="3" t="str">
        <f>'yarn master raw '!N979</f>
        <v>Historical Price</v>
      </c>
      <c r="S979" s="3">
        <f t="shared" si="62"/>
        <v>2020</v>
      </c>
      <c r="T979" s="3" t="str">
        <f t="shared" si="63"/>
        <v>December</v>
      </c>
    </row>
    <row r="980" spans="1:20" x14ac:dyDescent="0.3">
      <c r="A980" s="14">
        <f>'yarn master raw '!A980</f>
        <v>44176</v>
      </c>
      <c r="B980" s="3" t="str">
        <f>'yarn master raw '!B980</f>
        <v>Polyester Yarn</v>
      </c>
      <c r="C980" s="3" t="str">
        <f>'yarn master raw '!C980</f>
        <v>Polyester</v>
      </c>
      <c r="D980" s="3" t="str">
        <f>IF('yarn master raw '!J980="INR","India","Imported")</f>
        <v>India</v>
      </c>
      <c r="E980" s="3" t="str">
        <f>'yarn master raw '!D980</f>
        <v>Multiple Suppliers</v>
      </c>
      <c r="F980" s="3" t="str">
        <f>'yarn master raw '!E980</f>
        <v>135/108</v>
      </c>
      <c r="G980" s="3" t="str">
        <f>'yarn master raw '!F980</f>
        <v>BSY</v>
      </c>
      <c r="H980" s="3" t="str">
        <f>'yarn master raw '!G980</f>
        <v>100% Polyester</v>
      </c>
      <c r="I980" s="12">
        <f>'yarn master raw '!I980</f>
        <v>111</v>
      </c>
      <c r="J980" s="3" t="str">
        <f>'yarn master raw '!H980</f>
        <v>₹/kg</v>
      </c>
      <c r="K980" s="3" t="str">
        <f>'yarn master raw '!J980</f>
        <v>INR</v>
      </c>
      <c r="L980" s="13">
        <f>_xlfn.XLOOKUP(K980,'usd inr forecast '!$N$2:$N$6,'usd inr forecast '!$O$2:$O$6,1)</f>
        <v>1</v>
      </c>
      <c r="M980" s="12">
        <f t="shared" si="60"/>
        <v>111</v>
      </c>
      <c r="N980" s="3" t="str">
        <f t="shared" si="61"/>
        <v>₹/kg</v>
      </c>
      <c r="O980" s="3" t="str">
        <f>'yarn master raw '!K980</f>
        <v>Ex-Mill</v>
      </c>
      <c r="P980" s="3" t="str">
        <f>'yarn master raw '!L980</f>
        <v>Yes (5%)</v>
      </c>
      <c r="Q980" s="3" t="str">
        <f>'yarn master raw '!M980</f>
        <v>Polyester Yarn Price</v>
      </c>
      <c r="R980" s="3" t="str">
        <f>'yarn master raw '!N980</f>
        <v>Historical Price</v>
      </c>
      <c r="S980" s="3">
        <f t="shared" si="62"/>
        <v>2020</v>
      </c>
      <c r="T980" s="3" t="str">
        <f t="shared" si="63"/>
        <v>December</v>
      </c>
    </row>
    <row r="981" spans="1:20" x14ac:dyDescent="0.3">
      <c r="A981" s="14">
        <f>'yarn master raw '!A981</f>
        <v>44176</v>
      </c>
      <c r="B981" s="3" t="str">
        <f>'yarn master raw '!B981</f>
        <v>Polyester Yarn</v>
      </c>
      <c r="C981" s="3" t="str">
        <f>'yarn master raw '!C981</f>
        <v>Polyester</v>
      </c>
      <c r="D981" s="3" t="str">
        <f>IF('yarn master raw '!J981="INR","India","Imported")</f>
        <v>India</v>
      </c>
      <c r="E981" s="3" t="str">
        <f>'yarn master raw '!D981</f>
        <v>Multiple Suppliers</v>
      </c>
      <c r="F981" s="3" t="str">
        <f>'yarn master raw '!E981</f>
        <v>80/48</v>
      </c>
      <c r="G981" s="3" t="str">
        <f>'yarn master raw '!F981</f>
        <v>BSY</v>
      </c>
      <c r="H981" s="3" t="str">
        <f>'yarn master raw '!G981</f>
        <v>100% Polyester</v>
      </c>
      <c r="I981" s="12">
        <f>'yarn master raw '!I981</f>
        <v>123</v>
      </c>
      <c r="J981" s="3" t="str">
        <f>'yarn master raw '!H981</f>
        <v>₹/kg</v>
      </c>
      <c r="K981" s="3" t="str">
        <f>'yarn master raw '!J981</f>
        <v>INR</v>
      </c>
      <c r="L981" s="13">
        <f>_xlfn.XLOOKUP(K981,'usd inr forecast '!$N$2:$N$6,'usd inr forecast '!$O$2:$O$6,1)</f>
        <v>1</v>
      </c>
      <c r="M981" s="12">
        <f t="shared" si="60"/>
        <v>123</v>
      </c>
      <c r="N981" s="3" t="str">
        <f t="shared" si="61"/>
        <v>₹/kg</v>
      </c>
      <c r="O981" s="3" t="str">
        <f>'yarn master raw '!K981</f>
        <v>Ex-Mill</v>
      </c>
      <c r="P981" s="3" t="str">
        <f>'yarn master raw '!L981</f>
        <v>Yes (5%)</v>
      </c>
      <c r="Q981" s="3" t="str">
        <f>'yarn master raw '!M981</f>
        <v>Polyester Yarn Price</v>
      </c>
      <c r="R981" s="3" t="str">
        <f>'yarn master raw '!N981</f>
        <v>Historical Price</v>
      </c>
      <c r="S981" s="3">
        <f t="shared" si="62"/>
        <v>2020</v>
      </c>
      <c r="T981" s="3" t="str">
        <f t="shared" si="63"/>
        <v>December</v>
      </c>
    </row>
    <row r="982" spans="1:20" x14ac:dyDescent="0.3">
      <c r="A982" s="14">
        <f>'yarn master raw '!A982</f>
        <v>44191</v>
      </c>
      <c r="B982" s="3" t="str">
        <f>'yarn master raw '!B982</f>
        <v>Polyester Yarn</v>
      </c>
      <c r="C982" s="3" t="str">
        <f>'yarn master raw '!C982</f>
        <v>Polyester</v>
      </c>
      <c r="D982" s="3" t="str">
        <f>IF('yarn master raw '!J982="INR","India","Imported")</f>
        <v>India</v>
      </c>
      <c r="E982" s="3" t="str">
        <f>'yarn master raw '!D982</f>
        <v>Multiple Suppliers</v>
      </c>
      <c r="F982" s="3" t="str">
        <f>'yarn master raw '!E982</f>
        <v>50/24</v>
      </c>
      <c r="G982" s="3" t="str">
        <f>'yarn master raw '!F982</f>
        <v>SD</v>
      </c>
      <c r="H982" s="3" t="str">
        <f>'yarn master raw '!G982</f>
        <v>100% Polyester</v>
      </c>
      <c r="I982" s="12">
        <f>'yarn master raw '!I982</f>
        <v>111</v>
      </c>
      <c r="J982" s="3" t="str">
        <f>'yarn master raw '!H982</f>
        <v>₹/kg</v>
      </c>
      <c r="K982" s="3" t="str">
        <f>'yarn master raw '!J982</f>
        <v>INR</v>
      </c>
      <c r="L982" s="13">
        <f>_xlfn.XLOOKUP(K982,'usd inr forecast '!$N$2:$N$6,'usd inr forecast '!$O$2:$O$6,1)</f>
        <v>1</v>
      </c>
      <c r="M982" s="12">
        <f t="shared" si="60"/>
        <v>111</v>
      </c>
      <c r="N982" s="3" t="str">
        <f t="shared" si="61"/>
        <v>₹/kg</v>
      </c>
      <c r="O982" s="3" t="str">
        <f>'yarn master raw '!K982</f>
        <v>Ex-Mill</v>
      </c>
      <c r="P982" s="3" t="str">
        <f>'yarn master raw '!L982</f>
        <v>Yes (5%)</v>
      </c>
      <c r="Q982" s="3" t="str">
        <f>'yarn master raw '!M982</f>
        <v>Polyester Yarn Price</v>
      </c>
      <c r="R982" s="3" t="str">
        <f>'yarn master raw '!N982</f>
        <v>Historical Price</v>
      </c>
      <c r="S982" s="3">
        <f t="shared" si="62"/>
        <v>2020</v>
      </c>
      <c r="T982" s="3" t="str">
        <f t="shared" si="63"/>
        <v>December</v>
      </c>
    </row>
    <row r="983" spans="1:20" x14ac:dyDescent="0.3">
      <c r="A983" s="14">
        <f>'yarn master raw '!A983</f>
        <v>44191</v>
      </c>
      <c r="B983" s="3" t="str">
        <f>'yarn master raw '!B983</f>
        <v>Polyester Yarn</v>
      </c>
      <c r="C983" s="3" t="str">
        <f>'yarn master raw '!C983</f>
        <v>Polyester</v>
      </c>
      <c r="D983" s="3" t="str">
        <f>IF('yarn master raw '!J983="INR","India","Imported")</f>
        <v>India</v>
      </c>
      <c r="E983" s="3" t="str">
        <f>'yarn master raw '!D983</f>
        <v>Multiple Suppliers</v>
      </c>
      <c r="F983" s="3" t="str">
        <f>'yarn master raw '!E983</f>
        <v>70/72</v>
      </c>
      <c r="G983" s="3" t="str">
        <f>'yarn master raw '!F983</f>
        <v>SD</v>
      </c>
      <c r="H983" s="3" t="str">
        <f>'yarn master raw '!G983</f>
        <v>100% Polyester</v>
      </c>
      <c r="I983" s="12">
        <f>'yarn master raw '!I983</f>
        <v>105</v>
      </c>
      <c r="J983" s="3" t="str">
        <f>'yarn master raw '!H983</f>
        <v>₹/kg</v>
      </c>
      <c r="K983" s="3" t="str">
        <f>'yarn master raw '!J983</f>
        <v>INR</v>
      </c>
      <c r="L983" s="13">
        <f>_xlfn.XLOOKUP(K983,'usd inr forecast '!$N$2:$N$6,'usd inr forecast '!$O$2:$O$6,1)</f>
        <v>1</v>
      </c>
      <c r="M983" s="12">
        <f t="shared" si="60"/>
        <v>105</v>
      </c>
      <c r="N983" s="3" t="str">
        <f t="shared" si="61"/>
        <v>₹/kg</v>
      </c>
      <c r="O983" s="3" t="str">
        <f>'yarn master raw '!K983</f>
        <v>Ex-Mill</v>
      </c>
      <c r="P983" s="3" t="str">
        <f>'yarn master raw '!L983</f>
        <v>Yes (5%)</v>
      </c>
      <c r="Q983" s="3" t="str">
        <f>'yarn master raw '!M983</f>
        <v>Polyester Yarn Price</v>
      </c>
      <c r="R983" s="3" t="str">
        <f>'yarn master raw '!N983</f>
        <v>Historical Price</v>
      </c>
      <c r="S983" s="3">
        <f t="shared" si="62"/>
        <v>2020</v>
      </c>
      <c r="T983" s="3" t="str">
        <f t="shared" si="63"/>
        <v>December</v>
      </c>
    </row>
    <row r="984" spans="1:20" x14ac:dyDescent="0.3">
      <c r="A984" s="14">
        <f>'yarn master raw '!A984</f>
        <v>44191</v>
      </c>
      <c r="B984" s="3" t="str">
        <f>'yarn master raw '!B984</f>
        <v>Polyester Yarn</v>
      </c>
      <c r="C984" s="3" t="str">
        <f>'yarn master raw '!C984</f>
        <v>Polyester</v>
      </c>
      <c r="D984" s="3" t="str">
        <f>IF('yarn master raw '!J984="INR","India","Imported")</f>
        <v>India</v>
      </c>
      <c r="E984" s="3" t="str">
        <f>'yarn master raw '!D984</f>
        <v>Multiple Suppliers</v>
      </c>
      <c r="F984" s="3" t="str">
        <f>'yarn master raw '!E984</f>
        <v>70/72</v>
      </c>
      <c r="G984" s="3" t="str">
        <f>'yarn master raw '!F984</f>
        <v>Super Bright</v>
      </c>
      <c r="H984" s="3" t="str">
        <f>'yarn master raw '!G984</f>
        <v>100% Polyester</v>
      </c>
      <c r="I984" s="12">
        <f>'yarn master raw '!I984</f>
        <v>106</v>
      </c>
      <c r="J984" s="3" t="str">
        <f>'yarn master raw '!H984</f>
        <v>₹/kg</v>
      </c>
      <c r="K984" s="3" t="str">
        <f>'yarn master raw '!J984</f>
        <v>INR</v>
      </c>
      <c r="L984" s="13">
        <f>_xlfn.XLOOKUP(K984,'usd inr forecast '!$N$2:$N$6,'usd inr forecast '!$O$2:$O$6,1)</f>
        <v>1</v>
      </c>
      <c r="M984" s="12">
        <f t="shared" si="60"/>
        <v>106</v>
      </c>
      <c r="N984" s="3" t="str">
        <f t="shared" si="61"/>
        <v>₹/kg</v>
      </c>
      <c r="O984" s="3" t="str">
        <f>'yarn master raw '!K984</f>
        <v>Ex-Mill</v>
      </c>
      <c r="P984" s="3" t="str">
        <f>'yarn master raw '!L984</f>
        <v>Yes (5%)</v>
      </c>
      <c r="Q984" s="3" t="str">
        <f>'yarn master raw '!M984</f>
        <v>Polyester Yarn Price</v>
      </c>
      <c r="R984" s="3" t="str">
        <f>'yarn master raw '!N984</f>
        <v>Historical Price</v>
      </c>
      <c r="S984" s="3">
        <f t="shared" si="62"/>
        <v>2020</v>
      </c>
      <c r="T984" s="3" t="str">
        <f t="shared" si="63"/>
        <v>December</v>
      </c>
    </row>
    <row r="985" spans="1:20" x14ac:dyDescent="0.3">
      <c r="A985" s="14">
        <f>'yarn master raw '!A985</f>
        <v>44191</v>
      </c>
      <c r="B985" s="3" t="str">
        <f>'yarn master raw '!B985</f>
        <v>Polyester Yarn</v>
      </c>
      <c r="C985" s="3" t="str">
        <f>'yarn master raw '!C985</f>
        <v>Polyester</v>
      </c>
      <c r="D985" s="3" t="str">
        <f>IF('yarn master raw '!J985="INR","India","Imported")</f>
        <v>India</v>
      </c>
      <c r="E985" s="3" t="str">
        <f>'yarn master raw '!D985</f>
        <v>Multiple Suppliers</v>
      </c>
      <c r="F985" s="3" t="str">
        <f>'yarn master raw '!E985</f>
        <v>100/96</v>
      </c>
      <c r="G985" s="3" t="str">
        <f>'yarn master raw '!F985</f>
        <v>SD</v>
      </c>
      <c r="H985" s="3" t="str">
        <f>'yarn master raw '!G985</f>
        <v>100% Polyester</v>
      </c>
      <c r="I985" s="12">
        <f>'yarn master raw '!I985</f>
        <v>104</v>
      </c>
      <c r="J985" s="3" t="str">
        <f>'yarn master raw '!H985</f>
        <v>₹/kg</v>
      </c>
      <c r="K985" s="3" t="str">
        <f>'yarn master raw '!J985</f>
        <v>INR</v>
      </c>
      <c r="L985" s="13">
        <f>_xlfn.XLOOKUP(K985,'usd inr forecast '!$N$2:$N$6,'usd inr forecast '!$O$2:$O$6,1)</f>
        <v>1</v>
      </c>
      <c r="M985" s="12">
        <f t="shared" si="60"/>
        <v>104</v>
      </c>
      <c r="N985" s="3" t="str">
        <f t="shared" si="61"/>
        <v>₹/kg</v>
      </c>
      <c r="O985" s="3" t="str">
        <f>'yarn master raw '!K985</f>
        <v>Ex-Mill</v>
      </c>
      <c r="P985" s="3" t="str">
        <f>'yarn master raw '!L985</f>
        <v>Yes (5%)</v>
      </c>
      <c r="Q985" s="3" t="str">
        <f>'yarn master raw '!M985</f>
        <v>Polyester Yarn Price</v>
      </c>
      <c r="R985" s="3" t="str">
        <f>'yarn master raw '!N985</f>
        <v>Historical Price</v>
      </c>
      <c r="S985" s="3">
        <f t="shared" si="62"/>
        <v>2020</v>
      </c>
      <c r="T985" s="3" t="str">
        <f t="shared" si="63"/>
        <v>December</v>
      </c>
    </row>
    <row r="986" spans="1:20" x14ac:dyDescent="0.3">
      <c r="A986" s="14">
        <f>'yarn master raw '!A986</f>
        <v>44191</v>
      </c>
      <c r="B986" s="3" t="str">
        <f>'yarn master raw '!B986</f>
        <v>Polyester Yarn</v>
      </c>
      <c r="C986" s="3" t="str">
        <f>'yarn master raw '!C986</f>
        <v>Polyester</v>
      </c>
      <c r="D986" s="3" t="str">
        <f>IF('yarn master raw '!J986="INR","India","Imported")</f>
        <v>India</v>
      </c>
      <c r="E986" s="3" t="str">
        <f>'yarn master raw '!D986</f>
        <v>Multiple Suppliers</v>
      </c>
      <c r="F986" s="3" t="str">
        <f>'yarn master raw '!E986</f>
        <v>150/48</v>
      </c>
      <c r="G986" s="3" t="str">
        <f>'yarn master raw '!F986</f>
        <v>SD</v>
      </c>
      <c r="H986" s="3" t="str">
        <f>'yarn master raw '!G986</f>
        <v>100% Polyester</v>
      </c>
      <c r="I986" s="12">
        <f>'yarn master raw '!I986</f>
        <v>89</v>
      </c>
      <c r="J986" s="3" t="str">
        <f>'yarn master raw '!H986</f>
        <v>₹/kg</v>
      </c>
      <c r="K986" s="3" t="str">
        <f>'yarn master raw '!J986</f>
        <v>INR</v>
      </c>
      <c r="L986" s="13">
        <f>_xlfn.XLOOKUP(K986,'usd inr forecast '!$N$2:$N$6,'usd inr forecast '!$O$2:$O$6,1)</f>
        <v>1</v>
      </c>
      <c r="M986" s="12">
        <f t="shared" si="60"/>
        <v>89</v>
      </c>
      <c r="N986" s="3" t="str">
        <f t="shared" si="61"/>
        <v>₹/kg</v>
      </c>
      <c r="O986" s="3" t="str">
        <f>'yarn master raw '!K986</f>
        <v>Ex-Mill</v>
      </c>
      <c r="P986" s="3" t="str">
        <f>'yarn master raw '!L986</f>
        <v>Yes (5%)</v>
      </c>
      <c r="Q986" s="3" t="str">
        <f>'yarn master raw '!M986</f>
        <v>Polyester Yarn Price</v>
      </c>
      <c r="R986" s="3" t="str">
        <f>'yarn master raw '!N986</f>
        <v>Historical Price</v>
      </c>
      <c r="S986" s="3">
        <f t="shared" si="62"/>
        <v>2020</v>
      </c>
      <c r="T986" s="3" t="str">
        <f t="shared" si="63"/>
        <v>December</v>
      </c>
    </row>
    <row r="987" spans="1:20" x14ac:dyDescent="0.3">
      <c r="A987" s="14">
        <f>'yarn master raw '!A987</f>
        <v>44191</v>
      </c>
      <c r="B987" s="3" t="str">
        <f>'yarn master raw '!B987</f>
        <v>Polyester Yarn</v>
      </c>
      <c r="C987" s="3" t="str">
        <f>'yarn master raw '!C987</f>
        <v>Polyester</v>
      </c>
      <c r="D987" s="3" t="str">
        <f>IF('yarn master raw '!J987="INR","India","Imported")</f>
        <v>India</v>
      </c>
      <c r="E987" s="3" t="str">
        <f>'yarn master raw '!D987</f>
        <v>Multiple Suppliers</v>
      </c>
      <c r="F987" s="3" t="str">
        <f>'yarn master raw '!E987</f>
        <v>300/96</v>
      </c>
      <c r="G987" s="3" t="str">
        <f>'yarn master raw '!F987</f>
        <v>SD</v>
      </c>
      <c r="H987" s="3" t="str">
        <f>'yarn master raw '!G987</f>
        <v>100% Polyester</v>
      </c>
      <c r="I987" s="12">
        <f>'yarn master raw '!I987</f>
        <v>89</v>
      </c>
      <c r="J987" s="3" t="str">
        <f>'yarn master raw '!H987</f>
        <v>₹/kg</v>
      </c>
      <c r="K987" s="3" t="str">
        <f>'yarn master raw '!J987</f>
        <v>INR</v>
      </c>
      <c r="L987" s="13">
        <f>_xlfn.XLOOKUP(K987,'usd inr forecast '!$N$2:$N$6,'usd inr forecast '!$O$2:$O$6,1)</f>
        <v>1</v>
      </c>
      <c r="M987" s="12">
        <f t="shared" si="60"/>
        <v>89</v>
      </c>
      <c r="N987" s="3" t="str">
        <f t="shared" si="61"/>
        <v>₹/kg</v>
      </c>
      <c r="O987" s="3" t="str">
        <f>'yarn master raw '!K987</f>
        <v>Ex-Mill</v>
      </c>
      <c r="P987" s="3" t="str">
        <f>'yarn master raw '!L987</f>
        <v>Yes (5%)</v>
      </c>
      <c r="Q987" s="3" t="str">
        <f>'yarn master raw '!M987</f>
        <v>Polyester Yarn Price</v>
      </c>
      <c r="R987" s="3" t="str">
        <f>'yarn master raw '!N987</f>
        <v>Historical Price</v>
      </c>
      <c r="S987" s="3">
        <f t="shared" si="62"/>
        <v>2020</v>
      </c>
      <c r="T987" s="3" t="str">
        <f t="shared" si="63"/>
        <v>December</v>
      </c>
    </row>
    <row r="988" spans="1:20" x14ac:dyDescent="0.3">
      <c r="A988" s="14">
        <f>'yarn master raw '!A988</f>
        <v>44191</v>
      </c>
      <c r="B988" s="3" t="str">
        <f>'yarn master raw '!B988</f>
        <v>Polyester Yarn</v>
      </c>
      <c r="C988" s="3" t="str">
        <f>'yarn master raw '!C988</f>
        <v>Polyester</v>
      </c>
      <c r="D988" s="3" t="str">
        <f>IF('yarn master raw '!J988="INR","India","Imported")</f>
        <v>India</v>
      </c>
      <c r="E988" s="3" t="str">
        <f>'yarn master raw '!D988</f>
        <v>Multiple Suppliers</v>
      </c>
      <c r="F988" s="3" t="str">
        <f>'yarn master raw '!E988</f>
        <v>135/108</v>
      </c>
      <c r="G988" s="3" t="str">
        <f>'yarn master raw '!F988</f>
        <v>BSY</v>
      </c>
      <c r="H988" s="3" t="str">
        <f>'yarn master raw '!G988</f>
        <v>100% Polyester</v>
      </c>
      <c r="I988" s="12">
        <f>'yarn master raw '!I988</f>
        <v>114</v>
      </c>
      <c r="J988" s="3" t="str">
        <f>'yarn master raw '!H988</f>
        <v>₹/kg</v>
      </c>
      <c r="K988" s="3" t="str">
        <f>'yarn master raw '!J988</f>
        <v>INR</v>
      </c>
      <c r="L988" s="13">
        <f>_xlfn.XLOOKUP(K988,'usd inr forecast '!$N$2:$N$6,'usd inr forecast '!$O$2:$O$6,1)</f>
        <v>1</v>
      </c>
      <c r="M988" s="12">
        <f t="shared" si="60"/>
        <v>114</v>
      </c>
      <c r="N988" s="3" t="str">
        <f t="shared" si="61"/>
        <v>₹/kg</v>
      </c>
      <c r="O988" s="3" t="str">
        <f>'yarn master raw '!K988</f>
        <v>Ex-Mill</v>
      </c>
      <c r="P988" s="3" t="str">
        <f>'yarn master raw '!L988</f>
        <v>Yes (5%)</v>
      </c>
      <c r="Q988" s="3" t="str">
        <f>'yarn master raw '!M988</f>
        <v>Polyester Yarn Price</v>
      </c>
      <c r="R988" s="3" t="str">
        <f>'yarn master raw '!N988</f>
        <v>Historical Price</v>
      </c>
      <c r="S988" s="3">
        <f t="shared" si="62"/>
        <v>2020</v>
      </c>
      <c r="T988" s="3" t="str">
        <f t="shared" si="63"/>
        <v>December</v>
      </c>
    </row>
    <row r="989" spans="1:20" x14ac:dyDescent="0.3">
      <c r="A989" s="14">
        <f>'yarn master raw '!A989</f>
        <v>44191</v>
      </c>
      <c r="B989" s="3" t="str">
        <f>'yarn master raw '!B989</f>
        <v>Polyester Yarn</v>
      </c>
      <c r="C989" s="3" t="str">
        <f>'yarn master raw '!C989</f>
        <v>Polyester</v>
      </c>
      <c r="D989" s="3" t="str">
        <f>IF('yarn master raw '!J989="INR","India","Imported")</f>
        <v>India</v>
      </c>
      <c r="E989" s="3" t="str">
        <f>'yarn master raw '!D989</f>
        <v>Multiple Suppliers</v>
      </c>
      <c r="F989" s="3" t="str">
        <f>'yarn master raw '!E989</f>
        <v>80/48</v>
      </c>
      <c r="G989" s="3" t="str">
        <f>'yarn master raw '!F989</f>
        <v>BSY</v>
      </c>
      <c r="H989" s="3" t="str">
        <f>'yarn master raw '!G989</f>
        <v>100% Polyester</v>
      </c>
      <c r="I989" s="12">
        <f>'yarn master raw '!I989</f>
        <v>124</v>
      </c>
      <c r="J989" s="3" t="str">
        <f>'yarn master raw '!H989</f>
        <v>₹/kg</v>
      </c>
      <c r="K989" s="3" t="str">
        <f>'yarn master raw '!J989</f>
        <v>INR</v>
      </c>
      <c r="L989" s="13">
        <f>_xlfn.XLOOKUP(K989,'usd inr forecast '!$N$2:$N$6,'usd inr forecast '!$O$2:$O$6,1)</f>
        <v>1</v>
      </c>
      <c r="M989" s="12">
        <f t="shared" si="60"/>
        <v>124</v>
      </c>
      <c r="N989" s="3" t="str">
        <f t="shared" si="61"/>
        <v>₹/kg</v>
      </c>
      <c r="O989" s="3" t="str">
        <f>'yarn master raw '!K989</f>
        <v>Ex-Mill</v>
      </c>
      <c r="P989" s="3" t="str">
        <f>'yarn master raw '!L989</f>
        <v>Yes (5%)</v>
      </c>
      <c r="Q989" s="3" t="str">
        <f>'yarn master raw '!M989</f>
        <v>Polyester Yarn Price</v>
      </c>
      <c r="R989" s="3" t="str">
        <f>'yarn master raw '!N989</f>
        <v>Historical Price</v>
      </c>
      <c r="S989" s="3">
        <f t="shared" si="62"/>
        <v>2020</v>
      </c>
      <c r="T989" s="3" t="str">
        <f t="shared" si="63"/>
        <v>December</v>
      </c>
    </row>
    <row r="990" spans="1:20" x14ac:dyDescent="0.3">
      <c r="A990" s="14">
        <f>'yarn master raw '!A990</f>
        <v>44196</v>
      </c>
      <c r="B990" s="3" t="str">
        <f>'yarn master raw '!B990</f>
        <v>Polyester Yarn</v>
      </c>
      <c r="C990" s="3" t="str">
        <f>'yarn master raw '!C990</f>
        <v>Polyester</v>
      </c>
      <c r="D990" s="3" t="str">
        <f>IF('yarn master raw '!J990="INR","India","Imported")</f>
        <v>India</v>
      </c>
      <c r="E990" s="3" t="str">
        <f>'yarn master raw '!D990</f>
        <v>Multiple Suppliers</v>
      </c>
      <c r="F990" s="3" t="str">
        <f>'yarn master raw '!E990</f>
        <v>50/24</v>
      </c>
      <c r="G990" s="3" t="str">
        <f>'yarn master raw '!F990</f>
        <v>SD</v>
      </c>
      <c r="H990" s="3" t="str">
        <f>'yarn master raw '!G990</f>
        <v>100% Polyester</v>
      </c>
      <c r="I990" s="12">
        <f>'yarn master raw '!I990</f>
        <v>114</v>
      </c>
      <c r="J990" s="3" t="str">
        <f>'yarn master raw '!H990</f>
        <v>₹/kg</v>
      </c>
      <c r="K990" s="3" t="str">
        <f>'yarn master raw '!J990</f>
        <v>INR</v>
      </c>
      <c r="L990" s="13">
        <f>_xlfn.XLOOKUP(K990,'usd inr forecast '!$N$2:$N$6,'usd inr forecast '!$O$2:$O$6,1)</f>
        <v>1</v>
      </c>
      <c r="M990" s="12">
        <f t="shared" si="60"/>
        <v>114</v>
      </c>
      <c r="N990" s="3" t="str">
        <f t="shared" si="61"/>
        <v>₹/kg</v>
      </c>
      <c r="O990" s="3" t="str">
        <f>'yarn master raw '!K990</f>
        <v>Ex-Mill</v>
      </c>
      <c r="P990" s="3" t="str">
        <f>'yarn master raw '!L990</f>
        <v>Yes (5%)</v>
      </c>
      <c r="Q990" s="3" t="str">
        <f>'yarn master raw '!M990</f>
        <v>Polyester Yarn Price</v>
      </c>
      <c r="R990" s="3" t="str">
        <f>'yarn master raw '!N990</f>
        <v>Historical Price</v>
      </c>
      <c r="S990" s="3">
        <f t="shared" si="62"/>
        <v>2020</v>
      </c>
      <c r="T990" s="3" t="str">
        <f t="shared" si="63"/>
        <v>December</v>
      </c>
    </row>
    <row r="991" spans="1:20" x14ac:dyDescent="0.3">
      <c r="A991" s="14">
        <f>'yarn master raw '!A991</f>
        <v>44196</v>
      </c>
      <c r="B991" s="3" t="str">
        <f>'yarn master raw '!B991</f>
        <v>Polyester Yarn</v>
      </c>
      <c r="C991" s="3" t="str">
        <f>'yarn master raw '!C991</f>
        <v>Polyester</v>
      </c>
      <c r="D991" s="3" t="str">
        <f>IF('yarn master raw '!J991="INR","India","Imported")</f>
        <v>India</v>
      </c>
      <c r="E991" s="3" t="str">
        <f>'yarn master raw '!D991</f>
        <v>Multiple Suppliers</v>
      </c>
      <c r="F991" s="3" t="str">
        <f>'yarn master raw '!E991</f>
        <v>70/72</v>
      </c>
      <c r="G991" s="3" t="str">
        <f>'yarn master raw '!F991</f>
        <v>SD</v>
      </c>
      <c r="H991" s="3" t="str">
        <f>'yarn master raw '!G991</f>
        <v>100% Polyester</v>
      </c>
      <c r="I991" s="12">
        <f>'yarn master raw '!I991</f>
        <v>107</v>
      </c>
      <c r="J991" s="3" t="str">
        <f>'yarn master raw '!H991</f>
        <v>₹/kg</v>
      </c>
      <c r="K991" s="3" t="str">
        <f>'yarn master raw '!J991</f>
        <v>INR</v>
      </c>
      <c r="L991" s="13">
        <f>_xlfn.XLOOKUP(K991,'usd inr forecast '!$N$2:$N$6,'usd inr forecast '!$O$2:$O$6,1)</f>
        <v>1</v>
      </c>
      <c r="M991" s="12">
        <f t="shared" si="60"/>
        <v>107</v>
      </c>
      <c r="N991" s="3" t="str">
        <f t="shared" si="61"/>
        <v>₹/kg</v>
      </c>
      <c r="O991" s="3" t="str">
        <f>'yarn master raw '!K991</f>
        <v>Ex-Mill</v>
      </c>
      <c r="P991" s="3" t="str">
        <f>'yarn master raw '!L991</f>
        <v>Yes (5%)</v>
      </c>
      <c r="Q991" s="3" t="str">
        <f>'yarn master raw '!M991</f>
        <v>Polyester Yarn Price</v>
      </c>
      <c r="R991" s="3" t="str">
        <f>'yarn master raw '!N991</f>
        <v>Historical Price</v>
      </c>
      <c r="S991" s="3">
        <f t="shared" si="62"/>
        <v>2020</v>
      </c>
      <c r="T991" s="3" t="str">
        <f t="shared" si="63"/>
        <v>December</v>
      </c>
    </row>
    <row r="992" spans="1:20" x14ac:dyDescent="0.3">
      <c r="A992" s="14">
        <f>'yarn master raw '!A992</f>
        <v>44196</v>
      </c>
      <c r="B992" s="3" t="str">
        <f>'yarn master raw '!B992</f>
        <v>Polyester Yarn</v>
      </c>
      <c r="C992" s="3" t="str">
        <f>'yarn master raw '!C992</f>
        <v>Polyester</v>
      </c>
      <c r="D992" s="3" t="str">
        <f>IF('yarn master raw '!J992="INR","India","Imported")</f>
        <v>India</v>
      </c>
      <c r="E992" s="3" t="str">
        <f>'yarn master raw '!D992</f>
        <v>Multiple Suppliers</v>
      </c>
      <c r="F992" s="3" t="str">
        <f>'yarn master raw '!E992</f>
        <v>70/72</v>
      </c>
      <c r="G992" s="3" t="str">
        <f>'yarn master raw '!F992</f>
        <v>Super Bright</v>
      </c>
      <c r="H992" s="3" t="str">
        <f>'yarn master raw '!G992</f>
        <v>100% Polyester</v>
      </c>
      <c r="I992" s="12">
        <f>'yarn master raw '!I992</f>
        <v>109</v>
      </c>
      <c r="J992" s="3" t="str">
        <f>'yarn master raw '!H992</f>
        <v>₹/kg</v>
      </c>
      <c r="K992" s="3" t="str">
        <f>'yarn master raw '!J992</f>
        <v>INR</v>
      </c>
      <c r="L992" s="13">
        <f>_xlfn.XLOOKUP(K992,'usd inr forecast '!$N$2:$N$6,'usd inr forecast '!$O$2:$O$6,1)</f>
        <v>1</v>
      </c>
      <c r="M992" s="12">
        <f t="shared" si="60"/>
        <v>109</v>
      </c>
      <c r="N992" s="3" t="str">
        <f t="shared" si="61"/>
        <v>₹/kg</v>
      </c>
      <c r="O992" s="3" t="str">
        <f>'yarn master raw '!K992</f>
        <v>Ex-Mill</v>
      </c>
      <c r="P992" s="3" t="str">
        <f>'yarn master raw '!L992</f>
        <v>Yes (5%)</v>
      </c>
      <c r="Q992" s="3" t="str">
        <f>'yarn master raw '!M992</f>
        <v>Polyester Yarn Price</v>
      </c>
      <c r="R992" s="3" t="str">
        <f>'yarn master raw '!N992</f>
        <v>Historical Price</v>
      </c>
      <c r="S992" s="3">
        <f t="shared" si="62"/>
        <v>2020</v>
      </c>
      <c r="T992" s="3" t="str">
        <f t="shared" si="63"/>
        <v>December</v>
      </c>
    </row>
    <row r="993" spans="1:20" x14ac:dyDescent="0.3">
      <c r="A993" s="14">
        <f>'yarn master raw '!A993</f>
        <v>44196</v>
      </c>
      <c r="B993" s="3" t="str">
        <f>'yarn master raw '!B993</f>
        <v>Polyester Yarn</v>
      </c>
      <c r="C993" s="3" t="str">
        <f>'yarn master raw '!C993</f>
        <v>Polyester</v>
      </c>
      <c r="D993" s="3" t="str">
        <f>IF('yarn master raw '!J993="INR","India","Imported")</f>
        <v>India</v>
      </c>
      <c r="E993" s="3" t="str">
        <f>'yarn master raw '!D993</f>
        <v>Multiple Suppliers</v>
      </c>
      <c r="F993" s="3" t="str">
        <f>'yarn master raw '!E993</f>
        <v>100/96</v>
      </c>
      <c r="G993" s="3" t="str">
        <f>'yarn master raw '!F993</f>
        <v>SD</v>
      </c>
      <c r="H993" s="3" t="str">
        <f>'yarn master raw '!G993</f>
        <v>100% Polyester</v>
      </c>
      <c r="I993" s="12">
        <f>'yarn master raw '!I993</f>
        <v>107</v>
      </c>
      <c r="J993" s="3" t="str">
        <f>'yarn master raw '!H993</f>
        <v>₹/kg</v>
      </c>
      <c r="K993" s="3" t="str">
        <f>'yarn master raw '!J993</f>
        <v>INR</v>
      </c>
      <c r="L993" s="13">
        <f>_xlfn.XLOOKUP(K993,'usd inr forecast '!$N$2:$N$6,'usd inr forecast '!$O$2:$O$6,1)</f>
        <v>1</v>
      </c>
      <c r="M993" s="12">
        <f t="shared" si="60"/>
        <v>107</v>
      </c>
      <c r="N993" s="3" t="str">
        <f t="shared" si="61"/>
        <v>₹/kg</v>
      </c>
      <c r="O993" s="3" t="str">
        <f>'yarn master raw '!K993</f>
        <v>Ex-Mill</v>
      </c>
      <c r="P993" s="3" t="str">
        <f>'yarn master raw '!L993</f>
        <v>Yes (5%)</v>
      </c>
      <c r="Q993" s="3" t="str">
        <f>'yarn master raw '!M993</f>
        <v>Polyester Yarn Price</v>
      </c>
      <c r="R993" s="3" t="str">
        <f>'yarn master raw '!N993</f>
        <v>Historical Price</v>
      </c>
      <c r="S993" s="3">
        <f t="shared" si="62"/>
        <v>2020</v>
      </c>
      <c r="T993" s="3" t="str">
        <f t="shared" si="63"/>
        <v>December</v>
      </c>
    </row>
    <row r="994" spans="1:20" x14ac:dyDescent="0.3">
      <c r="A994" s="14">
        <f>'yarn master raw '!A994</f>
        <v>44196</v>
      </c>
      <c r="B994" s="3" t="str">
        <f>'yarn master raw '!B994</f>
        <v>Polyester Yarn</v>
      </c>
      <c r="C994" s="3" t="str">
        <f>'yarn master raw '!C994</f>
        <v>Polyester</v>
      </c>
      <c r="D994" s="3" t="str">
        <f>IF('yarn master raw '!J994="INR","India","Imported")</f>
        <v>India</v>
      </c>
      <c r="E994" s="3" t="str">
        <f>'yarn master raw '!D994</f>
        <v>Multiple Suppliers</v>
      </c>
      <c r="F994" s="3" t="str">
        <f>'yarn master raw '!E994</f>
        <v>150/48</v>
      </c>
      <c r="G994" s="3" t="str">
        <f>'yarn master raw '!F994</f>
        <v>SD</v>
      </c>
      <c r="H994" s="3" t="str">
        <f>'yarn master raw '!G994</f>
        <v>100% Polyester</v>
      </c>
      <c r="I994" s="12">
        <f>'yarn master raw '!I994</f>
        <v>90</v>
      </c>
      <c r="J994" s="3" t="str">
        <f>'yarn master raw '!H994</f>
        <v>₹/kg</v>
      </c>
      <c r="K994" s="3" t="str">
        <f>'yarn master raw '!J994</f>
        <v>INR</v>
      </c>
      <c r="L994" s="13">
        <f>_xlfn.XLOOKUP(K994,'usd inr forecast '!$N$2:$N$6,'usd inr forecast '!$O$2:$O$6,1)</f>
        <v>1</v>
      </c>
      <c r="M994" s="12">
        <f t="shared" si="60"/>
        <v>90</v>
      </c>
      <c r="N994" s="3" t="str">
        <f t="shared" si="61"/>
        <v>₹/kg</v>
      </c>
      <c r="O994" s="3" t="str">
        <f>'yarn master raw '!K994</f>
        <v>Ex-Mill</v>
      </c>
      <c r="P994" s="3" t="str">
        <f>'yarn master raw '!L994</f>
        <v>Yes (5%)</v>
      </c>
      <c r="Q994" s="3" t="str">
        <f>'yarn master raw '!M994</f>
        <v>Polyester Yarn Price</v>
      </c>
      <c r="R994" s="3" t="str">
        <f>'yarn master raw '!N994</f>
        <v>Historical Price</v>
      </c>
      <c r="S994" s="3">
        <f t="shared" si="62"/>
        <v>2020</v>
      </c>
      <c r="T994" s="3" t="str">
        <f t="shared" si="63"/>
        <v>December</v>
      </c>
    </row>
    <row r="995" spans="1:20" x14ac:dyDescent="0.3">
      <c r="A995" s="14">
        <f>'yarn master raw '!A995</f>
        <v>44196</v>
      </c>
      <c r="B995" s="3" t="str">
        <f>'yarn master raw '!B995</f>
        <v>Polyester Yarn</v>
      </c>
      <c r="C995" s="3" t="str">
        <f>'yarn master raw '!C995</f>
        <v>Polyester</v>
      </c>
      <c r="D995" s="3" t="str">
        <f>IF('yarn master raw '!J995="INR","India","Imported")</f>
        <v>India</v>
      </c>
      <c r="E995" s="3" t="str">
        <f>'yarn master raw '!D995</f>
        <v>Multiple Suppliers</v>
      </c>
      <c r="F995" s="3" t="str">
        <f>'yarn master raw '!E995</f>
        <v>300/96</v>
      </c>
      <c r="G995" s="3" t="str">
        <f>'yarn master raw '!F995</f>
        <v>SD</v>
      </c>
      <c r="H995" s="3" t="str">
        <f>'yarn master raw '!G995</f>
        <v>100% Polyester</v>
      </c>
      <c r="I995" s="12">
        <f>'yarn master raw '!I995</f>
        <v>90</v>
      </c>
      <c r="J995" s="3" t="str">
        <f>'yarn master raw '!H995</f>
        <v>₹/kg</v>
      </c>
      <c r="K995" s="3" t="str">
        <f>'yarn master raw '!J995</f>
        <v>INR</v>
      </c>
      <c r="L995" s="13">
        <f>_xlfn.XLOOKUP(K995,'usd inr forecast '!$N$2:$N$6,'usd inr forecast '!$O$2:$O$6,1)</f>
        <v>1</v>
      </c>
      <c r="M995" s="12">
        <f t="shared" si="60"/>
        <v>90</v>
      </c>
      <c r="N995" s="3" t="str">
        <f t="shared" si="61"/>
        <v>₹/kg</v>
      </c>
      <c r="O995" s="3" t="str">
        <f>'yarn master raw '!K995</f>
        <v>Ex-Mill</v>
      </c>
      <c r="P995" s="3" t="str">
        <f>'yarn master raw '!L995</f>
        <v>Yes (5%)</v>
      </c>
      <c r="Q995" s="3" t="str">
        <f>'yarn master raw '!M995</f>
        <v>Polyester Yarn Price</v>
      </c>
      <c r="R995" s="3" t="str">
        <f>'yarn master raw '!N995</f>
        <v>Historical Price</v>
      </c>
      <c r="S995" s="3">
        <f t="shared" si="62"/>
        <v>2020</v>
      </c>
      <c r="T995" s="3" t="str">
        <f t="shared" si="63"/>
        <v>December</v>
      </c>
    </row>
    <row r="996" spans="1:20" x14ac:dyDescent="0.3">
      <c r="A996" s="14">
        <f>'yarn master raw '!A996</f>
        <v>44196</v>
      </c>
      <c r="B996" s="3" t="str">
        <f>'yarn master raw '!B996</f>
        <v>Polyester Yarn</v>
      </c>
      <c r="C996" s="3" t="str">
        <f>'yarn master raw '!C996</f>
        <v>Polyester</v>
      </c>
      <c r="D996" s="3" t="str">
        <f>IF('yarn master raw '!J996="INR","India","Imported")</f>
        <v>India</v>
      </c>
      <c r="E996" s="3" t="str">
        <f>'yarn master raw '!D996</f>
        <v>Multiple Suppliers</v>
      </c>
      <c r="F996" s="3" t="str">
        <f>'yarn master raw '!E996</f>
        <v>135/108</v>
      </c>
      <c r="G996" s="3" t="str">
        <f>'yarn master raw '!F996</f>
        <v>BSY</v>
      </c>
      <c r="H996" s="3" t="str">
        <f>'yarn master raw '!G996</f>
        <v>100% Polyester</v>
      </c>
      <c r="I996" s="12">
        <f>'yarn master raw '!I996</f>
        <v>116</v>
      </c>
      <c r="J996" s="3" t="str">
        <f>'yarn master raw '!H996</f>
        <v>₹/kg</v>
      </c>
      <c r="K996" s="3" t="str">
        <f>'yarn master raw '!J996</f>
        <v>INR</v>
      </c>
      <c r="L996" s="13">
        <f>_xlfn.XLOOKUP(K996,'usd inr forecast '!$N$2:$N$6,'usd inr forecast '!$O$2:$O$6,1)</f>
        <v>1</v>
      </c>
      <c r="M996" s="12">
        <f t="shared" si="60"/>
        <v>116</v>
      </c>
      <c r="N996" s="3" t="str">
        <f t="shared" si="61"/>
        <v>₹/kg</v>
      </c>
      <c r="O996" s="3" t="str">
        <f>'yarn master raw '!K996</f>
        <v>Ex-Mill</v>
      </c>
      <c r="P996" s="3" t="str">
        <f>'yarn master raw '!L996</f>
        <v>Yes (5%)</v>
      </c>
      <c r="Q996" s="3" t="str">
        <f>'yarn master raw '!M996</f>
        <v>Polyester Yarn Price</v>
      </c>
      <c r="R996" s="3" t="str">
        <f>'yarn master raw '!N996</f>
        <v>Historical Price</v>
      </c>
      <c r="S996" s="3">
        <f t="shared" si="62"/>
        <v>2020</v>
      </c>
      <c r="T996" s="3" t="str">
        <f t="shared" si="63"/>
        <v>December</v>
      </c>
    </row>
    <row r="997" spans="1:20" x14ac:dyDescent="0.3">
      <c r="A997" s="14">
        <f>'yarn master raw '!A997</f>
        <v>44196</v>
      </c>
      <c r="B997" s="3" t="str">
        <f>'yarn master raw '!B997</f>
        <v>Polyester Yarn</v>
      </c>
      <c r="C997" s="3" t="str">
        <f>'yarn master raw '!C997</f>
        <v>Polyester</v>
      </c>
      <c r="D997" s="3" t="str">
        <f>IF('yarn master raw '!J997="INR","India","Imported")</f>
        <v>India</v>
      </c>
      <c r="E997" s="3" t="str">
        <f>'yarn master raw '!D997</f>
        <v>Multiple Suppliers</v>
      </c>
      <c r="F997" s="3" t="str">
        <f>'yarn master raw '!E997</f>
        <v>80/48</v>
      </c>
      <c r="G997" s="3" t="str">
        <f>'yarn master raw '!F997</f>
        <v>BSY</v>
      </c>
      <c r="H997" s="3" t="str">
        <f>'yarn master raw '!G997</f>
        <v>100% Polyester</v>
      </c>
      <c r="I997" s="12">
        <f>'yarn master raw '!I997</f>
        <v>126</v>
      </c>
      <c r="J997" s="3" t="str">
        <f>'yarn master raw '!H997</f>
        <v>₹/kg</v>
      </c>
      <c r="K997" s="3" t="str">
        <f>'yarn master raw '!J997</f>
        <v>INR</v>
      </c>
      <c r="L997" s="13">
        <f>_xlfn.XLOOKUP(K997,'usd inr forecast '!$N$2:$N$6,'usd inr forecast '!$O$2:$O$6,1)</f>
        <v>1</v>
      </c>
      <c r="M997" s="12">
        <f t="shared" si="60"/>
        <v>126</v>
      </c>
      <c r="N997" s="3" t="str">
        <f t="shared" si="61"/>
        <v>₹/kg</v>
      </c>
      <c r="O997" s="3" t="str">
        <f>'yarn master raw '!K997</f>
        <v>Ex-Mill</v>
      </c>
      <c r="P997" s="3" t="str">
        <f>'yarn master raw '!L997</f>
        <v>Yes (5%)</v>
      </c>
      <c r="Q997" s="3" t="str">
        <f>'yarn master raw '!M997</f>
        <v>Polyester Yarn Price</v>
      </c>
      <c r="R997" s="3" t="str">
        <f>'yarn master raw '!N997</f>
        <v>Historical Price</v>
      </c>
      <c r="S997" s="3">
        <f t="shared" si="62"/>
        <v>2020</v>
      </c>
      <c r="T997" s="3" t="str">
        <f t="shared" si="63"/>
        <v>December</v>
      </c>
    </row>
    <row r="998" spans="1:20" x14ac:dyDescent="0.3">
      <c r="A998" s="14">
        <f>'yarn master raw '!A998</f>
        <v>44207</v>
      </c>
      <c r="B998" s="3" t="str">
        <f>'yarn master raw '!B998</f>
        <v>Polyester Yarn</v>
      </c>
      <c r="C998" s="3" t="str">
        <f>'yarn master raw '!C998</f>
        <v>Polyester</v>
      </c>
      <c r="D998" s="3" t="str">
        <f>IF('yarn master raw '!J998="INR","India","Imported")</f>
        <v>India</v>
      </c>
      <c r="E998" s="3" t="str">
        <f>'yarn master raw '!D998</f>
        <v>Multiple Suppliers</v>
      </c>
      <c r="F998" s="3" t="str">
        <f>'yarn master raw '!E998</f>
        <v>50/24</v>
      </c>
      <c r="G998" s="3" t="str">
        <f>'yarn master raw '!F998</f>
        <v>SD</v>
      </c>
      <c r="H998" s="3" t="str">
        <f>'yarn master raw '!G998</f>
        <v>100% Polyester</v>
      </c>
      <c r="I998" s="12">
        <f>'yarn master raw '!I998</f>
        <v>120</v>
      </c>
      <c r="J998" s="3" t="str">
        <f>'yarn master raw '!H998</f>
        <v>₹/kg</v>
      </c>
      <c r="K998" s="3" t="str">
        <f>'yarn master raw '!J998</f>
        <v>INR</v>
      </c>
      <c r="L998" s="13">
        <f>_xlfn.XLOOKUP(K998,'usd inr forecast '!$N$2:$N$6,'usd inr forecast '!$O$2:$O$6,1)</f>
        <v>1</v>
      </c>
      <c r="M998" s="12">
        <f t="shared" si="60"/>
        <v>120</v>
      </c>
      <c r="N998" s="3" t="str">
        <f t="shared" si="61"/>
        <v>₹/kg</v>
      </c>
      <c r="O998" s="3" t="str">
        <f>'yarn master raw '!K998</f>
        <v>Ex-Mill</v>
      </c>
      <c r="P998" s="3" t="str">
        <f>'yarn master raw '!L998</f>
        <v>Yes (5%)</v>
      </c>
      <c r="Q998" s="3" t="str">
        <f>'yarn master raw '!M998</f>
        <v>Polyester Yarn Price</v>
      </c>
      <c r="R998" s="3" t="str">
        <f>'yarn master raw '!N998</f>
        <v>Historical Price</v>
      </c>
      <c r="S998" s="3">
        <f t="shared" si="62"/>
        <v>2021</v>
      </c>
      <c r="T998" s="3" t="str">
        <f t="shared" si="63"/>
        <v>January</v>
      </c>
    </row>
    <row r="999" spans="1:20" x14ac:dyDescent="0.3">
      <c r="A999" s="14">
        <f>'yarn master raw '!A999</f>
        <v>44207</v>
      </c>
      <c r="B999" s="3" t="str">
        <f>'yarn master raw '!B999</f>
        <v>Polyester Yarn</v>
      </c>
      <c r="C999" s="3" t="str">
        <f>'yarn master raw '!C999</f>
        <v>Polyester</v>
      </c>
      <c r="D999" s="3" t="str">
        <f>IF('yarn master raw '!J999="INR","India","Imported")</f>
        <v>India</v>
      </c>
      <c r="E999" s="3" t="str">
        <f>'yarn master raw '!D999</f>
        <v>Multiple Suppliers</v>
      </c>
      <c r="F999" s="3" t="str">
        <f>'yarn master raw '!E999</f>
        <v>70/72</v>
      </c>
      <c r="G999" s="3" t="str">
        <f>'yarn master raw '!F999</f>
        <v>SD</v>
      </c>
      <c r="H999" s="3" t="str">
        <f>'yarn master raw '!G999</f>
        <v>100% Polyester</v>
      </c>
      <c r="I999" s="12">
        <f>'yarn master raw '!I999</f>
        <v>112</v>
      </c>
      <c r="J999" s="3" t="str">
        <f>'yarn master raw '!H999</f>
        <v>₹/kg</v>
      </c>
      <c r="K999" s="3" t="str">
        <f>'yarn master raw '!J999</f>
        <v>INR</v>
      </c>
      <c r="L999" s="13">
        <f>_xlfn.XLOOKUP(K999,'usd inr forecast '!$N$2:$N$6,'usd inr forecast '!$O$2:$O$6,1)</f>
        <v>1</v>
      </c>
      <c r="M999" s="12">
        <f t="shared" si="60"/>
        <v>112</v>
      </c>
      <c r="N999" s="3" t="str">
        <f t="shared" si="61"/>
        <v>₹/kg</v>
      </c>
      <c r="O999" s="3" t="str">
        <f>'yarn master raw '!K999</f>
        <v>Ex-Mill</v>
      </c>
      <c r="P999" s="3" t="str">
        <f>'yarn master raw '!L999</f>
        <v>Yes (5%)</v>
      </c>
      <c r="Q999" s="3" t="str">
        <f>'yarn master raw '!M999</f>
        <v>Polyester Yarn Price</v>
      </c>
      <c r="R999" s="3" t="str">
        <f>'yarn master raw '!N999</f>
        <v>Historical Price</v>
      </c>
      <c r="S999" s="3">
        <f t="shared" si="62"/>
        <v>2021</v>
      </c>
      <c r="T999" s="3" t="str">
        <f t="shared" si="63"/>
        <v>January</v>
      </c>
    </row>
    <row r="1000" spans="1:20" x14ac:dyDescent="0.3">
      <c r="A1000" s="14">
        <f>'yarn master raw '!A1000</f>
        <v>44207</v>
      </c>
      <c r="B1000" s="3" t="str">
        <f>'yarn master raw '!B1000</f>
        <v>Polyester Yarn</v>
      </c>
      <c r="C1000" s="3" t="str">
        <f>'yarn master raw '!C1000</f>
        <v>Polyester</v>
      </c>
      <c r="D1000" s="3" t="str">
        <f>IF('yarn master raw '!J1000="INR","India","Imported")</f>
        <v>India</v>
      </c>
      <c r="E1000" s="3" t="str">
        <f>'yarn master raw '!D1000</f>
        <v>Multiple Suppliers</v>
      </c>
      <c r="F1000" s="3" t="str">
        <f>'yarn master raw '!E1000</f>
        <v>70/72</v>
      </c>
      <c r="G1000" s="3" t="str">
        <f>'yarn master raw '!F1000</f>
        <v>Super Bright</v>
      </c>
      <c r="H1000" s="3" t="str">
        <f>'yarn master raw '!G1000</f>
        <v>100% Polyester</v>
      </c>
      <c r="I1000" s="12">
        <f>'yarn master raw '!I1000</f>
        <v>114</v>
      </c>
      <c r="J1000" s="3" t="str">
        <f>'yarn master raw '!H1000</f>
        <v>₹/kg</v>
      </c>
      <c r="K1000" s="3" t="str">
        <f>'yarn master raw '!J1000</f>
        <v>INR</v>
      </c>
      <c r="L1000" s="13">
        <f>_xlfn.XLOOKUP(K1000,'usd inr forecast '!$N$2:$N$6,'usd inr forecast '!$O$2:$O$6,1)</f>
        <v>1</v>
      </c>
      <c r="M1000" s="12">
        <f t="shared" si="60"/>
        <v>114</v>
      </c>
      <c r="N1000" s="3" t="str">
        <f t="shared" si="61"/>
        <v>₹/kg</v>
      </c>
      <c r="O1000" s="3" t="str">
        <f>'yarn master raw '!K1000</f>
        <v>Ex-Mill</v>
      </c>
      <c r="P1000" s="3" t="str">
        <f>'yarn master raw '!L1000</f>
        <v>Yes (5%)</v>
      </c>
      <c r="Q1000" s="3" t="str">
        <f>'yarn master raw '!M1000</f>
        <v>Polyester Yarn Price</v>
      </c>
      <c r="R1000" s="3" t="str">
        <f>'yarn master raw '!N1000</f>
        <v>Historical Price</v>
      </c>
      <c r="S1000" s="3">
        <f t="shared" si="62"/>
        <v>2021</v>
      </c>
      <c r="T1000" s="3" t="str">
        <f t="shared" si="63"/>
        <v>January</v>
      </c>
    </row>
    <row r="1001" spans="1:20" x14ac:dyDescent="0.3">
      <c r="A1001" s="14">
        <f>'yarn master raw '!A1001</f>
        <v>44207</v>
      </c>
      <c r="B1001" s="3" t="str">
        <f>'yarn master raw '!B1001</f>
        <v>Polyester Yarn</v>
      </c>
      <c r="C1001" s="3" t="str">
        <f>'yarn master raw '!C1001</f>
        <v>Polyester</v>
      </c>
      <c r="D1001" s="3" t="str">
        <f>IF('yarn master raw '!J1001="INR","India","Imported")</f>
        <v>India</v>
      </c>
      <c r="E1001" s="3" t="str">
        <f>'yarn master raw '!D1001</f>
        <v>Multiple Suppliers</v>
      </c>
      <c r="F1001" s="3" t="str">
        <f>'yarn master raw '!E1001</f>
        <v>100/96</v>
      </c>
      <c r="G1001" s="3" t="str">
        <f>'yarn master raw '!F1001</f>
        <v>SD</v>
      </c>
      <c r="H1001" s="3" t="str">
        <f>'yarn master raw '!G1001</f>
        <v>100% Polyester</v>
      </c>
      <c r="I1001" s="12">
        <f>'yarn master raw '!I1001</f>
        <v>113</v>
      </c>
      <c r="J1001" s="3" t="str">
        <f>'yarn master raw '!H1001</f>
        <v>₹/kg</v>
      </c>
      <c r="K1001" s="3" t="str">
        <f>'yarn master raw '!J1001</f>
        <v>INR</v>
      </c>
      <c r="L1001" s="13">
        <f>_xlfn.XLOOKUP(K1001,'usd inr forecast '!$N$2:$N$6,'usd inr forecast '!$O$2:$O$6,1)</f>
        <v>1</v>
      </c>
      <c r="M1001" s="12">
        <f t="shared" si="60"/>
        <v>113</v>
      </c>
      <c r="N1001" s="3" t="str">
        <f t="shared" si="61"/>
        <v>₹/kg</v>
      </c>
      <c r="O1001" s="3" t="str">
        <f>'yarn master raw '!K1001</f>
        <v>Ex-Mill</v>
      </c>
      <c r="P1001" s="3" t="str">
        <f>'yarn master raw '!L1001</f>
        <v>Yes (5%)</v>
      </c>
      <c r="Q1001" s="3" t="str">
        <f>'yarn master raw '!M1001</f>
        <v>Polyester Yarn Price</v>
      </c>
      <c r="R1001" s="3" t="str">
        <f>'yarn master raw '!N1001</f>
        <v>Historical Price</v>
      </c>
      <c r="S1001" s="3">
        <f t="shared" si="62"/>
        <v>2021</v>
      </c>
      <c r="T1001" s="3" t="str">
        <f t="shared" si="63"/>
        <v>January</v>
      </c>
    </row>
    <row r="1002" spans="1:20" x14ac:dyDescent="0.3">
      <c r="A1002" s="14">
        <f>'yarn master raw '!A1002</f>
        <v>44207</v>
      </c>
      <c r="B1002" s="3" t="str">
        <f>'yarn master raw '!B1002</f>
        <v>Polyester Yarn</v>
      </c>
      <c r="C1002" s="3" t="str">
        <f>'yarn master raw '!C1002</f>
        <v>Polyester</v>
      </c>
      <c r="D1002" s="3" t="str">
        <f>IF('yarn master raw '!J1002="INR","India","Imported")</f>
        <v>India</v>
      </c>
      <c r="E1002" s="3" t="str">
        <f>'yarn master raw '!D1002</f>
        <v>Multiple Suppliers</v>
      </c>
      <c r="F1002" s="3" t="str">
        <f>'yarn master raw '!E1002</f>
        <v>150/48</v>
      </c>
      <c r="G1002" s="3" t="str">
        <f>'yarn master raw '!F1002</f>
        <v>SD</v>
      </c>
      <c r="H1002" s="3" t="str">
        <f>'yarn master raw '!G1002</f>
        <v>100% Polyester</v>
      </c>
      <c r="I1002" s="12">
        <f>'yarn master raw '!I1002</f>
        <v>96</v>
      </c>
      <c r="J1002" s="3" t="str">
        <f>'yarn master raw '!H1002</f>
        <v>₹/kg</v>
      </c>
      <c r="K1002" s="3" t="str">
        <f>'yarn master raw '!J1002</f>
        <v>INR</v>
      </c>
      <c r="L1002" s="13">
        <f>_xlfn.XLOOKUP(K1002,'usd inr forecast '!$N$2:$N$6,'usd inr forecast '!$O$2:$O$6,1)</f>
        <v>1</v>
      </c>
      <c r="M1002" s="12">
        <f t="shared" si="60"/>
        <v>96</v>
      </c>
      <c r="N1002" s="3" t="str">
        <f t="shared" si="61"/>
        <v>₹/kg</v>
      </c>
      <c r="O1002" s="3" t="str">
        <f>'yarn master raw '!K1002</f>
        <v>Ex-Mill</v>
      </c>
      <c r="P1002" s="3" t="str">
        <f>'yarn master raw '!L1002</f>
        <v>Yes (5%)</v>
      </c>
      <c r="Q1002" s="3" t="str">
        <f>'yarn master raw '!M1002</f>
        <v>Polyester Yarn Price</v>
      </c>
      <c r="R1002" s="3" t="str">
        <f>'yarn master raw '!N1002</f>
        <v>Historical Price</v>
      </c>
      <c r="S1002" s="3">
        <f t="shared" si="62"/>
        <v>2021</v>
      </c>
      <c r="T1002" s="3" t="str">
        <f t="shared" si="63"/>
        <v>January</v>
      </c>
    </row>
    <row r="1003" spans="1:20" x14ac:dyDescent="0.3">
      <c r="A1003" s="14">
        <f>'yarn master raw '!A1003</f>
        <v>44207</v>
      </c>
      <c r="B1003" s="3" t="str">
        <f>'yarn master raw '!B1003</f>
        <v>Polyester Yarn</v>
      </c>
      <c r="C1003" s="3" t="str">
        <f>'yarn master raw '!C1003</f>
        <v>Polyester</v>
      </c>
      <c r="D1003" s="3" t="str">
        <f>IF('yarn master raw '!J1003="INR","India","Imported")</f>
        <v>India</v>
      </c>
      <c r="E1003" s="3" t="str">
        <f>'yarn master raw '!D1003</f>
        <v>Multiple Suppliers</v>
      </c>
      <c r="F1003" s="3" t="str">
        <f>'yarn master raw '!E1003</f>
        <v>300/96</v>
      </c>
      <c r="G1003" s="3" t="str">
        <f>'yarn master raw '!F1003</f>
        <v>SD</v>
      </c>
      <c r="H1003" s="3" t="str">
        <f>'yarn master raw '!G1003</f>
        <v>100% Polyester</v>
      </c>
      <c r="I1003" s="12">
        <f>'yarn master raw '!I1003</f>
        <v>96</v>
      </c>
      <c r="J1003" s="3" t="str">
        <f>'yarn master raw '!H1003</f>
        <v>₹/kg</v>
      </c>
      <c r="K1003" s="3" t="str">
        <f>'yarn master raw '!J1003</f>
        <v>INR</v>
      </c>
      <c r="L1003" s="13">
        <f>_xlfn.XLOOKUP(K1003,'usd inr forecast '!$N$2:$N$6,'usd inr forecast '!$O$2:$O$6,1)</f>
        <v>1</v>
      </c>
      <c r="M1003" s="12">
        <f t="shared" si="60"/>
        <v>96</v>
      </c>
      <c r="N1003" s="3" t="str">
        <f t="shared" si="61"/>
        <v>₹/kg</v>
      </c>
      <c r="O1003" s="3" t="str">
        <f>'yarn master raw '!K1003</f>
        <v>Ex-Mill</v>
      </c>
      <c r="P1003" s="3" t="str">
        <f>'yarn master raw '!L1003</f>
        <v>Yes (5%)</v>
      </c>
      <c r="Q1003" s="3" t="str">
        <f>'yarn master raw '!M1003</f>
        <v>Polyester Yarn Price</v>
      </c>
      <c r="R1003" s="3" t="str">
        <f>'yarn master raw '!N1003</f>
        <v>Historical Price</v>
      </c>
      <c r="S1003" s="3">
        <f t="shared" si="62"/>
        <v>2021</v>
      </c>
      <c r="T1003" s="3" t="str">
        <f t="shared" si="63"/>
        <v>January</v>
      </c>
    </row>
    <row r="1004" spans="1:20" x14ac:dyDescent="0.3">
      <c r="A1004" s="14">
        <f>'yarn master raw '!A1004</f>
        <v>44207</v>
      </c>
      <c r="B1004" s="3" t="str">
        <f>'yarn master raw '!B1004</f>
        <v>Polyester Yarn</v>
      </c>
      <c r="C1004" s="3" t="str">
        <f>'yarn master raw '!C1004</f>
        <v>Polyester</v>
      </c>
      <c r="D1004" s="3" t="str">
        <f>IF('yarn master raw '!J1004="INR","India","Imported")</f>
        <v>India</v>
      </c>
      <c r="E1004" s="3" t="str">
        <f>'yarn master raw '!D1004</f>
        <v>Multiple Suppliers</v>
      </c>
      <c r="F1004" s="3" t="str">
        <f>'yarn master raw '!E1004</f>
        <v>135/108</v>
      </c>
      <c r="G1004" s="3" t="str">
        <f>'yarn master raw '!F1004</f>
        <v>BSY</v>
      </c>
      <c r="H1004" s="3" t="str">
        <f>'yarn master raw '!G1004</f>
        <v>100% Polyester</v>
      </c>
      <c r="I1004" s="12">
        <f>'yarn master raw '!I1004</f>
        <v>122</v>
      </c>
      <c r="J1004" s="3" t="str">
        <f>'yarn master raw '!H1004</f>
        <v>₹/kg</v>
      </c>
      <c r="K1004" s="3" t="str">
        <f>'yarn master raw '!J1004</f>
        <v>INR</v>
      </c>
      <c r="L1004" s="13">
        <f>_xlfn.XLOOKUP(K1004,'usd inr forecast '!$N$2:$N$6,'usd inr forecast '!$O$2:$O$6,1)</f>
        <v>1</v>
      </c>
      <c r="M1004" s="12">
        <f t="shared" si="60"/>
        <v>122</v>
      </c>
      <c r="N1004" s="3" t="str">
        <f t="shared" si="61"/>
        <v>₹/kg</v>
      </c>
      <c r="O1004" s="3" t="str">
        <f>'yarn master raw '!K1004</f>
        <v>Ex-Mill</v>
      </c>
      <c r="P1004" s="3" t="str">
        <f>'yarn master raw '!L1004</f>
        <v>Yes (5%)</v>
      </c>
      <c r="Q1004" s="3" t="str">
        <f>'yarn master raw '!M1004</f>
        <v>Polyester Yarn Price</v>
      </c>
      <c r="R1004" s="3" t="str">
        <f>'yarn master raw '!N1004</f>
        <v>Historical Price</v>
      </c>
      <c r="S1004" s="3">
        <f t="shared" si="62"/>
        <v>2021</v>
      </c>
      <c r="T1004" s="3" t="str">
        <f t="shared" si="63"/>
        <v>January</v>
      </c>
    </row>
    <row r="1005" spans="1:20" x14ac:dyDescent="0.3">
      <c r="A1005" s="14">
        <f>'yarn master raw '!A1005</f>
        <v>44207</v>
      </c>
      <c r="B1005" s="3" t="str">
        <f>'yarn master raw '!B1005</f>
        <v>Polyester Yarn</v>
      </c>
      <c r="C1005" s="3" t="str">
        <f>'yarn master raw '!C1005</f>
        <v>Polyester</v>
      </c>
      <c r="D1005" s="3" t="str">
        <f>IF('yarn master raw '!J1005="INR","India","Imported")</f>
        <v>India</v>
      </c>
      <c r="E1005" s="3" t="str">
        <f>'yarn master raw '!D1005</f>
        <v>Multiple Suppliers</v>
      </c>
      <c r="F1005" s="3" t="str">
        <f>'yarn master raw '!E1005</f>
        <v>80/48</v>
      </c>
      <c r="G1005" s="3" t="str">
        <f>'yarn master raw '!F1005</f>
        <v>BSY</v>
      </c>
      <c r="H1005" s="3" t="str">
        <f>'yarn master raw '!G1005</f>
        <v>100% Polyester</v>
      </c>
      <c r="I1005" s="12">
        <f>'yarn master raw '!I1005</f>
        <v>132</v>
      </c>
      <c r="J1005" s="3" t="str">
        <f>'yarn master raw '!H1005</f>
        <v>₹/kg</v>
      </c>
      <c r="K1005" s="3" t="str">
        <f>'yarn master raw '!J1005</f>
        <v>INR</v>
      </c>
      <c r="L1005" s="13">
        <f>_xlfn.XLOOKUP(K1005,'usd inr forecast '!$N$2:$N$6,'usd inr forecast '!$O$2:$O$6,1)</f>
        <v>1</v>
      </c>
      <c r="M1005" s="12">
        <f t="shared" si="60"/>
        <v>132</v>
      </c>
      <c r="N1005" s="3" t="str">
        <f t="shared" si="61"/>
        <v>₹/kg</v>
      </c>
      <c r="O1005" s="3" t="str">
        <f>'yarn master raw '!K1005</f>
        <v>Ex-Mill</v>
      </c>
      <c r="P1005" s="3" t="str">
        <f>'yarn master raw '!L1005</f>
        <v>Yes (5%)</v>
      </c>
      <c r="Q1005" s="3" t="str">
        <f>'yarn master raw '!M1005</f>
        <v>Polyester Yarn Price</v>
      </c>
      <c r="R1005" s="3" t="str">
        <f>'yarn master raw '!N1005</f>
        <v>Historical Price</v>
      </c>
      <c r="S1005" s="3">
        <f t="shared" si="62"/>
        <v>2021</v>
      </c>
      <c r="T1005" s="3" t="str">
        <f t="shared" si="63"/>
        <v>January</v>
      </c>
    </row>
    <row r="1006" spans="1:20" x14ac:dyDescent="0.3">
      <c r="A1006" s="14">
        <f>'yarn master raw '!A1006</f>
        <v>44214</v>
      </c>
      <c r="B1006" s="3" t="str">
        <f>'yarn master raw '!B1006</f>
        <v>Polyester Yarn</v>
      </c>
      <c r="C1006" s="3" t="str">
        <f>'yarn master raw '!C1006</f>
        <v>Polyester</v>
      </c>
      <c r="D1006" s="3" t="str">
        <f>IF('yarn master raw '!J1006="INR","India","Imported")</f>
        <v>India</v>
      </c>
      <c r="E1006" s="3" t="str">
        <f>'yarn master raw '!D1006</f>
        <v>Multiple Suppliers</v>
      </c>
      <c r="F1006" s="3" t="str">
        <f>'yarn master raw '!E1006</f>
        <v>50/24</v>
      </c>
      <c r="G1006" s="3" t="str">
        <f>'yarn master raw '!F1006</f>
        <v>SD</v>
      </c>
      <c r="H1006" s="3" t="str">
        <f>'yarn master raw '!G1006</f>
        <v>100% Polyester</v>
      </c>
      <c r="I1006" s="12">
        <f>'yarn master raw '!I1006</f>
        <v>125</v>
      </c>
      <c r="J1006" s="3" t="str">
        <f>'yarn master raw '!H1006</f>
        <v>₹/kg</v>
      </c>
      <c r="K1006" s="3" t="str">
        <f>'yarn master raw '!J1006</f>
        <v>INR</v>
      </c>
      <c r="L1006" s="13">
        <f>_xlfn.XLOOKUP(K1006,'usd inr forecast '!$N$2:$N$6,'usd inr forecast '!$O$2:$O$6,1)</f>
        <v>1</v>
      </c>
      <c r="M1006" s="12">
        <f t="shared" si="60"/>
        <v>125</v>
      </c>
      <c r="N1006" s="3" t="str">
        <f t="shared" si="61"/>
        <v>₹/kg</v>
      </c>
      <c r="O1006" s="3" t="str">
        <f>'yarn master raw '!K1006</f>
        <v>Ex-Mill</v>
      </c>
      <c r="P1006" s="3" t="str">
        <f>'yarn master raw '!L1006</f>
        <v>Yes (5%)</v>
      </c>
      <c r="Q1006" s="3" t="str">
        <f>'yarn master raw '!M1006</f>
        <v>Polyester Yarn Price</v>
      </c>
      <c r="R1006" s="3" t="str">
        <f>'yarn master raw '!N1006</f>
        <v>Historical Price</v>
      </c>
      <c r="S1006" s="3">
        <f t="shared" si="62"/>
        <v>2021</v>
      </c>
      <c r="T1006" s="3" t="str">
        <f t="shared" si="63"/>
        <v>January</v>
      </c>
    </row>
    <row r="1007" spans="1:20" x14ac:dyDescent="0.3">
      <c r="A1007" s="14">
        <f>'yarn master raw '!A1007</f>
        <v>44214</v>
      </c>
      <c r="B1007" s="3" t="str">
        <f>'yarn master raw '!B1007</f>
        <v>Polyester Yarn</v>
      </c>
      <c r="C1007" s="3" t="str">
        <f>'yarn master raw '!C1007</f>
        <v>Polyester</v>
      </c>
      <c r="D1007" s="3" t="str">
        <f>IF('yarn master raw '!J1007="INR","India","Imported")</f>
        <v>India</v>
      </c>
      <c r="E1007" s="3" t="str">
        <f>'yarn master raw '!D1007</f>
        <v>Multiple Suppliers</v>
      </c>
      <c r="F1007" s="3" t="str">
        <f>'yarn master raw '!E1007</f>
        <v>70/72</v>
      </c>
      <c r="G1007" s="3" t="str">
        <f>'yarn master raw '!F1007</f>
        <v>SD</v>
      </c>
      <c r="H1007" s="3" t="str">
        <f>'yarn master raw '!G1007</f>
        <v>100% Polyester</v>
      </c>
      <c r="I1007" s="12">
        <f>'yarn master raw '!I1007</f>
        <v>116</v>
      </c>
      <c r="J1007" s="3" t="str">
        <f>'yarn master raw '!H1007</f>
        <v>₹/kg</v>
      </c>
      <c r="K1007" s="3" t="str">
        <f>'yarn master raw '!J1007</f>
        <v>INR</v>
      </c>
      <c r="L1007" s="13">
        <f>_xlfn.XLOOKUP(K1007,'usd inr forecast '!$N$2:$N$6,'usd inr forecast '!$O$2:$O$6,1)</f>
        <v>1</v>
      </c>
      <c r="M1007" s="12">
        <f t="shared" si="60"/>
        <v>116</v>
      </c>
      <c r="N1007" s="3" t="str">
        <f t="shared" si="61"/>
        <v>₹/kg</v>
      </c>
      <c r="O1007" s="3" t="str">
        <f>'yarn master raw '!K1007</f>
        <v>Ex-Mill</v>
      </c>
      <c r="P1007" s="3" t="str">
        <f>'yarn master raw '!L1007</f>
        <v>Yes (5%)</v>
      </c>
      <c r="Q1007" s="3" t="str">
        <f>'yarn master raw '!M1007</f>
        <v>Polyester Yarn Price</v>
      </c>
      <c r="R1007" s="3" t="str">
        <f>'yarn master raw '!N1007</f>
        <v>Historical Price</v>
      </c>
      <c r="S1007" s="3">
        <f t="shared" si="62"/>
        <v>2021</v>
      </c>
      <c r="T1007" s="3" t="str">
        <f t="shared" si="63"/>
        <v>January</v>
      </c>
    </row>
    <row r="1008" spans="1:20" x14ac:dyDescent="0.3">
      <c r="A1008" s="14">
        <f>'yarn master raw '!A1008</f>
        <v>44214</v>
      </c>
      <c r="B1008" s="3" t="str">
        <f>'yarn master raw '!B1008</f>
        <v>Polyester Yarn</v>
      </c>
      <c r="C1008" s="3" t="str">
        <f>'yarn master raw '!C1008</f>
        <v>Polyester</v>
      </c>
      <c r="D1008" s="3" t="str">
        <f>IF('yarn master raw '!J1008="INR","India","Imported")</f>
        <v>India</v>
      </c>
      <c r="E1008" s="3" t="str">
        <f>'yarn master raw '!D1008</f>
        <v>Multiple Suppliers</v>
      </c>
      <c r="F1008" s="3" t="str">
        <f>'yarn master raw '!E1008</f>
        <v>70/72</v>
      </c>
      <c r="G1008" s="3" t="str">
        <f>'yarn master raw '!F1008</f>
        <v>Super Bright</v>
      </c>
      <c r="H1008" s="3" t="str">
        <f>'yarn master raw '!G1008</f>
        <v>100% Polyester</v>
      </c>
      <c r="I1008" s="12">
        <f>'yarn master raw '!I1008</f>
        <v>118</v>
      </c>
      <c r="J1008" s="3" t="str">
        <f>'yarn master raw '!H1008</f>
        <v>₹/kg</v>
      </c>
      <c r="K1008" s="3" t="str">
        <f>'yarn master raw '!J1008</f>
        <v>INR</v>
      </c>
      <c r="L1008" s="13">
        <f>_xlfn.XLOOKUP(K1008,'usd inr forecast '!$N$2:$N$6,'usd inr forecast '!$O$2:$O$6,1)</f>
        <v>1</v>
      </c>
      <c r="M1008" s="12">
        <f t="shared" si="60"/>
        <v>118</v>
      </c>
      <c r="N1008" s="3" t="str">
        <f t="shared" si="61"/>
        <v>₹/kg</v>
      </c>
      <c r="O1008" s="3" t="str">
        <f>'yarn master raw '!K1008</f>
        <v>Ex-Mill</v>
      </c>
      <c r="P1008" s="3" t="str">
        <f>'yarn master raw '!L1008</f>
        <v>Yes (5%)</v>
      </c>
      <c r="Q1008" s="3" t="str">
        <f>'yarn master raw '!M1008</f>
        <v>Polyester Yarn Price</v>
      </c>
      <c r="R1008" s="3" t="str">
        <f>'yarn master raw '!N1008</f>
        <v>Historical Price</v>
      </c>
      <c r="S1008" s="3">
        <f t="shared" si="62"/>
        <v>2021</v>
      </c>
      <c r="T1008" s="3" t="str">
        <f t="shared" si="63"/>
        <v>January</v>
      </c>
    </row>
    <row r="1009" spans="1:20" x14ac:dyDescent="0.3">
      <c r="A1009" s="14">
        <f>'yarn master raw '!A1009</f>
        <v>44214</v>
      </c>
      <c r="B1009" s="3" t="str">
        <f>'yarn master raw '!B1009</f>
        <v>Polyester Yarn</v>
      </c>
      <c r="C1009" s="3" t="str">
        <f>'yarn master raw '!C1009</f>
        <v>Polyester</v>
      </c>
      <c r="D1009" s="3" t="str">
        <f>IF('yarn master raw '!J1009="INR","India","Imported")</f>
        <v>India</v>
      </c>
      <c r="E1009" s="3" t="str">
        <f>'yarn master raw '!D1009</f>
        <v>Multiple Suppliers</v>
      </c>
      <c r="F1009" s="3" t="str">
        <f>'yarn master raw '!E1009</f>
        <v>100/96</v>
      </c>
      <c r="G1009" s="3" t="str">
        <f>'yarn master raw '!F1009</f>
        <v>SD</v>
      </c>
      <c r="H1009" s="3" t="str">
        <f>'yarn master raw '!G1009</f>
        <v>100% Polyester</v>
      </c>
      <c r="I1009" s="12">
        <f>'yarn master raw '!I1009</f>
        <v>116</v>
      </c>
      <c r="J1009" s="3" t="str">
        <f>'yarn master raw '!H1009</f>
        <v>₹/kg</v>
      </c>
      <c r="K1009" s="3" t="str">
        <f>'yarn master raw '!J1009</f>
        <v>INR</v>
      </c>
      <c r="L1009" s="13">
        <f>_xlfn.XLOOKUP(K1009,'usd inr forecast '!$N$2:$N$6,'usd inr forecast '!$O$2:$O$6,1)</f>
        <v>1</v>
      </c>
      <c r="M1009" s="12">
        <f t="shared" si="60"/>
        <v>116</v>
      </c>
      <c r="N1009" s="3" t="str">
        <f t="shared" si="61"/>
        <v>₹/kg</v>
      </c>
      <c r="O1009" s="3" t="str">
        <f>'yarn master raw '!K1009</f>
        <v>Ex-Mill</v>
      </c>
      <c r="P1009" s="3" t="str">
        <f>'yarn master raw '!L1009</f>
        <v>Yes (5%)</v>
      </c>
      <c r="Q1009" s="3" t="str">
        <f>'yarn master raw '!M1009</f>
        <v>Polyester Yarn Price</v>
      </c>
      <c r="R1009" s="3" t="str">
        <f>'yarn master raw '!N1009</f>
        <v>Historical Price</v>
      </c>
      <c r="S1009" s="3">
        <f t="shared" si="62"/>
        <v>2021</v>
      </c>
      <c r="T1009" s="3" t="str">
        <f t="shared" si="63"/>
        <v>January</v>
      </c>
    </row>
    <row r="1010" spans="1:20" x14ac:dyDescent="0.3">
      <c r="A1010" s="14">
        <f>'yarn master raw '!A1010</f>
        <v>44214</v>
      </c>
      <c r="B1010" s="3" t="str">
        <f>'yarn master raw '!B1010</f>
        <v>Polyester Yarn</v>
      </c>
      <c r="C1010" s="3" t="str">
        <f>'yarn master raw '!C1010</f>
        <v>Polyester</v>
      </c>
      <c r="D1010" s="3" t="str">
        <f>IF('yarn master raw '!J1010="INR","India","Imported")</f>
        <v>India</v>
      </c>
      <c r="E1010" s="3" t="str">
        <f>'yarn master raw '!D1010</f>
        <v>Multiple Suppliers</v>
      </c>
      <c r="F1010" s="3" t="str">
        <f>'yarn master raw '!E1010</f>
        <v>150/48</v>
      </c>
      <c r="G1010" s="3" t="str">
        <f>'yarn master raw '!F1010</f>
        <v>SD</v>
      </c>
      <c r="H1010" s="3" t="str">
        <f>'yarn master raw '!G1010</f>
        <v>100% Polyester</v>
      </c>
      <c r="I1010" s="12">
        <f>'yarn master raw '!I1010</f>
        <v>98</v>
      </c>
      <c r="J1010" s="3" t="str">
        <f>'yarn master raw '!H1010</f>
        <v>₹/kg</v>
      </c>
      <c r="K1010" s="3" t="str">
        <f>'yarn master raw '!J1010</f>
        <v>INR</v>
      </c>
      <c r="L1010" s="13">
        <f>_xlfn.XLOOKUP(K1010,'usd inr forecast '!$N$2:$N$6,'usd inr forecast '!$O$2:$O$6,1)</f>
        <v>1</v>
      </c>
      <c r="M1010" s="12">
        <f t="shared" si="60"/>
        <v>98</v>
      </c>
      <c r="N1010" s="3" t="str">
        <f t="shared" si="61"/>
        <v>₹/kg</v>
      </c>
      <c r="O1010" s="3" t="str">
        <f>'yarn master raw '!K1010</f>
        <v>Ex-Mill</v>
      </c>
      <c r="P1010" s="3" t="str">
        <f>'yarn master raw '!L1010</f>
        <v>Yes (5%)</v>
      </c>
      <c r="Q1010" s="3" t="str">
        <f>'yarn master raw '!M1010</f>
        <v>Polyester Yarn Price</v>
      </c>
      <c r="R1010" s="3" t="str">
        <f>'yarn master raw '!N1010</f>
        <v>Historical Price</v>
      </c>
      <c r="S1010" s="3">
        <f t="shared" si="62"/>
        <v>2021</v>
      </c>
      <c r="T1010" s="3" t="str">
        <f t="shared" si="63"/>
        <v>January</v>
      </c>
    </row>
    <row r="1011" spans="1:20" x14ac:dyDescent="0.3">
      <c r="A1011" s="14">
        <f>'yarn master raw '!A1011</f>
        <v>44214</v>
      </c>
      <c r="B1011" s="3" t="str">
        <f>'yarn master raw '!B1011</f>
        <v>Polyester Yarn</v>
      </c>
      <c r="C1011" s="3" t="str">
        <f>'yarn master raw '!C1011</f>
        <v>Polyester</v>
      </c>
      <c r="D1011" s="3" t="str">
        <f>IF('yarn master raw '!J1011="INR","India","Imported")</f>
        <v>India</v>
      </c>
      <c r="E1011" s="3" t="str">
        <f>'yarn master raw '!D1011</f>
        <v>Multiple Suppliers</v>
      </c>
      <c r="F1011" s="3" t="str">
        <f>'yarn master raw '!E1011</f>
        <v>300/96</v>
      </c>
      <c r="G1011" s="3" t="str">
        <f>'yarn master raw '!F1011</f>
        <v>SD</v>
      </c>
      <c r="H1011" s="3" t="str">
        <f>'yarn master raw '!G1011</f>
        <v>100% Polyester</v>
      </c>
      <c r="I1011" s="12">
        <f>'yarn master raw '!I1011</f>
        <v>98</v>
      </c>
      <c r="J1011" s="3" t="str">
        <f>'yarn master raw '!H1011</f>
        <v>₹/kg</v>
      </c>
      <c r="K1011" s="3" t="str">
        <f>'yarn master raw '!J1011</f>
        <v>INR</v>
      </c>
      <c r="L1011" s="13">
        <f>_xlfn.XLOOKUP(K1011,'usd inr forecast '!$N$2:$N$6,'usd inr forecast '!$O$2:$O$6,1)</f>
        <v>1</v>
      </c>
      <c r="M1011" s="12">
        <f t="shared" si="60"/>
        <v>98</v>
      </c>
      <c r="N1011" s="3" t="str">
        <f t="shared" si="61"/>
        <v>₹/kg</v>
      </c>
      <c r="O1011" s="3" t="str">
        <f>'yarn master raw '!K1011</f>
        <v>Ex-Mill</v>
      </c>
      <c r="P1011" s="3" t="str">
        <f>'yarn master raw '!L1011</f>
        <v>Yes (5%)</v>
      </c>
      <c r="Q1011" s="3" t="str">
        <f>'yarn master raw '!M1011</f>
        <v>Polyester Yarn Price</v>
      </c>
      <c r="R1011" s="3" t="str">
        <f>'yarn master raw '!N1011</f>
        <v>Historical Price</v>
      </c>
      <c r="S1011" s="3">
        <f t="shared" si="62"/>
        <v>2021</v>
      </c>
      <c r="T1011" s="3" t="str">
        <f t="shared" si="63"/>
        <v>January</v>
      </c>
    </row>
    <row r="1012" spans="1:20" x14ac:dyDescent="0.3">
      <c r="A1012" s="14">
        <f>'yarn master raw '!A1012</f>
        <v>44214</v>
      </c>
      <c r="B1012" s="3" t="str">
        <f>'yarn master raw '!B1012</f>
        <v>Polyester Yarn</v>
      </c>
      <c r="C1012" s="3" t="str">
        <f>'yarn master raw '!C1012</f>
        <v>Polyester</v>
      </c>
      <c r="D1012" s="3" t="str">
        <f>IF('yarn master raw '!J1012="INR","India","Imported")</f>
        <v>India</v>
      </c>
      <c r="E1012" s="3" t="str">
        <f>'yarn master raw '!D1012</f>
        <v>Multiple Suppliers</v>
      </c>
      <c r="F1012" s="3" t="str">
        <f>'yarn master raw '!E1012</f>
        <v>135/108</v>
      </c>
      <c r="G1012" s="3" t="str">
        <f>'yarn master raw '!F1012</f>
        <v>BSY</v>
      </c>
      <c r="H1012" s="3" t="str">
        <f>'yarn master raw '!G1012</f>
        <v>100% Polyester</v>
      </c>
      <c r="I1012" s="12">
        <f>'yarn master raw '!I1012</f>
        <v>122</v>
      </c>
      <c r="J1012" s="3" t="str">
        <f>'yarn master raw '!H1012</f>
        <v>₹/kg</v>
      </c>
      <c r="K1012" s="3" t="str">
        <f>'yarn master raw '!J1012</f>
        <v>INR</v>
      </c>
      <c r="L1012" s="13">
        <f>_xlfn.XLOOKUP(K1012,'usd inr forecast '!$N$2:$N$6,'usd inr forecast '!$O$2:$O$6,1)</f>
        <v>1</v>
      </c>
      <c r="M1012" s="12">
        <f t="shared" si="60"/>
        <v>122</v>
      </c>
      <c r="N1012" s="3" t="str">
        <f t="shared" si="61"/>
        <v>₹/kg</v>
      </c>
      <c r="O1012" s="3" t="str">
        <f>'yarn master raw '!K1012</f>
        <v>Ex-Mill</v>
      </c>
      <c r="P1012" s="3" t="str">
        <f>'yarn master raw '!L1012</f>
        <v>Yes (5%)</v>
      </c>
      <c r="Q1012" s="3" t="str">
        <f>'yarn master raw '!M1012</f>
        <v>Polyester Yarn Price</v>
      </c>
      <c r="R1012" s="3" t="str">
        <f>'yarn master raw '!N1012</f>
        <v>Historical Price</v>
      </c>
      <c r="S1012" s="3">
        <f t="shared" si="62"/>
        <v>2021</v>
      </c>
      <c r="T1012" s="3" t="str">
        <f t="shared" si="63"/>
        <v>January</v>
      </c>
    </row>
    <row r="1013" spans="1:20" x14ac:dyDescent="0.3">
      <c r="A1013" s="14">
        <f>'yarn master raw '!A1013</f>
        <v>44214</v>
      </c>
      <c r="B1013" s="3" t="str">
        <f>'yarn master raw '!B1013</f>
        <v>Polyester Yarn</v>
      </c>
      <c r="C1013" s="3" t="str">
        <f>'yarn master raw '!C1013</f>
        <v>Polyester</v>
      </c>
      <c r="D1013" s="3" t="str">
        <f>IF('yarn master raw '!J1013="INR","India","Imported")</f>
        <v>India</v>
      </c>
      <c r="E1013" s="3" t="str">
        <f>'yarn master raw '!D1013</f>
        <v>Multiple Suppliers</v>
      </c>
      <c r="F1013" s="3" t="str">
        <f>'yarn master raw '!E1013</f>
        <v>80/48</v>
      </c>
      <c r="G1013" s="3" t="str">
        <f>'yarn master raw '!F1013</f>
        <v>BSY</v>
      </c>
      <c r="H1013" s="3" t="str">
        <f>'yarn master raw '!G1013</f>
        <v>100% Polyester</v>
      </c>
      <c r="I1013" s="12">
        <f>'yarn master raw '!I1013</f>
        <v>132</v>
      </c>
      <c r="J1013" s="3" t="str">
        <f>'yarn master raw '!H1013</f>
        <v>₹/kg</v>
      </c>
      <c r="K1013" s="3" t="str">
        <f>'yarn master raw '!J1013</f>
        <v>INR</v>
      </c>
      <c r="L1013" s="13">
        <f>_xlfn.XLOOKUP(K1013,'usd inr forecast '!$N$2:$N$6,'usd inr forecast '!$O$2:$O$6,1)</f>
        <v>1</v>
      </c>
      <c r="M1013" s="12">
        <f t="shared" si="60"/>
        <v>132</v>
      </c>
      <c r="N1013" s="3" t="str">
        <f t="shared" si="61"/>
        <v>₹/kg</v>
      </c>
      <c r="O1013" s="3" t="str">
        <f>'yarn master raw '!K1013</f>
        <v>Ex-Mill</v>
      </c>
      <c r="P1013" s="3" t="str">
        <f>'yarn master raw '!L1013</f>
        <v>Yes (5%)</v>
      </c>
      <c r="Q1013" s="3" t="str">
        <f>'yarn master raw '!M1013</f>
        <v>Polyester Yarn Price</v>
      </c>
      <c r="R1013" s="3" t="str">
        <f>'yarn master raw '!N1013</f>
        <v>Historical Price</v>
      </c>
      <c r="S1013" s="3">
        <f t="shared" si="62"/>
        <v>2021</v>
      </c>
      <c r="T1013" s="3" t="str">
        <f t="shared" si="63"/>
        <v>January</v>
      </c>
    </row>
    <row r="1014" spans="1:20" x14ac:dyDescent="0.3">
      <c r="A1014" s="14">
        <f>'yarn master raw '!A1014</f>
        <v>44228</v>
      </c>
      <c r="B1014" s="3" t="str">
        <f>'yarn master raw '!B1014</f>
        <v>Polyester Yarn</v>
      </c>
      <c r="C1014" s="3" t="str">
        <f>'yarn master raw '!C1014</f>
        <v>Polyester</v>
      </c>
      <c r="D1014" s="3" t="str">
        <f>IF('yarn master raw '!J1014="INR","India","Imported")</f>
        <v>India</v>
      </c>
      <c r="E1014" s="3" t="str">
        <f>'yarn master raw '!D1014</f>
        <v>Multiple Suppliers</v>
      </c>
      <c r="F1014" s="3" t="str">
        <f>'yarn master raw '!E1014</f>
        <v>50/24</v>
      </c>
      <c r="G1014" s="3" t="str">
        <f>'yarn master raw '!F1014</f>
        <v>SD</v>
      </c>
      <c r="H1014" s="3" t="str">
        <f>'yarn master raw '!G1014</f>
        <v>100% Polyester</v>
      </c>
      <c r="I1014" s="12">
        <f>'yarn master raw '!I1014</f>
        <v>125</v>
      </c>
      <c r="J1014" s="3" t="str">
        <f>'yarn master raw '!H1014</f>
        <v>₹/kg</v>
      </c>
      <c r="K1014" s="3" t="str">
        <f>'yarn master raw '!J1014</f>
        <v>INR</v>
      </c>
      <c r="L1014" s="13">
        <f>_xlfn.XLOOKUP(K1014,'usd inr forecast '!$N$2:$N$6,'usd inr forecast '!$O$2:$O$6,1)</f>
        <v>1</v>
      </c>
      <c r="M1014" s="12">
        <f t="shared" si="60"/>
        <v>125</v>
      </c>
      <c r="N1014" s="3" t="str">
        <f t="shared" si="61"/>
        <v>₹/kg</v>
      </c>
      <c r="O1014" s="3" t="str">
        <f>'yarn master raw '!K1014</f>
        <v>Ex-Mill</v>
      </c>
      <c r="P1014" s="3" t="str">
        <f>'yarn master raw '!L1014</f>
        <v>Yes (5%)</v>
      </c>
      <c r="Q1014" s="3" t="str">
        <f>'yarn master raw '!M1014</f>
        <v>Polyester Yarn Price</v>
      </c>
      <c r="R1014" s="3" t="str">
        <f>'yarn master raw '!N1014</f>
        <v>Historical Price</v>
      </c>
      <c r="S1014" s="3">
        <f t="shared" si="62"/>
        <v>2021</v>
      </c>
      <c r="T1014" s="3" t="str">
        <f t="shared" si="63"/>
        <v>February</v>
      </c>
    </row>
    <row r="1015" spans="1:20" x14ac:dyDescent="0.3">
      <c r="A1015" s="14">
        <f>'yarn master raw '!A1015</f>
        <v>44228</v>
      </c>
      <c r="B1015" s="3" t="str">
        <f>'yarn master raw '!B1015</f>
        <v>Polyester Yarn</v>
      </c>
      <c r="C1015" s="3" t="str">
        <f>'yarn master raw '!C1015</f>
        <v>Polyester</v>
      </c>
      <c r="D1015" s="3" t="str">
        <f>IF('yarn master raw '!J1015="INR","India","Imported")</f>
        <v>India</v>
      </c>
      <c r="E1015" s="3" t="str">
        <f>'yarn master raw '!D1015</f>
        <v>Multiple Suppliers</v>
      </c>
      <c r="F1015" s="3" t="str">
        <f>'yarn master raw '!E1015</f>
        <v>70/72</v>
      </c>
      <c r="G1015" s="3" t="str">
        <f>'yarn master raw '!F1015</f>
        <v>SD</v>
      </c>
      <c r="H1015" s="3" t="str">
        <f>'yarn master raw '!G1015</f>
        <v>100% Polyester</v>
      </c>
      <c r="I1015" s="12">
        <f>'yarn master raw '!I1015</f>
        <v>116</v>
      </c>
      <c r="J1015" s="3" t="str">
        <f>'yarn master raw '!H1015</f>
        <v>₹/kg</v>
      </c>
      <c r="K1015" s="3" t="str">
        <f>'yarn master raw '!J1015</f>
        <v>INR</v>
      </c>
      <c r="L1015" s="13">
        <f>_xlfn.XLOOKUP(K1015,'usd inr forecast '!$N$2:$N$6,'usd inr forecast '!$O$2:$O$6,1)</f>
        <v>1</v>
      </c>
      <c r="M1015" s="12">
        <f t="shared" si="60"/>
        <v>116</v>
      </c>
      <c r="N1015" s="3" t="str">
        <f t="shared" si="61"/>
        <v>₹/kg</v>
      </c>
      <c r="O1015" s="3" t="str">
        <f>'yarn master raw '!K1015</f>
        <v>Ex-Mill</v>
      </c>
      <c r="P1015" s="3" t="str">
        <f>'yarn master raw '!L1015</f>
        <v>Yes (5%)</v>
      </c>
      <c r="Q1015" s="3" t="str">
        <f>'yarn master raw '!M1015</f>
        <v>Polyester Yarn Price</v>
      </c>
      <c r="R1015" s="3" t="str">
        <f>'yarn master raw '!N1015</f>
        <v>Historical Price</v>
      </c>
      <c r="S1015" s="3">
        <f t="shared" si="62"/>
        <v>2021</v>
      </c>
      <c r="T1015" s="3" t="str">
        <f t="shared" si="63"/>
        <v>February</v>
      </c>
    </row>
    <row r="1016" spans="1:20" x14ac:dyDescent="0.3">
      <c r="A1016" s="14">
        <f>'yarn master raw '!A1016</f>
        <v>44228</v>
      </c>
      <c r="B1016" s="3" t="str">
        <f>'yarn master raw '!B1016</f>
        <v>Polyester Yarn</v>
      </c>
      <c r="C1016" s="3" t="str">
        <f>'yarn master raw '!C1016</f>
        <v>Polyester</v>
      </c>
      <c r="D1016" s="3" t="str">
        <f>IF('yarn master raw '!J1016="INR","India","Imported")</f>
        <v>India</v>
      </c>
      <c r="E1016" s="3" t="str">
        <f>'yarn master raw '!D1016</f>
        <v>Multiple Suppliers</v>
      </c>
      <c r="F1016" s="3" t="str">
        <f>'yarn master raw '!E1016</f>
        <v>70/72</v>
      </c>
      <c r="G1016" s="3" t="str">
        <f>'yarn master raw '!F1016</f>
        <v>Super Bright</v>
      </c>
      <c r="H1016" s="3" t="str">
        <f>'yarn master raw '!G1016</f>
        <v>100% Polyester</v>
      </c>
      <c r="I1016" s="12">
        <f>'yarn master raw '!I1016</f>
        <v>119</v>
      </c>
      <c r="J1016" s="3" t="str">
        <f>'yarn master raw '!H1016</f>
        <v>₹/kg</v>
      </c>
      <c r="K1016" s="3" t="str">
        <f>'yarn master raw '!J1016</f>
        <v>INR</v>
      </c>
      <c r="L1016" s="13">
        <f>_xlfn.XLOOKUP(K1016,'usd inr forecast '!$N$2:$N$6,'usd inr forecast '!$O$2:$O$6,1)</f>
        <v>1</v>
      </c>
      <c r="M1016" s="12">
        <f t="shared" si="60"/>
        <v>119</v>
      </c>
      <c r="N1016" s="3" t="str">
        <f t="shared" si="61"/>
        <v>₹/kg</v>
      </c>
      <c r="O1016" s="3" t="str">
        <f>'yarn master raw '!K1016</f>
        <v>Ex-Mill</v>
      </c>
      <c r="P1016" s="3" t="str">
        <f>'yarn master raw '!L1016</f>
        <v>Yes (5%)</v>
      </c>
      <c r="Q1016" s="3" t="str">
        <f>'yarn master raw '!M1016</f>
        <v>Polyester Yarn Price</v>
      </c>
      <c r="R1016" s="3" t="str">
        <f>'yarn master raw '!N1016</f>
        <v>Historical Price</v>
      </c>
      <c r="S1016" s="3">
        <f t="shared" si="62"/>
        <v>2021</v>
      </c>
      <c r="T1016" s="3" t="str">
        <f t="shared" si="63"/>
        <v>February</v>
      </c>
    </row>
    <row r="1017" spans="1:20" x14ac:dyDescent="0.3">
      <c r="A1017" s="14">
        <f>'yarn master raw '!A1017</f>
        <v>44228</v>
      </c>
      <c r="B1017" s="3" t="str">
        <f>'yarn master raw '!B1017</f>
        <v>Polyester Yarn</v>
      </c>
      <c r="C1017" s="3" t="str">
        <f>'yarn master raw '!C1017</f>
        <v>Polyester</v>
      </c>
      <c r="D1017" s="3" t="str">
        <f>IF('yarn master raw '!J1017="INR","India","Imported")</f>
        <v>India</v>
      </c>
      <c r="E1017" s="3" t="str">
        <f>'yarn master raw '!D1017</f>
        <v>Multiple Suppliers</v>
      </c>
      <c r="F1017" s="3" t="str">
        <f>'yarn master raw '!E1017</f>
        <v>100/96</v>
      </c>
      <c r="G1017" s="3" t="str">
        <f>'yarn master raw '!F1017</f>
        <v>SD</v>
      </c>
      <c r="H1017" s="3" t="str">
        <f>'yarn master raw '!G1017</f>
        <v>100% Polyester</v>
      </c>
      <c r="I1017" s="12">
        <f>'yarn master raw '!I1017</f>
        <v>116</v>
      </c>
      <c r="J1017" s="3" t="str">
        <f>'yarn master raw '!H1017</f>
        <v>₹/kg</v>
      </c>
      <c r="K1017" s="3" t="str">
        <f>'yarn master raw '!J1017</f>
        <v>INR</v>
      </c>
      <c r="L1017" s="13">
        <f>_xlfn.XLOOKUP(K1017,'usd inr forecast '!$N$2:$N$6,'usd inr forecast '!$O$2:$O$6,1)</f>
        <v>1</v>
      </c>
      <c r="M1017" s="12">
        <f t="shared" si="60"/>
        <v>116</v>
      </c>
      <c r="N1017" s="3" t="str">
        <f t="shared" si="61"/>
        <v>₹/kg</v>
      </c>
      <c r="O1017" s="3" t="str">
        <f>'yarn master raw '!K1017</f>
        <v>Ex-Mill</v>
      </c>
      <c r="P1017" s="3" t="str">
        <f>'yarn master raw '!L1017</f>
        <v>Yes (5%)</v>
      </c>
      <c r="Q1017" s="3" t="str">
        <f>'yarn master raw '!M1017</f>
        <v>Polyester Yarn Price</v>
      </c>
      <c r="R1017" s="3" t="str">
        <f>'yarn master raw '!N1017</f>
        <v>Historical Price</v>
      </c>
      <c r="S1017" s="3">
        <f t="shared" si="62"/>
        <v>2021</v>
      </c>
      <c r="T1017" s="3" t="str">
        <f t="shared" si="63"/>
        <v>February</v>
      </c>
    </row>
    <row r="1018" spans="1:20" x14ac:dyDescent="0.3">
      <c r="A1018" s="14">
        <f>'yarn master raw '!A1018</f>
        <v>44228</v>
      </c>
      <c r="B1018" s="3" t="str">
        <f>'yarn master raw '!B1018</f>
        <v>Polyester Yarn</v>
      </c>
      <c r="C1018" s="3" t="str">
        <f>'yarn master raw '!C1018</f>
        <v>Polyester</v>
      </c>
      <c r="D1018" s="3" t="str">
        <f>IF('yarn master raw '!J1018="INR","India","Imported")</f>
        <v>India</v>
      </c>
      <c r="E1018" s="3" t="str">
        <f>'yarn master raw '!D1018</f>
        <v>Multiple Suppliers</v>
      </c>
      <c r="F1018" s="3" t="str">
        <f>'yarn master raw '!E1018</f>
        <v>150/48</v>
      </c>
      <c r="G1018" s="3" t="str">
        <f>'yarn master raw '!F1018</f>
        <v>SD</v>
      </c>
      <c r="H1018" s="3" t="str">
        <f>'yarn master raw '!G1018</f>
        <v>100% Polyester</v>
      </c>
      <c r="I1018" s="12">
        <f>'yarn master raw '!I1018</f>
        <v>98</v>
      </c>
      <c r="J1018" s="3" t="str">
        <f>'yarn master raw '!H1018</f>
        <v>₹/kg</v>
      </c>
      <c r="K1018" s="3" t="str">
        <f>'yarn master raw '!J1018</f>
        <v>INR</v>
      </c>
      <c r="L1018" s="13">
        <f>_xlfn.XLOOKUP(K1018,'usd inr forecast '!$N$2:$N$6,'usd inr forecast '!$O$2:$O$6,1)</f>
        <v>1</v>
      </c>
      <c r="M1018" s="12">
        <f t="shared" si="60"/>
        <v>98</v>
      </c>
      <c r="N1018" s="3" t="str">
        <f t="shared" si="61"/>
        <v>₹/kg</v>
      </c>
      <c r="O1018" s="3" t="str">
        <f>'yarn master raw '!K1018</f>
        <v>Ex-Mill</v>
      </c>
      <c r="P1018" s="3" t="str">
        <f>'yarn master raw '!L1018</f>
        <v>Yes (5%)</v>
      </c>
      <c r="Q1018" s="3" t="str">
        <f>'yarn master raw '!M1018</f>
        <v>Polyester Yarn Price</v>
      </c>
      <c r="R1018" s="3" t="str">
        <f>'yarn master raw '!N1018</f>
        <v>Historical Price</v>
      </c>
      <c r="S1018" s="3">
        <f t="shared" si="62"/>
        <v>2021</v>
      </c>
      <c r="T1018" s="3" t="str">
        <f t="shared" si="63"/>
        <v>February</v>
      </c>
    </row>
    <row r="1019" spans="1:20" x14ac:dyDescent="0.3">
      <c r="A1019" s="14">
        <f>'yarn master raw '!A1019</f>
        <v>44228</v>
      </c>
      <c r="B1019" s="3" t="str">
        <f>'yarn master raw '!B1019</f>
        <v>Polyester Yarn</v>
      </c>
      <c r="C1019" s="3" t="str">
        <f>'yarn master raw '!C1019</f>
        <v>Polyester</v>
      </c>
      <c r="D1019" s="3" t="str">
        <f>IF('yarn master raw '!J1019="INR","India","Imported")</f>
        <v>India</v>
      </c>
      <c r="E1019" s="3" t="str">
        <f>'yarn master raw '!D1019</f>
        <v>Multiple Suppliers</v>
      </c>
      <c r="F1019" s="3" t="str">
        <f>'yarn master raw '!E1019</f>
        <v>300/96</v>
      </c>
      <c r="G1019" s="3" t="str">
        <f>'yarn master raw '!F1019</f>
        <v>SD</v>
      </c>
      <c r="H1019" s="3" t="str">
        <f>'yarn master raw '!G1019</f>
        <v>100% Polyester</v>
      </c>
      <c r="I1019" s="12">
        <f>'yarn master raw '!I1019</f>
        <v>98</v>
      </c>
      <c r="J1019" s="3" t="str">
        <f>'yarn master raw '!H1019</f>
        <v>₹/kg</v>
      </c>
      <c r="K1019" s="3" t="str">
        <f>'yarn master raw '!J1019</f>
        <v>INR</v>
      </c>
      <c r="L1019" s="13">
        <f>_xlfn.XLOOKUP(K1019,'usd inr forecast '!$N$2:$N$6,'usd inr forecast '!$O$2:$O$6,1)</f>
        <v>1</v>
      </c>
      <c r="M1019" s="12">
        <f t="shared" si="60"/>
        <v>98</v>
      </c>
      <c r="N1019" s="3" t="str">
        <f t="shared" si="61"/>
        <v>₹/kg</v>
      </c>
      <c r="O1019" s="3" t="str">
        <f>'yarn master raw '!K1019</f>
        <v>Ex-Mill</v>
      </c>
      <c r="P1019" s="3" t="str">
        <f>'yarn master raw '!L1019</f>
        <v>Yes (5%)</v>
      </c>
      <c r="Q1019" s="3" t="str">
        <f>'yarn master raw '!M1019</f>
        <v>Polyester Yarn Price</v>
      </c>
      <c r="R1019" s="3" t="str">
        <f>'yarn master raw '!N1019</f>
        <v>Historical Price</v>
      </c>
      <c r="S1019" s="3">
        <f t="shared" si="62"/>
        <v>2021</v>
      </c>
      <c r="T1019" s="3" t="str">
        <f t="shared" si="63"/>
        <v>February</v>
      </c>
    </row>
    <row r="1020" spans="1:20" x14ac:dyDescent="0.3">
      <c r="A1020" s="14">
        <f>'yarn master raw '!A1020</f>
        <v>44228</v>
      </c>
      <c r="B1020" s="3" t="str">
        <f>'yarn master raw '!B1020</f>
        <v>Polyester Yarn</v>
      </c>
      <c r="C1020" s="3" t="str">
        <f>'yarn master raw '!C1020</f>
        <v>Polyester</v>
      </c>
      <c r="D1020" s="3" t="str">
        <f>IF('yarn master raw '!J1020="INR","India","Imported")</f>
        <v>India</v>
      </c>
      <c r="E1020" s="3" t="str">
        <f>'yarn master raw '!D1020</f>
        <v>Multiple Suppliers</v>
      </c>
      <c r="F1020" s="3" t="str">
        <f>'yarn master raw '!E1020</f>
        <v>135/108</v>
      </c>
      <c r="G1020" s="3" t="str">
        <f>'yarn master raw '!F1020</f>
        <v>BSY</v>
      </c>
      <c r="H1020" s="3" t="str">
        <f>'yarn master raw '!G1020</f>
        <v>100% Polyester</v>
      </c>
      <c r="I1020" s="12">
        <f>'yarn master raw '!I1020</f>
        <v>122</v>
      </c>
      <c r="J1020" s="3" t="str">
        <f>'yarn master raw '!H1020</f>
        <v>₹/kg</v>
      </c>
      <c r="K1020" s="3" t="str">
        <f>'yarn master raw '!J1020</f>
        <v>INR</v>
      </c>
      <c r="L1020" s="13">
        <f>_xlfn.XLOOKUP(K1020,'usd inr forecast '!$N$2:$N$6,'usd inr forecast '!$O$2:$O$6,1)</f>
        <v>1</v>
      </c>
      <c r="M1020" s="12">
        <f t="shared" si="60"/>
        <v>122</v>
      </c>
      <c r="N1020" s="3" t="str">
        <f t="shared" si="61"/>
        <v>₹/kg</v>
      </c>
      <c r="O1020" s="3" t="str">
        <f>'yarn master raw '!K1020</f>
        <v>Ex-Mill</v>
      </c>
      <c r="P1020" s="3" t="str">
        <f>'yarn master raw '!L1020</f>
        <v>Yes (5%)</v>
      </c>
      <c r="Q1020" s="3" t="str">
        <f>'yarn master raw '!M1020</f>
        <v>Polyester Yarn Price</v>
      </c>
      <c r="R1020" s="3" t="str">
        <f>'yarn master raw '!N1020</f>
        <v>Historical Price</v>
      </c>
      <c r="S1020" s="3">
        <f t="shared" si="62"/>
        <v>2021</v>
      </c>
      <c r="T1020" s="3" t="str">
        <f t="shared" si="63"/>
        <v>February</v>
      </c>
    </row>
    <row r="1021" spans="1:20" x14ac:dyDescent="0.3">
      <c r="A1021" s="14">
        <f>'yarn master raw '!A1021</f>
        <v>44228</v>
      </c>
      <c r="B1021" s="3" t="str">
        <f>'yarn master raw '!B1021</f>
        <v>Polyester Yarn</v>
      </c>
      <c r="C1021" s="3" t="str">
        <f>'yarn master raw '!C1021</f>
        <v>Polyester</v>
      </c>
      <c r="D1021" s="3" t="str">
        <f>IF('yarn master raw '!J1021="INR","India","Imported")</f>
        <v>India</v>
      </c>
      <c r="E1021" s="3" t="str">
        <f>'yarn master raw '!D1021</f>
        <v>Multiple Suppliers</v>
      </c>
      <c r="F1021" s="3" t="str">
        <f>'yarn master raw '!E1021</f>
        <v>80/48</v>
      </c>
      <c r="G1021" s="3" t="str">
        <f>'yarn master raw '!F1021</f>
        <v>BSY</v>
      </c>
      <c r="H1021" s="3" t="str">
        <f>'yarn master raw '!G1021</f>
        <v>100% Polyester</v>
      </c>
      <c r="I1021" s="12">
        <f>'yarn master raw '!I1021</f>
        <v>132</v>
      </c>
      <c r="J1021" s="3" t="str">
        <f>'yarn master raw '!H1021</f>
        <v>₹/kg</v>
      </c>
      <c r="K1021" s="3" t="str">
        <f>'yarn master raw '!J1021</f>
        <v>INR</v>
      </c>
      <c r="L1021" s="13">
        <f>_xlfn.XLOOKUP(K1021,'usd inr forecast '!$N$2:$N$6,'usd inr forecast '!$O$2:$O$6,1)</f>
        <v>1</v>
      </c>
      <c r="M1021" s="12">
        <f t="shared" si="60"/>
        <v>132</v>
      </c>
      <c r="N1021" s="3" t="str">
        <f t="shared" si="61"/>
        <v>₹/kg</v>
      </c>
      <c r="O1021" s="3" t="str">
        <f>'yarn master raw '!K1021</f>
        <v>Ex-Mill</v>
      </c>
      <c r="P1021" s="3" t="str">
        <f>'yarn master raw '!L1021</f>
        <v>Yes (5%)</v>
      </c>
      <c r="Q1021" s="3" t="str">
        <f>'yarn master raw '!M1021</f>
        <v>Polyester Yarn Price</v>
      </c>
      <c r="R1021" s="3" t="str">
        <f>'yarn master raw '!N1021</f>
        <v>Historical Price</v>
      </c>
      <c r="S1021" s="3">
        <f t="shared" si="62"/>
        <v>2021</v>
      </c>
      <c r="T1021" s="3" t="str">
        <f t="shared" si="63"/>
        <v>February</v>
      </c>
    </row>
    <row r="1022" spans="1:20" x14ac:dyDescent="0.3">
      <c r="A1022" s="14">
        <f>'yarn master raw '!A1022</f>
        <v>44251</v>
      </c>
      <c r="B1022" s="3" t="str">
        <f>'yarn master raw '!B1022</f>
        <v>Polyester Yarn</v>
      </c>
      <c r="C1022" s="3" t="str">
        <f>'yarn master raw '!C1022</f>
        <v>Polyester</v>
      </c>
      <c r="D1022" s="3" t="str">
        <f>IF('yarn master raw '!J1022="INR","India","Imported")</f>
        <v>India</v>
      </c>
      <c r="E1022" s="3" t="str">
        <f>'yarn master raw '!D1022</f>
        <v>Multiple Suppliers</v>
      </c>
      <c r="F1022" s="3" t="str">
        <f>'yarn master raw '!E1022</f>
        <v>50/24</v>
      </c>
      <c r="G1022" s="3" t="str">
        <f>'yarn master raw '!F1022</f>
        <v>SD</v>
      </c>
      <c r="H1022" s="3" t="str">
        <f>'yarn master raw '!G1022</f>
        <v>100% Polyester</v>
      </c>
      <c r="I1022" s="12">
        <f>'yarn master raw '!I1022</f>
        <v>130</v>
      </c>
      <c r="J1022" s="3" t="str">
        <f>'yarn master raw '!H1022</f>
        <v>₹/kg</v>
      </c>
      <c r="K1022" s="3" t="str">
        <f>'yarn master raw '!J1022</f>
        <v>INR</v>
      </c>
      <c r="L1022" s="13">
        <f>_xlfn.XLOOKUP(K1022,'usd inr forecast '!$N$2:$N$6,'usd inr forecast '!$O$2:$O$6,1)</f>
        <v>1</v>
      </c>
      <c r="M1022" s="12">
        <f t="shared" si="60"/>
        <v>130</v>
      </c>
      <c r="N1022" s="3" t="str">
        <f t="shared" si="61"/>
        <v>₹/kg</v>
      </c>
      <c r="O1022" s="3" t="str">
        <f>'yarn master raw '!K1022</f>
        <v>Ex-Mill</v>
      </c>
      <c r="P1022" s="3" t="str">
        <f>'yarn master raw '!L1022</f>
        <v>Yes (5%)</v>
      </c>
      <c r="Q1022" s="3" t="str">
        <f>'yarn master raw '!M1022</f>
        <v>Polyester Yarn Price</v>
      </c>
      <c r="R1022" s="3" t="str">
        <f>'yarn master raw '!N1022</f>
        <v>Historical Price</v>
      </c>
      <c r="S1022" s="3">
        <f t="shared" si="62"/>
        <v>2021</v>
      </c>
      <c r="T1022" s="3" t="str">
        <f t="shared" si="63"/>
        <v>February</v>
      </c>
    </row>
    <row r="1023" spans="1:20" x14ac:dyDescent="0.3">
      <c r="A1023" s="14">
        <f>'yarn master raw '!A1023</f>
        <v>44251</v>
      </c>
      <c r="B1023" s="3" t="str">
        <f>'yarn master raw '!B1023</f>
        <v>Polyester Yarn</v>
      </c>
      <c r="C1023" s="3" t="str">
        <f>'yarn master raw '!C1023</f>
        <v>Polyester</v>
      </c>
      <c r="D1023" s="3" t="str">
        <f>IF('yarn master raw '!J1023="INR","India","Imported")</f>
        <v>India</v>
      </c>
      <c r="E1023" s="3" t="str">
        <f>'yarn master raw '!D1023</f>
        <v>Multiple Suppliers</v>
      </c>
      <c r="F1023" s="3" t="str">
        <f>'yarn master raw '!E1023</f>
        <v>70/72</v>
      </c>
      <c r="G1023" s="3" t="str">
        <f>'yarn master raw '!F1023</f>
        <v>SD</v>
      </c>
      <c r="H1023" s="3" t="str">
        <f>'yarn master raw '!G1023</f>
        <v>100% Polyester</v>
      </c>
      <c r="I1023" s="12">
        <f>'yarn master raw '!I1023</f>
        <v>119</v>
      </c>
      <c r="J1023" s="3" t="str">
        <f>'yarn master raw '!H1023</f>
        <v>₹/kg</v>
      </c>
      <c r="K1023" s="3" t="str">
        <f>'yarn master raw '!J1023</f>
        <v>INR</v>
      </c>
      <c r="L1023" s="13">
        <f>_xlfn.XLOOKUP(K1023,'usd inr forecast '!$N$2:$N$6,'usd inr forecast '!$O$2:$O$6,1)</f>
        <v>1</v>
      </c>
      <c r="M1023" s="12">
        <f t="shared" si="60"/>
        <v>119</v>
      </c>
      <c r="N1023" s="3" t="str">
        <f t="shared" si="61"/>
        <v>₹/kg</v>
      </c>
      <c r="O1023" s="3" t="str">
        <f>'yarn master raw '!K1023</f>
        <v>Ex-Mill</v>
      </c>
      <c r="P1023" s="3" t="str">
        <f>'yarn master raw '!L1023</f>
        <v>Yes (5%)</v>
      </c>
      <c r="Q1023" s="3" t="str">
        <f>'yarn master raw '!M1023</f>
        <v>Polyester Yarn Price</v>
      </c>
      <c r="R1023" s="3" t="str">
        <f>'yarn master raw '!N1023</f>
        <v>Historical Price</v>
      </c>
      <c r="S1023" s="3">
        <f t="shared" si="62"/>
        <v>2021</v>
      </c>
      <c r="T1023" s="3" t="str">
        <f t="shared" si="63"/>
        <v>February</v>
      </c>
    </row>
    <row r="1024" spans="1:20" x14ac:dyDescent="0.3">
      <c r="A1024" s="14">
        <f>'yarn master raw '!A1024</f>
        <v>44251</v>
      </c>
      <c r="B1024" s="3" t="str">
        <f>'yarn master raw '!B1024</f>
        <v>Polyester Yarn</v>
      </c>
      <c r="C1024" s="3" t="str">
        <f>'yarn master raw '!C1024</f>
        <v>Polyester</v>
      </c>
      <c r="D1024" s="3" t="str">
        <f>IF('yarn master raw '!J1024="INR","India","Imported")</f>
        <v>India</v>
      </c>
      <c r="E1024" s="3" t="str">
        <f>'yarn master raw '!D1024</f>
        <v>Multiple Suppliers</v>
      </c>
      <c r="F1024" s="3" t="str">
        <f>'yarn master raw '!E1024</f>
        <v>70/72</v>
      </c>
      <c r="G1024" s="3" t="str">
        <f>'yarn master raw '!F1024</f>
        <v>Super Bright</v>
      </c>
      <c r="H1024" s="3" t="str">
        <f>'yarn master raw '!G1024</f>
        <v>100% Polyester</v>
      </c>
      <c r="I1024" s="12">
        <f>'yarn master raw '!I1024</f>
        <v>119</v>
      </c>
      <c r="J1024" s="3" t="str">
        <f>'yarn master raw '!H1024</f>
        <v>₹/kg</v>
      </c>
      <c r="K1024" s="3" t="str">
        <f>'yarn master raw '!J1024</f>
        <v>INR</v>
      </c>
      <c r="L1024" s="13">
        <f>_xlfn.XLOOKUP(K1024,'usd inr forecast '!$N$2:$N$6,'usd inr forecast '!$O$2:$O$6,1)</f>
        <v>1</v>
      </c>
      <c r="M1024" s="12">
        <f t="shared" si="60"/>
        <v>119</v>
      </c>
      <c r="N1024" s="3" t="str">
        <f t="shared" si="61"/>
        <v>₹/kg</v>
      </c>
      <c r="O1024" s="3" t="str">
        <f>'yarn master raw '!K1024</f>
        <v>Ex-Mill</v>
      </c>
      <c r="P1024" s="3" t="str">
        <f>'yarn master raw '!L1024</f>
        <v>Yes (5%)</v>
      </c>
      <c r="Q1024" s="3" t="str">
        <f>'yarn master raw '!M1024</f>
        <v>Polyester Yarn Price</v>
      </c>
      <c r="R1024" s="3" t="str">
        <f>'yarn master raw '!N1024</f>
        <v>Historical Price</v>
      </c>
      <c r="S1024" s="3">
        <f t="shared" si="62"/>
        <v>2021</v>
      </c>
      <c r="T1024" s="3" t="str">
        <f t="shared" si="63"/>
        <v>February</v>
      </c>
    </row>
    <row r="1025" spans="1:20" x14ac:dyDescent="0.3">
      <c r="A1025" s="14">
        <f>'yarn master raw '!A1025</f>
        <v>44251</v>
      </c>
      <c r="B1025" s="3" t="str">
        <f>'yarn master raw '!B1025</f>
        <v>Polyester Yarn</v>
      </c>
      <c r="C1025" s="3" t="str">
        <f>'yarn master raw '!C1025</f>
        <v>Polyester</v>
      </c>
      <c r="D1025" s="3" t="str">
        <f>IF('yarn master raw '!J1025="INR","India","Imported")</f>
        <v>India</v>
      </c>
      <c r="E1025" s="3" t="str">
        <f>'yarn master raw '!D1025</f>
        <v>Multiple Suppliers</v>
      </c>
      <c r="F1025" s="3" t="str">
        <f>'yarn master raw '!E1025</f>
        <v>100/96</v>
      </c>
      <c r="G1025" s="3" t="str">
        <f>'yarn master raw '!F1025</f>
        <v>SD</v>
      </c>
      <c r="H1025" s="3" t="str">
        <f>'yarn master raw '!G1025</f>
        <v>100% Polyester</v>
      </c>
      <c r="I1025" s="12">
        <f>'yarn master raw '!I1025</f>
        <v>119</v>
      </c>
      <c r="J1025" s="3" t="str">
        <f>'yarn master raw '!H1025</f>
        <v>₹/kg</v>
      </c>
      <c r="K1025" s="3" t="str">
        <f>'yarn master raw '!J1025</f>
        <v>INR</v>
      </c>
      <c r="L1025" s="13">
        <f>_xlfn.XLOOKUP(K1025,'usd inr forecast '!$N$2:$N$6,'usd inr forecast '!$O$2:$O$6,1)</f>
        <v>1</v>
      </c>
      <c r="M1025" s="12">
        <f t="shared" si="60"/>
        <v>119</v>
      </c>
      <c r="N1025" s="3" t="str">
        <f t="shared" si="61"/>
        <v>₹/kg</v>
      </c>
      <c r="O1025" s="3" t="str">
        <f>'yarn master raw '!K1025</f>
        <v>Ex-Mill</v>
      </c>
      <c r="P1025" s="3" t="str">
        <f>'yarn master raw '!L1025</f>
        <v>Yes (5%)</v>
      </c>
      <c r="Q1025" s="3" t="str">
        <f>'yarn master raw '!M1025</f>
        <v>Polyester Yarn Price</v>
      </c>
      <c r="R1025" s="3" t="str">
        <f>'yarn master raw '!N1025</f>
        <v>Historical Price</v>
      </c>
      <c r="S1025" s="3">
        <f t="shared" si="62"/>
        <v>2021</v>
      </c>
      <c r="T1025" s="3" t="str">
        <f t="shared" si="63"/>
        <v>February</v>
      </c>
    </row>
    <row r="1026" spans="1:20" x14ac:dyDescent="0.3">
      <c r="A1026" s="14">
        <f>'yarn master raw '!A1026</f>
        <v>44251</v>
      </c>
      <c r="B1026" s="3" t="str">
        <f>'yarn master raw '!B1026</f>
        <v>Polyester Yarn</v>
      </c>
      <c r="C1026" s="3" t="str">
        <f>'yarn master raw '!C1026</f>
        <v>Polyester</v>
      </c>
      <c r="D1026" s="3" t="str">
        <f>IF('yarn master raw '!J1026="INR","India","Imported")</f>
        <v>India</v>
      </c>
      <c r="E1026" s="3" t="str">
        <f>'yarn master raw '!D1026</f>
        <v>Multiple Suppliers</v>
      </c>
      <c r="F1026" s="3" t="str">
        <f>'yarn master raw '!E1026</f>
        <v>150/48</v>
      </c>
      <c r="G1026" s="3" t="str">
        <f>'yarn master raw '!F1026</f>
        <v>SD</v>
      </c>
      <c r="H1026" s="3" t="str">
        <f>'yarn master raw '!G1026</f>
        <v>100% Polyester</v>
      </c>
      <c r="I1026" s="12">
        <f>'yarn master raw '!I1026</f>
        <v>102</v>
      </c>
      <c r="J1026" s="3" t="str">
        <f>'yarn master raw '!H1026</f>
        <v>₹/kg</v>
      </c>
      <c r="K1026" s="3" t="str">
        <f>'yarn master raw '!J1026</f>
        <v>INR</v>
      </c>
      <c r="L1026" s="13">
        <f>_xlfn.XLOOKUP(K1026,'usd inr forecast '!$N$2:$N$6,'usd inr forecast '!$O$2:$O$6,1)</f>
        <v>1</v>
      </c>
      <c r="M1026" s="12">
        <f t="shared" si="60"/>
        <v>102</v>
      </c>
      <c r="N1026" s="3" t="str">
        <f t="shared" si="61"/>
        <v>₹/kg</v>
      </c>
      <c r="O1026" s="3" t="str">
        <f>'yarn master raw '!K1026</f>
        <v>Ex-Mill</v>
      </c>
      <c r="P1026" s="3" t="str">
        <f>'yarn master raw '!L1026</f>
        <v>Yes (5%)</v>
      </c>
      <c r="Q1026" s="3" t="str">
        <f>'yarn master raw '!M1026</f>
        <v>Polyester Yarn Price</v>
      </c>
      <c r="R1026" s="3" t="str">
        <f>'yarn master raw '!N1026</f>
        <v>Historical Price</v>
      </c>
      <c r="S1026" s="3">
        <f t="shared" si="62"/>
        <v>2021</v>
      </c>
      <c r="T1026" s="3" t="str">
        <f t="shared" si="63"/>
        <v>February</v>
      </c>
    </row>
    <row r="1027" spans="1:20" x14ac:dyDescent="0.3">
      <c r="A1027" s="14">
        <f>'yarn master raw '!A1027</f>
        <v>44251</v>
      </c>
      <c r="B1027" s="3" t="str">
        <f>'yarn master raw '!B1027</f>
        <v>Polyester Yarn</v>
      </c>
      <c r="C1027" s="3" t="str">
        <f>'yarn master raw '!C1027</f>
        <v>Polyester</v>
      </c>
      <c r="D1027" s="3" t="str">
        <f>IF('yarn master raw '!J1027="INR","India","Imported")</f>
        <v>India</v>
      </c>
      <c r="E1027" s="3" t="str">
        <f>'yarn master raw '!D1027</f>
        <v>Multiple Suppliers</v>
      </c>
      <c r="F1027" s="3" t="str">
        <f>'yarn master raw '!E1027</f>
        <v>300/96</v>
      </c>
      <c r="G1027" s="3" t="str">
        <f>'yarn master raw '!F1027</f>
        <v>SD</v>
      </c>
      <c r="H1027" s="3" t="str">
        <f>'yarn master raw '!G1027</f>
        <v>100% Polyester</v>
      </c>
      <c r="I1027" s="12">
        <f>'yarn master raw '!I1027</f>
        <v>102</v>
      </c>
      <c r="J1027" s="3" t="str">
        <f>'yarn master raw '!H1027</f>
        <v>₹/kg</v>
      </c>
      <c r="K1027" s="3" t="str">
        <f>'yarn master raw '!J1027</f>
        <v>INR</v>
      </c>
      <c r="L1027" s="13">
        <f>_xlfn.XLOOKUP(K1027,'usd inr forecast '!$N$2:$N$6,'usd inr forecast '!$O$2:$O$6,1)</f>
        <v>1</v>
      </c>
      <c r="M1027" s="12">
        <f t="shared" ref="M1027:M1090" si="64">IF(J1027="₹/kg",I1027*L1027,IF(J1027="₹/Candy",I1027*L1027/355.62,IF(J1027="₹/Bale",I1027*L1027/170,I1027*L1027)))</f>
        <v>102</v>
      </c>
      <c r="N1027" s="3" t="str">
        <f t="shared" ref="N1027:N1090" si="65">"₹/kg"</f>
        <v>₹/kg</v>
      </c>
      <c r="O1027" s="3" t="str">
        <f>'yarn master raw '!K1027</f>
        <v>Ex-Mill</v>
      </c>
      <c r="P1027" s="3" t="str">
        <f>'yarn master raw '!L1027</f>
        <v>Yes (5%)</v>
      </c>
      <c r="Q1027" s="3" t="str">
        <f>'yarn master raw '!M1027</f>
        <v>Polyester Yarn Price</v>
      </c>
      <c r="R1027" s="3" t="str">
        <f>'yarn master raw '!N1027</f>
        <v>Historical Price</v>
      </c>
      <c r="S1027" s="3">
        <f t="shared" ref="S1027:S1090" si="66">IFERROR(IF(ISNUMBER(A1027),YEAR(A1027),IF(ISNUMBER(SEARCH("'",A1027)),VALUE("20"&amp;MID(A1027,SEARCH("'",A1027)+1,2)),IF(ISNUMBER(SEARCH("2023",A1027)),2023,IF(ISNUMBER(SEARCH("2024",A1027)),2024,IF(ISNUMBER(SEARCH("2025",A1027)),2025,IF(ISNUMBER(SEARCH("2026",A1027)),2026,2022)))))),"")</f>
        <v>2021</v>
      </c>
      <c r="T1027" s="3" t="str">
        <f t="shared" ref="T1027:T1090" si="67">IFERROR(IF(ISNUMBER(A1027),TEXT(A1027,"mmmm"),IF(ISNUMBER(SEARCH("Jan",A1027)),"January",IF(ISNUMBER(SEARCH("Feb",A1027)),"February",IF(ISNUMBER(SEARCH("March",A1027)),"March",IF(ISNUMBER(SEARCH("April",A1027)),"April",IF(ISNUMBER(SEARCH("May",A1027)),"May",IF(ISNUMBER(SEARCH("June",A1027)),"June",IF(ISNUMBER(SEARCH("July",A1027)),"July",IF(ISNUMBER(SEARCH("Aug",A1027)),"August",IF(ISNUMBER(SEARCH("Sep",A1027)),"September",IF(ISNUMBER(SEARCH("Oct",A1027)),"October",IF(ISNUMBER(SEARCH("Nov",A1027)),"November",IF(ISNUMBER(SEARCH("Dec",A1027)),"December",""))))))))))))),"")</f>
        <v>February</v>
      </c>
    </row>
    <row r="1028" spans="1:20" x14ac:dyDescent="0.3">
      <c r="A1028" s="14">
        <f>'yarn master raw '!A1028</f>
        <v>44251</v>
      </c>
      <c r="B1028" s="3" t="str">
        <f>'yarn master raw '!B1028</f>
        <v>Polyester Yarn</v>
      </c>
      <c r="C1028" s="3" t="str">
        <f>'yarn master raw '!C1028</f>
        <v>Polyester</v>
      </c>
      <c r="D1028" s="3" t="str">
        <f>IF('yarn master raw '!J1028="INR","India","Imported")</f>
        <v>India</v>
      </c>
      <c r="E1028" s="3" t="str">
        <f>'yarn master raw '!D1028</f>
        <v>Multiple Suppliers</v>
      </c>
      <c r="F1028" s="3" t="str">
        <f>'yarn master raw '!E1028</f>
        <v>135/108</v>
      </c>
      <c r="G1028" s="3" t="str">
        <f>'yarn master raw '!F1028</f>
        <v>BSY</v>
      </c>
      <c r="H1028" s="3" t="str">
        <f>'yarn master raw '!G1028</f>
        <v>100% Polyester</v>
      </c>
      <c r="I1028" s="12">
        <f>'yarn master raw '!I1028</f>
        <v>124</v>
      </c>
      <c r="J1028" s="3" t="str">
        <f>'yarn master raw '!H1028</f>
        <v>₹/kg</v>
      </c>
      <c r="K1028" s="3" t="str">
        <f>'yarn master raw '!J1028</f>
        <v>INR</v>
      </c>
      <c r="L1028" s="13">
        <f>_xlfn.XLOOKUP(K1028,'usd inr forecast '!$N$2:$N$6,'usd inr forecast '!$O$2:$O$6,1)</f>
        <v>1</v>
      </c>
      <c r="M1028" s="12">
        <f t="shared" si="64"/>
        <v>124</v>
      </c>
      <c r="N1028" s="3" t="str">
        <f t="shared" si="65"/>
        <v>₹/kg</v>
      </c>
      <c r="O1028" s="3" t="str">
        <f>'yarn master raw '!K1028</f>
        <v>Ex-Mill</v>
      </c>
      <c r="P1028" s="3" t="str">
        <f>'yarn master raw '!L1028</f>
        <v>Yes (5%)</v>
      </c>
      <c r="Q1028" s="3" t="str">
        <f>'yarn master raw '!M1028</f>
        <v>Polyester Yarn Price</v>
      </c>
      <c r="R1028" s="3" t="str">
        <f>'yarn master raw '!N1028</f>
        <v>Historical Price</v>
      </c>
      <c r="S1028" s="3">
        <f t="shared" si="66"/>
        <v>2021</v>
      </c>
      <c r="T1028" s="3" t="str">
        <f t="shared" si="67"/>
        <v>February</v>
      </c>
    </row>
    <row r="1029" spans="1:20" x14ac:dyDescent="0.3">
      <c r="A1029" s="14">
        <f>'yarn master raw '!A1029</f>
        <v>44251</v>
      </c>
      <c r="B1029" s="3" t="str">
        <f>'yarn master raw '!B1029</f>
        <v>Polyester Yarn</v>
      </c>
      <c r="C1029" s="3" t="str">
        <f>'yarn master raw '!C1029</f>
        <v>Polyester</v>
      </c>
      <c r="D1029" s="3" t="str">
        <f>IF('yarn master raw '!J1029="INR","India","Imported")</f>
        <v>India</v>
      </c>
      <c r="E1029" s="3" t="str">
        <f>'yarn master raw '!D1029</f>
        <v>Multiple Suppliers</v>
      </c>
      <c r="F1029" s="3" t="str">
        <f>'yarn master raw '!E1029</f>
        <v>80/48</v>
      </c>
      <c r="G1029" s="3" t="str">
        <f>'yarn master raw '!F1029</f>
        <v>BSY</v>
      </c>
      <c r="H1029" s="3" t="str">
        <f>'yarn master raw '!G1029</f>
        <v>100% Polyester</v>
      </c>
      <c r="I1029" s="12">
        <f>'yarn master raw '!I1029</f>
        <v>134</v>
      </c>
      <c r="J1029" s="3" t="str">
        <f>'yarn master raw '!H1029</f>
        <v>₹/kg</v>
      </c>
      <c r="K1029" s="3" t="str">
        <f>'yarn master raw '!J1029</f>
        <v>INR</v>
      </c>
      <c r="L1029" s="13">
        <f>_xlfn.XLOOKUP(K1029,'usd inr forecast '!$N$2:$N$6,'usd inr forecast '!$O$2:$O$6,1)</f>
        <v>1</v>
      </c>
      <c r="M1029" s="12">
        <f t="shared" si="64"/>
        <v>134</v>
      </c>
      <c r="N1029" s="3" t="str">
        <f t="shared" si="65"/>
        <v>₹/kg</v>
      </c>
      <c r="O1029" s="3" t="str">
        <f>'yarn master raw '!K1029</f>
        <v>Ex-Mill</v>
      </c>
      <c r="P1029" s="3" t="str">
        <f>'yarn master raw '!L1029</f>
        <v>Yes (5%)</v>
      </c>
      <c r="Q1029" s="3" t="str">
        <f>'yarn master raw '!M1029</f>
        <v>Polyester Yarn Price</v>
      </c>
      <c r="R1029" s="3" t="str">
        <f>'yarn master raw '!N1029</f>
        <v>Historical Price</v>
      </c>
      <c r="S1029" s="3">
        <f t="shared" si="66"/>
        <v>2021</v>
      </c>
      <c r="T1029" s="3" t="str">
        <f t="shared" si="67"/>
        <v>February</v>
      </c>
    </row>
    <row r="1030" spans="1:20" x14ac:dyDescent="0.3">
      <c r="A1030" s="14">
        <f>'yarn master raw '!A1030</f>
        <v>44252</v>
      </c>
      <c r="B1030" s="3" t="str">
        <f>'yarn master raw '!B1030</f>
        <v>Polyester Yarn</v>
      </c>
      <c r="C1030" s="3" t="str">
        <f>'yarn master raw '!C1030</f>
        <v>Polyester</v>
      </c>
      <c r="D1030" s="3" t="str">
        <f>IF('yarn master raw '!J1030="INR","India","Imported")</f>
        <v>India</v>
      </c>
      <c r="E1030" s="3" t="str">
        <f>'yarn master raw '!D1030</f>
        <v>Multiple Suppliers</v>
      </c>
      <c r="F1030" s="3" t="str">
        <f>'yarn master raw '!E1030</f>
        <v>50/24</v>
      </c>
      <c r="G1030" s="3" t="str">
        <f>'yarn master raw '!F1030</f>
        <v>SD</v>
      </c>
      <c r="H1030" s="3" t="str">
        <f>'yarn master raw '!G1030</f>
        <v>100% Polyester</v>
      </c>
      <c r="I1030" s="12">
        <f>'yarn master raw '!I1030</f>
        <v>137</v>
      </c>
      <c r="J1030" s="3" t="str">
        <f>'yarn master raw '!H1030</f>
        <v>₹/kg</v>
      </c>
      <c r="K1030" s="3" t="str">
        <f>'yarn master raw '!J1030</f>
        <v>INR</v>
      </c>
      <c r="L1030" s="13">
        <f>_xlfn.XLOOKUP(K1030,'usd inr forecast '!$N$2:$N$6,'usd inr forecast '!$O$2:$O$6,1)</f>
        <v>1</v>
      </c>
      <c r="M1030" s="12">
        <f t="shared" si="64"/>
        <v>137</v>
      </c>
      <c r="N1030" s="3" t="str">
        <f t="shared" si="65"/>
        <v>₹/kg</v>
      </c>
      <c r="O1030" s="3" t="str">
        <f>'yarn master raw '!K1030</f>
        <v>Ex-Mill</v>
      </c>
      <c r="P1030" s="3" t="str">
        <f>'yarn master raw '!L1030</f>
        <v>Yes (5%)</v>
      </c>
      <c r="Q1030" s="3" t="str">
        <f>'yarn master raw '!M1030</f>
        <v>Polyester Yarn Price</v>
      </c>
      <c r="R1030" s="3" t="str">
        <f>'yarn master raw '!N1030</f>
        <v>Historical Price</v>
      </c>
      <c r="S1030" s="3">
        <f t="shared" si="66"/>
        <v>2021</v>
      </c>
      <c r="T1030" s="3" t="str">
        <f t="shared" si="67"/>
        <v>February</v>
      </c>
    </row>
    <row r="1031" spans="1:20" x14ac:dyDescent="0.3">
      <c r="A1031" s="14">
        <f>'yarn master raw '!A1031</f>
        <v>44252</v>
      </c>
      <c r="B1031" s="3" t="str">
        <f>'yarn master raw '!B1031</f>
        <v>Polyester Yarn</v>
      </c>
      <c r="C1031" s="3" t="str">
        <f>'yarn master raw '!C1031</f>
        <v>Polyester</v>
      </c>
      <c r="D1031" s="3" t="str">
        <f>IF('yarn master raw '!J1031="INR","India","Imported")</f>
        <v>India</v>
      </c>
      <c r="E1031" s="3" t="str">
        <f>'yarn master raw '!D1031</f>
        <v>Multiple Suppliers</v>
      </c>
      <c r="F1031" s="3" t="str">
        <f>'yarn master raw '!E1031</f>
        <v>70/72</v>
      </c>
      <c r="G1031" s="3" t="str">
        <f>'yarn master raw '!F1031</f>
        <v>SD</v>
      </c>
      <c r="H1031" s="3" t="str">
        <f>'yarn master raw '!G1031</f>
        <v>100% Polyester</v>
      </c>
      <c r="I1031" s="12">
        <f>'yarn master raw '!I1031</f>
        <v>125</v>
      </c>
      <c r="J1031" s="3" t="str">
        <f>'yarn master raw '!H1031</f>
        <v>₹/kg</v>
      </c>
      <c r="K1031" s="3" t="str">
        <f>'yarn master raw '!J1031</f>
        <v>INR</v>
      </c>
      <c r="L1031" s="13">
        <f>_xlfn.XLOOKUP(K1031,'usd inr forecast '!$N$2:$N$6,'usd inr forecast '!$O$2:$O$6,1)</f>
        <v>1</v>
      </c>
      <c r="M1031" s="12">
        <f t="shared" si="64"/>
        <v>125</v>
      </c>
      <c r="N1031" s="3" t="str">
        <f t="shared" si="65"/>
        <v>₹/kg</v>
      </c>
      <c r="O1031" s="3" t="str">
        <f>'yarn master raw '!K1031</f>
        <v>Ex-Mill</v>
      </c>
      <c r="P1031" s="3" t="str">
        <f>'yarn master raw '!L1031</f>
        <v>Yes (5%)</v>
      </c>
      <c r="Q1031" s="3" t="str">
        <f>'yarn master raw '!M1031</f>
        <v>Polyester Yarn Price</v>
      </c>
      <c r="R1031" s="3" t="str">
        <f>'yarn master raw '!N1031</f>
        <v>Historical Price</v>
      </c>
      <c r="S1031" s="3">
        <f t="shared" si="66"/>
        <v>2021</v>
      </c>
      <c r="T1031" s="3" t="str">
        <f t="shared" si="67"/>
        <v>February</v>
      </c>
    </row>
    <row r="1032" spans="1:20" x14ac:dyDescent="0.3">
      <c r="A1032" s="14">
        <f>'yarn master raw '!A1032</f>
        <v>44252</v>
      </c>
      <c r="B1032" s="3" t="str">
        <f>'yarn master raw '!B1032</f>
        <v>Polyester Yarn</v>
      </c>
      <c r="C1032" s="3" t="str">
        <f>'yarn master raw '!C1032</f>
        <v>Polyester</v>
      </c>
      <c r="D1032" s="3" t="str">
        <f>IF('yarn master raw '!J1032="INR","India","Imported")</f>
        <v>India</v>
      </c>
      <c r="E1032" s="3" t="str">
        <f>'yarn master raw '!D1032</f>
        <v>Multiple Suppliers</v>
      </c>
      <c r="F1032" s="3" t="str">
        <f>'yarn master raw '!E1032</f>
        <v>70/72</v>
      </c>
      <c r="G1032" s="3" t="str">
        <f>'yarn master raw '!F1032</f>
        <v>Super Bright</v>
      </c>
      <c r="H1032" s="3" t="str">
        <f>'yarn master raw '!G1032</f>
        <v>100% Polyester</v>
      </c>
      <c r="I1032" s="12">
        <f>'yarn master raw '!I1032</f>
        <v>126</v>
      </c>
      <c r="J1032" s="3" t="str">
        <f>'yarn master raw '!H1032</f>
        <v>₹/kg</v>
      </c>
      <c r="K1032" s="3" t="str">
        <f>'yarn master raw '!J1032</f>
        <v>INR</v>
      </c>
      <c r="L1032" s="13">
        <f>_xlfn.XLOOKUP(K1032,'usd inr forecast '!$N$2:$N$6,'usd inr forecast '!$O$2:$O$6,1)</f>
        <v>1</v>
      </c>
      <c r="M1032" s="12">
        <f t="shared" si="64"/>
        <v>126</v>
      </c>
      <c r="N1032" s="3" t="str">
        <f t="shared" si="65"/>
        <v>₹/kg</v>
      </c>
      <c r="O1032" s="3" t="str">
        <f>'yarn master raw '!K1032</f>
        <v>Ex-Mill</v>
      </c>
      <c r="P1032" s="3" t="str">
        <f>'yarn master raw '!L1032</f>
        <v>Yes (5%)</v>
      </c>
      <c r="Q1032" s="3" t="str">
        <f>'yarn master raw '!M1032</f>
        <v>Polyester Yarn Price</v>
      </c>
      <c r="R1032" s="3" t="str">
        <f>'yarn master raw '!N1032</f>
        <v>Historical Price</v>
      </c>
      <c r="S1032" s="3">
        <f t="shared" si="66"/>
        <v>2021</v>
      </c>
      <c r="T1032" s="3" t="str">
        <f t="shared" si="67"/>
        <v>February</v>
      </c>
    </row>
    <row r="1033" spans="1:20" x14ac:dyDescent="0.3">
      <c r="A1033" s="14">
        <f>'yarn master raw '!A1033</f>
        <v>44252</v>
      </c>
      <c r="B1033" s="3" t="str">
        <f>'yarn master raw '!B1033</f>
        <v>Polyester Yarn</v>
      </c>
      <c r="C1033" s="3" t="str">
        <f>'yarn master raw '!C1033</f>
        <v>Polyester</v>
      </c>
      <c r="D1033" s="3" t="str">
        <f>IF('yarn master raw '!J1033="INR","India","Imported")</f>
        <v>India</v>
      </c>
      <c r="E1033" s="3" t="str">
        <f>'yarn master raw '!D1033</f>
        <v>Multiple Suppliers</v>
      </c>
      <c r="F1033" s="3" t="str">
        <f>'yarn master raw '!E1033</f>
        <v>100/96</v>
      </c>
      <c r="G1033" s="3" t="str">
        <f>'yarn master raw '!F1033</f>
        <v>SD</v>
      </c>
      <c r="H1033" s="3" t="str">
        <f>'yarn master raw '!G1033</f>
        <v>100% Polyester</v>
      </c>
      <c r="I1033" s="12">
        <f>'yarn master raw '!I1033</f>
        <v>124</v>
      </c>
      <c r="J1033" s="3" t="str">
        <f>'yarn master raw '!H1033</f>
        <v>₹/kg</v>
      </c>
      <c r="K1033" s="3" t="str">
        <f>'yarn master raw '!J1033</f>
        <v>INR</v>
      </c>
      <c r="L1033" s="13">
        <f>_xlfn.XLOOKUP(K1033,'usd inr forecast '!$N$2:$N$6,'usd inr forecast '!$O$2:$O$6,1)</f>
        <v>1</v>
      </c>
      <c r="M1033" s="12">
        <f t="shared" si="64"/>
        <v>124</v>
      </c>
      <c r="N1033" s="3" t="str">
        <f t="shared" si="65"/>
        <v>₹/kg</v>
      </c>
      <c r="O1033" s="3" t="str">
        <f>'yarn master raw '!K1033</f>
        <v>Ex-Mill</v>
      </c>
      <c r="P1033" s="3" t="str">
        <f>'yarn master raw '!L1033</f>
        <v>Yes (5%)</v>
      </c>
      <c r="Q1033" s="3" t="str">
        <f>'yarn master raw '!M1033</f>
        <v>Polyester Yarn Price</v>
      </c>
      <c r="R1033" s="3" t="str">
        <f>'yarn master raw '!N1033</f>
        <v>Historical Price</v>
      </c>
      <c r="S1033" s="3">
        <f t="shared" si="66"/>
        <v>2021</v>
      </c>
      <c r="T1033" s="3" t="str">
        <f t="shared" si="67"/>
        <v>February</v>
      </c>
    </row>
    <row r="1034" spans="1:20" x14ac:dyDescent="0.3">
      <c r="A1034" s="14">
        <f>'yarn master raw '!A1034</f>
        <v>44252</v>
      </c>
      <c r="B1034" s="3" t="str">
        <f>'yarn master raw '!B1034</f>
        <v>Polyester Yarn</v>
      </c>
      <c r="C1034" s="3" t="str">
        <f>'yarn master raw '!C1034</f>
        <v>Polyester</v>
      </c>
      <c r="D1034" s="3" t="str">
        <f>IF('yarn master raw '!J1034="INR","India","Imported")</f>
        <v>India</v>
      </c>
      <c r="E1034" s="3" t="str">
        <f>'yarn master raw '!D1034</f>
        <v>Multiple Suppliers</v>
      </c>
      <c r="F1034" s="3" t="str">
        <f>'yarn master raw '!E1034</f>
        <v>150/48</v>
      </c>
      <c r="G1034" s="3" t="str">
        <f>'yarn master raw '!F1034</f>
        <v>SD</v>
      </c>
      <c r="H1034" s="3" t="str">
        <f>'yarn master raw '!G1034</f>
        <v>100% Polyester</v>
      </c>
      <c r="I1034" s="12">
        <f>'yarn master raw '!I1034</f>
        <v>107</v>
      </c>
      <c r="J1034" s="3" t="str">
        <f>'yarn master raw '!H1034</f>
        <v>₹/kg</v>
      </c>
      <c r="K1034" s="3" t="str">
        <f>'yarn master raw '!J1034</f>
        <v>INR</v>
      </c>
      <c r="L1034" s="13">
        <f>_xlfn.XLOOKUP(K1034,'usd inr forecast '!$N$2:$N$6,'usd inr forecast '!$O$2:$O$6,1)</f>
        <v>1</v>
      </c>
      <c r="M1034" s="12">
        <f t="shared" si="64"/>
        <v>107</v>
      </c>
      <c r="N1034" s="3" t="str">
        <f t="shared" si="65"/>
        <v>₹/kg</v>
      </c>
      <c r="O1034" s="3" t="str">
        <f>'yarn master raw '!K1034</f>
        <v>Ex-Mill</v>
      </c>
      <c r="P1034" s="3" t="str">
        <f>'yarn master raw '!L1034</f>
        <v>Yes (5%)</v>
      </c>
      <c r="Q1034" s="3" t="str">
        <f>'yarn master raw '!M1034</f>
        <v>Polyester Yarn Price</v>
      </c>
      <c r="R1034" s="3" t="str">
        <f>'yarn master raw '!N1034</f>
        <v>Historical Price</v>
      </c>
      <c r="S1034" s="3">
        <f t="shared" si="66"/>
        <v>2021</v>
      </c>
      <c r="T1034" s="3" t="str">
        <f t="shared" si="67"/>
        <v>February</v>
      </c>
    </row>
    <row r="1035" spans="1:20" x14ac:dyDescent="0.3">
      <c r="A1035" s="14">
        <f>'yarn master raw '!A1035</f>
        <v>44252</v>
      </c>
      <c r="B1035" s="3" t="str">
        <f>'yarn master raw '!B1035</f>
        <v>Polyester Yarn</v>
      </c>
      <c r="C1035" s="3" t="str">
        <f>'yarn master raw '!C1035</f>
        <v>Polyester</v>
      </c>
      <c r="D1035" s="3" t="str">
        <f>IF('yarn master raw '!J1035="INR","India","Imported")</f>
        <v>India</v>
      </c>
      <c r="E1035" s="3" t="str">
        <f>'yarn master raw '!D1035</f>
        <v>Multiple Suppliers</v>
      </c>
      <c r="F1035" s="3" t="str">
        <f>'yarn master raw '!E1035</f>
        <v>300/96</v>
      </c>
      <c r="G1035" s="3" t="str">
        <f>'yarn master raw '!F1035</f>
        <v>SD</v>
      </c>
      <c r="H1035" s="3" t="str">
        <f>'yarn master raw '!G1035</f>
        <v>100% Polyester</v>
      </c>
      <c r="I1035" s="12">
        <f>'yarn master raw '!I1035</f>
        <v>107</v>
      </c>
      <c r="J1035" s="3" t="str">
        <f>'yarn master raw '!H1035</f>
        <v>₹/kg</v>
      </c>
      <c r="K1035" s="3" t="str">
        <f>'yarn master raw '!J1035</f>
        <v>INR</v>
      </c>
      <c r="L1035" s="13">
        <f>_xlfn.XLOOKUP(K1035,'usd inr forecast '!$N$2:$N$6,'usd inr forecast '!$O$2:$O$6,1)</f>
        <v>1</v>
      </c>
      <c r="M1035" s="12">
        <f t="shared" si="64"/>
        <v>107</v>
      </c>
      <c r="N1035" s="3" t="str">
        <f t="shared" si="65"/>
        <v>₹/kg</v>
      </c>
      <c r="O1035" s="3" t="str">
        <f>'yarn master raw '!K1035</f>
        <v>Ex-Mill</v>
      </c>
      <c r="P1035" s="3" t="str">
        <f>'yarn master raw '!L1035</f>
        <v>Yes (5%)</v>
      </c>
      <c r="Q1035" s="3" t="str">
        <f>'yarn master raw '!M1035</f>
        <v>Polyester Yarn Price</v>
      </c>
      <c r="R1035" s="3" t="str">
        <f>'yarn master raw '!N1035</f>
        <v>Historical Price</v>
      </c>
      <c r="S1035" s="3">
        <f t="shared" si="66"/>
        <v>2021</v>
      </c>
      <c r="T1035" s="3" t="str">
        <f t="shared" si="67"/>
        <v>February</v>
      </c>
    </row>
    <row r="1036" spans="1:20" x14ac:dyDescent="0.3">
      <c r="A1036" s="14">
        <f>'yarn master raw '!A1036</f>
        <v>44252</v>
      </c>
      <c r="B1036" s="3" t="str">
        <f>'yarn master raw '!B1036</f>
        <v>Polyester Yarn</v>
      </c>
      <c r="C1036" s="3" t="str">
        <f>'yarn master raw '!C1036</f>
        <v>Polyester</v>
      </c>
      <c r="D1036" s="3" t="str">
        <f>IF('yarn master raw '!J1036="INR","India","Imported")</f>
        <v>India</v>
      </c>
      <c r="E1036" s="3" t="str">
        <f>'yarn master raw '!D1036</f>
        <v>Multiple Suppliers</v>
      </c>
      <c r="F1036" s="3" t="str">
        <f>'yarn master raw '!E1036</f>
        <v>135/108</v>
      </c>
      <c r="G1036" s="3" t="str">
        <f>'yarn master raw '!F1036</f>
        <v>BSY</v>
      </c>
      <c r="H1036" s="3" t="str">
        <f>'yarn master raw '!G1036</f>
        <v>100% Polyester</v>
      </c>
      <c r="I1036" s="12">
        <f>'yarn master raw '!I1036</f>
        <v>129</v>
      </c>
      <c r="J1036" s="3" t="str">
        <f>'yarn master raw '!H1036</f>
        <v>₹/kg</v>
      </c>
      <c r="K1036" s="3" t="str">
        <f>'yarn master raw '!J1036</f>
        <v>INR</v>
      </c>
      <c r="L1036" s="13">
        <f>_xlfn.XLOOKUP(K1036,'usd inr forecast '!$N$2:$N$6,'usd inr forecast '!$O$2:$O$6,1)</f>
        <v>1</v>
      </c>
      <c r="M1036" s="12">
        <f t="shared" si="64"/>
        <v>129</v>
      </c>
      <c r="N1036" s="3" t="str">
        <f t="shared" si="65"/>
        <v>₹/kg</v>
      </c>
      <c r="O1036" s="3" t="str">
        <f>'yarn master raw '!K1036</f>
        <v>Ex-Mill</v>
      </c>
      <c r="P1036" s="3" t="str">
        <f>'yarn master raw '!L1036</f>
        <v>Yes (5%)</v>
      </c>
      <c r="Q1036" s="3" t="str">
        <f>'yarn master raw '!M1036</f>
        <v>Polyester Yarn Price</v>
      </c>
      <c r="R1036" s="3" t="str">
        <f>'yarn master raw '!N1036</f>
        <v>Historical Price</v>
      </c>
      <c r="S1036" s="3">
        <f t="shared" si="66"/>
        <v>2021</v>
      </c>
      <c r="T1036" s="3" t="str">
        <f t="shared" si="67"/>
        <v>February</v>
      </c>
    </row>
    <row r="1037" spans="1:20" x14ac:dyDescent="0.3">
      <c r="A1037" s="14">
        <f>'yarn master raw '!A1037</f>
        <v>44252</v>
      </c>
      <c r="B1037" s="3" t="str">
        <f>'yarn master raw '!B1037</f>
        <v>Polyester Yarn</v>
      </c>
      <c r="C1037" s="3" t="str">
        <f>'yarn master raw '!C1037</f>
        <v>Polyester</v>
      </c>
      <c r="D1037" s="3" t="str">
        <f>IF('yarn master raw '!J1037="INR","India","Imported")</f>
        <v>India</v>
      </c>
      <c r="E1037" s="3" t="str">
        <f>'yarn master raw '!D1037</f>
        <v>Multiple Suppliers</v>
      </c>
      <c r="F1037" s="3" t="str">
        <f>'yarn master raw '!E1037</f>
        <v>80/48</v>
      </c>
      <c r="G1037" s="3" t="str">
        <f>'yarn master raw '!F1037</f>
        <v>BSY</v>
      </c>
      <c r="H1037" s="3" t="str">
        <f>'yarn master raw '!G1037</f>
        <v>100% Polyester</v>
      </c>
      <c r="I1037" s="12">
        <f>'yarn master raw '!I1037</f>
        <v>139</v>
      </c>
      <c r="J1037" s="3" t="str">
        <f>'yarn master raw '!H1037</f>
        <v>₹/kg</v>
      </c>
      <c r="K1037" s="3" t="str">
        <f>'yarn master raw '!J1037</f>
        <v>INR</v>
      </c>
      <c r="L1037" s="13">
        <f>_xlfn.XLOOKUP(K1037,'usd inr forecast '!$N$2:$N$6,'usd inr forecast '!$O$2:$O$6,1)</f>
        <v>1</v>
      </c>
      <c r="M1037" s="12">
        <f t="shared" si="64"/>
        <v>139</v>
      </c>
      <c r="N1037" s="3" t="str">
        <f t="shared" si="65"/>
        <v>₹/kg</v>
      </c>
      <c r="O1037" s="3" t="str">
        <f>'yarn master raw '!K1037</f>
        <v>Ex-Mill</v>
      </c>
      <c r="P1037" s="3" t="str">
        <f>'yarn master raw '!L1037</f>
        <v>Yes (5%)</v>
      </c>
      <c r="Q1037" s="3" t="str">
        <f>'yarn master raw '!M1037</f>
        <v>Polyester Yarn Price</v>
      </c>
      <c r="R1037" s="3" t="str">
        <f>'yarn master raw '!N1037</f>
        <v>Historical Price</v>
      </c>
      <c r="S1037" s="3">
        <f t="shared" si="66"/>
        <v>2021</v>
      </c>
      <c r="T1037" s="3" t="str">
        <f t="shared" si="67"/>
        <v>February</v>
      </c>
    </row>
    <row r="1038" spans="1:20" x14ac:dyDescent="0.3">
      <c r="A1038" s="14">
        <f>'yarn master raw '!A1038</f>
        <v>44266</v>
      </c>
      <c r="B1038" s="3" t="str">
        <f>'yarn master raw '!B1038</f>
        <v>Polyester Yarn</v>
      </c>
      <c r="C1038" s="3" t="str">
        <f>'yarn master raw '!C1038</f>
        <v>Polyester</v>
      </c>
      <c r="D1038" s="3" t="str">
        <f>IF('yarn master raw '!J1038="INR","India","Imported")</f>
        <v>India</v>
      </c>
      <c r="E1038" s="3" t="str">
        <f>'yarn master raw '!D1038</f>
        <v>Multiple Suppliers</v>
      </c>
      <c r="F1038" s="3" t="str">
        <f>'yarn master raw '!E1038</f>
        <v>50/24</v>
      </c>
      <c r="G1038" s="3" t="str">
        <f>'yarn master raw '!F1038</f>
        <v>SD</v>
      </c>
      <c r="H1038" s="3" t="str">
        <f>'yarn master raw '!G1038</f>
        <v>100% Polyester</v>
      </c>
      <c r="I1038" s="12">
        <f>'yarn master raw '!I1038</f>
        <v>148</v>
      </c>
      <c r="J1038" s="3" t="str">
        <f>'yarn master raw '!H1038</f>
        <v>₹/kg</v>
      </c>
      <c r="K1038" s="3" t="str">
        <f>'yarn master raw '!J1038</f>
        <v>INR</v>
      </c>
      <c r="L1038" s="13">
        <f>_xlfn.XLOOKUP(K1038,'usd inr forecast '!$N$2:$N$6,'usd inr forecast '!$O$2:$O$6,1)</f>
        <v>1</v>
      </c>
      <c r="M1038" s="12">
        <f t="shared" si="64"/>
        <v>148</v>
      </c>
      <c r="N1038" s="3" t="str">
        <f t="shared" si="65"/>
        <v>₹/kg</v>
      </c>
      <c r="O1038" s="3" t="str">
        <f>'yarn master raw '!K1038</f>
        <v>Ex-Mill</v>
      </c>
      <c r="P1038" s="3" t="str">
        <f>'yarn master raw '!L1038</f>
        <v>Yes (5%)</v>
      </c>
      <c r="Q1038" s="3" t="str">
        <f>'yarn master raw '!M1038</f>
        <v>Polyester Yarn Price</v>
      </c>
      <c r="R1038" s="3" t="str">
        <f>'yarn master raw '!N1038</f>
        <v>Historical Price</v>
      </c>
      <c r="S1038" s="3">
        <f t="shared" si="66"/>
        <v>2021</v>
      </c>
      <c r="T1038" s="3" t="str">
        <f t="shared" si="67"/>
        <v>March</v>
      </c>
    </row>
    <row r="1039" spans="1:20" x14ac:dyDescent="0.3">
      <c r="A1039" s="14">
        <f>'yarn master raw '!A1039</f>
        <v>44266</v>
      </c>
      <c r="B1039" s="3" t="str">
        <f>'yarn master raw '!B1039</f>
        <v>Polyester Yarn</v>
      </c>
      <c r="C1039" s="3" t="str">
        <f>'yarn master raw '!C1039</f>
        <v>Polyester</v>
      </c>
      <c r="D1039" s="3" t="str">
        <f>IF('yarn master raw '!J1039="INR","India","Imported")</f>
        <v>India</v>
      </c>
      <c r="E1039" s="3" t="str">
        <f>'yarn master raw '!D1039</f>
        <v>Multiple Suppliers</v>
      </c>
      <c r="F1039" s="3" t="str">
        <f>'yarn master raw '!E1039</f>
        <v>70/72</v>
      </c>
      <c r="G1039" s="3" t="str">
        <f>'yarn master raw '!F1039</f>
        <v>SD</v>
      </c>
      <c r="H1039" s="3" t="str">
        <f>'yarn master raw '!G1039</f>
        <v>100% Polyester</v>
      </c>
      <c r="I1039" s="12">
        <f>'yarn master raw '!I1039</f>
        <v>135</v>
      </c>
      <c r="J1039" s="3" t="str">
        <f>'yarn master raw '!H1039</f>
        <v>₹/kg</v>
      </c>
      <c r="K1039" s="3" t="str">
        <f>'yarn master raw '!J1039</f>
        <v>INR</v>
      </c>
      <c r="L1039" s="13">
        <f>_xlfn.XLOOKUP(K1039,'usd inr forecast '!$N$2:$N$6,'usd inr forecast '!$O$2:$O$6,1)</f>
        <v>1</v>
      </c>
      <c r="M1039" s="12">
        <f t="shared" si="64"/>
        <v>135</v>
      </c>
      <c r="N1039" s="3" t="str">
        <f t="shared" si="65"/>
        <v>₹/kg</v>
      </c>
      <c r="O1039" s="3" t="str">
        <f>'yarn master raw '!K1039</f>
        <v>Ex-Mill</v>
      </c>
      <c r="P1039" s="3" t="str">
        <f>'yarn master raw '!L1039</f>
        <v>Yes (5%)</v>
      </c>
      <c r="Q1039" s="3" t="str">
        <f>'yarn master raw '!M1039</f>
        <v>Polyester Yarn Price</v>
      </c>
      <c r="R1039" s="3" t="str">
        <f>'yarn master raw '!N1039</f>
        <v>Historical Price</v>
      </c>
      <c r="S1039" s="3">
        <f t="shared" si="66"/>
        <v>2021</v>
      </c>
      <c r="T1039" s="3" t="str">
        <f t="shared" si="67"/>
        <v>March</v>
      </c>
    </row>
    <row r="1040" spans="1:20" x14ac:dyDescent="0.3">
      <c r="A1040" s="14">
        <f>'yarn master raw '!A1040</f>
        <v>44266</v>
      </c>
      <c r="B1040" s="3" t="str">
        <f>'yarn master raw '!B1040</f>
        <v>Polyester Yarn</v>
      </c>
      <c r="C1040" s="3" t="str">
        <f>'yarn master raw '!C1040</f>
        <v>Polyester</v>
      </c>
      <c r="D1040" s="3" t="str">
        <f>IF('yarn master raw '!J1040="INR","India","Imported")</f>
        <v>India</v>
      </c>
      <c r="E1040" s="3" t="str">
        <f>'yarn master raw '!D1040</f>
        <v>Multiple Suppliers</v>
      </c>
      <c r="F1040" s="3" t="str">
        <f>'yarn master raw '!E1040</f>
        <v>70/72</v>
      </c>
      <c r="G1040" s="3" t="str">
        <f>'yarn master raw '!F1040</f>
        <v>Super Bright</v>
      </c>
      <c r="H1040" s="3" t="str">
        <f>'yarn master raw '!G1040</f>
        <v>100% Polyester</v>
      </c>
      <c r="I1040" s="12">
        <f>'yarn master raw '!I1040</f>
        <v>135</v>
      </c>
      <c r="J1040" s="3" t="str">
        <f>'yarn master raw '!H1040</f>
        <v>₹/kg</v>
      </c>
      <c r="K1040" s="3" t="str">
        <f>'yarn master raw '!J1040</f>
        <v>INR</v>
      </c>
      <c r="L1040" s="13">
        <f>_xlfn.XLOOKUP(K1040,'usd inr forecast '!$N$2:$N$6,'usd inr forecast '!$O$2:$O$6,1)</f>
        <v>1</v>
      </c>
      <c r="M1040" s="12">
        <f t="shared" si="64"/>
        <v>135</v>
      </c>
      <c r="N1040" s="3" t="str">
        <f t="shared" si="65"/>
        <v>₹/kg</v>
      </c>
      <c r="O1040" s="3" t="str">
        <f>'yarn master raw '!K1040</f>
        <v>Ex-Mill</v>
      </c>
      <c r="P1040" s="3" t="str">
        <f>'yarn master raw '!L1040</f>
        <v>Yes (5%)</v>
      </c>
      <c r="Q1040" s="3" t="str">
        <f>'yarn master raw '!M1040</f>
        <v>Polyester Yarn Price</v>
      </c>
      <c r="R1040" s="3" t="str">
        <f>'yarn master raw '!N1040</f>
        <v>Historical Price</v>
      </c>
      <c r="S1040" s="3">
        <f t="shared" si="66"/>
        <v>2021</v>
      </c>
      <c r="T1040" s="3" t="str">
        <f t="shared" si="67"/>
        <v>March</v>
      </c>
    </row>
    <row r="1041" spans="1:20" x14ac:dyDescent="0.3">
      <c r="A1041" s="14">
        <f>'yarn master raw '!A1041</f>
        <v>44266</v>
      </c>
      <c r="B1041" s="3" t="str">
        <f>'yarn master raw '!B1041</f>
        <v>Polyester Yarn</v>
      </c>
      <c r="C1041" s="3" t="str">
        <f>'yarn master raw '!C1041</f>
        <v>Polyester</v>
      </c>
      <c r="D1041" s="3" t="str">
        <f>IF('yarn master raw '!J1041="INR","India","Imported")</f>
        <v>India</v>
      </c>
      <c r="E1041" s="3" t="str">
        <f>'yarn master raw '!D1041</f>
        <v>Multiple Suppliers</v>
      </c>
      <c r="F1041" s="3" t="str">
        <f>'yarn master raw '!E1041</f>
        <v>100/96</v>
      </c>
      <c r="G1041" s="3" t="str">
        <f>'yarn master raw '!F1041</f>
        <v>SD</v>
      </c>
      <c r="H1041" s="3" t="str">
        <f>'yarn master raw '!G1041</f>
        <v>100% Polyester</v>
      </c>
      <c r="I1041" s="12">
        <f>'yarn master raw '!I1041</f>
        <v>127</v>
      </c>
      <c r="J1041" s="3" t="str">
        <f>'yarn master raw '!H1041</f>
        <v>₹/kg</v>
      </c>
      <c r="K1041" s="3" t="str">
        <f>'yarn master raw '!J1041</f>
        <v>INR</v>
      </c>
      <c r="L1041" s="13">
        <f>_xlfn.XLOOKUP(K1041,'usd inr forecast '!$N$2:$N$6,'usd inr forecast '!$O$2:$O$6,1)</f>
        <v>1</v>
      </c>
      <c r="M1041" s="12">
        <f t="shared" si="64"/>
        <v>127</v>
      </c>
      <c r="N1041" s="3" t="str">
        <f t="shared" si="65"/>
        <v>₹/kg</v>
      </c>
      <c r="O1041" s="3" t="str">
        <f>'yarn master raw '!K1041</f>
        <v>Ex-Mill</v>
      </c>
      <c r="P1041" s="3" t="str">
        <f>'yarn master raw '!L1041</f>
        <v>Yes (5%)</v>
      </c>
      <c r="Q1041" s="3" t="str">
        <f>'yarn master raw '!M1041</f>
        <v>Polyester Yarn Price</v>
      </c>
      <c r="R1041" s="3" t="str">
        <f>'yarn master raw '!N1041</f>
        <v>Historical Price</v>
      </c>
      <c r="S1041" s="3">
        <f t="shared" si="66"/>
        <v>2021</v>
      </c>
      <c r="T1041" s="3" t="str">
        <f t="shared" si="67"/>
        <v>March</v>
      </c>
    </row>
    <row r="1042" spans="1:20" x14ac:dyDescent="0.3">
      <c r="A1042" s="14">
        <f>'yarn master raw '!A1042</f>
        <v>44266</v>
      </c>
      <c r="B1042" s="3" t="str">
        <f>'yarn master raw '!B1042</f>
        <v>Polyester Yarn</v>
      </c>
      <c r="C1042" s="3" t="str">
        <f>'yarn master raw '!C1042</f>
        <v>Polyester</v>
      </c>
      <c r="D1042" s="3" t="str">
        <f>IF('yarn master raw '!J1042="INR","India","Imported")</f>
        <v>India</v>
      </c>
      <c r="E1042" s="3" t="str">
        <f>'yarn master raw '!D1042</f>
        <v>Multiple Suppliers</v>
      </c>
      <c r="F1042" s="3" t="str">
        <f>'yarn master raw '!E1042</f>
        <v>150/48</v>
      </c>
      <c r="G1042" s="3" t="str">
        <f>'yarn master raw '!F1042</f>
        <v>SD</v>
      </c>
      <c r="H1042" s="3" t="str">
        <f>'yarn master raw '!G1042</f>
        <v>100% Polyester</v>
      </c>
      <c r="I1042" s="12">
        <f>'yarn master raw '!I1042</f>
        <v>118</v>
      </c>
      <c r="J1042" s="3" t="str">
        <f>'yarn master raw '!H1042</f>
        <v>₹/kg</v>
      </c>
      <c r="K1042" s="3" t="str">
        <f>'yarn master raw '!J1042</f>
        <v>INR</v>
      </c>
      <c r="L1042" s="13">
        <f>_xlfn.XLOOKUP(K1042,'usd inr forecast '!$N$2:$N$6,'usd inr forecast '!$O$2:$O$6,1)</f>
        <v>1</v>
      </c>
      <c r="M1042" s="12">
        <f t="shared" si="64"/>
        <v>118</v>
      </c>
      <c r="N1042" s="3" t="str">
        <f t="shared" si="65"/>
        <v>₹/kg</v>
      </c>
      <c r="O1042" s="3" t="str">
        <f>'yarn master raw '!K1042</f>
        <v>Ex-Mill</v>
      </c>
      <c r="P1042" s="3" t="str">
        <f>'yarn master raw '!L1042</f>
        <v>Yes (5%)</v>
      </c>
      <c r="Q1042" s="3" t="str">
        <f>'yarn master raw '!M1042</f>
        <v>Polyester Yarn Price</v>
      </c>
      <c r="R1042" s="3" t="str">
        <f>'yarn master raw '!N1042</f>
        <v>Historical Price</v>
      </c>
      <c r="S1042" s="3">
        <f t="shared" si="66"/>
        <v>2021</v>
      </c>
      <c r="T1042" s="3" t="str">
        <f t="shared" si="67"/>
        <v>March</v>
      </c>
    </row>
    <row r="1043" spans="1:20" x14ac:dyDescent="0.3">
      <c r="A1043" s="14">
        <f>'yarn master raw '!A1043</f>
        <v>44266</v>
      </c>
      <c r="B1043" s="3" t="str">
        <f>'yarn master raw '!B1043</f>
        <v>Polyester Yarn</v>
      </c>
      <c r="C1043" s="3" t="str">
        <f>'yarn master raw '!C1043</f>
        <v>Polyester</v>
      </c>
      <c r="D1043" s="3" t="str">
        <f>IF('yarn master raw '!J1043="INR","India","Imported")</f>
        <v>India</v>
      </c>
      <c r="E1043" s="3" t="str">
        <f>'yarn master raw '!D1043</f>
        <v>Multiple Suppliers</v>
      </c>
      <c r="F1043" s="3" t="str">
        <f>'yarn master raw '!E1043</f>
        <v>300/96</v>
      </c>
      <c r="G1043" s="3" t="str">
        <f>'yarn master raw '!F1043</f>
        <v>SD</v>
      </c>
      <c r="H1043" s="3" t="str">
        <f>'yarn master raw '!G1043</f>
        <v>100% Polyester</v>
      </c>
      <c r="I1043" s="12">
        <f>'yarn master raw '!I1043</f>
        <v>137</v>
      </c>
      <c r="J1043" s="3" t="str">
        <f>'yarn master raw '!H1043</f>
        <v>₹/kg</v>
      </c>
      <c r="K1043" s="3" t="str">
        <f>'yarn master raw '!J1043</f>
        <v>INR</v>
      </c>
      <c r="L1043" s="13">
        <f>_xlfn.XLOOKUP(K1043,'usd inr forecast '!$N$2:$N$6,'usd inr forecast '!$O$2:$O$6,1)</f>
        <v>1</v>
      </c>
      <c r="M1043" s="12">
        <f t="shared" si="64"/>
        <v>137</v>
      </c>
      <c r="N1043" s="3" t="str">
        <f t="shared" si="65"/>
        <v>₹/kg</v>
      </c>
      <c r="O1043" s="3" t="str">
        <f>'yarn master raw '!K1043</f>
        <v>Ex-Mill</v>
      </c>
      <c r="P1043" s="3" t="str">
        <f>'yarn master raw '!L1043</f>
        <v>Yes (5%)</v>
      </c>
      <c r="Q1043" s="3" t="str">
        <f>'yarn master raw '!M1043</f>
        <v>Polyester Yarn Price</v>
      </c>
      <c r="R1043" s="3" t="str">
        <f>'yarn master raw '!N1043</f>
        <v>Historical Price</v>
      </c>
      <c r="S1043" s="3">
        <f t="shared" si="66"/>
        <v>2021</v>
      </c>
      <c r="T1043" s="3" t="str">
        <f t="shared" si="67"/>
        <v>March</v>
      </c>
    </row>
    <row r="1044" spans="1:20" x14ac:dyDescent="0.3">
      <c r="A1044" s="14">
        <f>'yarn master raw '!A1044</f>
        <v>44266</v>
      </c>
      <c r="B1044" s="3" t="str">
        <f>'yarn master raw '!B1044</f>
        <v>Polyester Yarn</v>
      </c>
      <c r="C1044" s="3" t="str">
        <f>'yarn master raw '!C1044</f>
        <v>Polyester</v>
      </c>
      <c r="D1044" s="3" t="str">
        <f>IF('yarn master raw '!J1044="INR","India","Imported")</f>
        <v>India</v>
      </c>
      <c r="E1044" s="3" t="str">
        <f>'yarn master raw '!D1044</f>
        <v>Multiple Suppliers</v>
      </c>
      <c r="F1044" s="3" t="str">
        <f>'yarn master raw '!E1044</f>
        <v>135/108</v>
      </c>
      <c r="G1044" s="3" t="str">
        <f>'yarn master raw '!F1044</f>
        <v>BSY</v>
      </c>
      <c r="H1044" s="3" t="str">
        <f>'yarn master raw '!G1044</f>
        <v>100% Polyester</v>
      </c>
      <c r="I1044" s="12">
        <f>'yarn master raw '!I1044</f>
        <v>137</v>
      </c>
      <c r="J1044" s="3" t="str">
        <f>'yarn master raw '!H1044</f>
        <v>₹/kg</v>
      </c>
      <c r="K1044" s="3" t="str">
        <f>'yarn master raw '!J1044</f>
        <v>INR</v>
      </c>
      <c r="L1044" s="13">
        <f>_xlfn.XLOOKUP(K1044,'usd inr forecast '!$N$2:$N$6,'usd inr forecast '!$O$2:$O$6,1)</f>
        <v>1</v>
      </c>
      <c r="M1044" s="12">
        <f t="shared" si="64"/>
        <v>137</v>
      </c>
      <c r="N1044" s="3" t="str">
        <f t="shared" si="65"/>
        <v>₹/kg</v>
      </c>
      <c r="O1044" s="3" t="str">
        <f>'yarn master raw '!K1044</f>
        <v>Ex-Mill</v>
      </c>
      <c r="P1044" s="3" t="str">
        <f>'yarn master raw '!L1044</f>
        <v>Yes (5%)</v>
      </c>
      <c r="Q1044" s="3" t="str">
        <f>'yarn master raw '!M1044</f>
        <v>Polyester Yarn Price</v>
      </c>
      <c r="R1044" s="3" t="str">
        <f>'yarn master raw '!N1044</f>
        <v>Historical Price</v>
      </c>
      <c r="S1044" s="3">
        <f t="shared" si="66"/>
        <v>2021</v>
      </c>
      <c r="T1044" s="3" t="str">
        <f t="shared" si="67"/>
        <v>March</v>
      </c>
    </row>
    <row r="1045" spans="1:20" x14ac:dyDescent="0.3">
      <c r="A1045" s="14">
        <f>'yarn master raw '!A1045</f>
        <v>44266</v>
      </c>
      <c r="B1045" s="3" t="str">
        <f>'yarn master raw '!B1045</f>
        <v>Polyester Yarn</v>
      </c>
      <c r="C1045" s="3" t="str">
        <f>'yarn master raw '!C1045</f>
        <v>Polyester</v>
      </c>
      <c r="D1045" s="3" t="str">
        <f>IF('yarn master raw '!J1045="INR","India","Imported")</f>
        <v>India</v>
      </c>
      <c r="E1045" s="3" t="str">
        <f>'yarn master raw '!D1045</f>
        <v>Multiple Suppliers</v>
      </c>
      <c r="F1045" s="3" t="str">
        <f>'yarn master raw '!E1045</f>
        <v>80/48</v>
      </c>
      <c r="G1045" s="3" t="str">
        <f>'yarn master raw '!F1045</f>
        <v>BSY</v>
      </c>
      <c r="H1045" s="3" t="str">
        <f>'yarn master raw '!G1045</f>
        <v>100% Polyester</v>
      </c>
      <c r="I1045" s="12">
        <f>'yarn master raw '!I1045</f>
        <v>146</v>
      </c>
      <c r="J1045" s="3" t="str">
        <f>'yarn master raw '!H1045</f>
        <v>₹/kg</v>
      </c>
      <c r="K1045" s="3" t="str">
        <f>'yarn master raw '!J1045</f>
        <v>INR</v>
      </c>
      <c r="L1045" s="13">
        <f>_xlfn.XLOOKUP(K1045,'usd inr forecast '!$N$2:$N$6,'usd inr forecast '!$O$2:$O$6,1)</f>
        <v>1</v>
      </c>
      <c r="M1045" s="12">
        <f t="shared" si="64"/>
        <v>146</v>
      </c>
      <c r="N1045" s="3" t="str">
        <f t="shared" si="65"/>
        <v>₹/kg</v>
      </c>
      <c r="O1045" s="3" t="str">
        <f>'yarn master raw '!K1045</f>
        <v>Ex-Mill</v>
      </c>
      <c r="P1045" s="3" t="str">
        <f>'yarn master raw '!L1045</f>
        <v>Yes (5%)</v>
      </c>
      <c r="Q1045" s="3" t="str">
        <f>'yarn master raw '!M1045</f>
        <v>Polyester Yarn Price</v>
      </c>
      <c r="R1045" s="3" t="str">
        <f>'yarn master raw '!N1045</f>
        <v>Historical Price</v>
      </c>
      <c r="S1045" s="3">
        <f t="shared" si="66"/>
        <v>2021</v>
      </c>
      <c r="T1045" s="3" t="str">
        <f t="shared" si="67"/>
        <v>March</v>
      </c>
    </row>
    <row r="1046" spans="1:20" x14ac:dyDescent="0.3">
      <c r="A1046" s="14">
        <f>'yarn master raw '!A1046</f>
        <v>44287</v>
      </c>
      <c r="B1046" s="3" t="str">
        <f>'yarn master raw '!B1046</f>
        <v>Polyester Yarn</v>
      </c>
      <c r="C1046" s="3" t="str">
        <f>'yarn master raw '!C1046</f>
        <v>Polyester</v>
      </c>
      <c r="D1046" s="3" t="str">
        <f>IF('yarn master raw '!J1046="INR","India","Imported")</f>
        <v>India</v>
      </c>
      <c r="E1046" s="3" t="str">
        <f>'yarn master raw '!D1046</f>
        <v>Multiple Suppliers</v>
      </c>
      <c r="F1046" s="3" t="str">
        <f>'yarn master raw '!E1046</f>
        <v>50/24</v>
      </c>
      <c r="G1046" s="3" t="str">
        <f>'yarn master raw '!F1046</f>
        <v>SD</v>
      </c>
      <c r="H1046" s="3" t="str">
        <f>'yarn master raw '!G1046</f>
        <v>100% Polyester</v>
      </c>
      <c r="I1046" s="12">
        <f>'yarn master raw '!I1046</f>
        <v>148</v>
      </c>
      <c r="J1046" s="3" t="str">
        <f>'yarn master raw '!H1046</f>
        <v>₹/kg</v>
      </c>
      <c r="K1046" s="3" t="str">
        <f>'yarn master raw '!J1046</f>
        <v>INR</v>
      </c>
      <c r="L1046" s="13">
        <f>_xlfn.XLOOKUP(K1046,'usd inr forecast '!$N$2:$N$6,'usd inr forecast '!$O$2:$O$6,1)</f>
        <v>1</v>
      </c>
      <c r="M1046" s="12">
        <f t="shared" si="64"/>
        <v>148</v>
      </c>
      <c r="N1046" s="3" t="str">
        <f t="shared" si="65"/>
        <v>₹/kg</v>
      </c>
      <c r="O1046" s="3" t="str">
        <f>'yarn master raw '!K1046</f>
        <v>Ex-Mill</v>
      </c>
      <c r="P1046" s="3" t="str">
        <f>'yarn master raw '!L1046</f>
        <v>Yes (5%)</v>
      </c>
      <c r="Q1046" s="3" t="str">
        <f>'yarn master raw '!M1046</f>
        <v>Polyester Yarn Price</v>
      </c>
      <c r="R1046" s="3" t="str">
        <f>'yarn master raw '!N1046</f>
        <v>Historical Price</v>
      </c>
      <c r="S1046" s="3">
        <f t="shared" si="66"/>
        <v>2021</v>
      </c>
      <c r="T1046" s="3" t="str">
        <f t="shared" si="67"/>
        <v>April</v>
      </c>
    </row>
    <row r="1047" spans="1:20" x14ac:dyDescent="0.3">
      <c r="A1047" s="14">
        <f>'yarn master raw '!A1047</f>
        <v>44287</v>
      </c>
      <c r="B1047" s="3" t="str">
        <f>'yarn master raw '!B1047</f>
        <v>Polyester Yarn</v>
      </c>
      <c r="C1047" s="3" t="str">
        <f>'yarn master raw '!C1047</f>
        <v>Polyester</v>
      </c>
      <c r="D1047" s="3" t="str">
        <f>IF('yarn master raw '!J1047="INR","India","Imported")</f>
        <v>India</v>
      </c>
      <c r="E1047" s="3" t="str">
        <f>'yarn master raw '!D1047</f>
        <v>Multiple Suppliers</v>
      </c>
      <c r="F1047" s="3" t="str">
        <f>'yarn master raw '!E1047</f>
        <v>70/72</v>
      </c>
      <c r="G1047" s="3" t="str">
        <f>'yarn master raw '!F1047</f>
        <v>SD</v>
      </c>
      <c r="H1047" s="3" t="str">
        <f>'yarn master raw '!G1047</f>
        <v>100% Polyester</v>
      </c>
      <c r="I1047" s="12">
        <f>'yarn master raw '!I1047</f>
        <v>130</v>
      </c>
      <c r="J1047" s="3" t="str">
        <f>'yarn master raw '!H1047</f>
        <v>₹/kg</v>
      </c>
      <c r="K1047" s="3" t="str">
        <f>'yarn master raw '!J1047</f>
        <v>INR</v>
      </c>
      <c r="L1047" s="13">
        <f>_xlfn.XLOOKUP(K1047,'usd inr forecast '!$N$2:$N$6,'usd inr forecast '!$O$2:$O$6,1)</f>
        <v>1</v>
      </c>
      <c r="M1047" s="12">
        <f t="shared" si="64"/>
        <v>130</v>
      </c>
      <c r="N1047" s="3" t="str">
        <f t="shared" si="65"/>
        <v>₹/kg</v>
      </c>
      <c r="O1047" s="3" t="str">
        <f>'yarn master raw '!K1047</f>
        <v>Ex-Mill</v>
      </c>
      <c r="P1047" s="3" t="str">
        <f>'yarn master raw '!L1047</f>
        <v>Yes (5%)</v>
      </c>
      <c r="Q1047" s="3" t="str">
        <f>'yarn master raw '!M1047</f>
        <v>Polyester Yarn Price</v>
      </c>
      <c r="R1047" s="3" t="str">
        <f>'yarn master raw '!N1047</f>
        <v>Historical Price</v>
      </c>
      <c r="S1047" s="3">
        <f t="shared" si="66"/>
        <v>2021</v>
      </c>
      <c r="T1047" s="3" t="str">
        <f t="shared" si="67"/>
        <v>April</v>
      </c>
    </row>
    <row r="1048" spans="1:20" x14ac:dyDescent="0.3">
      <c r="A1048" s="14">
        <f>'yarn master raw '!A1048</f>
        <v>44287</v>
      </c>
      <c r="B1048" s="3" t="str">
        <f>'yarn master raw '!B1048</f>
        <v>Polyester Yarn</v>
      </c>
      <c r="C1048" s="3" t="str">
        <f>'yarn master raw '!C1048</f>
        <v>Polyester</v>
      </c>
      <c r="D1048" s="3" t="str">
        <f>IF('yarn master raw '!J1048="INR","India","Imported")</f>
        <v>India</v>
      </c>
      <c r="E1048" s="3" t="str">
        <f>'yarn master raw '!D1048</f>
        <v>Multiple Suppliers</v>
      </c>
      <c r="F1048" s="3" t="str">
        <f>'yarn master raw '!E1048</f>
        <v>70/72</v>
      </c>
      <c r="G1048" s="3" t="str">
        <f>'yarn master raw '!F1048</f>
        <v>Super Bright</v>
      </c>
      <c r="H1048" s="3" t="str">
        <f>'yarn master raw '!G1048</f>
        <v>100% Polyester</v>
      </c>
      <c r="I1048" s="12">
        <f>'yarn master raw '!I1048</f>
        <v>125</v>
      </c>
      <c r="J1048" s="3" t="str">
        <f>'yarn master raw '!H1048</f>
        <v>₹/kg</v>
      </c>
      <c r="K1048" s="3" t="str">
        <f>'yarn master raw '!J1048</f>
        <v>INR</v>
      </c>
      <c r="L1048" s="13">
        <f>_xlfn.XLOOKUP(K1048,'usd inr forecast '!$N$2:$N$6,'usd inr forecast '!$O$2:$O$6,1)</f>
        <v>1</v>
      </c>
      <c r="M1048" s="12">
        <f t="shared" si="64"/>
        <v>125</v>
      </c>
      <c r="N1048" s="3" t="str">
        <f t="shared" si="65"/>
        <v>₹/kg</v>
      </c>
      <c r="O1048" s="3" t="str">
        <f>'yarn master raw '!K1048</f>
        <v>Ex-Mill</v>
      </c>
      <c r="P1048" s="3" t="str">
        <f>'yarn master raw '!L1048</f>
        <v>Yes (5%)</v>
      </c>
      <c r="Q1048" s="3" t="str">
        <f>'yarn master raw '!M1048</f>
        <v>Polyester Yarn Price</v>
      </c>
      <c r="R1048" s="3" t="str">
        <f>'yarn master raw '!N1048</f>
        <v>Historical Price</v>
      </c>
      <c r="S1048" s="3">
        <f t="shared" si="66"/>
        <v>2021</v>
      </c>
      <c r="T1048" s="3" t="str">
        <f t="shared" si="67"/>
        <v>April</v>
      </c>
    </row>
    <row r="1049" spans="1:20" x14ac:dyDescent="0.3">
      <c r="A1049" s="14">
        <f>'yarn master raw '!A1049</f>
        <v>44287</v>
      </c>
      <c r="B1049" s="3" t="str">
        <f>'yarn master raw '!B1049</f>
        <v>Polyester Yarn</v>
      </c>
      <c r="C1049" s="3" t="str">
        <f>'yarn master raw '!C1049</f>
        <v>Polyester</v>
      </c>
      <c r="D1049" s="3" t="str">
        <f>IF('yarn master raw '!J1049="INR","India","Imported")</f>
        <v>India</v>
      </c>
      <c r="E1049" s="3" t="str">
        <f>'yarn master raw '!D1049</f>
        <v>Multiple Suppliers</v>
      </c>
      <c r="F1049" s="3" t="str">
        <f>'yarn master raw '!E1049</f>
        <v>100/96</v>
      </c>
      <c r="G1049" s="3" t="str">
        <f>'yarn master raw '!F1049</f>
        <v>SD</v>
      </c>
      <c r="H1049" s="3" t="str">
        <f>'yarn master raw '!G1049</f>
        <v>100% Polyester</v>
      </c>
      <c r="I1049" s="12">
        <f>'yarn master raw '!I1049</f>
        <v>121</v>
      </c>
      <c r="J1049" s="3" t="str">
        <f>'yarn master raw '!H1049</f>
        <v>₹/kg</v>
      </c>
      <c r="K1049" s="3" t="str">
        <f>'yarn master raw '!J1049</f>
        <v>INR</v>
      </c>
      <c r="L1049" s="13">
        <f>_xlfn.XLOOKUP(K1049,'usd inr forecast '!$N$2:$N$6,'usd inr forecast '!$O$2:$O$6,1)</f>
        <v>1</v>
      </c>
      <c r="M1049" s="12">
        <f t="shared" si="64"/>
        <v>121</v>
      </c>
      <c r="N1049" s="3" t="str">
        <f t="shared" si="65"/>
        <v>₹/kg</v>
      </c>
      <c r="O1049" s="3" t="str">
        <f>'yarn master raw '!K1049</f>
        <v>Ex-Mill</v>
      </c>
      <c r="P1049" s="3" t="str">
        <f>'yarn master raw '!L1049</f>
        <v>Yes (5%)</v>
      </c>
      <c r="Q1049" s="3" t="str">
        <f>'yarn master raw '!M1049</f>
        <v>Polyester Yarn Price</v>
      </c>
      <c r="R1049" s="3" t="str">
        <f>'yarn master raw '!N1049</f>
        <v>Historical Price</v>
      </c>
      <c r="S1049" s="3">
        <f t="shared" si="66"/>
        <v>2021</v>
      </c>
      <c r="T1049" s="3" t="str">
        <f t="shared" si="67"/>
        <v>April</v>
      </c>
    </row>
    <row r="1050" spans="1:20" x14ac:dyDescent="0.3">
      <c r="A1050" s="14">
        <f>'yarn master raw '!A1050</f>
        <v>44287</v>
      </c>
      <c r="B1050" s="3" t="str">
        <f>'yarn master raw '!B1050</f>
        <v>Polyester Yarn</v>
      </c>
      <c r="C1050" s="3" t="str">
        <f>'yarn master raw '!C1050</f>
        <v>Polyester</v>
      </c>
      <c r="D1050" s="3" t="str">
        <f>IF('yarn master raw '!J1050="INR","India","Imported")</f>
        <v>India</v>
      </c>
      <c r="E1050" s="3" t="str">
        <f>'yarn master raw '!D1050</f>
        <v>Multiple Suppliers</v>
      </c>
      <c r="F1050" s="3" t="str">
        <f>'yarn master raw '!E1050</f>
        <v>150/48</v>
      </c>
      <c r="G1050" s="3" t="str">
        <f>'yarn master raw '!F1050</f>
        <v>SD</v>
      </c>
      <c r="H1050" s="3" t="str">
        <f>'yarn master raw '!G1050</f>
        <v>100% Polyester</v>
      </c>
      <c r="I1050" s="12">
        <f>'yarn master raw '!I1050</f>
        <v>113</v>
      </c>
      <c r="J1050" s="3" t="str">
        <f>'yarn master raw '!H1050</f>
        <v>₹/kg</v>
      </c>
      <c r="K1050" s="3" t="str">
        <f>'yarn master raw '!J1050</f>
        <v>INR</v>
      </c>
      <c r="L1050" s="13">
        <f>_xlfn.XLOOKUP(K1050,'usd inr forecast '!$N$2:$N$6,'usd inr forecast '!$O$2:$O$6,1)</f>
        <v>1</v>
      </c>
      <c r="M1050" s="12">
        <f t="shared" si="64"/>
        <v>113</v>
      </c>
      <c r="N1050" s="3" t="str">
        <f t="shared" si="65"/>
        <v>₹/kg</v>
      </c>
      <c r="O1050" s="3" t="str">
        <f>'yarn master raw '!K1050</f>
        <v>Ex-Mill</v>
      </c>
      <c r="P1050" s="3" t="str">
        <f>'yarn master raw '!L1050</f>
        <v>Yes (5%)</v>
      </c>
      <c r="Q1050" s="3" t="str">
        <f>'yarn master raw '!M1050</f>
        <v>Polyester Yarn Price</v>
      </c>
      <c r="R1050" s="3" t="str">
        <f>'yarn master raw '!N1050</f>
        <v>Historical Price</v>
      </c>
      <c r="S1050" s="3">
        <f t="shared" si="66"/>
        <v>2021</v>
      </c>
      <c r="T1050" s="3" t="str">
        <f t="shared" si="67"/>
        <v>April</v>
      </c>
    </row>
    <row r="1051" spans="1:20" x14ac:dyDescent="0.3">
      <c r="A1051" s="14">
        <f>'yarn master raw '!A1051</f>
        <v>44287</v>
      </c>
      <c r="B1051" s="3" t="str">
        <f>'yarn master raw '!B1051</f>
        <v>Polyester Yarn</v>
      </c>
      <c r="C1051" s="3" t="str">
        <f>'yarn master raw '!C1051</f>
        <v>Polyester</v>
      </c>
      <c r="D1051" s="3" t="str">
        <f>IF('yarn master raw '!J1051="INR","India","Imported")</f>
        <v>India</v>
      </c>
      <c r="E1051" s="3" t="str">
        <f>'yarn master raw '!D1051</f>
        <v>Multiple Suppliers</v>
      </c>
      <c r="F1051" s="3" t="str">
        <f>'yarn master raw '!E1051</f>
        <v>300/96</v>
      </c>
      <c r="G1051" s="3" t="str">
        <f>'yarn master raw '!F1051</f>
        <v>SD</v>
      </c>
      <c r="H1051" s="3" t="str">
        <f>'yarn master raw '!G1051</f>
        <v>100% Polyester</v>
      </c>
      <c r="I1051" s="12">
        <f>'yarn master raw '!I1051</f>
        <v>114</v>
      </c>
      <c r="J1051" s="3" t="str">
        <f>'yarn master raw '!H1051</f>
        <v>₹/kg</v>
      </c>
      <c r="K1051" s="3" t="str">
        <f>'yarn master raw '!J1051</f>
        <v>INR</v>
      </c>
      <c r="L1051" s="13">
        <f>_xlfn.XLOOKUP(K1051,'usd inr forecast '!$N$2:$N$6,'usd inr forecast '!$O$2:$O$6,1)</f>
        <v>1</v>
      </c>
      <c r="M1051" s="12">
        <f t="shared" si="64"/>
        <v>114</v>
      </c>
      <c r="N1051" s="3" t="str">
        <f t="shared" si="65"/>
        <v>₹/kg</v>
      </c>
      <c r="O1051" s="3" t="str">
        <f>'yarn master raw '!K1051</f>
        <v>Ex-Mill</v>
      </c>
      <c r="P1051" s="3" t="str">
        <f>'yarn master raw '!L1051</f>
        <v>Yes (5%)</v>
      </c>
      <c r="Q1051" s="3" t="str">
        <f>'yarn master raw '!M1051</f>
        <v>Polyester Yarn Price</v>
      </c>
      <c r="R1051" s="3" t="str">
        <f>'yarn master raw '!N1051</f>
        <v>Historical Price</v>
      </c>
      <c r="S1051" s="3">
        <f t="shared" si="66"/>
        <v>2021</v>
      </c>
      <c r="T1051" s="3" t="str">
        <f t="shared" si="67"/>
        <v>April</v>
      </c>
    </row>
    <row r="1052" spans="1:20" x14ac:dyDescent="0.3">
      <c r="A1052" s="14">
        <f>'yarn master raw '!A1052</f>
        <v>44287</v>
      </c>
      <c r="B1052" s="3" t="str">
        <f>'yarn master raw '!B1052</f>
        <v>Polyester Yarn</v>
      </c>
      <c r="C1052" s="3" t="str">
        <f>'yarn master raw '!C1052</f>
        <v>Polyester</v>
      </c>
      <c r="D1052" s="3" t="str">
        <f>IF('yarn master raw '!J1052="INR","India","Imported")</f>
        <v>India</v>
      </c>
      <c r="E1052" s="3" t="str">
        <f>'yarn master raw '!D1052</f>
        <v>Multiple Suppliers</v>
      </c>
      <c r="F1052" s="3" t="str">
        <f>'yarn master raw '!E1052</f>
        <v>135/108</v>
      </c>
      <c r="G1052" s="3" t="str">
        <f>'yarn master raw '!F1052</f>
        <v>BSY</v>
      </c>
      <c r="H1052" s="3" t="str">
        <f>'yarn master raw '!G1052</f>
        <v>100% Polyester</v>
      </c>
      <c r="I1052" s="12">
        <f>'yarn master raw '!I1052</f>
        <v>132</v>
      </c>
      <c r="J1052" s="3" t="str">
        <f>'yarn master raw '!H1052</f>
        <v>₹/kg</v>
      </c>
      <c r="K1052" s="3" t="str">
        <f>'yarn master raw '!J1052</f>
        <v>INR</v>
      </c>
      <c r="L1052" s="13">
        <f>_xlfn.XLOOKUP(K1052,'usd inr forecast '!$N$2:$N$6,'usd inr forecast '!$O$2:$O$6,1)</f>
        <v>1</v>
      </c>
      <c r="M1052" s="12">
        <f t="shared" si="64"/>
        <v>132</v>
      </c>
      <c r="N1052" s="3" t="str">
        <f t="shared" si="65"/>
        <v>₹/kg</v>
      </c>
      <c r="O1052" s="3" t="str">
        <f>'yarn master raw '!K1052</f>
        <v>Ex-Mill</v>
      </c>
      <c r="P1052" s="3" t="str">
        <f>'yarn master raw '!L1052</f>
        <v>Yes (5%)</v>
      </c>
      <c r="Q1052" s="3" t="str">
        <f>'yarn master raw '!M1052</f>
        <v>Polyester Yarn Price</v>
      </c>
      <c r="R1052" s="3" t="str">
        <f>'yarn master raw '!N1052</f>
        <v>Historical Price</v>
      </c>
      <c r="S1052" s="3">
        <f t="shared" si="66"/>
        <v>2021</v>
      </c>
      <c r="T1052" s="3" t="str">
        <f t="shared" si="67"/>
        <v>April</v>
      </c>
    </row>
    <row r="1053" spans="1:20" x14ac:dyDescent="0.3">
      <c r="A1053" s="14">
        <f>'yarn master raw '!A1053</f>
        <v>44287</v>
      </c>
      <c r="B1053" s="3" t="str">
        <f>'yarn master raw '!B1053</f>
        <v>Polyester Yarn</v>
      </c>
      <c r="C1053" s="3" t="str">
        <f>'yarn master raw '!C1053</f>
        <v>Polyester</v>
      </c>
      <c r="D1053" s="3" t="str">
        <f>IF('yarn master raw '!J1053="INR","India","Imported")</f>
        <v>India</v>
      </c>
      <c r="E1053" s="3" t="str">
        <f>'yarn master raw '!D1053</f>
        <v>Multiple Suppliers</v>
      </c>
      <c r="F1053" s="3" t="str">
        <f>'yarn master raw '!E1053</f>
        <v>80/48</v>
      </c>
      <c r="G1053" s="3" t="str">
        <f>'yarn master raw '!F1053</f>
        <v>BSY</v>
      </c>
      <c r="H1053" s="3" t="str">
        <f>'yarn master raw '!G1053</f>
        <v>100% Polyester</v>
      </c>
      <c r="I1053" s="12">
        <f>'yarn master raw '!I1053</f>
        <v>141</v>
      </c>
      <c r="J1053" s="3" t="str">
        <f>'yarn master raw '!H1053</f>
        <v>₹/kg</v>
      </c>
      <c r="K1053" s="3" t="str">
        <f>'yarn master raw '!J1053</f>
        <v>INR</v>
      </c>
      <c r="L1053" s="13">
        <f>_xlfn.XLOOKUP(K1053,'usd inr forecast '!$N$2:$N$6,'usd inr forecast '!$O$2:$O$6,1)</f>
        <v>1</v>
      </c>
      <c r="M1053" s="12">
        <f t="shared" si="64"/>
        <v>141</v>
      </c>
      <c r="N1053" s="3" t="str">
        <f t="shared" si="65"/>
        <v>₹/kg</v>
      </c>
      <c r="O1053" s="3" t="str">
        <f>'yarn master raw '!K1053</f>
        <v>Ex-Mill</v>
      </c>
      <c r="P1053" s="3" t="str">
        <f>'yarn master raw '!L1053</f>
        <v>Yes (5%)</v>
      </c>
      <c r="Q1053" s="3" t="str">
        <f>'yarn master raw '!M1053</f>
        <v>Polyester Yarn Price</v>
      </c>
      <c r="R1053" s="3" t="str">
        <f>'yarn master raw '!N1053</f>
        <v>Historical Price</v>
      </c>
      <c r="S1053" s="3">
        <f t="shared" si="66"/>
        <v>2021</v>
      </c>
      <c r="T1053" s="3" t="str">
        <f t="shared" si="67"/>
        <v>April</v>
      </c>
    </row>
    <row r="1054" spans="1:20" x14ac:dyDescent="0.3">
      <c r="A1054" s="14">
        <f>'yarn master raw '!A1054</f>
        <v>44317</v>
      </c>
      <c r="B1054" s="3" t="str">
        <f>'yarn master raw '!B1054</f>
        <v>Polyester Yarn</v>
      </c>
      <c r="C1054" s="3" t="str">
        <f>'yarn master raw '!C1054</f>
        <v>Polyester</v>
      </c>
      <c r="D1054" s="3" t="str">
        <f>IF('yarn master raw '!J1054="INR","India","Imported")</f>
        <v>India</v>
      </c>
      <c r="E1054" s="3" t="str">
        <f>'yarn master raw '!D1054</f>
        <v>Multiple Suppliers</v>
      </c>
      <c r="F1054" s="3" t="str">
        <f>'yarn master raw '!E1054</f>
        <v>50/24</v>
      </c>
      <c r="G1054" s="3" t="str">
        <f>'yarn master raw '!F1054</f>
        <v>SD</v>
      </c>
      <c r="H1054" s="3" t="str">
        <f>'yarn master raw '!G1054</f>
        <v>100% Polyester</v>
      </c>
      <c r="I1054" s="12">
        <f>'yarn master raw '!I1054</f>
        <v>132</v>
      </c>
      <c r="J1054" s="3" t="str">
        <f>'yarn master raw '!H1054</f>
        <v>₹/kg</v>
      </c>
      <c r="K1054" s="3" t="str">
        <f>'yarn master raw '!J1054</f>
        <v>INR</v>
      </c>
      <c r="L1054" s="13">
        <f>_xlfn.XLOOKUP(K1054,'usd inr forecast '!$N$2:$N$6,'usd inr forecast '!$O$2:$O$6,1)</f>
        <v>1</v>
      </c>
      <c r="M1054" s="12">
        <f t="shared" si="64"/>
        <v>132</v>
      </c>
      <c r="N1054" s="3" t="str">
        <f t="shared" si="65"/>
        <v>₹/kg</v>
      </c>
      <c r="O1054" s="3" t="str">
        <f>'yarn master raw '!K1054</f>
        <v>Ex-Mill</v>
      </c>
      <c r="P1054" s="3" t="str">
        <f>'yarn master raw '!L1054</f>
        <v>Yes (5%)</v>
      </c>
      <c r="Q1054" s="3" t="str">
        <f>'yarn master raw '!M1054</f>
        <v>Polyester Yarn Price</v>
      </c>
      <c r="R1054" s="3" t="str">
        <f>'yarn master raw '!N1054</f>
        <v>Historical Price</v>
      </c>
      <c r="S1054" s="3">
        <f t="shared" si="66"/>
        <v>2021</v>
      </c>
      <c r="T1054" s="3" t="str">
        <f t="shared" si="67"/>
        <v>May</v>
      </c>
    </row>
    <row r="1055" spans="1:20" x14ac:dyDescent="0.3">
      <c r="A1055" s="14">
        <f>'yarn master raw '!A1055</f>
        <v>44317</v>
      </c>
      <c r="B1055" s="3" t="str">
        <f>'yarn master raw '!B1055</f>
        <v>Polyester Yarn</v>
      </c>
      <c r="C1055" s="3" t="str">
        <f>'yarn master raw '!C1055</f>
        <v>Polyester</v>
      </c>
      <c r="D1055" s="3" t="str">
        <f>IF('yarn master raw '!J1055="INR","India","Imported")</f>
        <v>India</v>
      </c>
      <c r="E1055" s="3" t="str">
        <f>'yarn master raw '!D1055</f>
        <v>Multiple Suppliers</v>
      </c>
      <c r="F1055" s="3" t="str">
        <f>'yarn master raw '!E1055</f>
        <v>70/72</v>
      </c>
      <c r="G1055" s="3" t="str">
        <f>'yarn master raw '!F1055</f>
        <v>SD</v>
      </c>
      <c r="H1055" s="3" t="str">
        <f>'yarn master raw '!G1055</f>
        <v>100% Polyester</v>
      </c>
      <c r="I1055" s="12">
        <f>'yarn master raw '!I1055</f>
        <v>112</v>
      </c>
      <c r="J1055" s="3" t="str">
        <f>'yarn master raw '!H1055</f>
        <v>₹/kg</v>
      </c>
      <c r="K1055" s="3" t="str">
        <f>'yarn master raw '!J1055</f>
        <v>INR</v>
      </c>
      <c r="L1055" s="13">
        <f>_xlfn.XLOOKUP(K1055,'usd inr forecast '!$N$2:$N$6,'usd inr forecast '!$O$2:$O$6,1)</f>
        <v>1</v>
      </c>
      <c r="M1055" s="12">
        <f t="shared" si="64"/>
        <v>112</v>
      </c>
      <c r="N1055" s="3" t="str">
        <f t="shared" si="65"/>
        <v>₹/kg</v>
      </c>
      <c r="O1055" s="3" t="str">
        <f>'yarn master raw '!K1055</f>
        <v>Ex-Mill</v>
      </c>
      <c r="P1055" s="3" t="str">
        <f>'yarn master raw '!L1055</f>
        <v>Yes (5%)</v>
      </c>
      <c r="Q1055" s="3" t="str">
        <f>'yarn master raw '!M1055</f>
        <v>Polyester Yarn Price</v>
      </c>
      <c r="R1055" s="3" t="str">
        <f>'yarn master raw '!N1055</f>
        <v>Historical Price</v>
      </c>
      <c r="S1055" s="3">
        <f t="shared" si="66"/>
        <v>2021</v>
      </c>
      <c r="T1055" s="3" t="str">
        <f t="shared" si="67"/>
        <v>May</v>
      </c>
    </row>
    <row r="1056" spans="1:20" x14ac:dyDescent="0.3">
      <c r="A1056" s="14">
        <f>'yarn master raw '!A1056</f>
        <v>44317</v>
      </c>
      <c r="B1056" s="3" t="str">
        <f>'yarn master raw '!B1056</f>
        <v>Polyester Yarn</v>
      </c>
      <c r="C1056" s="3" t="str">
        <f>'yarn master raw '!C1056</f>
        <v>Polyester</v>
      </c>
      <c r="D1056" s="3" t="str">
        <f>IF('yarn master raw '!J1056="INR","India","Imported")</f>
        <v>India</v>
      </c>
      <c r="E1056" s="3" t="str">
        <f>'yarn master raw '!D1056</f>
        <v>Multiple Suppliers</v>
      </c>
      <c r="F1056" s="3" t="str">
        <f>'yarn master raw '!E1056</f>
        <v>70/72</v>
      </c>
      <c r="G1056" s="3" t="str">
        <f>'yarn master raw '!F1056</f>
        <v>Super Bright</v>
      </c>
      <c r="H1056" s="3" t="str">
        <f>'yarn master raw '!G1056</f>
        <v>100% Polyester</v>
      </c>
      <c r="I1056" s="12">
        <f>'yarn master raw '!I1056</f>
        <v>108</v>
      </c>
      <c r="J1056" s="3" t="str">
        <f>'yarn master raw '!H1056</f>
        <v>₹/kg</v>
      </c>
      <c r="K1056" s="3" t="str">
        <f>'yarn master raw '!J1056</f>
        <v>INR</v>
      </c>
      <c r="L1056" s="13">
        <f>_xlfn.XLOOKUP(K1056,'usd inr forecast '!$N$2:$N$6,'usd inr forecast '!$O$2:$O$6,1)</f>
        <v>1</v>
      </c>
      <c r="M1056" s="12">
        <f t="shared" si="64"/>
        <v>108</v>
      </c>
      <c r="N1056" s="3" t="str">
        <f t="shared" si="65"/>
        <v>₹/kg</v>
      </c>
      <c r="O1056" s="3" t="str">
        <f>'yarn master raw '!K1056</f>
        <v>Ex-Mill</v>
      </c>
      <c r="P1056" s="3" t="str">
        <f>'yarn master raw '!L1056</f>
        <v>Yes (5%)</v>
      </c>
      <c r="Q1056" s="3" t="str">
        <f>'yarn master raw '!M1056</f>
        <v>Polyester Yarn Price</v>
      </c>
      <c r="R1056" s="3" t="str">
        <f>'yarn master raw '!N1056</f>
        <v>Historical Price</v>
      </c>
      <c r="S1056" s="3">
        <f t="shared" si="66"/>
        <v>2021</v>
      </c>
      <c r="T1056" s="3" t="str">
        <f t="shared" si="67"/>
        <v>May</v>
      </c>
    </row>
    <row r="1057" spans="1:20" x14ac:dyDescent="0.3">
      <c r="A1057" s="14">
        <f>'yarn master raw '!A1057</f>
        <v>44317</v>
      </c>
      <c r="B1057" s="3" t="str">
        <f>'yarn master raw '!B1057</f>
        <v>Polyester Yarn</v>
      </c>
      <c r="C1057" s="3" t="str">
        <f>'yarn master raw '!C1057</f>
        <v>Polyester</v>
      </c>
      <c r="D1057" s="3" t="str">
        <f>IF('yarn master raw '!J1057="INR","India","Imported")</f>
        <v>India</v>
      </c>
      <c r="E1057" s="3" t="str">
        <f>'yarn master raw '!D1057</f>
        <v>Multiple Suppliers</v>
      </c>
      <c r="F1057" s="3" t="str">
        <f>'yarn master raw '!E1057</f>
        <v>100/96</v>
      </c>
      <c r="G1057" s="3" t="str">
        <f>'yarn master raw '!F1057</f>
        <v>SD</v>
      </c>
      <c r="H1057" s="3" t="str">
        <f>'yarn master raw '!G1057</f>
        <v>100% Polyester</v>
      </c>
      <c r="I1057" s="12">
        <f>'yarn master raw '!I1057</f>
        <v>109</v>
      </c>
      <c r="J1057" s="3" t="str">
        <f>'yarn master raw '!H1057</f>
        <v>₹/kg</v>
      </c>
      <c r="K1057" s="3" t="str">
        <f>'yarn master raw '!J1057</f>
        <v>INR</v>
      </c>
      <c r="L1057" s="13">
        <f>_xlfn.XLOOKUP(K1057,'usd inr forecast '!$N$2:$N$6,'usd inr forecast '!$O$2:$O$6,1)</f>
        <v>1</v>
      </c>
      <c r="M1057" s="12">
        <f t="shared" si="64"/>
        <v>109</v>
      </c>
      <c r="N1057" s="3" t="str">
        <f t="shared" si="65"/>
        <v>₹/kg</v>
      </c>
      <c r="O1057" s="3" t="str">
        <f>'yarn master raw '!K1057</f>
        <v>Ex-Mill</v>
      </c>
      <c r="P1057" s="3" t="str">
        <f>'yarn master raw '!L1057</f>
        <v>Yes (5%)</v>
      </c>
      <c r="Q1057" s="3" t="str">
        <f>'yarn master raw '!M1057</f>
        <v>Polyester Yarn Price</v>
      </c>
      <c r="R1057" s="3" t="str">
        <f>'yarn master raw '!N1057</f>
        <v>Historical Price</v>
      </c>
      <c r="S1057" s="3">
        <f t="shared" si="66"/>
        <v>2021</v>
      </c>
      <c r="T1057" s="3" t="str">
        <f t="shared" si="67"/>
        <v>May</v>
      </c>
    </row>
    <row r="1058" spans="1:20" x14ac:dyDescent="0.3">
      <c r="A1058" s="14">
        <f>'yarn master raw '!A1058</f>
        <v>44317</v>
      </c>
      <c r="B1058" s="3" t="str">
        <f>'yarn master raw '!B1058</f>
        <v>Polyester Yarn</v>
      </c>
      <c r="C1058" s="3" t="str">
        <f>'yarn master raw '!C1058</f>
        <v>Polyester</v>
      </c>
      <c r="D1058" s="3" t="str">
        <f>IF('yarn master raw '!J1058="INR","India","Imported")</f>
        <v>India</v>
      </c>
      <c r="E1058" s="3" t="str">
        <f>'yarn master raw '!D1058</f>
        <v>Multiple Suppliers</v>
      </c>
      <c r="F1058" s="3" t="str">
        <f>'yarn master raw '!E1058</f>
        <v>150/48</v>
      </c>
      <c r="G1058" s="3" t="str">
        <f>'yarn master raw '!F1058</f>
        <v>SD</v>
      </c>
      <c r="H1058" s="3" t="str">
        <f>'yarn master raw '!G1058</f>
        <v>100% Polyester</v>
      </c>
      <c r="I1058" s="12">
        <f>'yarn master raw '!I1058</f>
        <v>101</v>
      </c>
      <c r="J1058" s="3" t="str">
        <f>'yarn master raw '!H1058</f>
        <v>₹/kg</v>
      </c>
      <c r="K1058" s="3" t="str">
        <f>'yarn master raw '!J1058</f>
        <v>INR</v>
      </c>
      <c r="L1058" s="13">
        <f>_xlfn.XLOOKUP(K1058,'usd inr forecast '!$N$2:$N$6,'usd inr forecast '!$O$2:$O$6,1)</f>
        <v>1</v>
      </c>
      <c r="M1058" s="12">
        <f t="shared" si="64"/>
        <v>101</v>
      </c>
      <c r="N1058" s="3" t="str">
        <f t="shared" si="65"/>
        <v>₹/kg</v>
      </c>
      <c r="O1058" s="3" t="str">
        <f>'yarn master raw '!K1058</f>
        <v>Ex-Mill</v>
      </c>
      <c r="P1058" s="3" t="str">
        <f>'yarn master raw '!L1058</f>
        <v>Yes (5%)</v>
      </c>
      <c r="Q1058" s="3" t="str">
        <f>'yarn master raw '!M1058</f>
        <v>Polyester Yarn Price</v>
      </c>
      <c r="R1058" s="3" t="str">
        <f>'yarn master raw '!N1058</f>
        <v>Historical Price</v>
      </c>
      <c r="S1058" s="3">
        <f t="shared" si="66"/>
        <v>2021</v>
      </c>
      <c r="T1058" s="3" t="str">
        <f t="shared" si="67"/>
        <v>May</v>
      </c>
    </row>
    <row r="1059" spans="1:20" x14ac:dyDescent="0.3">
      <c r="A1059" s="14">
        <f>'yarn master raw '!A1059</f>
        <v>44317</v>
      </c>
      <c r="B1059" s="3" t="str">
        <f>'yarn master raw '!B1059</f>
        <v>Polyester Yarn</v>
      </c>
      <c r="C1059" s="3" t="str">
        <f>'yarn master raw '!C1059</f>
        <v>Polyester</v>
      </c>
      <c r="D1059" s="3" t="str">
        <f>IF('yarn master raw '!J1059="INR","India","Imported")</f>
        <v>India</v>
      </c>
      <c r="E1059" s="3" t="str">
        <f>'yarn master raw '!D1059</f>
        <v>Multiple Suppliers</v>
      </c>
      <c r="F1059" s="3" t="str">
        <f>'yarn master raw '!E1059</f>
        <v>300/96</v>
      </c>
      <c r="G1059" s="3" t="str">
        <f>'yarn master raw '!F1059</f>
        <v>SD</v>
      </c>
      <c r="H1059" s="3" t="str">
        <f>'yarn master raw '!G1059</f>
        <v>100% Polyester</v>
      </c>
      <c r="I1059" s="12">
        <f>'yarn master raw '!I1059</f>
        <v>102</v>
      </c>
      <c r="J1059" s="3" t="str">
        <f>'yarn master raw '!H1059</f>
        <v>₹/kg</v>
      </c>
      <c r="K1059" s="3" t="str">
        <f>'yarn master raw '!J1059</f>
        <v>INR</v>
      </c>
      <c r="L1059" s="13">
        <f>_xlfn.XLOOKUP(K1059,'usd inr forecast '!$N$2:$N$6,'usd inr forecast '!$O$2:$O$6,1)</f>
        <v>1</v>
      </c>
      <c r="M1059" s="12">
        <f t="shared" si="64"/>
        <v>102</v>
      </c>
      <c r="N1059" s="3" t="str">
        <f t="shared" si="65"/>
        <v>₹/kg</v>
      </c>
      <c r="O1059" s="3" t="str">
        <f>'yarn master raw '!K1059</f>
        <v>Ex-Mill</v>
      </c>
      <c r="P1059" s="3" t="str">
        <f>'yarn master raw '!L1059</f>
        <v>Yes (5%)</v>
      </c>
      <c r="Q1059" s="3" t="str">
        <f>'yarn master raw '!M1059</f>
        <v>Polyester Yarn Price</v>
      </c>
      <c r="R1059" s="3" t="str">
        <f>'yarn master raw '!N1059</f>
        <v>Historical Price</v>
      </c>
      <c r="S1059" s="3">
        <f t="shared" si="66"/>
        <v>2021</v>
      </c>
      <c r="T1059" s="3" t="str">
        <f t="shared" si="67"/>
        <v>May</v>
      </c>
    </row>
    <row r="1060" spans="1:20" x14ac:dyDescent="0.3">
      <c r="A1060" s="14">
        <f>'yarn master raw '!A1060</f>
        <v>44317</v>
      </c>
      <c r="B1060" s="3" t="str">
        <f>'yarn master raw '!B1060</f>
        <v>Polyester Yarn</v>
      </c>
      <c r="C1060" s="3" t="str">
        <f>'yarn master raw '!C1060</f>
        <v>Polyester</v>
      </c>
      <c r="D1060" s="3" t="str">
        <f>IF('yarn master raw '!J1060="INR","India","Imported")</f>
        <v>India</v>
      </c>
      <c r="E1060" s="3" t="str">
        <f>'yarn master raw '!D1060</f>
        <v>Multiple Suppliers</v>
      </c>
      <c r="F1060" s="3" t="str">
        <f>'yarn master raw '!E1060</f>
        <v>135/108</v>
      </c>
      <c r="G1060" s="3" t="str">
        <f>'yarn master raw '!F1060</f>
        <v>BSY</v>
      </c>
      <c r="H1060" s="3" t="str">
        <f>'yarn master raw '!G1060</f>
        <v>100% Polyester</v>
      </c>
      <c r="I1060" s="12">
        <f>'yarn master raw '!I1060</f>
        <v>118</v>
      </c>
      <c r="J1060" s="3" t="str">
        <f>'yarn master raw '!H1060</f>
        <v>₹/kg</v>
      </c>
      <c r="K1060" s="3" t="str">
        <f>'yarn master raw '!J1060</f>
        <v>INR</v>
      </c>
      <c r="L1060" s="13">
        <f>_xlfn.XLOOKUP(K1060,'usd inr forecast '!$N$2:$N$6,'usd inr forecast '!$O$2:$O$6,1)</f>
        <v>1</v>
      </c>
      <c r="M1060" s="12">
        <f t="shared" si="64"/>
        <v>118</v>
      </c>
      <c r="N1060" s="3" t="str">
        <f t="shared" si="65"/>
        <v>₹/kg</v>
      </c>
      <c r="O1060" s="3" t="str">
        <f>'yarn master raw '!K1060</f>
        <v>Ex-Mill</v>
      </c>
      <c r="P1060" s="3" t="str">
        <f>'yarn master raw '!L1060</f>
        <v>Yes (5%)</v>
      </c>
      <c r="Q1060" s="3" t="str">
        <f>'yarn master raw '!M1060</f>
        <v>Polyester Yarn Price</v>
      </c>
      <c r="R1060" s="3" t="str">
        <f>'yarn master raw '!N1060</f>
        <v>Historical Price</v>
      </c>
      <c r="S1060" s="3">
        <f t="shared" si="66"/>
        <v>2021</v>
      </c>
      <c r="T1060" s="3" t="str">
        <f t="shared" si="67"/>
        <v>May</v>
      </c>
    </row>
    <row r="1061" spans="1:20" x14ac:dyDescent="0.3">
      <c r="A1061" s="14">
        <f>'yarn master raw '!A1061</f>
        <v>44317</v>
      </c>
      <c r="B1061" s="3" t="str">
        <f>'yarn master raw '!B1061</f>
        <v>Polyester Yarn</v>
      </c>
      <c r="C1061" s="3" t="str">
        <f>'yarn master raw '!C1061</f>
        <v>Polyester</v>
      </c>
      <c r="D1061" s="3" t="str">
        <f>IF('yarn master raw '!J1061="INR","India","Imported")</f>
        <v>India</v>
      </c>
      <c r="E1061" s="3" t="str">
        <f>'yarn master raw '!D1061</f>
        <v>Multiple Suppliers</v>
      </c>
      <c r="F1061" s="3" t="str">
        <f>'yarn master raw '!E1061</f>
        <v>80/48</v>
      </c>
      <c r="G1061" s="3" t="str">
        <f>'yarn master raw '!F1061</f>
        <v>BSY</v>
      </c>
      <c r="H1061" s="3" t="str">
        <f>'yarn master raw '!G1061</f>
        <v>100% Polyester</v>
      </c>
      <c r="I1061" s="12">
        <f>'yarn master raw '!I1061</f>
        <v>128</v>
      </c>
      <c r="J1061" s="3" t="str">
        <f>'yarn master raw '!H1061</f>
        <v>₹/kg</v>
      </c>
      <c r="K1061" s="3" t="str">
        <f>'yarn master raw '!J1061</f>
        <v>INR</v>
      </c>
      <c r="L1061" s="13">
        <f>_xlfn.XLOOKUP(K1061,'usd inr forecast '!$N$2:$N$6,'usd inr forecast '!$O$2:$O$6,1)</f>
        <v>1</v>
      </c>
      <c r="M1061" s="12">
        <f t="shared" si="64"/>
        <v>128</v>
      </c>
      <c r="N1061" s="3" t="str">
        <f t="shared" si="65"/>
        <v>₹/kg</v>
      </c>
      <c r="O1061" s="3" t="str">
        <f>'yarn master raw '!K1061</f>
        <v>Ex-Mill</v>
      </c>
      <c r="P1061" s="3" t="str">
        <f>'yarn master raw '!L1061</f>
        <v>Yes (5%)</v>
      </c>
      <c r="Q1061" s="3" t="str">
        <f>'yarn master raw '!M1061</f>
        <v>Polyester Yarn Price</v>
      </c>
      <c r="R1061" s="3" t="str">
        <f>'yarn master raw '!N1061</f>
        <v>Historical Price</v>
      </c>
      <c r="S1061" s="3">
        <f t="shared" si="66"/>
        <v>2021</v>
      </c>
      <c r="T1061" s="3" t="str">
        <f t="shared" si="67"/>
        <v>May</v>
      </c>
    </row>
    <row r="1062" spans="1:20" x14ac:dyDescent="0.3">
      <c r="A1062" s="14">
        <f>'yarn master raw '!A1062</f>
        <v>44336</v>
      </c>
      <c r="B1062" s="3" t="str">
        <f>'yarn master raw '!B1062</f>
        <v>Polyester Yarn</v>
      </c>
      <c r="C1062" s="3" t="str">
        <f>'yarn master raw '!C1062</f>
        <v>Polyester</v>
      </c>
      <c r="D1062" s="3" t="str">
        <f>IF('yarn master raw '!J1062="INR","India","Imported")</f>
        <v>India</v>
      </c>
      <c r="E1062" s="3" t="str">
        <f>'yarn master raw '!D1062</f>
        <v>Multiple Suppliers</v>
      </c>
      <c r="F1062" s="3" t="str">
        <f>'yarn master raw '!E1062</f>
        <v>50/24</v>
      </c>
      <c r="G1062" s="3" t="str">
        <f>'yarn master raw '!F1062</f>
        <v>SD</v>
      </c>
      <c r="H1062" s="3" t="str">
        <f>'yarn master raw '!G1062</f>
        <v>100% Polyester</v>
      </c>
      <c r="I1062" s="12">
        <f>'yarn master raw '!I1062</f>
        <v>125</v>
      </c>
      <c r="J1062" s="3" t="str">
        <f>'yarn master raw '!H1062</f>
        <v>₹/kg</v>
      </c>
      <c r="K1062" s="3" t="str">
        <f>'yarn master raw '!J1062</f>
        <v>INR</v>
      </c>
      <c r="L1062" s="13">
        <f>_xlfn.XLOOKUP(K1062,'usd inr forecast '!$N$2:$N$6,'usd inr forecast '!$O$2:$O$6,1)</f>
        <v>1</v>
      </c>
      <c r="M1062" s="12">
        <f t="shared" si="64"/>
        <v>125</v>
      </c>
      <c r="N1062" s="3" t="str">
        <f t="shared" si="65"/>
        <v>₹/kg</v>
      </c>
      <c r="O1062" s="3" t="str">
        <f>'yarn master raw '!K1062</f>
        <v>Ex-Mill</v>
      </c>
      <c r="P1062" s="3" t="str">
        <f>'yarn master raw '!L1062</f>
        <v>Yes (5%)</v>
      </c>
      <c r="Q1062" s="3" t="str">
        <f>'yarn master raw '!M1062</f>
        <v>Polyester Yarn Price</v>
      </c>
      <c r="R1062" s="3" t="str">
        <f>'yarn master raw '!N1062</f>
        <v>Historical Price</v>
      </c>
      <c r="S1062" s="3">
        <f t="shared" si="66"/>
        <v>2021</v>
      </c>
      <c r="T1062" s="3" t="str">
        <f t="shared" si="67"/>
        <v>May</v>
      </c>
    </row>
    <row r="1063" spans="1:20" x14ac:dyDescent="0.3">
      <c r="A1063" s="14">
        <f>'yarn master raw '!A1063</f>
        <v>44336</v>
      </c>
      <c r="B1063" s="3" t="str">
        <f>'yarn master raw '!B1063</f>
        <v>Polyester Yarn</v>
      </c>
      <c r="C1063" s="3" t="str">
        <f>'yarn master raw '!C1063</f>
        <v>Polyester</v>
      </c>
      <c r="D1063" s="3" t="str">
        <f>IF('yarn master raw '!J1063="INR","India","Imported")</f>
        <v>India</v>
      </c>
      <c r="E1063" s="3" t="str">
        <f>'yarn master raw '!D1063</f>
        <v>Multiple Suppliers</v>
      </c>
      <c r="F1063" s="3" t="str">
        <f>'yarn master raw '!E1063</f>
        <v>70/72</v>
      </c>
      <c r="G1063" s="3" t="str">
        <f>'yarn master raw '!F1063</f>
        <v>SD</v>
      </c>
      <c r="H1063" s="3" t="str">
        <f>'yarn master raw '!G1063</f>
        <v>100% Polyester</v>
      </c>
      <c r="I1063" s="12">
        <f>'yarn master raw '!I1063</f>
        <v>112</v>
      </c>
      <c r="J1063" s="3" t="str">
        <f>'yarn master raw '!H1063</f>
        <v>₹/kg</v>
      </c>
      <c r="K1063" s="3" t="str">
        <f>'yarn master raw '!J1063</f>
        <v>INR</v>
      </c>
      <c r="L1063" s="13">
        <f>_xlfn.XLOOKUP(K1063,'usd inr forecast '!$N$2:$N$6,'usd inr forecast '!$O$2:$O$6,1)</f>
        <v>1</v>
      </c>
      <c r="M1063" s="12">
        <f t="shared" si="64"/>
        <v>112</v>
      </c>
      <c r="N1063" s="3" t="str">
        <f t="shared" si="65"/>
        <v>₹/kg</v>
      </c>
      <c r="O1063" s="3" t="str">
        <f>'yarn master raw '!K1063</f>
        <v>Ex-Mill</v>
      </c>
      <c r="P1063" s="3" t="str">
        <f>'yarn master raw '!L1063</f>
        <v>Yes (5%)</v>
      </c>
      <c r="Q1063" s="3" t="str">
        <f>'yarn master raw '!M1063</f>
        <v>Polyester Yarn Price</v>
      </c>
      <c r="R1063" s="3" t="str">
        <f>'yarn master raw '!N1063</f>
        <v>Historical Price</v>
      </c>
      <c r="S1063" s="3">
        <f t="shared" si="66"/>
        <v>2021</v>
      </c>
      <c r="T1063" s="3" t="str">
        <f t="shared" si="67"/>
        <v>May</v>
      </c>
    </row>
    <row r="1064" spans="1:20" x14ac:dyDescent="0.3">
      <c r="A1064" s="14">
        <f>'yarn master raw '!A1064</f>
        <v>44336</v>
      </c>
      <c r="B1064" s="3" t="str">
        <f>'yarn master raw '!B1064</f>
        <v>Polyester Yarn</v>
      </c>
      <c r="C1064" s="3" t="str">
        <f>'yarn master raw '!C1064</f>
        <v>Polyester</v>
      </c>
      <c r="D1064" s="3" t="str">
        <f>IF('yarn master raw '!J1064="INR","India","Imported")</f>
        <v>India</v>
      </c>
      <c r="E1064" s="3" t="str">
        <f>'yarn master raw '!D1064</f>
        <v>Multiple Suppliers</v>
      </c>
      <c r="F1064" s="3" t="str">
        <f>'yarn master raw '!E1064</f>
        <v>70/72</v>
      </c>
      <c r="G1064" s="3" t="str">
        <f>'yarn master raw '!F1064</f>
        <v>Super Bright</v>
      </c>
      <c r="H1064" s="3" t="str">
        <f>'yarn master raw '!G1064</f>
        <v>100% Polyester</v>
      </c>
      <c r="I1064" s="12">
        <f>'yarn master raw '!I1064</f>
        <v>106</v>
      </c>
      <c r="J1064" s="3" t="str">
        <f>'yarn master raw '!H1064</f>
        <v>₹/kg</v>
      </c>
      <c r="K1064" s="3" t="str">
        <f>'yarn master raw '!J1064</f>
        <v>INR</v>
      </c>
      <c r="L1064" s="13">
        <f>_xlfn.XLOOKUP(K1064,'usd inr forecast '!$N$2:$N$6,'usd inr forecast '!$O$2:$O$6,1)</f>
        <v>1</v>
      </c>
      <c r="M1064" s="12">
        <f t="shared" si="64"/>
        <v>106</v>
      </c>
      <c r="N1064" s="3" t="str">
        <f t="shared" si="65"/>
        <v>₹/kg</v>
      </c>
      <c r="O1064" s="3" t="str">
        <f>'yarn master raw '!K1064</f>
        <v>Ex-Mill</v>
      </c>
      <c r="P1064" s="3" t="str">
        <f>'yarn master raw '!L1064</f>
        <v>Yes (5%)</v>
      </c>
      <c r="Q1064" s="3" t="str">
        <f>'yarn master raw '!M1064</f>
        <v>Polyester Yarn Price</v>
      </c>
      <c r="R1064" s="3" t="str">
        <f>'yarn master raw '!N1064</f>
        <v>Historical Price</v>
      </c>
      <c r="S1064" s="3">
        <f t="shared" si="66"/>
        <v>2021</v>
      </c>
      <c r="T1064" s="3" t="str">
        <f t="shared" si="67"/>
        <v>May</v>
      </c>
    </row>
    <row r="1065" spans="1:20" x14ac:dyDescent="0.3">
      <c r="A1065" s="14">
        <f>'yarn master raw '!A1065</f>
        <v>44336</v>
      </c>
      <c r="B1065" s="3" t="str">
        <f>'yarn master raw '!B1065</f>
        <v>Polyester Yarn</v>
      </c>
      <c r="C1065" s="3" t="str">
        <f>'yarn master raw '!C1065</f>
        <v>Polyester</v>
      </c>
      <c r="D1065" s="3" t="str">
        <f>IF('yarn master raw '!J1065="INR","India","Imported")</f>
        <v>India</v>
      </c>
      <c r="E1065" s="3" t="str">
        <f>'yarn master raw '!D1065</f>
        <v>Multiple Suppliers</v>
      </c>
      <c r="F1065" s="3" t="str">
        <f>'yarn master raw '!E1065</f>
        <v>100/96</v>
      </c>
      <c r="G1065" s="3" t="str">
        <f>'yarn master raw '!F1065</f>
        <v>SD</v>
      </c>
      <c r="H1065" s="3" t="str">
        <f>'yarn master raw '!G1065</f>
        <v>100% Polyester</v>
      </c>
      <c r="I1065" s="12">
        <f>'yarn master raw '!I1065</f>
        <v>108</v>
      </c>
      <c r="J1065" s="3" t="str">
        <f>'yarn master raw '!H1065</f>
        <v>₹/kg</v>
      </c>
      <c r="K1065" s="3" t="str">
        <f>'yarn master raw '!J1065</f>
        <v>INR</v>
      </c>
      <c r="L1065" s="13">
        <f>_xlfn.XLOOKUP(K1065,'usd inr forecast '!$N$2:$N$6,'usd inr forecast '!$O$2:$O$6,1)</f>
        <v>1</v>
      </c>
      <c r="M1065" s="12">
        <f t="shared" si="64"/>
        <v>108</v>
      </c>
      <c r="N1065" s="3" t="str">
        <f t="shared" si="65"/>
        <v>₹/kg</v>
      </c>
      <c r="O1065" s="3" t="str">
        <f>'yarn master raw '!K1065</f>
        <v>Ex-Mill</v>
      </c>
      <c r="P1065" s="3" t="str">
        <f>'yarn master raw '!L1065</f>
        <v>Yes (5%)</v>
      </c>
      <c r="Q1065" s="3" t="str">
        <f>'yarn master raw '!M1065</f>
        <v>Polyester Yarn Price</v>
      </c>
      <c r="R1065" s="3" t="str">
        <f>'yarn master raw '!N1065</f>
        <v>Historical Price</v>
      </c>
      <c r="S1065" s="3">
        <f t="shared" si="66"/>
        <v>2021</v>
      </c>
      <c r="T1065" s="3" t="str">
        <f t="shared" si="67"/>
        <v>May</v>
      </c>
    </row>
    <row r="1066" spans="1:20" x14ac:dyDescent="0.3">
      <c r="A1066" s="14">
        <f>'yarn master raw '!A1066</f>
        <v>44336</v>
      </c>
      <c r="B1066" s="3" t="str">
        <f>'yarn master raw '!B1066</f>
        <v>Polyester Yarn</v>
      </c>
      <c r="C1066" s="3" t="str">
        <f>'yarn master raw '!C1066</f>
        <v>Polyester</v>
      </c>
      <c r="D1066" s="3" t="str">
        <f>IF('yarn master raw '!J1066="INR","India","Imported")</f>
        <v>India</v>
      </c>
      <c r="E1066" s="3" t="str">
        <f>'yarn master raw '!D1066</f>
        <v>Multiple Suppliers</v>
      </c>
      <c r="F1066" s="3" t="str">
        <f>'yarn master raw '!E1066</f>
        <v>150/48</v>
      </c>
      <c r="G1066" s="3" t="str">
        <f>'yarn master raw '!F1066</f>
        <v>SD</v>
      </c>
      <c r="H1066" s="3" t="str">
        <f>'yarn master raw '!G1066</f>
        <v>100% Polyester</v>
      </c>
      <c r="I1066" s="12">
        <f>'yarn master raw '!I1066</f>
        <v>100</v>
      </c>
      <c r="J1066" s="3" t="str">
        <f>'yarn master raw '!H1066</f>
        <v>₹/kg</v>
      </c>
      <c r="K1066" s="3" t="str">
        <f>'yarn master raw '!J1066</f>
        <v>INR</v>
      </c>
      <c r="L1066" s="13">
        <f>_xlfn.XLOOKUP(K1066,'usd inr forecast '!$N$2:$N$6,'usd inr forecast '!$O$2:$O$6,1)</f>
        <v>1</v>
      </c>
      <c r="M1066" s="12">
        <f t="shared" si="64"/>
        <v>100</v>
      </c>
      <c r="N1066" s="3" t="str">
        <f t="shared" si="65"/>
        <v>₹/kg</v>
      </c>
      <c r="O1066" s="3" t="str">
        <f>'yarn master raw '!K1066</f>
        <v>Ex-Mill</v>
      </c>
      <c r="P1066" s="3" t="str">
        <f>'yarn master raw '!L1066</f>
        <v>Yes (5%)</v>
      </c>
      <c r="Q1066" s="3" t="str">
        <f>'yarn master raw '!M1066</f>
        <v>Polyester Yarn Price</v>
      </c>
      <c r="R1066" s="3" t="str">
        <f>'yarn master raw '!N1066</f>
        <v>Historical Price</v>
      </c>
      <c r="S1066" s="3">
        <f t="shared" si="66"/>
        <v>2021</v>
      </c>
      <c r="T1066" s="3" t="str">
        <f t="shared" si="67"/>
        <v>May</v>
      </c>
    </row>
    <row r="1067" spans="1:20" x14ac:dyDescent="0.3">
      <c r="A1067" s="14">
        <f>'yarn master raw '!A1067</f>
        <v>44336</v>
      </c>
      <c r="B1067" s="3" t="str">
        <f>'yarn master raw '!B1067</f>
        <v>Polyester Yarn</v>
      </c>
      <c r="C1067" s="3" t="str">
        <f>'yarn master raw '!C1067</f>
        <v>Polyester</v>
      </c>
      <c r="D1067" s="3" t="str">
        <f>IF('yarn master raw '!J1067="INR","India","Imported")</f>
        <v>India</v>
      </c>
      <c r="E1067" s="3" t="str">
        <f>'yarn master raw '!D1067</f>
        <v>Multiple Suppliers</v>
      </c>
      <c r="F1067" s="3" t="str">
        <f>'yarn master raw '!E1067</f>
        <v>300/96</v>
      </c>
      <c r="G1067" s="3" t="str">
        <f>'yarn master raw '!F1067</f>
        <v>SD</v>
      </c>
      <c r="H1067" s="3" t="str">
        <f>'yarn master raw '!G1067</f>
        <v>100% Polyester</v>
      </c>
      <c r="I1067" s="12">
        <f>'yarn master raw '!I1067</f>
        <v>100</v>
      </c>
      <c r="J1067" s="3" t="str">
        <f>'yarn master raw '!H1067</f>
        <v>₹/kg</v>
      </c>
      <c r="K1067" s="3" t="str">
        <f>'yarn master raw '!J1067</f>
        <v>INR</v>
      </c>
      <c r="L1067" s="13">
        <f>_xlfn.XLOOKUP(K1067,'usd inr forecast '!$N$2:$N$6,'usd inr forecast '!$O$2:$O$6,1)</f>
        <v>1</v>
      </c>
      <c r="M1067" s="12">
        <f t="shared" si="64"/>
        <v>100</v>
      </c>
      <c r="N1067" s="3" t="str">
        <f t="shared" si="65"/>
        <v>₹/kg</v>
      </c>
      <c r="O1067" s="3" t="str">
        <f>'yarn master raw '!K1067</f>
        <v>Ex-Mill</v>
      </c>
      <c r="P1067" s="3" t="str">
        <f>'yarn master raw '!L1067</f>
        <v>Yes (5%)</v>
      </c>
      <c r="Q1067" s="3" t="str">
        <f>'yarn master raw '!M1067</f>
        <v>Polyester Yarn Price</v>
      </c>
      <c r="R1067" s="3" t="str">
        <f>'yarn master raw '!N1067</f>
        <v>Historical Price</v>
      </c>
      <c r="S1067" s="3">
        <f t="shared" si="66"/>
        <v>2021</v>
      </c>
      <c r="T1067" s="3" t="str">
        <f t="shared" si="67"/>
        <v>May</v>
      </c>
    </row>
    <row r="1068" spans="1:20" x14ac:dyDescent="0.3">
      <c r="A1068" s="14">
        <f>'yarn master raw '!A1068</f>
        <v>44336</v>
      </c>
      <c r="B1068" s="3" t="str">
        <f>'yarn master raw '!B1068</f>
        <v>Polyester Yarn</v>
      </c>
      <c r="C1068" s="3" t="str">
        <f>'yarn master raw '!C1068</f>
        <v>Polyester</v>
      </c>
      <c r="D1068" s="3" t="str">
        <f>IF('yarn master raw '!J1068="INR","India","Imported")</f>
        <v>India</v>
      </c>
      <c r="E1068" s="3" t="str">
        <f>'yarn master raw '!D1068</f>
        <v>Multiple Suppliers</v>
      </c>
      <c r="F1068" s="3" t="str">
        <f>'yarn master raw '!E1068</f>
        <v>135/108</v>
      </c>
      <c r="G1068" s="3" t="str">
        <f>'yarn master raw '!F1068</f>
        <v>BSY</v>
      </c>
      <c r="H1068" s="3" t="str">
        <f>'yarn master raw '!G1068</f>
        <v>100% Polyester</v>
      </c>
      <c r="I1068" s="12">
        <f>'yarn master raw '!I1068</f>
        <v>120</v>
      </c>
      <c r="J1068" s="3" t="str">
        <f>'yarn master raw '!H1068</f>
        <v>₹/kg</v>
      </c>
      <c r="K1068" s="3" t="str">
        <f>'yarn master raw '!J1068</f>
        <v>INR</v>
      </c>
      <c r="L1068" s="13">
        <f>_xlfn.XLOOKUP(K1068,'usd inr forecast '!$N$2:$N$6,'usd inr forecast '!$O$2:$O$6,1)</f>
        <v>1</v>
      </c>
      <c r="M1068" s="12">
        <f t="shared" si="64"/>
        <v>120</v>
      </c>
      <c r="N1068" s="3" t="str">
        <f t="shared" si="65"/>
        <v>₹/kg</v>
      </c>
      <c r="O1068" s="3" t="str">
        <f>'yarn master raw '!K1068</f>
        <v>Ex-Mill</v>
      </c>
      <c r="P1068" s="3" t="str">
        <f>'yarn master raw '!L1068</f>
        <v>Yes (5%)</v>
      </c>
      <c r="Q1068" s="3" t="str">
        <f>'yarn master raw '!M1068</f>
        <v>Polyester Yarn Price</v>
      </c>
      <c r="R1068" s="3" t="str">
        <f>'yarn master raw '!N1068</f>
        <v>Historical Price</v>
      </c>
      <c r="S1068" s="3">
        <f t="shared" si="66"/>
        <v>2021</v>
      </c>
      <c r="T1068" s="3" t="str">
        <f t="shared" si="67"/>
        <v>May</v>
      </c>
    </row>
    <row r="1069" spans="1:20" x14ac:dyDescent="0.3">
      <c r="A1069" s="14">
        <f>'yarn master raw '!A1069</f>
        <v>44336</v>
      </c>
      <c r="B1069" s="3" t="str">
        <f>'yarn master raw '!B1069</f>
        <v>Polyester Yarn</v>
      </c>
      <c r="C1069" s="3" t="str">
        <f>'yarn master raw '!C1069</f>
        <v>Polyester</v>
      </c>
      <c r="D1069" s="3" t="str">
        <f>IF('yarn master raw '!J1069="INR","India","Imported")</f>
        <v>India</v>
      </c>
      <c r="E1069" s="3" t="str">
        <f>'yarn master raw '!D1069</f>
        <v>Multiple Suppliers</v>
      </c>
      <c r="F1069" s="3" t="str">
        <f>'yarn master raw '!E1069</f>
        <v>80/48</v>
      </c>
      <c r="G1069" s="3" t="str">
        <f>'yarn master raw '!F1069</f>
        <v>BSY</v>
      </c>
      <c r="H1069" s="3" t="str">
        <f>'yarn master raw '!G1069</f>
        <v>100% Polyester</v>
      </c>
      <c r="I1069" s="12">
        <f>'yarn master raw '!I1069</f>
        <v>130</v>
      </c>
      <c r="J1069" s="3" t="str">
        <f>'yarn master raw '!H1069</f>
        <v>₹/kg</v>
      </c>
      <c r="K1069" s="3" t="str">
        <f>'yarn master raw '!J1069</f>
        <v>INR</v>
      </c>
      <c r="L1069" s="13">
        <f>_xlfn.XLOOKUP(K1069,'usd inr forecast '!$N$2:$N$6,'usd inr forecast '!$O$2:$O$6,1)</f>
        <v>1</v>
      </c>
      <c r="M1069" s="12">
        <f t="shared" si="64"/>
        <v>130</v>
      </c>
      <c r="N1069" s="3" t="str">
        <f t="shared" si="65"/>
        <v>₹/kg</v>
      </c>
      <c r="O1069" s="3" t="str">
        <f>'yarn master raw '!K1069</f>
        <v>Ex-Mill</v>
      </c>
      <c r="P1069" s="3" t="str">
        <f>'yarn master raw '!L1069</f>
        <v>Yes (5%)</v>
      </c>
      <c r="Q1069" s="3" t="str">
        <f>'yarn master raw '!M1069</f>
        <v>Polyester Yarn Price</v>
      </c>
      <c r="R1069" s="3" t="str">
        <f>'yarn master raw '!N1069</f>
        <v>Historical Price</v>
      </c>
      <c r="S1069" s="3">
        <f t="shared" si="66"/>
        <v>2021</v>
      </c>
      <c r="T1069" s="3" t="str">
        <f t="shared" si="67"/>
        <v>May</v>
      </c>
    </row>
    <row r="1070" spans="1:20" x14ac:dyDescent="0.3">
      <c r="A1070" s="14">
        <f>'yarn master raw '!A1070</f>
        <v>44340</v>
      </c>
      <c r="B1070" s="3" t="str">
        <f>'yarn master raw '!B1070</f>
        <v>Polyester Yarn</v>
      </c>
      <c r="C1070" s="3" t="str">
        <f>'yarn master raw '!C1070</f>
        <v>Polyester</v>
      </c>
      <c r="D1070" s="3" t="str">
        <f>IF('yarn master raw '!J1070="INR","India","Imported")</f>
        <v>India</v>
      </c>
      <c r="E1070" s="3" t="str">
        <f>'yarn master raw '!D1070</f>
        <v>Multiple Suppliers</v>
      </c>
      <c r="F1070" s="3" t="str">
        <f>'yarn master raw '!E1070</f>
        <v>50/24</v>
      </c>
      <c r="G1070" s="3" t="str">
        <f>'yarn master raw '!F1070</f>
        <v>SD</v>
      </c>
      <c r="H1070" s="3" t="str">
        <f>'yarn master raw '!G1070</f>
        <v>100% Polyester</v>
      </c>
      <c r="I1070" s="12">
        <f>'yarn master raw '!I1070</f>
        <v>127</v>
      </c>
      <c r="J1070" s="3" t="str">
        <f>'yarn master raw '!H1070</f>
        <v>₹/kg</v>
      </c>
      <c r="K1070" s="3" t="str">
        <f>'yarn master raw '!J1070</f>
        <v>INR</v>
      </c>
      <c r="L1070" s="13">
        <f>_xlfn.XLOOKUP(K1070,'usd inr forecast '!$N$2:$N$6,'usd inr forecast '!$O$2:$O$6,1)</f>
        <v>1</v>
      </c>
      <c r="M1070" s="12">
        <f t="shared" si="64"/>
        <v>127</v>
      </c>
      <c r="N1070" s="3" t="str">
        <f t="shared" si="65"/>
        <v>₹/kg</v>
      </c>
      <c r="O1070" s="3" t="str">
        <f>'yarn master raw '!K1070</f>
        <v>Ex-Mill</v>
      </c>
      <c r="P1070" s="3" t="str">
        <f>'yarn master raw '!L1070</f>
        <v>Yes (5%)</v>
      </c>
      <c r="Q1070" s="3" t="str">
        <f>'yarn master raw '!M1070</f>
        <v>Polyester Yarn Price</v>
      </c>
      <c r="R1070" s="3" t="str">
        <f>'yarn master raw '!N1070</f>
        <v>Historical Price</v>
      </c>
      <c r="S1070" s="3">
        <f t="shared" si="66"/>
        <v>2021</v>
      </c>
      <c r="T1070" s="3" t="str">
        <f t="shared" si="67"/>
        <v>May</v>
      </c>
    </row>
    <row r="1071" spans="1:20" x14ac:dyDescent="0.3">
      <c r="A1071" s="14">
        <f>'yarn master raw '!A1071</f>
        <v>44340</v>
      </c>
      <c r="B1071" s="3" t="str">
        <f>'yarn master raw '!B1071</f>
        <v>Polyester Yarn</v>
      </c>
      <c r="C1071" s="3" t="str">
        <f>'yarn master raw '!C1071</f>
        <v>Polyester</v>
      </c>
      <c r="D1071" s="3" t="str">
        <f>IF('yarn master raw '!J1071="INR","India","Imported")</f>
        <v>India</v>
      </c>
      <c r="E1071" s="3" t="str">
        <f>'yarn master raw '!D1071</f>
        <v>Multiple Suppliers</v>
      </c>
      <c r="F1071" s="3" t="str">
        <f>'yarn master raw '!E1071</f>
        <v>70/72</v>
      </c>
      <c r="G1071" s="3" t="str">
        <f>'yarn master raw '!F1071</f>
        <v>SD</v>
      </c>
      <c r="H1071" s="3" t="str">
        <f>'yarn master raw '!G1071</f>
        <v>100% Polyester</v>
      </c>
      <c r="I1071" s="12">
        <f>'yarn master raw '!I1071</f>
        <v>116</v>
      </c>
      <c r="J1071" s="3" t="str">
        <f>'yarn master raw '!H1071</f>
        <v>₹/kg</v>
      </c>
      <c r="K1071" s="3" t="str">
        <f>'yarn master raw '!J1071</f>
        <v>INR</v>
      </c>
      <c r="L1071" s="13">
        <f>_xlfn.XLOOKUP(K1071,'usd inr forecast '!$N$2:$N$6,'usd inr forecast '!$O$2:$O$6,1)</f>
        <v>1</v>
      </c>
      <c r="M1071" s="12">
        <f t="shared" si="64"/>
        <v>116</v>
      </c>
      <c r="N1071" s="3" t="str">
        <f t="shared" si="65"/>
        <v>₹/kg</v>
      </c>
      <c r="O1071" s="3" t="str">
        <f>'yarn master raw '!K1071</f>
        <v>Ex-Mill</v>
      </c>
      <c r="P1071" s="3" t="str">
        <f>'yarn master raw '!L1071</f>
        <v>Yes (5%)</v>
      </c>
      <c r="Q1071" s="3" t="str">
        <f>'yarn master raw '!M1071</f>
        <v>Polyester Yarn Price</v>
      </c>
      <c r="R1071" s="3" t="str">
        <f>'yarn master raw '!N1071</f>
        <v>Historical Price</v>
      </c>
      <c r="S1071" s="3">
        <f t="shared" si="66"/>
        <v>2021</v>
      </c>
      <c r="T1071" s="3" t="str">
        <f t="shared" si="67"/>
        <v>May</v>
      </c>
    </row>
    <row r="1072" spans="1:20" x14ac:dyDescent="0.3">
      <c r="A1072" s="14">
        <f>'yarn master raw '!A1072</f>
        <v>44340</v>
      </c>
      <c r="B1072" s="3" t="str">
        <f>'yarn master raw '!B1072</f>
        <v>Polyester Yarn</v>
      </c>
      <c r="C1072" s="3" t="str">
        <f>'yarn master raw '!C1072</f>
        <v>Polyester</v>
      </c>
      <c r="D1072" s="3" t="str">
        <f>IF('yarn master raw '!J1072="INR","India","Imported")</f>
        <v>India</v>
      </c>
      <c r="E1072" s="3" t="str">
        <f>'yarn master raw '!D1072</f>
        <v>Multiple Suppliers</v>
      </c>
      <c r="F1072" s="3" t="str">
        <f>'yarn master raw '!E1072</f>
        <v>70/72</v>
      </c>
      <c r="G1072" s="3" t="str">
        <f>'yarn master raw '!F1072</f>
        <v>Super Bright</v>
      </c>
      <c r="H1072" s="3" t="str">
        <f>'yarn master raw '!G1072</f>
        <v>100% Polyester</v>
      </c>
      <c r="I1072" s="12">
        <f>'yarn master raw '!I1072</f>
        <v>110</v>
      </c>
      <c r="J1072" s="3" t="str">
        <f>'yarn master raw '!H1072</f>
        <v>₹/kg</v>
      </c>
      <c r="K1072" s="3" t="str">
        <f>'yarn master raw '!J1072</f>
        <v>INR</v>
      </c>
      <c r="L1072" s="13">
        <f>_xlfn.XLOOKUP(K1072,'usd inr forecast '!$N$2:$N$6,'usd inr forecast '!$O$2:$O$6,1)</f>
        <v>1</v>
      </c>
      <c r="M1072" s="12">
        <f t="shared" si="64"/>
        <v>110</v>
      </c>
      <c r="N1072" s="3" t="str">
        <f t="shared" si="65"/>
        <v>₹/kg</v>
      </c>
      <c r="O1072" s="3" t="str">
        <f>'yarn master raw '!K1072</f>
        <v>Ex-Mill</v>
      </c>
      <c r="P1072" s="3" t="str">
        <f>'yarn master raw '!L1072</f>
        <v>Yes (5%)</v>
      </c>
      <c r="Q1072" s="3" t="str">
        <f>'yarn master raw '!M1072</f>
        <v>Polyester Yarn Price</v>
      </c>
      <c r="R1072" s="3" t="str">
        <f>'yarn master raw '!N1072</f>
        <v>Historical Price</v>
      </c>
      <c r="S1072" s="3">
        <f t="shared" si="66"/>
        <v>2021</v>
      </c>
      <c r="T1072" s="3" t="str">
        <f t="shared" si="67"/>
        <v>May</v>
      </c>
    </row>
    <row r="1073" spans="1:20" x14ac:dyDescent="0.3">
      <c r="A1073" s="14">
        <f>'yarn master raw '!A1073</f>
        <v>44340</v>
      </c>
      <c r="B1073" s="3" t="str">
        <f>'yarn master raw '!B1073</f>
        <v>Polyester Yarn</v>
      </c>
      <c r="C1073" s="3" t="str">
        <f>'yarn master raw '!C1073</f>
        <v>Polyester</v>
      </c>
      <c r="D1073" s="3" t="str">
        <f>IF('yarn master raw '!J1073="INR","India","Imported")</f>
        <v>India</v>
      </c>
      <c r="E1073" s="3" t="str">
        <f>'yarn master raw '!D1073</f>
        <v>Multiple Suppliers</v>
      </c>
      <c r="F1073" s="3" t="str">
        <f>'yarn master raw '!E1073</f>
        <v>100/96</v>
      </c>
      <c r="G1073" s="3" t="str">
        <f>'yarn master raw '!F1073</f>
        <v>SD</v>
      </c>
      <c r="H1073" s="3" t="str">
        <f>'yarn master raw '!G1073</f>
        <v>100% Polyester</v>
      </c>
      <c r="I1073" s="12">
        <f>'yarn master raw '!I1073</f>
        <v>111</v>
      </c>
      <c r="J1073" s="3" t="str">
        <f>'yarn master raw '!H1073</f>
        <v>₹/kg</v>
      </c>
      <c r="K1073" s="3" t="str">
        <f>'yarn master raw '!J1073</f>
        <v>INR</v>
      </c>
      <c r="L1073" s="13">
        <f>_xlfn.XLOOKUP(K1073,'usd inr forecast '!$N$2:$N$6,'usd inr forecast '!$O$2:$O$6,1)</f>
        <v>1</v>
      </c>
      <c r="M1073" s="12">
        <f t="shared" si="64"/>
        <v>111</v>
      </c>
      <c r="N1073" s="3" t="str">
        <f t="shared" si="65"/>
        <v>₹/kg</v>
      </c>
      <c r="O1073" s="3" t="str">
        <f>'yarn master raw '!K1073</f>
        <v>Ex-Mill</v>
      </c>
      <c r="P1073" s="3" t="str">
        <f>'yarn master raw '!L1073</f>
        <v>Yes (5%)</v>
      </c>
      <c r="Q1073" s="3" t="str">
        <f>'yarn master raw '!M1073</f>
        <v>Polyester Yarn Price</v>
      </c>
      <c r="R1073" s="3" t="str">
        <f>'yarn master raw '!N1073</f>
        <v>Historical Price</v>
      </c>
      <c r="S1073" s="3">
        <f t="shared" si="66"/>
        <v>2021</v>
      </c>
      <c r="T1073" s="3" t="str">
        <f t="shared" si="67"/>
        <v>May</v>
      </c>
    </row>
    <row r="1074" spans="1:20" x14ac:dyDescent="0.3">
      <c r="A1074" s="14">
        <f>'yarn master raw '!A1074</f>
        <v>44340</v>
      </c>
      <c r="B1074" s="3" t="str">
        <f>'yarn master raw '!B1074</f>
        <v>Polyester Yarn</v>
      </c>
      <c r="C1074" s="3" t="str">
        <f>'yarn master raw '!C1074</f>
        <v>Polyester</v>
      </c>
      <c r="D1074" s="3" t="str">
        <f>IF('yarn master raw '!J1074="INR","India","Imported")</f>
        <v>India</v>
      </c>
      <c r="E1074" s="3" t="str">
        <f>'yarn master raw '!D1074</f>
        <v>Multiple Suppliers</v>
      </c>
      <c r="F1074" s="3" t="str">
        <f>'yarn master raw '!E1074</f>
        <v>150/48</v>
      </c>
      <c r="G1074" s="3" t="str">
        <f>'yarn master raw '!F1074</f>
        <v>SD</v>
      </c>
      <c r="H1074" s="3" t="str">
        <f>'yarn master raw '!G1074</f>
        <v>100% Polyester</v>
      </c>
      <c r="I1074" s="12">
        <f>'yarn master raw '!I1074</f>
        <v>101</v>
      </c>
      <c r="J1074" s="3" t="str">
        <f>'yarn master raw '!H1074</f>
        <v>₹/kg</v>
      </c>
      <c r="K1074" s="3" t="str">
        <f>'yarn master raw '!J1074</f>
        <v>INR</v>
      </c>
      <c r="L1074" s="13">
        <f>_xlfn.XLOOKUP(K1074,'usd inr forecast '!$N$2:$N$6,'usd inr forecast '!$O$2:$O$6,1)</f>
        <v>1</v>
      </c>
      <c r="M1074" s="12">
        <f t="shared" si="64"/>
        <v>101</v>
      </c>
      <c r="N1074" s="3" t="str">
        <f t="shared" si="65"/>
        <v>₹/kg</v>
      </c>
      <c r="O1074" s="3" t="str">
        <f>'yarn master raw '!K1074</f>
        <v>Ex-Mill</v>
      </c>
      <c r="P1074" s="3" t="str">
        <f>'yarn master raw '!L1074</f>
        <v>Yes (5%)</v>
      </c>
      <c r="Q1074" s="3" t="str">
        <f>'yarn master raw '!M1074</f>
        <v>Polyester Yarn Price</v>
      </c>
      <c r="R1074" s="3" t="str">
        <f>'yarn master raw '!N1074</f>
        <v>Historical Price</v>
      </c>
      <c r="S1074" s="3">
        <f t="shared" si="66"/>
        <v>2021</v>
      </c>
      <c r="T1074" s="3" t="str">
        <f t="shared" si="67"/>
        <v>May</v>
      </c>
    </row>
    <row r="1075" spans="1:20" x14ac:dyDescent="0.3">
      <c r="A1075" s="14">
        <f>'yarn master raw '!A1075</f>
        <v>44340</v>
      </c>
      <c r="B1075" s="3" t="str">
        <f>'yarn master raw '!B1075</f>
        <v>Polyester Yarn</v>
      </c>
      <c r="C1075" s="3" t="str">
        <f>'yarn master raw '!C1075</f>
        <v>Polyester</v>
      </c>
      <c r="D1075" s="3" t="str">
        <f>IF('yarn master raw '!J1075="INR","India","Imported")</f>
        <v>India</v>
      </c>
      <c r="E1075" s="3" t="str">
        <f>'yarn master raw '!D1075</f>
        <v>Multiple Suppliers</v>
      </c>
      <c r="F1075" s="3" t="str">
        <f>'yarn master raw '!E1075</f>
        <v>300/96</v>
      </c>
      <c r="G1075" s="3" t="str">
        <f>'yarn master raw '!F1075</f>
        <v>SD</v>
      </c>
      <c r="H1075" s="3" t="str">
        <f>'yarn master raw '!G1075</f>
        <v>100% Polyester</v>
      </c>
      <c r="I1075" s="12">
        <f>'yarn master raw '!I1075</f>
        <v>101</v>
      </c>
      <c r="J1075" s="3" t="str">
        <f>'yarn master raw '!H1075</f>
        <v>₹/kg</v>
      </c>
      <c r="K1075" s="3" t="str">
        <f>'yarn master raw '!J1075</f>
        <v>INR</v>
      </c>
      <c r="L1075" s="13">
        <f>_xlfn.XLOOKUP(K1075,'usd inr forecast '!$N$2:$N$6,'usd inr forecast '!$O$2:$O$6,1)</f>
        <v>1</v>
      </c>
      <c r="M1075" s="12">
        <f t="shared" si="64"/>
        <v>101</v>
      </c>
      <c r="N1075" s="3" t="str">
        <f t="shared" si="65"/>
        <v>₹/kg</v>
      </c>
      <c r="O1075" s="3" t="str">
        <f>'yarn master raw '!K1075</f>
        <v>Ex-Mill</v>
      </c>
      <c r="P1075" s="3" t="str">
        <f>'yarn master raw '!L1075</f>
        <v>Yes (5%)</v>
      </c>
      <c r="Q1075" s="3" t="str">
        <f>'yarn master raw '!M1075</f>
        <v>Polyester Yarn Price</v>
      </c>
      <c r="R1075" s="3" t="str">
        <f>'yarn master raw '!N1075</f>
        <v>Historical Price</v>
      </c>
      <c r="S1075" s="3">
        <f t="shared" si="66"/>
        <v>2021</v>
      </c>
      <c r="T1075" s="3" t="str">
        <f t="shared" si="67"/>
        <v>May</v>
      </c>
    </row>
    <row r="1076" spans="1:20" x14ac:dyDescent="0.3">
      <c r="A1076" s="14">
        <f>'yarn master raw '!A1076</f>
        <v>44340</v>
      </c>
      <c r="B1076" s="3" t="str">
        <f>'yarn master raw '!B1076</f>
        <v>Polyester Yarn</v>
      </c>
      <c r="C1076" s="3" t="str">
        <f>'yarn master raw '!C1076</f>
        <v>Polyester</v>
      </c>
      <c r="D1076" s="3" t="str">
        <f>IF('yarn master raw '!J1076="INR","India","Imported")</f>
        <v>India</v>
      </c>
      <c r="E1076" s="3" t="str">
        <f>'yarn master raw '!D1076</f>
        <v>Multiple Suppliers</v>
      </c>
      <c r="F1076" s="3" t="str">
        <f>'yarn master raw '!E1076</f>
        <v>135/108</v>
      </c>
      <c r="G1076" s="3" t="str">
        <f>'yarn master raw '!F1076</f>
        <v>BSY</v>
      </c>
      <c r="H1076" s="3" t="str">
        <f>'yarn master raw '!G1076</f>
        <v>100% Polyester</v>
      </c>
      <c r="I1076" s="12">
        <f>'yarn master raw '!I1076</f>
        <v>120</v>
      </c>
      <c r="J1076" s="3" t="str">
        <f>'yarn master raw '!H1076</f>
        <v>₹/kg</v>
      </c>
      <c r="K1076" s="3" t="str">
        <f>'yarn master raw '!J1076</f>
        <v>INR</v>
      </c>
      <c r="L1076" s="13">
        <f>_xlfn.XLOOKUP(K1076,'usd inr forecast '!$N$2:$N$6,'usd inr forecast '!$O$2:$O$6,1)</f>
        <v>1</v>
      </c>
      <c r="M1076" s="12">
        <f t="shared" si="64"/>
        <v>120</v>
      </c>
      <c r="N1076" s="3" t="str">
        <f t="shared" si="65"/>
        <v>₹/kg</v>
      </c>
      <c r="O1076" s="3" t="str">
        <f>'yarn master raw '!K1076</f>
        <v>Ex-Mill</v>
      </c>
      <c r="P1076" s="3" t="str">
        <f>'yarn master raw '!L1076</f>
        <v>Yes (5%)</v>
      </c>
      <c r="Q1076" s="3" t="str">
        <f>'yarn master raw '!M1076</f>
        <v>Polyester Yarn Price</v>
      </c>
      <c r="R1076" s="3" t="str">
        <f>'yarn master raw '!N1076</f>
        <v>Historical Price</v>
      </c>
      <c r="S1076" s="3">
        <f t="shared" si="66"/>
        <v>2021</v>
      </c>
      <c r="T1076" s="3" t="str">
        <f t="shared" si="67"/>
        <v>May</v>
      </c>
    </row>
    <row r="1077" spans="1:20" x14ac:dyDescent="0.3">
      <c r="A1077" s="14">
        <f>'yarn master raw '!A1077</f>
        <v>44340</v>
      </c>
      <c r="B1077" s="3" t="str">
        <f>'yarn master raw '!B1077</f>
        <v>Polyester Yarn</v>
      </c>
      <c r="C1077" s="3" t="str">
        <f>'yarn master raw '!C1077</f>
        <v>Polyester</v>
      </c>
      <c r="D1077" s="3" t="str">
        <f>IF('yarn master raw '!J1077="INR","India","Imported")</f>
        <v>India</v>
      </c>
      <c r="E1077" s="3" t="str">
        <f>'yarn master raw '!D1077</f>
        <v>Multiple Suppliers</v>
      </c>
      <c r="F1077" s="3" t="str">
        <f>'yarn master raw '!E1077</f>
        <v>80/48</v>
      </c>
      <c r="G1077" s="3" t="str">
        <f>'yarn master raw '!F1077</f>
        <v>BSY</v>
      </c>
      <c r="H1077" s="3" t="str">
        <f>'yarn master raw '!G1077</f>
        <v>100% Polyester</v>
      </c>
      <c r="I1077" s="12">
        <f>'yarn master raw '!I1077</f>
        <v>130</v>
      </c>
      <c r="J1077" s="3" t="str">
        <f>'yarn master raw '!H1077</f>
        <v>₹/kg</v>
      </c>
      <c r="K1077" s="3" t="str">
        <f>'yarn master raw '!J1077</f>
        <v>INR</v>
      </c>
      <c r="L1077" s="13">
        <f>_xlfn.XLOOKUP(K1077,'usd inr forecast '!$N$2:$N$6,'usd inr forecast '!$O$2:$O$6,1)</f>
        <v>1</v>
      </c>
      <c r="M1077" s="12">
        <f t="shared" si="64"/>
        <v>130</v>
      </c>
      <c r="N1077" s="3" t="str">
        <f t="shared" si="65"/>
        <v>₹/kg</v>
      </c>
      <c r="O1077" s="3" t="str">
        <f>'yarn master raw '!K1077</f>
        <v>Ex-Mill</v>
      </c>
      <c r="P1077" s="3" t="str">
        <f>'yarn master raw '!L1077</f>
        <v>Yes (5%)</v>
      </c>
      <c r="Q1077" s="3" t="str">
        <f>'yarn master raw '!M1077</f>
        <v>Polyester Yarn Price</v>
      </c>
      <c r="R1077" s="3" t="str">
        <f>'yarn master raw '!N1077</f>
        <v>Historical Price</v>
      </c>
      <c r="S1077" s="3">
        <f t="shared" si="66"/>
        <v>2021</v>
      </c>
      <c r="T1077" s="3" t="str">
        <f t="shared" si="67"/>
        <v>May</v>
      </c>
    </row>
    <row r="1078" spans="1:20" x14ac:dyDescent="0.3">
      <c r="A1078" s="14">
        <f>'yarn master raw '!A1078</f>
        <v>44378</v>
      </c>
      <c r="B1078" s="3" t="str">
        <f>'yarn master raw '!B1078</f>
        <v>Polyester Yarn</v>
      </c>
      <c r="C1078" s="3" t="str">
        <f>'yarn master raw '!C1078</f>
        <v>Polyester</v>
      </c>
      <c r="D1078" s="3" t="str">
        <f>IF('yarn master raw '!J1078="INR","India","Imported")</f>
        <v>India</v>
      </c>
      <c r="E1078" s="3" t="str">
        <f>'yarn master raw '!D1078</f>
        <v>Multiple Suppliers</v>
      </c>
      <c r="F1078" s="3" t="str">
        <f>'yarn master raw '!E1078</f>
        <v>50/24</v>
      </c>
      <c r="G1078" s="3" t="str">
        <f>'yarn master raw '!F1078</f>
        <v>SD</v>
      </c>
      <c r="H1078" s="3" t="str">
        <f>'yarn master raw '!G1078</f>
        <v>100% Polyester</v>
      </c>
      <c r="I1078" s="12">
        <f>'yarn master raw '!I1078</f>
        <v>129</v>
      </c>
      <c r="J1078" s="3" t="str">
        <f>'yarn master raw '!H1078</f>
        <v>₹/kg</v>
      </c>
      <c r="K1078" s="3" t="str">
        <f>'yarn master raw '!J1078</f>
        <v>INR</v>
      </c>
      <c r="L1078" s="13">
        <f>_xlfn.XLOOKUP(K1078,'usd inr forecast '!$N$2:$N$6,'usd inr forecast '!$O$2:$O$6,1)</f>
        <v>1</v>
      </c>
      <c r="M1078" s="12">
        <f t="shared" si="64"/>
        <v>129</v>
      </c>
      <c r="N1078" s="3" t="str">
        <f t="shared" si="65"/>
        <v>₹/kg</v>
      </c>
      <c r="O1078" s="3" t="str">
        <f>'yarn master raw '!K1078</f>
        <v>Ex-Mill</v>
      </c>
      <c r="P1078" s="3" t="str">
        <f>'yarn master raw '!L1078</f>
        <v>Yes (5%)</v>
      </c>
      <c r="Q1078" s="3" t="str">
        <f>'yarn master raw '!M1078</f>
        <v>Polyester Yarn Price</v>
      </c>
      <c r="R1078" s="3" t="str">
        <f>'yarn master raw '!N1078</f>
        <v>Historical Price</v>
      </c>
      <c r="S1078" s="3">
        <f t="shared" si="66"/>
        <v>2021</v>
      </c>
      <c r="T1078" s="3" t="str">
        <f t="shared" si="67"/>
        <v>July</v>
      </c>
    </row>
    <row r="1079" spans="1:20" x14ac:dyDescent="0.3">
      <c r="A1079" s="14">
        <f>'yarn master raw '!A1079</f>
        <v>44378</v>
      </c>
      <c r="B1079" s="3" t="str">
        <f>'yarn master raw '!B1079</f>
        <v>Polyester Yarn</v>
      </c>
      <c r="C1079" s="3" t="str">
        <f>'yarn master raw '!C1079</f>
        <v>Polyester</v>
      </c>
      <c r="D1079" s="3" t="str">
        <f>IF('yarn master raw '!J1079="INR","India","Imported")</f>
        <v>India</v>
      </c>
      <c r="E1079" s="3" t="str">
        <f>'yarn master raw '!D1079</f>
        <v>Multiple Suppliers</v>
      </c>
      <c r="F1079" s="3" t="str">
        <f>'yarn master raw '!E1079</f>
        <v>70/72</v>
      </c>
      <c r="G1079" s="3" t="str">
        <f>'yarn master raw '!F1079</f>
        <v>SD</v>
      </c>
      <c r="H1079" s="3" t="str">
        <f>'yarn master raw '!G1079</f>
        <v>100% Polyester</v>
      </c>
      <c r="I1079" s="12">
        <f>'yarn master raw '!I1079</f>
        <v>118</v>
      </c>
      <c r="J1079" s="3" t="str">
        <f>'yarn master raw '!H1079</f>
        <v>₹/kg</v>
      </c>
      <c r="K1079" s="3" t="str">
        <f>'yarn master raw '!J1079</f>
        <v>INR</v>
      </c>
      <c r="L1079" s="13">
        <f>_xlfn.XLOOKUP(K1079,'usd inr forecast '!$N$2:$N$6,'usd inr forecast '!$O$2:$O$6,1)</f>
        <v>1</v>
      </c>
      <c r="M1079" s="12">
        <f t="shared" si="64"/>
        <v>118</v>
      </c>
      <c r="N1079" s="3" t="str">
        <f t="shared" si="65"/>
        <v>₹/kg</v>
      </c>
      <c r="O1079" s="3" t="str">
        <f>'yarn master raw '!K1079</f>
        <v>Ex-Mill</v>
      </c>
      <c r="P1079" s="3" t="str">
        <f>'yarn master raw '!L1079</f>
        <v>Yes (5%)</v>
      </c>
      <c r="Q1079" s="3" t="str">
        <f>'yarn master raw '!M1079</f>
        <v>Polyester Yarn Price</v>
      </c>
      <c r="R1079" s="3" t="str">
        <f>'yarn master raw '!N1079</f>
        <v>Historical Price</v>
      </c>
      <c r="S1079" s="3">
        <f t="shared" si="66"/>
        <v>2021</v>
      </c>
      <c r="T1079" s="3" t="str">
        <f t="shared" si="67"/>
        <v>July</v>
      </c>
    </row>
    <row r="1080" spans="1:20" x14ac:dyDescent="0.3">
      <c r="A1080" s="14">
        <f>'yarn master raw '!A1080</f>
        <v>44378</v>
      </c>
      <c r="B1080" s="3" t="str">
        <f>'yarn master raw '!B1080</f>
        <v>Polyester Yarn</v>
      </c>
      <c r="C1080" s="3" t="str">
        <f>'yarn master raw '!C1080</f>
        <v>Polyester</v>
      </c>
      <c r="D1080" s="3" t="str">
        <f>IF('yarn master raw '!J1080="INR","India","Imported")</f>
        <v>India</v>
      </c>
      <c r="E1080" s="3" t="str">
        <f>'yarn master raw '!D1080</f>
        <v>Multiple Suppliers</v>
      </c>
      <c r="F1080" s="3" t="str">
        <f>'yarn master raw '!E1080</f>
        <v>70/72</v>
      </c>
      <c r="G1080" s="3" t="str">
        <f>'yarn master raw '!F1080</f>
        <v>Super Bright</v>
      </c>
      <c r="H1080" s="3" t="str">
        <f>'yarn master raw '!G1080</f>
        <v>100% Polyester</v>
      </c>
      <c r="I1080" s="12">
        <f>'yarn master raw '!I1080</f>
        <v>112</v>
      </c>
      <c r="J1080" s="3" t="str">
        <f>'yarn master raw '!H1080</f>
        <v>₹/kg</v>
      </c>
      <c r="K1080" s="3" t="str">
        <f>'yarn master raw '!J1080</f>
        <v>INR</v>
      </c>
      <c r="L1080" s="13">
        <f>_xlfn.XLOOKUP(K1080,'usd inr forecast '!$N$2:$N$6,'usd inr forecast '!$O$2:$O$6,1)</f>
        <v>1</v>
      </c>
      <c r="M1080" s="12">
        <f t="shared" si="64"/>
        <v>112</v>
      </c>
      <c r="N1080" s="3" t="str">
        <f t="shared" si="65"/>
        <v>₹/kg</v>
      </c>
      <c r="O1080" s="3" t="str">
        <f>'yarn master raw '!K1080</f>
        <v>Ex-Mill</v>
      </c>
      <c r="P1080" s="3" t="str">
        <f>'yarn master raw '!L1080</f>
        <v>Yes (5%)</v>
      </c>
      <c r="Q1080" s="3" t="str">
        <f>'yarn master raw '!M1080</f>
        <v>Polyester Yarn Price</v>
      </c>
      <c r="R1080" s="3" t="str">
        <f>'yarn master raw '!N1080</f>
        <v>Historical Price</v>
      </c>
      <c r="S1080" s="3">
        <f t="shared" si="66"/>
        <v>2021</v>
      </c>
      <c r="T1080" s="3" t="str">
        <f t="shared" si="67"/>
        <v>July</v>
      </c>
    </row>
    <row r="1081" spans="1:20" x14ac:dyDescent="0.3">
      <c r="A1081" s="14">
        <f>'yarn master raw '!A1081</f>
        <v>44378</v>
      </c>
      <c r="B1081" s="3" t="str">
        <f>'yarn master raw '!B1081</f>
        <v>Polyester Yarn</v>
      </c>
      <c r="C1081" s="3" t="str">
        <f>'yarn master raw '!C1081</f>
        <v>Polyester</v>
      </c>
      <c r="D1081" s="3" t="str">
        <f>IF('yarn master raw '!J1081="INR","India","Imported")</f>
        <v>India</v>
      </c>
      <c r="E1081" s="3" t="str">
        <f>'yarn master raw '!D1081</f>
        <v>Multiple Suppliers</v>
      </c>
      <c r="F1081" s="3" t="str">
        <f>'yarn master raw '!E1081</f>
        <v>100/96</v>
      </c>
      <c r="G1081" s="3" t="str">
        <f>'yarn master raw '!F1081</f>
        <v>SD</v>
      </c>
      <c r="H1081" s="3" t="str">
        <f>'yarn master raw '!G1081</f>
        <v>100% Polyester</v>
      </c>
      <c r="I1081" s="12">
        <f>'yarn master raw '!I1081</f>
        <v>113</v>
      </c>
      <c r="J1081" s="3" t="str">
        <f>'yarn master raw '!H1081</f>
        <v>₹/kg</v>
      </c>
      <c r="K1081" s="3" t="str">
        <f>'yarn master raw '!J1081</f>
        <v>INR</v>
      </c>
      <c r="L1081" s="13">
        <f>_xlfn.XLOOKUP(K1081,'usd inr forecast '!$N$2:$N$6,'usd inr forecast '!$O$2:$O$6,1)</f>
        <v>1</v>
      </c>
      <c r="M1081" s="12">
        <f t="shared" si="64"/>
        <v>113</v>
      </c>
      <c r="N1081" s="3" t="str">
        <f t="shared" si="65"/>
        <v>₹/kg</v>
      </c>
      <c r="O1081" s="3" t="str">
        <f>'yarn master raw '!K1081</f>
        <v>Ex-Mill</v>
      </c>
      <c r="P1081" s="3" t="str">
        <f>'yarn master raw '!L1081</f>
        <v>Yes (5%)</v>
      </c>
      <c r="Q1081" s="3" t="str">
        <f>'yarn master raw '!M1081</f>
        <v>Polyester Yarn Price</v>
      </c>
      <c r="R1081" s="3" t="str">
        <f>'yarn master raw '!N1081</f>
        <v>Historical Price</v>
      </c>
      <c r="S1081" s="3">
        <f t="shared" si="66"/>
        <v>2021</v>
      </c>
      <c r="T1081" s="3" t="str">
        <f t="shared" si="67"/>
        <v>July</v>
      </c>
    </row>
    <row r="1082" spans="1:20" x14ac:dyDescent="0.3">
      <c r="A1082" s="14">
        <f>'yarn master raw '!A1082</f>
        <v>44378</v>
      </c>
      <c r="B1082" s="3" t="str">
        <f>'yarn master raw '!B1082</f>
        <v>Polyester Yarn</v>
      </c>
      <c r="C1082" s="3" t="str">
        <f>'yarn master raw '!C1082</f>
        <v>Polyester</v>
      </c>
      <c r="D1082" s="3" t="str">
        <f>IF('yarn master raw '!J1082="INR","India","Imported")</f>
        <v>India</v>
      </c>
      <c r="E1082" s="3" t="str">
        <f>'yarn master raw '!D1082</f>
        <v>Multiple Suppliers</v>
      </c>
      <c r="F1082" s="3" t="str">
        <f>'yarn master raw '!E1082</f>
        <v>150/48</v>
      </c>
      <c r="G1082" s="3" t="str">
        <f>'yarn master raw '!F1082</f>
        <v>SD</v>
      </c>
      <c r="H1082" s="3" t="str">
        <f>'yarn master raw '!G1082</f>
        <v>100% Polyester</v>
      </c>
      <c r="I1082" s="12">
        <f>'yarn master raw '!I1082</f>
        <v>103</v>
      </c>
      <c r="J1082" s="3" t="str">
        <f>'yarn master raw '!H1082</f>
        <v>₹/kg</v>
      </c>
      <c r="K1082" s="3" t="str">
        <f>'yarn master raw '!J1082</f>
        <v>INR</v>
      </c>
      <c r="L1082" s="13">
        <f>_xlfn.XLOOKUP(K1082,'usd inr forecast '!$N$2:$N$6,'usd inr forecast '!$O$2:$O$6,1)</f>
        <v>1</v>
      </c>
      <c r="M1082" s="12">
        <f t="shared" si="64"/>
        <v>103</v>
      </c>
      <c r="N1082" s="3" t="str">
        <f t="shared" si="65"/>
        <v>₹/kg</v>
      </c>
      <c r="O1082" s="3" t="str">
        <f>'yarn master raw '!K1082</f>
        <v>Ex-Mill</v>
      </c>
      <c r="P1082" s="3" t="str">
        <f>'yarn master raw '!L1082</f>
        <v>Yes (5%)</v>
      </c>
      <c r="Q1082" s="3" t="str">
        <f>'yarn master raw '!M1082</f>
        <v>Polyester Yarn Price</v>
      </c>
      <c r="R1082" s="3" t="str">
        <f>'yarn master raw '!N1082</f>
        <v>Historical Price</v>
      </c>
      <c r="S1082" s="3">
        <f t="shared" si="66"/>
        <v>2021</v>
      </c>
      <c r="T1082" s="3" t="str">
        <f t="shared" si="67"/>
        <v>July</v>
      </c>
    </row>
    <row r="1083" spans="1:20" x14ac:dyDescent="0.3">
      <c r="A1083" s="14">
        <f>'yarn master raw '!A1083</f>
        <v>44378</v>
      </c>
      <c r="B1083" s="3" t="str">
        <f>'yarn master raw '!B1083</f>
        <v>Polyester Yarn</v>
      </c>
      <c r="C1083" s="3" t="str">
        <f>'yarn master raw '!C1083</f>
        <v>Polyester</v>
      </c>
      <c r="D1083" s="3" t="str">
        <f>IF('yarn master raw '!J1083="INR","India","Imported")</f>
        <v>India</v>
      </c>
      <c r="E1083" s="3" t="str">
        <f>'yarn master raw '!D1083</f>
        <v>Multiple Suppliers</v>
      </c>
      <c r="F1083" s="3" t="str">
        <f>'yarn master raw '!E1083</f>
        <v>300/96</v>
      </c>
      <c r="G1083" s="3" t="str">
        <f>'yarn master raw '!F1083</f>
        <v>SD</v>
      </c>
      <c r="H1083" s="3" t="str">
        <f>'yarn master raw '!G1083</f>
        <v>100% Polyester</v>
      </c>
      <c r="I1083" s="12">
        <f>'yarn master raw '!I1083</f>
        <v>103</v>
      </c>
      <c r="J1083" s="3" t="str">
        <f>'yarn master raw '!H1083</f>
        <v>₹/kg</v>
      </c>
      <c r="K1083" s="3" t="str">
        <f>'yarn master raw '!J1083</f>
        <v>INR</v>
      </c>
      <c r="L1083" s="13">
        <f>_xlfn.XLOOKUP(K1083,'usd inr forecast '!$N$2:$N$6,'usd inr forecast '!$O$2:$O$6,1)</f>
        <v>1</v>
      </c>
      <c r="M1083" s="12">
        <f t="shared" si="64"/>
        <v>103</v>
      </c>
      <c r="N1083" s="3" t="str">
        <f t="shared" si="65"/>
        <v>₹/kg</v>
      </c>
      <c r="O1083" s="3" t="str">
        <f>'yarn master raw '!K1083</f>
        <v>Ex-Mill</v>
      </c>
      <c r="P1083" s="3" t="str">
        <f>'yarn master raw '!L1083</f>
        <v>Yes (5%)</v>
      </c>
      <c r="Q1083" s="3" t="str">
        <f>'yarn master raw '!M1083</f>
        <v>Polyester Yarn Price</v>
      </c>
      <c r="R1083" s="3" t="str">
        <f>'yarn master raw '!N1083</f>
        <v>Historical Price</v>
      </c>
      <c r="S1083" s="3">
        <f t="shared" si="66"/>
        <v>2021</v>
      </c>
      <c r="T1083" s="3" t="str">
        <f t="shared" si="67"/>
        <v>July</v>
      </c>
    </row>
    <row r="1084" spans="1:20" x14ac:dyDescent="0.3">
      <c r="A1084" s="14">
        <f>'yarn master raw '!A1084</f>
        <v>44378</v>
      </c>
      <c r="B1084" s="3" t="str">
        <f>'yarn master raw '!B1084</f>
        <v>Polyester Yarn</v>
      </c>
      <c r="C1084" s="3" t="str">
        <f>'yarn master raw '!C1084</f>
        <v>Polyester</v>
      </c>
      <c r="D1084" s="3" t="str">
        <f>IF('yarn master raw '!J1084="INR","India","Imported")</f>
        <v>India</v>
      </c>
      <c r="E1084" s="3" t="str">
        <f>'yarn master raw '!D1084</f>
        <v>Multiple Suppliers</v>
      </c>
      <c r="F1084" s="3" t="str">
        <f>'yarn master raw '!E1084</f>
        <v>135/108</v>
      </c>
      <c r="G1084" s="3" t="str">
        <f>'yarn master raw '!F1084</f>
        <v>BSY</v>
      </c>
      <c r="H1084" s="3" t="str">
        <f>'yarn master raw '!G1084</f>
        <v>100% Polyester</v>
      </c>
      <c r="I1084" s="12">
        <f>'yarn master raw '!I1084</f>
        <v>122</v>
      </c>
      <c r="J1084" s="3" t="str">
        <f>'yarn master raw '!H1084</f>
        <v>₹/kg</v>
      </c>
      <c r="K1084" s="3" t="str">
        <f>'yarn master raw '!J1084</f>
        <v>INR</v>
      </c>
      <c r="L1084" s="13">
        <f>_xlfn.XLOOKUP(K1084,'usd inr forecast '!$N$2:$N$6,'usd inr forecast '!$O$2:$O$6,1)</f>
        <v>1</v>
      </c>
      <c r="M1084" s="12">
        <f t="shared" si="64"/>
        <v>122</v>
      </c>
      <c r="N1084" s="3" t="str">
        <f t="shared" si="65"/>
        <v>₹/kg</v>
      </c>
      <c r="O1084" s="3" t="str">
        <f>'yarn master raw '!K1084</f>
        <v>Ex-Mill</v>
      </c>
      <c r="P1084" s="3" t="str">
        <f>'yarn master raw '!L1084</f>
        <v>Yes (5%)</v>
      </c>
      <c r="Q1084" s="3" t="str">
        <f>'yarn master raw '!M1084</f>
        <v>Polyester Yarn Price</v>
      </c>
      <c r="R1084" s="3" t="str">
        <f>'yarn master raw '!N1084</f>
        <v>Historical Price</v>
      </c>
      <c r="S1084" s="3">
        <f t="shared" si="66"/>
        <v>2021</v>
      </c>
      <c r="T1084" s="3" t="str">
        <f t="shared" si="67"/>
        <v>July</v>
      </c>
    </row>
    <row r="1085" spans="1:20" x14ac:dyDescent="0.3">
      <c r="A1085" s="14">
        <f>'yarn master raw '!A1085</f>
        <v>44378</v>
      </c>
      <c r="B1085" s="3" t="str">
        <f>'yarn master raw '!B1085</f>
        <v>Polyester Yarn</v>
      </c>
      <c r="C1085" s="3" t="str">
        <f>'yarn master raw '!C1085</f>
        <v>Polyester</v>
      </c>
      <c r="D1085" s="3" t="str">
        <f>IF('yarn master raw '!J1085="INR","India","Imported")</f>
        <v>India</v>
      </c>
      <c r="E1085" s="3" t="str">
        <f>'yarn master raw '!D1085</f>
        <v>Multiple Suppliers</v>
      </c>
      <c r="F1085" s="3" t="str">
        <f>'yarn master raw '!E1085</f>
        <v>80/48</v>
      </c>
      <c r="G1085" s="3" t="str">
        <f>'yarn master raw '!F1085</f>
        <v>BSY</v>
      </c>
      <c r="H1085" s="3" t="str">
        <f>'yarn master raw '!G1085</f>
        <v>100% Polyester</v>
      </c>
      <c r="I1085" s="12">
        <f>'yarn master raw '!I1085</f>
        <v>132</v>
      </c>
      <c r="J1085" s="3" t="str">
        <f>'yarn master raw '!H1085</f>
        <v>₹/kg</v>
      </c>
      <c r="K1085" s="3" t="str">
        <f>'yarn master raw '!J1085</f>
        <v>INR</v>
      </c>
      <c r="L1085" s="13">
        <f>_xlfn.XLOOKUP(K1085,'usd inr forecast '!$N$2:$N$6,'usd inr forecast '!$O$2:$O$6,1)</f>
        <v>1</v>
      </c>
      <c r="M1085" s="12">
        <f t="shared" si="64"/>
        <v>132</v>
      </c>
      <c r="N1085" s="3" t="str">
        <f t="shared" si="65"/>
        <v>₹/kg</v>
      </c>
      <c r="O1085" s="3" t="str">
        <f>'yarn master raw '!K1085</f>
        <v>Ex-Mill</v>
      </c>
      <c r="P1085" s="3" t="str">
        <f>'yarn master raw '!L1085</f>
        <v>Yes (5%)</v>
      </c>
      <c r="Q1085" s="3" t="str">
        <f>'yarn master raw '!M1085</f>
        <v>Polyester Yarn Price</v>
      </c>
      <c r="R1085" s="3" t="str">
        <f>'yarn master raw '!N1085</f>
        <v>Historical Price</v>
      </c>
      <c r="S1085" s="3">
        <f t="shared" si="66"/>
        <v>2021</v>
      </c>
      <c r="T1085" s="3" t="str">
        <f t="shared" si="67"/>
        <v>July</v>
      </c>
    </row>
    <row r="1086" spans="1:20" x14ac:dyDescent="0.3">
      <c r="A1086" s="14">
        <f>'yarn master raw '!A1086</f>
        <v>44408</v>
      </c>
      <c r="B1086" s="3" t="str">
        <f>'yarn master raw '!B1086</f>
        <v>Polyester Yarn</v>
      </c>
      <c r="C1086" s="3" t="str">
        <f>'yarn master raw '!C1086</f>
        <v>Polyester</v>
      </c>
      <c r="D1086" s="3" t="str">
        <f>IF('yarn master raw '!J1086="INR","India","Imported")</f>
        <v>India</v>
      </c>
      <c r="E1086" s="3" t="str">
        <f>'yarn master raw '!D1086</f>
        <v>Multiple Suppliers</v>
      </c>
      <c r="F1086" s="3" t="str">
        <f>'yarn master raw '!E1086</f>
        <v>50/24</v>
      </c>
      <c r="G1086" s="3" t="str">
        <f>'yarn master raw '!F1086</f>
        <v>SD</v>
      </c>
      <c r="H1086" s="3" t="str">
        <f>'yarn master raw '!G1086</f>
        <v>100% Polyester</v>
      </c>
      <c r="I1086" s="12">
        <f>'yarn master raw '!I1086</f>
        <v>131</v>
      </c>
      <c r="J1086" s="3" t="str">
        <f>'yarn master raw '!H1086</f>
        <v>₹/kg</v>
      </c>
      <c r="K1086" s="3" t="str">
        <f>'yarn master raw '!J1086</f>
        <v>INR</v>
      </c>
      <c r="L1086" s="13">
        <f>_xlfn.XLOOKUP(K1086,'usd inr forecast '!$N$2:$N$6,'usd inr forecast '!$O$2:$O$6,1)</f>
        <v>1</v>
      </c>
      <c r="M1086" s="12">
        <f t="shared" si="64"/>
        <v>131</v>
      </c>
      <c r="N1086" s="3" t="str">
        <f t="shared" si="65"/>
        <v>₹/kg</v>
      </c>
      <c r="O1086" s="3" t="str">
        <f>'yarn master raw '!K1086</f>
        <v>Ex-Mill</v>
      </c>
      <c r="P1086" s="3" t="str">
        <f>'yarn master raw '!L1086</f>
        <v>Yes (5%)</v>
      </c>
      <c r="Q1086" s="3" t="str">
        <f>'yarn master raw '!M1086</f>
        <v>Polyester Yarn Price</v>
      </c>
      <c r="R1086" s="3" t="str">
        <f>'yarn master raw '!N1086</f>
        <v>Historical Price</v>
      </c>
      <c r="S1086" s="3">
        <f t="shared" si="66"/>
        <v>2021</v>
      </c>
      <c r="T1086" s="3" t="str">
        <f t="shared" si="67"/>
        <v>July</v>
      </c>
    </row>
    <row r="1087" spans="1:20" x14ac:dyDescent="0.3">
      <c r="A1087" s="14">
        <f>'yarn master raw '!A1087</f>
        <v>44408</v>
      </c>
      <c r="B1087" s="3" t="str">
        <f>'yarn master raw '!B1087</f>
        <v>Polyester Yarn</v>
      </c>
      <c r="C1087" s="3" t="str">
        <f>'yarn master raw '!C1087</f>
        <v>Polyester</v>
      </c>
      <c r="D1087" s="3" t="str">
        <f>IF('yarn master raw '!J1087="INR","India","Imported")</f>
        <v>India</v>
      </c>
      <c r="E1087" s="3" t="str">
        <f>'yarn master raw '!D1087</f>
        <v>Multiple Suppliers</v>
      </c>
      <c r="F1087" s="3" t="str">
        <f>'yarn master raw '!E1087</f>
        <v>70/72</v>
      </c>
      <c r="G1087" s="3" t="str">
        <f>'yarn master raw '!F1087</f>
        <v>SD</v>
      </c>
      <c r="H1087" s="3" t="str">
        <f>'yarn master raw '!G1087</f>
        <v>100% Polyester</v>
      </c>
      <c r="I1087" s="12">
        <f>'yarn master raw '!I1087</f>
        <v>120</v>
      </c>
      <c r="J1087" s="3" t="str">
        <f>'yarn master raw '!H1087</f>
        <v>₹/kg</v>
      </c>
      <c r="K1087" s="3" t="str">
        <f>'yarn master raw '!J1087</f>
        <v>INR</v>
      </c>
      <c r="L1087" s="13">
        <f>_xlfn.XLOOKUP(K1087,'usd inr forecast '!$N$2:$N$6,'usd inr forecast '!$O$2:$O$6,1)</f>
        <v>1</v>
      </c>
      <c r="M1087" s="12">
        <f t="shared" si="64"/>
        <v>120</v>
      </c>
      <c r="N1087" s="3" t="str">
        <f t="shared" si="65"/>
        <v>₹/kg</v>
      </c>
      <c r="O1087" s="3" t="str">
        <f>'yarn master raw '!K1087</f>
        <v>Ex-Mill</v>
      </c>
      <c r="P1087" s="3" t="str">
        <f>'yarn master raw '!L1087</f>
        <v>Yes (5%)</v>
      </c>
      <c r="Q1087" s="3" t="str">
        <f>'yarn master raw '!M1087</f>
        <v>Polyester Yarn Price</v>
      </c>
      <c r="R1087" s="3" t="str">
        <f>'yarn master raw '!N1087</f>
        <v>Historical Price</v>
      </c>
      <c r="S1087" s="3">
        <f t="shared" si="66"/>
        <v>2021</v>
      </c>
      <c r="T1087" s="3" t="str">
        <f t="shared" si="67"/>
        <v>July</v>
      </c>
    </row>
    <row r="1088" spans="1:20" x14ac:dyDescent="0.3">
      <c r="A1088" s="14">
        <f>'yarn master raw '!A1088</f>
        <v>44408</v>
      </c>
      <c r="B1088" s="3" t="str">
        <f>'yarn master raw '!B1088</f>
        <v>Polyester Yarn</v>
      </c>
      <c r="C1088" s="3" t="str">
        <f>'yarn master raw '!C1088</f>
        <v>Polyester</v>
      </c>
      <c r="D1088" s="3" t="str">
        <f>IF('yarn master raw '!J1088="INR","India","Imported")</f>
        <v>India</v>
      </c>
      <c r="E1088" s="3" t="str">
        <f>'yarn master raw '!D1088</f>
        <v>Multiple Suppliers</v>
      </c>
      <c r="F1088" s="3" t="str">
        <f>'yarn master raw '!E1088</f>
        <v>70/72</v>
      </c>
      <c r="G1088" s="3" t="str">
        <f>'yarn master raw '!F1088</f>
        <v>Super Bright</v>
      </c>
      <c r="H1088" s="3" t="str">
        <f>'yarn master raw '!G1088</f>
        <v>100% Polyester</v>
      </c>
      <c r="I1088" s="12">
        <f>'yarn master raw '!I1088</f>
        <v>114</v>
      </c>
      <c r="J1088" s="3" t="str">
        <f>'yarn master raw '!H1088</f>
        <v>₹/kg</v>
      </c>
      <c r="K1088" s="3" t="str">
        <f>'yarn master raw '!J1088</f>
        <v>INR</v>
      </c>
      <c r="L1088" s="13">
        <f>_xlfn.XLOOKUP(K1088,'usd inr forecast '!$N$2:$N$6,'usd inr forecast '!$O$2:$O$6,1)</f>
        <v>1</v>
      </c>
      <c r="M1088" s="12">
        <f t="shared" si="64"/>
        <v>114</v>
      </c>
      <c r="N1088" s="3" t="str">
        <f t="shared" si="65"/>
        <v>₹/kg</v>
      </c>
      <c r="O1088" s="3" t="str">
        <f>'yarn master raw '!K1088</f>
        <v>Ex-Mill</v>
      </c>
      <c r="P1088" s="3" t="str">
        <f>'yarn master raw '!L1088</f>
        <v>Yes (5%)</v>
      </c>
      <c r="Q1088" s="3" t="str">
        <f>'yarn master raw '!M1088</f>
        <v>Polyester Yarn Price</v>
      </c>
      <c r="R1088" s="3" t="str">
        <f>'yarn master raw '!N1088</f>
        <v>Historical Price</v>
      </c>
      <c r="S1088" s="3">
        <f t="shared" si="66"/>
        <v>2021</v>
      </c>
      <c r="T1088" s="3" t="str">
        <f t="shared" si="67"/>
        <v>July</v>
      </c>
    </row>
    <row r="1089" spans="1:20" x14ac:dyDescent="0.3">
      <c r="A1089" s="14">
        <f>'yarn master raw '!A1089</f>
        <v>44408</v>
      </c>
      <c r="B1089" s="3" t="str">
        <f>'yarn master raw '!B1089</f>
        <v>Polyester Yarn</v>
      </c>
      <c r="C1089" s="3" t="str">
        <f>'yarn master raw '!C1089</f>
        <v>Polyester</v>
      </c>
      <c r="D1089" s="3" t="str">
        <f>IF('yarn master raw '!J1089="INR","India","Imported")</f>
        <v>India</v>
      </c>
      <c r="E1089" s="3" t="str">
        <f>'yarn master raw '!D1089</f>
        <v>Multiple Suppliers</v>
      </c>
      <c r="F1089" s="3" t="str">
        <f>'yarn master raw '!E1089</f>
        <v>100/96</v>
      </c>
      <c r="G1089" s="3" t="str">
        <f>'yarn master raw '!F1089</f>
        <v>SD</v>
      </c>
      <c r="H1089" s="3" t="str">
        <f>'yarn master raw '!G1089</f>
        <v>100% Polyester</v>
      </c>
      <c r="I1089" s="12">
        <f>'yarn master raw '!I1089</f>
        <v>115</v>
      </c>
      <c r="J1089" s="3" t="str">
        <f>'yarn master raw '!H1089</f>
        <v>₹/kg</v>
      </c>
      <c r="K1089" s="3" t="str">
        <f>'yarn master raw '!J1089</f>
        <v>INR</v>
      </c>
      <c r="L1089" s="13">
        <f>_xlfn.XLOOKUP(K1089,'usd inr forecast '!$N$2:$N$6,'usd inr forecast '!$O$2:$O$6,1)</f>
        <v>1</v>
      </c>
      <c r="M1089" s="12">
        <f t="shared" si="64"/>
        <v>115</v>
      </c>
      <c r="N1089" s="3" t="str">
        <f t="shared" si="65"/>
        <v>₹/kg</v>
      </c>
      <c r="O1089" s="3" t="str">
        <f>'yarn master raw '!K1089</f>
        <v>Ex-Mill</v>
      </c>
      <c r="P1089" s="3" t="str">
        <f>'yarn master raw '!L1089</f>
        <v>Yes (5%)</v>
      </c>
      <c r="Q1089" s="3" t="str">
        <f>'yarn master raw '!M1089</f>
        <v>Polyester Yarn Price</v>
      </c>
      <c r="R1089" s="3" t="str">
        <f>'yarn master raw '!N1089</f>
        <v>Historical Price</v>
      </c>
      <c r="S1089" s="3">
        <f t="shared" si="66"/>
        <v>2021</v>
      </c>
      <c r="T1089" s="3" t="str">
        <f t="shared" si="67"/>
        <v>July</v>
      </c>
    </row>
    <row r="1090" spans="1:20" x14ac:dyDescent="0.3">
      <c r="A1090" s="14">
        <f>'yarn master raw '!A1090</f>
        <v>44408</v>
      </c>
      <c r="B1090" s="3" t="str">
        <f>'yarn master raw '!B1090</f>
        <v>Polyester Yarn</v>
      </c>
      <c r="C1090" s="3" t="str">
        <f>'yarn master raw '!C1090</f>
        <v>Polyester</v>
      </c>
      <c r="D1090" s="3" t="str">
        <f>IF('yarn master raw '!J1090="INR","India","Imported")</f>
        <v>India</v>
      </c>
      <c r="E1090" s="3" t="str">
        <f>'yarn master raw '!D1090</f>
        <v>Multiple Suppliers</v>
      </c>
      <c r="F1090" s="3" t="str">
        <f>'yarn master raw '!E1090</f>
        <v>150/48</v>
      </c>
      <c r="G1090" s="3" t="str">
        <f>'yarn master raw '!F1090</f>
        <v>SD</v>
      </c>
      <c r="H1090" s="3" t="str">
        <f>'yarn master raw '!G1090</f>
        <v>100% Polyester</v>
      </c>
      <c r="I1090" s="12">
        <f>'yarn master raw '!I1090</f>
        <v>105</v>
      </c>
      <c r="J1090" s="3" t="str">
        <f>'yarn master raw '!H1090</f>
        <v>₹/kg</v>
      </c>
      <c r="K1090" s="3" t="str">
        <f>'yarn master raw '!J1090</f>
        <v>INR</v>
      </c>
      <c r="L1090" s="13">
        <f>_xlfn.XLOOKUP(K1090,'usd inr forecast '!$N$2:$N$6,'usd inr forecast '!$O$2:$O$6,1)</f>
        <v>1</v>
      </c>
      <c r="M1090" s="12">
        <f t="shared" si="64"/>
        <v>105</v>
      </c>
      <c r="N1090" s="3" t="str">
        <f t="shared" si="65"/>
        <v>₹/kg</v>
      </c>
      <c r="O1090" s="3" t="str">
        <f>'yarn master raw '!K1090</f>
        <v>Ex-Mill</v>
      </c>
      <c r="P1090" s="3" t="str">
        <f>'yarn master raw '!L1090</f>
        <v>Yes (5%)</v>
      </c>
      <c r="Q1090" s="3" t="str">
        <f>'yarn master raw '!M1090</f>
        <v>Polyester Yarn Price</v>
      </c>
      <c r="R1090" s="3" t="str">
        <f>'yarn master raw '!N1090</f>
        <v>Historical Price</v>
      </c>
      <c r="S1090" s="3">
        <f t="shared" si="66"/>
        <v>2021</v>
      </c>
      <c r="T1090" s="3" t="str">
        <f t="shared" si="67"/>
        <v>July</v>
      </c>
    </row>
    <row r="1091" spans="1:20" x14ac:dyDescent="0.3">
      <c r="A1091" s="14">
        <f>'yarn master raw '!A1091</f>
        <v>44408</v>
      </c>
      <c r="B1091" s="3" t="str">
        <f>'yarn master raw '!B1091</f>
        <v>Polyester Yarn</v>
      </c>
      <c r="C1091" s="3" t="str">
        <f>'yarn master raw '!C1091</f>
        <v>Polyester</v>
      </c>
      <c r="D1091" s="3" t="str">
        <f>IF('yarn master raw '!J1091="INR","India","Imported")</f>
        <v>India</v>
      </c>
      <c r="E1091" s="3" t="str">
        <f>'yarn master raw '!D1091</f>
        <v>Multiple Suppliers</v>
      </c>
      <c r="F1091" s="3" t="str">
        <f>'yarn master raw '!E1091</f>
        <v>300/96</v>
      </c>
      <c r="G1091" s="3" t="str">
        <f>'yarn master raw '!F1091</f>
        <v>SD</v>
      </c>
      <c r="H1091" s="3" t="str">
        <f>'yarn master raw '!G1091</f>
        <v>100% Polyester</v>
      </c>
      <c r="I1091" s="12">
        <f>'yarn master raw '!I1091</f>
        <v>105</v>
      </c>
      <c r="J1091" s="3" t="str">
        <f>'yarn master raw '!H1091</f>
        <v>₹/kg</v>
      </c>
      <c r="K1091" s="3" t="str">
        <f>'yarn master raw '!J1091</f>
        <v>INR</v>
      </c>
      <c r="L1091" s="13">
        <f>_xlfn.XLOOKUP(K1091,'usd inr forecast '!$N$2:$N$6,'usd inr forecast '!$O$2:$O$6,1)</f>
        <v>1</v>
      </c>
      <c r="M1091" s="12">
        <f t="shared" ref="M1091:M1154" si="68">IF(J1091="₹/kg",I1091*L1091,IF(J1091="₹/Candy",I1091*L1091/355.62,IF(J1091="₹/Bale",I1091*L1091/170,I1091*L1091)))</f>
        <v>105</v>
      </c>
      <c r="N1091" s="3" t="str">
        <f t="shared" ref="N1091:N1154" si="69">"₹/kg"</f>
        <v>₹/kg</v>
      </c>
      <c r="O1091" s="3" t="str">
        <f>'yarn master raw '!K1091</f>
        <v>Ex-Mill</v>
      </c>
      <c r="P1091" s="3" t="str">
        <f>'yarn master raw '!L1091</f>
        <v>Yes (5%)</v>
      </c>
      <c r="Q1091" s="3" t="str">
        <f>'yarn master raw '!M1091</f>
        <v>Polyester Yarn Price</v>
      </c>
      <c r="R1091" s="3" t="str">
        <f>'yarn master raw '!N1091</f>
        <v>Historical Price</v>
      </c>
      <c r="S1091" s="3">
        <f t="shared" ref="S1091:S1154" si="70">IFERROR(IF(ISNUMBER(A1091),YEAR(A1091),IF(ISNUMBER(SEARCH("'",A1091)),VALUE("20"&amp;MID(A1091,SEARCH("'",A1091)+1,2)),IF(ISNUMBER(SEARCH("2023",A1091)),2023,IF(ISNUMBER(SEARCH("2024",A1091)),2024,IF(ISNUMBER(SEARCH("2025",A1091)),2025,IF(ISNUMBER(SEARCH("2026",A1091)),2026,2022)))))),"")</f>
        <v>2021</v>
      </c>
      <c r="T1091" s="3" t="str">
        <f t="shared" ref="T1091:T1154" si="71">IFERROR(IF(ISNUMBER(A1091),TEXT(A1091,"mmmm"),IF(ISNUMBER(SEARCH("Jan",A1091)),"January",IF(ISNUMBER(SEARCH("Feb",A1091)),"February",IF(ISNUMBER(SEARCH("March",A1091)),"March",IF(ISNUMBER(SEARCH("April",A1091)),"April",IF(ISNUMBER(SEARCH("May",A1091)),"May",IF(ISNUMBER(SEARCH("June",A1091)),"June",IF(ISNUMBER(SEARCH("July",A1091)),"July",IF(ISNUMBER(SEARCH("Aug",A1091)),"August",IF(ISNUMBER(SEARCH("Sep",A1091)),"September",IF(ISNUMBER(SEARCH("Oct",A1091)),"October",IF(ISNUMBER(SEARCH("Nov",A1091)),"November",IF(ISNUMBER(SEARCH("Dec",A1091)),"December",""))))))))))))),"")</f>
        <v>July</v>
      </c>
    </row>
    <row r="1092" spans="1:20" x14ac:dyDescent="0.3">
      <c r="A1092" s="14">
        <f>'yarn master raw '!A1092</f>
        <v>44408</v>
      </c>
      <c r="B1092" s="3" t="str">
        <f>'yarn master raw '!B1092</f>
        <v>Polyester Yarn</v>
      </c>
      <c r="C1092" s="3" t="str">
        <f>'yarn master raw '!C1092</f>
        <v>Polyester</v>
      </c>
      <c r="D1092" s="3" t="str">
        <f>IF('yarn master raw '!J1092="INR","India","Imported")</f>
        <v>India</v>
      </c>
      <c r="E1092" s="3" t="str">
        <f>'yarn master raw '!D1092</f>
        <v>Multiple Suppliers</v>
      </c>
      <c r="F1092" s="3" t="str">
        <f>'yarn master raw '!E1092</f>
        <v>135/108</v>
      </c>
      <c r="G1092" s="3" t="str">
        <f>'yarn master raw '!F1092</f>
        <v>BSY</v>
      </c>
      <c r="H1092" s="3" t="str">
        <f>'yarn master raw '!G1092</f>
        <v>100% Polyester</v>
      </c>
      <c r="I1092" s="12">
        <f>'yarn master raw '!I1092</f>
        <v>124</v>
      </c>
      <c r="J1092" s="3" t="str">
        <f>'yarn master raw '!H1092</f>
        <v>₹/kg</v>
      </c>
      <c r="K1092" s="3" t="str">
        <f>'yarn master raw '!J1092</f>
        <v>INR</v>
      </c>
      <c r="L1092" s="13">
        <f>_xlfn.XLOOKUP(K1092,'usd inr forecast '!$N$2:$N$6,'usd inr forecast '!$O$2:$O$6,1)</f>
        <v>1</v>
      </c>
      <c r="M1092" s="12">
        <f t="shared" si="68"/>
        <v>124</v>
      </c>
      <c r="N1092" s="3" t="str">
        <f t="shared" si="69"/>
        <v>₹/kg</v>
      </c>
      <c r="O1092" s="3" t="str">
        <f>'yarn master raw '!K1092</f>
        <v>Ex-Mill</v>
      </c>
      <c r="P1092" s="3" t="str">
        <f>'yarn master raw '!L1092</f>
        <v>Yes (5%)</v>
      </c>
      <c r="Q1092" s="3" t="str">
        <f>'yarn master raw '!M1092</f>
        <v>Polyester Yarn Price</v>
      </c>
      <c r="R1092" s="3" t="str">
        <f>'yarn master raw '!N1092</f>
        <v>Historical Price</v>
      </c>
      <c r="S1092" s="3">
        <f t="shared" si="70"/>
        <v>2021</v>
      </c>
      <c r="T1092" s="3" t="str">
        <f t="shared" si="71"/>
        <v>July</v>
      </c>
    </row>
    <row r="1093" spans="1:20" x14ac:dyDescent="0.3">
      <c r="A1093" s="14">
        <f>'yarn master raw '!A1093</f>
        <v>44408</v>
      </c>
      <c r="B1093" s="3" t="str">
        <f>'yarn master raw '!B1093</f>
        <v>Polyester Yarn</v>
      </c>
      <c r="C1093" s="3" t="str">
        <f>'yarn master raw '!C1093</f>
        <v>Polyester</v>
      </c>
      <c r="D1093" s="3" t="str">
        <f>IF('yarn master raw '!J1093="INR","India","Imported")</f>
        <v>India</v>
      </c>
      <c r="E1093" s="3" t="str">
        <f>'yarn master raw '!D1093</f>
        <v>Multiple Suppliers</v>
      </c>
      <c r="F1093" s="3" t="str">
        <f>'yarn master raw '!E1093</f>
        <v>80/48</v>
      </c>
      <c r="G1093" s="3" t="str">
        <f>'yarn master raw '!F1093</f>
        <v>BSY</v>
      </c>
      <c r="H1093" s="3" t="str">
        <f>'yarn master raw '!G1093</f>
        <v>100% Polyester</v>
      </c>
      <c r="I1093" s="12">
        <f>'yarn master raw '!I1093</f>
        <v>134</v>
      </c>
      <c r="J1093" s="3" t="str">
        <f>'yarn master raw '!H1093</f>
        <v>₹/kg</v>
      </c>
      <c r="K1093" s="3" t="str">
        <f>'yarn master raw '!J1093</f>
        <v>INR</v>
      </c>
      <c r="L1093" s="13">
        <f>_xlfn.XLOOKUP(K1093,'usd inr forecast '!$N$2:$N$6,'usd inr forecast '!$O$2:$O$6,1)</f>
        <v>1</v>
      </c>
      <c r="M1093" s="12">
        <f t="shared" si="68"/>
        <v>134</v>
      </c>
      <c r="N1093" s="3" t="str">
        <f t="shared" si="69"/>
        <v>₹/kg</v>
      </c>
      <c r="O1093" s="3" t="str">
        <f>'yarn master raw '!K1093</f>
        <v>Ex-Mill</v>
      </c>
      <c r="P1093" s="3" t="str">
        <f>'yarn master raw '!L1093</f>
        <v>Yes (5%)</v>
      </c>
      <c r="Q1093" s="3" t="str">
        <f>'yarn master raw '!M1093</f>
        <v>Polyester Yarn Price</v>
      </c>
      <c r="R1093" s="3" t="str">
        <f>'yarn master raw '!N1093</f>
        <v>Historical Price</v>
      </c>
      <c r="S1093" s="3">
        <f t="shared" si="70"/>
        <v>2021</v>
      </c>
      <c r="T1093" s="3" t="str">
        <f t="shared" si="71"/>
        <v>July</v>
      </c>
    </row>
    <row r="1094" spans="1:20" x14ac:dyDescent="0.3">
      <c r="A1094" s="14">
        <f>'yarn master raw '!A1094</f>
        <v>44419</v>
      </c>
      <c r="B1094" s="3" t="str">
        <f>'yarn master raw '!B1094</f>
        <v>Polyester Yarn</v>
      </c>
      <c r="C1094" s="3" t="str">
        <f>'yarn master raw '!C1094</f>
        <v>Polyester</v>
      </c>
      <c r="D1094" s="3" t="str">
        <f>IF('yarn master raw '!J1094="INR","India","Imported")</f>
        <v>India</v>
      </c>
      <c r="E1094" s="3" t="str">
        <f>'yarn master raw '!D1094</f>
        <v>Multiple Suppliers</v>
      </c>
      <c r="F1094" s="3" t="str">
        <f>'yarn master raw '!E1094</f>
        <v>50/24</v>
      </c>
      <c r="G1094" s="3" t="str">
        <f>'yarn master raw '!F1094</f>
        <v>SD</v>
      </c>
      <c r="H1094" s="3" t="str">
        <f>'yarn master raw '!G1094</f>
        <v>100% Polyester</v>
      </c>
      <c r="I1094" s="12">
        <f>'yarn master raw '!I1094</f>
        <v>133</v>
      </c>
      <c r="J1094" s="3" t="str">
        <f>'yarn master raw '!H1094</f>
        <v>₹/kg</v>
      </c>
      <c r="K1094" s="3" t="str">
        <f>'yarn master raw '!J1094</f>
        <v>INR</v>
      </c>
      <c r="L1094" s="13">
        <f>_xlfn.XLOOKUP(K1094,'usd inr forecast '!$N$2:$N$6,'usd inr forecast '!$O$2:$O$6,1)</f>
        <v>1</v>
      </c>
      <c r="M1094" s="12">
        <f t="shared" si="68"/>
        <v>133</v>
      </c>
      <c r="N1094" s="3" t="str">
        <f t="shared" si="69"/>
        <v>₹/kg</v>
      </c>
      <c r="O1094" s="3" t="str">
        <f>'yarn master raw '!K1094</f>
        <v>Ex-Mill</v>
      </c>
      <c r="P1094" s="3" t="str">
        <f>'yarn master raw '!L1094</f>
        <v>Yes (5%)</v>
      </c>
      <c r="Q1094" s="3" t="str">
        <f>'yarn master raw '!M1094</f>
        <v>Polyester Yarn Price</v>
      </c>
      <c r="R1094" s="3" t="str">
        <f>'yarn master raw '!N1094</f>
        <v>Historical Price</v>
      </c>
      <c r="S1094" s="3">
        <f t="shared" si="70"/>
        <v>2021</v>
      </c>
      <c r="T1094" s="3" t="str">
        <f t="shared" si="71"/>
        <v>August</v>
      </c>
    </row>
    <row r="1095" spans="1:20" x14ac:dyDescent="0.3">
      <c r="A1095" s="14">
        <f>'yarn master raw '!A1095</f>
        <v>44419</v>
      </c>
      <c r="B1095" s="3" t="str">
        <f>'yarn master raw '!B1095</f>
        <v>Polyester Yarn</v>
      </c>
      <c r="C1095" s="3" t="str">
        <f>'yarn master raw '!C1095</f>
        <v>Polyester</v>
      </c>
      <c r="D1095" s="3" t="str">
        <f>IF('yarn master raw '!J1095="INR","India","Imported")</f>
        <v>India</v>
      </c>
      <c r="E1095" s="3" t="str">
        <f>'yarn master raw '!D1095</f>
        <v>Multiple Suppliers</v>
      </c>
      <c r="F1095" s="3" t="str">
        <f>'yarn master raw '!E1095</f>
        <v>70/72</v>
      </c>
      <c r="G1095" s="3" t="str">
        <f>'yarn master raw '!F1095</f>
        <v>SD</v>
      </c>
      <c r="H1095" s="3" t="str">
        <f>'yarn master raw '!G1095</f>
        <v>100% Polyester</v>
      </c>
      <c r="I1095" s="12">
        <f>'yarn master raw '!I1095</f>
        <v>122</v>
      </c>
      <c r="J1095" s="3" t="str">
        <f>'yarn master raw '!H1095</f>
        <v>₹/kg</v>
      </c>
      <c r="K1095" s="3" t="str">
        <f>'yarn master raw '!J1095</f>
        <v>INR</v>
      </c>
      <c r="L1095" s="13">
        <f>_xlfn.XLOOKUP(K1095,'usd inr forecast '!$N$2:$N$6,'usd inr forecast '!$O$2:$O$6,1)</f>
        <v>1</v>
      </c>
      <c r="M1095" s="12">
        <f t="shared" si="68"/>
        <v>122</v>
      </c>
      <c r="N1095" s="3" t="str">
        <f t="shared" si="69"/>
        <v>₹/kg</v>
      </c>
      <c r="O1095" s="3" t="str">
        <f>'yarn master raw '!K1095</f>
        <v>Ex-Mill</v>
      </c>
      <c r="P1095" s="3" t="str">
        <f>'yarn master raw '!L1095</f>
        <v>Yes (5%)</v>
      </c>
      <c r="Q1095" s="3" t="str">
        <f>'yarn master raw '!M1095</f>
        <v>Polyester Yarn Price</v>
      </c>
      <c r="R1095" s="3" t="str">
        <f>'yarn master raw '!N1095</f>
        <v>Historical Price</v>
      </c>
      <c r="S1095" s="3">
        <f t="shared" si="70"/>
        <v>2021</v>
      </c>
      <c r="T1095" s="3" t="str">
        <f t="shared" si="71"/>
        <v>August</v>
      </c>
    </row>
    <row r="1096" spans="1:20" x14ac:dyDescent="0.3">
      <c r="A1096" s="14">
        <f>'yarn master raw '!A1096</f>
        <v>44419</v>
      </c>
      <c r="B1096" s="3" t="str">
        <f>'yarn master raw '!B1096</f>
        <v>Polyester Yarn</v>
      </c>
      <c r="C1096" s="3" t="str">
        <f>'yarn master raw '!C1096</f>
        <v>Polyester</v>
      </c>
      <c r="D1096" s="3" t="str">
        <f>IF('yarn master raw '!J1096="INR","India","Imported")</f>
        <v>India</v>
      </c>
      <c r="E1096" s="3" t="str">
        <f>'yarn master raw '!D1096</f>
        <v>Multiple Suppliers</v>
      </c>
      <c r="F1096" s="3" t="str">
        <f>'yarn master raw '!E1096</f>
        <v>70/72</v>
      </c>
      <c r="G1096" s="3" t="str">
        <f>'yarn master raw '!F1096</f>
        <v>Super Bright</v>
      </c>
      <c r="H1096" s="3" t="str">
        <f>'yarn master raw '!G1096</f>
        <v>100% Polyester</v>
      </c>
      <c r="I1096" s="12">
        <f>'yarn master raw '!I1096</f>
        <v>116</v>
      </c>
      <c r="J1096" s="3" t="str">
        <f>'yarn master raw '!H1096</f>
        <v>₹/kg</v>
      </c>
      <c r="K1096" s="3" t="str">
        <f>'yarn master raw '!J1096</f>
        <v>INR</v>
      </c>
      <c r="L1096" s="13">
        <f>_xlfn.XLOOKUP(K1096,'usd inr forecast '!$N$2:$N$6,'usd inr forecast '!$O$2:$O$6,1)</f>
        <v>1</v>
      </c>
      <c r="M1096" s="12">
        <f t="shared" si="68"/>
        <v>116</v>
      </c>
      <c r="N1096" s="3" t="str">
        <f t="shared" si="69"/>
        <v>₹/kg</v>
      </c>
      <c r="O1096" s="3" t="str">
        <f>'yarn master raw '!K1096</f>
        <v>Ex-Mill</v>
      </c>
      <c r="P1096" s="3" t="str">
        <f>'yarn master raw '!L1096</f>
        <v>Yes (5%)</v>
      </c>
      <c r="Q1096" s="3" t="str">
        <f>'yarn master raw '!M1096</f>
        <v>Polyester Yarn Price</v>
      </c>
      <c r="R1096" s="3" t="str">
        <f>'yarn master raw '!N1096</f>
        <v>Historical Price</v>
      </c>
      <c r="S1096" s="3">
        <f t="shared" si="70"/>
        <v>2021</v>
      </c>
      <c r="T1096" s="3" t="str">
        <f t="shared" si="71"/>
        <v>August</v>
      </c>
    </row>
    <row r="1097" spans="1:20" x14ac:dyDescent="0.3">
      <c r="A1097" s="14">
        <f>'yarn master raw '!A1097</f>
        <v>44419</v>
      </c>
      <c r="B1097" s="3" t="str">
        <f>'yarn master raw '!B1097</f>
        <v>Polyester Yarn</v>
      </c>
      <c r="C1097" s="3" t="str">
        <f>'yarn master raw '!C1097</f>
        <v>Polyester</v>
      </c>
      <c r="D1097" s="3" t="str">
        <f>IF('yarn master raw '!J1097="INR","India","Imported")</f>
        <v>India</v>
      </c>
      <c r="E1097" s="3" t="str">
        <f>'yarn master raw '!D1097</f>
        <v>Multiple Suppliers</v>
      </c>
      <c r="F1097" s="3" t="str">
        <f>'yarn master raw '!E1097</f>
        <v>100/96</v>
      </c>
      <c r="G1097" s="3" t="str">
        <f>'yarn master raw '!F1097</f>
        <v>SD</v>
      </c>
      <c r="H1097" s="3" t="str">
        <f>'yarn master raw '!G1097</f>
        <v>100% Polyester</v>
      </c>
      <c r="I1097" s="12">
        <f>'yarn master raw '!I1097</f>
        <v>117</v>
      </c>
      <c r="J1097" s="3" t="str">
        <f>'yarn master raw '!H1097</f>
        <v>₹/kg</v>
      </c>
      <c r="K1097" s="3" t="str">
        <f>'yarn master raw '!J1097</f>
        <v>INR</v>
      </c>
      <c r="L1097" s="13">
        <f>_xlfn.XLOOKUP(K1097,'usd inr forecast '!$N$2:$N$6,'usd inr forecast '!$O$2:$O$6,1)</f>
        <v>1</v>
      </c>
      <c r="M1097" s="12">
        <f t="shared" si="68"/>
        <v>117</v>
      </c>
      <c r="N1097" s="3" t="str">
        <f t="shared" si="69"/>
        <v>₹/kg</v>
      </c>
      <c r="O1097" s="3" t="str">
        <f>'yarn master raw '!K1097</f>
        <v>Ex-Mill</v>
      </c>
      <c r="P1097" s="3" t="str">
        <f>'yarn master raw '!L1097</f>
        <v>Yes (5%)</v>
      </c>
      <c r="Q1097" s="3" t="str">
        <f>'yarn master raw '!M1097</f>
        <v>Polyester Yarn Price</v>
      </c>
      <c r="R1097" s="3" t="str">
        <f>'yarn master raw '!N1097</f>
        <v>Historical Price</v>
      </c>
      <c r="S1097" s="3">
        <f t="shared" si="70"/>
        <v>2021</v>
      </c>
      <c r="T1097" s="3" t="str">
        <f t="shared" si="71"/>
        <v>August</v>
      </c>
    </row>
    <row r="1098" spans="1:20" x14ac:dyDescent="0.3">
      <c r="A1098" s="14">
        <f>'yarn master raw '!A1098</f>
        <v>44419</v>
      </c>
      <c r="B1098" s="3" t="str">
        <f>'yarn master raw '!B1098</f>
        <v>Polyester Yarn</v>
      </c>
      <c r="C1098" s="3" t="str">
        <f>'yarn master raw '!C1098</f>
        <v>Polyester</v>
      </c>
      <c r="D1098" s="3" t="str">
        <f>IF('yarn master raw '!J1098="INR","India","Imported")</f>
        <v>India</v>
      </c>
      <c r="E1098" s="3" t="str">
        <f>'yarn master raw '!D1098</f>
        <v>Multiple Suppliers</v>
      </c>
      <c r="F1098" s="3" t="str">
        <f>'yarn master raw '!E1098</f>
        <v>150/48</v>
      </c>
      <c r="G1098" s="3" t="str">
        <f>'yarn master raw '!F1098</f>
        <v>SD</v>
      </c>
      <c r="H1098" s="3" t="str">
        <f>'yarn master raw '!G1098</f>
        <v>100% Polyester</v>
      </c>
      <c r="I1098" s="12">
        <f>'yarn master raw '!I1098</f>
        <v>107</v>
      </c>
      <c r="J1098" s="3" t="str">
        <f>'yarn master raw '!H1098</f>
        <v>₹/kg</v>
      </c>
      <c r="K1098" s="3" t="str">
        <f>'yarn master raw '!J1098</f>
        <v>INR</v>
      </c>
      <c r="L1098" s="13">
        <f>_xlfn.XLOOKUP(K1098,'usd inr forecast '!$N$2:$N$6,'usd inr forecast '!$O$2:$O$6,1)</f>
        <v>1</v>
      </c>
      <c r="M1098" s="12">
        <f t="shared" si="68"/>
        <v>107</v>
      </c>
      <c r="N1098" s="3" t="str">
        <f t="shared" si="69"/>
        <v>₹/kg</v>
      </c>
      <c r="O1098" s="3" t="str">
        <f>'yarn master raw '!K1098</f>
        <v>Ex-Mill</v>
      </c>
      <c r="P1098" s="3" t="str">
        <f>'yarn master raw '!L1098</f>
        <v>Yes (5%)</v>
      </c>
      <c r="Q1098" s="3" t="str">
        <f>'yarn master raw '!M1098</f>
        <v>Polyester Yarn Price</v>
      </c>
      <c r="R1098" s="3" t="str">
        <f>'yarn master raw '!N1098</f>
        <v>Historical Price</v>
      </c>
      <c r="S1098" s="3">
        <f t="shared" si="70"/>
        <v>2021</v>
      </c>
      <c r="T1098" s="3" t="str">
        <f t="shared" si="71"/>
        <v>August</v>
      </c>
    </row>
    <row r="1099" spans="1:20" x14ac:dyDescent="0.3">
      <c r="A1099" s="14">
        <f>'yarn master raw '!A1099</f>
        <v>44419</v>
      </c>
      <c r="B1099" s="3" t="str">
        <f>'yarn master raw '!B1099</f>
        <v>Polyester Yarn</v>
      </c>
      <c r="C1099" s="3" t="str">
        <f>'yarn master raw '!C1099</f>
        <v>Polyester</v>
      </c>
      <c r="D1099" s="3" t="str">
        <f>IF('yarn master raw '!J1099="INR","India","Imported")</f>
        <v>India</v>
      </c>
      <c r="E1099" s="3" t="str">
        <f>'yarn master raw '!D1099</f>
        <v>Multiple Suppliers</v>
      </c>
      <c r="F1099" s="3" t="str">
        <f>'yarn master raw '!E1099</f>
        <v>300/96</v>
      </c>
      <c r="G1099" s="3" t="str">
        <f>'yarn master raw '!F1099</f>
        <v>SD</v>
      </c>
      <c r="H1099" s="3" t="str">
        <f>'yarn master raw '!G1099</f>
        <v>100% Polyester</v>
      </c>
      <c r="I1099" s="12">
        <f>'yarn master raw '!I1099</f>
        <v>107</v>
      </c>
      <c r="J1099" s="3" t="str">
        <f>'yarn master raw '!H1099</f>
        <v>₹/kg</v>
      </c>
      <c r="K1099" s="3" t="str">
        <f>'yarn master raw '!J1099</f>
        <v>INR</v>
      </c>
      <c r="L1099" s="13">
        <f>_xlfn.XLOOKUP(K1099,'usd inr forecast '!$N$2:$N$6,'usd inr forecast '!$O$2:$O$6,1)</f>
        <v>1</v>
      </c>
      <c r="M1099" s="12">
        <f t="shared" si="68"/>
        <v>107</v>
      </c>
      <c r="N1099" s="3" t="str">
        <f t="shared" si="69"/>
        <v>₹/kg</v>
      </c>
      <c r="O1099" s="3" t="str">
        <f>'yarn master raw '!K1099</f>
        <v>Ex-Mill</v>
      </c>
      <c r="P1099" s="3" t="str">
        <f>'yarn master raw '!L1099</f>
        <v>Yes (5%)</v>
      </c>
      <c r="Q1099" s="3" t="str">
        <f>'yarn master raw '!M1099</f>
        <v>Polyester Yarn Price</v>
      </c>
      <c r="R1099" s="3" t="str">
        <f>'yarn master raw '!N1099</f>
        <v>Historical Price</v>
      </c>
      <c r="S1099" s="3">
        <f t="shared" si="70"/>
        <v>2021</v>
      </c>
      <c r="T1099" s="3" t="str">
        <f t="shared" si="71"/>
        <v>August</v>
      </c>
    </row>
    <row r="1100" spans="1:20" x14ac:dyDescent="0.3">
      <c r="A1100" s="14">
        <f>'yarn master raw '!A1100</f>
        <v>44419</v>
      </c>
      <c r="B1100" s="3" t="str">
        <f>'yarn master raw '!B1100</f>
        <v>Polyester Yarn</v>
      </c>
      <c r="C1100" s="3" t="str">
        <f>'yarn master raw '!C1100</f>
        <v>Polyester</v>
      </c>
      <c r="D1100" s="3" t="str">
        <f>IF('yarn master raw '!J1100="INR","India","Imported")</f>
        <v>India</v>
      </c>
      <c r="E1100" s="3" t="str">
        <f>'yarn master raw '!D1100</f>
        <v>Multiple Suppliers</v>
      </c>
      <c r="F1100" s="3" t="str">
        <f>'yarn master raw '!E1100</f>
        <v>135/108</v>
      </c>
      <c r="G1100" s="3" t="str">
        <f>'yarn master raw '!F1100</f>
        <v>BSY</v>
      </c>
      <c r="H1100" s="3" t="str">
        <f>'yarn master raw '!G1100</f>
        <v>100% Polyester</v>
      </c>
      <c r="I1100" s="12">
        <f>'yarn master raw '!I1100</f>
        <v>126</v>
      </c>
      <c r="J1100" s="3" t="str">
        <f>'yarn master raw '!H1100</f>
        <v>₹/kg</v>
      </c>
      <c r="K1100" s="3" t="str">
        <f>'yarn master raw '!J1100</f>
        <v>INR</v>
      </c>
      <c r="L1100" s="13">
        <f>_xlfn.XLOOKUP(K1100,'usd inr forecast '!$N$2:$N$6,'usd inr forecast '!$O$2:$O$6,1)</f>
        <v>1</v>
      </c>
      <c r="M1100" s="12">
        <f t="shared" si="68"/>
        <v>126</v>
      </c>
      <c r="N1100" s="3" t="str">
        <f t="shared" si="69"/>
        <v>₹/kg</v>
      </c>
      <c r="O1100" s="3" t="str">
        <f>'yarn master raw '!K1100</f>
        <v>Ex-Mill</v>
      </c>
      <c r="P1100" s="3" t="str">
        <f>'yarn master raw '!L1100</f>
        <v>Yes (5%)</v>
      </c>
      <c r="Q1100" s="3" t="str">
        <f>'yarn master raw '!M1100</f>
        <v>Polyester Yarn Price</v>
      </c>
      <c r="R1100" s="3" t="str">
        <f>'yarn master raw '!N1100</f>
        <v>Historical Price</v>
      </c>
      <c r="S1100" s="3">
        <f t="shared" si="70"/>
        <v>2021</v>
      </c>
      <c r="T1100" s="3" t="str">
        <f t="shared" si="71"/>
        <v>August</v>
      </c>
    </row>
    <row r="1101" spans="1:20" x14ac:dyDescent="0.3">
      <c r="A1101" s="14">
        <f>'yarn master raw '!A1101</f>
        <v>44419</v>
      </c>
      <c r="B1101" s="3" t="str">
        <f>'yarn master raw '!B1101</f>
        <v>Polyester Yarn</v>
      </c>
      <c r="C1101" s="3" t="str">
        <f>'yarn master raw '!C1101</f>
        <v>Polyester</v>
      </c>
      <c r="D1101" s="3" t="str">
        <f>IF('yarn master raw '!J1101="INR","India","Imported")</f>
        <v>India</v>
      </c>
      <c r="E1101" s="3" t="str">
        <f>'yarn master raw '!D1101</f>
        <v>Multiple Suppliers</v>
      </c>
      <c r="F1101" s="3" t="str">
        <f>'yarn master raw '!E1101</f>
        <v>80/48</v>
      </c>
      <c r="G1101" s="3" t="str">
        <f>'yarn master raw '!F1101</f>
        <v>BSY</v>
      </c>
      <c r="H1101" s="3" t="str">
        <f>'yarn master raw '!G1101</f>
        <v>100% Polyester</v>
      </c>
      <c r="I1101" s="12">
        <f>'yarn master raw '!I1101</f>
        <v>136</v>
      </c>
      <c r="J1101" s="3" t="str">
        <f>'yarn master raw '!H1101</f>
        <v>₹/kg</v>
      </c>
      <c r="K1101" s="3" t="str">
        <f>'yarn master raw '!J1101</f>
        <v>INR</v>
      </c>
      <c r="L1101" s="13">
        <f>_xlfn.XLOOKUP(K1101,'usd inr forecast '!$N$2:$N$6,'usd inr forecast '!$O$2:$O$6,1)</f>
        <v>1</v>
      </c>
      <c r="M1101" s="12">
        <f t="shared" si="68"/>
        <v>136</v>
      </c>
      <c r="N1101" s="3" t="str">
        <f t="shared" si="69"/>
        <v>₹/kg</v>
      </c>
      <c r="O1101" s="3" t="str">
        <f>'yarn master raw '!K1101</f>
        <v>Ex-Mill</v>
      </c>
      <c r="P1101" s="3" t="str">
        <f>'yarn master raw '!L1101</f>
        <v>Yes (5%)</v>
      </c>
      <c r="Q1101" s="3" t="str">
        <f>'yarn master raw '!M1101</f>
        <v>Polyester Yarn Price</v>
      </c>
      <c r="R1101" s="3" t="str">
        <f>'yarn master raw '!N1101</f>
        <v>Historical Price</v>
      </c>
      <c r="S1101" s="3">
        <f t="shared" si="70"/>
        <v>2021</v>
      </c>
      <c r="T1101" s="3" t="str">
        <f t="shared" si="71"/>
        <v>August</v>
      </c>
    </row>
    <row r="1102" spans="1:20" x14ac:dyDescent="0.3">
      <c r="A1102" s="14">
        <f>'yarn master raw '!A1102</f>
        <v>44468</v>
      </c>
      <c r="B1102" s="3" t="str">
        <f>'yarn master raw '!B1102</f>
        <v>Polyester Yarn</v>
      </c>
      <c r="C1102" s="3" t="str">
        <f>'yarn master raw '!C1102</f>
        <v>Polyester</v>
      </c>
      <c r="D1102" s="3" t="str">
        <f>IF('yarn master raw '!J1102="INR","India","Imported")</f>
        <v>India</v>
      </c>
      <c r="E1102" s="3" t="str">
        <f>'yarn master raw '!D1102</f>
        <v>Multiple Suppliers</v>
      </c>
      <c r="F1102" s="3" t="str">
        <f>'yarn master raw '!E1102</f>
        <v>50/24</v>
      </c>
      <c r="G1102" s="3" t="str">
        <f>'yarn master raw '!F1102</f>
        <v>SD</v>
      </c>
      <c r="H1102" s="3" t="str">
        <f>'yarn master raw '!G1102</f>
        <v>100% Polyester</v>
      </c>
      <c r="I1102" s="12">
        <f>'yarn master raw '!I1102</f>
        <v>125</v>
      </c>
      <c r="J1102" s="3" t="str">
        <f>'yarn master raw '!H1102</f>
        <v>₹/kg</v>
      </c>
      <c r="K1102" s="3" t="str">
        <f>'yarn master raw '!J1102</f>
        <v>INR</v>
      </c>
      <c r="L1102" s="13">
        <f>_xlfn.XLOOKUP(K1102,'usd inr forecast '!$N$2:$N$6,'usd inr forecast '!$O$2:$O$6,1)</f>
        <v>1</v>
      </c>
      <c r="M1102" s="12">
        <f t="shared" si="68"/>
        <v>125</v>
      </c>
      <c r="N1102" s="3" t="str">
        <f t="shared" si="69"/>
        <v>₹/kg</v>
      </c>
      <c r="O1102" s="3" t="str">
        <f>'yarn master raw '!K1102</f>
        <v>Ex-Mill</v>
      </c>
      <c r="P1102" s="3" t="str">
        <f>'yarn master raw '!L1102</f>
        <v>Yes (5%)</v>
      </c>
      <c r="Q1102" s="3" t="str">
        <f>'yarn master raw '!M1102</f>
        <v>Polyester Yarn Price</v>
      </c>
      <c r="R1102" s="3" t="str">
        <f>'yarn master raw '!N1102</f>
        <v>Historical Price</v>
      </c>
      <c r="S1102" s="3">
        <f t="shared" si="70"/>
        <v>2021</v>
      </c>
      <c r="T1102" s="3" t="str">
        <f t="shared" si="71"/>
        <v>September</v>
      </c>
    </row>
    <row r="1103" spans="1:20" x14ac:dyDescent="0.3">
      <c r="A1103" s="14">
        <f>'yarn master raw '!A1103</f>
        <v>44468</v>
      </c>
      <c r="B1103" s="3" t="str">
        <f>'yarn master raw '!B1103</f>
        <v>Polyester Yarn</v>
      </c>
      <c r="C1103" s="3" t="str">
        <f>'yarn master raw '!C1103</f>
        <v>Polyester</v>
      </c>
      <c r="D1103" s="3" t="str">
        <f>IF('yarn master raw '!J1103="INR","India","Imported")</f>
        <v>India</v>
      </c>
      <c r="E1103" s="3" t="str">
        <f>'yarn master raw '!D1103</f>
        <v>Multiple Suppliers</v>
      </c>
      <c r="F1103" s="3" t="str">
        <f>'yarn master raw '!E1103</f>
        <v>70/72</v>
      </c>
      <c r="G1103" s="3" t="str">
        <f>'yarn master raw '!F1103</f>
        <v>SD</v>
      </c>
      <c r="H1103" s="3" t="str">
        <f>'yarn master raw '!G1103</f>
        <v>100% Polyester</v>
      </c>
      <c r="I1103" s="12">
        <f>'yarn master raw '!I1103</f>
        <v>117</v>
      </c>
      <c r="J1103" s="3" t="str">
        <f>'yarn master raw '!H1103</f>
        <v>₹/kg</v>
      </c>
      <c r="K1103" s="3" t="str">
        <f>'yarn master raw '!J1103</f>
        <v>INR</v>
      </c>
      <c r="L1103" s="13">
        <f>_xlfn.XLOOKUP(K1103,'usd inr forecast '!$N$2:$N$6,'usd inr forecast '!$O$2:$O$6,1)</f>
        <v>1</v>
      </c>
      <c r="M1103" s="12">
        <f t="shared" si="68"/>
        <v>117</v>
      </c>
      <c r="N1103" s="3" t="str">
        <f t="shared" si="69"/>
        <v>₹/kg</v>
      </c>
      <c r="O1103" s="3" t="str">
        <f>'yarn master raw '!K1103</f>
        <v>Ex-Mill</v>
      </c>
      <c r="P1103" s="3" t="str">
        <f>'yarn master raw '!L1103</f>
        <v>Yes (5%)</v>
      </c>
      <c r="Q1103" s="3" t="str">
        <f>'yarn master raw '!M1103</f>
        <v>Polyester Yarn Price</v>
      </c>
      <c r="R1103" s="3" t="str">
        <f>'yarn master raw '!N1103</f>
        <v>Historical Price</v>
      </c>
      <c r="S1103" s="3">
        <f t="shared" si="70"/>
        <v>2021</v>
      </c>
      <c r="T1103" s="3" t="str">
        <f t="shared" si="71"/>
        <v>September</v>
      </c>
    </row>
    <row r="1104" spans="1:20" x14ac:dyDescent="0.3">
      <c r="A1104" s="14">
        <f>'yarn master raw '!A1104</f>
        <v>44468</v>
      </c>
      <c r="B1104" s="3" t="str">
        <f>'yarn master raw '!B1104</f>
        <v>Polyester Yarn</v>
      </c>
      <c r="C1104" s="3" t="str">
        <f>'yarn master raw '!C1104</f>
        <v>Polyester</v>
      </c>
      <c r="D1104" s="3" t="str">
        <f>IF('yarn master raw '!J1104="INR","India","Imported")</f>
        <v>India</v>
      </c>
      <c r="E1104" s="3" t="str">
        <f>'yarn master raw '!D1104</f>
        <v>Multiple Suppliers</v>
      </c>
      <c r="F1104" s="3" t="str">
        <f>'yarn master raw '!E1104</f>
        <v>70/72</v>
      </c>
      <c r="G1104" s="3" t="str">
        <f>'yarn master raw '!F1104</f>
        <v>Super Bright</v>
      </c>
      <c r="H1104" s="3" t="str">
        <f>'yarn master raw '!G1104</f>
        <v>100% Polyester</v>
      </c>
      <c r="I1104" s="12">
        <f>'yarn master raw '!I1104</f>
        <v>117</v>
      </c>
      <c r="J1104" s="3" t="str">
        <f>'yarn master raw '!H1104</f>
        <v>₹/kg</v>
      </c>
      <c r="K1104" s="3" t="str">
        <f>'yarn master raw '!J1104</f>
        <v>INR</v>
      </c>
      <c r="L1104" s="13">
        <f>_xlfn.XLOOKUP(K1104,'usd inr forecast '!$N$2:$N$6,'usd inr forecast '!$O$2:$O$6,1)</f>
        <v>1</v>
      </c>
      <c r="M1104" s="12">
        <f t="shared" si="68"/>
        <v>117</v>
      </c>
      <c r="N1104" s="3" t="str">
        <f t="shared" si="69"/>
        <v>₹/kg</v>
      </c>
      <c r="O1104" s="3" t="str">
        <f>'yarn master raw '!K1104</f>
        <v>Ex-Mill</v>
      </c>
      <c r="P1104" s="3" t="str">
        <f>'yarn master raw '!L1104</f>
        <v>Yes (5%)</v>
      </c>
      <c r="Q1104" s="3" t="str">
        <f>'yarn master raw '!M1104</f>
        <v>Polyester Yarn Price</v>
      </c>
      <c r="R1104" s="3" t="str">
        <f>'yarn master raw '!N1104</f>
        <v>Historical Price</v>
      </c>
      <c r="S1104" s="3">
        <f t="shared" si="70"/>
        <v>2021</v>
      </c>
      <c r="T1104" s="3" t="str">
        <f t="shared" si="71"/>
        <v>September</v>
      </c>
    </row>
    <row r="1105" spans="1:20" x14ac:dyDescent="0.3">
      <c r="A1105" s="14">
        <f>'yarn master raw '!A1105</f>
        <v>44468</v>
      </c>
      <c r="B1105" s="3" t="str">
        <f>'yarn master raw '!B1105</f>
        <v>Polyester Yarn</v>
      </c>
      <c r="C1105" s="3" t="str">
        <f>'yarn master raw '!C1105</f>
        <v>Polyester</v>
      </c>
      <c r="D1105" s="3" t="str">
        <f>IF('yarn master raw '!J1105="INR","India","Imported")</f>
        <v>India</v>
      </c>
      <c r="E1105" s="3" t="str">
        <f>'yarn master raw '!D1105</f>
        <v>Multiple Suppliers</v>
      </c>
      <c r="F1105" s="3" t="str">
        <f>'yarn master raw '!E1105</f>
        <v>100/96</v>
      </c>
      <c r="G1105" s="3" t="str">
        <f>'yarn master raw '!F1105</f>
        <v>SD</v>
      </c>
      <c r="H1105" s="3" t="str">
        <f>'yarn master raw '!G1105</f>
        <v>100% Polyester</v>
      </c>
      <c r="I1105" s="12">
        <f>'yarn master raw '!I1105</f>
        <v>112</v>
      </c>
      <c r="J1105" s="3" t="str">
        <f>'yarn master raw '!H1105</f>
        <v>₹/kg</v>
      </c>
      <c r="K1105" s="3" t="str">
        <f>'yarn master raw '!J1105</f>
        <v>INR</v>
      </c>
      <c r="L1105" s="13">
        <f>_xlfn.XLOOKUP(K1105,'usd inr forecast '!$N$2:$N$6,'usd inr forecast '!$O$2:$O$6,1)</f>
        <v>1</v>
      </c>
      <c r="M1105" s="12">
        <f t="shared" si="68"/>
        <v>112</v>
      </c>
      <c r="N1105" s="3" t="str">
        <f t="shared" si="69"/>
        <v>₹/kg</v>
      </c>
      <c r="O1105" s="3" t="str">
        <f>'yarn master raw '!K1105</f>
        <v>Ex-Mill</v>
      </c>
      <c r="P1105" s="3" t="str">
        <f>'yarn master raw '!L1105</f>
        <v>Yes (5%)</v>
      </c>
      <c r="Q1105" s="3" t="str">
        <f>'yarn master raw '!M1105</f>
        <v>Polyester Yarn Price</v>
      </c>
      <c r="R1105" s="3" t="str">
        <f>'yarn master raw '!N1105</f>
        <v>Historical Price</v>
      </c>
      <c r="S1105" s="3">
        <f t="shared" si="70"/>
        <v>2021</v>
      </c>
      <c r="T1105" s="3" t="str">
        <f t="shared" si="71"/>
        <v>September</v>
      </c>
    </row>
    <row r="1106" spans="1:20" x14ac:dyDescent="0.3">
      <c r="A1106" s="14">
        <f>'yarn master raw '!A1106</f>
        <v>44468</v>
      </c>
      <c r="B1106" s="3" t="str">
        <f>'yarn master raw '!B1106</f>
        <v>Polyester Yarn</v>
      </c>
      <c r="C1106" s="3" t="str">
        <f>'yarn master raw '!C1106</f>
        <v>Polyester</v>
      </c>
      <c r="D1106" s="3" t="str">
        <f>IF('yarn master raw '!J1106="INR","India","Imported")</f>
        <v>India</v>
      </c>
      <c r="E1106" s="3" t="str">
        <f>'yarn master raw '!D1106</f>
        <v>Multiple Suppliers</v>
      </c>
      <c r="F1106" s="3" t="str">
        <f>'yarn master raw '!E1106</f>
        <v>150/48</v>
      </c>
      <c r="G1106" s="3" t="str">
        <f>'yarn master raw '!F1106</f>
        <v>SD</v>
      </c>
      <c r="H1106" s="3" t="str">
        <f>'yarn master raw '!G1106</f>
        <v>100% Polyester</v>
      </c>
      <c r="I1106" s="12">
        <f>'yarn master raw '!I1106</f>
        <v>103</v>
      </c>
      <c r="J1106" s="3" t="str">
        <f>'yarn master raw '!H1106</f>
        <v>₹/kg</v>
      </c>
      <c r="K1106" s="3" t="str">
        <f>'yarn master raw '!J1106</f>
        <v>INR</v>
      </c>
      <c r="L1106" s="13">
        <f>_xlfn.XLOOKUP(K1106,'usd inr forecast '!$N$2:$N$6,'usd inr forecast '!$O$2:$O$6,1)</f>
        <v>1</v>
      </c>
      <c r="M1106" s="12">
        <f t="shared" si="68"/>
        <v>103</v>
      </c>
      <c r="N1106" s="3" t="str">
        <f t="shared" si="69"/>
        <v>₹/kg</v>
      </c>
      <c r="O1106" s="3" t="str">
        <f>'yarn master raw '!K1106</f>
        <v>Ex-Mill</v>
      </c>
      <c r="P1106" s="3" t="str">
        <f>'yarn master raw '!L1106</f>
        <v>Yes (5%)</v>
      </c>
      <c r="Q1106" s="3" t="str">
        <f>'yarn master raw '!M1106</f>
        <v>Polyester Yarn Price</v>
      </c>
      <c r="R1106" s="3" t="str">
        <f>'yarn master raw '!N1106</f>
        <v>Historical Price</v>
      </c>
      <c r="S1106" s="3">
        <f t="shared" si="70"/>
        <v>2021</v>
      </c>
      <c r="T1106" s="3" t="str">
        <f t="shared" si="71"/>
        <v>September</v>
      </c>
    </row>
    <row r="1107" spans="1:20" x14ac:dyDescent="0.3">
      <c r="A1107" s="14">
        <f>'yarn master raw '!A1107</f>
        <v>44468</v>
      </c>
      <c r="B1107" s="3" t="str">
        <f>'yarn master raw '!B1107</f>
        <v>Polyester Yarn</v>
      </c>
      <c r="C1107" s="3" t="str">
        <f>'yarn master raw '!C1107</f>
        <v>Polyester</v>
      </c>
      <c r="D1107" s="3" t="str">
        <f>IF('yarn master raw '!J1107="INR","India","Imported")</f>
        <v>India</v>
      </c>
      <c r="E1107" s="3" t="str">
        <f>'yarn master raw '!D1107</f>
        <v>Multiple Suppliers</v>
      </c>
      <c r="F1107" s="3" t="str">
        <f>'yarn master raw '!E1107</f>
        <v>300/96</v>
      </c>
      <c r="G1107" s="3" t="str">
        <f>'yarn master raw '!F1107</f>
        <v>SD</v>
      </c>
      <c r="H1107" s="3" t="str">
        <f>'yarn master raw '!G1107</f>
        <v>100% Polyester</v>
      </c>
      <c r="I1107" s="12">
        <f>'yarn master raw '!I1107</f>
        <v>103</v>
      </c>
      <c r="J1107" s="3" t="str">
        <f>'yarn master raw '!H1107</f>
        <v>₹/kg</v>
      </c>
      <c r="K1107" s="3" t="str">
        <f>'yarn master raw '!J1107</f>
        <v>INR</v>
      </c>
      <c r="L1107" s="13">
        <f>_xlfn.XLOOKUP(K1107,'usd inr forecast '!$N$2:$N$6,'usd inr forecast '!$O$2:$O$6,1)</f>
        <v>1</v>
      </c>
      <c r="M1107" s="12">
        <f t="shared" si="68"/>
        <v>103</v>
      </c>
      <c r="N1107" s="3" t="str">
        <f t="shared" si="69"/>
        <v>₹/kg</v>
      </c>
      <c r="O1107" s="3" t="str">
        <f>'yarn master raw '!K1107</f>
        <v>Ex-Mill</v>
      </c>
      <c r="P1107" s="3" t="str">
        <f>'yarn master raw '!L1107</f>
        <v>Yes (5%)</v>
      </c>
      <c r="Q1107" s="3" t="str">
        <f>'yarn master raw '!M1107</f>
        <v>Polyester Yarn Price</v>
      </c>
      <c r="R1107" s="3" t="str">
        <f>'yarn master raw '!N1107</f>
        <v>Historical Price</v>
      </c>
      <c r="S1107" s="3">
        <f t="shared" si="70"/>
        <v>2021</v>
      </c>
      <c r="T1107" s="3" t="str">
        <f t="shared" si="71"/>
        <v>September</v>
      </c>
    </row>
    <row r="1108" spans="1:20" x14ac:dyDescent="0.3">
      <c r="A1108" s="14">
        <f>'yarn master raw '!A1108</f>
        <v>44468</v>
      </c>
      <c r="B1108" s="3" t="str">
        <f>'yarn master raw '!B1108</f>
        <v>Polyester Yarn</v>
      </c>
      <c r="C1108" s="3" t="str">
        <f>'yarn master raw '!C1108</f>
        <v>Polyester</v>
      </c>
      <c r="D1108" s="3" t="str">
        <f>IF('yarn master raw '!J1108="INR","India","Imported")</f>
        <v>India</v>
      </c>
      <c r="E1108" s="3" t="str">
        <f>'yarn master raw '!D1108</f>
        <v>Multiple Suppliers</v>
      </c>
      <c r="F1108" s="3" t="str">
        <f>'yarn master raw '!E1108</f>
        <v>135/108</v>
      </c>
      <c r="G1108" s="3" t="str">
        <f>'yarn master raw '!F1108</f>
        <v>BSY</v>
      </c>
      <c r="H1108" s="3" t="str">
        <f>'yarn master raw '!G1108</f>
        <v>100% Polyester</v>
      </c>
      <c r="I1108" s="12">
        <f>'yarn master raw '!I1108</f>
        <v>131</v>
      </c>
      <c r="J1108" s="3" t="str">
        <f>'yarn master raw '!H1108</f>
        <v>₹/kg</v>
      </c>
      <c r="K1108" s="3" t="str">
        <f>'yarn master raw '!J1108</f>
        <v>INR</v>
      </c>
      <c r="L1108" s="13">
        <f>_xlfn.XLOOKUP(K1108,'usd inr forecast '!$N$2:$N$6,'usd inr forecast '!$O$2:$O$6,1)</f>
        <v>1</v>
      </c>
      <c r="M1108" s="12">
        <f t="shared" si="68"/>
        <v>131</v>
      </c>
      <c r="N1108" s="3" t="str">
        <f t="shared" si="69"/>
        <v>₹/kg</v>
      </c>
      <c r="O1108" s="3" t="str">
        <f>'yarn master raw '!K1108</f>
        <v>Ex-Mill</v>
      </c>
      <c r="P1108" s="3" t="str">
        <f>'yarn master raw '!L1108</f>
        <v>Yes (5%)</v>
      </c>
      <c r="Q1108" s="3" t="str">
        <f>'yarn master raw '!M1108</f>
        <v>Polyester Yarn Price</v>
      </c>
      <c r="R1108" s="3" t="str">
        <f>'yarn master raw '!N1108</f>
        <v>Historical Price</v>
      </c>
      <c r="S1108" s="3">
        <f t="shared" si="70"/>
        <v>2021</v>
      </c>
      <c r="T1108" s="3" t="str">
        <f t="shared" si="71"/>
        <v>September</v>
      </c>
    </row>
    <row r="1109" spans="1:20" x14ac:dyDescent="0.3">
      <c r="A1109" s="14">
        <f>'yarn master raw '!A1109</f>
        <v>44468</v>
      </c>
      <c r="B1109" s="3" t="str">
        <f>'yarn master raw '!B1109</f>
        <v>Polyester Yarn</v>
      </c>
      <c r="C1109" s="3" t="str">
        <f>'yarn master raw '!C1109</f>
        <v>Polyester</v>
      </c>
      <c r="D1109" s="3" t="str">
        <f>IF('yarn master raw '!J1109="INR","India","Imported")</f>
        <v>India</v>
      </c>
      <c r="E1109" s="3" t="str">
        <f>'yarn master raw '!D1109</f>
        <v>Multiple Suppliers</v>
      </c>
      <c r="F1109" s="3" t="str">
        <f>'yarn master raw '!E1109</f>
        <v>80/48</v>
      </c>
      <c r="G1109" s="3" t="str">
        <f>'yarn master raw '!F1109</f>
        <v>BSY</v>
      </c>
      <c r="H1109" s="3" t="str">
        <f>'yarn master raw '!G1109</f>
        <v>100% Polyester</v>
      </c>
      <c r="I1109" s="12">
        <f>'yarn master raw '!I1109</f>
        <v>141</v>
      </c>
      <c r="J1109" s="3" t="str">
        <f>'yarn master raw '!H1109</f>
        <v>₹/kg</v>
      </c>
      <c r="K1109" s="3" t="str">
        <f>'yarn master raw '!J1109</f>
        <v>INR</v>
      </c>
      <c r="L1109" s="13">
        <f>_xlfn.XLOOKUP(K1109,'usd inr forecast '!$N$2:$N$6,'usd inr forecast '!$O$2:$O$6,1)</f>
        <v>1</v>
      </c>
      <c r="M1109" s="12">
        <f t="shared" si="68"/>
        <v>141</v>
      </c>
      <c r="N1109" s="3" t="str">
        <f t="shared" si="69"/>
        <v>₹/kg</v>
      </c>
      <c r="O1109" s="3" t="str">
        <f>'yarn master raw '!K1109</f>
        <v>Ex-Mill</v>
      </c>
      <c r="P1109" s="3" t="str">
        <f>'yarn master raw '!L1109</f>
        <v>Yes (5%)</v>
      </c>
      <c r="Q1109" s="3" t="str">
        <f>'yarn master raw '!M1109</f>
        <v>Polyester Yarn Price</v>
      </c>
      <c r="R1109" s="3" t="str">
        <f>'yarn master raw '!N1109</f>
        <v>Historical Price</v>
      </c>
      <c r="S1109" s="3">
        <f t="shared" si="70"/>
        <v>2021</v>
      </c>
      <c r="T1109" s="3" t="str">
        <f t="shared" si="71"/>
        <v>September</v>
      </c>
    </row>
    <row r="1110" spans="1:20" x14ac:dyDescent="0.3">
      <c r="A1110" s="14">
        <f>'yarn master raw '!A1110</f>
        <v>44473</v>
      </c>
      <c r="B1110" s="3" t="str">
        <f>'yarn master raw '!B1110</f>
        <v>Polyester Yarn</v>
      </c>
      <c r="C1110" s="3" t="str">
        <f>'yarn master raw '!C1110</f>
        <v>Polyester</v>
      </c>
      <c r="D1110" s="3" t="str">
        <f>IF('yarn master raw '!J1110="INR","India","Imported")</f>
        <v>India</v>
      </c>
      <c r="E1110" s="3" t="str">
        <f>'yarn master raw '!D1110</f>
        <v>Multiple Suppliers</v>
      </c>
      <c r="F1110" s="3" t="str">
        <f>'yarn master raw '!E1110</f>
        <v>50/24</v>
      </c>
      <c r="G1110" s="3" t="str">
        <f>'yarn master raw '!F1110</f>
        <v>SD</v>
      </c>
      <c r="H1110" s="3" t="str">
        <f>'yarn master raw '!G1110</f>
        <v>100% Polyester</v>
      </c>
      <c r="I1110" s="12">
        <f>'yarn master raw '!I1110</f>
        <v>127</v>
      </c>
      <c r="J1110" s="3" t="str">
        <f>'yarn master raw '!H1110</f>
        <v>₹/kg</v>
      </c>
      <c r="K1110" s="3" t="str">
        <f>'yarn master raw '!J1110</f>
        <v>INR</v>
      </c>
      <c r="L1110" s="13">
        <f>_xlfn.XLOOKUP(K1110,'usd inr forecast '!$N$2:$N$6,'usd inr forecast '!$O$2:$O$6,1)</f>
        <v>1</v>
      </c>
      <c r="M1110" s="12">
        <f t="shared" si="68"/>
        <v>127</v>
      </c>
      <c r="N1110" s="3" t="str">
        <f t="shared" si="69"/>
        <v>₹/kg</v>
      </c>
      <c r="O1110" s="3" t="str">
        <f>'yarn master raw '!K1110</f>
        <v>Ex-Mill</v>
      </c>
      <c r="P1110" s="3" t="str">
        <f>'yarn master raw '!L1110</f>
        <v>Yes (5%)</v>
      </c>
      <c r="Q1110" s="3" t="str">
        <f>'yarn master raw '!M1110</f>
        <v>Polyester Yarn Price</v>
      </c>
      <c r="R1110" s="3" t="str">
        <f>'yarn master raw '!N1110</f>
        <v>Historical Price</v>
      </c>
      <c r="S1110" s="3">
        <f t="shared" si="70"/>
        <v>2021</v>
      </c>
      <c r="T1110" s="3" t="str">
        <f t="shared" si="71"/>
        <v>October</v>
      </c>
    </row>
    <row r="1111" spans="1:20" x14ac:dyDescent="0.3">
      <c r="A1111" s="14">
        <f>'yarn master raw '!A1111</f>
        <v>44473</v>
      </c>
      <c r="B1111" s="3" t="str">
        <f>'yarn master raw '!B1111</f>
        <v>Polyester Yarn</v>
      </c>
      <c r="C1111" s="3" t="str">
        <f>'yarn master raw '!C1111</f>
        <v>Polyester</v>
      </c>
      <c r="D1111" s="3" t="str">
        <f>IF('yarn master raw '!J1111="INR","India","Imported")</f>
        <v>India</v>
      </c>
      <c r="E1111" s="3" t="str">
        <f>'yarn master raw '!D1111</f>
        <v>Multiple Suppliers</v>
      </c>
      <c r="F1111" s="3" t="str">
        <f>'yarn master raw '!E1111</f>
        <v>70/72</v>
      </c>
      <c r="G1111" s="3" t="str">
        <f>'yarn master raw '!F1111</f>
        <v>SD</v>
      </c>
      <c r="H1111" s="3" t="str">
        <f>'yarn master raw '!G1111</f>
        <v>100% Polyester</v>
      </c>
      <c r="I1111" s="12">
        <f>'yarn master raw '!I1111</f>
        <v>117</v>
      </c>
      <c r="J1111" s="3" t="str">
        <f>'yarn master raw '!H1111</f>
        <v>₹/kg</v>
      </c>
      <c r="K1111" s="3" t="str">
        <f>'yarn master raw '!J1111</f>
        <v>INR</v>
      </c>
      <c r="L1111" s="13">
        <f>_xlfn.XLOOKUP(K1111,'usd inr forecast '!$N$2:$N$6,'usd inr forecast '!$O$2:$O$6,1)</f>
        <v>1</v>
      </c>
      <c r="M1111" s="12">
        <f t="shared" si="68"/>
        <v>117</v>
      </c>
      <c r="N1111" s="3" t="str">
        <f t="shared" si="69"/>
        <v>₹/kg</v>
      </c>
      <c r="O1111" s="3" t="str">
        <f>'yarn master raw '!K1111</f>
        <v>Ex-Mill</v>
      </c>
      <c r="P1111" s="3" t="str">
        <f>'yarn master raw '!L1111</f>
        <v>Yes (5%)</v>
      </c>
      <c r="Q1111" s="3" t="str">
        <f>'yarn master raw '!M1111</f>
        <v>Polyester Yarn Price</v>
      </c>
      <c r="R1111" s="3" t="str">
        <f>'yarn master raw '!N1111</f>
        <v>Historical Price</v>
      </c>
      <c r="S1111" s="3">
        <f t="shared" si="70"/>
        <v>2021</v>
      </c>
      <c r="T1111" s="3" t="str">
        <f t="shared" si="71"/>
        <v>October</v>
      </c>
    </row>
    <row r="1112" spans="1:20" x14ac:dyDescent="0.3">
      <c r="A1112" s="14">
        <f>'yarn master raw '!A1112</f>
        <v>44473</v>
      </c>
      <c r="B1112" s="3" t="str">
        <f>'yarn master raw '!B1112</f>
        <v>Polyester Yarn</v>
      </c>
      <c r="C1112" s="3" t="str">
        <f>'yarn master raw '!C1112</f>
        <v>Polyester</v>
      </c>
      <c r="D1112" s="3" t="str">
        <f>IF('yarn master raw '!J1112="INR","India","Imported")</f>
        <v>India</v>
      </c>
      <c r="E1112" s="3" t="str">
        <f>'yarn master raw '!D1112</f>
        <v>Multiple Suppliers</v>
      </c>
      <c r="F1112" s="3" t="str">
        <f>'yarn master raw '!E1112</f>
        <v>70/72</v>
      </c>
      <c r="G1112" s="3" t="str">
        <f>'yarn master raw '!F1112</f>
        <v>Super Bright</v>
      </c>
      <c r="H1112" s="3" t="str">
        <f>'yarn master raw '!G1112</f>
        <v>100% Polyester</v>
      </c>
      <c r="I1112" s="12">
        <f>'yarn master raw '!I1112</f>
        <v>117</v>
      </c>
      <c r="J1112" s="3" t="str">
        <f>'yarn master raw '!H1112</f>
        <v>₹/kg</v>
      </c>
      <c r="K1112" s="3" t="str">
        <f>'yarn master raw '!J1112</f>
        <v>INR</v>
      </c>
      <c r="L1112" s="13">
        <f>_xlfn.XLOOKUP(K1112,'usd inr forecast '!$N$2:$N$6,'usd inr forecast '!$O$2:$O$6,1)</f>
        <v>1</v>
      </c>
      <c r="M1112" s="12">
        <f t="shared" si="68"/>
        <v>117</v>
      </c>
      <c r="N1112" s="3" t="str">
        <f t="shared" si="69"/>
        <v>₹/kg</v>
      </c>
      <c r="O1112" s="3" t="str">
        <f>'yarn master raw '!K1112</f>
        <v>Ex-Mill</v>
      </c>
      <c r="P1112" s="3" t="str">
        <f>'yarn master raw '!L1112</f>
        <v>Yes (5%)</v>
      </c>
      <c r="Q1112" s="3" t="str">
        <f>'yarn master raw '!M1112</f>
        <v>Polyester Yarn Price</v>
      </c>
      <c r="R1112" s="3" t="str">
        <f>'yarn master raw '!N1112</f>
        <v>Historical Price</v>
      </c>
      <c r="S1112" s="3">
        <f t="shared" si="70"/>
        <v>2021</v>
      </c>
      <c r="T1112" s="3" t="str">
        <f t="shared" si="71"/>
        <v>October</v>
      </c>
    </row>
    <row r="1113" spans="1:20" x14ac:dyDescent="0.3">
      <c r="A1113" s="14">
        <f>'yarn master raw '!A1113</f>
        <v>44473</v>
      </c>
      <c r="B1113" s="3" t="str">
        <f>'yarn master raw '!B1113</f>
        <v>Polyester Yarn</v>
      </c>
      <c r="C1113" s="3" t="str">
        <f>'yarn master raw '!C1113</f>
        <v>Polyester</v>
      </c>
      <c r="D1113" s="3" t="str">
        <f>IF('yarn master raw '!J1113="INR","India","Imported")</f>
        <v>India</v>
      </c>
      <c r="E1113" s="3" t="str">
        <f>'yarn master raw '!D1113</f>
        <v>Multiple Suppliers</v>
      </c>
      <c r="F1113" s="3" t="str">
        <f>'yarn master raw '!E1113</f>
        <v>100/96</v>
      </c>
      <c r="G1113" s="3" t="str">
        <f>'yarn master raw '!F1113</f>
        <v>SD</v>
      </c>
      <c r="H1113" s="3" t="str">
        <f>'yarn master raw '!G1113</f>
        <v>100% Polyester</v>
      </c>
      <c r="I1113" s="12">
        <f>'yarn master raw '!I1113</f>
        <v>114</v>
      </c>
      <c r="J1113" s="3" t="str">
        <f>'yarn master raw '!H1113</f>
        <v>₹/kg</v>
      </c>
      <c r="K1113" s="3" t="str">
        <f>'yarn master raw '!J1113</f>
        <v>INR</v>
      </c>
      <c r="L1113" s="13">
        <f>_xlfn.XLOOKUP(K1113,'usd inr forecast '!$N$2:$N$6,'usd inr forecast '!$O$2:$O$6,1)</f>
        <v>1</v>
      </c>
      <c r="M1113" s="12">
        <f t="shared" si="68"/>
        <v>114</v>
      </c>
      <c r="N1113" s="3" t="str">
        <f t="shared" si="69"/>
        <v>₹/kg</v>
      </c>
      <c r="O1113" s="3" t="str">
        <f>'yarn master raw '!K1113</f>
        <v>Ex-Mill</v>
      </c>
      <c r="P1113" s="3" t="str">
        <f>'yarn master raw '!L1113</f>
        <v>Yes (5%)</v>
      </c>
      <c r="Q1113" s="3" t="str">
        <f>'yarn master raw '!M1113</f>
        <v>Polyester Yarn Price</v>
      </c>
      <c r="R1113" s="3" t="str">
        <f>'yarn master raw '!N1113</f>
        <v>Historical Price</v>
      </c>
      <c r="S1113" s="3">
        <f t="shared" si="70"/>
        <v>2021</v>
      </c>
      <c r="T1113" s="3" t="str">
        <f t="shared" si="71"/>
        <v>October</v>
      </c>
    </row>
    <row r="1114" spans="1:20" x14ac:dyDescent="0.3">
      <c r="A1114" s="14">
        <f>'yarn master raw '!A1114</f>
        <v>44473</v>
      </c>
      <c r="B1114" s="3" t="str">
        <f>'yarn master raw '!B1114</f>
        <v>Polyester Yarn</v>
      </c>
      <c r="C1114" s="3" t="str">
        <f>'yarn master raw '!C1114</f>
        <v>Polyester</v>
      </c>
      <c r="D1114" s="3" t="str">
        <f>IF('yarn master raw '!J1114="INR","India","Imported")</f>
        <v>India</v>
      </c>
      <c r="E1114" s="3" t="str">
        <f>'yarn master raw '!D1114</f>
        <v>Multiple Suppliers</v>
      </c>
      <c r="F1114" s="3" t="str">
        <f>'yarn master raw '!E1114</f>
        <v>150/48</v>
      </c>
      <c r="G1114" s="3" t="str">
        <f>'yarn master raw '!F1114</f>
        <v>SD</v>
      </c>
      <c r="H1114" s="3" t="str">
        <f>'yarn master raw '!G1114</f>
        <v>100% Polyester</v>
      </c>
      <c r="I1114" s="12">
        <f>'yarn master raw '!I1114</f>
        <v>105</v>
      </c>
      <c r="J1114" s="3" t="str">
        <f>'yarn master raw '!H1114</f>
        <v>₹/kg</v>
      </c>
      <c r="K1114" s="3" t="str">
        <f>'yarn master raw '!J1114</f>
        <v>INR</v>
      </c>
      <c r="L1114" s="13">
        <f>_xlfn.XLOOKUP(K1114,'usd inr forecast '!$N$2:$N$6,'usd inr forecast '!$O$2:$O$6,1)</f>
        <v>1</v>
      </c>
      <c r="M1114" s="12">
        <f t="shared" si="68"/>
        <v>105</v>
      </c>
      <c r="N1114" s="3" t="str">
        <f t="shared" si="69"/>
        <v>₹/kg</v>
      </c>
      <c r="O1114" s="3" t="str">
        <f>'yarn master raw '!K1114</f>
        <v>Ex-Mill</v>
      </c>
      <c r="P1114" s="3" t="str">
        <f>'yarn master raw '!L1114</f>
        <v>Yes (5%)</v>
      </c>
      <c r="Q1114" s="3" t="str">
        <f>'yarn master raw '!M1114</f>
        <v>Polyester Yarn Price</v>
      </c>
      <c r="R1114" s="3" t="str">
        <f>'yarn master raw '!N1114</f>
        <v>Historical Price</v>
      </c>
      <c r="S1114" s="3">
        <f t="shared" si="70"/>
        <v>2021</v>
      </c>
      <c r="T1114" s="3" t="str">
        <f t="shared" si="71"/>
        <v>October</v>
      </c>
    </row>
    <row r="1115" spans="1:20" x14ac:dyDescent="0.3">
      <c r="A1115" s="14">
        <f>'yarn master raw '!A1115</f>
        <v>44473</v>
      </c>
      <c r="B1115" s="3" t="str">
        <f>'yarn master raw '!B1115</f>
        <v>Polyester Yarn</v>
      </c>
      <c r="C1115" s="3" t="str">
        <f>'yarn master raw '!C1115</f>
        <v>Polyester</v>
      </c>
      <c r="D1115" s="3" t="str">
        <f>IF('yarn master raw '!J1115="INR","India","Imported")</f>
        <v>India</v>
      </c>
      <c r="E1115" s="3" t="str">
        <f>'yarn master raw '!D1115</f>
        <v>Multiple Suppliers</v>
      </c>
      <c r="F1115" s="3" t="str">
        <f>'yarn master raw '!E1115</f>
        <v>300/96</v>
      </c>
      <c r="G1115" s="3" t="str">
        <f>'yarn master raw '!F1115</f>
        <v>SD</v>
      </c>
      <c r="H1115" s="3" t="str">
        <f>'yarn master raw '!G1115</f>
        <v>100% Polyester</v>
      </c>
      <c r="I1115" s="12">
        <f>'yarn master raw '!I1115</f>
        <v>105</v>
      </c>
      <c r="J1115" s="3" t="str">
        <f>'yarn master raw '!H1115</f>
        <v>₹/kg</v>
      </c>
      <c r="K1115" s="3" t="str">
        <f>'yarn master raw '!J1115</f>
        <v>INR</v>
      </c>
      <c r="L1115" s="13">
        <f>_xlfn.XLOOKUP(K1115,'usd inr forecast '!$N$2:$N$6,'usd inr forecast '!$O$2:$O$6,1)</f>
        <v>1</v>
      </c>
      <c r="M1115" s="12">
        <f t="shared" si="68"/>
        <v>105</v>
      </c>
      <c r="N1115" s="3" t="str">
        <f t="shared" si="69"/>
        <v>₹/kg</v>
      </c>
      <c r="O1115" s="3" t="str">
        <f>'yarn master raw '!K1115</f>
        <v>Ex-Mill</v>
      </c>
      <c r="P1115" s="3" t="str">
        <f>'yarn master raw '!L1115</f>
        <v>Yes (5%)</v>
      </c>
      <c r="Q1115" s="3" t="str">
        <f>'yarn master raw '!M1115</f>
        <v>Polyester Yarn Price</v>
      </c>
      <c r="R1115" s="3" t="str">
        <f>'yarn master raw '!N1115</f>
        <v>Historical Price</v>
      </c>
      <c r="S1115" s="3">
        <f t="shared" si="70"/>
        <v>2021</v>
      </c>
      <c r="T1115" s="3" t="str">
        <f t="shared" si="71"/>
        <v>October</v>
      </c>
    </row>
    <row r="1116" spans="1:20" x14ac:dyDescent="0.3">
      <c r="A1116" s="14">
        <f>'yarn master raw '!A1116</f>
        <v>44473</v>
      </c>
      <c r="B1116" s="3" t="str">
        <f>'yarn master raw '!B1116</f>
        <v>Polyester Yarn</v>
      </c>
      <c r="C1116" s="3" t="str">
        <f>'yarn master raw '!C1116</f>
        <v>Polyester</v>
      </c>
      <c r="D1116" s="3" t="str">
        <f>IF('yarn master raw '!J1116="INR","India","Imported")</f>
        <v>India</v>
      </c>
      <c r="E1116" s="3" t="str">
        <f>'yarn master raw '!D1116</f>
        <v>Multiple Suppliers</v>
      </c>
      <c r="F1116" s="3" t="str">
        <f>'yarn master raw '!E1116</f>
        <v>135/108</v>
      </c>
      <c r="G1116" s="3" t="str">
        <f>'yarn master raw '!F1116</f>
        <v>BSY</v>
      </c>
      <c r="H1116" s="3" t="str">
        <f>'yarn master raw '!G1116</f>
        <v>100% Polyester</v>
      </c>
      <c r="I1116" s="12">
        <f>'yarn master raw '!I1116</f>
        <v>133</v>
      </c>
      <c r="J1116" s="3" t="str">
        <f>'yarn master raw '!H1116</f>
        <v>₹/kg</v>
      </c>
      <c r="K1116" s="3" t="str">
        <f>'yarn master raw '!J1116</f>
        <v>INR</v>
      </c>
      <c r="L1116" s="13">
        <f>_xlfn.XLOOKUP(K1116,'usd inr forecast '!$N$2:$N$6,'usd inr forecast '!$O$2:$O$6,1)</f>
        <v>1</v>
      </c>
      <c r="M1116" s="12">
        <f t="shared" si="68"/>
        <v>133</v>
      </c>
      <c r="N1116" s="3" t="str">
        <f t="shared" si="69"/>
        <v>₹/kg</v>
      </c>
      <c r="O1116" s="3" t="str">
        <f>'yarn master raw '!K1116</f>
        <v>Ex-Mill</v>
      </c>
      <c r="P1116" s="3" t="str">
        <f>'yarn master raw '!L1116</f>
        <v>Yes (5%)</v>
      </c>
      <c r="Q1116" s="3" t="str">
        <f>'yarn master raw '!M1116</f>
        <v>Polyester Yarn Price</v>
      </c>
      <c r="R1116" s="3" t="str">
        <f>'yarn master raw '!N1116</f>
        <v>Historical Price</v>
      </c>
      <c r="S1116" s="3">
        <f t="shared" si="70"/>
        <v>2021</v>
      </c>
      <c r="T1116" s="3" t="str">
        <f t="shared" si="71"/>
        <v>October</v>
      </c>
    </row>
    <row r="1117" spans="1:20" x14ac:dyDescent="0.3">
      <c r="A1117" s="14">
        <f>'yarn master raw '!A1117</f>
        <v>44473</v>
      </c>
      <c r="B1117" s="3" t="str">
        <f>'yarn master raw '!B1117</f>
        <v>Polyester Yarn</v>
      </c>
      <c r="C1117" s="3" t="str">
        <f>'yarn master raw '!C1117</f>
        <v>Polyester</v>
      </c>
      <c r="D1117" s="3" t="str">
        <f>IF('yarn master raw '!J1117="INR","India","Imported")</f>
        <v>India</v>
      </c>
      <c r="E1117" s="3" t="str">
        <f>'yarn master raw '!D1117</f>
        <v>Multiple Suppliers</v>
      </c>
      <c r="F1117" s="3" t="str">
        <f>'yarn master raw '!E1117</f>
        <v>80/48</v>
      </c>
      <c r="G1117" s="3" t="str">
        <f>'yarn master raw '!F1117</f>
        <v>BSY</v>
      </c>
      <c r="H1117" s="3" t="str">
        <f>'yarn master raw '!G1117</f>
        <v>100% Polyester</v>
      </c>
      <c r="I1117" s="12">
        <f>'yarn master raw '!I1117</f>
        <v>143</v>
      </c>
      <c r="J1117" s="3" t="str">
        <f>'yarn master raw '!H1117</f>
        <v>₹/kg</v>
      </c>
      <c r="K1117" s="3" t="str">
        <f>'yarn master raw '!J1117</f>
        <v>INR</v>
      </c>
      <c r="L1117" s="13">
        <f>_xlfn.XLOOKUP(K1117,'usd inr forecast '!$N$2:$N$6,'usd inr forecast '!$O$2:$O$6,1)</f>
        <v>1</v>
      </c>
      <c r="M1117" s="12">
        <f t="shared" si="68"/>
        <v>143</v>
      </c>
      <c r="N1117" s="3" t="str">
        <f t="shared" si="69"/>
        <v>₹/kg</v>
      </c>
      <c r="O1117" s="3" t="str">
        <f>'yarn master raw '!K1117</f>
        <v>Ex-Mill</v>
      </c>
      <c r="P1117" s="3" t="str">
        <f>'yarn master raw '!L1117</f>
        <v>Yes (5%)</v>
      </c>
      <c r="Q1117" s="3" t="str">
        <f>'yarn master raw '!M1117</f>
        <v>Polyester Yarn Price</v>
      </c>
      <c r="R1117" s="3" t="str">
        <f>'yarn master raw '!N1117</f>
        <v>Historical Price</v>
      </c>
      <c r="S1117" s="3">
        <f t="shared" si="70"/>
        <v>2021</v>
      </c>
      <c r="T1117" s="3" t="str">
        <f t="shared" si="71"/>
        <v>October</v>
      </c>
    </row>
    <row r="1118" spans="1:20" x14ac:dyDescent="0.3">
      <c r="A1118" s="14">
        <f>'yarn master raw '!A1118</f>
        <v>44476</v>
      </c>
      <c r="B1118" s="3" t="str">
        <f>'yarn master raw '!B1118</f>
        <v>Polyester Yarn</v>
      </c>
      <c r="C1118" s="3" t="str">
        <f>'yarn master raw '!C1118</f>
        <v>Polyester</v>
      </c>
      <c r="D1118" s="3" t="str">
        <f>IF('yarn master raw '!J1118="INR","India","Imported")</f>
        <v>India</v>
      </c>
      <c r="E1118" s="3" t="str">
        <f>'yarn master raw '!D1118</f>
        <v>Multiple Suppliers</v>
      </c>
      <c r="F1118" s="3" t="str">
        <f>'yarn master raw '!E1118</f>
        <v>50/24</v>
      </c>
      <c r="G1118" s="3" t="str">
        <f>'yarn master raw '!F1118</f>
        <v>SD</v>
      </c>
      <c r="H1118" s="3" t="str">
        <f>'yarn master raw '!G1118</f>
        <v>100% Polyester</v>
      </c>
      <c r="I1118" s="12">
        <f>'yarn master raw '!I1118</f>
        <v>130</v>
      </c>
      <c r="J1118" s="3" t="str">
        <f>'yarn master raw '!H1118</f>
        <v>₹/kg</v>
      </c>
      <c r="K1118" s="3" t="str">
        <f>'yarn master raw '!J1118</f>
        <v>INR</v>
      </c>
      <c r="L1118" s="13">
        <f>_xlfn.XLOOKUP(K1118,'usd inr forecast '!$N$2:$N$6,'usd inr forecast '!$O$2:$O$6,1)</f>
        <v>1</v>
      </c>
      <c r="M1118" s="12">
        <f t="shared" si="68"/>
        <v>130</v>
      </c>
      <c r="N1118" s="3" t="str">
        <f t="shared" si="69"/>
        <v>₹/kg</v>
      </c>
      <c r="O1118" s="3" t="str">
        <f>'yarn master raw '!K1118</f>
        <v>Ex-Mill</v>
      </c>
      <c r="P1118" s="3" t="str">
        <f>'yarn master raw '!L1118</f>
        <v>Yes (5%)</v>
      </c>
      <c r="Q1118" s="3" t="str">
        <f>'yarn master raw '!M1118</f>
        <v>Polyester Yarn Price</v>
      </c>
      <c r="R1118" s="3" t="str">
        <f>'yarn master raw '!N1118</f>
        <v>Historical Price</v>
      </c>
      <c r="S1118" s="3">
        <f t="shared" si="70"/>
        <v>2021</v>
      </c>
      <c r="T1118" s="3" t="str">
        <f t="shared" si="71"/>
        <v>October</v>
      </c>
    </row>
    <row r="1119" spans="1:20" x14ac:dyDescent="0.3">
      <c r="A1119" s="14">
        <f>'yarn master raw '!A1119</f>
        <v>44476</v>
      </c>
      <c r="B1119" s="3" t="str">
        <f>'yarn master raw '!B1119</f>
        <v>Polyester Yarn</v>
      </c>
      <c r="C1119" s="3" t="str">
        <f>'yarn master raw '!C1119</f>
        <v>Polyester</v>
      </c>
      <c r="D1119" s="3" t="str">
        <f>IF('yarn master raw '!J1119="INR","India","Imported")</f>
        <v>India</v>
      </c>
      <c r="E1119" s="3" t="str">
        <f>'yarn master raw '!D1119</f>
        <v>Multiple Suppliers</v>
      </c>
      <c r="F1119" s="3" t="str">
        <f>'yarn master raw '!E1119</f>
        <v>70/72</v>
      </c>
      <c r="G1119" s="3" t="str">
        <f>'yarn master raw '!F1119</f>
        <v>SD</v>
      </c>
      <c r="H1119" s="3" t="str">
        <f>'yarn master raw '!G1119</f>
        <v>100% Polyester</v>
      </c>
      <c r="I1119" s="12">
        <f>'yarn master raw '!I1119</f>
        <v>120</v>
      </c>
      <c r="J1119" s="3" t="str">
        <f>'yarn master raw '!H1119</f>
        <v>₹/kg</v>
      </c>
      <c r="K1119" s="3" t="str">
        <f>'yarn master raw '!J1119</f>
        <v>INR</v>
      </c>
      <c r="L1119" s="13">
        <f>_xlfn.XLOOKUP(K1119,'usd inr forecast '!$N$2:$N$6,'usd inr forecast '!$O$2:$O$6,1)</f>
        <v>1</v>
      </c>
      <c r="M1119" s="12">
        <f t="shared" si="68"/>
        <v>120</v>
      </c>
      <c r="N1119" s="3" t="str">
        <f t="shared" si="69"/>
        <v>₹/kg</v>
      </c>
      <c r="O1119" s="3" t="str">
        <f>'yarn master raw '!K1119</f>
        <v>Ex-Mill</v>
      </c>
      <c r="P1119" s="3" t="str">
        <f>'yarn master raw '!L1119</f>
        <v>Yes (5%)</v>
      </c>
      <c r="Q1119" s="3" t="str">
        <f>'yarn master raw '!M1119</f>
        <v>Polyester Yarn Price</v>
      </c>
      <c r="R1119" s="3" t="str">
        <f>'yarn master raw '!N1119</f>
        <v>Historical Price</v>
      </c>
      <c r="S1119" s="3">
        <f t="shared" si="70"/>
        <v>2021</v>
      </c>
      <c r="T1119" s="3" t="str">
        <f t="shared" si="71"/>
        <v>October</v>
      </c>
    </row>
    <row r="1120" spans="1:20" x14ac:dyDescent="0.3">
      <c r="A1120" s="14">
        <f>'yarn master raw '!A1120</f>
        <v>44476</v>
      </c>
      <c r="B1120" s="3" t="str">
        <f>'yarn master raw '!B1120</f>
        <v>Polyester Yarn</v>
      </c>
      <c r="C1120" s="3" t="str">
        <f>'yarn master raw '!C1120</f>
        <v>Polyester</v>
      </c>
      <c r="D1120" s="3" t="str">
        <f>IF('yarn master raw '!J1120="INR","India","Imported")</f>
        <v>India</v>
      </c>
      <c r="E1120" s="3" t="str">
        <f>'yarn master raw '!D1120</f>
        <v>Multiple Suppliers</v>
      </c>
      <c r="F1120" s="3" t="str">
        <f>'yarn master raw '!E1120</f>
        <v>70/72</v>
      </c>
      <c r="G1120" s="3" t="str">
        <f>'yarn master raw '!F1120</f>
        <v>Super Bright</v>
      </c>
      <c r="H1120" s="3" t="str">
        <f>'yarn master raw '!G1120</f>
        <v>100% Polyester</v>
      </c>
      <c r="I1120" s="12">
        <f>'yarn master raw '!I1120</f>
        <v>120</v>
      </c>
      <c r="J1120" s="3" t="str">
        <f>'yarn master raw '!H1120</f>
        <v>₹/kg</v>
      </c>
      <c r="K1120" s="3" t="str">
        <f>'yarn master raw '!J1120</f>
        <v>INR</v>
      </c>
      <c r="L1120" s="13">
        <f>_xlfn.XLOOKUP(K1120,'usd inr forecast '!$N$2:$N$6,'usd inr forecast '!$O$2:$O$6,1)</f>
        <v>1</v>
      </c>
      <c r="M1120" s="12">
        <f t="shared" si="68"/>
        <v>120</v>
      </c>
      <c r="N1120" s="3" t="str">
        <f t="shared" si="69"/>
        <v>₹/kg</v>
      </c>
      <c r="O1120" s="3" t="str">
        <f>'yarn master raw '!K1120</f>
        <v>Ex-Mill</v>
      </c>
      <c r="P1120" s="3" t="str">
        <f>'yarn master raw '!L1120</f>
        <v>Yes (5%)</v>
      </c>
      <c r="Q1120" s="3" t="str">
        <f>'yarn master raw '!M1120</f>
        <v>Polyester Yarn Price</v>
      </c>
      <c r="R1120" s="3" t="str">
        <f>'yarn master raw '!N1120</f>
        <v>Historical Price</v>
      </c>
      <c r="S1120" s="3">
        <f t="shared" si="70"/>
        <v>2021</v>
      </c>
      <c r="T1120" s="3" t="str">
        <f t="shared" si="71"/>
        <v>October</v>
      </c>
    </row>
    <row r="1121" spans="1:20" x14ac:dyDescent="0.3">
      <c r="A1121" s="14">
        <f>'yarn master raw '!A1121</f>
        <v>44476</v>
      </c>
      <c r="B1121" s="3" t="str">
        <f>'yarn master raw '!B1121</f>
        <v>Polyester Yarn</v>
      </c>
      <c r="C1121" s="3" t="str">
        <f>'yarn master raw '!C1121</f>
        <v>Polyester</v>
      </c>
      <c r="D1121" s="3" t="str">
        <f>IF('yarn master raw '!J1121="INR","India","Imported")</f>
        <v>India</v>
      </c>
      <c r="E1121" s="3" t="str">
        <f>'yarn master raw '!D1121</f>
        <v>Multiple Suppliers</v>
      </c>
      <c r="F1121" s="3" t="str">
        <f>'yarn master raw '!E1121</f>
        <v>100/96</v>
      </c>
      <c r="G1121" s="3" t="str">
        <f>'yarn master raw '!F1121</f>
        <v>SD</v>
      </c>
      <c r="H1121" s="3" t="str">
        <f>'yarn master raw '!G1121</f>
        <v>100% Polyester</v>
      </c>
      <c r="I1121" s="12">
        <f>'yarn master raw '!I1121</f>
        <v>117</v>
      </c>
      <c r="J1121" s="3" t="str">
        <f>'yarn master raw '!H1121</f>
        <v>₹/kg</v>
      </c>
      <c r="K1121" s="3" t="str">
        <f>'yarn master raw '!J1121</f>
        <v>INR</v>
      </c>
      <c r="L1121" s="13">
        <f>_xlfn.XLOOKUP(K1121,'usd inr forecast '!$N$2:$N$6,'usd inr forecast '!$O$2:$O$6,1)</f>
        <v>1</v>
      </c>
      <c r="M1121" s="12">
        <f t="shared" si="68"/>
        <v>117</v>
      </c>
      <c r="N1121" s="3" t="str">
        <f t="shared" si="69"/>
        <v>₹/kg</v>
      </c>
      <c r="O1121" s="3" t="str">
        <f>'yarn master raw '!K1121</f>
        <v>Ex-Mill</v>
      </c>
      <c r="P1121" s="3" t="str">
        <f>'yarn master raw '!L1121</f>
        <v>Yes (5%)</v>
      </c>
      <c r="Q1121" s="3" t="str">
        <f>'yarn master raw '!M1121</f>
        <v>Polyester Yarn Price</v>
      </c>
      <c r="R1121" s="3" t="str">
        <f>'yarn master raw '!N1121</f>
        <v>Historical Price</v>
      </c>
      <c r="S1121" s="3">
        <f t="shared" si="70"/>
        <v>2021</v>
      </c>
      <c r="T1121" s="3" t="str">
        <f t="shared" si="71"/>
        <v>October</v>
      </c>
    </row>
    <row r="1122" spans="1:20" x14ac:dyDescent="0.3">
      <c r="A1122" s="14">
        <f>'yarn master raw '!A1122</f>
        <v>44476</v>
      </c>
      <c r="B1122" s="3" t="str">
        <f>'yarn master raw '!B1122</f>
        <v>Polyester Yarn</v>
      </c>
      <c r="C1122" s="3" t="str">
        <f>'yarn master raw '!C1122</f>
        <v>Polyester</v>
      </c>
      <c r="D1122" s="3" t="str">
        <f>IF('yarn master raw '!J1122="INR","India","Imported")</f>
        <v>India</v>
      </c>
      <c r="E1122" s="3" t="str">
        <f>'yarn master raw '!D1122</f>
        <v>Multiple Suppliers</v>
      </c>
      <c r="F1122" s="3" t="str">
        <f>'yarn master raw '!E1122</f>
        <v>150/48</v>
      </c>
      <c r="G1122" s="3" t="str">
        <f>'yarn master raw '!F1122</f>
        <v>SD</v>
      </c>
      <c r="H1122" s="3" t="str">
        <f>'yarn master raw '!G1122</f>
        <v>100% Polyester</v>
      </c>
      <c r="I1122" s="12">
        <f>'yarn master raw '!I1122</f>
        <v>108</v>
      </c>
      <c r="J1122" s="3" t="str">
        <f>'yarn master raw '!H1122</f>
        <v>₹/kg</v>
      </c>
      <c r="K1122" s="3" t="str">
        <f>'yarn master raw '!J1122</f>
        <v>INR</v>
      </c>
      <c r="L1122" s="13">
        <f>_xlfn.XLOOKUP(K1122,'usd inr forecast '!$N$2:$N$6,'usd inr forecast '!$O$2:$O$6,1)</f>
        <v>1</v>
      </c>
      <c r="M1122" s="12">
        <f t="shared" si="68"/>
        <v>108</v>
      </c>
      <c r="N1122" s="3" t="str">
        <f t="shared" si="69"/>
        <v>₹/kg</v>
      </c>
      <c r="O1122" s="3" t="str">
        <f>'yarn master raw '!K1122</f>
        <v>Ex-Mill</v>
      </c>
      <c r="P1122" s="3" t="str">
        <f>'yarn master raw '!L1122</f>
        <v>Yes (5%)</v>
      </c>
      <c r="Q1122" s="3" t="str">
        <f>'yarn master raw '!M1122</f>
        <v>Polyester Yarn Price</v>
      </c>
      <c r="R1122" s="3" t="str">
        <f>'yarn master raw '!N1122</f>
        <v>Historical Price</v>
      </c>
      <c r="S1122" s="3">
        <f t="shared" si="70"/>
        <v>2021</v>
      </c>
      <c r="T1122" s="3" t="str">
        <f t="shared" si="71"/>
        <v>October</v>
      </c>
    </row>
    <row r="1123" spans="1:20" x14ac:dyDescent="0.3">
      <c r="A1123" s="14">
        <f>'yarn master raw '!A1123</f>
        <v>44476</v>
      </c>
      <c r="B1123" s="3" t="str">
        <f>'yarn master raw '!B1123</f>
        <v>Polyester Yarn</v>
      </c>
      <c r="C1123" s="3" t="str">
        <f>'yarn master raw '!C1123</f>
        <v>Polyester</v>
      </c>
      <c r="D1123" s="3" t="str">
        <f>IF('yarn master raw '!J1123="INR","India","Imported")</f>
        <v>India</v>
      </c>
      <c r="E1123" s="3" t="str">
        <f>'yarn master raw '!D1123</f>
        <v>Multiple Suppliers</v>
      </c>
      <c r="F1123" s="3" t="str">
        <f>'yarn master raw '!E1123</f>
        <v>300/96</v>
      </c>
      <c r="G1123" s="3" t="str">
        <f>'yarn master raw '!F1123</f>
        <v>SD</v>
      </c>
      <c r="H1123" s="3" t="str">
        <f>'yarn master raw '!G1123</f>
        <v>100% Polyester</v>
      </c>
      <c r="I1123" s="12">
        <f>'yarn master raw '!I1123</f>
        <v>108</v>
      </c>
      <c r="J1123" s="3" t="str">
        <f>'yarn master raw '!H1123</f>
        <v>₹/kg</v>
      </c>
      <c r="K1123" s="3" t="str">
        <f>'yarn master raw '!J1123</f>
        <v>INR</v>
      </c>
      <c r="L1123" s="13">
        <f>_xlfn.XLOOKUP(K1123,'usd inr forecast '!$N$2:$N$6,'usd inr forecast '!$O$2:$O$6,1)</f>
        <v>1</v>
      </c>
      <c r="M1123" s="12">
        <f t="shared" si="68"/>
        <v>108</v>
      </c>
      <c r="N1123" s="3" t="str">
        <f t="shared" si="69"/>
        <v>₹/kg</v>
      </c>
      <c r="O1123" s="3" t="str">
        <f>'yarn master raw '!K1123</f>
        <v>Ex-Mill</v>
      </c>
      <c r="P1123" s="3" t="str">
        <f>'yarn master raw '!L1123</f>
        <v>Yes (5%)</v>
      </c>
      <c r="Q1123" s="3" t="str">
        <f>'yarn master raw '!M1123</f>
        <v>Polyester Yarn Price</v>
      </c>
      <c r="R1123" s="3" t="str">
        <f>'yarn master raw '!N1123</f>
        <v>Historical Price</v>
      </c>
      <c r="S1123" s="3">
        <f t="shared" si="70"/>
        <v>2021</v>
      </c>
      <c r="T1123" s="3" t="str">
        <f t="shared" si="71"/>
        <v>October</v>
      </c>
    </row>
    <row r="1124" spans="1:20" x14ac:dyDescent="0.3">
      <c r="A1124" s="14">
        <f>'yarn master raw '!A1124</f>
        <v>44476</v>
      </c>
      <c r="B1124" s="3" t="str">
        <f>'yarn master raw '!B1124</f>
        <v>Polyester Yarn</v>
      </c>
      <c r="C1124" s="3" t="str">
        <f>'yarn master raw '!C1124</f>
        <v>Polyester</v>
      </c>
      <c r="D1124" s="3" t="str">
        <f>IF('yarn master raw '!J1124="INR","India","Imported")</f>
        <v>India</v>
      </c>
      <c r="E1124" s="3" t="str">
        <f>'yarn master raw '!D1124</f>
        <v>Multiple Suppliers</v>
      </c>
      <c r="F1124" s="3" t="str">
        <f>'yarn master raw '!E1124</f>
        <v>135/108</v>
      </c>
      <c r="G1124" s="3" t="str">
        <f>'yarn master raw '!F1124</f>
        <v>BSY</v>
      </c>
      <c r="H1124" s="3" t="str">
        <f>'yarn master raw '!G1124</f>
        <v>100% Polyester</v>
      </c>
      <c r="I1124" s="12">
        <f>'yarn master raw '!I1124</f>
        <v>136</v>
      </c>
      <c r="J1124" s="3" t="str">
        <f>'yarn master raw '!H1124</f>
        <v>₹/kg</v>
      </c>
      <c r="K1124" s="3" t="str">
        <f>'yarn master raw '!J1124</f>
        <v>INR</v>
      </c>
      <c r="L1124" s="13">
        <f>_xlfn.XLOOKUP(K1124,'usd inr forecast '!$N$2:$N$6,'usd inr forecast '!$O$2:$O$6,1)</f>
        <v>1</v>
      </c>
      <c r="M1124" s="12">
        <f t="shared" si="68"/>
        <v>136</v>
      </c>
      <c r="N1124" s="3" t="str">
        <f t="shared" si="69"/>
        <v>₹/kg</v>
      </c>
      <c r="O1124" s="3" t="str">
        <f>'yarn master raw '!K1124</f>
        <v>Ex-Mill</v>
      </c>
      <c r="P1124" s="3" t="str">
        <f>'yarn master raw '!L1124</f>
        <v>Yes (5%)</v>
      </c>
      <c r="Q1124" s="3" t="str">
        <f>'yarn master raw '!M1124</f>
        <v>Polyester Yarn Price</v>
      </c>
      <c r="R1124" s="3" t="str">
        <f>'yarn master raw '!N1124</f>
        <v>Historical Price</v>
      </c>
      <c r="S1124" s="3">
        <f t="shared" si="70"/>
        <v>2021</v>
      </c>
      <c r="T1124" s="3" t="str">
        <f t="shared" si="71"/>
        <v>October</v>
      </c>
    </row>
    <row r="1125" spans="1:20" x14ac:dyDescent="0.3">
      <c r="A1125" s="14">
        <f>'yarn master raw '!A1125</f>
        <v>44476</v>
      </c>
      <c r="B1125" s="3" t="str">
        <f>'yarn master raw '!B1125</f>
        <v>Polyester Yarn</v>
      </c>
      <c r="C1125" s="3" t="str">
        <f>'yarn master raw '!C1125</f>
        <v>Polyester</v>
      </c>
      <c r="D1125" s="3" t="str">
        <f>IF('yarn master raw '!J1125="INR","India","Imported")</f>
        <v>India</v>
      </c>
      <c r="E1125" s="3" t="str">
        <f>'yarn master raw '!D1125</f>
        <v>Multiple Suppliers</v>
      </c>
      <c r="F1125" s="3" t="str">
        <f>'yarn master raw '!E1125</f>
        <v>80/48</v>
      </c>
      <c r="G1125" s="3" t="str">
        <f>'yarn master raw '!F1125</f>
        <v>BSY</v>
      </c>
      <c r="H1125" s="3" t="str">
        <f>'yarn master raw '!G1125</f>
        <v>100% Polyester</v>
      </c>
      <c r="I1125" s="12">
        <f>'yarn master raw '!I1125</f>
        <v>146</v>
      </c>
      <c r="J1125" s="3" t="str">
        <f>'yarn master raw '!H1125</f>
        <v>₹/kg</v>
      </c>
      <c r="K1125" s="3" t="str">
        <f>'yarn master raw '!J1125</f>
        <v>INR</v>
      </c>
      <c r="L1125" s="13">
        <f>_xlfn.XLOOKUP(K1125,'usd inr forecast '!$N$2:$N$6,'usd inr forecast '!$O$2:$O$6,1)</f>
        <v>1</v>
      </c>
      <c r="M1125" s="12">
        <f t="shared" si="68"/>
        <v>146</v>
      </c>
      <c r="N1125" s="3" t="str">
        <f t="shared" si="69"/>
        <v>₹/kg</v>
      </c>
      <c r="O1125" s="3" t="str">
        <f>'yarn master raw '!K1125</f>
        <v>Ex-Mill</v>
      </c>
      <c r="P1125" s="3" t="str">
        <f>'yarn master raw '!L1125</f>
        <v>Yes (5%)</v>
      </c>
      <c r="Q1125" s="3" t="str">
        <f>'yarn master raw '!M1125</f>
        <v>Polyester Yarn Price</v>
      </c>
      <c r="R1125" s="3" t="str">
        <f>'yarn master raw '!N1125</f>
        <v>Historical Price</v>
      </c>
      <c r="S1125" s="3">
        <f t="shared" si="70"/>
        <v>2021</v>
      </c>
      <c r="T1125" s="3" t="str">
        <f t="shared" si="71"/>
        <v>October</v>
      </c>
    </row>
    <row r="1126" spans="1:20" x14ac:dyDescent="0.3">
      <c r="A1126" s="14">
        <f>'yarn master raw '!A1126</f>
        <v>44480</v>
      </c>
      <c r="B1126" s="3" t="str">
        <f>'yarn master raw '!B1126</f>
        <v>Polyester Yarn</v>
      </c>
      <c r="C1126" s="3" t="str">
        <f>'yarn master raw '!C1126</f>
        <v>Polyester</v>
      </c>
      <c r="D1126" s="3" t="str">
        <f>IF('yarn master raw '!J1126="INR","India","Imported")</f>
        <v>India</v>
      </c>
      <c r="E1126" s="3" t="str">
        <f>'yarn master raw '!D1126</f>
        <v>Multiple Suppliers</v>
      </c>
      <c r="F1126" s="3" t="str">
        <f>'yarn master raw '!E1126</f>
        <v>50/24</v>
      </c>
      <c r="G1126" s="3" t="str">
        <f>'yarn master raw '!F1126</f>
        <v>SD</v>
      </c>
      <c r="H1126" s="3" t="str">
        <f>'yarn master raw '!G1126</f>
        <v>100% Polyester</v>
      </c>
      <c r="I1126" s="12">
        <f>'yarn master raw '!I1126</f>
        <v>135</v>
      </c>
      <c r="J1126" s="3" t="str">
        <f>'yarn master raw '!H1126</f>
        <v>₹/kg</v>
      </c>
      <c r="K1126" s="3" t="str">
        <f>'yarn master raw '!J1126</f>
        <v>INR</v>
      </c>
      <c r="L1126" s="13">
        <f>_xlfn.XLOOKUP(K1126,'usd inr forecast '!$N$2:$N$6,'usd inr forecast '!$O$2:$O$6,1)</f>
        <v>1</v>
      </c>
      <c r="M1126" s="12">
        <f t="shared" si="68"/>
        <v>135</v>
      </c>
      <c r="N1126" s="3" t="str">
        <f t="shared" si="69"/>
        <v>₹/kg</v>
      </c>
      <c r="O1126" s="3" t="str">
        <f>'yarn master raw '!K1126</f>
        <v>Ex-Mill</v>
      </c>
      <c r="P1126" s="3" t="str">
        <f>'yarn master raw '!L1126</f>
        <v>Yes (5%)</v>
      </c>
      <c r="Q1126" s="3" t="str">
        <f>'yarn master raw '!M1126</f>
        <v>Polyester Yarn Price</v>
      </c>
      <c r="R1126" s="3" t="str">
        <f>'yarn master raw '!N1126</f>
        <v>Historical Price</v>
      </c>
      <c r="S1126" s="3">
        <f t="shared" si="70"/>
        <v>2021</v>
      </c>
      <c r="T1126" s="3" t="str">
        <f t="shared" si="71"/>
        <v>October</v>
      </c>
    </row>
    <row r="1127" spans="1:20" x14ac:dyDescent="0.3">
      <c r="A1127" s="14">
        <f>'yarn master raw '!A1127</f>
        <v>44480</v>
      </c>
      <c r="B1127" s="3" t="str">
        <f>'yarn master raw '!B1127</f>
        <v>Polyester Yarn</v>
      </c>
      <c r="C1127" s="3" t="str">
        <f>'yarn master raw '!C1127</f>
        <v>Polyester</v>
      </c>
      <c r="D1127" s="3" t="str">
        <f>IF('yarn master raw '!J1127="INR","India","Imported")</f>
        <v>India</v>
      </c>
      <c r="E1127" s="3" t="str">
        <f>'yarn master raw '!D1127</f>
        <v>Multiple Suppliers</v>
      </c>
      <c r="F1127" s="3" t="str">
        <f>'yarn master raw '!E1127</f>
        <v>70/72</v>
      </c>
      <c r="G1127" s="3" t="str">
        <f>'yarn master raw '!F1127</f>
        <v>SD</v>
      </c>
      <c r="H1127" s="3" t="str">
        <f>'yarn master raw '!G1127</f>
        <v>100% Polyester</v>
      </c>
      <c r="I1127" s="12">
        <f>'yarn master raw '!I1127</f>
        <v>125</v>
      </c>
      <c r="J1127" s="3" t="str">
        <f>'yarn master raw '!H1127</f>
        <v>₹/kg</v>
      </c>
      <c r="K1127" s="3" t="str">
        <f>'yarn master raw '!J1127</f>
        <v>INR</v>
      </c>
      <c r="L1127" s="13">
        <f>_xlfn.XLOOKUP(K1127,'usd inr forecast '!$N$2:$N$6,'usd inr forecast '!$O$2:$O$6,1)</f>
        <v>1</v>
      </c>
      <c r="M1127" s="12">
        <f t="shared" si="68"/>
        <v>125</v>
      </c>
      <c r="N1127" s="3" t="str">
        <f t="shared" si="69"/>
        <v>₹/kg</v>
      </c>
      <c r="O1127" s="3" t="str">
        <f>'yarn master raw '!K1127</f>
        <v>Ex-Mill</v>
      </c>
      <c r="P1127" s="3" t="str">
        <f>'yarn master raw '!L1127</f>
        <v>Yes (5%)</v>
      </c>
      <c r="Q1127" s="3" t="str">
        <f>'yarn master raw '!M1127</f>
        <v>Polyester Yarn Price</v>
      </c>
      <c r="R1127" s="3" t="str">
        <f>'yarn master raw '!N1127</f>
        <v>Historical Price</v>
      </c>
      <c r="S1127" s="3">
        <f t="shared" si="70"/>
        <v>2021</v>
      </c>
      <c r="T1127" s="3" t="str">
        <f t="shared" si="71"/>
        <v>October</v>
      </c>
    </row>
    <row r="1128" spans="1:20" x14ac:dyDescent="0.3">
      <c r="A1128" s="14">
        <f>'yarn master raw '!A1128</f>
        <v>44480</v>
      </c>
      <c r="B1128" s="3" t="str">
        <f>'yarn master raw '!B1128</f>
        <v>Polyester Yarn</v>
      </c>
      <c r="C1128" s="3" t="str">
        <f>'yarn master raw '!C1128</f>
        <v>Polyester</v>
      </c>
      <c r="D1128" s="3" t="str">
        <f>IF('yarn master raw '!J1128="INR","India","Imported")</f>
        <v>India</v>
      </c>
      <c r="E1128" s="3" t="str">
        <f>'yarn master raw '!D1128</f>
        <v>Multiple Suppliers</v>
      </c>
      <c r="F1128" s="3" t="str">
        <f>'yarn master raw '!E1128</f>
        <v>70/72</v>
      </c>
      <c r="G1128" s="3" t="str">
        <f>'yarn master raw '!F1128</f>
        <v>Super Bright</v>
      </c>
      <c r="H1128" s="3" t="str">
        <f>'yarn master raw '!G1128</f>
        <v>100% Polyester</v>
      </c>
      <c r="I1128" s="12">
        <f>'yarn master raw '!I1128</f>
        <v>125</v>
      </c>
      <c r="J1128" s="3" t="str">
        <f>'yarn master raw '!H1128</f>
        <v>₹/kg</v>
      </c>
      <c r="K1128" s="3" t="str">
        <f>'yarn master raw '!J1128</f>
        <v>INR</v>
      </c>
      <c r="L1128" s="13">
        <f>_xlfn.XLOOKUP(K1128,'usd inr forecast '!$N$2:$N$6,'usd inr forecast '!$O$2:$O$6,1)</f>
        <v>1</v>
      </c>
      <c r="M1128" s="12">
        <f t="shared" si="68"/>
        <v>125</v>
      </c>
      <c r="N1128" s="3" t="str">
        <f t="shared" si="69"/>
        <v>₹/kg</v>
      </c>
      <c r="O1128" s="3" t="str">
        <f>'yarn master raw '!K1128</f>
        <v>Ex-Mill</v>
      </c>
      <c r="P1128" s="3" t="str">
        <f>'yarn master raw '!L1128</f>
        <v>Yes (5%)</v>
      </c>
      <c r="Q1128" s="3" t="str">
        <f>'yarn master raw '!M1128</f>
        <v>Polyester Yarn Price</v>
      </c>
      <c r="R1128" s="3" t="str">
        <f>'yarn master raw '!N1128</f>
        <v>Historical Price</v>
      </c>
      <c r="S1128" s="3">
        <f t="shared" si="70"/>
        <v>2021</v>
      </c>
      <c r="T1128" s="3" t="str">
        <f t="shared" si="71"/>
        <v>October</v>
      </c>
    </row>
    <row r="1129" spans="1:20" x14ac:dyDescent="0.3">
      <c r="A1129" s="14">
        <f>'yarn master raw '!A1129</f>
        <v>44480</v>
      </c>
      <c r="B1129" s="3" t="str">
        <f>'yarn master raw '!B1129</f>
        <v>Polyester Yarn</v>
      </c>
      <c r="C1129" s="3" t="str">
        <f>'yarn master raw '!C1129</f>
        <v>Polyester</v>
      </c>
      <c r="D1129" s="3" t="str">
        <f>IF('yarn master raw '!J1129="INR","India","Imported")</f>
        <v>India</v>
      </c>
      <c r="E1129" s="3" t="str">
        <f>'yarn master raw '!D1129</f>
        <v>Multiple Suppliers</v>
      </c>
      <c r="F1129" s="3" t="str">
        <f>'yarn master raw '!E1129</f>
        <v>100/96</v>
      </c>
      <c r="G1129" s="3" t="str">
        <f>'yarn master raw '!F1129</f>
        <v>SD</v>
      </c>
      <c r="H1129" s="3" t="str">
        <f>'yarn master raw '!G1129</f>
        <v>100% Polyester</v>
      </c>
      <c r="I1129" s="12">
        <f>'yarn master raw '!I1129</f>
        <v>122</v>
      </c>
      <c r="J1129" s="3" t="str">
        <f>'yarn master raw '!H1129</f>
        <v>₹/kg</v>
      </c>
      <c r="K1129" s="3" t="str">
        <f>'yarn master raw '!J1129</f>
        <v>INR</v>
      </c>
      <c r="L1129" s="13">
        <f>_xlfn.XLOOKUP(K1129,'usd inr forecast '!$N$2:$N$6,'usd inr forecast '!$O$2:$O$6,1)</f>
        <v>1</v>
      </c>
      <c r="M1129" s="12">
        <f t="shared" si="68"/>
        <v>122</v>
      </c>
      <c r="N1129" s="3" t="str">
        <f t="shared" si="69"/>
        <v>₹/kg</v>
      </c>
      <c r="O1129" s="3" t="str">
        <f>'yarn master raw '!K1129</f>
        <v>Ex-Mill</v>
      </c>
      <c r="P1129" s="3" t="str">
        <f>'yarn master raw '!L1129</f>
        <v>Yes (5%)</v>
      </c>
      <c r="Q1129" s="3" t="str">
        <f>'yarn master raw '!M1129</f>
        <v>Polyester Yarn Price</v>
      </c>
      <c r="R1129" s="3" t="str">
        <f>'yarn master raw '!N1129</f>
        <v>Historical Price</v>
      </c>
      <c r="S1129" s="3">
        <f t="shared" si="70"/>
        <v>2021</v>
      </c>
      <c r="T1129" s="3" t="str">
        <f t="shared" si="71"/>
        <v>October</v>
      </c>
    </row>
    <row r="1130" spans="1:20" x14ac:dyDescent="0.3">
      <c r="A1130" s="14">
        <f>'yarn master raw '!A1130</f>
        <v>44480</v>
      </c>
      <c r="B1130" s="3" t="str">
        <f>'yarn master raw '!B1130</f>
        <v>Polyester Yarn</v>
      </c>
      <c r="C1130" s="3" t="str">
        <f>'yarn master raw '!C1130</f>
        <v>Polyester</v>
      </c>
      <c r="D1130" s="3" t="str">
        <f>IF('yarn master raw '!J1130="INR","India","Imported")</f>
        <v>India</v>
      </c>
      <c r="E1130" s="3" t="str">
        <f>'yarn master raw '!D1130</f>
        <v>Multiple Suppliers</v>
      </c>
      <c r="F1130" s="3" t="str">
        <f>'yarn master raw '!E1130</f>
        <v>150/48</v>
      </c>
      <c r="G1130" s="3" t="str">
        <f>'yarn master raw '!F1130</f>
        <v>SD</v>
      </c>
      <c r="H1130" s="3" t="str">
        <f>'yarn master raw '!G1130</f>
        <v>100% Polyester</v>
      </c>
      <c r="I1130" s="12">
        <f>'yarn master raw '!I1130</f>
        <v>113</v>
      </c>
      <c r="J1130" s="3" t="str">
        <f>'yarn master raw '!H1130</f>
        <v>₹/kg</v>
      </c>
      <c r="K1130" s="3" t="str">
        <f>'yarn master raw '!J1130</f>
        <v>INR</v>
      </c>
      <c r="L1130" s="13">
        <f>_xlfn.XLOOKUP(K1130,'usd inr forecast '!$N$2:$N$6,'usd inr forecast '!$O$2:$O$6,1)</f>
        <v>1</v>
      </c>
      <c r="M1130" s="12">
        <f t="shared" si="68"/>
        <v>113</v>
      </c>
      <c r="N1130" s="3" t="str">
        <f t="shared" si="69"/>
        <v>₹/kg</v>
      </c>
      <c r="O1130" s="3" t="str">
        <f>'yarn master raw '!K1130</f>
        <v>Ex-Mill</v>
      </c>
      <c r="P1130" s="3" t="str">
        <f>'yarn master raw '!L1130</f>
        <v>Yes (5%)</v>
      </c>
      <c r="Q1130" s="3" t="str">
        <f>'yarn master raw '!M1130</f>
        <v>Polyester Yarn Price</v>
      </c>
      <c r="R1130" s="3" t="str">
        <f>'yarn master raw '!N1130</f>
        <v>Historical Price</v>
      </c>
      <c r="S1130" s="3">
        <f t="shared" si="70"/>
        <v>2021</v>
      </c>
      <c r="T1130" s="3" t="str">
        <f t="shared" si="71"/>
        <v>October</v>
      </c>
    </row>
    <row r="1131" spans="1:20" x14ac:dyDescent="0.3">
      <c r="A1131" s="14">
        <f>'yarn master raw '!A1131</f>
        <v>44480</v>
      </c>
      <c r="B1131" s="3" t="str">
        <f>'yarn master raw '!B1131</f>
        <v>Polyester Yarn</v>
      </c>
      <c r="C1131" s="3" t="str">
        <f>'yarn master raw '!C1131</f>
        <v>Polyester</v>
      </c>
      <c r="D1131" s="3" t="str">
        <f>IF('yarn master raw '!J1131="INR","India","Imported")</f>
        <v>India</v>
      </c>
      <c r="E1131" s="3" t="str">
        <f>'yarn master raw '!D1131</f>
        <v>Multiple Suppliers</v>
      </c>
      <c r="F1131" s="3" t="str">
        <f>'yarn master raw '!E1131</f>
        <v>300/96</v>
      </c>
      <c r="G1131" s="3" t="str">
        <f>'yarn master raw '!F1131</f>
        <v>SD</v>
      </c>
      <c r="H1131" s="3" t="str">
        <f>'yarn master raw '!G1131</f>
        <v>100% Polyester</v>
      </c>
      <c r="I1131" s="12">
        <f>'yarn master raw '!I1131</f>
        <v>113</v>
      </c>
      <c r="J1131" s="3" t="str">
        <f>'yarn master raw '!H1131</f>
        <v>₹/kg</v>
      </c>
      <c r="K1131" s="3" t="str">
        <f>'yarn master raw '!J1131</f>
        <v>INR</v>
      </c>
      <c r="L1131" s="13">
        <f>_xlfn.XLOOKUP(K1131,'usd inr forecast '!$N$2:$N$6,'usd inr forecast '!$O$2:$O$6,1)</f>
        <v>1</v>
      </c>
      <c r="M1131" s="12">
        <f t="shared" si="68"/>
        <v>113</v>
      </c>
      <c r="N1131" s="3" t="str">
        <f t="shared" si="69"/>
        <v>₹/kg</v>
      </c>
      <c r="O1131" s="3" t="str">
        <f>'yarn master raw '!K1131</f>
        <v>Ex-Mill</v>
      </c>
      <c r="P1131" s="3" t="str">
        <f>'yarn master raw '!L1131</f>
        <v>Yes (5%)</v>
      </c>
      <c r="Q1131" s="3" t="str">
        <f>'yarn master raw '!M1131</f>
        <v>Polyester Yarn Price</v>
      </c>
      <c r="R1131" s="3" t="str">
        <f>'yarn master raw '!N1131</f>
        <v>Historical Price</v>
      </c>
      <c r="S1131" s="3">
        <f t="shared" si="70"/>
        <v>2021</v>
      </c>
      <c r="T1131" s="3" t="str">
        <f t="shared" si="71"/>
        <v>October</v>
      </c>
    </row>
    <row r="1132" spans="1:20" x14ac:dyDescent="0.3">
      <c r="A1132" s="14">
        <f>'yarn master raw '!A1132</f>
        <v>44480</v>
      </c>
      <c r="B1132" s="3" t="str">
        <f>'yarn master raw '!B1132</f>
        <v>Polyester Yarn</v>
      </c>
      <c r="C1132" s="3" t="str">
        <f>'yarn master raw '!C1132</f>
        <v>Polyester</v>
      </c>
      <c r="D1132" s="3" t="str">
        <f>IF('yarn master raw '!J1132="INR","India","Imported")</f>
        <v>India</v>
      </c>
      <c r="E1132" s="3" t="str">
        <f>'yarn master raw '!D1132</f>
        <v>Multiple Suppliers</v>
      </c>
      <c r="F1132" s="3" t="str">
        <f>'yarn master raw '!E1132</f>
        <v>135/108</v>
      </c>
      <c r="G1132" s="3" t="str">
        <f>'yarn master raw '!F1132</f>
        <v>BSY</v>
      </c>
      <c r="H1132" s="3" t="str">
        <f>'yarn master raw '!G1132</f>
        <v>100% Polyester</v>
      </c>
      <c r="I1132" s="12">
        <f>'yarn master raw '!I1132</f>
        <v>141</v>
      </c>
      <c r="J1132" s="3" t="str">
        <f>'yarn master raw '!H1132</f>
        <v>₹/kg</v>
      </c>
      <c r="K1132" s="3" t="str">
        <f>'yarn master raw '!J1132</f>
        <v>INR</v>
      </c>
      <c r="L1132" s="13">
        <f>_xlfn.XLOOKUP(K1132,'usd inr forecast '!$N$2:$N$6,'usd inr forecast '!$O$2:$O$6,1)</f>
        <v>1</v>
      </c>
      <c r="M1132" s="12">
        <f t="shared" si="68"/>
        <v>141</v>
      </c>
      <c r="N1132" s="3" t="str">
        <f t="shared" si="69"/>
        <v>₹/kg</v>
      </c>
      <c r="O1132" s="3" t="str">
        <f>'yarn master raw '!K1132</f>
        <v>Ex-Mill</v>
      </c>
      <c r="P1132" s="3" t="str">
        <f>'yarn master raw '!L1132</f>
        <v>Yes (5%)</v>
      </c>
      <c r="Q1132" s="3" t="str">
        <f>'yarn master raw '!M1132</f>
        <v>Polyester Yarn Price</v>
      </c>
      <c r="R1132" s="3" t="str">
        <f>'yarn master raw '!N1132</f>
        <v>Historical Price</v>
      </c>
      <c r="S1132" s="3">
        <f t="shared" si="70"/>
        <v>2021</v>
      </c>
      <c r="T1132" s="3" t="str">
        <f t="shared" si="71"/>
        <v>October</v>
      </c>
    </row>
    <row r="1133" spans="1:20" x14ac:dyDescent="0.3">
      <c r="A1133" s="14">
        <f>'yarn master raw '!A1133</f>
        <v>44480</v>
      </c>
      <c r="B1133" s="3" t="str">
        <f>'yarn master raw '!B1133</f>
        <v>Polyester Yarn</v>
      </c>
      <c r="C1133" s="3" t="str">
        <f>'yarn master raw '!C1133</f>
        <v>Polyester</v>
      </c>
      <c r="D1133" s="3" t="str">
        <f>IF('yarn master raw '!J1133="INR","India","Imported")</f>
        <v>India</v>
      </c>
      <c r="E1133" s="3" t="str">
        <f>'yarn master raw '!D1133</f>
        <v>Multiple Suppliers</v>
      </c>
      <c r="F1133" s="3" t="str">
        <f>'yarn master raw '!E1133</f>
        <v>80/48</v>
      </c>
      <c r="G1133" s="3" t="str">
        <f>'yarn master raw '!F1133</f>
        <v>BSY</v>
      </c>
      <c r="H1133" s="3" t="str">
        <f>'yarn master raw '!G1133</f>
        <v>100% Polyester</v>
      </c>
      <c r="I1133" s="12">
        <f>'yarn master raw '!I1133</f>
        <v>151</v>
      </c>
      <c r="J1133" s="3" t="str">
        <f>'yarn master raw '!H1133</f>
        <v>₹/kg</v>
      </c>
      <c r="K1133" s="3" t="str">
        <f>'yarn master raw '!J1133</f>
        <v>INR</v>
      </c>
      <c r="L1133" s="13">
        <f>_xlfn.XLOOKUP(K1133,'usd inr forecast '!$N$2:$N$6,'usd inr forecast '!$O$2:$O$6,1)</f>
        <v>1</v>
      </c>
      <c r="M1133" s="12">
        <f t="shared" si="68"/>
        <v>151</v>
      </c>
      <c r="N1133" s="3" t="str">
        <f t="shared" si="69"/>
        <v>₹/kg</v>
      </c>
      <c r="O1133" s="3" t="str">
        <f>'yarn master raw '!K1133</f>
        <v>Ex-Mill</v>
      </c>
      <c r="P1133" s="3" t="str">
        <f>'yarn master raw '!L1133</f>
        <v>Yes (5%)</v>
      </c>
      <c r="Q1133" s="3" t="str">
        <f>'yarn master raw '!M1133</f>
        <v>Polyester Yarn Price</v>
      </c>
      <c r="R1133" s="3" t="str">
        <f>'yarn master raw '!N1133</f>
        <v>Historical Price</v>
      </c>
      <c r="S1133" s="3">
        <f t="shared" si="70"/>
        <v>2021</v>
      </c>
      <c r="T1133" s="3" t="str">
        <f t="shared" si="71"/>
        <v>October</v>
      </c>
    </row>
    <row r="1134" spans="1:20" x14ac:dyDescent="0.3">
      <c r="A1134" s="14">
        <f>'yarn master raw '!A1134</f>
        <v>44485</v>
      </c>
      <c r="B1134" s="3" t="str">
        <f>'yarn master raw '!B1134</f>
        <v>Polyester Yarn</v>
      </c>
      <c r="C1134" s="3" t="str">
        <f>'yarn master raw '!C1134</f>
        <v>Polyester</v>
      </c>
      <c r="D1134" s="3" t="str">
        <f>IF('yarn master raw '!J1134="INR","India","Imported")</f>
        <v>India</v>
      </c>
      <c r="E1134" s="3" t="str">
        <f>'yarn master raw '!D1134</f>
        <v>Multiple Suppliers</v>
      </c>
      <c r="F1134" s="3" t="str">
        <f>'yarn master raw '!E1134</f>
        <v>50/24</v>
      </c>
      <c r="G1134" s="3" t="str">
        <f>'yarn master raw '!F1134</f>
        <v>SD</v>
      </c>
      <c r="H1134" s="3" t="str">
        <f>'yarn master raw '!G1134</f>
        <v>100% Polyester</v>
      </c>
      <c r="I1134" s="12">
        <f>'yarn master raw '!I1134</f>
        <v>141</v>
      </c>
      <c r="J1134" s="3" t="str">
        <f>'yarn master raw '!H1134</f>
        <v>₹/kg</v>
      </c>
      <c r="K1134" s="3" t="str">
        <f>'yarn master raw '!J1134</f>
        <v>INR</v>
      </c>
      <c r="L1134" s="13">
        <f>_xlfn.XLOOKUP(K1134,'usd inr forecast '!$N$2:$N$6,'usd inr forecast '!$O$2:$O$6,1)</f>
        <v>1</v>
      </c>
      <c r="M1134" s="12">
        <f t="shared" si="68"/>
        <v>141</v>
      </c>
      <c r="N1134" s="3" t="str">
        <f t="shared" si="69"/>
        <v>₹/kg</v>
      </c>
      <c r="O1134" s="3" t="str">
        <f>'yarn master raw '!K1134</f>
        <v>Ex-Mill</v>
      </c>
      <c r="P1134" s="3" t="str">
        <f>'yarn master raw '!L1134</f>
        <v>Yes (5%)</v>
      </c>
      <c r="Q1134" s="3" t="str">
        <f>'yarn master raw '!M1134</f>
        <v>Polyester Yarn Price</v>
      </c>
      <c r="R1134" s="3" t="str">
        <f>'yarn master raw '!N1134</f>
        <v>Historical Price</v>
      </c>
      <c r="S1134" s="3">
        <f t="shared" si="70"/>
        <v>2021</v>
      </c>
      <c r="T1134" s="3" t="str">
        <f t="shared" si="71"/>
        <v>October</v>
      </c>
    </row>
    <row r="1135" spans="1:20" x14ac:dyDescent="0.3">
      <c r="A1135" s="14">
        <f>'yarn master raw '!A1135</f>
        <v>44485</v>
      </c>
      <c r="B1135" s="3" t="str">
        <f>'yarn master raw '!B1135</f>
        <v>Polyester Yarn</v>
      </c>
      <c r="C1135" s="3" t="str">
        <f>'yarn master raw '!C1135</f>
        <v>Polyester</v>
      </c>
      <c r="D1135" s="3" t="str">
        <f>IF('yarn master raw '!J1135="INR","India","Imported")</f>
        <v>India</v>
      </c>
      <c r="E1135" s="3" t="str">
        <f>'yarn master raw '!D1135</f>
        <v>Multiple Suppliers</v>
      </c>
      <c r="F1135" s="3" t="str">
        <f>'yarn master raw '!E1135</f>
        <v>70/72</v>
      </c>
      <c r="G1135" s="3" t="str">
        <f>'yarn master raw '!F1135</f>
        <v>SD</v>
      </c>
      <c r="H1135" s="3" t="str">
        <f>'yarn master raw '!G1135</f>
        <v>100% Polyester</v>
      </c>
      <c r="I1135" s="12">
        <f>'yarn master raw '!I1135</f>
        <v>131</v>
      </c>
      <c r="J1135" s="3" t="str">
        <f>'yarn master raw '!H1135</f>
        <v>₹/kg</v>
      </c>
      <c r="K1135" s="3" t="str">
        <f>'yarn master raw '!J1135</f>
        <v>INR</v>
      </c>
      <c r="L1135" s="13">
        <f>_xlfn.XLOOKUP(K1135,'usd inr forecast '!$N$2:$N$6,'usd inr forecast '!$O$2:$O$6,1)</f>
        <v>1</v>
      </c>
      <c r="M1135" s="12">
        <f t="shared" si="68"/>
        <v>131</v>
      </c>
      <c r="N1135" s="3" t="str">
        <f t="shared" si="69"/>
        <v>₹/kg</v>
      </c>
      <c r="O1135" s="3" t="str">
        <f>'yarn master raw '!K1135</f>
        <v>Ex-Mill</v>
      </c>
      <c r="P1135" s="3" t="str">
        <f>'yarn master raw '!L1135</f>
        <v>Yes (5%)</v>
      </c>
      <c r="Q1135" s="3" t="str">
        <f>'yarn master raw '!M1135</f>
        <v>Polyester Yarn Price</v>
      </c>
      <c r="R1135" s="3" t="str">
        <f>'yarn master raw '!N1135</f>
        <v>Historical Price</v>
      </c>
      <c r="S1135" s="3">
        <f t="shared" si="70"/>
        <v>2021</v>
      </c>
      <c r="T1135" s="3" t="str">
        <f t="shared" si="71"/>
        <v>October</v>
      </c>
    </row>
    <row r="1136" spans="1:20" x14ac:dyDescent="0.3">
      <c r="A1136" s="14">
        <f>'yarn master raw '!A1136</f>
        <v>44485</v>
      </c>
      <c r="B1136" s="3" t="str">
        <f>'yarn master raw '!B1136</f>
        <v>Polyester Yarn</v>
      </c>
      <c r="C1136" s="3" t="str">
        <f>'yarn master raw '!C1136</f>
        <v>Polyester</v>
      </c>
      <c r="D1136" s="3" t="str">
        <f>IF('yarn master raw '!J1136="INR","India","Imported")</f>
        <v>India</v>
      </c>
      <c r="E1136" s="3" t="str">
        <f>'yarn master raw '!D1136</f>
        <v>Multiple Suppliers</v>
      </c>
      <c r="F1136" s="3" t="str">
        <f>'yarn master raw '!E1136</f>
        <v>70/72</v>
      </c>
      <c r="G1136" s="3" t="str">
        <f>'yarn master raw '!F1136</f>
        <v>Super Bright</v>
      </c>
      <c r="H1136" s="3" t="str">
        <f>'yarn master raw '!G1136</f>
        <v>100% Polyester</v>
      </c>
      <c r="I1136" s="12">
        <f>'yarn master raw '!I1136</f>
        <v>131</v>
      </c>
      <c r="J1136" s="3" t="str">
        <f>'yarn master raw '!H1136</f>
        <v>₹/kg</v>
      </c>
      <c r="K1136" s="3" t="str">
        <f>'yarn master raw '!J1136</f>
        <v>INR</v>
      </c>
      <c r="L1136" s="13">
        <f>_xlfn.XLOOKUP(K1136,'usd inr forecast '!$N$2:$N$6,'usd inr forecast '!$O$2:$O$6,1)</f>
        <v>1</v>
      </c>
      <c r="M1136" s="12">
        <f t="shared" si="68"/>
        <v>131</v>
      </c>
      <c r="N1136" s="3" t="str">
        <f t="shared" si="69"/>
        <v>₹/kg</v>
      </c>
      <c r="O1136" s="3" t="str">
        <f>'yarn master raw '!K1136</f>
        <v>Ex-Mill</v>
      </c>
      <c r="P1136" s="3" t="str">
        <f>'yarn master raw '!L1136</f>
        <v>Yes (5%)</v>
      </c>
      <c r="Q1136" s="3" t="str">
        <f>'yarn master raw '!M1136</f>
        <v>Polyester Yarn Price</v>
      </c>
      <c r="R1136" s="3" t="str">
        <f>'yarn master raw '!N1136</f>
        <v>Historical Price</v>
      </c>
      <c r="S1136" s="3">
        <f t="shared" si="70"/>
        <v>2021</v>
      </c>
      <c r="T1136" s="3" t="str">
        <f t="shared" si="71"/>
        <v>October</v>
      </c>
    </row>
    <row r="1137" spans="1:20" x14ac:dyDescent="0.3">
      <c r="A1137" s="14">
        <f>'yarn master raw '!A1137</f>
        <v>44485</v>
      </c>
      <c r="B1137" s="3" t="str">
        <f>'yarn master raw '!B1137</f>
        <v>Polyester Yarn</v>
      </c>
      <c r="C1137" s="3" t="str">
        <f>'yarn master raw '!C1137</f>
        <v>Polyester</v>
      </c>
      <c r="D1137" s="3" t="str">
        <f>IF('yarn master raw '!J1137="INR","India","Imported")</f>
        <v>India</v>
      </c>
      <c r="E1137" s="3" t="str">
        <f>'yarn master raw '!D1137</f>
        <v>Multiple Suppliers</v>
      </c>
      <c r="F1137" s="3" t="str">
        <f>'yarn master raw '!E1137</f>
        <v>100/96</v>
      </c>
      <c r="G1137" s="3" t="str">
        <f>'yarn master raw '!F1137</f>
        <v>SD</v>
      </c>
      <c r="H1137" s="3" t="str">
        <f>'yarn master raw '!G1137</f>
        <v>100% Polyester</v>
      </c>
      <c r="I1137" s="12">
        <f>'yarn master raw '!I1137</f>
        <v>128</v>
      </c>
      <c r="J1137" s="3" t="str">
        <f>'yarn master raw '!H1137</f>
        <v>₹/kg</v>
      </c>
      <c r="K1137" s="3" t="str">
        <f>'yarn master raw '!J1137</f>
        <v>INR</v>
      </c>
      <c r="L1137" s="13">
        <f>_xlfn.XLOOKUP(K1137,'usd inr forecast '!$N$2:$N$6,'usd inr forecast '!$O$2:$O$6,1)</f>
        <v>1</v>
      </c>
      <c r="M1137" s="12">
        <f t="shared" si="68"/>
        <v>128</v>
      </c>
      <c r="N1137" s="3" t="str">
        <f t="shared" si="69"/>
        <v>₹/kg</v>
      </c>
      <c r="O1137" s="3" t="str">
        <f>'yarn master raw '!K1137</f>
        <v>Ex-Mill</v>
      </c>
      <c r="P1137" s="3" t="str">
        <f>'yarn master raw '!L1137</f>
        <v>Yes (5%)</v>
      </c>
      <c r="Q1137" s="3" t="str">
        <f>'yarn master raw '!M1137</f>
        <v>Polyester Yarn Price</v>
      </c>
      <c r="R1137" s="3" t="str">
        <f>'yarn master raw '!N1137</f>
        <v>Historical Price</v>
      </c>
      <c r="S1137" s="3">
        <f t="shared" si="70"/>
        <v>2021</v>
      </c>
      <c r="T1137" s="3" t="str">
        <f t="shared" si="71"/>
        <v>October</v>
      </c>
    </row>
    <row r="1138" spans="1:20" x14ac:dyDescent="0.3">
      <c r="A1138" s="14">
        <f>'yarn master raw '!A1138</f>
        <v>44485</v>
      </c>
      <c r="B1138" s="3" t="str">
        <f>'yarn master raw '!B1138</f>
        <v>Polyester Yarn</v>
      </c>
      <c r="C1138" s="3" t="str">
        <f>'yarn master raw '!C1138</f>
        <v>Polyester</v>
      </c>
      <c r="D1138" s="3" t="str">
        <f>IF('yarn master raw '!J1138="INR","India","Imported")</f>
        <v>India</v>
      </c>
      <c r="E1138" s="3" t="str">
        <f>'yarn master raw '!D1138</f>
        <v>Multiple Suppliers</v>
      </c>
      <c r="F1138" s="3" t="str">
        <f>'yarn master raw '!E1138</f>
        <v>150/48</v>
      </c>
      <c r="G1138" s="3" t="str">
        <f>'yarn master raw '!F1138</f>
        <v>SD</v>
      </c>
      <c r="H1138" s="3" t="str">
        <f>'yarn master raw '!G1138</f>
        <v>100% Polyester</v>
      </c>
      <c r="I1138" s="12">
        <f>'yarn master raw '!I1138</f>
        <v>119</v>
      </c>
      <c r="J1138" s="3" t="str">
        <f>'yarn master raw '!H1138</f>
        <v>₹/kg</v>
      </c>
      <c r="K1138" s="3" t="str">
        <f>'yarn master raw '!J1138</f>
        <v>INR</v>
      </c>
      <c r="L1138" s="13">
        <f>_xlfn.XLOOKUP(K1138,'usd inr forecast '!$N$2:$N$6,'usd inr forecast '!$O$2:$O$6,1)</f>
        <v>1</v>
      </c>
      <c r="M1138" s="12">
        <f t="shared" si="68"/>
        <v>119</v>
      </c>
      <c r="N1138" s="3" t="str">
        <f t="shared" si="69"/>
        <v>₹/kg</v>
      </c>
      <c r="O1138" s="3" t="str">
        <f>'yarn master raw '!K1138</f>
        <v>Ex-Mill</v>
      </c>
      <c r="P1138" s="3" t="str">
        <f>'yarn master raw '!L1138</f>
        <v>Yes (5%)</v>
      </c>
      <c r="Q1138" s="3" t="str">
        <f>'yarn master raw '!M1138</f>
        <v>Polyester Yarn Price</v>
      </c>
      <c r="R1138" s="3" t="str">
        <f>'yarn master raw '!N1138</f>
        <v>Historical Price</v>
      </c>
      <c r="S1138" s="3">
        <f t="shared" si="70"/>
        <v>2021</v>
      </c>
      <c r="T1138" s="3" t="str">
        <f t="shared" si="71"/>
        <v>October</v>
      </c>
    </row>
    <row r="1139" spans="1:20" x14ac:dyDescent="0.3">
      <c r="A1139" s="14">
        <f>'yarn master raw '!A1139</f>
        <v>44485</v>
      </c>
      <c r="B1139" s="3" t="str">
        <f>'yarn master raw '!B1139</f>
        <v>Polyester Yarn</v>
      </c>
      <c r="C1139" s="3" t="str">
        <f>'yarn master raw '!C1139</f>
        <v>Polyester</v>
      </c>
      <c r="D1139" s="3" t="str">
        <f>IF('yarn master raw '!J1139="INR","India","Imported")</f>
        <v>India</v>
      </c>
      <c r="E1139" s="3" t="str">
        <f>'yarn master raw '!D1139</f>
        <v>Multiple Suppliers</v>
      </c>
      <c r="F1139" s="3" t="str">
        <f>'yarn master raw '!E1139</f>
        <v>300/96</v>
      </c>
      <c r="G1139" s="3" t="str">
        <f>'yarn master raw '!F1139</f>
        <v>SD</v>
      </c>
      <c r="H1139" s="3" t="str">
        <f>'yarn master raw '!G1139</f>
        <v>100% Polyester</v>
      </c>
      <c r="I1139" s="12">
        <f>'yarn master raw '!I1139</f>
        <v>119</v>
      </c>
      <c r="J1139" s="3" t="str">
        <f>'yarn master raw '!H1139</f>
        <v>₹/kg</v>
      </c>
      <c r="K1139" s="3" t="str">
        <f>'yarn master raw '!J1139</f>
        <v>INR</v>
      </c>
      <c r="L1139" s="13">
        <f>_xlfn.XLOOKUP(K1139,'usd inr forecast '!$N$2:$N$6,'usd inr forecast '!$O$2:$O$6,1)</f>
        <v>1</v>
      </c>
      <c r="M1139" s="12">
        <f t="shared" si="68"/>
        <v>119</v>
      </c>
      <c r="N1139" s="3" t="str">
        <f t="shared" si="69"/>
        <v>₹/kg</v>
      </c>
      <c r="O1139" s="3" t="str">
        <f>'yarn master raw '!K1139</f>
        <v>Ex-Mill</v>
      </c>
      <c r="P1139" s="3" t="str">
        <f>'yarn master raw '!L1139</f>
        <v>Yes (5%)</v>
      </c>
      <c r="Q1139" s="3" t="str">
        <f>'yarn master raw '!M1139</f>
        <v>Polyester Yarn Price</v>
      </c>
      <c r="R1139" s="3" t="str">
        <f>'yarn master raw '!N1139</f>
        <v>Historical Price</v>
      </c>
      <c r="S1139" s="3">
        <f t="shared" si="70"/>
        <v>2021</v>
      </c>
      <c r="T1139" s="3" t="str">
        <f t="shared" si="71"/>
        <v>October</v>
      </c>
    </row>
    <row r="1140" spans="1:20" x14ac:dyDescent="0.3">
      <c r="A1140" s="14">
        <f>'yarn master raw '!A1140</f>
        <v>44485</v>
      </c>
      <c r="B1140" s="3" t="str">
        <f>'yarn master raw '!B1140</f>
        <v>Polyester Yarn</v>
      </c>
      <c r="C1140" s="3" t="str">
        <f>'yarn master raw '!C1140</f>
        <v>Polyester</v>
      </c>
      <c r="D1140" s="3" t="str">
        <f>IF('yarn master raw '!J1140="INR","India","Imported")</f>
        <v>India</v>
      </c>
      <c r="E1140" s="3" t="str">
        <f>'yarn master raw '!D1140</f>
        <v>Multiple Suppliers</v>
      </c>
      <c r="F1140" s="3" t="str">
        <f>'yarn master raw '!E1140</f>
        <v>135/108</v>
      </c>
      <c r="G1140" s="3" t="str">
        <f>'yarn master raw '!F1140</f>
        <v>BSY</v>
      </c>
      <c r="H1140" s="3" t="str">
        <f>'yarn master raw '!G1140</f>
        <v>100% Polyester</v>
      </c>
      <c r="I1140" s="12">
        <f>'yarn master raw '!I1140</f>
        <v>147</v>
      </c>
      <c r="J1140" s="3" t="str">
        <f>'yarn master raw '!H1140</f>
        <v>₹/kg</v>
      </c>
      <c r="K1140" s="3" t="str">
        <f>'yarn master raw '!J1140</f>
        <v>INR</v>
      </c>
      <c r="L1140" s="13">
        <f>_xlfn.XLOOKUP(K1140,'usd inr forecast '!$N$2:$N$6,'usd inr forecast '!$O$2:$O$6,1)</f>
        <v>1</v>
      </c>
      <c r="M1140" s="12">
        <f t="shared" si="68"/>
        <v>147</v>
      </c>
      <c r="N1140" s="3" t="str">
        <f t="shared" si="69"/>
        <v>₹/kg</v>
      </c>
      <c r="O1140" s="3" t="str">
        <f>'yarn master raw '!K1140</f>
        <v>Ex-Mill</v>
      </c>
      <c r="P1140" s="3" t="str">
        <f>'yarn master raw '!L1140</f>
        <v>Yes (5%)</v>
      </c>
      <c r="Q1140" s="3" t="str">
        <f>'yarn master raw '!M1140</f>
        <v>Polyester Yarn Price</v>
      </c>
      <c r="R1140" s="3" t="str">
        <f>'yarn master raw '!N1140</f>
        <v>Historical Price</v>
      </c>
      <c r="S1140" s="3">
        <f t="shared" si="70"/>
        <v>2021</v>
      </c>
      <c r="T1140" s="3" t="str">
        <f t="shared" si="71"/>
        <v>October</v>
      </c>
    </row>
    <row r="1141" spans="1:20" x14ac:dyDescent="0.3">
      <c r="A1141" s="14">
        <f>'yarn master raw '!A1141</f>
        <v>44485</v>
      </c>
      <c r="B1141" s="3" t="str">
        <f>'yarn master raw '!B1141</f>
        <v>Polyester Yarn</v>
      </c>
      <c r="C1141" s="3" t="str">
        <f>'yarn master raw '!C1141</f>
        <v>Polyester</v>
      </c>
      <c r="D1141" s="3" t="str">
        <f>IF('yarn master raw '!J1141="INR","India","Imported")</f>
        <v>India</v>
      </c>
      <c r="E1141" s="3" t="str">
        <f>'yarn master raw '!D1141</f>
        <v>Multiple Suppliers</v>
      </c>
      <c r="F1141" s="3" t="str">
        <f>'yarn master raw '!E1141</f>
        <v>80/48</v>
      </c>
      <c r="G1141" s="3" t="str">
        <f>'yarn master raw '!F1141</f>
        <v>BSY</v>
      </c>
      <c r="H1141" s="3" t="str">
        <f>'yarn master raw '!G1141</f>
        <v>100% Polyester</v>
      </c>
      <c r="I1141" s="12">
        <f>'yarn master raw '!I1141</f>
        <v>157</v>
      </c>
      <c r="J1141" s="3" t="str">
        <f>'yarn master raw '!H1141</f>
        <v>₹/kg</v>
      </c>
      <c r="K1141" s="3" t="str">
        <f>'yarn master raw '!J1141</f>
        <v>INR</v>
      </c>
      <c r="L1141" s="13">
        <f>_xlfn.XLOOKUP(K1141,'usd inr forecast '!$N$2:$N$6,'usd inr forecast '!$O$2:$O$6,1)</f>
        <v>1</v>
      </c>
      <c r="M1141" s="12">
        <f t="shared" si="68"/>
        <v>157</v>
      </c>
      <c r="N1141" s="3" t="str">
        <f t="shared" si="69"/>
        <v>₹/kg</v>
      </c>
      <c r="O1141" s="3" t="str">
        <f>'yarn master raw '!K1141</f>
        <v>Ex-Mill</v>
      </c>
      <c r="P1141" s="3" t="str">
        <f>'yarn master raw '!L1141</f>
        <v>Yes (5%)</v>
      </c>
      <c r="Q1141" s="3" t="str">
        <f>'yarn master raw '!M1141</f>
        <v>Polyester Yarn Price</v>
      </c>
      <c r="R1141" s="3" t="str">
        <f>'yarn master raw '!N1141</f>
        <v>Historical Price</v>
      </c>
      <c r="S1141" s="3">
        <f t="shared" si="70"/>
        <v>2021</v>
      </c>
      <c r="T1141" s="3" t="str">
        <f t="shared" si="71"/>
        <v>October</v>
      </c>
    </row>
    <row r="1142" spans="1:20" x14ac:dyDescent="0.3">
      <c r="A1142" s="14">
        <f>'yarn master raw '!A1142</f>
        <v>44488</v>
      </c>
      <c r="B1142" s="3" t="str">
        <f>'yarn master raw '!B1142</f>
        <v>Polyester Yarn</v>
      </c>
      <c r="C1142" s="3" t="str">
        <f>'yarn master raw '!C1142</f>
        <v>Polyester</v>
      </c>
      <c r="D1142" s="3" t="str">
        <f>IF('yarn master raw '!J1142="INR","India","Imported")</f>
        <v>India</v>
      </c>
      <c r="E1142" s="3" t="str">
        <f>'yarn master raw '!D1142</f>
        <v>Multiple Suppliers</v>
      </c>
      <c r="F1142" s="3" t="str">
        <f>'yarn master raw '!E1142</f>
        <v>50/24</v>
      </c>
      <c r="G1142" s="3" t="str">
        <f>'yarn master raw '!F1142</f>
        <v>SD</v>
      </c>
      <c r="H1142" s="3" t="str">
        <f>'yarn master raw '!G1142</f>
        <v>100% Polyester</v>
      </c>
      <c r="I1142" s="12">
        <f>'yarn master raw '!I1142</f>
        <v>140</v>
      </c>
      <c r="J1142" s="3" t="str">
        <f>'yarn master raw '!H1142</f>
        <v>₹/kg</v>
      </c>
      <c r="K1142" s="3" t="str">
        <f>'yarn master raw '!J1142</f>
        <v>INR</v>
      </c>
      <c r="L1142" s="13">
        <f>_xlfn.XLOOKUP(K1142,'usd inr forecast '!$N$2:$N$6,'usd inr forecast '!$O$2:$O$6,1)</f>
        <v>1</v>
      </c>
      <c r="M1142" s="12">
        <f t="shared" si="68"/>
        <v>140</v>
      </c>
      <c r="N1142" s="3" t="str">
        <f t="shared" si="69"/>
        <v>₹/kg</v>
      </c>
      <c r="O1142" s="3" t="str">
        <f>'yarn master raw '!K1142</f>
        <v>Ex-Mill</v>
      </c>
      <c r="P1142" s="3" t="str">
        <f>'yarn master raw '!L1142</f>
        <v>Yes (5%)</v>
      </c>
      <c r="Q1142" s="3" t="str">
        <f>'yarn master raw '!M1142</f>
        <v>Polyester Yarn Price</v>
      </c>
      <c r="R1142" s="3" t="str">
        <f>'yarn master raw '!N1142</f>
        <v>Historical Price</v>
      </c>
      <c r="S1142" s="3">
        <f t="shared" si="70"/>
        <v>2021</v>
      </c>
      <c r="T1142" s="3" t="str">
        <f t="shared" si="71"/>
        <v>October</v>
      </c>
    </row>
    <row r="1143" spans="1:20" x14ac:dyDescent="0.3">
      <c r="A1143" s="14">
        <f>'yarn master raw '!A1143</f>
        <v>44488</v>
      </c>
      <c r="B1143" s="3" t="str">
        <f>'yarn master raw '!B1143</f>
        <v>Polyester Yarn</v>
      </c>
      <c r="C1143" s="3" t="str">
        <f>'yarn master raw '!C1143</f>
        <v>Polyester</v>
      </c>
      <c r="D1143" s="3" t="str">
        <f>IF('yarn master raw '!J1143="INR","India","Imported")</f>
        <v>India</v>
      </c>
      <c r="E1143" s="3" t="str">
        <f>'yarn master raw '!D1143</f>
        <v>Multiple Suppliers</v>
      </c>
      <c r="F1143" s="3" t="str">
        <f>'yarn master raw '!E1143</f>
        <v>70/72</v>
      </c>
      <c r="G1143" s="3" t="str">
        <f>'yarn master raw '!F1143</f>
        <v>SD</v>
      </c>
      <c r="H1143" s="3" t="str">
        <f>'yarn master raw '!G1143</f>
        <v>100% Polyester</v>
      </c>
      <c r="I1143" s="12">
        <f>'yarn master raw '!I1143</f>
        <v>130</v>
      </c>
      <c r="J1143" s="3" t="str">
        <f>'yarn master raw '!H1143</f>
        <v>₹/kg</v>
      </c>
      <c r="K1143" s="3" t="str">
        <f>'yarn master raw '!J1143</f>
        <v>INR</v>
      </c>
      <c r="L1143" s="13">
        <f>_xlfn.XLOOKUP(K1143,'usd inr forecast '!$N$2:$N$6,'usd inr forecast '!$O$2:$O$6,1)</f>
        <v>1</v>
      </c>
      <c r="M1143" s="12">
        <f t="shared" si="68"/>
        <v>130</v>
      </c>
      <c r="N1143" s="3" t="str">
        <f t="shared" si="69"/>
        <v>₹/kg</v>
      </c>
      <c r="O1143" s="3" t="str">
        <f>'yarn master raw '!K1143</f>
        <v>Ex-Mill</v>
      </c>
      <c r="P1143" s="3" t="str">
        <f>'yarn master raw '!L1143</f>
        <v>Yes (5%)</v>
      </c>
      <c r="Q1143" s="3" t="str">
        <f>'yarn master raw '!M1143</f>
        <v>Polyester Yarn Price</v>
      </c>
      <c r="R1143" s="3" t="str">
        <f>'yarn master raw '!N1143</f>
        <v>Historical Price</v>
      </c>
      <c r="S1143" s="3">
        <f t="shared" si="70"/>
        <v>2021</v>
      </c>
      <c r="T1143" s="3" t="str">
        <f t="shared" si="71"/>
        <v>October</v>
      </c>
    </row>
    <row r="1144" spans="1:20" x14ac:dyDescent="0.3">
      <c r="A1144" s="14">
        <f>'yarn master raw '!A1144</f>
        <v>44488</v>
      </c>
      <c r="B1144" s="3" t="str">
        <f>'yarn master raw '!B1144</f>
        <v>Polyester Yarn</v>
      </c>
      <c r="C1144" s="3" t="str">
        <f>'yarn master raw '!C1144</f>
        <v>Polyester</v>
      </c>
      <c r="D1144" s="3" t="str">
        <f>IF('yarn master raw '!J1144="INR","India","Imported")</f>
        <v>India</v>
      </c>
      <c r="E1144" s="3" t="str">
        <f>'yarn master raw '!D1144</f>
        <v>Multiple Suppliers</v>
      </c>
      <c r="F1144" s="3" t="str">
        <f>'yarn master raw '!E1144</f>
        <v>70/72</v>
      </c>
      <c r="G1144" s="3" t="str">
        <f>'yarn master raw '!F1144</f>
        <v>Super Bright</v>
      </c>
      <c r="H1144" s="3" t="str">
        <f>'yarn master raw '!G1144</f>
        <v>100% Polyester</v>
      </c>
      <c r="I1144" s="12">
        <f>'yarn master raw '!I1144</f>
        <v>130</v>
      </c>
      <c r="J1144" s="3" t="str">
        <f>'yarn master raw '!H1144</f>
        <v>₹/kg</v>
      </c>
      <c r="K1144" s="3" t="str">
        <f>'yarn master raw '!J1144</f>
        <v>INR</v>
      </c>
      <c r="L1144" s="13">
        <f>_xlfn.XLOOKUP(K1144,'usd inr forecast '!$N$2:$N$6,'usd inr forecast '!$O$2:$O$6,1)</f>
        <v>1</v>
      </c>
      <c r="M1144" s="12">
        <f t="shared" si="68"/>
        <v>130</v>
      </c>
      <c r="N1144" s="3" t="str">
        <f t="shared" si="69"/>
        <v>₹/kg</v>
      </c>
      <c r="O1144" s="3" t="str">
        <f>'yarn master raw '!K1144</f>
        <v>Ex-Mill</v>
      </c>
      <c r="P1144" s="3" t="str">
        <f>'yarn master raw '!L1144</f>
        <v>Yes (5%)</v>
      </c>
      <c r="Q1144" s="3" t="str">
        <f>'yarn master raw '!M1144</f>
        <v>Polyester Yarn Price</v>
      </c>
      <c r="R1144" s="3" t="str">
        <f>'yarn master raw '!N1144</f>
        <v>Historical Price</v>
      </c>
      <c r="S1144" s="3">
        <f t="shared" si="70"/>
        <v>2021</v>
      </c>
      <c r="T1144" s="3" t="str">
        <f t="shared" si="71"/>
        <v>October</v>
      </c>
    </row>
    <row r="1145" spans="1:20" x14ac:dyDescent="0.3">
      <c r="A1145" s="14">
        <f>'yarn master raw '!A1145</f>
        <v>44488</v>
      </c>
      <c r="B1145" s="3" t="str">
        <f>'yarn master raw '!B1145</f>
        <v>Polyester Yarn</v>
      </c>
      <c r="C1145" s="3" t="str">
        <f>'yarn master raw '!C1145</f>
        <v>Polyester</v>
      </c>
      <c r="D1145" s="3" t="str">
        <f>IF('yarn master raw '!J1145="INR","India","Imported")</f>
        <v>India</v>
      </c>
      <c r="E1145" s="3" t="str">
        <f>'yarn master raw '!D1145</f>
        <v>Multiple Suppliers</v>
      </c>
      <c r="F1145" s="3" t="str">
        <f>'yarn master raw '!E1145</f>
        <v>100/96</v>
      </c>
      <c r="G1145" s="3" t="str">
        <f>'yarn master raw '!F1145</f>
        <v>SD</v>
      </c>
      <c r="H1145" s="3" t="str">
        <f>'yarn master raw '!G1145</f>
        <v>100% Polyester</v>
      </c>
      <c r="I1145" s="12">
        <f>'yarn master raw '!I1145</f>
        <v>130</v>
      </c>
      <c r="J1145" s="3" t="str">
        <f>'yarn master raw '!H1145</f>
        <v>₹/kg</v>
      </c>
      <c r="K1145" s="3" t="str">
        <f>'yarn master raw '!J1145</f>
        <v>INR</v>
      </c>
      <c r="L1145" s="13">
        <f>_xlfn.XLOOKUP(K1145,'usd inr forecast '!$N$2:$N$6,'usd inr forecast '!$O$2:$O$6,1)</f>
        <v>1</v>
      </c>
      <c r="M1145" s="12">
        <f t="shared" si="68"/>
        <v>130</v>
      </c>
      <c r="N1145" s="3" t="str">
        <f t="shared" si="69"/>
        <v>₹/kg</v>
      </c>
      <c r="O1145" s="3" t="str">
        <f>'yarn master raw '!K1145</f>
        <v>Ex-Mill</v>
      </c>
      <c r="P1145" s="3" t="str">
        <f>'yarn master raw '!L1145</f>
        <v>Yes (5%)</v>
      </c>
      <c r="Q1145" s="3" t="str">
        <f>'yarn master raw '!M1145</f>
        <v>Polyester Yarn Price</v>
      </c>
      <c r="R1145" s="3" t="str">
        <f>'yarn master raw '!N1145</f>
        <v>Historical Price</v>
      </c>
      <c r="S1145" s="3">
        <f t="shared" si="70"/>
        <v>2021</v>
      </c>
      <c r="T1145" s="3" t="str">
        <f t="shared" si="71"/>
        <v>October</v>
      </c>
    </row>
    <row r="1146" spans="1:20" x14ac:dyDescent="0.3">
      <c r="A1146" s="14">
        <f>'yarn master raw '!A1146</f>
        <v>44488</v>
      </c>
      <c r="B1146" s="3" t="str">
        <f>'yarn master raw '!B1146</f>
        <v>Polyester Yarn</v>
      </c>
      <c r="C1146" s="3" t="str">
        <f>'yarn master raw '!C1146</f>
        <v>Polyester</v>
      </c>
      <c r="D1146" s="3" t="str">
        <f>IF('yarn master raw '!J1146="INR","India","Imported")</f>
        <v>India</v>
      </c>
      <c r="E1146" s="3" t="str">
        <f>'yarn master raw '!D1146</f>
        <v>Multiple Suppliers</v>
      </c>
      <c r="F1146" s="3" t="str">
        <f>'yarn master raw '!E1146</f>
        <v>150/48</v>
      </c>
      <c r="G1146" s="3" t="str">
        <f>'yarn master raw '!F1146</f>
        <v>SD</v>
      </c>
      <c r="H1146" s="3" t="str">
        <f>'yarn master raw '!G1146</f>
        <v>100% Polyester</v>
      </c>
      <c r="I1146" s="12">
        <f>'yarn master raw '!I1146</f>
        <v>118</v>
      </c>
      <c r="J1146" s="3" t="str">
        <f>'yarn master raw '!H1146</f>
        <v>₹/kg</v>
      </c>
      <c r="K1146" s="3" t="str">
        <f>'yarn master raw '!J1146</f>
        <v>INR</v>
      </c>
      <c r="L1146" s="13">
        <f>_xlfn.XLOOKUP(K1146,'usd inr forecast '!$N$2:$N$6,'usd inr forecast '!$O$2:$O$6,1)</f>
        <v>1</v>
      </c>
      <c r="M1146" s="12">
        <f t="shared" si="68"/>
        <v>118</v>
      </c>
      <c r="N1146" s="3" t="str">
        <f t="shared" si="69"/>
        <v>₹/kg</v>
      </c>
      <c r="O1146" s="3" t="str">
        <f>'yarn master raw '!K1146</f>
        <v>Ex-Mill</v>
      </c>
      <c r="P1146" s="3" t="str">
        <f>'yarn master raw '!L1146</f>
        <v>Yes (5%)</v>
      </c>
      <c r="Q1146" s="3" t="str">
        <f>'yarn master raw '!M1146</f>
        <v>Polyester Yarn Price</v>
      </c>
      <c r="R1146" s="3" t="str">
        <f>'yarn master raw '!N1146</f>
        <v>Historical Price</v>
      </c>
      <c r="S1146" s="3">
        <f t="shared" si="70"/>
        <v>2021</v>
      </c>
      <c r="T1146" s="3" t="str">
        <f t="shared" si="71"/>
        <v>October</v>
      </c>
    </row>
    <row r="1147" spans="1:20" x14ac:dyDescent="0.3">
      <c r="A1147" s="14">
        <f>'yarn master raw '!A1147</f>
        <v>44488</v>
      </c>
      <c r="B1147" s="3" t="str">
        <f>'yarn master raw '!B1147</f>
        <v>Polyester Yarn</v>
      </c>
      <c r="C1147" s="3" t="str">
        <f>'yarn master raw '!C1147</f>
        <v>Polyester</v>
      </c>
      <c r="D1147" s="3" t="str">
        <f>IF('yarn master raw '!J1147="INR","India","Imported")</f>
        <v>India</v>
      </c>
      <c r="E1147" s="3" t="str">
        <f>'yarn master raw '!D1147</f>
        <v>Multiple Suppliers</v>
      </c>
      <c r="F1147" s="3" t="str">
        <f>'yarn master raw '!E1147</f>
        <v>300/96</v>
      </c>
      <c r="G1147" s="3" t="str">
        <f>'yarn master raw '!F1147</f>
        <v>SD</v>
      </c>
      <c r="H1147" s="3" t="str">
        <f>'yarn master raw '!G1147</f>
        <v>100% Polyester</v>
      </c>
      <c r="I1147" s="12">
        <f>'yarn master raw '!I1147</f>
        <v>118</v>
      </c>
      <c r="J1147" s="3" t="str">
        <f>'yarn master raw '!H1147</f>
        <v>₹/kg</v>
      </c>
      <c r="K1147" s="3" t="str">
        <f>'yarn master raw '!J1147</f>
        <v>INR</v>
      </c>
      <c r="L1147" s="13">
        <f>_xlfn.XLOOKUP(K1147,'usd inr forecast '!$N$2:$N$6,'usd inr forecast '!$O$2:$O$6,1)</f>
        <v>1</v>
      </c>
      <c r="M1147" s="12">
        <f t="shared" si="68"/>
        <v>118</v>
      </c>
      <c r="N1147" s="3" t="str">
        <f t="shared" si="69"/>
        <v>₹/kg</v>
      </c>
      <c r="O1147" s="3" t="str">
        <f>'yarn master raw '!K1147</f>
        <v>Ex-Mill</v>
      </c>
      <c r="P1147" s="3" t="str">
        <f>'yarn master raw '!L1147</f>
        <v>Yes (5%)</v>
      </c>
      <c r="Q1147" s="3" t="str">
        <f>'yarn master raw '!M1147</f>
        <v>Polyester Yarn Price</v>
      </c>
      <c r="R1147" s="3" t="str">
        <f>'yarn master raw '!N1147</f>
        <v>Historical Price</v>
      </c>
      <c r="S1147" s="3">
        <f t="shared" si="70"/>
        <v>2021</v>
      </c>
      <c r="T1147" s="3" t="str">
        <f t="shared" si="71"/>
        <v>October</v>
      </c>
    </row>
    <row r="1148" spans="1:20" x14ac:dyDescent="0.3">
      <c r="A1148" s="14">
        <f>'yarn master raw '!A1148</f>
        <v>44488</v>
      </c>
      <c r="B1148" s="3" t="str">
        <f>'yarn master raw '!B1148</f>
        <v>Polyester Yarn</v>
      </c>
      <c r="C1148" s="3" t="str">
        <f>'yarn master raw '!C1148</f>
        <v>Polyester</v>
      </c>
      <c r="D1148" s="3" t="str">
        <f>IF('yarn master raw '!J1148="INR","India","Imported")</f>
        <v>India</v>
      </c>
      <c r="E1148" s="3" t="str">
        <f>'yarn master raw '!D1148</f>
        <v>Multiple Suppliers</v>
      </c>
      <c r="F1148" s="3" t="str">
        <f>'yarn master raw '!E1148</f>
        <v>135/108</v>
      </c>
      <c r="G1148" s="3" t="str">
        <f>'yarn master raw '!F1148</f>
        <v>BSY</v>
      </c>
      <c r="H1148" s="3" t="str">
        <f>'yarn master raw '!G1148</f>
        <v>100% Polyester</v>
      </c>
      <c r="I1148" s="12">
        <f>'yarn master raw '!I1148</f>
        <v>150</v>
      </c>
      <c r="J1148" s="3" t="str">
        <f>'yarn master raw '!H1148</f>
        <v>₹/kg</v>
      </c>
      <c r="K1148" s="3" t="str">
        <f>'yarn master raw '!J1148</f>
        <v>INR</v>
      </c>
      <c r="L1148" s="13">
        <f>_xlfn.XLOOKUP(K1148,'usd inr forecast '!$N$2:$N$6,'usd inr forecast '!$O$2:$O$6,1)</f>
        <v>1</v>
      </c>
      <c r="M1148" s="12">
        <f t="shared" si="68"/>
        <v>150</v>
      </c>
      <c r="N1148" s="3" t="str">
        <f t="shared" si="69"/>
        <v>₹/kg</v>
      </c>
      <c r="O1148" s="3" t="str">
        <f>'yarn master raw '!K1148</f>
        <v>Ex-Mill</v>
      </c>
      <c r="P1148" s="3" t="str">
        <f>'yarn master raw '!L1148</f>
        <v>Yes (5%)</v>
      </c>
      <c r="Q1148" s="3" t="str">
        <f>'yarn master raw '!M1148</f>
        <v>Polyester Yarn Price</v>
      </c>
      <c r="R1148" s="3" t="str">
        <f>'yarn master raw '!N1148</f>
        <v>Historical Price</v>
      </c>
      <c r="S1148" s="3">
        <f t="shared" si="70"/>
        <v>2021</v>
      </c>
      <c r="T1148" s="3" t="str">
        <f t="shared" si="71"/>
        <v>October</v>
      </c>
    </row>
    <row r="1149" spans="1:20" x14ac:dyDescent="0.3">
      <c r="A1149" s="14">
        <f>'yarn master raw '!A1149</f>
        <v>44488</v>
      </c>
      <c r="B1149" s="3" t="str">
        <f>'yarn master raw '!B1149</f>
        <v>Polyester Yarn</v>
      </c>
      <c r="C1149" s="3" t="str">
        <f>'yarn master raw '!C1149</f>
        <v>Polyester</v>
      </c>
      <c r="D1149" s="3" t="str">
        <f>IF('yarn master raw '!J1149="INR","India","Imported")</f>
        <v>India</v>
      </c>
      <c r="E1149" s="3" t="str">
        <f>'yarn master raw '!D1149</f>
        <v>Multiple Suppliers</v>
      </c>
      <c r="F1149" s="3" t="str">
        <f>'yarn master raw '!E1149</f>
        <v>80/48</v>
      </c>
      <c r="G1149" s="3" t="str">
        <f>'yarn master raw '!F1149</f>
        <v>BSY</v>
      </c>
      <c r="H1149" s="3" t="str">
        <f>'yarn master raw '!G1149</f>
        <v>100% Polyester</v>
      </c>
      <c r="I1149" s="12">
        <f>'yarn master raw '!I1149</f>
        <v>160</v>
      </c>
      <c r="J1149" s="3" t="str">
        <f>'yarn master raw '!H1149</f>
        <v>₹/kg</v>
      </c>
      <c r="K1149" s="3" t="str">
        <f>'yarn master raw '!J1149</f>
        <v>INR</v>
      </c>
      <c r="L1149" s="13">
        <f>_xlfn.XLOOKUP(K1149,'usd inr forecast '!$N$2:$N$6,'usd inr forecast '!$O$2:$O$6,1)</f>
        <v>1</v>
      </c>
      <c r="M1149" s="12">
        <f t="shared" si="68"/>
        <v>160</v>
      </c>
      <c r="N1149" s="3" t="str">
        <f t="shared" si="69"/>
        <v>₹/kg</v>
      </c>
      <c r="O1149" s="3" t="str">
        <f>'yarn master raw '!K1149</f>
        <v>Ex-Mill</v>
      </c>
      <c r="P1149" s="3" t="str">
        <f>'yarn master raw '!L1149</f>
        <v>Yes (5%)</v>
      </c>
      <c r="Q1149" s="3" t="str">
        <f>'yarn master raw '!M1149</f>
        <v>Polyester Yarn Price</v>
      </c>
      <c r="R1149" s="3" t="str">
        <f>'yarn master raw '!N1149</f>
        <v>Historical Price</v>
      </c>
      <c r="S1149" s="3">
        <f t="shared" si="70"/>
        <v>2021</v>
      </c>
      <c r="T1149" s="3" t="str">
        <f t="shared" si="71"/>
        <v>October</v>
      </c>
    </row>
    <row r="1150" spans="1:20" x14ac:dyDescent="0.3">
      <c r="A1150" s="14">
        <f>'yarn master raw '!A1150</f>
        <v>44492</v>
      </c>
      <c r="B1150" s="3" t="str">
        <f>'yarn master raw '!B1150</f>
        <v>Polyester Yarn</v>
      </c>
      <c r="C1150" s="3" t="str">
        <f>'yarn master raw '!C1150</f>
        <v>Polyester</v>
      </c>
      <c r="D1150" s="3" t="str">
        <f>IF('yarn master raw '!J1150="INR","India","Imported")</f>
        <v>India</v>
      </c>
      <c r="E1150" s="3" t="str">
        <f>'yarn master raw '!D1150</f>
        <v>Multiple Suppliers</v>
      </c>
      <c r="F1150" s="3" t="str">
        <f>'yarn master raw '!E1150</f>
        <v>50/24</v>
      </c>
      <c r="G1150" s="3" t="str">
        <f>'yarn master raw '!F1150</f>
        <v>SD</v>
      </c>
      <c r="H1150" s="3" t="str">
        <f>'yarn master raw '!G1150</f>
        <v>100% Polyester</v>
      </c>
      <c r="I1150" s="12">
        <f>'yarn master raw '!I1150</f>
        <v>142</v>
      </c>
      <c r="J1150" s="3" t="str">
        <f>'yarn master raw '!H1150</f>
        <v>₹/kg</v>
      </c>
      <c r="K1150" s="3" t="str">
        <f>'yarn master raw '!J1150</f>
        <v>INR</v>
      </c>
      <c r="L1150" s="13">
        <f>_xlfn.XLOOKUP(K1150,'usd inr forecast '!$N$2:$N$6,'usd inr forecast '!$O$2:$O$6,1)</f>
        <v>1</v>
      </c>
      <c r="M1150" s="12">
        <f t="shared" si="68"/>
        <v>142</v>
      </c>
      <c r="N1150" s="3" t="str">
        <f t="shared" si="69"/>
        <v>₹/kg</v>
      </c>
      <c r="O1150" s="3" t="str">
        <f>'yarn master raw '!K1150</f>
        <v>Ex-Mill</v>
      </c>
      <c r="P1150" s="3" t="str">
        <f>'yarn master raw '!L1150</f>
        <v>Yes (5%)</v>
      </c>
      <c r="Q1150" s="3" t="str">
        <f>'yarn master raw '!M1150</f>
        <v>Polyester Yarn Price</v>
      </c>
      <c r="R1150" s="3" t="str">
        <f>'yarn master raw '!N1150</f>
        <v>Historical Price</v>
      </c>
      <c r="S1150" s="3">
        <f t="shared" si="70"/>
        <v>2021</v>
      </c>
      <c r="T1150" s="3" t="str">
        <f t="shared" si="71"/>
        <v>October</v>
      </c>
    </row>
    <row r="1151" spans="1:20" x14ac:dyDescent="0.3">
      <c r="A1151" s="14">
        <f>'yarn master raw '!A1151</f>
        <v>44492</v>
      </c>
      <c r="B1151" s="3" t="str">
        <f>'yarn master raw '!B1151</f>
        <v>Polyester Yarn</v>
      </c>
      <c r="C1151" s="3" t="str">
        <f>'yarn master raw '!C1151</f>
        <v>Polyester</v>
      </c>
      <c r="D1151" s="3" t="str">
        <f>IF('yarn master raw '!J1151="INR","India","Imported")</f>
        <v>India</v>
      </c>
      <c r="E1151" s="3" t="str">
        <f>'yarn master raw '!D1151</f>
        <v>Multiple Suppliers</v>
      </c>
      <c r="F1151" s="3" t="str">
        <f>'yarn master raw '!E1151</f>
        <v>70/72</v>
      </c>
      <c r="G1151" s="3" t="str">
        <f>'yarn master raw '!F1151</f>
        <v>SD</v>
      </c>
      <c r="H1151" s="3" t="str">
        <f>'yarn master raw '!G1151</f>
        <v>100% Polyester</v>
      </c>
      <c r="I1151" s="12">
        <f>'yarn master raw '!I1151</f>
        <v>132</v>
      </c>
      <c r="J1151" s="3" t="str">
        <f>'yarn master raw '!H1151</f>
        <v>₹/kg</v>
      </c>
      <c r="K1151" s="3" t="str">
        <f>'yarn master raw '!J1151</f>
        <v>INR</v>
      </c>
      <c r="L1151" s="13">
        <f>_xlfn.XLOOKUP(K1151,'usd inr forecast '!$N$2:$N$6,'usd inr forecast '!$O$2:$O$6,1)</f>
        <v>1</v>
      </c>
      <c r="M1151" s="12">
        <f t="shared" si="68"/>
        <v>132</v>
      </c>
      <c r="N1151" s="3" t="str">
        <f t="shared" si="69"/>
        <v>₹/kg</v>
      </c>
      <c r="O1151" s="3" t="str">
        <f>'yarn master raw '!K1151</f>
        <v>Ex-Mill</v>
      </c>
      <c r="P1151" s="3" t="str">
        <f>'yarn master raw '!L1151</f>
        <v>Yes (5%)</v>
      </c>
      <c r="Q1151" s="3" t="str">
        <f>'yarn master raw '!M1151</f>
        <v>Polyester Yarn Price</v>
      </c>
      <c r="R1151" s="3" t="str">
        <f>'yarn master raw '!N1151</f>
        <v>Historical Price</v>
      </c>
      <c r="S1151" s="3">
        <f t="shared" si="70"/>
        <v>2021</v>
      </c>
      <c r="T1151" s="3" t="str">
        <f t="shared" si="71"/>
        <v>October</v>
      </c>
    </row>
    <row r="1152" spans="1:20" x14ac:dyDescent="0.3">
      <c r="A1152" s="14">
        <f>'yarn master raw '!A1152</f>
        <v>44492</v>
      </c>
      <c r="B1152" s="3" t="str">
        <f>'yarn master raw '!B1152</f>
        <v>Polyester Yarn</v>
      </c>
      <c r="C1152" s="3" t="str">
        <f>'yarn master raw '!C1152</f>
        <v>Polyester</v>
      </c>
      <c r="D1152" s="3" t="str">
        <f>IF('yarn master raw '!J1152="INR","India","Imported")</f>
        <v>India</v>
      </c>
      <c r="E1152" s="3" t="str">
        <f>'yarn master raw '!D1152</f>
        <v>Multiple Suppliers</v>
      </c>
      <c r="F1152" s="3" t="str">
        <f>'yarn master raw '!E1152</f>
        <v>70/72</v>
      </c>
      <c r="G1152" s="3" t="str">
        <f>'yarn master raw '!F1152</f>
        <v>Super Bright</v>
      </c>
      <c r="H1152" s="3" t="str">
        <f>'yarn master raw '!G1152</f>
        <v>100% Polyester</v>
      </c>
      <c r="I1152" s="12">
        <f>'yarn master raw '!I1152</f>
        <v>132</v>
      </c>
      <c r="J1152" s="3" t="str">
        <f>'yarn master raw '!H1152</f>
        <v>₹/kg</v>
      </c>
      <c r="K1152" s="3" t="str">
        <f>'yarn master raw '!J1152</f>
        <v>INR</v>
      </c>
      <c r="L1152" s="13">
        <f>_xlfn.XLOOKUP(K1152,'usd inr forecast '!$N$2:$N$6,'usd inr forecast '!$O$2:$O$6,1)</f>
        <v>1</v>
      </c>
      <c r="M1152" s="12">
        <f t="shared" si="68"/>
        <v>132</v>
      </c>
      <c r="N1152" s="3" t="str">
        <f t="shared" si="69"/>
        <v>₹/kg</v>
      </c>
      <c r="O1152" s="3" t="str">
        <f>'yarn master raw '!K1152</f>
        <v>Ex-Mill</v>
      </c>
      <c r="P1152" s="3" t="str">
        <f>'yarn master raw '!L1152</f>
        <v>Yes (5%)</v>
      </c>
      <c r="Q1152" s="3" t="str">
        <f>'yarn master raw '!M1152</f>
        <v>Polyester Yarn Price</v>
      </c>
      <c r="R1152" s="3" t="str">
        <f>'yarn master raw '!N1152</f>
        <v>Historical Price</v>
      </c>
      <c r="S1152" s="3">
        <f t="shared" si="70"/>
        <v>2021</v>
      </c>
      <c r="T1152" s="3" t="str">
        <f t="shared" si="71"/>
        <v>October</v>
      </c>
    </row>
    <row r="1153" spans="1:20" x14ac:dyDescent="0.3">
      <c r="A1153" s="14">
        <f>'yarn master raw '!A1153</f>
        <v>44492</v>
      </c>
      <c r="B1153" s="3" t="str">
        <f>'yarn master raw '!B1153</f>
        <v>Polyester Yarn</v>
      </c>
      <c r="C1153" s="3" t="str">
        <f>'yarn master raw '!C1153</f>
        <v>Polyester</v>
      </c>
      <c r="D1153" s="3" t="str">
        <f>IF('yarn master raw '!J1153="INR","India","Imported")</f>
        <v>India</v>
      </c>
      <c r="E1153" s="3" t="str">
        <f>'yarn master raw '!D1153</f>
        <v>Multiple Suppliers</v>
      </c>
      <c r="F1153" s="3" t="str">
        <f>'yarn master raw '!E1153</f>
        <v>100/96</v>
      </c>
      <c r="G1153" s="3" t="str">
        <f>'yarn master raw '!F1153</f>
        <v>SD</v>
      </c>
      <c r="H1153" s="3" t="str">
        <f>'yarn master raw '!G1153</f>
        <v>100% Polyester</v>
      </c>
      <c r="I1153" s="12">
        <f>'yarn master raw '!I1153</f>
        <v>132</v>
      </c>
      <c r="J1153" s="3" t="str">
        <f>'yarn master raw '!H1153</f>
        <v>₹/kg</v>
      </c>
      <c r="K1153" s="3" t="str">
        <f>'yarn master raw '!J1153</f>
        <v>INR</v>
      </c>
      <c r="L1153" s="13">
        <f>_xlfn.XLOOKUP(K1153,'usd inr forecast '!$N$2:$N$6,'usd inr forecast '!$O$2:$O$6,1)</f>
        <v>1</v>
      </c>
      <c r="M1153" s="12">
        <f t="shared" si="68"/>
        <v>132</v>
      </c>
      <c r="N1153" s="3" t="str">
        <f t="shared" si="69"/>
        <v>₹/kg</v>
      </c>
      <c r="O1153" s="3" t="str">
        <f>'yarn master raw '!K1153</f>
        <v>Ex-Mill</v>
      </c>
      <c r="P1153" s="3" t="str">
        <f>'yarn master raw '!L1153</f>
        <v>Yes (5%)</v>
      </c>
      <c r="Q1153" s="3" t="str">
        <f>'yarn master raw '!M1153</f>
        <v>Polyester Yarn Price</v>
      </c>
      <c r="R1153" s="3" t="str">
        <f>'yarn master raw '!N1153</f>
        <v>Historical Price</v>
      </c>
      <c r="S1153" s="3">
        <f t="shared" si="70"/>
        <v>2021</v>
      </c>
      <c r="T1153" s="3" t="str">
        <f t="shared" si="71"/>
        <v>October</v>
      </c>
    </row>
    <row r="1154" spans="1:20" x14ac:dyDescent="0.3">
      <c r="A1154" s="14">
        <f>'yarn master raw '!A1154</f>
        <v>44492</v>
      </c>
      <c r="B1154" s="3" t="str">
        <f>'yarn master raw '!B1154</f>
        <v>Polyester Yarn</v>
      </c>
      <c r="C1154" s="3" t="str">
        <f>'yarn master raw '!C1154</f>
        <v>Polyester</v>
      </c>
      <c r="D1154" s="3" t="str">
        <f>IF('yarn master raw '!J1154="INR","India","Imported")</f>
        <v>India</v>
      </c>
      <c r="E1154" s="3" t="str">
        <f>'yarn master raw '!D1154</f>
        <v>Multiple Suppliers</v>
      </c>
      <c r="F1154" s="3" t="str">
        <f>'yarn master raw '!E1154</f>
        <v>150/48</v>
      </c>
      <c r="G1154" s="3" t="str">
        <f>'yarn master raw '!F1154</f>
        <v>SD</v>
      </c>
      <c r="H1154" s="3" t="str">
        <f>'yarn master raw '!G1154</f>
        <v>100% Polyester</v>
      </c>
      <c r="I1154" s="12">
        <f>'yarn master raw '!I1154</f>
        <v>120</v>
      </c>
      <c r="J1154" s="3" t="str">
        <f>'yarn master raw '!H1154</f>
        <v>₹/kg</v>
      </c>
      <c r="K1154" s="3" t="str">
        <f>'yarn master raw '!J1154</f>
        <v>INR</v>
      </c>
      <c r="L1154" s="13">
        <f>_xlfn.XLOOKUP(K1154,'usd inr forecast '!$N$2:$N$6,'usd inr forecast '!$O$2:$O$6,1)</f>
        <v>1</v>
      </c>
      <c r="M1154" s="12">
        <f t="shared" si="68"/>
        <v>120</v>
      </c>
      <c r="N1154" s="3" t="str">
        <f t="shared" si="69"/>
        <v>₹/kg</v>
      </c>
      <c r="O1154" s="3" t="str">
        <f>'yarn master raw '!K1154</f>
        <v>Ex-Mill</v>
      </c>
      <c r="P1154" s="3" t="str">
        <f>'yarn master raw '!L1154</f>
        <v>Yes (5%)</v>
      </c>
      <c r="Q1154" s="3" t="str">
        <f>'yarn master raw '!M1154</f>
        <v>Polyester Yarn Price</v>
      </c>
      <c r="R1154" s="3" t="str">
        <f>'yarn master raw '!N1154</f>
        <v>Historical Price</v>
      </c>
      <c r="S1154" s="3">
        <f t="shared" si="70"/>
        <v>2021</v>
      </c>
      <c r="T1154" s="3" t="str">
        <f t="shared" si="71"/>
        <v>October</v>
      </c>
    </row>
    <row r="1155" spans="1:20" x14ac:dyDescent="0.3">
      <c r="A1155" s="14">
        <f>'yarn master raw '!A1155</f>
        <v>44492</v>
      </c>
      <c r="B1155" s="3" t="str">
        <f>'yarn master raw '!B1155</f>
        <v>Polyester Yarn</v>
      </c>
      <c r="C1155" s="3" t="str">
        <f>'yarn master raw '!C1155</f>
        <v>Polyester</v>
      </c>
      <c r="D1155" s="3" t="str">
        <f>IF('yarn master raw '!J1155="INR","India","Imported")</f>
        <v>India</v>
      </c>
      <c r="E1155" s="3" t="str">
        <f>'yarn master raw '!D1155</f>
        <v>Multiple Suppliers</v>
      </c>
      <c r="F1155" s="3" t="str">
        <f>'yarn master raw '!E1155</f>
        <v>300/96</v>
      </c>
      <c r="G1155" s="3" t="str">
        <f>'yarn master raw '!F1155</f>
        <v>SD</v>
      </c>
      <c r="H1155" s="3" t="str">
        <f>'yarn master raw '!G1155</f>
        <v>100% Polyester</v>
      </c>
      <c r="I1155" s="12">
        <f>'yarn master raw '!I1155</f>
        <v>120</v>
      </c>
      <c r="J1155" s="3" t="str">
        <f>'yarn master raw '!H1155</f>
        <v>₹/kg</v>
      </c>
      <c r="K1155" s="3" t="str">
        <f>'yarn master raw '!J1155</f>
        <v>INR</v>
      </c>
      <c r="L1155" s="13">
        <f>_xlfn.XLOOKUP(K1155,'usd inr forecast '!$N$2:$N$6,'usd inr forecast '!$O$2:$O$6,1)</f>
        <v>1</v>
      </c>
      <c r="M1155" s="12">
        <f t="shared" ref="M1155:M1218" si="72">IF(J1155="₹/kg",I1155*L1155,IF(J1155="₹/Candy",I1155*L1155/355.62,IF(J1155="₹/Bale",I1155*L1155/170,I1155*L1155)))</f>
        <v>120</v>
      </c>
      <c r="N1155" s="3" t="str">
        <f t="shared" ref="N1155:N1218" si="73">"₹/kg"</f>
        <v>₹/kg</v>
      </c>
      <c r="O1155" s="3" t="str">
        <f>'yarn master raw '!K1155</f>
        <v>Ex-Mill</v>
      </c>
      <c r="P1155" s="3" t="str">
        <f>'yarn master raw '!L1155</f>
        <v>Yes (5%)</v>
      </c>
      <c r="Q1155" s="3" t="str">
        <f>'yarn master raw '!M1155</f>
        <v>Polyester Yarn Price</v>
      </c>
      <c r="R1155" s="3" t="str">
        <f>'yarn master raw '!N1155</f>
        <v>Historical Price</v>
      </c>
      <c r="S1155" s="3">
        <f t="shared" ref="S1155:S1218" si="74">IFERROR(IF(ISNUMBER(A1155),YEAR(A1155),IF(ISNUMBER(SEARCH("'",A1155)),VALUE("20"&amp;MID(A1155,SEARCH("'",A1155)+1,2)),IF(ISNUMBER(SEARCH("2023",A1155)),2023,IF(ISNUMBER(SEARCH("2024",A1155)),2024,IF(ISNUMBER(SEARCH("2025",A1155)),2025,IF(ISNUMBER(SEARCH("2026",A1155)),2026,2022)))))),"")</f>
        <v>2021</v>
      </c>
      <c r="T1155" s="3" t="str">
        <f t="shared" ref="T1155:T1218" si="75">IFERROR(IF(ISNUMBER(A1155),TEXT(A1155,"mmmm"),IF(ISNUMBER(SEARCH("Jan",A1155)),"January",IF(ISNUMBER(SEARCH("Feb",A1155)),"February",IF(ISNUMBER(SEARCH("March",A1155)),"March",IF(ISNUMBER(SEARCH("April",A1155)),"April",IF(ISNUMBER(SEARCH("May",A1155)),"May",IF(ISNUMBER(SEARCH("June",A1155)),"June",IF(ISNUMBER(SEARCH("July",A1155)),"July",IF(ISNUMBER(SEARCH("Aug",A1155)),"August",IF(ISNUMBER(SEARCH("Sep",A1155)),"September",IF(ISNUMBER(SEARCH("Oct",A1155)),"October",IF(ISNUMBER(SEARCH("Nov",A1155)),"November",IF(ISNUMBER(SEARCH("Dec",A1155)),"December",""))))))))))))),"")</f>
        <v>October</v>
      </c>
    </row>
    <row r="1156" spans="1:20" x14ac:dyDescent="0.3">
      <c r="A1156" s="14">
        <f>'yarn master raw '!A1156</f>
        <v>44492</v>
      </c>
      <c r="B1156" s="3" t="str">
        <f>'yarn master raw '!B1156</f>
        <v>Polyester Yarn</v>
      </c>
      <c r="C1156" s="3" t="str">
        <f>'yarn master raw '!C1156</f>
        <v>Polyester</v>
      </c>
      <c r="D1156" s="3" t="str">
        <f>IF('yarn master raw '!J1156="INR","India","Imported")</f>
        <v>India</v>
      </c>
      <c r="E1156" s="3" t="str">
        <f>'yarn master raw '!D1156</f>
        <v>Multiple Suppliers</v>
      </c>
      <c r="F1156" s="3" t="str">
        <f>'yarn master raw '!E1156</f>
        <v>135/108</v>
      </c>
      <c r="G1156" s="3" t="str">
        <f>'yarn master raw '!F1156</f>
        <v>BSY</v>
      </c>
      <c r="H1156" s="3" t="str">
        <f>'yarn master raw '!G1156</f>
        <v>100% Polyester</v>
      </c>
      <c r="I1156" s="12">
        <f>'yarn master raw '!I1156</f>
        <v>152</v>
      </c>
      <c r="J1156" s="3" t="str">
        <f>'yarn master raw '!H1156</f>
        <v>₹/kg</v>
      </c>
      <c r="K1156" s="3" t="str">
        <f>'yarn master raw '!J1156</f>
        <v>INR</v>
      </c>
      <c r="L1156" s="13">
        <f>_xlfn.XLOOKUP(K1156,'usd inr forecast '!$N$2:$N$6,'usd inr forecast '!$O$2:$O$6,1)</f>
        <v>1</v>
      </c>
      <c r="M1156" s="12">
        <f t="shared" si="72"/>
        <v>152</v>
      </c>
      <c r="N1156" s="3" t="str">
        <f t="shared" si="73"/>
        <v>₹/kg</v>
      </c>
      <c r="O1156" s="3" t="str">
        <f>'yarn master raw '!K1156</f>
        <v>Ex-Mill</v>
      </c>
      <c r="P1156" s="3" t="str">
        <f>'yarn master raw '!L1156</f>
        <v>Yes (5%)</v>
      </c>
      <c r="Q1156" s="3" t="str">
        <f>'yarn master raw '!M1156</f>
        <v>Polyester Yarn Price</v>
      </c>
      <c r="R1156" s="3" t="str">
        <f>'yarn master raw '!N1156</f>
        <v>Historical Price</v>
      </c>
      <c r="S1156" s="3">
        <f t="shared" si="74"/>
        <v>2021</v>
      </c>
      <c r="T1156" s="3" t="str">
        <f t="shared" si="75"/>
        <v>October</v>
      </c>
    </row>
    <row r="1157" spans="1:20" x14ac:dyDescent="0.3">
      <c r="A1157" s="14">
        <f>'yarn master raw '!A1157</f>
        <v>44492</v>
      </c>
      <c r="B1157" s="3" t="str">
        <f>'yarn master raw '!B1157</f>
        <v>Polyester Yarn</v>
      </c>
      <c r="C1157" s="3" t="str">
        <f>'yarn master raw '!C1157</f>
        <v>Polyester</v>
      </c>
      <c r="D1157" s="3" t="str">
        <f>IF('yarn master raw '!J1157="INR","India","Imported")</f>
        <v>India</v>
      </c>
      <c r="E1157" s="3" t="str">
        <f>'yarn master raw '!D1157</f>
        <v>Multiple Suppliers</v>
      </c>
      <c r="F1157" s="3" t="str">
        <f>'yarn master raw '!E1157</f>
        <v>80/48</v>
      </c>
      <c r="G1157" s="3" t="str">
        <f>'yarn master raw '!F1157</f>
        <v>BSY</v>
      </c>
      <c r="H1157" s="3" t="str">
        <f>'yarn master raw '!G1157</f>
        <v>100% Polyester</v>
      </c>
      <c r="I1157" s="12">
        <f>'yarn master raw '!I1157</f>
        <v>152</v>
      </c>
      <c r="J1157" s="3" t="str">
        <f>'yarn master raw '!H1157</f>
        <v>₹/kg</v>
      </c>
      <c r="K1157" s="3" t="str">
        <f>'yarn master raw '!J1157</f>
        <v>INR</v>
      </c>
      <c r="L1157" s="13">
        <f>_xlfn.XLOOKUP(K1157,'usd inr forecast '!$N$2:$N$6,'usd inr forecast '!$O$2:$O$6,1)</f>
        <v>1</v>
      </c>
      <c r="M1157" s="12">
        <f t="shared" si="72"/>
        <v>152</v>
      </c>
      <c r="N1157" s="3" t="str">
        <f t="shared" si="73"/>
        <v>₹/kg</v>
      </c>
      <c r="O1157" s="3" t="str">
        <f>'yarn master raw '!K1157</f>
        <v>Ex-Mill</v>
      </c>
      <c r="P1157" s="3" t="str">
        <f>'yarn master raw '!L1157</f>
        <v>Yes (5%)</v>
      </c>
      <c r="Q1157" s="3" t="str">
        <f>'yarn master raw '!M1157</f>
        <v>Polyester Yarn Price</v>
      </c>
      <c r="R1157" s="3" t="str">
        <f>'yarn master raw '!N1157</f>
        <v>Historical Price</v>
      </c>
      <c r="S1157" s="3">
        <f t="shared" si="74"/>
        <v>2021</v>
      </c>
      <c r="T1157" s="3" t="str">
        <f t="shared" si="75"/>
        <v>October</v>
      </c>
    </row>
    <row r="1158" spans="1:20" x14ac:dyDescent="0.3">
      <c r="A1158" s="14">
        <f>'yarn master raw '!A1158</f>
        <v>44526</v>
      </c>
      <c r="B1158" s="3" t="str">
        <f>'yarn master raw '!B1158</f>
        <v>Polyester Yarn</v>
      </c>
      <c r="C1158" s="3" t="str">
        <f>'yarn master raw '!C1158</f>
        <v>Polyester</v>
      </c>
      <c r="D1158" s="3" t="str">
        <f>IF('yarn master raw '!J1158="INR","India","Imported")</f>
        <v>India</v>
      </c>
      <c r="E1158" s="3" t="str">
        <f>'yarn master raw '!D1158</f>
        <v>Multiple Suppliers</v>
      </c>
      <c r="F1158" s="3" t="str">
        <f>'yarn master raw '!E1158</f>
        <v>50/24</v>
      </c>
      <c r="G1158" s="3" t="str">
        <f>'yarn master raw '!F1158</f>
        <v>SD</v>
      </c>
      <c r="H1158" s="3" t="str">
        <f>'yarn master raw '!G1158</f>
        <v>100% Polyester</v>
      </c>
      <c r="I1158" s="12">
        <f>'yarn master raw '!I1158</f>
        <v>134</v>
      </c>
      <c r="J1158" s="3" t="str">
        <f>'yarn master raw '!H1158</f>
        <v>₹/kg</v>
      </c>
      <c r="K1158" s="3" t="str">
        <f>'yarn master raw '!J1158</f>
        <v>INR</v>
      </c>
      <c r="L1158" s="13">
        <f>_xlfn.XLOOKUP(K1158,'usd inr forecast '!$N$2:$N$6,'usd inr forecast '!$O$2:$O$6,1)</f>
        <v>1</v>
      </c>
      <c r="M1158" s="12">
        <f t="shared" si="72"/>
        <v>134</v>
      </c>
      <c r="N1158" s="3" t="str">
        <f t="shared" si="73"/>
        <v>₹/kg</v>
      </c>
      <c r="O1158" s="3" t="str">
        <f>'yarn master raw '!K1158</f>
        <v>Ex-Mill</v>
      </c>
      <c r="P1158" s="3" t="str">
        <f>'yarn master raw '!L1158</f>
        <v>Yes (5%)</v>
      </c>
      <c r="Q1158" s="3" t="str">
        <f>'yarn master raw '!M1158</f>
        <v>Polyester Yarn Price</v>
      </c>
      <c r="R1158" s="3" t="str">
        <f>'yarn master raw '!N1158</f>
        <v>Historical Price</v>
      </c>
      <c r="S1158" s="3">
        <f t="shared" si="74"/>
        <v>2021</v>
      </c>
      <c r="T1158" s="3" t="str">
        <f t="shared" si="75"/>
        <v>November</v>
      </c>
    </row>
    <row r="1159" spans="1:20" x14ac:dyDescent="0.3">
      <c r="A1159" s="14">
        <f>'yarn master raw '!A1159</f>
        <v>44526</v>
      </c>
      <c r="B1159" s="3" t="str">
        <f>'yarn master raw '!B1159</f>
        <v>Polyester Yarn</v>
      </c>
      <c r="C1159" s="3" t="str">
        <f>'yarn master raw '!C1159</f>
        <v>Polyester</v>
      </c>
      <c r="D1159" s="3" t="str">
        <f>IF('yarn master raw '!J1159="INR","India","Imported")</f>
        <v>India</v>
      </c>
      <c r="E1159" s="3" t="str">
        <f>'yarn master raw '!D1159</f>
        <v>Multiple Suppliers</v>
      </c>
      <c r="F1159" s="3" t="str">
        <f>'yarn master raw '!E1159</f>
        <v>70/72</v>
      </c>
      <c r="G1159" s="3" t="str">
        <f>'yarn master raw '!F1159</f>
        <v>SD</v>
      </c>
      <c r="H1159" s="3" t="str">
        <f>'yarn master raw '!G1159</f>
        <v>100% Polyester</v>
      </c>
      <c r="I1159" s="12">
        <f>'yarn master raw '!I1159</f>
        <v>125</v>
      </c>
      <c r="J1159" s="3" t="str">
        <f>'yarn master raw '!H1159</f>
        <v>₹/kg</v>
      </c>
      <c r="K1159" s="3" t="str">
        <f>'yarn master raw '!J1159</f>
        <v>INR</v>
      </c>
      <c r="L1159" s="13">
        <f>_xlfn.XLOOKUP(K1159,'usd inr forecast '!$N$2:$N$6,'usd inr forecast '!$O$2:$O$6,1)</f>
        <v>1</v>
      </c>
      <c r="M1159" s="12">
        <f t="shared" si="72"/>
        <v>125</v>
      </c>
      <c r="N1159" s="3" t="str">
        <f t="shared" si="73"/>
        <v>₹/kg</v>
      </c>
      <c r="O1159" s="3" t="str">
        <f>'yarn master raw '!K1159</f>
        <v>Ex-Mill</v>
      </c>
      <c r="P1159" s="3" t="str">
        <f>'yarn master raw '!L1159</f>
        <v>Yes (5%)</v>
      </c>
      <c r="Q1159" s="3" t="str">
        <f>'yarn master raw '!M1159</f>
        <v>Polyester Yarn Price</v>
      </c>
      <c r="R1159" s="3" t="str">
        <f>'yarn master raw '!N1159</f>
        <v>Historical Price</v>
      </c>
      <c r="S1159" s="3">
        <f t="shared" si="74"/>
        <v>2021</v>
      </c>
      <c r="T1159" s="3" t="str">
        <f t="shared" si="75"/>
        <v>November</v>
      </c>
    </row>
    <row r="1160" spans="1:20" x14ac:dyDescent="0.3">
      <c r="A1160" s="14">
        <f>'yarn master raw '!A1160</f>
        <v>44526</v>
      </c>
      <c r="B1160" s="3" t="str">
        <f>'yarn master raw '!B1160</f>
        <v>Polyester Yarn</v>
      </c>
      <c r="C1160" s="3" t="str">
        <f>'yarn master raw '!C1160</f>
        <v>Polyester</v>
      </c>
      <c r="D1160" s="3" t="str">
        <f>IF('yarn master raw '!J1160="INR","India","Imported")</f>
        <v>India</v>
      </c>
      <c r="E1160" s="3" t="str">
        <f>'yarn master raw '!D1160</f>
        <v>Multiple Suppliers</v>
      </c>
      <c r="F1160" s="3" t="str">
        <f>'yarn master raw '!E1160</f>
        <v>70/72</v>
      </c>
      <c r="G1160" s="3" t="str">
        <f>'yarn master raw '!F1160</f>
        <v>Super Bright</v>
      </c>
      <c r="H1160" s="3" t="str">
        <f>'yarn master raw '!G1160</f>
        <v>100% Polyester</v>
      </c>
      <c r="I1160" s="12">
        <f>'yarn master raw '!I1160</f>
        <v>125</v>
      </c>
      <c r="J1160" s="3" t="str">
        <f>'yarn master raw '!H1160</f>
        <v>₹/kg</v>
      </c>
      <c r="K1160" s="3" t="str">
        <f>'yarn master raw '!J1160</f>
        <v>INR</v>
      </c>
      <c r="L1160" s="13">
        <f>_xlfn.XLOOKUP(K1160,'usd inr forecast '!$N$2:$N$6,'usd inr forecast '!$O$2:$O$6,1)</f>
        <v>1</v>
      </c>
      <c r="M1160" s="12">
        <f t="shared" si="72"/>
        <v>125</v>
      </c>
      <c r="N1160" s="3" t="str">
        <f t="shared" si="73"/>
        <v>₹/kg</v>
      </c>
      <c r="O1160" s="3" t="str">
        <f>'yarn master raw '!K1160</f>
        <v>Ex-Mill</v>
      </c>
      <c r="P1160" s="3" t="str">
        <f>'yarn master raw '!L1160</f>
        <v>Yes (5%)</v>
      </c>
      <c r="Q1160" s="3" t="str">
        <f>'yarn master raw '!M1160</f>
        <v>Polyester Yarn Price</v>
      </c>
      <c r="R1160" s="3" t="str">
        <f>'yarn master raw '!N1160</f>
        <v>Historical Price</v>
      </c>
      <c r="S1160" s="3">
        <f t="shared" si="74"/>
        <v>2021</v>
      </c>
      <c r="T1160" s="3" t="str">
        <f t="shared" si="75"/>
        <v>November</v>
      </c>
    </row>
    <row r="1161" spans="1:20" x14ac:dyDescent="0.3">
      <c r="A1161" s="14">
        <f>'yarn master raw '!A1161</f>
        <v>44526</v>
      </c>
      <c r="B1161" s="3" t="str">
        <f>'yarn master raw '!B1161</f>
        <v>Polyester Yarn</v>
      </c>
      <c r="C1161" s="3" t="str">
        <f>'yarn master raw '!C1161</f>
        <v>Polyester</v>
      </c>
      <c r="D1161" s="3" t="str">
        <f>IF('yarn master raw '!J1161="INR","India","Imported")</f>
        <v>India</v>
      </c>
      <c r="E1161" s="3" t="str">
        <f>'yarn master raw '!D1161</f>
        <v>Multiple Suppliers</v>
      </c>
      <c r="F1161" s="3" t="str">
        <f>'yarn master raw '!E1161</f>
        <v>100/96</v>
      </c>
      <c r="G1161" s="3" t="str">
        <f>'yarn master raw '!F1161</f>
        <v>SD</v>
      </c>
      <c r="H1161" s="3" t="str">
        <f>'yarn master raw '!G1161</f>
        <v>100% Polyester</v>
      </c>
      <c r="I1161" s="12">
        <f>'yarn master raw '!I1161</f>
        <v>126</v>
      </c>
      <c r="J1161" s="3" t="str">
        <f>'yarn master raw '!H1161</f>
        <v>₹/kg</v>
      </c>
      <c r="K1161" s="3" t="str">
        <f>'yarn master raw '!J1161</f>
        <v>INR</v>
      </c>
      <c r="L1161" s="13">
        <f>_xlfn.XLOOKUP(K1161,'usd inr forecast '!$N$2:$N$6,'usd inr forecast '!$O$2:$O$6,1)</f>
        <v>1</v>
      </c>
      <c r="M1161" s="12">
        <f t="shared" si="72"/>
        <v>126</v>
      </c>
      <c r="N1161" s="3" t="str">
        <f t="shared" si="73"/>
        <v>₹/kg</v>
      </c>
      <c r="O1161" s="3" t="str">
        <f>'yarn master raw '!K1161</f>
        <v>Ex-Mill</v>
      </c>
      <c r="P1161" s="3" t="str">
        <f>'yarn master raw '!L1161</f>
        <v>Yes (5%)</v>
      </c>
      <c r="Q1161" s="3" t="str">
        <f>'yarn master raw '!M1161</f>
        <v>Polyester Yarn Price</v>
      </c>
      <c r="R1161" s="3" t="str">
        <f>'yarn master raw '!N1161</f>
        <v>Historical Price</v>
      </c>
      <c r="S1161" s="3">
        <f t="shared" si="74"/>
        <v>2021</v>
      </c>
      <c r="T1161" s="3" t="str">
        <f t="shared" si="75"/>
        <v>November</v>
      </c>
    </row>
    <row r="1162" spans="1:20" x14ac:dyDescent="0.3">
      <c r="A1162" s="14">
        <f>'yarn master raw '!A1162</f>
        <v>44526</v>
      </c>
      <c r="B1162" s="3" t="str">
        <f>'yarn master raw '!B1162</f>
        <v>Polyester Yarn</v>
      </c>
      <c r="C1162" s="3" t="str">
        <f>'yarn master raw '!C1162</f>
        <v>Polyester</v>
      </c>
      <c r="D1162" s="3" t="str">
        <f>IF('yarn master raw '!J1162="INR","India","Imported")</f>
        <v>India</v>
      </c>
      <c r="E1162" s="3" t="str">
        <f>'yarn master raw '!D1162</f>
        <v>Multiple Suppliers</v>
      </c>
      <c r="F1162" s="3" t="str">
        <f>'yarn master raw '!E1162</f>
        <v>150/48</v>
      </c>
      <c r="G1162" s="3" t="str">
        <f>'yarn master raw '!F1162</f>
        <v>SD</v>
      </c>
      <c r="H1162" s="3" t="str">
        <f>'yarn master raw '!G1162</f>
        <v>100% Polyester</v>
      </c>
      <c r="I1162" s="12">
        <f>'yarn master raw '!I1162</f>
        <v>115</v>
      </c>
      <c r="J1162" s="3" t="str">
        <f>'yarn master raw '!H1162</f>
        <v>₹/kg</v>
      </c>
      <c r="K1162" s="3" t="str">
        <f>'yarn master raw '!J1162</f>
        <v>INR</v>
      </c>
      <c r="L1162" s="13">
        <f>_xlfn.XLOOKUP(K1162,'usd inr forecast '!$N$2:$N$6,'usd inr forecast '!$O$2:$O$6,1)</f>
        <v>1</v>
      </c>
      <c r="M1162" s="12">
        <f t="shared" si="72"/>
        <v>115</v>
      </c>
      <c r="N1162" s="3" t="str">
        <f t="shared" si="73"/>
        <v>₹/kg</v>
      </c>
      <c r="O1162" s="3" t="str">
        <f>'yarn master raw '!K1162</f>
        <v>Ex-Mill</v>
      </c>
      <c r="P1162" s="3" t="str">
        <f>'yarn master raw '!L1162</f>
        <v>Yes (5%)</v>
      </c>
      <c r="Q1162" s="3" t="str">
        <f>'yarn master raw '!M1162</f>
        <v>Polyester Yarn Price</v>
      </c>
      <c r="R1162" s="3" t="str">
        <f>'yarn master raw '!N1162</f>
        <v>Historical Price</v>
      </c>
      <c r="S1162" s="3">
        <f t="shared" si="74"/>
        <v>2021</v>
      </c>
      <c r="T1162" s="3" t="str">
        <f t="shared" si="75"/>
        <v>November</v>
      </c>
    </row>
    <row r="1163" spans="1:20" x14ac:dyDescent="0.3">
      <c r="A1163" s="14">
        <f>'yarn master raw '!A1163</f>
        <v>44526</v>
      </c>
      <c r="B1163" s="3" t="str">
        <f>'yarn master raw '!B1163</f>
        <v>Polyester Yarn</v>
      </c>
      <c r="C1163" s="3" t="str">
        <f>'yarn master raw '!C1163</f>
        <v>Polyester</v>
      </c>
      <c r="D1163" s="3" t="str">
        <f>IF('yarn master raw '!J1163="INR","India","Imported")</f>
        <v>India</v>
      </c>
      <c r="E1163" s="3" t="str">
        <f>'yarn master raw '!D1163</f>
        <v>Multiple Suppliers</v>
      </c>
      <c r="F1163" s="3" t="str">
        <f>'yarn master raw '!E1163</f>
        <v>300/96</v>
      </c>
      <c r="G1163" s="3" t="str">
        <f>'yarn master raw '!F1163</f>
        <v>SD</v>
      </c>
      <c r="H1163" s="3" t="str">
        <f>'yarn master raw '!G1163</f>
        <v>100% Polyester</v>
      </c>
      <c r="I1163" s="12">
        <f>'yarn master raw '!I1163</f>
        <v>115</v>
      </c>
      <c r="J1163" s="3" t="str">
        <f>'yarn master raw '!H1163</f>
        <v>₹/kg</v>
      </c>
      <c r="K1163" s="3" t="str">
        <f>'yarn master raw '!J1163</f>
        <v>INR</v>
      </c>
      <c r="L1163" s="13">
        <f>_xlfn.XLOOKUP(K1163,'usd inr forecast '!$N$2:$N$6,'usd inr forecast '!$O$2:$O$6,1)</f>
        <v>1</v>
      </c>
      <c r="M1163" s="12">
        <f t="shared" si="72"/>
        <v>115</v>
      </c>
      <c r="N1163" s="3" t="str">
        <f t="shared" si="73"/>
        <v>₹/kg</v>
      </c>
      <c r="O1163" s="3" t="str">
        <f>'yarn master raw '!K1163</f>
        <v>Ex-Mill</v>
      </c>
      <c r="P1163" s="3" t="str">
        <f>'yarn master raw '!L1163</f>
        <v>Yes (5%)</v>
      </c>
      <c r="Q1163" s="3" t="str">
        <f>'yarn master raw '!M1163</f>
        <v>Polyester Yarn Price</v>
      </c>
      <c r="R1163" s="3" t="str">
        <f>'yarn master raw '!N1163</f>
        <v>Historical Price</v>
      </c>
      <c r="S1163" s="3">
        <f t="shared" si="74"/>
        <v>2021</v>
      </c>
      <c r="T1163" s="3" t="str">
        <f t="shared" si="75"/>
        <v>November</v>
      </c>
    </row>
    <row r="1164" spans="1:20" x14ac:dyDescent="0.3">
      <c r="A1164" s="14">
        <f>'yarn master raw '!A1164</f>
        <v>44526</v>
      </c>
      <c r="B1164" s="3" t="str">
        <f>'yarn master raw '!B1164</f>
        <v>Polyester Yarn</v>
      </c>
      <c r="C1164" s="3" t="str">
        <f>'yarn master raw '!C1164</f>
        <v>Polyester</v>
      </c>
      <c r="D1164" s="3" t="str">
        <f>IF('yarn master raw '!J1164="INR","India","Imported")</f>
        <v>India</v>
      </c>
      <c r="E1164" s="3" t="str">
        <f>'yarn master raw '!D1164</f>
        <v>Multiple Suppliers</v>
      </c>
      <c r="F1164" s="3" t="str">
        <f>'yarn master raw '!E1164</f>
        <v>135/108</v>
      </c>
      <c r="G1164" s="3" t="str">
        <f>'yarn master raw '!F1164</f>
        <v>BSY</v>
      </c>
      <c r="H1164" s="3" t="str">
        <f>'yarn master raw '!G1164</f>
        <v>100% Polyester</v>
      </c>
      <c r="I1164" s="12">
        <f>'yarn master raw '!I1164</f>
        <v>150</v>
      </c>
      <c r="J1164" s="3" t="str">
        <f>'yarn master raw '!H1164</f>
        <v>₹/kg</v>
      </c>
      <c r="K1164" s="3" t="str">
        <f>'yarn master raw '!J1164</f>
        <v>INR</v>
      </c>
      <c r="L1164" s="13">
        <f>_xlfn.XLOOKUP(K1164,'usd inr forecast '!$N$2:$N$6,'usd inr forecast '!$O$2:$O$6,1)</f>
        <v>1</v>
      </c>
      <c r="M1164" s="12">
        <f t="shared" si="72"/>
        <v>150</v>
      </c>
      <c r="N1164" s="3" t="str">
        <f t="shared" si="73"/>
        <v>₹/kg</v>
      </c>
      <c r="O1164" s="3" t="str">
        <f>'yarn master raw '!K1164</f>
        <v>Ex-Mill</v>
      </c>
      <c r="P1164" s="3" t="str">
        <f>'yarn master raw '!L1164</f>
        <v>Yes (5%)</v>
      </c>
      <c r="Q1164" s="3" t="str">
        <f>'yarn master raw '!M1164</f>
        <v>Polyester Yarn Price</v>
      </c>
      <c r="R1164" s="3" t="str">
        <f>'yarn master raw '!N1164</f>
        <v>Historical Price</v>
      </c>
      <c r="S1164" s="3">
        <f t="shared" si="74"/>
        <v>2021</v>
      </c>
      <c r="T1164" s="3" t="str">
        <f t="shared" si="75"/>
        <v>November</v>
      </c>
    </row>
    <row r="1165" spans="1:20" x14ac:dyDescent="0.3">
      <c r="A1165" s="14">
        <f>'yarn master raw '!A1165</f>
        <v>44526</v>
      </c>
      <c r="B1165" s="3" t="str">
        <f>'yarn master raw '!B1165</f>
        <v>Polyester Yarn</v>
      </c>
      <c r="C1165" s="3" t="str">
        <f>'yarn master raw '!C1165</f>
        <v>Polyester</v>
      </c>
      <c r="D1165" s="3" t="str">
        <f>IF('yarn master raw '!J1165="INR","India","Imported")</f>
        <v>India</v>
      </c>
      <c r="E1165" s="3" t="str">
        <f>'yarn master raw '!D1165</f>
        <v>Multiple Suppliers</v>
      </c>
      <c r="F1165" s="3" t="str">
        <f>'yarn master raw '!E1165</f>
        <v>80/48</v>
      </c>
      <c r="G1165" s="3" t="str">
        <f>'yarn master raw '!F1165</f>
        <v>BSY</v>
      </c>
      <c r="H1165" s="3" t="str">
        <f>'yarn master raw '!G1165</f>
        <v>100% Polyester</v>
      </c>
      <c r="I1165" s="12">
        <f>'yarn master raw '!I1165</f>
        <v>150</v>
      </c>
      <c r="J1165" s="3" t="str">
        <f>'yarn master raw '!H1165</f>
        <v>₹/kg</v>
      </c>
      <c r="K1165" s="3" t="str">
        <f>'yarn master raw '!J1165</f>
        <v>INR</v>
      </c>
      <c r="L1165" s="13">
        <f>_xlfn.XLOOKUP(K1165,'usd inr forecast '!$N$2:$N$6,'usd inr forecast '!$O$2:$O$6,1)</f>
        <v>1</v>
      </c>
      <c r="M1165" s="12">
        <f t="shared" si="72"/>
        <v>150</v>
      </c>
      <c r="N1165" s="3" t="str">
        <f t="shared" si="73"/>
        <v>₹/kg</v>
      </c>
      <c r="O1165" s="3" t="str">
        <f>'yarn master raw '!K1165</f>
        <v>Ex-Mill</v>
      </c>
      <c r="P1165" s="3" t="str">
        <f>'yarn master raw '!L1165</f>
        <v>Yes (5%)</v>
      </c>
      <c r="Q1165" s="3" t="str">
        <f>'yarn master raw '!M1165</f>
        <v>Polyester Yarn Price</v>
      </c>
      <c r="R1165" s="3" t="str">
        <f>'yarn master raw '!N1165</f>
        <v>Historical Price</v>
      </c>
      <c r="S1165" s="3">
        <f t="shared" si="74"/>
        <v>2021</v>
      </c>
      <c r="T1165" s="3" t="str">
        <f t="shared" si="75"/>
        <v>November</v>
      </c>
    </row>
    <row r="1166" spans="1:20" x14ac:dyDescent="0.3">
      <c r="A1166" s="14">
        <f>'yarn master raw '!A1166</f>
        <v>44531</v>
      </c>
      <c r="B1166" s="3" t="str">
        <f>'yarn master raw '!B1166</f>
        <v>Polyester Yarn</v>
      </c>
      <c r="C1166" s="3" t="str">
        <f>'yarn master raw '!C1166</f>
        <v>Polyester</v>
      </c>
      <c r="D1166" s="3" t="str">
        <f>IF('yarn master raw '!J1166="INR","India","Imported")</f>
        <v>India</v>
      </c>
      <c r="E1166" s="3" t="str">
        <f>'yarn master raw '!D1166</f>
        <v>Multiple Suppliers</v>
      </c>
      <c r="F1166" s="3" t="str">
        <f>'yarn master raw '!E1166</f>
        <v>50/24</v>
      </c>
      <c r="G1166" s="3" t="str">
        <f>'yarn master raw '!F1166</f>
        <v>SD</v>
      </c>
      <c r="H1166" s="3" t="str">
        <f>'yarn master raw '!G1166</f>
        <v>100% Polyester</v>
      </c>
      <c r="I1166" s="12">
        <f>'yarn master raw '!I1166</f>
        <v>132</v>
      </c>
      <c r="J1166" s="3" t="str">
        <f>'yarn master raw '!H1166</f>
        <v>₹/kg</v>
      </c>
      <c r="K1166" s="3" t="str">
        <f>'yarn master raw '!J1166</f>
        <v>INR</v>
      </c>
      <c r="L1166" s="13">
        <f>_xlfn.XLOOKUP(K1166,'usd inr forecast '!$N$2:$N$6,'usd inr forecast '!$O$2:$O$6,1)</f>
        <v>1</v>
      </c>
      <c r="M1166" s="12">
        <f t="shared" si="72"/>
        <v>132</v>
      </c>
      <c r="N1166" s="3" t="str">
        <f t="shared" si="73"/>
        <v>₹/kg</v>
      </c>
      <c r="O1166" s="3" t="str">
        <f>'yarn master raw '!K1166</f>
        <v>Ex-Mill</v>
      </c>
      <c r="P1166" s="3" t="str">
        <f>'yarn master raw '!L1166</f>
        <v>Yes (5%)</v>
      </c>
      <c r="Q1166" s="3" t="str">
        <f>'yarn master raw '!M1166</f>
        <v>Polyester Yarn Price</v>
      </c>
      <c r="R1166" s="3" t="str">
        <f>'yarn master raw '!N1166</f>
        <v>Historical Price</v>
      </c>
      <c r="S1166" s="3">
        <f t="shared" si="74"/>
        <v>2021</v>
      </c>
      <c r="T1166" s="3" t="str">
        <f t="shared" si="75"/>
        <v>December</v>
      </c>
    </row>
    <row r="1167" spans="1:20" x14ac:dyDescent="0.3">
      <c r="A1167" s="14">
        <f>'yarn master raw '!A1167</f>
        <v>44531</v>
      </c>
      <c r="B1167" s="3" t="str">
        <f>'yarn master raw '!B1167</f>
        <v>Polyester Yarn</v>
      </c>
      <c r="C1167" s="3" t="str">
        <f>'yarn master raw '!C1167</f>
        <v>Polyester</v>
      </c>
      <c r="D1167" s="3" t="str">
        <f>IF('yarn master raw '!J1167="INR","India","Imported")</f>
        <v>India</v>
      </c>
      <c r="E1167" s="3" t="str">
        <f>'yarn master raw '!D1167</f>
        <v>Multiple Suppliers</v>
      </c>
      <c r="F1167" s="3" t="str">
        <f>'yarn master raw '!E1167</f>
        <v>70/72</v>
      </c>
      <c r="G1167" s="3" t="str">
        <f>'yarn master raw '!F1167</f>
        <v>SD</v>
      </c>
      <c r="H1167" s="3" t="str">
        <f>'yarn master raw '!G1167</f>
        <v>100% Polyester</v>
      </c>
      <c r="I1167" s="12">
        <f>'yarn master raw '!I1167</f>
        <v>123</v>
      </c>
      <c r="J1167" s="3" t="str">
        <f>'yarn master raw '!H1167</f>
        <v>₹/kg</v>
      </c>
      <c r="K1167" s="3" t="str">
        <f>'yarn master raw '!J1167</f>
        <v>INR</v>
      </c>
      <c r="L1167" s="13">
        <f>_xlfn.XLOOKUP(K1167,'usd inr forecast '!$N$2:$N$6,'usd inr forecast '!$O$2:$O$6,1)</f>
        <v>1</v>
      </c>
      <c r="M1167" s="12">
        <f t="shared" si="72"/>
        <v>123</v>
      </c>
      <c r="N1167" s="3" t="str">
        <f t="shared" si="73"/>
        <v>₹/kg</v>
      </c>
      <c r="O1167" s="3" t="str">
        <f>'yarn master raw '!K1167</f>
        <v>Ex-Mill</v>
      </c>
      <c r="P1167" s="3" t="str">
        <f>'yarn master raw '!L1167</f>
        <v>Yes (5%)</v>
      </c>
      <c r="Q1167" s="3" t="str">
        <f>'yarn master raw '!M1167</f>
        <v>Polyester Yarn Price</v>
      </c>
      <c r="R1167" s="3" t="str">
        <f>'yarn master raw '!N1167</f>
        <v>Historical Price</v>
      </c>
      <c r="S1167" s="3">
        <f t="shared" si="74"/>
        <v>2021</v>
      </c>
      <c r="T1167" s="3" t="str">
        <f t="shared" si="75"/>
        <v>December</v>
      </c>
    </row>
    <row r="1168" spans="1:20" x14ac:dyDescent="0.3">
      <c r="A1168" s="14">
        <f>'yarn master raw '!A1168</f>
        <v>44531</v>
      </c>
      <c r="B1168" s="3" t="str">
        <f>'yarn master raw '!B1168</f>
        <v>Polyester Yarn</v>
      </c>
      <c r="C1168" s="3" t="str">
        <f>'yarn master raw '!C1168</f>
        <v>Polyester</v>
      </c>
      <c r="D1168" s="3" t="str">
        <f>IF('yarn master raw '!J1168="INR","India","Imported")</f>
        <v>India</v>
      </c>
      <c r="E1168" s="3" t="str">
        <f>'yarn master raw '!D1168</f>
        <v>Multiple Suppliers</v>
      </c>
      <c r="F1168" s="3" t="str">
        <f>'yarn master raw '!E1168</f>
        <v>70/72</v>
      </c>
      <c r="G1168" s="3" t="str">
        <f>'yarn master raw '!F1168</f>
        <v>Super Bright</v>
      </c>
      <c r="H1168" s="3" t="str">
        <f>'yarn master raw '!G1168</f>
        <v>100% Polyester</v>
      </c>
      <c r="I1168" s="12">
        <f>'yarn master raw '!I1168</f>
        <v>123</v>
      </c>
      <c r="J1168" s="3" t="str">
        <f>'yarn master raw '!H1168</f>
        <v>₹/kg</v>
      </c>
      <c r="K1168" s="3" t="str">
        <f>'yarn master raw '!J1168</f>
        <v>INR</v>
      </c>
      <c r="L1168" s="13">
        <f>_xlfn.XLOOKUP(K1168,'usd inr forecast '!$N$2:$N$6,'usd inr forecast '!$O$2:$O$6,1)</f>
        <v>1</v>
      </c>
      <c r="M1168" s="12">
        <f t="shared" si="72"/>
        <v>123</v>
      </c>
      <c r="N1168" s="3" t="str">
        <f t="shared" si="73"/>
        <v>₹/kg</v>
      </c>
      <c r="O1168" s="3" t="str">
        <f>'yarn master raw '!K1168</f>
        <v>Ex-Mill</v>
      </c>
      <c r="P1168" s="3" t="str">
        <f>'yarn master raw '!L1168</f>
        <v>Yes (5%)</v>
      </c>
      <c r="Q1168" s="3" t="str">
        <f>'yarn master raw '!M1168</f>
        <v>Polyester Yarn Price</v>
      </c>
      <c r="R1168" s="3" t="str">
        <f>'yarn master raw '!N1168</f>
        <v>Historical Price</v>
      </c>
      <c r="S1168" s="3">
        <f t="shared" si="74"/>
        <v>2021</v>
      </c>
      <c r="T1168" s="3" t="str">
        <f t="shared" si="75"/>
        <v>December</v>
      </c>
    </row>
    <row r="1169" spans="1:20" x14ac:dyDescent="0.3">
      <c r="A1169" s="14">
        <f>'yarn master raw '!A1169</f>
        <v>44531</v>
      </c>
      <c r="B1169" s="3" t="str">
        <f>'yarn master raw '!B1169</f>
        <v>Polyester Yarn</v>
      </c>
      <c r="C1169" s="3" t="str">
        <f>'yarn master raw '!C1169</f>
        <v>Polyester</v>
      </c>
      <c r="D1169" s="3" t="str">
        <f>IF('yarn master raw '!J1169="INR","India","Imported")</f>
        <v>India</v>
      </c>
      <c r="E1169" s="3" t="str">
        <f>'yarn master raw '!D1169</f>
        <v>Multiple Suppliers</v>
      </c>
      <c r="F1169" s="3" t="str">
        <f>'yarn master raw '!E1169</f>
        <v>100/96</v>
      </c>
      <c r="G1169" s="3" t="str">
        <f>'yarn master raw '!F1169</f>
        <v>SD</v>
      </c>
      <c r="H1169" s="3" t="str">
        <f>'yarn master raw '!G1169</f>
        <v>100% Polyester</v>
      </c>
      <c r="I1169" s="12">
        <f>'yarn master raw '!I1169</f>
        <v>124</v>
      </c>
      <c r="J1169" s="3" t="str">
        <f>'yarn master raw '!H1169</f>
        <v>₹/kg</v>
      </c>
      <c r="K1169" s="3" t="str">
        <f>'yarn master raw '!J1169</f>
        <v>INR</v>
      </c>
      <c r="L1169" s="13">
        <f>_xlfn.XLOOKUP(K1169,'usd inr forecast '!$N$2:$N$6,'usd inr forecast '!$O$2:$O$6,1)</f>
        <v>1</v>
      </c>
      <c r="M1169" s="12">
        <f t="shared" si="72"/>
        <v>124</v>
      </c>
      <c r="N1169" s="3" t="str">
        <f t="shared" si="73"/>
        <v>₹/kg</v>
      </c>
      <c r="O1169" s="3" t="str">
        <f>'yarn master raw '!K1169</f>
        <v>Ex-Mill</v>
      </c>
      <c r="P1169" s="3" t="str">
        <f>'yarn master raw '!L1169</f>
        <v>Yes (5%)</v>
      </c>
      <c r="Q1169" s="3" t="str">
        <f>'yarn master raw '!M1169</f>
        <v>Polyester Yarn Price</v>
      </c>
      <c r="R1169" s="3" t="str">
        <f>'yarn master raw '!N1169</f>
        <v>Historical Price</v>
      </c>
      <c r="S1169" s="3">
        <f t="shared" si="74"/>
        <v>2021</v>
      </c>
      <c r="T1169" s="3" t="str">
        <f t="shared" si="75"/>
        <v>December</v>
      </c>
    </row>
    <row r="1170" spans="1:20" x14ac:dyDescent="0.3">
      <c r="A1170" s="14">
        <f>'yarn master raw '!A1170</f>
        <v>44531</v>
      </c>
      <c r="B1170" s="3" t="str">
        <f>'yarn master raw '!B1170</f>
        <v>Polyester Yarn</v>
      </c>
      <c r="C1170" s="3" t="str">
        <f>'yarn master raw '!C1170</f>
        <v>Polyester</v>
      </c>
      <c r="D1170" s="3" t="str">
        <f>IF('yarn master raw '!J1170="INR","India","Imported")</f>
        <v>India</v>
      </c>
      <c r="E1170" s="3" t="str">
        <f>'yarn master raw '!D1170</f>
        <v>Multiple Suppliers</v>
      </c>
      <c r="F1170" s="3" t="str">
        <f>'yarn master raw '!E1170</f>
        <v>150/48</v>
      </c>
      <c r="G1170" s="3" t="str">
        <f>'yarn master raw '!F1170</f>
        <v>SD</v>
      </c>
      <c r="H1170" s="3" t="str">
        <f>'yarn master raw '!G1170</f>
        <v>100% Polyester</v>
      </c>
      <c r="I1170" s="12">
        <f>'yarn master raw '!I1170</f>
        <v>114</v>
      </c>
      <c r="J1170" s="3" t="str">
        <f>'yarn master raw '!H1170</f>
        <v>₹/kg</v>
      </c>
      <c r="K1170" s="3" t="str">
        <f>'yarn master raw '!J1170</f>
        <v>INR</v>
      </c>
      <c r="L1170" s="13">
        <f>_xlfn.XLOOKUP(K1170,'usd inr forecast '!$N$2:$N$6,'usd inr forecast '!$O$2:$O$6,1)</f>
        <v>1</v>
      </c>
      <c r="M1170" s="12">
        <f t="shared" si="72"/>
        <v>114</v>
      </c>
      <c r="N1170" s="3" t="str">
        <f t="shared" si="73"/>
        <v>₹/kg</v>
      </c>
      <c r="O1170" s="3" t="str">
        <f>'yarn master raw '!K1170</f>
        <v>Ex-Mill</v>
      </c>
      <c r="P1170" s="3" t="str">
        <f>'yarn master raw '!L1170</f>
        <v>Yes (5%)</v>
      </c>
      <c r="Q1170" s="3" t="str">
        <f>'yarn master raw '!M1170</f>
        <v>Polyester Yarn Price</v>
      </c>
      <c r="R1170" s="3" t="str">
        <f>'yarn master raw '!N1170</f>
        <v>Historical Price</v>
      </c>
      <c r="S1170" s="3">
        <f t="shared" si="74"/>
        <v>2021</v>
      </c>
      <c r="T1170" s="3" t="str">
        <f t="shared" si="75"/>
        <v>December</v>
      </c>
    </row>
    <row r="1171" spans="1:20" x14ac:dyDescent="0.3">
      <c r="A1171" s="14">
        <f>'yarn master raw '!A1171</f>
        <v>44531</v>
      </c>
      <c r="B1171" s="3" t="str">
        <f>'yarn master raw '!B1171</f>
        <v>Polyester Yarn</v>
      </c>
      <c r="C1171" s="3" t="str">
        <f>'yarn master raw '!C1171</f>
        <v>Polyester</v>
      </c>
      <c r="D1171" s="3" t="str">
        <f>IF('yarn master raw '!J1171="INR","India","Imported")</f>
        <v>India</v>
      </c>
      <c r="E1171" s="3" t="str">
        <f>'yarn master raw '!D1171</f>
        <v>Multiple Suppliers</v>
      </c>
      <c r="F1171" s="3" t="str">
        <f>'yarn master raw '!E1171</f>
        <v>300/96</v>
      </c>
      <c r="G1171" s="3" t="str">
        <f>'yarn master raw '!F1171</f>
        <v>SD</v>
      </c>
      <c r="H1171" s="3" t="str">
        <f>'yarn master raw '!G1171</f>
        <v>100% Polyester</v>
      </c>
      <c r="I1171" s="12">
        <f>'yarn master raw '!I1171</f>
        <v>114</v>
      </c>
      <c r="J1171" s="3" t="str">
        <f>'yarn master raw '!H1171</f>
        <v>₹/kg</v>
      </c>
      <c r="K1171" s="3" t="str">
        <f>'yarn master raw '!J1171</f>
        <v>INR</v>
      </c>
      <c r="L1171" s="13">
        <f>_xlfn.XLOOKUP(K1171,'usd inr forecast '!$N$2:$N$6,'usd inr forecast '!$O$2:$O$6,1)</f>
        <v>1</v>
      </c>
      <c r="M1171" s="12">
        <f t="shared" si="72"/>
        <v>114</v>
      </c>
      <c r="N1171" s="3" t="str">
        <f t="shared" si="73"/>
        <v>₹/kg</v>
      </c>
      <c r="O1171" s="3" t="str">
        <f>'yarn master raw '!K1171</f>
        <v>Ex-Mill</v>
      </c>
      <c r="P1171" s="3" t="str">
        <f>'yarn master raw '!L1171</f>
        <v>Yes (5%)</v>
      </c>
      <c r="Q1171" s="3" t="str">
        <f>'yarn master raw '!M1171</f>
        <v>Polyester Yarn Price</v>
      </c>
      <c r="R1171" s="3" t="str">
        <f>'yarn master raw '!N1171</f>
        <v>Historical Price</v>
      </c>
      <c r="S1171" s="3">
        <f t="shared" si="74"/>
        <v>2021</v>
      </c>
      <c r="T1171" s="3" t="str">
        <f t="shared" si="75"/>
        <v>December</v>
      </c>
    </row>
    <row r="1172" spans="1:20" x14ac:dyDescent="0.3">
      <c r="A1172" s="14">
        <f>'yarn master raw '!A1172</f>
        <v>44531</v>
      </c>
      <c r="B1172" s="3" t="str">
        <f>'yarn master raw '!B1172</f>
        <v>Polyester Yarn</v>
      </c>
      <c r="C1172" s="3" t="str">
        <f>'yarn master raw '!C1172</f>
        <v>Polyester</v>
      </c>
      <c r="D1172" s="3" t="str">
        <f>IF('yarn master raw '!J1172="INR","India","Imported")</f>
        <v>India</v>
      </c>
      <c r="E1172" s="3" t="str">
        <f>'yarn master raw '!D1172</f>
        <v>Multiple Suppliers</v>
      </c>
      <c r="F1172" s="3" t="str">
        <f>'yarn master raw '!E1172</f>
        <v>135/108</v>
      </c>
      <c r="G1172" s="3" t="str">
        <f>'yarn master raw '!F1172</f>
        <v>BSY</v>
      </c>
      <c r="H1172" s="3" t="str">
        <f>'yarn master raw '!G1172</f>
        <v>100% Polyester</v>
      </c>
      <c r="I1172" s="12">
        <f>'yarn master raw '!I1172</f>
        <v>150</v>
      </c>
      <c r="J1172" s="3" t="str">
        <f>'yarn master raw '!H1172</f>
        <v>₹/kg</v>
      </c>
      <c r="K1172" s="3" t="str">
        <f>'yarn master raw '!J1172</f>
        <v>INR</v>
      </c>
      <c r="L1172" s="13">
        <f>_xlfn.XLOOKUP(K1172,'usd inr forecast '!$N$2:$N$6,'usd inr forecast '!$O$2:$O$6,1)</f>
        <v>1</v>
      </c>
      <c r="M1172" s="12">
        <f t="shared" si="72"/>
        <v>150</v>
      </c>
      <c r="N1172" s="3" t="str">
        <f t="shared" si="73"/>
        <v>₹/kg</v>
      </c>
      <c r="O1172" s="3" t="str">
        <f>'yarn master raw '!K1172</f>
        <v>Ex-Mill</v>
      </c>
      <c r="P1172" s="3" t="str">
        <f>'yarn master raw '!L1172</f>
        <v>Yes (5%)</v>
      </c>
      <c r="Q1172" s="3" t="str">
        <f>'yarn master raw '!M1172</f>
        <v>Polyester Yarn Price</v>
      </c>
      <c r="R1172" s="3" t="str">
        <f>'yarn master raw '!N1172</f>
        <v>Historical Price</v>
      </c>
      <c r="S1172" s="3">
        <f t="shared" si="74"/>
        <v>2021</v>
      </c>
      <c r="T1172" s="3" t="str">
        <f t="shared" si="75"/>
        <v>December</v>
      </c>
    </row>
    <row r="1173" spans="1:20" x14ac:dyDescent="0.3">
      <c r="A1173" s="14">
        <f>'yarn master raw '!A1173</f>
        <v>44531</v>
      </c>
      <c r="B1173" s="3" t="str">
        <f>'yarn master raw '!B1173</f>
        <v>Polyester Yarn</v>
      </c>
      <c r="C1173" s="3" t="str">
        <f>'yarn master raw '!C1173</f>
        <v>Polyester</v>
      </c>
      <c r="D1173" s="3" t="str">
        <f>IF('yarn master raw '!J1173="INR","India","Imported")</f>
        <v>India</v>
      </c>
      <c r="E1173" s="3" t="str">
        <f>'yarn master raw '!D1173</f>
        <v>Multiple Suppliers</v>
      </c>
      <c r="F1173" s="3" t="str">
        <f>'yarn master raw '!E1173</f>
        <v>80/48</v>
      </c>
      <c r="G1173" s="3" t="str">
        <f>'yarn master raw '!F1173</f>
        <v>BSY</v>
      </c>
      <c r="H1173" s="3" t="str">
        <f>'yarn master raw '!G1173</f>
        <v>100% Polyester</v>
      </c>
      <c r="I1173" s="12">
        <f>'yarn master raw '!I1173</f>
        <v>150</v>
      </c>
      <c r="J1173" s="3" t="str">
        <f>'yarn master raw '!H1173</f>
        <v>₹/kg</v>
      </c>
      <c r="K1173" s="3" t="str">
        <f>'yarn master raw '!J1173</f>
        <v>INR</v>
      </c>
      <c r="L1173" s="13">
        <f>_xlfn.XLOOKUP(K1173,'usd inr forecast '!$N$2:$N$6,'usd inr forecast '!$O$2:$O$6,1)</f>
        <v>1</v>
      </c>
      <c r="M1173" s="12">
        <f t="shared" si="72"/>
        <v>150</v>
      </c>
      <c r="N1173" s="3" t="str">
        <f t="shared" si="73"/>
        <v>₹/kg</v>
      </c>
      <c r="O1173" s="3" t="str">
        <f>'yarn master raw '!K1173</f>
        <v>Ex-Mill</v>
      </c>
      <c r="P1173" s="3" t="str">
        <f>'yarn master raw '!L1173</f>
        <v>Yes (5%)</v>
      </c>
      <c r="Q1173" s="3" t="str">
        <f>'yarn master raw '!M1173</f>
        <v>Polyester Yarn Price</v>
      </c>
      <c r="R1173" s="3" t="str">
        <f>'yarn master raw '!N1173</f>
        <v>Historical Price</v>
      </c>
      <c r="S1173" s="3">
        <f t="shared" si="74"/>
        <v>2021</v>
      </c>
      <c r="T1173" s="3" t="str">
        <f t="shared" si="75"/>
        <v>December</v>
      </c>
    </row>
    <row r="1174" spans="1:20" x14ac:dyDescent="0.3">
      <c r="A1174" s="14">
        <f>'yarn master raw '!A1174</f>
        <v>44562</v>
      </c>
      <c r="B1174" s="3" t="str">
        <f>'yarn master raw '!B1174</f>
        <v>Polyester Yarn</v>
      </c>
      <c r="C1174" s="3" t="str">
        <f>'yarn master raw '!C1174</f>
        <v>Polyester</v>
      </c>
      <c r="D1174" s="3" t="str">
        <f>IF('yarn master raw '!J1174="INR","India","Imported")</f>
        <v>India</v>
      </c>
      <c r="E1174" s="3" t="str">
        <f>'yarn master raw '!D1174</f>
        <v>Multiple Suppliers</v>
      </c>
      <c r="F1174" s="3" t="str">
        <f>'yarn master raw '!E1174</f>
        <v>50/24</v>
      </c>
      <c r="G1174" s="3" t="str">
        <f>'yarn master raw '!F1174</f>
        <v>SD</v>
      </c>
      <c r="H1174" s="3" t="str">
        <f>'yarn master raw '!G1174</f>
        <v>100% Polyester</v>
      </c>
      <c r="I1174" s="12">
        <f>'yarn master raw '!I1174</f>
        <v>128</v>
      </c>
      <c r="J1174" s="3" t="str">
        <f>'yarn master raw '!H1174</f>
        <v>₹/kg</v>
      </c>
      <c r="K1174" s="3" t="str">
        <f>'yarn master raw '!J1174</f>
        <v>INR</v>
      </c>
      <c r="L1174" s="13">
        <f>_xlfn.XLOOKUP(K1174,'usd inr forecast '!$N$2:$N$6,'usd inr forecast '!$O$2:$O$6,1)</f>
        <v>1</v>
      </c>
      <c r="M1174" s="12">
        <f t="shared" si="72"/>
        <v>128</v>
      </c>
      <c r="N1174" s="3" t="str">
        <f t="shared" si="73"/>
        <v>₹/kg</v>
      </c>
      <c r="O1174" s="3" t="str">
        <f>'yarn master raw '!K1174</f>
        <v>Ex-Mill</v>
      </c>
      <c r="P1174" s="3" t="str">
        <f>'yarn master raw '!L1174</f>
        <v>Yes (5%)</v>
      </c>
      <c r="Q1174" s="3" t="str">
        <f>'yarn master raw '!M1174</f>
        <v>Polyester Yarn Price</v>
      </c>
      <c r="R1174" s="3" t="str">
        <f>'yarn master raw '!N1174</f>
        <v>Historical Price</v>
      </c>
      <c r="S1174" s="3">
        <f t="shared" si="74"/>
        <v>2022</v>
      </c>
      <c r="T1174" s="3" t="str">
        <f t="shared" si="75"/>
        <v>January</v>
      </c>
    </row>
    <row r="1175" spans="1:20" x14ac:dyDescent="0.3">
      <c r="A1175" s="14">
        <f>'yarn master raw '!A1175</f>
        <v>44562</v>
      </c>
      <c r="B1175" s="3" t="str">
        <f>'yarn master raw '!B1175</f>
        <v>Polyester Yarn</v>
      </c>
      <c r="C1175" s="3" t="str">
        <f>'yarn master raw '!C1175</f>
        <v>Polyester</v>
      </c>
      <c r="D1175" s="3" t="str">
        <f>IF('yarn master raw '!J1175="INR","India","Imported")</f>
        <v>India</v>
      </c>
      <c r="E1175" s="3" t="str">
        <f>'yarn master raw '!D1175</f>
        <v>Multiple Suppliers</v>
      </c>
      <c r="F1175" s="3" t="str">
        <f>'yarn master raw '!E1175</f>
        <v>70/72</v>
      </c>
      <c r="G1175" s="3" t="str">
        <f>'yarn master raw '!F1175</f>
        <v>SD</v>
      </c>
      <c r="H1175" s="3" t="str">
        <f>'yarn master raw '!G1175</f>
        <v>100% Polyester</v>
      </c>
      <c r="I1175" s="12">
        <f>'yarn master raw '!I1175</f>
        <v>118</v>
      </c>
      <c r="J1175" s="3" t="str">
        <f>'yarn master raw '!H1175</f>
        <v>₹/kg</v>
      </c>
      <c r="K1175" s="3" t="str">
        <f>'yarn master raw '!J1175</f>
        <v>INR</v>
      </c>
      <c r="L1175" s="13">
        <f>_xlfn.XLOOKUP(K1175,'usd inr forecast '!$N$2:$N$6,'usd inr forecast '!$O$2:$O$6,1)</f>
        <v>1</v>
      </c>
      <c r="M1175" s="12">
        <f t="shared" si="72"/>
        <v>118</v>
      </c>
      <c r="N1175" s="3" t="str">
        <f t="shared" si="73"/>
        <v>₹/kg</v>
      </c>
      <c r="O1175" s="3" t="str">
        <f>'yarn master raw '!K1175</f>
        <v>Ex-Mill</v>
      </c>
      <c r="P1175" s="3" t="str">
        <f>'yarn master raw '!L1175</f>
        <v>Yes (5%)</v>
      </c>
      <c r="Q1175" s="3" t="str">
        <f>'yarn master raw '!M1175</f>
        <v>Polyester Yarn Price</v>
      </c>
      <c r="R1175" s="3" t="str">
        <f>'yarn master raw '!N1175</f>
        <v>Historical Price</v>
      </c>
      <c r="S1175" s="3">
        <f t="shared" si="74"/>
        <v>2022</v>
      </c>
      <c r="T1175" s="3" t="str">
        <f t="shared" si="75"/>
        <v>January</v>
      </c>
    </row>
    <row r="1176" spans="1:20" x14ac:dyDescent="0.3">
      <c r="A1176" s="14">
        <f>'yarn master raw '!A1176</f>
        <v>44562</v>
      </c>
      <c r="B1176" s="3" t="str">
        <f>'yarn master raw '!B1176</f>
        <v>Polyester Yarn</v>
      </c>
      <c r="C1176" s="3" t="str">
        <f>'yarn master raw '!C1176</f>
        <v>Polyester</v>
      </c>
      <c r="D1176" s="3" t="str">
        <f>IF('yarn master raw '!J1176="INR","India","Imported")</f>
        <v>India</v>
      </c>
      <c r="E1176" s="3" t="str">
        <f>'yarn master raw '!D1176</f>
        <v>Multiple Suppliers</v>
      </c>
      <c r="F1176" s="3" t="str">
        <f>'yarn master raw '!E1176</f>
        <v>70/72</v>
      </c>
      <c r="G1176" s="3" t="str">
        <f>'yarn master raw '!F1176</f>
        <v>Super Bright</v>
      </c>
      <c r="H1176" s="3" t="str">
        <f>'yarn master raw '!G1176</f>
        <v>100% Polyester</v>
      </c>
      <c r="I1176" s="12">
        <f>'yarn master raw '!I1176</f>
        <v>118</v>
      </c>
      <c r="J1176" s="3" t="str">
        <f>'yarn master raw '!H1176</f>
        <v>₹/kg</v>
      </c>
      <c r="K1176" s="3" t="str">
        <f>'yarn master raw '!J1176</f>
        <v>INR</v>
      </c>
      <c r="L1176" s="13">
        <f>_xlfn.XLOOKUP(K1176,'usd inr forecast '!$N$2:$N$6,'usd inr forecast '!$O$2:$O$6,1)</f>
        <v>1</v>
      </c>
      <c r="M1176" s="12">
        <f t="shared" si="72"/>
        <v>118</v>
      </c>
      <c r="N1176" s="3" t="str">
        <f t="shared" si="73"/>
        <v>₹/kg</v>
      </c>
      <c r="O1176" s="3" t="str">
        <f>'yarn master raw '!K1176</f>
        <v>Ex-Mill</v>
      </c>
      <c r="P1176" s="3" t="str">
        <f>'yarn master raw '!L1176</f>
        <v>Yes (5%)</v>
      </c>
      <c r="Q1176" s="3" t="str">
        <f>'yarn master raw '!M1176</f>
        <v>Polyester Yarn Price</v>
      </c>
      <c r="R1176" s="3" t="str">
        <f>'yarn master raw '!N1176</f>
        <v>Historical Price</v>
      </c>
      <c r="S1176" s="3">
        <f t="shared" si="74"/>
        <v>2022</v>
      </c>
      <c r="T1176" s="3" t="str">
        <f t="shared" si="75"/>
        <v>January</v>
      </c>
    </row>
    <row r="1177" spans="1:20" x14ac:dyDescent="0.3">
      <c r="A1177" s="14">
        <f>'yarn master raw '!A1177</f>
        <v>44562</v>
      </c>
      <c r="B1177" s="3" t="str">
        <f>'yarn master raw '!B1177</f>
        <v>Polyester Yarn</v>
      </c>
      <c r="C1177" s="3" t="str">
        <f>'yarn master raw '!C1177</f>
        <v>Polyester</v>
      </c>
      <c r="D1177" s="3" t="str">
        <f>IF('yarn master raw '!J1177="INR","India","Imported")</f>
        <v>India</v>
      </c>
      <c r="E1177" s="3" t="str">
        <f>'yarn master raw '!D1177</f>
        <v>Multiple Suppliers</v>
      </c>
      <c r="F1177" s="3" t="str">
        <f>'yarn master raw '!E1177</f>
        <v>100/96</v>
      </c>
      <c r="G1177" s="3" t="str">
        <f>'yarn master raw '!F1177</f>
        <v>SD</v>
      </c>
      <c r="H1177" s="3" t="str">
        <f>'yarn master raw '!G1177</f>
        <v>100% Polyester</v>
      </c>
      <c r="I1177" s="12">
        <f>'yarn master raw '!I1177</f>
        <v>118</v>
      </c>
      <c r="J1177" s="3" t="str">
        <f>'yarn master raw '!H1177</f>
        <v>₹/kg</v>
      </c>
      <c r="K1177" s="3" t="str">
        <f>'yarn master raw '!J1177</f>
        <v>INR</v>
      </c>
      <c r="L1177" s="13">
        <f>_xlfn.XLOOKUP(K1177,'usd inr forecast '!$N$2:$N$6,'usd inr forecast '!$O$2:$O$6,1)</f>
        <v>1</v>
      </c>
      <c r="M1177" s="12">
        <f t="shared" si="72"/>
        <v>118</v>
      </c>
      <c r="N1177" s="3" t="str">
        <f t="shared" si="73"/>
        <v>₹/kg</v>
      </c>
      <c r="O1177" s="3" t="str">
        <f>'yarn master raw '!K1177</f>
        <v>Ex-Mill</v>
      </c>
      <c r="P1177" s="3" t="str">
        <f>'yarn master raw '!L1177</f>
        <v>Yes (5%)</v>
      </c>
      <c r="Q1177" s="3" t="str">
        <f>'yarn master raw '!M1177</f>
        <v>Polyester Yarn Price</v>
      </c>
      <c r="R1177" s="3" t="str">
        <f>'yarn master raw '!N1177</f>
        <v>Historical Price</v>
      </c>
      <c r="S1177" s="3">
        <f t="shared" si="74"/>
        <v>2022</v>
      </c>
      <c r="T1177" s="3" t="str">
        <f t="shared" si="75"/>
        <v>January</v>
      </c>
    </row>
    <row r="1178" spans="1:20" x14ac:dyDescent="0.3">
      <c r="A1178" s="14">
        <f>'yarn master raw '!A1178</f>
        <v>44562</v>
      </c>
      <c r="B1178" s="3" t="str">
        <f>'yarn master raw '!B1178</f>
        <v>Polyester Yarn</v>
      </c>
      <c r="C1178" s="3" t="str">
        <f>'yarn master raw '!C1178</f>
        <v>Polyester</v>
      </c>
      <c r="D1178" s="3" t="str">
        <f>IF('yarn master raw '!J1178="INR","India","Imported")</f>
        <v>India</v>
      </c>
      <c r="E1178" s="3" t="str">
        <f>'yarn master raw '!D1178</f>
        <v>Multiple Suppliers</v>
      </c>
      <c r="F1178" s="3" t="str">
        <f>'yarn master raw '!E1178</f>
        <v>150/48</v>
      </c>
      <c r="G1178" s="3" t="str">
        <f>'yarn master raw '!F1178</f>
        <v>SD</v>
      </c>
      <c r="H1178" s="3" t="str">
        <f>'yarn master raw '!G1178</f>
        <v>100% Polyester</v>
      </c>
      <c r="I1178" s="12">
        <f>'yarn master raw '!I1178</f>
        <v>107</v>
      </c>
      <c r="J1178" s="3" t="str">
        <f>'yarn master raw '!H1178</f>
        <v>₹/kg</v>
      </c>
      <c r="K1178" s="3" t="str">
        <f>'yarn master raw '!J1178</f>
        <v>INR</v>
      </c>
      <c r="L1178" s="13">
        <f>_xlfn.XLOOKUP(K1178,'usd inr forecast '!$N$2:$N$6,'usd inr forecast '!$O$2:$O$6,1)</f>
        <v>1</v>
      </c>
      <c r="M1178" s="12">
        <f t="shared" si="72"/>
        <v>107</v>
      </c>
      <c r="N1178" s="3" t="str">
        <f t="shared" si="73"/>
        <v>₹/kg</v>
      </c>
      <c r="O1178" s="3" t="str">
        <f>'yarn master raw '!K1178</f>
        <v>Ex-Mill</v>
      </c>
      <c r="P1178" s="3" t="str">
        <f>'yarn master raw '!L1178</f>
        <v>Yes (5%)</v>
      </c>
      <c r="Q1178" s="3" t="str">
        <f>'yarn master raw '!M1178</f>
        <v>Polyester Yarn Price</v>
      </c>
      <c r="R1178" s="3" t="str">
        <f>'yarn master raw '!N1178</f>
        <v>Historical Price</v>
      </c>
      <c r="S1178" s="3">
        <f t="shared" si="74"/>
        <v>2022</v>
      </c>
      <c r="T1178" s="3" t="str">
        <f t="shared" si="75"/>
        <v>January</v>
      </c>
    </row>
    <row r="1179" spans="1:20" x14ac:dyDescent="0.3">
      <c r="A1179" s="14">
        <f>'yarn master raw '!A1179</f>
        <v>44562</v>
      </c>
      <c r="B1179" s="3" t="str">
        <f>'yarn master raw '!B1179</f>
        <v>Polyester Yarn</v>
      </c>
      <c r="C1179" s="3" t="str">
        <f>'yarn master raw '!C1179</f>
        <v>Polyester</v>
      </c>
      <c r="D1179" s="3" t="str">
        <f>IF('yarn master raw '!J1179="INR","India","Imported")</f>
        <v>India</v>
      </c>
      <c r="E1179" s="3" t="str">
        <f>'yarn master raw '!D1179</f>
        <v>Multiple Suppliers</v>
      </c>
      <c r="F1179" s="3" t="str">
        <f>'yarn master raw '!E1179</f>
        <v>300/96</v>
      </c>
      <c r="G1179" s="3" t="str">
        <f>'yarn master raw '!F1179</f>
        <v>SD</v>
      </c>
      <c r="H1179" s="3" t="str">
        <f>'yarn master raw '!G1179</f>
        <v>100% Polyester</v>
      </c>
      <c r="I1179" s="12">
        <f>'yarn master raw '!I1179</f>
        <v>107</v>
      </c>
      <c r="J1179" s="3" t="str">
        <f>'yarn master raw '!H1179</f>
        <v>₹/kg</v>
      </c>
      <c r="K1179" s="3" t="str">
        <f>'yarn master raw '!J1179</f>
        <v>INR</v>
      </c>
      <c r="L1179" s="13">
        <f>_xlfn.XLOOKUP(K1179,'usd inr forecast '!$N$2:$N$6,'usd inr forecast '!$O$2:$O$6,1)</f>
        <v>1</v>
      </c>
      <c r="M1179" s="12">
        <f t="shared" si="72"/>
        <v>107</v>
      </c>
      <c r="N1179" s="3" t="str">
        <f t="shared" si="73"/>
        <v>₹/kg</v>
      </c>
      <c r="O1179" s="3" t="str">
        <f>'yarn master raw '!K1179</f>
        <v>Ex-Mill</v>
      </c>
      <c r="P1179" s="3" t="str">
        <f>'yarn master raw '!L1179</f>
        <v>Yes (5%)</v>
      </c>
      <c r="Q1179" s="3" t="str">
        <f>'yarn master raw '!M1179</f>
        <v>Polyester Yarn Price</v>
      </c>
      <c r="R1179" s="3" t="str">
        <f>'yarn master raw '!N1179</f>
        <v>Historical Price</v>
      </c>
      <c r="S1179" s="3">
        <f t="shared" si="74"/>
        <v>2022</v>
      </c>
      <c r="T1179" s="3" t="str">
        <f t="shared" si="75"/>
        <v>January</v>
      </c>
    </row>
    <row r="1180" spans="1:20" x14ac:dyDescent="0.3">
      <c r="A1180" s="14">
        <f>'yarn master raw '!A1180</f>
        <v>44562</v>
      </c>
      <c r="B1180" s="3" t="str">
        <f>'yarn master raw '!B1180</f>
        <v>Polyester Yarn</v>
      </c>
      <c r="C1180" s="3" t="str">
        <f>'yarn master raw '!C1180</f>
        <v>Polyester</v>
      </c>
      <c r="D1180" s="3" t="str">
        <f>IF('yarn master raw '!J1180="INR","India","Imported")</f>
        <v>India</v>
      </c>
      <c r="E1180" s="3" t="str">
        <f>'yarn master raw '!D1180</f>
        <v>Multiple Suppliers</v>
      </c>
      <c r="F1180" s="3" t="str">
        <f>'yarn master raw '!E1180</f>
        <v>135/108</v>
      </c>
      <c r="G1180" s="3" t="str">
        <f>'yarn master raw '!F1180</f>
        <v>BSY</v>
      </c>
      <c r="H1180" s="3" t="str">
        <f>'yarn master raw '!G1180</f>
        <v>100% Polyester</v>
      </c>
      <c r="I1180" s="12">
        <f>'yarn master raw '!I1180</f>
        <v>150</v>
      </c>
      <c r="J1180" s="3" t="str">
        <f>'yarn master raw '!H1180</f>
        <v>₹/kg</v>
      </c>
      <c r="K1180" s="3" t="str">
        <f>'yarn master raw '!J1180</f>
        <v>INR</v>
      </c>
      <c r="L1180" s="13">
        <f>_xlfn.XLOOKUP(K1180,'usd inr forecast '!$N$2:$N$6,'usd inr forecast '!$O$2:$O$6,1)</f>
        <v>1</v>
      </c>
      <c r="M1180" s="12">
        <f t="shared" si="72"/>
        <v>150</v>
      </c>
      <c r="N1180" s="3" t="str">
        <f t="shared" si="73"/>
        <v>₹/kg</v>
      </c>
      <c r="O1180" s="3" t="str">
        <f>'yarn master raw '!K1180</f>
        <v>Ex-Mill</v>
      </c>
      <c r="P1180" s="3" t="str">
        <f>'yarn master raw '!L1180</f>
        <v>Yes (5%)</v>
      </c>
      <c r="Q1180" s="3" t="str">
        <f>'yarn master raw '!M1180</f>
        <v>Polyester Yarn Price</v>
      </c>
      <c r="R1180" s="3" t="str">
        <f>'yarn master raw '!N1180</f>
        <v>Historical Price</v>
      </c>
      <c r="S1180" s="3">
        <f t="shared" si="74"/>
        <v>2022</v>
      </c>
      <c r="T1180" s="3" t="str">
        <f t="shared" si="75"/>
        <v>January</v>
      </c>
    </row>
    <row r="1181" spans="1:20" x14ac:dyDescent="0.3">
      <c r="A1181" s="14">
        <f>'yarn master raw '!A1181</f>
        <v>44562</v>
      </c>
      <c r="B1181" s="3" t="str">
        <f>'yarn master raw '!B1181</f>
        <v>Polyester Yarn</v>
      </c>
      <c r="C1181" s="3" t="str">
        <f>'yarn master raw '!C1181</f>
        <v>Polyester</v>
      </c>
      <c r="D1181" s="3" t="str">
        <f>IF('yarn master raw '!J1181="INR","India","Imported")</f>
        <v>India</v>
      </c>
      <c r="E1181" s="3" t="str">
        <f>'yarn master raw '!D1181</f>
        <v>Multiple Suppliers</v>
      </c>
      <c r="F1181" s="3" t="str">
        <f>'yarn master raw '!E1181</f>
        <v>80/48</v>
      </c>
      <c r="G1181" s="3" t="str">
        <f>'yarn master raw '!F1181</f>
        <v>BSY</v>
      </c>
      <c r="H1181" s="3" t="str">
        <f>'yarn master raw '!G1181</f>
        <v>100% Polyester</v>
      </c>
      <c r="I1181" s="12">
        <f>'yarn master raw '!I1181</f>
        <v>160</v>
      </c>
      <c r="J1181" s="3" t="str">
        <f>'yarn master raw '!H1181</f>
        <v>₹/kg</v>
      </c>
      <c r="K1181" s="3" t="str">
        <f>'yarn master raw '!J1181</f>
        <v>INR</v>
      </c>
      <c r="L1181" s="13">
        <f>_xlfn.XLOOKUP(K1181,'usd inr forecast '!$N$2:$N$6,'usd inr forecast '!$O$2:$O$6,1)</f>
        <v>1</v>
      </c>
      <c r="M1181" s="12">
        <f t="shared" si="72"/>
        <v>160</v>
      </c>
      <c r="N1181" s="3" t="str">
        <f t="shared" si="73"/>
        <v>₹/kg</v>
      </c>
      <c r="O1181" s="3" t="str">
        <f>'yarn master raw '!K1181</f>
        <v>Ex-Mill</v>
      </c>
      <c r="P1181" s="3" t="str">
        <f>'yarn master raw '!L1181</f>
        <v>Yes (5%)</v>
      </c>
      <c r="Q1181" s="3" t="str">
        <f>'yarn master raw '!M1181</f>
        <v>Polyester Yarn Price</v>
      </c>
      <c r="R1181" s="3" t="str">
        <f>'yarn master raw '!N1181</f>
        <v>Historical Price</v>
      </c>
      <c r="S1181" s="3">
        <f t="shared" si="74"/>
        <v>2022</v>
      </c>
      <c r="T1181" s="3" t="str">
        <f t="shared" si="75"/>
        <v>January</v>
      </c>
    </row>
    <row r="1182" spans="1:20" x14ac:dyDescent="0.3">
      <c r="A1182" s="14">
        <f>'yarn master raw '!A1182</f>
        <v>44593</v>
      </c>
      <c r="B1182" s="3" t="str">
        <f>'yarn master raw '!B1182</f>
        <v>Polyester Yarn</v>
      </c>
      <c r="C1182" s="3" t="str">
        <f>'yarn master raw '!C1182</f>
        <v>Polyester</v>
      </c>
      <c r="D1182" s="3" t="str">
        <f>IF('yarn master raw '!J1182="INR","India","Imported")</f>
        <v>India</v>
      </c>
      <c r="E1182" s="3" t="str">
        <f>'yarn master raw '!D1182</f>
        <v>Multiple Suppliers</v>
      </c>
      <c r="F1182" s="3" t="str">
        <f>'yarn master raw '!E1182</f>
        <v>50/24</v>
      </c>
      <c r="G1182" s="3" t="str">
        <f>'yarn master raw '!F1182</f>
        <v>SD</v>
      </c>
      <c r="H1182" s="3" t="str">
        <f>'yarn master raw '!G1182</f>
        <v>100% Polyester</v>
      </c>
      <c r="I1182" s="12">
        <f>'yarn master raw '!I1182</f>
        <v>133</v>
      </c>
      <c r="J1182" s="3" t="str">
        <f>'yarn master raw '!H1182</f>
        <v>₹/kg</v>
      </c>
      <c r="K1182" s="3" t="str">
        <f>'yarn master raw '!J1182</f>
        <v>INR</v>
      </c>
      <c r="L1182" s="13">
        <f>_xlfn.XLOOKUP(K1182,'usd inr forecast '!$N$2:$N$6,'usd inr forecast '!$O$2:$O$6,1)</f>
        <v>1</v>
      </c>
      <c r="M1182" s="12">
        <f t="shared" si="72"/>
        <v>133</v>
      </c>
      <c r="N1182" s="3" t="str">
        <f t="shared" si="73"/>
        <v>₹/kg</v>
      </c>
      <c r="O1182" s="3" t="str">
        <f>'yarn master raw '!K1182</f>
        <v>Ex-Mill</v>
      </c>
      <c r="P1182" s="3" t="str">
        <f>'yarn master raw '!L1182</f>
        <v>Yes (5%)</v>
      </c>
      <c r="Q1182" s="3" t="str">
        <f>'yarn master raw '!M1182</f>
        <v>Polyester Yarn Price</v>
      </c>
      <c r="R1182" s="3" t="str">
        <f>'yarn master raw '!N1182</f>
        <v>Historical Price</v>
      </c>
      <c r="S1182" s="3">
        <f t="shared" si="74"/>
        <v>2022</v>
      </c>
      <c r="T1182" s="3" t="str">
        <f t="shared" si="75"/>
        <v>February</v>
      </c>
    </row>
    <row r="1183" spans="1:20" x14ac:dyDescent="0.3">
      <c r="A1183" s="14">
        <f>'yarn master raw '!A1183</f>
        <v>44593</v>
      </c>
      <c r="B1183" s="3" t="str">
        <f>'yarn master raw '!B1183</f>
        <v>Polyester Yarn</v>
      </c>
      <c r="C1183" s="3" t="str">
        <f>'yarn master raw '!C1183</f>
        <v>Polyester</v>
      </c>
      <c r="D1183" s="3" t="str">
        <f>IF('yarn master raw '!J1183="INR","India","Imported")</f>
        <v>India</v>
      </c>
      <c r="E1183" s="3" t="str">
        <f>'yarn master raw '!D1183</f>
        <v>Multiple Suppliers</v>
      </c>
      <c r="F1183" s="3" t="str">
        <f>'yarn master raw '!E1183</f>
        <v>70/72</v>
      </c>
      <c r="G1183" s="3" t="str">
        <f>'yarn master raw '!F1183</f>
        <v>SD</v>
      </c>
      <c r="H1183" s="3" t="str">
        <f>'yarn master raw '!G1183</f>
        <v>100% Polyester</v>
      </c>
      <c r="I1183" s="12">
        <f>'yarn master raw '!I1183</f>
        <v>122</v>
      </c>
      <c r="J1183" s="3" t="str">
        <f>'yarn master raw '!H1183</f>
        <v>₹/kg</v>
      </c>
      <c r="K1183" s="3" t="str">
        <f>'yarn master raw '!J1183</f>
        <v>INR</v>
      </c>
      <c r="L1183" s="13">
        <f>_xlfn.XLOOKUP(K1183,'usd inr forecast '!$N$2:$N$6,'usd inr forecast '!$O$2:$O$6,1)</f>
        <v>1</v>
      </c>
      <c r="M1183" s="12">
        <f t="shared" si="72"/>
        <v>122</v>
      </c>
      <c r="N1183" s="3" t="str">
        <f t="shared" si="73"/>
        <v>₹/kg</v>
      </c>
      <c r="O1183" s="3" t="str">
        <f>'yarn master raw '!K1183</f>
        <v>Ex-Mill</v>
      </c>
      <c r="P1183" s="3" t="str">
        <f>'yarn master raw '!L1183</f>
        <v>Yes (5%)</v>
      </c>
      <c r="Q1183" s="3" t="str">
        <f>'yarn master raw '!M1183</f>
        <v>Polyester Yarn Price</v>
      </c>
      <c r="R1183" s="3" t="str">
        <f>'yarn master raw '!N1183</f>
        <v>Historical Price</v>
      </c>
      <c r="S1183" s="3">
        <f t="shared" si="74"/>
        <v>2022</v>
      </c>
      <c r="T1183" s="3" t="str">
        <f t="shared" si="75"/>
        <v>February</v>
      </c>
    </row>
    <row r="1184" spans="1:20" x14ac:dyDescent="0.3">
      <c r="A1184" s="14">
        <f>'yarn master raw '!A1184</f>
        <v>44593</v>
      </c>
      <c r="B1184" s="3" t="str">
        <f>'yarn master raw '!B1184</f>
        <v>Polyester Yarn</v>
      </c>
      <c r="C1184" s="3" t="str">
        <f>'yarn master raw '!C1184</f>
        <v>Polyester</v>
      </c>
      <c r="D1184" s="3" t="str">
        <f>IF('yarn master raw '!J1184="INR","India","Imported")</f>
        <v>India</v>
      </c>
      <c r="E1184" s="3" t="str">
        <f>'yarn master raw '!D1184</f>
        <v>Multiple Suppliers</v>
      </c>
      <c r="F1184" s="3" t="str">
        <f>'yarn master raw '!E1184</f>
        <v>70/72</v>
      </c>
      <c r="G1184" s="3" t="str">
        <f>'yarn master raw '!F1184</f>
        <v>Super Bright</v>
      </c>
      <c r="H1184" s="3" t="str">
        <f>'yarn master raw '!G1184</f>
        <v>100% Polyester</v>
      </c>
      <c r="I1184" s="12">
        <f>'yarn master raw '!I1184</f>
        <v>122</v>
      </c>
      <c r="J1184" s="3" t="str">
        <f>'yarn master raw '!H1184</f>
        <v>₹/kg</v>
      </c>
      <c r="K1184" s="3" t="str">
        <f>'yarn master raw '!J1184</f>
        <v>INR</v>
      </c>
      <c r="L1184" s="13">
        <f>_xlfn.XLOOKUP(K1184,'usd inr forecast '!$N$2:$N$6,'usd inr forecast '!$O$2:$O$6,1)</f>
        <v>1</v>
      </c>
      <c r="M1184" s="12">
        <f t="shared" si="72"/>
        <v>122</v>
      </c>
      <c r="N1184" s="3" t="str">
        <f t="shared" si="73"/>
        <v>₹/kg</v>
      </c>
      <c r="O1184" s="3" t="str">
        <f>'yarn master raw '!K1184</f>
        <v>Ex-Mill</v>
      </c>
      <c r="P1184" s="3" t="str">
        <f>'yarn master raw '!L1184</f>
        <v>Yes (5%)</v>
      </c>
      <c r="Q1184" s="3" t="str">
        <f>'yarn master raw '!M1184</f>
        <v>Polyester Yarn Price</v>
      </c>
      <c r="R1184" s="3" t="str">
        <f>'yarn master raw '!N1184</f>
        <v>Historical Price</v>
      </c>
      <c r="S1184" s="3">
        <f t="shared" si="74"/>
        <v>2022</v>
      </c>
      <c r="T1184" s="3" t="str">
        <f t="shared" si="75"/>
        <v>February</v>
      </c>
    </row>
    <row r="1185" spans="1:20" x14ac:dyDescent="0.3">
      <c r="A1185" s="14">
        <f>'yarn master raw '!A1185</f>
        <v>44593</v>
      </c>
      <c r="B1185" s="3" t="str">
        <f>'yarn master raw '!B1185</f>
        <v>Polyester Yarn</v>
      </c>
      <c r="C1185" s="3" t="str">
        <f>'yarn master raw '!C1185</f>
        <v>Polyester</v>
      </c>
      <c r="D1185" s="3" t="str">
        <f>IF('yarn master raw '!J1185="INR","India","Imported")</f>
        <v>India</v>
      </c>
      <c r="E1185" s="3" t="str">
        <f>'yarn master raw '!D1185</f>
        <v>Multiple Suppliers</v>
      </c>
      <c r="F1185" s="3" t="str">
        <f>'yarn master raw '!E1185</f>
        <v>100/96</v>
      </c>
      <c r="G1185" s="3" t="str">
        <f>'yarn master raw '!F1185</f>
        <v>SD</v>
      </c>
      <c r="H1185" s="3" t="str">
        <f>'yarn master raw '!G1185</f>
        <v>100% Polyester</v>
      </c>
      <c r="I1185" s="12">
        <f>'yarn master raw '!I1185</f>
        <v>120</v>
      </c>
      <c r="J1185" s="3" t="str">
        <f>'yarn master raw '!H1185</f>
        <v>₹/kg</v>
      </c>
      <c r="K1185" s="3" t="str">
        <f>'yarn master raw '!J1185</f>
        <v>INR</v>
      </c>
      <c r="L1185" s="13">
        <f>_xlfn.XLOOKUP(K1185,'usd inr forecast '!$N$2:$N$6,'usd inr forecast '!$O$2:$O$6,1)</f>
        <v>1</v>
      </c>
      <c r="M1185" s="12">
        <f t="shared" si="72"/>
        <v>120</v>
      </c>
      <c r="N1185" s="3" t="str">
        <f t="shared" si="73"/>
        <v>₹/kg</v>
      </c>
      <c r="O1185" s="3" t="str">
        <f>'yarn master raw '!K1185</f>
        <v>Ex-Mill</v>
      </c>
      <c r="P1185" s="3" t="str">
        <f>'yarn master raw '!L1185</f>
        <v>Yes (5%)</v>
      </c>
      <c r="Q1185" s="3" t="str">
        <f>'yarn master raw '!M1185</f>
        <v>Polyester Yarn Price</v>
      </c>
      <c r="R1185" s="3" t="str">
        <f>'yarn master raw '!N1185</f>
        <v>Historical Price</v>
      </c>
      <c r="S1185" s="3">
        <f t="shared" si="74"/>
        <v>2022</v>
      </c>
      <c r="T1185" s="3" t="str">
        <f t="shared" si="75"/>
        <v>February</v>
      </c>
    </row>
    <row r="1186" spans="1:20" x14ac:dyDescent="0.3">
      <c r="A1186" s="14">
        <f>'yarn master raw '!A1186</f>
        <v>44593</v>
      </c>
      <c r="B1186" s="3" t="str">
        <f>'yarn master raw '!B1186</f>
        <v>Polyester Yarn</v>
      </c>
      <c r="C1186" s="3" t="str">
        <f>'yarn master raw '!C1186</f>
        <v>Polyester</v>
      </c>
      <c r="D1186" s="3" t="str">
        <f>IF('yarn master raw '!J1186="INR","India","Imported")</f>
        <v>India</v>
      </c>
      <c r="E1186" s="3" t="str">
        <f>'yarn master raw '!D1186</f>
        <v>Multiple Suppliers</v>
      </c>
      <c r="F1186" s="3" t="str">
        <f>'yarn master raw '!E1186</f>
        <v>150/48</v>
      </c>
      <c r="G1186" s="3" t="str">
        <f>'yarn master raw '!F1186</f>
        <v>SD</v>
      </c>
      <c r="H1186" s="3" t="str">
        <f>'yarn master raw '!G1186</f>
        <v>100% Polyester</v>
      </c>
      <c r="I1186" s="12">
        <f>'yarn master raw '!I1186</f>
        <v>110</v>
      </c>
      <c r="J1186" s="3" t="str">
        <f>'yarn master raw '!H1186</f>
        <v>₹/kg</v>
      </c>
      <c r="K1186" s="3" t="str">
        <f>'yarn master raw '!J1186</f>
        <v>INR</v>
      </c>
      <c r="L1186" s="13">
        <f>_xlfn.XLOOKUP(K1186,'usd inr forecast '!$N$2:$N$6,'usd inr forecast '!$O$2:$O$6,1)</f>
        <v>1</v>
      </c>
      <c r="M1186" s="12">
        <f t="shared" si="72"/>
        <v>110</v>
      </c>
      <c r="N1186" s="3" t="str">
        <f t="shared" si="73"/>
        <v>₹/kg</v>
      </c>
      <c r="O1186" s="3" t="str">
        <f>'yarn master raw '!K1186</f>
        <v>Ex-Mill</v>
      </c>
      <c r="P1186" s="3" t="str">
        <f>'yarn master raw '!L1186</f>
        <v>Yes (5%)</v>
      </c>
      <c r="Q1186" s="3" t="str">
        <f>'yarn master raw '!M1186</f>
        <v>Polyester Yarn Price</v>
      </c>
      <c r="R1186" s="3" t="str">
        <f>'yarn master raw '!N1186</f>
        <v>Historical Price</v>
      </c>
      <c r="S1186" s="3">
        <f t="shared" si="74"/>
        <v>2022</v>
      </c>
      <c r="T1186" s="3" t="str">
        <f t="shared" si="75"/>
        <v>February</v>
      </c>
    </row>
    <row r="1187" spans="1:20" x14ac:dyDescent="0.3">
      <c r="A1187" s="14">
        <f>'yarn master raw '!A1187</f>
        <v>44593</v>
      </c>
      <c r="B1187" s="3" t="str">
        <f>'yarn master raw '!B1187</f>
        <v>Polyester Yarn</v>
      </c>
      <c r="C1187" s="3" t="str">
        <f>'yarn master raw '!C1187</f>
        <v>Polyester</v>
      </c>
      <c r="D1187" s="3" t="str">
        <f>IF('yarn master raw '!J1187="INR","India","Imported")</f>
        <v>India</v>
      </c>
      <c r="E1187" s="3" t="str">
        <f>'yarn master raw '!D1187</f>
        <v>Multiple Suppliers</v>
      </c>
      <c r="F1187" s="3" t="str">
        <f>'yarn master raw '!E1187</f>
        <v>300/96</v>
      </c>
      <c r="G1187" s="3" t="str">
        <f>'yarn master raw '!F1187</f>
        <v>SD</v>
      </c>
      <c r="H1187" s="3" t="str">
        <f>'yarn master raw '!G1187</f>
        <v>100% Polyester</v>
      </c>
      <c r="I1187" s="12">
        <f>'yarn master raw '!I1187</f>
        <v>110</v>
      </c>
      <c r="J1187" s="3" t="str">
        <f>'yarn master raw '!H1187</f>
        <v>₹/kg</v>
      </c>
      <c r="K1187" s="3" t="str">
        <f>'yarn master raw '!J1187</f>
        <v>INR</v>
      </c>
      <c r="L1187" s="13">
        <f>_xlfn.XLOOKUP(K1187,'usd inr forecast '!$N$2:$N$6,'usd inr forecast '!$O$2:$O$6,1)</f>
        <v>1</v>
      </c>
      <c r="M1187" s="12">
        <f t="shared" si="72"/>
        <v>110</v>
      </c>
      <c r="N1187" s="3" t="str">
        <f t="shared" si="73"/>
        <v>₹/kg</v>
      </c>
      <c r="O1187" s="3" t="str">
        <f>'yarn master raw '!K1187</f>
        <v>Ex-Mill</v>
      </c>
      <c r="P1187" s="3" t="str">
        <f>'yarn master raw '!L1187</f>
        <v>Yes (5%)</v>
      </c>
      <c r="Q1187" s="3" t="str">
        <f>'yarn master raw '!M1187</f>
        <v>Polyester Yarn Price</v>
      </c>
      <c r="R1187" s="3" t="str">
        <f>'yarn master raw '!N1187</f>
        <v>Historical Price</v>
      </c>
      <c r="S1187" s="3">
        <f t="shared" si="74"/>
        <v>2022</v>
      </c>
      <c r="T1187" s="3" t="str">
        <f t="shared" si="75"/>
        <v>February</v>
      </c>
    </row>
    <row r="1188" spans="1:20" x14ac:dyDescent="0.3">
      <c r="A1188" s="14">
        <f>'yarn master raw '!A1188</f>
        <v>44593</v>
      </c>
      <c r="B1188" s="3" t="str">
        <f>'yarn master raw '!B1188</f>
        <v>Polyester Yarn</v>
      </c>
      <c r="C1188" s="3" t="str">
        <f>'yarn master raw '!C1188</f>
        <v>Polyester</v>
      </c>
      <c r="D1188" s="3" t="str">
        <f>IF('yarn master raw '!J1188="INR","India","Imported")</f>
        <v>India</v>
      </c>
      <c r="E1188" s="3" t="str">
        <f>'yarn master raw '!D1188</f>
        <v>Multiple Suppliers</v>
      </c>
      <c r="F1188" s="3" t="str">
        <f>'yarn master raw '!E1188</f>
        <v>135/108</v>
      </c>
      <c r="G1188" s="3" t="str">
        <f>'yarn master raw '!F1188</f>
        <v>BSY</v>
      </c>
      <c r="H1188" s="3" t="str">
        <f>'yarn master raw '!G1188</f>
        <v>100% Polyester</v>
      </c>
      <c r="I1188" s="12">
        <f>'yarn master raw '!I1188</f>
        <v>150</v>
      </c>
      <c r="J1188" s="3" t="str">
        <f>'yarn master raw '!H1188</f>
        <v>₹/kg</v>
      </c>
      <c r="K1188" s="3" t="str">
        <f>'yarn master raw '!J1188</f>
        <v>INR</v>
      </c>
      <c r="L1188" s="13">
        <f>_xlfn.XLOOKUP(K1188,'usd inr forecast '!$N$2:$N$6,'usd inr forecast '!$O$2:$O$6,1)</f>
        <v>1</v>
      </c>
      <c r="M1188" s="12">
        <f t="shared" si="72"/>
        <v>150</v>
      </c>
      <c r="N1188" s="3" t="str">
        <f t="shared" si="73"/>
        <v>₹/kg</v>
      </c>
      <c r="O1188" s="3" t="str">
        <f>'yarn master raw '!K1188</f>
        <v>Ex-Mill</v>
      </c>
      <c r="P1188" s="3" t="str">
        <f>'yarn master raw '!L1188</f>
        <v>Yes (5%)</v>
      </c>
      <c r="Q1188" s="3" t="str">
        <f>'yarn master raw '!M1188</f>
        <v>Polyester Yarn Price</v>
      </c>
      <c r="R1188" s="3" t="str">
        <f>'yarn master raw '!N1188</f>
        <v>Historical Price</v>
      </c>
      <c r="S1188" s="3">
        <f t="shared" si="74"/>
        <v>2022</v>
      </c>
      <c r="T1188" s="3" t="str">
        <f t="shared" si="75"/>
        <v>February</v>
      </c>
    </row>
    <row r="1189" spans="1:20" x14ac:dyDescent="0.3">
      <c r="A1189" s="14">
        <f>'yarn master raw '!A1189</f>
        <v>44593</v>
      </c>
      <c r="B1189" s="3" t="str">
        <f>'yarn master raw '!B1189</f>
        <v>Polyester Yarn</v>
      </c>
      <c r="C1189" s="3" t="str">
        <f>'yarn master raw '!C1189</f>
        <v>Polyester</v>
      </c>
      <c r="D1189" s="3" t="str">
        <f>IF('yarn master raw '!J1189="INR","India","Imported")</f>
        <v>India</v>
      </c>
      <c r="E1189" s="3" t="str">
        <f>'yarn master raw '!D1189</f>
        <v>Multiple Suppliers</v>
      </c>
      <c r="F1189" s="3" t="str">
        <f>'yarn master raw '!E1189</f>
        <v>80/48</v>
      </c>
      <c r="G1189" s="3" t="str">
        <f>'yarn master raw '!F1189</f>
        <v>BSY</v>
      </c>
      <c r="H1189" s="3" t="str">
        <f>'yarn master raw '!G1189</f>
        <v>100% Polyester</v>
      </c>
      <c r="I1189" s="12">
        <f>'yarn master raw '!I1189</f>
        <v>160</v>
      </c>
      <c r="J1189" s="3" t="str">
        <f>'yarn master raw '!H1189</f>
        <v>₹/kg</v>
      </c>
      <c r="K1189" s="3" t="str">
        <f>'yarn master raw '!J1189</f>
        <v>INR</v>
      </c>
      <c r="L1189" s="13">
        <f>_xlfn.XLOOKUP(K1189,'usd inr forecast '!$N$2:$N$6,'usd inr forecast '!$O$2:$O$6,1)</f>
        <v>1</v>
      </c>
      <c r="M1189" s="12">
        <f t="shared" si="72"/>
        <v>160</v>
      </c>
      <c r="N1189" s="3" t="str">
        <f t="shared" si="73"/>
        <v>₹/kg</v>
      </c>
      <c r="O1189" s="3" t="str">
        <f>'yarn master raw '!K1189</f>
        <v>Ex-Mill</v>
      </c>
      <c r="P1189" s="3" t="str">
        <f>'yarn master raw '!L1189</f>
        <v>Yes (5%)</v>
      </c>
      <c r="Q1189" s="3" t="str">
        <f>'yarn master raw '!M1189</f>
        <v>Polyester Yarn Price</v>
      </c>
      <c r="R1189" s="3" t="str">
        <f>'yarn master raw '!N1189</f>
        <v>Historical Price</v>
      </c>
      <c r="S1189" s="3">
        <f t="shared" si="74"/>
        <v>2022</v>
      </c>
      <c r="T1189" s="3" t="str">
        <f t="shared" si="75"/>
        <v>February</v>
      </c>
    </row>
    <row r="1190" spans="1:20" x14ac:dyDescent="0.3">
      <c r="A1190" s="14">
        <f>'yarn master raw '!A1190</f>
        <v>44597</v>
      </c>
      <c r="B1190" s="3" t="str">
        <f>'yarn master raw '!B1190</f>
        <v>Polyester Yarn</v>
      </c>
      <c r="C1190" s="3" t="str">
        <f>'yarn master raw '!C1190</f>
        <v>Polyester</v>
      </c>
      <c r="D1190" s="3" t="str">
        <f>IF('yarn master raw '!J1190="INR","India","Imported")</f>
        <v>India</v>
      </c>
      <c r="E1190" s="3" t="str">
        <f>'yarn master raw '!D1190</f>
        <v>Multiple Suppliers</v>
      </c>
      <c r="F1190" s="3" t="str">
        <f>'yarn master raw '!E1190</f>
        <v>50/24</v>
      </c>
      <c r="G1190" s="3" t="str">
        <f>'yarn master raw '!F1190</f>
        <v>SD</v>
      </c>
      <c r="H1190" s="3" t="str">
        <f>'yarn master raw '!G1190</f>
        <v>100% Polyester</v>
      </c>
      <c r="I1190" s="12">
        <f>'yarn master raw '!I1190</f>
        <v>133</v>
      </c>
      <c r="J1190" s="3" t="str">
        <f>'yarn master raw '!H1190</f>
        <v>₹/kg</v>
      </c>
      <c r="K1190" s="3" t="str">
        <f>'yarn master raw '!J1190</f>
        <v>INR</v>
      </c>
      <c r="L1190" s="13">
        <f>_xlfn.XLOOKUP(K1190,'usd inr forecast '!$N$2:$N$6,'usd inr forecast '!$O$2:$O$6,1)</f>
        <v>1</v>
      </c>
      <c r="M1190" s="12">
        <f t="shared" si="72"/>
        <v>133</v>
      </c>
      <c r="N1190" s="3" t="str">
        <f t="shared" si="73"/>
        <v>₹/kg</v>
      </c>
      <c r="O1190" s="3" t="str">
        <f>'yarn master raw '!K1190</f>
        <v>Ex-Mill</v>
      </c>
      <c r="P1190" s="3" t="str">
        <f>'yarn master raw '!L1190</f>
        <v>Yes (5%)</v>
      </c>
      <c r="Q1190" s="3" t="str">
        <f>'yarn master raw '!M1190</f>
        <v>Polyester Yarn Price</v>
      </c>
      <c r="R1190" s="3" t="str">
        <f>'yarn master raw '!N1190</f>
        <v>Historical Price</v>
      </c>
      <c r="S1190" s="3">
        <f t="shared" si="74"/>
        <v>2022</v>
      </c>
      <c r="T1190" s="3" t="str">
        <f t="shared" si="75"/>
        <v>February</v>
      </c>
    </row>
    <row r="1191" spans="1:20" x14ac:dyDescent="0.3">
      <c r="A1191" s="14">
        <f>'yarn master raw '!A1191</f>
        <v>44597</v>
      </c>
      <c r="B1191" s="3" t="str">
        <f>'yarn master raw '!B1191</f>
        <v>Polyester Yarn</v>
      </c>
      <c r="C1191" s="3" t="str">
        <f>'yarn master raw '!C1191</f>
        <v>Polyester</v>
      </c>
      <c r="D1191" s="3" t="str">
        <f>IF('yarn master raw '!J1191="INR","India","Imported")</f>
        <v>India</v>
      </c>
      <c r="E1191" s="3" t="str">
        <f>'yarn master raw '!D1191</f>
        <v>Multiple Suppliers</v>
      </c>
      <c r="F1191" s="3" t="str">
        <f>'yarn master raw '!E1191</f>
        <v>70/72</v>
      </c>
      <c r="G1191" s="3" t="str">
        <f>'yarn master raw '!F1191</f>
        <v>SD</v>
      </c>
      <c r="H1191" s="3" t="str">
        <f>'yarn master raw '!G1191</f>
        <v>100% Polyester</v>
      </c>
      <c r="I1191" s="12">
        <f>'yarn master raw '!I1191</f>
        <v>122</v>
      </c>
      <c r="J1191" s="3" t="str">
        <f>'yarn master raw '!H1191</f>
        <v>₹/kg</v>
      </c>
      <c r="K1191" s="3" t="str">
        <f>'yarn master raw '!J1191</f>
        <v>INR</v>
      </c>
      <c r="L1191" s="13">
        <f>_xlfn.XLOOKUP(K1191,'usd inr forecast '!$N$2:$N$6,'usd inr forecast '!$O$2:$O$6,1)</f>
        <v>1</v>
      </c>
      <c r="M1191" s="12">
        <f t="shared" si="72"/>
        <v>122</v>
      </c>
      <c r="N1191" s="3" t="str">
        <f t="shared" si="73"/>
        <v>₹/kg</v>
      </c>
      <c r="O1191" s="3" t="str">
        <f>'yarn master raw '!K1191</f>
        <v>Ex-Mill</v>
      </c>
      <c r="P1191" s="3" t="str">
        <f>'yarn master raw '!L1191</f>
        <v>Yes (5%)</v>
      </c>
      <c r="Q1191" s="3" t="str">
        <f>'yarn master raw '!M1191</f>
        <v>Polyester Yarn Price</v>
      </c>
      <c r="R1191" s="3" t="str">
        <f>'yarn master raw '!N1191</f>
        <v>Historical Price</v>
      </c>
      <c r="S1191" s="3">
        <f t="shared" si="74"/>
        <v>2022</v>
      </c>
      <c r="T1191" s="3" t="str">
        <f t="shared" si="75"/>
        <v>February</v>
      </c>
    </row>
    <row r="1192" spans="1:20" x14ac:dyDescent="0.3">
      <c r="A1192" s="14">
        <f>'yarn master raw '!A1192</f>
        <v>44597</v>
      </c>
      <c r="B1192" s="3" t="str">
        <f>'yarn master raw '!B1192</f>
        <v>Polyester Yarn</v>
      </c>
      <c r="C1192" s="3" t="str">
        <f>'yarn master raw '!C1192</f>
        <v>Polyester</v>
      </c>
      <c r="D1192" s="3" t="str">
        <f>IF('yarn master raw '!J1192="INR","India","Imported")</f>
        <v>India</v>
      </c>
      <c r="E1192" s="3" t="str">
        <f>'yarn master raw '!D1192</f>
        <v>Multiple Suppliers</v>
      </c>
      <c r="F1192" s="3" t="str">
        <f>'yarn master raw '!E1192</f>
        <v>70/72</v>
      </c>
      <c r="G1192" s="3" t="str">
        <f>'yarn master raw '!F1192</f>
        <v>Super Bright</v>
      </c>
      <c r="H1192" s="3" t="str">
        <f>'yarn master raw '!G1192</f>
        <v>100% Polyester</v>
      </c>
      <c r="I1192" s="12">
        <f>'yarn master raw '!I1192</f>
        <v>122</v>
      </c>
      <c r="J1192" s="3" t="str">
        <f>'yarn master raw '!H1192</f>
        <v>₹/kg</v>
      </c>
      <c r="K1192" s="3" t="str">
        <f>'yarn master raw '!J1192</f>
        <v>INR</v>
      </c>
      <c r="L1192" s="13">
        <f>_xlfn.XLOOKUP(K1192,'usd inr forecast '!$N$2:$N$6,'usd inr forecast '!$O$2:$O$6,1)</f>
        <v>1</v>
      </c>
      <c r="M1192" s="12">
        <f t="shared" si="72"/>
        <v>122</v>
      </c>
      <c r="N1192" s="3" t="str">
        <f t="shared" si="73"/>
        <v>₹/kg</v>
      </c>
      <c r="O1192" s="3" t="str">
        <f>'yarn master raw '!K1192</f>
        <v>Ex-Mill</v>
      </c>
      <c r="P1192" s="3" t="str">
        <f>'yarn master raw '!L1192</f>
        <v>Yes (5%)</v>
      </c>
      <c r="Q1192" s="3" t="str">
        <f>'yarn master raw '!M1192</f>
        <v>Polyester Yarn Price</v>
      </c>
      <c r="R1192" s="3" t="str">
        <f>'yarn master raw '!N1192</f>
        <v>Historical Price</v>
      </c>
      <c r="S1192" s="3">
        <f t="shared" si="74"/>
        <v>2022</v>
      </c>
      <c r="T1192" s="3" t="str">
        <f t="shared" si="75"/>
        <v>February</v>
      </c>
    </row>
    <row r="1193" spans="1:20" x14ac:dyDescent="0.3">
      <c r="A1193" s="14">
        <f>'yarn master raw '!A1193</f>
        <v>44597</v>
      </c>
      <c r="B1193" s="3" t="str">
        <f>'yarn master raw '!B1193</f>
        <v>Polyester Yarn</v>
      </c>
      <c r="C1193" s="3" t="str">
        <f>'yarn master raw '!C1193</f>
        <v>Polyester</v>
      </c>
      <c r="D1193" s="3" t="str">
        <f>IF('yarn master raw '!J1193="INR","India","Imported")</f>
        <v>India</v>
      </c>
      <c r="E1193" s="3" t="str">
        <f>'yarn master raw '!D1193</f>
        <v>Multiple Suppliers</v>
      </c>
      <c r="F1193" s="3" t="str">
        <f>'yarn master raw '!E1193</f>
        <v>100/96</v>
      </c>
      <c r="G1193" s="3" t="str">
        <f>'yarn master raw '!F1193</f>
        <v>SD</v>
      </c>
      <c r="H1193" s="3" t="str">
        <f>'yarn master raw '!G1193</f>
        <v>100% Polyester</v>
      </c>
      <c r="I1193" s="12">
        <f>'yarn master raw '!I1193</f>
        <v>120</v>
      </c>
      <c r="J1193" s="3" t="str">
        <f>'yarn master raw '!H1193</f>
        <v>₹/kg</v>
      </c>
      <c r="K1193" s="3" t="str">
        <f>'yarn master raw '!J1193</f>
        <v>INR</v>
      </c>
      <c r="L1193" s="13">
        <f>_xlfn.XLOOKUP(K1193,'usd inr forecast '!$N$2:$N$6,'usd inr forecast '!$O$2:$O$6,1)</f>
        <v>1</v>
      </c>
      <c r="M1193" s="12">
        <f t="shared" si="72"/>
        <v>120</v>
      </c>
      <c r="N1193" s="3" t="str">
        <f t="shared" si="73"/>
        <v>₹/kg</v>
      </c>
      <c r="O1193" s="3" t="str">
        <f>'yarn master raw '!K1193</f>
        <v>Ex-Mill</v>
      </c>
      <c r="P1193" s="3" t="str">
        <f>'yarn master raw '!L1193</f>
        <v>Yes (5%)</v>
      </c>
      <c r="Q1193" s="3" t="str">
        <f>'yarn master raw '!M1193</f>
        <v>Polyester Yarn Price</v>
      </c>
      <c r="R1193" s="3" t="str">
        <f>'yarn master raw '!N1193</f>
        <v>Historical Price</v>
      </c>
      <c r="S1193" s="3">
        <f t="shared" si="74"/>
        <v>2022</v>
      </c>
      <c r="T1193" s="3" t="str">
        <f t="shared" si="75"/>
        <v>February</v>
      </c>
    </row>
    <row r="1194" spans="1:20" x14ac:dyDescent="0.3">
      <c r="A1194" s="14">
        <f>'yarn master raw '!A1194</f>
        <v>44597</v>
      </c>
      <c r="B1194" s="3" t="str">
        <f>'yarn master raw '!B1194</f>
        <v>Polyester Yarn</v>
      </c>
      <c r="C1194" s="3" t="str">
        <f>'yarn master raw '!C1194</f>
        <v>Polyester</v>
      </c>
      <c r="D1194" s="3" t="str">
        <f>IF('yarn master raw '!J1194="INR","India","Imported")</f>
        <v>India</v>
      </c>
      <c r="E1194" s="3" t="str">
        <f>'yarn master raw '!D1194</f>
        <v>Multiple Suppliers</v>
      </c>
      <c r="F1194" s="3" t="str">
        <f>'yarn master raw '!E1194</f>
        <v>150/48</v>
      </c>
      <c r="G1194" s="3" t="str">
        <f>'yarn master raw '!F1194</f>
        <v>SD</v>
      </c>
      <c r="H1194" s="3" t="str">
        <f>'yarn master raw '!G1194</f>
        <v>100% Polyester</v>
      </c>
      <c r="I1194" s="12">
        <f>'yarn master raw '!I1194</f>
        <v>111</v>
      </c>
      <c r="J1194" s="3" t="str">
        <f>'yarn master raw '!H1194</f>
        <v>₹/kg</v>
      </c>
      <c r="K1194" s="3" t="str">
        <f>'yarn master raw '!J1194</f>
        <v>INR</v>
      </c>
      <c r="L1194" s="13">
        <f>_xlfn.XLOOKUP(K1194,'usd inr forecast '!$N$2:$N$6,'usd inr forecast '!$O$2:$O$6,1)</f>
        <v>1</v>
      </c>
      <c r="M1194" s="12">
        <f t="shared" si="72"/>
        <v>111</v>
      </c>
      <c r="N1194" s="3" t="str">
        <f t="shared" si="73"/>
        <v>₹/kg</v>
      </c>
      <c r="O1194" s="3" t="str">
        <f>'yarn master raw '!K1194</f>
        <v>Ex-Mill</v>
      </c>
      <c r="P1194" s="3" t="str">
        <f>'yarn master raw '!L1194</f>
        <v>Yes (5%)</v>
      </c>
      <c r="Q1194" s="3" t="str">
        <f>'yarn master raw '!M1194</f>
        <v>Polyester Yarn Price</v>
      </c>
      <c r="R1194" s="3" t="str">
        <f>'yarn master raw '!N1194</f>
        <v>Historical Price</v>
      </c>
      <c r="S1194" s="3">
        <f t="shared" si="74"/>
        <v>2022</v>
      </c>
      <c r="T1194" s="3" t="str">
        <f t="shared" si="75"/>
        <v>February</v>
      </c>
    </row>
    <row r="1195" spans="1:20" x14ac:dyDescent="0.3">
      <c r="A1195" s="14">
        <f>'yarn master raw '!A1195</f>
        <v>44597</v>
      </c>
      <c r="B1195" s="3" t="str">
        <f>'yarn master raw '!B1195</f>
        <v>Polyester Yarn</v>
      </c>
      <c r="C1195" s="3" t="str">
        <f>'yarn master raw '!C1195</f>
        <v>Polyester</v>
      </c>
      <c r="D1195" s="3" t="str">
        <f>IF('yarn master raw '!J1195="INR","India","Imported")</f>
        <v>India</v>
      </c>
      <c r="E1195" s="3" t="str">
        <f>'yarn master raw '!D1195</f>
        <v>Multiple Suppliers</v>
      </c>
      <c r="F1195" s="3" t="str">
        <f>'yarn master raw '!E1195</f>
        <v>300/96</v>
      </c>
      <c r="G1195" s="3" t="str">
        <f>'yarn master raw '!F1195</f>
        <v>SD</v>
      </c>
      <c r="H1195" s="3" t="str">
        <f>'yarn master raw '!G1195</f>
        <v>100% Polyester</v>
      </c>
      <c r="I1195" s="12">
        <f>'yarn master raw '!I1195</f>
        <v>111</v>
      </c>
      <c r="J1195" s="3" t="str">
        <f>'yarn master raw '!H1195</f>
        <v>₹/kg</v>
      </c>
      <c r="K1195" s="3" t="str">
        <f>'yarn master raw '!J1195</f>
        <v>INR</v>
      </c>
      <c r="L1195" s="13">
        <f>_xlfn.XLOOKUP(K1195,'usd inr forecast '!$N$2:$N$6,'usd inr forecast '!$O$2:$O$6,1)</f>
        <v>1</v>
      </c>
      <c r="M1195" s="12">
        <f t="shared" si="72"/>
        <v>111</v>
      </c>
      <c r="N1195" s="3" t="str">
        <f t="shared" si="73"/>
        <v>₹/kg</v>
      </c>
      <c r="O1195" s="3" t="str">
        <f>'yarn master raw '!K1195</f>
        <v>Ex-Mill</v>
      </c>
      <c r="P1195" s="3" t="str">
        <f>'yarn master raw '!L1195</f>
        <v>Yes (5%)</v>
      </c>
      <c r="Q1195" s="3" t="str">
        <f>'yarn master raw '!M1195</f>
        <v>Polyester Yarn Price</v>
      </c>
      <c r="R1195" s="3" t="str">
        <f>'yarn master raw '!N1195</f>
        <v>Historical Price</v>
      </c>
      <c r="S1195" s="3">
        <f t="shared" si="74"/>
        <v>2022</v>
      </c>
      <c r="T1195" s="3" t="str">
        <f t="shared" si="75"/>
        <v>February</v>
      </c>
    </row>
    <row r="1196" spans="1:20" x14ac:dyDescent="0.3">
      <c r="A1196" s="14">
        <f>'yarn master raw '!A1196</f>
        <v>44597</v>
      </c>
      <c r="B1196" s="3" t="str">
        <f>'yarn master raw '!B1196</f>
        <v>Polyester Yarn</v>
      </c>
      <c r="C1196" s="3" t="str">
        <f>'yarn master raw '!C1196</f>
        <v>Polyester</v>
      </c>
      <c r="D1196" s="3" t="str">
        <f>IF('yarn master raw '!J1196="INR","India","Imported")</f>
        <v>India</v>
      </c>
      <c r="E1196" s="3" t="str">
        <f>'yarn master raw '!D1196</f>
        <v>Multiple Suppliers</v>
      </c>
      <c r="F1196" s="3" t="str">
        <f>'yarn master raw '!E1196</f>
        <v>135/108</v>
      </c>
      <c r="G1196" s="3" t="str">
        <f>'yarn master raw '!F1196</f>
        <v>BSY</v>
      </c>
      <c r="H1196" s="3" t="str">
        <f>'yarn master raw '!G1196</f>
        <v>100% Polyester</v>
      </c>
      <c r="I1196" s="12">
        <f>'yarn master raw '!I1196</f>
        <v>150</v>
      </c>
      <c r="J1196" s="3" t="str">
        <f>'yarn master raw '!H1196</f>
        <v>₹/kg</v>
      </c>
      <c r="K1196" s="3" t="str">
        <f>'yarn master raw '!J1196</f>
        <v>INR</v>
      </c>
      <c r="L1196" s="13">
        <f>_xlfn.XLOOKUP(K1196,'usd inr forecast '!$N$2:$N$6,'usd inr forecast '!$O$2:$O$6,1)</f>
        <v>1</v>
      </c>
      <c r="M1196" s="12">
        <f t="shared" si="72"/>
        <v>150</v>
      </c>
      <c r="N1196" s="3" t="str">
        <f t="shared" si="73"/>
        <v>₹/kg</v>
      </c>
      <c r="O1196" s="3" t="str">
        <f>'yarn master raw '!K1196</f>
        <v>Ex-Mill</v>
      </c>
      <c r="P1196" s="3" t="str">
        <f>'yarn master raw '!L1196</f>
        <v>Yes (5%)</v>
      </c>
      <c r="Q1196" s="3" t="str">
        <f>'yarn master raw '!M1196</f>
        <v>Polyester Yarn Price</v>
      </c>
      <c r="R1196" s="3" t="str">
        <f>'yarn master raw '!N1196</f>
        <v>Historical Price</v>
      </c>
      <c r="S1196" s="3">
        <f t="shared" si="74"/>
        <v>2022</v>
      </c>
      <c r="T1196" s="3" t="str">
        <f t="shared" si="75"/>
        <v>February</v>
      </c>
    </row>
    <row r="1197" spans="1:20" x14ac:dyDescent="0.3">
      <c r="A1197" s="14">
        <f>'yarn master raw '!A1197</f>
        <v>44597</v>
      </c>
      <c r="B1197" s="3" t="str">
        <f>'yarn master raw '!B1197</f>
        <v>Polyester Yarn</v>
      </c>
      <c r="C1197" s="3" t="str">
        <f>'yarn master raw '!C1197</f>
        <v>Polyester</v>
      </c>
      <c r="D1197" s="3" t="str">
        <f>IF('yarn master raw '!J1197="INR","India","Imported")</f>
        <v>India</v>
      </c>
      <c r="E1197" s="3" t="str">
        <f>'yarn master raw '!D1197</f>
        <v>Multiple Suppliers</v>
      </c>
      <c r="F1197" s="3" t="str">
        <f>'yarn master raw '!E1197</f>
        <v>80/48</v>
      </c>
      <c r="G1197" s="3" t="str">
        <f>'yarn master raw '!F1197</f>
        <v>BSY</v>
      </c>
      <c r="H1197" s="3" t="str">
        <f>'yarn master raw '!G1197</f>
        <v>100% Polyester</v>
      </c>
      <c r="I1197" s="12">
        <f>'yarn master raw '!I1197</f>
        <v>160</v>
      </c>
      <c r="J1197" s="3" t="str">
        <f>'yarn master raw '!H1197</f>
        <v>₹/kg</v>
      </c>
      <c r="K1197" s="3" t="str">
        <f>'yarn master raw '!J1197</f>
        <v>INR</v>
      </c>
      <c r="L1197" s="13">
        <f>_xlfn.XLOOKUP(K1197,'usd inr forecast '!$N$2:$N$6,'usd inr forecast '!$O$2:$O$6,1)</f>
        <v>1</v>
      </c>
      <c r="M1197" s="12">
        <f t="shared" si="72"/>
        <v>160</v>
      </c>
      <c r="N1197" s="3" t="str">
        <f t="shared" si="73"/>
        <v>₹/kg</v>
      </c>
      <c r="O1197" s="3" t="str">
        <f>'yarn master raw '!K1197</f>
        <v>Ex-Mill</v>
      </c>
      <c r="P1197" s="3" t="str">
        <f>'yarn master raw '!L1197</f>
        <v>Yes (5%)</v>
      </c>
      <c r="Q1197" s="3" t="str">
        <f>'yarn master raw '!M1197</f>
        <v>Polyester Yarn Price</v>
      </c>
      <c r="R1197" s="3" t="str">
        <f>'yarn master raw '!N1197</f>
        <v>Historical Price</v>
      </c>
      <c r="S1197" s="3">
        <f t="shared" si="74"/>
        <v>2022</v>
      </c>
      <c r="T1197" s="3" t="str">
        <f t="shared" si="75"/>
        <v>February</v>
      </c>
    </row>
    <row r="1198" spans="1:20" x14ac:dyDescent="0.3">
      <c r="A1198" s="14">
        <f>'yarn master raw '!A1198</f>
        <v>44600</v>
      </c>
      <c r="B1198" s="3" t="str">
        <f>'yarn master raw '!B1198</f>
        <v>Polyester Yarn</v>
      </c>
      <c r="C1198" s="3" t="str">
        <f>'yarn master raw '!C1198</f>
        <v>Polyester</v>
      </c>
      <c r="D1198" s="3" t="str">
        <f>IF('yarn master raw '!J1198="INR","India","Imported")</f>
        <v>India</v>
      </c>
      <c r="E1198" s="3" t="str">
        <f>'yarn master raw '!D1198</f>
        <v>Multiple Suppliers</v>
      </c>
      <c r="F1198" s="3" t="str">
        <f>'yarn master raw '!E1198</f>
        <v>50/24</v>
      </c>
      <c r="G1198" s="3" t="str">
        <f>'yarn master raw '!F1198</f>
        <v>SD</v>
      </c>
      <c r="H1198" s="3" t="str">
        <f>'yarn master raw '!G1198</f>
        <v>100% Polyester</v>
      </c>
      <c r="I1198" s="12">
        <f>'yarn master raw '!I1198</f>
        <v>135</v>
      </c>
      <c r="J1198" s="3" t="str">
        <f>'yarn master raw '!H1198</f>
        <v>₹/kg</v>
      </c>
      <c r="K1198" s="3" t="str">
        <f>'yarn master raw '!J1198</f>
        <v>INR</v>
      </c>
      <c r="L1198" s="13">
        <f>_xlfn.XLOOKUP(K1198,'usd inr forecast '!$N$2:$N$6,'usd inr forecast '!$O$2:$O$6,1)</f>
        <v>1</v>
      </c>
      <c r="M1198" s="12">
        <f t="shared" si="72"/>
        <v>135</v>
      </c>
      <c r="N1198" s="3" t="str">
        <f t="shared" si="73"/>
        <v>₹/kg</v>
      </c>
      <c r="O1198" s="3" t="str">
        <f>'yarn master raw '!K1198</f>
        <v>Ex-Mill</v>
      </c>
      <c r="P1198" s="3" t="str">
        <f>'yarn master raw '!L1198</f>
        <v>Yes (5%)</v>
      </c>
      <c r="Q1198" s="3" t="str">
        <f>'yarn master raw '!M1198</f>
        <v>Polyester Yarn Price</v>
      </c>
      <c r="R1198" s="3" t="str">
        <f>'yarn master raw '!N1198</f>
        <v>Historical Price</v>
      </c>
      <c r="S1198" s="3">
        <f t="shared" si="74"/>
        <v>2022</v>
      </c>
      <c r="T1198" s="3" t="str">
        <f t="shared" si="75"/>
        <v>February</v>
      </c>
    </row>
    <row r="1199" spans="1:20" x14ac:dyDescent="0.3">
      <c r="A1199" s="14">
        <f>'yarn master raw '!A1199</f>
        <v>44600</v>
      </c>
      <c r="B1199" s="3" t="str">
        <f>'yarn master raw '!B1199</f>
        <v>Polyester Yarn</v>
      </c>
      <c r="C1199" s="3" t="str">
        <f>'yarn master raw '!C1199</f>
        <v>Polyester</v>
      </c>
      <c r="D1199" s="3" t="str">
        <f>IF('yarn master raw '!J1199="INR","India","Imported")</f>
        <v>India</v>
      </c>
      <c r="E1199" s="3" t="str">
        <f>'yarn master raw '!D1199</f>
        <v>Multiple Suppliers</v>
      </c>
      <c r="F1199" s="3" t="str">
        <f>'yarn master raw '!E1199</f>
        <v>70/72</v>
      </c>
      <c r="G1199" s="3" t="str">
        <f>'yarn master raw '!F1199</f>
        <v>SD</v>
      </c>
      <c r="H1199" s="3" t="str">
        <f>'yarn master raw '!G1199</f>
        <v>100% Polyester</v>
      </c>
      <c r="I1199" s="12">
        <f>'yarn master raw '!I1199</f>
        <v>124</v>
      </c>
      <c r="J1199" s="3" t="str">
        <f>'yarn master raw '!H1199</f>
        <v>₹/kg</v>
      </c>
      <c r="K1199" s="3" t="str">
        <f>'yarn master raw '!J1199</f>
        <v>INR</v>
      </c>
      <c r="L1199" s="13">
        <f>_xlfn.XLOOKUP(K1199,'usd inr forecast '!$N$2:$N$6,'usd inr forecast '!$O$2:$O$6,1)</f>
        <v>1</v>
      </c>
      <c r="M1199" s="12">
        <f t="shared" si="72"/>
        <v>124</v>
      </c>
      <c r="N1199" s="3" t="str">
        <f t="shared" si="73"/>
        <v>₹/kg</v>
      </c>
      <c r="O1199" s="3" t="str">
        <f>'yarn master raw '!K1199</f>
        <v>Ex-Mill</v>
      </c>
      <c r="P1199" s="3" t="str">
        <f>'yarn master raw '!L1199</f>
        <v>Yes (5%)</v>
      </c>
      <c r="Q1199" s="3" t="str">
        <f>'yarn master raw '!M1199</f>
        <v>Polyester Yarn Price</v>
      </c>
      <c r="R1199" s="3" t="str">
        <f>'yarn master raw '!N1199</f>
        <v>Historical Price</v>
      </c>
      <c r="S1199" s="3">
        <f t="shared" si="74"/>
        <v>2022</v>
      </c>
      <c r="T1199" s="3" t="str">
        <f t="shared" si="75"/>
        <v>February</v>
      </c>
    </row>
    <row r="1200" spans="1:20" x14ac:dyDescent="0.3">
      <c r="A1200" s="14">
        <f>'yarn master raw '!A1200</f>
        <v>44600</v>
      </c>
      <c r="B1200" s="3" t="str">
        <f>'yarn master raw '!B1200</f>
        <v>Polyester Yarn</v>
      </c>
      <c r="C1200" s="3" t="str">
        <f>'yarn master raw '!C1200</f>
        <v>Polyester</v>
      </c>
      <c r="D1200" s="3" t="str">
        <f>IF('yarn master raw '!J1200="INR","India","Imported")</f>
        <v>India</v>
      </c>
      <c r="E1200" s="3" t="str">
        <f>'yarn master raw '!D1200</f>
        <v>Multiple Suppliers</v>
      </c>
      <c r="F1200" s="3" t="str">
        <f>'yarn master raw '!E1200</f>
        <v>70/72</v>
      </c>
      <c r="G1200" s="3" t="str">
        <f>'yarn master raw '!F1200</f>
        <v>Super Bright</v>
      </c>
      <c r="H1200" s="3" t="str">
        <f>'yarn master raw '!G1200</f>
        <v>100% Polyester</v>
      </c>
      <c r="I1200" s="12">
        <f>'yarn master raw '!I1200</f>
        <v>124</v>
      </c>
      <c r="J1200" s="3" t="str">
        <f>'yarn master raw '!H1200</f>
        <v>₹/kg</v>
      </c>
      <c r="K1200" s="3" t="str">
        <f>'yarn master raw '!J1200</f>
        <v>INR</v>
      </c>
      <c r="L1200" s="13">
        <f>_xlfn.XLOOKUP(K1200,'usd inr forecast '!$N$2:$N$6,'usd inr forecast '!$O$2:$O$6,1)</f>
        <v>1</v>
      </c>
      <c r="M1200" s="12">
        <f t="shared" si="72"/>
        <v>124</v>
      </c>
      <c r="N1200" s="3" t="str">
        <f t="shared" si="73"/>
        <v>₹/kg</v>
      </c>
      <c r="O1200" s="3" t="str">
        <f>'yarn master raw '!K1200</f>
        <v>Ex-Mill</v>
      </c>
      <c r="P1200" s="3" t="str">
        <f>'yarn master raw '!L1200</f>
        <v>Yes (5%)</v>
      </c>
      <c r="Q1200" s="3" t="str">
        <f>'yarn master raw '!M1200</f>
        <v>Polyester Yarn Price</v>
      </c>
      <c r="R1200" s="3" t="str">
        <f>'yarn master raw '!N1200</f>
        <v>Historical Price</v>
      </c>
      <c r="S1200" s="3">
        <f t="shared" si="74"/>
        <v>2022</v>
      </c>
      <c r="T1200" s="3" t="str">
        <f t="shared" si="75"/>
        <v>February</v>
      </c>
    </row>
    <row r="1201" spans="1:20" x14ac:dyDescent="0.3">
      <c r="A1201" s="14">
        <f>'yarn master raw '!A1201</f>
        <v>44600</v>
      </c>
      <c r="B1201" s="3" t="str">
        <f>'yarn master raw '!B1201</f>
        <v>Polyester Yarn</v>
      </c>
      <c r="C1201" s="3" t="str">
        <f>'yarn master raw '!C1201</f>
        <v>Polyester</v>
      </c>
      <c r="D1201" s="3" t="str">
        <f>IF('yarn master raw '!J1201="INR","India","Imported")</f>
        <v>India</v>
      </c>
      <c r="E1201" s="3" t="str">
        <f>'yarn master raw '!D1201</f>
        <v>Multiple Suppliers</v>
      </c>
      <c r="F1201" s="3" t="str">
        <f>'yarn master raw '!E1201</f>
        <v>100/96</v>
      </c>
      <c r="G1201" s="3" t="str">
        <f>'yarn master raw '!F1201</f>
        <v>SD</v>
      </c>
      <c r="H1201" s="3" t="str">
        <f>'yarn master raw '!G1201</f>
        <v>100% Polyester</v>
      </c>
      <c r="I1201" s="12">
        <f>'yarn master raw '!I1201</f>
        <v>122</v>
      </c>
      <c r="J1201" s="3" t="str">
        <f>'yarn master raw '!H1201</f>
        <v>₹/kg</v>
      </c>
      <c r="K1201" s="3" t="str">
        <f>'yarn master raw '!J1201</f>
        <v>INR</v>
      </c>
      <c r="L1201" s="13">
        <f>_xlfn.XLOOKUP(K1201,'usd inr forecast '!$N$2:$N$6,'usd inr forecast '!$O$2:$O$6,1)</f>
        <v>1</v>
      </c>
      <c r="M1201" s="12">
        <f t="shared" si="72"/>
        <v>122</v>
      </c>
      <c r="N1201" s="3" t="str">
        <f t="shared" si="73"/>
        <v>₹/kg</v>
      </c>
      <c r="O1201" s="3" t="str">
        <f>'yarn master raw '!K1201</f>
        <v>Ex-Mill</v>
      </c>
      <c r="P1201" s="3" t="str">
        <f>'yarn master raw '!L1201</f>
        <v>Yes (5%)</v>
      </c>
      <c r="Q1201" s="3" t="str">
        <f>'yarn master raw '!M1201</f>
        <v>Polyester Yarn Price</v>
      </c>
      <c r="R1201" s="3" t="str">
        <f>'yarn master raw '!N1201</f>
        <v>Historical Price</v>
      </c>
      <c r="S1201" s="3">
        <f t="shared" si="74"/>
        <v>2022</v>
      </c>
      <c r="T1201" s="3" t="str">
        <f t="shared" si="75"/>
        <v>February</v>
      </c>
    </row>
    <row r="1202" spans="1:20" x14ac:dyDescent="0.3">
      <c r="A1202" s="14">
        <f>'yarn master raw '!A1202</f>
        <v>44600</v>
      </c>
      <c r="B1202" s="3" t="str">
        <f>'yarn master raw '!B1202</f>
        <v>Polyester Yarn</v>
      </c>
      <c r="C1202" s="3" t="str">
        <f>'yarn master raw '!C1202</f>
        <v>Polyester</v>
      </c>
      <c r="D1202" s="3" t="str">
        <f>IF('yarn master raw '!J1202="INR","India","Imported")</f>
        <v>India</v>
      </c>
      <c r="E1202" s="3" t="str">
        <f>'yarn master raw '!D1202</f>
        <v>Multiple Suppliers</v>
      </c>
      <c r="F1202" s="3" t="str">
        <f>'yarn master raw '!E1202</f>
        <v>150/48</v>
      </c>
      <c r="G1202" s="3" t="str">
        <f>'yarn master raw '!F1202</f>
        <v>SD</v>
      </c>
      <c r="H1202" s="3" t="str">
        <f>'yarn master raw '!G1202</f>
        <v>100% Polyester</v>
      </c>
      <c r="I1202" s="12">
        <f>'yarn master raw '!I1202</f>
        <v>113</v>
      </c>
      <c r="J1202" s="3" t="str">
        <f>'yarn master raw '!H1202</f>
        <v>₹/kg</v>
      </c>
      <c r="K1202" s="3" t="str">
        <f>'yarn master raw '!J1202</f>
        <v>INR</v>
      </c>
      <c r="L1202" s="13">
        <f>_xlfn.XLOOKUP(K1202,'usd inr forecast '!$N$2:$N$6,'usd inr forecast '!$O$2:$O$6,1)</f>
        <v>1</v>
      </c>
      <c r="M1202" s="12">
        <f t="shared" si="72"/>
        <v>113</v>
      </c>
      <c r="N1202" s="3" t="str">
        <f t="shared" si="73"/>
        <v>₹/kg</v>
      </c>
      <c r="O1202" s="3" t="str">
        <f>'yarn master raw '!K1202</f>
        <v>Ex-Mill</v>
      </c>
      <c r="P1202" s="3" t="str">
        <f>'yarn master raw '!L1202</f>
        <v>Yes (5%)</v>
      </c>
      <c r="Q1202" s="3" t="str">
        <f>'yarn master raw '!M1202</f>
        <v>Polyester Yarn Price</v>
      </c>
      <c r="R1202" s="3" t="str">
        <f>'yarn master raw '!N1202</f>
        <v>Historical Price</v>
      </c>
      <c r="S1202" s="3">
        <f t="shared" si="74"/>
        <v>2022</v>
      </c>
      <c r="T1202" s="3" t="str">
        <f t="shared" si="75"/>
        <v>February</v>
      </c>
    </row>
    <row r="1203" spans="1:20" x14ac:dyDescent="0.3">
      <c r="A1203" s="14">
        <f>'yarn master raw '!A1203</f>
        <v>44600</v>
      </c>
      <c r="B1203" s="3" t="str">
        <f>'yarn master raw '!B1203</f>
        <v>Polyester Yarn</v>
      </c>
      <c r="C1203" s="3" t="str">
        <f>'yarn master raw '!C1203</f>
        <v>Polyester</v>
      </c>
      <c r="D1203" s="3" t="str">
        <f>IF('yarn master raw '!J1203="INR","India","Imported")</f>
        <v>India</v>
      </c>
      <c r="E1203" s="3" t="str">
        <f>'yarn master raw '!D1203</f>
        <v>Multiple Suppliers</v>
      </c>
      <c r="F1203" s="3" t="str">
        <f>'yarn master raw '!E1203</f>
        <v>300/96</v>
      </c>
      <c r="G1203" s="3" t="str">
        <f>'yarn master raw '!F1203</f>
        <v>SD</v>
      </c>
      <c r="H1203" s="3" t="str">
        <f>'yarn master raw '!G1203</f>
        <v>100% Polyester</v>
      </c>
      <c r="I1203" s="12">
        <f>'yarn master raw '!I1203</f>
        <v>113</v>
      </c>
      <c r="J1203" s="3" t="str">
        <f>'yarn master raw '!H1203</f>
        <v>₹/kg</v>
      </c>
      <c r="K1203" s="3" t="str">
        <f>'yarn master raw '!J1203</f>
        <v>INR</v>
      </c>
      <c r="L1203" s="13">
        <f>_xlfn.XLOOKUP(K1203,'usd inr forecast '!$N$2:$N$6,'usd inr forecast '!$O$2:$O$6,1)</f>
        <v>1</v>
      </c>
      <c r="M1203" s="12">
        <f t="shared" si="72"/>
        <v>113</v>
      </c>
      <c r="N1203" s="3" t="str">
        <f t="shared" si="73"/>
        <v>₹/kg</v>
      </c>
      <c r="O1203" s="3" t="str">
        <f>'yarn master raw '!K1203</f>
        <v>Ex-Mill</v>
      </c>
      <c r="P1203" s="3" t="str">
        <f>'yarn master raw '!L1203</f>
        <v>Yes (5%)</v>
      </c>
      <c r="Q1203" s="3" t="str">
        <f>'yarn master raw '!M1203</f>
        <v>Polyester Yarn Price</v>
      </c>
      <c r="R1203" s="3" t="str">
        <f>'yarn master raw '!N1203</f>
        <v>Historical Price</v>
      </c>
      <c r="S1203" s="3">
        <f t="shared" si="74"/>
        <v>2022</v>
      </c>
      <c r="T1203" s="3" t="str">
        <f t="shared" si="75"/>
        <v>February</v>
      </c>
    </row>
    <row r="1204" spans="1:20" x14ac:dyDescent="0.3">
      <c r="A1204" s="14">
        <f>'yarn master raw '!A1204</f>
        <v>44600</v>
      </c>
      <c r="B1204" s="3" t="str">
        <f>'yarn master raw '!B1204</f>
        <v>Polyester Yarn</v>
      </c>
      <c r="C1204" s="3" t="str">
        <f>'yarn master raw '!C1204</f>
        <v>Polyester</v>
      </c>
      <c r="D1204" s="3" t="str">
        <f>IF('yarn master raw '!J1204="INR","India","Imported")</f>
        <v>India</v>
      </c>
      <c r="E1204" s="3" t="str">
        <f>'yarn master raw '!D1204</f>
        <v>Multiple Suppliers</v>
      </c>
      <c r="F1204" s="3" t="str">
        <f>'yarn master raw '!E1204</f>
        <v>135/108</v>
      </c>
      <c r="G1204" s="3" t="str">
        <f>'yarn master raw '!F1204</f>
        <v>BSY</v>
      </c>
      <c r="H1204" s="3" t="str">
        <f>'yarn master raw '!G1204</f>
        <v>100% Polyester</v>
      </c>
      <c r="I1204" s="12">
        <f>'yarn master raw '!I1204</f>
        <v>152</v>
      </c>
      <c r="J1204" s="3" t="str">
        <f>'yarn master raw '!H1204</f>
        <v>₹/kg</v>
      </c>
      <c r="K1204" s="3" t="str">
        <f>'yarn master raw '!J1204</f>
        <v>INR</v>
      </c>
      <c r="L1204" s="13">
        <f>_xlfn.XLOOKUP(K1204,'usd inr forecast '!$N$2:$N$6,'usd inr forecast '!$O$2:$O$6,1)</f>
        <v>1</v>
      </c>
      <c r="M1204" s="12">
        <f t="shared" si="72"/>
        <v>152</v>
      </c>
      <c r="N1204" s="3" t="str">
        <f t="shared" si="73"/>
        <v>₹/kg</v>
      </c>
      <c r="O1204" s="3" t="str">
        <f>'yarn master raw '!K1204</f>
        <v>Ex-Mill</v>
      </c>
      <c r="P1204" s="3" t="str">
        <f>'yarn master raw '!L1204</f>
        <v>Yes (5%)</v>
      </c>
      <c r="Q1204" s="3" t="str">
        <f>'yarn master raw '!M1204</f>
        <v>Polyester Yarn Price</v>
      </c>
      <c r="R1204" s="3" t="str">
        <f>'yarn master raw '!N1204</f>
        <v>Historical Price</v>
      </c>
      <c r="S1204" s="3">
        <f t="shared" si="74"/>
        <v>2022</v>
      </c>
      <c r="T1204" s="3" t="str">
        <f t="shared" si="75"/>
        <v>February</v>
      </c>
    </row>
    <row r="1205" spans="1:20" x14ac:dyDescent="0.3">
      <c r="A1205" s="14">
        <f>'yarn master raw '!A1205</f>
        <v>44600</v>
      </c>
      <c r="B1205" s="3" t="str">
        <f>'yarn master raw '!B1205</f>
        <v>Polyester Yarn</v>
      </c>
      <c r="C1205" s="3" t="str">
        <f>'yarn master raw '!C1205</f>
        <v>Polyester</v>
      </c>
      <c r="D1205" s="3" t="str">
        <f>IF('yarn master raw '!J1205="INR","India","Imported")</f>
        <v>India</v>
      </c>
      <c r="E1205" s="3" t="str">
        <f>'yarn master raw '!D1205</f>
        <v>Multiple Suppliers</v>
      </c>
      <c r="F1205" s="3" t="str">
        <f>'yarn master raw '!E1205</f>
        <v>80/48</v>
      </c>
      <c r="G1205" s="3" t="str">
        <f>'yarn master raw '!F1205</f>
        <v>BSY</v>
      </c>
      <c r="H1205" s="3" t="str">
        <f>'yarn master raw '!G1205</f>
        <v>100% Polyester</v>
      </c>
      <c r="I1205" s="12">
        <f>'yarn master raw '!I1205</f>
        <v>162</v>
      </c>
      <c r="J1205" s="3" t="str">
        <f>'yarn master raw '!H1205</f>
        <v>₹/kg</v>
      </c>
      <c r="K1205" s="3" t="str">
        <f>'yarn master raw '!J1205</f>
        <v>INR</v>
      </c>
      <c r="L1205" s="13">
        <f>_xlfn.XLOOKUP(K1205,'usd inr forecast '!$N$2:$N$6,'usd inr forecast '!$O$2:$O$6,1)</f>
        <v>1</v>
      </c>
      <c r="M1205" s="12">
        <f t="shared" si="72"/>
        <v>162</v>
      </c>
      <c r="N1205" s="3" t="str">
        <f t="shared" si="73"/>
        <v>₹/kg</v>
      </c>
      <c r="O1205" s="3" t="str">
        <f>'yarn master raw '!K1205</f>
        <v>Ex-Mill</v>
      </c>
      <c r="P1205" s="3" t="str">
        <f>'yarn master raw '!L1205</f>
        <v>Yes (5%)</v>
      </c>
      <c r="Q1205" s="3" t="str">
        <f>'yarn master raw '!M1205</f>
        <v>Polyester Yarn Price</v>
      </c>
      <c r="R1205" s="3" t="str">
        <f>'yarn master raw '!N1205</f>
        <v>Historical Price</v>
      </c>
      <c r="S1205" s="3">
        <f t="shared" si="74"/>
        <v>2022</v>
      </c>
      <c r="T1205" s="3" t="str">
        <f t="shared" si="75"/>
        <v>February</v>
      </c>
    </row>
    <row r="1206" spans="1:20" x14ac:dyDescent="0.3">
      <c r="A1206" s="14">
        <f>'yarn master raw '!A1206</f>
        <v>44623</v>
      </c>
      <c r="B1206" s="3" t="str">
        <f>'yarn master raw '!B1206</f>
        <v>Polyester Yarn</v>
      </c>
      <c r="C1206" s="3" t="str">
        <f>'yarn master raw '!C1206</f>
        <v>Polyester</v>
      </c>
      <c r="D1206" s="3" t="str">
        <f>IF('yarn master raw '!J1206="INR","India","Imported")</f>
        <v>India</v>
      </c>
      <c r="E1206" s="3" t="str">
        <f>'yarn master raw '!D1206</f>
        <v>Multiple Suppliers</v>
      </c>
      <c r="F1206" s="3" t="str">
        <f>'yarn master raw '!E1206</f>
        <v>50/24</v>
      </c>
      <c r="G1206" s="3" t="str">
        <f>'yarn master raw '!F1206</f>
        <v>SD</v>
      </c>
      <c r="H1206" s="3" t="str">
        <f>'yarn master raw '!G1206</f>
        <v>100% Polyester</v>
      </c>
      <c r="I1206" s="12">
        <f>'yarn master raw '!I1206</f>
        <v>139</v>
      </c>
      <c r="J1206" s="3" t="str">
        <f>'yarn master raw '!H1206</f>
        <v>₹/kg</v>
      </c>
      <c r="K1206" s="3" t="str">
        <f>'yarn master raw '!J1206</f>
        <v>INR</v>
      </c>
      <c r="L1206" s="13">
        <f>_xlfn.XLOOKUP(K1206,'usd inr forecast '!$N$2:$N$6,'usd inr forecast '!$O$2:$O$6,1)</f>
        <v>1</v>
      </c>
      <c r="M1206" s="12">
        <f t="shared" si="72"/>
        <v>139</v>
      </c>
      <c r="N1206" s="3" t="str">
        <f t="shared" si="73"/>
        <v>₹/kg</v>
      </c>
      <c r="O1206" s="3" t="str">
        <f>'yarn master raw '!K1206</f>
        <v>Ex-Mill</v>
      </c>
      <c r="P1206" s="3" t="str">
        <f>'yarn master raw '!L1206</f>
        <v>Yes (5%)</v>
      </c>
      <c r="Q1206" s="3" t="str">
        <f>'yarn master raw '!M1206</f>
        <v>Polyester Yarn Price</v>
      </c>
      <c r="R1206" s="3" t="str">
        <f>'yarn master raw '!N1206</f>
        <v>Historical Price</v>
      </c>
      <c r="S1206" s="3">
        <f t="shared" si="74"/>
        <v>2022</v>
      </c>
      <c r="T1206" s="3" t="str">
        <f t="shared" si="75"/>
        <v>March</v>
      </c>
    </row>
    <row r="1207" spans="1:20" x14ac:dyDescent="0.3">
      <c r="A1207" s="14">
        <f>'yarn master raw '!A1207</f>
        <v>44623</v>
      </c>
      <c r="B1207" s="3" t="str">
        <f>'yarn master raw '!B1207</f>
        <v>Polyester Yarn</v>
      </c>
      <c r="C1207" s="3" t="str">
        <f>'yarn master raw '!C1207</f>
        <v>Polyester</v>
      </c>
      <c r="D1207" s="3" t="str">
        <f>IF('yarn master raw '!J1207="INR","India","Imported")</f>
        <v>India</v>
      </c>
      <c r="E1207" s="3" t="str">
        <f>'yarn master raw '!D1207</f>
        <v>Multiple Suppliers</v>
      </c>
      <c r="F1207" s="3" t="str">
        <f>'yarn master raw '!E1207</f>
        <v>70/72</v>
      </c>
      <c r="G1207" s="3" t="str">
        <f>'yarn master raw '!F1207</f>
        <v>SD</v>
      </c>
      <c r="H1207" s="3" t="str">
        <f>'yarn master raw '!G1207</f>
        <v>100% Polyester</v>
      </c>
      <c r="I1207" s="12">
        <f>'yarn master raw '!I1207</f>
        <v>126</v>
      </c>
      <c r="J1207" s="3" t="str">
        <f>'yarn master raw '!H1207</f>
        <v>₹/kg</v>
      </c>
      <c r="K1207" s="3" t="str">
        <f>'yarn master raw '!J1207</f>
        <v>INR</v>
      </c>
      <c r="L1207" s="13">
        <f>_xlfn.XLOOKUP(K1207,'usd inr forecast '!$N$2:$N$6,'usd inr forecast '!$O$2:$O$6,1)</f>
        <v>1</v>
      </c>
      <c r="M1207" s="12">
        <f t="shared" si="72"/>
        <v>126</v>
      </c>
      <c r="N1207" s="3" t="str">
        <f t="shared" si="73"/>
        <v>₹/kg</v>
      </c>
      <c r="O1207" s="3" t="str">
        <f>'yarn master raw '!K1207</f>
        <v>Ex-Mill</v>
      </c>
      <c r="P1207" s="3" t="str">
        <f>'yarn master raw '!L1207</f>
        <v>Yes (5%)</v>
      </c>
      <c r="Q1207" s="3" t="str">
        <f>'yarn master raw '!M1207</f>
        <v>Polyester Yarn Price</v>
      </c>
      <c r="R1207" s="3" t="str">
        <f>'yarn master raw '!N1207</f>
        <v>Historical Price</v>
      </c>
      <c r="S1207" s="3">
        <f t="shared" si="74"/>
        <v>2022</v>
      </c>
      <c r="T1207" s="3" t="str">
        <f t="shared" si="75"/>
        <v>March</v>
      </c>
    </row>
    <row r="1208" spans="1:20" x14ac:dyDescent="0.3">
      <c r="A1208" s="14">
        <f>'yarn master raw '!A1208</f>
        <v>44623</v>
      </c>
      <c r="B1208" s="3" t="str">
        <f>'yarn master raw '!B1208</f>
        <v>Polyester Yarn</v>
      </c>
      <c r="C1208" s="3" t="str">
        <f>'yarn master raw '!C1208</f>
        <v>Polyester</v>
      </c>
      <c r="D1208" s="3" t="str">
        <f>IF('yarn master raw '!J1208="INR","India","Imported")</f>
        <v>India</v>
      </c>
      <c r="E1208" s="3" t="str">
        <f>'yarn master raw '!D1208</f>
        <v>Multiple Suppliers</v>
      </c>
      <c r="F1208" s="3" t="str">
        <f>'yarn master raw '!E1208</f>
        <v>70/72</v>
      </c>
      <c r="G1208" s="3" t="str">
        <f>'yarn master raw '!F1208</f>
        <v>Super Bright</v>
      </c>
      <c r="H1208" s="3" t="str">
        <f>'yarn master raw '!G1208</f>
        <v>100% Polyester</v>
      </c>
      <c r="I1208" s="12">
        <f>'yarn master raw '!I1208</f>
        <v>126</v>
      </c>
      <c r="J1208" s="3" t="str">
        <f>'yarn master raw '!H1208</f>
        <v>₹/kg</v>
      </c>
      <c r="K1208" s="3" t="str">
        <f>'yarn master raw '!J1208</f>
        <v>INR</v>
      </c>
      <c r="L1208" s="13">
        <f>_xlfn.XLOOKUP(K1208,'usd inr forecast '!$N$2:$N$6,'usd inr forecast '!$O$2:$O$6,1)</f>
        <v>1</v>
      </c>
      <c r="M1208" s="12">
        <f t="shared" si="72"/>
        <v>126</v>
      </c>
      <c r="N1208" s="3" t="str">
        <f t="shared" si="73"/>
        <v>₹/kg</v>
      </c>
      <c r="O1208" s="3" t="str">
        <f>'yarn master raw '!K1208</f>
        <v>Ex-Mill</v>
      </c>
      <c r="P1208" s="3" t="str">
        <f>'yarn master raw '!L1208</f>
        <v>Yes (5%)</v>
      </c>
      <c r="Q1208" s="3" t="str">
        <f>'yarn master raw '!M1208</f>
        <v>Polyester Yarn Price</v>
      </c>
      <c r="R1208" s="3" t="str">
        <f>'yarn master raw '!N1208</f>
        <v>Historical Price</v>
      </c>
      <c r="S1208" s="3">
        <f t="shared" si="74"/>
        <v>2022</v>
      </c>
      <c r="T1208" s="3" t="str">
        <f t="shared" si="75"/>
        <v>March</v>
      </c>
    </row>
    <row r="1209" spans="1:20" x14ac:dyDescent="0.3">
      <c r="A1209" s="14">
        <f>'yarn master raw '!A1209</f>
        <v>44623</v>
      </c>
      <c r="B1209" s="3" t="str">
        <f>'yarn master raw '!B1209</f>
        <v>Polyester Yarn</v>
      </c>
      <c r="C1209" s="3" t="str">
        <f>'yarn master raw '!C1209</f>
        <v>Polyester</v>
      </c>
      <c r="D1209" s="3" t="str">
        <f>IF('yarn master raw '!J1209="INR","India","Imported")</f>
        <v>India</v>
      </c>
      <c r="E1209" s="3" t="str">
        <f>'yarn master raw '!D1209</f>
        <v>Multiple Suppliers</v>
      </c>
      <c r="F1209" s="3" t="str">
        <f>'yarn master raw '!E1209</f>
        <v>100/96</v>
      </c>
      <c r="G1209" s="3" t="str">
        <f>'yarn master raw '!F1209</f>
        <v>SD</v>
      </c>
      <c r="H1209" s="3" t="str">
        <f>'yarn master raw '!G1209</f>
        <v>100% Polyester</v>
      </c>
      <c r="I1209" s="12">
        <f>'yarn master raw '!I1209</f>
        <v>124</v>
      </c>
      <c r="J1209" s="3" t="str">
        <f>'yarn master raw '!H1209</f>
        <v>₹/kg</v>
      </c>
      <c r="K1209" s="3" t="str">
        <f>'yarn master raw '!J1209</f>
        <v>INR</v>
      </c>
      <c r="L1209" s="13">
        <f>_xlfn.XLOOKUP(K1209,'usd inr forecast '!$N$2:$N$6,'usd inr forecast '!$O$2:$O$6,1)</f>
        <v>1</v>
      </c>
      <c r="M1209" s="12">
        <f t="shared" si="72"/>
        <v>124</v>
      </c>
      <c r="N1209" s="3" t="str">
        <f t="shared" si="73"/>
        <v>₹/kg</v>
      </c>
      <c r="O1209" s="3" t="str">
        <f>'yarn master raw '!K1209</f>
        <v>Ex-Mill</v>
      </c>
      <c r="P1209" s="3" t="str">
        <f>'yarn master raw '!L1209</f>
        <v>Yes (5%)</v>
      </c>
      <c r="Q1209" s="3" t="str">
        <f>'yarn master raw '!M1209</f>
        <v>Polyester Yarn Price</v>
      </c>
      <c r="R1209" s="3" t="str">
        <f>'yarn master raw '!N1209</f>
        <v>Historical Price</v>
      </c>
      <c r="S1209" s="3">
        <f t="shared" si="74"/>
        <v>2022</v>
      </c>
      <c r="T1209" s="3" t="str">
        <f t="shared" si="75"/>
        <v>March</v>
      </c>
    </row>
    <row r="1210" spans="1:20" x14ac:dyDescent="0.3">
      <c r="A1210" s="14">
        <f>'yarn master raw '!A1210</f>
        <v>44623</v>
      </c>
      <c r="B1210" s="3" t="str">
        <f>'yarn master raw '!B1210</f>
        <v>Polyester Yarn</v>
      </c>
      <c r="C1210" s="3" t="str">
        <f>'yarn master raw '!C1210</f>
        <v>Polyester</v>
      </c>
      <c r="D1210" s="3" t="str">
        <f>IF('yarn master raw '!J1210="INR","India","Imported")</f>
        <v>India</v>
      </c>
      <c r="E1210" s="3" t="str">
        <f>'yarn master raw '!D1210</f>
        <v>Multiple Suppliers</v>
      </c>
      <c r="F1210" s="3" t="str">
        <f>'yarn master raw '!E1210</f>
        <v>150/48</v>
      </c>
      <c r="G1210" s="3" t="str">
        <f>'yarn master raw '!F1210</f>
        <v>SD</v>
      </c>
      <c r="H1210" s="3" t="str">
        <f>'yarn master raw '!G1210</f>
        <v>100% Polyester</v>
      </c>
      <c r="I1210" s="12">
        <f>'yarn master raw '!I1210</f>
        <v>113</v>
      </c>
      <c r="J1210" s="3" t="str">
        <f>'yarn master raw '!H1210</f>
        <v>₹/kg</v>
      </c>
      <c r="K1210" s="3" t="str">
        <f>'yarn master raw '!J1210</f>
        <v>INR</v>
      </c>
      <c r="L1210" s="13">
        <f>_xlfn.XLOOKUP(K1210,'usd inr forecast '!$N$2:$N$6,'usd inr forecast '!$O$2:$O$6,1)</f>
        <v>1</v>
      </c>
      <c r="M1210" s="12">
        <f t="shared" si="72"/>
        <v>113</v>
      </c>
      <c r="N1210" s="3" t="str">
        <f t="shared" si="73"/>
        <v>₹/kg</v>
      </c>
      <c r="O1210" s="3" t="str">
        <f>'yarn master raw '!K1210</f>
        <v>Ex-Mill</v>
      </c>
      <c r="P1210" s="3" t="str">
        <f>'yarn master raw '!L1210</f>
        <v>Yes (5%)</v>
      </c>
      <c r="Q1210" s="3" t="str">
        <f>'yarn master raw '!M1210</f>
        <v>Polyester Yarn Price</v>
      </c>
      <c r="R1210" s="3" t="str">
        <f>'yarn master raw '!N1210</f>
        <v>Historical Price</v>
      </c>
      <c r="S1210" s="3">
        <f t="shared" si="74"/>
        <v>2022</v>
      </c>
      <c r="T1210" s="3" t="str">
        <f t="shared" si="75"/>
        <v>March</v>
      </c>
    </row>
    <row r="1211" spans="1:20" x14ac:dyDescent="0.3">
      <c r="A1211" s="14">
        <f>'yarn master raw '!A1211</f>
        <v>44623</v>
      </c>
      <c r="B1211" s="3" t="str">
        <f>'yarn master raw '!B1211</f>
        <v>Polyester Yarn</v>
      </c>
      <c r="C1211" s="3" t="str">
        <f>'yarn master raw '!C1211</f>
        <v>Polyester</v>
      </c>
      <c r="D1211" s="3" t="str">
        <f>IF('yarn master raw '!J1211="INR","India","Imported")</f>
        <v>India</v>
      </c>
      <c r="E1211" s="3" t="str">
        <f>'yarn master raw '!D1211</f>
        <v>Multiple Suppliers</v>
      </c>
      <c r="F1211" s="3" t="str">
        <f>'yarn master raw '!E1211</f>
        <v>300/96</v>
      </c>
      <c r="G1211" s="3" t="str">
        <f>'yarn master raw '!F1211</f>
        <v>SD</v>
      </c>
      <c r="H1211" s="3" t="str">
        <f>'yarn master raw '!G1211</f>
        <v>100% Polyester</v>
      </c>
      <c r="I1211" s="12">
        <f>'yarn master raw '!I1211</f>
        <v>113</v>
      </c>
      <c r="J1211" s="3" t="str">
        <f>'yarn master raw '!H1211</f>
        <v>₹/kg</v>
      </c>
      <c r="K1211" s="3" t="str">
        <f>'yarn master raw '!J1211</f>
        <v>INR</v>
      </c>
      <c r="L1211" s="13">
        <f>_xlfn.XLOOKUP(K1211,'usd inr forecast '!$N$2:$N$6,'usd inr forecast '!$O$2:$O$6,1)</f>
        <v>1</v>
      </c>
      <c r="M1211" s="12">
        <f t="shared" si="72"/>
        <v>113</v>
      </c>
      <c r="N1211" s="3" t="str">
        <f t="shared" si="73"/>
        <v>₹/kg</v>
      </c>
      <c r="O1211" s="3" t="str">
        <f>'yarn master raw '!K1211</f>
        <v>Ex-Mill</v>
      </c>
      <c r="P1211" s="3" t="str">
        <f>'yarn master raw '!L1211</f>
        <v>Yes (5%)</v>
      </c>
      <c r="Q1211" s="3" t="str">
        <f>'yarn master raw '!M1211</f>
        <v>Polyester Yarn Price</v>
      </c>
      <c r="R1211" s="3" t="str">
        <f>'yarn master raw '!N1211</f>
        <v>Historical Price</v>
      </c>
      <c r="S1211" s="3">
        <f t="shared" si="74"/>
        <v>2022</v>
      </c>
      <c r="T1211" s="3" t="str">
        <f t="shared" si="75"/>
        <v>March</v>
      </c>
    </row>
    <row r="1212" spans="1:20" x14ac:dyDescent="0.3">
      <c r="A1212" s="14">
        <f>'yarn master raw '!A1212</f>
        <v>44623</v>
      </c>
      <c r="B1212" s="3" t="str">
        <f>'yarn master raw '!B1212</f>
        <v>Polyester Yarn</v>
      </c>
      <c r="C1212" s="3" t="str">
        <f>'yarn master raw '!C1212</f>
        <v>Polyester</v>
      </c>
      <c r="D1212" s="3" t="str">
        <f>IF('yarn master raw '!J1212="INR","India","Imported")</f>
        <v>India</v>
      </c>
      <c r="E1212" s="3" t="str">
        <f>'yarn master raw '!D1212</f>
        <v>Multiple Suppliers</v>
      </c>
      <c r="F1212" s="3" t="str">
        <f>'yarn master raw '!E1212</f>
        <v>135/108</v>
      </c>
      <c r="G1212" s="3" t="str">
        <f>'yarn master raw '!F1212</f>
        <v>BSY</v>
      </c>
      <c r="H1212" s="3" t="str">
        <f>'yarn master raw '!G1212</f>
        <v>100% Polyester</v>
      </c>
      <c r="I1212" s="12">
        <f>'yarn master raw '!I1212</f>
        <v>156</v>
      </c>
      <c r="J1212" s="3" t="str">
        <f>'yarn master raw '!H1212</f>
        <v>₹/kg</v>
      </c>
      <c r="K1212" s="3" t="str">
        <f>'yarn master raw '!J1212</f>
        <v>INR</v>
      </c>
      <c r="L1212" s="13">
        <f>_xlfn.XLOOKUP(K1212,'usd inr forecast '!$N$2:$N$6,'usd inr forecast '!$O$2:$O$6,1)</f>
        <v>1</v>
      </c>
      <c r="M1212" s="12">
        <f t="shared" si="72"/>
        <v>156</v>
      </c>
      <c r="N1212" s="3" t="str">
        <f t="shared" si="73"/>
        <v>₹/kg</v>
      </c>
      <c r="O1212" s="3" t="str">
        <f>'yarn master raw '!K1212</f>
        <v>Ex-Mill</v>
      </c>
      <c r="P1212" s="3" t="str">
        <f>'yarn master raw '!L1212</f>
        <v>Yes (5%)</v>
      </c>
      <c r="Q1212" s="3" t="str">
        <f>'yarn master raw '!M1212</f>
        <v>Polyester Yarn Price</v>
      </c>
      <c r="R1212" s="3" t="str">
        <f>'yarn master raw '!N1212</f>
        <v>Historical Price</v>
      </c>
      <c r="S1212" s="3">
        <f t="shared" si="74"/>
        <v>2022</v>
      </c>
      <c r="T1212" s="3" t="str">
        <f t="shared" si="75"/>
        <v>March</v>
      </c>
    </row>
    <row r="1213" spans="1:20" x14ac:dyDescent="0.3">
      <c r="A1213" s="14">
        <f>'yarn master raw '!A1213</f>
        <v>44623</v>
      </c>
      <c r="B1213" s="3" t="str">
        <f>'yarn master raw '!B1213</f>
        <v>Polyester Yarn</v>
      </c>
      <c r="C1213" s="3" t="str">
        <f>'yarn master raw '!C1213</f>
        <v>Polyester</v>
      </c>
      <c r="D1213" s="3" t="str">
        <f>IF('yarn master raw '!J1213="INR","India","Imported")</f>
        <v>India</v>
      </c>
      <c r="E1213" s="3" t="str">
        <f>'yarn master raw '!D1213</f>
        <v>Multiple Suppliers</v>
      </c>
      <c r="F1213" s="3" t="str">
        <f>'yarn master raw '!E1213</f>
        <v>80/48</v>
      </c>
      <c r="G1213" s="3" t="str">
        <f>'yarn master raw '!F1213</f>
        <v>BSY</v>
      </c>
      <c r="H1213" s="3" t="str">
        <f>'yarn master raw '!G1213</f>
        <v>100% Polyester</v>
      </c>
      <c r="I1213" s="12">
        <f>'yarn master raw '!I1213</f>
        <v>166</v>
      </c>
      <c r="J1213" s="3" t="str">
        <f>'yarn master raw '!H1213</f>
        <v>₹/kg</v>
      </c>
      <c r="K1213" s="3" t="str">
        <f>'yarn master raw '!J1213</f>
        <v>INR</v>
      </c>
      <c r="L1213" s="13">
        <f>_xlfn.XLOOKUP(K1213,'usd inr forecast '!$N$2:$N$6,'usd inr forecast '!$O$2:$O$6,1)</f>
        <v>1</v>
      </c>
      <c r="M1213" s="12">
        <f t="shared" si="72"/>
        <v>166</v>
      </c>
      <c r="N1213" s="3" t="str">
        <f t="shared" si="73"/>
        <v>₹/kg</v>
      </c>
      <c r="O1213" s="3" t="str">
        <f>'yarn master raw '!K1213</f>
        <v>Ex-Mill</v>
      </c>
      <c r="P1213" s="3" t="str">
        <f>'yarn master raw '!L1213</f>
        <v>Yes (5%)</v>
      </c>
      <c r="Q1213" s="3" t="str">
        <f>'yarn master raw '!M1213</f>
        <v>Polyester Yarn Price</v>
      </c>
      <c r="R1213" s="3" t="str">
        <f>'yarn master raw '!N1213</f>
        <v>Historical Price</v>
      </c>
      <c r="S1213" s="3">
        <f t="shared" si="74"/>
        <v>2022</v>
      </c>
      <c r="T1213" s="3" t="str">
        <f t="shared" si="75"/>
        <v>March</v>
      </c>
    </row>
    <row r="1214" spans="1:20" x14ac:dyDescent="0.3">
      <c r="A1214" s="14">
        <f>'yarn master raw '!A1214</f>
        <v>44627</v>
      </c>
      <c r="B1214" s="3" t="str">
        <f>'yarn master raw '!B1214</f>
        <v>Polyester Yarn</v>
      </c>
      <c r="C1214" s="3" t="str">
        <f>'yarn master raw '!C1214</f>
        <v>Polyester</v>
      </c>
      <c r="D1214" s="3" t="str">
        <f>IF('yarn master raw '!J1214="INR","India","Imported")</f>
        <v>India</v>
      </c>
      <c r="E1214" s="3" t="str">
        <f>'yarn master raw '!D1214</f>
        <v>Multiple Suppliers</v>
      </c>
      <c r="F1214" s="3" t="str">
        <f>'yarn master raw '!E1214</f>
        <v>50/24</v>
      </c>
      <c r="G1214" s="3" t="str">
        <f>'yarn master raw '!F1214</f>
        <v>SD</v>
      </c>
      <c r="H1214" s="3" t="str">
        <f>'yarn master raw '!G1214</f>
        <v>100% Polyester</v>
      </c>
      <c r="I1214" s="12">
        <f>'yarn master raw '!I1214</f>
        <v>142</v>
      </c>
      <c r="J1214" s="3" t="str">
        <f>'yarn master raw '!H1214</f>
        <v>₹/kg</v>
      </c>
      <c r="K1214" s="3" t="str">
        <f>'yarn master raw '!J1214</f>
        <v>INR</v>
      </c>
      <c r="L1214" s="13">
        <f>_xlfn.XLOOKUP(K1214,'usd inr forecast '!$N$2:$N$6,'usd inr forecast '!$O$2:$O$6,1)</f>
        <v>1</v>
      </c>
      <c r="M1214" s="12">
        <f t="shared" si="72"/>
        <v>142</v>
      </c>
      <c r="N1214" s="3" t="str">
        <f t="shared" si="73"/>
        <v>₹/kg</v>
      </c>
      <c r="O1214" s="3" t="str">
        <f>'yarn master raw '!K1214</f>
        <v>Ex-Mill</v>
      </c>
      <c r="P1214" s="3" t="str">
        <f>'yarn master raw '!L1214</f>
        <v>Yes (5%)</v>
      </c>
      <c r="Q1214" s="3" t="str">
        <f>'yarn master raw '!M1214</f>
        <v>Polyester Yarn Price</v>
      </c>
      <c r="R1214" s="3" t="str">
        <f>'yarn master raw '!N1214</f>
        <v>Historical Price</v>
      </c>
      <c r="S1214" s="3">
        <f t="shared" si="74"/>
        <v>2022</v>
      </c>
      <c r="T1214" s="3" t="str">
        <f t="shared" si="75"/>
        <v>March</v>
      </c>
    </row>
    <row r="1215" spans="1:20" x14ac:dyDescent="0.3">
      <c r="A1215" s="14">
        <f>'yarn master raw '!A1215</f>
        <v>44627</v>
      </c>
      <c r="B1215" s="3" t="str">
        <f>'yarn master raw '!B1215</f>
        <v>Polyester Yarn</v>
      </c>
      <c r="C1215" s="3" t="str">
        <f>'yarn master raw '!C1215</f>
        <v>Polyester</v>
      </c>
      <c r="D1215" s="3" t="str">
        <f>IF('yarn master raw '!J1215="INR","India","Imported")</f>
        <v>India</v>
      </c>
      <c r="E1215" s="3" t="str">
        <f>'yarn master raw '!D1215</f>
        <v>Multiple Suppliers</v>
      </c>
      <c r="F1215" s="3" t="str">
        <f>'yarn master raw '!E1215</f>
        <v>70/72</v>
      </c>
      <c r="G1215" s="3" t="str">
        <f>'yarn master raw '!F1215</f>
        <v>SD</v>
      </c>
      <c r="H1215" s="3" t="str">
        <f>'yarn master raw '!G1215</f>
        <v>100% Polyester</v>
      </c>
      <c r="I1215" s="12">
        <f>'yarn master raw '!I1215</f>
        <v>130</v>
      </c>
      <c r="J1215" s="3" t="str">
        <f>'yarn master raw '!H1215</f>
        <v>₹/kg</v>
      </c>
      <c r="K1215" s="3" t="str">
        <f>'yarn master raw '!J1215</f>
        <v>INR</v>
      </c>
      <c r="L1215" s="13">
        <f>_xlfn.XLOOKUP(K1215,'usd inr forecast '!$N$2:$N$6,'usd inr forecast '!$O$2:$O$6,1)</f>
        <v>1</v>
      </c>
      <c r="M1215" s="12">
        <f t="shared" si="72"/>
        <v>130</v>
      </c>
      <c r="N1215" s="3" t="str">
        <f t="shared" si="73"/>
        <v>₹/kg</v>
      </c>
      <c r="O1215" s="3" t="str">
        <f>'yarn master raw '!K1215</f>
        <v>Ex-Mill</v>
      </c>
      <c r="P1215" s="3" t="str">
        <f>'yarn master raw '!L1215</f>
        <v>Yes (5%)</v>
      </c>
      <c r="Q1215" s="3" t="str">
        <f>'yarn master raw '!M1215</f>
        <v>Polyester Yarn Price</v>
      </c>
      <c r="R1215" s="3" t="str">
        <f>'yarn master raw '!N1215</f>
        <v>Historical Price</v>
      </c>
      <c r="S1215" s="3">
        <f t="shared" si="74"/>
        <v>2022</v>
      </c>
      <c r="T1215" s="3" t="str">
        <f t="shared" si="75"/>
        <v>March</v>
      </c>
    </row>
    <row r="1216" spans="1:20" x14ac:dyDescent="0.3">
      <c r="A1216" s="14">
        <f>'yarn master raw '!A1216</f>
        <v>44627</v>
      </c>
      <c r="B1216" s="3" t="str">
        <f>'yarn master raw '!B1216</f>
        <v>Polyester Yarn</v>
      </c>
      <c r="C1216" s="3" t="str">
        <f>'yarn master raw '!C1216</f>
        <v>Polyester</v>
      </c>
      <c r="D1216" s="3" t="str">
        <f>IF('yarn master raw '!J1216="INR","India","Imported")</f>
        <v>India</v>
      </c>
      <c r="E1216" s="3" t="str">
        <f>'yarn master raw '!D1216</f>
        <v>Multiple Suppliers</v>
      </c>
      <c r="F1216" s="3" t="str">
        <f>'yarn master raw '!E1216</f>
        <v>70/72</v>
      </c>
      <c r="G1216" s="3" t="str">
        <f>'yarn master raw '!F1216</f>
        <v>Super Bright</v>
      </c>
      <c r="H1216" s="3" t="str">
        <f>'yarn master raw '!G1216</f>
        <v>100% Polyester</v>
      </c>
      <c r="I1216" s="12">
        <f>'yarn master raw '!I1216</f>
        <v>128</v>
      </c>
      <c r="J1216" s="3" t="str">
        <f>'yarn master raw '!H1216</f>
        <v>₹/kg</v>
      </c>
      <c r="K1216" s="3" t="str">
        <f>'yarn master raw '!J1216</f>
        <v>INR</v>
      </c>
      <c r="L1216" s="13">
        <f>_xlfn.XLOOKUP(K1216,'usd inr forecast '!$N$2:$N$6,'usd inr forecast '!$O$2:$O$6,1)</f>
        <v>1</v>
      </c>
      <c r="M1216" s="12">
        <f t="shared" si="72"/>
        <v>128</v>
      </c>
      <c r="N1216" s="3" t="str">
        <f t="shared" si="73"/>
        <v>₹/kg</v>
      </c>
      <c r="O1216" s="3" t="str">
        <f>'yarn master raw '!K1216</f>
        <v>Ex-Mill</v>
      </c>
      <c r="P1216" s="3" t="str">
        <f>'yarn master raw '!L1216</f>
        <v>Yes (5%)</v>
      </c>
      <c r="Q1216" s="3" t="str">
        <f>'yarn master raw '!M1216</f>
        <v>Polyester Yarn Price</v>
      </c>
      <c r="R1216" s="3" t="str">
        <f>'yarn master raw '!N1216</f>
        <v>Historical Price</v>
      </c>
      <c r="S1216" s="3">
        <f t="shared" si="74"/>
        <v>2022</v>
      </c>
      <c r="T1216" s="3" t="str">
        <f t="shared" si="75"/>
        <v>March</v>
      </c>
    </row>
    <row r="1217" spans="1:20" x14ac:dyDescent="0.3">
      <c r="A1217" s="14">
        <f>'yarn master raw '!A1217</f>
        <v>44627</v>
      </c>
      <c r="B1217" s="3" t="str">
        <f>'yarn master raw '!B1217</f>
        <v>Polyester Yarn</v>
      </c>
      <c r="C1217" s="3" t="str">
        <f>'yarn master raw '!C1217</f>
        <v>Polyester</v>
      </c>
      <c r="D1217" s="3" t="str">
        <f>IF('yarn master raw '!J1217="INR","India","Imported")</f>
        <v>India</v>
      </c>
      <c r="E1217" s="3" t="str">
        <f>'yarn master raw '!D1217</f>
        <v>Multiple Suppliers</v>
      </c>
      <c r="F1217" s="3" t="str">
        <f>'yarn master raw '!E1217</f>
        <v>100/96</v>
      </c>
      <c r="G1217" s="3" t="str">
        <f>'yarn master raw '!F1217</f>
        <v>SD</v>
      </c>
      <c r="H1217" s="3" t="str">
        <f>'yarn master raw '!G1217</f>
        <v>100% Polyester</v>
      </c>
      <c r="I1217" s="12">
        <f>'yarn master raw '!I1217</f>
        <v>129</v>
      </c>
      <c r="J1217" s="3" t="str">
        <f>'yarn master raw '!H1217</f>
        <v>₹/kg</v>
      </c>
      <c r="K1217" s="3" t="str">
        <f>'yarn master raw '!J1217</f>
        <v>INR</v>
      </c>
      <c r="L1217" s="13">
        <f>_xlfn.XLOOKUP(K1217,'usd inr forecast '!$N$2:$N$6,'usd inr forecast '!$O$2:$O$6,1)</f>
        <v>1</v>
      </c>
      <c r="M1217" s="12">
        <f t="shared" si="72"/>
        <v>129</v>
      </c>
      <c r="N1217" s="3" t="str">
        <f t="shared" si="73"/>
        <v>₹/kg</v>
      </c>
      <c r="O1217" s="3" t="str">
        <f>'yarn master raw '!K1217</f>
        <v>Ex-Mill</v>
      </c>
      <c r="P1217" s="3" t="str">
        <f>'yarn master raw '!L1217</f>
        <v>Yes (5%)</v>
      </c>
      <c r="Q1217" s="3" t="str">
        <f>'yarn master raw '!M1217</f>
        <v>Polyester Yarn Price</v>
      </c>
      <c r="R1217" s="3" t="str">
        <f>'yarn master raw '!N1217</f>
        <v>Historical Price</v>
      </c>
      <c r="S1217" s="3">
        <f t="shared" si="74"/>
        <v>2022</v>
      </c>
      <c r="T1217" s="3" t="str">
        <f t="shared" si="75"/>
        <v>March</v>
      </c>
    </row>
    <row r="1218" spans="1:20" x14ac:dyDescent="0.3">
      <c r="A1218" s="14">
        <f>'yarn master raw '!A1218</f>
        <v>44627</v>
      </c>
      <c r="B1218" s="3" t="str">
        <f>'yarn master raw '!B1218</f>
        <v>Polyester Yarn</v>
      </c>
      <c r="C1218" s="3" t="str">
        <f>'yarn master raw '!C1218</f>
        <v>Polyester</v>
      </c>
      <c r="D1218" s="3" t="str">
        <f>IF('yarn master raw '!J1218="INR","India","Imported")</f>
        <v>India</v>
      </c>
      <c r="E1218" s="3" t="str">
        <f>'yarn master raw '!D1218</f>
        <v>Multiple Suppliers</v>
      </c>
      <c r="F1218" s="3" t="str">
        <f>'yarn master raw '!E1218</f>
        <v>150/48</v>
      </c>
      <c r="G1218" s="3" t="str">
        <f>'yarn master raw '!F1218</f>
        <v>SD</v>
      </c>
      <c r="H1218" s="3" t="str">
        <f>'yarn master raw '!G1218</f>
        <v>100% Polyester</v>
      </c>
      <c r="I1218" s="12">
        <f>'yarn master raw '!I1218</f>
        <v>119</v>
      </c>
      <c r="J1218" s="3" t="str">
        <f>'yarn master raw '!H1218</f>
        <v>₹/kg</v>
      </c>
      <c r="K1218" s="3" t="str">
        <f>'yarn master raw '!J1218</f>
        <v>INR</v>
      </c>
      <c r="L1218" s="13">
        <f>_xlfn.XLOOKUP(K1218,'usd inr forecast '!$N$2:$N$6,'usd inr forecast '!$O$2:$O$6,1)</f>
        <v>1</v>
      </c>
      <c r="M1218" s="12">
        <f t="shared" si="72"/>
        <v>119</v>
      </c>
      <c r="N1218" s="3" t="str">
        <f t="shared" si="73"/>
        <v>₹/kg</v>
      </c>
      <c r="O1218" s="3" t="str">
        <f>'yarn master raw '!K1218</f>
        <v>Ex-Mill</v>
      </c>
      <c r="P1218" s="3" t="str">
        <f>'yarn master raw '!L1218</f>
        <v>Yes (5%)</v>
      </c>
      <c r="Q1218" s="3" t="str">
        <f>'yarn master raw '!M1218</f>
        <v>Polyester Yarn Price</v>
      </c>
      <c r="R1218" s="3" t="str">
        <f>'yarn master raw '!N1218</f>
        <v>Historical Price</v>
      </c>
      <c r="S1218" s="3">
        <f t="shared" si="74"/>
        <v>2022</v>
      </c>
      <c r="T1218" s="3" t="str">
        <f t="shared" si="75"/>
        <v>March</v>
      </c>
    </row>
    <row r="1219" spans="1:20" x14ac:dyDescent="0.3">
      <c r="A1219" s="14">
        <f>'yarn master raw '!A1219</f>
        <v>44627</v>
      </c>
      <c r="B1219" s="3" t="str">
        <f>'yarn master raw '!B1219</f>
        <v>Polyester Yarn</v>
      </c>
      <c r="C1219" s="3" t="str">
        <f>'yarn master raw '!C1219</f>
        <v>Polyester</v>
      </c>
      <c r="D1219" s="3" t="str">
        <f>IF('yarn master raw '!J1219="INR","India","Imported")</f>
        <v>India</v>
      </c>
      <c r="E1219" s="3" t="str">
        <f>'yarn master raw '!D1219</f>
        <v>Multiple Suppliers</v>
      </c>
      <c r="F1219" s="3" t="str">
        <f>'yarn master raw '!E1219</f>
        <v>300/96</v>
      </c>
      <c r="G1219" s="3" t="str">
        <f>'yarn master raw '!F1219</f>
        <v>SD</v>
      </c>
      <c r="H1219" s="3" t="str">
        <f>'yarn master raw '!G1219</f>
        <v>100% Polyester</v>
      </c>
      <c r="I1219" s="12">
        <f>'yarn master raw '!I1219</f>
        <v>118</v>
      </c>
      <c r="J1219" s="3" t="str">
        <f>'yarn master raw '!H1219</f>
        <v>₹/kg</v>
      </c>
      <c r="K1219" s="3" t="str">
        <f>'yarn master raw '!J1219</f>
        <v>INR</v>
      </c>
      <c r="L1219" s="13">
        <f>_xlfn.XLOOKUP(K1219,'usd inr forecast '!$N$2:$N$6,'usd inr forecast '!$O$2:$O$6,1)</f>
        <v>1</v>
      </c>
      <c r="M1219" s="12">
        <f t="shared" ref="M1219:M1282" si="76">IF(J1219="₹/kg",I1219*L1219,IF(J1219="₹/Candy",I1219*L1219/355.62,IF(J1219="₹/Bale",I1219*L1219/170,I1219*L1219)))</f>
        <v>118</v>
      </c>
      <c r="N1219" s="3" t="str">
        <f t="shared" ref="N1219:N1282" si="77">"₹/kg"</f>
        <v>₹/kg</v>
      </c>
      <c r="O1219" s="3" t="str">
        <f>'yarn master raw '!K1219</f>
        <v>Ex-Mill</v>
      </c>
      <c r="P1219" s="3" t="str">
        <f>'yarn master raw '!L1219</f>
        <v>Yes (5%)</v>
      </c>
      <c r="Q1219" s="3" t="str">
        <f>'yarn master raw '!M1219</f>
        <v>Polyester Yarn Price</v>
      </c>
      <c r="R1219" s="3" t="str">
        <f>'yarn master raw '!N1219</f>
        <v>Historical Price</v>
      </c>
      <c r="S1219" s="3">
        <f t="shared" ref="S1219:S1282" si="78">IFERROR(IF(ISNUMBER(A1219),YEAR(A1219),IF(ISNUMBER(SEARCH("'",A1219)),VALUE("20"&amp;MID(A1219,SEARCH("'",A1219)+1,2)),IF(ISNUMBER(SEARCH("2023",A1219)),2023,IF(ISNUMBER(SEARCH("2024",A1219)),2024,IF(ISNUMBER(SEARCH("2025",A1219)),2025,IF(ISNUMBER(SEARCH("2026",A1219)),2026,2022)))))),"")</f>
        <v>2022</v>
      </c>
      <c r="T1219" s="3" t="str">
        <f t="shared" ref="T1219:T1282" si="79">IFERROR(IF(ISNUMBER(A1219),TEXT(A1219,"mmmm"),IF(ISNUMBER(SEARCH("Jan",A1219)),"January",IF(ISNUMBER(SEARCH("Feb",A1219)),"February",IF(ISNUMBER(SEARCH("March",A1219)),"March",IF(ISNUMBER(SEARCH("April",A1219)),"April",IF(ISNUMBER(SEARCH("May",A1219)),"May",IF(ISNUMBER(SEARCH("June",A1219)),"June",IF(ISNUMBER(SEARCH("July",A1219)),"July",IF(ISNUMBER(SEARCH("Aug",A1219)),"August",IF(ISNUMBER(SEARCH("Sep",A1219)),"September",IF(ISNUMBER(SEARCH("Oct",A1219)),"October",IF(ISNUMBER(SEARCH("Nov",A1219)),"November",IF(ISNUMBER(SEARCH("Dec",A1219)),"December",""))))))))))))),"")</f>
        <v>March</v>
      </c>
    </row>
    <row r="1220" spans="1:20" x14ac:dyDescent="0.3">
      <c r="A1220" s="14">
        <f>'yarn master raw '!A1220</f>
        <v>44627</v>
      </c>
      <c r="B1220" s="3" t="str">
        <f>'yarn master raw '!B1220</f>
        <v>Polyester Yarn</v>
      </c>
      <c r="C1220" s="3" t="str">
        <f>'yarn master raw '!C1220</f>
        <v>Polyester</v>
      </c>
      <c r="D1220" s="3" t="str">
        <f>IF('yarn master raw '!J1220="INR","India","Imported")</f>
        <v>India</v>
      </c>
      <c r="E1220" s="3" t="str">
        <f>'yarn master raw '!D1220</f>
        <v>Multiple Suppliers</v>
      </c>
      <c r="F1220" s="3" t="str">
        <f>'yarn master raw '!E1220</f>
        <v>135/108</v>
      </c>
      <c r="G1220" s="3" t="str">
        <f>'yarn master raw '!F1220</f>
        <v>BSY</v>
      </c>
      <c r="H1220" s="3" t="str">
        <f>'yarn master raw '!G1220</f>
        <v>100% Polyester</v>
      </c>
      <c r="I1220" s="12">
        <f>'yarn master raw '!I1220</f>
        <v>159</v>
      </c>
      <c r="J1220" s="3" t="str">
        <f>'yarn master raw '!H1220</f>
        <v>₹/kg</v>
      </c>
      <c r="K1220" s="3" t="str">
        <f>'yarn master raw '!J1220</f>
        <v>INR</v>
      </c>
      <c r="L1220" s="13">
        <f>_xlfn.XLOOKUP(K1220,'usd inr forecast '!$N$2:$N$6,'usd inr forecast '!$O$2:$O$6,1)</f>
        <v>1</v>
      </c>
      <c r="M1220" s="12">
        <f t="shared" si="76"/>
        <v>159</v>
      </c>
      <c r="N1220" s="3" t="str">
        <f t="shared" si="77"/>
        <v>₹/kg</v>
      </c>
      <c r="O1220" s="3" t="str">
        <f>'yarn master raw '!K1220</f>
        <v>Ex-Mill</v>
      </c>
      <c r="P1220" s="3" t="str">
        <f>'yarn master raw '!L1220</f>
        <v>Yes (5%)</v>
      </c>
      <c r="Q1220" s="3" t="str">
        <f>'yarn master raw '!M1220</f>
        <v>Polyester Yarn Price</v>
      </c>
      <c r="R1220" s="3" t="str">
        <f>'yarn master raw '!N1220</f>
        <v>Historical Price</v>
      </c>
      <c r="S1220" s="3">
        <f t="shared" si="78"/>
        <v>2022</v>
      </c>
      <c r="T1220" s="3" t="str">
        <f t="shared" si="79"/>
        <v>March</v>
      </c>
    </row>
    <row r="1221" spans="1:20" x14ac:dyDescent="0.3">
      <c r="A1221" s="14">
        <f>'yarn master raw '!A1221</f>
        <v>44627</v>
      </c>
      <c r="B1221" s="3" t="str">
        <f>'yarn master raw '!B1221</f>
        <v>Polyester Yarn</v>
      </c>
      <c r="C1221" s="3" t="str">
        <f>'yarn master raw '!C1221</f>
        <v>Polyester</v>
      </c>
      <c r="D1221" s="3" t="str">
        <f>IF('yarn master raw '!J1221="INR","India","Imported")</f>
        <v>India</v>
      </c>
      <c r="E1221" s="3" t="str">
        <f>'yarn master raw '!D1221</f>
        <v>Multiple Suppliers</v>
      </c>
      <c r="F1221" s="3" t="str">
        <f>'yarn master raw '!E1221</f>
        <v>80/48</v>
      </c>
      <c r="G1221" s="3" t="str">
        <f>'yarn master raw '!F1221</f>
        <v>BSY</v>
      </c>
      <c r="H1221" s="3" t="str">
        <f>'yarn master raw '!G1221</f>
        <v>100% Polyester</v>
      </c>
      <c r="I1221" s="12">
        <f>'yarn master raw '!I1221</f>
        <v>169</v>
      </c>
      <c r="J1221" s="3" t="str">
        <f>'yarn master raw '!H1221</f>
        <v>₹/kg</v>
      </c>
      <c r="K1221" s="3" t="str">
        <f>'yarn master raw '!J1221</f>
        <v>INR</v>
      </c>
      <c r="L1221" s="13">
        <f>_xlfn.XLOOKUP(K1221,'usd inr forecast '!$N$2:$N$6,'usd inr forecast '!$O$2:$O$6,1)</f>
        <v>1</v>
      </c>
      <c r="M1221" s="12">
        <f t="shared" si="76"/>
        <v>169</v>
      </c>
      <c r="N1221" s="3" t="str">
        <f t="shared" si="77"/>
        <v>₹/kg</v>
      </c>
      <c r="O1221" s="3" t="str">
        <f>'yarn master raw '!K1221</f>
        <v>Ex-Mill</v>
      </c>
      <c r="P1221" s="3" t="str">
        <f>'yarn master raw '!L1221</f>
        <v>Yes (5%)</v>
      </c>
      <c r="Q1221" s="3" t="str">
        <f>'yarn master raw '!M1221</f>
        <v>Polyester Yarn Price</v>
      </c>
      <c r="R1221" s="3" t="str">
        <f>'yarn master raw '!N1221</f>
        <v>Historical Price</v>
      </c>
      <c r="S1221" s="3">
        <f t="shared" si="78"/>
        <v>2022</v>
      </c>
      <c r="T1221" s="3" t="str">
        <f t="shared" si="79"/>
        <v>March</v>
      </c>
    </row>
    <row r="1222" spans="1:20" x14ac:dyDescent="0.3">
      <c r="A1222" s="14">
        <f>'yarn master raw '!A1222</f>
        <v>44633</v>
      </c>
      <c r="B1222" s="3" t="str">
        <f>'yarn master raw '!B1222</f>
        <v>Polyester Yarn</v>
      </c>
      <c r="C1222" s="3" t="str">
        <f>'yarn master raw '!C1222</f>
        <v>Polyester</v>
      </c>
      <c r="D1222" s="3" t="str">
        <f>IF('yarn master raw '!J1222="INR","India","Imported")</f>
        <v>India</v>
      </c>
      <c r="E1222" s="3" t="str">
        <f>'yarn master raw '!D1222</f>
        <v>Multiple Suppliers</v>
      </c>
      <c r="F1222" s="3" t="str">
        <f>'yarn master raw '!E1222</f>
        <v>50/24</v>
      </c>
      <c r="G1222" s="3" t="str">
        <f>'yarn master raw '!F1222</f>
        <v>SD</v>
      </c>
      <c r="H1222" s="3" t="str">
        <f>'yarn master raw '!G1222</f>
        <v>100% Polyester</v>
      </c>
      <c r="I1222" s="12">
        <f>'yarn master raw '!I1222</f>
        <v>148</v>
      </c>
      <c r="J1222" s="3" t="str">
        <f>'yarn master raw '!H1222</f>
        <v>₹/kg</v>
      </c>
      <c r="K1222" s="3" t="str">
        <f>'yarn master raw '!J1222</f>
        <v>INR</v>
      </c>
      <c r="L1222" s="13">
        <f>_xlfn.XLOOKUP(K1222,'usd inr forecast '!$N$2:$N$6,'usd inr forecast '!$O$2:$O$6,1)</f>
        <v>1</v>
      </c>
      <c r="M1222" s="12">
        <f t="shared" si="76"/>
        <v>148</v>
      </c>
      <c r="N1222" s="3" t="str">
        <f t="shared" si="77"/>
        <v>₹/kg</v>
      </c>
      <c r="O1222" s="3" t="str">
        <f>'yarn master raw '!K1222</f>
        <v>Ex-Mill</v>
      </c>
      <c r="P1222" s="3" t="str">
        <f>'yarn master raw '!L1222</f>
        <v>Yes (5%)</v>
      </c>
      <c r="Q1222" s="3" t="str">
        <f>'yarn master raw '!M1222</f>
        <v>Polyester Yarn Price</v>
      </c>
      <c r="R1222" s="3" t="str">
        <f>'yarn master raw '!N1222</f>
        <v>Historical Price</v>
      </c>
      <c r="S1222" s="3">
        <f t="shared" si="78"/>
        <v>2022</v>
      </c>
      <c r="T1222" s="3" t="str">
        <f t="shared" si="79"/>
        <v>March</v>
      </c>
    </row>
    <row r="1223" spans="1:20" x14ac:dyDescent="0.3">
      <c r="A1223" s="14">
        <f>'yarn master raw '!A1223</f>
        <v>44633</v>
      </c>
      <c r="B1223" s="3" t="str">
        <f>'yarn master raw '!B1223</f>
        <v>Polyester Yarn</v>
      </c>
      <c r="C1223" s="3" t="str">
        <f>'yarn master raw '!C1223</f>
        <v>Polyester</v>
      </c>
      <c r="D1223" s="3" t="str">
        <f>IF('yarn master raw '!J1223="INR","India","Imported")</f>
        <v>India</v>
      </c>
      <c r="E1223" s="3" t="str">
        <f>'yarn master raw '!D1223</f>
        <v>Multiple Suppliers</v>
      </c>
      <c r="F1223" s="3" t="str">
        <f>'yarn master raw '!E1223</f>
        <v>70/72</v>
      </c>
      <c r="G1223" s="3" t="str">
        <f>'yarn master raw '!F1223</f>
        <v>SD</v>
      </c>
      <c r="H1223" s="3" t="str">
        <f>'yarn master raw '!G1223</f>
        <v>100% Polyester</v>
      </c>
      <c r="I1223" s="12">
        <f>'yarn master raw '!I1223</f>
        <v>133</v>
      </c>
      <c r="J1223" s="3" t="str">
        <f>'yarn master raw '!H1223</f>
        <v>₹/kg</v>
      </c>
      <c r="K1223" s="3" t="str">
        <f>'yarn master raw '!J1223</f>
        <v>INR</v>
      </c>
      <c r="L1223" s="13">
        <f>_xlfn.XLOOKUP(K1223,'usd inr forecast '!$N$2:$N$6,'usd inr forecast '!$O$2:$O$6,1)</f>
        <v>1</v>
      </c>
      <c r="M1223" s="12">
        <f t="shared" si="76"/>
        <v>133</v>
      </c>
      <c r="N1223" s="3" t="str">
        <f t="shared" si="77"/>
        <v>₹/kg</v>
      </c>
      <c r="O1223" s="3" t="str">
        <f>'yarn master raw '!K1223</f>
        <v>Ex-Mill</v>
      </c>
      <c r="P1223" s="3" t="str">
        <f>'yarn master raw '!L1223</f>
        <v>Yes (5%)</v>
      </c>
      <c r="Q1223" s="3" t="str">
        <f>'yarn master raw '!M1223</f>
        <v>Polyester Yarn Price</v>
      </c>
      <c r="R1223" s="3" t="str">
        <f>'yarn master raw '!N1223</f>
        <v>Historical Price</v>
      </c>
      <c r="S1223" s="3">
        <f t="shared" si="78"/>
        <v>2022</v>
      </c>
      <c r="T1223" s="3" t="str">
        <f t="shared" si="79"/>
        <v>March</v>
      </c>
    </row>
    <row r="1224" spans="1:20" x14ac:dyDescent="0.3">
      <c r="A1224" s="14">
        <f>'yarn master raw '!A1224</f>
        <v>44633</v>
      </c>
      <c r="B1224" s="3" t="str">
        <f>'yarn master raw '!B1224</f>
        <v>Polyester Yarn</v>
      </c>
      <c r="C1224" s="3" t="str">
        <f>'yarn master raw '!C1224</f>
        <v>Polyester</v>
      </c>
      <c r="D1224" s="3" t="str">
        <f>IF('yarn master raw '!J1224="INR","India","Imported")</f>
        <v>India</v>
      </c>
      <c r="E1224" s="3" t="str">
        <f>'yarn master raw '!D1224</f>
        <v>Multiple Suppliers</v>
      </c>
      <c r="F1224" s="3" t="str">
        <f>'yarn master raw '!E1224</f>
        <v>70/72</v>
      </c>
      <c r="G1224" s="3" t="str">
        <f>'yarn master raw '!F1224</f>
        <v>Super Bright</v>
      </c>
      <c r="H1224" s="3" t="str">
        <f>'yarn master raw '!G1224</f>
        <v>100% Polyester</v>
      </c>
      <c r="I1224" s="12">
        <f>'yarn master raw '!I1224</f>
        <v>130</v>
      </c>
      <c r="J1224" s="3" t="str">
        <f>'yarn master raw '!H1224</f>
        <v>₹/kg</v>
      </c>
      <c r="K1224" s="3" t="str">
        <f>'yarn master raw '!J1224</f>
        <v>INR</v>
      </c>
      <c r="L1224" s="13">
        <f>_xlfn.XLOOKUP(K1224,'usd inr forecast '!$N$2:$N$6,'usd inr forecast '!$O$2:$O$6,1)</f>
        <v>1</v>
      </c>
      <c r="M1224" s="12">
        <f t="shared" si="76"/>
        <v>130</v>
      </c>
      <c r="N1224" s="3" t="str">
        <f t="shared" si="77"/>
        <v>₹/kg</v>
      </c>
      <c r="O1224" s="3" t="str">
        <f>'yarn master raw '!K1224</f>
        <v>Ex-Mill</v>
      </c>
      <c r="P1224" s="3" t="str">
        <f>'yarn master raw '!L1224</f>
        <v>Yes (5%)</v>
      </c>
      <c r="Q1224" s="3" t="str">
        <f>'yarn master raw '!M1224</f>
        <v>Polyester Yarn Price</v>
      </c>
      <c r="R1224" s="3" t="str">
        <f>'yarn master raw '!N1224</f>
        <v>Historical Price</v>
      </c>
      <c r="S1224" s="3">
        <f t="shared" si="78"/>
        <v>2022</v>
      </c>
      <c r="T1224" s="3" t="str">
        <f t="shared" si="79"/>
        <v>March</v>
      </c>
    </row>
    <row r="1225" spans="1:20" x14ac:dyDescent="0.3">
      <c r="A1225" s="14">
        <f>'yarn master raw '!A1225</f>
        <v>44633</v>
      </c>
      <c r="B1225" s="3" t="str">
        <f>'yarn master raw '!B1225</f>
        <v>Polyester Yarn</v>
      </c>
      <c r="C1225" s="3" t="str">
        <f>'yarn master raw '!C1225</f>
        <v>Polyester</v>
      </c>
      <c r="D1225" s="3" t="str">
        <f>IF('yarn master raw '!J1225="INR","India","Imported")</f>
        <v>India</v>
      </c>
      <c r="E1225" s="3" t="str">
        <f>'yarn master raw '!D1225</f>
        <v>Multiple Suppliers</v>
      </c>
      <c r="F1225" s="3" t="str">
        <f>'yarn master raw '!E1225</f>
        <v>100/96</v>
      </c>
      <c r="G1225" s="3" t="str">
        <f>'yarn master raw '!F1225</f>
        <v>SD</v>
      </c>
      <c r="H1225" s="3" t="str">
        <f>'yarn master raw '!G1225</f>
        <v>100% Polyester</v>
      </c>
      <c r="I1225" s="12">
        <f>'yarn master raw '!I1225</f>
        <v>135</v>
      </c>
      <c r="J1225" s="3" t="str">
        <f>'yarn master raw '!H1225</f>
        <v>₹/kg</v>
      </c>
      <c r="K1225" s="3" t="str">
        <f>'yarn master raw '!J1225</f>
        <v>INR</v>
      </c>
      <c r="L1225" s="13">
        <f>_xlfn.XLOOKUP(K1225,'usd inr forecast '!$N$2:$N$6,'usd inr forecast '!$O$2:$O$6,1)</f>
        <v>1</v>
      </c>
      <c r="M1225" s="12">
        <f t="shared" si="76"/>
        <v>135</v>
      </c>
      <c r="N1225" s="3" t="str">
        <f t="shared" si="77"/>
        <v>₹/kg</v>
      </c>
      <c r="O1225" s="3" t="str">
        <f>'yarn master raw '!K1225</f>
        <v>Ex-Mill</v>
      </c>
      <c r="P1225" s="3" t="str">
        <f>'yarn master raw '!L1225</f>
        <v>Yes (5%)</v>
      </c>
      <c r="Q1225" s="3" t="str">
        <f>'yarn master raw '!M1225</f>
        <v>Polyester Yarn Price</v>
      </c>
      <c r="R1225" s="3" t="str">
        <f>'yarn master raw '!N1225</f>
        <v>Historical Price</v>
      </c>
      <c r="S1225" s="3">
        <f t="shared" si="78"/>
        <v>2022</v>
      </c>
      <c r="T1225" s="3" t="str">
        <f t="shared" si="79"/>
        <v>March</v>
      </c>
    </row>
    <row r="1226" spans="1:20" x14ac:dyDescent="0.3">
      <c r="A1226" s="14">
        <f>'yarn master raw '!A1226</f>
        <v>44633</v>
      </c>
      <c r="B1226" s="3" t="str">
        <f>'yarn master raw '!B1226</f>
        <v>Polyester Yarn</v>
      </c>
      <c r="C1226" s="3" t="str">
        <f>'yarn master raw '!C1226</f>
        <v>Polyester</v>
      </c>
      <c r="D1226" s="3" t="str">
        <f>IF('yarn master raw '!J1226="INR","India","Imported")</f>
        <v>India</v>
      </c>
      <c r="E1226" s="3" t="str">
        <f>'yarn master raw '!D1226</f>
        <v>Multiple Suppliers</v>
      </c>
      <c r="F1226" s="3" t="str">
        <f>'yarn master raw '!E1226</f>
        <v>150/48</v>
      </c>
      <c r="G1226" s="3" t="str">
        <f>'yarn master raw '!F1226</f>
        <v>SD</v>
      </c>
      <c r="H1226" s="3" t="str">
        <f>'yarn master raw '!G1226</f>
        <v>100% Polyester</v>
      </c>
      <c r="I1226" s="12">
        <f>'yarn master raw '!I1226</f>
        <v>130</v>
      </c>
      <c r="J1226" s="3" t="str">
        <f>'yarn master raw '!H1226</f>
        <v>₹/kg</v>
      </c>
      <c r="K1226" s="3" t="str">
        <f>'yarn master raw '!J1226</f>
        <v>INR</v>
      </c>
      <c r="L1226" s="13">
        <f>_xlfn.XLOOKUP(K1226,'usd inr forecast '!$N$2:$N$6,'usd inr forecast '!$O$2:$O$6,1)</f>
        <v>1</v>
      </c>
      <c r="M1226" s="12">
        <f t="shared" si="76"/>
        <v>130</v>
      </c>
      <c r="N1226" s="3" t="str">
        <f t="shared" si="77"/>
        <v>₹/kg</v>
      </c>
      <c r="O1226" s="3" t="str">
        <f>'yarn master raw '!K1226</f>
        <v>Ex-Mill</v>
      </c>
      <c r="P1226" s="3" t="str">
        <f>'yarn master raw '!L1226</f>
        <v>Yes (5%)</v>
      </c>
      <c r="Q1226" s="3" t="str">
        <f>'yarn master raw '!M1226</f>
        <v>Polyester Yarn Price</v>
      </c>
      <c r="R1226" s="3" t="str">
        <f>'yarn master raw '!N1226</f>
        <v>Historical Price</v>
      </c>
      <c r="S1226" s="3">
        <f t="shared" si="78"/>
        <v>2022</v>
      </c>
      <c r="T1226" s="3" t="str">
        <f t="shared" si="79"/>
        <v>March</v>
      </c>
    </row>
    <row r="1227" spans="1:20" x14ac:dyDescent="0.3">
      <c r="A1227" s="14">
        <f>'yarn master raw '!A1227</f>
        <v>44633</v>
      </c>
      <c r="B1227" s="3" t="str">
        <f>'yarn master raw '!B1227</f>
        <v>Polyester Yarn</v>
      </c>
      <c r="C1227" s="3" t="str">
        <f>'yarn master raw '!C1227</f>
        <v>Polyester</v>
      </c>
      <c r="D1227" s="3" t="str">
        <f>IF('yarn master raw '!J1227="INR","India","Imported")</f>
        <v>India</v>
      </c>
      <c r="E1227" s="3" t="str">
        <f>'yarn master raw '!D1227</f>
        <v>Multiple Suppliers</v>
      </c>
      <c r="F1227" s="3" t="str">
        <f>'yarn master raw '!E1227</f>
        <v>300/96</v>
      </c>
      <c r="G1227" s="3" t="str">
        <f>'yarn master raw '!F1227</f>
        <v>SD</v>
      </c>
      <c r="H1227" s="3" t="str">
        <f>'yarn master raw '!G1227</f>
        <v>100% Polyester</v>
      </c>
      <c r="I1227" s="12">
        <f>'yarn master raw '!I1227</f>
        <v>124</v>
      </c>
      <c r="J1227" s="3" t="str">
        <f>'yarn master raw '!H1227</f>
        <v>₹/kg</v>
      </c>
      <c r="K1227" s="3" t="str">
        <f>'yarn master raw '!J1227</f>
        <v>INR</v>
      </c>
      <c r="L1227" s="13">
        <f>_xlfn.XLOOKUP(K1227,'usd inr forecast '!$N$2:$N$6,'usd inr forecast '!$O$2:$O$6,1)</f>
        <v>1</v>
      </c>
      <c r="M1227" s="12">
        <f t="shared" si="76"/>
        <v>124</v>
      </c>
      <c r="N1227" s="3" t="str">
        <f t="shared" si="77"/>
        <v>₹/kg</v>
      </c>
      <c r="O1227" s="3" t="str">
        <f>'yarn master raw '!K1227</f>
        <v>Ex-Mill</v>
      </c>
      <c r="P1227" s="3" t="str">
        <f>'yarn master raw '!L1227</f>
        <v>Yes (5%)</v>
      </c>
      <c r="Q1227" s="3" t="str">
        <f>'yarn master raw '!M1227</f>
        <v>Polyester Yarn Price</v>
      </c>
      <c r="R1227" s="3" t="str">
        <f>'yarn master raw '!N1227</f>
        <v>Historical Price</v>
      </c>
      <c r="S1227" s="3">
        <f t="shared" si="78"/>
        <v>2022</v>
      </c>
      <c r="T1227" s="3" t="str">
        <f t="shared" si="79"/>
        <v>March</v>
      </c>
    </row>
    <row r="1228" spans="1:20" x14ac:dyDescent="0.3">
      <c r="A1228" s="14">
        <f>'yarn master raw '!A1228</f>
        <v>44633</v>
      </c>
      <c r="B1228" s="3" t="str">
        <f>'yarn master raw '!B1228</f>
        <v>Polyester Yarn</v>
      </c>
      <c r="C1228" s="3" t="str">
        <f>'yarn master raw '!C1228</f>
        <v>Polyester</v>
      </c>
      <c r="D1228" s="3" t="str">
        <f>IF('yarn master raw '!J1228="INR","India","Imported")</f>
        <v>India</v>
      </c>
      <c r="E1228" s="3" t="str">
        <f>'yarn master raw '!D1228</f>
        <v>Multiple Suppliers</v>
      </c>
      <c r="F1228" s="3" t="str">
        <f>'yarn master raw '!E1228</f>
        <v>135/108</v>
      </c>
      <c r="G1228" s="3" t="str">
        <f>'yarn master raw '!F1228</f>
        <v>BSY</v>
      </c>
      <c r="H1228" s="3" t="str">
        <f>'yarn master raw '!G1228</f>
        <v>100% Polyester</v>
      </c>
      <c r="I1228" s="12">
        <f>'yarn master raw '!I1228</f>
        <v>161</v>
      </c>
      <c r="J1228" s="3" t="str">
        <f>'yarn master raw '!H1228</f>
        <v>₹/kg</v>
      </c>
      <c r="K1228" s="3" t="str">
        <f>'yarn master raw '!J1228</f>
        <v>INR</v>
      </c>
      <c r="L1228" s="13">
        <f>_xlfn.XLOOKUP(K1228,'usd inr forecast '!$N$2:$N$6,'usd inr forecast '!$O$2:$O$6,1)</f>
        <v>1</v>
      </c>
      <c r="M1228" s="12">
        <f t="shared" si="76"/>
        <v>161</v>
      </c>
      <c r="N1228" s="3" t="str">
        <f t="shared" si="77"/>
        <v>₹/kg</v>
      </c>
      <c r="O1228" s="3" t="str">
        <f>'yarn master raw '!K1228</f>
        <v>Ex-Mill</v>
      </c>
      <c r="P1228" s="3" t="str">
        <f>'yarn master raw '!L1228</f>
        <v>Yes (5%)</v>
      </c>
      <c r="Q1228" s="3" t="str">
        <f>'yarn master raw '!M1228</f>
        <v>Polyester Yarn Price</v>
      </c>
      <c r="R1228" s="3" t="str">
        <f>'yarn master raw '!N1228</f>
        <v>Historical Price</v>
      </c>
      <c r="S1228" s="3">
        <f t="shared" si="78"/>
        <v>2022</v>
      </c>
      <c r="T1228" s="3" t="str">
        <f t="shared" si="79"/>
        <v>March</v>
      </c>
    </row>
    <row r="1229" spans="1:20" x14ac:dyDescent="0.3">
      <c r="A1229" s="14">
        <f>'yarn master raw '!A1229</f>
        <v>44633</v>
      </c>
      <c r="B1229" s="3" t="str">
        <f>'yarn master raw '!B1229</f>
        <v>Polyester Yarn</v>
      </c>
      <c r="C1229" s="3" t="str">
        <f>'yarn master raw '!C1229</f>
        <v>Polyester</v>
      </c>
      <c r="D1229" s="3" t="str">
        <f>IF('yarn master raw '!J1229="INR","India","Imported")</f>
        <v>India</v>
      </c>
      <c r="E1229" s="3" t="str">
        <f>'yarn master raw '!D1229</f>
        <v>Multiple Suppliers</v>
      </c>
      <c r="F1229" s="3" t="str">
        <f>'yarn master raw '!E1229</f>
        <v>80/48</v>
      </c>
      <c r="G1229" s="3" t="str">
        <f>'yarn master raw '!F1229</f>
        <v>BSY</v>
      </c>
      <c r="H1229" s="3" t="str">
        <f>'yarn master raw '!G1229</f>
        <v>100% Polyester</v>
      </c>
      <c r="I1229" s="12">
        <f>'yarn master raw '!I1229</f>
        <v>175</v>
      </c>
      <c r="J1229" s="3" t="str">
        <f>'yarn master raw '!H1229</f>
        <v>₹/kg</v>
      </c>
      <c r="K1229" s="3" t="str">
        <f>'yarn master raw '!J1229</f>
        <v>INR</v>
      </c>
      <c r="L1229" s="13">
        <f>_xlfn.XLOOKUP(K1229,'usd inr forecast '!$N$2:$N$6,'usd inr forecast '!$O$2:$O$6,1)</f>
        <v>1</v>
      </c>
      <c r="M1229" s="12">
        <f t="shared" si="76"/>
        <v>175</v>
      </c>
      <c r="N1229" s="3" t="str">
        <f t="shared" si="77"/>
        <v>₹/kg</v>
      </c>
      <c r="O1229" s="3" t="str">
        <f>'yarn master raw '!K1229</f>
        <v>Ex-Mill</v>
      </c>
      <c r="P1229" s="3" t="str">
        <f>'yarn master raw '!L1229</f>
        <v>Yes (5%)</v>
      </c>
      <c r="Q1229" s="3" t="str">
        <f>'yarn master raw '!M1229</f>
        <v>Polyester Yarn Price</v>
      </c>
      <c r="R1229" s="3" t="str">
        <f>'yarn master raw '!N1229</f>
        <v>Historical Price</v>
      </c>
      <c r="S1229" s="3">
        <f t="shared" si="78"/>
        <v>2022</v>
      </c>
      <c r="T1229" s="3" t="str">
        <f t="shared" si="79"/>
        <v>March</v>
      </c>
    </row>
    <row r="1230" spans="1:20" x14ac:dyDescent="0.3">
      <c r="A1230" s="14">
        <f>'yarn master raw '!A1230</f>
        <v>44641</v>
      </c>
      <c r="B1230" s="3" t="str">
        <f>'yarn master raw '!B1230</f>
        <v>Polyester Yarn</v>
      </c>
      <c r="C1230" s="3" t="str">
        <f>'yarn master raw '!C1230</f>
        <v>Polyester</v>
      </c>
      <c r="D1230" s="3" t="str">
        <f>IF('yarn master raw '!J1230="INR","India","Imported")</f>
        <v>India</v>
      </c>
      <c r="E1230" s="3" t="str">
        <f>'yarn master raw '!D1230</f>
        <v>Multiple Suppliers</v>
      </c>
      <c r="F1230" s="3" t="str">
        <f>'yarn master raw '!E1230</f>
        <v>50/24</v>
      </c>
      <c r="G1230" s="3" t="str">
        <f>'yarn master raw '!F1230</f>
        <v>SD</v>
      </c>
      <c r="H1230" s="3" t="str">
        <f>'yarn master raw '!G1230</f>
        <v>100% Polyester</v>
      </c>
      <c r="I1230" s="12">
        <f>'yarn master raw '!I1230</f>
        <v>139</v>
      </c>
      <c r="J1230" s="3" t="str">
        <f>'yarn master raw '!H1230</f>
        <v>₹/kg</v>
      </c>
      <c r="K1230" s="3" t="str">
        <f>'yarn master raw '!J1230</f>
        <v>INR</v>
      </c>
      <c r="L1230" s="13">
        <f>_xlfn.XLOOKUP(K1230,'usd inr forecast '!$N$2:$N$6,'usd inr forecast '!$O$2:$O$6,1)</f>
        <v>1</v>
      </c>
      <c r="M1230" s="12">
        <f t="shared" si="76"/>
        <v>139</v>
      </c>
      <c r="N1230" s="3" t="str">
        <f t="shared" si="77"/>
        <v>₹/kg</v>
      </c>
      <c r="O1230" s="3" t="str">
        <f>'yarn master raw '!K1230</f>
        <v>Ex-Mill</v>
      </c>
      <c r="P1230" s="3" t="str">
        <f>'yarn master raw '!L1230</f>
        <v>Yes (5%)</v>
      </c>
      <c r="Q1230" s="3" t="str">
        <f>'yarn master raw '!M1230</f>
        <v>Polyester Yarn Price</v>
      </c>
      <c r="R1230" s="3" t="str">
        <f>'yarn master raw '!N1230</f>
        <v>Historical Price</v>
      </c>
      <c r="S1230" s="3">
        <f t="shared" si="78"/>
        <v>2022</v>
      </c>
      <c r="T1230" s="3" t="str">
        <f t="shared" si="79"/>
        <v>March</v>
      </c>
    </row>
    <row r="1231" spans="1:20" x14ac:dyDescent="0.3">
      <c r="A1231" s="14">
        <f>'yarn master raw '!A1231</f>
        <v>44641</v>
      </c>
      <c r="B1231" s="3" t="str">
        <f>'yarn master raw '!B1231</f>
        <v>Polyester Yarn</v>
      </c>
      <c r="C1231" s="3" t="str">
        <f>'yarn master raw '!C1231</f>
        <v>Polyester</v>
      </c>
      <c r="D1231" s="3" t="str">
        <f>IF('yarn master raw '!J1231="INR","India","Imported")</f>
        <v>India</v>
      </c>
      <c r="E1231" s="3" t="str">
        <f>'yarn master raw '!D1231</f>
        <v>Multiple Suppliers</v>
      </c>
      <c r="F1231" s="3" t="str">
        <f>'yarn master raw '!E1231</f>
        <v>70/72</v>
      </c>
      <c r="G1231" s="3" t="str">
        <f>'yarn master raw '!F1231</f>
        <v>SD</v>
      </c>
      <c r="H1231" s="3" t="str">
        <f>'yarn master raw '!G1231</f>
        <v>100% Polyester</v>
      </c>
      <c r="I1231" s="12">
        <f>'yarn master raw '!I1231</f>
        <v>129</v>
      </c>
      <c r="J1231" s="3" t="str">
        <f>'yarn master raw '!H1231</f>
        <v>₹/kg</v>
      </c>
      <c r="K1231" s="3" t="str">
        <f>'yarn master raw '!J1231</f>
        <v>INR</v>
      </c>
      <c r="L1231" s="13">
        <f>_xlfn.XLOOKUP(K1231,'usd inr forecast '!$N$2:$N$6,'usd inr forecast '!$O$2:$O$6,1)</f>
        <v>1</v>
      </c>
      <c r="M1231" s="12">
        <f t="shared" si="76"/>
        <v>129</v>
      </c>
      <c r="N1231" s="3" t="str">
        <f t="shared" si="77"/>
        <v>₹/kg</v>
      </c>
      <c r="O1231" s="3" t="str">
        <f>'yarn master raw '!K1231</f>
        <v>Ex-Mill</v>
      </c>
      <c r="P1231" s="3" t="str">
        <f>'yarn master raw '!L1231</f>
        <v>Yes (5%)</v>
      </c>
      <c r="Q1231" s="3" t="str">
        <f>'yarn master raw '!M1231</f>
        <v>Polyester Yarn Price</v>
      </c>
      <c r="R1231" s="3" t="str">
        <f>'yarn master raw '!N1231</f>
        <v>Historical Price</v>
      </c>
      <c r="S1231" s="3">
        <f t="shared" si="78"/>
        <v>2022</v>
      </c>
      <c r="T1231" s="3" t="str">
        <f t="shared" si="79"/>
        <v>March</v>
      </c>
    </row>
    <row r="1232" spans="1:20" x14ac:dyDescent="0.3">
      <c r="A1232" s="14">
        <f>'yarn master raw '!A1232</f>
        <v>44641</v>
      </c>
      <c r="B1232" s="3" t="str">
        <f>'yarn master raw '!B1232</f>
        <v>Polyester Yarn</v>
      </c>
      <c r="C1232" s="3" t="str">
        <f>'yarn master raw '!C1232</f>
        <v>Polyester</v>
      </c>
      <c r="D1232" s="3" t="str">
        <f>IF('yarn master raw '!J1232="INR","India","Imported")</f>
        <v>India</v>
      </c>
      <c r="E1232" s="3" t="str">
        <f>'yarn master raw '!D1232</f>
        <v>Multiple Suppliers</v>
      </c>
      <c r="F1232" s="3" t="str">
        <f>'yarn master raw '!E1232</f>
        <v>70/72</v>
      </c>
      <c r="G1232" s="3" t="str">
        <f>'yarn master raw '!F1232</f>
        <v>Super Bright</v>
      </c>
      <c r="H1232" s="3" t="str">
        <f>'yarn master raw '!G1232</f>
        <v>100% Polyester</v>
      </c>
      <c r="I1232" s="12">
        <f>'yarn master raw '!I1232</f>
        <v>125</v>
      </c>
      <c r="J1232" s="3" t="str">
        <f>'yarn master raw '!H1232</f>
        <v>₹/kg</v>
      </c>
      <c r="K1232" s="3" t="str">
        <f>'yarn master raw '!J1232</f>
        <v>INR</v>
      </c>
      <c r="L1232" s="13">
        <f>_xlfn.XLOOKUP(K1232,'usd inr forecast '!$N$2:$N$6,'usd inr forecast '!$O$2:$O$6,1)</f>
        <v>1</v>
      </c>
      <c r="M1232" s="12">
        <f t="shared" si="76"/>
        <v>125</v>
      </c>
      <c r="N1232" s="3" t="str">
        <f t="shared" si="77"/>
        <v>₹/kg</v>
      </c>
      <c r="O1232" s="3" t="str">
        <f>'yarn master raw '!K1232</f>
        <v>Ex-Mill</v>
      </c>
      <c r="P1232" s="3" t="str">
        <f>'yarn master raw '!L1232</f>
        <v>Yes (5%)</v>
      </c>
      <c r="Q1232" s="3" t="str">
        <f>'yarn master raw '!M1232</f>
        <v>Polyester Yarn Price</v>
      </c>
      <c r="R1232" s="3" t="str">
        <f>'yarn master raw '!N1232</f>
        <v>Historical Price</v>
      </c>
      <c r="S1232" s="3">
        <f t="shared" si="78"/>
        <v>2022</v>
      </c>
      <c r="T1232" s="3" t="str">
        <f t="shared" si="79"/>
        <v>March</v>
      </c>
    </row>
    <row r="1233" spans="1:20" x14ac:dyDescent="0.3">
      <c r="A1233" s="14">
        <f>'yarn master raw '!A1233</f>
        <v>44641</v>
      </c>
      <c r="B1233" s="3" t="str">
        <f>'yarn master raw '!B1233</f>
        <v>Polyester Yarn</v>
      </c>
      <c r="C1233" s="3" t="str">
        <f>'yarn master raw '!C1233</f>
        <v>Polyester</v>
      </c>
      <c r="D1233" s="3" t="str">
        <f>IF('yarn master raw '!J1233="INR","India","Imported")</f>
        <v>India</v>
      </c>
      <c r="E1233" s="3" t="str">
        <f>'yarn master raw '!D1233</f>
        <v>Multiple Suppliers</v>
      </c>
      <c r="F1233" s="3" t="str">
        <f>'yarn master raw '!E1233</f>
        <v>100/96</v>
      </c>
      <c r="G1233" s="3" t="str">
        <f>'yarn master raw '!F1233</f>
        <v>SD</v>
      </c>
      <c r="H1233" s="3" t="str">
        <f>'yarn master raw '!G1233</f>
        <v>100% Polyester</v>
      </c>
      <c r="I1233" s="12">
        <f>'yarn master raw '!I1233</f>
        <v>127</v>
      </c>
      <c r="J1233" s="3" t="str">
        <f>'yarn master raw '!H1233</f>
        <v>₹/kg</v>
      </c>
      <c r="K1233" s="3" t="str">
        <f>'yarn master raw '!J1233</f>
        <v>INR</v>
      </c>
      <c r="L1233" s="13">
        <f>_xlfn.XLOOKUP(K1233,'usd inr forecast '!$N$2:$N$6,'usd inr forecast '!$O$2:$O$6,1)</f>
        <v>1</v>
      </c>
      <c r="M1233" s="12">
        <f t="shared" si="76"/>
        <v>127</v>
      </c>
      <c r="N1233" s="3" t="str">
        <f t="shared" si="77"/>
        <v>₹/kg</v>
      </c>
      <c r="O1233" s="3" t="str">
        <f>'yarn master raw '!K1233</f>
        <v>Ex-Mill</v>
      </c>
      <c r="P1233" s="3" t="str">
        <f>'yarn master raw '!L1233</f>
        <v>Yes (5%)</v>
      </c>
      <c r="Q1233" s="3" t="str">
        <f>'yarn master raw '!M1233</f>
        <v>Polyester Yarn Price</v>
      </c>
      <c r="R1233" s="3" t="str">
        <f>'yarn master raw '!N1233</f>
        <v>Historical Price</v>
      </c>
      <c r="S1233" s="3">
        <f t="shared" si="78"/>
        <v>2022</v>
      </c>
      <c r="T1233" s="3" t="str">
        <f t="shared" si="79"/>
        <v>March</v>
      </c>
    </row>
    <row r="1234" spans="1:20" x14ac:dyDescent="0.3">
      <c r="A1234" s="14">
        <f>'yarn master raw '!A1234</f>
        <v>44641</v>
      </c>
      <c r="B1234" s="3" t="str">
        <f>'yarn master raw '!B1234</f>
        <v>Polyester Yarn</v>
      </c>
      <c r="C1234" s="3" t="str">
        <f>'yarn master raw '!C1234</f>
        <v>Polyester</v>
      </c>
      <c r="D1234" s="3" t="str">
        <f>IF('yarn master raw '!J1234="INR","India","Imported")</f>
        <v>India</v>
      </c>
      <c r="E1234" s="3" t="str">
        <f>'yarn master raw '!D1234</f>
        <v>Multiple Suppliers</v>
      </c>
      <c r="F1234" s="3" t="str">
        <f>'yarn master raw '!E1234</f>
        <v>150/48</v>
      </c>
      <c r="G1234" s="3" t="str">
        <f>'yarn master raw '!F1234</f>
        <v>SD</v>
      </c>
      <c r="H1234" s="3" t="str">
        <f>'yarn master raw '!G1234</f>
        <v>100% Polyester</v>
      </c>
      <c r="I1234" s="12">
        <f>'yarn master raw '!I1234</f>
        <v>119</v>
      </c>
      <c r="J1234" s="3" t="str">
        <f>'yarn master raw '!H1234</f>
        <v>₹/kg</v>
      </c>
      <c r="K1234" s="3" t="str">
        <f>'yarn master raw '!J1234</f>
        <v>INR</v>
      </c>
      <c r="L1234" s="13">
        <f>_xlfn.XLOOKUP(K1234,'usd inr forecast '!$N$2:$N$6,'usd inr forecast '!$O$2:$O$6,1)</f>
        <v>1</v>
      </c>
      <c r="M1234" s="12">
        <f t="shared" si="76"/>
        <v>119</v>
      </c>
      <c r="N1234" s="3" t="str">
        <f t="shared" si="77"/>
        <v>₹/kg</v>
      </c>
      <c r="O1234" s="3" t="str">
        <f>'yarn master raw '!K1234</f>
        <v>Ex-Mill</v>
      </c>
      <c r="P1234" s="3" t="str">
        <f>'yarn master raw '!L1234</f>
        <v>Yes (5%)</v>
      </c>
      <c r="Q1234" s="3" t="str">
        <f>'yarn master raw '!M1234</f>
        <v>Polyester Yarn Price</v>
      </c>
      <c r="R1234" s="3" t="str">
        <f>'yarn master raw '!N1234</f>
        <v>Historical Price</v>
      </c>
      <c r="S1234" s="3">
        <f t="shared" si="78"/>
        <v>2022</v>
      </c>
      <c r="T1234" s="3" t="str">
        <f t="shared" si="79"/>
        <v>March</v>
      </c>
    </row>
    <row r="1235" spans="1:20" x14ac:dyDescent="0.3">
      <c r="A1235" s="14">
        <f>'yarn master raw '!A1235</f>
        <v>44641</v>
      </c>
      <c r="B1235" s="3" t="str">
        <f>'yarn master raw '!B1235</f>
        <v>Polyester Yarn</v>
      </c>
      <c r="C1235" s="3" t="str">
        <f>'yarn master raw '!C1235</f>
        <v>Polyester</v>
      </c>
      <c r="D1235" s="3" t="str">
        <f>IF('yarn master raw '!J1235="INR","India","Imported")</f>
        <v>India</v>
      </c>
      <c r="E1235" s="3" t="str">
        <f>'yarn master raw '!D1235</f>
        <v>Multiple Suppliers</v>
      </c>
      <c r="F1235" s="3" t="str">
        <f>'yarn master raw '!E1235</f>
        <v>300/96</v>
      </c>
      <c r="G1235" s="3" t="str">
        <f>'yarn master raw '!F1235</f>
        <v>SD</v>
      </c>
      <c r="H1235" s="3" t="str">
        <f>'yarn master raw '!G1235</f>
        <v>100% Polyester</v>
      </c>
      <c r="I1235" s="12">
        <f>'yarn master raw '!I1235</f>
        <v>117</v>
      </c>
      <c r="J1235" s="3" t="str">
        <f>'yarn master raw '!H1235</f>
        <v>₹/kg</v>
      </c>
      <c r="K1235" s="3" t="str">
        <f>'yarn master raw '!J1235</f>
        <v>INR</v>
      </c>
      <c r="L1235" s="13">
        <f>_xlfn.XLOOKUP(K1235,'usd inr forecast '!$N$2:$N$6,'usd inr forecast '!$O$2:$O$6,1)</f>
        <v>1</v>
      </c>
      <c r="M1235" s="12">
        <f t="shared" si="76"/>
        <v>117</v>
      </c>
      <c r="N1235" s="3" t="str">
        <f t="shared" si="77"/>
        <v>₹/kg</v>
      </c>
      <c r="O1235" s="3" t="str">
        <f>'yarn master raw '!K1235</f>
        <v>Ex-Mill</v>
      </c>
      <c r="P1235" s="3" t="str">
        <f>'yarn master raw '!L1235</f>
        <v>Yes (5%)</v>
      </c>
      <c r="Q1235" s="3" t="str">
        <f>'yarn master raw '!M1235</f>
        <v>Polyester Yarn Price</v>
      </c>
      <c r="R1235" s="3" t="str">
        <f>'yarn master raw '!N1235</f>
        <v>Historical Price</v>
      </c>
      <c r="S1235" s="3">
        <f t="shared" si="78"/>
        <v>2022</v>
      </c>
      <c r="T1235" s="3" t="str">
        <f t="shared" si="79"/>
        <v>March</v>
      </c>
    </row>
    <row r="1236" spans="1:20" x14ac:dyDescent="0.3">
      <c r="A1236" s="14">
        <f>'yarn master raw '!A1236</f>
        <v>44641</v>
      </c>
      <c r="B1236" s="3" t="str">
        <f>'yarn master raw '!B1236</f>
        <v>Polyester Yarn</v>
      </c>
      <c r="C1236" s="3" t="str">
        <f>'yarn master raw '!C1236</f>
        <v>Polyester</v>
      </c>
      <c r="D1236" s="3" t="str">
        <f>IF('yarn master raw '!J1236="INR","India","Imported")</f>
        <v>India</v>
      </c>
      <c r="E1236" s="3" t="str">
        <f>'yarn master raw '!D1236</f>
        <v>Multiple Suppliers</v>
      </c>
      <c r="F1236" s="3" t="str">
        <f>'yarn master raw '!E1236</f>
        <v>135/108</v>
      </c>
      <c r="G1236" s="3" t="str">
        <f>'yarn master raw '!F1236</f>
        <v>BSY</v>
      </c>
      <c r="H1236" s="3" t="str">
        <f>'yarn master raw '!G1236</f>
        <v>100% Polyester</v>
      </c>
      <c r="I1236" s="12">
        <f>'yarn master raw '!I1236</f>
        <v>157</v>
      </c>
      <c r="J1236" s="3" t="str">
        <f>'yarn master raw '!H1236</f>
        <v>₹/kg</v>
      </c>
      <c r="K1236" s="3" t="str">
        <f>'yarn master raw '!J1236</f>
        <v>INR</v>
      </c>
      <c r="L1236" s="13">
        <f>_xlfn.XLOOKUP(K1236,'usd inr forecast '!$N$2:$N$6,'usd inr forecast '!$O$2:$O$6,1)</f>
        <v>1</v>
      </c>
      <c r="M1236" s="12">
        <f t="shared" si="76"/>
        <v>157</v>
      </c>
      <c r="N1236" s="3" t="str">
        <f t="shared" si="77"/>
        <v>₹/kg</v>
      </c>
      <c r="O1236" s="3" t="str">
        <f>'yarn master raw '!K1236</f>
        <v>Ex-Mill</v>
      </c>
      <c r="P1236" s="3" t="str">
        <f>'yarn master raw '!L1236</f>
        <v>Yes (5%)</v>
      </c>
      <c r="Q1236" s="3" t="str">
        <f>'yarn master raw '!M1236</f>
        <v>Polyester Yarn Price</v>
      </c>
      <c r="R1236" s="3" t="str">
        <f>'yarn master raw '!N1236</f>
        <v>Historical Price</v>
      </c>
      <c r="S1236" s="3">
        <f t="shared" si="78"/>
        <v>2022</v>
      </c>
      <c r="T1236" s="3" t="str">
        <f t="shared" si="79"/>
        <v>March</v>
      </c>
    </row>
    <row r="1237" spans="1:20" x14ac:dyDescent="0.3">
      <c r="A1237" s="14">
        <f>'yarn master raw '!A1237</f>
        <v>44641</v>
      </c>
      <c r="B1237" s="3" t="str">
        <f>'yarn master raw '!B1237</f>
        <v>Polyester Yarn</v>
      </c>
      <c r="C1237" s="3" t="str">
        <f>'yarn master raw '!C1237</f>
        <v>Polyester</v>
      </c>
      <c r="D1237" s="3" t="str">
        <f>IF('yarn master raw '!J1237="INR","India","Imported")</f>
        <v>India</v>
      </c>
      <c r="E1237" s="3" t="str">
        <f>'yarn master raw '!D1237</f>
        <v>Multiple Suppliers</v>
      </c>
      <c r="F1237" s="3" t="str">
        <f>'yarn master raw '!E1237</f>
        <v>80/48</v>
      </c>
      <c r="G1237" s="3" t="str">
        <f>'yarn master raw '!F1237</f>
        <v>BSY</v>
      </c>
      <c r="H1237" s="3" t="str">
        <f>'yarn master raw '!G1237</f>
        <v>100% Polyester</v>
      </c>
      <c r="I1237" s="12">
        <f>'yarn master raw '!I1237</f>
        <v>167</v>
      </c>
      <c r="J1237" s="3" t="str">
        <f>'yarn master raw '!H1237</f>
        <v>₹/kg</v>
      </c>
      <c r="K1237" s="3" t="str">
        <f>'yarn master raw '!J1237</f>
        <v>INR</v>
      </c>
      <c r="L1237" s="13">
        <f>_xlfn.XLOOKUP(K1237,'usd inr forecast '!$N$2:$N$6,'usd inr forecast '!$O$2:$O$6,1)</f>
        <v>1</v>
      </c>
      <c r="M1237" s="12">
        <f t="shared" si="76"/>
        <v>167</v>
      </c>
      <c r="N1237" s="3" t="str">
        <f t="shared" si="77"/>
        <v>₹/kg</v>
      </c>
      <c r="O1237" s="3" t="str">
        <f>'yarn master raw '!K1237</f>
        <v>Ex-Mill</v>
      </c>
      <c r="P1237" s="3" t="str">
        <f>'yarn master raw '!L1237</f>
        <v>Yes (5%)</v>
      </c>
      <c r="Q1237" s="3" t="str">
        <f>'yarn master raw '!M1237</f>
        <v>Polyester Yarn Price</v>
      </c>
      <c r="R1237" s="3" t="str">
        <f>'yarn master raw '!N1237</f>
        <v>Historical Price</v>
      </c>
      <c r="S1237" s="3">
        <f t="shared" si="78"/>
        <v>2022</v>
      </c>
      <c r="T1237" s="3" t="str">
        <f t="shared" si="79"/>
        <v>March</v>
      </c>
    </row>
    <row r="1238" spans="1:20" x14ac:dyDescent="0.3">
      <c r="A1238" s="14">
        <f>'yarn master raw '!A1238</f>
        <v>44652</v>
      </c>
      <c r="B1238" s="3" t="str">
        <f>'yarn master raw '!B1238</f>
        <v>Polyester Yarn</v>
      </c>
      <c r="C1238" s="3" t="str">
        <f>'yarn master raw '!C1238</f>
        <v>Polyester</v>
      </c>
      <c r="D1238" s="3" t="str">
        <f>IF('yarn master raw '!J1238="INR","India","Imported")</f>
        <v>India</v>
      </c>
      <c r="E1238" s="3" t="str">
        <f>'yarn master raw '!D1238</f>
        <v>Multiple Suppliers</v>
      </c>
      <c r="F1238" s="3" t="str">
        <f>'yarn master raw '!E1238</f>
        <v>50/24</v>
      </c>
      <c r="G1238" s="3" t="str">
        <f>'yarn master raw '!F1238</f>
        <v>SD</v>
      </c>
      <c r="H1238" s="3" t="str">
        <f>'yarn master raw '!G1238</f>
        <v>100% Polyester</v>
      </c>
      <c r="I1238" s="12">
        <f>'yarn master raw '!I1238</f>
        <v>137</v>
      </c>
      <c r="J1238" s="3" t="str">
        <f>'yarn master raw '!H1238</f>
        <v>₹/kg</v>
      </c>
      <c r="K1238" s="3" t="str">
        <f>'yarn master raw '!J1238</f>
        <v>INR</v>
      </c>
      <c r="L1238" s="13">
        <f>_xlfn.XLOOKUP(K1238,'usd inr forecast '!$N$2:$N$6,'usd inr forecast '!$O$2:$O$6,1)</f>
        <v>1</v>
      </c>
      <c r="M1238" s="12">
        <f t="shared" si="76"/>
        <v>137</v>
      </c>
      <c r="N1238" s="3" t="str">
        <f t="shared" si="77"/>
        <v>₹/kg</v>
      </c>
      <c r="O1238" s="3" t="str">
        <f>'yarn master raw '!K1238</f>
        <v>Ex-Mill</v>
      </c>
      <c r="P1238" s="3" t="str">
        <f>'yarn master raw '!L1238</f>
        <v>Yes (5%)</v>
      </c>
      <c r="Q1238" s="3" t="str">
        <f>'yarn master raw '!M1238</f>
        <v>Polyester Yarn Price</v>
      </c>
      <c r="R1238" s="3" t="str">
        <f>'yarn master raw '!N1238</f>
        <v>Historical Price</v>
      </c>
      <c r="S1238" s="3">
        <f t="shared" si="78"/>
        <v>2022</v>
      </c>
      <c r="T1238" s="3" t="str">
        <f t="shared" si="79"/>
        <v>April</v>
      </c>
    </row>
    <row r="1239" spans="1:20" x14ac:dyDescent="0.3">
      <c r="A1239" s="14">
        <f>'yarn master raw '!A1239</f>
        <v>44652</v>
      </c>
      <c r="B1239" s="3" t="str">
        <f>'yarn master raw '!B1239</f>
        <v>Polyester Yarn</v>
      </c>
      <c r="C1239" s="3" t="str">
        <f>'yarn master raw '!C1239</f>
        <v>Polyester</v>
      </c>
      <c r="D1239" s="3" t="str">
        <f>IF('yarn master raw '!J1239="INR","India","Imported")</f>
        <v>India</v>
      </c>
      <c r="E1239" s="3" t="str">
        <f>'yarn master raw '!D1239</f>
        <v>Multiple Suppliers</v>
      </c>
      <c r="F1239" s="3" t="str">
        <f>'yarn master raw '!E1239</f>
        <v>70/72</v>
      </c>
      <c r="G1239" s="3" t="str">
        <f>'yarn master raw '!F1239</f>
        <v>SD</v>
      </c>
      <c r="H1239" s="3" t="str">
        <f>'yarn master raw '!G1239</f>
        <v>100% Polyester</v>
      </c>
      <c r="I1239" s="12">
        <f>'yarn master raw '!I1239</f>
        <v>126</v>
      </c>
      <c r="J1239" s="3" t="str">
        <f>'yarn master raw '!H1239</f>
        <v>₹/kg</v>
      </c>
      <c r="K1239" s="3" t="str">
        <f>'yarn master raw '!J1239</f>
        <v>INR</v>
      </c>
      <c r="L1239" s="13">
        <f>_xlfn.XLOOKUP(K1239,'usd inr forecast '!$N$2:$N$6,'usd inr forecast '!$O$2:$O$6,1)</f>
        <v>1</v>
      </c>
      <c r="M1239" s="12">
        <f t="shared" si="76"/>
        <v>126</v>
      </c>
      <c r="N1239" s="3" t="str">
        <f t="shared" si="77"/>
        <v>₹/kg</v>
      </c>
      <c r="O1239" s="3" t="str">
        <f>'yarn master raw '!K1239</f>
        <v>Ex-Mill</v>
      </c>
      <c r="P1239" s="3" t="str">
        <f>'yarn master raw '!L1239</f>
        <v>Yes (5%)</v>
      </c>
      <c r="Q1239" s="3" t="str">
        <f>'yarn master raw '!M1239</f>
        <v>Polyester Yarn Price</v>
      </c>
      <c r="R1239" s="3" t="str">
        <f>'yarn master raw '!N1239</f>
        <v>Historical Price</v>
      </c>
      <c r="S1239" s="3">
        <f t="shared" si="78"/>
        <v>2022</v>
      </c>
      <c r="T1239" s="3" t="str">
        <f t="shared" si="79"/>
        <v>April</v>
      </c>
    </row>
    <row r="1240" spans="1:20" x14ac:dyDescent="0.3">
      <c r="A1240" s="14">
        <f>'yarn master raw '!A1240</f>
        <v>44652</v>
      </c>
      <c r="B1240" s="3" t="str">
        <f>'yarn master raw '!B1240</f>
        <v>Polyester Yarn</v>
      </c>
      <c r="C1240" s="3" t="str">
        <f>'yarn master raw '!C1240</f>
        <v>Polyester</v>
      </c>
      <c r="D1240" s="3" t="str">
        <f>IF('yarn master raw '!J1240="INR","India","Imported")</f>
        <v>India</v>
      </c>
      <c r="E1240" s="3" t="str">
        <f>'yarn master raw '!D1240</f>
        <v>Multiple Suppliers</v>
      </c>
      <c r="F1240" s="3" t="str">
        <f>'yarn master raw '!E1240</f>
        <v>70/72</v>
      </c>
      <c r="G1240" s="3" t="str">
        <f>'yarn master raw '!F1240</f>
        <v>Super Bright</v>
      </c>
      <c r="H1240" s="3" t="str">
        <f>'yarn master raw '!G1240</f>
        <v>100% Polyester</v>
      </c>
      <c r="I1240" s="12">
        <f>'yarn master raw '!I1240</f>
        <v>122</v>
      </c>
      <c r="J1240" s="3" t="str">
        <f>'yarn master raw '!H1240</f>
        <v>₹/kg</v>
      </c>
      <c r="K1240" s="3" t="str">
        <f>'yarn master raw '!J1240</f>
        <v>INR</v>
      </c>
      <c r="L1240" s="13">
        <f>_xlfn.XLOOKUP(K1240,'usd inr forecast '!$N$2:$N$6,'usd inr forecast '!$O$2:$O$6,1)</f>
        <v>1</v>
      </c>
      <c r="M1240" s="12">
        <f t="shared" si="76"/>
        <v>122</v>
      </c>
      <c r="N1240" s="3" t="str">
        <f t="shared" si="77"/>
        <v>₹/kg</v>
      </c>
      <c r="O1240" s="3" t="str">
        <f>'yarn master raw '!K1240</f>
        <v>Ex-Mill</v>
      </c>
      <c r="P1240" s="3" t="str">
        <f>'yarn master raw '!L1240</f>
        <v>Yes (5%)</v>
      </c>
      <c r="Q1240" s="3" t="str">
        <f>'yarn master raw '!M1240</f>
        <v>Polyester Yarn Price</v>
      </c>
      <c r="R1240" s="3" t="str">
        <f>'yarn master raw '!N1240</f>
        <v>Historical Price</v>
      </c>
      <c r="S1240" s="3">
        <f t="shared" si="78"/>
        <v>2022</v>
      </c>
      <c r="T1240" s="3" t="str">
        <f t="shared" si="79"/>
        <v>April</v>
      </c>
    </row>
    <row r="1241" spans="1:20" x14ac:dyDescent="0.3">
      <c r="A1241" s="14">
        <f>'yarn master raw '!A1241</f>
        <v>44652</v>
      </c>
      <c r="B1241" s="3" t="str">
        <f>'yarn master raw '!B1241</f>
        <v>Polyester Yarn</v>
      </c>
      <c r="C1241" s="3" t="str">
        <f>'yarn master raw '!C1241</f>
        <v>Polyester</v>
      </c>
      <c r="D1241" s="3" t="str">
        <f>IF('yarn master raw '!J1241="INR","India","Imported")</f>
        <v>India</v>
      </c>
      <c r="E1241" s="3" t="str">
        <f>'yarn master raw '!D1241</f>
        <v>Multiple Suppliers</v>
      </c>
      <c r="F1241" s="3" t="str">
        <f>'yarn master raw '!E1241</f>
        <v>100/96</v>
      </c>
      <c r="G1241" s="3" t="str">
        <f>'yarn master raw '!F1241</f>
        <v>SD</v>
      </c>
      <c r="H1241" s="3" t="str">
        <f>'yarn master raw '!G1241</f>
        <v>100% Polyester</v>
      </c>
      <c r="I1241" s="12">
        <f>'yarn master raw '!I1241</f>
        <v>124</v>
      </c>
      <c r="J1241" s="3" t="str">
        <f>'yarn master raw '!H1241</f>
        <v>₹/kg</v>
      </c>
      <c r="K1241" s="3" t="str">
        <f>'yarn master raw '!J1241</f>
        <v>INR</v>
      </c>
      <c r="L1241" s="13">
        <f>_xlfn.XLOOKUP(K1241,'usd inr forecast '!$N$2:$N$6,'usd inr forecast '!$O$2:$O$6,1)</f>
        <v>1</v>
      </c>
      <c r="M1241" s="12">
        <f t="shared" si="76"/>
        <v>124</v>
      </c>
      <c r="N1241" s="3" t="str">
        <f t="shared" si="77"/>
        <v>₹/kg</v>
      </c>
      <c r="O1241" s="3" t="str">
        <f>'yarn master raw '!K1241</f>
        <v>Ex-Mill</v>
      </c>
      <c r="P1241" s="3" t="str">
        <f>'yarn master raw '!L1241</f>
        <v>Yes (5%)</v>
      </c>
      <c r="Q1241" s="3" t="str">
        <f>'yarn master raw '!M1241</f>
        <v>Polyester Yarn Price</v>
      </c>
      <c r="R1241" s="3" t="str">
        <f>'yarn master raw '!N1241</f>
        <v>Historical Price</v>
      </c>
      <c r="S1241" s="3">
        <f t="shared" si="78"/>
        <v>2022</v>
      </c>
      <c r="T1241" s="3" t="str">
        <f t="shared" si="79"/>
        <v>April</v>
      </c>
    </row>
    <row r="1242" spans="1:20" x14ac:dyDescent="0.3">
      <c r="A1242" s="14">
        <f>'yarn master raw '!A1242</f>
        <v>44652</v>
      </c>
      <c r="B1242" s="3" t="str">
        <f>'yarn master raw '!B1242</f>
        <v>Polyester Yarn</v>
      </c>
      <c r="C1242" s="3" t="str">
        <f>'yarn master raw '!C1242</f>
        <v>Polyester</v>
      </c>
      <c r="D1242" s="3" t="str">
        <f>IF('yarn master raw '!J1242="INR","India","Imported")</f>
        <v>India</v>
      </c>
      <c r="E1242" s="3" t="str">
        <f>'yarn master raw '!D1242</f>
        <v>Multiple Suppliers</v>
      </c>
      <c r="F1242" s="3" t="str">
        <f>'yarn master raw '!E1242</f>
        <v>150/48</v>
      </c>
      <c r="G1242" s="3" t="str">
        <f>'yarn master raw '!F1242</f>
        <v>SD</v>
      </c>
      <c r="H1242" s="3" t="str">
        <f>'yarn master raw '!G1242</f>
        <v>100% Polyester</v>
      </c>
      <c r="I1242" s="12">
        <f>'yarn master raw '!I1242</f>
        <v>115</v>
      </c>
      <c r="J1242" s="3" t="str">
        <f>'yarn master raw '!H1242</f>
        <v>₹/kg</v>
      </c>
      <c r="K1242" s="3" t="str">
        <f>'yarn master raw '!J1242</f>
        <v>INR</v>
      </c>
      <c r="L1242" s="13">
        <f>_xlfn.XLOOKUP(K1242,'usd inr forecast '!$N$2:$N$6,'usd inr forecast '!$O$2:$O$6,1)</f>
        <v>1</v>
      </c>
      <c r="M1242" s="12">
        <f t="shared" si="76"/>
        <v>115</v>
      </c>
      <c r="N1242" s="3" t="str">
        <f t="shared" si="77"/>
        <v>₹/kg</v>
      </c>
      <c r="O1242" s="3" t="str">
        <f>'yarn master raw '!K1242</f>
        <v>Ex-Mill</v>
      </c>
      <c r="P1242" s="3" t="str">
        <f>'yarn master raw '!L1242</f>
        <v>Yes (5%)</v>
      </c>
      <c r="Q1242" s="3" t="str">
        <f>'yarn master raw '!M1242</f>
        <v>Polyester Yarn Price</v>
      </c>
      <c r="R1242" s="3" t="str">
        <f>'yarn master raw '!N1242</f>
        <v>Historical Price</v>
      </c>
      <c r="S1242" s="3">
        <f t="shared" si="78"/>
        <v>2022</v>
      </c>
      <c r="T1242" s="3" t="str">
        <f t="shared" si="79"/>
        <v>April</v>
      </c>
    </row>
    <row r="1243" spans="1:20" x14ac:dyDescent="0.3">
      <c r="A1243" s="14">
        <f>'yarn master raw '!A1243</f>
        <v>44652</v>
      </c>
      <c r="B1243" s="3" t="str">
        <f>'yarn master raw '!B1243</f>
        <v>Polyester Yarn</v>
      </c>
      <c r="C1243" s="3" t="str">
        <f>'yarn master raw '!C1243</f>
        <v>Polyester</v>
      </c>
      <c r="D1243" s="3" t="str">
        <f>IF('yarn master raw '!J1243="INR","India","Imported")</f>
        <v>India</v>
      </c>
      <c r="E1243" s="3" t="str">
        <f>'yarn master raw '!D1243</f>
        <v>Multiple Suppliers</v>
      </c>
      <c r="F1243" s="3" t="str">
        <f>'yarn master raw '!E1243</f>
        <v>300/96</v>
      </c>
      <c r="G1243" s="3" t="str">
        <f>'yarn master raw '!F1243</f>
        <v>SD</v>
      </c>
      <c r="H1243" s="3" t="str">
        <f>'yarn master raw '!G1243</f>
        <v>100% Polyester</v>
      </c>
      <c r="I1243" s="12">
        <f>'yarn master raw '!I1243</f>
        <v>115</v>
      </c>
      <c r="J1243" s="3" t="str">
        <f>'yarn master raw '!H1243</f>
        <v>₹/kg</v>
      </c>
      <c r="K1243" s="3" t="str">
        <f>'yarn master raw '!J1243</f>
        <v>INR</v>
      </c>
      <c r="L1243" s="13">
        <f>_xlfn.XLOOKUP(K1243,'usd inr forecast '!$N$2:$N$6,'usd inr forecast '!$O$2:$O$6,1)</f>
        <v>1</v>
      </c>
      <c r="M1243" s="12">
        <f t="shared" si="76"/>
        <v>115</v>
      </c>
      <c r="N1243" s="3" t="str">
        <f t="shared" si="77"/>
        <v>₹/kg</v>
      </c>
      <c r="O1243" s="3" t="str">
        <f>'yarn master raw '!K1243</f>
        <v>Ex-Mill</v>
      </c>
      <c r="P1243" s="3" t="str">
        <f>'yarn master raw '!L1243</f>
        <v>Yes (5%)</v>
      </c>
      <c r="Q1243" s="3" t="str">
        <f>'yarn master raw '!M1243</f>
        <v>Polyester Yarn Price</v>
      </c>
      <c r="R1243" s="3" t="str">
        <f>'yarn master raw '!N1243</f>
        <v>Historical Price</v>
      </c>
      <c r="S1243" s="3">
        <f t="shared" si="78"/>
        <v>2022</v>
      </c>
      <c r="T1243" s="3" t="str">
        <f t="shared" si="79"/>
        <v>April</v>
      </c>
    </row>
    <row r="1244" spans="1:20" x14ac:dyDescent="0.3">
      <c r="A1244" s="14">
        <f>'yarn master raw '!A1244</f>
        <v>44652</v>
      </c>
      <c r="B1244" s="3" t="str">
        <f>'yarn master raw '!B1244</f>
        <v>Polyester Yarn</v>
      </c>
      <c r="C1244" s="3" t="str">
        <f>'yarn master raw '!C1244</f>
        <v>Polyester</v>
      </c>
      <c r="D1244" s="3" t="str">
        <f>IF('yarn master raw '!J1244="INR","India","Imported")</f>
        <v>India</v>
      </c>
      <c r="E1244" s="3" t="str">
        <f>'yarn master raw '!D1244</f>
        <v>Multiple Suppliers</v>
      </c>
      <c r="F1244" s="3" t="str">
        <f>'yarn master raw '!E1244</f>
        <v>135/108</v>
      </c>
      <c r="G1244" s="3" t="str">
        <f>'yarn master raw '!F1244</f>
        <v>BSY</v>
      </c>
      <c r="H1244" s="3" t="str">
        <f>'yarn master raw '!G1244</f>
        <v>100% Polyester</v>
      </c>
      <c r="I1244" s="12">
        <f>'yarn master raw '!I1244</f>
        <v>157</v>
      </c>
      <c r="J1244" s="3" t="str">
        <f>'yarn master raw '!H1244</f>
        <v>₹/kg</v>
      </c>
      <c r="K1244" s="3" t="str">
        <f>'yarn master raw '!J1244</f>
        <v>INR</v>
      </c>
      <c r="L1244" s="13">
        <f>_xlfn.XLOOKUP(K1244,'usd inr forecast '!$N$2:$N$6,'usd inr forecast '!$O$2:$O$6,1)</f>
        <v>1</v>
      </c>
      <c r="M1244" s="12">
        <f t="shared" si="76"/>
        <v>157</v>
      </c>
      <c r="N1244" s="3" t="str">
        <f t="shared" si="77"/>
        <v>₹/kg</v>
      </c>
      <c r="O1244" s="3" t="str">
        <f>'yarn master raw '!K1244</f>
        <v>Ex-Mill</v>
      </c>
      <c r="P1244" s="3" t="str">
        <f>'yarn master raw '!L1244</f>
        <v>Yes (5%)</v>
      </c>
      <c r="Q1244" s="3" t="str">
        <f>'yarn master raw '!M1244</f>
        <v>Polyester Yarn Price</v>
      </c>
      <c r="R1244" s="3" t="str">
        <f>'yarn master raw '!N1244</f>
        <v>Historical Price</v>
      </c>
      <c r="S1244" s="3">
        <f t="shared" si="78"/>
        <v>2022</v>
      </c>
      <c r="T1244" s="3" t="str">
        <f t="shared" si="79"/>
        <v>April</v>
      </c>
    </row>
    <row r="1245" spans="1:20" x14ac:dyDescent="0.3">
      <c r="A1245" s="14">
        <f>'yarn master raw '!A1245</f>
        <v>44652</v>
      </c>
      <c r="B1245" s="3" t="str">
        <f>'yarn master raw '!B1245</f>
        <v>Polyester Yarn</v>
      </c>
      <c r="C1245" s="3" t="str">
        <f>'yarn master raw '!C1245</f>
        <v>Polyester</v>
      </c>
      <c r="D1245" s="3" t="str">
        <f>IF('yarn master raw '!J1245="INR","India","Imported")</f>
        <v>India</v>
      </c>
      <c r="E1245" s="3" t="str">
        <f>'yarn master raw '!D1245</f>
        <v>Multiple Suppliers</v>
      </c>
      <c r="F1245" s="3" t="str">
        <f>'yarn master raw '!E1245</f>
        <v>80/48</v>
      </c>
      <c r="G1245" s="3" t="str">
        <f>'yarn master raw '!F1245</f>
        <v>BSY</v>
      </c>
      <c r="H1245" s="3" t="str">
        <f>'yarn master raw '!G1245</f>
        <v>100% Polyester</v>
      </c>
      <c r="I1245" s="12">
        <f>'yarn master raw '!I1245</f>
        <v>167</v>
      </c>
      <c r="J1245" s="3" t="str">
        <f>'yarn master raw '!H1245</f>
        <v>₹/kg</v>
      </c>
      <c r="K1245" s="3" t="str">
        <f>'yarn master raw '!J1245</f>
        <v>INR</v>
      </c>
      <c r="L1245" s="13">
        <f>_xlfn.XLOOKUP(K1245,'usd inr forecast '!$N$2:$N$6,'usd inr forecast '!$O$2:$O$6,1)</f>
        <v>1</v>
      </c>
      <c r="M1245" s="12">
        <f t="shared" si="76"/>
        <v>167</v>
      </c>
      <c r="N1245" s="3" t="str">
        <f t="shared" si="77"/>
        <v>₹/kg</v>
      </c>
      <c r="O1245" s="3" t="str">
        <f>'yarn master raw '!K1245</f>
        <v>Ex-Mill</v>
      </c>
      <c r="P1245" s="3" t="str">
        <f>'yarn master raw '!L1245</f>
        <v>Yes (5%)</v>
      </c>
      <c r="Q1245" s="3" t="str">
        <f>'yarn master raw '!M1245</f>
        <v>Polyester Yarn Price</v>
      </c>
      <c r="R1245" s="3" t="str">
        <f>'yarn master raw '!N1245</f>
        <v>Historical Price</v>
      </c>
      <c r="S1245" s="3">
        <f t="shared" si="78"/>
        <v>2022</v>
      </c>
      <c r="T1245" s="3" t="str">
        <f t="shared" si="79"/>
        <v>April</v>
      </c>
    </row>
    <row r="1246" spans="1:20" x14ac:dyDescent="0.3">
      <c r="A1246" s="14">
        <f>'yarn master raw '!A1246</f>
        <v>44682</v>
      </c>
      <c r="B1246" s="3" t="str">
        <f>'yarn master raw '!B1246</f>
        <v>Polyester Yarn</v>
      </c>
      <c r="C1246" s="3" t="str">
        <f>'yarn master raw '!C1246</f>
        <v>Polyester</v>
      </c>
      <c r="D1246" s="3" t="str">
        <f>IF('yarn master raw '!J1246="INR","India","Imported")</f>
        <v>India</v>
      </c>
      <c r="E1246" s="3" t="str">
        <f>'yarn master raw '!D1246</f>
        <v>Multiple Suppliers</v>
      </c>
      <c r="F1246" s="3" t="str">
        <f>'yarn master raw '!E1246</f>
        <v>50/24</v>
      </c>
      <c r="G1246" s="3" t="str">
        <f>'yarn master raw '!F1246</f>
        <v>SD</v>
      </c>
      <c r="H1246" s="3" t="str">
        <f>'yarn master raw '!G1246</f>
        <v>100% Polyester</v>
      </c>
      <c r="I1246" s="12">
        <f>'yarn master raw '!I1246</f>
        <v>132</v>
      </c>
      <c r="J1246" s="3" t="str">
        <f>'yarn master raw '!H1246</f>
        <v>₹/kg</v>
      </c>
      <c r="K1246" s="3" t="str">
        <f>'yarn master raw '!J1246</f>
        <v>INR</v>
      </c>
      <c r="L1246" s="13">
        <f>_xlfn.XLOOKUP(K1246,'usd inr forecast '!$N$2:$N$6,'usd inr forecast '!$O$2:$O$6,1)</f>
        <v>1</v>
      </c>
      <c r="M1246" s="12">
        <f t="shared" si="76"/>
        <v>132</v>
      </c>
      <c r="N1246" s="3" t="str">
        <f t="shared" si="77"/>
        <v>₹/kg</v>
      </c>
      <c r="O1246" s="3" t="str">
        <f>'yarn master raw '!K1246</f>
        <v>Ex-Mill</v>
      </c>
      <c r="P1246" s="3" t="str">
        <f>'yarn master raw '!L1246</f>
        <v>Yes (5%)</v>
      </c>
      <c r="Q1246" s="3" t="str">
        <f>'yarn master raw '!M1246</f>
        <v>Polyester Yarn Price</v>
      </c>
      <c r="R1246" s="3" t="str">
        <f>'yarn master raw '!N1246</f>
        <v>Historical Price</v>
      </c>
      <c r="S1246" s="3">
        <f t="shared" si="78"/>
        <v>2022</v>
      </c>
      <c r="T1246" s="3" t="str">
        <f t="shared" si="79"/>
        <v>May</v>
      </c>
    </row>
    <row r="1247" spans="1:20" x14ac:dyDescent="0.3">
      <c r="A1247" s="14">
        <f>'yarn master raw '!A1247</f>
        <v>44682</v>
      </c>
      <c r="B1247" s="3" t="str">
        <f>'yarn master raw '!B1247</f>
        <v>Polyester Yarn</v>
      </c>
      <c r="C1247" s="3" t="str">
        <f>'yarn master raw '!C1247</f>
        <v>Polyester</v>
      </c>
      <c r="D1247" s="3" t="str">
        <f>IF('yarn master raw '!J1247="INR","India","Imported")</f>
        <v>India</v>
      </c>
      <c r="E1247" s="3" t="str">
        <f>'yarn master raw '!D1247</f>
        <v>Multiple Suppliers</v>
      </c>
      <c r="F1247" s="3" t="str">
        <f>'yarn master raw '!E1247</f>
        <v>70/72</v>
      </c>
      <c r="G1247" s="3" t="str">
        <f>'yarn master raw '!F1247</f>
        <v>SD</v>
      </c>
      <c r="H1247" s="3" t="str">
        <f>'yarn master raw '!G1247</f>
        <v>100% Polyester</v>
      </c>
      <c r="I1247" s="12">
        <f>'yarn master raw '!I1247</f>
        <v>121</v>
      </c>
      <c r="J1247" s="3" t="str">
        <f>'yarn master raw '!H1247</f>
        <v>₹/kg</v>
      </c>
      <c r="K1247" s="3" t="str">
        <f>'yarn master raw '!J1247</f>
        <v>INR</v>
      </c>
      <c r="L1247" s="13">
        <f>_xlfn.XLOOKUP(K1247,'usd inr forecast '!$N$2:$N$6,'usd inr forecast '!$O$2:$O$6,1)</f>
        <v>1</v>
      </c>
      <c r="M1247" s="12">
        <f t="shared" si="76"/>
        <v>121</v>
      </c>
      <c r="N1247" s="3" t="str">
        <f t="shared" si="77"/>
        <v>₹/kg</v>
      </c>
      <c r="O1247" s="3" t="str">
        <f>'yarn master raw '!K1247</f>
        <v>Ex-Mill</v>
      </c>
      <c r="P1247" s="3" t="str">
        <f>'yarn master raw '!L1247</f>
        <v>Yes (5%)</v>
      </c>
      <c r="Q1247" s="3" t="str">
        <f>'yarn master raw '!M1247</f>
        <v>Polyester Yarn Price</v>
      </c>
      <c r="R1247" s="3" t="str">
        <f>'yarn master raw '!N1247</f>
        <v>Historical Price</v>
      </c>
      <c r="S1247" s="3">
        <f t="shared" si="78"/>
        <v>2022</v>
      </c>
      <c r="T1247" s="3" t="str">
        <f t="shared" si="79"/>
        <v>May</v>
      </c>
    </row>
    <row r="1248" spans="1:20" x14ac:dyDescent="0.3">
      <c r="A1248" s="14">
        <f>'yarn master raw '!A1248</f>
        <v>44682</v>
      </c>
      <c r="B1248" s="3" t="str">
        <f>'yarn master raw '!B1248</f>
        <v>Polyester Yarn</v>
      </c>
      <c r="C1248" s="3" t="str">
        <f>'yarn master raw '!C1248</f>
        <v>Polyester</v>
      </c>
      <c r="D1248" s="3" t="str">
        <f>IF('yarn master raw '!J1248="INR","India","Imported")</f>
        <v>India</v>
      </c>
      <c r="E1248" s="3" t="str">
        <f>'yarn master raw '!D1248</f>
        <v>Multiple Suppliers</v>
      </c>
      <c r="F1248" s="3" t="str">
        <f>'yarn master raw '!E1248</f>
        <v>70/72</v>
      </c>
      <c r="G1248" s="3" t="str">
        <f>'yarn master raw '!F1248</f>
        <v>Super Bright</v>
      </c>
      <c r="H1248" s="3" t="str">
        <f>'yarn master raw '!G1248</f>
        <v>100% Polyester</v>
      </c>
      <c r="I1248" s="12">
        <f>'yarn master raw '!I1248</f>
        <v>119</v>
      </c>
      <c r="J1248" s="3" t="str">
        <f>'yarn master raw '!H1248</f>
        <v>₹/kg</v>
      </c>
      <c r="K1248" s="3" t="str">
        <f>'yarn master raw '!J1248</f>
        <v>INR</v>
      </c>
      <c r="L1248" s="13">
        <f>_xlfn.XLOOKUP(K1248,'usd inr forecast '!$N$2:$N$6,'usd inr forecast '!$O$2:$O$6,1)</f>
        <v>1</v>
      </c>
      <c r="M1248" s="12">
        <f t="shared" si="76"/>
        <v>119</v>
      </c>
      <c r="N1248" s="3" t="str">
        <f t="shared" si="77"/>
        <v>₹/kg</v>
      </c>
      <c r="O1248" s="3" t="str">
        <f>'yarn master raw '!K1248</f>
        <v>Ex-Mill</v>
      </c>
      <c r="P1248" s="3" t="str">
        <f>'yarn master raw '!L1248</f>
        <v>Yes (5%)</v>
      </c>
      <c r="Q1248" s="3" t="str">
        <f>'yarn master raw '!M1248</f>
        <v>Polyester Yarn Price</v>
      </c>
      <c r="R1248" s="3" t="str">
        <f>'yarn master raw '!N1248</f>
        <v>Historical Price</v>
      </c>
      <c r="S1248" s="3">
        <f t="shared" si="78"/>
        <v>2022</v>
      </c>
      <c r="T1248" s="3" t="str">
        <f t="shared" si="79"/>
        <v>May</v>
      </c>
    </row>
    <row r="1249" spans="1:20" x14ac:dyDescent="0.3">
      <c r="A1249" s="14">
        <f>'yarn master raw '!A1249</f>
        <v>44682</v>
      </c>
      <c r="B1249" s="3" t="str">
        <f>'yarn master raw '!B1249</f>
        <v>Polyester Yarn</v>
      </c>
      <c r="C1249" s="3" t="str">
        <f>'yarn master raw '!C1249</f>
        <v>Polyester</v>
      </c>
      <c r="D1249" s="3" t="str">
        <f>IF('yarn master raw '!J1249="INR","India","Imported")</f>
        <v>India</v>
      </c>
      <c r="E1249" s="3" t="str">
        <f>'yarn master raw '!D1249</f>
        <v>Multiple Suppliers</v>
      </c>
      <c r="F1249" s="3" t="str">
        <f>'yarn master raw '!E1249</f>
        <v>100/96</v>
      </c>
      <c r="G1249" s="3" t="str">
        <f>'yarn master raw '!F1249</f>
        <v>SD</v>
      </c>
      <c r="H1249" s="3" t="str">
        <f>'yarn master raw '!G1249</f>
        <v>100% Polyester</v>
      </c>
      <c r="I1249" s="12">
        <f>'yarn master raw '!I1249</f>
        <v>122</v>
      </c>
      <c r="J1249" s="3" t="str">
        <f>'yarn master raw '!H1249</f>
        <v>₹/kg</v>
      </c>
      <c r="K1249" s="3" t="str">
        <f>'yarn master raw '!J1249</f>
        <v>INR</v>
      </c>
      <c r="L1249" s="13">
        <f>_xlfn.XLOOKUP(K1249,'usd inr forecast '!$N$2:$N$6,'usd inr forecast '!$O$2:$O$6,1)</f>
        <v>1</v>
      </c>
      <c r="M1249" s="12">
        <f t="shared" si="76"/>
        <v>122</v>
      </c>
      <c r="N1249" s="3" t="str">
        <f t="shared" si="77"/>
        <v>₹/kg</v>
      </c>
      <c r="O1249" s="3" t="str">
        <f>'yarn master raw '!K1249</f>
        <v>Ex-Mill</v>
      </c>
      <c r="P1249" s="3" t="str">
        <f>'yarn master raw '!L1249</f>
        <v>Yes (5%)</v>
      </c>
      <c r="Q1249" s="3" t="str">
        <f>'yarn master raw '!M1249</f>
        <v>Polyester Yarn Price</v>
      </c>
      <c r="R1249" s="3" t="str">
        <f>'yarn master raw '!N1249</f>
        <v>Historical Price</v>
      </c>
      <c r="S1249" s="3">
        <f t="shared" si="78"/>
        <v>2022</v>
      </c>
      <c r="T1249" s="3" t="str">
        <f t="shared" si="79"/>
        <v>May</v>
      </c>
    </row>
    <row r="1250" spans="1:20" x14ac:dyDescent="0.3">
      <c r="A1250" s="14">
        <f>'yarn master raw '!A1250</f>
        <v>44682</v>
      </c>
      <c r="B1250" s="3" t="str">
        <f>'yarn master raw '!B1250</f>
        <v>Polyester Yarn</v>
      </c>
      <c r="C1250" s="3" t="str">
        <f>'yarn master raw '!C1250</f>
        <v>Polyester</v>
      </c>
      <c r="D1250" s="3" t="str">
        <f>IF('yarn master raw '!J1250="INR","India","Imported")</f>
        <v>India</v>
      </c>
      <c r="E1250" s="3" t="str">
        <f>'yarn master raw '!D1250</f>
        <v>Multiple Suppliers</v>
      </c>
      <c r="F1250" s="3" t="str">
        <f>'yarn master raw '!E1250</f>
        <v>150/48</v>
      </c>
      <c r="G1250" s="3" t="str">
        <f>'yarn master raw '!F1250</f>
        <v>SD</v>
      </c>
      <c r="H1250" s="3" t="str">
        <f>'yarn master raw '!G1250</f>
        <v>100% Polyester</v>
      </c>
      <c r="I1250" s="12">
        <f>'yarn master raw '!I1250</f>
        <v>114</v>
      </c>
      <c r="J1250" s="3" t="str">
        <f>'yarn master raw '!H1250</f>
        <v>₹/kg</v>
      </c>
      <c r="K1250" s="3" t="str">
        <f>'yarn master raw '!J1250</f>
        <v>INR</v>
      </c>
      <c r="L1250" s="13">
        <f>_xlfn.XLOOKUP(K1250,'usd inr forecast '!$N$2:$N$6,'usd inr forecast '!$O$2:$O$6,1)</f>
        <v>1</v>
      </c>
      <c r="M1250" s="12">
        <f t="shared" si="76"/>
        <v>114</v>
      </c>
      <c r="N1250" s="3" t="str">
        <f t="shared" si="77"/>
        <v>₹/kg</v>
      </c>
      <c r="O1250" s="3" t="str">
        <f>'yarn master raw '!K1250</f>
        <v>Ex-Mill</v>
      </c>
      <c r="P1250" s="3" t="str">
        <f>'yarn master raw '!L1250</f>
        <v>Yes (5%)</v>
      </c>
      <c r="Q1250" s="3" t="str">
        <f>'yarn master raw '!M1250</f>
        <v>Polyester Yarn Price</v>
      </c>
      <c r="R1250" s="3" t="str">
        <f>'yarn master raw '!N1250</f>
        <v>Historical Price</v>
      </c>
      <c r="S1250" s="3">
        <f t="shared" si="78"/>
        <v>2022</v>
      </c>
      <c r="T1250" s="3" t="str">
        <f t="shared" si="79"/>
        <v>May</v>
      </c>
    </row>
    <row r="1251" spans="1:20" x14ac:dyDescent="0.3">
      <c r="A1251" s="14">
        <f>'yarn master raw '!A1251</f>
        <v>44682</v>
      </c>
      <c r="B1251" s="3" t="str">
        <f>'yarn master raw '!B1251</f>
        <v>Polyester Yarn</v>
      </c>
      <c r="C1251" s="3" t="str">
        <f>'yarn master raw '!C1251</f>
        <v>Polyester</v>
      </c>
      <c r="D1251" s="3" t="str">
        <f>IF('yarn master raw '!J1251="INR","India","Imported")</f>
        <v>India</v>
      </c>
      <c r="E1251" s="3" t="str">
        <f>'yarn master raw '!D1251</f>
        <v>Multiple Suppliers</v>
      </c>
      <c r="F1251" s="3" t="str">
        <f>'yarn master raw '!E1251</f>
        <v>300/96</v>
      </c>
      <c r="G1251" s="3" t="str">
        <f>'yarn master raw '!F1251</f>
        <v>SD</v>
      </c>
      <c r="H1251" s="3" t="str">
        <f>'yarn master raw '!G1251</f>
        <v>100% Polyester</v>
      </c>
      <c r="I1251" s="12">
        <f>'yarn master raw '!I1251</f>
        <v>114</v>
      </c>
      <c r="J1251" s="3" t="str">
        <f>'yarn master raw '!H1251</f>
        <v>₹/kg</v>
      </c>
      <c r="K1251" s="3" t="str">
        <f>'yarn master raw '!J1251</f>
        <v>INR</v>
      </c>
      <c r="L1251" s="13">
        <f>_xlfn.XLOOKUP(K1251,'usd inr forecast '!$N$2:$N$6,'usd inr forecast '!$O$2:$O$6,1)</f>
        <v>1</v>
      </c>
      <c r="M1251" s="12">
        <f t="shared" si="76"/>
        <v>114</v>
      </c>
      <c r="N1251" s="3" t="str">
        <f t="shared" si="77"/>
        <v>₹/kg</v>
      </c>
      <c r="O1251" s="3" t="str">
        <f>'yarn master raw '!K1251</f>
        <v>Ex-Mill</v>
      </c>
      <c r="P1251" s="3" t="str">
        <f>'yarn master raw '!L1251</f>
        <v>Yes (5%)</v>
      </c>
      <c r="Q1251" s="3" t="str">
        <f>'yarn master raw '!M1251</f>
        <v>Polyester Yarn Price</v>
      </c>
      <c r="R1251" s="3" t="str">
        <f>'yarn master raw '!N1251</f>
        <v>Historical Price</v>
      </c>
      <c r="S1251" s="3">
        <f t="shared" si="78"/>
        <v>2022</v>
      </c>
      <c r="T1251" s="3" t="str">
        <f t="shared" si="79"/>
        <v>May</v>
      </c>
    </row>
    <row r="1252" spans="1:20" x14ac:dyDescent="0.3">
      <c r="A1252" s="14">
        <f>'yarn master raw '!A1252</f>
        <v>44682</v>
      </c>
      <c r="B1252" s="3" t="str">
        <f>'yarn master raw '!B1252</f>
        <v>Polyester Yarn</v>
      </c>
      <c r="C1252" s="3" t="str">
        <f>'yarn master raw '!C1252</f>
        <v>Polyester</v>
      </c>
      <c r="D1252" s="3" t="str">
        <f>IF('yarn master raw '!J1252="INR","India","Imported")</f>
        <v>India</v>
      </c>
      <c r="E1252" s="3" t="str">
        <f>'yarn master raw '!D1252</f>
        <v>Multiple Suppliers</v>
      </c>
      <c r="F1252" s="3" t="str">
        <f>'yarn master raw '!E1252</f>
        <v>135/108</v>
      </c>
      <c r="G1252" s="3" t="str">
        <f>'yarn master raw '!F1252</f>
        <v>BSY</v>
      </c>
      <c r="H1252" s="3" t="str">
        <f>'yarn master raw '!G1252</f>
        <v>100% Polyester</v>
      </c>
      <c r="I1252" s="12">
        <f>'yarn master raw '!I1252</f>
        <v>150</v>
      </c>
      <c r="J1252" s="3" t="str">
        <f>'yarn master raw '!H1252</f>
        <v>₹/kg</v>
      </c>
      <c r="K1252" s="3" t="str">
        <f>'yarn master raw '!J1252</f>
        <v>INR</v>
      </c>
      <c r="L1252" s="13">
        <f>_xlfn.XLOOKUP(K1252,'usd inr forecast '!$N$2:$N$6,'usd inr forecast '!$O$2:$O$6,1)</f>
        <v>1</v>
      </c>
      <c r="M1252" s="12">
        <f t="shared" si="76"/>
        <v>150</v>
      </c>
      <c r="N1252" s="3" t="str">
        <f t="shared" si="77"/>
        <v>₹/kg</v>
      </c>
      <c r="O1252" s="3" t="str">
        <f>'yarn master raw '!K1252</f>
        <v>Ex-Mill</v>
      </c>
      <c r="P1252" s="3" t="str">
        <f>'yarn master raw '!L1252</f>
        <v>Yes (5%)</v>
      </c>
      <c r="Q1252" s="3" t="str">
        <f>'yarn master raw '!M1252</f>
        <v>Polyester Yarn Price</v>
      </c>
      <c r="R1252" s="3" t="str">
        <f>'yarn master raw '!N1252</f>
        <v>Historical Price</v>
      </c>
      <c r="S1252" s="3">
        <f t="shared" si="78"/>
        <v>2022</v>
      </c>
      <c r="T1252" s="3" t="str">
        <f t="shared" si="79"/>
        <v>May</v>
      </c>
    </row>
    <row r="1253" spans="1:20" x14ac:dyDescent="0.3">
      <c r="A1253" s="14">
        <f>'yarn master raw '!A1253</f>
        <v>44682</v>
      </c>
      <c r="B1253" s="3" t="str">
        <f>'yarn master raw '!B1253</f>
        <v>Polyester Yarn</v>
      </c>
      <c r="C1253" s="3" t="str">
        <f>'yarn master raw '!C1253</f>
        <v>Polyester</v>
      </c>
      <c r="D1253" s="3" t="str">
        <f>IF('yarn master raw '!J1253="INR","India","Imported")</f>
        <v>India</v>
      </c>
      <c r="E1253" s="3" t="str">
        <f>'yarn master raw '!D1253</f>
        <v>Multiple Suppliers</v>
      </c>
      <c r="F1253" s="3" t="str">
        <f>'yarn master raw '!E1253</f>
        <v>80/48</v>
      </c>
      <c r="G1253" s="3" t="str">
        <f>'yarn master raw '!F1253</f>
        <v>BSY</v>
      </c>
      <c r="H1253" s="3" t="str">
        <f>'yarn master raw '!G1253</f>
        <v>100% Polyester</v>
      </c>
      <c r="I1253" s="12">
        <f>'yarn master raw '!I1253</f>
        <v>160</v>
      </c>
      <c r="J1253" s="3" t="str">
        <f>'yarn master raw '!H1253</f>
        <v>₹/kg</v>
      </c>
      <c r="K1253" s="3" t="str">
        <f>'yarn master raw '!J1253</f>
        <v>INR</v>
      </c>
      <c r="L1253" s="13">
        <f>_xlfn.XLOOKUP(K1253,'usd inr forecast '!$N$2:$N$6,'usd inr forecast '!$O$2:$O$6,1)</f>
        <v>1</v>
      </c>
      <c r="M1253" s="12">
        <f t="shared" si="76"/>
        <v>160</v>
      </c>
      <c r="N1253" s="3" t="str">
        <f t="shared" si="77"/>
        <v>₹/kg</v>
      </c>
      <c r="O1253" s="3" t="str">
        <f>'yarn master raw '!K1253</f>
        <v>Ex-Mill</v>
      </c>
      <c r="P1253" s="3" t="str">
        <f>'yarn master raw '!L1253</f>
        <v>Yes (5%)</v>
      </c>
      <c r="Q1253" s="3" t="str">
        <f>'yarn master raw '!M1253</f>
        <v>Polyester Yarn Price</v>
      </c>
      <c r="R1253" s="3" t="str">
        <f>'yarn master raw '!N1253</f>
        <v>Historical Price</v>
      </c>
      <c r="S1253" s="3">
        <f t="shared" si="78"/>
        <v>2022</v>
      </c>
      <c r="T1253" s="3" t="str">
        <f t="shared" si="79"/>
        <v>May</v>
      </c>
    </row>
    <row r="1254" spans="1:20" x14ac:dyDescent="0.3">
      <c r="A1254" s="14">
        <f>'yarn master raw '!A1254</f>
        <v>46168</v>
      </c>
      <c r="B1254" s="3" t="str">
        <f>'yarn master raw '!B1254</f>
        <v>Polyester Yarn</v>
      </c>
      <c r="C1254" s="3" t="str">
        <f>'yarn master raw '!C1254</f>
        <v>Polyester</v>
      </c>
      <c r="D1254" s="3" t="str">
        <f>IF('yarn master raw '!J1254="INR","India","Imported")</f>
        <v>India</v>
      </c>
      <c r="E1254" s="3" t="str">
        <f>'yarn master raw '!D1254</f>
        <v>Multiple Suppliers</v>
      </c>
      <c r="F1254" s="3" t="str">
        <f>'yarn master raw '!E1254</f>
        <v>50/24</v>
      </c>
      <c r="G1254" s="3" t="str">
        <f>'yarn master raw '!F1254</f>
        <v>SD</v>
      </c>
      <c r="H1254" s="3" t="str">
        <f>'yarn master raw '!G1254</f>
        <v>100% Polyester</v>
      </c>
      <c r="I1254" s="12">
        <f>'yarn master raw '!I1254</f>
        <v>134</v>
      </c>
      <c r="J1254" s="3" t="str">
        <f>'yarn master raw '!H1254</f>
        <v>₹/kg</v>
      </c>
      <c r="K1254" s="3" t="str">
        <f>'yarn master raw '!J1254</f>
        <v>INR</v>
      </c>
      <c r="L1254" s="13">
        <f>_xlfn.XLOOKUP(K1254,'usd inr forecast '!$N$2:$N$6,'usd inr forecast '!$O$2:$O$6,1)</f>
        <v>1</v>
      </c>
      <c r="M1254" s="12">
        <f t="shared" si="76"/>
        <v>134</v>
      </c>
      <c r="N1254" s="3" t="str">
        <f t="shared" si="77"/>
        <v>₹/kg</v>
      </c>
      <c r="O1254" s="3" t="str">
        <f>'yarn master raw '!K1254</f>
        <v>Ex-Mill</v>
      </c>
      <c r="P1254" s="3" t="str">
        <f>'yarn master raw '!L1254</f>
        <v>Yes (5%)</v>
      </c>
      <c r="Q1254" s="3" t="str">
        <f>'yarn master raw '!M1254</f>
        <v>Polyester Yarn Price</v>
      </c>
      <c r="R1254" s="3" t="str">
        <f>'yarn master raw '!N1254</f>
        <v>Historical Price</v>
      </c>
      <c r="S1254" s="3">
        <f t="shared" si="78"/>
        <v>2026</v>
      </c>
      <c r="T1254" s="3" t="str">
        <f t="shared" si="79"/>
        <v>May</v>
      </c>
    </row>
    <row r="1255" spans="1:20" x14ac:dyDescent="0.3">
      <c r="A1255" s="14">
        <f>'yarn master raw '!A1255</f>
        <v>46168</v>
      </c>
      <c r="B1255" s="3" t="str">
        <f>'yarn master raw '!B1255</f>
        <v>Polyester Yarn</v>
      </c>
      <c r="C1255" s="3" t="str">
        <f>'yarn master raw '!C1255</f>
        <v>Polyester</v>
      </c>
      <c r="D1255" s="3" t="str">
        <f>IF('yarn master raw '!J1255="INR","India","Imported")</f>
        <v>India</v>
      </c>
      <c r="E1255" s="3" t="str">
        <f>'yarn master raw '!D1255</f>
        <v>Multiple Suppliers</v>
      </c>
      <c r="F1255" s="3" t="str">
        <f>'yarn master raw '!E1255</f>
        <v>70/72</v>
      </c>
      <c r="G1255" s="3" t="str">
        <f>'yarn master raw '!F1255</f>
        <v>SD</v>
      </c>
      <c r="H1255" s="3" t="str">
        <f>'yarn master raw '!G1255</f>
        <v>100% Polyester</v>
      </c>
      <c r="I1255" s="12">
        <f>'yarn master raw '!I1255</f>
        <v>126</v>
      </c>
      <c r="J1255" s="3" t="str">
        <f>'yarn master raw '!H1255</f>
        <v>₹/kg</v>
      </c>
      <c r="K1255" s="3" t="str">
        <f>'yarn master raw '!J1255</f>
        <v>INR</v>
      </c>
      <c r="L1255" s="13">
        <f>_xlfn.XLOOKUP(K1255,'usd inr forecast '!$N$2:$N$6,'usd inr forecast '!$O$2:$O$6,1)</f>
        <v>1</v>
      </c>
      <c r="M1255" s="12">
        <f t="shared" si="76"/>
        <v>126</v>
      </c>
      <c r="N1255" s="3" t="str">
        <f t="shared" si="77"/>
        <v>₹/kg</v>
      </c>
      <c r="O1255" s="3" t="str">
        <f>'yarn master raw '!K1255</f>
        <v>Ex-Mill</v>
      </c>
      <c r="P1255" s="3" t="str">
        <f>'yarn master raw '!L1255</f>
        <v>Yes (5%)</v>
      </c>
      <c r="Q1255" s="3" t="str">
        <f>'yarn master raw '!M1255</f>
        <v>Polyester Yarn Price</v>
      </c>
      <c r="R1255" s="3" t="str">
        <f>'yarn master raw '!N1255</f>
        <v>Historical Price</v>
      </c>
      <c r="S1255" s="3">
        <f t="shared" si="78"/>
        <v>2026</v>
      </c>
      <c r="T1255" s="3" t="str">
        <f t="shared" si="79"/>
        <v>May</v>
      </c>
    </row>
    <row r="1256" spans="1:20" x14ac:dyDescent="0.3">
      <c r="A1256" s="14">
        <f>'yarn master raw '!A1256</f>
        <v>46168</v>
      </c>
      <c r="B1256" s="3" t="str">
        <f>'yarn master raw '!B1256</f>
        <v>Polyester Yarn</v>
      </c>
      <c r="C1256" s="3" t="str">
        <f>'yarn master raw '!C1256</f>
        <v>Polyester</v>
      </c>
      <c r="D1256" s="3" t="str">
        <f>IF('yarn master raw '!J1256="INR","India","Imported")</f>
        <v>India</v>
      </c>
      <c r="E1256" s="3" t="str">
        <f>'yarn master raw '!D1256</f>
        <v>Multiple Suppliers</v>
      </c>
      <c r="F1256" s="3" t="str">
        <f>'yarn master raw '!E1256</f>
        <v>70/72</v>
      </c>
      <c r="G1256" s="3" t="str">
        <f>'yarn master raw '!F1256</f>
        <v>Super Bright</v>
      </c>
      <c r="H1256" s="3" t="str">
        <f>'yarn master raw '!G1256</f>
        <v>100% Polyester</v>
      </c>
      <c r="I1256" s="12">
        <f>'yarn master raw '!I1256</f>
        <v>124</v>
      </c>
      <c r="J1256" s="3" t="str">
        <f>'yarn master raw '!H1256</f>
        <v>₹/kg</v>
      </c>
      <c r="K1256" s="3" t="str">
        <f>'yarn master raw '!J1256</f>
        <v>INR</v>
      </c>
      <c r="L1256" s="13">
        <f>_xlfn.XLOOKUP(K1256,'usd inr forecast '!$N$2:$N$6,'usd inr forecast '!$O$2:$O$6,1)</f>
        <v>1</v>
      </c>
      <c r="M1256" s="12">
        <f t="shared" si="76"/>
        <v>124</v>
      </c>
      <c r="N1256" s="3" t="str">
        <f t="shared" si="77"/>
        <v>₹/kg</v>
      </c>
      <c r="O1256" s="3" t="str">
        <f>'yarn master raw '!K1256</f>
        <v>Ex-Mill</v>
      </c>
      <c r="P1256" s="3" t="str">
        <f>'yarn master raw '!L1256</f>
        <v>Yes (5%)</v>
      </c>
      <c r="Q1256" s="3" t="str">
        <f>'yarn master raw '!M1256</f>
        <v>Polyester Yarn Price</v>
      </c>
      <c r="R1256" s="3" t="str">
        <f>'yarn master raw '!N1256</f>
        <v>Historical Price</v>
      </c>
      <c r="S1256" s="3">
        <f t="shared" si="78"/>
        <v>2026</v>
      </c>
      <c r="T1256" s="3" t="str">
        <f t="shared" si="79"/>
        <v>May</v>
      </c>
    </row>
    <row r="1257" spans="1:20" x14ac:dyDescent="0.3">
      <c r="A1257" s="14">
        <f>'yarn master raw '!A1257</f>
        <v>46168</v>
      </c>
      <c r="B1257" s="3" t="str">
        <f>'yarn master raw '!B1257</f>
        <v>Polyester Yarn</v>
      </c>
      <c r="C1257" s="3" t="str">
        <f>'yarn master raw '!C1257</f>
        <v>Polyester</v>
      </c>
      <c r="D1257" s="3" t="str">
        <f>IF('yarn master raw '!J1257="INR","India","Imported")</f>
        <v>India</v>
      </c>
      <c r="E1257" s="3" t="str">
        <f>'yarn master raw '!D1257</f>
        <v>Multiple Suppliers</v>
      </c>
      <c r="F1257" s="3" t="str">
        <f>'yarn master raw '!E1257</f>
        <v>100/96</v>
      </c>
      <c r="G1257" s="3" t="str">
        <f>'yarn master raw '!F1257</f>
        <v>SD</v>
      </c>
      <c r="H1257" s="3" t="str">
        <f>'yarn master raw '!G1257</f>
        <v>100% Polyester</v>
      </c>
      <c r="I1257" s="12">
        <f>'yarn master raw '!I1257</f>
        <v>126</v>
      </c>
      <c r="J1257" s="3" t="str">
        <f>'yarn master raw '!H1257</f>
        <v>₹/kg</v>
      </c>
      <c r="K1257" s="3" t="str">
        <f>'yarn master raw '!J1257</f>
        <v>INR</v>
      </c>
      <c r="L1257" s="13">
        <f>_xlfn.XLOOKUP(K1257,'usd inr forecast '!$N$2:$N$6,'usd inr forecast '!$O$2:$O$6,1)</f>
        <v>1</v>
      </c>
      <c r="M1257" s="12">
        <f t="shared" si="76"/>
        <v>126</v>
      </c>
      <c r="N1257" s="3" t="str">
        <f t="shared" si="77"/>
        <v>₹/kg</v>
      </c>
      <c r="O1257" s="3" t="str">
        <f>'yarn master raw '!K1257</f>
        <v>Ex-Mill</v>
      </c>
      <c r="P1257" s="3" t="str">
        <f>'yarn master raw '!L1257</f>
        <v>Yes (5%)</v>
      </c>
      <c r="Q1257" s="3" t="str">
        <f>'yarn master raw '!M1257</f>
        <v>Polyester Yarn Price</v>
      </c>
      <c r="R1257" s="3" t="str">
        <f>'yarn master raw '!N1257</f>
        <v>Historical Price</v>
      </c>
      <c r="S1257" s="3">
        <f t="shared" si="78"/>
        <v>2026</v>
      </c>
      <c r="T1257" s="3" t="str">
        <f t="shared" si="79"/>
        <v>May</v>
      </c>
    </row>
    <row r="1258" spans="1:20" x14ac:dyDescent="0.3">
      <c r="A1258" s="14">
        <f>'yarn master raw '!A1258</f>
        <v>46168</v>
      </c>
      <c r="B1258" s="3" t="str">
        <f>'yarn master raw '!B1258</f>
        <v>Polyester Yarn</v>
      </c>
      <c r="C1258" s="3" t="str">
        <f>'yarn master raw '!C1258</f>
        <v>Polyester</v>
      </c>
      <c r="D1258" s="3" t="str">
        <f>IF('yarn master raw '!J1258="INR","India","Imported")</f>
        <v>India</v>
      </c>
      <c r="E1258" s="3" t="str">
        <f>'yarn master raw '!D1258</f>
        <v>Multiple Suppliers</v>
      </c>
      <c r="F1258" s="3" t="str">
        <f>'yarn master raw '!E1258</f>
        <v>150/48</v>
      </c>
      <c r="G1258" s="3" t="str">
        <f>'yarn master raw '!F1258</f>
        <v>SD</v>
      </c>
      <c r="H1258" s="3" t="str">
        <f>'yarn master raw '!G1258</f>
        <v>100% Polyester</v>
      </c>
      <c r="I1258" s="12">
        <f>'yarn master raw '!I1258</f>
        <v>121</v>
      </c>
      <c r="J1258" s="3" t="str">
        <f>'yarn master raw '!H1258</f>
        <v>₹/kg</v>
      </c>
      <c r="K1258" s="3" t="str">
        <f>'yarn master raw '!J1258</f>
        <v>INR</v>
      </c>
      <c r="L1258" s="13">
        <f>_xlfn.XLOOKUP(K1258,'usd inr forecast '!$N$2:$N$6,'usd inr forecast '!$O$2:$O$6,1)</f>
        <v>1</v>
      </c>
      <c r="M1258" s="12">
        <f t="shared" si="76"/>
        <v>121</v>
      </c>
      <c r="N1258" s="3" t="str">
        <f t="shared" si="77"/>
        <v>₹/kg</v>
      </c>
      <c r="O1258" s="3" t="str">
        <f>'yarn master raw '!K1258</f>
        <v>Ex-Mill</v>
      </c>
      <c r="P1258" s="3" t="str">
        <f>'yarn master raw '!L1258</f>
        <v>Yes (5%)</v>
      </c>
      <c r="Q1258" s="3" t="str">
        <f>'yarn master raw '!M1258</f>
        <v>Polyester Yarn Price</v>
      </c>
      <c r="R1258" s="3" t="str">
        <f>'yarn master raw '!N1258</f>
        <v>Historical Price</v>
      </c>
      <c r="S1258" s="3">
        <f t="shared" si="78"/>
        <v>2026</v>
      </c>
      <c r="T1258" s="3" t="str">
        <f t="shared" si="79"/>
        <v>May</v>
      </c>
    </row>
    <row r="1259" spans="1:20" x14ac:dyDescent="0.3">
      <c r="A1259" s="14">
        <f>'yarn master raw '!A1259</f>
        <v>46168</v>
      </c>
      <c r="B1259" s="3" t="str">
        <f>'yarn master raw '!B1259</f>
        <v>Polyester Yarn</v>
      </c>
      <c r="C1259" s="3" t="str">
        <f>'yarn master raw '!C1259</f>
        <v>Polyester</v>
      </c>
      <c r="D1259" s="3" t="str">
        <f>IF('yarn master raw '!J1259="INR","India","Imported")</f>
        <v>India</v>
      </c>
      <c r="E1259" s="3" t="str">
        <f>'yarn master raw '!D1259</f>
        <v>Multiple Suppliers</v>
      </c>
      <c r="F1259" s="3" t="str">
        <f>'yarn master raw '!E1259</f>
        <v>300/96</v>
      </c>
      <c r="G1259" s="3" t="str">
        <f>'yarn master raw '!F1259</f>
        <v>SD</v>
      </c>
      <c r="H1259" s="3" t="str">
        <f>'yarn master raw '!G1259</f>
        <v>100% Polyester</v>
      </c>
      <c r="I1259" s="12">
        <f>'yarn master raw '!I1259</f>
        <v>121</v>
      </c>
      <c r="J1259" s="3" t="str">
        <f>'yarn master raw '!H1259</f>
        <v>₹/kg</v>
      </c>
      <c r="K1259" s="3" t="str">
        <f>'yarn master raw '!J1259</f>
        <v>INR</v>
      </c>
      <c r="L1259" s="13">
        <f>_xlfn.XLOOKUP(K1259,'usd inr forecast '!$N$2:$N$6,'usd inr forecast '!$O$2:$O$6,1)</f>
        <v>1</v>
      </c>
      <c r="M1259" s="12">
        <f t="shared" si="76"/>
        <v>121</v>
      </c>
      <c r="N1259" s="3" t="str">
        <f t="shared" si="77"/>
        <v>₹/kg</v>
      </c>
      <c r="O1259" s="3" t="str">
        <f>'yarn master raw '!K1259</f>
        <v>Ex-Mill</v>
      </c>
      <c r="P1259" s="3" t="str">
        <f>'yarn master raw '!L1259</f>
        <v>Yes (5%)</v>
      </c>
      <c r="Q1259" s="3" t="str">
        <f>'yarn master raw '!M1259</f>
        <v>Polyester Yarn Price</v>
      </c>
      <c r="R1259" s="3" t="str">
        <f>'yarn master raw '!N1259</f>
        <v>Historical Price</v>
      </c>
      <c r="S1259" s="3">
        <f t="shared" si="78"/>
        <v>2026</v>
      </c>
      <c r="T1259" s="3" t="str">
        <f t="shared" si="79"/>
        <v>May</v>
      </c>
    </row>
    <row r="1260" spans="1:20" x14ac:dyDescent="0.3">
      <c r="A1260" s="14">
        <f>'yarn master raw '!A1260</f>
        <v>46168</v>
      </c>
      <c r="B1260" s="3" t="str">
        <f>'yarn master raw '!B1260</f>
        <v>Polyester Yarn</v>
      </c>
      <c r="C1260" s="3" t="str">
        <f>'yarn master raw '!C1260</f>
        <v>Polyester</v>
      </c>
      <c r="D1260" s="3" t="str">
        <f>IF('yarn master raw '!J1260="INR","India","Imported")</f>
        <v>India</v>
      </c>
      <c r="E1260" s="3" t="str">
        <f>'yarn master raw '!D1260</f>
        <v>Multiple Suppliers</v>
      </c>
      <c r="F1260" s="3" t="str">
        <f>'yarn master raw '!E1260</f>
        <v>135/108</v>
      </c>
      <c r="G1260" s="3" t="str">
        <f>'yarn master raw '!F1260</f>
        <v>BSY</v>
      </c>
      <c r="H1260" s="3" t="str">
        <f>'yarn master raw '!G1260</f>
        <v>100% Polyester</v>
      </c>
      <c r="I1260" s="12">
        <f>'yarn master raw '!I1260</f>
        <v>149</v>
      </c>
      <c r="J1260" s="3" t="str">
        <f>'yarn master raw '!H1260</f>
        <v>₹/kg</v>
      </c>
      <c r="K1260" s="3" t="str">
        <f>'yarn master raw '!J1260</f>
        <v>INR</v>
      </c>
      <c r="L1260" s="13">
        <f>_xlfn.XLOOKUP(K1260,'usd inr forecast '!$N$2:$N$6,'usd inr forecast '!$O$2:$O$6,1)</f>
        <v>1</v>
      </c>
      <c r="M1260" s="12">
        <f t="shared" si="76"/>
        <v>149</v>
      </c>
      <c r="N1260" s="3" t="str">
        <f t="shared" si="77"/>
        <v>₹/kg</v>
      </c>
      <c r="O1260" s="3" t="str">
        <f>'yarn master raw '!K1260</f>
        <v>Ex-Mill</v>
      </c>
      <c r="P1260" s="3" t="str">
        <f>'yarn master raw '!L1260</f>
        <v>Yes (5%)</v>
      </c>
      <c r="Q1260" s="3" t="str">
        <f>'yarn master raw '!M1260</f>
        <v>Polyester Yarn Price</v>
      </c>
      <c r="R1260" s="3" t="str">
        <f>'yarn master raw '!N1260</f>
        <v>Historical Price</v>
      </c>
      <c r="S1260" s="3">
        <f t="shared" si="78"/>
        <v>2026</v>
      </c>
      <c r="T1260" s="3" t="str">
        <f t="shared" si="79"/>
        <v>May</v>
      </c>
    </row>
    <row r="1261" spans="1:20" x14ac:dyDescent="0.3">
      <c r="A1261" s="14">
        <f>'yarn master raw '!A1261</f>
        <v>46168</v>
      </c>
      <c r="B1261" s="3" t="str">
        <f>'yarn master raw '!B1261</f>
        <v>Polyester Yarn</v>
      </c>
      <c r="C1261" s="3" t="str">
        <f>'yarn master raw '!C1261</f>
        <v>Polyester</v>
      </c>
      <c r="D1261" s="3" t="str">
        <f>IF('yarn master raw '!J1261="INR","India","Imported")</f>
        <v>India</v>
      </c>
      <c r="E1261" s="3" t="str">
        <f>'yarn master raw '!D1261</f>
        <v>Multiple Suppliers</v>
      </c>
      <c r="F1261" s="3" t="str">
        <f>'yarn master raw '!E1261</f>
        <v>80/48</v>
      </c>
      <c r="G1261" s="3" t="str">
        <f>'yarn master raw '!F1261</f>
        <v>BSY</v>
      </c>
      <c r="H1261" s="3" t="str">
        <f>'yarn master raw '!G1261</f>
        <v>100% Polyester</v>
      </c>
      <c r="I1261" s="12">
        <f>'yarn master raw '!I1261</f>
        <v>162</v>
      </c>
      <c r="J1261" s="3" t="str">
        <f>'yarn master raw '!H1261</f>
        <v>₹/kg</v>
      </c>
      <c r="K1261" s="3" t="str">
        <f>'yarn master raw '!J1261</f>
        <v>INR</v>
      </c>
      <c r="L1261" s="13">
        <f>_xlfn.XLOOKUP(K1261,'usd inr forecast '!$N$2:$N$6,'usd inr forecast '!$O$2:$O$6,1)</f>
        <v>1</v>
      </c>
      <c r="M1261" s="12">
        <f t="shared" si="76"/>
        <v>162</v>
      </c>
      <c r="N1261" s="3" t="str">
        <f t="shared" si="77"/>
        <v>₹/kg</v>
      </c>
      <c r="O1261" s="3" t="str">
        <f>'yarn master raw '!K1261</f>
        <v>Ex-Mill</v>
      </c>
      <c r="P1261" s="3" t="str">
        <f>'yarn master raw '!L1261</f>
        <v>Yes (5%)</v>
      </c>
      <c r="Q1261" s="3" t="str">
        <f>'yarn master raw '!M1261</f>
        <v>Polyester Yarn Price</v>
      </c>
      <c r="R1261" s="3" t="str">
        <f>'yarn master raw '!N1261</f>
        <v>Historical Price</v>
      </c>
      <c r="S1261" s="3">
        <f t="shared" si="78"/>
        <v>2026</v>
      </c>
      <c r="T1261" s="3" t="str">
        <f t="shared" si="79"/>
        <v>May</v>
      </c>
    </row>
    <row r="1262" spans="1:20" x14ac:dyDescent="0.3">
      <c r="A1262" s="14">
        <f>'yarn master raw '!A1262</f>
        <v>44713</v>
      </c>
      <c r="B1262" s="3" t="str">
        <f>'yarn master raw '!B1262</f>
        <v>Polyester Yarn</v>
      </c>
      <c r="C1262" s="3" t="str">
        <f>'yarn master raw '!C1262</f>
        <v>Polyester</v>
      </c>
      <c r="D1262" s="3" t="str">
        <f>IF('yarn master raw '!J1262="INR","India","Imported")</f>
        <v>India</v>
      </c>
      <c r="E1262" s="3" t="str">
        <f>'yarn master raw '!D1262</f>
        <v>Multiple Suppliers</v>
      </c>
      <c r="F1262" s="3" t="str">
        <f>'yarn master raw '!E1262</f>
        <v>50/24</v>
      </c>
      <c r="G1262" s="3" t="str">
        <f>'yarn master raw '!F1262</f>
        <v>SD</v>
      </c>
      <c r="H1262" s="3" t="str">
        <f>'yarn master raw '!G1262</f>
        <v>100% Polyester</v>
      </c>
      <c r="I1262" s="12">
        <f>'yarn master raw '!I1262</f>
        <v>137</v>
      </c>
      <c r="J1262" s="3" t="str">
        <f>'yarn master raw '!H1262</f>
        <v>₹/kg</v>
      </c>
      <c r="K1262" s="3" t="str">
        <f>'yarn master raw '!J1262</f>
        <v>INR</v>
      </c>
      <c r="L1262" s="13">
        <f>_xlfn.XLOOKUP(K1262,'usd inr forecast '!$N$2:$N$6,'usd inr forecast '!$O$2:$O$6,1)</f>
        <v>1</v>
      </c>
      <c r="M1262" s="12">
        <f t="shared" si="76"/>
        <v>137</v>
      </c>
      <c r="N1262" s="3" t="str">
        <f t="shared" si="77"/>
        <v>₹/kg</v>
      </c>
      <c r="O1262" s="3" t="str">
        <f>'yarn master raw '!K1262</f>
        <v>Ex-Mill</v>
      </c>
      <c r="P1262" s="3" t="str">
        <f>'yarn master raw '!L1262</f>
        <v>Yes (5%)</v>
      </c>
      <c r="Q1262" s="3" t="str">
        <f>'yarn master raw '!M1262</f>
        <v>Polyester Yarn Price</v>
      </c>
      <c r="R1262" s="3" t="str">
        <f>'yarn master raw '!N1262</f>
        <v>Historical Price</v>
      </c>
      <c r="S1262" s="3">
        <f t="shared" si="78"/>
        <v>2022</v>
      </c>
      <c r="T1262" s="3" t="str">
        <f t="shared" si="79"/>
        <v>June</v>
      </c>
    </row>
    <row r="1263" spans="1:20" x14ac:dyDescent="0.3">
      <c r="A1263" s="14">
        <f>'yarn master raw '!A1263</f>
        <v>44713</v>
      </c>
      <c r="B1263" s="3" t="str">
        <f>'yarn master raw '!B1263</f>
        <v>Polyester Yarn</v>
      </c>
      <c r="C1263" s="3" t="str">
        <f>'yarn master raw '!C1263</f>
        <v>Polyester</v>
      </c>
      <c r="D1263" s="3" t="str">
        <f>IF('yarn master raw '!J1263="INR","India","Imported")</f>
        <v>India</v>
      </c>
      <c r="E1263" s="3" t="str">
        <f>'yarn master raw '!D1263</f>
        <v>Multiple Suppliers</v>
      </c>
      <c r="F1263" s="3" t="str">
        <f>'yarn master raw '!E1263</f>
        <v>70/72</v>
      </c>
      <c r="G1263" s="3" t="str">
        <f>'yarn master raw '!F1263</f>
        <v>SD</v>
      </c>
      <c r="H1263" s="3" t="str">
        <f>'yarn master raw '!G1263</f>
        <v>100% Polyester</v>
      </c>
      <c r="I1263" s="12">
        <f>'yarn master raw '!I1263</f>
        <v>127</v>
      </c>
      <c r="J1263" s="3" t="str">
        <f>'yarn master raw '!H1263</f>
        <v>₹/kg</v>
      </c>
      <c r="K1263" s="3" t="str">
        <f>'yarn master raw '!J1263</f>
        <v>INR</v>
      </c>
      <c r="L1263" s="13">
        <f>_xlfn.XLOOKUP(K1263,'usd inr forecast '!$N$2:$N$6,'usd inr forecast '!$O$2:$O$6,1)</f>
        <v>1</v>
      </c>
      <c r="M1263" s="12">
        <f t="shared" si="76"/>
        <v>127</v>
      </c>
      <c r="N1263" s="3" t="str">
        <f t="shared" si="77"/>
        <v>₹/kg</v>
      </c>
      <c r="O1263" s="3" t="str">
        <f>'yarn master raw '!K1263</f>
        <v>Ex-Mill</v>
      </c>
      <c r="P1263" s="3" t="str">
        <f>'yarn master raw '!L1263</f>
        <v>Yes (5%)</v>
      </c>
      <c r="Q1263" s="3" t="str">
        <f>'yarn master raw '!M1263</f>
        <v>Polyester Yarn Price</v>
      </c>
      <c r="R1263" s="3" t="str">
        <f>'yarn master raw '!N1263</f>
        <v>Historical Price</v>
      </c>
      <c r="S1263" s="3">
        <f t="shared" si="78"/>
        <v>2022</v>
      </c>
      <c r="T1263" s="3" t="str">
        <f t="shared" si="79"/>
        <v>June</v>
      </c>
    </row>
    <row r="1264" spans="1:20" x14ac:dyDescent="0.3">
      <c r="A1264" s="14">
        <f>'yarn master raw '!A1264</f>
        <v>44713</v>
      </c>
      <c r="B1264" s="3" t="str">
        <f>'yarn master raw '!B1264</f>
        <v>Polyester Yarn</v>
      </c>
      <c r="C1264" s="3" t="str">
        <f>'yarn master raw '!C1264</f>
        <v>Polyester</v>
      </c>
      <c r="D1264" s="3" t="str">
        <f>IF('yarn master raw '!J1264="INR","India","Imported")</f>
        <v>India</v>
      </c>
      <c r="E1264" s="3" t="str">
        <f>'yarn master raw '!D1264</f>
        <v>Multiple Suppliers</v>
      </c>
      <c r="F1264" s="3" t="str">
        <f>'yarn master raw '!E1264</f>
        <v>70/72</v>
      </c>
      <c r="G1264" s="3" t="str">
        <f>'yarn master raw '!F1264</f>
        <v>Super Bright</v>
      </c>
      <c r="H1264" s="3" t="str">
        <f>'yarn master raw '!G1264</f>
        <v>100% Polyester</v>
      </c>
      <c r="I1264" s="12">
        <f>'yarn master raw '!I1264</f>
        <v>127</v>
      </c>
      <c r="J1264" s="3" t="str">
        <f>'yarn master raw '!H1264</f>
        <v>₹/kg</v>
      </c>
      <c r="K1264" s="3" t="str">
        <f>'yarn master raw '!J1264</f>
        <v>INR</v>
      </c>
      <c r="L1264" s="13">
        <f>_xlfn.XLOOKUP(K1264,'usd inr forecast '!$N$2:$N$6,'usd inr forecast '!$O$2:$O$6,1)</f>
        <v>1</v>
      </c>
      <c r="M1264" s="12">
        <f t="shared" si="76"/>
        <v>127</v>
      </c>
      <c r="N1264" s="3" t="str">
        <f t="shared" si="77"/>
        <v>₹/kg</v>
      </c>
      <c r="O1264" s="3" t="str">
        <f>'yarn master raw '!K1264</f>
        <v>Ex-Mill</v>
      </c>
      <c r="P1264" s="3" t="str">
        <f>'yarn master raw '!L1264</f>
        <v>Yes (5%)</v>
      </c>
      <c r="Q1264" s="3" t="str">
        <f>'yarn master raw '!M1264</f>
        <v>Polyester Yarn Price</v>
      </c>
      <c r="R1264" s="3" t="str">
        <f>'yarn master raw '!N1264</f>
        <v>Historical Price</v>
      </c>
      <c r="S1264" s="3">
        <f t="shared" si="78"/>
        <v>2022</v>
      </c>
      <c r="T1264" s="3" t="str">
        <f t="shared" si="79"/>
        <v>June</v>
      </c>
    </row>
    <row r="1265" spans="1:20" x14ac:dyDescent="0.3">
      <c r="A1265" s="14">
        <f>'yarn master raw '!A1265</f>
        <v>44713</v>
      </c>
      <c r="B1265" s="3" t="str">
        <f>'yarn master raw '!B1265</f>
        <v>Polyester Yarn</v>
      </c>
      <c r="C1265" s="3" t="str">
        <f>'yarn master raw '!C1265</f>
        <v>Polyester</v>
      </c>
      <c r="D1265" s="3" t="str">
        <f>IF('yarn master raw '!J1265="INR","India","Imported")</f>
        <v>India</v>
      </c>
      <c r="E1265" s="3" t="str">
        <f>'yarn master raw '!D1265</f>
        <v>Multiple Suppliers</v>
      </c>
      <c r="F1265" s="3" t="str">
        <f>'yarn master raw '!E1265</f>
        <v>100/96</v>
      </c>
      <c r="G1265" s="3" t="str">
        <f>'yarn master raw '!F1265</f>
        <v>SD</v>
      </c>
      <c r="H1265" s="3" t="str">
        <f>'yarn master raw '!G1265</f>
        <v>100% Polyester</v>
      </c>
      <c r="I1265" s="12">
        <f>'yarn master raw '!I1265</f>
        <v>127</v>
      </c>
      <c r="J1265" s="3" t="str">
        <f>'yarn master raw '!H1265</f>
        <v>₹/kg</v>
      </c>
      <c r="K1265" s="3" t="str">
        <f>'yarn master raw '!J1265</f>
        <v>INR</v>
      </c>
      <c r="L1265" s="13">
        <f>_xlfn.XLOOKUP(K1265,'usd inr forecast '!$N$2:$N$6,'usd inr forecast '!$O$2:$O$6,1)</f>
        <v>1</v>
      </c>
      <c r="M1265" s="12">
        <f t="shared" si="76"/>
        <v>127</v>
      </c>
      <c r="N1265" s="3" t="str">
        <f t="shared" si="77"/>
        <v>₹/kg</v>
      </c>
      <c r="O1265" s="3" t="str">
        <f>'yarn master raw '!K1265</f>
        <v>Ex-Mill</v>
      </c>
      <c r="P1265" s="3" t="str">
        <f>'yarn master raw '!L1265</f>
        <v>Yes (5%)</v>
      </c>
      <c r="Q1265" s="3" t="str">
        <f>'yarn master raw '!M1265</f>
        <v>Polyester Yarn Price</v>
      </c>
      <c r="R1265" s="3" t="str">
        <f>'yarn master raw '!N1265</f>
        <v>Historical Price</v>
      </c>
      <c r="S1265" s="3">
        <f t="shared" si="78"/>
        <v>2022</v>
      </c>
      <c r="T1265" s="3" t="str">
        <f t="shared" si="79"/>
        <v>June</v>
      </c>
    </row>
    <row r="1266" spans="1:20" x14ac:dyDescent="0.3">
      <c r="A1266" s="14">
        <f>'yarn master raw '!A1266</f>
        <v>44713</v>
      </c>
      <c r="B1266" s="3" t="str">
        <f>'yarn master raw '!B1266</f>
        <v>Polyester Yarn</v>
      </c>
      <c r="C1266" s="3" t="str">
        <f>'yarn master raw '!C1266</f>
        <v>Polyester</v>
      </c>
      <c r="D1266" s="3" t="str">
        <f>IF('yarn master raw '!J1266="INR","India","Imported")</f>
        <v>India</v>
      </c>
      <c r="E1266" s="3" t="str">
        <f>'yarn master raw '!D1266</f>
        <v>Multiple Suppliers</v>
      </c>
      <c r="F1266" s="3" t="str">
        <f>'yarn master raw '!E1266</f>
        <v>150/48</v>
      </c>
      <c r="G1266" s="3" t="str">
        <f>'yarn master raw '!F1266</f>
        <v>SD</v>
      </c>
      <c r="H1266" s="3" t="str">
        <f>'yarn master raw '!G1266</f>
        <v>100% Polyester</v>
      </c>
      <c r="I1266" s="12">
        <f>'yarn master raw '!I1266</f>
        <v>121</v>
      </c>
      <c r="J1266" s="3" t="str">
        <f>'yarn master raw '!H1266</f>
        <v>₹/kg</v>
      </c>
      <c r="K1266" s="3" t="str">
        <f>'yarn master raw '!J1266</f>
        <v>INR</v>
      </c>
      <c r="L1266" s="13">
        <f>_xlfn.XLOOKUP(K1266,'usd inr forecast '!$N$2:$N$6,'usd inr forecast '!$O$2:$O$6,1)</f>
        <v>1</v>
      </c>
      <c r="M1266" s="12">
        <f t="shared" si="76"/>
        <v>121</v>
      </c>
      <c r="N1266" s="3" t="str">
        <f t="shared" si="77"/>
        <v>₹/kg</v>
      </c>
      <c r="O1266" s="3" t="str">
        <f>'yarn master raw '!K1266</f>
        <v>Ex-Mill</v>
      </c>
      <c r="P1266" s="3" t="str">
        <f>'yarn master raw '!L1266</f>
        <v>Yes (5%)</v>
      </c>
      <c r="Q1266" s="3" t="str">
        <f>'yarn master raw '!M1266</f>
        <v>Polyester Yarn Price</v>
      </c>
      <c r="R1266" s="3" t="str">
        <f>'yarn master raw '!N1266</f>
        <v>Historical Price</v>
      </c>
      <c r="S1266" s="3">
        <f t="shared" si="78"/>
        <v>2022</v>
      </c>
      <c r="T1266" s="3" t="str">
        <f t="shared" si="79"/>
        <v>June</v>
      </c>
    </row>
    <row r="1267" spans="1:20" x14ac:dyDescent="0.3">
      <c r="A1267" s="14">
        <f>'yarn master raw '!A1267</f>
        <v>44713</v>
      </c>
      <c r="B1267" s="3" t="str">
        <f>'yarn master raw '!B1267</f>
        <v>Polyester Yarn</v>
      </c>
      <c r="C1267" s="3" t="str">
        <f>'yarn master raw '!C1267</f>
        <v>Polyester</v>
      </c>
      <c r="D1267" s="3" t="str">
        <f>IF('yarn master raw '!J1267="INR","India","Imported")</f>
        <v>India</v>
      </c>
      <c r="E1267" s="3" t="str">
        <f>'yarn master raw '!D1267</f>
        <v>Multiple Suppliers</v>
      </c>
      <c r="F1267" s="3" t="str">
        <f>'yarn master raw '!E1267</f>
        <v>300/96</v>
      </c>
      <c r="G1267" s="3" t="str">
        <f>'yarn master raw '!F1267</f>
        <v>SD</v>
      </c>
      <c r="H1267" s="3" t="str">
        <f>'yarn master raw '!G1267</f>
        <v>100% Polyester</v>
      </c>
      <c r="I1267" s="12">
        <f>'yarn master raw '!I1267</f>
        <v>121</v>
      </c>
      <c r="J1267" s="3" t="str">
        <f>'yarn master raw '!H1267</f>
        <v>₹/kg</v>
      </c>
      <c r="K1267" s="3" t="str">
        <f>'yarn master raw '!J1267</f>
        <v>INR</v>
      </c>
      <c r="L1267" s="13">
        <f>_xlfn.XLOOKUP(K1267,'usd inr forecast '!$N$2:$N$6,'usd inr forecast '!$O$2:$O$6,1)</f>
        <v>1</v>
      </c>
      <c r="M1267" s="12">
        <f t="shared" si="76"/>
        <v>121</v>
      </c>
      <c r="N1267" s="3" t="str">
        <f t="shared" si="77"/>
        <v>₹/kg</v>
      </c>
      <c r="O1267" s="3" t="str">
        <f>'yarn master raw '!K1267</f>
        <v>Ex-Mill</v>
      </c>
      <c r="P1267" s="3" t="str">
        <f>'yarn master raw '!L1267</f>
        <v>Yes (5%)</v>
      </c>
      <c r="Q1267" s="3" t="str">
        <f>'yarn master raw '!M1267</f>
        <v>Polyester Yarn Price</v>
      </c>
      <c r="R1267" s="3" t="str">
        <f>'yarn master raw '!N1267</f>
        <v>Historical Price</v>
      </c>
      <c r="S1267" s="3">
        <f t="shared" si="78"/>
        <v>2022</v>
      </c>
      <c r="T1267" s="3" t="str">
        <f t="shared" si="79"/>
        <v>June</v>
      </c>
    </row>
    <row r="1268" spans="1:20" x14ac:dyDescent="0.3">
      <c r="A1268" s="14">
        <f>'yarn master raw '!A1268</f>
        <v>44713</v>
      </c>
      <c r="B1268" s="3" t="str">
        <f>'yarn master raw '!B1268</f>
        <v>Polyester Yarn</v>
      </c>
      <c r="C1268" s="3" t="str">
        <f>'yarn master raw '!C1268</f>
        <v>Polyester</v>
      </c>
      <c r="D1268" s="3" t="str">
        <f>IF('yarn master raw '!J1268="INR","India","Imported")</f>
        <v>India</v>
      </c>
      <c r="E1268" s="3" t="str">
        <f>'yarn master raw '!D1268</f>
        <v>Multiple Suppliers</v>
      </c>
      <c r="F1268" s="3" t="str">
        <f>'yarn master raw '!E1268</f>
        <v>135/108</v>
      </c>
      <c r="G1268" s="3" t="str">
        <f>'yarn master raw '!F1268</f>
        <v>BSY</v>
      </c>
      <c r="H1268" s="3" t="str">
        <f>'yarn master raw '!G1268</f>
        <v>100% Polyester</v>
      </c>
      <c r="I1268" s="12">
        <f>'yarn master raw '!I1268</f>
        <v>149</v>
      </c>
      <c r="J1268" s="3" t="str">
        <f>'yarn master raw '!H1268</f>
        <v>₹/kg</v>
      </c>
      <c r="K1268" s="3" t="str">
        <f>'yarn master raw '!J1268</f>
        <v>INR</v>
      </c>
      <c r="L1268" s="13">
        <f>_xlfn.XLOOKUP(K1268,'usd inr forecast '!$N$2:$N$6,'usd inr forecast '!$O$2:$O$6,1)</f>
        <v>1</v>
      </c>
      <c r="M1268" s="12">
        <f t="shared" si="76"/>
        <v>149</v>
      </c>
      <c r="N1268" s="3" t="str">
        <f t="shared" si="77"/>
        <v>₹/kg</v>
      </c>
      <c r="O1268" s="3" t="str">
        <f>'yarn master raw '!K1268</f>
        <v>Ex-Mill</v>
      </c>
      <c r="P1268" s="3" t="str">
        <f>'yarn master raw '!L1268</f>
        <v>Yes (5%)</v>
      </c>
      <c r="Q1268" s="3" t="str">
        <f>'yarn master raw '!M1268</f>
        <v>Polyester Yarn Price</v>
      </c>
      <c r="R1268" s="3" t="str">
        <f>'yarn master raw '!N1268</f>
        <v>Historical Price</v>
      </c>
      <c r="S1268" s="3">
        <f t="shared" si="78"/>
        <v>2022</v>
      </c>
      <c r="T1268" s="3" t="str">
        <f t="shared" si="79"/>
        <v>June</v>
      </c>
    </row>
    <row r="1269" spans="1:20" x14ac:dyDescent="0.3">
      <c r="A1269" s="14">
        <f>'yarn master raw '!A1269</f>
        <v>44713</v>
      </c>
      <c r="B1269" s="3" t="str">
        <f>'yarn master raw '!B1269</f>
        <v>Polyester Yarn</v>
      </c>
      <c r="C1269" s="3" t="str">
        <f>'yarn master raw '!C1269</f>
        <v>Polyester</v>
      </c>
      <c r="D1269" s="3" t="str">
        <f>IF('yarn master raw '!J1269="INR","India","Imported")</f>
        <v>India</v>
      </c>
      <c r="E1269" s="3" t="str">
        <f>'yarn master raw '!D1269</f>
        <v>Multiple Suppliers</v>
      </c>
      <c r="F1269" s="3" t="str">
        <f>'yarn master raw '!E1269</f>
        <v>80/48</v>
      </c>
      <c r="G1269" s="3" t="str">
        <f>'yarn master raw '!F1269</f>
        <v>BSY</v>
      </c>
      <c r="H1269" s="3" t="str">
        <f>'yarn master raw '!G1269</f>
        <v>100% Polyester</v>
      </c>
      <c r="I1269" s="12">
        <f>'yarn master raw '!I1269</f>
        <v>162</v>
      </c>
      <c r="J1269" s="3" t="str">
        <f>'yarn master raw '!H1269</f>
        <v>₹/kg</v>
      </c>
      <c r="K1269" s="3" t="str">
        <f>'yarn master raw '!J1269</f>
        <v>INR</v>
      </c>
      <c r="L1269" s="13">
        <f>_xlfn.XLOOKUP(K1269,'usd inr forecast '!$N$2:$N$6,'usd inr forecast '!$O$2:$O$6,1)</f>
        <v>1</v>
      </c>
      <c r="M1269" s="12">
        <f t="shared" si="76"/>
        <v>162</v>
      </c>
      <c r="N1269" s="3" t="str">
        <f t="shared" si="77"/>
        <v>₹/kg</v>
      </c>
      <c r="O1269" s="3" t="str">
        <f>'yarn master raw '!K1269</f>
        <v>Ex-Mill</v>
      </c>
      <c r="P1269" s="3" t="str">
        <f>'yarn master raw '!L1269</f>
        <v>Yes (5%)</v>
      </c>
      <c r="Q1269" s="3" t="str">
        <f>'yarn master raw '!M1269</f>
        <v>Polyester Yarn Price</v>
      </c>
      <c r="R1269" s="3" t="str">
        <f>'yarn master raw '!N1269</f>
        <v>Historical Price</v>
      </c>
      <c r="S1269" s="3">
        <f t="shared" si="78"/>
        <v>2022</v>
      </c>
      <c r="T1269" s="3" t="str">
        <f t="shared" si="79"/>
        <v>June</v>
      </c>
    </row>
    <row r="1270" spans="1:20" x14ac:dyDescent="0.3">
      <c r="A1270" s="14">
        <f>'yarn master raw '!A1270</f>
        <v>44718</v>
      </c>
      <c r="B1270" s="3" t="str">
        <f>'yarn master raw '!B1270</f>
        <v>Polyester Yarn</v>
      </c>
      <c r="C1270" s="3" t="str">
        <f>'yarn master raw '!C1270</f>
        <v>Polyester</v>
      </c>
      <c r="D1270" s="3" t="str">
        <f>IF('yarn master raw '!J1270="INR","India","Imported")</f>
        <v>India</v>
      </c>
      <c r="E1270" s="3" t="str">
        <f>'yarn master raw '!D1270</f>
        <v>Multiple Suppliers</v>
      </c>
      <c r="F1270" s="3" t="str">
        <f>'yarn master raw '!E1270</f>
        <v>50/24</v>
      </c>
      <c r="G1270" s="3" t="str">
        <f>'yarn master raw '!F1270</f>
        <v>SD</v>
      </c>
      <c r="H1270" s="3" t="str">
        <f>'yarn master raw '!G1270</f>
        <v>100% Polyester</v>
      </c>
      <c r="I1270" s="12">
        <f>'yarn master raw '!I1270</f>
        <v>139</v>
      </c>
      <c r="J1270" s="3" t="str">
        <f>'yarn master raw '!H1270</f>
        <v>₹/kg</v>
      </c>
      <c r="K1270" s="3" t="str">
        <f>'yarn master raw '!J1270</f>
        <v>INR</v>
      </c>
      <c r="L1270" s="13">
        <f>_xlfn.XLOOKUP(K1270,'usd inr forecast '!$N$2:$N$6,'usd inr forecast '!$O$2:$O$6,1)</f>
        <v>1</v>
      </c>
      <c r="M1270" s="12">
        <f t="shared" si="76"/>
        <v>139</v>
      </c>
      <c r="N1270" s="3" t="str">
        <f t="shared" si="77"/>
        <v>₹/kg</v>
      </c>
      <c r="O1270" s="3" t="str">
        <f>'yarn master raw '!K1270</f>
        <v>Ex-Mill</v>
      </c>
      <c r="P1270" s="3" t="str">
        <f>'yarn master raw '!L1270</f>
        <v>Yes (5%)</v>
      </c>
      <c r="Q1270" s="3" t="str">
        <f>'yarn master raw '!M1270</f>
        <v>Polyester Yarn Price</v>
      </c>
      <c r="R1270" s="3" t="str">
        <f>'yarn master raw '!N1270</f>
        <v>Historical Price</v>
      </c>
      <c r="S1270" s="3">
        <f t="shared" si="78"/>
        <v>2022</v>
      </c>
      <c r="T1270" s="3" t="str">
        <f t="shared" si="79"/>
        <v>June</v>
      </c>
    </row>
    <row r="1271" spans="1:20" x14ac:dyDescent="0.3">
      <c r="A1271" s="14">
        <f>'yarn master raw '!A1271</f>
        <v>44718</v>
      </c>
      <c r="B1271" s="3" t="str">
        <f>'yarn master raw '!B1271</f>
        <v>Polyester Yarn</v>
      </c>
      <c r="C1271" s="3" t="str">
        <f>'yarn master raw '!C1271</f>
        <v>Polyester</v>
      </c>
      <c r="D1271" s="3" t="str">
        <f>IF('yarn master raw '!J1271="INR","India","Imported")</f>
        <v>India</v>
      </c>
      <c r="E1271" s="3" t="str">
        <f>'yarn master raw '!D1271</f>
        <v>Multiple Suppliers</v>
      </c>
      <c r="F1271" s="3" t="str">
        <f>'yarn master raw '!E1271</f>
        <v>70/72</v>
      </c>
      <c r="G1271" s="3" t="str">
        <f>'yarn master raw '!F1271</f>
        <v>SD</v>
      </c>
      <c r="H1271" s="3" t="str">
        <f>'yarn master raw '!G1271</f>
        <v>100% Polyester</v>
      </c>
      <c r="I1271" s="12">
        <f>'yarn master raw '!I1271</f>
        <v>129</v>
      </c>
      <c r="J1271" s="3" t="str">
        <f>'yarn master raw '!H1271</f>
        <v>₹/kg</v>
      </c>
      <c r="K1271" s="3" t="str">
        <f>'yarn master raw '!J1271</f>
        <v>INR</v>
      </c>
      <c r="L1271" s="13">
        <f>_xlfn.XLOOKUP(K1271,'usd inr forecast '!$N$2:$N$6,'usd inr forecast '!$O$2:$O$6,1)</f>
        <v>1</v>
      </c>
      <c r="M1271" s="12">
        <f t="shared" si="76"/>
        <v>129</v>
      </c>
      <c r="N1271" s="3" t="str">
        <f t="shared" si="77"/>
        <v>₹/kg</v>
      </c>
      <c r="O1271" s="3" t="str">
        <f>'yarn master raw '!K1271</f>
        <v>Ex-Mill</v>
      </c>
      <c r="P1271" s="3" t="str">
        <f>'yarn master raw '!L1271</f>
        <v>Yes (5%)</v>
      </c>
      <c r="Q1271" s="3" t="str">
        <f>'yarn master raw '!M1271</f>
        <v>Polyester Yarn Price</v>
      </c>
      <c r="R1271" s="3" t="str">
        <f>'yarn master raw '!N1271</f>
        <v>Historical Price</v>
      </c>
      <c r="S1271" s="3">
        <f t="shared" si="78"/>
        <v>2022</v>
      </c>
      <c r="T1271" s="3" t="str">
        <f t="shared" si="79"/>
        <v>June</v>
      </c>
    </row>
    <row r="1272" spans="1:20" x14ac:dyDescent="0.3">
      <c r="A1272" s="14">
        <f>'yarn master raw '!A1272</f>
        <v>44718</v>
      </c>
      <c r="B1272" s="3" t="str">
        <f>'yarn master raw '!B1272</f>
        <v>Polyester Yarn</v>
      </c>
      <c r="C1272" s="3" t="str">
        <f>'yarn master raw '!C1272</f>
        <v>Polyester</v>
      </c>
      <c r="D1272" s="3" t="str">
        <f>IF('yarn master raw '!J1272="INR","India","Imported")</f>
        <v>India</v>
      </c>
      <c r="E1272" s="3" t="str">
        <f>'yarn master raw '!D1272</f>
        <v>Multiple Suppliers</v>
      </c>
      <c r="F1272" s="3" t="str">
        <f>'yarn master raw '!E1272</f>
        <v>70/72</v>
      </c>
      <c r="G1272" s="3" t="str">
        <f>'yarn master raw '!F1272</f>
        <v>Super Bright</v>
      </c>
      <c r="H1272" s="3" t="str">
        <f>'yarn master raw '!G1272</f>
        <v>100% Polyester</v>
      </c>
      <c r="I1272" s="12">
        <f>'yarn master raw '!I1272</f>
        <v>129</v>
      </c>
      <c r="J1272" s="3" t="str">
        <f>'yarn master raw '!H1272</f>
        <v>₹/kg</v>
      </c>
      <c r="K1272" s="3" t="str">
        <f>'yarn master raw '!J1272</f>
        <v>INR</v>
      </c>
      <c r="L1272" s="13">
        <f>_xlfn.XLOOKUP(K1272,'usd inr forecast '!$N$2:$N$6,'usd inr forecast '!$O$2:$O$6,1)</f>
        <v>1</v>
      </c>
      <c r="M1272" s="12">
        <f t="shared" si="76"/>
        <v>129</v>
      </c>
      <c r="N1272" s="3" t="str">
        <f t="shared" si="77"/>
        <v>₹/kg</v>
      </c>
      <c r="O1272" s="3" t="str">
        <f>'yarn master raw '!K1272</f>
        <v>Ex-Mill</v>
      </c>
      <c r="P1272" s="3" t="str">
        <f>'yarn master raw '!L1272</f>
        <v>Yes (5%)</v>
      </c>
      <c r="Q1272" s="3" t="str">
        <f>'yarn master raw '!M1272</f>
        <v>Polyester Yarn Price</v>
      </c>
      <c r="R1272" s="3" t="str">
        <f>'yarn master raw '!N1272</f>
        <v>Historical Price</v>
      </c>
      <c r="S1272" s="3">
        <f t="shared" si="78"/>
        <v>2022</v>
      </c>
      <c r="T1272" s="3" t="str">
        <f t="shared" si="79"/>
        <v>June</v>
      </c>
    </row>
    <row r="1273" spans="1:20" x14ac:dyDescent="0.3">
      <c r="A1273" s="14">
        <f>'yarn master raw '!A1273</f>
        <v>44718</v>
      </c>
      <c r="B1273" s="3" t="str">
        <f>'yarn master raw '!B1273</f>
        <v>Polyester Yarn</v>
      </c>
      <c r="C1273" s="3" t="str">
        <f>'yarn master raw '!C1273</f>
        <v>Polyester</v>
      </c>
      <c r="D1273" s="3" t="str">
        <f>IF('yarn master raw '!J1273="INR","India","Imported")</f>
        <v>India</v>
      </c>
      <c r="E1273" s="3" t="str">
        <f>'yarn master raw '!D1273</f>
        <v>Multiple Suppliers</v>
      </c>
      <c r="F1273" s="3" t="str">
        <f>'yarn master raw '!E1273</f>
        <v>100/96</v>
      </c>
      <c r="G1273" s="3" t="str">
        <f>'yarn master raw '!F1273</f>
        <v>SD</v>
      </c>
      <c r="H1273" s="3" t="str">
        <f>'yarn master raw '!G1273</f>
        <v>100% Polyester</v>
      </c>
      <c r="I1273" s="12">
        <f>'yarn master raw '!I1273</f>
        <v>129</v>
      </c>
      <c r="J1273" s="3" t="str">
        <f>'yarn master raw '!H1273</f>
        <v>₹/kg</v>
      </c>
      <c r="K1273" s="3" t="str">
        <f>'yarn master raw '!J1273</f>
        <v>INR</v>
      </c>
      <c r="L1273" s="13">
        <f>_xlfn.XLOOKUP(K1273,'usd inr forecast '!$N$2:$N$6,'usd inr forecast '!$O$2:$O$6,1)</f>
        <v>1</v>
      </c>
      <c r="M1273" s="12">
        <f t="shared" si="76"/>
        <v>129</v>
      </c>
      <c r="N1273" s="3" t="str">
        <f t="shared" si="77"/>
        <v>₹/kg</v>
      </c>
      <c r="O1273" s="3" t="str">
        <f>'yarn master raw '!K1273</f>
        <v>Ex-Mill</v>
      </c>
      <c r="P1273" s="3" t="str">
        <f>'yarn master raw '!L1273</f>
        <v>Yes (5%)</v>
      </c>
      <c r="Q1273" s="3" t="str">
        <f>'yarn master raw '!M1273</f>
        <v>Polyester Yarn Price</v>
      </c>
      <c r="R1273" s="3" t="str">
        <f>'yarn master raw '!N1273</f>
        <v>Historical Price</v>
      </c>
      <c r="S1273" s="3">
        <f t="shared" si="78"/>
        <v>2022</v>
      </c>
      <c r="T1273" s="3" t="str">
        <f t="shared" si="79"/>
        <v>June</v>
      </c>
    </row>
    <row r="1274" spans="1:20" x14ac:dyDescent="0.3">
      <c r="A1274" s="14">
        <f>'yarn master raw '!A1274</f>
        <v>44718</v>
      </c>
      <c r="B1274" s="3" t="str">
        <f>'yarn master raw '!B1274</f>
        <v>Polyester Yarn</v>
      </c>
      <c r="C1274" s="3" t="str">
        <f>'yarn master raw '!C1274</f>
        <v>Polyester</v>
      </c>
      <c r="D1274" s="3" t="str">
        <f>IF('yarn master raw '!J1274="INR","India","Imported")</f>
        <v>India</v>
      </c>
      <c r="E1274" s="3" t="str">
        <f>'yarn master raw '!D1274</f>
        <v>Multiple Suppliers</v>
      </c>
      <c r="F1274" s="3" t="str">
        <f>'yarn master raw '!E1274</f>
        <v>150/48</v>
      </c>
      <c r="G1274" s="3" t="str">
        <f>'yarn master raw '!F1274</f>
        <v>SD</v>
      </c>
      <c r="H1274" s="3" t="str">
        <f>'yarn master raw '!G1274</f>
        <v>100% Polyester</v>
      </c>
      <c r="I1274" s="12">
        <f>'yarn master raw '!I1274</f>
        <v>123</v>
      </c>
      <c r="J1274" s="3" t="str">
        <f>'yarn master raw '!H1274</f>
        <v>₹/kg</v>
      </c>
      <c r="K1274" s="3" t="str">
        <f>'yarn master raw '!J1274</f>
        <v>INR</v>
      </c>
      <c r="L1274" s="13">
        <f>_xlfn.XLOOKUP(K1274,'usd inr forecast '!$N$2:$N$6,'usd inr forecast '!$O$2:$O$6,1)</f>
        <v>1</v>
      </c>
      <c r="M1274" s="12">
        <f t="shared" si="76"/>
        <v>123</v>
      </c>
      <c r="N1274" s="3" t="str">
        <f t="shared" si="77"/>
        <v>₹/kg</v>
      </c>
      <c r="O1274" s="3" t="str">
        <f>'yarn master raw '!K1274</f>
        <v>Ex-Mill</v>
      </c>
      <c r="P1274" s="3" t="str">
        <f>'yarn master raw '!L1274</f>
        <v>Yes (5%)</v>
      </c>
      <c r="Q1274" s="3" t="str">
        <f>'yarn master raw '!M1274</f>
        <v>Polyester Yarn Price</v>
      </c>
      <c r="R1274" s="3" t="str">
        <f>'yarn master raw '!N1274</f>
        <v>Historical Price</v>
      </c>
      <c r="S1274" s="3">
        <f t="shared" si="78"/>
        <v>2022</v>
      </c>
      <c r="T1274" s="3" t="str">
        <f t="shared" si="79"/>
        <v>June</v>
      </c>
    </row>
    <row r="1275" spans="1:20" x14ac:dyDescent="0.3">
      <c r="A1275" s="14">
        <f>'yarn master raw '!A1275</f>
        <v>44718</v>
      </c>
      <c r="B1275" s="3" t="str">
        <f>'yarn master raw '!B1275</f>
        <v>Polyester Yarn</v>
      </c>
      <c r="C1275" s="3" t="str">
        <f>'yarn master raw '!C1275</f>
        <v>Polyester</v>
      </c>
      <c r="D1275" s="3" t="str">
        <f>IF('yarn master raw '!J1275="INR","India","Imported")</f>
        <v>India</v>
      </c>
      <c r="E1275" s="3" t="str">
        <f>'yarn master raw '!D1275</f>
        <v>Multiple Suppliers</v>
      </c>
      <c r="F1275" s="3" t="str">
        <f>'yarn master raw '!E1275</f>
        <v>300/96</v>
      </c>
      <c r="G1275" s="3" t="str">
        <f>'yarn master raw '!F1275</f>
        <v>SD</v>
      </c>
      <c r="H1275" s="3" t="str">
        <f>'yarn master raw '!G1275</f>
        <v>100% Polyester</v>
      </c>
      <c r="I1275" s="12">
        <f>'yarn master raw '!I1275</f>
        <v>124</v>
      </c>
      <c r="J1275" s="3" t="str">
        <f>'yarn master raw '!H1275</f>
        <v>₹/kg</v>
      </c>
      <c r="K1275" s="3" t="str">
        <f>'yarn master raw '!J1275</f>
        <v>INR</v>
      </c>
      <c r="L1275" s="13">
        <f>_xlfn.XLOOKUP(K1275,'usd inr forecast '!$N$2:$N$6,'usd inr forecast '!$O$2:$O$6,1)</f>
        <v>1</v>
      </c>
      <c r="M1275" s="12">
        <f t="shared" si="76"/>
        <v>124</v>
      </c>
      <c r="N1275" s="3" t="str">
        <f t="shared" si="77"/>
        <v>₹/kg</v>
      </c>
      <c r="O1275" s="3" t="str">
        <f>'yarn master raw '!K1275</f>
        <v>Ex-Mill</v>
      </c>
      <c r="P1275" s="3" t="str">
        <f>'yarn master raw '!L1275</f>
        <v>Yes (5%)</v>
      </c>
      <c r="Q1275" s="3" t="str">
        <f>'yarn master raw '!M1275</f>
        <v>Polyester Yarn Price</v>
      </c>
      <c r="R1275" s="3" t="str">
        <f>'yarn master raw '!N1275</f>
        <v>Historical Price</v>
      </c>
      <c r="S1275" s="3">
        <f t="shared" si="78"/>
        <v>2022</v>
      </c>
      <c r="T1275" s="3" t="str">
        <f t="shared" si="79"/>
        <v>June</v>
      </c>
    </row>
    <row r="1276" spans="1:20" x14ac:dyDescent="0.3">
      <c r="A1276" s="14">
        <f>'yarn master raw '!A1276</f>
        <v>44718</v>
      </c>
      <c r="B1276" s="3" t="str">
        <f>'yarn master raw '!B1276</f>
        <v>Polyester Yarn</v>
      </c>
      <c r="C1276" s="3" t="str">
        <f>'yarn master raw '!C1276</f>
        <v>Polyester</v>
      </c>
      <c r="D1276" s="3" t="str">
        <f>IF('yarn master raw '!J1276="INR","India","Imported")</f>
        <v>India</v>
      </c>
      <c r="E1276" s="3" t="str">
        <f>'yarn master raw '!D1276</f>
        <v>Multiple Suppliers</v>
      </c>
      <c r="F1276" s="3" t="str">
        <f>'yarn master raw '!E1276</f>
        <v>135/108</v>
      </c>
      <c r="G1276" s="3" t="str">
        <f>'yarn master raw '!F1276</f>
        <v>BSY</v>
      </c>
      <c r="H1276" s="3" t="str">
        <f>'yarn master raw '!G1276</f>
        <v>100% Polyester</v>
      </c>
      <c r="I1276" s="12">
        <f>'yarn master raw '!I1276</f>
        <v>151</v>
      </c>
      <c r="J1276" s="3" t="str">
        <f>'yarn master raw '!H1276</f>
        <v>₹/kg</v>
      </c>
      <c r="K1276" s="3" t="str">
        <f>'yarn master raw '!J1276</f>
        <v>INR</v>
      </c>
      <c r="L1276" s="13">
        <f>_xlfn.XLOOKUP(K1276,'usd inr forecast '!$N$2:$N$6,'usd inr forecast '!$O$2:$O$6,1)</f>
        <v>1</v>
      </c>
      <c r="M1276" s="12">
        <f t="shared" si="76"/>
        <v>151</v>
      </c>
      <c r="N1276" s="3" t="str">
        <f t="shared" si="77"/>
        <v>₹/kg</v>
      </c>
      <c r="O1276" s="3" t="str">
        <f>'yarn master raw '!K1276</f>
        <v>Ex-Mill</v>
      </c>
      <c r="P1276" s="3" t="str">
        <f>'yarn master raw '!L1276</f>
        <v>Yes (5%)</v>
      </c>
      <c r="Q1276" s="3" t="str">
        <f>'yarn master raw '!M1276</f>
        <v>Polyester Yarn Price</v>
      </c>
      <c r="R1276" s="3" t="str">
        <f>'yarn master raw '!N1276</f>
        <v>Historical Price</v>
      </c>
      <c r="S1276" s="3">
        <f t="shared" si="78"/>
        <v>2022</v>
      </c>
      <c r="T1276" s="3" t="str">
        <f t="shared" si="79"/>
        <v>June</v>
      </c>
    </row>
    <row r="1277" spans="1:20" x14ac:dyDescent="0.3">
      <c r="A1277" s="14">
        <f>'yarn master raw '!A1277</f>
        <v>44718</v>
      </c>
      <c r="B1277" s="3" t="str">
        <f>'yarn master raw '!B1277</f>
        <v>Polyester Yarn</v>
      </c>
      <c r="C1277" s="3" t="str">
        <f>'yarn master raw '!C1277</f>
        <v>Polyester</v>
      </c>
      <c r="D1277" s="3" t="str">
        <f>IF('yarn master raw '!J1277="INR","India","Imported")</f>
        <v>India</v>
      </c>
      <c r="E1277" s="3" t="str">
        <f>'yarn master raw '!D1277</f>
        <v>Multiple Suppliers</v>
      </c>
      <c r="F1277" s="3" t="str">
        <f>'yarn master raw '!E1277</f>
        <v>80/48</v>
      </c>
      <c r="G1277" s="3" t="str">
        <f>'yarn master raw '!F1277</f>
        <v>BSY</v>
      </c>
      <c r="H1277" s="3" t="str">
        <f>'yarn master raw '!G1277</f>
        <v>100% Polyester</v>
      </c>
      <c r="I1277" s="12">
        <f>'yarn master raw '!I1277</f>
        <v>164</v>
      </c>
      <c r="J1277" s="3" t="str">
        <f>'yarn master raw '!H1277</f>
        <v>₹/kg</v>
      </c>
      <c r="K1277" s="3" t="str">
        <f>'yarn master raw '!J1277</f>
        <v>INR</v>
      </c>
      <c r="L1277" s="13">
        <f>_xlfn.XLOOKUP(K1277,'usd inr forecast '!$N$2:$N$6,'usd inr forecast '!$O$2:$O$6,1)</f>
        <v>1</v>
      </c>
      <c r="M1277" s="12">
        <f t="shared" si="76"/>
        <v>164</v>
      </c>
      <c r="N1277" s="3" t="str">
        <f t="shared" si="77"/>
        <v>₹/kg</v>
      </c>
      <c r="O1277" s="3" t="str">
        <f>'yarn master raw '!K1277</f>
        <v>Ex-Mill</v>
      </c>
      <c r="P1277" s="3" t="str">
        <f>'yarn master raw '!L1277</f>
        <v>Yes (5%)</v>
      </c>
      <c r="Q1277" s="3" t="str">
        <f>'yarn master raw '!M1277</f>
        <v>Polyester Yarn Price</v>
      </c>
      <c r="R1277" s="3" t="str">
        <f>'yarn master raw '!N1277</f>
        <v>Historical Price</v>
      </c>
      <c r="S1277" s="3">
        <f t="shared" si="78"/>
        <v>2022</v>
      </c>
      <c r="T1277" s="3" t="str">
        <f t="shared" si="79"/>
        <v>June</v>
      </c>
    </row>
    <row r="1278" spans="1:20" x14ac:dyDescent="0.3">
      <c r="A1278" s="14">
        <f>'yarn master raw '!A1278</f>
        <v>44720</v>
      </c>
      <c r="B1278" s="3" t="str">
        <f>'yarn master raw '!B1278</f>
        <v>Polyester Yarn</v>
      </c>
      <c r="C1278" s="3" t="str">
        <f>'yarn master raw '!C1278</f>
        <v>Polyester</v>
      </c>
      <c r="D1278" s="3" t="str">
        <f>IF('yarn master raw '!J1278="INR","India","Imported")</f>
        <v>India</v>
      </c>
      <c r="E1278" s="3" t="str">
        <f>'yarn master raw '!D1278</f>
        <v>Multiple Suppliers</v>
      </c>
      <c r="F1278" s="3" t="str">
        <f>'yarn master raw '!E1278</f>
        <v>50/24</v>
      </c>
      <c r="G1278" s="3" t="str">
        <f>'yarn master raw '!F1278</f>
        <v>SD</v>
      </c>
      <c r="H1278" s="3" t="str">
        <f>'yarn master raw '!G1278</f>
        <v>100% Polyester</v>
      </c>
      <c r="I1278" s="12">
        <f>'yarn master raw '!I1278</f>
        <v>142</v>
      </c>
      <c r="J1278" s="3" t="str">
        <f>'yarn master raw '!H1278</f>
        <v>₹/kg</v>
      </c>
      <c r="K1278" s="3" t="str">
        <f>'yarn master raw '!J1278</f>
        <v>INR</v>
      </c>
      <c r="L1278" s="13">
        <f>_xlfn.XLOOKUP(K1278,'usd inr forecast '!$N$2:$N$6,'usd inr forecast '!$O$2:$O$6,1)</f>
        <v>1</v>
      </c>
      <c r="M1278" s="12">
        <f t="shared" si="76"/>
        <v>142</v>
      </c>
      <c r="N1278" s="3" t="str">
        <f t="shared" si="77"/>
        <v>₹/kg</v>
      </c>
      <c r="O1278" s="3" t="str">
        <f>'yarn master raw '!K1278</f>
        <v>Ex-Mill</v>
      </c>
      <c r="P1278" s="3" t="str">
        <f>'yarn master raw '!L1278</f>
        <v>Yes (5%)</v>
      </c>
      <c r="Q1278" s="3" t="str">
        <f>'yarn master raw '!M1278</f>
        <v>Polyester Yarn Price</v>
      </c>
      <c r="R1278" s="3" t="str">
        <f>'yarn master raw '!N1278</f>
        <v>Historical Price</v>
      </c>
      <c r="S1278" s="3">
        <f t="shared" si="78"/>
        <v>2022</v>
      </c>
      <c r="T1278" s="3" t="str">
        <f t="shared" si="79"/>
        <v>June</v>
      </c>
    </row>
    <row r="1279" spans="1:20" x14ac:dyDescent="0.3">
      <c r="A1279" s="14">
        <f>'yarn master raw '!A1279</f>
        <v>44720</v>
      </c>
      <c r="B1279" s="3" t="str">
        <f>'yarn master raw '!B1279</f>
        <v>Polyester Yarn</v>
      </c>
      <c r="C1279" s="3" t="str">
        <f>'yarn master raw '!C1279</f>
        <v>Polyester</v>
      </c>
      <c r="D1279" s="3" t="str">
        <f>IF('yarn master raw '!J1279="INR","India","Imported")</f>
        <v>India</v>
      </c>
      <c r="E1279" s="3" t="str">
        <f>'yarn master raw '!D1279</f>
        <v>Multiple Suppliers</v>
      </c>
      <c r="F1279" s="3" t="str">
        <f>'yarn master raw '!E1279</f>
        <v>70/72</v>
      </c>
      <c r="G1279" s="3" t="str">
        <f>'yarn master raw '!F1279</f>
        <v>SD</v>
      </c>
      <c r="H1279" s="3" t="str">
        <f>'yarn master raw '!G1279</f>
        <v>100% Polyester</v>
      </c>
      <c r="I1279" s="12">
        <f>'yarn master raw '!I1279</f>
        <v>134</v>
      </c>
      <c r="J1279" s="3" t="str">
        <f>'yarn master raw '!H1279</f>
        <v>₹/kg</v>
      </c>
      <c r="K1279" s="3" t="str">
        <f>'yarn master raw '!J1279</f>
        <v>INR</v>
      </c>
      <c r="L1279" s="13">
        <f>_xlfn.XLOOKUP(K1279,'usd inr forecast '!$N$2:$N$6,'usd inr forecast '!$O$2:$O$6,1)</f>
        <v>1</v>
      </c>
      <c r="M1279" s="12">
        <f t="shared" si="76"/>
        <v>134</v>
      </c>
      <c r="N1279" s="3" t="str">
        <f t="shared" si="77"/>
        <v>₹/kg</v>
      </c>
      <c r="O1279" s="3" t="str">
        <f>'yarn master raw '!K1279</f>
        <v>Ex-Mill</v>
      </c>
      <c r="P1279" s="3" t="str">
        <f>'yarn master raw '!L1279</f>
        <v>Yes (5%)</v>
      </c>
      <c r="Q1279" s="3" t="str">
        <f>'yarn master raw '!M1279</f>
        <v>Polyester Yarn Price</v>
      </c>
      <c r="R1279" s="3" t="str">
        <f>'yarn master raw '!N1279</f>
        <v>Historical Price</v>
      </c>
      <c r="S1279" s="3">
        <f t="shared" si="78"/>
        <v>2022</v>
      </c>
      <c r="T1279" s="3" t="str">
        <f t="shared" si="79"/>
        <v>June</v>
      </c>
    </row>
    <row r="1280" spans="1:20" x14ac:dyDescent="0.3">
      <c r="A1280" s="14">
        <f>'yarn master raw '!A1280</f>
        <v>44720</v>
      </c>
      <c r="B1280" s="3" t="str">
        <f>'yarn master raw '!B1280</f>
        <v>Polyester Yarn</v>
      </c>
      <c r="C1280" s="3" t="str">
        <f>'yarn master raw '!C1280</f>
        <v>Polyester</v>
      </c>
      <c r="D1280" s="3" t="str">
        <f>IF('yarn master raw '!J1280="INR","India","Imported")</f>
        <v>India</v>
      </c>
      <c r="E1280" s="3" t="str">
        <f>'yarn master raw '!D1280</f>
        <v>Multiple Suppliers</v>
      </c>
      <c r="F1280" s="3" t="str">
        <f>'yarn master raw '!E1280</f>
        <v>70/72</v>
      </c>
      <c r="G1280" s="3" t="str">
        <f>'yarn master raw '!F1280</f>
        <v>Super Bright</v>
      </c>
      <c r="H1280" s="3" t="str">
        <f>'yarn master raw '!G1280</f>
        <v>100% Polyester</v>
      </c>
      <c r="I1280" s="12">
        <f>'yarn master raw '!I1280</f>
        <v>134</v>
      </c>
      <c r="J1280" s="3" t="str">
        <f>'yarn master raw '!H1280</f>
        <v>₹/kg</v>
      </c>
      <c r="K1280" s="3" t="str">
        <f>'yarn master raw '!J1280</f>
        <v>INR</v>
      </c>
      <c r="L1280" s="13">
        <f>_xlfn.XLOOKUP(K1280,'usd inr forecast '!$N$2:$N$6,'usd inr forecast '!$O$2:$O$6,1)</f>
        <v>1</v>
      </c>
      <c r="M1280" s="12">
        <f t="shared" si="76"/>
        <v>134</v>
      </c>
      <c r="N1280" s="3" t="str">
        <f t="shared" si="77"/>
        <v>₹/kg</v>
      </c>
      <c r="O1280" s="3" t="str">
        <f>'yarn master raw '!K1280</f>
        <v>Ex-Mill</v>
      </c>
      <c r="P1280" s="3" t="str">
        <f>'yarn master raw '!L1280</f>
        <v>Yes (5%)</v>
      </c>
      <c r="Q1280" s="3" t="str">
        <f>'yarn master raw '!M1280</f>
        <v>Polyester Yarn Price</v>
      </c>
      <c r="R1280" s="3" t="str">
        <f>'yarn master raw '!N1280</f>
        <v>Historical Price</v>
      </c>
      <c r="S1280" s="3">
        <f t="shared" si="78"/>
        <v>2022</v>
      </c>
      <c r="T1280" s="3" t="str">
        <f t="shared" si="79"/>
        <v>June</v>
      </c>
    </row>
    <row r="1281" spans="1:20" x14ac:dyDescent="0.3">
      <c r="A1281" s="14">
        <f>'yarn master raw '!A1281</f>
        <v>44720</v>
      </c>
      <c r="B1281" s="3" t="str">
        <f>'yarn master raw '!B1281</f>
        <v>Polyester Yarn</v>
      </c>
      <c r="C1281" s="3" t="str">
        <f>'yarn master raw '!C1281</f>
        <v>Polyester</v>
      </c>
      <c r="D1281" s="3" t="str">
        <f>IF('yarn master raw '!J1281="INR","India","Imported")</f>
        <v>India</v>
      </c>
      <c r="E1281" s="3" t="str">
        <f>'yarn master raw '!D1281</f>
        <v>Multiple Suppliers</v>
      </c>
      <c r="F1281" s="3" t="str">
        <f>'yarn master raw '!E1281</f>
        <v>100/96</v>
      </c>
      <c r="G1281" s="3" t="str">
        <f>'yarn master raw '!F1281</f>
        <v>SD</v>
      </c>
      <c r="H1281" s="3" t="str">
        <f>'yarn master raw '!G1281</f>
        <v>100% Polyester</v>
      </c>
      <c r="I1281" s="12">
        <f>'yarn master raw '!I1281</f>
        <v>131</v>
      </c>
      <c r="J1281" s="3" t="str">
        <f>'yarn master raw '!H1281</f>
        <v>₹/kg</v>
      </c>
      <c r="K1281" s="3" t="str">
        <f>'yarn master raw '!J1281</f>
        <v>INR</v>
      </c>
      <c r="L1281" s="13">
        <f>_xlfn.XLOOKUP(K1281,'usd inr forecast '!$N$2:$N$6,'usd inr forecast '!$O$2:$O$6,1)</f>
        <v>1</v>
      </c>
      <c r="M1281" s="12">
        <f t="shared" si="76"/>
        <v>131</v>
      </c>
      <c r="N1281" s="3" t="str">
        <f t="shared" si="77"/>
        <v>₹/kg</v>
      </c>
      <c r="O1281" s="3" t="str">
        <f>'yarn master raw '!K1281</f>
        <v>Ex-Mill</v>
      </c>
      <c r="P1281" s="3" t="str">
        <f>'yarn master raw '!L1281</f>
        <v>Yes (5%)</v>
      </c>
      <c r="Q1281" s="3" t="str">
        <f>'yarn master raw '!M1281</f>
        <v>Polyester Yarn Price</v>
      </c>
      <c r="R1281" s="3" t="str">
        <f>'yarn master raw '!N1281</f>
        <v>Historical Price</v>
      </c>
      <c r="S1281" s="3">
        <f t="shared" si="78"/>
        <v>2022</v>
      </c>
      <c r="T1281" s="3" t="str">
        <f t="shared" si="79"/>
        <v>June</v>
      </c>
    </row>
    <row r="1282" spans="1:20" x14ac:dyDescent="0.3">
      <c r="A1282" s="14">
        <f>'yarn master raw '!A1282</f>
        <v>44720</v>
      </c>
      <c r="B1282" s="3" t="str">
        <f>'yarn master raw '!B1282</f>
        <v>Polyester Yarn</v>
      </c>
      <c r="C1282" s="3" t="str">
        <f>'yarn master raw '!C1282</f>
        <v>Polyester</v>
      </c>
      <c r="D1282" s="3" t="str">
        <f>IF('yarn master raw '!J1282="INR","India","Imported")</f>
        <v>India</v>
      </c>
      <c r="E1282" s="3" t="str">
        <f>'yarn master raw '!D1282</f>
        <v>Multiple Suppliers</v>
      </c>
      <c r="F1282" s="3" t="str">
        <f>'yarn master raw '!E1282</f>
        <v>150/48</v>
      </c>
      <c r="G1282" s="3" t="str">
        <f>'yarn master raw '!F1282</f>
        <v>SD</v>
      </c>
      <c r="H1282" s="3" t="str">
        <f>'yarn master raw '!G1282</f>
        <v>100% Polyester</v>
      </c>
      <c r="I1282" s="12">
        <f>'yarn master raw '!I1282</f>
        <v>129</v>
      </c>
      <c r="J1282" s="3" t="str">
        <f>'yarn master raw '!H1282</f>
        <v>₹/kg</v>
      </c>
      <c r="K1282" s="3" t="str">
        <f>'yarn master raw '!J1282</f>
        <v>INR</v>
      </c>
      <c r="L1282" s="13">
        <f>_xlfn.XLOOKUP(K1282,'usd inr forecast '!$N$2:$N$6,'usd inr forecast '!$O$2:$O$6,1)</f>
        <v>1</v>
      </c>
      <c r="M1282" s="12">
        <f t="shared" si="76"/>
        <v>129</v>
      </c>
      <c r="N1282" s="3" t="str">
        <f t="shared" si="77"/>
        <v>₹/kg</v>
      </c>
      <c r="O1282" s="3" t="str">
        <f>'yarn master raw '!K1282</f>
        <v>Ex-Mill</v>
      </c>
      <c r="P1282" s="3" t="str">
        <f>'yarn master raw '!L1282</f>
        <v>Yes (5%)</v>
      </c>
      <c r="Q1282" s="3" t="str">
        <f>'yarn master raw '!M1282</f>
        <v>Polyester Yarn Price</v>
      </c>
      <c r="R1282" s="3" t="str">
        <f>'yarn master raw '!N1282</f>
        <v>Historical Price</v>
      </c>
      <c r="S1282" s="3">
        <f t="shared" si="78"/>
        <v>2022</v>
      </c>
      <c r="T1282" s="3" t="str">
        <f t="shared" si="79"/>
        <v>June</v>
      </c>
    </row>
    <row r="1283" spans="1:20" x14ac:dyDescent="0.3">
      <c r="A1283" s="14">
        <f>'yarn master raw '!A1283</f>
        <v>44720</v>
      </c>
      <c r="B1283" s="3" t="str">
        <f>'yarn master raw '!B1283</f>
        <v>Polyester Yarn</v>
      </c>
      <c r="C1283" s="3" t="str">
        <f>'yarn master raw '!C1283</f>
        <v>Polyester</v>
      </c>
      <c r="D1283" s="3" t="str">
        <f>IF('yarn master raw '!J1283="INR","India","Imported")</f>
        <v>India</v>
      </c>
      <c r="E1283" s="3" t="str">
        <f>'yarn master raw '!D1283</f>
        <v>Multiple Suppliers</v>
      </c>
      <c r="F1283" s="3" t="str">
        <f>'yarn master raw '!E1283</f>
        <v>300/96</v>
      </c>
      <c r="G1283" s="3" t="str">
        <f>'yarn master raw '!F1283</f>
        <v>SD</v>
      </c>
      <c r="H1283" s="3" t="str">
        <f>'yarn master raw '!G1283</f>
        <v>100% Polyester</v>
      </c>
      <c r="I1283" s="12">
        <f>'yarn master raw '!I1283</f>
        <v>129</v>
      </c>
      <c r="J1283" s="3" t="str">
        <f>'yarn master raw '!H1283</f>
        <v>₹/kg</v>
      </c>
      <c r="K1283" s="3" t="str">
        <f>'yarn master raw '!J1283</f>
        <v>INR</v>
      </c>
      <c r="L1283" s="13">
        <f>_xlfn.XLOOKUP(K1283,'usd inr forecast '!$N$2:$N$6,'usd inr forecast '!$O$2:$O$6,1)</f>
        <v>1</v>
      </c>
      <c r="M1283" s="12">
        <f t="shared" ref="M1283:M1346" si="80">IF(J1283="₹/kg",I1283*L1283,IF(J1283="₹/Candy",I1283*L1283/355.62,IF(J1283="₹/Bale",I1283*L1283/170,I1283*L1283)))</f>
        <v>129</v>
      </c>
      <c r="N1283" s="3" t="str">
        <f t="shared" ref="N1283:N1346" si="81">"₹/kg"</f>
        <v>₹/kg</v>
      </c>
      <c r="O1283" s="3" t="str">
        <f>'yarn master raw '!K1283</f>
        <v>Ex-Mill</v>
      </c>
      <c r="P1283" s="3" t="str">
        <f>'yarn master raw '!L1283</f>
        <v>Yes (5%)</v>
      </c>
      <c r="Q1283" s="3" t="str">
        <f>'yarn master raw '!M1283</f>
        <v>Polyester Yarn Price</v>
      </c>
      <c r="R1283" s="3" t="str">
        <f>'yarn master raw '!N1283</f>
        <v>Historical Price</v>
      </c>
      <c r="S1283" s="3">
        <f t="shared" ref="S1283:S1346" si="82">IFERROR(IF(ISNUMBER(A1283),YEAR(A1283),IF(ISNUMBER(SEARCH("'",A1283)),VALUE("20"&amp;MID(A1283,SEARCH("'",A1283)+1,2)),IF(ISNUMBER(SEARCH("2023",A1283)),2023,IF(ISNUMBER(SEARCH("2024",A1283)),2024,IF(ISNUMBER(SEARCH("2025",A1283)),2025,IF(ISNUMBER(SEARCH("2026",A1283)),2026,2022)))))),"")</f>
        <v>2022</v>
      </c>
      <c r="T1283" s="3" t="str">
        <f t="shared" ref="T1283:T1346" si="83">IFERROR(IF(ISNUMBER(A1283),TEXT(A1283,"mmmm"),IF(ISNUMBER(SEARCH("Jan",A1283)),"January",IF(ISNUMBER(SEARCH("Feb",A1283)),"February",IF(ISNUMBER(SEARCH("March",A1283)),"March",IF(ISNUMBER(SEARCH("April",A1283)),"April",IF(ISNUMBER(SEARCH("May",A1283)),"May",IF(ISNUMBER(SEARCH("June",A1283)),"June",IF(ISNUMBER(SEARCH("July",A1283)),"July",IF(ISNUMBER(SEARCH("Aug",A1283)),"August",IF(ISNUMBER(SEARCH("Sep",A1283)),"September",IF(ISNUMBER(SEARCH("Oct",A1283)),"October",IF(ISNUMBER(SEARCH("Nov",A1283)),"November",IF(ISNUMBER(SEARCH("Dec",A1283)),"December",""))))))))))))),"")</f>
        <v>June</v>
      </c>
    </row>
    <row r="1284" spans="1:20" x14ac:dyDescent="0.3">
      <c r="A1284" s="14">
        <f>'yarn master raw '!A1284</f>
        <v>44720</v>
      </c>
      <c r="B1284" s="3" t="str">
        <f>'yarn master raw '!B1284</f>
        <v>Polyester Yarn</v>
      </c>
      <c r="C1284" s="3" t="str">
        <f>'yarn master raw '!C1284</f>
        <v>Polyester</v>
      </c>
      <c r="D1284" s="3" t="str">
        <f>IF('yarn master raw '!J1284="INR","India","Imported")</f>
        <v>India</v>
      </c>
      <c r="E1284" s="3" t="str">
        <f>'yarn master raw '!D1284</f>
        <v>Multiple Suppliers</v>
      </c>
      <c r="F1284" s="3" t="str">
        <f>'yarn master raw '!E1284</f>
        <v>135/108</v>
      </c>
      <c r="G1284" s="3" t="str">
        <f>'yarn master raw '!F1284</f>
        <v>BSY</v>
      </c>
      <c r="H1284" s="3" t="str">
        <f>'yarn master raw '!G1284</f>
        <v>100% Polyester</v>
      </c>
      <c r="I1284" s="12">
        <f>'yarn master raw '!I1284</f>
        <v>156</v>
      </c>
      <c r="J1284" s="3" t="str">
        <f>'yarn master raw '!H1284</f>
        <v>₹/kg</v>
      </c>
      <c r="K1284" s="3" t="str">
        <f>'yarn master raw '!J1284</f>
        <v>INR</v>
      </c>
      <c r="L1284" s="13">
        <f>_xlfn.XLOOKUP(K1284,'usd inr forecast '!$N$2:$N$6,'usd inr forecast '!$O$2:$O$6,1)</f>
        <v>1</v>
      </c>
      <c r="M1284" s="12">
        <f t="shared" si="80"/>
        <v>156</v>
      </c>
      <c r="N1284" s="3" t="str">
        <f t="shared" si="81"/>
        <v>₹/kg</v>
      </c>
      <c r="O1284" s="3" t="str">
        <f>'yarn master raw '!K1284</f>
        <v>Ex-Mill</v>
      </c>
      <c r="P1284" s="3" t="str">
        <f>'yarn master raw '!L1284</f>
        <v>Yes (5%)</v>
      </c>
      <c r="Q1284" s="3" t="str">
        <f>'yarn master raw '!M1284</f>
        <v>Polyester Yarn Price</v>
      </c>
      <c r="R1284" s="3" t="str">
        <f>'yarn master raw '!N1284</f>
        <v>Historical Price</v>
      </c>
      <c r="S1284" s="3">
        <f t="shared" si="82"/>
        <v>2022</v>
      </c>
      <c r="T1284" s="3" t="str">
        <f t="shared" si="83"/>
        <v>June</v>
      </c>
    </row>
    <row r="1285" spans="1:20" x14ac:dyDescent="0.3">
      <c r="A1285" s="14">
        <f>'yarn master raw '!A1285</f>
        <v>44720</v>
      </c>
      <c r="B1285" s="3" t="str">
        <f>'yarn master raw '!B1285</f>
        <v>Polyester Yarn</v>
      </c>
      <c r="C1285" s="3" t="str">
        <f>'yarn master raw '!C1285</f>
        <v>Polyester</v>
      </c>
      <c r="D1285" s="3" t="str">
        <f>IF('yarn master raw '!J1285="INR","India","Imported")</f>
        <v>India</v>
      </c>
      <c r="E1285" s="3" t="str">
        <f>'yarn master raw '!D1285</f>
        <v>Multiple Suppliers</v>
      </c>
      <c r="F1285" s="3" t="str">
        <f>'yarn master raw '!E1285</f>
        <v>80/48</v>
      </c>
      <c r="G1285" s="3" t="str">
        <f>'yarn master raw '!F1285</f>
        <v>BSY</v>
      </c>
      <c r="H1285" s="3" t="str">
        <f>'yarn master raw '!G1285</f>
        <v>100% Polyester</v>
      </c>
      <c r="I1285" s="12">
        <f>'yarn master raw '!I1285</f>
        <v>169</v>
      </c>
      <c r="J1285" s="3" t="str">
        <f>'yarn master raw '!H1285</f>
        <v>₹/kg</v>
      </c>
      <c r="K1285" s="3" t="str">
        <f>'yarn master raw '!J1285</f>
        <v>INR</v>
      </c>
      <c r="L1285" s="13">
        <f>_xlfn.XLOOKUP(K1285,'usd inr forecast '!$N$2:$N$6,'usd inr forecast '!$O$2:$O$6,1)</f>
        <v>1</v>
      </c>
      <c r="M1285" s="12">
        <f t="shared" si="80"/>
        <v>169</v>
      </c>
      <c r="N1285" s="3" t="str">
        <f t="shared" si="81"/>
        <v>₹/kg</v>
      </c>
      <c r="O1285" s="3" t="str">
        <f>'yarn master raw '!K1285</f>
        <v>Ex-Mill</v>
      </c>
      <c r="P1285" s="3" t="str">
        <f>'yarn master raw '!L1285</f>
        <v>Yes (5%)</v>
      </c>
      <c r="Q1285" s="3" t="str">
        <f>'yarn master raw '!M1285</f>
        <v>Polyester Yarn Price</v>
      </c>
      <c r="R1285" s="3" t="str">
        <f>'yarn master raw '!N1285</f>
        <v>Historical Price</v>
      </c>
      <c r="S1285" s="3">
        <f t="shared" si="82"/>
        <v>2022</v>
      </c>
      <c r="T1285" s="3" t="str">
        <f t="shared" si="83"/>
        <v>June</v>
      </c>
    </row>
    <row r="1286" spans="1:20" x14ac:dyDescent="0.3">
      <c r="A1286" s="14">
        <f>'yarn master raw '!A1286</f>
        <v>44722</v>
      </c>
      <c r="B1286" s="3" t="str">
        <f>'yarn master raw '!B1286</f>
        <v>Polyester Yarn</v>
      </c>
      <c r="C1286" s="3" t="str">
        <f>'yarn master raw '!C1286</f>
        <v>Polyester</v>
      </c>
      <c r="D1286" s="3" t="str">
        <f>IF('yarn master raw '!J1286="INR","India","Imported")</f>
        <v>India</v>
      </c>
      <c r="E1286" s="3" t="str">
        <f>'yarn master raw '!D1286</f>
        <v>Multiple Suppliers</v>
      </c>
      <c r="F1286" s="3" t="str">
        <f>'yarn master raw '!E1286</f>
        <v>50/24</v>
      </c>
      <c r="G1286" s="3" t="str">
        <f>'yarn master raw '!F1286</f>
        <v>SD</v>
      </c>
      <c r="H1286" s="3" t="str">
        <f>'yarn master raw '!G1286</f>
        <v>100% Polyester</v>
      </c>
      <c r="I1286" s="12">
        <f>'yarn master raw '!I1286</f>
        <v>144</v>
      </c>
      <c r="J1286" s="3" t="str">
        <f>'yarn master raw '!H1286</f>
        <v>₹/kg</v>
      </c>
      <c r="K1286" s="3" t="str">
        <f>'yarn master raw '!J1286</f>
        <v>INR</v>
      </c>
      <c r="L1286" s="13">
        <f>_xlfn.XLOOKUP(K1286,'usd inr forecast '!$N$2:$N$6,'usd inr forecast '!$O$2:$O$6,1)</f>
        <v>1</v>
      </c>
      <c r="M1286" s="12">
        <f t="shared" si="80"/>
        <v>144</v>
      </c>
      <c r="N1286" s="3" t="str">
        <f t="shared" si="81"/>
        <v>₹/kg</v>
      </c>
      <c r="O1286" s="3" t="str">
        <f>'yarn master raw '!K1286</f>
        <v>Ex-Mill</v>
      </c>
      <c r="P1286" s="3" t="str">
        <f>'yarn master raw '!L1286</f>
        <v>Yes (5%)</v>
      </c>
      <c r="Q1286" s="3" t="str">
        <f>'yarn master raw '!M1286</f>
        <v>Polyester Yarn Price</v>
      </c>
      <c r="R1286" s="3" t="str">
        <f>'yarn master raw '!N1286</f>
        <v>Historical Price</v>
      </c>
      <c r="S1286" s="3">
        <f t="shared" si="82"/>
        <v>2022</v>
      </c>
      <c r="T1286" s="3" t="str">
        <f t="shared" si="83"/>
        <v>June</v>
      </c>
    </row>
    <row r="1287" spans="1:20" x14ac:dyDescent="0.3">
      <c r="A1287" s="14">
        <f>'yarn master raw '!A1287</f>
        <v>44722</v>
      </c>
      <c r="B1287" s="3" t="str">
        <f>'yarn master raw '!B1287</f>
        <v>Polyester Yarn</v>
      </c>
      <c r="C1287" s="3" t="str">
        <f>'yarn master raw '!C1287</f>
        <v>Polyester</v>
      </c>
      <c r="D1287" s="3" t="str">
        <f>IF('yarn master raw '!J1287="INR","India","Imported")</f>
        <v>India</v>
      </c>
      <c r="E1287" s="3" t="str">
        <f>'yarn master raw '!D1287</f>
        <v>Multiple Suppliers</v>
      </c>
      <c r="F1287" s="3" t="str">
        <f>'yarn master raw '!E1287</f>
        <v>70/72</v>
      </c>
      <c r="G1287" s="3" t="str">
        <f>'yarn master raw '!F1287</f>
        <v>SD</v>
      </c>
      <c r="H1287" s="3" t="str">
        <f>'yarn master raw '!G1287</f>
        <v>100% Polyester</v>
      </c>
      <c r="I1287" s="12">
        <f>'yarn master raw '!I1287</f>
        <v>137</v>
      </c>
      <c r="J1287" s="3" t="str">
        <f>'yarn master raw '!H1287</f>
        <v>₹/kg</v>
      </c>
      <c r="K1287" s="3" t="str">
        <f>'yarn master raw '!J1287</f>
        <v>INR</v>
      </c>
      <c r="L1287" s="13">
        <f>_xlfn.XLOOKUP(K1287,'usd inr forecast '!$N$2:$N$6,'usd inr forecast '!$O$2:$O$6,1)</f>
        <v>1</v>
      </c>
      <c r="M1287" s="12">
        <f t="shared" si="80"/>
        <v>137</v>
      </c>
      <c r="N1287" s="3" t="str">
        <f t="shared" si="81"/>
        <v>₹/kg</v>
      </c>
      <c r="O1287" s="3" t="str">
        <f>'yarn master raw '!K1287</f>
        <v>Ex-Mill</v>
      </c>
      <c r="P1287" s="3" t="str">
        <f>'yarn master raw '!L1287</f>
        <v>Yes (5%)</v>
      </c>
      <c r="Q1287" s="3" t="str">
        <f>'yarn master raw '!M1287</f>
        <v>Polyester Yarn Price</v>
      </c>
      <c r="R1287" s="3" t="str">
        <f>'yarn master raw '!N1287</f>
        <v>Historical Price</v>
      </c>
      <c r="S1287" s="3">
        <f t="shared" si="82"/>
        <v>2022</v>
      </c>
      <c r="T1287" s="3" t="str">
        <f t="shared" si="83"/>
        <v>June</v>
      </c>
    </row>
    <row r="1288" spans="1:20" x14ac:dyDescent="0.3">
      <c r="A1288" s="14">
        <f>'yarn master raw '!A1288</f>
        <v>44722</v>
      </c>
      <c r="B1288" s="3" t="str">
        <f>'yarn master raw '!B1288</f>
        <v>Polyester Yarn</v>
      </c>
      <c r="C1288" s="3" t="str">
        <f>'yarn master raw '!C1288</f>
        <v>Polyester</v>
      </c>
      <c r="D1288" s="3" t="str">
        <f>IF('yarn master raw '!J1288="INR","India","Imported")</f>
        <v>India</v>
      </c>
      <c r="E1288" s="3" t="str">
        <f>'yarn master raw '!D1288</f>
        <v>Multiple Suppliers</v>
      </c>
      <c r="F1288" s="3" t="str">
        <f>'yarn master raw '!E1288</f>
        <v>70/72</v>
      </c>
      <c r="G1288" s="3" t="str">
        <f>'yarn master raw '!F1288</f>
        <v>Super Bright</v>
      </c>
      <c r="H1288" s="3" t="str">
        <f>'yarn master raw '!G1288</f>
        <v>100% Polyester</v>
      </c>
      <c r="I1288" s="12">
        <f>'yarn master raw '!I1288</f>
        <v>137</v>
      </c>
      <c r="J1288" s="3" t="str">
        <f>'yarn master raw '!H1288</f>
        <v>₹/kg</v>
      </c>
      <c r="K1288" s="3" t="str">
        <f>'yarn master raw '!J1288</f>
        <v>INR</v>
      </c>
      <c r="L1288" s="13">
        <f>_xlfn.XLOOKUP(K1288,'usd inr forecast '!$N$2:$N$6,'usd inr forecast '!$O$2:$O$6,1)</f>
        <v>1</v>
      </c>
      <c r="M1288" s="12">
        <f t="shared" si="80"/>
        <v>137</v>
      </c>
      <c r="N1288" s="3" t="str">
        <f t="shared" si="81"/>
        <v>₹/kg</v>
      </c>
      <c r="O1288" s="3" t="str">
        <f>'yarn master raw '!K1288</f>
        <v>Ex-Mill</v>
      </c>
      <c r="P1288" s="3" t="str">
        <f>'yarn master raw '!L1288</f>
        <v>Yes (5%)</v>
      </c>
      <c r="Q1288" s="3" t="str">
        <f>'yarn master raw '!M1288</f>
        <v>Polyester Yarn Price</v>
      </c>
      <c r="R1288" s="3" t="str">
        <f>'yarn master raw '!N1288</f>
        <v>Historical Price</v>
      </c>
      <c r="S1288" s="3">
        <f t="shared" si="82"/>
        <v>2022</v>
      </c>
      <c r="T1288" s="3" t="str">
        <f t="shared" si="83"/>
        <v>June</v>
      </c>
    </row>
    <row r="1289" spans="1:20" x14ac:dyDescent="0.3">
      <c r="A1289" s="14">
        <f>'yarn master raw '!A1289</f>
        <v>44722</v>
      </c>
      <c r="B1289" s="3" t="str">
        <f>'yarn master raw '!B1289</f>
        <v>Polyester Yarn</v>
      </c>
      <c r="C1289" s="3" t="str">
        <f>'yarn master raw '!C1289</f>
        <v>Polyester</v>
      </c>
      <c r="D1289" s="3" t="str">
        <f>IF('yarn master raw '!J1289="INR","India","Imported")</f>
        <v>India</v>
      </c>
      <c r="E1289" s="3" t="str">
        <f>'yarn master raw '!D1289</f>
        <v>Multiple Suppliers</v>
      </c>
      <c r="F1289" s="3" t="str">
        <f>'yarn master raw '!E1289</f>
        <v>100/96</v>
      </c>
      <c r="G1289" s="3" t="str">
        <f>'yarn master raw '!F1289</f>
        <v>SD</v>
      </c>
      <c r="H1289" s="3" t="str">
        <f>'yarn master raw '!G1289</f>
        <v>100% Polyester</v>
      </c>
      <c r="I1289" s="12">
        <f>'yarn master raw '!I1289</f>
        <v>138</v>
      </c>
      <c r="J1289" s="3" t="str">
        <f>'yarn master raw '!H1289</f>
        <v>₹/kg</v>
      </c>
      <c r="K1289" s="3" t="str">
        <f>'yarn master raw '!J1289</f>
        <v>INR</v>
      </c>
      <c r="L1289" s="13">
        <f>_xlfn.XLOOKUP(K1289,'usd inr forecast '!$N$2:$N$6,'usd inr forecast '!$O$2:$O$6,1)</f>
        <v>1</v>
      </c>
      <c r="M1289" s="12">
        <f t="shared" si="80"/>
        <v>138</v>
      </c>
      <c r="N1289" s="3" t="str">
        <f t="shared" si="81"/>
        <v>₹/kg</v>
      </c>
      <c r="O1289" s="3" t="str">
        <f>'yarn master raw '!K1289</f>
        <v>Ex-Mill</v>
      </c>
      <c r="P1289" s="3" t="str">
        <f>'yarn master raw '!L1289</f>
        <v>Yes (5%)</v>
      </c>
      <c r="Q1289" s="3" t="str">
        <f>'yarn master raw '!M1289</f>
        <v>Polyester Yarn Price</v>
      </c>
      <c r="R1289" s="3" t="str">
        <f>'yarn master raw '!N1289</f>
        <v>Historical Price</v>
      </c>
      <c r="S1289" s="3">
        <f t="shared" si="82"/>
        <v>2022</v>
      </c>
      <c r="T1289" s="3" t="str">
        <f t="shared" si="83"/>
        <v>June</v>
      </c>
    </row>
    <row r="1290" spans="1:20" x14ac:dyDescent="0.3">
      <c r="A1290" s="14">
        <f>'yarn master raw '!A1290</f>
        <v>44722</v>
      </c>
      <c r="B1290" s="3" t="str">
        <f>'yarn master raw '!B1290</f>
        <v>Polyester Yarn</v>
      </c>
      <c r="C1290" s="3" t="str">
        <f>'yarn master raw '!C1290</f>
        <v>Polyester</v>
      </c>
      <c r="D1290" s="3" t="str">
        <f>IF('yarn master raw '!J1290="INR","India","Imported")</f>
        <v>India</v>
      </c>
      <c r="E1290" s="3" t="str">
        <f>'yarn master raw '!D1290</f>
        <v>Multiple Suppliers</v>
      </c>
      <c r="F1290" s="3" t="str">
        <f>'yarn master raw '!E1290</f>
        <v>150/48</v>
      </c>
      <c r="G1290" s="3" t="str">
        <f>'yarn master raw '!F1290</f>
        <v>SD</v>
      </c>
      <c r="H1290" s="3" t="str">
        <f>'yarn master raw '!G1290</f>
        <v>100% Polyester</v>
      </c>
      <c r="I1290" s="12">
        <f>'yarn master raw '!I1290</f>
        <v>132</v>
      </c>
      <c r="J1290" s="3" t="str">
        <f>'yarn master raw '!H1290</f>
        <v>₹/kg</v>
      </c>
      <c r="K1290" s="3" t="str">
        <f>'yarn master raw '!J1290</f>
        <v>INR</v>
      </c>
      <c r="L1290" s="13">
        <f>_xlfn.XLOOKUP(K1290,'usd inr forecast '!$N$2:$N$6,'usd inr forecast '!$O$2:$O$6,1)</f>
        <v>1</v>
      </c>
      <c r="M1290" s="12">
        <f t="shared" si="80"/>
        <v>132</v>
      </c>
      <c r="N1290" s="3" t="str">
        <f t="shared" si="81"/>
        <v>₹/kg</v>
      </c>
      <c r="O1290" s="3" t="str">
        <f>'yarn master raw '!K1290</f>
        <v>Ex-Mill</v>
      </c>
      <c r="P1290" s="3" t="str">
        <f>'yarn master raw '!L1290</f>
        <v>Yes (5%)</v>
      </c>
      <c r="Q1290" s="3" t="str">
        <f>'yarn master raw '!M1290</f>
        <v>Polyester Yarn Price</v>
      </c>
      <c r="R1290" s="3" t="str">
        <f>'yarn master raw '!N1290</f>
        <v>Historical Price</v>
      </c>
      <c r="S1290" s="3">
        <f t="shared" si="82"/>
        <v>2022</v>
      </c>
      <c r="T1290" s="3" t="str">
        <f t="shared" si="83"/>
        <v>June</v>
      </c>
    </row>
    <row r="1291" spans="1:20" x14ac:dyDescent="0.3">
      <c r="A1291" s="14">
        <f>'yarn master raw '!A1291</f>
        <v>44722</v>
      </c>
      <c r="B1291" s="3" t="str">
        <f>'yarn master raw '!B1291</f>
        <v>Polyester Yarn</v>
      </c>
      <c r="C1291" s="3" t="str">
        <f>'yarn master raw '!C1291</f>
        <v>Polyester</v>
      </c>
      <c r="D1291" s="3" t="str">
        <f>IF('yarn master raw '!J1291="INR","India","Imported")</f>
        <v>India</v>
      </c>
      <c r="E1291" s="3" t="str">
        <f>'yarn master raw '!D1291</f>
        <v>Multiple Suppliers</v>
      </c>
      <c r="F1291" s="3" t="str">
        <f>'yarn master raw '!E1291</f>
        <v>300/96</v>
      </c>
      <c r="G1291" s="3" t="str">
        <f>'yarn master raw '!F1291</f>
        <v>SD</v>
      </c>
      <c r="H1291" s="3" t="str">
        <f>'yarn master raw '!G1291</f>
        <v>100% Polyester</v>
      </c>
      <c r="I1291" s="12">
        <f>'yarn master raw '!I1291</f>
        <v>132</v>
      </c>
      <c r="J1291" s="3" t="str">
        <f>'yarn master raw '!H1291</f>
        <v>₹/kg</v>
      </c>
      <c r="K1291" s="3" t="str">
        <f>'yarn master raw '!J1291</f>
        <v>INR</v>
      </c>
      <c r="L1291" s="13">
        <f>_xlfn.XLOOKUP(K1291,'usd inr forecast '!$N$2:$N$6,'usd inr forecast '!$O$2:$O$6,1)</f>
        <v>1</v>
      </c>
      <c r="M1291" s="12">
        <f t="shared" si="80"/>
        <v>132</v>
      </c>
      <c r="N1291" s="3" t="str">
        <f t="shared" si="81"/>
        <v>₹/kg</v>
      </c>
      <c r="O1291" s="3" t="str">
        <f>'yarn master raw '!K1291</f>
        <v>Ex-Mill</v>
      </c>
      <c r="P1291" s="3" t="str">
        <f>'yarn master raw '!L1291</f>
        <v>Yes (5%)</v>
      </c>
      <c r="Q1291" s="3" t="str">
        <f>'yarn master raw '!M1291</f>
        <v>Polyester Yarn Price</v>
      </c>
      <c r="R1291" s="3" t="str">
        <f>'yarn master raw '!N1291</f>
        <v>Historical Price</v>
      </c>
      <c r="S1291" s="3">
        <f t="shared" si="82"/>
        <v>2022</v>
      </c>
      <c r="T1291" s="3" t="str">
        <f t="shared" si="83"/>
        <v>June</v>
      </c>
    </row>
    <row r="1292" spans="1:20" x14ac:dyDescent="0.3">
      <c r="A1292" s="14">
        <f>'yarn master raw '!A1292</f>
        <v>44722</v>
      </c>
      <c r="B1292" s="3" t="str">
        <f>'yarn master raw '!B1292</f>
        <v>Polyester Yarn</v>
      </c>
      <c r="C1292" s="3" t="str">
        <f>'yarn master raw '!C1292</f>
        <v>Polyester</v>
      </c>
      <c r="D1292" s="3" t="str">
        <f>IF('yarn master raw '!J1292="INR","India","Imported")</f>
        <v>India</v>
      </c>
      <c r="E1292" s="3" t="str">
        <f>'yarn master raw '!D1292</f>
        <v>Multiple Suppliers</v>
      </c>
      <c r="F1292" s="3" t="str">
        <f>'yarn master raw '!E1292</f>
        <v>135/108</v>
      </c>
      <c r="G1292" s="3" t="str">
        <f>'yarn master raw '!F1292</f>
        <v>BSY</v>
      </c>
      <c r="H1292" s="3" t="str">
        <f>'yarn master raw '!G1292</f>
        <v>100% Polyester</v>
      </c>
      <c r="I1292" s="12">
        <f>'yarn master raw '!I1292</f>
        <v>159</v>
      </c>
      <c r="J1292" s="3" t="str">
        <f>'yarn master raw '!H1292</f>
        <v>₹/kg</v>
      </c>
      <c r="K1292" s="3" t="str">
        <f>'yarn master raw '!J1292</f>
        <v>INR</v>
      </c>
      <c r="L1292" s="13">
        <f>_xlfn.XLOOKUP(K1292,'usd inr forecast '!$N$2:$N$6,'usd inr forecast '!$O$2:$O$6,1)</f>
        <v>1</v>
      </c>
      <c r="M1292" s="12">
        <f t="shared" si="80"/>
        <v>159</v>
      </c>
      <c r="N1292" s="3" t="str">
        <f t="shared" si="81"/>
        <v>₹/kg</v>
      </c>
      <c r="O1292" s="3" t="str">
        <f>'yarn master raw '!K1292</f>
        <v>Ex-Mill</v>
      </c>
      <c r="P1292" s="3" t="str">
        <f>'yarn master raw '!L1292</f>
        <v>Yes (5%)</v>
      </c>
      <c r="Q1292" s="3" t="str">
        <f>'yarn master raw '!M1292</f>
        <v>Polyester Yarn Price</v>
      </c>
      <c r="R1292" s="3" t="str">
        <f>'yarn master raw '!N1292</f>
        <v>Historical Price</v>
      </c>
      <c r="S1292" s="3">
        <f t="shared" si="82"/>
        <v>2022</v>
      </c>
      <c r="T1292" s="3" t="str">
        <f t="shared" si="83"/>
        <v>June</v>
      </c>
    </row>
    <row r="1293" spans="1:20" x14ac:dyDescent="0.3">
      <c r="A1293" s="14">
        <f>'yarn master raw '!A1293</f>
        <v>44722</v>
      </c>
      <c r="B1293" s="3" t="str">
        <f>'yarn master raw '!B1293</f>
        <v>Polyester Yarn</v>
      </c>
      <c r="C1293" s="3" t="str">
        <f>'yarn master raw '!C1293</f>
        <v>Polyester</v>
      </c>
      <c r="D1293" s="3" t="str">
        <f>IF('yarn master raw '!J1293="INR","India","Imported")</f>
        <v>India</v>
      </c>
      <c r="E1293" s="3" t="str">
        <f>'yarn master raw '!D1293</f>
        <v>Multiple Suppliers</v>
      </c>
      <c r="F1293" s="3" t="str">
        <f>'yarn master raw '!E1293</f>
        <v>80/48</v>
      </c>
      <c r="G1293" s="3" t="str">
        <f>'yarn master raw '!F1293</f>
        <v>BSY</v>
      </c>
      <c r="H1293" s="3" t="str">
        <f>'yarn master raw '!G1293</f>
        <v>100% Polyester</v>
      </c>
      <c r="I1293" s="12">
        <f>'yarn master raw '!I1293</f>
        <v>172</v>
      </c>
      <c r="J1293" s="3" t="str">
        <f>'yarn master raw '!H1293</f>
        <v>₹/kg</v>
      </c>
      <c r="K1293" s="3" t="str">
        <f>'yarn master raw '!J1293</f>
        <v>INR</v>
      </c>
      <c r="L1293" s="13">
        <f>_xlfn.XLOOKUP(K1293,'usd inr forecast '!$N$2:$N$6,'usd inr forecast '!$O$2:$O$6,1)</f>
        <v>1</v>
      </c>
      <c r="M1293" s="12">
        <f t="shared" si="80"/>
        <v>172</v>
      </c>
      <c r="N1293" s="3" t="str">
        <f t="shared" si="81"/>
        <v>₹/kg</v>
      </c>
      <c r="O1293" s="3" t="str">
        <f>'yarn master raw '!K1293</f>
        <v>Ex-Mill</v>
      </c>
      <c r="P1293" s="3" t="str">
        <f>'yarn master raw '!L1293</f>
        <v>Yes (5%)</v>
      </c>
      <c r="Q1293" s="3" t="str">
        <f>'yarn master raw '!M1293</f>
        <v>Polyester Yarn Price</v>
      </c>
      <c r="R1293" s="3" t="str">
        <f>'yarn master raw '!N1293</f>
        <v>Historical Price</v>
      </c>
      <c r="S1293" s="3">
        <f t="shared" si="82"/>
        <v>2022</v>
      </c>
      <c r="T1293" s="3" t="str">
        <f t="shared" si="83"/>
        <v>June</v>
      </c>
    </row>
    <row r="1294" spans="1:20" x14ac:dyDescent="0.3">
      <c r="A1294" s="14">
        <f>'yarn master raw '!A1294</f>
        <v>46198</v>
      </c>
      <c r="B1294" s="3" t="str">
        <f>'yarn master raw '!B1294</f>
        <v>Polyester Yarn</v>
      </c>
      <c r="C1294" s="3" t="str">
        <f>'yarn master raw '!C1294</f>
        <v>Polyester</v>
      </c>
      <c r="D1294" s="3" t="str">
        <f>IF('yarn master raw '!J1294="INR","India","Imported")</f>
        <v>India</v>
      </c>
      <c r="E1294" s="3" t="str">
        <f>'yarn master raw '!D1294</f>
        <v>Multiple Suppliers</v>
      </c>
      <c r="F1294" s="3" t="str">
        <f>'yarn master raw '!E1294</f>
        <v>50/24</v>
      </c>
      <c r="G1294" s="3" t="str">
        <f>'yarn master raw '!F1294</f>
        <v>SD</v>
      </c>
      <c r="H1294" s="3" t="str">
        <f>'yarn master raw '!G1294</f>
        <v>100% Polyester</v>
      </c>
      <c r="I1294" s="12">
        <f>'yarn master raw '!I1294</f>
        <v>139</v>
      </c>
      <c r="J1294" s="3" t="str">
        <f>'yarn master raw '!H1294</f>
        <v>₹/kg</v>
      </c>
      <c r="K1294" s="3" t="str">
        <f>'yarn master raw '!J1294</f>
        <v>INR</v>
      </c>
      <c r="L1294" s="13">
        <f>_xlfn.XLOOKUP(K1294,'usd inr forecast '!$N$2:$N$6,'usd inr forecast '!$O$2:$O$6,1)</f>
        <v>1</v>
      </c>
      <c r="M1294" s="12">
        <f t="shared" si="80"/>
        <v>139</v>
      </c>
      <c r="N1294" s="3" t="str">
        <f t="shared" si="81"/>
        <v>₹/kg</v>
      </c>
      <c r="O1294" s="3" t="str">
        <f>'yarn master raw '!K1294</f>
        <v>Ex-Mill</v>
      </c>
      <c r="P1294" s="3" t="str">
        <f>'yarn master raw '!L1294</f>
        <v>Yes (5%)</v>
      </c>
      <c r="Q1294" s="3" t="str">
        <f>'yarn master raw '!M1294</f>
        <v>Polyester Yarn Price</v>
      </c>
      <c r="R1294" s="3" t="str">
        <f>'yarn master raw '!N1294</f>
        <v>Historical Price</v>
      </c>
      <c r="S1294" s="3">
        <f t="shared" si="82"/>
        <v>2026</v>
      </c>
      <c r="T1294" s="3" t="str">
        <f t="shared" si="83"/>
        <v>June</v>
      </c>
    </row>
    <row r="1295" spans="1:20" x14ac:dyDescent="0.3">
      <c r="A1295" s="14">
        <f>'yarn master raw '!A1295</f>
        <v>46198</v>
      </c>
      <c r="B1295" s="3" t="str">
        <f>'yarn master raw '!B1295</f>
        <v>Polyester Yarn</v>
      </c>
      <c r="C1295" s="3" t="str">
        <f>'yarn master raw '!C1295</f>
        <v>Polyester</v>
      </c>
      <c r="D1295" s="3" t="str">
        <f>IF('yarn master raw '!J1295="INR","India","Imported")</f>
        <v>India</v>
      </c>
      <c r="E1295" s="3" t="str">
        <f>'yarn master raw '!D1295</f>
        <v>Multiple Suppliers</v>
      </c>
      <c r="F1295" s="3" t="str">
        <f>'yarn master raw '!E1295</f>
        <v>70/72</v>
      </c>
      <c r="G1295" s="3" t="str">
        <f>'yarn master raw '!F1295</f>
        <v>SD</v>
      </c>
      <c r="H1295" s="3" t="str">
        <f>'yarn master raw '!G1295</f>
        <v>100% Polyester</v>
      </c>
      <c r="I1295" s="12">
        <f>'yarn master raw '!I1295</f>
        <v>133</v>
      </c>
      <c r="J1295" s="3" t="str">
        <f>'yarn master raw '!H1295</f>
        <v>₹/kg</v>
      </c>
      <c r="K1295" s="3" t="str">
        <f>'yarn master raw '!J1295</f>
        <v>INR</v>
      </c>
      <c r="L1295" s="13">
        <f>_xlfn.XLOOKUP(K1295,'usd inr forecast '!$N$2:$N$6,'usd inr forecast '!$O$2:$O$6,1)</f>
        <v>1</v>
      </c>
      <c r="M1295" s="12">
        <f t="shared" si="80"/>
        <v>133</v>
      </c>
      <c r="N1295" s="3" t="str">
        <f t="shared" si="81"/>
        <v>₹/kg</v>
      </c>
      <c r="O1295" s="3" t="str">
        <f>'yarn master raw '!K1295</f>
        <v>Ex-Mill</v>
      </c>
      <c r="P1295" s="3" t="str">
        <f>'yarn master raw '!L1295</f>
        <v>Yes (5%)</v>
      </c>
      <c r="Q1295" s="3" t="str">
        <f>'yarn master raw '!M1295</f>
        <v>Polyester Yarn Price</v>
      </c>
      <c r="R1295" s="3" t="str">
        <f>'yarn master raw '!N1295</f>
        <v>Historical Price</v>
      </c>
      <c r="S1295" s="3">
        <f t="shared" si="82"/>
        <v>2026</v>
      </c>
      <c r="T1295" s="3" t="str">
        <f t="shared" si="83"/>
        <v>June</v>
      </c>
    </row>
    <row r="1296" spans="1:20" x14ac:dyDescent="0.3">
      <c r="A1296" s="14">
        <f>'yarn master raw '!A1296</f>
        <v>46198</v>
      </c>
      <c r="B1296" s="3" t="str">
        <f>'yarn master raw '!B1296</f>
        <v>Polyester Yarn</v>
      </c>
      <c r="C1296" s="3" t="str">
        <f>'yarn master raw '!C1296</f>
        <v>Polyester</v>
      </c>
      <c r="D1296" s="3" t="str">
        <f>IF('yarn master raw '!J1296="INR","India","Imported")</f>
        <v>India</v>
      </c>
      <c r="E1296" s="3" t="str">
        <f>'yarn master raw '!D1296</f>
        <v>Multiple Suppliers</v>
      </c>
      <c r="F1296" s="3" t="str">
        <f>'yarn master raw '!E1296</f>
        <v>70/72</v>
      </c>
      <c r="G1296" s="3" t="str">
        <f>'yarn master raw '!F1296</f>
        <v>Super Bright</v>
      </c>
      <c r="H1296" s="3" t="str">
        <f>'yarn master raw '!G1296</f>
        <v>100% Polyester</v>
      </c>
      <c r="I1296" s="12">
        <f>'yarn master raw '!I1296</f>
        <v>133</v>
      </c>
      <c r="J1296" s="3" t="str">
        <f>'yarn master raw '!H1296</f>
        <v>₹/kg</v>
      </c>
      <c r="K1296" s="3" t="str">
        <f>'yarn master raw '!J1296</f>
        <v>INR</v>
      </c>
      <c r="L1296" s="13">
        <f>_xlfn.XLOOKUP(K1296,'usd inr forecast '!$N$2:$N$6,'usd inr forecast '!$O$2:$O$6,1)</f>
        <v>1</v>
      </c>
      <c r="M1296" s="12">
        <f t="shared" si="80"/>
        <v>133</v>
      </c>
      <c r="N1296" s="3" t="str">
        <f t="shared" si="81"/>
        <v>₹/kg</v>
      </c>
      <c r="O1296" s="3" t="str">
        <f>'yarn master raw '!K1296</f>
        <v>Ex-Mill</v>
      </c>
      <c r="P1296" s="3" t="str">
        <f>'yarn master raw '!L1296</f>
        <v>Yes (5%)</v>
      </c>
      <c r="Q1296" s="3" t="str">
        <f>'yarn master raw '!M1296</f>
        <v>Polyester Yarn Price</v>
      </c>
      <c r="R1296" s="3" t="str">
        <f>'yarn master raw '!N1296</f>
        <v>Historical Price</v>
      </c>
      <c r="S1296" s="3">
        <f t="shared" si="82"/>
        <v>2026</v>
      </c>
      <c r="T1296" s="3" t="str">
        <f t="shared" si="83"/>
        <v>June</v>
      </c>
    </row>
    <row r="1297" spans="1:20" x14ac:dyDescent="0.3">
      <c r="A1297" s="14">
        <f>'yarn master raw '!A1297</f>
        <v>46198</v>
      </c>
      <c r="B1297" s="3" t="str">
        <f>'yarn master raw '!B1297</f>
        <v>Polyester Yarn</v>
      </c>
      <c r="C1297" s="3" t="str">
        <f>'yarn master raw '!C1297</f>
        <v>Polyester</v>
      </c>
      <c r="D1297" s="3" t="str">
        <f>IF('yarn master raw '!J1297="INR","India","Imported")</f>
        <v>India</v>
      </c>
      <c r="E1297" s="3" t="str">
        <f>'yarn master raw '!D1297</f>
        <v>Multiple Suppliers</v>
      </c>
      <c r="F1297" s="3" t="str">
        <f>'yarn master raw '!E1297</f>
        <v>100/96</v>
      </c>
      <c r="G1297" s="3" t="str">
        <f>'yarn master raw '!F1297</f>
        <v>SD</v>
      </c>
      <c r="H1297" s="3" t="str">
        <f>'yarn master raw '!G1297</f>
        <v>100% Polyester</v>
      </c>
      <c r="I1297" s="12">
        <f>'yarn master raw '!I1297</f>
        <v>127</v>
      </c>
      <c r="J1297" s="3" t="str">
        <f>'yarn master raw '!H1297</f>
        <v>₹/kg</v>
      </c>
      <c r="K1297" s="3" t="str">
        <f>'yarn master raw '!J1297</f>
        <v>INR</v>
      </c>
      <c r="L1297" s="13">
        <f>_xlfn.XLOOKUP(K1297,'usd inr forecast '!$N$2:$N$6,'usd inr forecast '!$O$2:$O$6,1)</f>
        <v>1</v>
      </c>
      <c r="M1297" s="12">
        <f t="shared" si="80"/>
        <v>127</v>
      </c>
      <c r="N1297" s="3" t="str">
        <f t="shared" si="81"/>
        <v>₹/kg</v>
      </c>
      <c r="O1297" s="3" t="str">
        <f>'yarn master raw '!K1297</f>
        <v>Ex-Mill</v>
      </c>
      <c r="P1297" s="3" t="str">
        <f>'yarn master raw '!L1297</f>
        <v>Yes (5%)</v>
      </c>
      <c r="Q1297" s="3" t="str">
        <f>'yarn master raw '!M1297</f>
        <v>Polyester Yarn Price</v>
      </c>
      <c r="R1297" s="3" t="str">
        <f>'yarn master raw '!N1297</f>
        <v>Historical Price</v>
      </c>
      <c r="S1297" s="3">
        <f t="shared" si="82"/>
        <v>2026</v>
      </c>
      <c r="T1297" s="3" t="str">
        <f t="shared" si="83"/>
        <v>June</v>
      </c>
    </row>
    <row r="1298" spans="1:20" x14ac:dyDescent="0.3">
      <c r="A1298" s="14">
        <f>'yarn master raw '!A1298</f>
        <v>46198</v>
      </c>
      <c r="B1298" s="3" t="str">
        <f>'yarn master raw '!B1298</f>
        <v>Polyester Yarn</v>
      </c>
      <c r="C1298" s="3" t="str">
        <f>'yarn master raw '!C1298</f>
        <v>Polyester</v>
      </c>
      <c r="D1298" s="3" t="str">
        <f>IF('yarn master raw '!J1298="INR","India","Imported")</f>
        <v>India</v>
      </c>
      <c r="E1298" s="3" t="str">
        <f>'yarn master raw '!D1298</f>
        <v>Multiple Suppliers</v>
      </c>
      <c r="F1298" s="3" t="str">
        <f>'yarn master raw '!E1298</f>
        <v>150/48</v>
      </c>
      <c r="G1298" s="3" t="str">
        <f>'yarn master raw '!F1298</f>
        <v>SD</v>
      </c>
      <c r="H1298" s="3" t="str">
        <f>'yarn master raw '!G1298</f>
        <v>100% Polyester</v>
      </c>
      <c r="I1298" s="12">
        <f>'yarn master raw '!I1298</f>
        <v>127</v>
      </c>
      <c r="J1298" s="3" t="str">
        <f>'yarn master raw '!H1298</f>
        <v>₹/kg</v>
      </c>
      <c r="K1298" s="3" t="str">
        <f>'yarn master raw '!J1298</f>
        <v>INR</v>
      </c>
      <c r="L1298" s="13">
        <f>_xlfn.XLOOKUP(K1298,'usd inr forecast '!$N$2:$N$6,'usd inr forecast '!$O$2:$O$6,1)</f>
        <v>1</v>
      </c>
      <c r="M1298" s="12">
        <f t="shared" si="80"/>
        <v>127</v>
      </c>
      <c r="N1298" s="3" t="str">
        <f t="shared" si="81"/>
        <v>₹/kg</v>
      </c>
      <c r="O1298" s="3" t="str">
        <f>'yarn master raw '!K1298</f>
        <v>Ex-Mill</v>
      </c>
      <c r="P1298" s="3" t="str">
        <f>'yarn master raw '!L1298</f>
        <v>Yes (5%)</v>
      </c>
      <c r="Q1298" s="3" t="str">
        <f>'yarn master raw '!M1298</f>
        <v>Polyester Yarn Price</v>
      </c>
      <c r="R1298" s="3" t="str">
        <f>'yarn master raw '!N1298</f>
        <v>Historical Price</v>
      </c>
      <c r="S1298" s="3">
        <f t="shared" si="82"/>
        <v>2026</v>
      </c>
      <c r="T1298" s="3" t="str">
        <f t="shared" si="83"/>
        <v>June</v>
      </c>
    </row>
    <row r="1299" spans="1:20" x14ac:dyDescent="0.3">
      <c r="A1299" s="14">
        <f>'yarn master raw '!A1299</f>
        <v>46198</v>
      </c>
      <c r="B1299" s="3" t="str">
        <f>'yarn master raw '!B1299</f>
        <v>Polyester Yarn</v>
      </c>
      <c r="C1299" s="3" t="str">
        <f>'yarn master raw '!C1299</f>
        <v>Polyester</v>
      </c>
      <c r="D1299" s="3" t="str">
        <f>IF('yarn master raw '!J1299="INR","India","Imported")</f>
        <v>India</v>
      </c>
      <c r="E1299" s="3" t="str">
        <f>'yarn master raw '!D1299</f>
        <v>Multiple Suppliers</v>
      </c>
      <c r="F1299" s="3" t="str">
        <f>'yarn master raw '!E1299</f>
        <v>300/96</v>
      </c>
      <c r="G1299" s="3" t="str">
        <f>'yarn master raw '!F1299</f>
        <v>SD</v>
      </c>
      <c r="H1299" s="3" t="str">
        <f>'yarn master raw '!G1299</f>
        <v>100% Polyester</v>
      </c>
      <c r="I1299" s="12">
        <f>'yarn master raw '!I1299</f>
        <v>127</v>
      </c>
      <c r="J1299" s="3" t="str">
        <f>'yarn master raw '!H1299</f>
        <v>₹/kg</v>
      </c>
      <c r="K1299" s="3" t="str">
        <f>'yarn master raw '!J1299</f>
        <v>INR</v>
      </c>
      <c r="L1299" s="13">
        <f>_xlfn.XLOOKUP(K1299,'usd inr forecast '!$N$2:$N$6,'usd inr forecast '!$O$2:$O$6,1)</f>
        <v>1</v>
      </c>
      <c r="M1299" s="12">
        <f t="shared" si="80"/>
        <v>127</v>
      </c>
      <c r="N1299" s="3" t="str">
        <f t="shared" si="81"/>
        <v>₹/kg</v>
      </c>
      <c r="O1299" s="3" t="str">
        <f>'yarn master raw '!K1299</f>
        <v>Ex-Mill</v>
      </c>
      <c r="P1299" s="3" t="str">
        <f>'yarn master raw '!L1299</f>
        <v>Yes (5%)</v>
      </c>
      <c r="Q1299" s="3" t="str">
        <f>'yarn master raw '!M1299</f>
        <v>Polyester Yarn Price</v>
      </c>
      <c r="R1299" s="3" t="str">
        <f>'yarn master raw '!N1299</f>
        <v>Historical Price</v>
      </c>
      <c r="S1299" s="3">
        <f t="shared" si="82"/>
        <v>2026</v>
      </c>
      <c r="T1299" s="3" t="str">
        <f t="shared" si="83"/>
        <v>June</v>
      </c>
    </row>
    <row r="1300" spans="1:20" x14ac:dyDescent="0.3">
      <c r="A1300" s="14">
        <f>'yarn master raw '!A1300</f>
        <v>46198</v>
      </c>
      <c r="B1300" s="3" t="str">
        <f>'yarn master raw '!B1300</f>
        <v>Polyester Yarn</v>
      </c>
      <c r="C1300" s="3" t="str">
        <f>'yarn master raw '!C1300</f>
        <v>Polyester</v>
      </c>
      <c r="D1300" s="3" t="str">
        <f>IF('yarn master raw '!J1300="INR","India","Imported")</f>
        <v>India</v>
      </c>
      <c r="E1300" s="3" t="str">
        <f>'yarn master raw '!D1300</f>
        <v>Multiple Suppliers</v>
      </c>
      <c r="F1300" s="3" t="str">
        <f>'yarn master raw '!E1300</f>
        <v>135/108</v>
      </c>
      <c r="G1300" s="3" t="str">
        <f>'yarn master raw '!F1300</f>
        <v>BSY</v>
      </c>
      <c r="H1300" s="3" t="str">
        <f>'yarn master raw '!G1300</f>
        <v>100% Polyester</v>
      </c>
      <c r="I1300" s="12">
        <f>'yarn master raw '!I1300</f>
        <v>154</v>
      </c>
      <c r="J1300" s="3" t="str">
        <f>'yarn master raw '!H1300</f>
        <v>₹/kg</v>
      </c>
      <c r="K1300" s="3" t="str">
        <f>'yarn master raw '!J1300</f>
        <v>INR</v>
      </c>
      <c r="L1300" s="13">
        <f>_xlfn.XLOOKUP(K1300,'usd inr forecast '!$N$2:$N$6,'usd inr forecast '!$O$2:$O$6,1)</f>
        <v>1</v>
      </c>
      <c r="M1300" s="12">
        <f t="shared" si="80"/>
        <v>154</v>
      </c>
      <c r="N1300" s="3" t="str">
        <f t="shared" si="81"/>
        <v>₹/kg</v>
      </c>
      <c r="O1300" s="3" t="str">
        <f>'yarn master raw '!K1300</f>
        <v>Ex-Mill</v>
      </c>
      <c r="P1300" s="3" t="str">
        <f>'yarn master raw '!L1300</f>
        <v>Yes (5%)</v>
      </c>
      <c r="Q1300" s="3" t="str">
        <f>'yarn master raw '!M1300</f>
        <v>Polyester Yarn Price</v>
      </c>
      <c r="R1300" s="3" t="str">
        <f>'yarn master raw '!N1300</f>
        <v>Historical Price</v>
      </c>
      <c r="S1300" s="3">
        <f t="shared" si="82"/>
        <v>2026</v>
      </c>
      <c r="T1300" s="3" t="str">
        <f t="shared" si="83"/>
        <v>June</v>
      </c>
    </row>
    <row r="1301" spans="1:20" x14ac:dyDescent="0.3">
      <c r="A1301" s="14">
        <f>'yarn master raw '!A1301</f>
        <v>46198</v>
      </c>
      <c r="B1301" s="3" t="str">
        <f>'yarn master raw '!B1301</f>
        <v>Polyester Yarn</v>
      </c>
      <c r="C1301" s="3" t="str">
        <f>'yarn master raw '!C1301</f>
        <v>Polyester</v>
      </c>
      <c r="D1301" s="3" t="str">
        <f>IF('yarn master raw '!J1301="INR","India","Imported")</f>
        <v>India</v>
      </c>
      <c r="E1301" s="3" t="str">
        <f>'yarn master raw '!D1301</f>
        <v>Multiple Suppliers</v>
      </c>
      <c r="F1301" s="3" t="str">
        <f>'yarn master raw '!E1301</f>
        <v>80/48</v>
      </c>
      <c r="G1301" s="3" t="str">
        <f>'yarn master raw '!F1301</f>
        <v>BSY</v>
      </c>
      <c r="H1301" s="3" t="str">
        <f>'yarn master raw '!G1301</f>
        <v>100% Polyester</v>
      </c>
      <c r="I1301" s="12">
        <f>'yarn master raw '!I1301</f>
        <v>166</v>
      </c>
      <c r="J1301" s="3" t="str">
        <f>'yarn master raw '!H1301</f>
        <v>₹/kg</v>
      </c>
      <c r="K1301" s="3" t="str">
        <f>'yarn master raw '!J1301</f>
        <v>INR</v>
      </c>
      <c r="L1301" s="13">
        <f>_xlfn.XLOOKUP(K1301,'usd inr forecast '!$N$2:$N$6,'usd inr forecast '!$O$2:$O$6,1)</f>
        <v>1</v>
      </c>
      <c r="M1301" s="12">
        <f t="shared" si="80"/>
        <v>166</v>
      </c>
      <c r="N1301" s="3" t="str">
        <f t="shared" si="81"/>
        <v>₹/kg</v>
      </c>
      <c r="O1301" s="3" t="str">
        <f>'yarn master raw '!K1301</f>
        <v>Ex-Mill</v>
      </c>
      <c r="P1301" s="3" t="str">
        <f>'yarn master raw '!L1301</f>
        <v>Yes (5%)</v>
      </c>
      <c r="Q1301" s="3" t="str">
        <f>'yarn master raw '!M1301</f>
        <v>Polyester Yarn Price</v>
      </c>
      <c r="R1301" s="3" t="str">
        <f>'yarn master raw '!N1301</f>
        <v>Historical Price</v>
      </c>
      <c r="S1301" s="3">
        <f t="shared" si="82"/>
        <v>2026</v>
      </c>
      <c r="T1301" s="3" t="str">
        <f t="shared" si="83"/>
        <v>June</v>
      </c>
    </row>
    <row r="1302" spans="1:20" x14ac:dyDescent="0.3">
      <c r="A1302" s="14">
        <f>'yarn master raw '!A1302</f>
        <v>44746</v>
      </c>
      <c r="B1302" s="3" t="str">
        <f>'yarn master raw '!B1302</f>
        <v>Polyester Yarn</v>
      </c>
      <c r="C1302" s="3" t="str">
        <f>'yarn master raw '!C1302</f>
        <v>Polyester</v>
      </c>
      <c r="D1302" s="3" t="str">
        <f>IF('yarn master raw '!J1302="INR","India","Imported")</f>
        <v>India</v>
      </c>
      <c r="E1302" s="3" t="str">
        <f>'yarn master raw '!D1302</f>
        <v>Multiple Suppliers</v>
      </c>
      <c r="F1302" s="3" t="str">
        <f>'yarn master raw '!E1302</f>
        <v>50/24</v>
      </c>
      <c r="G1302" s="3" t="str">
        <f>'yarn master raw '!F1302</f>
        <v>SD</v>
      </c>
      <c r="H1302" s="3" t="str">
        <f>'yarn master raw '!G1302</f>
        <v>100% Polyester</v>
      </c>
      <c r="I1302" s="12">
        <f>'yarn master raw '!I1302</f>
        <v>136</v>
      </c>
      <c r="J1302" s="3" t="str">
        <f>'yarn master raw '!H1302</f>
        <v>₹/kg</v>
      </c>
      <c r="K1302" s="3" t="str">
        <f>'yarn master raw '!J1302</f>
        <v>INR</v>
      </c>
      <c r="L1302" s="13">
        <f>_xlfn.XLOOKUP(K1302,'usd inr forecast '!$N$2:$N$6,'usd inr forecast '!$O$2:$O$6,1)</f>
        <v>1</v>
      </c>
      <c r="M1302" s="12">
        <f t="shared" si="80"/>
        <v>136</v>
      </c>
      <c r="N1302" s="3" t="str">
        <f t="shared" si="81"/>
        <v>₹/kg</v>
      </c>
      <c r="O1302" s="3" t="str">
        <f>'yarn master raw '!K1302</f>
        <v>Ex-Mill</v>
      </c>
      <c r="P1302" s="3" t="str">
        <f>'yarn master raw '!L1302</f>
        <v>Yes (5%)</v>
      </c>
      <c r="Q1302" s="3" t="str">
        <f>'yarn master raw '!M1302</f>
        <v>Polyester Yarn Price</v>
      </c>
      <c r="R1302" s="3" t="str">
        <f>'yarn master raw '!N1302</f>
        <v>Historical Price</v>
      </c>
      <c r="S1302" s="3">
        <f t="shared" si="82"/>
        <v>2022</v>
      </c>
      <c r="T1302" s="3" t="str">
        <f t="shared" si="83"/>
        <v>July</v>
      </c>
    </row>
    <row r="1303" spans="1:20" x14ac:dyDescent="0.3">
      <c r="A1303" s="14">
        <f>'yarn master raw '!A1303</f>
        <v>44746</v>
      </c>
      <c r="B1303" s="3" t="str">
        <f>'yarn master raw '!B1303</f>
        <v>Polyester Yarn</v>
      </c>
      <c r="C1303" s="3" t="str">
        <f>'yarn master raw '!C1303</f>
        <v>Polyester</v>
      </c>
      <c r="D1303" s="3" t="str">
        <f>IF('yarn master raw '!J1303="INR","India","Imported")</f>
        <v>India</v>
      </c>
      <c r="E1303" s="3" t="str">
        <f>'yarn master raw '!D1303</f>
        <v>Multiple Suppliers</v>
      </c>
      <c r="F1303" s="3" t="str">
        <f>'yarn master raw '!E1303</f>
        <v>70/72</v>
      </c>
      <c r="G1303" s="3" t="str">
        <f>'yarn master raw '!F1303</f>
        <v>SD</v>
      </c>
      <c r="H1303" s="3" t="str">
        <f>'yarn master raw '!G1303</f>
        <v>100% Polyester</v>
      </c>
      <c r="I1303" s="12">
        <f>'yarn master raw '!I1303</f>
        <v>129</v>
      </c>
      <c r="J1303" s="3" t="str">
        <f>'yarn master raw '!H1303</f>
        <v>₹/kg</v>
      </c>
      <c r="K1303" s="3" t="str">
        <f>'yarn master raw '!J1303</f>
        <v>INR</v>
      </c>
      <c r="L1303" s="13">
        <f>_xlfn.XLOOKUP(K1303,'usd inr forecast '!$N$2:$N$6,'usd inr forecast '!$O$2:$O$6,1)</f>
        <v>1</v>
      </c>
      <c r="M1303" s="12">
        <f t="shared" si="80"/>
        <v>129</v>
      </c>
      <c r="N1303" s="3" t="str">
        <f t="shared" si="81"/>
        <v>₹/kg</v>
      </c>
      <c r="O1303" s="3" t="str">
        <f>'yarn master raw '!K1303</f>
        <v>Ex-Mill</v>
      </c>
      <c r="P1303" s="3" t="str">
        <f>'yarn master raw '!L1303</f>
        <v>Yes (5%)</v>
      </c>
      <c r="Q1303" s="3" t="str">
        <f>'yarn master raw '!M1303</f>
        <v>Polyester Yarn Price</v>
      </c>
      <c r="R1303" s="3" t="str">
        <f>'yarn master raw '!N1303</f>
        <v>Historical Price</v>
      </c>
      <c r="S1303" s="3">
        <f t="shared" si="82"/>
        <v>2022</v>
      </c>
      <c r="T1303" s="3" t="str">
        <f t="shared" si="83"/>
        <v>July</v>
      </c>
    </row>
    <row r="1304" spans="1:20" x14ac:dyDescent="0.3">
      <c r="A1304" s="14">
        <f>'yarn master raw '!A1304</f>
        <v>44746</v>
      </c>
      <c r="B1304" s="3" t="str">
        <f>'yarn master raw '!B1304</f>
        <v>Polyester Yarn</v>
      </c>
      <c r="C1304" s="3" t="str">
        <f>'yarn master raw '!C1304</f>
        <v>Polyester</v>
      </c>
      <c r="D1304" s="3" t="str">
        <f>IF('yarn master raw '!J1304="INR","India","Imported")</f>
        <v>India</v>
      </c>
      <c r="E1304" s="3" t="str">
        <f>'yarn master raw '!D1304</f>
        <v>Multiple Suppliers</v>
      </c>
      <c r="F1304" s="3" t="str">
        <f>'yarn master raw '!E1304</f>
        <v>70/72</v>
      </c>
      <c r="G1304" s="3" t="str">
        <f>'yarn master raw '!F1304</f>
        <v>Super Bright</v>
      </c>
      <c r="H1304" s="3" t="str">
        <f>'yarn master raw '!G1304</f>
        <v>100% Polyester</v>
      </c>
      <c r="I1304" s="12">
        <f>'yarn master raw '!I1304</f>
        <v>129</v>
      </c>
      <c r="J1304" s="3" t="str">
        <f>'yarn master raw '!H1304</f>
        <v>₹/kg</v>
      </c>
      <c r="K1304" s="3" t="str">
        <f>'yarn master raw '!J1304</f>
        <v>INR</v>
      </c>
      <c r="L1304" s="13">
        <f>_xlfn.XLOOKUP(K1304,'usd inr forecast '!$N$2:$N$6,'usd inr forecast '!$O$2:$O$6,1)</f>
        <v>1</v>
      </c>
      <c r="M1304" s="12">
        <f t="shared" si="80"/>
        <v>129</v>
      </c>
      <c r="N1304" s="3" t="str">
        <f t="shared" si="81"/>
        <v>₹/kg</v>
      </c>
      <c r="O1304" s="3" t="str">
        <f>'yarn master raw '!K1304</f>
        <v>Ex-Mill</v>
      </c>
      <c r="P1304" s="3" t="str">
        <f>'yarn master raw '!L1304</f>
        <v>Yes (5%)</v>
      </c>
      <c r="Q1304" s="3" t="str">
        <f>'yarn master raw '!M1304</f>
        <v>Polyester Yarn Price</v>
      </c>
      <c r="R1304" s="3" t="str">
        <f>'yarn master raw '!N1304</f>
        <v>Historical Price</v>
      </c>
      <c r="S1304" s="3">
        <f t="shared" si="82"/>
        <v>2022</v>
      </c>
      <c r="T1304" s="3" t="str">
        <f t="shared" si="83"/>
        <v>July</v>
      </c>
    </row>
    <row r="1305" spans="1:20" x14ac:dyDescent="0.3">
      <c r="A1305" s="14">
        <f>'yarn master raw '!A1305</f>
        <v>44746</v>
      </c>
      <c r="B1305" s="3" t="str">
        <f>'yarn master raw '!B1305</f>
        <v>Polyester Yarn</v>
      </c>
      <c r="C1305" s="3" t="str">
        <f>'yarn master raw '!C1305</f>
        <v>Polyester</v>
      </c>
      <c r="D1305" s="3" t="str">
        <f>IF('yarn master raw '!J1305="INR","India","Imported")</f>
        <v>India</v>
      </c>
      <c r="E1305" s="3" t="str">
        <f>'yarn master raw '!D1305</f>
        <v>Multiple Suppliers</v>
      </c>
      <c r="F1305" s="3" t="str">
        <f>'yarn master raw '!E1305</f>
        <v>100/96</v>
      </c>
      <c r="G1305" s="3" t="str">
        <f>'yarn master raw '!F1305</f>
        <v>SD</v>
      </c>
      <c r="H1305" s="3" t="str">
        <f>'yarn master raw '!G1305</f>
        <v>100% Polyester</v>
      </c>
      <c r="I1305" s="12">
        <f>'yarn master raw '!I1305</f>
        <v>124</v>
      </c>
      <c r="J1305" s="3" t="str">
        <f>'yarn master raw '!H1305</f>
        <v>₹/kg</v>
      </c>
      <c r="K1305" s="3" t="str">
        <f>'yarn master raw '!J1305</f>
        <v>INR</v>
      </c>
      <c r="L1305" s="13">
        <f>_xlfn.XLOOKUP(K1305,'usd inr forecast '!$N$2:$N$6,'usd inr forecast '!$O$2:$O$6,1)</f>
        <v>1</v>
      </c>
      <c r="M1305" s="12">
        <f t="shared" si="80"/>
        <v>124</v>
      </c>
      <c r="N1305" s="3" t="str">
        <f t="shared" si="81"/>
        <v>₹/kg</v>
      </c>
      <c r="O1305" s="3" t="str">
        <f>'yarn master raw '!K1305</f>
        <v>Ex-Mill</v>
      </c>
      <c r="P1305" s="3" t="str">
        <f>'yarn master raw '!L1305</f>
        <v>Yes (5%)</v>
      </c>
      <c r="Q1305" s="3" t="str">
        <f>'yarn master raw '!M1305</f>
        <v>Polyester Yarn Price</v>
      </c>
      <c r="R1305" s="3" t="str">
        <f>'yarn master raw '!N1305</f>
        <v>Historical Price</v>
      </c>
      <c r="S1305" s="3">
        <f t="shared" si="82"/>
        <v>2022</v>
      </c>
      <c r="T1305" s="3" t="str">
        <f t="shared" si="83"/>
        <v>July</v>
      </c>
    </row>
    <row r="1306" spans="1:20" x14ac:dyDescent="0.3">
      <c r="A1306" s="14">
        <f>'yarn master raw '!A1306</f>
        <v>44746</v>
      </c>
      <c r="B1306" s="3" t="str">
        <f>'yarn master raw '!B1306</f>
        <v>Polyester Yarn</v>
      </c>
      <c r="C1306" s="3" t="str">
        <f>'yarn master raw '!C1306</f>
        <v>Polyester</v>
      </c>
      <c r="D1306" s="3" t="str">
        <f>IF('yarn master raw '!J1306="INR","India","Imported")</f>
        <v>India</v>
      </c>
      <c r="E1306" s="3" t="str">
        <f>'yarn master raw '!D1306</f>
        <v>Multiple Suppliers</v>
      </c>
      <c r="F1306" s="3" t="str">
        <f>'yarn master raw '!E1306</f>
        <v>150/48</v>
      </c>
      <c r="G1306" s="3" t="str">
        <f>'yarn master raw '!F1306</f>
        <v>SD</v>
      </c>
      <c r="H1306" s="3" t="str">
        <f>'yarn master raw '!G1306</f>
        <v>100% Polyester</v>
      </c>
      <c r="I1306" s="12">
        <f>'yarn master raw '!I1306</f>
        <v>124</v>
      </c>
      <c r="J1306" s="3" t="str">
        <f>'yarn master raw '!H1306</f>
        <v>₹/kg</v>
      </c>
      <c r="K1306" s="3" t="str">
        <f>'yarn master raw '!J1306</f>
        <v>INR</v>
      </c>
      <c r="L1306" s="13">
        <f>_xlfn.XLOOKUP(K1306,'usd inr forecast '!$N$2:$N$6,'usd inr forecast '!$O$2:$O$6,1)</f>
        <v>1</v>
      </c>
      <c r="M1306" s="12">
        <f t="shared" si="80"/>
        <v>124</v>
      </c>
      <c r="N1306" s="3" t="str">
        <f t="shared" si="81"/>
        <v>₹/kg</v>
      </c>
      <c r="O1306" s="3" t="str">
        <f>'yarn master raw '!K1306</f>
        <v>Ex-Mill</v>
      </c>
      <c r="P1306" s="3" t="str">
        <f>'yarn master raw '!L1306</f>
        <v>Yes (5%)</v>
      </c>
      <c r="Q1306" s="3" t="str">
        <f>'yarn master raw '!M1306</f>
        <v>Polyester Yarn Price</v>
      </c>
      <c r="R1306" s="3" t="str">
        <f>'yarn master raw '!N1306</f>
        <v>Historical Price</v>
      </c>
      <c r="S1306" s="3">
        <f t="shared" si="82"/>
        <v>2022</v>
      </c>
      <c r="T1306" s="3" t="str">
        <f t="shared" si="83"/>
        <v>July</v>
      </c>
    </row>
    <row r="1307" spans="1:20" x14ac:dyDescent="0.3">
      <c r="A1307" s="14">
        <f>'yarn master raw '!A1307</f>
        <v>44746</v>
      </c>
      <c r="B1307" s="3" t="str">
        <f>'yarn master raw '!B1307</f>
        <v>Polyester Yarn</v>
      </c>
      <c r="C1307" s="3" t="str">
        <f>'yarn master raw '!C1307</f>
        <v>Polyester</v>
      </c>
      <c r="D1307" s="3" t="str">
        <f>IF('yarn master raw '!J1307="INR","India","Imported")</f>
        <v>India</v>
      </c>
      <c r="E1307" s="3" t="str">
        <f>'yarn master raw '!D1307</f>
        <v>Multiple Suppliers</v>
      </c>
      <c r="F1307" s="3" t="str">
        <f>'yarn master raw '!E1307</f>
        <v>300/96</v>
      </c>
      <c r="G1307" s="3" t="str">
        <f>'yarn master raw '!F1307</f>
        <v>SD</v>
      </c>
      <c r="H1307" s="3" t="str">
        <f>'yarn master raw '!G1307</f>
        <v>100% Polyester</v>
      </c>
      <c r="I1307" s="12">
        <f>'yarn master raw '!I1307</f>
        <v>124</v>
      </c>
      <c r="J1307" s="3" t="str">
        <f>'yarn master raw '!H1307</f>
        <v>₹/kg</v>
      </c>
      <c r="K1307" s="3" t="str">
        <f>'yarn master raw '!J1307</f>
        <v>INR</v>
      </c>
      <c r="L1307" s="13">
        <f>_xlfn.XLOOKUP(K1307,'usd inr forecast '!$N$2:$N$6,'usd inr forecast '!$O$2:$O$6,1)</f>
        <v>1</v>
      </c>
      <c r="M1307" s="12">
        <f t="shared" si="80"/>
        <v>124</v>
      </c>
      <c r="N1307" s="3" t="str">
        <f t="shared" si="81"/>
        <v>₹/kg</v>
      </c>
      <c r="O1307" s="3" t="str">
        <f>'yarn master raw '!K1307</f>
        <v>Ex-Mill</v>
      </c>
      <c r="P1307" s="3" t="str">
        <f>'yarn master raw '!L1307</f>
        <v>Yes (5%)</v>
      </c>
      <c r="Q1307" s="3" t="str">
        <f>'yarn master raw '!M1307</f>
        <v>Polyester Yarn Price</v>
      </c>
      <c r="R1307" s="3" t="str">
        <f>'yarn master raw '!N1307</f>
        <v>Historical Price</v>
      </c>
      <c r="S1307" s="3">
        <f t="shared" si="82"/>
        <v>2022</v>
      </c>
      <c r="T1307" s="3" t="str">
        <f t="shared" si="83"/>
        <v>July</v>
      </c>
    </row>
    <row r="1308" spans="1:20" x14ac:dyDescent="0.3">
      <c r="A1308" s="14">
        <f>'yarn master raw '!A1308</f>
        <v>44746</v>
      </c>
      <c r="B1308" s="3" t="str">
        <f>'yarn master raw '!B1308</f>
        <v>Polyester Yarn</v>
      </c>
      <c r="C1308" s="3" t="str">
        <f>'yarn master raw '!C1308</f>
        <v>Polyester</v>
      </c>
      <c r="D1308" s="3" t="str">
        <f>IF('yarn master raw '!J1308="INR","India","Imported")</f>
        <v>India</v>
      </c>
      <c r="E1308" s="3" t="str">
        <f>'yarn master raw '!D1308</f>
        <v>Multiple Suppliers</v>
      </c>
      <c r="F1308" s="3" t="str">
        <f>'yarn master raw '!E1308</f>
        <v>135/108</v>
      </c>
      <c r="G1308" s="3" t="str">
        <f>'yarn master raw '!F1308</f>
        <v>BSY</v>
      </c>
      <c r="H1308" s="3" t="str">
        <f>'yarn master raw '!G1308</f>
        <v>100% Polyester</v>
      </c>
      <c r="I1308" s="12">
        <f>'yarn master raw '!I1308</f>
        <v>152</v>
      </c>
      <c r="J1308" s="3" t="str">
        <f>'yarn master raw '!H1308</f>
        <v>₹/kg</v>
      </c>
      <c r="K1308" s="3" t="str">
        <f>'yarn master raw '!J1308</f>
        <v>INR</v>
      </c>
      <c r="L1308" s="13">
        <f>_xlfn.XLOOKUP(K1308,'usd inr forecast '!$N$2:$N$6,'usd inr forecast '!$O$2:$O$6,1)</f>
        <v>1</v>
      </c>
      <c r="M1308" s="12">
        <f t="shared" si="80"/>
        <v>152</v>
      </c>
      <c r="N1308" s="3" t="str">
        <f t="shared" si="81"/>
        <v>₹/kg</v>
      </c>
      <c r="O1308" s="3" t="str">
        <f>'yarn master raw '!K1308</f>
        <v>Ex-Mill</v>
      </c>
      <c r="P1308" s="3" t="str">
        <f>'yarn master raw '!L1308</f>
        <v>Yes (5%)</v>
      </c>
      <c r="Q1308" s="3" t="str">
        <f>'yarn master raw '!M1308</f>
        <v>Polyester Yarn Price</v>
      </c>
      <c r="R1308" s="3" t="str">
        <f>'yarn master raw '!N1308</f>
        <v>Historical Price</v>
      </c>
      <c r="S1308" s="3">
        <f t="shared" si="82"/>
        <v>2022</v>
      </c>
      <c r="T1308" s="3" t="str">
        <f t="shared" si="83"/>
        <v>July</v>
      </c>
    </row>
    <row r="1309" spans="1:20" x14ac:dyDescent="0.3">
      <c r="A1309" s="14">
        <f>'yarn master raw '!A1309</f>
        <v>44746</v>
      </c>
      <c r="B1309" s="3" t="str">
        <f>'yarn master raw '!B1309</f>
        <v>Polyester Yarn</v>
      </c>
      <c r="C1309" s="3" t="str">
        <f>'yarn master raw '!C1309</f>
        <v>Polyester</v>
      </c>
      <c r="D1309" s="3" t="str">
        <f>IF('yarn master raw '!J1309="INR","India","Imported")</f>
        <v>India</v>
      </c>
      <c r="E1309" s="3" t="str">
        <f>'yarn master raw '!D1309</f>
        <v>Multiple Suppliers</v>
      </c>
      <c r="F1309" s="3" t="str">
        <f>'yarn master raw '!E1309</f>
        <v>80/48</v>
      </c>
      <c r="G1309" s="3" t="str">
        <f>'yarn master raw '!F1309</f>
        <v>BSY</v>
      </c>
      <c r="H1309" s="3" t="str">
        <f>'yarn master raw '!G1309</f>
        <v>100% Polyester</v>
      </c>
      <c r="I1309" s="12">
        <f>'yarn master raw '!I1309</f>
        <v>164</v>
      </c>
      <c r="J1309" s="3" t="str">
        <f>'yarn master raw '!H1309</f>
        <v>₹/kg</v>
      </c>
      <c r="K1309" s="3" t="str">
        <f>'yarn master raw '!J1309</f>
        <v>INR</v>
      </c>
      <c r="L1309" s="13">
        <f>_xlfn.XLOOKUP(K1309,'usd inr forecast '!$N$2:$N$6,'usd inr forecast '!$O$2:$O$6,1)</f>
        <v>1</v>
      </c>
      <c r="M1309" s="12">
        <f t="shared" si="80"/>
        <v>164</v>
      </c>
      <c r="N1309" s="3" t="str">
        <f t="shared" si="81"/>
        <v>₹/kg</v>
      </c>
      <c r="O1309" s="3" t="str">
        <f>'yarn master raw '!K1309</f>
        <v>Ex-Mill</v>
      </c>
      <c r="P1309" s="3" t="str">
        <f>'yarn master raw '!L1309</f>
        <v>Yes (5%)</v>
      </c>
      <c r="Q1309" s="3" t="str">
        <f>'yarn master raw '!M1309</f>
        <v>Polyester Yarn Price</v>
      </c>
      <c r="R1309" s="3" t="str">
        <f>'yarn master raw '!N1309</f>
        <v>Historical Price</v>
      </c>
      <c r="S1309" s="3">
        <f t="shared" si="82"/>
        <v>2022</v>
      </c>
      <c r="T1309" s="3" t="str">
        <f t="shared" si="83"/>
        <v>July</v>
      </c>
    </row>
    <row r="1310" spans="1:20" x14ac:dyDescent="0.3">
      <c r="A1310" s="14">
        <f>'yarn master raw '!A1310</f>
        <v>44758</v>
      </c>
      <c r="B1310" s="3" t="str">
        <f>'yarn master raw '!B1310</f>
        <v>Polyester Yarn</v>
      </c>
      <c r="C1310" s="3" t="str">
        <f>'yarn master raw '!C1310</f>
        <v>Polyester</v>
      </c>
      <c r="D1310" s="3" t="str">
        <f>IF('yarn master raw '!J1310="INR","India","Imported")</f>
        <v>India</v>
      </c>
      <c r="E1310" s="3" t="str">
        <f>'yarn master raw '!D1310</f>
        <v>Multiple Suppliers</v>
      </c>
      <c r="F1310" s="3" t="str">
        <f>'yarn master raw '!E1310</f>
        <v>50/24</v>
      </c>
      <c r="G1310" s="3" t="str">
        <f>'yarn master raw '!F1310</f>
        <v>SD</v>
      </c>
      <c r="H1310" s="3" t="str">
        <f>'yarn master raw '!G1310</f>
        <v>100% Polyester</v>
      </c>
      <c r="I1310" s="12">
        <f>'yarn master raw '!I1310</f>
        <v>130</v>
      </c>
      <c r="J1310" s="3" t="str">
        <f>'yarn master raw '!H1310</f>
        <v>₹/kg</v>
      </c>
      <c r="K1310" s="3" t="str">
        <f>'yarn master raw '!J1310</f>
        <v>INR</v>
      </c>
      <c r="L1310" s="13">
        <f>_xlfn.XLOOKUP(K1310,'usd inr forecast '!$N$2:$N$6,'usd inr forecast '!$O$2:$O$6,1)</f>
        <v>1</v>
      </c>
      <c r="M1310" s="12">
        <f t="shared" si="80"/>
        <v>130</v>
      </c>
      <c r="N1310" s="3" t="str">
        <f t="shared" si="81"/>
        <v>₹/kg</v>
      </c>
      <c r="O1310" s="3" t="str">
        <f>'yarn master raw '!K1310</f>
        <v>Ex-Mill</v>
      </c>
      <c r="P1310" s="3" t="str">
        <f>'yarn master raw '!L1310</f>
        <v>Yes (5%)</v>
      </c>
      <c r="Q1310" s="3" t="str">
        <f>'yarn master raw '!M1310</f>
        <v>Polyester Yarn Price</v>
      </c>
      <c r="R1310" s="3" t="str">
        <f>'yarn master raw '!N1310</f>
        <v>Historical Price</v>
      </c>
      <c r="S1310" s="3">
        <f t="shared" si="82"/>
        <v>2022</v>
      </c>
      <c r="T1310" s="3" t="str">
        <f t="shared" si="83"/>
        <v>July</v>
      </c>
    </row>
    <row r="1311" spans="1:20" x14ac:dyDescent="0.3">
      <c r="A1311" s="14">
        <f>'yarn master raw '!A1311</f>
        <v>44758</v>
      </c>
      <c r="B1311" s="3" t="str">
        <f>'yarn master raw '!B1311</f>
        <v>Polyester Yarn</v>
      </c>
      <c r="C1311" s="3" t="str">
        <f>'yarn master raw '!C1311</f>
        <v>Polyester</v>
      </c>
      <c r="D1311" s="3" t="str">
        <f>IF('yarn master raw '!J1311="INR","India","Imported")</f>
        <v>India</v>
      </c>
      <c r="E1311" s="3" t="str">
        <f>'yarn master raw '!D1311</f>
        <v>Multiple Suppliers</v>
      </c>
      <c r="F1311" s="3" t="str">
        <f>'yarn master raw '!E1311</f>
        <v>70/72</v>
      </c>
      <c r="G1311" s="3" t="str">
        <f>'yarn master raw '!F1311</f>
        <v>SD</v>
      </c>
      <c r="H1311" s="3" t="str">
        <f>'yarn master raw '!G1311</f>
        <v>100% Polyester</v>
      </c>
      <c r="I1311" s="12">
        <f>'yarn master raw '!I1311</f>
        <v>123</v>
      </c>
      <c r="J1311" s="3" t="str">
        <f>'yarn master raw '!H1311</f>
        <v>₹/kg</v>
      </c>
      <c r="K1311" s="3" t="str">
        <f>'yarn master raw '!J1311</f>
        <v>INR</v>
      </c>
      <c r="L1311" s="13">
        <f>_xlfn.XLOOKUP(K1311,'usd inr forecast '!$N$2:$N$6,'usd inr forecast '!$O$2:$O$6,1)</f>
        <v>1</v>
      </c>
      <c r="M1311" s="12">
        <f t="shared" si="80"/>
        <v>123</v>
      </c>
      <c r="N1311" s="3" t="str">
        <f t="shared" si="81"/>
        <v>₹/kg</v>
      </c>
      <c r="O1311" s="3" t="str">
        <f>'yarn master raw '!K1311</f>
        <v>Ex-Mill</v>
      </c>
      <c r="P1311" s="3" t="str">
        <f>'yarn master raw '!L1311</f>
        <v>Yes (5%)</v>
      </c>
      <c r="Q1311" s="3" t="str">
        <f>'yarn master raw '!M1311</f>
        <v>Polyester Yarn Price</v>
      </c>
      <c r="R1311" s="3" t="str">
        <f>'yarn master raw '!N1311</f>
        <v>Historical Price</v>
      </c>
      <c r="S1311" s="3">
        <f t="shared" si="82"/>
        <v>2022</v>
      </c>
      <c r="T1311" s="3" t="str">
        <f t="shared" si="83"/>
        <v>July</v>
      </c>
    </row>
    <row r="1312" spans="1:20" x14ac:dyDescent="0.3">
      <c r="A1312" s="14">
        <f>'yarn master raw '!A1312</f>
        <v>44758</v>
      </c>
      <c r="B1312" s="3" t="str">
        <f>'yarn master raw '!B1312</f>
        <v>Polyester Yarn</v>
      </c>
      <c r="C1312" s="3" t="str">
        <f>'yarn master raw '!C1312</f>
        <v>Polyester</v>
      </c>
      <c r="D1312" s="3" t="str">
        <f>IF('yarn master raw '!J1312="INR","India","Imported")</f>
        <v>India</v>
      </c>
      <c r="E1312" s="3" t="str">
        <f>'yarn master raw '!D1312</f>
        <v>Multiple Suppliers</v>
      </c>
      <c r="F1312" s="3" t="str">
        <f>'yarn master raw '!E1312</f>
        <v>70/72</v>
      </c>
      <c r="G1312" s="3" t="str">
        <f>'yarn master raw '!F1312</f>
        <v>Super Bright</v>
      </c>
      <c r="H1312" s="3" t="str">
        <f>'yarn master raw '!G1312</f>
        <v>100% Polyester</v>
      </c>
      <c r="I1312" s="12">
        <f>'yarn master raw '!I1312</f>
        <v>123</v>
      </c>
      <c r="J1312" s="3" t="str">
        <f>'yarn master raw '!H1312</f>
        <v>₹/kg</v>
      </c>
      <c r="K1312" s="3" t="str">
        <f>'yarn master raw '!J1312</f>
        <v>INR</v>
      </c>
      <c r="L1312" s="13">
        <f>_xlfn.XLOOKUP(K1312,'usd inr forecast '!$N$2:$N$6,'usd inr forecast '!$O$2:$O$6,1)</f>
        <v>1</v>
      </c>
      <c r="M1312" s="12">
        <f t="shared" si="80"/>
        <v>123</v>
      </c>
      <c r="N1312" s="3" t="str">
        <f t="shared" si="81"/>
        <v>₹/kg</v>
      </c>
      <c r="O1312" s="3" t="str">
        <f>'yarn master raw '!K1312</f>
        <v>Ex-Mill</v>
      </c>
      <c r="P1312" s="3" t="str">
        <f>'yarn master raw '!L1312</f>
        <v>Yes (5%)</v>
      </c>
      <c r="Q1312" s="3" t="str">
        <f>'yarn master raw '!M1312</f>
        <v>Polyester Yarn Price</v>
      </c>
      <c r="R1312" s="3" t="str">
        <f>'yarn master raw '!N1312</f>
        <v>Historical Price</v>
      </c>
      <c r="S1312" s="3">
        <f t="shared" si="82"/>
        <v>2022</v>
      </c>
      <c r="T1312" s="3" t="str">
        <f t="shared" si="83"/>
        <v>July</v>
      </c>
    </row>
    <row r="1313" spans="1:20" x14ac:dyDescent="0.3">
      <c r="A1313" s="14">
        <f>'yarn master raw '!A1313</f>
        <v>44758</v>
      </c>
      <c r="B1313" s="3" t="str">
        <f>'yarn master raw '!B1313</f>
        <v>Polyester Yarn</v>
      </c>
      <c r="C1313" s="3" t="str">
        <f>'yarn master raw '!C1313</f>
        <v>Polyester</v>
      </c>
      <c r="D1313" s="3" t="str">
        <f>IF('yarn master raw '!J1313="INR","India","Imported")</f>
        <v>India</v>
      </c>
      <c r="E1313" s="3" t="str">
        <f>'yarn master raw '!D1313</f>
        <v>Multiple Suppliers</v>
      </c>
      <c r="F1313" s="3" t="str">
        <f>'yarn master raw '!E1313</f>
        <v>100/96</v>
      </c>
      <c r="G1313" s="3" t="str">
        <f>'yarn master raw '!F1313</f>
        <v>SD</v>
      </c>
      <c r="H1313" s="3" t="str">
        <f>'yarn master raw '!G1313</f>
        <v>100% Polyester</v>
      </c>
      <c r="I1313" s="12">
        <f>'yarn master raw '!I1313</f>
        <v>121</v>
      </c>
      <c r="J1313" s="3" t="str">
        <f>'yarn master raw '!H1313</f>
        <v>₹/kg</v>
      </c>
      <c r="K1313" s="3" t="str">
        <f>'yarn master raw '!J1313</f>
        <v>INR</v>
      </c>
      <c r="L1313" s="13">
        <f>_xlfn.XLOOKUP(K1313,'usd inr forecast '!$N$2:$N$6,'usd inr forecast '!$O$2:$O$6,1)</f>
        <v>1</v>
      </c>
      <c r="M1313" s="12">
        <f t="shared" si="80"/>
        <v>121</v>
      </c>
      <c r="N1313" s="3" t="str">
        <f t="shared" si="81"/>
        <v>₹/kg</v>
      </c>
      <c r="O1313" s="3" t="str">
        <f>'yarn master raw '!K1313</f>
        <v>Ex-Mill</v>
      </c>
      <c r="P1313" s="3" t="str">
        <f>'yarn master raw '!L1313</f>
        <v>Yes (5%)</v>
      </c>
      <c r="Q1313" s="3" t="str">
        <f>'yarn master raw '!M1313</f>
        <v>Polyester Yarn Price</v>
      </c>
      <c r="R1313" s="3" t="str">
        <f>'yarn master raw '!N1313</f>
        <v>Historical Price</v>
      </c>
      <c r="S1313" s="3">
        <f t="shared" si="82"/>
        <v>2022</v>
      </c>
      <c r="T1313" s="3" t="str">
        <f t="shared" si="83"/>
        <v>July</v>
      </c>
    </row>
    <row r="1314" spans="1:20" x14ac:dyDescent="0.3">
      <c r="A1314" s="14">
        <f>'yarn master raw '!A1314</f>
        <v>44758</v>
      </c>
      <c r="B1314" s="3" t="str">
        <f>'yarn master raw '!B1314</f>
        <v>Polyester Yarn</v>
      </c>
      <c r="C1314" s="3" t="str">
        <f>'yarn master raw '!C1314</f>
        <v>Polyester</v>
      </c>
      <c r="D1314" s="3" t="str">
        <f>IF('yarn master raw '!J1314="INR","India","Imported")</f>
        <v>India</v>
      </c>
      <c r="E1314" s="3" t="str">
        <f>'yarn master raw '!D1314</f>
        <v>Multiple Suppliers</v>
      </c>
      <c r="F1314" s="3" t="str">
        <f>'yarn master raw '!E1314</f>
        <v>150/48</v>
      </c>
      <c r="G1314" s="3" t="str">
        <f>'yarn master raw '!F1314</f>
        <v>SD</v>
      </c>
      <c r="H1314" s="3" t="str">
        <f>'yarn master raw '!G1314</f>
        <v>100% Polyester</v>
      </c>
      <c r="I1314" s="12">
        <f>'yarn master raw '!I1314</f>
        <v>117</v>
      </c>
      <c r="J1314" s="3" t="str">
        <f>'yarn master raw '!H1314</f>
        <v>₹/kg</v>
      </c>
      <c r="K1314" s="3" t="str">
        <f>'yarn master raw '!J1314</f>
        <v>INR</v>
      </c>
      <c r="L1314" s="13">
        <f>_xlfn.XLOOKUP(K1314,'usd inr forecast '!$N$2:$N$6,'usd inr forecast '!$O$2:$O$6,1)</f>
        <v>1</v>
      </c>
      <c r="M1314" s="12">
        <f t="shared" si="80"/>
        <v>117</v>
      </c>
      <c r="N1314" s="3" t="str">
        <f t="shared" si="81"/>
        <v>₹/kg</v>
      </c>
      <c r="O1314" s="3" t="str">
        <f>'yarn master raw '!K1314</f>
        <v>Ex-Mill</v>
      </c>
      <c r="P1314" s="3" t="str">
        <f>'yarn master raw '!L1314</f>
        <v>Yes (5%)</v>
      </c>
      <c r="Q1314" s="3" t="str">
        <f>'yarn master raw '!M1314</f>
        <v>Polyester Yarn Price</v>
      </c>
      <c r="R1314" s="3" t="str">
        <f>'yarn master raw '!N1314</f>
        <v>Historical Price</v>
      </c>
      <c r="S1314" s="3">
        <f t="shared" si="82"/>
        <v>2022</v>
      </c>
      <c r="T1314" s="3" t="str">
        <f t="shared" si="83"/>
        <v>July</v>
      </c>
    </row>
    <row r="1315" spans="1:20" x14ac:dyDescent="0.3">
      <c r="A1315" s="14">
        <f>'yarn master raw '!A1315</f>
        <v>44758</v>
      </c>
      <c r="B1315" s="3" t="str">
        <f>'yarn master raw '!B1315</f>
        <v>Polyester Yarn</v>
      </c>
      <c r="C1315" s="3" t="str">
        <f>'yarn master raw '!C1315</f>
        <v>Polyester</v>
      </c>
      <c r="D1315" s="3" t="str">
        <f>IF('yarn master raw '!J1315="INR","India","Imported")</f>
        <v>India</v>
      </c>
      <c r="E1315" s="3" t="str">
        <f>'yarn master raw '!D1315</f>
        <v>Multiple Suppliers</v>
      </c>
      <c r="F1315" s="3" t="str">
        <f>'yarn master raw '!E1315</f>
        <v>300/96</v>
      </c>
      <c r="G1315" s="3" t="str">
        <f>'yarn master raw '!F1315</f>
        <v>SD</v>
      </c>
      <c r="H1315" s="3" t="str">
        <f>'yarn master raw '!G1315</f>
        <v>100% Polyester</v>
      </c>
      <c r="I1315" s="12">
        <f>'yarn master raw '!I1315</f>
        <v>115</v>
      </c>
      <c r="J1315" s="3" t="str">
        <f>'yarn master raw '!H1315</f>
        <v>₹/kg</v>
      </c>
      <c r="K1315" s="3" t="str">
        <f>'yarn master raw '!J1315</f>
        <v>INR</v>
      </c>
      <c r="L1315" s="13">
        <f>_xlfn.XLOOKUP(K1315,'usd inr forecast '!$N$2:$N$6,'usd inr forecast '!$O$2:$O$6,1)</f>
        <v>1</v>
      </c>
      <c r="M1315" s="12">
        <f t="shared" si="80"/>
        <v>115</v>
      </c>
      <c r="N1315" s="3" t="str">
        <f t="shared" si="81"/>
        <v>₹/kg</v>
      </c>
      <c r="O1315" s="3" t="str">
        <f>'yarn master raw '!K1315</f>
        <v>Ex-Mill</v>
      </c>
      <c r="P1315" s="3" t="str">
        <f>'yarn master raw '!L1315</f>
        <v>Yes (5%)</v>
      </c>
      <c r="Q1315" s="3" t="str">
        <f>'yarn master raw '!M1315</f>
        <v>Polyester Yarn Price</v>
      </c>
      <c r="R1315" s="3" t="str">
        <f>'yarn master raw '!N1315</f>
        <v>Historical Price</v>
      </c>
      <c r="S1315" s="3">
        <f t="shared" si="82"/>
        <v>2022</v>
      </c>
      <c r="T1315" s="3" t="str">
        <f t="shared" si="83"/>
        <v>July</v>
      </c>
    </row>
    <row r="1316" spans="1:20" x14ac:dyDescent="0.3">
      <c r="A1316" s="14">
        <f>'yarn master raw '!A1316</f>
        <v>44758</v>
      </c>
      <c r="B1316" s="3" t="str">
        <f>'yarn master raw '!B1316</f>
        <v>Polyester Yarn</v>
      </c>
      <c r="C1316" s="3" t="str">
        <f>'yarn master raw '!C1316</f>
        <v>Polyester</v>
      </c>
      <c r="D1316" s="3" t="str">
        <f>IF('yarn master raw '!J1316="INR","India","Imported")</f>
        <v>India</v>
      </c>
      <c r="E1316" s="3" t="str">
        <f>'yarn master raw '!D1316</f>
        <v>Multiple Suppliers</v>
      </c>
      <c r="F1316" s="3" t="str">
        <f>'yarn master raw '!E1316</f>
        <v>135/108</v>
      </c>
      <c r="G1316" s="3" t="str">
        <f>'yarn master raw '!F1316</f>
        <v>BSY</v>
      </c>
      <c r="H1316" s="3" t="str">
        <f>'yarn master raw '!G1316</f>
        <v>100% Polyester</v>
      </c>
      <c r="I1316" s="12">
        <f>'yarn master raw '!I1316</f>
        <v>145</v>
      </c>
      <c r="J1316" s="3" t="str">
        <f>'yarn master raw '!H1316</f>
        <v>₹/kg</v>
      </c>
      <c r="K1316" s="3" t="str">
        <f>'yarn master raw '!J1316</f>
        <v>INR</v>
      </c>
      <c r="L1316" s="13">
        <f>_xlfn.XLOOKUP(K1316,'usd inr forecast '!$N$2:$N$6,'usd inr forecast '!$O$2:$O$6,1)</f>
        <v>1</v>
      </c>
      <c r="M1316" s="12">
        <f t="shared" si="80"/>
        <v>145</v>
      </c>
      <c r="N1316" s="3" t="str">
        <f t="shared" si="81"/>
        <v>₹/kg</v>
      </c>
      <c r="O1316" s="3" t="str">
        <f>'yarn master raw '!K1316</f>
        <v>Ex-Mill</v>
      </c>
      <c r="P1316" s="3" t="str">
        <f>'yarn master raw '!L1316</f>
        <v>Yes (5%)</v>
      </c>
      <c r="Q1316" s="3" t="str">
        <f>'yarn master raw '!M1316</f>
        <v>Polyester Yarn Price</v>
      </c>
      <c r="R1316" s="3" t="str">
        <f>'yarn master raw '!N1316</f>
        <v>Historical Price</v>
      </c>
      <c r="S1316" s="3">
        <f t="shared" si="82"/>
        <v>2022</v>
      </c>
      <c r="T1316" s="3" t="str">
        <f t="shared" si="83"/>
        <v>July</v>
      </c>
    </row>
    <row r="1317" spans="1:20" x14ac:dyDescent="0.3">
      <c r="A1317" s="14">
        <f>'yarn master raw '!A1317</f>
        <v>44758</v>
      </c>
      <c r="B1317" s="3" t="str">
        <f>'yarn master raw '!B1317</f>
        <v>Polyester Yarn</v>
      </c>
      <c r="C1317" s="3" t="str">
        <f>'yarn master raw '!C1317</f>
        <v>Polyester</v>
      </c>
      <c r="D1317" s="3" t="str">
        <f>IF('yarn master raw '!J1317="INR","India","Imported")</f>
        <v>India</v>
      </c>
      <c r="E1317" s="3" t="str">
        <f>'yarn master raw '!D1317</f>
        <v>Multiple Suppliers</v>
      </c>
      <c r="F1317" s="3" t="str">
        <f>'yarn master raw '!E1317</f>
        <v>80/48</v>
      </c>
      <c r="G1317" s="3" t="str">
        <f>'yarn master raw '!F1317</f>
        <v>BSY</v>
      </c>
      <c r="H1317" s="3" t="str">
        <f>'yarn master raw '!G1317</f>
        <v>100% Polyester</v>
      </c>
      <c r="I1317" s="12">
        <f>'yarn master raw '!I1317</f>
        <v>158</v>
      </c>
      <c r="J1317" s="3" t="str">
        <f>'yarn master raw '!H1317</f>
        <v>₹/kg</v>
      </c>
      <c r="K1317" s="3" t="str">
        <f>'yarn master raw '!J1317</f>
        <v>INR</v>
      </c>
      <c r="L1317" s="13">
        <f>_xlfn.XLOOKUP(K1317,'usd inr forecast '!$N$2:$N$6,'usd inr forecast '!$O$2:$O$6,1)</f>
        <v>1</v>
      </c>
      <c r="M1317" s="12">
        <f t="shared" si="80"/>
        <v>158</v>
      </c>
      <c r="N1317" s="3" t="str">
        <f t="shared" si="81"/>
        <v>₹/kg</v>
      </c>
      <c r="O1317" s="3" t="str">
        <f>'yarn master raw '!K1317</f>
        <v>Ex-Mill</v>
      </c>
      <c r="P1317" s="3" t="str">
        <f>'yarn master raw '!L1317</f>
        <v>Yes (5%)</v>
      </c>
      <c r="Q1317" s="3" t="str">
        <f>'yarn master raw '!M1317</f>
        <v>Polyester Yarn Price</v>
      </c>
      <c r="R1317" s="3" t="str">
        <f>'yarn master raw '!N1317</f>
        <v>Historical Price</v>
      </c>
      <c r="S1317" s="3">
        <f t="shared" si="82"/>
        <v>2022</v>
      </c>
      <c r="T1317" s="3" t="str">
        <f t="shared" si="83"/>
        <v>July</v>
      </c>
    </row>
    <row r="1318" spans="1:20" x14ac:dyDescent="0.3">
      <c r="A1318" s="14">
        <f>'yarn master raw '!A1318</f>
        <v>44774</v>
      </c>
      <c r="B1318" s="3" t="str">
        <f>'yarn master raw '!B1318</f>
        <v>Polyester Yarn</v>
      </c>
      <c r="C1318" s="3" t="str">
        <f>'yarn master raw '!C1318</f>
        <v>Polyester</v>
      </c>
      <c r="D1318" s="3" t="str">
        <f>IF('yarn master raw '!J1318="INR","India","Imported")</f>
        <v>India</v>
      </c>
      <c r="E1318" s="3" t="str">
        <f>'yarn master raw '!D1318</f>
        <v>Multiple Suppliers</v>
      </c>
      <c r="F1318" s="3" t="str">
        <f>'yarn master raw '!E1318</f>
        <v>50/24</v>
      </c>
      <c r="G1318" s="3" t="str">
        <f>'yarn master raw '!F1318</f>
        <v>SD</v>
      </c>
      <c r="H1318" s="3" t="str">
        <f>'yarn master raw '!G1318</f>
        <v>100% Polyester</v>
      </c>
      <c r="I1318" s="12">
        <f>'yarn master raw '!I1318</f>
        <v>131</v>
      </c>
      <c r="J1318" s="3" t="str">
        <f>'yarn master raw '!H1318</f>
        <v>₹/kg</v>
      </c>
      <c r="K1318" s="3" t="str">
        <f>'yarn master raw '!J1318</f>
        <v>INR</v>
      </c>
      <c r="L1318" s="13">
        <f>_xlfn.XLOOKUP(K1318,'usd inr forecast '!$N$2:$N$6,'usd inr forecast '!$O$2:$O$6,1)</f>
        <v>1</v>
      </c>
      <c r="M1318" s="12">
        <f t="shared" si="80"/>
        <v>131</v>
      </c>
      <c r="N1318" s="3" t="str">
        <f t="shared" si="81"/>
        <v>₹/kg</v>
      </c>
      <c r="O1318" s="3" t="str">
        <f>'yarn master raw '!K1318</f>
        <v>Ex-Mill</v>
      </c>
      <c r="P1318" s="3" t="str">
        <f>'yarn master raw '!L1318</f>
        <v>Yes (5%)</v>
      </c>
      <c r="Q1318" s="3" t="str">
        <f>'yarn master raw '!M1318</f>
        <v>Polyester Yarn Price</v>
      </c>
      <c r="R1318" s="3" t="str">
        <f>'yarn master raw '!N1318</f>
        <v>Historical Price</v>
      </c>
      <c r="S1318" s="3">
        <f t="shared" si="82"/>
        <v>2022</v>
      </c>
      <c r="T1318" s="3" t="str">
        <f t="shared" si="83"/>
        <v>August</v>
      </c>
    </row>
    <row r="1319" spans="1:20" x14ac:dyDescent="0.3">
      <c r="A1319" s="14">
        <f>'yarn master raw '!A1319</f>
        <v>44774</v>
      </c>
      <c r="B1319" s="3" t="str">
        <f>'yarn master raw '!B1319</f>
        <v>Polyester Yarn</v>
      </c>
      <c r="C1319" s="3" t="str">
        <f>'yarn master raw '!C1319</f>
        <v>Polyester</v>
      </c>
      <c r="D1319" s="3" t="str">
        <f>IF('yarn master raw '!J1319="INR","India","Imported")</f>
        <v>India</v>
      </c>
      <c r="E1319" s="3" t="str">
        <f>'yarn master raw '!D1319</f>
        <v>Multiple Suppliers</v>
      </c>
      <c r="F1319" s="3" t="str">
        <f>'yarn master raw '!E1319</f>
        <v>70/72</v>
      </c>
      <c r="G1319" s="3" t="str">
        <f>'yarn master raw '!F1319</f>
        <v>SD</v>
      </c>
      <c r="H1319" s="3" t="str">
        <f>'yarn master raw '!G1319</f>
        <v>100% Polyester</v>
      </c>
      <c r="I1319" s="12">
        <f>'yarn master raw '!I1319</f>
        <v>124</v>
      </c>
      <c r="J1319" s="3" t="str">
        <f>'yarn master raw '!H1319</f>
        <v>₹/kg</v>
      </c>
      <c r="K1319" s="3" t="str">
        <f>'yarn master raw '!J1319</f>
        <v>INR</v>
      </c>
      <c r="L1319" s="13">
        <f>_xlfn.XLOOKUP(K1319,'usd inr forecast '!$N$2:$N$6,'usd inr forecast '!$O$2:$O$6,1)</f>
        <v>1</v>
      </c>
      <c r="M1319" s="12">
        <f t="shared" si="80"/>
        <v>124</v>
      </c>
      <c r="N1319" s="3" t="str">
        <f t="shared" si="81"/>
        <v>₹/kg</v>
      </c>
      <c r="O1319" s="3" t="str">
        <f>'yarn master raw '!K1319</f>
        <v>Ex-Mill</v>
      </c>
      <c r="P1319" s="3" t="str">
        <f>'yarn master raw '!L1319</f>
        <v>Yes (5%)</v>
      </c>
      <c r="Q1319" s="3" t="str">
        <f>'yarn master raw '!M1319</f>
        <v>Polyester Yarn Price</v>
      </c>
      <c r="R1319" s="3" t="str">
        <f>'yarn master raw '!N1319</f>
        <v>Historical Price</v>
      </c>
      <c r="S1319" s="3">
        <f t="shared" si="82"/>
        <v>2022</v>
      </c>
      <c r="T1319" s="3" t="str">
        <f t="shared" si="83"/>
        <v>August</v>
      </c>
    </row>
    <row r="1320" spans="1:20" x14ac:dyDescent="0.3">
      <c r="A1320" s="14">
        <f>'yarn master raw '!A1320</f>
        <v>44774</v>
      </c>
      <c r="B1320" s="3" t="str">
        <f>'yarn master raw '!B1320</f>
        <v>Polyester Yarn</v>
      </c>
      <c r="C1320" s="3" t="str">
        <f>'yarn master raw '!C1320</f>
        <v>Polyester</v>
      </c>
      <c r="D1320" s="3" t="str">
        <f>IF('yarn master raw '!J1320="INR","India","Imported")</f>
        <v>India</v>
      </c>
      <c r="E1320" s="3" t="str">
        <f>'yarn master raw '!D1320</f>
        <v>Multiple Suppliers</v>
      </c>
      <c r="F1320" s="3" t="str">
        <f>'yarn master raw '!E1320</f>
        <v>70/72</v>
      </c>
      <c r="G1320" s="3" t="str">
        <f>'yarn master raw '!F1320</f>
        <v>Super Bright</v>
      </c>
      <c r="H1320" s="3" t="str">
        <f>'yarn master raw '!G1320</f>
        <v>100% Polyester</v>
      </c>
      <c r="I1320" s="12">
        <f>'yarn master raw '!I1320</f>
        <v>124</v>
      </c>
      <c r="J1320" s="3" t="str">
        <f>'yarn master raw '!H1320</f>
        <v>₹/kg</v>
      </c>
      <c r="K1320" s="3" t="str">
        <f>'yarn master raw '!J1320</f>
        <v>INR</v>
      </c>
      <c r="L1320" s="13">
        <f>_xlfn.XLOOKUP(K1320,'usd inr forecast '!$N$2:$N$6,'usd inr forecast '!$O$2:$O$6,1)</f>
        <v>1</v>
      </c>
      <c r="M1320" s="12">
        <f t="shared" si="80"/>
        <v>124</v>
      </c>
      <c r="N1320" s="3" t="str">
        <f t="shared" si="81"/>
        <v>₹/kg</v>
      </c>
      <c r="O1320" s="3" t="str">
        <f>'yarn master raw '!K1320</f>
        <v>Ex-Mill</v>
      </c>
      <c r="P1320" s="3" t="str">
        <f>'yarn master raw '!L1320</f>
        <v>Yes (5%)</v>
      </c>
      <c r="Q1320" s="3" t="str">
        <f>'yarn master raw '!M1320</f>
        <v>Polyester Yarn Price</v>
      </c>
      <c r="R1320" s="3" t="str">
        <f>'yarn master raw '!N1320</f>
        <v>Historical Price</v>
      </c>
      <c r="S1320" s="3">
        <f t="shared" si="82"/>
        <v>2022</v>
      </c>
      <c r="T1320" s="3" t="str">
        <f t="shared" si="83"/>
        <v>August</v>
      </c>
    </row>
    <row r="1321" spans="1:20" x14ac:dyDescent="0.3">
      <c r="A1321" s="14">
        <f>'yarn master raw '!A1321</f>
        <v>44774</v>
      </c>
      <c r="B1321" s="3" t="str">
        <f>'yarn master raw '!B1321</f>
        <v>Polyester Yarn</v>
      </c>
      <c r="C1321" s="3" t="str">
        <f>'yarn master raw '!C1321</f>
        <v>Polyester</v>
      </c>
      <c r="D1321" s="3" t="str">
        <f>IF('yarn master raw '!J1321="INR","India","Imported")</f>
        <v>India</v>
      </c>
      <c r="E1321" s="3" t="str">
        <f>'yarn master raw '!D1321</f>
        <v>Multiple Suppliers</v>
      </c>
      <c r="F1321" s="3" t="str">
        <f>'yarn master raw '!E1321</f>
        <v>100/96</v>
      </c>
      <c r="G1321" s="3" t="str">
        <f>'yarn master raw '!F1321</f>
        <v>SD</v>
      </c>
      <c r="H1321" s="3" t="str">
        <f>'yarn master raw '!G1321</f>
        <v>100% Polyester</v>
      </c>
      <c r="I1321" s="12">
        <f>'yarn master raw '!I1321</f>
        <v>124</v>
      </c>
      <c r="J1321" s="3" t="str">
        <f>'yarn master raw '!H1321</f>
        <v>₹/kg</v>
      </c>
      <c r="K1321" s="3" t="str">
        <f>'yarn master raw '!J1321</f>
        <v>INR</v>
      </c>
      <c r="L1321" s="13">
        <f>_xlfn.XLOOKUP(K1321,'usd inr forecast '!$N$2:$N$6,'usd inr forecast '!$O$2:$O$6,1)</f>
        <v>1</v>
      </c>
      <c r="M1321" s="12">
        <f t="shared" si="80"/>
        <v>124</v>
      </c>
      <c r="N1321" s="3" t="str">
        <f t="shared" si="81"/>
        <v>₹/kg</v>
      </c>
      <c r="O1321" s="3" t="str">
        <f>'yarn master raw '!K1321</f>
        <v>Ex-Mill</v>
      </c>
      <c r="P1321" s="3" t="str">
        <f>'yarn master raw '!L1321</f>
        <v>Yes (5%)</v>
      </c>
      <c r="Q1321" s="3" t="str">
        <f>'yarn master raw '!M1321</f>
        <v>Polyester Yarn Price</v>
      </c>
      <c r="R1321" s="3" t="str">
        <f>'yarn master raw '!N1321</f>
        <v>Historical Price</v>
      </c>
      <c r="S1321" s="3">
        <f t="shared" si="82"/>
        <v>2022</v>
      </c>
      <c r="T1321" s="3" t="str">
        <f t="shared" si="83"/>
        <v>August</v>
      </c>
    </row>
    <row r="1322" spans="1:20" x14ac:dyDescent="0.3">
      <c r="A1322" s="14">
        <f>'yarn master raw '!A1322</f>
        <v>44774</v>
      </c>
      <c r="B1322" s="3" t="str">
        <f>'yarn master raw '!B1322</f>
        <v>Polyester Yarn</v>
      </c>
      <c r="C1322" s="3" t="str">
        <f>'yarn master raw '!C1322</f>
        <v>Polyester</v>
      </c>
      <c r="D1322" s="3" t="str">
        <f>IF('yarn master raw '!J1322="INR","India","Imported")</f>
        <v>India</v>
      </c>
      <c r="E1322" s="3" t="str">
        <f>'yarn master raw '!D1322</f>
        <v>Multiple Suppliers</v>
      </c>
      <c r="F1322" s="3" t="str">
        <f>'yarn master raw '!E1322</f>
        <v>150/48</v>
      </c>
      <c r="G1322" s="3" t="str">
        <f>'yarn master raw '!F1322</f>
        <v>SD</v>
      </c>
      <c r="H1322" s="3" t="str">
        <f>'yarn master raw '!G1322</f>
        <v>100% Polyester</v>
      </c>
      <c r="I1322" s="12">
        <f>'yarn master raw '!I1322</f>
        <v>118</v>
      </c>
      <c r="J1322" s="3" t="str">
        <f>'yarn master raw '!H1322</f>
        <v>₹/kg</v>
      </c>
      <c r="K1322" s="3" t="str">
        <f>'yarn master raw '!J1322</f>
        <v>INR</v>
      </c>
      <c r="L1322" s="13">
        <f>_xlfn.XLOOKUP(K1322,'usd inr forecast '!$N$2:$N$6,'usd inr forecast '!$O$2:$O$6,1)</f>
        <v>1</v>
      </c>
      <c r="M1322" s="12">
        <f t="shared" si="80"/>
        <v>118</v>
      </c>
      <c r="N1322" s="3" t="str">
        <f t="shared" si="81"/>
        <v>₹/kg</v>
      </c>
      <c r="O1322" s="3" t="str">
        <f>'yarn master raw '!K1322</f>
        <v>Ex-Mill</v>
      </c>
      <c r="P1322" s="3" t="str">
        <f>'yarn master raw '!L1322</f>
        <v>Yes (5%)</v>
      </c>
      <c r="Q1322" s="3" t="str">
        <f>'yarn master raw '!M1322</f>
        <v>Polyester Yarn Price</v>
      </c>
      <c r="R1322" s="3" t="str">
        <f>'yarn master raw '!N1322</f>
        <v>Historical Price</v>
      </c>
      <c r="S1322" s="3">
        <f t="shared" si="82"/>
        <v>2022</v>
      </c>
      <c r="T1322" s="3" t="str">
        <f t="shared" si="83"/>
        <v>August</v>
      </c>
    </row>
    <row r="1323" spans="1:20" x14ac:dyDescent="0.3">
      <c r="A1323" s="14">
        <f>'yarn master raw '!A1323</f>
        <v>44774</v>
      </c>
      <c r="B1323" s="3" t="str">
        <f>'yarn master raw '!B1323</f>
        <v>Polyester Yarn</v>
      </c>
      <c r="C1323" s="3" t="str">
        <f>'yarn master raw '!C1323</f>
        <v>Polyester</v>
      </c>
      <c r="D1323" s="3" t="str">
        <f>IF('yarn master raw '!J1323="INR","India","Imported")</f>
        <v>India</v>
      </c>
      <c r="E1323" s="3" t="str">
        <f>'yarn master raw '!D1323</f>
        <v>Multiple Suppliers</v>
      </c>
      <c r="F1323" s="3" t="str">
        <f>'yarn master raw '!E1323</f>
        <v>300/96</v>
      </c>
      <c r="G1323" s="3" t="str">
        <f>'yarn master raw '!F1323</f>
        <v>SD</v>
      </c>
      <c r="H1323" s="3" t="str">
        <f>'yarn master raw '!G1323</f>
        <v>100% Polyester</v>
      </c>
      <c r="I1323" s="12">
        <f>'yarn master raw '!I1323</f>
        <v>116</v>
      </c>
      <c r="J1323" s="3" t="str">
        <f>'yarn master raw '!H1323</f>
        <v>₹/kg</v>
      </c>
      <c r="K1323" s="3" t="str">
        <f>'yarn master raw '!J1323</f>
        <v>INR</v>
      </c>
      <c r="L1323" s="13">
        <f>_xlfn.XLOOKUP(K1323,'usd inr forecast '!$N$2:$N$6,'usd inr forecast '!$O$2:$O$6,1)</f>
        <v>1</v>
      </c>
      <c r="M1323" s="12">
        <f t="shared" si="80"/>
        <v>116</v>
      </c>
      <c r="N1323" s="3" t="str">
        <f t="shared" si="81"/>
        <v>₹/kg</v>
      </c>
      <c r="O1323" s="3" t="str">
        <f>'yarn master raw '!K1323</f>
        <v>Ex-Mill</v>
      </c>
      <c r="P1323" s="3" t="str">
        <f>'yarn master raw '!L1323</f>
        <v>Yes (5%)</v>
      </c>
      <c r="Q1323" s="3" t="str">
        <f>'yarn master raw '!M1323</f>
        <v>Polyester Yarn Price</v>
      </c>
      <c r="R1323" s="3" t="str">
        <f>'yarn master raw '!N1323</f>
        <v>Historical Price</v>
      </c>
      <c r="S1323" s="3">
        <f t="shared" si="82"/>
        <v>2022</v>
      </c>
      <c r="T1323" s="3" t="str">
        <f t="shared" si="83"/>
        <v>August</v>
      </c>
    </row>
    <row r="1324" spans="1:20" x14ac:dyDescent="0.3">
      <c r="A1324" s="14">
        <f>'yarn master raw '!A1324</f>
        <v>44774</v>
      </c>
      <c r="B1324" s="3" t="str">
        <f>'yarn master raw '!B1324</f>
        <v>Polyester Yarn</v>
      </c>
      <c r="C1324" s="3" t="str">
        <f>'yarn master raw '!C1324</f>
        <v>Polyester</v>
      </c>
      <c r="D1324" s="3" t="str">
        <f>IF('yarn master raw '!J1324="INR","India","Imported")</f>
        <v>India</v>
      </c>
      <c r="E1324" s="3" t="str">
        <f>'yarn master raw '!D1324</f>
        <v>Multiple Suppliers</v>
      </c>
      <c r="F1324" s="3" t="str">
        <f>'yarn master raw '!E1324</f>
        <v>135/108</v>
      </c>
      <c r="G1324" s="3" t="str">
        <f>'yarn master raw '!F1324</f>
        <v>BSY</v>
      </c>
      <c r="H1324" s="3" t="str">
        <f>'yarn master raw '!G1324</f>
        <v>100% Polyester</v>
      </c>
      <c r="I1324" s="12" t="str">
        <f>'yarn master raw '!I1324</f>
        <v>***</v>
      </c>
      <c r="J1324" s="3" t="str">
        <f>'yarn master raw '!H1324</f>
        <v>₹/kg</v>
      </c>
      <c r="K1324" s="3" t="str">
        <f>'yarn master raw '!J1324</f>
        <v>INR</v>
      </c>
      <c r="L1324" s="13">
        <f>_xlfn.XLOOKUP(K1324,'usd inr forecast '!$N$2:$N$6,'usd inr forecast '!$O$2:$O$6,1)</f>
        <v>1</v>
      </c>
      <c r="M1324" s="12" t="e">
        <f t="shared" si="80"/>
        <v>#VALUE!</v>
      </c>
      <c r="N1324" s="3" t="str">
        <f t="shared" si="81"/>
        <v>₹/kg</v>
      </c>
      <c r="O1324" s="3" t="str">
        <f>'yarn master raw '!K1324</f>
        <v>Ex-Mill</v>
      </c>
      <c r="P1324" s="3" t="str">
        <f>'yarn master raw '!L1324</f>
        <v>Yes (5%)</v>
      </c>
      <c r="Q1324" s="3" t="str">
        <f>'yarn master raw '!M1324</f>
        <v>Polyester Yarn Price</v>
      </c>
      <c r="R1324" s="3" t="str">
        <f>'yarn master raw '!N1324</f>
        <v>Historical Price</v>
      </c>
      <c r="S1324" s="3">
        <f t="shared" si="82"/>
        <v>2022</v>
      </c>
      <c r="T1324" s="3" t="str">
        <f t="shared" si="83"/>
        <v>August</v>
      </c>
    </row>
    <row r="1325" spans="1:20" x14ac:dyDescent="0.3">
      <c r="A1325" s="14">
        <f>'yarn master raw '!A1325</f>
        <v>44774</v>
      </c>
      <c r="B1325" s="3" t="str">
        <f>'yarn master raw '!B1325</f>
        <v>Polyester Yarn</v>
      </c>
      <c r="C1325" s="3" t="str">
        <f>'yarn master raw '!C1325</f>
        <v>Polyester</v>
      </c>
      <c r="D1325" s="3" t="str">
        <f>IF('yarn master raw '!J1325="INR","India","Imported")</f>
        <v>India</v>
      </c>
      <c r="E1325" s="3" t="str">
        <f>'yarn master raw '!D1325</f>
        <v>Multiple Suppliers</v>
      </c>
      <c r="F1325" s="3" t="str">
        <f>'yarn master raw '!E1325</f>
        <v>80/48</v>
      </c>
      <c r="G1325" s="3" t="str">
        <f>'yarn master raw '!F1325</f>
        <v>BSY</v>
      </c>
      <c r="H1325" s="3" t="str">
        <f>'yarn master raw '!G1325</f>
        <v>100% Polyester</v>
      </c>
      <c r="I1325" s="12">
        <f>'yarn master raw '!I1325</f>
        <v>161</v>
      </c>
      <c r="J1325" s="3" t="str">
        <f>'yarn master raw '!H1325</f>
        <v>₹/kg</v>
      </c>
      <c r="K1325" s="3" t="str">
        <f>'yarn master raw '!J1325</f>
        <v>INR</v>
      </c>
      <c r="L1325" s="13">
        <f>_xlfn.XLOOKUP(K1325,'usd inr forecast '!$N$2:$N$6,'usd inr forecast '!$O$2:$O$6,1)</f>
        <v>1</v>
      </c>
      <c r="M1325" s="12">
        <f t="shared" si="80"/>
        <v>161</v>
      </c>
      <c r="N1325" s="3" t="str">
        <f t="shared" si="81"/>
        <v>₹/kg</v>
      </c>
      <c r="O1325" s="3" t="str">
        <f>'yarn master raw '!K1325</f>
        <v>Ex-Mill</v>
      </c>
      <c r="P1325" s="3" t="str">
        <f>'yarn master raw '!L1325</f>
        <v>Yes (5%)</v>
      </c>
      <c r="Q1325" s="3" t="str">
        <f>'yarn master raw '!M1325</f>
        <v>Polyester Yarn Price</v>
      </c>
      <c r="R1325" s="3" t="str">
        <f>'yarn master raw '!N1325</f>
        <v>Historical Price</v>
      </c>
      <c r="S1325" s="3">
        <f t="shared" si="82"/>
        <v>2022</v>
      </c>
      <c r="T1325" s="3" t="str">
        <f t="shared" si="83"/>
        <v>August</v>
      </c>
    </row>
    <row r="1326" spans="1:20" x14ac:dyDescent="0.3">
      <c r="A1326" s="14">
        <f>'yarn master raw '!A1326</f>
        <v>44805</v>
      </c>
      <c r="B1326" s="3" t="str">
        <f>'yarn master raw '!B1326</f>
        <v>Polyester Yarn</v>
      </c>
      <c r="C1326" s="3" t="str">
        <f>'yarn master raw '!C1326</f>
        <v>Polyester</v>
      </c>
      <c r="D1326" s="3" t="str">
        <f>IF('yarn master raw '!J1326="INR","India","Imported")</f>
        <v>India</v>
      </c>
      <c r="E1326" s="3" t="str">
        <f>'yarn master raw '!D1326</f>
        <v>Multiple Suppliers</v>
      </c>
      <c r="F1326" s="3" t="str">
        <f>'yarn master raw '!E1326</f>
        <v>50/24</v>
      </c>
      <c r="G1326" s="3" t="str">
        <f>'yarn master raw '!F1326</f>
        <v>SD</v>
      </c>
      <c r="H1326" s="3" t="str">
        <f>'yarn master raw '!G1326</f>
        <v>100% Polyester</v>
      </c>
      <c r="I1326" s="12">
        <f>'yarn master raw '!I1326</f>
        <v>131</v>
      </c>
      <c r="J1326" s="3" t="str">
        <f>'yarn master raw '!H1326</f>
        <v>₹/kg</v>
      </c>
      <c r="K1326" s="3" t="str">
        <f>'yarn master raw '!J1326</f>
        <v>INR</v>
      </c>
      <c r="L1326" s="13">
        <f>_xlfn.XLOOKUP(K1326,'usd inr forecast '!$N$2:$N$6,'usd inr forecast '!$O$2:$O$6,1)</f>
        <v>1</v>
      </c>
      <c r="M1326" s="12">
        <f t="shared" si="80"/>
        <v>131</v>
      </c>
      <c r="N1326" s="3" t="str">
        <f t="shared" si="81"/>
        <v>₹/kg</v>
      </c>
      <c r="O1326" s="3" t="str">
        <f>'yarn master raw '!K1326</f>
        <v>Ex-Mill</v>
      </c>
      <c r="P1326" s="3" t="str">
        <f>'yarn master raw '!L1326</f>
        <v>Yes (5%)</v>
      </c>
      <c r="Q1326" s="3" t="str">
        <f>'yarn master raw '!M1326</f>
        <v>Polyester Yarn Price</v>
      </c>
      <c r="R1326" s="3" t="str">
        <f>'yarn master raw '!N1326</f>
        <v>Historical Price</v>
      </c>
      <c r="S1326" s="3">
        <f t="shared" si="82"/>
        <v>2022</v>
      </c>
      <c r="T1326" s="3" t="str">
        <f t="shared" si="83"/>
        <v>September</v>
      </c>
    </row>
    <row r="1327" spans="1:20" x14ac:dyDescent="0.3">
      <c r="A1327" s="14">
        <f>'yarn master raw '!A1327</f>
        <v>44805</v>
      </c>
      <c r="B1327" s="3" t="str">
        <f>'yarn master raw '!B1327</f>
        <v>Polyester Yarn</v>
      </c>
      <c r="C1327" s="3" t="str">
        <f>'yarn master raw '!C1327</f>
        <v>Polyester</v>
      </c>
      <c r="D1327" s="3" t="str">
        <f>IF('yarn master raw '!J1327="INR","India","Imported")</f>
        <v>India</v>
      </c>
      <c r="E1327" s="3" t="str">
        <f>'yarn master raw '!D1327</f>
        <v>Multiple Suppliers</v>
      </c>
      <c r="F1327" s="3" t="str">
        <f>'yarn master raw '!E1327</f>
        <v>70/72</v>
      </c>
      <c r="G1327" s="3" t="str">
        <f>'yarn master raw '!F1327</f>
        <v>SD</v>
      </c>
      <c r="H1327" s="3" t="str">
        <f>'yarn master raw '!G1327</f>
        <v>100% Polyester</v>
      </c>
      <c r="I1327" s="12">
        <f>'yarn master raw '!I1327</f>
        <v>124</v>
      </c>
      <c r="J1327" s="3" t="str">
        <f>'yarn master raw '!H1327</f>
        <v>₹/kg</v>
      </c>
      <c r="K1327" s="3" t="str">
        <f>'yarn master raw '!J1327</f>
        <v>INR</v>
      </c>
      <c r="L1327" s="13">
        <f>_xlfn.XLOOKUP(K1327,'usd inr forecast '!$N$2:$N$6,'usd inr forecast '!$O$2:$O$6,1)</f>
        <v>1</v>
      </c>
      <c r="M1327" s="12">
        <f t="shared" si="80"/>
        <v>124</v>
      </c>
      <c r="N1327" s="3" t="str">
        <f t="shared" si="81"/>
        <v>₹/kg</v>
      </c>
      <c r="O1327" s="3" t="str">
        <f>'yarn master raw '!K1327</f>
        <v>Ex-Mill</v>
      </c>
      <c r="P1327" s="3" t="str">
        <f>'yarn master raw '!L1327</f>
        <v>Yes (5%)</v>
      </c>
      <c r="Q1327" s="3" t="str">
        <f>'yarn master raw '!M1327</f>
        <v>Polyester Yarn Price</v>
      </c>
      <c r="R1327" s="3" t="str">
        <f>'yarn master raw '!N1327</f>
        <v>Historical Price</v>
      </c>
      <c r="S1327" s="3">
        <f t="shared" si="82"/>
        <v>2022</v>
      </c>
      <c r="T1327" s="3" t="str">
        <f t="shared" si="83"/>
        <v>September</v>
      </c>
    </row>
    <row r="1328" spans="1:20" x14ac:dyDescent="0.3">
      <c r="A1328" s="14">
        <f>'yarn master raw '!A1328</f>
        <v>44805</v>
      </c>
      <c r="B1328" s="3" t="str">
        <f>'yarn master raw '!B1328</f>
        <v>Polyester Yarn</v>
      </c>
      <c r="C1328" s="3" t="str">
        <f>'yarn master raw '!C1328</f>
        <v>Polyester</v>
      </c>
      <c r="D1328" s="3" t="str">
        <f>IF('yarn master raw '!J1328="INR","India","Imported")</f>
        <v>India</v>
      </c>
      <c r="E1328" s="3" t="str">
        <f>'yarn master raw '!D1328</f>
        <v>Multiple Suppliers</v>
      </c>
      <c r="F1328" s="3" t="str">
        <f>'yarn master raw '!E1328</f>
        <v>70/72</v>
      </c>
      <c r="G1328" s="3" t="str">
        <f>'yarn master raw '!F1328</f>
        <v>Super Bright</v>
      </c>
      <c r="H1328" s="3" t="str">
        <f>'yarn master raw '!G1328</f>
        <v>100% Polyester</v>
      </c>
      <c r="I1328" s="12">
        <f>'yarn master raw '!I1328</f>
        <v>124</v>
      </c>
      <c r="J1328" s="3" t="str">
        <f>'yarn master raw '!H1328</f>
        <v>₹/kg</v>
      </c>
      <c r="K1328" s="3" t="str">
        <f>'yarn master raw '!J1328</f>
        <v>INR</v>
      </c>
      <c r="L1328" s="13">
        <f>_xlfn.XLOOKUP(K1328,'usd inr forecast '!$N$2:$N$6,'usd inr forecast '!$O$2:$O$6,1)</f>
        <v>1</v>
      </c>
      <c r="M1328" s="12">
        <f t="shared" si="80"/>
        <v>124</v>
      </c>
      <c r="N1328" s="3" t="str">
        <f t="shared" si="81"/>
        <v>₹/kg</v>
      </c>
      <c r="O1328" s="3" t="str">
        <f>'yarn master raw '!K1328</f>
        <v>Ex-Mill</v>
      </c>
      <c r="P1328" s="3" t="str">
        <f>'yarn master raw '!L1328</f>
        <v>Yes (5%)</v>
      </c>
      <c r="Q1328" s="3" t="str">
        <f>'yarn master raw '!M1328</f>
        <v>Polyester Yarn Price</v>
      </c>
      <c r="R1328" s="3" t="str">
        <f>'yarn master raw '!N1328</f>
        <v>Historical Price</v>
      </c>
      <c r="S1328" s="3">
        <f t="shared" si="82"/>
        <v>2022</v>
      </c>
      <c r="T1328" s="3" t="str">
        <f t="shared" si="83"/>
        <v>September</v>
      </c>
    </row>
    <row r="1329" spans="1:20" x14ac:dyDescent="0.3">
      <c r="A1329" s="14">
        <f>'yarn master raw '!A1329</f>
        <v>44805</v>
      </c>
      <c r="B1329" s="3" t="str">
        <f>'yarn master raw '!B1329</f>
        <v>Polyester Yarn</v>
      </c>
      <c r="C1329" s="3" t="str">
        <f>'yarn master raw '!C1329</f>
        <v>Polyester</v>
      </c>
      <c r="D1329" s="3" t="str">
        <f>IF('yarn master raw '!J1329="INR","India","Imported")</f>
        <v>India</v>
      </c>
      <c r="E1329" s="3" t="str">
        <f>'yarn master raw '!D1329</f>
        <v>Multiple Suppliers</v>
      </c>
      <c r="F1329" s="3" t="str">
        <f>'yarn master raw '!E1329</f>
        <v>100/96</v>
      </c>
      <c r="G1329" s="3" t="str">
        <f>'yarn master raw '!F1329</f>
        <v>SD</v>
      </c>
      <c r="H1329" s="3" t="str">
        <f>'yarn master raw '!G1329</f>
        <v>100% Polyester</v>
      </c>
      <c r="I1329" s="12">
        <f>'yarn master raw '!I1329</f>
        <v>124</v>
      </c>
      <c r="J1329" s="3" t="str">
        <f>'yarn master raw '!H1329</f>
        <v>₹/kg</v>
      </c>
      <c r="K1329" s="3" t="str">
        <f>'yarn master raw '!J1329</f>
        <v>INR</v>
      </c>
      <c r="L1329" s="13">
        <f>_xlfn.XLOOKUP(K1329,'usd inr forecast '!$N$2:$N$6,'usd inr forecast '!$O$2:$O$6,1)</f>
        <v>1</v>
      </c>
      <c r="M1329" s="12">
        <f t="shared" si="80"/>
        <v>124</v>
      </c>
      <c r="N1329" s="3" t="str">
        <f t="shared" si="81"/>
        <v>₹/kg</v>
      </c>
      <c r="O1329" s="3" t="str">
        <f>'yarn master raw '!K1329</f>
        <v>Ex-Mill</v>
      </c>
      <c r="P1329" s="3" t="str">
        <f>'yarn master raw '!L1329</f>
        <v>Yes (5%)</v>
      </c>
      <c r="Q1329" s="3" t="str">
        <f>'yarn master raw '!M1329</f>
        <v>Polyester Yarn Price</v>
      </c>
      <c r="R1329" s="3" t="str">
        <f>'yarn master raw '!N1329</f>
        <v>Historical Price</v>
      </c>
      <c r="S1329" s="3">
        <f t="shared" si="82"/>
        <v>2022</v>
      </c>
      <c r="T1329" s="3" t="str">
        <f t="shared" si="83"/>
        <v>September</v>
      </c>
    </row>
    <row r="1330" spans="1:20" x14ac:dyDescent="0.3">
      <c r="A1330" s="14">
        <f>'yarn master raw '!A1330</f>
        <v>44805</v>
      </c>
      <c r="B1330" s="3" t="str">
        <f>'yarn master raw '!B1330</f>
        <v>Polyester Yarn</v>
      </c>
      <c r="C1330" s="3" t="str">
        <f>'yarn master raw '!C1330</f>
        <v>Polyester</v>
      </c>
      <c r="D1330" s="3" t="str">
        <f>IF('yarn master raw '!J1330="INR","India","Imported")</f>
        <v>India</v>
      </c>
      <c r="E1330" s="3" t="str">
        <f>'yarn master raw '!D1330</f>
        <v>Multiple Suppliers</v>
      </c>
      <c r="F1330" s="3" t="str">
        <f>'yarn master raw '!E1330</f>
        <v>150/48</v>
      </c>
      <c r="G1330" s="3" t="str">
        <f>'yarn master raw '!F1330</f>
        <v>SD</v>
      </c>
      <c r="H1330" s="3" t="str">
        <f>'yarn master raw '!G1330</f>
        <v>100% Polyester</v>
      </c>
      <c r="I1330" s="12">
        <f>'yarn master raw '!I1330</f>
        <v>118</v>
      </c>
      <c r="J1330" s="3" t="str">
        <f>'yarn master raw '!H1330</f>
        <v>₹/kg</v>
      </c>
      <c r="K1330" s="3" t="str">
        <f>'yarn master raw '!J1330</f>
        <v>INR</v>
      </c>
      <c r="L1330" s="13">
        <f>_xlfn.XLOOKUP(K1330,'usd inr forecast '!$N$2:$N$6,'usd inr forecast '!$O$2:$O$6,1)</f>
        <v>1</v>
      </c>
      <c r="M1330" s="12">
        <f t="shared" si="80"/>
        <v>118</v>
      </c>
      <c r="N1330" s="3" t="str">
        <f t="shared" si="81"/>
        <v>₹/kg</v>
      </c>
      <c r="O1330" s="3" t="str">
        <f>'yarn master raw '!K1330</f>
        <v>Ex-Mill</v>
      </c>
      <c r="P1330" s="3" t="str">
        <f>'yarn master raw '!L1330</f>
        <v>Yes (5%)</v>
      </c>
      <c r="Q1330" s="3" t="str">
        <f>'yarn master raw '!M1330</f>
        <v>Polyester Yarn Price</v>
      </c>
      <c r="R1330" s="3" t="str">
        <f>'yarn master raw '!N1330</f>
        <v>Historical Price</v>
      </c>
      <c r="S1330" s="3">
        <f t="shared" si="82"/>
        <v>2022</v>
      </c>
      <c r="T1330" s="3" t="str">
        <f t="shared" si="83"/>
        <v>September</v>
      </c>
    </row>
    <row r="1331" spans="1:20" x14ac:dyDescent="0.3">
      <c r="A1331" s="14">
        <f>'yarn master raw '!A1331</f>
        <v>44805</v>
      </c>
      <c r="B1331" s="3" t="str">
        <f>'yarn master raw '!B1331</f>
        <v>Polyester Yarn</v>
      </c>
      <c r="C1331" s="3" t="str">
        <f>'yarn master raw '!C1331</f>
        <v>Polyester</v>
      </c>
      <c r="D1331" s="3" t="str">
        <f>IF('yarn master raw '!J1331="INR","India","Imported")</f>
        <v>India</v>
      </c>
      <c r="E1331" s="3" t="str">
        <f>'yarn master raw '!D1331</f>
        <v>Multiple Suppliers</v>
      </c>
      <c r="F1331" s="3" t="str">
        <f>'yarn master raw '!E1331</f>
        <v>300/96</v>
      </c>
      <c r="G1331" s="3" t="str">
        <f>'yarn master raw '!F1331</f>
        <v>SD</v>
      </c>
      <c r="H1331" s="3" t="str">
        <f>'yarn master raw '!G1331</f>
        <v>100% Polyester</v>
      </c>
      <c r="I1331" s="12">
        <f>'yarn master raw '!I1331</f>
        <v>116</v>
      </c>
      <c r="J1331" s="3" t="str">
        <f>'yarn master raw '!H1331</f>
        <v>₹/kg</v>
      </c>
      <c r="K1331" s="3" t="str">
        <f>'yarn master raw '!J1331</f>
        <v>INR</v>
      </c>
      <c r="L1331" s="13">
        <f>_xlfn.XLOOKUP(K1331,'usd inr forecast '!$N$2:$N$6,'usd inr forecast '!$O$2:$O$6,1)</f>
        <v>1</v>
      </c>
      <c r="M1331" s="12">
        <f t="shared" si="80"/>
        <v>116</v>
      </c>
      <c r="N1331" s="3" t="str">
        <f t="shared" si="81"/>
        <v>₹/kg</v>
      </c>
      <c r="O1331" s="3" t="str">
        <f>'yarn master raw '!K1331</f>
        <v>Ex-Mill</v>
      </c>
      <c r="P1331" s="3" t="str">
        <f>'yarn master raw '!L1331</f>
        <v>Yes (5%)</v>
      </c>
      <c r="Q1331" s="3" t="str">
        <f>'yarn master raw '!M1331</f>
        <v>Polyester Yarn Price</v>
      </c>
      <c r="R1331" s="3" t="str">
        <f>'yarn master raw '!N1331</f>
        <v>Historical Price</v>
      </c>
      <c r="S1331" s="3">
        <f t="shared" si="82"/>
        <v>2022</v>
      </c>
      <c r="T1331" s="3" t="str">
        <f t="shared" si="83"/>
        <v>September</v>
      </c>
    </row>
    <row r="1332" spans="1:20" x14ac:dyDescent="0.3">
      <c r="A1332" s="14">
        <f>'yarn master raw '!A1332</f>
        <v>44805</v>
      </c>
      <c r="B1332" s="3" t="str">
        <f>'yarn master raw '!B1332</f>
        <v>Polyester Yarn</v>
      </c>
      <c r="C1332" s="3" t="str">
        <f>'yarn master raw '!C1332</f>
        <v>Polyester</v>
      </c>
      <c r="D1332" s="3" t="str">
        <f>IF('yarn master raw '!J1332="INR","India","Imported")</f>
        <v>India</v>
      </c>
      <c r="E1332" s="3" t="str">
        <f>'yarn master raw '!D1332</f>
        <v>Multiple Suppliers</v>
      </c>
      <c r="F1332" s="3" t="str">
        <f>'yarn master raw '!E1332</f>
        <v>135/108</v>
      </c>
      <c r="G1332" s="3" t="str">
        <f>'yarn master raw '!F1332</f>
        <v>BSY</v>
      </c>
      <c r="H1332" s="3" t="str">
        <f>'yarn master raw '!G1332</f>
        <v>100% Polyester</v>
      </c>
      <c r="I1332" s="12" t="str">
        <f>'yarn master raw '!I1332</f>
        <v>***</v>
      </c>
      <c r="J1332" s="3" t="str">
        <f>'yarn master raw '!H1332</f>
        <v>₹/kg</v>
      </c>
      <c r="K1332" s="3" t="str">
        <f>'yarn master raw '!J1332</f>
        <v>INR</v>
      </c>
      <c r="L1332" s="13">
        <f>_xlfn.XLOOKUP(K1332,'usd inr forecast '!$N$2:$N$6,'usd inr forecast '!$O$2:$O$6,1)</f>
        <v>1</v>
      </c>
      <c r="M1332" s="12" t="e">
        <f t="shared" si="80"/>
        <v>#VALUE!</v>
      </c>
      <c r="N1332" s="3" t="str">
        <f t="shared" si="81"/>
        <v>₹/kg</v>
      </c>
      <c r="O1332" s="3" t="str">
        <f>'yarn master raw '!K1332</f>
        <v>Ex-Mill</v>
      </c>
      <c r="P1332" s="3" t="str">
        <f>'yarn master raw '!L1332</f>
        <v>Yes (5%)</v>
      </c>
      <c r="Q1332" s="3" t="str">
        <f>'yarn master raw '!M1332</f>
        <v>Polyester Yarn Price</v>
      </c>
      <c r="R1332" s="3" t="str">
        <f>'yarn master raw '!N1332</f>
        <v>Historical Price</v>
      </c>
      <c r="S1332" s="3">
        <f t="shared" si="82"/>
        <v>2022</v>
      </c>
      <c r="T1332" s="3" t="str">
        <f t="shared" si="83"/>
        <v>September</v>
      </c>
    </row>
    <row r="1333" spans="1:20" x14ac:dyDescent="0.3">
      <c r="A1333" s="14">
        <f>'yarn master raw '!A1333</f>
        <v>44805</v>
      </c>
      <c r="B1333" s="3" t="str">
        <f>'yarn master raw '!B1333</f>
        <v>Polyester Yarn</v>
      </c>
      <c r="C1333" s="3" t="str">
        <f>'yarn master raw '!C1333</f>
        <v>Polyester</v>
      </c>
      <c r="D1333" s="3" t="str">
        <f>IF('yarn master raw '!J1333="INR","India","Imported")</f>
        <v>India</v>
      </c>
      <c r="E1333" s="3" t="str">
        <f>'yarn master raw '!D1333</f>
        <v>Multiple Suppliers</v>
      </c>
      <c r="F1333" s="3" t="str">
        <f>'yarn master raw '!E1333</f>
        <v>80/48</v>
      </c>
      <c r="G1333" s="3" t="str">
        <f>'yarn master raw '!F1333</f>
        <v>BSY</v>
      </c>
      <c r="H1333" s="3" t="str">
        <f>'yarn master raw '!G1333</f>
        <v>100% Polyester</v>
      </c>
      <c r="I1333" s="12">
        <f>'yarn master raw '!I1333</f>
        <v>161</v>
      </c>
      <c r="J1333" s="3" t="str">
        <f>'yarn master raw '!H1333</f>
        <v>₹/kg</v>
      </c>
      <c r="K1333" s="3" t="str">
        <f>'yarn master raw '!J1333</f>
        <v>INR</v>
      </c>
      <c r="L1333" s="13">
        <f>_xlfn.XLOOKUP(K1333,'usd inr forecast '!$N$2:$N$6,'usd inr forecast '!$O$2:$O$6,1)</f>
        <v>1</v>
      </c>
      <c r="M1333" s="12">
        <f t="shared" si="80"/>
        <v>161</v>
      </c>
      <c r="N1333" s="3" t="str">
        <f t="shared" si="81"/>
        <v>₹/kg</v>
      </c>
      <c r="O1333" s="3" t="str">
        <f>'yarn master raw '!K1333</f>
        <v>Ex-Mill</v>
      </c>
      <c r="P1333" s="3" t="str">
        <f>'yarn master raw '!L1333</f>
        <v>Yes (5%)</v>
      </c>
      <c r="Q1333" s="3" t="str">
        <f>'yarn master raw '!M1333</f>
        <v>Polyester Yarn Price</v>
      </c>
      <c r="R1333" s="3" t="str">
        <f>'yarn master raw '!N1333</f>
        <v>Historical Price</v>
      </c>
      <c r="S1333" s="3">
        <f t="shared" si="82"/>
        <v>2022</v>
      </c>
      <c r="T1333" s="3" t="str">
        <f t="shared" si="83"/>
        <v>September</v>
      </c>
    </row>
    <row r="1334" spans="1:20" x14ac:dyDescent="0.3">
      <c r="A1334" s="14">
        <f>'yarn master raw '!A1334</f>
        <v>44823</v>
      </c>
      <c r="B1334" s="3" t="str">
        <f>'yarn master raw '!B1334</f>
        <v>Polyester Yarn</v>
      </c>
      <c r="C1334" s="3" t="str">
        <f>'yarn master raw '!C1334</f>
        <v>Polyester</v>
      </c>
      <c r="D1334" s="3" t="str">
        <f>IF('yarn master raw '!J1334="INR","India","Imported")</f>
        <v>India</v>
      </c>
      <c r="E1334" s="3" t="str">
        <f>'yarn master raw '!D1334</f>
        <v>Multiple Suppliers</v>
      </c>
      <c r="F1334" s="3" t="str">
        <f>'yarn master raw '!E1334</f>
        <v>50/24</v>
      </c>
      <c r="G1334" s="3" t="str">
        <f>'yarn master raw '!F1334</f>
        <v>SD</v>
      </c>
      <c r="H1334" s="3" t="str">
        <f>'yarn master raw '!G1334</f>
        <v>100% Polyester</v>
      </c>
      <c r="I1334" s="12">
        <f>'yarn master raw '!I1334</f>
        <v>131</v>
      </c>
      <c r="J1334" s="3" t="str">
        <f>'yarn master raw '!H1334</f>
        <v>₹/kg</v>
      </c>
      <c r="K1334" s="3" t="str">
        <f>'yarn master raw '!J1334</f>
        <v>INR</v>
      </c>
      <c r="L1334" s="13">
        <f>_xlfn.XLOOKUP(K1334,'usd inr forecast '!$N$2:$N$6,'usd inr forecast '!$O$2:$O$6,1)</f>
        <v>1</v>
      </c>
      <c r="M1334" s="12">
        <f t="shared" si="80"/>
        <v>131</v>
      </c>
      <c r="N1334" s="3" t="str">
        <f t="shared" si="81"/>
        <v>₹/kg</v>
      </c>
      <c r="O1334" s="3" t="str">
        <f>'yarn master raw '!K1334</f>
        <v>Ex-Mill</v>
      </c>
      <c r="P1334" s="3" t="str">
        <f>'yarn master raw '!L1334</f>
        <v>Yes (5%)</v>
      </c>
      <c r="Q1334" s="3" t="str">
        <f>'yarn master raw '!M1334</f>
        <v>Polyester Yarn Price</v>
      </c>
      <c r="R1334" s="3" t="str">
        <f>'yarn master raw '!N1334</f>
        <v>Historical Price</v>
      </c>
      <c r="S1334" s="3">
        <f t="shared" si="82"/>
        <v>2022</v>
      </c>
      <c r="T1334" s="3" t="str">
        <f t="shared" si="83"/>
        <v>September</v>
      </c>
    </row>
    <row r="1335" spans="1:20" x14ac:dyDescent="0.3">
      <c r="A1335" s="14">
        <f>'yarn master raw '!A1335</f>
        <v>44823</v>
      </c>
      <c r="B1335" s="3" t="str">
        <f>'yarn master raw '!B1335</f>
        <v>Polyester Yarn</v>
      </c>
      <c r="C1335" s="3" t="str">
        <f>'yarn master raw '!C1335</f>
        <v>Polyester</v>
      </c>
      <c r="D1335" s="3" t="str">
        <f>IF('yarn master raw '!J1335="INR","India","Imported")</f>
        <v>India</v>
      </c>
      <c r="E1335" s="3" t="str">
        <f>'yarn master raw '!D1335</f>
        <v>Multiple Suppliers</v>
      </c>
      <c r="F1335" s="3" t="str">
        <f>'yarn master raw '!E1335</f>
        <v>70/72</v>
      </c>
      <c r="G1335" s="3" t="str">
        <f>'yarn master raw '!F1335</f>
        <v>SD</v>
      </c>
      <c r="H1335" s="3" t="str">
        <f>'yarn master raw '!G1335</f>
        <v>100% Polyester</v>
      </c>
      <c r="I1335" s="12">
        <f>'yarn master raw '!I1335</f>
        <v>124</v>
      </c>
      <c r="J1335" s="3" t="str">
        <f>'yarn master raw '!H1335</f>
        <v>₹/kg</v>
      </c>
      <c r="K1335" s="3" t="str">
        <f>'yarn master raw '!J1335</f>
        <v>INR</v>
      </c>
      <c r="L1335" s="13">
        <f>_xlfn.XLOOKUP(K1335,'usd inr forecast '!$N$2:$N$6,'usd inr forecast '!$O$2:$O$6,1)</f>
        <v>1</v>
      </c>
      <c r="M1335" s="12">
        <f t="shared" si="80"/>
        <v>124</v>
      </c>
      <c r="N1335" s="3" t="str">
        <f t="shared" si="81"/>
        <v>₹/kg</v>
      </c>
      <c r="O1335" s="3" t="str">
        <f>'yarn master raw '!K1335</f>
        <v>Ex-Mill</v>
      </c>
      <c r="P1335" s="3" t="str">
        <f>'yarn master raw '!L1335</f>
        <v>Yes (5%)</v>
      </c>
      <c r="Q1335" s="3" t="str">
        <f>'yarn master raw '!M1335</f>
        <v>Polyester Yarn Price</v>
      </c>
      <c r="R1335" s="3" t="str">
        <f>'yarn master raw '!N1335</f>
        <v>Historical Price</v>
      </c>
      <c r="S1335" s="3">
        <f t="shared" si="82"/>
        <v>2022</v>
      </c>
      <c r="T1335" s="3" t="str">
        <f t="shared" si="83"/>
        <v>September</v>
      </c>
    </row>
    <row r="1336" spans="1:20" x14ac:dyDescent="0.3">
      <c r="A1336" s="14">
        <f>'yarn master raw '!A1336</f>
        <v>44823</v>
      </c>
      <c r="B1336" s="3" t="str">
        <f>'yarn master raw '!B1336</f>
        <v>Polyester Yarn</v>
      </c>
      <c r="C1336" s="3" t="str">
        <f>'yarn master raw '!C1336</f>
        <v>Polyester</v>
      </c>
      <c r="D1336" s="3" t="str">
        <f>IF('yarn master raw '!J1336="INR","India","Imported")</f>
        <v>India</v>
      </c>
      <c r="E1336" s="3" t="str">
        <f>'yarn master raw '!D1336</f>
        <v>Multiple Suppliers</v>
      </c>
      <c r="F1336" s="3" t="str">
        <f>'yarn master raw '!E1336</f>
        <v>70/72</v>
      </c>
      <c r="G1336" s="3" t="str">
        <f>'yarn master raw '!F1336</f>
        <v>Super Bright</v>
      </c>
      <c r="H1336" s="3" t="str">
        <f>'yarn master raw '!G1336</f>
        <v>100% Polyester</v>
      </c>
      <c r="I1336" s="12">
        <f>'yarn master raw '!I1336</f>
        <v>124</v>
      </c>
      <c r="J1336" s="3" t="str">
        <f>'yarn master raw '!H1336</f>
        <v>₹/kg</v>
      </c>
      <c r="K1336" s="3" t="str">
        <f>'yarn master raw '!J1336</f>
        <v>INR</v>
      </c>
      <c r="L1336" s="13">
        <f>_xlfn.XLOOKUP(K1336,'usd inr forecast '!$N$2:$N$6,'usd inr forecast '!$O$2:$O$6,1)</f>
        <v>1</v>
      </c>
      <c r="M1336" s="12">
        <f t="shared" si="80"/>
        <v>124</v>
      </c>
      <c r="N1336" s="3" t="str">
        <f t="shared" si="81"/>
        <v>₹/kg</v>
      </c>
      <c r="O1336" s="3" t="str">
        <f>'yarn master raw '!K1336</f>
        <v>Ex-Mill</v>
      </c>
      <c r="P1336" s="3" t="str">
        <f>'yarn master raw '!L1336</f>
        <v>Yes (5%)</v>
      </c>
      <c r="Q1336" s="3" t="str">
        <f>'yarn master raw '!M1336</f>
        <v>Polyester Yarn Price</v>
      </c>
      <c r="R1336" s="3" t="str">
        <f>'yarn master raw '!N1336</f>
        <v>Historical Price</v>
      </c>
      <c r="S1336" s="3">
        <f t="shared" si="82"/>
        <v>2022</v>
      </c>
      <c r="T1336" s="3" t="str">
        <f t="shared" si="83"/>
        <v>September</v>
      </c>
    </row>
    <row r="1337" spans="1:20" x14ac:dyDescent="0.3">
      <c r="A1337" s="14">
        <f>'yarn master raw '!A1337</f>
        <v>44823</v>
      </c>
      <c r="B1337" s="3" t="str">
        <f>'yarn master raw '!B1337</f>
        <v>Polyester Yarn</v>
      </c>
      <c r="C1337" s="3" t="str">
        <f>'yarn master raw '!C1337</f>
        <v>Polyester</v>
      </c>
      <c r="D1337" s="3" t="str">
        <f>IF('yarn master raw '!J1337="INR","India","Imported")</f>
        <v>India</v>
      </c>
      <c r="E1337" s="3" t="str">
        <f>'yarn master raw '!D1337</f>
        <v>Multiple Suppliers</v>
      </c>
      <c r="F1337" s="3" t="str">
        <f>'yarn master raw '!E1337</f>
        <v>100/96</v>
      </c>
      <c r="G1337" s="3" t="str">
        <f>'yarn master raw '!F1337</f>
        <v>SD</v>
      </c>
      <c r="H1337" s="3" t="str">
        <f>'yarn master raw '!G1337</f>
        <v>100% Polyester</v>
      </c>
      <c r="I1337" s="12">
        <f>'yarn master raw '!I1337</f>
        <v>124</v>
      </c>
      <c r="J1337" s="3" t="str">
        <f>'yarn master raw '!H1337</f>
        <v>₹/kg</v>
      </c>
      <c r="K1337" s="3" t="str">
        <f>'yarn master raw '!J1337</f>
        <v>INR</v>
      </c>
      <c r="L1337" s="13">
        <f>_xlfn.XLOOKUP(K1337,'usd inr forecast '!$N$2:$N$6,'usd inr forecast '!$O$2:$O$6,1)</f>
        <v>1</v>
      </c>
      <c r="M1337" s="12">
        <f t="shared" si="80"/>
        <v>124</v>
      </c>
      <c r="N1337" s="3" t="str">
        <f t="shared" si="81"/>
        <v>₹/kg</v>
      </c>
      <c r="O1337" s="3" t="str">
        <f>'yarn master raw '!K1337</f>
        <v>Ex-Mill</v>
      </c>
      <c r="P1337" s="3" t="str">
        <f>'yarn master raw '!L1337</f>
        <v>Yes (5%)</v>
      </c>
      <c r="Q1337" s="3" t="str">
        <f>'yarn master raw '!M1337</f>
        <v>Polyester Yarn Price</v>
      </c>
      <c r="R1337" s="3" t="str">
        <f>'yarn master raw '!N1337</f>
        <v>Historical Price</v>
      </c>
      <c r="S1337" s="3">
        <f t="shared" si="82"/>
        <v>2022</v>
      </c>
      <c r="T1337" s="3" t="str">
        <f t="shared" si="83"/>
        <v>September</v>
      </c>
    </row>
    <row r="1338" spans="1:20" x14ac:dyDescent="0.3">
      <c r="A1338" s="14">
        <f>'yarn master raw '!A1338</f>
        <v>44823</v>
      </c>
      <c r="B1338" s="3" t="str">
        <f>'yarn master raw '!B1338</f>
        <v>Polyester Yarn</v>
      </c>
      <c r="C1338" s="3" t="str">
        <f>'yarn master raw '!C1338</f>
        <v>Polyester</v>
      </c>
      <c r="D1338" s="3" t="str">
        <f>IF('yarn master raw '!J1338="INR","India","Imported")</f>
        <v>India</v>
      </c>
      <c r="E1338" s="3" t="str">
        <f>'yarn master raw '!D1338</f>
        <v>Multiple Suppliers</v>
      </c>
      <c r="F1338" s="3" t="str">
        <f>'yarn master raw '!E1338</f>
        <v>150/48</v>
      </c>
      <c r="G1338" s="3" t="str">
        <f>'yarn master raw '!F1338</f>
        <v>SD</v>
      </c>
      <c r="H1338" s="3" t="str">
        <f>'yarn master raw '!G1338</f>
        <v>100% Polyester</v>
      </c>
      <c r="I1338" s="12">
        <f>'yarn master raw '!I1338</f>
        <v>118</v>
      </c>
      <c r="J1338" s="3" t="str">
        <f>'yarn master raw '!H1338</f>
        <v>₹/kg</v>
      </c>
      <c r="K1338" s="3" t="str">
        <f>'yarn master raw '!J1338</f>
        <v>INR</v>
      </c>
      <c r="L1338" s="13">
        <f>_xlfn.XLOOKUP(K1338,'usd inr forecast '!$N$2:$N$6,'usd inr forecast '!$O$2:$O$6,1)</f>
        <v>1</v>
      </c>
      <c r="M1338" s="12">
        <f t="shared" si="80"/>
        <v>118</v>
      </c>
      <c r="N1338" s="3" t="str">
        <f t="shared" si="81"/>
        <v>₹/kg</v>
      </c>
      <c r="O1338" s="3" t="str">
        <f>'yarn master raw '!K1338</f>
        <v>Ex-Mill</v>
      </c>
      <c r="P1338" s="3" t="str">
        <f>'yarn master raw '!L1338</f>
        <v>Yes (5%)</v>
      </c>
      <c r="Q1338" s="3" t="str">
        <f>'yarn master raw '!M1338</f>
        <v>Polyester Yarn Price</v>
      </c>
      <c r="R1338" s="3" t="str">
        <f>'yarn master raw '!N1338</f>
        <v>Historical Price</v>
      </c>
      <c r="S1338" s="3">
        <f t="shared" si="82"/>
        <v>2022</v>
      </c>
      <c r="T1338" s="3" t="str">
        <f t="shared" si="83"/>
        <v>September</v>
      </c>
    </row>
    <row r="1339" spans="1:20" x14ac:dyDescent="0.3">
      <c r="A1339" s="14">
        <f>'yarn master raw '!A1339</f>
        <v>44823</v>
      </c>
      <c r="B1339" s="3" t="str">
        <f>'yarn master raw '!B1339</f>
        <v>Polyester Yarn</v>
      </c>
      <c r="C1339" s="3" t="str">
        <f>'yarn master raw '!C1339</f>
        <v>Polyester</v>
      </c>
      <c r="D1339" s="3" t="str">
        <f>IF('yarn master raw '!J1339="INR","India","Imported")</f>
        <v>India</v>
      </c>
      <c r="E1339" s="3" t="str">
        <f>'yarn master raw '!D1339</f>
        <v>Multiple Suppliers</v>
      </c>
      <c r="F1339" s="3" t="str">
        <f>'yarn master raw '!E1339</f>
        <v>300/96</v>
      </c>
      <c r="G1339" s="3" t="str">
        <f>'yarn master raw '!F1339</f>
        <v>SD</v>
      </c>
      <c r="H1339" s="3" t="str">
        <f>'yarn master raw '!G1339</f>
        <v>100% Polyester</v>
      </c>
      <c r="I1339" s="12">
        <f>'yarn master raw '!I1339</f>
        <v>116</v>
      </c>
      <c r="J1339" s="3" t="str">
        <f>'yarn master raw '!H1339</f>
        <v>₹/kg</v>
      </c>
      <c r="K1339" s="3" t="str">
        <f>'yarn master raw '!J1339</f>
        <v>INR</v>
      </c>
      <c r="L1339" s="13">
        <f>_xlfn.XLOOKUP(K1339,'usd inr forecast '!$N$2:$N$6,'usd inr forecast '!$O$2:$O$6,1)</f>
        <v>1</v>
      </c>
      <c r="M1339" s="12">
        <f t="shared" si="80"/>
        <v>116</v>
      </c>
      <c r="N1339" s="3" t="str">
        <f t="shared" si="81"/>
        <v>₹/kg</v>
      </c>
      <c r="O1339" s="3" t="str">
        <f>'yarn master raw '!K1339</f>
        <v>Ex-Mill</v>
      </c>
      <c r="P1339" s="3" t="str">
        <f>'yarn master raw '!L1339</f>
        <v>Yes (5%)</v>
      </c>
      <c r="Q1339" s="3" t="str">
        <f>'yarn master raw '!M1339</f>
        <v>Polyester Yarn Price</v>
      </c>
      <c r="R1339" s="3" t="str">
        <f>'yarn master raw '!N1339</f>
        <v>Historical Price</v>
      </c>
      <c r="S1339" s="3">
        <f t="shared" si="82"/>
        <v>2022</v>
      </c>
      <c r="T1339" s="3" t="str">
        <f t="shared" si="83"/>
        <v>September</v>
      </c>
    </row>
    <row r="1340" spans="1:20" x14ac:dyDescent="0.3">
      <c r="A1340" s="14">
        <f>'yarn master raw '!A1340</f>
        <v>44823</v>
      </c>
      <c r="B1340" s="3" t="str">
        <f>'yarn master raw '!B1340</f>
        <v>Polyester Yarn</v>
      </c>
      <c r="C1340" s="3" t="str">
        <f>'yarn master raw '!C1340</f>
        <v>Polyester</v>
      </c>
      <c r="D1340" s="3" t="str">
        <f>IF('yarn master raw '!J1340="INR","India","Imported")</f>
        <v>India</v>
      </c>
      <c r="E1340" s="3" t="str">
        <f>'yarn master raw '!D1340</f>
        <v>Multiple Suppliers</v>
      </c>
      <c r="F1340" s="3" t="str">
        <f>'yarn master raw '!E1340</f>
        <v>135/108</v>
      </c>
      <c r="G1340" s="3" t="str">
        <f>'yarn master raw '!F1340</f>
        <v>BSY</v>
      </c>
      <c r="H1340" s="3" t="str">
        <f>'yarn master raw '!G1340</f>
        <v>100% Polyester</v>
      </c>
      <c r="I1340" s="12" t="str">
        <f>'yarn master raw '!I1340</f>
        <v>***</v>
      </c>
      <c r="J1340" s="3" t="str">
        <f>'yarn master raw '!H1340</f>
        <v>₹/kg</v>
      </c>
      <c r="K1340" s="3" t="str">
        <f>'yarn master raw '!J1340</f>
        <v>INR</v>
      </c>
      <c r="L1340" s="13">
        <f>_xlfn.XLOOKUP(K1340,'usd inr forecast '!$N$2:$N$6,'usd inr forecast '!$O$2:$O$6,1)</f>
        <v>1</v>
      </c>
      <c r="M1340" s="12" t="e">
        <f t="shared" si="80"/>
        <v>#VALUE!</v>
      </c>
      <c r="N1340" s="3" t="str">
        <f t="shared" si="81"/>
        <v>₹/kg</v>
      </c>
      <c r="O1340" s="3" t="str">
        <f>'yarn master raw '!K1340</f>
        <v>Ex-Mill</v>
      </c>
      <c r="P1340" s="3" t="str">
        <f>'yarn master raw '!L1340</f>
        <v>Yes (5%)</v>
      </c>
      <c r="Q1340" s="3" t="str">
        <f>'yarn master raw '!M1340</f>
        <v>Polyester Yarn Price</v>
      </c>
      <c r="R1340" s="3" t="str">
        <f>'yarn master raw '!N1340</f>
        <v>Historical Price</v>
      </c>
      <c r="S1340" s="3">
        <f t="shared" si="82"/>
        <v>2022</v>
      </c>
      <c r="T1340" s="3" t="str">
        <f t="shared" si="83"/>
        <v>September</v>
      </c>
    </row>
    <row r="1341" spans="1:20" x14ac:dyDescent="0.3">
      <c r="A1341" s="14">
        <f>'yarn master raw '!A1341</f>
        <v>44823</v>
      </c>
      <c r="B1341" s="3" t="str">
        <f>'yarn master raw '!B1341</f>
        <v>Polyester Yarn</v>
      </c>
      <c r="C1341" s="3" t="str">
        <f>'yarn master raw '!C1341</f>
        <v>Polyester</v>
      </c>
      <c r="D1341" s="3" t="str">
        <f>IF('yarn master raw '!J1341="INR","India","Imported")</f>
        <v>India</v>
      </c>
      <c r="E1341" s="3" t="str">
        <f>'yarn master raw '!D1341</f>
        <v>Multiple Suppliers</v>
      </c>
      <c r="F1341" s="3" t="str">
        <f>'yarn master raw '!E1341</f>
        <v>80/48</v>
      </c>
      <c r="G1341" s="3" t="str">
        <f>'yarn master raw '!F1341</f>
        <v>BSY</v>
      </c>
      <c r="H1341" s="3" t="str">
        <f>'yarn master raw '!G1341</f>
        <v>100% Polyester</v>
      </c>
      <c r="I1341" s="12">
        <f>'yarn master raw '!I1341</f>
        <v>161</v>
      </c>
      <c r="J1341" s="3" t="str">
        <f>'yarn master raw '!H1341</f>
        <v>₹/kg</v>
      </c>
      <c r="K1341" s="3" t="str">
        <f>'yarn master raw '!J1341</f>
        <v>INR</v>
      </c>
      <c r="L1341" s="13">
        <f>_xlfn.XLOOKUP(K1341,'usd inr forecast '!$N$2:$N$6,'usd inr forecast '!$O$2:$O$6,1)</f>
        <v>1</v>
      </c>
      <c r="M1341" s="12">
        <f t="shared" si="80"/>
        <v>161</v>
      </c>
      <c r="N1341" s="3" t="str">
        <f t="shared" si="81"/>
        <v>₹/kg</v>
      </c>
      <c r="O1341" s="3" t="str">
        <f>'yarn master raw '!K1341</f>
        <v>Ex-Mill</v>
      </c>
      <c r="P1341" s="3" t="str">
        <f>'yarn master raw '!L1341</f>
        <v>Yes (5%)</v>
      </c>
      <c r="Q1341" s="3" t="str">
        <f>'yarn master raw '!M1341</f>
        <v>Polyester Yarn Price</v>
      </c>
      <c r="R1341" s="3" t="str">
        <f>'yarn master raw '!N1341</f>
        <v>Historical Price</v>
      </c>
      <c r="S1341" s="3">
        <f t="shared" si="82"/>
        <v>2022</v>
      </c>
      <c r="T1341" s="3" t="str">
        <f t="shared" si="83"/>
        <v>September</v>
      </c>
    </row>
    <row r="1342" spans="1:20" x14ac:dyDescent="0.3">
      <c r="A1342" s="14">
        <f>'yarn master raw '!A1342</f>
        <v>44835</v>
      </c>
      <c r="B1342" s="3" t="str">
        <f>'yarn master raw '!B1342</f>
        <v>Polyester Yarn</v>
      </c>
      <c r="C1342" s="3" t="str">
        <f>'yarn master raw '!C1342</f>
        <v>Polyester</v>
      </c>
      <c r="D1342" s="3" t="str">
        <f>IF('yarn master raw '!J1342="INR","India","Imported")</f>
        <v>India</v>
      </c>
      <c r="E1342" s="3" t="str">
        <f>'yarn master raw '!D1342</f>
        <v>Multiple Suppliers</v>
      </c>
      <c r="F1342" s="3" t="str">
        <f>'yarn master raw '!E1342</f>
        <v>50/24</v>
      </c>
      <c r="G1342" s="3" t="str">
        <f>'yarn master raw '!F1342</f>
        <v>SD</v>
      </c>
      <c r="H1342" s="3" t="str">
        <f>'yarn master raw '!G1342</f>
        <v>100% Polyester</v>
      </c>
      <c r="I1342" s="12">
        <f>'yarn master raw '!I1342</f>
        <v>127</v>
      </c>
      <c r="J1342" s="3" t="str">
        <f>'yarn master raw '!H1342</f>
        <v>₹/kg</v>
      </c>
      <c r="K1342" s="3" t="str">
        <f>'yarn master raw '!J1342</f>
        <v>INR</v>
      </c>
      <c r="L1342" s="13">
        <f>_xlfn.XLOOKUP(K1342,'usd inr forecast '!$N$2:$N$6,'usd inr forecast '!$O$2:$O$6,1)</f>
        <v>1</v>
      </c>
      <c r="M1342" s="12">
        <f t="shared" si="80"/>
        <v>127</v>
      </c>
      <c r="N1342" s="3" t="str">
        <f t="shared" si="81"/>
        <v>₹/kg</v>
      </c>
      <c r="O1342" s="3" t="str">
        <f>'yarn master raw '!K1342</f>
        <v>Ex-Mill</v>
      </c>
      <c r="P1342" s="3" t="str">
        <f>'yarn master raw '!L1342</f>
        <v>Yes (5%)</v>
      </c>
      <c r="Q1342" s="3" t="str">
        <f>'yarn master raw '!M1342</f>
        <v>Polyester Yarn Price</v>
      </c>
      <c r="R1342" s="3" t="str">
        <f>'yarn master raw '!N1342</f>
        <v>Historical Price</v>
      </c>
      <c r="S1342" s="3">
        <f t="shared" si="82"/>
        <v>2022</v>
      </c>
      <c r="T1342" s="3" t="str">
        <f t="shared" si="83"/>
        <v>October</v>
      </c>
    </row>
    <row r="1343" spans="1:20" x14ac:dyDescent="0.3">
      <c r="A1343" s="14">
        <f>'yarn master raw '!A1343</f>
        <v>44835</v>
      </c>
      <c r="B1343" s="3" t="str">
        <f>'yarn master raw '!B1343</f>
        <v>Polyester Yarn</v>
      </c>
      <c r="C1343" s="3" t="str">
        <f>'yarn master raw '!C1343</f>
        <v>Polyester</v>
      </c>
      <c r="D1343" s="3" t="str">
        <f>IF('yarn master raw '!J1343="INR","India","Imported")</f>
        <v>India</v>
      </c>
      <c r="E1343" s="3" t="str">
        <f>'yarn master raw '!D1343</f>
        <v>Multiple Suppliers</v>
      </c>
      <c r="F1343" s="3" t="str">
        <f>'yarn master raw '!E1343</f>
        <v>70/72</v>
      </c>
      <c r="G1343" s="3" t="str">
        <f>'yarn master raw '!F1343</f>
        <v>SD</v>
      </c>
      <c r="H1343" s="3" t="str">
        <f>'yarn master raw '!G1343</f>
        <v>100% Polyester</v>
      </c>
      <c r="I1343" s="12">
        <f>'yarn master raw '!I1343</f>
        <v>120</v>
      </c>
      <c r="J1343" s="3" t="str">
        <f>'yarn master raw '!H1343</f>
        <v>₹/kg</v>
      </c>
      <c r="K1343" s="3" t="str">
        <f>'yarn master raw '!J1343</f>
        <v>INR</v>
      </c>
      <c r="L1343" s="13">
        <f>_xlfn.XLOOKUP(K1343,'usd inr forecast '!$N$2:$N$6,'usd inr forecast '!$O$2:$O$6,1)</f>
        <v>1</v>
      </c>
      <c r="M1343" s="12">
        <f t="shared" si="80"/>
        <v>120</v>
      </c>
      <c r="N1343" s="3" t="str">
        <f t="shared" si="81"/>
        <v>₹/kg</v>
      </c>
      <c r="O1343" s="3" t="str">
        <f>'yarn master raw '!K1343</f>
        <v>Ex-Mill</v>
      </c>
      <c r="P1343" s="3" t="str">
        <f>'yarn master raw '!L1343</f>
        <v>Yes (5%)</v>
      </c>
      <c r="Q1343" s="3" t="str">
        <f>'yarn master raw '!M1343</f>
        <v>Polyester Yarn Price</v>
      </c>
      <c r="R1343" s="3" t="str">
        <f>'yarn master raw '!N1343</f>
        <v>Historical Price</v>
      </c>
      <c r="S1343" s="3">
        <f t="shared" si="82"/>
        <v>2022</v>
      </c>
      <c r="T1343" s="3" t="str">
        <f t="shared" si="83"/>
        <v>October</v>
      </c>
    </row>
    <row r="1344" spans="1:20" x14ac:dyDescent="0.3">
      <c r="A1344" s="14">
        <f>'yarn master raw '!A1344</f>
        <v>44835</v>
      </c>
      <c r="B1344" s="3" t="str">
        <f>'yarn master raw '!B1344</f>
        <v>Polyester Yarn</v>
      </c>
      <c r="C1344" s="3" t="str">
        <f>'yarn master raw '!C1344</f>
        <v>Polyester</v>
      </c>
      <c r="D1344" s="3" t="str">
        <f>IF('yarn master raw '!J1344="INR","India","Imported")</f>
        <v>India</v>
      </c>
      <c r="E1344" s="3" t="str">
        <f>'yarn master raw '!D1344</f>
        <v>Multiple Suppliers</v>
      </c>
      <c r="F1344" s="3" t="str">
        <f>'yarn master raw '!E1344</f>
        <v>70/72</v>
      </c>
      <c r="G1344" s="3" t="str">
        <f>'yarn master raw '!F1344</f>
        <v>Super Bright</v>
      </c>
      <c r="H1344" s="3" t="str">
        <f>'yarn master raw '!G1344</f>
        <v>100% Polyester</v>
      </c>
      <c r="I1344" s="12">
        <f>'yarn master raw '!I1344</f>
        <v>120</v>
      </c>
      <c r="J1344" s="3" t="str">
        <f>'yarn master raw '!H1344</f>
        <v>₹/kg</v>
      </c>
      <c r="K1344" s="3" t="str">
        <f>'yarn master raw '!J1344</f>
        <v>INR</v>
      </c>
      <c r="L1344" s="13">
        <f>_xlfn.XLOOKUP(K1344,'usd inr forecast '!$N$2:$N$6,'usd inr forecast '!$O$2:$O$6,1)</f>
        <v>1</v>
      </c>
      <c r="M1344" s="12">
        <f t="shared" si="80"/>
        <v>120</v>
      </c>
      <c r="N1344" s="3" t="str">
        <f t="shared" si="81"/>
        <v>₹/kg</v>
      </c>
      <c r="O1344" s="3" t="str">
        <f>'yarn master raw '!K1344</f>
        <v>Ex-Mill</v>
      </c>
      <c r="P1344" s="3" t="str">
        <f>'yarn master raw '!L1344</f>
        <v>Yes (5%)</v>
      </c>
      <c r="Q1344" s="3" t="str">
        <f>'yarn master raw '!M1344</f>
        <v>Polyester Yarn Price</v>
      </c>
      <c r="R1344" s="3" t="str">
        <f>'yarn master raw '!N1344</f>
        <v>Historical Price</v>
      </c>
      <c r="S1344" s="3">
        <f t="shared" si="82"/>
        <v>2022</v>
      </c>
      <c r="T1344" s="3" t="str">
        <f t="shared" si="83"/>
        <v>October</v>
      </c>
    </row>
    <row r="1345" spans="1:20" x14ac:dyDescent="0.3">
      <c r="A1345" s="14">
        <f>'yarn master raw '!A1345</f>
        <v>44835</v>
      </c>
      <c r="B1345" s="3" t="str">
        <f>'yarn master raw '!B1345</f>
        <v>Polyester Yarn</v>
      </c>
      <c r="C1345" s="3" t="str">
        <f>'yarn master raw '!C1345</f>
        <v>Polyester</v>
      </c>
      <c r="D1345" s="3" t="str">
        <f>IF('yarn master raw '!J1345="INR","India","Imported")</f>
        <v>India</v>
      </c>
      <c r="E1345" s="3" t="str">
        <f>'yarn master raw '!D1345</f>
        <v>Multiple Suppliers</v>
      </c>
      <c r="F1345" s="3" t="str">
        <f>'yarn master raw '!E1345</f>
        <v>100/96</v>
      </c>
      <c r="G1345" s="3" t="str">
        <f>'yarn master raw '!F1345</f>
        <v>SD</v>
      </c>
      <c r="H1345" s="3" t="str">
        <f>'yarn master raw '!G1345</f>
        <v>100% Polyester</v>
      </c>
      <c r="I1345" s="12">
        <f>'yarn master raw '!I1345</f>
        <v>120</v>
      </c>
      <c r="J1345" s="3" t="str">
        <f>'yarn master raw '!H1345</f>
        <v>₹/kg</v>
      </c>
      <c r="K1345" s="3" t="str">
        <f>'yarn master raw '!J1345</f>
        <v>INR</v>
      </c>
      <c r="L1345" s="13">
        <f>_xlfn.XLOOKUP(K1345,'usd inr forecast '!$N$2:$N$6,'usd inr forecast '!$O$2:$O$6,1)</f>
        <v>1</v>
      </c>
      <c r="M1345" s="12">
        <f t="shared" si="80"/>
        <v>120</v>
      </c>
      <c r="N1345" s="3" t="str">
        <f t="shared" si="81"/>
        <v>₹/kg</v>
      </c>
      <c r="O1345" s="3" t="str">
        <f>'yarn master raw '!K1345</f>
        <v>Ex-Mill</v>
      </c>
      <c r="P1345" s="3" t="str">
        <f>'yarn master raw '!L1345</f>
        <v>Yes (5%)</v>
      </c>
      <c r="Q1345" s="3" t="str">
        <f>'yarn master raw '!M1345</f>
        <v>Polyester Yarn Price</v>
      </c>
      <c r="R1345" s="3" t="str">
        <f>'yarn master raw '!N1345</f>
        <v>Historical Price</v>
      </c>
      <c r="S1345" s="3">
        <f t="shared" si="82"/>
        <v>2022</v>
      </c>
      <c r="T1345" s="3" t="str">
        <f t="shared" si="83"/>
        <v>October</v>
      </c>
    </row>
    <row r="1346" spans="1:20" x14ac:dyDescent="0.3">
      <c r="A1346" s="14">
        <f>'yarn master raw '!A1346</f>
        <v>44835</v>
      </c>
      <c r="B1346" s="3" t="str">
        <f>'yarn master raw '!B1346</f>
        <v>Polyester Yarn</v>
      </c>
      <c r="C1346" s="3" t="str">
        <f>'yarn master raw '!C1346</f>
        <v>Polyester</v>
      </c>
      <c r="D1346" s="3" t="str">
        <f>IF('yarn master raw '!J1346="INR","India","Imported")</f>
        <v>India</v>
      </c>
      <c r="E1346" s="3" t="str">
        <f>'yarn master raw '!D1346</f>
        <v>Multiple Suppliers</v>
      </c>
      <c r="F1346" s="3" t="str">
        <f>'yarn master raw '!E1346</f>
        <v>150/48</v>
      </c>
      <c r="G1346" s="3" t="str">
        <f>'yarn master raw '!F1346</f>
        <v>SD</v>
      </c>
      <c r="H1346" s="3" t="str">
        <f>'yarn master raw '!G1346</f>
        <v>100% Polyester</v>
      </c>
      <c r="I1346" s="12">
        <f>'yarn master raw '!I1346</f>
        <v>113</v>
      </c>
      <c r="J1346" s="3" t="str">
        <f>'yarn master raw '!H1346</f>
        <v>₹/kg</v>
      </c>
      <c r="K1346" s="3" t="str">
        <f>'yarn master raw '!J1346</f>
        <v>INR</v>
      </c>
      <c r="L1346" s="13">
        <f>_xlfn.XLOOKUP(K1346,'usd inr forecast '!$N$2:$N$6,'usd inr forecast '!$O$2:$O$6,1)</f>
        <v>1</v>
      </c>
      <c r="M1346" s="12">
        <f t="shared" si="80"/>
        <v>113</v>
      </c>
      <c r="N1346" s="3" t="str">
        <f t="shared" si="81"/>
        <v>₹/kg</v>
      </c>
      <c r="O1346" s="3" t="str">
        <f>'yarn master raw '!K1346</f>
        <v>Ex-Mill</v>
      </c>
      <c r="P1346" s="3" t="str">
        <f>'yarn master raw '!L1346</f>
        <v>Yes (5%)</v>
      </c>
      <c r="Q1346" s="3" t="str">
        <f>'yarn master raw '!M1346</f>
        <v>Polyester Yarn Price</v>
      </c>
      <c r="R1346" s="3" t="str">
        <f>'yarn master raw '!N1346</f>
        <v>Historical Price</v>
      </c>
      <c r="S1346" s="3">
        <f t="shared" si="82"/>
        <v>2022</v>
      </c>
      <c r="T1346" s="3" t="str">
        <f t="shared" si="83"/>
        <v>October</v>
      </c>
    </row>
    <row r="1347" spans="1:20" x14ac:dyDescent="0.3">
      <c r="A1347" s="14">
        <f>'yarn master raw '!A1347</f>
        <v>44835</v>
      </c>
      <c r="B1347" s="3" t="str">
        <f>'yarn master raw '!B1347</f>
        <v>Polyester Yarn</v>
      </c>
      <c r="C1347" s="3" t="str">
        <f>'yarn master raw '!C1347</f>
        <v>Polyester</v>
      </c>
      <c r="D1347" s="3" t="str">
        <f>IF('yarn master raw '!J1347="INR","India","Imported")</f>
        <v>India</v>
      </c>
      <c r="E1347" s="3" t="str">
        <f>'yarn master raw '!D1347</f>
        <v>Multiple Suppliers</v>
      </c>
      <c r="F1347" s="3" t="str">
        <f>'yarn master raw '!E1347</f>
        <v>300/96</v>
      </c>
      <c r="G1347" s="3" t="str">
        <f>'yarn master raw '!F1347</f>
        <v>SD</v>
      </c>
      <c r="H1347" s="3" t="str">
        <f>'yarn master raw '!G1347</f>
        <v>100% Polyester</v>
      </c>
      <c r="I1347" s="12">
        <f>'yarn master raw '!I1347</f>
        <v>114</v>
      </c>
      <c r="J1347" s="3" t="str">
        <f>'yarn master raw '!H1347</f>
        <v>₹/kg</v>
      </c>
      <c r="K1347" s="3" t="str">
        <f>'yarn master raw '!J1347</f>
        <v>INR</v>
      </c>
      <c r="L1347" s="13">
        <f>_xlfn.XLOOKUP(K1347,'usd inr forecast '!$N$2:$N$6,'usd inr forecast '!$O$2:$O$6,1)</f>
        <v>1</v>
      </c>
      <c r="M1347" s="12">
        <f t="shared" ref="M1347:M1410" si="84">IF(J1347="₹/kg",I1347*L1347,IF(J1347="₹/Candy",I1347*L1347/355.62,IF(J1347="₹/Bale",I1347*L1347/170,I1347*L1347)))</f>
        <v>114</v>
      </c>
      <c r="N1347" s="3" t="str">
        <f t="shared" ref="N1347:N1410" si="85">"₹/kg"</f>
        <v>₹/kg</v>
      </c>
      <c r="O1347" s="3" t="str">
        <f>'yarn master raw '!K1347</f>
        <v>Ex-Mill</v>
      </c>
      <c r="P1347" s="3" t="str">
        <f>'yarn master raw '!L1347</f>
        <v>Yes (5%)</v>
      </c>
      <c r="Q1347" s="3" t="str">
        <f>'yarn master raw '!M1347</f>
        <v>Polyester Yarn Price</v>
      </c>
      <c r="R1347" s="3" t="str">
        <f>'yarn master raw '!N1347</f>
        <v>Historical Price</v>
      </c>
      <c r="S1347" s="3">
        <f t="shared" ref="S1347:S1410" si="86">IFERROR(IF(ISNUMBER(A1347),YEAR(A1347),IF(ISNUMBER(SEARCH("'",A1347)),VALUE("20"&amp;MID(A1347,SEARCH("'",A1347)+1,2)),IF(ISNUMBER(SEARCH("2023",A1347)),2023,IF(ISNUMBER(SEARCH("2024",A1347)),2024,IF(ISNUMBER(SEARCH("2025",A1347)),2025,IF(ISNUMBER(SEARCH("2026",A1347)),2026,2022)))))),"")</f>
        <v>2022</v>
      </c>
      <c r="T1347" s="3" t="str">
        <f t="shared" ref="T1347:T1410" si="87">IFERROR(IF(ISNUMBER(A1347),TEXT(A1347,"mmmm"),IF(ISNUMBER(SEARCH("Jan",A1347)),"January",IF(ISNUMBER(SEARCH("Feb",A1347)),"February",IF(ISNUMBER(SEARCH("March",A1347)),"March",IF(ISNUMBER(SEARCH("April",A1347)),"April",IF(ISNUMBER(SEARCH("May",A1347)),"May",IF(ISNUMBER(SEARCH("June",A1347)),"June",IF(ISNUMBER(SEARCH("July",A1347)),"July",IF(ISNUMBER(SEARCH("Aug",A1347)),"August",IF(ISNUMBER(SEARCH("Sep",A1347)),"September",IF(ISNUMBER(SEARCH("Oct",A1347)),"October",IF(ISNUMBER(SEARCH("Nov",A1347)),"November",IF(ISNUMBER(SEARCH("Dec",A1347)),"December",""))))))))))))),"")</f>
        <v>October</v>
      </c>
    </row>
    <row r="1348" spans="1:20" x14ac:dyDescent="0.3">
      <c r="A1348" s="14">
        <f>'yarn master raw '!A1348</f>
        <v>44835</v>
      </c>
      <c r="B1348" s="3" t="str">
        <f>'yarn master raw '!B1348</f>
        <v>Polyester Yarn</v>
      </c>
      <c r="C1348" s="3" t="str">
        <f>'yarn master raw '!C1348</f>
        <v>Polyester</v>
      </c>
      <c r="D1348" s="3" t="str">
        <f>IF('yarn master raw '!J1348="INR","India","Imported")</f>
        <v>India</v>
      </c>
      <c r="E1348" s="3" t="str">
        <f>'yarn master raw '!D1348</f>
        <v>Multiple Suppliers</v>
      </c>
      <c r="F1348" s="3" t="str">
        <f>'yarn master raw '!E1348</f>
        <v>135/108</v>
      </c>
      <c r="G1348" s="3" t="str">
        <f>'yarn master raw '!F1348</f>
        <v>BSY</v>
      </c>
      <c r="H1348" s="3" t="str">
        <f>'yarn master raw '!G1348</f>
        <v>100% Polyester</v>
      </c>
      <c r="I1348" s="12">
        <f>'yarn master raw '!I1348</f>
        <v>148</v>
      </c>
      <c r="J1348" s="3" t="str">
        <f>'yarn master raw '!H1348</f>
        <v>₹/kg</v>
      </c>
      <c r="K1348" s="3" t="str">
        <f>'yarn master raw '!J1348</f>
        <v>INR</v>
      </c>
      <c r="L1348" s="13">
        <f>_xlfn.XLOOKUP(K1348,'usd inr forecast '!$N$2:$N$6,'usd inr forecast '!$O$2:$O$6,1)</f>
        <v>1</v>
      </c>
      <c r="M1348" s="12">
        <f t="shared" si="84"/>
        <v>148</v>
      </c>
      <c r="N1348" s="3" t="str">
        <f t="shared" si="85"/>
        <v>₹/kg</v>
      </c>
      <c r="O1348" s="3" t="str">
        <f>'yarn master raw '!K1348</f>
        <v>Ex-Mill</v>
      </c>
      <c r="P1348" s="3" t="str">
        <f>'yarn master raw '!L1348</f>
        <v>Yes (5%)</v>
      </c>
      <c r="Q1348" s="3" t="str">
        <f>'yarn master raw '!M1348</f>
        <v>Polyester Yarn Price</v>
      </c>
      <c r="R1348" s="3" t="str">
        <f>'yarn master raw '!N1348</f>
        <v>Historical Price</v>
      </c>
      <c r="S1348" s="3">
        <f t="shared" si="86"/>
        <v>2022</v>
      </c>
      <c r="T1348" s="3" t="str">
        <f t="shared" si="87"/>
        <v>October</v>
      </c>
    </row>
    <row r="1349" spans="1:20" x14ac:dyDescent="0.3">
      <c r="A1349" s="14">
        <f>'yarn master raw '!A1349</f>
        <v>44835</v>
      </c>
      <c r="B1349" s="3" t="str">
        <f>'yarn master raw '!B1349</f>
        <v>Polyester Yarn</v>
      </c>
      <c r="C1349" s="3" t="str">
        <f>'yarn master raw '!C1349</f>
        <v>Polyester</v>
      </c>
      <c r="D1349" s="3" t="str">
        <f>IF('yarn master raw '!J1349="INR","India","Imported")</f>
        <v>India</v>
      </c>
      <c r="E1349" s="3" t="str">
        <f>'yarn master raw '!D1349</f>
        <v>Multiple Suppliers</v>
      </c>
      <c r="F1349" s="3" t="str">
        <f>'yarn master raw '!E1349</f>
        <v>80/48</v>
      </c>
      <c r="G1349" s="3" t="str">
        <f>'yarn master raw '!F1349</f>
        <v>BSY</v>
      </c>
      <c r="H1349" s="3" t="str">
        <f>'yarn master raw '!G1349</f>
        <v>100% Polyester</v>
      </c>
      <c r="I1349" s="12">
        <f>'yarn master raw '!I1349</f>
        <v>158</v>
      </c>
      <c r="J1349" s="3" t="str">
        <f>'yarn master raw '!H1349</f>
        <v>₹/kg</v>
      </c>
      <c r="K1349" s="3" t="str">
        <f>'yarn master raw '!J1349</f>
        <v>INR</v>
      </c>
      <c r="L1349" s="13">
        <f>_xlfn.XLOOKUP(K1349,'usd inr forecast '!$N$2:$N$6,'usd inr forecast '!$O$2:$O$6,1)</f>
        <v>1</v>
      </c>
      <c r="M1349" s="12">
        <f t="shared" si="84"/>
        <v>158</v>
      </c>
      <c r="N1349" s="3" t="str">
        <f t="shared" si="85"/>
        <v>₹/kg</v>
      </c>
      <c r="O1349" s="3" t="str">
        <f>'yarn master raw '!K1349</f>
        <v>Ex-Mill</v>
      </c>
      <c r="P1349" s="3" t="str">
        <f>'yarn master raw '!L1349</f>
        <v>Yes (5%)</v>
      </c>
      <c r="Q1349" s="3" t="str">
        <f>'yarn master raw '!M1349</f>
        <v>Polyester Yarn Price</v>
      </c>
      <c r="R1349" s="3" t="str">
        <f>'yarn master raw '!N1349</f>
        <v>Historical Price</v>
      </c>
      <c r="S1349" s="3">
        <f t="shared" si="86"/>
        <v>2022</v>
      </c>
      <c r="T1349" s="3" t="str">
        <f t="shared" si="87"/>
        <v>October</v>
      </c>
    </row>
    <row r="1350" spans="1:20" x14ac:dyDescent="0.3">
      <c r="A1350" s="14">
        <f>'yarn master raw '!A1350</f>
        <v>44844</v>
      </c>
      <c r="B1350" s="3" t="str">
        <f>'yarn master raw '!B1350</f>
        <v>Polyester Yarn</v>
      </c>
      <c r="C1350" s="3" t="str">
        <f>'yarn master raw '!C1350</f>
        <v>Polyester</v>
      </c>
      <c r="D1350" s="3" t="str">
        <f>IF('yarn master raw '!J1350="INR","India","Imported")</f>
        <v>India</v>
      </c>
      <c r="E1350" s="3" t="str">
        <f>'yarn master raw '!D1350</f>
        <v>Multiple Suppliers</v>
      </c>
      <c r="F1350" s="3" t="str">
        <f>'yarn master raw '!E1350</f>
        <v>50/24</v>
      </c>
      <c r="G1350" s="3" t="str">
        <f>'yarn master raw '!F1350</f>
        <v>SD</v>
      </c>
      <c r="H1350" s="3" t="str">
        <f>'yarn master raw '!G1350</f>
        <v>100% Polyester</v>
      </c>
      <c r="I1350" s="12">
        <f>'yarn master raw '!I1350</f>
        <v>129</v>
      </c>
      <c r="J1350" s="3" t="str">
        <f>'yarn master raw '!H1350</f>
        <v>₹/kg</v>
      </c>
      <c r="K1350" s="3" t="str">
        <f>'yarn master raw '!J1350</f>
        <v>INR</v>
      </c>
      <c r="L1350" s="13">
        <f>_xlfn.XLOOKUP(K1350,'usd inr forecast '!$N$2:$N$6,'usd inr forecast '!$O$2:$O$6,1)</f>
        <v>1</v>
      </c>
      <c r="M1350" s="12">
        <f t="shared" si="84"/>
        <v>129</v>
      </c>
      <c r="N1350" s="3" t="str">
        <f t="shared" si="85"/>
        <v>₹/kg</v>
      </c>
      <c r="O1350" s="3" t="str">
        <f>'yarn master raw '!K1350</f>
        <v>Ex-Mill</v>
      </c>
      <c r="P1350" s="3" t="str">
        <f>'yarn master raw '!L1350</f>
        <v>Yes (5%)</v>
      </c>
      <c r="Q1350" s="3" t="str">
        <f>'yarn master raw '!M1350</f>
        <v>Polyester Yarn Price</v>
      </c>
      <c r="R1350" s="3" t="str">
        <f>'yarn master raw '!N1350</f>
        <v>Historical Price</v>
      </c>
      <c r="S1350" s="3">
        <f t="shared" si="86"/>
        <v>2022</v>
      </c>
      <c r="T1350" s="3" t="str">
        <f t="shared" si="87"/>
        <v>October</v>
      </c>
    </row>
    <row r="1351" spans="1:20" x14ac:dyDescent="0.3">
      <c r="A1351" s="14">
        <f>'yarn master raw '!A1351</f>
        <v>44844</v>
      </c>
      <c r="B1351" s="3" t="str">
        <f>'yarn master raw '!B1351</f>
        <v>Polyester Yarn</v>
      </c>
      <c r="C1351" s="3" t="str">
        <f>'yarn master raw '!C1351</f>
        <v>Polyester</v>
      </c>
      <c r="D1351" s="3" t="str">
        <f>IF('yarn master raw '!J1351="INR","India","Imported")</f>
        <v>India</v>
      </c>
      <c r="E1351" s="3" t="str">
        <f>'yarn master raw '!D1351</f>
        <v>Multiple Suppliers</v>
      </c>
      <c r="F1351" s="3" t="str">
        <f>'yarn master raw '!E1351</f>
        <v>70/72</v>
      </c>
      <c r="G1351" s="3" t="str">
        <f>'yarn master raw '!F1351</f>
        <v>SD</v>
      </c>
      <c r="H1351" s="3" t="str">
        <f>'yarn master raw '!G1351</f>
        <v>100% Polyester</v>
      </c>
      <c r="I1351" s="12">
        <f>'yarn master raw '!I1351</f>
        <v>122</v>
      </c>
      <c r="J1351" s="3" t="str">
        <f>'yarn master raw '!H1351</f>
        <v>₹/kg</v>
      </c>
      <c r="K1351" s="3" t="str">
        <f>'yarn master raw '!J1351</f>
        <v>INR</v>
      </c>
      <c r="L1351" s="13">
        <f>_xlfn.XLOOKUP(K1351,'usd inr forecast '!$N$2:$N$6,'usd inr forecast '!$O$2:$O$6,1)</f>
        <v>1</v>
      </c>
      <c r="M1351" s="12">
        <f t="shared" si="84"/>
        <v>122</v>
      </c>
      <c r="N1351" s="3" t="str">
        <f t="shared" si="85"/>
        <v>₹/kg</v>
      </c>
      <c r="O1351" s="3" t="str">
        <f>'yarn master raw '!K1351</f>
        <v>Ex-Mill</v>
      </c>
      <c r="P1351" s="3" t="str">
        <f>'yarn master raw '!L1351</f>
        <v>Yes (5%)</v>
      </c>
      <c r="Q1351" s="3" t="str">
        <f>'yarn master raw '!M1351</f>
        <v>Polyester Yarn Price</v>
      </c>
      <c r="R1351" s="3" t="str">
        <f>'yarn master raw '!N1351</f>
        <v>Historical Price</v>
      </c>
      <c r="S1351" s="3">
        <f t="shared" si="86"/>
        <v>2022</v>
      </c>
      <c r="T1351" s="3" t="str">
        <f t="shared" si="87"/>
        <v>October</v>
      </c>
    </row>
    <row r="1352" spans="1:20" x14ac:dyDescent="0.3">
      <c r="A1352" s="14">
        <f>'yarn master raw '!A1352</f>
        <v>44844</v>
      </c>
      <c r="B1352" s="3" t="str">
        <f>'yarn master raw '!B1352</f>
        <v>Polyester Yarn</v>
      </c>
      <c r="C1352" s="3" t="str">
        <f>'yarn master raw '!C1352</f>
        <v>Polyester</v>
      </c>
      <c r="D1352" s="3" t="str">
        <f>IF('yarn master raw '!J1352="INR","India","Imported")</f>
        <v>India</v>
      </c>
      <c r="E1352" s="3" t="str">
        <f>'yarn master raw '!D1352</f>
        <v>Multiple Suppliers</v>
      </c>
      <c r="F1352" s="3" t="str">
        <f>'yarn master raw '!E1352</f>
        <v>70/72</v>
      </c>
      <c r="G1352" s="3" t="str">
        <f>'yarn master raw '!F1352</f>
        <v>Super Bright</v>
      </c>
      <c r="H1352" s="3" t="str">
        <f>'yarn master raw '!G1352</f>
        <v>100% Polyester</v>
      </c>
      <c r="I1352" s="12">
        <f>'yarn master raw '!I1352</f>
        <v>122</v>
      </c>
      <c r="J1352" s="3" t="str">
        <f>'yarn master raw '!H1352</f>
        <v>₹/kg</v>
      </c>
      <c r="K1352" s="3" t="str">
        <f>'yarn master raw '!J1352</f>
        <v>INR</v>
      </c>
      <c r="L1352" s="13">
        <f>_xlfn.XLOOKUP(K1352,'usd inr forecast '!$N$2:$N$6,'usd inr forecast '!$O$2:$O$6,1)</f>
        <v>1</v>
      </c>
      <c r="M1352" s="12">
        <f t="shared" si="84"/>
        <v>122</v>
      </c>
      <c r="N1352" s="3" t="str">
        <f t="shared" si="85"/>
        <v>₹/kg</v>
      </c>
      <c r="O1352" s="3" t="str">
        <f>'yarn master raw '!K1352</f>
        <v>Ex-Mill</v>
      </c>
      <c r="P1352" s="3" t="str">
        <f>'yarn master raw '!L1352</f>
        <v>Yes (5%)</v>
      </c>
      <c r="Q1352" s="3" t="str">
        <f>'yarn master raw '!M1352</f>
        <v>Polyester Yarn Price</v>
      </c>
      <c r="R1352" s="3" t="str">
        <f>'yarn master raw '!N1352</f>
        <v>Historical Price</v>
      </c>
      <c r="S1352" s="3">
        <f t="shared" si="86"/>
        <v>2022</v>
      </c>
      <c r="T1352" s="3" t="str">
        <f t="shared" si="87"/>
        <v>October</v>
      </c>
    </row>
    <row r="1353" spans="1:20" x14ac:dyDescent="0.3">
      <c r="A1353" s="14">
        <f>'yarn master raw '!A1353</f>
        <v>44844</v>
      </c>
      <c r="B1353" s="3" t="str">
        <f>'yarn master raw '!B1353</f>
        <v>Polyester Yarn</v>
      </c>
      <c r="C1353" s="3" t="str">
        <f>'yarn master raw '!C1353</f>
        <v>Polyester</v>
      </c>
      <c r="D1353" s="3" t="str">
        <f>IF('yarn master raw '!J1353="INR","India","Imported")</f>
        <v>India</v>
      </c>
      <c r="E1353" s="3" t="str">
        <f>'yarn master raw '!D1353</f>
        <v>Multiple Suppliers</v>
      </c>
      <c r="F1353" s="3" t="str">
        <f>'yarn master raw '!E1353</f>
        <v>100/96</v>
      </c>
      <c r="G1353" s="3" t="str">
        <f>'yarn master raw '!F1353</f>
        <v>SD</v>
      </c>
      <c r="H1353" s="3" t="str">
        <f>'yarn master raw '!G1353</f>
        <v>100% Polyester</v>
      </c>
      <c r="I1353" s="12">
        <f>'yarn master raw '!I1353</f>
        <v>122</v>
      </c>
      <c r="J1353" s="3" t="str">
        <f>'yarn master raw '!H1353</f>
        <v>₹/kg</v>
      </c>
      <c r="K1353" s="3" t="str">
        <f>'yarn master raw '!J1353</f>
        <v>INR</v>
      </c>
      <c r="L1353" s="13">
        <f>_xlfn.XLOOKUP(K1353,'usd inr forecast '!$N$2:$N$6,'usd inr forecast '!$O$2:$O$6,1)</f>
        <v>1</v>
      </c>
      <c r="M1353" s="12">
        <f t="shared" si="84"/>
        <v>122</v>
      </c>
      <c r="N1353" s="3" t="str">
        <f t="shared" si="85"/>
        <v>₹/kg</v>
      </c>
      <c r="O1353" s="3" t="str">
        <f>'yarn master raw '!K1353</f>
        <v>Ex-Mill</v>
      </c>
      <c r="P1353" s="3" t="str">
        <f>'yarn master raw '!L1353</f>
        <v>Yes (5%)</v>
      </c>
      <c r="Q1353" s="3" t="str">
        <f>'yarn master raw '!M1353</f>
        <v>Polyester Yarn Price</v>
      </c>
      <c r="R1353" s="3" t="str">
        <f>'yarn master raw '!N1353</f>
        <v>Historical Price</v>
      </c>
      <c r="S1353" s="3">
        <f t="shared" si="86"/>
        <v>2022</v>
      </c>
      <c r="T1353" s="3" t="str">
        <f t="shared" si="87"/>
        <v>October</v>
      </c>
    </row>
    <row r="1354" spans="1:20" x14ac:dyDescent="0.3">
      <c r="A1354" s="14">
        <f>'yarn master raw '!A1354</f>
        <v>44844</v>
      </c>
      <c r="B1354" s="3" t="str">
        <f>'yarn master raw '!B1354</f>
        <v>Polyester Yarn</v>
      </c>
      <c r="C1354" s="3" t="str">
        <f>'yarn master raw '!C1354</f>
        <v>Polyester</v>
      </c>
      <c r="D1354" s="3" t="str">
        <f>IF('yarn master raw '!J1354="INR","India","Imported")</f>
        <v>India</v>
      </c>
      <c r="E1354" s="3" t="str">
        <f>'yarn master raw '!D1354</f>
        <v>Multiple Suppliers</v>
      </c>
      <c r="F1354" s="3" t="str">
        <f>'yarn master raw '!E1354</f>
        <v>150/48</v>
      </c>
      <c r="G1354" s="3" t="str">
        <f>'yarn master raw '!F1354</f>
        <v>SD</v>
      </c>
      <c r="H1354" s="3" t="str">
        <f>'yarn master raw '!G1354</f>
        <v>100% Polyester</v>
      </c>
      <c r="I1354" s="12">
        <f>'yarn master raw '!I1354</f>
        <v>115</v>
      </c>
      <c r="J1354" s="3" t="str">
        <f>'yarn master raw '!H1354</f>
        <v>₹/kg</v>
      </c>
      <c r="K1354" s="3" t="str">
        <f>'yarn master raw '!J1354</f>
        <v>INR</v>
      </c>
      <c r="L1354" s="13">
        <f>_xlfn.XLOOKUP(K1354,'usd inr forecast '!$N$2:$N$6,'usd inr forecast '!$O$2:$O$6,1)</f>
        <v>1</v>
      </c>
      <c r="M1354" s="12">
        <f t="shared" si="84"/>
        <v>115</v>
      </c>
      <c r="N1354" s="3" t="str">
        <f t="shared" si="85"/>
        <v>₹/kg</v>
      </c>
      <c r="O1354" s="3" t="str">
        <f>'yarn master raw '!K1354</f>
        <v>Ex-Mill</v>
      </c>
      <c r="P1354" s="3" t="str">
        <f>'yarn master raw '!L1354</f>
        <v>Yes (5%)</v>
      </c>
      <c r="Q1354" s="3" t="str">
        <f>'yarn master raw '!M1354</f>
        <v>Polyester Yarn Price</v>
      </c>
      <c r="R1354" s="3" t="str">
        <f>'yarn master raw '!N1354</f>
        <v>Historical Price</v>
      </c>
      <c r="S1354" s="3">
        <f t="shared" si="86"/>
        <v>2022</v>
      </c>
      <c r="T1354" s="3" t="str">
        <f t="shared" si="87"/>
        <v>October</v>
      </c>
    </row>
    <row r="1355" spans="1:20" x14ac:dyDescent="0.3">
      <c r="A1355" s="14">
        <f>'yarn master raw '!A1355</f>
        <v>44844</v>
      </c>
      <c r="B1355" s="3" t="str">
        <f>'yarn master raw '!B1355</f>
        <v>Polyester Yarn</v>
      </c>
      <c r="C1355" s="3" t="str">
        <f>'yarn master raw '!C1355</f>
        <v>Polyester</v>
      </c>
      <c r="D1355" s="3" t="str">
        <f>IF('yarn master raw '!J1355="INR","India","Imported")</f>
        <v>India</v>
      </c>
      <c r="E1355" s="3" t="str">
        <f>'yarn master raw '!D1355</f>
        <v>Multiple Suppliers</v>
      </c>
      <c r="F1355" s="3" t="str">
        <f>'yarn master raw '!E1355</f>
        <v>300/96</v>
      </c>
      <c r="G1355" s="3" t="str">
        <f>'yarn master raw '!F1355</f>
        <v>SD</v>
      </c>
      <c r="H1355" s="3" t="str">
        <f>'yarn master raw '!G1355</f>
        <v>100% Polyester</v>
      </c>
      <c r="I1355" s="12">
        <f>'yarn master raw '!I1355</f>
        <v>116</v>
      </c>
      <c r="J1355" s="3" t="str">
        <f>'yarn master raw '!H1355</f>
        <v>₹/kg</v>
      </c>
      <c r="K1355" s="3" t="str">
        <f>'yarn master raw '!J1355</f>
        <v>INR</v>
      </c>
      <c r="L1355" s="13">
        <f>_xlfn.XLOOKUP(K1355,'usd inr forecast '!$N$2:$N$6,'usd inr forecast '!$O$2:$O$6,1)</f>
        <v>1</v>
      </c>
      <c r="M1355" s="12">
        <f t="shared" si="84"/>
        <v>116</v>
      </c>
      <c r="N1355" s="3" t="str">
        <f t="shared" si="85"/>
        <v>₹/kg</v>
      </c>
      <c r="O1355" s="3" t="str">
        <f>'yarn master raw '!K1355</f>
        <v>Ex-Mill</v>
      </c>
      <c r="P1355" s="3" t="str">
        <f>'yarn master raw '!L1355</f>
        <v>Yes (5%)</v>
      </c>
      <c r="Q1355" s="3" t="str">
        <f>'yarn master raw '!M1355</f>
        <v>Polyester Yarn Price</v>
      </c>
      <c r="R1355" s="3" t="str">
        <f>'yarn master raw '!N1355</f>
        <v>Historical Price</v>
      </c>
      <c r="S1355" s="3">
        <f t="shared" si="86"/>
        <v>2022</v>
      </c>
      <c r="T1355" s="3" t="str">
        <f t="shared" si="87"/>
        <v>October</v>
      </c>
    </row>
    <row r="1356" spans="1:20" x14ac:dyDescent="0.3">
      <c r="A1356" s="14">
        <f>'yarn master raw '!A1356</f>
        <v>44844</v>
      </c>
      <c r="B1356" s="3" t="str">
        <f>'yarn master raw '!B1356</f>
        <v>Polyester Yarn</v>
      </c>
      <c r="C1356" s="3" t="str">
        <f>'yarn master raw '!C1356</f>
        <v>Polyester</v>
      </c>
      <c r="D1356" s="3" t="str">
        <f>IF('yarn master raw '!J1356="INR","India","Imported")</f>
        <v>India</v>
      </c>
      <c r="E1356" s="3" t="str">
        <f>'yarn master raw '!D1356</f>
        <v>Multiple Suppliers</v>
      </c>
      <c r="F1356" s="3" t="str">
        <f>'yarn master raw '!E1356</f>
        <v>135/108</v>
      </c>
      <c r="G1356" s="3" t="str">
        <f>'yarn master raw '!F1356</f>
        <v>BSY</v>
      </c>
      <c r="H1356" s="3" t="str">
        <f>'yarn master raw '!G1356</f>
        <v>100% Polyester</v>
      </c>
      <c r="I1356" s="12">
        <f>'yarn master raw '!I1356</f>
        <v>150</v>
      </c>
      <c r="J1356" s="3" t="str">
        <f>'yarn master raw '!H1356</f>
        <v>₹/kg</v>
      </c>
      <c r="K1356" s="3" t="str">
        <f>'yarn master raw '!J1356</f>
        <v>INR</v>
      </c>
      <c r="L1356" s="13">
        <f>_xlfn.XLOOKUP(K1356,'usd inr forecast '!$N$2:$N$6,'usd inr forecast '!$O$2:$O$6,1)</f>
        <v>1</v>
      </c>
      <c r="M1356" s="12">
        <f t="shared" si="84"/>
        <v>150</v>
      </c>
      <c r="N1356" s="3" t="str">
        <f t="shared" si="85"/>
        <v>₹/kg</v>
      </c>
      <c r="O1356" s="3" t="str">
        <f>'yarn master raw '!K1356</f>
        <v>Ex-Mill</v>
      </c>
      <c r="P1356" s="3" t="str">
        <f>'yarn master raw '!L1356</f>
        <v>Yes (5%)</v>
      </c>
      <c r="Q1356" s="3" t="str">
        <f>'yarn master raw '!M1356</f>
        <v>Polyester Yarn Price</v>
      </c>
      <c r="R1356" s="3" t="str">
        <f>'yarn master raw '!N1356</f>
        <v>Historical Price</v>
      </c>
      <c r="S1356" s="3">
        <f t="shared" si="86"/>
        <v>2022</v>
      </c>
      <c r="T1356" s="3" t="str">
        <f t="shared" si="87"/>
        <v>October</v>
      </c>
    </row>
    <row r="1357" spans="1:20" x14ac:dyDescent="0.3">
      <c r="A1357" s="14">
        <f>'yarn master raw '!A1357</f>
        <v>44844</v>
      </c>
      <c r="B1357" s="3" t="str">
        <f>'yarn master raw '!B1357</f>
        <v>Polyester Yarn</v>
      </c>
      <c r="C1357" s="3" t="str">
        <f>'yarn master raw '!C1357</f>
        <v>Polyester</v>
      </c>
      <c r="D1357" s="3" t="str">
        <f>IF('yarn master raw '!J1357="INR","India","Imported")</f>
        <v>India</v>
      </c>
      <c r="E1357" s="3" t="str">
        <f>'yarn master raw '!D1357</f>
        <v>Multiple Suppliers</v>
      </c>
      <c r="F1357" s="3" t="str">
        <f>'yarn master raw '!E1357</f>
        <v>80/48</v>
      </c>
      <c r="G1357" s="3" t="str">
        <f>'yarn master raw '!F1357</f>
        <v>BSY</v>
      </c>
      <c r="H1357" s="3" t="str">
        <f>'yarn master raw '!G1357</f>
        <v>100% Polyester</v>
      </c>
      <c r="I1357" s="12">
        <f>'yarn master raw '!I1357</f>
        <v>160</v>
      </c>
      <c r="J1357" s="3" t="str">
        <f>'yarn master raw '!H1357</f>
        <v>₹/kg</v>
      </c>
      <c r="K1357" s="3" t="str">
        <f>'yarn master raw '!J1357</f>
        <v>INR</v>
      </c>
      <c r="L1357" s="13">
        <f>_xlfn.XLOOKUP(K1357,'usd inr forecast '!$N$2:$N$6,'usd inr forecast '!$O$2:$O$6,1)</f>
        <v>1</v>
      </c>
      <c r="M1357" s="12">
        <f t="shared" si="84"/>
        <v>160</v>
      </c>
      <c r="N1357" s="3" t="str">
        <f t="shared" si="85"/>
        <v>₹/kg</v>
      </c>
      <c r="O1357" s="3" t="str">
        <f>'yarn master raw '!K1357</f>
        <v>Ex-Mill</v>
      </c>
      <c r="P1357" s="3" t="str">
        <f>'yarn master raw '!L1357</f>
        <v>Yes (5%)</v>
      </c>
      <c r="Q1357" s="3" t="str">
        <f>'yarn master raw '!M1357</f>
        <v>Polyester Yarn Price</v>
      </c>
      <c r="R1357" s="3" t="str">
        <f>'yarn master raw '!N1357</f>
        <v>Historical Price</v>
      </c>
      <c r="S1357" s="3">
        <f t="shared" si="86"/>
        <v>2022</v>
      </c>
      <c r="T1357" s="3" t="str">
        <f t="shared" si="87"/>
        <v>October</v>
      </c>
    </row>
    <row r="1358" spans="1:20" x14ac:dyDescent="0.3">
      <c r="A1358" s="14">
        <f>'yarn master raw '!A1358</f>
        <v>44866</v>
      </c>
      <c r="B1358" s="3" t="str">
        <f>'yarn master raw '!B1358</f>
        <v>Polyester Yarn</v>
      </c>
      <c r="C1358" s="3" t="str">
        <f>'yarn master raw '!C1358</f>
        <v>Polyester</v>
      </c>
      <c r="D1358" s="3" t="str">
        <f>IF('yarn master raw '!J1358="INR","India","Imported")</f>
        <v>India</v>
      </c>
      <c r="E1358" s="3" t="str">
        <f>'yarn master raw '!D1358</f>
        <v>Multiple Suppliers</v>
      </c>
      <c r="F1358" s="3" t="str">
        <f>'yarn master raw '!E1358</f>
        <v>50/24</v>
      </c>
      <c r="G1358" s="3" t="str">
        <f>'yarn master raw '!F1358</f>
        <v>SD</v>
      </c>
      <c r="H1358" s="3" t="str">
        <f>'yarn master raw '!G1358</f>
        <v>100% Polyester</v>
      </c>
      <c r="I1358" s="12">
        <f>'yarn master raw '!I1358</f>
        <v>122</v>
      </c>
      <c r="J1358" s="3" t="str">
        <f>'yarn master raw '!H1358</f>
        <v>₹/kg</v>
      </c>
      <c r="K1358" s="3" t="str">
        <f>'yarn master raw '!J1358</f>
        <v>INR</v>
      </c>
      <c r="L1358" s="13">
        <f>_xlfn.XLOOKUP(K1358,'usd inr forecast '!$N$2:$N$6,'usd inr forecast '!$O$2:$O$6,1)</f>
        <v>1</v>
      </c>
      <c r="M1358" s="12">
        <f t="shared" si="84"/>
        <v>122</v>
      </c>
      <c r="N1358" s="3" t="str">
        <f t="shared" si="85"/>
        <v>₹/kg</v>
      </c>
      <c r="O1358" s="3" t="str">
        <f>'yarn master raw '!K1358</f>
        <v>Ex-Mill</v>
      </c>
      <c r="P1358" s="3" t="str">
        <f>'yarn master raw '!L1358</f>
        <v>Yes (5%)</v>
      </c>
      <c r="Q1358" s="3" t="str">
        <f>'yarn master raw '!M1358</f>
        <v>Polyester Yarn Price</v>
      </c>
      <c r="R1358" s="3" t="str">
        <f>'yarn master raw '!N1358</f>
        <v>Historical Price</v>
      </c>
      <c r="S1358" s="3">
        <f t="shared" si="86"/>
        <v>2022</v>
      </c>
      <c r="T1358" s="3" t="str">
        <f t="shared" si="87"/>
        <v>November</v>
      </c>
    </row>
    <row r="1359" spans="1:20" x14ac:dyDescent="0.3">
      <c r="A1359" s="14">
        <f>'yarn master raw '!A1359</f>
        <v>44866</v>
      </c>
      <c r="B1359" s="3" t="str">
        <f>'yarn master raw '!B1359</f>
        <v>Polyester Yarn</v>
      </c>
      <c r="C1359" s="3" t="str">
        <f>'yarn master raw '!C1359</f>
        <v>Polyester</v>
      </c>
      <c r="D1359" s="3" t="str">
        <f>IF('yarn master raw '!J1359="INR","India","Imported")</f>
        <v>India</v>
      </c>
      <c r="E1359" s="3" t="str">
        <f>'yarn master raw '!D1359</f>
        <v>Multiple Suppliers</v>
      </c>
      <c r="F1359" s="3" t="str">
        <f>'yarn master raw '!E1359</f>
        <v>70/72</v>
      </c>
      <c r="G1359" s="3" t="str">
        <f>'yarn master raw '!F1359</f>
        <v>SD</v>
      </c>
      <c r="H1359" s="3" t="str">
        <f>'yarn master raw '!G1359</f>
        <v>100% Polyester</v>
      </c>
      <c r="I1359" s="12">
        <f>'yarn master raw '!I1359</f>
        <v>115</v>
      </c>
      <c r="J1359" s="3" t="str">
        <f>'yarn master raw '!H1359</f>
        <v>₹/kg</v>
      </c>
      <c r="K1359" s="3" t="str">
        <f>'yarn master raw '!J1359</f>
        <v>INR</v>
      </c>
      <c r="L1359" s="13">
        <f>_xlfn.XLOOKUP(K1359,'usd inr forecast '!$N$2:$N$6,'usd inr forecast '!$O$2:$O$6,1)</f>
        <v>1</v>
      </c>
      <c r="M1359" s="12">
        <f t="shared" si="84"/>
        <v>115</v>
      </c>
      <c r="N1359" s="3" t="str">
        <f t="shared" si="85"/>
        <v>₹/kg</v>
      </c>
      <c r="O1359" s="3" t="str">
        <f>'yarn master raw '!K1359</f>
        <v>Ex-Mill</v>
      </c>
      <c r="P1359" s="3" t="str">
        <f>'yarn master raw '!L1359</f>
        <v>Yes (5%)</v>
      </c>
      <c r="Q1359" s="3" t="str">
        <f>'yarn master raw '!M1359</f>
        <v>Polyester Yarn Price</v>
      </c>
      <c r="R1359" s="3" t="str">
        <f>'yarn master raw '!N1359</f>
        <v>Historical Price</v>
      </c>
      <c r="S1359" s="3">
        <f t="shared" si="86"/>
        <v>2022</v>
      </c>
      <c r="T1359" s="3" t="str">
        <f t="shared" si="87"/>
        <v>November</v>
      </c>
    </row>
    <row r="1360" spans="1:20" x14ac:dyDescent="0.3">
      <c r="A1360" s="14">
        <f>'yarn master raw '!A1360</f>
        <v>44866</v>
      </c>
      <c r="B1360" s="3" t="str">
        <f>'yarn master raw '!B1360</f>
        <v>Polyester Yarn</v>
      </c>
      <c r="C1360" s="3" t="str">
        <f>'yarn master raw '!C1360</f>
        <v>Polyester</v>
      </c>
      <c r="D1360" s="3" t="str">
        <f>IF('yarn master raw '!J1360="INR","India","Imported")</f>
        <v>India</v>
      </c>
      <c r="E1360" s="3" t="str">
        <f>'yarn master raw '!D1360</f>
        <v>Multiple Suppliers</v>
      </c>
      <c r="F1360" s="3" t="str">
        <f>'yarn master raw '!E1360</f>
        <v>70/72</v>
      </c>
      <c r="G1360" s="3" t="str">
        <f>'yarn master raw '!F1360</f>
        <v>Super Bright</v>
      </c>
      <c r="H1360" s="3" t="str">
        <f>'yarn master raw '!G1360</f>
        <v>100% Polyester</v>
      </c>
      <c r="I1360" s="12">
        <f>'yarn master raw '!I1360</f>
        <v>115</v>
      </c>
      <c r="J1360" s="3" t="str">
        <f>'yarn master raw '!H1360</f>
        <v>₹/kg</v>
      </c>
      <c r="K1360" s="3" t="str">
        <f>'yarn master raw '!J1360</f>
        <v>INR</v>
      </c>
      <c r="L1360" s="13">
        <f>_xlfn.XLOOKUP(K1360,'usd inr forecast '!$N$2:$N$6,'usd inr forecast '!$O$2:$O$6,1)</f>
        <v>1</v>
      </c>
      <c r="M1360" s="12">
        <f t="shared" si="84"/>
        <v>115</v>
      </c>
      <c r="N1360" s="3" t="str">
        <f t="shared" si="85"/>
        <v>₹/kg</v>
      </c>
      <c r="O1360" s="3" t="str">
        <f>'yarn master raw '!K1360</f>
        <v>Ex-Mill</v>
      </c>
      <c r="P1360" s="3" t="str">
        <f>'yarn master raw '!L1360</f>
        <v>Yes (5%)</v>
      </c>
      <c r="Q1360" s="3" t="str">
        <f>'yarn master raw '!M1360</f>
        <v>Polyester Yarn Price</v>
      </c>
      <c r="R1360" s="3" t="str">
        <f>'yarn master raw '!N1360</f>
        <v>Historical Price</v>
      </c>
      <c r="S1360" s="3">
        <f t="shared" si="86"/>
        <v>2022</v>
      </c>
      <c r="T1360" s="3" t="str">
        <f t="shared" si="87"/>
        <v>November</v>
      </c>
    </row>
    <row r="1361" spans="1:20" x14ac:dyDescent="0.3">
      <c r="A1361" s="14">
        <f>'yarn master raw '!A1361</f>
        <v>44866</v>
      </c>
      <c r="B1361" s="3" t="str">
        <f>'yarn master raw '!B1361</f>
        <v>Polyester Yarn</v>
      </c>
      <c r="C1361" s="3" t="str">
        <f>'yarn master raw '!C1361</f>
        <v>Polyester</v>
      </c>
      <c r="D1361" s="3" t="str">
        <f>IF('yarn master raw '!J1361="INR","India","Imported")</f>
        <v>India</v>
      </c>
      <c r="E1361" s="3" t="str">
        <f>'yarn master raw '!D1361</f>
        <v>Multiple Suppliers</v>
      </c>
      <c r="F1361" s="3" t="str">
        <f>'yarn master raw '!E1361</f>
        <v>100/96</v>
      </c>
      <c r="G1361" s="3" t="str">
        <f>'yarn master raw '!F1361</f>
        <v>SD</v>
      </c>
      <c r="H1361" s="3" t="str">
        <f>'yarn master raw '!G1361</f>
        <v>100% Polyester</v>
      </c>
      <c r="I1361" s="12">
        <f>'yarn master raw '!I1361</f>
        <v>115</v>
      </c>
      <c r="J1361" s="3" t="str">
        <f>'yarn master raw '!H1361</f>
        <v>₹/kg</v>
      </c>
      <c r="K1361" s="3" t="str">
        <f>'yarn master raw '!J1361</f>
        <v>INR</v>
      </c>
      <c r="L1361" s="13">
        <f>_xlfn.XLOOKUP(K1361,'usd inr forecast '!$N$2:$N$6,'usd inr forecast '!$O$2:$O$6,1)</f>
        <v>1</v>
      </c>
      <c r="M1361" s="12">
        <f t="shared" si="84"/>
        <v>115</v>
      </c>
      <c r="N1361" s="3" t="str">
        <f t="shared" si="85"/>
        <v>₹/kg</v>
      </c>
      <c r="O1361" s="3" t="str">
        <f>'yarn master raw '!K1361</f>
        <v>Ex-Mill</v>
      </c>
      <c r="P1361" s="3" t="str">
        <f>'yarn master raw '!L1361</f>
        <v>Yes (5%)</v>
      </c>
      <c r="Q1361" s="3" t="str">
        <f>'yarn master raw '!M1361</f>
        <v>Polyester Yarn Price</v>
      </c>
      <c r="R1361" s="3" t="str">
        <f>'yarn master raw '!N1361</f>
        <v>Historical Price</v>
      </c>
      <c r="S1361" s="3">
        <f t="shared" si="86"/>
        <v>2022</v>
      </c>
      <c r="T1361" s="3" t="str">
        <f t="shared" si="87"/>
        <v>November</v>
      </c>
    </row>
    <row r="1362" spans="1:20" x14ac:dyDescent="0.3">
      <c r="A1362" s="14">
        <f>'yarn master raw '!A1362</f>
        <v>44866</v>
      </c>
      <c r="B1362" s="3" t="str">
        <f>'yarn master raw '!B1362</f>
        <v>Polyester Yarn</v>
      </c>
      <c r="C1362" s="3" t="str">
        <f>'yarn master raw '!C1362</f>
        <v>Polyester</v>
      </c>
      <c r="D1362" s="3" t="str">
        <f>IF('yarn master raw '!J1362="INR","India","Imported")</f>
        <v>India</v>
      </c>
      <c r="E1362" s="3" t="str">
        <f>'yarn master raw '!D1362</f>
        <v>Multiple Suppliers</v>
      </c>
      <c r="F1362" s="3" t="str">
        <f>'yarn master raw '!E1362</f>
        <v>150/48</v>
      </c>
      <c r="G1362" s="3" t="str">
        <f>'yarn master raw '!F1362</f>
        <v>SD</v>
      </c>
      <c r="H1362" s="3" t="str">
        <f>'yarn master raw '!G1362</f>
        <v>100% Polyester</v>
      </c>
      <c r="I1362" s="12">
        <f>'yarn master raw '!I1362</f>
        <v>110</v>
      </c>
      <c r="J1362" s="3" t="str">
        <f>'yarn master raw '!H1362</f>
        <v>₹/kg</v>
      </c>
      <c r="K1362" s="3" t="str">
        <f>'yarn master raw '!J1362</f>
        <v>INR</v>
      </c>
      <c r="L1362" s="13">
        <f>_xlfn.XLOOKUP(K1362,'usd inr forecast '!$N$2:$N$6,'usd inr forecast '!$O$2:$O$6,1)</f>
        <v>1</v>
      </c>
      <c r="M1362" s="12">
        <f t="shared" si="84"/>
        <v>110</v>
      </c>
      <c r="N1362" s="3" t="str">
        <f t="shared" si="85"/>
        <v>₹/kg</v>
      </c>
      <c r="O1362" s="3" t="str">
        <f>'yarn master raw '!K1362</f>
        <v>Ex-Mill</v>
      </c>
      <c r="P1362" s="3" t="str">
        <f>'yarn master raw '!L1362</f>
        <v>Yes (5%)</v>
      </c>
      <c r="Q1362" s="3" t="str">
        <f>'yarn master raw '!M1362</f>
        <v>Polyester Yarn Price</v>
      </c>
      <c r="R1362" s="3" t="str">
        <f>'yarn master raw '!N1362</f>
        <v>Historical Price</v>
      </c>
      <c r="S1362" s="3">
        <f t="shared" si="86"/>
        <v>2022</v>
      </c>
      <c r="T1362" s="3" t="str">
        <f t="shared" si="87"/>
        <v>November</v>
      </c>
    </row>
    <row r="1363" spans="1:20" x14ac:dyDescent="0.3">
      <c r="A1363" s="14">
        <f>'yarn master raw '!A1363</f>
        <v>44866</v>
      </c>
      <c r="B1363" s="3" t="str">
        <f>'yarn master raw '!B1363</f>
        <v>Polyester Yarn</v>
      </c>
      <c r="C1363" s="3" t="str">
        <f>'yarn master raw '!C1363</f>
        <v>Polyester</v>
      </c>
      <c r="D1363" s="3" t="str">
        <f>IF('yarn master raw '!J1363="INR","India","Imported")</f>
        <v>India</v>
      </c>
      <c r="E1363" s="3" t="str">
        <f>'yarn master raw '!D1363</f>
        <v>Multiple Suppliers</v>
      </c>
      <c r="F1363" s="3" t="str">
        <f>'yarn master raw '!E1363</f>
        <v>300/96</v>
      </c>
      <c r="G1363" s="3" t="str">
        <f>'yarn master raw '!F1363</f>
        <v>SD</v>
      </c>
      <c r="H1363" s="3" t="str">
        <f>'yarn master raw '!G1363</f>
        <v>100% Polyester</v>
      </c>
      <c r="I1363" s="12">
        <f>'yarn master raw '!I1363</f>
        <v>110</v>
      </c>
      <c r="J1363" s="3" t="str">
        <f>'yarn master raw '!H1363</f>
        <v>₹/kg</v>
      </c>
      <c r="K1363" s="3" t="str">
        <f>'yarn master raw '!J1363</f>
        <v>INR</v>
      </c>
      <c r="L1363" s="13">
        <f>_xlfn.XLOOKUP(K1363,'usd inr forecast '!$N$2:$N$6,'usd inr forecast '!$O$2:$O$6,1)</f>
        <v>1</v>
      </c>
      <c r="M1363" s="12">
        <f t="shared" si="84"/>
        <v>110</v>
      </c>
      <c r="N1363" s="3" t="str">
        <f t="shared" si="85"/>
        <v>₹/kg</v>
      </c>
      <c r="O1363" s="3" t="str">
        <f>'yarn master raw '!K1363</f>
        <v>Ex-Mill</v>
      </c>
      <c r="P1363" s="3" t="str">
        <f>'yarn master raw '!L1363</f>
        <v>Yes (5%)</v>
      </c>
      <c r="Q1363" s="3" t="str">
        <f>'yarn master raw '!M1363</f>
        <v>Polyester Yarn Price</v>
      </c>
      <c r="R1363" s="3" t="str">
        <f>'yarn master raw '!N1363</f>
        <v>Historical Price</v>
      </c>
      <c r="S1363" s="3">
        <f t="shared" si="86"/>
        <v>2022</v>
      </c>
      <c r="T1363" s="3" t="str">
        <f t="shared" si="87"/>
        <v>November</v>
      </c>
    </row>
    <row r="1364" spans="1:20" x14ac:dyDescent="0.3">
      <c r="A1364" s="14">
        <f>'yarn master raw '!A1364</f>
        <v>44866</v>
      </c>
      <c r="B1364" s="3" t="str">
        <f>'yarn master raw '!B1364</f>
        <v>Polyester Yarn</v>
      </c>
      <c r="C1364" s="3" t="str">
        <f>'yarn master raw '!C1364</f>
        <v>Polyester</v>
      </c>
      <c r="D1364" s="3" t="str">
        <f>IF('yarn master raw '!J1364="INR","India","Imported")</f>
        <v>India</v>
      </c>
      <c r="E1364" s="3" t="str">
        <f>'yarn master raw '!D1364</f>
        <v>Multiple Suppliers</v>
      </c>
      <c r="F1364" s="3" t="str">
        <f>'yarn master raw '!E1364</f>
        <v>135/108</v>
      </c>
      <c r="G1364" s="3" t="str">
        <f>'yarn master raw '!F1364</f>
        <v>BSY</v>
      </c>
      <c r="H1364" s="3" t="str">
        <f>'yarn master raw '!G1364</f>
        <v>100% Polyester</v>
      </c>
      <c r="I1364" s="12">
        <f>'yarn master raw '!I1364</f>
        <v>147</v>
      </c>
      <c r="J1364" s="3" t="str">
        <f>'yarn master raw '!H1364</f>
        <v>₹/kg</v>
      </c>
      <c r="K1364" s="3" t="str">
        <f>'yarn master raw '!J1364</f>
        <v>INR</v>
      </c>
      <c r="L1364" s="13">
        <f>_xlfn.XLOOKUP(K1364,'usd inr forecast '!$N$2:$N$6,'usd inr forecast '!$O$2:$O$6,1)</f>
        <v>1</v>
      </c>
      <c r="M1364" s="12">
        <f t="shared" si="84"/>
        <v>147</v>
      </c>
      <c r="N1364" s="3" t="str">
        <f t="shared" si="85"/>
        <v>₹/kg</v>
      </c>
      <c r="O1364" s="3" t="str">
        <f>'yarn master raw '!K1364</f>
        <v>Ex-Mill</v>
      </c>
      <c r="P1364" s="3" t="str">
        <f>'yarn master raw '!L1364</f>
        <v>Yes (5%)</v>
      </c>
      <c r="Q1364" s="3" t="str">
        <f>'yarn master raw '!M1364</f>
        <v>Polyester Yarn Price</v>
      </c>
      <c r="R1364" s="3" t="str">
        <f>'yarn master raw '!N1364</f>
        <v>Historical Price</v>
      </c>
      <c r="S1364" s="3">
        <f t="shared" si="86"/>
        <v>2022</v>
      </c>
      <c r="T1364" s="3" t="str">
        <f t="shared" si="87"/>
        <v>November</v>
      </c>
    </row>
    <row r="1365" spans="1:20" x14ac:dyDescent="0.3">
      <c r="A1365" s="14">
        <f>'yarn master raw '!A1365</f>
        <v>44866</v>
      </c>
      <c r="B1365" s="3" t="str">
        <f>'yarn master raw '!B1365</f>
        <v>Polyester Yarn</v>
      </c>
      <c r="C1365" s="3" t="str">
        <f>'yarn master raw '!C1365</f>
        <v>Polyester</v>
      </c>
      <c r="D1365" s="3" t="str">
        <f>IF('yarn master raw '!J1365="INR","India","Imported")</f>
        <v>India</v>
      </c>
      <c r="E1365" s="3" t="str">
        <f>'yarn master raw '!D1365</f>
        <v>Multiple Suppliers</v>
      </c>
      <c r="F1365" s="3" t="str">
        <f>'yarn master raw '!E1365</f>
        <v>80/48</v>
      </c>
      <c r="G1365" s="3" t="str">
        <f>'yarn master raw '!F1365</f>
        <v>BSY</v>
      </c>
      <c r="H1365" s="3" t="str">
        <f>'yarn master raw '!G1365</f>
        <v>100% Polyester</v>
      </c>
      <c r="I1365" s="12">
        <f>'yarn master raw '!I1365</f>
        <v>157</v>
      </c>
      <c r="J1365" s="3" t="str">
        <f>'yarn master raw '!H1365</f>
        <v>₹/kg</v>
      </c>
      <c r="K1365" s="3" t="str">
        <f>'yarn master raw '!J1365</f>
        <v>INR</v>
      </c>
      <c r="L1365" s="13">
        <f>_xlfn.XLOOKUP(K1365,'usd inr forecast '!$N$2:$N$6,'usd inr forecast '!$O$2:$O$6,1)</f>
        <v>1</v>
      </c>
      <c r="M1365" s="12">
        <f t="shared" si="84"/>
        <v>157</v>
      </c>
      <c r="N1365" s="3" t="str">
        <f t="shared" si="85"/>
        <v>₹/kg</v>
      </c>
      <c r="O1365" s="3" t="str">
        <f>'yarn master raw '!K1365</f>
        <v>Ex-Mill</v>
      </c>
      <c r="P1365" s="3" t="str">
        <f>'yarn master raw '!L1365</f>
        <v>Yes (5%)</v>
      </c>
      <c r="Q1365" s="3" t="str">
        <f>'yarn master raw '!M1365</f>
        <v>Polyester Yarn Price</v>
      </c>
      <c r="R1365" s="3" t="str">
        <f>'yarn master raw '!N1365</f>
        <v>Historical Price</v>
      </c>
      <c r="S1365" s="3">
        <f t="shared" si="86"/>
        <v>2022</v>
      </c>
      <c r="T1365" s="3" t="str">
        <f t="shared" si="87"/>
        <v>November</v>
      </c>
    </row>
    <row r="1366" spans="1:20" x14ac:dyDescent="0.3">
      <c r="A1366" s="14">
        <f>'yarn master raw '!A1366</f>
        <v>44910</v>
      </c>
      <c r="B1366" s="3" t="str">
        <f>'yarn master raw '!B1366</f>
        <v>Polyester Yarn</v>
      </c>
      <c r="C1366" s="3" t="str">
        <f>'yarn master raw '!C1366</f>
        <v>Polyester</v>
      </c>
      <c r="D1366" s="3" t="str">
        <f>IF('yarn master raw '!J1366="INR","India","Imported")</f>
        <v>India</v>
      </c>
      <c r="E1366" s="3" t="str">
        <f>'yarn master raw '!D1366</f>
        <v>Multiple Suppliers</v>
      </c>
      <c r="F1366" s="3" t="str">
        <f>'yarn master raw '!E1366</f>
        <v>50/24</v>
      </c>
      <c r="G1366" s="3" t="str">
        <f>'yarn master raw '!F1366</f>
        <v>SD</v>
      </c>
      <c r="H1366" s="3" t="str">
        <f>'yarn master raw '!G1366</f>
        <v>100% Polyester</v>
      </c>
      <c r="I1366" s="12">
        <f>'yarn master raw '!I1366</f>
        <v>111</v>
      </c>
      <c r="J1366" s="3" t="str">
        <f>'yarn master raw '!H1366</f>
        <v>₹/kg</v>
      </c>
      <c r="K1366" s="3" t="str">
        <f>'yarn master raw '!J1366</f>
        <v>INR</v>
      </c>
      <c r="L1366" s="13">
        <f>_xlfn.XLOOKUP(K1366,'usd inr forecast '!$N$2:$N$6,'usd inr forecast '!$O$2:$O$6,1)</f>
        <v>1</v>
      </c>
      <c r="M1366" s="12">
        <f t="shared" si="84"/>
        <v>111</v>
      </c>
      <c r="N1366" s="3" t="str">
        <f t="shared" si="85"/>
        <v>₹/kg</v>
      </c>
      <c r="O1366" s="3" t="str">
        <f>'yarn master raw '!K1366</f>
        <v>Ex-Mill</v>
      </c>
      <c r="P1366" s="3" t="str">
        <f>'yarn master raw '!L1366</f>
        <v>Yes (5%)</v>
      </c>
      <c r="Q1366" s="3" t="str">
        <f>'yarn master raw '!M1366</f>
        <v>Polyester Yarn Price</v>
      </c>
      <c r="R1366" s="3" t="str">
        <f>'yarn master raw '!N1366</f>
        <v>Historical Price</v>
      </c>
      <c r="S1366" s="3">
        <f t="shared" si="86"/>
        <v>2022</v>
      </c>
      <c r="T1366" s="3" t="str">
        <f t="shared" si="87"/>
        <v>December</v>
      </c>
    </row>
    <row r="1367" spans="1:20" x14ac:dyDescent="0.3">
      <c r="A1367" s="14">
        <f>'yarn master raw '!A1367</f>
        <v>44910</v>
      </c>
      <c r="B1367" s="3" t="str">
        <f>'yarn master raw '!B1367</f>
        <v>Polyester Yarn</v>
      </c>
      <c r="C1367" s="3" t="str">
        <f>'yarn master raw '!C1367</f>
        <v>Polyester</v>
      </c>
      <c r="D1367" s="3" t="str">
        <f>IF('yarn master raw '!J1367="INR","India","Imported")</f>
        <v>India</v>
      </c>
      <c r="E1367" s="3" t="str">
        <f>'yarn master raw '!D1367</f>
        <v>Multiple Suppliers</v>
      </c>
      <c r="F1367" s="3" t="str">
        <f>'yarn master raw '!E1367</f>
        <v>70/72</v>
      </c>
      <c r="G1367" s="3" t="str">
        <f>'yarn master raw '!F1367</f>
        <v>SD</v>
      </c>
      <c r="H1367" s="3" t="str">
        <f>'yarn master raw '!G1367</f>
        <v>100% Polyester</v>
      </c>
      <c r="I1367" s="12">
        <f>'yarn master raw '!I1367</f>
        <v>108</v>
      </c>
      <c r="J1367" s="3" t="str">
        <f>'yarn master raw '!H1367</f>
        <v>₹/kg</v>
      </c>
      <c r="K1367" s="3" t="str">
        <f>'yarn master raw '!J1367</f>
        <v>INR</v>
      </c>
      <c r="L1367" s="13">
        <f>_xlfn.XLOOKUP(K1367,'usd inr forecast '!$N$2:$N$6,'usd inr forecast '!$O$2:$O$6,1)</f>
        <v>1</v>
      </c>
      <c r="M1367" s="12">
        <f t="shared" si="84"/>
        <v>108</v>
      </c>
      <c r="N1367" s="3" t="str">
        <f t="shared" si="85"/>
        <v>₹/kg</v>
      </c>
      <c r="O1367" s="3" t="str">
        <f>'yarn master raw '!K1367</f>
        <v>Ex-Mill</v>
      </c>
      <c r="P1367" s="3" t="str">
        <f>'yarn master raw '!L1367</f>
        <v>Yes (5%)</v>
      </c>
      <c r="Q1367" s="3" t="str">
        <f>'yarn master raw '!M1367</f>
        <v>Polyester Yarn Price</v>
      </c>
      <c r="R1367" s="3" t="str">
        <f>'yarn master raw '!N1367</f>
        <v>Historical Price</v>
      </c>
      <c r="S1367" s="3">
        <f t="shared" si="86"/>
        <v>2022</v>
      </c>
      <c r="T1367" s="3" t="str">
        <f t="shared" si="87"/>
        <v>December</v>
      </c>
    </row>
    <row r="1368" spans="1:20" x14ac:dyDescent="0.3">
      <c r="A1368" s="14">
        <f>'yarn master raw '!A1368</f>
        <v>44910</v>
      </c>
      <c r="B1368" s="3" t="str">
        <f>'yarn master raw '!B1368</f>
        <v>Polyester Yarn</v>
      </c>
      <c r="C1368" s="3" t="str">
        <f>'yarn master raw '!C1368</f>
        <v>Polyester</v>
      </c>
      <c r="D1368" s="3" t="str">
        <f>IF('yarn master raw '!J1368="INR","India","Imported")</f>
        <v>India</v>
      </c>
      <c r="E1368" s="3" t="str">
        <f>'yarn master raw '!D1368</f>
        <v>Multiple Suppliers</v>
      </c>
      <c r="F1368" s="3" t="str">
        <f>'yarn master raw '!E1368</f>
        <v>70/72</v>
      </c>
      <c r="G1368" s="3" t="str">
        <f>'yarn master raw '!F1368</f>
        <v>Super Bright</v>
      </c>
      <c r="H1368" s="3" t="str">
        <f>'yarn master raw '!G1368</f>
        <v>100% Polyester</v>
      </c>
      <c r="I1368" s="12">
        <f>'yarn master raw '!I1368</f>
        <v>108</v>
      </c>
      <c r="J1368" s="3" t="str">
        <f>'yarn master raw '!H1368</f>
        <v>₹/kg</v>
      </c>
      <c r="K1368" s="3" t="str">
        <f>'yarn master raw '!J1368</f>
        <v>INR</v>
      </c>
      <c r="L1368" s="13">
        <f>_xlfn.XLOOKUP(K1368,'usd inr forecast '!$N$2:$N$6,'usd inr forecast '!$O$2:$O$6,1)</f>
        <v>1</v>
      </c>
      <c r="M1368" s="12">
        <f t="shared" si="84"/>
        <v>108</v>
      </c>
      <c r="N1368" s="3" t="str">
        <f t="shared" si="85"/>
        <v>₹/kg</v>
      </c>
      <c r="O1368" s="3" t="str">
        <f>'yarn master raw '!K1368</f>
        <v>Ex-Mill</v>
      </c>
      <c r="P1368" s="3" t="str">
        <f>'yarn master raw '!L1368</f>
        <v>Yes (5%)</v>
      </c>
      <c r="Q1368" s="3" t="str">
        <f>'yarn master raw '!M1368</f>
        <v>Polyester Yarn Price</v>
      </c>
      <c r="R1368" s="3" t="str">
        <f>'yarn master raw '!N1368</f>
        <v>Historical Price</v>
      </c>
      <c r="S1368" s="3">
        <f t="shared" si="86"/>
        <v>2022</v>
      </c>
      <c r="T1368" s="3" t="str">
        <f t="shared" si="87"/>
        <v>December</v>
      </c>
    </row>
    <row r="1369" spans="1:20" x14ac:dyDescent="0.3">
      <c r="A1369" s="14">
        <f>'yarn master raw '!A1369</f>
        <v>44910</v>
      </c>
      <c r="B1369" s="3" t="str">
        <f>'yarn master raw '!B1369</f>
        <v>Polyester Yarn</v>
      </c>
      <c r="C1369" s="3" t="str">
        <f>'yarn master raw '!C1369</f>
        <v>Polyester</v>
      </c>
      <c r="D1369" s="3" t="str">
        <f>IF('yarn master raw '!J1369="INR","India","Imported")</f>
        <v>India</v>
      </c>
      <c r="E1369" s="3" t="str">
        <f>'yarn master raw '!D1369</f>
        <v>Multiple Suppliers</v>
      </c>
      <c r="F1369" s="3" t="str">
        <f>'yarn master raw '!E1369</f>
        <v>100/96</v>
      </c>
      <c r="G1369" s="3" t="str">
        <f>'yarn master raw '!F1369</f>
        <v>SD</v>
      </c>
      <c r="H1369" s="3" t="str">
        <f>'yarn master raw '!G1369</f>
        <v>100% Polyester</v>
      </c>
      <c r="I1369" s="12">
        <f>'yarn master raw '!I1369</f>
        <v>108</v>
      </c>
      <c r="J1369" s="3" t="str">
        <f>'yarn master raw '!H1369</f>
        <v>₹/kg</v>
      </c>
      <c r="K1369" s="3" t="str">
        <f>'yarn master raw '!J1369</f>
        <v>INR</v>
      </c>
      <c r="L1369" s="13">
        <f>_xlfn.XLOOKUP(K1369,'usd inr forecast '!$N$2:$N$6,'usd inr forecast '!$O$2:$O$6,1)</f>
        <v>1</v>
      </c>
      <c r="M1369" s="12">
        <f t="shared" si="84"/>
        <v>108</v>
      </c>
      <c r="N1369" s="3" t="str">
        <f t="shared" si="85"/>
        <v>₹/kg</v>
      </c>
      <c r="O1369" s="3" t="str">
        <f>'yarn master raw '!K1369</f>
        <v>Ex-Mill</v>
      </c>
      <c r="P1369" s="3" t="str">
        <f>'yarn master raw '!L1369</f>
        <v>Yes (5%)</v>
      </c>
      <c r="Q1369" s="3" t="str">
        <f>'yarn master raw '!M1369</f>
        <v>Polyester Yarn Price</v>
      </c>
      <c r="R1369" s="3" t="str">
        <f>'yarn master raw '!N1369</f>
        <v>Historical Price</v>
      </c>
      <c r="S1369" s="3">
        <f t="shared" si="86"/>
        <v>2022</v>
      </c>
      <c r="T1369" s="3" t="str">
        <f t="shared" si="87"/>
        <v>December</v>
      </c>
    </row>
    <row r="1370" spans="1:20" x14ac:dyDescent="0.3">
      <c r="A1370" s="14">
        <f>'yarn master raw '!A1370</f>
        <v>44910</v>
      </c>
      <c r="B1370" s="3" t="str">
        <f>'yarn master raw '!B1370</f>
        <v>Polyester Yarn</v>
      </c>
      <c r="C1370" s="3" t="str">
        <f>'yarn master raw '!C1370</f>
        <v>Polyester</v>
      </c>
      <c r="D1370" s="3" t="str">
        <f>IF('yarn master raw '!J1370="INR","India","Imported")</f>
        <v>India</v>
      </c>
      <c r="E1370" s="3" t="str">
        <f>'yarn master raw '!D1370</f>
        <v>Multiple Suppliers</v>
      </c>
      <c r="F1370" s="3" t="str">
        <f>'yarn master raw '!E1370</f>
        <v>150/48</v>
      </c>
      <c r="G1370" s="3" t="str">
        <f>'yarn master raw '!F1370</f>
        <v>SD</v>
      </c>
      <c r="H1370" s="3" t="str">
        <f>'yarn master raw '!G1370</f>
        <v>100% Polyester</v>
      </c>
      <c r="I1370" s="12">
        <f>'yarn master raw '!I1370</f>
        <v>102</v>
      </c>
      <c r="J1370" s="3" t="str">
        <f>'yarn master raw '!H1370</f>
        <v>₹/kg</v>
      </c>
      <c r="K1370" s="3" t="str">
        <f>'yarn master raw '!J1370</f>
        <v>INR</v>
      </c>
      <c r="L1370" s="13">
        <f>_xlfn.XLOOKUP(K1370,'usd inr forecast '!$N$2:$N$6,'usd inr forecast '!$O$2:$O$6,1)</f>
        <v>1</v>
      </c>
      <c r="M1370" s="12">
        <f t="shared" si="84"/>
        <v>102</v>
      </c>
      <c r="N1370" s="3" t="str">
        <f t="shared" si="85"/>
        <v>₹/kg</v>
      </c>
      <c r="O1370" s="3" t="str">
        <f>'yarn master raw '!K1370</f>
        <v>Ex-Mill</v>
      </c>
      <c r="P1370" s="3" t="str">
        <f>'yarn master raw '!L1370</f>
        <v>Yes (5%)</v>
      </c>
      <c r="Q1370" s="3" t="str">
        <f>'yarn master raw '!M1370</f>
        <v>Polyester Yarn Price</v>
      </c>
      <c r="R1370" s="3" t="str">
        <f>'yarn master raw '!N1370</f>
        <v>Historical Price</v>
      </c>
      <c r="S1370" s="3">
        <f t="shared" si="86"/>
        <v>2022</v>
      </c>
      <c r="T1370" s="3" t="str">
        <f t="shared" si="87"/>
        <v>December</v>
      </c>
    </row>
    <row r="1371" spans="1:20" x14ac:dyDescent="0.3">
      <c r="A1371" s="14">
        <f>'yarn master raw '!A1371</f>
        <v>44910</v>
      </c>
      <c r="B1371" s="3" t="str">
        <f>'yarn master raw '!B1371</f>
        <v>Polyester Yarn</v>
      </c>
      <c r="C1371" s="3" t="str">
        <f>'yarn master raw '!C1371</f>
        <v>Polyester</v>
      </c>
      <c r="D1371" s="3" t="str">
        <f>IF('yarn master raw '!J1371="INR","India","Imported")</f>
        <v>India</v>
      </c>
      <c r="E1371" s="3" t="str">
        <f>'yarn master raw '!D1371</f>
        <v>Multiple Suppliers</v>
      </c>
      <c r="F1371" s="3" t="str">
        <f>'yarn master raw '!E1371</f>
        <v>300/96</v>
      </c>
      <c r="G1371" s="3" t="str">
        <f>'yarn master raw '!F1371</f>
        <v>SD</v>
      </c>
      <c r="H1371" s="3" t="str">
        <f>'yarn master raw '!G1371</f>
        <v>100% Polyester</v>
      </c>
      <c r="I1371" s="12">
        <f>'yarn master raw '!I1371</f>
        <v>102</v>
      </c>
      <c r="J1371" s="3" t="str">
        <f>'yarn master raw '!H1371</f>
        <v>₹/kg</v>
      </c>
      <c r="K1371" s="3" t="str">
        <f>'yarn master raw '!J1371</f>
        <v>INR</v>
      </c>
      <c r="L1371" s="13">
        <f>_xlfn.XLOOKUP(K1371,'usd inr forecast '!$N$2:$N$6,'usd inr forecast '!$O$2:$O$6,1)</f>
        <v>1</v>
      </c>
      <c r="M1371" s="12">
        <f t="shared" si="84"/>
        <v>102</v>
      </c>
      <c r="N1371" s="3" t="str">
        <f t="shared" si="85"/>
        <v>₹/kg</v>
      </c>
      <c r="O1371" s="3" t="str">
        <f>'yarn master raw '!K1371</f>
        <v>Ex-Mill</v>
      </c>
      <c r="P1371" s="3" t="str">
        <f>'yarn master raw '!L1371</f>
        <v>Yes (5%)</v>
      </c>
      <c r="Q1371" s="3" t="str">
        <f>'yarn master raw '!M1371</f>
        <v>Polyester Yarn Price</v>
      </c>
      <c r="R1371" s="3" t="str">
        <f>'yarn master raw '!N1371</f>
        <v>Historical Price</v>
      </c>
      <c r="S1371" s="3">
        <f t="shared" si="86"/>
        <v>2022</v>
      </c>
      <c r="T1371" s="3" t="str">
        <f t="shared" si="87"/>
        <v>December</v>
      </c>
    </row>
    <row r="1372" spans="1:20" x14ac:dyDescent="0.3">
      <c r="A1372" s="14">
        <f>'yarn master raw '!A1372</f>
        <v>44910</v>
      </c>
      <c r="B1372" s="3" t="str">
        <f>'yarn master raw '!B1372</f>
        <v>Polyester Yarn</v>
      </c>
      <c r="C1372" s="3" t="str">
        <f>'yarn master raw '!C1372</f>
        <v>Polyester</v>
      </c>
      <c r="D1372" s="3" t="str">
        <f>IF('yarn master raw '!J1372="INR","India","Imported")</f>
        <v>India</v>
      </c>
      <c r="E1372" s="3" t="str">
        <f>'yarn master raw '!D1372</f>
        <v>Multiple Suppliers</v>
      </c>
      <c r="F1372" s="3" t="str">
        <f>'yarn master raw '!E1372</f>
        <v>135/108</v>
      </c>
      <c r="G1372" s="3" t="str">
        <f>'yarn master raw '!F1372</f>
        <v>BSY</v>
      </c>
      <c r="H1372" s="3" t="str">
        <f>'yarn master raw '!G1372</f>
        <v>100% Polyester</v>
      </c>
      <c r="I1372" s="12">
        <f>'yarn master raw '!I1372</f>
        <v>140</v>
      </c>
      <c r="J1372" s="3" t="str">
        <f>'yarn master raw '!H1372</f>
        <v>₹/kg</v>
      </c>
      <c r="K1372" s="3" t="str">
        <f>'yarn master raw '!J1372</f>
        <v>INR</v>
      </c>
      <c r="L1372" s="13">
        <f>_xlfn.XLOOKUP(K1372,'usd inr forecast '!$N$2:$N$6,'usd inr forecast '!$O$2:$O$6,1)</f>
        <v>1</v>
      </c>
      <c r="M1372" s="12">
        <f t="shared" si="84"/>
        <v>140</v>
      </c>
      <c r="N1372" s="3" t="str">
        <f t="shared" si="85"/>
        <v>₹/kg</v>
      </c>
      <c r="O1372" s="3" t="str">
        <f>'yarn master raw '!K1372</f>
        <v>Ex-Mill</v>
      </c>
      <c r="P1372" s="3" t="str">
        <f>'yarn master raw '!L1372</f>
        <v>Yes (5%)</v>
      </c>
      <c r="Q1372" s="3" t="str">
        <f>'yarn master raw '!M1372</f>
        <v>Polyester Yarn Price</v>
      </c>
      <c r="R1372" s="3" t="str">
        <f>'yarn master raw '!N1372</f>
        <v>Historical Price</v>
      </c>
      <c r="S1372" s="3">
        <f t="shared" si="86"/>
        <v>2022</v>
      </c>
      <c r="T1372" s="3" t="str">
        <f t="shared" si="87"/>
        <v>December</v>
      </c>
    </row>
    <row r="1373" spans="1:20" x14ac:dyDescent="0.3">
      <c r="A1373" s="14">
        <f>'yarn master raw '!A1373</f>
        <v>44910</v>
      </c>
      <c r="B1373" s="3" t="str">
        <f>'yarn master raw '!B1373</f>
        <v>Polyester Yarn</v>
      </c>
      <c r="C1373" s="3" t="str">
        <f>'yarn master raw '!C1373</f>
        <v>Polyester</v>
      </c>
      <c r="D1373" s="3" t="str">
        <f>IF('yarn master raw '!J1373="INR","India","Imported")</f>
        <v>India</v>
      </c>
      <c r="E1373" s="3" t="str">
        <f>'yarn master raw '!D1373</f>
        <v>Multiple Suppliers</v>
      </c>
      <c r="F1373" s="3" t="str">
        <f>'yarn master raw '!E1373</f>
        <v>80/48</v>
      </c>
      <c r="G1373" s="3" t="str">
        <f>'yarn master raw '!F1373</f>
        <v>BSY</v>
      </c>
      <c r="H1373" s="3" t="str">
        <f>'yarn master raw '!G1373</f>
        <v>100% Polyester</v>
      </c>
      <c r="I1373" s="12">
        <f>'yarn master raw '!I1373</f>
        <v>150</v>
      </c>
      <c r="J1373" s="3" t="str">
        <f>'yarn master raw '!H1373</f>
        <v>₹/kg</v>
      </c>
      <c r="K1373" s="3" t="str">
        <f>'yarn master raw '!J1373</f>
        <v>INR</v>
      </c>
      <c r="L1373" s="13">
        <f>_xlfn.XLOOKUP(K1373,'usd inr forecast '!$N$2:$N$6,'usd inr forecast '!$O$2:$O$6,1)</f>
        <v>1</v>
      </c>
      <c r="M1373" s="12">
        <f t="shared" si="84"/>
        <v>150</v>
      </c>
      <c r="N1373" s="3" t="str">
        <f t="shared" si="85"/>
        <v>₹/kg</v>
      </c>
      <c r="O1373" s="3" t="str">
        <f>'yarn master raw '!K1373</f>
        <v>Ex-Mill</v>
      </c>
      <c r="P1373" s="3" t="str">
        <f>'yarn master raw '!L1373</f>
        <v>Yes (5%)</v>
      </c>
      <c r="Q1373" s="3" t="str">
        <f>'yarn master raw '!M1373</f>
        <v>Polyester Yarn Price</v>
      </c>
      <c r="R1373" s="3" t="str">
        <f>'yarn master raw '!N1373</f>
        <v>Historical Price</v>
      </c>
      <c r="S1373" s="3">
        <f t="shared" si="86"/>
        <v>2022</v>
      </c>
      <c r="T1373" s="3" t="str">
        <f t="shared" si="87"/>
        <v>December</v>
      </c>
    </row>
    <row r="1374" spans="1:20" x14ac:dyDescent="0.3">
      <c r="A1374" s="14">
        <f>'yarn master raw '!A1374</f>
        <v>44914</v>
      </c>
      <c r="B1374" s="3" t="str">
        <f>'yarn master raw '!B1374</f>
        <v>Polyester Yarn</v>
      </c>
      <c r="C1374" s="3" t="str">
        <f>'yarn master raw '!C1374</f>
        <v>Polyester</v>
      </c>
      <c r="D1374" s="3" t="str">
        <f>IF('yarn master raw '!J1374="INR","India","Imported")</f>
        <v>India</v>
      </c>
      <c r="E1374" s="3" t="str">
        <f>'yarn master raw '!D1374</f>
        <v>Multiple Suppliers</v>
      </c>
      <c r="F1374" s="3" t="str">
        <f>'yarn master raw '!E1374</f>
        <v>50/24</v>
      </c>
      <c r="G1374" s="3" t="str">
        <f>'yarn master raw '!F1374</f>
        <v>SD</v>
      </c>
      <c r="H1374" s="3" t="str">
        <f>'yarn master raw '!G1374</f>
        <v>100% Polyester</v>
      </c>
      <c r="I1374" s="12">
        <f>'yarn master raw '!I1374</f>
        <v>111</v>
      </c>
      <c r="J1374" s="3" t="str">
        <f>'yarn master raw '!H1374</f>
        <v>₹/kg</v>
      </c>
      <c r="K1374" s="3" t="str">
        <f>'yarn master raw '!J1374</f>
        <v>INR</v>
      </c>
      <c r="L1374" s="13">
        <f>_xlfn.XLOOKUP(K1374,'usd inr forecast '!$N$2:$N$6,'usd inr forecast '!$O$2:$O$6,1)</f>
        <v>1</v>
      </c>
      <c r="M1374" s="12">
        <f t="shared" si="84"/>
        <v>111</v>
      </c>
      <c r="N1374" s="3" t="str">
        <f t="shared" si="85"/>
        <v>₹/kg</v>
      </c>
      <c r="O1374" s="3" t="str">
        <f>'yarn master raw '!K1374</f>
        <v>Ex-Mill</v>
      </c>
      <c r="P1374" s="3" t="str">
        <f>'yarn master raw '!L1374</f>
        <v>Yes (5%)</v>
      </c>
      <c r="Q1374" s="3" t="str">
        <f>'yarn master raw '!M1374</f>
        <v>Polyester Yarn Price</v>
      </c>
      <c r="R1374" s="3" t="str">
        <f>'yarn master raw '!N1374</f>
        <v>Historical Price</v>
      </c>
      <c r="S1374" s="3">
        <f t="shared" si="86"/>
        <v>2022</v>
      </c>
      <c r="T1374" s="3" t="str">
        <f t="shared" si="87"/>
        <v>December</v>
      </c>
    </row>
    <row r="1375" spans="1:20" x14ac:dyDescent="0.3">
      <c r="A1375" s="14">
        <f>'yarn master raw '!A1375</f>
        <v>44914</v>
      </c>
      <c r="B1375" s="3" t="str">
        <f>'yarn master raw '!B1375</f>
        <v>Polyester Yarn</v>
      </c>
      <c r="C1375" s="3" t="str">
        <f>'yarn master raw '!C1375</f>
        <v>Polyester</v>
      </c>
      <c r="D1375" s="3" t="str">
        <f>IF('yarn master raw '!J1375="INR","India","Imported")</f>
        <v>India</v>
      </c>
      <c r="E1375" s="3" t="str">
        <f>'yarn master raw '!D1375</f>
        <v>Multiple Suppliers</v>
      </c>
      <c r="F1375" s="3" t="str">
        <f>'yarn master raw '!E1375</f>
        <v>70/72</v>
      </c>
      <c r="G1375" s="3" t="str">
        <f>'yarn master raw '!F1375</f>
        <v>SD</v>
      </c>
      <c r="H1375" s="3" t="str">
        <f>'yarn master raw '!G1375</f>
        <v>100% Polyester</v>
      </c>
      <c r="I1375" s="12">
        <f>'yarn master raw '!I1375</f>
        <v>106</v>
      </c>
      <c r="J1375" s="3" t="str">
        <f>'yarn master raw '!H1375</f>
        <v>₹/kg</v>
      </c>
      <c r="K1375" s="3" t="str">
        <f>'yarn master raw '!J1375</f>
        <v>INR</v>
      </c>
      <c r="L1375" s="13">
        <f>_xlfn.XLOOKUP(K1375,'usd inr forecast '!$N$2:$N$6,'usd inr forecast '!$O$2:$O$6,1)</f>
        <v>1</v>
      </c>
      <c r="M1375" s="12">
        <f t="shared" si="84"/>
        <v>106</v>
      </c>
      <c r="N1375" s="3" t="str">
        <f t="shared" si="85"/>
        <v>₹/kg</v>
      </c>
      <c r="O1375" s="3" t="str">
        <f>'yarn master raw '!K1375</f>
        <v>Ex-Mill</v>
      </c>
      <c r="P1375" s="3" t="str">
        <f>'yarn master raw '!L1375</f>
        <v>Yes (5%)</v>
      </c>
      <c r="Q1375" s="3" t="str">
        <f>'yarn master raw '!M1375</f>
        <v>Polyester Yarn Price</v>
      </c>
      <c r="R1375" s="3" t="str">
        <f>'yarn master raw '!N1375</f>
        <v>Historical Price</v>
      </c>
      <c r="S1375" s="3">
        <f t="shared" si="86"/>
        <v>2022</v>
      </c>
      <c r="T1375" s="3" t="str">
        <f t="shared" si="87"/>
        <v>December</v>
      </c>
    </row>
    <row r="1376" spans="1:20" x14ac:dyDescent="0.3">
      <c r="A1376" s="14">
        <f>'yarn master raw '!A1376</f>
        <v>44914</v>
      </c>
      <c r="B1376" s="3" t="str">
        <f>'yarn master raw '!B1376</f>
        <v>Polyester Yarn</v>
      </c>
      <c r="C1376" s="3" t="str">
        <f>'yarn master raw '!C1376</f>
        <v>Polyester</v>
      </c>
      <c r="D1376" s="3" t="str">
        <f>IF('yarn master raw '!J1376="INR","India","Imported")</f>
        <v>India</v>
      </c>
      <c r="E1376" s="3" t="str">
        <f>'yarn master raw '!D1376</f>
        <v>Multiple Suppliers</v>
      </c>
      <c r="F1376" s="3" t="str">
        <f>'yarn master raw '!E1376</f>
        <v>70/72</v>
      </c>
      <c r="G1376" s="3" t="str">
        <f>'yarn master raw '!F1376</f>
        <v>Super Bright</v>
      </c>
      <c r="H1376" s="3" t="str">
        <f>'yarn master raw '!G1376</f>
        <v>100% Polyester</v>
      </c>
      <c r="I1376" s="12">
        <f>'yarn master raw '!I1376</f>
        <v>105</v>
      </c>
      <c r="J1376" s="3" t="str">
        <f>'yarn master raw '!H1376</f>
        <v>₹/kg</v>
      </c>
      <c r="K1376" s="3" t="str">
        <f>'yarn master raw '!J1376</f>
        <v>INR</v>
      </c>
      <c r="L1376" s="13">
        <f>_xlfn.XLOOKUP(K1376,'usd inr forecast '!$N$2:$N$6,'usd inr forecast '!$O$2:$O$6,1)</f>
        <v>1</v>
      </c>
      <c r="M1376" s="12">
        <f t="shared" si="84"/>
        <v>105</v>
      </c>
      <c r="N1376" s="3" t="str">
        <f t="shared" si="85"/>
        <v>₹/kg</v>
      </c>
      <c r="O1376" s="3" t="str">
        <f>'yarn master raw '!K1376</f>
        <v>Ex-Mill</v>
      </c>
      <c r="P1376" s="3" t="str">
        <f>'yarn master raw '!L1376</f>
        <v>Yes (5%)</v>
      </c>
      <c r="Q1376" s="3" t="str">
        <f>'yarn master raw '!M1376</f>
        <v>Polyester Yarn Price</v>
      </c>
      <c r="R1376" s="3" t="str">
        <f>'yarn master raw '!N1376</f>
        <v>Historical Price</v>
      </c>
      <c r="S1376" s="3">
        <f t="shared" si="86"/>
        <v>2022</v>
      </c>
      <c r="T1376" s="3" t="str">
        <f t="shared" si="87"/>
        <v>December</v>
      </c>
    </row>
    <row r="1377" spans="1:20" x14ac:dyDescent="0.3">
      <c r="A1377" s="14">
        <f>'yarn master raw '!A1377</f>
        <v>44914</v>
      </c>
      <c r="B1377" s="3" t="str">
        <f>'yarn master raw '!B1377</f>
        <v>Polyester Yarn</v>
      </c>
      <c r="C1377" s="3" t="str">
        <f>'yarn master raw '!C1377</f>
        <v>Polyester</v>
      </c>
      <c r="D1377" s="3" t="str">
        <f>IF('yarn master raw '!J1377="INR","India","Imported")</f>
        <v>India</v>
      </c>
      <c r="E1377" s="3" t="str">
        <f>'yarn master raw '!D1377</f>
        <v>Multiple Suppliers</v>
      </c>
      <c r="F1377" s="3" t="str">
        <f>'yarn master raw '!E1377</f>
        <v>100/96</v>
      </c>
      <c r="G1377" s="3" t="str">
        <f>'yarn master raw '!F1377</f>
        <v>SD</v>
      </c>
      <c r="H1377" s="3" t="str">
        <f>'yarn master raw '!G1377</f>
        <v>100% Polyester</v>
      </c>
      <c r="I1377" s="12">
        <f>'yarn master raw '!I1377</f>
        <v>105</v>
      </c>
      <c r="J1377" s="3" t="str">
        <f>'yarn master raw '!H1377</f>
        <v>₹/kg</v>
      </c>
      <c r="K1377" s="3" t="str">
        <f>'yarn master raw '!J1377</f>
        <v>INR</v>
      </c>
      <c r="L1377" s="13">
        <f>_xlfn.XLOOKUP(K1377,'usd inr forecast '!$N$2:$N$6,'usd inr forecast '!$O$2:$O$6,1)</f>
        <v>1</v>
      </c>
      <c r="M1377" s="12">
        <f t="shared" si="84"/>
        <v>105</v>
      </c>
      <c r="N1377" s="3" t="str">
        <f t="shared" si="85"/>
        <v>₹/kg</v>
      </c>
      <c r="O1377" s="3" t="str">
        <f>'yarn master raw '!K1377</f>
        <v>Ex-Mill</v>
      </c>
      <c r="P1377" s="3" t="str">
        <f>'yarn master raw '!L1377</f>
        <v>Yes (5%)</v>
      </c>
      <c r="Q1377" s="3" t="str">
        <f>'yarn master raw '!M1377</f>
        <v>Polyester Yarn Price</v>
      </c>
      <c r="R1377" s="3" t="str">
        <f>'yarn master raw '!N1377</f>
        <v>Historical Price</v>
      </c>
      <c r="S1377" s="3">
        <f t="shared" si="86"/>
        <v>2022</v>
      </c>
      <c r="T1377" s="3" t="str">
        <f t="shared" si="87"/>
        <v>December</v>
      </c>
    </row>
    <row r="1378" spans="1:20" x14ac:dyDescent="0.3">
      <c r="A1378" s="14">
        <f>'yarn master raw '!A1378</f>
        <v>44914</v>
      </c>
      <c r="B1378" s="3" t="str">
        <f>'yarn master raw '!B1378</f>
        <v>Polyester Yarn</v>
      </c>
      <c r="C1378" s="3" t="str">
        <f>'yarn master raw '!C1378</f>
        <v>Polyester</v>
      </c>
      <c r="D1378" s="3" t="str">
        <f>IF('yarn master raw '!J1378="INR","India","Imported")</f>
        <v>India</v>
      </c>
      <c r="E1378" s="3" t="str">
        <f>'yarn master raw '!D1378</f>
        <v>Multiple Suppliers</v>
      </c>
      <c r="F1378" s="3" t="str">
        <f>'yarn master raw '!E1378</f>
        <v>150/48</v>
      </c>
      <c r="G1378" s="3" t="str">
        <f>'yarn master raw '!F1378</f>
        <v>SD</v>
      </c>
      <c r="H1378" s="3" t="str">
        <f>'yarn master raw '!G1378</f>
        <v>100% Polyester</v>
      </c>
      <c r="I1378" s="12">
        <f>'yarn master raw '!I1378</f>
        <v>101</v>
      </c>
      <c r="J1378" s="3" t="str">
        <f>'yarn master raw '!H1378</f>
        <v>₹/kg</v>
      </c>
      <c r="K1378" s="3" t="str">
        <f>'yarn master raw '!J1378</f>
        <v>INR</v>
      </c>
      <c r="L1378" s="13">
        <f>_xlfn.XLOOKUP(K1378,'usd inr forecast '!$N$2:$N$6,'usd inr forecast '!$O$2:$O$6,1)</f>
        <v>1</v>
      </c>
      <c r="M1378" s="12">
        <f t="shared" si="84"/>
        <v>101</v>
      </c>
      <c r="N1378" s="3" t="str">
        <f t="shared" si="85"/>
        <v>₹/kg</v>
      </c>
      <c r="O1378" s="3" t="str">
        <f>'yarn master raw '!K1378</f>
        <v>Ex-Mill</v>
      </c>
      <c r="P1378" s="3" t="str">
        <f>'yarn master raw '!L1378</f>
        <v>Yes (5%)</v>
      </c>
      <c r="Q1378" s="3" t="str">
        <f>'yarn master raw '!M1378</f>
        <v>Polyester Yarn Price</v>
      </c>
      <c r="R1378" s="3" t="str">
        <f>'yarn master raw '!N1378</f>
        <v>Historical Price</v>
      </c>
      <c r="S1378" s="3">
        <f t="shared" si="86"/>
        <v>2022</v>
      </c>
      <c r="T1378" s="3" t="str">
        <f t="shared" si="87"/>
        <v>December</v>
      </c>
    </row>
    <row r="1379" spans="1:20" x14ac:dyDescent="0.3">
      <c r="A1379" s="14">
        <f>'yarn master raw '!A1379</f>
        <v>44914</v>
      </c>
      <c r="B1379" s="3" t="str">
        <f>'yarn master raw '!B1379</f>
        <v>Polyester Yarn</v>
      </c>
      <c r="C1379" s="3" t="str">
        <f>'yarn master raw '!C1379</f>
        <v>Polyester</v>
      </c>
      <c r="D1379" s="3" t="str">
        <f>IF('yarn master raw '!J1379="INR","India","Imported")</f>
        <v>India</v>
      </c>
      <c r="E1379" s="3" t="str">
        <f>'yarn master raw '!D1379</f>
        <v>Multiple Suppliers</v>
      </c>
      <c r="F1379" s="3" t="str">
        <f>'yarn master raw '!E1379</f>
        <v>300/96</v>
      </c>
      <c r="G1379" s="3" t="str">
        <f>'yarn master raw '!F1379</f>
        <v>SD</v>
      </c>
      <c r="H1379" s="3" t="str">
        <f>'yarn master raw '!G1379</f>
        <v>100% Polyester</v>
      </c>
      <c r="I1379" s="12">
        <f>'yarn master raw '!I1379</f>
        <v>101</v>
      </c>
      <c r="J1379" s="3" t="str">
        <f>'yarn master raw '!H1379</f>
        <v>₹/kg</v>
      </c>
      <c r="K1379" s="3" t="str">
        <f>'yarn master raw '!J1379</f>
        <v>INR</v>
      </c>
      <c r="L1379" s="13">
        <f>_xlfn.XLOOKUP(K1379,'usd inr forecast '!$N$2:$N$6,'usd inr forecast '!$O$2:$O$6,1)</f>
        <v>1</v>
      </c>
      <c r="M1379" s="12">
        <f t="shared" si="84"/>
        <v>101</v>
      </c>
      <c r="N1379" s="3" t="str">
        <f t="shared" si="85"/>
        <v>₹/kg</v>
      </c>
      <c r="O1379" s="3" t="str">
        <f>'yarn master raw '!K1379</f>
        <v>Ex-Mill</v>
      </c>
      <c r="P1379" s="3" t="str">
        <f>'yarn master raw '!L1379</f>
        <v>Yes (5%)</v>
      </c>
      <c r="Q1379" s="3" t="str">
        <f>'yarn master raw '!M1379</f>
        <v>Polyester Yarn Price</v>
      </c>
      <c r="R1379" s="3" t="str">
        <f>'yarn master raw '!N1379</f>
        <v>Historical Price</v>
      </c>
      <c r="S1379" s="3">
        <f t="shared" si="86"/>
        <v>2022</v>
      </c>
      <c r="T1379" s="3" t="str">
        <f t="shared" si="87"/>
        <v>December</v>
      </c>
    </row>
    <row r="1380" spans="1:20" x14ac:dyDescent="0.3">
      <c r="A1380" s="14">
        <f>'yarn master raw '!A1380</f>
        <v>44914</v>
      </c>
      <c r="B1380" s="3" t="str">
        <f>'yarn master raw '!B1380</f>
        <v>Polyester Yarn</v>
      </c>
      <c r="C1380" s="3" t="str">
        <f>'yarn master raw '!C1380</f>
        <v>Polyester</v>
      </c>
      <c r="D1380" s="3" t="str">
        <f>IF('yarn master raw '!J1380="INR","India","Imported")</f>
        <v>India</v>
      </c>
      <c r="E1380" s="3" t="str">
        <f>'yarn master raw '!D1380</f>
        <v>Multiple Suppliers</v>
      </c>
      <c r="F1380" s="3" t="str">
        <f>'yarn master raw '!E1380</f>
        <v>135/108</v>
      </c>
      <c r="G1380" s="3" t="str">
        <f>'yarn master raw '!F1380</f>
        <v>BSY</v>
      </c>
      <c r="H1380" s="3" t="str">
        <f>'yarn master raw '!G1380</f>
        <v>100% Polyester</v>
      </c>
      <c r="I1380" s="12">
        <f>'yarn master raw '!I1380</f>
        <v>135</v>
      </c>
      <c r="J1380" s="3" t="str">
        <f>'yarn master raw '!H1380</f>
        <v>₹/kg</v>
      </c>
      <c r="K1380" s="3" t="str">
        <f>'yarn master raw '!J1380</f>
        <v>INR</v>
      </c>
      <c r="L1380" s="13">
        <f>_xlfn.XLOOKUP(K1380,'usd inr forecast '!$N$2:$N$6,'usd inr forecast '!$O$2:$O$6,1)</f>
        <v>1</v>
      </c>
      <c r="M1380" s="12">
        <f t="shared" si="84"/>
        <v>135</v>
      </c>
      <c r="N1380" s="3" t="str">
        <f t="shared" si="85"/>
        <v>₹/kg</v>
      </c>
      <c r="O1380" s="3" t="str">
        <f>'yarn master raw '!K1380</f>
        <v>Ex-Mill</v>
      </c>
      <c r="P1380" s="3" t="str">
        <f>'yarn master raw '!L1380</f>
        <v>Yes (5%)</v>
      </c>
      <c r="Q1380" s="3" t="str">
        <f>'yarn master raw '!M1380</f>
        <v>Polyester Yarn Price</v>
      </c>
      <c r="R1380" s="3" t="str">
        <f>'yarn master raw '!N1380</f>
        <v>Historical Price</v>
      </c>
      <c r="S1380" s="3">
        <f t="shared" si="86"/>
        <v>2022</v>
      </c>
      <c r="T1380" s="3" t="str">
        <f t="shared" si="87"/>
        <v>December</v>
      </c>
    </row>
    <row r="1381" spans="1:20" x14ac:dyDescent="0.3">
      <c r="A1381" s="14">
        <f>'yarn master raw '!A1381</f>
        <v>44914</v>
      </c>
      <c r="B1381" s="3" t="str">
        <f>'yarn master raw '!B1381</f>
        <v>Polyester Yarn</v>
      </c>
      <c r="C1381" s="3" t="str">
        <f>'yarn master raw '!C1381</f>
        <v>Polyester</v>
      </c>
      <c r="D1381" s="3" t="str">
        <f>IF('yarn master raw '!J1381="INR","India","Imported")</f>
        <v>India</v>
      </c>
      <c r="E1381" s="3" t="str">
        <f>'yarn master raw '!D1381</f>
        <v>Multiple Suppliers</v>
      </c>
      <c r="F1381" s="3" t="str">
        <f>'yarn master raw '!E1381</f>
        <v>80/48</v>
      </c>
      <c r="G1381" s="3" t="str">
        <f>'yarn master raw '!F1381</f>
        <v>BSY</v>
      </c>
      <c r="H1381" s="3" t="str">
        <f>'yarn master raw '!G1381</f>
        <v>100% Polyester</v>
      </c>
      <c r="I1381" s="12">
        <f>'yarn master raw '!I1381</f>
        <v>145</v>
      </c>
      <c r="J1381" s="3" t="str">
        <f>'yarn master raw '!H1381</f>
        <v>₹/kg</v>
      </c>
      <c r="K1381" s="3" t="str">
        <f>'yarn master raw '!J1381</f>
        <v>INR</v>
      </c>
      <c r="L1381" s="13">
        <f>_xlfn.XLOOKUP(K1381,'usd inr forecast '!$N$2:$N$6,'usd inr forecast '!$O$2:$O$6,1)</f>
        <v>1</v>
      </c>
      <c r="M1381" s="12">
        <f t="shared" si="84"/>
        <v>145</v>
      </c>
      <c r="N1381" s="3" t="str">
        <f t="shared" si="85"/>
        <v>₹/kg</v>
      </c>
      <c r="O1381" s="3" t="str">
        <f>'yarn master raw '!K1381</f>
        <v>Ex-Mill</v>
      </c>
      <c r="P1381" s="3" t="str">
        <f>'yarn master raw '!L1381</f>
        <v>Yes (5%)</v>
      </c>
      <c r="Q1381" s="3" t="str">
        <f>'yarn master raw '!M1381</f>
        <v>Polyester Yarn Price</v>
      </c>
      <c r="R1381" s="3" t="str">
        <f>'yarn master raw '!N1381</f>
        <v>Historical Price</v>
      </c>
      <c r="S1381" s="3">
        <f t="shared" si="86"/>
        <v>2022</v>
      </c>
      <c r="T1381" s="3" t="str">
        <f t="shared" si="87"/>
        <v>December</v>
      </c>
    </row>
    <row r="1382" spans="1:20" x14ac:dyDescent="0.3">
      <c r="A1382" s="14">
        <f>'yarn master raw '!A1382</f>
        <v>44927</v>
      </c>
      <c r="B1382" s="3" t="str">
        <f>'yarn master raw '!B1382</f>
        <v>Polyester Yarn</v>
      </c>
      <c r="C1382" s="3" t="str">
        <f>'yarn master raw '!C1382</f>
        <v>Polyester</v>
      </c>
      <c r="D1382" s="3" t="str">
        <f>IF('yarn master raw '!J1382="INR","India","Imported")</f>
        <v>India</v>
      </c>
      <c r="E1382" s="3" t="str">
        <f>'yarn master raw '!D1382</f>
        <v>Multiple Suppliers</v>
      </c>
      <c r="F1382" s="3" t="str">
        <f>'yarn master raw '!E1382</f>
        <v>50/24</v>
      </c>
      <c r="G1382" s="3" t="str">
        <f>'yarn master raw '!F1382</f>
        <v>SD</v>
      </c>
      <c r="H1382" s="3" t="str">
        <f>'yarn master raw '!G1382</f>
        <v>100% Polyester</v>
      </c>
      <c r="I1382" s="12">
        <f>'yarn master raw '!I1382</f>
        <v>114</v>
      </c>
      <c r="J1382" s="3" t="str">
        <f>'yarn master raw '!H1382</f>
        <v>₹/kg</v>
      </c>
      <c r="K1382" s="3" t="str">
        <f>'yarn master raw '!J1382</f>
        <v>INR</v>
      </c>
      <c r="L1382" s="13">
        <f>_xlfn.XLOOKUP(K1382,'usd inr forecast '!$N$2:$N$6,'usd inr forecast '!$O$2:$O$6,1)</f>
        <v>1</v>
      </c>
      <c r="M1382" s="12">
        <f t="shared" si="84"/>
        <v>114</v>
      </c>
      <c r="N1382" s="3" t="str">
        <f t="shared" si="85"/>
        <v>₹/kg</v>
      </c>
      <c r="O1382" s="3" t="str">
        <f>'yarn master raw '!K1382</f>
        <v>Ex-Mill</v>
      </c>
      <c r="P1382" s="3" t="str">
        <f>'yarn master raw '!L1382</f>
        <v>Yes (5%)</v>
      </c>
      <c r="Q1382" s="3" t="str">
        <f>'yarn master raw '!M1382</f>
        <v>Polyester Yarn Price</v>
      </c>
      <c r="R1382" s="3" t="str">
        <f>'yarn master raw '!N1382</f>
        <v>Historical Price</v>
      </c>
      <c r="S1382" s="3">
        <f t="shared" si="86"/>
        <v>2023</v>
      </c>
      <c r="T1382" s="3" t="str">
        <f t="shared" si="87"/>
        <v>January</v>
      </c>
    </row>
    <row r="1383" spans="1:20" x14ac:dyDescent="0.3">
      <c r="A1383" s="14">
        <f>'yarn master raw '!A1383</f>
        <v>44927</v>
      </c>
      <c r="B1383" s="3" t="str">
        <f>'yarn master raw '!B1383</f>
        <v>Polyester Yarn</v>
      </c>
      <c r="C1383" s="3" t="str">
        <f>'yarn master raw '!C1383</f>
        <v>Polyester</v>
      </c>
      <c r="D1383" s="3" t="str">
        <f>IF('yarn master raw '!J1383="INR","India","Imported")</f>
        <v>India</v>
      </c>
      <c r="E1383" s="3" t="str">
        <f>'yarn master raw '!D1383</f>
        <v>Multiple Suppliers</v>
      </c>
      <c r="F1383" s="3" t="str">
        <f>'yarn master raw '!E1383</f>
        <v>70/72</v>
      </c>
      <c r="G1383" s="3" t="str">
        <f>'yarn master raw '!F1383</f>
        <v>SD</v>
      </c>
      <c r="H1383" s="3" t="str">
        <f>'yarn master raw '!G1383</f>
        <v>100% Polyester</v>
      </c>
      <c r="I1383" s="12">
        <f>'yarn master raw '!I1383</f>
        <v>109</v>
      </c>
      <c r="J1383" s="3" t="str">
        <f>'yarn master raw '!H1383</f>
        <v>₹/kg</v>
      </c>
      <c r="K1383" s="3" t="str">
        <f>'yarn master raw '!J1383</f>
        <v>INR</v>
      </c>
      <c r="L1383" s="13">
        <f>_xlfn.XLOOKUP(K1383,'usd inr forecast '!$N$2:$N$6,'usd inr forecast '!$O$2:$O$6,1)</f>
        <v>1</v>
      </c>
      <c r="M1383" s="12">
        <f t="shared" si="84"/>
        <v>109</v>
      </c>
      <c r="N1383" s="3" t="str">
        <f t="shared" si="85"/>
        <v>₹/kg</v>
      </c>
      <c r="O1383" s="3" t="str">
        <f>'yarn master raw '!K1383</f>
        <v>Ex-Mill</v>
      </c>
      <c r="P1383" s="3" t="str">
        <f>'yarn master raw '!L1383</f>
        <v>Yes (5%)</v>
      </c>
      <c r="Q1383" s="3" t="str">
        <f>'yarn master raw '!M1383</f>
        <v>Polyester Yarn Price</v>
      </c>
      <c r="R1383" s="3" t="str">
        <f>'yarn master raw '!N1383</f>
        <v>Historical Price</v>
      </c>
      <c r="S1383" s="3">
        <f t="shared" si="86"/>
        <v>2023</v>
      </c>
      <c r="T1383" s="3" t="str">
        <f t="shared" si="87"/>
        <v>January</v>
      </c>
    </row>
    <row r="1384" spans="1:20" x14ac:dyDescent="0.3">
      <c r="A1384" s="14">
        <f>'yarn master raw '!A1384</f>
        <v>44927</v>
      </c>
      <c r="B1384" s="3" t="str">
        <f>'yarn master raw '!B1384</f>
        <v>Polyester Yarn</v>
      </c>
      <c r="C1384" s="3" t="str">
        <f>'yarn master raw '!C1384</f>
        <v>Polyester</v>
      </c>
      <c r="D1384" s="3" t="str">
        <f>IF('yarn master raw '!J1384="INR","India","Imported")</f>
        <v>India</v>
      </c>
      <c r="E1384" s="3" t="str">
        <f>'yarn master raw '!D1384</f>
        <v>Multiple Suppliers</v>
      </c>
      <c r="F1384" s="3" t="str">
        <f>'yarn master raw '!E1384</f>
        <v>70/72</v>
      </c>
      <c r="G1384" s="3" t="str">
        <f>'yarn master raw '!F1384</f>
        <v>Super Bright</v>
      </c>
      <c r="H1384" s="3" t="str">
        <f>'yarn master raw '!G1384</f>
        <v>100% Polyester</v>
      </c>
      <c r="I1384" s="12">
        <f>'yarn master raw '!I1384</f>
        <v>108</v>
      </c>
      <c r="J1384" s="3" t="str">
        <f>'yarn master raw '!H1384</f>
        <v>₹/kg</v>
      </c>
      <c r="K1384" s="3" t="str">
        <f>'yarn master raw '!J1384</f>
        <v>INR</v>
      </c>
      <c r="L1384" s="13">
        <f>_xlfn.XLOOKUP(K1384,'usd inr forecast '!$N$2:$N$6,'usd inr forecast '!$O$2:$O$6,1)</f>
        <v>1</v>
      </c>
      <c r="M1384" s="12">
        <f t="shared" si="84"/>
        <v>108</v>
      </c>
      <c r="N1384" s="3" t="str">
        <f t="shared" si="85"/>
        <v>₹/kg</v>
      </c>
      <c r="O1384" s="3" t="str">
        <f>'yarn master raw '!K1384</f>
        <v>Ex-Mill</v>
      </c>
      <c r="P1384" s="3" t="str">
        <f>'yarn master raw '!L1384</f>
        <v>Yes (5%)</v>
      </c>
      <c r="Q1384" s="3" t="str">
        <f>'yarn master raw '!M1384</f>
        <v>Polyester Yarn Price</v>
      </c>
      <c r="R1384" s="3" t="str">
        <f>'yarn master raw '!N1384</f>
        <v>Historical Price</v>
      </c>
      <c r="S1384" s="3">
        <f t="shared" si="86"/>
        <v>2023</v>
      </c>
      <c r="T1384" s="3" t="str">
        <f t="shared" si="87"/>
        <v>January</v>
      </c>
    </row>
    <row r="1385" spans="1:20" x14ac:dyDescent="0.3">
      <c r="A1385" s="14">
        <f>'yarn master raw '!A1385</f>
        <v>44927</v>
      </c>
      <c r="B1385" s="3" t="str">
        <f>'yarn master raw '!B1385</f>
        <v>Polyester Yarn</v>
      </c>
      <c r="C1385" s="3" t="str">
        <f>'yarn master raw '!C1385</f>
        <v>Polyester</v>
      </c>
      <c r="D1385" s="3" t="str">
        <f>IF('yarn master raw '!J1385="INR","India","Imported")</f>
        <v>India</v>
      </c>
      <c r="E1385" s="3" t="str">
        <f>'yarn master raw '!D1385</f>
        <v>Multiple Suppliers</v>
      </c>
      <c r="F1385" s="3" t="str">
        <f>'yarn master raw '!E1385</f>
        <v>100/96</v>
      </c>
      <c r="G1385" s="3" t="str">
        <f>'yarn master raw '!F1385</f>
        <v>SD</v>
      </c>
      <c r="H1385" s="3" t="str">
        <f>'yarn master raw '!G1385</f>
        <v>100% Polyester</v>
      </c>
      <c r="I1385" s="12">
        <f>'yarn master raw '!I1385</f>
        <v>108</v>
      </c>
      <c r="J1385" s="3" t="str">
        <f>'yarn master raw '!H1385</f>
        <v>₹/kg</v>
      </c>
      <c r="K1385" s="3" t="str">
        <f>'yarn master raw '!J1385</f>
        <v>INR</v>
      </c>
      <c r="L1385" s="13">
        <f>_xlfn.XLOOKUP(K1385,'usd inr forecast '!$N$2:$N$6,'usd inr forecast '!$O$2:$O$6,1)</f>
        <v>1</v>
      </c>
      <c r="M1385" s="12">
        <f t="shared" si="84"/>
        <v>108</v>
      </c>
      <c r="N1385" s="3" t="str">
        <f t="shared" si="85"/>
        <v>₹/kg</v>
      </c>
      <c r="O1385" s="3" t="str">
        <f>'yarn master raw '!K1385</f>
        <v>Ex-Mill</v>
      </c>
      <c r="P1385" s="3" t="str">
        <f>'yarn master raw '!L1385</f>
        <v>Yes (5%)</v>
      </c>
      <c r="Q1385" s="3" t="str">
        <f>'yarn master raw '!M1385</f>
        <v>Polyester Yarn Price</v>
      </c>
      <c r="R1385" s="3" t="str">
        <f>'yarn master raw '!N1385</f>
        <v>Historical Price</v>
      </c>
      <c r="S1385" s="3">
        <f t="shared" si="86"/>
        <v>2023</v>
      </c>
      <c r="T1385" s="3" t="str">
        <f t="shared" si="87"/>
        <v>January</v>
      </c>
    </row>
    <row r="1386" spans="1:20" x14ac:dyDescent="0.3">
      <c r="A1386" s="14">
        <f>'yarn master raw '!A1386</f>
        <v>44927</v>
      </c>
      <c r="B1386" s="3" t="str">
        <f>'yarn master raw '!B1386</f>
        <v>Polyester Yarn</v>
      </c>
      <c r="C1386" s="3" t="str">
        <f>'yarn master raw '!C1386</f>
        <v>Polyester</v>
      </c>
      <c r="D1386" s="3" t="str">
        <f>IF('yarn master raw '!J1386="INR","India","Imported")</f>
        <v>India</v>
      </c>
      <c r="E1386" s="3" t="str">
        <f>'yarn master raw '!D1386</f>
        <v>Multiple Suppliers</v>
      </c>
      <c r="F1386" s="3" t="str">
        <f>'yarn master raw '!E1386</f>
        <v>150/48</v>
      </c>
      <c r="G1386" s="3" t="str">
        <f>'yarn master raw '!F1386</f>
        <v>SD</v>
      </c>
      <c r="H1386" s="3" t="str">
        <f>'yarn master raw '!G1386</f>
        <v>100% Polyester</v>
      </c>
      <c r="I1386" s="12">
        <f>'yarn master raw '!I1386</f>
        <v>104</v>
      </c>
      <c r="J1386" s="3" t="str">
        <f>'yarn master raw '!H1386</f>
        <v>₹/kg</v>
      </c>
      <c r="K1386" s="3" t="str">
        <f>'yarn master raw '!J1386</f>
        <v>INR</v>
      </c>
      <c r="L1386" s="13">
        <f>_xlfn.XLOOKUP(K1386,'usd inr forecast '!$N$2:$N$6,'usd inr forecast '!$O$2:$O$6,1)</f>
        <v>1</v>
      </c>
      <c r="M1386" s="12">
        <f t="shared" si="84"/>
        <v>104</v>
      </c>
      <c r="N1386" s="3" t="str">
        <f t="shared" si="85"/>
        <v>₹/kg</v>
      </c>
      <c r="O1386" s="3" t="str">
        <f>'yarn master raw '!K1386</f>
        <v>Ex-Mill</v>
      </c>
      <c r="P1386" s="3" t="str">
        <f>'yarn master raw '!L1386</f>
        <v>Yes (5%)</v>
      </c>
      <c r="Q1386" s="3" t="str">
        <f>'yarn master raw '!M1386</f>
        <v>Polyester Yarn Price</v>
      </c>
      <c r="R1386" s="3" t="str">
        <f>'yarn master raw '!N1386</f>
        <v>Historical Price</v>
      </c>
      <c r="S1386" s="3">
        <f t="shared" si="86"/>
        <v>2023</v>
      </c>
      <c r="T1386" s="3" t="str">
        <f t="shared" si="87"/>
        <v>January</v>
      </c>
    </row>
    <row r="1387" spans="1:20" x14ac:dyDescent="0.3">
      <c r="A1387" s="14">
        <f>'yarn master raw '!A1387</f>
        <v>44927</v>
      </c>
      <c r="B1387" s="3" t="str">
        <f>'yarn master raw '!B1387</f>
        <v>Polyester Yarn</v>
      </c>
      <c r="C1387" s="3" t="str">
        <f>'yarn master raw '!C1387</f>
        <v>Polyester</v>
      </c>
      <c r="D1387" s="3" t="str">
        <f>IF('yarn master raw '!J1387="INR","India","Imported")</f>
        <v>India</v>
      </c>
      <c r="E1387" s="3" t="str">
        <f>'yarn master raw '!D1387</f>
        <v>Multiple Suppliers</v>
      </c>
      <c r="F1387" s="3" t="str">
        <f>'yarn master raw '!E1387</f>
        <v>300/96</v>
      </c>
      <c r="G1387" s="3" t="str">
        <f>'yarn master raw '!F1387</f>
        <v>SD</v>
      </c>
      <c r="H1387" s="3" t="str">
        <f>'yarn master raw '!G1387</f>
        <v>100% Polyester</v>
      </c>
      <c r="I1387" s="12">
        <f>'yarn master raw '!I1387</f>
        <v>104</v>
      </c>
      <c r="J1387" s="3" t="str">
        <f>'yarn master raw '!H1387</f>
        <v>₹/kg</v>
      </c>
      <c r="K1387" s="3" t="str">
        <f>'yarn master raw '!J1387</f>
        <v>INR</v>
      </c>
      <c r="L1387" s="13">
        <f>_xlfn.XLOOKUP(K1387,'usd inr forecast '!$N$2:$N$6,'usd inr forecast '!$O$2:$O$6,1)</f>
        <v>1</v>
      </c>
      <c r="M1387" s="12">
        <f t="shared" si="84"/>
        <v>104</v>
      </c>
      <c r="N1387" s="3" t="str">
        <f t="shared" si="85"/>
        <v>₹/kg</v>
      </c>
      <c r="O1387" s="3" t="str">
        <f>'yarn master raw '!K1387</f>
        <v>Ex-Mill</v>
      </c>
      <c r="P1387" s="3" t="str">
        <f>'yarn master raw '!L1387</f>
        <v>Yes (5%)</v>
      </c>
      <c r="Q1387" s="3" t="str">
        <f>'yarn master raw '!M1387</f>
        <v>Polyester Yarn Price</v>
      </c>
      <c r="R1387" s="3" t="str">
        <f>'yarn master raw '!N1387</f>
        <v>Historical Price</v>
      </c>
      <c r="S1387" s="3">
        <f t="shared" si="86"/>
        <v>2023</v>
      </c>
      <c r="T1387" s="3" t="str">
        <f t="shared" si="87"/>
        <v>January</v>
      </c>
    </row>
    <row r="1388" spans="1:20" x14ac:dyDescent="0.3">
      <c r="A1388" s="14">
        <f>'yarn master raw '!A1388</f>
        <v>44927</v>
      </c>
      <c r="B1388" s="3" t="str">
        <f>'yarn master raw '!B1388</f>
        <v>Polyester Yarn</v>
      </c>
      <c r="C1388" s="3" t="str">
        <f>'yarn master raw '!C1388</f>
        <v>Polyester</v>
      </c>
      <c r="D1388" s="3" t="str">
        <f>IF('yarn master raw '!J1388="INR","India","Imported")</f>
        <v>India</v>
      </c>
      <c r="E1388" s="3" t="str">
        <f>'yarn master raw '!D1388</f>
        <v>Multiple Suppliers</v>
      </c>
      <c r="F1388" s="3" t="str">
        <f>'yarn master raw '!E1388</f>
        <v>135/108</v>
      </c>
      <c r="G1388" s="3" t="str">
        <f>'yarn master raw '!F1388</f>
        <v>BSY</v>
      </c>
      <c r="H1388" s="3" t="str">
        <f>'yarn master raw '!G1388</f>
        <v>100% Polyester</v>
      </c>
      <c r="I1388" s="12">
        <f>'yarn master raw '!I1388</f>
        <v>137</v>
      </c>
      <c r="J1388" s="3" t="str">
        <f>'yarn master raw '!H1388</f>
        <v>₹/kg</v>
      </c>
      <c r="K1388" s="3" t="str">
        <f>'yarn master raw '!J1388</f>
        <v>INR</v>
      </c>
      <c r="L1388" s="13">
        <f>_xlfn.XLOOKUP(K1388,'usd inr forecast '!$N$2:$N$6,'usd inr forecast '!$O$2:$O$6,1)</f>
        <v>1</v>
      </c>
      <c r="M1388" s="12">
        <f t="shared" si="84"/>
        <v>137</v>
      </c>
      <c r="N1388" s="3" t="str">
        <f t="shared" si="85"/>
        <v>₹/kg</v>
      </c>
      <c r="O1388" s="3" t="str">
        <f>'yarn master raw '!K1388</f>
        <v>Ex-Mill</v>
      </c>
      <c r="P1388" s="3" t="str">
        <f>'yarn master raw '!L1388</f>
        <v>Yes (5%)</v>
      </c>
      <c r="Q1388" s="3" t="str">
        <f>'yarn master raw '!M1388</f>
        <v>Polyester Yarn Price</v>
      </c>
      <c r="R1388" s="3" t="str">
        <f>'yarn master raw '!N1388</f>
        <v>Historical Price</v>
      </c>
      <c r="S1388" s="3">
        <f t="shared" si="86"/>
        <v>2023</v>
      </c>
      <c r="T1388" s="3" t="str">
        <f t="shared" si="87"/>
        <v>January</v>
      </c>
    </row>
    <row r="1389" spans="1:20" x14ac:dyDescent="0.3">
      <c r="A1389" s="14">
        <f>'yarn master raw '!A1389</f>
        <v>44927</v>
      </c>
      <c r="B1389" s="3" t="str">
        <f>'yarn master raw '!B1389</f>
        <v>Polyester Yarn</v>
      </c>
      <c r="C1389" s="3" t="str">
        <f>'yarn master raw '!C1389</f>
        <v>Polyester</v>
      </c>
      <c r="D1389" s="3" t="str">
        <f>IF('yarn master raw '!J1389="INR","India","Imported")</f>
        <v>India</v>
      </c>
      <c r="E1389" s="3" t="str">
        <f>'yarn master raw '!D1389</f>
        <v>Multiple Suppliers</v>
      </c>
      <c r="F1389" s="3" t="str">
        <f>'yarn master raw '!E1389</f>
        <v>80/48</v>
      </c>
      <c r="G1389" s="3" t="str">
        <f>'yarn master raw '!F1389</f>
        <v>BSY</v>
      </c>
      <c r="H1389" s="3" t="str">
        <f>'yarn master raw '!G1389</f>
        <v>100% Polyester</v>
      </c>
      <c r="I1389" s="12">
        <f>'yarn master raw '!I1389</f>
        <v>145</v>
      </c>
      <c r="J1389" s="3" t="str">
        <f>'yarn master raw '!H1389</f>
        <v>₹/kg</v>
      </c>
      <c r="K1389" s="3" t="str">
        <f>'yarn master raw '!J1389</f>
        <v>INR</v>
      </c>
      <c r="L1389" s="13">
        <f>_xlfn.XLOOKUP(K1389,'usd inr forecast '!$N$2:$N$6,'usd inr forecast '!$O$2:$O$6,1)</f>
        <v>1</v>
      </c>
      <c r="M1389" s="12">
        <f t="shared" si="84"/>
        <v>145</v>
      </c>
      <c r="N1389" s="3" t="str">
        <f t="shared" si="85"/>
        <v>₹/kg</v>
      </c>
      <c r="O1389" s="3" t="str">
        <f>'yarn master raw '!K1389</f>
        <v>Ex-Mill</v>
      </c>
      <c r="P1389" s="3" t="str">
        <f>'yarn master raw '!L1389</f>
        <v>Yes (5%)</v>
      </c>
      <c r="Q1389" s="3" t="str">
        <f>'yarn master raw '!M1389</f>
        <v>Polyester Yarn Price</v>
      </c>
      <c r="R1389" s="3" t="str">
        <f>'yarn master raw '!N1389</f>
        <v>Historical Price</v>
      </c>
      <c r="S1389" s="3">
        <f t="shared" si="86"/>
        <v>2023</v>
      </c>
      <c r="T1389" s="3" t="str">
        <f t="shared" si="87"/>
        <v>January</v>
      </c>
    </row>
    <row r="1390" spans="1:20" x14ac:dyDescent="0.3">
      <c r="A1390" s="14">
        <f>'yarn master raw '!A1390</f>
        <v>44945</v>
      </c>
      <c r="B1390" s="3" t="str">
        <f>'yarn master raw '!B1390</f>
        <v>Polyester Yarn</v>
      </c>
      <c r="C1390" s="3" t="str">
        <f>'yarn master raw '!C1390</f>
        <v>Polyester</v>
      </c>
      <c r="D1390" s="3" t="str">
        <f>IF('yarn master raw '!J1390="INR","India","Imported")</f>
        <v>India</v>
      </c>
      <c r="E1390" s="3" t="str">
        <f>'yarn master raw '!D1390</f>
        <v>Multiple Suppliers</v>
      </c>
      <c r="F1390" s="3" t="str">
        <f>'yarn master raw '!E1390</f>
        <v>50/24</v>
      </c>
      <c r="G1390" s="3" t="str">
        <f>'yarn master raw '!F1390</f>
        <v>SD</v>
      </c>
      <c r="H1390" s="3" t="str">
        <f>'yarn master raw '!G1390</f>
        <v>100% Polyester</v>
      </c>
      <c r="I1390" s="12">
        <f>'yarn master raw '!I1390</f>
        <v>116</v>
      </c>
      <c r="J1390" s="3" t="str">
        <f>'yarn master raw '!H1390</f>
        <v>₹/kg</v>
      </c>
      <c r="K1390" s="3" t="str">
        <f>'yarn master raw '!J1390</f>
        <v>INR</v>
      </c>
      <c r="L1390" s="13">
        <f>_xlfn.XLOOKUP(K1390,'usd inr forecast '!$N$2:$N$6,'usd inr forecast '!$O$2:$O$6,1)</f>
        <v>1</v>
      </c>
      <c r="M1390" s="12">
        <f t="shared" si="84"/>
        <v>116</v>
      </c>
      <c r="N1390" s="3" t="str">
        <f t="shared" si="85"/>
        <v>₹/kg</v>
      </c>
      <c r="O1390" s="3" t="str">
        <f>'yarn master raw '!K1390</f>
        <v>Ex-Mill</v>
      </c>
      <c r="P1390" s="3" t="str">
        <f>'yarn master raw '!L1390</f>
        <v>Yes (5%)</v>
      </c>
      <c r="Q1390" s="3" t="str">
        <f>'yarn master raw '!M1390</f>
        <v>Polyester Yarn Price</v>
      </c>
      <c r="R1390" s="3" t="str">
        <f>'yarn master raw '!N1390</f>
        <v>Historical Price</v>
      </c>
      <c r="S1390" s="3">
        <f t="shared" si="86"/>
        <v>2023</v>
      </c>
      <c r="T1390" s="3" t="str">
        <f t="shared" si="87"/>
        <v>January</v>
      </c>
    </row>
    <row r="1391" spans="1:20" x14ac:dyDescent="0.3">
      <c r="A1391" s="14">
        <f>'yarn master raw '!A1391</f>
        <v>44945</v>
      </c>
      <c r="B1391" s="3" t="str">
        <f>'yarn master raw '!B1391</f>
        <v>Polyester Yarn</v>
      </c>
      <c r="C1391" s="3" t="str">
        <f>'yarn master raw '!C1391</f>
        <v>Polyester</v>
      </c>
      <c r="D1391" s="3" t="str">
        <f>IF('yarn master raw '!J1391="INR","India","Imported")</f>
        <v>India</v>
      </c>
      <c r="E1391" s="3" t="str">
        <f>'yarn master raw '!D1391</f>
        <v>Multiple Suppliers</v>
      </c>
      <c r="F1391" s="3" t="str">
        <f>'yarn master raw '!E1391</f>
        <v>70/72</v>
      </c>
      <c r="G1391" s="3" t="str">
        <f>'yarn master raw '!F1391</f>
        <v>SD</v>
      </c>
      <c r="H1391" s="3" t="str">
        <f>'yarn master raw '!G1391</f>
        <v>100% Polyester</v>
      </c>
      <c r="I1391" s="12">
        <f>'yarn master raw '!I1391</f>
        <v>110</v>
      </c>
      <c r="J1391" s="3" t="str">
        <f>'yarn master raw '!H1391</f>
        <v>₹/kg</v>
      </c>
      <c r="K1391" s="3" t="str">
        <f>'yarn master raw '!J1391</f>
        <v>INR</v>
      </c>
      <c r="L1391" s="13">
        <f>_xlfn.XLOOKUP(K1391,'usd inr forecast '!$N$2:$N$6,'usd inr forecast '!$O$2:$O$6,1)</f>
        <v>1</v>
      </c>
      <c r="M1391" s="12">
        <f t="shared" si="84"/>
        <v>110</v>
      </c>
      <c r="N1391" s="3" t="str">
        <f t="shared" si="85"/>
        <v>₹/kg</v>
      </c>
      <c r="O1391" s="3" t="str">
        <f>'yarn master raw '!K1391</f>
        <v>Ex-Mill</v>
      </c>
      <c r="P1391" s="3" t="str">
        <f>'yarn master raw '!L1391</f>
        <v>Yes (5%)</v>
      </c>
      <c r="Q1391" s="3" t="str">
        <f>'yarn master raw '!M1391</f>
        <v>Polyester Yarn Price</v>
      </c>
      <c r="R1391" s="3" t="str">
        <f>'yarn master raw '!N1391</f>
        <v>Historical Price</v>
      </c>
      <c r="S1391" s="3">
        <f t="shared" si="86"/>
        <v>2023</v>
      </c>
      <c r="T1391" s="3" t="str">
        <f t="shared" si="87"/>
        <v>January</v>
      </c>
    </row>
    <row r="1392" spans="1:20" x14ac:dyDescent="0.3">
      <c r="A1392" s="14">
        <f>'yarn master raw '!A1392</f>
        <v>44945</v>
      </c>
      <c r="B1392" s="3" t="str">
        <f>'yarn master raw '!B1392</f>
        <v>Polyester Yarn</v>
      </c>
      <c r="C1392" s="3" t="str">
        <f>'yarn master raw '!C1392</f>
        <v>Polyester</v>
      </c>
      <c r="D1392" s="3" t="str">
        <f>IF('yarn master raw '!J1392="INR","India","Imported")</f>
        <v>India</v>
      </c>
      <c r="E1392" s="3" t="str">
        <f>'yarn master raw '!D1392</f>
        <v>Multiple Suppliers</v>
      </c>
      <c r="F1392" s="3" t="str">
        <f>'yarn master raw '!E1392</f>
        <v>70/72</v>
      </c>
      <c r="G1392" s="3" t="str">
        <f>'yarn master raw '!F1392</f>
        <v>Super Bright</v>
      </c>
      <c r="H1392" s="3" t="str">
        <f>'yarn master raw '!G1392</f>
        <v>100% Polyester</v>
      </c>
      <c r="I1392" s="12">
        <f>'yarn master raw '!I1392</f>
        <v>111</v>
      </c>
      <c r="J1392" s="3" t="str">
        <f>'yarn master raw '!H1392</f>
        <v>₹/kg</v>
      </c>
      <c r="K1392" s="3" t="str">
        <f>'yarn master raw '!J1392</f>
        <v>INR</v>
      </c>
      <c r="L1392" s="13">
        <f>_xlfn.XLOOKUP(K1392,'usd inr forecast '!$N$2:$N$6,'usd inr forecast '!$O$2:$O$6,1)</f>
        <v>1</v>
      </c>
      <c r="M1392" s="12">
        <f t="shared" si="84"/>
        <v>111</v>
      </c>
      <c r="N1392" s="3" t="str">
        <f t="shared" si="85"/>
        <v>₹/kg</v>
      </c>
      <c r="O1392" s="3" t="str">
        <f>'yarn master raw '!K1392</f>
        <v>Ex-Mill</v>
      </c>
      <c r="P1392" s="3" t="str">
        <f>'yarn master raw '!L1392</f>
        <v>Yes (5%)</v>
      </c>
      <c r="Q1392" s="3" t="str">
        <f>'yarn master raw '!M1392</f>
        <v>Polyester Yarn Price</v>
      </c>
      <c r="R1392" s="3" t="str">
        <f>'yarn master raw '!N1392</f>
        <v>Historical Price</v>
      </c>
      <c r="S1392" s="3">
        <f t="shared" si="86"/>
        <v>2023</v>
      </c>
      <c r="T1392" s="3" t="str">
        <f t="shared" si="87"/>
        <v>January</v>
      </c>
    </row>
    <row r="1393" spans="1:20" x14ac:dyDescent="0.3">
      <c r="A1393" s="14">
        <f>'yarn master raw '!A1393</f>
        <v>44945</v>
      </c>
      <c r="B1393" s="3" t="str">
        <f>'yarn master raw '!B1393</f>
        <v>Polyester Yarn</v>
      </c>
      <c r="C1393" s="3" t="str">
        <f>'yarn master raw '!C1393</f>
        <v>Polyester</v>
      </c>
      <c r="D1393" s="3" t="str">
        <f>IF('yarn master raw '!J1393="INR","India","Imported")</f>
        <v>India</v>
      </c>
      <c r="E1393" s="3" t="str">
        <f>'yarn master raw '!D1393</f>
        <v>Multiple Suppliers</v>
      </c>
      <c r="F1393" s="3" t="str">
        <f>'yarn master raw '!E1393</f>
        <v>100/96</v>
      </c>
      <c r="G1393" s="3" t="str">
        <f>'yarn master raw '!F1393</f>
        <v>SD</v>
      </c>
      <c r="H1393" s="3" t="str">
        <f>'yarn master raw '!G1393</f>
        <v>100% Polyester</v>
      </c>
      <c r="I1393" s="12">
        <f>'yarn master raw '!I1393</f>
        <v>107</v>
      </c>
      <c r="J1393" s="3" t="str">
        <f>'yarn master raw '!H1393</f>
        <v>₹/kg</v>
      </c>
      <c r="K1393" s="3" t="str">
        <f>'yarn master raw '!J1393</f>
        <v>INR</v>
      </c>
      <c r="L1393" s="13">
        <f>_xlfn.XLOOKUP(K1393,'usd inr forecast '!$N$2:$N$6,'usd inr forecast '!$O$2:$O$6,1)</f>
        <v>1</v>
      </c>
      <c r="M1393" s="12">
        <f t="shared" si="84"/>
        <v>107</v>
      </c>
      <c r="N1393" s="3" t="str">
        <f t="shared" si="85"/>
        <v>₹/kg</v>
      </c>
      <c r="O1393" s="3" t="str">
        <f>'yarn master raw '!K1393</f>
        <v>Ex-Mill</v>
      </c>
      <c r="P1393" s="3" t="str">
        <f>'yarn master raw '!L1393</f>
        <v>Yes (5%)</v>
      </c>
      <c r="Q1393" s="3" t="str">
        <f>'yarn master raw '!M1393</f>
        <v>Polyester Yarn Price</v>
      </c>
      <c r="R1393" s="3" t="str">
        <f>'yarn master raw '!N1393</f>
        <v>Historical Price</v>
      </c>
      <c r="S1393" s="3">
        <f t="shared" si="86"/>
        <v>2023</v>
      </c>
      <c r="T1393" s="3" t="str">
        <f t="shared" si="87"/>
        <v>January</v>
      </c>
    </row>
    <row r="1394" spans="1:20" x14ac:dyDescent="0.3">
      <c r="A1394" s="14">
        <f>'yarn master raw '!A1394</f>
        <v>44945</v>
      </c>
      <c r="B1394" s="3" t="str">
        <f>'yarn master raw '!B1394</f>
        <v>Polyester Yarn</v>
      </c>
      <c r="C1394" s="3" t="str">
        <f>'yarn master raw '!C1394</f>
        <v>Polyester</v>
      </c>
      <c r="D1394" s="3" t="str">
        <f>IF('yarn master raw '!J1394="INR","India","Imported")</f>
        <v>India</v>
      </c>
      <c r="E1394" s="3" t="str">
        <f>'yarn master raw '!D1394</f>
        <v>Multiple Suppliers</v>
      </c>
      <c r="F1394" s="3" t="str">
        <f>'yarn master raw '!E1394</f>
        <v>150/48</v>
      </c>
      <c r="G1394" s="3" t="str">
        <f>'yarn master raw '!F1394</f>
        <v>SD</v>
      </c>
      <c r="H1394" s="3" t="str">
        <f>'yarn master raw '!G1394</f>
        <v>100% Polyester</v>
      </c>
      <c r="I1394" s="12">
        <f>'yarn master raw '!I1394</f>
        <v>106</v>
      </c>
      <c r="J1394" s="3" t="str">
        <f>'yarn master raw '!H1394</f>
        <v>₹/kg</v>
      </c>
      <c r="K1394" s="3" t="str">
        <f>'yarn master raw '!J1394</f>
        <v>INR</v>
      </c>
      <c r="L1394" s="13">
        <f>_xlfn.XLOOKUP(K1394,'usd inr forecast '!$N$2:$N$6,'usd inr forecast '!$O$2:$O$6,1)</f>
        <v>1</v>
      </c>
      <c r="M1394" s="12">
        <f t="shared" si="84"/>
        <v>106</v>
      </c>
      <c r="N1394" s="3" t="str">
        <f t="shared" si="85"/>
        <v>₹/kg</v>
      </c>
      <c r="O1394" s="3" t="str">
        <f>'yarn master raw '!K1394</f>
        <v>Ex-Mill</v>
      </c>
      <c r="P1394" s="3" t="str">
        <f>'yarn master raw '!L1394</f>
        <v>Yes (5%)</v>
      </c>
      <c r="Q1394" s="3" t="str">
        <f>'yarn master raw '!M1394</f>
        <v>Polyester Yarn Price</v>
      </c>
      <c r="R1394" s="3" t="str">
        <f>'yarn master raw '!N1394</f>
        <v>Historical Price</v>
      </c>
      <c r="S1394" s="3">
        <f t="shared" si="86"/>
        <v>2023</v>
      </c>
      <c r="T1394" s="3" t="str">
        <f t="shared" si="87"/>
        <v>January</v>
      </c>
    </row>
    <row r="1395" spans="1:20" x14ac:dyDescent="0.3">
      <c r="A1395" s="14">
        <f>'yarn master raw '!A1395</f>
        <v>44945</v>
      </c>
      <c r="B1395" s="3" t="str">
        <f>'yarn master raw '!B1395</f>
        <v>Polyester Yarn</v>
      </c>
      <c r="C1395" s="3" t="str">
        <f>'yarn master raw '!C1395</f>
        <v>Polyester</v>
      </c>
      <c r="D1395" s="3" t="str">
        <f>IF('yarn master raw '!J1395="INR","India","Imported")</f>
        <v>India</v>
      </c>
      <c r="E1395" s="3" t="str">
        <f>'yarn master raw '!D1395</f>
        <v>Multiple Suppliers</v>
      </c>
      <c r="F1395" s="3" t="str">
        <f>'yarn master raw '!E1395</f>
        <v>300/96</v>
      </c>
      <c r="G1395" s="3" t="str">
        <f>'yarn master raw '!F1395</f>
        <v>SD</v>
      </c>
      <c r="H1395" s="3" t="str">
        <f>'yarn master raw '!G1395</f>
        <v>100% Polyester</v>
      </c>
      <c r="I1395" s="12">
        <f>'yarn master raw '!I1395</f>
        <v>106</v>
      </c>
      <c r="J1395" s="3" t="str">
        <f>'yarn master raw '!H1395</f>
        <v>₹/kg</v>
      </c>
      <c r="K1395" s="3" t="str">
        <f>'yarn master raw '!J1395</f>
        <v>INR</v>
      </c>
      <c r="L1395" s="13">
        <f>_xlfn.XLOOKUP(K1395,'usd inr forecast '!$N$2:$N$6,'usd inr forecast '!$O$2:$O$6,1)</f>
        <v>1</v>
      </c>
      <c r="M1395" s="12">
        <f t="shared" si="84"/>
        <v>106</v>
      </c>
      <c r="N1395" s="3" t="str">
        <f t="shared" si="85"/>
        <v>₹/kg</v>
      </c>
      <c r="O1395" s="3" t="str">
        <f>'yarn master raw '!K1395</f>
        <v>Ex-Mill</v>
      </c>
      <c r="P1395" s="3" t="str">
        <f>'yarn master raw '!L1395</f>
        <v>Yes (5%)</v>
      </c>
      <c r="Q1395" s="3" t="str">
        <f>'yarn master raw '!M1395</f>
        <v>Polyester Yarn Price</v>
      </c>
      <c r="R1395" s="3" t="str">
        <f>'yarn master raw '!N1395</f>
        <v>Historical Price</v>
      </c>
      <c r="S1395" s="3">
        <f t="shared" si="86"/>
        <v>2023</v>
      </c>
      <c r="T1395" s="3" t="str">
        <f t="shared" si="87"/>
        <v>January</v>
      </c>
    </row>
    <row r="1396" spans="1:20" x14ac:dyDescent="0.3">
      <c r="A1396" s="14">
        <f>'yarn master raw '!A1396</f>
        <v>44945</v>
      </c>
      <c r="B1396" s="3" t="str">
        <f>'yarn master raw '!B1396</f>
        <v>Polyester Yarn</v>
      </c>
      <c r="C1396" s="3" t="str">
        <f>'yarn master raw '!C1396</f>
        <v>Polyester</v>
      </c>
      <c r="D1396" s="3" t="str">
        <f>IF('yarn master raw '!J1396="INR","India","Imported")</f>
        <v>India</v>
      </c>
      <c r="E1396" s="3" t="str">
        <f>'yarn master raw '!D1396</f>
        <v>Multiple Suppliers</v>
      </c>
      <c r="F1396" s="3" t="str">
        <f>'yarn master raw '!E1396</f>
        <v>135/108</v>
      </c>
      <c r="G1396" s="3" t="str">
        <f>'yarn master raw '!F1396</f>
        <v>BSY</v>
      </c>
      <c r="H1396" s="3" t="str">
        <f>'yarn master raw '!G1396</f>
        <v>100% Polyester</v>
      </c>
      <c r="I1396" s="12">
        <f>'yarn master raw '!I1396</f>
        <v>138</v>
      </c>
      <c r="J1396" s="3" t="str">
        <f>'yarn master raw '!H1396</f>
        <v>₹/kg</v>
      </c>
      <c r="K1396" s="3" t="str">
        <f>'yarn master raw '!J1396</f>
        <v>INR</v>
      </c>
      <c r="L1396" s="13">
        <f>_xlfn.XLOOKUP(K1396,'usd inr forecast '!$N$2:$N$6,'usd inr forecast '!$O$2:$O$6,1)</f>
        <v>1</v>
      </c>
      <c r="M1396" s="12">
        <f t="shared" si="84"/>
        <v>138</v>
      </c>
      <c r="N1396" s="3" t="str">
        <f t="shared" si="85"/>
        <v>₹/kg</v>
      </c>
      <c r="O1396" s="3" t="str">
        <f>'yarn master raw '!K1396</f>
        <v>Ex-Mill</v>
      </c>
      <c r="P1396" s="3" t="str">
        <f>'yarn master raw '!L1396</f>
        <v>Yes (5%)</v>
      </c>
      <c r="Q1396" s="3" t="str">
        <f>'yarn master raw '!M1396</f>
        <v>Polyester Yarn Price</v>
      </c>
      <c r="R1396" s="3" t="str">
        <f>'yarn master raw '!N1396</f>
        <v>Historical Price</v>
      </c>
      <c r="S1396" s="3">
        <f t="shared" si="86"/>
        <v>2023</v>
      </c>
      <c r="T1396" s="3" t="str">
        <f t="shared" si="87"/>
        <v>January</v>
      </c>
    </row>
    <row r="1397" spans="1:20" x14ac:dyDescent="0.3">
      <c r="A1397" s="14">
        <f>'yarn master raw '!A1397</f>
        <v>44945</v>
      </c>
      <c r="B1397" s="3" t="str">
        <f>'yarn master raw '!B1397</f>
        <v>Polyester Yarn</v>
      </c>
      <c r="C1397" s="3" t="str">
        <f>'yarn master raw '!C1397</f>
        <v>Polyester</v>
      </c>
      <c r="D1397" s="3" t="str">
        <f>IF('yarn master raw '!J1397="INR","India","Imported")</f>
        <v>India</v>
      </c>
      <c r="E1397" s="3" t="str">
        <f>'yarn master raw '!D1397</f>
        <v>Multiple Suppliers</v>
      </c>
      <c r="F1397" s="3" t="str">
        <f>'yarn master raw '!E1397</f>
        <v>80/48</v>
      </c>
      <c r="G1397" s="3" t="str">
        <f>'yarn master raw '!F1397</f>
        <v>BSY</v>
      </c>
      <c r="H1397" s="3" t="str">
        <f>'yarn master raw '!G1397</f>
        <v>100% Polyester</v>
      </c>
      <c r="I1397" s="12">
        <f>'yarn master raw '!I1397</f>
        <v>146</v>
      </c>
      <c r="J1397" s="3" t="str">
        <f>'yarn master raw '!H1397</f>
        <v>₹/kg</v>
      </c>
      <c r="K1397" s="3" t="str">
        <f>'yarn master raw '!J1397</f>
        <v>INR</v>
      </c>
      <c r="L1397" s="13">
        <f>_xlfn.XLOOKUP(K1397,'usd inr forecast '!$N$2:$N$6,'usd inr forecast '!$O$2:$O$6,1)</f>
        <v>1</v>
      </c>
      <c r="M1397" s="12">
        <f t="shared" si="84"/>
        <v>146</v>
      </c>
      <c r="N1397" s="3" t="str">
        <f t="shared" si="85"/>
        <v>₹/kg</v>
      </c>
      <c r="O1397" s="3" t="str">
        <f>'yarn master raw '!K1397</f>
        <v>Ex-Mill</v>
      </c>
      <c r="P1397" s="3" t="str">
        <f>'yarn master raw '!L1397</f>
        <v>Yes (5%)</v>
      </c>
      <c r="Q1397" s="3" t="str">
        <f>'yarn master raw '!M1397</f>
        <v>Polyester Yarn Price</v>
      </c>
      <c r="R1397" s="3" t="str">
        <f>'yarn master raw '!N1397</f>
        <v>Historical Price</v>
      </c>
      <c r="S1397" s="3">
        <f t="shared" si="86"/>
        <v>2023</v>
      </c>
      <c r="T1397" s="3" t="str">
        <f t="shared" si="87"/>
        <v>January</v>
      </c>
    </row>
    <row r="1398" spans="1:20" x14ac:dyDescent="0.3">
      <c r="A1398" s="14">
        <f>'yarn master raw '!A1398</f>
        <v>44949</v>
      </c>
      <c r="B1398" s="3" t="str">
        <f>'yarn master raw '!B1398</f>
        <v>Polyester Yarn</v>
      </c>
      <c r="C1398" s="3" t="str">
        <f>'yarn master raw '!C1398</f>
        <v>Polyester</v>
      </c>
      <c r="D1398" s="3" t="str">
        <f>IF('yarn master raw '!J1398="INR","India","Imported")</f>
        <v>India</v>
      </c>
      <c r="E1398" s="3" t="str">
        <f>'yarn master raw '!D1398</f>
        <v>Multiple Suppliers</v>
      </c>
      <c r="F1398" s="3" t="str">
        <f>'yarn master raw '!E1398</f>
        <v>50/24</v>
      </c>
      <c r="G1398" s="3" t="str">
        <f>'yarn master raw '!F1398</f>
        <v>SD</v>
      </c>
      <c r="H1398" s="3" t="str">
        <f>'yarn master raw '!G1398</f>
        <v>100% Polyester</v>
      </c>
      <c r="I1398" s="12">
        <f>'yarn master raw '!I1398</f>
        <v>118</v>
      </c>
      <c r="J1398" s="3" t="str">
        <f>'yarn master raw '!H1398</f>
        <v>₹/kg</v>
      </c>
      <c r="K1398" s="3" t="str">
        <f>'yarn master raw '!J1398</f>
        <v>INR</v>
      </c>
      <c r="L1398" s="13">
        <f>_xlfn.XLOOKUP(K1398,'usd inr forecast '!$N$2:$N$6,'usd inr forecast '!$O$2:$O$6,1)</f>
        <v>1</v>
      </c>
      <c r="M1398" s="12">
        <f t="shared" si="84"/>
        <v>118</v>
      </c>
      <c r="N1398" s="3" t="str">
        <f t="shared" si="85"/>
        <v>₹/kg</v>
      </c>
      <c r="O1398" s="3" t="str">
        <f>'yarn master raw '!K1398</f>
        <v>Ex-Mill</v>
      </c>
      <c r="P1398" s="3" t="str">
        <f>'yarn master raw '!L1398</f>
        <v>Yes (5%)</v>
      </c>
      <c r="Q1398" s="3" t="str">
        <f>'yarn master raw '!M1398</f>
        <v>Polyester Yarn Price</v>
      </c>
      <c r="R1398" s="3" t="str">
        <f>'yarn master raw '!N1398</f>
        <v>Historical Price</v>
      </c>
      <c r="S1398" s="3">
        <f t="shared" si="86"/>
        <v>2023</v>
      </c>
      <c r="T1398" s="3" t="str">
        <f t="shared" si="87"/>
        <v>January</v>
      </c>
    </row>
    <row r="1399" spans="1:20" x14ac:dyDescent="0.3">
      <c r="A1399" s="14">
        <f>'yarn master raw '!A1399</f>
        <v>44949</v>
      </c>
      <c r="B1399" s="3" t="str">
        <f>'yarn master raw '!B1399</f>
        <v>Polyester Yarn</v>
      </c>
      <c r="C1399" s="3" t="str">
        <f>'yarn master raw '!C1399</f>
        <v>Polyester</v>
      </c>
      <c r="D1399" s="3" t="str">
        <f>IF('yarn master raw '!J1399="INR","India","Imported")</f>
        <v>India</v>
      </c>
      <c r="E1399" s="3" t="str">
        <f>'yarn master raw '!D1399</f>
        <v>Multiple Suppliers</v>
      </c>
      <c r="F1399" s="3" t="str">
        <f>'yarn master raw '!E1399</f>
        <v>70/72</v>
      </c>
      <c r="G1399" s="3" t="str">
        <f>'yarn master raw '!F1399</f>
        <v>SD</v>
      </c>
      <c r="H1399" s="3" t="str">
        <f>'yarn master raw '!G1399</f>
        <v>100% Polyester</v>
      </c>
      <c r="I1399" s="12">
        <f>'yarn master raw '!I1399</f>
        <v>112</v>
      </c>
      <c r="J1399" s="3" t="str">
        <f>'yarn master raw '!H1399</f>
        <v>₹/kg</v>
      </c>
      <c r="K1399" s="3" t="str">
        <f>'yarn master raw '!J1399</f>
        <v>INR</v>
      </c>
      <c r="L1399" s="13">
        <f>_xlfn.XLOOKUP(K1399,'usd inr forecast '!$N$2:$N$6,'usd inr forecast '!$O$2:$O$6,1)</f>
        <v>1</v>
      </c>
      <c r="M1399" s="12">
        <f t="shared" si="84"/>
        <v>112</v>
      </c>
      <c r="N1399" s="3" t="str">
        <f t="shared" si="85"/>
        <v>₹/kg</v>
      </c>
      <c r="O1399" s="3" t="str">
        <f>'yarn master raw '!K1399</f>
        <v>Ex-Mill</v>
      </c>
      <c r="P1399" s="3" t="str">
        <f>'yarn master raw '!L1399</f>
        <v>Yes (5%)</v>
      </c>
      <c r="Q1399" s="3" t="str">
        <f>'yarn master raw '!M1399</f>
        <v>Polyester Yarn Price</v>
      </c>
      <c r="R1399" s="3" t="str">
        <f>'yarn master raw '!N1399</f>
        <v>Historical Price</v>
      </c>
      <c r="S1399" s="3">
        <f t="shared" si="86"/>
        <v>2023</v>
      </c>
      <c r="T1399" s="3" t="str">
        <f t="shared" si="87"/>
        <v>January</v>
      </c>
    </row>
    <row r="1400" spans="1:20" x14ac:dyDescent="0.3">
      <c r="A1400" s="14">
        <f>'yarn master raw '!A1400</f>
        <v>44949</v>
      </c>
      <c r="B1400" s="3" t="str">
        <f>'yarn master raw '!B1400</f>
        <v>Polyester Yarn</v>
      </c>
      <c r="C1400" s="3" t="str">
        <f>'yarn master raw '!C1400</f>
        <v>Polyester</v>
      </c>
      <c r="D1400" s="3" t="str">
        <f>IF('yarn master raw '!J1400="INR","India","Imported")</f>
        <v>India</v>
      </c>
      <c r="E1400" s="3" t="str">
        <f>'yarn master raw '!D1400</f>
        <v>Multiple Suppliers</v>
      </c>
      <c r="F1400" s="3" t="str">
        <f>'yarn master raw '!E1400</f>
        <v>70/72</v>
      </c>
      <c r="G1400" s="3" t="str">
        <f>'yarn master raw '!F1400</f>
        <v>Super Bright</v>
      </c>
      <c r="H1400" s="3" t="str">
        <f>'yarn master raw '!G1400</f>
        <v>100% Polyester</v>
      </c>
      <c r="I1400" s="12">
        <f>'yarn master raw '!I1400</f>
        <v>113</v>
      </c>
      <c r="J1400" s="3" t="str">
        <f>'yarn master raw '!H1400</f>
        <v>₹/kg</v>
      </c>
      <c r="K1400" s="3" t="str">
        <f>'yarn master raw '!J1400</f>
        <v>INR</v>
      </c>
      <c r="L1400" s="13">
        <f>_xlfn.XLOOKUP(K1400,'usd inr forecast '!$N$2:$N$6,'usd inr forecast '!$O$2:$O$6,1)</f>
        <v>1</v>
      </c>
      <c r="M1400" s="12">
        <f t="shared" si="84"/>
        <v>113</v>
      </c>
      <c r="N1400" s="3" t="str">
        <f t="shared" si="85"/>
        <v>₹/kg</v>
      </c>
      <c r="O1400" s="3" t="str">
        <f>'yarn master raw '!K1400</f>
        <v>Ex-Mill</v>
      </c>
      <c r="P1400" s="3" t="str">
        <f>'yarn master raw '!L1400</f>
        <v>Yes (5%)</v>
      </c>
      <c r="Q1400" s="3" t="str">
        <f>'yarn master raw '!M1400</f>
        <v>Polyester Yarn Price</v>
      </c>
      <c r="R1400" s="3" t="str">
        <f>'yarn master raw '!N1400</f>
        <v>Historical Price</v>
      </c>
      <c r="S1400" s="3">
        <f t="shared" si="86"/>
        <v>2023</v>
      </c>
      <c r="T1400" s="3" t="str">
        <f t="shared" si="87"/>
        <v>January</v>
      </c>
    </row>
    <row r="1401" spans="1:20" x14ac:dyDescent="0.3">
      <c r="A1401" s="14">
        <f>'yarn master raw '!A1401</f>
        <v>44949</v>
      </c>
      <c r="B1401" s="3" t="str">
        <f>'yarn master raw '!B1401</f>
        <v>Polyester Yarn</v>
      </c>
      <c r="C1401" s="3" t="str">
        <f>'yarn master raw '!C1401</f>
        <v>Polyester</v>
      </c>
      <c r="D1401" s="3" t="str">
        <f>IF('yarn master raw '!J1401="INR","India","Imported")</f>
        <v>India</v>
      </c>
      <c r="E1401" s="3" t="str">
        <f>'yarn master raw '!D1401</f>
        <v>Multiple Suppliers</v>
      </c>
      <c r="F1401" s="3" t="str">
        <f>'yarn master raw '!E1401</f>
        <v>100/96</v>
      </c>
      <c r="G1401" s="3" t="str">
        <f>'yarn master raw '!F1401</f>
        <v>SD</v>
      </c>
      <c r="H1401" s="3" t="str">
        <f>'yarn master raw '!G1401</f>
        <v>100% Polyester</v>
      </c>
      <c r="I1401" s="12">
        <f>'yarn master raw '!I1401</f>
        <v>109</v>
      </c>
      <c r="J1401" s="3" t="str">
        <f>'yarn master raw '!H1401</f>
        <v>₹/kg</v>
      </c>
      <c r="K1401" s="3" t="str">
        <f>'yarn master raw '!J1401</f>
        <v>INR</v>
      </c>
      <c r="L1401" s="13">
        <f>_xlfn.XLOOKUP(K1401,'usd inr forecast '!$N$2:$N$6,'usd inr forecast '!$O$2:$O$6,1)</f>
        <v>1</v>
      </c>
      <c r="M1401" s="12">
        <f t="shared" si="84"/>
        <v>109</v>
      </c>
      <c r="N1401" s="3" t="str">
        <f t="shared" si="85"/>
        <v>₹/kg</v>
      </c>
      <c r="O1401" s="3" t="str">
        <f>'yarn master raw '!K1401</f>
        <v>Ex-Mill</v>
      </c>
      <c r="P1401" s="3" t="str">
        <f>'yarn master raw '!L1401</f>
        <v>Yes (5%)</v>
      </c>
      <c r="Q1401" s="3" t="str">
        <f>'yarn master raw '!M1401</f>
        <v>Polyester Yarn Price</v>
      </c>
      <c r="R1401" s="3" t="str">
        <f>'yarn master raw '!N1401</f>
        <v>Historical Price</v>
      </c>
      <c r="S1401" s="3">
        <f t="shared" si="86"/>
        <v>2023</v>
      </c>
      <c r="T1401" s="3" t="str">
        <f t="shared" si="87"/>
        <v>January</v>
      </c>
    </row>
    <row r="1402" spans="1:20" x14ac:dyDescent="0.3">
      <c r="A1402" s="14">
        <f>'yarn master raw '!A1402</f>
        <v>44949</v>
      </c>
      <c r="B1402" s="3" t="str">
        <f>'yarn master raw '!B1402</f>
        <v>Polyester Yarn</v>
      </c>
      <c r="C1402" s="3" t="str">
        <f>'yarn master raw '!C1402</f>
        <v>Polyester</v>
      </c>
      <c r="D1402" s="3" t="str">
        <f>IF('yarn master raw '!J1402="INR","India","Imported")</f>
        <v>India</v>
      </c>
      <c r="E1402" s="3" t="str">
        <f>'yarn master raw '!D1402</f>
        <v>Multiple Suppliers</v>
      </c>
      <c r="F1402" s="3" t="str">
        <f>'yarn master raw '!E1402</f>
        <v>150/48</v>
      </c>
      <c r="G1402" s="3" t="str">
        <f>'yarn master raw '!F1402</f>
        <v>SD</v>
      </c>
      <c r="H1402" s="3" t="str">
        <f>'yarn master raw '!G1402</f>
        <v>100% Polyester</v>
      </c>
      <c r="I1402" s="12">
        <f>'yarn master raw '!I1402</f>
        <v>108</v>
      </c>
      <c r="J1402" s="3" t="str">
        <f>'yarn master raw '!H1402</f>
        <v>₹/kg</v>
      </c>
      <c r="K1402" s="3" t="str">
        <f>'yarn master raw '!J1402</f>
        <v>INR</v>
      </c>
      <c r="L1402" s="13">
        <f>_xlfn.XLOOKUP(K1402,'usd inr forecast '!$N$2:$N$6,'usd inr forecast '!$O$2:$O$6,1)</f>
        <v>1</v>
      </c>
      <c r="M1402" s="12">
        <f t="shared" si="84"/>
        <v>108</v>
      </c>
      <c r="N1402" s="3" t="str">
        <f t="shared" si="85"/>
        <v>₹/kg</v>
      </c>
      <c r="O1402" s="3" t="str">
        <f>'yarn master raw '!K1402</f>
        <v>Ex-Mill</v>
      </c>
      <c r="P1402" s="3" t="str">
        <f>'yarn master raw '!L1402</f>
        <v>Yes (5%)</v>
      </c>
      <c r="Q1402" s="3" t="str">
        <f>'yarn master raw '!M1402</f>
        <v>Polyester Yarn Price</v>
      </c>
      <c r="R1402" s="3" t="str">
        <f>'yarn master raw '!N1402</f>
        <v>Historical Price</v>
      </c>
      <c r="S1402" s="3">
        <f t="shared" si="86"/>
        <v>2023</v>
      </c>
      <c r="T1402" s="3" t="str">
        <f t="shared" si="87"/>
        <v>January</v>
      </c>
    </row>
    <row r="1403" spans="1:20" x14ac:dyDescent="0.3">
      <c r="A1403" s="14">
        <f>'yarn master raw '!A1403</f>
        <v>44949</v>
      </c>
      <c r="B1403" s="3" t="str">
        <f>'yarn master raw '!B1403</f>
        <v>Polyester Yarn</v>
      </c>
      <c r="C1403" s="3" t="str">
        <f>'yarn master raw '!C1403</f>
        <v>Polyester</v>
      </c>
      <c r="D1403" s="3" t="str">
        <f>IF('yarn master raw '!J1403="INR","India","Imported")</f>
        <v>India</v>
      </c>
      <c r="E1403" s="3" t="str">
        <f>'yarn master raw '!D1403</f>
        <v>Multiple Suppliers</v>
      </c>
      <c r="F1403" s="3" t="str">
        <f>'yarn master raw '!E1403</f>
        <v>300/96</v>
      </c>
      <c r="G1403" s="3" t="str">
        <f>'yarn master raw '!F1403</f>
        <v>SD</v>
      </c>
      <c r="H1403" s="3" t="str">
        <f>'yarn master raw '!G1403</f>
        <v>100% Polyester</v>
      </c>
      <c r="I1403" s="12">
        <f>'yarn master raw '!I1403</f>
        <v>108</v>
      </c>
      <c r="J1403" s="3" t="str">
        <f>'yarn master raw '!H1403</f>
        <v>₹/kg</v>
      </c>
      <c r="K1403" s="3" t="str">
        <f>'yarn master raw '!J1403</f>
        <v>INR</v>
      </c>
      <c r="L1403" s="13">
        <f>_xlfn.XLOOKUP(K1403,'usd inr forecast '!$N$2:$N$6,'usd inr forecast '!$O$2:$O$6,1)</f>
        <v>1</v>
      </c>
      <c r="M1403" s="12">
        <f t="shared" si="84"/>
        <v>108</v>
      </c>
      <c r="N1403" s="3" t="str">
        <f t="shared" si="85"/>
        <v>₹/kg</v>
      </c>
      <c r="O1403" s="3" t="str">
        <f>'yarn master raw '!K1403</f>
        <v>Ex-Mill</v>
      </c>
      <c r="P1403" s="3" t="str">
        <f>'yarn master raw '!L1403</f>
        <v>Yes (5%)</v>
      </c>
      <c r="Q1403" s="3" t="str">
        <f>'yarn master raw '!M1403</f>
        <v>Polyester Yarn Price</v>
      </c>
      <c r="R1403" s="3" t="str">
        <f>'yarn master raw '!N1403</f>
        <v>Historical Price</v>
      </c>
      <c r="S1403" s="3">
        <f t="shared" si="86"/>
        <v>2023</v>
      </c>
      <c r="T1403" s="3" t="str">
        <f t="shared" si="87"/>
        <v>January</v>
      </c>
    </row>
    <row r="1404" spans="1:20" x14ac:dyDescent="0.3">
      <c r="A1404" s="14">
        <f>'yarn master raw '!A1404</f>
        <v>44949</v>
      </c>
      <c r="B1404" s="3" t="str">
        <f>'yarn master raw '!B1404</f>
        <v>Polyester Yarn</v>
      </c>
      <c r="C1404" s="3" t="str">
        <f>'yarn master raw '!C1404</f>
        <v>Polyester</v>
      </c>
      <c r="D1404" s="3" t="str">
        <f>IF('yarn master raw '!J1404="INR","India","Imported")</f>
        <v>India</v>
      </c>
      <c r="E1404" s="3" t="str">
        <f>'yarn master raw '!D1404</f>
        <v>Multiple Suppliers</v>
      </c>
      <c r="F1404" s="3" t="str">
        <f>'yarn master raw '!E1404</f>
        <v>135/108</v>
      </c>
      <c r="G1404" s="3" t="str">
        <f>'yarn master raw '!F1404</f>
        <v>BSY</v>
      </c>
      <c r="H1404" s="3" t="str">
        <f>'yarn master raw '!G1404</f>
        <v>100% Polyester</v>
      </c>
      <c r="I1404" s="12">
        <f>'yarn master raw '!I1404</f>
        <v>140</v>
      </c>
      <c r="J1404" s="3" t="str">
        <f>'yarn master raw '!H1404</f>
        <v>₹/kg</v>
      </c>
      <c r="K1404" s="3" t="str">
        <f>'yarn master raw '!J1404</f>
        <v>INR</v>
      </c>
      <c r="L1404" s="13">
        <f>_xlfn.XLOOKUP(K1404,'usd inr forecast '!$N$2:$N$6,'usd inr forecast '!$O$2:$O$6,1)</f>
        <v>1</v>
      </c>
      <c r="M1404" s="12">
        <f t="shared" si="84"/>
        <v>140</v>
      </c>
      <c r="N1404" s="3" t="str">
        <f t="shared" si="85"/>
        <v>₹/kg</v>
      </c>
      <c r="O1404" s="3" t="str">
        <f>'yarn master raw '!K1404</f>
        <v>Ex-Mill</v>
      </c>
      <c r="P1404" s="3" t="str">
        <f>'yarn master raw '!L1404</f>
        <v>Yes (5%)</v>
      </c>
      <c r="Q1404" s="3" t="str">
        <f>'yarn master raw '!M1404</f>
        <v>Polyester Yarn Price</v>
      </c>
      <c r="R1404" s="3" t="str">
        <f>'yarn master raw '!N1404</f>
        <v>Historical Price</v>
      </c>
      <c r="S1404" s="3">
        <f t="shared" si="86"/>
        <v>2023</v>
      </c>
      <c r="T1404" s="3" t="str">
        <f t="shared" si="87"/>
        <v>January</v>
      </c>
    </row>
    <row r="1405" spans="1:20" x14ac:dyDescent="0.3">
      <c r="A1405" s="14">
        <f>'yarn master raw '!A1405</f>
        <v>44949</v>
      </c>
      <c r="B1405" s="3" t="str">
        <f>'yarn master raw '!B1405</f>
        <v>Polyester Yarn</v>
      </c>
      <c r="C1405" s="3" t="str">
        <f>'yarn master raw '!C1405</f>
        <v>Polyester</v>
      </c>
      <c r="D1405" s="3" t="str">
        <f>IF('yarn master raw '!J1405="INR","India","Imported")</f>
        <v>India</v>
      </c>
      <c r="E1405" s="3" t="str">
        <f>'yarn master raw '!D1405</f>
        <v>Multiple Suppliers</v>
      </c>
      <c r="F1405" s="3" t="str">
        <f>'yarn master raw '!E1405</f>
        <v>80/48</v>
      </c>
      <c r="G1405" s="3" t="str">
        <f>'yarn master raw '!F1405</f>
        <v>BSY</v>
      </c>
      <c r="H1405" s="3" t="str">
        <f>'yarn master raw '!G1405</f>
        <v>100% Polyester</v>
      </c>
      <c r="I1405" s="12">
        <f>'yarn master raw '!I1405</f>
        <v>148</v>
      </c>
      <c r="J1405" s="3" t="str">
        <f>'yarn master raw '!H1405</f>
        <v>₹/kg</v>
      </c>
      <c r="K1405" s="3" t="str">
        <f>'yarn master raw '!J1405</f>
        <v>INR</v>
      </c>
      <c r="L1405" s="13">
        <f>_xlfn.XLOOKUP(K1405,'usd inr forecast '!$N$2:$N$6,'usd inr forecast '!$O$2:$O$6,1)</f>
        <v>1</v>
      </c>
      <c r="M1405" s="12">
        <f t="shared" si="84"/>
        <v>148</v>
      </c>
      <c r="N1405" s="3" t="str">
        <f t="shared" si="85"/>
        <v>₹/kg</v>
      </c>
      <c r="O1405" s="3" t="str">
        <f>'yarn master raw '!K1405</f>
        <v>Ex-Mill</v>
      </c>
      <c r="P1405" s="3" t="str">
        <f>'yarn master raw '!L1405</f>
        <v>Yes (5%)</v>
      </c>
      <c r="Q1405" s="3" t="str">
        <f>'yarn master raw '!M1405</f>
        <v>Polyester Yarn Price</v>
      </c>
      <c r="R1405" s="3" t="str">
        <f>'yarn master raw '!N1405</f>
        <v>Historical Price</v>
      </c>
      <c r="S1405" s="3">
        <f t="shared" si="86"/>
        <v>2023</v>
      </c>
      <c r="T1405" s="3" t="str">
        <f t="shared" si="87"/>
        <v>January</v>
      </c>
    </row>
    <row r="1406" spans="1:20" x14ac:dyDescent="0.3">
      <c r="A1406" s="14">
        <f>'yarn master raw '!A1406</f>
        <v>44953</v>
      </c>
      <c r="B1406" s="3" t="str">
        <f>'yarn master raw '!B1406</f>
        <v>Polyester Yarn</v>
      </c>
      <c r="C1406" s="3" t="str">
        <f>'yarn master raw '!C1406</f>
        <v>Polyester</v>
      </c>
      <c r="D1406" s="3" t="str">
        <f>IF('yarn master raw '!J1406="INR","India","Imported")</f>
        <v>India</v>
      </c>
      <c r="E1406" s="3" t="str">
        <f>'yarn master raw '!D1406</f>
        <v>Multiple Suppliers</v>
      </c>
      <c r="F1406" s="3" t="str">
        <f>'yarn master raw '!E1406</f>
        <v>50/24</v>
      </c>
      <c r="G1406" s="3" t="str">
        <f>'yarn master raw '!F1406</f>
        <v>SD</v>
      </c>
      <c r="H1406" s="3" t="str">
        <f>'yarn master raw '!G1406</f>
        <v>100% Polyester</v>
      </c>
      <c r="I1406" s="12">
        <f>'yarn master raw '!I1406</f>
        <v>122</v>
      </c>
      <c r="J1406" s="3" t="str">
        <f>'yarn master raw '!H1406</f>
        <v>₹/kg</v>
      </c>
      <c r="K1406" s="3" t="str">
        <f>'yarn master raw '!J1406</f>
        <v>INR</v>
      </c>
      <c r="L1406" s="13">
        <f>_xlfn.XLOOKUP(K1406,'usd inr forecast '!$N$2:$N$6,'usd inr forecast '!$O$2:$O$6,1)</f>
        <v>1</v>
      </c>
      <c r="M1406" s="12">
        <f t="shared" si="84"/>
        <v>122</v>
      </c>
      <c r="N1406" s="3" t="str">
        <f t="shared" si="85"/>
        <v>₹/kg</v>
      </c>
      <c r="O1406" s="3" t="str">
        <f>'yarn master raw '!K1406</f>
        <v>Ex-Mill</v>
      </c>
      <c r="P1406" s="3" t="str">
        <f>'yarn master raw '!L1406</f>
        <v>Yes (5%)</v>
      </c>
      <c r="Q1406" s="3" t="str">
        <f>'yarn master raw '!M1406</f>
        <v>Polyester Yarn Price</v>
      </c>
      <c r="R1406" s="3" t="str">
        <f>'yarn master raw '!N1406</f>
        <v>Historical Price</v>
      </c>
      <c r="S1406" s="3">
        <f t="shared" si="86"/>
        <v>2023</v>
      </c>
      <c r="T1406" s="3" t="str">
        <f t="shared" si="87"/>
        <v>January</v>
      </c>
    </row>
    <row r="1407" spans="1:20" x14ac:dyDescent="0.3">
      <c r="A1407" s="14">
        <f>'yarn master raw '!A1407</f>
        <v>44953</v>
      </c>
      <c r="B1407" s="3" t="str">
        <f>'yarn master raw '!B1407</f>
        <v>Polyester Yarn</v>
      </c>
      <c r="C1407" s="3" t="str">
        <f>'yarn master raw '!C1407</f>
        <v>Polyester</v>
      </c>
      <c r="D1407" s="3" t="str">
        <f>IF('yarn master raw '!J1407="INR","India","Imported")</f>
        <v>India</v>
      </c>
      <c r="E1407" s="3" t="str">
        <f>'yarn master raw '!D1407</f>
        <v>Multiple Suppliers</v>
      </c>
      <c r="F1407" s="3" t="str">
        <f>'yarn master raw '!E1407</f>
        <v>70/72</v>
      </c>
      <c r="G1407" s="3" t="str">
        <f>'yarn master raw '!F1407</f>
        <v>SD</v>
      </c>
      <c r="H1407" s="3" t="str">
        <f>'yarn master raw '!G1407</f>
        <v>100% Polyester</v>
      </c>
      <c r="I1407" s="12">
        <f>'yarn master raw '!I1407</f>
        <v>116</v>
      </c>
      <c r="J1407" s="3" t="str">
        <f>'yarn master raw '!H1407</f>
        <v>₹/kg</v>
      </c>
      <c r="K1407" s="3" t="str">
        <f>'yarn master raw '!J1407</f>
        <v>INR</v>
      </c>
      <c r="L1407" s="13">
        <f>_xlfn.XLOOKUP(K1407,'usd inr forecast '!$N$2:$N$6,'usd inr forecast '!$O$2:$O$6,1)</f>
        <v>1</v>
      </c>
      <c r="M1407" s="12">
        <f t="shared" si="84"/>
        <v>116</v>
      </c>
      <c r="N1407" s="3" t="str">
        <f t="shared" si="85"/>
        <v>₹/kg</v>
      </c>
      <c r="O1407" s="3" t="str">
        <f>'yarn master raw '!K1407</f>
        <v>Ex-Mill</v>
      </c>
      <c r="P1407" s="3" t="str">
        <f>'yarn master raw '!L1407</f>
        <v>Yes (5%)</v>
      </c>
      <c r="Q1407" s="3" t="str">
        <f>'yarn master raw '!M1407</f>
        <v>Polyester Yarn Price</v>
      </c>
      <c r="R1407" s="3" t="str">
        <f>'yarn master raw '!N1407</f>
        <v>Historical Price</v>
      </c>
      <c r="S1407" s="3">
        <f t="shared" si="86"/>
        <v>2023</v>
      </c>
      <c r="T1407" s="3" t="str">
        <f t="shared" si="87"/>
        <v>January</v>
      </c>
    </row>
    <row r="1408" spans="1:20" x14ac:dyDescent="0.3">
      <c r="A1408" s="14">
        <f>'yarn master raw '!A1408</f>
        <v>44953</v>
      </c>
      <c r="B1408" s="3" t="str">
        <f>'yarn master raw '!B1408</f>
        <v>Polyester Yarn</v>
      </c>
      <c r="C1408" s="3" t="str">
        <f>'yarn master raw '!C1408</f>
        <v>Polyester</v>
      </c>
      <c r="D1408" s="3" t="str">
        <f>IF('yarn master raw '!J1408="INR","India","Imported")</f>
        <v>India</v>
      </c>
      <c r="E1408" s="3" t="str">
        <f>'yarn master raw '!D1408</f>
        <v>Multiple Suppliers</v>
      </c>
      <c r="F1408" s="3" t="str">
        <f>'yarn master raw '!E1408</f>
        <v>70/72</v>
      </c>
      <c r="G1408" s="3" t="str">
        <f>'yarn master raw '!F1408</f>
        <v>Super Bright</v>
      </c>
      <c r="H1408" s="3" t="str">
        <f>'yarn master raw '!G1408</f>
        <v>100% Polyester</v>
      </c>
      <c r="I1408" s="12">
        <f>'yarn master raw '!I1408</f>
        <v>117</v>
      </c>
      <c r="J1408" s="3" t="str">
        <f>'yarn master raw '!H1408</f>
        <v>₹/kg</v>
      </c>
      <c r="K1408" s="3" t="str">
        <f>'yarn master raw '!J1408</f>
        <v>INR</v>
      </c>
      <c r="L1408" s="13">
        <f>_xlfn.XLOOKUP(K1408,'usd inr forecast '!$N$2:$N$6,'usd inr forecast '!$O$2:$O$6,1)</f>
        <v>1</v>
      </c>
      <c r="M1408" s="12">
        <f t="shared" si="84"/>
        <v>117</v>
      </c>
      <c r="N1408" s="3" t="str">
        <f t="shared" si="85"/>
        <v>₹/kg</v>
      </c>
      <c r="O1408" s="3" t="str">
        <f>'yarn master raw '!K1408</f>
        <v>Ex-Mill</v>
      </c>
      <c r="P1408" s="3" t="str">
        <f>'yarn master raw '!L1408</f>
        <v>Yes (5%)</v>
      </c>
      <c r="Q1408" s="3" t="str">
        <f>'yarn master raw '!M1408</f>
        <v>Polyester Yarn Price</v>
      </c>
      <c r="R1408" s="3" t="str">
        <f>'yarn master raw '!N1408</f>
        <v>Historical Price</v>
      </c>
      <c r="S1408" s="3">
        <f t="shared" si="86"/>
        <v>2023</v>
      </c>
      <c r="T1408" s="3" t="str">
        <f t="shared" si="87"/>
        <v>January</v>
      </c>
    </row>
    <row r="1409" spans="1:20" x14ac:dyDescent="0.3">
      <c r="A1409" s="14">
        <f>'yarn master raw '!A1409</f>
        <v>44953</v>
      </c>
      <c r="B1409" s="3" t="str">
        <f>'yarn master raw '!B1409</f>
        <v>Polyester Yarn</v>
      </c>
      <c r="C1409" s="3" t="str">
        <f>'yarn master raw '!C1409</f>
        <v>Polyester</v>
      </c>
      <c r="D1409" s="3" t="str">
        <f>IF('yarn master raw '!J1409="INR","India","Imported")</f>
        <v>India</v>
      </c>
      <c r="E1409" s="3" t="str">
        <f>'yarn master raw '!D1409</f>
        <v>Multiple Suppliers</v>
      </c>
      <c r="F1409" s="3" t="str">
        <f>'yarn master raw '!E1409</f>
        <v>100/96</v>
      </c>
      <c r="G1409" s="3" t="str">
        <f>'yarn master raw '!F1409</f>
        <v>SD</v>
      </c>
      <c r="H1409" s="3" t="str">
        <f>'yarn master raw '!G1409</f>
        <v>100% Polyester</v>
      </c>
      <c r="I1409" s="12">
        <f>'yarn master raw '!I1409</f>
        <v>113</v>
      </c>
      <c r="J1409" s="3" t="str">
        <f>'yarn master raw '!H1409</f>
        <v>₹/kg</v>
      </c>
      <c r="K1409" s="3" t="str">
        <f>'yarn master raw '!J1409</f>
        <v>INR</v>
      </c>
      <c r="L1409" s="13">
        <f>_xlfn.XLOOKUP(K1409,'usd inr forecast '!$N$2:$N$6,'usd inr forecast '!$O$2:$O$6,1)</f>
        <v>1</v>
      </c>
      <c r="M1409" s="12">
        <f t="shared" si="84"/>
        <v>113</v>
      </c>
      <c r="N1409" s="3" t="str">
        <f t="shared" si="85"/>
        <v>₹/kg</v>
      </c>
      <c r="O1409" s="3" t="str">
        <f>'yarn master raw '!K1409</f>
        <v>Ex-Mill</v>
      </c>
      <c r="P1409" s="3" t="str">
        <f>'yarn master raw '!L1409</f>
        <v>Yes (5%)</v>
      </c>
      <c r="Q1409" s="3" t="str">
        <f>'yarn master raw '!M1409</f>
        <v>Polyester Yarn Price</v>
      </c>
      <c r="R1409" s="3" t="str">
        <f>'yarn master raw '!N1409</f>
        <v>Historical Price</v>
      </c>
      <c r="S1409" s="3">
        <f t="shared" si="86"/>
        <v>2023</v>
      </c>
      <c r="T1409" s="3" t="str">
        <f t="shared" si="87"/>
        <v>January</v>
      </c>
    </row>
    <row r="1410" spans="1:20" x14ac:dyDescent="0.3">
      <c r="A1410" s="14">
        <f>'yarn master raw '!A1410</f>
        <v>44953</v>
      </c>
      <c r="B1410" s="3" t="str">
        <f>'yarn master raw '!B1410</f>
        <v>Polyester Yarn</v>
      </c>
      <c r="C1410" s="3" t="str">
        <f>'yarn master raw '!C1410</f>
        <v>Polyester</v>
      </c>
      <c r="D1410" s="3" t="str">
        <f>IF('yarn master raw '!J1410="INR","India","Imported")</f>
        <v>India</v>
      </c>
      <c r="E1410" s="3" t="str">
        <f>'yarn master raw '!D1410</f>
        <v>Multiple Suppliers</v>
      </c>
      <c r="F1410" s="3" t="str">
        <f>'yarn master raw '!E1410</f>
        <v>150/48</v>
      </c>
      <c r="G1410" s="3" t="str">
        <f>'yarn master raw '!F1410</f>
        <v>SD</v>
      </c>
      <c r="H1410" s="3" t="str">
        <f>'yarn master raw '!G1410</f>
        <v>100% Polyester</v>
      </c>
      <c r="I1410" s="12">
        <f>'yarn master raw '!I1410</f>
        <v>112</v>
      </c>
      <c r="J1410" s="3" t="str">
        <f>'yarn master raw '!H1410</f>
        <v>₹/kg</v>
      </c>
      <c r="K1410" s="3" t="str">
        <f>'yarn master raw '!J1410</f>
        <v>INR</v>
      </c>
      <c r="L1410" s="13">
        <f>_xlfn.XLOOKUP(K1410,'usd inr forecast '!$N$2:$N$6,'usd inr forecast '!$O$2:$O$6,1)</f>
        <v>1</v>
      </c>
      <c r="M1410" s="12">
        <f t="shared" si="84"/>
        <v>112</v>
      </c>
      <c r="N1410" s="3" t="str">
        <f t="shared" si="85"/>
        <v>₹/kg</v>
      </c>
      <c r="O1410" s="3" t="str">
        <f>'yarn master raw '!K1410</f>
        <v>Ex-Mill</v>
      </c>
      <c r="P1410" s="3" t="str">
        <f>'yarn master raw '!L1410</f>
        <v>Yes (5%)</v>
      </c>
      <c r="Q1410" s="3" t="str">
        <f>'yarn master raw '!M1410</f>
        <v>Polyester Yarn Price</v>
      </c>
      <c r="R1410" s="3" t="str">
        <f>'yarn master raw '!N1410</f>
        <v>Historical Price</v>
      </c>
      <c r="S1410" s="3">
        <f t="shared" si="86"/>
        <v>2023</v>
      </c>
      <c r="T1410" s="3" t="str">
        <f t="shared" si="87"/>
        <v>January</v>
      </c>
    </row>
    <row r="1411" spans="1:20" x14ac:dyDescent="0.3">
      <c r="A1411" s="14">
        <f>'yarn master raw '!A1411</f>
        <v>44953</v>
      </c>
      <c r="B1411" s="3" t="str">
        <f>'yarn master raw '!B1411</f>
        <v>Polyester Yarn</v>
      </c>
      <c r="C1411" s="3" t="str">
        <f>'yarn master raw '!C1411</f>
        <v>Polyester</v>
      </c>
      <c r="D1411" s="3" t="str">
        <f>IF('yarn master raw '!J1411="INR","India","Imported")</f>
        <v>India</v>
      </c>
      <c r="E1411" s="3" t="str">
        <f>'yarn master raw '!D1411</f>
        <v>Multiple Suppliers</v>
      </c>
      <c r="F1411" s="3" t="str">
        <f>'yarn master raw '!E1411</f>
        <v>300/96</v>
      </c>
      <c r="G1411" s="3" t="str">
        <f>'yarn master raw '!F1411</f>
        <v>SD</v>
      </c>
      <c r="H1411" s="3" t="str">
        <f>'yarn master raw '!G1411</f>
        <v>100% Polyester</v>
      </c>
      <c r="I1411" s="12">
        <f>'yarn master raw '!I1411</f>
        <v>112</v>
      </c>
      <c r="J1411" s="3" t="str">
        <f>'yarn master raw '!H1411</f>
        <v>₹/kg</v>
      </c>
      <c r="K1411" s="3" t="str">
        <f>'yarn master raw '!J1411</f>
        <v>INR</v>
      </c>
      <c r="L1411" s="13">
        <f>_xlfn.XLOOKUP(K1411,'usd inr forecast '!$N$2:$N$6,'usd inr forecast '!$O$2:$O$6,1)</f>
        <v>1</v>
      </c>
      <c r="M1411" s="12">
        <f t="shared" ref="M1411:M1474" si="88">IF(J1411="₹/kg",I1411*L1411,IF(J1411="₹/Candy",I1411*L1411/355.62,IF(J1411="₹/Bale",I1411*L1411/170,I1411*L1411)))</f>
        <v>112</v>
      </c>
      <c r="N1411" s="3" t="str">
        <f t="shared" ref="N1411:N1474" si="89">"₹/kg"</f>
        <v>₹/kg</v>
      </c>
      <c r="O1411" s="3" t="str">
        <f>'yarn master raw '!K1411</f>
        <v>Ex-Mill</v>
      </c>
      <c r="P1411" s="3" t="str">
        <f>'yarn master raw '!L1411</f>
        <v>Yes (5%)</v>
      </c>
      <c r="Q1411" s="3" t="str">
        <f>'yarn master raw '!M1411</f>
        <v>Polyester Yarn Price</v>
      </c>
      <c r="R1411" s="3" t="str">
        <f>'yarn master raw '!N1411</f>
        <v>Historical Price</v>
      </c>
      <c r="S1411" s="3">
        <f t="shared" ref="S1411:S1474" si="90">IFERROR(IF(ISNUMBER(A1411),YEAR(A1411),IF(ISNUMBER(SEARCH("'",A1411)),VALUE("20"&amp;MID(A1411,SEARCH("'",A1411)+1,2)),IF(ISNUMBER(SEARCH("2023",A1411)),2023,IF(ISNUMBER(SEARCH("2024",A1411)),2024,IF(ISNUMBER(SEARCH("2025",A1411)),2025,IF(ISNUMBER(SEARCH("2026",A1411)),2026,2022)))))),"")</f>
        <v>2023</v>
      </c>
      <c r="T1411" s="3" t="str">
        <f t="shared" ref="T1411:T1474" si="91">IFERROR(IF(ISNUMBER(A1411),TEXT(A1411,"mmmm"),IF(ISNUMBER(SEARCH("Jan",A1411)),"January",IF(ISNUMBER(SEARCH("Feb",A1411)),"February",IF(ISNUMBER(SEARCH("March",A1411)),"March",IF(ISNUMBER(SEARCH("April",A1411)),"April",IF(ISNUMBER(SEARCH("May",A1411)),"May",IF(ISNUMBER(SEARCH("June",A1411)),"June",IF(ISNUMBER(SEARCH("July",A1411)),"July",IF(ISNUMBER(SEARCH("Aug",A1411)),"August",IF(ISNUMBER(SEARCH("Sep",A1411)),"September",IF(ISNUMBER(SEARCH("Oct",A1411)),"October",IF(ISNUMBER(SEARCH("Nov",A1411)),"November",IF(ISNUMBER(SEARCH("Dec",A1411)),"December",""))))))))))))),"")</f>
        <v>January</v>
      </c>
    </row>
    <row r="1412" spans="1:20" x14ac:dyDescent="0.3">
      <c r="A1412" s="14">
        <f>'yarn master raw '!A1412</f>
        <v>44953</v>
      </c>
      <c r="B1412" s="3" t="str">
        <f>'yarn master raw '!B1412</f>
        <v>Polyester Yarn</v>
      </c>
      <c r="C1412" s="3" t="str">
        <f>'yarn master raw '!C1412</f>
        <v>Polyester</v>
      </c>
      <c r="D1412" s="3" t="str">
        <f>IF('yarn master raw '!J1412="INR","India","Imported")</f>
        <v>India</v>
      </c>
      <c r="E1412" s="3" t="str">
        <f>'yarn master raw '!D1412</f>
        <v>Multiple Suppliers</v>
      </c>
      <c r="F1412" s="3" t="str">
        <f>'yarn master raw '!E1412</f>
        <v>135/108</v>
      </c>
      <c r="G1412" s="3" t="str">
        <f>'yarn master raw '!F1412</f>
        <v>BSY</v>
      </c>
      <c r="H1412" s="3" t="str">
        <f>'yarn master raw '!G1412</f>
        <v>100% Polyester</v>
      </c>
      <c r="I1412" s="12">
        <f>'yarn master raw '!I1412</f>
        <v>144</v>
      </c>
      <c r="J1412" s="3" t="str">
        <f>'yarn master raw '!H1412</f>
        <v>₹/kg</v>
      </c>
      <c r="K1412" s="3" t="str">
        <f>'yarn master raw '!J1412</f>
        <v>INR</v>
      </c>
      <c r="L1412" s="13">
        <f>_xlfn.XLOOKUP(K1412,'usd inr forecast '!$N$2:$N$6,'usd inr forecast '!$O$2:$O$6,1)</f>
        <v>1</v>
      </c>
      <c r="M1412" s="12">
        <f t="shared" si="88"/>
        <v>144</v>
      </c>
      <c r="N1412" s="3" t="str">
        <f t="shared" si="89"/>
        <v>₹/kg</v>
      </c>
      <c r="O1412" s="3" t="str">
        <f>'yarn master raw '!K1412</f>
        <v>Ex-Mill</v>
      </c>
      <c r="P1412" s="3" t="str">
        <f>'yarn master raw '!L1412</f>
        <v>Yes (5%)</v>
      </c>
      <c r="Q1412" s="3" t="str">
        <f>'yarn master raw '!M1412</f>
        <v>Polyester Yarn Price</v>
      </c>
      <c r="R1412" s="3" t="str">
        <f>'yarn master raw '!N1412</f>
        <v>Historical Price</v>
      </c>
      <c r="S1412" s="3">
        <f t="shared" si="90"/>
        <v>2023</v>
      </c>
      <c r="T1412" s="3" t="str">
        <f t="shared" si="91"/>
        <v>January</v>
      </c>
    </row>
    <row r="1413" spans="1:20" x14ac:dyDescent="0.3">
      <c r="A1413" s="14">
        <f>'yarn master raw '!A1413</f>
        <v>44953</v>
      </c>
      <c r="B1413" s="3" t="str">
        <f>'yarn master raw '!B1413</f>
        <v>Polyester Yarn</v>
      </c>
      <c r="C1413" s="3" t="str">
        <f>'yarn master raw '!C1413</f>
        <v>Polyester</v>
      </c>
      <c r="D1413" s="3" t="str">
        <f>IF('yarn master raw '!J1413="INR","India","Imported")</f>
        <v>India</v>
      </c>
      <c r="E1413" s="3" t="str">
        <f>'yarn master raw '!D1413</f>
        <v>Multiple Suppliers</v>
      </c>
      <c r="F1413" s="3" t="str">
        <f>'yarn master raw '!E1413</f>
        <v>80/48</v>
      </c>
      <c r="G1413" s="3" t="str">
        <f>'yarn master raw '!F1413</f>
        <v>BSY</v>
      </c>
      <c r="H1413" s="3" t="str">
        <f>'yarn master raw '!G1413</f>
        <v>100% Polyester</v>
      </c>
      <c r="I1413" s="12">
        <f>'yarn master raw '!I1413</f>
        <v>152</v>
      </c>
      <c r="J1413" s="3" t="str">
        <f>'yarn master raw '!H1413</f>
        <v>₹/kg</v>
      </c>
      <c r="K1413" s="3" t="str">
        <f>'yarn master raw '!J1413</f>
        <v>INR</v>
      </c>
      <c r="L1413" s="13">
        <f>_xlfn.XLOOKUP(K1413,'usd inr forecast '!$N$2:$N$6,'usd inr forecast '!$O$2:$O$6,1)</f>
        <v>1</v>
      </c>
      <c r="M1413" s="12">
        <f t="shared" si="88"/>
        <v>152</v>
      </c>
      <c r="N1413" s="3" t="str">
        <f t="shared" si="89"/>
        <v>₹/kg</v>
      </c>
      <c r="O1413" s="3" t="str">
        <f>'yarn master raw '!K1413</f>
        <v>Ex-Mill</v>
      </c>
      <c r="P1413" s="3" t="str">
        <f>'yarn master raw '!L1413</f>
        <v>Yes (5%)</v>
      </c>
      <c r="Q1413" s="3" t="str">
        <f>'yarn master raw '!M1413</f>
        <v>Polyester Yarn Price</v>
      </c>
      <c r="R1413" s="3" t="str">
        <f>'yarn master raw '!N1413</f>
        <v>Historical Price</v>
      </c>
      <c r="S1413" s="3">
        <f t="shared" si="90"/>
        <v>2023</v>
      </c>
      <c r="T1413" s="3" t="str">
        <f t="shared" si="91"/>
        <v>January</v>
      </c>
    </row>
    <row r="1414" spans="1:20" x14ac:dyDescent="0.3">
      <c r="A1414" s="14">
        <f>'yarn master raw '!A1414</f>
        <v>44998</v>
      </c>
      <c r="B1414" s="3" t="str">
        <f>'yarn master raw '!B1414</f>
        <v>Polyester Yarn</v>
      </c>
      <c r="C1414" s="3" t="str">
        <f>'yarn master raw '!C1414</f>
        <v>Polyester</v>
      </c>
      <c r="D1414" s="3" t="str">
        <f>IF('yarn master raw '!J1414="INR","India","Imported")</f>
        <v>India</v>
      </c>
      <c r="E1414" s="3" t="str">
        <f>'yarn master raw '!D1414</f>
        <v>Multiple Suppliers</v>
      </c>
      <c r="F1414" s="3" t="str">
        <f>'yarn master raw '!E1414</f>
        <v>50/24</v>
      </c>
      <c r="G1414" s="3" t="str">
        <f>'yarn master raw '!F1414</f>
        <v>SD</v>
      </c>
      <c r="H1414" s="3" t="str">
        <f>'yarn master raw '!G1414</f>
        <v>100% Polyester</v>
      </c>
      <c r="I1414" s="12">
        <f>'yarn master raw '!I1414</f>
        <v>122</v>
      </c>
      <c r="J1414" s="3" t="str">
        <f>'yarn master raw '!H1414</f>
        <v>₹/kg</v>
      </c>
      <c r="K1414" s="3" t="str">
        <f>'yarn master raw '!J1414</f>
        <v>INR</v>
      </c>
      <c r="L1414" s="13">
        <f>_xlfn.XLOOKUP(K1414,'usd inr forecast '!$N$2:$N$6,'usd inr forecast '!$O$2:$O$6,1)</f>
        <v>1</v>
      </c>
      <c r="M1414" s="12">
        <f t="shared" si="88"/>
        <v>122</v>
      </c>
      <c r="N1414" s="3" t="str">
        <f t="shared" si="89"/>
        <v>₹/kg</v>
      </c>
      <c r="O1414" s="3" t="str">
        <f>'yarn master raw '!K1414</f>
        <v>Ex-Mill</v>
      </c>
      <c r="P1414" s="3" t="str">
        <f>'yarn master raw '!L1414</f>
        <v>Yes (5%)</v>
      </c>
      <c r="Q1414" s="3" t="str">
        <f>'yarn master raw '!M1414</f>
        <v>Polyester Yarn Price</v>
      </c>
      <c r="R1414" s="3" t="str">
        <f>'yarn master raw '!N1414</f>
        <v>Historical Price</v>
      </c>
      <c r="S1414" s="3">
        <f t="shared" si="90"/>
        <v>2023</v>
      </c>
      <c r="T1414" s="3" t="str">
        <f t="shared" si="91"/>
        <v>March</v>
      </c>
    </row>
    <row r="1415" spans="1:20" x14ac:dyDescent="0.3">
      <c r="A1415" s="14">
        <f>'yarn master raw '!A1415</f>
        <v>44998</v>
      </c>
      <c r="B1415" s="3" t="str">
        <f>'yarn master raw '!B1415</f>
        <v>Polyester Yarn</v>
      </c>
      <c r="C1415" s="3" t="str">
        <f>'yarn master raw '!C1415</f>
        <v>Polyester</v>
      </c>
      <c r="D1415" s="3" t="str">
        <f>IF('yarn master raw '!J1415="INR","India","Imported")</f>
        <v>India</v>
      </c>
      <c r="E1415" s="3" t="str">
        <f>'yarn master raw '!D1415</f>
        <v>Multiple Suppliers</v>
      </c>
      <c r="F1415" s="3" t="str">
        <f>'yarn master raw '!E1415</f>
        <v>70/72</v>
      </c>
      <c r="G1415" s="3" t="str">
        <f>'yarn master raw '!F1415</f>
        <v>SD</v>
      </c>
      <c r="H1415" s="3" t="str">
        <f>'yarn master raw '!G1415</f>
        <v>100% Polyester</v>
      </c>
      <c r="I1415" s="12">
        <f>'yarn master raw '!I1415</f>
        <v>116</v>
      </c>
      <c r="J1415" s="3" t="str">
        <f>'yarn master raw '!H1415</f>
        <v>₹/kg</v>
      </c>
      <c r="K1415" s="3" t="str">
        <f>'yarn master raw '!J1415</f>
        <v>INR</v>
      </c>
      <c r="L1415" s="13">
        <f>_xlfn.XLOOKUP(K1415,'usd inr forecast '!$N$2:$N$6,'usd inr forecast '!$O$2:$O$6,1)</f>
        <v>1</v>
      </c>
      <c r="M1415" s="12">
        <f t="shared" si="88"/>
        <v>116</v>
      </c>
      <c r="N1415" s="3" t="str">
        <f t="shared" si="89"/>
        <v>₹/kg</v>
      </c>
      <c r="O1415" s="3" t="str">
        <f>'yarn master raw '!K1415</f>
        <v>Ex-Mill</v>
      </c>
      <c r="P1415" s="3" t="str">
        <f>'yarn master raw '!L1415</f>
        <v>Yes (5%)</v>
      </c>
      <c r="Q1415" s="3" t="str">
        <f>'yarn master raw '!M1415</f>
        <v>Polyester Yarn Price</v>
      </c>
      <c r="R1415" s="3" t="str">
        <f>'yarn master raw '!N1415</f>
        <v>Historical Price</v>
      </c>
      <c r="S1415" s="3">
        <f t="shared" si="90"/>
        <v>2023</v>
      </c>
      <c r="T1415" s="3" t="str">
        <f t="shared" si="91"/>
        <v>March</v>
      </c>
    </row>
    <row r="1416" spans="1:20" x14ac:dyDescent="0.3">
      <c r="A1416" s="14">
        <f>'yarn master raw '!A1416</f>
        <v>44998</v>
      </c>
      <c r="B1416" s="3" t="str">
        <f>'yarn master raw '!B1416</f>
        <v>Polyester Yarn</v>
      </c>
      <c r="C1416" s="3" t="str">
        <f>'yarn master raw '!C1416</f>
        <v>Polyester</v>
      </c>
      <c r="D1416" s="3" t="str">
        <f>IF('yarn master raw '!J1416="INR","India","Imported")</f>
        <v>India</v>
      </c>
      <c r="E1416" s="3" t="str">
        <f>'yarn master raw '!D1416</f>
        <v>Multiple Suppliers</v>
      </c>
      <c r="F1416" s="3" t="str">
        <f>'yarn master raw '!E1416</f>
        <v>70/72</v>
      </c>
      <c r="G1416" s="3" t="str">
        <f>'yarn master raw '!F1416</f>
        <v>Super Bright</v>
      </c>
      <c r="H1416" s="3" t="str">
        <f>'yarn master raw '!G1416</f>
        <v>100% Polyester</v>
      </c>
      <c r="I1416" s="12">
        <f>'yarn master raw '!I1416</f>
        <v>117</v>
      </c>
      <c r="J1416" s="3" t="str">
        <f>'yarn master raw '!H1416</f>
        <v>₹/kg</v>
      </c>
      <c r="K1416" s="3" t="str">
        <f>'yarn master raw '!J1416</f>
        <v>INR</v>
      </c>
      <c r="L1416" s="13">
        <f>_xlfn.XLOOKUP(K1416,'usd inr forecast '!$N$2:$N$6,'usd inr forecast '!$O$2:$O$6,1)</f>
        <v>1</v>
      </c>
      <c r="M1416" s="12">
        <f t="shared" si="88"/>
        <v>117</v>
      </c>
      <c r="N1416" s="3" t="str">
        <f t="shared" si="89"/>
        <v>₹/kg</v>
      </c>
      <c r="O1416" s="3" t="str">
        <f>'yarn master raw '!K1416</f>
        <v>Ex-Mill</v>
      </c>
      <c r="P1416" s="3" t="str">
        <f>'yarn master raw '!L1416</f>
        <v>Yes (5%)</v>
      </c>
      <c r="Q1416" s="3" t="str">
        <f>'yarn master raw '!M1416</f>
        <v>Polyester Yarn Price</v>
      </c>
      <c r="R1416" s="3" t="str">
        <f>'yarn master raw '!N1416</f>
        <v>Historical Price</v>
      </c>
      <c r="S1416" s="3">
        <f t="shared" si="90"/>
        <v>2023</v>
      </c>
      <c r="T1416" s="3" t="str">
        <f t="shared" si="91"/>
        <v>March</v>
      </c>
    </row>
    <row r="1417" spans="1:20" x14ac:dyDescent="0.3">
      <c r="A1417" s="14">
        <f>'yarn master raw '!A1417</f>
        <v>44998</v>
      </c>
      <c r="B1417" s="3" t="str">
        <f>'yarn master raw '!B1417</f>
        <v>Polyester Yarn</v>
      </c>
      <c r="C1417" s="3" t="str">
        <f>'yarn master raw '!C1417</f>
        <v>Polyester</v>
      </c>
      <c r="D1417" s="3" t="str">
        <f>IF('yarn master raw '!J1417="INR","India","Imported")</f>
        <v>India</v>
      </c>
      <c r="E1417" s="3" t="str">
        <f>'yarn master raw '!D1417</f>
        <v>Multiple Suppliers</v>
      </c>
      <c r="F1417" s="3" t="str">
        <f>'yarn master raw '!E1417</f>
        <v>100/96</v>
      </c>
      <c r="G1417" s="3" t="str">
        <f>'yarn master raw '!F1417</f>
        <v>SD</v>
      </c>
      <c r="H1417" s="3" t="str">
        <f>'yarn master raw '!G1417</f>
        <v>100% Polyester</v>
      </c>
      <c r="I1417" s="12">
        <f>'yarn master raw '!I1417</f>
        <v>113</v>
      </c>
      <c r="J1417" s="3" t="str">
        <f>'yarn master raw '!H1417</f>
        <v>₹/kg</v>
      </c>
      <c r="K1417" s="3" t="str">
        <f>'yarn master raw '!J1417</f>
        <v>INR</v>
      </c>
      <c r="L1417" s="13">
        <f>_xlfn.XLOOKUP(K1417,'usd inr forecast '!$N$2:$N$6,'usd inr forecast '!$O$2:$O$6,1)</f>
        <v>1</v>
      </c>
      <c r="M1417" s="12">
        <f t="shared" si="88"/>
        <v>113</v>
      </c>
      <c r="N1417" s="3" t="str">
        <f t="shared" si="89"/>
        <v>₹/kg</v>
      </c>
      <c r="O1417" s="3" t="str">
        <f>'yarn master raw '!K1417</f>
        <v>Ex-Mill</v>
      </c>
      <c r="P1417" s="3" t="str">
        <f>'yarn master raw '!L1417</f>
        <v>Yes (5%)</v>
      </c>
      <c r="Q1417" s="3" t="str">
        <f>'yarn master raw '!M1417</f>
        <v>Polyester Yarn Price</v>
      </c>
      <c r="R1417" s="3" t="str">
        <f>'yarn master raw '!N1417</f>
        <v>Historical Price</v>
      </c>
      <c r="S1417" s="3">
        <f t="shared" si="90"/>
        <v>2023</v>
      </c>
      <c r="T1417" s="3" t="str">
        <f t="shared" si="91"/>
        <v>March</v>
      </c>
    </row>
    <row r="1418" spans="1:20" x14ac:dyDescent="0.3">
      <c r="A1418" s="14">
        <f>'yarn master raw '!A1418</f>
        <v>44998</v>
      </c>
      <c r="B1418" s="3" t="str">
        <f>'yarn master raw '!B1418</f>
        <v>Polyester Yarn</v>
      </c>
      <c r="C1418" s="3" t="str">
        <f>'yarn master raw '!C1418</f>
        <v>Polyester</v>
      </c>
      <c r="D1418" s="3" t="str">
        <f>IF('yarn master raw '!J1418="INR","India","Imported")</f>
        <v>India</v>
      </c>
      <c r="E1418" s="3" t="str">
        <f>'yarn master raw '!D1418</f>
        <v>Multiple Suppliers</v>
      </c>
      <c r="F1418" s="3" t="str">
        <f>'yarn master raw '!E1418</f>
        <v>150/48</v>
      </c>
      <c r="G1418" s="3" t="str">
        <f>'yarn master raw '!F1418</f>
        <v>SD</v>
      </c>
      <c r="H1418" s="3" t="str">
        <f>'yarn master raw '!G1418</f>
        <v>100% Polyester</v>
      </c>
      <c r="I1418" s="12">
        <f>'yarn master raw '!I1418</f>
        <v>112</v>
      </c>
      <c r="J1418" s="3" t="str">
        <f>'yarn master raw '!H1418</f>
        <v>₹/kg</v>
      </c>
      <c r="K1418" s="3" t="str">
        <f>'yarn master raw '!J1418</f>
        <v>INR</v>
      </c>
      <c r="L1418" s="13">
        <f>_xlfn.XLOOKUP(K1418,'usd inr forecast '!$N$2:$N$6,'usd inr forecast '!$O$2:$O$6,1)</f>
        <v>1</v>
      </c>
      <c r="M1418" s="12">
        <f t="shared" si="88"/>
        <v>112</v>
      </c>
      <c r="N1418" s="3" t="str">
        <f t="shared" si="89"/>
        <v>₹/kg</v>
      </c>
      <c r="O1418" s="3" t="str">
        <f>'yarn master raw '!K1418</f>
        <v>Ex-Mill</v>
      </c>
      <c r="P1418" s="3" t="str">
        <f>'yarn master raw '!L1418</f>
        <v>Yes (5%)</v>
      </c>
      <c r="Q1418" s="3" t="str">
        <f>'yarn master raw '!M1418</f>
        <v>Polyester Yarn Price</v>
      </c>
      <c r="R1418" s="3" t="str">
        <f>'yarn master raw '!N1418</f>
        <v>Historical Price</v>
      </c>
      <c r="S1418" s="3">
        <f t="shared" si="90"/>
        <v>2023</v>
      </c>
      <c r="T1418" s="3" t="str">
        <f t="shared" si="91"/>
        <v>March</v>
      </c>
    </row>
    <row r="1419" spans="1:20" x14ac:dyDescent="0.3">
      <c r="A1419" s="14">
        <f>'yarn master raw '!A1419</f>
        <v>44998</v>
      </c>
      <c r="B1419" s="3" t="str">
        <f>'yarn master raw '!B1419</f>
        <v>Polyester Yarn</v>
      </c>
      <c r="C1419" s="3" t="str">
        <f>'yarn master raw '!C1419</f>
        <v>Polyester</v>
      </c>
      <c r="D1419" s="3" t="str">
        <f>IF('yarn master raw '!J1419="INR","India","Imported")</f>
        <v>India</v>
      </c>
      <c r="E1419" s="3" t="str">
        <f>'yarn master raw '!D1419</f>
        <v>Multiple Suppliers</v>
      </c>
      <c r="F1419" s="3" t="str">
        <f>'yarn master raw '!E1419</f>
        <v>300/96</v>
      </c>
      <c r="G1419" s="3" t="str">
        <f>'yarn master raw '!F1419</f>
        <v>SD</v>
      </c>
      <c r="H1419" s="3" t="str">
        <f>'yarn master raw '!G1419</f>
        <v>100% Polyester</v>
      </c>
      <c r="I1419" s="12">
        <f>'yarn master raw '!I1419</f>
        <v>112</v>
      </c>
      <c r="J1419" s="3" t="str">
        <f>'yarn master raw '!H1419</f>
        <v>₹/kg</v>
      </c>
      <c r="K1419" s="3" t="str">
        <f>'yarn master raw '!J1419</f>
        <v>INR</v>
      </c>
      <c r="L1419" s="13">
        <f>_xlfn.XLOOKUP(K1419,'usd inr forecast '!$N$2:$N$6,'usd inr forecast '!$O$2:$O$6,1)</f>
        <v>1</v>
      </c>
      <c r="M1419" s="12">
        <f t="shared" si="88"/>
        <v>112</v>
      </c>
      <c r="N1419" s="3" t="str">
        <f t="shared" si="89"/>
        <v>₹/kg</v>
      </c>
      <c r="O1419" s="3" t="str">
        <f>'yarn master raw '!K1419</f>
        <v>Ex-Mill</v>
      </c>
      <c r="P1419" s="3" t="str">
        <f>'yarn master raw '!L1419</f>
        <v>Yes (5%)</v>
      </c>
      <c r="Q1419" s="3" t="str">
        <f>'yarn master raw '!M1419</f>
        <v>Polyester Yarn Price</v>
      </c>
      <c r="R1419" s="3" t="str">
        <f>'yarn master raw '!N1419</f>
        <v>Historical Price</v>
      </c>
      <c r="S1419" s="3">
        <f t="shared" si="90"/>
        <v>2023</v>
      </c>
      <c r="T1419" s="3" t="str">
        <f t="shared" si="91"/>
        <v>March</v>
      </c>
    </row>
    <row r="1420" spans="1:20" x14ac:dyDescent="0.3">
      <c r="A1420" s="14">
        <f>'yarn master raw '!A1420</f>
        <v>44998</v>
      </c>
      <c r="B1420" s="3" t="str">
        <f>'yarn master raw '!B1420</f>
        <v>Polyester Yarn</v>
      </c>
      <c r="C1420" s="3" t="str">
        <f>'yarn master raw '!C1420</f>
        <v>Polyester</v>
      </c>
      <c r="D1420" s="3" t="str">
        <f>IF('yarn master raw '!J1420="INR","India","Imported")</f>
        <v>India</v>
      </c>
      <c r="E1420" s="3" t="str">
        <f>'yarn master raw '!D1420</f>
        <v>Multiple Suppliers</v>
      </c>
      <c r="F1420" s="3" t="str">
        <f>'yarn master raw '!E1420</f>
        <v>135/108</v>
      </c>
      <c r="G1420" s="3" t="str">
        <f>'yarn master raw '!F1420</f>
        <v>BSY</v>
      </c>
      <c r="H1420" s="3" t="str">
        <f>'yarn master raw '!G1420</f>
        <v>100% Polyester</v>
      </c>
      <c r="I1420" s="12">
        <f>'yarn master raw '!I1420</f>
        <v>144</v>
      </c>
      <c r="J1420" s="3" t="str">
        <f>'yarn master raw '!H1420</f>
        <v>₹/kg</v>
      </c>
      <c r="K1420" s="3" t="str">
        <f>'yarn master raw '!J1420</f>
        <v>INR</v>
      </c>
      <c r="L1420" s="13">
        <f>_xlfn.XLOOKUP(K1420,'usd inr forecast '!$N$2:$N$6,'usd inr forecast '!$O$2:$O$6,1)</f>
        <v>1</v>
      </c>
      <c r="M1420" s="12">
        <f t="shared" si="88"/>
        <v>144</v>
      </c>
      <c r="N1420" s="3" t="str">
        <f t="shared" si="89"/>
        <v>₹/kg</v>
      </c>
      <c r="O1420" s="3" t="str">
        <f>'yarn master raw '!K1420</f>
        <v>Ex-Mill</v>
      </c>
      <c r="P1420" s="3" t="str">
        <f>'yarn master raw '!L1420</f>
        <v>Yes (5%)</v>
      </c>
      <c r="Q1420" s="3" t="str">
        <f>'yarn master raw '!M1420</f>
        <v>Polyester Yarn Price</v>
      </c>
      <c r="R1420" s="3" t="str">
        <f>'yarn master raw '!N1420</f>
        <v>Historical Price</v>
      </c>
      <c r="S1420" s="3">
        <f t="shared" si="90"/>
        <v>2023</v>
      </c>
      <c r="T1420" s="3" t="str">
        <f t="shared" si="91"/>
        <v>March</v>
      </c>
    </row>
    <row r="1421" spans="1:20" x14ac:dyDescent="0.3">
      <c r="A1421" s="14">
        <f>'yarn master raw '!A1421</f>
        <v>44998</v>
      </c>
      <c r="B1421" s="3" t="str">
        <f>'yarn master raw '!B1421</f>
        <v>Polyester Yarn</v>
      </c>
      <c r="C1421" s="3" t="str">
        <f>'yarn master raw '!C1421</f>
        <v>Polyester</v>
      </c>
      <c r="D1421" s="3" t="str">
        <f>IF('yarn master raw '!J1421="INR","India","Imported")</f>
        <v>India</v>
      </c>
      <c r="E1421" s="3" t="str">
        <f>'yarn master raw '!D1421</f>
        <v>Multiple Suppliers</v>
      </c>
      <c r="F1421" s="3" t="str">
        <f>'yarn master raw '!E1421</f>
        <v>80/48</v>
      </c>
      <c r="G1421" s="3" t="str">
        <f>'yarn master raw '!F1421</f>
        <v>BSY</v>
      </c>
      <c r="H1421" s="3" t="str">
        <f>'yarn master raw '!G1421</f>
        <v>100% Polyester</v>
      </c>
      <c r="I1421" s="12">
        <f>'yarn master raw '!I1421</f>
        <v>152</v>
      </c>
      <c r="J1421" s="3" t="str">
        <f>'yarn master raw '!H1421</f>
        <v>₹/kg</v>
      </c>
      <c r="K1421" s="3" t="str">
        <f>'yarn master raw '!J1421</f>
        <v>INR</v>
      </c>
      <c r="L1421" s="13">
        <f>_xlfn.XLOOKUP(K1421,'usd inr forecast '!$N$2:$N$6,'usd inr forecast '!$O$2:$O$6,1)</f>
        <v>1</v>
      </c>
      <c r="M1421" s="12">
        <f t="shared" si="88"/>
        <v>152</v>
      </c>
      <c r="N1421" s="3" t="str">
        <f t="shared" si="89"/>
        <v>₹/kg</v>
      </c>
      <c r="O1421" s="3" t="str">
        <f>'yarn master raw '!K1421</f>
        <v>Ex-Mill</v>
      </c>
      <c r="P1421" s="3" t="str">
        <f>'yarn master raw '!L1421</f>
        <v>Yes (5%)</v>
      </c>
      <c r="Q1421" s="3" t="str">
        <f>'yarn master raw '!M1421</f>
        <v>Polyester Yarn Price</v>
      </c>
      <c r="R1421" s="3" t="str">
        <f>'yarn master raw '!N1421</f>
        <v>Historical Price</v>
      </c>
      <c r="S1421" s="3">
        <f t="shared" si="90"/>
        <v>2023</v>
      </c>
      <c r="T1421" s="3" t="str">
        <f t="shared" si="91"/>
        <v>March</v>
      </c>
    </row>
    <row r="1422" spans="1:20" x14ac:dyDescent="0.3">
      <c r="A1422" s="14">
        <f>'yarn master raw '!A1422</f>
        <v>45010</v>
      </c>
      <c r="B1422" s="3" t="str">
        <f>'yarn master raw '!B1422</f>
        <v>Polyester Yarn</v>
      </c>
      <c r="C1422" s="3" t="str">
        <f>'yarn master raw '!C1422</f>
        <v>Polyester</v>
      </c>
      <c r="D1422" s="3" t="str">
        <f>IF('yarn master raw '!J1422="INR","India","Imported")</f>
        <v>India</v>
      </c>
      <c r="E1422" s="3" t="str">
        <f>'yarn master raw '!D1422</f>
        <v>Multiple Suppliers</v>
      </c>
      <c r="F1422" s="3" t="str">
        <f>'yarn master raw '!E1422</f>
        <v>50/24</v>
      </c>
      <c r="G1422" s="3" t="str">
        <f>'yarn master raw '!F1422</f>
        <v>SD</v>
      </c>
      <c r="H1422" s="3" t="str">
        <f>'yarn master raw '!G1422</f>
        <v>100% Polyester</v>
      </c>
      <c r="I1422" s="12">
        <f>'yarn master raw '!I1422</f>
        <v>117</v>
      </c>
      <c r="J1422" s="3" t="str">
        <f>'yarn master raw '!H1422</f>
        <v>₹/kg</v>
      </c>
      <c r="K1422" s="3" t="str">
        <f>'yarn master raw '!J1422</f>
        <v>INR</v>
      </c>
      <c r="L1422" s="13">
        <f>_xlfn.XLOOKUP(K1422,'usd inr forecast '!$N$2:$N$6,'usd inr forecast '!$O$2:$O$6,1)</f>
        <v>1</v>
      </c>
      <c r="M1422" s="12">
        <f t="shared" si="88"/>
        <v>117</v>
      </c>
      <c r="N1422" s="3" t="str">
        <f t="shared" si="89"/>
        <v>₹/kg</v>
      </c>
      <c r="O1422" s="3" t="str">
        <f>'yarn master raw '!K1422</f>
        <v>Ex-Mill</v>
      </c>
      <c r="P1422" s="3" t="str">
        <f>'yarn master raw '!L1422</f>
        <v>Yes (5%)</v>
      </c>
      <c r="Q1422" s="3" t="str">
        <f>'yarn master raw '!M1422</f>
        <v>Polyester Yarn Price</v>
      </c>
      <c r="R1422" s="3" t="str">
        <f>'yarn master raw '!N1422</f>
        <v>Historical Price</v>
      </c>
      <c r="S1422" s="3">
        <f t="shared" si="90"/>
        <v>2023</v>
      </c>
      <c r="T1422" s="3" t="str">
        <f t="shared" si="91"/>
        <v>March</v>
      </c>
    </row>
    <row r="1423" spans="1:20" x14ac:dyDescent="0.3">
      <c r="A1423" s="14">
        <f>'yarn master raw '!A1423</f>
        <v>45010</v>
      </c>
      <c r="B1423" s="3" t="str">
        <f>'yarn master raw '!B1423</f>
        <v>Polyester Yarn</v>
      </c>
      <c r="C1423" s="3" t="str">
        <f>'yarn master raw '!C1423</f>
        <v>Polyester</v>
      </c>
      <c r="D1423" s="3" t="str">
        <f>IF('yarn master raw '!J1423="INR","India","Imported")</f>
        <v>India</v>
      </c>
      <c r="E1423" s="3" t="str">
        <f>'yarn master raw '!D1423</f>
        <v>Multiple Suppliers</v>
      </c>
      <c r="F1423" s="3" t="str">
        <f>'yarn master raw '!E1423</f>
        <v>70/72</v>
      </c>
      <c r="G1423" s="3" t="str">
        <f>'yarn master raw '!F1423</f>
        <v>SD</v>
      </c>
      <c r="H1423" s="3" t="str">
        <f>'yarn master raw '!G1423</f>
        <v>100% Polyester</v>
      </c>
      <c r="I1423" s="12">
        <f>'yarn master raw '!I1423</f>
        <v>111</v>
      </c>
      <c r="J1423" s="3" t="str">
        <f>'yarn master raw '!H1423</f>
        <v>₹/kg</v>
      </c>
      <c r="K1423" s="3" t="str">
        <f>'yarn master raw '!J1423</f>
        <v>INR</v>
      </c>
      <c r="L1423" s="13">
        <f>_xlfn.XLOOKUP(K1423,'usd inr forecast '!$N$2:$N$6,'usd inr forecast '!$O$2:$O$6,1)</f>
        <v>1</v>
      </c>
      <c r="M1423" s="12">
        <f t="shared" si="88"/>
        <v>111</v>
      </c>
      <c r="N1423" s="3" t="str">
        <f t="shared" si="89"/>
        <v>₹/kg</v>
      </c>
      <c r="O1423" s="3" t="str">
        <f>'yarn master raw '!K1423</f>
        <v>Ex-Mill</v>
      </c>
      <c r="P1423" s="3" t="str">
        <f>'yarn master raw '!L1423</f>
        <v>Yes (5%)</v>
      </c>
      <c r="Q1423" s="3" t="str">
        <f>'yarn master raw '!M1423</f>
        <v>Polyester Yarn Price</v>
      </c>
      <c r="R1423" s="3" t="str">
        <f>'yarn master raw '!N1423</f>
        <v>Historical Price</v>
      </c>
      <c r="S1423" s="3">
        <f t="shared" si="90"/>
        <v>2023</v>
      </c>
      <c r="T1423" s="3" t="str">
        <f t="shared" si="91"/>
        <v>March</v>
      </c>
    </row>
    <row r="1424" spans="1:20" x14ac:dyDescent="0.3">
      <c r="A1424" s="14">
        <f>'yarn master raw '!A1424</f>
        <v>45010</v>
      </c>
      <c r="B1424" s="3" t="str">
        <f>'yarn master raw '!B1424</f>
        <v>Polyester Yarn</v>
      </c>
      <c r="C1424" s="3" t="str">
        <f>'yarn master raw '!C1424</f>
        <v>Polyester</v>
      </c>
      <c r="D1424" s="3" t="str">
        <f>IF('yarn master raw '!J1424="INR","India","Imported")</f>
        <v>India</v>
      </c>
      <c r="E1424" s="3" t="str">
        <f>'yarn master raw '!D1424</f>
        <v>Multiple Suppliers</v>
      </c>
      <c r="F1424" s="3" t="str">
        <f>'yarn master raw '!E1424</f>
        <v>70/72</v>
      </c>
      <c r="G1424" s="3" t="str">
        <f>'yarn master raw '!F1424</f>
        <v>Super Bright</v>
      </c>
      <c r="H1424" s="3" t="str">
        <f>'yarn master raw '!G1424</f>
        <v>100% Polyester</v>
      </c>
      <c r="I1424" s="12">
        <f>'yarn master raw '!I1424</f>
        <v>111</v>
      </c>
      <c r="J1424" s="3" t="str">
        <f>'yarn master raw '!H1424</f>
        <v>₹/kg</v>
      </c>
      <c r="K1424" s="3" t="str">
        <f>'yarn master raw '!J1424</f>
        <v>INR</v>
      </c>
      <c r="L1424" s="13">
        <f>_xlfn.XLOOKUP(K1424,'usd inr forecast '!$N$2:$N$6,'usd inr forecast '!$O$2:$O$6,1)</f>
        <v>1</v>
      </c>
      <c r="M1424" s="12">
        <f t="shared" si="88"/>
        <v>111</v>
      </c>
      <c r="N1424" s="3" t="str">
        <f t="shared" si="89"/>
        <v>₹/kg</v>
      </c>
      <c r="O1424" s="3" t="str">
        <f>'yarn master raw '!K1424</f>
        <v>Ex-Mill</v>
      </c>
      <c r="P1424" s="3" t="str">
        <f>'yarn master raw '!L1424</f>
        <v>Yes (5%)</v>
      </c>
      <c r="Q1424" s="3" t="str">
        <f>'yarn master raw '!M1424</f>
        <v>Polyester Yarn Price</v>
      </c>
      <c r="R1424" s="3" t="str">
        <f>'yarn master raw '!N1424</f>
        <v>Historical Price</v>
      </c>
      <c r="S1424" s="3">
        <f t="shared" si="90"/>
        <v>2023</v>
      </c>
      <c r="T1424" s="3" t="str">
        <f t="shared" si="91"/>
        <v>March</v>
      </c>
    </row>
    <row r="1425" spans="1:20" x14ac:dyDescent="0.3">
      <c r="A1425" s="14">
        <f>'yarn master raw '!A1425</f>
        <v>45010</v>
      </c>
      <c r="B1425" s="3" t="str">
        <f>'yarn master raw '!B1425</f>
        <v>Polyester Yarn</v>
      </c>
      <c r="C1425" s="3" t="str">
        <f>'yarn master raw '!C1425</f>
        <v>Polyester</v>
      </c>
      <c r="D1425" s="3" t="str">
        <f>IF('yarn master raw '!J1425="INR","India","Imported")</f>
        <v>India</v>
      </c>
      <c r="E1425" s="3" t="str">
        <f>'yarn master raw '!D1425</f>
        <v>Multiple Suppliers</v>
      </c>
      <c r="F1425" s="3" t="str">
        <f>'yarn master raw '!E1425</f>
        <v>100/96</v>
      </c>
      <c r="G1425" s="3" t="str">
        <f>'yarn master raw '!F1425</f>
        <v>SD</v>
      </c>
      <c r="H1425" s="3" t="str">
        <f>'yarn master raw '!G1425</f>
        <v>100% Polyester</v>
      </c>
      <c r="I1425" s="12">
        <f>'yarn master raw '!I1425</f>
        <v>109</v>
      </c>
      <c r="J1425" s="3" t="str">
        <f>'yarn master raw '!H1425</f>
        <v>₹/kg</v>
      </c>
      <c r="K1425" s="3" t="str">
        <f>'yarn master raw '!J1425</f>
        <v>INR</v>
      </c>
      <c r="L1425" s="13">
        <f>_xlfn.XLOOKUP(K1425,'usd inr forecast '!$N$2:$N$6,'usd inr forecast '!$O$2:$O$6,1)</f>
        <v>1</v>
      </c>
      <c r="M1425" s="12">
        <f t="shared" si="88"/>
        <v>109</v>
      </c>
      <c r="N1425" s="3" t="str">
        <f t="shared" si="89"/>
        <v>₹/kg</v>
      </c>
      <c r="O1425" s="3" t="str">
        <f>'yarn master raw '!K1425</f>
        <v>Ex-Mill</v>
      </c>
      <c r="P1425" s="3" t="str">
        <f>'yarn master raw '!L1425</f>
        <v>Yes (5%)</v>
      </c>
      <c r="Q1425" s="3" t="str">
        <f>'yarn master raw '!M1425</f>
        <v>Polyester Yarn Price</v>
      </c>
      <c r="R1425" s="3" t="str">
        <f>'yarn master raw '!N1425</f>
        <v>Historical Price</v>
      </c>
      <c r="S1425" s="3">
        <f t="shared" si="90"/>
        <v>2023</v>
      </c>
      <c r="T1425" s="3" t="str">
        <f t="shared" si="91"/>
        <v>March</v>
      </c>
    </row>
    <row r="1426" spans="1:20" x14ac:dyDescent="0.3">
      <c r="A1426" s="14">
        <f>'yarn master raw '!A1426</f>
        <v>45010</v>
      </c>
      <c r="B1426" s="3" t="str">
        <f>'yarn master raw '!B1426</f>
        <v>Polyester Yarn</v>
      </c>
      <c r="C1426" s="3" t="str">
        <f>'yarn master raw '!C1426</f>
        <v>Polyester</v>
      </c>
      <c r="D1426" s="3" t="str">
        <f>IF('yarn master raw '!J1426="INR","India","Imported")</f>
        <v>India</v>
      </c>
      <c r="E1426" s="3" t="str">
        <f>'yarn master raw '!D1426</f>
        <v>Multiple Suppliers</v>
      </c>
      <c r="F1426" s="3" t="str">
        <f>'yarn master raw '!E1426</f>
        <v>150/48</v>
      </c>
      <c r="G1426" s="3" t="str">
        <f>'yarn master raw '!F1426</f>
        <v>SD</v>
      </c>
      <c r="H1426" s="3" t="str">
        <f>'yarn master raw '!G1426</f>
        <v>100% Polyester</v>
      </c>
      <c r="I1426" s="12">
        <f>'yarn master raw '!I1426</f>
        <v>107</v>
      </c>
      <c r="J1426" s="3" t="str">
        <f>'yarn master raw '!H1426</f>
        <v>₹/kg</v>
      </c>
      <c r="K1426" s="3" t="str">
        <f>'yarn master raw '!J1426</f>
        <v>INR</v>
      </c>
      <c r="L1426" s="13">
        <f>_xlfn.XLOOKUP(K1426,'usd inr forecast '!$N$2:$N$6,'usd inr forecast '!$O$2:$O$6,1)</f>
        <v>1</v>
      </c>
      <c r="M1426" s="12">
        <f t="shared" si="88"/>
        <v>107</v>
      </c>
      <c r="N1426" s="3" t="str">
        <f t="shared" si="89"/>
        <v>₹/kg</v>
      </c>
      <c r="O1426" s="3" t="str">
        <f>'yarn master raw '!K1426</f>
        <v>Ex-Mill</v>
      </c>
      <c r="P1426" s="3" t="str">
        <f>'yarn master raw '!L1426</f>
        <v>Yes (5%)</v>
      </c>
      <c r="Q1426" s="3" t="str">
        <f>'yarn master raw '!M1426</f>
        <v>Polyester Yarn Price</v>
      </c>
      <c r="R1426" s="3" t="str">
        <f>'yarn master raw '!N1426</f>
        <v>Historical Price</v>
      </c>
      <c r="S1426" s="3">
        <f t="shared" si="90"/>
        <v>2023</v>
      </c>
      <c r="T1426" s="3" t="str">
        <f t="shared" si="91"/>
        <v>March</v>
      </c>
    </row>
    <row r="1427" spans="1:20" x14ac:dyDescent="0.3">
      <c r="A1427" s="14">
        <f>'yarn master raw '!A1427</f>
        <v>45010</v>
      </c>
      <c r="B1427" s="3" t="str">
        <f>'yarn master raw '!B1427</f>
        <v>Polyester Yarn</v>
      </c>
      <c r="C1427" s="3" t="str">
        <f>'yarn master raw '!C1427</f>
        <v>Polyester</v>
      </c>
      <c r="D1427" s="3" t="str">
        <f>IF('yarn master raw '!J1427="INR","India","Imported")</f>
        <v>India</v>
      </c>
      <c r="E1427" s="3" t="str">
        <f>'yarn master raw '!D1427</f>
        <v>Multiple Suppliers</v>
      </c>
      <c r="F1427" s="3" t="str">
        <f>'yarn master raw '!E1427</f>
        <v>300/96</v>
      </c>
      <c r="G1427" s="3" t="str">
        <f>'yarn master raw '!F1427</f>
        <v>SD</v>
      </c>
      <c r="H1427" s="3" t="str">
        <f>'yarn master raw '!G1427</f>
        <v>100% Polyester</v>
      </c>
      <c r="I1427" s="12">
        <f>'yarn master raw '!I1427</f>
        <v>107</v>
      </c>
      <c r="J1427" s="3" t="str">
        <f>'yarn master raw '!H1427</f>
        <v>₹/kg</v>
      </c>
      <c r="K1427" s="3" t="str">
        <f>'yarn master raw '!J1427</f>
        <v>INR</v>
      </c>
      <c r="L1427" s="13">
        <f>_xlfn.XLOOKUP(K1427,'usd inr forecast '!$N$2:$N$6,'usd inr forecast '!$O$2:$O$6,1)</f>
        <v>1</v>
      </c>
      <c r="M1427" s="12">
        <f t="shared" si="88"/>
        <v>107</v>
      </c>
      <c r="N1427" s="3" t="str">
        <f t="shared" si="89"/>
        <v>₹/kg</v>
      </c>
      <c r="O1427" s="3" t="str">
        <f>'yarn master raw '!K1427</f>
        <v>Ex-Mill</v>
      </c>
      <c r="P1427" s="3" t="str">
        <f>'yarn master raw '!L1427</f>
        <v>Yes (5%)</v>
      </c>
      <c r="Q1427" s="3" t="str">
        <f>'yarn master raw '!M1427</f>
        <v>Polyester Yarn Price</v>
      </c>
      <c r="R1427" s="3" t="str">
        <f>'yarn master raw '!N1427</f>
        <v>Historical Price</v>
      </c>
      <c r="S1427" s="3">
        <f t="shared" si="90"/>
        <v>2023</v>
      </c>
      <c r="T1427" s="3" t="str">
        <f t="shared" si="91"/>
        <v>March</v>
      </c>
    </row>
    <row r="1428" spans="1:20" x14ac:dyDescent="0.3">
      <c r="A1428" s="14">
        <f>'yarn master raw '!A1428</f>
        <v>45010</v>
      </c>
      <c r="B1428" s="3" t="str">
        <f>'yarn master raw '!B1428</f>
        <v>Polyester Yarn</v>
      </c>
      <c r="C1428" s="3" t="str">
        <f>'yarn master raw '!C1428</f>
        <v>Polyester</v>
      </c>
      <c r="D1428" s="3" t="str">
        <f>IF('yarn master raw '!J1428="INR","India","Imported")</f>
        <v>India</v>
      </c>
      <c r="E1428" s="3" t="str">
        <f>'yarn master raw '!D1428</f>
        <v>Multiple Suppliers</v>
      </c>
      <c r="F1428" s="3" t="str">
        <f>'yarn master raw '!E1428</f>
        <v>135/108</v>
      </c>
      <c r="G1428" s="3" t="str">
        <f>'yarn master raw '!F1428</f>
        <v>BSY</v>
      </c>
      <c r="H1428" s="3" t="str">
        <f>'yarn master raw '!G1428</f>
        <v>100% Polyester</v>
      </c>
      <c r="I1428" s="12">
        <f>'yarn master raw '!I1428</f>
        <v>138</v>
      </c>
      <c r="J1428" s="3" t="str">
        <f>'yarn master raw '!H1428</f>
        <v>₹/kg</v>
      </c>
      <c r="K1428" s="3" t="str">
        <f>'yarn master raw '!J1428</f>
        <v>INR</v>
      </c>
      <c r="L1428" s="13">
        <f>_xlfn.XLOOKUP(K1428,'usd inr forecast '!$N$2:$N$6,'usd inr forecast '!$O$2:$O$6,1)</f>
        <v>1</v>
      </c>
      <c r="M1428" s="12">
        <f t="shared" si="88"/>
        <v>138</v>
      </c>
      <c r="N1428" s="3" t="str">
        <f t="shared" si="89"/>
        <v>₹/kg</v>
      </c>
      <c r="O1428" s="3" t="str">
        <f>'yarn master raw '!K1428</f>
        <v>Ex-Mill</v>
      </c>
      <c r="P1428" s="3" t="str">
        <f>'yarn master raw '!L1428</f>
        <v>Yes (5%)</v>
      </c>
      <c r="Q1428" s="3" t="str">
        <f>'yarn master raw '!M1428</f>
        <v>Polyester Yarn Price</v>
      </c>
      <c r="R1428" s="3" t="str">
        <f>'yarn master raw '!N1428</f>
        <v>Historical Price</v>
      </c>
      <c r="S1428" s="3">
        <f t="shared" si="90"/>
        <v>2023</v>
      </c>
      <c r="T1428" s="3" t="str">
        <f t="shared" si="91"/>
        <v>March</v>
      </c>
    </row>
    <row r="1429" spans="1:20" x14ac:dyDescent="0.3">
      <c r="A1429" s="14">
        <f>'yarn master raw '!A1429</f>
        <v>45010</v>
      </c>
      <c r="B1429" s="3" t="str">
        <f>'yarn master raw '!B1429</f>
        <v>Polyester Yarn</v>
      </c>
      <c r="C1429" s="3" t="str">
        <f>'yarn master raw '!C1429</f>
        <v>Polyester</v>
      </c>
      <c r="D1429" s="3" t="str">
        <f>IF('yarn master raw '!J1429="INR","India","Imported")</f>
        <v>India</v>
      </c>
      <c r="E1429" s="3" t="str">
        <f>'yarn master raw '!D1429</f>
        <v>Multiple Suppliers</v>
      </c>
      <c r="F1429" s="3" t="str">
        <f>'yarn master raw '!E1429</f>
        <v>80/48</v>
      </c>
      <c r="G1429" s="3" t="str">
        <f>'yarn master raw '!F1429</f>
        <v>BSY</v>
      </c>
      <c r="H1429" s="3" t="str">
        <f>'yarn master raw '!G1429</f>
        <v>100% Polyester</v>
      </c>
      <c r="I1429" s="12">
        <f>'yarn master raw '!I1429</f>
        <v>146</v>
      </c>
      <c r="J1429" s="3" t="str">
        <f>'yarn master raw '!H1429</f>
        <v>₹/kg</v>
      </c>
      <c r="K1429" s="3" t="str">
        <f>'yarn master raw '!J1429</f>
        <v>INR</v>
      </c>
      <c r="L1429" s="13">
        <f>_xlfn.XLOOKUP(K1429,'usd inr forecast '!$N$2:$N$6,'usd inr forecast '!$O$2:$O$6,1)</f>
        <v>1</v>
      </c>
      <c r="M1429" s="12">
        <f t="shared" si="88"/>
        <v>146</v>
      </c>
      <c r="N1429" s="3" t="str">
        <f t="shared" si="89"/>
        <v>₹/kg</v>
      </c>
      <c r="O1429" s="3" t="str">
        <f>'yarn master raw '!K1429</f>
        <v>Ex-Mill</v>
      </c>
      <c r="P1429" s="3" t="str">
        <f>'yarn master raw '!L1429</f>
        <v>Yes (5%)</v>
      </c>
      <c r="Q1429" s="3" t="str">
        <f>'yarn master raw '!M1429</f>
        <v>Polyester Yarn Price</v>
      </c>
      <c r="R1429" s="3" t="str">
        <f>'yarn master raw '!N1429</f>
        <v>Historical Price</v>
      </c>
      <c r="S1429" s="3">
        <f t="shared" si="90"/>
        <v>2023</v>
      </c>
      <c r="T1429" s="3" t="str">
        <f t="shared" si="91"/>
        <v>March</v>
      </c>
    </row>
    <row r="1430" spans="1:20" x14ac:dyDescent="0.3">
      <c r="A1430" s="14">
        <f>'yarn master raw '!A1430</f>
        <v>45026</v>
      </c>
      <c r="B1430" s="3" t="str">
        <f>'yarn master raw '!B1430</f>
        <v>Polyester Yarn</v>
      </c>
      <c r="C1430" s="3" t="str">
        <f>'yarn master raw '!C1430</f>
        <v>Polyester</v>
      </c>
      <c r="D1430" s="3" t="str">
        <f>IF('yarn master raw '!J1430="INR","India","Imported")</f>
        <v>India</v>
      </c>
      <c r="E1430" s="3" t="str">
        <f>'yarn master raw '!D1430</f>
        <v>Multiple Suppliers</v>
      </c>
      <c r="F1430" s="3" t="str">
        <f>'yarn master raw '!E1430</f>
        <v>50/24</v>
      </c>
      <c r="G1430" s="3" t="str">
        <f>'yarn master raw '!F1430</f>
        <v>SD</v>
      </c>
      <c r="H1430" s="3" t="str">
        <f>'yarn master raw '!G1430</f>
        <v>100% Polyester</v>
      </c>
      <c r="I1430" s="12">
        <f>'yarn master raw '!I1430</f>
        <v>117</v>
      </c>
      <c r="J1430" s="3" t="str">
        <f>'yarn master raw '!H1430</f>
        <v>₹/kg</v>
      </c>
      <c r="K1430" s="3" t="str">
        <f>'yarn master raw '!J1430</f>
        <v>INR</v>
      </c>
      <c r="L1430" s="13">
        <f>_xlfn.XLOOKUP(K1430,'usd inr forecast '!$N$2:$N$6,'usd inr forecast '!$O$2:$O$6,1)</f>
        <v>1</v>
      </c>
      <c r="M1430" s="12">
        <f t="shared" si="88"/>
        <v>117</v>
      </c>
      <c r="N1430" s="3" t="str">
        <f t="shared" si="89"/>
        <v>₹/kg</v>
      </c>
      <c r="O1430" s="3" t="str">
        <f>'yarn master raw '!K1430</f>
        <v>Ex-Mill</v>
      </c>
      <c r="P1430" s="3" t="str">
        <f>'yarn master raw '!L1430</f>
        <v>Yes (5%)</v>
      </c>
      <c r="Q1430" s="3" t="str">
        <f>'yarn master raw '!M1430</f>
        <v>Polyester Yarn Price</v>
      </c>
      <c r="R1430" s="3" t="str">
        <f>'yarn master raw '!N1430</f>
        <v>Historical Price</v>
      </c>
      <c r="S1430" s="3">
        <f t="shared" si="90"/>
        <v>2023</v>
      </c>
      <c r="T1430" s="3" t="str">
        <f t="shared" si="91"/>
        <v>April</v>
      </c>
    </row>
    <row r="1431" spans="1:20" x14ac:dyDescent="0.3">
      <c r="A1431" s="14">
        <f>'yarn master raw '!A1431</f>
        <v>45026</v>
      </c>
      <c r="B1431" s="3" t="str">
        <f>'yarn master raw '!B1431</f>
        <v>Polyester Yarn</v>
      </c>
      <c r="C1431" s="3" t="str">
        <f>'yarn master raw '!C1431</f>
        <v>Polyester</v>
      </c>
      <c r="D1431" s="3" t="str">
        <f>IF('yarn master raw '!J1431="INR","India","Imported")</f>
        <v>India</v>
      </c>
      <c r="E1431" s="3" t="str">
        <f>'yarn master raw '!D1431</f>
        <v>Multiple Suppliers</v>
      </c>
      <c r="F1431" s="3" t="str">
        <f>'yarn master raw '!E1431</f>
        <v>70/72</v>
      </c>
      <c r="G1431" s="3" t="str">
        <f>'yarn master raw '!F1431</f>
        <v>SD</v>
      </c>
      <c r="H1431" s="3" t="str">
        <f>'yarn master raw '!G1431</f>
        <v>100% Polyester</v>
      </c>
      <c r="I1431" s="12">
        <f>'yarn master raw '!I1431</f>
        <v>112</v>
      </c>
      <c r="J1431" s="3" t="str">
        <f>'yarn master raw '!H1431</f>
        <v>₹/kg</v>
      </c>
      <c r="K1431" s="3" t="str">
        <f>'yarn master raw '!J1431</f>
        <v>INR</v>
      </c>
      <c r="L1431" s="13">
        <f>_xlfn.XLOOKUP(K1431,'usd inr forecast '!$N$2:$N$6,'usd inr forecast '!$O$2:$O$6,1)</f>
        <v>1</v>
      </c>
      <c r="M1431" s="12">
        <f t="shared" si="88"/>
        <v>112</v>
      </c>
      <c r="N1431" s="3" t="str">
        <f t="shared" si="89"/>
        <v>₹/kg</v>
      </c>
      <c r="O1431" s="3" t="str">
        <f>'yarn master raw '!K1431</f>
        <v>Ex-Mill</v>
      </c>
      <c r="P1431" s="3" t="str">
        <f>'yarn master raw '!L1431</f>
        <v>Yes (5%)</v>
      </c>
      <c r="Q1431" s="3" t="str">
        <f>'yarn master raw '!M1431</f>
        <v>Polyester Yarn Price</v>
      </c>
      <c r="R1431" s="3" t="str">
        <f>'yarn master raw '!N1431</f>
        <v>Historical Price</v>
      </c>
      <c r="S1431" s="3">
        <f t="shared" si="90"/>
        <v>2023</v>
      </c>
      <c r="T1431" s="3" t="str">
        <f t="shared" si="91"/>
        <v>April</v>
      </c>
    </row>
    <row r="1432" spans="1:20" x14ac:dyDescent="0.3">
      <c r="A1432" s="14">
        <f>'yarn master raw '!A1432</f>
        <v>45026</v>
      </c>
      <c r="B1432" s="3" t="str">
        <f>'yarn master raw '!B1432</f>
        <v>Polyester Yarn</v>
      </c>
      <c r="C1432" s="3" t="str">
        <f>'yarn master raw '!C1432</f>
        <v>Polyester</v>
      </c>
      <c r="D1432" s="3" t="str">
        <f>IF('yarn master raw '!J1432="INR","India","Imported")</f>
        <v>India</v>
      </c>
      <c r="E1432" s="3" t="str">
        <f>'yarn master raw '!D1432</f>
        <v>Multiple Suppliers</v>
      </c>
      <c r="F1432" s="3" t="str">
        <f>'yarn master raw '!E1432</f>
        <v>70/72</v>
      </c>
      <c r="G1432" s="3" t="str">
        <f>'yarn master raw '!F1432</f>
        <v>Super Bright</v>
      </c>
      <c r="H1432" s="3" t="str">
        <f>'yarn master raw '!G1432</f>
        <v>100% Polyester</v>
      </c>
      <c r="I1432" s="12">
        <f>'yarn master raw '!I1432</f>
        <v>112</v>
      </c>
      <c r="J1432" s="3" t="str">
        <f>'yarn master raw '!H1432</f>
        <v>₹/kg</v>
      </c>
      <c r="K1432" s="3" t="str">
        <f>'yarn master raw '!J1432</f>
        <v>INR</v>
      </c>
      <c r="L1432" s="13">
        <f>_xlfn.XLOOKUP(K1432,'usd inr forecast '!$N$2:$N$6,'usd inr forecast '!$O$2:$O$6,1)</f>
        <v>1</v>
      </c>
      <c r="M1432" s="12">
        <f t="shared" si="88"/>
        <v>112</v>
      </c>
      <c r="N1432" s="3" t="str">
        <f t="shared" si="89"/>
        <v>₹/kg</v>
      </c>
      <c r="O1432" s="3" t="str">
        <f>'yarn master raw '!K1432</f>
        <v>Ex-Mill</v>
      </c>
      <c r="P1432" s="3" t="str">
        <f>'yarn master raw '!L1432</f>
        <v>Yes (5%)</v>
      </c>
      <c r="Q1432" s="3" t="str">
        <f>'yarn master raw '!M1432</f>
        <v>Polyester Yarn Price</v>
      </c>
      <c r="R1432" s="3" t="str">
        <f>'yarn master raw '!N1432</f>
        <v>Historical Price</v>
      </c>
      <c r="S1432" s="3">
        <f t="shared" si="90"/>
        <v>2023</v>
      </c>
      <c r="T1432" s="3" t="str">
        <f t="shared" si="91"/>
        <v>April</v>
      </c>
    </row>
    <row r="1433" spans="1:20" x14ac:dyDescent="0.3">
      <c r="A1433" s="14">
        <f>'yarn master raw '!A1433</f>
        <v>45026</v>
      </c>
      <c r="B1433" s="3" t="str">
        <f>'yarn master raw '!B1433</f>
        <v>Polyester Yarn</v>
      </c>
      <c r="C1433" s="3" t="str">
        <f>'yarn master raw '!C1433</f>
        <v>Polyester</v>
      </c>
      <c r="D1433" s="3" t="str">
        <f>IF('yarn master raw '!J1433="INR","India","Imported")</f>
        <v>India</v>
      </c>
      <c r="E1433" s="3" t="str">
        <f>'yarn master raw '!D1433</f>
        <v>Multiple Suppliers</v>
      </c>
      <c r="F1433" s="3" t="str">
        <f>'yarn master raw '!E1433</f>
        <v>100/96</v>
      </c>
      <c r="G1433" s="3" t="str">
        <f>'yarn master raw '!F1433</f>
        <v>SD</v>
      </c>
      <c r="H1433" s="3" t="str">
        <f>'yarn master raw '!G1433</f>
        <v>100% Polyester</v>
      </c>
      <c r="I1433" s="12">
        <f>'yarn master raw '!I1433</f>
        <v>112</v>
      </c>
      <c r="J1433" s="3" t="str">
        <f>'yarn master raw '!H1433</f>
        <v>₹/kg</v>
      </c>
      <c r="K1433" s="3" t="str">
        <f>'yarn master raw '!J1433</f>
        <v>INR</v>
      </c>
      <c r="L1433" s="13">
        <f>_xlfn.XLOOKUP(K1433,'usd inr forecast '!$N$2:$N$6,'usd inr forecast '!$O$2:$O$6,1)</f>
        <v>1</v>
      </c>
      <c r="M1433" s="12">
        <f t="shared" si="88"/>
        <v>112</v>
      </c>
      <c r="N1433" s="3" t="str">
        <f t="shared" si="89"/>
        <v>₹/kg</v>
      </c>
      <c r="O1433" s="3" t="str">
        <f>'yarn master raw '!K1433</f>
        <v>Ex-Mill</v>
      </c>
      <c r="P1433" s="3" t="str">
        <f>'yarn master raw '!L1433</f>
        <v>Yes (5%)</v>
      </c>
      <c r="Q1433" s="3" t="str">
        <f>'yarn master raw '!M1433</f>
        <v>Polyester Yarn Price</v>
      </c>
      <c r="R1433" s="3" t="str">
        <f>'yarn master raw '!N1433</f>
        <v>Historical Price</v>
      </c>
      <c r="S1433" s="3">
        <f t="shared" si="90"/>
        <v>2023</v>
      </c>
      <c r="T1433" s="3" t="str">
        <f t="shared" si="91"/>
        <v>April</v>
      </c>
    </row>
    <row r="1434" spans="1:20" x14ac:dyDescent="0.3">
      <c r="A1434" s="14">
        <f>'yarn master raw '!A1434</f>
        <v>45026</v>
      </c>
      <c r="B1434" s="3" t="str">
        <f>'yarn master raw '!B1434</f>
        <v>Polyester Yarn</v>
      </c>
      <c r="C1434" s="3" t="str">
        <f>'yarn master raw '!C1434</f>
        <v>Polyester</v>
      </c>
      <c r="D1434" s="3" t="str">
        <f>IF('yarn master raw '!J1434="INR","India","Imported")</f>
        <v>India</v>
      </c>
      <c r="E1434" s="3" t="str">
        <f>'yarn master raw '!D1434</f>
        <v>Multiple Suppliers</v>
      </c>
      <c r="F1434" s="3" t="str">
        <f>'yarn master raw '!E1434</f>
        <v>150/48</v>
      </c>
      <c r="G1434" s="3" t="str">
        <f>'yarn master raw '!F1434</f>
        <v>SD</v>
      </c>
      <c r="H1434" s="3" t="str">
        <f>'yarn master raw '!G1434</f>
        <v>100% Polyester</v>
      </c>
      <c r="I1434" s="12">
        <f>'yarn master raw '!I1434</f>
        <v>109</v>
      </c>
      <c r="J1434" s="3" t="str">
        <f>'yarn master raw '!H1434</f>
        <v>₹/kg</v>
      </c>
      <c r="K1434" s="3" t="str">
        <f>'yarn master raw '!J1434</f>
        <v>INR</v>
      </c>
      <c r="L1434" s="13">
        <f>_xlfn.XLOOKUP(K1434,'usd inr forecast '!$N$2:$N$6,'usd inr forecast '!$O$2:$O$6,1)</f>
        <v>1</v>
      </c>
      <c r="M1434" s="12">
        <f t="shared" si="88"/>
        <v>109</v>
      </c>
      <c r="N1434" s="3" t="str">
        <f t="shared" si="89"/>
        <v>₹/kg</v>
      </c>
      <c r="O1434" s="3" t="str">
        <f>'yarn master raw '!K1434</f>
        <v>Ex-Mill</v>
      </c>
      <c r="P1434" s="3" t="str">
        <f>'yarn master raw '!L1434</f>
        <v>Yes (5%)</v>
      </c>
      <c r="Q1434" s="3" t="str">
        <f>'yarn master raw '!M1434</f>
        <v>Polyester Yarn Price</v>
      </c>
      <c r="R1434" s="3" t="str">
        <f>'yarn master raw '!N1434</f>
        <v>Historical Price</v>
      </c>
      <c r="S1434" s="3">
        <f t="shared" si="90"/>
        <v>2023</v>
      </c>
      <c r="T1434" s="3" t="str">
        <f t="shared" si="91"/>
        <v>April</v>
      </c>
    </row>
    <row r="1435" spans="1:20" x14ac:dyDescent="0.3">
      <c r="A1435" s="14">
        <f>'yarn master raw '!A1435</f>
        <v>45026</v>
      </c>
      <c r="B1435" s="3" t="str">
        <f>'yarn master raw '!B1435</f>
        <v>Polyester Yarn</v>
      </c>
      <c r="C1435" s="3" t="str">
        <f>'yarn master raw '!C1435</f>
        <v>Polyester</v>
      </c>
      <c r="D1435" s="3" t="str">
        <f>IF('yarn master raw '!J1435="INR","India","Imported")</f>
        <v>India</v>
      </c>
      <c r="E1435" s="3" t="str">
        <f>'yarn master raw '!D1435</f>
        <v>Multiple Suppliers</v>
      </c>
      <c r="F1435" s="3" t="str">
        <f>'yarn master raw '!E1435</f>
        <v>300/96</v>
      </c>
      <c r="G1435" s="3" t="str">
        <f>'yarn master raw '!F1435</f>
        <v>SD</v>
      </c>
      <c r="H1435" s="3" t="str">
        <f>'yarn master raw '!G1435</f>
        <v>100% Polyester</v>
      </c>
      <c r="I1435" s="12">
        <f>'yarn master raw '!I1435</f>
        <v>108</v>
      </c>
      <c r="J1435" s="3" t="str">
        <f>'yarn master raw '!H1435</f>
        <v>₹/kg</v>
      </c>
      <c r="K1435" s="3" t="str">
        <f>'yarn master raw '!J1435</f>
        <v>INR</v>
      </c>
      <c r="L1435" s="13">
        <f>_xlfn.XLOOKUP(K1435,'usd inr forecast '!$N$2:$N$6,'usd inr forecast '!$O$2:$O$6,1)</f>
        <v>1</v>
      </c>
      <c r="M1435" s="12">
        <f t="shared" si="88"/>
        <v>108</v>
      </c>
      <c r="N1435" s="3" t="str">
        <f t="shared" si="89"/>
        <v>₹/kg</v>
      </c>
      <c r="O1435" s="3" t="str">
        <f>'yarn master raw '!K1435</f>
        <v>Ex-Mill</v>
      </c>
      <c r="P1435" s="3" t="str">
        <f>'yarn master raw '!L1435</f>
        <v>Yes (5%)</v>
      </c>
      <c r="Q1435" s="3" t="str">
        <f>'yarn master raw '!M1435</f>
        <v>Polyester Yarn Price</v>
      </c>
      <c r="R1435" s="3" t="str">
        <f>'yarn master raw '!N1435</f>
        <v>Historical Price</v>
      </c>
      <c r="S1435" s="3">
        <f t="shared" si="90"/>
        <v>2023</v>
      </c>
      <c r="T1435" s="3" t="str">
        <f t="shared" si="91"/>
        <v>April</v>
      </c>
    </row>
    <row r="1436" spans="1:20" x14ac:dyDescent="0.3">
      <c r="A1436" s="14">
        <f>'yarn master raw '!A1436</f>
        <v>45026</v>
      </c>
      <c r="B1436" s="3" t="str">
        <f>'yarn master raw '!B1436</f>
        <v>Polyester Yarn</v>
      </c>
      <c r="C1436" s="3" t="str">
        <f>'yarn master raw '!C1436</f>
        <v>Polyester</v>
      </c>
      <c r="D1436" s="3" t="str">
        <f>IF('yarn master raw '!J1436="INR","India","Imported")</f>
        <v>India</v>
      </c>
      <c r="E1436" s="3" t="str">
        <f>'yarn master raw '!D1436</f>
        <v>Multiple Suppliers</v>
      </c>
      <c r="F1436" s="3" t="str">
        <f>'yarn master raw '!E1436</f>
        <v>135/108</v>
      </c>
      <c r="G1436" s="3" t="str">
        <f>'yarn master raw '!F1436</f>
        <v>BSY</v>
      </c>
      <c r="H1436" s="3" t="str">
        <f>'yarn master raw '!G1436</f>
        <v>100% Polyester</v>
      </c>
      <c r="I1436" s="12">
        <f>'yarn master raw '!I1436</f>
        <v>138</v>
      </c>
      <c r="J1436" s="3" t="str">
        <f>'yarn master raw '!H1436</f>
        <v>₹/kg</v>
      </c>
      <c r="K1436" s="3" t="str">
        <f>'yarn master raw '!J1436</f>
        <v>INR</v>
      </c>
      <c r="L1436" s="13">
        <f>_xlfn.XLOOKUP(K1436,'usd inr forecast '!$N$2:$N$6,'usd inr forecast '!$O$2:$O$6,1)</f>
        <v>1</v>
      </c>
      <c r="M1436" s="12">
        <f t="shared" si="88"/>
        <v>138</v>
      </c>
      <c r="N1436" s="3" t="str">
        <f t="shared" si="89"/>
        <v>₹/kg</v>
      </c>
      <c r="O1436" s="3" t="str">
        <f>'yarn master raw '!K1436</f>
        <v>Ex-Mill</v>
      </c>
      <c r="P1436" s="3" t="str">
        <f>'yarn master raw '!L1436</f>
        <v>Yes (5%)</v>
      </c>
      <c r="Q1436" s="3" t="str">
        <f>'yarn master raw '!M1436</f>
        <v>Polyester Yarn Price</v>
      </c>
      <c r="R1436" s="3" t="str">
        <f>'yarn master raw '!N1436</f>
        <v>Historical Price</v>
      </c>
      <c r="S1436" s="3">
        <f t="shared" si="90"/>
        <v>2023</v>
      </c>
      <c r="T1436" s="3" t="str">
        <f t="shared" si="91"/>
        <v>April</v>
      </c>
    </row>
    <row r="1437" spans="1:20" x14ac:dyDescent="0.3">
      <c r="A1437" s="14">
        <f>'yarn master raw '!A1437</f>
        <v>45026</v>
      </c>
      <c r="B1437" s="3" t="str">
        <f>'yarn master raw '!B1437</f>
        <v>Polyester Yarn</v>
      </c>
      <c r="C1437" s="3" t="str">
        <f>'yarn master raw '!C1437</f>
        <v>Polyester</v>
      </c>
      <c r="D1437" s="3" t="str">
        <f>IF('yarn master raw '!J1437="INR","India","Imported")</f>
        <v>India</v>
      </c>
      <c r="E1437" s="3" t="str">
        <f>'yarn master raw '!D1437</f>
        <v>Multiple Suppliers</v>
      </c>
      <c r="F1437" s="3" t="str">
        <f>'yarn master raw '!E1437</f>
        <v>80/48</v>
      </c>
      <c r="G1437" s="3" t="str">
        <f>'yarn master raw '!F1437</f>
        <v>BSY</v>
      </c>
      <c r="H1437" s="3" t="str">
        <f>'yarn master raw '!G1437</f>
        <v>100% Polyester</v>
      </c>
      <c r="I1437" s="12">
        <f>'yarn master raw '!I1437</f>
        <v>146</v>
      </c>
      <c r="J1437" s="3" t="str">
        <f>'yarn master raw '!H1437</f>
        <v>₹/kg</v>
      </c>
      <c r="K1437" s="3" t="str">
        <f>'yarn master raw '!J1437</f>
        <v>INR</v>
      </c>
      <c r="L1437" s="13">
        <f>_xlfn.XLOOKUP(K1437,'usd inr forecast '!$N$2:$N$6,'usd inr forecast '!$O$2:$O$6,1)</f>
        <v>1</v>
      </c>
      <c r="M1437" s="12">
        <f t="shared" si="88"/>
        <v>146</v>
      </c>
      <c r="N1437" s="3" t="str">
        <f t="shared" si="89"/>
        <v>₹/kg</v>
      </c>
      <c r="O1437" s="3" t="str">
        <f>'yarn master raw '!K1437</f>
        <v>Ex-Mill</v>
      </c>
      <c r="P1437" s="3" t="str">
        <f>'yarn master raw '!L1437</f>
        <v>Yes (5%)</v>
      </c>
      <c r="Q1437" s="3" t="str">
        <f>'yarn master raw '!M1437</f>
        <v>Polyester Yarn Price</v>
      </c>
      <c r="R1437" s="3" t="str">
        <f>'yarn master raw '!N1437</f>
        <v>Historical Price</v>
      </c>
      <c r="S1437" s="3">
        <f t="shared" si="90"/>
        <v>2023</v>
      </c>
      <c r="T1437" s="3" t="str">
        <f t="shared" si="91"/>
        <v>April</v>
      </c>
    </row>
    <row r="1438" spans="1:20" x14ac:dyDescent="0.3">
      <c r="A1438" s="14">
        <f>'yarn master raw '!A1438</f>
        <v>45047</v>
      </c>
      <c r="B1438" s="3" t="str">
        <f>'yarn master raw '!B1438</f>
        <v>Polyester Yarn</v>
      </c>
      <c r="C1438" s="3" t="str">
        <f>'yarn master raw '!C1438</f>
        <v>Polyester</v>
      </c>
      <c r="D1438" s="3" t="str">
        <f>IF('yarn master raw '!J1438="INR","India","Imported")</f>
        <v>India</v>
      </c>
      <c r="E1438" s="3" t="str">
        <f>'yarn master raw '!D1438</f>
        <v>Multiple Suppliers</v>
      </c>
      <c r="F1438" s="3" t="str">
        <f>'yarn master raw '!E1438</f>
        <v>50/24</v>
      </c>
      <c r="G1438" s="3" t="str">
        <f>'yarn master raw '!F1438</f>
        <v>SD</v>
      </c>
      <c r="H1438" s="3" t="str">
        <f>'yarn master raw '!G1438</f>
        <v>100% Polyester</v>
      </c>
      <c r="I1438" s="12">
        <f>'yarn master raw '!I1438</f>
        <v>113</v>
      </c>
      <c r="J1438" s="3" t="str">
        <f>'yarn master raw '!H1438</f>
        <v>₹/kg</v>
      </c>
      <c r="K1438" s="3" t="str">
        <f>'yarn master raw '!J1438</f>
        <v>INR</v>
      </c>
      <c r="L1438" s="13">
        <f>_xlfn.XLOOKUP(K1438,'usd inr forecast '!$N$2:$N$6,'usd inr forecast '!$O$2:$O$6,1)</f>
        <v>1</v>
      </c>
      <c r="M1438" s="12">
        <f t="shared" si="88"/>
        <v>113</v>
      </c>
      <c r="N1438" s="3" t="str">
        <f t="shared" si="89"/>
        <v>₹/kg</v>
      </c>
      <c r="O1438" s="3" t="str">
        <f>'yarn master raw '!K1438</f>
        <v>Ex-Mill</v>
      </c>
      <c r="P1438" s="3" t="str">
        <f>'yarn master raw '!L1438</f>
        <v>Yes (5%)</v>
      </c>
      <c r="Q1438" s="3" t="str">
        <f>'yarn master raw '!M1438</f>
        <v>Polyester Yarn Price</v>
      </c>
      <c r="R1438" s="3" t="str">
        <f>'yarn master raw '!N1438</f>
        <v>Historical Price</v>
      </c>
      <c r="S1438" s="3">
        <f t="shared" si="90"/>
        <v>2023</v>
      </c>
      <c r="T1438" s="3" t="str">
        <f t="shared" si="91"/>
        <v>May</v>
      </c>
    </row>
    <row r="1439" spans="1:20" x14ac:dyDescent="0.3">
      <c r="A1439" s="14">
        <f>'yarn master raw '!A1439</f>
        <v>45047</v>
      </c>
      <c r="B1439" s="3" t="str">
        <f>'yarn master raw '!B1439</f>
        <v>Polyester Yarn</v>
      </c>
      <c r="C1439" s="3" t="str">
        <f>'yarn master raw '!C1439</f>
        <v>Polyester</v>
      </c>
      <c r="D1439" s="3" t="str">
        <f>IF('yarn master raw '!J1439="INR","India","Imported")</f>
        <v>India</v>
      </c>
      <c r="E1439" s="3" t="str">
        <f>'yarn master raw '!D1439</f>
        <v>Multiple Suppliers</v>
      </c>
      <c r="F1439" s="3" t="str">
        <f>'yarn master raw '!E1439</f>
        <v>70/72</v>
      </c>
      <c r="G1439" s="3" t="str">
        <f>'yarn master raw '!F1439</f>
        <v>SD</v>
      </c>
      <c r="H1439" s="3" t="str">
        <f>'yarn master raw '!G1439</f>
        <v>100% Polyester</v>
      </c>
      <c r="I1439" s="12">
        <f>'yarn master raw '!I1439</f>
        <v>109</v>
      </c>
      <c r="J1439" s="3" t="str">
        <f>'yarn master raw '!H1439</f>
        <v>₹/kg</v>
      </c>
      <c r="K1439" s="3" t="str">
        <f>'yarn master raw '!J1439</f>
        <v>INR</v>
      </c>
      <c r="L1439" s="13">
        <f>_xlfn.XLOOKUP(K1439,'usd inr forecast '!$N$2:$N$6,'usd inr forecast '!$O$2:$O$6,1)</f>
        <v>1</v>
      </c>
      <c r="M1439" s="12">
        <f t="shared" si="88"/>
        <v>109</v>
      </c>
      <c r="N1439" s="3" t="str">
        <f t="shared" si="89"/>
        <v>₹/kg</v>
      </c>
      <c r="O1439" s="3" t="str">
        <f>'yarn master raw '!K1439</f>
        <v>Ex-Mill</v>
      </c>
      <c r="P1439" s="3" t="str">
        <f>'yarn master raw '!L1439</f>
        <v>Yes (5%)</v>
      </c>
      <c r="Q1439" s="3" t="str">
        <f>'yarn master raw '!M1439</f>
        <v>Polyester Yarn Price</v>
      </c>
      <c r="R1439" s="3" t="str">
        <f>'yarn master raw '!N1439</f>
        <v>Historical Price</v>
      </c>
      <c r="S1439" s="3">
        <f t="shared" si="90"/>
        <v>2023</v>
      </c>
      <c r="T1439" s="3" t="str">
        <f t="shared" si="91"/>
        <v>May</v>
      </c>
    </row>
    <row r="1440" spans="1:20" x14ac:dyDescent="0.3">
      <c r="A1440" s="14">
        <f>'yarn master raw '!A1440</f>
        <v>45047</v>
      </c>
      <c r="B1440" s="3" t="str">
        <f>'yarn master raw '!B1440</f>
        <v>Polyester Yarn</v>
      </c>
      <c r="C1440" s="3" t="str">
        <f>'yarn master raw '!C1440</f>
        <v>Polyester</v>
      </c>
      <c r="D1440" s="3" t="str">
        <f>IF('yarn master raw '!J1440="INR","India","Imported")</f>
        <v>India</v>
      </c>
      <c r="E1440" s="3" t="str">
        <f>'yarn master raw '!D1440</f>
        <v>Multiple Suppliers</v>
      </c>
      <c r="F1440" s="3" t="str">
        <f>'yarn master raw '!E1440</f>
        <v>70/72</v>
      </c>
      <c r="G1440" s="3" t="str">
        <f>'yarn master raw '!F1440</f>
        <v>Super Bright</v>
      </c>
      <c r="H1440" s="3" t="str">
        <f>'yarn master raw '!G1440</f>
        <v>100% Polyester</v>
      </c>
      <c r="I1440" s="12">
        <f>'yarn master raw '!I1440</f>
        <v>109</v>
      </c>
      <c r="J1440" s="3" t="str">
        <f>'yarn master raw '!H1440</f>
        <v>₹/kg</v>
      </c>
      <c r="K1440" s="3" t="str">
        <f>'yarn master raw '!J1440</f>
        <v>INR</v>
      </c>
      <c r="L1440" s="13">
        <f>_xlfn.XLOOKUP(K1440,'usd inr forecast '!$N$2:$N$6,'usd inr forecast '!$O$2:$O$6,1)</f>
        <v>1</v>
      </c>
      <c r="M1440" s="12">
        <f t="shared" si="88"/>
        <v>109</v>
      </c>
      <c r="N1440" s="3" t="str">
        <f t="shared" si="89"/>
        <v>₹/kg</v>
      </c>
      <c r="O1440" s="3" t="str">
        <f>'yarn master raw '!K1440</f>
        <v>Ex-Mill</v>
      </c>
      <c r="P1440" s="3" t="str">
        <f>'yarn master raw '!L1440</f>
        <v>Yes (5%)</v>
      </c>
      <c r="Q1440" s="3" t="str">
        <f>'yarn master raw '!M1440</f>
        <v>Polyester Yarn Price</v>
      </c>
      <c r="R1440" s="3" t="str">
        <f>'yarn master raw '!N1440</f>
        <v>Historical Price</v>
      </c>
      <c r="S1440" s="3">
        <f t="shared" si="90"/>
        <v>2023</v>
      </c>
      <c r="T1440" s="3" t="str">
        <f t="shared" si="91"/>
        <v>May</v>
      </c>
    </row>
    <row r="1441" spans="1:20" x14ac:dyDescent="0.3">
      <c r="A1441" s="14">
        <f>'yarn master raw '!A1441</f>
        <v>45047</v>
      </c>
      <c r="B1441" s="3" t="str">
        <f>'yarn master raw '!B1441</f>
        <v>Polyester Yarn</v>
      </c>
      <c r="C1441" s="3" t="str">
        <f>'yarn master raw '!C1441</f>
        <v>Polyester</v>
      </c>
      <c r="D1441" s="3" t="str">
        <f>IF('yarn master raw '!J1441="INR","India","Imported")</f>
        <v>India</v>
      </c>
      <c r="E1441" s="3" t="str">
        <f>'yarn master raw '!D1441</f>
        <v>Multiple Suppliers</v>
      </c>
      <c r="F1441" s="3" t="str">
        <f>'yarn master raw '!E1441</f>
        <v>100/96</v>
      </c>
      <c r="G1441" s="3" t="str">
        <f>'yarn master raw '!F1441</f>
        <v>SD</v>
      </c>
      <c r="H1441" s="3" t="str">
        <f>'yarn master raw '!G1441</f>
        <v>100% Polyester</v>
      </c>
      <c r="I1441" s="12">
        <f>'yarn master raw '!I1441</f>
        <v>109</v>
      </c>
      <c r="J1441" s="3" t="str">
        <f>'yarn master raw '!H1441</f>
        <v>₹/kg</v>
      </c>
      <c r="K1441" s="3" t="str">
        <f>'yarn master raw '!J1441</f>
        <v>INR</v>
      </c>
      <c r="L1441" s="13">
        <f>_xlfn.XLOOKUP(K1441,'usd inr forecast '!$N$2:$N$6,'usd inr forecast '!$O$2:$O$6,1)</f>
        <v>1</v>
      </c>
      <c r="M1441" s="12">
        <f t="shared" si="88"/>
        <v>109</v>
      </c>
      <c r="N1441" s="3" t="str">
        <f t="shared" si="89"/>
        <v>₹/kg</v>
      </c>
      <c r="O1441" s="3" t="str">
        <f>'yarn master raw '!K1441</f>
        <v>Ex-Mill</v>
      </c>
      <c r="P1441" s="3" t="str">
        <f>'yarn master raw '!L1441</f>
        <v>Yes (5%)</v>
      </c>
      <c r="Q1441" s="3" t="str">
        <f>'yarn master raw '!M1441</f>
        <v>Polyester Yarn Price</v>
      </c>
      <c r="R1441" s="3" t="str">
        <f>'yarn master raw '!N1441</f>
        <v>Historical Price</v>
      </c>
      <c r="S1441" s="3">
        <f t="shared" si="90"/>
        <v>2023</v>
      </c>
      <c r="T1441" s="3" t="str">
        <f t="shared" si="91"/>
        <v>May</v>
      </c>
    </row>
    <row r="1442" spans="1:20" x14ac:dyDescent="0.3">
      <c r="A1442" s="14">
        <f>'yarn master raw '!A1442</f>
        <v>45047</v>
      </c>
      <c r="B1442" s="3" t="str">
        <f>'yarn master raw '!B1442</f>
        <v>Polyester Yarn</v>
      </c>
      <c r="C1442" s="3" t="str">
        <f>'yarn master raw '!C1442</f>
        <v>Polyester</v>
      </c>
      <c r="D1442" s="3" t="str">
        <f>IF('yarn master raw '!J1442="INR","India","Imported")</f>
        <v>India</v>
      </c>
      <c r="E1442" s="3" t="str">
        <f>'yarn master raw '!D1442</f>
        <v>Multiple Suppliers</v>
      </c>
      <c r="F1442" s="3" t="str">
        <f>'yarn master raw '!E1442</f>
        <v>150/48</v>
      </c>
      <c r="G1442" s="3" t="str">
        <f>'yarn master raw '!F1442</f>
        <v>SD</v>
      </c>
      <c r="H1442" s="3" t="str">
        <f>'yarn master raw '!G1442</f>
        <v>100% Polyester</v>
      </c>
      <c r="I1442" s="12">
        <f>'yarn master raw '!I1442</f>
        <v>105</v>
      </c>
      <c r="J1442" s="3" t="str">
        <f>'yarn master raw '!H1442</f>
        <v>₹/kg</v>
      </c>
      <c r="K1442" s="3" t="str">
        <f>'yarn master raw '!J1442</f>
        <v>INR</v>
      </c>
      <c r="L1442" s="13">
        <f>_xlfn.XLOOKUP(K1442,'usd inr forecast '!$N$2:$N$6,'usd inr forecast '!$O$2:$O$6,1)</f>
        <v>1</v>
      </c>
      <c r="M1442" s="12">
        <f t="shared" si="88"/>
        <v>105</v>
      </c>
      <c r="N1442" s="3" t="str">
        <f t="shared" si="89"/>
        <v>₹/kg</v>
      </c>
      <c r="O1442" s="3" t="str">
        <f>'yarn master raw '!K1442</f>
        <v>Ex-Mill</v>
      </c>
      <c r="P1442" s="3" t="str">
        <f>'yarn master raw '!L1442</f>
        <v>Yes (5%)</v>
      </c>
      <c r="Q1442" s="3" t="str">
        <f>'yarn master raw '!M1442</f>
        <v>Polyester Yarn Price</v>
      </c>
      <c r="R1442" s="3" t="str">
        <f>'yarn master raw '!N1442</f>
        <v>Historical Price</v>
      </c>
      <c r="S1442" s="3">
        <f t="shared" si="90"/>
        <v>2023</v>
      </c>
      <c r="T1442" s="3" t="str">
        <f t="shared" si="91"/>
        <v>May</v>
      </c>
    </row>
    <row r="1443" spans="1:20" x14ac:dyDescent="0.3">
      <c r="A1443" s="14">
        <f>'yarn master raw '!A1443</f>
        <v>45047</v>
      </c>
      <c r="B1443" s="3" t="str">
        <f>'yarn master raw '!B1443</f>
        <v>Polyester Yarn</v>
      </c>
      <c r="C1443" s="3" t="str">
        <f>'yarn master raw '!C1443</f>
        <v>Polyester</v>
      </c>
      <c r="D1443" s="3" t="str">
        <f>IF('yarn master raw '!J1443="INR","India","Imported")</f>
        <v>India</v>
      </c>
      <c r="E1443" s="3" t="str">
        <f>'yarn master raw '!D1443</f>
        <v>Multiple Suppliers</v>
      </c>
      <c r="F1443" s="3" t="str">
        <f>'yarn master raw '!E1443</f>
        <v>300/96</v>
      </c>
      <c r="G1443" s="3" t="str">
        <f>'yarn master raw '!F1443</f>
        <v>SD</v>
      </c>
      <c r="H1443" s="3" t="str">
        <f>'yarn master raw '!G1443</f>
        <v>100% Polyester</v>
      </c>
      <c r="I1443" s="12">
        <f>'yarn master raw '!I1443</f>
        <v>105</v>
      </c>
      <c r="J1443" s="3" t="str">
        <f>'yarn master raw '!H1443</f>
        <v>₹/kg</v>
      </c>
      <c r="K1443" s="3" t="str">
        <f>'yarn master raw '!J1443</f>
        <v>INR</v>
      </c>
      <c r="L1443" s="13">
        <f>_xlfn.XLOOKUP(K1443,'usd inr forecast '!$N$2:$N$6,'usd inr forecast '!$O$2:$O$6,1)</f>
        <v>1</v>
      </c>
      <c r="M1443" s="12">
        <f t="shared" si="88"/>
        <v>105</v>
      </c>
      <c r="N1443" s="3" t="str">
        <f t="shared" si="89"/>
        <v>₹/kg</v>
      </c>
      <c r="O1443" s="3" t="str">
        <f>'yarn master raw '!K1443</f>
        <v>Ex-Mill</v>
      </c>
      <c r="P1443" s="3" t="str">
        <f>'yarn master raw '!L1443</f>
        <v>Yes (5%)</v>
      </c>
      <c r="Q1443" s="3" t="str">
        <f>'yarn master raw '!M1443</f>
        <v>Polyester Yarn Price</v>
      </c>
      <c r="R1443" s="3" t="str">
        <f>'yarn master raw '!N1443</f>
        <v>Historical Price</v>
      </c>
      <c r="S1443" s="3">
        <f t="shared" si="90"/>
        <v>2023</v>
      </c>
      <c r="T1443" s="3" t="str">
        <f t="shared" si="91"/>
        <v>May</v>
      </c>
    </row>
    <row r="1444" spans="1:20" x14ac:dyDescent="0.3">
      <c r="A1444" s="14">
        <f>'yarn master raw '!A1444</f>
        <v>45047</v>
      </c>
      <c r="B1444" s="3" t="str">
        <f>'yarn master raw '!B1444</f>
        <v>Polyester Yarn</v>
      </c>
      <c r="C1444" s="3" t="str">
        <f>'yarn master raw '!C1444</f>
        <v>Polyester</v>
      </c>
      <c r="D1444" s="3" t="str">
        <f>IF('yarn master raw '!J1444="INR","India","Imported")</f>
        <v>India</v>
      </c>
      <c r="E1444" s="3" t="str">
        <f>'yarn master raw '!D1444</f>
        <v>Multiple Suppliers</v>
      </c>
      <c r="F1444" s="3" t="str">
        <f>'yarn master raw '!E1444</f>
        <v>135/108</v>
      </c>
      <c r="G1444" s="3" t="str">
        <f>'yarn master raw '!F1444</f>
        <v>BSY</v>
      </c>
      <c r="H1444" s="3" t="str">
        <f>'yarn master raw '!G1444</f>
        <v>100% Polyester</v>
      </c>
      <c r="I1444" s="12">
        <f>'yarn master raw '!I1444</f>
        <v>136</v>
      </c>
      <c r="J1444" s="3" t="str">
        <f>'yarn master raw '!H1444</f>
        <v>₹/kg</v>
      </c>
      <c r="K1444" s="3" t="str">
        <f>'yarn master raw '!J1444</f>
        <v>INR</v>
      </c>
      <c r="L1444" s="13">
        <f>_xlfn.XLOOKUP(K1444,'usd inr forecast '!$N$2:$N$6,'usd inr forecast '!$O$2:$O$6,1)</f>
        <v>1</v>
      </c>
      <c r="M1444" s="12">
        <f t="shared" si="88"/>
        <v>136</v>
      </c>
      <c r="N1444" s="3" t="str">
        <f t="shared" si="89"/>
        <v>₹/kg</v>
      </c>
      <c r="O1444" s="3" t="str">
        <f>'yarn master raw '!K1444</f>
        <v>Ex-Mill</v>
      </c>
      <c r="P1444" s="3" t="str">
        <f>'yarn master raw '!L1444</f>
        <v>Yes (5%)</v>
      </c>
      <c r="Q1444" s="3" t="str">
        <f>'yarn master raw '!M1444</f>
        <v>Polyester Yarn Price</v>
      </c>
      <c r="R1444" s="3" t="str">
        <f>'yarn master raw '!N1444</f>
        <v>Historical Price</v>
      </c>
      <c r="S1444" s="3">
        <f t="shared" si="90"/>
        <v>2023</v>
      </c>
      <c r="T1444" s="3" t="str">
        <f t="shared" si="91"/>
        <v>May</v>
      </c>
    </row>
    <row r="1445" spans="1:20" x14ac:dyDescent="0.3">
      <c r="A1445" s="14">
        <f>'yarn master raw '!A1445</f>
        <v>45047</v>
      </c>
      <c r="B1445" s="3" t="str">
        <f>'yarn master raw '!B1445</f>
        <v>Polyester Yarn</v>
      </c>
      <c r="C1445" s="3" t="str">
        <f>'yarn master raw '!C1445</f>
        <v>Polyester</v>
      </c>
      <c r="D1445" s="3" t="str">
        <f>IF('yarn master raw '!J1445="INR","India","Imported")</f>
        <v>India</v>
      </c>
      <c r="E1445" s="3" t="str">
        <f>'yarn master raw '!D1445</f>
        <v>Multiple Suppliers</v>
      </c>
      <c r="F1445" s="3" t="str">
        <f>'yarn master raw '!E1445</f>
        <v>80/48</v>
      </c>
      <c r="G1445" s="3" t="str">
        <f>'yarn master raw '!F1445</f>
        <v>BSY</v>
      </c>
      <c r="H1445" s="3" t="str">
        <f>'yarn master raw '!G1445</f>
        <v>100% Polyester</v>
      </c>
      <c r="I1445" s="12">
        <f>'yarn master raw '!I1445</f>
        <v>145</v>
      </c>
      <c r="J1445" s="3" t="str">
        <f>'yarn master raw '!H1445</f>
        <v>₹/kg</v>
      </c>
      <c r="K1445" s="3" t="str">
        <f>'yarn master raw '!J1445</f>
        <v>INR</v>
      </c>
      <c r="L1445" s="13">
        <f>_xlfn.XLOOKUP(K1445,'usd inr forecast '!$N$2:$N$6,'usd inr forecast '!$O$2:$O$6,1)</f>
        <v>1</v>
      </c>
      <c r="M1445" s="12">
        <f t="shared" si="88"/>
        <v>145</v>
      </c>
      <c r="N1445" s="3" t="str">
        <f t="shared" si="89"/>
        <v>₹/kg</v>
      </c>
      <c r="O1445" s="3" t="str">
        <f>'yarn master raw '!K1445</f>
        <v>Ex-Mill</v>
      </c>
      <c r="P1445" s="3" t="str">
        <f>'yarn master raw '!L1445</f>
        <v>Yes (5%)</v>
      </c>
      <c r="Q1445" s="3" t="str">
        <f>'yarn master raw '!M1445</f>
        <v>Polyester Yarn Price</v>
      </c>
      <c r="R1445" s="3" t="str">
        <f>'yarn master raw '!N1445</f>
        <v>Historical Price</v>
      </c>
      <c r="S1445" s="3">
        <f t="shared" si="90"/>
        <v>2023</v>
      </c>
      <c r="T1445" s="3" t="str">
        <f t="shared" si="91"/>
        <v>May</v>
      </c>
    </row>
    <row r="1446" spans="1:20" x14ac:dyDescent="0.3">
      <c r="A1446" s="14">
        <f>'yarn master raw '!A1446</f>
        <v>45054</v>
      </c>
      <c r="B1446" s="3" t="str">
        <f>'yarn master raw '!B1446</f>
        <v>Polyester Yarn</v>
      </c>
      <c r="C1446" s="3" t="str">
        <f>'yarn master raw '!C1446</f>
        <v>Polyester</v>
      </c>
      <c r="D1446" s="3" t="str">
        <f>IF('yarn master raw '!J1446="INR","India","Imported")</f>
        <v>India</v>
      </c>
      <c r="E1446" s="3" t="str">
        <f>'yarn master raw '!D1446</f>
        <v>Multiple Suppliers</v>
      </c>
      <c r="F1446" s="3" t="str">
        <f>'yarn master raw '!E1446</f>
        <v>50/24</v>
      </c>
      <c r="G1446" s="3" t="str">
        <f>'yarn master raw '!F1446</f>
        <v>SD</v>
      </c>
      <c r="H1446" s="3" t="str">
        <f>'yarn master raw '!G1446</f>
        <v>100% Polyester</v>
      </c>
      <c r="I1446" s="12">
        <f>'yarn master raw '!I1446</f>
        <v>110</v>
      </c>
      <c r="J1446" s="3" t="str">
        <f>'yarn master raw '!H1446</f>
        <v>₹/kg</v>
      </c>
      <c r="K1446" s="3" t="str">
        <f>'yarn master raw '!J1446</f>
        <v>INR</v>
      </c>
      <c r="L1446" s="13">
        <f>_xlfn.XLOOKUP(K1446,'usd inr forecast '!$N$2:$N$6,'usd inr forecast '!$O$2:$O$6,1)</f>
        <v>1</v>
      </c>
      <c r="M1446" s="12">
        <f t="shared" si="88"/>
        <v>110</v>
      </c>
      <c r="N1446" s="3" t="str">
        <f t="shared" si="89"/>
        <v>₹/kg</v>
      </c>
      <c r="O1446" s="3" t="str">
        <f>'yarn master raw '!K1446</f>
        <v>Ex-Mill</v>
      </c>
      <c r="P1446" s="3" t="str">
        <f>'yarn master raw '!L1446</f>
        <v>Yes (5%)</v>
      </c>
      <c r="Q1446" s="3" t="str">
        <f>'yarn master raw '!M1446</f>
        <v>Polyester Yarn Price</v>
      </c>
      <c r="R1446" s="3" t="str">
        <f>'yarn master raw '!N1446</f>
        <v>Historical Price</v>
      </c>
      <c r="S1446" s="3">
        <f t="shared" si="90"/>
        <v>2023</v>
      </c>
      <c r="T1446" s="3" t="str">
        <f t="shared" si="91"/>
        <v>May</v>
      </c>
    </row>
    <row r="1447" spans="1:20" x14ac:dyDescent="0.3">
      <c r="A1447" s="14">
        <f>'yarn master raw '!A1447</f>
        <v>45054</v>
      </c>
      <c r="B1447" s="3" t="str">
        <f>'yarn master raw '!B1447</f>
        <v>Polyester Yarn</v>
      </c>
      <c r="C1447" s="3" t="str">
        <f>'yarn master raw '!C1447</f>
        <v>Polyester</v>
      </c>
      <c r="D1447" s="3" t="str">
        <f>IF('yarn master raw '!J1447="INR","India","Imported")</f>
        <v>India</v>
      </c>
      <c r="E1447" s="3" t="str">
        <f>'yarn master raw '!D1447</f>
        <v>Multiple Suppliers</v>
      </c>
      <c r="F1447" s="3" t="str">
        <f>'yarn master raw '!E1447</f>
        <v>70/72</v>
      </c>
      <c r="G1447" s="3" t="str">
        <f>'yarn master raw '!F1447</f>
        <v>SD</v>
      </c>
      <c r="H1447" s="3" t="str">
        <f>'yarn master raw '!G1447</f>
        <v>100% Polyester</v>
      </c>
      <c r="I1447" s="12">
        <f>'yarn master raw '!I1447</f>
        <v>106</v>
      </c>
      <c r="J1447" s="3" t="str">
        <f>'yarn master raw '!H1447</f>
        <v>₹/kg</v>
      </c>
      <c r="K1447" s="3" t="str">
        <f>'yarn master raw '!J1447</f>
        <v>INR</v>
      </c>
      <c r="L1447" s="13">
        <f>_xlfn.XLOOKUP(K1447,'usd inr forecast '!$N$2:$N$6,'usd inr forecast '!$O$2:$O$6,1)</f>
        <v>1</v>
      </c>
      <c r="M1447" s="12">
        <f t="shared" si="88"/>
        <v>106</v>
      </c>
      <c r="N1447" s="3" t="str">
        <f t="shared" si="89"/>
        <v>₹/kg</v>
      </c>
      <c r="O1447" s="3" t="str">
        <f>'yarn master raw '!K1447</f>
        <v>Ex-Mill</v>
      </c>
      <c r="P1447" s="3" t="str">
        <f>'yarn master raw '!L1447</f>
        <v>Yes (5%)</v>
      </c>
      <c r="Q1447" s="3" t="str">
        <f>'yarn master raw '!M1447</f>
        <v>Polyester Yarn Price</v>
      </c>
      <c r="R1447" s="3" t="str">
        <f>'yarn master raw '!N1447</f>
        <v>Historical Price</v>
      </c>
      <c r="S1447" s="3">
        <f t="shared" si="90"/>
        <v>2023</v>
      </c>
      <c r="T1447" s="3" t="str">
        <f t="shared" si="91"/>
        <v>May</v>
      </c>
    </row>
    <row r="1448" spans="1:20" x14ac:dyDescent="0.3">
      <c r="A1448" s="14">
        <f>'yarn master raw '!A1448</f>
        <v>45054</v>
      </c>
      <c r="B1448" s="3" t="str">
        <f>'yarn master raw '!B1448</f>
        <v>Polyester Yarn</v>
      </c>
      <c r="C1448" s="3" t="str">
        <f>'yarn master raw '!C1448</f>
        <v>Polyester</v>
      </c>
      <c r="D1448" s="3" t="str">
        <f>IF('yarn master raw '!J1448="INR","India","Imported")</f>
        <v>India</v>
      </c>
      <c r="E1448" s="3" t="str">
        <f>'yarn master raw '!D1448</f>
        <v>Multiple Suppliers</v>
      </c>
      <c r="F1448" s="3" t="str">
        <f>'yarn master raw '!E1448</f>
        <v>70/72</v>
      </c>
      <c r="G1448" s="3" t="str">
        <f>'yarn master raw '!F1448</f>
        <v>Super Bright</v>
      </c>
      <c r="H1448" s="3" t="str">
        <f>'yarn master raw '!G1448</f>
        <v>100% Polyester</v>
      </c>
      <c r="I1448" s="12">
        <f>'yarn master raw '!I1448</f>
        <v>106</v>
      </c>
      <c r="J1448" s="3" t="str">
        <f>'yarn master raw '!H1448</f>
        <v>₹/kg</v>
      </c>
      <c r="K1448" s="3" t="str">
        <f>'yarn master raw '!J1448</f>
        <v>INR</v>
      </c>
      <c r="L1448" s="13">
        <f>_xlfn.XLOOKUP(K1448,'usd inr forecast '!$N$2:$N$6,'usd inr forecast '!$O$2:$O$6,1)</f>
        <v>1</v>
      </c>
      <c r="M1448" s="12">
        <f t="shared" si="88"/>
        <v>106</v>
      </c>
      <c r="N1448" s="3" t="str">
        <f t="shared" si="89"/>
        <v>₹/kg</v>
      </c>
      <c r="O1448" s="3" t="str">
        <f>'yarn master raw '!K1448</f>
        <v>Ex-Mill</v>
      </c>
      <c r="P1448" s="3" t="str">
        <f>'yarn master raw '!L1448</f>
        <v>Yes (5%)</v>
      </c>
      <c r="Q1448" s="3" t="str">
        <f>'yarn master raw '!M1448</f>
        <v>Polyester Yarn Price</v>
      </c>
      <c r="R1448" s="3" t="str">
        <f>'yarn master raw '!N1448</f>
        <v>Historical Price</v>
      </c>
      <c r="S1448" s="3">
        <f t="shared" si="90"/>
        <v>2023</v>
      </c>
      <c r="T1448" s="3" t="str">
        <f t="shared" si="91"/>
        <v>May</v>
      </c>
    </row>
    <row r="1449" spans="1:20" x14ac:dyDescent="0.3">
      <c r="A1449" s="14">
        <f>'yarn master raw '!A1449</f>
        <v>45054</v>
      </c>
      <c r="B1449" s="3" t="str">
        <f>'yarn master raw '!B1449</f>
        <v>Polyester Yarn</v>
      </c>
      <c r="C1449" s="3" t="str">
        <f>'yarn master raw '!C1449</f>
        <v>Polyester</v>
      </c>
      <c r="D1449" s="3" t="str">
        <f>IF('yarn master raw '!J1449="INR","India","Imported")</f>
        <v>India</v>
      </c>
      <c r="E1449" s="3" t="str">
        <f>'yarn master raw '!D1449</f>
        <v>Multiple Suppliers</v>
      </c>
      <c r="F1449" s="3" t="str">
        <f>'yarn master raw '!E1449</f>
        <v>100/96</v>
      </c>
      <c r="G1449" s="3" t="str">
        <f>'yarn master raw '!F1449</f>
        <v>SD</v>
      </c>
      <c r="H1449" s="3" t="str">
        <f>'yarn master raw '!G1449</f>
        <v>100% Polyester</v>
      </c>
      <c r="I1449" s="12">
        <f>'yarn master raw '!I1449</f>
        <v>106</v>
      </c>
      <c r="J1449" s="3" t="str">
        <f>'yarn master raw '!H1449</f>
        <v>₹/kg</v>
      </c>
      <c r="K1449" s="3" t="str">
        <f>'yarn master raw '!J1449</f>
        <v>INR</v>
      </c>
      <c r="L1449" s="13">
        <f>_xlfn.XLOOKUP(K1449,'usd inr forecast '!$N$2:$N$6,'usd inr forecast '!$O$2:$O$6,1)</f>
        <v>1</v>
      </c>
      <c r="M1449" s="12">
        <f t="shared" si="88"/>
        <v>106</v>
      </c>
      <c r="N1449" s="3" t="str">
        <f t="shared" si="89"/>
        <v>₹/kg</v>
      </c>
      <c r="O1449" s="3" t="str">
        <f>'yarn master raw '!K1449</f>
        <v>Ex-Mill</v>
      </c>
      <c r="P1449" s="3" t="str">
        <f>'yarn master raw '!L1449</f>
        <v>Yes (5%)</v>
      </c>
      <c r="Q1449" s="3" t="str">
        <f>'yarn master raw '!M1449</f>
        <v>Polyester Yarn Price</v>
      </c>
      <c r="R1449" s="3" t="str">
        <f>'yarn master raw '!N1449</f>
        <v>Historical Price</v>
      </c>
      <c r="S1449" s="3">
        <f t="shared" si="90"/>
        <v>2023</v>
      </c>
      <c r="T1449" s="3" t="str">
        <f t="shared" si="91"/>
        <v>May</v>
      </c>
    </row>
    <row r="1450" spans="1:20" x14ac:dyDescent="0.3">
      <c r="A1450" s="14">
        <f>'yarn master raw '!A1450</f>
        <v>45054</v>
      </c>
      <c r="B1450" s="3" t="str">
        <f>'yarn master raw '!B1450</f>
        <v>Polyester Yarn</v>
      </c>
      <c r="C1450" s="3" t="str">
        <f>'yarn master raw '!C1450</f>
        <v>Polyester</v>
      </c>
      <c r="D1450" s="3" t="str">
        <f>IF('yarn master raw '!J1450="INR","India","Imported")</f>
        <v>India</v>
      </c>
      <c r="E1450" s="3" t="str">
        <f>'yarn master raw '!D1450</f>
        <v>Multiple Suppliers</v>
      </c>
      <c r="F1450" s="3" t="str">
        <f>'yarn master raw '!E1450</f>
        <v>150/48</v>
      </c>
      <c r="G1450" s="3" t="str">
        <f>'yarn master raw '!F1450</f>
        <v>SD</v>
      </c>
      <c r="H1450" s="3" t="str">
        <f>'yarn master raw '!G1450</f>
        <v>100% Polyester</v>
      </c>
      <c r="I1450" s="12">
        <f>'yarn master raw '!I1450</f>
        <v>103</v>
      </c>
      <c r="J1450" s="3" t="str">
        <f>'yarn master raw '!H1450</f>
        <v>₹/kg</v>
      </c>
      <c r="K1450" s="3" t="str">
        <f>'yarn master raw '!J1450</f>
        <v>INR</v>
      </c>
      <c r="L1450" s="13">
        <f>_xlfn.XLOOKUP(K1450,'usd inr forecast '!$N$2:$N$6,'usd inr forecast '!$O$2:$O$6,1)</f>
        <v>1</v>
      </c>
      <c r="M1450" s="12">
        <f t="shared" si="88"/>
        <v>103</v>
      </c>
      <c r="N1450" s="3" t="str">
        <f t="shared" si="89"/>
        <v>₹/kg</v>
      </c>
      <c r="O1450" s="3" t="str">
        <f>'yarn master raw '!K1450</f>
        <v>Ex-Mill</v>
      </c>
      <c r="P1450" s="3" t="str">
        <f>'yarn master raw '!L1450</f>
        <v>Yes (5%)</v>
      </c>
      <c r="Q1450" s="3" t="str">
        <f>'yarn master raw '!M1450</f>
        <v>Polyester Yarn Price</v>
      </c>
      <c r="R1450" s="3" t="str">
        <f>'yarn master raw '!N1450</f>
        <v>Historical Price</v>
      </c>
      <c r="S1450" s="3">
        <f t="shared" si="90"/>
        <v>2023</v>
      </c>
      <c r="T1450" s="3" t="str">
        <f t="shared" si="91"/>
        <v>May</v>
      </c>
    </row>
    <row r="1451" spans="1:20" x14ac:dyDescent="0.3">
      <c r="A1451" s="14">
        <f>'yarn master raw '!A1451</f>
        <v>45054</v>
      </c>
      <c r="B1451" s="3" t="str">
        <f>'yarn master raw '!B1451</f>
        <v>Polyester Yarn</v>
      </c>
      <c r="C1451" s="3" t="str">
        <f>'yarn master raw '!C1451</f>
        <v>Polyester</v>
      </c>
      <c r="D1451" s="3" t="str">
        <f>IF('yarn master raw '!J1451="INR","India","Imported")</f>
        <v>India</v>
      </c>
      <c r="E1451" s="3" t="str">
        <f>'yarn master raw '!D1451</f>
        <v>Multiple Suppliers</v>
      </c>
      <c r="F1451" s="3" t="str">
        <f>'yarn master raw '!E1451</f>
        <v>300/96</v>
      </c>
      <c r="G1451" s="3" t="str">
        <f>'yarn master raw '!F1451</f>
        <v>SD</v>
      </c>
      <c r="H1451" s="3" t="str">
        <f>'yarn master raw '!G1451</f>
        <v>100% Polyester</v>
      </c>
      <c r="I1451" s="12">
        <f>'yarn master raw '!I1451</f>
        <v>103</v>
      </c>
      <c r="J1451" s="3" t="str">
        <f>'yarn master raw '!H1451</f>
        <v>₹/kg</v>
      </c>
      <c r="K1451" s="3" t="str">
        <f>'yarn master raw '!J1451</f>
        <v>INR</v>
      </c>
      <c r="L1451" s="13">
        <f>_xlfn.XLOOKUP(K1451,'usd inr forecast '!$N$2:$N$6,'usd inr forecast '!$O$2:$O$6,1)</f>
        <v>1</v>
      </c>
      <c r="M1451" s="12">
        <f t="shared" si="88"/>
        <v>103</v>
      </c>
      <c r="N1451" s="3" t="str">
        <f t="shared" si="89"/>
        <v>₹/kg</v>
      </c>
      <c r="O1451" s="3" t="str">
        <f>'yarn master raw '!K1451</f>
        <v>Ex-Mill</v>
      </c>
      <c r="P1451" s="3" t="str">
        <f>'yarn master raw '!L1451</f>
        <v>Yes (5%)</v>
      </c>
      <c r="Q1451" s="3" t="str">
        <f>'yarn master raw '!M1451</f>
        <v>Polyester Yarn Price</v>
      </c>
      <c r="R1451" s="3" t="str">
        <f>'yarn master raw '!N1451</f>
        <v>Historical Price</v>
      </c>
      <c r="S1451" s="3">
        <f t="shared" si="90"/>
        <v>2023</v>
      </c>
      <c r="T1451" s="3" t="str">
        <f t="shared" si="91"/>
        <v>May</v>
      </c>
    </row>
    <row r="1452" spans="1:20" x14ac:dyDescent="0.3">
      <c r="A1452" s="14">
        <f>'yarn master raw '!A1452</f>
        <v>45054</v>
      </c>
      <c r="B1452" s="3" t="str">
        <f>'yarn master raw '!B1452</f>
        <v>Polyester Yarn</v>
      </c>
      <c r="C1452" s="3" t="str">
        <f>'yarn master raw '!C1452</f>
        <v>Polyester</v>
      </c>
      <c r="D1452" s="3" t="str">
        <f>IF('yarn master raw '!J1452="INR","India","Imported")</f>
        <v>India</v>
      </c>
      <c r="E1452" s="3" t="str">
        <f>'yarn master raw '!D1452</f>
        <v>Multiple Suppliers</v>
      </c>
      <c r="F1452" s="3" t="str">
        <f>'yarn master raw '!E1452</f>
        <v>135/108</v>
      </c>
      <c r="G1452" s="3" t="str">
        <f>'yarn master raw '!F1452</f>
        <v>BSY</v>
      </c>
      <c r="H1452" s="3" t="str">
        <f>'yarn master raw '!G1452</f>
        <v>100% Polyester</v>
      </c>
      <c r="I1452" s="12">
        <f>'yarn master raw '!I1452</f>
        <v>133</v>
      </c>
      <c r="J1452" s="3" t="str">
        <f>'yarn master raw '!H1452</f>
        <v>₹/kg</v>
      </c>
      <c r="K1452" s="3" t="str">
        <f>'yarn master raw '!J1452</f>
        <v>INR</v>
      </c>
      <c r="L1452" s="13">
        <f>_xlfn.XLOOKUP(K1452,'usd inr forecast '!$N$2:$N$6,'usd inr forecast '!$O$2:$O$6,1)</f>
        <v>1</v>
      </c>
      <c r="M1452" s="12">
        <f t="shared" si="88"/>
        <v>133</v>
      </c>
      <c r="N1452" s="3" t="str">
        <f t="shared" si="89"/>
        <v>₹/kg</v>
      </c>
      <c r="O1452" s="3" t="str">
        <f>'yarn master raw '!K1452</f>
        <v>Ex-Mill</v>
      </c>
      <c r="P1452" s="3" t="str">
        <f>'yarn master raw '!L1452</f>
        <v>Yes (5%)</v>
      </c>
      <c r="Q1452" s="3" t="str">
        <f>'yarn master raw '!M1452</f>
        <v>Polyester Yarn Price</v>
      </c>
      <c r="R1452" s="3" t="str">
        <f>'yarn master raw '!N1452</f>
        <v>Historical Price</v>
      </c>
      <c r="S1452" s="3">
        <f t="shared" si="90"/>
        <v>2023</v>
      </c>
      <c r="T1452" s="3" t="str">
        <f t="shared" si="91"/>
        <v>May</v>
      </c>
    </row>
    <row r="1453" spans="1:20" x14ac:dyDescent="0.3">
      <c r="A1453" s="14">
        <f>'yarn master raw '!A1453</f>
        <v>45054</v>
      </c>
      <c r="B1453" s="3" t="str">
        <f>'yarn master raw '!B1453</f>
        <v>Polyester Yarn</v>
      </c>
      <c r="C1453" s="3" t="str">
        <f>'yarn master raw '!C1453</f>
        <v>Polyester</v>
      </c>
      <c r="D1453" s="3" t="str">
        <f>IF('yarn master raw '!J1453="INR","India","Imported")</f>
        <v>India</v>
      </c>
      <c r="E1453" s="3" t="str">
        <f>'yarn master raw '!D1453</f>
        <v>Multiple Suppliers</v>
      </c>
      <c r="F1453" s="3" t="str">
        <f>'yarn master raw '!E1453</f>
        <v>80/48</v>
      </c>
      <c r="G1453" s="3" t="str">
        <f>'yarn master raw '!F1453</f>
        <v>BSY</v>
      </c>
      <c r="H1453" s="3" t="str">
        <f>'yarn master raw '!G1453</f>
        <v>100% Polyester</v>
      </c>
      <c r="I1453" s="12">
        <f>'yarn master raw '!I1453</f>
        <v>143</v>
      </c>
      <c r="J1453" s="3" t="str">
        <f>'yarn master raw '!H1453</f>
        <v>₹/kg</v>
      </c>
      <c r="K1453" s="3" t="str">
        <f>'yarn master raw '!J1453</f>
        <v>INR</v>
      </c>
      <c r="L1453" s="13">
        <f>_xlfn.XLOOKUP(K1453,'usd inr forecast '!$N$2:$N$6,'usd inr forecast '!$O$2:$O$6,1)</f>
        <v>1</v>
      </c>
      <c r="M1453" s="12">
        <f t="shared" si="88"/>
        <v>143</v>
      </c>
      <c r="N1453" s="3" t="str">
        <f t="shared" si="89"/>
        <v>₹/kg</v>
      </c>
      <c r="O1453" s="3" t="str">
        <f>'yarn master raw '!K1453</f>
        <v>Ex-Mill</v>
      </c>
      <c r="P1453" s="3" t="str">
        <f>'yarn master raw '!L1453</f>
        <v>Yes (5%)</v>
      </c>
      <c r="Q1453" s="3" t="str">
        <f>'yarn master raw '!M1453</f>
        <v>Polyester Yarn Price</v>
      </c>
      <c r="R1453" s="3" t="str">
        <f>'yarn master raw '!N1453</f>
        <v>Historical Price</v>
      </c>
      <c r="S1453" s="3">
        <f t="shared" si="90"/>
        <v>2023</v>
      </c>
      <c r="T1453" s="3" t="str">
        <f t="shared" si="91"/>
        <v>May</v>
      </c>
    </row>
    <row r="1454" spans="1:20" x14ac:dyDescent="0.3">
      <c r="A1454" s="14">
        <f>'yarn master raw '!A1454</f>
        <v>45073</v>
      </c>
      <c r="B1454" s="3" t="str">
        <f>'yarn master raw '!B1454</f>
        <v>Polyester Yarn</v>
      </c>
      <c r="C1454" s="3" t="str">
        <f>'yarn master raw '!C1454</f>
        <v>Polyester</v>
      </c>
      <c r="D1454" s="3" t="str">
        <f>IF('yarn master raw '!J1454="INR","India","Imported")</f>
        <v>India</v>
      </c>
      <c r="E1454" s="3" t="str">
        <f>'yarn master raw '!D1454</f>
        <v>Multiple Suppliers</v>
      </c>
      <c r="F1454" s="3" t="str">
        <f>'yarn master raw '!E1454</f>
        <v>50/24</v>
      </c>
      <c r="G1454" s="3" t="str">
        <f>'yarn master raw '!F1454</f>
        <v>SD</v>
      </c>
      <c r="H1454" s="3" t="str">
        <f>'yarn master raw '!G1454</f>
        <v>100% Polyester</v>
      </c>
      <c r="I1454" s="12">
        <f>'yarn master raw '!I1454</f>
        <v>110</v>
      </c>
      <c r="J1454" s="3" t="str">
        <f>'yarn master raw '!H1454</f>
        <v>₹/kg</v>
      </c>
      <c r="K1454" s="3" t="str">
        <f>'yarn master raw '!J1454</f>
        <v>INR</v>
      </c>
      <c r="L1454" s="13">
        <f>_xlfn.XLOOKUP(K1454,'usd inr forecast '!$N$2:$N$6,'usd inr forecast '!$O$2:$O$6,1)</f>
        <v>1</v>
      </c>
      <c r="M1454" s="12">
        <f t="shared" si="88"/>
        <v>110</v>
      </c>
      <c r="N1454" s="3" t="str">
        <f t="shared" si="89"/>
        <v>₹/kg</v>
      </c>
      <c r="O1454" s="3" t="str">
        <f>'yarn master raw '!K1454</f>
        <v>Ex-Mill</v>
      </c>
      <c r="P1454" s="3" t="str">
        <f>'yarn master raw '!L1454</f>
        <v>Yes (5%)</v>
      </c>
      <c r="Q1454" s="3" t="str">
        <f>'yarn master raw '!M1454</f>
        <v>Polyester Yarn Price</v>
      </c>
      <c r="R1454" s="3" t="str">
        <f>'yarn master raw '!N1454</f>
        <v>Historical Price</v>
      </c>
      <c r="S1454" s="3">
        <f t="shared" si="90"/>
        <v>2023</v>
      </c>
      <c r="T1454" s="3" t="str">
        <f t="shared" si="91"/>
        <v>May</v>
      </c>
    </row>
    <row r="1455" spans="1:20" x14ac:dyDescent="0.3">
      <c r="A1455" s="14">
        <f>'yarn master raw '!A1455</f>
        <v>45073</v>
      </c>
      <c r="B1455" s="3" t="str">
        <f>'yarn master raw '!B1455</f>
        <v>Polyester Yarn</v>
      </c>
      <c r="C1455" s="3" t="str">
        <f>'yarn master raw '!C1455</f>
        <v>Polyester</v>
      </c>
      <c r="D1455" s="3" t="str">
        <f>IF('yarn master raw '!J1455="INR","India","Imported")</f>
        <v>India</v>
      </c>
      <c r="E1455" s="3" t="str">
        <f>'yarn master raw '!D1455</f>
        <v>Multiple Suppliers</v>
      </c>
      <c r="F1455" s="3" t="str">
        <f>'yarn master raw '!E1455</f>
        <v>70/72</v>
      </c>
      <c r="G1455" s="3" t="str">
        <f>'yarn master raw '!F1455</f>
        <v>SD</v>
      </c>
      <c r="H1455" s="3" t="str">
        <f>'yarn master raw '!G1455</f>
        <v>100% Polyester</v>
      </c>
      <c r="I1455" s="12">
        <f>'yarn master raw '!I1455</f>
        <v>106</v>
      </c>
      <c r="J1455" s="3" t="str">
        <f>'yarn master raw '!H1455</f>
        <v>₹/kg</v>
      </c>
      <c r="K1455" s="3" t="str">
        <f>'yarn master raw '!J1455</f>
        <v>INR</v>
      </c>
      <c r="L1455" s="13">
        <f>_xlfn.XLOOKUP(K1455,'usd inr forecast '!$N$2:$N$6,'usd inr forecast '!$O$2:$O$6,1)</f>
        <v>1</v>
      </c>
      <c r="M1455" s="12">
        <f t="shared" si="88"/>
        <v>106</v>
      </c>
      <c r="N1455" s="3" t="str">
        <f t="shared" si="89"/>
        <v>₹/kg</v>
      </c>
      <c r="O1455" s="3" t="str">
        <f>'yarn master raw '!K1455</f>
        <v>Ex-Mill</v>
      </c>
      <c r="P1455" s="3" t="str">
        <f>'yarn master raw '!L1455</f>
        <v>Yes (5%)</v>
      </c>
      <c r="Q1455" s="3" t="str">
        <f>'yarn master raw '!M1455</f>
        <v>Polyester Yarn Price</v>
      </c>
      <c r="R1455" s="3" t="str">
        <f>'yarn master raw '!N1455</f>
        <v>Historical Price</v>
      </c>
      <c r="S1455" s="3">
        <f t="shared" si="90"/>
        <v>2023</v>
      </c>
      <c r="T1455" s="3" t="str">
        <f t="shared" si="91"/>
        <v>May</v>
      </c>
    </row>
    <row r="1456" spans="1:20" x14ac:dyDescent="0.3">
      <c r="A1456" s="14">
        <f>'yarn master raw '!A1456</f>
        <v>45073</v>
      </c>
      <c r="B1456" s="3" t="str">
        <f>'yarn master raw '!B1456</f>
        <v>Polyester Yarn</v>
      </c>
      <c r="C1456" s="3" t="str">
        <f>'yarn master raw '!C1456</f>
        <v>Polyester</v>
      </c>
      <c r="D1456" s="3" t="str">
        <f>IF('yarn master raw '!J1456="INR","India","Imported")</f>
        <v>India</v>
      </c>
      <c r="E1456" s="3" t="str">
        <f>'yarn master raw '!D1456</f>
        <v>Multiple Suppliers</v>
      </c>
      <c r="F1456" s="3" t="str">
        <f>'yarn master raw '!E1456</f>
        <v>70/72</v>
      </c>
      <c r="G1456" s="3" t="str">
        <f>'yarn master raw '!F1456</f>
        <v>Super Bright</v>
      </c>
      <c r="H1456" s="3" t="str">
        <f>'yarn master raw '!G1456</f>
        <v>100% Polyester</v>
      </c>
      <c r="I1456" s="12">
        <f>'yarn master raw '!I1456</f>
        <v>105</v>
      </c>
      <c r="J1456" s="3" t="str">
        <f>'yarn master raw '!H1456</f>
        <v>₹/kg</v>
      </c>
      <c r="K1456" s="3" t="str">
        <f>'yarn master raw '!J1456</f>
        <v>INR</v>
      </c>
      <c r="L1456" s="13">
        <f>_xlfn.XLOOKUP(K1456,'usd inr forecast '!$N$2:$N$6,'usd inr forecast '!$O$2:$O$6,1)</f>
        <v>1</v>
      </c>
      <c r="M1456" s="12">
        <f t="shared" si="88"/>
        <v>105</v>
      </c>
      <c r="N1456" s="3" t="str">
        <f t="shared" si="89"/>
        <v>₹/kg</v>
      </c>
      <c r="O1456" s="3" t="str">
        <f>'yarn master raw '!K1456</f>
        <v>Ex-Mill</v>
      </c>
      <c r="P1456" s="3" t="str">
        <f>'yarn master raw '!L1456</f>
        <v>Yes (5%)</v>
      </c>
      <c r="Q1456" s="3" t="str">
        <f>'yarn master raw '!M1456</f>
        <v>Polyester Yarn Price</v>
      </c>
      <c r="R1456" s="3" t="str">
        <f>'yarn master raw '!N1456</f>
        <v>Historical Price</v>
      </c>
      <c r="S1456" s="3">
        <f t="shared" si="90"/>
        <v>2023</v>
      </c>
      <c r="T1456" s="3" t="str">
        <f t="shared" si="91"/>
        <v>May</v>
      </c>
    </row>
    <row r="1457" spans="1:20" x14ac:dyDescent="0.3">
      <c r="A1457" s="14">
        <f>'yarn master raw '!A1457</f>
        <v>45073</v>
      </c>
      <c r="B1457" s="3" t="str">
        <f>'yarn master raw '!B1457</f>
        <v>Polyester Yarn</v>
      </c>
      <c r="C1457" s="3" t="str">
        <f>'yarn master raw '!C1457</f>
        <v>Polyester</v>
      </c>
      <c r="D1457" s="3" t="str">
        <f>IF('yarn master raw '!J1457="INR","India","Imported")</f>
        <v>India</v>
      </c>
      <c r="E1457" s="3" t="str">
        <f>'yarn master raw '!D1457</f>
        <v>Multiple Suppliers</v>
      </c>
      <c r="F1457" s="3" t="str">
        <f>'yarn master raw '!E1457</f>
        <v>100/96</v>
      </c>
      <c r="G1457" s="3" t="str">
        <f>'yarn master raw '!F1457</f>
        <v>SD</v>
      </c>
      <c r="H1457" s="3" t="str">
        <f>'yarn master raw '!G1457</f>
        <v>100% Polyester</v>
      </c>
      <c r="I1457" s="12">
        <f>'yarn master raw '!I1457</f>
        <v>105</v>
      </c>
      <c r="J1457" s="3" t="str">
        <f>'yarn master raw '!H1457</f>
        <v>₹/kg</v>
      </c>
      <c r="K1457" s="3" t="str">
        <f>'yarn master raw '!J1457</f>
        <v>INR</v>
      </c>
      <c r="L1457" s="13">
        <f>_xlfn.XLOOKUP(K1457,'usd inr forecast '!$N$2:$N$6,'usd inr forecast '!$O$2:$O$6,1)</f>
        <v>1</v>
      </c>
      <c r="M1457" s="12">
        <f t="shared" si="88"/>
        <v>105</v>
      </c>
      <c r="N1457" s="3" t="str">
        <f t="shared" si="89"/>
        <v>₹/kg</v>
      </c>
      <c r="O1457" s="3" t="str">
        <f>'yarn master raw '!K1457</f>
        <v>Ex-Mill</v>
      </c>
      <c r="P1457" s="3" t="str">
        <f>'yarn master raw '!L1457</f>
        <v>Yes (5%)</v>
      </c>
      <c r="Q1457" s="3" t="str">
        <f>'yarn master raw '!M1457</f>
        <v>Polyester Yarn Price</v>
      </c>
      <c r="R1457" s="3" t="str">
        <f>'yarn master raw '!N1457</f>
        <v>Historical Price</v>
      </c>
      <c r="S1457" s="3">
        <f t="shared" si="90"/>
        <v>2023</v>
      </c>
      <c r="T1457" s="3" t="str">
        <f t="shared" si="91"/>
        <v>May</v>
      </c>
    </row>
    <row r="1458" spans="1:20" x14ac:dyDescent="0.3">
      <c r="A1458" s="14">
        <f>'yarn master raw '!A1458</f>
        <v>45073</v>
      </c>
      <c r="B1458" s="3" t="str">
        <f>'yarn master raw '!B1458</f>
        <v>Polyester Yarn</v>
      </c>
      <c r="C1458" s="3" t="str">
        <f>'yarn master raw '!C1458</f>
        <v>Polyester</v>
      </c>
      <c r="D1458" s="3" t="str">
        <f>IF('yarn master raw '!J1458="INR","India","Imported")</f>
        <v>India</v>
      </c>
      <c r="E1458" s="3" t="str">
        <f>'yarn master raw '!D1458</f>
        <v>Multiple Suppliers</v>
      </c>
      <c r="F1458" s="3" t="str">
        <f>'yarn master raw '!E1458</f>
        <v>150/48</v>
      </c>
      <c r="G1458" s="3" t="str">
        <f>'yarn master raw '!F1458</f>
        <v>SD</v>
      </c>
      <c r="H1458" s="3" t="str">
        <f>'yarn master raw '!G1458</f>
        <v>100% Polyester</v>
      </c>
      <c r="I1458" s="12">
        <f>'yarn master raw '!I1458</f>
        <v>103</v>
      </c>
      <c r="J1458" s="3" t="str">
        <f>'yarn master raw '!H1458</f>
        <v>₹/kg</v>
      </c>
      <c r="K1458" s="3" t="str">
        <f>'yarn master raw '!J1458</f>
        <v>INR</v>
      </c>
      <c r="L1458" s="13">
        <f>_xlfn.XLOOKUP(K1458,'usd inr forecast '!$N$2:$N$6,'usd inr forecast '!$O$2:$O$6,1)</f>
        <v>1</v>
      </c>
      <c r="M1458" s="12">
        <f t="shared" si="88"/>
        <v>103</v>
      </c>
      <c r="N1458" s="3" t="str">
        <f t="shared" si="89"/>
        <v>₹/kg</v>
      </c>
      <c r="O1458" s="3" t="str">
        <f>'yarn master raw '!K1458</f>
        <v>Ex-Mill</v>
      </c>
      <c r="P1458" s="3" t="str">
        <f>'yarn master raw '!L1458</f>
        <v>Yes (5%)</v>
      </c>
      <c r="Q1458" s="3" t="str">
        <f>'yarn master raw '!M1458</f>
        <v>Polyester Yarn Price</v>
      </c>
      <c r="R1458" s="3" t="str">
        <f>'yarn master raw '!N1458</f>
        <v>Historical Price</v>
      </c>
      <c r="S1458" s="3">
        <f t="shared" si="90"/>
        <v>2023</v>
      </c>
      <c r="T1458" s="3" t="str">
        <f t="shared" si="91"/>
        <v>May</v>
      </c>
    </row>
    <row r="1459" spans="1:20" x14ac:dyDescent="0.3">
      <c r="A1459" s="14">
        <f>'yarn master raw '!A1459</f>
        <v>45073</v>
      </c>
      <c r="B1459" s="3" t="str">
        <f>'yarn master raw '!B1459</f>
        <v>Polyester Yarn</v>
      </c>
      <c r="C1459" s="3" t="str">
        <f>'yarn master raw '!C1459</f>
        <v>Polyester</v>
      </c>
      <c r="D1459" s="3" t="str">
        <f>IF('yarn master raw '!J1459="INR","India","Imported")</f>
        <v>India</v>
      </c>
      <c r="E1459" s="3" t="str">
        <f>'yarn master raw '!D1459</f>
        <v>Multiple Suppliers</v>
      </c>
      <c r="F1459" s="3" t="str">
        <f>'yarn master raw '!E1459</f>
        <v>300/96</v>
      </c>
      <c r="G1459" s="3" t="str">
        <f>'yarn master raw '!F1459</f>
        <v>SD</v>
      </c>
      <c r="H1459" s="3" t="str">
        <f>'yarn master raw '!G1459</f>
        <v>100% Polyester</v>
      </c>
      <c r="I1459" s="12">
        <f>'yarn master raw '!I1459</f>
        <v>103</v>
      </c>
      <c r="J1459" s="3" t="str">
        <f>'yarn master raw '!H1459</f>
        <v>₹/kg</v>
      </c>
      <c r="K1459" s="3" t="str">
        <f>'yarn master raw '!J1459</f>
        <v>INR</v>
      </c>
      <c r="L1459" s="13">
        <f>_xlfn.XLOOKUP(K1459,'usd inr forecast '!$N$2:$N$6,'usd inr forecast '!$O$2:$O$6,1)</f>
        <v>1</v>
      </c>
      <c r="M1459" s="12">
        <f t="shared" si="88"/>
        <v>103</v>
      </c>
      <c r="N1459" s="3" t="str">
        <f t="shared" si="89"/>
        <v>₹/kg</v>
      </c>
      <c r="O1459" s="3" t="str">
        <f>'yarn master raw '!K1459</f>
        <v>Ex-Mill</v>
      </c>
      <c r="P1459" s="3" t="str">
        <f>'yarn master raw '!L1459</f>
        <v>Yes (5%)</v>
      </c>
      <c r="Q1459" s="3" t="str">
        <f>'yarn master raw '!M1459</f>
        <v>Polyester Yarn Price</v>
      </c>
      <c r="R1459" s="3" t="str">
        <f>'yarn master raw '!N1459</f>
        <v>Historical Price</v>
      </c>
      <c r="S1459" s="3">
        <f t="shared" si="90"/>
        <v>2023</v>
      </c>
      <c r="T1459" s="3" t="str">
        <f t="shared" si="91"/>
        <v>May</v>
      </c>
    </row>
    <row r="1460" spans="1:20" x14ac:dyDescent="0.3">
      <c r="A1460" s="14">
        <f>'yarn master raw '!A1460</f>
        <v>45073</v>
      </c>
      <c r="B1460" s="3" t="str">
        <f>'yarn master raw '!B1460</f>
        <v>Polyester Yarn</v>
      </c>
      <c r="C1460" s="3" t="str">
        <f>'yarn master raw '!C1460</f>
        <v>Polyester</v>
      </c>
      <c r="D1460" s="3" t="str">
        <f>IF('yarn master raw '!J1460="INR","India","Imported")</f>
        <v>India</v>
      </c>
      <c r="E1460" s="3" t="str">
        <f>'yarn master raw '!D1460</f>
        <v>Multiple Suppliers</v>
      </c>
      <c r="F1460" s="3" t="str">
        <f>'yarn master raw '!E1460</f>
        <v>135/108</v>
      </c>
      <c r="G1460" s="3" t="str">
        <f>'yarn master raw '!F1460</f>
        <v>BSY</v>
      </c>
      <c r="H1460" s="3" t="str">
        <f>'yarn master raw '!G1460</f>
        <v>100% Polyester</v>
      </c>
      <c r="I1460" s="12">
        <f>'yarn master raw '!I1460</f>
        <v>133</v>
      </c>
      <c r="J1460" s="3" t="str">
        <f>'yarn master raw '!H1460</f>
        <v>₹/kg</v>
      </c>
      <c r="K1460" s="3" t="str">
        <f>'yarn master raw '!J1460</f>
        <v>INR</v>
      </c>
      <c r="L1460" s="13">
        <f>_xlfn.XLOOKUP(K1460,'usd inr forecast '!$N$2:$N$6,'usd inr forecast '!$O$2:$O$6,1)</f>
        <v>1</v>
      </c>
      <c r="M1460" s="12">
        <f t="shared" si="88"/>
        <v>133</v>
      </c>
      <c r="N1460" s="3" t="str">
        <f t="shared" si="89"/>
        <v>₹/kg</v>
      </c>
      <c r="O1460" s="3" t="str">
        <f>'yarn master raw '!K1460</f>
        <v>Ex-Mill</v>
      </c>
      <c r="P1460" s="3" t="str">
        <f>'yarn master raw '!L1460</f>
        <v>Yes (5%)</v>
      </c>
      <c r="Q1460" s="3" t="str">
        <f>'yarn master raw '!M1460</f>
        <v>Polyester Yarn Price</v>
      </c>
      <c r="R1460" s="3" t="str">
        <f>'yarn master raw '!N1460</f>
        <v>Historical Price</v>
      </c>
      <c r="S1460" s="3">
        <f t="shared" si="90"/>
        <v>2023</v>
      </c>
      <c r="T1460" s="3" t="str">
        <f t="shared" si="91"/>
        <v>May</v>
      </c>
    </row>
    <row r="1461" spans="1:20" x14ac:dyDescent="0.3">
      <c r="A1461" s="14">
        <f>'yarn master raw '!A1461</f>
        <v>45073</v>
      </c>
      <c r="B1461" s="3" t="str">
        <f>'yarn master raw '!B1461</f>
        <v>Polyester Yarn</v>
      </c>
      <c r="C1461" s="3" t="str">
        <f>'yarn master raw '!C1461</f>
        <v>Polyester</v>
      </c>
      <c r="D1461" s="3" t="str">
        <f>IF('yarn master raw '!J1461="INR","India","Imported")</f>
        <v>India</v>
      </c>
      <c r="E1461" s="3" t="str">
        <f>'yarn master raw '!D1461</f>
        <v>Multiple Suppliers</v>
      </c>
      <c r="F1461" s="3" t="str">
        <f>'yarn master raw '!E1461</f>
        <v>80/48</v>
      </c>
      <c r="G1461" s="3" t="str">
        <f>'yarn master raw '!F1461</f>
        <v>BSY</v>
      </c>
      <c r="H1461" s="3" t="str">
        <f>'yarn master raw '!G1461</f>
        <v>100% Polyester</v>
      </c>
      <c r="I1461" s="12">
        <f>'yarn master raw '!I1461</f>
        <v>143</v>
      </c>
      <c r="J1461" s="3" t="str">
        <f>'yarn master raw '!H1461</f>
        <v>₹/kg</v>
      </c>
      <c r="K1461" s="3" t="str">
        <f>'yarn master raw '!J1461</f>
        <v>INR</v>
      </c>
      <c r="L1461" s="13">
        <f>_xlfn.XLOOKUP(K1461,'usd inr forecast '!$N$2:$N$6,'usd inr forecast '!$O$2:$O$6,1)</f>
        <v>1</v>
      </c>
      <c r="M1461" s="12">
        <f t="shared" si="88"/>
        <v>143</v>
      </c>
      <c r="N1461" s="3" t="str">
        <f t="shared" si="89"/>
        <v>₹/kg</v>
      </c>
      <c r="O1461" s="3" t="str">
        <f>'yarn master raw '!K1461</f>
        <v>Ex-Mill</v>
      </c>
      <c r="P1461" s="3" t="str">
        <f>'yarn master raw '!L1461</f>
        <v>Yes (5%)</v>
      </c>
      <c r="Q1461" s="3" t="str">
        <f>'yarn master raw '!M1461</f>
        <v>Polyester Yarn Price</v>
      </c>
      <c r="R1461" s="3" t="str">
        <f>'yarn master raw '!N1461</f>
        <v>Historical Price</v>
      </c>
      <c r="S1461" s="3">
        <f t="shared" si="90"/>
        <v>2023</v>
      </c>
      <c r="T1461" s="3" t="str">
        <f t="shared" si="91"/>
        <v>May</v>
      </c>
    </row>
    <row r="1462" spans="1:20" x14ac:dyDescent="0.3">
      <c r="A1462" s="14">
        <f>'yarn master raw '!A1462</f>
        <v>45091</v>
      </c>
      <c r="B1462" s="3" t="str">
        <f>'yarn master raw '!B1462</f>
        <v>Polyester Yarn</v>
      </c>
      <c r="C1462" s="3" t="str">
        <f>'yarn master raw '!C1462</f>
        <v>Polyester</v>
      </c>
      <c r="D1462" s="3" t="str">
        <f>IF('yarn master raw '!J1462="INR","India","Imported")</f>
        <v>India</v>
      </c>
      <c r="E1462" s="3" t="str">
        <f>'yarn master raw '!D1462</f>
        <v>Multiple Suppliers</v>
      </c>
      <c r="F1462" s="3" t="str">
        <f>'yarn master raw '!E1462</f>
        <v>50/24</v>
      </c>
      <c r="G1462" s="3" t="str">
        <f>'yarn master raw '!F1462</f>
        <v>SD</v>
      </c>
      <c r="H1462" s="3" t="str">
        <f>'yarn master raw '!G1462</f>
        <v>100% Polyester</v>
      </c>
      <c r="I1462" s="12">
        <f>'yarn master raw '!I1462</f>
        <v>110</v>
      </c>
      <c r="J1462" s="3" t="str">
        <f>'yarn master raw '!H1462</f>
        <v>₹/kg</v>
      </c>
      <c r="K1462" s="3" t="str">
        <f>'yarn master raw '!J1462</f>
        <v>INR</v>
      </c>
      <c r="L1462" s="13">
        <f>_xlfn.XLOOKUP(K1462,'usd inr forecast '!$N$2:$N$6,'usd inr forecast '!$O$2:$O$6,1)</f>
        <v>1</v>
      </c>
      <c r="M1462" s="12">
        <f t="shared" si="88"/>
        <v>110</v>
      </c>
      <c r="N1462" s="3" t="str">
        <f t="shared" si="89"/>
        <v>₹/kg</v>
      </c>
      <c r="O1462" s="3" t="str">
        <f>'yarn master raw '!K1462</f>
        <v>Ex-Mill</v>
      </c>
      <c r="P1462" s="3" t="str">
        <f>'yarn master raw '!L1462</f>
        <v>Yes (5%)</v>
      </c>
      <c r="Q1462" s="3" t="str">
        <f>'yarn master raw '!M1462</f>
        <v>Polyester Yarn Price</v>
      </c>
      <c r="R1462" s="3" t="str">
        <f>'yarn master raw '!N1462</f>
        <v>Historical Price</v>
      </c>
      <c r="S1462" s="3">
        <f t="shared" si="90"/>
        <v>2023</v>
      </c>
      <c r="T1462" s="3" t="str">
        <f t="shared" si="91"/>
        <v>June</v>
      </c>
    </row>
    <row r="1463" spans="1:20" x14ac:dyDescent="0.3">
      <c r="A1463" s="14">
        <f>'yarn master raw '!A1463</f>
        <v>45091</v>
      </c>
      <c r="B1463" s="3" t="str">
        <f>'yarn master raw '!B1463</f>
        <v>Polyester Yarn</v>
      </c>
      <c r="C1463" s="3" t="str">
        <f>'yarn master raw '!C1463</f>
        <v>Polyester</v>
      </c>
      <c r="D1463" s="3" t="str">
        <f>IF('yarn master raw '!J1463="INR","India","Imported")</f>
        <v>India</v>
      </c>
      <c r="E1463" s="3" t="str">
        <f>'yarn master raw '!D1463</f>
        <v>Multiple Suppliers</v>
      </c>
      <c r="F1463" s="3" t="str">
        <f>'yarn master raw '!E1463</f>
        <v>70/72</v>
      </c>
      <c r="G1463" s="3" t="str">
        <f>'yarn master raw '!F1463</f>
        <v>SD</v>
      </c>
      <c r="H1463" s="3" t="str">
        <f>'yarn master raw '!G1463</f>
        <v>100% Polyester</v>
      </c>
      <c r="I1463" s="12">
        <f>'yarn master raw '!I1463</f>
        <v>106</v>
      </c>
      <c r="J1463" s="3" t="str">
        <f>'yarn master raw '!H1463</f>
        <v>₹/kg</v>
      </c>
      <c r="K1463" s="3" t="str">
        <f>'yarn master raw '!J1463</f>
        <v>INR</v>
      </c>
      <c r="L1463" s="13">
        <f>_xlfn.XLOOKUP(K1463,'usd inr forecast '!$N$2:$N$6,'usd inr forecast '!$O$2:$O$6,1)</f>
        <v>1</v>
      </c>
      <c r="M1463" s="12">
        <f t="shared" si="88"/>
        <v>106</v>
      </c>
      <c r="N1463" s="3" t="str">
        <f t="shared" si="89"/>
        <v>₹/kg</v>
      </c>
      <c r="O1463" s="3" t="str">
        <f>'yarn master raw '!K1463</f>
        <v>Ex-Mill</v>
      </c>
      <c r="P1463" s="3" t="str">
        <f>'yarn master raw '!L1463</f>
        <v>Yes (5%)</v>
      </c>
      <c r="Q1463" s="3" t="str">
        <f>'yarn master raw '!M1463</f>
        <v>Polyester Yarn Price</v>
      </c>
      <c r="R1463" s="3" t="str">
        <f>'yarn master raw '!N1463</f>
        <v>Historical Price</v>
      </c>
      <c r="S1463" s="3">
        <f t="shared" si="90"/>
        <v>2023</v>
      </c>
      <c r="T1463" s="3" t="str">
        <f t="shared" si="91"/>
        <v>June</v>
      </c>
    </row>
    <row r="1464" spans="1:20" x14ac:dyDescent="0.3">
      <c r="A1464" s="14">
        <f>'yarn master raw '!A1464</f>
        <v>45091</v>
      </c>
      <c r="B1464" s="3" t="str">
        <f>'yarn master raw '!B1464</f>
        <v>Polyester Yarn</v>
      </c>
      <c r="C1464" s="3" t="str">
        <f>'yarn master raw '!C1464</f>
        <v>Polyester</v>
      </c>
      <c r="D1464" s="3" t="str">
        <f>IF('yarn master raw '!J1464="INR","India","Imported")</f>
        <v>India</v>
      </c>
      <c r="E1464" s="3" t="str">
        <f>'yarn master raw '!D1464</f>
        <v>Multiple Suppliers</v>
      </c>
      <c r="F1464" s="3" t="str">
        <f>'yarn master raw '!E1464</f>
        <v>70/72</v>
      </c>
      <c r="G1464" s="3" t="str">
        <f>'yarn master raw '!F1464</f>
        <v>Super Bright</v>
      </c>
      <c r="H1464" s="3" t="str">
        <f>'yarn master raw '!G1464</f>
        <v>100% Polyester</v>
      </c>
      <c r="I1464" s="12">
        <f>'yarn master raw '!I1464</f>
        <v>105</v>
      </c>
      <c r="J1464" s="3" t="str">
        <f>'yarn master raw '!H1464</f>
        <v>₹/kg</v>
      </c>
      <c r="K1464" s="3" t="str">
        <f>'yarn master raw '!J1464</f>
        <v>INR</v>
      </c>
      <c r="L1464" s="13">
        <f>_xlfn.XLOOKUP(K1464,'usd inr forecast '!$N$2:$N$6,'usd inr forecast '!$O$2:$O$6,1)</f>
        <v>1</v>
      </c>
      <c r="M1464" s="12">
        <f t="shared" si="88"/>
        <v>105</v>
      </c>
      <c r="N1464" s="3" t="str">
        <f t="shared" si="89"/>
        <v>₹/kg</v>
      </c>
      <c r="O1464" s="3" t="str">
        <f>'yarn master raw '!K1464</f>
        <v>Ex-Mill</v>
      </c>
      <c r="P1464" s="3" t="str">
        <f>'yarn master raw '!L1464</f>
        <v>Yes (5%)</v>
      </c>
      <c r="Q1464" s="3" t="str">
        <f>'yarn master raw '!M1464</f>
        <v>Polyester Yarn Price</v>
      </c>
      <c r="R1464" s="3" t="str">
        <f>'yarn master raw '!N1464</f>
        <v>Historical Price</v>
      </c>
      <c r="S1464" s="3">
        <f t="shared" si="90"/>
        <v>2023</v>
      </c>
      <c r="T1464" s="3" t="str">
        <f t="shared" si="91"/>
        <v>June</v>
      </c>
    </row>
    <row r="1465" spans="1:20" x14ac:dyDescent="0.3">
      <c r="A1465" s="14">
        <f>'yarn master raw '!A1465</f>
        <v>45091</v>
      </c>
      <c r="B1465" s="3" t="str">
        <f>'yarn master raw '!B1465</f>
        <v>Polyester Yarn</v>
      </c>
      <c r="C1465" s="3" t="str">
        <f>'yarn master raw '!C1465</f>
        <v>Polyester</v>
      </c>
      <c r="D1465" s="3" t="str">
        <f>IF('yarn master raw '!J1465="INR","India","Imported")</f>
        <v>India</v>
      </c>
      <c r="E1465" s="3" t="str">
        <f>'yarn master raw '!D1465</f>
        <v>Multiple Suppliers</v>
      </c>
      <c r="F1465" s="3" t="str">
        <f>'yarn master raw '!E1465</f>
        <v>100/96</v>
      </c>
      <c r="G1465" s="3" t="str">
        <f>'yarn master raw '!F1465</f>
        <v>SD</v>
      </c>
      <c r="H1465" s="3" t="str">
        <f>'yarn master raw '!G1465</f>
        <v>100% Polyester</v>
      </c>
      <c r="I1465" s="12">
        <f>'yarn master raw '!I1465</f>
        <v>105</v>
      </c>
      <c r="J1465" s="3" t="str">
        <f>'yarn master raw '!H1465</f>
        <v>₹/kg</v>
      </c>
      <c r="K1465" s="3" t="str">
        <f>'yarn master raw '!J1465</f>
        <v>INR</v>
      </c>
      <c r="L1465" s="13">
        <f>_xlfn.XLOOKUP(K1465,'usd inr forecast '!$N$2:$N$6,'usd inr forecast '!$O$2:$O$6,1)</f>
        <v>1</v>
      </c>
      <c r="M1465" s="12">
        <f t="shared" si="88"/>
        <v>105</v>
      </c>
      <c r="N1465" s="3" t="str">
        <f t="shared" si="89"/>
        <v>₹/kg</v>
      </c>
      <c r="O1465" s="3" t="str">
        <f>'yarn master raw '!K1465</f>
        <v>Ex-Mill</v>
      </c>
      <c r="P1465" s="3" t="str">
        <f>'yarn master raw '!L1465</f>
        <v>Yes (5%)</v>
      </c>
      <c r="Q1465" s="3" t="str">
        <f>'yarn master raw '!M1465</f>
        <v>Polyester Yarn Price</v>
      </c>
      <c r="R1465" s="3" t="str">
        <f>'yarn master raw '!N1465</f>
        <v>Historical Price</v>
      </c>
      <c r="S1465" s="3">
        <f t="shared" si="90"/>
        <v>2023</v>
      </c>
      <c r="T1465" s="3" t="str">
        <f t="shared" si="91"/>
        <v>June</v>
      </c>
    </row>
    <row r="1466" spans="1:20" x14ac:dyDescent="0.3">
      <c r="A1466" s="14">
        <f>'yarn master raw '!A1466</f>
        <v>45091</v>
      </c>
      <c r="B1466" s="3" t="str">
        <f>'yarn master raw '!B1466</f>
        <v>Polyester Yarn</v>
      </c>
      <c r="C1466" s="3" t="str">
        <f>'yarn master raw '!C1466</f>
        <v>Polyester</v>
      </c>
      <c r="D1466" s="3" t="str">
        <f>IF('yarn master raw '!J1466="INR","India","Imported")</f>
        <v>India</v>
      </c>
      <c r="E1466" s="3" t="str">
        <f>'yarn master raw '!D1466</f>
        <v>Multiple Suppliers</v>
      </c>
      <c r="F1466" s="3" t="str">
        <f>'yarn master raw '!E1466</f>
        <v>150/48</v>
      </c>
      <c r="G1466" s="3" t="str">
        <f>'yarn master raw '!F1466</f>
        <v>SD</v>
      </c>
      <c r="H1466" s="3" t="str">
        <f>'yarn master raw '!G1466</f>
        <v>100% Polyester</v>
      </c>
      <c r="I1466" s="12">
        <f>'yarn master raw '!I1466</f>
        <v>103</v>
      </c>
      <c r="J1466" s="3" t="str">
        <f>'yarn master raw '!H1466</f>
        <v>₹/kg</v>
      </c>
      <c r="K1466" s="3" t="str">
        <f>'yarn master raw '!J1466</f>
        <v>INR</v>
      </c>
      <c r="L1466" s="13">
        <f>_xlfn.XLOOKUP(K1466,'usd inr forecast '!$N$2:$N$6,'usd inr forecast '!$O$2:$O$6,1)</f>
        <v>1</v>
      </c>
      <c r="M1466" s="12">
        <f t="shared" si="88"/>
        <v>103</v>
      </c>
      <c r="N1466" s="3" t="str">
        <f t="shared" si="89"/>
        <v>₹/kg</v>
      </c>
      <c r="O1466" s="3" t="str">
        <f>'yarn master raw '!K1466</f>
        <v>Ex-Mill</v>
      </c>
      <c r="P1466" s="3" t="str">
        <f>'yarn master raw '!L1466</f>
        <v>Yes (5%)</v>
      </c>
      <c r="Q1466" s="3" t="str">
        <f>'yarn master raw '!M1466</f>
        <v>Polyester Yarn Price</v>
      </c>
      <c r="R1466" s="3" t="str">
        <f>'yarn master raw '!N1466</f>
        <v>Historical Price</v>
      </c>
      <c r="S1466" s="3">
        <f t="shared" si="90"/>
        <v>2023</v>
      </c>
      <c r="T1466" s="3" t="str">
        <f t="shared" si="91"/>
        <v>June</v>
      </c>
    </row>
    <row r="1467" spans="1:20" x14ac:dyDescent="0.3">
      <c r="A1467" s="14">
        <f>'yarn master raw '!A1467</f>
        <v>45091</v>
      </c>
      <c r="B1467" s="3" t="str">
        <f>'yarn master raw '!B1467</f>
        <v>Polyester Yarn</v>
      </c>
      <c r="C1467" s="3" t="str">
        <f>'yarn master raw '!C1467</f>
        <v>Polyester</v>
      </c>
      <c r="D1467" s="3" t="str">
        <f>IF('yarn master raw '!J1467="INR","India","Imported")</f>
        <v>India</v>
      </c>
      <c r="E1467" s="3" t="str">
        <f>'yarn master raw '!D1467</f>
        <v>Multiple Suppliers</v>
      </c>
      <c r="F1467" s="3" t="str">
        <f>'yarn master raw '!E1467</f>
        <v>300/96</v>
      </c>
      <c r="G1467" s="3" t="str">
        <f>'yarn master raw '!F1467</f>
        <v>SD</v>
      </c>
      <c r="H1467" s="3" t="str">
        <f>'yarn master raw '!G1467</f>
        <v>100% Polyester</v>
      </c>
      <c r="I1467" s="12">
        <f>'yarn master raw '!I1467</f>
        <v>103</v>
      </c>
      <c r="J1467" s="3" t="str">
        <f>'yarn master raw '!H1467</f>
        <v>₹/kg</v>
      </c>
      <c r="K1467" s="3" t="str">
        <f>'yarn master raw '!J1467</f>
        <v>INR</v>
      </c>
      <c r="L1467" s="13">
        <f>_xlfn.XLOOKUP(K1467,'usd inr forecast '!$N$2:$N$6,'usd inr forecast '!$O$2:$O$6,1)</f>
        <v>1</v>
      </c>
      <c r="M1467" s="12">
        <f t="shared" si="88"/>
        <v>103</v>
      </c>
      <c r="N1467" s="3" t="str">
        <f t="shared" si="89"/>
        <v>₹/kg</v>
      </c>
      <c r="O1467" s="3" t="str">
        <f>'yarn master raw '!K1467</f>
        <v>Ex-Mill</v>
      </c>
      <c r="P1467" s="3" t="str">
        <f>'yarn master raw '!L1467</f>
        <v>Yes (5%)</v>
      </c>
      <c r="Q1467" s="3" t="str">
        <f>'yarn master raw '!M1467</f>
        <v>Polyester Yarn Price</v>
      </c>
      <c r="R1467" s="3" t="str">
        <f>'yarn master raw '!N1467</f>
        <v>Historical Price</v>
      </c>
      <c r="S1467" s="3">
        <f t="shared" si="90"/>
        <v>2023</v>
      </c>
      <c r="T1467" s="3" t="str">
        <f t="shared" si="91"/>
        <v>June</v>
      </c>
    </row>
    <row r="1468" spans="1:20" x14ac:dyDescent="0.3">
      <c r="A1468" s="14">
        <f>'yarn master raw '!A1468</f>
        <v>45091</v>
      </c>
      <c r="B1468" s="3" t="str">
        <f>'yarn master raw '!B1468</f>
        <v>Polyester Yarn</v>
      </c>
      <c r="C1468" s="3" t="str">
        <f>'yarn master raw '!C1468</f>
        <v>Polyester</v>
      </c>
      <c r="D1468" s="3" t="str">
        <f>IF('yarn master raw '!J1468="INR","India","Imported")</f>
        <v>India</v>
      </c>
      <c r="E1468" s="3" t="str">
        <f>'yarn master raw '!D1468</f>
        <v>Multiple Suppliers</v>
      </c>
      <c r="F1468" s="3" t="str">
        <f>'yarn master raw '!E1468</f>
        <v>135/108</v>
      </c>
      <c r="G1468" s="3" t="str">
        <f>'yarn master raw '!F1468</f>
        <v>BSY</v>
      </c>
      <c r="H1468" s="3" t="str">
        <f>'yarn master raw '!G1468</f>
        <v>100% Polyester</v>
      </c>
      <c r="I1468" s="12">
        <f>'yarn master raw '!I1468</f>
        <v>133</v>
      </c>
      <c r="J1468" s="3" t="str">
        <f>'yarn master raw '!H1468</f>
        <v>₹/kg</v>
      </c>
      <c r="K1468" s="3" t="str">
        <f>'yarn master raw '!J1468</f>
        <v>INR</v>
      </c>
      <c r="L1468" s="13">
        <f>_xlfn.XLOOKUP(K1468,'usd inr forecast '!$N$2:$N$6,'usd inr forecast '!$O$2:$O$6,1)</f>
        <v>1</v>
      </c>
      <c r="M1468" s="12">
        <f t="shared" si="88"/>
        <v>133</v>
      </c>
      <c r="N1468" s="3" t="str">
        <f t="shared" si="89"/>
        <v>₹/kg</v>
      </c>
      <c r="O1468" s="3" t="str">
        <f>'yarn master raw '!K1468</f>
        <v>Ex-Mill</v>
      </c>
      <c r="P1468" s="3" t="str">
        <f>'yarn master raw '!L1468</f>
        <v>Yes (5%)</v>
      </c>
      <c r="Q1468" s="3" t="str">
        <f>'yarn master raw '!M1468</f>
        <v>Polyester Yarn Price</v>
      </c>
      <c r="R1468" s="3" t="str">
        <f>'yarn master raw '!N1468</f>
        <v>Historical Price</v>
      </c>
      <c r="S1468" s="3">
        <f t="shared" si="90"/>
        <v>2023</v>
      </c>
      <c r="T1468" s="3" t="str">
        <f t="shared" si="91"/>
        <v>June</v>
      </c>
    </row>
    <row r="1469" spans="1:20" x14ac:dyDescent="0.3">
      <c r="A1469" s="14">
        <f>'yarn master raw '!A1469</f>
        <v>45091</v>
      </c>
      <c r="B1469" s="3" t="str">
        <f>'yarn master raw '!B1469</f>
        <v>Polyester Yarn</v>
      </c>
      <c r="C1469" s="3" t="str">
        <f>'yarn master raw '!C1469</f>
        <v>Polyester</v>
      </c>
      <c r="D1469" s="3" t="str">
        <f>IF('yarn master raw '!J1469="INR","India","Imported")</f>
        <v>India</v>
      </c>
      <c r="E1469" s="3" t="str">
        <f>'yarn master raw '!D1469</f>
        <v>Multiple Suppliers</v>
      </c>
      <c r="F1469" s="3" t="str">
        <f>'yarn master raw '!E1469</f>
        <v>80/48</v>
      </c>
      <c r="G1469" s="3" t="str">
        <f>'yarn master raw '!F1469</f>
        <v>BSY</v>
      </c>
      <c r="H1469" s="3" t="str">
        <f>'yarn master raw '!G1469</f>
        <v>100% Polyester</v>
      </c>
      <c r="I1469" s="12">
        <f>'yarn master raw '!I1469</f>
        <v>143</v>
      </c>
      <c r="J1469" s="3" t="str">
        <f>'yarn master raw '!H1469</f>
        <v>₹/kg</v>
      </c>
      <c r="K1469" s="3" t="str">
        <f>'yarn master raw '!J1469</f>
        <v>INR</v>
      </c>
      <c r="L1469" s="13">
        <f>_xlfn.XLOOKUP(K1469,'usd inr forecast '!$N$2:$N$6,'usd inr forecast '!$O$2:$O$6,1)</f>
        <v>1</v>
      </c>
      <c r="M1469" s="12">
        <f t="shared" si="88"/>
        <v>143</v>
      </c>
      <c r="N1469" s="3" t="str">
        <f t="shared" si="89"/>
        <v>₹/kg</v>
      </c>
      <c r="O1469" s="3" t="str">
        <f>'yarn master raw '!K1469</f>
        <v>Ex-Mill</v>
      </c>
      <c r="P1469" s="3" t="str">
        <f>'yarn master raw '!L1469</f>
        <v>Yes (5%)</v>
      </c>
      <c r="Q1469" s="3" t="str">
        <f>'yarn master raw '!M1469</f>
        <v>Polyester Yarn Price</v>
      </c>
      <c r="R1469" s="3" t="str">
        <f>'yarn master raw '!N1469</f>
        <v>Historical Price</v>
      </c>
      <c r="S1469" s="3">
        <f t="shared" si="90"/>
        <v>2023</v>
      </c>
      <c r="T1469" s="3" t="str">
        <f t="shared" si="91"/>
        <v>June</v>
      </c>
    </row>
    <row r="1470" spans="1:20" x14ac:dyDescent="0.3">
      <c r="A1470" s="14">
        <f>'yarn master raw '!A1470</f>
        <v>45110</v>
      </c>
      <c r="B1470" s="3" t="str">
        <f>'yarn master raw '!B1470</f>
        <v>Polyester Yarn</v>
      </c>
      <c r="C1470" s="3" t="str">
        <f>'yarn master raw '!C1470</f>
        <v>Polyester</v>
      </c>
      <c r="D1470" s="3" t="str">
        <f>IF('yarn master raw '!J1470="INR","India","Imported")</f>
        <v>India</v>
      </c>
      <c r="E1470" s="3" t="str">
        <f>'yarn master raw '!D1470</f>
        <v>Multiple Suppliers</v>
      </c>
      <c r="F1470" s="3" t="str">
        <f>'yarn master raw '!E1470</f>
        <v>50/24</v>
      </c>
      <c r="G1470" s="3" t="str">
        <f>'yarn master raw '!F1470</f>
        <v>SD</v>
      </c>
      <c r="H1470" s="3" t="str">
        <f>'yarn master raw '!G1470</f>
        <v>100% Polyester</v>
      </c>
      <c r="I1470" s="12">
        <f>'yarn master raw '!I1470</f>
        <v>112</v>
      </c>
      <c r="J1470" s="3" t="str">
        <f>'yarn master raw '!H1470</f>
        <v>₹/kg</v>
      </c>
      <c r="K1470" s="3" t="str">
        <f>'yarn master raw '!J1470</f>
        <v>INR</v>
      </c>
      <c r="L1470" s="13">
        <f>_xlfn.XLOOKUP(K1470,'usd inr forecast '!$N$2:$N$6,'usd inr forecast '!$O$2:$O$6,1)</f>
        <v>1</v>
      </c>
      <c r="M1470" s="12">
        <f t="shared" si="88"/>
        <v>112</v>
      </c>
      <c r="N1470" s="3" t="str">
        <f t="shared" si="89"/>
        <v>₹/kg</v>
      </c>
      <c r="O1470" s="3" t="str">
        <f>'yarn master raw '!K1470</f>
        <v>Ex-Mill</v>
      </c>
      <c r="P1470" s="3" t="str">
        <f>'yarn master raw '!L1470</f>
        <v>Yes (5%)</v>
      </c>
      <c r="Q1470" s="3" t="str">
        <f>'yarn master raw '!M1470</f>
        <v>Polyester Yarn Price</v>
      </c>
      <c r="R1470" s="3" t="str">
        <f>'yarn master raw '!N1470</f>
        <v>Historical Price</v>
      </c>
      <c r="S1470" s="3">
        <f t="shared" si="90"/>
        <v>2023</v>
      </c>
      <c r="T1470" s="3" t="str">
        <f t="shared" si="91"/>
        <v>July</v>
      </c>
    </row>
    <row r="1471" spans="1:20" x14ac:dyDescent="0.3">
      <c r="A1471" s="14">
        <f>'yarn master raw '!A1471</f>
        <v>45110</v>
      </c>
      <c r="B1471" s="3" t="str">
        <f>'yarn master raw '!B1471</f>
        <v>Polyester Yarn</v>
      </c>
      <c r="C1471" s="3" t="str">
        <f>'yarn master raw '!C1471</f>
        <v>Polyester</v>
      </c>
      <c r="D1471" s="3" t="str">
        <f>IF('yarn master raw '!J1471="INR","India","Imported")</f>
        <v>India</v>
      </c>
      <c r="E1471" s="3" t="str">
        <f>'yarn master raw '!D1471</f>
        <v>Multiple Suppliers</v>
      </c>
      <c r="F1471" s="3" t="str">
        <f>'yarn master raw '!E1471</f>
        <v>70/72</v>
      </c>
      <c r="G1471" s="3" t="str">
        <f>'yarn master raw '!F1471</f>
        <v>SD</v>
      </c>
      <c r="H1471" s="3" t="str">
        <f>'yarn master raw '!G1471</f>
        <v>100% Polyester</v>
      </c>
      <c r="I1471" s="12">
        <f>'yarn master raw '!I1471</f>
        <v>107</v>
      </c>
      <c r="J1471" s="3" t="str">
        <f>'yarn master raw '!H1471</f>
        <v>₹/kg</v>
      </c>
      <c r="K1471" s="3" t="str">
        <f>'yarn master raw '!J1471</f>
        <v>INR</v>
      </c>
      <c r="L1471" s="13">
        <f>_xlfn.XLOOKUP(K1471,'usd inr forecast '!$N$2:$N$6,'usd inr forecast '!$O$2:$O$6,1)</f>
        <v>1</v>
      </c>
      <c r="M1471" s="12">
        <f t="shared" si="88"/>
        <v>107</v>
      </c>
      <c r="N1471" s="3" t="str">
        <f t="shared" si="89"/>
        <v>₹/kg</v>
      </c>
      <c r="O1471" s="3" t="str">
        <f>'yarn master raw '!K1471</f>
        <v>Ex-Mill</v>
      </c>
      <c r="P1471" s="3" t="str">
        <f>'yarn master raw '!L1471</f>
        <v>Yes (5%)</v>
      </c>
      <c r="Q1471" s="3" t="str">
        <f>'yarn master raw '!M1471</f>
        <v>Polyester Yarn Price</v>
      </c>
      <c r="R1471" s="3" t="str">
        <f>'yarn master raw '!N1471</f>
        <v>Historical Price</v>
      </c>
      <c r="S1471" s="3">
        <f t="shared" si="90"/>
        <v>2023</v>
      </c>
      <c r="T1471" s="3" t="str">
        <f t="shared" si="91"/>
        <v>July</v>
      </c>
    </row>
    <row r="1472" spans="1:20" x14ac:dyDescent="0.3">
      <c r="A1472" s="14">
        <f>'yarn master raw '!A1472</f>
        <v>45110</v>
      </c>
      <c r="B1472" s="3" t="str">
        <f>'yarn master raw '!B1472</f>
        <v>Polyester Yarn</v>
      </c>
      <c r="C1472" s="3" t="str">
        <f>'yarn master raw '!C1472</f>
        <v>Polyester</v>
      </c>
      <c r="D1472" s="3" t="str">
        <f>IF('yarn master raw '!J1472="INR","India","Imported")</f>
        <v>India</v>
      </c>
      <c r="E1472" s="3" t="str">
        <f>'yarn master raw '!D1472</f>
        <v>Multiple Suppliers</v>
      </c>
      <c r="F1472" s="3" t="str">
        <f>'yarn master raw '!E1472</f>
        <v>70/72</v>
      </c>
      <c r="G1472" s="3" t="str">
        <f>'yarn master raw '!F1472</f>
        <v>Super Bright</v>
      </c>
      <c r="H1472" s="3" t="str">
        <f>'yarn master raw '!G1472</f>
        <v>100% Polyester</v>
      </c>
      <c r="I1472" s="12">
        <f>'yarn master raw '!I1472</f>
        <v>106</v>
      </c>
      <c r="J1472" s="3" t="str">
        <f>'yarn master raw '!H1472</f>
        <v>₹/kg</v>
      </c>
      <c r="K1472" s="3" t="str">
        <f>'yarn master raw '!J1472</f>
        <v>INR</v>
      </c>
      <c r="L1472" s="13">
        <f>_xlfn.XLOOKUP(K1472,'usd inr forecast '!$N$2:$N$6,'usd inr forecast '!$O$2:$O$6,1)</f>
        <v>1</v>
      </c>
      <c r="M1472" s="12">
        <f t="shared" si="88"/>
        <v>106</v>
      </c>
      <c r="N1472" s="3" t="str">
        <f t="shared" si="89"/>
        <v>₹/kg</v>
      </c>
      <c r="O1472" s="3" t="str">
        <f>'yarn master raw '!K1472</f>
        <v>Ex-Mill</v>
      </c>
      <c r="P1472" s="3" t="str">
        <f>'yarn master raw '!L1472</f>
        <v>Yes (5%)</v>
      </c>
      <c r="Q1472" s="3" t="str">
        <f>'yarn master raw '!M1472</f>
        <v>Polyester Yarn Price</v>
      </c>
      <c r="R1472" s="3" t="str">
        <f>'yarn master raw '!N1472</f>
        <v>Historical Price</v>
      </c>
      <c r="S1472" s="3">
        <f t="shared" si="90"/>
        <v>2023</v>
      </c>
      <c r="T1472" s="3" t="str">
        <f t="shared" si="91"/>
        <v>July</v>
      </c>
    </row>
    <row r="1473" spans="1:20" x14ac:dyDescent="0.3">
      <c r="A1473" s="14">
        <f>'yarn master raw '!A1473</f>
        <v>45110</v>
      </c>
      <c r="B1473" s="3" t="str">
        <f>'yarn master raw '!B1473</f>
        <v>Polyester Yarn</v>
      </c>
      <c r="C1473" s="3" t="str">
        <f>'yarn master raw '!C1473</f>
        <v>Polyester</v>
      </c>
      <c r="D1473" s="3" t="str">
        <f>IF('yarn master raw '!J1473="INR","India","Imported")</f>
        <v>India</v>
      </c>
      <c r="E1473" s="3" t="str">
        <f>'yarn master raw '!D1473</f>
        <v>Multiple Suppliers</v>
      </c>
      <c r="F1473" s="3" t="str">
        <f>'yarn master raw '!E1473</f>
        <v>100/96</v>
      </c>
      <c r="G1473" s="3" t="str">
        <f>'yarn master raw '!F1473</f>
        <v>SD</v>
      </c>
      <c r="H1473" s="3" t="str">
        <f>'yarn master raw '!G1473</f>
        <v>100% Polyester</v>
      </c>
      <c r="I1473" s="12">
        <f>'yarn master raw '!I1473</f>
        <v>107</v>
      </c>
      <c r="J1473" s="3" t="str">
        <f>'yarn master raw '!H1473</f>
        <v>₹/kg</v>
      </c>
      <c r="K1473" s="3" t="str">
        <f>'yarn master raw '!J1473</f>
        <v>INR</v>
      </c>
      <c r="L1473" s="13">
        <f>_xlfn.XLOOKUP(K1473,'usd inr forecast '!$N$2:$N$6,'usd inr forecast '!$O$2:$O$6,1)</f>
        <v>1</v>
      </c>
      <c r="M1473" s="12">
        <f t="shared" si="88"/>
        <v>107</v>
      </c>
      <c r="N1473" s="3" t="str">
        <f t="shared" si="89"/>
        <v>₹/kg</v>
      </c>
      <c r="O1473" s="3" t="str">
        <f>'yarn master raw '!K1473</f>
        <v>Ex-Mill</v>
      </c>
      <c r="P1473" s="3" t="str">
        <f>'yarn master raw '!L1473</f>
        <v>Yes (5%)</v>
      </c>
      <c r="Q1473" s="3" t="str">
        <f>'yarn master raw '!M1473</f>
        <v>Polyester Yarn Price</v>
      </c>
      <c r="R1473" s="3" t="str">
        <f>'yarn master raw '!N1473</f>
        <v>Historical Price</v>
      </c>
      <c r="S1473" s="3">
        <f t="shared" si="90"/>
        <v>2023</v>
      </c>
      <c r="T1473" s="3" t="str">
        <f t="shared" si="91"/>
        <v>July</v>
      </c>
    </row>
    <row r="1474" spans="1:20" x14ac:dyDescent="0.3">
      <c r="A1474" s="14">
        <f>'yarn master raw '!A1474</f>
        <v>45110</v>
      </c>
      <c r="B1474" s="3" t="str">
        <f>'yarn master raw '!B1474</f>
        <v>Polyester Yarn</v>
      </c>
      <c r="C1474" s="3" t="str">
        <f>'yarn master raw '!C1474</f>
        <v>Polyester</v>
      </c>
      <c r="D1474" s="3" t="str">
        <f>IF('yarn master raw '!J1474="INR","India","Imported")</f>
        <v>India</v>
      </c>
      <c r="E1474" s="3" t="str">
        <f>'yarn master raw '!D1474</f>
        <v>Multiple Suppliers</v>
      </c>
      <c r="F1474" s="3" t="str">
        <f>'yarn master raw '!E1474</f>
        <v>150/48</v>
      </c>
      <c r="G1474" s="3" t="str">
        <f>'yarn master raw '!F1474</f>
        <v>SD</v>
      </c>
      <c r="H1474" s="3" t="str">
        <f>'yarn master raw '!G1474</f>
        <v>100% Polyester</v>
      </c>
      <c r="I1474" s="12">
        <f>'yarn master raw '!I1474</f>
        <v>104</v>
      </c>
      <c r="J1474" s="3" t="str">
        <f>'yarn master raw '!H1474</f>
        <v>₹/kg</v>
      </c>
      <c r="K1474" s="3" t="str">
        <f>'yarn master raw '!J1474</f>
        <v>INR</v>
      </c>
      <c r="L1474" s="13">
        <f>_xlfn.XLOOKUP(K1474,'usd inr forecast '!$N$2:$N$6,'usd inr forecast '!$O$2:$O$6,1)</f>
        <v>1</v>
      </c>
      <c r="M1474" s="12">
        <f t="shared" si="88"/>
        <v>104</v>
      </c>
      <c r="N1474" s="3" t="str">
        <f t="shared" si="89"/>
        <v>₹/kg</v>
      </c>
      <c r="O1474" s="3" t="str">
        <f>'yarn master raw '!K1474</f>
        <v>Ex-Mill</v>
      </c>
      <c r="P1474" s="3" t="str">
        <f>'yarn master raw '!L1474</f>
        <v>Yes (5%)</v>
      </c>
      <c r="Q1474" s="3" t="str">
        <f>'yarn master raw '!M1474</f>
        <v>Polyester Yarn Price</v>
      </c>
      <c r="R1474" s="3" t="str">
        <f>'yarn master raw '!N1474</f>
        <v>Historical Price</v>
      </c>
      <c r="S1474" s="3">
        <f t="shared" si="90"/>
        <v>2023</v>
      </c>
      <c r="T1474" s="3" t="str">
        <f t="shared" si="91"/>
        <v>July</v>
      </c>
    </row>
    <row r="1475" spans="1:20" x14ac:dyDescent="0.3">
      <c r="A1475" s="14">
        <f>'yarn master raw '!A1475</f>
        <v>45110</v>
      </c>
      <c r="B1475" s="3" t="str">
        <f>'yarn master raw '!B1475</f>
        <v>Polyester Yarn</v>
      </c>
      <c r="C1475" s="3" t="str">
        <f>'yarn master raw '!C1475</f>
        <v>Polyester</v>
      </c>
      <c r="D1475" s="3" t="str">
        <f>IF('yarn master raw '!J1475="INR","India","Imported")</f>
        <v>India</v>
      </c>
      <c r="E1475" s="3" t="str">
        <f>'yarn master raw '!D1475</f>
        <v>Multiple Suppliers</v>
      </c>
      <c r="F1475" s="3" t="str">
        <f>'yarn master raw '!E1475</f>
        <v>300/96</v>
      </c>
      <c r="G1475" s="3" t="str">
        <f>'yarn master raw '!F1475</f>
        <v>SD</v>
      </c>
      <c r="H1475" s="3" t="str">
        <f>'yarn master raw '!G1475</f>
        <v>100% Polyester</v>
      </c>
      <c r="I1475" s="12">
        <f>'yarn master raw '!I1475</f>
        <v>104</v>
      </c>
      <c r="J1475" s="3" t="str">
        <f>'yarn master raw '!H1475</f>
        <v>₹/kg</v>
      </c>
      <c r="K1475" s="3" t="str">
        <f>'yarn master raw '!J1475</f>
        <v>INR</v>
      </c>
      <c r="L1475" s="13">
        <f>_xlfn.XLOOKUP(K1475,'usd inr forecast '!$N$2:$N$6,'usd inr forecast '!$O$2:$O$6,1)</f>
        <v>1</v>
      </c>
      <c r="M1475" s="12">
        <f t="shared" ref="M1475:M1538" si="92">IF(J1475="₹/kg",I1475*L1475,IF(J1475="₹/Candy",I1475*L1475/355.62,IF(J1475="₹/Bale",I1475*L1475/170,I1475*L1475)))</f>
        <v>104</v>
      </c>
      <c r="N1475" s="3" t="str">
        <f t="shared" ref="N1475:N1538" si="93">"₹/kg"</f>
        <v>₹/kg</v>
      </c>
      <c r="O1475" s="3" t="str">
        <f>'yarn master raw '!K1475</f>
        <v>Ex-Mill</v>
      </c>
      <c r="P1475" s="3" t="str">
        <f>'yarn master raw '!L1475</f>
        <v>Yes (5%)</v>
      </c>
      <c r="Q1475" s="3" t="str">
        <f>'yarn master raw '!M1475</f>
        <v>Polyester Yarn Price</v>
      </c>
      <c r="R1475" s="3" t="str">
        <f>'yarn master raw '!N1475</f>
        <v>Historical Price</v>
      </c>
      <c r="S1475" s="3">
        <f t="shared" ref="S1475:S1538" si="94">IFERROR(IF(ISNUMBER(A1475),YEAR(A1475),IF(ISNUMBER(SEARCH("'",A1475)),VALUE("20"&amp;MID(A1475,SEARCH("'",A1475)+1,2)),IF(ISNUMBER(SEARCH("2023",A1475)),2023,IF(ISNUMBER(SEARCH("2024",A1475)),2024,IF(ISNUMBER(SEARCH("2025",A1475)),2025,IF(ISNUMBER(SEARCH("2026",A1475)),2026,2022)))))),"")</f>
        <v>2023</v>
      </c>
      <c r="T1475" s="3" t="str">
        <f t="shared" ref="T1475:T1538" si="95">IFERROR(IF(ISNUMBER(A1475),TEXT(A1475,"mmmm"),IF(ISNUMBER(SEARCH("Jan",A1475)),"January",IF(ISNUMBER(SEARCH("Feb",A1475)),"February",IF(ISNUMBER(SEARCH("March",A1475)),"March",IF(ISNUMBER(SEARCH("April",A1475)),"April",IF(ISNUMBER(SEARCH("May",A1475)),"May",IF(ISNUMBER(SEARCH("June",A1475)),"June",IF(ISNUMBER(SEARCH("July",A1475)),"July",IF(ISNUMBER(SEARCH("Aug",A1475)),"August",IF(ISNUMBER(SEARCH("Sep",A1475)),"September",IF(ISNUMBER(SEARCH("Oct",A1475)),"October",IF(ISNUMBER(SEARCH("Nov",A1475)),"November",IF(ISNUMBER(SEARCH("Dec",A1475)),"December",""))))))))))))),"")</f>
        <v>July</v>
      </c>
    </row>
    <row r="1476" spans="1:20" x14ac:dyDescent="0.3">
      <c r="A1476" s="14">
        <f>'yarn master raw '!A1476</f>
        <v>45110</v>
      </c>
      <c r="B1476" s="3" t="str">
        <f>'yarn master raw '!B1476</f>
        <v>Polyester Yarn</v>
      </c>
      <c r="C1476" s="3" t="str">
        <f>'yarn master raw '!C1476</f>
        <v>Polyester</v>
      </c>
      <c r="D1476" s="3" t="str">
        <f>IF('yarn master raw '!J1476="INR","India","Imported")</f>
        <v>India</v>
      </c>
      <c r="E1476" s="3" t="str">
        <f>'yarn master raw '!D1476</f>
        <v>Multiple Suppliers</v>
      </c>
      <c r="F1476" s="3" t="str">
        <f>'yarn master raw '!E1476</f>
        <v>135/108</v>
      </c>
      <c r="G1476" s="3" t="str">
        <f>'yarn master raw '!F1476</f>
        <v>BSY</v>
      </c>
      <c r="H1476" s="3" t="str">
        <f>'yarn master raw '!G1476</f>
        <v>100% Polyester</v>
      </c>
      <c r="I1476" s="12">
        <f>'yarn master raw '!I1476</f>
        <v>133</v>
      </c>
      <c r="J1476" s="3" t="str">
        <f>'yarn master raw '!H1476</f>
        <v>₹/kg</v>
      </c>
      <c r="K1476" s="3" t="str">
        <f>'yarn master raw '!J1476</f>
        <v>INR</v>
      </c>
      <c r="L1476" s="13">
        <f>_xlfn.XLOOKUP(K1476,'usd inr forecast '!$N$2:$N$6,'usd inr forecast '!$O$2:$O$6,1)</f>
        <v>1</v>
      </c>
      <c r="M1476" s="12">
        <f t="shared" si="92"/>
        <v>133</v>
      </c>
      <c r="N1476" s="3" t="str">
        <f t="shared" si="93"/>
        <v>₹/kg</v>
      </c>
      <c r="O1476" s="3" t="str">
        <f>'yarn master raw '!K1476</f>
        <v>Ex-Mill</v>
      </c>
      <c r="P1476" s="3" t="str">
        <f>'yarn master raw '!L1476</f>
        <v>Yes (5%)</v>
      </c>
      <c r="Q1476" s="3" t="str">
        <f>'yarn master raw '!M1476</f>
        <v>Polyester Yarn Price</v>
      </c>
      <c r="R1476" s="3" t="str">
        <f>'yarn master raw '!N1476</f>
        <v>Historical Price</v>
      </c>
      <c r="S1476" s="3">
        <f t="shared" si="94"/>
        <v>2023</v>
      </c>
      <c r="T1476" s="3" t="str">
        <f t="shared" si="95"/>
        <v>July</v>
      </c>
    </row>
    <row r="1477" spans="1:20" x14ac:dyDescent="0.3">
      <c r="A1477" s="14">
        <f>'yarn master raw '!A1477</f>
        <v>45110</v>
      </c>
      <c r="B1477" s="3" t="str">
        <f>'yarn master raw '!B1477</f>
        <v>Polyester Yarn</v>
      </c>
      <c r="C1477" s="3" t="str">
        <f>'yarn master raw '!C1477</f>
        <v>Polyester</v>
      </c>
      <c r="D1477" s="3" t="str">
        <f>IF('yarn master raw '!J1477="INR","India","Imported")</f>
        <v>India</v>
      </c>
      <c r="E1477" s="3" t="str">
        <f>'yarn master raw '!D1477</f>
        <v>Multiple Suppliers</v>
      </c>
      <c r="F1477" s="3" t="str">
        <f>'yarn master raw '!E1477</f>
        <v>80/48</v>
      </c>
      <c r="G1477" s="3" t="str">
        <f>'yarn master raw '!F1477</f>
        <v>BSY</v>
      </c>
      <c r="H1477" s="3" t="str">
        <f>'yarn master raw '!G1477</f>
        <v>100% Polyester</v>
      </c>
      <c r="I1477" s="12">
        <f>'yarn master raw '!I1477</f>
        <v>143</v>
      </c>
      <c r="J1477" s="3" t="str">
        <f>'yarn master raw '!H1477</f>
        <v>₹/kg</v>
      </c>
      <c r="K1477" s="3" t="str">
        <f>'yarn master raw '!J1477</f>
        <v>INR</v>
      </c>
      <c r="L1477" s="13">
        <f>_xlfn.XLOOKUP(K1477,'usd inr forecast '!$N$2:$N$6,'usd inr forecast '!$O$2:$O$6,1)</f>
        <v>1</v>
      </c>
      <c r="M1477" s="12">
        <f t="shared" si="92"/>
        <v>143</v>
      </c>
      <c r="N1477" s="3" t="str">
        <f t="shared" si="93"/>
        <v>₹/kg</v>
      </c>
      <c r="O1477" s="3" t="str">
        <f>'yarn master raw '!K1477</f>
        <v>Ex-Mill</v>
      </c>
      <c r="P1477" s="3" t="str">
        <f>'yarn master raw '!L1477</f>
        <v>Yes (5%)</v>
      </c>
      <c r="Q1477" s="3" t="str">
        <f>'yarn master raw '!M1477</f>
        <v>Polyester Yarn Price</v>
      </c>
      <c r="R1477" s="3" t="str">
        <f>'yarn master raw '!N1477</f>
        <v>Historical Price</v>
      </c>
      <c r="S1477" s="3">
        <f t="shared" si="94"/>
        <v>2023</v>
      </c>
      <c r="T1477" s="3" t="str">
        <f t="shared" si="95"/>
        <v>July</v>
      </c>
    </row>
    <row r="1478" spans="1:20" x14ac:dyDescent="0.3">
      <c r="A1478" s="14">
        <f>'yarn master raw '!A1478</f>
        <v>45124</v>
      </c>
      <c r="B1478" s="3" t="str">
        <f>'yarn master raw '!B1478</f>
        <v>Polyester Yarn</v>
      </c>
      <c r="C1478" s="3" t="str">
        <f>'yarn master raw '!C1478</f>
        <v>Polyester</v>
      </c>
      <c r="D1478" s="3" t="str">
        <f>IF('yarn master raw '!J1478="INR","India","Imported")</f>
        <v>India</v>
      </c>
      <c r="E1478" s="3" t="str">
        <f>'yarn master raw '!D1478</f>
        <v>Multiple Suppliers</v>
      </c>
      <c r="F1478" s="3" t="str">
        <f>'yarn master raw '!E1478</f>
        <v>50/24</v>
      </c>
      <c r="G1478" s="3" t="str">
        <f>'yarn master raw '!F1478</f>
        <v>SD</v>
      </c>
      <c r="H1478" s="3" t="str">
        <f>'yarn master raw '!G1478</f>
        <v>100% Polyester</v>
      </c>
      <c r="I1478" s="12">
        <f>'yarn master raw '!I1478</f>
        <v>115</v>
      </c>
      <c r="J1478" s="3" t="str">
        <f>'yarn master raw '!H1478</f>
        <v>₹/kg</v>
      </c>
      <c r="K1478" s="3" t="str">
        <f>'yarn master raw '!J1478</f>
        <v>INR</v>
      </c>
      <c r="L1478" s="13">
        <f>_xlfn.XLOOKUP(K1478,'usd inr forecast '!$N$2:$N$6,'usd inr forecast '!$O$2:$O$6,1)</f>
        <v>1</v>
      </c>
      <c r="M1478" s="12">
        <f t="shared" si="92"/>
        <v>115</v>
      </c>
      <c r="N1478" s="3" t="str">
        <f t="shared" si="93"/>
        <v>₹/kg</v>
      </c>
      <c r="O1478" s="3" t="str">
        <f>'yarn master raw '!K1478</f>
        <v>Ex-Mill</v>
      </c>
      <c r="P1478" s="3" t="str">
        <f>'yarn master raw '!L1478</f>
        <v>Yes (5%)</v>
      </c>
      <c r="Q1478" s="3" t="str">
        <f>'yarn master raw '!M1478</f>
        <v>Polyester Yarn Price</v>
      </c>
      <c r="R1478" s="3" t="str">
        <f>'yarn master raw '!N1478</f>
        <v>Historical Price</v>
      </c>
      <c r="S1478" s="3">
        <f t="shared" si="94"/>
        <v>2023</v>
      </c>
      <c r="T1478" s="3" t="str">
        <f t="shared" si="95"/>
        <v>July</v>
      </c>
    </row>
    <row r="1479" spans="1:20" x14ac:dyDescent="0.3">
      <c r="A1479" s="14">
        <f>'yarn master raw '!A1479</f>
        <v>45124</v>
      </c>
      <c r="B1479" s="3" t="str">
        <f>'yarn master raw '!B1479</f>
        <v>Polyester Yarn</v>
      </c>
      <c r="C1479" s="3" t="str">
        <f>'yarn master raw '!C1479</f>
        <v>Polyester</v>
      </c>
      <c r="D1479" s="3" t="str">
        <f>IF('yarn master raw '!J1479="INR","India","Imported")</f>
        <v>India</v>
      </c>
      <c r="E1479" s="3" t="str">
        <f>'yarn master raw '!D1479</f>
        <v>Multiple Suppliers</v>
      </c>
      <c r="F1479" s="3" t="str">
        <f>'yarn master raw '!E1479</f>
        <v>70/72</v>
      </c>
      <c r="G1479" s="3" t="str">
        <f>'yarn master raw '!F1479</f>
        <v>SD</v>
      </c>
      <c r="H1479" s="3" t="str">
        <f>'yarn master raw '!G1479</f>
        <v>100% Polyester</v>
      </c>
      <c r="I1479" s="12">
        <f>'yarn master raw '!I1479</f>
        <v>110</v>
      </c>
      <c r="J1479" s="3" t="str">
        <f>'yarn master raw '!H1479</f>
        <v>₹/kg</v>
      </c>
      <c r="K1479" s="3" t="str">
        <f>'yarn master raw '!J1479</f>
        <v>INR</v>
      </c>
      <c r="L1479" s="13">
        <f>_xlfn.XLOOKUP(K1479,'usd inr forecast '!$N$2:$N$6,'usd inr forecast '!$O$2:$O$6,1)</f>
        <v>1</v>
      </c>
      <c r="M1479" s="12">
        <f t="shared" si="92"/>
        <v>110</v>
      </c>
      <c r="N1479" s="3" t="str">
        <f t="shared" si="93"/>
        <v>₹/kg</v>
      </c>
      <c r="O1479" s="3" t="str">
        <f>'yarn master raw '!K1479</f>
        <v>Ex-Mill</v>
      </c>
      <c r="P1479" s="3" t="str">
        <f>'yarn master raw '!L1479</f>
        <v>Yes (5%)</v>
      </c>
      <c r="Q1479" s="3" t="str">
        <f>'yarn master raw '!M1479</f>
        <v>Polyester Yarn Price</v>
      </c>
      <c r="R1479" s="3" t="str">
        <f>'yarn master raw '!N1479</f>
        <v>Historical Price</v>
      </c>
      <c r="S1479" s="3">
        <f t="shared" si="94"/>
        <v>2023</v>
      </c>
      <c r="T1479" s="3" t="str">
        <f t="shared" si="95"/>
        <v>July</v>
      </c>
    </row>
    <row r="1480" spans="1:20" x14ac:dyDescent="0.3">
      <c r="A1480" s="14">
        <f>'yarn master raw '!A1480</f>
        <v>45124</v>
      </c>
      <c r="B1480" s="3" t="str">
        <f>'yarn master raw '!B1480</f>
        <v>Polyester Yarn</v>
      </c>
      <c r="C1480" s="3" t="str">
        <f>'yarn master raw '!C1480</f>
        <v>Polyester</v>
      </c>
      <c r="D1480" s="3" t="str">
        <f>IF('yarn master raw '!J1480="INR","India","Imported")</f>
        <v>India</v>
      </c>
      <c r="E1480" s="3" t="str">
        <f>'yarn master raw '!D1480</f>
        <v>Multiple Suppliers</v>
      </c>
      <c r="F1480" s="3" t="str">
        <f>'yarn master raw '!E1480</f>
        <v>70/72</v>
      </c>
      <c r="G1480" s="3" t="str">
        <f>'yarn master raw '!F1480</f>
        <v>Super Bright</v>
      </c>
      <c r="H1480" s="3" t="str">
        <f>'yarn master raw '!G1480</f>
        <v>100% Polyester</v>
      </c>
      <c r="I1480" s="12">
        <f>'yarn master raw '!I1480</f>
        <v>109</v>
      </c>
      <c r="J1480" s="3" t="str">
        <f>'yarn master raw '!H1480</f>
        <v>₹/kg</v>
      </c>
      <c r="K1480" s="3" t="str">
        <f>'yarn master raw '!J1480</f>
        <v>INR</v>
      </c>
      <c r="L1480" s="13">
        <f>_xlfn.XLOOKUP(K1480,'usd inr forecast '!$N$2:$N$6,'usd inr forecast '!$O$2:$O$6,1)</f>
        <v>1</v>
      </c>
      <c r="M1480" s="12">
        <f t="shared" si="92"/>
        <v>109</v>
      </c>
      <c r="N1480" s="3" t="str">
        <f t="shared" si="93"/>
        <v>₹/kg</v>
      </c>
      <c r="O1480" s="3" t="str">
        <f>'yarn master raw '!K1480</f>
        <v>Ex-Mill</v>
      </c>
      <c r="P1480" s="3" t="str">
        <f>'yarn master raw '!L1480</f>
        <v>Yes (5%)</v>
      </c>
      <c r="Q1480" s="3" t="str">
        <f>'yarn master raw '!M1480</f>
        <v>Polyester Yarn Price</v>
      </c>
      <c r="R1480" s="3" t="str">
        <f>'yarn master raw '!N1480</f>
        <v>Historical Price</v>
      </c>
      <c r="S1480" s="3">
        <f t="shared" si="94"/>
        <v>2023</v>
      </c>
      <c r="T1480" s="3" t="str">
        <f t="shared" si="95"/>
        <v>July</v>
      </c>
    </row>
    <row r="1481" spans="1:20" x14ac:dyDescent="0.3">
      <c r="A1481" s="14">
        <f>'yarn master raw '!A1481</f>
        <v>45124</v>
      </c>
      <c r="B1481" s="3" t="str">
        <f>'yarn master raw '!B1481</f>
        <v>Polyester Yarn</v>
      </c>
      <c r="C1481" s="3" t="str">
        <f>'yarn master raw '!C1481</f>
        <v>Polyester</v>
      </c>
      <c r="D1481" s="3" t="str">
        <f>IF('yarn master raw '!J1481="INR","India","Imported")</f>
        <v>India</v>
      </c>
      <c r="E1481" s="3" t="str">
        <f>'yarn master raw '!D1481</f>
        <v>Multiple Suppliers</v>
      </c>
      <c r="F1481" s="3" t="str">
        <f>'yarn master raw '!E1481</f>
        <v>100/96</v>
      </c>
      <c r="G1481" s="3" t="str">
        <f>'yarn master raw '!F1481</f>
        <v>SD</v>
      </c>
      <c r="H1481" s="3" t="str">
        <f>'yarn master raw '!G1481</f>
        <v>100% Polyester</v>
      </c>
      <c r="I1481" s="12">
        <f>'yarn master raw '!I1481</f>
        <v>110</v>
      </c>
      <c r="J1481" s="3" t="str">
        <f>'yarn master raw '!H1481</f>
        <v>₹/kg</v>
      </c>
      <c r="K1481" s="3" t="str">
        <f>'yarn master raw '!J1481</f>
        <v>INR</v>
      </c>
      <c r="L1481" s="13">
        <f>_xlfn.XLOOKUP(K1481,'usd inr forecast '!$N$2:$N$6,'usd inr forecast '!$O$2:$O$6,1)</f>
        <v>1</v>
      </c>
      <c r="M1481" s="12">
        <f t="shared" si="92"/>
        <v>110</v>
      </c>
      <c r="N1481" s="3" t="str">
        <f t="shared" si="93"/>
        <v>₹/kg</v>
      </c>
      <c r="O1481" s="3" t="str">
        <f>'yarn master raw '!K1481</f>
        <v>Ex-Mill</v>
      </c>
      <c r="P1481" s="3" t="str">
        <f>'yarn master raw '!L1481</f>
        <v>Yes (5%)</v>
      </c>
      <c r="Q1481" s="3" t="str">
        <f>'yarn master raw '!M1481</f>
        <v>Polyester Yarn Price</v>
      </c>
      <c r="R1481" s="3" t="str">
        <f>'yarn master raw '!N1481</f>
        <v>Historical Price</v>
      </c>
      <c r="S1481" s="3">
        <f t="shared" si="94"/>
        <v>2023</v>
      </c>
      <c r="T1481" s="3" t="str">
        <f t="shared" si="95"/>
        <v>July</v>
      </c>
    </row>
    <row r="1482" spans="1:20" x14ac:dyDescent="0.3">
      <c r="A1482" s="14">
        <f>'yarn master raw '!A1482</f>
        <v>45124</v>
      </c>
      <c r="B1482" s="3" t="str">
        <f>'yarn master raw '!B1482</f>
        <v>Polyester Yarn</v>
      </c>
      <c r="C1482" s="3" t="str">
        <f>'yarn master raw '!C1482</f>
        <v>Polyester</v>
      </c>
      <c r="D1482" s="3" t="str">
        <f>IF('yarn master raw '!J1482="INR","India","Imported")</f>
        <v>India</v>
      </c>
      <c r="E1482" s="3" t="str">
        <f>'yarn master raw '!D1482</f>
        <v>Multiple Suppliers</v>
      </c>
      <c r="F1482" s="3" t="str">
        <f>'yarn master raw '!E1482</f>
        <v>150/48</v>
      </c>
      <c r="G1482" s="3" t="str">
        <f>'yarn master raw '!F1482</f>
        <v>SD</v>
      </c>
      <c r="H1482" s="3" t="str">
        <f>'yarn master raw '!G1482</f>
        <v>100% Polyester</v>
      </c>
      <c r="I1482" s="12">
        <f>'yarn master raw '!I1482</f>
        <v>107</v>
      </c>
      <c r="J1482" s="3" t="str">
        <f>'yarn master raw '!H1482</f>
        <v>₹/kg</v>
      </c>
      <c r="K1482" s="3" t="str">
        <f>'yarn master raw '!J1482</f>
        <v>INR</v>
      </c>
      <c r="L1482" s="13">
        <f>_xlfn.XLOOKUP(K1482,'usd inr forecast '!$N$2:$N$6,'usd inr forecast '!$O$2:$O$6,1)</f>
        <v>1</v>
      </c>
      <c r="M1482" s="12">
        <f t="shared" si="92"/>
        <v>107</v>
      </c>
      <c r="N1482" s="3" t="str">
        <f t="shared" si="93"/>
        <v>₹/kg</v>
      </c>
      <c r="O1482" s="3" t="str">
        <f>'yarn master raw '!K1482</f>
        <v>Ex-Mill</v>
      </c>
      <c r="P1482" s="3" t="str">
        <f>'yarn master raw '!L1482</f>
        <v>Yes (5%)</v>
      </c>
      <c r="Q1482" s="3" t="str">
        <f>'yarn master raw '!M1482</f>
        <v>Polyester Yarn Price</v>
      </c>
      <c r="R1482" s="3" t="str">
        <f>'yarn master raw '!N1482</f>
        <v>Historical Price</v>
      </c>
      <c r="S1482" s="3">
        <f t="shared" si="94"/>
        <v>2023</v>
      </c>
      <c r="T1482" s="3" t="str">
        <f t="shared" si="95"/>
        <v>July</v>
      </c>
    </row>
    <row r="1483" spans="1:20" x14ac:dyDescent="0.3">
      <c r="A1483" s="14">
        <f>'yarn master raw '!A1483</f>
        <v>45124</v>
      </c>
      <c r="B1483" s="3" t="str">
        <f>'yarn master raw '!B1483</f>
        <v>Polyester Yarn</v>
      </c>
      <c r="C1483" s="3" t="str">
        <f>'yarn master raw '!C1483</f>
        <v>Polyester</v>
      </c>
      <c r="D1483" s="3" t="str">
        <f>IF('yarn master raw '!J1483="INR","India","Imported")</f>
        <v>India</v>
      </c>
      <c r="E1483" s="3" t="str">
        <f>'yarn master raw '!D1483</f>
        <v>Multiple Suppliers</v>
      </c>
      <c r="F1483" s="3" t="str">
        <f>'yarn master raw '!E1483</f>
        <v>300/96</v>
      </c>
      <c r="G1483" s="3" t="str">
        <f>'yarn master raw '!F1483</f>
        <v>SD</v>
      </c>
      <c r="H1483" s="3" t="str">
        <f>'yarn master raw '!G1483</f>
        <v>100% Polyester</v>
      </c>
      <c r="I1483" s="12">
        <f>'yarn master raw '!I1483</f>
        <v>107</v>
      </c>
      <c r="J1483" s="3" t="str">
        <f>'yarn master raw '!H1483</f>
        <v>₹/kg</v>
      </c>
      <c r="K1483" s="3" t="str">
        <f>'yarn master raw '!J1483</f>
        <v>INR</v>
      </c>
      <c r="L1483" s="13">
        <f>_xlfn.XLOOKUP(K1483,'usd inr forecast '!$N$2:$N$6,'usd inr forecast '!$O$2:$O$6,1)</f>
        <v>1</v>
      </c>
      <c r="M1483" s="12">
        <f t="shared" si="92"/>
        <v>107</v>
      </c>
      <c r="N1483" s="3" t="str">
        <f t="shared" si="93"/>
        <v>₹/kg</v>
      </c>
      <c r="O1483" s="3" t="str">
        <f>'yarn master raw '!K1483</f>
        <v>Ex-Mill</v>
      </c>
      <c r="P1483" s="3" t="str">
        <f>'yarn master raw '!L1483</f>
        <v>Yes (5%)</v>
      </c>
      <c r="Q1483" s="3" t="str">
        <f>'yarn master raw '!M1483</f>
        <v>Polyester Yarn Price</v>
      </c>
      <c r="R1483" s="3" t="str">
        <f>'yarn master raw '!N1483</f>
        <v>Historical Price</v>
      </c>
      <c r="S1483" s="3">
        <f t="shared" si="94"/>
        <v>2023</v>
      </c>
      <c r="T1483" s="3" t="str">
        <f t="shared" si="95"/>
        <v>July</v>
      </c>
    </row>
    <row r="1484" spans="1:20" x14ac:dyDescent="0.3">
      <c r="A1484" s="14">
        <f>'yarn master raw '!A1484</f>
        <v>45124</v>
      </c>
      <c r="B1484" s="3" t="str">
        <f>'yarn master raw '!B1484</f>
        <v>Polyester Yarn</v>
      </c>
      <c r="C1484" s="3" t="str">
        <f>'yarn master raw '!C1484</f>
        <v>Polyester</v>
      </c>
      <c r="D1484" s="3" t="str">
        <f>IF('yarn master raw '!J1484="INR","India","Imported")</f>
        <v>India</v>
      </c>
      <c r="E1484" s="3" t="str">
        <f>'yarn master raw '!D1484</f>
        <v>Multiple Suppliers</v>
      </c>
      <c r="F1484" s="3" t="str">
        <f>'yarn master raw '!E1484</f>
        <v>135/108</v>
      </c>
      <c r="G1484" s="3" t="str">
        <f>'yarn master raw '!F1484</f>
        <v>BSY</v>
      </c>
      <c r="H1484" s="3" t="str">
        <f>'yarn master raw '!G1484</f>
        <v>100% Polyester</v>
      </c>
      <c r="I1484" s="12">
        <f>'yarn master raw '!I1484</f>
        <v>136</v>
      </c>
      <c r="J1484" s="3" t="str">
        <f>'yarn master raw '!H1484</f>
        <v>₹/kg</v>
      </c>
      <c r="K1484" s="3" t="str">
        <f>'yarn master raw '!J1484</f>
        <v>INR</v>
      </c>
      <c r="L1484" s="13">
        <f>_xlfn.XLOOKUP(K1484,'usd inr forecast '!$N$2:$N$6,'usd inr forecast '!$O$2:$O$6,1)</f>
        <v>1</v>
      </c>
      <c r="M1484" s="12">
        <f t="shared" si="92"/>
        <v>136</v>
      </c>
      <c r="N1484" s="3" t="str">
        <f t="shared" si="93"/>
        <v>₹/kg</v>
      </c>
      <c r="O1484" s="3" t="str">
        <f>'yarn master raw '!K1484</f>
        <v>Ex-Mill</v>
      </c>
      <c r="P1484" s="3" t="str">
        <f>'yarn master raw '!L1484</f>
        <v>Yes (5%)</v>
      </c>
      <c r="Q1484" s="3" t="str">
        <f>'yarn master raw '!M1484</f>
        <v>Polyester Yarn Price</v>
      </c>
      <c r="R1484" s="3" t="str">
        <f>'yarn master raw '!N1484</f>
        <v>Historical Price</v>
      </c>
      <c r="S1484" s="3">
        <f t="shared" si="94"/>
        <v>2023</v>
      </c>
      <c r="T1484" s="3" t="str">
        <f t="shared" si="95"/>
        <v>July</v>
      </c>
    </row>
    <row r="1485" spans="1:20" x14ac:dyDescent="0.3">
      <c r="A1485" s="14">
        <f>'yarn master raw '!A1485</f>
        <v>45124</v>
      </c>
      <c r="B1485" s="3" t="str">
        <f>'yarn master raw '!B1485</f>
        <v>Polyester Yarn</v>
      </c>
      <c r="C1485" s="3" t="str">
        <f>'yarn master raw '!C1485</f>
        <v>Polyester</v>
      </c>
      <c r="D1485" s="3" t="str">
        <f>IF('yarn master raw '!J1485="INR","India","Imported")</f>
        <v>India</v>
      </c>
      <c r="E1485" s="3" t="str">
        <f>'yarn master raw '!D1485</f>
        <v>Multiple Suppliers</v>
      </c>
      <c r="F1485" s="3" t="str">
        <f>'yarn master raw '!E1485</f>
        <v>80/48</v>
      </c>
      <c r="G1485" s="3" t="str">
        <f>'yarn master raw '!F1485</f>
        <v>BSY</v>
      </c>
      <c r="H1485" s="3" t="str">
        <f>'yarn master raw '!G1485</f>
        <v>100% Polyester</v>
      </c>
      <c r="I1485" s="12">
        <f>'yarn master raw '!I1485</f>
        <v>146</v>
      </c>
      <c r="J1485" s="3" t="str">
        <f>'yarn master raw '!H1485</f>
        <v>₹/kg</v>
      </c>
      <c r="K1485" s="3" t="str">
        <f>'yarn master raw '!J1485</f>
        <v>INR</v>
      </c>
      <c r="L1485" s="13">
        <f>_xlfn.XLOOKUP(K1485,'usd inr forecast '!$N$2:$N$6,'usd inr forecast '!$O$2:$O$6,1)</f>
        <v>1</v>
      </c>
      <c r="M1485" s="12">
        <f t="shared" si="92"/>
        <v>146</v>
      </c>
      <c r="N1485" s="3" t="str">
        <f t="shared" si="93"/>
        <v>₹/kg</v>
      </c>
      <c r="O1485" s="3" t="str">
        <f>'yarn master raw '!K1485</f>
        <v>Ex-Mill</v>
      </c>
      <c r="P1485" s="3" t="str">
        <f>'yarn master raw '!L1485</f>
        <v>Yes (5%)</v>
      </c>
      <c r="Q1485" s="3" t="str">
        <f>'yarn master raw '!M1485</f>
        <v>Polyester Yarn Price</v>
      </c>
      <c r="R1485" s="3" t="str">
        <f>'yarn master raw '!N1485</f>
        <v>Historical Price</v>
      </c>
      <c r="S1485" s="3">
        <f t="shared" si="94"/>
        <v>2023</v>
      </c>
      <c r="T1485" s="3" t="str">
        <f t="shared" si="95"/>
        <v>July</v>
      </c>
    </row>
    <row r="1486" spans="1:20" x14ac:dyDescent="0.3">
      <c r="A1486" s="14">
        <f>'yarn master raw '!A1486</f>
        <v>45139</v>
      </c>
      <c r="B1486" s="3" t="str">
        <f>'yarn master raw '!B1486</f>
        <v>Polyester Yarn</v>
      </c>
      <c r="C1486" s="3" t="str">
        <f>'yarn master raw '!C1486</f>
        <v>Polyester</v>
      </c>
      <c r="D1486" s="3" t="str">
        <f>IF('yarn master raw '!J1486="INR","India","Imported")</f>
        <v>India</v>
      </c>
      <c r="E1486" s="3" t="str">
        <f>'yarn master raw '!D1486</f>
        <v>Multiple Suppliers</v>
      </c>
      <c r="F1486" s="3" t="str">
        <f>'yarn master raw '!E1486</f>
        <v>50/24</v>
      </c>
      <c r="G1486" s="3" t="str">
        <f>'yarn master raw '!F1486</f>
        <v>SD</v>
      </c>
      <c r="H1486" s="3" t="str">
        <f>'yarn master raw '!G1486</f>
        <v>100% Polyester</v>
      </c>
      <c r="I1486" s="12">
        <f>'yarn master raw '!I1486</f>
        <v>116</v>
      </c>
      <c r="J1486" s="3" t="str">
        <f>'yarn master raw '!H1486</f>
        <v>₹/kg</v>
      </c>
      <c r="K1486" s="3" t="str">
        <f>'yarn master raw '!J1486</f>
        <v>INR</v>
      </c>
      <c r="L1486" s="13">
        <f>_xlfn.XLOOKUP(K1486,'usd inr forecast '!$N$2:$N$6,'usd inr forecast '!$O$2:$O$6,1)</f>
        <v>1</v>
      </c>
      <c r="M1486" s="12">
        <f t="shared" si="92"/>
        <v>116</v>
      </c>
      <c r="N1486" s="3" t="str">
        <f t="shared" si="93"/>
        <v>₹/kg</v>
      </c>
      <c r="O1486" s="3" t="str">
        <f>'yarn master raw '!K1486</f>
        <v>Ex-Mill</v>
      </c>
      <c r="P1486" s="3" t="str">
        <f>'yarn master raw '!L1486</f>
        <v>Yes (5%)</v>
      </c>
      <c r="Q1486" s="3" t="str">
        <f>'yarn master raw '!M1486</f>
        <v>Polyester Yarn Price</v>
      </c>
      <c r="R1486" s="3" t="str">
        <f>'yarn master raw '!N1486</f>
        <v>Historical Price</v>
      </c>
      <c r="S1486" s="3">
        <f t="shared" si="94"/>
        <v>2023</v>
      </c>
      <c r="T1486" s="3" t="str">
        <f t="shared" si="95"/>
        <v>August</v>
      </c>
    </row>
    <row r="1487" spans="1:20" x14ac:dyDescent="0.3">
      <c r="A1487" s="14">
        <f>'yarn master raw '!A1487</f>
        <v>45139</v>
      </c>
      <c r="B1487" s="3" t="str">
        <f>'yarn master raw '!B1487</f>
        <v>Polyester Yarn</v>
      </c>
      <c r="C1487" s="3" t="str">
        <f>'yarn master raw '!C1487</f>
        <v>Polyester</v>
      </c>
      <c r="D1487" s="3" t="str">
        <f>IF('yarn master raw '!J1487="INR","India","Imported")</f>
        <v>India</v>
      </c>
      <c r="E1487" s="3" t="str">
        <f>'yarn master raw '!D1487</f>
        <v>Multiple Suppliers</v>
      </c>
      <c r="F1487" s="3" t="str">
        <f>'yarn master raw '!E1487</f>
        <v>70/72</v>
      </c>
      <c r="G1487" s="3" t="str">
        <f>'yarn master raw '!F1487</f>
        <v>SD</v>
      </c>
      <c r="H1487" s="3" t="str">
        <f>'yarn master raw '!G1487</f>
        <v>100% Polyester</v>
      </c>
      <c r="I1487" s="12">
        <f>'yarn master raw '!I1487</f>
        <v>111</v>
      </c>
      <c r="J1487" s="3" t="str">
        <f>'yarn master raw '!H1487</f>
        <v>₹/kg</v>
      </c>
      <c r="K1487" s="3" t="str">
        <f>'yarn master raw '!J1487</f>
        <v>INR</v>
      </c>
      <c r="L1487" s="13">
        <f>_xlfn.XLOOKUP(K1487,'usd inr forecast '!$N$2:$N$6,'usd inr forecast '!$O$2:$O$6,1)</f>
        <v>1</v>
      </c>
      <c r="M1487" s="12">
        <f t="shared" si="92"/>
        <v>111</v>
      </c>
      <c r="N1487" s="3" t="str">
        <f t="shared" si="93"/>
        <v>₹/kg</v>
      </c>
      <c r="O1487" s="3" t="str">
        <f>'yarn master raw '!K1487</f>
        <v>Ex-Mill</v>
      </c>
      <c r="P1487" s="3" t="str">
        <f>'yarn master raw '!L1487</f>
        <v>Yes (5%)</v>
      </c>
      <c r="Q1487" s="3" t="str">
        <f>'yarn master raw '!M1487</f>
        <v>Polyester Yarn Price</v>
      </c>
      <c r="R1487" s="3" t="str">
        <f>'yarn master raw '!N1487</f>
        <v>Historical Price</v>
      </c>
      <c r="S1487" s="3">
        <f t="shared" si="94"/>
        <v>2023</v>
      </c>
      <c r="T1487" s="3" t="str">
        <f t="shared" si="95"/>
        <v>August</v>
      </c>
    </row>
    <row r="1488" spans="1:20" x14ac:dyDescent="0.3">
      <c r="A1488" s="14">
        <f>'yarn master raw '!A1488</f>
        <v>45139</v>
      </c>
      <c r="B1488" s="3" t="str">
        <f>'yarn master raw '!B1488</f>
        <v>Polyester Yarn</v>
      </c>
      <c r="C1488" s="3" t="str">
        <f>'yarn master raw '!C1488</f>
        <v>Polyester</v>
      </c>
      <c r="D1488" s="3" t="str">
        <f>IF('yarn master raw '!J1488="INR","India","Imported")</f>
        <v>India</v>
      </c>
      <c r="E1488" s="3" t="str">
        <f>'yarn master raw '!D1488</f>
        <v>Multiple Suppliers</v>
      </c>
      <c r="F1488" s="3" t="str">
        <f>'yarn master raw '!E1488</f>
        <v>70/72</v>
      </c>
      <c r="G1488" s="3" t="str">
        <f>'yarn master raw '!F1488</f>
        <v>Super Bright</v>
      </c>
      <c r="H1488" s="3" t="str">
        <f>'yarn master raw '!G1488</f>
        <v>100% Polyester</v>
      </c>
      <c r="I1488" s="12">
        <f>'yarn master raw '!I1488</f>
        <v>111</v>
      </c>
      <c r="J1488" s="3" t="str">
        <f>'yarn master raw '!H1488</f>
        <v>₹/kg</v>
      </c>
      <c r="K1488" s="3" t="str">
        <f>'yarn master raw '!J1488</f>
        <v>INR</v>
      </c>
      <c r="L1488" s="13">
        <f>_xlfn.XLOOKUP(K1488,'usd inr forecast '!$N$2:$N$6,'usd inr forecast '!$O$2:$O$6,1)</f>
        <v>1</v>
      </c>
      <c r="M1488" s="12">
        <f t="shared" si="92"/>
        <v>111</v>
      </c>
      <c r="N1488" s="3" t="str">
        <f t="shared" si="93"/>
        <v>₹/kg</v>
      </c>
      <c r="O1488" s="3" t="str">
        <f>'yarn master raw '!K1488</f>
        <v>Ex-Mill</v>
      </c>
      <c r="P1488" s="3" t="str">
        <f>'yarn master raw '!L1488</f>
        <v>Yes (5%)</v>
      </c>
      <c r="Q1488" s="3" t="str">
        <f>'yarn master raw '!M1488</f>
        <v>Polyester Yarn Price</v>
      </c>
      <c r="R1488" s="3" t="str">
        <f>'yarn master raw '!N1488</f>
        <v>Historical Price</v>
      </c>
      <c r="S1488" s="3">
        <f t="shared" si="94"/>
        <v>2023</v>
      </c>
      <c r="T1488" s="3" t="str">
        <f t="shared" si="95"/>
        <v>August</v>
      </c>
    </row>
    <row r="1489" spans="1:20" x14ac:dyDescent="0.3">
      <c r="A1489" s="14">
        <f>'yarn master raw '!A1489</f>
        <v>45139</v>
      </c>
      <c r="B1489" s="3" t="str">
        <f>'yarn master raw '!B1489</f>
        <v>Polyester Yarn</v>
      </c>
      <c r="C1489" s="3" t="str">
        <f>'yarn master raw '!C1489</f>
        <v>Polyester</v>
      </c>
      <c r="D1489" s="3" t="str">
        <f>IF('yarn master raw '!J1489="INR","India","Imported")</f>
        <v>India</v>
      </c>
      <c r="E1489" s="3" t="str">
        <f>'yarn master raw '!D1489</f>
        <v>Multiple Suppliers</v>
      </c>
      <c r="F1489" s="3" t="str">
        <f>'yarn master raw '!E1489</f>
        <v>100/96</v>
      </c>
      <c r="G1489" s="3" t="str">
        <f>'yarn master raw '!F1489</f>
        <v>SD</v>
      </c>
      <c r="H1489" s="3" t="str">
        <f>'yarn master raw '!G1489</f>
        <v>100% Polyester</v>
      </c>
      <c r="I1489" s="12">
        <f>'yarn master raw '!I1489</f>
        <v>108</v>
      </c>
      <c r="J1489" s="3" t="str">
        <f>'yarn master raw '!H1489</f>
        <v>₹/kg</v>
      </c>
      <c r="K1489" s="3" t="str">
        <f>'yarn master raw '!J1489</f>
        <v>INR</v>
      </c>
      <c r="L1489" s="13">
        <f>_xlfn.XLOOKUP(K1489,'usd inr forecast '!$N$2:$N$6,'usd inr forecast '!$O$2:$O$6,1)</f>
        <v>1</v>
      </c>
      <c r="M1489" s="12">
        <f t="shared" si="92"/>
        <v>108</v>
      </c>
      <c r="N1489" s="3" t="str">
        <f t="shared" si="93"/>
        <v>₹/kg</v>
      </c>
      <c r="O1489" s="3" t="str">
        <f>'yarn master raw '!K1489</f>
        <v>Ex-Mill</v>
      </c>
      <c r="P1489" s="3" t="str">
        <f>'yarn master raw '!L1489</f>
        <v>Yes (5%)</v>
      </c>
      <c r="Q1489" s="3" t="str">
        <f>'yarn master raw '!M1489</f>
        <v>Polyester Yarn Price</v>
      </c>
      <c r="R1489" s="3" t="str">
        <f>'yarn master raw '!N1489</f>
        <v>Historical Price</v>
      </c>
      <c r="S1489" s="3">
        <f t="shared" si="94"/>
        <v>2023</v>
      </c>
      <c r="T1489" s="3" t="str">
        <f t="shared" si="95"/>
        <v>August</v>
      </c>
    </row>
    <row r="1490" spans="1:20" x14ac:dyDescent="0.3">
      <c r="A1490" s="14">
        <f>'yarn master raw '!A1490</f>
        <v>45139</v>
      </c>
      <c r="B1490" s="3" t="str">
        <f>'yarn master raw '!B1490</f>
        <v>Polyester Yarn</v>
      </c>
      <c r="C1490" s="3" t="str">
        <f>'yarn master raw '!C1490</f>
        <v>Polyester</v>
      </c>
      <c r="D1490" s="3" t="str">
        <f>IF('yarn master raw '!J1490="INR","India","Imported")</f>
        <v>India</v>
      </c>
      <c r="E1490" s="3" t="str">
        <f>'yarn master raw '!D1490</f>
        <v>Multiple Suppliers</v>
      </c>
      <c r="F1490" s="3" t="str">
        <f>'yarn master raw '!E1490</f>
        <v>150/48</v>
      </c>
      <c r="G1490" s="3" t="str">
        <f>'yarn master raw '!F1490</f>
        <v>SD</v>
      </c>
      <c r="H1490" s="3" t="str">
        <f>'yarn master raw '!G1490</f>
        <v>100% Polyester</v>
      </c>
      <c r="I1490" s="12">
        <f>'yarn master raw '!I1490</f>
        <v>106</v>
      </c>
      <c r="J1490" s="3" t="str">
        <f>'yarn master raw '!H1490</f>
        <v>₹/kg</v>
      </c>
      <c r="K1490" s="3" t="str">
        <f>'yarn master raw '!J1490</f>
        <v>INR</v>
      </c>
      <c r="L1490" s="13">
        <f>_xlfn.XLOOKUP(K1490,'usd inr forecast '!$N$2:$N$6,'usd inr forecast '!$O$2:$O$6,1)</f>
        <v>1</v>
      </c>
      <c r="M1490" s="12">
        <f t="shared" si="92"/>
        <v>106</v>
      </c>
      <c r="N1490" s="3" t="str">
        <f t="shared" si="93"/>
        <v>₹/kg</v>
      </c>
      <c r="O1490" s="3" t="str">
        <f>'yarn master raw '!K1490</f>
        <v>Ex-Mill</v>
      </c>
      <c r="P1490" s="3" t="str">
        <f>'yarn master raw '!L1490</f>
        <v>Yes (5%)</v>
      </c>
      <c r="Q1490" s="3" t="str">
        <f>'yarn master raw '!M1490</f>
        <v>Polyester Yarn Price</v>
      </c>
      <c r="R1490" s="3" t="str">
        <f>'yarn master raw '!N1490</f>
        <v>Historical Price</v>
      </c>
      <c r="S1490" s="3">
        <f t="shared" si="94"/>
        <v>2023</v>
      </c>
      <c r="T1490" s="3" t="str">
        <f t="shared" si="95"/>
        <v>August</v>
      </c>
    </row>
    <row r="1491" spans="1:20" x14ac:dyDescent="0.3">
      <c r="A1491" s="14">
        <f>'yarn master raw '!A1491</f>
        <v>45139</v>
      </c>
      <c r="B1491" s="3" t="str">
        <f>'yarn master raw '!B1491</f>
        <v>Polyester Yarn</v>
      </c>
      <c r="C1491" s="3" t="str">
        <f>'yarn master raw '!C1491</f>
        <v>Polyester</v>
      </c>
      <c r="D1491" s="3" t="str">
        <f>IF('yarn master raw '!J1491="INR","India","Imported")</f>
        <v>India</v>
      </c>
      <c r="E1491" s="3" t="str">
        <f>'yarn master raw '!D1491</f>
        <v>Multiple Suppliers</v>
      </c>
      <c r="F1491" s="3" t="str">
        <f>'yarn master raw '!E1491</f>
        <v>300/96</v>
      </c>
      <c r="G1491" s="3" t="str">
        <f>'yarn master raw '!F1491</f>
        <v>SD</v>
      </c>
      <c r="H1491" s="3" t="str">
        <f>'yarn master raw '!G1491</f>
        <v>100% Polyester</v>
      </c>
      <c r="I1491" s="12">
        <f>'yarn master raw '!I1491</f>
        <v>106</v>
      </c>
      <c r="J1491" s="3" t="str">
        <f>'yarn master raw '!H1491</f>
        <v>₹/kg</v>
      </c>
      <c r="K1491" s="3" t="str">
        <f>'yarn master raw '!J1491</f>
        <v>INR</v>
      </c>
      <c r="L1491" s="13">
        <f>_xlfn.XLOOKUP(K1491,'usd inr forecast '!$N$2:$N$6,'usd inr forecast '!$O$2:$O$6,1)</f>
        <v>1</v>
      </c>
      <c r="M1491" s="12">
        <f t="shared" si="92"/>
        <v>106</v>
      </c>
      <c r="N1491" s="3" t="str">
        <f t="shared" si="93"/>
        <v>₹/kg</v>
      </c>
      <c r="O1491" s="3" t="str">
        <f>'yarn master raw '!K1491</f>
        <v>Ex-Mill</v>
      </c>
      <c r="P1491" s="3" t="str">
        <f>'yarn master raw '!L1491</f>
        <v>Yes (5%)</v>
      </c>
      <c r="Q1491" s="3" t="str">
        <f>'yarn master raw '!M1491</f>
        <v>Polyester Yarn Price</v>
      </c>
      <c r="R1491" s="3" t="str">
        <f>'yarn master raw '!N1491</f>
        <v>Historical Price</v>
      </c>
      <c r="S1491" s="3">
        <f t="shared" si="94"/>
        <v>2023</v>
      </c>
      <c r="T1491" s="3" t="str">
        <f t="shared" si="95"/>
        <v>August</v>
      </c>
    </row>
    <row r="1492" spans="1:20" x14ac:dyDescent="0.3">
      <c r="A1492" s="14">
        <f>'yarn master raw '!A1492</f>
        <v>45139</v>
      </c>
      <c r="B1492" s="3" t="str">
        <f>'yarn master raw '!B1492</f>
        <v>Polyester Yarn</v>
      </c>
      <c r="C1492" s="3" t="str">
        <f>'yarn master raw '!C1492</f>
        <v>Polyester</v>
      </c>
      <c r="D1492" s="3" t="str">
        <f>IF('yarn master raw '!J1492="INR","India","Imported")</f>
        <v>India</v>
      </c>
      <c r="E1492" s="3" t="str">
        <f>'yarn master raw '!D1492</f>
        <v>Multiple Suppliers</v>
      </c>
      <c r="F1492" s="3" t="str">
        <f>'yarn master raw '!E1492</f>
        <v>135/108</v>
      </c>
      <c r="G1492" s="3" t="str">
        <f>'yarn master raw '!F1492</f>
        <v>BSY</v>
      </c>
      <c r="H1492" s="3" t="str">
        <f>'yarn master raw '!G1492</f>
        <v>100% Polyester</v>
      </c>
      <c r="I1492" s="12" t="str">
        <f>'yarn master raw '!I1492</f>
        <v>*</v>
      </c>
      <c r="J1492" s="3" t="str">
        <f>'yarn master raw '!H1492</f>
        <v>₹/kg</v>
      </c>
      <c r="K1492" s="3" t="str">
        <f>'yarn master raw '!J1492</f>
        <v>INR</v>
      </c>
      <c r="L1492" s="13">
        <f>_xlfn.XLOOKUP(K1492,'usd inr forecast '!$N$2:$N$6,'usd inr forecast '!$O$2:$O$6,1)</f>
        <v>1</v>
      </c>
      <c r="M1492" s="12" t="e">
        <f t="shared" si="92"/>
        <v>#VALUE!</v>
      </c>
      <c r="N1492" s="3" t="str">
        <f t="shared" si="93"/>
        <v>₹/kg</v>
      </c>
      <c r="O1492" s="3" t="str">
        <f>'yarn master raw '!K1492</f>
        <v>Ex-Mill</v>
      </c>
      <c r="P1492" s="3" t="str">
        <f>'yarn master raw '!L1492</f>
        <v>Yes (5%)</v>
      </c>
      <c r="Q1492" s="3" t="str">
        <f>'yarn master raw '!M1492</f>
        <v>Polyester Yarn Price</v>
      </c>
      <c r="R1492" s="3" t="str">
        <f>'yarn master raw '!N1492</f>
        <v>Historical Price</v>
      </c>
      <c r="S1492" s="3">
        <f t="shared" si="94"/>
        <v>2023</v>
      </c>
      <c r="T1492" s="3" t="str">
        <f t="shared" si="95"/>
        <v>August</v>
      </c>
    </row>
    <row r="1493" spans="1:20" x14ac:dyDescent="0.3">
      <c r="A1493" s="14">
        <f>'yarn master raw '!A1493</f>
        <v>45139</v>
      </c>
      <c r="B1493" s="3" t="str">
        <f>'yarn master raw '!B1493</f>
        <v>Polyester Yarn</v>
      </c>
      <c r="C1493" s="3" t="str">
        <f>'yarn master raw '!C1493</f>
        <v>Polyester</v>
      </c>
      <c r="D1493" s="3" t="str">
        <f>IF('yarn master raw '!J1493="INR","India","Imported")</f>
        <v>India</v>
      </c>
      <c r="E1493" s="3" t="str">
        <f>'yarn master raw '!D1493</f>
        <v>Multiple Suppliers</v>
      </c>
      <c r="F1493" s="3" t="str">
        <f>'yarn master raw '!E1493</f>
        <v>80/48</v>
      </c>
      <c r="G1493" s="3" t="str">
        <f>'yarn master raw '!F1493</f>
        <v>BSY</v>
      </c>
      <c r="H1493" s="3" t="str">
        <f>'yarn master raw '!G1493</f>
        <v>100% Polyester</v>
      </c>
      <c r="I1493" s="12">
        <f>'yarn master raw '!I1493</f>
        <v>144</v>
      </c>
      <c r="J1493" s="3" t="str">
        <f>'yarn master raw '!H1493</f>
        <v>₹/kg</v>
      </c>
      <c r="K1493" s="3" t="str">
        <f>'yarn master raw '!J1493</f>
        <v>INR</v>
      </c>
      <c r="L1493" s="13">
        <f>_xlfn.XLOOKUP(K1493,'usd inr forecast '!$N$2:$N$6,'usd inr forecast '!$O$2:$O$6,1)</f>
        <v>1</v>
      </c>
      <c r="M1493" s="12">
        <f t="shared" si="92"/>
        <v>144</v>
      </c>
      <c r="N1493" s="3" t="str">
        <f t="shared" si="93"/>
        <v>₹/kg</v>
      </c>
      <c r="O1493" s="3" t="str">
        <f>'yarn master raw '!K1493</f>
        <v>Ex-Mill</v>
      </c>
      <c r="P1493" s="3" t="str">
        <f>'yarn master raw '!L1493</f>
        <v>Yes (5%)</v>
      </c>
      <c r="Q1493" s="3" t="str">
        <f>'yarn master raw '!M1493</f>
        <v>Polyester Yarn Price</v>
      </c>
      <c r="R1493" s="3" t="str">
        <f>'yarn master raw '!N1493</f>
        <v>Historical Price</v>
      </c>
      <c r="S1493" s="3">
        <f t="shared" si="94"/>
        <v>2023</v>
      </c>
      <c r="T1493" s="3" t="str">
        <f t="shared" si="95"/>
        <v>August</v>
      </c>
    </row>
    <row r="1494" spans="1:20" x14ac:dyDescent="0.3">
      <c r="A1494" s="14">
        <f>'yarn master raw '!A1494</f>
        <v>45152</v>
      </c>
      <c r="B1494" s="3" t="str">
        <f>'yarn master raw '!B1494</f>
        <v>Polyester Yarn</v>
      </c>
      <c r="C1494" s="3" t="str">
        <f>'yarn master raw '!C1494</f>
        <v>Polyester</v>
      </c>
      <c r="D1494" s="3" t="str">
        <f>IF('yarn master raw '!J1494="INR","India","Imported")</f>
        <v>India</v>
      </c>
      <c r="E1494" s="3" t="str">
        <f>'yarn master raw '!D1494</f>
        <v>Multiple Suppliers</v>
      </c>
      <c r="F1494" s="3" t="str">
        <f>'yarn master raw '!E1494</f>
        <v>50/24</v>
      </c>
      <c r="G1494" s="3" t="str">
        <f>'yarn master raw '!F1494</f>
        <v>SD</v>
      </c>
      <c r="H1494" s="3" t="str">
        <f>'yarn master raw '!G1494</f>
        <v>100% Polyester</v>
      </c>
      <c r="I1494" s="12">
        <f>'yarn master raw '!I1494</f>
        <v>117</v>
      </c>
      <c r="J1494" s="3" t="str">
        <f>'yarn master raw '!H1494</f>
        <v>₹/kg</v>
      </c>
      <c r="K1494" s="3" t="str">
        <f>'yarn master raw '!J1494</f>
        <v>INR</v>
      </c>
      <c r="L1494" s="13">
        <f>_xlfn.XLOOKUP(K1494,'usd inr forecast '!$N$2:$N$6,'usd inr forecast '!$O$2:$O$6,1)</f>
        <v>1</v>
      </c>
      <c r="M1494" s="12">
        <f t="shared" si="92"/>
        <v>117</v>
      </c>
      <c r="N1494" s="3" t="str">
        <f t="shared" si="93"/>
        <v>₹/kg</v>
      </c>
      <c r="O1494" s="3" t="str">
        <f>'yarn master raw '!K1494</f>
        <v>Ex-Mill</v>
      </c>
      <c r="P1494" s="3" t="str">
        <f>'yarn master raw '!L1494</f>
        <v>Yes (5%)</v>
      </c>
      <c r="Q1494" s="3" t="str">
        <f>'yarn master raw '!M1494</f>
        <v>Polyester Yarn Price</v>
      </c>
      <c r="R1494" s="3" t="str">
        <f>'yarn master raw '!N1494</f>
        <v>Historical Price</v>
      </c>
      <c r="S1494" s="3">
        <f t="shared" si="94"/>
        <v>2023</v>
      </c>
      <c r="T1494" s="3" t="str">
        <f t="shared" si="95"/>
        <v>August</v>
      </c>
    </row>
    <row r="1495" spans="1:20" x14ac:dyDescent="0.3">
      <c r="A1495" s="14">
        <f>'yarn master raw '!A1495</f>
        <v>45152</v>
      </c>
      <c r="B1495" s="3" t="str">
        <f>'yarn master raw '!B1495</f>
        <v>Polyester Yarn</v>
      </c>
      <c r="C1495" s="3" t="str">
        <f>'yarn master raw '!C1495</f>
        <v>Polyester</v>
      </c>
      <c r="D1495" s="3" t="str">
        <f>IF('yarn master raw '!J1495="INR","India","Imported")</f>
        <v>India</v>
      </c>
      <c r="E1495" s="3" t="str">
        <f>'yarn master raw '!D1495</f>
        <v>Multiple Suppliers</v>
      </c>
      <c r="F1495" s="3" t="str">
        <f>'yarn master raw '!E1495</f>
        <v>70/72</v>
      </c>
      <c r="G1495" s="3" t="str">
        <f>'yarn master raw '!F1495</f>
        <v>SD</v>
      </c>
      <c r="H1495" s="3" t="str">
        <f>'yarn master raw '!G1495</f>
        <v>100% Polyester</v>
      </c>
      <c r="I1495" s="12">
        <f>'yarn master raw '!I1495</f>
        <v>112</v>
      </c>
      <c r="J1495" s="3" t="str">
        <f>'yarn master raw '!H1495</f>
        <v>₹/kg</v>
      </c>
      <c r="K1495" s="3" t="str">
        <f>'yarn master raw '!J1495</f>
        <v>INR</v>
      </c>
      <c r="L1495" s="13">
        <f>_xlfn.XLOOKUP(K1495,'usd inr forecast '!$N$2:$N$6,'usd inr forecast '!$O$2:$O$6,1)</f>
        <v>1</v>
      </c>
      <c r="M1495" s="12">
        <f t="shared" si="92"/>
        <v>112</v>
      </c>
      <c r="N1495" s="3" t="str">
        <f t="shared" si="93"/>
        <v>₹/kg</v>
      </c>
      <c r="O1495" s="3" t="str">
        <f>'yarn master raw '!K1495</f>
        <v>Ex-Mill</v>
      </c>
      <c r="P1495" s="3" t="str">
        <f>'yarn master raw '!L1495</f>
        <v>Yes (5%)</v>
      </c>
      <c r="Q1495" s="3" t="str">
        <f>'yarn master raw '!M1495</f>
        <v>Polyester Yarn Price</v>
      </c>
      <c r="R1495" s="3" t="str">
        <f>'yarn master raw '!N1495</f>
        <v>Historical Price</v>
      </c>
      <c r="S1495" s="3">
        <f t="shared" si="94"/>
        <v>2023</v>
      </c>
      <c r="T1495" s="3" t="str">
        <f t="shared" si="95"/>
        <v>August</v>
      </c>
    </row>
    <row r="1496" spans="1:20" x14ac:dyDescent="0.3">
      <c r="A1496" s="14">
        <f>'yarn master raw '!A1496</f>
        <v>45152</v>
      </c>
      <c r="B1496" s="3" t="str">
        <f>'yarn master raw '!B1496</f>
        <v>Polyester Yarn</v>
      </c>
      <c r="C1496" s="3" t="str">
        <f>'yarn master raw '!C1496</f>
        <v>Polyester</v>
      </c>
      <c r="D1496" s="3" t="str">
        <f>IF('yarn master raw '!J1496="INR","India","Imported")</f>
        <v>India</v>
      </c>
      <c r="E1496" s="3" t="str">
        <f>'yarn master raw '!D1496</f>
        <v>Multiple Suppliers</v>
      </c>
      <c r="F1496" s="3" t="str">
        <f>'yarn master raw '!E1496</f>
        <v>70/72</v>
      </c>
      <c r="G1496" s="3" t="str">
        <f>'yarn master raw '!F1496</f>
        <v>Super Bright</v>
      </c>
      <c r="H1496" s="3" t="str">
        <f>'yarn master raw '!G1496</f>
        <v>100% Polyester</v>
      </c>
      <c r="I1496" s="12">
        <f>'yarn master raw '!I1496</f>
        <v>112</v>
      </c>
      <c r="J1496" s="3" t="str">
        <f>'yarn master raw '!H1496</f>
        <v>₹/kg</v>
      </c>
      <c r="K1496" s="3" t="str">
        <f>'yarn master raw '!J1496</f>
        <v>INR</v>
      </c>
      <c r="L1496" s="13">
        <f>_xlfn.XLOOKUP(K1496,'usd inr forecast '!$N$2:$N$6,'usd inr forecast '!$O$2:$O$6,1)</f>
        <v>1</v>
      </c>
      <c r="M1496" s="12">
        <f t="shared" si="92"/>
        <v>112</v>
      </c>
      <c r="N1496" s="3" t="str">
        <f t="shared" si="93"/>
        <v>₹/kg</v>
      </c>
      <c r="O1496" s="3" t="str">
        <f>'yarn master raw '!K1496</f>
        <v>Ex-Mill</v>
      </c>
      <c r="P1496" s="3" t="str">
        <f>'yarn master raw '!L1496</f>
        <v>Yes (5%)</v>
      </c>
      <c r="Q1496" s="3" t="str">
        <f>'yarn master raw '!M1496</f>
        <v>Polyester Yarn Price</v>
      </c>
      <c r="R1496" s="3" t="str">
        <f>'yarn master raw '!N1496</f>
        <v>Historical Price</v>
      </c>
      <c r="S1496" s="3">
        <f t="shared" si="94"/>
        <v>2023</v>
      </c>
      <c r="T1496" s="3" t="str">
        <f t="shared" si="95"/>
        <v>August</v>
      </c>
    </row>
    <row r="1497" spans="1:20" x14ac:dyDescent="0.3">
      <c r="A1497" s="14">
        <f>'yarn master raw '!A1497</f>
        <v>45152</v>
      </c>
      <c r="B1497" s="3" t="str">
        <f>'yarn master raw '!B1497</f>
        <v>Polyester Yarn</v>
      </c>
      <c r="C1497" s="3" t="str">
        <f>'yarn master raw '!C1497</f>
        <v>Polyester</v>
      </c>
      <c r="D1497" s="3" t="str">
        <f>IF('yarn master raw '!J1497="INR","India","Imported")</f>
        <v>India</v>
      </c>
      <c r="E1497" s="3" t="str">
        <f>'yarn master raw '!D1497</f>
        <v>Multiple Suppliers</v>
      </c>
      <c r="F1497" s="3" t="str">
        <f>'yarn master raw '!E1497</f>
        <v>100/96</v>
      </c>
      <c r="G1497" s="3" t="str">
        <f>'yarn master raw '!F1497</f>
        <v>SD</v>
      </c>
      <c r="H1497" s="3" t="str">
        <f>'yarn master raw '!G1497</f>
        <v>100% Polyester</v>
      </c>
      <c r="I1497" s="12">
        <f>'yarn master raw '!I1497</f>
        <v>109</v>
      </c>
      <c r="J1497" s="3" t="str">
        <f>'yarn master raw '!H1497</f>
        <v>₹/kg</v>
      </c>
      <c r="K1497" s="3" t="str">
        <f>'yarn master raw '!J1497</f>
        <v>INR</v>
      </c>
      <c r="L1497" s="13">
        <f>_xlfn.XLOOKUP(K1497,'usd inr forecast '!$N$2:$N$6,'usd inr forecast '!$O$2:$O$6,1)</f>
        <v>1</v>
      </c>
      <c r="M1497" s="12">
        <f t="shared" si="92"/>
        <v>109</v>
      </c>
      <c r="N1497" s="3" t="str">
        <f t="shared" si="93"/>
        <v>₹/kg</v>
      </c>
      <c r="O1497" s="3" t="str">
        <f>'yarn master raw '!K1497</f>
        <v>Ex-Mill</v>
      </c>
      <c r="P1497" s="3" t="str">
        <f>'yarn master raw '!L1497</f>
        <v>Yes (5%)</v>
      </c>
      <c r="Q1497" s="3" t="str">
        <f>'yarn master raw '!M1497</f>
        <v>Polyester Yarn Price</v>
      </c>
      <c r="R1497" s="3" t="str">
        <f>'yarn master raw '!N1497</f>
        <v>Historical Price</v>
      </c>
      <c r="S1497" s="3">
        <f t="shared" si="94"/>
        <v>2023</v>
      </c>
      <c r="T1497" s="3" t="str">
        <f t="shared" si="95"/>
        <v>August</v>
      </c>
    </row>
    <row r="1498" spans="1:20" x14ac:dyDescent="0.3">
      <c r="A1498" s="14">
        <f>'yarn master raw '!A1498</f>
        <v>45152</v>
      </c>
      <c r="B1498" s="3" t="str">
        <f>'yarn master raw '!B1498</f>
        <v>Polyester Yarn</v>
      </c>
      <c r="C1498" s="3" t="str">
        <f>'yarn master raw '!C1498</f>
        <v>Polyester</v>
      </c>
      <c r="D1498" s="3" t="str">
        <f>IF('yarn master raw '!J1498="INR","India","Imported")</f>
        <v>India</v>
      </c>
      <c r="E1498" s="3" t="str">
        <f>'yarn master raw '!D1498</f>
        <v>Multiple Suppliers</v>
      </c>
      <c r="F1498" s="3" t="str">
        <f>'yarn master raw '!E1498</f>
        <v>150/48</v>
      </c>
      <c r="G1498" s="3" t="str">
        <f>'yarn master raw '!F1498</f>
        <v>SD</v>
      </c>
      <c r="H1498" s="3" t="str">
        <f>'yarn master raw '!G1498</f>
        <v>100% Polyester</v>
      </c>
      <c r="I1498" s="12">
        <f>'yarn master raw '!I1498</f>
        <v>107</v>
      </c>
      <c r="J1498" s="3" t="str">
        <f>'yarn master raw '!H1498</f>
        <v>₹/kg</v>
      </c>
      <c r="K1498" s="3" t="str">
        <f>'yarn master raw '!J1498</f>
        <v>INR</v>
      </c>
      <c r="L1498" s="13">
        <f>_xlfn.XLOOKUP(K1498,'usd inr forecast '!$N$2:$N$6,'usd inr forecast '!$O$2:$O$6,1)</f>
        <v>1</v>
      </c>
      <c r="M1498" s="12">
        <f t="shared" si="92"/>
        <v>107</v>
      </c>
      <c r="N1498" s="3" t="str">
        <f t="shared" si="93"/>
        <v>₹/kg</v>
      </c>
      <c r="O1498" s="3" t="str">
        <f>'yarn master raw '!K1498</f>
        <v>Ex-Mill</v>
      </c>
      <c r="P1498" s="3" t="str">
        <f>'yarn master raw '!L1498</f>
        <v>Yes (5%)</v>
      </c>
      <c r="Q1498" s="3" t="str">
        <f>'yarn master raw '!M1498</f>
        <v>Polyester Yarn Price</v>
      </c>
      <c r="R1498" s="3" t="str">
        <f>'yarn master raw '!N1498</f>
        <v>Historical Price</v>
      </c>
      <c r="S1498" s="3">
        <f t="shared" si="94"/>
        <v>2023</v>
      </c>
      <c r="T1498" s="3" t="str">
        <f t="shared" si="95"/>
        <v>August</v>
      </c>
    </row>
    <row r="1499" spans="1:20" x14ac:dyDescent="0.3">
      <c r="A1499" s="14">
        <f>'yarn master raw '!A1499</f>
        <v>45152</v>
      </c>
      <c r="B1499" s="3" t="str">
        <f>'yarn master raw '!B1499</f>
        <v>Polyester Yarn</v>
      </c>
      <c r="C1499" s="3" t="str">
        <f>'yarn master raw '!C1499</f>
        <v>Polyester</v>
      </c>
      <c r="D1499" s="3" t="str">
        <f>IF('yarn master raw '!J1499="INR","India","Imported")</f>
        <v>India</v>
      </c>
      <c r="E1499" s="3" t="str">
        <f>'yarn master raw '!D1499</f>
        <v>Multiple Suppliers</v>
      </c>
      <c r="F1499" s="3" t="str">
        <f>'yarn master raw '!E1499</f>
        <v>300/96</v>
      </c>
      <c r="G1499" s="3" t="str">
        <f>'yarn master raw '!F1499</f>
        <v>SD</v>
      </c>
      <c r="H1499" s="3" t="str">
        <f>'yarn master raw '!G1499</f>
        <v>100% Polyester</v>
      </c>
      <c r="I1499" s="12">
        <f>'yarn master raw '!I1499</f>
        <v>107</v>
      </c>
      <c r="J1499" s="3" t="str">
        <f>'yarn master raw '!H1499</f>
        <v>₹/kg</v>
      </c>
      <c r="K1499" s="3" t="str">
        <f>'yarn master raw '!J1499</f>
        <v>INR</v>
      </c>
      <c r="L1499" s="13">
        <f>_xlfn.XLOOKUP(K1499,'usd inr forecast '!$N$2:$N$6,'usd inr forecast '!$O$2:$O$6,1)</f>
        <v>1</v>
      </c>
      <c r="M1499" s="12">
        <f t="shared" si="92"/>
        <v>107</v>
      </c>
      <c r="N1499" s="3" t="str">
        <f t="shared" si="93"/>
        <v>₹/kg</v>
      </c>
      <c r="O1499" s="3" t="str">
        <f>'yarn master raw '!K1499</f>
        <v>Ex-Mill</v>
      </c>
      <c r="P1499" s="3" t="str">
        <f>'yarn master raw '!L1499</f>
        <v>Yes (5%)</v>
      </c>
      <c r="Q1499" s="3" t="str">
        <f>'yarn master raw '!M1499</f>
        <v>Polyester Yarn Price</v>
      </c>
      <c r="R1499" s="3" t="str">
        <f>'yarn master raw '!N1499</f>
        <v>Historical Price</v>
      </c>
      <c r="S1499" s="3">
        <f t="shared" si="94"/>
        <v>2023</v>
      </c>
      <c r="T1499" s="3" t="str">
        <f t="shared" si="95"/>
        <v>August</v>
      </c>
    </row>
    <row r="1500" spans="1:20" x14ac:dyDescent="0.3">
      <c r="A1500" s="14">
        <f>'yarn master raw '!A1500</f>
        <v>45152</v>
      </c>
      <c r="B1500" s="3" t="str">
        <f>'yarn master raw '!B1500</f>
        <v>Polyester Yarn</v>
      </c>
      <c r="C1500" s="3" t="str">
        <f>'yarn master raw '!C1500</f>
        <v>Polyester</v>
      </c>
      <c r="D1500" s="3" t="str">
        <f>IF('yarn master raw '!J1500="INR","India","Imported")</f>
        <v>India</v>
      </c>
      <c r="E1500" s="3" t="str">
        <f>'yarn master raw '!D1500</f>
        <v>Multiple Suppliers</v>
      </c>
      <c r="F1500" s="3" t="str">
        <f>'yarn master raw '!E1500</f>
        <v>135/108</v>
      </c>
      <c r="G1500" s="3" t="str">
        <f>'yarn master raw '!F1500</f>
        <v>BSY</v>
      </c>
      <c r="H1500" s="3" t="str">
        <f>'yarn master raw '!G1500</f>
        <v>100% Polyester</v>
      </c>
      <c r="I1500" s="12" t="str">
        <f>'yarn master raw '!I1500</f>
        <v>*</v>
      </c>
      <c r="J1500" s="3" t="str">
        <f>'yarn master raw '!H1500</f>
        <v>₹/kg</v>
      </c>
      <c r="K1500" s="3" t="str">
        <f>'yarn master raw '!J1500</f>
        <v>INR</v>
      </c>
      <c r="L1500" s="13">
        <f>_xlfn.XLOOKUP(K1500,'usd inr forecast '!$N$2:$N$6,'usd inr forecast '!$O$2:$O$6,1)</f>
        <v>1</v>
      </c>
      <c r="M1500" s="12" t="e">
        <f t="shared" si="92"/>
        <v>#VALUE!</v>
      </c>
      <c r="N1500" s="3" t="str">
        <f t="shared" si="93"/>
        <v>₹/kg</v>
      </c>
      <c r="O1500" s="3" t="str">
        <f>'yarn master raw '!K1500</f>
        <v>Ex-Mill</v>
      </c>
      <c r="P1500" s="3" t="str">
        <f>'yarn master raw '!L1500</f>
        <v>Yes (5%)</v>
      </c>
      <c r="Q1500" s="3" t="str">
        <f>'yarn master raw '!M1500</f>
        <v>Polyester Yarn Price</v>
      </c>
      <c r="R1500" s="3" t="str">
        <f>'yarn master raw '!N1500</f>
        <v>Historical Price</v>
      </c>
      <c r="S1500" s="3">
        <f t="shared" si="94"/>
        <v>2023</v>
      </c>
      <c r="T1500" s="3" t="str">
        <f t="shared" si="95"/>
        <v>August</v>
      </c>
    </row>
    <row r="1501" spans="1:20" x14ac:dyDescent="0.3">
      <c r="A1501" s="14">
        <f>'yarn master raw '!A1501</f>
        <v>45152</v>
      </c>
      <c r="B1501" s="3" t="str">
        <f>'yarn master raw '!B1501</f>
        <v>Polyester Yarn</v>
      </c>
      <c r="C1501" s="3" t="str">
        <f>'yarn master raw '!C1501</f>
        <v>Polyester</v>
      </c>
      <c r="D1501" s="3" t="str">
        <f>IF('yarn master raw '!J1501="INR","India","Imported")</f>
        <v>India</v>
      </c>
      <c r="E1501" s="3" t="str">
        <f>'yarn master raw '!D1501</f>
        <v>Multiple Suppliers</v>
      </c>
      <c r="F1501" s="3" t="str">
        <f>'yarn master raw '!E1501</f>
        <v>80/48</v>
      </c>
      <c r="G1501" s="3" t="str">
        <f>'yarn master raw '!F1501</f>
        <v>BSY</v>
      </c>
      <c r="H1501" s="3" t="str">
        <f>'yarn master raw '!G1501</f>
        <v>100% Polyester</v>
      </c>
      <c r="I1501" s="12">
        <f>'yarn master raw '!I1501</f>
        <v>145</v>
      </c>
      <c r="J1501" s="3" t="str">
        <f>'yarn master raw '!H1501</f>
        <v>₹/kg</v>
      </c>
      <c r="K1501" s="3" t="str">
        <f>'yarn master raw '!J1501</f>
        <v>INR</v>
      </c>
      <c r="L1501" s="13">
        <f>_xlfn.XLOOKUP(K1501,'usd inr forecast '!$N$2:$N$6,'usd inr forecast '!$O$2:$O$6,1)</f>
        <v>1</v>
      </c>
      <c r="M1501" s="12">
        <f t="shared" si="92"/>
        <v>145</v>
      </c>
      <c r="N1501" s="3" t="str">
        <f t="shared" si="93"/>
        <v>₹/kg</v>
      </c>
      <c r="O1501" s="3" t="str">
        <f>'yarn master raw '!K1501</f>
        <v>Ex-Mill</v>
      </c>
      <c r="P1501" s="3" t="str">
        <f>'yarn master raw '!L1501</f>
        <v>Yes (5%)</v>
      </c>
      <c r="Q1501" s="3" t="str">
        <f>'yarn master raw '!M1501</f>
        <v>Polyester Yarn Price</v>
      </c>
      <c r="R1501" s="3" t="str">
        <f>'yarn master raw '!N1501</f>
        <v>Historical Price</v>
      </c>
      <c r="S1501" s="3">
        <f t="shared" si="94"/>
        <v>2023</v>
      </c>
      <c r="T1501" s="3" t="str">
        <f t="shared" si="95"/>
        <v>August</v>
      </c>
    </row>
    <row r="1502" spans="1:20" x14ac:dyDescent="0.3">
      <c r="A1502" s="14">
        <f>'yarn master raw '!A1502</f>
        <v>45166</v>
      </c>
      <c r="B1502" s="3" t="str">
        <f>'yarn master raw '!B1502</f>
        <v>Polyester Yarn</v>
      </c>
      <c r="C1502" s="3" t="str">
        <f>'yarn master raw '!C1502</f>
        <v>Polyester</v>
      </c>
      <c r="D1502" s="3" t="str">
        <f>IF('yarn master raw '!J1502="INR","India","Imported")</f>
        <v>India</v>
      </c>
      <c r="E1502" s="3" t="str">
        <f>'yarn master raw '!D1502</f>
        <v>Multiple Suppliers</v>
      </c>
      <c r="F1502" s="3" t="str">
        <f>'yarn master raw '!E1502</f>
        <v>50/24</v>
      </c>
      <c r="G1502" s="3" t="str">
        <f>'yarn master raw '!F1502</f>
        <v>SD</v>
      </c>
      <c r="H1502" s="3" t="str">
        <f>'yarn master raw '!G1502</f>
        <v>100% Polyester</v>
      </c>
      <c r="I1502" s="12">
        <f>'yarn master raw '!I1502</f>
        <v>117</v>
      </c>
      <c r="J1502" s="3" t="str">
        <f>'yarn master raw '!H1502</f>
        <v>₹/kg</v>
      </c>
      <c r="K1502" s="3" t="str">
        <f>'yarn master raw '!J1502</f>
        <v>INR</v>
      </c>
      <c r="L1502" s="13">
        <f>_xlfn.XLOOKUP(K1502,'usd inr forecast '!$N$2:$N$6,'usd inr forecast '!$O$2:$O$6,1)</f>
        <v>1</v>
      </c>
      <c r="M1502" s="12">
        <f t="shared" si="92"/>
        <v>117</v>
      </c>
      <c r="N1502" s="3" t="str">
        <f t="shared" si="93"/>
        <v>₹/kg</v>
      </c>
      <c r="O1502" s="3" t="str">
        <f>'yarn master raw '!K1502</f>
        <v>Ex-Mill</v>
      </c>
      <c r="P1502" s="3" t="str">
        <f>'yarn master raw '!L1502</f>
        <v>Yes (5%)</v>
      </c>
      <c r="Q1502" s="3" t="str">
        <f>'yarn master raw '!M1502</f>
        <v>Polyester Yarn Price</v>
      </c>
      <c r="R1502" s="3" t="str">
        <f>'yarn master raw '!N1502</f>
        <v>Historical Price</v>
      </c>
      <c r="S1502" s="3">
        <f t="shared" si="94"/>
        <v>2023</v>
      </c>
      <c r="T1502" s="3" t="str">
        <f t="shared" si="95"/>
        <v>August</v>
      </c>
    </row>
    <row r="1503" spans="1:20" x14ac:dyDescent="0.3">
      <c r="A1503" s="14">
        <f>'yarn master raw '!A1503</f>
        <v>45166</v>
      </c>
      <c r="B1503" s="3" t="str">
        <f>'yarn master raw '!B1503</f>
        <v>Polyester Yarn</v>
      </c>
      <c r="C1503" s="3" t="str">
        <f>'yarn master raw '!C1503</f>
        <v>Polyester</v>
      </c>
      <c r="D1503" s="3" t="str">
        <f>IF('yarn master raw '!J1503="INR","India","Imported")</f>
        <v>India</v>
      </c>
      <c r="E1503" s="3" t="str">
        <f>'yarn master raw '!D1503</f>
        <v>Multiple Suppliers</v>
      </c>
      <c r="F1503" s="3" t="str">
        <f>'yarn master raw '!E1503</f>
        <v>70/72</v>
      </c>
      <c r="G1503" s="3" t="str">
        <f>'yarn master raw '!F1503</f>
        <v>SD</v>
      </c>
      <c r="H1503" s="3" t="str">
        <f>'yarn master raw '!G1503</f>
        <v>100% Polyester</v>
      </c>
      <c r="I1503" s="12">
        <f>'yarn master raw '!I1503</f>
        <v>112</v>
      </c>
      <c r="J1503" s="3" t="str">
        <f>'yarn master raw '!H1503</f>
        <v>₹/kg</v>
      </c>
      <c r="K1503" s="3" t="str">
        <f>'yarn master raw '!J1503</f>
        <v>INR</v>
      </c>
      <c r="L1503" s="13">
        <f>_xlfn.XLOOKUP(K1503,'usd inr forecast '!$N$2:$N$6,'usd inr forecast '!$O$2:$O$6,1)</f>
        <v>1</v>
      </c>
      <c r="M1503" s="12">
        <f t="shared" si="92"/>
        <v>112</v>
      </c>
      <c r="N1503" s="3" t="str">
        <f t="shared" si="93"/>
        <v>₹/kg</v>
      </c>
      <c r="O1503" s="3" t="str">
        <f>'yarn master raw '!K1503</f>
        <v>Ex-Mill</v>
      </c>
      <c r="P1503" s="3" t="str">
        <f>'yarn master raw '!L1503</f>
        <v>Yes (5%)</v>
      </c>
      <c r="Q1503" s="3" t="str">
        <f>'yarn master raw '!M1503</f>
        <v>Polyester Yarn Price</v>
      </c>
      <c r="R1503" s="3" t="str">
        <f>'yarn master raw '!N1503</f>
        <v>Historical Price</v>
      </c>
      <c r="S1503" s="3">
        <f t="shared" si="94"/>
        <v>2023</v>
      </c>
      <c r="T1503" s="3" t="str">
        <f t="shared" si="95"/>
        <v>August</v>
      </c>
    </row>
    <row r="1504" spans="1:20" x14ac:dyDescent="0.3">
      <c r="A1504" s="14">
        <f>'yarn master raw '!A1504</f>
        <v>45166</v>
      </c>
      <c r="B1504" s="3" t="str">
        <f>'yarn master raw '!B1504</f>
        <v>Polyester Yarn</v>
      </c>
      <c r="C1504" s="3" t="str">
        <f>'yarn master raw '!C1504</f>
        <v>Polyester</v>
      </c>
      <c r="D1504" s="3" t="str">
        <f>IF('yarn master raw '!J1504="INR","India","Imported")</f>
        <v>India</v>
      </c>
      <c r="E1504" s="3" t="str">
        <f>'yarn master raw '!D1504</f>
        <v>Multiple Suppliers</v>
      </c>
      <c r="F1504" s="3" t="str">
        <f>'yarn master raw '!E1504</f>
        <v>70/72</v>
      </c>
      <c r="G1504" s="3" t="str">
        <f>'yarn master raw '!F1504</f>
        <v>Super Bright</v>
      </c>
      <c r="H1504" s="3" t="str">
        <f>'yarn master raw '!G1504</f>
        <v>100% Polyester</v>
      </c>
      <c r="I1504" s="12">
        <f>'yarn master raw '!I1504</f>
        <v>112</v>
      </c>
      <c r="J1504" s="3" t="str">
        <f>'yarn master raw '!H1504</f>
        <v>₹/kg</v>
      </c>
      <c r="K1504" s="3" t="str">
        <f>'yarn master raw '!J1504</f>
        <v>INR</v>
      </c>
      <c r="L1504" s="13">
        <f>_xlfn.XLOOKUP(K1504,'usd inr forecast '!$N$2:$N$6,'usd inr forecast '!$O$2:$O$6,1)</f>
        <v>1</v>
      </c>
      <c r="M1504" s="12">
        <f t="shared" si="92"/>
        <v>112</v>
      </c>
      <c r="N1504" s="3" t="str">
        <f t="shared" si="93"/>
        <v>₹/kg</v>
      </c>
      <c r="O1504" s="3" t="str">
        <f>'yarn master raw '!K1504</f>
        <v>Ex-Mill</v>
      </c>
      <c r="P1504" s="3" t="str">
        <f>'yarn master raw '!L1504</f>
        <v>Yes (5%)</v>
      </c>
      <c r="Q1504" s="3" t="str">
        <f>'yarn master raw '!M1504</f>
        <v>Polyester Yarn Price</v>
      </c>
      <c r="R1504" s="3" t="str">
        <f>'yarn master raw '!N1504</f>
        <v>Historical Price</v>
      </c>
      <c r="S1504" s="3">
        <f t="shared" si="94"/>
        <v>2023</v>
      </c>
      <c r="T1504" s="3" t="str">
        <f t="shared" si="95"/>
        <v>August</v>
      </c>
    </row>
    <row r="1505" spans="1:20" x14ac:dyDescent="0.3">
      <c r="A1505" s="14">
        <f>'yarn master raw '!A1505</f>
        <v>45166</v>
      </c>
      <c r="B1505" s="3" t="str">
        <f>'yarn master raw '!B1505</f>
        <v>Polyester Yarn</v>
      </c>
      <c r="C1505" s="3" t="str">
        <f>'yarn master raw '!C1505</f>
        <v>Polyester</v>
      </c>
      <c r="D1505" s="3" t="str">
        <f>IF('yarn master raw '!J1505="INR","India","Imported")</f>
        <v>India</v>
      </c>
      <c r="E1505" s="3" t="str">
        <f>'yarn master raw '!D1505</f>
        <v>Multiple Suppliers</v>
      </c>
      <c r="F1505" s="3" t="str">
        <f>'yarn master raw '!E1505</f>
        <v>100/96</v>
      </c>
      <c r="G1505" s="3" t="str">
        <f>'yarn master raw '!F1505</f>
        <v>SD</v>
      </c>
      <c r="H1505" s="3" t="str">
        <f>'yarn master raw '!G1505</f>
        <v>100% Polyester</v>
      </c>
      <c r="I1505" s="12">
        <f>'yarn master raw '!I1505</f>
        <v>109</v>
      </c>
      <c r="J1505" s="3" t="str">
        <f>'yarn master raw '!H1505</f>
        <v>₹/kg</v>
      </c>
      <c r="K1505" s="3" t="str">
        <f>'yarn master raw '!J1505</f>
        <v>INR</v>
      </c>
      <c r="L1505" s="13">
        <f>_xlfn.XLOOKUP(K1505,'usd inr forecast '!$N$2:$N$6,'usd inr forecast '!$O$2:$O$6,1)</f>
        <v>1</v>
      </c>
      <c r="M1505" s="12">
        <f t="shared" si="92"/>
        <v>109</v>
      </c>
      <c r="N1505" s="3" t="str">
        <f t="shared" si="93"/>
        <v>₹/kg</v>
      </c>
      <c r="O1505" s="3" t="str">
        <f>'yarn master raw '!K1505</f>
        <v>Ex-Mill</v>
      </c>
      <c r="P1505" s="3" t="str">
        <f>'yarn master raw '!L1505</f>
        <v>Yes (5%)</v>
      </c>
      <c r="Q1505" s="3" t="str">
        <f>'yarn master raw '!M1505</f>
        <v>Polyester Yarn Price</v>
      </c>
      <c r="R1505" s="3" t="str">
        <f>'yarn master raw '!N1505</f>
        <v>Historical Price</v>
      </c>
      <c r="S1505" s="3">
        <f t="shared" si="94"/>
        <v>2023</v>
      </c>
      <c r="T1505" s="3" t="str">
        <f t="shared" si="95"/>
        <v>August</v>
      </c>
    </row>
    <row r="1506" spans="1:20" x14ac:dyDescent="0.3">
      <c r="A1506" s="14">
        <f>'yarn master raw '!A1506</f>
        <v>45166</v>
      </c>
      <c r="B1506" s="3" t="str">
        <f>'yarn master raw '!B1506</f>
        <v>Polyester Yarn</v>
      </c>
      <c r="C1506" s="3" t="str">
        <f>'yarn master raw '!C1506</f>
        <v>Polyester</v>
      </c>
      <c r="D1506" s="3" t="str">
        <f>IF('yarn master raw '!J1506="INR","India","Imported")</f>
        <v>India</v>
      </c>
      <c r="E1506" s="3" t="str">
        <f>'yarn master raw '!D1506</f>
        <v>Multiple Suppliers</v>
      </c>
      <c r="F1506" s="3" t="str">
        <f>'yarn master raw '!E1506</f>
        <v>150/48</v>
      </c>
      <c r="G1506" s="3" t="str">
        <f>'yarn master raw '!F1506</f>
        <v>SD</v>
      </c>
      <c r="H1506" s="3" t="str">
        <f>'yarn master raw '!G1506</f>
        <v>100% Polyester</v>
      </c>
      <c r="I1506" s="12">
        <f>'yarn master raw '!I1506</f>
        <v>107</v>
      </c>
      <c r="J1506" s="3" t="str">
        <f>'yarn master raw '!H1506</f>
        <v>₹/kg</v>
      </c>
      <c r="K1506" s="3" t="str">
        <f>'yarn master raw '!J1506</f>
        <v>INR</v>
      </c>
      <c r="L1506" s="13">
        <f>_xlfn.XLOOKUP(K1506,'usd inr forecast '!$N$2:$N$6,'usd inr forecast '!$O$2:$O$6,1)</f>
        <v>1</v>
      </c>
      <c r="M1506" s="12">
        <f t="shared" si="92"/>
        <v>107</v>
      </c>
      <c r="N1506" s="3" t="str">
        <f t="shared" si="93"/>
        <v>₹/kg</v>
      </c>
      <c r="O1506" s="3" t="str">
        <f>'yarn master raw '!K1506</f>
        <v>Ex-Mill</v>
      </c>
      <c r="P1506" s="3" t="str">
        <f>'yarn master raw '!L1506</f>
        <v>Yes (5%)</v>
      </c>
      <c r="Q1506" s="3" t="str">
        <f>'yarn master raw '!M1506</f>
        <v>Polyester Yarn Price</v>
      </c>
      <c r="R1506" s="3" t="str">
        <f>'yarn master raw '!N1506</f>
        <v>Historical Price</v>
      </c>
      <c r="S1506" s="3">
        <f t="shared" si="94"/>
        <v>2023</v>
      </c>
      <c r="T1506" s="3" t="str">
        <f t="shared" si="95"/>
        <v>August</v>
      </c>
    </row>
    <row r="1507" spans="1:20" x14ac:dyDescent="0.3">
      <c r="A1507" s="14">
        <f>'yarn master raw '!A1507</f>
        <v>45166</v>
      </c>
      <c r="B1507" s="3" t="str">
        <f>'yarn master raw '!B1507</f>
        <v>Polyester Yarn</v>
      </c>
      <c r="C1507" s="3" t="str">
        <f>'yarn master raw '!C1507</f>
        <v>Polyester</v>
      </c>
      <c r="D1507" s="3" t="str">
        <f>IF('yarn master raw '!J1507="INR","India","Imported")</f>
        <v>India</v>
      </c>
      <c r="E1507" s="3" t="str">
        <f>'yarn master raw '!D1507</f>
        <v>Multiple Suppliers</v>
      </c>
      <c r="F1507" s="3" t="str">
        <f>'yarn master raw '!E1507</f>
        <v>300/96</v>
      </c>
      <c r="G1507" s="3" t="str">
        <f>'yarn master raw '!F1507</f>
        <v>SD</v>
      </c>
      <c r="H1507" s="3" t="str">
        <f>'yarn master raw '!G1507</f>
        <v>100% Polyester</v>
      </c>
      <c r="I1507" s="12">
        <f>'yarn master raw '!I1507</f>
        <v>107</v>
      </c>
      <c r="J1507" s="3" t="str">
        <f>'yarn master raw '!H1507</f>
        <v>₹/kg</v>
      </c>
      <c r="K1507" s="3" t="str">
        <f>'yarn master raw '!J1507</f>
        <v>INR</v>
      </c>
      <c r="L1507" s="13">
        <f>_xlfn.XLOOKUP(K1507,'usd inr forecast '!$N$2:$N$6,'usd inr forecast '!$O$2:$O$6,1)</f>
        <v>1</v>
      </c>
      <c r="M1507" s="12">
        <f t="shared" si="92"/>
        <v>107</v>
      </c>
      <c r="N1507" s="3" t="str">
        <f t="shared" si="93"/>
        <v>₹/kg</v>
      </c>
      <c r="O1507" s="3" t="str">
        <f>'yarn master raw '!K1507</f>
        <v>Ex-Mill</v>
      </c>
      <c r="P1507" s="3" t="str">
        <f>'yarn master raw '!L1507</f>
        <v>Yes (5%)</v>
      </c>
      <c r="Q1507" s="3" t="str">
        <f>'yarn master raw '!M1507</f>
        <v>Polyester Yarn Price</v>
      </c>
      <c r="R1507" s="3" t="str">
        <f>'yarn master raw '!N1507</f>
        <v>Historical Price</v>
      </c>
      <c r="S1507" s="3">
        <f t="shared" si="94"/>
        <v>2023</v>
      </c>
      <c r="T1507" s="3" t="str">
        <f t="shared" si="95"/>
        <v>August</v>
      </c>
    </row>
    <row r="1508" spans="1:20" x14ac:dyDescent="0.3">
      <c r="A1508" s="14">
        <f>'yarn master raw '!A1508</f>
        <v>45166</v>
      </c>
      <c r="B1508" s="3" t="str">
        <f>'yarn master raw '!B1508</f>
        <v>Polyester Yarn</v>
      </c>
      <c r="C1508" s="3" t="str">
        <f>'yarn master raw '!C1508</f>
        <v>Polyester</v>
      </c>
      <c r="D1508" s="3" t="str">
        <f>IF('yarn master raw '!J1508="INR","India","Imported")</f>
        <v>India</v>
      </c>
      <c r="E1508" s="3" t="str">
        <f>'yarn master raw '!D1508</f>
        <v>Multiple Suppliers</v>
      </c>
      <c r="F1508" s="3" t="str">
        <f>'yarn master raw '!E1508</f>
        <v>135/108</v>
      </c>
      <c r="G1508" s="3" t="str">
        <f>'yarn master raw '!F1508</f>
        <v>BSY</v>
      </c>
      <c r="H1508" s="3" t="str">
        <f>'yarn master raw '!G1508</f>
        <v>100% Polyester</v>
      </c>
      <c r="I1508" s="12" t="str">
        <f>'yarn master raw '!I1508</f>
        <v>*</v>
      </c>
      <c r="J1508" s="3" t="str">
        <f>'yarn master raw '!H1508</f>
        <v>₹/kg</v>
      </c>
      <c r="K1508" s="3" t="str">
        <f>'yarn master raw '!J1508</f>
        <v>INR</v>
      </c>
      <c r="L1508" s="13">
        <f>_xlfn.XLOOKUP(K1508,'usd inr forecast '!$N$2:$N$6,'usd inr forecast '!$O$2:$O$6,1)</f>
        <v>1</v>
      </c>
      <c r="M1508" s="12" t="e">
        <f t="shared" si="92"/>
        <v>#VALUE!</v>
      </c>
      <c r="N1508" s="3" t="str">
        <f t="shared" si="93"/>
        <v>₹/kg</v>
      </c>
      <c r="O1508" s="3" t="str">
        <f>'yarn master raw '!K1508</f>
        <v>Ex-Mill</v>
      </c>
      <c r="P1508" s="3" t="str">
        <f>'yarn master raw '!L1508</f>
        <v>Yes (5%)</v>
      </c>
      <c r="Q1508" s="3" t="str">
        <f>'yarn master raw '!M1508</f>
        <v>Polyester Yarn Price</v>
      </c>
      <c r="R1508" s="3" t="str">
        <f>'yarn master raw '!N1508</f>
        <v>Historical Price</v>
      </c>
      <c r="S1508" s="3">
        <f t="shared" si="94"/>
        <v>2023</v>
      </c>
      <c r="T1508" s="3" t="str">
        <f t="shared" si="95"/>
        <v>August</v>
      </c>
    </row>
    <row r="1509" spans="1:20" x14ac:dyDescent="0.3">
      <c r="A1509" s="14">
        <f>'yarn master raw '!A1509</f>
        <v>45166</v>
      </c>
      <c r="B1509" s="3" t="str">
        <f>'yarn master raw '!B1509</f>
        <v>Polyester Yarn</v>
      </c>
      <c r="C1509" s="3" t="str">
        <f>'yarn master raw '!C1509</f>
        <v>Polyester</v>
      </c>
      <c r="D1509" s="3" t="str">
        <f>IF('yarn master raw '!J1509="INR","India","Imported")</f>
        <v>India</v>
      </c>
      <c r="E1509" s="3" t="str">
        <f>'yarn master raw '!D1509</f>
        <v>Multiple Suppliers</v>
      </c>
      <c r="F1509" s="3" t="str">
        <f>'yarn master raw '!E1509</f>
        <v>80/48</v>
      </c>
      <c r="G1509" s="3" t="str">
        <f>'yarn master raw '!F1509</f>
        <v>BSY</v>
      </c>
      <c r="H1509" s="3" t="str">
        <f>'yarn master raw '!G1509</f>
        <v>100% Polyester</v>
      </c>
      <c r="I1509" s="12">
        <f>'yarn master raw '!I1509</f>
        <v>145</v>
      </c>
      <c r="J1509" s="3" t="str">
        <f>'yarn master raw '!H1509</f>
        <v>₹/kg</v>
      </c>
      <c r="K1509" s="3" t="str">
        <f>'yarn master raw '!J1509</f>
        <v>INR</v>
      </c>
      <c r="L1509" s="13">
        <f>_xlfn.XLOOKUP(K1509,'usd inr forecast '!$N$2:$N$6,'usd inr forecast '!$O$2:$O$6,1)</f>
        <v>1</v>
      </c>
      <c r="M1509" s="12">
        <f t="shared" si="92"/>
        <v>145</v>
      </c>
      <c r="N1509" s="3" t="str">
        <f t="shared" si="93"/>
        <v>₹/kg</v>
      </c>
      <c r="O1509" s="3" t="str">
        <f>'yarn master raw '!K1509</f>
        <v>Ex-Mill</v>
      </c>
      <c r="P1509" s="3" t="str">
        <f>'yarn master raw '!L1509</f>
        <v>Yes (5%)</v>
      </c>
      <c r="Q1509" s="3" t="str">
        <f>'yarn master raw '!M1509</f>
        <v>Polyester Yarn Price</v>
      </c>
      <c r="R1509" s="3" t="str">
        <f>'yarn master raw '!N1509</f>
        <v>Historical Price</v>
      </c>
      <c r="S1509" s="3">
        <f t="shared" si="94"/>
        <v>2023</v>
      </c>
      <c r="T1509" s="3" t="str">
        <f t="shared" si="95"/>
        <v>August</v>
      </c>
    </row>
    <row r="1510" spans="1:20" x14ac:dyDescent="0.3">
      <c r="A1510" s="14">
        <f>'yarn master raw '!A1510</f>
        <v>45177</v>
      </c>
      <c r="B1510" s="3" t="str">
        <f>'yarn master raw '!B1510</f>
        <v>Polyester Yarn</v>
      </c>
      <c r="C1510" s="3" t="str">
        <f>'yarn master raw '!C1510</f>
        <v>Polyester</v>
      </c>
      <c r="D1510" s="3" t="str">
        <f>IF('yarn master raw '!J1510="INR","India","Imported")</f>
        <v>India</v>
      </c>
      <c r="E1510" s="3" t="str">
        <f>'yarn master raw '!D1510</f>
        <v>Multiple Suppliers</v>
      </c>
      <c r="F1510" s="3" t="str">
        <f>'yarn master raw '!E1510</f>
        <v>50/24</v>
      </c>
      <c r="G1510" s="3" t="str">
        <f>'yarn master raw '!F1510</f>
        <v>SD</v>
      </c>
      <c r="H1510" s="3" t="str">
        <f>'yarn master raw '!G1510</f>
        <v>100% Polyester</v>
      </c>
      <c r="I1510" s="12">
        <f>'yarn master raw '!I1510</f>
        <v>115</v>
      </c>
      <c r="J1510" s="3" t="str">
        <f>'yarn master raw '!H1510</f>
        <v>₹/kg</v>
      </c>
      <c r="K1510" s="3" t="str">
        <f>'yarn master raw '!J1510</f>
        <v>INR</v>
      </c>
      <c r="L1510" s="13">
        <f>_xlfn.XLOOKUP(K1510,'usd inr forecast '!$N$2:$N$6,'usd inr forecast '!$O$2:$O$6,1)</f>
        <v>1</v>
      </c>
      <c r="M1510" s="12">
        <f t="shared" si="92"/>
        <v>115</v>
      </c>
      <c r="N1510" s="3" t="str">
        <f t="shared" si="93"/>
        <v>₹/kg</v>
      </c>
      <c r="O1510" s="3" t="str">
        <f>'yarn master raw '!K1510</f>
        <v>Ex-Mill</v>
      </c>
      <c r="P1510" s="3" t="str">
        <f>'yarn master raw '!L1510</f>
        <v>Yes (5%)</v>
      </c>
      <c r="Q1510" s="3" t="str">
        <f>'yarn master raw '!M1510</f>
        <v>Polyester Yarn Price</v>
      </c>
      <c r="R1510" s="3" t="str">
        <f>'yarn master raw '!N1510</f>
        <v>Historical Price</v>
      </c>
      <c r="S1510" s="3">
        <f t="shared" si="94"/>
        <v>2023</v>
      </c>
      <c r="T1510" s="3" t="str">
        <f t="shared" si="95"/>
        <v>September</v>
      </c>
    </row>
    <row r="1511" spans="1:20" x14ac:dyDescent="0.3">
      <c r="A1511" s="14">
        <f>'yarn master raw '!A1511</f>
        <v>45177</v>
      </c>
      <c r="B1511" s="3" t="str">
        <f>'yarn master raw '!B1511</f>
        <v>Polyester Yarn</v>
      </c>
      <c r="C1511" s="3" t="str">
        <f>'yarn master raw '!C1511</f>
        <v>Polyester</v>
      </c>
      <c r="D1511" s="3" t="str">
        <f>IF('yarn master raw '!J1511="INR","India","Imported")</f>
        <v>India</v>
      </c>
      <c r="E1511" s="3" t="str">
        <f>'yarn master raw '!D1511</f>
        <v>Multiple Suppliers</v>
      </c>
      <c r="F1511" s="3" t="str">
        <f>'yarn master raw '!E1511</f>
        <v>70/72</v>
      </c>
      <c r="G1511" s="3" t="str">
        <f>'yarn master raw '!F1511</f>
        <v>SD</v>
      </c>
      <c r="H1511" s="3" t="str">
        <f>'yarn master raw '!G1511</f>
        <v>100% Polyester</v>
      </c>
      <c r="I1511" s="12">
        <f>'yarn master raw '!I1511</f>
        <v>109</v>
      </c>
      <c r="J1511" s="3" t="str">
        <f>'yarn master raw '!H1511</f>
        <v>₹/kg</v>
      </c>
      <c r="K1511" s="3" t="str">
        <f>'yarn master raw '!J1511</f>
        <v>INR</v>
      </c>
      <c r="L1511" s="13">
        <f>_xlfn.XLOOKUP(K1511,'usd inr forecast '!$N$2:$N$6,'usd inr forecast '!$O$2:$O$6,1)</f>
        <v>1</v>
      </c>
      <c r="M1511" s="12">
        <f t="shared" si="92"/>
        <v>109</v>
      </c>
      <c r="N1511" s="3" t="str">
        <f t="shared" si="93"/>
        <v>₹/kg</v>
      </c>
      <c r="O1511" s="3" t="str">
        <f>'yarn master raw '!K1511</f>
        <v>Ex-Mill</v>
      </c>
      <c r="P1511" s="3" t="str">
        <f>'yarn master raw '!L1511</f>
        <v>Yes (5%)</v>
      </c>
      <c r="Q1511" s="3" t="str">
        <f>'yarn master raw '!M1511</f>
        <v>Polyester Yarn Price</v>
      </c>
      <c r="R1511" s="3" t="str">
        <f>'yarn master raw '!N1511</f>
        <v>Historical Price</v>
      </c>
      <c r="S1511" s="3">
        <f t="shared" si="94"/>
        <v>2023</v>
      </c>
      <c r="T1511" s="3" t="str">
        <f t="shared" si="95"/>
        <v>September</v>
      </c>
    </row>
    <row r="1512" spans="1:20" x14ac:dyDescent="0.3">
      <c r="A1512" s="14">
        <f>'yarn master raw '!A1512</f>
        <v>45177</v>
      </c>
      <c r="B1512" s="3" t="str">
        <f>'yarn master raw '!B1512</f>
        <v>Polyester Yarn</v>
      </c>
      <c r="C1512" s="3" t="str">
        <f>'yarn master raw '!C1512</f>
        <v>Polyester</v>
      </c>
      <c r="D1512" s="3" t="str">
        <f>IF('yarn master raw '!J1512="INR","India","Imported")</f>
        <v>India</v>
      </c>
      <c r="E1512" s="3" t="str">
        <f>'yarn master raw '!D1512</f>
        <v>Multiple Suppliers</v>
      </c>
      <c r="F1512" s="3" t="str">
        <f>'yarn master raw '!E1512</f>
        <v>70/72</v>
      </c>
      <c r="G1512" s="3" t="str">
        <f>'yarn master raw '!F1512</f>
        <v>Super Bright</v>
      </c>
      <c r="H1512" s="3" t="str">
        <f>'yarn master raw '!G1512</f>
        <v>100% Polyester</v>
      </c>
      <c r="I1512" s="12">
        <f>'yarn master raw '!I1512</f>
        <v>109</v>
      </c>
      <c r="J1512" s="3" t="str">
        <f>'yarn master raw '!H1512</f>
        <v>₹/kg</v>
      </c>
      <c r="K1512" s="3" t="str">
        <f>'yarn master raw '!J1512</f>
        <v>INR</v>
      </c>
      <c r="L1512" s="13">
        <f>_xlfn.XLOOKUP(K1512,'usd inr forecast '!$N$2:$N$6,'usd inr forecast '!$O$2:$O$6,1)</f>
        <v>1</v>
      </c>
      <c r="M1512" s="12">
        <f t="shared" si="92"/>
        <v>109</v>
      </c>
      <c r="N1512" s="3" t="str">
        <f t="shared" si="93"/>
        <v>₹/kg</v>
      </c>
      <c r="O1512" s="3" t="str">
        <f>'yarn master raw '!K1512</f>
        <v>Ex-Mill</v>
      </c>
      <c r="P1512" s="3" t="str">
        <f>'yarn master raw '!L1512</f>
        <v>Yes (5%)</v>
      </c>
      <c r="Q1512" s="3" t="str">
        <f>'yarn master raw '!M1512</f>
        <v>Polyester Yarn Price</v>
      </c>
      <c r="R1512" s="3" t="str">
        <f>'yarn master raw '!N1512</f>
        <v>Historical Price</v>
      </c>
      <c r="S1512" s="3">
        <f t="shared" si="94"/>
        <v>2023</v>
      </c>
      <c r="T1512" s="3" t="str">
        <f t="shared" si="95"/>
        <v>September</v>
      </c>
    </row>
    <row r="1513" spans="1:20" x14ac:dyDescent="0.3">
      <c r="A1513" s="14">
        <f>'yarn master raw '!A1513</f>
        <v>45177</v>
      </c>
      <c r="B1513" s="3" t="str">
        <f>'yarn master raw '!B1513</f>
        <v>Polyester Yarn</v>
      </c>
      <c r="C1513" s="3" t="str">
        <f>'yarn master raw '!C1513</f>
        <v>Polyester</v>
      </c>
      <c r="D1513" s="3" t="str">
        <f>IF('yarn master raw '!J1513="INR","India","Imported")</f>
        <v>India</v>
      </c>
      <c r="E1513" s="3" t="str">
        <f>'yarn master raw '!D1513</f>
        <v>Multiple Suppliers</v>
      </c>
      <c r="F1513" s="3" t="str">
        <f>'yarn master raw '!E1513</f>
        <v>100/96</v>
      </c>
      <c r="G1513" s="3" t="str">
        <f>'yarn master raw '!F1513</f>
        <v>SD</v>
      </c>
      <c r="H1513" s="3" t="str">
        <f>'yarn master raw '!G1513</f>
        <v>100% Polyester</v>
      </c>
      <c r="I1513" s="12">
        <f>'yarn master raw '!I1513</f>
        <v>107</v>
      </c>
      <c r="J1513" s="3" t="str">
        <f>'yarn master raw '!H1513</f>
        <v>₹/kg</v>
      </c>
      <c r="K1513" s="3" t="str">
        <f>'yarn master raw '!J1513</f>
        <v>INR</v>
      </c>
      <c r="L1513" s="13">
        <f>_xlfn.XLOOKUP(K1513,'usd inr forecast '!$N$2:$N$6,'usd inr forecast '!$O$2:$O$6,1)</f>
        <v>1</v>
      </c>
      <c r="M1513" s="12">
        <f t="shared" si="92"/>
        <v>107</v>
      </c>
      <c r="N1513" s="3" t="str">
        <f t="shared" si="93"/>
        <v>₹/kg</v>
      </c>
      <c r="O1513" s="3" t="str">
        <f>'yarn master raw '!K1513</f>
        <v>Ex-Mill</v>
      </c>
      <c r="P1513" s="3" t="str">
        <f>'yarn master raw '!L1513</f>
        <v>Yes (5%)</v>
      </c>
      <c r="Q1513" s="3" t="str">
        <f>'yarn master raw '!M1513</f>
        <v>Polyester Yarn Price</v>
      </c>
      <c r="R1513" s="3" t="str">
        <f>'yarn master raw '!N1513</f>
        <v>Historical Price</v>
      </c>
      <c r="S1513" s="3">
        <f t="shared" si="94"/>
        <v>2023</v>
      </c>
      <c r="T1513" s="3" t="str">
        <f t="shared" si="95"/>
        <v>September</v>
      </c>
    </row>
    <row r="1514" spans="1:20" x14ac:dyDescent="0.3">
      <c r="A1514" s="14">
        <f>'yarn master raw '!A1514</f>
        <v>45177</v>
      </c>
      <c r="B1514" s="3" t="str">
        <f>'yarn master raw '!B1514</f>
        <v>Polyester Yarn</v>
      </c>
      <c r="C1514" s="3" t="str">
        <f>'yarn master raw '!C1514</f>
        <v>Polyester</v>
      </c>
      <c r="D1514" s="3" t="str">
        <f>IF('yarn master raw '!J1514="INR","India","Imported")</f>
        <v>India</v>
      </c>
      <c r="E1514" s="3" t="str">
        <f>'yarn master raw '!D1514</f>
        <v>Multiple Suppliers</v>
      </c>
      <c r="F1514" s="3" t="str">
        <f>'yarn master raw '!E1514</f>
        <v>150/48</v>
      </c>
      <c r="G1514" s="3" t="str">
        <f>'yarn master raw '!F1514</f>
        <v>SD</v>
      </c>
      <c r="H1514" s="3" t="str">
        <f>'yarn master raw '!G1514</f>
        <v>100% Polyester</v>
      </c>
      <c r="I1514" s="12">
        <f>'yarn master raw '!I1514</f>
        <v>104</v>
      </c>
      <c r="J1514" s="3" t="str">
        <f>'yarn master raw '!H1514</f>
        <v>₹/kg</v>
      </c>
      <c r="K1514" s="3" t="str">
        <f>'yarn master raw '!J1514</f>
        <v>INR</v>
      </c>
      <c r="L1514" s="13">
        <f>_xlfn.XLOOKUP(K1514,'usd inr forecast '!$N$2:$N$6,'usd inr forecast '!$O$2:$O$6,1)</f>
        <v>1</v>
      </c>
      <c r="M1514" s="12">
        <f t="shared" si="92"/>
        <v>104</v>
      </c>
      <c r="N1514" s="3" t="str">
        <f t="shared" si="93"/>
        <v>₹/kg</v>
      </c>
      <c r="O1514" s="3" t="str">
        <f>'yarn master raw '!K1514</f>
        <v>Ex-Mill</v>
      </c>
      <c r="P1514" s="3" t="str">
        <f>'yarn master raw '!L1514</f>
        <v>Yes (5%)</v>
      </c>
      <c r="Q1514" s="3" t="str">
        <f>'yarn master raw '!M1514</f>
        <v>Polyester Yarn Price</v>
      </c>
      <c r="R1514" s="3" t="str">
        <f>'yarn master raw '!N1514</f>
        <v>Historical Price</v>
      </c>
      <c r="S1514" s="3">
        <f t="shared" si="94"/>
        <v>2023</v>
      </c>
      <c r="T1514" s="3" t="str">
        <f t="shared" si="95"/>
        <v>September</v>
      </c>
    </row>
    <row r="1515" spans="1:20" x14ac:dyDescent="0.3">
      <c r="A1515" s="14">
        <f>'yarn master raw '!A1515</f>
        <v>45177</v>
      </c>
      <c r="B1515" s="3" t="str">
        <f>'yarn master raw '!B1515</f>
        <v>Polyester Yarn</v>
      </c>
      <c r="C1515" s="3" t="str">
        <f>'yarn master raw '!C1515</f>
        <v>Polyester</v>
      </c>
      <c r="D1515" s="3" t="str">
        <f>IF('yarn master raw '!J1515="INR","India","Imported")</f>
        <v>India</v>
      </c>
      <c r="E1515" s="3" t="str">
        <f>'yarn master raw '!D1515</f>
        <v>Multiple Suppliers</v>
      </c>
      <c r="F1515" s="3" t="str">
        <f>'yarn master raw '!E1515</f>
        <v>300/96</v>
      </c>
      <c r="G1515" s="3" t="str">
        <f>'yarn master raw '!F1515</f>
        <v>SD</v>
      </c>
      <c r="H1515" s="3" t="str">
        <f>'yarn master raw '!G1515</f>
        <v>100% Polyester</v>
      </c>
      <c r="I1515" s="12">
        <f>'yarn master raw '!I1515</f>
        <v>104</v>
      </c>
      <c r="J1515" s="3" t="str">
        <f>'yarn master raw '!H1515</f>
        <v>₹/kg</v>
      </c>
      <c r="K1515" s="3" t="str">
        <f>'yarn master raw '!J1515</f>
        <v>INR</v>
      </c>
      <c r="L1515" s="13">
        <f>_xlfn.XLOOKUP(K1515,'usd inr forecast '!$N$2:$N$6,'usd inr forecast '!$O$2:$O$6,1)</f>
        <v>1</v>
      </c>
      <c r="M1515" s="12">
        <f t="shared" si="92"/>
        <v>104</v>
      </c>
      <c r="N1515" s="3" t="str">
        <f t="shared" si="93"/>
        <v>₹/kg</v>
      </c>
      <c r="O1515" s="3" t="str">
        <f>'yarn master raw '!K1515</f>
        <v>Ex-Mill</v>
      </c>
      <c r="P1515" s="3" t="str">
        <f>'yarn master raw '!L1515</f>
        <v>Yes (5%)</v>
      </c>
      <c r="Q1515" s="3" t="str">
        <f>'yarn master raw '!M1515</f>
        <v>Polyester Yarn Price</v>
      </c>
      <c r="R1515" s="3" t="str">
        <f>'yarn master raw '!N1515</f>
        <v>Historical Price</v>
      </c>
      <c r="S1515" s="3">
        <f t="shared" si="94"/>
        <v>2023</v>
      </c>
      <c r="T1515" s="3" t="str">
        <f t="shared" si="95"/>
        <v>September</v>
      </c>
    </row>
    <row r="1516" spans="1:20" x14ac:dyDescent="0.3">
      <c r="A1516" s="14">
        <f>'yarn master raw '!A1516</f>
        <v>45177</v>
      </c>
      <c r="B1516" s="3" t="str">
        <f>'yarn master raw '!B1516</f>
        <v>Polyester Yarn</v>
      </c>
      <c r="C1516" s="3" t="str">
        <f>'yarn master raw '!C1516</f>
        <v>Polyester</v>
      </c>
      <c r="D1516" s="3" t="str">
        <f>IF('yarn master raw '!J1516="INR","India","Imported")</f>
        <v>India</v>
      </c>
      <c r="E1516" s="3" t="str">
        <f>'yarn master raw '!D1516</f>
        <v>Multiple Suppliers</v>
      </c>
      <c r="F1516" s="3" t="str">
        <f>'yarn master raw '!E1516</f>
        <v>135/108</v>
      </c>
      <c r="G1516" s="3" t="str">
        <f>'yarn master raw '!F1516</f>
        <v>BSY</v>
      </c>
      <c r="H1516" s="3" t="str">
        <f>'yarn master raw '!G1516</f>
        <v>100% Polyester</v>
      </c>
      <c r="I1516" s="12" t="str">
        <f>'yarn master raw '!I1516</f>
        <v>*</v>
      </c>
      <c r="J1516" s="3" t="str">
        <f>'yarn master raw '!H1516</f>
        <v>₹/kg</v>
      </c>
      <c r="K1516" s="3" t="str">
        <f>'yarn master raw '!J1516</f>
        <v>INR</v>
      </c>
      <c r="L1516" s="13">
        <f>_xlfn.XLOOKUP(K1516,'usd inr forecast '!$N$2:$N$6,'usd inr forecast '!$O$2:$O$6,1)</f>
        <v>1</v>
      </c>
      <c r="M1516" s="12" t="e">
        <f t="shared" si="92"/>
        <v>#VALUE!</v>
      </c>
      <c r="N1516" s="3" t="str">
        <f t="shared" si="93"/>
        <v>₹/kg</v>
      </c>
      <c r="O1516" s="3" t="str">
        <f>'yarn master raw '!K1516</f>
        <v>Ex-Mill</v>
      </c>
      <c r="P1516" s="3" t="str">
        <f>'yarn master raw '!L1516</f>
        <v>Yes (5%)</v>
      </c>
      <c r="Q1516" s="3" t="str">
        <f>'yarn master raw '!M1516</f>
        <v>Polyester Yarn Price</v>
      </c>
      <c r="R1516" s="3" t="str">
        <f>'yarn master raw '!N1516</f>
        <v>Historical Price</v>
      </c>
      <c r="S1516" s="3">
        <f t="shared" si="94"/>
        <v>2023</v>
      </c>
      <c r="T1516" s="3" t="str">
        <f t="shared" si="95"/>
        <v>September</v>
      </c>
    </row>
    <row r="1517" spans="1:20" x14ac:dyDescent="0.3">
      <c r="A1517" s="14">
        <f>'yarn master raw '!A1517</f>
        <v>45177</v>
      </c>
      <c r="B1517" s="3" t="str">
        <f>'yarn master raw '!B1517</f>
        <v>Polyester Yarn</v>
      </c>
      <c r="C1517" s="3" t="str">
        <f>'yarn master raw '!C1517</f>
        <v>Polyester</v>
      </c>
      <c r="D1517" s="3" t="str">
        <f>IF('yarn master raw '!J1517="INR","India","Imported")</f>
        <v>India</v>
      </c>
      <c r="E1517" s="3" t="str">
        <f>'yarn master raw '!D1517</f>
        <v>Multiple Suppliers</v>
      </c>
      <c r="F1517" s="3" t="str">
        <f>'yarn master raw '!E1517</f>
        <v>80/48</v>
      </c>
      <c r="G1517" s="3" t="str">
        <f>'yarn master raw '!F1517</f>
        <v>BSY</v>
      </c>
      <c r="H1517" s="3" t="str">
        <f>'yarn master raw '!G1517</f>
        <v>100% Polyester</v>
      </c>
      <c r="I1517" s="12">
        <f>'yarn master raw '!I1517</f>
        <v>142</v>
      </c>
      <c r="J1517" s="3" t="str">
        <f>'yarn master raw '!H1517</f>
        <v>₹/kg</v>
      </c>
      <c r="K1517" s="3" t="str">
        <f>'yarn master raw '!J1517</f>
        <v>INR</v>
      </c>
      <c r="L1517" s="13">
        <f>_xlfn.XLOOKUP(K1517,'usd inr forecast '!$N$2:$N$6,'usd inr forecast '!$O$2:$O$6,1)</f>
        <v>1</v>
      </c>
      <c r="M1517" s="12">
        <f t="shared" si="92"/>
        <v>142</v>
      </c>
      <c r="N1517" s="3" t="str">
        <f t="shared" si="93"/>
        <v>₹/kg</v>
      </c>
      <c r="O1517" s="3" t="str">
        <f>'yarn master raw '!K1517</f>
        <v>Ex-Mill</v>
      </c>
      <c r="P1517" s="3" t="str">
        <f>'yarn master raw '!L1517</f>
        <v>Yes (5%)</v>
      </c>
      <c r="Q1517" s="3" t="str">
        <f>'yarn master raw '!M1517</f>
        <v>Polyester Yarn Price</v>
      </c>
      <c r="R1517" s="3" t="str">
        <f>'yarn master raw '!N1517</f>
        <v>Historical Price</v>
      </c>
      <c r="S1517" s="3">
        <f t="shared" si="94"/>
        <v>2023</v>
      </c>
      <c r="T1517" s="3" t="str">
        <f t="shared" si="95"/>
        <v>September</v>
      </c>
    </row>
    <row r="1518" spans="1:20" x14ac:dyDescent="0.3">
      <c r="A1518" s="14">
        <f>'yarn master raw '!A1518</f>
        <v>45203</v>
      </c>
      <c r="B1518" s="3" t="str">
        <f>'yarn master raw '!B1518</f>
        <v>Polyester Yarn</v>
      </c>
      <c r="C1518" s="3" t="str">
        <f>'yarn master raw '!C1518</f>
        <v>Polyester</v>
      </c>
      <c r="D1518" s="3" t="str">
        <f>IF('yarn master raw '!J1518="INR","India","Imported")</f>
        <v>India</v>
      </c>
      <c r="E1518" s="3" t="str">
        <f>'yarn master raw '!D1518</f>
        <v>Multiple Suppliers</v>
      </c>
      <c r="F1518" s="3" t="str">
        <f>'yarn master raw '!E1518</f>
        <v>50/24</v>
      </c>
      <c r="G1518" s="3" t="str">
        <f>'yarn master raw '!F1518</f>
        <v>SD</v>
      </c>
      <c r="H1518" s="3" t="str">
        <f>'yarn master raw '!G1518</f>
        <v>100% Polyester</v>
      </c>
      <c r="I1518" s="12">
        <f>'yarn master raw '!I1518</f>
        <v>116</v>
      </c>
      <c r="J1518" s="3" t="str">
        <f>'yarn master raw '!H1518</f>
        <v>₹/kg</v>
      </c>
      <c r="K1518" s="3" t="str">
        <f>'yarn master raw '!J1518</f>
        <v>INR</v>
      </c>
      <c r="L1518" s="13">
        <f>_xlfn.XLOOKUP(K1518,'usd inr forecast '!$N$2:$N$6,'usd inr forecast '!$O$2:$O$6,1)</f>
        <v>1</v>
      </c>
      <c r="M1518" s="12">
        <f t="shared" si="92"/>
        <v>116</v>
      </c>
      <c r="N1518" s="3" t="str">
        <f t="shared" si="93"/>
        <v>₹/kg</v>
      </c>
      <c r="O1518" s="3" t="str">
        <f>'yarn master raw '!K1518</f>
        <v>Ex-Mill</v>
      </c>
      <c r="P1518" s="3" t="str">
        <f>'yarn master raw '!L1518</f>
        <v>Yes (5%)</v>
      </c>
      <c r="Q1518" s="3" t="str">
        <f>'yarn master raw '!M1518</f>
        <v>Polyester Yarn Price</v>
      </c>
      <c r="R1518" s="3" t="str">
        <f>'yarn master raw '!N1518</f>
        <v>Historical Price</v>
      </c>
      <c r="S1518" s="3">
        <f t="shared" si="94"/>
        <v>2023</v>
      </c>
      <c r="T1518" s="3" t="str">
        <f t="shared" si="95"/>
        <v>October</v>
      </c>
    </row>
    <row r="1519" spans="1:20" x14ac:dyDescent="0.3">
      <c r="A1519" s="14">
        <f>'yarn master raw '!A1519</f>
        <v>45203</v>
      </c>
      <c r="B1519" s="3" t="str">
        <f>'yarn master raw '!B1519</f>
        <v>Polyester Yarn</v>
      </c>
      <c r="C1519" s="3" t="str">
        <f>'yarn master raw '!C1519</f>
        <v>Polyester</v>
      </c>
      <c r="D1519" s="3" t="str">
        <f>IF('yarn master raw '!J1519="INR","India","Imported")</f>
        <v>India</v>
      </c>
      <c r="E1519" s="3" t="str">
        <f>'yarn master raw '!D1519</f>
        <v>Multiple Suppliers</v>
      </c>
      <c r="F1519" s="3" t="str">
        <f>'yarn master raw '!E1519</f>
        <v>70/72</v>
      </c>
      <c r="G1519" s="3" t="str">
        <f>'yarn master raw '!F1519</f>
        <v>SD</v>
      </c>
      <c r="H1519" s="3" t="str">
        <f>'yarn master raw '!G1519</f>
        <v>100% Polyester</v>
      </c>
      <c r="I1519" s="12">
        <f>'yarn master raw '!I1519</f>
        <v>110</v>
      </c>
      <c r="J1519" s="3" t="str">
        <f>'yarn master raw '!H1519</f>
        <v>₹/kg</v>
      </c>
      <c r="K1519" s="3" t="str">
        <f>'yarn master raw '!J1519</f>
        <v>INR</v>
      </c>
      <c r="L1519" s="13">
        <f>_xlfn.XLOOKUP(K1519,'usd inr forecast '!$N$2:$N$6,'usd inr forecast '!$O$2:$O$6,1)</f>
        <v>1</v>
      </c>
      <c r="M1519" s="12">
        <f t="shared" si="92"/>
        <v>110</v>
      </c>
      <c r="N1519" s="3" t="str">
        <f t="shared" si="93"/>
        <v>₹/kg</v>
      </c>
      <c r="O1519" s="3" t="str">
        <f>'yarn master raw '!K1519</f>
        <v>Ex-Mill</v>
      </c>
      <c r="P1519" s="3" t="str">
        <f>'yarn master raw '!L1519</f>
        <v>Yes (5%)</v>
      </c>
      <c r="Q1519" s="3" t="str">
        <f>'yarn master raw '!M1519</f>
        <v>Polyester Yarn Price</v>
      </c>
      <c r="R1519" s="3" t="str">
        <f>'yarn master raw '!N1519</f>
        <v>Historical Price</v>
      </c>
      <c r="S1519" s="3">
        <f t="shared" si="94"/>
        <v>2023</v>
      </c>
      <c r="T1519" s="3" t="str">
        <f t="shared" si="95"/>
        <v>October</v>
      </c>
    </row>
    <row r="1520" spans="1:20" x14ac:dyDescent="0.3">
      <c r="A1520" s="14">
        <f>'yarn master raw '!A1520</f>
        <v>45203</v>
      </c>
      <c r="B1520" s="3" t="str">
        <f>'yarn master raw '!B1520</f>
        <v>Polyester Yarn</v>
      </c>
      <c r="C1520" s="3" t="str">
        <f>'yarn master raw '!C1520</f>
        <v>Polyester</v>
      </c>
      <c r="D1520" s="3" t="str">
        <f>IF('yarn master raw '!J1520="INR","India","Imported")</f>
        <v>India</v>
      </c>
      <c r="E1520" s="3" t="str">
        <f>'yarn master raw '!D1520</f>
        <v>Multiple Suppliers</v>
      </c>
      <c r="F1520" s="3" t="str">
        <f>'yarn master raw '!E1520</f>
        <v>70/72</v>
      </c>
      <c r="G1520" s="3" t="str">
        <f>'yarn master raw '!F1520</f>
        <v>Super Bright</v>
      </c>
      <c r="H1520" s="3" t="str">
        <f>'yarn master raw '!G1520</f>
        <v>100% Polyester</v>
      </c>
      <c r="I1520" s="12">
        <f>'yarn master raw '!I1520</f>
        <v>110</v>
      </c>
      <c r="J1520" s="3" t="str">
        <f>'yarn master raw '!H1520</f>
        <v>₹/kg</v>
      </c>
      <c r="K1520" s="3" t="str">
        <f>'yarn master raw '!J1520</f>
        <v>INR</v>
      </c>
      <c r="L1520" s="13">
        <f>_xlfn.XLOOKUP(K1520,'usd inr forecast '!$N$2:$N$6,'usd inr forecast '!$O$2:$O$6,1)</f>
        <v>1</v>
      </c>
      <c r="M1520" s="12">
        <f t="shared" si="92"/>
        <v>110</v>
      </c>
      <c r="N1520" s="3" t="str">
        <f t="shared" si="93"/>
        <v>₹/kg</v>
      </c>
      <c r="O1520" s="3" t="str">
        <f>'yarn master raw '!K1520</f>
        <v>Ex-Mill</v>
      </c>
      <c r="P1520" s="3" t="str">
        <f>'yarn master raw '!L1520</f>
        <v>Yes (5%)</v>
      </c>
      <c r="Q1520" s="3" t="str">
        <f>'yarn master raw '!M1520</f>
        <v>Polyester Yarn Price</v>
      </c>
      <c r="R1520" s="3" t="str">
        <f>'yarn master raw '!N1520</f>
        <v>Historical Price</v>
      </c>
      <c r="S1520" s="3">
        <f t="shared" si="94"/>
        <v>2023</v>
      </c>
      <c r="T1520" s="3" t="str">
        <f t="shared" si="95"/>
        <v>October</v>
      </c>
    </row>
    <row r="1521" spans="1:20" x14ac:dyDescent="0.3">
      <c r="A1521" s="14">
        <f>'yarn master raw '!A1521</f>
        <v>45203</v>
      </c>
      <c r="B1521" s="3" t="str">
        <f>'yarn master raw '!B1521</f>
        <v>Polyester Yarn</v>
      </c>
      <c r="C1521" s="3" t="str">
        <f>'yarn master raw '!C1521</f>
        <v>Polyester</v>
      </c>
      <c r="D1521" s="3" t="str">
        <f>IF('yarn master raw '!J1521="INR","India","Imported")</f>
        <v>India</v>
      </c>
      <c r="E1521" s="3" t="str">
        <f>'yarn master raw '!D1521</f>
        <v>Multiple Suppliers</v>
      </c>
      <c r="F1521" s="3" t="str">
        <f>'yarn master raw '!E1521</f>
        <v>100/96</v>
      </c>
      <c r="G1521" s="3" t="str">
        <f>'yarn master raw '!F1521</f>
        <v>SD</v>
      </c>
      <c r="H1521" s="3" t="str">
        <f>'yarn master raw '!G1521</f>
        <v>100% Polyester</v>
      </c>
      <c r="I1521" s="12">
        <f>'yarn master raw '!I1521</f>
        <v>110</v>
      </c>
      <c r="J1521" s="3" t="str">
        <f>'yarn master raw '!H1521</f>
        <v>₹/kg</v>
      </c>
      <c r="K1521" s="3" t="str">
        <f>'yarn master raw '!J1521</f>
        <v>INR</v>
      </c>
      <c r="L1521" s="13">
        <f>_xlfn.XLOOKUP(K1521,'usd inr forecast '!$N$2:$N$6,'usd inr forecast '!$O$2:$O$6,1)</f>
        <v>1</v>
      </c>
      <c r="M1521" s="12">
        <f t="shared" si="92"/>
        <v>110</v>
      </c>
      <c r="N1521" s="3" t="str">
        <f t="shared" si="93"/>
        <v>₹/kg</v>
      </c>
      <c r="O1521" s="3" t="str">
        <f>'yarn master raw '!K1521</f>
        <v>Ex-Mill</v>
      </c>
      <c r="P1521" s="3" t="str">
        <f>'yarn master raw '!L1521</f>
        <v>Yes (5%)</v>
      </c>
      <c r="Q1521" s="3" t="str">
        <f>'yarn master raw '!M1521</f>
        <v>Polyester Yarn Price</v>
      </c>
      <c r="R1521" s="3" t="str">
        <f>'yarn master raw '!N1521</f>
        <v>Historical Price</v>
      </c>
      <c r="S1521" s="3">
        <f t="shared" si="94"/>
        <v>2023</v>
      </c>
      <c r="T1521" s="3" t="str">
        <f t="shared" si="95"/>
        <v>October</v>
      </c>
    </row>
    <row r="1522" spans="1:20" x14ac:dyDescent="0.3">
      <c r="A1522" s="14">
        <f>'yarn master raw '!A1522</f>
        <v>45203</v>
      </c>
      <c r="B1522" s="3" t="str">
        <f>'yarn master raw '!B1522</f>
        <v>Polyester Yarn</v>
      </c>
      <c r="C1522" s="3" t="str">
        <f>'yarn master raw '!C1522</f>
        <v>Polyester</v>
      </c>
      <c r="D1522" s="3" t="str">
        <f>IF('yarn master raw '!J1522="INR","India","Imported")</f>
        <v>India</v>
      </c>
      <c r="E1522" s="3" t="str">
        <f>'yarn master raw '!D1522</f>
        <v>Multiple Suppliers</v>
      </c>
      <c r="F1522" s="3" t="str">
        <f>'yarn master raw '!E1522</f>
        <v>150/48</v>
      </c>
      <c r="G1522" s="3" t="str">
        <f>'yarn master raw '!F1522</f>
        <v>SD</v>
      </c>
      <c r="H1522" s="3" t="str">
        <f>'yarn master raw '!G1522</f>
        <v>100% Polyester</v>
      </c>
      <c r="I1522" s="12">
        <f>'yarn master raw '!I1522</f>
        <v>107</v>
      </c>
      <c r="J1522" s="3" t="str">
        <f>'yarn master raw '!H1522</f>
        <v>₹/kg</v>
      </c>
      <c r="K1522" s="3" t="str">
        <f>'yarn master raw '!J1522</f>
        <v>INR</v>
      </c>
      <c r="L1522" s="13">
        <f>_xlfn.XLOOKUP(K1522,'usd inr forecast '!$N$2:$N$6,'usd inr forecast '!$O$2:$O$6,1)</f>
        <v>1</v>
      </c>
      <c r="M1522" s="12">
        <f t="shared" si="92"/>
        <v>107</v>
      </c>
      <c r="N1522" s="3" t="str">
        <f t="shared" si="93"/>
        <v>₹/kg</v>
      </c>
      <c r="O1522" s="3" t="str">
        <f>'yarn master raw '!K1522</f>
        <v>Ex-Mill</v>
      </c>
      <c r="P1522" s="3" t="str">
        <f>'yarn master raw '!L1522</f>
        <v>Yes (5%)</v>
      </c>
      <c r="Q1522" s="3" t="str">
        <f>'yarn master raw '!M1522</f>
        <v>Polyester Yarn Price</v>
      </c>
      <c r="R1522" s="3" t="str">
        <f>'yarn master raw '!N1522</f>
        <v>Historical Price</v>
      </c>
      <c r="S1522" s="3">
        <f t="shared" si="94"/>
        <v>2023</v>
      </c>
      <c r="T1522" s="3" t="str">
        <f t="shared" si="95"/>
        <v>October</v>
      </c>
    </row>
    <row r="1523" spans="1:20" x14ac:dyDescent="0.3">
      <c r="A1523" s="14">
        <f>'yarn master raw '!A1523</f>
        <v>45203</v>
      </c>
      <c r="B1523" s="3" t="str">
        <f>'yarn master raw '!B1523</f>
        <v>Polyester Yarn</v>
      </c>
      <c r="C1523" s="3" t="str">
        <f>'yarn master raw '!C1523</f>
        <v>Polyester</v>
      </c>
      <c r="D1523" s="3" t="str">
        <f>IF('yarn master raw '!J1523="INR","India","Imported")</f>
        <v>India</v>
      </c>
      <c r="E1523" s="3" t="str">
        <f>'yarn master raw '!D1523</f>
        <v>Multiple Suppliers</v>
      </c>
      <c r="F1523" s="3" t="str">
        <f>'yarn master raw '!E1523</f>
        <v>300/96</v>
      </c>
      <c r="G1523" s="3" t="str">
        <f>'yarn master raw '!F1523</f>
        <v>SD</v>
      </c>
      <c r="H1523" s="3" t="str">
        <f>'yarn master raw '!G1523</f>
        <v>100% Polyester</v>
      </c>
      <c r="I1523" s="12">
        <f>'yarn master raw '!I1523</f>
        <v>107</v>
      </c>
      <c r="J1523" s="3" t="str">
        <f>'yarn master raw '!H1523</f>
        <v>₹/kg</v>
      </c>
      <c r="K1523" s="3" t="str">
        <f>'yarn master raw '!J1523</f>
        <v>INR</v>
      </c>
      <c r="L1523" s="13">
        <f>_xlfn.XLOOKUP(K1523,'usd inr forecast '!$N$2:$N$6,'usd inr forecast '!$O$2:$O$6,1)</f>
        <v>1</v>
      </c>
      <c r="M1523" s="12">
        <f t="shared" si="92"/>
        <v>107</v>
      </c>
      <c r="N1523" s="3" t="str">
        <f t="shared" si="93"/>
        <v>₹/kg</v>
      </c>
      <c r="O1523" s="3" t="str">
        <f>'yarn master raw '!K1523</f>
        <v>Ex-Mill</v>
      </c>
      <c r="P1523" s="3" t="str">
        <f>'yarn master raw '!L1523</f>
        <v>Yes (5%)</v>
      </c>
      <c r="Q1523" s="3" t="str">
        <f>'yarn master raw '!M1523</f>
        <v>Polyester Yarn Price</v>
      </c>
      <c r="R1523" s="3" t="str">
        <f>'yarn master raw '!N1523</f>
        <v>Historical Price</v>
      </c>
      <c r="S1523" s="3">
        <f t="shared" si="94"/>
        <v>2023</v>
      </c>
      <c r="T1523" s="3" t="str">
        <f t="shared" si="95"/>
        <v>October</v>
      </c>
    </row>
    <row r="1524" spans="1:20" x14ac:dyDescent="0.3">
      <c r="A1524" s="14">
        <f>'yarn master raw '!A1524</f>
        <v>45203</v>
      </c>
      <c r="B1524" s="3" t="str">
        <f>'yarn master raw '!B1524</f>
        <v>Polyester Yarn</v>
      </c>
      <c r="C1524" s="3" t="str">
        <f>'yarn master raw '!C1524</f>
        <v>Polyester</v>
      </c>
      <c r="D1524" s="3" t="str">
        <f>IF('yarn master raw '!J1524="INR","India","Imported")</f>
        <v>India</v>
      </c>
      <c r="E1524" s="3" t="str">
        <f>'yarn master raw '!D1524</f>
        <v>Multiple Suppliers</v>
      </c>
      <c r="F1524" s="3" t="str">
        <f>'yarn master raw '!E1524</f>
        <v>135/108</v>
      </c>
      <c r="G1524" s="3" t="str">
        <f>'yarn master raw '!F1524</f>
        <v>BSY</v>
      </c>
      <c r="H1524" s="3" t="str">
        <f>'yarn master raw '!G1524</f>
        <v>100% Polyester</v>
      </c>
      <c r="I1524" s="12">
        <f>'yarn master raw '!I1524</f>
        <v>132</v>
      </c>
      <c r="J1524" s="3" t="str">
        <f>'yarn master raw '!H1524</f>
        <v>₹/kg</v>
      </c>
      <c r="K1524" s="3" t="str">
        <f>'yarn master raw '!J1524</f>
        <v>INR</v>
      </c>
      <c r="L1524" s="13">
        <f>_xlfn.XLOOKUP(K1524,'usd inr forecast '!$N$2:$N$6,'usd inr forecast '!$O$2:$O$6,1)</f>
        <v>1</v>
      </c>
      <c r="M1524" s="12">
        <f t="shared" si="92"/>
        <v>132</v>
      </c>
      <c r="N1524" s="3" t="str">
        <f t="shared" si="93"/>
        <v>₹/kg</v>
      </c>
      <c r="O1524" s="3" t="str">
        <f>'yarn master raw '!K1524</f>
        <v>Ex-Mill</v>
      </c>
      <c r="P1524" s="3" t="str">
        <f>'yarn master raw '!L1524</f>
        <v>Yes (5%)</v>
      </c>
      <c r="Q1524" s="3" t="str">
        <f>'yarn master raw '!M1524</f>
        <v>Polyester Yarn Price</v>
      </c>
      <c r="R1524" s="3" t="str">
        <f>'yarn master raw '!N1524</f>
        <v>Historical Price</v>
      </c>
      <c r="S1524" s="3">
        <f t="shared" si="94"/>
        <v>2023</v>
      </c>
      <c r="T1524" s="3" t="str">
        <f t="shared" si="95"/>
        <v>October</v>
      </c>
    </row>
    <row r="1525" spans="1:20" x14ac:dyDescent="0.3">
      <c r="A1525" s="14">
        <f>'yarn master raw '!A1525</f>
        <v>45203</v>
      </c>
      <c r="B1525" s="3" t="str">
        <f>'yarn master raw '!B1525</f>
        <v>Polyester Yarn</v>
      </c>
      <c r="C1525" s="3" t="str">
        <f>'yarn master raw '!C1525</f>
        <v>Polyester</v>
      </c>
      <c r="D1525" s="3" t="str">
        <f>IF('yarn master raw '!J1525="INR","India","Imported")</f>
        <v>India</v>
      </c>
      <c r="E1525" s="3" t="str">
        <f>'yarn master raw '!D1525</f>
        <v>Multiple Suppliers</v>
      </c>
      <c r="F1525" s="3" t="str">
        <f>'yarn master raw '!E1525</f>
        <v>80/48</v>
      </c>
      <c r="G1525" s="3" t="str">
        <f>'yarn master raw '!F1525</f>
        <v>BSY</v>
      </c>
      <c r="H1525" s="3" t="str">
        <f>'yarn master raw '!G1525</f>
        <v>100% Polyester</v>
      </c>
      <c r="I1525" s="12">
        <f>'yarn master raw '!I1525</f>
        <v>142</v>
      </c>
      <c r="J1525" s="3" t="str">
        <f>'yarn master raw '!H1525</f>
        <v>₹/kg</v>
      </c>
      <c r="K1525" s="3" t="str">
        <f>'yarn master raw '!J1525</f>
        <v>INR</v>
      </c>
      <c r="L1525" s="13">
        <f>_xlfn.XLOOKUP(K1525,'usd inr forecast '!$N$2:$N$6,'usd inr forecast '!$O$2:$O$6,1)</f>
        <v>1</v>
      </c>
      <c r="M1525" s="12">
        <f t="shared" si="92"/>
        <v>142</v>
      </c>
      <c r="N1525" s="3" t="str">
        <f t="shared" si="93"/>
        <v>₹/kg</v>
      </c>
      <c r="O1525" s="3" t="str">
        <f>'yarn master raw '!K1525</f>
        <v>Ex-Mill</v>
      </c>
      <c r="P1525" s="3" t="str">
        <f>'yarn master raw '!L1525</f>
        <v>Yes (5%)</v>
      </c>
      <c r="Q1525" s="3" t="str">
        <f>'yarn master raw '!M1525</f>
        <v>Polyester Yarn Price</v>
      </c>
      <c r="R1525" s="3" t="str">
        <f>'yarn master raw '!N1525</f>
        <v>Historical Price</v>
      </c>
      <c r="S1525" s="3">
        <f t="shared" si="94"/>
        <v>2023</v>
      </c>
      <c r="T1525" s="3" t="str">
        <f t="shared" si="95"/>
        <v>October</v>
      </c>
    </row>
    <row r="1526" spans="1:20" x14ac:dyDescent="0.3">
      <c r="A1526" s="14">
        <f>'yarn master raw '!A1526</f>
        <v>45217</v>
      </c>
      <c r="B1526" s="3" t="str">
        <f>'yarn master raw '!B1526</f>
        <v>Polyester Yarn</v>
      </c>
      <c r="C1526" s="3" t="str">
        <f>'yarn master raw '!C1526</f>
        <v>Polyester</v>
      </c>
      <c r="D1526" s="3" t="str">
        <f>IF('yarn master raw '!J1526="INR","India","Imported")</f>
        <v>India</v>
      </c>
      <c r="E1526" s="3" t="str">
        <f>'yarn master raw '!D1526</f>
        <v>Multiple Suppliers</v>
      </c>
      <c r="F1526" s="3" t="str">
        <f>'yarn master raw '!E1526</f>
        <v>50/24</v>
      </c>
      <c r="G1526" s="3" t="str">
        <f>'yarn master raw '!F1526</f>
        <v>SD</v>
      </c>
      <c r="H1526" s="3" t="str">
        <f>'yarn master raw '!G1526</f>
        <v>100% Polyester</v>
      </c>
      <c r="I1526" s="12">
        <f>'yarn master raw '!I1526</f>
        <v>116</v>
      </c>
      <c r="J1526" s="3" t="str">
        <f>'yarn master raw '!H1526</f>
        <v>₹/kg</v>
      </c>
      <c r="K1526" s="3" t="str">
        <f>'yarn master raw '!J1526</f>
        <v>INR</v>
      </c>
      <c r="L1526" s="13">
        <f>_xlfn.XLOOKUP(K1526,'usd inr forecast '!$N$2:$N$6,'usd inr forecast '!$O$2:$O$6,1)</f>
        <v>1</v>
      </c>
      <c r="M1526" s="12">
        <f t="shared" si="92"/>
        <v>116</v>
      </c>
      <c r="N1526" s="3" t="str">
        <f t="shared" si="93"/>
        <v>₹/kg</v>
      </c>
      <c r="O1526" s="3" t="str">
        <f>'yarn master raw '!K1526</f>
        <v>Ex-Mill</v>
      </c>
      <c r="P1526" s="3" t="str">
        <f>'yarn master raw '!L1526</f>
        <v>Yes (5%)</v>
      </c>
      <c r="Q1526" s="3" t="str">
        <f>'yarn master raw '!M1526</f>
        <v>Polyester Yarn Price</v>
      </c>
      <c r="R1526" s="3" t="str">
        <f>'yarn master raw '!N1526</f>
        <v>Historical Price</v>
      </c>
      <c r="S1526" s="3">
        <f t="shared" si="94"/>
        <v>2023</v>
      </c>
      <c r="T1526" s="3" t="str">
        <f t="shared" si="95"/>
        <v>October</v>
      </c>
    </row>
    <row r="1527" spans="1:20" x14ac:dyDescent="0.3">
      <c r="A1527" s="14">
        <f>'yarn master raw '!A1527</f>
        <v>45217</v>
      </c>
      <c r="B1527" s="3" t="str">
        <f>'yarn master raw '!B1527</f>
        <v>Polyester Yarn</v>
      </c>
      <c r="C1527" s="3" t="str">
        <f>'yarn master raw '!C1527</f>
        <v>Polyester</v>
      </c>
      <c r="D1527" s="3" t="str">
        <f>IF('yarn master raw '!J1527="INR","India","Imported")</f>
        <v>India</v>
      </c>
      <c r="E1527" s="3" t="str">
        <f>'yarn master raw '!D1527</f>
        <v>Multiple Suppliers</v>
      </c>
      <c r="F1527" s="3" t="str">
        <f>'yarn master raw '!E1527</f>
        <v>70/72</v>
      </c>
      <c r="G1527" s="3" t="str">
        <f>'yarn master raw '!F1527</f>
        <v>SD</v>
      </c>
      <c r="H1527" s="3" t="str">
        <f>'yarn master raw '!G1527</f>
        <v>100% Polyester</v>
      </c>
      <c r="I1527" s="12">
        <f>'yarn master raw '!I1527</f>
        <v>110</v>
      </c>
      <c r="J1527" s="3" t="str">
        <f>'yarn master raw '!H1527</f>
        <v>₹/kg</v>
      </c>
      <c r="K1527" s="3" t="str">
        <f>'yarn master raw '!J1527</f>
        <v>INR</v>
      </c>
      <c r="L1527" s="13">
        <f>_xlfn.XLOOKUP(K1527,'usd inr forecast '!$N$2:$N$6,'usd inr forecast '!$O$2:$O$6,1)</f>
        <v>1</v>
      </c>
      <c r="M1527" s="12">
        <f t="shared" si="92"/>
        <v>110</v>
      </c>
      <c r="N1527" s="3" t="str">
        <f t="shared" si="93"/>
        <v>₹/kg</v>
      </c>
      <c r="O1527" s="3" t="str">
        <f>'yarn master raw '!K1527</f>
        <v>Ex-Mill</v>
      </c>
      <c r="P1527" s="3" t="str">
        <f>'yarn master raw '!L1527</f>
        <v>Yes (5%)</v>
      </c>
      <c r="Q1527" s="3" t="str">
        <f>'yarn master raw '!M1527</f>
        <v>Polyester Yarn Price</v>
      </c>
      <c r="R1527" s="3" t="str">
        <f>'yarn master raw '!N1527</f>
        <v>Historical Price</v>
      </c>
      <c r="S1527" s="3">
        <f t="shared" si="94"/>
        <v>2023</v>
      </c>
      <c r="T1527" s="3" t="str">
        <f t="shared" si="95"/>
        <v>October</v>
      </c>
    </row>
    <row r="1528" spans="1:20" x14ac:dyDescent="0.3">
      <c r="A1528" s="14">
        <f>'yarn master raw '!A1528</f>
        <v>45217</v>
      </c>
      <c r="B1528" s="3" t="str">
        <f>'yarn master raw '!B1528</f>
        <v>Polyester Yarn</v>
      </c>
      <c r="C1528" s="3" t="str">
        <f>'yarn master raw '!C1528</f>
        <v>Polyester</v>
      </c>
      <c r="D1528" s="3" t="str">
        <f>IF('yarn master raw '!J1528="INR","India","Imported")</f>
        <v>India</v>
      </c>
      <c r="E1528" s="3" t="str">
        <f>'yarn master raw '!D1528</f>
        <v>Multiple Suppliers</v>
      </c>
      <c r="F1528" s="3" t="str">
        <f>'yarn master raw '!E1528</f>
        <v>70/72</v>
      </c>
      <c r="G1528" s="3" t="str">
        <f>'yarn master raw '!F1528</f>
        <v>Super Bright</v>
      </c>
      <c r="H1528" s="3" t="str">
        <f>'yarn master raw '!G1528</f>
        <v>100% Polyester</v>
      </c>
      <c r="I1528" s="12">
        <f>'yarn master raw '!I1528</f>
        <v>110</v>
      </c>
      <c r="J1528" s="3" t="str">
        <f>'yarn master raw '!H1528</f>
        <v>₹/kg</v>
      </c>
      <c r="K1528" s="3" t="str">
        <f>'yarn master raw '!J1528</f>
        <v>INR</v>
      </c>
      <c r="L1528" s="13">
        <f>_xlfn.XLOOKUP(K1528,'usd inr forecast '!$N$2:$N$6,'usd inr forecast '!$O$2:$O$6,1)</f>
        <v>1</v>
      </c>
      <c r="M1528" s="12">
        <f t="shared" si="92"/>
        <v>110</v>
      </c>
      <c r="N1528" s="3" t="str">
        <f t="shared" si="93"/>
        <v>₹/kg</v>
      </c>
      <c r="O1528" s="3" t="str">
        <f>'yarn master raw '!K1528</f>
        <v>Ex-Mill</v>
      </c>
      <c r="P1528" s="3" t="str">
        <f>'yarn master raw '!L1528</f>
        <v>Yes (5%)</v>
      </c>
      <c r="Q1528" s="3" t="str">
        <f>'yarn master raw '!M1528</f>
        <v>Polyester Yarn Price</v>
      </c>
      <c r="R1528" s="3" t="str">
        <f>'yarn master raw '!N1528</f>
        <v>Historical Price</v>
      </c>
      <c r="S1528" s="3">
        <f t="shared" si="94"/>
        <v>2023</v>
      </c>
      <c r="T1528" s="3" t="str">
        <f t="shared" si="95"/>
        <v>October</v>
      </c>
    </row>
    <row r="1529" spans="1:20" x14ac:dyDescent="0.3">
      <c r="A1529" s="14">
        <f>'yarn master raw '!A1529</f>
        <v>45217</v>
      </c>
      <c r="B1529" s="3" t="str">
        <f>'yarn master raw '!B1529</f>
        <v>Polyester Yarn</v>
      </c>
      <c r="C1529" s="3" t="str">
        <f>'yarn master raw '!C1529</f>
        <v>Polyester</v>
      </c>
      <c r="D1529" s="3" t="str">
        <f>IF('yarn master raw '!J1529="INR","India","Imported")</f>
        <v>India</v>
      </c>
      <c r="E1529" s="3" t="str">
        <f>'yarn master raw '!D1529</f>
        <v>Multiple Suppliers</v>
      </c>
      <c r="F1529" s="3" t="str">
        <f>'yarn master raw '!E1529</f>
        <v>100/96</v>
      </c>
      <c r="G1529" s="3" t="str">
        <f>'yarn master raw '!F1529</f>
        <v>SD</v>
      </c>
      <c r="H1529" s="3" t="str">
        <f>'yarn master raw '!G1529</f>
        <v>100% Polyester</v>
      </c>
      <c r="I1529" s="12">
        <f>'yarn master raw '!I1529</f>
        <v>110</v>
      </c>
      <c r="J1529" s="3" t="str">
        <f>'yarn master raw '!H1529</f>
        <v>₹/kg</v>
      </c>
      <c r="K1529" s="3" t="str">
        <f>'yarn master raw '!J1529</f>
        <v>INR</v>
      </c>
      <c r="L1529" s="13">
        <f>_xlfn.XLOOKUP(K1529,'usd inr forecast '!$N$2:$N$6,'usd inr forecast '!$O$2:$O$6,1)</f>
        <v>1</v>
      </c>
      <c r="M1529" s="12">
        <f t="shared" si="92"/>
        <v>110</v>
      </c>
      <c r="N1529" s="3" t="str">
        <f t="shared" si="93"/>
        <v>₹/kg</v>
      </c>
      <c r="O1529" s="3" t="str">
        <f>'yarn master raw '!K1529</f>
        <v>Ex-Mill</v>
      </c>
      <c r="P1529" s="3" t="str">
        <f>'yarn master raw '!L1529</f>
        <v>Yes (5%)</v>
      </c>
      <c r="Q1529" s="3" t="str">
        <f>'yarn master raw '!M1529</f>
        <v>Polyester Yarn Price</v>
      </c>
      <c r="R1529" s="3" t="str">
        <f>'yarn master raw '!N1529</f>
        <v>Historical Price</v>
      </c>
      <c r="S1529" s="3">
        <f t="shared" si="94"/>
        <v>2023</v>
      </c>
      <c r="T1529" s="3" t="str">
        <f t="shared" si="95"/>
        <v>October</v>
      </c>
    </row>
    <row r="1530" spans="1:20" x14ac:dyDescent="0.3">
      <c r="A1530" s="14">
        <f>'yarn master raw '!A1530</f>
        <v>45217</v>
      </c>
      <c r="B1530" s="3" t="str">
        <f>'yarn master raw '!B1530</f>
        <v>Polyester Yarn</v>
      </c>
      <c r="C1530" s="3" t="str">
        <f>'yarn master raw '!C1530</f>
        <v>Polyester</v>
      </c>
      <c r="D1530" s="3" t="str">
        <f>IF('yarn master raw '!J1530="INR","India","Imported")</f>
        <v>India</v>
      </c>
      <c r="E1530" s="3" t="str">
        <f>'yarn master raw '!D1530</f>
        <v>Multiple Suppliers</v>
      </c>
      <c r="F1530" s="3" t="str">
        <f>'yarn master raw '!E1530</f>
        <v>150/48</v>
      </c>
      <c r="G1530" s="3" t="str">
        <f>'yarn master raw '!F1530</f>
        <v>SD</v>
      </c>
      <c r="H1530" s="3" t="str">
        <f>'yarn master raw '!G1530</f>
        <v>100% Polyester</v>
      </c>
      <c r="I1530" s="12">
        <f>'yarn master raw '!I1530</f>
        <v>107</v>
      </c>
      <c r="J1530" s="3" t="str">
        <f>'yarn master raw '!H1530</f>
        <v>₹/kg</v>
      </c>
      <c r="K1530" s="3" t="str">
        <f>'yarn master raw '!J1530</f>
        <v>INR</v>
      </c>
      <c r="L1530" s="13">
        <f>_xlfn.XLOOKUP(K1530,'usd inr forecast '!$N$2:$N$6,'usd inr forecast '!$O$2:$O$6,1)</f>
        <v>1</v>
      </c>
      <c r="M1530" s="12">
        <f t="shared" si="92"/>
        <v>107</v>
      </c>
      <c r="N1530" s="3" t="str">
        <f t="shared" si="93"/>
        <v>₹/kg</v>
      </c>
      <c r="O1530" s="3" t="str">
        <f>'yarn master raw '!K1530</f>
        <v>Ex-Mill</v>
      </c>
      <c r="P1530" s="3" t="str">
        <f>'yarn master raw '!L1530</f>
        <v>Yes (5%)</v>
      </c>
      <c r="Q1530" s="3" t="str">
        <f>'yarn master raw '!M1530</f>
        <v>Polyester Yarn Price</v>
      </c>
      <c r="R1530" s="3" t="str">
        <f>'yarn master raw '!N1530</f>
        <v>Historical Price</v>
      </c>
      <c r="S1530" s="3">
        <f t="shared" si="94"/>
        <v>2023</v>
      </c>
      <c r="T1530" s="3" t="str">
        <f t="shared" si="95"/>
        <v>October</v>
      </c>
    </row>
    <row r="1531" spans="1:20" x14ac:dyDescent="0.3">
      <c r="A1531" s="14">
        <f>'yarn master raw '!A1531</f>
        <v>45217</v>
      </c>
      <c r="B1531" s="3" t="str">
        <f>'yarn master raw '!B1531</f>
        <v>Polyester Yarn</v>
      </c>
      <c r="C1531" s="3" t="str">
        <f>'yarn master raw '!C1531</f>
        <v>Polyester</v>
      </c>
      <c r="D1531" s="3" t="str">
        <f>IF('yarn master raw '!J1531="INR","India","Imported")</f>
        <v>India</v>
      </c>
      <c r="E1531" s="3" t="str">
        <f>'yarn master raw '!D1531</f>
        <v>Multiple Suppliers</v>
      </c>
      <c r="F1531" s="3" t="str">
        <f>'yarn master raw '!E1531</f>
        <v>300/96</v>
      </c>
      <c r="G1531" s="3" t="str">
        <f>'yarn master raw '!F1531</f>
        <v>SD</v>
      </c>
      <c r="H1531" s="3" t="str">
        <f>'yarn master raw '!G1531</f>
        <v>100% Polyester</v>
      </c>
      <c r="I1531" s="12">
        <f>'yarn master raw '!I1531</f>
        <v>107</v>
      </c>
      <c r="J1531" s="3" t="str">
        <f>'yarn master raw '!H1531</f>
        <v>₹/kg</v>
      </c>
      <c r="K1531" s="3" t="str">
        <f>'yarn master raw '!J1531</f>
        <v>INR</v>
      </c>
      <c r="L1531" s="13">
        <f>_xlfn.XLOOKUP(K1531,'usd inr forecast '!$N$2:$N$6,'usd inr forecast '!$O$2:$O$6,1)</f>
        <v>1</v>
      </c>
      <c r="M1531" s="12">
        <f t="shared" si="92"/>
        <v>107</v>
      </c>
      <c r="N1531" s="3" t="str">
        <f t="shared" si="93"/>
        <v>₹/kg</v>
      </c>
      <c r="O1531" s="3" t="str">
        <f>'yarn master raw '!K1531</f>
        <v>Ex-Mill</v>
      </c>
      <c r="P1531" s="3" t="str">
        <f>'yarn master raw '!L1531</f>
        <v>Yes (5%)</v>
      </c>
      <c r="Q1531" s="3" t="str">
        <f>'yarn master raw '!M1531</f>
        <v>Polyester Yarn Price</v>
      </c>
      <c r="R1531" s="3" t="str">
        <f>'yarn master raw '!N1531</f>
        <v>Historical Price</v>
      </c>
      <c r="S1531" s="3">
        <f t="shared" si="94"/>
        <v>2023</v>
      </c>
      <c r="T1531" s="3" t="str">
        <f t="shared" si="95"/>
        <v>October</v>
      </c>
    </row>
    <row r="1532" spans="1:20" x14ac:dyDescent="0.3">
      <c r="A1532" s="14">
        <f>'yarn master raw '!A1532</f>
        <v>45217</v>
      </c>
      <c r="B1532" s="3" t="str">
        <f>'yarn master raw '!B1532</f>
        <v>Polyester Yarn</v>
      </c>
      <c r="C1532" s="3" t="str">
        <f>'yarn master raw '!C1532</f>
        <v>Polyester</v>
      </c>
      <c r="D1532" s="3" t="str">
        <f>IF('yarn master raw '!J1532="INR","India","Imported")</f>
        <v>India</v>
      </c>
      <c r="E1532" s="3" t="str">
        <f>'yarn master raw '!D1532</f>
        <v>Multiple Suppliers</v>
      </c>
      <c r="F1532" s="3" t="str">
        <f>'yarn master raw '!E1532</f>
        <v>135/108</v>
      </c>
      <c r="G1532" s="3" t="str">
        <f>'yarn master raw '!F1532</f>
        <v>BSY</v>
      </c>
      <c r="H1532" s="3" t="str">
        <f>'yarn master raw '!G1532</f>
        <v>100% Polyester</v>
      </c>
      <c r="I1532" s="12">
        <f>'yarn master raw '!I1532</f>
        <v>132</v>
      </c>
      <c r="J1532" s="3" t="str">
        <f>'yarn master raw '!H1532</f>
        <v>₹/kg</v>
      </c>
      <c r="K1532" s="3" t="str">
        <f>'yarn master raw '!J1532</f>
        <v>INR</v>
      </c>
      <c r="L1532" s="13">
        <f>_xlfn.XLOOKUP(K1532,'usd inr forecast '!$N$2:$N$6,'usd inr forecast '!$O$2:$O$6,1)</f>
        <v>1</v>
      </c>
      <c r="M1532" s="12">
        <f t="shared" si="92"/>
        <v>132</v>
      </c>
      <c r="N1532" s="3" t="str">
        <f t="shared" si="93"/>
        <v>₹/kg</v>
      </c>
      <c r="O1532" s="3" t="str">
        <f>'yarn master raw '!K1532</f>
        <v>Ex-Mill</v>
      </c>
      <c r="P1532" s="3" t="str">
        <f>'yarn master raw '!L1532</f>
        <v>Yes (5%)</v>
      </c>
      <c r="Q1532" s="3" t="str">
        <f>'yarn master raw '!M1532</f>
        <v>Polyester Yarn Price</v>
      </c>
      <c r="R1532" s="3" t="str">
        <f>'yarn master raw '!N1532</f>
        <v>Historical Price</v>
      </c>
      <c r="S1532" s="3">
        <f t="shared" si="94"/>
        <v>2023</v>
      </c>
      <c r="T1532" s="3" t="str">
        <f t="shared" si="95"/>
        <v>October</v>
      </c>
    </row>
    <row r="1533" spans="1:20" x14ac:dyDescent="0.3">
      <c r="A1533" s="14">
        <f>'yarn master raw '!A1533</f>
        <v>45217</v>
      </c>
      <c r="B1533" s="3" t="str">
        <f>'yarn master raw '!B1533</f>
        <v>Polyester Yarn</v>
      </c>
      <c r="C1533" s="3" t="str">
        <f>'yarn master raw '!C1533</f>
        <v>Polyester</v>
      </c>
      <c r="D1533" s="3" t="str">
        <f>IF('yarn master raw '!J1533="INR","India","Imported")</f>
        <v>India</v>
      </c>
      <c r="E1533" s="3" t="str">
        <f>'yarn master raw '!D1533</f>
        <v>Multiple Suppliers</v>
      </c>
      <c r="F1533" s="3" t="str">
        <f>'yarn master raw '!E1533</f>
        <v>80/48</v>
      </c>
      <c r="G1533" s="3" t="str">
        <f>'yarn master raw '!F1533</f>
        <v>BSY</v>
      </c>
      <c r="H1533" s="3" t="str">
        <f>'yarn master raw '!G1533</f>
        <v>100% Polyester</v>
      </c>
      <c r="I1533" s="12">
        <f>'yarn master raw '!I1533</f>
        <v>142</v>
      </c>
      <c r="J1533" s="3" t="str">
        <f>'yarn master raw '!H1533</f>
        <v>₹/kg</v>
      </c>
      <c r="K1533" s="3" t="str">
        <f>'yarn master raw '!J1533</f>
        <v>INR</v>
      </c>
      <c r="L1533" s="13">
        <f>_xlfn.XLOOKUP(K1533,'usd inr forecast '!$N$2:$N$6,'usd inr forecast '!$O$2:$O$6,1)</f>
        <v>1</v>
      </c>
      <c r="M1533" s="12">
        <f t="shared" si="92"/>
        <v>142</v>
      </c>
      <c r="N1533" s="3" t="str">
        <f t="shared" si="93"/>
        <v>₹/kg</v>
      </c>
      <c r="O1533" s="3" t="str">
        <f>'yarn master raw '!K1533</f>
        <v>Ex-Mill</v>
      </c>
      <c r="P1533" s="3" t="str">
        <f>'yarn master raw '!L1533</f>
        <v>Yes (5%)</v>
      </c>
      <c r="Q1533" s="3" t="str">
        <f>'yarn master raw '!M1533</f>
        <v>Polyester Yarn Price</v>
      </c>
      <c r="R1533" s="3" t="str">
        <f>'yarn master raw '!N1533</f>
        <v>Historical Price</v>
      </c>
      <c r="S1533" s="3">
        <f t="shared" si="94"/>
        <v>2023</v>
      </c>
      <c r="T1533" s="3" t="str">
        <f t="shared" si="95"/>
        <v>October</v>
      </c>
    </row>
    <row r="1534" spans="1:20" x14ac:dyDescent="0.3">
      <c r="A1534" s="14">
        <f>'yarn master raw '!A1534</f>
        <v>45229</v>
      </c>
      <c r="B1534" s="3" t="str">
        <f>'yarn master raw '!B1534</f>
        <v>Polyester Yarn</v>
      </c>
      <c r="C1534" s="3" t="str">
        <f>'yarn master raw '!C1534</f>
        <v>Polyester</v>
      </c>
      <c r="D1534" s="3" t="str">
        <f>IF('yarn master raw '!J1534="INR","India","Imported")</f>
        <v>India</v>
      </c>
      <c r="E1534" s="3" t="str">
        <f>'yarn master raw '!D1534</f>
        <v>Multiple Suppliers</v>
      </c>
      <c r="F1534" s="3" t="str">
        <f>'yarn master raw '!E1534</f>
        <v>50/24</v>
      </c>
      <c r="G1534" s="3" t="str">
        <f>'yarn master raw '!F1534</f>
        <v>SD</v>
      </c>
      <c r="H1534" s="3" t="str">
        <f>'yarn master raw '!G1534</f>
        <v>100% Polyester</v>
      </c>
      <c r="I1534" s="12">
        <f>'yarn master raw '!I1534</f>
        <v>116</v>
      </c>
      <c r="J1534" s="3" t="str">
        <f>'yarn master raw '!H1534</f>
        <v>₹/kg</v>
      </c>
      <c r="K1534" s="3" t="str">
        <f>'yarn master raw '!J1534</f>
        <v>INR</v>
      </c>
      <c r="L1534" s="13">
        <f>_xlfn.XLOOKUP(K1534,'usd inr forecast '!$N$2:$N$6,'usd inr forecast '!$O$2:$O$6,1)</f>
        <v>1</v>
      </c>
      <c r="M1534" s="12">
        <f t="shared" si="92"/>
        <v>116</v>
      </c>
      <c r="N1534" s="3" t="str">
        <f t="shared" si="93"/>
        <v>₹/kg</v>
      </c>
      <c r="O1534" s="3" t="str">
        <f>'yarn master raw '!K1534</f>
        <v>Ex-Mill</v>
      </c>
      <c r="P1534" s="3" t="str">
        <f>'yarn master raw '!L1534</f>
        <v>Yes (5%)</v>
      </c>
      <c r="Q1534" s="3" t="str">
        <f>'yarn master raw '!M1534</f>
        <v>Polyester Yarn Price</v>
      </c>
      <c r="R1534" s="3" t="str">
        <f>'yarn master raw '!N1534</f>
        <v>Historical Price</v>
      </c>
      <c r="S1534" s="3">
        <f t="shared" si="94"/>
        <v>2023</v>
      </c>
      <c r="T1534" s="3" t="str">
        <f t="shared" si="95"/>
        <v>October</v>
      </c>
    </row>
    <row r="1535" spans="1:20" x14ac:dyDescent="0.3">
      <c r="A1535" s="14">
        <f>'yarn master raw '!A1535</f>
        <v>45229</v>
      </c>
      <c r="B1535" s="3" t="str">
        <f>'yarn master raw '!B1535</f>
        <v>Polyester Yarn</v>
      </c>
      <c r="C1535" s="3" t="str">
        <f>'yarn master raw '!C1535</f>
        <v>Polyester</v>
      </c>
      <c r="D1535" s="3" t="str">
        <f>IF('yarn master raw '!J1535="INR","India","Imported")</f>
        <v>India</v>
      </c>
      <c r="E1535" s="3" t="str">
        <f>'yarn master raw '!D1535</f>
        <v>Multiple Suppliers</v>
      </c>
      <c r="F1535" s="3" t="str">
        <f>'yarn master raw '!E1535</f>
        <v>70/72</v>
      </c>
      <c r="G1535" s="3" t="str">
        <f>'yarn master raw '!F1535</f>
        <v>SD</v>
      </c>
      <c r="H1535" s="3" t="str">
        <f>'yarn master raw '!G1535</f>
        <v>100% Polyester</v>
      </c>
      <c r="I1535" s="12">
        <f>'yarn master raw '!I1535</f>
        <v>110</v>
      </c>
      <c r="J1535" s="3" t="str">
        <f>'yarn master raw '!H1535</f>
        <v>₹/kg</v>
      </c>
      <c r="K1535" s="3" t="str">
        <f>'yarn master raw '!J1535</f>
        <v>INR</v>
      </c>
      <c r="L1535" s="13">
        <f>_xlfn.XLOOKUP(K1535,'usd inr forecast '!$N$2:$N$6,'usd inr forecast '!$O$2:$O$6,1)</f>
        <v>1</v>
      </c>
      <c r="M1535" s="12">
        <f t="shared" si="92"/>
        <v>110</v>
      </c>
      <c r="N1535" s="3" t="str">
        <f t="shared" si="93"/>
        <v>₹/kg</v>
      </c>
      <c r="O1535" s="3" t="str">
        <f>'yarn master raw '!K1535</f>
        <v>Ex-Mill</v>
      </c>
      <c r="P1535" s="3" t="str">
        <f>'yarn master raw '!L1535</f>
        <v>Yes (5%)</v>
      </c>
      <c r="Q1535" s="3" t="str">
        <f>'yarn master raw '!M1535</f>
        <v>Polyester Yarn Price</v>
      </c>
      <c r="R1535" s="3" t="str">
        <f>'yarn master raw '!N1535</f>
        <v>Historical Price</v>
      </c>
      <c r="S1535" s="3">
        <f t="shared" si="94"/>
        <v>2023</v>
      </c>
      <c r="T1535" s="3" t="str">
        <f t="shared" si="95"/>
        <v>October</v>
      </c>
    </row>
    <row r="1536" spans="1:20" x14ac:dyDescent="0.3">
      <c r="A1536" s="14">
        <f>'yarn master raw '!A1536</f>
        <v>45229</v>
      </c>
      <c r="B1536" s="3" t="str">
        <f>'yarn master raw '!B1536</f>
        <v>Polyester Yarn</v>
      </c>
      <c r="C1536" s="3" t="str">
        <f>'yarn master raw '!C1536</f>
        <v>Polyester</v>
      </c>
      <c r="D1536" s="3" t="str">
        <f>IF('yarn master raw '!J1536="INR","India","Imported")</f>
        <v>India</v>
      </c>
      <c r="E1536" s="3" t="str">
        <f>'yarn master raw '!D1536</f>
        <v>Multiple Suppliers</v>
      </c>
      <c r="F1536" s="3" t="str">
        <f>'yarn master raw '!E1536</f>
        <v>70/72</v>
      </c>
      <c r="G1536" s="3" t="str">
        <f>'yarn master raw '!F1536</f>
        <v>Super Bright</v>
      </c>
      <c r="H1536" s="3" t="str">
        <f>'yarn master raw '!G1536</f>
        <v>100% Polyester</v>
      </c>
      <c r="I1536" s="12">
        <f>'yarn master raw '!I1536</f>
        <v>110</v>
      </c>
      <c r="J1536" s="3" t="str">
        <f>'yarn master raw '!H1536</f>
        <v>₹/kg</v>
      </c>
      <c r="K1536" s="3" t="str">
        <f>'yarn master raw '!J1536</f>
        <v>INR</v>
      </c>
      <c r="L1536" s="13">
        <f>_xlfn.XLOOKUP(K1536,'usd inr forecast '!$N$2:$N$6,'usd inr forecast '!$O$2:$O$6,1)</f>
        <v>1</v>
      </c>
      <c r="M1536" s="12">
        <f t="shared" si="92"/>
        <v>110</v>
      </c>
      <c r="N1536" s="3" t="str">
        <f t="shared" si="93"/>
        <v>₹/kg</v>
      </c>
      <c r="O1536" s="3" t="str">
        <f>'yarn master raw '!K1536</f>
        <v>Ex-Mill</v>
      </c>
      <c r="P1536" s="3" t="str">
        <f>'yarn master raw '!L1536</f>
        <v>Yes (5%)</v>
      </c>
      <c r="Q1536" s="3" t="str">
        <f>'yarn master raw '!M1536</f>
        <v>Polyester Yarn Price</v>
      </c>
      <c r="R1536" s="3" t="str">
        <f>'yarn master raw '!N1536</f>
        <v>Historical Price</v>
      </c>
      <c r="S1536" s="3">
        <f t="shared" si="94"/>
        <v>2023</v>
      </c>
      <c r="T1536" s="3" t="str">
        <f t="shared" si="95"/>
        <v>October</v>
      </c>
    </row>
    <row r="1537" spans="1:20" x14ac:dyDescent="0.3">
      <c r="A1537" s="14">
        <f>'yarn master raw '!A1537</f>
        <v>45229</v>
      </c>
      <c r="B1537" s="3" t="str">
        <f>'yarn master raw '!B1537</f>
        <v>Polyester Yarn</v>
      </c>
      <c r="C1537" s="3" t="str">
        <f>'yarn master raw '!C1537</f>
        <v>Polyester</v>
      </c>
      <c r="D1537" s="3" t="str">
        <f>IF('yarn master raw '!J1537="INR","India","Imported")</f>
        <v>India</v>
      </c>
      <c r="E1537" s="3" t="str">
        <f>'yarn master raw '!D1537</f>
        <v>Multiple Suppliers</v>
      </c>
      <c r="F1537" s="3" t="str">
        <f>'yarn master raw '!E1537</f>
        <v>100/96</v>
      </c>
      <c r="G1537" s="3" t="str">
        <f>'yarn master raw '!F1537</f>
        <v>SD</v>
      </c>
      <c r="H1537" s="3" t="str">
        <f>'yarn master raw '!G1537</f>
        <v>100% Polyester</v>
      </c>
      <c r="I1537" s="12">
        <f>'yarn master raw '!I1537</f>
        <v>110</v>
      </c>
      <c r="J1537" s="3" t="str">
        <f>'yarn master raw '!H1537</f>
        <v>₹/kg</v>
      </c>
      <c r="K1537" s="3" t="str">
        <f>'yarn master raw '!J1537</f>
        <v>INR</v>
      </c>
      <c r="L1537" s="13">
        <f>_xlfn.XLOOKUP(K1537,'usd inr forecast '!$N$2:$N$6,'usd inr forecast '!$O$2:$O$6,1)</f>
        <v>1</v>
      </c>
      <c r="M1537" s="12">
        <f t="shared" si="92"/>
        <v>110</v>
      </c>
      <c r="N1537" s="3" t="str">
        <f t="shared" si="93"/>
        <v>₹/kg</v>
      </c>
      <c r="O1537" s="3" t="str">
        <f>'yarn master raw '!K1537</f>
        <v>Ex-Mill</v>
      </c>
      <c r="P1537" s="3" t="str">
        <f>'yarn master raw '!L1537</f>
        <v>Yes (5%)</v>
      </c>
      <c r="Q1537" s="3" t="str">
        <f>'yarn master raw '!M1537</f>
        <v>Polyester Yarn Price</v>
      </c>
      <c r="R1537" s="3" t="str">
        <f>'yarn master raw '!N1537</f>
        <v>Historical Price</v>
      </c>
      <c r="S1537" s="3">
        <f t="shared" si="94"/>
        <v>2023</v>
      </c>
      <c r="T1537" s="3" t="str">
        <f t="shared" si="95"/>
        <v>October</v>
      </c>
    </row>
    <row r="1538" spans="1:20" x14ac:dyDescent="0.3">
      <c r="A1538" s="14">
        <f>'yarn master raw '!A1538</f>
        <v>45229</v>
      </c>
      <c r="B1538" s="3" t="str">
        <f>'yarn master raw '!B1538</f>
        <v>Polyester Yarn</v>
      </c>
      <c r="C1538" s="3" t="str">
        <f>'yarn master raw '!C1538</f>
        <v>Polyester</v>
      </c>
      <c r="D1538" s="3" t="str">
        <f>IF('yarn master raw '!J1538="INR","India","Imported")</f>
        <v>India</v>
      </c>
      <c r="E1538" s="3" t="str">
        <f>'yarn master raw '!D1538</f>
        <v>Multiple Suppliers</v>
      </c>
      <c r="F1538" s="3" t="str">
        <f>'yarn master raw '!E1538</f>
        <v>150/48</v>
      </c>
      <c r="G1538" s="3" t="str">
        <f>'yarn master raw '!F1538</f>
        <v>SD</v>
      </c>
      <c r="H1538" s="3" t="str">
        <f>'yarn master raw '!G1538</f>
        <v>100% Polyester</v>
      </c>
      <c r="I1538" s="12">
        <f>'yarn master raw '!I1538</f>
        <v>107</v>
      </c>
      <c r="J1538" s="3" t="str">
        <f>'yarn master raw '!H1538</f>
        <v>₹/kg</v>
      </c>
      <c r="K1538" s="3" t="str">
        <f>'yarn master raw '!J1538</f>
        <v>INR</v>
      </c>
      <c r="L1538" s="13">
        <f>_xlfn.XLOOKUP(K1538,'usd inr forecast '!$N$2:$N$6,'usd inr forecast '!$O$2:$O$6,1)</f>
        <v>1</v>
      </c>
      <c r="M1538" s="12">
        <f t="shared" si="92"/>
        <v>107</v>
      </c>
      <c r="N1538" s="3" t="str">
        <f t="shared" si="93"/>
        <v>₹/kg</v>
      </c>
      <c r="O1538" s="3" t="str">
        <f>'yarn master raw '!K1538</f>
        <v>Ex-Mill</v>
      </c>
      <c r="P1538" s="3" t="str">
        <f>'yarn master raw '!L1538</f>
        <v>Yes (5%)</v>
      </c>
      <c r="Q1538" s="3" t="str">
        <f>'yarn master raw '!M1538</f>
        <v>Polyester Yarn Price</v>
      </c>
      <c r="R1538" s="3" t="str">
        <f>'yarn master raw '!N1538</f>
        <v>Historical Price</v>
      </c>
      <c r="S1538" s="3">
        <f t="shared" si="94"/>
        <v>2023</v>
      </c>
      <c r="T1538" s="3" t="str">
        <f t="shared" si="95"/>
        <v>October</v>
      </c>
    </row>
    <row r="1539" spans="1:20" x14ac:dyDescent="0.3">
      <c r="A1539" s="14">
        <f>'yarn master raw '!A1539</f>
        <v>45229</v>
      </c>
      <c r="B1539" s="3" t="str">
        <f>'yarn master raw '!B1539</f>
        <v>Polyester Yarn</v>
      </c>
      <c r="C1539" s="3" t="str">
        <f>'yarn master raw '!C1539</f>
        <v>Polyester</v>
      </c>
      <c r="D1539" s="3" t="str">
        <f>IF('yarn master raw '!J1539="INR","India","Imported")</f>
        <v>India</v>
      </c>
      <c r="E1539" s="3" t="str">
        <f>'yarn master raw '!D1539</f>
        <v>Multiple Suppliers</v>
      </c>
      <c r="F1539" s="3" t="str">
        <f>'yarn master raw '!E1539</f>
        <v>300/96</v>
      </c>
      <c r="G1539" s="3" t="str">
        <f>'yarn master raw '!F1539</f>
        <v>SD</v>
      </c>
      <c r="H1539" s="3" t="str">
        <f>'yarn master raw '!G1539</f>
        <v>100% Polyester</v>
      </c>
      <c r="I1539" s="12">
        <f>'yarn master raw '!I1539</f>
        <v>107</v>
      </c>
      <c r="J1539" s="3" t="str">
        <f>'yarn master raw '!H1539</f>
        <v>₹/kg</v>
      </c>
      <c r="K1539" s="3" t="str">
        <f>'yarn master raw '!J1539</f>
        <v>INR</v>
      </c>
      <c r="L1539" s="13">
        <f>_xlfn.XLOOKUP(K1539,'usd inr forecast '!$N$2:$N$6,'usd inr forecast '!$O$2:$O$6,1)</f>
        <v>1</v>
      </c>
      <c r="M1539" s="12">
        <f t="shared" ref="M1539:M1602" si="96">IF(J1539="₹/kg",I1539*L1539,IF(J1539="₹/Candy",I1539*L1539/355.62,IF(J1539="₹/Bale",I1539*L1539/170,I1539*L1539)))</f>
        <v>107</v>
      </c>
      <c r="N1539" s="3" t="str">
        <f t="shared" ref="N1539:N1602" si="97">"₹/kg"</f>
        <v>₹/kg</v>
      </c>
      <c r="O1539" s="3" t="str">
        <f>'yarn master raw '!K1539</f>
        <v>Ex-Mill</v>
      </c>
      <c r="P1539" s="3" t="str">
        <f>'yarn master raw '!L1539</f>
        <v>Yes (5%)</v>
      </c>
      <c r="Q1539" s="3" t="str">
        <f>'yarn master raw '!M1539</f>
        <v>Polyester Yarn Price</v>
      </c>
      <c r="R1539" s="3" t="str">
        <f>'yarn master raw '!N1539</f>
        <v>Historical Price</v>
      </c>
      <c r="S1539" s="3">
        <f t="shared" ref="S1539:S1602" si="98">IFERROR(IF(ISNUMBER(A1539),YEAR(A1539),IF(ISNUMBER(SEARCH("'",A1539)),VALUE("20"&amp;MID(A1539,SEARCH("'",A1539)+1,2)),IF(ISNUMBER(SEARCH("2023",A1539)),2023,IF(ISNUMBER(SEARCH("2024",A1539)),2024,IF(ISNUMBER(SEARCH("2025",A1539)),2025,IF(ISNUMBER(SEARCH("2026",A1539)),2026,2022)))))),"")</f>
        <v>2023</v>
      </c>
      <c r="T1539" s="3" t="str">
        <f t="shared" ref="T1539:T1602" si="99">IFERROR(IF(ISNUMBER(A1539),TEXT(A1539,"mmmm"),IF(ISNUMBER(SEARCH("Jan",A1539)),"January",IF(ISNUMBER(SEARCH("Feb",A1539)),"February",IF(ISNUMBER(SEARCH("March",A1539)),"March",IF(ISNUMBER(SEARCH("April",A1539)),"April",IF(ISNUMBER(SEARCH("May",A1539)),"May",IF(ISNUMBER(SEARCH("June",A1539)),"June",IF(ISNUMBER(SEARCH("July",A1539)),"July",IF(ISNUMBER(SEARCH("Aug",A1539)),"August",IF(ISNUMBER(SEARCH("Sep",A1539)),"September",IF(ISNUMBER(SEARCH("Oct",A1539)),"October",IF(ISNUMBER(SEARCH("Nov",A1539)),"November",IF(ISNUMBER(SEARCH("Dec",A1539)),"December",""))))))))))))),"")</f>
        <v>October</v>
      </c>
    </row>
    <row r="1540" spans="1:20" x14ac:dyDescent="0.3">
      <c r="A1540" s="14">
        <f>'yarn master raw '!A1540</f>
        <v>45229</v>
      </c>
      <c r="B1540" s="3" t="str">
        <f>'yarn master raw '!B1540</f>
        <v>Polyester Yarn</v>
      </c>
      <c r="C1540" s="3" t="str">
        <f>'yarn master raw '!C1540</f>
        <v>Polyester</v>
      </c>
      <c r="D1540" s="3" t="str">
        <f>IF('yarn master raw '!J1540="INR","India","Imported")</f>
        <v>India</v>
      </c>
      <c r="E1540" s="3" t="str">
        <f>'yarn master raw '!D1540</f>
        <v>Multiple Suppliers</v>
      </c>
      <c r="F1540" s="3" t="str">
        <f>'yarn master raw '!E1540</f>
        <v>135/108</v>
      </c>
      <c r="G1540" s="3" t="str">
        <f>'yarn master raw '!F1540</f>
        <v>BSY</v>
      </c>
      <c r="H1540" s="3" t="str">
        <f>'yarn master raw '!G1540</f>
        <v>100% Polyester</v>
      </c>
      <c r="I1540" s="12">
        <f>'yarn master raw '!I1540</f>
        <v>132</v>
      </c>
      <c r="J1540" s="3" t="str">
        <f>'yarn master raw '!H1540</f>
        <v>₹/kg</v>
      </c>
      <c r="K1540" s="3" t="str">
        <f>'yarn master raw '!J1540</f>
        <v>INR</v>
      </c>
      <c r="L1540" s="13">
        <f>_xlfn.XLOOKUP(K1540,'usd inr forecast '!$N$2:$N$6,'usd inr forecast '!$O$2:$O$6,1)</f>
        <v>1</v>
      </c>
      <c r="M1540" s="12">
        <f t="shared" si="96"/>
        <v>132</v>
      </c>
      <c r="N1540" s="3" t="str">
        <f t="shared" si="97"/>
        <v>₹/kg</v>
      </c>
      <c r="O1540" s="3" t="str">
        <f>'yarn master raw '!K1540</f>
        <v>Ex-Mill</v>
      </c>
      <c r="P1540" s="3" t="str">
        <f>'yarn master raw '!L1540</f>
        <v>Yes (5%)</v>
      </c>
      <c r="Q1540" s="3" t="str">
        <f>'yarn master raw '!M1540</f>
        <v>Polyester Yarn Price</v>
      </c>
      <c r="R1540" s="3" t="str">
        <f>'yarn master raw '!N1540</f>
        <v>Historical Price</v>
      </c>
      <c r="S1540" s="3">
        <f t="shared" si="98"/>
        <v>2023</v>
      </c>
      <c r="T1540" s="3" t="str">
        <f t="shared" si="99"/>
        <v>October</v>
      </c>
    </row>
    <row r="1541" spans="1:20" x14ac:dyDescent="0.3">
      <c r="A1541" s="14">
        <f>'yarn master raw '!A1541</f>
        <v>45229</v>
      </c>
      <c r="B1541" s="3" t="str">
        <f>'yarn master raw '!B1541</f>
        <v>Polyester Yarn</v>
      </c>
      <c r="C1541" s="3" t="str">
        <f>'yarn master raw '!C1541</f>
        <v>Polyester</v>
      </c>
      <c r="D1541" s="3" t="str">
        <f>IF('yarn master raw '!J1541="INR","India","Imported")</f>
        <v>India</v>
      </c>
      <c r="E1541" s="3" t="str">
        <f>'yarn master raw '!D1541</f>
        <v>Multiple Suppliers</v>
      </c>
      <c r="F1541" s="3" t="str">
        <f>'yarn master raw '!E1541</f>
        <v>80/48</v>
      </c>
      <c r="G1541" s="3" t="str">
        <f>'yarn master raw '!F1541</f>
        <v>BSY</v>
      </c>
      <c r="H1541" s="3" t="str">
        <f>'yarn master raw '!G1541</f>
        <v>100% Polyester</v>
      </c>
      <c r="I1541" s="12">
        <f>'yarn master raw '!I1541</f>
        <v>142</v>
      </c>
      <c r="J1541" s="3" t="str">
        <f>'yarn master raw '!H1541</f>
        <v>₹/kg</v>
      </c>
      <c r="K1541" s="3" t="str">
        <f>'yarn master raw '!J1541</f>
        <v>INR</v>
      </c>
      <c r="L1541" s="13">
        <f>_xlfn.XLOOKUP(K1541,'usd inr forecast '!$N$2:$N$6,'usd inr forecast '!$O$2:$O$6,1)</f>
        <v>1</v>
      </c>
      <c r="M1541" s="12">
        <f t="shared" si="96"/>
        <v>142</v>
      </c>
      <c r="N1541" s="3" t="str">
        <f t="shared" si="97"/>
        <v>₹/kg</v>
      </c>
      <c r="O1541" s="3" t="str">
        <f>'yarn master raw '!K1541</f>
        <v>Ex-Mill</v>
      </c>
      <c r="P1541" s="3" t="str">
        <f>'yarn master raw '!L1541</f>
        <v>Yes (5%)</v>
      </c>
      <c r="Q1541" s="3" t="str">
        <f>'yarn master raw '!M1541</f>
        <v>Polyester Yarn Price</v>
      </c>
      <c r="R1541" s="3" t="str">
        <f>'yarn master raw '!N1541</f>
        <v>Historical Price</v>
      </c>
      <c r="S1541" s="3">
        <f t="shared" si="98"/>
        <v>2023</v>
      </c>
      <c r="T1541" s="3" t="str">
        <f t="shared" si="99"/>
        <v>October</v>
      </c>
    </row>
    <row r="1542" spans="1:20" x14ac:dyDescent="0.3">
      <c r="A1542" s="14">
        <f>'yarn master raw '!A1542</f>
        <v>45292</v>
      </c>
      <c r="B1542" s="3" t="str">
        <f>'yarn master raw '!B1542</f>
        <v>Polyester Yarn</v>
      </c>
      <c r="C1542" s="3" t="str">
        <f>'yarn master raw '!C1542</f>
        <v>Polyester</v>
      </c>
      <c r="D1542" s="3" t="str">
        <f>IF('yarn master raw '!J1542="INR","India","Imported")</f>
        <v>India</v>
      </c>
      <c r="E1542" s="3" t="str">
        <f>'yarn master raw '!D1542</f>
        <v>Multiple Suppliers</v>
      </c>
      <c r="F1542" s="3" t="str">
        <f>'yarn master raw '!E1542</f>
        <v>50/24</v>
      </c>
      <c r="G1542" s="3" t="str">
        <f>'yarn master raw '!F1542</f>
        <v>SD</v>
      </c>
      <c r="H1542" s="3" t="str">
        <f>'yarn master raw '!G1542</f>
        <v>100% Polyester</v>
      </c>
      <c r="I1542" s="12">
        <f>'yarn master raw '!I1542</f>
        <v>120</v>
      </c>
      <c r="J1542" s="3" t="str">
        <f>'yarn master raw '!H1542</f>
        <v>₹/kg</v>
      </c>
      <c r="K1542" s="3" t="str">
        <f>'yarn master raw '!J1542</f>
        <v>INR</v>
      </c>
      <c r="L1542" s="13">
        <f>_xlfn.XLOOKUP(K1542,'usd inr forecast '!$N$2:$N$6,'usd inr forecast '!$O$2:$O$6,1)</f>
        <v>1</v>
      </c>
      <c r="M1542" s="12">
        <f t="shared" si="96"/>
        <v>120</v>
      </c>
      <c r="N1542" s="3" t="str">
        <f t="shared" si="97"/>
        <v>₹/kg</v>
      </c>
      <c r="O1542" s="3" t="str">
        <f>'yarn master raw '!K1542</f>
        <v>Ex-Mill</v>
      </c>
      <c r="P1542" s="3" t="str">
        <f>'yarn master raw '!L1542</f>
        <v>Yes (5%)</v>
      </c>
      <c r="Q1542" s="3" t="str">
        <f>'yarn master raw '!M1542</f>
        <v>Polyester Yarn Price</v>
      </c>
      <c r="R1542" s="3" t="str">
        <f>'yarn master raw '!N1542</f>
        <v>Historical Price</v>
      </c>
      <c r="S1542" s="3">
        <f t="shared" si="98"/>
        <v>2024</v>
      </c>
      <c r="T1542" s="3" t="str">
        <f t="shared" si="99"/>
        <v>January</v>
      </c>
    </row>
    <row r="1543" spans="1:20" x14ac:dyDescent="0.3">
      <c r="A1543" s="14">
        <f>'yarn master raw '!A1543</f>
        <v>45292</v>
      </c>
      <c r="B1543" s="3" t="str">
        <f>'yarn master raw '!B1543</f>
        <v>Polyester Yarn</v>
      </c>
      <c r="C1543" s="3" t="str">
        <f>'yarn master raw '!C1543</f>
        <v>Polyester</v>
      </c>
      <c r="D1543" s="3" t="str">
        <f>IF('yarn master raw '!J1543="INR","India","Imported")</f>
        <v>India</v>
      </c>
      <c r="E1543" s="3" t="str">
        <f>'yarn master raw '!D1543</f>
        <v>Multiple Suppliers</v>
      </c>
      <c r="F1543" s="3" t="str">
        <f>'yarn master raw '!E1543</f>
        <v>70/72</v>
      </c>
      <c r="G1543" s="3" t="str">
        <f>'yarn master raw '!F1543</f>
        <v>SD</v>
      </c>
      <c r="H1543" s="3" t="str">
        <f>'yarn master raw '!G1543</f>
        <v>100% Polyester</v>
      </c>
      <c r="I1543" s="12">
        <f>'yarn master raw '!I1543</f>
        <v>113</v>
      </c>
      <c r="J1543" s="3" t="str">
        <f>'yarn master raw '!H1543</f>
        <v>₹/kg</v>
      </c>
      <c r="K1543" s="3" t="str">
        <f>'yarn master raw '!J1543</f>
        <v>INR</v>
      </c>
      <c r="L1543" s="13">
        <f>_xlfn.XLOOKUP(K1543,'usd inr forecast '!$N$2:$N$6,'usd inr forecast '!$O$2:$O$6,1)</f>
        <v>1</v>
      </c>
      <c r="M1543" s="12">
        <f t="shared" si="96"/>
        <v>113</v>
      </c>
      <c r="N1543" s="3" t="str">
        <f t="shared" si="97"/>
        <v>₹/kg</v>
      </c>
      <c r="O1543" s="3" t="str">
        <f>'yarn master raw '!K1543</f>
        <v>Ex-Mill</v>
      </c>
      <c r="P1543" s="3" t="str">
        <f>'yarn master raw '!L1543</f>
        <v>Yes (5%)</v>
      </c>
      <c r="Q1543" s="3" t="str">
        <f>'yarn master raw '!M1543</f>
        <v>Polyester Yarn Price</v>
      </c>
      <c r="R1543" s="3" t="str">
        <f>'yarn master raw '!N1543</f>
        <v>Historical Price</v>
      </c>
      <c r="S1543" s="3">
        <f t="shared" si="98"/>
        <v>2024</v>
      </c>
      <c r="T1543" s="3" t="str">
        <f t="shared" si="99"/>
        <v>January</v>
      </c>
    </row>
    <row r="1544" spans="1:20" x14ac:dyDescent="0.3">
      <c r="A1544" s="14">
        <f>'yarn master raw '!A1544</f>
        <v>45292</v>
      </c>
      <c r="B1544" s="3" t="str">
        <f>'yarn master raw '!B1544</f>
        <v>Polyester Yarn</v>
      </c>
      <c r="C1544" s="3" t="str">
        <f>'yarn master raw '!C1544</f>
        <v>Polyester</v>
      </c>
      <c r="D1544" s="3" t="str">
        <f>IF('yarn master raw '!J1544="INR","India","Imported")</f>
        <v>India</v>
      </c>
      <c r="E1544" s="3" t="str">
        <f>'yarn master raw '!D1544</f>
        <v>Multiple Suppliers</v>
      </c>
      <c r="F1544" s="3" t="str">
        <f>'yarn master raw '!E1544</f>
        <v>70/72</v>
      </c>
      <c r="G1544" s="3" t="str">
        <f>'yarn master raw '!F1544</f>
        <v>Super Bright</v>
      </c>
      <c r="H1544" s="3" t="str">
        <f>'yarn master raw '!G1544</f>
        <v>100% Polyester</v>
      </c>
      <c r="I1544" s="12">
        <f>'yarn master raw '!I1544</f>
        <v>113</v>
      </c>
      <c r="J1544" s="3" t="str">
        <f>'yarn master raw '!H1544</f>
        <v>₹/kg</v>
      </c>
      <c r="K1544" s="3" t="str">
        <f>'yarn master raw '!J1544</f>
        <v>INR</v>
      </c>
      <c r="L1544" s="13">
        <f>_xlfn.XLOOKUP(K1544,'usd inr forecast '!$N$2:$N$6,'usd inr forecast '!$O$2:$O$6,1)</f>
        <v>1</v>
      </c>
      <c r="M1544" s="12">
        <f t="shared" si="96"/>
        <v>113</v>
      </c>
      <c r="N1544" s="3" t="str">
        <f t="shared" si="97"/>
        <v>₹/kg</v>
      </c>
      <c r="O1544" s="3" t="str">
        <f>'yarn master raw '!K1544</f>
        <v>Ex-Mill</v>
      </c>
      <c r="P1544" s="3" t="str">
        <f>'yarn master raw '!L1544</f>
        <v>Yes (5%)</v>
      </c>
      <c r="Q1544" s="3" t="str">
        <f>'yarn master raw '!M1544</f>
        <v>Polyester Yarn Price</v>
      </c>
      <c r="R1544" s="3" t="str">
        <f>'yarn master raw '!N1544</f>
        <v>Historical Price</v>
      </c>
      <c r="S1544" s="3">
        <f t="shared" si="98"/>
        <v>2024</v>
      </c>
      <c r="T1544" s="3" t="str">
        <f t="shared" si="99"/>
        <v>January</v>
      </c>
    </row>
    <row r="1545" spans="1:20" x14ac:dyDescent="0.3">
      <c r="A1545" s="14">
        <f>'yarn master raw '!A1545</f>
        <v>45292</v>
      </c>
      <c r="B1545" s="3" t="str">
        <f>'yarn master raw '!B1545</f>
        <v>Polyester Yarn</v>
      </c>
      <c r="C1545" s="3" t="str">
        <f>'yarn master raw '!C1545</f>
        <v>Polyester</v>
      </c>
      <c r="D1545" s="3" t="str">
        <f>IF('yarn master raw '!J1545="INR","India","Imported")</f>
        <v>India</v>
      </c>
      <c r="E1545" s="3" t="str">
        <f>'yarn master raw '!D1545</f>
        <v>Multiple Suppliers</v>
      </c>
      <c r="F1545" s="3" t="str">
        <f>'yarn master raw '!E1545</f>
        <v>100/96</v>
      </c>
      <c r="G1545" s="3" t="str">
        <f>'yarn master raw '!F1545</f>
        <v>SD</v>
      </c>
      <c r="H1545" s="3" t="str">
        <f>'yarn master raw '!G1545</f>
        <v>100% Polyester</v>
      </c>
      <c r="I1545" s="12">
        <f>'yarn master raw '!I1545</f>
        <v>113</v>
      </c>
      <c r="J1545" s="3" t="str">
        <f>'yarn master raw '!H1545</f>
        <v>₹/kg</v>
      </c>
      <c r="K1545" s="3" t="str">
        <f>'yarn master raw '!J1545</f>
        <v>INR</v>
      </c>
      <c r="L1545" s="13">
        <f>_xlfn.XLOOKUP(K1545,'usd inr forecast '!$N$2:$N$6,'usd inr forecast '!$O$2:$O$6,1)</f>
        <v>1</v>
      </c>
      <c r="M1545" s="12">
        <f t="shared" si="96"/>
        <v>113</v>
      </c>
      <c r="N1545" s="3" t="str">
        <f t="shared" si="97"/>
        <v>₹/kg</v>
      </c>
      <c r="O1545" s="3" t="str">
        <f>'yarn master raw '!K1545</f>
        <v>Ex-Mill</v>
      </c>
      <c r="P1545" s="3" t="str">
        <f>'yarn master raw '!L1545</f>
        <v>Yes (5%)</v>
      </c>
      <c r="Q1545" s="3" t="str">
        <f>'yarn master raw '!M1545</f>
        <v>Polyester Yarn Price</v>
      </c>
      <c r="R1545" s="3" t="str">
        <f>'yarn master raw '!N1545</f>
        <v>Historical Price</v>
      </c>
      <c r="S1545" s="3">
        <f t="shared" si="98"/>
        <v>2024</v>
      </c>
      <c r="T1545" s="3" t="str">
        <f t="shared" si="99"/>
        <v>January</v>
      </c>
    </row>
    <row r="1546" spans="1:20" x14ac:dyDescent="0.3">
      <c r="A1546" s="14">
        <f>'yarn master raw '!A1546</f>
        <v>45292</v>
      </c>
      <c r="B1546" s="3" t="str">
        <f>'yarn master raw '!B1546</f>
        <v>Polyester Yarn</v>
      </c>
      <c r="C1546" s="3" t="str">
        <f>'yarn master raw '!C1546</f>
        <v>Polyester</v>
      </c>
      <c r="D1546" s="3" t="str">
        <f>IF('yarn master raw '!J1546="INR","India","Imported")</f>
        <v>India</v>
      </c>
      <c r="E1546" s="3" t="str">
        <f>'yarn master raw '!D1546</f>
        <v>Multiple Suppliers</v>
      </c>
      <c r="F1546" s="3" t="str">
        <f>'yarn master raw '!E1546</f>
        <v>150/48</v>
      </c>
      <c r="G1546" s="3" t="str">
        <f>'yarn master raw '!F1546</f>
        <v>SD</v>
      </c>
      <c r="H1546" s="3" t="str">
        <f>'yarn master raw '!G1546</f>
        <v>100% Polyester</v>
      </c>
      <c r="I1546" s="12">
        <f>'yarn master raw '!I1546</f>
        <v>107</v>
      </c>
      <c r="J1546" s="3" t="str">
        <f>'yarn master raw '!H1546</f>
        <v>₹/kg</v>
      </c>
      <c r="K1546" s="3" t="str">
        <f>'yarn master raw '!J1546</f>
        <v>INR</v>
      </c>
      <c r="L1546" s="13">
        <f>_xlfn.XLOOKUP(K1546,'usd inr forecast '!$N$2:$N$6,'usd inr forecast '!$O$2:$O$6,1)</f>
        <v>1</v>
      </c>
      <c r="M1546" s="12">
        <f t="shared" si="96"/>
        <v>107</v>
      </c>
      <c r="N1546" s="3" t="str">
        <f t="shared" si="97"/>
        <v>₹/kg</v>
      </c>
      <c r="O1546" s="3" t="str">
        <f>'yarn master raw '!K1546</f>
        <v>Ex-Mill</v>
      </c>
      <c r="P1546" s="3" t="str">
        <f>'yarn master raw '!L1546</f>
        <v>Yes (5%)</v>
      </c>
      <c r="Q1546" s="3" t="str">
        <f>'yarn master raw '!M1546</f>
        <v>Polyester Yarn Price</v>
      </c>
      <c r="R1546" s="3" t="str">
        <f>'yarn master raw '!N1546</f>
        <v>Historical Price</v>
      </c>
      <c r="S1546" s="3">
        <f t="shared" si="98"/>
        <v>2024</v>
      </c>
      <c r="T1546" s="3" t="str">
        <f t="shared" si="99"/>
        <v>January</v>
      </c>
    </row>
    <row r="1547" spans="1:20" x14ac:dyDescent="0.3">
      <c r="A1547" s="14">
        <f>'yarn master raw '!A1547</f>
        <v>45292</v>
      </c>
      <c r="B1547" s="3" t="str">
        <f>'yarn master raw '!B1547</f>
        <v>Polyester Yarn</v>
      </c>
      <c r="C1547" s="3" t="str">
        <f>'yarn master raw '!C1547</f>
        <v>Polyester</v>
      </c>
      <c r="D1547" s="3" t="str">
        <f>IF('yarn master raw '!J1547="INR","India","Imported")</f>
        <v>India</v>
      </c>
      <c r="E1547" s="3" t="str">
        <f>'yarn master raw '!D1547</f>
        <v>Multiple Suppliers</v>
      </c>
      <c r="F1547" s="3" t="str">
        <f>'yarn master raw '!E1547</f>
        <v>300/96</v>
      </c>
      <c r="G1547" s="3" t="str">
        <f>'yarn master raw '!F1547</f>
        <v>SD</v>
      </c>
      <c r="H1547" s="3" t="str">
        <f>'yarn master raw '!G1547</f>
        <v>100% Polyester</v>
      </c>
      <c r="I1547" s="12">
        <f>'yarn master raw '!I1547</f>
        <v>107</v>
      </c>
      <c r="J1547" s="3" t="str">
        <f>'yarn master raw '!H1547</f>
        <v>₹/kg</v>
      </c>
      <c r="K1547" s="3" t="str">
        <f>'yarn master raw '!J1547</f>
        <v>INR</v>
      </c>
      <c r="L1547" s="13">
        <f>_xlfn.XLOOKUP(K1547,'usd inr forecast '!$N$2:$N$6,'usd inr forecast '!$O$2:$O$6,1)</f>
        <v>1</v>
      </c>
      <c r="M1547" s="12">
        <f t="shared" si="96"/>
        <v>107</v>
      </c>
      <c r="N1547" s="3" t="str">
        <f t="shared" si="97"/>
        <v>₹/kg</v>
      </c>
      <c r="O1547" s="3" t="str">
        <f>'yarn master raw '!K1547</f>
        <v>Ex-Mill</v>
      </c>
      <c r="P1547" s="3" t="str">
        <f>'yarn master raw '!L1547</f>
        <v>Yes (5%)</v>
      </c>
      <c r="Q1547" s="3" t="str">
        <f>'yarn master raw '!M1547</f>
        <v>Polyester Yarn Price</v>
      </c>
      <c r="R1547" s="3" t="str">
        <f>'yarn master raw '!N1547</f>
        <v>Historical Price</v>
      </c>
      <c r="S1547" s="3">
        <f t="shared" si="98"/>
        <v>2024</v>
      </c>
      <c r="T1547" s="3" t="str">
        <f t="shared" si="99"/>
        <v>January</v>
      </c>
    </row>
    <row r="1548" spans="1:20" x14ac:dyDescent="0.3">
      <c r="A1548" s="14">
        <f>'yarn master raw '!A1548</f>
        <v>45292</v>
      </c>
      <c r="B1548" s="3" t="str">
        <f>'yarn master raw '!B1548</f>
        <v>Polyester Yarn</v>
      </c>
      <c r="C1548" s="3" t="str">
        <f>'yarn master raw '!C1548</f>
        <v>Polyester</v>
      </c>
      <c r="D1548" s="3" t="str">
        <f>IF('yarn master raw '!J1548="INR","India","Imported")</f>
        <v>India</v>
      </c>
      <c r="E1548" s="3" t="str">
        <f>'yarn master raw '!D1548</f>
        <v>Multiple Suppliers</v>
      </c>
      <c r="F1548" s="3" t="str">
        <f>'yarn master raw '!E1548</f>
        <v>135/108</v>
      </c>
      <c r="G1548" s="3" t="str">
        <f>'yarn master raw '!F1548</f>
        <v>BSY</v>
      </c>
      <c r="H1548" s="3" t="str">
        <f>'yarn master raw '!G1548</f>
        <v>100% Polyester</v>
      </c>
      <c r="I1548" s="12">
        <f>'yarn master raw '!I1548</f>
        <v>136</v>
      </c>
      <c r="J1548" s="3" t="str">
        <f>'yarn master raw '!H1548</f>
        <v>₹/kg</v>
      </c>
      <c r="K1548" s="3" t="str">
        <f>'yarn master raw '!J1548</f>
        <v>INR</v>
      </c>
      <c r="L1548" s="13">
        <f>_xlfn.XLOOKUP(K1548,'usd inr forecast '!$N$2:$N$6,'usd inr forecast '!$O$2:$O$6,1)</f>
        <v>1</v>
      </c>
      <c r="M1548" s="12">
        <f t="shared" si="96"/>
        <v>136</v>
      </c>
      <c r="N1548" s="3" t="str">
        <f t="shared" si="97"/>
        <v>₹/kg</v>
      </c>
      <c r="O1548" s="3" t="str">
        <f>'yarn master raw '!K1548</f>
        <v>Ex-Mill</v>
      </c>
      <c r="P1548" s="3" t="str">
        <f>'yarn master raw '!L1548</f>
        <v>Yes (5%)</v>
      </c>
      <c r="Q1548" s="3" t="str">
        <f>'yarn master raw '!M1548</f>
        <v>Polyester Yarn Price</v>
      </c>
      <c r="R1548" s="3" t="str">
        <f>'yarn master raw '!N1548</f>
        <v>Historical Price</v>
      </c>
      <c r="S1548" s="3">
        <f t="shared" si="98"/>
        <v>2024</v>
      </c>
      <c r="T1548" s="3" t="str">
        <f t="shared" si="99"/>
        <v>January</v>
      </c>
    </row>
    <row r="1549" spans="1:20" x14ac:dyDescent="0.3">
      <c r="A1549" s="14">
        <f>'yarn master raw '!A1549</f>
        <v>45292</v>
      </c>
      <c r="B1549" s="3" t="str">
        <f>'yarn master raw '!B1549</f>
        <v>Polyester Yarn</v>
      </c>
      <c r="C1549" s="3" t="str">
        <f>'yarn master raw '!C1549</f>
        <v>Polyester</v>
      </c>
      <c r="D1549" s="3" t="str">
        <f>IF('yarn master raw '!J1549="INR","India","Imported")</f>
        <v>India</v>
      </c>
      <c r="E1549" s="3" t="str">
        <f>'yarn master raw '!D1549</f>
        <v>Multiple Suppliers</v>
      </c>
      <c r="F1549" s="3" t="str">
        <f>'yarn master raw '!E1549</f>
        <v>80/48</v>
      </c>
      <c r="G1549" s="3" t="str">
        <f>'yarn master raw '!F1549</f>
        <v>BSY</v>
      </c>
      <c r="H1549" s="3" t="str">
        <f>'yarn master raw '!G1549</f>
        <v>100% Polyester</v>
      </c>
      <c r="I1549" s="12">
        <f>'yarn master raw '!I1549</f>
        <v>146</v>
      </c>
      <c r="J1549" s="3" t="str">
        <f>'yarn master raw '!H1549</f>
        <v>₹/kg</v>
      </c>
      <c r="K1549" s="3" t="str">
        <f>'yarn master raw '!J1549</f>
        <v>INR</v>
      </c>
      <c r="L1549" s="13">
        <f>_xlfn.XLOOKUP(K1549,'usd inr forecast '!$N$2:$N$6,'usd inr forecast '!$O$2:$O$6,1)</f>
        <v>1</v>
      </c>
      <c r="M1549" s="12">
        <f t="shared" si="96"/>
        <v>146</v>
      </c>
      <c r="N1549" s="3" t="str">
        <f t="shared" si="97"/>
        <v>₹/kg</v>
      </c>
      <c r="O1549" s="3" t="str">
        <f>'yarn master raw '!K1549</f>
        <v>Ex-Mill</v>
      </c>
      <c r="P1549" s="3" t="str">
        <f>'yarn master raw '!L1549</f>
        <v>Yes (5%)</v>
      </c>
      <c r="Q1549" s="3" t="str">
        <f>'yarn master raw '!M1549</f>
        <v>Polyester Yarn Price</v>
      </c>
      <c r="R1549" s="3" t="str">
        <f>'yarn master raw '!N1549</f>
        <v>Historical Price</v>
      </c>
      <c r="S1549" s="3">
        <f t="shared" si="98"/>
        <v>2024</v>
      </c>
      <c r="T1549" s="3" t="str">
        <f t="shared" si="99"/>
        <v>January</v>
      </c>
    </row>
    <row r="1550" spans="1:20" x14ac:dyDescent="0.3">
      <c r="A1550" s="14">
        <f>'yarn master raw '!A1550</f>
        <v>45323</v>
      </c>
      <c r="B1550" s="3" t="str">
        <f>'yarn master raw '!B1550</f>
        <v>Polyester Yarn</v>
      </c>
      <c r="C1550" s="3" t="str">
        <f>'yarn master raw '!C1550</f>
        <v>Polyester</v>
      </c>
      <c r="D1550" s="3" t="str">
        <f>IF('yarn master raw '!J1550="INR","India","Imported")</f>
        <v>India</v>
      </c>
      <c r="E1550" s="3" t="str">
        <f>'yarn master raw '!D1550</f>
        <v>Multiple Suppliers</v>
      </c>
      <c r="F1550" s="3" t="str">
        <f>'yarn master raw '!E1550</f>
        <v>50/24</v>
      </c>
      <c r="G1550" s="3" t="str">
        <f>'yarn master raw '!F1550</f>
        <v>SD</v>
      </c>
      <c r="H1550" s="3" t="str">
        <f>'yarn master raw '!G1550</f>
        <v>100% Polyester</v>
      </c>
      <c r="I1550" s="12">
        <f>'yarn master raw '!I1550</f>
        <v>122</v>
      </c>
      <c r="J1550" s="3" t="str">
        <f>'yarn master raw '!H1550</f>
        <v>₹/kg</v>
      </c>
      <c r="K1550" s="3" t="str">
        <f>'yarn master raw '!J1550</f>
        <v>INR</v>
      </c>
      <c r="L1550" s="13">
        <f>_xlfn.XLOOKUP(K1550,'usd inr forecast '!$N$2:$N$6,'usd inr forecast '!$O$2:$O$6,1)</f>
        <v>1</v>
      </c>
      <c r="M1550" s="12">
        <f t="shared" si="96"/>
        <v>122</v>
      </c>
      <c r="N1550" s="3" t="str">
        <f t="shared" si="97"/>
        <v>₹/kg</v>
      </c>
      <c r="O1550" s="3" t="str">
        <f>'yarn master raw '!K1550</f>
        <v>Ex-Mill</v>
      </c>
      <c r="P1550" s="3" t="str">
        <f>'yarn master raw '!L1550</f>
        <v>Yes (5%)</v>
      </c>
      <c r="Q1550" s="3" t="str">
        <f>'yarn master raw '!M1550</f>
        <v>Polyester Yarn Price</v>
      </c>
      <c r="R1550" s="3" t="str">
        <f>'yarn master raw '!N1550</f>
        <v>Historical Price</v>
      </c>
      <c r="S1550" s="3">
        <f t="shared" si="98"/>
        <v>2024</v>
      </c>
      <c r="T1550" s="3" t="str">
        <f t="shared" si="99"/>
        <v>February</v>
      </c>
    </row>
    <row r="1551" spans="1:20" x14ac:dyDescent="0.3">
      <c r="A1551" s="14">
        <f>'yarn master raw '!A1551</f>
        <v>45323</v>
      </c>
      <c r="B1551" s="3" t="str">
        <f>'yarn master raw '!B1551</f>
        <v>Polyester Yarn</v>
      </c>
      <c r="C1551" s="3" t="str">
        <f>'yarn master raw '!C1551</f>
        <v>Polyester</v>
      </c>
      <c r="D1551" s="3" t="str">
        <f>IF('yarn master raw '!J1551="INR","India","Imported")</f>
        <v>India</v>
      </c>
      <c r="E1551" s="3" t="str">
        <f>'yarn master raw '!D1551</f>
        <v>Multiple Suppliers</v>
      </c>
      <c r="F1551" s="3" t="str">
        <f>'yarn master raw '!E1551</f>
        <v>70/72</v>
      </c>
      <c r="G1551" s="3" t="str">
        <f>'yarn master raw '!F1551</f>
        <v>SD</v>
      </c>
      <c r="H1551" s="3" t="str">
        <f>'yarn master raw '!G1551</f>
        <v>100% Polyester</v>
      </c>
      <c r="I1551" s="12">
        <f>'yarn master raw '!I1551</f>
        <v>115</v>
      </c>
      <c r="J1551" s="3" t="str">
        <f>'yarn master raw '!H1551</f>
        <v>₹/kg</v>
      </c>
      <c r="K1551" s="3" t="str">
        <f>'yarn master raw '!J1551</f>
        <v>INR</v>
      </c>
      <c r="L1551" s="13">
        <f>_xlfn.XLOOKUP(K1551,'usd inr forecast '!$N$2:$N$6,'usd inr forecast '!$O$2:$O$6,1)</f>
        <v>1</v>
      </c>
      <c r="M1551" s="12">
        <f t="shared" si="96"/>
        <v>115</v>
      </c>
      <c r="N1551" s="3" t="str">
        <f t="shared" si="97"/>
        <v>₹/kg</v>
      </c>
      <c r="O1551" s="3" t="str">
        <f>'yarn master raw '!K1551</f>
        <v>Ex-Mill</v>
      </c>
      <c r="P1551" s="3" t="str">
        <f>'yarn master raw '!L1551</f>
        <v>Yes (5%)</v>
      </c>
      <c r="Q1551" s="3" t="str">
        <f>'yarn master raw '!M1551</f>
        <v>Polyester Yarn Price</v>
      </c>
      <c r="R1551" s="3" t="str">
        <f>'yarn master raw '!N1551</f>
        <v>Historical Price</v>
      </c>
      <c r="S1551" s="3">
        <f t="shared" si="98"/>
        <v>2024</v>
      </c>
      <c r="T1551" s="3" t="str">
        <f t="shared" si="99"/>
        <v>February</v>
      </c>
    </row>
    <row r="1552" spans="1:20" x14ac:dyDescent="0.3">
      <c r="A1552" s="14">
        <f>'yarn master raw '!A1552</f>
        <v>45323</v>
      </c>
      <c r="B1552" s="3" t="str">
        <f>'yarn master raw '!B1552</f>
        <v>Polyester Yarn</v>
      </c>
      <c r="C1552" s="3" t="str">
        <f>'yarn master raw '!C1552</f>
        <v>Polyester</v>
      </c>
      <c r="D1552" s="3" t="str">
        <f>IF('yarn master raw '!J1552="INR","India","Imported")</f>
        <v>India</v>
      </c>
      <c r="E1552" s="3" t="str">
        <f>'yarn master raw '!D1552</f>
        <v>Multiple Suppliers</v>
      </c>
      <c r="F1552" s="3" t="str">
        <f>'yarn master raw '!E1552</f>
        <v>70/72</v>
      </c>
      <c r="G1552" s="3" t="str">
        <f>'yarn master raw '!F1552</f>
        <v>Super Bright</v>
      </c>
      <c r="H1552" s="3" t="str">
        <f>'yarn master raw '!G1552</f>
        <v>100% Polyester</v>
      </c>
      <c r="I1552" s="12">
        <f>'yarn master raw '!I1552</f>
        <v>115</v>
      </c>
      <c r="J1552" s="3" t="str">
        <f>'yarn master raw '!H1552</f>
        <v>₹/kg</v>
      </c>
      <c r="K1552" s="3" t="str">
        <f>'yarn master raw '!J1552</f>
        <v>INR</v>
      </c>
      <c r="L1552" s="13">
        <f>_xlfn.XLOOKUP(K1552,'usd inr forecast '!$N$2:$N$6,'usd inr forecast '!$O$2:$O$6,1)</f>
        <v>1</v>
      </c>
      <c r="M1552" s="12">
        <f t="shared" si="96"/>
        <v>115</v>
      </c>
      <c r="N1552" s="3" t="str">
        <f t="shared" si="97"/>
        <v>₹/kg</v>
      </c>
      <c r="O1552" s="3" t="str">
        <f>'yarn master raw '!K1552</f>
        <v>Ex-Mill</v>
      </c>
      <c r="P1552" s="3" t="str">
        <f>'yarn master raw '!L1552</f>
        <v>Yes (5%)</v>
      </c>
      <c r="Q1552" s="3" t="str">
        <f>'yarn master raw '!M1552</f>
        <v>Polyester Yarn Price</v>
      </c>
      <c r="R1552" s="3" t="str">
        <f>'yarn master raw '!N1552</f>
        <v>Historical Price</v>
      </c>
      <c r="S1552" s="3">
        <f t="shared" si="98"/>
        <v>2024</v>
      </c>
      <c r="T1552" s="3" t="str">
        <f t="shared" si="99"/>
        <v>February</v>
      </c>
    </row>
    <row r="1553" spans="1:20" x14ac:dyDescent="0.3">
      <c r="A1553" s="14">
        <f>'yarn master raw '!A1553</f>
        <v>45323</v>
      </c>
      <c r="B1553" s="3" t="str">
        <f>'yarn master raw '!B1553</f>
        <v>Polyester Yarn</v>
      </c>
      <c r="C1553" s="3" t="str">
        <f>'yarn master raw '!C1553</f>
        <v>Polyester</v>
      </c>
      <c r="D1553" s="3" t="str">
        <f>IF('yarn master raw '!J1553="INR","India","Imported")</f>
        <v>India</v>
      </c>
      <c r="E1553" s="3" t="str">
        <f>'yarn master raw '!D1553</f>
        <v>Multiple Suppliers</v>
      </c>
      <c r="F1553" s="3" t="str">
        <f>'yarn master raw '!E1553</f>
        <v>100/96</v>
      </c>
      <c r="G1553" s="3" t="str">
        <f>'yarn master raw '!F1553</f>
        <v>SD</v>
      </c>
      <c r="H1553" s="3" t="str">
        <f>'yarn master raw '!G1553</f>
        <v>100% Polyester</v>
      </c>
      <c r="I1553" s="12">
        <f>'yarn master raw '!I1553</f>
        <v>115</v>
      </c>
      <c r="J1553" s="3" t="str">
        <f>'yarn master raw '!H1553</f>
        <v>₹/kg</v>
      </c>
      <c r="K1553" s="3" t="str">
        <f>'yarn master raw '!J1553</f>
        <v>INR</v>
      </c>
      <c r="L1553" s="13">
        <f>_xlfn.XLOOKUP(K1553,'usd inr forecast '!$N$2:$N$6,'usd inr forecast '!$O$2:$O$6,1)</f>
        <v>1</v>
      </c>
      <c r="M1553" s="12">
        <f t="shared" si="96"/>
        <v>115</v>
      </c>
      <c r="N1553" s="3" t="str">
        <f t="shared" si="97"/>
        <v>₹/kg</v>
      </c>
      <c r="O1553" s="3" t="str">
        <f>'yarn master raw '!K1553</f>
        <v>Ex-Mill</v>
      </c>
      <c r="P1553" s="3" t="str">
        <f>'yarn master raw '!L1553</f>
        <v>Yes (5%)</v>
      </c>
      <c r="Q1553" s="3" t="str">
        <f>'yarn master raw '!M1553</f>
        <v>Polyester Yarn Price</v>
      </c>
      <c r="R1553" s="3" t="str">
        <f>'yarn master raw '!N1553</f>
        <v>Historical Price</v>
      </c>
      <c r="S1553" s="3">
        <f t="shared" si="98"/>
        <v>2024</v>
      </c>
      <c r="T1553" s="3" t="str">
        <f t="shared" si="99"/>
        <v>February</v>
      </c>
    </row>
    <row r="1554" spans="1:20" x14ac:dyDescent="0.3">
      <c r="A1554" s="14">
        <f>'yarn master raw '!A1554</f>
        <v>45323</v>
      </c>
      <c r="B1554" s="3" t="str">
        <f>'yarn master raw '!B1554</f>
        <v>Polyester Yarn</v>
      </c>
      <c r="C1554" s="3" t="str">
        <f>'yarn master raw '!C1554</f>
        <v>Polyester</v>
      </c>
      <c r="D1554" s="3" t="str">
        <f>IF('yarn master raw '!J1554="INR","India","Imported")</f>
        <v>India</v>
      </c>
      <c r="E1554" s="3" t="str">
        <f>'yarn master raw '!D1554</f>
        <v>Multiple Suppliers</v>
      </c>
      <c r="F1554" s="3" t="str">
        <f>'yarn master raw '!E1554</f>
        <v>150/48</v>
      </c>
      <c r="G1554" s="3" t="str">
        <f>'yarn master raw '!F1554</f>
        <v>SD</v>
      </c>
      <c r="H1554" s="3" t="str">
        <f>'yarn master raw '!G1554</f>
        <v>100% Polyester</v>
      </c>
      <c r="I1554" s="12">
        <f>'yarn master raw '!I1554</f>
        <v>109</v>
      </c>
      <c r="J1554" s="3" t="str">
        <f>'yarn master raw '!H1554</f>
        <v>₹/kg</v>
      </c>
      <c r="K1554" s="3" t="str">
        <f>'yarn master raw '!J1554</f>
        <v>INR</v>
      </c>
      <c r="L1554" s="13">
        <f>_xlfn.XLOOKUP(K1554,'usd inr forecast '!$N$2:$N$6,'usd inr forecast '!$O$2:$O$6,1)</f>
        <v>1</v>
      </c>
      <c r="M1554" s="12">
        <f t="shared" si="96"/>
        <v>109</v>
      </c>
      <c r="N1554" s="3" t="str">
        <f t="shared" si="97"/>
        <v>₹/kg</v>
      </c>
      <c r="O1554" s="3" t="str">
        <f>'yarn master raw '!K1554</f>
        <v>Ex-Mill</v>
      </c>
      <c r="P1554" s="3" t="str">
        <f>'yarn master raw '!L1554</f>
        <v>Yes (5%)</v>
      </c>
      <c r="Q1554" s="3" t="str">
        <f>'yarn master raw '!M1554</f>
        <v>Polyester Yarn Price</v>
      </c>
      <c r="R1554" s="3" t="str">
        <f>'yarn master raw '!N1554</f>
        <v>Historical Price</v>
      </c>
      <c r="S1554" s="3">
        <f t="shared" si="98"/>
        <v>2024</v>
      </c>
      <c r="T1554" s="3" t="str">
        <f t="shared" si="99"/>
        <v>February</v>
      </c>
    </row>
    <row r="1555" spans="1:20" x14ac:dyDescent="0.3">
      <c r="A1555" s="14">
        <f>'yarn master raw '!A1555</f>
        <v>45323</v>
      </c>
      <c r="B1555" s="3" t="str">
        <f>'yarn master raw '!B1555</f>
        <v>Polyester Yarn</v>
      </c>
      <c r="C1555" s="3" t="str">
        <f>'yarn master raw '!C1555</f>
        <v>Polyester</v>
      </c>
      <c r="D1555" s="3" t="str">
        <f>IF('yarn master raw '!J1555="INR","India","Imported")</f>
        <v>India</v>
      </c>
      <c r="E1555" s="3" t="str">
        <f>'yarn master raw '!D1555</f>
        <v>Multiple Suppliers</v>
      </c>
      <c r="F1555" s="3" t="str">
        <f>'yarn master raw '!E1555</f>
        <v>300/96</v>
      </c>
      <c r="G1555" s="3" t="str">
        <f>'yarn master raw '!F1555</f>
        <v>SD</v>
      </c>
      <c r="H1555" s="3" t="str">
        <f>'yarn master raw '!G1555</f>
        <v>100% Polyester</v>
      </c>
      <c r="I1555" s="12">
        <f>'yarn master raw '!I1555</f>
        <v>109</v>
      </c>
      <c r="J1555" s="3" t="str">
        <f>'yarn master raw '!H1555</f>
        <v>₹/kg</v>
      </c>
      <c r="K1555" s="3" t="str">
        <f>'yarn master raw '!J1555</f>
        <v>INR</v>
      </c>
      <c r="L1555" s="13">
        <f>_xlfn.XLOOKUP(K1555,'usd inr forecast '!$N$2:$N$6,'usd inr forecast '!$O$2:$O$6,1)</f>
        <v>1</v>
      </c>
      <c r="M1555" s="12">
        <f t="shared" si="96"/>
        <v>109</v>
      </c>
      <c r="N1555" s="3" t="str">
        <f t="shared" si="97"/>
        <v>₹/kg</v>
      </c>
      <c r="O1555" s="3" t="str">
        <f>'yarn master raw '!K1555</f>
        <v>Ex-Mill</v>
      </c>
      <c r="P1555" s="3" t="str">
        <f>'yarn master raw '!L1555</f>
        <v>Yes (5%)</v>
      </c>
      <c r="Q1555" s="3" t="str">
        <f>'yarn master raw '!M1555</f>
        <v>Polyester Yarn Price</v>
      </c>
      <c r="R1555" s="3" t="str">
        <f>'yarn master raw '!N1555</f>
        <v>Historical Price</v>
      </c>
      <c r="S1555" s="3">
        <f t="shared" si="98"/>
        <v>2024</v>
      </c>
      <c r="T1555" s="3" t="str">
        <f t="shared" si="99"/>
        <v>February</v>
      </c>
    </row>
    <row r="1556" spans="1:20" x14ac:dyDescent="0.3">
      <c r="A1556" s="14">
        <f>'yarn master raw '!A1556</f>
        <v>45323</v>
      </c>
      <c r="B1556" s="3" t="str">
        <f>'yarn master raw '!B1556</f>
        <v>Polyester Yarn</v>
      </c>
      <c r="C1556" s="3" t="str">
        <f>'yarn master raw '!C1556</f>
        <v>Polyester</v>
      </c>
      <c r="D1556" s="3" t="str">
        <f>IF('yarn master raw '!J1556="INR","India","Imported")</f>
        <v>India</v>
      </c>
      <c r="E1556" s="3" t="str">
        <f>'yarn master raw '!D1556</f>
        <v>Multiple Suppliers</v>
      </c>
      <c r="F1556" s="3" t="str">
        <f>'yarn master raw '!E1556</f>
        <v>135/108</v>
      </c>
      <c r="G1556" s="3" t="str">
        <f>'yarn master raw '!F1556</f>
        <v>BSY</v>
      </c>
      <c r="H1556" s="3" t="str">
        <f>'yarn master raw '!G1556</f>
        <v>100% Polyester</v>
      </c>
      <c r="I1556" s="12">
        <f>'yarn master raw '!I1556</f>
        <v>138</v>
      </c>
      <c r="J1556" s="3" t="str">
        <f>'yarn master raw '!H1556</f>
        <v>₹/kg</v>
      </c>
      <c r="K1556" s="3" t="str">
        <f>'yarn master raw '!J1556</f>
        <v>INR</v>
      </c>
      <c r="L1556" s="13">
        <f>_xlfn.XLOOKUP(K1556,'usd inr forecast '!$N$2:$N$6,'usd inr forecast '!$O$2:$O$6,1)</f>
        <v>1</v>
      </c>
      <c r="M1556" s="12">
        <f t="shared" si="96"/>
        <v>138</v>
      </c>
      <c r="N1556" s="3" t="str">
        <f t="shared" si="97"/>
        <v>₹/kg</v>
      </c>
      <c r="O1556" s="3" t="str">
        <f>'yarn master raw '!K1556</f>
        <v>Ex-Mill</v>
      </c>
      <c r="P1556" s="3" t="str">
        <f>'yarn master raw '!L1556</f>
        <v>Yes (5%)</v>
      </c>
      <c r="Q1556" s="3" t="str">
        <f>'yarn master raw '!M1556</f>
        <v>Polyester Yarn Price</v>
      </c>
      <c r="R1556" s="3" t="str">
        <f>'yarn master raw '!N1556</f>
        <v>Historical Price</v>
      </c>
      <c r="S1556" s="3">
        <f t="shared" si="98"/>
        <v>2024</v>
      </c>
      <c r="T1556" s="3" t="str">
        <f t="shared" si="99"/>
        <v>February</v>
      </c>
    </row>
    <row r="1557" spans="1:20" x14ac:dyDescent="0.3">
      <c r="A1557" s="14">
        <f>'yarn master raw '!A1557</f>
        <v>45323</v>
      </c>
      <c r="B1557" s="3" t="str">
        <f>'yarn master raw '!B1557</f>
        <v>Polyester Yarn</v>
      </c>
      <c r="C1557" s="3" t="str">
        <f>'yarn master raw '!C1557</f>
        <v>Polyester</v>
      </c>
      <c r="D1557" s="3" t="str">
        <f>IF('yarn master raw '!J1557="INR","India","Imported")</f>
        <v>India</v>
      </c>
      <c r="E1557" s="3" t="str">
        <f>'yarn master raw '!D1557</f>
        <v>Multiple Suppliers</v>
      </c>
      <c r="F1557" s="3" t="str">
        <f>'yarn master raw '!E1557</f>
        <v>80/48</v>
      </c>
      <c r="G1557" s="3" t="str">
        <f>'yarn master raw '!F1557</f>
        <v>BSY</v>
      </c>
      <c r="H1557" s="3" t="str">
        <f>'yarn master raw '!G1557</f>
        <v>100% Polyester</v>
      </c>
      <c r="I1557" s="12">
        <f>'yarn master raw '!I1557</f>
        <v>148</v>
      </c>
      <c r="J1557" s="3" t="str">
        <f>'yarn master raw '!H1557</f>
        <v>₹/kg</v>
      </c>
      <c r="K1557" s="3" t="str">
        <f>'yarn master raw '!J1557</f>
        <v>INR</v>
      </c>
      <c r="L1557" s="13">
        <f>_xlfn.XLOOKUP(K1557,'usd inr forecast '!$N$2:$N$6,'usd inr forecast '!$O$2:$O$6,1)</f>
        <v>1</v>
      </c>
      <c r="M1557" s="12">
        <f t="shared" si="96"/>
        <v>148</v>
      </c>
      <c r="N1557" s="3" t="str">
        <f t="shared" si="97"/>
        <v>₹/kg</v>
      </c>
      <c r="O1557" s="3" t="str">
        <f>'yarn master raw '!K1557</f>
        <v>Ex-Mill</v>
      </c>
      <c r="P1557" s="3" t="str">
        <f>'yarn master raw '!L1557</f>
        <v>Yes (5%)</v>
      </c>
      <c r="Q1557" s="3" t="str">
        <f>'yarn master raw '!M1557</f>
        <v>Polyester Yarn Price</v>
      </c>
      <c r="R1557" s="3" t="str">
        <f>'yarn master raw '!N1557</f>
        <v>Historical Price</v>
      </c>
      <c r="S1557" s="3">
        <f t="shared" si="98"/>
        <v>2024</v>
      </c>
      <c r="T1557" s="3" t="str">
        <f t="shared" si="99"/>
        <v>February</v>
      </c>
    </row>
    <row r="1558" spans="1:20" x14ac:dyDescent="0.3">
      <c r="A1558" s="14">
        <f>'yarn master raw '!A1558</f>
        <v>44985</v>
      </c>
      <c r="B1558" s="3" t="str">
        <f>'yarn master raw '!B1558</f>
        <v>Polyester Yarn</v>
      </c>
      <c r="C1558" s="3" t="str">
        <f>'yarn master raw '!C1558</f>
        <v>Polyester</v>
      </c>
      <c r="D1558" s="3" t="str">
        <f>IF('yarn master raw '!J1558="INR","India","Imported")</f>
        <v>India</v>
      </c>
      <c r="E1558" s="3" t="str">
        <f>'yarn master raw '!D1558</f>
        <v>Multiple Suppliers</v>
      </c>
      <c r="F1558" s="3" t="str">
        <f>'yarn master raw '!E1558</f>
        <v>50/24</v>
      </c>
      <c r="G1558" s="3" t="str">
        <f>'yarn master raw '!F1558</f>
        <v>SD</v>
      </c>
      <c r="H1558" s="3" t="str">
        <f>'yarn master raw '!G1558</f>
        <v>100% Polyester</v>
      </c>
      <c r="I1558" s="12">
        <f>'yarn master raw '!I1558</f>
        <v>122</v>
      </c>
      <c r="J1558" s="3" t="str">
        <f>'yarn master raw '!H1558</f>
        <v>₹/kg</v>
      </c>
      <c r="K1558" s="3" t="str">
        <f>'yarn master raw '!J1558</f>
        <v>INR</v>
      </c>
      <c r="L1558" s="13">
        <f>_xlfn.XLOOKUP(K1558,'usd inr forecast '!$N$2:$N$6,'usd inr forecast '!$O$2:$O$6,1)</f>
        <v>1</v>
      </c>
      <c r="M1558" s="12">
        <f t="shared" si="96"/>
        <v>122</v>
      </c>
      <c r="N1558" s="3" t="str">
        <f t="shared" si="97"/>
        <v>₹/kg</v>
      </c>
      <c r="O1558" s="3" t="str">
        <f>'yarn master raw '!K1558</f>
        <v>Ex-Mill</v>
      </c>
      <c r="P1558" s="3" t="str">
        <f>'yarn master raw '!L1558</f>
        <v>Yes (5%)</v>
      </c>
      <c r="Q1558" s="3" t="str">
        <f>'yarn master raw '!M1558</f>
        <v>Polyester Yarn Price</v>
      </c>
      <c r="R1558" s="3" t="str">
        <f>'yarn master raw '!N1558</f>
        <v>Historical Price</v>
      </c>
      <c r="S1558" s="3">
        <f t="shared" si="98"/>
        <v>2023</v>
      </c>
      <c r="T1558" s="3" t="str">
        <f t="shared" si="99"/>
        <v>February</v>
      </c>
    </row>
    <row r="1559" spans="1:20" x14ac:dyDescent="0.3">
      <c r="A1559" s="14">
        <f>'yarn master raw '!A1559</f>
        <v>44985</v>
      </c>
      <c r="B1559" s="3" t="str">
        <f>'yarn master raw '!B1559</f>
        <v>Polyester Yarn</v>
      </c>
      <c r="C1559" s="3" t="str">
        <f>'yarn master raw '!C1559</f>
        <v>Polyester</v>
      </c>
      <c r="D1559" s="3" t="str">
        <f>IF('yarn master raw '!J1559="INR","India","Imported")</f>
        <v>India</v>
      </c>
      <c r="E1559" s="3" t="str">
        <f>'yarn master raw '!D1559</f>
        <v>Multiple Suppliers</v>
      </c>
      <c r="F1559" s="3" t="str">
        <f>'yarn master raw '!E1559</f>
        <v>70/72</v>
      </c>
      <c r="G1559" s="3" t="str">
        <f>'yarn master raw '!F1559</f>
        <v>SD</v>
      </c>
      <c r="H1559" s="3" t="str">
        <f>'yarn master raw '!G1559</f>
        <v>100% Polyester</v>
      </c>
      <c r="I1559" s="12">
        <f>'yarn master raw '!I1559</f>
        <v>116</v>
      </c>
      <c r="J1559" s="3" t="str">
        <f>'yarn master raw '!H1559</f>
        <v>₹/kg</v>
      </c>
      <c r="K1559" s="3" t="str">
        <f>'yarn master raw '!J1559</f>
        <v>INR</v>
      </c>
      <c r="L1559" s="13">
        <f>_xlfn.XLOOKUP(K1559,'usd inr forecast '!$N$2:$N$6,'usd inr forecast '!$O$2:$O$6,1)</f>
        <v>1</v>
      </c>
      <c r="M1559" s="12">
        <f t="shared" si="96"/>
        <v>116</v>
      </c>
      <c r="N1559" s="3" t="str">
        <f t="shared" si="97"/>
        <v>₹/kg</v>
      </c>
      <c r="O1559" s="3" t="str">
        <f>'yarn master raw '!K1559</f>
        <v>Ex-Mill</v>
      </c>
      <c r="P1559" s="3" t="str">
        <f>'yarn master raw '!L1559</f>
        <v>Yes (5%)</v>
      </c>
      <c r="Q1559" s="3" t="str">
        <f>'yarn master raw '!M1559</f>
        <v>Polyester Yarn Price</v>
      </c>
      <c r="R1559" s="3" t="str">
        <f>'yarn master raw '!N1559</f>
        <v>Historical Price</v>
      </c>
      <c r="S1559" s="3">
        <f t="shared" si="98"/>
        <v>2023</v>
      </c>
      <c r="T1559" s="3" t="str">
        <f t="shared" si="99"/>
        <v>February</v>
      </c>
    </row>
    <row r="1560" spans="1:20" x14ac:dyDescent="0.3">
      <c r="A1560" s="14">
        <f>'yarn master raw '!A1560</f>
        <v>44985</v>
      </c>
      <c r="B1560" s="3" t="str">
        <f>'yarn master raw '!B1560</f>
        <v>Polyester Yarn</v>
      </c>
      <c r="C1560" s="3" t="str">
        <f>'yarn master raw '!C1560</f>
        <v>Polyester</v>
      </c>
      <c r="D1560" s="3" t="str">
        <f>IF('yarn master raw '!J1560="INR","India","Imported")</f>
        <v>India</v>
      </c>
      <c r="E1560" s="3" t="str">
        <f>'yarn master raw '!D1560</f>
        <v>Multiple Suppliers</v>
      </c>
      <c r="F1560" s="3" t="str">
        <f>'yarn master raw '!E1560</f>
        <v>70/72</v>
      </c>
      <c r="G1560" s="3" t="str">
        <f>'yarn master raw '!F1560</f>
        <v>Super Bright</v>
      </c>
      <c r="H1560" s="3" t="str">
        <f>'yarn master raw '!G1560</f>
        <v>100% Polyester</v>
      </c>
      <c r="I1560" s="12">
        <f>'yarn master raw '!I1560</f>
        <v>117</v>
      </c>
      <c r="J1560" s="3" t="str">
        <f>'yarn master raw '!H1560</f>
        <v>₹/kg</v>
      </c>
      <c r="K1560" s="3" t="str">
        <f>'yarn master raw '!J1560</f>
        <v>INR</v>
      </c>
      <c r="L1560" s="13">
        <f>_xlfn.XLOOKUP(K1560,'usd inr forecast '!$N$2:$N$6,'usd inr forecast '!$O$2:$O$6,1)</f>
        <v>1</v>
      </c>
      <c r="M1560" s="12">
        <f t="shared" si="96"/>
        <v>117</v>
      </c>
      <c r="N1560" s="3" t="str">
        <f t="shared" si="97"/>
        <v>₹/kg</v>
      </c>
      <c r="O1560" s="3" t="str">
        <f>'yarn master raw '!K1560</f>
        <v>Ex-Mill</v>
      </c>
      <c r="P1560" s="3" t="str">
        <f>'yarn master raw '!L1560</f>
        <v>Yes (5%)</v>
      </c>
      <c r="Q1560" s="3" t="str">
        <f>'yarn master raw '!M1560</f>
        <v>Polyester Yarn Price</v>
      </c>
      <c r="R1560" s="3" t="str">
        <f>'yarn master raw '!N1560</f>
        <v>Historical Price</v>
      </c>
      <c r="S1560" s="3">
        <f t="shared" si="98"/>
        <v>2023</v>
      </c>
      <c r="T1560" s="3" t="str">
        <f t="shared" si="99"/>
        <v>February</v>
      </c>
    </row>
    <row r="1561" spans="1:20" x14ac:dyDescent="0.3">
      <c r="A1561" s="14">
        <f>'yarn master raw '!A1561</f>
        <v>44985</v>
      </c>
      <c r="B1561" s="3" t="str">
        <f>'yarn master raw '!B1561</f>
        <v>Polyester Yarn</v>
      </c>
      <c r="C1561" s="3" t="str">
        <f>'yarn master raw '!C1561</f>
        <v>Polyester</v>
      </c>
      <c r="D1561" s="3" t="str">
        <f>IF('yarn master raw '!J1561="INR","India","Imported")</f>
        <v>India</v>
      </c>
      <c r="E1561" s="3" t="str">
        <f>'yarn master raw '!D1561</f>
        <v>Multiple Suppliers</v>
      </c>
      <c r="F1561" s="3" t="str">
        <f>'yarn master raw '!E1561</f>
        <v>100/96</v>
      </c>
      <c r="G1561" s="3" t="str">
        <f>'yarn master raw '!F1561</f>
        <v>SD</v>
      </c>
      <c r="H1561" s="3" t="str">
        <f>'yarn master raw '!G1561</f>
        <v>100% Polyester</v>
      </c>
      <c r="I1561" s="12">
        <f>'yarn master raw '!I1561</f>
        <v>113</v>
      </c>
      <c r="J1561" s="3" t="str">
        <f>'yarn master raw '!H1561</f>
        <v>₹/kg</v>
      </c>
      <c r="K1561" s="3" t="str">
        <f>'yarn master raw '!J1561</f>
        <v>INR</v>
      </c>
      <c r="L1561" s="13">
        <f>_xlfn.XLOOKUP(K1561,'usd inr forecast '!$N$2:$N$6,'usd inr forecast '!$O$2:$O$6,1)</f>
        <v>1</v>
      </c>
      <c r="M1561" s="12">
        <f t="shared" si="96"/>
        <v>113</v>
      </c>
      <c r="N1561" s="3" t="str">
        <f t="shared" si="97"/>
        <v>₹/kg</v>
      </c>
      <c r="O1561" s="3" t="str">
        <f>'yarn master raw '!K1561</f>
        <v>Ex-Mill</v>
      </c>
      <c r="P1561" s="3" t="str">
        <f>'yarn master raw '!L1561</f>
        <v>Yes (5%)</v>
      </c>
      <c r="Q1561" s="3" t="str">
        <f>'yarn master raw '!M1561</f>
        <v>Polyester Yarn Price</v>
      </c>
      <c r="R1561" s="3" t="str">
        <f>'yarn master raw '!N1561</f>
        <v>Historical Price</v>
      </c>
      <c r="S1561" s="3">
        <f t="shared" si="98"/>
        <v>2023</v>
      </c>
      <c r="T1561" s="3" t="str">
        <f t="shared" si="99"/>
        <v>February</v>
      </c>
    </row>
    <row r="1562" spans="1:20" x14ac:dyDescent="0.3">
      <c r="A1562" s="14">
        <f>'yarn master raw '!A1562</f>
        <v>44985</v>
      </c>
      <c r="B1562" s="3" t="str">
        <f>'yarn master raw '!B1562</f>
        <v>Polyester Yarn</v>
      </c>
      <c r="C1562" s="3" t="str">
        <f>'yarn master raw '!C1562</f>
        <v>Polyester</v>
      </c>
      <c r="D1562" s="3" t="str">
        <f>IF('yarn master raw '!J1562="INR","India","Imported")</f>
        <v>India</v>
      </c>
      <c r="E1562" s="3" t="str">
        <f>'yarn master raw '!D1562</f>
        <v>Multiple Suppliers</v>
      </c>
      <c r="F1562" s="3" t="str">
        <f>'yarn master raw '!E1562</f>
        <v>150/48</v>
      </c>
      <c r="G1562" s="3" t="str">
        <f>'yarn master raw '!F1562</f>
        <v>SD</v>
      </c>
      <c r="H1562" s="3" t="str">
        <f>'yarn master raw '!G1562</f>
        <v>100% Polyester</v>
      </c>
      <c r="I1562" s="12">
        <f>'yarn master raw '!I1562</f>
        <v>112</v>
      </c>
      <c r="J1562" s="3" t="str">
        <f>'yarn master raw '!H1562</f>
        <v>₹/kg</v>
      </c>
      <c r="K1562" s="3" t="str">
        <f>'yarn master raw '!J1562</f>
        <v>INR</v>
      </c>
      <c r="L1562" s="13">
        <f>_xlfn.XLOOKUP(K1562,'usd inr forecast '!$N$2:$N$6,'usd inr forecast '!$O$2:$O$6,1)</f>
        <v>1</v>
      </c>
      <c r="M1562" s="12">
        <f t="shared" si="96"/>
        <v>112</v>
      </c>
      <c r="N1562" s="3" t="str">
        <f t="shared" si="97"/>
        <v>₹/kg</v>
      </c>
      <c r="O1562" s="3" t="str">
        <f>'yarn master raw '!K1562</f>
        <v>Ex-Mill</v>
      </c>
      <c r="P1562" s="3" t="str">
        <f>'yarn master raw '!L1562</f>
        <v>Yes (5%)</v>
      </c>
      <c r="Q1562" s="3" t="str">
        <f>'yarn master raw '!M1562</f>
        <v>Polyester Yarn Price</v>
      </c>
      <c r="R1562" s="3" t="str">
        <f>'yarn master raw '!N1562</f>
        <v>Historical Price</v>
      </c>
      <c r="S1562" s="3">
        <f t="shared" si="98"/>
        <v>2023</v>
      </c>
      <c r="T1562" s="3" t="str">
        <f t="shared" si="99"/>
        <v>February</v>
      </c>
    </row>
    <row r="1563" spans="1:20" x14ac:dyDescent="0.3">
      <c r="A1563" s="14">
        <f>'yarn master raw '!A1563</f>
        <v>44985</v>
      </c>
      <c r="B1563" s="3" t="str">
        <f>'yarn master raw '!B1563</f>
        <v>Polyester Yarn</v>
      </c>
      <c r="C1563" s="3" t="str">
        <f>'yarn master raw '!C1563</f>
        <v>Polyester</v>
      </c>
      <c r="D1563" s="3" t="str">
        <f>IF('yarn master raw '!J1563="INR","India","Imported")</f>
        <v>India</v>
      </c>
      <c r="E1563" s="3" t="str">
        <f>'yarn master raw '!D1563</f>
        <v>Multiple Suppliers</v>
      </c>
      <c r="F1563" s="3" t="str">
        <f>'yarn master raw '!E1563</f>
        <v>300/96</v>
      </c>
      <c r="G1563" s="3" t="str">
        <f>'yarn master raw '!F1563</f>
        <v>SD</v>
      </c>
      <c r="H1563" s="3" t="str">
        <f>'yarn master raw '!G1563</f>
        <v>100% Polyester</v>
      </c>
      <c r="I1563" s="12">
        <f>'yarn master raw '!I1563</f>
        <v>112</v>
      </c>
      <c r="J1563" s="3" t="str">
        <f>'yarn master raw '!H1563</f>
        <v>₹/kg</v>
      </c>
      <c r="K1563" s="3" t="str">
        <f>'yarn master raw '!J1563</f>
        <v>INR</v>
      </c>
      <c r="L1563" s="13">
        <f>_xlfn.XLOOKUP(K1563,'usd inr forecast '!$N$2:$N$6,'usd inr forecast '!$O$2:$O$6,1)</f>
        <v>1</v>
      </c>
      <c r="M1563" s="12">
        <f t="shared" si="96"/>
        <v>112</v>
      </c>
      <c r="N1563" s="3" t="str">
        <f t="shared" si="97"/>
        <v>₹/kg</v>
      </c>
      <c r="O1563" s="3" t="str">
        <f>'yarn master raw '!K1563</f>
        <v>Ex-Mill</v>
      </c>
      <c r="P1563" s="3" t="str">
        <f>'yarn master raw '!L1563</f>
        <v>Yes (5%)</v>
      </c>
      <c r="Q1563" s="3" t="str">
        <f>'yarn master raw '!M1563</f>
        <v>Polyester Yarn Price</v>
      </c>
      <c r="R1563" s="3" t="str">
        <f>'yarn master raw '!N1563</f>
        <v>Historical Price</v>
      </c>
      <c r="S1563" s="3">
        <f t="shared" si="98"/>
        <v>2023</v>
      </c>
      <c r="T1563" s="3" t="str">
        <f t="shared" si="99"/>
        <v>February</v>
      </c>
    </row>
    <row r="1564" spans="1:20" x14ac:dyDescent="0.3">
      <c r="A1564" s="14">
        <f>'yarn master raw '!A1564</f>
        <v>44985</v>
      </c>
      <c r="B1564" s="3" t="str">
        <f>'yarn master raw '!B1564</f>
        <v>Polyester Yarn</v>
      </c>
      <c r="C1564" s="3" t="str">
        <f>'yarn master raw '!C1564</f>
        <v>Polyester</v>
      </c>
      <c r="D1564" s="3" t="str">
        <f>IF('yarn master raw '!J1564="INR","India","Imported")</f>
        <v>India</v>
      </c>
      <c r="E1564" s="3" t="str">
        <f>'yarn master raw '!D1564</f>
        <v>Multiple Suppliers</v>
      </c>
      <c r="F1564" s="3" t="str">
        <f>'yarn master raw '!E1564</f>
        <v>135/108</v>
      </c>
      <c r="G1564" s="3" t="str">
        <f>'yarn master raw '!F1564</f>
        <v>BSY</v>
      </c>
      <c r="H1564" s="3" t="str">
        <f>'yarn master raw '!G1564</f>
        <v>100% Polyester</v>
      </c>
      <c r="I1564" s="12">
        <f>'yarn master raw '!I1564</f>
        <v>144</v>
      </c>
      <c r="J1564" s="3" t="str">
        <f>'yarn master raw '!H1564</f>
        <v>₹/kg</v>
      </c>
      <c r="K1564" s="3" t="str">
        <f>'yarn master raw '!J1564</f>
        <v>INR</v>
      </c>
      <c r="L1564" s="13">
        <f>_xlfn.XLOOKUP(K1564,'usd inr forecast '!$N$2:$N$6,'usd inr forecast '!$O$2:$O$6,1)</f>
        <v>1</v>
      </c>
      <c r="M1564" s="12">
        <f t="shared" si="96"/>
        <v>144</v>
      </c>
      <c r="N1564" s="3" t="str">
        <f t="shared" si="97"/>
        <v>₹/kg</v>
      </c>
      <c r="O1564" s="3" t="str">
        <f>'yarn master raw '!K1564</f>
        <v>Ex-Mill</v>
      </c>
      <c r="P1564" s="3" t="str">
        <f>'yarn master raw '!L1564</f>
        <v>Yes (5%)</v>
      </c>
      <c r="Q1564" s="3" t="str">
        <f>'yarn master raw '!M1564</f>
        <v>Polyester Yarn Price</v>
      </c>
      <c r="R1564" s="3" t="str">
        <f>'yarn master raw '!N1564</f>
        <v>Historical Price</v>
      </c>
      <c r="S1564" s="3">
        <f t="shared" si="98"/>
        <v>2023</v>
      </c>
      <c r="T1564" s="3" t="str">
        <f t="shared" si="99"/>
        <v>February</v>
      </c>
    </row>
    <row r="1565" spans="1:20" x14ac:dyDescent="0.3">
      <c r="A1565" s="14">
        <f>'yarn master raw '!A1565</f>
        <v>44985</v>
      </c>
      <c r="B1565" s="3" t="str">
        <f>'yarn master raw '!B1565</f>
        <v>Polyester Yarn</v>
      </c>
      <c r="C1565" s="3" t="str">
        <f>'yarn master raw '!C1565</f>
        <v>Polyester</v>
      </c>
      <c r="D1565" s="3" t="str">
        <f>IF('yarn master raw '!J1565="INR","India","Imported")</f>
        <v>India</v>
      </c>
      <c r="E1565" s="3" t="str">
        <f>'yarn master raw '!D1565</f>
        <v>Multiple Suppliers</v>
      </c>
      <c r="F1565" s="3" t="str">
        <f>'yarn master raw '!E1565</f>
        <v>80/48</v>
      </c>
      <c r="G1565" s="3" t="str">
        <f>'yarn master raw '!F1565</f>
        <v>BSY</v>
      </c>
      <c r="H1565" s="3" t="str">
        <f>'yarn master raw '!G1565</f>
        <v>100% Polyester</v>
      </c>
      <c r="I1565" s="12">
        <f>'yarn master raw '!I1565</f>
        <v>152</v>
      </c>
      <c r="J1565" s="3" t="str">
        <f>'yarn master raw '!H1565</f>
        <v>₹/kg</v>
      </c>
      <c r="K1565" s="3" t="str">
        <f>'yarn master raw '!J1565</f>
        <v>INR</v>
      </c>
      <c r="L1565" s="13">
        <f>_xlfn.XLOOKUP(K1565,'usd inr forecast '!$N$2:$N$6,'usd inr forecast '!$O$2:$O$6,1)</f>
        <v>1</v>
      </c>
      <c r="M1565" s="12">
        <f t="shared" si="96"/>
        <v>152</v>
      </c>
      <c r="N1565" s="3" t="str">
        <f t="shared" si="97"/>
        <v>₹/kg</v>
      </c>
      <c r="O1565" s="3" t="str">
        <f>'yarn master raw '!K1565</f>
        <v>Ex-Mill</v>
      </c>
      <c r="P1565" s="3" t="str">
        <f>'yarn master raw '!L1565</f>
        <v>Yes (5%)</v>
      </c>
      <c r="Q1565" s="3" t="str">
        <f>'yarn master raw '!M1565</f>
        <v>Polyester Yarn Price</v>
      </c>
      <c r="R1565" s="3" t="str">
        <f>'yarn master raw '!N1565</f>
        <v>Historical Price</v>
      </c>
      <c r="S1565" s="3">
        <f t="shared" si="98"/>
        <v>2023</v>
      </c>
      <c r="T1565" s="3" t="str">
        <f t="shared" si="99"/>
        <v>February</v>
      </c>
    </row>
    <row r="1566" spans="1:20" x14ac:dyDescent="0.3">
      <c r="A1566" s="14">
        <f>'yarn master raw '!A1566</f>
        <v>45010</v>
      </c>
      <c r="B1566" s="3" t="str">
        <f>'yarn master raw '!B1566</f>
        <v>Polyester Yarn</v>
      </c>
      <c r="C1566" s="3" t="str">
        <f>'yarn master raw '!C1566</f>
        <v>Polyester</v>
      </c>
      <c r="D1566" s="3" t="str">
        <f>IF('yarn master raw '!J1566="INR","India","Imported")</f>
        <v>India</v>
      </c>
      <c r="E1566" s="3" t="str">
        <f>'yarn master raw '!D1566</f>
        <v>Multiple Suppliers</v>
      </c>
      <c r="F1566" s="3" t="str">
        <f>'yarn master raw '!E1566</f>
        <v>50/24</v>
      </c>
      <c r="G1566" s="3" t="str">
        <f>'yarn master raw '!F1566</f>
        <v>SD</v>
      </c>
      <c r="H1566" s="3" t="str">
        <f>'yarn master raw '!G1566</f>
        <v>100% Polyester</v>
      </c>
      <c r="I1566" s="12">
        <f>'yarn master raw '!I1566</f>
        <v>117</v>
      </c>
      <c r="J1566" s="3" t="str">
        <f>'yarn master raw '!H1566</f>
        <v>₹/kg</v>
      </c>
      <c r="K1566" s="3" t="str">
        <f>'yarn master raw '!J1566</f>
        <v>INR</v>
      </c>
      <c r="L1566" s="13">
        <f>_xlfn.XLOOKUP(K1566,'usd inr forecast '!$N$2:$N$6,'usd inr forecast '!$O$2:$O$6,1)</f>
        <v>1</v>
      </c>
      <c r="M1566" s="12">
        <f t="shared" si="96"/>
        <v>117</v>
      </c>
      <c r="N1566" s="3" t="str">
        <f t="shared" si="97"/>
        <v>₹/kg</v>
      </c>
      <c r="O1566" s="3" t="str">
        <f>'yarn master raw '!K1566</f>
        <v>Ex-Mill</v>
      </c>
      <c r="P1566" s="3" t="str">
        <f>'yarn master raw '!L1566</f>
        <v>Yes (5%)</v>
      </c>
      <c r="Q1566" s="3" t="str">
        <f>'yarn master raw '!M1566</f>
        <v>Polyester Yarn Price</v>
      </c>
      <c r="R1566" s="3" t="str">
        <f>'yarn master raw '!N1566</f>
        <v>Historical Price</v>
      </c>
      <c r="S1566" s="3">
        <f t="shared" si="98"/>
        <v>2023</v>
      </c>
      <c r="T1566" s="3" t="str">
        <f t="shared" si="99"/>
        <v>March</v>
      </c>
    </row>
    <row r="1567" spans="1:20" x14ac:dyDescent="0.3">
      <c r="A1567" s="14">
        <f>'yarn master raw '!A1567</f>
        <v>45010</v>
      </c>
      <c r="B1567" s="3" t="str">
        <f>'yarn master raw '!B1567</f>
        <v>Polyester Yarn</v>
      </c>
      <c r="C1567" s="3" t="str">
        <f>'yarn master raw '!C1567</f>
        <v>Polyester</v>
      </c>
      <c r="D1567" s="3" t="str">
        <f>IF('yarn master raw '!J1567="INR","India","Imported")</f>
        <v>India</v>
      </c>
      <c r="E1567" s="3" t="str">
        <f>'yarn master raw '!D1567</f>
        <v>Multiple Suppliers</v>
      </c>
      <c r="F1567" s="3" t="str">
        <f>'yarn master raw '!E1567</f>
        <v>70/72</v>
      </c>
      <c r="G1567" s="3" t="str">
        <f>'yarn master raw '!F1567</f>
        <v>SD</v>
      </c>
      <c r="H1567" s="3" t="str">
        <f>'yarn master raw '!G1567</f>
        <v>100% Polyester</v>
      </c>
      <c r="I1567" s="12">
        <f>'yarn master raw '!I1567</f>
        <v>111</v>
      </c>
      <c r="J1567" s="3" t="str">
        <f>'yarn master raw '!H1567</f>
        <v>₹/kg</v>
      </c>
      <c r="K1567" s="3" t="str">
        <f>'yarn master raw '!J1567</f>
        <v>INR</v>
      </c>
      <c r="L1567" s="13">
        <f>_xlfn.XLOOKUP(K1567,'usd inr forecast '!$N$2:$N$6,'usd inr forecast '!$O$2:$O$6,1)</f>
        <v>1</v>
      </c>
      <c r="M1567" s="12">
        <f t="shared" si="96"/>
        <v>111</v>
      </c>
      <c r="N1567" s="3" t="str">
        <f t="shared" si="97"/>
        <v>₹/kg</v>
      </c>
      <c r="O1567" s="3" t="str">
        <f>'yarn master raw '!K1567</f>
        <v>Ex-Mill</v>
      </c>
      <c r="P1567" s="3" t="str">
        <f>'yarn master raw '!L1567</f>
        <v>Yes (5%)</v>
      </c>
      <c r="Q1567" s="3" t="str">
        <f>'yarn master raw '!M1567</f>
        <v>Polyester Yarn Price</v>
      </c>
      <c r="R1567" s="3" t="str">
        <f>'yarn master raw '!N1567</f>
        <v>Historical Price</v>
      </c>
      <c r="S1567" s="3">
        <f t="shared" si="98"/>
        <v>2023</v>
      </c>
      <c r="T1567" s="3" t="str">
        <f t="shared" si="99"/>
        <v>March</v>
      </c>
    </row>
    <row r="1568" spans="1:20" x14ac:dyDescent="0.3">
      <c r="A1568" s="14">
        <f>'yarn master raw '!A1568</f>
        <v>45010</v>
      </c>
      <c r="B1568" s="3" t="str">
        <f>'yarn master raw '!B1568</f>
        <v>Polyester Yarn</v>
      </c>
      <c r="C1568" s="3" t="str">
        <f>'yarn master raw '!C1568</f>
        <v>Polyester</v>
      </c>
      <c r="D1568" s="3" t="str">
        <f>IF('yarn master raw '!J1568="INR","India","Imported")</f>
        <v>India</v>
      </c>
      <c r="E1568" s="3" t="str">
        <f>'yarn master raw '!D1568</f>
        <v>Multiple Suppliers</v>
      </c>
      <c r="F1568" s="3" t="str">
        <f>'yarn master raw '!E1568</f>
        <v>70/72</v>
      </c>
      <c r="G1568" s="3" t="str">
        <f>'yarn master raw '!F1568</f>
        <v>Super Bright</v>
      </c>
      <c r="H1568" s="3" t="str">
        <f>'yarn master raw '!G1568</f>
        <v>100% Polyester</v>
      </c>
      <c r="I1568" s="12">
        <f>'yarn master raw '!I1568</f>
        <v>111</v>
      </c>
      <c r="J1568" s="3" t="str">
        <f>'yarn master raw '!H1568</f>
        <v>₹/kg</v>
      </c>
      <c r="K1568" s="3" t="str">
        <f>'yarn master raw '!J1568</f>
        <v>INR</v>
      </c>
      <c r="L1568" s="13">
        <f>_xlfn.XLOOKUP(K1568,'usd inr forecast '!$N$2:$N$6,'usd inr forecast '!$O$2:$O$6,1)</f>
        <v>1</v>
      </c>
      <c r="M1568" s="12">
        <f t="shared" si="96"/>
        <v>111</v>
      </c>
      <c r="N1568" s="3" t="str">
        <f t="shared" si="97"/>
        <v>₹/kg</v>
      </c>
      <c r="O1568" s="3" t="str">
        <f>'yarn master raw '!K1568</f>
        <v>Ex-Mill</v>
      </c>
      <c r="P1568" s="3" t="str">
        <f>'yarn master raw '!L1568</f>
        <v>Yes (5%)</v>
      </c>
      <c r="Q1568" s="3" t="str">
        <f>'yarn master raw '!M1568</f>
        <v>Polyester Yarn Price</v>
      </c>
      <c r="R1568" s="3" t="str">
        <f>'yarn master raw '!N1568</f>
        <v>Historical Price</v>
      </c>
      <c r="S1568" s="3">
        <f t="shared" si="98"/>
        <v>2023</v>
      </c>
      <c r="T1568" s="3" t="str">
        <f t="shared" si="99"/>
        <v>March</v>
      </c>
    </row>
    <row r="1569" spans="1:20" x14ac:dyDescent="0.3">
      <c r="A1569" s="14">
        <f>'yarn master raw '!A1569</f>
        <v>45010</v>
      </c>
      <c r="B1569" s="3" t="str">
        <f>'yarn master raw '!B1569</f>
        <v>Polyester Yarn</v>
      </c>
      <c r="C1569" s="3" t="str">
        <f>'yarn master raw '!C1569</f>
        <v>Polyester</v>
      </c>
      <c r="D1569" s="3" t="str">
        <f>IF('yarn master raw '!J1569="INR","India","Imported")</f>
        <v>India</v>
      </c>
      <c r="E1569" s="3" t="str">
        <f>'yarn master raw '!D1569</f>
        <v>Multiple Suppliers</v>
      </c>
      <c r="F1569" s="3" t="str">
        <f>'yarn master raw '!E1569</f>
        <v>100/96</v>
      </c>
      <c r="G1569" s="3" t="str">
        <f>'yarn master raw '!F1569</f>
        <v>SD</v>
      </c>
      <c r="H1569" s="3" t="str">
        <f>'yarn master raw '!G1569</f>
        <v>100% Polyester</v>
      </c>
      <c r="I1569" s="12">
        <f>'yarn master raw '!I1569</f>
        <v>109</v>
      </c>
      <c r="J1569" s="3" t="str">
        <f>'yarn master raw '!H1569</f>
        <v>₹/kg</v>
      </c>
      <c r="K1569" s="3" t="str">
        <f>'yarn master raw '!J1569</f>
        <v>INR</v>
      </c>
      <c r="L1569" s="13">
        <f>_xlfn.XLOOKUP(K1569,'usd inr forecast '!$N$2:$N$6,'usd inr forecast '!$O$2:$O$6,1)</f>
        <v>1</v>
      </c>
      <c r="M1569" s="12">
        <f t="shared" si="96"/>
        <v>109</v>
      </c>
      <c r="N1569" s="3" t="str">
        <f t="shared" si="97"/>
        <v>₹/kg</v>
      </c>
      <c r="O1569" s="3" t="str">
        <f>'yarn master raw '!K1569</f>
        <v>Ex-Mill</v>
      </c>
      <c r="P1569" s="3" t="str">
        <f>'yarn master raw '!L1569</f>
        <v>Yes (5%)</v>
      </c>
      <c r="Q1569" s="3" t="str">
        <f>'yarn master raw '!M1569</f>
        <v>Polyester Yarn Price</v>
      </c>
      <c r="R1569" s="3" t="str">
        <f>'yarn master raw '!N1569</f>
        <v>Historical Price</v>
      </c>
      <c r="S1569" s="3">
        <f t="shared" si="98"/>
        <v>2023</v>
      </c>
      <c r="T1569" s="3" t="str">
        <f t="shared" si="99"/>
        <v>March</v>
      </c>
    </row>
    <row r="1570" spans="1:20" x14ac:dyDescent="0.3">
      <c r="A1570" s="14">
        <f>'yarn master raw '!A1570</f>
        <v>45010</v>
      </c>
      <c r="B1570" s="3" t="str">
        <f>'yarn master raw '!B1570</f>
        <v>Polyester Yarn</v>
      </c>
      <c r="C1570" s="3" t="str">
        <f>'yarn master raw '!C1570</f>
        <v>Polyester</v>
      </c>
      <c r="D1570" s="3" t="str">
        <f>IF('yarn master raw '!J1570="INR","India","Imported")</f>
        <v>India</v>
      </c>
      <c r="E1570" s="3" t="str">
        <f>'yarn master raw '!D1570</f>
        <v>Multiple Suppliers</v>
      </c>
      <c r="F1570" s="3" t="str">
        <f>'yarn master raw '!E1570</f>
        <v>150/48</v>
      </c>
      <c r="G1570" s="3" t="str">
        <f>'yarn master raw '!F1570</f>
        <v>SD</v>
      </c>
      <c r="H1570" s="3" t="str">
        <f>'yarn master raw '!G1570</f>
        <v>100% Polyester</v>
      </c>
      <c r="I1570" s="12">
        <f>'yarn master raw '!I1570</f>
        <v>107</v>
      </c>
      <c r="J1570" s="3" t="str">
        <f>'yarn master raw '!H1570</f>
        <v>₹/kg</v>
      </c>
      <c r="K1570" s="3" t="str">
        <f>'yarn master raw '!J1570</f>
        <v>INR</v>
      </c>
      <c r="L1570" s="13">
        <f>_xlfn.XLOOKUP(K1570,'usd inr forecast '!$N$2:$N$6,'usd inr forecast '!$O$2:$O$6,1)</f>
        <v>1</v>
      </c>
      <c r="M1570" s="12">
        <f t="shared" si="96"/>
        <v>107</v>
      </c>
      <c r="N1570" s="3" t="str">
        <f t="shared" si="97"/>
        <v>₹/kg</v>
      </c>
      <c r="O1570" s="3" t="str">
        <f>'yarn master raw '!K1570</f>
        <v>Ex-Mill</v>
      </c>
      <c r="P1570" s="3" t="str">
        <f>'yarn master raw '!L1570</f>
        <v>Yes (5%)</v>
      </c>
      <c r="Q1570" s="3" t="str">
        <f>'yarn master raw '!M1570</f>
        <v>Polyester Yarn Price</v>
      </c>
      <c r="R1570" s="3" t="str">
        <f>'yarn master raw '!N1570</f>
        <v>Historical Price</v>
      </c>
      <c r="S1570" s="3">
        <f t="shared" si="98"/>
        <v>2023</v>
      </c>
      <c r="T1570" s="3" t="str">
        <f t="shared" si="99"/>
        <v>March</v>
      </c>
    </row>
    <row r="1571" spans="1:20" x14ac:dyDescent="0.3">
      <c r="A1571" s="14">
        <f>'yarn master raw '!A1571</f>
        <v>45010</v>
      </c>
      <c r="B1571" s="3" t="str">
        <f>'yarn master raw '!B1571</f>
        <v>Polyester Yarn</v>
      </c>
      <c r="C1571" s="3" t="str">
        <f>'yarn master raw '!C1571</f>
        <v>Polyester</v>
      </c>
      <c r="D1571" s="3" t="str">
        <f>IF('yarn master raw '!J1571="INR","India","Imported")</f>
        <v>India</v>
      </c>
      <c r="E1571" s="3" t="str">
        <f>'yarn master raw '!D1571</f>
        <v>Multiple Suppliers</v>
      </c>
      <c r="F1571" s="3" t="str">
        <f>'yarn master raw '!E1571</f>
        <v>300/96</v>
      </c>
      <c r="G1571" s="3" t="str">
        <f>'yarn master raw '!F1571</f>
        <v>SD</v>
      </c>
      <c r="H1571" s="3" t="str">
        <f>'yarn master raw '!G1571</f>
        <v>100% Polyester</v>
      </c>
      <c r="I1571" s="12">
        <f>'yarn master raw '!I1571</f>
        <v>107</v>
      </c>
      <c r="J1571" s="3" t="str">
        <f>'yarn master raw '!H1571</f>
        <v>₹/kg</v>
      </c>
      <c r="K1571" s="3" t="str">
        <f>'yarn master raw '!J1571</f>
        <v>INR</v>
      </c>
      <c r="L1571" s="13">
        <f>_xlfn.XLOOKUP(K1571,'usd inr forecast '!$N$2:$N$6,'usd inr forecast '!$O$2:$O$6,1)</f>
        <v>1</v>
      </c>
      <c r="M1571" s="12">
        <f t="shared" si="96"/>
        <v>107</v>
      </c>
      <c r="N1571" s="3" t="str">
        <f t="shared" si="97"/>
        <v>₹/kg</v>
      </c>
      <c r="O1571" s="3" t="str">
        <f>'yarn master raw '!K1571</f>
        <v>Ex-Mill</v>
      </c>
      <c r="P1571" s="3" t="str">
        <f>'yarn master raw '!L1571</f>
        <v>Yes (5%)</v>
      </c>
      <c r="Q1571" s="3" t="str">
        <f>'yarn master raw '!M1571</f>
        <v>Polyester Yarn Price</v>
      </c>
      <c r="R1571" s="3" t="str">
        <f>'yarn master raw '!N1571</f>
        <v>Historical Price</v>
      </c>
      <c r="S1571" s="3">
        <f t="shared" si="98"/>
        <v>2023</v>
      </c>
      <c r="T1571" s="3" t="str">
        <f t="shared" si="99"/>
        <v>March</v>
      </c>
    </row>
    <row r="1572" spans="1:20" x14ac:dyDescent="0.3">
      <c r="A1572" s="14">
        <f>'yarn master raw '!A1572</f>
        <v>45010</v>
      </c>
      <c r="B1572" s="3" t="str">
        <f>'yarn master raw '!B1572</f>
        <v>Polyester Yarn</v>
      </c>
      <c r="C1572" s="3" t="str">
        <f>'yarn master raw '!C1572</f>
        <v>Polyester</v>
      </c>
      <c r="D1572" s="3" t="str">
        <f>IF('yarn master raw '!J1572="INR","India","Imported")</f>
        <v>India</v>
      </c>
      <c r="E1572" s="3" t="str">
        <f>'yarn master raw '!D1572</f>
        <v>Multiple Suppliers</v>
      </c>
      <c r="F1572" s="3" t="str">
        <f>'yarn master raw '!E1572</f>
        <v>135/108</v>
      </c>
      <c r="G1572" s="3" t="str">
        <f>'yarn master raw '!F1572</f>
        <v>BSY</v>
      </c>
      <c r="H1572" s="3" t="str">
        <f>'yarn master raw '!G1572</f>
        <v>100% Polyester</v>
      </c>
      <c r="I1572" s="12">
        <f>'yarn master raw '!I1572</f>
        <v>138</v>
      </c>
      <c r="J1572" s="3" t="str">
        <f>'yarn master raw '!H1572</f>
        <v>₹/kg</v>
      </c>
      <c r="K1572" s="3" t="str">
        <f>'yarn master raw '!J1572</f>
        <v>INR</v>
      </c>
      <c r="L1572" s="13">
        <f>_xlfn.XLOOKUP(K1572,'usd inr forecast '!$N$2:$N$6,'usd inr forecast '!$O$2:$O$6,1)</f>
        <v>1</v>
      </c>
      <c r="M1572" s="12">
        <f t="shared" si="96"/>
        <v>138</v>
      </c>
      <c r="N1572" s="3" t="str">
        <f t="shared" si="97"/>
        <v>₹/kg</v>
      </c>
      <c r="O1572" s="3" t="str">
        <f>'yarn master raw '!K1572</f>
        <v>Ex-Mill</v>
      </c>
      <c r="P1572" s="3" t="str">
        <f>'yarn master raw '!L1572</f>
        <v>Yes (5%)</v>
      </c>
      <c r="Q1572" s="3" t="str">
        <f>'yarn master raw '!M1572</f>
        <v>Polyester Yarn Price</v>
      </c>
      <c r="R1572" s="3" t="str">
        <f>'yarn master raw '!N1572</f>
        <v>Historical Price</v>
      </c>
      <c r="S1572" s="3">
        <f t="shared" si="98"/>
        <v>2023</v>
      </c>
      <c r="T1572" s="3" t="str">
        <f t="shared" si="99"/>
        <v>March</v>
      </c>
    </row>
    <row r="1573" spans="1:20" x14ac:dyDescent="0.3">
      <c r="A1573" s="14">
        <f>'yarn master raw '!A1573</f>
        <v>45010</v>
      </c>
      <c r="B1573" s="3" t="str">
        <f>'yarn master raw '!B1573</f>
        <v>Polyester Yarn</v>
      </c>
      <c r="C1573" s="3" t="str">
        <f>'yarn master raw '!C1573</f>
        <v>Polyester</v>
      </c>
      <c r="D1573" s="3" t="str">
        <f>IF('yarn master raw '!J1573="INR","India","Imported")</f>
        <v>India</v>
      </c>
      <c r="E1573" s="3" t="str">
        <f>'yarn master raw '!D1573</f>
        <v>Multiple Suppliers</v>
      </c>
      <c r="F1573" s="3" t="str">
        <f>'yarn master raw '!E1573</f>
        <v>80/48</v>
      </c>
      <c r="G1573" s="3" t="str">
        <f>'yarn master raw '!F1573</f>
        <v>BSY</v>
      </c>
      <c r="H1573" s="3" t="str">
        <f>'yarn master raw '!G1573</f>
        <v>100% Polyester</v>
      </c>
      <c r="I1573" s="12">
        <f>'yarn master raw '!I1573</f>
        <v>146</v>
      </c>
      <c r="J1573" s="3" t="str">
        <f>'yarn master raw '!H1573</f>
        <v>₹/kg</v>
      </c>
      <c r="K1573" s="3" t="str">
        <f>'yarn master raw '!J1573</f>
        <v>INR</v>
      </c>
      <c r="L1573" s="13">
        <f>_xlfn.XLOOKUP(K1573,'usd inr forecast '!$N$2:$N$6,'usd inr forecast '!$O$2:$O$6,1)</f>
        <v>1</v>
      </c>
      <c r="M1573" s="12">
        <f t="shared" si="96"/>
        <v>146</v>
      </c>
      <c r="N1573" s="3" t="str">
        <f t="shared" si="97"/>
        <v>₹/kg</v>
      </c>
      <c r="O1573" s="3" t="str">
        <f>'yarn master raw '!K1573</f>
        <v>Ex-Mill</v>
      </c>
      <c r="P1573" s="3" t="str">
        <f>'yarn master raw '!L1573</f>
        <v>Yes (5%)</v>
      </c>
      <c r="Q1573" s="3" t="str">
        <f>'yarn master raw '!M1573</f>
        <v>Polyester Yarn Price</v>
      </c>
      <c r="R1573" s="3" t="str">
        <f>'yarn master raw '!N1573</f>
        <v>Historical Price</v>
      </c>
      <c r="S1573" s="3">
        <f t="shared" si="98"/>
        <v>2023</v>
      </c>
      <c r="T1573" s="3" t="str">
        <f t="shared" si="99"/>
        <v>March</v>
      </c>
    </row>
    <row r="1574" spans="1:20" x14ac:dyDescent="0.3">
      <c r="A1574" s="14">
        <f>'yarn master raw '!A1574</f>
        <v>45026</v>
      </c>
      <c r="B1574" s="3" t="str">
        <f>'yarn master raw '!B1574</f>
        <v>Polyester Yarn</v>
      </c>
      <c r="C1574" s="3" t="str">
        <f>'yarn master raw '!C1574</f>
        <v>Polyester</v>
      </c>
      <c r="D1574" s="3" t="str">
        <f>IF('yarn master raw '!J1574="INR","India","Imported")</f>
        <v>India</v>
      </c>
      <c r="E1574" s="3" t="str">
        <f>'yarn master raw '!D1574</f>
        <v>Multiple Suppliers</v>
      </c>
      <c r="F1574" s="3" t="str">
        <f>'yarn master raw '!E1574</f>
        <v>50/24</v>
      </c>
      <c r="G1574" s="3" t="str">
        <f>'yarn master raw '!F1574</f>
        <v>SD</v>
      </c>
      <c r="H1574" s="3" t="str">
        <f>'yarn master raw '!G1574</f>
        <v>100% Polyester</v>
      </c>
      <c r="I1574" s="12">
        <f>'yarn master raw '!I1574</f>
        <v>117</v>
      </c>
      <c r="J1574" s="3" t="str">
        <f>'yarn master raw '!H1574</f>
        <v>₹/kg</v>
      </c>
      <c r="K1574" s="3" t="str">
        <f>'yarn master raw '!J1574</f>
        <v>INR</v>
      </c>
      <c r="L1574" s="13">
        <f>_xlfn.XLOOKUP(K1574,'usd inr forecast '!$N$2:$N$6,'usd inr forecast '!$O$2:$O$6,1)</f>
        <v>1</v>
      </c>
      <c r="M1574" s="12">
        <f t="shared" si="96"/>
        <v>117</v>
      </c>
      <c r="N1574" s="3" t="str">
        <f t="shared" si="97"/>
        <v>₹/kg</v>
      </c>
      <c r="O1574" s="3" t="str">
        <f>'yarn master raw '!K1574</f>
        <v>Ex-Mill</v>
      </c>
      <c r="P1574" s="3" t="str">
        <f>'yarn master raw '!L1574</f>
        <v>Yes (5%)</v>
      </c>
      <c r="Q1574" s="3" t="str">
        <f>'yarn master raw '!M1574</f>
        <v>Polyester Yarn Price</v>
      </c>
      <c r="R1574" s="3" t="str">
        <f>'yarn master raw '!N1574</f>
        <v>Historical Price</v>
      </c>
      <c r="S1574" s="3">
        <f t="shared" si="98"/>
        <v>2023</v>
      </c>
      <c r="T1574" s="3" t="str">
        <f t="shared" si="99"/>
        <v>April</v>
      </c>
    </row>
    <row r="1575" spans="1:20" x14ac:dyDescent="0.3">
      <c r="A1575" s="14">
        <f>'yarn master raw '!A1575</f>
        <v>45026</v>
      </c>
      <c r="B1575" s="3" t="str">
        <f>'yarn master raw '!B1575</f>
        <v>Polyester Yarn</v>
      </c>
      <c r="C1575" s="3" t="str">
        <f>'yarn master raw '!C1575</f>
        <v>Polyester</v>
      </c>
      <c r="D1575" s="3" t="str">
        <f>IF('yarn master raw '!J1575="INR","India","Imported")</f>
        <v>India</v>
      </c>
      <c r="E1575" s="3" t="str">
        <f>'yarn master raw '!D1575</f>
        <v>Multiple Suppliers</v>
      </c>
      <c r="F1575" s="3" t="str">
        <f>'yarn master raw '!E1575</f>
        <v>70/72</v>
      </c>
      <c r="G1575" s="3" t="str">
        <f>'yarn master raw '!F1575</f>
        <v>SD</v>
      </c>
      <c r="H1575" s="3" t="str">
        <f>'yarn master raw '!G1575</f>
        <v>100% Polyester</v>
      </c>
      <c r="I1575" s="12">
        <f>'yarn master raw '!I1575</f>
        <v>112</v>
      </c>
      <c r="J1575" s="3" t="str">
        <f>'yarn master raw '!H1575</f>
        <v>₹/kg</v>
      </c>
      <c r="K1575" s="3" t="str">
        <f>'yarn master raw '!J1575</f>
        <v>INR</v>
      </c>
      <c r="L1575" s="13">
        <f>_xlfn.XLOOKUP(K1575,'usd inr forecast '!$N$2:$N$6,'usd inr forecast '!$O$2:$O$6,1)</f>
        <v>1</v>
      </c>
      <c r="M1575" s="12">
        <f t="shared" si="96"/>
        <v>112</v>
      </c>
      <c r="N1575" s="3" t="str">
        <f t="shared" si="97"/>
        <v>₹/kg</v>
      </c>
      <c r="O1575" s="3" t="str">
        <f>'yarn master raw '!K1575</f>
        <v>Ex-Mill</v>
      </c>
      <c r="P1575" s="3" t="str">
        <f>'yarn master raw '!L1575</f>
        <v>Yes (5%)</v>
      </c>
      <c r="Q1575" s="3" t="str">
        <f>'yarn master raw '!M1575</f>
        <v>Polyester Yarn Price</v>
      </c>
      <c r="R1575" s="3" t="str">
        <f>'yarn master raw '!N1575</f>
        <v>Historical Price</v>
      </c>
      <c r="S1575" s="3">
        <f t="shared" si="98"/>
        <v>2023</v>
      </c>
      <c r="T1575" s="3" t="str">
        <f t="shared" si="99"/>
        <v>April</v>
      </c>
    </row>
    <row r="1576" spans="1:20" x14ac:dyDescent="0.3">
      <c r="A1576" s="14">
        <f>'yarn master raw '!A1576</f>
        <v>45026</v>
      </c>
      <c r="B1576" s="3" t="str">
        <f>'yarn master raw '!B1576</f>
        <v>Polyester Yarn</v>
      </c>
      <c r="C1576" s="3" t="str">
        <f>'yarn master raw '!C1576</f>
        <v>Polyester</v>
      </c>
      <c r="D1576" s="3" t="str">
        <f>IF('yarn master raw '!J1576="INR","India","Imported")</f>
        <v>India</v>
      </c>
      <c r="E1576" s="3" t="str">
        <f>'yarn master raw '!D1576</f>
        <v>Multiple Suppliers</v>
      </c>
      <c r="F1576" s="3" t="str">
        <f>'yarn master raw '!E1576</f>
        <v>70/72</v>
      </c>
      <c r="G1576" s="3" t="str">
        <f>'yarn master raw '!F1576</f>
        <v>Super Bright</v>
      </c>
      <c r="H1576" s="3" t="str">
        <f>'yarn master raw '!G1576</f>
        <v>100% Polyester</v>
      </c>
      <c r="I1576" s="12">
        <f>'yarn master raw '!I1576</f>
        <v>112</v>
      </c>
      <c r="J1576" s="3" t="str">
        <f>'yarn master raw '!H1576</f>
        <v>₹/kg</v>
      </c>
      <c r="K1576" s="3" t="str">
        <f>'yarn master raw '!J1576</f>
        <v>INR</v>
      </c>
      <c r="L1576" s="13">
        <f>_xlfn.XLOOKUP(K1576,'usd inr forecast '!$N$2:$N$6,'usd inr forecast '!$O$2:$O$6,1)</f>
        <v>1</v>
      </c>
      <c r="M1576" s="12">
        <f t="shared" si="96"/>
        <v>112</v>
      </c>
      <c r="N1576" s="3" t="str">
        <f t="shared" si="97"/>
        <v>₹/kg</v>
      </c>
      <c r="O1576" s="3" t="str">
        <f>'yarn master raw '!K1576</f>
        <v>Ex-Mill</v>
      </c>
      <c r="P1576" s="3" t="str">
        <f>'yarn master raw '!L1576</f>
        <v>Yes (5%)</v>
      </c>
      <c r="Q1576" s="3" t="str">
        <f>'yarn master raw '!M1576</f>
        <v>Polyester Yarn Price</v>
      </c>
      <c r="R1576" s="3" t="str">
        <f>'yarn master raw '!N1576</f>
        <v>Historical Price</v>
      </c>
      <c r="S1576" s="3">
        <f t="shared" si="98"/>
        <v>2023</v>
      </c>
      <c r="T1576" s="3" t="str">
        <f t="shared" si="99"/>
        <v>April</v>
      </c>
    </row>
    <row r="1577" spans="1:20" x14ac:dyDescent="0.3">
      <c r="A1577" s="14">
        <f>'yarn master raw '!A1577</f>
        <v>45026</v>
      </c>
      <c r="B1577" s="3" t="str">
        <f>'yarn master raw '!B1577</f>
        <v>Polyester Yarn</v>
      </c>
      <c r="C1577" s="3" t="str">
        <f>'yarn master raw '!C1577</f>
        <v>Polyester</v>
      </c>
      <c r="D1577" s="3" t="str">
        <f>IF('yarn master raw '!J1577="INR","India","Imported")</f>
        <v>India</v>
      </c>
      <c r="E1577" s="3" t="str">
        <f>'yarn master raw '!D1577</f>
        <v>Multiple Suppliers</v>
      </c>
      <c r="F1577" s="3" t="str">
        <f>'yarn master raw '!E1577</f>
        <v>100/96</v>
      </c>
      <c r="G1577" s="3" t="str">
        <f>'yarn master raw '!F1577</f>
        <v>SD</v>
      </c>
      <c r="H1577" s="3" t="str">
        <f>'yarn master raw '!G1577</f>
        <v>100% Polyester</v>
      </c>
      <c r="I1577" s="12">
        <f>'yarn master raw '!I1577</f>
        <v>112</v>
      </c>
      <c r="J1577" s="3" t="str">
        <f>'yarn master raw '!H1577</f>
        <v>₹/kg</v>
      </c>
      <c r="K1577" s="3" t="str">
        <f>'yarn master raw '!J1577</f>
        <v>INR</v>
      </c>
      <c r="L1577" s="13">
        <f>_xlfn.XLOOKUP(K1577,'usd inr forecast '!$N$2:$N$6,'usd inr forecast '!$O$2:$O$6,1)</f>
        <v>1</v>
      </c>
      <c r="M1577" s="12">
        <f t="shared" si="96"/>
        <v>112</v>
      </c>
      <c r="N1577" s="3" t="str">
        <f t="shared" si="97"/>
        <v>₹/kg</v>
      </c>
      <c r="O1577" s="3" t="str">
        <f>'yarn master raw '!K1577</f>
        <v>Ex-Mill</v>
      </c>
      <c r="P1577" s="3" t="str">
        <f>'yarn master raw '!L1577</f>
        <v>Yes (5%)</v>
      </c>
      <c r="Q1577" s="3" t="str">
        <f>'yarn master raw '!M1577</f>
        <v>Polyester Yarn Price</v>
      </c>
      <c r="R1577" s="3" t="str">
        <f>'yarn master raw '!N1577</f>
        <v>Historical Price</v>
      </c>
      <c r="S1577" s="3">
        <f t="shared" si="98"/>
        <v>2023</v>
      </c>
      <c r="T1577" s="3" t="str">
        <f t="shared" si="99"/>
        <v>April</v>
      </c>
    </row>
    <row r="1578" spans="1:20" x14ac:dyDescent="0.3">
      <c r="A1578" s="14">
        <f>'yarn master raw '!A1578</f>
        <v>45026</v>
      </c>
      <c r="B1578" s="3" t="str">
        <f>'yarn master raw '!B1578</f>
        <v>Polyester Yarn</v>
      </c>
      <c r="C1578" s="3" t="str">
        <f>'yarn master raw '!C1578</f>
        <v>Polyester</v>
      </c>
      <c r="D1578" s="3" t="str">
        <f>IF('yarn master raw '!J1578="INR","India","Imported")</f>
        <v>India</v>
      </c>
      <c r="E1578" s="3" t="str">
        <f>'yarn master raw '!D1578</f>
        <v>Multiple Suppliers</v>
      </c>
      <c r="F1578" s="3" t="str">
        <f>'yarn master raw '!E1578</f>
        <v>150/48</v>
      </c>
      <c r="G1578" s="3" t="str">
        <f>'yarn master raw '!F1578</f>
        <v>SD</v>
      </c>
      <c r="H1578" s="3" t="str">
        <f>'yarn master raw '!G1578</f>
        <v>100% Polyester</v>
      </c>
      <c r="I1578" s="12">
        <f>'yarn master raw '!I1578</f>
        <v>109</v>
      </c>
      <c r="J1578" s="3" t="str">
        <f>'yarn master raw '!H1578</f>
        <v>₹/kg</v>
      </c>
      <c r="K1578" s="3" t="str">
        <f>'yarn master raw '!J1578</f>
        <v>INR</v>
      </c>
      <c r="L1578" s="13">
        <f>_xlfn.XLOOKUP(K1578,'usd inr forecast '!$N$2:$N$6,'usd inr forecast '!$O$2:$O$6,1)</f>
        <v>1</v>
      </c>
      <c r="M1578" s="12">
        <f t="shared" si="96"/>
        <v>109</v>
      </c>
      <c r="N1578" s="3" t="str">
        <f t="shared" si="97"/>
        <v>₹/kg</v>
      </c>
      <c r="O1578" s="3" t="str">
        <f>'yarn master raw '!K1578</f>
        <v>Ex-Mill</v>
      </c>
      <c r="P1578" s="3" t="str">
        <f>'yarn master raw '!L1578</f>
        <v>Yes (5%)</v>
      </c>
      <c r="Q1578" s="3" t="str">
        <f>'yarn master raw '!M1578</f>
        <v>Polyester Yarn Price</v>
      </c>
      <c r="R1578" s="3" t="str">
        <f>'yarn master raw '!N1578</f>
        <v>Historical Price</v>
      </c>
      <c r="S1578" s="3">
        <f t="shared" si="98"/>
        <v>2023</v>
      </c>
      <c r="T1578" s="3" t="str">
        <f t="shared" si="99"/>
        <v>April</v>
      </c>
    </row>
    <row r="1579" spans="1:20" x14ac:dyDescent="0.3">
      <c r="A1579" s="14">
        <f>'yarn master raw '!A1579</f>
        <v>45026</v>
      </c>
      <c r="B1579" s="3" t="str">
        <f>'yarn master raw '!B1579</f>
        <v>Polyester Yarn</v>
      </c>
      <c r="C1579" s="3" t="str">
        <f>'yarn master raw '!C1579</f>
        <v>Polyester</v>
      </c>
      <c r="D1579" s="3" t="str">
        <f>IF('yarn master raw '!J1579="INR","India","Imported")</f>
        <v>India</v>
      </c>
      <c r="E1579" s="3" t="str">
        <f>'yarn master raw '!D1579</f>
        <v>Multiple Suppliers</v>
      </c>
      <c r="F1579" s="3" t="str">
        <f>'yarn master raw '!E1579</f>
        <v>300/96</v>
      </c>
      <c r="G1579" s="3" t="str">
        <f>'yarn master raw '!F1579</f>
        <v>SD</v>
      </c>
      <c r="H1579" s="3" t="str">
        <f>'yarn master raw '!G1579</f>
        <v>100% Polyester</v>
      </c>
      <c r="I1579" s="12">
        <f>'yarn master raw '!I1579</f>
        <v>108</v>
      </c>
      <c r="J1579" s="3" t="str">
        <f>'yarn master raw '!H1579</f>
        <v>₹/kg</v>
      </c>
      <c r="K1579" s="3" t="str">
        <f>'yarn master raw '!J1579</f>
        <v>INR</v>
      </c>
      <c r="L1579" s="13">
        <f>_xlfn.XLOOKUP(K1579,'usd inr forecast '!$N$2:$N$6,'usd inr forecast '!$O$2:$O$6,1)</f>
        <v>1</v>
      </c>
      <c r="M1579" s="12">
        <f t="shared" si="96"/>
        <v>108</v>
      </c>
      <c r="N1579" s="3" t="str">
        <f t="shared" si="97"/>
        <v>₹/kg</v>
      </c>
      <c r="O1579" s="3" t="str">
        <f>'yarn master raw '!K1579</f>
        <v>Ex-Mill</v>
      </c>
      <c r="P1579" s="3" t="str">
        <f>'yarn master raw '!L1579</f>
        <v>Yes (5%)</v>
      </c>
      <c r="Q1579" s="3" t="str">
        <f>'yarn master raw '!M1579</f>
        <v>Polyester Yarn Price</v>
      </c>
      <c r="R1579" s="3" t="str">
        <f>'yarn master raw '!N1579</f>
        <v>Historical Price</v>
      </c>
      <c r="S1579" s="3">
        <f t="shared" si="98"/>
        <v>2023</v>
      </c>
      <c r="T1579" s="3" t="str">
        <f t="shared" si="99"/>
        <v>April</v>
      </c>
    </row>
    <row r="1580" spans="1:20" x14ac:dyDescent="0.3">
      <c r="A1580" s="14">
        <f>'yarn master raw '!A1580</f>
        <v>45026</v>
      </c>
      <c r="B1580" s="3" t="str">
        <f>'yarn master raw '!B1580</f>
        <v>Polyester Yarn</v>
      </c>
      <c r="C1580" s="3" t="str">
        <f>'yarn master raw '!C1580</f>
        <v>Polyester</v>
      </c>
      <c r="D1580" s="3" t="str">
        <f>IF('yarn master raw '!J1580="INR","India","Imported")</f>
        <v>India</v>
      </c>
      <c r="E1580" s="3" t="str">
        <f>'yarn master raw '!D1580</f>
        <v>Multiple Suppliers</v>
      </c>
      <c r="F1580" s="3" t="str">
        <f>'yarn master raw '!E1580</f>
        <v>135/108</v>
      </c>
      <c r="G1580" s="3" t="str">
        <f>'yarn master raw '!F1580</f>
        <v>BSY</v>
      </c>
      <c r="H1580" s="3" t="str">
        <f>'yarn master raw '!G1580</f>
        <v>100% Polyester</v>
      </c>
      <c r="I1580" s="12">
        <f>'yarn master raw '!I1580</f>
        <v>138</v>
      </c>
      <c r="J1580" s="3" t="str">
        <f>'yarn master raw '!H1580</f>
        <v>₹/kg</v>
      </c>
      <c r="K1580" s="3" t="str">
        <f>'yarn master raw '!J1580</f>
        <v>INR</v>
      </c>
      <c r="L1580" s="13">
        <f>_xlfn.XLOOKUP(K1580,'usd inr forecast '!$N$2:$N$6,'usd inr forecast '!$O$2:$O$6,1)</f>
        <v>1</v>
      </c>
      <c r="M1580" s="12">
        <f t="shared" si="96"/>
        <v>138</v>
      </c>
      <c r="N1580" s="3" t="str">
        <f t="shared" si="97"/>
        <v>₹/kg</v>
      </c>
      <c r="O1580" s="3" t="str">
        <f>'yarn master raw '!K1580</f>
        <v>Ex-Mill</v>
      </c>
      <c r="P1580" s="3" t="str">
        <f>'yarn master raw '!L1580</f>
        <v>Yes (5%)</v>
      </c>
      <c r="Q1580" s="3" t="str">
        <f>'yarn master raw '!M1580</f>
        <v>Polyester Yarn Price</v>
      </c>
      <c r="R1580" s="3" t="str">
        <f>'yarn master raw '!N1580</f>
        <v>Historical Price</v>
      </c>
      <c r="S1580" s="3">
        <f t="shared" si="98"/>
        <v>2023</v>
      </c>
      <c r="T1580" s="3" t="str">
        <f t="shared" si="99"/>
        <v>April</v>
      </c>
    </row>
    <row r="1581" spans="1:20" x14ac:dyDescent="0.3">
      <c r="A1581" s="14">
        <f>'yarn master raw '!A1581</f>
        <v>45026</v>
      </c>
      <c r="B1581" s="3" t="str">
        <f>'yarn master raw '!B1581</f>
        <v>Polyester Yarn</v>
      </c>
      <c r="C1581" s="3" t="str">
        <f>'yarn master raw '!C1581</f>
        <v>Polyester</v>
      </c>
      <c r="D1581" s="3" t="str">
        <f>IF('yarn master raw '!J1581="INR","India","Imported")</f>
        <v>India</v>
      </c>
      <c r="E1581" s="3" t="str">
        <f>'yarn master raw '!D1581</f>
        <v>Multiple Suppliers</v>
      </c>
      <c r="F1581" s="3" t="str">
        <f>'yarn master raw '!E1581</f>
        <v>80/48</v>
      </c>
      <c r="G1581" s="3" t="str">
        <f>'yarn master raw '!F1581</f>
        <v>BSY</v>
      </c>
      <c r="H1581" s="3" t="str">
        <f>'yarn master raw '!G1581</f>
        <v>100% Polyester</v>
      </c>
      <c r="I1581" s="12">
        <f>'yarn master raw '!I1581</f>
        <v>146</v>
      </c>
      <c r="J1581" s="3" t="str">
        <f>'yarn master raw '!H1581</f>
        <v>₹/kg</v>
      </c>
      <c r="K1581" s="3" t="str">
        <f>'yarn master raw '!J1581</f>
        <v>INR</v>
      </c>
      <c r="L1581" s="13">
        <f>_xlfn.XLOOKUP(K1581,'usd inr forecast '!$N$2:$N$6,'usd inr forecast '!$O$2:$O$6,1)</f>
        <v>1</v>
      </c>
      <c r="M1581" s="12">
        <f t="shared" si="96"/>
        <v>146</v>
      </c>
      <c r="N1581" s="3" t="str">
        <f t="shared" si="97"/>
        <v>₹/kg</v>
      </c>
      <c r="O1581" s="3" t="str">
        <f>'yarn master raw '!K1581</f>
        <v>Ex-Mill</v>
      </c>
      <c r="P1581" s="3" t="str">
        <f>'yarn master raw '!L1581</f>
        <v>Yes (5%)</v>
      </c>
      <c r="Q1581" s="3" t="str">
        <f>'yarn master raw '!M1581</f>
        <v>Polyester Yarn Price</v>
      </c>
      <c r="R1581" s="3" t="str">
        <f>'yarn master raw '!N1581</f>
        <v>Historical Price</v>
      </c>
      <c r="S1581" s="3">
        <f t="shared" si="98"/>
        <v>2023</v>
      </c>
      <c r="T1581" s="3" t="str">
        <f t="shared" si="99"/>
        <v>April</v>
      </c>
    </row>
    <row r="1582" spans="1:20" x14ac:dyDescent="0.3">
      <c r="A1582" s="14">
        <f>'yarn master raw '!A1582</f>
        <v>45047</v>
      </c>
      <c r="B1582" s="3" t="str">
        <f>'yarn master raw '!B1582</f>
        <v>Polyester Yarn</v>
      </c>
      <c r="C1582" s="3" t="str">
        <f>'yarn master raw '!C1582</f>
        <v>Polyester</v>
      </c>
      <c r="D1582" s="3" t="str">
        <f>IF('yarn master raw '!J1582="INR","India","Imported")</f>
        <v>India</v>
      </c>
      <c r="E1582" s="3" t="str">
        <f>'yarn master raw '!D1582</f>
        <v>Multiple Suppliers</v>
      </c>
      <c r="F1582" s="3" t="str">
        <f>'yarn master raw '!E1582</f>
        <v>50/24</v>
      </c>
      <c r="G1582" s="3" t="str">
        <f>'yarn master raw '!F1582</f>
        <v>SD</v>
      </c>
      <c r="H1582" s="3" t="str">
        <f>'yarn master raw '!G1582</f>
        <v>100% Polyester</v>
      </c>
      <c r="I1582" s="12">
        <f>'yarn master raw '!I1582</f>
        <v>113</v>
      </c>
      <c r="J1582" s="3" t="str">
        <f>'yarn master raw '!H1582</f>
        <v>₹/kg</v>
      </c>
      <c r="K1582" s="3" t="str">
        <f>'yarn master raw '!J1582</f>
        <v>INR</v>
      </c>
      <c r="L1582" s="13">
        <f>_xlfn.XLOOKUP(K1582,'usd inr forecast '!$N$2:$N$6,'usd inr forecast '!$O$2:$O$6,1)</f>
        <v>1</v>
      </c>
      <c r="M1582" s="12">
        <f t="shared" si="96"/>
        <v>113</v>
      </c>
      <c r="N1582" s="3" t="str">
        <f t="shared" si="97"/>
        <v>₹/kg</v>
      </c>
      <c r="O1582" s="3" t="str">
        <f>'yarn master raw '!K1582</f>
        <v>Ex-Mill</v>
      </c>
      <c r="P1582" s="3" t="str">
        <f>'yarn master raw '!L1582</f>
        <v>Yes (5%)</v>
      </c>
      <c r="Q1582" s="3" t="str">
        <f>'yarn master raw '!M1582</f>
        <v>Polyester Yarn Price</v>
      </c>
      <c r="R1582" s="3" t="str">
        <f>'yarn master raw '!N1582</f>
        <v>Historical Price</v>
      </c>
      <c r="S1582" s="3">
        <f t="shared" si="98"/>
        <v>2023</v>
      </c>
      <c r="T1582" s="3" t="str">
        <f t="shared" si="99"/>
        <v>May</v>
      </c>
    </row>
    <row r="1583" spans="1:20" x14ac:dyDescent="0.3">
      <c r="A1583" s="14">
        <f>'yarn master raw '!A1583</f>
        <v>45047</v>
      </c>
      <c r="B1583" s="3" t="str">
        <f>'yarn master raw '!B1583</f>
        <v>Polyester Yarn</v>
      </c>
      <c r="C1583" s="3" t="str">
        <f>'yarn master raw '!C1583</f>
        <v>Polyester</v>
      </c>
      <c r="D1583" s="3" t="str">
        <f>IF('yarn master raw '!J1583="INR","India","Imported")</f>
        <v>India</v>
      </c>
      <c r="E1583" s="3" t="str">
        <f>'yarn master raw '!D1583</f>
        <v>Multiple Suppliers</v>
      </c>
      <c r="F1583" s="3" t="str">
        <f>'yarn master raw '!E1583</f>
        <v>70/72</v>
      </c>
      <c r="G1583" s="3" t="str">
        <f>'yarn master raw '!F1583</f>
        <v>SD</v>
      </c>
      <c r="H1583" s="3" t="str">
        <f>'yarn master raw '!G1583</f>
        <v>100% Polyester</v>
      </c>
      <c r="I1583" s="12">
        <f>'yarn master raw '!I1583</f>
        <v>109</v>
      </c>
      <c r="J1583" s="3" t="str">
        <f>'yarn master raw '!H1583</f>
        <v>₹/kg</v>
      </c>
      <c r="K1583" s="3" t="str">
        <f>'yarn master raw '!J1583</f>
        <v>INR</v>
      </c>
      <c r="L1583" s="13">
        <f>_xlfn.XLOOKUP(K1583,'usd inr forecast '!$N$2:$N$6,'usd inr forecast '!$O$2:$O$6,1)</f>
        <v>1</v>
      </c>
      <c r="M1583" s="12">
        <f t="shared" si="96"/>
        <v>109</v>
      </c>
      <c r="N1583" s="3" t="str">
        <f t="shared" si="97"/>
        <v>₹/kg</v>
      </c>
      <c r="O1583" s="3" t="str">
        <f>'yarn master raw '!K1583</f>
        <v>Ex-Mill</v>
      </c>
      <c r="P1583" s="3" t="str">
        <f>'yarn master raw '!L1583</f>
        <v>Yes (5%)</v>
      </c>
      <c r="Q1583" s="3" t="str">
        <f>'yarn master raw '!M1583</f>
        <v>Polyester Yarn Price</v>
      </c>
      <c r="R1583" s="3" t="str">
        <f>'yarn master raw '!N1583</f>
        <v>Historical Price</v>
      </c>
      <c r="S1583" s="3">
        <f t="shared" si="98"/>
        <v>2023</v>
      </c>
      <c r="T1583" s="3" t="str">
        <f t="shared" si="99"/>
        <v>May</v>
      </c>
    </row>
    <row r="1584" spans="1:20" x14ac:dyDescent="0.3">
      <c r="A1584" s="14">
        <f>'yarn master raw '!A1584</f>
        <v>45047</v>
      </c>
      <c r="B1584" s="3" t="str">
        <f>'yarn master raw '!B1584</f>
        <v>Polyester Yarn</v>
      </c>
      <c r="C1584" s="3" t="str">
        <f>'yarn master raw '!C1584</f>
        <v>Polyester</v>
      </c>
      <c r="D1584" s="3" t="str">
        <f>IF('yarn master raw '!J1584="INR","India","Imported")</f>
        <v>India</v>
      </c>
      <c r="E1584" s="3" t="str">
        <f>'yarn master raw '!D1584</f>
        <v>Multiple Suppliers</v>
      </c>
      <c r="F1584" s="3" t="str">
        <f>'yarn master raw '!E1584</f>
        <v>70/72</v>
      </c>
      <c r="G1584" s="3" t="str">
        <f>'yarn master raw '!F1584</f>
        <v>Super Bright</v>
      </c>
      <c r="H1584" s="3" t="str">
        <f>'yarn master raw '!G1584</f>
        <v>100% Polyester</v>
      </c>
      <c r="I1584" s="12">
        <f>'yarn master raw '!I1584</f>
        <v>109</v>
      </c>
      <c r="J1584" s="3" t="str">
        <f>'yarn master raw '!H1584</f>
        <v>₹/kg</v>
      </c>
      <c r="K1584" s="3" t="str">
        <f>'yarn master raw '!J1584</f>
        <v>INR</v>
      </c>
      <c r="L1584" s="13">
        <f>_xlfn.XLOOKUP(K1584,'usd inr forecast '!$N$2:$N$6,'usd inr forecast '!$O$2:$O$6,1)</f>
        <v>1</v>
      </c>
      <c r="M1584" s="12">
        <f t="shared" si="96"/>
        <v>109</v>
      </c>
      <c r="N1584" s="3" t="str">
        <f t="shared" si="97"/>
        <v>₹/kg</v>
      </c>
      <c r="O1584" s="3" t="str">
        <f>'yarn master raw '!K1584</f>
        <v>Ex-Mill</v>
      </c>
      <c r="P1584" s="3" t="str">
        <f>'yarn master raw '!L1584</f>
        <v>Yes (5%)</v>
      </c>
      <c r="Q1584" s="3" t="str">
        <f>'yarn master raw '!M1584</f>
        <v>Polyester Yarn Price</v>
      </c>
      <c r="R1584" s="3" t="str">
        <f>'yarn master raw '!N1584</f>
        <v>Historical Price</v>
      </c>
      <c r="S1584" s="3">
        <f t="shared" si="98"/>
        <v>2023</v>
      </c>
      <c r="T1584" s="3" t="str">
        <f t="shared" si="99"/>
        <v>May</v>
      </c>
    </row>
    <row r="1585" spans="1:20" x14ac:dyDescent="0.3">
      <c r="A1585" s="14">
        <f>'yarn master raw '!A1585</f>
        <v>45047</v>
      </c>
      <c r="B1585" s="3" t="str">
        <f>'yarn master raw '!B1585</f>
        <v>Polyester Yarn</v>
      </c>
      <c r="C1585" s="3" t="str">
        <f>'yarn master raw '!C1585</f>
        <v>Polyester</v>
      </c>
      <c r="D1585" s="3" t="str">
        <f>IF('yarn master raw '!J1585="INR","India","Imported")</f>
        <v>India</v>
      </c>
      <c r="E1585" s="3" t="str">
        <f>'yarn master raw '!D1585</f>
        <v>Multiple Suppliers</v>
      </c>
      <c r="F1585" s="3" t="str">
        <f>'yarn master raw '!E1585</f>
        <v>100/96</v>
      </c>
      <c r="G1585" s="3" t="str">
        <f>'yarn master raw '!F1585</f>
        <v>SD</v>
      </c>
      <c r="H1585" s="3" t="str">
        <f>'yarn master raw '!G1585</f>
        <v>100% Polyester</v>
      </c>
      <c r="I1585" s="12">
        <f>'yarn master raw '!I1585</f>
        <v>109</v>
      </c>
      <c r="J1585" s="3" t="str">
        <f>'yarn master raw '!H1585</f>
        <v>₹/kg</v>
      </c>
      <c r="K1585" s="3" t="str">
        <f>'yarn master raw '!J1585</f>
        <v>INR</v>
      </c>
      <c r="L1585" s="13">
        <f>_xlfn.XLOOKUP(K1585,'usd inr forecast '!$N$2:$N$6,'usd inr forecast '!$O$2:$O$6,1)</f>
        <v>1</v>
      </c>
      <c r="M1585" s="12">
        <f t="shared" si="96"/>
        <v>109</v>
      </c>
      <c r="N1585" s="3" t="str">
        <f t="shared" si="97"/>
        <v>₹/kg</v>
      </c>
      <c r="O1585" s="3" t="str">
        <f>'yarn master raw '!K1585</f>
        <v>Ex-Mill</v>
      </c>
      <c r="P1585" s="3" t="str">
        <f>'yarn master raw '!L1585</f>
        <v>Yes (5%)</v>
      </c>
      <c r="Q1585" s="3" t="str">
        <f>'yarn master raw '!M1585</f>
        <v>Polyester Yarn Price</v>
      </c>
      <c r="R1585" s="3" t="str">
        <f>'yarn master raw '!N1585</f>
        <v>Historical Price</v>
      </c>
      <c r="S1585" s="3">
        <f t="shared" si="98"/>
        <v>2023</v>
      </c>
      <c r="T1585" s="3" t="str">
        <f t="shared" si="99"/>
        <v>May</v>
      </c>
    </row>
    <row r="1586" spans="1:20" x14ac:dyDescent="0.3">
      <c r="A1586" s="14">
        <f>'yarn master raw '!A1586</f>
        <v>45047</v>
      </c>
      <c r="B1586" s="3" t="str">
        <f>'yarn master raw '!B1586</f>
        <v>Polyester Yarn</v>
      </c>
      <c r="C1586" s="3" t="str">
        <f>'yarn master raw '!C1586</f>
        <v>Polyester</v>
      </c>
      <c r="D1586" s="3" t="str">
        <f>IF('yarn master raw '!J1586="INR","India","Imported")</f>
        <v>India</v>
      </c>
      <c r="E1586" s="3" t="str">
        <f>'yarn master raw '!D1586</f>
        <v>Multiple Suppliers</v>
      </c>
      <c r="F1586" s="3" t="str">
        <f>'yarn master raw '!E1586</f>
        <v>150/48</v>
      </c>
      <c r="G1586" s="3" t="str">
        <f>'yarn master raw '!F1586</f>
        <v>SD</v>
      </c>
      <c r="H1586" s="3" t="str">
        <f>'yarn master raw '!G1586</f>
        <v>100% Polyester</v>
      </c>
      <c r="I1586" s="12">
        <f>'yarn master raw '!I1586</f>
        <v>105</v>
      </c>
      <c r="J1586" s="3" t="str">
        <f>'yarn master raw '!H1586</f>
        <v>₹/kg</v>
      </c>
      <c r="K1586" s="3" t="str">
        <f>'yarn master raw '!J1586</f>
        <v>INR</v>
      </c>
      <c r="L1586" s="13">
        <f>_xlfn.XLOOKUP(K1586,'usd inr forecast '!$N$2:$N$6,'usd inr forecast '!$O$2:$O$6,1)</f>
        <v>1</v>
      </c>
      <c r="M1586" s="12">
        <f t="shared" si="96"/>
        <v>105</v>
      </c>
      <c r="N1586" s="3" t="str">
        <f t="shared" si="97"/>
        <v>₹/kg</v>
      </c>
      <c r="O1586" s="3" t="str">
        <f>'yarn master raw '!K1586</f>
        <v>Ex-Mill</v>
      </c>
      <c r="P1586" s="3" t="str">
        <f>'yarn master raw '!L1586</f>
        <v>Yes (5%)</v>
      </c>
      <c r="Q1586" s="3" t="str">
        <f>'yarn master raw '!M1586</f>
        <v>Polyester Yarn Price</v>
      </c>
      <c r="R1586" s="3" t="str">
        <f>'yarn master raw '!N1586</f>
        <v>Historical Price</v>
      </c>
      <c r="S1586" s="3">
        <f t="shared" si="98"/>
        <v>2023</v>
      </c>
      <c r="T1586" s="3" t="str">
        <f t="shared" si="99"/>
        <v>May</v>
      </c>
    </row>
    <row r="1587" spans="1:20" x14ac:dyDescent="0.3">
      <c r="A1587" s="14">
        <f>'yarn master raw '!A1587</f>
        <v>45047</v>
      </c>
      <c r="B1587" s="3" t="str">
        <f>'yarn master raw '!B1587</f>
        <v>Polyester Yarn</v>
      </c>
      <c r="C1587" s="3" t="str">
        <f>'yarn master raw '!C1587</f>
        <v>Polyester</v>
      </c>
      <c r="D1587" s="3" t="str">
        <f>IF('yarn master raw '!J1587="INR","India","Imported")</f>
        <v>India</v>
      </c>
      <c r="E1587" s="3" t="str">
        <f>'yarn master raw '!D1587</f>
        <v>Multiple Suppliers</v>
      </c>
      <c r="F1587" s="3" t="str">
        <f>'yarn master raw '!E1587</f>
        <v>300/96</v>
      </c>
      <c r="G1587" s="3" t="str">
        <f>'yarn master raw '!F1587</f>
        <v>SD</v>
      </c>
      <c r="H1587" s="3" t="str">
        <f>'yarn master raw '!G1587</f>
        <v>100% Polyester</v>
      </c>
      <c r="I1587" s="12">
        <f>'yarn master raw '!I1587</f>
        <v>105</v>
      </c>
      <c r="J1587" s="3" t="str">
        <f>'yarn master raw '!H1587</f>
        <v>₹/kg</v>
      </c>
      <c r="K1587" s="3" t="str">
        <f>'yarn master raw '!J1587</f>
        <v>INR</v>
      </c>
      <c r="L1587" s="13">
        <f>_xlfn.XLOOKUP(K1587,'usd inr forecast '!$N$2:$N$6,'usd inr forecast '!$O$2:$O$6,1)</f>
        <v>1</v>
      </c>
      <c r="M1587" s="12">
        <f t="shared" si="96"/>
        <v>105</v>
      </c>
      <c r="N1587" s="3" t="str">
        <f t="shared" si="97"/>
        <v>₹/kg</v>
      </c>
      <c r="O1587" s="3" t="str">
        <f>'yarn master raw '!K1587</f>
        <v>Ex-Mill</v>
      </c>
      <c r="P1587" s="3" t="str">
        <f>'yarn master raw '!L1587</f>
        <v>Yes (5%)</v>
      </c>
      <c r="Q1587" s="3" t="str">
        <f>'yarn master raw '!M1587</f>
        <v>Polyester Yarn Price</v>
      </c>
      <c r="R1587" s="3" t="str">
        <f>'yarn master raw '!N1587</f>
        <v>Historical Price</v>
      </c>
      <c r="S1587" s="3">
        <f t="shared" si="98"/>
        <v>2023</v>
      </c>
      <c r="T1587" s="3" t="str">
        <f t="shared" si="99"/>
        <v>May</v>
      </c>
    </row>
    <row r="1588" spans="1:20" x14ac:dyDescent="0.3">
      <c r="A1588" s="14">
        <f>'yarn master raw '!A1588</f>
        <v>45047</v>
      </c>
      <c r="B1588" s="3" t="str">
        <f>'yarn master raw '!B1588</f>
        <v>Polyester Yarn</v>
      </c>
      <c r="C1588" s="3" t="str">
        <f>'yarn master raw '!C1588</f>
        <v>Polyester</v>
      </c>
      <c r="D1588" s="3" t="str">
        <f>IF('yarn master raw '!J1588="INR","India","Imported")</f>
        <v>India</v>
      </c>
      <c r="E1588" s="3" t="str">
        <f>'yarn master raw '!D1588</f>
        <v>Multiple Suppliers</v>
      </c>
      <c r="F1588" s="3" t="str">
        <f>'yarn master raw '!E1588</f>
        <v>135/108</v>
      </c>
      <c r="G1588" s="3" t="str">
        <f>'yarn master raw '!F1588</f>
        <v>BSY</v>
      </c>
      <c r="H1588" s="3" t="str">
        <f>'yarn master raw '!G1588</f>
        <v>100% Polyester</v>
      </c>
      <c r="I1588" s="12">
        <f>'yarn master raw '!I1588</f>
        <v>136</v>
      </c>
      <c r="J1588" s="3" t="str">
        <f>'yarn master raw '!H1588</f>
        <v>₹/kg</v>
      </c>
      <c r="K1588" s="3" t="str">
        <f>'yarn master raw '!J1588</f>
        <v>INR</v>
      </c>
      <c r="L1588" s="13">
        <f>_xlfn.XLOOKUP(K1588,'usd inr forecast '!$N$2:$N$6,'usd inr forecast '!$O$2:$O$6,1)</f>
        <v>1</v>
      </c>
      <c r="M1588" s="12">
        <f t="shared" si="96"/>
        <v>136</v>
      </c>
      <c r="N1588" s="3" t="str">
        <f t="shared" si="97"/>
        <v>₹/kg</v>
      </c>
      <c r="O1588" s="3" t="str">
        <f>'yarn master raw '!K1588</f>
        <v>Ex-Mill</v>
      </c>
      <c r="P1588" s="3" t="str">
        <f>'yarn master raw '!L1588</f>
        <v>Yes (5%)</v>
      </c>
      <c r="Q1588" s="3" t="str">
        <f>'yarn master raw '!M1588</f>
        <v>Polyester Yarn Price</v>
      </c>
      <c r="R1588" s="3" t="str">
        <f>'yarn master raw '!N1588</f>
        <v>Historical Price</v>
      </c>
      <c r="S1588" s="3">
        <f t="shared" si="98"/>
        <v>2023</v>
      </c>
      <c r="T1588" s="3" t="str">
        <f t="shared" si="99"/>
        <v>May</v>
      </c>
    </row>
    <row r="1589" spans="1:20" x14ac:dyDescent="0.3">
      <c r="A1589" s="14">
        <f>'yarn master raw '!A1589</f>
        <v>45047</v>
      </c>
      <c r="B1589" s="3" t="str">
        <f>'yarn master raw '!B1589</f>
        <v>Polyester Yarn</v>
      </c>
      <c r="C1589" s="3" t="str">
        <f>'yarn master raw '!C1589</f>
        <v>Polyester</v>
      </c>
      <c r="D1589" s="3" t="str">
        <f>IF('yarn master raw '!J1589="INR","India","Imported")</f>
        <v>India</v>
      </c>
      <c r="E1589" s="3" t="str">
        <f>'yarn master raw '!D1589</f>
        <v>Multiple Suppliers</v>
      </c>
      <c r="F1589" s="3" t="str">
        <f>'yarn master raw '!E1589</f>
        <v>80/48</v>
      </c>
      <c r="G1589" s="3" t="str">
        <f>'yarn master raw '!F1589</f>
        <v>BSY</v>
      </c>
      <c r="H1589" s="3" t="str">
        <f>'yarn master raw '!G1589</f>
        <v>100% Polyester</v>
      </c>
      <c r="I1589" s="12">
        <f>'yarn master raw '!I1589</f>
        <v>145</v>
      </c>
      <c r="J1589" s="3" t="str">
        <f>'yarn master raw '!H1589</f>
        <v>₹/kg</v>
      </c>
      <c r="K1589" s="3" t="str">
        <f>'yarn master raw '!J1589</f>
        <v>INR</v>
      </c>
      <c r="L1589" s="13">
        <f>_xlfn.XLOOKUP(K1589,'usd inr forecast '!$N$2:$N$6,'usd inr forecast '!$O$2:$O$6,1)</f>
        <v>1</v>
      </c>
      <c r="M1589" s="12">
        <f t="shared" si="96"/>
        <v>145</v>
      </c>
      <c r="N1589" s="3" t="str">
        <f t="shared" si="97"/>
        <v>₹/kg</v>
      </c>
      <c r="O1589" s="3" t="str">
        <f>'yarn master raw '!K1589</f>
        <v>Ex-Mill</v>
      </c>
      <c r="P1589" s="3" t="str">
        <f>'yarn master raw '!L1589</f>
        <v>Yes (5%)</v>
      </c>
      <c r="Q1589" s="3" t="str">
        <f>'yarn master raw '!M1589</f>
        <v>Polyester Yarn Price</v>
      </c>
      <c r="R1589" s="3" t="str">
        <f>'yarn master raw '!N1589</f>
        <v>Historical Price</v>
      </c>
      <c r="S1589" s="3">
        <f t="shared" si="98"/>
        <v>2023</v>
      </c>
      <c r="T1589" s="3" t="str">
        <f t="shared" si="99"/>
        <v>May</v>
      </c>
    </row>
    <row r="1590" spans="1:20" x14ac:dyDescent="0.3">
      <c r="A1590" s="14">
        <f>'yarn master raw '!A1590</f>
        <v>45054</v>
      </c>
      <c r="B1590" s="3" t="str">
        <f>'yarn master raw '!B1590</f>
        <v>Polyester Yarn</v>
      </c>
      <c r="C1590" s="3" t="str">
        <f>'yarn master raw '!C1590</f>
        <v>Polyester</v>
      </c>
      <c r="D1590" s="3" t="str">
        <f>IF('yarn master raw '!J1590="INR","India","Imported")</f>
        <v>India</v>
      </c>
      <c r="E1590" s="3" t="str">
        <f>'yarn master raw '!D1590</f>
        <v>Multiple Suppliers</v>
      </c>
      <c r="F1590" s="3" t="str">
        <f>'yarn master raw '!E1590</f>
        <v>50/24</v>
      </c>
      <c r="G1590" s="3" t="str">
        <f>'yarn master raw '!F1590</f>
        <v>SD</v>
      </c>
      <c r="H1590" s="3" t="str">
        <f>'yarn master raw '!G1590</f>
        <v>100% Polyester</v>
      </c>
      <c r="I1590" s="12">
        <f>'yarn master raw '!I1590</f>
        <v>110</v>
      </c>
      <c r="J1590" s="3" t="str">
        <f>'yarn master raw '!H1590</f>
        <v>₹/kg</v>
      </c>
      <c r="K1590" s="3" t="str">
        <f>'yarn master raw '!J1590</f>
        <v>INR</v>
      </c>
      <c r="L1590" s="13">
        <f>_xlfn.XLOOKUP(K1590,'usd inr forecast '!$N$2:$N$6,'usd inr forecast '!$O$2:$O$6,1)</f>
        <v>1</v>
      </c>
      <c r="M1590" s="12">
        <f t="shared" si="96"/>
        <v>110</v>
      </c>
      <c r="N1590" s="3" t="str">
        <f t="shared" si="97"/>
        <v>₹/kg</v>
      </c>
      <c r="O1590" s="3" t="str">
        <f>'yarn master raw '!K1590</f>
        <v>Ex-Mill</v>
      </c>
      <c r="P1590" s="3" t="str">
        <f>'yarn master raw '!L1590</f>
        <v>Yes (5%)</v>
      </c>
      <c r="Q1590" s="3" t="str">
        <f>'yarn master raw '!M1590</f>
        <v>Polyester Yarn Price</v>
      </c>
      <c r="R1590" s="3" t="str">
        <f>'yarn master raw '!N1590</f>
        <v>Historical Price</v>
      </c>
      <c r="S1590" s="3">
        <f t="shared" si="98"/>
        <v>2023</v>
      </c>
      <c r="T1590" s="3" t="str">
        <f t="shared" si="99"/>
        <v>May</v>
      </c>
    </row>
    <row r="1591" spans="1:20" x14ac:dyDescent="0.3">
      <c r="A1591" s="14">
        <f>'yarn master raw '!A1591</f>
        <v>45054</v>
      </c>
      <c r="B1591" s="3" t="str">
        <f>'yarn master raw '!B1591</f>
        <v>Polyester Yarn</v>
      </c>
      <c r="C1591" s="3" t="str">
        <f>'yarn master raw '!C1591</f>
        <v>Polyester</v>
      </c>
      <c r="D1591" s="3" t="str">
        <f>IF('yarn master raw '!J1591="INR","India","Imported")</f>
        <v>India</v>
      </c>
      <c r="E1591" s="3" t="str">
        <f>'yarn master raw '!D1591</f>
        <v>Multiple Suppliers</v>
      </c>
      <c r="F1591" s="3" t="str">
        <f>'yarn master raw '!E1591</f>
        <v>70/72</v>
      </c>
      <c r="G1591" s="3" t="str">
        <f>'yarn master raw '!F1591</f>
        <v>SD</v>
      </c>
      <c r="H1591" s="3" t="str">
        <f>'yarn master raw '!G1591</f>
        <v>100% Polyester</v>
      </c>
      <c r="I1591" s="12">
        <f>'yarn master raw '!I1591</f>
        <v>106</v>
      </c>
      <c r="J1591" s="3" t="str">
        <f>'yarn master raw '!H1591</f>
        <v>₹/kg</v>
      </c>
      <c r="K1591" s="3" t="str">
        <f>'yarn master raw '!J1591</f>
        <v>INR</v>
      </c>
      <c r="L1591" s="13">
        <f>_xlfn.XLOOKUP(K1591,'usd inr forecast '!$N$2:$N$6,'usd inr forecast '!$O$2:$O$6,1)</f>
        <v>1</v>
      </c>
      <c r="M1591" s="12">
        <f t="shared" si="96"/>
        <v>106</v>
      </c>
      <c r="N1591" s="3" t="str">
        <f t="shared" si="97"/>
        <v>₹/kg</v>
      </c>
      <c r="O1591" s="3" t="str">
        <f>'yarn master raw '!K1591</f>
        <v>Ex-Mill</v>
      </c>
      <c r="P1591" s="3" t="str">
        <f>'yarn master raw '!L1591</f>
        <v>Yes (5%)</v>
      </c>
      <c r="Q1591" s="3" t="str">
        <f>'yarn master raw '!M1591</f>
        <v>Polyester Yarn Price</v>
      </c>
      <c r="R1591" s="3" t="str">
        <f>'yarn master raw '!N1591</f>
        <v>Historical Price</v>
      </c>
      <c r="S1591" s="3">
        <f t="shared" si="98"/>
        <v>2023</v>
      </c>
      <c r="T1591" s="3" t="str">
        <f t="shared" si="99"/>
        <v>May</v>
      </c>
    </row>
    <row r="1592" spans="1:20" x14ac:dyDescent="0.3">
      <c r="A1592" s="14">
        <f>'yarn master raw '!A1592</f>
        <v>45054</v>
      </c>
      <c r="B1592" s="3" t="str">
        <f>'yarn master raw '!B1592</f>
        <v>Polyester Yarn</v>
      </c>
      <c r="C1592" s="3" t="str">
        <f>'yarn master raw '!C1592</f>
        <v>Polyester</v>
      </c>
      <c r="D1592" s="3" t="str">
        <f>IF('yarn master raw '!J1592="INR","India","Imported")</f>
        <v>India</v>
      </c>
      <c r="E1592" s="3" t="str">
        <f>'yarn master raw '!D1592</f>
        <v>Multiple Suppliers</v>
      </c>
      <c r="F1592" s="3" t="str">
        <f>'yarn master raw '!E1592</f>
        <v>70/72</v>
      </c>
      <c r="G1592" s="3" t="str">
        <f>'yarn master raw '!F1592</f>
        <v>Super Bright</v>
      </c>
      <c r="H1592" s="3" t="str">
        <f>'yarn master raw '!G1592</f>
        <v>100% Polyester</v>
      </c>
      <c r="I1592" s="12">
        <f>'yarn master raw '!I1592</f>
        <v>106</v>
      </c>
      <c r="J1592" s="3" t="str">
        <f>'yarn master raw '!H1592</f>
        <v>₹/kg</v>
      </c>
      <c r="K1592" s="3" t="str">
        <f>'yarn master raw '!J1592</f>
        <v>INR</v>
      </c>
      <c r="L1592" s="13">
        <f>_xlfn.XLOOKUP(K1592,'usd inr forecast '!$N$2:$N$6,'usd inr forecast '!$O$2:$O$6,1)</f>
        <v>1</v>
      </c>
      <c r="M1592" s="12">
        <f t="shared" si="96"/>
        <v>106</v>
      </c>
      <c r="N1592" s="3" t="str">
        <f t="shared" si="97"/>
        <v>₹/kg</v>
      </c>
      <c r="O1592" s="3" t="str">
        <f>'yarn master raw '!K1592</f>
        <v>Ex-Mill</v>
      </c>
      <c r="P1592" s="3" t="str">
        <f>'yarn master raw '!L1592</f>
        <v>Yes (5%)</v>
      </c>
      <c r="Q1592" s="3" t="str">
        <f>'yarn master raw '!M1592</f>
        <v>Polyester Yarn Price</v>
      </c>
      <c r="R1592" s="3" t="str">
        <f>'yarn master raw '!N1592</f>
        <v>Historical Price</v>
      </c>
      <c r="S1592" s="3">
        <f t="shared" si="98"/>
        <v>2023</v>
      </c>
      <c r="T1592" s="3" t="str">
        <f t="shared" si="99"/>
        <v>May</v>
      </c>
    </row>
    <row r="1593" spans="1:20" x14ac:dyDescent="0.3">
      <c r="A1593" s="14">
        <f>'yarn master raw '!A1593</f>
        <v>45054</v>
      </c>
      <c r="B1593" s="3" t="str">
        <f>'yarn master raw '!B1593</f>
        <v>Polyester Yarn</v>
      </c>
      <c r="C1593" s="3" t="str">
        <f>'yarn master raw '!C1593</f>
        <v>Polyester</v>
      </c>
      <c r="D1593" s="3" t="str">
        <f>IF('yarn master raw '!J1593="INR","India","Imported")</f>
        <v>India</v>
      </c>
      <c r="E1593" s="3" t="str">
        <f>'yarn master raw '!D1593</f>
        <v>Multiple Suppliers</v>
      </c>
      <c r="F1593" s="3" t="str">
        <f>'yarn master raw '!E1593</f>
        <v>100/96</v>
      </c>
      <c r="G1593" s="3" t="str">
        <f>'yarn master raw '!F1593</f>
        <v>SD</v>
      </c>
      <c r="H1593" s="3" t="str">
        <f>'yarn master raw '!G1593</f>
        <v>100% Polyester</v>
      </c>
      <c r="I1593" s="12">
        <f>'yarn master raw '!I1593</f>
        <v>106</v>
      </c>
      <c r="J1593" s="3" t="str">
        <f>'yarn master raw '!H1593</f>
        <v>₹/kg</v>
      </c>
      <c r="K1593" s="3" t="str">
        <f>'yarn master raw '!J1593</f>
        <v>INR</v>
      </c>
      <c r="L1593" s="13">
        <f>_xlfn.XLOOKUP(K1593,'usd inr forecast '!$N$2:$N$6,'usd inr forecast '!$O$2:$O$6,1)</f>
        <v>1</v>
      </c>
      <c r="M1593" s="12">
        <f t="shared" si="96"/>
        <v>106</v>
      </c>
      <c r="N1593" s="3" t="str">
        <f t="shared" si="97"/>
        <v>₹/kg</v>
      </c>
      <c r="O1593" s="3" t="str">
        <f>'yarn master raw '!K1593</f>
        <v>Ex-Mill</v>
      </c>
      <c r="P1593" s="3" t="str">
        <f>'yarn master raw '!L1593</f>
        <v>Yes (5%)</v>
      </c>
      <c r="Q1593" s="3" t="str">
        <f>'yarn master raw '!M1593</f>
        <v>Polyester Yarn Price</v>
      </c>
      <c r="R1593" s="3" t="str">
        <f>'yarn master raw '!N1593</f>
        <v>Historical Price</v>
      </c>
      <c r="S1593" s="3">
        <f t="shared" si="98"/>
        <v>2023</v>
      </c>
      <c r="T1593" s="3" t="str">
        <f t="shared" si="99"/>
        <v>May</v>
      </c>
    </row>
    <row r="1594" spans="1:20" x14ac:dyDescent="0.3">
      <c r="A1594" s="14">
        <f>'yarn master raw '!A1594</f>
        <v>45054</v>
      </c>
      <c r="B1594" s="3" t="str">
        <f>'yarn master raw '!B1594</f>
        <v>Polyester Yarn</v>
      </c>
      <c r="C1594" s="3" t="str">
        <f>'yarn master raw '!C1594</f>
        <v>Polyester</v>
      </c>
      <c r="D1594" s="3" t="str">
        <f>IF('yarn master raw '!J1594="INR","India","Imported")</f>
        <v>India</v>
      </c>
      <c r="E1594" s="3" t="str">
        <f>'yarn master raw '!D1594</f>
        <v>Multiple Suppliers</v>
      </c>
      <c r="F1594" s="3" t="str">
        <f>'yarn master raw '!E1594</f>
        <v>150/48</v>
      </c>
      <c r="G1594" s="3" t="str">
        <f>'yarn master raw '!F1594</f>
        <v>SD</v>
      </c>
      <c r="H1594" s="3" t="str">
        <f>'yarn master raw '!G1594</f>
        <v>100% Polyester</v>
      </c>
      <c r="I1594" s="12">
        <f>'yarn master raw '!I1594</f>
        <v>103</v>
      </c>
      <c r="J1594" s="3" t="str">
        <f>'yarn master raw '!H1594</f>
        <v>₹/kg</v>
      </c>
      <c r="K1594" s="3" t="str">
        <f>'yarn master raw '!J1594</f>
        <v>INR</v>
      </c>
      <c r="L1594" s="13">
        <f>_xlfn.XLOOKUP(K1594,'usd inr forecast '!$N$2:$N$6,'usd inr forecast '!$O$2:$O$6,1)</f>
        <v>1</v>
      </c>
      <c r="M1594" s="12">
        <f t="shared" si="96"/>
        <v>103</v>
      </c>
      <c r="N1594" s="3" t="str">
        <f t="shared" si="97"/>
        <v>₹/kg</v>
      </c>
      <c r="O1594" s="3" t="str">
        <f>'yarn master raw '!K1594</f>
        <v>Ex-Mill</v>
      </c>
      <c r="P1594" s="3" t="str">
        <f>'yarn master raw '!L1594</f>
        <v>Yes (5%)</v>
      </c>
      <c r="Q1594" s="3" t="str">
        <f>'yarn master raw '!M1594</f>
        <v>Polyester Yarn Price</v>
      </c>
      <c r="R1594" s="3" t="str">
        <f>'yarn master raw '!N1594</f>
        <v>Historical Price</v>
      </c>
      <c r="S1594" s="3">
        <f t="shared" si="98"/>
        <v>2023</v>
      </c>
      <c r="T1594" s="3" t="str">
        <f t="shared" si="99"/>
        <v>May</v>
      </c>
    </row>
    <row r="1595" spans="1:20" x14ac:dyDescent="0.3">
      <c r="A1595" s="14">
        <f>'yarn master raw '!A1595</f>
        <v>45054</v>
      </c>
      <c r="B1595" s="3" t="str">
        <f>'yarn master raw '!B1595</f>
        <v>Polyester Yarn</v>
      </c>
      <c r="C1595" s="3" t="str">
        <f>'yarn master raw '!C1595</f>
        <v>Polyester</v>
      </c>
      <c r="D1595" s="3" t="str">
        <f>IF('yarn master raw '!J1595="INR","India","Imported")</f>
        <v>India</v>
      </c>
      <c r="E1595" s="3" t="str">
        <f>'yarn master raw '!D1595</f>
        <v>Multiple Suppliers</v>
      </c>
      <c r="F1595" s="3" t="str">
        <f>'yarn master raw '!E1595</f>
        <v>300/96</v>
      </c>
      <c r="G1595" s="3" t="str">
        <f>'yarn master raw '!F1595</f>
        <v>SD</v>
      </c>
      <c r="H1595" s="3" t="str">
        <f>'yarn master raw '!G1595</f>
        <v>100% Polyester</v>
      </c>
      <c r="I1595" s="12">
        <f>'yarn master raw '!I1595</f>
        <v>103</v>
      </c>
      <c r="J1595" s="3" t="str">
        <f>'yarn master raw '!H1595</f>
        <v>₹/kg</v>
      </c>
      <c r="K1595" s="3" t="str">
        <f>'yarn master raw '!J1595</f>
        <v>INR</v>
      </c>
      <c r="L1595" s="13">
        <f>_xlfn.XLOOKUP(K1595,'usd inr forecast '!$N$2:$N$6,'usd inr forecast '!$O$2:$O$6,1)</f>
        <v>1</v>
      </c>
      <c r="M1595" s="12">
        <f t="shared" si="96"/>
        <v>103</v>
      </c>
      <c r="N1595" s="3" t="str">
        <f t="shared" si="97"/>
        <v>₹/kg</v>
      </c>
      <c r="O1595" s="3" t="str">
        <f>'yarn master raw '!K1595</f>
        <v>Ex-Mill</v>
      </c>
      <c r="P1595" s="3" t="str">
        <f>'yarn master raw '!L1595</f>
        <v>Yes (5%)</v>
      </c>
      <c r="Q1595" s="3" t="str">
        <f>'yarn master raw '!M1595</f>
        <v>Polyester Yarn Price</v>
      </c>
      <c r="R1595" s="3" t="str">
        <f>'yarn master raw '!N1595</f>
        <v>Historical Price</v>
      </c>
      <c r="S1595" s="3">
        <f t="shared" si="98"/>
        <v>2023</v>
      </c>
      <c r="T1595" s="3" t="str">
        <f t="shared" si="99"/>
        <v>May</v>
      </c>
    </row>
    <row r="1596" spans="1:20" x14ac:dyDescent="0.3">
      <c r="A1596" s="14">
        <f>'yarn master raw '!A1596</f>
        <v>45054</v>
      </c>
      <c r="B1596" s="3" t="str">
        <f>'yarn master raw '!B1596</f>
        <v>Polyester Yarn</v>
      </c>
      <c r="C1596" s="3" t="str">
        <f>'yarn master raw '!C1596</f>
        <v>Polyester</v>
      </c>
      <c r="D1596" s="3" t="str">
        <f>IF('yarn master raw '!J1596="INR","India","Imported")</f>
        <v>India</v>
      </c>
      <c r="E1596" s="3" t="str">
        <f>'yarn master raw '!D1596</f>
        <v>Multiple Suppliers</v>
      </c>
      <c r="F1596" s="3" t="str">
        <f>'yarn master raw '!E1596</f>
        <v>135/108</v>
      </c>
      <c r="G1596" s="3" t="str">
        <f>'yarn master raw '!F1596</f>
        <v>BSY</v>
      </c>
      <c r="H1596" s="3" t="str">
        <f>'yarn master raw '!G1596</f>
        <v>100% Polyester</v>
      </c>
      <c r="I1596" s="12">
        <f>'yarn master raw '!I1596</f>
        <v>133</v>
      </c>
      <c r="J1596" s="3" t="str">
        <f>'yarn master raw '!H1596</f>
        <v>₹/kg</v>
      </c>
      <c r="K1596" s="3" t="str">
        <f>'yarn master raw '!J1596</f>
        <v>INR</v>
      </c>
      <c r="L1596" s="13">
        <f>_xlfn.XLOOKUP(K1596,'usd inr forecast '!$N$2:$N$6,'usd inr forecast '!$O$2:$O$6,1)</f>
        <v>1</v>
      </c>
      <c r="M1596" s="12">
        <f t="shared" si="96"/>
        <v>133</v>
      </c>
      <c r="N1596" s="3" t="str">
        <f t="shared" si="97"/>
        <v>₹/kg</v>
      </c>
      <c r="O1596" s="3" t="str">
        <f>'yarn master raw '!K1596</f>
        <v>Ex-Mill</v>
      </c>
      <c r="P1596" s="3" t="str">
        <f>'yarn master raw '!L1596</f>
        <v>Yes (5%)</v>
      </c>
      <c r="Q1596" s="3" t="str">
        <f>'yarn master raw '!M1596</f>
        <v>Polyester Yarn Price</v>
      </c>
      <c r="R1596" s="3" t="str">
        <f>'yarn master raw '!N1596</f>
        <v>Historical Price</v>
      </c>
      <c r="S1596" s="3">
        <f t="shared" si="98"/>
        <v>2023</v>
      </c>
      <c r="T1596" s="3" t="str">
        <f t="shared" si="99"/>
        <v>May</v>
      </c>
    </row>
    <row r="1597" spans="1:20" x14ac:dyDescent="0.3">
      <c r="A1597" s="14">
        <f>'yarn master raw '!A1597</f>
        <v>45054</v>
      </c>
      <c r="B1597" s="3" t="str">
        <f>'yarn master raw '!B1597</f>
        <v>Polyester Yarn</v>
      </c>
      <c r="C1597" s="3" t="str">
        <f>'yarn master raw '!C1597</f>
        <v>Polyester</v>
      </c>
      <c r="D1597" s="3" t="str">
        <f>IF('yarn master raw '!J1597="INR","India","Imported")</f>
        <v>India</v>
      </c>
      <c r="E1597" s="3" t="str">
        <f>'yarn master raw '!D1597</f>
        <v>Multiple Suppliers</v>
      </c>
      <c r="F1597" s="3" t="str">
        <f>'yarn master raw '!E1597</f>
        <v>80/48</v>
      </c>
      <c r="G1597" s="3" t="str">
        <f>'yarn master raw '!F1597</f>
        <v>BSY</v>
      </c>
      <c r="H1597" s="3" t="str">
        <f>'yarn master raw '!G1597</f>
        <v>100% Polyester</v>
      </c>
      <c r="I1597" s="12">
        <f>'yarn master raw '!I1597</f>
        <v>143</v>
      </c>
      <c r="J1597" s="3" t="str">
        <f>'yarn master raw '!H1597</f>
        <v>₹/kg</v>
      </c>
      <c r="K1597" s="3" t="str">
        <f>'yarn master raw '!J1597</f>
        <v>INR</v>
      </c>
      <c r="L1597" s="13">
        <f>_xlfn.XLOOKUP(K1597,'usd inr forecast '!$N$2:$N$6,'usd inr forecast '!$O$2:$O$6,1)</f>
        <v>1</v>
      </c>
      <c r="M1597" s="12">
        <f t="shared" si="96"/>
        <v>143</v>
      </c>
      <c r="N1597" s="3" t="str">
        <f t="shared" si="97"/>
        <v>₹/kg</v>
      </c>
      <c r="O1597" s="3" t="str">
        <f>'yarn master raw '!K1597</f>
        <v>Ex-Mill</v>
      </c>
      <c r="P1597" s="3" t="str">
        <f>'yarn master raw '!L1597</f>
        <v>Yes (5%)</v>
      </c>
      <c r="Q1597" s="3" t="str">
        <f>'yarn master raw '!M1597</f>
        <v>Polyester Yarn Price</v>
      </c>
      <c r="R1597" s="3" t="str">
        <f>'yarn master raw '!N1597</f>
        <v>Historical Price</v>
      </c>
      <c r="S1597" s="3">
        <f t="shared" si="98"/>
        <v>2023</v>
      </c>
      <c r="T1597" s="3" t="str">
        <f t="shared" si="99"/>
        <v>May</v>
      </c>
    </row>
    <row r="1598" spans="1:20" x14ac:dyDescent="0.3">
      <c r="A1598" s="14">
        <f>'yarn master raw '!A1598</f>
        <v>45073</v>
      </c>
      <c r="B1598" s="3" t="str">
        <f>'yarn master raw '!B1598</f>
        <v>Polyester Yarn</v>
      </c>
      <c r="C1598" s="3" t="str">
        <f>'yarn master raw '!C1598</f>
        <v>Polyester</v>
      </c>
      <c r="D1598" s="3" t="str">
        <f>IF('yarn master raw '!J1598="INR","India","Imported")</f>
        <v>India</v>
      </c>
      <c r="E1598" s="3" t="str">
        <f>'yarn master raw '!D1598</f>
        <v>Multiple Suppliers</v>
      </c>
      <c r="F1598" s="3" t="str">
        <f>'yarn master raw '!E1598</f>
        <v>50/24</v>
      </c>
      <c r="G1598" s="3" t="str">
        <f>'yarn master raw '!F1598</f>
        <v>SD</v>
      </c>
      <c r="H1598" s="3" t="str">
        <f>'yarn master raw '!G1598</f>
        <v>100% Polyester</v>
      </c>
      <c r="I1598" s="12">
        <f>'yarn master raw '!I1598</f>
        <v>110</v>
      </c>
      <c r="J1598" s="3" t="str">
        <f>'yarn master raw '!H1598</f>
        <v>₹/kg</v>
      </c>
      <c r="K1598" s="3" t="str">
        <f>'yarn master raw '!J1598</f>
        <v>INR</v>
      </c>
      <c r="L1598" s="13">
        <f>_xlfn.XLOOKUP(K1598,'usd inr forecast '!$N$2:$N$6,'usd inr forecast '!$O$2:$O$6,1)</f>
        <v>1</v>
      </c>
      <c r="M1598" s="12">
        <f t="shared" si="96"/>
        <v>110</v>
      </c>
      <c r="N1598" s="3" t="str">
        <f t="shared" si="97"/>
        <v>₹/kg</v>
      </c>
      <c r="O1598" s="3" t="str">
        <f>'yarn master raw '!K1598</f>
        <v>Ex-Mill</v>
      </c>
      <c r="P1598" s="3" t="str">
        <f>'yarn master raw '!L1598</f>
        <v>Yes (5%)</v>
      </c>
      <c r="Q1598" s="3" t="str">
        <f>'yarn master raw '!M1598</f>
        <v>Polyester Yarn Price</v>
      </c>
      <c r="R1598" s="3" t="str">
        <f>'yarn master raw '!N1598</f>
        <v>Historical Price</v>
      </c>
      <c r="S1598" s="3">
        <f t="shared" si="98"/>
        <v>2023</v>
      </c>
      <c r="T1598" s="3" t="str">
        <f t="shared" si="99"/>
        <v>May</v>
      </c>
    </row>
    <row r="1599" spans="1:20" x14ac:dyDescent="0.3">
      <c r="A1599" s="14">
        <f>'yarn master raw '!A1599</f>
        <v>45073</v>
      </c>
      <c r="B1599" s="3" t="str">
        <f>'yarn master raw '!B1599</f>
        <v>Polyester Yarn</v>
      </c>
      <c r="C1599" s="3" t="str">
        <f>'yarn master raw '!C1599</f>
        <v>Polyester</v>
      </c>
      <c r="D1599" s="3" t="str">
        <f>IF('yarn master raw '!J1599="INR","India","Imported")</f>
        <v>India</v>
      </c>
      <c r="E1599" s="3" t="str">
        <f>'yarn master raw '!D1599</f>
        <v>Multiple Suppliers</v>
      </c>
      <c r="F1599" s="3" t="str">
        <f>'yarn master raw '!E1599</f>
        <v>70/72</v>
      </c>
      <c r="G1599" s="3" t="str">
        <f>'yarn master raw '!F1599</f>
        <v>SD</v>
      </c>
      <c r="H1599" s="3" t="str">
        <f>'yarn master raw '!G1599</f>
        <v>100% Polyester</v>
      </c>
      <c r="I1599" s="12">
        <f>'yarn master raw '!I1599</f>
        <v>106</v>
      </c>
      <c r="J1599" s="3" t="str">
        <f>'yarn master raw '!H1599</f>
        <v>₹/kg</v>
      </c>
      <c r="K1599" s="3" t="str">
        <f>'yarn master raw '!J1599</f>
        <v>INR</v>
      </c>
      <c r="L1599" s="13">
        <f>_xlfn.XLOOKUP(K1599,'usd inr forecast '!$N$2:$N$6,'usd inr forecast '!$O$2:$O$6,1)</f>
        <v>1</v>
      </c>
      <c r="M1599" s="12">
        <f t="shared" si="96"/>
        <v>106</v>
      </c>
      <c r="N1599" s="3" t="str">
        <f t="shared" si="97"/>
        <v>₹/kg</v>
      </c>
      <c r="O1599" s="3" t="str">
        <f>'yarn master raw '!K1599</f>
        <v>Ex-Mill</v>
      </c>
      <c r="P1599" s="3" t="str">
        <f>'yarn master raw '!L1599</f>
        <v>Yes (5%)</v>
      </c>
      <c r="Q1599" s="3" t="str">
        <f>'yarn master raw '!M1599</f>
        <v>Polyester Yarn Price</v>
      </c>
      <c r="R1599" s="3" t="str">
        <f>'yarn master raw '!N1599</f>
        <v>Historical Price</v>
      </c>
      <c r="S1599" s="3">
        <f t="shared" si="98"/>
        <v>2023</v>
      </c>
      <c r="T1599" s="3" t="str">
        <f t="shared" si="99"/>
        <v>May</v>
      </c>
    </row>
    <row r="1600" spans="1:20" x14ac:dyDescent="0.3">
      <c r="A1600" s="14">
        <f>'yarn master raw '!A1600</f>
        <v>45073</v>
      </c>
      <c r="B1600" s="3" t="str">
        <f>'yarn master raw '!B1600</f>
        <v>Polyester Yarn</v>
      </c>
      <c r="C1600" s="3" t="str">
        <f>'yarn master raw '!C1600</f>
        <v>Polyester</v>
      </c>
      <c r="D1600" s="3" t="str">
        <f>IF('yarn master raw '!J1600="INR","India","Imported")</f>
        <v>India</v>
      </c>
      <c r="E1600" s="3" t="str">
        <f>'yarn master raw '!D1600</f>
        <v>Multiple Suppliers</v>
      </c>
      <c r="F1600" s="3" t="str">
        <f>'yarn master raw '!E1600</f>
        <v>70/72</v>
      </c>
      <c r="G1600" s="3" t="str">
        <f>'yarn master raw '!F1600</f>
        <v>Super Bright</v>
      </c>
      <c r="H1600" s="3" t="str">
        <f>'yarn master raw '!G1600</f>
        <v>100% Polyester</v>
      </c>
      <c r="I1600" s="12">
        <f>'yarn master raw '!I1600</f>
        <v>105</v>
      </c>
      <c r="J1600" s="3" t="str">
        <f>'yarn master raw '!H1600</f>
        <v>₹/kg</v>
      </c>
      <c r="K1600" s="3" t="str">
        <f>'yarn master raw '!J1600</f>
        <v>INR</v>
      </c>
      <c r="L1600" s="13">
        <f>_xlfn.XLOOKUP(K1600,'usd inr forecast '!$N$2:$N$6,'usd inr forecast '!$O$2:$O$6,1)</f>
        <v>1</v>
      </c>
      <c r="M1600" s="12">
        <f t="shared" si="96"/>
        <v>105</v>
      </c>
      <c r="N1600" s="3" t="str">
        <f t="shared" si="97"/>
        <v>₹/kg</v>
      </c>
      <c r="O1600" s="3" t="str">
        <f>'yarn master raw '!K1600</f>
        <v>Ex-Mill</v>
      </c>
      <c r="P1600" s="3" t="str">
        <f>'yarn master raw '!L1600</f>
        <v>Yes (5%)</v>
      </c>
      <c r="Q1600" s="3" t="str">
        <f>'yarn master raw '!M1600</f>
        <v>Polyester Yarn Price</v>
      </c>
      <c r="R1600" s="3" t="str">
        <f>'yarn master raw '!N1600</f>
        <v>Historical Price</v>
      </c>
      <c r="S1600" s="3">
        <f t="shared" si="98"/>
        <v>2023</v>
      </c>
      <c r="T1600" s="3" t="str">
        <f t="shared" si="99"/>
        <v>May</v>
      </c>
    </row>
    <row r="1601" spans="1:20" x14ac:dyDescent="0.3">
      <c r="A1601" s="14">
        <f>'yarn master raw '!A1601</f>
        <v>45073</v>
      </c>
      <c r="B1601" s="3" t="str">
        <f>'yarn master raw '!B1601</f>
        <v>Polyester Yarn</v>
      </c>
      <c r="C1601" s="3" t="str">
        <f>'yarn master raw '!C1601</f>
        <v>Polyester</v>
      </c>
      <c r="D1601" s="3" t="str">
        <f>IF('yarn master raw '!J1601="INR","India","Imported")</f>
        <v>India</v>
      </c>
      <c r="E1601" s="3" t="str">
        <f>'yarn master raw '!D1601</f>
        <v>Multiple Suppliers</v>
      </c>
      <c r="F1601" s="3" t="str">
        <f>'yarn master raw '!E1601</f>
        <v>100/96</v>
      </c>
      <c r="G1601" s="3" t="str">
        <f>'yarn master raw '!F1601</f>
        <v>SD</v>
      </c>
      <c r="H1601" s="3" t="str">
        <f>'yarn master raw '!G1601</f>
        <v>100% Polyester</v>
      </c>
      <c r="I1601" s="12">
        <f>'yarn master raw '!I1601</f>
        <v>105</v>
      </c>
      <c r="J1601" s="3" t="str">
        <f>'yarn master raw '!H1601</f>
        <v>₹/kg</v>
      </c>
      <c r="K1601" s="3" t="str">
        <f>'yarn master raw '!J1601</f>
        <v>INR</v>
      </c>
      <c r="L1601" s="13">
        <f>_xlfn.XLOOKUP(K1601,'usd inr forecast '!$N$2:$N$6,'usd inr forecast '!$O$2:$O$6,1)</f>
        <v>1</v>
      </c>
      <c r="M1601" s="12">
        <f t="shared" si="96"/>
        <v>105</v>
      </c>
      <c r="N1601" s="3" t="str">
        <f t="shared" si="97"/>
        <v>₹/kg</v>
      </c>
      <c r="O1601" s="3" t="str">
        <f>'yarn master raw '!K1601</f>
        <v>Ex-Mill</v>
      </c>
      <c r="P1601" s="3" t="str">
        <f>'yarn master raw '!L1601</f>
        <v>Yes (5%)</v>
      </c>
      <c r="Q1601" s="3" t="str">
        <f>'yarn master raw '!M1601</f>
        <v>Polyester Yarn Price</v>
      </c>
      <c r="R1601" s="3" t="str">
        <f>'yarn master raw '!N1601</f>
        <v>Historical Price</v>
      </c>
      <c r="S1601" s="3">
        <f t="shared" si="98"/>
        <v>2023</v>
      </c>
      <c r="T1601" s="3" t="str">
        <f t="shared" si="99"/>
        <v>May</v>
      </c>
    </row>
    <row r="1602" spans="1:20" x14ac:dyDescent="0.3">
      <c r="A1602" s="14">
        <f>'yarn master raw '!A1602</f>
        <v>45073</v>
      </c>
      <c r="B1602" s="3" t="str">
        <f>'yarn master raw '!B1602</f>
        <v>Polyester Yarn</v>
      </c>
      <c r="C1602" s="3" t="str">
        <f>'yarn master raw '!C1602</f>
        <v>Polyester</v>
      </c>
      <c r="D1602" s="3" t="str">
        <f>IF('yarn master raw '!J1602="INR","India","Imported")</f>
        <v>India</v>
      </c>
      <c r="E1602" s="3" t="str">
        <f>'yarn master raw '!D1602</f>
        <v>Multiple Suppliers</v>
      </c>
      <c r="F1602" s="3" t="str">
        <f>'yarn master raw '!E1602</f>
        <v>150/48</v>
      </c>
      <c r="G1602" s="3" t="str">
        <f>'yarn master raw '!F1602</f>
        <v>SD</v>
      </c>
      <c r="H1602" s="3" t="str">
        <f>'yarn master raw '!G1602</f>
        <v>100% Polyester</v>
      </c>
      <c r="I1602" s="12">
        <f>'yarn master raw '!I1602</f>
        <v>103</v>
      </c>
      <c r="J1602" s="3" t="str">
        <f>'yarn master raw '!H1602</f>
        <v>₹/kg</v>
      </c>
      <c r="K1602" s="3" t="str">
        <f>'yarn master raw '!J1602</f>
        <v>INR</v>
      </c>
      <c r="L1602" s="13">
        <f>_xlfn.XLOOKUP(K1602,'usd inr forecast '!$N$2:$N$6,'usd inr forecast '!$O$2:$O$6,1)</f>
        <v>1</v>
      </c>
      <c r="M1602" s="12">
        <f t="shared" si="96"/>
        <v>103</v>
      </c>
      <c r="N1602" s="3" t="str">
        <f t="shared" si="97"/>
        <v>₹/kg</v>
      </c>
      <c r="O1602" s="3" t="str">
        <f>'yarn master raw '!K1602</f>
        <v>Ex-Mill</v>
      </c>
      <c r="P1602" s="3" t="str">
        <f>'yarn master raw '!L1602</f>
        <v>Yes (5%)</v>
      </c>
      <c r="Q1602" s="3" t="str">
        <f>'yarn master raw '!M1602</f>
        <v>Polyester Yarn Price</v>
      </c>
      <c r="R1602" s="3" t="str">
        <f>'yarn master raw '!N1602</f>
        <v>Historical Price</v>
      </c>
      <c r="S1602" s="3">
        <f t="shared" si="98"/>
        <v>2023</v>
      </c>
      <c r="T1602" s="3" t="str">
        <f t="shared" si="99"/>
        <v>May</v>
      </c>
    </row>
    <row r="1603" spans="1:20" x14ac:dyDescent="0.3">
      <c r="A1603" s="14">
        <f>'yarn master raw '!A1603</f>
        <v>45073</v>
      </c>
      <c r="B1603" s="3" t="str">
        <f>'yarn master raw '!B1603</f>
        <v>Polyester Yarn</v>
      </c>
      <c r="C1603" s="3" t="str">
        <f>'yarn master raw '!C1603</f>
        <v>Polyester</v>
      </c>
      <c r="D1603" s="3" t="str">
        <f>IF('yarn master raw '!J1603="INR","India","Imported")</f>
        <v>India</v>
      </c>
      <c r="E1603" s="3" t="str">
        <f>'yarn master raw '!D1603</f>
        <v>Multiple Suppliers</v>
      </c>
      <c r="F1603" s="3" t="str">
        <f>'yarn master raw '!E1603</f>
        <v>300/96</v>
      </c>
      <c r="G1603" s="3" t="str">
        <f>'yarn master raw '!F1603</f>
        <v>SD</v>
      </c>
      <c r="H1603" s="3" t="str">
        <f>'yarn master raw '!G1603</f>
        <v>100% Polyester</v>
      </c>
      <c r="I1603" s="12">
        <f>'yarn master raw '!I1603</f>
        <v>103</v>
      </c>
      <c r="J1603" s="3" t="str">
        <f>'yarn master raw '!H1603</f>
        <v>₹/kg</v>
      </c>
      <c r="K1603" s="3" t="str">
        <f>'yarn master raw '!J1603</f>
        <v>INR</v>
      </c>
      <c r="L1603" s="13">
        <f>_xlfn.XLOOKUP(K1603,'usd inr forecast '!$N$2:$N$6,'usd inr forecast '!$O$2:$O$6,1)</f>
        <v>1</v>
      </c>
      <c r="M1603" s="12">
        <f t="shared" ref="M1603:M1666" si="100">IF(J1603="₹/kg",I1603*L1603,IF(J1603="₹/Candy",I1603*L1603/355.62,IF(J1603="₹/Bale",I1603*L1603/170,I1603*L1603)))</f>
        <v>103</v>
      </c>
      <c r="N1603" s="3" t="str">
        <f t="shared" ref="N1603:N1666" si="101">"₹/kg"</f>
        <v>₹/kg</v>
      </c>
      <c r="O1603" s="3" t="str">
        <f>'yarn master raw '!K1603</f>
        <v>Ex-Mill</v>
      </c>
      <c r="P1603" s="3" t="str">
        <f>'yarn master raw '!L1603</f>
        <v>Yes (5%)</v>
      </c>
      <c r="Q1603" s="3" t="str">
        <f>'yarn master raw '!M1603</f>
        <v>Polyester Yarn Price</v>
      </c>
      <c r="R1603" s="3" t="str">
        <f>'yarn master raw '!N1603</f>
        <v>Historical Price</v>
      </c>
      <c r="S1603" s="3">
        <f t="shared" ref="S1603:S1666" si="102">IFERROR(IF(ISNUMBER(A1603),YEAR(A1603),IF(ISNUMBER(SEARCH("'",A1603)),VALUE("20"&amp;MID(A1603,SEARCH("'",A1603)+1,2)),IF(ISNUMBER(SEARCH("2023",A1603)),2023,IF(ISNUMBER(SEARCH("2024",A1603)),2024,IF(ISNUMBER(SEARCH("2025",A1603)),2025,IF(ISNUMBER(SEARCH("2026",A1603)),2026,2022)))))),"")</f>
        <v>2023</v>
      </c>
      <c r="T1603" s="3" t="str">
        <f t="shared" ref="T1603:T1666" si="103">IFERROR(IF(ISNUMBER(A1603),TEXT(A1603,"mmmm"),IF(ISNUMBER(SEARCH("Jan",A1603)),"January",IF(ISNUMBER(SEARCH("Feb",A1603)),"February",IF(ISNUMBER(SEARCH("March",A1603)),"March",IF(ISNUMBER(SEARCH("April",A1603)),"April",IF(ISNUMBER(SEARCH("May",A1603)),"May",IF(ISNUMBER(SEARCH("June",A1603)),"June",IF(ISNUMBER(SEARCH("July",A1603)),"July",IF(ISNUMBER(SEARCH("Aug",A1603)),"August",IF(ISNUMBER(SEARCH("Sep",A1603)),"September",IF(ISNUMBER(SEARCH("Oct",A1603)),"October",IF(ISNUMBER(SEARCH("Nov",A1603)),"November",IF(ISNUMBER(SEARCH("Dec",A1603)),"December",""))))))))))))),"")</f>
        <v>May</v>
      </c>
    </row>
    <row r="1604" spans="1:20" x14ac:dyDescent="0.3">
      <c r="A1604" s="14">
        <f>'yarn master raw '!A1604</f>
        <v>45073</v>
      </c>
      <c r="B1604" s="3" t="str">
        <f>'yarn master raw '!B1604</f>
        <v>Polyester Yarn</v>
      </c>
      <c r="C1604" s="3" t="str">
        <f>'yarn master raw '!C1604</f>
        <v>Polyester</v>
      </c>
      <c r="D1604" s="3" t="str">
        <f>IF('yarn master raw '!J1604="INR","India","Imported")</f>
        <v>India</v>
      </c>
      <c r="E1604" s="3" t="str">
        <f>'yarn master raw '!D1604</f>
        <v>Multiple Suppliers</v>
      </c>
      <c r="F1604" s="3" t="str">
        <f>'yarn master raw '!E1604</f>
        <v>135/108</v>
      </c>
      <c r="G1604" s="3" t="str">
        <f>'yarn master raw '!F1604</f>
        <v>BSY</v>
      </c>
      <c r="H1604" s="3" t="str">
        <f>'yarn master raw '!G1604</f>
        <v>100% Polyester</v>
      </c>
      <c r="I1604" s="12">
        <f>'yarn master raw '!I1604</f>
        <v>133</v>
      </c>
      <c r="J1604" s="3" t="str">
        <f>'yarn master raw '!H1604</f>
        <v>₹/kg</v>
      </c>
      <c r="K1604" s="3" t="str">
        <f>'yarn master raw '!J1604</f>
        <v>INR</v>
      </c>
      <c r="L1604" s="13">
        <f>_xlfn.XLOOKUP(K1604,'usd inr forecast '!$N$2:$N$6,'usd inr forecast '!$O$2:$O$6,1)</f>
        <v>1</v>
      </c>
      <c r="M1604" s="12">
        <f t="shared" si="100"/>
        <v>133</v>
      </c>
      <c r="N1604" s="3" t="str">
        <f t="shared" si="101"/>
        <v>₹/kg</v>
      </c>
      <c r="O1604" s="3" t="str">
        <f>'yarn master raw '!K1604</f>
        <v>Ex-Mill</v>
      </c>
      <c r="P1604" s="3" t="str">
        <f>'yarn master raw '!L1604</f>
        <v>Yes (5%)</v>
      </c>
      <c r="Q1604" s="3" t="str">
        <f>'yarn master raw '!M1604</f>
        <v>Polyester Yarn Price</v>
      </c>
      <c r="R1604" s="3" t="str">
        <f>'yarn master raw '!N1604</f>
        <v>Historical Price</v>
      </c>
      <c r="S1604" s="3">
        <f t="shared" si="102"/>
        <v>2023</v>
      </c>
      <c r="T1604" s="3" t="str">
        <f t="shared" si="103"/>
        <v>May</v>
      </c>
    </row>
    <row r="1605" spans="1:20" x14ac:dyDescent="0.3">
      <c r="A1605" s="14">
        <f>'yarn master raw '!A1605</f>
        <v>45073</v>
      </c>
      <c r="B1605" s="3" t="str">
        <f>'yarn master raw '!B1605</f>
        <v>Polyester Yarn</v>
      </c>
      <c r="C1605" s="3" t="str">
        <f>'yarn master raw '!C1605</f>
        <v>Polyester</v>
      </c>
      <c r="D1605" s="3" t="str">
        <f>IF('yarn master raw '!J1605="INR","India","Imported")</f>
        <v>India</v>
      </c>
      <c r="E1605" s="3" t="str">
        <f>'yarn master raw '!D1605</f>
        <v>Multiple Suppliers</v>
      </c>
      <c r="F1605" s="3" t="str">
        <f>'yarn master raw '!E1605</f>
        <v>80/48</v>
      </c>
      <c r="G1605" s="3" t="str">
        <f>'yarn master raw '!F1605</f>
        <v>BSY</v>
      </c>
      <c r="H1605" s="3" t="str">
        <f>'yarn master raw '!G1605</f>
        <v>100% Polyester</v>
      </c>
      <c r="I1605" s="12">
        <f>'yarn master raw '!I1605</f>
        <v>143</v>
      </c>
      <c r="J1605" s="3" t="str">
        <f>'yarn master raw '!H1605</f>
        <v>₹/kg</v>
      </c>
      <c r="K1605" s="3" t="str">
        <f>'yarn master raw '!J1605</f>
        <v>INR</v>
      </c>
      <c r="L1605" s="13">
        <f>_xlfn.XLOOKUP(K1605,'usd inr forecast '!$N$2:$N$6,'usd inr forecast '!$O$2:$O$6,1)</f>
        <v>1</v>
      </c>
      <c r="M1605" s="12">
        <f t="shared" si="100"/>
        <v>143</v>
      </c>
      <c r="N1605" s="3" t="str">
        <f t="shared" si="101"/>
        <v>₹/kg</v>
      </c>
      <c r="O1605" s="3" t="str">
        <f>'yarn master raw '!K1605</f>
        <v>Ex-Mill</v>
      </c>
      <c r="P1605" s="3" t="str">
        <f>'yarn master raw '!L1605</f>
        <v>Yes (5%)</v>
      </c>
      <c r="Q1605" s="3" t="str">
        <f>'yarn master raw '!M1605</f>
        <v>Polyester Yarn Price</v>
      </c>
      <c r="R1605" s="3" t="str">
        <f>'yarn master raw '!N1605</f>
        <v>Historical Price</v>
      </c>
      <c r="S1605" s="3">
        <f t="shared" si="102"/>
        <v>2023</v>
      </c>
      <c r="T1605" s="3" t="str">
        <f t="shared" si="103"/>
        <v>May</v>
      </c>
    </row>
    <row r="1606" spans="1:20" x14ac:dyDescent="0.3">
      <c r="A1606" s="14">
        <f>'yarn master raw '!A1606</f>
        <v>45139</v>
      </c>
      <c r="B1606" s="3" t="str">
        <f>'yarn master raw '!B1606</f>
        <v>Polyester Yarn</v>
      </c>
      <c r="C1606" s="3" t="str">
        <f>'yarn master raw '!C1606</f>
        <v>Polyester</v>
      </c>
      <c r="D1606" s="3" t="str">
        <f>IF('yarn master raw '!J1606="INR","India","Imported")</f>
        <v>India</v>
      </c>
      <c r="E1606" s="3" t="str">
        <f>'yarn master raw '!D1606</f>
        <v>Multiple Suppliers</v>
      </c>
      <c r="F1606" s="3" t="str">
        <f>'yarn master raw '!E1606</f>
        <v>50/24</v>
      </c>
      <c r="G1606" s="3" t="str">
        <f>'yarn master raw '!F1606</f>
        <v>SD</v>
      </c>
      <c r="H1606" s="3" t="str">
        <f>'yarn master raw '!G1606</f>
        <v>100% Polyester</v>
      </c>
      <c r="I1606" s="12">
        <f>'yarn master raw '!I1606</f>
        <v>116</v>
      </c>
      <c r="J1606" s="3" t="str">
        <f>'yarn master raw '!H1606</f>
        <v>₹/kg</v>
      </c>
      <c r="K1606" s="3" t="str">
        <f>'yarn master raw '!J1606</f>
        <v>INR</v>
      </c>
      <c r="L1606" s="13">
        <f>_xlfn.XLOOKUP(K1606,'usd inr forecast '!$N$2:$N$6,'usd inr forecast '!$O$2:$O$6,1)</f>
        <v>1</v>
      </c>
      <c r="M1606" s="12">
        <f t="shared" si="100"/>
        <v>116</v>
      </c>
      <c r="N1606" s="3" t="str">
        <f t="shared" si="101"/>
        <v>₹/kg</v>
      </c>
      <c r="O1606" s="3" t="str">
        <f>'yarn master raw '!K1606</f>
        <v>Ex-Mill</v>
      </c>
      <c r="P1606" s="3" t="str">
        <f>'yarn master raw '!L1606</f>
        <v>Yes (5%)</v>
      </c>
      <c r="Q1606" s="3" t="str">
        <f>'yarn master raw '!M1606</f>
        <v>Polyester Yarn Price</v>
      </c>
      <c r="R1606" s="3" t="str">
        <f>'yarn master raw '!N1606</f>
        <v>Historical Price</v>
      </c>
      <c r="S1606" s="3">
        <f t="shared" si="102"/>
        <v>2023</v>
      </c>
      <c r="T1606" s="3" t="str">
        <f t="shared" si="103"/>
        <v>August</v>
      </c>
    </row>
    <row r="1607" spans="1:20" x14ac:dyDescent="0.3">
      <c r="A1607" s="14">
        <f>'yarn master raw '!A1607</f>
        <v>45139</v>
      </c>
      <c r="B1607" s="3" t="str">
        <f>'yarn master raw '!B1607</f>
        <v>Polyester Yarn</v>
      </c>
      <c r="C1607" s="3" t="str">
        <f>'yarn master raw '!C1607</f>
        <v>Polyester</v>
      </c>
      <c r="D1607" s="3" t="str">
        <f>IF('yarn master raw '!J1607="INR","India","Imported")</f>
        <v>India</v>
      </c>
      <c r="E1607" s="3" t="str">
        <f>'yarn master raw '!D1607</f>
        <v>Multiple Suppliers</v>
      </c>
      <c r="F1607" s="3" t="str">
        <f>'yarn master raw '!E1607</f>
        <v>70/72</v>
      </c>
      <c r="G1607" s="3" t="str">
        <f>'yarn master raw '!F1607</f>
        <v>SD</v>
      </c>
      <c r="H1607" s="3" t="str">
        <f>'yarn master raw '!G1607</f>
        <v>100% Polyester</v>
      </c>
      <c r="I1607" s="12">
        <f>'yarn master raw '!I1607</f>
        <v>111</v>
      </c>
      <c r="J1607" s="3" t="str">
        <f>'yarn master raw '!H1607</f>
        <v>₹/kg</v>
      </c>
      <c r="K1607" s="3" t="str">
        <f>'yarn master raw '!J1607</f>
        <v>INR</v>
      </c>
      <c r="L1607" s="13">
        <f>_xlfn.XLOOKUP(K1607,'usd inr forecast '!$N$2:$N$6,'usd inr forecast '!$O$2:$O$6,1)</f>
        <v>1</v>
      </c>
      <c r="M1607" s="12">
        <f t="shared" si="100"/>
        <v>111</v>
      </c>
      <c r="N1607" s="3" t="str">
        <f t="shared" si="101"/>
        <v>₹/kg</v>
      </c>
      <c r="O1607" s="3" t="str">
        <f>'yarn master raw '!K1607</f>
        <v>Ex-Mill</v>
      </c>
      <c r="P1607" s="3" t="str">
        <f>'yarn master raw '!L1607</f>
        <v>Yes (5%)</v>
      </c>
      <c r="Q1607" s="3" t="str">
        <f>'yarn master raw '!M1607</f>
        <v>Polyester Yarn Price</v>
      </c>
      <c r="R1607" s="3" t="str">
        <f>'yarn master raw '!N1607</f>
        <v>Historical Price</v>
      </c>
      <c r="S1607" s="3">
        <f t="shared" si="102"/>
        <v>2023</v>
      </c>
      <c r="T1607" s="3" t="str">
        <f t="shared" si="103"/>
        <v>August</v>
      </c>
    </row>
    <row r="1608" spans="1:20" x14ac:dyDescent="0.3">
      <c r="A1608" s="14">
        <f>'yarn master raw '!A1608</f>
        <v>45139</v>
      </c>
      <c r="B1608" s="3" t="str">
        <f>'yarn master raw '!B1608</f>
        <v>Polyester Yarn</v>
      </c>
      <c r="C1608" s="3" t="str">
        <f>'yarn master raw '!C1608</f>
        <v>Polyester</v>
      </c>
      <c r="D1608" s="3" t="str">
        <f>IF('yarn master raw '!J1608="INR","India","Imported")</f>
        <v>India</v>
      </c>
      <c r="E1608" s="3" t="str">
        <f>'yarn master raw '!D1608</f>
        <v>Multiple Suppliers</v>
      </c>
      <c r="F1608" s="3" t="str">
        <f>'yarn master raw '!E1608</f>
        <v>70/72</v>
      </c>
      <c r="G1608" s="3" t="str">
        <f>'yarn master raw '!F1608</f>
        <v>Super Bright</v>
      </c>
      <c r="H1608" s="3" t="str">
        <f>'yarn master raw '!G1608</f>
        <v>100% Polyester</v>
      </c>
      <c r="I1608" s="12">
        <f>'yarn master raw '!I1608</f>
        <v>111</v>
      </c>
      <c r="J1608" s="3" t="str">
        <f>'yarn master raw '!H1608</f>
        <v>₹/kg</v>
      </c>
      <c r="K1608" s="3" t="str">
        <f>'yarn master raw '!J1608</f>
        <v>INR</v>
      </c>
      <c r="L1608" s="13">
        <f>_xlfn.XLOOKUP(K1608,'usd inr forecast '!$N$2:$N$6,'usd inr forecast '!$O$2:$O$6,1)</f>
        <v>1</v>
      </c>
      <c r="M1608" s="12">
        <f t="shared" si="100"/>
        <v>111</v>
      </c>
      <c r="N1608" s="3" t="str">
        <f t="shared" si="101"/>
        <v>₹/kg</v>
      </c>
      <c r="O1608" s="3" t="str">
        <f>'yarn master raw '!K1608</f>
        <v>Ex-Mill</v>
      </c>
      <c r="P1608" s="3" t="str">
        <f>'yarn master raw '!L1608</f>
        <v>Yes (5%)</v>
      </c>
      <c r="Q1608" s="3" t="str">
        <f>'yarn master raw '!M1608</f>
        <v>Polyester Yarn Price</v>
      </c>
      <c r="R1608" s="3" t="str">
        <f>'yarn master raw '!N1608</f>
        <v>Historical Price</v>
      </c>
      <c r="S1608" s="3">
        <f t="shared" si="102"/>
        <v>2023</v>
      </c>
      <c r="T1608" s="3" t="str">
        <f t="shared" si="103"/>
        <v>August</v>
      </c>
    </row>
    <row r="1609" spans="1:20" x14ac:dyDescent="0.3">
      <c r="A1609" s="14">
        <f>'yarn master raw '!A1609</f>
        <v>45139</v>
      </c>
      <c r="B1609" s="3" t="str">
        <f>'yarn master raw '!B1609</f>
        <v>Polyester Yarn</v>
      </c>
      <c r="C1609" s="3" t="str">
        <f>'yarn master raw '!C1609</f>
        <v>Polyester</v>
      </c>
      <c r="D1609" s="3" t="str">
        <f>IF('yarn master raw '!J1609="INR","India","Imported")</f>
        <v>India</v>
      </c>
      <c r="E1609" s="3" t="str">
        <f>'yarn master raw '!D1609</f>
        <v>Multiple Suppliers</v>
      </c>
      <c r="F1609" s="3" t="str">
        <f>'yarn master raw '!E1609</f>
        <v>100/96</v>
      </c>
      <c r="G1609" s="3" t="str">
        <f>'yarn master raw '!F1609</f>
        <v>SD</v>
      </c>
      <c r="H1609" s="3" t="str">
        <f>'yarn master raw '!G1609</f>
        <v>100% Polyester</v>
      </c>
      <c r="I1609" s="12">
        <f>'yarn master raw '!I1609</f>
        <v>108</v>
      </c>
      <c r="J1609" s="3" t="str">
        <f>'yarn master raw '!H1609</f>
        <v>₹/kg</v>
      </c>
      <c r="K1609" s="3" t="str">
        <f>'yarn master raw '!J1609</f>
        <v>INR</v>
      </c>
      <c r="L1609" s="13">
        <f>_xlfn.XLOOKUP(K1609,'usd inr forecast '!$N$2:$N$6,'usd inr forecast '!$O$2:$O$6,1)</f>
        <v>1</v>
      </c>
      <c r="M1609" s="12">
        <f t="shared" si="100"/>
        <v>108</v>
      </c>
      <c r="N1609" s="3" t="str">
        <f t="shared" si="101"/>
        <v>₹/kg</v>
      </c>
      <c r="O1609" s="3" t="str">
        <f>'yarn master raw '!K1609</f>
        <v>Ex-Mill</v>
      </c>
      <c r="P1609" s="3" t="str">
        <f>'yarn master raw '!L1609</f>
        <v>Yes (5%)</v>
      </c>
      <c r="Q1609" s="3" t="str">
        <f>'yarn master raw '!M1609</f>
        <v>Polyester Yarn Price</v>
      </c>
      <c r="R1609" s="3" t="str">
        <f>'yarn master raw '!N1609</f>
        <v>Historical Price</v>
      </c>
      <c r="S1609" s="3">
        <f t="shared" si="102"/>
        <v>2023</v>
      </c>
      <c r="T1609" s="3" t="str">
        <f t="shared" si="103"/>
        <v>August</v>
      </c>
    </row>
    <row r="1610" spans="1:20" x14ac:dyDescent="0.3">
      <c r="A1610" s="14">
        <f>'yarn master raw '!A1610</f>
        <v>45139</v>
      </c>
      <c r="B1610" s="3" t="str">
        <f>'yarn master raw '!B1610</f>
        <v>Polyester Yarn</v>
      </c>
      <c r="C1610" s="3" t="str">
        <f>'yarn master raw '!C1610</f>
        <v>Polyester</v>
      </c>
      <c r="D1610" s="3" t="str">
        <f>IF('yarn master raw '!J1610="INR","India","Imported")</f>
        <v>India</v>
      </c>
      <c r="E1610" s="3" t="str">
        <f>'yarn master raw '!D1610</f>
        <v>Multiple Suppliers</v>
      </c>
      <c r="F1610" s="3" t="str">
        <f>'yarn master raw '!E1610</f>
        <v>150/48</v>
      </c>
      <c r="G1610" s="3" t="str">
        <f>'yarn master raw '!F1610</f>
        <v>SD</v>
      </c>
      <c r="H1610" s="3" t="str">
        <f>'yarn master raw '!G1610</f>
        <v>100% Polyester</v>
      </c>
      <c r="I1610" s="12">
        <f>'yarn master raw '!I1610</f>
        <v>106</v>
      </c>
      <c r="J1610" s="3" t="str">
        <f>'yarn master raw '!H1610</f>
        <v>₹/kg</v>
      </c>
      <c r="K1610" s="3" t="str">
        <f>'yarn master raw '!J1610</f>
        <v>INR</v>
      </c>
      <c r="L1610" s="13">
        <f>_xlfn.XLOOKUP(K1610,'usd inr forecast '!$N$2:$N$6,'usd inr forecast '!$O$2:$O$6,1)</f>
        <v>1</v>
      </c>
      <c r="M1610" s="12">
        <f t="shared" si="100"/>
        <v>106</v>
      </c>
      <c r="N1610" s="3" t="str">
        <f t="shared" si="101"/>
        <v>₹/kg</v>
      </c>
      <c r="O1610" s="3" t="str">
        <f>'yarn master raw '!K1610</f>
        <v>Ex-Mill</v>
      </c>
      <c r="P1610" s="3" t="str">
        <f>'yarn master raw '!L1610</f>
        <v>Yes (5%)</v>
      </c>
      <c r="Q1610" s="3" t="str">
        <f>'yarn master raw '!M1610</f>
        <v>Polyester Yarn Price</v>
      </c>
      <c r="R1610" s="3" t="str">
        <f>'yarn master raw '!N1610</f>
        <v>Historical Price</v>
      </c>
      <c r="S1610" s="3">
        <f t="shared" si="102"/>
        <v>2023</v>
      </c>
      <c r="T1610" s="3" t="str">
        <f t="shared" si="103"/>
        <v>August</v>
      </c>
    </row>
    <row r="1611" spans="1:20" x14ac:dyDescent="0.3">
      <c r="A1611" s="14">
        <f>'yarn master raw '!A1611</f>
        <v>45139</v>
      </c>
      <c r="B1611" s="3" t="str">
        <f>'yarn master raw '!B1611</f>
        <v>Polyester Yarn</v>
      </c>
      <c r="C1611" s="3" t="str">
        <f>'yarn master raw '!C1611</f>
        <v>Polyester</v>
      </c>
      <c r="D1611" s="3" t="str">
        <f>IF('yarn master raw '!J1611="INR","India","Imported")</f>
        <v>India</v>
      </c>
      <c r="E1611" s="3" t="str">
        <f>'yarn master raw '!D1611</f>
        <v>Multiple Suppliers</v>
      </c>
      <c r="F1611" s="3" t="str">
        <f>'yarn master raw '!E1611</f>
        <v>300/96</v>
      </c>
      <c r="G1611" s="3" t="str">
        <f>'yarn master raw '!F1611</f>
        <v>SD</v>
      </c>
      <c r="H1611" s="3" t="str">
        <f>'yarn master raw '!G1611</f>
        <v>100% Polyester</v>
      </c>
      <c r="I1611" s="12">
        <f>'yarn master raw '!I1611</f>
        <v>106</v>
      </c>
      <c r="J1611" s="3" t="str">
        <f>'yarn master raw '!H1611</f>
        <v>₹/kg</v>
      </c>
      <c r="K1611" s="3" t="str">
        <f>'yarn master raw '!J1611</f>
        <v>INR</v>
      </c>
      <c r="L1611" s="13">
        <f>_xlfn.XLOOKUP(K1611,'usd inr forecast '!$N$2:$N$6,'usd inr forecast '!$O$2:$O$6,1)</f>
        <v>1</v>
      </c>
      <c r="M1611" s="12">
        <f t="shared" si="100"/>
        <v>106</v>
      </c>
      <c r="N1611" s="3" t="str">
        <f t="shared" si="101"/>
        <v>₹/kg</v>
      </c>
      <c r="O1611" s="3" t="str">
        <f>'yarn master raw '!K1611</f>
        <v>Ex-Mill</v>
      </c>
      <c r="P1611" s="3" t="str">
        <f>'yarn master raw '!L1611</f>
        <v>Yes (5%)</v>
      </c>
      <c r="Q1611" s="3" t="str">
        <f>'yarn master raw '!M1611</f>
        <v>Polyester Yarn Price</v>
      </c>
      <c r="R1611" s="3" t="str">
        <f>'yarn master raw '!N1611</f>
        <v>Historical Price</v>
      </c>
      <c r="S1611" s="3">
        <f t="shared" si="102"/>
        <v>2023</v>
      </c>
      <c r="T1611" s="3" t="str">
        <f t="shared" si="103"/>
        <v>August</v>
      </c>
    </row>
    <row r="1612" spans="1:20" x14ac:dyDescent="0.3">
      <c r="A1612" s="14">
        <f>'yarn master raw '!A1612</f>
        <v>45139</v>
      </c>
      <c r="B1612" s="3" t="str">
        <f>'yarn master raw '!B1612</f>
        <v>Polyester Yarn</v>
      </c>
      <c r="C1612" s="3" t="str">
        <f>'yarn master raw '!C1612</f>
        <v>Polyester</v>
      </c>
      <c r="D1612" s="3" t="str">
        <f>IF('yarn master raw '!J1612="INR","India","Imported")</f>
        <v>India</v>
      </c>
      <c r="E1612" s="3" t="str">
        <f>'yarn master raw '!D1612</f>
        <v>Multiple Suppliers</v>
      </c>
      <c r="F1612" s="3" t="str">
        <f>'yarn master raw '!E1612</f>
        <v>135/108</v>
      </c>
      <c r="G1612" s="3" t="str">
        <f>'yarn master raw '!F1612</f>
        <v>BSY</v>
      </c>
      <c r="H1612" s="3" t="str">
        <f>'yarn master raw '!G1612</f>
        <v>100% Polyester</v>
      </c>
      <c r="I1612" s="12" t="str">
        <f>'yarn master raw '!I1612</f>
        <v>*</v>
      </c>
      <c r="J1612" s="3" t="str">
        <f>'yarn master raw '!H1612</f>
        <v>₹/kg</v>
      </c>
      <c r="K1612" s="3" t="str">
        <f>'yarn master raw '!J1612</f>
        <v>INR</v>
      </c>
      <c r="L1612" s="13">
        <f>_xlfn.XLOOKUP(K1612,'usd inr forecast '!$N$2:$N$6,'usd inr forecast '!$O$2:$O$6,1)</f>
        <v>1</v>
      </c>
      <c r="M1612" s="12" t="e">
        <f t="shared" si="100"/>
        <v>#VALUE!</v>
      </c>
      <c r="N1612" s="3" t="str">
        <f t="shared" si="101"/>
        <v>₹/kg</v>
      </c>
      <c r="O1612" s="3" t="str">
        <f>'yarn master raw '!K1612</f>
        <v>Ex-Mill</v>
      </c>
      <c r="P1612" s="3" t="str">
        <f>'yarn master raw '!L1612</f>
        <v>Yes (5%)</v>
      </c>
      <c r="Q1612" s="3" t="str">
        <f>'yarn master raw '!M1612</f>
        <v>Polyester Yarn Price</v>
      </c>
      <c r="R1612" s="3" t="str">
        <f>'yarn master raw '!N1612</f>
        <v>Historical Price</v>
      </c>
      <c r="S1612" s="3">
        <f t="shared" si="102"/>
        <v>2023</v>
      </c>
      <c r="T1612" s="3" t="str">
        <f t="shared" si="103"/>
        <v>August</v>
      </c>
    </row>
    <row r="1613" spans="1:20" x14ac:dyDescent="0.3">
      <c r="A1613" s="14">
        <f>'yarn master raw '!A1613</f>
        <v>45139</v>
      </c>
      <c r="B1613" s="3" t="str">
        <f>'yarn master raw '!B1613</f>
        <v>Polyester Yarn</v>
      </c>
      <c r="C1613" s="3" t="str">
        <f>'yarn master raw '!C1613</f>
        <v>Polyester</v>
      </c>
      <c r="D1613" s="3" t="str">
        <f>IF('yarn master raw '!J1613="INR","India","Imported")</f>
        <v>India</v>
      </c>
      <c r="E1613" s="3" t="str">
        <f>'yarn master raw '!D1613</f>
        <v>Multiple Suppliers</v>
      </c>
      <c r="F1613" s="3" t="str">
        <f>'yarn master raw '!E1613</f>
        <v>80/48</v>
      </c>
      <c r="G1613" s="3" t="str">
        <f>'yarn master raw '!F1613</f>
        <v>BSY</v>
      </c>
      <c r="H1613" s="3" t="str">
        <f>'yarn master raw '!G1613</f>
        <v>100% Polyester</v>
      </c>
      <c r="I1613" s="12">
        <f>'yarn master raw '!I1613</f>
        <v>144</v>
      </c>
      <c r="J1613" s="3" t="str">
        <f>'yarn master raw '!H1613</f>
        <v>₹/kg</v>
      </c>
      <c r="K1613" s="3" t="str">
        <f>'yarn master raw '!J1613</f>
        <v>INR</v>
      </c>
      <c r="L1613" s="13">
        <f>_xlfn.XLOOKUP(K1613,'usd inr forecast '!$N$2:$N$6,'usd inr forecast '!$O$2:$O$6,1)</f>
        <v>1</v>
      </c>
      <c r="M1613" s="12">
        <f t="shared" si="100"/>
        <v>144</v>
      </c>
      <c r="N1613" s="3" t="str">
        <f t="shared" si="101"/>
        <v>₹/kg</v>
      </c>
      <c r="O1613" s="3" t="str">
        <f>'yarn master raw '!K1613</f>
        <v>Ex-Mill</v>
      </c>
      <c r="P1613" s="3" t="str">
        <f>'yarn master raw '!L1613</f>
        <v>Yes (5%)</v>
      </c>
      <c r="Q1613" s="3" t="str">
        <f>'yarn master raw '!M1613</f>
        <v>Polyester Yarn Price</v>
      </c>
      <c r="R1613" s="3" t="str">
        <f>'yarn master raw '!N1613</f>
        <v>Historical Price</v>
      </c>
      <c r="S1613" s="3">
        <f t="shared" si="102"/>
        <v>2023</v>
      </c>
      <c r="T1613" s="3" t="str">
        <f t="shared" si="103"/>
        <v>August</v>
      </c>
    </row>
    <row r="1614" spans="1:20" x14ac:dyDescent="0.3">
      <c r="A1614" s="14">
        <f>'yarn master raw '!A1614</f>
        <v>45931</v>
      </c>
      <c r="B1614" s="3" t="str">
        <f>'yarn master raw '!B1614</f>
        <v>Polyester Yarn</v>
      </c>
      <c r="C1614" s="3" t="str">
        <f>'yarn master raw '!C1614</f>
        <v>Polyester</v>
      </c>
      <c r="D1614" s="3" t="str">
        <f>IF('yarn master raw '!J1614="INR","India","Imported")</f>
        <v>India</v>
      </c>
      <c r="E1614" s="3" t="str">
        <f>'yarn master raw '!D1614</f>
        <v>Multiple Suppliers</v>
      </c>
      <c r="F1614" s="3" t="str">
        <f>'yarn master raw '!E1614</f>
        <v>50/24</v>
      </c>
      <c r="G1614" s="3" t="str">
        <f>'yarn master raw '!F1614</f>
        <v>SD</v>
      </c>
      <c r="H1614" s="3" t="str">
        <f>'yarn master raw '!G1614</f>
        <v>100% Polyester</v>
      </c>
      <c r="I1614" s="12">
        <f>'yarn master raw '!I1614</f>
        <v>123</v>
      </c>
      <c r="J1614" s="3" t="str">
        <f>'yarn master raw '!H1614</f>
        <v>₹/kg</v>
      </c>
      <c r="K1614" s="3" t="str">
        <f>'yarn master raw '!J1614</f>
        <v>INR</v>
      </c>
      <c r="L1614" s="13">
        <f>_xlfn.XLOOKUP(K1614,'usd inr forecast '!$N$2:$N$6,'usd inr forecast '!$O$2:$O$6,1)</f>
        <v>1</v>
      </c>
      <c r="M1614" s="12">
        <f t="shared" si="100"/>
        <v>123</v>
      </c>
      <c r="N1614" s="3" t="str">
        <f t="shared" si="101"/>
        <v>₹/kg</v>
      </c>
      <c r="O1614" s="3" t="str">
        <f>'yarn master raw '!K1614</f>
        <v>Ex-Mill</v>
      </c>
      <c r="P1614" s="3" t="str">
        <f>'yarn master raw '!L1614</f>
        <v>Yes (5%)</v>
      </c>
      <c r="Q1614" s="3" t="str">
        <f>'yarn master raw '!M1614</f>
        <v>Polyester Yarn Price</v>
      </c>
      <c r="R1614" s="3" t="str">
        <f>'yarn master raw '!N1614</f>
        <v>Historical Price</v>
      </c>
      <c r="S1614" s="3">
        <f t="shared" si="102"/>
        <v>2025</v>
      </c>
      <c r="T1614" s="3" t="str">
        <f t="shared" si="103"/>
        <v>October</v>
      </c>
    </row>
    <row r="1615" spans="1:20" x14ac:dyDescent="0.3">
      <c r="A1615" s="14">
        <f>'yarn master raw '!A1615</f>
        <v>45931</v>
      </c>
      <c r="B1615" s="3" t="str">
        <f>'yarn master raw '!B1615</f>
        <v>Polyester Yarn</v>
      </c>
      <c r="C1615" s="3" t="str">
        <f>'yarn master raw '!C1615</f>
        <v>Polyester</v>
      </c>
      <c r="D1615" s="3" t="str">
        <f>IF('yarn master raw '!J1615="INR","India","Imported")</f>
        <v>India</v>
      </c>
      <c r="E1615" s="3" t="str">
        <f>'yarn master raw '!D1615</f>
        <v>Multiple Suppliers</v>
      </c>
      <c r="F1615" s="3" t="str">
        <f>'yarn master raw '!E1615</f>
        <v>70/72</v>
      </c>
      <c r="G1615" s="3" t="str">
        <f>'yarn master raw '!F1615</f>
        <v>SD</v>
      </c>
      <c r="H1615" s="3" t="str">
        <f>'yarn master raw '!G1615</f>
        <v>100% Polyester</v>
      </c>
      <c r="I1615" s="12">
        <f>'yarn master raw '!I1615</f>
        <v>115</v>
      </c>
      <c r="J1615" s="3" t="str">
        <f>'yarn master raw '!H1615</f>
        <v>₹/kg</v>
      </c>
      <c r="K1615" s="3" t="str">
        <f>'yarn master raw '!J1615</f>
        <v>INR</v>
      </c>
      <c r="L1615" s="13">
        <f>_xlfn.XLOOKUP(K1615,'usd inr forecast '!$N$2:$N$6,'usd inr forecast '!$O$2:$O$6,1)</f>
        <v>1</v>
      </c>
      <c r="M1615" s="12">
        <f t="shared" si="100"/>
        <v>115</v>
      </c>
      <c r="N1615" s="3" t="str">
        <f t="shared" si="101"/>
        <v>₹/kg</v>
      </c>
      <c r="O1615" s="3" t="str">
        <f>'yarn master raw '!K1615</f>
        <v>Ex-Mill</v>
      </c>
      <c r="P1615" s="3" t="str">
        <f>'yarn master raw '!L1615</f>
        <v>Yes (5%)</v>
      </c>
      <c r="Q1615" s="3" t="str">
        <f>'yarn master raw '!M1615</f>
        <v>Polyester Yarn Price</v>
      </c>
      <c r="R1615" s="3" t="str">
        <f>'yarn master raw '!N1615</f>
        <v>Historical Price</v>
      </c>
      <c r="S1615" s="3">
        <f t="shared" si="102"/>
        <v>2025</v>
      </c>
      <c r="T1615" s="3" t="str">
        <f t="shared" si="103"/>
        <v>October</v>
      </c>
    </row>
    <row r="1616" spans="1:20" x14ac:dyDescent="0.3">
      <c r="A1616" s="14">
        <f>'yarn master raw '!A1616</f>
        <v>45931</v>
      </c>
      <c r="B1616" s="3" t="str">
        <f>'yarn master raw '!B1616</f>
        <v>Polyester Yarn</v>
      </c>
      <c r="C1616" s="3" t="str">
        <f>'yarn master raw '!C1616</f>
        <v>Polyester</v>
      </c>
      <c r="D1616" s="3" t="str">
        <f>IF('yarn master raw '!J1616="INR","India","Imported")</f>
        <v>India</v>
      </c>
      <c r="E1616" s="3" t="str">
        <f>'yarn master raw '!D1616</f>
        <v>Multiple Suppliers</v>
      </c>
      <c r="F1616" s="3" t="str">
        <f>'yarn master raw '!E1616</f>
        <v>70/72</v>
      </c>
      <c r="G1616" s="3" t="str">
        <f>'yarn master raw '!F1616</f>
        <v>Super Bright</v>
      </c>
      <c r="H1616" s="3" t="str">
        <f>'yarn master raw '!G1616</f>
        <v>100% Polyester</v>
      </c>
      <c r="I1616" s="12">
        <f>'yarn master raw '!I1616</f>
        <v>115</v>
      </c>
      <c r="J1616" s="3" t="str">
        <f>'yarn master raw '!H1616</f>
        <v>₹/kg</v>
      </c>
      <c r="K1616" s="3" t="str">
        <f>'yarn master raw '!J1616</f>
        <v>INR</v>
      </c>
      <c r="L1616" s="13">
        <f>_xlfn.XLOOKUP(K1616,'usd inr forecast '!$N$2:$N$6,'usd inr forecast '!$O$2:$O$6,1)</f>
        <v>1</v>
      </c>
      <c r="M1616" s="12">
        <f t="shared" si="100"/>
        <v>115</v>
      </c>
      <c r="N1616" s="3" t="str">
        <f t="shared" si="101"/>
        <v>₹/kg</v>
      </c>
      <c r="O1616" s="3" t="str">
        <f>'yarn master raw '!K1616</f>
        <v>Ex-Mill</v>
      </c>
      <c r="P1616" s="3" t="str">
        <f>'yarn master raw '!L1616</f>
        <v>Yes (5%)</v>
      </c>
      <c r="Q1616" s="3" t="str">
        <f>'yarn master raw '!M1616</f>
        <v>Polyester Yarn Price</v>
      </c>
      <c r="R1616" s="3" t="str">
        <f>'yarn master raw '!N1616</f>
        <v>Historical Price</v>
      </c>
      <c r="S1616" s="3">
        <f t="shared" si="102"/>
        <v>2025</v>
      </c>
      <c r="T1616" s="3" t="str">
        <f t="shared" si="103"/>
        <v>October</v>
      </c>
    </row>
    <row r="1617" spans="1:20" x14ac:dyDescent="0.3">
      <c r="A1617" s="14">
        <f>'yarn master raw '!A1617</f>
        <v>45931</v>
      </c>
      <c r="B1617" s="3" t="str">
        <f>'yarn master raw '!B1617</f>
        <v>Polyester Yarn</v>
      </c>
      <c r="C1617" s="3" t="str">
        <f>'yarn master raw '!C1617</f>
        <v>Polyester</v>
      </c>
      <c r="D1617" s="3" t="str">
        <f>IF('yarn master raw '!J1617="INR","India","Imported")</f>
        <v>India</v>
      </c>
      <c r="E1617" s="3" t="str">
        <f>'yarn master raw '!D1617</f>
        <v>Multiple Suppliers</v>
      </c>
      <c r="F1617" s="3" t="str">
        <f>'yarn master raw '!E1617</f>
        <v>150/48</v>
      </c>
      <c r="G1617" s="3" t="str">
        <f>'yarn master raw '!F1617</f>
        <v>SD</v>
      </c>
      <c r="H1617" s="3" t="str">
        <f>'yarn master raw '!G1617</f>
        <v>100% Polyester</v>
      </c>
      <c r="I1617" s="12">
        <f>'yarn master raw '!I1617</f>
        <v>103</v>
      </c>
      <c r="J1617" s="3" t="str">
        <f>'yarn master raw '!H1617</f>
        <v>₹/kg</v>
      </c>
      <c r="K1617" s="3" t="str">
        <f>'yarn master raw '!J1617</f>
        <v>INR</v>
      </c>
      <c r="L1617" s="13">
        <f>_xlfn.XLOOKUP(K1617,'usd inr forecast '!$N$2:$N$6,'usd inr forecast '!$O$2:$O$6,1)</f>
        <v>1</v>
      </c>
      <c r="M1617" s="12">
        <f t="shared" si="100"/>
        <v>103</v>
      </c>
      <c r="N1617" s="3" t="str">
        <f t="shared" si="101"/>
        <v>₹/kg</v>
      </c>
      <c r="O1617" s="3" t="str">
        <f>'yarn master raw '!K1617</f>
        <v>Ex-Mill</v>
      </c>
      <c r="P1617" s="3" t="str">
        <f>'yarn master raw '!L1617</f>
        <v>Yes (5%)</v>
      </c>
      <c r="Q1617" s="3" t="str">
        <f>'yarn master raw '!M1617</f>
        <v>Polyester Yarn Price</v>
      </c>
      <c r="R1617" s="3" t="str">
        <f>'yarn master raw '!N1617</f>
        <v>Historical Price</v>
      </c>
      <c r="S1617" s="3">
        <f t="shared" si="102"/>
        <v>2025</v>
      </c>
      <c r="T1617" s="3" t="str">
        <f t="shared" si="103"/>
        <v>October</v>
      </c>
    </row>
    <row r="1618" spans="1:20" x14ac:dyDescent="0.3">
      <c r="A1618" s="14">
        <f>'yarn master raw '!A1618</f>
        <v>45931</v>
      </c>
      <c r="B1618" s="3" t="str">
        <f>'yarn master raw '!B1618</f>
        <v>Polyester Yarn</v>
      </c>
      <c r="C1618" s="3" t="str">
        <f>'yarn master raw '!C1618</f>
        <v>Polyester</v>
      </c>
      <c r="D1618" s="3" t="str">
        <f>IF('yarn master raw '!J1618="INR","India","Imported")</f>
        <v>India</v>
      </c>
      <c r="E1618" s="3" t="str">
        <f>'yarn master raw '!D1618</f>
        <v>Multiple Suppliers</v>
      </c>
      <c r="F1618" s="3" t="str">
        <f>'yarn master raw '!E1618</f>
        <v>300/96</v>
      </c>
      <c r="G1618" s="3" t="str">
        <f>'yarn master raw '!F1618</f>
        <v>SD</v>
      </c>
      <c r="H1618" s="3" t="str">
        <f>'yarn master raw '!G1618</f>
        <v>100% Polyester</v>
      </c>
      <c r="I1618" s="12">
        <f>'yarn master raw '!I1618</f>
        <v>103</v>
      </c>
      <c r="J1618" s="3" t="str">
        <f>'yarn master raw '!H1618</f>
        <v>₹/kg</v>
      </c>
      <c r="K1618" s="3" t="str">
        <f>'yarn master raw '!J1618</f>
        <v>INR</v>
      </c>
      <c r="L1618" s="13">
        <f>_xlfn.XLOOKUP(K1618,'usd inr forecast '!$N$2:$N$6,'usd inr forecast '!$O$2:$O$6,1)</f>
        <v>1</v>
      </c>
      <c r="M1618" s="12">
        <f t="shared" si="100"/>
        <v>103</v>
      </c>
      <c r="N1618" s="3" t="str">
        <f t="shared" si="101"/>
        <v>₹/kg</v>
      </c>
      <c r="O1618" s="3" t="str">
        <f>'yarn master raw '!K1618</f>
        <v>Ex-Mill</v>
      </c>
      <c r="P1618" s="3" t="str">
        <f>'yarn master raw '!L1618</f>
        <v>Yes (5%)</v>
      </c>
      <c r="Q1618" s="3" t="str">
        <f>'yarn master raw '!M1618</f>
        <v>Polyester Yarn Price</v>
      </c>
      <c r="R1618" s="3" t="str">
        <f>'yarn master raw '!N1618</f>
        <v>Historical Price</v>
      </c>
      <c r="S1618" s="3">
        <f t="shared" si="102"/>
        <v>2025</v>
      </c>
      <c r="T1618" s="3" t="str">
        <f t="shared" si="103"/>
        <v>October</v>
      </c>
    </row>
    <row r="1619" spans="1:20" x14ac:dyDescent="0.3">
      <c r="A1619" s="14">
        <f>'yarn master raw '!A1619</f>
        <v>45931</v>
      </c>
      <c r="B1619" s="3" t="str">
        <f>'yarn master raw '!B1619</f>
        <v>Polyester Yarn</v>
      </c>
      <c r="C1619" s="3" t="str">
        <f>'yarn master raw '!C1619</f>
        <v>Polyester</v>
      </c>
      <c r="D1619" s="3" t="str">
        <f>IF('yarn master raw '!J1619="INR","India","Imported")</f>
        <v>India</v>
      </c>
      <c r="E1619" s="3" t="str">
        <f>'yarn master raw '!D1619</f>
        <v>Multiple Suppliers</v>
      </c>
      <c r="F1619" s="3" t="str">
        <f>'yarn master raw '!E1619</f>
        <v>80/48</v>
      </c>
      <c r="G1619" s="3" t="str">
        <f>'yarn master raw '!F1619</f>
        <v>BSY</v>
      </c>
      <c r="H1619" s="3" t="str">
        <f>'yarn master raw '!G1619</f>
        <v>100% Polyester</v>
      </c>
      <c r="I1619" s="12">
        <f>'yarn master raw '!I1619</f>
        <v>157</v>
      </c>
      <c r="J1619" s="3" t="str">
        <f>'yarn master raw '!H1619</f>
        <v>₹/kg</v>
      </c>
      <c r="K1619" s="3" t="str">
        <f>'yarn master raw '!J1619</f>
        <v>INR</v>
      </c>
      <c r="L1619" s="13">
        <f>_xlfn.XLOOKUP(K1619,'usd inr forecast '!$N$2:$N$6,'usd inr forecast '!$O$2:$O$6,1)</f>
        <v>1</v>
      </c>
      <c r="M1619" s="12">
        <f t="shared" si="100"/>
        <v>157</v>
      </c>
      <c r="N1619" s="3" t="str">
        <f t="shared" si="101"/>
        <v>₹/kg</v>
      </c>
      <c r="O1619" s="3" t="str">
        <f>'yarn master raw '!K1619</f>
        <v>Ex-Mill</v>
      </c>
      <c r="P1619" s="3" t="str">
        <f>'yarn master raw '!L1619</f>
        <v>Yes (5%)</v>
      </c>
      <c r="Q1619" s="3" t="str">
        <f>'yarn master raw '!M1619</f>
        <v>Polyester Yarn Price</v>
      </c>
      <c r="R1619" s="3" t="str">
        <f>'yarn master raw '!N1619</f>
        <v>Historical Price</v>
      </c>
      <c r="S1619" s="3">
        <f t="shared" si="102"/>
        <v>2025</v>
      </c>
      <c r="T1619" s="3" t="str">
        <f t="shared" si="103"/>
        <v>October</v>
      </c>
    </row>
    <row r="1620" spans="1:20" x14ac:dyDescent="0.3">
      <c r="A1620" s="14">
        <f>'yarn master raw '!A1620</f>
        <v>45962</v>
      </c>
      <c r="B1620" s="3" t="str">
        <f>'yarn master raw '!B1620</f>
        <v>Polyester Yarn</v>
      </c>
      <c r="C1620" s="3" t="str">
        <f>'yarn master raw '!C1620</f>
        <v>Polyester</v>
      </c>
      <c r="D1620" s="3" t="str">
        <f>IF('yarn master raw '!J1620="INR","India","Imported")</f>
        <v>India</v>
      </c>
      <c r="E1620" s="3" t="str">
        <f>'yarn master raw '!D1620</f>
        <v>Multiple Suppliers</v>
      </c>
      <c r="F1620" s="3" t="str">
        <f>'yarn master raw '!E1620</f>
        <v>50/24</v>
      </c>
      <c r="G1620" s="3" t="str">
        <f>'yarn master raw '!F1620</f>
        <v>SD</v>
      </c>
      <c r="H1620" s="3" t="str">
        <f>'yarn master raw '!G1620</f>
        <v>100% Polyester</v>
      </c>
      <c r="I1620" s="12">
        <f>'yarn master raw '!I1620</f>
        <v>124</v>
      </c>
      <c r="J1620" s="3" t="str">
        <f>'yarn master raw '!H1620</f>
        <v>₹/kg</v>
      </c>
      <c r="K1620" s="3" t="str">
        <f>'yarn master raw '!J1620</f>
        <v>INR</v>
      </c>
      <c r="L1620" s="13">
        <f>_xlfn.XLOOKUP(K1620,'usd inr forecast '!$N$2:$N$6,'usd inr forecast '!$O$2:$O$6,1)</f>
        <v>1</v>
      </c>
      <c r="M1620" s="12">
        <f t="shared" si="100"/>
        <v>124</v>
      </c>
      <c r="N1620" s="3" t="str">
        <f t="shared" si="101"/>
        <v>₹/kg</v>
      </c>
      <c r="O1620" s="3" t="str">
        <f>'yarn master raw '!K1620</f>
        <v>Ex-Mill</v>
      </c>
      <c r="P1620" s="3" t="str">
        <f>'yarn master raw '!L1620</f>
        <v>Yes (5%)</v>
      </c>
      <c r="Q1620" s="3" t="str">
        <f>'yarn master raw '!M1620</f>
        <v>Polyester Yarn Price</v>
      </c>
      <c r="R1620" s="3" t="str">
        <f>'yarn master raw '!N1620</f>
        <v>Historical Price</v>
      </c>
      <c r="S1620" s="3">
        <f t="shared" si="102"/>
        <v>2025</v>
      </c>
      <c r="T1620" s="3" t="str">
        <f t="shared" si="103"/>
        <v>November</v>
      </c>
    </row>
    <row r="1621" spans="1:20" x14ac:dyDescent="0.3">
      <c r="A1621" s="14">
        <f>'yarn master raw '!A1621</f>
        <v>45962</v>
      </c>
      <c r="B1621" s="3" t="str">
        <f>'yarn master raw '!B1621</f>
        <v>Polyester Yarn</v>
      </c>
      <c r="C1621" s="3" t="str">
        <f>'yarn master raw '!C1621</f>
        <v>Polyester</v>
      </c>
      <c r="D1621" s="3" t="str">
        <f>IF('yarn master raw '!J1621="INR","India","Imported")</f>
        <v>India</v>
      </c>
      <c r="E1621" s="3" t="str">
        <f>'yarn master raw '!D1621</f>
        <v>Multiple Suppliers</v>
      </c>
      <c r="F1621" s="3" t="str">
        <f>'yarn master raw '!E1621</f>
        <v>70/72</v>
      </c>
      <c r="G1621" s="3" t="str">
        <f>'yarn master raw '!F1621</f>
        <v>SD</v>
      </c>
      <c r="H1621" s="3" t="str">
        <f>'yarn master raw '!G1621</f>
        <v>100% Polyester</v>
      </c>
      <c r="I1621" s="12">
        <f>'yarn master raw '!I1621</f>
        <v>116</v>
      </c>
      <c r="J1621" s="3" t="str">
        <f>'yarn master raw '!H1621</f>
        <v>₹/kg</v>
      </c>
      <c r="K1621" s="3" t="str">
        <f>'yarn master raw '!J1621</f>
        <v>INR</v>
      </c>
      <c r="L1621" s="13">
        <f>_xlfn.XLOOKUP(K1621,'usd inr forecast '!$N$2:$N$6,'usd inr forecast '!$O$2:$O$6,1)</f>
        <v>1</v>
      </c>
      <c r="M1621" s="12">
        <f t="shared" si="100"/>
        <v>116</v>
      </c>
      <c r="N1621" s="3" t="str">
        <f t="shared" si="101"/>
        <v>₹/kg</v>
      </c>
      <c r="O1621" s="3" t="str">
        <f>'yarn master raw '!K1621</f>
        <v>Ex-Mill</v>
      </c>
      <c r="P1621" s="3" t="str">
        <f>'yarn master raw '!L1621</f>
        <v>Yes (5%)</v>
      </c>
      <c r="Q1621" s="3" t="str">
        <f>'yarn master raw '!M1621</f>
        <v>Polyester Yarn Price</v>
      </c>
      <c r="R1621" s="3" t="str">
        <f>'yarn master raw '!N1621</f>
        <v>Historical Price</v>
      </c>
      <c r="S1621" s="3">
        <f t="shared" si="102"/>
        <v>2025</v>
      </c>
      <c r="T1621" s="3" t="str">
        <f t="shared" si="103"/>
        <v>November</v>
      </c>
    </row>
    <row r="1622" spans="1:20" x14ac:dyDescent="0.3">
      <c r="A1622" s="14">
        <f>'yarn master raw '!A1622</f>
        <v>45962</v>
      </c>
      <c r="B1622" s="3" t="str">
        <f>'yarn master raw '!B1622</f>
        <v>Polyester Yarn</v>
      </c>
      <c r="C1622" s="3" t="str">
        <f>'yarn master raw '!C1622</f>
        <v>Polyester</v>
      </c>
      <c r="D1622" s="3" t="str">
        <f>IF('yarn master raw '!J1622="INR","India","Imported")</f>
        <v>India</v>
      </c>
      <c r="E1622" s="3" t="str">
        <f>'yarn master raw '!D1622</f>
        <v>Multiple Suppliers</v>
      </c>
      <c r="F1622" s="3" t="str">
        <f>'yarn master raw '!E1622</f>
        <v>70/72</v>
      </c>
      <c r="G1622" s="3" t="str">
        <f>'yarn master raw '!F1622</f>
        <v>Super Bright</v>
      </c>
      <c r="H1622" s="3" t="str">
        <f>'yarn master raw '!G1622</f>
        <v>100% Polyester</v>
      </c>
      <c r="I1622" s="12">
        <f>'yarn master raw '!I1622</f>
        <v>116</v>
      </c>
      <c r="J1622" s="3" t="str">
        <f>'yarn master raw '!H1622</f>
        <v>₹/kg</v>
      </c>
      <c r="K1622" s="3" t="str">
        <f>'yarn master raw '!J1622</f>
        <v>INR</v>
      </c>
      <c r="L1622" s="13">
        <f>_xlfn.XLOOKUP(K1622,'usd inr forecast '!$N$2:$N$6,'usd inr forecast '!$O$2:$O$6,1)</f>
        <v>1</v>
      </c>
      <c r="M1622" s="12">
        <f t="shared" si="100"/>
        <v>116</v>
      </c>
      <c r="N1622" s="3" t="str">
        <f t="shared" si="101"/>
        <v>₹/kg</v>
      </c>
      <c r="O1622" s="3" t="str">
        <f>'yarn master raw '!K1622</f>
        <v>Ex-Mill</v>
      </c>
      <c r="P1622" s="3" t="str">
        <f>'yarn master raw '!L1622</f>
        <v>Yes (5%)</v>
      </c>
      <c r="Q1622" s="3" t="str">
        <f>'yarn master raw '!M1622</f>
        <v>Polyester Yarn Price</v>
      </c>
      <c r="R1622" s="3" t="str">
        <f>'yarn master raw '!N1622</f>
        <v>Historical Price</v>
      </c>
      <c r="S1622" s="3">
        <f t="shared" si="102"/>
        <v>2025</v>
      </c>
      <c r="T1622" s="3" t="str">
        <f t="shared" si="103"/>
        <v>November</v>
      </c>
    </row>
    <row r="1623" spans="1:20" x14ac:dyDescent="0.3">
      <c r="A1623" s="14">
        <f>'yarn master raw '!A1623</f>
        <v>45962</v>
      </c>
      <c r="B1623" s="3" t="str">
        <f>'yarn master raw '!B1623</f>
        <v>Polyester Yarn</v>
      </c>
      <c r="C1623" s="3" t="str">
        <f>'yarn master raw '!C1623</f>
        <v>Polyester</v>
      </c>
      <c r="D1623" s="3" t="str">
        <f>IF('yarn master raw '!J1623="INR","India","Imported")</f>
        <v>India</v>
      </c>
      <c r="E1623" s="3" t="str">
        <f>'yarn master raw '!D1623</f>
        <v>Multiple Suppliers</v>
      </c>
      <c r="F1623" s="3" t="str">
        <f>'yarn master raw '!E1623</f>
        <v>150/48</v>
      </c>
      <c r="G1623" s="3" t="str">
        <f>'yarn master raw '!F1623</f>
        <v>SD</v>
      </c>
      <c r="H1623" s="3" t="str">
        <f>'yarn master raw '!G1623</f>
        <v>100% Polyester</v>
      </c>
      <c r="I1623" s="12">
        <f>'yarn master raw '!I1623</f>
        <v>104</v>
      </c>
      <c r="J1623" s="3" t="str">
        <f>'yarn master raw '!H1623</f>
        <v>₹/kg</v>
      </c>
      <c r="K1623" s="3" t="str">
        <f>'yarn master raw '!J1623</f>
        <v>INR</v>
      </c>
      <c r="L1623" s="13">
        <f>_xlfn.XLOOKUP(K1623,'usd inr forecast '!$N$2:$N$6,'usd inr forecast '!$O$2:$O$6,1)</f>
        <v>1</v>
      </c>
      <c r="M1623" s="12">
        <f t="shared" si="100"/>
        <v>104</v>
      </c>
      <c r="N1623" s="3" t="str">
        <f t="shared" si="101"/>
        <v>₹/kg</v>
      </c>
      <c r="O1623" s="3" t="str">
        <f>'yarn master raw '!K1623</f>
        <v>Ex-Mill</v>
      </c>
      <c r="P1623" s="3" t="str">
        <f>'yarn master raw '!L1623</f>
        <v>Yes (5%)</v>
      </c>
      <c r="Q1623" s="3" t="str">
        <f>'yarn master raw '!M1623</f>
        <v>Polyester Yarn Price</v>
      </c>
      <c r="R1623" s="3" t="str">
        <f>'yarn master raw '!N1623</f>
        <v>Historical Price</v>
      </c>
      <c r="S1623" s="3">
        <f t="shared" si="102"/>
        <v>2025</v>
      </c>
      <c r="T1623" s="3" t="str">
        <f t="shared" si="103"/>
        <v>November</v>
      </c>
    </row>
    <row r="1624" spans="1:20" x14ac:dyDescent="0.3">
      <c r="A1624" s="14">
        <f>'yarn master raw '!A1624</f>
        <v>45962</v>
      </c>
      <c r="B1624" s="3" t="str">
        <f>'yarn master raw '!B1624</f>
        <v>Polyester Yarn</v>
      </c>
      <c r="C1624" s="3" t="str">
        <f>'yarn master raw '!C1624</f>
        <v>Polyester</v>
      </c>
      <c r="D1624" s="3" t="str">
        <f>IF('yarn master raw '!J1624="INR","India","Imported")</f>
        <v>India</v>
      </c>
      <c r="E1624" s="3" t="str">
        <f>'yarn master raw '!D1624</f>
        <v>Multiple Suppliers</v>
      </c>
      <c r="F1624" s="3" t="str">
        <f>'yarn master raw '!E1624</f>
        <v>300/96</v>
      </c>
      <c r="G1624" s="3" t="str">
        <f>'yarn master raw '!F1624</f>
        <v>SD</v>
      </c>
      <c r="H1624" s="3" t="str">
        <f>'yarn master raw '!G1624</f>
        <v>100% Polyester</v>
      </c>
      <c r="I1624" s="12">
        <f>'yarn master raw '!I1624</f>
        <v>104</v>
      </c>
      <c r="J1624" s="3" t="str">
        <f>'yarn master raw '!H1624</f>
        <v>₹/kg</v>
      </c>
      <c r="K1624" s="3" t="str">
        <f>'yarn master raw '!J1624</f>
        <v>INR</v>
      </c>
      <c r="L1624" s="13">
        <f>_xlfn.XLOOKUP(K1624,'usd inr forecast '!$N$2:$N$6,'usd inr forecast '!$O$2:$O$6,1)</f>
        <v>1</v>
      </c>
      <c r="M1624" s="12">
        <f t="shared" si="100"/>
        <v>104</v>
      </c>
      <c r="N1624" s="3" t="str">
        <f t="shared" si="101"/>
        <v>₹/kg</v>
      </c>
      <c r="O1624" s="3" t="str">
        <f>'yarn master raw '!K1624</f>
        <v>Ex-Mill</v>
      </c>
      <c r="P1624" s="3" t="str">
        <f>'yarn master raw '!L1624</f>
        <v>Yes (5%)</v>
      </c>
      <c r="Q1624" s="3" t="str">
        <f>'yarn master raw '!M1624</f>
        <v>Polyester Yarn Price</v>
      </c>
      <c r="R1624" s="3" t="str">
        <f>'yarn master raw '!N1624</f>
        <v>Historical Price</v>
      </c>
      <c r="S1624" s="3">
        <f t="shared" si="102"/>
        <v>2025</v>
      </c>
      <c r="T1624" s="3" t="str">
        <f t="shared" si="103"/>
        <v>November</v>
      </c>
    </row>
    <row r="1625" spans="1:20" x14ac:dyDescent="0.3">
      <c r="A1625" s="14">
        <f>'yarn master raw '!A1625</f>
        <v>45962</v>
      </c>
      <c r="B1625" s="3" t="str">
        <f>'yarn master raw '!B1625</f>
        <v>Polyester Yarn</v>
      </c>
      <c r="C1625" s="3" t="str">
        <f>'yarn master raw '!C1625</f>
        <v>Polyester</v>
      </c>
      <c r="D1625" s="3" t="str">
        <f>IF('yarn master raw '!J1625="INR","India","Imported")</f>
        <v>India</v>
      </c>
      <c r="E1625" s="3" t="str">
        <f>'yarn master raw '!D1625</f>
        <v>Multiple Suppliers</v>
      </c>
      <c r="F1625" s="3" t="str">
        <f>'yarn master raw '!E1625</f>
        <v>80/48</v>
      </c>
      <c r="G1625" s="3" t="str">
        <f>'yarn master raw '!F1625</f>
        <v>BSY</v>
      </c>
      <c r="H1625" s="3" t="str">
        <f>'yarn master raw '!G1625</f>
        <v>100% Polyester</v>
      </c>
      <c r="I1625" s="12">
        <f>'yarn master raw '!I1625</f>
        <v>158</v>
      </c>
      <c r="J1625" s="3" t="str">
        <f>'yarn master raw '!H1625</f>
        <v>₹/kg</v>
      </c>
      <c r="K1625" s="3" t="str">
        <f>'yarn master raw '!J1625</f>
        <v>INR</v>
      </c>
      <c r="L1625" s="13">
        <f>_xlfn.XLOOKUP(K1625,'usd inr forecast '!$N$2:$N$6,'usd inr forecast '!$O$2:$O$6,1)</f>
        <v>1</v>
      </c>
      <c r="M1625" s="12">
        <f t="shared" si="100"/>
        <v>158</v>
      </c>
      <c r="N1625" s="3" t="str">
        <f t="shared" si="101"/>
        <v>₹/kg</v>
      </c>
      <c r="O1625" s="3" t="str">
        <f>'yarn master raw '!K1625</f>
        <v>Ex-Mill</v>
      </c>
      <c r="P1625" s="3" t="str">
        <f>'yarn master raw '!L1625</f>
        <v>Yes (5%)</v>
      </c>
      <c r="Q1625" s="3" t="str">
        <f>'yarn master raw '!M1625</f>
        <v>Polyester Yarn Price</v>
      </c>
      <c r="R1625" s="3" t="str">
        <f>'yarn master raw '!N1625</f>
        <v>Historical Price</v>
      </c>
      <c r="S1625" s="3">
        <f t="shared" si="102"/>
        <v>2025</v>
      </c>
      <c r="T1625" s="3" t="str">
        <f t="shared" si="103"/>
        <v>November</v>
      </c>
    </row>
    <row r="1626" spans="1:20" x14ac:dyDescent="0.3">
      <c r="A1626" s="14">
        <f>'yarn master raw '!A1626</f>
        <v>45971</v>
      </c>
      <c r="B1626" s="3" t="str">
        <f>'yarn master raw '!B1626</f>
        <v>Polyester Yarn</v>
      </c>
      <c r="C1626" s="3" t="str">
        <f>'yarn master raw '!C1626</f>
        <v>Polyester</v>
      </c>
      <c r="D1626" s="3" t="str">
        <f>IF('yarn master raw '!J1626="INR","India","Imported")</f>
        <v>India</v>
      </c>
      <c r="E1626" s="3" t="str">
        <f>'yarn master raw '!D1626</f>
        <v>Multiple Suppliers</v>
      </c>
      <c r="F1626" s="3" t="str">
        <f>'yarn master raw '!E1626</f>
        <v>50/24</v>
      </c>
      <c r="G1626" s="3" t="str">
        <f>'yarn master raw '!F1626</f>
        <v>SD</v>
      </c>
      <c r="H1626" s="3" t="str">
        <f>'yarn master raw '!G1626</f>
        <v>100% Polyester</v>
      </c>
      <c r="I1626" s="12">
        <f>'yarn master raw '!I1626</f>
        <v>112</v>
      </c>
      <c r="J1626" s="3" t="str">
        <f>'yarn master raw '!H1626</f>
        <v>₹/kg</v>
      </c>
      <c r="K1626" s="3" t="str">
        <f>'yarn master raw '!J1626</f>
        <v>INR</v>
      </c>
      <c r="L1626" s="13">
        <f>_xlfn.XLOOKUP(K1626,'usd inr forecast '!$N$2:$N$6,'usd inr forecast '!$O$2:$O$6,1)</f>
        <v>1</v>
      </c>
      <c r="M1626" s="12">
        <f t="shared" si="100"/>
        <v>112</v>
      </c>
      <c r="N1626" s="3" t="str">
        <f t="shared" si="101"/>
        <v>₹/kg</v>
      </c>
      <c r="O1626" s="3" t="str">
        <f>'yarn master raw '!K1626</f>
        <v>Ex-Mill</v>
      </c>
      <c r="P1626" s="3" t="str">
        <f>'yarn master raw '!L1626</f>
        <v>Yes (5%)</v>
      </c>
      <c r="Q1626" s="3" t="str">
        <f>'yarn master raw '!M1626</f>
        <v>Polyester Yarn Price</v>
      </c>
      <c r="R1626" s="3" t="str">
        <f>'yarn master raw '!N1626</f>
        <v>Historical Price</v>
      </c>
      <c r="S1626" s="3">
        <f t="shared" si="102"/>
        <v>2025</v>
      </c>
      <c r="T1626" s="3" t="str">
        <f t="shared" si="103"/>
        <v>November</v>
      </c>
    </row>
    <row r="1627" spans="1:20" x14ac:dyDescent="0.3">
      <c r="A1627" s="14">
        <f>'yarn master raw '!A1627</f>
        <v>45971</v>
      </c>
      <c r="B1627" s="3" t="str">
        <f>'yarn master raw '!B1627</f>
        <v>Polyester Yarn</v>
      </c>
      <c r="C1627" s="3" t="str">
        <f>'yarn master raw '!C1627</f>
        <v>Polyester</v>
      </c>
      <c r="D1627" s="3" t="str">
        <f>IF('yarn master raw '!J1627="INR","India","Imported")</f>
        <v>India</v>
      </c>
      <c r="E1627" s="3" t="str">
        <f>'yarn master raw '!D1627</f>
        <v>Multiple Suppliers</v>
      </c>
      <c r="F1627" s="3" t="str">
        <f>'yarn master raw '!E1627</f>
        <v>70/72</v>
      </c>
      <c r="G1627" s="3" t="str">
        <f>'yarn master raw '!F1627</f>
        <v>SD</v>
      </c>
      <c r="H1627" s="3" t="str">
        <f>'yarn master raw '!G1627</f>
        <v>100% Polyester</v>
      </c>
      <c r="I1627" s="12">
        <f>'yarn master raw '!I1627</f>
        <v>106</v>
      </c>
      <c r="J1627" s="3" t="str">
        <f>'yarn master raw '!H1627</f>
        <v>₹/kg</v>
      </c>
      <c r="K1627" s="3" t="str">
        <f>'yarn master raw '!J1627</f>
        <v>INR</v>
      </c>
      <c r="L1627" s="13">
        <f>_xlfn.XLOOKUP(K1627,'usd inr forecast '!$N$2:$N$6,'usd inr forecast '!$O$2:$O$6,1)</f>
        <v>1</v>
      </c>
      <c r="M1627" s="12">
        <f t="shared" si="100"/>
        <v>106</v>
      </c>
      <c r="N1627" s="3" t="str">
        <f t="shared" si="101"/>
        <v>₹/kg</v>
      </c>
      <c r="O1627" s="3" t="str">
        <f>'yarn master raw '!K1627</f>
        <v>Ex-Mill</v>
      </c>
      <c r="P1627" s="3" t="str">
        <f>'yarn master raw '!L1627</f>
        <v>Yes (5%)</v>
      </c>
      <c r="Q1627" s="3" t="str">
        <f>'yarn master raw '!M1627</f>
        <v>Polyester Yarn Price</v>
      </c>
      <c r="R1627" s="3" t="str">
        <f>'yarn master raw '!N1627</f>
        <v>Historical Price</v>
      </c>
      <c r="S1627" s="3">
        <f t="shared" si="102"/>
        <v>2025</v>
      </c>
      <c r="T1627" s="3" t="str">
        <f t="shared" si="103"/>
        <v>November</v>
      </c>
    </row>
    <row r="1628" spans="1:20" x14ac:dyDescent="0.3">
      <c r="A1628" s="14">
        <f>'yarn master raw '!A1628</f>
        <v>45971</v>
      </c>
      <c r="B1628" s="3" t="str">
        <f>'yarn master raw '!B1628</f>
        <v>Polyester Yarn</v>
      </c>
      <c r="C1628" s="3" t="str">
        <f>'yarn master raw '!C1628</f>
        <v>Polyester</v>
      </c>
      <c r="D1628" s="3" t="str">
        <f>IF('yarn master raw '!J1628="INR","India","Imported")</f>
        <v>India</v>
      </c>
      <c r="E1628" s="3" t="str">
        <f>'yarn master raw '!D1628</f>
        <v>Multiple Suppliers</v>
      </c>
      <c r="F1628" s="3" t="str">
        <f>'yarn master raw '!E1628</f>
        <v>70/72</v>
      </c>
      <c r="G1628" s="3" t="str">
        <f>'yarn master raw '!F1628</f>
        <v>Super Bright</v>
      </c>
      <c r="H1628" s="3" t="str">
        <f>'yarn master raw '!G1628</f>
        <v>100% Polyester</v>
      </c>
      <c r="I1628" s="12">
        <f>'yarn master raw '!I1628</f>
        <v>106</v>
      </c>
      <c r="J1628" s="3" t="str">
        <f>'yarn master raw '!H1628</f>
        <v>₹/kg</v>
      </c>
      <c r="K1628" s="3" t="str">
        <f>'yarn master raw '!J1628</f>
        <v>INR</v>
      </c>
      <c r="L1628" s="13">
        <f>_xlfn.XLOOKUP(K1628,'usd inr forecast '!$N$2:$N$6,'usd inr forecast '!$O$2:$O$6,1)</f>
        <v>1</v>
      </c>
      <c r="M1628" s="12">
        <f t="shared" si="100"/>
        <v>106</v>
      </c>
      <c r="N1628" s="3" t="str">
        <f t="shared" si="101"/>
        <v>₹/kg</v>
      </c>
      <c r="O1628" s="3" t="str">
        <f>'yarn master raw '!K1628</f>
        <v>Ex-Mill</v>
      </c>
      <c r="P1628" s="3" t="str">
        <f>'yarn master raw '!L1628</f>
        <v>Yes (5%)</v>
      </c>
      <c r="Q1628" s="3" t="str">
        <f>'yarn master raw '!M1628</f>
        <v>Polyester Yarn Price</v>
      </c>
      <c r="R1628" s="3" t="str">
        <f>'yarn master raw '!N1628</f>
        <v>Historical Price</v>
      </c>
      <c r="S1628" s="3">
        <f t="shared" si="102"/>
        <v>2025</v>
      </c>
      <c r="T1628" s="3" t="str">
        <f t="shared" si="103"/>
        <v>November</v>
      </c>
    </row>
    <row r="1629" spans="1:20" x14ac:dyDescent="0.3">
      <c r="A1629" s="14">
        <f>'yarn master raw '!A1629</f>
        <v>45971</v>
      </c>
      <c r="B1629" s="3" t="str">
        <f>'yarn master raw '!B1629</f>
        <v>Polyester Yarn</v>
      </c>
      <c r="C1629" s="3" t="str">
        <f>'yarn master raw '!C1629</f>
        <v>Polyester</v>
      </c>
      <c r="D1629" s="3" t="str">
        <f>IF('yarn master raw '!J1629="INR","India","Imported")</f>
        <v>India</v>
      </c>
      <c r="E1629" s="3" t="str">
        <f>'yarn master raw '!D1629</f>
        <v>Multiple Suppliers</v>
      </c>
      <c r="F1629" s="3" t="str">
        <f>'yarn master raw '!E1629</f>
        <v>150/48</v>
      </c>
      <c r="G1629" s="3" t="str">
        <f>'yarn master raw '!F1629</f>
        <v>SD</v>
      </c>
      <c r="H1629" s="3" t="str">
        <f>'yarn master raw '!G1629</f>
        <v>100% Polyester</v>
      </c>
      <c r="I1629" s="12">
        <f>'yarn master raw '!I1629</f>
        <v>100</v>
      </c>
      <c r="J1629" s="3" t="str">
        <f>'yarn master raw '!H1629</f>
        <v>₹/kg</v>
      </c>
      <c r="K1629" s="3" t="str">
        <f>'yarn master raw '!J1629</f>
        <v>INR</v>
      </c>
      <c r="L1629" s="13">
        <f>_xlfn.XLOOKUP(K1629,'usd inr forecast '!$N$2:$N$6,'usd inr forecast '!$O$2:$O$6,1)</f>
        <v>1</v>
      </c>
      <c r="M1629" s="12">
        <f t="shared" si="100"/>
        <v>100</v>
      </c>
      <c r="N1629" s="3" t="str">
        <f t="shared" si="101"/>
        <v>₹/kg</v>
      </c>
      <c r="O1629" s="3" t="str">
        <f>'yarn master raw '!K1629</f>
        <v>Ex-Mill</v>
      </c>
      <c r="P1629" s="3" t="str">
        <f>'yarn master raw '!L1629</f>
        <v>Yes (5%)</v>
      </c>
      <c r="Q1629" s="3" t="str">
        <f>'yarn master raw '!M1629</f>
        <v>Polyester Yarn Price</v>
      </c>
      <c r="R1629" s="3" t="str">
        <f>'yarn master raw '!N1629</f>
        <v>Historical Price</v>
      </c>
      <c r="S1629" s="3">
        <f t="shared" si="102"/>
        <v>2025</v>
      </c>
      <c r="T1629" s="3" t="str">
        <f t="shared" si="103"/>
        <v>November</v>
      </c>
    </row>
    <row r="1630" spans="1:20" x14ac:dyDescent="0.3">
      <c r="A1630" s="14">
        <f>'yarn master raw '!A1630</f>
        <v>45971</v>
      </c>
      <c r="B1630" s="3" t="str">
        <f>'yarn master raw '!B1630</f>
        <v>Polyester Yarn</v>
      </c>
      <c r="C1630" s="3" t="str">
        <f>'yarn master raw '!C1630</f>
        <v>Polyester</v>
      </c>
      <c r="D1630" s="3" t="str">
        <f>IF('yarn master raw '!J1630="INR","India","Imported")</f>
        <v>India</v>
      </c>
      <c r="E1630" s="3" t="str">
        <f>'yarn master raw '!D1630</f>
        <v>Multiple Suppliers</v>
      </c>
      <c r="F1630" s="3" t="str">
        <f>'yarn master raw '!E1630</f>
        <v>300/96</v>
      </c>
      <c r="G1630" s="3" t="str">
        <f>'yarn master raw '!F1630</f>
        <v>SD</v>
      </c>
      <c r="H1630" s="3" t="str">
        <f>'yarn master raw '!G1630</f>
        <v>100% Polyester</v>
      </c>
      <c r="I1630" s="12">
        <f>'yarn master raw '!I1630</f>
        <v>100</v>
      </c>
      <c r="J1630" s="3" t="str">
        <f>'yarn master raw '!H1630</f>
        <v>₹/kg</v>
      </c>
      <c r="K1630" s="3" t="str">
        <f>'yarn master raw '!J1630</f>
        <v>INR</v>
      </c>
      <c r="L1630" s="13">
        <f>_xlfn.XLOOKUP(K1630,'usd inr forecast '!$N$2:$N$6,'usd inr forecast '!$O$2:$O$6,1)</f>
        <v>1</v>
      </c>
      <c r="M1630" s="12">
        <f t="shared" si="100"/>
        <v>100</v>
      </c>
      <c r="N1630" s="3" t="str">
        <f t="shared" si="101"/>
        <v>₹/kg</v>
      </c>
      <c r="O1630" s="3" t="str">
        <f>'yarn master raw '!K1630</f>
        <v>Ex-Mill</v>
      </c>
      <c r="P1630" s="3" t="str">
        <f>'yarn master raw '!L1630</f>
        <v>Yes (5%)</v>
      </c>
      <c r="Q1630" s="3" t="str">
        <f>'yarn master raw '!M1630</f>
        <v>Polyester Yarn Price</v>
      </c>
      <c r="R1630" s="3" t="str">
        <f>'yarn master raw '!N1630</f>
        <v>Historical Price</v>
      </c>
      <c r="S1630" s="3">
        <f t="shared" si="102"/>
        <v>2025</v>
      </c>
      <c r="T1630" s="3" t="str">
        <f t="shared" si="103"/>
        <v>November</v>
      </c>
    </row>
    <row r="1631" spans="1:20" x14ac:dyDescent="0.3">
      <c r="A1631" s="14">
        <f>'yarn master raw '!A1631</f>
        <v>45971</v>
      </c>
      <c r="B1631" s="3" t="str">
        <f>'yarn master raw '!B1631</f>
        <v>Polyester Yarn</v>
      </c>
      <c r="C1631" s="3" t="str">
        <f>'yarn master raw '!C1631</f>
        <v>Polyester</v>
      </c>
      <c r="D1631" s="3" t="str">
        <f>IF('yarn master raw '!J1631="INR","India","Imported")</f>
        <v>India</v>
      </c>
      <c r="E1631" s="3" t="str">
        <f>'yarn master raw '!D1631</f>
        <v>Multiple Suppliers</v>
      </c>
      <c r="F1631" s="3" t="str">
        <f>'yarn master raw '!E1631</f>
        <v>80/48</v>
      </c>
      <c r="G1631" s="3" t="str">
        <f>'yarn master raw '!F1631</f>
        <v>BSY</v>
      </c>
      <c r="H1631" s="3" t="str">
        <f>'yarn master raw '!G1631</f>
        <v>100% Polyester</v>
      </c>
      <c r="I1631" s="12">
        <f>'yarn master raw '!I1631</f>
        <v>150</v>
      </c>
      <c r="J1631" s="3" t="str">
        <f>'yarn master raw '!H1631</f>
        <v>₹/kg</v>
      </c>
      <c r="K1631" s="3" t="str">
        <f>'yarn master raw '!J1631</f>
        <v>INR</v>
      </c>
      <c r="L1631" s="13">
        <f>_xlfn.XLOOKUP(K1631,'usd inr forecast '!$N$2:$N$6,'usd inr forecast '!$O$2:$O$6,1)</f>
        <v>1</v>
      </c>
      <c r="M1631" s="12">
        <f t="shared" si="100"/>
        <v>150</v>
      </c>
      <c r="N1631" s="3" t="str">
        <f t="shared" si="101"/>
        <v>₹/kg</v>
      </c>
      <c r="O1631" s="3" t="str">
        <f>'yarn master raw '!K1631</f>
        <v>Ex-Mill</v>
      </c>
      <c r="P1631" s="3" t="str">
        <f>'yarn master raw '!L1631</f>
        <v>Yes (5%)</v>
      </c>
      <c r="Q1631" s="3" t="str">
        <f>'yarn master raw '!M1631</f>
        <v>Polyester Yarn Price</v>
      </c>
      <c r="R1631" s="3" t="str">
        <f>'yarn master raw '!N1631</f>
        <v>Historical Price</v>
      </c>
      <c r="S1631" s="3">
        <f t="shared" si="102"/>
        <v>2025</v>
      </c>
      <c r="T1631" s="3" t="str">
        <f t="shared" si="103"/>
        <v>November</v>
      </c>
    </row>
    <row r="1632" spans="1:20" x14ac:dyDescent="0.3">
      <c r="A1632" s="14">
        <f>'yarn master raw '!A1632</f>
        <v>45992</v>
      </c>
      <c r="B1632" s="3" t="str">
        <f>'yarn master raw '!B1632</f>
        <v>Polyester Yarn</v>
      </c>
      <c r="C1632" s="3" t="str">
        <f>'yarn master raw '!C1632</f>
        <v>Polyester</v>
      </c>
      <c r="D1632" s="3" t="str">
        <f>IF('yarn master raw '!J1632="INR","India","Imported")</f>
        <v>India</v>
      </c>
      <c r="E1632" s="3" t="str">
        <f>'yarn master raw '!D1632</f>
        <v>Multiple Suppliers</v>
      </c>
      <c r="F1632" s="3" t="str">
        <f>'yarn master raw '!E1632</f>
        <v>50/24</v>
      </c>
      <c r="G1632" s="3" t="str">
        <f>'yarn master raw '!F1632</f>
        <v>SD</v>
      </c>
      <c r="H1632" s="3" t="str">
        <f>'yarn master raw '!G1632</f>
        <v>100% Polyester</v>
      </c>
      <c r="I1632" s="12">
        <f>'yarn master raw '!I1632</f>
        <v>112</v>
      </c>
      <c r="J1632" s="3" t="str">
        <f>'yarn master raw '!H1632</f>
        <v>₹/kg</v>
      </c>
      <c r="K1632" s="3" t="str">
        <f>'yarn master raw '!J1632</f>
        <v>INR</v>
      </c>
      <c r="L1632" s="13">
        <f>_xlfn.XLOOKUP(K1632,'usd inr forecast '!$N$2:$N$6,'usd inr forecast '!$O$2:$O$6,1)</f>
        <v>1</v>
      </c>
      <c r="M1632" s="12">
        <f t="shared" si="100"/>
        <v>112</v>
      </c>
      <c r="N1632" s="3" t="str">
        <f t="shared" si="101"/>
        <v>₹/kg</v>
      </c>
      <c r="O1632" s="3" t="str">
        <f>'yarn master raw '!K1632</f>
        <v>Ex-Mill</v>
      </c>
      <c r="P1632" s="3" t="str">
        <f>'yarn master raw '!L1632</f>
        <v>Yes (5%)</v>
      </c>
      <c r="Q1632" s="3" t="str">
        <f>'yarn master raw '!M1632</f>
        <v>Polyester Yarn Price</v>
      </c>
      <c r="R1632" s="3" t="str">
        <f>'yarn master raw '!N1632</f>
        <v>Historical Price</v>
      </c>
      <c r="S1632" s="3">
        <f t="shared" si="102"/>
        <v>2025</v>
      </c>
      <c r="T1632" s="3" t="str">
        <f t="shared" si="103"/>
        <v>December</v>
      </c>
    </row>
    <row r="1633" spans="1:20" x14ac:dyDescent="0.3">
      <c r="A1633" s="14">
        <f>'yarn master raw '!A1633</f>
        <v>45992</v>
      </c>
      <c r="B1633" s="3" t="str">
        <f>'yarn master raw '!B1633</f>
        <v>Polyester Yarn</v>
      </c>
      <c r="C1633" s="3" t="str">
        <f>'yarn master raw '!C1633</f>
        <v>Polyester</v>
      </c>
      <c r="D1633" s="3" t="str">
        <f>IF('yarn master raw '!J1633="INR","India","Imported")</f>
        <v>India</v>
      </c>
      <c r="E1633" s="3" t="str">
        <f>'yarn master raw '!D1633</f>
        <v>Multiple Suppliers</v>
      </c>
      <c r="F1633" s="3" t="str">
        <f>'yarn master raw '!E1633</f>
        <v>70/72</v>
      </c>
      <c r="G1633" s="3" t="str">
        <f>'yarn master raw '!F1633</f>
        <v>SD</v>
      </c>
      <c r="H1633" s="3" t="str">
        <f>'yarn master raw '!G1633</f>
        <v>100% Polyester</v>
      </c>
      <c r="I1633" s="12">
        <f>'yarn master raw '!I1633</f>
        <v>106</v>
      </c>
      <c r="J1633" s="3" t="str">
        <f>'yarn master raw '!H1633</f>
        <v>₹/kg</v>
      </c>
      <c r="K1633" s="3" t="str">
        <f>'yarn master raw '!J1633</f>
        <v>INR</v>
      </c>
      <c r="L1633" s="13">
        <f>_xlfn.XLOOKUP(K1633,'usd inr forecast '!$N$2:$N$6,'usd inr forecast '!$O$2:$O$6,1)</f>
        <v>1</v>
      </c>
      <c r="M1633" s="12">
        <f t="shared" si="100"/>
        <v>106</v>
      </c>
      <c r="N1633" s="3" t="str">
        <f t="shared" si="101"/>
        <v>₹/kg</v>
      </c>
      <c r="O1633" s="3" t="str">
        <f>'yarn master raw '!K1633</f>
        <v>Ex-Mill</v>
      </c>
      <c r="P1633" s="3" t="str">
        <f>'yarn master raw '!L1633</f>
        <v>Yes (5%)</v>
      </c>
      <c r="Q1633" s="3" t="str">
        <f>'yarn master raw '!M1633</f>
        <v>Polyester Yarn Price</v>
      </c>
      <c r="R1633" s="3" t="str">
        <f>'yarn master raw '!N1633</f>
        <v>Historical Price</v>
      </c>
      <c r="S1633" s="3">
        <f t="shared" si="102"/>
        <v>2025</v>
      </c>
      <c r="T1633" s="3" t="str">
        <f t="shared" si="103"/>
        <v>December</v>
      </c>
    </row>
    <row r="1634" spans="1:20" x14ac:dyDescent="0.3">
      <c r="A1634" s="14">
        <f>'yarn master raw '!A1634</f>
        <v>45992</v>
      </c>
      <c r="B1634" s="3" t="str">
        <f>'yarn master raw '!B1634</f>
        <v>Polyester Yarn</v>
      </c>
      <c r="C1634" s="3" t="str">
        <f>'yarn master raw '!C1634</f>
        <v>Polyester</v>
      </c>
      <c r="D1634" s="3" t="str">
        <f>IF('yarn master raw '!J1634="INR","India","Imported")</f>
        <v>India</v>
      </c>
      <c r="E1634" s="3" t="str">
        <f>'yarn master raw '!D1634</f>
        <v>Multiple Suppliers</v>
      </c>
      <c r="F1634" s="3" t="str">
        <f>'yarn master raw '!E1634</f>
        <v>70/72</v>
      </c>
      <c r="G1634" s="3" t="str">
        <f>'yarn master raw '!F1634</f>
        <v>Super Bright</v>
      </c>
      <c r="H1634" s="3" t="str">
        <f>'yarn master raw '!G1634</f>
        <v>100% Polyester</v>
      </c>
      <c r="I1634" s="12">
        <f>'yarn master raw '!I1634</f>
        <v>106</v>
      </c>
      <c r="J1634" s="3" t="str">
        <f>'yarn master raw '!H1634</f>
        <v>₹/kg</v>
      </c>
      <c r="K1634" s="3" t="str">
        <f>'yarn master raw '!J1634</f>
        <v>INR</v>
      </c>
      <c r="L1634" s="13">
        <f>_xlfn.XLOOKUP(K1634,'usd inr forecast '!$N$2:$N$6,'usd inr forecast '!$O$2:$O$6,1)</f>
        <v>1</v>
      </c>
      <c r="M1634" s="12">
        <f t="shared" si="100"/>
        <v>106</v>
      </c>
      <c r="N1634" s="3" t="str">
        <f t="shared" si="101"/>
        <v>₹/kg</v>
      </c>
      <c r="O1634" s="3" t="str">
        <f>'yarn master raw '!K1634</f>
        <v>Ex-Mill</v>
      </c>
      <c r="P1634" s="3" t="str">
        <f>'yarn master raw '!L1634</f>
        <v>Yes (5%)</v>
      </c>
      <c r="Q1634" s="3" t="str">
        <f>'yarn master raw '!M1634</f>
        <v>Polyester Yarn Price</v>
      </c>
      <c r="R1634" s="3" t="str">
        <f>'yarn master raw '!N1634</f>
        <v>Historical Price</v>
      </c>
      <c r="S1634" s="3">
        <f t="shared" si="102"/>
        <v>2025</v>
      </c>
      <c r="T1634" s="3" t="str">
        <f t="shared" si="103"/>
        <v>December</v>
      </c>
    </row>
    <row r="1635" spans="1:20" x14ac:dyDescent="0.3">
      <c r="A1635" s="14">
        <f>'yarn master raw '!A1635</f>
        <v>45992</v>
      </c>
      <c r="B1635" s="3" t="str">
        <f>'yarn master raw '!B1635</f>
        <v>Polyester Yarn</v>
      </c>
      <c r="C1635" s="3" t="str">
        <f>'yarn master raw '!C1635</f>
        <v>Polyester</v>
      </c>
      <c r="D1635" s="3" t="str">
        <f>IF('yarn master raw '!J1635="INR","India","Imported")</f>
        <v>India</v>
      </c>
      <c r="E1635" s="3" t="str">
        <f>'yarn master raw '!D1635</f>
        <v>Multiple Suppliers</v>
      </c>
      <c r="F1635" s="3" t="str">
        <f>'yarn master raw '!E1635</f>
        <v>150/48</v>
      </c>
      <c r="G1635" s="3" t="str">
        <f>'yarn master raw '!F1635</f>
        <v>SD</v>
      </c>
      <c r="H1635" s="3" t="str">
        <f>'yarn master raw '!G1635</f>
        <v>100% Polyester</v>
      </c>
      <c r="I1635" s="12">
        <f>'yarn master raw '!I1635</f>
        <v>100</v>
      </c>
      <c r="J1635" s="3" t="str">
        <f>'yarn master raw '!H1635</f>
        <v>₹/kg</v>
      </c>
      <c r="K1635" s="3" t="str">
        <f>'yarn master raw '!J1635</f>
        <v>INR</v>
      </c>
      <c r="L1635" s="13">
        <f>_xlfn.XLOOKUP(K1635,'usd inr forecast '!$N$2:$N$6,'usd inr forecast '!$O$2:$O$6,1)</f>
        <v>1</v>
      </c>
      <c r="M1635" s="12">
        <f t="shared" si="100"/>
        <v>100</v>
      </c>
      <c r="N1635" s="3" t="str">
        <f t="shared" si="101"/>
        <v>₹/kg</v>
      </c>
      <c r="O1635" s="3" t="str">
        <f>'yarn master raw '!K1635</f>
        <v>Ex-Mill</v>
      </c>
      <c r="P1635" s="3" t="str">
        <f>'yarn master raw '!L1635</f>
        <v>Yes (5%)</v>
      </c>
      <c r="Q1635" s="3" t="str">
        <f>'yarn master raw '!M1635</f>
        <v>Polyester Yarn Price</v>
      </c>
      <c r="R1635" s="3" t="str">
        <f>'yarn master raw '!N1635</f>
        <v>Historical Price</v>
      </c>
      <c r="S1635" s="3">
        <f t="shared" si="102"/>
        <v>2025</v>
      </c>
      <c r="T1635" s="3" t="str">
        <f t="shared" si="103"/>
        <v>December</v>
      </c>
    </row>
    <row r="1636" spans="1:20" x14ac:dyDescent="0.3">
      <c r="A1636" s="14">
        <f>'yarn master raw '!A1636</f>
        <v>45992</v>
      </c>
      <c r="B1636" s="3" t="str">
        <f>'yarn master raw '!B1636</f>
        <v>Polyester Yarn</v>
      </c>
      <c r="C1636" s="3" t="str">
        <f>'yarn master raw '!C1636</f>
        <v>Polyester</v>
      </c>
      <c r="D1636" s="3" t="str">
        <f>IF('yarn master raw '!J1636="INR","India","Imported")</f>
        <v>India</v>
      </c>
      <c r="E1636" s="3" t="str">
        <f>'yarn master raw '!D1636</f>
        <v>Multiple Suppliers</v>
      </c>
      <c r="F1636" s="3" t="str">
        <f>'yarn master raw '!E1636</f>
        <v>300/96</v>
      </c>
      <c r="G1636" s="3" t="str">
        <f>'yarn master raw '!F1636</f>
        <v>SD</v>
      </c>
      <c r="H1636" s="3" t="str">
        <f>'yarn master raw '!G1636</f>
        <v>100% Polyester</v>
      </c>
      <c r="I1636" s="12">
        <f>'yarn master raw '!I1636</f>
        <v>100</v>
      </c>
      <c r="J1636" s="3" t="str">
        <f>'yarn master raw '!H1636</f>
        <v>₹/kg</v>
      </c>
      <c r="K1636" s="3" t="str">
        <f>'yarn master raw '!J1636</f>
        <v>INR</v>
      </c>
      <c r="L1636" s="13">
        <f>_xlfn.XLOOKUP(K1636,'usd inr forecast '!$N$2:$N$6,'usd inr forecast '!$O$2:$O$6,1)</f>
        <v>1</v>
      </c>
      <c r="M1636" s="12">
        <f t="shared" si="100"/>
        <v>100</v>
      </c>
      <c r="N1636" s="3" t="str">
        <f t="shared" si="101"/>
        <v>₹/kg</v>
      </c>
      <c r="O1636" s="3" t="str">
        <f>'yarn master raw '!K1636</f>
        <v>Ex-Mill</v>
      </c>
      <c r="P1636" s="3" t="str">
        <f>'yarn master raw '!L1636</f>
        <v>Yes (5%)</v>
      </c>
      <c r="Q1636" s="3" t="str">
        <f>'yarn master raw '!M1636</f>
        <v>Polyester Yarn Price</v>
      </c>
      <c r="R1636" s="3" t="str">
        <f>'yarn master raw '!N1636</f>
        <v>Historical Price</v>
      </c>
      <c r="S1636" s="3">
        <f t="shared" si="102"/>
        <v>2025</v>
      </c>
      <c r="T1636" s="3" t="str">
        <f t="shared" si="103"/>
        <v>December</v>
      </c>
    </row>
    <row r="1637" spans="1:20" x14ac:dyDescent="0.3">
      <c r="A1637" s="14">
        <f>'yarn master raw '!A1637</f>
        <v>45992</v>
      </c>
      <c r="B1637" s="3" t="str">
        <f>'yarn master raw '!B1637</f>
        <v>Polyester Yarn</v>
      </c>
      <c r="C1637" s="3" t="str">
        <f>'yarn master raw '!C1637</f>
        <v>Polyester</v>
      </c>
      <c r="D1637" s="3" t="str">
        <f>IF('yarn master raw '!J1637="INR","India","Imported")</f>
        <v>India</v>
      </c>
      <c r="E1637" s="3" t="str">
        <f>'yarn master raw '!D1637</f>
        <v>Multiple Suppliers</v>
      </c>
      <c r="F1637" s="3" t="str">
        <f>'yarn master raw '!E1637</f>
        <v>80/48</v>
      </c>
      <c r="G1637" s="3" t="str">
        <f>'yarn master raw '!F1637</f>
        <v>BSY</v>
      </c>
      <c r="H1637" s="3" t="str">
        <f>'yarn master raw '!G1637</f>
        <v>100% Polyester</v>
      </c>
      <c r="I1637" s="12">
        <f>'yarn master raw '!I1637</f>
        <v>150</v>
      </c>
      <c r="J1637" s="3" t="str">
        <f>'yarn master raw '!H1637</f>
        <v>₹/kg</v>
      </c>
      <c r="K1637" s="3" t="str">
        <f>'yarn master raw '!J1637</f>
        <v>INR</v>
      </c>
      <c r="L1637" s="13">
        <f>_xlfn.XLOOKUP(K1637,'usd inr forecast '!$N$2:$N$6,'usd inr forecast '!$O$2:$O$6,1)</f>
        <v>1</v>
      </c>
      <c r="M1637" s="12">
        <f t="shared" si="100"/>
        <v>150</v>
      </c>
      <c r="N1637" s="3" t="str">
        <f t="shared" si="101"/>
        <v>₹/kg</v>
      </c>
      <c r="O1637" s="3" t="str">
        <f>'yarn master raw '!K1637</f>
        <v>Ex-Mill</v>
      </c>
      <c r="P1637" s="3" t="str">
        <f>'yarn master raw '!L1637</f>
        <v>Yes (5%)</v>
      </c>
      <c r="Q1637" s="3" t="str">
        <f>'yarn master raw '!M1637</f>
        <v>Polyester Yarn Price</v>
      </c>
      <c r="R1637" s="3" t="str">
        <f>'yarn master raw '!N1637</f>
        <v>Historical Price</v>
      </c>
      <c r="S1637" s="3">
        <f t="shared" si="102"/>
        <v>2025</v>
      </c>
      <c r="T1637" s="3" t="str">
        <f t="shared" si="103"/>
        <v>December</v>
      </c>
    </row>
    <row r="1638" spans="1:20" x14ac:dyDescent="0.3">
      <c r="A1638" s="14">
        <f>'yarn master raw '!A1638</f>
        <v>46001</v>
      </c>
      <c r="B1638" s="3" t="str">
        <f>'yarn master raw '!B1638</f>
        <v>Polyester Yarn</v>
      </c>
      <c r="C1638" s="3" t="str">
        <f>'yarn master raw '!C1638</f>
        <v>Polyester</v>
      </c>
      <c r="D1638" s="3" t="str">
        <f>IF('yarn master raw '!J1638="INR","India","Imported")</f>
        <v>India</v>
      </c>
      <c r="E1638" s="3" t="str">
        <f>'yarn master raw '!D1638</f>
        <v>Multiple Suppliers</v>
      </c>
      <c r="F1638" s="3" t="str">
        <f>'yarn master raw '!E1638</f>
        <v>50/24</v>
      </c>
      <c r="G1638" s="3" t="str">
        <f>'yarn master raw '!F1638</f>
        <v>SD</v>
      </c>
      <c r="H1638" s="3" t="str">
        <f>'yarn master raw '!G1638</f>
        <v>100% Polyester</v>
      </c>
      <c r="I1638" s="12">
        <f>'yarn master raw '!I1638</f>
        <v>108</v>
      </c>
      <c r="J1638" s="3" t="str">
        <f>'yarn master raw '!H1638</f>
        <v>₹/kg</v>
      </c>
      <c r="K1638" s="3" t="str">
        <f>'yarn master raw '!J1638</f>
        <v>INR</v>
      </c>
      <c r="L1638" s="13">
        <f>_xlfn.XLOOKUP(K1638,'usd inr forecast '!$N$2:$N$6,'usd inr forecast '!$O$2:$O$6,1)</f>
        <v>1</v>
      </c>
      <c r="M1638" s="12">
        <f t="shared" si="100"/>
        <v>108</v>
      </c>
      <c r="N1638" s="3" t="str">
        <f t="shared" si="101"/>
        <v>₹/kg</v>
      </c>
      <c r="O1638" s="3" t="str">
        <f>'yarn master raw '!K1638</f>
        <v>Ex-Mill</v>
      </c>
      <c r="P1638" s="3" t="str">
        <f>'yarn master raw '!L1638</f>
        <v>Yes (5%)</v>
      </c>
      <c r="Q1638" s="3" t="str">
        <f>'yarn master raw '!M1638</f>
        <v>Polyester Yarn Price</v>
      </c>
      <c r="R1638" s="3" t="str">
        <f>'yarn master raw '!N1638</f>
        <v>Historical Price</v>
      </c>
      <c r="S1638" s="3">
        <f t="shared" si="102"/>
        <v>2025</v>
      </c>
      <c r="T1638" s="3" t="str">
        <f t="shared" si="103"/>
        <v>December</v>
      </c>
    </row>
    <row r="1639" spans="1:20" x14ac:dyDescent="0.3">
      <c r="A1639" s="14">
        <f>'yarn master raw '!A1639</f>
        <v>46001</v>
      </c>
      <c r="B1639" s="3" t="str">
        <f>'yarn master raw '!B1639</f>
        <v>Polyester Yarn</v>
      </c>
      <c r="C1639" s="3" t="str">
        <f>'yarn master raw '!C1639</f>
        <v>Polyester</v>
      </c>
      <c r="D1639" s="3" t="str">
        <f>IF('yarn master raw '!J1639="INR","India","Imported")</f>
        <v>India</v>
      </c>
      <c r="E1639" s="3" t="str">
        <f>'yarn master raw '!D1639</f>
        <v>Multiple Suppliers</v>
      </c>
      <c r="F1639" s="3" t="str">
        <f>'yarn master raw '!E1639</f>
        <v>70/72</v>
      </c>
      <c r="G1639" s="3" t="str">
        <f>'yarn master raw '!F1639</f>
        <v>SD</v>
      </c>
      <c r="H1639" s="3" t="str">
        <f>'yarn master raw '!G1639</f>
        <v>100% Polyester</v>
      </c>
      <c r="I1639" s="12">
        <f>'yarn master raw '!I1639</f>
        <v>102</v>
      </c>
      <c r="J1639" s="3" t="str">
        <f>'yarn master raw '!H1639</f>
        <v>₹/kg</v>
      </c>
      <c r="K1639" s="3" t="str">
        <f>'yarn master raw '!J1639</f>
        <v>INR</v>
      </c>
      <c r="L1639" s="13">
        <f>_xlfn.XLOOKUP(K1639,'usd inr forecast '!$N$2:$N$6,'usd inr forecast '!$O$2:$O$6,1)</f>
        <v>1</v>
      </c>
      <c r="M1639" s="12">
        <f t="shared" si="100"/>
        <v>102</v>
      </c>
      <c r="N1639" s="3" t="str">
        <f t="shared" si="101"/>
        <v>₹/kg</v>
      </c>
      <c r="O1639" s="3" t="str">
        <f>'yarn master raw '!K1639</f>
        <v>Ex-Mill</v>
      </c>
      <c r="P1639" s="3" t="str">
        <f>'yarn master raw '!L1639</f>
        <v>Yes (5%)</v>
      </c>
      <c r="Q1639" s="3" t="str">
        <f>'yarn master raw '!M1639</f>
        <v>Polyester Yarn Price</v>
      </c>
      <c r="R1639" s="3" t="str">
        <f>'yarn master raw '!N1639</f>
        <v>Historical Price</v>
      </c>
      <c r="S1639" s="3">
        <f t="shared" si="102"/>
        <v>2025</v>
      </c>
      <c r="T1639" s="3" t="str">
        <f t="shared" si="103"/>
        <v>December</v>
      </c>
    </row>
    <row r="1640" spans="1:20" x14ac:dyDescent="0.3">
      <c r="A1640" s="14">
        <f>'yarn master raw '!A1640</f>
        <v>46001</v>
      </c>
      <c r="B1640" s="3" t="str">
        <f>'yarn master raw '!B1640</f>
        <v>Polyester Yarn</v>
      </c>
      <c r="C1640" s="3" t="str">
        <f>'yarn master raw '!C1640</f>
        <v>Polyester</v>
      </c>
      <c r="D1640" s="3" t="str">
        <f>IF('yarn master raw '!J1640="INR","India","Imported")</f>
        <v>India</v>
      </c>
      <c r="E1640" s="3" t="str">
        <f>'yarn master raw '!D1640</f>
        <v>Multiple Suppliers</v>
      </c>
      <c r="F1640" s="3" t="str">
        <f>'yarn master raw '!E1640</f>
        <v>70/72</v>
      </c>
      <c r="G1640" s="3" t="str">
        <f>'yarn master raw '!F1640</f>
        <v>Super Bright</v>
      </c>
      <c r="H1640" s="3" t="str">
        <f>'yarn master raw '!G1640</f>
        <v>100% Polyester</v>
      </c>
      <c r="I1640" s="12">
        <f>'yarn master raw '!I1640</f>
        <v>102</v>
      </c>
      <c r="J1640" s="3" t="str">
        <f>'yarn master raw '!H1640</f>
        <v>₹/kg</v>
      </c>
      <c r="K1640" s="3" t="str">
        <f>'yarn master raw '!J1640</f>
        <v>INR</v>
      </c>
      <c r="L1640" s="13">
        <f>_xlfn.XLOOKUP(K1640,'usd inr forecast '!$N$2:$N$6,'usd inr forecast '!$O$2:$O$6,1)</f>
        <v>1</v>
      </c>
      <c r="M1640" s="12">
        <f t="shared" si="100"/>
        <v>102</v>
      </c>
      <c r="N1640" s="3" t="str">
        <f t="shared" si="101"/>
        <v>₹/kg</v>
      </c>
      <c r="O1640" s="3" t="str">
        <f>'yarn master raw '!K1640</f>
        <v>Ex-Mill</v>
      </c>
      <c r="P1640" s="3" t="str">
        <f>'yarn master raw '!L1640</f>
        <v>Yes (5%)</v>
      </c>
      <c r="Q1640" s="3" t="str">
        <f>'yarn master raw '!M1640</f>
        <v>Polyester Yarn Price</v>
      </c>
      <c r="R1640" s="3" t="str">
        <f>'yarn master raw '!N1640</f>
        <v>Historical Price</v>
      </c>
      <c r="S1640" s="3">
        <f t="shared" si="102"/>
        <v>2025</v>
      </c>
      <c r="T1640" s="3" t="str">
        <f t="shared" si="103"/>
        <v>December</v>
      </c>
    </row>
    <row r="1641" spans="1:20" x14ac:dyDescent="0.3">
      <c r="A1641" s="14">
        <f>'yarn master raw '!A1641</f>
        <v>46001</v>
      </c>
      <c r="B1641" s="3" t="str">
        <f>'yarn master raw '!B1641</f>
        <v>Polyester Yarn</v>
      </c>
      <c r="C1641" s="3" t="str">
        <f>'yarn master raw '!C1641</f>
        <v>Polyester</v>
      </c>
      <c r="D1641" s="3" t="str">
        <f>IF('yarn master raw '!J1641="INR","India","Imported")</f>
        <v>India</v>
      </c>
      <c r="E1641" s="3" t="str">
        <f>'yarn master raw '!D1641</f>
        <v>Multiple Suppliers</v>
      </c>
      <c r="F1641" s="3" t="str">
        <f>'yarn master raw '!E1641</f>
        <v>150/48</v>
      </c>
      <c r="G1641" s="3" t="str">
        <f>'yarn master raw '!F1641</f>
        <v>SD</v>
      </c>
      <c r="H1641" s="3" t="str">
        <f>'yarn master raw '!G1641</f>
        <v>100% Polyester</v>
      </c>
      <c r="I1641" s="12">
        <f>'yarn master raw '!I1641</f>
        <v>98</v>
      </c>
      <c r="J1641" s="3" t="str">
        <f>'yarn master raw '!H1641</f>
        <v>₹/kg</v>
      </c>
      <c r="K1641" s="3" t="str">
        <f>'yarn master raw '!J1641</f>
        <v>INR</v>
      </c>
      <c r="L1641" s="13">
        <f>_xlfn.XLOOKUP(K1641,'usd inr forecast '!$N$2:$N$6,'usd inr forecast '!$O$2:$O$6,1)</f>
        <v>1</v>
      </c>
      <c r="M1641" s="12">
        <f t="shared" si="100"/>
        <v>98</v>
      </c>
      <c r="N1641" s="3" t="str">
        <f t="shared" si="101"/>
        <v>₹/kg</v>
      </c>
      <c r="O1641" s="3" t="str">
        <f>'yarn master raw '!K1641</f>
        <v>Ex-Mill</v>
      </c>
      <c r="P1641" s="3" t="str">
        <f>'yarn master raw '!L1641</f>
        <v>Yes (5%)</v>
      </c>
      <c r="Q1641" s="3" t="str">
        <f>'yarn master raw '!M1641</f>
        <v>Polyester Yarn Price</v>
      </c>
      <c r="R1641" s="3" t="str">
        <f>'yarn master raw '!N1641</f>
        <v>Historical Price</v>
      </c>
      <c r="S1641" s="3">
        <f t="shared" si="102"/>
        <v>2025</v>
      </c>
      <c r="T1641" s="3" t="str">
        <f t="shared" si="103"/>
        <v>December</v>
      </c>
    </row>
    <row r="1642" spans="1:20" x14ac:dyDescent="0.3">
      <c r="A1642" s="14">
        <f>'yarn master raw '!A1642</f>
        <v>46001</v>
      </c>
      <c r="B1642" s="3" t="str">
        <f>'yarn master raw '!B1642</f>
        <v>Polyester Yarn</v>
      </c>
      <c r="C1642" s="3" t="str">
        <f>'yarn master raw '!C1642</f>
        <v>Polyester</v>
      </c>
      <c r="D1642" s="3" t="str">
        <f>IF('yarn master raw '!J1642="INR","India","Imported")</f>
        <v>India</v>
      </c>
      <c r="E1642" s="3" t="str">
        <f>'yarn master raw '!D1642</f>
        <v>Multiple Suppliers</v>
      </c>
      <c r="F1642" s="3" t="str">
        <f>'yarn master raw '!E1642</f>
        <v>300/96</v>
      </c>
      <c r="G1642" s="3" t="str">
        <f>'yarn master raw '!F1642</f>
        <v>SD</v>
      </c>
      <c r="H1642" s="3" t="str">
        <f>'yarn master raw '!G1642</f>
        <v>100% Polyester</v>
      </c>
      <c r="I1642" s="12">
        <f>'yarn master raw '!I1642</f>
        <v>98</v>
      </c>
      <c r="J1642" s="3" t="str">
        <f>'yarn master raw '!H1642</f>
        <v>₹/kg</v>
      </c>
      <c r="K1642" s="3" t="str">
        <f>'yarn master raw '!J1642</f>
        <v>INR</v>
      </c>
      <c r="L1642" s="13">
        <f>_xlfn.XLOOKUP(K1642,'usd inr forecast '!$N$2:$N$6,'usd inr forecast '!$O$2:$O$6,1)</f>
        <v>1</v>
      </c>
      <c r="M1642" s="12">
        <f t="shared" si="100"/>
        <v>98</v>
      </c>
      <c r="N1642" s="3" t="str">
        <f t="shared" si="101"/>
        <v>₹/kg</v>
      </c>
      <c r="O1642" s="3" t="str">
        <f>'yarn master raw '!K1642</f>
        <v>Ex-Mill</v>
      </c>
      <c r="P1642" s="3" t="str">
        <f>'yarn master raw '!L1642</f>
        <v>Yes (5%)</v>
      </c>
      <c r="Q1642" s="3" t="str">
        <f>'yarn master raw '!M1642</f>
        <v>Polyester Yarn Price</v>
      </c>
      <c r="R1642" s="3" t="str">
        <f>'yarn master raw '!N1642</f>
        <v>Historical Price</v>
      </c>
      <c r="S1642" s="3">
        <f t="shared" si="102"/>
        <v>2025</v>
      </c>
      <c r="T1642" s="3" t="str">
        <f t="shared" si="103"/>
        <v>December</v>
      </c>
    </row>
    <row r="1643" spans="1:20" x14ac:dyDescent="0.3">
      <c r="A1643" s="14">
        <f>'yarn master raw '!A1643</f>
        <v>46001</v>
      </c>
      <c r="B1643" s="3" t="str">
        <f>'yarn master raw '!B1643</f>
        <v>Polyester Yarn</v>
      </c>
      <c r="C1643" s="3" t="str">
        <f>'yarn master raw '!C1643</f>
        <v>Polyester</v>
      </c>
      <c r="D1643" s="3" t="str">
        <f>IF('yarn master raw '!J1643="INR","India","Imported")</f>
        <v>India</v>
      </c>
      <c r="E1643" s="3" t="str">
        <f>'yarn master raw '!D1643</f>
        <v>Multiple Suppliers</v>
      </c>
      <c r="F1643" s="3" t="str">
        <f>'yarn master raw '!E1643</f>
        <v>80/48</v>
      </c>
      <c r="G1643" s="3" t="str">
        <f>'yarn master raw '!F1643</f>
        <v>BSY</v>
      </c>
      <c r="H1643" s="3" t="str">
        <f>'yarn master raw '!G1643</f>
        <v>100% Polyester</v>
      </c>
      <c r="I1643" s="12">
        <f>'yarn master raw '!I1643</f>
        <v>135</v>
      </c>
      <c r="J1643" s="3" t="str">
        <f>'yarn master raw '!H1643</f>
        <v>₹/kg</v>
      </c>
      <c r="K1643" s="3" t="str">
        <f>'yarn master raw '!J1643</f>
        <v>INR</v>
      </c>
      <c r="L1643" s="13">
        <f>_xlfn.XLOOKUP(K1643,'usd inr forecast '!$N$2:$N$6,'usd inr forecast '!$O$2:$O$6,1)</f>
        <v>1</v>
      </c>
      <c r="M1643" s="12">
        <f t="shared" si="100"/>
        <v>135</v>
      </c>
      <c r="N1643" s="3" t="str">
        <f t="shared" si="101"/>
        <v>₹/kg</v>
      </c>
      <c r="O1643" s="3" t="str">
        <f>'yarn master raw '!K1643</f>
        <v>Ex-Mill</v>
      </c>
      <c r="P1643" s="3" t="str">
        <f>'yarn master raw '!L1643</f>
        <v>Yes (5%)</v>
      </c>
      <c r="Q1643" s="3" t="str">
        <f>'yarn master raw '!M1643</f>
        <v>Polyester Yarn Price</v>
      </c>
      <c r="R1643" s="3" t="str">
        <f>'yarn master raw '!N1643</f>
        <v>Historical Price</v>
      </c>
      <c r="S1643" s="3">
        <f t="shared" si="102"/>
        <v>2025</v>
      </c>
      <c r="T1643" s="3" t="str">
        <f t="shared" si="103"/>
        <v>December</v>
      </c>
    </row>
    <row r="1644" spans="1:20" x14ac:dyDescent="0.3">
      <c r="A1644" s="14">
        <f>'yarn master raw '!A1644</f>
        <v>46032</v>
      </c>
      <c r="B1644" s="3" t="str">
        <f>'yarn master raw '!B1644</f>
        <v>Polyester Yarn</v>
      </c>
      <c r="C1644" s="3" t="str">
        <f>'yarn master raw '!C1644</f>
        <v>Polyester</v>
      </c>
      <c r="D1644" s="3" t="str">
        <f>IF('yarn master raw '!J1644="INR","India","Imported")</f>
        <v>India</v>
      </c>
      <c r="E1644" s="3" t="str">
        <f>'yarn master raw '!D1644</f>
        <v>Multiple Suppliers</v>
      </c>
      <c r="F1644" s="3" t="str">
        <f>'yarn master raw '!E1644</f>
        <v>50/24</v>
      </c>
      <c r="G1644" s="3" t="str">
        <f>'yarn master raw '!F1644</f>
        <v>SD</v>
      </c>
      <c r="H1644" s="3" t="str">
        <f>'yarn master raw '!G1644</f>
        <v>100% Polyester</v>
      </c>
      <c r="I1644" s="12">
        <f>'yarn master raw '!I1644</f>
        <v>109</v>
      </c>
      <c r="J1644" s="3" t="str">
        <f>'yarn master raw '!H1644</f>
        <v>₹/kg</v>
      </c>
      <c r="K1644" s="3" t="str">
        <f>'yarn master raw '!J1644</f>
        <v>INR</v>
      </c>
      <c r="L1644" s="13">
        <f>_xlfn.XLOOKUP(K1644,'usd inr forecast '!$N$2:$N$6,'usd inr forecast '!$O$2:$O$6,1)</f>
        <v>1</v>
      </c>
      <c r="M1644" s="12">
        <f t="shared" si="100"/>
        <v>109</v>
      </c>
      <c r="N1644" s="3" t="str">
        <f t="shared" si="101"/>
        <v>₹/kg</v>
      </c>
      <c r="O1644" s="3" t="str">
        <f>'yarn master raw '!K1644</f>
        <v>Ex-Mill</v>
      </c>
      <c r="P1644" s="3" t="str">
        <f>'yarn master raw '!L1644</f>
        <v>Yes (5%)</v>
      </c>
      <c r="Q1644" s="3" t="str">
        <f>'yarn master raw '!M1644</f>
        <v>Polyester Yarn Price</v>
      </c>
      <c r="R1644" s="3" t="str">
        <f>'yarn master raw '!N1644</f>
        <v>Historical Price</v>
      </c>
      <c r="S1644" s="3">
        <f t="shared" si="102"/>
        <v>2026</v>
      </c>
      <c r="T1644" s="3" t="str">
        <f t="shared" si="103"/>
        <v>January</v>
      </c>
    </row>
    <row r="1645" spans="1:20" x14ac:dyDescent="0.3">
      <c r="A1645" s="14">
        <f>'yarn master raw '!A1645</f>
        <v>46032</v>
      </c>
      <c r="B1645" s="3" t="str">
        <f>'yarn master raw '!B1645</f>
        <v>Polyester Yarn</v>
      </c>
      <c r="C1645" s="3" t="str">
        <f>'yarn master raw '!C1645</f>
        <v>Polyester</v>
      </c>
      <c r="D1645" s="3" t="str">
        <f>IF('yarn master raw '!J1645="INR","India","Imported")</f>
        <v>India</v>
      </c>
      <c r="E1645" s="3" t="str">
        <f>'yarn master raw '!D1645</f>
        <v>Multiple Suppliers</v>
      </c>
      <c r="F1645" s="3" t="str">
        <f>'yarn master raw '!E1645</f>
        <v>70/72</v>
      </c>
      <c r="G1645" s="3" t="str">
        <f>'yarn master raw '!F1645</f>
        <v>SD</v>
      </c>
      <c r="H1645" s="3" t="str">
        <f>'yarn master raw '!G1645</f>
        <v>100% Polyester</v>
      </c>
      <c r="I1645" s="12">
        <f>'yarn master raw '!I1645</f>
        <v>103</v>
      </c>
      <c r="J1645" s="3" t="str">
        <f>'yarn master raw '!H1645</f>
        <v>₹/kg</v>
      </c>
      <c r="K1645" s="3" t="str">
        <f>'yarn master raw '!J1645</f>
        <v>INR</v>
      </c>
      <c r="L1645" s="13">
        <f>_xlfn.XLOOKUP(K1645,'usd inr forecast '!$N$2:$N$6,'usd inr forecast '!$O$2:$O$6,1)</f>
        <v>1</v>
      </c>
      <c r="M1645" s="12">
        <f t="shared" si="100"/>
        <v>103</v>
      </c>
      <c r="N1645" s="3" t="str">
        <f t="shared" si="101"/>
        <v>₹/kg</v>
      </c>
      <c r="O1645" s="3" t="str">
        <f>'yarn master raw '!K1645</f>
        <v>Ex-Mill</v>
      </c>
      <c r="P1645" s="3" t="str">
        <f>'yarn master raw '!L1645</f>
        <v>Yes (5%)</v>
      </c>
      <c r="Q1645" s="3" t="str">
        <f>'yarn master raw '!M1645</f>
        <v>Polyester Yarn Price</v>
      </c>
      <c r="R1645" s="3" t="str">
        <f>'yarn master raw '!N1645</f>
        <v>Historical Price</v>
      </c>
      <c r="S1645" s="3">
        <f t="shared" si="102"/>
        <v>2026</v>
      </c>
      <c r="T1645" s="3" t="str">
        <f t="shared" si="103"/>
        <v>January</v>
      </c>
    </row>
    <row r="1646" spans="1:20" x14ac:dyDescent="0.3">
      <c r="A1646" s="14">
        <f>'yarn master raw '!A1646</f>
        <v>46032</v>
      </c>
      <c r="B1646" s="3" t="str">
        <f>'yarn master raw '!B1646</f>
        <v>Polyester Yarn</v>
      </c>
      <c r="C1646" s="3" t="str">
        <f>'yarn master raw '!C1646</f>
        <v>Polyester</v>
      </c>
      <c r="D1646" s="3" t="str">
        <f>IF('yarn master raw '!J1646="INR","India","Imported")</f>
        <v>India</v>
      </c>
      <c r="E1646" s="3" t="str">
        <f>'yarn master raw '!D1646</f>
        <v>Multiple Suppliers</v>
      </c>
      <c r="F1646" s="3" t="str">
        <f>'yarn master raw '!E1646</f>
        <v>70/72</v>
      </c>
      <c r="G1646" s="3" t="str">
        <f>'yarn master raw '!F1646</f>
        <v>Super Bright</v>
      </c>
      <c r="H1646" s="3" t="str">
        <f>'yarn master raw '!G1646</f>
        <v>100% Polyester</v>
      </c>
      <c r="I1646" s="12">
        <f>'yarn master raw '!I1646</f>
        <v>103</v>
      </c>
      <c r="J1646" s="3" t="str">
        <f>'yarn master raw '!H1646</f>
        <v>₹/kg</v>
      </c>
      <c r="K1646" s="3" t="str">
        <f>'yarn master raw '!J1646</f>
        <v>INR</v>
      </c>
      <c r="L1646" s="13">
        <f>_xlfn.XLOOKUP(K1646,'usd inr forecast '!$N$2:$N$6,'usd inr forecast '!$O$2:$O$6,1)</f>
        <v>1</v>
      </c>
      <c r="M1646" s="12">
        <f t="shared" si="100"/>
        <v>103</v>
      </c>
      <c r="N1646" s="3" t="str">
        <f t="shared" si="101"/>
        <v>₹/kg</v>
      </c>
      <c r="O1646" s="3" t="str">
        <f>'yarn master raw '!K1646</f>
        <v>Ex-Mill</v>
      </c>
      <c r="P1646" s="3" t="str">
        <f>'yarn master raw '!L1646</f>
        <v>Yes (5%)</v>
      </c>
      <c r="Q1646" s="3" t="str">
        <f>'yarn master raw '!M1646</f>
        <v>Polyester Yarn Price</v>
      </c>
      <c r="R1646" s="3" t="str">
        <f>'yarn master raw '!N1646</f>
        <v>Historical Price</v>
      </c>
      <c r="S1646" s="3">
        <f t="shared" si="102"/>
        <v>2026</v>
      </c>
      <c r="T1646" s="3" t="str">
        <f t="shared" si="103"/>
        <v>January</v>
      </c>
    </row>
    <row r="1647" spans="1:20" x14ac:dyDescent="0.3">
      <c r="A1647" s="14">
        <f>'yarn master raw '!A1647</f>
        <v>46032</v>
      </c>
      <c r="B1647" s="3" t="str">
        <f>'yarn master raw '!B1647</f>
        <v>Polyester Yarn</v>
      </c>
      <c r="C1647" s="3" t="str">
        <f>'yarn master raw '!C1647</f>
        <v>Polyester</v>
      </c>
      <c r="D1647" s="3" t="str">
        <f>IF('yarn master raw '!J1647="INR","India","Imported")</f>
        <v>India</v>
      </c>
      <c r="E1647" s="3" t="str">
        <f>'yarn master raw '!D1647</f>
        <v>Multiple Suppliers</v>
      </c>
      <c r="F1647" s="3" t="str">
        <f>'yarn master raw '!E1647</f>
        <v>150/48</v>
      </c>
      <c r="G1647" s="3" t="str">
        <f>'yarn master raw '!F1647</f>
        <v>SD</v>
      </c>
      <c r="H1647" s="3" t="str">
        <f>'yarn master raw '!G1647</f>
        <v>100% Polyester</v>
      </c>
      <c r="I1647" s="12">
        <f>'yarn master raw '!I1647</f>
        <v>99</v>
      </c>
      <c r="J1647" s="3" t="str">
        <f>'yarn master raw '!H1647</f>
        <v>₹/kg</v>
      </c>
      <c r="K1647" s="3" t="str">
        <f>'yarn master raw '!J1647</f>
        <v>INR</v>
      </c>
      <c r="L1647" s="13">
        <f>_xlfn.XLOOKUP(K1647,'usd inr forecast '!$N$2:$N$6,'usd inr forecast '!$O$2:$O$6,1)</f>
        <v>1</v>
      </c>
      <c r="M1647" s="12">
        <f t="shared" si="100"/>
        <v>99</v>
      </c>
      <c r="N1647" s="3" t="str">
        <f t="shared" si="101"/>
        <v>₹/kg</v>
      </c>
      <c r="O1647" s="3" t="str">
        <f>'yarn master raw '!K1647</f>
        <v>Ex-Mill</v>
      </c>
      <c r="P1647" s="3" t="str">
        <f>'yarn master raw '!L1647</f>
        <v>Yes (5%)</v>
      </c>
      <c r="Q1647" s="3" t="str">
        <f>'yarn master raw '!M1647</f>
        <v>Polyester Yarn Price</v>
      </c>
      <c r="R1647" s="3" t="str">
        <f>'yarn master raw '!N1647</f>
        <v>Historical Price</v>
      </c>
      <c r="S1647" s="3">
        <f t="shared" si="102"/>
        <v>2026</v>
      </c>
      <c r="T1647" s="3" t="str">
        <f t="shared" si="103"/>
        <v>January</v>
      </c>
    </row>
    <row r="1648" spans="1:20" x14ac:dyDescent="0.3">
      <c r="A1648" s="14">
        <f>'yarn master raw '!A1648</f>
        <v>46032</v>
      </c>
      <c r="B1648" s="3" t="str">
        <f>'yarn master raw '!B1648</f>
        <v>Polyester Yarn</v>
      </c>
      <c r="C1648" s="3" t="str">
        <f>'yarn master raw '!C1648</f>
        <v>Polyester</v>
      </c>
      <c r="D1648" s="3" t="str">
        <f>IF('yarn master raw '!J1648="INR","India","Imported")</f>
        <v>India</v>
      </c>
      <c r="E1648" s="3" t="str">
        <f>'yarn master raw '!D1648</f>
        <v>Multiple Suppliers</v>
      </c>
      <c r="F1648" s="3" t="str">
        <f>'yarn master raw '!E1648</f>
        <v>300/96</v>
      </c>
      <c r="G1648" s="3" t="str">
        <f>'yarn master raw '!F1648</f>
        <v>SD</v>
      </c>
      <c r="H1648" s="3" t="str">
        <f>'yarn master raw '!G1648</f>
        <v>100% Polyester</v>
      </c>
      <c r="I1648" s="12">
        <f>'yarn master raw '!I1648</f>
        <v>99</v>
      </c>
      <c r="J1648" s="3" t="str">
        <f>'yarn master raw '!H1648</f>
        <v>₹/kg</v>
      </c>
      <c r="K1648" s="3" t="str">
        <f>'yarn master raw '!J1648</f>
        <v>INR</v>
      </c>
      <c r="L1648" s="13">
        <f>_xlfn.XLOOKUP(K1648,'usd inr forecast '!$N$2:$N$6,'usd inr forecast '!$O$2:$O$6,1)</f>
        <v>1</v>
      </c>
      <c r="M1648" s="12">
        <f t="shared" si="100"/>
        <v>99</v>
      </c>
      <c r="N1648" s="3" t="str">
        <f t="shared" si="101"/>
        <v>₹/kg</v>
      </c>
      <c r="O1648" s="3" t="str">
        <f>'yarn master raw '!K1648</f>
        <v>Ex-Mill</v>
      </c>
      <c r="P1648" s="3" t="str">
        <f>'yarn master raw '!L1648</f>
        <v>Yes (5%)</v>
      </c>
      <c r="Q1648" s="3" t="str">
        <f>'yarn master raw '!M1648</f>
        <v>Polyester Yarn Price</v>
      </c>
      <c r="R1648" s="3" t="str">
        <f>'yarn master raw '!N1648</f>
        <v>Historical Price</v>
      </c>
      <c r="S1648" s="3">
        <f t="shared" si="102"/>
        <v>2026</v>
      </c>
      <c r="T1648" s="3" t="str">
        <f t="shared" si="103"/>
        <v>January</v>
      </c>
    </row>
    <row r="1649" spans="1:20" x14ac:dyDescent="0.3">
      <c r="A1649" s="14">
        <f>'yarn master raw '!A1649</f>
        <v>46032</v>
      </c>
      <c r="B1649" s="3" t="str">
        <f>'yarn master raw '!B1649</f>
        <v>Polyester Yarn</v>
      </c>
      <c r="C1649" s="3" t="str">
        <f>'yarn master raw '!C1649</f>
        <v>Polyester</v>
      </c>
      <c r="D1649" s="3" t="str">
        <f>IF('yarn master raw '!J1649="INR","India","Imported")</f>
        <v>India</v>
      </c>
      <c r="E1649" s="3" t="str">
        <f>'yarn master raw '!D1649</f>
        <v>Multiple Suppliers</v>
      </c>
      <c r="F1649" s="3" t="str">
        <f>'yarn master raw '!E1649</f>
        <v>80/48</v>
      </c>
      <c r="G1649" s="3" t="str">
        <f>'yarn master raw '!F1649</f>
        <v>BSY</v>
      </c>
      <c r="H1649" s="3" t="str">
        <f>'yarn master raw '!G1649</f>
        <v>100% Polyester</v>
      </c>
      <c r="I1649" s="12">
        <f>'yarn master raw '!I1649</f>
        <v>136</v>
      </c>
      <c r="J1649" s="3" t="str">
        <f>'yarn master raw '!H1649</f>
        <v>₹/kg</v>
      </c>
      <c r="K1649" s="3" t="str">
        <f>'yarn master raw '!J1649</f>
        <v>INR</v>
      </c>
      <c r="L1649" s="13">
        <f>_xlfn.XLOOKUP(K1649,'usd inr forecast '!$N$2:$N$6,'usd inr forecast '!$O$2:$O$6,1)</f>
        <v>1</v>
      </c>
      <c r="M1649" s="12">
        <f t="shared" si="100"/>
        <v>136</v>
      </c>
      <c r="N1649" s="3" t="str">
        <f t="shared" si="101"/>
        <v>₹/kg</v>
      </c>
      <c r="O1649" s="3" t="str">
        <f>'yarn master raw '!K1649</f>
        <v>Ex-Mill</v>
      </c>
      <c r="P1649" s="3" t="str">
        <f>'yarn master raw '!L1649</f>
        <v>Yes (5%)</v>
      </c>
      <c r="Q1649" s="3" t="str">
        <f>'yarn master raw '!M1649</f>
        <v>Polyester Yarn Price</v>
      </c>
      <c r="R1649" s="3" t="str">
        <f>'yarn master raw '!N1649</f>
        <v>Historical Price</v>
      </c>
      <c r="S1649" s="3">
        <f t="shared" si="102"/>
        <v>2026</v>
      </c>
      <c r="T1649" s="3" t="str">
        <f t="shared" si="103"/>
        <v>January</v>
      </c>
    </row>
    <row r="1650" spans="1:20" x14ac:dyDescent="0.3">
      <c r="A1650" s="14">
        <f>'yarn master raw '!A1650</f>
        <v>46057</v>
      </c>
      <c r="B1650" s="3" t="str">
        <f>'yarn master raw '!B1650</f>
        <v>Polyester Yarn</v>
      </c>
      <c r="C1650" s="3" t="str">
        <f>'yarn master raw '!C1650</f>
        <v>Polyester</v>
      </c>
      <c r="D1650" s="3" t="str">
        <f>IF('yarn master raw '!J1650="INR","India","Imported")</f>
        <v>India</v>
      </c>
      <c r="E1650" s="3" t="str">
        <f>'yarn master raw '!D1650</f>
        <v>Multiple Suppliers</v>
      </c>
      <c r="F1650" s="3" t="str">
        <f>'yarn master raw '!E1650</f>
        <v>50/24</v>
      </c>
      <c r="G1650" s="3" t="str">
        <f>'yarn master raw '!F1650</f>
        <v>SD</v>
      </c>
      <c r="H1650" s="3" t="str">
        <f>'yarn master raw '!G1650</f>
        <v>100% Polyester</v>
      </c>
      <c r="I1650" s="12">
        <f>'yarn master raw '!I1650</f>
        <v>110</v>
      </c>
      <c r="J1650" s="3" t="str">
        <f>'yarn master raw '!H1650</f>
        <v>₹/kg</v>
      </c>
      <c r="K1650" s="3" t="str">
        <f>'yarn master raw '!J1650</f>
        <v>INR</v>
      </c>
      <c r="L1650" s="13">
        <f>_xlfn.XLOOKUP(K1650,'usd inr forecast '!$N$2:$N$6,'usd inr forecast '!$O$2:$O$6,1)</f>
        <v>1</v>
      </c>
      <c r="M1650" s="12">
        <f t="shared" si="100"/>
        <v>110</v>
      </c>
      <c r="N1650" s="3" t="str">
        <f t="shared" si="101"/>
        <v>₹/kg</v>
      </c>
      <c r="O1650" s="3" t="str">
        <f>'yarn master raw '!K1650</f>
        <v>Ex-Mill</v>
      </c>
      <c r="P1650" s="3" t="str">
        <f>'yarn master raw '!L1650</f>
        <v>Yes (5%)</v>
      </c>
      <c r="Q1650" s="3" t="str">
        <f>'yarn master raw '!M1650</f>
        <v>Polyester Yarn Price</v>
      </c>
      <c r="R1650" s="3" t="str">
        <f>'yarn master raw '!N1650</f>
        <v>Historical Price</v>
      </c>
      <c r="S1650" s="3">
        <f t="shared" si="102"/>
        <v>2026</v>
      </c>
      <c r="T1650" s="3" t="str">
        <f t="shared" si="103"/>
        <v>February</v>
      </c>
    </row>
    <row r="1651" spans="1:20" x14ac:dyDescent="0.3">
      <c r="A1651" s="14">
        <f>'yarn master raw '!A1651</f>
        <v>46057</v>
      </c>
      <c r="B1651" s="3" t="str">
        <f>'yarn master raw '!B1651</f>
        <v>Polyester Yarn</v>
      </c>
      <c r="C1651" s="3" t="str">
        <f>'yarn master raw '!C1651</f>
        <v>Polyester</v>
      </c>
      <c r="D1651" s="3" t="str">
        <f>IF('yarn master raw '!J1651="INR","India","Imported")</f>
        <v>India</v>
      </c>
      <c r="E1651" s="3" t="str">
        <f>'yarn master raw '!D1651</f>
        <v>Multiple Suppliers</v>
      </c>
      <c r="F1651" s="3" t="str">
        <f>'yarn master raw '!E1651</f>
        <v>70/72</v>
      </c>
      <c r="G1651" s="3" t="str">
        <f>'yarn master raw '!F1651</f>
        <v>SD</v>
      </c>
      <c r="H1651" s="3" t="str">
        <f>'yarn master raw '!G1651</f>
        <v>100% Polyester</v>
      </c>
      <c r="I1651" s="12">
        <f>'yarn master raw '!I1651</f>
        <v>106</v>
      </c>
      <c r="J1651" s="3" t="str">
        <f>'yarn master raw '!H1651</f>
        <v>₹/kg</v>
      </c>
      <c r="K1651" s="3" t="str">
        <f>'yarn master raw '!J1651</f>
        <v>INR</v>
      </c>
      <c r="L1651" s="13">
        <f>_xlfn.XLOOKUP(K1651,'usd inr forecast '!$N$2:$N$6,'usd inr forecast '!$O$2:$O$6,1)</f>
        <v>1</v>
      </c>
      <c r="M1651" s="12">
        <f t="shared" si="100"/>
        <v>106</v>
      </c>
      <c r="N1651" s="3" t="str">
        <f t="shared" si="101"/>
        <v>₹/kg</v>
      </c>
      <c r="O1651" s="3" t="str">
        <f>'yarn master raw '!K1651</f>
        <v>Ex-Mill</v>
      </c>
      <c r="P1651" s="3" t="str">
        <f>'yarn master raw '!L1651</f>
        <v>Yes (5%)</v>
      </c>
      <c r="Q1651" s="3" t="str">
        <f>'yarn master raw '!M1651</f>
        <v>Polyester Yarn Price</v>
      </c>
      <c r="R1651" s="3" t="str">
        <f>'yarn master raw '!N1651</f>
        <v>Historical Price</v>
      </c>
      <c r="S1651" s="3">
        <f t="shared" si="102"/>
        <v>2026</v>
      </c>
      <c r="T1651" s="3" t="str">
        <f t="shared" si="103"/>
        <v>February</v>
      </c>
    </row>
    <row r="1652" spans="1:20" x14ac:dyDescent="0.3">
      <c r="A1652" s="14">
        <f>'yarn master raw '!A1652</f>
        <v>46057</v>
      </c>
      <c r="B1652" s="3" t="str">
        <f>'yarn master raw '!B1652</f>
        <v>Polyester Yarn</v>
      </c>
      <c r="C1652" s="3" t="str">
        <f>'yarn master raw '!C1652</f>
        <v>Polyester</v>
      </c>
      <c r="D1652" s="3" t="str">
        <f>IF('yarn master raw '!J1652="INR","India","Imported")</f>
        <v>India</v>
      </c>
      <c r="E1652" s="3" t="str">
        <f>'yarn master raw '!D1652</f>
        <v>Multiple Suppliers</v>
      </c>
      <c r="F1652" s="3" t="str">
        <f>'yarn master raw '!E1652</f>
        <v>70/72</v>
      </c>
      <c r="G1652" s="3" t="str">
        <f>'yarn master raw '!F1652</f>
        <v>Super Bright</v>
      </c>
      <c r="H1652" s="3" t="str">
        <f>'yarn master raw '!G1652</f>
        <v>100% Polyester</v>
      </c>
      <c r="I1652" s="12">
        <f>'yarn master raw '!I1652</f>
        <v>106</v>
      </c>
      <c r="J1652" s="3" t="str">
        <f>'yarn master raw '!H1652</f>
        <v>₹/kg</v>
      </c>
      <c r="K1652" s="3" t="str">
        <f>'yarn master raw '!J1652</f>
        <v>INR</v>
      </c>
      <c r="L1652" s="13">
        <f>_xlfn.XLOOKUP(K1652,'usd inr forecast '!$N$2:$N$6,'usd inr forecast '!$O$2:$O$6,1)</f>
        <v>1</v>
      </c>
      <c r="M1652" s="12">
        <f t="shared" si="100"/>
        <v>106</v>
      </c>
      <c r="N1652" s="3" t="str">
        <f t="shared" si="101"/>
        <v>₹/kg</v>
      </c>
      <c r="O1652" s="3" t="str">
        <f>'yarn master raw '!K1652</f>
        <v>Ex-Mill</v>
      </c>
      <c r="P1652" s="3" t="str">
        <f>'yarn master raw '!L1652</f>
        <v>Yes (5%)</v>
      </c>
      <c r="Q1652" s="3" t="str">
        <f>'yarn master raw '!M1652</f>
        <v>Polyester Yarn Price</v>
      </c>
      <c r="R1652" s="3" t="str">
        <f>'yarn master raw '!N1652</f>
        <v>Historical Price</v>
      </c>
      <c r="S1652" s="3">
        <f t="shared" si="102"/>
        <v>2026</v>
      </c>
      <c r="T1652" s="3" t="str">
        <f t="shared" si="103"/>
        <v>February</v>
      </c>
    </row>
    <row r="1653" spans="1:20" x14ac:dyDescent="0.3">
      <c r="A1653" s="14">
        <f>'yarn master raw '!A1653</f>
        <v>46057</v>
      </c>
      <c r="B1653" s="3" t="str">
        <f>'yarn master raw '!B1653</f>
        <v>Polyester Yarn</v>
      </c>
      <c r="C1653" s="3" t="str">
        <f>'yarn master raw '!C1653</f>
        <v>Polyester</v>
      </c>
      <c r="D1653" s="3" t="str">
        <f>IF('yarn master raw '!J1653="INR","India","Imported")</f>
        <v>India</v>
      </c>
      <c r="E1653" s="3" t="str">
        <f>'yarn master raw '!D1653</f>
        <v>Multiple Suppliers</v>
      </c>
      <c r="F1653" s="3" t="str">
        <f>'yarn master raw '!E1653</f>
        <v>150/48</v>
      </c>
      <c r="G1653" s="3" t="str">
        <f>'yarn master raw '!F1653</f>
        <v>SD</v>
      </c>
      <c r="H1653" s="3" t="str">
        <f>'yarn master raw '!G1653</f>
        <v>100% Polyester</v>
      </c>
      <c r="I1653" s="12">
        <f>'yarn master raw '!I1653</f>
        <v>102</v>
      </c>
      <c r="J1653" s="3" t="str">
        <f>'yarn master raw '!H1653</f>
        <v>₹/kg</v>
      </c>
      <c r="K1653" s="3" t="str">
        <f>'yarn master raw '!J1653</f>
        <v>INR</v>
      </c>
      <c r="L1653" s="13">
        <f>_xlfn.XLOOKUP(K1653,'usd inr forecast '!$N$2:$N$6,'usd inr forecast '!$O$2:$O$6,1)</f>
        <v>1</v>
      </c>
      <c r="M1653" s="12">
        <f t="shared" si="100"/>
        <v>102</v>
      </c>
      <c r="N1653" s="3" t="str">
        <f t="shared" si="101"/>
        <v>₹/kg</v>
      </c>
      <c r="O1653" s="3" t="str">
        <f>'yarn master raw '!K1653</f>
        <v>Ex-Mill</v>
      </c>
      <c r="P1653" s="3" t="str">
        <f>'yarn master raw '!L1653</f>
        <v>Yes (5%)</v>
      </c>
      <c r="Q1653" s="3" t="str">
        <f>'yarn master raw '!M1653</f>
        <v>Polyester Yarn Price</v>
      </c>
      <c r="R1653" s="3" t="str">
        <f>'yarn master raw '!N1653</f>
        <v>Historical Price</v>
      </c>
      <c r="S1653" s="3">
        <f t="shared" si="102"/>
        <v>2026</v>
      </c>
      <c r="T1653" s="3" t="str">
        <f t="shared" si="103"/>
        <v>February</v>
      </c>
    </row>
    <row r="1654" spans="1:20" x14ac:dyDescent="0.3">
      <c r="A1654" s="14">
        <f>'yarn master raw '!A1654</f>
        <v>46057</v>
      </c>
      <c r="B1654" s="3" t="str">
        <f>'yarn master raw '!B1654</f>
        <v>Polyester Yarn</v>
      </c>
      <c r="C1654" s="3" t="str">
        <f>'yarn master raw '!C1654</f>
        <v>Polyester</v>
      </c>
      <c r="D1654" s="3" t="str">
        <f>IF('yarn master raw '!J1654="INR","India","Imported")</f>
        <v>India</v>
      </c>
      <c r="E1654" s="3" t="str">
        <f>'yarn master raw '!D1654</f>
        <v>Multiple Suppliers</v>
      </c>
      <c r="F1654" s="3" t="str">
        <f>'yarn master raw '!E1654</f>
        <v>300/96</v>
      </c>
      <c r="G1654" s="3" t="str">
        <f>'yarn master raw '!F1654</f>
        <v>SD</v>
      </c>
      <c r="H1654" s="3" t="str">
        <f>'yarn master raw '!G1654</f>
        <v>100% Polyester</v>
      </c>
      <c r="I1654" s="12">
        <f>'yarn master raw '!I1654</f>
        <v>102</v>
      </c>
      <c r="J1654" s="3" t="str">
        <f>'yarn master raw '!H1654</f>
        <v>₹/kg</v>
      </c>
      <c r="K1654" s="3" t="str">
        <f>'yarn master raw '!J1654</f>
        <v>INR</v>
      </c>
      <c r="L1654" s="13">
        <f>_xlfn.XLOOKUP(K1654,'usd inr forecast '!$N$2:$N$6,'usd inr forecast '!$O$2:$O$6,1)</f>
        <v>1</v>
      </c>
      <c r="M1654" s="12">
        <f t="shared" si="100"/>
        <v>102</v>
      </c>
      <c r="N1654" s="3" t="str">
        <f t="shared" si="101"/>
        <v>₹/kg</v>
      </c>
      <c r="O1654" s="3" t="str">
        <f>'yarn master raw '!K1654</f>
        <v>Ex-Mill</v>
      </c>
      <c r="P1654" s="3" t="str">
        <f>'yarn master raw '!L1654</f>
        <v>Yes (5%)</v>
      </c>
      <c r="Q1654" s="3" t="str">
        <f>'yarn master raw '!M1654</f>
        <v>Polyester Yarn Price</v>
      </c>
      <c r="R1654" s="3" t="str">
        <f>'yarn master raw '!N1654</f>
        <v>Historical Price</v>
      </c>
      <c r="S1654" s="3">
        <f t="shared" si="102"/>
        <v>2026</v>
      </c>
      <c r="T1654" s="3" t="str">
        <f t="shared" si="103"/>
        <v>February</v>
      </c>
    </row>
    <row r="1655" spans="1:20" x14ac:dyDescent="0.3">
      <c r="A1655" s="14">
        <f>'yarn master raw '!A1655</f>
        <v>46057</v>
      </c>
      <c r="B1655" s="3" t="str">
        <f>'yarn master raw '!B1655</f>
        <v>Polyester Yarn</v>
      </c>
      <c r="C1655" s="3" t="str">
        <f>'yarn master raw '!C1655</f>
        <v>Polyester</v>
      </c>
      <c r="D1655" s="3" t="str">
        <f>IF('yarn master raw '!J1655="INR","India","Imported")</f>
        <v>India</v>
      </c>
      <c r="E1655" s="3" t="str">
        <f>'yarn master raw '!D1655</f>
        <v>Multiple Suppliers</v>
      </c>
      <c r="F1655" s="3" t="str">
        <f>'yarn master raw '!E1655</f>
        <v>80/48</v>
      </c>
      <c r="G1655" s="3" t="str">
        <f>'yarn master raw '!F1655</f>
        <v>BSY</v>
      </c>
      <c r="H1655" s="3" t="str">
        <f>'yarn master raw '!G1655</f>
        <v>100% Polyester</v>
      </c>
      <c r="I1655" s="12">
        <f>'yarn master raw '!I1655</f>
        <v>135</v>
      </c>
      <c r="J1655" s="3" t="str">
        <f>'yarn master raw '!H1655</f>
        <v>₹/kg</v>
      </c>
      <c r="K1655" s="3" t="str">
        <f>'yarn master raw '!J1655</f>
        <v>INR</v>
      </c>
      <c r="L1655" s="13">
        <f>_xlfn.XLOOKUP(K1655,'usd inr forecast '!$N$2:$N$6,'usd inr forecast '!$O$2:$O$6,1)</f>
        <v>1</v>
      </c>
      <c r="M1655" s="12">
        <f t="shared" si="100"/>
        <v>135</v>
      </c>
      <c r="N1655" s="3" t="str">
        <f t="shared" si="101"/>
        <v>₹/kg</v>
      </c>
      <c r="O1655" s="3" t="str">
        <f>'yarn master raw '!K1655</f>
        <v>Ex-Mill</v>
      </c>
      <c r="P1655" s="3" t="str">
        <f>'yarn master raw '!L1655</f>
        <v>Yes (5%)</v>
      </c>
      <c r="Q1655" s="3" t="str">
        <f>'yarn master raw '!M1655</f>
        <v>Polyester Yarn Price</v>
      </c>
      <c r="R1655" s="3" t="str">
        <f>'yarn master raw '!N1655</f>
        <v>Historical Price</v>
      </c>
      <c r="S1655" s="3">
        <f t="shared" si="102"/>
        <v>2026</v>
      </c>
      <c r="T1655" s="3" t="str">
        <f t="shared" si="103"/>
        <v>February</v>
      </c>
    </row>
    <row r="1656" spans="1:20" x14ac:dyDescent="0.3">
      <c r="A1656" s="14">
        <f>'yarn master raw '!A1656</f>
        <v>46085</v>
      </c>
      <c r="B1656" s="3" t="str">
        <f>'yarn master raw '!B1656</f>
        <v>Polyester Yarn</v>
      </c>
      <c r="C1656" s="3" t="str">
        <f>'yarn master raw '!C1656</f>
        <v>Polyester</v>
      </c>
      <c r="D1656" s="3" t="str">
        <f>IF('yarn master raw '!J1656="INR","India","Imported")</f>
        <v>India</v>
      </c>
      <c r="E1656" s="3" t="str">
        <f>'yarn master raw '!D1656</f>
        <v>Multiple Suppliers</v>
      </c>
      <c r="F1656" s="3" t="str">
        <f>'yarn master raw '!E1656</f>
        <v>50/24</v>
      </c>
      <c r="G1656" s="3" t="str">
        <f>'yarn master raw '!F1656</f>
        <v>SD</v>
      </c>
      <c r="H1656" s="3" t="str">
        <f>'yarn master raw '!G1656</f>
        <v>100% Polyester</v>
      </c>
      <c r="I1656" s="12">
        <f>'yarn master raw '!I1656</f>
        <v>117</v>
      </c>
      <c r="J1656" s="3" t="str">
        <f>'yarn master raw '!H1656</f>
        <v>₹/kg</v>
      </c>
      <c r="K1656" s="3" t="str">
        <f>'yarn master raw '!J1656</f>
        <v>INR</v>
      </c>
      <c r="L1656" s="13">
        <f>_xlfn.XLOOKUP(K1656,'usd inr forecast '!$N$2:$N$6,'usd inr forecast '!$O$2:$O$6,1)</f>
        <v>1</v>
      </c>
      <c r="M1656" s="12">
        <f t="shared" si="100"/>
        <v>117</v>
      </c>
      <c r="N1656" s="3" t="str">
        <f t="shared" si="101"/>
        <v>₹/kg</v>
      </c>
      <c r="O1656" s="3" t="str">
        <f>'yarn master raw '!K1656</f>
        <v>Ex-Mill</v>
      </c>
      <c r="P1656" s="3" t="str">
        <f>'yarn master raw '!L1656</f>
        <v>Yes (5%)</v>
      </c>
      <c r="Q1656" s="3" t="str">
        <f>'yarn master raw '!M1656</f>
        <v>Polyester Yarn Price</v>
      </c>
      <c r="R1656" s="3" t="str">
        <f>'yarn master raw '!N1656</f>
        <v>Historical Price</v>
      </c>
      <c r="S1656" s="3">
        <f t="shared" si="102"/>
        <v>2026</v>
      </c>
      <c r="T1656" s="3" t="str">
        <f t="shared" si="103"/>
        <v>March</v>
      </c>
    </row>
    <row r="1657" spans="1:20" x14ac:dyDescent="0.3">
      <c r="A1657" s="14">
        <f>'yarn master raw '!A1657</f>
        <v>46085</v>
      </c>
      <c r="B1657" s="3" t="str">
        <f>'yarn master raw '!B1657</f>
        <v>Polyester Yarn</v>
      </c>
      <c r="C1657" s="3" t="str">
        <f>'yarn master raw '!C1657</f>
        <v>Polyester</v>
      </c>
      <c r="D1657" s="3" t="str">
        <f>IF('yarn master raw '!J1657="INR","India","Imported")</f>
        <v>India</v>
      </c>
      <c r="E1657" s="3" t="str">
        <f>'yarn master raw '!D1657</f>
        <v>Multiple Suppliers</v>
      </c>
      <c r="F1657" s="3" t="str">
        <f>'yarn master raw '!E1657</f>
        <v>70/72</v>
      </c>
      <c r="G1657" s="3" t="str">
        <f>'yarn master raw '!F1657</f>
        <v>SD</v>
      </c>
      <c r="H1657" s="3" t="str">
        <f>'yarn master raw '!G1657</f>
        <v>100% Polyester</v>
      </c>
      <c r="I1657" s="12">
        <f>'yarn master raw '!I1657</f>
        <v>113</v>
      </c>
      <c r="J1657" s="3" t="str">
        <f>'yarn master raw '!H1657</f>
        <v>₹/kg</v>
      </c>
      <c r="K1657" s="3" t="str">
        <f>'yarn master raw '!J1657</f>
        <v>INR</v>
      </c>
      <c r="L1657" s="13">
        <f>_xlfn.XLOOKUP(K1657,'usd inr forecast '!$N$2:$N$6,'usd inr forecast '!$O$2:$O$6,1)</f>
        <v>1</v>
      </c>
      <c r="M1657" s="12">
        <f t="shared" si="100"/>
        <v>113</v>
      </c>
      <c r="N1657" s="3" t="str">
        <f t="shared" si="101"/>
        <v>₹/kg</v>
      </c>
      <c r="O1657" s="3" t="str">
        <f>'yarn master raw '!K1657</f>
        <v>Ex-Mill</v>
      </c>
      <c r="P1657" s="3" t="str">
        <f>'yarn master raw '!L1657</f>
        <v>Yes (5%)</v>
      </c>
      <c r="Q1657" s="3" t="str">
        <f>'yarn master raw '!M1657</f>
        <v>Polyester Yarn Price</v>
      </c>
      <c r="R1657" s="3" t="str">
        <f>'yarn master raw '!N1657</f>
        <v>Historical Price</v>
      </c>
      <c r="S1657" s="3">
        <f t="shared" si="102"/>
        <v>2026</v>
      </c>
      <c r="T1657" s="3" t="str">
        <f t="shared" si="103"/>
        <v>March</v>
      </c>
    </row>
    <row r="1658" spans="1:20" x14ac:dyDescent="0.3">
      <c r="A1658" s="14">
        <f>'yarn master raw '!A1658</f>
        <v>46085</v>
      </c>
      <c r="B1658" s="3" t="str">
        <f>'yarn master raw '!B1658</f>
        <v>Polyester Yarn</v>
      </c>
      <c r="C1658" s="3" t="str">
        <f>'yarn master raw '!C1658</f>
        <v>Polyester</v>
      </c>
      <c r="D1658" s="3" t="str">
        <f>IF('yarn master raw '!J1658="INR","India","Imported")</f>
        <v>India</v>
      </c>
      <c r="E1658" s="3" t="str">
        <f>'yarn master raw '!D1658</f>
        <v>Multiple Suppliers</v>
      </c>
      <c r="F1658" s="3" t="str">
        <f>'yarn master raw '!E1658</f>
        <v>70/72</v>
      </c>
      <c r="G1658" s="3" t="str">
        <f>'yarn master raw '!F1658</f>
        <v>Super Bright</v>
      </c>
      <c r="H1658" s="3" t="str">
        <f>'yarn master raw '!G1658</f>
        <v>100% Polyester</v>
      </c>
      <c r="I1658" s="12">
        <f>'yarn master raw '!I1658</f>
        <v>113</v>
      </c>
      <c r="J1658" s="3" t="str">
        <f>'yarn master raw '!H1658</f>
        <v>₹/kg</v>
      </c>
      <c r="K1658" s="3" t="str">
        <f>'yarn master raw '!J1658</f>
        <v>INR</v>
      </c>
      <c r="L1658" s="13">
        <f>_xlfn.XLOOKUP(K1658,'usd inr forecast '!$N$2:$N$6,'usd inr forecast '!$O$2:$O$6,1)</f>
        <v>1</v>
      </c>
      <c r="M1658" s="12">
        <f t="shared" si="100"/>
        <v>113</v>
      </c>
      <c r="N1658" s="3" t="str">
        <f t="shared" si="101"/>
        <v>₹/kg</v>
      </c>
      <c r="O1658" s="3" t="str">
        <f>'yarn master raw '!K1658</f>
        <v>Ex-Mill</v>
      </c>
      <c r="P1658" s="3" t="str">
        <f>'yarn master raw '!L1658</f>
        <v>Yes (5%)</v>
      </c>
      <c r="Q1658" s="3" t="str">
        <f>'yarn master raw '!M1658</f>
        <v>Polyester Yarn Price</v>
      </c>
      <c r="R1658" s="3" t="str">
        <f>'yarn master raw '!N1658</f>
        <v>Historical Price</v>
      </c>
      <c r="S1658" s="3">
        <f t="shared" si="102"/>
        <v>2026</v>
      </c>
      <c r="T1658" s="3" t="str">
        <f t="shared" si="103"/>
        <v>March</v>
      </c>
    </row>
    <row r="1659" spans="1:20" x14ac:dyDescent="0.3">
      <c r="A1659" s="14">
        <f>'yarn master raw '!A1659</f>
        <v>46085</v>
      </c>
      <c r="B1659" s="3" t="str">
        <f>'yarn master raw '!B1659</f>
        <v>Polyester Yarn</v>
      </c>
      <c r="C1659" s="3" t="str">
        <f>'yarn master raw '!C1659</f>
        <v>Polyester</v>
      </c>
      <c r="D1659" s="3" t="str">
        <f>IF('yarn master raw '!J1659="INR","India","Imported")</f>
        <v>India</v>
      </c>
      <c r="E1659" s="3" t="str">
        <f>'yarn master raw '!D1659</f>
        <v>Multiple Suppliers</v>
      </c>
      <c r="F1659" s="3" t="str">
        <f>'yarn master raw '!E1659</f>
        <v>150/48</v>
      </c>
      <c r="G1659" s="3" t="str">
        <f>'yarn master raw '!F1659</f>
        <v>SD</v>
      </c>
      <c r="H1659" s="3" t="str">
        <f>'yarn master raw '!G1659</f>
        <v>100% Polyester</v>
      </c>
      <c r="I1659" s="12">
        <f>'yarn master raw '!I1659</f>
        <v>109</v>
      </c>
      <c r="J1659" s="3" t="str">
        <f>'yarn master raw '!H1659</f>
        <v>₹/kg</v>
      </c>
      <c r="K1659" s="3" t="str">
        <f>'yarn master raw '!J1659</f>
        <v>INR</v>
      </c>
      <c r="L1659" s="13">
        <f>_xlfn.XLOOKUP(K1659,'usd inr forecast '!$N$2:$N$6,'usd inr forecast '!$O$2:$O$6,1)</f>
        <v>1</v>
      </c>
      <c r="M1659" s="12">
        <f t="shared" si="100"/>
        <v>109</v>
      </c>
      <c r="N1659" s="3" t="str">
        <f t="shared" si="101"/>
        <v>₹/kg</v>
      </c>
      <c r="O1659" s="3" t="str">
        <f>'yarn master raw '!K1659</f>
        <v>Ex-Mill</v>
      </c>
      <c r="P1659" s="3" t="str">
        <f>'yarn master raw '!L1659</f>
        <v>Yes (5%)</v>
      </c>
      <c r="Q1659" s="3" t="str">
        <f>'yarn master raw '!M1659</f>
        <v>Polyester Yarn Price</v>
      </c>
      <c r="R1659" s="3" t="str">
        <f>'yarn master raw '!N1659</f>
        <v>Historical Price</v>
      </c>
      <c r="S1659" s="3">
        <f t="shared" si="102"/>
        <v>2026</v>
      </c>
      <c r="T1659" s="3" t="str">
        <f t="shared" si="103"/>
        <v>March</v>
      </c>
    </row>
    <row r="1660" spans="1:20" x14ac:dyDescent="0.3">
      <c r="A1660" s="14">
        <f>'yarn master raw '!A1660</f>
        <v>46085</v>
      </c>
      <c r="B1660" s="3" t="str">
        <f>'yarn master raw '!B1660</f>
        <v>Polyester Yarn</v>
      </c>
      <c r="C1660" s="3" t="str">
        <f>'yarn master raw '!C1660</f>
        <v>Polyester</v>
      </c>
      <c r="D1660" s="3" t="str">
        <f>IF('yarn master raw '!J1660="INR","India","Imported")</f>
        <v>India</v>
      </c>
      <c r="E1660" s="3" t="str">
        <f>'yarn master raw '!D1660</f>
        <v>Multiple Suppliers</v>
      </c>
      <c r="F1660" s="3" t="str">
        <f>'yarn master raw '!E1660</f>
        <v>300/96</v>
      </c>
      <c r="G1660" s="3" t="str">
        <f>'yarn master raw '!F1660</f>
        <v>SD</v>
      </c>
      <c r="H1660" s="3" t="str">
        <f>'yarn master raw '!G1660</f>
        <v>100% Polyester</v>
      </c>
      <c r="I1660" s="12">
        <f>'yarn master raw '!I1660</f>
        <v>109</v>
      </c>
      <c r="J1660" s="3" t="str">
        <f>'yarn master raw '!H1660</f>
        <v>₹/kg</v>
      </c>
      <c r="K1660" s="3" t="str">
        <f>'yarn master raw '!J1660</f>
        <v>INR</v>
      </c>
      <c r="L1660" s="13">
        <f>_xlfn.XLOOKUP(K1660,'usd inr forecast '!$N$2:$N$6,'usd inr forecast '!$O$2:$O$6,1)</f>
        <v>1</v>
      </c>
      <c r="M1660" s="12">
        <f t="shared" si="100"/>
        <v>109</v>
      </c>
      <c r="N1660" s="3" t="str">
        <f t="shared" si="101"/>
        <v>₹/kg</v>
      </c>
      <c r="O1660" s="3" t="str">
        <f>'yarn master raw '!K1660</f>
        <v>Ex-Mill</v>
      </c>
      <c r="P1660" s="3" t="str">
        <f>'yarn master raw '!L1660</f>
        <v>Yes (5%)</v>
      </c>
      <c r="Q1660" s="3" t="str">
        <f>'yarn master raw '!M1660</f>
        <v>Polyester Yarn Price</v>
      </c>
      <c r="R1660" s="3" t="str">
        <f>'yarn master raw '!N1660</f>
        <v>Historical Price</v>
      </c>
      <c r="S1660" s="3">
        <f t="shared" si="102"/>
        <v>2026</v>
      </c>
      <c r="T1660" s="3" t="str">
        <f t="shared" si="103"/>
        <v>March</v>
      </c>
    </row>
    <row r="1661" spans="1:20" x14ac:dyDescent="0.3">
      <c r="A1661" s="14">
        <f>'yarn master raw '!A1661</f>
        <v>46085</v>
      </c>
      <c r="B1661" s="3" t="str">
        <f>'yarn master raw '!B1661</f>
        <v>Polyester Yarn</v>
      </c>
      <c r="C1661" s="3" t="str">
        <f>'yarn master raw '!C1661</f>
        <v>Polyester</v>
      </c>
      <c r="D1661" s="3" t="str">
        <f>IF('yarn master raw '!J1661="INR","India","Imported")</f>
        <v>India</v>
      </c>
      <c r="E1661" s="3" t="str">
        <f>'yarn master raw '!D1661</f>
        <v>Multiple Suppliers</v>
      </c>
      <c r="F1661" s="3" t="str">
        <f>'yarn master raw '!E1661</f>
        <v>80/48</v>
      </c>
      <c r="G1661" s="3" t="str">
        <f>'yarn master raw '!F1661</f>
        <v>BSY</v>
      </c>
      <c r="H1661" s="3" t="str">
        <f>'yarn master raw '!G1661</f>
        <v>100% Polyester</v>
      </c>
      <c r="I1661" s="12">
        <f>'yarn master raw '!I1661</f>
        <v>142</v>
      </c>
      <c r="J1661" s="3" t="str">
        <f>'yarn master raw '!H1661</f>
        <v>₹/kg</v>
      </c>
      <c r="K1661" s="3" t="str">
        <f>'yarn master raw '!J1661</f>
        <v>INR</v>
      </c>
      <c r="L1661" s="13">
        <f>_xlfn.XLOOKUP(K1661,'usd inr forecast '!$N$2:$N$6,'usd inr forecast '!$O$2:$O$6,1)</f>
        <v>1</v>
      </c>
      <c r="M1661" s="12">
        <f t="shared" si="100"/>
        <v>142</v>
      </c>
      <c r="N1661" s="3" t="str">
        <f t="shared" si="101"/>
        <v>₹/kg</v>
      </c>
      <c r="O1661" s="3" t="str">
        <f>'yarn master raw '!K1661</f>
        <v>Ex-Mill</v>
      </c>
      <c r="P1661" s="3" t="str">
        <f>'yarn master raw '!L1661</f>
        <v>Yes (5%)</v>
      </c>
      <c r="Q1661" s="3" t="str">
        <f>'yarn master raw '!M1661</f>
        <v>Polyester Yarn Price</v>
      </c>
      <c r="R1661" s="3" t="str">
        <f>'yarn master raw '!N1661</f>
        <v>Historical Price</v>
      </c>
      <c r="S1661" s="3">
        <f t="shared" si="102"/>
        <v>2026</v>
      </c>
      <c r="T1661" s="3" t="str">
        <f t="shared" si="103"/>
        <v>March</v>
      </c>
    </row>
    <row r="1662" spans="1:20" x14ac:dyDescent="0.3">
      <c r="A1662" s="14">
        <f>'yarn master raw '!A1662</f>
        <v>46092</v>
      </c>
      <c r="B1662" s="3" t="str">
        <f>'yarn master raw '!B1662</f>
        <v>Polyester Yarn</v>
      </c>
      <c r="C1662" s="3" t="str">
        <f>'yarn master raw '!C1662</f>
        <v>Polyester</v>
      </c>
      <c r="D1662" s="3" t="str">
        <f>IF('yarn master raw '!J1662="INR","India","Imported")</f>
        <v>India</v>
      </c>
      <c r="E1662" s="3" t="str">
        <f>'yarn master raw '!D1662</f>
        <v>Multiple Suppliers</v>
      </c>
      <c r="F1662" s="3" t="str">
        <f>'yarn master raw '!E1662</f>
        <v>50/24</v>
      </c>
      <c r="G1662" s="3" t="str">
        <f>'yarn master raw '!F1662</f>
        <v>SD</v>
      </c>
      <c r="H1662" s="3" t="str">
        <f>'yarn master raw '!G1662</f>
        <v>100% Polyester</v>
      </c>
      <c r="I1662" s="12">
        <f>'yarn master raw '!I1662</f>
        <v>128</v>
      </c>
      <c r="J1662" s="3" t="str">
        <f>'yarn master raw '!H1662</f>
        <v>₹/kg</v>
      </c>
      <c r="K1662" s="3" t="str">
        <f>'yarn master raw '!J1662</f>
        <v>INR</v>
      </c>
      <c r="L1662" s="13">
        <f>_xlfn.XLOOKUP(K1662,'usd inr forecast '!$N$2:$N$6,'usd inr forecast '!$O$2:$O$6,1)</f>
        <v>1</v>
      </c>
      <c r="M1662" s="12">
        <f t="shared" si="100"/>
        <v>128</v>
      </c>
      <c r="N1662" s="3" t="str">
        <f t="shared" si="101"/>
        <v>₹/kg</v>
      </c>
      <c r="O1662" s="3" t="str">
        <f>'yarn master raw '!K1662</f>
        <v>Ex-Mill</v>
      </c>
      <c r="P1662" s="3" t="str">
        <f>'yarn master raw '!L1662</f>
        <v>Yes (5%)</v>
      </c>
      <c r="Q1662" s="3" t="str">
        <f>'yarn master raw '!M1662</f>
        <v>Polyester Yarn Price</v>
      </c>
      <c r="R1662" s="3" t="str">
        <f>'yarn master raw '!N1662</f>
        <v>Historical Price</v>
      </c>
      <c r="S1662" s="3">
        <f t="shared" si="102"/>
        <v>2026</v>
      </c>
      <c r="T1662" s="3" t="str">
        <f t="shared" si="103"/>
        <v>March</v>
      </c>
    </row>
    <row r="1663" spans="1:20" x14ac:dyDescent="0.3">
      <c r="A1663" s="14">
        <f>'yarn master raw '!A1663</f>
        <v>46092</v>
      </c>
      <c r="B1663" s="3" t="str">
        <f>'yarn master raw '!B1663</f>
        <v>Polyester Yarn</v>
      </c>
      <c r="C1663" s="3" t="str">
        <f>'yarn master raw '!C1663</f>
        <v>Polyester</v>
      </c>
      <c r="D1663" s="3" t="str">
        <f>IF('yarn master raw '!J1663="INR","India","Imported")</f>
        <v>India</v>
      </c>
      <c r="E1663" s="3" t="str">
        <f>'yarn master raw '!D1663</f>
        <v>Multiple Suppliers</v>
      </c>
      <c r="F1663" s="3" t="str">
        <f>'yarn master raw '!E1663</f>
        <v>70/72</v>
      </c>
      <c r="G1663" s="3" t="str">
        <f>'yarn master raw '!F1663</f>
        <v>SD</v>
      </c>
      <c r="H1663" s="3" t="str">
        <f>'yarn master raw '!G1663</f>
        <v>100% Polyester</v>
      </c>
      <c r="I1663" s="12">
        <f>'yarn master raw '!I1663</f>
        <v>123</v>
      </c>
      <c r="J1663" s="3" t="str">
        <f>'yarn master raw '!H1663</f>
        <v>₹/kg</v>
      </c>
      <c r="K1663" s="3" t="str">
        <f>'yarn master raw '!J1663</f>
        <v>INR</v>
      </c>
      <c r="L1663" s="13">
        <f>_xlfn.XLOOKUP(K1663,'usd inr forecast '!$N$2:$N$6,'usd inr forecast '!$O$2:$O$6,1)</f>
        <v>1</v>
      </c>
      <c r="M1663" s="12">
        <f t="shared" si="100"/>
        <v>123</v>
      </c>
      <c r="N1663" s="3" t="str">
        <f t="shared" si="101"/>
        <v>₹/kg</v>
      </c>
      <c r="O1663" s="3" t="str">
        <f>'yarn master raw '!K1663</f>
        <v>Ex-Mill</v>
      </c>
      <c r="P1663" s="3" t="str">
        <f>'yarn master raw '!L1663</f>
        <v>Yes (5%)</v>
      </c>
      <c r="Q1663" s="3" t="str">
        <f>'yarn master raw '!M1663</f>
        <v>Polyester Yarn Price</v>
      </c>
      <c r="R1663" s="3" t="str">
        <f>'yarn master raw '!N1663</f>
        <v>Historical Price</v>
      </c>
      <c r="S1663" s="3">
        <f t="shared" si="102"/>
        <v>2026</v>
      </c>
      <c r="T1663" s="3" t="str">
        <f t="shared" si="103"/>
        <v>March</v>
      </c>
    </row>
    <row r="1664" spans="1:20" x14ac:dyDescent="0.3">
      <c r="A1664" s="14">
        <f>'yarn master raw '!A1664</f>
        <v>46092</v>
      </c>
      <c r="B1664" s="3" t="str">
        <f>'yarn master raw '!B1664</f>
        <v>Polyester Yarn</v>
      </c>
      <c r="C1664" s="3" t="str">
        <f>'yarn master raw '!C1664</f>
        <v>Polyester</v>
      </c>
      <c r="D1664" s="3" t="str">
        <f>IF('yarn master raw '!J1664="INR","India","Imported")</f>
        <v>India</v>
      </c>
      <c r="E1664" s="3" t="str">
        <f>'yarn master raw '!D1664</f>
        <v>Multiple Suppliers</v>
      </c>
      <c r="F1664" s="3" t="str">
        <f>'yarn master raw '!E1664</f>
        <v>70/72</v>
      </c>
      <c r="G1664" s="3" t="str">
        <f>'yarn master raw '!F1664</f>
        <v>Super Bright</v>
      </c>
      <c r="H1664" s="3" t="str">
        <f>'yarn master raw '!G1664</f>
        <v>100% Polyester</v>
      </c>
      <c r="I1664" s="12">
        <f>'yarn master raw '!I1664</f>
        <v>123</v>
      </c>
      <c r="J1664" s="3" t="str">
        <f>'yarn master raw '!H1664</f>
        <v>₹/kg</v>
      </c>
      <c r="K1664" s="3" t="str">
        <f>'yarn master raw '!J1664</f>
        <v>INR</v>
      </c>
      <c r="L1664" s="13">
        <f>_xlfn.XLOOKUP(K1664,'usd inr forecast '!$N$2:$N$6,'usd inr forecast '!$O$2:$O$6,1)</f>
        <v>1</v>
      </c>
      <c r="M1664" s="12">
        <f t="shared" si="100"/>
        <v>123</v>
      </c>
      <c r="N1664" s="3" t="str">
        <f t="shared" si="101"/>
        <v>₹/kg</v>
      </c>
      <c r="O1664" s="3" t="str">
        <f>'yarn master raw '!K1664</f>
        <v>Ex-Mill</v>
      </c>
      <c r="P1664" s="3" t="str">
        <f>'yarn master raw '!L1664</f>
        <v>Yes (5%)</v>
      </c>
      <c r="Q1664" s="3" t="str">
        <f>'yarn master raw '!M1664</f>
        <v>Polyester Yarn Price</v>
      </c>
      <c r="R1664" s="3" t="str">
        <f>'yarn master raw '!N1664</f>
        <v>Historical Price</v>
      </c>
      <c r="S1664" s="3">
        <f t="shared" si="102"/>
        <v>2026</v>
      </c>
      <c r="T1664" s="3" t="str">
        <f t="shared" si="103"/>
        <v>March</v>
      </c>
    </row>
    <row r="1665" spans="1:20" x14ac:dyDescent="0.3">
      <c r="A1665" s="14">
        <f>'yarn master raw '!A1665</f>
        <v>46092</v>
      </c>
      <c r="B1665" s="3" t="str">
        <f>'yarn master raw '!B1665</f>
        <v>Polyester Yarn</v>
      </c>
      <c r="C1665" s="3" t="str">
        <f>'yarn master raw '!C1665</f>
        <v>Polyester</v>
      </c>
      <c r="D1665" s="3" t="str">
        <f>IF('yarn master raw '!J1665="INR","India","Imported")</f>
        <v>India</v>
      </c>
      <c r="E1665" s="3" t="str">
        <f>'yarn master raw '!D1665</f>
        <v>Multiple Suppliers</v>
      </c>
      <c r="F1665" s="3" t="str">
        <f>'yarn master raw '!E1665</f>
        <v>150/48</v>
      </c>
      <c r="G1665" s="3" t="str">
        <f>'yarn master raw '!F1665</f>
        <v>SD</v>
      </c>
      <c r="H1665" s="3" t="str">
        <f>'yarn master raw '!G1665</f>
        <v>100% Polyester</v>
      </c>
      <c r="I1665" s="12">
        <f>'yarn master raw '!I1665</f>
        <v>120</v>
      </c>
      <c r="J1665" s="3" t="str">
        <f>'yarn master raw '!H1665</f>
        <v>₹/kg</v>
      </c>
      <c r="K1665" s="3" t="str">
        <f>'yarn master raw '!J1665</f>
        <v>INR</v>
      </c>
      <c r="L1665" s="13">
        <f>_xlfn.XLOOKUP(K1665,'usd inr forecast '!$N$2:$N$6,'usd inr forecast '!$O$2:$O$6,1)</f>
        <v>1</v>
      </c>
      <c r="M1665" s="12">
        <f t="shared" si="100"/>
        <v>120</v>
      </c>
      <c r="N1665" s="3" t="str">
        <f t="shared" si="101"/>
        <v>₹/kg</v>
      </c>
      <c r="O1665" s="3" t="str">
        <f>'yarn master raw '!K1665</f>
        <v>Ex-Mill</v>
      </c>
      <c r="P1665" s="3" t="str">
        <f>'yarn master raw '!L1665</f>
        <v>Yes (5%)</v>
      </c>
      <c r="Q1665" s="3" t="str">
        <f>'yarn master raw '!M1665</f>
        <v>Polyester Yarn Price</v>
      </c>
      <c r="R1665" s="3" t="str">
        <f>'yarn master raw '!N1665</f>
        <v>Historical Price</v>
      </c>
      <c r="S1665" s="3">
        <f t="shared" si="102"/>
        <v>2026</v>
      </c>
      <c r="T1665" s="3" t="str">
        <f t="shared" si="103"/>
        <v>March</v>
      </c>
    </row>
    <row r="1666" spans="1:20" x14ac:dyDescent="0.3">
      <c r="A1666" s="14">
        <f>'yarn master raw '!A1666</f>
        <v>46092</v>
      </c>
      <c r="B1666" s="3" t="str">
        <f>'yarn master raw '!B1666</f>
        <v>Polyester Yarn</v>
      </c>
      <c r="C1666" s="3" t="str">
        <f>'yarn master raw '!C1666</f>
        <v>Polyester</v>
      </c>
      <c r="D1666" s="3" t="str">
        <f>IF('yarn master raw '!J1666="INR","India","Imported")</f>
        <v>India</v>
      </c>
      <c r="E1666" s="3" t="str">
        <f>'yarn master raw '!D1666</f>
        <v>Multiple Suppliers</v>
      </c>
      <c r="F1666" s="3" t="str">
        <f>'yarn master raw '!E1666</f>
        <v>300/96</v>
      </c>
      <c r="G1666" s="3" t="str">
        <f>'yarn master raw '!F1666</f>
        <v>SD</v>
      </c>
      <c r="H1666" s="3" t="str">
        <f>'yarn master raw '!G1666</f>
        <v>100% Polyester</v>
      </c>
      <c r="I1666" s="12">
        <f>'yarn master raw '!I1666</f>
        <v>122</v>
      </c>
      <c r="J1666" s="3" t="str">
        <f>'yarn master raw '!H1666</f>
        <v>₹/kg</v>
      </c>
      <c r="K1666" s="3" t="str">
        <f>'yarn master raw '!J1666</f>
        <v>INR</v>
      </c>
      <c r="L1666" s="13">
        <f>_xlfn.XLOOKUP(K1666,'usd inr forecast '!$N$2:$N$6,'usd inr forecast '!$O$2:$O$6,1)</f>
        <v>1</v>
      </c>
      <c r="M1666" s="12">
        <f t="shared" si="100"/>
        <v>122</v>
      </c>
      <c r="N1666" s="3" t="str">
        <f t="shared" si="101"/>
        <v>₹/kg</v>
      </c>
      <c r="O1666" s="3" t="str">
        <f>'yarn master raw '!K1666</f>
        <v>Ex-Mill</v>
      </c>
      <c r="P1666" s="3" t="str">
        <f>'yarn master raw '!L1666</f>
        <v>Yes (5%)</v>
      </c>
      <c r="Q1666" s="3" t="str">
        <f>'yarn master raw '!M1666</f>
        <v>Polyester Yarn Price</v>
      </c>
      <c r="R1666" s="3" t="str">
        <f>'yarn master raw '!N1666</f>
        <v>Historical Price</v>
      </c>
      <c r="S1666" s="3">
        <f t="shared" si="102"/>
        <v>2026</v>
      </c>
      <c r="T1666" s="3" t="str">
        <f t="shared" si="103"/>
        <v>March</v>
      </c>
    </row>
    <row r="1667" spans="1:20" x14ac:dyDescent="0.3">
      <c r="A1667" s="14">
        <f>'yarn master raw '!A1667</f>
        <v>46092</v>
      </c>
      <c r="B1667" s="3" t="str">
        <f>'yarn master raw '!B1667</f>
        <v>Polyester Yarn</v>
      </c>
      <c r="C1667" s="3" t="str">
        <f>'yarn master raw '!C1667</f>
        <v>Polyester</v>
      </c>
      <c r="D1667" s="3" t="str">
        <f>IF('yarn master raw '!J1667="INR","India","Imported")</f>
        <v>India</v>
      </c>
      <c r="E1667" s="3" t="str">
        <f>'yarn master raw '!D1667</f>
        <v>Multiple Suppliers</v>
      </c>
      <c r="F1667" s="3" t="str">
        <f>'yarn master raw '!E1667</f>
        <v>80/48</v>
      </c>
      <c r="G1667" s="3" t="str">
        <f>'yarn master raw '!F1667</f>
        <v>BSY</v>
      </c>
      <c r="H1667" s="3" t="str">
        <f>'yarn master raw '!G1667</f>
        <v>100% Polyester</v>
      </c>
      <c r="I1667" s="12">
        <f>'yarn master raw '!I1667</f>
        <v>151</v>
      </c>
      <c r="J1667" s="3" t="str">
        <f>'yarn master raw '!H1667</f>
        <v>₹/kg</v>
      </c>
      <c r="K1667" s="3" t="str">
        <f>'yarn master raw '!J1667</f>
        <v>INR</v>
      </c>
      <c r="L1667" s="13">
        <f>_xlfn.XLOOKUP(K1667,'usd inr forecast '!$N$2:$N$6,'usd inr forecast '!$O$2:$O$6,1)</f>
        <v>1</v>
      </c>
      <c r="M1667" s="12">
        <f t="shared" ref="M1667:M1730" si="104">IF(J1667="₹/kg",I1667*L1667,IF(J1667="₹/Candy",I1667*L1667/355.62,IF(J1667="₹/Bale",I1667*L1667/170,I1667*L1667)))</f>
        <v>151</v>
      </c>
      <c r="N1667" s="3" t="str">
        <f t="shared" ref="N1667:N1730" si="105">"₹/kg"</f>
        <v>₹/kg</v>
      </c>
      <c r="O1667" s="3" t="str">
        <f>'yarn master raw '!K1667</f>
        <v>Ex-Mill</v>
      </c>
      <c r="P1667" s="3" t="str">
        <f>'yarn master raw '!L1667</f>
        <v>Yes (5%)</v>
      </c>
      <c r="Q1667" s="3" t="str">
        <f>'yarn master raw '!M1667</f>
        <v>Polyester Yarn Price</v>
      </c>
      <c r="R1667" s="3" t="str">
        <f>'yarn master raw '!N1667</f>
        <v>Historical Price</v>
      </c>
      <c r="S1667" s="3">
        <f t="shared" ref="S1667:S1730" si="106">IFERROR(IF(ISNUMBER(A1667),YEAR(A1667),IF(ISNUMBER(SEARCH("'",A1667)),VALUE("20"&amp;MID(A1667,SEARCH("'",A1667)+1,2)),IF(ISNUMBER(SEARCH("2023",A1667)),2023,IF(ISNUMBER(SEARCH("2024",A1667)),2024,IF(ISNUMBER(SEARCH("2025",A1667)),2025,IF(ISNUMBER(SEARCH("2026",A1667)),2026,2022)))))),"")</f>
        <v>2026</v>
      </c>
      <c r="T1667" s="3" t="str">
        <f t="shared" ref="T1667:T1730" si="107">IFERROR(IF(ISNUMBER(A1667),TEXT(A1667,"mmmm"),IF(ISNUMBER(SEARCH("Jan",A1667)),"January",IF(ISNUMBER(SEARCH("Feb",A1667)),"February",IF(ISNUMBER(SEARCH("March",A1667)),"March",IF(ISNUMBER(SEARCH("April",A1667)),"April",IF(ISNUMBER(SEARCH("May",A1667)),"May",IF(ISNUMBER(SEARCH("June",A1667)),"June",IF(ISNUMBER(SEARCH("July",A1667)),"July",IF(ISNUMBER(SEARCH("Aug",A1667)),"August",IF(ISNUMBER(SEARCH("Sep",A1667)),"September",IF(ISNUMBER(SEARCH("Oct",A1667)),"October",IF(ISNUMBER(SEARCH("Nov",A1667)),"November",IF(ISNUMBER(SEARCH("Dec",A1667)),"December",""))))))))))))),"")</f>
        <v>March</v>
      </c>
    </row>
    <row r="1668" spans="1:20" x14ac:dyDescent="0.3">
      <c r="A1668" s="14">
        <f>'yarn master raw '!A1668</f>
        <v>46113</v>
      </c>
      <c r="B1668" s="3" t="str">
        <f>'yarn master raw '!B1668</f>
        <v>Polyester Yarn</v>
      </c>
      <c r="C1668" s="3" t="str">
        <f>'yarn master raw '!C1668</f>
        <v>Polyester</v>
      </c>
      <c r="D1668" s="3" t="str">
        <f>IF('yarn master raw '!J1668="INR","India","Imported")</f>
        <v>India</v>
      </c>
      <c r="E1668" s="3" t="str">
        <f>'yarn master raw '!D1668</f>
        <v>Multiple Suppliers</v>
      </c>
      <c r="F1668" s="3" t="str">
        <f>'yarn master raw '!E1668</f>
        <v>50/24</v>
      </c>
      <c r="G1668" s="3" t="str">
        <f>'yarn master raw '!F1668</f>
        <v>SD</v>
      </c>
      <c r="H1668" s="3" t="str">
        <f>'yarn master raw '!G1668</f>
        <v>100% Polyester</v>
      </c>
      <c r="I1668" s="12">
        <f>'yarn master raw '!I1668</f>
        <v>131</v>
      </c>
      <c r="J1668" s="3" t="str">
        <f>'yarn master raw '!H1668</f>
        <v>₹/kg</v>
      </c>
      <c r="K1668" s="3" t="str">
        <f>'yarn master raw '!J1668</f>
        <v>INR</v>
      </c>
      <c r="L1668" s="13">
        <f>_xlfn.XLOOKUP(K1668,'usd inr forecast '!$N$2:$N$6,'usd inr forecast '!$O$2:$O$6,1)</f>
        <v>1</v>
      </c>
      <c r="M1668" s="12">
        <f t="shared" si="104"/>
        <v>131</v>
      </c>
      <c r="N1668" s="3" t="str">
        <f t="shared" si="105"/>
        <v>₹/kg</v>
      </c>
      <c r="O1668" s="3" t="str">
        <f>'yarn master raw '!K1668</f>
        <v>Ex-Mill</v>
      </c>
      <c r="P1668" s="3" t="str">
        <f>'yarn master raw '!L1668</f>
        <v>Yes (5%)</v>
      </c>
      <c r="Q1668" s="3" t="str">
        <f>'yarn master raw '!M1668</f>
        <v>Polyester Yarn Price</v>
      </c>
      <c r="R1668" s="3" t="str">
        <f>'yarn master raw '!N1668</f>
        <v>Historical Price</v>
      </c>
      <c r="S1668" s="3">
        <f t="shared" si="106"/>
        <v>2026</v>
      </c>
      <c r="T1668" s="3" t="str">
        <f t="shared" si="107"/>
        <v>April</v>
      </c>
    </row>
    <row r="1669" spans="1:20" x14ac:dyDescent="0.3">
      <c r="A1669" s="14">
        <f>'yarn master raw '!A1669</f>
        <v>46113</v>
      </c>
      <c r="B1669" s="3" t="str">
        <f>'yarn master raw '!B1669</f>
        <v>Polyester Yarn</v>
      </c>
      <c r="C1669" s="3" t="str">
        <f>'yarn master raw '!C1669</f>
        <v>Polyester</v>
      </c>
      <c r="D1669" s="3" t="str">
        <f>IF('yarn master raw '!J1669="INR","India","Imported")</f>
        <v>India</v>
      </c>
      <c r="E1669" s="3" t="str">
        <f>'yarn master raw '!D1669</f>
        <v>Multiple Suppliers</v>
      </c>
      <c r="F1669" s="3" t="str">
        <f>'yarn master raw '!E1669</f>
        <v>70/72</v>
      </c>
      <c r="G1669" s="3" t="str">
        <f>'yarn master raw '!F1669</f>
        <v>SD</v>
      </c>
      <c r="H1669" s="3" t="str">
        <f>'yarn master raw '!G1669</f>
        <v>100% Polyester</v>
      </c>
      <c r="I1669" s="12">
        <f>'yarn master raw '!I1669</f>
        <v>126</v>
      </c>
      <c r="J1669" s="3" t="str">
        <f>'yarn master raw '!H1669</f>
        <v>₹/kg</v>
      </c>
      <c r="K1669" s="3" t="str">
        <f>'yarn master raw '!J1669</f>
        <v>INR</v>
      </c>
      <c r="L1669" s="13">
        <f>_xlfn.XLOOKUP(K1669,'usd inr forecast '!$N$2:$N$6,'usd inr forecast '!$O$2:$O$6,1)</f>
        <v>1</v>
      </c>
      <c r="M1669" s="12">
        <f t="shared" si="104"/>
        <v>126</v>
      </c>
      <c r="N1669" s="3" t="str">
        <f t="shared" si="105"/>
        <v>₹/kg</v>
      </c>
      <c r="O1669" s="3" t="str">
        <f>'yarn master raw '!K1669</f>
        <v>Ex-Mill</v>
      </c>
      <c r="P1669" s="3" t="str">
        <f>'yarn master raw '!L1669</f>
        <v>Yes (5%)</v>
      </c>
      <c r="Q1669" s="3" t="str">
        <f>'yarn master raw '!M1669</f>
        <v>Polyester Yarn Price</v>
      </c>
      <c r="R1669" s="3" t="str">
        <f>'yarn master raw '!N1669</f>
        <v>Historical Price</v>
      </c>
      <c r="S1669" s="3">
        <f t="shared" si="106"/>
        <v>2026</v>
      </c>
      <c r="T1669" s="3" t="str">
        <f t="shared" si="107"/>
        <v>April</v>
      </c>
    </row>
    <row r="1670" spans="1:20" x14ac:dyDescent="0.3">
      <c r="A1670" s="14">
        <f>'yarn master raw '!A1670</f>
        <v>46113</v>
      </c>
      <c r="B1670" s="3" t="str">
        <f>'yarn master raw '!B1670</f>
        <v>Polyester Yarn</v>
      </c>
      <c r="C1670" s="3" t="str">
        <f>'yarn master raw '!C1670</f>
        <v>Polyester</v>
      </c>
      <c r="D1670" s="3" t="str">
        <f>IF('yarn master raw '!J1670="INR","India","Imported")</f>
        <v>India</v>
      </c>
      <c r="E1670" s="3" t="str">
        <f>'yarn master raw '!D1670</f>
        <v>Multiple Suppliers</v>
      </c>
      <c r="F1670" s="3" t="str">
        <f>'yarn master raw '!E1670</f>
        <v>70/72</v>
      </c>
      <c r="G1670" s="3" t="str">
        <f>'yarn master raw '!F1670</f>
        <v>Super Bright</v>
      </c>
      <c r="H1670" s="3" t="str">
        <f>'yarn master raw '!G1670</f>
        <v>100% Polyester</v>
      </c>
      <c r="I1670" s="12">
        <f>'yarn master raw '!I1670</f>
        <v>126</v>
      </c>
      <c r="J1670" s="3" t="str">
        <f>'yarn master raw '!H1670</f>
        <v>₹/kg</v>
      </c>
      <c r="K1670" s="3" t="str">
        <f>'yarn master raw '!J1670</f>
        <v>INR</v>
      </c>
      <c r="L1670" s="13">
        <f>_xlfn.XLOOKUP(K1670,'usd inr forecast '!$N$2:$N$6,'usd inr forecast '!$O$2:$O$6,1)</f>
        <v>1</v>
      </c>
      <c r="M1670" s="12">
        <f t="shared" si="104"/>
        <v>126</v>
      </c>
      <c r="N1670" s="3" t="str">
        <f t="shared" si="105"/>
        <v>₹/kg</v>
      </c>
      <c r="O1670" s="3" t="str">
        <f>'yarn master raw '!K1670</f>
        <v>Ex-Mill</v>
      </c>
      <c r="P1670" s="3" t="str">
        <f>'yarn master raw '!L1670</f>
        <v>Yes (5%)</v>
      </c>
      <c r="Q1670" s="3" t="str">
        <f>'yarn master raw '!M1670</f>
        <v>Polyester Yarn Price</v>
      </c>
      <c r="R1670" s="3" t="str">
        <f>'yarn master raw '!N1670</f>
        <v>Historical Price</v>
      </c>
      <c r="S1670" s="3">
        <f t="shared" si="106"/>
        <v>2026</v>
      </c>
      <c r="T1670" s="3" t="str">
        <f t="shared" si="107"/>
        <v>April</v>
      </c>
    </row>
    <row r="1671" spans="1:20" x14ac:dyDescent="0.3">
      <c r="A1671" s="14">
        <f>'yarn master raw '!A1671</f>
        <v>46113</v>
      </c>
      <c r="B1671" s="3" t="str">
        <f>'yarn master raw '!B1671</f>
        <v>Polyester Yarn</v>
      </c>
      <c r="C1671" s="3" t="str">
        <f>'yarn master raw '!C1671</f>
        <v>Polyester</v>
      </c>
      <c r="D1671" s="3" t="str">
        <f>IF('yarn master raw '!J1671="INR","India","Imported")</f>
        <v>India</v>
      </c>
      <c r="E1671" s="3" t="str">
        <f>'yarn master raw '!D1671</f>
        <v>Multiple Suppliers</v>
      </c>
      <c r="F1671" s="3" t="str">
        <f>'yarn master raw '!E1671</f>
        <v>150/48</v>
      </c>
      <c r="G1671" s="3" t="str">
        <f>'yarn master raw '!F1671</f>
        <v>SD</v>
      </c>
      <c r="H1671" s="3" t="str">
        <f>'yarn master raw '!G1671</f>
        <v>100% Polyester</v>
      </c>
      <c r="I1671" s="12">
        <f>'yarn master raw '!I1671</f>
        <v>124</v>
      </c>
      <c r="J1671" s="3" t="str">
        <f>'yarn master raw '!H1671</f>
        <v>₹/kg</v>
      </c>
      <c r="K1671" s="3" t="str">
        <f>'yarn master raw '!J1671</f>
        <v>INR</v>
      </c>
      <c r="L1671" s="13">
        <f>_xlfn.XLOOKUP(K1671,'usd inr forecast '!$N$2:$N$6,'usd inr forecast '!$O$2:$O$6,1)</f>
        <v>1</v>
      </c>
      <c r="M1671" s="12">
        <f t="shared" si="104"/>
        <v>124</v>
      </c>
      <c r="N1671" s="3" t="str">
        <f t="shared" si="105"/>
        <v>₹/kg</v>
      </c>
      <c r="O1671" s="3" t="str">
        <f>'yarn master raw '!K1671</f>
        <v>Ex-Mill</v>
      </c>
      <c r="P1671" s="3" t="str">
        <f>'yarn master raw '!L1671</f>
        <v>Yes (5%)</v>
      </c>
      <c r="Q1671" s="3" t="str">
        <f>'yarn master raw '!M1671</f>
        <v>Polyester Yarn Price</v>
      </c>
      <c r="R1671" s="3" t="str">
        <f>'yarn master raw '!N1671</f>
        <v>Historical Price</v>
      </c>
      <c r="S1671" s="3">
        <f t="shared" si="106"/>
        <v>2026</v>
      </c>
      <c r="T1671" s="3" t="str">
        <f t="shared" si="107"/>
        <v>April</v>
      </c>
    </row>
    <row r="1672" spans="1:20" x14ac:dyDescent="0.3">
      <c r="A1672" s="14">
        <f>'yarn master raw '!A1672</f>
        <v>46113</v>
      </c>
      <c r="B1672" s="3" t="str">
        <f>'yarn master raw '!B1672</f>
        <v>Polyester Yarn</v>
      </c>
      <c r="C1672" s="3" t="str">
        <f>'yarn master raw '!C1672</f>
        <v>Polyester</v>
      </c>
      <c r="D1672" s="3" t="str">
        <f>IF('yarn master raw '!J1672="INR","India","Imported")</f>
        <v>India</v>
      </c>
      <c r="E1672" s="3" t="str">
        <f>'yarn master raw '!D1672</f>
        <v>Multiple Suppliers</v>
      </c>
      <c r="F1672" s="3" t="str">
        <f>'yarn master raw '!E1672</f>
        <v>300/96</v>
      </c>
      <c r="G1672" s="3" t="str">
        <f>'yarn master raw '!F1672</f>
        <v>SD</v>
      </c>
      <c r="H1672" s="3" t="str">
        <f>'yarn master raw '!G1672</f>
        <v>100% Polyester</v>
      </c>
      <c r="I1672" s="12">
        <f>'yarn master raw '!I1672</f>
        <v>124</v>
      </c>
      <c r="J1672" s="3" t="str">
        <f>'yarn master raw '!H1672</f>
        <v>₹/kg</v>
      </c>
      <c r="K1672" s="3" t="str">
        <f>'yarn master raw '!J1672</f>
        <v>INR</v>
      </c>
      <c r="L1672" s="13">
        <f>_xlfn.XLOOKUP(K1672,'usd inr forecast '!$N$2:$N$6,'usd inr forecast '!$O$2:$O$6,1)</f>
        <v>1</v>
      </c>
      <c r="M1672" s="12">
        <f t="shared" si="104"/>
        <v>124</v>
      </c>
      <c r="N1672" s="3" t="str">
        <f t="shared" si="105"/>
        <v>₹/kg</v>
      </c>
      <c r="O1672" s="3" t="str">
        <f>'yarn master raw '!K1672</f>
        <v>Ex-Mill</v>
      </c>
      <c r="P1672" s="3" t="str">
        <f>'yarn master raw '!L1672</f>
        <v>Yes (5%)</v>
      </c>
      <c r="Q1672" s="3" t="str">
        <f>'yarn master raw '!M1672</f>
        <v>Polyester Yarn Price</v>
      </c>
      <c r="R1672" s="3" t="str">
        <f>'yarn master raw '!N1672</f>
        <v>Historical Price</v>
      </c>
      <c r="S1672" s="3">
        <f t="shared" si="106"/>
        <v>2026</v>
      </c>
      <c r="T1672" s="3" t="str">
        <f t="shared" si="107"/>
        <v>April</v>
      </c>
    </row>
    <row r="1673" spans="1:20" x14ac:dyDescent="0.3">
      <c r="A1673" s="14">
        <f>'yarn master raw '!A1673</f>
        <v>46113</v>
      </c>
      <c r="B1673" s="3" t="str">
        <f>'yarn master raw '!B1673</f>
        <v>Polyester Yarn</v>
      </c>
      <c r="C1673" s="3" t="str">
        <f>'yarn master raw '!C1673</f>
        <v>Polyester</v>
      </c>
      <c r="D1673" s="3" t="str">
        <f>IF('yarn master raw '!J1673="INR","India","Imported")</f>
        <v>India</v>
      </c>
      <c r="E1673" s="3" t="str">
        <f>'yarn master raw '!D1673</f>
        <v>Multiple Suppliers</v>
      </c>
      <c r="F1673" s="3" t="str">
        <f>'yarn master raw '!E1673</f>
        <v>80/48</v>
      </c>
      <c r="G1673" s="3" t="str">
        <f>'yarn master raw '!F1673</f>
        <v>BSY</v>
      </c>
      <c r="H1673" s="3" t="str">
        <f>'yarn master raw '!G1673</f>
        <v>100% Polyester</v>
      </c>
      <c r="I1673" s="12">
        <f>'yarn master raw '!I1673</f>
        <v>154</v>
      </c>
      <c r="J1673" s="3" t="str">
        <f>'yarn master raw '!H1673</f>
        <v>₹/kg</v>
      </c>
      <c r="K1673" s="3" t="str">
        <f>'yarn master raw '!J1673</f>
        <v>INR</v>
      </c>
      <c r="L1673" s="13">
        <f>_xlfn.XLOOKUP(K1673,'usd inr forecast '!$N$2:$N$6,'usd inr forecast '!$O$2:$O$6,1)</f>
        <v>1</v>
      </c>
      <c r="M1673" s="12">
        <f t="shared" si="104"/>
        <v>154</v>
      </c>
      <c r="N1673" s="3" t="str">
        <f t="shared" si="105"/>
        <v>₹/kg</v>
      </c>
      <c r="O1673" s="3" t="str">
        <f>'yarn master raw '!K1673</f>
        <v>Ex-Mill</v>
      </c>
      <c r="P1673" s="3" t="str">
        <f>'yarn master raw '!L1673</f>
        <v>Yes (5%)</v>
      </c>
      <c r="Q1673" s="3" t="str">
        <f>'yarn master raw '!M1673</f>
        <v>Polyester Yarn Price</v>
      </c>
      <c r="R1673" s="3" t="str">
        <f>'yarn master raw '!N1673</f>
        <v>Historical Price</v>
      </c>
      <c r="S1673" s="3">
        <f t="shared" si="106"/>
        <v>2026</v>
      </c>
      <c r="T1673" s="3" t="str">
        <f t="shared" si="107"/>
        <v>April</v>
      </c>
    </row>
    <row r="1674" spans="1:20" x14ac:dyDescent="0.3">
      <c r="A1674" s="14">
        <f>'yarn master raw '!A1674</f>
        <v>46147</v>
      </c>
      <c r="B1674" s="3" t="str">
        <f>'yarn master raw '!B1674</f>
        <v>Polyester Yarn</v>
      </c>
      <c r="C1674" s="3" t="str">
        <f>'yarn master raw '!C1674</f>
        <v>Polyester</v>
      </c>
      <c r="D1674" s="3" t="str">
        <f>IF('yarn master raw '!J1674="INR","India","Imported")</f>
        <v>India</v>
      </c>
      <c r="E1674" s="3" t="str">
        <f>'yarn master raw '!D1674</f>
        <v>Multiple Suppliers</v>
      </c>
      <c r="F1674" s="3" t="str">
        <f>'yarn master raw '!E1674</f>
        <v>50/24</v>
      </c>
      <c r="G1674" s="3" t="str">
        <f>'yarn master raw '!F1674</f>
        <v>SD</v>
      </c>
      <c r="H1674" s="3" t="str">
        <f>'yarn master raw '!G1674</f>
        <v>100% Polyester</v>
      </c>
      <c r="I1674" s="12">
        <f>'yarn master raw '!I1674</f>
        <v>126</v>
      </c>
      <c r="J1674" s="3" t="str">
        <f>'yarn master raw '!H1674</f>
        <v>₹/kg</v>
      </c>
      <c r="K1674" s="3" t="str">
        <f>'yarn master raw '!J1674</f>
        <v>INR</v>
      </c>
      <c r="L1674" s="13">
        <f>_xlfn.XLOOKUP(K1674,'usd inr forecast '!$N$2:$N$6,'usd inr forecast '!$O$2:$O$6,1)</f>
        <v>1</v>
      </c>
      <c r="M1674" s="12">
        <f t="shared" si="104"/>
        <v>126</v>
      </c>
      <c r="N1674" s="3" t="str">
        <f t="shared" si="105"/>
        <v>₹/kg</v>
      </c>
      <c r="O1674" s="3" t="str">
        <f>'yarn master raw '!K1674</f>
        <v>Ex-Mill</v>
      </c>
      <c r="P1674" s="3" t="str">
        <f>'yarn master raw '!L1674</f>
        <v>Yes (5%)</v>
      </c>
      <c r="Q1674" s="3" t="str">
        <f>'yarn master raw '!M1674</f>
        <v>Polyester Yarn Price</v>
      </c>
      <c r="R1674" s="3" t="str">
        <f>'yarn master raw '!N1674</f>
        <v>Historical Price</v>
      </c>
      <c r="S1674" s="3">
        <f t="shared" si="106"/>
        <v>2026</v>
      </c>
      <c r="T1674" s="3" t="str">
        <f t="shared" si="107"/>
        <v>May</v>
      </c>
    </row>
    <row r="1675" spans="1:20" x14ac:dyDescent="0.3">
      <c r="A1675" s="14">
        <f>'yarn master raw '!A1675</f>
        <v>46147</v>
      </c>
      <c r="B1675" s="3" t="str">
        <f>'yarn master raw '!B1675</f>
        <v>Polyester Yarn</v>
      </c>
      <c r="C1675" s="3" t="str">
        <f>'yarn master raw '!C1675</f>
        <v>Polyester</v>
      </c>
      <c r="D1675" s="3" t="str">
        <f>IF('yarn master raw '!J1675="INR","India","Imported")</f>
        <v>India</v>
      </c>
      <c r="E1675" s="3" t="str">
        <f>'yarn master raw '!D1675</f>
        <v>Multiple Suppliers</v>
      </c>
      <c r="F1675" s="3" t="str">
        <f>'yarn master raw '!E1675</f>
        <v>70/72</v>
      </c>
      <c r="G1675" s="3" t="str">
        <f>'yarn master raw '!F1675</f>
        <v>SD</v>
      </c>
      <c r="H1675" s="3" t="str">
        <f>'yarn master raw '!G1675</f>
        <v>100% Polyester</v>
      </c>
      <c r="I1675" s="12">
        <f>'yarn master raw '!I1675</f>
        <v>123</v>
      </c>
      <c r="J1675" s="3" t="str">
        <f>'yarn master raw '!H1675</f>
        <v>₹/kg</v>
      </c>
      <c r="K1675" s="3" t="str">
        <f>'yarn master raw '!J1675</f>
        <v>INR</v>
      </c>
      <c r="L1675" s="13">
        <f>_xlfn.XLOOKUP(K1675,'usd inr forecast '!$N$2:$N$6,'usd inr forecast '!$O$2:$O$6,1)</f>
        <v>1</v>
      </c>
      <c r="M1675" s="12">
        <f t="shared" si="104"/>
        <v>123</v>
      </c>
      <c r="N1675" s="3" t="str">
        <f t="shared" si="105"/>
        <v>₹/kg</v>
      </c>
      <c r="O1675" s="3" t="str">
        <f>'yarn master raw '!K1675</f>
        <v>Ex-Mill</v>
      </c>
      <c r="P1675" s="3" t="str">
        <f>'yarn master raw '!L1675</f>
        <v>Yes (5%)</v>
      </c>
      <c r="Q1675" s="3" t="str">
        <f>'yarn master raw '!M1675</f>
        <v>Polyester Yarn Price</v>
      </c>
      <c r="R1675" s="3" t="str">
        <f>'yarn master raw '!N1675</f>
        <v>Historical Price</v>
      </c>
      <c r="S1675" s="3">
        <f t="shared" si="106"/>
        <v>2026</v>
      </c>
      <c r="T1675" s="3" t="str">
        <f t="shared" si="107"/>
        <v>May</v>
      </c>
    </row>
    <row r="1676" spans="1:20" x14ac:dyDescent="0.3">
      <c r="A1676" s="14">
        <f>'yarn master raw '!A1676</f>
        <v>46147</v>
      </c>
      <c r="B1676" s="3" t="str">
        <f>'yarn master raw '!B1676</f>
        <v>Polyester Yarn</v>
      </c>
      <c r="C1676" s="3" t="str">
        <f>'yarn master raw '!C1676</f>
        <v>Polyester</v>
      </c>
      <c r="D1676" s="3" t="str">
        <f>IF('yarn master raw '!J1676="INR","India","Imported")</f>
        <v>India</v>
      </c>
      <c r="E1676" s="3" t="str">
        <f>'yarn master raw '!D1676</f>
        <v>Multiple Suppliers</v>
      </c>
      <c r="F1676" s="3" t="str">
        <f>'yarn master raw '!E1676</f>
        <v>70/72</v>
      </c>
      <c r="G1676" s="3" t="str">
        <f>'yarn master raw '!F1676</f>
        <v>Super Bright</v>
      </c>
      <c r="H1676" s="3" t="str">
        <f>'yarn master raw '!G1676</f>
        <v>100% Polyester</v>
      </c>
      <c r="I1676" s="12">
        <f>'yarn master raw '!I1676</f>
        <v>123</v>
      </c>
      <c r="J1676" s="3" t="str">
        <f>'yarn master raw '!H1676</f>
        <v>₹/kg</v>
      </c>
      <c r="K1676" s="3" t="str">
        <f>'yarn master raw '!J1676</f>
        <v>INR</v>
      </c>
      <c r="L1676" s="13">
        <f>_xlfn.XLOOKUP(K1676,'usd inr forecast '!$N$2:$N$6,'usd inr forecast '!$O$2:$O$6,1)</f>
        <v>1</v>
      </c>
      <c r="M1676" s="12">
        <f t="shared" si="104"/>
        <v>123</v>
      </c>
      <c r="N1676" s="3" t="str">
        <f t="shared" si="105"/>
        <v>₹/kg</v>
      </c>
      <c r="O1676" s="3" t="str">
        <f>'yarn master raw '!K1676</f>
        <v>Ex-Mill</v>
      </c>
      <c r="P1676" s="3" t="str">
        <f>'yarn master raw '!L1676</f>
        <v>Yes (5%)</v>
      </c>
      <c r="Q1676" s="3" t="str">
        <f>'yarn master raw '!M1676</f>
        <v>Polyester Yarn Price</v>
      </c>
      <c r="R1676" s="3" t="str">
        <f>'yarn master raw '!N1676</f>
        <v>Historical Price</v>
      </c>
      <c r="S1676" s="3">
        <f t="shared" si="106"/>
        <v>2026</v>
      </c>
      <c r="T1676" s="3" t="str">
        <f t="shared" si="107"/>
        <v>May</v>
      </c>
    </row>
    <row r="1677" spans="1:20" x14ac:dyDescent="0.3">
      <c r="A1677" s="14">
        <f>'yarn master raw '!A1677</f>
        <v>46147</v>
      </c>
      <c r="B1677" s="3" t="str">
        <f>'yarn master raw '!B1677</f>
        <v>Polyester Yarn</v>
      </c>
      <c r="C1677" s="3" t="str">
        <f>'yarn master raw '!C1677</f>
        <v>Polyester</v>
      </c>
      <c r="D1677" s="3" t="str">
        <f>IF('yarn master raw '!J1677="INR","India","Imported")</f>
        <v>India</v>
      </c>
      <c r="E1677" s="3" t="str">
        <f>'yarn master raw '!D1677</f>
        <v>Multiple Suppliers</v>
      </c>
      <c r="F1677" s="3" t="str">
        <f>'yarn master raw '!E1677</f>
        <v>150/48</v>
      </c>
      <c r="G1677" s="3" t="str">
        <f>'yarn master raw '!F1677</f>
        <v>SD</v>
      </c>
      <c r="H1677" s="3" t="str">
        <f>'yarn master raw '!G1677</f>
        <v>100% Polyester</v>
      </c>
      <c r="I1677" s="12">
        <f>'yarn master raw '!I1677</f>
        <v>120</v>
      </c>
      <c r="J1677" s="3" t="str">
        <f>'yarn master raw '!H1677</f>
        <v>₹/kg</v>
      </c>
      <c r="K1677" s="3" t="str">
        <f>'yarn master raw '!J1677</f>
        <v>INR</v>
      </c>
      <c r="L1677" s="13">
        <f>_xlfn.XLOOKUP(K1677,'usd inr forecast '!$N$2:$N$6,'usd inr forecast '!$O$2:$O$6,1)</f>
        <v>1</v>
      </c>
      <c r="M1677" s="12">
        <f t="shared" si="104"/>
        <v>120</v>
      </c>
      <c r="N1677" s="3" t="str">
        <f t="shared" si="105"/>
        <v>₹/kg</v>
      </c>
      <c r="O1677" s="3" t="str">
        <f>'yarn master raw '!K1677</f>
        <v>Ex-Mill</v>
      </c>
      <c r="P1677" s="3" t="str">
        <f>'yarn master raw '!L1677</f>
        <v>Yes (5%)</v>
      </c>
      <c r="Q1677" s="3" t="str">
        <f>'yarn master raw '!M1677</f>
        <v>Polyester Yarn Price</v>
      </c>
      <c r="R1677" s="3" t="str">
        <f>'yarn master raw '!N1677</f>
        <v>Historical Price</v>
      </c>
      <c r="S1677" s="3">
        <f t="shared" si="106"/>
        <v>2026</v>
      </c>
      <c r="T1677" s="3" t="str">
        <f t="shared" si="107"/>
        <v>May</v>
      </c>
    </row>
    <row r="1678" spans="1:20" x14ac:dyDescent="0.3">
      <c r="A1678" s="14">
        <f>'yarn master raw '!A1678</f>
        <v>46147</v>
      </c>
      <c r="B1678" s="3" t="str">
        <f>'yarn master raw '!B1678</f>
        <v>Polyester Yarn</v>
      </c>
      <c r="C1678" s="3" t="str">
        <f>'yarn master raw '!C1678</f>
        <v>Polyester</v>
      </c>
      <c r="D1678" s="3" t="str">
        <f>IF('yarn master raw '!J1678="INR","India","Imported")</f>
        <v>India</v>
      </c>
      <c r="E1678" s="3" t="str">
        <f>'yarn master raw '!D1678</f>
        <v>Multiple Suppliers</v>
      </c>
      <c r="F1678" s="3" t="str">
        <f>'yarn master raw '!E1678</f>
        <v>300/96</v>
      </c>
      <c r="G1678" s="3" t="str">
        <f>'yarn master raw '!F1678</f>
        <v>SD</v>
      </c>
      <c r="H1678" s="3" t="str">
        <f>'yarn master raw '!G1678</f>
        <v>100% Polyester</v>
      </c>
      <c r="I1678" s="12">
        <f>'yarn master raw '!I1678</f>
        <v>120</v>
      </c>
      <c r="J1678" s="3" t="str">
        <f>'yarn master raw '!H1678</f>
        <v>₹/kg</v>
      </c>
      <c r="K1678" s="3" t="str">
        <f>'yarn master raw '!J1678</f>
        <v>INR</v>
      </c>
      <c r="L1678" s="13">
        <f>_xlfn.XLOOKUP(K1678,'usd inr forecast '!$N$2:$N$6,'usd inr forecast '!$O$2:$O$6,1)</f>
        <v>1</v>
      </c>
      <c r="M1678" s="12">
        <f t="shared" si="104"/>
        <v>120</v>
      </c>
      <c r="N1678" s="3" t="str">
        <f t="shared" si="105"/>
        <v>₹/kg</v>
      </c>
      <c r="O1678" s="3" t="str">
        <f>'yarn master raw '!K1678</f>
        <v>Ex-Mill</v>
      </c>
      <c r="P1678" s="3" t="str">
        <f>'yarn master raw '!L1678</f>
        <v>Yes (5%)</v>
      </c>
      <c r="Q1678" s="3" t="str">
        <f>'yarn master raw '!M1678</f>
        <v>Polyester Yarn Price</v>
      </c>
      <c r="R1678" s="3" t="str">
        <f>'yarn master raw '!N1678</f>
        <v>Historical Price</v>
      </c>
      <c r="S1678" s="3">
        <f t="shared" si="106"/>
        <v>2026</v>
      </c>
      <c r="T1678" s="3" t="str">
        <f t="shared" si="107"/>
        <v>May</v>
      </c>
    </row>
    <row r="1679" spans="1:20" x14ac:dyDescent="0.3">
      <c r="A1679" s="14">
        <f>'yarn master raw '!A1679</f>
        <v>46147</v>
      </c>
      <c r="B1679" s="3" t="str">
        <f>'yarn master raw '!B1679</f>
        <v>Polyester Yarn</v>
      </c>
      <c r="C1679" s="3" t="str">
        <f>'yarn master raw '!C1679</f>
        <v>Polyester</v>
      </c>
      <c r="D1679" s="3" t="str">
        <f>IF('yarn master raw '!J1679="INR","India","Imported")</f>
        <v>India</v>
      </c>
      <c r="E1679" s="3" t="str">
        <f>'yarn master raw '!D1679</f>
        <v>Multiple Suppliers</v>
      </c>
      <c r="F1679" s="3" t="str">
        <f>'yarn master raw '!E1679</f>
        <v>80/48</v>
      </c>
      <c r="G1679" s="3" t="str">
        <f>'yarn master raw '!F1679</f>
        <v>BSY</v>
      </c>
      <c r="H1679" s="3" t="str">
        <f>'yarn master raw '!G1679</f>
        <v>100% Polyester</v>
      </c>
      <c r="I1679" s="12">
        <f>'yarn master raw '!I1679</f>
        <v>155</v>
      </c>
      <c r="J1679" s="3" t="str">
        <f>'yarn master raw '!H1679</f>
        <v>₹/kg</v>
      </c>
      <c r="K1679" s="3" t="str">
        <f>'yarn master raw '!J1679</f>
        <v>INR</v>
      </c>
      <c r="L1679" s="13">
        <f>_xlfn.XLOOKUP(K1679,'usd inr forecast '!$N$2:$N$6,'usd inr forecast '!$O$2:$O$6,1)</f>
        <v>1</v>
      </c>
      <c r="M1679" s="12">
        <f t="shared" si="104"/>
        <v>155</v>
      </c>
      <c r="N1679" s="3" t="str">
        <f t="shared" si="105"/>
        <v>₹/kg</v>
      </c>
      <c r="O1679" s="3" t="str">
        <f>'yarn master raw '!K1679</f>
        <v>Ex-Mill</v>
      </c>
      <c r="P1679" s="3" t="str">
        <f>'yarn master raw '!L1679</f>
        <v>Yes (5%)</v>
      </c>
      <c r="Q1679" s="3" t="str">
        <f>'yarn master raw '!M1679</f>
        <v>Polyester Yarn Price</v>
      </c>
      <c r="R1679" s="3" t="str">
        <f>'yarn master raw '!N1679</f>
        <v>Historical Price</v>
      </c>
      <c r="S1679" s="3">
        <f t="shared" si="106"/>
        <v>2026</v>
      </c>
      <c r="T1679" s="3" t="str">
        <f t="shared" si="107"/>
        <v>May</v>
      </c>
    </row>
    <row r="1680" spans="1:20" x14ac:dyDescent="0.3">
      <c r="A1680" s="14">
        <f>'yarn master raw '!A1680</f>
        <v>46158</v>
      </c>
      <c r="B1680" s="3" t="str">
        <f>'yarn master raw '!B1680</f>
        <v>Polyester Yarn</v>
      </c>
      <c r="C1680" s="3" t="str">
        <f>'yarn master raw '!C1680</f>
        <v>Polyester</v>
      </c>
      <c r="D1680" s="3" t="str">
        <f>IF('yarn master raw '!J1680="INR","India","Imported")</f>
        <v>India</v>
      </c>
      <c r="E1680" s="3" t="str">
        <f>'yarn master raw '!D1680</f>
        <v>Multiple Suppliers</v>
      </c>
      <c r="F1680" s="3" t="str">
        <f>'yarn master raw '!E1680</f>
        <v>50/24</v>
      </c>
      <c r="G1680" s="3" t="str">
        <f>'yarn master raw '!F1680</f>
        <v>SD</v>
      </c>
      <c r="H1680" s="3" t="str">
        <f>'yarn master raw '!G1680</f>
        <v>100% Polyester</v>
      </c>
      <c r="I1680" s="12">
        <f>'yarn master raw '!I1680</f>
        <v>128</v>
      </c>
      <c r="J1680" s="3" t="str">
        <f>'yarn master raw '!H1680</f>
        <v>₹/kg</v>
      </c>
      <c r="K1680" s="3" t="str">
        <f>'yarn master raw '!J1680</f>
        <v>INR</v>
      </c>
      <c r="L1680" s="13">
        <f>_xlfn.XLOOKUP(K1680,'usd inr forecast '!$N$2:$N$6,'usd inr forecast '!$O$2:$O$6,1)</f>
        <v>1</v>
      </c>
      <c r="M1680" s="12">
        <f t="shared" si="104"/>
        <v>128</v>
      </c>
      <c r="N1680" s="3" t="str">
        <f t="shared" si="105"/>
        <v>₹/kg</v>
      </c>
      <c r="O1680" s="3" t="str">
        <f>'yarn master raw '!K1680</f>
        <v>Ex-Mill</v>
      </c>
      <c r="P1680" s="3" t="str">
        <f>'yarn master raw '!L1680</f>
        <v>Yes (5%)</v>
      </c>
      <c r="Q1680" s="3" t="str">
        <f>'yarn master raw '!M1680</f>
        <v>Polyester Yarn Price</v>
      </c>
      <c r="R1680" s="3" t="str">
        <f>'yarn master raw '!N1680</f>
        <v>Historical Price</v>
      </c>
      <c r="S1680" s="3">
        <f t="shared" si="106"/>
        <v>2026</v>
      </c>
      <c r="T1680" s="3" t="str">
        <f t="shared" si="107"/>
        <v>May</v>
      </c>
    </row>
    <row r="1681" spans="1:20" x14ac:dyDescent="0.3">
      <c r="A1681" s="14">
        <f>'yarn master raw '!A1681</f>
        <v>46158</v>
      </c>
      <c r="B1681" s="3" t="str">
        <f>'yarn master raw '!B1681</f>
        <v>Polyester Yarn</v>
      </c>
      <c r="C1681" s="3" t="str">
        <f>'yarn master raw '!C1681</f>
        <v>Polyester</v>
      </c>
      <c r="D1681" s="3" t="str">
        <f>IF('yarn master raw '!J1681="INR","India","Imported")</f>
        <v>India</v>
      </c>
      <c r="E1681" s="3" t="str">
        <f>'yarn master raw '!D1681</f>
        <v>Multiple Suppliers</v>
      </c>
      <c r="F1681" s="3" t="str">
        <f>'yarn master raw '!E1681</f>
        <v>70/72</v>
      </c>
      <c r="G1681" s="3" t="str">
        <f>'yarn master raw '!F1681</f>
        <v>SD</v>
      </c>
      <c r="H1681" s="3" t="str">
        <f>'yarn master raw '!G1681</f>
        <v>100% Polyester</v>
      </c>
      <c r="I1681" s="12">
        <f>'yarn master raw '!I1681</f>
        <v>124</v>
      </c>
      <c r="J1681" s="3" t="str">
        <f>'yarn master raw '!H1681</f>
        <v>₹/kg</v>
      </c>
      <c r="K1681" s="3" t="str">
        <f>'yarn master raw '!J1681</f>
        <v>INR</v>
      </c>
      <c r="L1681" s="13">
        <f>_xlfn.XLOOKUP(K1681,'usd inr forecast '!$N$2:$N$6,'usd inr forecast '!$O$2:$O$6,1)</f>
        <v>1</v>
      </c>
      <c r="M1681" s="12">
        <f t="shared" si="104"/>
        <v>124</v>
      </c>
      <c r="N1681" s="3" t="str">
        <f t="shared" si="105"/>
        <v>₹/kg</v>
      </c>
      <c r="O1681" s="3" t="str">
        <f>'yarn master raw '!K1681</f>
        <v>Ex-Mill</v>
      </c>
      <c r="P1681" s="3" t="str">
        <f>'yarn master raw '!L1681</f>
        <v>Yes (5%)</v>
      </c>
      <c r="Q1681" s="3" t="str">
        <f>'yarn master raw '!M1681</f>
        <v>Polyester Yarn Price</v>
      </c>
      <c r="R1681" s="3" t="str">
        <f>'yarn master raw '!N1681</f>
        <v>Historical Price</v>
      </c>
      <c r="S1681" s="3">
        <f t="shared" si="106"/>
        <v>2026</v>
      </c>
      <c r="T1681" s="3" t="str">
        <f t="shared" si="107"/>
        <v>May</v>
      </c>
    </row>
    <row r="1682" spans="1:20" x14ac:dyDescent="0.3">
      <c r="A1682" s="14">
        <f>'yarn master raw '!A1682</f>
        <v>46158</v>
      </c>
      <c r="B1682" s="3" t="str">
        <f>'yarn master raw '!B1682</f>
        <v>Polyester Yarn</v>
      </c>
      <c r="C1682" s="3" t="str">
        <f>'yarn master raw '!C1682</f>
        <v>Polyester</v>
      </c>
      <c r="D1682" s="3" t="str">
        <f>IF('yarn master raw '!J1682="INR","India","Imported")</f>
        <v>India</v>
      </c>
      <c r="E1682" s="3" t="str">
        <f>'yarn master raw '!D1682</f>
        <v>Multiple Suppliers</v>
      </c>
      <c r="F1682" s="3" t="str">
        <f>'yarn master raw '!E1682</f>
        <v>70/72</v>
      </c>
      <c r="G1682" s="3" t="str">
        <f>'yarn master raw '!F1682</f>
        <v>Super Bright</v>
      </c>
      <c r="H1682" s="3" t="str">
        <f>'yarn master raw '!G1682</f>
        <v>100% Polyester</v>
      </c>
      <c r="I1682" s="12">
        <f>'yarn master raw '!I1682</f>
        <v>124</v>
      </c>
      <c r="J1682" s="3" t="str">
        <f>'yarn master raw '!H1682</f>
        <v>₹/kg</v>
      </c>
      <c r="K1682" s="3" t="str">
        <f>'yarn master raw '!J1682</f>
        <v>INR</v>
      </c>
      <c r="L1682" s="13">
        <f>_xlfn.XLOOKUP(K1682,'usd inr forecast '!$N$2:$N$6,'usd inr forecast '!$O$2:$O$6,1)</f>
        <v>1</v>
      </c>
      <c r="M1682" s="12">
        <f t="shared" si="104"/>
        <v>124</v>
      </c>
      <c r="N1682" s="3" t="str">
        <f t="shared" si="105"/>
        <v>₹/kg</v>
      </c>
      <c r="O1682" s="3" t="str">
        <f>'yarn master raw '!K1682</f>
        <v>Ex-Mill</v>
      </c>
      <c r="P1682" s="3" t="str">
        <f>'yarn master raw '!L1682</f>
        <v>Yes (5%)</v>
      </c>
      <c r="Q1682" s="3" t="str">
        <f>'yarn master raw '!M1682</f>
        <v>Polyester Yarn Price</v>
      </c>
      <c r="R1682" s="3" t="str">
        <f>'yarn master raw '!N1682</f>
        <v>Historical Price</v>
      </c>
      <c r="S1682" s="3">
        <f t="shared" si="106"/>
        <v>2026</v>
      </c>
      <c r="T1682" s="3" t="str">
        <f t="shared" si="107"/>
        <v>May</v>
      </c>
    </row>
    <row r="1683" spans="1:20" x14ac:dyDescent="0.3">
      <c r="A1683" s="14">
        <f>'yarn master raw '!A1683</f>
        <v>46158</v>
      </c>
      <c r="B1683" s="3" t="str">
        <f>'yarn master raw '!B1683</f>
        <v>Polyester Yarn</v>
      </c>
      <c r="C1683" s="3" t="str">
        <f>'yarn master raw '!C1683</f>
        <v>Polyester</v>
      </c>
      <c r="D1683" s="3" t="str">
        <f>IF('yarn master raw '!J1683="INR","India","Imported")</f>
        <v>India</v>
      </c>
      <c r="E1683" s="3" t="str">
        <f>'yarn master raw '!D1683</f>
        <v>Multiple Suppliers</v>
      </c>
      <c r="F1683" s="3" t="str">
        <f>'yarn master raw '!E1683</f>
        <v>150/48</v>
      </c>
      <c r="G1683" s="3" t="str">
        <f>'yarn master raw '!F1683</f>
        <v>SD</v>
      </c>
      <c r="H1683" s="3" t="str">
        <f>'yarn master raw '!G1683</f>
        <v>100% Polyester</v>
      </c>
      <c r="I1683" s="12">
        <f>'yarn master raw '!I1683</f>
        <v>120</v>
      </c>
      <c r="J1683" s="3" t="str">
        <f>'yarn master raw '!H1683</f>
        <v>₹/kg</v>
      </c>
      <c r="K1683" s="3" t="str">
        <f>'yarn master raw '!J1683</f>
        <v>INR</v>
      </c>
      <c r="L1683" s="13">
        <f>_xlfn.XLOOKUP(K1683,'usd inr forecast '!$N$2:$N$6,'usd inr forecast '!$O$2:$O$6,1)</f>
        <v>1</v>
      </c>
      <c r="M1683" s="12">
        <f t="shared" si="104"/>
        <v>120</v>
      </c>
      <c r="N1683" s="3" t="str">
        <f t="shared" si="105"/>
        <v>₹/kg</v>
      </c>
      <c r="O1683" s="3" t="str">
        <f>'yarn master raw '!K1683</f>
        <v>Ex-Mill</v>
      </c>
      <c r="P1683" s="3" t="str">
        <f>'yarn master raw '!L1683</f>
        <v>Yes (5%)</v>
      </c>
      <c r="Q1683" s="3" t="str">
        <f>'yarn master raw '!M1683</f>
        <v>Polyester Yarn Price</v>
      </c>
      <c r="R1683" s="3" t="str">
        <f>'yarn master raw '!N1683</f>
        <v>Historical Price</v>
      </c>
      <c r="S1683" s="3">
        <f t="shared" si="106"/>
        <v>2026</v>
      </c>
      <c r="T1683" s="3" t="str">
        <f t="shared" si="107"/>
        <v>May</v>
      </c>
    </row>
    <row r="1684" spans="1:20" x14ac:dyDescent="0.3">
      <c r="A1684" s="14">
        <f>'yarn master raw '!A1684</f>
        <v>46158</v>
      </c>
      <c r="B1684" s="3" t="str">
        <f>'yarn master raw '!B1684</f>
        <v>Polyester Yarn</v>
      </c>
      <c r="C1684" s="3" t="str">
        <f>'yarn master raw '!C1684</f>
        <v>Polyester</v>
      </c>
      <c r="D1684" s="3" t="str">
        <f>IF('yarn master raw '!J1684="INR","India","Imported")</f>
        <v>India</v>
      </c>
      <c r="E1684" s="3" t="str">
        <f>'yarn master raw '!D1684</f>
        <v>Multiple Suppliers</v>
      </c>
      <c r="F1684" s="3" t="str">
        <f>'yarn master raw '!E1684</f>
        <v>300/96</v>
      </c>
      <c r="G1684" s="3" t="str">
        <f>'yarn master raw '!F1684</f>
        <v>SD</v>
      </c>
      <c r="H1684" s="3" t="str">
        <f>'yarn master raw '!G1684</f>
        <v>100% Polyester</v>
      </c>
      <c r="I1684" s="12">
        <f>'yarn master raw '!I1684</f>
        <v>120</v>
      </c>
      <c r="J1684" s="3" t="str">
        <f>'yarn master raw '!H1684</f>
        <v>₹/kg</v>
      </c>
      <c r="K1684" s="3" t="str">
        <f>'yarn master raw '!J1684</f>
        <v>INR</v>
      </c>
      <c r="L1684" s="13">
        <f>_xlfn.XLOOKUP(K1684,'usd inr forecast '!$N$2:$N$6,'usd inr forecast '!$O$2:$O$6,1)</f>
        <v>1</v>
      </c>
      <c r="M1684" s="12">
        <f t="shared" si="104"/>
        <v>120</v>
      </c>
      <c r="N1684" s="3" t="str">
        <f t="shared" si="105"/>
        <v>₹/kg</v>
      </c>
      <c r="O1684" s="3" t="str">
        <f>'yarn master raw '!K1684</f>
        <v>Ex-Mill</v>
      </c>
      <c r="P1684" s="3" t="str">
        <f>'yarn master raw '!L1684</f>
        <v>Yes (5%)</v>
      </c>
      <c r="Q1684" s="3" t="str">
        <f>'yarn master raw '!M1684</f>
        <v>Polyester Yarn Price</v>
      </c>
      <c r="R1684" s="3" t="str">
        <f>'yarn master raw '!N1684</f>
        <v>Historical Price</v>
      </c>
      <c r="S1684" s="3">
        <f t="shared" si="106"/>
        <v>2026</v>
      </c>
      <c r="T1684" s="3" t="str">
        <f t="shared" si="107"/>
        <v>May</v>
      </c>
    </row>
    <row r="1685" spans="1:20" x14ac:dyDescent="0.3">
      <c r="A1685" s="14">
        <f>'yarn master raw '!A1685</f>
        <v>46158</v>
      </c>
      <c r="B1685" s="3" t="str">
        <f>'yarn master raw '!B1685</f>
        <v>Polyester Yarn</v>
      </c>
      <c r="C1685" s="3" t="str">
        <f>'yarn master raw '!C1685</f>
        <v>Polyester</v>
      </c>
      <c r="D1685" s="3" t="str">
        <f>IF('yarn master raw '!J1685="INR","India","Imported")</f>
        <v>India</v>
      </c>
      <c r="E1685" s="3" t="str">
        <f>'yarn master raw '!D1685</f>
        <v>Multiple Suppliers</v>
      </c>
      <c r="F1685" s="3" t="str">
        <f>'yarn master raw '!E1685</f>
        <v>80/48</v>
      </c>
      <c r="G1685" s="3" t="str">
        <f>'yarn master raw '!F1685</f>
        <v>BSY</v>
      </c>
      <c r="H1685" s="3" t="str">
        <f>'yarn master raw '!G1685</f>
        <v>100% Polyester</v>
      </c>
      <c r="I1685" s="12">
        <f>'yarn master raw '!I1685</f>
        <v>155</v>
      </c>
      <c r="J1685" s="3" t="str">
        <f>'yarn master raw '!H1685</f>
        <v>₹/kg</v>
      </c>
      <c r="K1685" s="3" t="str">
        <f>'yarn master raw '!J1685</f>
        <v>INR</v>
      </c>
      <c r="L1685" s="13">
        <f>_xlfn.XLOOKUP(K1685,'usd inr forecast '!$N$2:$N$6,'usd inr forecast '!$O$2:$O$6,1)</f>
        <v>1</v>
      </c>
      <c r="M1685" s="12">
        <f t="shared" si="104"/>
        <v>155</v>
      </c>
      <c r="N1685" s="3" t="str">
        <f t="shared" si="105"/>
        <v>₹/kg</v>
      </c>
      <c r="O1685" s="3" t="str">
        <f>'yarn master raw '!K1685</f>
        <v>Ex-Mill</v>
      </c>
      <c r="P1685" s="3" t="str">
        <f>'yarn master raw '!L1685</f>
        <v>Yes (5%)</v>
      </c>
      <c r="Q1685" s="3" t="str">
        <f>'yarn master raw '!M1685</f>
        <v>Polyester Yarn Price</v>
      </c>
      <c r="R1685" s="3" t="str">
        <f>'yarn master raw '!N1685</f>
        <v>Historical Price</v>
      </c>
      <c r="S1685" s="3">
        <f t="shared" si="106"/>
        <v>2026</v>
      </c>
      <c r="T1685" s="3" t="str">
        <f t="shared" si="107"/>
        <v>May</v>
      </c>
    </row>
    <row r="1686" spans="1:20" x14ac:dyDescent="0.3">
      <c r="A1686" s="14">
        <f>'yarn master raw '!A1686</f>
        <v>46183</v>
      </c>
      <c r="B1686" s="3" t="str">
        <f>'yarn master raw '!B1686</f>
        <v>Polyester Yarn</v>
      </c>
      <c r="C1686" s="3" t="str">
        <f>'yarn master raw '!C1686</f>
        <v>Polyester</v>
      </c>
      <c r="D1686" s="3" t="str">
        <f>IF('yarn master raw '!J1686="INR","India","Imported")</f>
        <v>India</v>
      </c>
      <c r="E1686" s="3" t="str">
        <f>'yarn master raw '!D1686</f>
        <v>Multiple Suppliers</v>
      </c>
      <c r="F1686" s="3" t="str">
        <f>'yarn master raw '!E1686</f>
        <v>50/24</v>
      </c>
      <c r="G1686" s="3" t="str">
        <f>'yarn master raw '!F1686</f>
        <v>SD</v>
      </c>
      <c r="H1686" s="3" t="str">
        <f>'yarn master raw '!G1686</f>
        <v>100% Polyester</v>
      </c>
      <c r="I1686" s="12">
        <f>'yarn master raw '!I1686</f>
        <v>135</v>
      </c>
      <c r="J1686" s="3" t="str">
        <f>'yarn master raw '!H1686</f>
        <v>₹/kg</v>
      </c>
      <c r="K1686" s="3" t="str">
        <f>'yarn master raw '!J1686</f>
        <v>INR</v>
      </c>
      <c r="L1686" s="13">
        <f>_xlfn.XLOOKUP(K1686,'usd inr forecast '!$N$2:$N$6,'usd inr forecast '!$O$2:$O$6,1)</f>
        <v>1</v>
      </c>
      <c r="M1686" s="12">
        <f t="shared" si="104"/>
        <v>135</v>
      </c>
      <c r="N1686" s="3" t="str">
        <f t="shared" si="105"/>
        <v>₹/kg</v>
      </c>
      <c r="O1686" s="3" t="str">
        <f>'yarn master raw '!K1686</f>
        <v>Ex-Mill</v>
      </c>
      <c r="P1686" s="3" t="str">
        <f>'yarn master raw '!L1686</f>
        <v>Yes (5%)</v>
      </c>
      <c r="Q1686" s="3" t="str">
        <f>'yarn master raw '!M1686</f>
        <v>Polyester Yarn Price</v>
      </c>
      <c r="R1686" s="3" t="str">
        <f>'yarn master raw '!N1686</f>
        <v>Historical Price</v>
      </c>
      <c r="S1686" s="3">
        <f t="shared" si="106"/>
        <v>2026</v>
      </c>
      <c r="T1686" s="3" t="str">
        <f t="shared" si="107"/>
        <v>June</v>
      </c>
    </row>
    <row r="1687" spans="1:20" x14ac:dyDescent="0.3">
      <c r="A1687" s="14">
        <f>'yarn master raw '!A1687</f>
        <v>46183</v>
      </c>
      <c r="B1687" s="3" t="str">
        <f>'yarn master raw '!B1687</f>
        <v>Polyester Yarn</v>
      </c>
      <c r="C1687" s="3" t="str">
        <f>'yarn master raw '!C1687</f>
        <v>Polyester</v>
      </c>
      <c r="D1687" s="3" t="str">
        <f>IF('yarn master raw '!J1687="INR","India","Imported")</f>
        <v>India</v>
      </c>
      <c r="E1687" s="3" t="str">
        <f>'yarn master raw '!D1687</f>
        <v>Multiple Suppliers</v>
      </c>
      <c r="F1687" s="3" t="str">
        <f>'yarn master raw '!E1687</f>
        <v>70/72</v>
      </c>
      <c r="G1687" s="3" t="str">
        <f>'yarn master raw '!F1687</f>
        <v>SD</v>
      </c>
      <c r="H1687" s="3" t="str">
        <f>'yarn master raw '!G1687</f>
        <v>100% Polyester</v>
      </c>
      <c r="I1687" s="12">
        <f>'yarn master raw '!I1687</f>
        <v>130</v>
      </c>
      <c r="J1687" s="3" t="str">
        <f>'yarn master raw '!H1687</f>
        <v>₹/kg</v>
      </c>
      <c r="K1687" s="3" t="str">
        <f>'yarn master raw '!J1687</f>
        <v>INR</v>
      </c>
      <c r="L1687" s="13">
        <f>_xlfn.XLOOKUP(K1687,'usd inr forecast '!$N$2:$N$6,'usd inr forecast '!$O$2:$O$6,1)</f>
        <v>1</v>
      </c>
      <c r="M1687" s="12">
        <f t="shared" si="104"/>
        <v>130</v>
      </c>
      <c r="N1687" s="3" t="str">
        <f t="shared" si="105"/>
        <v>₹/kg</v>
      </c>
      <c r="O1687" s="3" t="str">
        <f>'yarn master raw '!K1687</f>
        <v>Ex-Mill</v>
      </c>
      <c r="P1687" s="3" t="str">
        <f>'yarn master raw '!L1687</f>
        <v>Yes (5%)</v>
      </c>
      <c r="Q1687" s="3" t="str">
        <f>'yarn master raw '!M1687</f>
        <v>Polyester Yarn Price</v>
      </c>
      <c r="R1687" s="3" t="str">
        <f>'yarn master raw '!N1687</f>
        <v>Historical Price</v>
      </c>
      <c r="S1687" s="3">
        <f t="shared" si="106"/>
        <v>2026</v>
      </c>
      <c r="T1687" s="3" t="str">
        <f t="shared" si="107"/>
        <v>June</v>
      </c>
    </row>
    <row r="1688" spans="1:20" x14ac:dyDescent="0.3">
      <c r="A1688" s="14">
        <f>'yarn master raw '!A1688</f>
        <v>46183</v>
      </c>
      <c r="B1688" s="3" t="str">
        <f>'yarn master raw '!B1688</f>
        <v>Polyester Yarn</v>
      </c>
      <c r="C1688" s="3" t="str">
        <f>'yarn master raw '!C1688</f>
        <v>Polyester</v>
      </c>
      <c r="D1688" s="3" t="str">
        <f>IF('yarn master raw '!J1688="INR","India","Imported")</f>
        <v>India</v>
      </c>
      <c r="E1688" s="3" t="str">
        <f>'yarn master raw '!D1688</f>
        <v>Multiple Suppliers</v>
      </c>
      <c r="F1688" s="3" t="str">
        <f>'yarn master raw '!E1688</f>
        <v>70/72</v>
      </c>
      <c r="G1688" s="3" t="str">
        <f>'yarn master raw '!F1688</f>
        <v>Super Bright</v>
      </c>
      <c r="H1688" s="3" t="str">
        <f>'yarn master raw '!G1688</f>
        <v>100% Polyester</v>
      </c>
      <c r="I1688" s="12">
        <f>'yarn master raw '!I1688</f>
        <v>130</v>
      </c>
      <c r="J1688" s="3" t="str">
        <f>'yarn master raw '!H1688</f>
        <v>₹/kg</v>
      </c>
      <c r="K1688" s="3" t="str">
        <f>'yarn master raw '!J1688</f>
        <v>INR</v>
      </c>
      <c r="L1688" s="13">
        <f>_xlfn.XLOOKUP(K1688,'usd inr forecast '!$N$2:$N$6,'usd inr forecast '!$O$2:$O$6,1)</f>
        <v>1</v>
      </c>
      <c r="M1688" s="12">
        <f t="shared" si="104"/>
        <v>130</v>
      </c>
      <c r="N1688" s="3" t="str">
        <f t="shared" si="105"/>
        <v>₹/kg</v>
      </c>
      <c r="O1688" s="3" t="str">
        <f>'yarn master raw '!K1688</f>
        <v>Ex-Mill</v>
      </c>
      <c r="P1688" s="3" t="str">
        <f>'yarn master raw '!L1688</f>
        <v>Yes (5%)</v>
      </c>
      <c r="Q1688" s="3" t="str">
        <f>'yarn master raw '!M1688</f>
        <v>Polyester Yarn Price</v>
      </c>
      <c r="R1688" s="3" t="str">
        <f>'yarn master raw '!N1688</f>
        <v>Historical Price</v>
      </c>
      <c r="S1688" s="3">
        <f t="shared" si="106"/>
        <v>2026</v>
      </c>
      <c r="T1688" s="3" t="str">
        <f t="shared" si="107"/>
        <v>June</v>
      </c>
    </row>
    <row r="1689" spans="1:20" x14ac:dyDescent="0.3">
      <c r="A1689" s="14">
        <f>'yarn master raw '!A1689</f>
        <v>46183</v>
      </c>
      <c r="B1689" s="3" t="str">
        <f>'yarn master raw '!B1689</f>
        <v>Polyester Yarn</v>
      </c>
      <c r="C1689" s="3" t="str">
        <f>'yarn master raw '!C1689</f>
        <v>Polyester</v>
      </c>
      <c r="D1689" s="3" t="str">
        <f>IF('yarn master raw '!J1689="INR","India","Imported")</f>
        <v>India</v>
      </c>
      <c r="E1689" s="3" t="str">
        <f>'yarn master raw '!D1689</f>
        <v>Multiple Suppliers</v>
      </c>
      <c r="F1689" s="3" t="str">
        <f>'yarn master raw '!E1689</f>
        <v>150/48</v>
      </c>
      <c r="G1689" s="3" t="str">
        <f>'yarn master raw '!F1689</f>
        <v>SD</v>
      </c>
      <c r="H1689" s="3" t="str">
        <f>'yarn master raw '!G1689</f>
        <v>100% Polyester</v>
      </c>
      <c r="I1689" s="12">
        <f>'yarn master raw '!I1689</f>
        <v>125</v>
      </c>
      <c r="J1689" s="3" t="str">
        <f>'yarn master raw '!H1689</f>
        <v>₹/kg</v>
      </c>
      <c r="K1689" s="3" t="str">
        <f>'yarn master raw '!J1689</f>
        <v>INR</v>
      </c>
      <c r="L1689" s="13">
        <f>_xlfn.XLOOKUP(K1689,'usd inr forecast '!$N$2:$N$6,'usd inr forecast '!$O$2:$O$6,1)</f>
        <v>1</v>
      </c>
      <c r="M1689" s="12">
        <f t="shared" si="104"/>
        <v>125</v>
      </c>
      <c r="N1689" s="3" t="str">
        <f t="shared" si="105"/>
        <v>₹/kg</v>
      </c>
      <c r="O1689" s="3" t="str">
        <f>'yarn master raw '!K1689</f>
        <v>Ex-Mill</v>
      </c>
      <c r="P1689" s="3" t="str">
        <f>'yarn master raw '!L1689</f>
        <v>Yes (5%)</v>
      </c>
      <c r="Q1689" s="3" t="str">
        <f>'yarn master raw '!M1689</f>
        <v>Polyester Yarn Price</v>
      </c>
      <c r="R1689" s="3" t="str">
        <f>'yarn master raw '!N1689</f>
        <v>Historical Price</v>
      </c>
      <c r="S1689" s="3">
        <f t="shared" si="106"/>
        <v>2026</v>
      </c>
      <c r="T1689" s="3" t="str">
        <f t="shared" si="107"/>
        <v>June</v>
      </c>
    </row>
    <row r="1690" spans="1:20" x14ac:dyDescent="0.3">
      <c r="A1690" s="14">
        <f>'yarn master raw '!A1690</f>
        <v>46183</v>
      </c>
      <c r="B1690" s="3" t="str">
        <f>'yarn master raw '!B1690</f>
        <v>Polyester Yarn</v>
      </c>
      <c r="C1690" s="3" t="str">
        <f>'yarn master raw '!C1690</f>
        <v>Polyester</v>
      </c>
      <c r="D1690" s="3" t="str">
        <f>IF('yarn master raw '!J1690="INR","India","Imported")</f>
        <v>India</v>
      </c>
      <c r="E1690" s="3" t="str">
        <f>'yarn master raw '!D1690</f>
        <v>Multiple Suppliers</v>
      </c>
      <c r="F1690" s="3" t="str">
        <f>'yarn master raw '!E1690</f>
        <v>300/96</v>
      </c>
      <c r="G1690" s="3" t="str">
        <f>'yarn master raw '!F1690</f>
        <v>SD</v>
      </c>
      <c r="H1690" s="3" t="str">
        <f>'yarn master raw '!G1690</f>
        <v>100% Polyester</v>
      </c>
      <c r="I1690" s="12">
        <f>'yarn master raw '!I1690</f>
        <v>127</v>
      </c>
      <c r="J1690" s="3" t="str">
        <f>'yarn master raw '!H1690</f>
        <v>₹/kg</v>
      </c>
      <c r="K1690" s="3" t="str">
        <f>'yarn master raw '!J1690</f>
        <v>INR</v>
      </c>
      <c r="L1690" s="13">
        <f>_xlfn.XLOOKUP(K1690,'usd inr forecast '!$N$2:$N$6,'usd inr forecast '!$O$2:$O$6,1)</f>
        <v>1</v>
      </c>
      <c r="M1690" s="12">
        <f t="shared" si="104"/>
        <v>127</v>
      </c>
      <c r="N1690" s="3" t="str">
        <f t="shared" si="105"/>
        <v>₹/kg</v>
      </c>
      <c r="O1690" s="3" t="str">
        <f>'yarn master raw '!K1690</f>
        <v>Ex-Mill</v>
      </c>
      <c r="P1690" s="3" t="str">
        <f>'yarn master raw '!L1690</f>
        <v>Yes (5%)</v>
      </c>
      <c r="Q1690" s="3" t="str">
        <f>'yarn master raw '!M1690</f>
        <v>Polyester Yarn Price</v>
      </c>
      <c r="R1690" s="3" t="str">
        <f>'yarn master raw '!N1690</f>
        <v>Historical Price</v>
      </c>
      <c r="S1690" s="3">
        <f t="shared" si="106"/>
        <v>2026</v>
      </c>
      <c r="T1690" s="3" t="str">
        <f t="shared" si="107"/>
        <v>June</v>
      </c>
    </row>
    <row r="1691" spans="1:20" x14ac:dyDescent="0.3">
      <c r="A1691" s="14">
        <f>'yarn master raw '!A1691</f>
        <v>46183</v>
      </c>
      <c r="B1691" s="3" t="str">
        <f>'yarn master raw '!B1691</f>
        <v>Polyester Yarn</v>
      </c>
      <c r="C1691" s="3" t="str">
        <f>'yarn master raw '!C1691</f>
        <v>Polyester</v>
      </c>
      <c r="D1691" s="3" t="str">
        <f>IF('yarn master raw '!J1691="INR","India","Imported")</f>
        <v>India</v>
      </c>
      <c r="E1691" s="3" t="str">
        <f>'yarn master raw '!D1691</f>
        <v>Multiple Suppliers</v>
      </c>
      <c r="F1691" s="3" t="str">
        <f>'yarn master raw '!E1691</f>
        <v>80/48</v>
      </c>
      <c r="G1691" s="3" t="str">
        <f>'yarn master raw '!F1691</f>
        <v>BSY</v>
      </c>
      <c r="H1691" s="3" t="str">
        <f>'yarn master raw '!G1691</f>
        <v>100% Polyester</v>
      </c>
      <c r="I1691" s="12">
        <f>'yarn master raw '!I1691</f>
        <v>165</v>
      </c>
      <c r="J1691" s="3" t="str">
        <f>'yarn master raw '!H1691</f>
        <v>₹/kg</v>
      </c>
      <c r="K1691" s="3" t="str">
        <f>'yarn master raw '!J1691</f>
        <v>INR</v>
      </c>
      <c r="L1691" s="13">
        <f>_xlfn.XLOOKUP(K1691,'usd inr forecast '!$N$2:$N$6,'usd inr forecast '!$O$2:$O$6,1)</f>
        <v>1</v>
      </c>
      <c r="M1691" s="12">
        <f t="shared" si="104"/>
        <v>165</v>
      </c>
      <c r="N1691" s="3" t="str">
        <f t="shared" si="105"/>
        <v>₹/kg</v>
      </c>
      <c r="O1691" s="3" t="str">
        <f>'yarn master raw '!K1691</f>
        <v>Ex-Mill</v>
      </c>
      <c r="P1691" s="3" t="str">
        <f>'yarn master raw '!L1691</f>
        <v>Yes (5%)</v>
      </c>
      <c r="Q1691" s="3" t="str">
        <f>'yarn master raw '!M1691</f>
        <v>Polyester Yarn Price</v>
      </c>
      <c r="R1691" s="3" t="str">
        <f>'yarn master raw '!N1691</f>
        <v>Historical Price</v>
      </c>
      <c r="S1691" s="3">
        <f t="shared" si="106"/>
        <v>2026</v>
      </c>
      <c r="T1691" s="3" t="str">
        <f t="shared" si="107"/>
        <v>June</v>
      </c>
    </row>
    <row r="1692" spans="1:20" hidden="1" x14ac:dyDescent="0.3">
      <c r="A1692" s="3">
        <f>'yarn master raw '!A1692</f>
        <v>46197</v>
      </c>
      <c r="B1692" s="3" t="str">
        <f>'yarn master raw '!B1692</f>
        <v>Linen Yarn</v>
      </c>
      <c r="C1692" s="3" t="str">
        <f>'yarn master raw '!C1692</f>
        <v>Linen</v>
      </c>
      <c r="D1692" s="3" t="str">
        <f>IF('yarn master raw '!J1692="INR","India","Imported")</f>
        <v>India</v>
      </c>
      <c r="E1692" s="3" t="str">
        <f>'yarn master raw '!D1692</f>
        <v>Raymond</v>
      </c>
      <c r="F1692" s="3" t="str">
        <f>'yarn master raw '!E1692</f>
        <v>40 lea</v>
      </c>
      <c r="G1692" s="3" t="str">
        <f>'yarn master raw '!F1692</f>
        <v>Standard</v>
      </c>
      <c r="H1692" s="3" t="str">
        <f>'yarn master raw '!G1692</f>
        <v>100% Linen</v>
      </c>
      <c r="I1692" s="12" t="str">
        <f>'yarn master raw '!I1692</f>
        <v>1600-1650</v>
      </c>
      <c r="J1692" s="3" t="str">
        <f>'yarn master raw '!H1692</f>
        <v>₹/kg</v>
      </c>
      <c r="K1692" s="3" t="str">
        <f>'yarn master raw '!J1692</f>
        <v>INR</v>
      </c>
      <c r="L1692" s="13">
        <f>_xlfn.XLOOKUP(K1692,'usd inr forecast '!$N$2:$N$6,'usd inr forecast '!$O$2:$O$6,1)</f>
        <v>1</v>
      </c>
      <c r="M1692" s="12" t="e">
        <f t="shared" si="104"/>
        <v>#VALUE!</v>
      </c>
      <c r="N1692" s="3" t="str">
        <f t="shared" si="105"/>
        <v>₹/kg</v>
      </c>
      <c r="O1692" s="3" t="str">
        <f>'yarn master raw '!K1692</f>
        <v>Ex-Mill + Freight</v>
      </c>
      <c r="P1692" s="3" t="str">
        <f>'yarn master raw '!L1692</f>
        <v>Yes</v>
      </c>
      <c r="Q1692" s="3" t="str">
        <f>'yarn master raw '!M1692</f>
        <v>Linen yarn price</v>
      </c>
      <c r="R1692" s="3" t="str">
        <f>'yarn master raw '!N1692</f>
        <v>Price Range</v>
      </c>
      <c r="S1692" s="3">
        <f t="shared" si="106"/>
        <v>2026</v>
      </c>
      <c r="T1692" s="3" t="str">
        <f t="shared" si="107"/>
        <v>June</v>
      </c>
    </row>
    <row r="1693" spans="1:20" hidden="1" x14ac:dyDescent="0.3">
      <c r="A1693" s="3">
        <f>'yarn master raw '!A1693</f>
        <v>46197</v>
      </c>
      <c r="B1693" s="3" t="str">
        <f>'yarn master raw '!B1693</f>
        <v>Linen Yarn</v>
      </c>
      <c r="C1693" s="3" t="str">
        <f>'yarn master raw '!C1693</f>
        <v>Linen</v>
      </c>
      <c r="D1693" s="3" t="str">
        <f>IF('yarn master raw '!J1693="INR","India","Imported")</f>
        <v>India</v>
      </c>
      <c r="E1693" s="3" t="str">
        <f>'yarn master raw '!D1693</f>
        <v>Raymond</v>
      </c>
      <c r="F1693" s="3" t="str">
        <f>'yarn master raw '!E1693</f>
        <v>44 lea</v>
      </c>
      <c r="G1693" s="3" t="str">
        <f>'yarn master raw '!F1693</f>
        <v>Standard</v>
      </c>
      <c r="H1693" s="3" t="str">
        <f>'yarn master raw '!G1693</f>
        <v>100% Linen</v>
      </c>
      <c r="I1693" s="12" t="str">
        <f>'yarn master raw '!I1693</f>
        <v>1800-1850</v>
      </c>
      <c r="J1693" s="3" t="str">
        <f>'yarn master raw '!H1693</f>
        <v>₹/kg</v>
      </c>
      <c r="K1693" s="3" t="str">
        <f>'yarn master raw '!J1693</f>
        <v>INR</v>
      </c>
      <c r="L1693" s="13">
        <f>_xlfn.XLOOKUP(K1693,'usd inr forecast '!$N$2:$N$6,'usd inr forecast '!$O$2:$O$6,1)</f>
        <v>1</v>
      </c>
      <c r="M1693" s="12" t="e">
        <f t="shared" si="104"/>
        <v>#VALUE!</v>
      </c>
      <c r="N1693" s="3" t="str">
        <f t="shared" si="105"/>
        <v>₹/kg</v>
      </c>
      <c r="O1693" s="3" t="str">
        <f>'yarn master raw '!K1693</f>
        <v>Ex-Mill + Freight</v>
      </c>
      <c r="P1693" s="3" t="str">
        <f>'yarn master raw '!L1693</f>
        <v>Yes</v>
      </c>
      <c r="Q1693" s="3" t="str">
        <f>'yarn master raw '!M1693</f>
        <v>Linen yarn price</v>
      </c>
      <c r="R1693" s="3" t="str">
        <f>'yarn master raw '!N1693</f>
        <v>Price Range</v>
      </c>
      <c r="S1693" s="3">
        <f t="shared" si="106"/>
        <v>2026</v>
      </c>
      <c r="T1693" s="3" t="str">
        <f t="shared" si="107"/>
        <v>June</v>
      </c>
    </row>
    <row r="1694" spans="1:20" hidden="1" x14ac:dyDescent="0.3">
      <c r="A1694" s="3">
        <f>'yarn master raw '!A1694</f>
        <v>46197</v>
      </c>
      <c r="B1694" s="3" t="str">
        <f>'yarn master raw '!B1694</f>
        <v>Linen Yarn</v>
      </c>
      <c r="C1694" s="3" t="str">
        <f>'yarn master raw '!C1694</f>
        <v>Linen</v>
      </c>
      <c r="D1694" s="3" t="str">
        <f>IF('yarn master raw '!J1694="INR","India","Imported")</f>
        <v>India</v>
      </c>
      <c r="E1694" s="3" t="str">
        <f>'yarn master raw '!D1694</f>
        <v>Raymond</v>
      </c>
      <c r="F1694" s="3" t="str">
        <f>'yarn master raw '!E1694</f>
        <v>60 lea</v>
      </c>
      <c r="G1694" s="3" t="str">
        <f>'yarn master raw '!F1694</f>
        <v>Standard</v>
      </c>
      <c r="H1694" s="3" t="str">
        <f>'yarn master raw '!G1694</f>
        <v>100% Linen</v>
      </c>
      <c r="I1694" s="12" t="str">
        <f>'yarn master raw '!I1694</f>
        <v>2200-2250</v>
      </c>
      <c r="J1694" s="3" t="str">
        <f>'yarn master raw '!H1694</f>
        <v>₹/kg</v>
      </c>
      <c r="K1694" s="3" t="str">
        <f>'yarn master raw '!J1694</f>
        <v>INR</v>
      </c>
      <c r="L1694" s="13">
        <f>_xlfn.XLOOKUP(K1694,'usd inr forecast '!$N$2:$N$6,'usd inr forecast '!$O$2:$O$6,1)</f>
        <v>1</v>
      </c>
      <c r="M1694" s="12" t="e">
        <f t="shared" si="104"/>
        <v>#VALUE!</v>
      </c>
      <c r="N1694" s="3" t="str">
        <f t="shared" si="105"/>
        <v>₹/kg</v>
      </c>
      <c r="O1694" s="3" t="str">
        <f>'yarn master raw '!K1694</f>
        <v>Ex-Mill + Freight</v>
      </c>
      <c r="P1694" s="3" t="str">
        <f>'yarn master raw '!L1694</f>
        <v>Yes</v>
      </c>
      <c r="Q1694" s="3" t="str">
        <f>'yarn master raw '!M1694</f>
        <v>Linen yarn price</v>
      </c>
      <c r="R1694" s="3" t="str">
        <f>'yarn master raw '!N1694</f>
        <v>Price Range</v>
      </c>
      <c r="S1694" s="3">
        <f t="shared" si="106"/>
        <v>2026</v>
      </c>
      <c r="T1694" s="3" t="str">
        <f t="shared" si="107"/>
        <v>June</v>
      </c>
    </row>
    <row r="1695" spans="1:20" hidden="1" x14ac:dyDescent="0.3">
      <c r="A1695" s="14">
        <f>'yarn master raw '!A1695</f>
        <v>46197</v>
      </c>
      <c r="B1695" s="3" t="str">
        <f>'yarn master raw '!B1695</f>
        <v>Raw Cotton</v>
      </c>
      <c r="C1695" s="3" t="str">
        <f>'yarn master raw '!C1695</f>
        <v>Cotton</v>
      </c>
      <c r="D1695" s="3" t="str">
        <f>IF('yarn master raw '!J1695="INR","India","Imported")</f>
        <v>India</v>
      </c>
      <c r="E1695" s="3" t="str">
        <f>'yarn master raw '!D1695</f>
        <v>Shankar 6 (29mm/3.8mic)</v>
      </c>
      <c r="F1695" s="3" t="str">
        <f>'yarn master raw '!E1695</f>
        <v>29-3.8-76</v>
      </c>
      <c r="G1695" s="3" t="str">
        <f>'yarn master raw '!F1695</f>
        <v>Spot</v>
      </c>
      <c r="H1695" s="3" t="str">
        <f>'yarn master raw '!G1695</f>
        <v>Raw Cotton</v>
      </c>
      <c r="I1695" s="12">
        <f>'yarn master raw '!I1695</f>
        <v>63350</v>
      </c>
      <c r="J1695" s="3" t="str">
        <f>'yarn master raw '!H1695</f>
        <v>₹/Candy</v>
      </c>
      <c r="K1695" s="3" t="str">
        <f>'yarn master raw '!J1695</f>
        <v>INR</v>
      </c>
      <c r="L1695" s="13">
        <f>_xlfn.XLOOKUP(K1695,'usd inr forecast '!$N$2:$N$6,'usd inr forecast '!$O$2:$O$6,1)</f>
        <v>1</v>
      </c>
      <c r="M1695" s="12">
        <f t="shared" si="104"/>
        <v>178.13958719982003</v>
      </c>
      <c r="N1695" s="3" t="str">
        <f t="shared" si="105"/>
        <v>₹/kg</v>
      </c>
      <c r="O1695" s="3" t="str">
        <f>'yarn master raw '!K1695</f>
        <v>Spot Rate</v>
      </c>
      <c r="P1695" s="3" t="str">
        <f>'yarn master raw '!L1695</f>
        <v>N/A</v>
      </c>
      <c r="Q1695" s="3" t="str">
        <f>'yarn master raw '!M1695</f>
        <v>Shankar 6 Price Trend</v>
      </c>
      <c r="R1695" s="3" t="str">
        <f>'yarn master raw '!N1695</f>
        <v>Daily Rate</v>
      </c>
      <c r="S1695" s="3">
        <f t="shared" si="106"/>
        <v>2026</v>
      </c>
      <c r="T1695" s="3" t="str">
        <f t="shared" si="107"/>
        <v>June</v>
      </c>
    </row>
    <row r="1696" spans="1:20" hidden="1" x14ac:dyDescent="0.3">
      <c r="A1696" s="14">
        <f>'yarn master raw '!A1696</f>
        <v>46197</v>
      </c>
      <c r="B1696" s="3" t="str">
        <f>'yarn master raw '!B1696</f>
        <v>Raw Cotton</v>
      </c>
      <c r="C1696" s="3" t="str">
        <f>'yarn master raw '!C1696</f>
        <v>Cotton</v>
      </c>
      <c r="D1696" s="3" t="str">
        <f>IF('yarn master raw '!J1696="INR","India","Imported")</f>
        <v>India</v>
      </c>
      <c r="E1696" s="3" t="str">
        <f>'yarn master raw '!D1696</f>
        <v>V-797</v>
      </c>
      <c r="F1696" s="3" t="str">
        <f>'yarn master raw '!E1696</f>
        <v>13% Trash</v>
      </c>
      <c r="G1696" s="3" t="str">
        <f>'yarn master raw '!F1696</f>
        <v>Spot</v>
      </c>
      <c r="H1696" s="3" t="str">
        <f>'yarn master raw '!G1696</f>
        <v>Raw Cotton</v>
      </c>
      <c r="I1696" s="12">
        <f>'yarn master raw '!I1696</f>
        <v>43000</v>
      </c>
      <c r="J1696" s="3" t="str">
        <f>'yarn master raw '!H1696</f>
        <v>₹/Candy</v>
      </c>
      <c r="K1696" s="3" t="str">
        <f>'yarn master raw '!J1696</f>
        <v>INR</v>
      </c>
      <c r="L1696" s="13">
        <f>_xlfn.XLOOKUP(K1696,'usd inr forecast '!$N$2:$N$6,'usd inr forecast '!$O$2:$O$6,1)</f>
        <v>1</v>
      </c>
      <c r="M1696" s="12">
        <f t="shared" si="104"/>
        <v>120.91558405039086</v>
      </c>
      <c r="N1696" s="3" t="str">
        <f t="shared" si="105"/>
        <v>₹/kg</v>
      </c>
      <c r="O1696" s="3" t="str">
        <f>'yarn master raw '!K1696</f>
        <v>Spot Rate</v>
      </c>
      <c r="P1696" s="3" t="str">
        <f>'yarn master raw '!L1696</f>
        <v>N/A</v>
      </c>
      <c r="Q1696" s="3" t="str">
        <f>'yarn master raw '!M1696</f>
        <v>Shankar 6 Price Trend</v>
      </c>
      <c r="R1696" s="3" t="str">
        <f>'yarn master raw '!N1696</f>
        <v>Daily Rate</v>
      </c>
      <c r="S1696" s="3">
        <f t="shared" si="106"/>
        <v>2026</v>
      </c>
      <c r="T1696" s="3" t="str">
        <f t="shared" si="107"/>
        <v>June</v>
      </c>
    </row>
    <row r="1697" spans="1:20" hidden="1" x14ac:dyDescent="0.3">
      <c r="A1697" s="14">
        <f>'yarn master raw '!A1697</f>
        <v>46197</v>
      </c>
      <c r="B1697" s="3" t="str">
        <f>'yarn master raw '!B1697</f>
        <v>Raw Cotton</v>
      </c>
      <c r="C1697" s="3" t="str">
        <f>'yarn master raw '!C1697</f>
        <v>Cotton</v>
      </c>
      <c r="D1697" s="3" t="str">
        <f>IF('yarn master raw '!J1697="INR","India","Imported")</f>
        <v>India</v>
      </c>
      <c r="E1697" s="3" t="str">
        <f>'yarn master raw '!D1697</f>
        <v>MCX Cotton</v>
      </c>
      <c r="F1697" s="3" t="str">
        <f>'yarn master raw '!E1697</f>
        <v>Spot Rate</v>
      </c>
      <c r="G1697" s="3" t="str">
        <f>'yarn master raw '!F1697</f>
        <v>Spot</v>
      </c>
      <c r="H1697" s="3" t="str">
        <f>'yarn master raw '!G1697</f>
        <v>Raw Cotton</v>
      </c>
      <c r="I1697" s="12">
        <f>'yarn master raw '!I1697</f>
        <v>30290</v>
      </c>
      <c r="J1697" s="3" t="str">
        <f>'yarn master raw '!H1697</f>
        <v>₹/Bale</v>
      </c>
      <c r="K1697" s="3" t="str">
        <f>'yarn master raw '!J1697</f>
        <v>INR</v>
      </c>
      <c r="L1697" s="13">
        <f>_xlfn.XLOOKUP(K1697,'usd inr forecast '!$N$2:$N$6,'usd inr forecast '!$O$2:$O$6,1)</f>
        <v>1</v>
      </c>
      <c r="M1697" s="12">
        <f t="shared" si="104"/>
        <v>178.1764705882353</v>
      </c>
      <c r="N1697" s="3" t="str">
        <f t="shared" si="105"/>
        <v>₹/kg</v>
      </c>
      <c r="O1697" s="3" t="str">
        <f>'yarn master raw '!K1697</f>
        <v>Spot Rate</v>
      </c>
      <c r="P1697" s="3" t="str">
        <f>'yarn master raw '!L1697</f>
        <v>N/A</v>
      </c>
      <c r="Q1697" s="3" t="str">
        <f>'yarn master raw '!M1697</f>
        <v>Shankar 6 Price Trend</v>
      </c>
      <c r="R1697" s="3" t="str">
        <f>'yarn master raw '!N1697</f>
        <v>Daily Rate</v>
      </c>
      <c r="S1697" s="3">
        <f t="shared" si="106"/>
        <v>2026</v>
      </c>
      <c r="T1697" s="3" t="str">
        <f t="shared" si="107"/>
        <v>June</v>
      </c>
    </row>
    <row r="1698" spans="1:20" hidden="1" x14ac:dyDescent="0.3">
      <c r="A1698" s="14">
        <f>'yarn master raw '!A1698</f>
        <v>46196</v>
      </c>
      <c r="B1698" s="3" t="str">
        <f>'yarn master raw '!B1698</f>
        <v>Raw Cotton</v>
      </c>
      <c r="C1698" s="3" t="str">
        <f>'yarn master raw '!C1698</f>
        <v>Cotton</v>
      </c>
      <c r="D1698" s="3" t="str">
        <f>IF('yarn master raw '!J1698="INR","India","Imported")</f>
        <v>India</v>
      </c>
      <c r="E1698" s="3" t="str">
        <f>'yarn master raw '!D1698</f>
        <v>Shankar 6 (29mm/3.8mic)</v>
      </c>
      <c r="F1698" s="3" t="str">
        <f>'yarn master raw '!E1698</f>
        <v>29-3.8-76</v>
      </c>
      <c r="G1698" s="3" t="str">
        <f>'yarn master raw '!F1698</f>
        <v>Spot</v>
      </c>
      <c r="H1698" s="3" t="str">
        <f>'yarn master raw '!G1698</f>
        <v>Raw Cotton</v>
      </c>
      <c r="I1698" s="12">
        <f>'yarn master raw '!I1698</f>
        <v>63350</v>
      </c>
      <c r="J1698" s="3" t="str">
        <f>'yarn master raw '!H1698</f>
        <v>₹/Candy</v>
      </c>
      <c r="K1698" s="3" t="str">
        <f>'yarn master raw '!J1698</f>
        <v>INR</v>
      </c>
      <c r="L1698" s="13">
        <f>_xlfn.XLOOKUP(K1698,'usd inr forecast '!$N$2:$N$6,'usd inr forecast '!$O$2:$O$6,1)</f>
        <v>1</v>
      </c>
      <c r="M1698" s="12">
        <f t="shared" si="104"/>
        <v>178.13958719982003</v>
      </c>
      <c r="N1698" s="3" t="str">
        <f t="shared" si="105"/>
        <v>₹/kg</v>
      </c>
      <c r="O1698" s="3" t="str">
        <f>'yarn master raw '!K1698</f>
        <v>Spot Rate</v>
      </c>
      <c r="P1698" s="3" t="str">
        <f>'yarn master raw '!L1698</f>
        <v>N/A</v>
      </c>
      <c r="Q1698" s="3" t="str">
        <f>'yarn master raw '!M1698</f>
        <v>Shankar 6 Price Trend</v>
      </c>
      <c r="R1698" s="3" t="str">
        <f>'yarn master raw '!N1698</f>
        <v>Daily Rate</v>
      </c>
      <c r="S1698" s="3">
        <f t="shared" si="106"/>
        <v>2026</v>
      </c>
      <c r="T1698" s="3" t="str">
        <f t="shared" si="107"/>
        <v>June</v>
      </c>
    </row>
    <row r="1699" spans="1:20" hidden="1" x14ac:dyDescent="0.3">
      <c r="A1699" s="14">
        <f>'yarn master raw '!A1699</f>
        <v>46196</v>
      </c>
      <c r="B1699" s="3" t="str">
        <f>'yarn master raw '!B1699</f>
        <v>Raw Cotton</v>
      </c>
      <c r="C1699" s="3" t="str">
        <f>'yarn master raw '!C1699</f>
        <v>Cotton</v>
      </c>
      <c r="D1699" s="3" t="str">
        <f>IF('yarn master raw '!J1699="INR","India","Imported")</f>
        <v>India</v>
      </c>
      <c r="E1699" s="3" t="str">
        <f>'yarn master raw '!D1699</f>
        <v>V-797</v>
      </c>
      <c r="F1699" s="3" t="str">
        <f>'yarn master raw '!E1699</f>
        <v>13% Trash</v>
      </c>
      <c r="G1699" s="3" t="str">
        <f>'yarn master raw '!F1699</f>
        <v>Spot</v>
      </c>
      <c r="H1699" s="3" t="str">
        <f>'yarn master raw '!G1699</f>
        <v>Raw Cotton</v>
      </c>
      <c r="I1699" s="12">
        <f>'yarn master raw '!I1699</f>
        <v>43100</v>
      </c>
      <c r="J1699" s="3" t="str">
        <f>'yarn master raw '!H1699</f>
        <v>₹/Candy</v>
      </c>
      <c r="K1699" s="3" t="str">
        <f>'yarn master raw '!J1699</f>
        <v>INR</v>
      </c>
      <c r="L1699" s="13">
        <f>_xlfn.XLOOKUP(K1699,'usd inr forecast '!$N$2:$N$6,'usd inr forecast '!$O$2:$O$6,1)</f>
        <v>1</v>
      </c>
      <c r="M1699" s="12">
        <f t="shared" si="104"/>
        <v>121.19678308306619</v>
      </c>
      <c r="N1699" s="3" t="str">
        <f t="shared" si="105"/>
        <v>₹/kg</v>
      </c>
      <c r="O1699" s="3" t="str">
        <f>'yarn master raw '!K1699</f>
        <v>Spot Rate</v>
      </c>
      <c r="P1699" s="3" t="str">
        <f>'yarn master raw '!L1699</f>
        <v>N/A</v>
      </c>
      <c r="Q1699" s="3" t="str">
        <f>'yarn master raw '!M1699</f>
        <v>Shankar 6 Price Trend</v>
      </c>
      <c r="R1699" s="3" t="str">
        <f>'yarn master raw '!N1699</f>
        <v>Daily Rate</v>
      </c>
      <c r="S1699" s="3">
        <f t="shared" si="106"/>
        <v>2026</v>
      </c>
      <c r="T1699" s="3" t="str">
        <f t="shared" si="107"/>
        <v>June</v>
      </c>
    </row>
    <row r="1700" spans="1:20" hidden="1" x14ac:dyDescent="0.3">
      <c r="A1700" s="14">
        <f>'yarn master raw '!A1700</f>
        <v>46196</v>
      </c>
      <c r="B1700" s="3" t="str">
        <f>'yarn master raw '!B1700</f>
        <v>Raw Cotton</v>
      </c>
      <c r="C1700" s="3" t="str">
        <f>'yarn master raw '!C1700</f>
        <v>Cotton</v>
      </c>
      <c r="D1700" s="3" t="str">
        <f>IF('yarn master raw '!J1700="INR","India","Imported")</f>
        <v>India</v>
      </c>
      <c r="E1700" s="3" t="str">
        <f>'yarn master raw '!D1700</f>
        <v>MCX Cotton</v>
      </c>
      <c r="F1700" s="3" t="str">
        <f>'yarn master raw '!E1700</f>
        <v>Spot Rate</v>
      </c>
      <c r="G1700" s="3" t="str">
        <f>'yarn master raw '!F1700</f>
        <v>Spot</v>
      </c>
      <c r="H1700" s="3" t="str">
        <f>'yarn master raw '!G1700</f>
        <v>Raw Cotton</v>
      </c>
      <c r="I1700" s="12">
        <f>'yarn master raw '!I1700</f>
        <v>30260</v>
      </c>
      <c r="J1700" s="3" t="str">
        <f>'yarn master raw '!H1700</f>
        <v>₹/Bale</v>
      </c>
      <c r="K1700" s="3" t="str">
        <f>'yarn master raw '!J1700</f>
        <v>INR</v>
      </c>
      <c r="L1700" s="13">
        <f>_xlfn.XLOOKUP(K1700,'usd inr forecast '!$N$2:$N$6,'usd inr forecast '!$O$2:$O$6,1)</f>
        <v>1</v>
      </c>
      <c r="M1700" s="12">
        <f t="shared" si="104"/>
        <v>178</v>
      </c>
      <c r="N1700" s="3" t="str">
        <f t="shared" si="105"/>
        <v>₹/kg</v>
      </c>
      <c r="O1700" s="3" t="str">
        <f>'yarn master raw '!K1700</f>
        <v>Spot Rate</v>
      </c>
      <c r="P1700" s="3" t="str">
        <f>'yarn master raw '!L1700</f>
        <v>N/A</v>
      </c>
      <c r="Q1700" s="3" t="str">
        <f>'yarn master raw '!M1700</f>
        <v>Shankar 6 Price Trend</v>
      </c>
      <c r="R1700" s="3" t="str">
        <f>'yarn master raw '!N1700</f>
        <v>Daily Rate</v>
      </c>
      <c r="S1700" s="3">
        <f t="shared" si="106"/>
        <v>2026</v>
      </c>
      <c r="T1700" s="3" t="str">
        <f t="shared" si="107"/>
        <v>June</v>
      </c>
    </row>
    <row r="1701" spans="1:20" hidden="1" x14ac:dyDescent="0.3">
      <c r="A1701" s="14">
        <f>'yarn master raw '!A1701</f>
        <v>46195</v>
      </c>
      <c r="B1701" s="3" t="str">
        <f>'yarn master raw '!B1701</f>
        <v>Raw Cotton</v>
      </c>
      <c r="C1701" s="3" t="str">
        <f>'yarn master raw '!C1701</f>
        <v>Cotton</v>
      </c>
      <c r="D1701" s="3" t="str">
        <f>IF('yarn master raw '!J1701="INR","India","Imported")</f>
        <v>India</v>
      </c>
      <c r="E1701" s="3" t="str">
        <f>'yarn master raw '!D1701</f>
        <v>Shankar 6 (29mm/3.8mic)</v>
      </c>
      <c r="F1701" s="3" t="str">
        <f>'yarn master raw '!E1701</f>
        <v>29-3.8-76</v>
      </c>
      <c r="G1701" s="3" t="str">
        <f>'yarn master raw '!F1701</f>
        <v>Spot</v>
      </c>
      <c r="H1701" s="3" t="str">
        <f>'yarn master raw '!G1701</f>
        <v>Raw Cotton</v>
      </c>
      <c r="I1701" s="12">
        <f>'yarn master raw '!I1701</f>
        <v>63500</v>
      </c>
      <c r="J1701" s="3" t="str">
        <f>'yarn master raw '!H1701</f>
        <v>₹/Candy</v>
      </c>
      <c r="K1701" s="3" t="str">
        <f>'yarn master raw '!J1701</f>
        <v>INR</v>
      </c>
      <c r="L1701" s="13">
        <f>_xlfn.XLOOKUP(K1701,'usd inr forecast '!$N$2:$N$6,'usd inr forecast '!$O$2:$O$6,1)</f>
        <v>1</v>
      </c>
      <c r="M1701" s="12">
        <f t="shared" si="104"/>
        <v>178.56138574883303</v>
      </c>
      <c r="N1701" s="3" t="str">
        <f t="shared" si="105"/>
        <v>₹/kg</v>
      </c>
      <c r="O1701" s="3" t="str">
        <f>'yarn master raw '!K1701</f>
        <v>Spot Rate</v>
      </c>
      <c r="P1701" s="3" t="str">
        <f>'yarn master raw '!L1701</f>
        <v>N/A</v>
      </c>
      <c r="Q1701" s="3" t="str">
        <f>'yarn master raw '!M1701</f>
        <v>Shankar 6 Price Trend</v>
      </c>
      <c r="R1701" s="3" t="str">
        <f>'yarn master raw '!N1701</f>
        <v>Daily Rate</v>
      </c>
      <c r="S1701" s="3">
        <f t="shared" si="106"/>
        <v>2026</v>
      </c>
      <c r="T1701" s="3" t="str">
        <f t="shared" si="107"/>
        <v>June</v>
      </c>
    </row>
    <row r="1702" spans="1:20" hidden="1" x14ac:dyDescent="0.3">
      <c r="A1702" s="14">
        <f>'yarn master raw '!A1702</f>
        <v>46195</v>
      </c>
      <c r="B1702" s="3" t="str">
        <f>'yarn master raw '!B1702</f>
        <v>Raw Cotton</v>
      </c>
      <c r="C1702" s="3" t="str">
        <f>'yarn master raw '!C1702</f>
        <v>Cotton</v>
      </c>
      <c r="D1702" s="3" t="str">
        <f>IF('yarn master raw '!J1702="INR","India","Imported")</f>
        <v>India</v>
      </c>
      <c r="E1702" s="3" t="str">
        <f>'yarn master raw '!D1702</f>
        <v>V-797</v>
      </c>
      <c r="F1702" s="3" t="str">
        <f>'yarn master raw '!E1702</f>
        <v>13% Trash</v>
      </c>
      <c r="G1702" s="3" t="str">
        <f>'yarn master raw '!F1702</f>
        <v>Spot</v>
      </c>
      <c r="H1702" s="3" t="str">
        <f>'yarn master raw '!G1702</f>
        <v>Raw Cotton</v>
      </c>
      <c r="I1702" s="12">
        <f>'yarn master raw '!I1702</f>
        <v>43500</v>
      </c>
      <c r="J1702" s="3" t="str">
        <f>'yarn master raw '!H1702</f>
        <v>₹/Candy</v>
      </c>
      <c r="K1702" s="3" t="str">
        <f>'yarn master raw '!J1702</f>
        <v>INR</v>
      </c>
      <c r="L1702" s="13">
        <f>_xlfn.XLOOKUP(K1702,'usd inr forecast '!$N$2:$N$6,'usd inr forecast '!$O$2:$O$6,1)</f>
        <v>1</v>
      </c>
      <c r="M1702" s="12">
        <f t="shared" si="104"/>
        <v>122.32157921376751</v>
      </c>
      <c r="N1702" s="3" t="str">
        <f t="shared" si="105"/>
        <v>₹/kg</v>
      </c>
      <c r="O1702" s="3" t="str">
        <f>'yarn master raw '!K1702</f>
        <v>Spot Rate</v>
      </c>
      <c r="P1702" s="3" t="str">
        <f>'yarn master raw '!L1702</f>
        <v>N/A</v>
      </c>
      <c r="Q1702" s="3" t="str">
        <f>'yarn master raw '!M1702</f>
        <v>Shankar 6 Price Trend</v>
      </c>
      <c r="R1702" s="3" t="str">
        <f>'yarn master raw '!N1702</f>
        <v>Daily Rate</v>
      </c>
      <c r="S1702" s="3">
        <f t="shared" si="106"/>
        <v>2026</v>
      </c>
      <c r="T1702" s="3" t="str">
        <f t="shared" si="107"/>
        <v>June</v>
      </c>
    </row>
    <row r="1703" spans="1:20" hidden="1" x14ac:dyDescent="0.3">
      <c r="A1703" s="14">
        <f>'yarn master raw '!A1703</f>
        <v>46195</v>
      </c>
      <c r="B1703" s="3" t="str">
        <f>'yarn master raw '!B1703</f>
        <v>Raw Cotton</v>
      </c>
      <c r="C1703" s="3" t="str">
        <f>'yarn master raw '!C1703</f>
        <v>Cotton</v>
      </c>
      <c r="D1703" s="3" t="str">
        <f>IF('yarn master raw '!J1703="INR","India","Imported")</f>
        <v>India</v>
      </c>
      <c r="E1703" s="3" t="str">
        <f>'yarn master raw '!D1703</f>
        <v>MCX Cotton</v>
      </c>
      <c r="F1703" s="3" t="str">
        <f>'yarn master raw '!E1703</f>
        <v>Spot Rate</v>
      </c>
      <c r="G1703" s="3" t="str">
        <f>'yarn master raw '!F1703</f>
        <v>Spot</v>
      </c>
      <c r="H1703" s="3" t="str">
        <f>'yarn master raw '!G1703</f>
        <v>Raw Cotton</v>
      </c>
      <c r="I1703" s="12">
        <f>'yarn master raw '!I1703</f>
        <v>30330</v>
      </c>
      <c r="J1703" s="3" t="str">
        <f>'yarn master raw '!H1703</f>
        <v>₹/Bale</v>
      </c>
      <c r="K1703" s="3" t="str">
        <f>'yarn master raw '!J1703</f>
        <v>INR</v>
      </c>
      <c r="L1703" s="13">
        <f>_xlfn.XLOOKUP(K1703,'usd inr forecast '!$N$2:$N$6,'usd inr forecast '!$O$2:$O$6,1)</f>
        <v>1</v>
      </c>
      <c r="M1703" s="12">
        <f t="shared" si="104"/>
        <v>178.41176470588235</v>
      </c>
      <c r="N1703" s="3" t="str">
        <f t="shared" si="105"/>
        <v>₹/kg</v>
      </c>
      <c r="O1703" s="3" t="str">
        <f>'yarn master raw '!K1703</f>
        <v>Spot Rate</v>
      </c>
      <c r="P1703" s="3" t="str">
        <f>'yarn master raw '!L1703</f>
        <v>N/A</v>
      </c>
      <c r="Q1703" s="3" t="str">
        <f>'yarn master raw '!M1703</f>
        <v>Shankar 6 Price Trend</v>
      </c>
      <c r="R1703" s="3" t="str">
        <f>'yarn master raw '!N1703</f>
        <v>Daily Rate</v>
      </c>
      <c r="S1703" s="3">
        <f t="shared" si="106"/>
        <v>2026</v>
      </c>
      <c r="T1703" s="3" t="str">
        <f t="shared" si="107"/>
        <v>June</v>
      </c>
    </row>
    <row r="1704" spans="1:20" hidden="1" x14ac:dyDescent="0.3">
      <c r="A1704" s="14">
        <f>'yarn master raw '!A1704</f>
        <v>46193</v>
      </c>
      <c r="B1704" s="3" t="str">
        <f>'yarn master raw '!B1704</f>
        <v>Raw Cotton</v>
      </c>
      <c r="C1704" s="3" t="str">
        <f>'yarn master raw '!C1704</f>
        <v>Cotton</v>
      </c>
      <c r="D1704" s="3" t="str">
        <f>IF('yarn master raw '!J1704="INR","India","Imported")</f>
        <v>India</v>
      </c>
      <c r="E1704" s="3" t="str">
        <f>'yarn master raw '!D1704</f>
        <v>Shankar 6 (29mm/3.8mic)</v>
      </c>
      <c r="F1704" s="3" t="str">
        <f>'yarn master raw '!E1704</f>
        <v>29-3.8-76</v>
      </c>
      <c r="G1704" s="3" t="str">
        <f>'yarn master raw '!F1704</f>
        <v>Spot</v>
      </c>
      <c r="H1704" s="3" t="str">
        <f>'yarn master raw '!G1704</f>
        <v>Raw Cotton</v>
      </c>
      <c r="I1704" s="12">
        <f>'yarn master raw '!I1704</f>
        <v>63550</v>
      </c>
      <c r="J1704" s="3" t="str">
        <f>'yarn master raw '!H1704</f>
        <v>₹/Candy</v>
      </c>
      <c r="K1704" s="3" t="str">
        <f>'yarn master raw '!J1704</f>
        <v>INR</v>
      </c>
      <c r="L1704" s="13">
        <f>_xlfn.XLOOKUP(K1704,'usd inr forecast '!$N$2:$N$6,'usd inr forecast '!$O$2:$O$6,1)</f>
        <v>1</v>
      </c>
      <c r="M1704" s="12">
        <f t="shared" si="104"/>
        <v>178.70198526517069</v>
      </c>
      <c r="N1704" s="3" t="str">
        <f t="shared" si="105"/>
        <v>₹/kg</v>
      </c>
      <c r="O1704" s="3" t="str">
        <f>'yarn master raw '!K1704</f>
        <v>Spot Rate</v>
      </c>
      <c r="P1704" s="3" t="str">
        <f>'yarn master raw '!L1704</f>
        <v>N/A</v>
      </c>
      <c r="Q1704" s="3" t="str">
        <f>'yarn master raw '!M1704</f>
        <v>Shankar 6 Price Trend</v>
      </c>
      <c r="R1704" s="3" t="str">
        <f>'yarn master raw '!N1704</f>
        <v>Daily Rate</v>
      </c>
      <c r="S1704" s="3">
        <f t="shared" si="106"/>
        <v>2026</v>
      </c>
      <c r="T1704" s="3" t="str">
        <f t="shared" si="107"/>
        <v>June</v>
      </c>
    </row>
    <row r="1705" spans="1:20" hidden="1" x14ac:dyDescent="0.3">
      <c r="A1705" s="14">
        <f>'yarn master raw '!A1705</f>
        <v>46193</v>
      </c>
      <c r="B1705" s="3" t="str">
        <f>'yarn master raw '!B1705</f>
        <v>Raw Cotton</v>
      </c>
      <c r="C1705" s="3" t="str">
        <f>'yarn master raw '!C1705</f>
        <v>Cotton</v>
      </c>
      <c r="D1705" s="3" t="str">
        <f>IF('yarn master raw '!J1705="INR","India","Imported")</f>
        <v>India</v>
      </c>
      <c r="E1705" s="3" t="str">
        <f>'yarn master raw '!D1705</f>
        <v>V-797</v>
      </c>
      <c r="F1705" s="3" t="str">
        <f>'yarn master raw '!E1705</f>
        <v>13% Trash</v>
      </c>
      <c r="G1705" s="3" t="str">
        <f>'yarn master raw '!F1705</f>
        <v>Spot</v>
      </c>
      <c r="H1705" s="3" t="str">
        <f>'yarn master raw '!G1705</f>
        <v>Raw Cotton</v>
      </c>
      <c r="I1705" s="12">
        <f>'yarn master raw '!I1705</f>
        <v>43500</v>
      </c>
      <c r="J1705" s="3" t="str">
        <f>'yarn master raw '!H1705</f>
        <v>₹/Candy</v>
      </c>
      <c r="K1705" s="3" t="str">
        <f>'yarn master raw '!J1705</f>
        <v>INR</v>
      </c>
      <c r="L1705" s="13">
        <f>_xlfn.XLOOKUP(K1705,'usd inr forecast '!$N$2:$N$6,'usd inr forecast '!$O$2:$O$6,1)</f>
        <v>1</v>
      </c>
      <c r="M1705" s="12">
        <f t="shared" si="104"/>
        <v>122.32157921376751</v>
      </c>
      <c r="N1705" s="3" t="str">
        <f t="shared" si="105"/>
        <v>₹/kg</v>
      </c>
      <c r="O1705" s="3" t="str">
        <f>'yarn master raw '!K1705</f>
        <v>Spot Rate</v>
      </c>
      <c r="P1705" s="3" t="str">
        <f>'yarn master raw '!L1705</f>
        <v>N/A</v>
      </c>
      <c r="Q1705" s="3" t="str">
        <f>'yarn master raw '!M1705</f>
        <v>Shankar 6 Price Trend</v>
      </c>
      <c r="R1705" s="3" t="str">
        <f>'yarn master raw '!N1705</f>
        <v>Daily Rate</v>
      </c>
      <c r="S1705" s="3">
        <f t="shared" si="106"/>
        <v>2026</v>
      </c>
      <c r="T1705" s="3" t="str">
        <f t="shared" si="107"/>
        <v>June</v>
      </c>
    </row>
    <row r="1706" spans="1:20" hidden="1" x14ac:dyDescent="0.3">
      <c r="A1706" s="14">
        <f>'yarn master raw '!A1706</f>
        <v>46193</v>
      </c>
      <c r="B1706" s="3" t="str">
        <f>'yarn master raw '!B1706</f>
        <v>Raw Cotton</v>
      </c>
      <c r="C1706" s="3" t="str">
        <f>'yarn master raw '!C1706</f>
        <v>Cotton</v>
      </c>
      <c r="D1706" s="3" t="str">
        <f>IF('yarn master raw '!J1706="INR","India","Imported")</f>
        <v>India</v>
      </c>
      <c r="E1706" s="3" t="str">
        <f>'yarn master raw '!D1706</f>
        <v>MCX Cotton</v>
      </c>
      <c r="F1706" s="3" t="str">
        <f>'yarn master raw '!E1706</f>
        <v>Spot Rate</v>
      </c>
      <c r="G1706" s="3" t="str">
        <f>'yarn master raw '!F1706</f>
        <v>Spot</v>
      </c>
      <c r="H1706" s="3" t="str">
        <f>'yarn master raw '!G1706</f>
        <v>Raw Cotton</v>
      </c>
      <c r="I1706" s="12">
        <f>'yarn master raw '!I1706</f>
        <v>30220</v>
      </c>
      <c r="J1706" s="3" t="str">
        <f>'yarn master raw '!H1706</f>
        <v>₹/Bale</v>
      </c>
      <c r="K1706" s="3" t="str">
        <f>'yarn master raw '!J1706</f>
        <v>INR</v>
      </c>
      <c r="L1706" s="13">
        <f>_xlfn.XLOOKUP(K1706,'usd inr forecast '!$N$2:$N$6,'usd inr forecast '!$O$2:$O$6,1)</f>
        <v>1</v>
      </c>
      <c r="M1706" s="12">
        <f t="shared" si="104"/>
        <v>177.76470588235293</v>
      </c>
      <c r="N1706" s="3" t="str">
        <f t="shared" si="105"/>
        <v>₹/kg</v>
      </c>
      <c r="O1706" s="3" t="str">
        <f>'yarn master raw '!K1706</f>
        <v>Spot Rate</v>
      </c>
      <c r="P1706" s="3" t="str">
        <f>'yarn master raw '!L1706</f>
        <v>N/A</v>
      </c>
      <c r="Q1706" s="3" t="str">
        <f>'yarn master raw '!M1706</f>
        <v>Shankar 6 Price Trend</v>
      </c>
      <c r="R1706" s="3" t="str">
        <f>'yarn master raw '!N1706</f>
        <v>Daily Rate</v>
      </c>
      <c r="S1706" s="3">
        <f t="shared" si="106"/>
        <v>2026</v>
      </c>
      <c r="T1706" s="3" t="str">
        <f t="shared" si="107"/>
        <v>June</v>
      </c>
    </row>
    <row r="1707" spans="1:20" hidden="1" x14ac:dyDescent="0.3">
      <c r="A1707" s="14">
        <f>'yarn master raw '!A1707</f>
        <v>46192</v>
      </c>
      <c r="B1707" s="3" t="str">
        <f>'yarn master raw '!B1707</f>
        <v>Raw Cotton</v>
      </c>
      <c r="C1707" s="3" t="str">
        <f>'yarn master raw '!C1707</f>
        <v>Cotton</v>
      </c>
      <c r="D1707" s="3" t="str">
        <f>IF('yarn master raw '!J1707="INR","India","Imported")</f>
        <v>India</v>
      </c>
      <c r="E1707" s="3" t="str">
        <f>'yarn master raw '!D1707</f>
        <v>Shankar 6 (29mm/3.8mic)</v>
      </c>
      <c r="F1707" s="3" t="str">
        <f>'yarn master raw '!E1707</f>
        <v>29-3.8-76</v>
      </c>
      <c r="G1707" s="3" t="str">
        <f>'yarn master raw '!F1707</f>
        <v>Spot</v>
      </c>
      <c r="H1707" s="3" t="str">
        <f>'yarn master raw '!G1707</f>
        <v>Raw Cotton</v>
      </c>
      <c r="I1707" s="12">
        <f>'yarn master raw '!I1707</f>
        <v>63450</v>
      </c>
      <c r="J1707" s="3" t="str">
        <f>'yarn master raw '!H1707</f>
        <v>₹/Candy</v>
      </c>
      <c r="K1707" s="3" t="str">
        <f>'yarn master raw '!J1707</f>
        <v>INR</v>
      </c>
      <c r="L1707" s="13">
        <f>_xlfn.XLOOKUP(K1707,'usd inr forecast '!$N$2:$N$6,'usd inr forecast '!$O$2:$O$6,1)</f>
        <v>1</v>
      </c>
      <c r="M1707" s="12">
        <f t="shared" si="104"/>
        <v>178.42078623249535</v>
      </c>
      <c r="N1707" s="3" t="str">
        <f t="shared" si="105"/>
        <v>₹/kg</v>
      </c>
      <c r="O1707" s="3" t="str">
        <f>'yarn master raw '!K1707</f>
        <v>Spot Rate</v>
      </c>
      <c r="P1707" s="3" t="str">
        <f>'yarn master raw '!L1707</f>
        <v>N/A</v>
      </c>
      <c r="Q1707" s="3" t="str">
        <f>'yarn master raw '!M1707</f>
        <v>Shankar 6 Price Trend</v>
      </c>
      <c r="R1707" s="3" t="str">
        <f>'yarn master raw '!N1707</f>
        <v>Daily Rate</v>
      </c>
      <c r="S1707" s="3">
        <f t="shared" si="106"/>
        <v>2026</v>
      </c>
      <c r="T1707" s="3" t="str">
        <f t="shared" si="107"/>
        <v>June</v>
      </c>
    </row>
    <row r="1708" spans="1:20" hidden="1" x14ac:dyDescent="0.3">
      <c r="A1708" s="14">
        <f>'yarn master raw '!A1708</f>
        <v>46192</v>
      </c>
      <c r="B1708" s="3" t="str">
        <f>'yarn master raw '!B1708</f>
        <v>Raw Cotton</v>
      </c>
      <c r="C1708" s="3" t="str">
        <f>'yarn master raw '!C1708</f>
        <v>Cotton</v>
      </c>
      <c r="D1708" s="3" t="str">
        <f>IF('yarn master raw '!J1708="INR","India","Imported")</f>
        <v>India</v>
      </c>
      <c r="E1708" s="3" t="str">
        <f>'yarn master raw '!D1708</f>
        <v>V-797</v>
      </c>
      <c r="F1708" s="3" t="str">
        <f>'yarn master raw '!E1708</f>
        <v>13% Trash</v>
      </c>
      <c r="G1708" s="3" t="str">
        <f>'yarn master raw '!F1708</f>
        <v>Spot</v>
      </c>
      <c r="H1708" s="3" t="str">
        <f>'yarn master raw '!G1708</f>
        <v>Raw Cotton</v>
      </c>
      <c r="I1708" s="12">
        <f>'yarn master raw '!I1708</f>
        <v>43400</v>
      </c>
      <c r="J1708" s="3" t="str">
        <f>'yarn master raw '!H1708</f>
        <v>₹/Candy</v>
      </c>
      <c r="K1708" s="3" t="str">
        <f>'yarn master raw '!J1708</f>
        <v>INR</v>
      </c>
      <c r="L1708" s="13">
        <f>_xlfn.XLOOKUP(K1708,'usd inr forecast '!$N$2:$N$6,'usd inr forecast '!$O$2:$O$6,1)</f>
        <v>1</v>
      </c>
      <c r="M1708" s="12">
        <f t="shared" si="104"/>
        <v>122.04038018109217</v>
      </c>
      <c r="N1708" s="3" t="str">
        <f t="shared" si="105"/>
        <v>₹/kg</v>
      </c>
      <c r="O1708" s="3" t="str">
        <f>'yarn master raw '!K1708</f>
        <v>Spot Rate</v>
      </c>
      <c r="P1708" s="3" t="str">
        <f>'yarn master raw '!L1708</f>
        <v>N/A</v>
      </c>
      <c r="Q1708" s="3" t="str">
        <f>'yarn master raw '!M1708</f>
        <v>Shankar 6 Price Trend</v>
      </c>
      <c r="R1708" s="3" t="str">
        <f>'yarn master raw '!N1708</f>
        <v>Daily Rate</v>
      </c>
      <c r="S1708" s="3">
        <f t="shared" si="106"/>
        <v>2026</v>
      </c>
      <c r="T1708" s="3" t="str">
        <f t="shared" si="107"/>
        <v>June</v>
      </c>
    </row>
    <row r="1709" spans="1:20" hidden="1" x14ac:dyDescent="0.3">
      <c r="A1709" s="14">
        <f>'yarn master raw '!A1709</f>
        <v>46192</v>
      </c>
      <c r="B1709" s="3" t="str">
        <f>'yarn master raw '!B1709</f>
        <v>Raw Cotton</v>
      </c>
      <c r="C1709" s="3" t="str">
        <f>'yarn master raw '!C1709</f>
        <v>Cotton</v>
      </c>
      <c r="D1709" s="3" t="str">
        <f>IF('yarn master raw '!J1709="INR","India","Imported")</f>
        <v>India</v>
      </c>
      <c r="E1709" s="3" t="str">
        <f>'yarn master raw '!D1709</f>
        <v>MCX Cotton</v>
      </c>
      <c r="F1709" s="3" t="str">
        <f>'yarn master raw '!E1709</f>
        <v>Spot Rate</v>
      </c>
      <c r="G1709" s="3" t="str">
        <f>'yarn master raw '!F1709</f>
        <v>Spot</v>
      </c>
      <c r="H1709" s="3" t="str">
        <f>'yarn master raw '!G1709</f>
        <v>Raw Cotton</v>
      </c>
      <c r="I1709" s="12">
        <f>'yarn master raw '!I1709</f>
        <v>30220</v>
      </c>
      <c r="J1709" s="3" t="str">
        <f>'yarn master raw '!H1709</f>
        <v>₹/Bale</v>
      </c>
      <c r="K1709" s="3" t="str">
        <f>'yarn master raw '!J1709</f>
        <v>INR</v>
      </c>
      <c r="L1709" s="13">
        <f>_xlfn.XLOOKUP(K1709,'usd inr forecast '!$N$2:$N$6,'usd inr forecast '!$O$2:$O$6,1)</f>
        <v>1</v>
      </c>
      <c r="M1709" s="12">
        <f t="shared" si="104"/>
        <v>177.76470588235293</v>
      </c>
      <c r="N1709" s="3" t="str">
        <f t="shared" si="105"/>
        <v>₹/kg</v>
      </c>
      <c r="O1709" s="3" t="str">
        <f>'yarn master raw '!K1709</f>
        <v>Spot Rate</v>
      </c>
      <c r="P1709" s="3" t="str">
        <f>'yarn master raw '!L1709</f>
        <v>N/A</v>
      </c>
      <c r="Q1709" s="3" t="str">
        <f>'yarn master raw '!M1709</f>
        <v>Shankar 6 Price Trend</v>
      </c>
      <c r="R1709" s="3" t="str">
        <f>'yarn master raw '!N1709</f>
        <v>Daily Rate</v>
      </c>
      <c r="S1709" s="3">
        <f t="shared" si="106"/>
        <v>2026</v>
      </c>
      <c r="T1709" s="3" t="str">
        <f t="shared" si="107"/>
        <v>June</v>
      </c>
    </row>
    <row r="1710" spans="1:20" hidden="1" x14ac:dyDescent="0.3">
      <c r="A1710" s="14">
        <f>'yarn master raw '!A1710</f>
        <v>46191</v>
      </c>
      <c r="B1710" s="3" t="str">
        <f>'yarn master raw '!B1710</f>
        <v>Raw Cotton</v>
      </c>
      <c r="C1710" s="3" t="str">
        <f>'yarn master raw '!C1710</f>
        <v>Cotton</v>
      </c>
      <c r="D1710" s="3" t="str">
        <f>IF('yarn master raw '!J1710="INR","India","Imported")</f>
        <v>India</v>
      </c>
      <c r="E1710" s="3" t="str">
        <f>'yarn master raw '!D1710</f>
        <v>Shankar 6 (29mm/3.8mic)</v>
      </c>
      <c r="F1710" s="3" t="str">
        <f>'yarn master raw '!E1710</f>
        <v>29-3.8-76</v>
      </c>
      <c r="G1710" s="3" t="str">
        <f>'yarn master raw '!F1710</f>
        <v>Spot</v>
      </c>
      <c r="H1710" s="3" t="str">
        <f>'yarn master raw '!G1710</f>
        <v>Raw Cotton</v>
      </c>
      <c r="I1710" s="12">
        <f>'yarn master raw '!I1710</f>
        <v>63050</v>
      </c>
      <c r="J1710" s="3" t="str">
        <f>'yarn master raw '!H1710</f>
        <v>₹/Candy</v>
      </c>
      <c r="K1710" s="3" t="str">
        <f>'yarn master raw '!J1710</f>
        <v>INR</v>
      </c>
      <c r="L1710" s="13">
        <f>_xlfn.XLOOKUP(K1710,'usd inr forecast '!$N$2:$N$6,'usd inr forecast '!$O$2:$O$6,1)</f>
        <v>1</v>
      </c>
      <c r="M1710" s="12">
        <f t="shared" si="104"/>
        <v>177.29599010179405</v>
      </c>
      <c r="N1710" s="3" t="str">
        <f t="shared" si="105"/>
        <v>₹/kg</v>
      </c>
      <c r="O1710" s="3" t="str">
        <f>'yarn master raw '!K1710</f>
        <v>Spot Rate</v>
      </c>
      <c r="P1710" s="3" t="str">
        <f>'yarn master raw '!L1710</f>
        <v>N/A</v>
      </c>
      <c r="Q1710" s="3" t="str">
        <f>'yarn master raw '!M1710</f>
        <v>Shankar 6 Price Trend</v>
      </c>
      <c r="R1710" s="3" t="str">
        <f>'yarn master raw '!N1710</f>
        <v>Daily Rate</v>
      </c>
      <c r="S1710" s="3">
        <f t="shared" si="106"/>
        <v>2026</v>
      </c>
      <c r="T1710" s="3" t="str">
        <f t="shared" si="107"/>
        <v>June</v>
      </c>
    </row>
    <row r="1711" spans="1:20" hidden="1" x14ac:dyDescent="0.3">
      <c r="A1711" s="14">
        <f>'yarn master raw '!A1711</f>
        <v>46191</v>
      </c>
      <c r="B1711" s="3" t="str">
        <f>'yarn master raw '!B1711</f>
        <v>Raw Cotton</v>
      </c>
      <c r="C1711" s="3" t="str">
        <f>'yarn master raw '!C1711</f>
        <v>Cotton</v>
      </c>
      <c r="D1711" s="3" t="str">
        <f>IF('yarn master raw '!J1711="INR","India","Imported")</f>
        <v>India</v>
      </c>
      <c r="E1711" s="3" t="str">
        <f>'yarn master raw '!D1711</f>
        <v>V-797</v>
      </c>
      <c r="F1711" s="3" t="str">
        <f>'yarn master raw '!E1711</f>
        <v>13% Trash</v>
      </c>
      <c r="G1711" s="3" t="str">
        <f>'yarn master raw '!F1711</f>
        <v>Spot</v>
      </c>
      <c r="H1711" s="3" t="str">
        <f>'yarn master raw '!G1711</f>
        <v>Raw Cotton</v>
      </c>
      <c r="I1711" s="12">
        <f>'yarn master raw '!I1711</f>
        <v>42900</v>
      </c>
      <c r="J1711" s="3" t="str">
        <f>'yarn master raw '!H1711</f>
        <v>₹/Candy</v>
      </c>
      <c r="K1711" s="3" t="str">
        <f>'yarn master raw '!J1711</f>
        <v>INR</v>
      </c>
      <c r="L1711" s="13">
        <f>_xlfn.XLOOKUP(K1711,'usd inr forecast '!$N$2:$N$6,'usd inr forecast '!$O$2:$O$6,1)</f>
        <v>1</v>
      </c>
      <c r="M1711" s="12">
        <f t="shared" si="104"/>
        <v>120.63438501771554</v>
      </c>
      <c r="N1711" s="3" t="str">
        <f t="shared" si="105"/>
        <v>₹/kg</v>
      </c>
      <c r="O1711" s="3" t="str">
        <f>'yarn master raw '!K1711</f>
        <v>Spot Rate</v>
      </c>
      <c r="P1711" s="3" t="str">
        <f>'yarn master raw '!L1711</f>
        <v>N/A</v>
      </c>
      <c r="Q1711" s="3" t="str">
        <f>'yarn master raw '!M1711</f>
        <v>Shankar 6 Price Trend</v>
      </c>
      <c r="R1711" s="3" t="str">
        <f>'yarn master raw '!N1711</f>
        <v>Daily Rate</v>
      </c>
      <c r="S1711" s="3">
        <f t="shared" si="106"/>
        <v>2026</v>
      </c>
      <c r="T1711" s="3" t="str">
        <f t="shared" si="107"/>
        <v>June</v>
      </c>
    </row>
    <row r="1712" spans="1:20" hidden="1" x14ac:dyDescent="0.3">
      <c r="A1712" s="14">
        <f>'yarn master raw '!A1712</f>
        <v>46191</v>
      </c>
      <c r="B1712" s="3" t="str">
        <f>'yarn master raw '!B1712</f>
        <v>Raw Cotton</v>
      </c>
      <c r="C1712" s="3" t="str">
        <f>'yarn master raw '!C1712</f>
        <v>Cotton</v>
      </c>
      <c r="D1712" s="3" t="str">
        <f>IF('yarn master raw '!J1712="INR","India","Imported")</f>
        <v>India</v>
      </c>
      <c r="E1712" s="3" t="str">
        <f>'yarn master raw '!D1712</f>
        <v>MCX Cotton</v>
      </c>
      <c r="F1712" s="3" t="str">
        <f>'yarn master raw '!E1712</f>
        <v>Spot Rate</v>
      </c>
      <c r="G1712" s="3" t="str">
        <f>'yarn master raw '!F1712</f>
        <v>Spot</v>
      </c>
      <c r="H1712" s="3" t="str">
        <f>'yarn master raw '!G1712</f>
        <v>Raw Cotton</v>
      </c>
      <c r="I1712" s="12">
        <f>'yarn master raw '!I1712</f>
        <v>30020</v>
      </c>
      <c r="J1712" s="3" t="str">
        <f>'yarn master raw '!H1712</f>
        <v>₹/Bale</v>
      </c>
      <c r="K1712" s="3" t="str">
        <f>'yarn master raw '!J1712</f>
        <v>INR</v>
      </c>
      <c r="L1712" s="13">
        <f>_xlfn.XLOOKUP(K1712,'usd inr forecast '!$N$2:$N$6,'usd inr forecast '!$O$2:$O$6,1)</f>
        <v>1</v>
      </c>
      <c r="M1712" s="12">
        <f t="shared" si="104"/>
        <v>176.58823529411765</v>
      </c>
      <c r="N1712" s="3" t="str">
        <f t="shared" si="105"/>
        <v>₹/kg</v>
      </c>
      <c r="O1712" s="3" t="str">
        <f>'yarn master raw '!K1712</f>
        <v>Spot Rate</v>
      </c>
      <c r="P1712" s="3" t="str">
        <f>'yarn master raw '!L1712</f>
        <v>N/A</v>
      </c>
      <c r="Q1712" s="3" t="str">
        <f>'yarn master raw '!M1712</f>
        <v>Shankar 6 Price Trend</v>
      </c>
      <c r="R1712" s="3" t="str">
        <f>'yarn master raw '!N1712</f>
        <v>Daily Rate</v>
      </c>
      <c r="S1712" s="3">
        <f t="shared" si="106"/>
        <v>2026</v>
      </c>
      <c r="T1712" s="3" t="str">
        <f t="shared" si="107"/>
        <v>June</v>
      </c>
    </row>
    <row r="1713" spans="1:20" hidden="1" x14ac:dyDescent="0.3">
      <c r="A1713" s="14">
        <f>'yarn master raw '!A1713</f>
        <v>46190</v>
      </c>
      <c r="B1713" s="3" t="str">
        <f>'yarn master raw '!B1713</f>
        <v>Raw Cotton</v>
      </c>
      <c r="C1713" s="3" t="str">
        <f>'yarn master raw '!C1713</f>
        <v>Cotton</v>
      </c>
      <c r="D1713" s="3" t="str">
        <f>IF('yarn master raw '!J1713="INR","India","Imported")</f>
        <v>India</v>
      </c>
      <c r="E1713" s="3" t="str">
        <f>'yarn master raw '!D1713</f>
        <v>Shankar 6 (29mm/3.8mic)</v>
      </c>
      <c r="F1713" s="3" t="str">
        <f>'yarn master raw '!E1713</f>
        <v>29-3.8-76</v>
      </c>
      <c r="G1713" s="3" t="str">
        <f>'yarn master raw '!F1713</f>
        <v>Spot</v>
      </c>
      <c r="H1713" s="3" t="str">
        <f>'yarn master raw '!G1713</f>
        <v>Raw Cotton</v>
      </c>
      <c r="I1713" s="12">
        <f>'yarn master raw '!I1713</f>
        <v>62400</v>
      </c>
      <c r="J1713" s="3" t="str">
        <f>'yarn master raw '!H1713</f>
        <v>₹/Candy</v>
      </c>
      <c r="K1713" s="3" t="str">
        <f>'yarn master raw '!J1713</f>
        <v>INR</v>
      </c>
      <c r="L1713" s="13">
        <f>_xlfn.XLOOKUP(K1713,'usd inr forecast '!$N$2:$N$6,'usd inr forecast '!$O$2:$O$6,1)</f>
        <v>1</v>
      </c>
      <c r="M1713" s="12">
        <f t="shared" si="104"/>
        <v>175.46819638940443</v>
      </c>
      <c r="N1713" s="3" t="str">
        <f t="shared" si="105"/>
        <v>₹/kg</v>
      </c>
      <c r="O1713" s="3" t="str">
        <f>'yarn master raw '!K1713</f>
        <v>Spot Rate</v>
      </c>
      <c r="P1713" s="3" t="str">
        <f>'yarn master raw '!L1713</f>
        <v>N/A</v>
      </c>
      <c r="Q1713" s="3" t="str">
        <f>'yarn master raw '!M1713</f>
        <v>Shankar 6 Price Trend</v>
      </c>
      <c r="R1713" s="3" t="str">
        <f>'yarn master raw '!N1713</f>
        <v>Daily Rate</v>
      </c>
      <c r="S1713" s="3">
        <f t="shared" si="106"/>
        <v>2026</v>
      </c>
      <c r="T1713" s="3" t="str">
        <f t="shared" si="107"/>
        <v>June</v>
      </c>
    </row>
    <row r="1714" spans="1:20" hidden="1" x14ac:dyDescent="0.3">
      <c r="A1714" s="14">
        <f>'yarn master raw '!A1714</f>
        <v>46190</v>
      </c>
      <c r="B1714" s="3" t="str">
        <f>'yarn master raw '!B1714</f>
        <v>Raw Cotton</v>
      </c>
      <c r="C1714" s="3" t="str">
        <f>'yarn master raw '!C1714</f>
        <v>Cotton</v>
      </c>
      <c r="D1714" s="3" t="str">
        <f>IF('yarn master raw '!J1714="INR","India","Imported")</f>
        <v>India</v>
      </c>
      <c r="E1714" s="3" t="str">
        <f>'yarn master raw '!D1714</f>
        <v>V-797</v>
      </c>
      <c r="F1714" s="3" t="str">
        <f>'yarn master raw '!E1714</f>
        <v>13% Trash</v>
      </c>
      <c r="G1714" s="3" t="str">
        <f>'yarn master raw '!F1714</f>
        <v>Spot</v>
      </c>
      <c r="H1714" s="3" t="str">
        <f>'yarn master raw '!G1714</f>
        <v>Raw Cotton</v>
      </c>
      <c r="I1714" s="12">
        <f>'yarn master raw '!I1714</f>
        <v>42350</v>
      </c>
      <c r="J1714" s="3" t="str">
        <f>'yarn master raw '!H1714</f>
        <v>₹/Candy</v>
      </c>
      <c r="K1714" s="3" t="str">
        <f>'yarn master raw '!J1714</f>
        <v>INR</v>
      </c>
      <c r="L1714" s="13">
        <f>_xlfn.XLOOKUP(K1714,'usd inr forecast '!$N$2:$N$6,'usd inr forecast '!$O$2:$O$6,1)</f>
        <v>1</v>
      </c>
      <c r="M1714" s="12">
        <f t="shared" si="104"/>
        <v>119.08779033800124</v>
      </c>
      <c r="N1714" s="3" t="str">
        <f t="shared" si="105"/>
        <v>₹/kg</v>
      </c>
      <c r="O1714" s="3" t="str">
        <f>'yarn master raw '!K1714</f>
        <v>Spot Rate</v>
      </c>
      <c r="P1714" s="3" t="str">
        <f>'yarn master raw '!L1714</f>
        <v>N/A</v>
      </c>
      <c r="Q1714" s="3" t="str">
        <f>'yarn master raw '!M1714</f>
        <v>Shankar 6 Price Trend</v>
      </c>
      <c r="R1714" s="3" t="str">
        <f>'yarn master raw '!N1714</f>
        <v>Daily Rate</v>
      </c>
      <c r="S1714" s="3">
        <f t="shared" si="106"/>
        <v>2026</v>
      </c>
      <c r="T1714" s="3" t="str">
        <f t="shared" si="107"/>
        <v>June</v>
      </c>
    </row>
    <row r="1715" spans="1:20" hidden="1" x14ac:dyDescent="0.3">
      <c r="A1715" s="14">
        <f>'yarn master raw '!A1715</f>
        <v>46190</v>
      </c>
      <c r="B1715" s="3" t="str">
        <f>'yarn master raw '!B1715</f>
        <v>Raw Cotton</v>
      </c>
      <c r="C1715" s="3" t="str">
        <f>'yarn master raw '!C1715</f>
        <v>Cotton</v>
      </c>
      <c r="D1715" s="3" t="str">
        <f>IF('yarn master raw '!J1715="INR","India","Imported")</f>
        <v>India</v>
      </c>
      <c r="E1715" s="3" t="str">
        <f>'yarn master raw '!D1715</f>
        <v>MCX Cotton</v>
      </c>
      <c r="F1715" s="3" t="str">
        <f>'yarn master raw '!E1715</f>
        <v>Spot Rate</v>
      </c>
      <c r="G1715" s="3" t="str">
        <f>'yarn master raw '!F1715</f>
        <v>Spot</v>
      </c>
      <c r="H1715" s="3" t="str">
        <f>'yarn master raw '!G1715</f>
        <v>Raw Cotton</v>
      </c>
      <c r="I1715" s="12">
        <f>'yarn master raw '!I1715</f>
        <v>29600</v>
      </c>
      <c r="J1715" s="3" t="str">
        <f>'yarn master raw '!H1715</f>
        <v>₹/Bale</v>
      </c>
      <c r="K1715" s="3" t="str">
        <f>'yarn master raw '!J1715</f>
        <v>INR</v>
      </c>
      <c r="L1715" s="13">
        <f>_xlfn.XLOOKUP(K1715,'usd inr forecast '!$N$2:$N$6,'usd inr forecast '!$O$2:$O$6,1)</f>
        <v>1</v>
      </c>
      <c r="M1715" s="12">
        <f t="shared" si="104"/>
        <v>174.11764705882354</v>
      </c>
      <c r="N1715" s="3" t="str">
        <f t="shared" si="105"/>
        <v>₹/kg</v>
      </c>
      <c r="O1715" s="3" t="str">
        <f>'yarn master raw '!K1715</f>
        <v>Spot Rate</v>
      </c>
      <c r="P1715" s="3" t="str">
        <f>'yarn master raw '!L1715</f>
        <v>N/A</v>
      </c>
      <c r="Q1715" s="3" t="str">
        <f>'yarn master raw '!M1715</f>
        <v>Shankar 6 Price Trend</v>
      </c>
      <c r="R1715" s="3" t="str">
        <f>'yarn master raw '!N1715</f>
        <v>Daily Rate</v>
      </c>
      <c r="S1715" s="3">
        <f t="shared" si="106"/>
        <v>2026</v>
      </c>
      <c r="T1715" s="3" t="str">
        <f t="shared" si="107"/>
        <v>June</v>
      </c>
    </row>
    <row r="1716" spans="1:20" hidden="1" x14ac:dyDescent="0.3">
      <c r="A1716" s="14">
        <f>'yarn master raw '!A1716</f>
        <v>46189</v>
      </c>
      <c r="B1716" s="3" t="str">
        <f>'yarn master raw '!B1716</f>
        <v>Raw Cotton</v>
      </c>
      <c r="C1716" s="3" t="str">
        <f>'yarn master raw '!C1716</f>
        <v>Cotton</v>
      </c>
      <c r="D1716" s="3" t="str">
        <f>IF('yarn master raw '!J1716="INR","India","Imported")</f>
        <v>India</v>
      </c>
      <c r="E1716" s="3" t="str">
        <f>'yarn master raw '!D1716</f>
        <v>Shankar 6 (29mm/3.8mic)</v>
      </c>
      <c r="F1716" s="3" t="str">
        <f>'yarn master raw '!E1716</f>
        <v>29-3.8-76</v>
      </c>
      <c r="G1716" s="3" t="str">
        <f>'yarn master raw '!F1716</f>
        <v>Spot</v>
      </c>
      <c r="H1716" s="3" t="str">
        <f>'yarn master raw '!G1716</f>
        <v>Raw Cotton</v>
      </c>
      <c r="I1716" s="12">
        <f>'yarn master raw '!I1716</f>
        <v>61650</v>
      </c>
      <c r="J1716" s="3" t="str">
        <f>'yarn master raw '!H1716</f>
        <v>₹/Candy</v>
      </c>
      <c r="K1716" s="3" t="str">
        <f>'yarn master raw '!J1716</f>
        <v>INR</v>
      </c>
      <c r="L1716" s="13">
        <f>_xlfn.XLOOKUP(K1716,'usd inr forecast '!$N$2:$N$6,'usd inr forecast '!$O$2:$O$6,1)</f>
        <v>1</v>
      </c>
      <c r="M1716" s="12">
        <f t="shared" si="104"/>
        <v>173.35920364433946</v>
      </c>
      <c r="N1716" s="3" t="str">
        <f t="shared" si="105"/>
        <v>₹/kg</v>
      </c>
      <c r="O1716" s="3" t="str">
        <f>'yarn master raw '!K1716</f>
        <v>Spot Rate</v>
      </c>
      <c r="P1716" s="3" t="str">
        <f>'yarn master raw '!L1716</f>
        <v>N/A</v>
      </c>
      <c r="Q1716" s="3" t="str">
        <f>'yarn master raw '!M1716</f>
        <v>Shankar 6 Price Trend</v>
      </c>
      <c r="R1716" s="3" t="str">
        <f>'yarn master raw '!N1716</f>
        <v>Daily Rate</v>
      </c>
      <c r="S1716" s="3">
        <f t="shared" si="106"/>
        <v>2026</v>
      </c>
      <c r="T1716" s="3" t="str">
        <f t="shared" si="107"/>
        <v>June</v>
      </c>
    </row>
    <row r="1717" spans="1:20" hidden="1" x14ac:dyDescent="0.3">
      <c r="A1717" s="14">
        <f>'yarn master raw '!A1717</f>
        <v>46189</v>
      </c>
      <c r="B1717" s="3" t="str">
        <f>'yarn master raw '!B1717</f>
        <v>Raw Cotton</v>
      </c>
      <c r="C1717" s="3" t="str">
        <f>'yarn master raw '!C1717</f>
        <v>Cotton</v>
      </c>
      <c r="D1717" s="3" t="str">
        <f>IF('yarn master raw '!J1717="INR","India","Imported")</f>
        <v>India</v>
      </c>
      <c r="E1717" s="3" t="str">
        <f>'yarn master raw '!D1717</f>
        <v>V-797</v>
      </c>
      <c r="F1717" s="3" t="str">
        <f>'yarn master raw '!E1717</f>
        <v>13% Trash</v>
      </c>
      <c r="G1717" s="3" t="str">
        <f>'yarn master raw '!F1717</f>
        <v>Spot</v>
      </c>
      <c r="H1717" s="3" t="str">
        <f>'yarn master raw '!G1717</f>
        <v>Raw Cotton</v>
      </c>
      <c r="I1717" s="12">
        <f>'yarn master raw '!I1717</f>
        <v>41650</v>
      </c>
      <c r="J1717" s="3" t="str">
        <f>'yarn master raw '!H1717</f>
        <v>₹/Candy</v>
      </c>
      <c r="K1717" s="3" t="str">
        <f>'yarn master raw '!J1717</f>
        <v>INR</v>
      </c>
      <c r="L1717" s="13">
        <f>_xlfn.XLOOKUP(K1717,'usd inr forecast '!$N$2:$N$6,'usd inr forecast '!$O$2:$O$6,1)</f>
        <v>1</v>
      </c>
      <c r="M1717" s="12">
        <f t="shared" si="104"/>
        <v>117.11939710927395</v>
      </c>
      <c r="N1717" s="3" t="str">
        <f t="shared" si="105"/>
        <v>₹/kg</v>
      </c>
      <c r="O1717" s="3" t="str">
        <f>'yarn master raw '!K1717</f>
        <v>Spot Rate</v>
      </c>
      <c r="P1717" s="3" t="str">
        <f>'yarn master raw '!L1717</f>
        <v>N/A</v>
      </c>
      <c r="Q1717" s="3" t="str">
        <f>'yarn master raw '!M1717</f>
        <v>Shankar 6 Price Trend</v>
      </c>
      <c r="R1717" s="3" t="str">
        <f>'yarn master raw '!N1717</f>
        <v>Daily Rate</v>
      </c>
      <c r="S1717" s="3">
        <f t="shared" si="106"/>
        <v>2026</v>
      </c>
      <c r="T1717" s="3" t="str">
        <f t="shared" si="107"/>
        <v>June</v>
      </c>
    </row>
    <row r="1718" spans="1:20" hidden="1" x14ac:dyDescent="0.3">
      <c r="A1718" s="14">
        <f>'yarn master raw '!A1718</f>
        <v>46189</v>
      </c>
      <c r="B1718" s="3" t="str">
        <f>'yarn master raw '!B1718</f>
        <v>Raw Cotton</v>
      </c>
      <c r="C1718" s="3" t="str">
        <f>'yarn master raw '!C1718</f>
        <v>Cotton</v>
      </c>
      <c r="D1718" s="3" t="str">
        <f>IF('yarn master raw '!J1718="INR","India","Imported")</f>
        <v>India</v>
      </c>
      <c r="E1718" s="3" t="str">
        <f>'yarn master raw '!D1718</f>
        <v>MCX Cotton</v>
      </c>
      <c r="F1718" s="3" t="str">
        <f>'yarn master raw '!E1718</f>
        <v>Spot Rate</v>
      </c>
      <c r="G1718" s="3" t="str">
        <f>'yarn master raw '!F1718</f>
        <v>Spot</v>
      </c>
      <c r="H1718" s="3" t="str">
        <f>'yarn master raw '!G1718</f>
        <v>Raw Cotton</v>
      </c>
      <c r="I1718" s="12">
        <f>'yarn master raw '!I1718</f>
        <v>29430</v>
      </c>
      <c r="J1718" s="3" t="str">
        <f>'yarn master raw '!H1718</f>
        <v>₹/Bale</v>
      </c>
      <c r="K1718" s="3" t="str">
        <f>'yarn master raw '!J1718</f>
        <v>INR</v>
      </c>
      <c r="L1718" s="13">
        <f>_xlfn.XLOOKUP(K1718,'usd inr forecast '!$N$2:$N$6,'usd inr forecast '!$O$2:$O$6,1)</f>
        <v>1</v>
      </c>
      <c r="M1718" s="12">
        <f t="shared" si="104"/>
        <v>173.11764705882354</v>
      </c>
      <c r="N1718" s="3" t="str">
        <f t="shared" si="105"/>
        <v>₹/kg</v>
      </c>
      <c r="O1718" s="3" t="str">
        <f>'yarn master raw '!K1718</f>
        <v>Spot Rate</v>
      </c>
      <c r="P1718" s="3" t="str">
        <f>'yarn master raw '!L1718</f>
        <v>N/A</v>
      </c>
      <c r="Q1718" s="3" t="str">
        <f>'yarn master raw '!M1718</f>
        <v>Shankar 6 Price Trend</v>
      </c>
      <c r="R1718" s="3" t="str">
        <f>'yarn master raw '!N1718</f>
        <v>Daily Rate</v>
      </c>
      <c r="S1718" s="3">
        <f t="shared" si="106"/>
        <v>2026</v>
      </c>
      <c r="T1718" s="3" t="str">
        <f t="shared" si="107"/>
        <v>June</v>
      </c>
    </row>
    <row r="1719" spans="1:20" hidden="1" x14ac:dyDescent="0.3">
      <c r="A1719" s="14">
        <f>'yarn master raw '!A1719</f>
        <v>46188</v>
      </c>
      <c r="B1719" s="3" t="str">
        <f>'yarn master raw '!B1719</f>
        <v>Raw Cotton</v>
      </c>
      <c r="C1719" s="3" t="str">
        <f>'yarn master raw '!C1719</f>
        <v>Cotton</v>
      </c>
      <c r="D1719" s="3" t="str">
        <f>IF('yarn master raw '!J1719="INR","India","Imported")</f>
        <v>India</v>
      </c>
      <c r="E1719" s="3" t="str">
        <f>'yarn master raw '!D1719</f>
        <v>Shankar 6 (29mm/3.8mic)</v>
      </c>
      <c r="F1719" s="3" t="str">
        <f>'yarn master raw '!E1719</f>
        <v>29-3.8-76</v>
      </c>
      <c r="G1719" s="3" t="str">
        <f>'yarn master raw '!F1719</f>
        <v>Spot</v>
      </c>
      <c r="H1719" s="3" t="str">
        <f>'yarn master raw '!G1719</f>
        <v>Raw Cotton</v>
      </c>
      <c r="I1719" s="12">
        <f>'yarn master raw '!I1719</f>
        <v>61200</v>
      </c>
      <c r="J1719" s="3" t="str">
        <f>'yarn master raw '!H1719</f>
        <v>₹/Candy</v>
      </c>
      <c r="K1719" s="3" t="str">
        <f>'yarn master raw '!J1719</f>
        <v>INR</v>
      </c>
      <c r="L1719" s="13">
        <f>_xlfn.XLOOKUP(K1719,'usd inr forecast '!$N$2:$N$6,'usd inr forecast '!$O$2:$O$6,1)</f>
        <v>1</v>
      </c>
      <c r="M1719" s="12">
        <f t="shared" si="104"/>
        <v>172.09380799730047</v>
      </c>
      <c r="N1719" s="3" t="str">
        <f t="shared" si="105"/>
        <v>₹/kg</v>
      </c>
      <c r="O1719" s="3" t="str">
        <f>'yarn master raw '!K1719</f>
        <v>Spot Rate</v>
      </c>
      <c r="P1719" s="3" t="str">
        <f>'yarn master raw '!L1719</f>
        <v>N/A</v>
      </c>
      <c r="Q1719" s="3" t="str">
        <f>'yarn master raw '!M1719</f>
        <v>Shankar 6 Price Trend</v>
      </c>
      <c r="R1719" s="3" t="str">
        <f>'yarn master raw '!N1719</f>
        <v>Daily Rate</v>
      </c>
      <c r="S1719" s="3">
        <f t="shared" si="106"/>
        <v>2026</v>
      </c>
      <c r="T1719" s="3" t="str">
        <f t="shared" si="107"/>
        <v>June</v>
      </c>
    </row>
    <row r="1720" spans="1:20" hidden="1" x14ac:dyDescent="0.3">
      <c r="A1720" s="14">
        <f>'yarn master raw '!A1720</f>
        <v>46188</v>
      </c>
      <c r="B1720" s="3" t="str">
        <f>'yarn master raw '!B1720</f>
        <v>Raw Cotton</v>
      </c>
      <c r="C1720" s="3" t="str">
        <f>'yarn master raw '!C1720</f>
        <v>Cotton</v>
      </c>
      <c r="D1720" s="3" t="str">
        <f>IF('yarn master raw '!J1720="INR","India","Imported")</f>
        <v>India</v>
      </c>
      <c r="E1720" s="3" t="str">
        <f>'yarn master raw '!D1720</f>
        <v>V-797</v>
      </c>
      <c r="F1720" s="3" t="str">
        <f>'yarn master raw '!E1720</f>
        <v>13% Trash</v>
      </c>
      <c r="G1720" s="3" t="str">
        <f>'yarn master raw '!F1720</f>
        <v>Spot</v>
      </c>
      <c r="H1720" s="3" t="str">
        <f>'yarn master raw '!G1720</f>
        <v>Raw Cotton</v>
      </c>
      <c r="I1720" s="12">
        <f>'yarn master raw '!I1720</f>
        <v>41100</v>
      </c>
      <c r="J1720" s="3" t="str">
        <f>'yarn master raw '!H1720</f>
        <v>₹/Candy</v>
      </c>
      <c r="K1720" s="3" t="str">
        <f>'yarn master raw '!J1720</f>
        <v>INR</v>
      </c>
      <c r="L1720" s="13">
        <f>_xlfn.XLOOKUP(K1720,'usd inr forecast '!$N$2:$N$6,'usd inr forecast '!$O$2:$O$6,1)</f>
        <v>1</v>
      </c>
      <c r="M1720" s="12">
        <f t="shared" si="104"/>
        <v>115.57280242955964</v>
      </c>
      <c r="N1720" s="3" t="str">
        <f t="shared" si="105"/>
        <v>₹/kg</v>
      </c>
      <c r="O1720" s="3" t="str">
        <f>'yarn master raw '!K1720</f>
        <v>Spot Rate</v>
      </c>
      <c r="P1720" s="3" t="str">
        <f>'yarn master raw '!L1720</f>
        <v>N/A</v>
      </c>
      <c r="Q1720" s="3" t="str">
        <f>'yarn master raw '!M1720</f>
        <v>Shankar 6 Price Trend</v>
      </c>
      <c r="R1720" s="3" t="str">
        <f>'yarn master raw '!N1720</f>
        <v>Daily Rate</v>
      </c>
      <c r="S1720" s="3">
        <f t="shared" si="106"/>
        <v>2026</v>
      </c>
      <c r="T1720" s="3" t="str">
        <f t="shared" si="107"/>
        <v>June</v>
      </c>
    </row>
    <row r="1721" spans="1:20" hidden="1" x14ac:dyDescent="0.3">
      <c r="A1721" s="14">
        <f>'yarn master raw '!A1721</f>
        <v>46188</v>
      </c>
      <c r="B1721" s="3" t="str">
        <f>'yarn master raw '!B1721</f>
        <v>Raw Cotton</v>
      </c>
      <c r="C1721" s="3" t="str">
        <f>'yarn master raw '!C1721</f>
        <v>Cotton</v>
      </c>
      <c r="D1721" s="3" t="str">
        <f>IF('yarn master raw '!J1721="INR","India","Imported")</f>
        <v>India</v>
      </c>
      <c r="E1721" s="3" t="str">
        <f>'yarn master raw '!D1721</f>
        <v>MCX Cotton</v>
      </c>
      <c r="F1721" s="3" t="str">
        <f>'yarn master raw '!E1721</f>
        <v>Spot Rate</v>
      </c>
      <c r="G1721" s="3" t="str">
        <f>'yarn master raw '!F1721</f>
        <v>Spot</v>
      </c>
      <c r="H1721" s="3" t="str">
        <f>'yarn master raw '!G1721</f>
        <v>Raw Cotton</v>
      </c>
      <c r="I1721" s="12">
        <f>'yarn master raw '!I1721</f>
        <v>29320</v>
      </c>
      <c r="J1721" s="3" t="str">
        <f>'yarn master raw '!H1721</f>
        <v>₹/Bale</v>
      </c>
      <c r="K1721" s="3" t="str">
        <f>'yarn master raw '!J1721</f>
        <v>INR</v>
      </c>
      <c r="L1721" s="13">
        <f>_xlfn.XLOOKUP(K1721,'usd inr forecast '!$N$2:$N$6,'usd inr forecast '!$O$2:$O$6,1)</f>
        <v>1</v>
      </c>
      <c r="M1721" s="12">
        <f t="shared" si="104"/>
        <v>172.47058823529412</v>
      </c>
      <c r="N1721" s="3" t="str">
        <f t="shared" si="105"/>
        <v>₹/kg</v>
      </c>
      <c r="O1721" s="3" t="str">
        <f>'yarn master raw '!K1721</f>
        <v>Spot Rate</v>
      </c>
      <c r="P1721" s="3" t="str">
        <f>'yarn master raw '!L1721</f>
        <v>N/A</v>
      </c>
      <c r="Q1721" s="3" t="str">
        <f>'yarn master raw '!M1721</f>
        <v>Shankar 6 Price Trend</v>
      </c>
      <c r="R1721" s="3" t="str">
        <f>'yarn master raw '!N1721</f>
        <v>Daily Rate</v>
      </c>
      <c r="S1721" s="3">
        <f t="shared" si="106"/>
        <v>2026</v>
      </c>
      <c r="T1721" s="3" t="str">
        <f t="shared" si="107"/>
        <v>June</v>
      </c>
    </row>
    <row r="1722" spans="1:20" hidden="1" x14ac:dyDescent="0.3">
      <c r="A1722" s="14">
        <f>'yarn master raw '!A1722</f>
        <v>46186</v>
      </c>
      <c r="B1722" s="3" t="str">
        <f>'yarn master raw '!B1722</f>
        <v>Raw Cotton</v>
      </c>
      <c r="C1722" s="3" t="str">
        <f>'yarn master raw '!C1722</f>
        <v>Cotton</v>
      </c>
      <c r="D1722" s="3" t="str">
        <f>IF('yarn master raw '!J1722="INR","India","Imported")</f>
        <v>India</v>
      </c>
      <c r="E1722" s="3" t="str">
        <f>'yarn master raw '!D1722</f>
        <v>Shankar 6 (29mm/3.8mic)</v>
      </c>
      <c r="F1722" s="3" t="str">
        <f>'yarn master raw '!E1722</f>
        <v>29-3.8-76</v>
      </c>
      <c r="G1722" s="3" t="str">
        <f>'yarn master raw '!F1722</f>
        <v>Spot</v>
      </c>
      <c r="H1722" s="3" t="str">
        <f>'yarn master raw '!G1722</f>
        <v>Raw Cotton</v>
      </c>
      <c r="I1722" s="12">
        <f>'yarn master raw '!I1722</f>
        <v>61100</v>
      </c>
      <c r="J1722" s="3" t="str">
        <f>'yarn master raw '!H1722</f>
        <v>₹/Candy</v>
      </c>
      <c r="K1722" s="3" t="str">
        <f>'yarn master raw '!J1722</f>
        <v>INR</v>
      </c>
      <c r="L1722" s="13">
        <f>_xlfn.XLOOKUP(K1722,'usd inr forecast '!$N$2:$N$6,'usd inr forecast '!$O$2:$O$6,1)</f>
        <v>1</v>
      </c>
      <c r="M1722" s="12">
        <f t="shared" si="104"/>
        <v>171.81260896462516</v>
      </c>
      <c r="N1722" s="3" t="str">
        <f t="shared" si="105"/>
        <v>₹/kg</v>
      </c>
      <c r="O1722" s="3" t="str">
        <f>'yarn master raw '!K1722</f>
        <v>Spot Rate</v>
      </c>
      <c r="P1722" s="3" t="str">
        <f>'yarn master raw '!L1722</f>
        <v>N/A</v>
      </c>
      <c r="Q1722" s="3" t="str">
        <f>'yarn master raw '!M1722</f>
        <v>Shankar 6 Price Trend</v>
      </c>
      <c r="R1722" s="3" t="str">
        <f>'yarn master raw '!N1722</f>
        <v>Daily Rate</v>
      </c>
      <c r="S1722" s="3">
        <f t="shared" si="106"/>
        <v>2026</v>
      </c>
      <c r="T1722" s="3" t="str">
        <f t="shared" si="107"/>
        <v>June</v>
      </c>
    </row>
    <row r="1723" spans="1:20" hidden="1" x14ac:dyDescent="0.3">
      <c r="A1723" s="14">
        <f>'yarn master raw '!A1723</f>
        <v>46186</v>
      </c>
      <c r="B1723" s="3" t="str">
        <f>'yarn master raw '!B1723</f>
        <v>Raw Cotton</v>
      </c>
      <c r="C1723" s="3" t="str">
        <f>'yarn master raw '!C1723</f>
        <v>Cotton</v>
      </c>
      <c r="D1723" s="3" t="str">
        <f>IF('yarn master raw '!J1723="INR","India","Imported")</f>
        <v>India</v>
      </c>
      <c r="E1723" s="3" t="str">
        <f>'yarn master raw '!D1723</f>
        <v>V-797</v>
      </c>
      <c r="F1723" s="3" t="str">
        <f>'yarn master raw '!E1723</f>
        <v>13% Trash</v>
      </c>
      <c r="G1723" s="3" t="str">
        <f>'yarn master raw '!F1723</f>
        <v>Spot</v>
      </c>
      <c r="H1723" s="3" t="str">
        <f>'yarn master raw '!G1723</f>
        <v>Raw Cotton</v>
      </c>
      <c r="I1723" s="12">
        <f>'yarn master raw '!I1723</f>
        <v>40900</v>
      </c>
      <c r="J1723" s="3" t="str">
        <f>'yarn master raw '!H1723</f>
        <v>₹/Candy</v>
      </c>
      <c r="K1723" s="3" t="str">
        <f>'yarn master raw '!J1723</f>
        <v>INR</v>
      </c>
      <c r="L1723" s="13">
        <f>_xlfn.XLOOKUP(K1723,'usd inr forecast '!$N$2:$N$6,'usd inr forecast '!$O$2:$O$6,1)</f>
        <v>1</v>
      </c>
      <c r="M1723" s="12">
        <f t="shared" si="104"/>
        <v>115.01040436420898</v>
      </c>
      <c r="N1723" s="3" t="str">
        <f t="shared" si="105"/>
        <v>₹/kg</v>
      </c>
      <c r="O1723" s="3" t="str">
        <f>'yarn master raw '!K1723</f>
        <v>Spot Rate</v>
      </c>
      <c r="P1723" s="3" t="str">
        <f>'yarn master raw '!L1723</f>
        <v>N/A</v>
      </c>
      <c r="Q1723" s="3" t="str">
        <f>'yarn master raw '!M1723</f>
        <v>Shankar 6 Price Trend</v>
      </c>
      <c r="R1723" s="3" t="str">
        <f>'yarn master raw '!N1723</f>
        <v>Daily Rate</v>
      </c>
      <c r="S1723" s="3">
        <f t="shared" si="106"/>
        <v>2026</v>
      </c>
      <c r="T1723" s="3" t="str">
        <f t="shared" si="107"/>
        <v>June</v>
      </c>
    </row>
    <row r="1724" spans="1:20" hidden="1" x14ac:dyDescent="0.3">
      <c r="A1724" s="14">
        <f>'yarn master raw '!A1724</f>
        <v>46186</v>
      </c>
      <c r="B1724" s="3" t="str">
        <f>'yarn master raw '!B1724</f>
        <v>Raw Cotton</v>
      </c>
      <c r="C1724" s="3" t="str">
        <f>'yarn master raw '!C1724</f>
        <v>Cotton</v>
      </c>
      <c r="D1724" s="3" t="str">
        <f>IF('yarn master raw '!J1724="INR","India","Imported")</f>
        <v>India</v>
      </c>
      <c r="E1724" s="3" t="str">
        <f>'yarn master raw '!D1724</f>
        <v>MCX Cotton</v>
      </c>
      <c r="F1724" s="3" t="str">
        <f>'yarn master raw '!E1724</f>
        <v>Spot Rate</v>
      </c>
      <c r="G1724" s="3" t="str">
        <f>'yarn master raw '!F1724</f>
        <v>Spot</v>
      </c>
      <c r="H1724" s="3" t="str">
        <f>'yarn master raw '!G1724</f>
        <v>Raw Cotton</v>
      </c>
      <c r="I1724" s="12">
        <f>'yarn master raw '!I1724</f>
        <v>29300</v>
      </c>
      <c r="J1724" s="3" t="str">
        <f>'yarn master raw '!H1724</f>
        <v>₹/Bale</v>
      </c>
      <c r="K1724" s="3" t="str">
        <f>'yarn master raw '!J1724</f>
        <v>INR</v>
      </c>
      <c r="L1724" s="13">
        <f>_xlfn.XLOOKUP(K1724,'usd inr forecast '!$N$2:$N$6,'usd inr forecast '!$O$2:$O$6,1)</f>
        <v>1</v>
      </c>
      <c r="M1724" s="12">
        <f t="shared" si="104"/>
        <v>172.35294117647058</v>
      </c>
      <c r="N1724" s="3" t="str">
        <f t="shared" si="105"/>
        <v>₹/kg</v>
      </c>
      <c r="O1724" s="3" t="str">
        <f>'yarn master raw '!K1724</f>
        <v>Spot Rate</v>
      </c>
      <c r="P1724" s="3" t="str">
        <f>'yarn master raw '!L1724</f>
        <v>N/A</v>
      </c>
      <c r="Q1724" s="3" t="str">
        <f>'yarn master raw '!M1724</f>
        <v>Shankar 6 Price Trend</v>
      </c>
      <c r="R1724" s="3" t="str">
        <f>'yarn master raw '!N1724</f>
        <v>Daily Rate</v>
      </c>
      <c r="S1724" s="3">
        <f t="shared" si="106"/>
        <v>2026</v>
      </c>
      <c r="T1724" s="3" t="str">
        <f t="shared" si="107"/>
        <v>June</v>
      </c>
    </row>
    <row r="1725" spans="1:20" hidden="1" x14ac:dyDescent="0.3">
      <c r="A1725" s="14">
        <f>'yarn master raw '!A1725</f>
        <v>46185</v>
      </c>
      <c r="B1725" s="3" t="str">
        <f>'yarn master raw '!B1725</f>
        <v>Raw Cotton</v>
      </c>
      <c r="C1725" s="3" t="str">
        <f>'yarn master raw '!C1725</f>
        <v>Cotton</v>
      </c>
      <c r="D1725" s="3" t="str">
        <f>IF('yarn master raw '!J1725="INR","India","Imported")</f>
        <v>India</v>
      </c>
      <c r="E1725" s="3" t="str">
        <f>'yarn master raw '!D1725</f>
        <v>Shankar 6 (29mm/3.8mic)</v>
      </c>
      <c r="F1725" s="3" t="str">
        <f>'yarn master raw '!E1725</f>
        <v>29-3.8-76</v>
      </c>
      <c r="G1725" s="3" t="str">
        <f>'yarn master raw '!F1725</f>
        <v>Spot</v>
      </c>
      <c r="H1725" s="3" t="str">
        <f>'yarn master raw '!G1725</f>
        <v>Raw Cotton</v>
      </c>
      <c r="I1725" s="12">
        <f>'yarn master raw '!I1725</f>
        <v>60900</v>
      </c>
      <c r="J1725" s="3" t="str">
        <f>'yarn master raw '!H1725</f>
        <v>₹/Candy</v>
      </c>
      <c r="K1725" s="3" t="str">
        <f>'yarn master raw '!J1725</f>
        <v>INR</v>
      </c>
      <c r="L1725" s="13">
        <f>_xlfn.XLOOKUP(K1725,'usd inr forecast '!$N$2:$N$6,'usd inr forecast '!$O$2:$O$6,1)</f>
        <v>1</v>
      </c>
      <c r="M1725" s="12">
        <f t="shared" si="104"/>
        <v>171.25021089927449</v>
      </c>
      <c r="N1725" s="3" t="str">
        <f t="shared" si="105"/>
        <v>₹/kg</v>
      </c>
      <c r="O1725" s="3" t="str">
        <f>'yarn master raw '!K1725</f>
        <v>Spot Rate</v>
      </c>
      <c r="P1725" s="3" t="str">
        <f>'yarn master raw '!L1725</f>
        <v>N/A</v>
      </c>
      <c r="Q1725" s="3" t="str">
        <f>'yarn master raw '!M1725</f>
        <v>Shankar 6 Price Trend</v>
      </c>
      <c r="R1725" s="3" t="str">
        <f>'yarn master raw '!N1725</f>
        <v>Daily Rate</v>
      </c>
      <c r="S1725" s="3">
        <f t="shared" si="106"/>
        <v>2026</v>
      </c>
      <c r="T1725" s="3" t="str">
        <f t="shared" si="107"/>
        <v>June</v>
      </c>
    </row>
    <row r="1726" spans="1:20" hidden="1" x14ac:dyDescent="0.3">
      <c r="A1726" s="14">
        <f>'yarn master raw '!A1726</f>
        <v>46185</v>
      </c>
      <c r="B1726" s="3" t="str">
        <f>'yarn master raw '!B1726</f>
        <v>Raw Cotton</v>
      </c>
      <c r="C1726" s="3" t="str">
        <f>'yarn master raw '!C1726</f>
        <v>Cotton</v>
      </c>
      <c r="D1726" s="3" t="str">
        <f>IF('yarn master raw '!J1726="INR","India","Imported")</f>
        <v>India</v>
      </c>
      <c r="E1726" s="3" t="str">
        <f>'yarn master raw '!D1726</f>
        <v>V-797</v>
      </c>
      <c r="F1726" s="3" t="str">
        <f>'yarn master raw '!E1726</f>
        <v>13% Trash</v>
      </c>
      <c r="G1726" s="3" t="str">
        <f>'yarn master raw '!F1726</f>
        <v>Spot</v>
      </c>
      <c r="H1726" s="3" t="str">
        <f>'yarn master raw '!G1726</f>
        <v>Raw Cotton</v>
      </c>
      <c r="I1726" s="12">
        <f>'yarn master raw '!I1726</f>
        <v>40650</v>
      </c>
      <c r="J1726" s="3" t="str">
        <f>'yarn master raw '!H1726</f>
        <v>₹/Candy</v>
      </c>
      <c r="K1726" s="3" t="str">
        <f>'yarn master raw '!J1726</f>
        <v>INR</v>
      </c>
      <c r="L1726" s="13">
        <f>_xlfn.XLOOKUP(K1726,'usd inr forecast '!$N$2:$N$6,'usd inr forecast '!$O$2:$O$6,1)</f>
        <v>1</v>
      </c>
      <c r="M1726" s="12">
        <f t="shared" si="104"/>
        <v>114.30740678252067</v>
      </c>
      <c r="N1726" s="3" t="str">
        <f t="shared" si="105"/>
        <v>₹/kg</v>
      </c>
      <c r="O1726" s="3" t="str">
        <f>'yarn master raw '!K1726</f>
        <v>Spot Rate</v>
      </c>
      <c r="P1726" s="3" t="str">
        <f>'yarn master raw '!L1726</f>
        <v>N/A</v>
      </c>
      <c r="Q1726" s="3" t="str">
        <f>'yarn master raw '!M1726</f>
        <v>Shankar 6 Price Trend</v>
      </c>
      <c r="R1726" s="3" t="str">
        <f>'yarn master raw '!N1726</f>
        <v>Daily Rate</v>
      </c>
      <c r="S1726" s="3">
        <f t="shared" si="106"/>
        <v>2026</v>
      </c>
      <c r="T1726" s="3" t="str">
        <f t="shared" si="107"/>
        <v>June</v>
      </c>
    </row>
    <row r="1727" spans="1:20" hidden="1" x14ac:dyDescent="0.3">
      <c r="A1727" s="14">
        <f>'yarn master raw '!A1727</f>
        <v>46185</v>
      </c>
      <c r="B1727" s="3" t="str">
        <f>'yarn master raw '!B1727</f>
        <v>Raw Cotton</v>
      </c>
      <c r="C1727" s="3" t="str">
        <f>'yarn master raw '!C1727</f>
        <v>Cotton</v>
      </c>
      <c r="D1727" s="3" t="str">
        <f>IF('yarn master raw '!J1727="INR","India","Imported")</f>
        <v>India</v>
      </c>
      <c r="E1727" s="3" t="str">
        <f>'yarn master raw '!D1727</f>
        <v>MCX Cotton</v>
      </c>
      <c r="F1727" s="3" t="str">
        <f>'yarn master raw '!E1727</f>
        <v>Spot Rate</v>
      </c>
      <c r="G1727" s="3" t="str">
        <f>'yarn master raw '!F1727</f>
        <v>Spot</v>
      </c>
      <c r="H1727" s="3" t="str">
        <f>'yarn master raw '!G1727</f>
        <v>Raw Cotton</v>
      </c>
      <c r="I1727" s="12">
        <f>'yarn master raw '!I1727</f>
        <v>29300</v>
      </c>
      <c r="J1727" s="3" t="str">
        <f>'yarn master raw '!H1727</f>
        <v>₹/Bale</v>
      </c>
      <c r="K1727" s="3" t="str">
        <f>'yarn master raw '!J1727</f>
        <v>INR</v>
      </c>
      <c r="L1727" s="13">
        <f>_xlfn.XLOOKUP(K1727,'usd inr forecast '!$N$2:$N$6,'usd inr forecast '!$O$2:$O$6,1)</f>
        <v>1</v>
      </c>
      <c r="M1727" s="12">
        <f t="shared" si="104"/>
        <v>172.35294117647058</v>
      </c>
      <c r="N1727" s="3" t="str">
        <f t="shared" si="105"/>
        <v>₹/kg</v>
      </c>
      <c r="O1727" s="3" t="str">
        <f>'yarn master raw '!K1727</f>
        <v>Spot Rate</v>
      </c>
      <c r="P1727" s="3" t="str">
        <f>'yarn master raw '!L1727</f>
        <v>N/A</v>
      </c>
      <c r="Q1727" s="3" t="str">
        <f>'yarn master raw '!M1727</f>
        <v>Shankar 6 Price Trend</v>
      </c>
      <c r="R1727" s="3" t="str">
        <f>'yarn master raw '!N1727</f>
        <v>Daily Rate</v>
      </c>
      <c r="S1727" s="3">
        <f t="shared" si="106"/>
        <v>2026</v>
      </c>
      <c r="T1727" s="3" t="str">
        <f t="shared" si="107"/>
        <v>June</v>
      </c>
    </row>
    <row r="1728" spans="1:20" hidden="1" x14ac:dyDescent="0.3">
      <c r="A1728" s="14">
        <f>'yarn master raw '!A1728</f>
        <v>46184</v>
      </c>
      <c r="B1728" s="3" t="str">
        <f>'yarn master raw '!B1728</f>
        <v>Raw Cotton</v>
      </c>
      <c r="C1728" s="3" t="str">
        <f>'yarn master raw '!C1728</f>
        <v>Cotton</v>
      </c>
      <c r="D1728" s="3" t="str">
        <f>IF('yarn master raw '!J1728="INR","India","Imported")</f>
        <v>India</v>
      </c>
      <c r="E1728" s="3" t="str">
        <f>'yarn master raw '!D1728</f>
        <v>Shankar 6 (29mm/3.8mic)</v>
      </c>
      <c r="F1728" s="3" t="str">
        <f>'yarn master raw '!E1728</f>
        <v>29-3.8-76</v>
      </c>
      <c r="G1728" s="3" t="str">
        <f>'yarn master raw '!F1728</f>
        <v>Spot</v>
      </c>
      <c r="H1728" s="3" t="str">
        <f>'yarn master raw '!G1728</f>
        <v>Raw Cotton</v>
      </c>
      <c r="I1728" s="12">
        <f>'yarn master raw '!I1728</f>
        <v>60750</v>
      </c>
      <c r="J1728" s="3" t="str">
        <f>'yarn master raw '!H1728</f>
        <v>₹/Candy</v>
      </c>
      <c r="K1728" s="3" t="str">
        <f>'yarn master raw '!J1728</f>
        <v>INR</v>
      </c>
      <c r="L1728" s="13">
        <f>_xlfn.XLOOKUP(K1728,'usd inr forecast '!$N$2:$N$6,'usd inr forecast '!$O$2:$O$6,1)</f>
        <v>1</v>
      </c>
      <c r="M1728" s="12">
        <f t="shared" si="104"/>
        <v>170.82841235026152</v>
      </c>
      <c r="N1728" s="3" t="str">
        <f t="shared" si="105"/>
        <v>₹/kg</v>
      </c>
      <c r="O1728" s="3" t="str">
        <f>'yarn master raw '!K1728</f>
        <v>Spot Rate</v>
      </c>
      <c r="P1728" s="3" t="str">
        <f>'yarn master raw '!L1728</f>
        <v>N/A</v>
      </c>
      <c r="Q1728" s="3" t="str">
        <f>'yarn master raw '!M1728</f>
        <v>Shankar 6 Price Trend</v>
      </c>
      <c r="R1728" s="3" t="str">
        <f>'yarn master raw '!N1728</f>
        <v>Daily Rate</v>
      </c>
      <c r="S1728" s="3">
        <f t="shared" si="106"/>
        <v>2026</v>
      </c>
      <c r="T1728" s="3" t="str">
        <f t="shared" si="107"/>
        <v>June</v>
      </c>
    </row>
    <row r="1729" spans="1:20" hidden="1" x14ac:dyDescent="0.3">
      <c r="A1729" s="14">
        <f>'yarn master raw '!A1729</f>
        <v>46184</v>
      </c>
      <c r="B1729" s="3" t="str">
        <f>'yarn master raw '!B1729</f>
        <v>Raw Cotton</v>
      </c>
      <c r="C1729" s="3" t="str">
        <f>'yarn master raw '!C1729</f>
        <v>Cotton</v>
      </c>
      <c r="D1729" s="3" t="str">
        <f>IF('yarn master raw '!J1729="INR","India","Imported")</f>
        <v>India</v>
      </c>
      <c r="E1729" s="3" t="str">
        <f>'yarn master raw '!D1729</f>
        <v>V-797</v>
      </c>
      <c r="F1729" s="3" t="str">
        <f>'yarn master raw '!E1729</f>
        <v>13% Trash</v>
      </c>
      <c r="G1729" s="3" t="str">
        <f>'yarn master raw '!F1729</f>
        <v>Spot</v>
      </c>
      <c r="H1729" s="3" t="str">
        <f>'yarn master raw '!G1729</f>
        <v>Raw Cotton</v>
      </c>
      <c r="I1729" s="12">
        <f>'yarn master raw '!I1729</f>
        <v>40400</v>
      </c>
      <c r="J1729" s="3" t="str">
        <f>'yarn master raw '!H1729</f>
        <v>₹/Candy</v>
      </c>
      <c r="K1729" s="3" t="str">
        <f>'yarn master raw '!J1729</f>
        <v>INR</v>
      </c>
      <c r="L1729" s="13">
        <f>_xlfn.XLOOKUP(K1729,'usd inr forecast '!$N$2:$N$6,'usd inr forecast '!$O$2:$O$6,1)</f>
        <v>1</v>
      </c>
      <c r="M1729" s="12">
        <f t="shared" si="104"/>
        <v>113.60440920083235</v>
      </c>
      <c r="N1729" s="3" t="str">
        <f t="shared" si="105"/>
        <v>₹/kg</v>
      </c>
      <c r="O1729" s="3" t="str">
        <f>'yarn master raw '!K1729</f>
        <v>Spot Rate</v>
      </c>
      <c r="P1729" s="3" t="str">
        <f>'yarn master raw '!L1729</f>
        <v>N/A</v>
      </c>
      <c r="Q1729" s="3" t="str">
        <f>'yarn master raw '!M1729</f>
        <v>Shankar 6 Price Trend</v>
      </c>
      <c r="R1729" s="3" t="str">
        <f>'yarn master raw '!N1729</f>
        <v>Daily Rate</v>
      </c>
      <c r="S1729" s="3">
        <f t="shared" si="106"/>
        <v>2026</v>
      </c>
      <c r="T1729" s="3" t="str">
        <f t="shared" si="107"/>
        <v>June</v>
      </c>
    </row>
    <row r="1730" spans="1:20" hidden="1" x14ac:dyDescent="0.3">
      <c r="A1730" s="14">
        <f>'yarn master raw '!A1730</f>
        <v>46184</v>
      </c>
      <c r="B1730" s="3" t="str">
        <f>'yarn master raw '!B1730</f>
        <v>Raw Cotton</v>
      </c>
      <c r="C1730" s="3" t="str">
        <f>'yarn master raw '!C1730</f>
        <v>Cotton</v>
      </c>
      <c r="D1730" s="3" t="str">
        <f>IF('yarn master raw '!J1730="INR","India","Imported")</f>
        <v>India</v>
      </c>
      <c r="E1730" s="3" t="str">
        <f>'yarn master raw '!D1730</f>
        <v>MCX Cotton</v>
      </c>
      <c r="F1730" s="3" t="str">
        <f>'yarn master raw '!E1730</f>
        <v>Spot Rate</v>
      </c>
      <c r="G1730" s="3" t="str">
        <f>'yarn master raw '!F1730</f>
        <v>Spot</v>
      </c>
      <c r="H1730" s="3" t="str">
        <f>'yarn master raw '!G1730</f>
        <v>Raw Cotton</v>
      </c>
      <c r="I1730" s="12">
        <f>'yarn master raw '!I1730</f>
        <v>29180</v>
      </c>
      <c r="J1730" s="3" t="str">
        <f>'yarn master raw '!H1730</f>
        <v>₹/Bale</v>
      </c>
      <c r="K1730" s="3" t="str">
        <f>'yarn master raw '!J1730</f>
        <v>INR</v>
      </c>
      <c r="L1730" s="13">
        <f>_xlfn.XLOOKUP(K1730,'usd inr forecast '!$N$2:$N$6,'usd inr forecast '!$O$2:$O$6,1)</f>
        <v>1</v>
      </c>
      <c r="M1730" s="12">
        <f t="shared" si="104"/>
        <v>171.64705882352942</v>
      </c>
      <c r="N1730" s="3" t="str">
        <f t="shared" si="105"/>
        <v>₹/kg</v>
      </c>
      <c r="O1730" s="3" t="str">
        <f>'yarn master raw '!K1730</f>
        <v>Spot Rate</v>
      </c>
      <c r="P1730" s="3" t="str">
        <f>'yarn master raw '!L1730</f>
        <v>N/A</v>
      </c>
      <c r="Q1730" s="3" t="str">
        <f>'yarn master raw '!M1730</f>
        <v>Shankar 6 Price Trend</v>
      </c>
      <c r="R1730" s="3" t="str">
        <f>'yarn master raw '!N1730</f>
        <v>Daily Rate</v>
      </c>
      <c r="S1730" s="3">
        <f t="shared" si="106"/>
        <v>2026</v>
      </c>
      <c r="T1730" s="3" t="str">
        <f t="shared" si="107"/>
        <v>June</v>
      </c>
    </row>
    <row r="1731" spans="1:20" hidden="1" x14ac:dyDescent="0.3">
      <c r="A1731" s="14">
        <f>'yarn master raw '!A1731</f>
        <v>46183</v>
      </c>
      <c r="B1731" s="3" t="str">
        <f>'yarn master raw '!B1731</f>
        <v>Raw Cotton</v>
      </c>
      <c r="C1731" s="3" t="str">
        <f>'yarn master raw '!C1731</f>
        <v>Cotton</v>
      </c>
      <c r="D1731" s="3" t="str">
        <f>IF('yarn master raw '!J1731="INR","India","Imported")</f>
        <v>India</v>
      </c>
      <c r="E1731" s="3" t="str">
        <f>'yarn master raw '!D1731</f>
        <v>Shankar 6 (29mm/3.8mic)</v>
      </c>
      <c r="F1731" s="3" t="str">
        <f>'yarn master raw '!E1731</f>
        <v>29-3.8-76</v>
      </c>
      <c r="G1731" s="3" t="str">
        <f>'yarn master raw '!F1731</f>
        <v>Spot</v>
      </c>
      <c r="H1731" s="3" t="str">
        <f>'yarn master raw '!G1731</f>
        <v>Raw Cotton</v>
      </c>
      <c r="I1731" s="12">
        <f>'yarn master raw '!I1731</f>
        <v>60750</v>
      </c>
      <c r="J1731" s="3" t="str">
        <f>'yarn master raw '!H1731</f>
        <v>₹/Candy</v>
      </c>
      <c r="K1731" s="3" t="str">
        <f>'yarn master raw '!J1731</f>
        <v>INR</v>
      </c>
      <c r="L1731" s="13">
        <f>_xlfn.XLOOKUP(K1731,'usd inr forecast '!$N$2:$N$6,'usd inr forecast '!$O$2:$O$6,1)</f>
        <v>1</v>
      </c>
      <c r="M1731" s="12">
        <f t="shared" ref="M1731:M1794" si="108">IF(J1731="₹/kg",I1731*L1731,IF(J1731="₹/Candy",I1731*L1731/355.62,IF(J1731="₹/Bale",I1731*L1731/170,I1731*L1731)))</f>
        <v>170.82841235026152</v>
      </c>
      <c r="N1731" s="3" t="str">
        <f t="shared" ref="N1731:N1794" si="109">"₹/kg"</f>
        <v>₹/kg</v>
      </c>
      <c r="O1731" s="3" t="str">
        <f>'yarn master raw '!K1731</f>
        <v>Spot Rate</v>
      </c>
      <c r="P1731" s="3" t="str">
        <f>'yarn master raw '!L1731</f>
        <v>N/A</v>
      </c>
      <c r="Q1731" s="3" t="str">
        <f>'yarn master raw '!M1731</f>
        <v>Shankar 6 Price Trend</v>
      </c>
      <c r="R1731" s="3" t="str">
        <f>'yarn master raw '!N1731</f>
        <v>Daily Rate</v>
      </c>
      <c r="S1731" s="3">
        <f t="shared" ref="S1731:S1794" si="110">IFERROR(IF(ISNUMBER(A1731),YEAR(A1731),IF(ISNUMBER(SEARCH("'",A1731)),VALUE("20"&amp;MID(A1731,SEARCH("'",A1731)+1,2)),IF(ISNUMBER(SEARCH("2023",A1731)),2023,IF(ISNUMBER(SEARCH("2024",A1731)),2024,IF(ISNUMBER(SEARCH("2025",A1731)),2025,IF(ISNUMBER(SEARCH("2026",A1731)),2026,2022)))))),"")</f>
        <v>2026</v>
      </c>
      <c r="T1731" s="3" t="str">
        <f t="shared" ref="T1731:T1794" si="111">IFERROR(IF(ISNUMBER(A1731),TEXT(A1731,"mmmm"),IF(ISNUMBER(SEARCH("Jan",A1731)),"January",IF(ISNUMBER(SEARCH("Feb",A1731)),"February",IF(ISNUMBER(SEARCH("March",A1731)),"March",IF(ISNUMBER(SEARCH("April",A1731)),"April",IF(ISNUMBER(SEARCH("May",A1731)),"May",IF(ISNUMBER(SEARCH("June",A1731)),"June",IF(ISNUMBER(SEARCH("July",A1731)),"July",IF(ISNUMBER(SEARCH("Aug",A1731)),"August",IF(ISNUMBER(SEARCH("Sep",A1731)),"September",IF(ISNUMBER(SEARCH("Oct",A1731)),"October",IF(ISNUMBER(SEARCH("Nov",A1731)),"November",IF(ISNUMBER(SEARCH("Dec",A1731)),"December",""))))))))))))),"")</f>
        <v>June</v>
      </c>
    </row>
    <row r="1732" spans="1:20" hidden="1" x14ac:dyDescent="0.3">
      <c r="A1732" s="14">
        <f>'yarn master raw '!A1732</f>
        <v>46183</v>
      </c>
      <c r="B1732" s="3" t="str">
        <f>'yarn master raw '!B1732</f>
        <v>Raw Cotton</v>
      </c>
      <c r="C1732" s="3" t="str">
        <f>'yarn master raw '!C1732</f>
        <v>Cotton</v>
      </c>
      <c r="D1732" s="3" t="str">
        <f>IF('yarn master raw '!J1732="INR","India","Imported")</f>
        <v>India</v>
      </c>
      <c r="E1732" s="3" t="str">
        <f>'yarn master raw '!D1732</f>
        <v>V-797</v>
      </c>
      <c r="F1732" s="3" t="str">
        <f>'yarn master raw '!E1732</f>
        <v>13% Trash</v>
      </c>
      <c r="G1732" s="3" t="str">
        <f>'yarn master raw '!F1732</f>
        <v>Spot</v>
      </c>
      <c r="H1732" s="3" t="str">
        <f>'yarn master raw '!G1732</f>
        <v>Raw Cotton</v>
      </c>
      <c r="I1732" s="12">
        <f>'yarn master raw '!I1732</f>
        <v>40400</v>
      </c>
      <c r="J1732" s="3" t="str">
        <f>'yarn master raw '!H1732</f>
        <v>₹/Candy</v>
      </c>
      <c r="K1732" s="3" t="str">
        <f>'yarn master raw '!J1732</f>
        <v>INR</v>
      </c>
      <c r="L1732" s="13">
        <f>_xlfn.XLOOKUP(K1732,'usd inr forecast '!$N$2:$N$6,'usd inr forecast '!$O$2:$O$6,1)</f>
        <v>1</v>
      </c>
      <c r="M1732" s="12">
        <f t="shared" si="108"/>
        <v>113.60440920083235</v>
      </c>
      <c r="N1732" s="3" t="str">
        <f t="shared" si="109"/>
        <v>₹/kg</v>
      </c>
      <c r="O1732" s="3" t="str">
        <f>'yarn master raw '!K1732</f>
        <v>Spot Rate</v>
      </c>
      <c r="P1732" s="3" t="str">
        <f>'yarn master raw '!L1732</f>
        <v>N/A</v>
      </c>
      <c r="Q1732" s="3" t="str">
        <f>'yarn master raw '!M1732</f>
        <v>Shankar 6 Price Trend</v>
      </c>
      <c r="R1732" s="3" t="str">
        <f>'yarn master raw '!N1732</f>
        <v>Daily Rate</v>
      </c>
      <c r="S1732" s="3">
        <f t="shared" si="110"/>
        <v>2026</v>
      </c>
      <c r="T1732" s="3" t="str">
        <f t="shared" si="111"/>
        <v>June</v>
      </c>
    </row>
    <row r="1733" spans="1:20" hidden="1" x14ac:dyDescent="0.3">
      <c r="A1733" s="14">
        <f>'yarn master raw '!A1733</f>
        <v>46183</v>
      </c>
      <c r="B1733" s="3" t="str">
        <f>'yarn master raw '!B1733</f>
        <v>Raw Cotton</v>
      </c>
      <c r="C1733" s="3" t="str">
        <f>'yarn master raw '!C1733</f>
        <v>Cotton</v>
      </c>
      <c r="D1733" s="3" t="str">
        <f>IF('yarn master raw '!J1733="INR","India","Imported")</f>
        <v>India</v>
      </c>
      <c r="E1733" s="3" t="str">
        <f>'yarn master raw '!D1733</f>
        <v>MCX Cotton</v>
      </c>
      <c r="F1733" s="3" t="str">
        <f>'yarn master raw '!E1733</f>
        <v>Spot Rate</v>
      </c>
      <c r="G1733" s="3" t="str">
        <f>'yarn master raw '!F1733</f>
        <v>Spot</v>
      </c>
      <c r="H1733" s="3" t="str">
        <f>'yarn master raw '!G1733</f>
        <v>Raw Cotton</v>
      </c>
      <c r="I1733" s="12">
        <f>'yarn master raw '!I1733</f>
        <v>29210</v>
      </c>
      <c r="J1733" s="3" t="str">
        <f>'yarn master raw '!H1733</f>
        <v>₹/Bale</v>
      </c>
      <c r="K1733" s="3" t="str">
        <f>'yarn master raw '!J1733</f>
        <v>INR</v>
      </c>
      <c r="L1733" s="13">
        <f>_xlfn.XLOOKUP(K1733,'usd inr forecast '!$N$2:$N$6,'usd inr forecast '!$O$2:$O$6,1)</f>
        <v>1</v>
      </c>
      <c r="M1733" s="12">
        <f t="shared" si="108"/>
        <v>171.8235294117647</v>
      </c>
      <c r="N1733" s="3" t="str">
        <f t="shared" si="109"/>
        <v>₹/kg</v>
      </c>
      <c r="O1733" s="3" t="str">
        <f>'yarn master raw '!K1733</f>
        <v>Spot Rate</v>
      </c>
      <c r="P1733" s="3" t="str">
        <f>'yarn master raw '!L1733</f>
        <v>N/A</v>
      </c>
      <c r="Q1733" s="3" t="str">
        <f>'yarn master raw '!M1733</f>
        <v>Shankar 6 Price Trend</v>
      </c>
      <c r="R1733" s="3" t="str">
        <f>'yarn master raw '!N1733</f>
        <v>Daily Rate</v>
      </c>
      <c r="S1733" s="3">
        <f t="shared" si="110"/>
        <v>2026</v>
      </c>
      <c r="T1733" s="3" t="str">
        <f t="shared" si="111"/>
        <v>June</v>
      </c>
    </row>
    <row r="1734" spans="1:20" hidden="1" x14ac:dyDescent="0.3">
      <c r="A1734" s="14">
        <f>'yarn master raw '!A1734</f>
        <v>46182</v>
      </c>
      <c r="B1734" s="3" t="str">
        <f>'yarn master raw '!B1734</f>
        <v>Raw Cotton</v>
      </c>
      <c r="C1734" s="3" t="str">
        <f>'yarn master raw '!C1734</f>
        <v>Cotton</v>
      </c>
      <c r="D1734" s="3" t="str">
        <f>IF('yarn master raw '!J1734="INR","India","Imported")</f>
        <v>India</v>
      </c>
      <c r="E1734" s="3" t="str">
        <f>'yarn master raw '!D1734</f>
        <v>Shankar 6 (29mm/3.8mic)</v>
      </c>
      <c r="F1734" s="3" t="str">
        <f>'yarn master raw '!E1734</f>
        <v>29-3.8-76</v>
      </c>
      <c r="G1734" s="3" t="str">
        <f>'yarn master raw '!F1734</f>
        <v>Spot</v>
      </c>
      <c r="H1734" s="3" t="str">
        <f>'yarn master raw '!G1734</f>
        <v>Raw Cotton</v>
      </c>
      <c r="I1734" s="12">
        <f>'yarn master raw '!I1734</f>
        <v>61100</v>
      </c>
      <c r="J1734" s="3" t="str">
        <f>'yarn master raw '!H1734</f>
        <v>₹/Candy</v>
      </c>
      <c r="K1734" s="3" t="str">
        <f>'yarn master raw '!J1734</f>
        <v>INR</v>
      </c>
      <c r="L1734" s="13">
        <f>_xlfn.XLOOKUP(K1734,'usd inr forecast '!$N$2:$N$6,'usd inr forecast '!$O$2:$O$6,1)</f>
        <v>1</v>
      </c>
      <c r="M1734" s="12">
        <f t="shared" si="108"/>
        <v>171.81260896462516</v>
      </c>
      <c r="N1734" s="3" t="str">
        <f t="shared" si="109"/>
        <v>₹/kg</v>
      </c>
      <c r="O1734" s="3" t="str">
        <f>'yarn master raw '!K1734</f>
        <v>Spot Rate</v>
      </c>
      <c r="P1734" s="3" t="str">
        <f>'yarn master raw '!L1734</f>
        <v>N/A</v>
      </c>
      <c r="Q1734" s="3" t="str">
        <f>'yarn master raw '!M1734</f>
        <v>Shankar 6 Price Trend</v>
      </c>
      <c r="R1734" s="3" t="str">
        <f>'yarn master raw '!N1734</f>
        <v>Daily Rate</v>
      </c>
      <c r="S1734" s="3">
        <f t="shared" si="110"/>
        <v>2026</v>
      </c>
      <c r="T1734" s="3" t="str">
        <f t="shared" si="111"/>
        <v>June</v>
      </c>
    </row>
    <row r="1735" spans="1:20" hidden="1" x14ac:dyDescent="0.3">
      <c r="A1735" s="14">
        <f>'yarn master raw '!A1735</f>
        <v>46182</v>
      </c>
      <c r="B1735" s="3" t="str">
        <f>'yarn master raw '!B1735</f>
        <v>Raw Cotton</v>
      </c>
      <c r="C1735" s="3" t="str">
        <f>'yarn master raw '!C1735</f>
        <v>Cotton</v>
      </c>
      <c r="D1735" s="3" t="str">
        <f>IF('yarn master raw '!J1735="INR","India","Imported")</f>
        <v>India</v>
      </c>
      <c r="E1735" s="3" t="str">
        <f>'yarn master raw '!D1735</f>
        <v>V-797</v>
      </c>
      <c r="F1735" s="3" t="str">
        <f>'yarn master raw '!E1735</f>
        <v>13% Trash</v>
      </c>
      <c r="G1735" s="3" t="str">
        <f>'yarn master raw '!F1735</f>
        <v>Spot</v>
      </c>
      <c r="H1735" s="3" t="str">
        <f>'yarn master raw '!G1735</f>
        <v>Raw Cotton</v>
      </c>
      <c r="I1735" s="12">
        <f>'yarn master raw '!I1735</f>
        <v>40700</v>
      </c>
      <c r="J1735" s="3" t="str">
        <f>'yarn master raw '!H1735</f>
        <v>₹/Candy</v>
      </c>
      <c r="K1735" s="3" t="str">
        <f>'yarn master raw '!J1735</f>
        <v>INR</v>
      </c>
      <c r="L1735" s="13">
        <f>_xlfn.XLOOKUP(K1735,'usd inr forecast '!$N$2:$N$6,'usd inr forecast '!$O$2:$O$6,1)</f>
        <v>1</v>
      </c>
      <c r="M1735" s="12">
        <f t="shared" si="108"/>
        <v>114.44800629885833</v>
      </c>
      <c r="N1735" s="3" t="str">
        <f t="shared" si="109"/>
        <v>₹/kg</v>
      </c>
      <c r="O1735" s="3" t="str">
        <f>'yarn master raw '!K1735</f>
        <v>Spot Rate</v>
      </c>
      <c r="P1735" s="3" t="str">
        <f>'yarn master raw '!L1735</f>
        <v>N/A</v>
      </c>
      <c r="Q1735" s="3" t="str">
        <f>'yarn master raw '!M1735</f>
        <v>Shankar 6 Price Trend</v>
      </c>
      <c r="R1735" s="3" t="str">
        <f>'yarn master raw '!N1735</f>
        <v>Daily Rate</v>
      </c>
      <c r="S1735" s="3">
        <f t="shared" si="110"/>
        <v>2026</v>
      </c>
      <c r="T1735" s="3" t="str">
        <f t="shared" si="111"/>
        <v>June</v>
      </c>
    </row>
    <row r="1736" spans="1:20" hidden="1" x14ac:dyDescent="0.3">
      <c r="A1736" s="14">
        <f>'yarn master raw '!A1736</f>
        <v>46182</v>
      </c>
      <c r="B1736" s="3" t="str">
        <f>'yarn master raw '!B1736</f>
        <v>Raw Cotton</v>
      </c>
      <c r="C1736" s="3" t="str">
        <f>'yarn master raw '!C1736</f>
        <v>Cotton</v>
      </c>
      <c r="D1736" s="3" t="str">
        <f>IF('yarn master raw '!J1736="INR","India","Imported")</f>
        <v>India</v>
      </c>
      <c r="E1736" s="3" t="str">
        <f>'yarn master raw '!D1736</f>
        <v>MCX Cotton</v>
      </c>
      <c r="F1736" s="3" t="str">
        <f>'yarn master raw '!E1736</f>
        <v>Spot Rate</v>
      </c>
      <c r="G1736" s="3" t="str">
        <f>'yarn master raw '!F1736</f>
        <v>Spot</v>
      </c>
      <c r="H1736" s="3" t="str">
        <f>'yarn master raw '!G1736</f>
        <v>Raw Cotton</v>
      </c>
      <c r="I1736" s="12">
        <f>'yarn master raw '!I1736</f>
        <v>29390</v>
      </c>
      <c r="J1736" s="3" t="str">
        <f>'yarn master raw '!H1736</f>
        <v>₹/Bale</v>
      </c>
      <c r="K1736" s="3" t="str">
        <f>'yarn master raw '!J1736</f>
        <v>INR</v>
      </c>
      <c r="L1736" s="13">
        <f>_xlfn.XLOOKUP(K1736,'usd inr forecast '!$N$2:$N$6,'usd inr forecast '!$O$2:$O$6,1)</f>
        <v>1</v>
      </c>
      <c r="M1736" s="12">
        <f t="shared" si="108"/>
        <v>172.88235294117646</v>
      </c>
      <c r="N1736" s="3" t="str">
        <f t="shared" si="109"/>
        <v>₹/kg</v>
      </c>
      <c r="O1736" s="3" t="str">
        <f>'yarn master raw '!K1736</f>
        <v>Spot Rate</v>
      </c>
      <c r="P1736" s="3" t="str">
        <f>'yarn master raw '!L1736</f>
        <v>N/A</v>
      </c>
      <c r="Q1736" s="3" t="str">
        <f>'yarn master raw '!M1736</f>
        <v>Shankar 6 Price Trend</v>
      </c>
      <c r="R1736" s="3" t="str">
        <f>'yarn master raw '!N1736</f>
        <v>Daily Rate</v>
      </c>
      <c r="S1736" s="3">
        <f t="shared" si="110"/>
        <v>2026</v>
      </c>
      <c r="T1736" s="3" t="str">
        <f t="shared" si="111"/>
        <v>June</v>
      </c>
    </row>
    <row r="1737" spans="1:20" hidden="1" x14ac:dyDescent="0.3">
      <c r="A1737" s="14">
        <f>'yarn master raw '!A1737</f>
        <v>46181</v>
      </c>
      <c r="B1737" s="3" t="str">
        <f>'yarn master raw '!B1737</f>
        <v>Raw Cotton</v>
      </c>
      <c r="C1737" s="3" t="str">
        <f>'yarn master raw '!C1737</f>
        <v>Cotton</v>
      </c>
      <c r="D1737" s="3" t="str">
        <f>IF('yarn master raw '!J1737="INR","India","Imported")</f>
        <v>India</v>
      </c>
      <c r="E1737" s="3" t="str">
        <f>'yarn master raw '!D1737</f>
        <v>Shankar 6 (29mm/3.8mic)</v>
      </c>
      <c r="F1737" s="3" t="str">
        <f>'yarn master raw '!E1737</f>
        <v>29-3.8-76</v>
      </c>
      <c r="G1737" s="3" t="str">
        <f>'yarn master raw '!F1737</f>
        <v>Spot</v>
      </c>
      <c r="H1737" s="3" t="str">
        <f>'yarn master raw '!G1737</f>
        <v>Raw Cotton</v>
      </c>
      <c r="I1737" s="12">
        <f>'yarn master raw '!I1737</f>
        <v>61750</v>
      </c>
      <c r="J1737" s="3" t="str">
        <f>'yarn master raw '!H1737</f>
        <v>₹/Candy</v>
      </c>
      <c r="K1737" s="3" t="str">
        <f>'yarn master raw '!J1737</f>
        <v>INR</v>
      </c>
      <c r="L1737" s="13">
        <f>_xlfn.XLOOKUP(K1737,'usd inr forecast '!$N$2:$N$6,'usd inr forecast '!$O$2:$O$6,1)</f>
        <v>1</v>
      </c>
      <c r="M1737" s="12">
        <f t="shared" si="108"/>
        <v>173.64040267701478</v>
      </c>
      <c r="N1737" s="3" t="str">
        <f t="shared" si="109"/>
        <v>₹/kg</v>
      </c>
      <c r="O1737" s="3" t="str">
        <f>'yarn master raw '!K1737</f>
        <v>Spot Rate</v>
      </c>
      <c r="P1737" s="3" t="str">
        <f>'yarn master raw '!L1737</f>
        <v>N/A</v>
      </c>
      <c r="Q1737" s="3" t="str">
        <f>'yarn master raw '!M1737</f>
        <v>Shankar 6 Price Trend</v>
      </c>
      <c r="R1737" s="3" t="str">
        <f>'yarn master raw '!N1737</f>
        <v>Daily Rate</v>
      </c>
      <c r="S1737" s="3">
        <f t="shared" si="110"/>
        <v>2026</v>
      </c>
      <c r="T1737" s="3" t="str">
        <f t="shared" si="111"/>
        <v>June</v>
      </c>
    </row>
    <row r="1738" spans="1:20" hidden="1" x14ac:dyDescent="0.3">
      <c r="A1738" s="14">
        <f>'yarn master raw '!A1738</f>
        <v>46181</v>
      </c>
      <c r="B1738" s="3" t="str">
        <f>'yarn master raw '!B1738</f>
        <v>Raw Cotton</v>
      </c>
      <c r="C1738" s="3" t="str">
        <f>'yarn master raw '!C1738</f>
        <v>Cotton</v>
      </c>
      <c r="D1738" s="3" t="str">
        <f>IF('yarn master raw '!J1738="INR","India","Imported")</f>
        <v>India</v>
      </c>
      <c r="E1738" s="3" t="str">
        <f>'yarn master raw '!D1738</f>
        <v>V-797</v>
      </c>
      <c r="F1738" s="3" t="str">
        <f>'yarn master raw '!E1738</f>
        <v>13% Trash</v>
      </c>
      <c r="G1738" s="3" t="str">
        <f>'yarn master raw '!F1738</f>
        <v>Spot</v>
      </c>
      <c r="H1738" s="3" t="str">
        <f>'yarn master raw '!G1738</f>
        <v>Raw Cotton</v>
      </c>
      <c r="I1738" s="12">
        <f>'yarn master raw '!I1738</f>
        <v>40750</v>
      </c>
      <c r="J1738" s="3" t="str">
        <f>'yarn master raw '!H1738</f>
        <v>₹/Candy</v>
      </c>
      <c r="K1738" s="3" t="str">
        <f>'yarn master raw '!J1738</f>
        <v>INR</v>
      </c>
      <c r="L1738" s="13">
        <f>_xlfn.XLOOKUP(K1738,'usd inr forecast '!$N$2:$N$6,'usd inr forecast '!$O$2:$O$6,1)</f>
        <v>1</v>
      </c>
      <c r="M1738" s="12">
        <f t="shared" si="108"/>
        <v>114.58860581519599</v>
      </c>
      <c r="N1738" s="3" t="str">
        <f t="shared" si="109"/>
        <v>₹/kg</v>
      </c>
      <c r="O1738" s="3" t="str">
        <f>'yarn master raw '!K1738</f>
        <v>Spot Rate</v>
      </c>
      <c r="P1738" s="3" t="str">
        <f>'yarn master raw '!L1738</f>
        <v>N/A</v>
      </c>
      <c r="Q1738" s="3" t="str">
        <f>'yarn master raw '!M1738</f>
        <v>Shankar 6 Price Trend</v>
      </c>
      <c r="R1738" s="3" t="str">
        <f>'yarn master raw '!N1738</f>
        <v>Daily Rate</v>
      </c>
      <c r="S1738" s="3">
        <f t="shared" si="110"/>
        <v>2026</v>
      </c>
      <c r="T1738" s="3" t="str">
        <f t="shared" si="111"/>
        <v>June</v>
      </c>
    </row>
    <row r="1739" spans="1:20" hidden="1" x14ac:dyDescent="0.3">
      <c r="A1739" s="14">
        <f>'yarn master raw '!A1739</f>
        <v>46181</v>
      </c>
      <c r="B1739" s="3" t="str">
        <f>'yarn master raw '!B1739</f>
        <v>Raw Cotton</v>
      </c>
      <c r="C1739" s="3" t="str">
        <f>'yarn master raw '!C1739</f>
        <v>Cotton</v>
      </c>
      <c r="D1739" s="3" t="str">
        <f>IF('yarn master raw '!J1739="INR","India","Imported")</f>
        <v>India</v>
      </c>
      <c r="E1739" s="3" t="str">
        <f>'yarn master raw '!D1739</f>
        <v>MCX Cotton</v>
      </c>
      <c r="F1739" s="3" t="str">
        <f>'yarn master raw '!E1739</f>
        <v>Spot Rate</v>
      </c>
      <c r="G1739" s="3" t="str">
        <f>'yarn master raw '!F1739</f>
        <v>Spot</v>
      </c>
      <c r="H1739" s="3" t="str">
        <f>'yarn master raw '!G1739</f>
        <v>Raw Cotton</v>
      </c>
      <c r="I1739" s="12">
        <f>'yarn master raw '!I1739</f>
        <v>29630</v>
      </c>
      <c r="J1739" s="3" t="str">
        <f>'yarn master raw '!H1739</f>
        <v>₹/Bale</v>
      </c>
      <c r="K1739" s="3" t="str">
        <f>'yarn master raw '!J1739</f>
        <v>INR</v>
      </c>
      <c r="L1739" s="13">
        <f>_xlfn.XLOOKUP(K1739,'usd inr forecast '!$N$2:$N$6,'usd inr forecast '!$O$2:$O$6,1)</f>
        <v>1</v>
      </c>
      <c r="M1739" s="12">
        <f t="shared" si="108"/>
        <v>174.29411764705881</v>
      </c>
      <c r="N1739" s="3" t="str">
        <f t="shared" si="109"/>
        <v>₹/kg</v>
      </c>
      <c r="O1739" s="3" t="str">
        <f>'yarn master raw '!K1739</f>
        <v>Spot Rate</v>
      </c>
      <c r="P1739" s="3" t="str">
        <f>'yarn master raw '!L1739</f>
        <v>N/A</v>
      </c>
      <c r="Q1739" s="3" t="str">
        <f>'yarn master raw '!M1739</f>
        <v>Shankar 6 Price Trend</v>
      </c>
      <c r="R1739" s="3" t="str">
        <f>'yarn master raw '!N1739</f>
        <v>Daily Rate</v>
      </c>
      <c r="S1739" s="3">
        <f t="shared" si="110"/>
        <v>2026</v>
      </c>
      <c r="T1739" s="3" t="str">
        <f t="shared" si="111"/>
        <v>June</v>
      </c>
    </row>
    <row r="1740" spans="1:20" hidden="1" x14ac:dyDescent="0.3">
      <c r="A1740" s="14">
        <f>'yarn master raw '!A1740</f>
        <v>46179</v>
      </c>
      <c r="B1740" s="3" t="str">
        <f>'yarn master raw '!B1740</f>
        <v>Raw Cotton</v>
      </c>
      <c r="C1740" s="3" t="str">
        <f>'yarn master raw '!C1740</f>
        <v>Cotton</v>
      </c>
      <c r="D1740" s="3" t="str">
        <f>IF('yarn master raw '!J1740="INR","India","Imported")</f>
        <v>India</v>
      </c>
      <c r="E1740" s="3" t="str">
        <f>'yarn master raw '!D1740</f>
        <v>Shankar 6 (29mm/3.8mic)</v>
      </c>
      <c r="F1740" s="3" t="str">
        <f>'yarn master raw '!E1740</f>
        <v>29-3.8-76</v>
      </c>
      <c r="G1740" s="3" t="str">
        <f>'yarn master raw '!F1740</f>
        <v>Spot</v>
      </c>
      <c r="H1740" s="3" t="str">
        <f>'yarn master raw '!G1740</f>
        <v>Raw Cotton</v>
      </c>
      <c r="I1740" s="12">
        <f>'yarn master raw '!I1740</f>
        <v>61900</v>
      </c>
      <c r="J1740" s="3" t="str">
        <f>'yarn master raw '!H1740</f>
        <v>₹/Candy</v>
      </c>
      <c r="K1740" s="3" t="str">
        <f>'yarn master raw '!J1740</f>
        <v>INR</v>
      </c>
      <c r="L1740" s="13">
        <f>_xlfn.XLOOKUP(K1740,'usd inr forecast '!$N$2:$N$6,'usd inr forecast '!$O$2:$O$6,1)</f>
        <v>1</v>
      </c>
      <c r="M1740" s="12">
        <f t="shared" si="108"/>
        <v>174.06220122602778</v>
      </c>
      <c r="N1740" s="3" t="str">
        <f t="shared" si="109"/>
        <v>₹/kg</v>
      </c>
      <c r="O1740" s="3" t="str">
        <f>'yarn master raw '!K1740</f>
        <v>Spot Rate</v>
      </c>
      <c r="P1740" s="3" t="str">
        <f>'yarn master raw '!L1740</f>
        <v>N/A</v>
      </c>
      <c r="Q1740" s="3" t="str">
        <f>'yarn master raw '!M1740</f>
        <v>Shankar 6 Price Trend</v>
      </c>
      <c r="R1740" s="3" t="str">
        <f>'yarn master raw '!N1740</f>
        <v>Daily Rate</v>
      </c>
      <c r="S1740" s="3">
        <f t="shared" si="110"/>
        <v>2026</v>
      </c>
      <c r="T1740" s="3" t="str">
        <f t="shared" si="111"/>
        <v>June</v>
      </c>
    </row>
    <row r="1741" spans="1:20" hidden="1" x14ac:dyDescent="0.3">
      <c r="A1741" s="14">
        <f>'yarn master raw '!A1741</f>
        <v>46179</v>
      </c>
      <c r="B1741" s="3" t="str">
        <f>'yarn master raw '!B1741</f>
        <v>Raw Cotton</v>
      </c>
      <c r="C1741" s="3" t="str">
        <f>'yarn master raw '!C1741</f>
        <v>Cotton</v>
      </c>
      <c r="D1741" s="3" t="str">
        <f>IF('yarn master raw '!J1741="INR","India","Imported")</f>
        <v>India</v>
      </c>
      <c r="E1741" s="3" t="str">
        <f>'yarn master raw '!D1741</f>
        <v>V-797</v>
      </c>
      <c r="F1741" s="3" t="str">
        <f>'yarn master raw '!E1741</f>
        <v>13% Trash</v>
      </c>
      <c r="G1741" s="3" t="str">
        <f>'yarn master raw '!F1741</f>
        <v>Spot</v>
      </c>
      <c r="H1741" s="3" t="str">
        <f>'yarn master raw '!G1741</f>
        <v>Raw Cotton</v>
      </c>
      <c r="I1741" s="12">
        <f>'yarn master raw '!I1741</f>
        <v>40750</v>
      </c>
      <c r="J1741" s="3" t="str">
        <f>'yarn master raw '!H1741</f>
        <v>₹/Candy</v>
      </c>
      <c r="K1741" s="3" t="str">
        <f>'yarn master raw '!J1741</f>
        <v>INR</v>
      </c>
      <c r="L1741" s="13">
        <f>_xlfn.XLOOKUP(K1741,'usd inr forecast '!$N$2:$N$6,'usd inr forecast '!$O$2:$O$6,1)</f>
        <v>1</v>
      </c>
      <c r="M1741" s="12">
        <f t="shared" si="108"/>
        <v>114.58860581519599</v>
      </c>
      <c r="N1741" s="3" t="str">
        <f t="shared" si="109"/>
        <v>₹/kg</v>
      </c>
      <c r="O1741" s="3" t="str">
        <f>'yarn master raw '!K1741</f>
        <v>Spot Rate</v>
      </c>
      <c r="P1741" s="3" t="str">
        <f>'yarn master raw '!L1741</f>
        <v>N/A</v>
      </c>
      <c r="Q1741" s="3" t="str">
        <f>'yarn master raw '!M1741</f>
        <v>Shankar 6 Price Trend</v>
      </c>
      <c r="R1741" s="3" t="str">
        <f>'yarn master raw '!N1741</f>
        <v>Daily Rate</v>
      </c>
      <c r="S1741" s="3">
        <f t="shared" si="110"/>
        <v>2026</v>
      </c>
      <c r="T1741" s="3" t="str">
        <f t="shared" si="111"/>
        <v>June</v>
      </c>
    </row>
    <row r="1742" spans="1:20" hidden="1" x14ac:dyDescent="0.3">
      <c r="A1742" s="14">
        <f>'yarn master raw '!A1742</f>
        <v>46179</v>
      </c>
      <c r="B1742" s="3" t="str">
        <f>'yarn master raw '!B1742</f>
        <v>Raw Cotton</v>
      </c>
      <c r="C1742" s="3" t="str">
        <f>'yarn master raw '!C1742</f>
        <v>Cotton</v>
      </c>
      <c r="D1742" s="3" t="str">
        <f>IF('yarn master raw '!J1742="INR","India","Imported")</f>
        <v>India</v>
      </c>
      <c r="E1742" s="3" t="str">
        <f>'yarn master raw '!D1742</f>
        <v>MCX Cotton</v>
      </c>
      <c r="F1742" s="3" t="str">
        <f>'yarn master raw '!E1742</f>
        <v>Spot Rate</v>
      </c>
      <c r="G1742" s="3" t="str">
        <f>'yarn master raw '!F1742</f>
        <v>Spot</v>
      </c>
      <c r="H1742" s="3" t="str">
        <f>'yarn master raw '!G1742</f>
        <v>Raw Cotton</v>
      </c>
      <c r="I1742" s="12">
        <f>'yarn master raw '!I1742</f>
        <v>29840</v>
      </c>
      <c r="J1742" s="3" t="str">
        <f>'yarn master raw '!H1742</f>
        <v>₹/Bale</v>
      </c>
      <c r="K1742" s="3" t="str">
        <f>'yarn master raw '!J1742</f>
        <v>INR</v>
      </c>
      <c r="L1742" s="13">
        <f>_xlfn.XLOOKUP(K1742,'usd inr forecast '!$N$2:$N$6,'usd inr forecast '!$O$2:$O$6,1)</f>
        <v>1</v>
      </c>
      <c r="M1742" s="12">
        <f t="shared" si="108"/>
        <v>175.52941176470588</v>
      </c>
      <c r="N1742" s="3" t="str">
        <f t="shared" si="109"/>
        <v>₹/kg</v>
      </c>
      <c r="O1742" s="3" t="str">
        <f>'yarn master raw '!K1742</f>
        <v>Spot Rate</v>
      </c>
      <c r="P1742" s="3" t="str">
        <f>'yarn master raw '!L1742</f>
        <v>N/A</v>
      </c>
      <c r="Q1742" s="3" t="str">
        <f>'yarn master raw '!M1742</f>
        <v>Shankar 6 Price Trend</v>
      </c>
      <c r="R1742" s="3" t="str">
        <f>'yarn master raw '!N1742</f>
        <v>Daily Rate</v>
      </c>
      <c r="S1742" s="3">
        <f t="shared" si="110"/>
        <v>2026</v>
      </c>
      <c r="T1742" s="3" t="str">
        <f t="shared" si="111"/>
        <v>June</v>
      </c>
    </row>
    <row r="1743" spans="1:20" hidden="1" x14ac:dyDescent="0.3">
      <c r="A1743" s="14">
        <f>'yarn master raw '!A1743</f>
        <v>46178</v>
      </c>
      <c r="B1743" s="3" t="str">
        <f>'yarn master raw '!B1743</f>
        <v>Raw Cotton</v>
      </c>
      <c r="C1743" s="3" t="str">
        <f>'yarn master raw '!C1743</f>
        <v>Cotton</v>
      </c>
      <c r="D1743" s="3" t="str">
        <f>IF('yarn master raw '!J1743="INR","India","Imported")</f>
        <v>India</v>
      </c>
      <c r="E1743" s="3" t="str">
        <f>'yarn master raw '!D1743</f>
        <v>Shankar 6 (29mm/3.8mic)</v>
      </c>
      <c r="F1743" s="3" t="str">
        <f>'yarn master raw '!E1743</f>
        <v>29-3.8-76</v>
      </c>
      <c r="G1743" s="3" t="str">
        <f>'yarn master raw '!F1743</f>
        <v>Spot</v>
      </c>
      <c r="H1743" s="3" t="str">
        <f>'yarn master raw '!G1743</f>
        <v>Raw Cotton</v>
      </c>
      <c r="I1743" s="12">
        <f>'yarn master raw '!I1743</f>
        <v>62100</v>
      </c>
      <c r="J1743" s="3" t="str">
        <f>'yarn master raw '!H1743</f>
        <v>₹/Candy</v>
      </c>
      <c r="K1743" s="3" t="str">
        <f>'yarn master raw '!J1743</f>
        <v>INR</v>
      </c>
      <c r="L1743" s="13">
        <f>_xlfn.XLOOKUP(K1743,'usd inr forecast '!$N$2:$N$6,'usd inr forecast '!$O$2:$O$6,1)</f>
        <v>1</v>
      </c>
      <c r="M1743" s="12">
        <f t="shared" si="108"/>
        <v>174.62459929137844</v>
      </c>
      <c r="N1743" s="3" t="str">
        <f t="shared" si="109"/>
        <v>₹/kg</v>
      </c>
      <c r="O1743" s="3" t="str">
        <f>'yarn master raw '!K1743</f>
        <v>Spot Rate</v>
      </c>
      <c r="P1743" s="3" t="str">
        <f>'yarn master raw '!L1743</f>
        <v>N/A</v>
      </c>
      <c r="Q1743" s="3" t="str">
        <f>'yarn master raw '!M1743</f>
        <v>Shankar 6 Price Trend</v>
      </c>
      <c r="R1743" s="3" t="str">
        <f>'yarn master raw '!N1743</f>
        <v>Daily Rate</v>
      </c>
      <c r="S1743" s="3">
        <f t="shared" si="110"/>
        <v>2026</v>
      </c>
      <c r="T1743" s="3" t="str">
        <f t="shared" si="111"/>
        <v>June</v>
      </c>
    </row>
    <row r="1744" spans="1:20" hidden="1" x14ac:dyDescent="0.3">
      <c r="A1744" s="14">
        <f>'yarn master raw '!A1744</f>
        <v>46178</v>
      </c>
      <c r="B1744" s="3" t="str">
        <f>'yarn master raw '!B1744</f>
        <v>Raw Cotton</v>
      </c>
      <c r="C1744" s="3" t="str">
        <f>'yarn master raw '!C1744</f>
        <v>Cotton</v>
      </c>
      <c r="D1744" s="3" t="str">
        <f>IF('yarn master raw '!J1744="INR","India","Imported")</f>
        <v>India</v>
      </c>
      <c r="E1744" s="3" t="str">
        <f>'yarn master raw '!D1744</f>
        <v>V-797</v>
      </c>
      <c r="F1744" s="3" t="str">
        <f>'yarn master raw '!E1744</f>
        <v>13% Trash</v>
      </c>
      <c r="G1744" s="3" t="str">
        <f>'yarn master raw '!F1744</f>
        <v>Spot</v>
      </c>
      <c r="H1744" s="3" t="str">
        <f>'yarn master raw '!G1744</f>
        <v>Raw Cotton</v>
      </c>
      <c r="I1744" s="12">
        <f>'yarn master raw '!I1744</f>
        <v>40900</v>
      </c>
      <c r="J1744" s="3" t="str">
        <f>'yarn master raw '!H1744</f>
        <v>₹/Candy</v>
      </c>
      <c r="K1744" s="3" t="str">
        <f>'yarn master raw '!J1744</f>
        <v>INR</v>
      </c>
      <c r="L1744" s="13">
        <f>_xlfn.XLOOKUP(K1744,'usd inr forecast '!$N$2:$N$6,'usd inr forecast '!$O$2:$O$6,1)</f>
        <v>1</v>
      </c>
      <c r="M1744" s="12">
        <f t="shared" si="108"/>
        <v>115.01040436420898</v>
      </c>
      <c r="N1744" s="3" t="str">
        <f t="shared" si="109"/>
        <v>₹/kg</v>
      </c>
      <c r="O1744" s="3" t="str">
        <f>'yarn master raw '!K1744</f>
        <v>Spot Rate</v>
      </c>
      <c r="P1744" s="3" t="str">
        <f>'yarn master raw '!L1744</f>
        <v>N/A</v>
      </c>
      <c r="Q1744" s="3" t="str">
        <f>'yarn master raw '!M1744</f>
        <v>Shankar 6 Price Trend</v>
      </c>
      <c r="R1744" s="3" t="str">
        <f>'yarn master raw '!N1744</f>
        <v>Daily Rate</v>
      </c>
      <c r="S1744" s="3">
        <f t="shared" si="110"/>
        <v>2026</v>
      </c>
      <c r="T1744" s="3" t="str">
        <f t="shared" si="111"/>
        <v>June</v>
      </c>
    </row>
    <row r="1745" spans="1:20" hidden="1" x14ac:dyDescent="0.3">
      <c r="A1745" s="14">
        <f>'yarn master raw '!A1745</f>
        <v>46178</v>
      </c>
      <c r="B1745" s="3" t="str">
        <f>'yarn master raw '!B1745</f>
        <v>Raw Cotton</v>
      </c>
      <c r="C1745" s="3" t="str">
        <f>'yarn master raw '!C1745</f>
        <v>Cotton</v>
      </c>
      <c r="D1745" s="3" t="str">
        <f>IF('yarn master raw '!J1745="INR","India","Imported")</f>
        <v>India</v>
      </c>
      <c r="E1745" s="3" t="str">
        <f>'yarn master raw '!D1745</f>
        <v>MCX Cotton</v>
      </c>
      <c r="F1745" s="3" t="str">
        <f>'yarn master raw '!E1745</f>
        <v>Spot Rate</v>
      </c>
      <c r="G1745" s="3" t="str">
        <f>'yarn master raw '!F1745</f>
        <v>Spot</v>
      </c>
      <c r="H1745" s="3" t="str">
        <f>'yarn master raw '!G1745</f>
        <v>Raw Cotton</v>
      </c>
      <c r="I1745" s="12">
        <f>'yarn master raw '!I1745</f>
        <v>29840</v>
      </c>
      <c r="J1745" s="3" t="str">
        <f>'yarn master raw '!H1745</f>
        <v>₹/Bale</v>
      </c>
      <c r="K1745" s="3" t="str">
        <f>'yarn master raw '!J1745</f>
        <v>INR</v>
      </c>
      <c r="L1745" s="13">
        <f>_xlfn.XLOOKUP(K1745,'usd inr forecast '!$N$2:$N$6,'usd inr forecast '!$O$2:$O$6,1)</f>
        <v>1</v>
      </c>
      <c r="M1745" s="12">
        <f t="shared" si="108"/>
        <v>175.52941176470588</v>
      </c>
      <c r="N1745" s="3" t="str">
        <f t="shared" si="109"/>
        <v>₹/kg</v>
      </c>
      <c r="O1745" s="3" t="str">
        <f>'yarn master raw '!K1745</f>
        <v>Spot Rate</v>
      </c>
      <c r="P1745" s="3" t="str">
        <f>'yarn master raw '!L1745</f>
        <v>N/A</v>
      </c>
      <c r="Q1745" s="3" t="str">
        <f>'yarn master raw '!M1745</f>
        <v>Shankar 6 Price Trend</v>
      </c>
      <c r="R1745" s="3" t="str">
        <f>'yarn master raw '!N1745</f>
        <v>Daily Rate</v>
      </c>
      <c r="S1745" s="3">
        <f t="shared" si="110"/>
        <v>2026</v>
      </c>
      <c r="T1745" s="3" t="str">
        <f t="shared" si="111"/>
        <v>June</v>
      </c>
    </row>
    <row r="1746" spans="1:20" hidden="1" x14ac:dyDescent="0.3">
      <c r="A1746" s="14">
        <f>'yarn master raw '!A1746</f>
        <v>46177</v>
      </c>
      <c r="B1746" s="3" t="str">
        <f>'yarn master raw '!B1746</f>
        <v>Raw Cotton</v>
      </c>
      <c r="C1746" s="3" t="str">
        <f>'yarn master raw '!C1746</f>
        <v>Cotton</v>
      </c>
      <c r="D1746" s="3" t="str">
        <f>IF('yarn master raw '!J1746="INR","India","Imported")</f>
        <v>India</v>
      </c>
      <c r="E1746" s="3" t="str">
        <f>'yarn master raw '!D1746</f>
        <v>Shankar 6 (29mm/3.8mic)</v>
      </c>
      <c r="F1746" s="3" t="str">
        <f>'yarn master raw '!E1746</f>
        <v>29-3.8-76</v>
      </c>
      <c r="G1746" s="3" t="str">
        <f>'yarn master raw '!F1746</f>
        <v>Spot</v>
      </c>
      <c r="H1746" s="3" t="str">
        <f>'yarn master raw '!G1746</f>
        <v>Raw Cotton</v>
      </c>
      <c r="I1746" s="12">
        <f>'yarn master raw '!I1746</f>
        <v>62500</v>
      </c>
      <c r="J1746" s="3" t="str">
        <f>'yarn master raw '!H1746</f>
        <v>₹/Candy</v>
      </c>
      <c r="K1746" s="3" t="str">
        <f>'yarn master raw '!J1746</f>
        <v>INR</v>
      </c>
      <c r="L1746" s="13">
        <f>_xlfn.XLOOKUP(K1746,'usd inr forecast '!$N$2:$N$6,'usd inr forecast '!$O$2:$O$6,1)</f>
        <v>1</v>
      </c>
      <c r="M1746" s="12">
        <f t="shared" si="108"/>
        <v>175.74939542207974</v>
      </c>
      <c r="N1746" s="3" t="str">
        <f t="shared" si="109"/>
        <v>₹/kg</v>
      </c>
      <c r="O1746" s="3" t="str">
        <f>'yarn master raw '!K1746</f>
        <v>Spot Rate</v>
      </c>
      <c r="P1746" s="3" t="str">
        <f>'yarn master raw '!L1746</f>
        <v>N/A</v>
      </c>
      <c r="Q1746" s="3" t="str">
        <f>'yarn master raw '!M1746</f>
        <v>Shankar 6 Price Trend</v>
      </c>
      <c r="R1746" s="3" t="str">
        <f>'yarn master raw '!N1746</f>
        <v>Daily Rate</v>
      </c>
      <c r="S1746" s="3">
        <f t="shared" si="110"/>
        <v>2026</v>
      </c>
      <c r="T1746" s="3" t="str">
        <f t="shared" si="111"/>
        <v>June</v>
      </c>
    </row>
    <row r="1747" spans="1:20" hidden="1" x14ac:dyDescent="0.3">
      <c r="A1747" s="14">
        <f>'yarn master raw '!A1747</f>
        <v>46177</v>
      </c>
      <c r="B1747" s="3" t="str">
        <f>'yarn master raw '!B1747</f>
        <v>Raw Cotton</v>
      </c>
      <c r="C1747" s="3" t="str">
        <f>'yarn master raw '!C1747</f>
        <v>Cotton</v>
      </c>
      <c r="D1747" s="3" t="str">
        <f>IF('yarn master raw '!J1747="INR","India","Imported")</f>
        <v>India</v>
      </c>
      <c r="E1747" s="3" t="str">
        <f>'yarn master raw '!D1747</f>
        <v>V-797</v>
      </c>
      <c r="F1747" s="3" t="str">
        <f>'yarn master raw '!E1747</f>
        <v>13% Trash</v>
      </c>
      <c r="G1747" s="3" t="str">
        <f>'yarn master raw '!F1747</f>
        <v>Spot</v>
      </c>
      <c r="H1747" s="3" t="str">
        <f>'yarn master raw '!G1747</f>
        <v>Raw Cotton</v>
      </c>
      <c r="I1747" s="12">
        <f>'yarn master raw '!I1747</f>
        <v>41150</v>
      </c>
      <c r="J1747" s="3" t="str">
        <f>'yarn master raw '!H1747</f>
        <v>₹/Candy</v>
      </c>
      <c r="K1747" s="3" t="str">
        <f>'yarn master raw '!J1747</f>
        <v>INR</v>
      </c>
      <c r="L1747" s="13">
        <f>_xlfn.XLOOKUP(K1747,'usd inr forecast '!$N$2:$N$6,'usd inr forecast '!$O$2:$O$6,1)</f>
        <v>1</v>
      </c>
      <c r="M1747" s="12">
        <f t="shared" si="108"/>
        <v>115.7134019458973</v>
      </c>
      <c r="N1747" s="3" t="str">
        <f t="shared" si="109"/>
        <v>₹/kg</v>
      </c>
      <c r="O1747" s="3" t="str">
        <f>'yarn master raw '!K1747</f>
        <v>Spot Rate</v>
      </c>
      <c r="P1747" s="3" t="str">
        <f>'yarn master raw '!L1747</f>
        <v>N/A</v>
      </c>
      <c r="Q1747" s="3" t="str">
        <f>'yarn master raw '!M1747</f>
        <v>Shankar 6 Price Trend</v>
      </c>
      <c r="R1747" s="3" t="str">
        <f>'yarn master raw '!N1747</f>
        <v>Daily Rate</v>
      </c>
      <c r="S1747" s="3">
        <f t="shared" si="110"/>
        <v>2026</v>
      </c>
      <c r="T1747" s="3" t="str">
        <f t="shared" si="111"/>
        <v>June</v>
      </c>
    </row>
    <row r="1748" spans="1:20" hidden="1" x14ac:dyDescent="0.3">
      <c r="A1748" s="14">
        <f>'yarn master raw '!A1748</f>
        <v>46177</v>
      </c>
      <c r="B1748" s="3" t="str">
        <f>'yarn master raw '!B1748</f>
        <v>Raw Cotton</v>
      </c>
      <c r="C1748" s="3" t="str">
        <f>'yarn master raw '!C1748</f>
        <v>Cotton</v>
      </c>
      <c r="D1748" s="3" t="str">
        <f>IF('yarn master raw '!J1748="INR","India","Imported")</f>
        <v>India</v>
      </c>
      <c r="E1748" s="3" t="str">
        <f>'yarn master raw '!D1748</f>
        <v>MCX Cotton</v>
      </c>
      <c r="F1748" s="3" t="str">
        <f>'yarn master raw '!E1748</f>
        <v>Spot Rate</v>
      </c>
      <c r="G1748" s="3" t="str">
        <f>'yarn master raw '!F1748</f>
        <v>Spot</v>
      </c>
      <c r="H1748" s="3" t="str">
        <f>'yarn master raw '!G1748</f>
        <v>Raw Cotton</v>
      </c>
      <c r="I1748" s="12">
        <f>'yarn master raw '!I1748</f>
        <v>30050</v>
      </c>
      <c r="J1748" s="3" t="str">
        <f>'yarn master raw '!H1748</f>
        <v>₹/Bale</v>
      </c>
      <c r="K1748" s="3" t="str">
        <f>'yarn master raw '!J1748</f>
        <v>INR</v>
      </c>
      <c r="L1748" s="13">
        <f>_xlfn.XLOOKUP(K1748,'usd inr forecast '!$N$2:$N$6,'usd inr forecast '!$O$2:$O$6,1)</f>
        <v>1</v>
      </c>
      <c r="M1748" s="12">
        <f t="shared" si="108"/>
        <v>176.76470588235293</v>
      </c>
      <c r="N1748" s="3" t="str">
        <f t="shared" si="109"/>
        <v>₹/kg</v>
      </c>
      <c r="O1748" s="3" t="str">
        <f>'yarn master raw '!K1748</f>
        <v>Spot Rate</v>
      </c>
      <c r="P1748" s="3" t="str">
        <f>'yarn master raw '!L1748</f>
        <v>N/A</v>
      </c>
      <c r="Q1748" s="3" t="str">
        <f>'yarn master raw '!M1748</f>
        <v>Shankar 6 Price Trend</v>
      </c>
      <c r="R1748" s="3" t="str">
        <f>'yarn master raw '!N1748</f>
        <v>Daily Rate</v>
      </c>
      <c r="S1748" s="3">
        <f t="shared" si="110"/>
        <v>2026</v>
      </c>
      <c r="T1748" s="3" t="str">
        <f t="shared" si="111"/>
        <v>June</v>
      </c>
    </row>
    <row r="1749" spans="1:20" hidden="1" x14ac:dyDescent="0.3">
      <c r="A1749" s="14">
        <f>'yarn master raw '!A1749</f>
        <v>46176</v>
      </c>
      <c r="B1749" s="3" t="str">
        <f>'yarn master raw '!B1749</f>
        <v>Raw Cotton</v>
      </c>
      <c r="C1749" s="3" t="str">
        <f>'yarn master raw '!C1749</f>
        <v>Cotton</v>
      </c>
      <c r="D1749" s="3" t="str">
        <f>IF('yarn master raw '!J1749="INR","India","Imported")</f>
        <v>India</v>
      </c>
      <c r="E1749" s="3" t="str">
        <f>'yarn master raw '!D1749</f>
        <v>Shankar 6 (29mm/3.8mic)</v>
      </c>
      <c r="F1749" s="3" t="str">
        <f>'yarn master raw '!E1749</f>
        <v>29-3.8-76</v>
      </c>
      <c r="G1749" s="3" t="str">
        <f>'yarn master raw '!F1749</f>
        <v>Spot</v>
      </c>
      <c r="H1749" s="3" t="str">
        <f>'yarn master raw '!G1749</f>
        <v>Raw Cotton</v>
      </c>
      <c r="I1749" s="12">
        <f>'yarn master raw '!I1749</f>
        <v>62350</v>
      </c>
      <c r="J1749" s="3" t="str">
        <f>'yarn master raw '!H1749</f>
        <v>₹/Candy</v>
      </c>
      <c r="K1749" s="3" t="str">
        <f>'yarn master raw '!J1749</f>
        <v>INR</v>
      </c>
      <c r="L1749" s="13">
        <f>_xlfn.XLOOKUP(K1749,'usd inr forecast '!$N$2:$N$6,'usd inr forecast '!$O$2:$O$6,1)</f>
        <v>1</v>
      </c>
      <c r="M1749" s="12">
        <f t="shared" si="108"/>
        <v>175.32759687306677</v>
      </c>
      <c r="N1749" s="3" t="str">
        <f t="shared" si="109"/>
        <v>₹/kg</v>
      </c>
      <c r="O1749" s="3" t="str">
        <f>'yarn master raw '!K1749</f>
        <v>Spot Rate</v>
      </c>
      <c r="P1749" s="3" t="str">
        <f>'yarn master raw '!L1749</f>
        <v>N/A</v>
      </c>
      <c r="Q1749" s="3" t="str">
        <f>'yarn master raw '!M1749</f>
        <v>Shankar 6 Price Trend</v>
      </c>
      <c r="R1749" s="3" t="str">
        <f>'yarn master raw '!N1749</f>
        <v>Daily Rate</v>
      </c>
      <c r="S1749" s="3">
        <f t="shared" si="110"/>
        <v>2026</v>
      </c>
      <c r="T1749" s="3" t="str">
        <f t="shared" si="111"/>
        <v>June</v>
      </c>
    </row>
    <row r="1750" spans="1:20" hidden="1" x14ac:dyDescent="0.3">
      <c r="A1750" s="14">
        <f>'yarn master raw '!A1750</f>
        <v>46176</v>
      </c>
      <c r="B1750" s="3" t="str">
        <f>'yarn master raw '!B1750</f>
        <v>Raw Cotton</v>
      </c>
      <c r="C1750" s="3" t="str">
        <f>'yarn master raw '!C1750</f>
        <v>Cotton</v>
      </c>
      <c r="D1750" s="3" t="str">
        <f>IF('yarn master raw '!J1750="INR","India","Imported")</f>
        <v>India</v>
      </c>
      <c r="E1750" s="3" t="str">
        <f>'yarn master raw '!D1750</f>
        <v>V-797</v>
      </c>
      <c r="F1750" s="3" t="str">
        <f>'yarn master raw '!E1750</f>
        <v>13% Trash</v>
      </c>
      <c r="G1750" s="3" t="str">
        <f>'yarn master raw '!F1750</f>
        <v>Spot</v>
      </c>
      <c r="H1750" s="3" t="str">
        <f>'yarn master raw '!G1750</f>
        <v>Raw Cotton</v>
      </c>
      <c r="I1750" s="12">
        <f>'yarn master raw '!I1750</f>
        <v>40900</v>
      </c>
      <c r="J1750" s="3" t="str">
        <f>'yarn master raw '!H1750</f>
        <v>₹/Candy</v>
      </c>
      <c r="K1750" s="3" t="str">
        <f>'yarn master raw '!J1750</f>
        <v>INR</v>
      </c>
      <c r="L1750" s="13">
        <f>_xlfn.XLOOKUP(K1750,'usd inr forecast '!$N$2:$N$6,'usd inr forecast '!$O$2:$O$6,1)</f>
        <v>1</v>
      </c>
      <c r="M1750" s="12">
        <f t="shared" si="108"/>
        <v>115.01040436420898</v>
      </c>
      <c r="N1750" s="3" t="str">
        <f t="shared" si="109"/>
        <v>₹/kg</v>
      </c>
      <c r="O1750" s="3" t="str">
        <f>'yarn master raw '!K1750</f>
        <v>Spot Rate</v>
      </c>
      <c r="P1750" s="3" t="str">
        <f>'yarn master raw '!L1750</f>
        <v>N/A</v>
      </c>
      <c r="Q1750" s="3" t="str">
        <f>'yarn master raw '!M1750</f>
        <v>Shankar 6 Price Trend</v>
      </c>
      <c r="R1750" s="3" t="str">
        <f>'yarn master raw '!N1750</f>
        <v>Daily Rate</v>
      </c>
      <c r="S1750" s="3">
        <f t="shared" si="110"/>
        <v>2026</v>
      </c>
      <c r="T1750" s="3" t="str">
        <f t="shared" si="111"/>
        <v>June</v>
      </c>
    </row>
    <row r="1751" spans="1:20" hidden="1" x14ac:dyDescent="0.3">
      <c r="A1751" s="14">
        <f>'yarn master raw '!A1751</f>
        <v>46176</v>
      </c>
      <c r="B1751" s="3" t="str">
        <f>'yarn master raw '!B1751</f>
        <v>Raw Cotton</v>
      </c>
      <c r="C1751" s="3" t="str">
        <f>'yarn master raw '!C1751</f>
        <v>Cotton</v>
      </c>
      <c r="D1751" s="3" t="str">
        <f>IF('yarn master raw '!J1751="INR","India","Imported")</f>
        <v>India</v>
      </c>
      <c r="E1751" s="3" t="str">
        <f>'yarn master raw '!D1751</f>
        <v>MCX Cotton</v>
      </c>
      <c r="F1751" s="3" t="str">
        <f>'yarn master raw '!E1751</f>
        <v>Spot Rate</v>
      </c>
      <c r="G1751" s="3" t="str">
        <f>'yarn master raw '!F1751</f>
        <v>Spot</v>
      </c>
      <c r="H1751" s="3" t="str">
        <f>'yarn master raw '!G1751</f>
        <v>Raw Cotton</v>
      </c>
      <c r="I1751" s="12">
        <f>'yarn master raw '!I1751</f>
        <v>30080</v>
      </c>
      <c r="J1751" s="3" t="str">
        <f>'yarn master raw '!H1751</f>
        <v>₹/Bale</v>
      </c>
      <c r="K1751" s="3" t="str">
        <f>'yarn master raw '!J1751</f>
        <v>INR</v>
      </c>
      <c r="L1751" s="13">
        <f>_xlfn.XLOOKUP(K1751,'usd inr forecast '!$N$2:$N$6,'usd inr forecast '!$O$2:$O$6,1)</f>
        <v>1</v>
      </c>
      <c r="M1751" s="12">
        <f t="shared" si="108"/>
        <v>176.94117647058823</v>
      </c>
      <c r="N1751" s="3" t="str">
        <f t="shared" si="109"/>
        <v>₹/kg</v>
      </c>
      <c r="O1751" s="3" t="str">
        <f>'yarn master raw '!K1751</f>
        <v>Spot Rate</v>
      </c>
      <c r="P1751" s="3" t="str">
        <f>'yarn master raw '!L1751</f>
        <v>N/A</v>
      </c>
      <c r="Q1751" s="3" t="str">
        <f>'yarn master raw '!M1751</f>
        <v>Shankar 6 Price Trend</v>
      </c>
      <c r="R1751" s="3" t="str">
        <f>'yarn master raw '!N1751</f>
        <v>Daily Rate</v>
      </c>
      <c r="S1751" s="3">
        <f t="shared" si="110"/>
        <v>2026</v>
      </c>
      <c r="T1751" s="3" t="str">
        <f t="shared" si="111"/>
        <v>June</v>
      </c>
    </row>
    <row r="1752" spans="1:20" hidden="1" x14ac:dyDescent="0.3">
      <c r="A1752" s="14">
        <f>'yarn master raw '!A1752</f>
        <v>46175</v>
      </c>
      <c r="B1752" s="3" t="str">
        <f>'yarn master raw '!B1752</f>
        <v>Raw Cotton</v>
      </c>
      <c r="C1752" s="3" t="str">
        <f>'yarn master raw '!C1752</f>
        <v>Cotton</v>
      </c>
      <c r="D1752" s="3" t="str">
        <f>IF('yarn master raw '!J1752="INR","India","Imported")</f>
        <v>India</v>
      </c>
      <c r="E1752" s="3" t="str">
        <f>'yarn master raw '!D1752</f>
        <v>Shankar 6 (29mm/3.8mic)</v>
      </c>
      <c r="F1752" s="3" t="str">
        <f>'yarn master raw '!E1752</f>
        <v>29-3.8-76</v>
      </c>
      <c r="G1752" s="3" t="str">
        <f>'yarn master raw '!F1752</f>
        <v>Spot</v>
      </c>
      <c r="H1752" s="3" t="str">
        <f>'yarn master raw '!G1752</f>
        <v>Raw Cotton</v>
      </c>
      <c r="I1752" s="12">
        <f>'yarn master raw '!I1752</f>
        <v>62500</v>
      </c>
      <c r="J1752" s="3" t="str">
        <f>'yarn master raw '!H1752</f>
        <v>₹/Candy</v>
      </c>
      <c r="K1752" s="3" t="str">
        <f>'yarn master raw '!J1752</f>
        <v>INR</v>
      </c>
      <c r="L1752" s="13">
        <f>_xlfn.XLOOKUP(K1752,'usd inr forecast '!$N$2:$N$6,'usd inr forecast '!$O$2:$O$6,1)</f>
        <v>1</v>
      </c>
      <c r="M1752" s="12">
        <f t="shared" si="108"/>
        <v>175.74939542207974</v>
      </c>
      <c r="N1752" s="3" t="str">
        <f t="shared" si="109"/>
        <v>₹/kg</v>
      </c>
      <c r="O1752" s="3" t="str">
        <f>'yarn master raw '!K1752</f>
        <v>Spot Rate</v>
      </c>
      <c r="P1752" s="3" t="str">
        <f>'yarn master raw '!L1752</f>
        <v>N/A</v>
      </c>
      <c r="Q1752" s="3" t="str">
        <f>'yarn master raw '!M1752</f>
        <v>Shankar 6 Price Trend</v>
      </c>
      <c r="R1752" s="3" t="str">
        <f>'yarn master raw '!N1752</f>
        <v>Daily Rate</v>
      </c>
      <c r="S1752" s="3">
        <f t="shared" si="110"/>
        <v>2026</v>
      </c>
      <c r="T1752" s="3" t="str">
        <f t="shared" si="111"/>
        <v>June</v>
      </c>
    </row>
    <row r="1753" spans="1:20" hidden="1" x14ac:dyDescent="0.3">
      <c r="A1753" s="14">
        <f>'yarn master raw '!A1753</f>
        <v>46175</v>
      </c>
      <c r="B1753" s="3" t="str">
        <f>'yarn master raw '!B1753</f>
        <v>Raw Cotton</v>
      </c>
      <c r="C1753" s="3" t="str">
        <f>'yarn master raw '!C1753</f>
        <v>Cotton</v>
      </c>
      <c r="D1753" s="3" t="str">
        <f>IF('yarn master raw '!J1753="INR","India","Imported")</f>
        <v>India</v>
      </c>
      <c r="E1753" s="3" t="str">
        <f>'yarn master raw '!D1753</f>
        <v>V-797</v>
      </c>
      <c r="F1753" s="3" t="str">
        <f>'yarn master raw '!E1753</f>
        <v>13% Trash</v>
      </c>
      <c r="G1753" s="3" t="str">
        <f>'yarn master raw '!F1753</f>
        <v>Spot</v>
      </c>
      <c r="H1753" s="3" t="str">
        <f>'yarn master raw '!G1753</f>
        <v>Raw Cotton</v>
      </c>
      <c r="I1753" s="12">
        <f>'yarn master raw '!I1753</f>
        <v>40900</v>
      </c>
      <c r="J1753" s="3" t="str">
        <f>'yarn master raw '!H1753</f>
        <v>₹/Candy</v>
      </c>
      <c r="K1753" s="3" t="str">
        <f>'yarn master raw '!J1753</f>
        <v>INR</v>
      </c>
      <c r="L1753" s="13">
        <f>_xlfn.XLOOKUP(K1753,'usd inr forecast '!$N$2:$N$6,'usd inr forecast '!$O$2:$O$6,1)</f>
        <v>1</v>
      </c>
      <c r="M1753" s="12">
        <f t="shared" si="108"/>
        <v>115.01040436420898</v>
      </c>
      <c r="N1753" s="3" t="str">
        <f t="shared" si="109"/>
        <v>₹/kg</v>
      </c>
      <c r="O1753" s="3" t="str">
        <f>'yarn master raw '!K1753</f>
        <v>Spot Rate</v>
      </c>
      <c r="P1753" s="3" t="str">
        <f>'yarn master raw '!L1753</f>
        <v>N/A</v>
      </c>
      <c r="Q1753" s="3" t="str">
        <f>'yarn master raw '!M1753</f>
        <v>Shankar 6 Price Trend</v>
      </c>
      <c r="R1753" s="3" t="str">
        <f>'yarn master raw '!N1753</f>
        <v>Daily Rate</v>
      </c>
      <c r="S1753" s="3">
        <f t="shared" si="110"/>
        <v>2026</v>
      </c>
      <c r="T1753" s="3" t="str">
        <f t="shared" si="111"/>
        <v>June</v>
      </c>
    </row>
    <row r="1754" spans="1:20" hidden="1" x14ac:dyDescent="0.3">
      <c r="A1754" s="14">
        <f>'yarn master raw '!A1754</f>
        <v>46175</v>
      </c>
      <c r="B1754" s="3" t="str">
        <f>'yarn master raw '!B1754</f>
        <v>Raw Cotton</v>
      </c>
      <c r="C1754" s="3" t="str">
        <f>'yarn master raw '!C1754</f>
        <v>Cotton</v>
      </c>
      <c r="D1754" s="3" t="str">
        <f>IF('yarn master raw '!J1754="INR","India","Imported")</f>
        <v>India</v>
      </c>
      <c r="E1754" s="3" t="str">
        <f>'yarn master raw '!D1754</f>
        <v>MCX Cotton</v>
      </c>
      <c r="F1754" s="3" t="str">
        <f>'yarn master raw '!E1754</f>
        <v>Spot Rate</v>
      </c>
      <c r="G1754" s="3" t="str">
        <f>'yarn master raw '!F1754</f>
        <v>Spot</v>
      </c>
      <c r="H1754" s="3" t="str">
        <f>'yarn master raw '!G1754</f>
        <v>Raw Cotton</v>
      </c>
      <c r="I1754" s="12">
        <f>'yarn master raw '!I1754</f>
        <v>30250</v>
      </c>
      <c r="J1754" s="3" t="str">
        <f>'yarn master raw '!H1754</f>
        <v>₹/Bale</v>
      </c>
      <c r="K1754" s="3" t="str">
        <f>'yarn master raw '!J1754</f>
        <v>INR</v>
      </c>
      <c r="L1754" s="13">
        <f>_xlfn.XLOOKUP(K1754,'usd inr forecast '!$N$2:$N$6,'usd inr forecast '!$O$2:$O$6,1)</f>
        <v>1</v>
      </c>
      <c r="M1754" s="12">
        <f t="shared" si="108"/>
        <v>177.94117647058823</v>
      </c>
      <c r="N1754" s="3" t="str">
        <f t="shared" si="109"/>
        <v>₹/kg</v>
      </c>
      <c r="O1754" s="3" t="str">
        <f>'yarn master raw '!K1754</f>
        <v>Spot Rate</v>
      </c>
      <c r="P1754" s="3" t="str">
        <f>'yarn master raw '!L1754</f>
        <v>N/A</v>
      </c>
      <c r="Q1754" s="3" t="str">
        <f>'yarn master raw '!M1754</f>
        <v>Shankar 6 Price Trend</v>
      </c>
      <c r="R1754" s="3" t="str">
        <f>'yarn master raw '!N1754</f>
        <v>Daily Rate</v>
      </c>
      <c r="S1754" s="3">
        <f t="shared" si="110"/>
        <v>2026</v>
      </c>
      <c r="T1754" s="3" t="str">
        <f t="shared" si="111"/>
        <v>June</v>
      </c>
    </row>
    <row r="1755" spans="1:20" hidden="1" x14ac:dyDescent="0.3">
      <c r="A1755" s="14">
        <f>'yarn master raw '!A1755</f>
        <v>46174</v>
      </c>
      <c r="B1755" s="3" t="str">
        <f>'yarn master raw '!B1755</f>
        <v>Raw Cotton</v>
      </c>
      <c r="C1755" s="3" t="str">
        <f>'yarn master raw '!C1755</f>
        <v>Cotton</v>
      </c>
      <c r="D1755" s="3" t="str">
        <f>IF('yarn master raw '!J1755="INR","India","Imported")</f>
        <v>India</v>
      </c>
      <c r="E1755" s="3" t="str">
        <f>'yarn master raw '!D1755</f>
        <v>Shankar 6 (29mm/3.8mic)</v>
      </c>
      <c r="F1755" s="3" t="str">
        <f>'yarn master raw '!E1755</f>
        <v>29-3.8-76</v>
      </c>
      <c r="G1755" s="3" t="str">
        <f>'yarn master raw '!F1755</f>
        <v>Spot</v>
      </c>
      <c r="H1755" s="3" t="str">
        <f>'yarn master raw '!G1755</f>
        <v>Raw Cotton</v>
      </c>
      <c r="I1755" s="12">
        <f>'yarn master raw '!I1755</f>
        <v>63100</v>
      </c>
      <c r="J1755" s="3" t="str">
        <f>'yarn master raw '!H1755</f>
        <v>₹/Candy</v>
      </c>
      <c r="K1755" s="3" t="str">
        <f>'yarn master raw '!J1755</f>
        <v>INR</v>
      </c>
      <c r="L1755" s="13">
        <f>_xlfn.XLOOKUP(K1755,'usd inr forecast '!$N$2:$N$6,'usd inr forecast '!$O$2:$O$6,1)</f>
        <v>1</v>
      </c>
      <c r="M1755" s="12">
        <f t="shared" si="108"/>
        <v>177.43658961813171</v>
      </c>
      <c r="N1755" s="3" t="str">
        <f t="shared" si="109"/>
        <v>₹/kg</v>
      </c>
      <c r="O1755" s="3" t="str">
        <f>'yarn master raw '!K1755</f>
        <v>Spot Rate</v>
      </c>
      <c r="P1755" s="3" t="str">
        <f>'yarn master raw '!L1755</f>
        <v>N/A</v>
      </c>
      <c r="Q1755" s="3" t="str">
        <f>'yarn master raw '!M1755</f>
        <v>Shankar 6 Price Trend</v>
      </c>
      <c r="R1755" s="3" t="str">
        <f>'yarn master raw '!N1755</f>
        <v>Daily Rate</v>
      </c>
      <c r="S1755" s="3">
        <f t="shared" si="110"/>
        <v>2026</v>
      </c>
      <c r="T1755" s="3" t="str">
        <f t="shared" si="111"/>
        <v>June</v>
      </c>
    </row>
    <row r="1756" spans="1:20" hidden="1" x14ac:dyDescent="0.3">
      <c r="A1756" s="14">
        <f>'yarn master raw '!A1756</f>
        <v>46174</v>
      </c>
      <c r="B1756" s="3" t="str">
        <f>'yarn master raw '!B1756</f>
        <v>Raw Cotton</v>
      </c>
      <c r="C1756" s="3" t="str">
        <f>'yarn master raw '!C1756</f>
        <v>Cotton</v>
      </c>
      <c r="D1756" s="3" t="str">
        <f>IF('yarn master raw '!J1756="INR","India","Imported")</f>
        <v>India</v>
      </c>
      <c r="E1756" s="3" t="str">
        <f>'yarn master raw '!D1756</f>
        <v>V-797</v>
      </c>
      <c r="F1756" s="3" t="str">
        <f>'yarn master raw '!E1756</f>
        <v>13% Trash</v>
      </c>
      <c r="G1756" s="3" t="str">
        <f>'yarn master raw '!F1756</f>
        <v>Spot</v>
      </c>
      <c r="H1756" s="3" t="str">
        <f>'yarn master raw '!G1756</f>
        <v>Raw Cotton</v>
      </c>
      <c r="I1756" s="12">
        <f>'yarn master raw '!I1756</f>
        <v>41100</v>
      </c>
      <c r="J1756" s="3" t="str">
        <f>'yarn master raw '!H1756</f>
        <v>₹/Candy</v>
      </c>
      <c r="K1756" s="3" t="str">
        <f>'yarn master raw '!J1756</f>
        <v>INR</v>
      </c>
      <c r="L1756" s="13">
        <f>_xlfn.XLOOKUP(K1756,'usd inr forecast '!$N$2:$N$6,'usd inr forecast '!$O$2:$O$6,1)</f>
        <v>1</v>
      </c>
      <c r="M1756" s="12">
        <f t="shared" si="108"/>
        <v>115.57280242955964</v>
      </c>
      <c r="N1756" s="3" t="str">
        <f t="shared" si="109"/>
        <v>₹/kg</v>
      </c>
      <c r="O1756" s="3" t="str">
        <f>'yarn master raw '!K1756</f>
        <v>Spot Rate</v>
      </c>
      <c r="P1756" s="3" t="str">
        <f>'yarn master raw '!L1756</f>
        <v>N/A</v>
      </c>
      <c r="Q1756" s="3" t="str">
        <f>'yarn master raw '!M1756</f>
        <v>Shankar 6 Price Trend</v>
      </c>
      <c r="R1756" s="3" t="str">
        <f>'yarn master raw '!N1756</f>
        <v>Daily Rate</v>
      </c>
      <c r="S1756" s="3">
        <f t="shared" si="110"/>
        <v>2026</v>
      </c>
      <c r="T1756" s="3" t="str">
        <f t="shared" si="111"/>
        <v>June</v>
      </c>
    </row>
    <row r="1757" spans="1:20" hidden="1" x14ac:dyDescent="0.3">
      <c r="A1757" s="14">
        <f>'yarn master raw '!A1757</f>
        <v>46174</v>
      </c>
      <c r="B1757" s="3" t="str">
        <f>'yarn master raw '!B1757</f>
        <v>Raw Cotton</v>
      </c>
      <c r="C1757" s="3" t="str">
        <f>'yarn master raw '!C1757</f>
        <v>Cotton</v>
      </c>
      <c r="D1757" s="3" t="str">
        <f>IF('yarn master raw '!J1757="INR","India","Imported")</f>
        <v>India</v>
      </c>
      <c r="E1757" s="3" t="str">
        <f>'yarn master raw '!D1757</f>
        <v>MCX Cotton</v>
      </c>
      <c r="F1757" s="3" t="str">
        <f>'yarn master raw '!E1757</f>
        <v>Spot Rate</v>
      </c>
      <c r="G1757" s="3" t="str">
        <f>'yarn master raw '!F1757</f>
        <v>Spot</v>
      </c>
      <c r="H1757" s="3" t="str">
        <f>'yarn master raw '!G1757</f>
        <v>Raw Cotton</v>
      </c>
      <c r="I1757" s="12">
        <f>'yarn master raw '!I1757</f>
        <v>30370</v>
      </c>
      <c r="J1757" s="3" t="str">
        <f>'yarn master raw '!H1757</f>
        <v>₹/Bale</v>
      </c>
      <c r="K1757" s="3" t="str">
        <f>'yarn master raw '!J1757</f>
        <v>INR</v>
      </c>
      <c r="L1757" s="13">
        <f>_xlfn.XLOOKUP(K1757,'usd inr forecast '!$N$2:$N$6,'usd inr forecast '!$O$2:$O$6,1)</f>
        <v>1</v>
      </c>
      <c r="M1757" s="12">
        <f t="shared" si="108"/>
        <v>178.64705882352942</v>
      </c>
      <c r="N1757" s="3" t="str">
        <f t="shared" si="109"/>
        <v>₹/kg</v>
      </c>
      <c r="O1757" s="3" t="str">
        <f>'yarn master raw '!K1757</f>
        <v>Spot Rate</v>
      </c>
      <c r="P1757" s="3" t="str">
        <f>'yarn master raw '!L1757</f>
        <v>N/A</v>
      </c>
      <c r="Q1757" s="3" t="str">
        <f>'yarn master raw '!M1757</f>
        <v>Shankar 6 Price Trend</v>
      </c>
      <c r="R1757" s="3" t="str">
        <f>'yarn master raw '!N1757</f>
        <v>Daily Rate</v>
      </c>
      <c r="S1757" s="3">
        <f t="shared" si="110"/>
        <v>2026</v>
      </c>
      <c r="T1757" s="3" t="str">
        <f t="shared" si="111"/>
        <v>June</v>
      </c>
    </row>
    <row r="1758" spans="1:20" hidden="1" x14ac:dyDescent="0.3">
      <c r="A1758" s="14">
        <f>'yarn master raw '!A1758</f>
        <v>46172</v>
      </c>
      <c r="B1758" s="3" t="str">
        <f>'yarn master raw '!B1758</f>
        <v>Raw Cotton</v>
      </c>
      <c r="C1758" s="3" t="str">
        <f>'yarn master raw '!C1758</f>
        <v>Cotton</v>
      </c>
      <c r="D1758" s="3" t="str">
        <f>IF('yarn master raw '!J1758="INR","India","Imported")</f>
        <v>India</v>
      </c>
      <c r="E1758" s="3" t="str">
        <f>'yarn master raw '!D1758</f>
        <v>Shankar 6 (29mm/3.8mic)</v>
      </c>
      <c r="F1758" s="3" t="str">
        <f>'yarn master raw '!E1758</f>
        <v>29-3.8-76</v>
      </c>
      <c r="G1758" s="3" t="str">
        <f>'yarn master raw '!F1758</f>
        <v>Spot</v>
      </c>
      <c r="H1758" s="3" t="str">
        <f>'yarn master raw '!G1758</f>
        <v>Raw Cotton</v>
      </c>
      <c r="I1758" s="12">
        <f>'yarn master raw '!I1758</f>
        <v>63400</v>
      </c>
      <c r="J1758" s="3" t="str">
        <f>'yarn master raw '!H1758</f>
        <v>₹/Candy</v>
      </c>
      <c r="K1758" s="3" t="str">
        <f>'yarn master raw '!J1758</f>
        <v>INR</v>
      </c>
      <c r="L1758" s="13">
        <f>_xlfn.XLOOKUP(K1758,'usd inr forecast '!$N$2:$N$6,'usd inr forecast '!$O$2:$O$6,1)</f>
        <v>1</v>
      </c>
      <c r="M1758" s="12">
        <f t="shared" si="108"/>
        <v>178.28018671615769</v>
      </c>
      <c r="N1758" s="3" t="str">
        <f t="shared" si="109"/>
        <v>₹/kg</v>
      </c>
      <c r="O1758" s="3" t="str">
        <f>'yarn master raw '!K1758</f>
        <v>Spot Rate</v>
      </c>
      <c r="P1758" s="3" t="str">
        <f>'yarn master raw '!L1758</f>
        <v>N/A</v>
      </c>
      <c r="Q1758" s="3" t="str">
        <f>'yarn master raw '!M1758</f>
        <v>Shankar 6 Price Trend</v>
      </c>
      <c r="R1758" s="3" t="str">
        <f>'yarn master raw '!N1758</f>
        <v>Daily Rate</v>
      </c>
      <c r="S1758" s="3">
        <f t="shared" si="110"/>
        <v>2026</v>
      </c>
      <c r="T1758" s="3" t="str">
        <f t="shared" si="111"/>
        <v>May</v>
      </c>
    </row>
    <row r="1759" spans="1:20" hidden="1" x14ac:dyDescent="0.3">
      <c r="A1759" s="14">
        <f>'yarn master raw '!A1759</f>
        <v>46172</v>
      </c>
      <c r="B1759" s="3" t="str">
        <f>'yarn master raw '!B1759</f>
        <v>Raw Cotton</v>
      </c>
      <c r="C1759" s="3" t="str">
        <f>'yarn master raw '!C1759</f>
        <v>Cotton</v>
      </c>
      <c r="D1759" s="3" t="str">
        <f>IF('yarn master raw '!J1759="INR","India","Imported")</f>
        <v>India</v>
      </c>
      <c r="E1759" s="3" t="str">
        <f>'yarn master raw '!D1759</f>
        <v>V-797</v>
      </c>
      <c r="F1759" s="3" t="str">
        <f>'yarn master raw '!E1759</f>
        <v>13% Trash</v>
      </c>
      <c r="G1759" s="3" t="str">
        <f>'yarn master raw '!F1759</f>
        <v>Spot</v>
      </c>
      <c r="H1759" s="3" t="str">
        <f>'yarn master raw '!G1759</f>
        <v>Raw Cotton</v>
      </c>
      <c r="I1759" s="12">
        <f>'yarn master raw '!I1759</f>
        <v>41700</v>
      </c>
      <c r="J1759" s="3" t="str">
        <f>'yarn master raw '!H1759</f>
        <v>₹/Candy</v>
      </c>
      <c r="K1759" s="3" t="str">
        <f>'yarn master raw '!J1759</f>
        <v>INR</v>
      </c>
      <c r="L1759" s="13">
        <f>_xlfn.XLOOKUP(K1759,'usd inr forecast '!$N$2:$N$6,'usd inr forecast '!$O$2:$O$6,1)</f>
        <v>1</v>
      </c>
      <c r="M1759" s="12">
        <f t="shared" si="108"/>
        <v>117.25999662561161</v>
      </c>
      <c r="N1759" s="3" t="str">
        <f t="shared" si="109"/>
        <v>₹/kg</v>
      </c>
      <c r="O1759" s="3" t="str">
        <f>'yarn master raw '!K1759</f>
        <v>Spot Rate</v>
      </c>
      <c r="P1759" s="3" t="str">
        <f>'yarn master raw '!L1759</f>
        <v>N/A</v>
      </c>
      <c r="Q1759" s="3" t="str">
        <f>'yarn master raw '!M1759</f>
        <v>Shankar 6 Price Trend</v>
      </c>
      <c r="R1759" s="3" t="str">
        <f>'yarn master raw '!N1759</f>
        <v>Daily Rate</v>
      </c>
      <c r="S1759" s="3">
        <f t="shared" si="110"/>
        <v>2026</v>
      </c>
      <c r="T1759" s="3" t="str">
        <f t="shared" si="111"/>
        <v>May</v>
      </c>
    </row>
    <row r="1760" spans="1:20" hidden="1" x14ac:dyDescent="0.3">
      <c r="A1760" s="14">
        <f>'yarn master raw '!A1760</f>
        <v>46172</v>
      </c>
      <c r="B1760" s="3" t="str">
        <f>'yarn master raw '!B1760</f>
        <v>Raw Cotton</v>
      </c>
      <c r="C1760" s="3" t="str">
        <f>'yarn master raw '!C1760</f>
        <v>Cotton</v>
      </c>
      <c r="D1760" s="3" t="str">
        <f>IF('yarn master raw '!J1760="INR","India","Imported")</f>
        <v>India</v>
      </c>
      <c r="E1760" s="3" t="str">
        <f>'yarn master raw '!D1760</f>
        <v>MCX Cotton</v>
      </c>
      <c r="F1760" s="3" t="str">
        <f>'yarn master raw '!E1760</f>
        <v>Spot Rate</v>
      </c>
      <c r="G1760" s="3" t="str">
        <f>'yarn master raw '!F1760</f>
        <v>Spot</v>
      </c>
      <c r="H1760" s="3" t="str">
        <f>'yarn master raw '!G1760</f>
        <v>Raw Cotton</v>
      </c>
      <c r="I1760" s="12">
        <f>'yarn master raw '!I1760</f>
        <v>30910</v>
      </c>
      <c r="J1760" s="3" t="str">
        <f>'yarn master raw '!H1760</f>
        <v>₹/Bale</v>
      </c>
      <c r="K1760" s="3" t="str">
        <f>'yarn master raw '!J1760</f>
        <v>INR</v>
      </c>
      <c r="L1760" s="13">
        <f>_xlfn.XLOOKUP(K1760,'usd inr forecast '!$N$2:$N$6,'usd inr forecast '!$O$2:$O$6,1)</f>
        <v>1</v>
      </c>
      <c r="M1760" s="12">
        <f t="shared" si="108"/>
        <v>181.8235294117647</v>
      </c>
      <c r="N1760" s="3" t="str">
        <f t="shared" si="109"/>
        <v>₹/kg</v>
      </c>
      <c r="O1760" s="3" t="str">
        <f>'yarn master raw '!K1760</f>
        <v>Spot Rate</v>
      </c>
      <c r="P1760" s="3" t="str">
        <f>'yarn master raw '!L1760</f>
        <v>N/A</v>
      </c>
      <c r="Q1760" s="3" t="str">
        <f>'yarn master raw '!M1760</f>
        <v>Shankar 6 Price Trend</v>
      </c>
      <c r="R1760" s="3" t="str">
        <f>'yarn master raw '!N1760</f>
        <v>Daily Rate</v>
      </c>
      <c r="S1760" s="3">
        <f t="shared" si="110"/>
        <v>2026</v>
      </c>
      <c r="T1760" s="3" t="str">
        <f t="shared" si="111"/>
        <v>May</v>
      </c>
    </row>
    <row r="1761" spans="1:20" hidden="1" x14ac:dyDescent="0.3">
      <c r="A1761" s="14">
        <f>'yarn master raw '!A1761</f>
        <v>46171</v>
      </c>
      <c r="B1761" s="3" t="str">
        <f>'yarn master raw '!B1761</f>
        <v>Raw Cotton</v>
      </c>
      <c r="C1761" s="3" t="str">
        <f>'yarn master raw '!C1761</f>
        <v>Cotton</v>
      </c>
      <c r="D1761" s="3" t="str">
        <f>IF('yarn master raw '!J1761="INR","India","Imported")</f>
        <v>India</v>
      </c>
      <c r="E1761" s="3" t="str">
        <f>'yarn master raw '!D1761</f>
        <v>Shankar 6 (29mm/3.8mic)</v>
      </c>
      <c r="F1761" s="3" t="str">
        <f>'yarn master raw '!E1761</f>
        <v>29-3.8-76</v>
      </c>
      <c r="G1761" s="3" t="str">
        <f>'yarn master raw '!F1761</f>
        <v>Spot</v>
      </c>
      <c r="H1761" s="3" t="str">
        <f>'yarn master raw '!G1761</f>
        <v>Raw Cotton</v>
      </c>
      <c r="I1761" s="12">
        <f>'yarn master raw '!I1761</f>
        <v>63550</v>
      </c>
      <c r="J1761" s="3" t="str">
        <f>'yarn master raw '!H1761</f>
        <v>₹/Candy</v>
      </c>
      <c r="K1761" s="3" t="str">
        <f>'yarn master raw '!J1761</f>
        <v>INR</v>
      </c>
      <c r="L1761" s="13">
        <f>_xlfn.XLOOKUP(K1761,'usd inr forecast '!$N$2:$N$6,'usd inr forecast '!$O$2:$O$6,1)</f>
        <v>1</v>
      </c>
      <c r="M1761" s="12">
        <f t="shared" si="108"/>
        <v>178.70198526517069</v>
      </c>
      <c r="N1761" s="3" t="str">
        <f t="shared" si="109"/>
        <v>₹/kg</v>
      </c>
      <c r="O1761" s="3" t="str">
        <f>'yarn master raw '!K1761</f>
        <v>Spot Rate</v>
      </c>
      <c r="P1761" s="3" t="str">
        <f>'yarn master raw '!L1761</f>
        <v>N/A</v>
      </c>
      <c r="Q1761" s="3" t="str">
        <f>'yarn master raw '!M1761</f>
        <v>Shankar 6 Price Trend</v>
      </c>
      <c r="R1761" s="3" t="str">
        <f>'yarn master raw '!N1761</f>
        <v>Daily Rate</v>
      </c>
      <c r="S1761" s="3">
        <f t="shared" si="110"/>
        <v>2026</v>
      </c>
      <c r="T1761" s="3" t="str">
        <f t="shared" si="111"/>
        <v>May</v>
      </c>
    </row>
    <row r="1762" spans="1:20" hidden="1" x14ac:dyDescent="0.3">
      <c r="A1762" s="14">
        <f>'yarn master raw '!A1762</f>
        <v>46171</v>
      </c>
      <c r="B1762" s="3" t="str">
        <f>'yarn master raw '!B1762</f>
        <v>Raw Cotton</v>
      </c>
      <c r="C1762" s="3" t="str">
        <f>'yarn master raw '!C1762</f>
        <v>Cotton</v>
      </c>
      <c r="D1762" s="3" t="str">
        <f>IF('yarn master raw '!J1762="INR","India","Imported")</f>
        <v>India</v>
      </c>
      <c r="E1762" s="3" t="str">
        <f>'yarn master raw '!D1762</f>
        <v>V-797</v>
      </c>
      <c r="F1762" s="3" t="str">
        <f>'yarn master raw '!E1762</f>
        <v>13% Trash</v>
      </c>
      <c r="G1762" s="3" t="str">
        <f>'yarn master raw '!F1762</f>
        <v>Spot</v>
      </c>
      <c r="H1762" s="3" t="str">
        <f>'yarn master raw '!G1762</f>
        <v>Raw Cotton</v>
      </c>
      <c r="I1762" s="12">
        <f>'yarn master raw '!I1762</f>
        <v>41850</v>
      </c>
      <c r="J1762" s="3" t="str">
        <f>'yarn master raw '!H1762</f>
        <v>₹/Candy</v>
      </c>
      <c r="K1762" s="3" t="str">
        <f>'yarn master raw '!J1762</f>
        <v>INR</v>
      </c>
      <c r="L1762" s="13">
        <f>_xlfn.XLOOKUP(K1762,'usd inr forecast '!$N$2:$N$6,'usd inr forecast '!$O$2:$O$6,1)</f>
        <v>1</v>
      </c>
      <c r="M1762" s="12">
        <f t="shared" si="108"/>
        <v>117.6817951746246</v>
      </c>
      <c r="N1762" s="3" t="str">
        <f t="shared" si="109"/>
        <v>₹/kg</v>
      </c>
      <c r="O1762" s="3" t="str">
        <f>'yarn master raw '!K1762</f>
        <v>Spot Rate</v>
      </c>
      <c r="P1762" s="3" t="str">
        <f>'yarn master raw '!L1762</f>
        <v>N/A</v>
      </c>
      <c r="Q1762" s="3" t="str">
        <f>'yarn master raw '!M1762</f>
        <v>Shankar 6 Price Trend</v>
      </c>
      <c r="R1762" s="3" t="str">
        <f>'yarn master raw '!N1762</f>
        <v>Daily Rate</v>
      </c>
      <c r="S1762" s="3">
        <f t="shared" si="110"/>
        <v>2026</v>
      </c>
      <c r="T1762" s="3" t="str">
        <f t="shared" si="111"/>
        <v>May</v>
      </c>
    </row>
    <row r="1763" spans="1:20" hidden="1" x14ac:dyDescent="0.3">
      <c r="A1763" s="14">
        <f>'yarn master raw '!A1763</f>
        <v>46171</v>
      </c>
      <c r="B1763" s="3" t="str">
        <f>'yarn master raw '!B1763</f>
        <v>Raw Cotton</v>
      </c>
      <c r="C1763" s="3" t="str">
        <f>'yarn master raw '!C1763</f>
        <v>Cotton</v>
      </c>
      <c r="D1763" s="3" t="str">
        <f>IF('yarn master raw '!J1763="INR","India","Imported")</f>
        <v>India</v>
      </c>
      <c r="E1763" s="3" t="str">
        <f>'yarn master raw '!D1763</f>
        <v>MCX Cotton</v>
      </c>
      <c r="F1763" s="3" t="str">
        <f>'yarn master raw '!E1763</f>
        <v>Spot Rate</v>
      </c>
      <c r="G1763" s="3" t="str">
        <f>'yarn master raw '!F1763</f>
        <v>Spot</v>
      </c>
      <c r="H1763" s="3" t="str">
        <f>'yarn master raw '!G1763</f>
        <v>Raw Cotton</v>
      </c>
      <c r="I1763" s="12">
        <f>'yarn master raw '!I1763</f>
        <v>30910</v>
      </c>
      <c r="J1763" s="3" t="str">
        <f>'yarn master raw '!H1763</f>
        <v>₹/Bale</v>
      </c>
      <c r="K1763" s="3" t="str">
        <f>'yarn master raw '!J1763</f>
        <v>INR</v>
      </c>
      <c r="L1763" s="13">
        <f>_xlfn.XLOOKUP(K1763,'usd inr forecast '!$N$2:$N$6,'usd inr forecast '!$O$2:$O$6,1)</f>
        <v>1</v>
      </c>
      <c r="M1763" s="12">
        <f t="shared" si="108"/>
        <v>181.8235294117647</v>
      </c>
      <c r="N1763" s="3" t="str">
        <f t="shared" si="109"/>
        <v>₹/kg</v>
      </c>
      <c r="O1763" s="3" t="str">
        <f>'yarn master raw '!K1763</f>
        <v>Spot Rate</v>
      </c>
      <c r="P1763" s="3" t="str">
        <f>'yarn master raw '!L1763</f>
        <v>N/A</v>
      </c>
      <c r="Q1763" s="3" t="str">
        <f>'yarn master raw '!M1763</f>
        <v>Shankar 6 Price Trend</v>
      </c>
      <c r="R1763" s="3" t="str">
        <f>'yarn master raw '!N1763</f>
        <v>Daily Rate</v>
      </c>
      <c r="S1763" s="3">
        <f t="shared" si="110"/>
        <v>2026</v>
      </c>
      <c r="T1763" s="3" t="str">
        <f t="shared" si="111"/>
        <v>May</v>
      </c>
    </row>
    <row r="1764" spans="1:20" hidden="1" x14ac:dyDescent="0.3">
      <c r="A1764" s="14">
        <f>'yarn master raw '!A1764</f>
        <v>46170</v>
      </c>
      <c r="B1764" s="3" t="str">
        <f>'yarn master raw '!B1764</f>
        <v>Raw Cotton</v>
      </c>
      <c r="C1764" s="3" t="str">
        <f>'yarn master raw '!C1764</f>
        <v>Cotton</v>
      </c>
      <c r="D1764" s="3" t="str">
        <f>IF('yarn master raw '!J1764="INR","India","Imported")</f>
        <v>India</v>
      </c>
      <c r="E1764" s="3" t="str">
        <f>'yarn master raw '!D1764</f>
        <v>Shankar 6 (29mm/3.8mic)</v>
      </c>
      <c r="F1764" s="3" t="str">
        <f>'yarn master raw '!E1764</f>
        <v>29-3.8-76</v>
      </c>
      <c r="G1764" s="3" t="str">
        <f>'yarn master raw '!F1764</f>
        <v>Spot</v>
      </c>
      <c r="H1764" s="3" t="str">
        <f>'yarn master raw '!G1764</f>
        <v>Raw Cotton</v>
      </c>
      <c r="I1764" s="12">
        <f>'yarn master raw '!I1764</f>
        <v>63750</v>
      </c>
      <c r="J1764" s="3" t="str">
        <f>'yarn master raw '!H1764</f>
        <v>₹/Candy</v>
      </c>
      <c r="K1764" s="3" t="str">
        <f>'yarn master raw '!J1764</f>
        <v>INR</v>
      </c>
      <c r="L1764" s="13">
        <f>_xlfn.XLOOKUP(K1764,'usd inr forecast '!$N$2:$N$6,'usd inr forecast '!$O$2:$O$6,1)</f>
        <v>1</v>
      </c>
      <c r="M1764" s="12">
        <f t="shared" si="108"/>
        <v>179.26438333052135</v>
      </c>
      <c r="N1764" s="3" t="str">
        <f t="shared" si="109"/>
        <v>₹/kg</v>
      </c>
      <c r="O1764" s="3" t="str">
        <f>'yarn master raw '!K1764</f>
        <v>Spot Rate</v>
      </c>
      <c r="P1764" s="3" t="str">
        <f>'yarn master raw '!L1764</f>
        <v>N/A</v>
      </c>
      <c r="Q1764" s="3" t="str">
        <f>'yarn master raw '!M1764</f>
        <v>Shankar 6 Price Trend</v>
      </c>
      <c r="R1764" s="3" t="str">
        <f>'yarn master raw '!N1764</f>
        <v>Daily Rate</v>
      </c>
      <c r="S1764" s="3">
        <f t="shared" si="110"/>
        <v>2026</v>
      </c>
      <c r="T1764" s="3" t="str">
        <f t="shared" si="111"/>
        <v>May</v>
      </c>
    </row>
    <row r="1765" spans="1:20" hidden="1" x14ac:dyDescent="0.3">
      <c r="A1765" s="14">
        <f>'yarn master raw '!A1765</f>
        <v>46170</v>
      </c>
      <c r="B1765" s="3" t="str">
        <f>'yarn master raw '!B1765</f>
        <v>Raw Cotton</v>
      </c>
      <c r="C1765" s="3" t="str">
        <f>'yarn master raw '!C1765</f>
        <v>Cotton</v>
      </c>
      <c r="D1765" s="3" t="str">
        <f>IF('yarn master raw '!J1765="INR","India","Imported")</f>
        <v>India</v>
      </c>
      <c r="E1765" s="3" t="str">
        <f>'yarn master raw '!D1765</f>
        <v>V-797</v>
      </c>
      <c r="F1765" s="3" t="str">
        <f>'yarn master raw '!E1765</f>
        <v>13% Trash</v>
      </c>
      <c r="G1765" s="3" t="str">
        <f>'yarn master raw '!F1765</f>
        <v>Spot</v>
      </c>
      <c r="H1765" s="3" t="str">
        <f>'yarn master raw '!G1765</f>
        <v>Raw Cotton</v>
      </c>
      <c r="I1765" s="12">
        <f>'yarn master raw '!I1765</f>
        <v>41900</v>
      </c>
      <c r="J1765" s="3" t="str">
        <f>'yarn master raw '!H1765</f>
        <v>₹/Candy</v>
      </c>
      <c r="K1765" s="3" t="str">
        <f>'yarn master raw '!J1765</f>
        <v>INR</v>
      </c>
      <c r="L1765" s="13">
        <f>_xlfn.XLOOKUP(K1765,'usd inr forecast '!$N$2:$N$6,'usd inr forecast '!$O$2:$O$6,1)</f>
        <v>1</v>
      </c>
      <c r="M1765" s="12">
        <f t="shared" si="108"/>
        <v>117.82239469096226</v>
      </c>
      <c r="N1765" s="3" t="str">
        <f t="shared" si="109"/>
        <v>₹/kg</v>
      </c>
      <c r="O1765" s="3" t="str">
        <f>'yarn master raw '!K1765</f>
        <v>Spot Rate</v>
      </c>
      <c r="P1765" s="3" t="str">
        <f>'yarn master raw '!L1765</f>
        <v>N/A</v>
      </c>
      <c r="Q1765" s="3" t="str">
        <f>'yarn master raw '!M1765</f>
        <v>Shankar 6 Price Trend</v>
      </c>
      <c r="R1765" s="3" t="str">
        <f>'yarn master raw '!N1765</f>
        <v>Daily Rate</v>
      </c>
      <c r="S1765" s="3">
        <f t="shared" si="110"/>
        <v>2026</v>
      </c>
      <c r="T1765" s="3" t="str">
        <f t="shared" si="111"/>
        <v>May</v>
      </c>
    </row>
    <row r="1766" spans="1:20" hidden="1" x14ac:dyDescent="0.3">
      <c r="A1766" s="14">
        <f>'yarn master raw '!A1766</f>
        <v>46170</v>
      </c>
      <c r="B1766" s="3" t="str">
        <f>'yarn master raw '!B1766</f>
        <v>Raw Cotton</v>
      </c>
      <c r="C1766" s="3" t="str">
        <f>'yarn master raw '!C1766</f>
        <v>Cotton</v>
      </c>
      <c r="D1766" s="3" t="str">
        <f>IF('yarn master raw '!J1766="INR","India","Imported")</f>
        <v>India</v>
      </c>
      <c r="E1766" s="3" t="str">
        <f>'yarn master raw '!D1766</f>
        <v>MCX Cotton</v>
      </c>
      <c r="F1766" s="3" t="str">
        <f>'yarn master raw '!E1766</f>
        <v>Spot Rate</v>
      </c>
      <c r="G1766" s="3" t="str">
        <f>'yarn master raw '!F1766</f>
        <v>Spot</v>
      </c>
      <c r="H1766" s="3" t="str">
        <f>'yarn master raw '!G1766</f>
        <v>Raw Cotton</v>
      </c>
      <c r="I1766" s="12">
        <f>'yarn master raw '!I1766</f>
        <v>31100</v>
      </c>
      <c r="J1766" s="3" t="str">
        <f>'yarn master raw '!H1766</f>
        <v>₹/Bale</v>
      </c>
      <c r="K1766" s="3" t="str">
        <f>'yarn master raw '!J1766</f>
        <v>INR</v>
      </c>
      <c r="L1766" s="13">
        <f>_xlfn.XLOOKUP(K1766,'usd inr forecast '!$N$2:$N$6,'usd inr forecast '!$O$2:$O$6,1)</f>
        <v>1</v>
      </c>
      <c r="M1766" s="12">
        <f t="shared" si="108"/>
        <v>182.94117647058823</v>
      </c>
      <c r="N1766" s="3" t="str">
        <f t="shared" si="109"/>
        <v>₹/kg</v>
      </c>
      <c r="O1766" s="3" t="str">
        <f>'yarn master raw '!K1766</f>
        <v>Spot Rate</v>
      </c>
      <c r="P1766" s="3" t="str">
        <f>'yarn master raw '!L1766</f>
        <v>N/A</v>
      </c>
      <c r="Q1766" s="3" t="str">
        <f>'yarn master raw '!M1766</f>
        <v>Shankar 6 Price Trend</v>
      </c>
      <c r="R1766" s="3" t="str">
        <f>'yarn master raw '!N1766</f>
        <v>Daily Rate</v>
      </c>
      <c r="S1766" s="3">
        <f t="shared" si="110"/>
        <v>2026</v>
      </c>
      <c r="T1766" s="3" t="str">
        <f t="shared" si="111"/>
        <v>May</v>
      </c>
    </row>
    <row r="1767" spans="1:20" hidden="1" x14ac:dyDescent="0.3">
      <c r="A1767" s="14">
        <f>'yarn master raw '!A1767</f>
        <v>46169</v>
      </c>
      <c r="B1767" s="3" t="str">
        <f>'yarn master raw '!B1767</f>
        <v>Raw Cotton</v>
      </c>
      <c r="C1767" s="3" t="str">
        <f>'yarn master raw '!C1767</f>
        <v>Cotton</v>
      </c>
      <c r="D1767" s="3" t="str">
        <f>IF('yarn master raw '!J1767="INR","India","Imported")</f>
        <v>India</v>
      </c>
      <c r="E1767" s="3" t="str">
        <f>'yarn master raw '!D1767</f>
        <v>Shankar 6 (29mm/3.8mic)</v>
      </c>
      <c r="F1767" s="3" t="str">
        <f>'yarn master raw '!E1767</f>
        <v>29-3.8-76</v>
      </c>
      <c r="G1767" s="3" t="str">
        <f>'yarn master raw '!F1767</f>
        <v>Spot</v>
      </c>
      <c r="H1767" s="3" t="str">
        <f>'yarn master raw '!G1767</f>
        <v>Raw Cotton</v>
      </c>
      <c r="I1767" s="12">
        <f>'yarn master raw '!I1767</f>
        <v>64250</v>
      </c>
      <c r="J1767" s="3" t="str">
        <f>'yarn master raw '!H1767</f>
        <v>₹/Candy</v>
      </c>
      <c r="K1767" s="3" t="str">
        <f>'yarn master raw '!J1767</f>
        <v>INR</v>
      </c>
      <c r="L1767" s="13">
        <f>_xlfn.XLOOKUP(K1767,'usd inr forecast '!$N$2:$N$6,'usd inr forecast '!$O$2:$O$6,1)</f>
        <v>1</v>
      </c>
      <c r="M1767" s="12">
        <f t="shared" si="108"/>
        <v>180.67037849389797</v>
      </c>
      <c r="N1767" s="3" t="str">
        <f t="shared" si="109"/>
        <v>₹/kg</v>
      </c>
      <c r="O1767" s="3" t="str">
        <f>'yarn master raw '!K1767</f>
        <v>Spot Rate</v>
      </c>
      <c r="P1767" s="3" t="str">
        <f>'yarn master raw '!L1767</f>
        <v>N/A</v>
      </c>
      <c r="Q1767" s="3" t="str">
        <f>'yarn master raw '!M1767</f>
        <v>Shankar 6 Price Trend</v>
      </c>
      <c r="R1767" s="3" t="str">
        <f>'yarn master raw '!N1767</f>
        <v>Daily Rate</v>
      </c>
      <c r="S1767" s="3">
        <f t="shared" si="110"/>
        <v>2026</v>
      </c>
      <c r="T1767" s="3" t="str">
        <f t="shared" si="111"/>
        <v>May</v>
      </c>
    </row>
    <row r="1768" spans="1:20" hidden="1" x14ac:dyDescent="0.3">
      <c r="A1768" s="14">
        <f>'yarn master raw '!A1768</f>
        <v>46169</v>
      </c>
      <c r="B1768" s="3" t="str">
        <f>'yarn master raw '!B1768</f>
        <v>Raw Cotton</v>
      </c>
      <c r="C1768" s="3" t="str">
        <f>'yarn master raw '!C1768</f>
        <v>Cotton</v>
      </c>
      <c r="D1768" s="3" t="str">
        <f>IF('yarn master raw '!J1768="INR","India","Imported")</f>
        <v>India</v>
      </c>
      <c r="E1768" s="3" t="str">
        <f>'yarn master raw '!D1768</f>
        <v>V-797</v>
      </c>
      <c r="F1768" s="3" t="str">
        <f>'yarn master raw '!E1768</f>
        <v>13% Trash</v>
      </c>
      <c r="G1768" s="3" t="str">
        <f>'yarn master raw '!F1768</f>
        <v>Spot</v>
      </c>
      <c r="H1768" s="3" t="str">
        <f>'yarn master raw '!G1768</f>
        <v>Raw Cotton</v>
      </c>
      <c r="I1768" s="12">
        <f>'yarn master raw '!I1768</f>
        <v>42100</v>
      </c>
      <c r="J1768" s="3" t="str">
        <f>'yarn master raw '!H1768</f>
        <v>₹/Candy</v>
      </c>
      <c r="K1768" s="3" t="str">
        <f>'yarn master raw '!J1768</f>
        <v>INR</v>
      </c>
      <c r="L1768" s="13">
        <f>_xlfn.XLOOKUP(K1768,'usd inr forecast '!$N$2:$N$6,'usd inr forecast '!$O$2:$O$6,1)</f>
        <v>1</v>
      </c>
      <c r="M1768" s="12">
        <f t="shared" si="108"/>
        <v>118.38479275631292</v>
      </c>
      <c r="N1768" s="3" t="str">
        <f t="shared" si="109"/>
        <v>₹/kg</v>
      </c>
      <c r="O1768" s="3" t="str">
        <f>'yarn master raw '!K1768</f>
        <v>Spot Rate</v>
      </c>
      <c r="P1768" s="3" t="str">
        <f>'yarn master raw '!L1768</f>
        <v>N/A</v>
      </c>
      <c r="Q1768" s="3" t="str">
        <f>'yarn master raw '!M1768</f>
        <v>Shankar 6 Price Trend</v>
      </c>
      <c r="R1768" s="3" t="str">
        <f>'yarn master raw '!N1768</f>
        <v>Daily Rate</v>
      </c>
      <c r="S1768" s="3">
        <f t="shared" si="110"/>
        <v>2026</v>
      </c>
      <c r="T1768" s="3" t="str">
        <f t="shared" si="111"/>
        <v>May</v>
      </c>
    </row>
    <row r="1769" spans="1:20" hidden="1" x14ac:dyDescent="0.3">
      <c r="A1769" s="14">
        <f>'yarn master raw '!A1769</f>
        <v>46169</v>
      </c>
      <c r="B1769" s="3" t="str">
        <f>'yarn master raw '!B1769</f>
        <v>Raw Cotton</v>
      </c>
      <c r="C1769" s="3" t="str">
        <f>'yarn master raw '!C1769</f>
        <v>Cotton</v>
      </c>
      <c r="D1769" s="3" t="str">
        <f>IF('yarn master raw '!J1769="INR","India","Imported")</f>
        <v>India</v>
      </c>
      <c r="E1769" s="3" t="str">
        <f>'yarn master raw '!D1769</f>
        <v>MCX Cotton</v>
      </c>
      <c r="F1769" s="3" t="str">
        <f>'yarn master raw '!E1769</f>
        <v>Spot Rate</v>
      </c>
      <c r="G1769" s="3" t="str">
        <f>'yarn master raw '!F1769</f>
        <v>Spot</v>
      </c>
      <c r="H1769" s="3" t="str">
        <f>'yarn master raw '!G1769</f>
        <v>Raw Cotton</v>
      </c>
      <c r="I1769" s="12">
        <f>'yarn master raw '!I1769</f>
        <v>31100</v>
      </c>
      <c r="J1769" s="3" t="str">
        <f>'yarn master raw '!H1769</f>
        <v>₹/Bale</v>
      </c>
      <c r="K1769" s="3" t="str">
        <f>'yarn master raw '!J1769</f>
        <v>INR</v>
      </c>
      <c r="L1769" s="13">
        <f>_xlfn.XLOOKUP(K1769,'usd inr forecast '!$N$2:$N$6,'usd inr forecast '!$O$2:$O$6,1)</f>
        <v>1</v>
      </c>
      <c r="M1769" s="12">
        <f t="shared" si="108"/>
        <v>182.94117647058823</v>
      </c>
      <c r="N1769" s="3" t="str">
        <f t="shared" si="109"/>
        <v>₹/kg</v>
      </c>
      <c r="O1769" s="3" t="str">
        <f>'yarn master raw '!K1769</f>
        <v>Spot Rate</v>
      </c>
      <c r="P1769" s="3" t="str">
        <f>'yarn master raw '!L1769</f>
        <v>N/A</v>
      </c>
      <c r="Q1769" s="3" t="str">
        <f>'yarn master raw '!M1769</f>
        <v>Shankar 6 Price Trend</v>
      </c>
      <c r="R1769" s="3" t="str">
        <f>'yarn master raw '!N1769</f>
        <v>Daily Rate</v>
      </c>
      <c r="S1769" s="3">
        <f t="shared" si="110"/>
        <v>2026</v>
      </c>
      <c r="T1769" s="3" t="str">
        <f t="shared" si="111"/>
        <v>May</v>
      </c>
    </row>
    <row r="1770" spans="1:20" hidden="1" x14ac:dyDescent="0.3">
      <c r="A1770" s="14">
        <f>'yarn master raw '!A1770</f>
        <v>46168</v>
      </c>
      <c r="B1770" s="3" t="str">
        <f>'yarn master raw '!B1770</f>
        <v>Raw Cotton</v>
      </c>
      <c r="C1770" s="3" t="str">
        <f>'yarn master raw '!C1770</f>
        <v>Cotton</v>
      </c>
      <c r="D1770" s="3" t="str">
        <f>IF('yarn master raw '!J1770="INR","India","Imported")</f>
        <v>India</v>
      </c>
      <c r="E1770" s="3" t="str">
        <f>'yarn master raw '!D1770</f>
        <v>Shankar 6 (29mm/3.8mic)</v>
      </c>
      <c r="F1770" s="3" t="str">
        <f>'yarn master raw '!E1770</f>
        <v>29-3.8-76</v>
      </c>
      <c r="G1770" s="3" t="str">
        <f>'yarn master raw '!F1770</f>
        <v>Spot</v>
      </c>
      <c r="H1770" s="3" t="str">
        <f>'yarn master raw '!G1770</f>
        <v>Raw Cotton</v>
      </c>
      <c r="I1770" s="12">
        <f>'yarn master raw '!I1770</f>
        <v>64400</v>
      </c>
      <c r="J1770" s="3" t="str">
        <f>'yarn master raw '!H1770</f>
        <v>₹/Candy</v>
      </c>
      <c r="K1770" s="3" t="str">
        <f>'yarn master raw '!J1770</f>
        <v>INR</v>
      </c>
      <c r="L1770" s="13">
        <f>_xlfn.XLOOKUP(K1770,'usd inr forecast '!$N$2:$N$6,'usd inr forecast '!$O$2:$O$6,1)</f>
        <v>1</v>
      </c>
      <c r="M1770" s="12">
        <f t="shared" si="108"/>
        <v>181.09217704291098</v>
      </c>
      <c r="N1770" s="3" t="str">
        <f t="shared" si="109"/>
        <v>₹/kg</v>
      </c>
      <c r="O1770" s="3" t="str">
        <f>'yarn master raw '!K1770</f>
        <v>Spot Rate</v>
      </c>
      <c r="P1770" s="3" t="str">
        <f>'yarn master raw '!L1770</f>
        <v>N/A</v>
      </c>
      <c r="Q1770" s="3" t="str">
        <f>'yarn master raw '!M1770</f>
        <v>Shankar 6 Price Trend</v>
      </c>
      <c r="R1770" s="3" t="str">
        <f>'yarn master raw '!N1770</f>
        <v>Daily Rate</v>
      </c>
      <c r="S1770" s="3">
        <f t="shared" si="110"/>
        <v>2026</v>
      </c>
      <c r="T1770" s="3" t="str">
        <f t="shared" si="111"/>
        <v>May</v>
      </c>
    </row>
    <row r="1771" spans="1:20" hidden="1" x14ac:dyDescent="0.3">
      <c r="A1771" s="14">
        <f>'yarn master raw '!A1771</f>
        <v>46168</v>
      </c>
      <c r="B1771" s="3" t="str">
        <f>'yarn master raw '!B1771</f>
        <v>Raw Cotton</v>
      </c>
      <c r="C1771" s="3" t="str">
        <f>'yarn master raw '!C1771</f>
        <v>Cotton</v>
      </c>
      <c r="D1771" s="3" t="str">
        <f>IF('yarn master raw '!J1771="INR","India","Imported")</f>
        <v>India</v>
      </c>
      <c r="E1771" s="3" t="str">
        <f>'yarn master raw '!D1771</f>
        <v>V-797</v>
      </c>
      <c r="F1771" s="3" t="str">
        <f>'yarn master raw '!E1771</f>
        <v>13% Trash</v>
      </c>
      <c r="G1771" s="3" t="str">
        <f>'yarn master raw '!F1771</f>
        <v>Spot</v>
      </c>
      <c r="H1771" s="3" t="str">
        <f>'yarn master raw '!G1771</f>
        <v>Raw Cotton</v>
      </c>
      <c r="I1771" s="12">
        <f>'yarn master raw '!I1771</f>
        <v>42000</v>
      </c>
      <c r="J1771" s="3" t="str">
        <f>'yarn master raw '!H1771</f>
        <v>₹/Candy</v>
      </c>
      <c r="K1771" s="3" t="str">
        <f>'yarn master raw '!J1771</f>
        <v>INR</v>
      </c>
      <c r="L1771" s="13">
        <f>_xlfn.XLOOKUP(K1771,'usd inr forecast '!$N$2:$N$6,'usd inr forecast '!$O$2:$O$6,1)</f>
        <v>1</v>
      </c>
      <c r="M1771" s="12">
        <f t="shared" si="108"/>
        <v>118.10359372363759</v>
      </c>
      <c r="N1771" s="3" t="str">
        <f t="shared" si="109"/>
        <v>₹/kg</v>
      </c>
      <c r="O1771" s="3" t="str">
        <f>'yarn master raw '!K1771</f>
        <v>Spot Rate</v>
      </c>
      <c r="P1771" s="3" t="str">
        <f>'yarn master raw '!L1771</f>
        <v>N/A</v>
      </c>
      <c r="Q1771" s="3" t="str">
        <f>'yarn master raw '!M1771</f>
        <v>Shankar 6 Price Trend</v>
      </c>
      <c r="R1771" s="3" t="str">
        <f>'yarn master raw '!N1771</f>
        <v>Daily Rate</v>
      </c>
      <c r="S1771" s="3">
        <f t="shared" si="110"/>
        <v>2026</v>
      </c>
      <c r="T1771" s="3" t="str">
        <f t="shared" si="111"/>
        <v>May</v>
      </c>
    </row>
    <row r="1772" spans="1:20" hidden="1" x14ac:dyDescent="0.3">
      <c r="A1772" s="14">
        <f>'yarn master raw '!A1772</f>
        <v>46168</v>
      </c>
      <c r="B1772" s="3" t="str">
        <f>'yarn master raw '!B1772</f>
        <v>Raw Cotton</v>
      </c>
      <c r="C1772" s="3" t="str">
        <f>'yarn master raw '!C1772</f>
        <v>Cotton</v>
      </c>
      <c r="D1772" s="3" t="str">
        <f>IF('yarn master raw '!J1772="INR","India","Imported")</f>
        <v>India</v>
      </c>
      <c r="E1772" s="3" t="str">
        <f>'yarn master raw '!D1772</f>
        <v>MCX Cotton</v>
      </c>
      <c r="F1772" s="3" t="str">
        <f>'yarn master raw '!E1772</f>
        <v>Spot Rate</v>
      </c>
      <c r="G1772" s="3" t="str">
        <f>'yarn master raw '!F1772</f>
        <v>Spot</v>
      </c>
      <c r="H1772" s="3" t="str">
        <f>'yarn master raw '!G1772</f>
        <v>Raw Cotton</v>
      </c>
      <c r="I1772" s="12">
        <f>'yarn master raw '!I1772</f>
        <v>31380</v>
      </c>
      <c r="J1772" s="3" t="str">
        <f>'yarn master raw '!H1772</f>
        <v>₹/Bale</v>
      </c>
      <c r="K1772" s="3" t="str">
        <f>'yarn master raw '!J1772</f>
        <v>INR</v>
      </c>
      <c r="L1772" s="13">
        <f>_xlfn.XLOOKUP(K1772,'usd inr forecast '!$N$2:$N$6,'usd inr forecast '!$O$2:$O$6,1)</f>
        <v>1</v>
      </c>
      <c r="M1772" s="12">
        <f t="shared" si="108"/>
        <v>184.58823529411765</v>
      </c>
      <c r="N1772" s="3" t="str">
        <f t="shared" si="109"/>
        <v>₹/kg</v>
      </c>
      <c r="O1772" s="3" t="str">
        <f>'yarn master raw '!K1772</f>
        <v>Spot Rate</v>
      </c>
      <c r="P1772" s="3" t="str">
        <f>'yarn master raw '!L1772</f>
        <v>N/A</v>
      </c>
      <c r="Q1772" s="3" t="str">
        <f>'yarn master raw '!M1772</f>
        <v>Shankar 6 Price Trend</v>
      </c>
      <c r="R1772" s="3" t="str">
        <f>'yarn master raw '!N1772</f>
        <v>Daily Rate</v>
      </c>
      <c r="S1772" s="3">
        <f t="shared" si="110"/>
        <v>2026</v>
      </c>
      <c r="T1772" s="3" t="str">
        <f t="shared" si="111"/>
        <v>May</v>
      </c>
    </row>
    <row r="1773" spans="1:20" hidden="1" x14ac:dyDescent="0.3">
      <c r="A1773" s="14">
        <f>'yarn master raw '!A1773</f>
        <v>46167</v>
      </c>
      <c r="B1773" s="3" t="str">
        <f>'yarn master raw '!B1773</f>
        <v>Raw Cotton</v>
      </c>
      <c r="C1773" s="3" t="str">
        <f>'yarn master raw '!C1773</f>
        <v>Cotton</v>
      </c>
      <c r="D1773" s="3" t="str">
        <f>IF('yarn master raw '!J1773="INR","India","Imported")</f>
        <v>India</v>
      </c>
      <c r="E1773" s="3" t="str">
        <f>'yarn master raw '!D1773</f>
        <v>Shankar 6 (29mm/3.8mic)</v>
      </c>
      <c r="F1773" s="3" t="str">
        <f>'yarn master raw '!E1773</f>
        <v>29-3.8-76</v>
      </c>
      <c r="G1773" s="3" t="str">
        <f>'yarn master raw '!F1773</f>
        <v>Spot</v>
      </c>
      <c r="H1773" s="3" t="str">
        <f>'yarn master raw '!G1773</f>
        <v>Raw Cotton</v>
      </c>
      <c r="I1773" s="12">
        <f>'yarn master raw '!I1773</f>
        <v>64750</v>
      </c>
      <c r="J1773" s="3" t="str">
        <f>'yarn master raw '!H1773</f>
        <v>₹/Candy</v>
      </c>
      <c r="K1773" s="3" t="str">
        <f>'yarn master raw '!J1773</f>
        <v>INR</v>
      </c>
      <c r="L1773" s="13">
        <f>_xlfn.XLOOKUP(K1773,'usd inr forecast '!$N$2:$N$6,'usd inr forecast '!$O$2:$O$6,1)</f>
        <v>1</v>
      </c>
      <c r="M1773" s="12">
        <f t="shared" si="108"/>
        <v>182.07637365727462</v>
      </c>
      <c r="N1773" s="3" t="str">
        <f t="shared" si="109"/>
        <v>₹/kg</v>
      </c>
      <c r="O1773" s="3" t="str">
        <f>'yarn master raw '!K1773</f>
        <v>Spot Rate</v>
      </c>
      <c r="P1773" s="3" t="str">
        <f>'yarn master raw '!L1773</f>
        <v>N/A</v>
      </c>
      <c r="Q1773" s="3" t="str">
        <f>'yarn master raw '!M1773</f>
        <v>Shankar 6 Price Trend</v>
      </c>
      <c r="R1773" s="3" t="str">
        <f>'yarn master raw '!N1773</f>
        <v>Daily Rate</v>
      </c>
      <c r="S1773" s="3">
        <f t="shared" si="110"/>
        <v>2026</v>
      </c>
      <c r="T1773" s="3" t="str">
        <f t="shared" si="111"/>
        <v>May</v>
      </c>
    </row>
    <row r="1774" spans="1:20" hidden="1" x14ac:dyDescent="0.3">
      <c r="A1774" s="14">
        <f>'yarn master raw '!A1774</f>
        <v>46167</v>
      </c>
      <c r="B1774" s="3" t="str">
        <f>'yarn master raw '!B1774</f>
        <v>Raw Cotton</v>
      </c>
      <c r="C1774" s="3" t="str">
        <f>'yarn master raw '!C1774</f>
        <v>Cotton</v>
      </c>
      <c r="D1774" s="3" t="str">
        <f>IF('yarn master raw '!J1774="INR","India","Imported")</f>
        <v>India</v>
      </c>
      <c r="E1774" s="3" t="str">
        <f>'yarn master raw '!D1774</f>
        <v>V-797</v>
      </c>
      <c r="F1774" s="3" t="str">
        <f>'yarn master raw '!E1774</f>
        <v>13% Trash</v>
      </c>
      <c r="G1774" s="3" t="str">
        <f>'yarn master raw '!F1774</f>
        <v>Spot</v>
      </c>
      <c r="H1774" s="3" t="str">
        <f>'yarn master raw '!G1774</f>
        <v>Raw Cotton</v>
      </c>
      <c r="I1774" s="12">
        <f>'yarn master raw '!I1774</f>
        <v>42000</v>
      </c>
      <c r="J1774" s="3" t="str">
        <f>'yarn master raw '!H1774</f>
        <v>₹/Candy</v>
      </c>
      <c r="K1774" s="3" t="str">
        <f>'yarn master raw '!J1774</f>
        <v>INR</v>
      </c>
      <c r="L1774" s="13">
        <f>_xlfn.XLOOKUP(K1774,'usd inr forecast '!$N$2:$N$6,'usd inr forecast '!$O$2:$O$6,1)</f>
        <v>1</v>
      </c>
      <c r="M1774" s="12">
        <f t="shared" si="108"/>
        <v>118.10359372363759</v>
      </c>
      <c r="N1774" s="3" t="str">
        <f t="shared" si="109"/>
        <v>₹/kg</v>
      </c>
      <c r="O1774" s="3" t="str">
        <f>'yarn master raw '!K1774</f>
        <v>Spot Rate</v>
      </c>
      <c r="P1774" s="3" t="str">
        <f>'yarn master raw '!L1774</f>
        <v>N/A</v>
      </c>
      <c r="Q1774" s="3" t="str">
        <f>'yarn master raw '!M1774</f>
        <v>Shankar 6 Price Trend</v>
      </c>
      <c r="R1774" s="3" t="str">
        <f>'yarn master raw '!N1774</f>
        <v>Daily Rate</v>
      </c>
      <c r="S1774" s="3">
        <f t="shared" si="110"/>
        <v>2026</v>
      </c>
      <c r="T1774" s="3" t="str">
        <f t="shared" si="111"/>
        <v>May</v>
      </c>
    </row>
    <row r="1775" spans="1:20" hidden="1" x14ac:dyDescent="0.3">
      <c r="A1775" s="14">
        <f>'yarn master raw '!A1775</f>
        <v>46167</v>
      </c>
      <c r="B1775" s="3" t="str">
        <f>'yarn master raw '!B1775</f>
        <v>Raw Cotton</v>
      </c>
      <c r="C1775" s="3" t="str">
        <f>'yarn master raw '!C1775</f>
        <v>Cotton</v>
      </c>
      <c r="D1775" s="3" t="str">
        <f>IF('yarn master raw '!J1775="INR","India","Imported")</f>
        <v>India</v>
      </c>
      <c r="E1775" s="3" t="str">
        <f>'yarn master raw '!D1775</f>
        <v>MCX Cotton</v>
      </c>
      <c r="F1775" s="3" t="str">
        <f>'yarn master raw '!E1775</f>
        <v>Spot Rate</v>
      </c>
      <c r="G1775" s="3" t="str">
        <f>'yarn master raw '!F1775</f>
        <v>Spot</v>
      </c>
      <c r="H1775" s="3" t="str">
        <f>'yarn master raw '!G1775</f>
        <v>Raw Cotton</v>
      </c>
      <c r="I1775" s="12">
        <f>'yarn master raw '!I1775</f>
        <v>31420</v>
      </c>
      <c r="J1775" s="3" t="str">
        <f>'yarn master raw '!H1775</f>
        <v>₹/Bale</v>
      </c>
      <c r="K1775" s="3" t="str">
        <f>'yarn master raw '!J1775</f>
        <v>INR</v>
      </c>
      <c r="L1775" s="13">
        <f>_xlfn.XLOOKUP(K1775,'usd inr forecast '!$N$2:$N$6,'usd inr forecast '!$O$2:$O$6,1)</f>
        <v>1</v>
      </c>
      <c r="M1775" s="12">
        <f t="shared" si="108"/>
        <v>184.8235294117647</v>
      </c>
      <c r="N1775" s="3" t="str">
        <f t="shared" si="109"/>
        <v>₹/kg</v>
      </c>
      <c r="O1775" s="3" t="str">
        <f>'yarn master raw '!K1775</f>
        <v>Spot Rate</v>
      </c>
      <c r="P1775" s="3" t="str">
        <f>'yarn master raw '!L1775</f>
        <v>N/A</v>
      </c>
      <c r="Q1775" s="3" t="str">
        <f>'yarn master raw '!M1775</f>
        <v>Shankar 6 Price Trend</v>
      </c>
      <c r="R1775" s="3" t="str">
        <f>'yarn master raw '!N1775</f>
        <v>Daily Rate</v>
      </c>
      <c r="S1775" s="3">
        <f t="shared" si="110"/>
        <v>2026</v>
      </c>
      <c r="T1775" s="3" t="str">
        <f t="shared" si="111"/>
        <v>May</v>
      </c>
    </row>
    <row r="1776" spans="1:20" hidden="1" x14ac:dyDescent="0.3">
      <c r="A1776" s="14">
        <f>'yarn master raw '!A1776</f>
        <v>46165</v>
      </c>
      <c r="B1776" s="3" t="str">
        <f>'yarn master raw '!B1776</f>
        <v>Raw Cotton</v>
      </c>
      <c r="C1776" s="3" t="str">
        <f>'yarn master raw '!C1776</f>
        <v>Cotton</v>
      </c>
      <c r="D1776" s="3" t="str">
        <f>IF('yarn master raw '!J1776="INR","India","Imported")</f>
        <v>India</v>
      </c>
      <c r="E1776" s="3" t="str">
        <f>'yarn master raw '!D1776</f>
        <v>Shankar 6 (29mm/3.8mic)</v>
      </c>
      <c r="F1776" s="3" t="str">
        <f>'yarn master raw '!E1776</f>
        <v>29-3.8-76</v>
      </c>
      <c r="G1776" s="3" t="str">
        <f>'yarn master raw '!F1776</f>
        <v>Spot</v>
      </c>
      <c r="H1776" s="3" t="str">
        <f>'yarn master raw '!G1776</f>
        <v>Raw Cotton</v>
      </c>
      <c r="I1776" s="12">
        <f>'yarn master raw '!I1776</f>
        <v>65000</v>
      </c>
      <c r="J1776" s="3" t="str">
        <f>'yarn master raw '!H1776</f>
        <v>₹/Candy</v>
      </c>
      <c r="K1776" s="3" t="str">
        <f>'yarn master raw '!J1776</f>
        <v>INR</v>
      </c>
      <c r="L1776" s="13">
        <f>_xlfn.XLOOKUP(K1776,'usd inr forecast '!$N$2:$N$6,'usd inr forecast '!$O$2:$O$6,1)</f>
        <v>1</v>
      </c>
      <c r="M1776" s="12">
        <f t="shared" si="108"/>
        <v>182.77937123896294</v>
      </c>
      <c r="N1776" s="3" t="str">
        <f t="shared" si="109"/>
        <v>₹/kg</v>
      </c>
      <c r="O1776" s="3" t="str">
        <f>'yarn master raw '!K1776</f>
        <v>Spot Rate</v>
      </c>
      <c r="P1776" s="3" t="str">
        <f>'yarn master raw '!L1776</f>
        <v>N/A</v>
      </c>
      <c r="Q1776" s="3" t="str">
        <f>'yarn master raw '!M1776</f>
        <v>Shankar 6 Price Trend</v>
      </c>
      <c r="R1776" s="3" t="str">
        <f>'yarn master raw '!N1776</f>
        <v>Daily Rate</v>
      </c>
      <c r="S1776" s="3">
        <f t="shared" si="110"/>
        <v>2026</v>
      </c>
      <c r="T1776" s="3" t="str">
        <f t="shared" si="111"/>
        <v>May</v>
      </c>
    </row>
    <row r="1777" spans="1:20" hidden="1" x14ac:dyDescent="0.3">
      <c r="A1777" s="14">
        <f>'yarn master raw '!A1777</f>
        <v>46165</v>
      </c>
      <c r="B1777" s="3" t="str">
        <f>'yarn master raw '!B1777</f>
        <v>Raw Cotton</v>
      </c>
      <c r="C1777" s="3" t="str">
        <f>'yarn master raw '!C1777</f>
        <v>Cotton</v>
      </c>
      <c r="D1777" s="3" t="str">
        <f>IF('yarn master raw '!J1777="INR","India","Imported")</f>
        <v>India</v>
      </c>
      <c r="E1777" s="3" t="str">
        <f>'yarn master raw '!D1777</f>
        <v>V-797</v>
      </c>
      <c r="F1777" s="3" t="str">
        <f>'yarn master raw '!E1777</f>
        <v>13% Trash</v>
      </c>
      <c r="G1777" s="3" t="str">
        <f>'yarn master raw '!F1777</f>
        <v>Spot</v>
      </c>
      <c r="H1777" s="3" t="str">
        <f>'yarn master raw '!G1777</f>
        <v>Raw Cotton</v>
      </c>
      <c r="I1777" s="12">
        <f>'yarn master raw '!I1777</f>
        <v>42050</v>
      </c>
      <c r="J1777" s="3" t="str">
        <f>'yarn master raw '!H1777</f>
        <v>₹/Candy</v>
      </c>
      <c r="K1777" s="3" t="str">
        <f>'yarn master raw '!J1777</f>
        <v>INR</v>
      </c>
      <c r="L1777" s="13">
        <f>_xlfn.XLOOKUP(K1777,'usd inr forecast '!$N$2:$N$6,'usd inr forecast '!$O$2:$O$6,1)</f>
        <v>1</v>
      </c>
      <c r="M1777" s="12">
        <f t="shared" si="108"/>
        <v>118.24419323997525</v>
      </c>
      <c r="N1777" s="3" t="str">
        <f t="shared" si="109"/>
        <v>₹/kg</v>
      </c>
      <c r="O1777" s="3" t="str">
        <f>'yarn master raw '!K1777</f>
        <v>Spot Rate</v>
      </c>
      <c r="P1777" s="3" t="str">
        <f>'yarn master raw '!L1777</f>
        <v>N/A</v>
      </c>
      <c r="Q1777" s="3" t="str">
        <f>'yarn master raw '!M1777</f>
        <v>Shankar 6 Price Trend</v>
      </c>
      <c r="R1777" s="3" t="str">
        <f>'yarn master raw '!N1777</f>
        <v>Daily Rate</v>
      </c>
      <c r="S1777" s="3">
        <f t="shared" si="110"/>
        <v>2026</v>
      </c>
      <c r="T1777" s="3" t="str">
        <f t="shared" si="111"/>
        <v>May</v>
      </c>
    </row>
    <row r="1778" spans="1:20" hidden="1" x14ac:dyDescent="0.3">
      <c r="A1778" s="14">
        <f>'yarn master raw '!A1778</f>
        <v>46165</v>
      </c>
      <c r="B1778" s="3" t="str">
        <f>'yarn master raw '!B1778</f>
        <v>Raw Cotton</v>
      </c>
      <c r="C1778" s="3" t="str">
        <f>'yarn master raw '!C1778</f>
        <v>Cotton</v>
      </c>
      <c r="D1778" s="3" t="str">
        <f>IF('yarn master raw '!J1778="INR","India","Imported")</f>
        <v>India</v>
      </c>
      <c r="E1778" s="3" t="str">
        <f>'yarn master raw '!D1778</f>
        <v>MCX Cotton</v>
      </c>
      <c r="F1778" s="3" t="str">
        <f>'yarn master raw '!E1778</f>
        <v>Spot Rate</v>
      </c>
      <c r="G1778" s="3" t="str">
        <f>'yarn master raw '!F1778</f>
        <v>Spot</v>
      </c>
      <c r="H1778" s="3" t="str">
        <f>'yarn master raw '!G1778</f>
        <v>Raw Cotton</v>
      </c>
      <c r="I1778" s="12">
        <f>'yarn master raw '!I1778</f>
        <v>31210</v>
      </c>
      <c r="J1778" s="3" t="str">
        <f>'yarn master raw '!H1778</f>
        <v>₹/Bale</v>
      </c>
      <c r="K1778" s="3" t="str">
        <f>'yarn master raw '!J1778</f>
        <v>INR</v>
      </c>
      <c r="L1778" s="13">
        <f>_xlfn.XLOOKUP(K1778,'usd inr forecast '!$N$2:$N$6,'usd inr forecast '!$O$2:$O$6,1)</f>
        <v>1</v>
      </c>
      <c r="M1778" s="12">
        <f t="shared" si="108"/>
        <v>183.58823529411765</v>
      </c>
      <c r="N1778" s="3" t="str">
        <f t="shared" si="109"/>
        <v>₹/kg</v>
      </c>
      <c r="O1778" s="3" t="str">
        <f>'yarn master raw '!K1778</f>
        <v>Spot Rate</v>
      </c>
      <c r="P1778" s="3" t="str">
        <f>'yarn master raw '!L1778</f>
        <v>N/A</v>
      </c>
      <c r="Q1778" s="3" t="str">
        <f>'yarn master raw '!M1778</f>
        <v>Shankar 6 Price Trend</v>
      </c>
      <c r="R1778" s="3" t="str">
        <f>'yarn master raw '!N1778</f>
        <v>Daily Rate</v>
      </c>
      <c r="S1778" s="3">
        <f t="shared" si="110"/>
        <v>2026</v>
      </c>
      <c r="T1778" s="3" t="str">
        <f t="shared" si="111"/>
        <v>May</v>
      </c>
    </row>
    <row r="1779" spans="1:20" hidden="1" x14ac:dyDescent="0.3">
      <c r="A1779" s="14">
        <f>'yarn master raw '!A1779</f>
        <v>46164</v>
      </c>
      <c r="B1779" s="3" t="str">
        <f>'yarn master raw '!B1779</f>
        <v>Raw Cotton</v>
      </c>
      <c r="C1779" s="3" t="str">
        <f>'yarn master raw '!C1779</f>
        <v>Cotton</v>
      </c>
      <c r="D1779" s="3" t="str">
        <f>IF('yarn master raw '!J1779="INR","India","Imported")</f>
        <v>India</v>
      </c>
      <c r="E1779" s="3" t="str">
        <f>'yarn master raw '!D1779</f>
        <v>Shankar 6 (29mm/3.8mic)</v>
      </c>
      <c r="F1779" s="3" t="str">
        <f>'yarn master raw '!E1779</f>
        <v>29-3.8-76</v>
      </c>
      <c r="G1779" s="3" t="str">
        <f>'yarn master raw '!F1779</f>
        <v>Spot</v>
      </c>
      <c r="H1779" s="3" t="str">
        <f>'yarn master raw '!G1779</f>
        <v>Raw Cotton</v>
      </c>
      <c r="I1779" s="12">
        <f>'yarn master raw '!I1779</f>
        <v>65250</v>
      </c>
      <c r="J1779" s="3" t="str">
        <f>'yarn master raw '!H1779</f>
        <v>₹/Candy</v>
      </c>
      <c r="K1779" s="3" t="str">
        <f>'yarn master raw '!J1779</f>
        <v>INR</v>
      </c>
      <c r="L1779" s="13">
        <f>_xlfn.XLOOKUP(K1779,'usd inr forecast '!$N$2:$N$6,'usd inr forecast '!$O$2:$O$6,1)</f>
        <v>1</v>
      </c>
      <c r="M1779" s="12">
        <f t="shared" si="108"/>
        <v>183.48236882065126</v>
      </c>
      <c r="N1779" s="3" t="str">
        <f t="shared" si="109"/>
        <v>₹/kg</v>
      </c>
      <c r="O1779" s="3" t="str">
        <f>'yarn master raw '!K1779</f>
        <v>Spot Rate</v>
      </c>
      <c r="P1779" s="3" t="str">
        <f>'yarn master raw '!L1779</f>
        <v>N/A</v>
      </c>
      <c r="Q1779" s="3" t="str">
        <f>'yarn master raw '!M1779</f>
        <v>Shankar 6 Price Trend</v>
      </c>
      <c r="R1779" s="3" t="str">
        <f>'yarn master raw '!N1779</f>
        <v>Daily Rate</v>
      </c>
      <c r="S1779" s="3">
        <f t="shared" si="110"/>
        <v>2026</v>
      </c>
      <c r="T1779" s="3" t="str">
        <f t="shared" si="111"/>
        <v>May</v>
      </c>
    </row>
    <row r="1780" spans="1:20" hidden="1" x14ac:dyDescent="0.3">
      <c r="A1780" s="14">
        <f>'yarn master raw '!A1780</f>
        <v>46164</v>
      </c>
      <c r="B1780" s="3" t="str">
        <f>'yarn master raw '!B1780</f>
        <v>Raw Cotton</v>
      </c>
      <c r="C1780" s="3" t="str">
        <f>'yarn master raw '!C1780</f>
        <v>Cotton</v>
      </c>
      <c r="D1780" s="3" t="str">
        <f>IF('yarn master raw '!J1780="INR","India","Imported")</f>
        <v>India</v>
      </c>
      <c r="E1780" s="3" t="str">
        <f>'yarn master raw '!D1780</f>
        <v>V-797</v>
      </c>
      <c r="F1780" s="3" t="str">
        <f>'yarn master raw '!E1780</f>
        <v>13% Trash</v>
      </c>
      <c r="G1780" s="3" t="str">
        <f>'yarn master raw '!F1780</f>
        <v>Spot</v>
      </c>
      <c r="H1780" s="3" t="str">
        <f>'yarn master raw '!G1780</f>
        <v>Raw Cotton</v>
      </c>
      <c r="I1780" s="12">
        <f>'yarn master raw '!I1780</f>
        <v>42650</v>
      </c>
      <c r="J1780" s="3" t="str">
        <f>'yarn master raw '!H1780</f>
        <v>₹/Candy</v>
      </c>
      <c r="K1780" s="3" t="str">
        <f>'yarn master raw '!J1780</f>
        <v>INR</v>
      </c>
      <c r="L1780" s="13">
        <f>_xlfn.XLOOKUP(K1780,'usd inr forecast '!$N$2:$N$6,'usd inr forecast '!$O$2:$O$6,1)</f>
        <v>1</v>
      </c>
      <c r="M1780" s="12">
        <f t="shared" si="108"/>
        <v>119.93138743602722</v>
      </c>
      <c r="N1780" s="3" t="str">
        <f t="shared" si="109"/>
        <v>₹/kg</v>
      </c>
      <c r="O1780" s="3" t="str">
        <f>'yarn master raw '!K1780</f>
        <v>Spot Rate</v>
      </c>
      <c r="P1780" s="3" t="str">
        <f>'yarn master raw '!L1780</f>
        <v>N/A</v>
      </c>
      <c r="Q1780" s="3" t="str">
        <f>'yarn master raw '!M1780</f>
        <v>Shankar 6 Price Trend</v>
      </c>
      <c r="R1780" s="3" t="str">
        <f>'yarn master raw '!N1780</f>
        <v>Daily Rate</v>
      </c>
      <c r="S1780" s="3">
        <f t="shared" si="110"/>
        <v>2026</v>
      </c>
      <c r="T1780" s="3" t="str">
        <f t="shared" si="111"/>
        <v>May</v>
      </c>
    </row>
    <row r="1781" spans="1:20" hidden="1" x14ac:dyDescent="0.3">
      <c r="A1781" s="14">
        <f>'yarn master raw '!A1781</f>
        <v>46164</v>
      </c>
      <c r="B1781" s="3" t="str">
        <f>'yarn master raw '!B1781</f>
        <v>Raw Cotton</v>
      </c>
      <c r="C1781" s="3" t="str">
        <f>'yarn master raw '!C1781</f>
        <v>Cotton</v>
      </c>
      <c r="D1781" s="3" t="str">
        <f>IF('yarn master raw '!J1781="INR","India","Imported")</f>
        <v>India</v>
      </c>
      <c r="E1781" s="3" t="str">
        <f>'yarn master raw '!D1781</f>
        <v>MCX Cotton</v>
      </c>
      <c r="F1781" s="3" t="str">
        <f>'yarn master raw '!E1781</f>
        <v>Spot Rate</v>
      </c>
      <c r="G1781" s="3" t="str">
        <f>'yarn master raw '!F1781</f>
        <v>Spot</v>
      </c>
      <c r="H1781" s="3" t="str">
        <f>'yarn master raw '!G1781</f>
        <v>Raw Cotton</v>
      </c>
      <c r="I1781" s="12">
        <f>'yarn master raw '!I1781</f>
        <v>31210</v>
      </c>
      <c r="J1781" s="3" t="str">
        <f>'yarn master raw '!H1781</f>
        <v>₹/Bale</v>
      </c>
      <c r="K1781" s="3" t="str">
        <f>'yarn master raw '!J1781</f>
        <v>INR</v>
      </c>
      <c r="L1781" s="13">
        <f>_xlfn.XLOOKUP(K1781,'usd inr forecast '!$N$2:$N$6,'usd inr forecast '!$O$2:$O$6,1)</f>
        <v>1</v>
      </c>
      <c r="M1781" s="12">
        <f t="shared" si="108"/>
        <v>183.58823529411765</v>
      </c>
      <c r="N1781" s="3" t="str">
        <f t="shared" si="109"/>
        <v>₹/kg</v>
      </c>
      <c r="O1781" s="3" t="str">
        <f>'yarn master raw '!K1781</f>
        <v>Spot Rate</v>
      </c>
      <c r="P1781" s="3" t="str">
        <f>'yarn master raw '!L1781</f>
        <v>N/A</v>
      </c>
      <c r="Q1781" s="3" t="str">
        <f>'yarn master raw '!M1781</f>
        <v>Shankar 6 Price Trend</v>
      </c>
      <c r="R1781" s="3" t="str">
        <f>'yarn master raw '!N1781</f>
        <v>Daily Rate</v>
      </c>
      <c r="S1781" s="3">
        <f t="shared" si="110"/>
        <v>2026</v>
      </c>
      <c r="T1781" s="3" t="str">
        <f t="shared" si="111"/>
        <v>May</v>
      </c>
    </row>
    <row r="1782" spans="1:20" hidden="1" x14ac:dyDescent="0.3">
      <c r="A1782" s="14">
        <f>'yarn master raw '!A1782</f>
        <v>46163</v>
      </c>
      <c r="B1782" s="3" t="str">
        <f>'yarn master raw '!B1782</f>
        <v>Raw Cotton</v>
      </c>
      <c r="C1782" s="3" t="str">
        <f>'yarn master raw '!C1782</f>
        <v>Cotton</v>
      </c>
      <c r="D1782" s="3" t="str">
        <f>IF('yarn master raw '!J1782="INR","India","Imported")</f>
        <v>India</v>
      </c>
      <c r="E1782" s="3" t="str">
        <f>'yarn master raw '!D1782</f>
        <v>Shankar 6 (29mm/3.8mic)</v>
      </c>
      <c r="F1782" s="3" t="str">
        <f>'yarn master raw '!E1782</f>
        <v>29-3.8-76</v>
      </c>
      <c r="G1782" s="3" t="str">
        <f>'yarn master raw '!F1782</f>
        <v>Spot</v>
      </c>
      <c r="H1782" s="3" t="str">
        <f>'yarn master raw '!G1782</f>
        <v>Raw Cotton</v>
      </c>
      <c r="I1782" s="12">
        <f>'yarn master raw '!I1782</f>
        <v>65400</v>
      </c>
      <c r="J1782" s="3" t="str">
        <f>'yarn master raw '!H1782</f>
        <v>₹/Candy</v>
      </c>
      <c r="K1782" s="3" t="str">
        <f>'yarn master raw '!J1782</f>
        <v>INR</v>
      </c>
      <c r="L1782" s="13">
        <f>_xlfn.XLOOKUP(K1782,'usd inr forecast '!$N$2:$N$6,'usd inr forecast '!$O$2:$O$6,1)</f>
        <v>1</v>
      </c>
      <c r="M1782" s="12">
        <f t="shared" si="108"/>
        <v>183.90416736966424</v>
      </c>
      <c r="N1782" s="3" t="str">
        <f t="shared" si="109"/>
        <v>₹/kg</v>
      </c>
      <c r="O1782" s="3" t="str">
        <f>'yarn master raw '!K1782</f>
        <v>Spot Rate</v>
      </c>
      <c r="P1782" s="3" t="str">
        <f>'yarn master raw '!L1782</f>
        <v>N/A</v>
      </c>
      <c r="Q1782" s="3" t="str">
        <f>'yarn master raw '!M1782</f>
        <v>Shankar 6 Price Trend</v>
      </c>
      <c r="R1782" s="3" t="str">
        <f>'yarn master raw '!N1782</f>
        <v>Daily Rate</v>
      </c>
      <c r="S1782" s="3">
        <f t="shared" si="110"/>
        <v>2026</v>
      </c>
      <c r="T1782" s="3" t="str">
        <f t="shared" si="111"/>
        <v>May</v>
      </c>
    </row>
    <row r="1783" spans="1:20" hidden="1" x14ac:dyDescent="0.3">
      <c r="A1783" s="14">
        <f>'yarn master raw '!A1783</f>
        <v>46163</v>
      </c>
      <c r="B1783" s="3" t="str">
        <f>'yarn master raw '!B1783</f>
        <v>Raw Cotton</v>
      </c>
      <c r="C1783" s="3" t="str">
        <f>'yarn master raw '!C1783</f>
        <v>Cotton</v>
      </c>
      <c r="D1783" s="3" t="str">
        <f>IF('yarn master raw '!J1783="INR","India","Imported")</f>
        <v>India</v>
      </c>
      <c r="E1783" s="3" t="str">
        <f>'yarn master raw '!D1783</f>
        <v>V-797</v>
      </c>
      <c r="F1783" s="3" t="str">
        <f>'yarn master raw '!E1783</f>
        <v>13% Trash</v>
      </c>
      <c r="G1783" s="3" t="str">
        <f>'yarn master raw '!F1783</f>
        <v>Spot</v>
      </c>
      <c r="H1783" s="3" t="str">
        <f>'yarn master raw '!G1783</f>
        <v>Raw Cotton</v>
      </c>
      <c r="I1783" s="12">
        <f>'yarn master raw '!I1783</f>
        <v>42850</v>
      </c>
      <c r="J1783" s="3" t="str">
        <f>'yarn master raw '!H1783</f>
        <v>₹/Candy</v>
      </c>
      <c r="K1783" s="3" t="str">
        <f>'yarn master raw '!J1783</f>
        <v>INR</v>
      </c>
      <c r="L1783" s="13">
        <f>_xlfn.XLOOKUP(K1783,'usd inr forecast '!$N$2:$N$6,'usd inr forecast '!$O$2:$O$6,1)</f>
        <v>1</v>
      </c>
      <c r="M1783" s="12">
        <f t="shared" si="108"/>
        <v>120.49378550137787</v>
      </c>
      <c r="N1783" s="3" t="str">
        <f t="shared" si="109"/>
        <v>₹/kg</v>
      </c>
      <c r="O1783" s="3" t="str">
        <f>'yarn master raw '!K1783</f>
        <v>Spot Rate</v>
      </c>
      <c r="P1783" s="3" t="str">
        <f>'yarn master raw '!L1783</f>
        <v>N/A</v>
      </c>
      <c r="Q1783" s="3" t="str">
        <f>'yarn master raw '!M1783</f>
        <v>Shankar 6 Price Trend</v>
      </c>
      <c r="R1783" s="3" t="str">
        <f>'yarn master raw '!N1783</f>
        <v>Daily Rate</v>
      </c>
      <c r="S1783" s="3">
        <f t="shared" si="110"/>
        <v>2026</v>
      </c>
      <c r="T1783" s="3" t="str">
        <f t="shared" si="111"/>
        <v>May</v>
      </c>
    </row>
    <row r="1784" spans="1:20" hidden="1" x14ac:dyDescent="0.3">
      <c r="A1784" s="14">
        <f>'yarn master raw '!A1784</f>
        <v>46163</v>
      </c>
      <c r="B1784" s="3" t="str">
        <f>'yarn master raw '!B1784</f>
        <v>Raw Cotton</v>
      </c>
      <c r="C1784" s="3" t="str">
        <f>'yarn master raw '!C1784</f>
        <v>Cotton</v>
      </c>
      <c r="D1784" s="3" t="str">
        <f>IF('yarn master raw '!J1784="INR","India","Imported")</f>
        <v>India</v>
      </c>
      <c r="E1784" s="3" t="str">
        <f>'yarn master raw '!D1784</f>
        <v>MCX Cotton</v>
      </c>
      <c r="F1784" s="3" t="str">
        <f>'yarn master raw '!E1784</f>
        <v>Spot Rate</v>
      </c>
      <c r="G1784" s="3" t="str">
        <f>'yarn master raw '!F1784</f>
        <v>Spot</v>
      </c>
      <c r="H1784" s="3" t="str">
        <f>'yarn master raw '!G1784</f>
        <v>Raw Cotton</v>
      </c>
      <c r="I1784" s="12">
        <f>'yarn master raw '!I1784</f>
        <v>31600</v>
      </c>
      <c r="J1784" s="3" t="str">
        <f>'yarn master raw '!H1784</f>
        <v>₹/Bale</v>
      </c>
      <c r="K1784" s="3" t="str">
        <f>'yarn master raw '!J1784</f>
        <v>INR</v>
      </c>
      <c r="L1784" s="13">
        <f>_xlfn.XLOOKUP(K1784,'usd inr forecast '!$N$2:$N$6,'usd inr forecast '!$O$2:$O$6,1)</f>
        <v>1</v>
      </c>
      <c r="M1784" s="12">
        <f t="shared" si="108"/>
        <v>185.88235294117646</v>
      </c>
      <c r="N1784" s="3" t="str">
        <f t="shared" si="109"/>
        <v>₹/kg</v>
      </c>
      <c r="O1784" s="3" t="str">
        <f>'yarn master raw '!K1784</f>
        <v>Spot Rate</v>
      </c>
      <c r="P1784" s="3" t="str">
        <f>'yarn master raw '!L1784</f>
        <v>N/A</v>
      </c>
      <c r="Q1784" s="3" t="str">
        <f>'yarn master raw '!M1784</f>
        <v>Shankar 6 Price Trend</v>
      </c>
      <c r="R1784" s="3" t="str">
        <f>'yarn master raw '!N1784</f>
        <v>Daily Rate</v>
      </c>
      <c r="S1784" s="3">
        <f t="shared" si="110"/>
        <v>2026</v>
      </c>
      <c r="T1784" s="3" t="str">
        <f t="shared" si="111"/>
        <v>May</v>
      </c>
    </row>
    <row r="1785" spans="1:20" hidden="1" x14ac:dyDescent="0.3">
      <c r="A1785" s="14">
        <f>'yarn master raw '!A1785</f>
        <v>46162</v>
      </c>
      <c r="B1785" s="3" t="str">
        <f>'yarn master raw '!B1785</f>
        <v>Raw Cotton</v>
      </c>
      <c r="C1785" s="3" t="str">
        <f>'yarn master raw '!C1785</f>
        <v>Cotton</v>
      </c>
      <c r="D1785" s="3" t="str">
        <f>IF('yarn master raw '!J1785="INR","India","Imported")</f>
        <v>India</v>
      </c>
      <c r="E1785" s="3" t="str">
        <f>'yarn master raw '!D1785</f>
        <v>Shankar 6 (29mm/3.8mic)</v>
      </c>
      <c r="F1785" s="3" t="str">
        <f>'yarn master raw '!E1785</f>
        <v>29-3.8-76</v>
      </c>
      <c r="G1785" s="3" t="str">
        <f>'yarn master raw '!F1785</f>
        <v>Spot</v>
      </c>
      <c r="H1785" s="3" t="str">
        <f>'yarn master raw '!G1785</f>
        <v>Raw Cotton</v>
      </c>
      <c r="I1785" s="12">
        <f>'yarn master raw '!I1785</f>
        <v>66050</v>
      </c>
      <c r="J1785" s="3" t="str">
        <f>'yarn master raw '!H1785</f>
        <v>₹/Candy</v>
      </c>
      <c r="K1785" s="3" t="str">
        <f>'yarn master raw '!J1785</f>
        <v>INR</v>
      </c>
      <c r="L1785" s="13">
        <f>_xlfn.XLOOKUP(K1785,'usd inr forecast '!$N$2:$N$6,'usd inr forecast '!$O$2:$O$6,1)</f>
        <v>1</v>
      </c>
      <c r="M1785" s="12">
        <f t="shared" si="108"/>
        <v>185.73196108205389</v>
      </c>
      <c r="N1785" s="3" t="str">
        <f t="shared" si="109"/>
        <v>₹/kg</v>
      </c>
      <c r="O1785" s="3" t="str">
        <f>'yarn master raw '!K1785</f>
        <v>Spot Rate</v>
      </c>
      <c r="P1785" s="3" t="str">
        <f>'yarn master raw '!L1785</f>
        <v>N/A</v>
      </c>
      <c r="Q1785" s="3" t="str">
        <f>'yarn master raw '!M1785</f>
        <v>Shankar 6 Price Trend</v>
      </c>
      <c r="R1785" s="3" t="str">
        <f>'yarn master raw '!N1785</f>
        <v>Daily Rate</v>
      </c>
      <c r="S1785" s="3">
        <f t="shared" si="110"/>
        <v>2026</v>
      </c>
      <c r="T1785" s="3" t="str">
        <f t="shared" si="111"/>
        <v>May</v>
      </c>
    </row>
    <row r="1786" spans="1:20" hidden="1" x14ac:dyDescent="0.3">
      <c r="A1786" s="14">
        <f>'yarn master raw '!A1786</f>
        <v>46162</v>
      </c>
      <c r="B1786" s="3" t="str">
        <f>'yarn master raw '!B1786</f>
        <v>Raw Cotton</v>
      </c>
      <c r="C1786" s="3" t="str">
        <f>'yarn master raw '!C1786</f>
        <v>Cotton</v>
      </c>
      <c r="D1786" s="3" t="str">
        <f>IF('yarn master raw '!J1786="INR","India","Imported")</f>
        <v>India</v>
      </c>
      <c r="E1786" s="3" t="str">
        <f>'yarn master raw '!D1786</f>
        <v>V-797</v>
      </c>
      <c r="F1786" s="3" t="str">
        <f>'yarn master raw '!E1786</f>
        <v>13% Trash</v>
      </c>
      <c r="G1786" s="3" t="str">
        <f>'yarn master raw '!F1786</f>
        <v>Spot</v>
      </c>
      <c r="H1786" s="3" t="str">
        <f>'yarn master raw '!G1786</f>
        <v>Raw Cotton</v>
      </c>
      <c r="I1786" s="12">
        <f>'yarn master raw '!I1786</f>
        <v>43900</v>
      </c>
      <c r="J1786" s="3" t="str">
        <f>'yarn master raw '!H1786</f>
        <v>₹/Candy</v>
      </c>
      <c r="K1786" s="3" t="str">
        <f>'yarn master raw '!J1786</f>
        <v>INR</v>
      </c>
      <c r="L1786" s="13">
        <f>_xlfn.XLOOKUP(K1786,'usd inr forecast '!$N$2:$N$6,'usd inr forecast '!$O$2:$O$6,1)</f>
        <v>1</v>
      </c>
      <c r="M1786" s="12">
        <f t="shared" si="108"/>
        <v>123.44637534446882</v>
      </c>
      <c r="N1786" s="3" t="str">
        <f t="shared" si="109"/>
        <v>₹/kg</v>
      </c>
      <c r="O1786" s="3" t="str">
        <f>'yarn master raw '!K1786</f>
        <v>Spot Rate</v>
      </c>
      <c r="P1786" s="3" t="str">
        <f>'yarn master raw '!L1786</f>
        <v>N/A</v>
      </c>
      <c r="Q1786" s="3" t="str">
        <f>'yarn master raw '!M1786</f>
        <v>Shankar 6 Price Trend</v>
      </c>
      <c r="R1786" s="3" t="str">
        <f>'yarn master raw '!N1786</f>
        <v>Daily Rate</v>
      </c>
      <c r="S1786" s="3">
        <f t="shared" si="110"/>
        <v>2026</v>
      </c>
      <c r="T1786" s="3" t="str">
        <f t="shared" si="111"/>
        <v>May</v>
      </c>
    </row>
    <row r="1787" spans="1:20" hidden="1" x14ac:dyDescent="0.3">
      <c r="A1787" s="14">
        <f>'yarn master raw '!A1787</f>
        <v>46162</v>
      </c>
      <c r="B1787" s="3" t="str">
        <f>'yarn master raw '!B1787</f>
        <v>Raw Cotton</v>
      </c>
      <c r="C1787" s="3" t="str">
        <f>'yarn master raw '!C1787</f>
        <v>Cotton</v>
      </c>
      <c r="D1787" s="3" t="str">
        <f>IF('yarn master raw '!J1787="INR","India","Imported")</f>
        <v>India</v>
      </c>
      <c r="E1787" s="3" t="str">
        <f>'yarn master raw '!D1787</f>
        <v>MCX Cotton</v>
      </c>
      <c r="F1787" s="3" t="str">
        <f>'yarn master raw '!E1787</f>
        <v>Spot Rate</v>
      </c>
      <c r="G1787" s="3" t="str">
        <f>'yarn master raw '!F1787</f>
        <v>Spot</v>
      </c>
      <c r="H1787" s="3" t="str">
        <f>'yarn master raw '!G1787</f>
        <v>Raw Cotton</v>
      </c>
      <c r="I1787" s="12">
        <f>'yarn master raw '!I1787</f>
        <v>31770</v>
      </c>
      <c r="J1787" s="3" t="str">
        <f>'yarn master raw '!H1787</f>
        <v>₹/Bale</v>
      </c>
      <c r="K1787" s="3" t="str">
        <f>'yarn master raw '!J1787</f>
        <v>INR</v>
      </c>
      <c r="L1787" s="13">
        <f>_xlfn.XLOOKUP(K1787,'usd inr forecast '!$N$2:$N$6,'usd inr forecast '!$O$2:$O$6,1)</f>
        <v>1</v>
      </c>
      <c r="M1787" s="12">
        <f t="shared" si="108"/>
        <v>186.88235294117646</v>
      </c>
      <c r="N1787" s="3" t="str">
        <f t="shared" si="109"/>
        <v>₹/kg</v>
      </c>
      <c r="O1787" s="3" t="str">
        <f>'yarn master raw '!K1787</f>
        <v>Spot Rate</v>
      </c>
      <c r="P1787" s="3" t="str">
        <f>'yarn master raw '!L1787</f>
        <v>N/A</v>
      </c>
      <c r="Q1787" s="3" t="str">
        <f>'yarn master raw '!M1787</f>
        <v>Shankar 6 Price Trend</v>
      </c>
      <c r="R1787" s="3" t="str">
        <f>'yarn master raw '!N1787</f>
        <v>Daily Rate</v>
      </c>
      <c r="S1787" s="3">
        <f t="shared" si="110"/>
        <v>2026</v>
      </c>
      <c r="T1787" s="3" t="str">
        <f t="shared" si="111"/>
        <v>May</v>
      </c>
    </row>
    <row r="1788" spans="1:20" hidden="1" x14ac:dyDescent="0.3">
      <c r="A1788" s="14">
        <f>'yarn master raw '!A1788</f>
        <v>46161</v>
      </c>
      <c r="B1788" s="3" t="str">
        <f>'yarn master raw '!B1788</f>
        <v>Raw Cotton</v>
      </c>
      <c r="C1788" s="3" t="str">
        <f>'yarn master raw '!C1788</f>
        <v>Cotton</v>
      </c>
      <c r="D1788" s="3" t="str">
        <f>IF('yarn master raw '!J1788="INR","India","Imported")</f>
        <v>India</v>
      </c>
      <c r="E1788" s="3" t="str">
        <f>'yarn master raw '!D1788</f>
        <v>Shankar 6 (29mm/3.8mic)</v>
      </c>
      <c r="F1788" s="3" t="str">
        <f>'yarn master raw '!E1788</f>
        <v>29-3.8-76</v>
      </c>
      <c r="G1788" s="3" t="str">
        <f>'yarn master raw '!F1788</f>
        <v>Spot</v>
      </c>
      <c r="H1788" s="3" t="str">
        <f>'yarn master raw '!G1788</f>
        <v>Raw Cotton</v>
      </c>
      <c r="I1788" s="12">
        <f>'yarn master raw '!I1788</f>
        <v>66250</v>
      </c>
      <c r="J1788" s="3" t="str">
        <f>'yarn master raw '!H1788</f>
        <v>₹/Candy</v>
      </c>
      <c r="K1788" s="3" t="str">
        <f>'yarn master raw '!J1788</f>
        <v>INR</v>
      </c>
      <c r="L1788" s="13">
        <f>_xlfn.XLOOKUP(K1788,'usd inr forecast '!$N$2:$N$6,'usd inr forecast '!$O$2:$O$6,1)</f>
        <v>1</v>
      </c>
      <c r="M1788" s="12">
        <f t="shared" si="108"/>
        <v>186.29435914740452</v>
      </c>
      <c r="N1788" s="3" t="str">
        <f t="shared" si="109"/>
        <v>₹/kg</v>
      </c>
      <c r="O1788" s="3" t="str">
        <f>'yarn master raw '!K1788</f>
        <v>Spot Rate</v>
      </c>
      <c r="P1788" s="3" t="str">
        <f>'yarn master raw '!L1788</f>
        <v>N/A</v>
      </c>
      <c r="Q1788" s="3" t="str">
        <f>'yarn master raw '!M1788</f>
        <v>Shankar 6 Price Trend</v>
      </c>
      <c r="R1788" s="3" t="str">
        <f>'yarn master raw '!N1788</f>
        <v>Daily Rate</v>
      </c>
      <c r="S1788" s="3">
        <f t="shared" si="110"/>
        <v>2026</v>
      </c>
      <c r="T1788" s="3" t="str">
        <f t="shared" si="111"/>
        <v>May</v>
      </c>
    </row>
    <row r="1789" spans="1:20" hidden="1" x14ac:dyDescent="0.3">
      <c r="A1789" s="14">
        <f>'yarn master raw '!A1789</f>
        <v>46161</v>
      </c>
      <c r="B1789" s="3" t="str">
        <f>'yarn master raw '!B1789</f>
        <v>Raw Cotton</v>
      </c>
      <c r="C1789" s="3" t="str">
        <f>'yarn master raw '!C1789</f>
        <v>Cotton</v>
      </c>
      <c r="D1789" s="3" t="str">
        <f>IF('yarn master raw '!J1789="INR","India","Imported")</f>
        <v>India</v>
      </c>
      <c r="E1789" s="3" t="str">
        <f>'yarn master raw '!D1789</f>
        <v>V-797</v>
      </c>
      <c r="F1789" s="3" t="str">
        <f>'yarn master raw '!E1789</f>
        <v>13% Trash</v>
      </c>
      <c r="G1789" s="3" t="str">
        <f>'yarn master raw '!F1789</f>
        <v>Spot</v>
      </c>
      <c r="H1789" s="3" t="str">
        <f>'yarn master raw '!G1789</f>
        <v>Raw Cotton</v>
      </c>
      <c r="I1789" s="12">
        <f>'yarn master raw '!I1789</f>
        <v>44500</v>
      </c>
      <c r="J1789" s="3" t="str">
        <f>'yarn master raw '!H1789</f>
        <v>₹/Candy</v>
      </c>
      <c r="K1789" s="3" t="str">
        <f>'yarn master raw '!J1789</f>
        <v>INR</v>
      </c>
      <c r="L1789" s="13">
        <f>_xlfn.XLOOKUP(K1789,'usd inr forecast '!$N$2:$N$6,'usd inr forecast '!$O$2:$O$6,1)</f>
        <v>1</v>
      </c>
      <c r="M1789" s="12">
        <f t="shared" si="108"/>
        <v>125.13356954052078</v>
      </c>
      <c r="N1789" s="3" t="str">
        <f t="shared" si="109"/>
        <v>₹/kg</v>
      </c>
      <c r="O1789" s="3" t="str">
        <f>'yarn master raw '!K1789</f>
        <v>Spot Rate</v>
      </c>
      <c r="P1789" s="3" t="str">
        <f>'yarn master raw '!L1789</f>
        <v>N/A</v>
      </c>
      <c r="Q1789" s="3" t="str">
        <f>'yarn master raw '!M1789</f>
        <v>Shankar 6 Price Trend</v>
      </c>
      <c r="R1789" s="3" t="str">
        <f>'yarn master raw '!N1789</f>
        <v>Daily Rate</v>
      </c>
      <c r="S1789" s="3">
        <f t="shared" si="110"/>
        <v>2026</v>
      </c>
      <c r="T1789" s="3" t="str">
        <f t="shared" si="111"/>
        <v>May</v>
      </c>
    </row>
    <row r="1790" spans="1:20" hidden="1" x14ac:dyDescent="0.3">
      <c r="A1790" s="14">
        <f>'yarn master raw '!A1790</f>
        <v>46161</v>
      </c>
      <c r="B1790" s="3" t="str">
        <f>'yarn master raw '!B1790</f>
        <v>Raw Cotton</v>
      </c>
      <c r="C1790" s="3" t="str">
        <f>'yarn master raw '!C1790</f>
        <v>Cotton</v>
      </c>
      <c r="D1790" s="3" t="str">
        <f>IF('yarn master raw '!J1790="INR","India","Imported")</f>
        <v>India</v>
      </c>
      <c r="E1790" s="3" t="str">
        <f>'yarn master raw '!D1790</f>
        <v>MCX Cotton</v>
      </c>
      <c r="F1790" s="3" t="str">
        <f>'yarn master raw '!E1790</f>
        <v>Spot Rate</v>
      </c>
      <c r="G1790" s="3" t="str">
        <f>'yarn master raw '!F1790</f>
        <v>Spot</v>
      </c>
      <c r="H1790" s="3" t="str">
        <f>'yarn master raw '!G1790</f>
        <v>Raw Cotton</v>
      </c>
      <c r="I1790" s="12">
        <f>'yarn master raw '!I1790</f>
        <v>31920</v>
      </c>
      <c r="J1790" s="3" t="str">
        <f>'yarn master raw '!H1790</f>
        <v>₹/Bale</v>
      </c>
      <c r="K1790" s="3" t="str">
        <f>'yarn master raw '!J1790</f>
        <v>INR</v>
      </c>
      <c r="L1790" s="13">
        <f>_xlfn.XLOOKUP(K1790,'usd inr forecast '!$N$2:$N$6,'usd inr forecast '!$O$2:$O$6,1)</f>
        <v>1</v>
      </c>
      <c r="M1790" s="12">
        <f t="shared" si="108"/>
        <v>187.76470588235293</v>
      </c>
      <c r="N1790" s="3" t="str">
        <f t="shared" si="109"/>
        <v>₹/kg</v>
      </c>
      <c r="O1790" s="3" t="str">
        <f>'yarn master raw '!K1790</f>
        <v>Spot Rate</v>
      </c>
      <c r="P1790" s="3" t="str">
        <f>'yarn master raw '!L1790</f>
        <v>N/A</v>
      </c>
      <c r="Q1790" s="3" t="str">
        <f>'yarn master raw '!M1790</f>
        <v>Shankar 6 Price Trend</v>
      </c>
      <c r="R1790" s="3" t="str">
        <f>'yarn master raw '!N1790</f>
        <v>Daily Rate</v>
      </c>
      <c r="S1790" s="3">
        <f t="shared" si="110"/>
        <v>2026</v>
      </c>
      <c r="T1790" s="3" t="str">
        <f t="shared" si="111"/>
        <v>May</v>
      </c>
    </row>
    <row r="1791" spans="1:20" hidden="1" x14ac:dyDescent="0.3">
      <c r="A1791" s="14">
        <f>'yarn master raw '!A1791</f>
        <v>46160</v>
      </c>
      <c r="B1791" s="3" t="str">
        <f>'yarn master raw '!B1791</f>
        <v>Raw Cotton</v>
      </c>
      <c r="C1791" s="3" t="str">
        <f>'yarn master raw '!C1791</f>
        <v>Cotton</v>
      </c>
      <c r="D1791" s="3" t="str">
        <f>IF('yarn master raw '!J1791="INR","India","Imported")</f>
        <v>India</v>
      </c>
      <c r="E1791" s="3" t="str">
        <f>'yarn master raw '!D1791</f>
        <v>Shankar 6 (29mm/3.8mic)</v>
      </c>
      <c r="F1791" s="3" t="str">
        <f>'yarn master raw '!E1791</f>
        <v>29-3.8-76</v>
      </c>
      <c r="G1791" s="3" t="str">
        <f>'yarn master raw '!F1791</f>
        <v>Spot</v>
      </c>
      <c r="H1791" s="3" t="str">
        <f>'yarn master raw '!G1791</f>
        <v>Raw Cotton</v>
      </c>
      <c r="I1791" s="12">
        <f>'yarn master raw '!I1791</f>
        <v>66250</v>
      </c>
      <c r="J1791" s="3" t="str">
        <f>'yarn master raw '!H1791</f>
        <v>₹/Candy</v>
      </c>
      <c r="K1791" s="3" t="str">
        <f>'yarn master raw '!J1791</f>
        <v>INR</v>
      </c>
      <c r="L1791" s="13">
        <f>_xlfn.XLOOKUP(K1791,'usd inr forecast '!$N$2:$N$6,'usd inr forecast '!$O$2:$O$6,1)</f>
        <v>1</v>
      </c>
      <c r="M1791" s="12">
        <f t="shared" si="108"/>
        <v>186.29435914740452</v>
      </c>
      <c r="N1791" s="3" t="str">
        <f t="shared" si="109"/>
        <v>₹/kg</v>
      </c>
      <c r="O1791" s="3" t="str">
        <f>'yarn master raw '!K1791</f>
        <v>Spot Rate</v>
      </c>
      <c r="P1791" s="3" t="str">
        <f>'yarn master raw '!L1791</f>
        <v>N/A</v>
      </c>
      <c r="Q1791" s="3" t="str">
        <f>'yarn master raw '!M1791</f>
        <v>Shankar 6 Price Trend</v>
      </c>
      <c r="R1791" s="3" t="str">
        <f>'yarn master raw '!N1791</f>
        <v>Daily Rate</v>
      </c>
      <c r="S1791" s="3">
        <f t="shared" si="110"/>
        <v>2026</v>
      </c>
      <c r="T1791" s="3" t="str">
        <f t="shared" si="111"/>
        <v>May</v>
      </c>
    </row>
    <row r="1792" spans="1:20" hidden="1" x14ac:dyDescent="0.3">
      <c r="A1792" s="14">
        <f>'yarn master raw '!A1792</f>
        <v>46160</v>
      </c>
      <c r="B1792" s="3" t="str">
        <f>'yarn master raw '!B1792</f>
        <v>Raw Cotton</v>
      </c>
      <c r="C1792" s="3" t="str">
        <f>'yarn master raw '!C1792</f>
        <v>Cotton</v>
      </c>
      <c r="D1792" s="3" t="str">
        <f>IF('yarn master raw '!J1792="INR","India","Imported")</f>
        <v>India</v>
      </c>
      <c r="E1792" s="3" t="str">
        <f>'yarn master raw '!D1792</f>
        <v>V-797</v>
      </c>
      <c r="F1792" s="3" t="str">
        <f>'yarn master raw '!E1792</f>
        <v>13% Trash</v>
      </c>
      <c r="G1792" s="3" t="str">
        <f>'yarn master raw '!F1792</f>
        <v>Spot</v>
      </c>
      <c r="H1792" s="3" t="str">
        <f>'yarn master raw '!G1792</f>
        <v>Raw Cotton</v>
      </c>
      <c r="I1792" s="12">
        <f>'yarn master raw '!I1792</f>
        <v>44250</v>
      </c>
      <c r="J1792" s="3" t="str">
        <f>'yarn master raw '!H1792</f>
        <v>₹/Candy</v>
      </c>
      <c r="K1792" s="3" t="str">
        <f>'yarn master raw '!J1792</f>
        <v>INR</v>
      </c>
      <c r="L1792" s="13">
        <f>_xlfn.XLOOKUP(K1792,'usd inr forecast '!$N$2:$N$6,'usd inr forecast '!$O$2:$O$6,1)</f>
        <v>1</v>
      </c>
      <c r="M1792" s="12">
        <f t="shared" si="108"/>
        <v>124.43057195883246</v>
      </c>
      <c r="N1792" s="3" t="str">
        <f t="shared" si="109"/>
        <v>₹/kg</v>
      </c>
      <c r="O1792" s="3" t="str">
        <f>'yarn master raw '!K1792</f>
        <v>Spot Rate</v>
      </c>
      <c r="P1792" s="3" t="str">
        <f>'yarn master raw '!L1792</f>
        <v>N/A</v>
      </c>
      <c r="Q1792" s="3" t="str">
        <f>'yarn master raw '!M1792</f>
        <v>Shankar 6 Price Trend</v>
      </c>
      <c r="R1792" s="3" t="str">
        <f>'yarn master raw '!N1792</f>
        <v>Daily Rate</v>
      </c>
      <c r="S1792" s="3">
        <f t="shared" si="110"/>
        <v>2026</v>
      </c>
      <c r="T1792" s="3" t="str">
        <f t="shared" si="111"/>
        <v>May</v>
      </c>
    </row>
    <row r="1793" spans="1:20" hidden="1" x14ac:dyDescent="0.3">
      <c r="A1793" s="14">
        <f>'yarn master raw '!A1793</f>
        <v>46160</v>
      </c>
      <c r="B1793" s="3" t="str">
        <f>'yarn master raw '!B1793</f>
        <v>Raw Cotton</v>
      </c>
      <c r="C1793" s="3" t="str">
        <f>'yarn master raw '!C1793</f>
        <v>Cotton</v>
      </c>
      <c r="D1793" s="3" t="str">
        <f>IF('yarn master raw '!J1793="INR","India","Imported")</f>
        <v>India</v>
      </c>
      <c r="E1793" s="3" t="str">
        <f>'yarn master raw '!D1793</f>
        <v>MCX Cotton</v>
      </c>
      <c r="F1793" s="3" t="str">
        <f>'yarn master raw '!E1793</f>
        <v>Spot Rate</v>
      </c>
      <c r="G1793" s="3" t="str">
        <f>'yarn master raw '!F1793</f>
        <v>Spot</v>
      </c>
      <c r="H1793" s="3" t="str">
        <f>'yarn master raw '!G1793</f>
        <v>Raw Cotton</v>
      </c>
      <c r="I1793" s="12">
        <f>'yarn master raw '!I1793</f>
        <v>31700</v>
      </c>
      <c r="J1793" s="3" t="str">
        <f>'yarn master raw '!H1793</f>
        <v>₹/Bale</v>
      </c>
      <c r="K1793" s="3" t="str">
        <f>'yarn master raw '!J1793</f>
        <v>INR</v>
      </c>
      <c r="L1793" s="13">
        <f>_xlfn.XLOOKUP(K1793,'usd inr forecast '!$N$2:$N$6,'usd inr forecast '!$O$2:$O$6,1)</f>
        <v>1</v>
      </c>
      <c r="M1793" s="12">
        <f t="shared" si="108"/>
        <v>186.47058823529412</v>
      </c>
      <c r="N1793" s="3" t="str">
        <f t="shared" si="109"/>
        <v>₹/kg</v>
      </c>
      <c r="O1793" s="3" t="str">
        <f>'yarn master raw '!K1793</f>
        <v>Spot Rate</v>
      </c>
      <c r="P1793" s="3" t="str">
        <f>'yarn master raw '!L1793</f>
        <v>N/A</v>
      </c>
      <c r="Q1793" s="3" t="str">
        <f>'yarn master raw '!M1793</f>
        <v>Shankar 6 Price Trend</v>
      </c>
      <c r="R1793" s="3" t="str">
        <f>'yarn master raw '!N1793</f>
        <v>Daily Rate</v>
      </c>
      <c r="S1793" s="3">
        <f t="shared" si="110"/>
        <v>2026</v>
      </c>
      <c r="T1793" s="3" t="str">
        <f t="shared" si="111"/>
        <v>May</v>
      </c>
    </row>
    <row r="1794" spans="1:20" hidden="1" x14ac:dyDescent="0.3">
      <c r="A1794" s="14">
        <f>'yarn master raw '!A1794</f>
        <v>46158</v>
      </c>
      <c r="B1794" s="3" t="str">
        <f>'yarn master raw '!B1794</f>
        <v>Raw Cotton</v>
      </c>
      <c r="C1794" s="3" t="str">
        <f>'yarn master raw '!C1794</f>
        <v>Cotton</v>
      </c>
      <c r="D1794" s="3" t="str">
        <f>IF('yarn master raw '!J1794="INR","India","Imported")</f>
        <v>India</v>
      </c>
      <c r="E1794" s="3" t="str">
        <f>'yarn master raw '!D1794</f>
        <v>Shankar 6 (29mm/3.8mic)</v>
      </c>
      <c r="F1794" s="3" t="str">
        <f>'yarn master raw '!E1794</f>
        <v>29-3.8-76</v>
      </c>
      <c r="G1794" s="3" t="str">
        <f>'yarn master raw '!F1794</f>
        <v>Spot</v>
      </c>
      <c r="H1794" s="3" t="str">
        <f>'yarn master raw '!G1794</f>
        <v>Raw Cotton</v>
      </c>
      <c r="I1794" s="12">
        <f>'yarn master raw '!I1794</f>
        <v>66650</v>
      </c>
      <c r="J1794" s="3" t="str">
        <f>'yarn master raw '!H1794</f>
        <v>₹/Candy</v>
      </c>
      <c r="K1794" s="3" t="str">
        <f>'yarn master raw '!J1794</f>
        <v>INR</v>
      </c>
      <c r="L1794" s="13">
        <f>_xlfn.XLOOKUP(K1794,'usd inr forecast '!$N$2:$N$6,'usd inr forecast '!$O$2:$O$6,1)</f>
        <v>1</v>
      </c>
      <c r="M1794" s="12">
        <f t="shared" si="108"/>
        <v>187.41915527810585</v>
      </c>
      <c r="N1794" s="3" t="str">
        <f t="shared" si="109"/>
        <v>₹/kg</v>
      </c>
      <c r="O1794" s="3" t="str">
        <f>'yarn master raw '!K1794</f>
        <v>Spot Rate</v>
      </c>
      <c r="P1794" s="3" t="str">
        <f>'yarn master raw '!L1794</f>
        <v>N/A</v>
      </c>
      <c r="Q1794" s="3" t="str">
        <f>'yarn master raw '!M1794</f>
        <v>Shankar 6 Price Trend</v>
      </c>
      <c r="R1794" s="3" t="str">
        <f>'yarn master raw '!N1794</f>
        <v>Daily Rate</v>
      </c>
      <c r="S1794" s="3">
        <f t="shared" si="110"/>
        <v>2026</v>
      </c>
      <c r="T1794" s="3" t="str">
        <f t="shared" si="111"/>
        <v>May</v>
      </c>
    </row>
    <row r="1795" spans="1:20" hidden="1" x14ac:dyDescent="0.3">
      <c r="A1795" s="14">
        <f>'yarn master raw '!A1795</f>
        <v>46158</v>
      </c>
      <c r="B1795" s="3" t="str">
        <f>'yarn master raw '!B1795</f>
        <v>Raw Cotton</v>
      </c>
      <c r="C1795" s="3" t="str">
        <f>'yarn master raw '!C1795</f>
        <v>Cotton</v>
      </c>
      <c r="D1795" s="3" t="str">
        <f>IF('yarn master raw '!J1795="INR","India","Imported")</f>
        <v>India</v>
      </c>
      <c r="E1795" s="3" t="str">
        <f>'yarn master raw '!D1795</f>
        <v>V-797</v>
      </c>
      <c r="F1795" s="3" t="str">
        <f>'yarn master raw '!E1795</f>
        <v>13% Trash</v>
      </c>
      <c r="G1795" s="3" t="str">
        <f>'yarn master raw '!F1795</f>
        <v>Spot</v>
      </c>
      <c r="H1795" s="3" t="str">
        <f>'yarn master raw '!G1795</f>
        <v>Raw Cotton</v>
      </c>
      <c r="I1795" s="12">
        <f>'yarn master raw '!I1795</f>
        <v>44050</v>
      </c>
      <c r="J1795" s="3" t="str">
        <f>'yarn master raw '!H1795</f>
        <v>₹/Candy</v>
      </c>
      <c r="K1795" s="3" t="str">
        <f>'yarn master raw '!J1795</f>
        <v>INR</v>
      </c>
      <c r="L1795" s="13">
        <f>_xlfn.XLOOKUP(K1795,'usd inr forecast '!$N$2:$N$6,'usd inr forecast '!$O$2:$O$6,1)</f>
        <v>1</v>
      </c>
      <c r="M1795" s="12">
        <f t="shared" ref="M1795:M1858" si="112">IF(J1795="₹/kg",I1795*L1795,IF(J1795="₹/Candy",I1795*L1795/355.62,IF(J1795="₹/Bale",I1795*L1795/170,I1795*L1795)))</f>
        <v>123.86817389348181</v>
      </c>
      <c r="N1795" s="3" t="str">
        <f t="shared" ref="N1795:N1858" si="113">"₹/kg"</f>
        <v>₹/kg</v>
      </c>
      <c r="O1795" s="3" t="str">
        <f>'yarn master raw '!K1795</f>
        <v>Spot Rate</v>
      </c>
      <c r="P1795" s="3" t="str">
        <f>'yarn master raw '!L1795</f>
        <v>N/A</v>
      </c>
      <c r="Q1795" s="3" t="str">
        <f>'yarn master raw '!M1795</f>
        <v>Shankar 6 Price Trend</v>
      </c>
      <c r="R1795" s="3" t="str">
        <f>'yarn master raw '!N1795</f>
        <v>Daily Rate</v>
      </c>
      <c r="S1795" s="3">
        <f t="shared" ref="S1795:S1858" si="114">IFERROR(IF(ISNUMBER(A1795),YEAR(A1795),IF(ISNUMBER(SEARCH("'",A1795)),VALUE("20"&amp;MID(A1795,SEARCH("'",A1795)+1,2)),IF(ISNUMBER(SEARCH("2023",A1795)),2023,IF(ISNUMBER(SEARCH("2024",A1795)),2024,IF(ISNUMBER(SEARCH("2025",A1795)),2025,IF(ISNUMBER(SEARCH("2026",A1795)),2026,2022)))))),"")</f>
        <v>2026</v>
      </c>
      <c r="T1795" s="3" t="str">
        <f t="shared" ref="T1795:T1858" si="115">IFERROR(IF(ISNUMBER(A1795),TEXT(A1795,"mmmm"),IF(ISNUMBER(SEARCH("Jan",A1795)),"January",IF(ISNUMBER(SEARCH("Feb",A1795)),"February",IF(ISNUMBER(SEARCH("March",A1795)),"March",IF(ISNUMBER(SEARCH("April",A1795)),"April",IF(ISNUMBER(SEARCH("May",A1795)),"May",IF(ISNUMBER(SEARCH("June",A1795)),"June",IF(ISNUMBER(SEARCH("July",A1795)),"July",IF(ISNUMBER(SEARCH("Aug",A1795)),"August",IF(ISNUMBER(SEARCH("Sep",A1795)),"September",IF(ISNUMBER(SEARCH("Oct",A1795)),"October",IF(ISNUMBER(SEARCH("Nov",A1795)),"November",IF(ISNUMBER(SEARCH("Dec",A1795)),"December",""))))))))))))),"")</f>
        <v>May</v>
      </c>
    </row>
    <row r="1796" spans="1:20" hidden="1" x14ac:dyDescent="0.3">
      <c r="A1796" s="14">
        <f>'yarn master raw '!A1796</f>
        <v>46158</v>
      </c>
      <c r="B1796" s="3" t="str">
        <f>'yarn master raw '!B1796</f>
        <v>Raw Cotton</v>
      </c>
      <c r="C1796" s="3" t="str">
        <f>'yarn master raw '!C1796</f>
        <v>Cotton</v>
      </c>
      <c r="D1796" s="3" t="str">
        <f>IF('yarn master raw '!J1796="INR","India","Imported")</f>
        <v>India</v>
      </c>
      <c r="E1796" s="3" t="str">
        <f>'yarn master raw '!D1796</f>
        <v>MCX Cotton</v>
      </c>
      <c r="F1796" s="3" t="str">
        <f>'yarn master raw '!E1796</f>
        <v>Spot Rate</v>
      </c>
      <c r="G1796" s="3" t="str">
        <f>'yarn master raw '!F1796</f>
        <v>Spot</v>
      </c>
      <c r="H1796" s="3" t="str">
        <f>'yarn master raw '!G1796</f>
        <v>Raw Cotton</v>
      </c>
      <c r="I1796" s="12">
        <f>'yarn master raw '!I1796</f>
        <v>31910</v>
      </c>
      <c r="J1796" s="3" t="str">
        <f>'yarn master raw '!H1796</f>
        <v>₹/Bale</v>
      </c>
      <c r="K1796" s="3" t="str">
        <f>'yarn master raw '!J1796</f>
        <v>INR</v>
      </c>
      <c r="L1796" s="13">
        <f>_xlfn.XLOOKUP(K1796,'usd inr forecast '!$N$2:$N$6,'usd inr forecast '!$O$2:$O$6,1)</f>
        <v>1</v>
      </c>
      <c r="M1796" s="12">
        <f t="shared" si="112"/>
        <v>187.70588235294119</v>
      </c>
      <c r="N1796" s="3" t="str">
        <f t="shared" si="113"/>
        <v>₹/kg</v>
      </c>
      <c r="O1796" s="3" t="str">
        <f>'yarn master raw '!K1796</f>
        <v>Spot Rate</v>
      </c>
      <c r="P1796" s="3" t="str">
        <f>'yarn master raw '!L1796</f>
        <v>N/A</v>
      </c>
      <c r="Q1796" s="3" t="str">
        <f>'yarn master raw '!M1796</f>
        <v>Shankar 6 Price Trend</v>
      </c>
      <c r="R1796" s="3" t="str">
        <f>'yarn master raw '!N1796</f>
        <v>Daily Rate</v>
      </c>
      <c r="S1796" s="3">
        <f t="shared" si="114"/>
        <v>2026</v>
      </c>
      <c r="T1796" s="3" t="str">
        <f t="shared" si="115"/>
        <v>May</v>
      </c>
    </row>
    <row r="1797" spans="1:20" hidden="1" x14ac:dyDescent="0.3">
      <c r="A1797" s="14">
        <f>'yarn master raw '!A1797</f>
        <v>46157</v>
      </c>
      <c r="B1797" s="3" t="str">
        <f>'yarn master raw '!B1797</f>
        <v>Raw Cotton</v>
      </c>
      <c r="C1797" s="3" t="str">
        <f>'yarn master raw '!C1797</f>
        <v>Cotton</v>
      </c>
      <c r="D1797" s="3" t="str">
        <f>IF('yarn master raw '!J1797="INR","India","Imported")</f>
        <v>India</v>
      </c>
      <c r="E1797" s="3" t="str">
        <f>'yarn master raw '!D1797</f>
        <v>Shankar 6 (29mm/3.8mic)</v>
      </c>
      <c r="F1797" s="3" t="str">
        <f>'yarn master raw '!E1797</f>
        <v>29-3.8-76</v>
      </c>
      <c r="G1797" s="3" t="str">
        <f>'yarn master raw '!F1797</f>
        <v>Spot</v>
      </c>
      <c r="H1797" s="3" t="str">
        <f>'yarn master raw '!G1797</f>
        <v>Raw Cotton</v>
      </c>
      <c r="I1797" s="12">
        <f>'yarn master raw '!I1797</f>
        <v>67000</v>
      </c>
      <c r="J1797" s="3" t="str">
        <f>'yarn master raw '!H1797</f>
        <v>₹/Candy</v>
      </c>
      <c r="K1797" s="3" t="str">
        <f>'yarn master raw '!J1797</f>
        <v>INR</v>
      </c>
      <c r="L1797" s="13">
        <f>_xlfn.XLOOKUP(K1797,'usd inr forecast '!$N$2:$N$6,'usd inr forecast '!$O$2:$O$6,1)</f>
        <v>1</v>
      </c>
      <c r="M1797" s="12">
        <f t="shared" si="112"/>
        <v>188.40335189246949</v>
      </c>
      <c r="N1797" s="3" t="str">
        <f t="shared" si="113"/>
        <v>₹/kg</v>
      </c>
      <c r="O1797" s="3" t="str">
        <f>'yarn master raw '!K1797</f>
        <v>Spot Rate</v>
      </c>
      <c r="P1797" s="3" t="str">
        <f>'yarn master raw '!L1797</f>
        <v>N/A</v>
      </c>
      <c r="Q1797" s="3" t="str">
        <f>'yarn master raw '!M1797</f>
        <v>Shankar 6 Price Trend</v>
      </c>
      <c r="R1797" s="3" t="str">
        <f>'yarn master raw '!N1797</f>
        <v>Daily Rate</v>
      </c>
      <c r="S1797" s="3">
        <f t="shared" si="114"/>
        <v>2026</v>
      </c>
      <c r="T1797" s="3" t="str">
        <f t="shared" si="115"/>
        <v>May</v>
      </c>
    </row>
    <row r="1798" spans="1:20" hidden="1" x14ac:dyDescent="0.3">
      <c r="A1798" s="14">
        <f>'yarn master raw '!A1798</f>
        <v>46157</v>
      </c>
      <c r="B1798" s="3" t="str">
        <f>'yarn master raw '!B1798</f>
        <v>Raw Cotton</v>
      </c>
      <c r="C1798" s="3" t="str">
        <f>'yarn master raw '!C1798</f>
        <v>Cotton</v>
      </c>
      <c r="D1798" s="3" t="str">
        <f>IF('yarn master raw '!J1798="INR","India","Imported")</f>
        <v>India</v>
      </c>
      <c r="E1798" s="3" t="str">
        <f>'yarn master raw '!D1798</f>
        <v>V-797</v>
      </c>
      <c r="F1798" s="3" t="str">
        <f>'yarn master raw '!E1798</f>
        <v>13% Trash</v>
      </c>
      <c r="G1798" s="3" t="str">
        <f>'yarn master raw '!F1798</f>
        <v>Spot</v>
      </c>
      <c r="H1798" s="3" t="str">
        <f>'yarn master raw '!G1798</f>
        <v>Raw Cotton</v>
      </c>
      <c r="I1798" s="12">
        <f>'yarn master raw '!I1798</f>
        <v>44850</v>
      </c>
      <c r="J1798" s="3" t="str">
        <f>'yarn master raw '!H1798</f>
        <v>₹/Candy</v>
      </c>
      <c r="K1798" s="3" t="str">
        <f>'yarn master raw '!J1798</f>
        <v>INR</v>
      </c>
      <c r="L1798" s="13">
        <f>_xlfn.XLOOKUP(K1798,'usd inr forecast '!$N$2:$N$6,'usd inr forecast '!$O$2:$O$6,1)</f>
        <v>1</v>
      </c>
      <c r="M1798" s="12">
        <f t="shared" si="112"/>
        <v>126.11776615488442</v>
      </c>
      <c r="N1798" s="3" t="str">
        <f t="shared" si="113"/>
        <v>₹/kg</v>
      </c>
      <c r="O1798" s="3" t="str">
        <f>'yarn master raw '!K1798</f>
        <v>Spot Rate</v>
      </c>
      <c r="P1798" s="3" t="str">
        <f>'yarn master raw '!L1798</f>
        <v>N/A</v>
      </c>
      <c r="Q1798" s="3" t="str">
        <f>'yarn master raw '!M1798</f>
        <v>Shankar 6 Price Trend</v>
      </c>
      <c r="R1798" s="3" t="str">
        <f>'yarn master raw '!N1798</f>
        <v>Daily Rate</v>
      </c>
      <c r="S1798" s="3">
        <f t="shared" si="114"/>
        <v>2026</v>
      </c>
      <c r="T1798" s="3" t="str">
        <f t="shared" si="115"/>
        <v>May</v>
      </c>
    </row>
    <row r="1799" spans="1:20" hidden="1" x14ac:dyDescent="0.3">
      <c r="A1799" s="14">
        <f>'yarn master raw '!A1799</f>
        <v>46157</v>
      </c>
      <c r="B1799" s="3" t="str">
        <f>'yarn master raw '!B1799</f>
        <v>Raw Cotton</v>
      </c>
      <c r="C1799" s="3" t="str">
        <f>'yarn master raw '!C1799</f>
        <v>Cotton</v>
      </c>
      <c r="D1799" s="3" t="str">
        <f>IF('yarn master raw '!J1799="INR","India","Imported")</f>
        <v>India</v>
      </c>
      <c r="E1799" s="3" t="str">
        <f>'yarn master raw '!D1799</f>
        <v>MCX Cotton</v>
      </c>
      <c r="F1799" s="3" t="str">
        <f>'yarn master raw '!E1799</f>
        <v>Spot Rate</v>
      </c>
      <c r="G1799" s="3" t="str">
        <f>'yarn master raw '!F1799</f>
        <v>Spot</v>
      </c>
      <c r="H1799" s="3" t="str">
        <f>'yarn master raw '!G1799</f>
        <v>Raw Cotton</v>
      </c>
      <c r="I1799" s="12">
        <f>'yarn master raw '!I1799</f>
        <v>31910</v>
      </c>
      <c r="J1799" s="3" t="str">
        <f>'yarn master raw '!H1799</f>
        <v>₹/Bale</v>
      </c>
      <c r="K1799" s="3" t="str">
        <f>'yarn master raw '!J1799</f>
        <v>INR</v>
      </c>
      <c r="L1799" s="13">
        <f>_xlfn.XLOOKUP(K1799,'usd inr forecast '!$N$2:$N$6,'usd inr forecast '!$O$2:$O$6,1)</f>
        <v>1</v>
      </c>
      <c r="M1799" s="12">
        <f t="shared" si="112"/>
        <v>187.70588235294119</v>
      </c>
      <c r="N1799" s="3" t="str">
        <f t="shared" si="113"/>
        <v>₹/kg</v>
      </c>
      <c r="O1799" s="3" t="str">
        <f>'yarn master raw '!K1799</f>
        <v>Spot Rate</v>
      </c>
      <c r="P1799" s="3" t="str">
        <f>'yarn master raw '!L1799</f>
        <v>N/A</v>
      </c>
      <c r="Q1799" s="3" t="str">
        <f>'yarn master raw '!M1799</f>
        <v>Shankar 6 Price Trend</v>
      </c>
      <c r="R1799" s="3" t="str">
        <f>'yarn master raw '!N1799</f>
        <v>Daily Rate</v>
      </c>
      <c r="S1799" s="3">
        <f t="shared" si="114"/>
        <v>2026</v>
      </c>
      <c r="T1799" s="3" t="str">
        <f t="shared" si="115"/>
        <v>May</v>
      </c>
    </row>
    <row r="1800" spans="1:20" hidden="1" x14ac:dyDescent="0.3">
      <c r="A1800" s="14">
        <f>'yarn master raw '!A1800</f>
        <v>46156</v>
      </c>
      <c r="B1800" s="3" t="str">
        <f>'yarn master raw '!B1800</f>
        <v>Raw Cotton</v>
      </c>
      <c r="C1800" s="3" t="str">
        <f>'yarn master raw '!C1800</f>
        <v>Cotton</v>
      </c>
      <c r="D1800" s="3" t="str">
        <f>IF('yarn master raw '!J1800="INR","India","Imported")</f>
        <v>India</v>
      </c>
      <c r="E1800" s="3" t="str">
        <f>'yarn master raw '!D1800</f>
        <v>Shankar 6 (29mm/3.8mic)</v>
      </c>
      <c r="F1800" s="3" t="str">
        <f>'yarn master raw '!E1800</f>
        <v>29-3.8-76</v>
      </c>
      <c r="G1800" s="3" t="str">
        <f>'yarn master raw '!F1800</f>
        <v>Spot</v>
      </c>
      <c r="H1800" s="3" t="str">
        <f>'yarn master raw '!G1800</f>
        <v>Raw Cotton</v>
      </c>
      <c r="I1800" s="12">
        <f>'yarn master raw '!I1800</f>
        <v>67000</v>
      </c>
      <c r="J1800" s="3" t="str">
        <f>'yarn master raw '!H1800</f>
        <v>₹/Candy</v>
      </c>
      <c r="K1800" s="3" t="str">
        <f>'yarn master raw '!J1800</f>
        <v>INR</v>
      </c>
      <c r="L1800" s="13">
        <f>_xlfn.XLOOKUP(K1800,'usd inr forecast '!$N$2:$N$6,'usd inr forecast '!$O$2:$O$6,1)</f>
        <v>1</v>
      </c>
      <c r="M1800" s="12">
        <f t="shared" si="112"/>
        <v>188.40335189246949</v>
      </c>
      <c r="N1800" s="3" t="str">
        <f t="shared" si="113"/>
        <v>₹/kg</v>
      </c>
      <c r="O1800" s="3" t="str">
        <f>'yarn master raw '!K1800</f>
        <v>Spot Rate</v>
      </c>
      <c r="P1800" s="3" t="str">
        <f>'yarn master raw '!L1800</f>
        <v>N/A</v>
      </c>
      <c r="Q1800" s="3" t="str">
        <f>'yarn master raw '!M1800</f>
        <v>Shankar 6 Price Trend</v>
      </c>
      <c r="R1800" s="3" t="str">
        <f>'yarn master raw '!N1800</f>
        <v>Daily Rate</v>
      </c>
      <c r="S1800" s="3">
        <f t="shared" si="114"/>
        <v>2026</v>
      </c>
      <c r="T1800" s="3" t="str">
        <f t="shared" si="115"/>
        <v>May</v>
      </c>
    </row>
    <row r="1801" spans="1:20" hidden="1" x14ac:dyDescent="0.3">
      <c r="A1801" s="14">
        <f>'yarn master raw '!A1801</f>
        <v>46156</v>
      </c>
      <c r="B1801" s="3" t="str">
        <f>'yarn master raw '!B1801</f>
        <v>Raw Cotton</v>
      </c>
      <c r="C1801" s="3" t="str">
        <f>'yarn master raw '!C1801</f>
        <v>Cotton</v>
      </c>
      <c r="D1801" s="3" t="str">
        <f>IF('yarn master raw '!J1801="INR","India","Imported")</f>
        <v>India</v>
      </c>
      <c r="E1801" s="3" t="str">
        <f>'yarn master raw '!D1801</f>
        <v>V-797</v>
      </c>
      <c r="F1801" s="3" t="str">
        <f>'yarn master raw '!E1801</f>
        <v>13% Trash</v>
      </c>
      <c r="G1801" s="3" t="str">
        <f>'yarn master raw '!F1801</f>
        <v>Spot</v>
      </c>
      <c r="H1801" s="3" t="str">
        <f>'yarn master raw '!G1801</f>
        <v>Raw Cotton</v>
      </c>
      <c r="I1801" s="12">
        <f>'yarn master raw '!I1801</f>
        <v>46250</v>
      </c>
      <c r="J1801" s="3" t="str">
        <f>'yarn master raw '!H1801</f>
        <v>₹/Candy</v>
      </c>
      <c r="K1801" s="3" t="str">
        <f>'yarn master raw '!J1801</f>
        <v>INR</v>
      </c>
      <c r="L1801" s="13">
        <f>_xlfn.XLOOKUP(K1801,'usd inr forecast '!$N$2:$N$6,'usd inr forecast '!$O$2:$O$6,1)</f>
        <v>1</v>
      </c>
      <c r="M1801" s="12">
        <f t="shared" si="112"/>
        <v>130.05455261233902</v>
      </c>
      <c r="N1801" s="3" t="str">
        <f t="shared" si="113"/>
        <v>₹/kg</v>
      </c>
      <c r="O1801" s="3" t="str">
        <f>'yarn master raw '!K1801</f>
        <v>Spot Rate</v>
      </c>
      <c r="P1801" s="3" t="str">
        <f>'yarn master raw '!L1801</f>
        <v>N/A</v>
      </c>
      <c r="Q1801" s="3" t="str">
        <f>'yarn master raw '!M1801</f>
        <v>Shankar 6 Price Trend</v>
      </c>
      <c r="R1801" s="3" t="str">
        <f>'yarn master raw '!N1801</f>
        <v>Daily Rate</v>
      </c>
      <c r="S1801" s="3">
        <f t="shared" si="114"/>
        <v>2026</v>
      </c>
      <c r="T1801" s="3" t="str">
        <f t="shared" si="115"/>
        <v>May</v>
      </c>
    </row>
    <row r="1802" spans="1:20" hidden="1" x14ac:dyDescent="0.3">
      <c r="A1802" s="14">
        <f>'yarn master raw '!A1802</f>
        <v>46156</v>
      </c>
      <c r="B1802" s="3" t="str">
        <f>'yarn master raw '!B1802</f>
        <v>Raw Cotton</v>
      </c>
      <c r="C1802" s="3" t="str">
        <f>'yarn master raw '!C1802</f>
        <v>Cotton</v>
      </c>
      <c r="D1802" s="3" t="str">
        <f>IF('yarn master raw '!J1802="INR","India","Imported")</f>
        <v>India</v>
      </c>
      <c r="E1802" s="3" t="str">
        <f>'yarn master raw '!D1802</f>
        <v>MCX Cotton</v>
      </c>
      <c r="F1802" s="3" t="str">
        <f>'yarn master raw '!E1802</f>
        <v>Spot Rate</v>
      </c>
      <c r="G1802" s="3" t="str">
        <f>'yarn master raw '!F1802</f>
        <v>Spot</v>
      </c>
      <c r="H1802" s="3" t="str">
        <f>'yarn master raw '!G1802</f>
        <v>Raw Cotton</v>
      </c>
      <c r="I1802" s="12">
        <f>'yarn master raw '!I1802</f>
        <v>32170</v>
      </c>
      <c r="J1802" s="3" t="str">
        <f>'yarn master raw '!H1802</f>
        <v>₹/Bale</v>
      </c>
      <c r="K1802" s="3" t="str">
        <f>'yarn master raw '!J1802</f>
        <v>INR</v>
      </c>
      <c r="L1802" s="13">
        <f>_xlfn.XLOOKUP(K1802,'usd inr forecast '!$N$2:$N$6,'usd inr forecast '!$O$2:$O$6,1)</f>
        <v>1</v>
      </c>
      <c r="M1802" s="12">
        <f t="shared" si="112"/>
        <v>189.23529411764707</v>
      </c>
      <c r="N1802" s="3" t="str">
        <f t="shared" si="113"/>
        <v>₹/kg</v>
      </c>
      <c r="O1802" s="3" t="str">
        <f>'yarn master raw '!K1802</f>
        <v>Spot Rate</v>
      </c>
      <c r="P1802" s="3" t="str">
        <f>'yarn master raw '!L1802</f>
        <v>N/A</v>
      </c>
      <c r="Q1802" s="3" t="str">
        <f>'yarn master raw '!M1802</f>
        <v>Shankar 6 Price Trend</v>
      </c>
      <c r="R1802" s="3" t="str">
        <f>'yarn master raw '!N1802</f>
        <v>Daily Rate</v>
      </c>
      <c r="S1802" s="3">
        <f t="shared" si="114"/>
        <v>2026</v>
      </c>
      <c r="T1802" s="3" t="str">
        <f t="shared" si="115"/>
        <v>May</v>
      </c>
    </row>
    <row r="1803" spans="1:20" hidden="1" x14ac:dyDescent="0.3">
      <c r="A1803" s="14">
        <f>'yarn master raw '!A1803</f>
        <v>46155</v>
      </c>
      <c r="B1803" s="3" t="str">
        <f>'yarn master raw '!B1803</f>
        <v>Raw Cotton</v>
      </c>
      <c r="C1803" s="3" t="str">
        <f>'yarn master raw '!C1803</f>
        <v>Cotton</v>
      </c>
      <c r="D1803" s="3" t="str">
        <f>IF('yarn master raw '!J1803="INR","India","Imported")</f>
        <v>India</v>
      </c>
      <c r="E1803" s="3" t="str">
        <f>'yarn master raw '!D1803</f>
        <v>Shankar 6 (29mm/3.8mic)</v>
      </c>
      <c r="F1803" s="3" t="str">
        <f>'yarn master raw '!E1803</f>
        <v>29-3.8-76</v>
      </c>
      <c r="G1803" s="3" t="str">
        <f>'yarn master raw '!F1803</f>
        <v>Spot</v>
      </c>
      <c r="H1803" s="3" t="str">
        <f>'yarn master raw '!G1803</f>
        <v>Raw Cotton</v>
      </c>
      <c r="I1803" s="12">
        <f>'yarn master raw '!I1803</f>
        <v>66650</v>
      </c>
      <c r="J1803" s="3" t="str">
        <f>'yarn master raw '!H1803</f>
        <v>₹/Candy</v>
      </c>
      <c r="K1803" s="3" t="str">
        <f>'yarn master raw '!J1803</f>
        <v>INR</v>
      </c>
      <c r="L1803" s="13">
        <f>_xlfn.XLOOKUP(K1803,'usd inr forecast '!$N$2:$N$6,'usd inr forecast '!$O$2:$O$6,1)</f>
        <v>1</v>
      </c>
      <c r="M1803" s="12">
        <f t="shared" si="112"/>
        <v>187.41915527810585</v>
      </c>
      <c r="N1803" s="3" t="str">
        <f t="shared" si="113"/>
        <v>₹/kg</v>
      </c>
      <c r="O1803" s="3" t="str">
        <f>'yarn master raw '!K1803</f>
        <v>Spot Rate</v>
      </c>
      <c r="P1803" s="3" t="str">
        <f>'yarn master raw '!L1803</f>
        <v>N/A</v>
      </c>
      <c r="Q1803" s="3" t="str">
        <f>'yarn master raw '!M1803</f>
        <v>Shankar 6 Price Trend</v>
      </c>
      <c r="R1803" s="3" t="str">
        <f>'yarn master raw '!N1803</f>
        <v>Daily Rate</v>
      </c>
      <c r="S1803" s="3">
        <f t="shared" si="114"/>
        <v>2026</v>
      </c>
      <c r="T1803" s="3" t="str">
        <f t="shared" si="115"/>
        <v>May</v>
      </c>
    </row>
    <row r="1804" spans="1:20" hidden="1" x14ac:dyDescent="0.3">
      <c r="A1804" s="14">
        <f>'yarn master raw '!A1804</f>
        <v>46155</v>
      </c>
      <c r="B1804" s="3" t="str">
        <f>'yarn master raw '!B1804</f>
        <v>Raw Cotton</v>
      </c>
      <c r="C1804" s="3" t="str">
        <f>'yarn master raw '!C1804</f>
        <v>Cotton</v>
      </c>
      <c r="D1804" s="3" t="str">
        <f>IF('yarn master raw '!J1804="INR","India","Imported")</f>
        <v>India</v>
      </c>
      <c r="E1804" s="3" t="str">
        <f>'yarn master raw '!D1804</f>
        <v>V-797</v>
      </c>
      <c r="F1804" s="3" t="str">
        <f>'yarn master raw '!E1804</f>
        <v>13% Trash</v>
      </c>
      <c r="G1804" s="3" t="str">
        <f>'yarn master raw '!F1804</f>
        <v>Spot</v>
      </c>
      <c r="H1804" s="3" t="str">
        <f>'yarn master raw '!G1804</f>
        <v>Raw Cotton</v>
      </c>
      <c r="I1804" s="12">
        <f>'yarn master raw '!I1804</f>
        <v>45650</v>
      </c>
      <c r="J1804" s="3" t="str">
        <f>'yarn master raw '!H1804</f>
        <v>₹/Candy</v>
      </c>
      <c r="K1804" s="3" t="str">
        <f>'yarn master raw '!J1804</f>
        <v>INR</v>
      </c>
      <c r="L1804" s="13">
        <f>_xlfn.XLOOKUP(K1804,'usd inr forecast '!$N$2:$N$6,'usd inr forecast '!$O$2:$O$6,1)</f>
        <v>1</v>
      </c>
      <c r="M1804" s="12">
        <f t="shared" si="112"/>
        <v>128.36735841628703</v>
      </c>
      <c r="N1804" s="3" t="str">
        <f t="shared" si="113"/>
        <v>₹/kg</v>
      </c>
      <c r="O1804" s="3" t="str">
        <f>'yarn master raw '!K1804</f>
        <v>Spot Rate</v>
      </c>
      <c r="P1804" s="3" t="str">
        <f>'yarn master raw '!L1804</f>
        <v>N/A</v>
      </c>
      <c r="Q1804" s="3" t="str">
        <f>'yarn master raw '!M1804</f>
        <v>Shankar 6 Price Trend</v>
      </c>
      <c r="R1804" s="3" t="str">
        <f>'yarn master raw '!N1804</f>
        <v>Daily Rate</v>
      </c>
      <c r="S1804" s="3">
        <f t="shared" si="114"/>
        <v>2026</v>
      </c>
      <c r="T1804" s="3" t="str">
        <f t="shared" si="115"/>
        <v>May</v>
      </c>
    </row>
    <row r="1805" spans="1:20" hidden="1" x14ac:dyDescent="0.3">
      <c r="A1805" s="14">
        <f>'yarn master raw '!A1805</f>
        <v>46155</v>
      </c>
      <c r="B1805" s="3" t="str">
        <f>'yarn master raw '!B1805</f>
        <v>Raw Cotton</v>
      </c>
      <c r="C1805" s="3" t="str">
        <f>'yarn master raw '!C1805</f>
        <v>Cotton</v>
      </c>
      <c r="D1805" s="3" t="str">
        <f>IF('yarn master raw '!J1805="INR","India","Imported")</f>
        <v>India</v>
      </c>
      <c r="E1805" s="3" t="str">
        <f>'yarn master raw '!D1805</f>
        <v>MCX Cotton</v>
      </c>
      <c r="F1805" s="3" t="str">
        <f>'yarn master raw '!E1805</f>
        <v>Spot Rate</v>
      </c>
      <c r="G1805" s="3" t="str">
        <f>'yarn master raw '!F1805</f>
        <v>Spot</v>
      </c>
      <c r="H1805" s="3" t="str">
        <f>'yarn master raw '!G1805</f>
        <v>Raw Cotton</v>
      </c>
      <c r="I1805" s="12">
        <f>'yarn master raw '!I1805</f>
        <v>31950</v>
      </c>
      <c r="J1805" s="3" t="str">
        <f>'yarn master raw '!H1805</f>
        <v>₹/Bale</v>
      </c>
      <c r="K1805" s="3" t="str">
        <f>'yarn master raw '!J1805</f>
        <v>INR</v>
      </c>
      <c r="L1805" s="13">
        <f>_xlfn.XLOOKUP(K1805,'usd inr forecast '!$N$2:$N$6,'usd inr forecast '!$O$2:$O$6,1)</f>
        <v>1</v>
      </c>
      <c r="M1805" s="12">
        <f t="shared" si="112"/>
        <v>187.94117647058823</v>
      </c>
      <c r="N1805" s="3" t="str">
        <f t="shared" si="113"/>
        <v>₹/kg</v>
      </c>
      <c r="O1805" s="3" t="str">
        <f>'yarn master raw '!K1805</f>
        <v>Spot Rate</v>
      </c>
      <c r="P1805" s="3" t="str">
        <f>'yarn master raw '!L1805</f>
        <v>N/A</v>
      </c>
      <c r="Q1805" s="3" t="str">
        <f>'yarn master raw '!M1805</f>
        <v>Shankar 6 Price Trend</v>
      </c>
      <c r="R1805" s="3" t="str">
        <f>'yarn master raw '!N1805</f>
        <v>Daily Rate</v>
      </c>
      <c r="S1805" s="3">
        <f t="shared" si="114"/>
        <v>2026</v>
      </c>
      <c r="T1805" s="3" t="str">
        <f t="shared" si="115"/>
        <v>May</v>
      </c>
    </row>
    <row r="1806" spans="1:20" hidden="1" x14ac:dyDescent="0.3">
      <c r="A1806" s="14">
        <f>'yarn master raw '!A1806</f>
        <v>46154</v>
      </c>
      <c r="B1806" s="3" t="str">
        <f>'yarn master raw '!B1806</f>
        <v>Raw Cotton</v>
      </c>
      <c r="C1806" s="3" t="str">
        <f>'yarn master raw '!C1806</f>
        <v>Cotton</v>
      </c>
      <c r="D1806" s="3" t="str">
        <f>IF('yarn master raw '!J1806="INR","India","Imported")</f>
        <v>India</v>
      </c>
      <c r="E1806" s="3" t="str">
        <f>'yarn master raw '!D1806</f>
        <v>Shankar 6 (29mm/3.8mic)</v>
      </c>
      <c r="F1806" s="3" t="str">
        <f>'yarn master raw '!E1806</f>
        <v>29-3.8-76</v>
      </c>
      <c r="G1806" s="3" t="str">
        <f>'yarn master raw '!F1806</f>
        <v>Spot</v>
      </c>
      <c r="H1806" s="3" t="str">
        <f>'yarn master raw '!G1806</f>
        <v>Raw Cotton</v>
      </c>
      <c r="I1806" s="12">
        <f>'yarn master raw '!I1806</f>
        <v>66000</v>
      </c>
      <c r="J1806" s="3" t="str">
        <f>'yarn master raw '!H1806</f>
        <v>₹/Candy</v>
      </c>
      <c r="K1806" s="3" t="str">
        <f>'yarn master raw '!J1806</f>
        <v>INR</v>
      </c>
      <c r="L1806" s="13">
        <f>_xlfn.XLOOKUP(K1806,'usd inr forecast '!$N$2:$N$6,'usd inr forecast '!$O$2:$O$6,1)</f>
        <v>1</v>
      </c>
      <c r="M1806" s="12">
        <f t="shared" si="112"/>
        <v>185.5913615657162</v>
      </c>
      <c r="N1806" s="3" t="str">
        <f t="shared" si="113"/>
        <v>₹/kg</v>
      </c>
      <c r="O1806" s="3" t="str">
        <f>'yarn master raw '!K1806</f>
        <v>Spot Rate</v>
      </c>
      <c r="P1806" s="3" t="str">
        <f>'yarn master raw '!L1806</f>
        <v>N/A</v>
      </c>
      <c r="Q1806" s="3" t="str">
        <f>'yarn master raw '!M1806</f>
        <v>Shankar 6 Price Trend</v>
      </c>
      <c r="R1806" s="3" t="str">
        <f>'yarn master raw '!N1806</f>
        <v>Daily Rate</v>
      </c>
      <c r="S1806" s="3">
        <f t="shared" si="114"/>
        <v>2026</v>
      </c>
      <c r="T1806" s="3" t="str">
        <f t="shared" si="115"/>
        <v>May</v>
      </c>
    </row>
    <row r="1807" spans="1:20" hidden="1" x14ac:dyDescent="0.3">
      <c r="A1807" s="14">
        <f>'yarn master raw '!A1807</f>
        <v>46154</v>
      </c>
      <c r="B1807" s="3" t="str">
        <f>'yarn master raw '!B1807</f>
        <v>Raw Cotton</v>
      </c>
      <c r="C1807" s="3" t="str">
        <f>'yarn master raw '!C1807</f>
        <v>Cotton</v>
      </c>
      <c r="D1807" s="3" t="str">
        <f>IF('yarn master raw '!J1807="INR","India","Imported")</f>
        <v>India</v>
      </c>
      <c r="E1807" s="3" t="str">
        <f>'yarn master raw '!D1807</f>
        <v>V-797</v>
      </c>
      <c r="F1807" s="3" t="str">
        <f>'yarn master raw '!E1807</f>
        <v>13% Trash</v>
      </c>
      <c r="G1807" s="3" t="str">
        <f>'yarn master raw '!F1807</f>
        <v>Spot</v>
      </c>
      <c r="H1807" s="3" t="str">
        <f>'yarn master raw '!G1807</f>
        <v>Raw Cotton</v>
      </c>
      <c r="I1807" s="12">
        <f>'yarn master raw '!I1807</f>
        <v>44900</v>
      </c>
      <c r="J1807" s="3" t="str">
        <f>'yarn master raw '!H1807</f>
        <v>₹/Candy</v>
      </c>
      <c r="K1807" s="3" t="str">
        <f>'yarn master raw '!J1807</f>
        <v>INR</v>
      </c>
      <c r="L1807" s="13">
        <f>_xlfn.XLOOKUP(K1807,'usd inr forecast '!$N$2:$N$6,'usd inr forecast '!$O$2:$O$6,1)</f>
        <v>1</v>
      </c>
      <c r="M1807" s="12">
        <f t="shared" si="112"/>
        <v>126.25836567122209</v>
      </c>
      <c r="N1807" s="3" t="str">
        <f t="shared" si="113"/>
        <v>₹/kg</v>
      </c>
      <c r="O1807" s="3" t="str">
        <f>'yarn master raw '!K1807</f>
        <v>Spot Rate</v>
      </c>
      <c r="P1807" s="3" t="str">
        <f>'yarn master raw '!L1807</f>
        <v>N/A</v>
      </c>
      <c r="Q1807" s="3" t="str">
        <f>'yarn master raw '!M1807</f>
        <v>Shankar 6 Price Trend</v>
      </c>
      <c r="R1807" s="3" t="str">
        <f>'yarn master raw '!N1807</f>
        <v>Daily Rate</v>
      </c>
      <c r="S1807" s="3">
        <f t="shared" si="114"/>
        <v>2026</v>
      </c>
      <c r="T1807" s="3" t="str">
        <f t="shared" si="115"/>
        <v>May</v>
      </c>
    </row>
    <row r="1808" spans="1:20" hidden="1" x14ac:dyDescent="0.3">
      <c r="A1808" s="14">
        <f>'yarn master raw '!A1808</f>
        <v>46154</v>
      </c>
      <c r="B1808" s="3" t="str">
        <f>'yarn master raw '!B1808</f>
        <v>Raw Cotton</v>
      </c>
      <c r="C1808" s="3" t="str">
        <f>'yarn master raw '!C1808</f>
        <v>Cotton</v>
      </c>
      <c r="D1808" s="3" t="str">
        <f>IF('yarn master raw '!J1808="INR","India","Imported")</f>
        <v>India</v>
      </c>
      <c r="E1808" s="3" t="str">
        <f>'yarn master raw '!D1808</f>
        <v>MCX Cotton</v>
      </c>
      <c r="F1808" s="3" t="str">
        <f>'yarn master raw '!E1808</f>
        <v>Spot Rate</v>
      </c>
      <c r="G1808" s="3" t="str">
        <f>'yarn master raw '!F1808</f>
        <v>Spot</v>
      </c>
      <c r="H1808" s="3" t="str">
        <f>'yarn master raw '!G1808</f>
        <v>Raw Cotton</v>
      </c>
      <c r="I1808" s="12">
        <f>'yarn master raw '!I1808</f>
        <v>31660</v>
      </c>
      <c r="J1808" s="3" t="str">
        <f>'yarn master raw '!H1808</f>
        <v>₹/Bale</v>
      </c>
      <c r="K1808" s="3" t="str">
        <f>'yarn master raw '!J1808</f>
        <v>INR</v>
      </c>
      <c r="L1808" s="13">
        <f>_xlfn.XLOOKUP(K1808,'usd inr forecast '!$N$2:$N$6,'usd inr forecast '!$O$2:$O$6,1)</f>
        <v>1</v>
      </c>
      <c r="M1808" s="12">
        <f t="shared" si="112"/>
        <v>186.23529411764707</v>
      </c>
      <c r="N1808" s="3" t="str">
        <f t="shared" si="113"/>
        <v>₹/kg</v>
      </c>
      <c r="O1808" s="3" t="str">
        <f>'yarn master raw '!K1808</f>
        <v>Spot Rate</v>
      </c>
      <c r="P1808" s="3" t="str">
        <f>'yarn master raw '!L1808</f>
        <v>N/A</v>
      </c>
      <c r="Q1808" s="3" t="str">
        <f>'yarn master raw '!M1808</f>
        <v>Shankar 6 Price Trend</v>
      </c>
      <c r="R1808" s="3" t="str">
        <f>'yarn master raw '!N1808</f>
        <v>Daily Rate</v>
      </c>
      <c r="S1808" s="3">
        <f t="shared" si="114"/>
        <v>2026</v>
      </c>
      <c r="T1808" s="3" t="str">
        <f t="shared" si="115"/>
        <v>May</v>
      </c>
    </row>
    <row r="1809" spans="1:20" hidden="1" x14ac:dyDescent="0.3">
      <c r="A1809" s="14">
        <f>'yarn master raw '!A1809</f>
        <v>46153</v>
      </c>
      <c r="B1809" s="3" t="str">
        <f>'yarn master raw '!B1809</f>
        <v>Raw Cotton</v>
      </c>
      <c r="C1809" s="3" t="str">
        <f>'yarn master raw '!C1809</f>
        <v>Cotton</v>
      </c>
      <c r="D1809" s="3" t="str">
        <f>IF('yarn master raw '!J1809="INR","India","Imported")</f>
        <v>India</v>
      </c>
      <c r="E1809" s="3" t="str">
        <f>'yarn master raw '!D1809</f>
        <v>Shankar 6 (29mm/3.8mic)</v>
      </c>
      <c r="F1809" s="3" t="str">
        <f>'yarn master raw '!E1809</f>
        <v>29-3.8-76</v>
      </c>
      <c r="G1809" s="3" t="str">
        <f>'yarn master raw '!F1809</f>
        <v>Spot</v>
      </c>
      <c r="H1809" s="3" t="str">
        <f>'yarn master raw '!G1809</f>
        <v>Raw Cotton</v>
      </c>
      <c r="I1809" s="12">
        <f>'yarn master raw '!I1809</f>
        <v>65400</v>
      </c>
      <c r="J1809" s="3" t="str">
        <f>'yarn master raw '!H1809</f>
        <v>₹/Candy</v>
      </c>
      <c r="K1809" s="3" t="str">
        <f>'yarn master raw '!J1809</f>
        <v>INR</v>
      </c>
      <c r="L1809" s="13">
        <f>_xlfn.XLOOKUP(K1809,'usd inr forecast '!$N$2:$N$6,'usd inr forecast '!$O$2:$O$6,1)</f>
        <v>1</v>
      </c>
      <c r="M1809" s="12">
        <f t="shared" si="112"/>
        <v>183.90416736966424</v>
      </c>
      <c r="N1809" s="3" t="str">
        <f t="shared" si="113"/>
        <v>₹/kg</v>
      </c>
      <c r="O1809" s="3" t="str">
        <f>'yarn master raw '!K1809</f>
        <v>Spot Rate</v>
      </c>
      <c r="P1809" s="3" t="str">
        <f>'yarn master raw '!L1809</f>
        <v>N/A</v>
      </c>
      <c r="Q1809" s="3" t="str">
        <f>'yarn master raw '!M1809</f>
        <v>Shankar 6 Price Trend</v>
      </c>
      <c r="R1809" s="3" t="str">
        <f>'yarn master raw '!N1809</f>
        <v>Daily Rate</v>
      </c>
      <c r="S1809" s="3">
        <f t="shared" si="114"/>
        <v>2026</v>
      </c>
      <c r="T1809" s="3" t="str">
        <f t="shared" si="115"/>
        <v>May</v>
      </c>
    </row>
    <row r="1810" spans="1:20" hidden="1" x14ac:dyDescent="0.3">
      <c r="A1810" s="14">
        <f>'yarn master raw '!A1810</f>
        <v>46153</v>
      </c>
      <c r="B1810" s="3" t="str">
        <f>'yarn master raw '!B1810</f>
        <v>Raw Cotton</v>
      </c>
      <c r="C1810" s="3" t="str">
        <f>'yarn master raw '!C1810</f>
        <v>Cotton</v>
      </c>
      <c r="D1810" s="3" t="str">
        <f>IF('yarn master raw '!J1810="INR","India","Imported")</f>
        <v>India</v>
      </c>
      <c r="E1810" s="3" t="str">
        <f>'yarn master raw '!D1810</f>
        <v>V-797</v>
      </c>
      <c r="F1810" s="3" t="str">
        <f>'yarn master raw '!E1810</f>
        <v>13% Trash</v>
      </c>
      <c r="G1810" s="3" t="str">
        <f>'yarn master raw '!F1810</f>
        <v>Spot</v>
      </c>
      <c r="H1810" s="3" t="str">
        <f>'yarn master raw '!G1810</f>
        <v>Raw Cotton</v>
      </c>
      <c r="I1810" s="12">
        <f>'yarn master raw '!I1810</f>
        <v>44000</v>
      </c>
      <c r="J1810" s="3" t="str">
        <f>'yarn master raw '!H1810</f>
        <v>₹/Candy</v>
      </c>
      <c r="K1810" s="3" t="str">
        <f>'yarn master raw '!J1810</f>
        <v>INR</v>
      </c>
      <c r="L1810" s="13">
        <f>_xlfn.XLOOKUP(K1810,'usd inr forecast '!$N$2:$N$6,'usd inr forecast '!$O$2:$O$6,1)</f>
        <v>1</v>
      </c>
      <c r="M1810" s="12">
        <f t="shared" si="112"/>
        <v>123.72757437714414</v>
      </c>
      <c r="N1810" s="3" t="str">
        <f t="shared" si="113"/>
        <v>₹/kg</v>
      </c>
      <c r="O1810" s="3" t="str">
        <f>'yarn master raw '!K1810</f>
        <v>Spot Rate</v>
      </c>
      <c r="P1810" s="3" t="str">
        <f>'yarn master raw '!L1810</f>
        <v>N/A</v>
      </c>
      <c r="Q1810" s="3" t="str">
        <f>'yarn master raw '!M1810</f>
        <v>Shankar 6 Price Trend</v>
      </c>
      <c r="R1810" s="3" t="str">
        <f>'yarn master raw '!N1810</f>
        <v>Daily Rate</v>
      </c>
      <c r="S1810" s="3">
        <f t="shared" si="114"/>
        <v>2026</v>
      </c>
      <c r="T1810" s="3" t="str">
        <f t="shared" si="115"/>
        <v>May</v>
      </c>
    </row>
    <row r="1811" spans="1:20" hidden="1" x14ac:dyDescent="0.3">
      <c r="A1811" s="14">
        <f>'yarn master raw '!A1811</f>
        <v>46153</v>
      </c>
      <c r="B1811" s="3" t="str">
        <f>'yarn master raw '!B1811</f>
        <v>Raw Cotton</v>
      </c>
      <c r="C1811" s="3" t="str">
        <f>'yarn master raw '!C1811</f>
        <v>Cotton</v>
      </c>
      <c r="D1811" s="3" t="str">
        <f>IF('yarn master raw '!J1811="INR","India","Imported")</f>
        <v>India</v>
      </c>
      <c r="E1811" s="3" t="str">
        <f>'yarn master raw '!D1811</f>
        <v>MCX Cotton</v>
      </c>
      <c r="F1811" s="3" t="str">
        <f>'yarn master raw '!E1811</f>
        <v>Spot Rate</v>
      </c>
      <c r="G1811" s="3" t="str">
        <f>'yarn master raw '!F1811</f>
        <v>Spot</v>
      </c>
      <c r="H1811" s="3" t="str">
        <f>'yarn master raw '!G1811</f>
        <v>Raw Cotton</v>
      </c>
      <c r="I1811" s="12">
        <f>'yarn master raw '!I1811</f>
        <v>31440</v>
      </c>
      <c r="J1811" s="3" t="str">
        <f>'yarn master raw '!H1811</f>
        <v>₹/Bale</v>
      </c>
      <c r="K1811" s="3" t="str">
        <f>'yarn master raw '!J1811</f>
        <v>INR</v>
      </c>
      <c r="L1811" s="13">
        <f>_xlfn.XLOOKUP(K1811,'usd inr forecast '!$N$2:$N$6,'usd inr forecast '!$O$2:$O$6,1)</f>
        <v>1</v>
      </c>
      <c r="M1811" s="12">
        <f t="shared" si="112"/>
        <v>184.94117647058823</v>
      </c>
      <c r="N1811" s="3" t="str">
        <f t="shared" si="113"/>
        <v>₹/kg</v>
      </c>
      <c r="O1811" s="3" t="str">
        <f>'yarn master raw '!K1811</f>
        <v>Spot Rate</v>
      </c>
      <c r="P1811" s="3" t="str">
        <f>'yarn master raw '!L1811</f>
        <v>N/A</v>
      </c>
      <c r="Q1811" s="3" t="str">
        <f>'yarn master raw '!M1811</f>
        <v>Shankar 6 Price Trend</v>
      </c>
      <c r="R1811" s="3" t="str">
        <f>'yarn master raw '!N1811</f>
        <v>Daily Rate</v>
      </c>
      <c r="S1811" s="3">
        <f t="shared" si="114"/>
        <v>2026</v>
      </c>
      <c r="T1811" s="3" t="str">
        <f t="shared" si="115"/>
        <v>May</v>
      </c>
    </row>
    <row r="1812" spans="1:20" hidden="1" x14ac:dyDescent="0.3">
      <c r="A1812" s="14">
        <f>'yarn master raw '!A1812</f>
        <v>46151</v>
      </c>
      <c r="B1812" s="3" t="str">
        <f>'yarn master raw '!B1812</f>
        <v>Raw Cotton</v>
      </c>
      <c r="C1812" s="3" t="str">
        <f>'yarn master raw '!C1812</f>
        <v>Cotton</v>
      </c>
      <c r="D1812" s="3" t="str">
        <f>IF('yarn master raw '!J1812="INR","India","Imported")</f>
        <v>India</v>
      </c>
      <c r="E1812" s="3" t="str">
        <f>'yarn master raw '!D1812</f>
        <v>Shankar 6 (29mm/3.8mic)</v>
      </c>
      <c r="F1812" s="3" t="str">
        <f>'yarn master raw '!E1812</f>
        <v>29-3.8-76</v>
      </c>
      <c r="G1812" s="3" t="str">
        <f>'yarn master raw '!F1812</f>
        <v>Spot</v>
      </c>
      <c r="H1812" s="3" t="str">
        <f>'yarn master raw '!G1812</f>
        <v>Raw Cotton</v>
      </c>
      <c r="I1812" s="12">
        <f>'yarn master raw '!I1812</f>
        <v>65450</v>
      </c>
      <c r="J1812" s="3" t="str">
        <f>'yarn master raw '!H1812</f>
        <v>₹/Candy</v>
      </c>
      <c r="K1812" s="3" t="str">
        <f>'yarn master raw '!J1812</f>
        <v>INR</v>
      </c>
      <c r="L1812" s="13">
        <f>_xlfn.XLOOKUP(K1812,'usd inr forecast '!$N$2:$N$6,'usd inr forecast '!$O$2:$O$6,1)</f>
        <v>1</v>
      </c>
      <c r="M1812" s="12">
        <f t="shared" si="112"/>
        <v>184.04476688600192</v>
      </c>
      <c r="N1812" s="3" t="str">
        <f t="shared" si="113"/>
        <v>₹/kg</v>
      </c>
      <c r="O1812" s="3" t="str">
        <f>'yarn master raw '!K1812</f>
        <v>Spot Rate</v>
      </c>
      <c r="P1812" s="3" t="str">
        <f>'yarn master raw '!L1812</f>
        <v>N/A</v>
      </c>
      <c r="Q1812" s="3" t="str">
        <f>'yarn master raw '!M1812</f>
        <v>Shankar 6 Price Trend</v>
      </c>
      <c r="R1812" s="3" t="str">
        <f>'yarn master raw '!N1812</f>
        <v>Daily Rate</v>
      </c>
      <c r="S1812" s="3">
        <f t="shared" si="114"/>
        <v>2026</v>
      </c>
      <c r="T1812" s="3" t="str">
        <f t="shared" si="115"/>
        <v>May</v>
      </c>
    </row>
    <row r="1813" spans="1:20" hidden="1" x14ac:dyDescent="0.3">
      <c r="A1813" s="14">
        <f>'yarn master raw '!A1813</f>
        <v>46151</v>
      </c>
      <c r="B1813" s="3" t="str">
        <f>'yarn master raw '!B1813</f>
        <v>Raw Cotton</v>
      </c>
      <c r="C1813" s="3" t="str">
        <f>'yarn master raw '!C1813</f>
        <v>Cotton</v>
      </c>
      <c r="D1813" s="3" t="str">
        <f>IF('yarn master raw '!J1813="INR","India","Imported")</f>
        <v>India</v>
      </c>
      <c r="E1813" s="3" t="str">
        <f>'yarn master raw '!D1813</f>
        <v>V-797</v>
      </c>
      <c r="F1813" s="3" t="str">
        <f>'yarn master raw '!E1813</f>
        <v>13% Trash</v>
      </c>
      <c r="G1813" s="3" t="str">
        <f>'yarn master raw '!F1813</f>
        <v>Spot</v>
      </c>
      <c r="H1813" s="3" t="str">
        <f>'yarn master raw '!G1813</f>
        <v>Raw Cotton</v>
      </c>
      <c r="I1813" s="12">
        <f>'yarn master raw '!I1813</f>
        <v>43900</v>
      </c>
      <c r="J1813" s="3" t="str">
        <f>'yarn master raw '!H1813</f>
        <v>₹/Candy</v>
      </c>
      <c r="K1813" s="3" t="str">
        <f>'yarn master raw '!J1813</f>
        <v>INR</v>
      </c>
      <c r="L1813" s="13">
        <f>_xlfn.XLOOKUP(K1813,'usd inr forecast '!$N$2:$N$6,'usd inr forecast '!$O$2:$O$6,1)</f>
        <v>1</v>
      </c>
      <c r="M1813" s="12">
        <f t="shared" si="112"/>
        <v>123.44637534446882</v>
      </c>
      <c r="N1813" s="3" t="str">
        <f t="shared" si="113"/>
        <v>₹/kg</v>
      </c>
      <c r="O1813" s="3" t="str">
        <f>'yarn master raw '!K1813</f>
        <v>Spot Rate</v>
      </c>
      <c r="P1813" s="3" t="str">
        <f>'yarn master raw '!L1813</f>
        <v>N/A</v>
      </c>
      <c r="Q1813" s="3" t="str">
        <f>'yarn master raw '!M1813</f>
        <v>Shankar 6 Price Trend</v>
      </c>
      <c r="R1813" s="3" t="str">
        <f>'yarn master raw '!N1813</f>
        <v>Daily Rate</v>
      </c>
      <c r="S1813" s="3">
        <f t="shared" si="114"/>
        <v>2026</v>
      </c>
      <c r="T1813" s="3" t="str">
        <f t="shared" si="115"/>
        <v>May</v>
      </c>
    </row>
    <row r="1814" spans="1:20" hidden="1" x14ac:dyDescent="0.3">
      <c r="A1814" s="14">
        <f>'yarn master raw '!A1814</f>
        <v>46151</v>
      </c>
      <c r="B1814" s="3" t="str">
        <f>'yarn master raw '!B1814</f>
        <v>Raw Cotton</v>
      </c>
      <c r="C1814" s="3" t="str">
        <f>'yarn master raw '!C1814</f>
        <v>Cotton</v>
      </c>
      <c r="D1814" s="3" t="str">
        <f>IF('yarn master raw '!J1814="INR","India","Imported")</f>
        <v>India</v>
      </c>
      <c r="E1814" s="3" t="str">
        <f>'yarn master raw '!D1814</f>
        <v>MCX Cotton</v>
      </c>
      <c r="F1814" s="3" t="str">
        <f>'yarn master raw '!E1814</f>
        <v>Spot Rate</v>
      </c>
      <c r="G1814" s="3" t="str">
        <f>'yarn master raw '!F1814</f>
        <v>Spot</v>
      </c>
      <c r="H1814" s="3" t="str">
        <f>'yarn master raw '!G1814</f>
        <v>Raw Cotton</v>
      </c>
      <c r="I1814" s="12">
        <f>'yarn master raw '!I1814</f>
        <v>31230</v>
      </c>
      <c r="J1814" s="3" t="str">
        <f>'yarn master raw '!H1814</f>
        <v>₹/Bale</v>
      </c>
      <c r="K1814" s="3" t="str">
        <f>'yarn master raw '!J1814</f>
        <v>INR</v>
      </c>
      <c r="L1814" s="13">
        <f>_xlfn.XLOOKUP(K1814,'usd inr forecast '!$N$2:$N$6,'usd inr forecast '!$O$2:$O$6,1)</f>
        <v>1</v>
      </c>
      <c r="M1814" s="12">
        <f t="shared" si="112"/>
        <v>183.70588235294119</v>
      </c>
      <c r="N1814" s="3" t="str">
        <f t="shared" si="113"/>
        <v>₹/kg</v>
      </c>
      <c r="O1814" s="3" t="str">
        <f>'yarn master raw '!K1814</f>
        <v>Spot Rate</v>
      </c>
      <c r="P1814" s="3" t="str">
        <f>'yarn master raw '!L1814</f>
        <v>N/A</v>
      </c>
      <c r="Q1814" s="3" t="str">
        <f>'yarn master raw '!M1814</f>
        <v>Shankar 6 Price Trend</v>
      </c>
      <c r="R1814" s="3" t="str">
        <f>'yarn master raw '!N1814</f>
        <v>Daily Rate</v>
      </c>
      <c r="S1814" s="3">
        <f t="shared" si="114"/>
        <v>2026</v>
      </c>
      <c r="T1814" s="3" t="str">
        <f t="shared" si="115"/>
        <v>May</v>
      </c>
    </row>
    <row r="1815" spans="1:20" hidden="1" x14ac:dyDescent="0.3">
      <c r="A1815" s="14">
        <f>'yarn master raw '!A1815</f>
        <v>46150</v>
      </c>
      <c r="B1815" s="3" t="str">
        <f>'yarn master raw '!B1815</f>
        <v>Raw Cotton</v>
      </c>
      <c r="C1815" s="3" t="str">
        <f>'yarn master raw '!C1815</f>
        <v>Cotton</v>
      </c>
      <c r="D1815" s="3" t="str">
        <f>IF('yarn master raw '!J1815="INR","India","Imported")</f>
        <v>India</v>
      </c>
      <c r="E1815" s="3" t="str">
        <f>'yarn master raw '!D1815</f>
        <v>Shankar 6 (29mm/3.8mic)</v>
      </c>
      <c r="F1815" s="3" t="str">
        <f>'yarn master raw '!E1815</f>
        <v>29-3.8-76</v>
      </c>
      <c r="G1815" s="3" t="str">
        <f>'yarn master raw '!F1815</f>
        <v>Spot</v>
      </c>
      <c r="H1815" s="3" t="str">
        <f>'yarn master raw '!G1815</f>
        <v>Raw Cotton</v>
      </c>
      <c r="I1815" s="12">
        <f>'yarn master raw '!I1815</f>
        <v>65550</v>
      </c>
      <c r="J1815" s="3" t="str">
        <f>'yarn master raw '!H1815</f>
        <v>₹/Candy</v>
      </c>
      <c r="K1815" s="3" t="str">
        <f>'yarn master raw '!J1815</f>
        <v>INR</v>
      </c>
      <c r="L1815" s="13">
        <f>_xlfn.XLOOKUP(K1815,'usd inr forecast '!$N$2:$N$6,'usd inr forecast '!$O$2:$O$6,1)</f>
        <v>1</v>
      </c>
      <c r="M1815" s="12">
        <f t="shared" si="112"/>
        <v>184.32596591867724</v>
      </c>
      <c r="N1815" s="3" t="str">
        <f t="shared" si="113"/>
        <v>₹/kg</v>
      </c>
      <c r="O1815" s="3" t="str">
        <f>'yarn master raw '!K1815</f>
        <v>Spot Rate</v>
      </c>
      <c r="P1815" s="3" t="str">
        <f>'yarn master raw '!L1815</f>
        <v>N/A</v>
      </c>
      <c r="Q1815" s="3" t="str">
        <f>'yarn master raw '!M1815</f>
        <v>Shankar 6 Price Trend</v>
      </c>
      <c r="R1815" s="3" t="str">
        <f>'yarn master raw '!N1815</f>
        <v>Daily Rate</v>
      </c>
      <c r="S1815" s="3">
        <f t="shared" si="114"/>
        <v>2026</v>
      </c>
      <c r="T1815" s="3" t="str">
        <f t="shared" si="115"/>
        <v>May</v>
      </c>
    </row>
    <row r="1816" spans="1:20" hidden="1" x14ac:dyDescent="0.3">
      <c r="A1816" s="14">
        <f>'yarn master raw '!A1816</f>
        <v>46150</v>
      </c>
      <c r="B1816" s="3" t="str">
        <f>'yarn master raw '!B1816</f>
        <v>Raw Cotton</v>
      </c>
      <c r="C1816" s="3" t="str">
        <f>'yarn master raw '!C1816</f>
        <v>Cotton</v>
      </c>
      <c r="D1816" s="3" t="str">
        <f>IF('yarn master raw '!J1816="INR","India","Imported")</f>
        <v>India</v>
      </c>
      <c r="E1816" s="3" t="str">
        <f>'yarn master raw '!D1816</f>
        <v>V-797</v>
      </c>
      <c r="F1816" s="3" t="str">
        <f>'yarn master raw '!E1816</f>
        <v>13% Trash</v>
      </c>
      <c r="G1816" s="3" t="str">
        <f>'yarn master raw '!F1816</f>
        <v>Spot</v>
      </c>
      <c r="H1816" s="3" t="str">
        <f>'yarn master raw '!G1816</f>
        <v>Raw Cotton</v>
      </c>
      <c r="I1816" s="12">
        <f>'yarn master raw '!I1816</f>
        <v>43650</v>
      </c>
      <c r="J1816" s="3" t="str">
        <f>'yarn master raw '!H1816</f>
        <v>₹/Candy</v>
      </c>
      <c r="K1816" s="3" t="str">
        <f>'yarn master raw '!J1816</f>
        <v>INR</v>
      </c>
      <c r="L1816" s="13">
        <f>_xlfn.XLOOKUP(K1816,'usd inr forecast '!$N$2:$N$6,'usd inr forecast '!$O$2:$O$6,1)</f>
        <v>1</v>
      </c>
      <c r="M1816" s="12">
        <f t="shared" si="112"/>
        <v>122.7433777627805</v>
      </c>
      <c r="N1816" s="3" t="str">
        <f t="shared" si="113"/>
        <v>₹/kg</v>
      </c>
      <c r="O1816" s="3" t="str">
        <f>'yarn master raw '!K1816</f>
        <v>Spot Rate</v>
      </c>
      <c r="P1816" s="3" t="str">
        <f>'yarn master raw '!L1816</f>
        <v>N/A</v>
      </c>
      <c r="Q1816" s="3" t="str">
        <f>'yarn master raw '!M1816</f>
        <v>Shankar 6 Price Trend</v>
      </c>
      <c r="R1816" s="3" t="str">
        <f>'yarn master raw '!N1816</f>
        <v>Daily Rate</v>
      </c>
      <c r="S1816" s="3">
        <f t="shared" si="114"/>
        <v>2026</v>
      </c>
      <c r="T1816" s="3" t="str">
        <f t="shared" si="115"/>
        <v>May</v>
      </c>
    </row>
    <row r="1817" spans="1:20" hidden="1" x14ac:dyDescent="0.3">
      <c r="A1817" s="14">
        <f>'yarn master raw '!A1817</f>
        <v>46150</v>
      </c>
      <c r="B1817" s="3" t="str">
        <f>'yarn master raw '!B1817</f>
        <v>Raw Cotton</v>
      </c>
      <c r="C1817" s="3" t="str">
        <f>'yarn master raw '!C1817</f>
        <v>Cotton</v>
      </c>
      <c r="D1817" s="3" t="str">
        <f>IF('yarn master raw '!J1817="INR","India","Imported")</f>
        <v>India</v>
      </c>
      <c r="E1817" s="3" t="str">
        <f>'yarn master raw '!D1817</f>
        <v>MCX Cotton</v>
      </c>
      <c r="F1817" s="3" t="str">
        <f>'yarn master raw '!E1817</f>
        <v>Spot Rate</v>
      </c>
      <c r="G1817" s="3" t="str">
        <f>'yarn master raw '!F1817</f>
        <v>Spot</v>
      </c>
      <c r="H1817" s="3" t="str">
        <f>'yarn master raw '!G1817</f>
        <v>Raw Cotton</v>
      </c>
      <c r="I1817" s="12">
        <f>'yarn master raw '!I1817</f>
        <v>31230</v>
      </c>
      <c r="J1817" s="3" t="str">
        <f>'yarn master raw '!H1817</f>
        <v>₹/Bale</v>
      </c>
      <c r="K1817" s="3" t="str">
        <f>'yarn master raw '!J1817</f>
        <v>INR</v>
      </c>
      <c r="L1817" s="13">
        <f>_xlfn.XLOOKUP(K1817,'usd inr forecast '!$N$2:$N$6,'usd inr forecast '!$O$2:$O$6,1)</f>
        <v>1</v>
      </c>
      <c r="M1817" s="12">
        <f t="shared" si="112"/>
        <v>183.70588235294119</v>
      </c>
      <c r="N1817" s="3" t="str">
        <f t="shared" si="113"/>
        <v>₹/kg</v>
      </c>
      <c r="O1817" s="3" t="str">
        <f>'yarn master raw '!K1817</f>
        <v>Spot Rate</v>
      </c>
      <c r="P1817" s="3" t="str">
        <f>'yarn master raw '!L1817</f>
        <v>N/A</v>
      </c>
      <c r="Q1817" s="3" t="str">
        <f>'yarn master raw '!M1817</f>
        <v>Shankar 6 Price Trend</v>
      </c>
      <c r="R1817" s="3" t="str">
        <f>'yarn master raw '!N1817</f>
        <v>Daily Rate</v>
      </c>
      <c r="S1817" s="3">
        <f t="shared" si="114"/>
        <v>2026</v>
      </c>
      <c r="T1817" s="3" t="str">
        <f t="shared" si="115"/>
        <v>May</v>
      </c>
    </row>
    <row r="1818" spans="1:20" hidden="1" x14ac:dyDescent="0.3">
      <c r="A1818" s="14">
        <f>'yarn master raw '!A1818</f>
        <v>46149</v>
      </c>
      <c r="B1818" s="3" t="str">
        <f>'yarn master raw '!B1818</f>
        <v>Raw Cotton</v>
      </c>
      <c r="C1818" s="3" t="str">
        <f>'yarn master raw '!C1818</f>
        <v>Cotton</v>
      </c>
      <c r="D1818" s="3" t="str">
        <f>IF('yarn master raw '!J1818="INR","India","Imported")</f>
        <v>India</v>
      </c>
      <c r="E1818" s="3" t="str">
        <f>'yarn master raw '!D1818</f>
        <v>Shankar 6 (29mm/3.8mic)</v>
      </c>
      <c r="F1818" s="3" t="str">
        <f>'yarn master raw '!E1818</f>
        <v>29-3.8-76</v>
      </c>
      <c r="G1818" s="3" t="str">
        <f>'yarn master raw '!F1818</f>
        <v>Spot</v>
      </c>
      <c r="H1818" s="3" t="str">
        <f>'yarn master raw '!G1818</f>
        <v>Raw Cotton</v>
      </c>
      <c r="I1818" s="12">
        <f>'yarn master raw '!I1818</f>
        <v>65750</v>
      </c>
      <c r="J1818" s="3" t="str">
        <f>'yarn master raw '!H1818</f>
        <v>₹/Candy</v>
      </c>
      <c r="K1818" s="3" t="str">
        <f>'yarn master raw '!J1818</f>
        <v>INR</v>
      </c>
      <c r="L1818" s="13">
        <f>_xlfn.XLOOKUP(K1818,'usd inr forecast '!$N$2:$N$6,'usd inr forecast '!$O$2:$O$6,1)</f>
        <v>1</v>
      </c>
      <c r="M1818" s="12">
        <f t="shared" si="112"/>
        <v>184.8883639840279</v>
      </c>
      <c r="N1818" s="3" t="str">
        <f t="shared" si="113"/>
        <v>₹/kg</v>
      </c>
      <c r="O1818" s="3" t="str">
        <f>'yarn master raw '!K1818</f>
        <v>Spot Rate</v>
      </c>
      <c r="P1818" s="3" t="str">
        <f>'yarn master raw '!L1818</f>
        <v>N/A</v>
      </c>
      <c r="Q1818" s="3" t="str">
        <f>'yarn master raw '!M1818</f>
        <v>Shankar 6 Price Trend</v>
      </c>
      <c r="R1818" s="3" t="str">
        <f>'yarn master raw '!N1818</f>
        <v>Daily Rate</v>
      </c>
      <c r="S1818" s="3">
        <f t="shared" si="114"/>
        <v>2026</v>
      </c>
      <c r="T1818" s="3" t="str">
        <f t="shared" si="115"/>
        <v>May</v>
      </c>
    </row>
    <row r="1819" spans="1:20" hidden="1" x14ac:dyDescent="0.3">
      <c r="A1819" s="14">
        <f>'yarn master raw '!A1819</f>
        <v>46149</v>
      </c>
      <c r="B1819" s="3" t="str">
        <f>'yarn master raw '!B1819</f>
        <v>Raw Cotton</v>
      </c>
      <c r="C1819" s="3" t="str">
        <f>'yarn master raw '!C1819</f>
        <v>Cotton</v>
      </c>
      <c r="D1819" s="3" t="str">
        <f>IF('yarn master raw '!J1819="INR","India","Imported")</f>
        <v>India</v>
      </c>
      <c r="E1819" s="3" t="str">
        <f>'yarn master raw '!D1819</f>
        <v>V-797</v>
      </c>
      <c r="F1819" s="3" t="str">
        <f>'yarn master raw '!E1819</f>
        <v>13% Trash</v>
      </c>
      <c r="G1819" s="3" t="str">
        <f>'yarn master raw '!F1819</f>
        <v>Spot</v>
      </c>
      <c r="H1819" s="3" t="str">
        <f>'yarn master raw '!G1819</f>
        <v>Raw Cotton</v>
      </c>
      <c r="I1819" s="12">
        <f>'yarn master raw '!I1819</f>
        <v>44000</v>
      </c>
      <c r="J1819" s="3" t="str">
        <f>'yarn master raw '!H1819</f>
        <v>₹/Candy</v>
      </c>
      <c r="K1819" s="3" t="str">
        <f>'yarn master raw '!J1819</f>
        <v>INR</v>
      </c>
      <c r="L1819" s="13">
        <f>_xlfn.XLOOKUP(K1819,'usd inr forecast '!$N$2:$N$6,'usd inr forecast '!$O$2:$O$6,1)</f>
        <v>1</v>
      </c>
      <c r="M1819" s="12">
        <f t="shared" si="112"/>
        <v>123.72757437714414</v>
      </c>
      <c r="N1819" s="3" t="str">
        <f t="shared" si="113"/>
        <v>₹/kg</v>
      </c>
      <c r="O1819" s="3" t="str">
        <f>'yarn master raw '!K1819</f>
        <v>Spot Rate</v>
      </c>
      <c r="P1819" s="3" t="str">
        <f>'yarn master raw '!L1819</f>
        <v>N/A</v>
      </c>
      <c r="Q1819" s="3" t="str">
        <f>'yarn master raw '!M1819</f>
        <v>Shankar 6 Price Trend</v>
      </c>
      <c r="R1819" s="3" t="str">
        <f>'yarn master raw '!N1819</f>
        <v>Daily Rate</v>
      </c>
      <c r="S1819" s="3">
        <f t="shared" si="114"/>
        <v>2026</v>
      </c>
      <c r="T1819" s="3" t="str">
        <f t="shared" si="115"/>
        <v>May</v>
      </c>
    </row>
    <row r="1820" spans="1:20" hidden="1" x14ac:dyDescent="0.3">
      <c r="A1820" s="14">
        <f>'yarn master raw '!A1820</f>
        <v>46149</v>
      </c>
      <c r="B1820" s="3" t="str">
        <f>'yarn master raw '!B1820</f>
        <v>Raw Cotton</v>
      </c>
      <c r="C1820" s="3" t="str">
        <f>'yarn master raw '!C1820</f>
        <v>Cotton</v>
      </c>
      <c r="D1820" s="3" t="str">
        <f>IF('yarn master raw '!J1820="INR","India","Imported")</f>
        <v>India</v>
      </c>
      <c r="E1820" s="3" t="str">
        <f>'yarn master raw '!D1820</f>
        <v>MCX Cotton</v>
      </c>
      <c r="F1820" s="3" t="str">
        <f>'yarn master raw '!E1820</f>
        <v>Spot Rate</v>
      </c>
      <c r="G1820" s="3" t="str">
        <f>'yarn master raw '!F1820</f>
        <v>Spot</v>
      </c>
      <c r="H1820" s="3" t="str">
        <f>'yarn master raw '!G1820</f>
        <v>Raw Cotton</v>
      </c>
      <c r="I1820" s="12">
        <f>'yarn master raw '!I1820</f>
        <v>31430</v>
      </c>
      <c r="J1820" s="3" t="str">
        <f>'yarn master raw '!H1820</f>
        <v>₹/Bale</v>
      </c>
      <c r="K1820" s="3" t="str">
        <f>'yarn master raw '!J1820</f>
        <v>INR</v>
      </c>
      <c r="L1820" s="13">
        <f>_xlfn.XLOOKUP(K1820,'usd inr forecast '!$N$2:$N$6,'usd inr forecast '!$O$2:$O$6,1)</f>
        <v>1</v>
      </c>
      <c r="M1820" s="12">
        <f t="shared" si="112"/>
        <v>184.88235294117646</v>
      </c>
      <c r="N1820" s="3" t="str">
        <f t="shared" si="113"/>
        <v>₹/kg</v>
      </c>
      <c r="O1820" s="3" t="str">
        <f>'yarn master raw '!K1820</f>
        <v>Spot Rate</v>
      </c>
      <c r="P1820" s="3" t="str">
        <f>'yarn master raw '!L1820</f>
        <v>N/A</v>
      </c>
      <c r="Q1820" s="3" t="str">
        <f>'yarn master raw '!M1820</f>
        <v>Shankar 6 Price Trend</v>
      </c>
      <c r="R1820" s="3" t="str">
        <f>'yarn master raw '!N1820</f>
        <v>Daily Rate</v>
      </c>
      <c r="S1820" s="3">
        <f t="shared" si="114"/>
        <v>2026</v>
      </c>
      <c r="T1820" s="3" t="str">
        <f t="shared" si="115"/>
        <v>May</v>
      </c>
    </row>
    <row r="1821" spans="1:20" hidden="1" x14ac:dyDescent="0.3">
      <c r="A1821" s="14">
        <f>'yarn master raw '!A1821</f>
        <v>46148</v>
      </c>
      <c r="B1821" s="3" t="str">
        <f>'yarn master raw '!B1821</f>
        <v>Raw Cotton</v>
      </c>
      <c r="C1821" s="3" t="str">
        <f>'yarn master raw '!C1821</f>
        <v>Cotton</v>
      </c>
      <c r="D1821" s="3" t="str">
        <f>IF('yarn master raw '!J1821="INR","India","Imported")</f>
        <v>India</v>
      </c>
      <c r="E1821" s="3" t="str">
        <f>'yarn master raw '!D1821</f>
        <v>Shankar 6 (29mm/3.8mic)</v>
      </c>
      <c r="F1821" s="3" t="str">
        <f>'yarn master raw '!E1821</f>
        <v>29-3.8-76</v>
      </c>
      <c r="G1821" s="3" t="str">
        <f>'yarn master raw '!F1821</f>
        <v>Spot</v>
      </c>
      <c r="H1821" s="3" t="str">
        <f>'yarn master raw '!G1821</f>
        <v>Raw Cotton</v>
      </c>
      <c r="I1821" s="12">
        <f>'yarn master raw '!I1821</f>
        <v>65000</v>
      </c>
      <c r="J1821" s="3" t="str">
        <f>'yarn master raw '!H1821</f>
        <v>₹/Candy</v>
      </c>
      <c r="K1821" s="3" t="str">
        <f>'yarn master raw '!J1821</f>
        <v>INR</v>
      </c>
      <c r="L1821" s="13">
        <f>_xlfn.XLOOKUP(K1821,'usd inr forecast '!$N$2:$N$6,'usd inr forecast '!$O$2:$O$6,1)</f>
        <v>1</v>
      </c>
      <c r="M1821" s="12">
        <f t="shared" si="112"/>
        <v>182.77937123896294</v>
      </c>
      <c r="N1821" s="3" t="str">
        <f t="shared" si="113"/>
        <v>₹/kg</v>
      </c>
      <c r="O1821" s="3" t="str">
        <f>'yarn master raw '!K1821</f>
        <v>Spot Rate</v>
      </c>
      <c r="P1821" s="3" t="str">
        <f>'yarn master raw '!L1821</f>
        <v>N/A</v>
      </c>
      <c r="Q1821" s="3" t="str">
        <f>'yarn master raw '!M1821</f>
        <v>Shankar 6 Price Trend</v>
      </c>
      <c r="R1821" s="3" t="str">
        <f>'yarn master raw '!N1821</f>
        <v>Daily Rate</v>
      </c>
      <c r="S1821" s="3">
        <f t="shared" si="114"/>
        <v>2026</v>
      </c>
      <c r="T1821" s="3" t="str">
        <f t="shared" si="115"/>
        <v>May</v>
      </c>
    </row>
    <row r="1822" spans="1:20" hidden="1" x14ac:dyDescent="0.3">
      <c r="A1822" s="14">
        <f>'yarn master raw '!A1822</f>
        <v>46148</v>
      </c>
      <c r="B1822" s="3" t="str">
        <f>'yarn master raw '!B1822</f>
        <v>Raw Cotton</v>
      </c>
      <c r="C1822" s="3" t="str">
        <f>'yarn master raw '!C1822</f>
        <v>Cotton</v>
      </c>
      <c r="D1822" s="3" t="str">
        <f>IF('yarn master raw '!J1822="INR","India","Imported")</f>
        <v>India</v>
      </c>
      <c r="E1822" s="3" t="str">
        <f>'yarn master raw '!D1822</f>
        <v>V-797</v>
      </c>
      <c r="F1822" s="3" t="str">
        <f>'yarn master raw '!E1822</f>
        <v>13% Trash</v>
      </c>
      <c r="G1822" s="3" t="str">
        <f>'yarn master raw '!F1822</f>
        <v>Spot</v>
      </c>
      <c r="H1822" s="3" t="str">
        <f>'yarn master raw '!G1822</f>
        <v>Raw Cotton</v>
      </c>
      <c r="I1822" s="12">
        <f>'yarn master raw '!I1822</f>
        <v>44100</v>
      </c>
      <c r="J1822" s="3" t="str">
        <f>'yarn master raw '!H1822</f>
        <v>₹/Candy</v>
      </c>
      <c r="K1822" s="3" t="str">
        <f>'yarn master raw '!J1822</f>
        <v>INR</v>
      </c>
      <c r="L1822" s="13">
        <f>_xlfn.XLOOKUP(K1822,'usd inr forecast '!$N$2:$N$6,'usd inr forecast '!$O$2:$O$6,1)</f>
        <v>1</v>
      </c>
      <c r="M1822" s="12">
        <f t="shared" si="112"/>
        <v>124.00877340981947</v>
      </c>
      <c r="N1822" s="3" t="str">
        <f t="shared" si="113"/>
        <v>₹/kg</v>
      </c>
      <c r="O1822" s="3" t="str">
        <f>'yarn master raw '!K1822</f>
        <v>Spot Rate</v>
      </c>
      <c r="P1822" s="3" t="str">
        <f>'yarn master raw '!L1822</f>
        <v>N/A</v>
      </c>
      <c r="Q1822" s="3" t="str">
        <f>'yarn master raw '!M1822</f>
        <v>Shankar 6 Price Trend</v>
      </c>
      <c r="R1822" s="3" t="str">
        <f>'yarn master raw '!N1822</f>
        <v>Daily Rate</v>
      </c>
      <c r="S1822" s="3">
        <f t="shared" si="114"/>
        <v>2026</v>
      </c>
      <c r="T1822" s="3" t="str">
        <f t="shared" si="115"/>
        <v>May</v>
      </c>
    </row>
    <row r="1823" spans="1:20" hidden="1" x14ac:dyDescent="0.3">
      <c r="A1823" s="14">
        <f>'yarn master raw '!A1823</f>
        <v>46148</v>
      </c>
      <c r="B1823" s="3" t="str">
        <f>'yarn master raw '!B1823</f>
        <v>Raw Cotton</v>
      </c>
      <c r="C1823" s="3" t="str">
        <f>'yarn master raw '!C1823</f>
        <v>Cotton</v>
      </c>
      <c r="D1823" s="3" t="str">
        <f>IF('yarn master raw '!J1823="INR","India","Imported")</f>
        <v>India</v>
      </c>
      <c r="E1823" s="3" t="str">
        <f>'yarn master raw '!D1823</f>
        <v>MCX Cotton</v>
      </c>
      <c r="F1823" s="3" t="str">
        <f>'yarn master raw '!E1823</f>
        <v>Spot Rate</v>
      </c>
      <c r="G1823" s="3" t="str">
        <f>'yarn master raw '!F1823</f>
        <v>Spot</v>
      </c>
      <c r="H1823" s="3" t="str">
        <f>'yarn master raw '!G1823</f>
        <v>Raw Cotton</v>
      </c>
      <c r="I1823" s="12">
        <f>'yarn master raw '!I1823</f>
        <v>31580</v>
      </c>
      <c r="J1823" s="3" t="str">
        <f>'yarn master raw '!H1823</f>
        <v>₹/Bale</v>
      </c>
      <c r="K1823" s="3" t="str">
        <f>'yarn master raw '!J1823</f>
        <v>INR</v>
      </c>
      <c r="L1823" s="13">
        <f>_xlfn.XLOOKUP(K1823,'usd inr forecast '!$N$2:$N$6,'usd inr forecast '!$O$2:$O$6,1)</f>
        <v>1</v>
      </c>
      <c r="M1823" s="12">
        <f t="shared" si="112"/>
        <v>185.76470588235293</v>
      </c>
      <c r="N1823" s="3" t="str">
        <f t="shared" si="113"/>
        <v>₹/kg</v>
      </c>
      <c r="O1823" s="3" t="str">
        <f>'yarn master raw '!K1823</f>
        <v>Spot Rate</v>
      </c>
      <c r="P1823" s="3" t="str">
        <f>'yarn master raw '!L1823</f>
        <v>N/A</v>
      </c>
      <c r="Q1823" s="3" t="str">
        <f>'yarn master raw '!M1823</f>
        <v>Shankar 6 Price Trend</v>
      </c>
      <c r="R1823" s="3" t="str">
        <f>'yarn master raw '!N1823</f>
        <v>Daily Rate</v>
      </c>
      <c r="S1823" s="3">
        <f t="shared" si="114"/>
        <v>2026</v>
      </c>
      <c r="T1823" s="3" t="str">
        <f t="shared" si="115"/>
        <v>May</v>
      </c>
    </row>
    <row r="1824" spans="1:20" hidden="1" x14ac:dyDescent="0.3">
      <c r="A1824" s="14">
        <f>'yarn master raw '!A1824</f>
        <v>46147</v>
      </c>
      <c r="B1824" s="3" t="str">
        <f>'yarn master raw '!B1824</f>
        <v>Raw Cotton</v>
      </c>
      <c r="C1824" s="3" t="str">
        <f>'yarn master raw '!C1824</f>
        <v>Cotton</v>
      </c>
      <c r="D1824" s="3" t="str">
        <f>IF('yarn master raw '!J1824="INR","India","Imported")</f>
        <v>India</v>
      </c>
      <c r="E1824" s="3" t="str">
        <f>'yarn master raw '!D1824</f>
        <v>Shankar 6 (29mm/3.8mic)</v>
      </c>
      <c r="F1824" s="3" t="str">
        <f>'yarn master raw '!E1824</f>
        <v>29-3.8-76</v>
      </c>
      <c r="G1824" s="3" t="str">
        <f>'yarn master raw '!F1824</f>
        <v>Spot</v>
      </c>
      <c r="H1824" s="3" t="str">
        <f>'yarn master raw '!G1824</f>
        <v>Raw Cotton</v>
      </c>
      <c r="I1824" s="12">
        <f>'yarn master raw '!I1824</f>
        <v>64250</v>
      </c>
      <c r="J1824" s="3" t="str">
        <f>'yarn master raw '!H1824</f>
        <v>₹/Candy</v>
      </c>
      <c r="K1824" s="3" t="str">
        <f>'yarn master raw '!J1824</f>
        <v>INR</v>
      </c>
      <c r="L1824" s="13">
        <f>_xlfn.XLOOKUP(K1824,'usd inr forecast '!$N$2:$N$6,'usd inr forecast '!$O$2:$O$6,1)</f>
        <v>1</v>
      </c>
      <c r="M1824" s="12">
        <f t="shared" si="112"/>
        <v>180.67037849389797</v>
      </c>
      <c r="N1824" s="3" t="str">
        <f t="shared" si="113"/>
        <v>₹/kg</v>
      </c>
      <c r="O1824" s="3" t="str">
        <f>'yarn master raw '!K1824</f>
        <v>Spot Rate</v>
      </c>
      <c r="P1824" s="3" t="str">
        <f>'yarn master raw '!L1824</f>
        <v>N/A</v>
      </c>
      <c r="Q1824" s="3" t="str">
        <f>'yarn master raw '!M1824</f>
        <v>Shankar 6 Price Trend</v>
      </c>
      <c r="R1824" s="3" t="str">
        <f>'yarn master raw '!N1824</f>
        <v>Daily Rate</v>
      </c>
      <c r="S1824" s="3">
        <f t="shared" si="114"/>
        <v>2026</v>
      </c>
      <c r="T1824" s="3" t="str">
        <f t="shared" si="115"/>
        <v>May</v>
      </c>
    </row>
    <row r="1825" spans="1:20" hidden="1" x14ac:dyDescent="0.3">
      <c r="A1825" s="14">
        <f>'yarn master raw '!A1825</f>
        <v>46147</v>
      </c>
      <c r="B1825" s="3" t="str">
        <f>'yarn master raw '!B1825</f>
        <v>Raw Cotton</v>
      </c>
      <c r="C1825" s="3" t="str">
        <f>'yarn master raw '!C1825</f>
        <v>Cotton</v>
      </c>
      <c r="D1825" s="3" t="str">
        <f>IF('yarn master raw '!J1825="INR","India","Imported")</f>
        <v>India</v>
      </c>
      <c r="E1825" s="3" t="str">
        <f>'yarn master raw '!D1825</f>
        <v>V-797</v>
      </c>
      <c r="F1825" s="3" t="str">
        <f>'yarn master raw '!E1825</f>
        <v>13% Trash</v>
      </c>
      <c r="G1825" s="3" t="str">
        <f>'yarn master raw '!F1825</f>
        <v>Spot</v>
      </c>
      <c r="H1825" s="3" t="str">
        <f>'yarn master raw '!G1825</f>
        <v>Raw Cotton</v>
      </c>
      <c r="I1825" s="12">
        <f>'yarn master raw '!I1825</f>
        <v>43750</v>
      </c>
      <c r="J1825" s="3" t="str">
        <f>'yarn master raw '!H1825</f>
        <v>₹/Candy</v>
      </c>
      <c r="K1825" s="3" t="str">
        <f>'yarn master raw '!J1825</f>
        <v>INR</v>
      </c>
      <c r="L1825" s="13">
        <f>_xlfn.XLOOKUP(K1825,'usd inr forecast '!$N$2:$N$6,'usd inr forecast '!$O$2:$O$6,1)</f>
        <v>1</v>
      </c>
      <c r="M1825" s="12">
        <f t="shared" si="112"/>
        <v>123.02457679545583</v>
      </c>
      <c r="N1825" s="3" t="str">
        <f t="shared" si="113"/>
        <v>₹/kg</v>
      </c>
      <c r="O1825" s="3" t="str">
        <f>'yarn master raw '!K1825</f>
        <v>Spot Rate</v>
      </c>
      <c r="P1825" s="3" t="str">
        <f>'yarn master raw '!L1825</f>
        <v>N/A</v>
      </c>
      <c r="Q1825" s="3" t="str">
        <f>'yarn master raw '!M1825</f>
        <v>Shankar 6 Price Trend</v>
      </c>
      <c r="R1825" s="3" t="str">
        <f>'yarn master raw '!N1825</f>
        <v>Daily Rate</v>
      </c>
      <c r="S1825" s="3">
        <f t="shared" si="114"/>
        <v>2026</v>
      </c>
      <c r="T1825" s="3" t="str">
        <f t="shared" si="115"/>
        <v>May</v>
      </c>
    </row>
    <row r="1826" spans="1:20" hidden="1" x14ac:dyDescent="0.3">
      <c r="A1826" s="14">
        <f>'yarn master raw '!A1826</f>
        <v>46147</v>
      </c>
      <c r="B1826" s="3" t="str">
        <f>'yarn master raw '!B1826</f>
        <v>Raw Cotton</v>
      </c>
      <c r="C1826" s="3" t="str">
        <f>'yarn master raw '!C1826</f>
        <v>Cotton</v>
      </c>
      <c r="D1826" s="3" t="str">
        <f>IF('yarn master raw '!J1826="INR","India","Imported")</f>
        <v>India</v>
      </c>
      <c r="E1826" s="3" t="str">
        <f>'yarn master raw '!D1826</f>
        <v>MCX Cotton</v>
      </c>
      <c r="F1826" s="3" t="str">
        <f>'yarn master raw '!E1826</f>
        <v>Spot Rate</v>
      </c>
      <c r="G1826" s="3" t="str">
        <f>'yarn master raw '!F1826</f>
        <v>Spot</v>
      </c>
      <c r="H1826" s="3" t="str">
        <f>'yarn master raw '!G1826</f>
        <v>Raw Cotton</v>
      </c>
      <c r="I1826" s="12">
        <f>'yarn master raw '!I1826</f>
        <v>31060</v>
      </c>
      <c r="J1826" s="3" t="str">
        <f>'yarn master raw '!H1826</f>
        <v>₹/Bale</v>
      </c>
      <c r="K1826" s="3" t="str">
        <f>'yarn master raw '!J1826</f>
        <v>INR</v>
      </c>
      <c r="L1826" s="13">
        <f>_xlfn.XLOOKUP(K1826,'usd inr forecast '!$N$2:$N$6,'usd inr forecast '!$O$2:$O$6,1)</f>
        <v>1</v>
      </c>
      <c r="M1826" s="12">
        <f t="shared" si="112"/>
        <v>182.70588235294119</v>
      </c>
      <c r="N1826" s="3" t="str">
        <f t="shared" si="113"/>
        <v>₹/kg</v>
      </c>
      <c r="O1826" s="3" t="str">
        <f>'yarn master raw '!K1826</f>
        <v>Spot Rate</v>
      </c>
      <c r="P1826" s="3" t="str">
        <f>'yarn master raw '!L1826</f>
        <v>N/A</v>
      </c>
      <c r="Q1826" s="3" t="str">
        <f>'yarn master raw '!M1826</f>
        <v>Shankar 6 Price Trend</v>
      </c>
      <c r="R1826" s="3" t="str">
        <f>'yarn master raw '!N1826</f>
        <v>Daily Rate</v>
      </c>
      <c r="S1826" s="3">
        <f t="shared" si="114"/>
        <v>2026</v>
      </c>
      <c r="T1826" s="3" t="str">
        <f t="shared" si="115"/>
        <v>May</v>
      </c>
    </row>
    <row r="1827" spans="1:20" hidden="1" x14ac:dyDescent="0.3">
      <c r="A1827" s="14">
        <f>'yarn master raw '!A1827</f>
        <v>46146</v>
      </c>
      <c r="B1827" s="3" t="str">
        <f>'yarn master raw '!B1827</f>
        <v>Raw Cotton</v>
      </c>
      <c r="C1827" s="3" t="str">
        <f>'yarn master raw '!C1827</f>
        <v>Cotton</v>
      </c>
      <c r="D1827" s="3" t="str">
        <f>IF('yarn master raw '!J1827="INR","India","Imported")</f>
        <v>India</v>
      </c>
      <c r="E1827" s="3" t="str">
        <f>'yarn master raw '!D1827</f>
        <v>Shankar 6 (29mm/3.8mic)</v>
      </c>
      <c r="F1827" s="3" t="str">
        <f>'yarn master raw '!E1827</f>
        <v>29-3.8-76</v>
      </c>
      <c r="G1827" s="3" t="str">
        <f>'yarn master raw '!F1827</f>
        <v>Spot</v>
      </c>
      <c r="H1827" s="3" t="str">
        <f>'yarn master raw '!G1827</f>
        <v>Raw Cotton</v>
      </c>
      <c r="I1827" s="12">
        <f>'yarn master raw '!I1827</f>
        <v>64000</v>
      </c>
      <c r="J1827" s="3" t="str">
        <f>'yarn master raw '!H1827</f>
        <v>₹/Candy</v>
      </c>
      <c r="K1827" s="3" t="str">
        <f>'yarn master raw '!J1827</f>
        <v>INR</v>
      </c>
      <c r="L1827" s="13">
        <f>_xlfn.XLOOKUP(K1827,'usd inr forecast '!$N$2:$N$6,'usd inr forecast '!$O$2:$O$6,1)</f>
        <v>1</v>
      </c>
      <c r="M1827" s="12">
        <f t="shared" si="112"/>
        <v>179.96738091220965</v>
      </c>
      <c r="N1827" s="3" t="str">
        <f t="shared" si="113"/>
        <v>₹/kg</v>
      </c>
      <c r="O1827" s="3" t="str">
        <f>'yarn master raw '!K1827</f>
        <v>Spot Rate</v>
      </c>
      <c r="P1827" s="3" t="str">
        <f>'yarn master raw '!L1827</f>
        <v>N/A</v>
      </c>
      <c r="Q1827" s="3" t="str">
        <f>'yarn master raw '!M1827</f>
        <v>Shankar 6 Price Trend</v>
      </c>
      <c r="R1827" s="3" t="str">
        <f>'yarn master raw '!N1827</f>
        <v>Daily Rate</v>
      </c>
      <c r="S1827" s="3">
        <f t="shared" si="114"/>
        <v>2026</v>
      </c>
      <c r="T1827" s="3" t="str">
        <f t="shared" si="115"/>
        <v>May</v>
      </c>
    </row>
    <row r="1828" spans="1:20" hidden="1" x14ac:dyDescent="0.3">
      <c r="A1828" s="14">
        <f>'yarn master raw '!A1828</f>
        <v>46146</v>
      </c>
      <c r="B1828" s="3" t="str">
        <f>'yarn master raw '!B1828</f>
        <v>Raw Cotton</v>
      </c>
      <c r="C1828" s="3" t="str">
        <f>'yarn master raw '!C1828</f>
        <v>Cotton</v>
      </c>
      <c r="D1828" s="3" t="str">
        <f>IF('yarn master raw '!J1828="INR","India","Imported")</f>
        <v>India</v>
      </c>
      <c r="E1828" s="3" t="str">
        <f>'yarn master raw '!D1828</f>
        <v>V-797</v>
      </c>
      <c r="F1828" s="3" t="str">
        <f>'yarn master raw '!E1828</f>
        <v>13% Trash</v>
      </c>
      <c r="G1828" s="3" t="str">
        <f>'yarn master raw '!F1828</f>
        <v>Spot</v>
      </c>
      <c r="H1828" s="3" t="str">
        <f>'yarn master raw '!G1828</f>
        <v>Raw Cotton</v>
      </c>
      <c r="I1828" s="12">
        <f>'yarn master raw '!I1828</f>
        <v>43100</v>
      </c>
      <c r="J1828" s="3" t="str">
        <f>'yarn master raw '!H1828</f>
        <v>₹/Candy</v>
      </c>
      <c r="K1828" s="3" t="str">
        <f>'yarn master raw '!J1828</f>
        <v>INR</v>
      </c>
      <c r="L1828" s="13">
        <f>_xlfn.XLOOKUP(K1828,'usd inr forecast '!$N$2:$N$6,'usd inr forecast '!$O$2:$O$6,1)</f>
        <v>1</v>
      </c>
      <c r="M1828" s="12">
        <f t="shared" si="112"/>
        <v>121.19678308306619</v>
      </c>
      <c r="N1828" s="3" t="str">
        <f t="shared" si="113"/>
        <v>₹/kg</v>
      </c>
      <c r="O1828" s="3" t="str">
        <f>'yarn master raw '!K1828</f>
        <v>Spot Rate</v>
      </c>
      <c r="P1828" s="3" t="str">
        <f>'yarn master raw '!L1828</f>
        <v>N/A</v>
      </c>
      <c r="Q1828" s="3" t="str">
        <f>'yarn master raw '!M1828</f>
        <v>Shankar 6 Price Trend</v>
      </c>
      <c r="R1828" s="3" t="str">
        <f>'yarn master raw '!N1828</f>
        <v>Daily Rate</v>
      </c>
      <c r="S1828" s="3">
        <f t="shared" si="114"/>
        <v>2026</v>
      </c>
      <c r="T1828" s="3" t="str">
        <f t="shared" si="115"/>
        <v>May</v>
      </c>
    </row>
    <row r="1829" spans="1:20" hidden="1" x14ac:dyDescent="0.3">
      <c r="A1829" s="14">
        <f>'yarn master raw '!A1829</f>
        <v>46146</v>
      </c>
      <c r="B1829" s="3" t="str">
        <f>'yarn master raw '!B1829</f>
        <v>Raw Cotton</v>
      </c>
      <c r="C1829" s="3" t="str">
        <f>'yarn master raw '!C1829</f>
        <v>Cotton</v>
      </c>
      <c r="D1829" s="3" t="str">
        <f>IF('yarn master raw '!J1829="INR","India","Imported")</f>
        <v>India</v>
      </c>
      <c r="E1829" s="3" t="str">
        <f>'yarn master raw '!D1829</f>
        <v>MCX Cotton</v>
      </c>
      <c r="F1829" s="3" t="str">
        <f>'yarn master raw '!E1829</f>
        <v>Spot Rate</v>
      </c>
      <c r="G1829" s="3" t="str">
        <f>'yarn master raw '!F1829</f>
        <v>Spot</v>
      </c>
      <c r="H1829" s="3" t="str">
        <f>'yarn master raw '!G1829</f>
        <v>Raw Cotton</v>
      </c>
      <c r="I1829" s="12">
        <f>'yarn master raw '!I1829</f>
        <v>30620</v>
      </c>
      <c r="J1829" s="3" t="str">
        <f>'yarn master raw '!H1829</f>
        <v>₹/Bale</v>
      </c>
      <c r="K1829" s="3" t="str">
        <f>'yarn master raw '!J1829</f>
        <v>INR</v>
      </c>
      <c r="L1829" s="13">
        <f>_xlfn.XLOOKUP(K1829,'usd inr forecast '!$N$2:$N$6,'usd inr forecast '!$O$2:$O$6,1)</f>
        <v>1</v>
      </c>
      <c r="M1829" s="12">
        <f t="shared" si="112"/>
        <v>180.11764705882354</v>
      </c>
      <c r="N1829" s="3" t="str">
        <f t="shared" si="113"/>
        <v>₹/kg</v>
      </c>
      <c r="O1829" s="3" t="str">
        <f>'yarn master raw '!K1829</f>
        <v>Spot Rate</v>
      </c>
      <c r="P1829" s="3" t="str">
        <f>'yarn master raw '!L1829</f>
        <v>N/A</v>
      </c>
      <c r="Q1829" s="3" t="str">
        <f>'yarn master raw '!M1829</f>
        <v>Shankar 6 Price Trend</v>
      </c>
      <c r="R1829" s="3" t="str">
        <f>'yarn master raw '!N1829</f>
        <v>Daily Rate</v>
      </c>
      <c r="S1829" s="3">
        <f t="shared" si="114"/>
        <v>2026</v>
      </c>
      <c r="T1829" s="3" t="str">
        <f t="shared" si="115"/>
        <v>May</v>
      </c>
    </row>
    <row r="1830" spans="1:20" hidden="1" x14ac:dyDescent="0.3">
      <c r="A1830" s="14">
        <f>'yarn master raw '!A1830</f>
        <v>46144</v>
      </c>
      <c r="B1830" s="3" t="str">
        <f>'yarn master raw '!B1830</f>
        <v>Raw Cotton</v>
      </c>
      <c r="C1830" s="3" t="str">
        <f>'yarn master raw '!C1830</f>
        <v>Cotton</v>
      </c>
      <c r="D1830" s="3" t="str">
        <f>IF('yarn master raw '!J1830="INR","India","Imported")</f>
        <v>India</v>
      </c>
      <c r="E1830" s="3" t="str">
        <f>'yarn master raw '!D1830</f>
        <v>Shankar 6 (29mm/3.8mic)</v>
      </c>
      <c r="F1830" s="3" t="str">
        <f>'yarn master raw '!E1830</f>
        <v>29-3.8-76</v>
      </c>
      <c r="G1830" s="3" t="str">
        <f>'yarn master raw '!F1830</f>
        <v>Spot</v>
      </c>
      <c r="H1830" s="3" t="str">
        <f>'yarn master raw '!G1830</f>
        <v>Raw Cotton</v>
      </c>
      <c r="I1830" s="12">
        <f>'yarn master raw '!I1830</f>
        <v>62250</v>
      </c>
      <c r="J1830" s="3" t="str">
        <f>'yarn master raw '!H1830</f>
        <v>₹/Candy</v>
      </c>
      <c r="K1830" s="3" t="str">
        <f>'yarn master raw '!J1830</f>
        <v>INR</v>
      </c>
      <c r="L1830" s="13">
        <f>_xlfn.XLOOKUP(K1830,'usd inr forecast '!$N$2:$N$6,'usd inr forecast '!$O$2:$O$6,1)</f>
        <v>1</v>
      </c>
      <c r="M1830" s="12">
        <f t="shared" si="112"/>
        <v>175.04639784039142</v>
      </c>
      <c r="N1830" s="3" t="str">
        <f t="shared" si="113"/>
        <v>₹/kg</v>
      </c>
      <c r="O1830" s="3" t="str">
        <f>'yarn master raw '!K1830</f>
        <v>Spot Rate</v>
      </c>
      <c r="P1830" s="3" t="str">
        <f>'yarn master raw '!L1830</f>
        <v>N/A</v>
      </c>
      <c r="Q1830" s="3" t="str">
        <f>'yarn master raw '!M1830</f>
        <v>Shankar 6 Price Trend</v>
      </c>
      <c r="R1830" s="3" t="str">
        <f>'yarn master raw '!N1830</f>
        <v>Daily Rate</v>
      </c>
      <c r="S1830" s="3">
        <f t="shared" si="114"/>
        <v>2026</v>
      </c>
      <c r="T1830" s="3" t="str">
        <f t="shared" si="115"/>
        <v>May</v>
      </c>
    </row>
    <row r="1831" spans="1:20" hidden="1" x14ac:dyDescent="0.3">
      <c r="A1831" s="14">
        <f>'yarn master raw '!A1831</f>
        <v>46144</v>
      </c>
      <c r="B1831" s="3" t="str">
        <f>'yarn master raw '!B1831</f>
        <v>Raw Cotton</v>
      </c>
      <c r="C1831" s="3" t="str">
        <f>'yarn master raw '!C1831</f>
        <v>Cotton</v>
      </c>
      <c r="D1831" s="3" t="str">
        <f>IF('yarn master raw '!J1831="INR","India","Imported")</f>
        <v>India</v>
      </c>
      <c r="E1831" s="3" t="str">
        <f>'yarn master raw '!D1831</f>
        <v>V-797</v>
      </c>
      <c r="F1831" s="3" t="str">
        <f>'yarn master raw '!E1831</f>
        <v>13% Trash</v>
      </c>
      <c r="G1831" s="3" t="str">
        <f>'yarn master raw '!F1831</f>
        <v>Spot</v>
      </c>
      <c r="H1831" s="3" t="str">
        <f>'yarn master raw '!G1831</f>
        <v>Raw Cotton</v>
      </c>
      <c r="I1831" s="12">
        <f>'yarn master raw '!I1831</f>
        <v>42350</v>
      </c>
      <c r="J1831" s="3" t="str">
        <f>'yarn master raw '!H1831</f>
        <v>₹/Candy</v>
      </c>
      <c r="K1831" s="3" t="str">
        <f>'yarn master raw '!J1831</f>
        <v>INR</v>
      </c>
      <c r="L1831" s="13">
        <f>_xlfn.XLOOKUP(K1831,'usd inr forecast '!$N$2:$N$6,'usd inr forecast '!$O$2:$O$6,1)</f>
        <v>1</v>
      </c>
      <c r="M1831" s="12">
        <f t="shared" si="112"/>
        <v>119.08779033800124</v>
      </c>
      <c r="N1831" s="3" t="str">
        <f t="shared" si="113"/>
        <v>₹/kg</v>
      </c>
      <c r="O1831" s="3" t="str">
        <f>'yarn master raw '!K1831</f>
        <v>Spot Rate</v>
      </c>
      <c r="P1831" s="3" t="str">
        <f>'yarn master raw '!L1831</f>
        <v>N/A</v>
      </c>
      <c r="Q1831" s="3" t="str">
        <f>'yarn master raw '!M1831</f>
        <v>Shankar 6 Price Trend</v>
      </c>
      <c r="R1831" s="3" t="str">
        <f>'yarn master raw '!N1831</f>
        <v>Daily Rate</v>
      </c>
      <c r="S1831" s="3">
        <f t="shared" si="114"/>
        <v>2026</v>
      </c>
      <c r="T1831" s="3" t="str">
        <f t="shared" si="115"/>
        <v>May</v>
      </c>
    </row>
    <row r="1832" spans="1:20" hidden="1" x14ac:dyDescent="0.3">
      <c r="A1832" s="14">
        <f>'yarn master raw '!A1832</f>
        <v>46144</v>
      </c>
      <c r="B1832" s="3" t="str">
        <f>'yarn master raw '!B1832</f>
        <v>Raw Cotton</v>
      </c>
      <c r="C1832" s="3" t="str">
        <f>'yarn master raw '!C1832</f>
        <v>Cotton</v>
      </c>
      <c r="D1832" s="3" t="str">
        <f>IF('yarn master raw '!J1832="INR","India","Imported")</f>
        <v>India</v>
      </c>
      <c r="E1832" s="3" t="str">
        <f>'yarn master raw '!D1832</f>
        <v>MCX Cotton</v>
      </c>
      <c r="F1832" s="3" t="str">
        <f>'yarn master raw '!E1832</f>
        <v>Spot Rate</v>
      </c>
      <c r="G1832" s="3" t="str">
        <f>'yarn master raw '!F1832</f>
        <v>Spot</v>
      </c>
      <c r="H1832" s="3" t="str">
        <f>'yarn master raw '!G1832</f>
        <v>Raw Cotton</v>
      </c>
      <c r="I1832" s="12">
        <f>'yarn master raw '!I1832</f>
        <v>29440</v>
      </c>
      <c r="J1832" s="3" t="str">
        <f>'yarn master raw '!H1832</f>
        <v>₹/Bale</v>
      </c>
      <c r="K1832" s="3" t="str">
        <f>'yarn master raw '!J1832</f>
        <v>INR</v>
      </c>
      <c r="L1832" s="13">
        <f>_xlfn.XLOOKUP(K1832,'usd inr forecast '!$N$2:$N$6,'usd inr forecast '!$O$2:$O$6,1)</f>
        <v>1</v>
      </c>
      <c r="M1832" s="12">
        <f t="shared" si="112"/>
        <v>173.1764705882353</v>
      </c>
      <c r="N1832" s="3" t="str">
        <f t="shared" si="113"/>
        <v>₹/kg</v>
      </c>
      <c r="O1832" s="3" t="str">
        <f>'yarn master raw '!K1832</f>
        <v>Spot Rate</v>
      </c>
      <c r="P1832" s="3" t="str">
        <f>'yarn master raw '!L1832</f>
        <v>N/A</v>
      </c>
      <c r="Q1832" s="3" t="str">
        <f>'yarn master raw '!M1832</f>
        <v>Shankar 6 Price Trend</v>
      </c>
      <c r="R1832" s="3" t="str">
        <f>'yarn master raw '!N1832</f>
        <v>Daily Rate</v>
      </c>
      <c r="S1832" s="3">
        <f t="shared" si="114"/>
        <v>2026</v>
      </c>
      <c r="T1832" s="3" t="str">
        <f t="shared" si="115"/>
        <v>May</v>
      </c>
    </row>
    <row r="1833" spans="1:20" hidden="1" x14ac:dyDescent="0.3">
      <c r="A1833" s="14">
        <f>'yarn master raw '!A1833</f>
        <v>46143</v>
      </c>
      <c r="B1833" s="3" t="str">
        <f>'yarn master raw '!B1833</f>
        <v>Raw Cotton</v>
      </c>
      <c r="C1833" s="3" t="str">
        <f>'yarn master raw '!C1833</f>
        <v>Cotton</v>
      </c>
      <c r="D1833" s="3" t="str">
        <f>IF('yarn master raw '!J1833="INR","India","Imported")</f>
        <v>India</v>
      </c>
      <c r="E1833" s="3" t="str">
        <f>'yarn master raw '!D1833</f>
        <v>Shankar 6 (29mm/3.8mic)</v>
      </c>
      <c r="F1833" s="3" t="str">
        <f>'yarn master raw '!E1833</f>
        <v>29-3.8-76</v>
      </c>
      <c r="G1833" s="3" t="str">
        <f>'yarn master raw '!F1833</f>
        <v>Spot</v>
      </c>
      <c r="H1833" s="3" t="str">
        <f>'yarn master raw '!G1833</f>
        <v>Raw Cotton</v>
      </c>
      <c r="I1833" s="12">
        <f>'yarn master raw '!I1833</f>
        <v>62000</v>
      </c>
      <c r="J1833" s="3" t="str">
        <f>'yarn master raw '!H1833</f>
        <v>₹/Candy</v>
      </c>
      <c r="K1833" s="3" t="str">
        <f>'yarn master raw '!J1833</f>
        <v>INR</v>
      </c>
      <c r="L1833" s="13">
        <f>_xlfn.XLOOKUP(K1833,'usd inr forecast '!$N$2:$N$6,'usd inr forecast '!$O$2:$O$6,1)</f>
        <v>1</v>
      </c>
      <c r="M1833" s="12">
        <f t="shared" si="112"/>
        <v>174.3434002587031</v>
      </c>
      <c r="N1833" s="3" t="str">
        <f t="shared" si="113"/>
        <v>₹/kg</v>
      </c>
      <c r="O1833" s="3" t="str">
        <f>'yarn master raw '!K1833</f>
        <v>Spot Rate</v>
      </c>
      <c r="P1833" s="3" t="str">
        <f>'yarn master raw '!L1833</f>
        <v>N/A</v>
      </c>
      <c r="Q1833" s="3" t="str">
        <f>'yarn master raw '!M1833</f>
        <v>Shankar 6 Price Trend</v>
      </c>
      <c r="R1833" s="3" t="str">
        <f>'yarn master raw '!N1833</f>
        <v>Daily Rate</v>
      </c>
      <c r="S1833" s="3">
        <f t="shared" si="114"/>
        <v>2026</v>
      </c>
      <c r="T1833" s="3" t="str">
        <f t="shared" si="115"/>
        <v>May</v>
      </c>
    </row>
    <row r="1834" spans="1:20" hidden="1" x14ac:dyDescent="0.3">
      <c r="A1834" s="14">
        <f>'yarn master raw '!A1834</f>
        <v>46143</v>
      </c>
      <c r="B1834" s="3" t="str">
        <f>'yarn master raw '!B1834</f>
        <v>Raw Cotton</v>
      </c>
      <c r="C1834" s="3" t="str">
        <f>'yarn master raw '!C1834</f>
        <v>Cotton</v>
      </c>
      <c r="D1834" s="3" t="str">
        <f>IF('yarn master raw '!J1834="INR","India","Imported")</f>
        <v>India</v>
      </c>
      <c r="E1834" s="3" t="str">
        <f>'yarn master raw '!D1834</f>
        <v>V-797</v>
      </c>
      <c r="F1834" s="3" t="str">
        <f>'yarn master raw '!E1834</f>
        <v>13% Trash</v>
      </c>
      <c r="G1834" s="3" t="str">
        <f>'yarn master raw '!F1834</f>
        <v>Spot</v>
      </c>
      <c r="H1834" s="3" t="str">
        <f>'yarn master raw '!G1834</f>
        <v>Raw Cotton</v>
      </c>
      <c r="I1834" s="12">
        <f>'yarn master raw '!I1834</f>
        <v>41900</v>
      </c>
      <c r="J1834" s="3" t="str">
        <f>'yarn master raw '!H1834</f>
        <v>₹/Candy</v>
      </c>
      <c r="K1834" s="3" t="str">
        <f>'yarn master raw '!J1834</f>
        <v>INR</v>
      </c>
      <c r="L1834" s="13">
        <f>_xlfn.XLOOKUP(K1834,'usd inr forecast '!$N$2:$N$6,'usd inr forecast '!$O$2:$O$6,1)</f>
        <v>1</v>
      </c>
      <c r="M1834" s="12">
        <f t="shared" si="112"/>
        <v>117.82239469096226</v>
      </c>
      <c r="N1834" s="3" t="str">
        <f t="shared" si="113"/>
        <v>₹/kg</v>
      </c>
      <c r="O1834" s="3" t="str">
        <f>'yarn master raw '!K1834</f>
        <v>Spot Rate</v>
      </c>
      <c r="P1834" s="3" t="str">
        <f>'yarn master raw '!L1834</f>
        <v>N/A</v>
      </c>
      <c r="Q1834" s="3" t="str">
        <f>'yarn master raw '!M1834</f>
        <v>Shankar 6 Price Trend</v>
      </c>
      <c r="R1834" s="3" t="str">
        <f>'yarn master raw '!N1834</f>
        <v>Daily Rate</v>
      </c>
      <c r="S1834" s="3">
        <f t="shared" si="114"/>
        <v>2026</v>
      </c>
      <c r="T1834" s="3" t="str">
        <f t="shared" si="115"/>
        <v>May</v>
      </c>
    </row>
    <row r="1835" spans="1:20" hidden="1" x14ac:dyDescent="0.3">
      <c r="A1835" s="14">
        <f>'yarn master raw '!A1835</f>
        <v>46143</v>
      </c>
      <c r="B1835" s="3" t="str">
        <f>'yarn master raw '!B1835</f>
        <v>Raw Cotton</v>
      </c>
      <c r="C1835" s="3" t="str">
        <f>'yarn master raw '!C1835</f>
        <v>Cotton</v>
      </c>
      <c r="D1835" s="3" t="str">
        <f>IF('yarn master raw '!J1835="INR","India","Imported")</f>
        <v>India</v>
      </c>
      <c r="E1835" s="3" t="str">
        <f>'yarn master raw '!D1835</f>
        <v>MCX Cotton</v>
      </c>
      <c r="F1835" s="3" t="str">
        <f>'yarn master raw '!E1835</f>
        <v>Spot Rate</v>
      </c>
      <c r="G1835" s="3" t="str">
        <f>'yarn master raw '!F1835</f>
        <v>Spot</v>
      </c>
      <c r="H1835" s="3" t="str">
        <f>'yarn master raw '!G1835</f>
        <v>Raw Cotton</v>
      </c>
      <c r="I1835" s="12">
        <f>'yarn master raw '!I1835</f>
        <v>29440</v>
      </c>
      <c r="J1835" s="3" t="str">
        <f>'yarn master raw '!H1835</f>
        <v>₹/Bale</v>
      </c>
      <c r="K1835" s="3" t="str">
        <f>'yarn master raw '!J1835</f>
        <v>INR</v>
      </c>
      <c r="L1835" s="13">
        <f>_xlfn.XLOOKUP(K1835,'usd inr forecast '!$N$2:$N$6,'usd inr forecast '!$O$2:$O$6,1)</f>
        <v>1</v>
      </c>
      <c r="M1835" s="12">
        <f t="shared" si="112"/>
        <v>173.1764705882353</v>
      </c>
      <c r="N1835" s="3" t="str">
        <f t="shared" si="113"/>
        <v>₹/kg</v>
      </c>
      <c r="O1835" s="3" t="str">
        <f>'yarn master raw '!K1835</f>
        <v>Spot Rate</v>
      </c>
      <c r="P1835" s="3" t="str">
        <f>'yarn master raw '!L1835</f>
        <v>N/A</v>
      </c>
      <c r="Q1835" s="3" t="str">
        <f>'yarn master raw '!M1835</f>
        <v>Shankar 6 Price Trend</v>
      </c>
      <c r="R1835" s="3" t="str">
        <f>'yarn master raw '!N1835</f>
        <v>Daily Rate</v>
      </c>
      <c r="S1835" s="3">
        <f t="shared" si="114"/>
        <v>2026</v>
      </c>
      <c r="T1835" s="3" t="str">
        <f t="shared" si="115"/>
        <v>May</v>
      </c>
    </row>
    <row r="1836" spans="1:20" hidden="1" x14ac:dyDescent="0.3">
      <c r="A1836" s="14">
        <f>'yarn master raw '!A1836</f>
        <v>46142</v>
      </c>
      <c r="B1836" s="3" t="str">
        <f>'yarn master raw '!B1836</f>
        <v>Raw Cotton</v>
      </c>
      <c r="C1836" s="3" t="str">
        <f>'yarn master raw '!C1836</f>
        <v>Cotton</v>
      </c>
      <c r="D1836" s="3" t="str">
        <f>IF('yarn master raw '!J1836="INR","India","Imported")</f>
        <v>India</v>
      </c>
      <c r="E1836" s="3" t="str">
        <f>'yarn master raw '!D1836</f>
        <v>Shankar 6 (29mm/3.8mic)</v>
      </c>
      <c r="F1836" s="3" t="str">
        <f>'yarn master raw '!E1836</f>
        <v>29-3.8-76</v>
      </c>
      <c r="G1836" s="3" t="str">
        <f>'yarn master raw '!F1836</f>
        <v>Spot</v>
      </c>
      <c r="H1836" s="3" t="str">
        <f>'yarn master raw '!G1836</f>
        <v>Raw Cotton</v>
      </c>
      <c r="I1836" s="12">
        <f>'yarn master raw '!I1836</f>
        <v>61600</v>
      </c>
      <c r="J1836" s="3" t="str">
        <f>'yarn master raw '!H1836</f>
        <v>₹/Candy</v>
      </c>
      <c r="K1836" s="3" t="str">
        <f>'yarn master raw '!J1836</f>
        <v>INR</v>
      </c>
      <c r="L1836" s="13">
        <f>_xlfn.XLOOKUP(K1836,'usd inr forecast '!$N$2:$N$6,'usd inr forecast '!$O$2:$O$6,1)</f>
        <v>1</v>
      </c>
      <c r="M1836" s="12">
        <f t="shared" si="112"/>
        <v>173.2186041280018</v>
      </c>
      <c r="N1836" s="3" t="str">
        <f t="shared" si="113"/>
        <v>₹/kg</v>
      </c>
      <c r="O1836" s="3" t="str">
        <f>'yarn master raw '!K1836</f>
        <v>Spot Rate</v>
      </c>
      <c r="P1836" s="3" t="str">
        <f>'yarn master raw '!L1836</f>
        <v>N/A</v>
      </c>
      <c r="Q1836" s="3" t="str">
        <f>'yarn master raw '!M1836</f>
        <v>Shankar 6 Price Trend</v>
      </c>
      <c r="R1836" s="3" t="str">
        <f>'yarn master raw '!N1836</f>
        <v>Daily Rate</v>
      </c>
      <c r="S1836" s="3">
        <f t="shared" si="114"/>
        <v>2026</v>
      </c>
      <c r="T1836" s="3" t="str">
        <f t="shared" si="115"/>
        <v>April</v>
      </c>
    </row>
    <row r="1837" spans="1:20" hidden="1" x14ac:dyDescent="0.3">
      <c r="A1837" s="14">
        <f>'yarn master raw '!A1837</f>
        <v>46142</v>
      </c>
      <c r="B1837" s="3" t="str">
        <f>'yarn master raw '!B1837</f>
        <v>Raw Cotton</v>
      </c>
      <c r="C1837" s="3" t="str">
        <f>'yarn master raw '!C1837</f>
        <v>Cotton</v>
      </c>
      <c r="D1837" s="3" t="str">
        <f>IF('yarn master raw '!J1837="INR","India","Imported")</f>
        <v>India</v>
      </c>
      <c r="E1837" s="3" t="str">
        <f>'yarn master raw '!D1837</f>
        <v>V-797</v>
      </c>
      <c r="F1837" s="3" t="str">
        <f>'yarn master raw '!E1837</f>
        <v>13% Trash</v>
      </c>
      <c r="G1837" s="3" t="str">
        <f>'yarn master raw '!F1837</f>
        <v>Spot</v>
      </c>
      <c r="H1837" s="3" t="str">
        <f>'yarn master raw '!G1837</f>
        <v>Raw Cotton</v>
      </c>
      <c r="I1837" s="12">
        <f>'yarn master raw '!I1837</f>
        <v>41500</v>
      </c>
      <c r="J1837" s="3" t="str">
        <f>'yarn master raw '!H1837</f>
        <v>₹/Candy</v>
      </c>
      <c r="K1837" s="3" t="str">
        <f>'yarn master raw '!J1837</f>
        <v>INR</v>
      </c>
      <c r="L1837" s="13">
        <f>_xlfn.XLOOKUP(K1837,'usd inr forecast '!$N$2:$N$6,'usd inr forecast '!$O$2:$O$6,1)</f>
        <v>1</v>
      </c>
      <c r="M1837" s="12">
        <f t="shared" si="112"/>
        <v>116.69759856026096</v>
      </c>
      <c r="N1837" s="3" t="str">
        <f t="shared" si="113"/>
        <v>₹/kg</v>
      </c>
      <c r="O1837" s="3" t="str">
        <f>'yarn master raw '!K1837</f>
        <v>Spot Rate</v>
      </c>
      <c r="P1837" s="3" t="str">
        <f>'yarn master raw '!L1837</f>
        <v>N/A</v>
      </c>
      <c r="Q1837" s="3" t="str">
        <f>'yarn master raw '!M1837</f>
        <v>Shankar 6 Price Trend</v>
      </c>
      <c r="R1837" s="3" t="str">
        <f>'yarn master raw '!N1837</f>
        <v>Daily Rate</v>
      </c>
      <c r="S1837" s="3">
        <f t="shared" si="114"/>
        <v>2026</v>
      </c>
      <c r="T1837" s="3" t="str">
        <f t="shared" si="115"/>
        <v>April</v>
      </c>
    </row>
    <row r="1838" spans="1:20" hidden="1" x14ac:dyDescent="0.3">
      <c r="A1838" s="14">
        <f>'yarn master raw '!A1838</f>
        <v>46142</v>
      </c>
      <c r="B1838" s="3" t="str">
        <f>'yarn master raw '!B1838</f>
        <v>Raw Cotton</v>
      </c>
      <c r="C1838" s="3" t="str">
        <f>'yarn master raw '!C1838</f>
        <v>Cotton</v>
      </c>
      <c r="D1838" s="3" t="str">
        <f>IF('yarn master raw '!J1838="INR","India","Imported")</f>
        <v>India</v>
      </c>
      <c r="E1838" s="3" t="str">
        <f>'yarn master raw '!D1838</f>
        <v>MCX Cotton</v>
      </c>
      <c r="F1838" s="3" t="str">
        <f>'yarn master raw '!E1838</f>
        <v>Spot Rate</v>
      </c>
      <c r="G1838" s="3" t="str">
        <f>'yarn master raw '!F1838</f>
        <v>Spot</v>
      </c>
      <c r="H1838" s="3" t="str">
        <f>'yarn master raw '!G1838</f>
        <v>Raw Cotton</v>
      </c>
      <c r="I1838" s="12">
        <f>'yarn master raw '!I1838</f>
        <v>29440</v>
      </c>
      <c r="J1838" s="3" t="str">
        <f>'yarn master raw '!H1838</f>
        <v>₹/Bale</v>
      </c>
      <c r="K1838" s="3" t="str">
        <f>'yarn master raw '!J1838</f>
        <v>INR</v>
      </c>
      <c r="L1838" s="13">
        <f>_xlfn.XLOOKUP(K1838,'usd inr forecast '!$N$2:$N$6,'usd inr forecast '!$O$2:$O$6,1)</f>
        <v>1</v>
      </c>
      <c r="M1838" s="12">
        <f t="shared" si="112"/>
        <v>173.1764705882353</v>
      </c>
      <c r="N1838" s="3" t="str">
        <f t="shared" si="113"/>
        <v>₹/kg</v>
      </c>
      <c r="O1838" s="3" t="str">
        <f>'yarn master raw '!K1838</f>
        <v>Spot Rate</v>
      </c>
      <c r="P1838" s="3" t="str">
        <f>'yarn master raw '!L1838</f>
        <v>N/A</v>
      </c>
      <c r="Q1838" s="3" t="str">
        <f>'yarn master raw '!M1838</f>
        <v>Shankar 6 Price Trend</v>
      </c>
      <c r="R1838" s="3" t="str">
        <f>'yarn master raw '!N1838</f>
        <v>Daily Rate</v>
      </c>
      <c r="S1838" s="3">
        <f t="shared" si="114"/>
        <v>2026</v>
      </c>
      <c r="T1838" s="3" t="str">
        <f t="shared" si="115"/>
        <v>April</v>
      </c>
    </row>
    <row r="1839" spans="1:20" hidden="1" x14ac:dyDescent="0.3">
      <c r="A1839" s="14">
        <f>'yarn master raw '!A1839</f>
        <v>46141</v>
      </c>
      <c r="B1839" s="3" t="str">
        <f>'yarn master raw '!B1839</f>
        <v>Raw Cotton</v>
      </c>
      <c r="C1839" s="3" t="str">
        <f>'yarn master raw '!C1839</f>
        <v>Cotton</v>
      </c>
      <c r="D1839" s="3" t="str">
        <f>IF('yarn master raw '!J1839="INR","India","Imported")</f>
        <v>India</v>
      </c>
      <c r="E1839" s="3" t="str">
        <f>'yarn master raw '!D1839</f>
        <v>Shankar 6 (29mm/3.8mic)</v>
      </c>
      <c r="F1839" s="3" t="str">
        <f>'yarn master raw '!E1839</f>
        <v>29-3.8-76</v>
      </c>
      <c r="G1839" s="3" t="str">
        <f>'yarn master raw '!F1839</f>
        <v>Spot</v>
      </c>
      <c r="H1839" s="3" t="str">
        <f>'yarn master raw '!G1839</f>
        <v>Raw Cotton</v>
      </c>
      <c r="I1839" s="12">
        <f>'yarn master raw '!I1839</f>
        <v>61350</v>
      </c>
      <c r="J1839" s="3" t="str">
        <f>'yarn master raw '!H1839</f>
        <v>₹/Candy</v>
      </c>
      <c r="K1839" s="3" t="str">
        <f>'yarn master raw '!J1839</f>
        <v>INR</v>
      </c>
      <c r="L1839" s="13">
        <f>_xlfn.XLOOKUP(K1839,'usd inr forecast '!$N$2:$N$6,'usd inr forecast '!$O$2:$O$6,1)</f>
        <v>1</v>
      </c>
      <c r="M1839" s="12">
        <f t="shared" si="112"/>
        <v>172.51560654631348</v>
      </c>
      <c r="N1839" s="3" t="str">
        <f t="shared" si="113"/>
        <v>₹/kg</v>
      </c>
      <c r="O1839" s="3" t="str">
        <f>'yarn master raw '!K1839</f>
        <v>Spot Rate</v>
      </c>
      <c r="P1839" s="3" t="str">
        <f>'yarn master raw '!L1839</f>
        <v>N/A</v>
      </c>
      <c r="Q1839" s="3" t="str">
        <f>'yarn master raw '!M1839</f>
        <v>Shankar 6 Price Trend</v>
      </c>
      <c r="R1839" s="3" t="str">
        <f>'yarn master raw '!N1839</f>
        <v>Daily Rate</v>
      </c>
      <c r="S1839" s="3">
        <f t="shared" si="114"/>
        <v>2026</v>
      </c>
      <c r="T1839" s="3" t="str">
        <f t="shared" si="115"/>
        <v>April</v>
      </c>
    </row>
    <row r="1840" spans="1:20" hidden="1" x14ac:dyDescent="0.3">
      <c r="A1840" s="14">
        <f>'yarn master raw '!A1840</f>
        <v>46141</v>
      </c>
      <c r="B1840" s="3" t="str">
        <f>'yarn master raw '!B1840</f>
        <v>Raw Cotton</v>
      </c>
      <c r="C1840" s="3" t="str">
        <f>'yarn master raw '!C1840</f>
        <v>Cotton</v>
      </c>
      <c r="D1840" s="3" t="str">
        <f>IF('yarn master raw '!J1840="INR","India","Imported")</f>
        <v>India</v>
      </c>
      <c r="E1840" s="3" t="str">
        <f>'yarn master raw '!D1840</f>
        <v>V-797</v>
      </c>
      <c r="F1840" s="3" t="str">
        <f>'yarn master raw '!E1840</f>
        <v>13% Trash</v>
      </c>
      <c r="G1840" s="3" t="str">
        <f>'yarn master raw '!F1840</f>
        <v>Spot</v>
      </c>
      <c r="H1840" s="3" t="str">
        <f>'yarn master raw '!G1840</f>
        <v>Raw Cotton</v>
      </c>
      <c r="I1840" s="12">
        <f>'yarn master raw '!I1840</f>
        <v>41350</v>
      </c>
      <c r="J1840" s="3" t="str">
        <f>'yarn master raw '!H1840</f>
        <v>₹/Candy</v>
      </c>
      <c r="K1840" s="3" t="str">
        <f>'yarn master raw '!J1840</f>
        <v>INR</v>
      </c>
      <c r="L1840" s="13">
        <f>_xlfn.XLOOKUP(K1840,'usd inr forecast '!$N$2:$N$6,'usd inr forecast '!$O$2:$O$6,1)</f>
        <v>1</v>
      </c>
      <c r="M1840" s="12">
        <f t="shared" si="112"/>
        <v>116.27580001124797</v>
      </c>
      <c r="N1840" s="3" t="str">
        <f t="shared" si="113"/>
        <v>₹/kg</v>
      </c>
      <c r="O1840" s="3" t="str">
        <f>'yarn master raw '!K1840</f>
        <v>Spot Rate</v>
      </c>
      <c r="P1840" s="3" t="str">
        <f>'yarn master raw '!L1840</f>
        <v>N/A</v>
      </c>
      <c r="Q1840" s="3" t="str">
        <f>'yarn master raw '!M1840</f>
        <v>Shankar 6 Price Trend</v>
      </c>
      <c r="R1840" s="3" t="str">
        <f>'yarn master raw '!N1840</f>
        <v>Daily Rate</v>
      </c>
      <c r="S1840" s="3">
        <f t="shared" si="114"/>
        <v>2026</v>
      </c>
      <c r="T1840" s="3" t="str">
        <f t="shared" si="115"/>
        <v>April</v>
      </c>
    </row>
    <row r="1841" spans="1:20" hidden="1" x14ac:dyDescent="0.3">
      <c r="A1841" s="14">
        <f>'yarn master raw '!A1841</f>
        <v>46141</v>
      </c>
      <c r="B1841" s="3" t="str">
        <f>'yarn master raw '!B1841</f>
        <v>Raw Cotton</v>
      </c>
      <c r="C1841" s="3" t="str">
        <f>'yarn master raw '!C1841</f>
        <v>Cotton</v>
      </c>
      <c r="D1841" s="3" t="str">
        <f>IF('yarn master raw '!J1841="INR","India","Imported")</f>
        <v>India</v>
      </c>
      <c r="E1841" s="3" t="str">
        <f>'yarn master raw '!D1841</f>
        <v>MCX Cotton</v>
      </c>
      <c r="F1841" s="3" t="str">
        <f>'yarn master raw '!E1841</f>
        <v>Spot Rate</v>
      </c>
      <c r="G1841" s="3" t="str">
        <f>'yarn master raw '!F1841</f>
        <v>Spot</v>
      </c>
      <c r="H1841" s="3" t="str">
        <f>'yarn master raw '!G1841</f>
        <v>Raw Cotton</v>
      </c>
      <c r="I1841" s="12">
        <f>'yarn master raw '!I1841</f>
        <v>29390</v>
      </c>
      <c r="J1841" s="3" t="str">
        <f>'yarn master raw '!H1841</f>
        <v>₹/Bale</v>
      </c>
      <c r="K1841" s="3" t="str">
        <f>'yarn master raw '!J1841</f>
        <v>INR</v>
      </c>
      <c r="L1841" s="13">
        <f>_xlfn.XLOOKUP(K1841,'usd inr forecast '!$N$2:$N$6,'usd inr forecast '!$O$2:$O$6,1)</f>
        <v>1</v>
      </c>
      <c r="M1841" s="12">
        <f t="shared" si="112"/>
        <v>172.88235294117646</v>
      </c>
      <c r="N1841" s="3" t="str">
        <f t="shared" si="113"/>
        <v>₹/kg</v>
      </c>
      <c r="O1841" s="3" t="str">
        <f>'yarn master raw '!K1841</f>
        <v>Spot Rate</v>
      </c>
      <c r="P1841" s="3" t="str">
        <f>'yarn master raw '!L1841</f>
        <v>N/A</v>
      </c>
      <c r="Q1841" s="3" t="str">
        <f>'yarn master raw '!M1841</f>
        <v>Shankar 6 Price Trend</v>
      </c>
      <c r="R1841" s="3" t="str">
        <f>'yarn master raw '!N1841</f>
        <v>Daily Rate</v>
      </c>
      <c r="S1841" s="3">
        <f t="shared" si="114"/>
        <v>2026</v>
      </c>
      <c r="T1841" s="3" t="str">
        <f t="shared" si="115"/>
        <v>April</v>
      </c>
    </row>
    <row r="1842" spans="1:20" hidden="1" x14ac:dyDescent="0.3">
      <c r="A1842" s="14">
        <f>'yarn master raw '!A1842</f>
        <v>46140</v>
      </c>
      <c r="B1842" s="3" t="str">
        <f>'yarn master raw '!B1842</f>
        <v>Raw Cotton</v>
      </c>
      <c r="C1842" s="3" t="str">
        <f>'yarn master raw '!C1842</f>
        <v>Cotton</v>
      </c>
      <c r="D1842" s="3" t="str">
        <f>IF('yarn master raw '!J1842="INR","India","Imported")</f>
        <v>India</v>
      </c>
      <c r="E1842" s="3" t="str">
        <f>'yarn master raw '!D1842</f>
        <v>Shankar 6 (29mm/3.8mic)</v>
      </c>
      <c r="F1842" s="3" t="str">
        <f>'yarn master raw '!E1842</f>
        <v>29-3.8-76</v>
      </c>
      <c r="G1842" s="3" t="str">
        <f>'yarn master raw '!F1842</f>
        <v>Spot</v>
      </c>
      <c r="H1842" s="3" t="str">
        <f>'yarn master raw '!G1842</f>
        <v>Raw Cotton</v>
      </c>
      <c r="I1842" s="12">
        <f>'yarn master raw '!I1842</f>
        <v>61350</v>
      </c>
      <c r="J1842" s="3" t="str">
        <f>'yarn master raw '!H1842</f>
        <v>₹/Candy</v>
      </c>
      <c r="K1842" s="3" t="str">
        <f>'yarn master raw '!J1842</f>
        <v>INR</v>
      </c>
      <c r="L1842" s="13">
        <f>_xlfn.XLOOKUP(K1842,'usd inr forecast '!$N$2:$N$6,'usd inr forecast '!$O$2:$O$6,1)</f>
        <v>1</v>
      </c>
      <c r="M1842" s="12">
        <f t="shared" si="112"/>
        <v>172.51560654631348</v>
      </c>
      <c r="N1842" s="3" t="str">
        <f t="shared" si="113"/>
        <v>₹/kg</v>
      </c>
      <c r="O1842" s="3" t="str">
        <f>'yarn master raw '!K1842</f>
        <v>Spot Rate</v>
      </c>
      <c r="P1842" s="3" t="str">
        <f>'yarn master raw '!L1842</f>
        <v>N/A</v>
      </c>
      <c r="Q1842" s="3" t="str">
        <f>'yarn master raw '!M1842</f>
        <v>Shankar 6 Price Trend</v>
      </c>
      <c r="R1842" s="3" t="str">
        <f>'yarn master raw '!N1842</f>
        <v>Daily Rate</v>
      </c>
      <c r="S1842" s="3">
        <f t="shared" si="114"/>
        <v>2026</v>
      </c>
      <c r="T1842" s="3" t="str">
        <f t="shared" si="115"/>
        <v>April</v>
      </c>
    </row>
    <row r="1843" spans="1:20" hidden="1" x14ac:dyDescent="0.3">
      <c r="A1843" s="14">
        <f>'yarn master raw '!A1843</f>
        <v>46140</v>
      </c>
      <c r="B1843" s="3" t="str">
        <f>'yarn master raw '!B1843</f>
        <v>Raw Cotton</v>
      </c>
      <c r="C1843" s="3" t="str">
        <f>'yarn master raw '!C1843</f>
        <v>Cotton</v>
      </c>
      <c r="D1843" s="3" t="str">
        <f>IF('yarn master raw '!J1843="INR","India","Imported")</f>
        <v>India</v>
      </c>
      <c r="E1843" s="3" t="str">
        <f>'yarn master raw '!D1843</f>
        <v>V-797</v>
      </c>
      <c r="F1843" s="3" t="str">
        <f>'yarn master raw '!E1843</f>
        <v>13% Trash</v>
      </c>
      <c r="G1843" s="3" t="str">
        <f>'yarn master raw '!F1843</f>
        <v>Spot</v>
      </c>
      <c r="H1843" s="3" t="str">
        <f>'yarn master raw '!G1843</f>
        <v>Raw Cotton</v>
      </c>
      <c r="I1843" s="12">
        <f>'yarn master raw '!I1843</f>
        <v>40750</v>
      </c>
      <c r="J1843" s="3" t="str">
        <f>'yarn master raw '!H1843</f>
        <v>₹/Candy</v>
      </c>
      <c r="K1843" s="3" t="str">
        <f>'yarn master raw '!J1843</f>
        <v>INR</v>
      </c>
      <c r="L1843" s="13">
        <f>_xlfn.XLOOKUP(K1843,'usd inr forecast '!$N$2:$N$6,'usd inr forecast '!$O$2:$O$6,1)</f>
        <v>1</v>
      </c>
      <c r="M1843" s="12">
        <f t="shared" si="112"/>
        <v>114.58860581519599</v>
      </c>
      <c r="N1843" s="3" t="str">
        <f t="shared" si="113"/>
        <v>₹/kg</v>
      </c>
      <c r="O1843" s="3" t="str">
        <f>'yarn master raw '!K1843</f>
        <v>Spot Rate</v>
      </c>
      <c r="P1843" s="3" t="str">
        <f>'yarn master raw '!L1843</f>
        <v>N/A</v>
      </c>
      <c r="Q1843" s="3" t="str">
        <f>'yarn master raw '!M1843</f>
        <v>Shankar 6 Price Trend</v>
      </c>
      <c r="R1843" s="3" t="str">
        <f>'yarn master raw '!N1843</f>
        <v>Daily Rate</v>
      </c>
      <c r="S1843" s="3">
        <f t="shared" si="114"/>
        <v>2026</v>
      </c>
      <c r="T1843" s="3" t="str">
        <f t="shared" si="115"/>
        <v>April</v>
      </c>
    </row>
    <row r="1844" spans="1:20" hidden="1" x14ac:dyDescent="0.3">
      <c r="A1844" s="14">
        <f>'yarn master raw '!A1844</f>
        <v>46140</v>
      </c>
      <c r="B1844" s="3" t="str">
        <f>'yarn master raw '!B1844</f>
        <v>Raw Cotton</v>
      </c>
      <c r="C1844" s="3" t="str">
        <f>'yarn master raw '!C1844</f>
        <v>Cotton</v>
      </c>
      <c r="D1844" s="3" t="str">
        <f>IF('yarn master raw '!J1844="INR","India","Imported")</f>
        <v>India</v>
      </c>
      <c r="E1844" s="3" t="str">
        <f>'yarn master raw '!D1844</f>
        <v>MCX Cotton</v>
      </c>
      <c r="F1844" s="3" t="str">
        <f>'yarn master raw '!E1844</f>
        <v>Spot Rate</v>
      </c>
      <c r="G1844" s="3" t="str">
        <f>'yarn master raw '!F1844</f>
        <v>Spot</v>
      </c>
      <c r="H1844" s="3" t="str">
        <f>'yarn master raw '!G1844</f>
        <v>Raw Cotton</v>
      </c>
      <c r="I1844" s="12">
        <f>'yarn master raw '!I1844</f>
        <v>29330</v>
      </c>
      <c r="J1844" s="3" t="str">
        <f>'yarn master raw '!H1844</f>
        <v>₹/Bale</v>
      </c>
      <c r="K1844" s="3" t="str">
        <f>'yarn master raw '!J1844</f>
        <v>INR</v>
      </c>
      <c r="L1844" s="13">
        <f>_xlfn.XLOOKUP(K1844,'usd inr forecast '!$N$2:$N$6,'usd inr forecast '!$O$2:$O$6,1)</f>
        <v>1</v>
      </c>
      <c r="M1844" s="12">
        <f t="shared" si="112"/>
        <v>172.52941176470588</v>
      </c>
      <c r="N1844" s="3" t="str">
        <f t="shared" si="113"/>
        <v>₹/kg</v>
      </c>
      <c r="O1844" s="3" t="str">
        <f>'yarn master raw '!K1844</f>
        <v>Spot Rate</v>
      </c>
      <c r="P1844" s="3" t="str">
        <f>'yarn master raw '!L1844</f>
        <v>N/A</v>
      </c>
      <c r="Q1844" s="3" t="str">
        <f>'yarn master raw '!M1844</f>
        <v>Shankar 6 Price Trend</v>
      </c>
      <c r="R1844" s="3" t="str">
        <f>'yarn master raw '!N1844</f>
        <v>Daily Rate</v>
      </c>
      <c r="S1844" s="3">
        <f t="shared" si="114"/>
        <v>2026</v>
      </c>
      <c r="T1844" s="3" t="str">
        <f t="shared" si="115"/>
        <v>April</v>
      </c>
    </row>
    <row r="1845" spans="1:20" hidden="1" x14ac:dyDescent="0.3">
      <c r="A1845" s="14">
        <f>'yarn master raw '!A1845</f>
        <v>46139</v>
      </c>
      <c r="B1845" s="3" t="str">
        <f>'yarn master raw '!B1845</f>
        <v>Raw Cotton</v>
      </c>
      <c r="C1845" s="3" t="str">
        <f>'yarn master raw '!C1845</f>
        <v>Cotton</v>
      </c>
      <c r="D1845" s="3" t="str">
        <f>IF('yarn master raw '!J1845="INR","India","Imported")</f>
        <v>India</v>
      </c>
      <c r="E1845" s="3" t="str">
        <f>'yarn master raw '!D1845</f>
        <v>Shankar 6 (29mm/3.8mic)</v>
      </c>
      <c r="F1845" s="3" t="str">
        <f>'yarn master raw '!E1845</f>
        <v>29-3.8-76</v>
      </c>
      <c r="G1845" s="3" t="str">
        <f>'yarn master raw '!F1845</f>
        <v>Spot</v>
      </c>
      <c r="H1845" s="3" t="str">
        <f>'yarn master raw '!G1845</f>
        <v>Raw Cotton</v>
      </c>
      <c r="I1845" s="12">
        <f>'yarn master raw '!I1845</f>
        <v>61300</v>
      </c>
      <c r="J1845" s="3" t="str">
        <f>'yarn master raw '!H1845</f>
        <v>₹/Candy</v>
      </c>
      <c r="K1845" s="3" t="str">
        <f>'yarn master raw '!J1845</f>
        <v>INR</v>
      </c>
      <c r="L1845" s="13">
        <f>_xlfn.XLOOKUP(K1845,'usd inr forecast '!$N$2:$N$6,'usd inr forecast '!$O$2:$O$6,1)</f>
        <v>1</v>
      </c>
      <c r="M1845" s="12">
        <f t="shared" si="112"/>
        <v>172.37500702997582</v>
      </c>
      <c r="N1845" s="3" t="str">
        <f t="shared" si="113"/>
        <v>₹/kg</v>
      </c>
      <c r="O1845" s="3" t="str">
        <f>'yarn master raw '!K1845</f>
        <v>Spot Rate</v>
      </c>
      <c r="P1845" s="3" t="str">
        <f>'yarn master raw '!L1845</f>
        <v>N/A</v>
      </c>
      <c r="Q1845" s="3" t="str">
        <f>'yarn master raw '!M1845</f>
        <v>Shankar 6 Price Trend</v>
      </c>
      <c r="R1845" s="3" t="str">
        <f>'yarn master raw '!N1845</f>
        <v>Daily Rate</v>
      </c>
      <c r="S1845" s="3">
        <f t="shared" si="114"/>
        <v>2026</v>
      </c>
      <c r="T1845" s="3" t="str">
        <f t="shared" si="115"/>
        <v>April</v>
      </c>
    </row>
    <row r="1846" spans="1:20" hidden="1" x14ac:dyDescent="0.3">
      <c r="A1846" s="14">
        <f>'yarn master raw '!A1846</f>
        <v>46139</v>
      </c>
      <c r="B1846" s="3" t="str">
        <f>'yarn master raw '!B1846</f>
        <v>Raw Cotton</v>
      </c>
      <c r="C1846" s="3" t="str">
        <f>'yarn master raw '!C1846</f>
        <v>Cotton</v>
      </c>
      <c r="D1846" s="3" t="str">
        <f>IF('yarn master raw '!J1846="INR","India","Imported")</f>
        <v>India</v>
      </c>
      <c r="E1846" s="3" t="str">
        <f>'yarn master raw '!D1846</f>
        <v>V-797</v>
      </c>
      <c r="F1846" s="3" t="str">
        <f>'yarn master raw '!E1846</f>
        <v>13% Trash</v>
      </c>
      <c r="G1846" s="3" t="str">
        <f>'yarn master raw '!F1846</f>
        <v>Spot</v>
      </c>
      <c r="H1846" s="3" t="str">
        <f>'yarn master raw '!G1846</f>
        <v>Raw Cotton</v>
      </c>
      <c r="I1846" s="12">
        <f>'yarn master raw '!I1846</f>
        <v>40750</v>
      </c>
      <c r="J1846" s="3" t="str">
        <f>'yarn master raw '!H1846</f>
        <v>₹/Candy</v>
      </c>
      <c r="K1846" s="3" t="str">
        <f>'yarn master raw '!J1846</f>
        <v>INR</v>
      </c>
      <c r="L1846" s="13">
        <f>_xlfn.XLOOKUP(K1846,'usd inr forecast '!$N$2:$N$6,'usd inr forecast '!$O$2:$O$6,1)</f>
        <v>1</v>
      </c>
      <c r="M1846" s="12">
        <f t="shared" si="112"/>
        <v>114.58860581519599</v>
      </c>
      <c r="N1846" s="3" t="str">
        <f t="shared" si="113"/>
        <v>₹/kg</v>
      </c>
      <c r="O1846" s="3" t="str">
        <f>'yarn master raw '!K1846</f>
        <v>Spot Rate</v>
      </c>
      <c r="P1846" s="3" t="str">
        <f>'yarn master raw '!L1846</f>
        <v>N/A</v>
      </c>
      <c r="Q1846" s="3" t="str">
        <f>'yarn master raw '!M1846</f>
        <v>Shankar 6 Price Trend</v>
      </c>
      <c r="R1846" s="3" t="str">
        <f>'yarn master raw '!N1846</f>
        <v>Daily Rate</v>
      </c>
      <c r="S1846" s="3">
        <f t="shared" si="114"/>
        <v>2026</v>
      </c>
      <c r="T1846" s="3" t="str">
        <f t="shared" si="115"/>
        <v>April</v>
      </c>
    </row>
    <row r="1847" spans="1:20" hidden="1" x14ac:dyDescent="0.3">
      <c r="A1847" s="14">
        <f>'yarn master raw '!A1847</f>
        <v>46139</v>
      </c>
      <c r="B1847" s="3" t="str">
        <f>'yarn master raw '!B1847</f>
        <v>Raw Cotton</v>
      </c>
      <c r="C1847" s="3" t="str">
        <f>'yarn master raw '!C1847</f>
        <v>Cotton</v>
      </c>
      <c r="D1847" s="3" t="str">
        <f>IF('yarn master raw '!J1847="INR","India","Imported")</f>
        <v>India</v>
      </c>
      <c r="E1847" s="3" t="str">
        <f>'yarn master raw '!D1847</f>
        <v>MCX Cotton</v>
      </c>
      <c r="F1847" s="3" t="str">
        <f>'yarn master raw '!E1847</f>
        <v>Spot Rate</v>
      </c>
      <c r="G1847" s="3" t="str">
        <f>'yarn master raw '!F1847</f>
        <v>Spot</v>
      </c>
      <c r="H1847" s="3" t="str">
        <f>'yarn master raw '!G1847</f>
        <v>Raw Cotton</v>
      </c>
      <c r="I1847" s="12">
        <f>'yarn master raw '!I1847</f>
        <v>29340</v>
      </c>
      <c r="J1847" s="3" t="str">
        <f>'yarn master raw '!H1847</f>
        <v>₹/Bale</v>
      </c>
      <c r="K1847" s="3" t="str">
        <f>'yarn master raw '!J1847</f>
        <v>INR</v>
      </c>
      <c r="L1847" s="13">
        <f>_xlfn.XLOOKUP(K1847,'usd inr forecast '!$N$2:$N$6,'usd inr forecast '!$O$2:$O$6,1)</f>
        <v>1</v>
      </c>
      <c r="M1847" s="12">
        <f t="shared" si="112"/>
        <v>172.58823529411765</v>
      </c>
      <c r="N1847" s="3" t="str">
        <f t="shared" si="113"/>
        <v>₹/kg</v>
      </c>
      <c r="O1847" s="3" t="str">
        <f>'yarn master raw '!K1847</f>
        <v>Spot Rate</v>
      </c>
      <c r="P1847" s="3" t="str">
        <f>'yarn master raw '!L1847</f>
        <v>N/A</v>
      </c>
      <c r="Q1847" s="3" t="str">
        <f>'yarn master raw '!M1847</f>
        <v>Shankar 6 Price Trend</v>
      </c>
      <c r="R1847" s="3" t="str">
        <f>'yarn master raw '!N1847</f>
        <v>Daily Rate</v>
      </c>
      <c r="S1847" s="3">
        <f t="shared" si="114"/>
        <v>2026</v>
      </c>
      <c r="T1847" s="3" t="str">
        <f t="shared" si="115"/>
        <v>April</v>
      </c>
    </row>
    <row r="1848" spans="1:20" hidden="1" x14ac:dyDescent="0.3">
      <c r="A1848" s="14">
        <f>'yarn master raw '!A1848</f>
        <v>46137</v>
      </c>
      <c r="B1848" s="3" t="str">
        <f>'yarn master raw '!B1848</f>
        <v>Raw Cotton</v>
      </c>
      <c r="C1848" s="3" t="str">
        <f>'yarn master raw '!C1848</f>
        <v>Cotton</v>
      </c>
      <c r="D1848" s="3" t="str">
        <f>IF('yarn master raw '!J1848="INR","India","Imported")</f>
        <v>India</v>
      </c>
      <c r="E1848" s="3" t="str">
        <f>'yarn master raw '!D1848</f>
        <v>Shankar 6 (29mm/3.8mic)</v>
      </c>
      <c r="F1848" s="3" t="str">
        <f>'yarn master raw '!E1848</f>
        <v>29-3.8-76</v>
      </c>
      <c r="G1848" s="3" t="str">
        <f>'yarn master raw '!F1848</f>
        <v>Spot</v>
      </c>
      <c r="H1848" s="3" t="str">
        <f>'yarn master raw '!G1848</f>
        <v>Raw Cotton</v>
      </c>
      <c r="I1848" s="12">
        <f>'yarn master raw '!I1848</f>
        <v>61150</v>
      </c>
      <c r="J1848" s="3" t="str">
        <f>'yarn master raw '!H1848</f>
        <v>₹/Candy</v>
      </c>
      <c r="K1848" s="3" t="str">
        <f>'yarn master raw '!J1848</f>
        <v>INR</v>
      </c>
      <c r="L1848" s="13">
        <f>_xlfn.XLOOKUP(K1848,'usd inr forecast '!$N$2:$N$6,'usd inr forecast '!$O$2:$O$6,1)</f>
        <v>1</v>
      </c>
      <c r="M1848" s="12">
        <f t="shared" si="112"/>
        <v>171.95320848096281</v>
      </c>
      <c r="N1848" s="3" t="str">
        <f t="shared" si="113"/>
        <v>₹/kg</v>
      </c>
      <c r="O1848" s="3" t="str">
        <f>'yarn master raw '!K1848</f>
        <v>Spot Rate</v>
      </c>
      <c r="P1848" s="3" t="str">
        <f>'yarn master raw '!L1848</f>
        <v>N/A</v>
      </c>
      <c r="Q1848" s="3" t="str">
        <f>'yarn master raw '!M1848</f>
        <v>Shankar 6 Price Trend</v>
      </c>
      <c r="R1848" s="3" t="str">
        <f>'yarn master raw '!N1848</f>
        <v>Daily Rate</v>
      </c>
      <c r="S1848" s="3">
        <f t="shared" si="114"/>
        <v>2026</v>
      </c>
      <c r="T1848" s="3" t="str">
        <f t="shared" si="115"/>
        <v>April</v>
      </c>
    </row>
    <row r="1849" spans="1:20" hidden="1" x14ac:dyDescent="0.3">
      <c r="A1849" s="14">
        <f>'yarn master raw '!A1849</f>
        <v>46137</v>
      </c>
      <c r="B1849" s="3" t="str">
        <f>'yarn master raw '!B1849</f>
        <v>Raw Cotton</v>
      </c>
      <c r="C1849" s="3" t="str">
        <f>'yarn master raw '!C1849</f>
        <v>Cotton</v>
      </c>
      <c r="D1849" s="3" t="str">
        <f>IF('yarn master raw '!J1849="INR","India","Imported")</f>
        <v>India</v>
      </c>
      <c r="E1849" s="3" t="str">
        <f>'yarn master raw '!D1849</f>
        <v>V-797</v>
      </c>
      <c r="F1849" s="3" t="str">
        <f>'yarn master raw '!E1849</f>
        <v>13% Trash</v>
      </c>
      <c r="G1849" s="3" t="str">
        <f>'yarn master raw '!F1849</f>
        <v>Spot</v>
      </c>
      <c r="H1849" s="3" t="str">
        <f>'yarn master raw '!G1849</f>
        <v>Raw Cotton</v>
      </c>
      <c r="I1849" s="12">
        <f>'yarn master raw '!I1849</f>
        <v>40900</v>
      </c>
      <c r="J1849" s="3" t="str">
        <f>'yarn master raw '!H1849</f>
        <v>₹/Candy</v>
      </c>
      <c r="K1849" s="3" t="str">
        <f>'yarn master raw '!J1849</f>
        <v>INR</v>
      </c>
      <c r="L1849" s="13">
        <f>_xlfn.XLOOKUP(K1849,'usd inr forecast '!$N$2:$N$6,'usd inr forecast '!$O$2:$O$6,1)</f>
        <v>1</v>
      </c>
      <c r="M1849" s="12">
        <f t="shared" si="112"/>
        <v>115.01040436420898</v>
      </c>
      <c r="N1849" s="3" t="str">
        <f t="shared" si="113"/>
        <v>₹/kg</v>
      </c>
      <c r="O1849" s="3" t="str">
        <f>'yarn master raw '!K1849</f>
        <v>Spot Rate</v>
      </c>
      <c r="P1849" s="3" t="str">
        <f>'yarn master raw '!L1849</f>
        <v>N/A</v>
      </c>
      <c r="Q1849" s="3" t="str">
        <f>'yarn master raw '!M1849</f>
        <v>Shankar 6 Price Trend</v>
      </c>
      <c r="R1849" s="3" t="str">
        <f>'yarn master raw '!N1849</f>
        <v>Daily Rate</v>
      </c>
      <c r="S1849" s="3">
        <f t="shared" si="114"/>
        <v>2026</v>
      </c>
      <c r="T1849" s="3" t="str">
        <f t="shared" si="115"/>
        <v>April</v>
      </c>
    </row>
    <row r="1850" spans="1:20" hidden="1" x14ac:dyDescent="0.3">
      <c r="A1850" s="14">
        <f>'yarn master raw '!A1850</f>
        <v>46137</v>
      </c>
      <c r="B1850" s="3" t="str">
        <f>'yarn master raw '!B1850</f>
        <v>Raw Cotton</v>
      </c>
      <c r="C1850" s="3" t="str">
        <f>'yarn master raw '!C1850</f>
        <v>Cotton</v>
      </c>
      <c r="D1850" s="3" t="str">
        <f>IF('yarn master raw '!J1850="INR","India","Imported")</f>
        <v>India</v>
      </c>
      <c r="E1850" s="3" t="str">
        <f>'yarn master raw '!D1850</f>
        <v>MCX Cotton</v>
      </c>
      <c r="F1850" s="3" t="str">
        <f>'yarn master raw '!E1850</f>
        <v>Spot Rate</v>
      </c>
      <c r="G1850" s="3" t="str">
        <f>'yarn master raw '!F1850</f>
        <v>Spot</v>
      </c>
      <c r="H1850" s="3" t="str">
        <f>'yarn master raw '!G1850</f>
        <v>Raw Cotton</v>
      </c>
      <c r="I1850" s="12">
        <f>'yarn master raw '!I1850</f>
        <v>29250</v>
      </c>
      <c r="J1850" s="3" t="str">
        <f>'yarn master raw '!H1850</f>
        <v>₹/Bale</v>
      </c>
      <c r="K1850" s="3" t="str">
        <f>'yarn master raw '!J1850</f>
        <v>INR</v>
      </c>
      <c r="L1850" s="13">
        <f>_xlfn.XLOOKUP(K1850,'usd inr forecast '!$N$2:$N$6,'usd inr forecast '!$O$2:$O$6,1)</f>
        <v>1</v>
      </c>
      <c r="M1850" s="12">
        <f t="shared" si="112"/>
        <v>172.05882352941177</v>
      </c>
      <c r="N1850" s="3" t="str">
        <f t="shared" si="113"/>
        <v>₹/kg</v>
      </c>
      <c r="O1850" s="3" t="str">
        <f>'yarn master raw '!K1850</f>
        <v>Spot Rate</v>
      </c>
      <c r="P1850" s="3" t="str">
        <f>'yarn master raw '!L1850</f>
        <v>N/A</v>
      </c>
      <c r="Q1850" s="3" t="str">
        <f>'yarn master raw '!M1850</f>
        <v>Shankar 6 Price Trend</v>
      </c>
      <c r="R1850" s="3" t="str">
        <f>'yarn master raw '!N1850</f>
        <v>Daily Rate</v>
      </c>
      <c r="S1850" s="3">
        <f t="shared" si="114"/>
        <v>2026</v>
      </c>
      <c r="T1850" s="3" t="str">
        <f t="shared" si="115"/>
        <v>April</v>
      </c>
    </row>
    <row r="1851" spans="1:20" hidden="1" x14ac:dyDescent="0.3">
      <c r="A1851" s="14">
        <f>'yarn master raw '!A1851</f>
        <v>46136</v>
      </c>
      <c r="B1851" s="3" t="str">
        <f>'yarn master raw '!B1851</f>
        <v>Raw Cotton</v>
      </c>
      <c r="C1851" s="3" t="str">
        <f>'yarn master raw '!C1851</f>
        <v>Cotton</v>
      </c>
      <c r="D1851" s="3" t="str">
        <f>IF('yarn master raw '!J1851="INR","India","Imported")</f>
        <v>India</v>
      </c>
      <c r="E1851" s="3" t="str">
        <f>'yarn master raw '!D1851</f>
        <v>Shankar 6 (29mm/3.8mic)</v>
      </c>
      <c r="F1851" s="3" t="str">
        <f>'yarn master raw '!E1851</f>
        <v>29-3.8-76</v>
      </c>
      <c r="G1851" s="3" t="str">
        <f>'yarn master raw '!F1851</f>
        <v>Spot</v>
      </c>
      <c r="H1851" s="3" t="str">
        <f>'yarn master raw '!G1851</f>
        <v>Raw Cotton</v>
      </c>
      <c r="I1851" s="12">
        <f>'yarn master raw '!I1851</f>
        <v>61150</v>
      </c>
      <c r="J1851" s="3" t="str">
        <f>'yarn master raw '!H1851</f>
        <v>₹/Candy</v>
      </c>
      <c r="K1851" s="3" t="str">
        <f>'yarn master raw '!J1851</f>
        <v>INR</v>
      </c>
      <c r="L1851" s="13">
        <f>_xlfn.XLOOKUP(K1851,'usd inr forecast '!$N$2:$N$6,'usd inr forecast '!$O$2:$O$6,1)</f>
        <v>1</v>
      </c>
      <c r="M1851" s="12">
        <f t="shared" si="112"/>
        <v>171.95320848096281</v>
      </c>
      <c r="N1851" s="3" t="str">
        <f t="shared" si="113"/>
        <v>₹/kg</v>
      </c>
      <c r="O1851" s="3" t="str">
        <f>'yarn master raw '!K1851</f>
        <v>Spot Rate</v>
      </c>
      <c r="P1851" s="3" t="str">
        <f>'yarn master raw '!L1851</f>
        <v>N/A</v>
      </c>
      <c r="Q1851" s="3" t="str">
        <f>'yarn master raw '!M1851</f>
        <v>Shankar 6 Price Trend</v>
      </c>
      <c r="R1851" s="3" t="str">
        <f>'yarn master raw '!N1851</f>
        <v>Daily Rate</v>
      </c>
      <c r="S1851" s="3">
        <f t="shared" si="114"/>
        <v>2026</v>
      </c>
      <c r="T1851" s="3" t="str">
        <f t="shared" si="115"/>
        <v>April</v>
      </c>
    </row>
    <row r="1852" spans="1:20" hidden="1" x14ac:dyDescent="0.3">
      <c r="A1852" s="14">
        <f>'yarn master raw '!A1852</f>
        <v>46136</v>
      </c>
      <c r="B1852" s="3" t="str">
        <f>'yarn master raw '!B1852</f>
        <v>Raw Cotton</v>
      </c>
      <c r="C1852" s="3" t="str">
        <f>'yarn master raw '!C1852</f>
        <v>Cotton</v>
      </c>
      <c r="D1852" s="3" t="str">
        <f>IF('yarn master raw '!J1852="INR","India","Imported")</f>
        <v>India</v>
      </c>
      <c r="E1852" s="3" t="str">
        <f>'yarn master raw '!D1852</f>
        <v>V-797</v>
      </c>
      <c r="F1852" s="3" t="str">
        <f>'yarn master raw '!E1852</f>
        <v>13% Trash</v>
      </c>
      <c r="G1852" s="3" t="str">
        <f>'yarn master raw '!F1852</f>
        <v>Spot</v>
      </c>
      <c r="H1852" s="3" t="str">
        <f>'yarn master raw '!G1852</f>
        <v>Raw Cotton</v>
      </c>
      <c r="I1852" s="12">
        <f>'yarn master raw '!I1852</f>
        <v>40900</v>
      </c>
      <c r="J1852" s="3" t="str">
        <f>'yarn master raw '!H1852</f>
        <v>₹/Candy</v>
      </c>
      <c r="K1852" s="3" t="str">
        <f>'yarn master raw '!J1852</f>
        <v>INR</v>
      </c>
      <c r="L1852" s="13">
        <f>_xlfn.XLOOKUP(K1852,'usd inr forecast '!$N$2:$N$6,'usd inr forecast '!$O$2:$O$6,1)</f>
        <v>1</v>
      </c>
      <c r="M1852" s="12">
        <f t="shared" si="112"/>
        <v>115.01040436420898</v>
      </c>
      <c r="N1852" s="3" t="str">
        <f t="shared" si="113"/>
        <v>₹/kg</v>
      </c>
      <c r="O1852" s="3" t="str">
        <f>'yarn master raw '!K1852</f>
        <v>Spot Rate</v>
      </c>
      <c r="P1852" s="3" t="str">
        <f>'yarn master raw '!L1852</f>
        <v>N/A</v>
      </c>
      <c r="Q1852" s="3" t="str">
        <f>'yarn master raw '!M1852</f>
        <v>Shankar 6 Price Trend</v>
      </c>
      <c r="R1852" s="3" t="str">
        <f>'yarn master raw '!N1852</f>
        <v>Daily Rate</v>
      </c>
      <c r="S1852" s="3">
        <f t="shared" si="114"/>
        <v>2026</v>
      </c>
      <c r="T1852" s="3" t="str">
        <f t="shared" si="115"/>
        <v>April</v>
      </c>
    </row>
    <row r="1853" spans="1:20" hidden="1" x14ac:dyDescent="0.3">
      <c r="A1853" s="14">
        <f>'yarn master raw '!A1853</f>
        <v>46136</v>
      </c>
      <c r="B1853" s="3" t="str">
        <f>'yarn master raw '!B1853</f>
        <v>Raw Cotton</v>
      </c>
      <c r="C1853" s="3" t="str">
        <f>'yarn master raw '!C1853</f>
        <v>Cotton</v>
      </c>
      <c r="D1853" s="3" t="str">
        <f>IF('yarn master raw '!J1853="INR","India","Imported")</f>
        <v>India</v>
      </c>
      <c r="E1853" s="3" t="str">
        <f>'yarn master raw '!D1853</f>
        <v>MCX Cotton</v>
      </c>
      <c r="F1853" s="3" t="str">
        <f>'yarn master raw '!E1853</f>
        <v>Spot Rate</v>
      </c>
      <c r="G1853" s="3" t="str">
        <f>'yarn master raw '!F1853</f>
        <v>Spot</v>
      </c>
      <c r="H1853" s="3" t="str">
        <f>'yarn master raw '!G1853</f>
        <v>Raw Cotton</v>
      </c>
      <c r="I1853" s="12">
        <f>'yarn master raw '!I1853</f>
        <v>29250</v>
      </c>
      <c r="J1853" s="3" t="str">
        <f>'yarn master raw '!H1853</f>
        <v>₹/Bale</v>
      </c>
      <c r="K1853" s="3" t="str">
        <f>'yarn master raw '!J1853</f>
        <v>INR</v>
      </c>
      <c r="L1853" s="13">
        <f>_xlfn.XLOOKUP(K1853,'usd inr forecast '!$N$2:$N$6,'usd inr forecast '!$O$2:$O$6,1)</f>
        <v>1</v>
      </c>
      <c r="M1853" s="12">
        <f t="shared" si="112"/>
        <v>172.05882352941177</v>
      </c>
      <c r="N1853" s="3" t="str">
        <f t="shared" si="113"/>
        <v>₹/kg</v>
      </c>
      <c r="O1853" s="3" t="str">
        <f>'yarn master raw '!K1853</f>
        <v>Spot Rate</v>
      </c>
      <c r="P1853" s="3" t="str">
        <f>'yarn master raw '!L1853</f>
        <v>N/A</v>
      </c>
      <c r="Q1853" s="3" t="str">
        <f>'yarn master raw '!M1853</f>
        <v>Shankar 6 Price Trend</v>
      </c>
      <c r="R1853" s="3" t="str">
        <f>'yarn master raw '!N1853</f>
        <v>Daily Rate</v>
      </c>
      <c r="S1853" s="3">
        <f t="shared" si="114"/>
        <v>2026</v>
      </c>
      <c r="T1853" s="3" t="str">
        <f t="shared" si="115"/>
        <v>April</v>
      </c>
    </row>
    <row r="1854" spans="1:20" hidden="1" x14ac:dyDescent="0.3">
      <c r="A1854" s="14">
        <f>'yarn master raw '!A1854</f>
        <v>46135</v>
      </c>
      <c r="B1854" s="3" t="str">
        <f>'yarn master raw '!B1854</f>
        <v>Raw Cotton</v>
      </c>
      <c r="C1854" s="3" t="str">
        <f>'yarn master raw '!C1854</f>
        <v>Cotton</v>
      </c>
      <c r="D1854" s="3" t="str">
        <f>IF('yarn master raw '!J1854="INR","India","Imported")</f>
        <v>India</v>
      </c>
      <c r="E1854" s="3" t="str">
        <f>'yarn master raw '!D1854</f>
        <v>Shankar 6 (29mm/3.8mic)</v>
      </c>
      <c r="F1854" s="3" t="str">
        <f>'yarn master raw '!E1854</f>
        <v>29-3.8-76</v>
      </c>
      <c r="G1854" s="3" t="str">
        <f>'yarn master raw '!F1854</f>
        <v>Spot</v>
      </c>
      <c r="H1854" s="3" t="str">
        <f>'yarn master raw '!G1854</f>
        <v>Raw Cotton</v>
      </c>
      <c r="I1854" s="12">
        <f>'yarn master raw '!I1854</f>
        <v>61250</v>
      </c>
      <c r="J1854" s="3" t="str">
        <f>'yarn master raw '!H1854</f>
        <v>₹/Candy</v>
      </c>
      <c r="K1854" s="3" t="str">
        <f>'yarn master raw '!J1854</f>
        <v>INR</v>
      </c>
      <c r="L1854" s="13">
        <f>_xlfn.XLOOKUP(K1854,'usd inr forecast '!$N$2:$N$6,'usd inr forecast '!$O$2:$O$6,1)</f>
        <v>1</v>
      </c>
      <c r="M1854" s="12">
        <f t="shared" si="112"/>
        <v>172.23440751363816</v>
      </c>
      <c r="N1854" s="3" t="str">
        <f t="shared" si="113"/>
        <v>₹/kg</v>
      </c>
      <c r="O1854" s="3" t="str">
        <f>'yarn master raw '!K1854</f>
        <v>Spot Rate</v>
      </c>
      <c r="P1854" s="3" t="str">
        <f>'yarn master raw '!L1854</f>
        <v>N/A</v>
      </c>
      <c r="Q1854" s="3" t="str">
        <f>'yarn master raw '!M1854</f>
        <v>Shankar 6 Price Trend</v>
      </c>
      <c r="R1854" s="3" t="str">
        <f>'yarn master raw '!N1854</f>
        <v>Daily Rate</v>
      </c>
      <c r="S1854" s="3">
        <f t="shared" si="114"/>
        <v>2026</v>
      </c>
      <c r="T1854" s="3" t="str">
        <f t="shared" si="115"/>
        <v>April</v>
      </c>
    </row>
    <row r="1855" spans="1:20" hidden="1" x14ac:dyDescent="0.3">
      <c r="A1855" s="14">
        <f>'yarn master raw '!A1855</f>
        <v>46135</v>
      </c>
      <c r="B1855" s="3" t="str">
        <f>'yarn master raw '!B1855</f>
        <v>Raw Cotton</v>
      </c>
      <c r="C1855" s="3" t="str">
        <f>'yarn master raw '!C1855</f>
        <v>Cotton</v>
      </c>
      <c r="D1855" s="3" t="str">
        <f>IF('yarn master raw '!J1855="INR","India","Imported")</f>
        <v>India</v>
      </c>
      <c r="E1855" s="3" t="str">
        <f>'yarn master raw '!D1855</f>
        <v>V-797</v>
      </c>
      <c r="F1855" s="3" t="str">
        <f>'yarn master raw '!E1855</f>
        <v>13% Trash</v>
      </c>
      <c r="G1855" s="3" t="str">
        <f>'yarn master raw '!F1855</f>
        <v>Spot</v>
      </c>
      <c r="H1855" s="3" t="str">
        <f>'yarn master raw '!G1855</f>
        <v>Raw Cotton</v>
      </c>
      <c r="I1855" s="12">
        <f>'yarn master raw '!I1855</f>
        <v>41000</v>
      </c>
      <c r="J1855" s="3" t="str">
        <f>'yarn master raw '!H1855</f>
        <v>₹/Candy</v>
      </c>
      <c r="K1855" s="3" t="str">
        <f>'yarn master raw '!J1855</f>
        <v>INR</v>
      </c>
      <c r="L1855" s="13">
        <f>_xlfn.XLOOKUP(K1855,'usd inr forecast '!$N$2:$N$6,'usd inr forecast '!$O$2:$O$6,1)</f>
        <v>1</v>
      </c>
      <c r="M1855" s="12">
        <f t="shared" si="112"/>
        <v>115.29160339688431</v>
      </c>
      <c r="N1855" s="3" t="str">
        <f t="shared" si="113"/>
        <v>₹/kg</v>
      </c>
      <c r="O1855" s="3" t="str">
        <f>'yarn master raw '!K1855</f>
        <v>Spot Rate</v>
      </c>
      <c r="P1855" s="3" t="str">
        <f>'yarn master raw '!L1855</f>
        <v>N/A</v>
      </c>
      <c r="Q1855" s="3" t="str">
        <f>'yarn master raw '!M1855</f>
        <v>Shankar 6 Price Trend</v>
      </c>
      <c r="R1855" s="3" t="str">
        <f>'yarn master raw '!N1855</f>
        <v>Daily Rate</v>
      </c>
      <c r="S1855" s="3">
        <f t="shared" si="114"/>
        <v>2026</v>
      </c>
      <c r="T1855" s="3" t="str">
        <f t="shared" si="115"/>
        <v>April</v>
      </c>
    </row>
    <row r="1856" spans="1:20" hidden="1" x14ac:dyDescent="0.3">
      <c r="A1856" s="14">
        <f>'yarn master raw '!A1856</f>
        <v>46135</v>
      </c>
      <c r="B1856" s="3" t="str">
        <f>'yarn master raw '!B1856</f>
        <v>Raw Cotton</v>
      </c>
      <c r="C1856" s="3" t="str">
        <f>'yarn master raw '!C1856</f>
        <v>Cotton</v>
      </c>
      <c r="D1856" s="3" t="str">
        <f>IF('yarn master raw '!J1856="INR","India","Imported")</f>
        <v>India</v>
      </c>
      <c r="E1856" s="3" t="str">
        <f>'yarn master raw '!D1856</f>
        <v>MCX Cotton</v>
      </c>
      <c r="F1856" s="3" t="str">
        <f>'yarn master raw '!E1856</f>
        <v>Spot Rate</v>
      </c>
      <c r="G1856" s="3" t="str">
        <f>'yarn master raw '!F1856</f>
        <v>Spot</v>
      </c>
      <c r="H1856" s="3" t="str">
        <f>'yarn master raw '!G1856</f>
        <v>Raw Cotton</v>
      </c>
      <c r="I1856" s="12">
        <f>'yarn master raw '!I1856</f>
        <v>29250</v>
      </c>
      <c r="J1856" s="3" t="str">
        <f>'yarn master raw '!H1856</f>
        <v>₹/Bale</v>
      </c>
      <c r="K1856" s="3" t="str">
        <f>'yarn master raw '!J1856</f>
        <v>INR</v>
      </c>
      <c r="L1856" s="13">
        <f>_xlfn.XLOOKUP(K1856,'usd inr forecast '!$N$2:$N$6,'usd inr forecast '!$O$2:$O$6,1)</f>
        <v>1</v>
      </c>
      <c r="M1856" s="12">
        <f t="shared" si="112"/>
        <v>172.05882352941177</v>
      </c>
      <c r="N1856" s="3" t="str">
        <f t="shared" si="113"/>
        <v>₹/kg</v>
      </c>
      <c r="O1856" s="3" t="str">
        <f>'yarn master raw '!K1856</f>
        <v>Spot Rate</v>
      </c>
      <c r="P1856" s="3" t="str">
        <f>'yarn master raw '!L1856</f>
        <v>N/A</v>
      </c>
      <c r="Q1856" s="3" t="str">
        <f>'yarn master raw '!M1856</f>
        <v>Shankar 6 Price Trend</v>
      </c>
      <c r="R1856" s="3" t="str">
        <f>'yarn master raw '!N1856</f>
        <v>Daily Rate</v>
      </c>
      <c r="S1856" s="3">
        <f t="shared" si="114"/>
        <v>2026</v>
      </c>
      <c r="T1856" s="3" t="str">
        <f t="shared" si="115"/>
        <v>April</v>
      </c>
    </row>
    <row r="1857" spans="1:20" hidden="1" x14ac:dyDescent="0.3">
      <c r="A1857" s="14">
        <f>'yarn master raw '!A1857</f>
        <v>46134</v>
      </c>
      <c r="B1857" s="3" t="str">
        <f>'yarn master raw '!B1857</f>
        <v>Raw Cotton</v>
      </c>
      <c r="C1857" s="3" t="str">
        <f>'yarn master raw '!C1857</f>
        <v>Cotton</v>
      </c>
      <c r="D1857" s="3" t="str">
        <f>IF('yarn master raw '!J1857="INR","India","Imported")</f>
        <v>India</v>
      </c>
      <c r="E1857" s="3" t="str">
        <f>'yarn master raw '!D1857</f>
        <v>Shankar 6 (29mm/3.8mic)</v>
      </c>
      <c r="F1857" s="3" t="str">
        <f>'yarn master raw '!E1857</f>
        <v>29-3.8-76</v>
      </c>
      <c r="G1857" s="3" t="str">
        <f>'yarn master raw '!F1857</f>
        <v>Spot</v>
      </c>
      <c r="H1857" s="3" t="str">
        <f>'yarn master raw '!G1857</f>
        <v>Raw Cotton</v>
      </c>
      <c r="I1857" s="12">
        <f>'yarn master raw '!I1857</f>
        <v>61250</v>
      </c>
      <c r="J1857" s="3" t="str">
        <f>'yarn master raw '!H1857</f>
        <v>₹/Candy</v>
      </c>
      <c r="K1857" s="3" t="str">
        <f>'yarn master raw '!J1857</f>
        <v>INR</v>
      </c>
      <c r="L1857" s="13">
        <f>_xlfn.XLOOKUP(K1857,'usd inr forecast '!$N$2:$N$6,'usd inr forecast '!$O$2:$O$6,1)</f>
        <v>1</v>
      </c>
      <c r="M1857" s="12">
        <f t="shared" si="112"/>
        <v>172.23440751363816</v>
      </c>
      <c r="N1857" s="3" t="str">
        <f t="shared" si="113"/>
        <v>₹/kg</v>
      </c>
      <c r="O1857" s="3" t="str">
        <f>'yarn master raw '!K1857</f>
        <v>Spot Rate</v>
      </c>
      <c r="P1857" s="3" t="str">
        <f>'yarn master raw '!L1857</f>
        <v>N/A</v>
      </c>
      <c r="Q1857" s="3" t="str">
        <f>'yarn master raw '!M1857</f>
        <v>Shankar 6 Price Trend</v>
      </c>
      <c r="R1857" s="3" t="str">
        <f>'yarn master raw '!N1857</f>
        <v>Daily Rate</v>
      </c>
      <c r="S1857" s="3">
        <f t="shared" si="114"/>
        <v>2026</v>
      </c>
      <c r="T1857" s="3" t="str">
        <f t="shared" si="115"/>
        <v>April</v>
      </c>
    </row>
    <row r="1858" spans="1:20" hidden="1" x14ac:dyDescent="0.3">
      <c r="A1858" s="14">
        <f>'yarn master raw '!A1858</f>
        <v>46134</v>
      </c>
      <c r="B1858" s="3" t="str">
        <f>'yarn master raw '!B1858</f>
        <v>Raw Cotton</v>
      </c>
      <c r="C1858" s="3" t="str">
        <f>'yarn master raw '!C1858</f>
        <v>Cotton</v>
      </c>
      <c r="D1858" s="3" t="str">
        <f>IF('yarn master raw '!J1858="INR","India","Imported")</f>
        <v>India</v>
      </c>
      <c r="E1858" s="3" t="str">
        <f>'yarn master raw '!D1858</f>
        <v>V-797</v>
      </c>
      <c r="F1858" s="3" t="str">
        <f>'yarn master raw '!E1858</f>
        <v>13% Trash</v>
      </c>
      <c r="G1858" s="3" t="str">
        <f>'yarn master raw '!F1858</f>
        <v>Spot</v>
      </c>
      <c r="H1858" s="3" t="str">
        <f>'yarn master raw '!G1858</f>
        <v>Raw Cotton</v>
      </c>
      <c r="I1858" s="12">
        <f>'yarn master raw '!I1858</f>
        <v>41100</v>
      </c>
      <c r="J1858" s="3" t="str">
        <f>'yarn master raw '!H1858</f>
        <v>₹/Candy</v>
      </c>
      <c r="K1858" s="3" t="str">
        <f>'yarn master raw '!J1858</f>
        <v>INR</v>
      </c>
      <c r="L1858" s="13">
        <f>_xlfn.XLOOKUP(K1858,'usd inr forecast '!$N$2:$N$6,'usd inr forecast '!$O$2:$O$6,1)</f>
        <v>1</v>
      </c>
      <c r="M1858" s="12">
        <f t="shared" si="112"/>
        <v>115.57280242955964</v>
      </c>
      <c r="N1858" s="3" t="str">
        <f t="shared" si="113"/>
        <v>₹/kg</v>
      </c>
      <c r="O1858" s="3" t="str">
        <f>'yarn master raw '!K1858</f>
        <v>Spot Rate</v>
      </c>
      <c r="P1858" s="3" t="str">
        <f>'yarn master raw '!L1858</f>
        <v>N/A</v>
      </c>
      <c r="Q1858" s="3" t="str">
        <f>'yarn master raw '!M1858</f>
        <v>Shankar 6 Price Trend</v>
      </c>
      <c r="R1858" s="3" t="str">
        <f>'yarn master raw '!N1858</f>
        <v>Daily Rate</v>
      </c>
      <c r="S1858" s="3">
        <f t="shared" si="114"/>
        <v>2026</v>
      </c>
      <c r="T1858" s="3" t="str">
        <f t="shared" si="115"/>
        <v>April</v>
      </c>
    </row>
    <row r="1859" spans="1:20" hidden="1" x14ac:dyDescent="0.3">
      <c r="A1859" s="14">
        <f>'yarn master raw '!A1859</f>
        <v>46134</v>
      </c>
      <c r="B1859" s="3" t="str">
        <f>'yarn master raw '!B1859</f>
        <v>Raw Cotton</v>
      </c>
      <c r="C1859" s="3" t="str">
        <f>'yarn master raw '!C1859</f>
        <v>Cotton</v>
      </c>
      <c r="D1859" s="3" t="str">
        <f>IF('yarn master raw '!J1859="INR","India","Imported")</f>
        <v>India</v>
      </c>
      <c r="E1859" s="3" t="str">
        <f>'yarn master raw '!D1859</f>
        <v>MCX Cotton</v>
      </c>
      <c r="F1859" s="3" t="str">
        <f>'yarn master raw '!E1859</f>
        <v>Spot Rate</v>
      </c>
      <c r="G1859" s="3" t="str">
        <f>'yarn master raw '!F1859</f>
        <v>Spot</v>
      </c>
      <c r="H1859" s="3" t="str">
        <f>'yarn master raw '!G1859</f>
        <v>Raw Cotton</v>
      </c>
      <c r="I1859" s="12">
        <f>'yarn master raw '!I1859</f>
        <v>29270</v>
      </c>
      <c r="J1859" s="3" t="str">
        <f>'yarn master raw '!H1859</f>
        <v>₹/Bale</v>
      </c>
      <c r="K1859" s="3" t="str">
        <f>'yarn master raw '!J1859</f>
        <v>INR</v>
      </c>
      <c r="L1859" s="13">
        <f>_xlfn.XLOOKUP(K1859,'usd inr forecast '!$N$2:$N$6,'usd inr forecast '!$O$2:$O$6,1)</f>
        <v>1</v>
      </c>
      <c r="M1859" s="12">
        <f t="shared" ref="M1859:M1922" si="116">IF(J1859="₹/kg",I1859*L1859,IF(J1859="₹/Candy",I1859*L1859/355.62,IF(J1859="₹/Bale",I1859*L1859/170,I1859*L1859)))</f>
        <v>172.1764705882353</v>
      </c>
      <c r="N1859" s="3" t="str">
        <f t="shared" ref="N1859:N1922" si="117">"₹/kg"</f>
        <v>₹/kg</v>
      </c>
      <c r="O1859" s="3" t="str">
        <f>'yarn master raw '!K1859</f>
        <v>Spot Rate</v>
      </c>
      <c r="P1859" s="3" t="str">
        <f>'yarn master raw '!L1859</f>
        <v>N/A</v>
      </c>
      <c r="Q1859" s="3" t="str">
        <f>'yarn master raw '!M1859</f>
        <v>Shankar 6 Price Trend</v>
      </c>
      <c r="R1859" s="3" t="str">
        <f>'yarn master raw '!N1859</f>
        <v>Daily Rate</v>
      </c>
      <c r="S1859" s="3">
        <f t="shared" ref="S1859:S1922" si="118">IFERROR(IF(ISNUMBER(A1859),YEAR(A1859),IF(ISNUMBER(SEARCH("'",A1859)),VALUE("20"&amp;MID(A1859,SEARCH("'",A1859)+1,2)),IF(ISNUMBER(SEARCH("2023",A1859)),2023,IF(ISNUMBER(SEARCH("2024",A1859)),2024,IF(ISNUMBER(SEARCH("2025",A1859)),2025,IF(ISNUMBER(SEARCH("2026",A1859)),2026,2022)))))),"")</f>
        <v>2026</v>
      </c>
      <c r="T1859" s="3" t="str">
        <f t="shared" ref="T1859:T1922" si="119">IFERROR(IF(ISNUMBER(A1859),TEXT(A1859,"mmmm"),IF(ISNUMBER(SEARCH("Jan",A1859)),"January",IF(ISNUMBER(SEARCH("Feb",A1859)),"February",IF(ISNUMBER(SEARCH("March",A1859)),"March",IF(ISNUMBER(SEARCH("April",A1859)),"April",IF(ISNUMBER(SEARCH("May",A1859)),"May",IF(ISNUMBER(SEARCH("June",A1859)),"June",IF(ISNUMBER(SEARCH("July",A1859)),"July",IF(ISNUMBER(SEARCH("Aug",A1859)),"August",IF(ISNUMBER(SEARCH("Sep",A1859)),"September",IF(ISNUMBER(SEARCH("Oct",A1859)),"October",IF(ISNUMBER(SEARCH("Nov",A1859)),"November",IF(ISNUMBER(SEARCH("Dec",A1859)),"December",""))))))))))))),"")</f>
        <v>April</v>
      </c>
    </row>
    <row r="1860" spans="1:20" hidden="1" x14ac:dyDescent="0.3">
      <c r="A1860" s="14">
        <f>'yarn master raw '!A1860</f>
        <v>46133</v>
      </c>
      <c r="B1860" s="3" t="str">
        <f>'yarn master raw '!B1860</f>
        <v>Raw Cotton</v>
      </c>
      <c r="C1860" s="3" t="str">
        <f>'yarn master raw '!C1860</f>
        <v>Cotton</v>
      </c>
      <c r="D1860" s="3" t="str">
        <f>IF('yarn master raw '!J1860="INR","India","Imported")</f>
        <v>India</v>
      </c>
      <c r="E1860" s="3" t="str">
        <f>'yarn master raw '!D1860</f>
        <v>Shankar 6 (29mm/3.8mic)</v>
      </c>
      <c r="F1860" s="3" t="str">
        <f>'yarn master raw '!E1860</f>
        <v>29-3.8-76</v>
      </c>
      <c r="G1860" s="3" t="str">
        <f>'yarn master raw '!F1860</f>
        <v>Spot</v>
      </c>
      <c r="H1860" s="3" t="str">
        <f>'yarn master raw '!G1860</f>
        <v>Raw Cotton</v>
      </c>
      <c r="I1860" s="12">
        <f>'yarn master raw '!I1860</f>
        <v>60900</v>
      </c>
      <c r="J1860" s="3" t="str">
        <f>'yarn master raw '!H1860</f>
        <v>₹/Candy</v>
      </c>
      <c r="K1860" s="3" t="str">
        <f>'yarn master raw '!J1860</f>
        <v>INR</v>
      </c>
      <c r="L1860" s="13">
        <f>_xlfn.XLOOKUP(K1860,'usd inr forecast '!$N$2:$N$6,'usd inr forecast '!$O$2:$O$6,1)</f>
        <v>1</v>
      </c>
      <c r="M1860" s="12">
        <f t="shared" si="116"/>
        <v>171.25021089927449</v>
      </c>
      <c r="N1860" s="3" t="str">
        <f t="shared" si="117"/>
        <v>₹/kg</v>
      </c>
      <c r="O1860" s="3" t="str">
        <f>'yarn master raw '!K1860</f>
        <v>Spot Rate</v>
      </c>
      <c r="P1860" s="3" t="str">
        <f>'yarn master raw '!L1860</f>
        <v>N/A</v>
      </c>
      <c r="Q1860" s="3" t="str">
        <f>'yarn master raw '!M1860</f>
        <v>Shankar 6 Price Trend</v>
      </c>
      <c r="R1860" s="3" t="str">
        <f>'yarn master raw '!N1860</f>
        <v>Daily Rate</v>
      </c>
      <c r="S1860" s="3">
        <f t="shared" si="118"/>
        <v>2026</v>
      </c>
      <c r="T1860" s="3" t="str">
        <f t="shared" si="119"/>
        <v>April</v>
      </c>
    </row>
    <row r="1861" spans="1:20" hidden="1" x14ac:dyDescent="0.3">
      <c r="A1861" s="14">
        <f>'yarn master raw '!A1861</f>
        <v>46133</v>
      </c>
      <c r="B1861" s="3" t="str">
        <f>'yarn master raw '!B1861</f>
        <v>Raw Cotton</v>
      </c>
      <c r="C1861" s="3" t="str">
        <f>'yarn master raw '!C1861</f>
        <v>Cotton</v>
      </c>
      <c r="D1861" s="3" t="str">
        <f>IF('yarn master raw '!J1861="INR","India","Imported")</f>
        <v>India</v>
      </c>
      <c r="E1861" s="3" t="str">
        <f>'yarn master raw '!D1861</f>
        <v>V-797</v>
      </c>
      <c r="F1861" s="3" t="str">
        <f>'yarn master raw '!E1861</f>
        <v>13% Trash</v>
      </c>
      <c r="G1861" s="3" t="str">
        <f>'yarn master raw '!F1861</f>
        <v>Spot</v>
      </c>
      <c r="H1861" s="3" t="str">
        <f>'yarn master raw '!G1861</f>
        <v>Raw Cotton</v>
      </c>
      <c r="I1861" s="12">
        <f>'yarn master raw '!I1861</f>
        <v>40500</v>
      </c>
      <c r="J1861" s="3" t="str">
        <f>'yarn master raw '!H1861</f>
        <v>₹/Candy</v>
      </c>
      <c r="K1861" s="3" t="str">
        <f>'yarn master raw '!J1861</f>
        <v>INR</v>
      </c>
      <c r="L1861" s="13">
        <f>_xlfn.XLOOKUP(K1861,'usd inr forecast '!$N$2:$N$6,'usd inr forecast '!$O$2:$O$6,1)</f>
        <v>1</v>
      </c>
      <c r="M1861" s="12">
        <f t="shared" si="116"/>
        <v>113.88560823350768</v>
      </c>
      <c r="N1861" s="3" t="str">
        <f t="shared" si="117"/>
        <v>₹/kg</v>
      </c>
      <c r="O1861" s="3" t="str">
        <f>'yarn master raw '!K1861</f>
        <v>Spot Rate</v>
      </c>
      <c r="P1861" s="3" t="str">
        <f>'yarn master raw '!L1861</f>
        <v>N/A</v>
      </c>
      <c r="Q1861" s="3" t="str">
        <f>'yarn master raw '!M1861</f>
        <v>Shankar 6 Price Trend</v>
      </c>
      <c r="R1861" s="3" t="str">
        <f>'yarn master raw '!N1861</f>
        <v>Daily Rate</v>
      </c>
      <c r="S1861" s="3">
        <f t="shared" si="118"/>
        <v>2026</v>
      </c>
      <c r="T1861" s="3" t="str">
        <f t="shared" si="119"/>
        <v>April</v>
      </c>
    </row>
    <row r="1862" spans="1:20" hidden="1" x14ac:dyDescent="0.3">
      <c r="A1862" s="14">
        <f>'yarn master raw '!A1862</f>
        <v>46133</v>
      </c>
      <c r="B1862" s="3" t="str">
        <f>'yarn master raw '!B1862</f>
        <v>Raw Cotton</v>
      </c>
      <c r="C1862" s="3" t="str">
        <f>'yarn master raw '!C1862</f>
        <v>Cotton</v>
      </c>
      <c r="D1862" s="3" t="str">
        <f>IF('yarn master raw '!J1862="INR","India","Imported")</f>
        <v>India</v>
      </c>
      <c r="E1862" s="3" t="str">
        <f>'yarn master raw '!D1862</f>
        <v>MCX Cotton</v>
      </c>
      <c r="F1862" s="3" t="str">
        <f>'yarn master raw '!E1862</f>
        <v>Spot Rate</v>
      </c>
      <c r="G1862" s="3" t="str">
        <f>'yarn master raw '!F1862</f>
        <v>Spot</v>
      </c>
      <c r="H1862" s="3" t="str">
        <f>'yarn master raw '!G1862</f>
        <v>Raw Cotton</v>
      </c>
      <c r="I1862" s="12">
        <f>'yarn master raw '!I1862</f>
        <v>29230</v>
      </c>
      <c r="J1862" s="3" t="str">
        <f>'yarn master raw '!H1862</f>
        <v>₹/Bale</v>
      </c>
      <c r="K1862" s="3" t="str">
        <f>'yarn master raw '!J1862</f>
        <v>INR</v>
      </c>
      <c r="L1862" s="13">
        <f>_xlfn.XLOOKUP(K1862,'usd inr forecast '!$N$2:$N$6,'usd inr forecast '!$O$2:$O$6,1)</f>
        <v>1</v>
      </c>
      <c r="M1862" s="12">
        <f t="shared" si="116"/>
        <v>171.94117647058823</v>
      </c>
      <c r="N1862" s="3" t="str">
        <f t="shared" si="117"/>
        <v>₹/kg</v>
      </c>
      <c r="O1862" s="3" t="str">
        <f>'yarn master raw '!K1862</f>
        <v>Spot Rate</v>
      </c>
      <c r="P1862" s="3" t="str">
        <f>'yarn master raw '!L1862</f>
        <v>N/A</v>
      </c>
      <c r="Q1862" s="3" t="str">
        <f>'yarn master raw '!M1862</f>
        <v>Shankar 6 Price Trend</v>
      </c>
      <c r="R1862" s="3" t="str">
        <f>'yarn master raw '!N1862</f>
        <v>Daily Rate</v>
      </c>
      <c r="S1862" s="3">
        <f t="shared" si="118"/>
        <v>2026</v>
      </c>
      <c r="T1862" s="3" t="str">
        <f t="shared" si="119"/>
        <v>April</v>
      </c>
    </row>
    <row r="1863" spans="1:20" hidden="1" x14ac:dyDescent="0.3">
      <c r="A1863" s="14">
        <f>'yarn master raw '!A1863</f>
        <v>46132</v>
      </c>
      <c r="B1863" s="3" t="str">
        <f>'yarn master raw '!B1863</f>
        <v>Raw Cotton</v>
      </c>
      <c r="C1863" s="3" t="str">
        <f>'yarn master raw '!C1863</f>
        <v>Cotton</v>
      </c>
      <c r="D1863" s="3" t="str">
        <f>IF('yarn master raw '!J1863="INR","India","Imported")</f>
        <v>India</v>
      </c>
      <c r="E1863" s="3" t="str">
        <f>'yarn master raw '!D1863</f>
        <v>Shankar 6 (29mm/3.8mic)</v>
      </c>
      <c r="F1863" s="3" t="str">
        <f>'yarn master raw '!E1863</f>
        <v>29-3.8-76</v>
      </c>
      <c r="G1863" s="3" t="str">
        <f>'yarn master raw '!F1863</f>
        <v>Spot</v>
      </c>
      <c r="H1863" s="3" t="str">
        <f>'yarn master raw '!G1863</f>
        <v>Raw Cotton</v>
      </c>
      <c r="I1863" s="12">
        <f>'yarn master raw '!I1863</f>
        <v>61000</v>
      </c>
      <c r="J1863" s="3" t="str">
        <f>'yarn master raw '!H1863</f>
        <v>₹/Candy</v>
      </c>
      <c r="K1863" s="3" t="str">
        <f>'yarn master raw '!J1863</f>
        <v>INR</v>
      </c>
      <c r="L1863" s="13">
        <f>_xlfn.XLOOKUP(K1863,'usd inr forecast '!$N$2:$N$6,'usd inr forecast '!$O$2:$O$6,1)</f>
        <v>1</v>
      </c>
      <c r="M1863" s="12">
        <f t="shared" si="116"/>
        <v>171.53140993194984</v>
      </c>
      <c r="N1863" s="3" t="str">
        <f t="shared" si="117"/>
        <v>₹/kg</v>
      </c>
      <c r="O1863" s="3" t="str">
        <f>'yarn master raw '!K1863</f>
        <v>Spot Rate</v>
      </c>
      <c r="P1863" s="3" t="str">
        <f>'yarn master raw '!L1863</f>
        <v>N/A</v>
      </c>
      <c r="Q1863" s="3" t="str">
        <f>'yarn master raw '!M1863</f>
        <v>Shankar 6 Price Trend</v>
      </c>
      <c r="R1863" s="3" t="str">
        <f>'yarn master raw '!N1863</f>
        <v>Daily Rate</v>
      </c>
      <c r="S1863" s="3">
        <f t="shared" si="118"/>
        <v>2026</v>
      </c>
      <c r="T1863" s="3" t="str">
        <f t="shared" si="119"/>
        <v>April</v>
      </c>
    </row>
    <row r="1864" spans="1:20" hidden="1" x14ac:dyDescent="0.3">
      <c r="A1864" s="14">
        <f>'yarn master raw '!A1864</f>
        <v>46132</v>
      </c>
      <c r="B1864" s="3" t="str">
        <f>'yarn master raw '!B1864</f>
        <v>Raw Cotton</v>
      </c>
      <c r="C1864" s="3" t="str">
        <f>'yarn master raw '!C1864</f>
        <v>Cotton</v>
      </c>
      <c r="D1864" s="3" t="str">
        <f>IF('yarn master raw '!J1864="INR","India","Imported")</f>
        <v>India</v>
      </c>
      <c r="E1864" s="3" t="str">
        <f>'yarn master raw '!D1864</f>
        <v>V-797</v>
      </c>
      <c r="F1864" s="3" t="str">
        <f>'yarn master raw '!E1864</f>
        <v>13% Trash</v>
      </c>
      <c r="G1864" s="3" t="str">
        <f>'yarn master raw '!F1864</f>
        <v>Spot</v>
      </c>
      <c r="H1864" s="3" t="str">
        <f>'yarn master raw '!G1864</f>
        <v>Raw Cotton</v>
      </c>
      <c r="I1864" s="12">
        <f>'yarn master raw '!I1864</f>
        <v>40350</v>
      </c>
      <c r="J1864" s="3" t="str">
        <f>'yarn master raw '!H1864</f>
        <v>₹/Candy</v>
      </c>
      <c r="K1864" s="3" t="str">
        <f>'yarn master raw '!J1864</f>
        <v>INR</v>
      </c>
      <c r="L1864" s="13">
        <f>_xlfn.XLOOKUP(K1864,'usd inr forecast '!$N$2:$N$6,'usd inr forecast '!$O$2:$O$6,1)</f>
        <v>1</v>
      </c>
      <c r="M1864" s="12">
        <f t="shared" si="116"/>
        <v>113.46380968449468</v>
      </c>
      <c r="N1864" s="3" t="str">
        <f t="shared" si="117"/>
        <v>₹/kg</v>
      </c>
      <c r="O1864" s="3" t="str">
        <f>'yarn master raw '!K1864</f>
        <v>Spot Rate</v>
      </c>
      <c r="P1864" s="3" t="str">
        <f>'yarn master raw '!L1864</f>
        <v>N/A</v>
      </c>
      <c r="Q1864" s="3" t="str">
        <f>'yarn master raw '!M1864</f>
        <v>Shankar 6 Price Trend</v>
      </c>
      <c r="R1864" s="3" t="str">
        <f>'yarn master raw '!N1864</f>
        <v>Daily Rate</v>
      </c>
      <c r="S1864" s="3">
        <f t="shared" si="118"/>
        <v>2026</v>
      </c>
      <c r="T1864" s="3" t="str">
        <f t="shared" si="119"/>
        <v>April</v>
      </c>
    </row>
    <row r="1865" spans="1:20" hidden="1" x14ac:dyDescent="0.3">
      <c r="A1865" s="14">
        <f>'yarn master raw '!A1865</f>
        <v>46132</v>
      </c>
      <c r="B1865" s="3" t="str">
        <f>'yarn master raw '!B1865</f>
        <v>Raw Cotton</v>
      </c>
      <c r="C1865" s="3" t="str">
        <f>'yarn master raw '!C1865</f>
        <v>Cotton</v>
      </c>
      <c r="D1865" s="3" t="str">
        <f>IF('yarn master raw '!J1865="INR","India","Imported")</f>
        <v>India</v>
      </c>
      <c r="E1865" s="3" t="str">
        <f>'yarn master raw '!D1865</f>
        <v>MCX Cotton</v>
      </c>
      <c r="F1865" s="3" t="str">
        <f>'yarn master raw '!E1865</f>
        <v>Spot Rate</v>
      </c>
      <c r="G1865" s="3" t="str">
        <f>'yarn master raw '!F1865</f>
        <v>Spot</v>
      </c>
      <c r="H1865" s="3" t="str">
        <f>'yarn master raw '!G1865</f>
        <v>Raw Cotton</v>
      </c>
      <c r="I1865" s="12">
        <f>'yarn master raw '!I1865</f>
        <v>29160</v>
      </c>
      <c r="J1865" s="3" t="str">
        <f>'yarn master raw '!H1865</f>
        <v>₹/Bale</v>
      </c>
      <c r="K1865" s="3" t="str">
        <f>'yarn master raw '!J1865</f>
        <v>INR</v>
      </c>
      <c r="L1865" s="13">
        <f>_xlfn.XLOOKUP(K1865,'usd inr forecast '!$N$2:$N$6,'usd inr forecast '!$O$2:$O$6,1)</f>
        <v>1</v>
      </c>
      <c r="M1865" s="12">
        <f t="shared" si="116"/>
        <v>171.52941176470588</v>
      </c>
      <c r="N1865" s="3" t="str">
        <f t="shared" si="117"/>
        <v>₹/kg</v>
      </c>
      <c r="O1865" s="3" t="str">
        <f>'yarn master raw '!K1865</f>
        <v>Spot Rate</v>
      </c>
      <c r="P1865" s="3" t="str">
        <f>'yarn master raw '!L1865</f>
        <v>N/A</v>
      </c>
      <c r="Q1865" s="3" t="str">
        <f>'yarn master raw '!M1865</f>
        <v>Shankar 6 Price Trend</v>
      </c>
      <c r="R1865" s="3" t="str">
        <f>'yarn master raw '!N1865</f>
        <v>Daily Rate</v>
      </c>
      <c r="S1865" s="3">
        <f t="shared" si="118"/>
        <v>2026</v>
      </c>
      <c r="T1865" s="3" t="str">
        <f t="shared" si="119"/>
        <v>April</v>
      </c>
    </row>
    <row r="1866" spans="1:20" hidden="1" x14ac:dyDescent="0.3">
      <c r="A1866" s="14">
        <f>'yarn master raw '!A1866</f>
        <v>46130</v>
      </c>
      <c r="B1866" s="3" t="str">
        <f>'yarn master raw '!B1866</f>
        <v>Raw Cotton</v>
      </c>
      <c r="C1866" s="3" t="str">
        <f>'yarn master raw '!C1866</f>
        <v>Cotton</v>
      </c>
      <c r="D1866" s="3" t="str">
        <f>IF('yarn master raw '!J1866="INR","India","Imported")</f>
        <v>India</v>
      </c>
      <c r="E1866" s="3" t="str">
        <f>'yarn master raw '!D1866</f>
        <v>Shankar 6 (29mm/3.8mic)</v>
      </c>
      <c r="F1866" s="3" t="str">
        <f>'yarn master raw '!E1866</f>
        <v>29-3.8-76</v>
      </c>
      <c r="G1866" s="3" t="str">
        <f>'yarn master raw '!F1866</f>
        <v>Spot</v>
      </c>
      <c r="H1866" s="3" t="str">
        <f>'yarn master raw '!G1866</f>
        <v>Raw Cotton</v>
      </c>
      <c r="I1866" s="12">
        <f>'yarn master raw '!I1866</f>
        <v>60750</v>
      </c>
      <c r="J1866" s="3" t="str">
        <f>'yarn master raw '!H1866</f>
        <v>₹/Candy</v>
      </c>
      <c r="K1866" s="3" t="str">
        <f>'yarn master raw '!J1866</f>
        <v>INR</v>
      </c>
      <c r="L1866" s="13">
        <f>_xlfn.XLOOKUP(K1866,'usd inr forecast '!$N$2:$N$6,'usd inr forecast '!$O$2:$O$6,1)</f>
        <v>1</v>
      </c>
      <c r="M1866" s="12">
        <f t="shared" si="116"/>
        <v>170.82841235026152</v>
      </c>
      <c r="N1866" s="3" t="str">
        <f t="shared" si="117"/>
        <v>₹/kg</v>
      </c>
      <c r="O1866" s="3" t="str">
        <f>'yarn master raw '!K1866</f>
        <v>Spot Rate</v>
      </c>
      <c r="P1866" s="3" t="str">
        <f>'yarn master raw '!L1866</f>
        <v>N/A</v>
      </c>
      <c r="Q1866" s="3" t="str">
        <f>'yarn master raw '!M1866</f>
        <v>Shankar 6 Price Trend</v>
      </c>
      <c r="R1866" s="3" t="str">
        <f>'yarn master raw '!N1866</f>
        <v>Daily Rate</v>
      </c>
      <c r="S1866" s="3">
        <f t="shared" si="118"/>
        <v>2026</v>
      </c>
      <c r="T1866" s="3" t="str">
        <f t="shared" si="119"/>
        <v>April</v>
      </c>
    </row>
    <row r="1867" spans="1:20" hidden="1" x14ac:dyDescent="0.3">
      <c r="A1867" s="14">
        <f>'yarn master raw '!A1867</f>
        <v>46130</v>
      </c>
      <c r="B1867" s="3" t="str">
        <f>'yarn master raw '!B1867</f>
        <v>Raw Cotton</v>
      </c>
      <c r="C1867" s="3" t="str">
        <f>'yarn master raw '!C1867</f>
        <v>Cotton</v>
      </c>
      <c r="D1867" s="3" t="str">
        <f>IF('yarn master raw '!J1867="INR","India","Imported")</f>
        <v>India</v>
      </c>
      <c r="E1867" s="3" t="str">
        <f>'yarn master raw '!D1867</f>
        <v>V-797</v>
      </c>
      <c r="F1867" s="3" t="str">
        <f>'yarn master raw '!E1867</f>
        <v>13% Trash</v>
      </c>
      <c r="G1867" s="3" t="str">
        <f>'yarn master raw '!F1867</f>
        <v>Spot</v>
      </c>
      <c r="H1867" s="3" t="str">
        <f>'yarn master raw '!G1867</f>
        <v>Raw Cotton</v>
      </c>
      <c r="I1867" s="12">
        <f>'yarn master raw '!I1867</f>
        <v>39900</v>
      </c>
      <c r="J1867" s="3" t="str">
        <f>'yarn master raw '!H1867</f>
        <v>₹/Candy</v>
      </c>
      <c r="K1867" s="3" t="str">
        <f>'yarn master raw '!J1867</f>
        <v>INR</v>
      </c>
      <c r="L1867" s="13">
        <f>_xlfn.XLOOKUP(K1867,'usd inr forecast '!$N$2:$N$6,'usd inr forecast '!$O$2:$O$6,1)</f>
        <v>1</v>
      </c>
      <c r="M1867" s="12">
        <f t="shared" si="116"/>
        <v>112.19841403745571</v>
      </c>
      <c r="N1867" s="3" t="str">
        <f t="shared" si="117"/>
        <v>₹/kg</v>
      </c>
      <c r="O1867" s="3" t="str">
        <f>'yarn master raw '!K1867</f>
        <v>Spot Rate</v>
      </c>
      <c r="P1867" s="3" t="str">
        <f>'yarn master raw '!L1867</f>
        <v>N/A</v>
      </c>
      <c r="Q1867" s="3" t="str">
        <f>'yarn master raw '!M1867</f>
        <v>Shankar 6 Price Trend</v>
      </c>
      <c r="R1867" s="3" t="str">
        <f>'yarn master raw '!N1867</f>
        <v>Daily Rate</v>
      </c>
      <c r="S1867" s="3">
        <f t="shared" si="118"/>
        <v>2026</v>
      </c>
      <c r="T1867" s="3" t="str">
        <f t="shared" si="119"/>
        <v>April</v>
      </c>
    </row>
    <row r="1868" spans="1:20" hidden="1" x14ac:dyDescent="0.3">
      <c r="A1868" s="14">
        <f>'yarn master raw '!A1868</f>
        <v>46130</v>
      </c>
      <c r="B1868" s="3" t="str">
        <f>'yarn master raw '!B1868</f>
        <v>Raw Cotton</v>
      </c>
      <c r="C1868" s="3" t="str">
        <f>'yarn master raw '!C1868</f>
        <v>Cotton</v>
      </c>
      <c r="D1868" s="3" t="str">
        <f>IF('yarn master raw '!J1868="INR","India","Imported")</f>
        <v>India</v>
      </c>
      <c r="E1868" s="3" t="str">
        <f>'yarn master raw '!D1868</f>
        <v>MCX Cotton</v>
      </c>
      <c r="F1868" s="3" t="str">
        <f>'yarn master raw '!E1868</f>
        <v>Spot Rate</v>
      </c>
      <c r="G1868" s="3" t="str">
        <f>'yarn master raw '!F1868</f>
        <v>Spot</v>
      </c>
      <c r="H1868" s="3" t="str">
        <f>'yarn master raw '!G1868</f>
        <v>Raw Cotton</v>
      </c>
      <c r="I1868" s="12">
        <f>'yarn master raw '!I1868</f>
        <v>28960</v>
      </c>
      <c r="J1868" s="3" t="str">
        <f>'yarn master raw '!H1868</f>
        <v>₹/Bale</v>
      </c>
      <c r="K1868" s="3" t="str">
        <f>'yarn master raw '!J1868</f>
        <v>INR</v>
      </c>
      <c r="L1868" s="13">
        <f>_xlfn.XLOOKUP(K1868,'usd inr forecast '!$N$2:$N$6,'usd inr forecast '!$O$2:$O$6,1)</f>
        <v>1</v>
      </c>
      <c r="M1868" s="12">
        <f t="shared" si="116"/>
        <v>170.35294117647058</v>
      </c>
      <c r="N1868" s="3" t="str">
        <f t="shared" si="117"/>
        <v>₹/kg</v>
      </c>
      <c r="O1868" s="3" t="str">
        <f>'yarn master raw '!K1868</f>
        <v>Spot Rate</v>
      </c>
      <c r="P1868" s="3" t="str">
        <f>'yarn master raw '!L1868</f>
        <v>N/A</v>
      </c>
      <c r="Q1868" s="3" t="str">
        <f>'yarn master raw '!M1868</f>
        <v>Shankar 6 Price Trend</v>
      </c>
      <c r="R1868" s="3" t="str">
        <f>'yarn master raw '!N1868</f>
        <v>Daily Rate</v>
      </c>
      <c r="S1868" s="3">
        <f t="shared" si="118"/>
        <v>2026</v>
      </c>
      <c r="T1868" s="3" t="str">
        <f t="shared" si="119"/>
        <v>April</v>
      </c>
    </row>
    <row r="1869" spans="1:20" hidden="1" x14ac:dyDescent="0.3">
      <c r="A1869" s="14">
        <f>'yarn master raw '!A1869</f>
        <v>46129</v>
      </c>
      <c r="B1869" s="3" t="str">
        <f>'yarn master raw '!B1869</f>
        <v>Raw Cotton</v>
      </c>
      <c r="C1869" s="3" t="str">
        <f>'yarn master raw '!C1869</f>
        <v>Cotton</v>
      </c>
      <c r="D1869" s="3" t="str">
        <f>IF('yarn master raw '!J1869="INR","India","Imported")</f>
        <v>India</v>
      </c>
      <c r="E1869" s="3" t="str">
        <f>'yarn master raw '!D1869</f>
        <v>Shankar 6 (29mm/3.8mic)</v>
      </c>
      <c r="F1869" s="3" t="str">
        <f>'yarn master raw '!E1869</f>
        <v>29-3.8-76</v>
      </c>
      <c r="G1869" s="3" t="str">
        <f>'yarn master raw '!F1869</f>
        <v>Spot</v>
      </c>
      <c r="H1869" s="3" t="str">
        <f>'yarn master raw '!G1869</f>
        <v>Raw Cotton</v>
      </c>
      <c r="I1869" s="12">
        <f>'yarn master raw '!I1869</f>
        <v>60500</v>
      </c>
      <c r="J1869" s="3" t="str">
        <f>'yarn master raw '!H1869</f>
        <v>₹/Candy</v>
      </c>
      <c r="K1869" s="3" t="str">
        <f>'yarn master raw '!J1869</f>
        <v>INR</v>
      </c>
      <c r="L1869" s="13">
        <f>_xlfn.XLOOKUP(K1869,'usd inr forecast '!$N$2:$N$6,'usd inr forecast '!$O$2:$O$6,1)</f>
        <v>1</v>
      </c>
      <c r="M1869" s="12">
        <f t="shared" si="116"/>
        <v>170.12541476857319</v>
      </c>
      <c r="N1869" s="3" t="str">
        <f t="shared" si="117"/>
        <v>₹/kg</v>
      </c>
      <c r="O1869" s="3" t="str">
        <f>'yarn master raw '!K1869</f>
        <v>Spot Rate</v>
      </c>
      <c r="P1869" s="3" t="str">
        <f>'yarn master raw '!L1869</f>
        <v>N/A</v>
      </c>
      <c r="Q1869" s="3" t="str">
        <f>'yarn master raw '!M1869</f>
        <v>Shankar 6 Price Trend</v>
      </c>
      <c r="R1869" s="3" t="str">
        <f>'yarn master raw '!N1869</f>
        <v>Daily Rate</v>
      </c>
      <c r="S1869" s="3">
        <f t="shared" si="118"/>
        <v>2026</v>
      </c>
      <c r="T1869" s="3" t="str">
        <f t="shared" si="119"/>
        <v>April</v>
      </c>
    </row>
    <row r="1870" spans="1:20" hidden="1" x14ac:dyDescent="0.3">
      <c r="A1870" s="14">
        <f>'yarn master raw '!A1870</f>
        <v>46129</v>
      </c>
      <c r="B1870" s="3" t="str">
        <f>'yarn master raw '!B1870</f>
        <v>Raw Cotton</v>
      </c>
      <c r="C1870" s="3" t="str">
        <f>'yarn master raw '!C1870</f>
        <v>Cotton</v>
      </c>
      <c r="D1870" s="3" t="str">
        <f>IF('yarn master raw '!J1870="INR","India","Imported")</f>
        <v>India</v>
      </c>
      <c r="E1870" s="3" t="str">
        <f>'yarn master raw '!D1870</f>
        <v>V-797</v>
      </c>
      <c r="F1870" s="3" t="str">
        <f>'yarn master raw '!E1870</f>
        <v>13% Trash</v>
      </c>
      <c r="G1870" s="3" t="str">
        <f>'yarn master raw '!F1870</f>
        <v>Spot</v>
      </c>
      <c r="H1870" s="3" t="str">
        <f>'yarn master raw '!G1870</f>
        <v>Raw Cotton</v>
      </c>
      <c r="I1870" s="12">
        <f>'yarn master raw '!I1870</f>
        <v>39650</v>
      </c>
      <c r="J1870" s="3" t="str">
        <f>'yarn master raw '!H1870</f>
        <v>₹/Candy</v>
      </c>
      <c r="K1870" s="3" t="str">
        <f>'yarn master raw '!J1870</f>
        <v>INR</v>
      </c>
      <c r="L1870" s="13">
        <f>_xlfn.XLOOKUP(K1870,'usd inr forecast '!$N$2:$N$6,'usd inr forecast '!$O$2:$O$6,1)</f>
        <v>1</v>
      </c>
      <c r="M1870" s="12">
        <f t="shared" si="116"/>
        <v>111.4954164557674</v>
      </c>
      <c r="N1870" s="3" t="str">
        <f t="shared" si="117"/>
        <v>₹/kg</v>
      </c>
      <c r="O1870" s="3" t="str">
        <f>'yarn master raw '!K1870</f>
        <v>Spot Rate</v>
      </c>
      <c r="P1870" s="3" t="str">
        <f>'yarn master raw '!L1870</f>
        <v>N/A</v>
      </c>
      <c r="Q1870" s="3" t="str">
        <f>'yarn master raw '!M1870</f>
        <v>Shankar 6 Price Trend</v>
      </c>
      <c r="R1870" s="3" t="str">
        <f>'yarn master raw '!N1870</f>
        <v>Daily Rate</v>
      </c>
      <c r="S1870" s="3">
        <f t="shared" si="118"/>
        <v>2026</v>
      </c>
      <c r="T1870" s="3" t="str">
        <f t="shared" si="119"/>
        <v>April</v>
      </c>
    </row>
    <row r="1871" spans="1:20" hidden="1" x14ac:dyDescent="0.3">
      <c r="A1871" s="14">
        <f>'yarn master raw '!A1871</f>
        <v>46129</v>
      </c>
      <c r="B1871" s="3" t="str">
        <f>'yarn master raw '!B1871</f>
        <v>Raw Cotton</v>
      </c>
      <c r="C1871" s="3" t="str">
        <f>'yarn master raw '!C1871</f>
        <v>Cotton</v>
      </c>
      <c r="D1871" s="3" t="str">
        <f>IF('yarn master raw '!J1871="INR","India","Imported")</f>
        <v>India</v>
      </c>
      <c r="E1871" s="3" t="str">
        <f>'yarn master raw '!D1871</f>
        <v>MCX Cotton</v>
      </c>
      <c r="F1871" s="3" t="str">
        <f>'yarn master raw '!E1871</f>
        <v>Spot Rate</v>
      </c>
      <c r="G1871" s="3" t="str">
        <f>'yarn master raw '!F1871</f>
        <v>Spot</v>
      </c>
      <c r="H1871" s="3" t="str">
        <f>'yarn master raw '!G1871</f>
        <v>Raw Cotton</v>
      </c>
      <c r="I1871" s="12">
        <f>'yarn master raw '!I1871</f>
        <v>28960</v>
      </c>
      <c r="J1871" s="3" t="str">
        <f>'yarn master raw '!H1871</f>
        <v>₹/Bale</v>
      </c>
      <c r="K1871" s="3" t="str">
        <f>'yarn master raw '!J1871</f>
        <v>INR</v>
      </c>
      <c r="L1871" s="13">
        <f>_xlfn.XLOOKUP(K1871,'usd inr forecast '!$N$2:$N$6,'usd inr forecast '!$O$2:$O$6,1)</f>
        <v>1</v>
      </c>
      <c r="M1871" s="12">
        <f t="shared" si="116"/>
        <v>170.35294117647058</v>
      </c>
      <c r="N1871" s="3" t="str">
        <f t="shared" si="117"/>
        <v>₹/kg</v>
      </c>
      <c r="O1871" s="3" t="str">
        <f>'yarn master raw '!K1871</f>
        <v>Spot Rate</v>
      </c>
      <c r="P1871" s="3" t="str">
        <f>'yarn master raw '!L1871</f>
        <v>N/A</v>
      </c>
      <c r="Q1871" s="3" t="str">
        <f>'yarn master raw '!M1871</f>
        <v>Shankar 6 Price Trend</v>
      </c>
      <c r="R1871" s="3" t="str">
        <f>'yarn master raw '!N1871</f>
        <v>Daily Rate</v>
      </c>
      <c r="S1871" s="3">
        <f t="shared" si="118"/>
        <v>2026</v>
      </c>
      <c r="T1871" s="3" t="str">
        <f t="shared" si="119"/>
        <v>April</v>
      </c>
    </row>
    <row r="1872" spans="1:20" hidden="1" x14ac:dyDescent="0.3">
      <c r="A1872" s="14">
        <f>'yarn master raw '!A1872</f>
        <v>46128</v>
      </c>
      <c r="B1872" s="3" t="str">
        <f>'yarn master raw '!B1872</f>
        <v>Raw Cotton</v>
      </c>
      <c r="C1872" s="3" t="str">
        <f>'yarn master raw '!C1872</f>
        <v>Cotton</v>
      </c>
      <c r="D1872" s="3" t="str">
        <f>IF('yarn master raw '!J1872="INR","India","Imported")</f>
        <v>India</v>
      </c>
      <c r="E1872" s="3" t="str">
        <f>'yarn master raw '!D1872</f>
        <v>Shankar 6 (29mm/3.8mic)</v>
      </c>
      <c r="F1872" s="3" t="str">
        <f>'yarn master raw '!E1872</f>
        <v>29-3.8-76</v>
      </c>
      <c r="G1872" s="3" t="str">
        <f>'yarn master raw '!F1872</f>
        <v>Spot</v>
      </c>
      <c r="H1872" s="3" t="str">
        <f>'yarn master raw '!G1872</f>
        <v>Raw Cotton</v>
      </c>
      <c r="I1872" s="12">
        <f>'yarn master raw '!I1872</f>
        <v>60250</v>
      </c>
      <c r="J1872" s="3" t="str">
        <f>'yarn master raw '!H1872</f>
        <v>₹/Candy</v>
      </c>
      <c r="K1872" s="3" t="str">
        <f>'yarn master raw '!J1872</f>
        <v>INR</v>
      </c>
      <c r="L1872" s="13">
        <f>_xlfn.XLOOKUP(K1872,'usd inr forecast '!$N$2:$N$6,'usd inr forecast '!$O$2:$O$6,1)</f>
        <v>1</v>
      </c>
      <c r="M1872" s="12">
        <f t="shared" si="116"/>
        <v>169.42241718688487</v>
      </c>
      <c r="N1872" s="3" t="str">
        <f t="shared" si="117"/>
        <v>₹/kg</v>
      </c>
      <c r="O1872" s="3" t="str">
        <f>'yarn master raw '!K1872</f>
        <v>Spot Rate</v>
      </c>
      <c r="P1872" s="3" t="str">
        <f>'yarn master raw '!L1872</f>
        <v>N/A</v>
      </c>
      <c r="Q1872" s="3" t="str">
        <f>'yarn master raw '!M1872</f>
        <v>Shankar 6 Price Trend</v>
      </c>
      <c r="R1872" s="3" t="str">
        <f>'yarn master raw '!N1872</f>
        <v>Daily Rate</v>
      </c>
      <c r="S1872" s="3">
        <f t="shared" si="118"/>
        <v>2026</v>
      </c>
      <c r="T1872" s="3" t="str">
        <f t="shared" si="119"/>
        <v>April</v>
      </c>
    </row>
    <row r="1873" spans="1:20" hidden="1" x14ac:dyDescent="0.3">
      <c r="A1873" s="14">
        <f>'yarn master raw '!A1873</f>
        <v>46128</v>
      </c>
      <c r="B1873" s="3" t="str">
        <f>'yarn master raw '!B1873</f>
        <v>Raw Cotton</v>
      </c>
      <c r="C1873" s="3" t="str">
        <f>'yarn master raw '!C1873</f>
        <v>Cotton</v>
      </c>
      <c r="D1873" s="3" t="str">
        <f>IF('yarn master raw '!J1873="INR","India","Imported")</f>
        <v>India</v>
      </c>
      <c r="E1873" s="3" t="str">
        <f>'yarn master raw '!D1873</f>
        <v>V-797</v>
      </c>
      <c r="F1873" s="3" t="str">
        <f>'yarn master raw '!E1873</f>
        <v>13% Trash</v>
      </c>
      <c r="G1873" s="3" t="str">
        <f>'yarn master raw '!F1873</f>
        <v>Spot</v>
      </c>
      <c r="H1873" s="3" t="str">
        <f>'yarn master raw '!G1873</f>
        <v>Raw Cotton</v>
      </c>
      <c r="I1873" s="12">
        <f>'yarn master raw '!I1873</f>
        <v>39250</v>
      </c>
      <c r="J1873" s="3" t="str">
        <f>'yarn master raw '!H1873</f>
        <v>₹/Candy</v>
      </c>
      <c r="K1873" s="3" t="str">
        <f>'yarn master raw '!J1873</f>
        <v>INR</v>
      </c>
      <c r="L1873" s="13">
        <f>_xlfn.XLOOKUP(K1873,'usd inr forecast '!$N$2:$N$6,'usd inr forecast '!$O$2:$O$6,1)</f>
        <v>1</v>
      </c>
      <c r="M1873" s="12">
        <f t="shared" si="116"/>
        <v>110.37062032506608</v>
      </c>
      <c r="N1873" s="3" t="str">
        <f t="shared" si="117"/>
        <v>₹/kg</v>
      </c>
      <c r="O1873" s="3" t="str">
        <f>'yarn master raw '!K1873</f>
        <v>Spot Rate</v>
      </c>
      <c r="P1873" s="3" t="str">
        <f>'yarn master raw '!L1873</f>
        <v>N/A</v>
      </c>
      <c r="Q1873" s="3" t="str">
        <f>'yarn master raw '!M1873</f>
        <v>Shankar 6 Price Trend</v>
      </c>
      <c r="R1873" s="3" t="str">
        <f>'yarn master raw '!N1873</f>
        <v>Daily Rate</v>
      </c>
      <c r="S1873" s="3">
        <f t="shared" si="118"/>
        <v>2026</v>
      </c>
      <c r="T1873" s="3" t="str">
        <f t="shared" si="119"/>
        <v>April</v>
      </c>
    </row>
    <row r="1874" spans="1:20" hidden="1" x14ac:dyDescent="0.3">
      <c r="A1874" s="14">
        <f>'yarn master raw '!A1874</f>
        <v>46128</v>
      </c>
      <c r="B1874" s="3" t="str">
        <f>'yarn master raw '!B1874</f>
        <v>Raw Cotton</v>
      </c>
      <c r="C1874" s="3" t="str">
        <f>'yarn master raw '!C1874</f>
        <v>Cotton</v>
      </c>
      <c r="D1874" s="3" t="str">
        <f>IF('yarn master raw '!J1874="INR","India","Imported")</f>
        <v>India</v>
      </c>
      <c r="E1874" s="3" t="str">
        <f>'yarn master raw '!D1874</f>
        <v>MCX Cotton</v>
      </c>
      <c r="F1874" s="3" t="str">
        <f>'yarn master raw '!E1874</f>
        <v>Spot Rate</v>
      </c>
      <c r="G1874" s="3" t="str">
        <f>'yarn master raw '!F1874</f>
        <v>Spot</v>
      </c>
      <c r="H1874" s="3" t="str">
        <f>'yarn master raw '!G1874</f>
        <v>Raw Cotton</v>
      </c>
      <c r="I1874" s="12">
        <f>'yarn master raw '!I1874</f>
        <v>28890</v>
      </c>
      <c r="J1874" s="3" t="str">
        <f>'yarn master raw '!H1874</f>
        <v>₹/Bale</v>
      </c>
      <c r="K1874" s="3" t="str">
        <f>'yarn master raw '!J1874</f>
        <v>INR</v>
      </c>
      <c r="L1874" s="13">
        <f>_xlfn.XLOOKUP(K1874,'usd inr forecast '!$N$2:$N$6,'usd inr forecast '!$O$2:$O$6,1)</f>
        <v>1</v>
      </c>
      <c r="M1874" s="12">
        <f t="shared" si="116"/>
        <v>169.94117647058823</v>
      </c>
      <c r="N1874" s="3" t="str">
        <f t="shared" si="117"/>
        <v>₹/kg</v>
      </c>
      <c r="O1874" s="3" t="str">
        <f>'yarn master raw '!K1874</f>
        <v>Spot Rate</v>
      </c>
      <c r="P1874" s="3" t="str">
        <f>'yarn master raw '!L1874</f>
        <v>N/A</v>
      </c>
      <c r="Q1874" s="3" t="str">
        <f>'yarn master raw '!M1874</f>
        <v>Shankar 6 Price Trend</v>
      </c>
      <c r="R1874" s="3" t="str">
        <f>'yarn master raw '!N1874</f>
        <v>Daily Rate</v>
      </c>
      <c r="S1874" s="3">
        <f t="shared" si="118"/>
        <v>2026</v>
      </c>
      <c r="T1874" s="3" t="str">
        <f t="shared" si="119"/>
        <v>April</v>
      </c>
    </row>
    <row r="1875" spans="1:20" hidden="1" x14ac:dyDescent="0.3">
      <c r="A1875" s="14">
        <f>'yarn master raw '!A1875</f>
        <v>46127</v>
      </c>
      <c r="B1875" s="3" t="str">
        <f>'yarn master raw '!B1875</f>
        <v>Raw Cotton</v>
      </c>
      <c r="C1875" s="3" t="str">
        <f>'yarn master raw '!C1875</f>
        <v>Cotton</v>
      </c>
      <c r="D1875" s="3" t="str">
        <f>IF('yarn master raw '!J1875="INR","India","Imported")</f>
        <v>India</v>
      </c>
      <c r="E1875" s="3" t="str">
        <f>'yarn master raw '!D1875</f>
        <v>Shankar 6 (29mm/3.8mic)</v>
      </c>
      <c r="F1875" s="3" t="str">
        <f>'yarn master raw '!E1875</f>
        <v>29-3.8-76</v>
      </c>
      <c r="G1875" s="3" t="str">
        <f>'yarn master raw '!F1875</f>
        <v>Spot</v>
      </c>
      <c r="H1875" s="3" t="str">
        <f>'yarn master raw '!G1875</f>
        <v>Raw Cotton</v>
      </c>
      <c r="I1875" s="12">
        <f>'yarn master raw '!I1875</f>
        <v>59800</v>
      </c>
      <c r="J1875" s="3" t="str">
        <f>'yarn master raw '!H1875</f>
        <v>₹/Candy</v>
      </c>
      <c r="K1875" s="3" t="str">
        <f>'yarn master raw '!J1875</f>
        <v>INR</v>
      </c>
      <c r="L1875" s="13">
        <f>_xlfn.XLOOKUP(K1875,'usd inr forecast '!$N$2:$N$6,'usd inr forecast '!$O$2:$O$6,1)</f>
        <v>1</v>
      </c>
      <c r="M1875" s="12">
        <f t="shared" si="116"/>
        <v>168.15702153984591</v>
      </c>
      <c r="N1875" s="3" t="str">
        <f t="shared" si="117"/>
        <v>₹/kg</v>
      </c>
      <c r="O1875" s="3" t="str">
        <f>'yarn master raw '!K1875</f>
        <v>Spot Rate</v>
      </c>
      <c r="P1875" s="3" t="str">
        <f>'yarn master raw '!L1875</f>
        <v>N/A</v>
      </c>
      <c r="Q1875" s="3" t="str">
        <f>'yarn master raw '!M1875</f>
        <v>Shankar 6 Price Trend</v>
      </c>
      <c r="R1875" s="3" t="str">
        <f>'yarn master raw '!N1875</f>
        <v>Daily Rate</v>
      </c>
      <c r="S1875" s="3">
        <f t="shared" si="118"/>
        <v>2026</v>
      </c>
      <c r="T1875" s="3" t="str">
        <f t="shared" si="119"/>
        <v>April</v>
      </c>
    </row>
    <row r="1876" spans="1:20" hidden="1" x14ac:dyDescent="0.3">
      <c r="A1876" s="14">
        <f>'yarn master raw '!A1876</f>
        <v>46127</v>
      </c>
      <c r="B1876" s="3" t="str">
        <f>'yarn master raw '!B1876</f>
        <v>Raw Cotton</v>
      </c>
      <c r="C1876" s="3" t="str">
        <f>'yarn master raw '!C1876</f>
        <v>Cotton</v>
      </c>
      <c r="D1876" s="3" t="str">
        <f>IF('yarn master raw '!J1876="INR","India","Imported")</f>
        <v>India</v>
      </c>
      <c r="E1876" s="3" t="str">
        <f>'yarn master raw '!D1876</f>
        <v>V-797</v>
      </c>
      <c r="F1876" s="3" t="str">
        <f>'yarn master raw '!E1876</f>
        <v>13% Trash</v>
      </c>
      <c r="G1876" s="3" t="str">
        <f>'yarn master raw '!F1876</f>
        <v>Spot</v>
      </c>
      <c r="H1876" s="3" t="str">
        <f>'yarn master raw '!G1876</f>
        <v>Raw Cotton</v>
      </c>
      <c r="I1876" s="12">
        <f>'yarn master raw '!I1876</f>
        <v>38550</v>
      </c>
      <c r="J1876" s="3" t="str">
        <f>'yarn master raw '!H1876</f>
        <v>₹/Candy</v>
      </c>
      <c r="K1876" s="3" t="str">
        <f>'yarn master raw '!J1876</f>
        <v>INR</v>
      </c>
      <c r="L1876" s="13">
        <f>_xlfn.XLOOKUP(K1876,'usd inr forecast '!$N$2:$N$6,'usd inr forecast '!$O$2:$O$6,1)</f>
        <v>1</v>
      </c>
      <c r="M1876" s="12">
        <f t="shared" si="116"/>
        <v>108.40222709633879</v>
      </c>
      <c r="N1876" s="3" t="str">
        <f t="shared" si="117"/>
        <v>₹/kg</v>
      </c>
      <c r="O1876" s="3" t="str">
        <f>'yarn master raw '!K1876</f>
        <v>Spot Rate</v>
      </c>
      <c r="P1876" s="3" t="str">
        <f>'yarn master raw '!L1876</f>
        <v>N/A</v>
      </c>
      <c r="Q1876" s="3" t="str">
        <f>'yarn master raw '!M1876</f>
        <v>Shankar 6 Price Trend</v>
      </c>
      <c r="R1876" s="3" t="str">
        <f>'yarn master raw '!N1876</f>
        <v>Daily Rate</v>
      </c>
      <c r="S1876" s="3">
        <f t="shared" si="118"/>
        <v>2026</v>
      </c>
      <c r="T1876" s="3" t="str">
        <f t="shared" si="119"/>
        <v>April</v>
      </c>
    </row>
    <row r="1877" spans="1:20" hidden="1" x14ac:dyDescent="0.3">
      <c r="A1877" s="14">
        <f>'yarn master raw '!A1877</f>
        <v>46127</v>
      </c>
      <c r="B1877" s="3" t="str">
        <f>'yarn master raw '!B1877</f>
        <v>Raw Cotton</v>
      </c>
      <c r="C1877" s="3" t="str">
        <f>'yarn master raw '!C1877</f>
        <v>Cotton</v>
      </c>
      <c r="D1877" s="3" t="str">
        <f>IF('yarn master raw '!J1877="INR","India","Imported")</f>
        <v>India</v>
      </c>
      <c r="E1877" s="3" t="str">
        <f>'yarn master raw '!D1877</f>
        <v>MCX Cotton</v>
      </c>
      <c r="F1877" s="3" t="str">
        <f>'yarn master raw '!E1877</f>
        <v>Spot Rate</v>
      </c>
      <c r="G1877" s="3" t="str">
        <f>'yarn master raw '!F1877</f>
        <v>Spot</v>
      </c>
      <c r="H1877" s="3" t="str">
        <f>'yarn master raw '!G1877</f>
        <v>Raw Cotton</v>
      </c>
      <c r="I1877" s="12">
        <f>'yarn master raw '!I1877</f>
        <v>28700</v>
      </c>
      <c r="J1877" s="3" t="str">
        <f>'yarn master raw '!H1877</f>
        <v>₹/Bale</v>
      </c>
      <c r="K1877" s="3" t="str">
        <f>'yarn master raw '!J1877</f>
        <v>INR</v>
      </c>
      <c r="L1877" s="13">
        <f>_xlfn.XLOOKUP(K1877,'usd inr forecast '!$N$2:$N$6,'usd inr forecast '!$O$2:$O$6,1)</f>
        <v>1</v>
      </c>
      <c r="M1877" s="12">
        <f t="shared" si="116"/>
        <v>168.8235294117647</v>
      </c>
      <c r="N1877" s="3" t="str">
        <f t="shared" si="117"/>
        <v>₹/kg</v>
      </c>
      <c r="O1877" s="3" t="str">
        <f>'yarn master raw '!K1877</f>
        <v>Spot Rate</v>
      </c>
      <c r="P1877" s="3" t="str">
        <f>'yarn master raw '!L1877</f>
        <v>N/A</v>
      </c>
      <c r="Q1877" s="3" t="str">
        <f>'yarn master raw '!M1877</f>
        <v>Shankar 6 Price Trend</v>
      </c>
      <c r="R1877" s="3" t="str">
        <f>'yarn master raw '!N1877</f>
        <v>Daily Rate</v>
      </c>
      <c r="S1877" s="3">
        <f t="shared" si="118"/>
        <v>2026</v>
      </c>
      <c r="T1877" s="3" t="str">
        <f t="shared" si="119"/>
        <v>April</v>
      </c>
    </row>
    <row r="1878" spans="1:20" hidden="1" x14ac:dyDescent="0.3">
      <c r="A1878" s="14">
        <f>'yarn master raw '!A1878</f>
        <v>46126</v>
      </c>
      <c r="B1878" s="3" t="str">
        <f>'yarn master raw '!B1878</f>
        <v>Raw Cotton</v>
      </c>
      <c r="C1878" s="3" t="str">
        <f>'yarn master raw '!C1878</f>
        <v>Cotton</v>
      </c>
      <c r="D1878" s="3" t="str">
        <f>IF('yarn master raw '!J1878="INR","India","Imported")</f>
        <v>India</v>
      </c>
      <c r="E1878" s="3" t="str">
        <f>'yarn master raw '!D1878</f>
        <v>Shankar 6 (29mm/3.8mic)</v>
      </c>
      <c r="F1878" s="3" t="str">
        <f>'yarn master raw '!E1878</f>
        <v>29-3.8-76</v>
      </c>
      <c r="G1878" s="3" t="str">
        <f>'yarn master raw '!F1878</f>
        <v>Spot</v>
      </c>
      <c r="H1878" s="3" t="str">
        <f>'yarn master raw '!G1878</f>
        <v>Raw Cotton</v>
      </c>
      <c r="I1878" s="12">
        <f>'yarn master raw '!I1878</f>
        <v>59500</v>
      </c>
      <c r="J1878" s="3" t="str">
        <f>'yarn master raw '!H1878</f>
        <v>₹/Candy</v>
      </c>
      <c r="K1878" s="3" t="str">
        <f>'yarn master raw '!J1878</f>
        <v>INR</v>
      </c>
      <c r="L1878" s="13">
        <f>_xlfn.XLOOKUP(K1878,'usd inr forecast '!$N$2:$N$6,'usd inr forecast '!$O$2:$O$6,1)</f>
        <v>1</v>
      </c>
      <c r="M1878" s="12">
        <f t="shared" si="116"/>
        <v>167.3134244418199</v>
      </c>
      <c r="N1878" s="3" t="str">
        <f t="shared" si="117"/>
        <v>₹/kg</v>
      </c>
      <c r="O1878" s="3" t="str">
        <f>'yarn master raw '!K1878</f>
        <v>Spot Rate</v>
      </c>
      <c r="P1878" s="3" t="str">
        <f>'yarn master raw '!L1878</f>
        <v>N/A</v>
      </c>
      <c r="Q1878" s="3" t="str">
        <f>'yarn master raw '!M1878</f>
        <v>Shankar 6 Price Trend</v>
      </c>
      <c r="R1878" s="3" t="str">
        <f>'yarn master raw '!N1878</f>
        <v>Daily Rate</v>
      </c>
      <c r="S1878" s="3">
        <f t="shared" si="118"/>
        <v>2026</v>
      </c>
      <c r="T1878" s="3" t="str">
        <f t="shared" si="119"/>
        <v>April</v>
      </c>
    </row>
    <row r="1879" spans="1:20" hidden="1" x14ac:dyDescent="0.3">
      <c r="A1879" s="14">
        <f>'yarn master raw '!A1879</f>
        <v>46126</v>
      </c>
      <c r="B1879" s="3" t="str">
        <f>'yarn master raw '!B1879</f>
        <v>Raw Cotton</v>
      </c>
      <c r="C1879" s="3" t="str">
        <f>'yarn master raw '!C1879</f>
        <v>Cotton</v>
      </c>
      <c r="D1879" s="3" t="str">
        <f>IF('yarn master raw '!J1879="INR","India","Imported")</f>
        <v>India</v>
      </c>
      <c r="E1879" s="3" t="str">
        <f>'yarn master raw '!D1879</f>
        <v>V-797</v>
      </c>
      <c r="F1879" s="3" t="str">
        <f>'yarn master raw '!E1879</f>
        <v>13% Trash</v>
      </c>
      <c r="G1879" s="3" t="str">
        <f>'yarn master raw '!F1879</f>
        <v>Spot</v>
      </c>
      <c r="H1879" s="3" t="str">
        <f>'yarn master raw '!G1879</f>
        <v>Raw Cotton</v>
      </c>
      <c r="I1879" s="12">
        <f>'yarn master raw '!I1879</f>
        <v>38400</v>
      </c>
      <c r="J1879" s="3" t="str">
        <f>'yarn master raw '!H1879</f>
        <v>₹/Candy</v>
      </c>
      <c r="K1879" s="3" t="str">
        <f>'yarn master raw '!J1879</f>
        <v>INR</v>
      </c>
      <c r="L1879" s="13">
        <f>_xlfn.XLOOKUP(K1879,'usd inr forecast '!$N$2:$N$6,'usd inr forecast '!$O$2:$O$6,1)</f>
        <v>1</v>
      </c>
      <c r="M1879" s="12">
        <f t="shared" si="116"/>
        <v>107.9804285473258</v>
      </c>
      <c r="N1879" s="3" t="str">
        <f t="shared" si="117"/>
        <v>₹/kg</v>
      </c>
      <c r="O1879" s="3" t="str">
        <f>'yarn master raw '!K1879</f>
        <v>Spot Rate</v>
      </c>
      <c r="P1879" s="3" t="str">
        <f>'yarn master raw '!L1879</f>
        <v>N/A</v>
      </c>
      <c r="Q1879" s="3" t="str">
        <f>'yarn master raw '!M1879</f>
        <v>Shankar 6 Price Trend</v>
      </c>
      <c r="R1879" s="3" t="str">
        <f>'yarn master raw '!N1879</f>
        <v>Daily Rate</v>
      </c>
      <c r="S1879" s="3">
        <f t="shared" si="118"/>
        <v>2026</v>
      </c>
      <c r="T1879" s="3" t="str">
        <f t="shared" si="119"/>
        <v>April</v>
      </c>
    </row>
    <row r="1880" spans="1:20" hidden="1" x14ac:dyDescent="0.3">
      <c r="A1880" s="14">
        <f>'yarn master raw '!A1880</f>
        <v>46126</v>
      </c>
      <c r="B1880" s="3" t="str">
        <f>'yarn master raw '!B1880</f>
        <v>Raw Cotton</v>
      </c>
      <c r="C1880" s="3" t="str">
        <f>'yarn master raw '!C1880</f>
        <v>Cotton</v>
      </c>
      <c r="D1880" s="3" t="str">
        <f>IF('yarn master raw '!J1880="INR","India","Imported")</f>
        <v>India</v>
      </c>
      <c r="E1880" s="3" t="str">
        <f>'yarn master raw '!D1880</f>
        <v>MCX Cotton</v>
      </c>
      <c r="F1880" s="3" t="str">
        <f>'yarn master raw '!E1880</f>
        <v>Spot Rate</v>
      </c>
      <c r="G1880" s="3" t="str">
        <f>'yarn master raw '!F1880</f>
        <v>Spot</v>
      </c>
      <c r="H1880" s="3" t="str">
        <f>'yarn master raw '!G1880</f>
        <v>Raw Cotton</v>
      </c>
      <c r="I1880" s="12">
        <f>'yarn master raw '!I1880</f>
        <v>28500</v>
      </c>
      <c r="J1880" s="3" t="str">
        <f>'yarn master raw '!H1880</f>
        <v>₹/Bale</v>
      </c>
      <c r="K1880" s="3" t="str">
        <f>'yarn master raw '!J1880</f>
        <v>INR</v>
      </c>
      <c r="L1880" s="13">
        <f>_xlfn.XLOOKUP(K1880,'usd inr forecast '!$N$2:$N$6,'usd inr forecast '!$O$2:$O$6,1)</f>
        <v>1</v>
      </c>
      <c r="M1880" s="12">
        <f t="shared" si="116"/>
        <v>167.64705882352942</v>
      </c>
      <c r="N1880" s="3" t="str">
        <f t="shared" si="117"/>
        <v>₹/kg</v>
      </c>
      <c r="O1880" s="3" t="str">
        <f>'yarn master raw '!K1880</f>
        <v>Spot Rate</v>
      </c>
      <c r="P1880" s="3" t="str">
        <f>'yarn master raw '!L1880</f>
        <v>N/A</v>
      </c>
      <c r="Q1880" s="3" t="str">
        <f>'yarn master raw '!M1880</f>
        <v>Shankar 6 Price Trend</v>
      </c>
      <c r="R1880" s="3" t="str">
        <f>'yarn master raw '!N1880</f>
        <v>Daily Rate</v>
      </c>
      <c r="S1880" s="3">
        <f t="shared" si="118"/>
        <v>2026</v>
      </c>
      <c r="T1880" s="3" t="str">
        <f t="shared" si="119"/>
        <v>April</v>
      </c>
    </row>
    <row r="1881" spans="1:20" hidden="1" x14ac:dyDescent="0.3">
      <c r="A1881" s="14">
        <f>'yarn master raw '!A1881</f>
        <v>46125</v>
      </c>
      <c r="B1881" s="3" t="str">
        <f>'yarn master raw '!B1881</f>
        <v>Raw Cotton</v>
      </c>
      <c r="C1881" s="3" t="str">
        <f>'yarn master raw '!C1881</f>
        <v>Cotton</v>
      </c>
      <c r="D1881" s="3" t="str">
        <f>IF('yarn master raw '!J1881="INR","India","Imported")</f>
        <v>India</v>
      </c>
      <c r="E1881" s="3" t="str">
        <f>'yarn master raw '!D1881</f>
        <v>Shankar 6 (29mm/3.8mic)</v>
      </c>
      <c r="F1881" s="3" t="str">
        <f>'yarn master raw '!E1881</f>
        <v>29-3.8-76</v>
      </c>
      <c r="G1881" s="3" t="str">
        <f>'yarn master raw '!F1881</f>
        <v>Spot</v>
      </c>
      <c r="H1881" s="3" t="str">
        <f>'yarn master raw '!G1881</f>
        <v>Raw Cotton</v>
      </c>
      <c r="I1881" s="12">
        <f>'yarn master raw '!I1881</f>
        <v>59350</v>
      </c>
      <c r="J1881" s="3" t="str">
        <f>'yarn master raw '!H1881</f>
        <v>₹/Candy</v>
      </c>
      <c r="K1881" s="3" t="str">
        <f>'yarn master raw '!J1881</f>
        <v>INR</v>
      </c>
      <c r="L1881" s="13">
        <f>_xlfn.XLOOKUP(K1881,'usd inr forecast '!$N$2:$N$6,'usd inr forecast '!$O$2:$O$6,1)</f>
        <v>1</v>
      </c>
      <c r="M1881" s="12">
        <f t="shared" si="116"/>
        <v>166.89162589280693</v>
      </c>
      <c r="N1881" s="3" t="str">
        <f t="shared" si="117"/>
        <v>₹/kg</v>
      </c>
      <c r="O1881" s="3" t="str">
        <f>'yarn master raw '!K1881</f>
        <v>Spot Rate</v>
      </c>
      <c r="P1881" s="3" t="str">
        <f>'yarn master raw '!L1881</f>
        <v>N/A</v>
      </c>
      <c r="Q1881" s="3" t="str">
        <f>'yarn master raw '!M1881</f>
        <v>Shankar 6 Price Trend</v>
      </c>
      <c r="R1881" s="3" t="str">
        <f>'yarn master raw '!N1881</f>
        <v>Daily Rate</v>
      </c>
      <c r="S1881" s="3">
        <f t="shared" si="118"/>
        <v>2026</v>
      </c>
      <c r="T1881" s="3" t="str">
        <f t="shared" si="119"/>
        <v>April</v>
      </c>
    </row>
    <row r="1882" spans="1:20" hidden="1" x14ac:dyDescent="0.3">
      <c r="A1882" s="14">
        <f>'yarn master raw '!A1882</f>
        <v>46125</v>
      </c>
      <c r="B1882" s="3" t="str">
        <f>'yarn master raw '!B1882</f>
        <v>Raw Cotton</v>
      </c>
      <c r="C1882" s="3" t="str">
        <f>'yarn master raw '!C1882</f>
        <v>Cotton</v>
      </c>
      <c r="D1882" s="3" t="str">
        <f>IF('yarn master raw '!J1882="INR","India","Imported")</f>
        <v>India</v>
      </c>
      <c r="E1882" s="3" t="str">
        <f>'yarn master raw '!D1882</f>
        <v>V-797</v>
      </c>
      <c r="F1882" s="3" t="str">
        <f>'yarn master raw '!E1882</f>
        <v>13% Trash</v>
      </c>
      <c r="G1882" s="3" t="str">
        <f>'yarn master raw '!F1882</f>
        <v>Spot</v>
      </c>
      <c r="H1882" s="3" t="str">
        <f>'yarn master raw '!G1882</f>
        <v>Raw Cotton</v>
      </c>
      <c r="I1882" s="12">
        <f>'yarn master raw '!I1882</f>
        <v>38100</v>
      </c>
      <c r="J1882" s="3" t="str">
        <f>'yarn master raw '!H1882</f>
        <v>₹/Candy</v>
      </c>
      <c r="K1882" s="3" t="str">
        <f>'yarn master raw '!J1882</f>
        <v>INR</v>
      </c>
      <c r="L1882" s="13">
        <f>_xlfn.XLOOKUP(K1882,'usd inr forecast '!$N$2:$N$6,'usd inr forecast '!$O$2:$O$6,1)</f>
        <v>1</v>
      </c>
      <c r="M1882" s="12">
        <f t="shared" si="116"/>
        <v>107.13683144929982</v>
      </c>
      <c r="N1882" s="3" t="str">
        <f t="shared" si="117"/>
        <v>₹/kg</v>
      </c>
      <c r="O1882" s="3" t="str">
        <f>'yarn master raw '!K1882</f>
        <v>Spot Rate</v>
      </c>
      <c r="P1882" s="3" t="str">
        <f>'yarn master raw '!L1882</f>
        <v>N/A</v>
      </c>
      <c r="Q1882" s="3" t="str">
        <f>'yarn master raw '!M1882</f>
        <v>Shankar 6 Price Trend</v>
      </c>
      <c r="R1882" s="3" t="str">
        <f>'yarn master raw '!N1882</f>
        <v>Daily Rate</v>
      </c>
      <c r="S1882" s="3">
        <f t="shared" si="118"/>
        <v>2026</v>
      </c>
      <c r="T1882" s="3" t="str">
        <f t="shared" si="119"/>
        <v>April</v>
      </c>
    </row>
    <row r="1883" spans="1:20" hidden="1" x14ac:dyDescent="0.3">
      <c r="A1883" s="14">
        <f>'yarn master raw '!A1883</f>
        <v>46125</v>
      </c>
      <c r="B1883" s="3" t="str">
        <f>'yarn master raw '!B1883</f>
        <v>Raw Cotton</v>
      </c>
      <c r="C1883" s="3" t="str">
        <f>'yarn master raw '!C1883</f>
        <v>Cotton</v>
      </c>
      <c r="D1883" s="3" t="str">
        <f>IF('yarn master raw '!J1883="INR","India","Imported")</f>
        <v>India</v>
      </c>
      <c r="E1883" s="3" t="str">
        <f>'yarn master raw '!D1883</f>
        <v>MCX Cotton</v>
      </c>
      <c r="F1883" s="3" t="str">
        <f>'yarn master raw '!E1883</f>
        <v>Spot Rate</v>
      </c>
      <c r="G1883" s="3" t="str">
        <f>'yarn master raw '!F1883</f>
        <v>Spot</v>
      </c>
      <c r="H1883" s="3" t="str">
        <f>'yarn master raw '!G1883</f>
        <v>Raw Cotton</v>
      </c>
      <c r="I1883" s="12">
        <f>'yarn master raw '!I1883</f>
        <v>28500</v>
      </c>
      <c r="J1883" s="3" t="str">
        <f>'yarn master raw '!H1883</f>
        <v>₹/Bale</v>
      </c>
      <c r="K1883" s="3" t="str">
        <f>'yarn master raw '!J1883</f>
        <v>INR</v>
      </c>
      <c r="L1883" s="13">
        <f>_xlfn.XLOOKUP(K1883,'usd inr forecast '!$N$2:$N$6,'usd inr forecast '!$O$2:$O$6,1)</f>
        <v>1</v>
      </c>
      <c r="M1883" s="12">
        <f t="shared" si="116"/>
        <v>167.64705882352942</v>
      </c>
      <c r="N1883" s="3" t="str">
        <f t="shared" si="117"/>
        <v>₹/kg</v>
      </c>
      <c r="O1883" s="3" t="str">
        <f>'yarn master raw '!K1883</f>
        <v>Spot Rate</v>
      </c>
      <c r="P1883" s="3" t="str">
        <f>'yarn master raw '!L1883</f>
        <v>N/A</v>
      </c>
      <c r="Q1883" s="3" t="str">
        <f>'yarn master raw '!M1883</f>
        <v>Shankar 6 Price Trend</v>
      </c>
      <c r="R1883" s="3" t="str">
        <f>'yarn master raw '!N1883</f>
        <v>Daily Rate</v>
      </c>
      <c r="S1883" s="3">
        <f t="shared" si="118"/>
        <v>2026</v>
      </c>
      <c r="T1883" s="3" t="str">
        <f t="shared" si="119"/>
        <v>April</v>
      </c>
    </row>
    <row r="1884" spans="1:20" hidden="1" x14ac:dyDescent="0.3">
      <c r="A1884" s="14">
        <f>'yarn master raw '!A1884</f>
        <v>46123</v>
      </c>
      <c r="B1884" s="3" t="str">
        <f>'yarn master raw '!B1884</f>
        <v>Raw Cotton</v>
      </c>
      <c r="C1884" s="3" t="str">
        <f>'yarn master raw '!C1884</f>
        <v>Cotton</v>
      </c>
      <c r="D1884" s="3" t="str">
        <f>IF('yarn master raw '!J1884="INR","India","Imported")</f>
        <v>India</v>
      </c>
      <c r="E1884" s="3" t="str">
        <f>'yarn master raw '!D1884</f>
        <v>Shankar 6 (29mm/3.8mic)</v>
      </c>
      <c r="F1884" s="3" t="str">
        <f>'yarn master raw '!E1884</f>
        <v>29-3.8-76</v>
      </c>
      <c r="G1884" s="3" t="str">
        <f>'yarn master raw '!F1884</f>
        <v>Spot</v>
      </c>
      <c r="H1884" s="3" t="str">
        <f>'yarn master raw '!G1884</f>
        <v>Raw Cotton</v>
      </c>
      <c r="I1884" s="12">
        <f>'yarn master raw '!I1884</f>
        <v>59400</v>
      </c>
      <c r="J1884" s="3" t="str">
        <f>'yarn master raw '!H1884</f>
        <v>₹/Candy</v>
      </c>
      <c r="K1884" s="3" t="str">
        <f>'yarn master raw '!J1884</f>
        <v>INR</v>
      </c>
      <c r="L1884" s="13">
        <f>_xlfn.XLOOKUP(K1884,'usd inr forecast '!$N$2:$N$6,'usd inr forecast '!$O$2:$O$6,1)</f>
        <v>1</v>
      </c>
      <c r="M1884" s="12">
        <f t="shared" si="116"/>
        <v>167.03222540914459</v>
      </c>
      <c r="N1884" s="3" t="str">
        <f t="shared" si="117"/>
        <v>₹/kg</v>
      </c>
      <c r="O1884" s="3" t="str">
        <f>'yarn master raw '!K1884</f>
        <v>Spot Rate</v>
      </c>
      <c r="P1884" s="3" t="str">
        <f>'yarn master raw '!L1884</f>
        <v>N/A</v>
      </c>
      <c r="Q1884" s="3" t="str">
        <f>'yarn master raw '!M1884</f>
        <v>Shankar 6 Price Trend</v>
      </c>
      <c r="R1884" s="3" t="str">
        <f>'yarn master raw '!N1884</f>
        <v>Daily Rate</v>
      </c>
      <c r="S1884" s="3">
        <f t="shared" si="118"/>
        <v>2026</v>
      </c>
      <c r="T1884" s="3" t="str">
        <f t="shared" si="119"/>
        <v>April</v>
      </c>
    </row>
    <row r="1885" spans="1:20" hidden="1" x14ac:dyDescent="0.3">
      <c r="A1885" s="14">
        <f>'yarn master raw '!A1885</f>
        <v>46123</v>
      </c>
      <c r="B1885" s="3" t="str">
        <f>'yarn master raw '!B1885</f>
        <v>Raw Cotton</v>
      </c>
      <c r="C1885" s="3" t="str">
        <f>'yarn master raw '!C1885</f>
        <v>Cotton</v>
      </c>
      <c r="D1885" s="3" t="str">
        <f>IF('yarn master raw '!J1885="INR","India","Imported")</f>
        <v>India</v>
      </c>
      <c r="E1885" s="3" t="str">
        <f>'yarn master raw '!D1885</f>
        <v>V-797</v>
      </c>
      <c r="F1885" s="3" t="str">
        <f>'yarn master raw '!E1885</f>
        <v>13% Trash</v>
      </c>
      <c r="G1885" s="3" t="str">
        <f>'yarn master raw '!F1885</f>
        <v>Spot</v>
      </c>
      <c r="H1885" s="3" t="str">
        <f>'yarn master raw '!G1885</f>
        <v>Raw Cotton</v>
      </c>
      <c r="I1885" s="12">
        <f>'yarn master raw '!I1885</f>
        <v>37900</v>
      </c>
      <c r="J1885" s="3" t="str">
        <f>'yarn master raw '!H1885</f>
        <v>₹/Candy</v>
      </c>
      <c r="K1885" s="3" t="str">
        <f>'yarn master raw '!J1885</f>
        <v>INR</v>
      </c>
      <c r="L1885" s="13">
        <f>_xlfn.XLOOKUP(K1885,'usd inr forecast '!$N$2:$N$6,'usd inr forecast '!$O$2:$O$6,1)</f>
        <v>1</v>
      </c>
      <c r="M1885" s="12">
        <f t="shared" si="116"/>
        <v>106.57443338394916</v>
      </c>
      <c r="N1885" s="3" t="str">
        <f t="shared" si="117"/>
        <v>₹/kg</v>
      </c>
      <c r="O1885" s="3" t="str">
        <f>'yarn master raw '!K1885</f>
        <v>Spot Rate</v>
      </c>
      <c r="P1885" s="3" t="str">
        <f>'yarn master raw '!L1885</f>
        <v>N/A</v>
      </c>
      <c r="Q1885" s="3" t="str">
        <f>'yarn master raw '!M1885</f>
        <v>Shankar 6 Price Trend</v>
      </c>
      <c r="R1885" s="3" t="str">
        <f>'yarn master raw '!N1885</f>
        <v>Daily Rate</v>
      </c>
      <c r="S1885" s="3">
        <f t="shared" si="118"/>
        <v>2026</v>
      </c>
      <c r="T1885" s="3" t="str">
        <f t="shared" si="119"/>
        <v>April</v>
      </c>
    </row>
    <row r="1886" spans="1:20" hidden="1" x14ac:dyDescent="0.3">
      <c r="A1886" s="14">
        <f>'yarn master raw '!A1886</f>
        <v>46123</v>
      </c>
      <c r="B1886" s="3" t="str">
        <f>'yarn master raw '!B1886</f>
        <v>Raw Cotton</v>
      </c>
      <c r="C1886" s="3" t="str">
        <f>'yarn master raw '!C1886</f>
        <v>Cotton</v>
      </c>
      <c r="D1886" s="3" t="str">
        <f>IF('yarn master raw '!J1886="INR","India","Imported")</f>
        <v>India</v>
      </c>
      <c r="E1886" s="3" t="str">
        <f>'yarn master raw '!D1886</f>
        <v>MCX Cotton</v>
      </c>
      <c r="F1886" s="3" t="str">
        <f>'yarn master raw '!E1886</f>
        <v>Spot Rate</v>
      </c>
      <c r="G1886" s="3" t="str">
        <f>'yarn master raw '!F1886</f>
        <v>Spot</v>
      </c>
      <c r="H1886" s="3" t="str">
        <f>'yarn master raw '!G1886</f>
        <v>Raw Cotton</v>
      </c>
      <c r="I1886" s="12">
        <f>'yarn master raw '!I1886</f>
        <v>28640</v>
      </c>
      <c r="J1886" s="3" t="str">
        <f>'yarn master raw '!H1886</f>
        <v>₹/Bale</v>
      </c>
      <c r="K1886" s="3" t="str">
        <f>'yarn master raw '!J1886</f>
        <v>INR</v>
      </c>
      <c r="L1886" s="13">
        <f>_xlfn.XLOOKUP(K1886,'usd inr forecast '!$N$2:$N$6,'usd inr forecast '!$O$2:$O$6,1)</f>
        <v>1</v>
      </c>
      <c r="M1886" s="12">
        <f t="shared" si="116"/>
        <v>168.47058823529412</v>
      </c>
      <c r="N1886" s="3" t="str">
        <f t="shared" si="117"/>
        <v>₹/kg</v>
      </c>
      <c r="O1886" s="3" t="str">
        <f>'yarn master raw '!K1886</f>
        <v>Spot Rate</v>
      </c>
      <c r="P1886" s="3" t="str">
        <f>'yarn master raw '!L1886</f>
        <v>N/A</v>
      </c>
      <c r="Q1886" s="3" t="str">
        <f>'yarn master raw '!M1886</f>
        <v>Shankar 6 Price Trend</v>
      </c>
      <c r="R1886" s="3" t="str">
        <f>'yarn master raw '!N1886</f>
        <v>Daily Rate</v>
      </c>
      <c r="S1886" s="3">
        <f t="shared" si="118"/>
        <v>2026</v>
      </c>
      <c r="T1886" s="3" t="str">
        <f t="shared" si="119"/>
        <v>April</v>
      </c>
    </row>
    <row r="1887" spans="1:20" hidden="1" x14ac:dyDescent="0.3">
      <c r="A1887" s="14">
        <f>'yarn master raw '!A1887</f>
        <v>46122</v>
      </c>
      <c r="B1887" s="3" t="str">
        <f>'yarn master raw '!B1887</f>
        <v>Raw Cotton</v>
      </c>
      <c r="C1887" s="3" t="str">
        <f>'yarn master raw '!C1887</f>
        <v>Cotton</v>
      </c>
      <c r="D1887" s="3" t="str">
        <f>IF('yarn master raw '!J1887="INR","India","Imported")</f>
        <v>India</v>
      </c>
      <c r="E1887" s="3" t="str">
        <f>'yarn master raw '!D1887</f>
        <v>Shankar 6 (29mm/3.8mic)</v>
      </c>
      <c r="F1887" s="3" t="str">
        <f>'yarn master raw '!E1887</f>
        <v>29-3.8-76</v>
      </c>
      <c r="G1887" s="3" t="str">
        <f>'yarn master raw '!F1887</f>
        <v>Spot</v>
      </c>
      <c r="H1887" s="3" t="str">
        <f>'yarn master raw '!G1887</f>
        <v>Raw Cotton</v>
      </c>
      <c r="I1887" s="12">
        <f>'yarn master raw '!I1887</f>
        <v>59650</v>
      </c>
      <c r="J1887" s="3" t="str">
        <f>'yarn master raw '!H1887</f>
        <v>₹/Candy</v>
      </c>
      <c r="K1887" s="3" t="str">
        <f>'yarn master raw '!J1887</f>
        <v>INR</v>
      </c>
      <c r="L1887" s="13">
        <f>_xlfn.XLOOKUP(K1887,'usd inr forecast '!$N$2:$N$6,'usd inr forecast '!$O$2:$O$6,1)</f>
        <v>1</v>
      </c>
      <c r="M1887" s="12">
        <f t="shared" si="116"/>
        <v>167.73522299083291</v>
      </c>
      <c r="N1887" s="3" t="str">
        <f t="shared" si="117"/>
        <v>₹/kg</v>
      </c>
      <c r="O1887" s="3" t="str">
        <f>'yarn master raw '!K1887</f>
        <v>Spot Rate</v>
      </c>
      <c r="P1887" s="3" t="str">
        <f>'yarn master raw '!L1887</f>
        <v>N/A</v>
      </c>
      <c r="Q1887" s="3" t="str">
        <f>'yarn master raw '!M1887</f>
        <v>Shankar 6 Price Trend</v>
      </c>
      <c r="R1887" s="3" t="str">
        <f>'yarn master raw '!N1887</f>
        <v>Daily Rate</v>
      </c>
      <c r="S1887" s="3">
        <f t="shared" si="118"/>
        <v>2026</v>
      </c>
      <c r="T1887" s="3" t="str">
        <f t="shared" si="119"/>
        <v>April</v>
      </c>
    </row>
    <row r="1888" spans="1:20" hidden="1" x14ac:dyDescent="0.3">
      <c r="A1888" s="14">
        <f>'yarn master raw '!A1888</f>
        <v>46122</v>
      </c>
      <c r="B1888" s="3" t="str">
        <f>'yarn master raw '!B1888</f>
        <v>Raw Cotton</v>
      </c>
      <c r="C1888" s="3" t="str">
        <f>'yarn master raw '!C1888</f>
        <v>Cotton</v>
      </c>
      <c r="D1888" s="3" t="str">
        <f>IF('yarn master raw '!J1888="INR","India","Imported")</f>
        <v>India</v>
      </c>
      <c r="E1888" s="3" t="str">
        <f>'yarn master raw '!D1888</f>
        <v>V-797</v>
      </c>
      <c r="F1888" s="3" t="str">
        <f>'yarn master raw '!E1888</f>
        <v>13% Trash</v>
      </c>
      <c r="G1888" s="3" t="str">
        <f>'yarn master raw '!F1888</f>
        <v>Spot</v>
      </c>
      <c r="H1888" s="3" t="str">
        <f>'yarn master raw '!G1888</f>
        <v>Raw Cotton</v>
      </c>
      <c r="I1888" s="12">
        <f>'yarn master raw '!I1888</f>
        <v>37900</v>
      </c>
      <c r="J1888" s="3" t="str">
        <f>'yarn master raw '!H1888</f>
        <v>₹/Candy</v>
      </c>
      <c r="K1888" s="3" t="str">
        <f>'yarn master raw '!J1888</f>
        <v>INR</v>
      </c>
      <c r="L1888" s="13">
        <f>_xlfn.XLOOKUP(K1888,'usd inr forecast '!$N$2:$N$6,'usd inr forecast '!$O$2:$O$6,1)</f>
        <v>1</v>
      </c>
      <c r="M1888" s="12">
        <f t="shared" si="116"/>
        <v>106.57443338394916</v>
      </c>
      <c r="N1888" s="3" t="str">
        <f t="shared" si="117"/>
        <v>₹/kg</v>
      </c>
      <c r="O1888" s="3" t="str">
        <f>'yarn master raw '!K1888</f>
        <v>Spot Rate</v>
      </c>
      <c r="P1888" s="3" t="str">
        <f>'yarn master raw '!L1888</f>
        <v>N/A</v>
      </c>
      <c r="Q1888" s="3" t="str">
        <f>'yarn master raw '!M1888</f>
        <v>Shankar 6 Price Trend</v>
      </c>
      <c r="R1888" s="3" t="str">
        <f>'yarn master raw '!N1888</f>
        <v>Daily Rate</v>
      </c>
      <c r="S1888" s="3">
        <f t="shared" si="118"/>
        <v>2026</v>
      </c>
      <c r="T1888" s="3" t="str">
        <f t="shared" si="119"/>
        <v>April</v>
      </c>
    </row>
    <row r="1889" spans="1:20" hidden="1" x14ac:dyDescent="0.3">
      <c r="A1889" s="14">
        <f>'yarn master raw '!A1889</f>
        <v>46122</v>
      </c>
      <c r="B1889" s="3" t="str">
        <f>'yarn master raw '!B1889</f>
        <v>Raw Cotton</v>
      </c>
      <c r="C1889" s="3" t="str">
        <f>'yarn master raw '!C1889</f>
        <v>Cotton</v>
      </c>
      <c r="D1889" s="3" t="str">
        <f>IF('yarn master raw '!J1889="INR","India","Imported")</f>
        <v>India</v>
      </c>
      <c r="E1889" s="3" t="str">
        <f>'yarn master raw '!D1889</f>
        <v>MCX Cotton</v>
      </c>
      <c r="F1889" s="3" t="str">
        <f>'yarn master raw '!E1889</f>
        <v>Spot Rate</v>
      </c>
      <c r="G1889" s="3" t="str">
        <f>'yarn master raw '!F1889</f>
        <v>Spot</v>
      </c>
      <c r="H1889" s="3" t="str">
        <f>'yarn master raw '!G1889</f>
        <v>Raw Cotton</v>
      </c>
      <c r="I1889" s="12">
        <f>'yarn master raw '!I1889</f>
        <v>28640</v>
      </c>
      <c r="J1889" s="3" t="str">
        <f>'yarn master raw '!H1889</f>
        <v>₹/Bale</v>
      </c>
      <c r="K1889" s="3" t="str">
        <f>'yarn master raw '!J1889</f>
        <v>INR</v>
      </c>
      <c r="L1889" s="13">
        <f>_xlfn.XLOOKUP(K1889,'usd inr forecast '!$N$2:$N$6,'usd inr forecast '!$O$2:$O$6,1)</f>
        <v>1</v>
      </c>
      <c r="M1889" s="12">
        <f t="shared" si="116"/>
        <v>168.47058823529412</v>
      </c>
      <c r="N1889" s="3" t="str">
        <f t="shared" si="117"/>
        <v>₹/kg</v>
      </c>
      <c r="O1889" s="3" t="str">
        <f>'yarn master raw '!K1889</f>
        <v>Spot Rate</v>
      </c>
      <c r="P1889" s="3" t="str">
        <f>'yarn master raw '!L1889</f>
        <v>N/A</v>
      </c>
      <c r="Q1889" s="3" t="str">
        <f>'yarn master raw '!M1889</f>
        <v>Shankar 6 Price Trend</v>
      </c>
      <c r="R1889" s="3" t="str">
        <f>'yarn master raw '!N1889</f>
        <v>Daily Rate</v>
      </c>
      <c r="S1889" s="3">
        <f t="shared" si="118"/>
        <v>2026</v>
      </c>
      <c r="T1889" s="3" t="str">
        <f t="shared" si="119"/>
        <v>April</v>
      </c>
    </row>
    <row r="1890" spans="1:20" hidden="1" x14ac:dyDescent="0.3">
      <c r="A1890" s="14">
        <f>'yarn master raw '!A1890</f>
        <v>46121</v>
      </c>
      <c r="B1890" s="3" t="str">
        <f>'yarn master raw '!B1890</f>
        <v>Raw Cotton</v>
      </c>
      <c r="C1890" s="3" t="str">
        <f>'yarn master raw '!C1890</f>
        <v>Cotton</v>
      </c>
      <c r="D1890" s="3" t="str">
        <f>IF('yarn master raw '!J1890="INR","India","Imported")</f>
        <v>India</v>
      </c>
      <c r="E1890" s="3" t="str">
        <f>'yarn master raw '!D1890</f>
        <v>Shankar 6 (29mm/3.8mic)</v>
      </c>
      <c r="F1890" s="3" t="str">
        <f>'yarn master raw '!E1890</f>
        <v>29-3.8-76</v>
      </c>
      <c r="G1890" s="3" t="str">
        <f>'yarn master raw '!F1890</f>
        <v>Spot</v>
      </c>
      <c r="H1890" s="3" t="str">
        <f>'yarn master raw '!G1890</f>
        <v>Raw Cotton</v>
      </c>
      <c r="I1890" s="12">
        <f>'yarn master raw '!I1890</f>
        <v>59550</v>
      </c>
      <c r="J1890" s="3" t="str">
        <f>'yarn master raw '!H1890</f>
        <v>₹/Candy</v>
      </c>
      <c r="K1890" s="3" t="str">
        <f>'yarn master raw '!J1890</f>
        <v>INR</v>
      </c>
      <c r="L1890" s="13">
        <f>_xlfn.XLOOKUP(K1890,'usd inr forecast '!$N$2:$N$6,'usd inr forecast '!$O$2:$O$6,1)</f>
        <v>1</v>
      </c>
      <c r="M1890" s="12">
        <f t="shared" si="116"/>
        <v>167.45402395815759</v>
      </c>
      <c r="N1890" s="3" t="str">
        <f t="shared" si="117"/>
        <v>₹/kg</v>
      </c>
      <c r="O1890" s="3" t="str">
        <f>'yarn master raw '!K1890</f>
        <v>Spot Rate</v>
      </c>
      <c r="P1890" s="3" t="str">
        <f>'yarn master raw '!L1890</f>
        <v>N/A</v>
      </c>
      <c r="Q1890" s="3" t="str">
        <f>'yarn master raw '!M1890</f>
        <v>Shankar 6 Price Trend</v>
      </c>
      <c r="R1890" s="3" t="str">
        <f>'yarn master raw '!N1890</f>
        <v>Daily Rate</v>
      </c>
      <c r="S1890" s="3">
        <f t="shared" si="118"/>
        <v>2026</v>
      </c>
      <c r="T1890" s="3" t="str">
        <f t="shared" si="119"/>
        <v>April</v>
      </c>
    </row>
    <row r="1891" spans="1:20" hidden="1" x14ac:dyDescent="0.3">
      <c r="A1891" s="14">
        <f>'yarn master raw '!A1891</f>
        <v>46121</v>
      </c>
      <c r="B1891" s="3" t="str">
        <f>'yarn master raw '!B1891</f>
        <v>Raw Cotton</v>
      </c>
      <c r="C1891" s="3" t="str">
        <f>'yarn master raw '!C1891</f>
        <v>Cotton</v>
      </c>
      <c r="D1891" s="3" t="str">
        <f>IF('yarn master raw '!J1891="INR","India","Imported")</f>
        <v>India</v>
      </c>
      <c r="E1891" s="3" t="str">
        <f>'yarn master raw '!D1891</f>
        <v>V-797</v>
      </c>
      <c r="F1891" s="3" t="str">
        <f>'yarn master raw '!E1891</f>
        <v>13% Trash</v>
      </c>
      <c r="G1891" s="3" t="str">
        <f>'yarn master raw '!F1891</f>
        <v>Spot</v>
      </c>
      <c r="H1891" s="3" t="str">
        <f>'yarn master raw '!G1891</f>
        <v>Raw Cotton</v>
      </c>
      <c r="I1891" s="12">
        <f>'yarn master raw '!I1891</f>
        <v>37650</v>
      </c>
      <c r="J1891" s="3" t="str">
        <f>'yarn master raw '!H1891</f>
        <v>₹/Candy</v>
      </c>
      <c r="K1891" s="3" t="str">
        <f>'yarn master raw '!J1891</f>
        <v>INR</v>
      </c>
      <c r="L1891" s="13">
        <f>_xlfn.XLOOKUP(K1891,'usd inr forecast '!$N$2:$N$6,'usd inr forecast '!$O$2:$O$6,1)</f>
        <v>1</v>
      </c>
      <c r="M1891" s="12">
        <f t="shared" si="116"/>
        <v>105.87143580226083</v>
      </c>
      <c r="N1891" s="3" t="str">
        <f t="shared" si="117"/>
        <v>₹/kg</v>
      </c>
      <c r="O1891" s="3" t="str">
        <f>'yarn master raw '!K1891</f>
        <v>Spot Rate</v>
      </c>
      <c r="P1891" s="3" t="str">
        <f>'yarn master raw '!L1891</f>
        <v>N/A</v>
      </c>
      <c r="Q1891" s="3" t="str">
        <f>'yarn master raw '!M1891</f>
        <v>Shankar 6 Price Trend</v>
      </c>
      <c r="R1891" s="3" t="str">
        <f>'yarn master raw '!N1891</f>
        <v>Daily Rate</v>
      </c>
      <c r="S1891" s="3">
        <f t="shared" si="118"/>
        <v>2026</v>
      </c>
      <c r="T1891" s="3" t="str">
        <f t="shared" si="119"/>
        <v>April</v>
      </c>
    </row>
    <row r="1892" spans="1:20" hidden="1" x14ac:dyDescent="0.3">
      <c r="A1892" s="14">
        <f>'yarn master raw '!A1892</f>
        <v>46121</v>
      </c>
      <c r="B1892" s="3" t="str">
        <f>'yarn master raw '!B1892</f>
        <v>Raw Cotton</v>
      </c>
      <c r="C1892" s="3" t="str">
        <f>'yarn master raw '!C1892</f>
        <v>Cotton</v>
      </c>
      <c r="D1892" s="3" t="str">
        <f>IF('yarn master raw '!J1892="INR","India","Imported")</f>
        <v>India</v>
      </c>
      <c r="E1892" s="3" t="str">
        <f>'yarn master raw '!D1892</f>
        <v>MCX Cotton</v>
      </c>
      <c r="F1892" s="3" t="str">
        <f>'yarn master raw '!E1892</f>
        <v>Spot Rate</v>
      </c>
      <c r="G1892" s="3" t="str">
        <f>'yarn master raw '!F1892</f>
        <v>Spot</v>
      </c>
      <c r="H1892" s="3" t="str">
        <f>'yarn master raw '!G1892</f>
        <v>Raw Cotton</v>
      </c>
      <c r="I1892" s="12">
        <f>'yarn master raw '!I1892</f>
        <v>28500</v>
      </c>
      <c r="J1892" s="3" t="str">
        <f>'yarn master raw '!H1892</f>
        <v>₹/Bale</v>
      </c>
      <c r="K1892" s="3" t="str">
        <f>'yarn master raw '!J1892</f>
        <v>INR</v>
      </c>
      <c r="L1892" s="13">
        <f>_xlfn.XLOOKUP(K1892,'usd inr forecast '!$N$2:$N$6,'usd inr forecast '!$O$2:$O$6,1)</f>
        <v>1</v>
      </c>
      <c r="M1892" s="12">
        <f t="shared" si="116"/>
        <v>167.64705882352942</v>
      </c>
      <c r="N1892" s="3" t="str">
        <f t="shared" si="117"/>
        <v>₹/kg</v>
      </c>
      <c r="O1892" s="3" t="str">
        <f>'yarn master raw '!K1892</f>
        <v>Spot Rate</v>
      </c>
      <c r="P1892" s="3" t="str">
        <f>'yarn master raw '!L1892</f>
        <v>N/A</v>
      </c>
      <c r="Q1892" s="3" t="str">
        <f>'yarn master raw '!M1892</f>
        <v>Shankar 6 Price Trend</v>
      </c>
      <c r="R1892" s="3" t="str">
        <f>'yarn master raw '!N1892</f>
        <v>Daily Rate</v>
      </c>
      <c r="S1892" s="3">
        <f t="shared" si="118"/>
        <v>2026</v>
      </c>
      <c r="T1892" s="3" t="str">
        <f t="shared" si="119"/>
        <v>April</v>
      </c>
    </row>
    <row r="1893" spans="1:20" hidden="1" x14ac:dyDescent="0.3">
      <c r="A1893" s="14">
        <f>'yarn master raw '!A1893</f>
        <v>46120</v>
      </c>
      <c r="B1893" s="3" t="str">
        <f>'yarn master raw '!B1893</f>
        <v>Raw Cotton</v>
      </c>
      <c r="C1893" s="3" t="str">
        <f>'yarn master raw '!C1893</f>
        <v>Cotton</v>
      </c>
      <c r="D1893" s="3" t="str">
        <f>IF('yarn master raw '!J1893="INR","India","Imported")</f>
        <v>India</v>
      </c>
      <c r="E1893" s="3" t="str">
        <f>'yarn master raw '!D1893</f>
        <v>Shankar 6 (29mm/3.8mic)</v>
      </c>
      <c r="F1893" s="3" t="str">
        <f>'yarn master raw '!E1893</f>
        <v>29-3.8-76</v>
      </c>
      <c r="G1893" s="3" t="str">
        <f>'yarn master raw '!F1893</f>
        <v>Spot</v>
      </c>
      <c r="H1893" s="3" t="str">
        <f>'yarn master raw '!G1893</f>
        <v>Raw Cotton</v>
      </c>
      <c r="I1893" s="12">
        <f>'yarn master raw '!I1893</f>
        <v>59700</v>
      </c>
      <c r="J1893" s="3" t="str">
        <f>'yarn master raw '!H1893</f>
        <v>₹/Candy</v>
      </c>
      <c r="K1893" s="3" t="str">
        <f>'yarn master raw '!J1893</f>
        <v>INR</v>
      </c>
      <c r="L1893" s="13">
        <f>_xlfn.XLOOKUP(K1893,'usd inr forecast '!$N$2:$N$6,'usd inr forecast '!$O$2:$O$6,1)</f>
        <v>1</v>
      </c>
      <c r="M1893" s="12">
        <f t="shared" si="116"/>
        <v>167.87582250717057</v>
      </c>
      <c r="N1893" s="3" t="str">
        <f t="shared" si="117"/>
        <v>₹/kg</v>
      </c>
      <c r="O1893" s="3" t="str">
        <f>'yarn master raw '!K1893</f>
        <v>Spot Rate</v>
      </c>
      <c r="P1893" s="3" t="str">
        <f>'yarn master raw '!L1893</f>
        <v>N/A</v>
      </c>
      <c r="Q1893" s="3" t="str">
        <f>'yarn master raw '!M1893</f>
        <v>Shankar 6 Price Trend</v>
      </c>
      <c r="R1893" s="3" t="str">
        <f>'yarn master raw '!N1893</f>
        <v>Daily Rate</v>
      </c>
      <c r="S1893" s="3">
        <f t="shared" si="118"/>
        <v>2026</v>
      </c>
      <c r="T1893" s="3" t="str">
        <f t="shared" si="119"/>
        <v>April</v>
      </c>
    </row>
    <row r="1894" spans="1:20" hidden="1" x14ac:dyDescent="0.3">
      <c r="A1894" s="14">
        <f>'yarn master raw '!A1894</f>
        <v>46120</v>
      </c>
      <c r="B1894" s="3" t="str">
        <f>'yarn master raw '!B1894</f>
        <v>Raw Cotton</v>
      </c>
      <c r="C1894" s="3" t="str">
        <f>'yarn master raw '!C1894</f>
        <v>Cotton</v>
      </c>
      <c r="D1894" s="3" t="str">
        <f>IF('yarn master raw '!J1894="INR","India","Imported")</f>
        <v>India</v>
      </c>
      <c r="E1894" s="3" t="str">
        <f>'yarn master raw '!D1894</f>
        <v>V-797</v>
      </c>
      <c r="F1894" s="3" t="str">
        <f>'yarn master raw '!E1894</f>
        <v>13% Trash</v>
      </c>
      <c r="G1894" s="3" t="str">
        <f>'yarn master raw '!F1894</f>
        <v>Spot</v>
      </c>
      <c r="H1894" s="3" t="str">
        <f>'yarn master raw '!G1894</f>
        <v>Raw Cotton</v>
      </c>
      <c r="I1894" s="12">
        <f>'yarn master raw '!I1894</f>
        <v>38150</v>
      </c>
      <c r="J1894" s="3" t="str">
        <f>'yarn master raw '!H1894</f>
        <v>₹/Candy</v>
      </c>
      <c r="K1894" s="3" t="str">
        <f>'yarn master raw '!J1894</f>
        <v>INR</v>
      </c>
      <c r="L1894" s="13">
        <f>_xlfn.XLOOKUP(K1894,'usd inr forecast '!$N$2:$N$6,'usd inr forecast '!$O$2:$O$6,1)</f>
        <v>1</v>
      </c>
      <c r="M1894" s="12">
        <f t="shared" si="116"/>
        <v>107.27743096563748</v>
      </c>
      <c r="N1894" s="3" t="str">
        <f t="shared" si="117"/>
        <v>₹/kg</v>
      </c>
      <c r="O1894" s="3" t="str">
        <f>'yarn master raw '!K1894</f>
        <v>Spot Rate</v>
      </c>
      <c r="P1894" s="3" t="str">
        <f>'yarn master raw '!L1894</f>
        <v>N/A</v>
      </c>
      <c r="Q1894" s="3" t="str">
        <f>'yarn master raw '!M1894</f>
        <v>Shankar 6 Price Trend</v>
      </c>
      <c r="R1894" s="3" t="str">
        <f>'yarn master raw '!N1894</f>
        <v>Daily Rate</v>
      </c>
      <c r="S1894" s="3">
        <f t="shared" si="118"/>
        <v>2026</v>
      </c>
      <c r="T1894" s="3" t="str">
        <f t="shared" si="119"/>
        <v>April</v>
      </c>
    </row>
    <row r="1895" spans="1:20" hidden="1" x14ac:dyDescent="0.3">
      <c r="A1895" s="14">
        <f>'yarn master raw '!A1895</f>
        <v>46120</v>
      </c>
      <c r="B1895" s="3" t="str">
        <f>'yarn master raw '!B1895</f>
        <v>Raw Cotton</v>
      </c>
      <c r="C1895" s="3" t="str">
        <f>'yarn master raw '!C1895</f>
        <v>Cotton</v>
      </c>
      <c r="D1895" s="3" t="str">
        <f>IF('yarn master raw '!J1895="INR","India","Imported")</f>
        <v>India</v>
      </c>
      <c r="E1895" s="3" t="str">
        <f>'yarn master raw '!D1895</f>
        <v>MCX Cotton</v>
      </c>
      <c r="F1895" s="3" t="str">
        <f>'yarn master raw '!E1895</f>
        <v>Spot Rate</v>
      </c>
      <c r="G1895" s="3" t="str">
        <f>'yarn master raw '!F1895</f>
        <v>Spot</v>
      </c>
      <c r="H1895" s="3" t="str">
        <f>'yarn master raw '!G1895</f>
        <v>Raw Cotton</v>
      </c>
      <c r="I1895" s="12">
        <f>'yarn master raw '!I1895</f>
        <v>28600</v>
      </c>
      <c r="J1895" s="3" t="str">
        <f>'yarn master raw '!H1895</f>
        <v>₹/Bale</v>
      </c>
      <c r="K1895" s="3" t="str">
        <f>'yarn master raw '!J1895</f>
        <v>INR</v>
      </c>
      <c r="L1895" s="13">
        <f>_xlfn.XLOOKUP(K1895,'usd inr forecast '!$N$2:$N$6,'usd inr forecast '!$O$2:$O$6,1)</f>
        <v>1</v>
      </c>
      <c r="M1895" s="12">
        <f t="shared" si="116"/>
        <v>168.23529411764707</v>
      </c>
      <c r="N1895" s="3" t="str">
        <f t="shared" si="117"/>
        <v>₹/kg</v>
      </c>
      <c r="O1895" s="3" t="str">
        <f>'yarn master raw '!K1895</f>
        <v>Spot Rate</v>
      </c>
      <c r="P1895" s="3" t="str">
        <f>'yarn master raw '!L1895</f>
        <v>N/A</v>
      </c>
      <c r="Q1895" s="3" t="str">
        <f>'yarn master raw '!M1895</f>
        <v>Shankar 6 Price Trend</v>
      </c>
      <c r="R1895" s="3" t="str">
        <f>'yarn master raw '!N1895</f>
        <v>Daily Rate</v>
      </c>
      <c r="S1895" s="3">
        <f t="shared" si="118"/>
        <v>2026</v>
      </c>
      <c r="T1895" s="3" t="str">
        <f t="shared" si="119"/>
        <v>April</v>
      </c>
    </row>
    <row r="1896" spans="1:20" hidden="1" x14ac:dyDescent="0.3">
      <c r="A1896" s="14">
        <f>'yarn master raw '!A1896</f>
        <v>46119</v>
      </c>
      <c r="B1896" s="3" t="str">
        <f>'yarn master raw '!B1896</f>
        <v>Raw Cotton</v>
      </c>
      <c r="C1896" s="3" t="str">
        <f>'yarn master raw '!C1896</f>
        <v>Cotton</v>
      </c>
      <c r="D1896" s="3" t="str">
        <f>IF('yarn master raw '!J1896="INR","India","Imported")</f>
        <v>India</v>
      </c>
      <c r="E1896" s="3" t="str">
        <f>'yarn master raw '!D1896</f>
        <v>Shankar 6 (29mm/3.8mic)</v>
      </c>
      <c r="F1896" s="3" t="str">
        <f>'yarn master raw '!E1896</f>
        <v>29-3.8-76</v>
      </c>
      <c r="G1896" s="3" t="str">
        <f>'yarn master raw '!F1896</f>
        <v>Spot</v>
      </c>
      <c r="H1896" s="3" t="str">
        <f>'yarn master raw '!G1896</f>
        <v>Raw Cotton</v>
      </c>
      <c r="I1896" s="12">
        <f>'yarn master raw '!I1896</f>
        <v>59800</v>
      </c>
      <c r="J1896" s="3" t="str">
        <f>'yarn master raw '!H1896</f>
        <v>₹/Candy</v>
      </c>
      <c r="K1896" s="3" t="str">
        <f>'yarn master raw '!J1896</f>
        <v>INR</v>
      </c>
      <c r="L1896" s="13">
        <f>_xlfn.XLOOKUP(K1896,'usd inr forecast '!$N$2:$N$6,'usd inr forecast '!$O$2:$O$6,1)</f>
        <v>1</v>
      </c>
      <c r="M1896" s="12">
        <f t="shared" si="116"/>
        <v>168.15702153984591</v>
      </c>
      <c r="N1896" s="3" t="str">
        <f t="shared" si="117"/>
        <v>₹/kg</v>
      </c>
      <c r="O1896" s="3" t="str">
        <f>'yarn master raw '!K1896</f>
        <v>Spot Rate</v>
      </c>
      <c r="P1896" s="3" t="str">
        <f>'yarn master raw '!L1896</f>
        <v>N/A</v>
      </c>
      <c r="Q1896" s="3" t="str">
        <f>'yarn master raw '!M1896</f>
        <v>Shankar 6 Price Trend</v>
      </c>
      <c r="R1896" s="3" t="str">
        <f>'yarn master raw '!N1896</f>
        <v>Daily Rate</v>
      </c>
      <c r="S1896" s="3">
        <f t="shared" si="118"/>
        <v>2026</v>
      </c>
      <c r="T1896" s="3" t="str">
        <f t="shared" si="119"/>
        <v>April</v>
      </c>
    </row>
    <row r="1897" spans="1:20" hidden="1" x14ac:dyDescent="0.3">
      <c r="A1897" s="14">
        <f>'yarn master raw '!A1897</f>
        <v>46119</v>
      </c>
      <c r="B1897" s="3" t="str">
        <f>'yarn master raw '!B1897</f>
        <v>Raw Cotton</v>
      </c>
      <c r="C1897" s="3" t="str">
        <f>'yarn master raw '!C1897</f>
        <v>Cotton</v>
      </c>
      <c r="D1897" s="3" t="str">
        <f>IF('yarn master raw '!J1897="INR","India","Imported")</f>
        <v>India</v>
      </c>
      <c r="E1897" s="3" t="str">
        <f>'yarn master raw '!D1897</f>
        <v>V-797</v>
      </c>
      <c r="F1897" s="3" t="str">
        <f>'yarn master raw '!E1897</f>
        <v>13% Trash</v>
      </c>
      <c r="G1897" s="3" t="str">
        <f>'yarn master raw '!F1897</f>
        <v>Spot</v>
      </c>
      <c r="H1897" s="3" t="str">
        <f>'yarn master raw '!G1897</f>
        <v>Raw Cotton</v>
      </c>
      <c r="I1897" s="12">
        <f>'yarn master raw '!I1897</f>
        <v>38600</v>
      </c>
      <c r="J1897" s="3" t="str">
        <f>'yarn master raw '!H1897</f>
        <v>₹/Candy</v>
      </c>
      <c r="K1897" s="3" t="str">
        <f>'yarn master raw '!J1897</f>
        <v>INR</v>
      </c>
      <c r="L1897" s="13">
        <f>_xlfn.XLOOKUP(K1897,'usd inr forecast '!$N$2:$N$6,'usd inr forecast '!$O$2:$O$6,1)</f>
        <v>1</v>
      </c>
      <c r="M1897" s="12">
        <f t="shared" si="116"/>
        <v>108.54282661267645</v>
      </c>
      <c r="N1897" s="3" t="str">
        <f t="shared" si="117"/>
        <v>₹/kg</v>
      </c>
      <c r="O1897" s="3" t="str">
        <f>'yarn master raw '!K1897</f>
        <v>Spot Rate</v>
      </c>
      <c r="P1897" s="3" t="str">
        <f>'yarn master raw '!L1897</f>
        <v>N/A</v>
      </c>
      <c r="Q1897" s="3" t="str">
        <f>'yarn master raw '!M1897</f>
        <v>Shankar 6 Price Trend</v>
      </c>
      <c r="R1897" s="3" t="str">
        <f>'yarn master raw '!N1897</f>
        <v>Daily Rate</v>
      </c>
      <c r="S1897" s="3">
        <f t="shared" si="118"/>
        <v>2026</v>
      </c>
      <c r="T1897" s="3" t="str">
        <f t="shared" si="119"/>
        <v>April</v>
      </c>
    </row>
    <row r="1898" spans="1:20" hidden="1" x14ac:dyDescent="0.3">
      <c r="A1898" s="14">
        <f>'yarn master raw '!A1898</f>
        <v>46119</v>
      </c>
      <c r="B1898" s="3" t="str">
        <f>'yarn master raw '!B1898</f>
        <v>Raw Cotton</v>
      </c>
      <c r="C1898" s="3" t="str">
        <f>'yarn master raw '!C1898</f>
        <v>Cotton</v>
      </c>
      <c r="D1898" s="3" t="str">
        <f>IF('yarn master raw '!J1898="INR","India","Imported")</f>
        <v>India</v>
      </c>
      <c r="E1898" s="3" t="str">
        <f>'yarn master raw '!D1898</f>
        <v>MCX Cotton</v>
      </c>
      <c r="F1898" s="3" t="str">
        <f>'yarn master raw '!E1898</f>
        <v>Spot Rate</v>
      </c>
      <c r="G1898" s="3" t="str">
        <f>'yarn master raw '!F1898</f>
        <v>Spot</v>
      </c>
      <c r="H1898" s="3" t="str">
        <f>'yarn master raw '!G1898</f>
        <v>Raw Cotton</v>
      </c>
      <c r="I1898" s="12">
        <f>'yarn master raw '!I1898</f>
        <v>28620</v>
      </c>
      <c r="J1898" s="3" t="str">
        <f>'yarn master raw '!H1898</f>
        <v>₹/Bale</v>
      </c>
      <c r="K1898" s="3" t="str">
        <f>'yarn master raw '!J1898</f>
        <v>INR</v>
      </c>
      <c r="L1898" s="13">
        <f>_xlfn.XLOOKUP(K1898,'usd inr forecast '!$N$2:$N$6,'usd inr forecast '!$O$2:$O$6,1)</f>
        <v>1</v>
      </c>
      <c r="M1898" s="12">
        <f t="shared" si="116"/>
        <v>168.35294117647058</v>
      </c>
      <c r="N1898" s="3" t="str">
        <f t="shared" si="117"/>
        <v>₹/kg</v>
      </c>
      <c r="O1898" s="3" t="str">
        <f>'yarn master raw '!K1898</f>
        <v>Spot Rate</v>
      </c>
      <c r="P1898" s="3" t="str">
        <f>'yarn master raw '!L1898</f>
        <v>N/A</v>
      </c>
      <c r="Q1898" s="3" t="str">
        <f>'yarn master raw '!M1898</f>
        <v>Shankar 6 Price Trend</v>
      </c>
      <c r="R1898" s="3" t="str">
        <f>'yarn master raw '!N1898</f>
        <v>Daily Rate</v>
      </c>
      <c r="S1898" s="3">
        <f t="shared" si="118"/>
        <v>2026</v>
      </c>
      <c r="T1898" s="3" t="str">
        <f t="shared" si="119"/>
        <v>April</v>
      </c>
    </row>
    <row r="1899" spans="1:20" hidden="1" x14ac:dyDescent="0.3">
      <c r="A1899" s="14">
        <f>'yarn master raw '!A1899</f>
        <v>46118</v>
      </c>
      <c r="B1899" s="3" t="str">
        <f>'yarn master raw '!B1899</f>
        <v>Raw Cotton</v>
      </c>
      <c r="C1899" s="3" t="str">
        <f>'yarn master raw '!C1899</f>
        <v>Cotton</v>
      </c>
      <c r="D1899" s="3" t="str">
        <f>IF('yarn master raw '!J1899="INR","India","Imported")</f>
        <v>India</v>
      </c>
      <c r="E1899" s="3" t="str">
        <f>'yarn master raw '!D1899</f>
        <v>Shankar 6 (29mm/3.8mic)</v>
      </c>
      <c r="F1899" s="3" t="str">
        <f>'yarn master raw '!E1899</f>
        <v>29-3.8-76</v>
      </c>
      <c r="G1899" s="3" t="str">
        <f>'yarn master raw '!F1899</f>
        <v>Spot</v>
      </c>
      <c r="H1899" s="3" t="str">
        <f>'yarn master raw '!G1899</f>
        <v>Raw Cotton</v>
      </c>
      <c r="I1899" s="12">
        <f>'yarn master raw '!I1899</f>
        <v>59650</v>
      </c>
      <c r="J1899" s="3" t="str">
        <f>'yarn master raw '!H1899</f>
        <v>₹/Candy</v>
      </c>
      <c r="K1899" s="3" t="str">
        <f>'yarn master raw '!J1899</f>
        <v>INR</v>
      </c>
      <c r="L1899" s="13">
        <f>_xlfn.XLOOKUP(K1899,'usd inr forecast '!$N$2:$N$6,'usd inr forecast '!$O$2:$O$6,1)</f>
        <v>1</v>
      </c>
      <c r="M1899" s="12">
        <f t="shared" si="116"/>
        <v>167.73522299083291</v>
      </c>
      <c r="N1899" s="3" t="str">
        <f t="shared" si="117"/>
        <v>₹/kg</v>
      </c>
      <c r="O1899" s="3" t="str">
        <f>'yarn master raw '!K1899</f>
        <v>Spot Rate</v>
      </c>
      <c r="P1899" s="3" t="str">
        <f>'yarn master raw '!L1899</f>
        <v>N/A</v>
      </c>
      <c r="Q1899" s="3" t="str">
        <f>'yarn master raw '!M1899</f>
        <v>Shankar 6 Price Trend</v>
      </c>
      <c r="R1899" s="3" t="str">
        <f>'yarn master raw '!N1899</f>
        <v>Daily Rate</v>
      </c>
      <c r="S1899" s="3">
        <f t="shared" si="118"/>
        <v>2026</v>
      </c>
      <c r="T1899" s="3" t="str">
        <f t="shared" si="119"/>
        <v>April</v>
      </c>
    </row>
    <row r="1900" spans="1:20" hidden="1" x14ac:dyDescent="0.3">
      <c r="A1900" s="14">
        <f>'yarn master raw '!A1900</f>
        <v>46118</v>
      </c>
      <c r="B1900" s="3" t="str">
        <f>'yarn master raw '!B1900</f>
        <v>Raw Cotton</v>
      </c>
      <c r="C1900" s="3" t="str">
        <f>'yarn master raw '!C1900</f>
        <v>Cotton</v>
      </c>
      <c r="D1900" s="3" t="str">
        <f>IF('yarn master raw '!J1900="INR","India","Imported")</f>
        <v>India</v>
      </c>
      <c r="E1900" s="3" t="str">
        <f>'yarn master raw '!D1900</f>
        <v>V-797</v>
      </c>
      <c r="F1900" s="3" t="str">
        <f>'yarn master raw '!E1900</f>
        <v>13% Trash</v>
      </c>
      <c r="G1900" s="3" t="str">
        <f>'yarn master raw '!F1900</f>
        <v>Spot</v>
      </c>
      <c r="H1900" s="3" t="str">
        <f>'yarn master raw '!G1900</f>
        <v>Raw Cotton</v>
      </c>
      <c r="I1900" s="12">
        <f>'yarn master raw '!I1900</f>
        <v>38800</v>
      </c>
      <c r="J1900" s="3" t="str">
        <f>'yarn master raw '!H1900</f>
        <v>₹/Candy</v>
      </c>
      <c r="K1900" s="3" t="str">
        <f>'yarn master raw '!J1900</f>
        <v>INR</v>
      </c>
      <c r="L1900" s="13">
        <f>_xlfn.XLOOKUP(K1900,'usd inr forecast '!$N$2:$N$6,'usd inr forecast '!$O$2:$O$6,1)</f>
        <v>1</v>
      </c>
      <c r="M1900" s="12">
        <f t="shared" si="116"/>
        <v>109.1052246780271</v>
      </c>
      <c r="N1900" s="3" t="str">
        <f t="shared" si="117"/>
        <v>₹/kg</v>
      </c>
      <c r="O1900" s="3" t="str">
        <f>'yarn master raw '!K1900</f>
        <v>Spot Rate</v>
      </c>
      <c r="P1900" s="3" t="str">
        <f>'yarn master raw '!L1900</f>
        <v>N/A</v>
      </c>
      <c r="Q1900" s="3" t="str">
        <f>'yarn master raw '!M1900</f>
        <v>Shankar 6 Price Trend</v>
      </c>
      <c r="R1900" s="3" t="str">
        <f>'yarn master raw '!N1900</f>
        <v>Daily Rate</v>
      </c>
      <c r="S1900" s="3">
        <f t="shared" si="118"/>
        <v>2026</v>
      </c>
      <c r="T1900" s="3" t="str">
        <f t="shared" si="119"/>
        <v>April</v>
      </c>
    </row>
    <row r="1901" spans="1:20" hidden="1" x14ac:dyDescent="0.3">
      <c r="A1901" s="14">
        <f>'yarn master raw '!A1901</f>
        <v>46118</v>
      </c>
      <c r="B1901" s="3" t="str">
        <f>'yarn master raw '!B1901</f>
        <v>Raw Cotton</v>
      </c>
      <c r="C1901" s="3" t="str">
        <f>'yarn master raw '!C1901</f>
        <v>Cotton</v>
      </c>
      <c r="D1901" s="3" t="str">
        <f>IF('yarn master raw '!J1901="INR","India","Imported")</f>
        <v>India</v>
      </c>
      <c r="E1901" s="3" t="str">
        <f>'yarn master raw '!D1901</f>
        <v>MCX Cotton</v>
      </c>
      <c r="F1901" s="3" t="str">
        <f>'yarn master raw '!E1901</f>
        <v>Spot Rate</v>
      </c>
      <c r="G1901" s="3" t="str">
        <f>'yarn master raw '!F1901</f>
        <v>Spot</v>
      </c>
      <c r="H1901" s="3" t="str">
        <f>'yarn master raw '!G1901</f>
        <v>Raw Cotton</v>
      </c>
      <c r="I1901" s="12">
        <f>'yarn master raw '!I1901</f>
        <v>28600</v>
      </c>
      <c r="J1901" s="3" t="str">
        <f>'yarn master raw '!H1901</f>
        <v>₹/Bale</v>
      </c>
      <c r="K1901" s="3" t="str">
        <f>'yarn master raw '!J1901</f>
        <v>INR</v>
      </c>
      <c r="L1901" s="13">
        <f>_xlfn.XLOOKUP(K1901,'usd inr forecast '!$N$2:$N$6,'usd inr forecast '!$O$2:$O$6,1)</f>
        <v>1</v>
      </c>
      <c r="M1901" s="12">
        <f t="shared" si="116"/>
        <v>168.23529411764707</v>
      </c>
      <c r="N1901" s="3" t="str">
        <f t="shared" si="117"/>
        <v>₹/kg</v>
      </c>
      <c r="O1901" s="3" t="str">
        <f>'yarn master raw '!K1901</f>
        <v>Spot Rate</v>
      </c>
      <c r="P1901" s="3" t="str">
        <f>'yarn master raw '!L1901</f>
        <v>N/A</v>
      </c>
      <c r="Q1901" s="3" t="str">
        <f>'yarn master raw '!M1901</f>
        <v>Shankar 6 Price Trend</v>
      </c>
      <c r="R1901" s="3" t="str">
        <f>'yarn master raw '!N1901</f>
        <v>Daily Rate</v>
      </c>
      <c r="S1901" s="3">
        <f t="shared" si="118"/>
        <v>2026</v>
      </c>
      <c r="T1901" s="3" t="str">
        <f t="shared" si="119"/>
        <v>April</v>
      </c>
    </row>
    <row r="1902" spans="1:20" hidden="1" x14ac:dyDescent="0.3">
      <c r="A1902" s="14">
        <f>'yarn master raw '!A1902</f>
        <v>46116</v>
      </c>
      <c r="B1902" s="3" t="str">
        <f>'yarn master raw '!B1902</f>
        <v>Raw Cotton</v>
      </c>
      <c r="C1902" s="3" t="str">
        <f>'yarn master raw '!C1902</f>
        <v>Cotton</v>
      </c>
      <c r="D1902" s="3" t="str">
        <f>IF('yarn master raw '!J1902="INR","India","Imported")</f>
        <v>India</v>
      </c>
      <c r="E1902" s="3" t="str">
        <f>'yarn master raw '!D1902</f>
        <v>Shankar 6 (29mm/3.8mic)</v>
      </c>
      <c r="F1902" s="3" t="str">
        <f>'yarn master raw '!E1902</f>
        <v>29-3.8-76</v>
      </c>
      <c r="G1902" s="3" t="str">
        <f>'yarn master raw '!F1902</f>
        <v>Spot</v>
      </c>
      <c r="H1902" s="3" t="str">
        <f>'yarn master raw '!G1902</f>
        <v>Raw Cotton</v>
      </c>
      <c r="I1902" s="12">
        <f>'yarn master raw '!I1902</f>
        <v>59600</v>
      </c>
      <c r="J1902" s="3" t="str">
        <f>'yarn master raw '!H1902</f>
        <v>₹/Candy</v>
      </c>
      <c r="K1902" s="3" t="str">
        <f>'yarn master raw '!J1902</f>
        <v>INR</v>
      </c>
      <c r="L1902" s="13">
        <f>_xlfn.XLOOKUP(K1902,'usd inr forecast '!$N$2:$N$6,'usd inr forecast '!$O$2:$O$6,1)</f>
        <v>1</v>
      </c>
      <c r="M1902" s="12">
        <f t="shared" si="116"/>
        <v>167.59462347449525</v>
      </c>
      <c r="N1902" s="3" t="str">
        <f t="shared" si="117"/>
        <v>₹/kg</v>
      </c>
      <c r="O1902" s="3" t="str">
        <f>'yarn master raw '!K1902</f>
        <v>Spot Rate</v>
      </c>
      <c r="P1902" s="3" t="str">
        <f>'yarn master raw '!L1902</f>
        <v>N/A</v>
      </c>
      <c r="Q1902" s="3" t="str">
        <f>'yarn master raw '!M1902</f>
        <v>Shankar 6 Price Trend</v>
      </c>
      <c r="R1902" s="3" t="str">
        <f>'yarn master raw '!N1902</f>
        <v>Daily Rate</v>
      </c>
      <c r="S1902" s="3">
        <f t="shared" si="118"/>
        <v>2026</v>
      </c>
      <c r="T1902" s="3" t="str">
        <f t="shared" si="119"/>
        <v>April</v>
      </c>
    </row>
    <row r="1903" spans="1:20" hidden="1" x14ac:dyDescent="0.3">
      <c r="A1903" s="14">
        <f>'yarn master raw '!A1903</f>
        <v>46116</v>
      </c>
      <c r="B1903" s="3" t="str">
        <f>'yarn master raw '!B1903</f>
        <v>Raw Cotton</v>
      </c>
      <c r="C1903" s="3" t="str">
        <f>'yarn master raw '!C1903</f>
        <v>Cotton</v>
      </c>
      <c r="D1903" s="3" t="str">
        <f>IF('yarn master raw '!J1903="INR","India","Imported")</f>
        <v>India</v>
      </c>
      <c r="E1903" s="3" t="str">
        <f>'yarn master raw '!D1903</f>
        <v>V-797</v>
      </c>
      <c r="F1903" s="3" t="str">
        <f>'yarn master raw '!E1903</f>
        <v>13% Trash</v>
      </c>
      <c r="G1903" s="3" t="str">
        <f>'yarn master raw '!F1903</f>
        <v>Spot</v>
      </c>
      <c r="H1903" s="3" t="str">
        <f>'yarn master raw '!G1903</f>
        <v>Raw Cotton</v>
      </c>
      <c r="I1903" s="12">
        <f>'yarn master raw '!I1903</f>
        <v>38800</v>
      </c>
      <c r="J1903" s="3" t="str">
        <f>'yarn master raw '!H1903</f>
        <v>₹/Candy</v>
      </c>
      <c r="K1903" s="3" t="str">
        <f>'yarn master raw '!J1903</f>
        <v>INR</v>
      </c>
      <c r="L1903" s="13">
        <f>_xlfn.XLOOKUP(K1903,'usd inr forecast '!$N$2:$N$6,'usd inr forecast '!$O$2:$O$6,1)</f>
        <v>1</v>
      </c>
      <c r="M1903" s="12">
        <f t="shared" si="116"/>
        <v>109.1052246780271</v>
      </c>
      <c r="N1903" s="3" t="str">
        <f t="shared" si="117"/>
        <v>₹/kg</v>
      </c>
      <c r="O1903" s="3" t="str">
        <f>'yarn master raw '!K1903</f>
        <v>Spot Rate</v>
      </c>
      <c r="P1903" s="3" t="str">
        <f>'yarn master raw '!L1903</f>
        <v>N/A</v>
      </c>
      <c r="Q1903" s="3" t="str">
        <f>'yarn master raw '!M1903</f>
        <v>Shankar 6 Price Trend</v>
      </c>
      <c r="R1903" s="3" t="str">
        <f>'yarn master raw '!N1903</f>
        <v>Daily Rate</v>
      </c>
      <c r="S1903" s="3">
        <f t="shared" si="118"/>
        <v>2026</v>
      </c>
      <c r="T1903" s="3" t="str">
        <f t="shared" si="119"/>
        <v>April</v>
      </c>
    </row>
    <row r="1904" spans="1:20" hidden="1" x14ac:dyDescent="0.3">
      <c r="A1904" s="14">
        <f>'yarn master raw '!A1904</f>
        <v>46116</v>
      </c>
      <c r="B1904" s="3" t="str">
        <f>'yarn master raw '!B1904</f>
        <v>Raw Cotton</v>
      </c>
      <c r="C1904" s="3" t="str">
        <f>'yarn master raw '!C1904</f>
        <v>Cotton</v>
      </c>
      <c r="D1904" s="3" t="str">
        <f>IF('yarn master raw '!J1904="INR","India","Imported")</f>
        <v>India</v>
      </c>
      <c r="E1904" s="3" t="str">
        <f>'yarn master raw '!D1904</f>
        <v>MCX Cotton</v>
      </c>
      <c r="F1904" s="3" t="str">
        <f>'yarn master raw '!E1904</f>
        <v>Spot Rate</v>
      </c>
      <c r="G1904" s="3" t="str">
        <f>'yarn master raw '!F1904</f>
        <v>Spot</v>
      </c>
      <c r="H1904" s="3" t="str">
        <f>'yarn master raw '!G1904</f>
        <v>Raw Cotton</v>
      </c>
      <c r="I1904" s="12">
        <f>'yarn master raw '!I1904</f>
        <v>28310</v>
      </c>
      <c r="J1904" s="3" t="str">
        <f>'yarn master raw '!H1904</f>
        <v>₹/Bale</v>
      </c>
      <c r="K1904" s="3" t="str">
        <f>'yarn master raw '!J1904</f>
        <v>INR</v>
      </c>
      <c r="L1904" s="13">
        <f>_xlfn.XLOOKUP(K1904,'usd inr forecast '!$N$2:$N$6,'usd inr forecast '!$O$2:$O$6,1)</f>
        <v>1</v>
      </c>
      <c r="M1904" s="12">
        <f t="shared" si="116"/>
        <v>166.52941176470588</v>
      </c>
      <c r="N1904" s="3" t="str">
        <f t="shared" si="117"/>
        <v>₹/kg</v>
      </c>
      <c r="O1904" s="3" t="str">
        <f>'yarn master raw '!K1904</f>
        <v>Spot Rate</v>
      </c>
      <c r="P1904" s="3" t="str">
        <f>'yarn master raw '!L1904</f>
        <v>N/A</v>
      </c>
      <c r="Q1904" s="3" t="str">
        <f>'yarn master raw '!M1904</f>
        <v>Shankar 6 Price Trend</v>
      </c>
      <c r="R1904" s="3" t="str">
        <f>'yarn master raw '!N1904</f>
        <v>Daily Rate</v>
      </c>
      <c r="S1904" s="3">
        <f t="shared" si="118"/>
        <v>2026</v>
      </c>
      <c r="T1904" s="3" t="str">
        <f t="shared" si="119"/>
        <v>April</v>
      </c>
    </row>
    <row r="1905" spans="1:20" hidden="1" x14ac:dyDescent="0.3">
      <c r="A1905" s="14">
        <f>'yarn master raw '!A1905</f>
        <v>46115</v>
      </c>
      <c r="B1905" s="3" t="str">
        <f>'yarn master raw '!B1905</f>
        <v>Raw Cotton</v>
      </c>
      <c r="C1905" s="3" t="str">
        <f>'yarn master raw '!C1905</f>
        <v>Cotton</v>
      </c>
      <c r="D1905" s="3" t="str">
        <f>IF('yarn master raw '!J1905="INR","India","Imported")</f>
        <v>India</v>
      </c>
      <c r="E1905" s="3" t="str">
        <f>'yarn master raw '!D1905</f>
        <v>Shankar 6 (29mm/3.8mic)</v>
      </c>
      <c r="F1905" s="3" t="str">
        <f>'yarn master raw '!E1905</f>
        <v>29-3.8-76</v>
      </c>
      <c r="G1905" s="3" t="str">
        <f>'yarn master raw '!F1905</f>
        <v>Spot</v>
      </c>
      <c r="H1905" s="3" t="str">
        <f>'yarn master raw '!G1905</f>
        <v>Raw Cotton</v>
      </c>
      <c r="I1905" s="12">
        <f>'yarn master raw '!I1905</f>
        <v>59600</v>
      </c>
      <c r="J1905" s="3" t="str">
        <f>'yarn master raw '!H1905</f>
        <v>₹/Candy</v>
      </c>
      <c r="K1905" s="3" t="str">
        <f>'yarn master raw '!J1905</f>
        <v>INR</v>
      </c>
      <c r="L1905" s="13">
        <f>_xlfn.XLOOKUP(K1905,'usd inr forecast '!$N$2:$N$6,'usd inr forecast '!$O$2:$O$6,1)</f>
        <v>1</v>
      </c>
      <c r="M1905" s="12">
        <f t="shared" si="116"/>
        <v>167.59462347449525</v>
      </c>
      <c r="N1905" s="3" t="str">
        <f t="shared" si="117"/>
        <v>₹/kg</v>
      </c>
      <c r="O1905" s="3" t="str">
        <f>'yarn master raw '!K1905</f>
        <v>Spot Rate</v>
      </c>
      <c r="P1905" s="3" t="str">
        <f>'yarn master raw '!L1905</f>
        <v>N/A</v>
      </c>
      <c r="Q1905" s="3" t="str">
        <f>'yarn master raw '!M1905</f>
        <v>Shankar 6 Price Trend</v>
      </c>
      <c r="R1905" s="3" t="str">
        <f>'yarn master raw '!N1905</f>
        <v>Daily Rate</v>
      </c>
      <c r="S1905" s="3">
        <f t="shared" si="118"/>
        <v>2026</v>
      </c>
      <c r="T1905" s="3" t="str">
        <f t="shared" si="119"/>
        <v>April</v>
      </c>
    </row>
    <row r="1906" spans="1:20" hidden="1" x14ac:dyDescent="0.3">
      <c r="A1906" s="14">
        <f>'yarn master raw '!A1906</f>
        <v>46115</v>
      </c>
      <c r="B1906" s="3" t="str">
        <f>'yarn master raw '!B1906</f>
        <v>Raw Cotton</v>
      </c>
      <c r="C1906" s="3" t="str">
        <f>'yarn master raw '!C1906</f>
        <v>Cotton</v>
      </c>
      <c r="D1906" s="3" t="str">
        <f>IF('yarn master raw '!J1906="INR","India","Imported")</f>
        <v>India</v>
      </c>
      <c r="E1906" s="3" t="str">
        <f>'yarn master raw '!D1906</f>
        <v>V-797</v>
      </c>
      <c r="F1906" s="3" t="str">
        <f>'yarn master raw '!E1906</f>
        <v>13% Trash</v>
      </c>
      <c r="G1906" s="3" t="str">
        <f>'yarn master raw '!F1906</f>
        <v>Spot</v>
      </c>
      <c r="H1906" s="3" t="str">
        <f>'yarn master raw '!G1906</f>
        <v>Raw Cotton</v>
      </c>
      <c r="I1906" s="12">
        <f>'yarn master raw '!I1906</f>
        <v>38850</v>
      </c>
      <c r="J1906" s="3" t="str">
        <f>'yarn master raw '!H1906</f>
        <v>₹/Candy</v>
      </c>
      <c r="K1906" s="3" t="str">
        <f>'yarn master raw '!J1906</f>
        <v>INR</v>
      </c>
      <c r="L1906" s="13">
        <f>_xlfn.XLOOKUP(K1906,'usd inr forecast '!$N$2:$N$6,'usd inr forecast '!$O$2:$O$6,1)</f>
        <v>1</v>
      </c>
      <c r="M1906" s="12">
        <f t="shared" si="116"/>
        <v>109.24582419436477</v>
      </c>
      <c r="N1906" s="3" t="str">
        <f t="shared" si="117"/>
        <v>₹/kg</v>
      </c>
      <c r="O1906" s="3" t="str">
        <f>'yarn master raw '!K1906</f>
        <v>Spot Rate</v>
      </c>
      <c r="P1906" s="3" t="str">
        <f>'yarn master raw '!L1906</f>
        <v>N/A</v>
      </c>
      <c r="Q1906" s="3" t="str">
        <f>'yarn master raw '!M1906</f>
        <v>Shankar 6 Price Trend</v>
      </c>
      <c r="R1906" s="3" t="str">
        <f>'yarn master raw '!N1906</f>
        <v>Daily Rate</v>
      </c>
      <c r="S1906" s="3">
        <f t="shared" si="118"/>
        <v>2026</v>
      </c>
      <c r="T1906" s="3" t="str">
        <f t="shared" si="119"/>
        <v>April</v>
      </c>
    </row>
    <row r="1907" spans="1:20" hidden="1" x14ac:dyDescent="0.3">
      <c r="A1907" s="14">
        <f>'yarn master raw '!A1907</f>
        <v>46115</v>
      </c>
      <c r="B1907" s="3" t="str">
        <f>'yarn master raw '!B1907</f>
        <v>Raw Cotton</v>
      </c>
      <c r="C1907" s="3" t="str">
        <f>'yarn master raw '!C1907</f>
        <v>Cotton</v>
      </c>
      <c r="D1907" s="3" t="str">
        <f>IF('yarn master raw '!J1907="INR","India","Imported")</f>
        <v>India</v>
      </c>
      <c r="E1907" s="3" t="str">
        <f>'yarn master raw '!D1907</f>
        <v>MCX Cotton</v>
      </c>
      <c r="F1907" s="3" t="str">
        <f>'yarn master raw '!E1907</f>
        <v>Spot Rate</v>
      </c>
      <c r="G1907" s="3" t="str">
        <f>'yarn master raw '!F1907</f>
        <v>Spot</v>
      </c>
      <c r="H1907" s="3" t="str">
        <f>'yarn master raw '!G1907</f>
        <v>Raw Cotton</v>
      </c>
      <c r="I1907" s="12">
        <f>'yarn master raw '!I1907</f>
        <v>28310</v>
      </c>
      <c r="J1907" s="3" t="str">
        <f>'yarn master raw '!H1907</f>
        <v>₹/Bale</v>
      </c>
      <c r="K1907" s="3" t="str">
        <f>'yarn master raw '!J1907</f>
        <v>INR</v>
      </c>
      <c r="L1907" s="13">
        <f>_xlfn.XLOOKUP(K1907,'usd inr forecast '!$N$2:$N$6,'usd inr forecast '!$O$2:$O$6,1)</f>
        <v>1</v>
      </c>
      <c r="M1907" s="12">
        <f t="shared" si="116"/>
        <v>166.52941176470588</v>
      </c>
      <c r="N1907" s="3" t="str">
        <f t="shared" si="117"/>
        <v>₹/kg</v>
      </c>
      <c r="O1907" s="3" t="str">
        <f>'yarn master raw '!K1907</f>
        <v>Spot Rate</v>
      </c>
      <c r="P1907" s="3" t="str">
        <f>'yarn master raw '!L1907</f>
        <v>N/A</v>
      </c>
      <c r="Q1907" s="3" t="str">
        <f>'yarn master raw '!M1907</f>
        <v>Shankar 6 Price Trend</v>
      </c>
      <c r="R1907" s="3" t="str">
        <f>'yarn master raw '!N1907</f>
        <v>Daily Rate</v>
      </c>
      <c r="S1907" s="3">
        <f t="shared" si="118"/>
        <v>2026</v>
      </c>
      <c r="T1907" s="3" t="str">
        <f t="shared" si="119"/>
        <v>April</v>
      </c>
    </row>
    <row r="1908" spans="1:20" hidden="1" x14ac:dyDescent="0.3">
      <c r="A1908" s="14">
        <f>'yarn master raw '!A1908</f>
        <v>46114</v>
      </c>
      <c r="B1908" s="3" t="str">
        <f>'yarn master raw '!B1908</f>
        <v>Raw Cotton</v>
      </c>
      <c r="C1908" s="3" t="str">
        <f>'yarn master raw '!C1908</f>
        <v>Cotton</v>
      </c>
      <c r="D1908" s="3" t="str">
        <f>IF('yarn master raw '!J1908="INR","India","Imported")</f>
        <v>India</v>
      </c>
      <c r="E1908" s="3" t="str">
        <f>'yarn master raw '!D1908</f>
        <v>Shankar 6 (29mm/3.8mic)</v>
      </c>
      <c r="F1908" s="3" t="str">
        <f>'yarn master raw '!E1908</f>
        <v>29-3.8-76</v>
      </c>
      <c r="G1908" s="3" t="str">
        <f>'yarn master raw '!F1908</f>
        <v>Spot</v>
      </c>
      <c r="H1908" s="3" t="str">
        <f>'yarn master raw '!G1908</f>
        <v>Raw Cotton</v>
      </c>
      <c r="I1908" s="12">
        <f>'yarn master raw '!I1908</f>
        <v>59250</v>
      </c>
      <c r="J1908" s="3" t="str">
        <f>'yarn master raw '!H1908</f>
        <v>₹/Candy</v>
      </c>
      <c r="K1908" s="3" t="str">
        <f>'yarn master raw '!J1908</f>
        <v>INR</v>
      </c>
      <c r="L1908" s="13">
        <f>_xlfn.XLOOKUP(K1908,'usd inr forecast '!$N$2:$N$6,'usd inr forecast '!$O$2:$O$6,1)</f>
        <v>1</v>
      </c>
      <c r="M1908" s="12">
        <f t="shared" si="116"/>
        <v>166.61042686013161</v>
      </c>
      <c r="N1908" s="3" t="str">
        <f t="shared" si="117"/>
        <v>₹/kg</v>
      </c>
      <c r="O1908" s="3" t="str">
        <f>'yarn master raw '!K1908</f>
        <v>Spot Rate</v>
      </c>
      <c r="P1908" s="3" t="str">
        <f>'yarn master raw '!L1908</f>
        <v>N/A</v>
      </c>
      <c r="Q1908" s="3" t="str">
        <f>'yarn master raw '!M1908</f>
        <v>Shankar 6 Price Trend</v>
      </c>
      <c r="R1908" s="3" t="str">
        <f>'yarn master raw '!N1908</f>
        <v>Daily Rate</v>
      </c>
      <c r="S1908" s="3">
        <f t="shared" si="118"/>
        <v>2026</v>
      </c>
      <c r="T1908" s="3" t="str">
        <f t="shared" si="119"/>
        <v>April</v>
      </c>
    </row>
    <row r="1909" spans="1:20" hidden="1" x14ac:dyDescent="0.3">
      <c r="A1909" s="14">
        <f>'yarn master raw '!A1909</f>
        <v>46114</v>
      </c>
      <c r="B1909" s="3" t="str">
        <f>'yarn master raw '!B1909</f>
        <v>Raw Cotton</v>
      </c>
      <c r="C1909" s="3" t="str">
        <f>'yarn master raw '!C1909</f>
        <v>Cotton</v>
      </c>
      <c r="D1909" s="3" t="str">
        <f>IF('yarn master raw '!J1909="INR","India","Imported")</f>
        <v>India</v>
      </c>
      <c r="E1909" s="3" t="str">
        <f>'yarn master raw '!D1909</f>
        <v>V-797</v>
      </c>
      <c r="F1909" s="3" t="str">
        <f>'yarn master raw '!E1909</f>
        <v>13% Trash</v>
      </c>
      <c r="G1909" s="3" t="str">
        <f>'yarn master raw '!F1909</f>
        <v>Spot</v>
      </c>
      <c r="H1909" s="3" t="str">
        <f>'yarn master raw '!G1909</f>
        <v>Raw Cotton</v>
      </c>
      <c r="I1909" s="12">
        <f>'yarn master raw '!I1909</f>
        <v>38600</v>
      </c>
      <c r="J1909" s="3" t="str">
        <f>'yarn master raw '!H1909</f>
        <v>₹/Candy</v>
      </c>
      <c r="K1909" s="3" t="str">
        <f>'yarn master raw '!J1909</f>
        <v>INR</v>
      </c>
      <c r="L1909" s="13">
        <f>_xlfn.XLOOKUP(K1909,'usd inr forecast '!$N$2:$N$6,'usd inr forecast '!$O$2:$O$6,1)</f>
        <v>1</v>
      </c>
      <c r="M1909" s="12">
        <f t="shared" si="116"/>
        <v>108.54282661267645</v>
      </c>
      <c r="N1909" s="3" t="str">
        <f t="shared" si="117"/>
        <v>₹/kg</v>
      </c>
      <c r="O1909" s="3" t="str">
        <f>'yarn master raw '!K1909</f>
        <v>Spot Rate</v>
      </c>
      <c r="P1909" s="3" t="str">
        <f>'yarn master raw '!L1909</f>
        <v>N/A</v>
      </c>
      <c r="Q1909" s="3" t="str">
        <f>'yarn master raw '!M1909</f>
        <v>Shankar 6 Price Trend</v>
      </c>
      <c r="R1909" s="3" t="str">
        <f>'yarn master raw '!N1909</f>
        <v>Daily Rate</v>
      </c>
      <c r="S1909" s="3">
        <f t="shared" si="118"/>
        <v>2026</v>
      </c>
      <c r="T1909" s="3" t="str">
        <f t="shared" si="119"/>
        <v>April</v>
      </c>
    </row>
    <row r="1910" spans="1:20" hidden="1" x14ac:dyDescent="0.3">
      <c r="A1910" s="14">
        <f>'yarn master raw '!A1910</f>
        <v>46114</v>
      </c>
      <c r="B1910" s="3" t="str">
        <f>'yarn master raw '!B1910</f>
        <v>Raw Cotton</v>
      </c>
      <c r="C1910" s="3" t="str">
        <f>'yarn master raw '!C1910</f>
        <v>Cotton</v>
      </c>
      <c r="D1910" s="3" t="str">
        <f>IF('yarn master raw '!J1910="INR","India","Imported")</f>
        <v>India</v>
      </c>
      <c r="E1910" s="3" t="str">
        <f>'yarn master raw '!D1910</f>
        <v>MCX Cotton</v>
      </c>
      <c r="F1910" s="3" t="str">
        <f>'yarn master raw '!E1910</f>
        <v>Spot Rate</v>
      </c>
      <c r="G1910" s="3" t="str">
        <f>'yarn master raw '!F1910</f>
        <v>Spot</v>
      </c>
      <c r="H1910" s="3" t="str">
        <f>'yarn master raw '!G1910</f>
        <v>Raw Cotton</v>
      </c>
      <c r="I1910" s="12">
        <f>'yarn master raw '!I1910</f>
        <v>28310</v>
      </c>
      <c r="J1910" s="3" t="str">
        <f>'yarn master raw '!H1910</f>
        <v>₹/Bale</v>
      </c>
      <c r="K1910" s="3" t="str">
        <f>'yarn master raw '!J1910</f>
        <v>INR</v>
      </c>
      <c r="L1910" s="13">
        <f>_xlfn.XLOOKUP(K1910,'usd inr forecast '!$N$2:$N$6,'usd inr forecast '!$O$2:$O$6,1)</f>
        <v>1</v>
      </c>
      <c r="M1910" s="12">
        <f t="shared" si="116"/>
        <v>166.52941176470588</v>
      </c>
      <c r="N1910" s="3" t="str">
        <f t="shared" si="117"/>
        <v>₹/kg</v>
      </c>
      <c r="O1910" s="3" t="str">
        <f>'yarn master raw '!K1910</f>
        <v>Spot Rate</v>
      </c>
      <c r="P1910" s="3" t="str">
        <f>'yarn master raw '!L1910</f>
        <v>N/A</v>
      </c>
      <c r="Q1910" s="3" t="str">
        <f>'yarn master raw '!M1910</f>
        <v>Shankar 6 Price Trend</v>
      </c>
      <c r="R1910" s="3" t="str">
        <f>'yarn master raw '!N1910</f>
        <v>Daily Rate</v>
      </c>
      <c r="S1910" s="3">
        <f t="shared" si="118"/>
        <v>2026</v>
      </c>
      <c r="T1910" s="3" t="str">
        <f t="shared" si="119"/>
        <v>April</v>
      </c>
    </row>
    <row r="1911" spans="1:20" hidden="1" x14ac:dyDescent="0.3">
      <c r="A1911" s="14">
        <f>'yarn master raw '!A1911</f>
        <v>46113</v>
      </c>
      <c r="B1911" s="3" t="str">
        <f>'yarn master raw '!B1911</f>
        <v>Raw Cotton</v>
      </c>
      <c r="C1911" s="3" t="str">
        <f>'yarn master raw '!C1911</f>
        <v>Cotton</v>
      </c>
      <c r="D1911" s="3" t="str">
        <f>IF('yarn master raw '!J1911="INR","India","Imported")</f>
        <v>India</v>
      </c>
      <c r="E1911" s="3" t="str">
        <f>'yarn master raw '!D1911</f>
        <v>Shankar 6 (29mm/3.8mic)</v>
      </c>
      <c r="F1911" s="3" t="str">
        <f>'yarn master raw '!E1911</f>
        <v>29-3.8-76</v>
      </c>
      <c r="G1911" s="3" t="str">
        <f>'yarn master raw '!F1911</f>
        <v>Spot</v>
      </c>
      <c r="H1911" s="3" t="str">
        <f>'yarn master raw '!G1911</f>
        <v>Raw Cotton</v>
      </c>
      <c r="I1911" s="12">
        <f>'yarn master raw '!I1911</f>
        <v>58750</v>
      </c>
      <c r="J1911" s="3" t="str">
        <f>'yarn master raw '!H1911</f>
        <v>₹/Candy</v>
      </c>
      <c r="K1911" s="3" t="str">
        <f>'yarn master raw '!J1911</f>
        <v>INR</v>
      </c>
      <c r="L1911" s="13">
        <f>_xlfn.XLOOKUP(K1911,'usd inr forecast '!$N$2:$N$6,'usd inr forecast '!$O$2:$O$6,1)</f>
        <v>1</v>
      </c>
      <c r="M1911" s="12">
        <f t="shared" si="116"/>
        <v>165.20443169675497</v>
      </c>
      <c r="N1911" s="3" t="str">
        <f t="shared" si="117"/>
        <v>₹/kg</v>
      </c>
      <c r="O1911" s="3" t="str">
        <f>'yarn master raw '!K1911</f>
        <v>Spot Rate</v>
      </c>
      <c r="P1911" s="3" t="str">
        <f>'yarn master raw '!L1911</f>
        <v>N/A</v>
      </c>
      <c r="Q1911" s="3" t="str">
        <f>'yarn master raw '!M1911</f>
        <v>Shankar 6 Price Trend</v>
      </c>
      <c r="R1911" s="3" t="str">
        <f>'yarn master raw '!N1911</f>
        <v>Daily Rate</v>
      </c>
      <c r="S1911" s="3">
        <f t="shared" si="118"/>
        <v>2026</v>
      </c>
      <c r="T1911" s="3" t="str">
        <f t="shared" si="119"/>
        <v>April</v>
      </c>
    </row>
    <row r="1912" spans="1:20" hidden="1" x14ac:dyDescent="0.3">
      <c r="A1912" s="14">
        <f>'yarn master raw '!A1912</f>
        <v>46113</v>
      </c>
      <c r="B1912" s="3" t="str">
        <f>'yarn master raw '!B1912</f>
        <v>Raw Cotton</v>
      </c>
      <c r="C1912" s="3" t="str">
        <f>'yarn master raw '!C1912</f>
        <v>Cotton</v>
      </c>
      <c r="D1912" s="3" t="str">
        <f>IF('yarn master raw '!J1912="INR","India","Imported")</f>
        <v>India</v>
      </c>
      <c r="E1912" s="3" t="str">
        <f>'yarn master raw '!D1912</f>
        <v>V-797</v>
      </c>
      <c r="F1912" s="3" t="str">
        <f>'yarn master raw '!E1912</f>
        <v>13% Trash</v>
      </c>
      <c r="G1912" s="3" t="str">
        <f>'yarn master raw '!F1912</f>
        <v>Spot</v>
      </c>
      <c r="H1912" s="3" t="str">
        <f>'yarn master raw '!G1912</f>
        <v>Raw Cotton</v>
      </c>
      <c r="I1912" s="12">
        <f>'yarn master raw '!I1912</f>
        <v>38850</v>
      </c>
      <c r="J1912" s="3" t="str">
        <f>'yarn master raw '!H1912</f>
        <v>₹/Candy</v>
      </c>
      <c r="K1912" s="3" t="str">
        <f>'yarn master raw '!J1912</f>
        <v>INR</v>
      </c>
      <c r="L1912" s="13">
        <f>_xlfn.XLOOKUP(K1912,'usd inr forecast '!$N$2:$N$6,'usd inr forecast '!$O$2:$O$6,1)</f>
        <v>1</v>
      </c>
      <c r="M1912" s="12">
        <f t="shared" si="116"/>
        <v>109.24582419436477</v>
      </c>
      <c r="N1912" s="3" t="str">
        <f t="shared" si="117"/>
        <v>₹/kg</v>
      </c>
      <c r="O1912" s="3" t="str">
        <f>'yarn master raw '!K1912</f>
        <v>Spot Rate</v>
      </c>
      <c r="P1912" s="3" t="str">
        <f>'yarn master raw '!L1912</f>
        <v>N/A</v>
      </c>
      <c r="Q1912" s="3" t="str">
        <f>'yarn master raw '!M1912</f>
        <v>Shankar 6 Price Trend</v>
      </c>
      <c r="R1912" s="3" t="str">
        <f>'yarn master raw '!N1912</f>
        <v>Daily Rate</v>
      </c>
      <c r="S1912" s="3">
        <f t="shared" si="118"/>
        <v>2026</v>
      </c>
      <c r="T1912" s="3" t="str">
        <f t="shared" si="119"/>
        <v>April</v>
      </c>
    </row>
    <row r="1913" spans="1:20" hidden="1" x14ac:dyDescent="0.3">
      <c r="A1913" s="14">
        <f>'yarn master raw '!A1913</f>
        <v>46113</v>
      </c>
      <c r="B1913" s="3" t="str">
        <f>'yarn master raw '!B1913</f>
        <v>Raw Cotton</v>
      </c>
      <c r="C1913" s="3" t="str">
        <f>'yarn master raw '!C1913</f>
        <v>Cotton</v>
      </c>
      <c r="D1913" s="3" t="str">
        <f>IF('yarn master raw '!J1913="INR","India","Imported")</f>
        <v>India</v>
      </c>
      <c r="E1913" s="3" t="str">
        <f>'yarn master raw '!D1913</f>
        <v>MCX Cotton</v>
      </c>
      <c r="F1913" s="3" t="str">
        <f>'yarn master raw '!E1913</f>
        <v>Spot Rate</v>
      </c>
      <c r="G1913" s="3" t="str">
        <f>'yarn master raw '!F1913</f>
        <v>Spot</v>
      </c>
      <c r="H1913" s="3" t="str">
        <f>'yarn master raw '!G1913</f>
        <v>Raw Cotton</v>
      </c>
      <c r="I1913" s="12">
        <f>'yarn master raw '!I1913</f>
        <v>28030</v>
      </c>
      <c r="J1913" s="3" t="str">
        <f>'yarn master raw '!H1913</f>
        <v>₹/Bale</v>
      </c>
      <c r="K1913" s="3" t="str">
        <f>'yarn master raw '!J1913</f>
        <v>INR</v>
      </c>
      <c r="L1913" s="13">
        <f>_xlfn.XLOOKUP(K1913,'usd inr forecast '!$N$2:$N$6,'usd inr forecast '!$O$2:$O$6,1)</f>
        <v>1</v>
      </c>
      <c r="M1913" s="12">
        <f t="shared" si="116"/>
        <v>164.88235294117646</v>
      </c>
      <c r="N1913" s="3" t="str">
        <f t="shared" si="117"/>
        <v>₹/kg</v>
      </c>
      <c r="O1913" s="3" t="str">
        <f>'yarn master raw '!K1913</f>
        <v>Spot Rate</v>
      </c>
      <c r="P1913" s="3" t="str">
        <f>'yarn master raw '!L1913</f>
        <v>N/A</v>
      </c>
      <c r="Q1913" s="3" t="str">
        <f>'yarn master raw '!M1913</f>
        <v>Shankar 6 Price Trend</v>
      </c>
      <c r="R1913" s="3" t="str">
        <f>'yarn master raw '!N1913</f>
        <v>Daily Rate</v>
      </c>
      <c r="S1913" s="3">
        <f t="shared" si="118"/>
        <v>2026</v>
      </c>
      <c r="T1913" s="3" t="str">
        <f t="shared" si="119"/>
        <v>April</v>
      </c>
    </row>
    <row r="1914" spans="1:20" hidden="1" x14ac:dyDescent="0.3">
      <c r="A1914" s="14">
        <f>'yarn master raw '!A1914</f>
        <v>46112</v>
      </c>
      <c r="B1914" s="3" t="str">
        <f>'yarn master raw '!B1914</f>
        <v>Raw Cotton</v>
      </c>
      <c r="C1914" s="3" t="str">
        <f>'yarn master raw '!C1914</f>
        <v>Cotton</v>
      </c>
      <c r="D1914" s="3" t="str">
        <f>IF('yarn master raw '!J1914="INR","India","Imported")</f>
        <v>India</v>
      </c>
      <c r="E1914" s="3" t="str">
        <f>'yarn master raw '!D1914</f>
        <v>Shankar 6 (29mm/3.8mic)</v>
      </c>
      <c r="F1914" s="3" t="str">
        <f>'yarn master raw '!E1914</f>
        <v>29-3.8-76</v>
      </c>
      <c r="G1914" s="3" t="str">
        <f>'yarn master raw '!F1914</f>
        <v>Spot</v>
      </c>
      <c r="H1914" s="3" t="str">
        <f>'yarn master raw '!G1914</f>
        <v>Raw Cotton</v>
      </c>
      <c r="I1914" s="12">
        <f>'yarn master raw '!I1914</f>
        <v>58000</v>
      </c>
      <c r="J1914" s="3" t="str">
        <f>'yarn master raw '!H1914</f>
        <v>₹/Candy</v>
      </c>
      <c r="K1914" s="3" t="str">
        <f>'yarn master raw '!J1914</f>
        <v>INR</v>
      </c>
      <c r="L1914" s="13">
        <f>_xlfn.XLOOKUP(K1914,'usd inr forecast '!$N$2:$N$6,'usd inr forecast '!$O$2:$O$6,1)</f>
        <v>1</v>
      </c>
      <c r="M1914" s="12">
        <f t="shared" si="116"/>
        <v>163.09543895169</v>
      </c>
      <c r="N1914" s="3" t="str">
        <f t="shared" si="117"/>
        <v>₹/kg</v>
      </c>
      <c r="O1914" s="3" t="str">
        <f>'yarn master raw '!K1914</f>
        <v>Spot Rate</v>
      </c>
      <c r="P1914" s="3" t="str">
        <f>'yarn master raw '!L1914</f>
        <v>N/A</v>
      </c>
      <c r="Q1914" s="3" t="str">
        <f>'yarn master raw '!M1914</f>
        <v>Shankar 6 Price Trend</v>
      </c>
      <c r="R1914" s="3" t="str">
        <f>'yarn master raw '!N1914</f>
        <v>Daily Rate</v>
      </c>
      <c r="S1914" s="3">
        <f t="shared" si="118"/>
        <v>2026</v>
      </c>
      <c r="T1914" s="3" t="str">
        <f t="shared" si="119"/>
        <v>March</v>
      </c>
    </row>
    <row r="1915" spans="1:20" hidden="1" x14ac:dyDescent="0.3">
      <c r="A1915" s="14">
        <f>'yarn master raw '!A1915</f>
        <v>46112</v>
      </c>
      <c r="B1915" s="3" t="str">
        <f>'yarn master raw '!B1915</f>
        <v>Raw Cotton</v>
      </c>
      <c r="C1915" s="3" t="str">
        <f>'yarn master raw '!C1915</f>
        <v>Cotton</v>
      </c>
      <c r="D1915" s="3" t="str">
        <f>IF('yarn master raw '!J1915="INR","India","Imported")</f>
        <v>India</v>
      </c>
      <c r="E1915" s="3" t="str">
        <f>'yarn master raw '!D1915</f>
        <v>V-797</v>
      </c>
      <c r="F1915" s="3" t="str">
        <f>'yarn master raw '!E1915</f>
        <v>13% Trash</v>
      </c>
      <c r="G1915" s="3" t="str">
        <f>'yarn master raw '!F1915</f>
        <v>Spot</v>
      </c>
      <c r="H1915" s="3" t="str">
        <f>'yarn master raw '!G1915</f>
        <v>Raw Cotton</v>
      </c>
      <c r="I1915" s="12">
        <f>'yarn master raw '!I1915</f>
        <v>38500</v>
      </c>
      <c r="J1915" s="3" t="str">
        <f>'yarn master raw '!H1915</f>
        <v>₹/Candy</v>
      </c>
      <c r="K1915" s="3" t="str">
        <f>'yarn master raw '!J1915</f>
        <v>INR</v>
      </c>
      <c r="L1915" s="13">
        <f>_xlfn.XLOOKUP(K1915,'usd inr forecast '!$N$2:$N$6,'usd inr forecast '!$O$2:$O$6,1)</f>
        <v>1</v>
      </c>
      <c r="M1915" s="12">
        <f t="shared" si="116"/>
        <v>108.26162758000112</v>
      </c>
      <c r="N1915" s="3" t="str">
        <f t="shared" si="117"/>
        <v>₹/kg</v>
      </c>
      <c r="O1915" s="3" t="str">
        <f>'yarn master raw '!K1915</f>
        <v>Spot Rate</v>
      </c>
      <c r="P1915" s="3" t="str">
        <f>'yarn master raw '!L1915</f>
        <v>N/A</v>
      </c>
      <c r="Q1915" s="3" t="str">
        <f>'yarn master raw '!M1915</f>
        <v>Shankar 6 Price Trend</v>
      </c>
      <c r="R1915" s="3" t="str">
        <f>'yarn master raw '!N1915</f>
        <v>Daily Rate</v>
      </c>
      <c r="S1915" s="3">
        <f t="shared" si="118"/>
        <v>2026</v>
      </c>
      <c r="T1915" s="3" t="str">
        <f t="shared" si="119"/>
        <v>March</v>
      </c>
    </row>
    <row r="1916" spans="1:20" hidden="1" x14ac:dyDescent="0.3">
      <c r="A1916" s="14">
        <f>'yarn master raw '!A1916</f>
        <v>46112</v>
      </c>
      <c r="B1916" s="3" t="str">
        <f>'yarn master raw '!B1916</f>
        <v>Raw Cotton</v>
      </c>
      <c r="C1916" s="3" t="str">
        <f>'yarn master raw '!C1916</f>
        <v>Cotton</v>
      </c>
      <c r="D1916" s="3" t="str">
        <f>IF('yarn master raw '!J1916="INR","India","Imported")</f>
        <v>India</v>
      </c>
      <c r="E1916" s="3" t="str">
        <f>'yarn master raw '!D1916</f>
        <v>MCX Cotton</v>
      </c>
      <c r="F1916" s="3" t="str">
        <f>'yarn master raw '!E1916</f>
        <v>Spot Rate</v>
      </c>
      <c r="G1916" s="3" t="str">
        <f>'yarn master raw '!F1916</f>
        <v>Spot</v>
      </c>
      <c r="H1916" s="3" t="str">
        <f>'yarn master raw '!G1916</f>
        <v>Raw Cotton</v>
      </c>
      <c r="I1916" s="12">
        <f>'yarn master raw '!I1916</f>
        <v>27360</v>
      </c>
      <c r="J1916" s="3" t="str">
        <f>'yarn master raw '!H1916</f>
        <v>₹/Bale</v>
      </c>
      <c r="K1916" s="3" t="str">
        <f>'yarn master raw '!J1916</f>
        <v>INR</v>
      </c>
      <c r="L1916" s="13">
        <f>_xlfn.XLOOKUP(K1916,'usd inr forecast '!$N$2:$N$6,'usd inr forecast '!$O$2:$O$6,1)</f>
        <v>1</v>
      </c>
      <c r="M1916" s="12">
        <f t="shared" si="116"/>
        <v>160.94117647058823</v>
      </c>
      <c r="N1916" s="3" t="str">
        <f t="shared" si="117"/>
        <v>₹/kg</v>
      </c>
      <c r="O1916" s="3" t="str">
        <f>'yarn master raw '!K1916</f>
        <v>Spot Rate</v>
      </c>
      <c r="P1916" s="3" t="str">
        <f>'yarn master raw '!L1916</f>
        <v>N/A</v>
      </c>
      <c r="Q1916" s="3" t="str">
        <f>'yarn master raw '!M1916</f>
        <v>Shankar 6 Price Trend</v>
      </c>
      <c r="R1916" s="3" t="str">
        <f>'yarn master raw '!N1916</f>
        <v>Daily Rate</v>
      </c>
      <c r="S1916" s="3">
        <f t="shared" si="118"/>
        <v>2026</v>
      </c>
      <c r="T1916" s="3" t="str">
        <f t="shared" si="119"/>
        <v>March</v>
      </c>
    </row>
    <row r="1917" spans="1:20" hidden="1" x14ac:dyDescent="0.3">
      <c r="A1917" s="14">
        <f>'yarn master raw '!A1917</f>
        <v>46111</v>
      </c>
      <c r="B1917" s="3" t="str">
        <f>'yarn master raw '!B1917</f>
        <v>Raw Cotton</v>
      </c>
      <c r="C1917" s="3" t="str">
        <f>'yarn master raw '!C1917</f>
        <v>Cotton</v>
      </c>
      <c r="D1917" s="3" t="str">
        <f>IF('yarn master raw '!J1917="INR","India","Imported")</f>
        <v>India</v>
      </c>
      <c r="E1917" s="3" t="str">
        <f>'yarn master raw '!D1917</f>
        <v>Shankar 6 (29mm/3.8mic)</v>
      </c>
      <c r="F1917" s="3" t="str">
        <f>'yarn master raw '!E1917</f>
        <v>29-3.8-76</v>
      </c>
      <c r="G1917" s="3" t="str">
        <f>'yarn master raw '!F1917</f>
        <v>Spot</v>
      </c>
      <c r="H1917" s="3" t="str">
        <f>'yarn master raw '!G1917</f>
        <v>Raw Cotton</v>
      </c>
      <c r="I1917" s="12">
        <f>'yarn master raw '!I1917</f>
        <v>57750</v>
      </c>
      <c r="J1917" s="3" t="str">
        <f>'yarn master raw '!H1917</f>
        <v>₹/Candy</v>
      </c>
      <c r="K1917" s="3" t="str">
        <f>'yarn master raw '!J1917</f>
        <v>INR</v>
      </c>
      <c r="L1917" s="13">
        <f>_xlfn.XLOOKUP(K1917,'usd inr forecast '!$N$2:$N$6,'usd inr forecast '!$O$2:$O$6,1)</f>
        <v>1</v>
      </c>
      <c r="M1917" s="12">
        <f t="shared" si="116"/>
        <v>162.39244137000168</v>
      </c>
      <c r="N1917" s="3" t="str">
        <f t="shared" si="117"/>
        <v>₹/kg</v>
      </c>
      <c r="O1917" s="3" t="str">
        <f>'yarn master raw '!K1917</f>
        <v>Spot Rate</v>
      </c>
      <c r="P1917" s="3" t="str">
        <f>'yarn master raw '!L1917</f>
        <v>N/A</v>
      </c>
      <c r="Q1917" s="3" t="str">
        <f>'yarn master raw '!M1917</f>
        <v>Shankar 6 Price Trend</v>
      </c>
      <c r="R1917" s="3" t="str">
        <f>'yarn master raw '!N1917</f>
        <v>Daily Rate</v>
      </c>
      <c r="S1917" s="3">
        <f t="shared" si="118"/>
        <v>2026</v>
      </c>
      <c r="T1917" s="3" t="str">
        <f t="shared" si="119"/>
        <v>March</v>
      </c>
    </row>
    <row r="1918" spans="1:20" hidden="1" x14ac:dyDescent="0.3">
      <c r="A1918" s="14">
        <f>'yarn master raw '!A1918</f>
        <v>46111</v>
      </c>
      <c r="B1918" s="3" t="str">
        <f>'yarn master raw '!B1918</f>
        <v>Raw Cotton</v>
      </c>
      <c r="C1918" s="3" t="str">
        <f>'yarn master raw '!C1918</f>
        <v>Cotton</v>
      </c>
      <c r="D1918" s="3" t="str">
        <f>IF('yarn master raw '!J1918="INR","India","Imported")</f>
        <v>India</v>
      </c>
      <c r="E1918" s="3" t="str">
        <f>'yarn master raw '!D1918</f>
        <v>V-797</v>
      </c>
      <c r="F1918" s="3" t="str">
        <f>'yarn master raw '!E1918</f>
        <v>13% Trash</v>
      </c>
      <c r="G1918" s="3" t="str">
        <f>'yarn master raw '!F1918</f>
        <v>Spot</v>
      </c>
      <c r="H1918" s="3" t="str">
        <f>'yarn master raw '!G1918</f>
        <v>Raw Cotton</v>
      </c>
      <c r="I1918" s="12">
        <f>'yarn master raw '!I1918</f>
        <v>38250</v>
      </c>
      <c r="J1918" s="3" t="str">
        <f>'yarn master raw '!H1918</f>
        <v>₹/Candy</v>
      </c>
      <c r="K1918" s="3" t="str">
        <f>'yarn master raw '!J1918</f>
        <v>INR</v>
      </c>
      <c r="L1918" s="13">
        <f>_xlfn.XLOOKUP(K1918,'usd inr forecast '!$N$2:$N$6,'usd inr forecast '!$O$2:$O$6,1)</f>
        <v>1</v>
      </c>
      <c r="M1918" s="12">
        <f t="shared" si="116"/>
        <v>107.55862999831281</v>
      </c>
      <c r="N1918" s="3" t="str">
        <f t="shared" si="117"/>
        <v>₹/kg</v>
      </c>
      <c r="O1918" s="3" t="str">
        <f>'yarn master raw '!K1918</f>
        <v>Spot Rate</v>
      </c>
      <c r="P1918" s="3" t="str">
        <f>'yarn master raw '!L1918</f>
        <v>N/A</v>
      </c>
      <c r="Q1918" s="3" t="str">
        <f>'yarn master raw '!M1918</f>
        <v>Shankar 6 Price Trend</v>
      </c>
      <c r="R1918" s="3" t="str">
        <f>'yarn master raw '!N1918</f>
        <v>Daily Rate</v>
      </c>
      <c r="S1918" s="3">
        <f t="shared" si="118"/>
        <v>2026</v>
      </c>
      <c r="T1918" s="3" t="str">
        <f t="shared" si="119"/>
        <v>March</v>
      </c>
    </row>
    <row r="1919" spans="1:20" hidden="1" x14ac:dyDescent="0.3">
      <c r="A1919" s="14">
        <f>'yarn master raw '!A1919</f>
        <v>46111</v>
      </c>
      <c r="B1919" s="3" t="str">
        <f>'yarn master raw '!B1919</f>
        <v>Raw Cotton</v>
      </c>
      <c r="C1919" s="3" t="str">
        <f>'yarn master raw '!C1919</f>
        <v>Cotton</v>
      </c>
      <c r="D1919" s="3" t="str">
        <f>IF('yarn master raw '!J1919="INR","India","Imported")</f>
        <v>India</v>
      </c>
      <c r="E1919" s="3" t="str">
        <f>'yarn master raw '!D1919</f>
        <v>MCX Cotton</v>
      </c>
      <c r="F1919" s="3" t="str">
        <f>'yarn master raw '!E1919</f>
        <v>Spot Rate</v>
      </c>
      <c r="G1919" s="3" t="str">
        <f>'yarn master raw '!F1919</f>
        <v>Spot</v>
      </c>
      <c r="H1919" s="3" t="str">
        <f>'yarn master raw '!G1919</f>
        <v>Raw Cotton</v>
      </c>
      <c r="I1919" s="12">
        <f>'yarn master raw '!I1919</f>
        <v>27360</v>
      </c>
      <c r="J1919" s="3" t="str">
        <f>'yarn master raw '!H1919</f>
        <v>₹/Bale</v>
      </c>
      <c r="K1919" s="3" t="str">
        <f>'yarn master raw '!J1919</f>
        <v>INR</v>
      </c>
      <c r="L1919" s="13">
        <f>_xlfn.XLOOKUP(K1919,'usd inr forecast '!$N$2:$N$6,'usd inr forecast '!$O$2:$O$6,1)</f>
        <v>1</v>
      </c>
      <c r="M1919" s="12">
        <f t="shared" si="116"/>
        <v>160.94117647058823</v>
      </c>
      <c r="N1919" s="3" t="str">
        <f t="shared" si="117"/>
        <v>₹/kg</v>
      </c>
      <c r="O1919" s="3" t="str">
        <f>'yarn master raw '!K1919</f>
        <v>Spot Rate</v>
      </c>
      <c r="P1919" s="3" t="str">
        <f>'yarn master raw '!L1919</f>
        <v>N/A</v>
      </c>
      <c r="Q1919" s="3" t="str">
        <f>'yarn master raw '!M1919</f>
        <v>Shankar 6 Price Trend</v>
      </c>
      <c r="R1919" s="3" t="str">
        <f>'yarn master raw '!N1919</f>
        <v>Daily Rate</v>
      </c>
      <c r="S1919" s="3">
        <f t="shared" si="118"/>
        <v>2026</v>
      </c>
      <c r="T1919" s="3" t="str">
        <f t="shared" si="119"/>
        <v>March</v>
      </c>
    </row>
    <row r="1920" spans="1:20" hidden="1" x14ac:dyDescent="0.3">
      <c r="A1920" s="14">
        <f>'yarn master raw '!A1920</f>
        <v>46109</v>
      </c>
      <c r="B1920" s="3" t="str">
        <f>'yarn master raw '!B1920</f>
        <v>Raw Cotton</v>
      </c>
      <c r="C1920" s="3" t="str">
        <f>'yarn master raw '!C1920</f>
        <v>Cotton</v>
      </c>
      <c r="D1920" s="3" t="str">
        <f>IF('yarn master raw '!J1920="INR","India","Imported")</f>
        <v>India</v>
      </c>
      <c r="E1920" s="3" t="str">
        <f>'yarn master raw '!D1920</f>
        <v>Shankar 6 (29mm/3.8mic)</v>
      </c>
      <c r="F1920" s="3" t="str">
        <f>'yarn master raw '!E1920</f>
        <v>29-3.8-76</v>
      </c>
      <c r="G1920" s="3" t="str">
        <f>'yarn master raw '!F1920</f>
        <v>Spot</v>
      </c>
      <c r="H1920" s="3" t="str">
        <f>'yarn master raw '!G1920</f>
        <v>Raw Cotton</v>
      </c>
      <c r="I1920" s="12">
        <f>'yarn master raw '!I1920</f>
        <v>56650</v>
      </c>
      <c r="J1920" s="3" t="str">
        <f>'yarn master raw '!H1920</f>
        <v>₹/Candy</v>
      </c>
      <c r="K1920" s="3" t="str">
        <f>'yarn master raw '!J1920</f>
        <v>INR</v>
      </c>
      <c r="L1920" s="13">
        <f>_xlfn.XLOOKUP(K1920,'usd inr forecast '!$N$2:$N$6,'usd inr forecast '!$O$2:$O$6,1)</f>
        <v>1</v>
      </c>
      <c r="M1920" s="12">
        <f t="shared" si="116"/>
        <v>159.29925201057307</v>
      </c>
      <c r="N1920" s="3" t="str">
        <f t="shared" si="117"/>
        <v>₹/kg</v>
      </c>
      <c r="O1920" s="3" t="str">
        <f>'yarn master raw '!K1920</f>
        <v>Spot Rate</v>
      </c>
      <c r="P1920" s="3" t="str">
        <f>'yarn master raw '!L1920</f>
        <v>N/A</v>
      </c>
      <c r="Q1920" s="3" t="str">
        <f>'yarn master raw '!M1920</f>
        <v>Shankar 6 Price Trend</v>
      </c>
      <c r="R1920" s="3" t="str">
        <f>'yarn master raw '!N1920</f>
        <v>Daily Rate</v>
      </c>
      <c r="S1920" s="3">
        <f t="shared" si="118"/>
        <v>2026</v>
      </c>
      <c r="T1920" s="3" t="str">
        <f t="shared" si="119"/>
        <v>March</v>
      </c>
    </row>
    <row r="1921" spans="1:20" hidden="1" x14ac:dyDescent="0.3">
      <c r="A1921" s="14">
        <f>'yarn master raw '!A1921</f>
        <v>46109</v>
      </c>
      <c r="B1921" s="3" t="str">
        <f>'yarn master raw '!B1921</f>
        <v>Raw Cotton</v>
      </c>
      <c r="C1921" s="3" t="str">
        <f>'yarn master raw '!C1921</f>
        <v>Cotton</v>
      </c>
      <c r="D1921" s="3" t="str">
        <f>IF('yarn master raw '!J1921="INR","India","Imported")</f>
        <v>India</v>
      </c>
      <c r="E1921" s="3" t="str">
        <f>'yarn master raw '!D1921</f>
        <v>V-797</v>
      </c>
      <c r="F1921" s="3" t="str">
        <f>'yarn master raw '!E1921</f>
        <v>13% Trash</v>
      </c>
      <c r="G1921" s="3" t="str">
        <f>'yarn master raw '!F1921</f>
        <v>Spot</v>
      </c>
      <c r="H1921" s="3" t="str">
        <f>'yarn master raw '!G1921</f>
        <v>Raw Cotton</v>
      </c>
      <c r="I1921" s="12">
        <f>'yarn master raw '!I1921</f>
        <v>37500</v>
      </c>
      <c r="J1921" s="3" t="str">
        <f>'yarn master raw '!H1921</f>
        <v>₹/Candy</v>
      </c>
      <c r="K1921" s="3" t="str">
        <f>'yarn master raw '!J1921</f>
        <v>INR</v>
      </c>
      <c r="L1921" s="13">
        <f>_xlfn.XLOOKUP(K1921,'usd inr forecast '!$N$2:$N$6,'usd inr forecast '!$O$2:$O$6,1)</f>
        <v>1</v>
      </c>
      <c r="M1921" s="12">
        <f t="shared" si="116"/>
        <v>105.44963725324784</v>
      </c>
      <c r="N1921" s="3" t="str">
        <f t="shared" si="117"/>
        <v>₹/kg</v>
      </c>
      <c r="O1921" s="3" t="str">
        <f>'yarn master raw '!K1921</f>
        <v>Spot Rate</v>
      </c>
      <c r="P1921" s="3" t="str">
        <f>'yarn master raw '!L1921</f>
        <v>N/A</v>
      </c>
      <c r="Q1921" s="3" t="str">
        <f>'yarn master raw '!M1921</f>
        <v>Shankar 6 Price Trend</v>
      </c>
      <c r="R1921" s="3" t="str">
        <f>'yarn master raw '!N1921</f>
        <v>Daily Rate</v>
      </c>
      <c r="S1921" s="3">
        <f t="shared" si="118"/>
        <v>2026</v>
      </c>
      <c r="T1921" s="3" t="str">
        <f t="shared" si="119"/>
        <v>March</v>
      </c>
    </row>
    <row r="1922" spans="1:20" hidden="1" x14ac:dyDescent="0.3">
      <c r="A1922" s="14">
        <f>'yarn master raw '!A1922</f>
        <v>46109</v>
      </c>
      <c r="B1922" s="3" t="str">
        <f>'yarn master raw '!B1922</f>
        <v>Raw Cotton</v>
      </c>
      <c r="C1922" s="3" t="str">
        <f>'yarn master raw '!C1922</f>
        <v>Cotton</v>
      </c>
      <c r="D1922" s="3" t="str">
        <f>IF('yarn master raw '!J1922="INR","India","Imported")</f>
        <v>India</v>
      </c>
      <c r="E1922" s="3" t="str">
        <f>'yarn master raw '!D1922</f>
        <v>MCX Cotton</v>
      </c>
      <c r="F1922" s="3" t="str">
        <f>'yarn master raw '!E1922</f>
        <v>Spot Rate</v>
      </c>
      <c r="G1922" s="3" t="str">
        <f>'yarn master raw '!F1922</f>
        <v>Spot</v>
      </c>
      <c r="H1922" s="3" t="str">
        <f>'yarn master raw '!G1922</f>
        <v>Raw Cotton</v>
      </c>
      <c r="I1922" s="12">
        <f>'yarn master raw '!I1922</f>
        <v>26860</v>
      </c>
      <c r="J1922" s="3" t="str">
        <f>'yarn master raw '!H1922</f>
        <v>₹/Bale</v>
      </c>
      <c r="K1922" s="3" t="str">
        <f>'yarn master raw '!J1922</f>
        <v>INR</v>
      </c>
      <c r="L1922" s="13">
        <f>_xlfn.XLOOKUP(K1922,'usd inr forecast '!$N$2:$N$6,'usd inr forecast '!$O$2:$O$6,1)</f>
        <v>1</v>
      </c>
      <c r="M1922" s="12">
        <f t="shared" si="116"/>
        <v>158</v>
      </c>
      <c r="N1922" s="3" t="str">
        <f t="shared" si="117"/>
        <v>₹/kg</v>
      </c>
      <c r="O1922" s="3" t="str">
        <f>'yarn master raw '!K1922</f>
        <v>Spot Rate</v>
      </c>
      <c r="P1922" s="3" t="str">
        <f>'yarn master raw '!L1922</f>
        <v>N/A</v>
      </c>
      <c r="Q1922" s="3" t="str">
        <f>'yarn master raw '!M1922</f>
        <v>Shankar 6 Price Trend</v>
      </c>
      <c r="R1922" s="3" t="str">
        <f>'yarn master raw '!N1922</f>
        <v>Daily Rate</v>
      </c>
      <c r="S1922" s="3">
        <f t="shared" si="118"/>
        <v>2026</v>
      </c>
      <c r="T1922" s="3" t="str">
        <f t="shared" si="119"/>
        <v>March</v>
      </c>
    </row>
    <row r="1923" spans="1:20" hidden="1" x14ac:dyDescent="0.3">
      <c r="A1923" s="14">
        <f>'yarn master raw '!A1923</f>
        <v>46108</v>
      </c>
      <c r="B1923" s="3" t="str">
        <f>'yarn master raw '!B1923</f>
        <v>Raw Cotton</v>
      </c>
      <c r="C1923" s="3" t="str">
        <f>'yarn master raw '!C1923</f>
        <v>Cotton</v>
      </c>
      <c r="D1923" s="3" t="str">
        <f>IF('yarn master raw '!J1923="INR","India","Imported")</f>
        <v>India</v>
      </c>
      <c r="E1923" s="3" t="str">
        <f>'yarn master raw '!D1923</f>
        <v>Shankar 6 (29mm/3.8mic)</v>
      </c>
      <c r="F1923" s="3" t="str">
        <f>'yarn master raw '!E1923</f>
        <v>29-3.8-76</v>
      </c>
      <c r="G1923" s="3" t="str">
        <f>'yarn master raw '!F1923</f>
        <v>Spot</v>
      </c>
      <c r="H1923" s="3" t="str">
        <f>'yarn master raw '!G1923</f>
        <v>Raw Cotton</v>
      </c>
      <c r="I1923" s="12">
        <f>'yarn master raw '!I1923</f>
        <v>56400</v>
      </c>
      <c r="J1923" s="3" t="str">
        <f>'yarn master raw '!H1923</f>
        <v>₹/Candy</v>
      </c>
      <c r="K1923" s="3" t="str">
        <f>'yarn master raw '!J1923</f>
        <v>INR</v>
      </c>
      <c r="L1923" s="13">
        <f>_xlfn.XLOOKUP(K1923,'usd inr forecast '!$N$2:$N$6,'usd inr forecast '!$O$2:$O$6,1)</f>
        <v>1</v>
      </c>
      <c r="M1923" s="12">
        <f t="shared" ref="M1923:M1986" si="120">IF(J1923="₹/kg",I1923*L1923,IF(J1923="₹/Candy",I1923*L1923/355.62,IF(J1923="₹/Bale",I1923*L1923/170,I1923*L1923)))</f>
        <v>158.59625442888478</v>
      </c>
      <c r="N1923" s="3" t="str">
        <f t="shared" ref="N1923:N1986" si="121">"₹/kg"</f>
        <v>₹/kg</v>
      </c>
      <c r="O1923" s="3" t="str">
        <f>'yarn master raw '!K1923</f>
        <v>Spot Rate</v>
      </c>
      <c r="P1923" s="3" t="str">
        <f>'yarn master raw '!L1923</f>
        <v>N/A</v>
      </c>
      <c r="Q1923" s="3" t="str">
        <f>'yarn master raw '!M1923</f>
        <v>Shankar 6 Price Trend</v>
      </c>
      <c r="R1923" s="3" t="str">
        <f>'yarn master raw '!N1923</f>
        <v>Daily Rate</v>
      </c>
      <c r="S1923" s="3">
        <f t="shared" ref="S1923:S1986" si="122">IFERROR(IF(ISNUMBER(A1923),YEAR(A1923),IF(ISNUMBER(SEARCH("'",A1923)),VALUE("20"&amp;MID(A1923,SEARCH("'",A1923)+1,2)),IF(ISNUMBER(SEARCH("2023",A1923)),2023,IF(ISNUMBER(SEARCH("2024",A1923)),2024,IF(ISNUMBER(SEARCH("2025",A1923)),2025,IF(ISNUMBER(SEARCH("2026",A1923)),2026,2022)))))),"")</f>
        <v>2026</v>
      </c>
      <c r="T1923" s="3" t="str">
        <f t="shared" ref="T1923:T1986" si="123">IFERROR(IF(ISNUMBER(A1923),TEXT(A1923,"mmmm"),IF(ISNUMBER(SEARCH("Jan",A1923)),"January",IF(ISNUMBER(SEARCH("Feb",A1923)),"February",IF(ISNUMBER(SEARCH("March",A1923)),"March",IF(ISNUMBER(SEARCH("April",A1923)),"April",IF(ISNUMBER(SEARCH("May",A1923)),"May",IF(ISNUMBER(SEARCH("June",A1923)),"June",IF(ISNUMBER(SEARCH("July",A1923)),"July",IF(ISNUMBER(SEARCH("Aug",A1923)),"August",IF(ISNUMBER(SEARCH("Sep",A1923)),"September",IF(ISNUMBER(SEARCH("Oct",A1923)),"October",IF(ISNUMBER(SEARCH("Nov",A1923)),"November",IF(ISNUMBER(SEARCH("Dec",A1923)),"December",""))))))))))))),"")</f>
        <v>March</v>
      </c>
    </row>
    <row r="1924" spans="1:20" hidden="1" x14ac:dyDescent="0.3">
      <c r="A1924" s="14">
        <f>'yarn master raw '!A1924</f>
        <v>46108</v>
      </c>
      <c r="B1924" s="3" t="str">
        <f>'yarn master raw '!B1924</f>
        <v>Raw Cotton</v>
      </c>
      <c r="C1924" s="3" t="str">
        <f>'yarn master raw '!C1924</f>
        <v>Cotton</v>
      </c>
      <c r="D1924" s="3" t="str">
        <f>IF('yarn master raw '!J1924="INR","India","Imported")</f>
        <v>India</v>
      </c>
      <c r="E1924" s="3" t="str">
        <f>'yarn master raw '!D1924</f>
        <v>V-797</v>
      </c>
      <c r="F1924" s="3" t="str">
        <f>'yarn master raw '!E1924</f>
        <v>13% Trash</v>
      </c>
      <c r="G1924" s="3" t="str">
        <f>'yarn master raw '!F1924</f>
        <v>Spot</v>
      </c>
      <c r="H1924" s="3" t="str">
        <f>'yarn master raw '!G1924</f>
        <v>Raw Cotton</v>
      </c>
      <c r="I1924" s="12">
        <f>'yarn master raw '!I1924</f>
        <v>37500</v>
      </c>
      <c r="J1924" s="3" t="str">
        <f>'yarn master raw '!H1924</f>
        <v>₹/Candy</v>
      </c>
      <c r="K1924" s="3" t="str">
        <f>'yarn master raw '!J1924</f>
        <v>INR</v>
      </c>
      <c r="L1924" s="13">
        <f>_xlfn.XLOOKUP(K1924,'usd inr forecast '!$N$2:$N$6,'usd inr forecast '!$O$2:$O$6,1)</f>
        <v>1</v>
      </c>
      <c r="M1924" s="12">
        <f t="shared" si="120"/>
        <v>105.44963725324784</v>
      </c>
      <c r="N1924" s="3" t="str">
        <f t="shared" si="121"/>
        <v>₹/kg</v>
      </c>
      <c r="O1924" s="3" t="str">
        <f>'yarn master raw '!K1924</f>
        <v>Spot Rate</v>
      </c>
      <c r="P1924" s="3" t="str">
        <f>'yarn master raw '!L1924</f>
        <v>N/A</v>
      </c>
      <c r="Q1924" s="3" t="str">
        <f>'yarn master raw '!M1924</f>
        <v>Shankar 6 Price Trend</v>
      </c>
      <c r="R1924" s="3" t="str">
        <f>'yarn master raw '!N1924</f>
        <v>Daily Rate</v>
      </c>
      <c r="S1924" s="3">
        <f t="shared" si="122"/>
        <v>2026</v>
      </c>
      <c r="T1924" s="3" t="str">
        <f t="shared" si="123"/>
        <v>March</v>
      </c>
    </row>
    <row r="1925" spans="1:20" hidden="1" x14ac:dyDescent="0.3">
      <c r="A1925" s="14">
        <f>'yarn master raw '!A1925</f>
        <v>46108</v>
      </c>
      <c r="B1925" s="3" t="str">
        <f>'yarn master raw '!B1925</f>
        <v>Raw Cotton</v>
      </c>
      <c r="C1925" s="3" t="str">
        <f>'yarn master raw '!C1925</f>
        <v>Cotton</v>
      </c>
      <c r="D1925" s="3" t="str">
        <f>IF('yarn master raw '!J1925="INR","India","Imported")</f>
        <v>India</v>
      </c>
      <c r="E1925" s="3" t="str">
        <f>'yarn master raw '!D1925</f>
        <v>MCX Cotton</v>
      </c>
      <c r="F1925" s="3" t="str">
        <f>'yarn master raw '!E1925</f>
        <v>Spot Rate</v>
      </c>
      <c r="G1925" s="3" t="str">
        <f>'yarn master raw '!F1925</f>
        <v>Spot</v>
      </c>
      <c r="H1925" s="3" t="str">
        <f>'yarn master raw '!G1925</f>
        <v>Raw Cotton</v>
      </c>
      <c r="I1925" s="12">
        <f>'yarn master raw '!I1925</f>
        <v>26860</v>
      </c>
      <c r="J1925" s="3" t="str">
        <f>'yarn master raw '!H1925</f>
        <v>₹/Bale</v>
      </c>
      <c r="K1925" s="3" t="str">
        <f>'yarn master raw '!J1925</f>
        <v>INR</v>
      </c>
      <c r="L1925" s="13">
        <f>_xlfn.XLOOKUP(K1925,'usd inr forecast '!$N$2:$N$6,'usd inr forecast '!$O$2:$O$6,1)</f>
        <v>1</v>
      </c>
      <c r="M1925" s="12">
        <f t="shared" si="120"/>
        <v>158</v>
      </c>
      <c r="N1925" s="3" t="str">
        <f t="shared" si="121"/>
        <v>₹/kg</v>
      </c>
      <c r="O1925" s="3" t="str">
        <f>'yarn master raw '!K1925</f>
        <v>Spot Rate</v>
      </c>
      <c r="P1925" s="3" t="str">
        <f>'yarn master raw '!L1925</f>
        <v>N/A</v>
      </c>
      <c r="Q1925" s="3" t="str">
        <f>'yarn master raw '!M1925</f>
        <v>Shankar 6 Price Trend</v>
      </c>
      <c r="R1925" s="3" t="str">
        <f>'yarn master raw '!N1925</f>
        <v>Daily Rate</v>
      </c>
      <c r="S1925" s="3">
        <f t="shared" si="122"/>
        <v>2026</v>
      </c>
      <c r="T1925" s="3" t="str">
        <f t="shared" si="123"/>
        <v>March</v>
      </c>
    </row>
    <row r="1926" spans="1:20" hidden="1" x14ac:dyDescent="0.3">
      <c r="A1926" s="14">
        <f>'yarn master raw '!A1926</f>
        <v>46107</v>
      </c>
      <c r="B1926" s="3" t="str">
        <f>'yarn master raw '!B1926</f>
        <v>Raw Cotton</v>
      </c>
      <c r="C1926" s="3" t="str">
        <f>'yarn master raw '!C1926</f>
        <v>Cotton</v>
      </c>
      <c r="D1926" s="3" t="str">
        <f>IF('yarn master raw '!J1926="INR","India","Imported")</f>
        <v>India</v>
      </c>
      <c r="E1926" s="3" t="str">
        <f>'yarn master raw '!D1926</f>
        <v>Shankar 6 (29mm/3.8mic)</v>
      </c>
      <c r="F1926" s="3" t="str">
        <f>'yarn master raw '!E1926</f>
        <v>29-3.8-76</v>
      </c>
      <c r="G1926" s="3" t="str">
        <f>'yarn master raw '!F1926</f>
        <v>Spot</v>
      </c>
      <c r="H1926" s="3" t="str">
        <f>'yarn master raw '!G1926</f>
        <v>Raw Cotton</v>
      </c>
      <c r="I1926" s="12">
        <f>'yarn master raw '!I1926</f>
        <v>56150</v>
      </c>
      <c r="J1926" s="3" t="str">
        <f>'yarn master raw '!H1926</f>
        <v>₹/Candy</v>
      </c>
      <c r="K1926" s="3" t="str">
        <f>'yarn master raw '!J1926</f>
        <v>INR</v>
      </c>
      <c r="L1926" s="13">
        <f>_xlfn.XLOOKUP(K1926,'usd inr forecast '!$N$2:$N$6,'usd inr forecast '!$O$2:$O$6,1)</f>
        <v>1</v>
      </c>
      <c r="M1926" s="12">
        <f t="shared" si="120"/>
        <v>157.89325684719645</v>
      </c>
      <c r="N1926" s="3" t="str">
        <f t="shared" si="121"/>
        <v>₹/kg</v>
      </c>
      <c r="O1926" s="3" t="str">
        <f>'yarn master raw '!K1926</f>
        <v>Spot Rate</v>
      </c>
      <c r="P1926" s="3" t="str">
        <f>'yarn master raw '!L1926</f>
        <v>N/A</v>
      </c>
      <c r="Q1926" s="3" t="str">
        <f>'yarn master raw '!M1926</f>
        <v>Shankar 6 Price Trend</v>
      </c>
      <c r="R1926" s="3" t="str">
        <f>'yarn master raw '!N1926</f>
        <v>Daily Rate</v>
      </c>
      <c r="S1926" s="3">
        <f t="shared" si="122"/>
        <v>2026</v>
      </c>
      <c r="T1926" s="3" t="str">
        <f t="shared" si="123"/>
        <v>March</v>
      </c>
    </row>
    <row r="1927" spans="1:20" hidden="1" x14ac:dyDescent="0.3">
      <c r="A1927" s="14">
        <f>'yarn master raw '!A1927</f>
        <v>46107</v>
      </c>
      <c r="B1927" s="3" t="str">
        <f>'yarn master raw '!B1927</f>
        <v>Raw Cotton</v>
      </c>
      <c r="C1927" s="3" t="str">
        <f>'yarn master raw '!C1927</f>
        <v>Cotton</v>
      </c>
      <c r="D1927" s="3" t="str">
        <f>IF('yarn master raw '!J1927="INR","India","Imported")</f>
        <v>India</v>
      </c>
      <c r="E1927" s="3" t="str">
        <f>'yarn master raw '!D1927</f>
        <v>V-797</v>
      </c>
      <c r="F1927" s="3" t="str">
        <f>'yarn master raw '!E1927</f>
        <v>13% Trash</v>
      </c>
      <c r="G1927" s="3" t="str">
        <f>'yarn master raw '!F1927</f>
        <v>Spot</v>
      </c>
      <c r="H1927" s="3" t="str">
        <f>'yarn master raw '!G1927</f>
        <v>Raw Cotton</v>
      </c>
      <c r="I1927" s="12">
        <f>'yarn master raw '!I1927</f>
        <v>37100</v>
      </c>
      <c r="J1927" s="3" t="str">
        <f>'yarn master raw '!H1927</f>
        <v>₹/Candy</v>
      </c>
      <c r="K1927" s="3" t="str">
        <f>'yarn master raw '!J1927</f>
        <v>INR</v>
      </c>
      <c r="L1927" s="13">
        <f>_xlfn.XLOOKUP(K1927,'usd inr forecast '!$N$2:$N$6,'usd inr forecast '!$O$2:$O$6,1)</f>
        <v>1</v>
      </c>
      <c r="M1927" s="12">
        <f t="shared" si="120"/>
        <v>104.32484112254653</v>
      </c>
      <c r="N1927" s="3" t="str">
        <f t="shared" si="121"/>
        <v>₹/kg</v>
      </c>
      <c r="O1927" s="3" t="str">
        <f>'yarn master raw '!K1927</f>
        <v>Spot Rate</v>
      </c>
      <c r="P1927" s="3" t="str">
        <f>'yarn master raw '!L1927</f>
        <v>N/A</v>
      </c>
      <c r="Q1927" s="3" t="str">
        <f>'yarn master raw '!M1927</f>
        <v>Shankar 6 Price Trend</v>
      </c>
      <c r="R1927" s="3" t="str">
        <f>'yarn master raw '!N1927</f>
        <v>Daily Rate</v>
      </c>
      <c r="S1927" s="3">
        <f t="shared" si="122"/>
        <v>2026</v>
      </c>
      <c r="T1927" s="3" t="str">
        <f t="shared" si="123"/>
        <v>March</v>
      </c>
    </row>
    <row r="1928" spans="1:20" hidden="1" x14ac:dyDescent="0.3">
      <c r="A1928" s="14">
        <f>'yarn master raw '!A1928</f>
        <v>46107</v>
      </c>
      <c r="B1928" s="3" t="str">
        <f>'yarn master raw '!B1928</f>
        <v>Raw Cotton</v>
      </c>
      <c r="C1928" s="3" t="str">
        <f>'yarn master raw '!C1928</f>
        <v>Cotton</v>
      </c>
      <c r="D1928" s="3" t="str">
        <f>IF('yarn master raw '!J1928="INR","India","Imported")</f>
        <v>India</v>
      </c>
      <c r="E1928" s="3" t="str">
        <f>'yarn master raw '!D1928</f>
        <v>MCX Cotton</v>
      </c>
      <c r="F1928" s="3" t="str">
        <f>'yarn master raw '!E1928</f>
        <v>Spot Rate</v>
      </c>
      <c r="G1928" s="3" t="str">
        <f>'yarn master raw '!F1928</f>
        <v>Spot</v>
      </c>
      <c r="H1928" s="3" t="str">
        <f>'yarn master raw '!G1928</f>
        <v>Raw Cotton</v>
      </c>
      <c r="I1928" s="12">
        <f>'yarn master raw '!I1928</f>
        <v>26670</v>
      </c>
      <c r="J1928" s="3" t="str">
        <f>'yarn master raw '!H1928</f>
        <v>₹/Bale</v>
      </c>
      <c r="K1928" s="3" t="str">
        <f>'yarn master raw '!J1928</f>
        <v>INR</v>
      </c>
      <c r="L1928" s="13">
        <f>_xlfn.XLOOKUP(K1928,'usd inr forecast '!$N$2:$N$6,'usd inr forecast '!$O$2:$O$6,1)</f>
        <v>1</v>
      </c>
      <c r="M1928" s="12">
        <f t="shared" si="120"/>
        <v>156.88235294117646</v>
      </c>
      <c r="N1928" s="3" t="str">
        <f t="shared" si="121"/>
        <v>₹/kg</v>
      </c>
      <c r="O1928" s="3" t="str">
        <f>'yarn master raw '!K1928</f>
        <v>Spot Rate</v>
      </c>
      <c r="P1928" s="3" t="str">
        <f>'yarn master raw '!L1928</f>
        <v>N/A</v>
      </c>
      <c r="Q1928" s="3" t="str">
        <f>'yarn master raw '!M1928</f>
        <v>Shankar 6 Price Trend</v>
      </c>
      <c r="R1928" s="3" t="str">
        <f>'yarn master raw '!N1928</f>
        <v>Daily Rate</v>
      </c>
      <c r="S1928" s="3">
        <f t="shared" si="122"/>
        <v>2026</v>
      </c>
      <c r="T1928" s="3" t="str">
        <f t="shared" si="123"/>
        <v>March</v>
      </c>
    </row>
    <row r="1929" spans="1:20" hidden="1" x14ac:dyDescent="0.3">
      <c r="A1929" s="14">
        <f>'yarn master raw '!A1929</f>
        <v>46106</v>
      </c>
      <c r="B1929" s="3" t="str">
        <f>'yarn master raw '!B1929</f>
        <v>Raw Cotton</v>
      </c>
      <c r="C1929" s="3" t="str">
        <f>'yarn master raw '!C1929</f>
        <v>Cotton</v>
      </c>
      <c r="D1929" s="3" t="str">
        <f>IF('yarn master raw '!J1929="INR","India","Imported")</f>
        <v>India</v>
      </c>
      <c r="E1929" s="3" t="str">
        <f>'yarn master raw '!D1929</f>
        <v>Shankar 6 (29mm/3.8mic)</v>
      </c>
      <c r="F1929" s="3" t="str">
        <f>'yarn master raw '!E1929</f>
        <v>29-3.8-76</v>
      </c>
      <c r="G1929" s="3" t="str">
        <f>'yarn master raw '!F1929</f>
        <v>Spot</v>
      </c>
      <c r="H1929" s="3" t="str">
        <f>'yarn master raw '!G1929</f>
        <v>Raw Cotton</v>
      </c>
      <c r="I1929" s="12">
        <f>'yarn master raw '!I1929</f>
        <v>56050</v>
      </c>
      <c r="J1929" s="3" t="str">
        <f>'yarn master raw '!H1929</f>
        <v>₹/Candy</v>
      </c>
      <c r="K1929" s="3" t="str">
        <f>'yarn master raw '!J1929</f>
        <v>INR</v>
      </c>
      <c r="L1929" s="13">
        <f>_xlfn.XLOOKUP(K1929,'usd inr forecast '!$N$2:$N$6,'usd inr forecast '!$O$2:$O$6,1)</f>
        <v>1</v>
      </c>
      <c r="M1929" s="12">
        <f t="shared" si="120"/>
        <v>157.61205781452111</v>
      </c>
      <c r="N1929" s="3" t="str">
        <f t="shared" si="121"/>
        <v>₹/kg</v>
      </c>
      <c r="O1929" s="3" t="str">
        <f>'yarn master raw '!K1929</f>
        <v>Spot Rate</v>
      </c>
      <c r="P1929" s="3" t="str">
        <f>'yarn master raw '!L1929</f>
        <v>N/A</v>
      </c>
      <c r="Q1929" s="3" t="str">
        <f>'yarn master raw '!M1929</f>
        <v>Shankar 6 Price Trend</v>
      </c>
      <c r="R1929" s="3" t="str">
        <f>'yarn master raw '!N1929</f>
        <v>Daily Rate</v>
      </c>
      <c r="S1929" s="3">
        <f t="shared" si="122"/>
        <v>2026</v>
      </c>
      <c r="T1929" s="3" t="str">
        <f t="shared" si="123"/>
        <v>March</v>
      </c>
    </row>
    <row r="1930" spans="1:20" hidden="1" x14ac:dyDescent="0.3">
      <c r="A1930" s="14">
        <f>'yarn master raw '!A1930</f>
        <v>46106</v>
      </c>
      <c r="B1930" s="3" t="str">
        <f>'yarn master raw '!B1930</f>
        <v>Raw Cotton</v>
      </c>
      <c r="C1930" s="3" t="str">
        <f>'yarn master raw '!C1930</f>
        <v>Cotton</v>
      </c>
      <c r="D1930" s="3" t="str">
        <f>IF('yarn master raw '!J1930="INR","India","Imported")</f>
        <v>India</v>
      </c>
      <c r="E1930" s="3" t="str">
        <f>'yarn master raw '!D1930</f>
        <v>V-797</v>
      </c>
      <c r="F1930" s="3" t="str">
        <f>'yarn master raw '!E1930</f>
        <v>13% Trash</v>
      </c>
      <c r="G1930" s="3" t="str">
        <f>'yarn master raw '!F1930</f>
        <v>Spot</v>
      </c>
      <c r="H1930" s="3" t="str">
        <f>'yarn master raw '!G1930</f>
        <v>Raw Cotton</v>
      </c>
      <c r="I1930" s="12">
        <f>'yarn master raw '!I1930</f>
        <v>37300</v>
      </c>
      <c r="J1930" s="3" t="str">
        <f>'yarn master raw '!H1930</f>
        <v>₹/Candy</v>
      </c>
      <c r="K1930" s="3" t="str">
        <f>'yarn master raw '!J1930</f>
        <v>INR</v>
      </c>
      <c r="L1930" s="13">
        <f>_xlfn.XLOOKUP(K1930,'usd inr forecast '!$N$2:$N$6,'usd inr forecast '!$O$2:$O$6,1)</f>
        <v>1</v>
      </c>
      <c r="M1930" s="12">
        <f t="shared" si="120"/>
        <v>104.88723918789719</v>
      </c>
      <c r="N1930" s="3" t="str">
        <f t="shared" si="121"/>
        <v>₹/kg</v>
      </c>
      <c r="O1930" s="3" t="str">
        <f>'yarn master raw '!K1930</f>
        <v>Spot Rate</v>
      </c>
      <c r="P1930" s="3" t="str">
        <f>'yarn master raw '!L1930</f>
        <v>N/A</v>
      </c>
      <c r="Q1930" s="3" t="str">
        <f>'yarn master raw '!M1930</f>
        <v>Shankar 6 Price Trend</v>
      </c>
      <c r="R1930" s="3" t="str">
        <f>'yarn master raw '!N1930</f>
        <v>Daily Rate</v>
      </c>
      <c r="S1930" s="3">
        <f t="shared" si="122"/>
        <v>2026</v>
      </c>
      <c r="T1930" s="3" t="str">
        <f t="shared" si="123"/>
        <v>March</v>
      </c>
    </row>
    <row r="1931" spans="1:20" hidden="1" x14ac:dyDescent="0.3">
      <c r="A1931" s="14">
        <f>'yarn master raw '!A1931</f>
        <v>46106</v>
      </c>
      <c r="B1931" s="3" t="str">
        <f>'yarn master raw '!B1931</f>
        <v>Raw Cotton</v>
      </c>
      <c r="C1931" s="3" t="str">
        <f>'yarn master raw '!C1931</f>
        <v>Cotton</v>
      </c>
      <c r="D1931" s="3" t="str">
        <f>IF('yarn master raw '!J1931="INR","India","Imported")</f>
        <v>India</v>
      </c>
      <c r="E1931" s="3" t="str">
        <f>'yarn master raw '!D1931</f>
        <v>MCX Cotton</v>
      </c>
      <c r="F1931" s="3" t="str">
        <f>'yarn master raw '!E1931</f>
        <v>Spot Rate</v>
      </c>
      <c r="G1931" s="3" t="str">
        <f>'yarn master raw '!F1931</f>
        <v>Spot</v>
      </c>
      <c r="H1931" s="3" t="str">
        <f>'yarn master raw '!G1931</f>
        <v>Raw Cotton</v>
      </c>
      <c r="I1931" s="12">
        <f>'yarn master raw '!I1931</f>
        <v>26670</v>
      </c>
      <c r="J1931" s="3" t="str">
        <f>'yarn master raw '!H1931</f>
        <v>₹/Bale</v>
      </c>
      <c r="K1931" s="3" t="str">
        <f>'yarn master raw '!J1931</f>
        <v>INR</v>
      </c>
      <c r="L1931" s="13">
        <f>_xlfn.XLOOKUP(K1931,'usd inr forecast '!$N$2:$N$6,'usd inr forecast '!$O$2:$O$6,1)</f>
        <v>1</v>
      </c>
      <c r="M1931" s="12">
        <f t="shared" si="120"/>
        <v>156.88235294117646</v>
      </c>
      <c r="N1931" s="3" t="str">
        <f t="shared" si="121"/>
        <v>₹/kg</v>
      </c>
      <c r="O1931" s="3" t="str">
        <f>'yarn master raw '!K1931</f>
        <v>Spot Rate</v>
      </c>
      <c r="P1931" s="3" t="str">
        <f>'yarn master raw '!L1931</f>
        <v>N/A</v>
      </c>
      <c r="Q1931" s="3" t="str">
        <f>'yarn master raw '!M1931</f>
        <v>Shankar 6 Price Trend</v>
      </c>
      <c r="R1931" s="3" t="str">
        <f>'yarn master raw '!N1931</f>
        <v>Daily Rate</v>
      </c>
      <c r="S1931" s="3">
        <f t="shared" si="122"/>
        <v>2026</v>
      </c>
      <c r="T1931" s="3" t="str">
        <f t="shared" si="123"/>
        <v>March</v>
      </c>
    </row>
    <row r="1932" spans="1:20" hidden="1" x14ac:dyDescent="0.3">
      <c r="A1932" s="14">
        <f>'yarn master raw '!A1932</f>
        <v>46105</v>
      </c>
      <c r="B1932" s="3" t="str">
        <f>'yarn master raw '!B1932</f>
        <v>Raw Cotton</v>
      </c>
      <c r="C1932" s="3" t="str">
        <f>'yarn master raw '!C1932</f>
        <v>Cotton</v>
      </c>
      <c r="D1932" s="3" t="str">
        <f>IF('yarn master raw '!J1932="INR","India","Imported")</f>
        <v>India</v>
      </c>
      <c r="E1932" s="3" t="str">
        <f>'yarn master raw '!D1932</f>
        <v>Shankar 6 (29mm/3.8mic)</v>
      </c>
      <c r="F1932" s="3" t="str">
        <f>'yarn master raw '!E1932</f>
        <v>29-3.8-76</v>
      </c>
      <c r="G1932" s="3" t="str">
        <f>'yarn master raw '!F1932</f>
        <v>Spot</v>
      </c>
      <c r="H1932" s="3" t="str">
        <f>'yarn master raw '!G1932</f>
        <v>Raw Cotton</v>
      </c>
      <c r="I1932" s="12">
        <f>'yarn master raw '!I1932</f>
        <v>55900</v>
      </c>
      <c r="J1932" s="3" t="str">
        <f>'yarn master raw '!H1932</f>
        <v>₹/Candy</v>
      </c>
      <c r="K1932" s="3" t="str">
        <f>'yarn master raw '!J1932</f>
        <v>INR</v>
      </c>
      <c r="L1932" s="13">
        <f>_xlfn.XLOOKUP(K1932,'usd inr forecast '!$N$2:$N$6,'usd inr forecast '!$O$2:$O$6,1)</f>
        <v>1</v>
      </c>
      <c r="M1932" s="12">
        <f t="shared" si="120"/>
        <v>157.19025926550813</v>
      </c>
      <c r="N1932" s="3" t="str">
        <f t="shared" si="121"/>
        <v>₹/kg</v>
      </c>
      <c r="O1932" s="3" t="str">
        <f>'yarn master raw '!K1932</f>
        <v>Spot Rate</v>
      </c>
      <c r="P1932" s="3" t="str">
        <f>'yarn master raw '!L1932</f>
        <v>N/A</v>
      </c>
      <c r="Q1932" s="3" t="str">
        <f>'yarn master raw '!M1932</f>
        <v>Shankar 6 Price Trend</v>
      </c>
      <c r="R1932" s="3" t="str">
        <f>'yarn master raw '!N1932</f>
        <v>Daily Rate</v>
      </c>
      <c r="S1932" s="3">
        <f t="shared" si="122"/>
        <v>2026</v>
      </c>
      <c r="T1932" s="3" t="str">
        <f t="shared" si="123"/>
        <v>March</v>
      </c>
    </row>
    <row r="1933" spans="1:20" hidden="1" x14ac:dyDescent="0.3">
      <c r="A1933" s="14">
        <f>'yarn master raw '!A1933</f>
        <v>46105</v>
      </c>
      <c r="B1933" s="3" t="str">
        <f>'yarn master raw '!B1933</f>
        <v>Raw Cotton</v>
      </c>
      <c r="C1933" s="3" t="str">
        <f>'yarn master raw '!C1933</f>
        <v>Cotton</v>
      </c>
      <c r="D1933" s="3" t="str">
        <f>IF('yarn master raw '!J1933="INR","India","Imported")</f>
        <v>India</v>
      </c>
      <c r="E1933" s="3" t="str">
        <f>'yarn master raw '!D1933</f>
        <v>V-797</v>
      </c>
      <c r="F1933" s="3" t="str">
        <f>'yarn master raw '!E1933</f>
        <v>13% Trash</v>
      </c>
      <c r="G1933" s="3" t="str">
        <f>'yarn master raw '!F1933</f>
        <v>Spot</v>
      </c>
      <c r="H1933" s="3" t="str">
        <f>'yarn master raw '!G1933</f>
        <v>Raw Cotton</v>
      </c>
      <c r="I1933" s="12">
        <f>'yarn master raw '!I1933</f>
        <v>37100</v>
      </c>
      <c r="J1933" s="3" t="str">
        <f>'yarn master raw '!H1933</f>
        <v>₹/Candy</v>
      </c>
      <c r="K1933" s="3" t="str">
        <f>'yarn master raw '!J1933</f>
        <v>INR</v>
      </c>
      <c r="L1933" s="13">
        <f>_xlfn.XLOOKUP(K1933,'usd inr forecast '!$N$2:$N$6,'usd inr forecast '!$O$2:$O$6,1)</f>
        <v>1</v>
      </c>
      <c r="M1933" s="12">
        <f t="shared" si="120"/>
        <v>104.32484112254653</v>
      </c>
      <c r="N1933" s="3" t="str">
        <f t="shared" si="121"/>
        <v>₹/kg</v>
      </c>
      <c r="O1933" s="3" t="str">
        <f>'yarn master raw '!K1933</f>
        <v>Spot Rate</v>
      </c>
      <c r="P1933" s="3" t="str">
        <f>'yarn master raw '!L1933</f>
        <v>N/A</v>
      </c>
      <c r="Q1933" s="3" t="str">
        <f>'yarn master raw '!M1933</f>
        <v>Shankar 6 Price Trend</v>
      </c>
      <c r="R1933" s="3" t="str">
        <f>'yarn master raw '!N1933</f>
        <v>Daily Rate</v>
      </c>
      <c r="S1933" s="3">
        <f t="shared" si="122"/>
        <v>2026</v>
      </c>
      <c r="T1933" s="3" t="str">
        <f t="shared" si="123"/>
        <v>March</v>
      </c>
    </row>
    <row r="1934" spans="1:20" hidden="1" x14ac:dyDescent="0.3">
      <c r="A1934" s="14">
        <f>'yarn master raw '!A1934</f>
        <v>46105</v>
      </c>
      <c r="B1934" s="3" t="str">
        <f>'yarn master raw '!B1934</f>
        <v>Raw Cotton</v>
      </c>
      <c r="C1934" s="3" t="str">
        <f>'yarn master raw '!C1934</f>
        <v>Cotton</v>
      </c>
      <c r="D1934" s="3" t="str">
        <f>IF('yarn master raw '!J1934="INR","India","Imported")</f>
        <v>India</v>
      </c>
      <c r="E1934" s="3" t="str">
        <f>'yarn master raw '!D1934</f>
        <v>MCX Cotton</v>
      </c>
      <c r="F1934" s="3" t="str">
        <f>'yarn master raw '!E1934</f>
        <v>Spot Rate</v>
      </c>
      <c r="G1934" s="3" t="str">
        <f>'yarn master raw '!F1934</f>
        <v>Spot</v>
      </c>
      <c r="H1934" s="3" t="str">
        <f>'yarn master raw '!G1934</f>
        <v>Raw Cotton</v>
      </c>
      <c r="I1934" s="12">
        <f>'yarn master raw '!I1934</f>
        <v>26750</v>
      </c>
      <c r="J1934" s="3" t="str">
        <f>'yarn master raw '!H1934</f>
        <v>₹/Bale</v>
      </c>
      <c r="K1934" s="3" t="str">
        <f>'yarn master raw '!J1934</f>
        <v>INR</v>
      </c>
      <c r="L1934" s="13">
        <f>_xlfn.XLOOKUP(K1934,'usd inr forecast '!$N$2:$N$6,'usd inr forecast '!$O$2:$O$6,1)</f>
        <v>1</v>
      </c>
      <c r="M1934" s="12">
        <f t="shared" si="120"/>
        <v>157.35294117647058</v>
      </c>
      <c r="N1934" s="3" t="str">
        <f t="shared" si="121"/>
        <v>₹/kg</v>
      </c>
      <c r="O1934" s="3" t="str">
        <f>'yarn master raw '!K1934</f>
        <v>Spot Rate</v>
      </c>
      <c r="P1934" s="3" t="str">
        <f>'yarn master raw '!L1934</f>
        <v>N/A</v>
      </c>
      <c r="Q1934" s="3" t="str">
        <f>'yarn master raw '!M1934</f>
        <v>Shankar 6 Price Trend</v>
      </c>
      <c r="R1934" s="3" t="str">
        <f>'yarn master raw '!N1934</f>
        <v>Daily Rate</v>
      </c>
      <c r="S1934" s="3">
        <f t="shared" si="122"/>
        <v>2026</v>
      </c>
      <c r="T1934" s="3" t="str">
        <f t="shared" si="123"/>
        <v>March</v>
      </c>
    </row>
    <row r="1935" spans="1:20" hidden="1" x14ac:dyDescent="0.3">
      <c r="A1935" s="14">
        <f>'yarn master raw '!A1935</f>
        <v>46104</v>
      </c>
      <c r="B1935" s="3" t="str">
        <f>'yarn master raw '!B1935</f>
        <v>Raw Cotton</v>
      </c>
      <c r="C1935" s="3" t="str">
        <f>'yarn master raw '!C1935</f>
        <v>Cotton</v>
      </c>
      <c r="D1935" s="3" t="str">
        <f>IF('yarn master raw '!J1935="INR","India","Imported")</f>
        <v>India</v>
      </c>
      <c r="E1935" s="3" t="str">
        <f>'yarn master raw '!D1935</f>
        <v>Shankar 6 (29mm/3.8mic)</v>
      </c>
      <c r="F1935" s="3" t="str">
        <f>'yarn master raw '!E1935</f>
        <v>29-3.8-76</v>
      </c>
      <c r="G1935" s="3" t="str">
        <f>'yarn master raw '!F1935</f>
        <v>Spot</v>
      </c>
      <c r="H1935" s="3" t="str">
        <f>'yarn master raw '!G1935</f>
        <v>Raw Cotton</v>
      </c>
      <c r="I1935" s="12">
        <f>'yarn master raw '!I1935</f>
        <v>55900</v>
      </c>
      <c r="J1935" s="3" t="str">
        <f>'yarn master raw '!H1935</f>
        <v>₹/Candy</v>
      </c>
      <c r="K1935" s="3" t="str">
        <f>'yarn master raw '!J1935</f>
        <v>INR</v>
      </c>
      <c r="L1935" s="13">
        <f>_xlfn.XLOOKUP(K1935,'usd inr forecast '!$N$2:$N$6,'usd inr forecast '!$O$2:$O$6,1)</f>
        <v>1</v>
      </c>
      <c r="M1935" s="12">
        <f t="shared" si="120"/>
        <v>157.19025926550813</v>
      </c>
      <c r="N1935" s="3" t="str">
        <f t="shared" si="121"/>
        <v>₹/kg</v>
      </c>
      <c r="O1935" s="3" t="str">
        <f>'yarn master raw '!K1935</f>
        <v>Spot Rate</v>
      </c>
      <c r="P1935" s="3" t="str">
        <f>'yarn master raw '!L1935</f>
        <v>N/A</v>
      </c>
      <c r="Q1935" s="3" t="str">
        <f>'yarn master raw '!M1935</f>
        <v>Shankar 6 Price Trend</v>
      </c>
      <c r="R1935" s="3" t="str">
        <f>'yarn master raw '!N1935</f>
        <v>Daily Rate</v>
      </c>
      <c r="S1935" s="3">
        <f t="shared" si="122"/>
        <v>2026</v>
      </c>
      <c r="T1935" s="3" t="str">
        <f t="shared" si="123"/>
        <v>March</v>
      </c>
    </row>
    <row r="1936" spans="1:20" hidden="1" x14ac:dyDescent="0.3">
      <c r="A1936" s="14">
        <f>'yarn master raw '!A1936</f>
        <v>46104</v>
      </c>
      <c r="B1936" s="3" t="str">
        <f>'yarn master raw '!B1936</f>
        <v>Raw Cotton</v>
      </c>
      <c r="C1936" s="3" t="str">
        <f>'yarn master raw '!C1936</f>
        <v>Cotton</v>
      </c>
      <c r="D1936" s="3" t="str">
        <f>IF('yarn master raw '!J1936="INR","India","Imported")</f>
        <v>India</v>
      </c>
      <c r="E1936" s="3" t="str">
        <f>'yarn master raw '!D1936</f>
        <v>V-797</v>
      </c>
      <c r="F1936" s="3" t="str">
        <f>'yarn master raw '!E1936</f>
        <v>13% Trash</v>
      </c>
      <c r="G1936" s="3" t="str">
        <f>'yarn master raw '!F1936</f>
        <v>Spot</v>
      </c>
      <c r="H1936" s="3" t="str">
        <f>'yarn master raw '!G1936</f>
        <v>Raw Cotton</v>
      </c>
      <c r="I1936" s="12">
        <f>'yarn master raw '!I1936</f>
        <v>37300</v>
      </c>
      <c r="J1936" s="3" t="str">
        <f>'yarn master raw '!H1936</f>
        <v>₹/Candy</v>
      </c>
      <c r="K1936" s="3" t="str">
        <f>'yarn master raw '!J1936</f>
        <v>INR</v>
      </c>
      <c r="L1936" s="13">
        <f>_xlfn.XLOOKUP(K1936,'usd inr forecast '!$N$2:$N$6,'usd inr forecast '!$O$2:$O$6,1)</f>
        <v>1</v>
      </c>
      <c r="M1936" s="12">
        <f t="shared" si="120"/>
        <v>104.88723918789719</v>
      </c>
      <c r="N1936" s="3" t="str">
        <f t="shared" si="121"/>
        <v>₹/kg</v>
      </c>
      <c r="O1936" s="3" t="str">
        <f>'yarn master raw '!K1936</f>
        <v>Spot Rate</v>
      </c>
      <c r="P1936" s="3" t="str">
        <f>'yarn master raw '!L1936</f>
        <v>N/A</v>
      </c>
      <c r="Q1936" s="3" t="str">
        <f>'yarn master raw '!M1936</f>
        <v>Shankar 6 Price Trend</v>
      </c>
      <c r="R1936" s="3" t="str">
        <f>'yarn master raw '!N1936</f>
        <v>Daily Rate</v>
      </c>
      <c r="S1936" s="3">
        <f t="shared" si="122"/>
        <v>2026</v>
      </c>
      <c r="T1936" s="3" t="str">
        <f t="shared" si="123"/>
        <v>March</v>
      </c>
    </row>
    <row r="1937" spans="1:20" hidden="1" x14ac:dyDescent="0.3">
      <c r="A1937" s="14">
        <f>'yarn master raw '!A1937</f>
        <v>46104</v>
      </c>
      <c r="B1937" s="3" t="str">
        <f>'yarn master raw '!B1937</f>
        <v>Raw Cotton</v>
      </c>
      <c r="C1937" s="3" t="str">
        <f>'yarn master raw '!C1937</f>
        <v>Cotton</v>
      </c>
      <c r="D1937" s="3" t="str">
        <f>IF('yarn master raw '!J1937="INR","India","Imported")</f>
        <v>India</v>
      </c>
      <c r="E1937" s="3" t="str">
        <f>'yarn master raw '!D1937</f>
        <v>MCX Cotton</v>
      </c>
      <c r="F1937" s="3" t="str">
        <f>'yarn master raw '!E1937</f>
        <v>Spot Rate</v>
      </c>
      <c r="G1937" s="3" t="str">
        <f>'yarn master raw '!F1937</f>
        <v>Spot</v>
      </c>
      <c r="H1937" s="3" t="str">
        <f>'yarn master raw '!G1937</f>
        <v>Raw Cotton</v>
      </c>
      <c r="I1937" s="12">
        <f>'yarn master raw '!I1937</f>
        <v>26730</v>
      </c>
      <c r="J1937" s="3" t="str">
        <f>'yarn master raw '!H1937</f>
        <v>₹/Bale</v>
      </c>
      <c r="K1937" s="3" t="str">
        <f>'yarn master raw '!J1937</f>
        <v>INR</v>
      </c>
      <c r="L1937" s="13">
        <f>_xlfn.XLOOKUP(K1937,'usd inr forecast '!$N$2:$N$6,'usd inr forecast '!$O$2:$O$6,1)</f>
        <v>1</v>
      </c>
      <c r="M1937" s="12">
        <f t="shared" si="120"/>
        <v>157.23529411764707</v>
      </c>
      <c r="N1937" s="3" t="str">
        <f t="shared" si="121"/>
        <v>₹/kg</v>
      </c>
      <c r="O1937" s="3" t="str">
        <f>'yarn master raw '!K1937</f>
        <v>Spot Rate</v>
      </c>
      <c r="P1937" s="3" t="str">
        <f>'yarn master raw '!L1937</f>
        <v>N/A</v>
      </c>
      <c r="Q1937" s="3" t="str">
        <f>'yarn master raw '!M1937</f>
        <v>Shankar 6 Price Trend</v>
      </c>
      <c r="R1937" s="3" t="str">
        <f>'yarn master raw '!N1937</f>
        <v>Daily Rate</v>
      </c>
      <c r="S1937" s="3">
        <f t="shared" si="122"/>
        <v>2026</v>
      </c>
      <c r="T1937" s="3" t="str">
        <f t="shared" si="123"/>
        <v>March</v>
      </c>
    </row>
    <row r="1938" spans="1:20" hidden="1" x14ac:dyDescent="0.3">
      <c r="A1938" s="14">
        <f>'yarn master raw '!A1938</f>
        <v>46102</v>
      </c>
      <c r="B1938" s="3" t="str">
        <f>'yarn master raw '!B1938</f>
        <v>Raw Cotton</v>
      </c>
      <c r="C1938" s="3" t="str">
        <f>'yarn master raw '!C1938</f>
        <v>Cotton</v>
      </c>
      <c r="D1938" s="3" t="str">
        <f>IF('yarn master raw '!J1938="INR","India","Imported")</f>
        <v>India</v>
      </c>
      <c r="E1938" s="3" t="str">
        <f>'yarn master raw '!D1938</f>
        <v>Shankar 6 (29mm/3.8mic)</v>
      </c>
      <c r="F1938" s="3" t="str">
        <f>'yarn master raw '!E1938</f>
        <v>29-3.8-76</v>
      </c>
      <c r="G1938" s="3" t="str">
        <f>'yarn master raw '!F1938</f>
        <v>Spot</v>
      </c>
      <c r="H1938" s="3" t="str">
        <f>'yarn master raw '!G1938</f>
        <v>Raw Cotton</v>
      </c>
      <c r="I1938" s="12">
        <f>'yarn master raw '!I1938</f>
        <v>55950</v>
      </c>
      <c r="J1938" s="3" t="str">
        <f>'yarn master raw '!H1938</f>
        <v>₹/Candy</v>
      </c>
      <c r="K1938" s="3" t="str">
        <f>'yarn master raw '!J1938</f>
        <v>INR</v>
      </c>
      <c r="L1938" s="13">
        <f>_xlfn.XLOOKUP(K1938,'usd inr forecast '!$N$2:$N$6,'usd inr forecast '!$O$2:$O$6,1)</f>
        <v>1</v>
      </c>
      <c r="M1938" s="12">
        <f t="shared" si="120"/>
        <v>157.33085878184579</v>
      </c>
      <c r="N1938" s="3" t="str">
        <f t="shared" si="121"/>
        <v>₹/kg</v>
      </c>
      <c r="O1938" s="3" t="str">
        <f>'yarn master raw '!K1938</f>
        <v>Spot Rate</v>
      </c>
      <c r="P1938" s="3" t="str">
        <f>'yarn master raw '!L1938</f>
        <v>N/A</v>
      </c>
      <c r="Q1938" s="3" t="str">
        <f>'yarn master raw '!M1938</f>
        <v>Shankar 6 Price Trend</v>
      </c>
      <c r="R1938" s="3" t="str">
        <f>'yarn master raw '!N1938</f>
        <v>Daily Rate</v>
      </c>
      <c r="S1938" s="3">
        <f t="shared" si="122"/>
        <v>2026</v>
      </c>
      <c r="T1938" s="3" t="str">
        <f t="shared" si="123"/>
        <v>March</v>
      </c>
    </row>
    <row r="1939" spans="1:20" hidden="1" x14ac:dyDescent="0.3">
      <c r="A1939" s="14">
        <f>'yarn master raw '!A1939</f>
        <v>46102</v>
      </c>
      <c r="B1939" s="3" t="str">
        <f>'yarn master raw '!B1939</f>
        <v>Raw Cotton</v>
      </c>
      <c r="C1939" s="3" t="str">
        <f>'yarn master raw '!C1939</f>
        <v>Cotton</v>
      </c>
      <c r="D1939" s="3" t="str">
        <f>IF('yarn master raw '!J1939="INR","India","Imported")</f>
        <v>India</v>
      </c>
      <c r="E1939" s="3" t="str">
        <f>'yarn master raw '!D1939</f>
        <v>V-797</v>
      </c>
      <c r="F1939" s="3" t="str">
        <f>'yarn master raw '!E1939</f>
        <v>13% Trash</v>
      </c>
      <c r="G1939" s="3" t="str">
        <f>'yarn master raw '!F1939</f>
        <v>Spot</v>
      </c>
      <c r="H1939" s="3" t="str">
        <f>'yarn master raw '!G1939</f>
        <v>Raw Cotton</v>
      </c>
      <c r="I1939" s="12">
        <f>'yarn master raw '!I1939</f>
        <v>37500</v>
      </c>
      <c r="J1939" s="3" t="str">
        <f>'yarn master raw '!H1939</f>
        <v>₹/Candy</v>
      </c>
      <c r="K1939" s="3" t="str">
        <f>'yarn master raw '!J1939</f>
        <v>INR</v>
      </c>
      <c r="L1939" s="13">
        <f>_xlfn.XLOOKUP(K1939,'usd inr forecast '!$N$2:$N$6,'usd inr forecast '!$O$2:$O$6,1)</f>
        <v>1</v>
      </c>
      <c r="M1939" s="12">
        <f t="shared" si="120"/>
        <v>105.44963725324784</v>
      </c>
      <c r="N1939" s="3" t="str">
        <f t="shared" si="121"/>
        <v>₹/kg</v>
      </c>
      <c r="O1939" s="3" t="str">
        <f>'yarn master raw '!K1939</f>
        <v>Spot Rate</v>
      </c>
      <c r="P1939" s="3" t="str">
        <f>'yarn master raw '!L1939</f>
        <v>N/A</v>
      </c>
      <c r="Q1939" s="3" t="str">
        <f>'yarn master raw '!M1939</f>
        <v>Shankar 6 Price Trend</v>
      </c>
      <c r="R1939" s="3" t="str">
        <f>'yarn master raw '!N1939</f>
        <v>Daily Rate</v>
      </c>
      <c r="S1939" s="3">
        <f t="shared" si="122"/>
        <v>2026</v>
      </c>
      <c r="T1939" s="3" t="str">
        <f t="shared" si="123"/>
        <v>March</v>
      </c>
    </row>
    <row r="1940" spans="1:20" hidden="1" x14ac:dyDescent="0.3">
      <c r="A1940" s="14">
        <f>'yarn master raw '!A1940</f>
        <v>46102</v>
      </c>
      <c r="B1940" s="3" t="str">
        <f>'yarn master raw '!B1940</f>
        <v>Raw Cotton</v>
      </c>
      <c r="C1940" s="3" t="str">
        <f>'yarn master raw '!C1940</f>
        <v>Cotton</v>
      </c>
      <c r="D1940" s="3" t="str">
        <f>IF('yarn master raw '!J1940="INR","India","Imported")</f>
        <v>India</v>
      </c>
      <c r="E1940" s="3" t="str">
        <f>'yarn master raw '!D1940</f>
        <v>MCX Cotton</v>
      </c>
      <c r="F1940" s="3" t="str">
        <f>'yarn master raw '!E1940</f>
        <v>Spot Rate</v>
      </c>
      <c r="G1940" s="3" t="str">
        <f>'yarn master raw '!F1940</f>
        <v>Spot</v>
      </c>
      <c r="H1940" s="3" t="str">
        <f>'yarn master raw '!G1940</f>
        <v>Raw Cotton</v>
      </c>
      <c r="I1940" s="12">
        <f>'yarn master raw '!I1940</f>
        <v>26680</v>
      </c>
      <c r="J1940" s="3" t="str">
        <f>'yarn master raw '!H1940</f>
        <v>₹/Bale</v>
      </c>
      <c r="K1940" s="3" t="str">
        <f>'yarn master raw '!J1940</f>
        <v>INR</v>
      </c>
      <c r="L1940" s="13">
        <f>_xlfn.XLOOKUP(K1940,'usd inr forecast '!$N$2:$N$6,'usd inr forecast '!$O$2:$O$6,1)</f>
        <v>1</v>
      </c>
      <c r="M1940" s="12">
        <f t="shared" si="120"/>
        <v>156.94117647058823</v>
      </c>
      <c r="N1940" s="3" t="str">
        <f t="shared" si="121"/>
        <v>₹/kg</v>
      </c>
      <c r="O1940" s="3" t="str">
        <f>'yarn master raw '!K1940</f>
        <v>Spot Rate</v>
      </c>
      <c r="P1940" s="3" t="str">
        <f>'yarn master raw '!L1940</f>
        <v>N/A</v>
      </c>
      <c r="Q1940" s="3" t="str">
        <f>'yarn master raw '!M1940</f>
        <v>Shankar 6 Price Trend</v>
      </c>
      <c r="R1940" s="3" t="str">
        <f>'yarn master raw '!N1940</f>
        <v>Daily Rate</v>
      </c>
      <c r="S1940" s="3">
        <f t="shared" si="122"/>
        <v>2026</v>
      </c>
      <c r="T1940" s="3" t="str">
        <f t="shared" si="123"/>
        <v>March</v>
      </c>
    </row>
    <row r="1941" spans="1:20" hidden="1" x14ac:dyDescent="0.3">
      <c r="A1941" s="14">
        <f>'yarn master raw '!A1941</f>
        <v>46101</v>
      </c>
      <c r="B1941" s="3" t="str">
        <f>'yarn master raw '!B1941</f>
        <v>Raw Cotton</v>
      </c>
      <c r="C1941" s="3" t="str">
        <f>'yarn master raw '!C1941</f>
        <v>Cotton</v>
      </c>
      <c r="D1941" s="3" t="str">
        <f>IF('yarn master raw '!J1941="INR","India","Imported")</f>
        <v>India</v>
      </c>
      <c r="E1941" s="3" t="str">
        <f>'yarn master raw '!D1941</f>
        <v>Shankar 6 (29mm/3.8mic)</v>
      </c>
      <c r="F1941" s="3" t="str">
        <f>'yarn master raw '!E1941</f>
        <v>29-3.8-76</v>
      </c>
      <c r="G1941" s="3" t="str">
        <f>'yarn master raw '!F1941</f>
        <v>Spot</v>
      </c>
      <c r="H1941" s="3" t="str">
        <f>'yarn master raw '!G1941</f>
        <v>Raw Cotton</v>
      </c>
      <c r="I1941" s="12">
        <f>'yarn master raw '!I1941</f>
        <v>56000</v>
      </c>
      <c r="J1941" s="3" t="str">
        <f>'yarn master raw '!H1941</f>
        <v>₹/Candy</v>
      </c>
      <c r="K1941" s="3" t="str">
        <f>'yarn master raw '!J1941</f>
        <v>INR</v>
      </c>
      <c r="L1941" s="13">
        <f>_xlfn.XLOOKUP(K1941,'usd inr forecast '!$N$2:$N$6,'usd inr forecast '!$O$2:$O$6,1)</f>
        <v>1</v>
      </c>
      <c r="M1941" s="12">
        <f t="shared" si="120"/>
        <v>157.47145829818345</v>
      </c>
      <c r="N1941" s="3" t="str">
        <f t="shared" si="121"/>
        <v>₹/kg</v>
      </c>
      <c r="O1941" s="3" t="str">
        <f>'yarn master raw '!K1941</f>
        <v>Spot Rate</v>
      </c>
      <c r="P1941" s="3" t="str">
        <f>'yarn master raw '!L1941</f>
        <v>N/A</v>
      </c>
      <c r="Q1941" s="3" t="str">
        <f>'yarn master raw '!M1941</f>
        <v>Shankar 6 Price Trend</v>
      </c>
      <c r="R1941" s="3" t="str">
        <f>'yarn master raw '!N1941</f>
        <v>Daily Rate</v>
      </c>
      <c r="S1941" s="3">
        <f t="shared" si="122"/>
        <v>2026</v>
      </c>
      <c r="T1941" s="3" t="str">
        <f t="shared" si="123"/>
        <v>March</v>
      </c>
    </row>
    <row r="1942" spans="1:20" hidden="1" x14ac:dyDescent="0.3">
      <c r="A1942" s="14">
        <f>'yarn master raw '!A1942</f>
        <v>46101</v>
      </c>
      <c r="B1942" s="3" t="str">
        <f>'yarn master raw '!B1942</f>
        <v>Raw Cotton</v>
      </c>
      <c r="C1942" s="3" t="str">
        <f>'yarn master raw '!C1942</f>
        <v>Cotton</v>
      </c>
      <c r="D1942" s="3" t="str">
        <f>IF('yarn master raw '!J1942="INR","India","Imported")</f>
        <v>India</v>
      </c>
      <c r="E1942" s="3" t="str">
        <f>'yarn master raw '!D1942</f>
        <v>V-797</v>
      </c>
      <c r="F1942" s="3" t="str">
        <f>'yarn master raw '!E1942</f>
        <v>13% Trash</v>
      </c>
      <c r="G1942" s="3" t="str">
        <f>'yarn master raw '!F1942</f>
        <v>Spot</v>
      </c>
      <c r="H1942" s="3" t="str">
        <f>'yarn master raw '!G1942</f>
        <v>Raw Cotton</v>
      </c>
      <c r="I1942" s="12">
        <f>'yarn master raw '!I1942</f>
        <v>37400</v>
      </c>
      <c r="J1942" s="3" t="str">
        <f>'yarn master raw '!H1942</f>
        <v>₹/Candy</v>
      </c>
      <c r="K1942" s="3" t="str">
        <f>'yarn master raw '!J1942</f>
        <v>INR</v>
      </c>
      <c r="L1942" s="13">
        <f>_xlfn.XLOOKUP(K1942,'usd inr forecast '!$N$2:$N$6,'usd inr forecast '!$O$2:$O$6,1)</f>
        <v>1</v>
      </c>
      <c r="M1942" s="12">
        <f t="shared" si="120"/>
        <v>105.16843822057253</v>
      </c>
      <c r="N1942" s="3" t="str">
        <f t="shared" si="121"/>
        <v>₹/kg</v>
      </c>
      <c r="O1942" s="3" t="str">
        <f>'yarn master raw '!K1942</f>
        <v>Spot Rate</v>
      </c>
      <c r="P1942" s="3" t="str">
        <f>'yarn master raw '!L1942</f>
        <v>N/A</v>
      </c>
      <c r="Q1942" s="3" t="str">
        <f>'yarn master raw '!M1942</f>
        <v>Shankar 6 Price Trend</v>
      </c>
      <c r="R1942" s="3" t="str">
        <f>'yarn master raw '!N1942</f>
        <v>Daily Rate</v>
      </c>
      <c r="S1942" s="3">
        <f t="shared" si="122"/>
        <v>2026</v>
      </c>
      <c r="T1942" s="3" t="str">
        <f t="shared" si="123"/>
        <v>March</v>
      </c>
    </row>
    <row r="1943" spans="1:20" hidden="1" x14ac:dyDescent="0.3">
      <c r="A1943" s="14">
        <f>'yarn master raw '!A1943</f>
        <v>46101</v>
      </c>
      <c r="B1943" s="3" t="str">
        <f>'yarn master raw '!B1943</f>
        <v>Raw Cotton</v>
      </c>
      <c r="C1943" s="3" t="str">
        <f>'yarn master raw '!C1943</f>
        <v>Cotton</v>
      </c>
      <c r="D1943" s="3" t="str">
        <f>IF('yarn master raw '!J1943="INR","India","Imported")</f>
        <v>India</v>
      </c>
      <c r="E1943" s="3" t="str">
        <f>'yarn master raw '!D1943</f>
        <v>MCX Cotton</v>
      </c>
      <c r="F1943" s="3" t="str">
        <f>'yarn master raw '!E1943</f>
        <v>Spot Rate</v>
      </c>
      <c r="G1943" s="3" t="str">
        <f>'yarn master raw '!F1943</f>
        <v>Spot</v>
      </c>
      <c r="H1943" s="3" t="str">
        <f>'yarn master raw '!G1943</f>
        <v>Raw Cotton</v>
      </c>
      <c r="I1943" s="12">
        <f>'yarn master raw '!I1943</f>
        <v>26680</v>
      </c>
      <c r="J1943" s="3" t="str">
        <f>'yarn master raw '!H1943</f>
        <v>₹/Bale</v>
      </c>
      <c r="K1943" s="3" t="str">
        <f>'yarn master raw '!J1943</f>
        <v>INR</v>
      </c>
      <c r="L1943" s="13">
        <f>_xlfn.XLOOKUP(K1943,'usd inr forecast '!$N$2:$N$6,'usd inr forecast '!$O$2:$O$6,1)</f>
        <v>1</v>
      </c>
      <c r="M1943" s="12">
        <f t="shared" si="120"/>
        <v>156.94117647058823</v>
      </c>
      <c r="N1943" s="3" t="str">
        <f t="shared" si="121"/>
        <v>₹/kg</v>
      </c>
      <c r="O1943" s="3" t="str">
        <f>'yarn master raw '!K1943</f>
        <v>Spot Rate</v>
      </c>
      <c r="P1943" s="3" t="str">
        <f>'yarn master raw '!L1943</f>
        <v>N/A</v>
      </c>
      <c r="Q1943" s="3" t="str">
        <f>'yarn master raw '!M1943</f>
        <v>Shankar 6 Price Trend</v>
      </c>
      <c r="R1943" s="3" t="str">
        <f>'yarn master raw '!N1943</f>
        <v>Daily Rate</v>
      </c>
      <c r="S1943" s="3">
        <f t="shared" si="122"/>
        <v>2026</v>
      </c>
      <c r="T1943" s="3" t="str">
        <f t="shared" si="123"/>
        <v>March</v>
      </c>
    </row>
    <row r="1944" spans="1:20" hidden="1" x14ac:dyDescent="0.3">
      <c r="A1944" s="14">
        <f>'yarn master raw '!A1944</f>
        <v>46100</v>
      </c>
      <c r="B1944" s="3" t="str">
        <f>'yarn master raw '!B1944</f>
        <v>Raw Cotton</v>
      </c>
      <c r="C1944" s="3" t="str">
        <f>'yarn master raw '!C1944</f>
        <v>Cotton</v>
      </c>
      <c r="D1944" s="3" t="str">
        <f>IF('yarn master raw '!J1944="INR","India","Imported")</f>
        <v>India</v>
      </c>
      <c r="E1944" s="3" t="str">
        <f>'yarn master raw '!D1944</f>
        <v>Shankar 6 (29mm/3.8mic)</v>
      </c>
      <c r="F1944" s="3" t="str">
        <f>'yarn master raw '!E1944</f>
        <v>29-3.8-76</v>
      </c>
      <c r="G1944" s="3" t="str">
        <f>'yarn master raw '!F1944</f>
        <v>Spot</v>
      </c>
      <c r="H1944" s="3" t="str">
        <f>'yarn master raw '!G1944</f>
        <v>Raw Cotton</v>
      </c>
      <c r="I1944" s="12">
        <f>'yarn master raw '!I1944</f>
        <v>55650</v>
      </c>
      <c r="J1944" s="3" t="str">
        <f>'yarn master raw '!H1944</f>
        <v>₹/Candy</v>
      </c>
      <c r="K1944" s="3" t="str">
        <f>'yarn master raw '!J1944</f>
        <v>INR</v>
      </c>
      <c r="L1944" s="13">
        <f>_xlfn.XLOOKUP(K1944,'usd inr forecast '!$N$2:$N$6,'usd inr forecast '!$O$2:$O$6,1)</f>
        <v>1</v>
      </c>
      <c r="M1944" s="12">
        <f t="shared" si="120"/>
        <v>156.48726168381981</v>
      </c>
      <c r="N1944" s="3" t="str">
        <f t="shared" si="121"/>
        <v>₹/kg</v>
      </c>
      <c r="O1944" s="3" t="str">
        <f>'yarn master raw '!K1944</f>
        <v>Spot Rate</v>
      </c>
      <c r="P1944" s="3" t="str">
        <f>'yarn master raw '!L1944</f>
        <v>N/A</v>
      </c>
      <c r="Q1944" s="3" t="str">
        <f>'yarn master raw '!M1944</f>
        <v>Shankar 6 Price Trend</v>
      </c>
      <c r="R1944" s="3" t="str">
        <f>'yarn master raw '!N1944</f>
        <v>Daily Rate</v>
      </c>
      <c r="S1944" s="3">
        <f t="shared" si="122"/>
        <v>2026</v>
      </c>
      <c r="T1944" s="3" t="str">
        <f t="shared" si="123"/>
        <v>March</v>
      </c>
    </row>
    <row r="1945" spans="1:20" hidden="1" x14ac:dyDescent="0.3">
      <c r="A1945" s="14">
        <f>'yarn master raw '!A1945</f>
        <v>46100</v>
      </c>
      <c r="B1945" s="3" t="str">
        <f>'yarn master raw '!B1945</f>
        <v>Raw Cotton</v>
      </c>
      <c r="C1945" s="3" t="str">
        <f>'yarn master raw '!C1945</f>
        <v>Cotton</v>
      </c>
      <c r="D1945" s="3" t="str">
        <f>IF('yarn master raw '!J1945="INR","India","Imported")</f>
        <v>India</v>
      </c>
      <c r="E1945" s="3" t="str">
        <f>'yarn master raw '!D1945</f>
        <v>V-797</v>
      </c>
      <c r="F1945" s="3" t="str">
        <f>'yarn master raw '!E1945</f>
        <v>13% Trash</v>
      </c>
      <c r="G1945" s="3" t="str">
        <f>'yarn master raw '!F1945</f>
        <v>Spot</v>
      </c>
      <c r="H1945" s="3" t="str">
        <f>'yarn master raw '!G1945</f>
        <v>Raw Cotton</v>
      </c>
      <c r="I1945" s="12">
        <f>'yarn master raw '!I1945</f>
        <v>37400</v>
      </c>
      <c r="J1945" s="3" t="str">
        <f>'yarn master raw '!H1945</f>
        <v>₹/Candy</v>
      </c>
      <c r="K1945" s="3" t="str">
        <f>'yarn master raw '!J1945</f>
        <v>INR</v>
      </c>
      <c r="L1945" s="13">
        <f>_xlfn.XLOOKUP(K1945,'usd inr forecast '!$N$2:$N$6,'usd inr forecast '!$O$2:$O$6,1)</f>
        <v>1</v>
      </c>
      <c r="M1945" s="12">
        <f t="shared" si="120"/>
        <v>105.16843822057253</v>
      </c>
      <c r="N1945" s="3" t="str">
        <f t="shared" si="121"/>
        <v>₹/kg</v>
      </c>
      <c r="O1945" s="3" t="str">
        <f>'yarn master raw '!K1945</f>
        <v>Spot Rate</v>
      </c>
      <c r="P1945" s="3" t="str">
        <f>'yarn master raw '!L1945</f>
        <v>N/A</v>
      </c>
      <c r="Q1945" s="3" t="str">
        <f>'yarn master raw '!M1945</f>
        <v>Shankar 6 Price Trend</v>
      </c>
      <c r="R1945" s="3" t="str">
        <f>'yarn master raw '!N1945</f>
        <v>Daily Rate</v>
      </c>
      <c r="S1945" s="3">
        <f t="shared" si="122"/>
        <v>2026</v>
      </c>
      <c r="T1945" s="3" t="str">
        <f t="shared" si="123"/>
        <v>March</v>
      </c>
    </row>
    <row r="1946" spans="1:20" hidden="1" x14ac:dyDescent="0.3">
      <c r="A1946" s="14">
        <f>'yarn master raw '!A1946</f>
        <v>46100</v>
      </c>
      <c r="B1946" s="3" t="str">
        <f>'yarn master raw '!B1946</f>
        <v>Raw Cotton</v>
      </c>
      <c r="C1946" s="3" t="str">
        <f>'yarn master raw '!C1946</f>
        <v>Cotton</v>
      </c>
      <c r="D1946" s="3" t="str">
        <f>IF('yarn master raw '!J1946="INR","India","Imported")</f>
        <v>India</v>
      </c>
      <c r="E1946" s="3" t="str">
        <f>'yarn master raw '!D1946</f>
        <v>MCX Cotton</v>
      </c>
      <c r="F1946" s="3" t="str">
        <f>'yarn master raw '!E1946</f>
        <v>Spot Rate</v>
      </c>
      <c r="G1946" s="3" t="str">
        <f>'yarn master raw '!F1946</f>
        <v>Spot</v>
      </c>
      <c r="H1946" s="3" t="str">
        <f>'yarn master raw '!G1946</f>
        <v>Raw Cotton</v>
      </c>
      <c r="I1946" s="12">
        <f>'yarn master raw '!I1946</f>
        <v>26570</v>
      </c>
      <c r="J1946" s="3" t="str">
        <f>'yarn master raw '!H1946</f>
        <v>₹/Bale</v>
      </c>
      <c r="K1946" s="3" t="str">
        <f>'yarn master raw '!J1946</f>
        <v>INR</v>
      </c>
      <c r="L1946" s="13">
        <f>_xlfn.XLOOKUP(K1946,'usd inr forecast '!$N$2:$N$6,'usd inr forecast '!$O$2:$O$6,1)</f>
        <v>1</v>
      </c>
      <c r="M1946" s="12">
        <f t="shared" si="120"/>
        <v>156.29411764705881</v>
      </c>
      <c r="N1946" s="3" t="str">
        <f t="shared" si="121"/>
        <v>₹/kg</v>
      </c>
      <c r="O1946" s="3" t="str">
        <f>'yarn master raw '!K1946</f>
        <v>Spot Rate</v>
      </c>
      <c r="P1946" s="3" t="str">
        <f>'yarn master raw '!L1946</f>
        <v>N/A</v>
      </c>
      <c r="Q1946" s="3" t="str">
        <f>'yarn master raw '!M1946</f>
        <v>Shankar 6 Price Trend</v>
      </c>
      <c r="R1946" s="3" t="str">
        <f>'yarn master raw '!N1946</f>
        <v>Daily Rate</v>
      </c>
      <c r="S1946" s="3">
        <f t="shared" si="122"/>
        <v>2026</v>
      </c>
      <c r="T1946" s="3" t="str">
        <f t="shared" si="123"/>
        <v>March</v>
      </c>
    </row>
    <row r="1947" spans="1:20" hidden="1" x14ac:dyDescent="0.3">
      <c r="A1947" s="14">
        <f>'yarn master raw '!A1947</f>
        <v>46099</v>
      </c>
      <c r="B1947" s="3" t="str">
        <f>'yarn master raw '!B1947</f>
        <v>Raw Cotton</v>
      </c>
      <c r="C1947" s="3" t="str">
        <f>'yarn master raw '!C1947</f>
        <v>Cotton</v>
      </c>
      <c r="D1947" s="3" t="str">
        <f>IF('yarn master raw '!J1947="INR","India","Imported")</f>
        <v>India</v>
      </c>
      <c r="E1947" s="3" t="str">
        <f>'yarn master raw '!D1947</f>
        <v>Shankar 6 (29mm/3.8mic)</v>
      </c>
      <c r="F1947" s="3" t="str">
        <f>'yarn master raw '!E1947</f>
        <v>29-3.8-76</v>
      </c>
      <c r="G1947" s="3" t="str">
        <f>'yarn master raw '!F1947</f>
        <v>Spot</v>
      </c>
      <c r="H1947" s="3" t="str">
        <f>'yarn master raw '!G1947</f>
        <v>Raw Cotton</v>
      </c>
      <c r="I1947" s="12">
        <f>'yarn master raw '!I1947</f>
        <v>55750</v>
      </c>
      <c r="J1947" s="3" t="str">
        <f>'yarn master raw '!H1947</f>
        <v>₹/Candy</v>
      </c>
      <c r="K1947" s="3" t="str">
        <f>'yarn master raw '!J1947</f>
        <v>INR</v>
      </c>
      <c r="L1947" s="13">
        <f>_xlfn.XLOOKUP(K1947,'usd inr forecast '!$N$2:$N$6,'usd inr forecast '!$O$2:$O$6,1)</f>
        <v>1</v>
      </c>
      <c r="M1947" s="12">
        <f t="shared" si="120"/>
        <v>156.76846071649513</v>
      </c>
      <c r="N1947" s="3" t="str">
        <f t="shared" si="121"/>
        <v>₹/kg</v>
      </c>
      <c r="O1947" s="3" t="str">
        <f>'yarn master raw '!K1947</f>
        <v>Spot Rate</v>
      </c>
      <c r="P1947" s="3" t="str">
        <f>'yarn master raw '!L1947</f>
        <v>N/A</v>
      </c>
      <c r="Q1947" s="3" t="str">
        <f>'yarn master raw '!M1947</f>
        <v>Shankar 6 Price Trend</v>
      </c>
      <c r="R1947" s="3" t="str">
        <f>'yarn master raw '!N1947</f>
        <v>Daily Rate</v>
      </c>
      <c r="S1947" s="3">
        <f t="shared" si="122"/>
        <v>2026</v>
      </c>
      <c r="T1947" s="3" t="str">
        <f t="shared" si="123"/>
        <v>March</v>
      </c>
    </row>
    <row r="1948" spans="1:20" hidden="1" x14ac:dyDescent="0.3">
      <c r="A1948" s="14">
        <f>'yarn master raw '!A1948</f>
        <v>46099</v>
      </c>
      <c r="B1948" s="3" t="str">
        <f>'yarn master raw '!B1948</f>
        <v>Raw Cotton</v>
      </c>
      <c r="C1948" s="3" t="str">
        <f>'yarn master raw '!C1948</f>
        <v>Cotton</v>
      </c>
      <c r="D1948" s="3" t="str">
        <f>IF('yarn master raw '!J1948="INR","India","Imported")</f>
        <v>India</v>
      </c>
      <c r="E1948" s="3" t="str">
        <f>'yarn master raw '!D1948</f>
        <v>V-797</v>
      </c>
      <c r="F1948" s="3" t="str">
        <f>'yarn master raw '!E1948</f>
        <v>13% Trash</v>
      </c>
      <c r="G1948" s="3" t="str">
        <f>'yarn master raw '!F1948</f>
        <v>Spot</v>
      </c>
      <c r="H1948" s="3" t="str">
        <f>'yarn master raw '!G1948</f>
        <v>Raw Cotton</v>
      </c>
      <c r="I1948" s="12">
        <f>'yarn master raw '!I1948</f>
        <v>37600</v>
      </c>
      <c r="J1948" s="3" t="str">
        <f>'yarn master raw '!H1948</f>
        <v>₹/Candy</v>
      </c>
      <c r="K1948" s="3" t="str">
        <f>'yarn master raw '!J1948</f>
        <v>INR</v>
      </c>
      <c r="L1948" s="13">
        <f>_xlfn.XLOOKUP(K1948,'usd inr forecast '!$N$2:$N$6,'usd inr forecast '!$O$2:$O$6,1)</f>
        <v>1</v>
      </c>
      <c r="M1948" s="12">
        <f t="shared" si="120"/>
        <v>105.73083628592317</v>
      </c>
      <c r="N1948" s="3" t="str">
        <f t="shared" si="121"/>
        <v>₹/kg</v>
      </c>
      <c r="O1948" s="3" t="str">
        <f>'yarn master raw '!K1948</f>
        <v>Spot Rate</v>
      </c>
      <c r="P1948" s="3" t="str">
        <f>'yarn master raw '!L1948</f>
        <v>N/A</v>
      </c>
      <c r="Q1948" s="3" t="str">
        <f>'yarn master raw '!M1948</f>
        <v>Shankar 6 Price Trend</v>
      </c>
      <c r="R1948" s="3" t="str">
        <f>'yarn master raw '!N1948</f>
        <v>Daily Rate</v>
      </c>
      <c r="S1948" s="3">
        <f t="shared" si="122"/>
        <v>2026</v>
      </c>
      <c r="T1948" s="3" t="str">
        <f t="shared" si="123"/>
        <v>March</v>
      </c>
    </row>
    <row r="1949" spans="1:20" hidden="1" x14ac:dyDescent="0.3">
      <c r="A1949" s="14">
        <f>'yarn master raw '!A1949</f>
        <v>46099</v>
      </c>
      <c r="B1949" s="3" t="str">
        <f>'yarn master raw '!B1949</f>
        <v>Raw Cotton</v>
      </c>
      <c r="C1949" s="3" t="str">
        <f>'yarn master raw '!C1949</f>
        <v>Cotton</v>
      </c>
      <c r="D1949" s="3" t="str">
        <f>IF('yarn master raw '!J1949="INR","India","Imported")</f>
        <v>India</v>
      </c>
      <c r="E1949" s="3" t="str">
        <f>'yarn master raw '!D1949</f>
        <v>MCX Cotton</v>
      </c>
      <c r="F1949" s="3" t="str">
        <f>'yarn master raw '!E1949</f>
        <v>Spot Rate</v>
      </c>
      <c r="G1949" s="3" t="str">
        <f>'yarn master raw '!F1949</f>
        <v>Spot</v>
      </c>
      <c r="H1949" s="3" t="str">
        <f>'yarn master raw '!G1949</f>
        <v>Raw Cotton</v>
      </c>
      <c r="I1949" s="12">
        <f>'yarn master raw '!I1949</f>
        <v>26470</v>
      </c>
      <c r="J1949" s="3" t="str">
        <f>'yarn master raw '!H1949</f>
        <v>₹/Bale</v>
      </c>
      <c r="K1949" s="3" t="str">
        <f>'yarn master raw '!J1949</f>
        <v>INR</v>
      </c>
      <c r="L1949" s="13">
        <f>_xlfn.XLOOKUP(K1949,'usd inr forecast '!$N$2:$N$6,'usd inr forecast '!$O$2:$O$6,1)</f>
        <v>1</v>
      </c>
      <c r="M1949" s="12">
        <f t="shared" si="120"/>
        <v>155.70588235294119</v>
      </c>
      <c r="N1949" s="3" t="str">
        <f t="shared" si="121"/>
        <v>₹/kg</v>
      </c>
      <c r="O1949" s="3" t="str">
        <f>'yarn master raw '!K1949</f>
        <v>Spot Rate</v>
      </c>
      <c r="P1949" s="3" t="str">
        <f>'yarn master raw '!L1949</f>
        <v>N/A</v>
      </c>
      <c r="Q1949" s="3" t="str">
        <f>'yarn master raw '!M1949</f>
        <v>Shankar 6 Price Trend</v>
      </c>
      <c r="R1949" s="3" t="str">
        <f>'yarn master raw '!N1949</f>
        <v>Daily Rate</v>
      </c>
      <c r="S1949" s="3">
        <f t="shared" si="122"/>
        <v>2026</v>
      </c>
      <c r="T1949" s="3" t="str">
        <f t="shared" si="123"/>
        <v>March</v>
      </c>
    </row>
    <row r="1950" spans="1:20" hidden="1" x14ac:dyDescent="0.3">
      <c r="A1950" s="14">
        <f>'yarn master raw '!A1950</f>
        <v>46098</v>
      </c>
      <c r="B1950" s="3" t="str">
        <f>'yarn master raw '!B1950</f>
        <v>Raw Cotton</v>
      </c>
      <c r="C1950" s="3" t="str">
        <f>'yarn master raw '!C1950</f>
        <v>Cotton</v>
      </c>
      <c r="D1950" s="3" t="str">
        <f>IF('yarn master raw '!J1950="INR","India","Imported")</f>
        <v>India</v>
      </c>
      <c r="E1950" s="3" t="str">
        <f>'yarn master raw '!D1950</f>
        <v>Shankar 6 (29mm/3.8mic)</v>
      </c>
      <c r="F1950" s="3" t="str">
        <f>'yarn master raw '!E1950</f>
        <v>29-3.8-76</v>
      </c>
      <c r="G1950" s="3" t="str">
        <f>'yarn master raw '!F1950</f>
        <v>Spot</v>
      </c>
      <c r="H1950" s="3" t="str">
        <f>'yarn master raw '!G1950</f>
        <v>Raw Cotton</v>
      </c>
      <c r="I1950" s="12">
        <f>'yarn master raw '!I1950</f>
        <v>55250</v>
      </c>
      <c r="J1950" s="3" t="str">
        <f>'yarn master raw '!H1950</f>
        <v>₹/Candy</v>
      </c>
      <c r="K1950" s="3" t="str">
        <f>'yarn master raw '!J1950</f>
        <v>INR</v>
      </c>
      <c r="L1950" s="13">
        <f>_xlfn.XLOOKUP(K1950,'usd inr forecast '!$N$2:$N$6,'usd inr forecast '!$O$2:$O$6,1)</f>
        <v>1</v>
      </c>
      <c r="M1950" s="12">
        <f t="shared" si="120"/>
        <v>155.36246555311848</v>
      </c>
      <c r="N1950" s="3" t="str">
        <f t="shared" si="121"/>
        <v>₹/kg</v>
      </c>
      <c r="O1950" s="3" t="str">
        <f>'yarn master raw '!K1950</f>
        <v>Spot Rate</v>
      </c>
      <c r="P1950" s="3" t="str">
        <f>'yarn master raw '!L1950</f>
        <v>N/A</v>
      </c>
      <c r="Q1950" s="3" t="str">
        <f>'yarn master raw '!M1950</f>
        <v>Shankar 6 Price Trend</v>
      </c>
      <c r="R1950" s="3" t="str">
        <f>'yarn master raw '!N1950</f>
        <v>Daily Rate</v>
      </c>
      <c r="S1950" s="3">
        <f t="shared" si="122"/>
        <v>2026</v>
      </c>
      <c r="T1950" s="3" t="str">
        <f t="shared" si="123"/>
        <v>March</v>
      </c>
    </row>
    <row r="1951" spans="1:20" hidden="1" x14ac:dyDescent="0.3">
      <c r="A1951" s="14">
        <f>'yarn master raw '!A1951</f>
        <v>46098</v>
      </c>
      <c r="B1951" s="3" t="str">
        <f>'yarn master raw '!B1951</f>
        <v>Raw Cotton</v>
      </c>
      <c r="C1951" s="3" t="str">
        <f>'yarn master raw '!C1951</f>
        <v>Cotton</v>
      </c>
      <c r="D1951" s="3" t="str">
        <f>IF('yarn master raw '!J1951="INR","India","Imported")</f>
        <v>India</v>
      </c>
      <c r="E1951" s="3" t="str">
        <f>'yarn master raw '!D1951</f>
        <v>V-797</v>
      </c>
      <c r="F1951" s="3" t="str">
        <f>'yarn master raw '!E1951</f>
        <v>13% Trash</v>
      </c>
      <c r="G1951" s="3" t="str">
        <f>'yarn master raw '!F1951</f>
        <v>Spot</v>
      </c>
      <c r="H1951" s="3" t="str">
        <f>'yarn master raw '!G1951</f>
        <v>Raw Cotton</v>
      </c>
      <c r="I1951" s="12">
        <f>'yarn master raw '!I1951</f>
        <v>37400</v>
      </c>
      <c r="J1951" s="3" t="str">
        <f>'yarn master raw '!H1951</f>
        <v>₹/Candy</v>
      </c>
      <c r="K1951" s="3" t="str">
        <f>'yarn master raw '!J1951</f>
        <v>INR</v>
      </c>
      <c r="L1951" s="13">
        <f>_xlfn.XLOOKUP(K1951,'usd inr forecast '!$N$2:$N$6,'usd inr forecast '!$O$2:$O$6,1)</f>
        <v>1</v>
      </c>
      <c r="M1951" s="12">
        <f t="shared" si="120"/>
        <v>105.16843822057253</v>
      </c>
      <c r="N1951" s="3" t="str">
        <f t="shared" si="121"/>
        <v>₹/kg</v>
      </c>
      <c r="O1951" s="3" t="str">
        <f>'yarn master raw '!K1951</f>
        <v>Spot Rate</v>
      </c>
      <c r="P1951" s="3" t="str">
        <f>'yarn master raw '!L1951</f>
        <v>N/A</v>
      </c>
      <c r="Q1951" s="3" t="str">
        <f>'yarn master raw '!M1951</f>
        <v>Shankar 6 Price Trend</v>
      </c>
      <c r="R1951" s="3" t="str">
        <f>'yarn master raw '!N1951</f>
        <v>Daily Rate</v>
      </c>
      <c r="S1951" s="3">
        <f t="shared" si="122"/>
        <v>2026</v>
      </c>
      <c r="T1951" s="3" t="str">
        <f t="shared" si="123"/>
        <v>March</v>
      </c>
    </row>
    <row r="1952" spans="1:20" hidden="1" x14ac:dyDescent="0.3">
      <c r="A1952" s="14">
        <f>'yarn master raw '!A1952</f>
        <v>46098</v>
      </c>
      <c r="B1952" s="3" t="str">
        <f>'yarn master raw '!B1952</f>
        <v>Raw Cotton</v>
      </c>
      <c r="C1952" s="3" t="str">
        <f>'yarn master raw '!C1952</f>
        <v>Cotton</v>
      </c>
      <c r="D1952" s="3" t="str">
        <f>IF('yarn master raw '!J1952="INR","India","Imported")</f>
        <v>India</v>
      </c>
      <c r="E1952" s="3" t="str">
        <f>'yarn master raw '!D1952</f>
        <v>MCX Cotton</v>
      </c>
      <c r="F1952" s="3" t="str">
        <f>'yarn master raw '!E1952</f>
        <v>Spot Rate</v>
      </c>
      <c r="G1952" s="3" t="str">
        <f>'yarn master raw '!F1952</f>
        <v>Spot</v>
      </c>
      <c r="H1952" s="3" t="str">
        <f>'yarn master raw '!G1952</f>
        <v>Raw Cotton</v>
      </c>
      <c r="I1952" s="12">
        <f>'yarn master raw '!I1952</f>
        <v>26370</v>
      </c>
      <c r="J1952" s="3" t="str">
        <f>'yarn master raw '!H1952</f>
        <v>₹/Bale</v>
      </c>
      <c r="K1952" s="3" t="str">
        <f>'yarn master raw '!J1952</f>
        <v>INR</v>
      </c>
      <c r="L1952" s="13">
        <f>_xlfn.XLOOKUP(K1952,'usd inr forecast '!$N$2:$N$6,'usd inr forecast '!$O$2:$O$6,1)</f>
        <v>1</v>
      </c>
      <c r="M1952" s="12">
        <f t="shared" si="120"/>
        <v>155.11764705882354</v>
      </c>
      <c r="N1952" s="3" t="str">
        <f t="shared" si="121"/>
        <v>₹/kg</v>
      </c>
      <c r="O1952" s="3" t="str">
        <f>'yarn master raw '!K1952</f>
        <v>Spot Rate</v>
      </c>
      <c r="P1952" s="3" t="str">
        <f>'yarn master raw '!L1952</f>
        <v>N/A</v>
      </c>
      <c r="Q1952" s="3" t="str">
        <f>'yarn master raw '!M1952</f>
        <v>Shankar 6 Price Trend</v>
      </c>
      <c r="R1952" s="3" t="str">
        <f>'yarn master raw '!N1952</f>
        <v>Daily Rate</v>
      </c>
      <c r="S1952" s="3">
        <f t="shared" si="122"/>
        <v>2026</v>
      </c>
      <c r="T1952" s="3" t="str">
        <f t="shared" si="123"/>
        <v>March</v>
      </c>
    </row>
    <row r="1953" spans="1:20" hidden="1" x14ac:dyDescent="0.3">
      <c r="A1953" s="14">
        <f>'yarn master raw '!A1953</f>
        <v>46097</v>
      </c>
      <c r="B1953" s="3" t="str">
        <f>'yarn master raw '!B1953</f>
        <v>Raw Cotton</v>
      </c>
      <c r="C1953" s="3" t="str">
        <f>'yarn master raw '!C1953</f>
        <v>Cotton</v>
      </c>
      <c r="D1953" s="3" t="str">
        <f>IF('yarn master raw '!J1953="INR","India","Imported")</f>
        <v>India</v>
      </c>
      <c r="E1953" s="3" t="str">
        <f>'yarn master raw '!D1953</f>
        <v>Shankar 6 (29mm/3.8mic)</v>
      </c>
      <c r="F1953" s="3" t="str">
        <f>'yarn master raw '!E1953</f>
        <v>29-3.8-76</v>
      </c>
      <c r="G1953" s="3" t="str">
        <f>'yarn master raw '!F1953</f>
        <v>Spot</v>
      </c>
      <c r="H1953" s="3" t="str">
        <f>'yarn master raw '!G1953</f>
        <v>Raw Cotton</v>
      </c>
      <c r="I1953" s="12">
        <f>'yarn master raw '!I1953</f>
        <v>55000</v>
      </c>
      <c r="J1953" s="3" t="str">
        <f>'yarn master raw '!H1953</f>
        <v>₹/Candy</v>
      </c>
      <c r="K1953" s="3" t="str">
        <f>'yarn master raw '!J1953</f>
        <v>INR</v>
      </c>
      <c r="L1953" s="13">
        <f>_xlfn.XLOOKUP(K1953,'usd inr forecast '!$N$2:$N$6,'usd inr forecast '!$O$2:$O$6,1)</f>
        <v>1</v>
      </c>
      <c r="M1953" s="12">
        <f t="shared" si="120"/>
        <v>154.65946797143019</v>
      </c>
      <c r="N1953" s="3" t="str">
        <f t="shared" si="121"/>
        <v>₹/kg</v>
      </c>
      <c r="O1953" s="3" t="str">
        <f>'yarn master raw '!K1953</f>
        <v>Spot Rate</v>
      </c>
      <c r="P1953" s="3" t="str">
        <f>'yarn master raw '!L1953</f>
        <v>N/A</v>
      </c>
      <c r="Q1953" s="3" t="str">
        <f>'yarn master raw '!M1953</f>
        <v>Shankar 6 Price Trend</v>
      </c>
      <c r="R1953" s="3" t="str">
        <f>'yarn master raw '!N1953</f>
        <v>Daily Rate</v>
      </c>
      <c r="S1953" s="3">
        <f t="shared" si="122"/>
        <v>2026</v>
      </c>
      <c r="T1953" s="3" t="str">
        <f t="shared" si="123"/>
        <v>March</v>
      </c>
    </row>
    <row r="1954" spans="1:20" hidden="1" x14ac:dyDescent="0.3">
      <c r="A1954" s="14">
        <f>'yarn master raw '!A1954</f>
        <v>46097</v>
      </c>
      <c r="B1954" s="3" t="str">
        <f>'yarn master raw '!B1954</f>
        <v>Raw Cotton</v>
      </c>
      <c r="C1954" s="3" t="str">
        <f>'yarn master raw '!C1954</f>
        <v>Cotton</v>
      </c>
      <c r="D1954" s="3" t="str">
        <f>IF('yarn master raw '!J1954="INR","India","Imported")</f>
        <v>India</v>
      </c>
      <c r="E1954" s="3" t="str">
        <f>'yarn master raw '!D1954</f>
        <v>V-797</v>
      </c>
      <c r="F1954" s="3" t="str">
        <f>'yarn master raw '!E1954</f>
        <v>13% Trash</v>
      </c>
      <c r="G1954" s="3" t="str">
        <f>'yarn master raw '!F1954</f>
        <v>Spot</v>
      </c>
      <c r="H1954" s="3" t="str">
        <f>'yarn master raw '!G1954</f>
        <v>Raw Cotton</v>
      </c>
      <c r="I1954" s="12">
        <f>'yarn master raw '!I1954</f>
        <v>37050</v>
      </c>
      <c r="J1954" s="3" t="str">
        <f>'yarn master raw '!H1954</f>
        <v>₹/Candy</v>
      </c>
      <c r="K1954" s="3" t="str">
        <f>'yarn master raw '!J1954</f>
        <v>INR</v>
      </c>
      <c r="L1954" s="13">
        <f>_xlfn.XLOOKUP(K1954,'usd inr forecast '!$N$2:$N$6,'usd inr forecast '!$O$2:$O$6,1)</f>
        <v>1</v>
      </c>
      <c r="M1954" s="12">
        <f t="shared" si="120"/>
        <v>104.18424160620887</v>
      </c>
      <c r="N1954" s="3" t="str">
        <f t="shared" si="121"/>
        <v>₹/kg</v>
      </c>
      <c r="O1954" s="3" t="str">
        <f>'yarn master raw '!K1954</f>
        <v>Spot Rate</v>
      </c>
      <c r="P1954" s="3" t="str">
        <f>'yarn master raw '!L1954</f>
        <v>N/A</v>
      </c>
      <c r="Q1954" s="3" t="str">
        <f>'yarn master raw '!M1954</f>
        <v>Shankar 6 Price Trend</v>
      </c>
      <c r="R1954" s="3" t="str">
        <f>'yarn master raw '!N1954</f>
        <v>Daily Rate</v>
      </c>
      <c r="S1954" s="3">
        <f t="shared" si="122"/>
        <v>2026</v>
      </c>
      <c r="T1954" s="3" t="str">
        <f t="shared" si="123"/>
        <v>March</v>
      </c>
    </row>
    <row r="1955" spans="1:20" hidden="1" x14ac:dyDescent="0.3">
      <c r="A1955" s="14">
        <f>'yarn master raw '!A1955</f>
        <v>46097</v>
      </c>
      <c r="B1955" s="3" t="str">
        <f>'yarn master raw '!B1955</f>
        <v>Raw Cotton</v>
      </c>
      <c r="C1955" s="3" t="str">
        <f>'yarn master raw '!C1955</f>
        <v>Cotton</v>
      </c>
      <c r="D1955" s="3" t="str">
        <f>IF('yarn master raw '!J1955="INR","India","Imported")</f>
        <v>India</v>
      </c>
      <c r="E1955" s="3" t="str">
        <f>'yarn master raw '!D1955</f>
        <v>MCX Cotton</v>
      </c>
      <c r="F1955" s="3" t="str">
        <f>'yarn master raw '!E1955</f>
        <v>Spot Rate</v>
      </c>
      <c r="G1955" s="3" t="str">
        <f>'yarn master raw '!F1955</f>
        <v>Spot</v>
      </c>
      <c r="H1955" s="3" t="str">
        <f>'yarn master raw '!G1955</f>
        <v>Raw Cotton</v>
      </c>
      <c r="I1955" s="12">
        <f>'yarn master raw '!I1955</f>
        <v>26250</v>
      </c>
      <c r="J1955" s="3" t="str">
        <f>'yarn master raw '!H1955</f>
        <v>₹/Bale</v>
      </c>
      <c r="K1955" s="3" t="str">
        <f>'yarn master raw '!J1955</f>
        <v>INR</v>
      </c>
      <c r="L1955" s="13">
        <f>_xlfn.XLOOKUP(K1955,'usd inr forecast '!$N$2:$N$6,'usd inr forecast '!$O$2:$O$6,1)</f>
        <v>1</v>
      </c>
      <c r="M1955" s="12">
        <f t="shared" si="120"/>
        <v>154.41176470588235</v>
      </c>
      <c r="N1955" s="3" t="str">
        <f t="shared" si="121"/>
        <v>₹/kg</v>
      </c>
      <c r="O1955" s="3" t="str">
        <f>'yarn master raw '!K1955</f>
        <v>Spot Rate</v>
      </c>
      <c r="P1955" s="3" t="str">
        <f>'yarn master raw '!L1955</f>
        <v>N/A</v>
      </c>
      <c r="Q1955" s="3" t="str">
        <f>'yarn master raw '!M1955</f>
        <v>Shankar 6 Price Trend</v>
      </c>
      <c r="R1955" s="3" t="str">
        <f>'yarn master raw '!N1955</f>
        <v>Daily Rate</v>
      </c>
      <c r="S1955" s="3">
        <f t="shared" si="122"/>
        <v>2026</v>
      </c>
      <c r="T1955" s="3" t="str">
        <f t="shared" si="123"/>
        <v>March</v>
      </c>
    </row>
    <row r="1956" spans="1:20" hidden="1" x14ac:dyDescent="0.3">
      <c r="A1956" s="14">
        <f>'yarn master raw '!A1956</f>
        <v>46095</v>
      </c>
      <c r="B1956" s="3" t="str">
        <f>'yarn master raw '!B1956</f>
        <v>Raw Cotton</v>
      </c>
      <c r="C1956" s="3" t="str">
        <f>'yarn master raw '!C1956</f>
        <v>Cotton</v>
      </c>
      <c r="D1956" s="3" t="str">
        <f>IF('yarn master raw '!J1956="INR","India","Imported")</f>
        <v>India</v>
      </c>
      <c r="E1956" s="3" t="str">
        <f>'yarn master raw '!D1956</f>
        <v>Shankar 6 (29mm/3.8mic)</v>
      </c>
      <c r="F1956" s="3" t="str">
        <f>'yarn master raw '!E1956</f>
        <v>29-3.8-76</v>
      </c>
      <c r="G1956" s="3" t="str">
        <f>'yarn master raw '!F1956</f>
        <v>Spot</v>
      </c>
      <c r="H1956" s="3" t="str">
        <f>'yarn master raw '!G1956</f>
        <v>Raw Cotton</v>
      </c>
      <c r="I1956" s="12">
        <f>'yarn master raw '!I1956</f>
        <v>54600</v>
      </c>
      <c r="J1956" s="3" t="str">
        <f>'yarn master raw '!H1956</f>
        <v>₹/Candy</v>
      </c>
      <c r="K1956" s="3" t="str">
        <f>'yarn master raw '!J1956</f>
        <v>INR</v>
      </c>
      <c r="L1956" s="13">
        <f>_xlfn.XLOOKUP(K1956,'usd inr forecast '!$N$2:$N$6,'usd inr forecast '!$O$2:$O$6,1)</f>
        <v>1</v>
      </c>
      <c r="M1956" s="12">
        <f t="shared" si="120"/>
        <v>153.53467184072886</v>
      </c>
      <c r="N1956" s="3" t="str">
        <f t="shared" si="121"/>
        <v>₹/kg</v>
      </c>
      <c r="O1956" s="3" t="str">
        <f>'yarn master raw '!K1956</f>
        <v>Spot Rate</v>
      </c>
      <c r="P1956" s="3" t="str">
        <f>'yarn master raw '!L1956</f>
        <v>N/A</v>
      </c>
      <c r="Q1956" s="3" t="str">
        <f>'yarn master raw '!M1956</f>
        <v>Shankar 6 Price Trend</v>
      </c>
      <c r="R1956" s="3" t="str">
        <f>'yarn master raw '!N1956</f>
        <v>Daily Rate</v>
      </c>
      <c r="S1956" s="3">
        <f t="shared" si="122"/>
        <v>2026</v>
      </c>
      <c r="T1956" s="3" t="str">
        <f t="shared" si="123"/>
        <v>March</v>
      </c>
    </row>
    <row r="1957" spans="1:20" hidden="1" x14ac:dyDescent="0.3">
      <c r="A1957" s="14">
        <f>'yarn master raw '!A1957</f>
        <v>46095</v>
      </c>
      <c r="B1957" s="3" t="str">
        <f>'yarn master raw '!B1957</f>
        <v>Raw Cotton</v>
      </c>
      <c r="C1957" s="3" t="str">
        <f>'yarn master raw '!C1957</f>
        <v>Cotton</v>
      </c>
      <c r="D1957" s="3" t="str">
        <f>IF('yarn master raw '!J1957="INR","India","Imported")</f>
        <v>India</v>
      </c>
      <c r="E1957" s="3" t="str">
        <f>'yarn master raw '!D1957</f>
        <v>V-797</v>
      </c>
      <c r="F1957" s="3" t="str">
        <f>'yarn master raw '!E1957</f>
        <v>13% Trash</v>
      </c>
      <c r="G1957" s="3" t="str">
        <f>'yarn master raw '!F1957</f>
        <v>Spot</v>
      </c>
      <c r="H1957" s="3" t="str">
        <f>'yarn master raw '!G1957</f>
        <v>Raw Cotton</v>
      </c>
      <c r="I1957" s="12">
        <f>'yarn master raw '!I1957</f>
        <v>36900</v>
      </c>
      <c r="J1957" s="3" t="str">
        <f>'yarn master raw '!H1957</f>
        <v>₹/Candy</v>
      </c>
      <c r="K1957" s="3" t="str">
        <f>'yarn master raw '!J1957</f>
        <v>INR</v>
      </c>
      <c r="L1957" s="13">
        <f>_xlfn.XLOOKUP(K1957,'usd inr forecast '!$N$2:$N$6,'usd inr forecast '!$O$2:$O$6,1)</f>
        <v>1</v>
      </c>
      <c r="M1957" s="12">
        <f t="shared" si="120"/>
        <v>103.76244305719588</v>
      </c>
      <c r="N1957" s="3" t="str">
        <f t="shared" si="121"/>
        <v>₹/kg</v>
      </c>
      <c r="O1957" s="3" t="str">
        <f>'yarn master raw '!K1957</f>
        <v>Spot Rate</v>
      </c>
      <c r="P1957" s="3" t="str">
        <f>'yarn master raw '!L1957</f>
        <v>N/A</v>
      </c>
      <c r="Q1957" s="3" t="str">
        <f>'yarn master raw '!M1957</f>
        <v>Shankar 6 Price Trend</v>
      </c>
      <c r="R1957" s="3" t="str">
        <f>'yarn master raw '!N1957</f>
        <v>Daily Rate</v>
      </c>
      <c r="S1957" s="3">
        <f t="shared" si="122"/>
        <v>2026</v>
      </c>
      <c r="T1957" s="3" t="str">
        <f t="shared" si="123"/>
        <v>March</v>
      </c>
    </row>
    <row r="1958" spans="1:20" hidden="1" x14ac:dyDescent="0.3">
      <c r="A1958" s="14">
        <f>'yarn master raw '!A1958</f>
        <v>46095</v>
      </c>
      <c r="B1958" s="3" t="str">
        <f>'yarn master raw '!B1958</f>
        <v>Raw Cotton</v>
      </c>
      <c r="C1958" s="3" t="str">
        <f>'yarn master raw '!C1958</f>
        <v>Cotton</v>
      </c>
      <c r="D1958" s="3" t="str">
        <f>IF('yarn master raw '!J1958="INR","India","Imported")</f>
        <v>India</v>
      </c>
      <c r="E1958" s="3" t="str">
        <f>'yarn master raw '!D1958</f>
        <v>MCX Cotton</v>
      </c>
      <c r="F1958" s="3" t="str">
        <f>'yarn master raw '!E1958</f>
        <v>Spot Rate</v>
      </c>
      <c r="G1958" s="3" t="str">
        <f>'yarn master raw '!F1958</f>
        <v>Spot</v>
      </c>
      <c r="H1958" s="3" t="str">
        <f>'yarn master raw '!G1958</f>
        <v>Raw Cotton</v>
      </c>
      <c r="I1958" s="12">
        <f>'yarn master raw '!I1958</f>
        <v>26080</v>
      </c>
      <c r="J1958" s="3" t="str">
        <f>'yarn master raw '!H1958</f>
        <v>₹/Bale</v>
      </c>
      <c r="K1958" s="3" t="str">
        <f>'yarn master raw '!J1958</f>
        <v>INR</v>
      </c>
      <c r="L1958" s="13">
        <f>_xlfn.XLOOKUP(K1958,'usd inr forecast '!$N$2:$N$6,'usd inr forecast '!$O$2:$O$6,1)</f>
        <v>1</v>
      </c>
      <c r="M1958" s="12">
        <f t="shared" si="120"/>
        <v>153.41176470588235</v>
      </c>
      <c r="N1958" s="3" t="str">
        <f t="shared" si="121"/>
        <v>₹/kg</v>
      </c>
      <c r="O1958" s="3" t="str">
        <f>'yarn master raw '!K1958</f>
        <v>Spot Rate</v>
      </c>
      <c r="P1958" s="3" t="str">
        <f>'yarn master raw '!L1958</f>
        <v>N/A</v>
      </c>
      <c r="Q1958" s="3" t="str">
        <f>'yarn master raw '!M1958</f>
        <v>Shankar 6 Price Trend</v>
      </c>
      <c r="R1958" s="3" t="str">
        <f>'yarn master raw '!N1958</f>
        <v>Daily Rate</v>
      </c>
      <c r="S1958" s="3">
        <f t="shared" si="122"/>
        <v>2026</v>
      </c>
      <c r="T1958" s="3" t="str">
        <f t="shared" si="123"/>
        <v>March</v>
      </c>
    </row>
    <row r="1959" spans="1:20" hidden="1" x14ac:dyDescent="0.3">
      <c r="A1959" s="14">
        <f>'yarn master raw '!A1959</f>
        <v>46094</v>
      </c>
      <c r="B1959" s="3" t="str">
        <f>'yarn master raw '!B1959</f>
        <v>Raw Cotton</v>
      </c>
      <c r="C1959" s="3" t="str">
        <f>'yarn master raw '!C1959</f>
        <v>Cotton</v>
      </c>
      <c r="D1959" s="3" t="str">
        <f>IF('yarn master raw '!J1959="INR","India","Imported")</f>
        <v>India</v>
      </c>
      <c r="E1959" s="3" t="str">
        <f>'yarn master raw '!D1959</f>
        <v>Shankar 6 (29mm/3.8mic)</v>
      </c>
      <c r="F1959" s="3" t="str">
        <f>'yarn master raw '!E1959</f>
        <v>29-3.8-76</v>
      </c>
      <c r="G1959" s="3" t="str">
        <f>'yarn master raw '!F1959</f>
        <v>Spot</v>
      </c>
      <c r="H1959" s="3" t="str">
        <f>'yarn master raw '!G1959</f>
        <v>Raw Cotton</v>
      </c>
      <c r="I1959" s="12">
        <f>'yarn master raw '!I1959</f>
        <v>54500</v>
      </c>
      <c r="J1959" s="3" t="str">
        <f>'yarn master raw '!H1959</f>
        <v>₹/Candy</v>
      </c>
      <c r="K1959" s="3" t="str">
        <f>'yarn master raw '!J1959</f>
        <v>INR</v>
      </c>
      <c r="L1959" s="13">
        <f>_xlfn.XLOOKUP(K1959,'usd inr forecast '!$N$2:$N$6,'usd inr forecast '!$O$2:$O$6,1)</f>
        <v>1</v>
      </c>
      <c r="M1959" s="12">
        <f t="shared" si="120"/>
        <v>153.25347280805354</v>
      </c>
      <c r="N1959" s="3" t="str">
        <f t="shared" si="121"/>
        <v>₹/kg</v>
      </c>
      <c r="O1959" s="3" t="str">
        <f>'yarn master raw '!K1959</f>
        <v>Spot Rate</v>
      </c>
      <c r="P1959" s="3" t="str">
        <f>'yarn master raw '!L1959</f>
        <v>N/A</v>
      </c>
      <c r="Q1959" s="3" t="str">
        <f>'yarn master raw '!M1959</f>
        <v>Shankar 6 Price Trend</v>
      </c>
      <c r="R1959" s="3" t="str">
        <f>'yarn master raw '!N1959</f>
        <v>Daily Rate</v>
      </c>
      <c r="S1959" s="3">
        <f t="shared" si="122"/>
        <v>2026</v>
      </c>
      <c r="T1959" s="3" t="str">
        <f t="shared" si="123"/>
        <v>March</v>
      </c>
    </row>
    <row r="1960" spans="1:20" hidden="1" x14ac:dyDescent="0.3">
      <c r="A1960" s="14">
        <f>'yarn master raw '!A1960</f>
        <v>46094</v>
      </c>
      <c r="B1960" s="3" t="str">
        <f>'yarn master raw '!B1960</f>
        <v>Raw Cotton</v>
      </c>
      <c r="C1960" s="3" t="str">
        <f>'yarn master raw '!C1960</f>
        <v>Cotton</v>
      </c>
      <c r="D1960" s="3" t="str">
        <f>IF('yarn master raw '!J1960="INR","India","Imported")</f>
        <v>India</v>
      </c>
      <c r="E1960" s="3" t="str">
        <f>'yarn master raw '!D1960</f>
        <v>V-797</v>
      </c>
      <c r="F1960" s="3" t="str">
        <f>'yarn master raw '!E1960</f>
        <v>13% Trash</v>
      </c>
      <c r="G1960" s="3" t="str">
        <f>'yarn master raw '!F1960</f>
        <v>Spot</v>
      </c>
      <c r="H1960" s="3" t="str">
        <f>'yarn master raw '!G1960</f>
        <v>Raw Cotton</v>
      </c>
      <c r="I1960" s="12">
        <f>'yarn master raw '!I1960</f>
        <v>36900</v>
      </c>
      <c r="J1960" s="3" t="str">
        <f>'yarn master raw '!H1960</f>
        <v>₹/Candy</v>
      </c>
      <c r="K1960" s="3" t="str">
        <f>'yarn master raw '!J1960</f>
        <v>INR</v>
      </c>
      <c r="L1960" s="13">
        <f>_xlfn.XLOOKUP(K1960,'usd inr forecast '!$N$2:$N$6,'usd inr forecast '!$O$2:$O$6,1)</f>
        <v>1</v>
      </c>
      <c r="M1960" s="12">
        <f t="shared" si="120"/>
        <v>103.76244305719588</v>
      </c>
      <c r="N1960" s="3" t="str">
        <f t="shared" si="121"/>
        <v>₹/kg</v>
      </c>
      <c r="O1960" s="3" t="str">
        <f>'yarn master raw '!K1960</f>
        <v>Spot Rate</v>
      </c>
      <c r="P1960" s="3" t="str">
        <f>'yarn master raw '!L1960</f>
        <v>N/A</v>
      </c>
      <c r="Q1960" s="3" t="str">
        <f>'yarn master raw '!M1960</f>
        <v>Shankar 6 Price Trend</v>
      </c>
      <c r="R1960" s="3" t="str">
        <f>'yarn master raw '!N1960</f>
        <v>Daily Rate</v>
      </c>
      <c r="S1960" s="3">
        <f t="shared" si="122"/>
        <v>2026</v>
      </c>
      <c r="T1960" s="3" t="str">
        <f t="shared" si="123"/>
        <v>March</v>
      </c>
    </row>
    <row r="1961" spans="1:20" hidden="1" x14ac:dyDescent="0.3">
      <c r="A1961" s="14">
        <f>'yarn master raw '!A1961</f>
        <v>46094</v>
      </c>
      <c r="B1961" s="3" t="str">
        <f>'yarn master raw '!B1961</f>
        <v>Raw Cotton</v>
      </c>
      <c r="C1961" s="3" t="str">
        <f>'yarn master raw '!C1961</f>
        <v>Cotton</v>
      </c>
      <c r="D1961" s="3" t="str">
        <f>IF('yarn master raw '!J1961="INR","India","Imported")</f>
        <v>India</v>
      </c>
      <c r="E1961" s="3" t="str">
        <f>'yarn master raw '!D1961</f>
        <v>MCX Cotton</v>
      </c>
      <c r="F1961" s="3" t="str">
        <f>'yarn master raw '!E1961</f>
        <v>Spot Rate</v>
      </c>
      <c r="G1961" s="3" t="str">
        <f>'yarn master raw '!F1961</f>
        <v>Spot</v>
      </c>
      <c r="H1961" s="3" t="str">
        <f>'yarn master raw '!G1961</f>
        <v>Raw Cotton</v>
      </c>
      <c r="I1961" s="12">
        <f>'yarn master raw '!I1961</f>
        <v>26080</v>
      </c>
      <c r="J1961" s="3" t="str">
        <f>'yarn master raw '!H1961</f>
        <v>₹/Bale</v>
      </c>
      <c r="K1961" s="3" t="str">
        <f>'yarn master raw '!J1961</f>
        <v>INR</v>
      </c>
      <c r="L1961" s="13">
        <f>_xlfn.XLOOKUP(K1961,'usd inr forecast '!$N$2:$N$6,'usd inr forecast '!$O$2:$O$6,1)</f>
        <v>1</v>
      </c>
      <c r="M1961" s="12">
        <f t="shared" si="120"/>
        <v>153.41176470588235</v>
      </c>
      <c r="N1961" s="3" t="str">
        <f t="shared" si="121"/>
        <v>₹/kg</v>
      </c>
      <c r="O1961" s="3" t="str">
        <f>'yarn master raw '!K1961</f>
        <v>Spot Rate</v>
      </c>
      <c r="P1961" s="3" t="str">
        <f>'yarn master raw '!L1961</f>
        <v>N/A</v>
      </c>
      <c r="Q1961" s="3" t="str">
        <f>'yarn master raw '!M1961</f>
        <v>Shankar 6 Price Trend</v>
      </c>
      <c r="R1961" s="3" t="str">
        <f>'yarn master raw '!N1961</f>
        <v>Daily Rate</v>
      </c>
      <c r="S1961" s="3">
        <f t="shared" si="122"/>
        <v>2026</v>
      </c>
      <c r="T1961" s="3" t="str">
        <f t="shared" si="123"/>
        <v>March</v>
      </c>
    </row>
    <row r="1962" spans="1:20" hidden="1" x14ac:dyDescent="0.3">
      <c r="A1962" s="14">
        <f>'yarn master raw '!A1962</f>
        <v>46093</v>
      </c>
      <c r="B1962" s="3" t="str">
        <f>'yarn master raw '!B1962</f>
        <v>Raw Cotton</v>
      </c>
      <c r="C1962" s="3" t="str">
        <f>'yarn master raw '!C1962</f>
        <v>Cotton</v>
      </c>
      <c r="D1962" s="3" t="str">
        <f>IF('yarn master raw '!J1962="INR","India","Imported")</f>
        <v>India</v>
      </c>
      <c r="E1962" s="3" t="str">
        <f>'yarn master raw '!D1962</f>
        <v>Shankar 6 (29mm/3.8mic)</v>
      </c>
      <c r="F1962" s="3" t="str">
        <f>'yarn master raw '!E1962</f>
        <v>29-3.8-76</v>
      </c>
      <c r="G1962" s="3" t="str">
        <f>'yarn master raw '!F1962</f>
        <v>Spot</v>
      </c>
      <c r="H1962" s="3" t="str">
        <f>'yarn master raw '!G1962</f>
        <v>Raw Cotton</v>
      </c>
      <c r="I1962" s="12">
        <f>'yarn master raw '!I1962</f>
        <v>54400</v>
      </c>
      <c r="J1962" s="3" t="str">
        <f>'yarn master raw '!H1962</f>
        <v>₹/Candy</v>
      </c>
      <c r="K1962" s="3" t="str">
        <f>'yarn master raw '!J1962</f>
        <v>INR</v>
      </c>
      <c r="L1962" s="13">
        <f>_xlfn.XLOOKUP(K1962,'usd inr forecast '!$N$2:$N$6,'usd inr forecast '!$O$2:$O$6,1)</f>
        <v>1</v>
      </c>
      <c r="M1962" s="12">
        <f t="shared" si="120"/>
        <v>152.9722737753782</v>
      </c>
      <c r="N1962" s="3" t="str">
        <f t="shared" si="121"/>
        <v>₹/kg</v>
      </c>
      <c r="O1962" s="3" t="str">
        <f>'yarn master raw '!K1962</f>
        <v>Spot Rate</v>
      </c>
      <c r="P1962" s="3" t="str">
        <f>'yarn master raw '!L1962</f>
        <v>N/A</v>
      </c>
      <c r="Q1962" s="3" t="str">
        <f>'yarn master raw '!M1962</f>
        <v>Shankar 6 Price Trend</v>
      </c>
      <c r="R1962" s="3" t="str">
        <f>'yarn master raw '!N1962</f>
        <v>Daily Rate</v>
      </c>
      <c r="S1962" s="3">
        <f t="shared" si="122"/>
        <v>2026</v>
      </c>
      <c r="T1962" s="3" t="str">
        <f t="shared" si="123"/>
        <v>March</v>
      </c>
    </row>
    <row r="1963" spans="1:20" hidden="1" x14ac:dyDescent="0.3">
      <c r="A1963" s="14">
        <f>'yarn master raw '!A1963</f>
        <v>46093</v>
      </c>
      <c r="B1963" s="3" t="str">
        <f>'yarn master raw '!B1963</f>
        <v>Raw Cotton</v>
      </c>
      <c r="C1963" s="3" t="str">
        <f>'yarn master raw '!C1963</f>
        <v>Cotton</v>
      </c>
      <c r="D1963" s="3" t="str">
        <f>IF('yarn master raw '!J1963="INR","India","Imported")</f>
        <v>India</v>
      </c>
      <c r="E1963" s="3" t="str">
        <f>'yarn master raw '!D1963</f>
        <v>V-797</v>
      </c>
      <c r="F1963" s="3" t="str">
        <f>'yarn master raw '!E1963</f>
        <v>13% Trash</v>
      </c>
      <c r="G1963" s="3" t="str">
        <f>'yarn master raw '!F1963</f>
        <v>Spot</v>
      </c>
      <c r="H1963" s="3" t="str">
        <f>'yarn master raw '!G1963</f>
        <v>Raw Cotton</v>
      </c>
      <c r="I1963" s="12">
        <f>'yarn master raw '!I1963</f>
        <v>36850</v>
      </c>
      <c r="J1963" s="3" t="str">
        <f>'yarn master raw '!H1963</f>
        <v>₹/Candy</v>
      </c>
      <c r="K1963" s="3" t="str">
        <f>'yarn master raw '!J1963</f>
        <v>INR</v>
      </c>
      <c r="L1963" s="13">
        <f>_xlfn.XLOOKUP(K1963,'usd inr forecast '!$N$2:$N$6,'usd inr forecast '!$O$2:$O$6,1)</f>
        <v>1</v>
      </c>
      <c r="M1963" s="12">
        <f t="shared" si="120"/>
        <v>103.62184354085822</v>
      </c>
      <c r="N1963" s="3" t="str">
        <f t="shared" si="121"/>
        <v>₹/kg</v>
      </c>
      <c r="O1963" s="3" t="str">
        <f>'yarn master raw '!K1963</f>
        <v>Spot Rate</v>
      </c>
      <c r="P1963" s="3" t="str">
        <f>'yarn master raw '!L1963</f>
        <v>N/A</v>
      </c>
      <c r="Q1963" s="3" t="str">
        <f>'yarn master raw '!M1963</f>
        <v>Shankar 6 Price Trend</v>
      </c>
      <c r="R1963" s="3" t="str">
        <f>'yarn master raw '!N1963</f>
        <v>Daily Rate</v>
      </c>
      <c r="S1963" s="3">
        <f t="shared" si="122"/>
        <v>2026</v>
      </c>
      <c r="T1963" s="3" t="str">
        <f t="shared" si="123"/>
        <v>March</v>
      </c>
    </row>
    <row r="1964" spans="1:20" hidden="1" x14ac:dyDescent="0.3">
      <c r="A1964" s="14">
        <f>'yarn master raw '!A1964</f>
        <v>46093</v>
      </c>
      <c r="B1964" s="3" t="str">
        <f>'yarn master raw '!B1964</f>
        <v>Raw Cotton</v>
      </c>
      <c r="C1964" s="3" t="str">
        <f>'yarn master raw '!C1964</f>
        <v>Cotton</v>
      </c>
      <c r="D1964" s="3" t="str">
        <f>IF('yarn master raw '!J1964="INR","India","Imported")</f>
        <v>India</v>
      </c>
      <c r="E1964" s="3" t="str">
        <f>'yarn master raw '!D1964</f>
        <v>MCX Cotton</v>
      </c>
      <c r="F1964" s="3" t="str">
        <f>'yarn master raw '!E1964</f>
        <v>Spot Rate</v>
      </c>
      <c r="G1964" s="3" t="str">
        <f>'yarn master raw '!F1964</f>
        <v>Spot</v>
      </c>
      <c r="H1964" s="3" t="str">
        <f>'yarn master raw '!G1964</f>
        <v>Raw Cotton</v>
      </c>
      <c r="I1964" s="12">
        <f>'yarn master raw '!I1964</f>
        <v>25990</v>
      </c>
      <c r="J1964" s="3" t="str">
        <f>'yarn master raw '!H1964</f>
        <v>₹/Bale</v>
      </c>
      <c r="K1964" s="3" t="str">
        <f>'yarn master raw '!J1964</f>
        <v>INR</v>
      </c>
      <c r="L1964" s="13">
        <f>_xlfn.XLOOKUP(K1964,'usd inr forecast '!$N$2:$N$6,'usd inr forecast '!$O$2:$O$6,1)</f>
        <v>1</v>
      </c>
      <c r="M1964" s="12">
        <f t="shared" si="120"/>
        <v>152.88235294117646</v>
      </c>
      <c r="N1964" s="3" t="str">
        <f t="shared" si="121"/>
        <v>₹/kg</v>
      </c>
      <c r="O1964" s="3" t="str">
        <f>'yarn master raw '!K1964</f>
        <v>Spot Rate</v>
      </c>
      <c r="P1964" s="3" t="str">
        <f>'yarn master raw '!L1964</f>
        <v>N/A</v>
      </c>
      <c r="Q1964" s="3" t="str">
        <f>'yarn master raw '!M1964</f>
        <v>Shankar 6 Price Trend</v>
      </c>
      <c r="R1964" s="3" t="str">
        <f>'yarn master raw '!N1964</f>
        <v>Daily Rate</v>
      </c>
      <c r="S1964" s="3">
        <f t="shared" si="122"/>
        <v>2026</v>
      </c>
      <c r="T1964" s="3" t="str">
        <f t="shared" si="123"/>
        <v>March</v>
      </c>
    </row>
    <row r="1965" spans="1:20" hidden="1" x14ac:dyDescent="0.3">
      <c r="A1965" s="14">
        <f>'yarn master raw '!A1965</f>
        <v>46092</v>
      </c>
      <c r="B1965" s="3" t="str">
        <f>'yarn master raw '!B1965</f>
        <v>Raw Cotton</v>
      </c>
      <c r="C1965" s="3" t="str">
        <f>'yarn master raw '!C1965</f>
        <v>Cotton</v>
      </c>
      <c r="D1965" s="3" t="str">
        <f>IF('yarn master raw '!J1965="INR","India","Imported")</f>
        <v>India</v>
      </c>
      <c r="E1965" s="3" t="str">
        <f>'yarn master raw '!D1965</f>
        <v>Shankar 6 (29mm/3.8mic)</v>
      </c>
      <c r="F1965" s="3" t="str">
        <f>'yarn master raw '!E1965</f>
        <v>29-3.8-76</v>
      </c>
      <c r="G1965" s="3" t="str">
        <f>'yarn master raw '!F1965</f>
        <v>Spot</v>
      </c>
      <c r="H1965" s="3" t="str">
        <f>'yarn master raw '!G1965</f>
        <v>Raw Cotton</v>
      </c>
      <c r="I1965" s="12">
        <f>'yarn master raw '!I1965</f>
        <v>54300</v>
      </c>
      <c r="J1965" s="3" t="str">
        <f>'yarn master raw '!H1965</f>
        <v>₹/Candy</v>
      </c>
      <c r="K1965" s="3" t="str">
        <f>'yarn master raw '!J1965</f>
        <v>INR</v>
      </c>
      <c r="L1965" s="13">
        <f>_xlfn.XLOOKUP(K1965,'usd inr forecast '!$N$2:$N$6,'usd inr forecast '!$O$2:$O$6,1)</f>
        <v>1</v>
      </c>
      <c r="M1965" s="12">
        <f t="shared" si="120"/>
        <v>152.69107474270288</v>
      </c>
      <c r="N1965" s="3" t="str">
        <f t="shared" si="121"/>
        <v>₹/kg</v>
      </c>
      <c r="O1965" s="3" t="str">
        <f>'yarn master raw '!K1965</f>
        <v>Spot Rate</v>
      </c>
      <c r="P1965" s="3" t="str">
        <f>'yarn master raw '!L1965</f>
        <v>N/A</v>
      </c>
      <c r="Q1965" s="3" t="str">
        <f>'yarn master raw '!M1965</f>
        <v>Shankar 6 Price Trend</v>
      </c>
      <c r="R1965" s="3" t="str">
        <f>'yarn master raw '!N1965</f>
        <v>Daily Rate</v>
      </c>
      <c r="S1965" s="3">
        <f t="shared" si="122"/>
        <v>2026</v>
      </c>
      <c r="T1965" s="3" t="str">
        <f t="shared" si="123"/>
        <v>March</v>
      </c>
    </row>
    <row r="1966" spans="1:20" hidden="1" x14ac:dyDescent="0.3">
      <c r="A1966" s="14">
        <f>'yarn master raw '!A1966</f>
        <v>46092</v>
      </c>
      <c r="B1966" s="3" t="str">
        <f>'yarn master raw '!B1966</f>
        <v>Raw Cotton</v>
      </c>
      <c r="C1966" s="3" t="str">
        <f>'yarn master raw '!C1966</f>
        <v>Cotton</v>
      </c>
      <c r="D1966" s="3" t="str">
        <f>IF('yarn master raw '!J1966="INR","India","Imported")</f>
        <v>India</v>
      </c>
      <c r="E1966" s="3" t="str">
        <f>'yarn master raw '!D1966</f>
        <v>V-797</v>
      </c>
      <c r="F1966" s="3" t="str">
        <f>'yarn master raw '!E1966</f>
        <v>13% Trash</v>
      </c>
      <c r="G1966" s="3" t="str">
        <f>'yarn master raw '!F1966</f>
        <v>Spot</v>
      </c>
      <c r="H1966" s="3" t="str">
        <f>'yarn master raw '!G1966</f>
        <v>Raw Cotton</v>
      </c>
      <c r="I1966" s="12">
        <f>'yarn master raw '!I1966</f>
        <v>36700</v>
      </c>
      <c r="J1966" s="3" t="str">
        <f>'yarn master raw '!H1966</f>
        <v>₹/Candy</v>
      </c>
      <c r="K1966" s="3" t="str">
        <f>'yarn master raw '!J1966</f>
        <v>INR</v>
      </c>
      <c r="L1966" s="13">
        <f>_xlfn.XLOOKUP(K1966,'usd inr forecast '!$N$2:$N$6,'usd inr forecast '!$O$2:$O$6,1)</f>
        <v>1</v>
      </c>
      <c r="M1966" s="12">
        <f t="shared" si="120"/>
        <v>103.20004499184523</v>
      </c>
      <c r="N1966" s="3" t="str">
        <f t="shared" si="121"/>
        <v>₹/kg</v>
      </c>
      <c r="O1966" s="3" t="str">
        <f>'yarn master raw '!K1966</f>
        <v>Spot Rate</v>
      </c>
      <c r="P1966" s="3" t="str">
        <f>'yarn master raw '!L1966</f>
        <v>N/A</v>
      </c>
      <c r="Q1966" s="3" t="str">
        <f>'yarn master raw '!M1966</f>
        <v>Shankar 6 Price Trend</v>
      </c>
      <c r="R1966" s="3" t="str">
        <f>'yarn master raw '!N1966</f>
        <v>Daily Rate</v>
      </c>
      <c r="S1966" s="3">
        <f t="shared" si="122"/>
        <v>2026</v>
      </c>
      <c r="T1966" s="3" t="str">
        <f t="shared" si="123"/>
        <v>March</v>
      </c>
    </row>
    <row r="1967" spans="1:20" hidden="1" x14ac:dyDescent="0.3">
      <c r="A1967" s="14">
        <f>'yarn master raw '!A1967</f>
        <v>46092</v>
      </c>
      <c r="B1967" s="3" t="str">
        <f>'yarn master raw '!B1967</f>
        <v>Raw Cotton</v>
      </c>
      <c r="C1967" s="3" t="str">
        <f>'yarn master raw '!C1967</f>
        <v>Cotton</v>
      </c>
      <c r="D1967" s="3" t="str">
        <f>IF('yarn master raw '!J1967="INR","India","Imported")</f>
        <v>India</v>
      </c>
      <c r="E1967" s="3" t="str">
        <f>'yarn master raw '!D1967</f>
        <v>MCX Cotton</v>
      </c>
      <c r="F1967" s="3" t="str">
        <f>'yarn master raw '!E1967</f>
        <v>Spot Rate</v>
      </c>
      <c r="G1967" s="3" t="str">
        <f>'yarn master raw '!F1967</f>
        <v>Spot</v>
      </c>
      <c r="H1967" s="3" t="str">
        <f>'yarn master raw '!G1967</f>
        <v>Raw Cotton</v>
      </c>
      <c r="I1967" s="12">
        <f>'yarn master raw '!I1967</f>
        <v>25990</v>
      </c>
      <c r="J1967" s="3" t="str">
        <f>'yarn master raw '!H1967</f>
        <v>₹/Bale</v>
      </c>
      <c r="K1967" s="3" t="str">
        <f>'yarn master raw '!J1967</f>
        <v>INR</v>
      </c>
      <c r="L1967" s="13">
        <f>_xlfn.XLOOKUP(K1967,'usd inr forecast '!$N$2:$N$6,'usd inr forecast '!$O$2:$O$6,1)</f>
        <v>1</v>
      </c>
      <c r="M1967" s="12">
        <f t="shared" si="120"/>
        <v>152.88235294117646</v>
      </c>
      <c r="N1967" s="3" t="str">
        <f t="shared" si="121"/>
        <v>₹/kg</v>
      </c>
      <c r="O1967" s="3" t="str">
        <f>'yarn master raw '!K1967</f>
        <v>Spot Rate</v>
      </c>
      <c r="P1967" s="3" t="str">
        <f>'yarn master raw '!L1967</f>
        <v>N/A</v>
      </c>
      <c r="Q1967" s="3" t="str">
        <f>'yarn master raw '!M1967</f>
        <v>Shankar 6 Price Trend</v>
      </c>
      <c r="R1967" s="3" t="str">
        <f>'yarn master raw '!N1967</f>
        <v>Daily Rate</v>
      </c>
      <c r="S1967" s="3">
        <f t="shared" si="122"/>
        <v>2026</v>
      </c>
      <c r="T1967" s="3" t="str">
        <f t="shared" si="123"/>
        <v>March</v>
      </c>
    </row>
    <row r="1968" spans="1:20" hidden="1" x14ac:dyDescent="0.3">
      <c r="A1968" s="14">
        <f>'yarn master raw '!A1968</f>
        <v>46091</v>
      </c>
      <c r="B1968" s="3" t="str">
        <f>'yarn master raw '!B1968</f>
        <v>Raw Cotton</v>
      </c>
      <c r="C1968" s="3" t="str">
        <f>'yarn master raw '!C1968</f>
        <v>Cotton</v>
      </c>
      <c r="D1968" s="3" t="str">
        <f>IF('yarn master raw '!J1968="INR","India","Imported")</f>
        <v>India</v>
      </c>
      <c r="E1968" s="3" t="str">
        <f>'yarn master raw '!D1968</f>
        <v>Shankar 6 (29mm/3.8mic)</v>
      </c>
      <c r="F1968" s="3" t="str">
        <f>'yarn master raw '!E1968</f>
        <v>29-3.8-76</v>
      </c>
      <c r="G1968" s="3" t="str">
        <f>'yarn master raw '!F1968</f>
        <v>Spot</v>
      </c>
      <c r="H1968" s="3" t="str">
        <f>'yarn master raw '!G1968</f>
        <v>Raw Cotton</v>
      </c>
      <c r="I1968" s="12">
        <f>'yarn master raw '!I1968</f>
        <v>54200</v>
      </c>
      <c r="J1968" s="3" t="str">
        <f>'yarn master raw '!H1968</f>
        <v>₹/Candy</v>
      </c>
      <c r="K1968" s="3" t="str">
        <f>'yarn master raw '!J1968</f>
        <v>INR</v>
      </c>
      <c r="L1968" s="13">
        <f>_xlfn.XLOOKUP(K1968,'usd inr forecast '!$N$2:$N$6,'usd inr forecast '!$O$2:$O$6,1)</f>
        <v>1</v>
      </c>
      <c r="M1968" s="12">
        <f t="shared" si="120"/>
        <v>152.40987571002756</v>
      </c>
      <c r="N1968" s="3" t="str">
        <f t="shared" si="121"/>
        <v>₹/kg</v>
      </c>
      <c r="O1968" s="3" t="str">
        <f>'yarn master raw '!K1968</f>
        <v>Spot Rate</v>
      </c>
      <c r="P1968" s="3" t="str">
        <f>'yarn master raw '!L1968</f>
        <v>N/A</v>
      </c>
      <c r="Q1968" s="3" t="str">
        <f>'yarn master raw '!M1968</f>
        <v>Shankar 6 Price Trend</v>
      </c>
      <c r="R1968" s="3" t="str">
        <f>'yarn master raw '!N1968</f>
        <v>Daily Rate</v>
      </c>
      <c r="S1968" s="3">
        <f t="shared" si="122"/>
        <v>2026</v>
      </c>
      <c r="T1968" s="3" t="str">
        <f t="shared" si="123"/>
        <v>March</v>
      </c>
    </row>
    <row r="1969" spans="1:20" hidden="1" x14ac:dyDescent="0.3">
      <c r="A1969" s="14">
        <f>'yarn master raw '!A1969</f>
        <v>46091</v>
      </c>
      <c r="B1969" s="3" t="str">
        <f>'yarn master raw '!B1969</f>
        <v>Raw Cotton</v>
      </c>
      <c r="C1969" s="3" t="str">
        <f>'yarn master raw '!C1969</f>
        <v>Cotton</v>
      </c>
      <c r="D1969" s="3" t="str">
        <f>IF('yarn master raw '!J1969="INR","India","Imported")</f>
        <v>India</v>
      </c>
      <c r="E1969" s="3" t="str">
        <f>'yarn master raw '!D1969</f>
        <v>V-797</v>
      </c>
      <c r="F1969" s="3" t="str">
        <f>'yarn master raw '!E1969</f>
        <v>13% Trash</v>
      </c>
      <c r="G1969" s="3" t="str">
        <f>'yarn master raw '!F1969</f>
        <v>Spot</v>
      </c>
      <c r="H1969" s="3" t="str">
        <f>'yarn master raw '!G1969</f>
        <v>Raw Cotton</v>
      </c>
      <c r="I1969" s="12">
        <f>'yarn master raw '!I1969</f>
        <v>36400</v>
      </c>
      <c r="J1969" s="3" t="str">
        <f>'yarn master raw '!H1969</f>
        <v>₹/Candy</v>
      </c>
      <c r="K1969" s="3" t="str">
        <f>'yarn master raw '!J1969</f>
        <v>INR</v>
      </c>
      <c r="L1969" s="13">
        <f>_xlfn.XLOOKUP(K1969,'usd inr forecast '!$N$2:$N$6,'usd inr forecast '!$O$2:$O$6,1)</f>
        <v>1</v>
      </c>
      <c r="M1969" s="12">
        <f t="shared" si="120"/>
        <v>102.35644789381925</v>
      </c>
      <c r="N1969" s="3" t="str">
        <f t="shared" si="121"/>
        <v>₹/kg</v>
      </c>
      <c r="O1969" s="3" t="str">
        <f>'yarn master raw '!K1969</f>
        <v>Spot Rate</v>
      </c>
      <c r="P1969" s="3" t="str">
        <f>'yarn master raw '!L1969</f>
        <v>N/A</v>
      </c>
      <c r="Q1969" s="3" t="str">
        <f>'yarn master raw '!M1969</f>
        <v>Shankar 6 Price Trend</v>
      </c>
      <c r="R1969" s="3" t="str">
        <f>'yarn master raw '!N1969</f>
        <v>Daily Rate</v>
      </c>
      <c r="S1969" s="3">
        <f t="shared" si="122"/>
        <v>2026</v>
      </c>
      <c r="T1969" s="3" t="str">
        <f t="shared" si="123"/>
        <v>March</v>
      </c>
    </row>
    <row r="1970" spans="1:20" hidden="1" x14ac:dyDescent="0.3">
      <c r="A1970" s="14">
        <f>'yarn master raw '!A1970</f>
        <v>46091</v>
      </c>
      <c r="B1970" s="3" t="str">
        <f>'yarn master raw '!B1970</f>
        <v>Raw Cotton</v>
      </c>
      <c r="C1970" s="3" t="str">
        <f>'yarn master raw '!C1970</f>
        <v>Cotton</v>
      </c>
      <c r="D1970" s="3" t="str">
        <f>IF('yarn master raw '!J1970="INR","India","Imported")</f>
        <v>India</v>
      </c>
      <c r="E1970" s="3" t="str">
        <f>'yarn master raw '!D1970</f>
        <v>MCX Cotton</v>
      </c>
      <c r="F1970" s="3" t="str">
        <f>'yarn master raw '!E1970</f>
        <v>Spot Rate</v>
      </c>
      <c r="G1970" s="3" t="str">
        <f>'yarn master raw '!F1970</f>
        <v>Spot</v>
      </c>
      <c r="H1970" s="3" t="str">
        <f>'yarn master raw '!G1970</f>
        <v>Raw Cotton</v>
      </c>
      <c r="I1970" s="12">
        <f>'yarn master raw '!I1970</f>
        <v>26020</v>
      </c>
      <c r="J1970" s="3" t="str">
        <f>'yarn master raw '!H1970</f>
        <v>₹/Bale</v>
      </c>
      <c r="K1970" s="3" t="str">
        <f>'yarn master raw '!J1970</f>
        <v>INR</v>
      </c>
      <c r="L1970" s="13">
        <f>_xlfn.XLOOKUP(K1970,'usd inr forecast '!$N$2:$N$6,'usd inr forecast '!$O$2:$O$6,1)</f>
        <v>1</v>
      </c>
      <c r="M1970" s="12">
        <f t="shared" si="120"/>
        <v>153.05882352941177</v>
      </c>
      <c r="N1970" s="3" t="str">
        <f t="shared" si="121"/>
        <v>₹/kg</v>
      </c>
      <c r="O1970" s="3" t="str">
        <f>'yarn master raw '!K1970</f>
        <v>Spot Rate</v>
      </c>
      <c r="P1970" s="3" t="str">
        <f>'yarn master raw '!L1970</f>
        <v>N/A</v>
      </c>
      <c r="Q1970" s="3" t="str">
        <f>'yarn master raw '!M1970</f>
        <v>Shankar 6 Price Trend</v>
      </c>
      <c r="R1970" s="3" t="str">
        <f>'yarn master raw '!N1970</f>
        <v>Daily Rate</v>
      </c>
      <c r="S1970" s="3">
        <f t="shared" si="122"/>
        <v>2026</v>
      </c>
      <c r="T1970" s="3" t="str">
        <f t="shared" si="123"/>
        <v>March</v>
      </c>
    </row>
    <row r="1971" spans="1:20" hidden="1" x14ac:dyDescent="0.3">
      <c r="A1971" s="14">
        <f>'yarn master raw '!A1971</f>
        <v>46090</v>
      </c>
      <c r="B1971" s="3" t="str">
        <f>'yarn master raw '!B1971</f>
        <v>Raw Cotton</v>
      </c>
      <c r="C1971" s="3" t="str">
        <f>'yarn master raw '!C1971</f>
        <v>Cotton</v>
      </c>
      <c r="D1971" s="3" t="str">
        <f>IF('yarn master raw '!J1971="INR","India","Imported")</f>
        <v>India</v>
      </c>
      <c r="E1971" s="3" t="str">
        <f>'yarn master raw '!D1971</f>
        <v>Shankar 6 (29mm/3.8mic)</v>
      </c>
      <c r="F1971" s="3" t="str">
        <f>'yarn master raw '!E1971</f>
        <v>29-3.8-76</v>
      </c>
      <c r="G1971" s="3" t="str">
        <f>'yarn master raw '!F1971</f>
        <v>Spot</v>
      </c>
      <c r="H1971" s="3" t="str">
        <f>'yarn master raw '!G1971</f>
        <v>Raw Cotton</v>
      </c>
      <c r="I1971" s="12">
        <f>'yarn master raw '!I1971</f>
        <v>54050</v>
      </c>
      <c r="J1971" s="3" t="str">
        <f>'yarn master raw '!H1971</f>
        <v>₹/Candy</v>
      </c>
      <c r="K1971" s="3" t="str">
        <f>'yarn master raw '!J1971</f>
        <v>INR</v>
      </c>
      <c r="L1971" s="13">
        <f>_xlfn.XLOOKUP(K1971,'usd inr forecast '!$N$2:$N$6,'usd inr forecast '!$O$2:$O$6,1)</f>
        <v>1</v>
      </c>
      <c r="M1971" s="12">
        <f t="shared" si="120"/>
        <v>151.98807716101456</v>
      </c>
      <c r="N1971" s="3" t="str">
        <f t="shared" si="121"/>
        <v>₹/kg</v>
      </c>
      <c r="O1971" s="3" t="str">
        <f>'yarn master raw '!K1971</f>
        <v>Spot Rate</v>
      </c>
      <c r="P1971" s="3" t="str">
        <f>'yarn master raw '!L1971</f>
        <v>N/A</v>
      </c>
      <c r="Q1971" s="3" t="str">
        <f>'yarn master raw '!M1971</f>
        <v>Shankar 6 Price Trend</v>
      </c>
      <c r="R1971" s="3" t="str">
        <f>'yarn master raw '!N1971</f>
        <v>Daily Rate</v>
      </c>
      <c r="S1971" s="3">
        <f t="shared" si="122"/>
        <v>2026</v>
      </c>
      <c r="T1971" s="3" t="str">
        <f t="shared" si="123"/>
        <v>March</v>
      </c>
    </row>
    <row r="1972" spans="1:20" hidden="1" x14ac:dyDescent="0.3">
      <c r="A1972" s="14">
        <f>'yarn master raw '!A1972</f>
        <v>46090</v>
      </c>
      <c r="B1972" s="3" t="str">
        <f>'yarn master raw '!B1972</f>
        <v>Raw Cotton</v>
      </c>
      <c r="C1972" s="3" t="str">
        <f>'yarn master raw '!C1972</f>
        <v>Cotton</v>
      </c>
      <c r="D1972" s="3" t="str">
        <f>IF('yarn master raw '!J1972="INR","India","Imported")</f>
        <v>India</v>
      </c>
      <c r="E1972" s="3" t="str">
        <f>'yarn master raw '!D1972</f>
        <v>V-797</v>
      </c>
      <c r="F1972" s="3" t="str">
        <f>'yarn master raw '!E1972</f>
        <v>13% Trash</v>
      </c>
      <c r="G1972" s="3" t="str">
        <f>'yarn master raw '!F1972</f>
        <v>Spot</v>
      </c>
      <c r="H1972" s="3" t="str">
        <f>'yarn master raw '!G1972</f>
        <v>Raw Cotton</v>
      </c>
      <c r="I1972" s="12">
        <f>'yarn master raw '!I1972</f>
        <v>36200</v>
      </c>
      <c r="J1972" s="3" t="str">
        <f>'yarn master raw '!H1972</f>
        <v>₹/Candy</v>
      </c>
      <c r="K1972" s="3" t="str">
        <f>'yarn master raw '!J1972</f>
        <v>INR</v>
      </c>
      <c r="L1972" s="13">
        <f>_xlfn.XLOOKUP(K1972,'usd inr forecast '!$N$2:$N$6,'usd inr forecast '!$O$2:$O$6,1)</f>
        <v>1</v>
      </c>
      <c r="M1972" s="12">
        <f t="shared" si="120"/>
        <v>101.79404982846859</v>
      </c>
      <c r="N1972" s="3" t="str">
        <f t="shared" si="121"/>
        <v>₹/kg</v>
      </c>
      <c r="O1972" s="3" t="str">
        <f>'yarn master raw '!K1972</f>
        <v>Spot Rate</v>
      </c>
      <c r="P1972" s="3" t="str">
        <f>'yarn master raw '!L1972</f>
        <v>N/A</v>
      </c>
      <c r="Q1972" s="3" t="str">
        <f>'yarn master raw '!M1972</f>
        <v>Shankar 6 Price Trend</v>
      </c>
      <c r="R1972" s="3" t="str">
        <f>'yarn master raw '!N1972</f>
        <v>Daily Rate</v>
      </c>
      <c r="S1972" s="3">
        <f t="shared" si="122"/>
        <v>2026</v>
      </c>
      <c r="T1972" s="3" t="str">
        <f t="shared" si="123"/>
        <v>March</v>
      </c>
    </row>
    <row r="1973" spans="1:20" hidden="1" x14ac:dyDescent="0.3">
      <c r="A1973" s="14">
        <f>'yarn master raw '!A1973</f>
        <v>46090</v>
      </c>
      <c r="B1973" s="3" t="str">
        <f>'yarn master raw '!B1973</f>
        <v>Raw Cotton</v>
      </c>
      <c r="C1973" s="3" t="str">
        <f>'yarn master raw '!C1973</f>
        <v>Cotton</v>
      </c>
      <c r="D1973" s="3" t="str">
        <f>IF('yarn master raw '!J1973="INR","India","Imported")</f>
        <v>India</v>
      </c>
      <c r="E1973" s="3" t="str">
        <f>'yarn master raw '!D1973</f>
        <v>MCX Cotton</v>
      </c>
      <c r="F1973" s="3" t="str">
        <f>'yarn master raw '!E1973</f>
        <v>Spot Rate</v>
      </c>
      <c r="G1973" s="3" t="str">
        <f>'yarn master raw '!F1973</f>
        <v>Spot</v>
      </c>
      <c r="H1973" s="3" t="str">
        <f>'yarn master raw '!G1973</f>
        <v>Raw Cotton</v>
      </c>
      <c r="I1973" s="12">
        <f>'yarn master raw '!I1973</f>
        <v>25930</v>
      </c>
      <c r="J1973" s="3" t="str">
        <f>'yarn master raw '!H1973</f>
        <v>₹/Bale</v>
      </c>
      <c r="K1973" s="3" t="str">
        <f>'yarn master raw '!J1973</f>
        <v>INR</v>
      </c>
      <c r="L1973" s="13">
        <f>_xlfn.XLOOKUP(K1973,'usd inr forecast '!$N$2:$N$6,'usd inr forecast '!$O$2:$O$6,1)</f>
        <v>1</v>
      </c>
      <c r="M1973" s="12">
        <f t="shared" si="120"/>
        <v>152.52941176470588</v>
      </c>
      <c r="N1973" s="3" t="str">
        <f t="shared" si="121"/>
        <v>₹/kg</v>
      </c>
      <c r="O1973" s="3" t="str">
        <f>'yarn master raw '!K1973</f>
        <v>Spot Rate</v>
      </c>
      <c r="P1973" s="3" t="str">
        <f>'yarn master raw '!L1973</f>
        <v>N/A</v>
      </c>
      <c r="Q1973" s="3" t="str">
        <f>'yarn master raw '!M1973</f>
        <v>Shankar 6 Price Trend</v>
      </c>
      <c r="R1973" s="3" t="str">
        <f>'yarn master raw '!N1973</f>
        <v>Daily Rate</v>
      </c>
      <c r="S1973" s="3">
        <f t="shared" si="122"/>
        <v>2026</v>
      </c>
      <c r="T1973" s="3" t="str">
        <f t="shared" si="123"/>
        <v>March</v>
      </c>
    </row>
    <row r="1974" spans="1:20" hidden="1" x14ac:dyDescent="0.3">
      <c r="A1974" s="14">
        <f>'yarn master raw '!A1974</f>
        <v>46088</v>
      </c>
      <c r="B1974" s="3" t="str">
        <f>'yarn master raw '!B1974</f>
        <v>Raw Cotton</v>
      </c>
      <c r="C1974" s="3" t="str">
        <f>'yarn master raw '!C1974</f>
        <v>Cotton</v>
      </c>
      <c r="D1974" s="3" t="str">
        <f>IF('yarn master raw '!J1974="INR","India","Imported")</f>
        <v>India</v>
      </c>
      <c r="E1974" s="3" t="str">
        <f>'yarn master raw '!D1974</f>
        <v>Shankar 6 (29mm/3.8mic)</v>
      </c>
      <c r="F1974" s="3" t="str">
        <f>'yarn master raw '!E1974</f>
        <v>29-3.8-76</v>
      </c>
      <c r="G1974" s="3" t="str">
        <f>'yarn master raw '!F1974</f>
        <v>Spot</v>
      </c>
      <c r="H1974" s="3" t="str">
        <f>'yarn master raw '!G1974</f>
        <v>Raw Cotton</v>
      </c>
      <c r="I1974" s="12">
        <f>'yarn master raw '!I1974</f>
        <v>54150</v>
      </c>
      <c r="J1974" s="3" t="str">
        <f>'yarn master raw '!H1974</f>
        <v>₹/Candy</v>
      </c>
      <c r="K1974" s="3" t="str">
        <f>'yarn master raw '!J1974</f>
        <v>INR</v>
      </c>
      <c r="L1974" s="13">
        <f>_xlfn.XLOOKUP(K1974,'usd inr forecast '!$N$2:$N$6,'usd inr forecast '!$O$2:$O$6,1)</f>
        <v>1</v>
      </c>
      <c r="M1974" s="12">
        <f t="shared" si="120"/>
        <v>152.2692761936899</v>
      </c>
      <c r="N1974" s="3" t="str">
        <f t="shared" si="121"/>
        <v>₹/kg</v>
      </c>
      <c r="O1974" s="3" t="str">
        <f>'yarn master raw '!K1974</f>
        <v>Spot Rate</v>
      </c>
      <c r="P1974" s="3" t="str">
        <f>'yarn master raw '!L1974</f>
        <v>N/A</v>
      </c>
      <c r="Q1974" s="3" t="str">
        <f>'yarn master raw '!M1974</f>
        <v>Shankar 6 Price Trend</v>
      </c>
      <c r="R1974" s="3" t="str">
        <f>'yarn master raw '!N1974</f>
        <v>Daily Rate</v>
      </c>
      <c r="S1974" s="3">
        <f t="shared" si="122"/>
        <v>2026</v>
      </c>
      <c r="T1974" s="3" t="str">
        <f t="shared" si="123"/>
        <v>March</v>
      </c>
    </row>
    <row r="1975" spans="1:20" hidden="1" x14ac:dyDescent="0.3">
      <c r="A1975" s="14">
        <f>'yarn master raw '!A1975</f>
        <v>46088</v>
      </c>
      <c r="B1975" s="3" t="str">
        <f>'yarn master raw '!B1975</f>
        <v>Raw Cotton</v>
      </c>
      <c r="C1975" s="3" t="str">
        <f>'yarn master raw '!C1975</f>
        <v>Cotton</v>
      </c>
      <c r="D1975" s="3" t="str">
        <f>IF('yarn master raw '!J1975="INR","India","Imported")</f>
        <v>India</v>
      </c>
      <c r="E1975" s="3" t="str">
        <f>'yarn master raw '!D1975</f>
        <v>V-797</v>
      </c>
      <c r="F1975" s="3" t="str">
        <f>'yarn master raw '!E1975</f>
        <v>13% Trash</v>
      </c>
      <c r="G1975" s="3" t="str">
        <f>'yarn master raw '!F1975</f>
        <v>Spot</v>
      </c>
      <c r="H1975" s="3" t="str">
        <f>'yarn master raw '!G1975</f>
        <v>Raw Cotton</v>
      </c>
      <c r="I1975" s="12">
        <f>'yarn master raw '!I1975</f>
        <v>36050</v>
      </c>
      <c r="J1975" s="3" t="str">
        <f>'yarn master raw '!H1975</f>
        <v>₹/Candy</v>
      </c>
      <c r="K1975" s="3" t="str">
        <f>'yarn master raw '!J1975</f>
        <v>INR</v>
      </c>
      <c r="L1975" s="13">
        <f>_xlfn.XLOOKUP(K1975,'usd inr forecast '!$N$2:$N$6,'usd inr forecast '!$O$2:$O$6,1)</f>
        <v>1</v>
      </c>
      <c r="M1975" s="12">
        <f t="shared" si="120"/>
        <v>101.3722512794556</v>
      </c>
      <c r="N1975" s="3" t="str">
        <f t="shared" si="121"/>
        <v>₹/kg</v>
      </c>
      <c r="O1975" s="3" t="str">
        <f>'yarn master raw '!K1975</f>
        <v>Spot Rate</v>
      </c>
      <c r="P1975" s="3" t="str">
        <f>'yarn master raw '!L1975</f>
        <v>N/A</v>
      </c>
      <c r="Q1975" s="3" t="str">
        <f>'yarn master raw '!M1975</f>
        <v>Shankar 6 Price Trend</v>
      </c>
      <c r="R1975" s="3" t="str">
        <f>'yarn master raw '!N1975</f>
        <v>Daily Rate</v>
      </c>
      <c r="S1975" s="3">
        <f t="shared" si="122"/>
        <v>2026</v>
      </c>
      <c r="T1975" s="3" t="str">
        <f t="shared" si="123"/>
        <v>March</v>
      </c>
    </row>
    <row r="1976" spans="1:20" hidden="1" x14ac:dyDescent="0.3">
      <c r="A1976" s="14">
        <f>'yarn master raw '!A1976</f>
        <v>46088</v>
      </c>
      <c r="B1976" s="3" t="str">
        <f>'yarn master raw '!B1976</f>
        <v>Raw Cotton</v>
      </c>
      <c r="C1976" s="3" t="str">
        <f>'yarn master raw '!C1976</f>
        <v>Cotton</v>
      </c>
      <c r="D1976" s="3" t="str">
        <f>IF('yarn master raw '!J1976="INR","India","Imported")</f>
        <v>India</v>
      </c>
      <c r="E1976" s="3" t="str">
        <f>'yarn master raw '!D1976</f>
        <v>MCX Cotton</v>
      </c>
      <c r="F1976" s="3" t="str">
        <f>'yarn master raw '!E1976</f>
        <v>Spot Rate</v>
      </c>
      <c r="G1976" s="3" t="str">
        <f>'yarn master raw '!F1976</f>
        <v>Spot</v>
      </c>
      <c r="H1976" s="3" t="str">
        <f>'yarn master raw '!G1976</f>
        <v>Raw Cotton</v>
      </c>
      <c r="I1976" s="12">
        <f>'yarn master raw '!I1976</f>
        <v>25930</v>
      </c>
      <c r="J1976" s="3" t="str">
        <f>'yarn master raw '!H1976</f>
        <v>₹/Bale</v>
      </c>
      <c r="K1976" s="3" t="str">
        <f>'yarn master raw '!J1976</f>
        <v>INR</v>
      </c>
      <c r="L1976" s="13">
        <f>_xlfn.XLOOKUP(K1976,'usd inr forecast '!$N$2:$N$6,'usd inr forecast '!$O$2:$O$6,1)</f>
        <v>1</v>
      </c>
      <c r="M1976" s="12">
        <f t="shared" si="120"/>
        <v>152.52941176470588</v>
      </c>
      <c r="N1976" s="3" t="str">
        <f t="shared" si="121"/>
        <v>₹/kg</v>
      </c>
      <c r="O1976" s="3" t="str">
        <f>'yarn master raw '!K1976</f>
        <v>Spot Rate</v>
      </c>
      <c r="P1976" s="3" t="str">
        <f>'yarn master raw '!L1976</f>
        <v>N/A</v>
      </c>
      <c r="Q1976" s="3" t="str">
        <f>'yarn master raw '!M1976</f>
        <v>Shankar 6 Price Trend</v>
      </c>
      <c r="R1976" s="3" t="str">
        <f>'yarn master raw '!N1976</f>
        <v>Daily Rate</v>
      </c>
      <c r="S1976" s="3">
        <f t="shared" si="122"/>
        <v>2026</v>
      </c>
      <c r="T1976" s="3" t="str">
        <f t="shared" si="123"/>
        <v>March</v>
      </c>
    </row>
    <row r="1977" spans="1:20" hidden="1" x14ac:dyDescent="0.3">
      <c r="A1977" s="14">
        <f>'yarn master raw '!A1977</f>
        <v>46087</v>
      </c>
      <c r="B1977" s="3" t="str">
        <f>'yarn master raw '!B1977</f>
        <v>Raw Cotton</v>
      </c>
      <c r="C1977" s="3" t="str">
        <f>'yarn master raw '!C1977</f>
        <v>Cotton</v>
      </c>
      <c r="D1977" s="3" t="str">
        <f>IF('yarn master raw '!J1977="INR","India","Imported")</f>
        <v>India</v>
      </c>
      <c r="E1977" s="3" t="str">
        <f>'yarn master raw '!D1977</f>
        <v>Shankar 6 (29mm/3.8mic)</v>
      </c>
      <c r="F1977" s="3" t="str">
        <f>'yarn master raw '!E1977</f>
        <v>29-3.8-76</v>
      </c>
      <c r="G1977" s="3" t="str">
        <f>'yarn master raw '!F1977</f>
        <v>Spot</v>
      </c>
      <c r="H1977" s="3" t="str">
        <f>'yarn master raw '!G1977</f>
        <v>Raw Cotton</v>
      </c>
      <c r="I1977" s="12">
        <f>'yarn master raw '!I1977</f>
        <v>54300</v>
      </c>
      <c r="J1977" s="3" t="str">
        <f>'yarn master raw '!H1977</f>
        <v>₹/Candy</v>
      </c>
      <c r="K1977" s="3" t="str">
        <f>'yarn master raw '!J1977</f>
        <v>INR</v>
      </c>
      <c r="L1977" s="13">
        <f>_xlfn.XLOOKUP(K1977,'usd inr forecast '!$N$2:$N$6,'usd inr forecast '!$O$2:$O$6,1)</f>
        <v>1</v>
      </c>
      <c r="M1977" s="12">
        <f t="shared" si="120"/>
        <v>152.69107474270288</v>
      </c>
      <c r="N1977" s="3" t="str">
        <f t="shared" si="121"/>
        <v>₹/kg</v>
      </c>
      <c r="O1977" s="3" t="str">
        <f>'yarn master raw '!K1977</f>
        <v>Spot Rate</v>
      </c>
      <c r="P1977" s="3" t="str">
        <f>'yarn master raw '!L1977</f>
        <v>N/A</v>
      </c>
      <c r="Q1977" s="3" t="str">
        <f>'yarn master raw '!M1977</f>
        <v>Shankar 6 Price Trend</v>
      </c>
      <c r="R1977" s="3" t="str">
        <f>'yarn master raw '!N1977</f>
        <v>Daily Rate</v>
      </c>
      <c r="S1977" s="3">
        <f t="shared" si="122"/>
        <v>2026</v>
      </c>
      <c r="T1977" s="3" t="str">
        <f t="shared" si="123"/>
        <v>March</v>
      </c>
    </row>
    <row r="1978" spans="1:20" hidden="1" x14ac:dyDescent="0.3">
      <c r="A1978" s="14">
        <f>'yarn master raw '!A1978</f>
        <v>46087</v>
      </c>
      <c r="B1978" s="3" t="str">
        <f>'yarn master raw '!B1978</f>
        <v>Raw Cotton</v>
      </c>
      <c r="C1978" s="3" t="str">
        <f>'yarn master raw '!C1978</f>
        <v>Cotton</v>
      </c>
      <c r="D1978" s="3" t="str">
        <f>IF('yarn master raw '!J1978="INR","India","Imported")</f>
        <v>India</v>
      </c>
      <c r="E1978" s="3" t="str">
        <f>'yarn master raw '!D1978</f>
        <v>V-797</v>
      </c>
      <c r="F1978" s="3" t="str">
        <f>'yarn master raw '!E1978</f>
        <v>13% Trash</v>
      </c>
      <c r="G1978" s="3" t="str">
        <f>'yarn master raw '!F1978</f>
        <v>Spot</v>
      </c>
      <c r="H1978" s="3" t="str">
        <f>'yarn master raw '!G1978</f>
        <v>Raw Cotton</v>
      </c>
      <c r="I1978" s="12">
        <f>'yarn master raw '!I1978</f>
        <v>36100</v>
      </c>
      <c r="J1978" s="3" t="str">
        <f>'yarn master raw '!H1978</f>
        <v>₹/Candy</v>
      </c>
      <c r="K1978" s="3" t="str">
        <f>'yarn master raw '!J1978</f>
        <v>INR</v>
      </c>
      <c r="L1978" s="13">
        <f>_xlfn.XLOOKUP(K1978,'usd inr forecast '!$N$2:$N$6,'usd inr forecast '!$O$2:$O$6,1)</f>
        <v>1</v>
      </c>
      <c r="M1978" s="12">
        <f t="shared" si="120"/>
        <v>101.51285079579326</v>
      </c>
      <c r="N1978" s="3" t="str">
        <f t="shared" si="121"/>
        <v>₹/kg</v>
      </c>
      <c r="O1978" s="3" t="str">
        <f>'yarn master raw '!K1978</f>
        <v>Spot Rate</v>
      </c>
      <c r="P1978" s="3" t="str">
        <f>'yarn master raw '!L1978</f>
        <v>N/A</v>
      </c>
      <c r="Q1978" s="3" t="str">
        <f>'yarn master raw '!M1978</f>
        <v>Shankar 6 Price Trend</v>
      </c>
      <c r="R1978" s="3" t="str">
        <f>'yarn master raw '!N1978</f>
        <v>Daily Rate</v>
      </c>
      <c r="S1978" s="3">
        <f t="shared" si="122"/>
        <v>2026</v>
      </c>
      <c r="T1978" s="3" t="str">
        <f t="shared" si="123"/>
        <v>March</v>
      </c>
    </row>
    <row r="1979" spans="1:20" hidden="1" x14ac:dyDescent="0.3">
      <c r="A1979" s="14">
        <f>'yarn master raw '!A1979</f>
        <v>46087</v>
      </c>
      <c r="B1979" s="3" t="str">
        <f>'yarn master raw '!B1979</f>
        <v>Raw Cotton</v>
      </c>
      <c r="C1979" s="3" t="str">
        <f>'yarn master raw '!C1979</f>
        <v>Cotton</v>
      </c>
      <c r="D1979" s="3" t="str">
        <f>IF('yarn master raw '!J1979="INR","India","Imported")</f>
        <v>India</v>
      </c>
      <c r="E1979" s="3" t="str">
        <f>'yarn master raw '!D1979</f>
        <v>MCX Cotton</v>
      </c>
      <c r="F1979" s="3" t="str">
        <f>'yarn master raw '!E1979</f>
        <v>Spot Rate</v>
      </c>
      <c r="G1979" s="3" t="str">
        <f>'yarn master raw '!F1979</f>
        <v>Spot</v>
      </c>
      <c r="H1979" s="3" t="str">
        <f>'yarn master raw '!G1979</f>
        <v>Raw Cotton</v>
      </c>
      <c r="I1979" s="12">
        <f>'yarn master raw '!I1979</f>
        <v>25930</v>
      </c>
      <c r="J1979" s="3" t="str">
        <f>'yarn master raw '!H1979</f>
        <v>₹/Bale</v>
      </c>
      <c r="K1979" s="3" t="str">
        <f>'yarn master raw '!J1979</f>
        <v>INR</v>
      </c>
      <c r="L1979" s="13">
        <f>_xlfn.XLOOKUP(K1979,'usd inr forecast '!$N$2:$N$6,'usd inr forecast '!$O$2:$O$6,1)</f>
        <v>1</v>
      </c>
      <c r="M1979" s="12">
        <f t="shared" si="120"/>
        <v>152.52941176470588</v>
      </c>
      <c r="N1979" s="3" t="str">
        <f t="shared" si="121"/>
        <v>₹/kg</v>
      </c>
      <c r="O1979" s="3" t="str">
        <f>'yarn master raw '!K1979</f>
        <v>Spot Rate</v>
      </c>
      <c r="P1979" s="3" t="str">
        <f>'yarn master raw '!L1979</f>
        <v>N/A</v>
      </c>
      <c r="Q1979" s="3" t="str">
        <f>'yarn master raw '!M1979</f>
        <v>Shankar 6 Price Trend</v>
      </c>
      <c r="R1979" s="3" t="str">
        <f>'yarn master raw '!N1979</f>
        <v>Daily Rate</v>
      </c>
      <c r="S1979" s="3">
        <f t="shared" si="122"/>
        <v>2026</v>
      </c>
      <c r="T1979" s="3" t="str">
        <f t="shared" si="123"/>
        <v>March</v>
      </c>
    </row>
    <row r="1980" spans="1:20" hidden="1" x14ac:dyDescent="0.3">
      <c r="A1980" s="14">
        <f>'yarn master raw '!A1980</f>
        <v>46086</v>
      </c>
      <c r="B1980" s="3" t="str">
        <f>'yarn master raw '!B1980</f>
        <v>Raw Cotton</v>
      </c>
      <c r="C1980" s="3" t="str">
        <f>'yarn master raw '!C1980</f>
        <v>Cotton</v>
      </c>
      <c r="D1980" s="3" t="str">
        <f>IF('yarn master raw '!J1980="INR","India","Imported")</f>
        <v>India</v>
      </c>
      <c r="E1980" s="3" t="str">
        <f>'yarn master raw '!D1980</f>
        <v>Shankar 6 (29mm/3.8mic)</v>
      </c>
      <c r="F1980" s="3" t="str">
        <f>'yarn master raw '!E1980</f>
        <v>29-3.8-76</v>
      </c>
      <c r="G1980" s="3" t="str">
        <f>'yarn master raw '!F1980</f>
        <v>Spot</v>
      </c>
      <c r="H1980" s="3" t="str">
        <f>'yarn master raw '!G1980</f>
        <v>Raw Cotton</v>
      </c>
      <c r="I1980" s="12">
        <f>'yarn master raw '!I1980</f>
        <v>54050</v>
      </c>
      <c r="J1980" s="3" t="str">
        <f>'yarn master raw '!H1980</f>
        <v>₹/Candy</v>
      </c>
      <c r="K1980" s="3" t="str">
        <f>'yarn master raw '!J1980</f>
        <v>INR</v>
      </c>
      <c r="L1980" s="13">
        <f>_xlfn.XLOOKUP(K1980,'usd inr forecast '!$N$2:$N$6,'usd inr forecast '!$O$2:$O$6,1)</f>
        <v>1</v>
      </c>
      <c r="M1980" s="12">
        <f t="shared" si="120"/>
        <v>151.98807716101456</v>
      </c>
      <c r="N1980" s="3" t="str">
        <f t="shared" si="121"/>
        <v>₹/kg</v>
      </c>
      <c r="O1980" s="3" t="str">
        <f>'yarn master raw '!K1980</f>
        <v>Spot Rate</v>
      </c>
      <c r="P1980" s="3" t="str">
        <f>'yarn master raw '!L1980</f>
        <v>N/A</v>
      </c>
      <c r="Q1980" s="3" t="str">
        <f>'yarn master raw '!M1980</f>
        <v>Shankar 6 Price Trend</v>
      </c>
      <c r="R1980" s="3" t="str">
        <f>'yarn master raw '!N1980</f>
        <v>Daily Rate</v>
      </c>
      <c r="S1980" s="3">
        <f t="shared" si="122"/>
        <v>2026</v>
      </c>
      <c r="T1980" s="3" t="str">
        <f t="shared" si="123"/>
        <v>March</v>
      </c>
    </row>
    <row r="1981" spans="1:20" hidden="1" x14ac:dyDescent="0.3">
      <c r="A1981" s="14">
        <f>'yarn master raw '!A1981</f>
        <v>46086</v>
      </c>
      <c r="B1981" s="3" t="str">
        <f>'yarn master raw '!B1981</f>
        <v>Raw Cotton</v>
      </c>
      <c r="C1981" s="3" t="str">
        <f>'yarn master raw '!C1981</f>
        <v>Cotton</v>
      </c>
      <c r="D1981" s="3" t="str">
        <f>IF('yarn master raw '!J1981="INR","India","Imported")</f>
        <v>India</v>
      </c>
      <c r="E1981" s="3" t="str">
        <f>'yarn master raw '!D1981</f>
        <v>V-797</v>
      </c>
      <c r="F1981" s="3" t="str">
        <f>'yarn master raw '!E1981</f>
        <v>13% Trash</v>
      </c>
      <c r="G1981" s="3" t="str">
        <f>'yarn master raw '!F1981</f>
        <v>Spot</v>
      </c>
      <c r="H1981" s="3" t="str">
        <f>'yarn master raw '!G1981</f>
        <v>Raw Cotton</v>
      </c>
      <c r="I1981" s="12">
        <f>'yarn master raw '!I1981</f>
        <v>36150</v>
      </c>
      <c r="J1981" s="3" t="str">
        <f>'yarn master raw '!H1981</f>
        <v>₹/Candy</v>
      </c>
      <c r="K1981" s="3" t="str">
        <f>'yarn master raw '!J1981</f>
        <v>INR</v>
      </c>
      <c r="L1981" s="13">
        <f>_xlfn.XLOOKUP(K1981,'usd inr forecast '!$N$2:$N$6,'usd inr forecast '!$O$2:$O$6,1)</f>
        <v>1</v>
      </c>
      <c r="M1981" s="12">
        <f t="shared" si="120"/>
        <v>101.65345031213093</v>
      </c>
      <c r="N1981" s="3" t="str">
        <f t="shared" si="121"/>
        <v>₹/kg</v>
      </c>
      <c r="O1981" s="3" t="str">
        <f>'yarn master raw '!K1981</f>
        <v>Spot Rate</v>
      </c>
      <c r="P1981" s="3" t="str">
        <f>'yarn master raw '!L1981</f>
        <v>N/A</v>
      </c>
      <c r="Q1981" s="3" t="str">
        <f>'yarn master raw '!M1981</f>
        <v>Shankar 6 Price Trend</v>
      </c>
      <c r="R1981" s="3" t="str">
        <f>'yarn master raw '!N1981</f>
        <v>Daily Rate</v>
      </c>
      <c r="S1981" s="3">
        <f t="shared" si="122"/>
        <v>2026</v>
      </c>
      <c r="T1981" s="3" t="str">
        <f t="shared" si="123"/>
        <v>March</v>
      </c>
    </row>
    <row r="1982" spans="1:20" hidden="1" x14ac:dyDescent="0.3">
      <c r="A1982" s="14">
        <f>'yarn master raw '!A1982</f>
        <v>46086</v>
      </c>
      <c r="B1982" s="3" t="str">
        <f>'yarn master raw '!B1982</f>
        <v>Raw Cotton</v>
      </c>
      <c r="C1982" s="3" t="str">
        <f>'yarn master raw '!C1982</f>
        <v>Cotton</v>
      </c>
      <c r="D1982" s="3" t="str">
        <f>IF('yarn master raw '!J1982="INR","India","Imported")</f>
        <v>India</v>
      </c>
      <c r="E1982" s="3" t="str">
        <f>'yarn master raw '!D1982</f>
        <v>MCX Cotton</v>
      </c>
      <c r="F1982" s="3" t="str">
        <f>'yarn master raw '!E1982</f>
        <v>Spot Rate</v>
      </c>
      <c r="G1982" s="3" t="str">
        <f>'yarn master raw '!F1982</f>
        <v>Spot</v>
      </c>
      <c r="H1982" s="3" t="str">
        <f>'yarn master raw '!G1982</f>
        <v>Raw Cotton</v>
      </c>
      <c r="I1982" s="12">
        <f>'yarn master raw '!I1982</f>
        <v>25940</v>
      </c>
      <c r="J1982" s="3" t="str">
        <f>'yarn master raw '!H1982</f>
        <v>₹/Bale</v>
      </c>
      <c r="K1982" s="3" t="str">
        <f>'yarn master raw '!J1982</f>
        <v>INR</v>
      </c>
      <c r="L1982" s="13">
        <f>_xlfn.XLOOKUP(K1982,'usd inr forecast '!$N$2:$N$6,'usd inr forecast '!$O$2:$O$6,1)</f>
        <v>1</v>
      </c>
      <c r="M1982" s="12">
        <f t="shared" si="120"/>
        <v>152.58823529411765</v>
      </c>
      <c r="N1982" s="3" t="str">
        <f t="shared" si="121"/>
        <v>₹/kg</v>
      </c>
      <c r="O1982" s="3" t="str">
        <f>'yarn master raw '!K1982</f>
        <v>Spot Rate</v>
      </c>
      <c r="P1982" s="3" t="str">
        <f>'yarn master raw '!L1982</f>
        <v>N/A</v>
      </c>
      <c r="Q1982" s="3" t="str">
        <f>'yarn master raw '!M1982</f>
        <v>Shankar 6 Price Trend</v>
      </c>
      <c r="R1982" s="3" t="str">
        <f>'yarn master raw '!N1982</f>
        <v>Daily Rate</v>
      </c>
      <c r="S1982" s="3">
        <f t="shared" si="122"/>
        <v>2026</v>
      </c>
      <c r="T1982" s="3" t="str">
        <f t="shared" si="123"/>
        <v>March</v>
      </c>
    </row>
    <row r="1983" spans="1:20" hidden="1" x14ac:dyDescent="0.3">
      <c r="A1983" s="14">
        <f>'yarn master raw '!A1983</f>
        <v>46085</v>
      </c>
      <c r="B1983" s="3" t="str">
        <f>'yarn master raw '!B1983</f>
        <v>Raw Cotton</v>
      </c>
      <c r="C1983" s="3" t="str">
        <f>'yarn master raw '!C1983</f>
        <v>Cotton</v>
      </c>
      <c r="D1983" s="3" t="str">
        <f>IF('yarn master raw '!J1983="INR","India","Imported")</f>
        <v>India</v>
      </c>
      <c r="E1983" s="3" t="str">
        <f>'yarn master raw '!D1983</f>
        <v>Shankar 6 (29mm/3.8mic)</v>
      </c>
      <c r="F1983" s="3" t="str">
        <f>'yarn master raw '!E1983</f>
        <v>29-3.8-76</v>
      </c>
      <c r="G1983" s="3" t="str">
        <f>'yarn master raw '!F1983</f>
        <v>Spot</v>
      </c>
      <c r="H1983" s="3" t="str">
        <f>'yarn master raw '!G1983</f>
        <v>Raw Cotton</v>
      </c>
      <c r="I1983" s="12">
        <f>'yarn master raw '!I1983</f>
        <v>54100</v>
      </c>
      <c r="J1983" s="3" t="str">
        <f>'yarn master raw '!H1983</f>
        <v>₹/Candy</v>
      </c>
      <c r="K1983" s="3" t="str">
        <f>'yarn master raw '!J1983</f>
        <v>INR</v>
      </c>
      <c r="L1983" s="13">
        <f>_xlfn.XLOOKUP(K1983,'usd inr forecast '!$N$2:$N$6,'usd inr forecast '!$O$2:$O$6,1)</f>
        <v>1</v>
      </c>
      <c r="M1983" s="12">
        <f t="shared" si="120"/>
        <v>152.12867667735222</v>
      </c>
      <c r="N1983" s="3" t="str">
        <f t="shared" si="121"/>
        <v>₹/kg</v>
      </c>
      <c r="O1983" s="3" t="str">
        <f>'yarn master raw '!K1983</f>
        <v>Spot Rate</v>
      </c>
      <c r="P1983" s="3" t="str">
        <f>'yarn master raw '!L1983</f>
        <v>N/A</v>
      </c>
      <c r="Q1983" s="3" t="str">
        <f>'yarn master raw '!M1983</f>
        <v>Shankar 6 Price Trend</v>
      </c>
      <c r="R1983" s="3" t="str">
        <f>'yarn master raw '!N1983</f>
        <v>Daily Rate</v>
      </c>
      <c r="S1983" s="3">
        <f t="shared" si="122"/>
        <v>2026</v>
      </c>
      <c r="T1983" s="3" t="str">
        <f t="shared" si="123"/>
        <v>March</v>
      </c>
    </row>
    <row r="1984" spans="1:20" hidden="1" x14ac:dyDescent="0.3">
      <c r="A1984" s="14">
        <f>'yarn master raw '!A1984</f>
        <v>46085</v>
      </c>
      <c r="B1984" s="3" t="str">
        <f>'yarn master raw '!B1984</f>
        <v>Raw Cotton</v>
      </c>
      <c r="C1984" s="3" t="str">
        <f>'yarn master raw '!C1984</f>
        <v>Cotton</v>
      </c>
      <c r="D1984" s="3" t="str">
        <f>IF('yarn master raw '!J1984="INR","India","Imported")</f>
        <v>India</v>
      </c>
      <c r="E1984" s="3" t="str">
        <f>'yarn master raw '!D1984</f>
        <v>V-797</v>
      </c>
      <c r="F1984" s="3" t="str">
        <f>'yarn master raw '!E1984</f>
        <v>13% Trash</v>
      </c>
      <c r="G1984" s="3" t="str">
        <f>'yarn master raw '!F1984</f>
        <v>Spot</v>
      </c>
      <c r="H1984" s="3" t="str">
        <f>'yarn master raw '!G1984</f>
        <v>Raw Cotton</v>
      </c>
      <c r="I1984" s="12">
        <f>'yarn master raw '!I1984</f>
        <v>36250</v>
      </c>
      <c r="J1984" s="3" t="str">
        <f>'yarn master raw '!H1984</f>
        <v>₹/Candy</v>
      </c>
      <c r="K1984" s="3" t="str">
        <f>'yarn master raw '!J1984</f>
        <v>INR</v>
      </c>
      <c r="L1984" s="13">
        <f>_xlfn.XLOOKUP(K1984,'usd inr forecast '!$N$2:$N$6,'usd inr forecast '!$O$2:$O$6,1)</f>
        <v>1</v>
      </c>
      <c r="M1984" s="12">
        <f t="shared" si="120"/>
        <v>101.93464934480625</v>
      </c>
      <c r="N1984" s="3" t="str">
        <f t="shared" si="121"/>
        <v>₹/kg</v>
      </c>
      <c r="O1984" s="3" t="str">
        <f>'yarn master raw '!K1984</f>
        <v>Spot Rate</v>
      </c>
      <c r="P1984" s="3" t="str">
        <f>'yarn master raw '!L1984</f>
        <v>N/A</v>
      </c>
      <c r="Q1984" s="3" t="str">
        <f>'yarn master raw '!M1984</f>
        <v>Shankar 6 Price Trend</v>
      </c>
      <c r="R1984" s="3" t="str">
        <f>'yarn master raw '!N1984</f>
        <v>Daily Rate</v>
      </c>
      <c r="S1984" s="3">
        <f t="shared" si="122"/>
        <v>2026</v>
      </c>
      <c r="T1984" s="3" t="str">
        <f t="shared" si="123"/>
        <v>March</v>
      </c>
    </row>
    <row r="1985" spans="1:20" hidden="1" x14ac:dyDescent="0.3">
      <c r="A1985" s="14">
        <f>'yarn master raw '!A1985</f>
        <v>46085</v>
      </c>
      <c r="B1985" s="3" t="str">
        <f>'yarn master raw '!B1985</f>
        <v>Raw Cotton</v>
      </c>
      <c r="C1985" s="3" t="str">
        <f>'yarn master raw '!C1985</f>
        <v>Cotton</v>
      </c>
      <c r="D1985" s="3" t="str">
        <f>IF('yarn master raw '!J1985="INR","India","Imported")</f>
        <v>India</v>
      </c>
      <c r="E1985" s="3" t="str">
        <f>'yarn master raw '!D1985</f>
        <v>MCX Cotton</v>
      </c>
      <c r="F1985" s="3" t="str">
        <f>'yarn master raw '!E1985</f>
        <v>Spot Rate</v>
      </c>
      <c r="G1985" s="3" t="str">
        <f>'yarn master raw '!F1985</f>
        <v>Spot</v>
      </c>
      <c r="H1985" s="3" t="str">
        <f>'yarn master raw '!G1985</f>
        <v>Raw Cotton</v>
      </c>
      <c r="I1985" s="12">
        <f>'yarn master raw '!I1985</f>
        <v>25870</v>
      </c>
      <c r="J1985" s="3" t="str">
        <f>'yarn master raw '!H1985</f>
        <v>₹/Bale</v>
      </c>
      <c r="K1985" s="3" t="str">
        <f>'yarn master raw '!J1985</f>
        <v>INR</v>
      </c>
      <c r="L1985" s="13">
        <f>_xlfn.XLOOKUP(K1985,'usd inr forecast '!$N$2:$N$6,'usd inr forecast '!$O$2:$O$6,1)</f>
        <v>1</v>
      </c>
      <c r="M1985" s="12">
        <f t="shared" si="120"/>
        <v>152.1764705882353</v>
      </c>
      <c r="N1985" s="3" t="str">
        <f t="shared" si="121"/>
        <v>₹/kg</v>
      </c>
      <c r="O1985" s="3" t="str">
        <f>'yarn master raw '!K1985</f>
        <v>Spot Rate</v>
      </c>
      <c r="P1985" s="3" t="str">
        <f>'yarn master raw '!L1985</f>
        <v>N/A</v>
      </c>
      <c r="Q1985" s="3" t="str">
        <f>'yarn master raw '!M1985</f>
        <v>Shankar 6 Price Trend</v>
      </c>
      <c r="R1985" s="3" t="str">
        <f>'yarn master raw '!N1985</f>
        <v>Daily Rate</v>
      </c>
      <c r="S1985" s="3">
        <f t="shared" si="122"/>
        <v>2026</v>
      </c>
      <c r="T1985" s="3" t="str">
        <f t="shared" si="123"/>
        <v>March</v>
      </c>
    </row>
    <row r="1986" spans="1:20" hidden="1" x14ac:dyDescent="0.3">
      <c r="A1986" s="14">
        <f>'yarn master raw '!A1986</f>
        <v>46084</v>
      </c>
      <c r="B1986" s="3" t="str">
        <f>'yarn master raw '!B1986</f>
        <v>Raw Cotton</v>
      </c>
      <c r="C1986" s="3" t="str">
        <f>'yarn master raw '!C1986</f>
        <v>Cotton</v>
      </c>
      <c r="D1986" s="3" t="str">
        <f>IF('yarn master raw '!J1986="INR","India","Imported")</f>
        <v>India</v>
      </c>
      <c r="E1986" s="3" t="str">
        <f>'yarn master raw '!D1986</f>
        <v>Shankar 6 (29mm/3.8mic)</v>
      </c>
      <c r="F1986" s="3" t="str">
        <f>'yarn master raw '!E1986</f>
        <v>29-3.8-76</v>
      </c>
      <c r="G1986" s="3" t="str">
        <f>'yarn master raw '!F1986</f>
        <v>Spot</v>
      </c>
      <c r="H1986" s="3" t="str">
        <f>'yarn master raw '!G1986</f>
        <v>Raw Cotton</v>
      </c>
      <c r="I1986" s="12">
        <f>'yarn master raw '!I1986</f>
        <v>54100</v>
      </c>
      <c r="J1986" s="3" t="str">
        <f>'yarn master raw '!H1986</f>
        <v>₹/Candy</v>
      </c>
      <c r="K1986" s="3" t="str">
        <f>'yarn master raw '!J1986</f>
        <v>INR</v>
      </c>
      <c r="L1986" s="13">
        <f>_xlfn.XLOOKUP(K1986,'usd inr forecast '!$N$2:$N$6,'usd inr forecast '!$O$2:$O$6,1)</f>
        <v>1</v>
      </c>
      <c r="M1986" s="12">
        <f t="shared" si="120"/>
        <v>152.12867667735222</v>
      </c>
      <c r="N1986" s="3" t="str">
        <f t="shared" si="121"/>
        <v>₹/kg</v>
      </c>
      <c r="O1986" s="3" t="str">
        <f>'yarn master raw '!K1986</f>
        <v>Spot Rate</v>
      </c>
      <c r="P1986" s="3" t="str">
        <f>'yarn master raw '!L1986</f>
        <v>N/A</v>
      </c>
      <c r="Q1986" s="3" t="str">
        <f>'yarn master raw '!M1986</f>
        <v>Shankar 6 Price Trend</v>
      </c>
      <c r="R1986" s="3" t="str">
        <f>'yarn master raw '!N1986</f>
        <v>Daily Rate</v>
      </c>
      <c r="S1986" s="3">
        <f t="shared" si="122"/>
        <v>2026</v>
      </c>
      <c r="T1986" s="3" t="str">
        <f t="shared" si="123"/>
        <v>March</v>
      </c>
    </row>
    <row r="1987" spans="1:20" hidden="1" x14ac:dyDescent="0.3">
      <c r="A1987" s="14">
        <f>'yarn master raw '!A1987</f>
        <v>46084</v>
      </c>
      <c r="B1987" s="3" t="str">
        <f>'yarn master raw '!B1987</f>
        <v>Raw Cotton</v>
      </c>
      <c r="C1987" s="3" t="str">
        <f>'yarn master raw '!C1987</f>
        <v>Cotton</v>
      </c>
      <c r="D1987" s="3" t="str">
        <f>IF('yarn master raw '!J1987="INR","India","Imported")</f>
        <v>India</v>
      </c>
      <c r="E1987" s="3" t="str">
        <f>'yarn master raw '!D1987</f>
        <v>V-797</v>
      </c>
      <c r="F1987" s="3" t="str">
        <f>'yarn master raw '!E1987</f>
        <v>13% Trash</v>
      </c>
      <c r="G1987" s="3" t="str">
        <f>'yarn master raw '!F1987</f>
        <v>Spot</v>
      </c>
      <c r="H1987" s="3" t="str">
        <f>'yarn master raw '!G1987</f>
        <v>Raw Cotton</v>
      </c>
      <c r="I1987" s="12">
        <f>'yarn master raw '!I1987</f>
        <v>36250</v>
      </c>
      <c r="J1987" s="3" t="str">
        <f>'yarn master raw '!H1987</f>
        <v>₹/Candy</v>
      </c>
      <c r="K1987" s="3" t="str">
        <f>'yarn master raw '!J1987</f>
        <v>INR</v>
      </c>
      <c r="L1987" s="13">
        <f>_xlfn.XLOOKUP(K1987,'usd inr forecast '!$N$2:$N$6,'usd inr forecast '!$O$2:$O$6,1)</f>
        <v>1</v>
      </c>
      <c r="M1987" s="12">
        <f t="shared" ref="M1987:M2050" si="124">IF(J1987="₹/kg",I1987*L1987,IF(J1987="₹/Candy",I1987*L1987/355.62,IF(J1987="₹/Bale",I1987*L1987/170,I1987*L1987)))</f>
        <v>101.93464934480625</v>
      </c>
      <c r="N1987" s="3" t="str">
        <f t="shared" ref="N1987:N2050" si="125">"₹/kg"</f>
        <v>₹/kg</v>
      </c>
      <c r="O1987" s="3" t="str">
        <f>'yarn master raw '!K1987</f>
        <v>Spot Rate</v>
      </c>
      <c r="P1987" s="3" t="str">
        <f>'yarn master raw '!L1987</f>
        <v>N/A</v>
      </c>
      <c r="Q1987" s="3" t="str">
        <f>'yarn master raw '!M1987</f>
        <v>Shankar 6 Price Trend</v>
      </c>
      <c r="R1987" s="3" t="str">
        <f>'yarn master raw '!N1987</f>
        <v>Daily Rate</v>
      </c>
      <c r="S1987" s="3">
        <f t="shared" ref="S1987:S2050" si="126">IFERROR(IF(ISNUMBER(A1987),YEAR(A1987),IF(ISNUMBER(SEARCH("'",A1987)),VALUE("20"&amp;MID(A1987,SEARCH("'",A1987)+1,2)),IF(ISNUMBER(SEARCH("2023",A1987)),2023,IF(ISNUMBER(SEARCH("2024",A1987)),2024,IF(ISNUMBER(SEARCH("2025",A1987)),2025,IF(ISNUMBER(SEARCH("2026",A1987)),2026,2022)))))),"")</f>
        <v>2026</v>
      </c>
      <c r="T1987" s="3" t="str">
        <f t="shared" ref="T1987:T2050" si="127">IFERROR(IF(ISNUMBER(A1987),TEXT(A1987,"mmmm"),IF(ISNUMBER(SEARCH("Jan",A1987)),"January",IF(ISNUMBER(SEARCH("Feb",A1987)),"February",IF(ISNUMBER(SEARCH("March",A1987)),"March",IF(ISNUMBER(SEARCH("April",A1987)),"April",IF(ISNUMBER(SEARCH("May",A1987)),"May",IF(ISNUMBER(SEARCH("June",A1987)),"June",IF(ISNUMBER(SEARCH("July",A1987)),"July",IF(ISNUMBER(SEARCH("Aug",A1987)),"August",IF(ISNUMBER(SEARCH("Sep",A1987)),"September",IF(ISNUMBER(SEARCH("Oct",A1987)),"October",IF(ISNUMBER(SEARCH("Nov",A1987)),"November",IF(ISNUMBER(SEARCH("Dec",A1987)),"December",""))))))))))))),"")</f>
        <v>March</v>
      </c>
    </row>
    <row r="1988" spans="1:20" hidden="1" x14ac:dyDescent="0.3">
      <c r="A1988" s="14">
        <f>'yarn master raw '!A1988</f>
        <v>46084</v>
      </c>
      <c r="B1988" s="3" t="str">
        <f>'yarn master raw '!B1988</f>
        <v>Raw Cotton</v>
      </c>
      <c r="C1988" s="3" t="str">
        <f>'yarn master raw '!C1988</f>
        <v>Cotton</v>
      </c>
      <c r="D1988" s="3" t="str">
        <f>IF('yarn master raw '!J1988="INR","India","Imported")</f>
        <v>India</v>
      </c>
      <c r="E1988" s="3" t="str">
        <f>'yarn master raw '!D1988</f>
        <v>MCX Cotton</v>
      </c>
      <c r="F1988" s="3" t="str">
        <f>'yarn master raw '!E1988</f>
        <v>Spot Rate</v>
      </c>
      <c r="G1988" s="3" t="str">
        <f>'yarn master raw '!F1988</f>
        <v>Spot</v>
      </c>
      <c r="H1988" s="3" t="str">
        <f>'yarn master raw '!G1988</f>
        <v>Raw Cotton</v>
      </c>
      <c r="I1988" s="12">
        <f>'yarn master raw '!I1988</f>
        <v>25870</v>
      </c>
      <c r="J1988" s="3" t="str">
        <f>'yarn master raw '!H1988</f>
        <v>₹/Bale</v>
      </c>
      <c r="K1988" s="3" t="str">
        <f>'yarn master raw '!J1988</f>
        <v>INR</v>
      </c>
      <c r="L1988" s="13">
        <f>_xlfn.XLOOKUP(K1988,'usd inr forecast '!$N$2:$N$6,'usd inr forecast '!$O$2:$O$6,1)</f>
        <v>1</v>
      </c>
      <c r="M1988" s="12">
        <f t="shared" si="124"/>
        <v>152.1764705882353</v>
      </c>
      <c r="N1988" s="3" t="str">
        <f t="shared" si="125"/>
        <v>₹/kg</v>
      </c>
      <c r="O1988" s="3" t="str">
        <f>'yarn master raw '!K1988</f>
        <v>Spot Rate</v>
      </c>
      <c r="P1988" s="3" t="str">
        <f>'yarn master raw '!L1988</f>
        <v>N/A</v>
      </c>
      <c r="Q1988" s="3" t="str">
        <f>'yarn master raw '!M1988</f>
        <v>Shankar 6 Price Trend</v>
      </c>
      <c r="R1988" s="3" t="str">
        <f>'yarn master raw '!N1988</f>
        <v>Daily Rate</v>
      </c>
      <c r="S1988" s="3">
        <f t="shared" si="126"/>
        <v>2026</v>
      </c>
      <c r="T1988" s="3" t="str">
        <f t="shared" si="127"/>
        <v>March</v>
      </c>
    </row>
    <row r="1989" spans="1:20" hidden="1" x14ac:dyDescent="0.3">
      <c r="A1989" s="14">
        <f>'yarn master raw '!A1989</f>
        <v>46083</v>
      </c>
      <c r="B1989" s="3" t="str">
        <f>'yarn master raw '!B1989</f>
        <v>Raw Cotton</v>
      </c>
      <c r="C1989" s="3" t="str">
        <f>'yarn master raw '!C1989</f>
        <v>Cotton</v>
      </c>
      <c r="D1989" s="3" t="str">
        <f>IF('yarn master raw '!J1989="INR","India","Imported")</f>
        <v>India</v>
      </c>
      <c r="E1989" s="3" t="str">
        <f>'yarn master raw '!D1989</f>
        <v>Shankar 6 (29mm/3.8mic)</v>
      </c>
      <c r="F1989" s="3" t="str">
        <f>'yarn master raw '!E1989</f>
        <v>29-3.8-76</v>
      </c>
      <c r="G1989" s="3" t="str">
        <f>'yarn master raw '!F1989</f>
        <v>Spot</v>
      </c>
      <c r="H1989" s="3" t="str">
        <f>'yarn master raw '!G1989</f>
        <v>Raw Cotton</v>
      </c>
      <c r="I1989" s="12">
        <f>'yarn master raw '!I1989</f>
        <v>54100</v>
      </c>
      <c r="J1989" s="3" t="str">
        <f>'yarn master raw '!H1989</f>
        <v>₹/Candy</v>
      </c>
      <c r="K1989" s="3" t="str">
        <f>'yarn master raw '!J1989</f>
        <v>INR</v>
      </c>
      <c r="L1989" s="13">
        <f>_xlfn.XLOOKUP(K1989,'usd inr forecast '!$N$2:$N$6,'usd inr forecast '!$O$2:$O$6,1)</f>
        <v>1</v>
      </c>
      <c r="M1989" s="12">
        <f t="shared" si="124"/>
        <v>152.12867667735222</v>
      </c>
      <c r="N1989" s="3" t="str">
        <f t="shared" si="125"/>
        <v>₹/kg</v>
      </c>
      <c r="O1989" s="3" t="str">
        <f>'yarn master raw '!K1989</f>
        <v>Spot Rate</v>
      </c>
      <c r="P1989" s="3" t="str">
        <f>'yarn master raw '!L1989</f>
        <v>N/A</v>
      </c>
      <c r="Q1989" s="3" t="str">
        <f>'yarn master raw '!M1989</f>
        <v>Shankar 6 Price Trend</v>
      </c>
      <c r="R1989" s="3" t="str">
        <f>'yarn master raw '!N1989</f>
        <v>Daily Rate</v>
      </c>
      <c r="S1989" s="3">
        <f t="shared" si="126"/>
        <v>2026</v>
      </c>
      <c r="T1989" s="3" t="str">
        <f t="shared" si="127"/>
        <v>March</v>
      </c>
    </row>
    <row r="1990" spans="1:20" hidden="1" x14ac:dyDescent="0.3">
      <c r="A1990" s="14">
        <f>'yarn master raw '!A1990</f>
        <v>46083</v>
      </c>
      <c r="B1990" s="3" t="str">
        <f>'yarn master raw '!B1990</f>
        <v>Raw Cotton</v>
      </c>
      <c r="C1990" s="3" t="str">
        <f>'yarn master raw '!C1990</f>
        <v>Cotton</v>
      </c>
      <c r="D1990" s="3" t="str">
        <f>IF('yarn master raw '!J1990="INR","India","Imported")</f>
        <v>India</v>
      </c>
      <c r="E1990" s="3" t="str">
        <f>'yarn master raw '!D1990</f>
        <v>V-797</v>
      </c>
      <c r="F1990" s="3" t="str">
        <f>'yarn master raw '!E1990</f>
        <v>13% Trash</v>
      </c>
      <c r="G1990" s="3" t="str">
        <f>'yarn master raw '!F1990</f>
        <v>Spot</v>
      </c>
      <c r="H1990" s="3" t="str">
        <f>'yarn master raw '!G1990</f>
        <v>Raw Cotton</v>
      </c>
      <c r="I1990" s="12">
        <f>'yarn master raw '!I1990</f>
        <v>36550</v>
      </c>
      <c r="J1990" s="3" t="str">
        <f>'yarn master raw '!H1990</f>
        <v>₹/Candy</v>
      </c>
      <c r="K1990" s="3" t="str">
        <f>'yarn master raw '!J1990</f>
        <v>INR</v>
      </c>
      <c r="L1990" s="13">
        <f>_xlfn.XLOOKUP(K1990,'usd inr forecast '!$N$2:$N$6,'usd inr forecast '!$O$2:$O$6,1)</f>
        <v>1</v>
      </c>
      <c r="M1990" s="12">
        <f t="shared" si="124"/>
        <v>102.77824644283224</v>
      </c>
      <c r="N1990" s="3" t="str">
        <f t="shared" si="125"/>
        <v>₹/kg</v>
      </c>
      <c r="O1990" s="3" t="str">
        <f>'yarn master raw '!K1990</f>
        <v>Spot Rate</v>
      </c>
      <c r="P1990" s="3" t="str">
        <f>'yarn master raw '!L1990</f>
        <v>N/A</v>
      </c>
      <c r="Q1990" s="3" t="str">
        <f>'yarn master raw '!M1990</f>
        <v>Shankar 6 Price Trend</v>
      </c>
      <c r="R1990" s="3" t="str">
        <f>'yarn master raw '!N1990</f>
        <v>Daily Rate</v>
      </c>
      <c r="S1990" s="3">
        <f t="shared" si="126"/>
        <v>2026</v>
      </c>
      <c r="T1990" s="3" t="str">
        <f t="shared" si="127"/>
        <v>March</v>
      </c>
    </row>
    <row r="1991" spans="1:20" hidden="1" x14ac:dyDescent="0.3">
      <c r="A1991" s="14">
        <f>'yarn master raw '!A1991</f>
        <v>46083</v>
      </c>
      <c r="B1991" s="3" t="str">
        <f>'yarn master raw '!B1991</f>
        <v>Raw Cotton</v>
      </c>
      <c r="C1991" s="3" t="str">
        <f>'yarn master raw '!C1991</f>
        <v>Cotton</v>
      </c>
      <c r="D1991" s="3" t="str">
        <f>IF('yarn master raw '!J1991="INR","India","Imported")</f>
        <v>India</v>
      </c>
      <c r="E1991" s="3" t="str">
        <f>'yarn master raw '!D1991</f>
        <v>MCX Cotton</v>
      </c>
      <c r="F1991" s="3" t="str">
        <f>'yarn master raw '!E1991</f>
        <v>Spot Rate</v>
      </c>
      <c r="G1991" s="3" t="str">
        <f>'yarn master raw '!F1991</f>
        <v>Spot</v>
      </c>
      <c r="H1991" s="3" t="str">
        <f>'yarn master raw '!G1991</f>
        <v>Raw Cotton</v>
      </c>
      <c r="I1991" s="12">
        <f>'yarn master raw '!I1991</f>
        <v>25850</v>
      </c>
      <c r="J1991" s="3" t="str">
        <f>'yarn master raw '!H1991</f>
        <v>₹/Bale</v>
      </c>
      <c r="K1991" s="3" t="str">
        <f>'yarn master raw '!J1991</f>
        <v>INR</v>
      </c>
      <c r="L1991" s="13">
        <f>_xlfn.XLOOKUP(K1991,'usd inr forecast '!$N$2:$N$6,'usd inr forecast '!$O$2:$O$6,1)</f>
        <v>1</v>
      </c>
      <c r="M1991" s="12">
        <f t="shared" si="124"/>
        <v>152.05882352941177</v>
      </c>
      <c r="N1991" s="3" t="str">
        <f t="shared" si="125"/>
        <v>₹/kg</v>
      </c>
      <c r="O1991" s="3" t="str">
        <f>'yarn master raw '!K1991</f>
        <v>Spot Rate</v>
      </c>
      <c r="P1991" s="3" t="str">
        <f>'yarn master raw '!L1991</f>
        <v>N/A</v>
      </c>
      <c r="Q1991" s="3" t="str">
        <f>'yarn master raw '!M1991</f>
        <v>Shankar 6 Price Trend</v>
      </c>
      <c r="R1991" s="3" t="str">
        <f>'yarn master raw '!N1991</f>
        <v>Daily Rate</v>
      </c>
      <c r="S1991" s="3">
        <f t="shared" si="126"/>
        <v>2026</v>
      </c>
      <c r="T1991" s="3" t="str">
        <f t="shared" si="127"/>
        <v>March</v>
      </c>
    </row>
    <row r="1992" spans="1:20" hidden="1" x14ac:dyDescent="0.3">
      <c r="A1992" s="14">
        <f>'yarn master raw '!A1992</f>
        <v>46081</v>
      </c>
      <c r="B1992" s="3" t="str">
        <f>'yarn master raw '!B1992</f>
        <v>Raw Cotton</v>
      </c>
      <c r="C1992" s="3" t="str">
        <f>'yarn master raw '!C1992</f>
        <v>Cotton</v>
      </c>
      <c r="D1992" s="3" t="str">
        <f>IF('yarn master raw '!J1992="INR","India","Imported")</f>
        <v>India</v>
      </c>
      <c r="E1992" s="3" t="str">
        <f>'yarn master raw '!D1992</f>
        <v>Shankar 6 (29mm/3.8mic)</v>
      </c>
      <c r="F1992" s="3" t="str">
        <f>'yarn master raw '!E1992</f>
        <v>29-3.8-76</v>
      </c>
      <c r="G1992" s="3" t="str">
        <f>'yarn master raw '!F1992</f>
        <v>Spot</v>
      </c>
      <c r="H1992" s="3" t="str">
        <f>'yarn master raw '!G1992</f>
        <v>Raw Cotton</v>
      </c>
      <c r="I1992" s="12">
        <f>'yarn master raw '!I1992</f>
        <v>54250</v>
      </c>
      <c r="J1992" s="3" t="str">
        <f>'yarn master raw '!H1992</f>
        <v>₹/Candy</v>
      </c>
      <c r="K1992" s="3" t="str">
        <f>'yarn master raw '!J1992</f>
        <v>INR</v>
      </c>
      <c r="L1992" s="13">
        <f>_xlfn.XLOOKUP(K1992,'usd inr forecast '!$N$2:$N$6,'usd inr forecast '!$O$2:$O$6,1)</f>
        <v>1</v>
      </c>
      <c r="M1992" s="12">
        <f t="shared" si="124"/>
        <v>152.55047522636522</v>
      </c>
      <c r="N1992" s="3" t="str">
        <f t="shared" si="125"/>
        <v>₹/kg</v>
      </c>
      <c r="O1992" s="3" t="str">
        <f>'yarn master raw '!K1992</f>
        <v>Spot Rate</v>
      </c>
      <c r="P1992" s="3" t="str">
        <f>'yarn master raw '!L1992</f>
        <v>N/A</v>
      </c>
      <c r="Q1992" s="3" t="str">
        <f>'yarn master raw '!M1992</f>
        <v>Shankar 6 Price Trend</v>
      </c>
      <c r="R1992" s="3" t="str">
        <f>'yarn master raw '!N1992</f>
        <v>Daily Rate</v>
      </c>
      <c r="S1992" s="3">
        <f t="shared" si="126"/>
        <v>2026</v>
      </c>
      <c r="T1992" s="3" t="str">
        <f t="shared" si="127"/>
        <v>February</v>
      </c>
    </row>
    <row r="1993" spans="1:20" hidden="1" x14ac:dyDescent="0.3">
      <c r="A1993" s="14">
        <f>'yarn master raw '!A1993</f>
        <v>46081</v>
      </c>
      <c r="B1993" s="3" t="str">
        <f>'yarn master raw '!B1993</f>
        <v>Raw Cotton</v>
      </c>
      <c r="C1993" s="3" t="str">
        <f>'yarn master raw '!C1993</f>
        <v>Cotton</v>
      </c>
      <c r="D1993" s="3" t="str">
        <f>IF('yarn master raw '!J1993="INR","India","Imported")</f>
        <v>India</v>
      </c>
      <c r="E1993" s="3" t="str">
        <f>'yarn master raw '!D1993</f>
        <v>V-797</v>
      </c>
      <c r="F1993" s="3" t="str">
        <f>'yarn master raw '!E1993</f>
        <v>13% Trash</v>
      </c>
      <c r="G1993" s="3" t="str">
        <f>'yarn master raw '!F1993</f>
        <v>Spot</v>
      </c>
      <c r="H1993" s="3" t="str">
        <f>'yarn master raw '!G1993</f>
        <v>Raw Cotton</v>
      </c>
      <c r="I1993" s="12">
        <f>'yarn master raw '!I1993</f>
        <v>36700</v>
      </c>
      <c r="J1993" s="3" t="str">
        <f>'yarn master raw '!H1993</f>
        <v>₹/Candy</v>
      </c>
      <c r="K1993" s="3" t="str">
        <f>'yarn master raw '!J1993</f>
        <v>INR</v>
      </c>
      <c r="L1993" s="13">
        <f>_xlfn.XLOOKUP(K1993,'usd inr forecast '!$N$2:$N$6,'usd inr forecast '!$O$2:$O$6,1)</f>
        <v>1</v>
      </c>
      <c r="M1993" s="12">
        <f t="shared" si="124"/>
        <v>103.20004499184523</v>
      </c>
      <c r="N1993" s="3" t="str">
        <f t="shared" si="125"/>
        <v>₹/kg</v>
      </c>
      <c r="O1993" s="3" t="str">
        <f>'yarn master raw '!K1993</f>
        <v>Spot Rate</v>
      </c>
      <c r="P1993" s="3" t="str">
        <f>'yarn master raw '!L1993</f>
        <v>N/A</v>
      </c>
      <c r="Q1993" s="3" t="str">
        <f>'yarn master raw '!M1993</f>
        <v>Shankar 6 Price Trend</v>
      </c>
      <c r="R1993" s="3" t="str">
        <f>'yarn master raw '!N1993</f>
        <v>Daily Rate</v>
      </c>
      <c r="S1993" s="3">
        <f t="shared" si="126"/>
        <v>2026</v>
      </c>
      <c r="T1993" s="3" t="str">
        <f t="shared" si="127"/>
        <v>February</v>
      </c>
    </row>
    <row r="1994" spans="1:20" hidden="1" x14ac:dyDescent="0.3">
      <c r="A1994" s="14">
        <f>'yarn master raw '!A1994</f>
        <v>46081</v>
      </c>
      <c r="B1994" s="3" t="str">
        <f>'yarn master raw '!B1994</f>
        <v>Raw Cotton</v>
      </c>
      <c r="C1994" s="3" t="str">
        <f>'yarn master raw '!C1994</f>
        <v>Cotton</v>
      </c>
      <c r="D1994" s="3" t="str">
        <f>IF('yarn master raw '!J1994="INR","India","Imported")</f>
        <v>India</v>
      </c>
      <c r="E1994" s="3" t="str">
        <f>'yarn master raw '!D1994</f>
        <v>MCX Cotton</v>
      </c>
      <c r="F1994" s="3" t="str">
        <f>'yarn master raw '!E1994</f>
        <v>Spot Rate</v>
      </c>
      <c r="G1994" s="3" t="str">
        <f>'yarn master raw '!F1994</f>
        <v>Spot</v>
      </c>
      <c r="H1994" s="3" t="str">
        <f>'yarn master raw '!G1994</f>
        <v>Raw Cotton</v>
      </c>
      <c r="I1994" s="12">
        <f>'yarn master raw '!I1994</f>
        <v>26030</v>
      </c>
      <c r="J1994" s="3" t="str">
        <f>'yarn master raw '!H1994</f>
        <v>₹/Bale</v>
      </c>
      <c r="K1994" s="3" t="str">
        <f>'yarn master raw '!J1994</f>
        <v>INR</v>
      </c>
      <c r="L1994" s="13">
        <f>_xlfn.XLOOKUP(K1994,'usd inr forecast '!$N$2:$N$6,'usd inr forecast '!$O$2:$O$6,1)</f>
        <v>1</v>
      </c>
      <c r="M1994" s="12">
        <f t="shared" si="124"/>
        <v>153.11764705882354</v>
      </c>
      <c r="N1994" s="3" t="str">
        <f t="shared" si="125"/>
        <v>₹/kg</v>
      </c>
      <c r="O1994" s="3" t="str">
        <f>'yarn master raw '!K1994</f>
        <v>Spot Rate</v>
      </c>
      <c r="P1994" s="3" t="str">
        <f>'yarn master raw '!L1994</f>
        <v>N/A</v>
      </c>
      <c r="Q1994" s="3" t="str">
        <f>'yarn master raw '!M1994</f>
        <v>Shankar 6 Price Trend</v>
      </c>
      <c r="R1994" s="3" t="str">
        <f>'yarn master raw '!N1994</f>
        <v>Daily Rate</v>
      </c>
      <c r="S1994" s="3">
        <f t="shared" si="126"/>
        <v>2026</v>
      </c>
      <c r="T1994" s="3" t="str">
        <f t="shared" si="127"/>
        <v>February</v>
      </c>
    </row>
    <row r="1995" spans="1:20" hidden="1" x14ac:dyDescent="0.3">
      <c r="A1995" s="14">
        <f>'yarn master raw '!A1995</f>
        <v>46080</v>
      </c>
      <c r="B1995" s="3" t="str">
        <f>'yarn master raw '!B1995</f>
        <v>Raw Cotton</v>
      </c>
      <c r="C1995" s="3" t="str">
        <f>'yarn master raw '!C1995</f>
        <v>Cotton</v>
      </c>
      <c r="D1995" s="3" t="str">
        <f>IF('yarn master raw '!J1995="INR","India","Imported")</f>
        <v>India</v>
      </c>
      <c r="E1995" s="3" t="str">
        <f>'yarn master raw '!D1995</f>
        <v>Shankar 6 (29mm/3.8mic)</v>
      </c>
      <c r="F1995" s="3" t="str">
        <f>'yarn master raw '!E1995</f>
        <v>29-3.8-76</v>
      </c>
      <c r="G1995" s="3" t="str">
        <f>'yarn master raw '!F1995</f>
        <v>Spot</v>
      </c>
      <c r="H1995" s="3" t="str">
        <f>'yarn master raw '!G1995</f>
        <v>Raw Cotton</v>
      </c>
      <c r="I1995" s="12">
        <f>'yarn master raw '!I1995</f>
        <v>54400</v>
      </c>
      <c r="J1995" s="3" t="str">
        <f>'yarn master raw '!H1995</f>
        <v>₹/Candy</v>
      </c>
      <c r="K1995" s="3" t="str">
        <f>'yarn master raw '!J1995</f>
        <v>INR</v>
      </c>
      <c r="L1995" s="13">
        <f>_xlfn.XLOOKUP(K1995,'usd inr forecast '!$N$2:$N$6,'usd inr forecast '!$O$2:$O$6,1)</f>
        <v>1</v>
      </c>
      <c r="M1995" s="12">
        <f t="shared" si="124"/>
        <v>152.9722737753782</v>
      </c>
      <c r="N1995" s="3" t="str">
        <f t="shared" si="125"/>
        <v>₹/kg</v>
      </c>
      <c r="O1995" s="3" t="str">
        <f>'yarn master raw '!K1995</f>
        <v>Spot Rate</v>
      </c>
      <c r="P1995" s="3" t="str">
        <f>'yarn master raw '!L1995</f>
        <v>N/A</v>
      </c>
      <c r="Q1995" s="3" t="str">
        <f>'yarn master raw '!M1995</f>
        <v>Shankar 6 Price Trend</v>
      </c>
      <c r="R1995" s="3" t="str">
        <f>'yarn master raw '!N1995</f>
        <v>Daily Rate</v>
      </c>
      <c r="S1995" s="3">
        <f t="shared" si="126"/>
        <v>2026</v>
      </c>
      <c r="T1995" s="3" t="str">
        <f t="shared" si="127"/>
        <v>February</v>
      </c>
    </row>
    <row r="1996" spans="1:20" hidden="1" x14ac:dyDescent="0.3">
      <c r="A1996" s="14">
        <f>'yarn master raw '!A1996</f>
        <v>46080</v>
      </c>
      <c r="B1996" s="3" t="str">
        <f>'yarn master raw '!B1996</f>
        <v>Raw Cotton</v>
      </c>
      <c r="C1996" s="3" t="str">
        <f>'yarn master raw '!C1996</f>
        <v>Cotton</v>
      </c>
      <c r="D1996" s="3" t="str">
        <f>IF('yarn master raw '!J1996="INR","India","Imported")</f>
        <v>India</v>
      </c>
      <c r="E1996" s="3" t="str">
        <f>'yarn master raw '!D1996</f>
        <v>V-797</v>
      </c>
      <c r="F1996" s="3" t="str">
        <f>'yarn master raw '!E1996</f>
        <v>13% Trash</v>
      </c>
      <c r="G1996" s="3" t="str">
        <f>'yarn master raw '!F1996</f>
        <v>Spot</v>
      </c>
      <c r="H1996" s="3" t="str">
        <f>'yarn master raw '!G1996</f>
        <v>Raw Cotton</v>
      </c>
      <c r="I1996" s="12">
        <f>'yarn master raw '!I1996</f>
        <v>36750</v>
      </c>
      <c r="J1996" s="3" t="str">
        <f>'yarn master raw '!H1996</f>
        <v>₹/Candy</v>
      </c>
      <c r="K1996" s="3" t="str">
        <f>'yarn master raw '!J1996</f>
        <v>INR</v>
      </c>
      <c r="L1996" s="13">
        <f>_xlfn.XLOOKUP(K1996,'usd inr forecast '!$N$2:$N$6,'usd inr forecast '!$O$2:$O$6,1)</f>
        <v>1</v>
      </c>
      <c r="M1996" s="12">
        <f t="shared" si="124"/>
        <v>103.34064450818289</v>
      </c>
      <c r="N1996" s="3" t="str">
        <f t="shared" si="125"/>
        <v>₹/kg</v>
      </c>
      <c r="O1996" s="3" t="str">
        <f>'yarn master raw '!K1996</f>
        <v>Spot Rate</v>
      </c>
      <c r="P1996" s="3" t="str">
        <f>'yarn master raw '!L1996</f>
        <v>N/A</v>
      </c>
      <c r="Q1996" s="3" t="str">
        <f>'yarn master raw '!M1996</f>
        <v>Shankar 6 Price Trend</v>
      </c>
      <c r="R1996" s="3" t="str">
        <f>'yarn master raw '!N1996</f>
        <v>Daily Rate</v>
      </c>
      <c r="S1996" s="3">
        <f t="shared" si="126"/>
        <v>2026</v>
      </c>
      <c r="T1996" s="3" t="str">
        <f t="shared" si="127"/>
        <v>February</v>
      </c>
    </row>
    <row r="1997" spans="1:20" hidden="1" x14ac:dyDescent="0.3">
      <c r="A1997" s="14">
        <f>'yarn master raw '!A1997</f>
        <v>46080</v>
      </c>
      <c r="B1997" s="3" t="str">
        <f>'yarn master raw '!B1997</f>
        <v>Raw Cotton</v>
      </c>
      <c r="C1997" s="3" t="str">
        <f>'yarn master raw '!C1997</f>
        <v>Cotton</v>
      </c>
      <c r="D1997" s="3" t="str">
        <f>IF('yarn master raw '!J1997="INR","India","Imported")</f>
        <v>India</v>
      </c>
      <c r="E1997" s="3" t="str">
        <f>'yarn master raw '!D1997</f>
        <v>MCX Cotton</v>
      </c>
      <c r="F1997" s="3" t="str">
        <f>'yarn master raw '!E1997</f>
        <v>Spot Rate</v>
      </c>
      <c r="G1997" s="3" t="str">
        <f>'yarn master raw '!F1997</f>
        <v>Spot</v>
      </c>
      <c r="H1997" s="3" t="str">
        <f>'yarn master raw '!G1997</f>
        <v>Raw Cotton</v>
      </c>
      <c r="I1997" s="12">
        <f>'yarn master raw '!I1997</f>
        <v>26030</v>
      </c>
      <c r="J1997" s="3" t="str">
        <f>'yarn master raw '!H1997</f>
        <v>₹/Bale</v>
      </c>
      <c r="K1997" s="3" t="str">
        <f>'yarn master raw '!J1997</f>
        <v>INR</v>
      </c>
      <c r="L1997" s="13">
        <f>_xlfn.XLOOKUP(K1997,'usd inr forecast '!$N$2:$N$6,'usd inr forecast '!$O$2:$O$6,1)</f>
        <v>1</v>
      </c>
      <c r="M1997" s="12">
        <f t="shared" si="124"/>
        <v>153.11764705882354</v>
      </c>
      <c r="N1997" s="3" t="str">
        <f t="shared" si="125"/>
        <v>₹/kg</v>
      </c>
      <c r="O1997" s="3" t="str">
        <f>'yarn master raw '!K1997</f>
        <v>Spot Rate</v>
      </c>
      <c r="P1997" s="3" t="str">
        <f>'yarn master raw '!L1997</f>
        <v>N/A</v>
      </c>
      <c r="Q1997" s="3" t="str">
        <f>'yarn master raw '!M1997</f>
        <v>Shankar 6 Price Trend</v>
      </c>
      <c r="R1997" s="3" t="str">
        <f>'yarn master raw '!N1997</f>
        <v>Daily Rate</v>
      </c>
      <c r="S1997" s="3">
        <f t="shared" si="126"/>
        <v>2026</v>
      </c>
      <c r="T1997" s="3" t="str">
        <f t="shared" si="127"/>
        <v>February</v>
      </c>
    </row>
    <row r="1998" spans="1:20" hidden="1" x14ac:dyDescent="0.3">
      <c r="A1998" s="14">
        <f>'yarn master raw '!A1998</f>
        <v>46079</v>
      </c>
      <c r="B1998" s="3" t="str">
        <f>'yarn master raw '!B1998</f>
        <v>Raw Cotton</v>
      </c>
      <c r="C1998" s="3" t="str">
        <f>'yarn master raw '!C1998</f>
        <v>Cotton</v>
      </c>
      <c r="D1998" s="3" t="str">
        <f>IF('yarn master raw '!J1998="INR","India","Imported")</f>
        <v>India</v>
      </c>
      <c r="E1998" s="3" t="str">
        <f>'yarn master raw '!D1998</f>
        <v>Shankar 6 (29mm/3.8mic)</v>
      </c>
      <c r="F1998" s="3" t="str">
        <f>'yarn master raw '!E1998</f>
        <v>29-3.8-76</v>
      </c>
      <c r="G1998" s="3" t="str">
        <f>'yarn master raw '!F1998</f>
        <v>Spot</v>
      </c>
      <c r="H1998" s="3" t="str">
        <f>'yarn master raw '!G1998</f>
        <v>Raw Cotton</v>
      </c>
      <c r="I1998" s="12">
        <f>'yarn master raw '!I1998</f>
        <v>54300</v>
      </c>
      <c r="J1998" s="3" t="str">
        <f>'yarn master raw '!H1998</f>
        <v>₹/Candy</v>
      </c>
      <c r="K1998" s="3" t="str">
        <f>'yarn master raw '!J1998</f>
        <v>INR</v>
      </c>
      <c r="L1998" s="13">
        <f>_xlfn.XLOOKUP(K1998,'usd inr forecast '!$N$2:$N$6,'usd inr forecast '!$O$2:$O$6,1)</f>
        <v>1</v>
      </c>
      <c r="M1998" s="12">
        <f t="shared" si="124"/>
        <v>152.69107474270288</v>
      </c>
      <c r="N1998" s="3" t="str">
        <f t="shared" si="125"/>
        <v>₹/kg</v>
      </c>
      <c r="O1998" s="3" t="str">
        <f>'yarn master raw '!K1998</f>
        <v>Spot Rate</v>
      </c>
      <c r="P1998" s="3" t="str">
        <f>'yarn master raw '!L1998</f>
        <v>N/A</v>
      </c>
      <c r="Q1998" s="3" t="str">
        <f>'yarn master raw '!M1998</f>
        <v>Shankar 6 Price Trend</v>
      </c>
      <c r="R1998" s="3" t="str">
        <f>'yarn master raw '!N1998</f>
        <v>Daily Rate</v>
      </c>
      <c r="S1998" s="3">
        <f t="shared" si="126"/>
        <v>2026</v>
      </c>
      <c r="T1998" s="3" t="str">
        <f t="shared" si="127"/>
        <v>February</v>
      </c>
    </row>
    <row r="1999" spans="1:20" hidden="1" x14ac:dyDescent="0.3">
      <c r="A1999" s="14">
        <f>'yarn master raw '!A1999</f>
        <v>46079</v>
      </c>
      <c r="B1999" s="3" t="str">
        <f>'yarn master raw '!B1999</f>
        <v>Raw Cotton</v>
      </c>
      <c r="C1999" s="3" t="str">
        <f>'yarn master raw '!C1999</f>
        <v>Cotton</v>
      </c>
      <c r="D1999" s="3" t="str">
        <f>IF('yarn master raw '!J1999="INR","India","Imported")</f>
        <v>India</v>
      </c>
      <c r="E1999" s="3" t="str">
        <f>'yarn master raw '!D1999</f>
        <v>V-797</v>
      </c>
      <c r="F1999" s="3" t="str">
        <f>'yarn master raw '!E1999</f>
        <v>13% Trash</v>
      </c>
      <c r="G1999" s="3" t="str">
        <f>'yarn master raw '!F1999</f>
        <v>Spot</v>
      </c>
      <c r="H1999" s="3" t="str">
        <f>'yarn master raw '!G1999</f>
        <v>Raw Cotton</v>
      </c>
      <c r="I1999" s="12">
        <f>'yarn master raw '!I1999</f>
        <v>36850</v>
      </c>
      <c r="J1999" s="3" t="str">
        <f>'yarn master raw '!H1999</f>
        <v>₹/Candy</v>
      </c>
      <c r="K1999" s="3" t="str">
        <f>'yarn master raw '!J1999</f>
        <v>INR</v>
      </c>
      <c r="L1999" s="13">
        <f>_xlfn.XLOOKUP(K1999,'usd inr forecast '!$N$2:$N$6,'usd inr forecast '!$O$2:$O$6,1)</f>
        <v>1</v>
      </c>
      <c r="M1999" s="12">
        <f t="shared" si="124"/>
        <v>103.62184354085822</v>
      </c>
      <c r="N1999" s="3" t="str">
        <f t="shared" si="125"/>
        <v>₹/kg</v>
      </c>
      <c r="O1999" s="3" t="str">
        <f>'yarn master raw '!K1999</f>
        <v>Spot Rate</v>
      </c>
      <c r="P1999" s="3" t="str">
        <f>'yarn master raw '!L1999</f>
        <v>N/A</v>
      </c>
      <c r="Q1999" s="3" t="str">
        <f>'yarn master raw '!M1999</f>
        <v>Shankar 6 Price Trend</v>
      </c>
      <c r="R1999" s="3" t="str">
        <f>'yarn master raw '!N1999</f>
        <v>Daily Rate</v>
      </c>
      <c r="S1999" s="3">
        <f t="shared" si="126"/>
        <v>2026</v>
      </c>
      <c r="T1999" s="3" t="str">
        <f t="shared" si="127"/>
        <v>February</v>
      </c>
    </row>
    <row r="2000" spans="1:20" hidden="1" x14ac:dyDescent="0.3">
      <c r="A2000" s="14">
        <f>'yarn master raw '!A2000</f>
        <v>46079</v>
      </c>
      <c r="B2000" s="3" t="str">
        <f>'yarn master raw '!B2000</f>
        <v>Raw Cotton</v>
      </c>
      <c r="C2000" s="3" t="str">
        <f>'yarn master raw '!C2000</f>
        <v>Cotton</v>
      </c>
      <c r="D2000" s="3" t="str">
        <f>IF('yarn master raw '!J2000="INR","India","Imported")</f>
        <v>India</v>
      </c>
      <c r="E2000" s="3" t="str">
        <f>'yarn master raw '!D2000</f>
        <v>MCX Cotton</v>
      </c>
      <c r="F2000" s="3" t="str">
        <f>'yarn master raw '!E2000</f>
        <v>Spot Rate</v>
      </c>
      <c r="G2000" s="3" t="str">
        <f>'yarn master raw '!F2000</f>
        <v>Spot</v>
      </c>
      <c r="H2000" s="3" t="str">
        <f>'yarn master raw '!G2000</f>
        <v>Raw Cotton</v>
      </c>
      <c r="I2000" s="12">
        <f>'yarn master raw '!I2000</f>
        <v>25990</v>
      </c>
      <c r="J2000" s="3" t="str">
        <f>'yarn master raw '!H2000</f>
        <v>₹/Bale</v>
      </c>
      <c r="K2000" s="3" t="str">
        <f>'yarn master raw '!J2000</f>
        <v>INR</v>
      </c>
      <c r="L2000" s="13">
        <f>_xlfn.XLOOKUP(K2000,'usd inr forecast '!$N$2:$N$6,'usd inr forecast '!$O$2:$O$6,1)</f>
        <v>1</v>
      </c>
      <c r="M2000" s="12">
        <f t="shared" si="124"/>
        <v>152.88235294117646</v>
      </c>
      <c r="N2000" s="3" t="str">
        <f t="shared" si="125"/>
        <v>₹/kg</v>
      </c>
      <c r="O2000" s="3" t="str">
        <f>'yarn master raw '!K2000</f>
        <v>Spot Rate</v>
      </c>
      <c r="P2000" s="3" t="str">
        <f>'yarn master raw '!L2000</f>
        <v>N/A</v>
      </c>
      <c r="Q2000" s="3" t="str">
        <f>'yarn master raw '!M2000</f>
        <v>Shankar 6 Price Trend</v>
      </c>
      <c r="R2000" s="3" t="str">
        <f>'yarn master raw '!N2000</f>
        <v>Daily Rate</v>
      </c>
      <c r="S2000" s="3">
        <f t="shared" si="126"/>
        <v>2026</v>
      </c>
      <c r="T2000" s="3" t="str">
        <f t="shared" si="127"/>
        <v>February</v>
      </c>
    </row>
    <row r="2001" spans="1:20" hidden="1" x14ac:dyDescent="0.3">
      <c r="A2001" s="14">
        <f>'yarn master raw '!A2001</f>
        <v>46078</v>
      </c>
      <c r="B2001" s="3" t="str">
        <f>'yarn master raw '!B2001</f>
        <v>Raw Cotton</v>
      </c>
      <c r="C2001" s="3" t="str">
        <f>'yarn master raw '!C2001</f>
        <v>Cotton</v>
      </c>
      <c r="D2001" s="3" t="str">
        <f>IF('yarn master raw '!J2001="INR","India","Imported")</f>
        <v>India</v>
      </c>
      <c r="E2001" s="3" t="str">
        <f>'yarn master raw '!D2001</f>
        <v>Shankar 6 (29mm/3.8mic)</v>
      </c>
      <c r="F2001" s="3" t="str">
        <f>'yarn master raw '!E2001</f>
        <v>29-3.8-76</v>
      </c>
      <c r="G2001" s="3" t="str">
        <f>'yarn master raw '!F2001</f>
        <v>Spot</v>
      </c>
      <c r="H2001" s="3" t="str">
        <f>'yarn master raw '!G2001</f>
        <v>Raw Cotton</v>
      </c>
      <c r="I2001" s="12">
        <f>'yarn master raw '!I2001</f>
        <v>54300</v>
      </c>
      <c r="J2001" s="3" t="str">
        <f>'yarn master raw '!H2001</f>
        <v>₹/Candy</v>
      </c>
      <c r="K2001" s="3" t="str">
        <f>'yarn master raw '!J2001</f>
        <v>INR</v>
      </c>
      <c r="L2001" s="13">
        <f>_xlfn.XLOOKUP(K2001,'usd inr forecast '!$N$2:$N$6,'usd inr forecast '!$O$2:$O$6,1)</f>
        <v>1</v>
      </c>
      <c r="M2001" s="12">
        <f t="shared" si="124"/>
        <v>152.69107474270288</v>
      </c>
      <c r="N2001" s="3" t="str">
        <f t="shared" si="125"/>
        <v>₹/kg</v>
      </c>
      <c r="O2001" s="3" t="str">
        <f>'yarn master raw '!K2001</f>
        <v>Spot Rate</v>
      </c>
      <c r="P2001" s="3" t="str">
        <f>'yarn master raw '!L2001</f>
        <v>N/A</v>
      </c>
      <c r="Q2001" s="3" t="str">
        <f>'yarn master raw '!M2001</f>
        <v>Shankar 6 Price Trend</v>
      </c>
      <c r="R2001" s="3" t="str">
        <f>'yarn master raw '!N2001</f>
        <v>Daily Rate</v>
      </c>
      <c r="S2001" s="3">
        <f t="shared" si="126"/>
        <v>2026</v>
      </c>
      <c r="T2001" s="3" t="str">
        <f t="shared" si="127"/>
        <v>February</v>
      </c>
    </row>
    <row r="2002" spans="1:20" hidden="1" x14ac:dyDescent="0.3">
      <c r="A2002" s="14">
        <f>'yarn master raw '!A2002</f>
        <v>46078</v>
      </c>
      <c r="B2002" s="3" t="str">
        <f>'yarn master raw '!B2002</f>
        <v>Raw Cotton</v>
      </c>
      <c r="C2002" s="3" t="str">
        <f>'yarn master raw '!C2002</f>
        <v>Cotton</v>
      </c>
      <c r="D2002" s="3" t="str">
        <f>IF('yarn master raw '!J2002="INR","India","Imported")</f>
        <v>India</v>
      </c>
      <c r="E2002" s="3" t="str">
        <f>'yarn master raw '!D2002</f>
        <v>V-797</v>
      </c>
      <c r="F2002" s="3" t="str">
        <f>'yarn master raw '!E2002</f>
        <v>13% Trash</v>
      </c>
      <c r="G2002" s="3" t="str">
        <f>'yarn master raw '!F2002</f>
        <v>Spot</v>
      </c>
      <c r="H2002" s="3" t="str">
        <f>'yarn master raw '!G2002</f>
        <v>Raw Cotton</v>
      </c>
      <c r="I2002" s="12">
        <f>'yarn master raw '!I2002</f>
        <v>36850</v>
      </c>
      <c r="J2002" s="3" t="str">
        <f>'yarn master raw '!H2002</f>
        <v>₹/Candy</v>
      </c>
      <c r="K2002" s="3" t="str">
        <f>'yarn master raw '!J2002</f>
        <v>INR</v>
      </c>
      <c r="L2002" s="13">
        <f>_xlfn.XLOOKUP(K2002,'usd inr forecast '!$N$2:$N$6,'usd inr forecast '!$O$2:$O$6,1)</f>
        <v>1</v>
      </c>
      <c r="M2002" s="12">
        <f t="shared" si="124"/>
        <v>103.62184354085822</v>
      </c>
      <c r="N2002" s="3" t="str">
        <f t="shared" si="125"/>
        <v>₹/kg</v>
      </c>
      <c r="O2002" s="3" t="str">
        <f>'yarn master raw '!K2002</f>
        <v>Spot Rate</v>
      </c>
      <c r="P2002" s="3" t="str">
        <f>'yarn master raw '!L2002</f>
        <v>N/A</v>
      </c>
      <c r="Q2002" s="3" t="str">
        <f>'yarn master raw '!M2002</f>
        <v>Shankar 6 Price Trend</v>
      </c>
      <c r="R2002" s="3" t="str">
        <f>'yarn master raw '!N2002</f>
        <v>Daily Rate</v>
      </c>
      <c r="S2002" s="3">
        <f t="shared" si="126"/>
        <v>2026</v>
      </c>
      <c r="T2002" s="3" t="str">
        <f t="shared" si="127"/>
        <v>February</v>
      </c>
    </row>
    <row r="2003" spans="1:20" hidden="1" x14ac:dyDescent="0.3">
      <c r="A2003" s="14">
        <f>'yarn master raw '!A2003</f>
        <v>46078</v>
      </c>
      <c r="B2003" s="3" t="str">
        <f>'yarn master raw '!B2003</f>
        <v>Raw Cotton</v>
      </c>
      <c r="C2003" s="3" t="str">
        <f>'yarn master raw '!C2003</f>
        <v>Cotton</v>
      </c>
      <c r="D2003" s="3" t="str">
        <f>IF('yarn master raw '!J2003="INR","India","Imported")</f>
        <v>India</v>
      </c>
      <c r="E2003" s="3" t="str">
        <f>'yarn master raw '!D2003</f>
        <v>MCX Cotton</v>
      </c>
      <c r="F2003" s="3" t="str">
        <f>'yarn master raw '!E2003</f>
        <v>Spot Rate</v>
      </c>
      <c r="G2003" s="3" t="str">
        <f>'yarn master raw '!F2003</f>
        <v>Spot</v>
      </c>
      <c r="H2003" s="3" t="str">
        <f>'yarn master raw '!G2003</f>
        <v>Raw Cotton</v>
      </c>
      <c r="I2003" s="12">
        <f>'yarn master raw '!I2003</f>
        <v>26020</v>
      </c>
      <c r="J2003" s="3" t="str">
        <f>'yarn master raw '!H2003</f>
        <v>₹/Bale</v>
      </c>
      <c r="K2003" s="3" t="str">
        <f>'yarn master raw '!J2003</f>
        <v>INR</v>
      </c>
      <c r="L2003" s="13">
        <f>_xlfn.XLOOKUP(K2003,'usd inr forecast '!$N$2:$N$6,'usd inr forecast '!$O$2:$O$6,1)</f>
        <v>1</v>
      </c>
      <c r="M2003" s="12">
        <f t="shared" si="124"/>
        <v>153.05882352941177</v>
      </c>
      <c r="N2003" s="3" t="str">
        <f t="shared" si="125"/>
        <v>₹/kg</v>
      </c>
      <c r="O2003" s="3" t="str">
        <f>'yarn master raw '!K2003</f>
        <v>Spot Rate</v>
      </c>
      <c r="P2003" s="3" t="str">
        <f>'yarn master raw '!L2003</f>
        <v>N/A</v>
      </c>
      <c r="Q2003" s="3" t="str">
        <f>'yarn master raw '!M2003</f>
        <v>Shankar 6 Price Trend</v>
      </c>
      <c r="R2003" s="3" t="str">
        <f>'yarn master raw '!N2003</f>
        <v>Daily Rate</v>
      </c>
      <c r="S2003" s="3">
        <f t="shared" si="126"/>
        <v>2026</v>
      </c>
      <c r="T2003" s="3" t="str">
        <f t="shared" si="127"/>
        <v>February</v>
      </c>
    </row>
    <row r="2004" spans="1:20" hidden="1" x14ac:dyDescent="0.3">
      <c r="A2004" s="14">
        <f>'yarn master raw '!A2004</f>
        <v>46077</v>
      </c>
      <c r="B2004" s="3" t="str">
        <f>'yarn master raw '!B2004</f>
        <v>Raw Cotton</v>
      </c>
      <c r="C2004" s="3" t="str">
        <f>'yarn master raw '!C2004</f>
        <v>Cotton</v>
      </c>
      <c r="D2004" s="3" t="str">
        <f>IF('yarn master raw '!J2004="INR","India","Imported")</f>
        <v>India</v>
      </c>
      <c r="E2004" s="3" t="str">
        <f>'yarn master raw '!D2004</f>
        <v>Shankar 6 (29mm/3.8mic)</v>
      </c>
      <c r="F2004" s="3" t="str">
        <f>'yarn master raw '!E2004</f>
        <v>29-3.8-76</v>
      </c>
      <c r="G2004" s="3" t="str">
        <f>'yarn master raw '!F2004</f>
        <v>Spot</v>
      </c>
      <c r="H2004" s="3" t="str">
        <f>'yarn master raw '!G2004</f>
        <v>Raw Cotton</v>
      </c>
      <c r="I2004" s="12">
        <f>'yarn master raw '!I2004</f>
        <v>54200</v>
      </c>
      <c r="J2004" s="3" t="str">
        <f>'yarn master raw '!H2004</f>
        <v>₹/Candy</v>
      </c>
      <c r="K2004" s="3" t="str">
        <f>'yarn master raw '!J2004</f>
        <v>INR</v>
      </c>
      <c r="L2004" s="13">
        <f>_xlfn.XLOOKUP(K2004,'usd inr forecast '!$N$2:$N$6,'usd inr forecast '!$O$2:$O$6,1)</f>
        <v>1</v>
      </c>
      <c r="M2004" s="12">
        <f t="shared" si="124"/>
        <v>152.40987571002756</v>
      </c>
      <c r="N2004" s="3" t="str">
        <f t="shared" si="125"/>
        <v>₹/kg</v>
      </c>
      <c r="O2004" s="3" t="str">
        <f>'yarn master raw '!K2004</f>
        <v>Spot Rate</v>
      </c>
      <c r="P2004" s="3" t="str">
        <f>'yarn master raw '!L2004</f>
        <v>N/A</v>
      </c>
      <c r="Q2004" s="3" t="str">
        <f>'yarn master raw '!M2004</f>
        <v>Shankar 6 Price Trend</v>
      </c>
      <c r="R2004" s="3" t="str">
        <f>'yarn master raw '!N2004</f>
        <v>Daily Rate</v>
      </c>
      <c r="S2004" s="3">
        <f t="shared" si="126"/>
        <v>2026</v>
      </c>
      <c r="T2004" s="3" t="str">
        <f t="shared" si="127"/>
        <v>February</v>
      </c>
    </row>
    <row r="2005" spans="1:20" hidden="1" x14ac:dyDescent="0.3">
      <c r="A2005" s="14">
        <f>'yarn master raw '!A2005</f>
        <v>46077</v>
      </c>
      <c r="B2005" s="3" t="str">
        <f>'yarn master raw '!B2005</f>
        <v>Raw Cotton</v>
      </c>
      <c r="C2005" s="3" t="str">
        <f>'yarn master raw '!C2005</f>
        <v>Cotton</v>
      </c>
      <c r="D2005" s="3" t="str">
        <f>IF('yarn master raw '!J2005="INR","India","Imported")</f>
        <v>India</v>
      </c>
      <c r="E2005" s="3" t="str">
        <f>'yarn master raw '!D2005</f>
        <v>V-797</v>
      </c>
      <c r="F2005" s="3" t="str">
        <f>'yarn master raw '!E2005</f>
        <v>13% Trash</v>
      </c>
      <c r="G2005" s="3" t="str">
        <f>'yarn master raw '!F2005</f>
        <v>Spot</v>
      </c>
      <c r="H2005" s="3" t="str">
        <f>'yarn master raw '!G2005</f>
        <v>Raw Cotton</v>
      </c>
      <c r="I2005" s="12">
        <f>'yarn master raw '!I2005</f>
        <v>36750</v>
      </c>
      <c r="J2005" s="3" t="str">
        <f>'yarn master raw '!H2005</f>
        <v>₹/Candy</v>
      </c>
      <c r="K2005" s="3" t="str">
        <f>'yarn master raw '!J2005</f>
        <v>INR</v>
      </c>
      <c r="L2005" s="13">
        <f>_xlfn.XLOOKUP(K2005,'usd inr forecast '!$N$2:$N$6,'usd inr forecast '!$O$2:$O$6,1)</f>
        <v>1</v>
      </c>
      <c r="M2005" s="12">
        <f t="shared" si="124"/>
        <v>103.34064450818289</v>
      </c>
      <c r="N2005" s="3" t="str">
        <f t="shared" si="125"/>
        <v>₹/kg</v>
      </c>
      <c r="O2005" s="3" t="str">
        <f>'yarn master raw '!K2005</f>
        <v>Spot Rate</v>
      </c>
      <c r="P2005" s="3" t="str">
        <f>'yarn master raw '!L2005</f>
        <v>N/A</v>
      </c>
      <c r="Q2005" s="3" t="str">
        <f>'yarn master raw '!M2005</f>
        <v>Shankar 6 Price Trend</v>
      </c>
      <c r="R2005" s="3" t="str">
        <f>'yarn master raw '!N2005</f>
        <v>Daily Rate</v>
      </c>
      <c r="S2005" s="3">
        <f t="shared" si="126"/>
        <v>2026</v>
      </c>
      <c r="T2005" s="3" t="str">
        <f t="shared" si="127"/>
        <v>February</v>
      </c>
    </row>
    <row r="2006" spans="1:20" hidden="1" x14ac:dyDescent="0.3">
      <c r="A2006" s="14">
        <f>'yarn master raw '!A2006</f>
        <v>46077</v>
      </c>
      <c r="B2006" s="3" t="str">
        <f>'yarn master raw '!B2006</f>
        <v>Raw Cotton</v>
      </c>
      <c r="C2006" s="3" t="str">
        <f>'yarn master raw '!C2006</f>
        <v>Cotton</v>
      </c>
      <c r="D2006" s="3" t="str">
        <f>IF('yarn master raw '!J2006="INR","India","Imported")</f>
        <v>India</v>
      </c>
      <c r="E2006" s="3" t="str">
        <f>'yarn master raw '!D2006</f>
        <v>MCX Cotton</v>
      </c>
      <c r="F2006" s="3" t="str">
        <f>'yarn master raw '!E2006</f>
        <v>Spot Rate</v>
      </c>
      <c r="G2006" s="3" t="str">
        <f>'yarn master raw '!F2006</f>
        <v>Spot</v>
      </c>
      <c r="H2006" s="3" t="str">
        <f>'yarn master raw '!G2006</f>
        <v>Raw Cotton</v>
      </c>
      <c r="I2006" s="12">
        <f>'yarn master raw '!I2006</f>
        <v>25930</v>
      </c>
      <c r="J2006" s="3" t="str">
        <f>'yarn master raw '!H2006</f>
        <v>₹/Bale</v>
      </c>
      <c r="K2006" s="3" t="str">
        <f>'yarn master raw '!J2006</f>
        <v>INR</v>
      </c>
      <c r="L2006" s="13">
        <f>_xlfn.XLOOKUP(K2006,'usd inr forecast '!$N$2:$N$6,'usd inr forecast '!$O$2:$O$6,1)</f>
        <v>1</v>
      </c>
      <c r="M2006" s="12">
        <f t="shared" si="124"/>
        <v>152.52941176470588</v>
      </c>
      <c r="N2006" s="3" t="str">
        <f t="shared" si="125"/>
        <v>₹/kg</v>
      </c>
      <c r="O2006" s="3" t="str">
        <f>'yarn master raw '!K2006</f>
        <v>Spot Rate</v>
      </c>
      <c r="P2006" s="3" t="str">
        <f>'yarn master raw '!L2006</f>
        <v>N/A</v>
      </c>
      <c r="Q2006" s="3" t="str">
        <f>'yarn master raw '!M2006</f>
        <v>Shankar 6 Price Trend</v>
      </c>
      <c r="R2006" s="3" t="str">
        <f>'yarn master raw '!N2006</f>
        <v>Daily Rate</v>
      </c>
      <c r="S2006" s="3">
        <f t="shared" si="126"/>
        <v>2026</v>
      </c>
      <c r="T2006" s="3" t="str">
        <f t="shared" si="127"/>
        <v>February</v>
      </c>
    </row>
    <row r="2007" spans="1:20" hidden="1" x14ac:dyDescent="0.3">
      <c r="A2007" s="14">
        <f>'yarn master raw '!A2007</f>
        <v>46076</v>
      </c>
      <c r="B2007" s="3" t="str">
        <f>'yarn master raw '!B2007</f>
        <v>Raw Cotton</v>
      </c>
      <c r="C2007" s="3" t="str">
        <f>'yarn master raw '!C2007</f>
        <v>Cotton</v>
      </c>
      <c r="D2007" s="3" t="str">
        <f>IF('yarn master raw '!J2007="INR","India","Imported")</f>
        <v>India</v>
      </c>
      <c r="E2007" s="3" t="str">
        <f>'yarn master raw '!D2007</f>
        <v>Shankar 6 (29mm/3.8mic)</v>
      </c>
      <c r="F2007" s="3" t="str">
        <f>'yarn master raw '!E2007</f>
        <v>29-3.8-76</v>
      </c>
      <c r="G2007" s="3" t="str">
        <f>'yarn master raw '!F2007</f>
        <v>Spot</v>
      </c>
      <c r="H2007" s="3" t="str">
        <f>'yarn master raw '!G2007</f>
        <v>Raw Cotton</v>
      </c>
      <c r="I2007" s="12">
        <f>'yarn master raw '!I2007</f>
        <v>54100</v>
      </c>
      <c r="J2007" s="3" t="str">
        <f>'yarn master raw '!H2007</f>
        <v>₹/Candy</v>
      </c>
      <c r="K2007" s="3" t="str">
        <f>'yarn master raw '!J2007</f>
        <v>INR</v>
      </c>
      <c r="L2007" s="13">
        <f>_xlfn.XLOOKUP(K2007,'usd inr forecast '!$N$2:$N$6,'usd inr forecast '!$O$2:$O$6,1)</f>
        <v>1</v>
      </c>
      <c r="M2007" s="12">
        <f t="shared" si="124"/>
        <v>152.12867667735222</v>
      </c>
      <c r="N2007" s="3" t="str">
        <f t="shared" si="125"/>
        <v>₹/kg</v>
      </c>
      <c r="O2007" s="3" t="str">
        <f>'yarn master raw '!K2007</f>
        <v>Spot Rate</v>
      </c>
      <c r="P2007" s="3" t="str">
        <f>'yarn master raw '!L2007</f>
        <v>N/A</v>
      </c>
      <c r="Q2007" s="3" t="str">
        <f>'yarn master raw '!M2007</f>
        <v>Shankar 6 Price Trend</v>
      </c>
      <c r="R2007" s="3" t="str">
        <f>'yarn master raw '!N2007</f>
        <v>Daily Rate</v>
      </c>
      <c r="S2007" s="3">
        <f t="shared" si="126"/>
        <v>2026</v>
      </c>
      <c r="T2007" s="3" t="str">
        <f t="shared" si="127"/>
        <v>February</v>
      </c>
    </row>
    <row r="2008" spans="1:20" hidden="1" x14ac:dyDescent="0.3">
      <c r="A2008" s="14">
        <f>'yarn master raw '!A2008</f>
        <v>46076</v>
      </c>
      <c r="B2008" s="3" t="str">
        <f>'yarn master raw '!B2008</f>
        <v>Raw Cotton</v>
      </c>
      <c r="C2008" s="3" t="str">
        <f>'yarn master raw '!C2008</f>
        <v>Cotton</v>
      </c>
      <c r="D2008" s="3" t="str">
        <f>IF('yarn master raw '!J2008="INR","India","Imported")</f>
        <v>India</v>
      </c>
      <c r="E2008" s="3" t="str">
        <f>'yarn master raw '!D2008</f>
        <v>V-797</v>
      </c>
      <c r="F2008" s="3" t="str">
        <f>'yarn master raw '!E2008</f>
        <v>13% Trash</v>
      </c>
      <c r="G2008" s="3" t="str">
        <f>'yarn master raw '!F2008</f>
        <v>Spot</v>
      </c>
      <c r="H2008" s="3" t="str">
        <f>'yarn master raw '!G2008</f>
        <v>Raw Cotton</v>
      </c>
      <c r="I2008" s="12">
        <f>'yarn master raw '!I2008</f>
        <v>36700</v>
      </c>
      <c r="J2008" s="3" t="str">
        <f>'yarn master raw '!H2008</f>
        <v>₹/Candy</v>
      </c>
      <c r="K2008" s="3" t="str">
        <f>'yarn master raw '!J2008</f>
        <v>INR</v>
      </c>
      <c r="L2008" s="13">
        <f>_xlfn.XLOOKUP(K2008,'usd inr forecast '!$N$2:$N$6,'usd inr forecast '!$O$2:$O$6,1)</f>
        <v>1</v>
      </c>
      <c r="M2008" s="12">
        <f t="shared" si="124"/>
        <v>103.20004499184523</v>
      </c>
      <c r="N2008" s="3" t="str">
        <f t="shared" si="125"/>
        <v>₹/kg</v>
      </c>
      <c r="O2008" s="3" t="str">
        <f>'yarn master raw '!K2008</f>
        <v>Spot Rate</v>
      </c>
      <c r="P2008" s="3" t="str">
        <f>'yarn master raw '!L2008</f>
        <v>N/A</v>
      </c>
      <c r="Q2008" s="3" t="str">
        <f>'yarn master raw '!M2008</f>
        <v>Shankar 6 Price Trend</v>
      </c>
      <c r="R2008" s="3" t="str">
        <f>'yarn master raw '!N2008</f>
        <v>Daily Rate</v>
      </c>
      <c r="S2008" s="3">
        <f t="shared" si="126"/>
        <v>2026</v>
      </c>
      <c r="T2008" s="3" t="str">
        <f t="shared" si="127"/>
        <v>February</v>
      </c>
    </row>
    <row r="2009" spans="1:20" hidden="1" x14ac:dyDescent="0.3">
      <c r="A2009" s="14">
        <f>'yarn master raw '!A2009</f>
        <v>46076</v>
      </c>
      <c r="B2009" s="3" t="str">
        <f>'yarn master raw '!B2009</f>
        <v>Raw Cotton</v>
      </c>
      <c r="C2009" s="3" t="str">
        <f>'yarn master raw '!C2009</f>
        <v>Cotton</v>
      </c>
      <c r="D2009" s="3" t="str">
        <f>IF('yarn master raw '!J2009="INR","India","Imported")</f>
        <v>India</v>
      </c>
      <c r="E2009" s="3" t="str">
        <f>'yarn master raw '!D2009</f>
        <v>MCX Cotton</v>
      </c>
      <c r="F2009" s="3" t="str">
        <f>'yarn master raw '!E2009</f>
        <v>Spot Rate</v>
      </c>
      <c r="G2009" s="3" t="str">
        <f>'yarn master raw '!F2009</f>
        <v>Spot</v>
      </c>
      <c r="H2009" s="3" t="str">
        <f>'yarn master raw '!G2009</f>
        <v>Raw Cotton</v>
      </c>
      <c r="I2009" s="12">
        <f>'yarn master raw '!I2009</f>
        <v>25950</v>
      </c>
      <c r="J2009" s="3" t="str">
        <f>'yarn master raw '!H2009</f>
        <v>₹/Bale</v>
      </c>
      <c r="K2009" s="3" t="str">
        <f>'yarn master raw '!J2009</f>
        <v>INR</v>
      </c>
      <c r="L2009" s="13">
        <f>_xlfn.XLOOKUP(K2009,'usd inr forecast '!$N$2:$N$6,'usd inr forecast '!$O$2:$O$6,1)</f>
        <v>1</v>
      </c>
      <c r="M2009" s="12">
        <f t="shared" si="124"/>
        <v>152.64705882352942</v>
      </c>
      <c r="N2009" s="3" t="str">
        <f t="shared" si="125"/>
        <v>₹/kg</v>
      </c>
      <c r="O2009" s="3" t="str">
        <f>'yarn master raw '!K2009</f>
        <v>Spot Rate</v>
      </c>
      <c r="P2009" s="3" t="str">
        <f>'yarn master raw '!L2009</f>
        <v>N/A</v>
      </c>
      <c r="Q2009" s="3" t="str">
        <f>'yarn master raw '!M2009</f>
        <v>Shankar 6 Price Trend</v>
      </c>
      <c r="R2009" s="3" t="str">
        <f>'yarn master raw '!N2009</f>
        <v>Daily Rate</v>
      </c>
      <c r="S2009" s="3">
        <f t="shared" si="126"/>
        <v>2026</v>
      </c>
      <c r="T2009" s="3" t="str">
        <f t="shared" si="127"/>
        <v>February</v>
      </c>
    </row>
    <row r="2010" spans="1:20" hidden="1" x14ac:dyDescent="0.3">
      <c r="A2010" s="14">
        <f>'yarn master raw '!A2010</f>
        <v>46074</v>
      </c>
      <c r="B2010" s="3" t="str">
        <f>'yarn master raw '!B2010</f>
        <v>Raw Cotton</v>
      </c>
      <c r="C2010" s="3" t="str">
        <f>'yarn master raw '!C2010</f>
        <v>Cotton</v>
      </c>
      <c r="D2010" s="3" t="str">
        <f>IF('yarn master raw '!J2010="INR","India","Imported")</f>
        <v>India</v>
      </c>
      <c r="E2010" s="3" t="str">
        <f>'yarn master raw '!D2010</f>
        <v>Shankar 6 (29mm/3.8mic)</v>
      </c>
      <c r="F2010" s="3" t="str">
        <f>'yarn master raw '!E2010</f>
        <v>29-3.8-76</v>
      </c>
      <c r="G2010" s="3" t="str">
        <f>'yarn master raw '!F2010</f>
        <v>Spot</v>
      </c>
      <c r="H2010" s="3" t="str">
        <f>'yarn master raw '!G2010</f>
        <v>Raw Cotton</v>
      </c>
      <c r="I2010" s="12">
        <f>'yarn master raw '!I2010</f>
        <v>54200</v>
      </c>
      <c r="J2010" s="3" t="str">
        <f>'yarn master raw '!H2010</f>
        <v>₹/Candy</v>
      </c>
      <c r="K2010" s="3" t="str">
        <f>'yarn master raw '!J2010</f>
        <v>INR</v>
      </c>
      <c r="L2010" s="13">
        <f>_xlfn.XLOOKUP(K2010,'usd inr forecast '!$N$2:$N$6,'usd inr forecast '!$O$2:$O$6,1)</f>
        <v>1</v>
      </c>
      <c r="M2010" s="12">
        <f t="shared" si="124"/>
        <v>152.40987571002756</v>
      </c>
      <c r="N2010" s="3" t="str">
        <f t="shared" si="125"/>
        <v>₹/kg</v>
      </c>
      <c r="O2010" s="3" t="str">
        <f>'yarn master raw '!K2010</f>
        <v>Spot Rate</v>
      </c>
      <c r="P2010" s="3" t="str">
        <f>'yarn master raw '!L2010</f>
        <v>N/A</v>
      </c>
      <c r="Q2010" s="3" t="str">
        <f>'yarn master raw '!M2010</f>
        <v>Shankar 6 Price Trend</v>
      </c>
      <c r="R2010" s="3" t="str">
        <f>'yarn master raw '!N2010</f>
        <v>Daily Rate</v>
      </c>
      <c r="S2010" s="3">
        <f t="shared" si="126"/>
        <v>2026</v>
      </c>
      <c r="T2010" s="3" t="str">
        <f t="shared" si="127"/>
        <v>February</v>
      </c>
    </row>
    <row r="2011" spans="1:20" hidden="1" x14ac:dyDescent="0.3">
      <c r="A2011" s="14">
        <f>'yarn master raw '!A2011</f>
        <v>46074</v>
      </c>
      <c r="B2011" s="3" t="str">
        <f>'yarn master raw '!B2011</f>
        <v>Raw Cotton</v>
      </c>
      <c r="C2011" s="3" t="str">
        <f>'yarn master raw '!C2011</f>
        <v>Cotton</v>
      </c>
      <c r="D2011" s="3" t="str">
        <f>IF('yarn master raw '!J2011="INR","India","Imported")</f>
        <v>India</v>
      </c>
      <c r="E2011" s="3" t="str">
        <f>'yarn master raw '!D2011</f>
        <v>V-797</v>
      </c>
      <c r="F2011" s="3" t="str">
        <f>'yarn master raw '!E2011</f>
        <v>13% Trash</v>
      </c>
      <c r="G2011" s="3" t="str">
        <f>'yarn master raw '!F2011</f>
        <v>Spot</v>
      </c>
      <c r="H2011" s="3" t="str">
        <f>'yarn master raw '!G2011</f>
        <v>Raw Cotton</v>
      </c>
      <c r="I2011" s="12">
        <f>'yarn master raw '!I2011</f>
        <v>36700</v>
      </c>
      <c r="J2011" s="3" t="str">
        <f>'yarn master raw '!H2011</f>
        <v>₹/Candy</v>
      </c>
      <c r="K2011" s="3" t="str">
        <f>'yarn master raw '!J2011</f>
        <v>INR</v>
      </c>
      <c r="L2011" s="13">
        <f>_xlfn.XLOOKUP(K2011,'usd inr forecast '!$N$2:$N$6,'usd inr forecast '!$O$2:$O$6,1)</f>
        <v>1</v>
      </c>
      <c r="M2011" s="12">
        <f t="shared" si="124"/>
        <v>103.20004499184523</v>
      </c>
      <c r="N2011" s="3" t="str">
        <f t="shared" si="125"/>
        <v>₹/kg</v>
      </c>
      <c r="O2011" s="3" t="str">
        <f>'yarn master raw '!K2011</f>
        <v>Spot Rate</v>
      </c>
      <c r="P2011" s="3" t="str">
        <f>'yarn master raw '!L2011</f>
        <v>N/A</v>
      </c>
      <c r="Q2011" s="3" t="str">
        <f>'yarn master raw '!M2011</f>
        <v>Shankar 6 Price Trend</v>
      </c>
      <c r="R2011" s="3" t="str">
        <f>'yarn master raw '!N2011</f>
        <v>Daily Rate</v>
      </c>
      <c r="S2011" s="3">
        <f t="shared" si="126"/>
        <v>2026</v>
      </c>
      <c r="T2011" s="3" t="str">
        <f t="shared" si="127"/>
        <v>February</v>
      </c>
    </row>
    <row r="2012" spans="1:20" hidden="1" x14ac:dyDescent="0.3">
      <c r="A2012" s="14">
        <f>'yarn master raw '!A2012</f>
        <v>46074</v>
      </c>
      <c r="B2012" s="3" t="str">
        <f>'yarn master raw '!B2012</f>
        <v>Raw Cotton</v>
      </c>
      <c r="C2012" s="3" t="str">
        <f>'yarn master raw '!C2012</f>
        <v>Cotton</v>
      </c>
      <c r="D2012" s="3" t="str">
        <f>IF('yarn master raw '!J2012="INR","India","Imported")</f>
        <v>India</v>
      </c>
      <c r="E2012" s="3" t="str">
        <f>'yarn master raw '!D2012</f>
        <v>MCX Cotton</v>
      </c>
      <c r="F2012" s="3" t="str">
        <f>'yarn master raw '!E2012</f>
        <v>Spot Rate</v>
      </c>
      <c r="G2012" s="3" t="str">
        <f>'yarn master raw '!F2012</f>
        <v>Spot</v>
      </c>
      <c r="H2012" s="3" t="str">
        <f>'yarn master raw '!G2012</f>
        <v>Raw Cotton</v>
      </c>
      <c r="I2012" s="12">
        <f>'yarn master raw '!I2012</f>
        <v>25910</v>
      </c>
      <c r="J2012" s="3" t="str">
        <f>'yarn master raw '!H2012</f>
        <v>₹/Bale</v>
      </c>
      <c r="K2012" s="3" t="str">
        <f>'yarn master raw '!J2012</f>
        <v>INR</v>
      </c>
      <c r="L2012" s="13">
        <f>_xlfn.XLOOKUP(K2012,'usd inr forecast '!$N$2:$N$6,'usd inr forecast '!$O$2:$O$6,1)</f>
        <v>1</v>
      </c>
      <c r="M2012" s="12">
        <f t="shared" si="124"/>
        <v>152.41176470588235</v>
      </c>
      <c r="N2012" s="3" t="str">
        <f t="shared" si="125"/>
        <v>₹/kg</v>
      </c>
      <c r="O2012" s="3" t="str">
        <f>'yarn master raw '!K2012</f>
        <v>Spot Rate</v>
      </c>
      <c r="P2012" s="3" t="str">
        <f>'yarn master raw '!L2012</f>
        <v>N/A</v>
      </c>
      <c r="Q2012" s="3" t="str">
        <f>'yarn master raw '!M2012</f>
        <v>Shankar 6 Price Trend</v>
      </c>
      <c r="R2012" s="3" t="str">
        <f>'yarn master raw '!N2012</f>
        <v>Daily Rate</v>
      </c>
      <c r="S2012" s="3">
        <f t="shared" si="126"/>
        <v>2026</v>
      </c>
      <c r="T2012" s="3" t="str">
        <f t="shared" si="127"/>
        <v>February</v>
      </c>
    </row>
    <row r="2013" spans="1:20" hidden="1" x14ac:dyDescent="0.3">
      <c r="A2013" s="14">
        <f>'yarn master raw '!A2013</f>
        <v>46073</v>
      </c>
      <c r="B2013" s="3" t="str">
        <f>'yarn master raw '!B2013</f>
        <v>Raw Cotton</v>
      </c>
      <c r="C2013" s="3" t="str">
        <f>'yarn master raw '!C2013</f>
        <v>Cotton</v>
      </c>
      <c r="D2013" s="3" t="str">
        <f>IF('yarn master raw '!J2013="INR","India","Imported")</f>
        <v>India</v>
      </c>
      <c r="E2013" s="3" t="str">
        <f>'yarn master raw '!D2013</f>
        <v>Shankar 6 (29mm/3.8mic)</v>
      </c>
      <c r="F2013" s="3" t="str">
        <f>'yarn master raw '!E2013</f>
        <v>29-3.8-76</v>
      </c>
      <c r="G2013" s="3" t="str">
        <f>'yarn master raw '!F2013</f>
        <v>Spot</v>
      </c>
      <c r="H2013" s="3" t="str">
        <f>'yarn master raw '!G2013</f>
        <v>Raw Cotton</v>
      </c>
      <c r="I2013" s="12">
        <f>'yarn master raw '!I2013</f>
        <v>54150</v>
      </c>
      <c r="J2013" s="3" t="str">
        <f>'yarn master raw '!H2013</f>
        <v>₹/Candy</v>
      </c>
      <c r="K2013" s="3" t="str">
        <f>'yarn master raw '!J2013</f>
        <v>INR</v>
      </c>
      <c r="L2013" s="13">
        <f>_xlfn.XLOOKUP(K2013,'usd inr forecast '!$N$2:$N$6,'usd inr forecast '!$O$2:$O$6,1)</f>
        <v>1</v>
      </c>
      <c r="M2013" s="12">
        <f t="shared" si="124"/>
        <v>152.2692761936899</v>
      </c>
      <c r="N2013" s="3" t="str">
        <f t="shared" si="125"/>
        <v>₹/kg</v>
      </c>
      <c r="O2013" s="3" t="str">
        <f>'yarn master raw '!K2013</f>
        <v>Spot Rate</v>
      </c>
      <c r="P2013" s="3" t="str">
        <f>'yarn master raw '!L2013</f>
        <v>N/A</v>
      </c>
      <c r="Q2013" s="3" t="str">
        <f>'yarn master raw '!M2013</f>
        <v>Shankar 6 Price Trend</v>
      </c>
      <c r="R2013" s="3" t="str">
        <f>'yarn master raw '!N2013</f>
        <v>Daily Rate</v>
      </c>
      <c r="S2013" s="3">
        <f t="shared" si="126"/>
        <v>2026</v>
      </c>
      <c r="T2013" s="3" t="str">
        <f t="shared" si="127"/>
        <v>February</v>
      </c>
    </row>
    <row r="2014" spans="1:20" hidden="1" x14ac:dyDescent="0.3">
      <c r="A2014" s="14">
        <f>'yarn master raw '!A2014</f>
        <v>46073</v>
      </c>
      <c r="B2014" s="3" t="str">
        <f>'yarn master raw '!B2014</f>
        <v>Raw Cotton</v>
      </c>
      <c r="C2014" s="3" t="str">
        <f>'yarn master raw '!C2014</f>
        <v>Cotton</v>
      </c>
      <c r="D2014" s="3" t="str">
        <f>IF('yarn master raw '!J2014="INR","India","Imported")</f>
        <v>India</v>
      </c>
      <c r="E2014" s="3" t="str">
        <f>'yarn master raw '!D2014</f>
        <v>V-797</v>
      </c>
      <c r="F2014" s="3" t="str">
        <f>'yarn master raw '!E2014</f>
        <v>13% Trash</v>
      </c>
      <c r="G2014" s="3" t="str">
        <f>'yarn master raw '!F2014</f>
        <v>Spot</v>
      </c>
      <c r="H2014" s="3" t="str">
        <f>'yarn master raw '!G2014</f>
        <v>Raw Cotton</v>
      </c>
      <c r="I2014" s="12">
        <f>'yarn master raw '!I2014</f>
        <v>36650</v>
      </c>
      <c r="J2014" s="3" t="str">
        <f>'yarn master raw '!H2014</f>
        <v>₹/Candy</v>
      </c>
      <c r="K2014" s="3" t="str">
        <f>'yarn master raw '!J2014</f>
        <v>INR</v>
      </c>
      <c r="L2014" s="13">
        <f>_xlfn.XLOOKUP(K2014,'usd inr forecast '!$N$2:$N$6,'usd inr forecast '!$O$2:$O$6,1)</f>
        <v>1</v>
      </c>
      <c r="M2014" s="12">
        <f t="shared" si="124"/>
        <v>103.05944547550756</v>
      </c>
      <c r="N2014" s="3" t="str">
        <f t="shared" si="125"/>
        <v>₹/kg</v>
      </c>
      <c r="O2014" s="3" t="str">
        <f>'yarn master raw '!K2014</f>
        <v>Spot Rate</v>
      </c>
      <c r="P2014" s="3" t="str">
        <f>'yarn master raw '!L2014</f>
        <v>N/A</v>
      </c>
      <c r="Q2014" s="3" t="str">
        <f>'yarn master raw '!M2014</f>
        <v>Shankar 6 Price Trend</v>
      </c>
      <c r="R2014" s="3" t="str">
        <f>'yarn master raw '!N2014</f>
        <v>Daily Rate</v>
      </c>
      <c r="S2014" s="3">
        <f t="shared" si="126"/>
        <v>2026</v>
      </c>
      <c r="T2014" s="3" t="str">
        <f t="shared" si="127"/>
        <v>February</v>
      </c>
    </row>
    <row r="2015" spans="1:20" hidden="1" x14ac:dyDescent="0.3">
      <c r="A2015" s="14">
        <f>'yarn master raw '!A2015</f>
        <v>46073</v>
      </c>
      <c r="B2015" s="3" t="str">
        <f>'yarn master raw '!B2015</f>
        <v>Raw Cotton</v>
      </c>
      <c r="C2015" s="3" t="str">
        <f>'yarn master raw '!C2015</f>
        <v>Cotton</v>
      </c>
      <c r="D2015" s="3" t="str">
        <f>IF('yarn master raw '!J2015="INR","India","Imported")</f>
        <v>India</v>
      </c>
      <c r="E2015" s="3" t="str">
        <f>'yarn master raw '!D2015</f>
        <v>MCX Cotton</v>
      </c>
      <c r="F2015" s="3" t="str">
        <f>'yarn master raw '!E2015</f>
        <v>Spot Rate</v>
      </c>
      <c r="G2015" s="3" t="str">
        <f>'yarn master raw '!F2015</f>
        <v>Spot</v>
      </c>
      <c r="H2015" s="3" t="str">
        <f>'yarn master raw '!G2015</f>
        <v>Raw Cotton</v>
      </c>
      <c r="I2015" s="12">
        <f>'yarn master raw '!I2015</f>
        <v>25910</v>
      </c>
      <c r="J2015" s="3" t="str">
        <f>'yarn master raw '!H2015</f>
        <v>₹/Bale</v>
      </c>
      <c r="K2015" s="3" t="str">
        <f>'yarn master raw '!J2015</f>
        <v>INR</v>
      </c>
      <c r="L2015" s="13">
        <f>_xlfn.XLOOKUP(K2015,'usd inr forecast '!$N$2:$N$6,'usd inr forecast '!$O$2:$O$6,1)</f>
        <v>1</v>
      </c>
      <c r="M2015" s="12">
        <f t="shared" si="124"/>
        <v>152.41176470588235</v>
      </c>
      <c r="N2015" s="3" t="str">
        <f t="shared" si="125"/>
        <v>₹/kg</v>
      </c>
      <c r="O2015" s="3" t="str">
        <f>'yarn master raw '!K2015</f>
        <v>Spot Rate</v>
      </c>
      <c r="P2015" s="3" t="str">
        <f>'yarn master raw '!L2015</f>
        <v>N/A</v>
      </c>
      <c r="Q2015" s="3" t="str">
        <f>'yarn master raw '!M2015</f>
        <v>Shankar 6 Price Trend</v>
      </c>
      <c r="R2015" s="3" t="str">
        <f>'yarn master raw '!N2015</f>
        <v>Daily Rate</v>
      </c>
      <c r="S2015" s="3">
        <f t="shared" si="126"/>
        <v>2026</v>
      </c>
      <c r="T2015" s="3" t="str">
        <f t="shared" si="127"/>
        <v>February</v>
      </c>
    </row>
    <row r="2016" spans="1:20" hidden="1" x14ac:dyDescent="0.3">
      <c r="A2016" s="14">
        <f>'yarn master raw '!A2016</f>
        <v>46072</v>
      </c>
      <c r="B2016" s="3" t="str">
        <f>'yarn master raw '!B2016</f>
        <v>Raw Cotton</v>
      </c>
      <c r="C2016" s="3" t="str">
        <f>'yarn master raw '!C2016</f>
        <v>Cotton</v>
      </c>
      <c r="D2016" s="3" t="str">
        <f>IF('yarn master raw '!J2016="INR","India","Imported")</f>
        <v>India</v>
      </c>
      <c r="E2016" s="3" t="str">
        <f>'yarn master raw '!D2016</f>
        <v>Shankar 6 (29mm/3.8mic)</v>
      </c>
      <c r="F2016" s="3" t="str">
        <f>'yarn master raw '!E2016</f>
        <v>29-3.8-76</v>
      </c>
      <c r="G2016" s="3" t="str">
        <f>'yarn master raw '!F2016</f>
        <v>Spot</v>
      </c>
      <c r="H2016" s="3" t="str">
        <f>'yarn master raw '!G2016</f>
        <v>Raw Cotton</v>
      </c>
      <c r="I2016" s="12">
        <f>'yarn master raw '!I2016</f>
        <v>54100</v>
      </c>
      <c r="J2016" s="3" t="str">
        <f>'yarn master raw '!H2016</f>
        <v>₹/Candy</v>
      </c>
      <c r="K2016" s="3" t="str">
        <f>'yarn master raw '!J2016</f>
        <v>INR</v>
      </c>
      <c r="L2016" s="13">
        <f>_xlfn.XLOOKUP(K2016,'usd inr forecast '!$N$2:$N$6,'usd inr forecast '!$O$2:$O$6,1)</f>
        <v>1</v>
      </c>
      <c r="M2016" s="12">
        <f t="shared" si="124"/>
        <v>152.12867667735222</v>
      </c>
      <c r="N2016" s="3" t="str">
        <f t="shared" si="125"/>
        <v>₹/kg</v>
      </c>
      <c r="O2016" s="3" t="str">
        <f>'yarn master raw '!K2016</f>
        <v>Spot Rate</v>
      </c>
      <c r="P2016" s="3" t="str">
        <f>'yarn master raw '!L2016</f>
        <v>N/A</v>
      </c>
      <c r="Q2016" s="3" t="str">
        <f>'yarn master raw '!M2016</f>
        <v>Shankar 6 Price Trend</v>
      </c>
      <c r="R2016" s="3" t="str">
        <f>'yarn master raw '!N2016</f>
        <v>Daily Rate</v>
      </c>
      <c r="S2016" s="3">
        <f t="shared" si="126"/>
        <v>2026</v>
      </c>
      <c r="T2016" s="3" t="str">
        <f t="shared" si="127"/>
        <v>February</v>
      </c>
    </row>
    <row r="2017" spans="1:20" hidden="1" x14ac:dyDescent="0.3">
      <c r="A2017" s="14">
        <f>'yarn master raw '!A2017</f>
        <v>46072</v>
      </c>
      <c r="B2017" s="3" t="str">
        <f>'yarn master raw '!B2017</f>
        <v>Raw Cotton</v>
      </c>
      <c r="C2017" s="3" t="str">
        <f>'yarn master raw '!C2017</f>
        <v>Cotton</v>
      </c>
      <c r="D2017" s="3" t="str">
        <f>IF('yarn master raw '!J2017="INR","India","Imported")</f>
        <v>India</v>
      </c>
      <c r="E2017" s="3" t="str">
        <f>'yarn master raw '!D2017</f>
        <v>V-797</v>
      </c>
      <c r="F2017" s="3" t="str">
        <f>'yarn master raw '!E2017</f>
        <v>13% Trash</v>
      </c>
      <c r="G2017" s="3" t="str">
        <f>'yarn master raw '!F2017</f>
        <v>Spot</v>
      </c>
      <c r="H2017" s="3" t="str">
        <f>'yarn master raw '!G2017</f>
        <v>Raw Cotton</v>
      </c>
      <c r="I2017" s="12">
        <f>'yarn master raw '!I2017</f>
        <v>36700</v>
      </c>
      <c r="J2017" s="3" t="str">
        <f>'yarn master raw '!H2017</f>
        <v>₹/Candy</v>
      </c>
      <c r="K2017" s="3" t="str">
        <f>'yarn master raw '!J2017</f>
        <v>INR</v>
      </c>
      <c r="L2017" s="13">
        <f>_xlfn.XLOOKUP(K2017,'usd inr forecast '!$N$2:$N$6,'usd inr forecast '!$O$2:$O$6,1)</f>
        <v>1</v>
      </c>
      <c r="M2017" s="12">
        <f t="shared" si="124"/>
        <v>103.20004499184523</v>
      </c>
      <c r="N2017" s="3" t="str">
        <f t="shared" si="125"/>
        <v>₹/kg</v>
      </c>
      <c r="O2017" s="3" t="str">
        <f>'yarn master raw '!K2017</f>
        <v>Spot Rate</v>
      </c>
      <c r="P2017" s="3" t="str">
        <f>'yarn master raw '!L2017</f>
        <v>N/A</v>
      </c>
      <c r="Q2017" s="3" t="str">
        <f>'yarn master raw '!M2017</f>
        <v>Shankar 6 Price Trend</v>
      </c>
      <c r="R2017" s="3" t="str">
        <f>'yarn master raw '!N2017</f>
        <v>Daily Rate</v>
      </c>
      <c r="S2017" s="3">
        <f t="shared" si="126"/>
        <v>2026</v>
      </c>
      <c r="T2017" s="3" t="str">
        <f t="shared" si="127"/>
        <v>February</v>
      </c>
    </row>
    <row r="2018" spans="1:20" hidden="1" x14ac:dyDescent="0.3">
      <c r="A2018" s="14">
        <f>'yarn master raw '!A2018</f>
        <v>46072</v>
      </c>
      <c r="B2018" s="3" t="str">
        <f>'yarn master raw '!B2018</f>
        <v>Raw Cotton</v>
      </c>
      <c r="C2018" s="3" t="str">
        <f>'yarn master raw '!C2018</f>
        <v>Cotton</v>
      </c>
      <c r="D2018" s="3" t="str">
        <f>IF('yarn master raw '!J2018="INR","India","Imported")</f>
        <v>India</v>
      </c>
      <c r="E2018" s="3" t="str">
        <f>'yarn master raw '!D2018</f>
        <v>MCX Cotton</v>
      </c>
      <c r="F2018" s="3" t="str">
        <f>'yarn master raw '!E2018</f>
        <v>Spot Rate</v>
      </c>
      <c r="G2018" s="3" t="str">
        <f>'yarn master raw '!F2018</f>
        <v>Spot</v>
      </c>
      <c r="H2018" s="3" t="str">
        <f>'yarn master raw '!G2018</f>
        <v>Raw Cotton</v>
      </c>
      <c r="I2018" s="12">
        <f>'yarn master raw '!I2018</f>
        <v>25910</v>
      </c>
      <c r="J2018" s="3" t="str">
        <f>'yarn master raw '!H2018</f>
        <v>₹/Bale</v>
      </c>
      <c r="K2018" s="3" t="str">
        <f>'yarn master raw '!J2018</f>
        <v>INR</v>
      </c>
      <c r="L2018" s="13">
        <f>_xlfn.XLOOKUP(K2018,'usd inr forecast '!$N$2:$N$6,'usd inr forecast '!$O$2:$O$6,1)</f>
        <v>1</v>
      </c>
      <c r="M2018" s="12">
        <f t="shared" si="124"/>
        <v>152.41176470588235</v>
      </c>
      <c r="N2018" s="3" t="str">
        <f t="shared" si="125"/>
        <v>₹/kg</v>
      </c>
      <c r="O2018" s="3" t="str">
        <f>'yarn master raw '!K2018</f>
        <v>Spot Rate</v>
      </c>
      <c r="P2018" s="3" t="str">
        <f>'yarn master raw '!L2018</f>
        <v>N/A</v>
      </c>
      <c r="Q2018" s="3" t="str">
        <f>'yarn master raw '!M2018</f>
        <v>Shankar 6 Price Trend</v>
      </c>
      <c r="R2018" s="3" t="str">
        <f>'yarn master raw '!N2018</f>
        <v>Daily Rate</v>
      </c>
      <c r="S2018" s="3">
        <f t="shared" si="126"/>
        <v>2026</v>
      </c>
      <c r="T2018" s="3" t="str">
        <f t="shared" si="127"/>
        <v>February</v>
      </c>
    </row>
    <row r="2019" spans="1:20" hidden="1" x14ac:dyDescent="0.3">
      <c r="A2019" s="14">
        <f>'yarn master raw '!A2019</f>
        <v>46071</v>
      </c>
      <c r="B2019" s="3" t="str">
        <f>'yarn master raw '!B2019</f>
        <v>Raw Cotton</v>
      </c>
      <c r="C2019" s="3" t="str">
        <f>'yarn master raw '!C2019</f>
        <v>Cotton</v>
      </c>
      <c r="D2019" s="3" t="str">
        <f>IF('yarn master raw '!J2019="INR","India","Imported")</f>
        <v>India</v>
      </c>
      <c r="E2019" s="3" t="str">
        <f>'yarn master raw '!D2019</f>
        <v>Shankar 6 (29mm/3.8mic)</v>
      </c>
      <c r="F2019" s="3" t="str">
        <f>'yarn master raw '!E2019</f>
        <v>29-3.8-76</v>
      </c>
      <c r="G2019" s="3" t="str">
        <f>'yarn master raw '!F2019</f>
        <v>Spot</v>
      </c>
      <c r="H2019" s="3" t="str">
        <f>'yarn master raw '!G2019</f>
        <v>Raw Cotton</v>
      </c>
      <c r="I2019" s="12">
        <f>'yarn master raw '!I2019</f>
        <v>54100</v>
      </c>
      <c r="J2019" s="3" t="str">
        <f>'yarn master raw '!H2019</f>
        <v>₹/Candy</v>
      </c>
      <c r="K2019" s="3" t="str">
        <f>'yarn master raw '!J2019</f>
        <v>INR</v>
      </c>
      <c r="L2019" s="13">
        <f>_xlfn.XLOOKUP(K2019,'usd inr forecast '!$N$2:$N$6,'usd inr forecast '!$O$2:$O$6,1)</f>
        <v>1</v>
      </c>
      <c r="M2019" s="12">
        <f t="shared" si="124"/>
        <v>152.12867667735222</v>
      </c>
      <c r="N2019" s="3" t="str">
        <f t="shared" si="125"/>
        <v>₹/kg</v>
      </c>
      <c r="O2019" s="3" t="str">
        <f>'yarn master raw '!K2019</f>
        <v>Spot Rate</v>
      </c>
      <c r="P2019" s="3" t="str">
        <f>'yarn master raw '!L2019</f>
        <v>N/A</v>
      </c>
      <c r="Q2019" s="3" t="str">
        <f>'yarn master raw '!M2019</f>
        <v>Shankar 6 Price Trend</v>
      </c>
      <c r="R2019" s="3" t="str">
        <f>'yarn master raw '!N2019</f>
        <v>Daily Rate</v>
      </c>
      <c r="S2019" s="3">
        <f t="shared" si="126"/>
        <v>2026</v>
      </c>
      <c r="T2019" s="3" t="str">
        <f t="shared" si="127"/>
        <v>February</v>
      </c>
    </row>
    <row r="2020" spans="1:20" hidden="1" x14ac:dyDescent="0.3">
      <c r="A2020" s="14">
        <f>'yarn master raw '!A2020</f>
        <v>46071</v>
      </c>
      <c r="B2020" s="3" t="str">
        <f>'yarn master raw '!B2020</f>
        <v>Raw Cotton</v>
      </c>
      <c r="C2020" s="3" t="str">
        <f>'yarn master raw '!C2020</f>
        <v>Cotton</v>
      </c>
      <c r="D2020" s="3" t="str">
        <f>IF('yarn master raw '!J2020="INR","India","Imported")</f>
        <v>India</v>
      </c>
      <c r="E2020" s="3" t="str">
        <f>'yarn master raw '!D2020</f>
        <v>V-797</v>
      </c>
      <c r="F2020" s="3" t="str">
        <f>'yarn master raw '!E2020</f>
        <v>13% Trash</v>
      </c>
      <c r="G2020" s="3" t="str">
        <f>'yarn master raw '!F2020</f>
        <v>Spot</v>
      </c>
      <c r="H2020" s="3" t="str">
        <f>'yarn master raw '!G2020</f>
        <v>Raw Cotton</v>
      </c>
      <c r="I2020" s="12">
        <f>'yarn master raw '!I2020</f>
        <v>36550</v>
      </c>
      <c r="J2020" s="3" t="str">
        <f>'yarn master raw '!H2020</f>
        <v>₹/Candy</v>
      </c>
      <c r="K2020" s="3" t="str">
        <f>'yarn master raw '!J2020</f>
        <v>INR</v>
      </c>
      <c r="L2020" s="13">
        <f>_xlfn.XLOOKUP(K2020,'usd inr forecast '!$N$2:$N$6,'usd inr forecast '!$O$2:$O$6,1)</f>
        <v>1</v>
      </c>
      <c r="M2020" s="12">
        <f t="shared" si="124"/>
        <v>102.77824644283224</v>
      </c>
      <c r="N2020" s="3" t="str">
        <f t="shared" si="125"/>
        <v>₹/kg</v>
      </c>
      <c r="O2020" s="3" t="str">
        <f>'yarn master raw '!K2020</f>
        <v>Spot Rate</v>
      </c>
      <c r="P2020" s="3" t="str">
        <f>'yarn master raw '!L2020</f>
        <v>N/A</v>
      </c>
      <c r="Q2020" s="3" t="str">
        <f>'yarn master raw '!M2020</f>
        <v>Shankar 6 Price Trend</v>
      </c>
      <c r="R2020" s="3" t="str">
        <f>'yarn master raw '!N2020</f>
        <v>Daily Rate</v>
      </c>
      <c r="S2020" s="3">
        <f t="shared" si="126"/>
        <v>2026</v>
      </c>
      <c r="T2020" s="3" t="str">
        <f t="shared" si="127"/>
        <v>February</v>
      </c>
    </row>
    <row r="2021" spans="1:20" hidden="1" x14ac:dyDescent="0.3">
      <c r="A2021" s="14">
        <f>'yarn master raw '!A2021</f>
        <v>46071</v>
      </c>
      <c r="B2021" s="3" t="str">
        <f>'yarn master raw '!B2021</f>
        <v>Raw Cotton</v>
      </c>
      <c r="C2021" s="3" t="str">
        <f>'yarn master raw '!C2021</f>
        <v>Cotton</v>
      </c>
      <c r="D2021" s="3" t="str">
        <f>IF('yarn master raw '!J2021="INR","India","Imported")</f>
        <v>India</v>
      </c>
      <c r="E2021" s="3" t="str">
        <f>'yarn master raw '!D2021</f>
        <v>MCX Cotton</v>
      </c>
      <c r="F2021" s="3" t="str">
        <f>'yarn master raw '!E2021</f>
        <v>Spot Rate</v>
      </c>
      <c r="G2021" s="3" t="str">
        <f>'yarn master raw '!F2021</f>
        <v>Spot</v>
      </c>
      <c r="H2021" s="3" t="str">
        <f>'yarn master raw '!G2021</f>
        <v>Raw Cotton</v>
      </c>
      <c r="I2021" s="12">
        <f>'yarn master raw '!I2021</f>
        <v>25810</v>
      </c>
      <c r="J2021" s="3" t="str">
        <f>'yarn master raw '!H2021</f>
        <v>₹/Bale</v>
      </c>
      <c r="K2021" s="3" t="str">
        <f>'yarn master raw '!J2021</f>
        <v>INR</v>
      </c>
      <c r="L2021" s="13">
        <f>_xlfn.XLOOKUP(K2021,'usd inr forecast '!$N$2:$N$6,'usd inr forecast '!$O$2:$O$6,1)</f>
        <v>1</v>
      </c>
      <c r="M2021" s="12">
        <f t="shared" si="124"/>
        <v>151.8235294117647</v>
      </c>
      <c r="N2021" s="3" t="str">
        <f t="shared" si="125"/>
        <v>₹/kg</v>
      </c>
      <c r="O2021" s="3" t="str">
        <f>'yarn master raw '!K2021</f>
        <v>Spot Rate</v>
      </c>
      <c r="P2021" s="3" t="str">
        <f>'yarn master raw '!L2021</f>
        <v>N/A</v>
      </c>
      <c r="Q2021" s="3" t="str">
        <f>'yarn master raw '!M2021</f>
        <v>Shankar 6 Price Trend</v>
      </c>
      <c r="R2021" s="3" t="str">
        <f>'yarn master raw '!N2021</f>
        <v>Daily Rate</v>
      </c>
      <c r="S2021" s="3">
        <f t="shared" si="126"/>
        <v>2026</v>
      </c>
      <c r="T2021" s="3" t="str">
        <f t="shared" si="127"/>
        <v>February</v>
      </c>
    </row>
    <row r="2022" spans="1:20" hidden="1" x14ac:dyDescent="0.3">
      <c r="A2022" s="14">
        <f>'yarn master raw '!A2022</f>
        <v>46070</v>
      </c>
      <c r="B2022" s="3" t="str">
        <f>'yarn master raw '!B2022</f>
        <v>Raw Cotton</v>
      </c>
      <c r="C2022" s="3" t="str">
        <f>'yarn master raw '!C2022</f>
        <v>Cotton</v>
      </c>
      <c r="D2022" s="3" t="str">
        <f>IF('yarn master raw '!J2022="INR","India","Imported")</f>
        <v>India</v>
      </c>
      <c r="E2022" s="3" t="str">
        <f>'yarn master raw '!D2022</f>
        <v>Shankar 6 (29mm/3.8mic)</v>
      </c>
      <c r="F2022" s="3" t="str">
        <f>'yarn master raw '!E2022</f>
        <v>29-3.8-76</v>
      </c>
      <c r="G2022" s="3" t="str">
        <f>'yarn master raw '!F2022</f>
        <v>Spot</v>
      </c>
      <c r="H2022" s="3" t="str">
        <f>'yarn master raw '!G2022</f>
        <v>Raw Cotton</v>
      </c>
      <c r="I2022" s="12">
        <f>'yarn master raw '!I2022</f>
        <v>54100</v>
      </c>
      <c r="J2022" s="3" t="str">
        <f>'yarn master raw '!H2022</f>
        <v>₹/Candy</v>
      </c>
      <c r="K2022" s="3" t="str">
        <f>'yarn master raw '!J2022</f>
        <v>INR</v>
      </c>
      <c r="L2022" s="13">
        <f>_xlfn.XLOOKUP(K2022,'usd inr forecast '!$N$2:$N$6,'usd inr forecast '!$O$2:$O$6,1)</f>
        <v>1</v>
      </c>
      <c r="M2022" s="12">
        <f t="shared" si="124"/>
        <v>152.12867667735222</v>
      </c>
      <c r="N2022" s="3" t="str">
        <f t="shared" si="125"/>
        <v>₹/kg</v>
      </c>
      <c r="O2022" s="3" t="str">
        <f>'yarn master raw '!K2022</f>
        <v>Spot Rate</v>
      </c>
      <c r="P2022" s="3" t="str">
        <f>'yarn master raw '!L2022</f>
        <v>N/A</v>
      </c>
      <c r="Q2022" s="3" t="str">
        <f>'yarn master raw '!M2022</f>
        <v>Shankar 6 Price Trend</v>
      </c>
      <c r="R2022" s="3" t="str">
        <f>'yarn master raw '!N2022</f>
        <v>Daily Rate</v>
      </c>
      <c r="S2022" s="3">
        <f t="shared" si="126"/>
        <v>2026</v>
      </c>
      <c r="T2022" s="3" t="str">
        <f t="shared" si="127"/>
        <v>February</v>
      </c>
    </row>
    <row r="2023" spans="1:20" hidden="1" x14ac:dyDescent="0.3">
      <c r="A2023" s="14">
        <f>'yarn master raw '!A2023</f>
        <v>46070</v>
      </c>
      <c r="B2023" s="3" t="str">
        <f>'yarn master raw '!B2023</f>
        <v>Raw Cotton</v>
      </c>
      <c r="C2023" s="3" t="str">
        <f>'yarn master raw '!C2023</f>
        <v>Cotton</v>
      </c>
      <c r="D2023" s="3" t="str">
        <f>IF('yarn master raw '!J2023="INR","India","Imported")</f>
        <v>India</v>
      </c>
      <c r="E2023" s="3" t="str">
        <f>'yarn master raw '!D2023</f>
        <v>V-797</v>
      </c>
      <c r="F2023" s="3" t="str">
        <f>'yarn master raw '!E2023</f>
        <v>13% Trash</v>
      </c>
      <c r="G2023" s="3" t="str">
        <f>'yarn master raw '!F2023</f>
        <v>Spot</v>
      </c>
      <c r="H2023" s="3" t="str">
        <f>'yarn master raw '!G2023</f>
        <v>Raw Cotton</v>
      </c>
      <c r="I2023" s="12">
        <f>'yarn master raw '!I2023</f>
        <v>36650</v>
      </c>
      <c r="J2023" s="3" t="str">
        <f>'yarn master raw '!H2023</f>
        <v>₹/Candy</v>
      </c>
      <c r="K2023" s="3" t="str">
        <f>'yarn master raw '!J2023</f>
        <v>INR</v>
      </c>
      <c r="L2023" s="13">
        <f>_xlfn.XLOOKUP(K2023,'usd inr forecast '!$N$2:$N$6,'usd inr forecast '!$O$2:$O$6,1)</f>
        <v>1</v>
      </c>
      <c r="M2023" s="12">
        <f t="shared" si="124"/>
        <v>103.05944547550756</v>
      </c>
      <c r="N2023" s="3" t="str">
        <f t="shared" si="125"/>
        <v>₹/kg</v>
      </c>
      <c r="O2023" s="3" t="str">
        <f>'yarn master raw '!K2023</f>
        <v>Spot Rate</v>
      </c>
      <c r="P2023" s="3" t="str">
        <f>'yarn master raw '!L2023</f>
        <v>N/A</v>
      </c>
      <c r="Q2023" s="3" t="str">
        <f>'yarn master raw '!M2023</f>
        <v>Shankar 6 Price Trend</v>
      </c>
      <c r="R2023" s="3" t="str">
        <f>'yarn master raw '!N2023</f>
        <v>Daily Rate</v>
      </c>
      <c r="S2023" s="3">
        <f t="shared" si="126"/>
        <v>2026</v>
      </c>
      <c r="T2023" s="3" t="str">
        <f t="shared" si="127"/>
        <v>February</v>
      </c>
    </row>
    <row r="2024" spans="1:20" hidden="1" x14ac:dyDescent="0.3">
      <c r="A2024" s="14">
        <f>'yarn master raw '!A2024</f>
        <v>46070</v>
      </c>
      <c r="B2024" s="3" t="str">
        <f>'yarn master raw '!B2024</f>
        <v>Raw Cotton</v>
      </c>
      <c r="C2024" s="3" t="str">
        <f>'yarn master raw '!C2024</f>
        <v>Cotton</v>
      </c>
      <c r="D2024" s="3" t="str">
        <f>IF('yarn master raw '!J2024="INR","India","Imported")</f>
        <v>India</v>
      </c>
      <c r="E2024" s="3" t="str">
        <f>'yarn master raw '!D2024</f>
        <v>MCX Cotton</v>
      </c>
      <c r="F2024" s="3" t="str">
        <f>'yarn master raw '!E2024</f>
        <v>Spot Rate</v>
      </c>
      <c r="G2024" s="3" t="str">
        <f>'yarn master raw '!F2024</f>
        <v>Spot</v>
      </c>
      <c r="H2024" s="3" t="str">
        <f>'yarn master raw '!G2024</f>
        <v>Raw Cotton</v>
      </c>
      <c r="I2024" s="12">
        <f>'yarn master raw '!I2024</f>
        <v>25900</v>
      </c>
      <c r="J2024" s="3" t="str">
        <f>'yarn master raw '!H2024</f>
        <v>₹/Bale</v>
      </c>
      <c r="K2024" s="3" t="str">
        <f>'yarn master raw '!J2024</f>
        <v>INR</v>
      </c>
      <c r="L2024" s="13">
        <f>_xlfn.XLOOKUP(K2024,'usd inr forecast '!$N$2:$N$6,'usd inr forecast '!$O$2:$O$6,1)</f>
        <v>1</v>
      </c>
      <c r="M2024" s="12">
        <f t="shared" si="124"/>
        <v>152.35294117647058</v>
      </c>
      <c r="N2024" s="3" t="str">
        <f t="shared" si="125"/>
        <v>₹/kg</v>
      </c>
      <c r="O2024" s="3" t="str">
        <f>'yarn master raw '!K2024</f>
        <v>Spot Rate</v>
      </c>
      <c r="P2024" s="3" t="str">
        <f>'yarn master raw '!L2024</f>
        <v>N/A</v>
      </c>
      <c r="Q2024" s="3" t="str">
        <f>'yarn master raw '!M2024</f>
        <v>Shankar 6 Price Trend</v>
      </c>
      <c r="R2024" s="3" t="str">
        <f>'yarn master raw '!N2024</f>
        <v>Daily Rate</v>
      </c>
      <c r="S2024" s="3">
        <f t="shared" si="126"/>
        <v>2026</v>
      </c>
      <c r="T2024" s="3" t="str">
        <f t="shared" si="127"/>
        <v>February</v>
      </c>
    </row>
    <row r="2025" spans="1:20" hidden="1" x14ac:dyDescent="0.3">
      <c r="A2025" s="14">
        <f>'yarn master raw '!A2025</f>
        <v>46069</v>
      </c>
      <c r="B2025" s="3" t="str">
        <f>'yarn master raw '!B2025</f>
        <v>Raw Cotton</v>
      </c>
      <c r="C2025" s="3" t="str">
        <f>'yarn master raw '!C2025</f>
        <v>Cotton</v>
      </c>
      <c r="D2025" s="3" t="str">
        <f>IF('yarn master raw '!J2025="INR","India","Imported")</f>
        <v>India</v>
      </c>
      <c r="E2025" s="3" t="str">
        <f>'yarn master raw '!D2025</f>
        <v>Shankar 6 (29mm/3.8mic)</v>
      </c>
      <c r="F2025" s="3" t="str">
        <f>'yarn master raw '!E2025</f>
        <v>29-3.8-76</v>
      </c>
      <c r="G2025" s="3" t="str">
        <f>'yarn master raw '!F2025</f>
        <v>Spot</v>
      </c>
      <c r="H2025" s="3" t="str">
        <f>'yarn master raw '!G2025</f>
        <v>Raw Cotton</v>
      </c>
      <c r="I2025" s="12">
        <f>'yarn master raw '!I2025</f>
        <v>54100</v>
      </c>
      <c r="J2025" s="3" t="str">
        <f>'yarn master raw '!H2025</f>
        <v>₹/Candy</v>
      </c>
      <c r="K2025" s="3" t="str">
        <f>'yarn master raw '!J2025</f>
        <v>INR</v>
      </c>
      <c r="L2025" s="13">
        <f>_xlfn.XLOOKUP(K2025,'usd inr forecast '!$N$2:$N$6,'usd inr forecast '!$O$2:$O$6,1)</f>
        <v>1</v>
      </c>
      <c r="M2025" s="12">
        <f t="shared" si="124"/>
        <v>152.12867667735222</v>
      </c>
      <c r="N2025" s="3" t="str">
        <f t="shared" si="125"/>
        <v>₹/kg</v>
      </c>
      <c r="O2025" s="3" t="str">
        <f>'yarn master raw '!K2025</f>
        <v>Spot Rate</v>
      </c>
      <c r="P2025" s="3" t="str">
        <f>'yarn master raw '!L2025</f>
        <v>N/A</v>
      </c>
      <c r="Q2025" s="3" t="str">
        <f>'yarn master raw '!M2025</f>
        <v>Shankar 6 Price Trend</v>
      </c>
      <c r="R2025" s="3" t="str">
        <f>'yarn master raw '!N2025</f>
        <v>Daily Rate</v>
      </c>
      <c r="S2025" s="3">
        <f t="shared" si="126"/>
        <v>2026</v>
      </c>
      <c r="T2025" s="3" t="str">
        <f t="shared" si="127"/>
        <v>February</v>
      </c>
    </row>
    <row r="2026" spans="1:20" hidden="1" x14ac:dyDescent="0.3">
      <c r="A2026" s="14">
        <f>'yarn master raw '!A2026</f>
        <v>46069</v>
      </c>
      <c r="B2026" s="3" t="str">
        <f>'yarn master raw '!B2026</f>
        <v>Raw Cotton</v>
      </c>
      <c r="C2026" s="3" t="str">
        <f>'yarn master raw '!C2026</f>
        <v>Cotton</v>
      </c>
      <c r="D2026" s="3" t="str">
        <f>IF('yarn master raw '!J2026="INR","India","Imported")</f>
        <v>India</v>
      </c>
      <c r="E2026" s="3" t="str">
        <f>'yarn master raw '!D2026</f>
        <v>V-797</v>
      </c>
      <c r="F2026" s="3" t="str">
        <f>'yarn master raw '!E2026</f>
        <v>13% Trash</v>
      </c>
      <c r="G2026" s="3" t="str">
        <f>'yarn master raw '!F2026</f>
        <v>Spot</v>
      </c>
      <c r="H2026" s="3" t="str">
        <f>'yarn master raw '!G2026</f>
        <v>Raw Cotton</v>
      </c>
      <c r="I2026" s="12">
        <f>'yarn master raw '!I2026</f>
        <v>37100</v>
      </c>
      <c r="J2026" s="3" t="str">
        <f>'yarn master raw '!H2026</f>
        <v>₹/Candy</v>
      </c>
      <c r="K2026" s="3" t="str">
        <f>'yarn master raw '!J2026</f>
        <v>INR</v>
      </c>
      <c r="L2026" s="13">
        <f>_xlfn.XLOOKUP(K2026,'usd inr forecast '!$N$2:$N$6,'usd inr forecast '!$O$2:$O$6,1)</f>
        <v>1</v>
      </c>
      <c r="M2026" s="12">
        <f t="shared" si="124"/>
        <v>104.32484112254653</v>
      </c>
      <c r="N2026" s="3" t="str">
        <f t="shared" si="125"/>
        <v>₹/kg</v>
      </c>
      <c r="O2026" s="3" t="str">
        <f>'yarn master raw '!K2026</f>
        <v>Spot Rate</v>
      </c>
      <c r="P2026" s="3" t="str">
        <f>'yarn master raw '!L2026</f>
        <v>N/A</v>
      </c>
      <c r="Q2026" s="3" t="str">
        <f>'yarn master raw '!M2026</f>
        <v>Shankar 6 Price Trend</v>
      </c>
      <c r="R2026" s="3" t="str">
        <f>'yarn master raw '!N2026</f>
        <v>Daily Rate</v>
      </c>
      <c r="S2026" s="3">
        <f t="shared" si="126"/>
        <v>2026</v>
      </c>
      <c r="T2026" s="3" t="str">
        <f t="shared" si="127"/>
        <v>February</v>
      </c>
    </row>
    <row r="2027" spans="1:20" hidden="1" x14ac:dyDescent="0.3">
      <c r="A2027" s="14">
        <f>'yarn master raw '!A2027</f>
        <v>46069</v>
      </c>
      <c r="B2027" s="3" t="str">
        <f>'yarn master raw '!B2027</f>
        <v>Raw Cotton</v>
      </c>
      <c r="C2027" s="3" t="str">
        <f>'yarn master raw '!C2027</f>
        <v>Cotton</v>
      </c>
      <c r="D2027" s="3" t="str">
        <f>IF('yarn master raw '!J2027="INR","India","Imported")</f>
        <v>India</v>
      </c>
      <c r="E2027" s="3" t="str">
        <f>'yarn master raw '!D2027</f>
        <v>MCX Cotton</v>
      </c>
      <c r="F2027" s="3" t="str">
        <f>'yarn master raw '!E2027</f>
        <v>Spot Rate</v>
      </c>
      <c r="G2027" s="3" t="str">
        <f>'yarn master raw '!F2027</f>
        <v>Spot</v>
      </c>
      <c r="H2027" s="3" t="str">
        <f>'yarn master raw '!G2027</f>
        <v>Raw Cotton</v>
      </c>
      <c r="I2027" s="12">
        <f>'yarn master raw '!I2027</f>
        <v>25930</v>
      </c>
      <c r="J2027" s="3" t="str">
        <f>'yarn master raw '!H2027</f>
        <v>₹/Bale</v>
      </c>
      <c r="K2027" s="3" t="str">
        <f>'yarn master raw '!J2027</f>
        <v>INR</v>
      </c>
      <c r="L2027" s="13">
        <f>_xlfn.XLOOKUP(K2027,'usd inr forecast '!$N$2:$N$6,'usd inr forecast '!$O$2:$O$6,1)</f>
        <v>1</v>
      </c>
      <c r="M2027" s="12">
        <f t="shared" si="124"/>
        <v>152.52941176470588</v>
      </c>
      <c r="N2027" s="3" t="str">
        <f t="shared" si="125"/>
        <v>₹/kg</v>
      </c>
      <c r="O2027" s="3" t="str">
        <f>'yarn master raw '!K2027</f>
        <v>Spot Rate</v>
      </c>
      <c r="P2027" s="3" t="str">
        <f>'yarn master raw '!L2027</f>
        <v>N/A</v>
      </c>
      <c r="Q2027" s="3" t="str">
        <f>'yarn master raw '!M2027</f>
        <v>Shankar 6 Price Trend</v>
      </c>
      <c r="R2027" s="3" t="str">
        <f>'yarn master raw '!N2027</f>
        <v>Daily Rate</v>
      </c>
      <c r="S2027" s="3">
        <f t="shared" si="126"/>
        <v>2026</v>
      </c>
      <c r="T2027" s="3" t="str">
        <f t="shared" si="127"/>
        <v>February</v>
      </c>
    </row>
    <row r="2028" spans="1:20" hidden="1" x14ac:dyDescent="0.3">
      <c r="A2028" s="14">
        <f>'yarn master raw '!A2028</f>
        <v>46067</v>
      </c>
      <c r="B2028" s="3" t="str">
        <f>'yarn master raw '!B2028</f>
        <v>Raw Cotton</v>
      </c>
      <c r="C2028" s="3" t="str">
        <f>'yarn master raw '!C2028</f>
        <v>Cotton</v>
      </c>
      <c r="D2028" s="3" t="str">
        <f>IF('yarn master raw '!J2028="INR","India","Imported")</f>
        <v>India</v>
      </c>
      <c r="E2028" s="3" t="str">
        <f>'yarn master raw '!D2028</f>
        <v>Shankar 6 (29mm/3.8mic)</v>
      </c>
      <c r="F2028" s="3" t="str">
        <f>'yarn master raw '!E2028</f>
        <v>29-3.8-76</v>
      </c>
      <c r="G2028" s="3" t="str">
        <f>'yarn master raw '!F2028</f>
        <v>Spot</v>
      </c>
      <c r="H2028" s="3" t="str">
        <f>'yarn master raw '!G2028</f>
        <v>Raw Cotton</v>
      </c>
      <c r="I2028" s="12">
        <f>'yarn master raw '!I2028</f>
        <v>54200</v>
      </c>
      <c r="J2028" s="3" t="str">
        <f>'yarn master raw '!H2028</f>
        <v>₹/Candy</v>
      </c>
      <c r="K2028" s="3" t="str">
        <f>'yarn master raw '!J2028</f>
        <v>INR</v>
      </c>
      <c r="L2028" s="13">
        <f>_xlfn.XLOOKUP(K2028,'usd inr forecast '!$N$2:$N$6,'usd inr forecast '!$O$2:$O$6,1)</f>
        <v>1</v>
      </c>
      <c r="M2028" s="12">
        <f t="shared" si="124"/>
        <v>152.40987571002756</v>
      </c>
      <c r="N2028" s="3" t="str">
        <f t="shared" si="125"/>
        <v>₹/kg</v>
      </c>
      <c r="O2028" s="3" t="str">
        <f>'yarn master raw '!K2028</f>
        <v>Spot Rate</v>
      </c>
      <c r="P2028" s="3" t="str">
        <f>'yarn master raw '!L2028</f>
        <v>N/A</v>
      </c>
      <c r="Q2028" s="3" t="str">
        <f>'yarn master raw '!M2028</f>
        <v>Shankar 6 Price Trend</v>
      </c>
      <c r="R2028" s="3" t="str">
        <f>'yarn master raw '!N2028</f>
        <v>Daily Rate</v>
      </c>
      <c r="S2028" s="3">
        <f t="shared" si="126"/>
        <v>2026</v>
      </c>
      <c r="T2028" s="3" t="str">
        <f t="shared" si="127"/>
        <v>February</v>
      </c>
    </row>
    <row r="2029" spans="1:20" hidden="1" x14ac:dyDescent="0.3">
      <c r="A2029" s="14">
        <f>'yarn master raw '!A2029</f>
        <v>46067</v>
      </c>
      <c r="B2029" s="3" t="str">
        <f>'yarn master raw '!B2029</f>
        <v>Raw Cotton</v>
      </c>
      <c r="C2029" s="3" t="str">
        <f>'yarn master raw '!C2029</f>
        <v>Cotton</v>
      </c>
      <c r="D2029" s="3" t="str">
        <f>IF('yarn master raw '!J2029="INR","India","Imported")</f>
        <v>India</v>
      </c>
      <c r="E2029" s="3" t="str">
        <f>'yarn master raw '!D2029</f>
        <v>V-797</v>
      </c>
      <c r="F2029" s="3" t="str">
        <f>'yarn master raw '!E2029</f>
        <v>13% Trash</v>
      </c>
      <c r="G2029" s="3" t="str">
        <f>'yarn master raw '!F2029</f>
        <v>Spot</v>
      </c>
      <c r="H2029" s="3" t="str">
        <f>'yarn master raw '!G2029</f>
        <v>Raw Cotton</v>
      </c>
      <c r="I2029" s="12">
        <f>'yarn master raw '!I2029</f>
        <v>37600</v>
      </c>
      <c r="J2029" s="3" t="str">
        <f>'yarn master raw '!H2029</f>
        <v>₹/Candy</v>
      </c>
      <c r="K2029" s="3" t="str">
        <f>'yarn master raw '!J2029</f>
        <v>INR</v>
      </c>
      <c r="L2029" s="13">
        <f>_xlfn.XLOOKUP(K2029,'usd inr forecast '!$N$2:$N$6,'usd inr forecast '!$O$2:$O$6,1)</f>
        <v>1</v>
      </c>
      <c r="M2029" s="12">
        <f t="shared" si="124"/>
        <v>105.73083628592317</v>
      </c>
      <c r="N2029" s="3" t="str">
        <f t="shared" si="125"/>
        <v>₹/kg</v>
      </c>
      <c r="O2029" s="3" t="str">
        <f>'yarn master raw '!K2029</f>
        <v>Spot Rate</v>
      </c>
      <c r="P2029" s="3" t="str">
        <f>'yarn master raw '!L2029</f>
        <v>N/A</v>
      </c>
      <c r="Q2029" s="3" t="str">
        <f>'yarn master raw '!M2029</f>
        <v>Shankar 6 Price Trend</v>
      </c>
      <c r="R2029" s="3" t="str">
        <f>'yarn master raw '!N2029</f>
        <v>Daily Rate</v>
      </c>
      <c r="S2029" s="3">
        <f t="shared" si="126"/>
        <v>2026</v>
      </c>
      <c r="T2029" s="3" t="str">
        <f t="shared" si="127"/>
        <v>February</v>
      </c>
    </row>
    <row r="2030" spans="1:20" hidden="1" x14ac:dyDescent="0.3">
      <c r="A2030" s="14">
        <f>'yarn master raw '!A2030</f>
        <v>46067</v>
      </c>
      <c r="B2030" s="3" t="str">
        <f>'yarn master raw '!B2030</f>
        <v>Raw Cotton</v>
      </c>
      <c r="C2030" s="3" t="str">
        <f>'yarn master raw '!C2030</f>
        <v>Cotton</v>
      </c>
      <c r="D2030" s="3" t="str">
        <f>IF('yarn master raw '!J2030="INR","India","Imported")</f>
        <v>India</v>
      </c>
      <c r="E2030" s="3" t="str">
        <f>'yarn master raw '!D2030</f>
        <v>MCX Cotton</v>
      </c>
      <c r="F2030" s="3" t="str">
        <f>'yarn master raw '!E2030</f>
        <v>Spot Rate</v>
      </c>
      <c r="G2030" s="3" t="str">
        <f>'yarn master raw '!F2030</f>
        <v>Spot</v>
      </c>
      <c r="H2030" s="3" t="str">
        <f>'yarn master raw '!G2030</f>
        <v>Raw Cotton</v>
      </c>
      <c r="I2030" s="12">
        <f>'yarn master raw '!I2030</f>
        <v>25970</v>
      </c>
      <c r="J2030" s="3" t="str">
        <f>'yarn master raw '!H2030</f>
        <v>₹/Bale</v>
      </c>
      <c r="K2030" s="3" t="str">
        <f>'yarn master raw '!J2030</f>
        <v>INR</v>
      </c>
      <c r="L2030" s="13">
        <f>_xlfn.XLOOKUP(K2030,'usd inr forecast '!$N$2:$N$6,'usd inr forecast '!$O$2:$O$6,1)</f>
        <v>1</v>
      </c>
      <c r="M2030" s="12">
        <f t="shared" si="124"/>
        <v>152.76470588235293</v>
      </c>
      <c r="N2030" s="3" t="str">
        <f t="shared" si="125"/>
        <v>₹/kg</v>
      </c>
      <c r="O2030" s="3" t="str">
        <f>'yarn master raw '!K2030</f>
        <v>Spot Rate</v>
      </c>
      <c r="P2030" s="3" t="str">
        <f>'yarn master raw '!L2030</f>
        <v>N/A</v>
      </c>
      <c r="Q2030" s="3" t="str">
        <f>'yarn master raw '!M2030</f>
        <v>Shankar 6 Price Trend</v>
      </c>
      <c r="R2030" s="3" t="str">
        <f>'yarn master raw '!N2030</f>
        <v>Daily Rate</v>
      </c>
      <c r="S2030" s="3">
        <f t="shared" si="126"/>
        <v>2026</v>
      </c>
      <c r="T2030" s="3" t="str">
        <f t="shared" si="127"/>
        <v>February</v>
      </c>
    </row>
    <row r="2031" spans="1:20" hidden="1" x14ac:dyDescent="0.3">
      <c r="A2031" s="14">
        <f>'yarn master raw '!A2031</f>
        <v>46066</v>
      </c>
      <c r="B2031" s="3" t="str">
        <f>'yarn master raw '!B2031</f>
        <v>Raw Cotton</v>
      </c>
      <c r="C2031" s="3" t="str">
        <f>'yarn master raw '!C2031</f>
        <v>Cotton</v>
      </c>
      <c r="D2031" s="3" t="str">
        <f>IF('yarn master raw '!J2031="INR","India","Imported")</f>
        <v>India</v>
      </c>
      <c r="E2031" s="3" t="str">
        <f>'yarn master raw '!D2031</f>
        <v>Shankar 6 (29mm/3.8mic)</v>
      </c>
      <c r="F2031" s="3" t="str">
        <f>'yarn master raw '!E2031</f>
        <v>29-3.8-76</v>
      </c>
      <c r="G2031" s="3" t="str">
        <f>'yarn master raw '!F2031</f>
        <v>Spot</v>
      </c>
      <c r="H2031" s="3" t="str">
        <f>'yarn master raw '!G2031</f>
        <v>Raw Cotton</v>
      </c>
      <c r="I2031" s="12">
        <f>'yarn master raw '!I2031</f>
        <v>54100</v>
      </c>
      <c r="J2031" s="3" t="str">
        <f>'yarn master raw '!H2031</f>
        <v>₹/Candy</v>
      </c>
      <c r="K2031" s="3" t="str">
        <f>'yarn master raw '!J2031</f>
        <v>INR</v>
      </c>
      <c r="L2031" s="13">
        <f>_xlfn.XLOOKUP(K2031,'usd inr forecast '!$N$2:$N$6,'usd inr forecast '!$O$2:$O$6,1)</f>
        <v>1</v>
      </c>
      <c r="M2031" s="12">
        <f t="shared" si="124"/>
        <v>152.12867667735222</v>
      </c>
      <c r="N2031" s="3" t="str">
        <f t="shared" si="125"/>
        <v>₹/kg</v>
      </c>
      <c r="O2031" s="3" t="str">
        <f>'yarn master raw '!K2031</f>
        <v>Spot Rate</v>
      </c>
      <c r="P2031" s="3" t="str">
        <f>'yarn master raw '!L2031</f>
        <v>N/A</v>
      </c>
      <c r="Q2031" s="3" t="str">
        <f>'yarn master raw '!M2031</f>
        <v>Shankar 6 Price Trend</v>
      </c>
      <c r="R2031" s="3" t="str">
        <f>'yarn master raw '!N2031</f>
        <v>Daily Rate</v>
      </c>
      <c r="S2031" s="3">
        <f t="shared" si="126"/>
        <v>2026</v>
      </c>
      <c r="T2031" s="3" t="str">
        <f t="shared" si="127"/>
        <v>February</v>
      </c>
    </row>
    <row r="2032" spans="1:20" hidden="1" x14ac:dyDescent="0.3">
      <c r="A2032" s="14">
        <f>'yarn master raw '!A2032</f>
        <v>46066</v>
      </c>
      <c r="B2032" s="3" t="str">
        <f>'yarn master raw '!B2032</f>
        <v>Raw Cotton</v>
      </c>
      <c r="C2032" s="3" t="str">
        <f>'yarn master raw '!C2032</f>
        <v>Cotton</v>
      </c>
      <c r="D2032" s="3" t="str">
        <f>IF('yarn master raw '!J2032="INR","India","Imported")</f>
        <v>India</v>
      </c>
      <c r="E2032" s="3" t="str">
        <f>'yarn master raw '!D2032</f>
        <v>V-797</v>
      </c>
      <c r="F2032" s="3" t="str">
        <f>'yarn master raw '!E2032</f>
        <v>13% Trash</v>
      </c>
      <c r="G2032" s="3" t="str">
        <f>'yarn master raw '!F2032</f>
        <v>Spot</v>
      </c>
      <c r="H2032" s="3" t="str">
        <f>'yarn master raw '!G2032</f>
        <v>Raw Cotton</v>
      </c>
      <c r="I2032" s="12">
        <f>'yarn master raw '!I2032</f>
        <v>37500</v>
      </c>
      <c r="J2032" s="3" t="str">
        <f>'yarn master raw '!H2032</f>
        <v>₹/Candy</v>
      </c>
      <c r="K2032" s="3" t="str">
        <f>'yarn master raw '!J2032</f>
        <v>INR</v>
      </c>
      <c r="L2032" s="13">
        <f>_xlfn.XLOOKUP(K2032,'usd inr forecast '!$N$2:$N$6,'usd inr forecast '!$O$2:$O$6,1)</f>
        <v>1</v>
      </c>
      <c r="M2032" s="12">
        <f t="shared" si="124"/>
        <v>105.44963725324784</v>
      </c>
      <c r="N2032" s="3" t="str">
        <f t="shared" si="125"/>
        <v>₹/kg</v>
      </c>
      <c r="O2032" s="3" t="str">
        <f>'yarn master raw '!K2032</f>
        <v>Spot Rate</v>
      </c>
      <c r="P2032" s="3" t="str">
        <f>'yarn master raw '!L2032</f>
        <v>N/A</v>
      </c>
      <c r="Q2032" s="3" t="str">
        <f>'yarn master raw '!M2032</f>
        <v>Shankar 6 Price Trend</v>
      </c>
      <c r="R2032" s="3" t="str">
        <f>'yarn master raw '!N2032</f>
        <v>Daily Rate</v>
      </c>
      <c r="S2032" s="3">
        <f t="shared" si="126"/>
        <v>2026</v>
      </c>
      <c r="T2032" s="3" t="str">
        <f t="shared" si="127"/>
        <v>February</v>
      </c>
    </row>
    <row r="2033" spans="1:20" hidden="1" x14ac:dyDescent="0.3">
      <c r="A2033" s="14">
        <f>'yarn master raw '!A2033</f>
        <v>46066</v>
      </c>
      <c r="B2033" s="3" t="str">
        <f>'yarn master raw '!B2033</f>
        <v>Raw Cotton</v>
      </c>
      <c r="C2033" s="3" t="str">
        <f>'yarn master raw '!C2033</f>
        <v>Cotton</v>
      </c>
      <c r="D2033" s="3" t="str">
        <f>IF('yarn master raw '!J2033="INR","India","Imported")</f>
        <v>India</v>
      </c>
      <c r="E2033" s="3" t="str">
        <f>'yarn master raw '!D2033</f>
        <v>MCX Cotton</v>
      </c>
      <c r="F2033" s="3" t="str">
        <f>'yarn master raw '!E2033</f>
        <v>Spot Rate</v>
      </c>
      <c r="G2033" s="3" t="str">
        <f>'yarn master raw '!F2033</f>
        <v>Spot</v>
      </c>
      <c r="H2033" s="3" t="str">
        <f>'yarn master raw '!G2033</f>
        <v>Raw Cotton</v>
      </c>
      <c r="I2033" s="12">
        <f>'yarn master raw '!I2033</f>
        <v>25970</v>
      </c>
      <c r="J2033" s="3" t="str">
        <f>'yarn master raw '!H2033</f>
        <v>₹/Bale</v>
      </c>
      <c r="K2033" s="3" t="str">
        <f>'yarn master raw '!J2033</f>
        <v>INR</v>
      </c>
      <c r="L2033" s="13">
        <f>_xlfn.XLOOKUP(K2033,'usd inr forecast '!$N$2:$N$6,'usd inr forecast '!$O$2:$O$6,1)</f>
        <v>1</v>
      </c>
      <c r="M2033" s="12">
        <f t="shared" si="124"/>
        <v>152.76470588235293</v>
      </c>
      <c r="N2033" s="3" t="str">
        <f t="shared" si="125"/>
        <v>₹/kg</v>
      </c>
      <c r="O2033" s="3" t="str">
        <f>'yarn master raw '!K2033</f>
        <v>Spot Rate</v>
      </c>
      <c r="P2033" s="3" t="str">
        <f>'yarn master raw '!L2033</f>
        <v>N/A</v>
      </c>
      <c r="Q2033" s="3" t="str">
        <f>'yarn master raw '!M2033</f>
        <v>Shankar 6 Price Trend</v>
      </c>
      <c r="R2033" s="3" t="str">
        <f>'yarn master raw '!N2033</f>
        <v>Daily Rate</v>
      </c>
      <c r="S2033" s="3">
        <f t="shared" si="126"/>
        <v>2026</v>
      </c>
      <c r="T2033" s="3" t="str">
        <f t="shared" si="127"/>
        <v>February</v>
      </c>
    </row>
    <row r="2034" spans="1:20" hidden="1" x14ac:dyDescent="0.3">
      <c r="A2034" s="14">
        <f>'yarn master raw '!A2034</f>
        <v>46065</v>
      </c>
      <c r="B2034" s="3" t="str">
        <f>'yarn master raw '!B2034</f>
        <v>Raw Cotton</v>
      </c>
      <c r="C2034" s="3" t="str">
        <f>'yarn master raw '!C2034</f>
        <v>Cotton</v>
      </c>
      <c r="D2034" s="3" t="str">
        <f>IF('yarn master raw '!J2034="INR","India","Imported")</f>
        <v>India</v>
      </c>
      <c r="E2034" s="3" t="str">
        <f>'yarn master raw '!D2034</f>
        <v>Shankar 6 (29mm/3.8mic)</v>
      </c>
      <c r="F2034" s="3" t="str">
        <f>'yarn master raw '!E2034</f>
        <v>29-3.8-76</v>
      </c>
      <c r="G2034" s="3" t="str">
        <f>'yarn master raw '!F2034</f>
        <v>Spot</v>
      </c>
      <c r="H2034" s="3" t="str">
        <f>'yarn master raw '!G2034</f>
        <v>Raw Cotton</v>
      </c>
      <c r="I2034" s="12">
        <f>'yarn master raw '!I2034</f>
        <v>54100</v>
      </c>
      <c r="J2034" s="3" t="str">
        <f>'yarn master raw '!H2034</f>
        <v>₹/Candy</v>
      </c>
      <c r="K2034" s="3" t="str">
        <f>'yarn master raw '!J2034</f>
        <v>INR</v>
      </c>
      <c r="L2034" s="13">
        <f>_xlfn.XLOOKUP(K2034,'usd inr forecast '!$N$2:$N$6,'usd inr forecast '!$O$2:$O$6,1)</f>
        <v>1</v>
      </c>
      <c r="M2034" s="12">
        <f t="shared" si="124"/>
        <v>152.12867667735222</v>
      </c>
      <c r="N2034" s="3" t="str">
        <f t="shared" si="125"/>
        <v>₹/kg</v>
      </c>
      <c r="O2034" s="3" t="str">
        <f>'yarn master raw '!K2034</f>
        <v>Spot Rate</v>
      </c>
      <c r="P2034" s="3" t="str">
        <f>'yarn master raw '!L2034</f>
        <v>N/A</v>
      </c>
      <c r="Q2034" s="3" t="str">
        <f>'yarn master raw '!M2034</f>
        <v>Shankar 6 Price Trend</v>
      </c>
      <c r="R2034" s="3" t="str">
        <f>'yarn master raw '!N2034</f>
        <v>Daily Rate</v>
      </c>
      <c r="S2034" s="3">
        <f t="shared" si="126"/>
        <v>2026</v>
      </c>
      <c r="T2034" s="3" t="str">
        <f t="shared" si="127"/>
        <v>February</v>
      </c>
    </row>
    <row r="2035" spans="1:20" hidden="1" x14ac:dyDescent="0.3">
      <c r="A2035" s="14">
        <f>'yarn master raw '!A2035</f>
        <v>46065</v>
      </c>
      <c r="B2035" s="3" t="str">
        <f>'yarn master raw '!B2035</f>
        <v>Raw Cotton</v>
      </c>
      <c r="C2035" s="3" t="str">
        <f>'yarn master raw '!C2035</f>
        <v>Cotton</v>
      </c>
      <c r="D2035" s="3" t="str">
        <f>IF('yarn master raw '!J2035="INR","India","Imported")</f>
        <v>India</v>
      </c>
      <c r="E2035" s="3" t="str">
        <f>'yarn master raw '!D2035</f>
        <v>V-797</v>
      </c>
      <c r="F2035" s="3" t="str">
        <f>'yarn master raw '!E2035</f>
        <v>13% Trash</v>
      </c>
      <c r="G2035" s="3" t="str">
        <f>'yarn master raw '!F2035</f>
        <v>Spot</v>
      </c>
      <c r="H2035" s="3" t="str">
        <f>'yarn master raw '!G2035</f>
        <v>Raw Cotton</v>
      </c>
      <c r="I2035" s="12">
        <f>'yarn master raw '!I2035</f>
        <v>37500</v>
      </c>
      <c r="J2035" s="3" t="str">
        <f>'yarn master raw '!H2035</f>
        <v>₹/Candy</v>
      </c>
      <c r="K2035" s="3" t="str">
        <f>'yarn master raw '!J2035</f>
        <v>INR</v>
      </c>
      <c r="L2035" s="13">
        <f>_xlfn.XLOOKUP(K2035,'usd inr forecast '!$N$2:$N$6,'usd inr forecast '!$O$2:$O$6,1)</f>
        <v>1</v>
      </c>
      <c r="M2035" s="12">
        <f t="shared" si="124"/>
        <v>105.44963725324784</v>
      </c>
      <c r="N2035" s="3" t="str">
        <f t="shared" si="125"/>
        <v>₹/kg</v>
      </c>
      <c r="O2035" s="3" t="str">
        <f>'yarn master raw '!K2035</f>
        <v>Spot Rate</v>
      </c>
      <c r="P2035" s="3" t="str">
        <f>'yarn master raw '!L2035</f>
        <v>N/A</v>
      </c>
      <c r="Q2035" s="3" t="str">
        <f>'yarn master raw '!M2035</f>
        <v>Shankar 6 Price Trend</v>
      </c>
      <c r="R2035" s="3" t="str">
        <f>'yarn master raw '!N2035</f>
        <v>Daily Rate</v>
      </c>
      <c r="S2035" s="3">
        <f t="shared" si="126"/>
        <v>2026</v>
      </c>
      <c r="T2035" s="3" t="str">
        <f t="shared" si="127"/>
        <v>February</v>
      </c>
    </row>
    <row r="2036" spans="1:20" hidden="1" x14ac:dyDescent="0.3">
      <c r="A2036" s="14">
        <f>'yarn master raw '!A2036</f>
        <v>46065</v>
      </c>
      <c r="B2036" s="3" t="str">
        <f>'yarn master raw '!B2036</f>
        <v>Raw Cotton</v>
      </c>
      <c r="C2036" s="3" t="str">
        <f>'yarn master raw '!C2036</f>
        <v>Cotton</v>
      </c>
      <c r="D2036" s="3" t="str">
        <f>IF('yarn master raw '!J2036="INR","India","Imported")</f>
        <v>India</v>
      </c>
      <c r="E2036" s="3" t="str">
        <f>'yarn master raw '!D2036</f>
        <v>MCX Cotton</v>
      </c>
      <c r="F2036" s="3" t="str">
        <f>'yarn master raw '!E2036</f>
        <v>Spot Rate</v>
      </c>
      <c r="G2036" s="3" t="str">
        <f>'yarn master raw '!F2036</f>
        <v>Spot</v>
      </c>
      <c r="H2036" s="3" t="str">
        <f>'yarn master raw '!G2036</f>
        <v>Raw Cotton</v>
      </c>
      <c r="I2036" s="12">
        <f>'yarn master raw '!I2036</f>
        <v>25900</v>
      </c>
      <c r="J2036" s="3" t="str">
        <f>'yarn master raw '!H2036</f>
        <v>₹/Bale</v>
      </c>
      <c r="K2036" s="3" t="str">
        <f>'yarn master raw '!J2036</f>
        <v>INR</v>
      </c>
      <c r="L2036" s="13">
        <f>_xlfn.XLOOKUP(K2036,'usd inr forecast '!$N$2:$N$6,'usd inr forecast '!$O$2:$O$6,1)</f>
        <v>1</v>
      </c>
      <c r="M2036" s="12">
        <f t="shared" si="124"/>
        <v>152.35294117647058</v>
      </c>
      <c r="N2036" s="3" t="str">
        <f t="shared" si="125"/>
        <v>₹/kg</v>
      </c>
      <c r="O2036" s="3" t="str">
        <f>'yarn master raw '!K2036</f>
        <v>Spot Rate</v>
      </c>
      <c r="P2036" s="3" t="str">
        <f>'yarn master raw '!L2036</f>
        <v>N/A</v>
      </c>
      <c r="Q2036" s="3" t="str">
        <f>'yarn master raw '!M2036</f>
        <v>Shankar 6 Price Trend</v>
      </c>
      <c r="R2036" s="3" t="str">
        <f>'yarn master raw '!N2036</f>
        <v>Daily Rate</v>
      </c>
      <c r="S2036" s="3">
        <f t="shared" si="126"/>
        <v>2026</v>
      </c>
      <c r="T2036" s="3" t="str">
        <f t="shared" si="127"/>
        <v>February</v>
      </c>
    </row>
    <row r="2037" spans="1:20" hidden="1" x14ac:dyDescent="0.3">
      <c r="A2037" s="14">
        <f>'yarn master raw '!A2037</f>
        <v>46064</v>
      </c>
      <c r="B2037" s="3" t="str">
        <f>'yarn master raw '!B2037</f>
        <v>Raw Cotton</v>
      </c>
      <c r="C2037" s="3" t="str">
        <f>'yarn master raw '!C2037</f>
        <v>Cotton</v>
      </c>
      <c r="D2037" s="3" t="str">
        <f>IF('yarn master raw '!J2037="INR","India","Imported")</f>
        <v>India</v>
      </c>
      <c r="E2037" s="3" t="str">
        <f>'yarn master raw '!D2037</f>
        <v>Shankar 6 (29mm/3.8mic)</v>
      </c>
      <c r="F2037" s="3" t="str">
        <f>'yarn master raw '!E2037</f>
        <v>29-3.8-76</v>
      </c>
      <c r="G2037" s="3" t="str">
        <f>'yarn master raw '!F2037</f>
        <v>Spot</v>
      </c>
      <c r="H2037" s="3" t="str">
        <f>'yarn master raw '!G2037</f>
        <v>Raw Cotton</v>
      </c>
      <c r="I2037" s="12">
        <f>'yarn master raw '!I2037</f>
        <v>54150</v>
      </c>
      <c r="J2037" s="3" t="str">
        <f>'yarn master raw '!H2037</f>
        <v>₹/Candy</v>
      </c>
      <c r="K2037" s="3" t="str">
        <f>'yarn master raw '!J2037</f>
        <v>INR</v>
      </c>
      <c r="L2037" s="13">
        <f>_xlfn.XLOOKUP(K2037,'usd inr forecast '!$N$2:$N$6,'usd inr forecast '!$O$2:$O$6,1)</f>
        <v>1</v>
      </c>
      <c r="M2037" s="12">
        <f t="shared" si="124"/>
        <v>152.2692761936899</v>
      </c>
      <c r="N2037" s="3" t="str">
        <f t="shared" si="125"/>
        <v>₹/kg</v>
      </c>
      <c r="O2037" s="3" t="str">
        <f>'yarn master raw '!K2037</f>
        <v>Spot Rate</v>
      </c>
      <c r="P2037" s="3" t="str">
        <f>'yarn master raw '!L2037</f>
        <v>N/A</v>
      </c>
      <c r="Q2037" s="3" t="str">
        <f>'yarn master raw '!M2037</f>
        <v>Shankar 6 Price Trend</v>
      </c>
      <c r="R2037" s="3" t="str">
        <f>'yarn master raw '!N2037</f>
        <v>Daily Rate</v>
      </c>
      <c r="S2037" s="3">
        <f t="shared" si="126"/>
        <v>2026</v>
      </c>
      <c r="T2037" s="3" t="str">
        <f t="shared" si="127"/>
        <v>February</v>
      </c>
    </row>
    <row r="2038" spans="1:20" hidden="1" x14ac:dyDescent="0.3">
      <c r="A2038" s="14">
        <f>'yarn master raw '!A2038</f>
        <v>46064</v>
      </c>
      <c r="B2038" s="3" t="str">
        <f>'yarn master raw '!B2038</f>
        <v>Raw Cotton</v>
      </c>
      <c r="C2038" s="3" t="str">
        <f>'yarn master raw '!C2038</f>
        <v>Cotton</v>
      </c>
      <c r="D2038" s="3" t="str">
        <f>IF('yarn master raw '!J2038="INR","India","Imported")</f>
        <v>India</v>
      </c>
      <c r="E2038" s="3" t="str">
        <f>'yarn master raw '!D2038</f>
        <v>V-797</v>
      </c>
      <c r="F2038" s="3" t="str">
        <f>'yarn master raw '!E2038</f>
        <v>13% Trash</v>
      </c>
      <c r="G2038" s="3" t="str">
        <f>'yarn master raw '!F2038</f>
        <v>Spot</v>
      </c>
      <c r="H2038" s="3" t="str">
        <f>'yarn master raw '!G2038</f>
        <v>Raw Cotton</v>
      </c>
      <c r="I2038" s="12">
        <f>'yarn master raw '!I2038</f>
        <v>37550</v>
      </c>
      <c r="J2038" s="3" t="str">
        <f>'yarn master raw '!H2038</f>
        <v>₹/Candy</v>
      </c>
      <c r="K2038" s="3" t="str">
        <f>'yarn master raw '!J2038</f>
        <v>INR</v>
      </c>
      <c r="L2038" s="13">
        <f>_xlfn.XLOOKUP(K2038,'usd inr forecast '!$N$2:$N$6,'usd inr forecast '!$O$2:$O$6,1)</f>
        <v>1</v>
      </c>
      <c r="M2038" s="12">
        <f t="shared" si="124"/>
        <v>105.59023676958552</v>
      </c>
      <c r="N2038" s="3" t="str">
        <f t="shared" si="125"/>
        <v>₹/kg</v>
      </c>
      <c r="O2038" s="3" t="str">
        <f>'yarn master raw '!K2038</f>
        <v>Spot Rate</v>
      </c>
      <c r="P2038" s="3" t="str">
        <f>'yarn master raw '!L2038</f>
        <v>N/A</v>
      </c>
      <c r="Q2038" s="3" t="str">
        <f>'yarn master raw '!M2038</f>
        <v>Shankar 6 Price Trend</v>
      </c>
      <c r="R2038" s="3" t="str">
        <f>'yarn master raw '!N2038</f>
        <v>Daily Rate</v>
      </c>
      <c r="S2038" s="3">
        <f t="shared" si="126"/>
        <v>2026</v>
      </c>
      <c r="T2038" s="3" t="str">
        <f t="shared" si="127"/>
        <v>February</v>
      </c>
    </row>
    <row r="2039" spans="1:20" hidden="1" x14ac:dyDescent="0.3">
      <c r="A2039" s="14">
        <f>'yarn master raw '!A2039</f>
        <v>46064</v>
      </c>
      <c r="B2039" s="3" t="str">
        <f>'yarn master raw '!B2039</f>
        <v>Raw Cotton</v>
      </c>
      <c r="C2039" s="3" t="str">
        <f>'yarn master raw '!C2039</f>
        <v>Cotton</v>
      </c>
      <c r="D2039" s="3" t="str">
        <f>IF('yarn master raw '!J2039="INR","India","Imported")</f>
        <v>India</v>
      </c>
      <c r="E2039" s="3" t="str">
        <f>'yarn master raw '!D2039</f>
        <v>MCX Cotton</v>
      </c>
      <c r="F2039" s="3" t="str">
        <f>'yarn master raw '!E2039</f>
        <v>Spot Rate</v>
      </c>
      <c r="G2039" s="3" t="str">
        <f>'yarn master raw '!F2039</f>
        <v>Spot</v>
      </c>
      <c r="H2039" s="3" t="str">
        <f>'yarn master raw '!G2039</f>
        <v>Raw Cotton</v>
      </c>
      <c r="I2039" s="12">
        <f>'yarn master raw '!I2039</f>
        <v>26000</v>
      </c>
      <c r="J2039" s="3" t="str">
        <f>'yarn master raw '!H2039</f>
        <v>₹/Bale</v>
      </c>
      <c r="K2039" s="3" t="str">
        <f>'yarn master raw '!J2039</f>
        <v>INR</v>
      </c>
      <c r="L2039" s="13">
        <f>_xlfn.XLOOKUP(K2039,'usd inr forecast '!$N$2:$N$6,'usd inr forecast '!$O$2:$O$6,1)</f>
        <v>1</v>
      </c>
      <c r="M2039" s="12">
        <f t="shared" si="124"/>
        <v>152.94117647058823</v>
      </c>
      <c r="N2039" s="3" t="str">
        <f t="shared" si="125"/>
        <v>₹/kg</v>
      </c>
      <c r="O2039" s="3" t="str">
        <f>'yarn master raw '!K2039</f>
        <v>Spot Rate</v>
      </c>
      <c r="P2039" s="3" t="str">
        <f>'yarn master raw '!L2039</f>
        <v>N/A</v>
      </c>
      <c r="Q2039" s="3" t="str">
        <f>'yarn master raw '!M2039</f>
        <v>Shankar 6 Price Trend</v>
      </c>
      <c r="R2039" s="3" t="str">
        <f>'yarn master raw '!N2039</f>
        <v>Daily Rate</v>
      </c>
      <c r="S2039" s="3">
        <f t="shared" si="126"/>
        <v>2026</v>
      </c>
      <c r="T2039" s="3" t="str">
        <f t="shared" si="127"/>
        <v>February</v>
      </c>
    </row>
    <row r="2040" spans="1:20" hidden="1" x14ac:dyDescent="0.3">
      <c r="A2040" s="14">
        <f>'yarn master raw '!A2040</f>
        <v>46063</v>
      </c>
      <c r="B2040" s="3" t="str">
        <f>'yarn master raw '!B2040</f>
        <v>Raw Cotton</v>
      </c>
      <c r="C2040" s="3" t="str">
        <f>'yarn master raw '!C2040</f>
        <v>Cotton</v>
      </c>
      <c r="D2040" s="3" t="str">
        <f>IF('yarn master raw '!J2040="INR","India","Imported")</f>
        <v>India</v>
      </c>
      <c r="E2040" s="3" t="str">
        <f>'yarn master raw '!D2040</f>
        <v>Shankar 6 (29mm/3.8mic)</v>
      </c>
      <c r="F2040" s="3" t="str">
        <f>'yarn master raw '!E2040</f>
        <v>29-3.8-76</v>
      </c>
      <c r="G2040" s="3" t="str">
        <f>'yarn master raw '!F2040</f>
        <v>Spot</v>
      </c>
      <c r="H2040" s="3" t="str">
        <f>'yarn master raw '!G2040</f>
        <v>Raw Cotton</v>
      </c>
      <c r="I2040" s="12">
        <f>'yarn master raw '!I2040</f>
        <v>54200</v>
      </c>
      <c r="J2040" s="3" t="str">
        <f>'yarn master raw '!H2040</f>
        <v>₹/Candy</v>
      </c>
      <c r="K2040" s="3" t="str">
        <f>'yarn master raw '!J2040</f>
        <v>INR</v>
      </c>
      <c r="L2040" s="13">
        <f>_xlfn.XLOOKUP(K2040,'usd inr forecast '!$N$2:$N$6,'usd inr forecast '!$O$2:$O$6,1)</f>
        <v>1</v>
      </c>
      <c r="M2040" s="12">
        <f t="shared" si="124"/>
        <v>152.40987571002756</v>
      </c>
      <c r="N2040" s="3" t="str">
        <f t="shared" si="125"/>
        <v>₹/kg</v>
      </c>
      <c r="O2040" s="3" t="str">
        <f>'yarn master raw '!K2040</f>
        <v>Spot Rate</v>
      </c>
      <c r="P2040" s="3" t="str">
        <f>'yarn master raw '!L2040</f>
        <v>N/A</v>
      </c>
      <c r="Q2040" s="3" t="str">
        <f>'yarn master raw '!M2040</f>
        <v>Shankar 6 Price Trend</v>
      </c>
      <c r="R2040" s="3" t="str">
        <f>'yarn master raw '!N2040</f>
        <v>Daily Rate</v>
      </c>
      <c r="S2040" s="3">
        <f t="shared" si="126"/>
        <v>2026</v>
      </c>
      <c r="T2040" s="3" t="str">
        <f t="shared" si="127"/>
        <v>February</v>
      </c>
    </row>
    <row r="2041" spans="1:20" hidden="1" x14ac:dyDescent="0.3">
      <c r="A2041" s="14">
        <f>'yarn master raw '!A2041</f>
        <v>46063</v>
      </c>
      <c r="B2041" s="3" t="str">
        <f>'yarn master raw '!B2041</f>
        <v>Raw Cotton</v>
      </c>
      <c r="C2041" s="3" t="str">
        <f>'yarn master raw '!C2041</f>
        <v>Cotton</v>
      </c>
      <c r="D2041" s="3" t="str">
        <f>IF('yarn master raw '!J2041="INR","India","Imported")</f>
        <v>India</v>
      </c>
      <c r="E2041" s="3" t="str">
        <f>'yarn master raw '!D2041</f>
        <v>V-797</v>
      </c>
      <c r="F2041" s="3" t="str">
        <f>'yarn master raw '!E2041</f>
        <v>13% Trash</v>
      </c>
      <c r="G2041" s="3" t="str">
        <f>'yarn master raw '!F2041</f>
        <v>Spot</v>
      </c>
      <c r="H2041" s="3" t="str">
        <f>'yarn master raw '!G2041</f>
        <v>Raw Cotton</v>
      </c>
      <c r="I2041" s="12">
        <f>'yarn master raw '!I2041</f>
        <v>37550</v>
      </c>
      <c r="J2041" s="3" t="str">
        <f>'yarn master raw '!H2041</f>
        <v>₹/Candy</v>
      </c>
      <c r="K2041" s="3" t="str">
        <f>'yarn master raw '!J2041</f>
        <v>INR</v>
      </c>
      <c r="L2041" s="13">
        <f>_xlfn.XLOOKUP(K2041,'usd inr forecast '!$N$2:$N$6,'usd inr forecast '!$O$2:$O$6,1)</f>
        <v>1</v>
      </c>
      <c r="M2041" s="12">
        <f t="shared" si="124"/>
        <v>105.59023676958552</v>
      </c>
      <c r="N2041" s="3" t="str">
        <f t="shared" si="125"/>
        <v>₹/kg</v>
      </c>
      <c r="O2041" s="3" t="str">
        <f>'yarn master raw '!K2041</f>
        <v>Spot Rate</v>
      </c>
      <c r="P2041" s="3" t="str">
        <f>'yarn master raw '!L2041</f>
        <v>N/A</v>
      </c>
      <c r="Q2041" s="3" t="str">
        <f>'yarn master raw '!M2041</f>
        <v>Shankar 6 Price Trend</v>
      </c>
      <c r="R2041" s="3" t="str">
        <f>'yarn master raw '!N2041</f>
        <v>Daily Rate</v>
      </c>
      <c r="S2041" s="3">
        <f t="shared" si="126"/>
        <v>2026</v>
      </c>
      <c r="T2041" s="3" t="str">
        <f t="shared" si="127"/>
        <v>February</v>
      </c>
    </row>
    <row r="2042" spans="1:20" hidden="1" x14ac:dyDescent="0.3">
      <c r="A2042" s="14">
        <f>'yarn master raw '!A2042</f>
        <v>46063</v>
      </c>
      <c r="B2042" s="3" t="str">
        <f>'yarn master raw '!B2042</f>
        <v>Raw Cotton</v>
      </c>
      <c r="C2042" s="3" t="str">
        <f>'yarn master raw '!C2042</f>
        <v>Cotton</v>
      </c>
      <c r="D2042" s="3" t="str">
        <f>IF('yarn master raw '!J2042="INR","India","Imported")</f>
        <v>India</v>
      </c>
      <c r="E2042" s="3" t="str">
        <f>'yarn master raw '!D2042</f>
        <v>MCX Cotton</v>
      </c>
      <c r="F2042" s="3" t="str">
        <f>'yarn master raw '!E2042</f>
        <v>Spot Rate</v>
      </c>
      <c r="G2042" s="3" t="str">
        <f>'yarn master raw '!F2042</f>
        <v>Spot</v>
      </c>
      <c r="H2042" s="3" t="str">
        <f>'yarn master raw '!G2042</f>
        <v>Raw Cotton</v>
      </c>
      <c r="I2042" s="12">
        <f>'yarn master raw '!I2042</f>
        <v>26010</v>
      </c>
      <c r="J2042" s="3" t="str">
        <f>'yarn master raw '!H2042</f>
        <v>₹/Bale</v>
      </c>
      <c r="K2042" s="3" t="str">
        <f>'yarn master raw '!J2042</f>
        <v>INR</v>
      </c>
      <c r="L2042" s="13">
        <f>_xlfn.XLOOKUP(K2042,'usd inr forecast '!$N$2:$N$6,'usd inr forecast '!$O$2:$O$6,1)</f>
        <v>1</v>
      </c>
      <c r="M2042" s="12">
        <f t="shared" si="124"/>
        <v>153</v>
      </c>
      <c r="N2042" s="3" t="str">
        <f t="shared" si="125"/>
        <v>₹/kg</v>
      </c>
      <c r="O2042" s="3" t="str">
        <f>'yarn master raw '!K2042</f>
        <v>Spot Rate</v>
      </c>
      <c r="P2042" s="3" t="str">
        <f>'yarn master raw '!L2042</f>
        <v>N/A</v>
      </c>
      <c r="Q2042" s="3" t="str">
        <f>'yarn master raw '!M2042</f>
        <v>Shankar 6 Price Trend</v>
      </c>
      <c r="R2042" s="3" t="str">
        <f>'yarn master raw '!N2042</f>
        <v>Daily Rate</v>
      </c>
      <c r="S2042" s="3">
        <f t="shared" si="126"/>
        <v>2026</v>
      </c>
      <c r="T2042" s="3" t="str">
        <f t="shared" si="127"/>
        <v>February</v>
      </c>
    </row>
    <row r="2043" spans="1:20" hidden="1" x14ac:dyDescent="0.3">
      <c r="A2043" s="14">
        <f>'yarn master raw '!A2043</f>
        <v>46062</v>
      </c>
      <c r="B2043" s="3" t="str">
        <f>'yarn master raw '!B2043</f>
        <v>Raw Cotton</v>
      </c>
      <c r="C2043" s="3" t="str">
        <f>'yarn master raw '!C2043</f>
        <v>Cotton</v>
      </c>
      <c r="D2043" s="3" t="str">
        <f>IF('yarn master raw '!J2043="INR","India","Imported")</f>
        <v>India</v>
      </c>
      <c r="E2043" s="3" t="str">
        <f>'yarn master raw '!D2043</f>
        <v>Shankar 6 (29mm/3.8mic)</v>
      </c>
      <c r="F2043" s="3" t="str">
        <f>'yarn master raw '!E2043</f>
        <v>29-3.8-76</v>
      </c>
      <c r="G2043" s="3" t="str">
        <f>'yarn master raw '!F2043</f>
        <v>Spot</v>
      </c>
      <c r="H2043" s="3" t="str">
        <f>'yarn master raw '!G2043</f>
        <v>Raw Cotton</v>
      </c>
      <c r="I2043" s="12">
        <f>'yarn master raw '!I2043</f>
        <v>54250</v>
      </c>
      <c r="J2043" s="3" t="str">
        <f>'yarn master raw '!H2043</f>
        <v>₹/Candy</v>
      </c>
      <c r="K2043" s="3" t="str">
        <f>'yarn master raw '!J2043</f>
        <v>INR</v>
      </c>
      <c r="L2043" s="13">
        <f>_xlfn.XLOOKUP(K2043,'usd inr forecast '!$N$2:$N$6,'usd inr forecast '!$O$2:$O$6,1)</f>
        <v>1</v>
      </c>
      <c r="M2043" s="12">
        <f t="shared" si="124"/>
        <v>152.55047522636522</v>
      </c>
      <c r="N2043" s="3" t="str">
        <f t="shared" si="125"/>
        <v>₹/kg</v>
      </c>
      <c r="O2043" s="3" t="str">
        <f>'yarn master raw '!K2043</f>
        <v>Spot Rate</v>
      </c>
      <c r="P2043" s="3" t="str">
        <f>'yarn master raw '!L2043</f>
        <v>N/A</v>
      </c>
      <c r="Q2043" s="3" t="str">
        <f>'yarn master raw '!M2043</f>
        <v>Shankar 6 Price Trend</v>
      </c>
      <c r="R2043" s="3" t="str">
        <f>'yarn master raw '!N2043</f>
        <v>Daily Rate</v>
      </c>
      <c r="S2043" s="3">
        <f t="shared" si="126"/>
        <v>2026</v>
      </c>
      <c r="T2043" s="3" t="str">
        <f t="shared" si="127"/>
        <v>February</v>
      </c>
    </row>
    <row r="2044" spans="1:20" hidden="1" x14ac:dyDescent="0.3">
      <c r="A2044" s="14">
        <f>'yarn master raw '!A2044</f>
        <v>46062</v>
      </c>
      <c r="B2044" s="3" t="str">
        <f>'yarn master raw '!B2044</f>
        <v>Raw Cotton</v>
      </c>
      <c r="C2044" s="3" t="str">
        <f>'yarn master raw '!C2044</f>
        <v>Cotton</v>
      </c>
      <c r="D2044" s="3" t="str">
        <f>IF('yarn master raw '!J2044="INR","India","Imported")</f>
        <v>India</v>
      </c>
      <c r="E2044" s="3" t="str">
        <f>'yarn master raw '!D2044</f>
        <v>V-797</v>
      </c>
      <c r="F2044" s="3" t="str">
        <f>'yarn master raw '!E2044</f>
        <v>13% Trash</v>
      </c>
      <c r="G2044" s="3" t="str">
        <f>'yarn master raw '!F2044</f>
        <v>Spot</v>
      </c>
      <c r="H2044" s="3" t="str">
        <f>'yarn master raw '!G2044</f>
        <v>Raw Cotton</v>
      </c>
      <c r="I2044" s="12">
        <f>'yarn master raw '!I2044</f>
        <v>37550</v>
      </c>
      <c r="J2044" s="3" t="str">
        <f>'yarn master raw '!H2044</f>
        <v>₹/Candy</v>
      </c>
      <c r="K2044" s="3" t="str">
        <f>'yarn master raw '!J2044</f>
        <v>INR</v>
      </c>
      <c r="L2044" s="13">
        <f>_xlfn.XLOOKUP(K2044,'usd inr forecast '!$N$2:$N$6,'usd inr forecast '!$O$2:$O$6,1)</f>
        <v>1</v>
      </c>
      <c r="M2044" s="12">
        <f t="shared" si="124"/>
        <v>105.59023676958552</v>
      </c>
      <c r="N2044" s="3" t="str">
        <f t="shared" si="125"/>
        <v>₹/kg</v>
      </c>
      <c r="O2044" s="3" t="str">
        <f>'yarn master raw '!K2044</f>
        <v>Spot Rate</v>
      </c>
      <c r="P2044" s="3" t="str">
        <f>'yarn master raw '!L2044</f>
        <v>N/A</v>
      </c>
      <c r="Q2044" s="3" t="str">
        <f>'yarn master raw '!M2044</f>
        <v>Shankar 6 Price Trend</v>
      </c>
      <c r="R2044" s="3" t="str">
        <f>'yarn master raw '!N2044</f>
        <v>Daily Rate</v>
      </c>
      <c r="S2044" s="3">
        <f t="shared" si="126"/>
        <v>2026</v>
      </c>
      <c r="T2044" s="3" t="str">
        <f t="shared" si="127"/>
        <v>February</v>
      </c>
    </row>
    <row r="2045" spans="1:20" hidden="1" x14ac:dyDescent="0.3">
      <c r="A2045" s="14">
        <f>'yarn master raw '!A2045</f>
        <v>46062</v>
      </c>
      <c r="B2045" s="3" t="str">
        <f>'yarn master raw '!B2045</f>
        <v>Raw Cotton</v>
      </c>
      <c r="C2045" s="3" t="str">
        <f>'yarn master raw '!C2045</f>
        <v>Cotton</v>
      </c>
      <c r="D2045" s="3" t="str">
        <f>IF('yarn master raw '!J2045="INR","India","Imported")</f>
        <v>India</v>
      </c>
      <c r="E2045" s="3" t="str">
        <f>'yarn master raw '!D2045</f>
        <v>MCX Cotton</v>
      </c>
      <c r="F2045" s="3" t="str">
        <f>'yarn master raw '!E2045</f>
        <v>Spot Rate</v>
      </c>
      <c r="G2045" s="3" t="str">
        <f>'yarn master raw '!F2045</f>
        <v>Spot</v>
      </c>
      <c r="H2045" s="3" t="str">
        <f>'yarn master raw '!G2045</f>
        <v>Raw Cotton</v>
      </c>
      <c r="I2045" s="12">
        <f>'yarn master raw '!I2045</f>
        <v>26030</v>
      </c>
      <c r="J2045" s="3" t="str">
        <f>'yarn master raw '!H2045</f>
        <v>₹/Bale</v>
      </c>
      <c r="K2045" s="3" t="str">
        <f>'yarn master raw '!J2045</f>
        <v>INR</v>
      </c>
      <c r="L2045" s="13">
        <f>_xlfn.XLOOKUP(K2045,'usd inr forecast '!$N$2:$N$6,'usd inr forecast '!$O$2:$O$6,1)</f>
        <v>1</v>
      </c>
      <c r="M2045" s="12">
        <f t="shared" si="124"/>
        <v>153.11764705882354</v>
      </c>
      <c r="N2045" s="3" t="str">
        <f t="shared" si="125"/>
        <v>₹/kg</v>
      </c>
      <c r="O2045" s="3" t="str">
        <f>'yarn master raw '!K2045</f>
        <v>Spot Rate</v>
      </c>
      <c r="P2045" s="3" t="str">
        <f>'yarn master raw '!L2045</f>
        <v>N/A</v>
      </c>
      <c r="Q2045" s="3" t="str">
        <f>'yarn master raw '!M2045</f>
        <v>Shankar 6 Price Trend</v>
      </c>
      <c r="R2045" s="3" t="str">
        <f>'yarn master raw '!N2045</f>
        <v>Daily Rate</v>
      </c>
      <c r="S2045" s="3">
        <f t="shared" si="126"/>
        <v>2026</v>
      </c>
      <c r="T2045" s="3" t="str">
        <f t="shared" si="127"/>
        <v>February</v>
      </c>
    </row>
    <row r="2046" spans="1:20" hidden="1" x14ac:dyDescent="0.3">
      <c r="A2046" s="14">
        <f>'yarn master raw '!A2046</f>
        <v>46060</v>
      </c>
      <c r="B2046" s="3" t="str">
        <f>'yarn master raw '!B2046</f>
        <v>Raw Cotton</v>
      </c>
      <c r="C2046" s="3" t="str">
        <f>'yarn master raw '!C2046</f>
        <v>Cotton</v>
      </c>
      <c r="D2046" s="3" t="str">
        <f>IF('yarn master raw '!J2046="INR","India","Imported")</f>
        <v>India</v>
      </c>
      <c r="E2046" s="3" t="str">
        <f>'yarn master raw '!D2046</f>
        <v>Shankar 6 (29mm/3.8mic)</v>
      </c>
      <c r="F2046" s="3" t="str">
        <f>'yarn master raw '!E2046</f>
        <v>29-3.8-76</v>
      </c>
      <c r="G2046" s="3" t="str">
        <f>'yarn master raw '!F2046</f>
        <v>Spot</v>
      </c>
      <c r="H2046" s="3" t="str">
        <f>'yarn master raw '!G2046</f>
        <v>Raw Cotton</v>
      </c>
      <c r="I2046" s="12">
        <f>'yarn master raw '!I2046</f>
        <v>54350</v>
      </c>
      <c r="J2046" s="3" t="str">
        <f>'yarn master raw '!H2046</f>
        <v>₹/Candy</v>
      </c>
      <c r="K2046" s="3" t="str">
        <f>'yarn master raw '!J2046</f>
        <v>INR</v>
      </c>
      <c r="L2046" s="13">
        <f>_xlfn.XLOOKUP(K2046,'usd inr forecast '!$N$2:$N$6,'usd inr forecast '!$O$2:$O$6,1)</f>
        <v>1</v>
      </c>
      <c r="M2046" s="12">
        <f t="shared" si="124"/>
        <v>152.83167425904054</v>
      </c>
      <c r="N2046" s="3" t="str">
        <f t="shared" si="125"/>
        <v>₹/kg</v>
      </c>
      <c r="O2046" s="3" t="str">
        <f>'yarn master raw '!K2046</f>
        <v>Spot Rate</v>
      </c>
      <c r="P2046" s="3" t="str">
        <f>'yarn master raw '!L2046</f>
        <v>N/A</v>
      </c>
      <c r="Q2046" s="3" t="str">
        <f>'yarn master raw '!M2046</f>
        <v>Shankar 6 Price Trend</v>
      </c>
      <c r="R2046" s="3" t="str">
        <f>'yarn master raw '!N2046</f>
        <v>Daily Rate</v>
      </c>
      <c r="S2046" s="3">
        <f t="shared" si="126"/>
        <v>2026</v>
      </c>
      <c r="T2046" s="3" t="str">
        <f t="shared" si="127"/>
        <v>February</v>
      </c>
    </row>
    <row r="2047" spans="1:20" hidden="1" x14ac:dyDescent="0.3">
      <c r="A2047" s="14">
        <f>'yarn master raw '!A2047</f>
        <v>46060</v>
      </c>
      <c r="B2047" s="3" t="str">
        <f>'yarn master raw '!B2047</f>
        <v>Raw Cotton</v>
      </c>
      <c r="C2047" s="3" t="str">
        <f>'yarn master raw '!C2047</f>
        <v>Cotton</v>
      </c>
      <c r="D2047" s="3" t="str">
        <f>IF('yarn master raw '!J2047="INR","India","Imported")</f>
        <v>India</v>
      </c>
      <c r="E2047" s="3" t="str">
        <f>'yarn master raw '!D2047</f>
        <v>V-797</v>
      </c>
      <c r="F2047" s="3" t="str">
        <f>'yarn master raw '!E2047</f>
        <v>13% Trash</v>
      </c>
      <c r="G2047" s="3" t="str">
        <f>'yarn master raw '!F2047</f>
        <v>Spot</v>
      </c>
      <c r="H2047" s="3" t="str">
        <f>'yarn master raw '!G2047</f>
        <v>Raw Cotton</v>
      </c>
      <c r="I2047" s="12">
        <f>'yarn master raw '!I2047</f>
        <v>37750</v>
      </c>
      <c r="J2047" s="3" t="str">
        <f>'yarn master raw '!H2047</f>
        <v>₹/Candy</v>
      </c>
      <c r="K2047" s="3" t="str">
        <f>'yarn master raw '!J2047</f>
        <v>INR</v>
      </c>
      <c r="L2047" s="13">
        <f>_xlfn.XLOOKUP(K2047,'usd inr forecast '!$N$2:$N$6,'usd inr forecast '!$O$2:$O$6,1)</f>
        <v>1</v>
      </c>
      <c r="M2047" s="12">
        <f t="shared" si="124"/>
        <v>106.15263483493617</v>
      </c>
      <c r="N2047" s="3" t="str">
        <f t="shared" si="125"/>
        <v>₹/kg</v>
      </c>
      <c r="O2047" s="3" t="str">
        <f>'yarn master raw '!K2047</f>
        <v>Spot Rate</v>
      </c>
      <c r="P2047" s="3" t="str">
        <f>'yarn master raw '!L2047</f>
        <v>N/A</v>
      </c>
      <c r="Q2047" s="3" t="str">
        <f>'yarn master raw '!M2047</f>
        <v>Shankar 6 Price Trend</v>
      </c>
      <c r="R2047" s="3" t="str">
        <f>'yarn master raw '!N2047</f>
        <v>Daily Rate</v>
      </c>
      <c r="S2047" s="3">
        <f t="shared" si="126"/>
        <v>2026</v>
      </c>
      <c r="T2047" s="3" t="str">
        <f t="shared" si="127"/>
        <v>February</v>
      </c>
    </row>
    <row r="2048" spans="1:20" hidden="1" x14ac:dyDescent="0.3">
      <c r="A2048" s="14">
        <f>'yarn master raw '!A2048</f>
        <v>46060</v>
      </c>
      <c r="B2048" s="3" t="str">
        <f>'yarn master raw '!B2048</f>
        <v>Raw Cotton</v>
      </c>
      <c r="C2048" s="3" t="str">
        <f>'yarn master raw '!C2048</f>
        <v>Cotton</v>
      </c>
      <c r="D2048" s="3" t="str">
        <f>IF('yarn master raw '!J2048="INR","India","Imported")</f>
        <v>India</v>
      </c>
      <c r="E2048" s="3" t="str">
        <f>'yarn master raw '!D2048</f>
        <v>MCX Cotton</v>
      </c>
      <c r="F2048" s="3" t="str">
        <f>'yarn master raw '!E2048</f>
        <v>Spot Rate</v>
      </c>
      <c r="G2048" s="3" t="str">
        <f>'yarn master raw '!F2048</f>
        <v>Spot</v>
      </c>
      <c r="H2048" s="3" t="str">
        <f>'yarn master raw '!G2048</f>
        <v>Raw Cotton</v>
      </c>
      <c r="I2048" s="12">
        <f>'yarn master raw '!I2048</f>
        <v>26150</v>
      </c>
      <c r="J2048" s="3" t="str">
        <f>'yarn master raw '!H2048</f>
        <v>₹/Bale</v>
      </c>
      <c r="K2048" s="3" t="str">
        <f>'yarn master raw '!J2048</f>
        <v>INR</v>
      </c>
      <c r="L2048" s="13">
        <f>_xlfn.XLOOKUP(K2048,'usd inr forecast '!$N$2:$N$6,'usd inr forecast '!$O$2:$O$6,1)</f>
        <v>1</v>
      </c>
      <c r="M2048" s="12">
        <f t="shared" si="124"/>
        <v>153.8235294117647</v>
      </c>
      <c r="N2048" s="3" t="str">
        <f t="shared" si="125"/>
        <v>₹/kg</v>
      </c>
      <c r="O2048" s="3" t="str">
        <f>'yarn master raw '!K2048</f>
        <v>Spot Rate</v>
      </c>
      <c r="P2048" s="3" t="str">
        <f>'yarn master raw '!L2048</f>
        <v>N/A</v>
      </c>
      <c r="Q2048" s="3" t="str">
        <f>'yarn master raw '!M2048</f>
        <v>Shankar 6 Price Trend</v>
      </c>
      <c r="R2048" s="3" t="str">
        <f>'yarn master raw '!N2048</f>
        <v>Daily Rate</v>
      </c>
      <c r="S2048" s="3">
        <f t="shared" si="126"/>
        <v>2026</v>
      </c>
      <c r="T2048" s="3" t="str">
        <f t="shared" si="127"/>
        <v>February</v>
      </c>
    </row>
    <row r="2049" spans="1:20" hidden="1" x14ac:dyDescent="0.3">
      <c r="A2049" s="14">
        <f>'yarn master raw '!A2049</f>
        <v>46059</v>
      </c>
      <c r="B2049" s="3" t="str">
        <f>'yarn master raw '!B2049</f>
        <v>Raw Cotton</v>
      </c>
      <c r="C2049" s="3" t="str">
        <f>'yarn master raw '!C2049</f>
        <v>Cotton</v>
      </c>
      <c r="D2049" s="3" t="str">
        <f>IF('yarn master raw '!J2049="INR","India","Imported")</f>
        <v>India</v>
      </c>
      <c r="E2049" s="3" t="str">
        <f>'yarn master raw '!D2049</f>
        <v>Shankar 6 (29mm/3.8mic)</v>
      </c>
      <c r="F2049" s="3" t="str">
        <f>'yarn master raw '!E2049</f>
        <v>29-3.8-76</v>
      </c>
      <c r="G2049" s="3" t="str">
        <f>'yarn master raw '!F2049</f>
        <v>Spot</v>
      </c>
      <c r="H2049" s="3" t="str">
        <f>'yarn master raw '!G2049</f>
        <v>Raw Cotton</v>
      </c>
      <c r="I2049" s="12">
        <f>'yarn master raw '!I2049</f>
        <v>54550</v>
      </c>
      <c r="J2049" s="3" t="str">
        <f>'yarn master raw '!H2049</f>
        <v>₹/Candy</v>
      </c>
      <c r="K2049" s="3" t="str">
        <f>'yarn master raw '!J2049</f>
        <v>INR</v>
      </c>
      <c r="L2049" s="13">
        <f>_xlfn.XLOOKUP(K2049,'usd inr forecast '!$N$2:$N$6,'usd inr forecast '!$O$2:$O$6,1)</f>
        <v>1</v>
      </c>
      <c r="M2049" s="12">
        <f t="shared" si="124"/>
        <v>153.3940723243912</v>
      </c>
      <c r="N2049" s="3" t="str">
        <f t="shared" si="125"/>
        <v>₹/kg</v>
      </c>
      <c r="O2049" s="3" t="str">
        <f>'yarn master raw '!K2049</f>
        <v>Spot Rate</v>
      </c>
      <c r="P2049" s="3" t="str">
        <f>'yarn master raw '!L2049</f>
        <v>N/A</v>
      </c>
      <c r="Q2049" s="3" t="str">
        <f>'yarn master raw '!M2049</f>
        <v>Shankar 6 Price Trend</v>
      </c>
      <c r="R2049" s="3" t="str">
        <f>'yarn master raw '!N2049</f>
        <v>Daily Rate</v>
      </c>
      <c r="S2049" s="3">
        <f t="shared" si="126"/>
        <v>2026</v>
      </c>
      <c r="T2049" s="3" t="str">
        <f t="shared" si="127"/>
        <v>February</v>
      </c>
    </row>
    <row r="2050" spans="1:20" hidden="1" x14ac:dyDescent="0.3">
      <c r="A2050" s="14">
        <f>'yarn master raw '!A2050</f>
        <v>46059</v>
      </c>
      <c r="B2050" s="3" t="str">
        <f>'yarn master raw '!B2050</f>
        <v>Raw Cotton</v>
      </c>
      <c r="C2050" s="3" t="str">
        <f>'yarn master raw '!C2050</f>
        <v>Cotton</v>
      </c>
      <c r="D2050" s="3" t="str">
        <f>IF('yarn master raw '!J2050="INR","India","Imported")</f>
        <v>India</v>
      </c>
      <c r="E2050" s="3" t="str">
        <f>'yarn master raw '!D2050</f>
        <v>V-797</v>
      </c>
      <c r="F2050" s="3" t="str">
        <f>'yarn master raw '!E2050</f>
        <v>13% Trash</v>
      </c>
      <c r="G2050" s="3" t="str">
        <f>'yarn master raw '!F2050</f>
        <v>Spot</v>
      </c>
      <c r="H2050" s="3" t="str">
        <f>'yarn master raw '!G2050</f>
        <v>Raw Cotton</v>
      </c>
      <c r="I2050" s="12">
        <f>'yarn master raw '!I2050</f>
        <v>38300</v>
      </c>
      <c r="J2050" s="3" t="str">
        <f>'yarn master raw '!H2050</f>
        <v>₹/Candy</v>
      </c>
      <c r="K2050" s="3" t="str">
        <f>'yarn master raw '!J2050</f>
        <v>INR</v>
      </c>
      <c r="L2050" s="13">
        <f>_xlfn.XLOOKUP(K2050,'usd inr forecast '!$N$2:$N$6,'usd inr forecast '!$O$2:$O$6,1)</f>
        <v>1</v>
      </c>
      <c r="M2050" s="12">
        <f t="shared" si="124"/>
        <v>107.69922951465047</v>
      </c>
      <c r="N2050" s="3" t="str">
        <f t="shared" si="125"/>
        <v>₹/kg</v>
      </c>
      <c r="O2050" s="3" t="str">
        <f>'yarn master raw '!K2050</f>
        <v>Spot Rate</v>
      </c>
      <c r="P2050" s="3" t="str">
        <f>'yarn master raw '!L2050</f>
        <v>N/A</v>
      </c>
      <c r="Q2050" s="3" t="str">
        <f>'yarn master raw '!M2050</f>
        <v>Shankar 6 Price Trend</v>
      </c>
      <c r="R2050" s="3" t="str">
        <f>'yarn master raw '!N2050</f>
        <v>Daily Rate</v>
      </c>
      <c r="S2050" s="3">
        <f t="shared" si="126"/>
        <v>2026</v>
      </c>
      <c r="T2050" s="3" t="str">
        <f t="shared" si="127"/>
        <v>February</v>
      </c>
    </row>
    <row r="2051" spans="1:20" hidden="1" x14ac:dyDescent="0.3">
      <c r="A2051" s="14">
        <f>'yarn master raw '!A2051</f>
        <v>46059</v>
      </c>
      <c r="B2051" s="3" t="str">
        <f>'yarn master raw '!B2051</f>
        <v>Raw Cotton</v>
      </c>
      <c r="C2051" s="3" t="str">
        <f>'yarn master raw '!C2051</f>
        <v>Cotton</v>
      </c>
      <c r="D2051" s="3" t="str">
        <f>IF('yarn master raw '!J2051="INR","India","Imported")</f>
        <v>India</v>
      </c>
      <c r="E2051" s="3" t="str">
        <f>'yarn master raw '!D2051</f>
        <v>MCX Cotton</v>
      </c>
      <c r="F2051" s="3" t="str">
        <f>'yarn master raw '!E2051</f>
        <v>Spot Rate</v>
      </c>
      <c r="G2051" s="3" t="str">
        <f>'yarn master raw '!F2051</f>
        <v>Spot</v>
      </c>
      <c r="H2051" s="3" t="str">
        <f>'yarn master raw '!G2051</f>
        <v>Raw Cotton</v>
      </c>
      <c r="I2051" s="12">
        <f>'yarn master raw '!I2051</f>
        <v>26150</v>
      </c>
      <c r="J2051" s="3" t="str">
        <f>'yarn master raw '!H2051</f>
        <v>₹/Bale</v>
      </c>
      <c r="K2051" s="3" t="str">
        <f>'yarn master raw '!J2051</f>
        <v>INR</v>
      </c>
      <c r="L2051" s="13">
        <f>_xlfn.XLOOKUP(K2051,'usd inr forecast '!$N$2:$N$6,'usd inr forecast '!$O$2:$O$6,1)</f>
        <v>1</v>
      </c>
      <c r="M2051" s="12">
        <f t="shared" ref="M2051:M2114" si="128">IF(J2051="₹/kg",I2051*L2051,IF(J2051="₹/Candy",I2051*L2051/355.62,IF(J2051="₹/Bale",I2051*L2051/170,I2051*L2051)))</f>
        <v>153.8235294117647</v>
      </c>
      <c r="N2051" s="3" t="str">
        <f t="shared" ref="N2051:N2114" si="129">"₹/kg"</f>
        <v>₹/kg</v>
      </c>
      <c r="O2051" s="3" t="str">
        <f>'yarn master raw '!K2051</f>
        <v>Spot Rate</v>
      </c>
      <c r="P2051" s="3" t="str">
        <f>'yarn master raw '!L2051</f>
        <v>N/A</v>
      </c>
      <c r="Q2051" s="3" t="str">
        <f>'yarn master raw '!M2051</f>
        <v>Shankar 6 Price Trend</v>
      </c>
      <c r="R2051" s="3" t="str">
        <f>'yarn master raw '!N2051</f>
        <v>Daily Rate</v>
      </c>
      <c r="S2051" s="3">
        <f t="shared" ref="S2051:S2114" si="130">IFERROR(IF(ISNUMBER(A2051),YEAR(A2051),IF(ISNUMBER(SEARCH("'",A2051)),VALUE("20"&amp;MID(A2051,SEARCH("'",A2051)+1,2)),IF(ISNUMBER(SEARCH("2023",A2051)),2023,IF(ISNUMBER(SEARCH("2024",A2051)),2024,IF(ISNUMBER(SEARCH("2025",A2051)),2025,IF(ISNUMBER(SEARCH("2026",A2051)),2026,2022)))))),"")</f>
        <v>2026</v>
      </c>
      <c r="T2051" s="3" t="str">
        <f t="shared" ref="T2051:T2114" si="131">IFERROR(IF(ISNUMBER(A2051),TEXT(A2051,"mmmm"),IF(ISNUMBER(SEARCH("Jan",A2051)),"January",IF(ISNUMBER(SEARCH("Feb",A2051)),"February",IF(ISNUMBER(SEARCH("March",A2051)),"March",IF(ISNUMBER(SEARCH("April",A2051)),"April",IF(ISNUMBER(SEARCH("May",A2051)),"May",IF(ISNUMBER(SEARCH("June",A2051)),"June",IF(ISNUMBER(SEARCH("July",A2051)),"July",IF(ISNUMBER(SEARCH("Aug",A2051)),"August",IF(ISNUMBER(SEARCH("Sep",A2051)),"September",IF(ISNUMBER(SEARCH("Oct",A2051)),"October",IF(ISNUMBER(SEARCH("Nov",A2051)),"November",IF(ISNUMBER(SEARCH("Dec",A2051)),"December",""))))))))))))),"")</f>
        <v>February</v>
      </c>
    </row>
    <row r="2052" spans="1:20" hidden="1" x14ac:dyDescent="0.3">
      <c r="A2052" s="14">
        <f>'yarn master raw '!A2052</f>
        <v>46058</v>
      </c>
      <c r="B2052" s="3" t="str">
        <f>'yarn master raw '!B2052</f>
        <v>Raw Cotton</v>
      </c>
      <c r="C2052" s="3" t="str">
        <f>'yarn master raw '!C2052</f>
        <v>Cotton</v>
      </c>
      <c r="D2052" s="3" t="str">
        <f>IF('yarn master raw '!J2052="INR","India","Imported")</f>
        <v>India</v>
      </c>
      <c r="E2052" s="3" t="str">
        <f>'yarn master raw '!D2052</f>
        <v>Shankar 6 (29mm/3.8mic)</v>
      </c>
      <c r="F2052" s="3" t="str">
        <f>'yarn master raw '!E2052</f>
        <v>29-3.8-76</v>
      </c>
      <c r="G2052" s="3" t="str">
        <f>'yarn master raw '!F2052</f>
        <v>Spot</v>
      </c>
      <c r="H2052" s="3" t="str">
        <f>'yarn master raw '!G2052</f>
        <v>Raw Cotton</v>
      </c>
      <c r="I2052" s="12">
        <f>'yarn master raw '!I2052</f>
        <v>54650</v>
      </c>
      <c r="J2052" s="3" t="str">
        <f>'yarn master raw '!H2052</f>
        <v>₹/Candy</v>
      </c>
      <c r="K2052" s="3" t="str">
        <f>'yarn master raw '!J2052</f>
        <v>INR</v>
      </c>
      <c r="L2052" s="13">
        <f>_xlfn.XLOOKUP(K2052,'usd inr forecast '!$N$2:$N$6,'usd inr forecast '!$O$2:$O$6,1)</f>
        <v>1</v>
      </c>
      <c r="M2052" s="12">
        <f t="shared" si="128"/>
        <v>153.67527135706652</v>
      </c>
      <c r="N2052" s="3" t="str">
        <f t="shared" si="129"/>
        <v>₹/kg</v>
      </c>
      <c r="O2052" s="3" t="str">
        <f>'yarn master raw '!K2052</f>
        <v>Spot Rate</v>
      </c>
      <c r="P2052" s="3" t="str">
        <f>'yarn master raw '!L2052</f>
        <v>N/A</v>
      </c>
      <c r="Q2052" s="3" t="str">
        <f>'yarn master raw '!M2052</f>
        <v>Shankar 6 Price Trend</v>
      </c>
      <c r="R2052" s="3" t="str">
        <f>'yarn master raw '!N2052</f>
        <v>Daily Rate</v>
      </c>
      <c r="S2052" s="3">
        <f t="shared" si="130"/>
        <v>2026</v>
      </c>
      <c r="T2052" s="3" t="str">
        <f t="shared" si="131"/>
        <v>February</v>
      </c>
    </row>
    <row r="2053" spans="1:20" hidden="1" x14ac:dyDescent="0.3">
      <c r="A2053" s="14">
        <f>'yarn master raw '!A2053</f>
        <v>46058</v>
      </c>
      <c r="B2053" s="3" t="str">
        <f>'yarn master raw '!B2053</f>
        <v>Raw Cotton</v>
      </c>
      <c r="C2053" s="3" t="str">
        <f>'yarn master raw '!C2053</f>
        <v>Cotton</v>
      </c>
      <c r="D2053" s="3" t="str">
        <f>IF('yarn master raw '!J2053="INR","India","Imported")</f>
        <v>India</v>
      </c>
      <c r="E2053" s="3" t="str">
        <f>'yarn master raw '!D2053</f>
        <v>V-797</v>
      </c>
      <c r="F2053" s="3" t="str">
        <f>'yarn master raw '!E2053</f>
        <v>13% Trash</v>
      </c>
      <c r="G2053" s="3" t="str">
        <f>'yarn master raw '!F2053</f>
        <v>Spot</v>
      </c>
      <c r="H2053" s="3" t="str">
        <f>'yarn master raw '!G2053</f>
        <v>Raw Cotton</v>
      </c>
      <c r="I2053" s="12">
        <f>'yarn master raw '!I2053</f>
        <v>38450</v>
      </c>
      <c r="J2053" s="3" t="str">
        <f>'yarn master raw '!H2053</f>
        <v>₹/Candy</v>
      </c>
      <c r="K2053" s="3" t="str">
        <f>'yarn master raw '!J2053</f>
        <v>INR</v>
      </c>
      <c r="L2053" s="13">
        <f>_xlfn.XLOOKUP(K2053,'usd inr forecast '!$N$2:$N$6,'usd inr forecast '!$O$2:$O$6,1)</f>
        <v>1</v>
      </c>
      <c r="M2053" s="12">
        <f t="shared" si="128"/>
        <v>108.12102806366346</v>
      </c>
      <c r="N2053" s="3" t="str">
        <f t="shared" si="129"/>
        <v>₹/kg</v>
      </c>
      <c r="O2053" s="3" t="str">
        <f>'yarn master raw '!K2053</f>
        <v>Spot Rate</v>
      </c>
      <c r="P2053" s="3" t="str">
        <f>'yarn master raw '!L2053</f>
        <v>N/A</v>
      </c>
      <c r="Q2053" s="3" t="str">
        <f>'yarn master raw '!M2053</f>
        <v>Shankar 6 Price Trend</v>
      </c>
      <c r="R2053" s="3" t="str">
        <f>'yarn master raw '!N2053</f>
        <v>Daily Rate</v>
      </c>
      <c r="S2053" s="3">
        <f t="shared" si="130"/>
        <v>2026</v>
      </c>
      <c r="T2053" s="3" t="str">
        <f t="shared" si="131"/>
        <v>February</v>
      </c>
    </row>
    <row r="2054" spans="1:20" hidden="1" x14ac:dyDescent="0.3">
      <c r="A2054" s="14">
        <f>'yarn master raw '!A2054</f>
        <v>46058</v>
      </c>
      <c r="B2054" s="3" t="str">
        <f>'yarn master raw '!B2054</f>
        <v>Raw Cotton</v>
      </c>
      <c r="C2054" s="3" t="str">
        <f>'yarn master raw '!C2054</f>
        <v>Cotton</v>
      </c>
      <c r="D2054" s="3" t="str">
        <f>IF('yarn master raw '!J2054="INR","India","Imported")</f>
        <v>India</v>
      </c>
      <c r="E2054" s="3" t="str">
        <f>'yarn master raw '!D2054</f>
        <v>MCX Cotton</v>
      </c>
      <c r="F2054" s="3" t="str">
        <f>'yarn master raw '!E2054</f>
        <v>Spot Rate</v>
      </c>
      <c r="G2054" s="3" t="str">
        <f>'yarn master raw '!F2054</f>
        <v>Spot</v>
      </c>
      <c r="H2054" s="3" t="str">
        <f>'yarn master raw '!G2054</f>
        <v>Raw Cotton</v>
      </c>
      <c r="I2054" s="12">
        <f>'yarn master raw '!I2054</f>
        <v>26210</v>
      </c>
      <c r="J2054" s="3" t="str">
        <f>'yarn master raw '!H2054</f>
        <v>₹/Bale</v>
      </c>
      <c r="K2054" s="3" t="str">
        <f>'yarn master raw '!J2054</f>
        <v>INR</v>
      </c>
      <c r="L2054" s="13">
        <f>_xlfn.XLOOKUP(K2054,'usd inr forecast '!$N$2:$N$6,'usd inr forecast '!$O$2:$O$6,1)</f>
        <v>1</v>
      </c>
      <c r="M2054" s="12">
        <f t="shared" si="128"/>
        <v>154.1764705882353</v>
      </c>
      <c r="N2054" s="3" t="str">
        <f t="shared" si="129"/>
        <v>₹/kg</v>
      </c>
      <c r="O2054" s="3" t="str">
        <f>'yarn master raw '!K2054</f>
        <v>Spot Rate</v>
      </c>
      <c r="P2054" s="3" t="str">
        <f>'yarn master raw '!L2054</f>
        <v>N/A</v>
      </c>
      <c r="Q2054" s="3" t="str">
        <f>'yarn master raw '!M2054</f>
        <v>Shankar 6 Price Trend</v>
      </c>
      <c r="R2054" s="3" t="str">
        <f>'yarn master raw '!N2054</f>
        <v>Daily Rate</v>
      </c>
      <c r="S2054" s="3">
        <f t="shared" si="130"/>
        <v>2026</v>
      </c>
      <c r="T2054" s="3" t="str">
        <f t="shared" si="131"/>
        <v>February</v>
      </c>
    </row>
    <row r="2055" spans="1:20" hidden="1" x14ac:dyDescent="0.3">
      <c r="A2055" s="14">
        <f>'yarn master raw '!A2055</f>
        <v>46057</v>
      </c>
      <c r="B2055" s="3" t="str">
        <f>'yarn master raw '!B2055</f>
        <v>Raw Cotton</v>
      </c>
      <c r="C2055" s="3" t="str">
        <f>'yarn master raw '!C2055</f>
        <v>Cotton</v>
      </c>
      <c r="D2055" s="3" t="str">
        <f>IF('yarn master raw '!J2055="INR","India","Imported")</f>
        <v>India</v>
      </c>
      <c r="E2055" s="3" t="str">
        <f>'yarn master raw '!D2055</f>
        <v>Shankar 6 (29mm/3.8mic)</v>
      </c>
      <c r="F2055" s="3" t="str">
        <f>'yarn master raw '!E2055</f>
        <v>29-3.8-76</v>
      </c>
      <c r="G2055" s="3" t="str">
        <f>'yarn master raw '!F2055</f>
        <v>Spot</v>
      </c>
      <c r="H2055" s="3" t="str">
        <f>'yarn master raw '!G2055</f>
        <v>Raw Cotton</v>
      </c>
      <c r="I2055" s="12">
        <f>'yarn master raw '!I2055</f>
        <v>54850</v>
      </c>
      <c r="J2055" s="3" t="str">
        <f>'yarn master raw '!H2055</f>
        <v>₹/Candy</v>
      </c>
      <c r="K2055" s="3" t="str">
        <f>'yarn master raw '!J2055</f>
        <v>INR</v>
      </c>
      <c r="L2055" s="13">
        <f>_xlfn.XLOOKUP(K2055,'usd inr forecast '!$N$2:$N$6,'usd inr forecast '!$O$2:$O$6,1)</f>
        <v>1</v>
      </c>
      <c r="M2055" s="12">
        <f t="shared" si="128"/>
        <v>154.23766942241718</v>
      </c>
      <c r="N2055" s="3" t="str">
        <f t="shared" si="129"/>
        <v>₹/kg</v>
      </c>
      <c r="O2055" s="3" t="str">
        <f>'yarn master raw '!K2055</f>
        <v>Spot Rate</v>
      </c>
      <c r="P2055" s="3" t="str">
        <f>'yarn master raw '!L2055</f>
        <v>N/A</v>
      </c>
      <c r="Q2055" s="3" t="str">
        <f>'yarn master raw '!M2055</f>
        <v>Shankar 6 Price Trend</v>
      </c>
      <c r="R2055" s="3" t="str">
        <f>'yarn master raw '!N2055</f>
        <v>Daily Rate</v>
      </c>
      <c r="S2055" s="3">
        <f t="shared" si="130"/>
        <v>2026</v>
      </c>
      <c r="T2055" s="3" t="str">
        <f t="shared" si="131"/>
        <v>February</v>
      </c>
    </row>
    <row r="2056" spans="1:20" hidden="1" x14ac:dyDescent="0.3">
      <c r="A2056" s="14">
        <f>'yarn master raw '!A2056</f>
        <v>46057</v>
      </c>
      <c r="B2056" s="3" t="str">
        <f>'yarn master raw '!B2056</f>
        <v>Raw Cotton</v>
      </c>
      <c r="C2056" s="3" t="str">
        <f>'yarn master raw '!C2056</f>
        <v>Cotton</v>
      </c>
      <c r="D2056" s="3" t="str">
        <f>IF('yarn master raw '!J2056="INR","India","Imported")</f>
        <v>India</v>
      </c>
      <c r="E2056" s="3" t="str">
        <f>'yarn master raw '!D2056</f>
        <v>V-797</v>
      </c>
      <c r="F2056" s="3" t="str">
        <f>'yarn master raw '!E2056</f>
        <v>13% Trash</v>
      </c>
      <c r="G2056" s="3" t="str">
        <f>'yarn master raw '!F2056</f>
        <v>Spot</v>
      </c>
      <c r="H2056" s="3" t="str">
        <f>'yarn master raw '!G2056</f>
        <v>Raw Cotton</v>
      </c>
      <c r="I2056" s="12">
        <f>'yarn master raw '!I2056</f>
        <v>38450</v>
      </c>
      <c r="J2056" s="3" t="str">
        <f>'yarn master raw '!H2056</f>
        <v>₹/Candy</v>
      </c>
      <c r="K2056" s="3" t="str">
        <f>'yarn master raw '!J2056</f>
        <v>INR</v>
      </c>
      <c r="L2056" s="13">
        <f>_xlfn.XLOOKUP(K2056,'usd inr forecast '!$N$2:$N$6,'usd inr forecast '!$O$2:$O$6,1)</f>
        <v>1</v>
      </c>
      <c r="M2056" s="12">
        <f t="shared" si="128"/>
        <v>108.12102806366346</v>
      </c>
      <c r="N2056" s="3" t="str">
        <f t="shared" si="129"/>
        <v>₹/kg</v>
      </c>
      <c r="O2056" s="3" t="str">
        <f>'yarn master raw '!K2056</f>
        <v>Spot Rate</v>
      </c>
      <c r="P2056" s="3" t="str">
        <f>'yarn master raw '!L2056</f>
        <v>N/A</v>
      </c>
      <c r="Q2056" s="3" t="str">
        <f>'yarn master raw '!M2056</f>
        <v>Shankar 6 Price Trend</v>
      </c>
      <c r="R2056" s="3" t="str">
        <f>'yarn master raw '!N2056</f>
        <v>Daily Rate</v>
      </c>
      <c r="S2056" s="3">
        <f t="shared" si="130"/>
        <v>2026</v>
      </c>
      <c r="T2056" s="3" t="str">
        <f t="shared" si="131"/>
        <v>February</v>
      </c>
    </row>
    <row r="2057" spans="1:20" hidden="1" x14ac:dyDescent="0.3">
      <c r="A2057" s="14">
        <f>'yarn master raw '!A2057</f>
        <v>46057</v>
      </c>
      <c r="B2057" s="3" t="str">
        <f>'yarn master raw '!B2057</f>
        <v>Raw Cotton</v>
      </c>
      <c r="C2057" s="3" t="str">
        <f>'yarn master raw '!C2057</f>
        <v>Cotton</v>
      </c>
      <c r="D2057" s="3" t="str">
        <f>IF('yarn master raw '!J2057="INR","India","Imported")</f>
        <v>India</v>
      </c>
      <c r="E2057" s="3" t="str">
        <f>'yarn master raw '!D2057</f>
        <v>MCX Cotton</v>
      </c>
      <c r="F2057" s="3" t="str">
        <f>'yarn master raw '!E2057</f>
        <v>Spot Rate</v>
      </c>
      <c r="G2057" s="3" t="str">
        <f>'yarn master raw '!F2057</f>
        <v>Spot</v>
      </c>
      <c r="H2057" s="3" t="str">
        <f>'yarn master raw '!G2057</f>
        <v>Raw Cotton</v>
      </c>
      <c r="I2057" s="12">
        <f>'yarn master raw '!I2057</f>
        <v>26160</v>
      </c>
      <c r="J2057" s="3" t="str">
        <f>'yarn master raw '!H2057</f>
        <v>₹/Bale</v>
      </c>
      <c r="K2057" s="3" t="str">
        <f>'yarn master raw '!J2057</f>
        <v>INR</v>
      </c>
      <c r="L2057" s="13">
        <f>_xlfn.XLOOKUP(K2057,'usd inr forecast '!$N$2:$N$6,'usd inr forecast '!$O$2:$O$6,1)</f>
        <v>1</v>
      </c>
      <c r="M2057" s="12">
        <f t="shared" si="128"/>
        <v>153.88235294117646</v>
      </c>
      <c r="N2057" s="3" t="str">
        <f t="shared" si="129"/>
        <v>₹/kg</v>
      </c>
      <c r="O2057" s="3" t="str">
        <f>'yarn master raw '!K2057</f>
        <v>Spot Rate</v>
      </c>
      <c r="P2057" s="3" t="str">
        <f>'yarn master raw '!L2057</f>
        <v>N/A</v>
      </c>
      <c r="Q2057" s="3" t="str">
        <f>'yarn master raw '!M2057</f>
        <v>Shankar 6 Price Trend</v>
      </c>
      <c r="R2057" s="3" t="str">
        <f>'yarn master raw '!N2057</f>
        <v>Daily Rate</v>
      </c>
      <c r="S2057" s="3">
        <f t="shared" si="130"/>
        <v>2026</v>
      </c>
      <c r="T2057" s="3" t="str">
        <f t="shared" si="131"/>
        <v>February</v>
      </c>
    </row>
    <row r="2058" spans="1:20" hidden="1" x14ac:dyDescent="0.3">
      <c r="A2058" s="14">
        <f>'yarn master raw '!A2058</f>
        <v>46056</v>
      </c>
      <c r="B2058" s="3" t="str">
        <f>'yarn master raw '!B2058</f>
        <v>Raw Cotton</v>
      </c>
      <c r="C2058" s="3" t="str">
        <f>'yarn master raw '!C2058</f>
        <v>Cotton</v>
      </c>
      <c r="D2058" s="3" t="str">
        <f>IF('yarn master raw '!J2058="INR","India","Imported")</f>
        <v>India</v>
      </c>
      <c r="E2058" s="3" t="str">
        <f>'yarn master raw '!D2058</f>
        <v>Shankar 6 (29mm/3.8mic)</v>
      </c>
      <c r="F2058" s="3" t="str">
        <f>'yarn master raw '!E2058</f>
        <v>29-3.8-76</v>
      </c>
      <c r="G2058" s="3" t="str">
        <f>'yarn master raw '!F2058</f>
        <v>Spot</v>
      </c>
      <c r="H2058" s="3" t="str">
        <f>'yarn master raw '!G2058</f>
        <v>Raw Cotton</v>
      </c>
      <c r="I2058" s="12">
        <f>'yarn master raw '!I2058</f>
        <v>54800</v>
      </c>
      <c r="J2058" s="3" t="str">
        <f>'yarn master raw '!H2058</f>
        <v>₹/Candy</v>
      </c>
      <c r="K2058" s="3" t="str">
        <f>'yarn master raw '!J2058</f>
        <v>INR</v>
      </c>
      <c r="L2058" s="13">
        <f>_xlfn.XLOOKUP(K2058,'usd inr forecast '!$N$2:$N$6,'usd inr forecast '!$O$2:$O$6,1)</f>
        <v>1</v>
      </c>
      <c r="M2058" s="12">
        <f t="shared" si="128"/>
        <v>154.09706990607953</v>
      </c>
      <c r="N2058" s="3" t="str">
        <f t="shared" si="129"/>
        <v>₹/kg</v>
      </c>
      <c r="O2058" s="3" t="str">
        <f>'yarn master raw '!K2058</f>
        <v>Spot Rate</v>
      </c>
      <c r="P2058" s="3" t="str">
        <f>'yarn master raw '!L2058</f>
        <v>N/A</v>
      </c>
      <c r="Q2058" s="3" t="str">
        <f>'yarn master raw '!M2058</f>
        <v>Shankar 6 Price Trend</v>
      </c>
      <c r="R2058" s="3" t="str">
        <f>'yarn master raw '!N2058</f>
        <v>Daily Rate</v>
      </c>
      <c r="S2058" s="3">
        <f t="shared" si="130"/>
        <v>2026</v>
      </c>
      <c r="T2058" s="3" t="str">
        <f t="shared" si="131"/>
        <v>February</v>
      </c>
    </row>
    <row r="2059" spans="1:20" hidden="1" x14ac:dyDescent="0.3">
      <c r="A2059" s="14">
        <f>'yarn master raw '!A2059</f>
        <v>46056</v>
      </c>
      <c r="B2059" s="3" t="str">
        <f>'yarn master raw '!B2059</f>
        <v>Raw Cotton</v>
      </c>
      <c r="C2059" s="3" t="str">
        <f>'yarn master raw '!C2059</f>
        <v>Cotton</v>
      </c>
      <c r="D2059" s="3" t="str">
        <f>IF('yarn master raw '!J2059="INR","India","Imported")</f>
        <v>India</v>
      </c>
      <c r="E2059" s="3" t="str">
        <f>'yarn master raw '!D2059</f>
        <v>V-797</v>
      </c>
      <c r="F2059" s="3" t="str">
        <f>'yarn master raw '!E2059</f>
        <v>13% Trash</v>
      </c>
      <c r="G2059" s="3" t="str">
        <f>'yarn master raw '!F2059</f>
        <v>Spot</v>
      </c>
      <c r="H2059" s="3" t="str">
        <f>'yarn master raw '!G2059</f>
        <v>Raw Cotton</v>
      </c>
      <c r="I2059" s="12">
        <f>'yarn master raw '!I2059</f>
        <v>38300</v>
      </c>
      <c r="J2059" s="3" t="str">
        <f>'yarn master raw '!H2059</f>
        <v>₹/Candy</v>
      </c>
      <c r="K2059" s="3" t="str">
        <f>'yarn master raw '!J2059</f>
        <v>INR</v>
      </c>
      <c r="L2059" s="13">
        <f>_xlfn.XLOOKUP(K2059,'usd inr forecast '!$N$2:$N$6,'usd inr forecast '!$O$2:$O$6,1)</f>
        <v>1</v>
      </c>
      <c r="M2059" s="12">
        <f t="shared" si="128"/>
        <v>107.69922951465047</v>
      </c>
      <c r="N2059" s="3" t="str">
        <f t="shared" si="129"/>
        <v>₹/kg</v>
      </c>
      <c r="O2059" s="3" t="str">
        <f>'yarn master raw '!K2059</f>
        <v>Spot Rate</v>
      </c>
      <c r="P2059" s="3" t="str">
        <f>'yarn master raw '!L2059</f>
        <v>N/A</v>
      </c>
      <c r="Q2059" s="3" t="str">
        <f>'yarn master raw '!M2059</f>
        <v>Shankar 6 Price Trend</v>
      </c>
      <c r="R2059" s="3" t="str">
        <f>'yarn master raw '!N2059</f>
        <v>Daily Rate</v>
      </c>
      <c r="S2059" s="3">
        <f t="shared" si="130"/>
        <v>2026</v>
      </c>
      <c r="T2059" s="3" t="str">
        <f t="shared" si="131"/>
        <v>February</v>
      </c>
    </row>
    <row r="2060" spans="1:20" hidden="1" x14ac:dyDescent="0.3">
      <c r="A2060" s="14">
        <f>'yarn master raw '!A2060</f>
        <v>46056</v>
      </c>
      <c r="B2060" s="3" t="str">
        <f>'yarn master raw '!B2060</f>
        <v>Raw Cotton</v>
      </c>
      <c r="C2060" s="3" t="str">
        <f>'yarn master raw '!C2060</f>
        <v>Cotton</v>
      </c>
      <c r="D2060" s="3" t="str">
        <f>IF('yarn master raw '!J2060="INR","India","Imported")</f>
        <v>India</v>
      </c>
      <c r="E2060" s="3" t="str">
        <f>'yarn master raw '!D2060</f>
        <v>MCX Cotton</v>
      </c>
      <c r="F2060" s="3" t="str">
        <f>'yarn master raw '!E2060</f>
        <v>Spot Rate</v>
      </c>
      <c r="G2060" s="3" t="str">
        <f>'yarn master raw '!F2060</f>
        <v>Spot</v>
      </c>
      <c r="H2060" s="3" t="str">
        <f>'yarn master raw '!G2060</f>
        <v>Raw Cotton</v>
      </c>
      <c r="I2060" s="12">
        <f>'yarn master raw '!I2060</f>
        <v>26150</v>
      </c>
      <c r="J2060" s="3" t="str">
        <f>'yarn master raw '!H2060</f>
        <v>₹/Bale</v>
      </c>
      <c r="K2060" s="3" t="str">
        <f>'yarn master raw '!J2060</f>
        <v>INR</v>
      </c>
      <c r="L2060" s="13">
        <f>_xlfn.XLOOKUP(K2060,'usd inr forecast '!$N$2:$N$6,'usd inr forecast '!$O$2:$O$6,1)</f>
        <v>1</v>
      </c>
      <c r="M2060" s="12">
        <f t="shared" si="128"/>
        <v>153.8235294117647</v>
      </c>
      <c r="N2060" s="3" t="str">
        <f t="shared" si="129"/>
        <v>₹/kg</v>
      </c>
      <c r="O2060" s="3" t="str">
        <f>'yarn master raw '!K2060</f>
        <v>Spot Rate</v>
      </c>
      <c r="P2060" s="3" t="str">
        <f>'yarn master raw '!L2060</f>
        <v>N/A</v>
      </c>
      <c r="Q2060" s="3" t="str">
        <f>'yarn master raw '!M2060</f>
        <v>Shankar 6 Price Trend</v>
      </c>
      <c r="R2060" s="3" t="str">
        <f>'yarn master raw '!N2060</f>
        <v>Daily Rate</v>
      </c>
      <c r="S2060" s="3">
        <f t="shared" si="130"/>
        <v>2026</v>
      </c>
      <c r="T2060" s="3" t="str">
        <f t="shared" si="131"/>
        <v>February</v>
      </c>
    </row>
    <row r="2061" spans="1:20" hidden="1" x14ac:dyDescent="0.3">
      <c r="A2061" s="14">
        <f>'yarn master raw '!A2061</f>
        <v>46055</v>
      </c>
      <c r="B2061" s="3" t="str">
        <f>'yarn master raw '!B2061</f>
        <v>Raw Cotton</v>
      </c>
      <c r="C2061" s="3" t="str">
        <f>'yarn master raw '!C2061</f>
        <v>Cotton</v>
      </c>
      <c r="D2061" s="3" t="str">
        <f>IF('yarn master raw '!J2061="INR","India","Imported")</f>
        <v>India</v>
      </c>
      <c r="E2061" s="3" t="str">
        <f>'yarn master raw '!D2061</f>
        <v>Shankar 6 (29mm/3.8mic)</v>
      </c>
      <c r="F2061" s="3" t="str">
        <f>'yarn master raw '!E2061</f>
        <v>29-3.8-76</v>
      </c>
      <c r="G2061" s="3" t="str">
        <f>'yarn master raw '!F2061</f>
        <v>Spot</v>
      </c>
      <c r="H2061" s="3" t="str">
        <f>'yarn master raw '!G2061</f>
        <v>Raw Cotton</v>
      </c>
      <c r="I2061" s="12">
        <f>'yarn master raw '!I2061</f>
        <v>54650</v>
      </c>
      <c r="J2061" s="3" t="str">
        <f>'yarn master raw '!H2061</f>
        <v>₹/Candy</v>
      </c>
      <c r="K2061" s="3" t="str">
        <f>'yarn master raw '!J2061</f>
        <v>INR</v>
      </c>
      <c r="L2061" s="13">
        <f>_xlfn.XLOOKUP(K2061,'usd inr forecast '!$N$2:$N$6,'usd inr forecast '!$O$2:$O$6,1)</f>
        <v>1</v>
      </c>
      <c r="M2061" s="12">
        <f t="shared" si="128"/>
        <v>153.67527135706652</v>
      </c>
      <c r="N2061" s="3" t="str">
        <f t="shared" si="129"/>
        <v>₹/kg</v>
      </c>
      <c r="O2061" s="3" t="str">
        <f>'yarn master raw '!K2061</f>
        <v>Spot Rate</v>
      </c>
      <c r="P2061" s="3" t="str">
        <f>'yarn master raw '!L2061</f>
        <v>N/A</v>
      </c>
      <c r="Q2061" s="3" t="str">
        <f>'yarn master raw '!M2061</f>
        <v>Shankar 6 Price Trend</v>
      </c>
      <c r="R2061" s="3" t="str">
        <f>'yarn master raw '!N2061</f>
        <v>Daily Rate</v>
      </c>
      <c r="S2061" s="3">
        <f t="shared" si="130"/>
        <v>2026</v>
      </c>
      <c r="T2061" s="3" t="str">
        <f t="shared" si="131"/>
        <v>February</v>
      </c>
    </row>
    <row r="2062" spans="1:20" hidden="1" x14ac:dyDescent="0.3">
      <c r="A2062" s="14">
        <f>'yarn master raw '!A2062</f>
        <v>46055</v>
      </c>
      <c r="B2062" s="3" t="str">
        <f>'yarn master raw '!B2062</f>
        <v>Raw Cotton</v>
      </c>
      <c r="C2062" s="3" t="str">
        <f>'yarn master raw '!C2062</f>
        <v>Cotton</v>
      </c>
      <c r="D2062" s="3" t="str">
        <f>IF('yarn master raw '!J2062="INR","India","Imported")</f>
        <v>India</v>
      </c>
      <c r="E2062" s="3" t="str">
        <f>'yarn master raw '!D2062</f>
        <v>V-797</v>
      </c>
      <c r="F2062" s="3" t="str">
        <f>'yarn master raw '!E2062</f>
        <v>13% Trash</v>
      </c>
      <c r="G2062" s="3" t="str">
        <f>'yarn master raw '!F2062</f>
        <v>Spot</v>
      </c>
      <c r="H2062" s="3" t="str">
        <f>'yarn master raw '!G2062</f>
        <v>Raw Cotton</v>
      </c>
      <c r="I2062" s="12">
        <f>'yarn master raw '!I2062</f>
        <v>38150</v>
      </c>
      <c r="J2062" s="3" t="str">
        <f>'yarn master raw '!H2062</f>
        <v>₹/Candy</v>
      </c>
      <c r="K2062" s="3" t="str">
        <f>'yarn master raw '!J2062</f>
        <v>INR</v>
      </c>
      <c r="L2062" s="13">
        <f>_xlfn.XLOOKUP(K2062,'usd inr forecast '!$N$2:$N$6,'usd inr forecast '!$O$2:$O$6,1)</f>
        <v>1</v>
      </c>
      <c r="M2062" s="12">
        <f t="shared" si="128"/>
        <v>107.27743096563748</v>
      </c>
      <c r="N2062" s="3" t="str">
        <f t="shared" si="129"/>
        <v>₹/kg</v>
      </c>
      <c r="O2062" s="3" t="str">
        <f>'yarn master raw '!K2062</f>
        <v>Spot Rate</v>
      </c>
      <c r="P2062" s="3" t="str">
        <f>'yarn master raw '!L2062</f>
        <v>N/A</v>
      </c>
      <c r="Q2062" s="3" t="str">
        <f>'yarn master raw '!M2062</f>
        <v>Shankar 6 Price Trend</v>
      </c>
      <c r="R2062" s="3" t="str">
        <f>'yarn master raw '!N2062</f>
        <v>Daily Rate</v>
      </c>
      <c r="S2062" s="3">
        <f t="shared" si="130"/>
        <v>2026</v>
      </c>
      <c r="T2062" s="3" t="str">
        <f t="shared" si="131"/>
        <v>February</v>
      </c>
    </row>
    <row r="2063" spans="1:20" hidden="1" x14ac:dyDescent="0.3">
      <c r="A2063" s="14">
        <f>'yarn master raw '!A2063</f>
        <v>46055</v>
      </c>
      <c r="B2063" s="3" t="str">
        <f>'yarn master raw '!B2063</f>
        <v>Raw Cotton</v>
      </c>
      <c r="C2063" s="3" t="str">
        <f>'yarn master raw '!C2063</f>
        <v>Cotton</v>
      </c>
      <c r="D2063" s="3" t="str">
        <f>IF('yarn master raw '!J2063="INR","India","Imported")</f>
        <v>India</v>
      </c>
      <c r="E2063" s="3" t="str">
        <f>'yarn master raw '!D2063</f>
        <v>MCX Cotton</v>
      </c>
      <c r="F2063" s="3" t="str">
        <f>'yarn master raw '!E2063</f>
        <v>Spot Rate</v>
      </c>
      <c r="G2063" s="3" t="str">
        <f>'yarn master raw '!F2063</f>
        <v>Spot</v>
      </c>
      <c r="H2063" s="3" t="str">
        <f>'yarn master raw '!G2063</f>
        <v>Raw Cotton</v>
      </c>
      <c r="I2063" s="12">
        <f>'yarn master raw '!I2063</f>
        <v>26230</v>
      </c>
      <c r="J2063" s="3" t="str">
        <f>'yarn master raw '!H2063</f>
        <v>₹/Bale</v>
      </c>
      <c r="K2063" s="3" t="str">
        <f>'yarn master raw '!J2063</f>
        <v>INR</v>
      </c>
      <c r="L2063" s="13">
        <f>_xlfn.XLOOKUP(K2063,'usd inr forecast '!$N$2:$N$6,'usd inr forecast '!$O$2:$O$6,1)</f>
        <v>1</v>
      </c>
      <c r="M2063" s="12">
        <f t="shared" si="128"/>
        <v>154.29411764705881</v>
      </c>
      <c r="N2063" s="3" t="str">
        <f t="shared" si="129"/>
        <v>₹/kg</v>
      </c>
      <c r="O2063" s="3" t="str">
        <f>'yarn master raw '!K2063</f>
        <v>Spot Rate</v>
      </c>
      <c r="P2063" s="3" t="str">
        <f>'yarn master raw '!L2063</f>
        <v>N/A</v>
      </c>
      <c r="Q2063" s="3" t="str">
        <f>'yarn master raw '!M2063</f>
        <v>Shankar 6 Price Trend</v>
      </c>
      <c r="R2063" s="3" t="str">
        <f>'yarn master raw '!N2063</f>
        <v>Daily Rate</v>
      </c>
      <c r="S2063" s="3">
        <f t="shared" si="130"/>
        <v>2026</v>
      </c>
      <c r="T2063" s="3" t="str">
        <f t="shared" si="131"/>
        <v>February</v>
      </c>
    </row>
    <row r="2064" spans="1:20" hidden="1" x14ac:dyDescent="0.3">
      <c r="A2064" s="14">
        <f>'yarn master raw '!A2064</f>
        <v>46053</v>
      </c>
      <c r="B2064" s="3" t="str">
        <f>'yarn master raw '!B2064</f>
        <v>Raw Cotton</v>
      </c>
      <c r="C2064" s="3" t="str">
        <f>'yarn master raw '!C2064</f>
        <v>Cotton</v>
      </c>
      <c r="D2064" s="3" t="str">
        <f>IF('yarn master raw '!J2064="INR","India","Imported")</f>
        <v>India</v>
      </c>
      <c r="E2064" s="3" t="str">
        <f>'yarn master raw '!D2064</f>
        <v>Shankar 6 (29mm/3.8mic)</v>
      </c>
      <c r="F2064" s="3" t="str">
        <f>'yarn master raw '!E2064</f>
        <v>29-3.8-76</v>
      </c>
      <c r="G2064" s="3" t="str">
        <f>'yarn master raw '!F2064</f>
        <v>Spot</v>
      </c>
      <c r="H2064" s="3" t="str">
        <f>'yarn master raw '!G2064</f>
        <v>Raw Cotton</v>
      </c>
      <c r="I2064" s="12">
        <f>'yarn master raw '!I2064</f>
        <v>54900</v>
      </c>
      <c r="J2064" s="3" t="str">
        <f>'yarn master raw '!H2064</f>
        <v>₹/Candy</v>
      </c>
      <c r="K2064" s="3" t="str">
        <f>'yarn master raw '!J2064</f>
        <v>INR</v>
      </c>
      <c r="L2064" s="13">
        <f>_xlfn.XLOOKUP(K2064,'usd inr forecast '!$N$2:$N$6,'usd inr forecast '!$O$2:$O$6,1)</f>
        <v>1</v>
      </c>
      <c r="M2064" s="12">
        <f t="shared" si="128"/>
        <v>154.37826893875484</v>
      </c>
      <c r="N2064" s="3" t="str">
        <f t="shared" si="129"/>
        <v>₹/kg</v>
      </c>
      <c r="O2064" s="3" t="str">
        <f>'yarn master raw '!K2064</f>
        <v>Spot Rate</v>
      </c>
      <c r="P2064" s="3" t="str">
        <f>'yarn master raw '!L2064</f>
        <v>N/A</v>
      </c>
      <c r="Q2064" s="3" t="str">
        <f>'yarn master raw '!M2064</f>
        <v>Shankar 6 Price Trend</v>
      </c>
      <c r="R2064" s="3" t="str">
        <f>'yarn master raw '!N2064</f>
        <v>Daily Rate</v>
      </c>
      <c r="S2064" s="3">
        <f t="shared" si="130"/>
        <v>2026</v>
      </c>
      <c r="T2064" s="3" t="str">
        <f t="shared" si="131"/>
        <v>January</v>
      </c>
    </row>
    <row r="2065" spans="1:20" hidden="1" x14ac:dyDescent="0.3">
      <c r="A2065" s="14">
        <f>'yarn master raw '!A2065</f>
        <v>46053</v>
      </c>
      <c r="B2065" s="3" t="str">
        <f>'yarn master raw '!B2065</f>
        <v>Raw Cotton</v>
      </c>
      <c r="C2065" s="3" t="str">
        <f>'yarn master raw '!C2065</f>
        <v>Cotton</v>
      </c>
      <c r="D2065" s="3" t="str">
        <f>IF('yarn master raw '!J2065="INR","India","Imported")</f>
        <v>India</v>
      </c>
      <c r="E2065" s="3" t="str">
        <f>'yarn master raw '!D2065</f>
        <v>V-797</v>
      </c>
      <c r="F2065" s="3" t="str">
        <f>'yarn master raw '!E2065</f>
        <v>13% Trash</v>
      </c>
      <c r="G2065" s="3" t="str">
        <f>'yarn master raw '!F2065</f>
        <v>Spot</v>
      </c>
      <c r="H2065" s="3" t="str">
        <f>'yarn master raw '!G2065</f>
        <v>Raw Cotton</v>
      </c>
      <c r="I2065" s="12">
        <f>'yarn master raw '!I2065</f>
        <v>38300</v>
      </c>
      <c r="J2065" s="3" t="str">
        <f>'yarn master raw '!H2065</f>
        <v>₹/Candy</v>
      </c>
      <c r="K2065" s="3" t="str">
        <f>'yarn master raw '!J2065</f>
        <v>INR</v>
      </c>
      <c r="L2065" s="13">
        <f>_xlfn.XLOOKUP(K2065,'usd inr forecast '!$N$2:$N$6,'usd inr forecast '!$O$2:$O$6,1)</f>
        <v>1</v>
      </c>
      <c r="M2065" s="12">
        <f t="shared" si="128"/>
        <v>107.69922951465047</v>
      </c>
      <c r="N2065" s="3" t="str">
        <f t="shared" si="129"/>
        <v>₹/kg</v>
      </c>
      <c r="O2065" s="3" t="str">
        <f>'yarn master raw '!K2065</f>
        <v>Spot Rate</v>
      </c>
      <c r="P2065" s="3" t="str">
        <f>'yarn master raw '!L2065</f>
        <v>N/A</v>
      </c>
      <c r="Q2065" s="3" t="str">
        <f>'yarn master raw '!M2065</f>
        <v>Shankar 6 Price Trend</v>
      </c>
      <c r="R2065" s="3" t="str">
        <f>'yarn master raw '!N2065</f>
        <v>Daily Rate</v>
      </c>
      <c r="S2065" s="3">
        <f t="shared" si="130"/>
        <v>2026</v>
      </c>
      <c r="T2065" s="3" t="str">
        <f t="shared" si="131"/>
        <v>January</v>
      </c>
    </row>
    <row r="2066" spans="1:20" hidden="1" x14ac:dyDescent="0.3">
      <c r="A2066" s="14">
        <f>'yarn master raw '!A2066</f>
        <v>46053</v>
      </c>
      <c r="B2066" s="3" t="str">
        <f>'yarn master raw '!B2066</f>
        <v>Raw Cotton</v>
      </c>
      <c r="C2066" s="3" t="str">
        <f>'yarn master raw '!C2066</f>
        <v>Cotton</v>
      </c>
      <c r="D2066" s="3" t="str">
        <f>IF('yarn master raw '!J2066="INR","India","Imported")</f>
        <v>India</v>
      </c>
      <c r="E2066" s="3" t="str">
        <f>'yarn master raw '!D2066</f>
        <v>MCX Cotton</v>
      </c>
      <c r="F2066" s="3" t="str">
        <f>'yarn master raw '!E2066</f>
        <v>Spot Rate</v>
      </c>
      <c r="G2066" s="3" t="str">
        <f>'yarn master raw '!F2066</f>
        <v>Spot</v>
      </c>
      <c r="H2066" s="3" t="str">
        <f>'yarn master raw '!G2066</f>
        <v>Raw Cotton</v>
      </c>
      <c r="I2066" s="12">
        <f>'yarn master raw '!I2066</f>
        <v>26250</v>
      </c>
      <c r="J2066" s="3" t="str">
        <f>'yarn master raw '!H2066</f>
        <v>₹/Bale</v>
      </c>
      <c r="K2066" s="3" t="str">
        <f>'yarn master raw '!J2066</f>
        <v>INR</v>
      </c>
      <c r="L2066" s="13">
        <f>_xlfn.XLOOKUP(K2066,'usd inr forecast '!$N$2:$N$6,'usd inr forecast '!$O$2:$O$6,1)</f>
        <v>1</v>
      </c>
      <c r="M2066" s="12">
        <f t="shared" si="128"/>
        <v>154.41176470588235</v>
      </c>
      <c r="N2066" s="3" t="str">
        <f t="shared" si="129"/>
        <v>₹/kg</v>
      </c>
      <c r="O2066" s="3" t="str">
        <f>'yarn master raw '!K2066</f>
        <v>Spot Rate</v>
      </c>
      <c r="P2066" s="3" t="str">
        <f>'yarn master raw '!L2066</f>
        <v>N/A</v>
      </c>
      <c r="Q2066" s="3" t="str">
        <f>'yarn master raw '!M2066</f>
        <v>Shankar 6 Price Trend</v>
      </c>
      <c r="R2066" s="3" t="str">
        <f>'yarn master raw '!N2066</f>
        <v>Daily Rate</v>
      </c>
      <c r="S2066" s="3">
        <f t="shared" si="130"/>
        <v>2026</v>
      </c>
      <c r="T2066" s="3" t="str">
        <f t="shared" si="131"/>
        <v>January</v>
      </c>
    </row>
    <row r="2067" spans="1:20" hidden="1" x14ac:dyDescent="0.3">
      <c r="A2067" s="14">
        <f>'yarn master raw '!A2067</f>
        <v>46052</v>
      </c>
      <c r="B2067" s="3" t="str">
        <f>'yarn master raw '!B2067</f>
        <v>Raw Cotton</v>
      </c>
      <c r="C2067" s="3" t="str">
        <f>'yarn master raw '!C2067</f>
        <v>Cotton</v>
      </c>
      <c r="D2067" s="3" t="str">
        <f>IF('yarn master raw '!J2067="INR","India","Imported")</f>
        <v>India</v>
      </c>
      <c r="E2067" s="3" t="str">
        <f>'yarn master raw '!D2067</f>
        <v>Shankar 6 (29mm/3.8mic)</v>
      </c>
      <c r="F2067" s="3" t="str">
        <f>'yarn master raw '!E2067</f>
        <v>29-3.8-76</v>
      </c>
      <c r="G2067" s="3" t="str">
        <f>'yarn master raw '!F2067</f>
        <v>Spot</v>
      </c>
      <c r="H2067" s="3" t="str">
        <f>'yarn master raw '!G2067</f>
        <v>Raw Cotton</v>
      </c>
      <c r="I2067" s="12">
        <f>'yarn master raw '!I2067</f>
        <v>55000</v>
      </c>
      <c r="J2067" s="3" t="str">
        <f>'yarn master raw '!H2067</f>
        <v>₹/Candy</v>
      </c>
      <c r="K2067" s="3" t="str">
        <f>'yarn master raw '!J2067</f>
        <v>INR</v>
      </c>
      <c r="L2067" s="13">
        <f>_xlfn.XLOOKUP(K2067,'usd inr forecast '!$N$2:$N$6,'usd inr forecast '!$O$2:$O$6,1)</f>
        <v>1</v>
      </c>
      <c r="M2067" s="12">
        <f t="shared" si="128"/>
        <v>154.65946797143019</v>
      </c>
      <c r="N2067" s="3" t="str">
        <f t="shared" si="129"/>
        <v>₹/kg</v>
      </c>
      <c r="O2067" s="3" t="str">
        <f>'yarn master raw '!K2067</f>
        <v>Spot Rate</v>
      </c>
      <c r="P2067" s="3" t="str">
        <f>'yarn master raw '!L2067</f>
        <v>N/A</v>
      </c>
      <c r="Q2067" s="3" t="str">
        <f>'yarn master raw '!M2067</f>
        <v>Shankar 6 Price Trend</v>
      </c>
      <c r="R2067" s="3" t="str">
        <f>'yarn master raw '!N2067</f>
        <v>Daily Rate</v>
      </c>
      <c r="S2067" s="3">
        <f t="shared" si="130"/>
        <v>2026</v>
      </c>
      <c r="T2067" s="3" t="str">
        <f t="shared" si="131"/>
        <v>January</v>
      </c>
    </row>
    <row r="2068" spans="1:20" hidden="1" x14ac:dyDescent="0.3">
      <c r="A2068" s="14">
        <f>'yarn master raw '!A2068</f>
        <v>46052</v>
      </c>
      <c r="B2068" s="3" t="str">
        <f>'yarn master raw '!B2068</f>
        <v>Raw Cotton</v>
      </c>
      <c r="C2068" s="3" t="str">
        <f>'yarn master raw '!C2068</f>
        <v>Cotton</v>
      </c>
      <c r="D2068" s="3" t="str">
        <f>IF('yarn master raw '!J2068="INR","India","Imported")</f>
        <v>India</v>
      </c>
      <c r="E2068" s="3" t="str">
        <f>'yarn master raw '!D2068</f>
        <v>V-797</v>
      </c>
      <c r="F2068" s="3" t="str">
        <f>'yarn master raw '!E2068</f>
        <v>13% Trash</v>
      </c>
      <c r="G2068" s="3" t="str">
        <f>'yarn master raw '!F2068</f>
        <v>Spot</v>
      </c>
      <c r="H2068" s="3" t="str">
        <f>'yarn master raw '!G2068</f>
        <v>Raw Cotton</v>
      </c>
      <c r="I2068" s="12">
        <f>'yarn master raw '!I2068</f>
        <v>38650</v>
      </c>
      <c r="J2068" s="3" t="str">
        <f>'yarn master raw '!H2068</f>
        <v>₹/Candy</v>
      </c>
      <c r="K2068" s="3" t="str">
        <f>'yarn master raw '!J2068</f>
        <v>INR</v>
      </c>
      <c r="L2068" s="13">
        <f>_xlfn.XLOOKUP(K2068,'usd inr forecast '!$N$2:$N$6,'usd inr forecast '!$O$2:$O$6,1)</f>
        <v>1</v>
      </c>
      <c r="M2068" s="12">
        <f t="shared" si="128"/>
        <v>108.68342612901411</v>
      </c>
      <c r="N2068" s="3" t="str">
        <f t="shared" si="129"/>
        <v>₹/kg</v>
      </c>
      <c r="O2068" s="3" t="str">
        <f>'yarn master raw '!K2068</f>
        <v>Spot Rate</v>
      </c>
      <c r="P2068" s="3" t="str">
        <f>'yarn master raw '!L2068</f>
        <v>N/A</v>
      </c>
      <c r="Q2068" s="3" t="str">
        <f>'yarn master raw '!M2068</f>
        <v>Shankar 6 Price Trend</v>
      </c>
      <c r="R2068" s="3" t="str">
        <f>'yarn master raw '!N2068</f>
        <v>Daily Rate</v>
      </c>
      <c r="S2068" s="3">
        <f t="shared" si="130"/>
        <v>2026</v>
      </c>
      <c r="T2068" s="3" t="str">
        <f t="shared" si="131"/>
        <v>January</v>
      </c>
    </row>
    <row r="2069" spans="1:20" hidden="1" x14ac:dyDescent="0.3">
      <c r="A2069" s="14">
        <f>'yarn master raw '!A2069</f>
        <v>46052</v>
      </c>
      <c r="B2069" s="3" t="str">
        <f>'yarn master raw '!B2069</f>
        <v>Raw Cotton</v>
      </c>
      <c r="C2069" s="3" t="str">
        <f>'yarn master raw '!C2069</f>
        <v>Cotton</v>
      </c>
      <c r="D2069" s="3" t="str">
        <f>IF('yarn master raw '!J2069="INR","India","Imported")</f>
        <v>India</v>
      </c>
      <c r="E2069" s="3" t="str">
        <f>'yarn master raw '!D2069</f>
        <v>MCX Cotton</v>
      </c>
      <c r="F2069" s="3" t="str">
        <f>'yarn master raw '!E2069</f>
        <v>Spot Rate</v>
      </c>
      <c r="G2069" s="3" t="str">
        <f>'yarn master raw '!F2069</f>
        <v>Spot</v>
      </c>
      <c r="H2069" s="3" t="str">
        <f>'yarn master raw '!G2069</f>
        <v>Raw Cotton</v>
      </c>
      <c r="I2069" s="12">
        <f>'yarn master raw '!I2069</f>
        <v>26250</v>
      </c>
      <c r="J2069" s="3" t="str">
        <f>'yarn master raw '!H2069</f>
        <v>₹/Bale</v>
      </c>
      <c r="K2069" s="3" t="str">
        <f>'yarn master raw '!J2069</f>
        <v>INR</v>
      </c>
      <c r="L2069" s="13">
        <f>_xlfn.XLOOKUP(K2069,'usd inr forecast '!$N$2:$N$6,'usd inr forecast '!$O$2:$O$6,1)</f>
        <v>1</v>
      </c>
      <c r="M2069" s="12">
        <f t="shared" si="128"/>
        <v>154.41176470588235</v>
      </c>
      <c r="N2069" s="3" t="str">
        <f t="shared" si="129"/>
        <v>₹/kg</v>
      </c>
      <c r="O2069" s="3" t="str">
        <f>'yarn master raw '!K2069</f>
        <v>Spot Rate</v>
      </c>
      <c r="P2069" s="3" t="str">
        <f>'yarn master raw '!L2069</f>
        <v>N/A</v>
      </c>
      <c r="Q2069" s="3" t="str">
        <f>'yarn master raw '!M2069</f>
        <v>Shankar 6 Price Trend</v>
      </c>
      <c r="R2069" s="3" t="str">
        <f>'yarn master raw '!N2069</f>
        <v>Daily Rate</v>
      </c>
      <c r="S2069" s="3">
        <f t="shared" si="130"/>
        <v>2026</v>
      </c>
      <c r="T2069" s="3" t="str">
        <f t="shared" si="131"/>
        <v>January</v>
      </c>
    </row>
    <row r="2070" spans="1:20" hidden="1" x14ac:dyDescent="0.3">
      <c r="A2070" s="14">
        <f>'yarn master raw '!A2070</f>
        <v>46051</v>
      </c>
      <c r="B2070" s="3" t="str">
        <f>'yarn master raw '!B2070</f>
        <v>Raw Cotton</v>
      </c>
      <c r="C2070" s="3" t="str">
        <f>'yarn master raw '!C2070</f>
        <v>Cotton</v>
      </c>
      <c r="D2070" s="3" t="str">
        <f>IF('yarn master raw '!J2070="INR","India","Imported")</f>
        <v>India</v>
      </c>
      <c r="E2070" s="3" t="str">
        <f>'yarn master raw '!D2070</f>
        <v>Shankar 6 (29mm/3.8mic)</v>
      </c>
      <c r="F2070" s="3" t="str">
        <f>'yarn master raw '!E2070</f>
        <v>29-3.8-76</v>
      </c>
      <c r="G2070" s="3" t="str">
        <f>'yarn master raw '!F2070</f>
        <v>Spot</v>
      </c>
      <c r="H2070" s="3" t="str">
        <f>'yarn master raw '!G2070</f>
        <v>Raw Cotton</v>
      </c>
      <c r="I2070" s="12">
        <f>'yarn master raw '!I2070</f>
        <v>55000</v>
      </c>
      <c r="J2070" s="3" t="str">
        <f>'yarn master raw '!H2070</f>
        <v>₹/Candy</v>
      </c>
      <c r="K2070" s="3" t="str">
        <f>'yarn master raw '!J2070</f>
        <v>INR</v>
      </c>
      <c r="L2070" s="13">
        <f>_xlfn.XLOOKUP(K2070,'usd inr forecast '!$N$2:$N$6,'usd inr forecast '!$O$2:$O$6,1)</f>
        <v>1</v>
      </c>
      <c r="M2070" s="12">
        <f t="shared" si="128"/>
        <v>154.65946797143019</v>
      </c>
      <c r="N2070" s="3" t="str">
        <f t="shared" si="129"/>
        <v>₹/kg</v>
      </c>
      <c r="O2070" s="3" t="str">
        <f>'yarn master raw '!K2070</f>
        <v>Spot Rate</v>
      </c>
      <c r="P2070" s="3" t="str">
        <f>'yarn master raw '!L2070</f>
        <v>N/A</v>
      </c>
      <c r="Q2070" s="3" t="str">
        <f>'yarn master raw '!M2070</f>
        <v>Shankar 6 Price Trend</v>
      </c>
      <c r="R2070" s="3" t="str">
        <f>'yarn master raw '!N2070</f>
        <v>Daily Rate</v>
      </c>
      <c r="S2070" s="3">
        <f t="shared" si="130"/>
        <v>2026</v>
      </c>
      <c r="T2070" s="3" t="str">
        <f t="shared" si="131"/>
        <v>January</v>
      </c>
    </row>
    <row r="2071" spans="1:20" hidden="1" x14ac:dyDescent="0.3">
      <c r="A2071" s="14">
        <f>'yarn master raw '!A2071</f>
        <v>46051</v>
      </c>
      <c r="B2071" s="3" t="str">
        <f>'yarn master raw '!B2071</f>
        <v>Raw Cotton</v>
      </c>
      <c r="C2071" s="3" t="str">
        <f>'yarn master raw '!C2071</f>
        <v>Cotton</v>
      </c>
      <c r="D2071" s="3" t="str">
        <f>IF('yarn master raw '!J2071="INR","India","Imported")</f>
        <v>India</v>
      </c>
      <c r="E2071" s="3" t="str">
        <f>'yarn master raw '!D2071</f>
        <v>V-797</v>
      </c>
      <c r="F2071" s="3" t="str">
        <f>'yarn master raw '!E2071</f>
        <v>13% Trash</v>
      </c>
      <c r="G2071" s="3" t="str">
        <f>'yarn master raw '!F2071</f>
        <v>Spot</v>
      </c>
      <c r="H2071" s="3" t="str">
        <f>'yarn master raw '!G2071</f>
        <v>Raw Cotton</v>
      </c>
      <c r="I2071" s="12">
        <f>'yarn master raw '!I2071</f>
        <v>38900</v>
      </c>
      <c r="J2071" s="3" t="str">
        <f>'yarn master raw '!H2071</f>
        <v>₹/Candy</v>
      </c>
      <c r="K2071" s="3" t="str">
        <f>'yarn master raw '!J2071</f>
        <v>INR</v>
      </c>
      <c r="L2071" s="13">
        <f>_xlfn.XLOOKUP(K2071,'usd inr forecast '!$N$2:$N$6,'usd inr forecast '!$O$2:$O$6,1)</f>
        <v>1</v>
      </c>
      <c r="M2071" s="12">
        <f t="shared" si="128"/>
        <v>109.38642371070243</v>
      </c>
      <c r="N2071" s="3" t="str">
        <f t="shared" si="129"/>
        <v>₹/kg</v>
      </c>
      <c r="O2071" s="3" t="str">
        <f>'yarn master raw '!K2071</f>
        <v>Spot Rate</v>
      </c>
      <c r="P2071" s="3" t="str">
        <f>'yarn master raw '!L2071</f>
        <v>N/A</v>
      </c>
      <c r="Q2071" s="3" t="str">
        <f>'yarn master raw '!M2071</f>
        <v>Shankar 6 Price Trend</v>
      </c>
      <c r="R2071" s="3" t="str">
        <f>'yarn master raw '!N2071</f>
        <v>Daily Rate</v>
      </c>
      <c r="S2071" s="3">
        <f t="shared" si="130"/>
        <v>2026</v>
      </c>
      <c r="T2071" s="3" t="str">
        <f t="shared" si="131"/>
        <v>January</v>
      </c>
    </row>
    <row r="2072" spans="1:20" hidden="1" x14ac:dyDescent="0.3">
      <c r="A2072" s="14">
        <f>'yarn master raw '!A2072</f>
        <v>46051</v>
      </c>
      <c r="B2072" s="3" t="str">
        <f>'yarn master raw '!B2072</f>
        <v>Raw Cotton</v>
      </c>
      <c r="C2072" s="3" t="str">
        <f>'yarn master raw '!C2072</f>
        <v>Cotton</v>
      </c>
      <c r="D2072" s="3" t="str">
        <f>IF('yarn master raw '!J2072="INR","India","Imported")</f>
        <v>India</v>
      </c>
      <c r="E2072" s="3" t="str">
        <f>'yarn master raw '!D2072</f>
        <v>MCX Cotton</v>
      </c>
      <c r="F2072" s="3" t="str">
        <f>'yarn master raw '!E2072</f>
        <v>Spot Rate</v>
      </c>
      <c r="G2072" s="3" t="str">
        <f>'yarn master raw '!F2072</f>
        <v>Spot</v>
      </c>
      <c r="H2072" s="3" t="str">
        <f>'yarn master raw '!G2072</f>
        <v>Raw Cotton</v>
      </c>
      <c r="I2072" s="12">
        <f>'yarn master raw '!I2072</f>
        <v>26340</v>
      </c>
      <c r="J2072" s="3" t="str">
        <f>'yarn master raw '!H2072</f>
        <v>₹/Bale</v>
      </c>
      <c r="K2072" s="3" t="str">
        <f>'yarn master raw '!J2072</f>
        <v>INR</v>
      </c>
      <c r="L2072" s="13">
        <f>_xlfn.XLOOKUP(K2072,'usd inr forecast '!$N$2:$N$6,'usd inr forecast '!$O$2:$O$6,1)</f>
        <v>1</v>
      </c>
      <c r="M2072" s="12">
        <f t="shared" si="128"/>
        <v>154.94117647058823</v>
      </c>
      <c r="N2072" s="3" t="str">
        <f t="shared" si="129"/>
        <v>₹/kg</v>
      </c>
      <c r="O2072" s="3" t="str">
        <f>'yarn master raw '!K2072</f>
        <v>Spot Rate</v>
      </c>
      <c r="P2072" s="3" t="str">
        <f>'yarn master raw '!L2072</f>
        <v>N/A</v>
      </c>
      <c r="Q2072" s="3" t="str">
        <f>'yarn master raw '!M2072</f>
        <v>Shankar 6 Price Trend</v>
      </c>
      <c r="R2072" s="3" t="str">
        <f>'yarn master raw '!N2072</f>
        <v>Daily Rate</v>
      </c>
      <c r="S2072" s="3">
        <f t="shared" si="130"/>
        <v>2026</v>
      </c>
      <c r="T2072" s="3" t="str">
        <f t="shared" si="131"/>
        <v>January</v>
      </c>
    </row>
    <row r="2073" spans="1:20" hidden="1" x14ac:dyDescent="0.3">
      <c r="A2073" s="14">
        <f>'yarn master raw '!A2073</f>
        <v>46050</v>
      </c>
      <c r="B2073" s="3" t="str">
        <f>'yarn master raw '!B2073</f>
        <v>Raw Cotton</v>
      </c>
      <c r="C2073" s="3" t="str">
        <f>'yarn master raw '!C2073</f>
        <v>Cotton</v>
      </c>
      <c r="D2073" s="3" t="str">
        <f>IF('yarn master raw '!J2073="INR","India","Imported")</f>
        <v>India</v>
      </c>
      <c r="E2073" s="3" t="str">
        <f>'yarn master raw '!D2073</f>
        <v>Shankar 6 (29mm/3.8mic)</v>
      </c>
      <c r="F2073" s="3" t="str">
        <f>'yarn master raw '!E2073</f>
        <v>29-3.8-76</v>
      </c>
      <c r="G2073" s="3" t="str">
        <f>'yarn master raw '!F2073</f>
        <v>Spot</v>
      </c>
      <c r="H2073" s="3" t="str">
        <f>'yarn master raw '!G2073</f>
        <v>Raw Cotton</v>
      </c>
      <c r="I2073" s="12">
        <f>'yarn master raw '!I2073</f>
        <v>55100</v>
      </c>
      <c r="J2073" s="3" t="str">
        <f>'yarn master raw '!H2073</f>
        <v>₹/Candy</v>
      </c>
      <c r="K2073" s="3" t="str">
        <f>'yarn master raw '!J2073</f>
        <v>INR</v>
      </c>
      <c r="L2073" s="13">
        <f>_xlfn.XLOOKUP(K2073,'usd inr forecast '!$N$2:$N$6,'usd inr forecast '!$O$2:$O$6,1)</f>
        <v>1</v>
      </c>
      <c r="M2073" s="12">
        <f t="shared" si="128"/>
        <v>154.94066700410551</v>
      </c>
      <c r="N2073" s="3" t="str">
        <f t="shared" si="129"/>
        <v>₹/kg</v>
      </c>
      <c r="O2073" s="3" t="str">
        <f>'yarn master raw '!K2073</f>
        <v>Spot Rate</v>
      </c>
      <c r="P2073" s="3" t="str">
        <f>'yarn master raw '!L2073</f>
        <v>N/A</v>
      </c>
      <c r="Q2073" s="3" t="str">
        <f>'yarn master raw '!M2073</f>
        <v>Shankar 6 Price Trend</v>
      </c>
      <c r="R2073" s="3" t="str">
        <f>'yarn master raw '!N2073</f>
        <v>Daily Rate</v>
      </c>
      <c r="S2073" s="3">
        <f t="shared" si="130"/>
        <v>2026</v>
      </c>
      <c r="T2073" s="3" t="str">
        <f t="shared" si="131"/>
        <v>January</v>
      </c>
    </row>
    <row r="2074" spans="1:20" hidden="1" x14ac:dyDescent="0.3">
      <c r="A2074" s="14">
        <f>'yarn master raw '!A2074</f>
        <v>46050</v>
      </c>
      <c r="B2074" s="3" t="str">
        <f>'yarn master raw '!B2074</f>
        <v>Raw Cotton</v>
      </c>
      <c r="C2074" s="3" t="str">
        <f>'yarn master raw '!C2074</f>
        <v>Cotton</v>
      </c>
      <c r="D2074" s="3" t="str">
        <f>IF('yarn master raw '!J2074="INR","India","Imported")</f>
        <v>India</v>
      </c>
      <c r="E2074" s="3" t="str">
        <f>'yarn master raw '!D2074</f>
        <v>V-797</v>
      </c>
      <c r="F2074" s="3" t="str">
        <f>'yarn master raw '!E2074</f>
        <v>13% Trash</v>
      </c>
      <c r="G2074" s="3" t="str">
        <f>'yarn master raw '!F2074</f>
        <v>Spot</v>
      </c>
      <c r="H2074" s="3" t="str">
        <f>'yarn master raw '!G2074</f>
        <v>Raw Cotton</v>
      </c>
      <c r="I2074" s="12">
        <f>'yarn master raw '!I2074</f>
        <v>39650</v>
      </c>
      <c r="J2074" s="3" t="str">
        <f>'yarn master raw '!H2074</f>
        <v>₹/Candy</v>
      </c>
      <c r="K2074" s="3" t="str">
        <f>'yarn master raw '!J2074</f>
        <v>INR</v>
      </c>
      <c r="L2074" s="13">
        <f>_xlfn.XLOOKUP(K2074,'usd inr forecast '!$N$2:$N$6,'usd inr forecast '!$O$2:$O$6,1)</f>
        <v>1</v>
      </c>
      <c r="M2074" s="12">
        <f t="shared" si="128"/>
        <v>111.4954164557674</v>
      </c>
      <c r="N2074" s="3" t="str">
        <f t="shared" si="129"/>
        <v>₹/kg</v>
      </c>
      <c r="O2074" s="3" t="str">
        <f>'yarn master raw '!K2074</f>
        <v>Spot Rate</v>
      </c>
      <c r="P2074" s="3" t="str">
        <f>'yarn master raw '!L2074</f>
        <v>N/A</v>
      </c>
      <c r="Q2074" s="3" t="str">
        <f>'yarn master raw '!M2074</f>
        <v>Shankar 6 Price Trend</v>
      </c>
      <c r="R2074" s="3" t="str">
        <f>'yarn master raw '!N2074</f>
        <v>Daily Rate</v>
      </c>
      <c r="S2074" s="3">
        <f t="shared" si="130"/>
        <v>2026</v>
      </c>
      <c r="T2074" s="3" t="str">
        <f t="shared" si="131"/>
        <v>January</v>
      </c>
    </row>
    <row r="2075" spans="1:20" hidden="1" x14ac:dyDescent="0.3">
      <c r="A2075" s="14">
        <f>'yarn master raw '!A2075</f>
        <v>46050</v>
      </c>
      <c r="B2075" s="3" t="str">
        <f>'yarn master raw '!B2075</f>
        <v>Raw Cotton</v>
      </c>
      <c r="C2075" s="3" t="str">
        <f>'yarn master raw '!C2075</f>
        <v>Cotton</v>
      </c>
      <c r="D2075" s="3" t="str">
        <f>IF('yarn master raw '!J2075="INR","India","Imported")</f>
        <v>India</v>
      </c>
      <c r="E2075" s="3" t="str">
        <f>'yarn master raw '!D2075</f>
        <v>MCX Cotton</v>
      </c>
      <c r="F2075" s="3" t="str">
        <f>'yarn master raw '!E2075</f>
        <v>Spot Rate</v>
      </c>
      <c r="G2075" s="3" t="str">
        <f>'yarn master raw '!F2075</f>
        <v>Spot</v>
      </c>
      <c r="H2075" s="3" t="str">
        <f>'yarn master raw '!G2075</f>
        <v>Raw Cotton</v>
      </c>
      <c r="I2075" s="12">
        <f>'yarn master raw '!I2075</f>
        <v>26400</v>
      </c>
      <c r="J2075" s="3" t="str">
        <f>'yarn master raw '!H2075</f>
        <v>₹/Bale</v>
      </c>
      <c r="K2075" s="3" t="str">
        <f>'yarn master raw '!J2075</f>
        <v>INR</v>
      </c>
      <c r="L2075" s="13">
        <f>_xlfn.XLOOKUP(K2075,'usd inr forecast '!$N$2:$N$6,'usd inr forecast '!$O$2:$O$6,1)</f>
        <v>1</v>
      </c>
      <c r="M2075" s="12">
        <f t="shared" si="128"/>
        <v>155.29411764705881</v>
      </c>
      <c r="N2075" s="3" t="str">
        <f t="shared" si="129"/>
        <v>₹/kg</v>
      </c>
      <c r="O2075" s="3" t="str">
        <f>'yarn master raw '!K2075</f>
        <v>Spot Rate</v>
      </c>
      <c r="P2075" s="3" t="str">
        <f>'yarn master raw '!L2075</f>
        <v>N/A</v>
      </c>
      <c r="Q2075" s="3" t="str">
        <f>'yarn master raw '!M2075</f>
        <v>Shankar 6 Price Trend</v>
      </c>
      <c r="R2075" s="3" t="str">
        <f>'yarn master raw '!N2075</f>
        <v>Daily Rate</v>
      </c>
      <c r="S2075" s="3">
        <f t="shared" si="130"/>
        <v>2026</v>
      </c>
      <c r="T2075" s="3" t="str">
        <f t="shared" si="131"/>
        <v>January</v>
      </c>
    </row>
    <row r="2076" spans="1:20" hidden="1" x14ac:dyDescent="0.3">
      <c r="A2076" s="14">
        <f>'yarn master raw '!A2076</f>
        <v>46049</v>
      </c>
      <c r="B2076" s="3" t="str">
        <f>'yarn master raw '!B2076</f>
        <v>Raw Cotton</v>
      </c>
      <c r="C2076" s="3" t="str">
        <f>'yarn master raw '!C2076</f>
        <v>Cotton</v>
      </c>
      <c r="D2076" s="3" t="str">
        <f>IF('yarn master raw '!J2076="INR","India","Imported")</f>
        <v>India</v>
      </c>
      <c r="E2076" s="3" t="str">
        <f>'yarn master raw '!D2076</f>
        <v>Shankar 6 (29mm/3.8mic)</v>
      </c>
      <c r="F2076" s="3" t="str">
        <f>'yarn master raw '!E2076</f>
        <v>29-3.8-76</v>
      </c>
      <c r="G2076" s="3" t="str">
        <f>'yarn master raw '!F2076</f>
        <v>Spot</v>
      </c>
      <c r="H2076" s="3" t="str">
        <f>'yarn master raw '!G2076</f>
        <v>Raw Cotton</v>
      </c>
      <c r="I2076" s="12">
        <f>'yarn master raw '!I2076</f>
        <v>55250</v>
      </c>
      <c r="J2076" s="3" t="str">
        <f>'yarn master raw '!H2076</f>
        <v>₹/Candy</v>
      </c>
      <c r="K2076" s="3" t="str">
        <f>'yarn master raw '!J2076</f>
        <v>INR</v>
      </c>
      <c r="L2076" s="13">
        <f>_xlfn.XLOOKUP(K2076,'usd inr forecast '!$N$2:$N$6,'usd inr forecast '!$O$2:$O$6,1)</f>
        <v>1</v>
      </c>
      <c r="M2076" s="12">
        <f t="shared" si="128"/>
        <v>155.36246555311848</v>
      </c>
      <c r="N2076" s="3" t="str">
        <f t="shared" si="129"/>
        <v>₹/kg</v>
      </c>
      <c r="O2076" s="3" t="str">
        <f>'yarn master raw '!K2076</f>
        <v>Spot Rate</v>
      </c>
      <c r="P2076" s="3" t="str">
        <f>'yarn master raw '!L2076</f>
        <v>N/A</v>
      </c>
      <c r="Q2076" s="3" t="str">
        <f>'yarn master raw '!M2076</f>
        <v>Shankar 6 Price Trend</v>
      </c>
      <c r="R2076" s="3" t="str">
        <f>'yarn master raw '!N2076</f>
        <v>Daily Rate</v>
      </c>
      <c r="S2076" s="3">
        <f t="shared" si="130"/>
        <v>2026</v>
      </c>
      <c r="T2076" s="3" t="str">
        <f t="shared" si="131"/>
        <v>January</v>
      </c>
    </row>
    <row r="2077" spans="1:20" hidden="1" x14ac:dyDescent="0.3">
      <c r="A2077" s="14">
        <f>'yarn master raw '!A2077</f>
        <v>46049</v>
      </c>
      <c r="B2077" s="3" t="str">
        <f>'yarn master raw '!B2077</f>
        <v>Raw Cotton</v>
      </c>
      <c r="C2077" s="3" t="str">
        <f>'yarn master raw '!C2077</f>
        <v>Cotton</v>
      </c>
      <c r="D2077" s="3" t="str">
        <f>IF('yarn master raw '!J2077="INR","India","Imported")</f>
        <v>India</v>
      </c>
      <c r="E2077" s="3" t="str">
        <f>'yarn master raw '!D2077</f>
        <v>V-797</v>
      </c>
      <c r="F2077" s="3" t="str">
        <f>'yarn master raw '!E2077</f>
        <v>13% Trash</v>
      </c>
      <c r="G2077" s="3" t="str">
        <f>'yarn master raw '!F2077</f>
        <v>Spot</v>
      </c>
      <c r="H2077" s="3" t="str">
        <f>'yarn master raw '!G2077</f>
        <v>Raw Cotton</v>
      </c>
      <c r="I2077" s="12">
        <f>'yarn master raw '!I2077</f>
        <v>40250</v>
      </c>
      <c r="J2077" s="3" t="str">
        <f>'yarn master raw '!H2077</f>
        <v>₹/Candy</v>
      </c>
      <c r="K2077" s="3" t="str">
        <f>'yarn master raw '!J2077</f>
        <v>INR</v>
      </c>
      <c r="L2077" s="13">
        <f>_xlfn.XLOOKUP(K2077,'usd inr forecast '!$N$2:$N$6,'usd inr forecast '!$O$2:$O$6,1)</f>
        <v>1</v>
      </c>
      <c r="M2077" s="12">
        <f t="shared" si="128"/>
        <v>113.18261065181936</v>
      </c>
      <c r="N2077" s="3" t="str">
        <f t="shared" si="129"/>
        <v>₹/kg</v>
      </c>
      <c r="O2077" s="3" t="str">
        <f>'yarn master raw '!K2077</f>
        <v>Spot Rate</v>
      </c>
      <c r="P2077" s="3" t="str">
        <f>'yarn master raw '!L2077</f>
        <v>N/A</v>
      </c>
      <c r="Q2077" s="3" t="str">
        <f>'yarn master raw '!M2077</f>
        <v>Shankar 6 Price Trend</v>
      </c>
      <c r="R2077" s="3" t="str">
        <f>'yarn master raw '!N2077</f>
        <v>Daily Rate</v>
      </c>
      <c r="S2077" s="3">
        <f t="shared" si="130"/>
        <v>2026</v>
      </c>
      <c r="T2077" s="3" t="str">
        <f t="shared" si="131"/>
        <v>January</v>
      </c>
    </row>
    <row r="2078" spans="1:20" hidden="1" x14ac:dyDescent="0.3">
      <c r="A2078" s="14">
        <f>'yarn master raw '!A2078</f>
        <v>46049</v>
      </c>
      <c r="B2078" s="3" t="str">
        <f>'yarn master raw '!B2078</f>
        <v>Raw Cotton</v>
      </c>
      <c r="C2078" s="3" t="str">
        <f>'yarn master raw '!C2078</f>
        <v>Cotton</v>
      </c>
      <c r="D2078" s="3" t="str">
        <f>IF('yarn master raw '!J2078="INR","India","Imported")</f>
        <v>India</v>
      </c>
      <c r="E2078" s="3" t="str">
        <f>'yarn master raw '!D2078</f>
        <v>MCX Cotton</v>
      </c>
      <c r="F2078" s="3" t="str">
        <f>'yarn master raw '!E2078</f>
        <v>Spot Rate</v>
      </c>
      <c r="G2078" s="3" t="str">
        <f>'yarn master raw '!F2078</f>
        <v>Spot</v>
      </c>
      <c r="H2078" s="3" t="str">
        <f>'yarn master raw '!G2078</f>
        <v>Raw Cotton</v>
      </c>
      <c r="I2078" s="12">
        <f>'yarn master raw '!I2078</f>
        <v>26430</v>
      </c>
      <c r="J2078" s="3" t="str">
        <f>'yarn master raw '!H2078</f>
        <v>₹/Bale</v>
      </c>
      <c r="K2078" s="3" t="str">
        <f>'yarn master raw '!J2078</f>
        <v>INR</v>
      </c>
      <c r="L2078" s="13">
        <f>_xlfn.XLOOKUP(K2078,'usd inr forecast '!$N$2:$N$6,'usd inr forecast '!$O$2:$O$6,1)</f>
        <v>1</v>
      </c>
      <c r="M2078" s="12">
        <f t="shared" si="128"/>
        <v>155.47058823529412</v>
      </c>
      <c r="N2078" s="3" t="str">
        <f t="shared" si="129"/>
        <v>₹/kg</v>
      </c>
      <c r="O2078" s="3" t="str">
        <f>'yarn master raw '!K2078</f>
        <v>Spot Rate</v>
      </c>
      <c r="P2078" s="3" t="str">
        <f>'yarn master raw '!L2078</f>
        <v>N/A</v>
      </c>
      <c r="Q2078" s="3" t="str">
        <f>'yarn master raw '!M2078</f>
        <v>Shankar 6 Price Trend</v>
      </c>
      <c r="R2078" s="3" t="str">
        <f>'yarn master raw '!N2078</f>
        <v>Daily Rate</v>
      </c>
      <c r="S2078" s="3">
        <f t="shared" si="130"/>
        <v>2026</v>
      </c>
      <c r="T2078" s="3" t="str">
        <f t="shared" si="131"/>
        <v>January</v>
      </c>
    </row>
    <row r="2079" spans="1:20" hidden="1" x14ac:dyDescent="0.3">
      <c r="A2079" s="14">
        <f>'yarn master raw '!A2079</f>
        <v>46048</v>
      </c>
      <c r="B2079" s="3" t="str">
        <f>'yarn master raw '!B2079</f>
        <v>Raw Cotton</v>
      </c>
      <c r="C2079" s="3" t="str">
        <f>'yarn master raw '!C2079</f>
        <v>Cotton</v>
      </c>
      <c r="D2079" s="3" t="str">
        <f>IF('yarn master raw '!J2079="INR","India","Imported")</f>
        <v>India</v>
      </c>
      <c r="E2079" s="3" t="str">
        <f>'yarn master raw '!D2079</f>
        <v>Shankar 6 (29mm/3.8mic)</v>
      </c>
      <c r="F2079" s="3" t="str">
        <f>'yarn master raw '!E2079</f>
        <v>29-3.8-76</v>
      </c>
      <c r="G2079" s="3" t="str">
        <f>'yarn master raw '!F2079</f>
        <v>Spot</v>
      </c>
      <c r="H2079" s="3" t="str">
        <f>'yarn master raw '!G2079</f>
        <v>Raw Cotton</v>
      </c>
      <c r="I2079" s="12">
        <f>'yarn master raw '!I2079</f>
        <v>55350</v>
      </c>
      <c r="J2079" s="3" t="str">
        <f>'yarn master raw '!H2079</f>
        <v>₹/Candy</v>
      </c>
      <c r="K2079" s="3" t="str">
        <f>'yarn master raw '!J2079</f>
        <v>INR</v>
      </c>
      <c r="L2079" s="13">
        <f>_xlfn.XLOOKUP(K2079,'usd inr forecast '!$N$2:$N$6,'usd inr forecast '!$O$2:$O$6,1)</f>
        <v>1</v>
      </c>
      <c r="M2079" s="12">
        <f t="shared" si="128"/>
        <v>155.64366458579383</v>
      </c>
      <c r="N2079" s="3" t="str">
        <f t="shared" si="129"/>
        <v>₹/kg</v>
      </c>
      <c r="O2079" s="3" t="str">
        <f>'yarn master raw '!K2079</f>
        <v>Spot Rate</v>
      </c>
      <c r="P2079" s="3" t="str">
        <f>'yarn master raw '!L2079</f>
        <v>N/A</v>
      </c>
      <c r="Q2079" s="3" t="str">
        <f>'yarn master raw '!M2079</f>
        <v>Shankar 6 Price Trend</v>
      </c>
      <c r="R2079" s="3" t="str">
        <f>'yarn master raw '!N2079</f>
        <v>Daily Rate</v>
      </c>
      <c r="S2079" s="3">
        <f t="shared" si="130"/>
        <v>2026</v>
      </c>
      <c r="T2079" s="3" t="str">
        <f t="shared" si="131"/>
        <v>January</v>
      </c>
    </row>
    <row r="2080" spans="1:20" hidden="1" x14ac:dyDescent="0.3">
      <c r="A2080" s="14">
        <f>'yarn master raw '!A2080</f>
        <v>46048</v>
      </c>
      <c r="B2080" s="3" t="str">
        <f>'yarn master raw '!B2080</f>
        <v>Raw Cotton</v>
      </c>
      <c r="C2080" s="3" t="str">
        <f>'yarn master raw '!C2080</f>
        <v>Cotton</v>
      </c>
      <c r="D2080" s="3" t="str">
        <f>IF('yarn master raw '!J2080="INR","India","Imported")</f>
        <v>India</v>
      </c>
      <c r="E2080" s="3" t="str">
        <f>'yarn master raw '!D2080</f>
        <v>V-797</v>
      </c>
      <c r="F2080" s="3" t="str">
        <f>'yarn master raw '!E2080</f>
        <v>13% Trash</v>
      </c>
      <c r="G2080" s="3" t="str">
        <f>'yarn master raw '!F2080</f>
        <v>Spot</v>
      </c>
      <c r="H2080" s="3" t="str">
        <f>'yarn master raw '!G2080</f>
        <v>Raw Cotton</v>
      </c>
      <c r="I2080" s="12">
        <f>'yarn master raw '!I2080</f>
        <v>40900</v>
      </c>
      <c r="J2080" s="3" t="str">
        <f>'yarn master raw '!H2080</f>
        <v>₹/Candy</v>
      </c>
      <c r="K2080" s="3" t="str">
        <f>'yarn master raw '!J2080</f>
        <v>INR</v>
      </c>
      <c r="L2080" s="13">
        <f>_xlfn.XLOOKUP(K2080,'usd inr forecast '!$N$2:$N$6,'usd inr forecast '!$O$2:$O$6,1)</f>
        <v>1</v>
      </c>
      <c r="M2080" s="12">
        <f t="shared" si="128"/>
        <v>115.01040436420898</v>
      </c>
      <c r="N2080" s="3" t="str">
        <f t="shared" si="129"/>
        <v>₹/kg</v>
      </c>
      <c r="O2080" s="3" t="str">
        <f>'yarn master raw '!K2080</f>
        <v>Spot Rate</v>
      </c>
      <c r="P2080" s="3" t="str">
        <f>'yarn master raw '!L2080</f>
        <v>N/A</v>
      </c>
      <c r="Q2080" s="3" t="str">
        <f>'yarn master raw '!M2080</f>
        <v>Shankar 6 Price Trend</v>
      </c>
      <c r="R2080" s="3" t="str">
        <f>'yarn master raw '!N2080</f>
        <v>Daily Rate</v>
      </c>
      <c r="S2080" s="3">
        <f t="shared" si="130"/>
        <v>2026</v>
      </c>
      <c r="T2080" s="3" t="str">
        <f t="shared" si="131"/>
        <v>January</v>
      </c>
    </row>
    <row r="2081" spans="1:20" hidden="1" x14ac:dyDescent="0.3">
      <c r="A2081" s="14">
        <f>'yarn master raw '!A2081</f>
        <v>46048</v>
      </c>
      <c r="B2081" s="3" t="str">
        <f>'yarn master raw '!B2081</f>
        <v>Raw Cotton</v>
      </c>
      <c r="C2081" s="3" t="str">
        <f>'yarn master raw '!C2081</f>
        <v>Cotton</v>
      </c>
      <c r="D2081" s="3" t="str">
        <f>IF('yarn master raw '!J2081="INR","India","Imported")</f>
        <v>India</v>
      </c>
      <c r="E2081" s="3" t="str">
        <f>'yarn master raw '!D2081</f>
        <v>MCX Cotton</v>
      </c>
      <c r="F2081" s="3" t="str">
        <f>'yarn master raw '!E2081</f>
        <v>Spot Rate</v>
      </c>
      <c r="G2081" s="3" t="str">
        <f>'yarn master raw '!F2081</f>
        <v>Spot</v>
      </c>
      <c r="H2081" s="3" t="str">
        <f>'yarn master raw '!G2081</f>
        <v>Raw Cotton</v>
      </c>
      <c r="I2081" s="12">
        <f>'yarn master raw '!I2081</f>
        <v>26540</v>
      </c>
      <c r="J2081" s="3" t="str">
        <f>'yarn master raw '!H2081</f>
        <v>₹/Bale</v>
      </c>
      <c r="K2081" s="3" t="str">
        <f>'yarn master raw '!J2081</f>
        <v>INR</v>
      </c>
      <c r="L2081" s="13">
        <f>_xlfn.XLOOKUP(K2081,'usd inr forecast '!$N$2:$N$6,'usd inr forecast '!$O$2:$O$6,1)</f>
        <v>1</v>
      </c>
      <c r="M2081" s="12">
        <f t="shared" si="128"/>
        <v>156.11764705882354</v>
      </c>
      <c r="N2081" s="3" t="str">
        <f t="shared" si="129"/>
        <v>₹/kg</v>
      </c>
      <c r="O2081" s="3" t="str">
        <f>'yarn master raw '!K2081</f>
        <v>Spot Rate</v>
      </c>
      <c r="P2081" s="3" t="str">
        <f>'yarn master raw '!L2081</f>
        <v>N/A</v>
      </c>
      <c r="Q2081" s="3" t="str">
        <f>'yarn master raw '!M2081</f>
        <v>Shankar 6 Price Trend</v>
      </c>
      <c r="R2081" s="3" t="str">
        <f>'yarn master raw '!N2081</f>
        <v>Daily Rate</v>
      </c>
      <c r="S2081" s="3">
        <f t="shared" si="130"/>
        <v>2026</v>
      </c>
      <c r="T2081" s="3" t="str">
        <f t="shared" si="131"/>
        <v>January</v>
      </c>
    </row>
    <row r="2082" spans="1:20" hidden="1" x14ac:dyDescent="0.3">
      <c r="A2082" s="14">
        <f>'yarn master raw '!A2082</f>
        <v>46046</v>
      </c>
      <c r="B2082" s="3" t="str">
        <f>'yarn master raw '!B2082</f>
        <v>Raw Cotton</v>
      </c>
      <c r="C2082" s="3" t="str">
        <f>'yarn master raw '!C2082</f>
        <v>Cotton</v>
      </c>
      <c r="D2082" s="3" t="str">
        <f>IF('yarn master raw '!J2082="INR","India","Imported")</f>
        <v>India</v>
      </c>
      <c r="E2082" s="3" t="str">
        <f>'yarn master raw '!D2082</f>
        <v>Shankar 6 (29mm/3.8mic)</v>
      </c>
      <c r="F2082" s="3" t="str">
        <f>'yarn master raw '!E2082</f>
        <v>29-3.8-76</v>
      </c>
      <c r="G2082" s="3" t="str">
        <f>'yarn master raw '!F2082</f>
        <v>Spot</v>
      </c>
      <c r="H2082" s="3" t="str">
        <f>'yarn master raw '!G2082</f>
        <v>Raw Cotton</v>
      </c>
      <c r="I2082" s="12">
        <f>'yarn master raw '!I2082</f>
        <v>55350</v>
      </c>
      <c r="J2082" s="3" t="str">
        <f>'yarn master raw '!H2082</f>
        <v>₹/Candy</v>
      </c>
      <c r="K2082" s="3" t="str">
        <f>'yarn master raw '!J2082</f>
        <v>INR</v>
      </c>
      <c r="L2082" s="13">
        <f>_xlfn.XLOOKUP(K2082,'usd inr forecast '!$N$2:$N$6,'usd inr forecast '!$O$2:$O$6,1)</f>
        <v>1</v>
      </c>
      <c r="M2082" s="12">
        <f t="shared" si="128"/>
        <v>155.64366458579383</v>
      </c>
      <c r="N2082" s="3" t="str">
        <f t="shared" si="129"/>
        <v>₹/kg</v>
      </c>
      <c r="O2082" s="3" t="str">
        <f>'yarn master raw '!K2082</f>
        <v>Spot Rate</v>
      </c>
      <c r="P2082" s="3" t="str">
        <f>'yarn master raw '!L2082</f>
        <v>N/A</v>
      </c>
      <c r="Q2082" s="3" t="str">
        <f>'yarn master raw '!M2082</f>
        <v>Shankar 6 Price Trend</v>
      </c>
      <c r="R2082" s="3" t="str">
        <f>'yarn master raw '!N2082</f>
        <v>Daily Rate</v>
      </c>
      <c r="S2082" s="3">
        <f t="shared" si="130"/>
        <v>2026</v>
      </c>
      <c r="T2082" s="3" t="str">
        <f t="shared" si="131"/>
        <v>January</v>
      </c>
    </row>
    <row r="2083" spans="1:20" hidden="1" x14ac:dyDescent="0.3">
      <c r="A2083" s="14">
        <f>'yarn master raw '!A2083</f>
        <v>46046</v>
      </c>
      <c r="B2083" s="3" t="str">
        <f>'yarn master raw '!B2083</f>
        <v>Raw Cotton</v>
      </c>
      <c r="C2083" s="3" t="str">
        <f>'yarn master raw '!C2083</f>
        <v>Cotton</v>
      </c>
      <c r="D2083" s="3" t="str">
        <f>IF('yarn master raw '!J2083="INR","India","Imported")</f>
        <v>India</v>
      </c>
      <c r="E2083" s="3" t="str">
        <f>'yarn master raw '!D2083</f>
        <v>V-797</v>
      </c>
      <c r="F2083" s="3" t="str">
        <f>'yarn master raw '!E2083</f>
        <v>13% Trash</v>
      </c>
      <c r="G2083" s="3" t="str">
        <f>'yarn master raw '!F2083</f>
        <v>Spot</v>
      </c>
      <c r="H2083" s="3" t="str">
        <f>'yarn master raw '!G2083</f>
        <v>Raw Cotton</v>
      </c>
      <c r="I2083" s="12">
        <f>'yarn master raw '!I2083</f>
        <v>42100</v>
      </c>
      <c r="J2083" s="3" t="str">
        <f>'yarn master raw '!H2083</f>
        <v>₹/Candy</v>
      </c>
      <c r="K2083" s="3" t="str">
        <f>'yarn master raw '!J2083</f>
        <v>INR</v>
      </c>
      <c r="L2083" s="13">
        <f>_xlfn.XLOOKUP(K2083,'usd inr forecast '!$N$2:$N$6,'usd inr forecast '!$O$2:$O$6,1)</f>
        <v>1</v>
      </c>
      <c r="M2083" s="12">
        <f t="shared" si="128"/>
        <v>118.38479275631292</v>
      </c>
      <c r="N2083" s="3" t="str">
        <f t="shared" si="129"/>
        <v>₹/kg</v>
      </c>
      <c r="O2083" s="3" t="str">
        <f>'yarn master raw '!K2083</f>
        <v>Spot Rate</v>
      </c>
      <c r="P2083" s="3" t="str">
        <f>'yarn master raw '!L2083</f>
        <v>N/A</v>
      </c>
      <c r="Q2083" s="3" t="str">
        <f>'yarn master raw '!M2083</f>
        <v>Shankar 6 Price Trend</v>
      </c>
      <c r="R2083" s="3" t="str">
        <f>'yarn master raw '!N2083</f>
        <v>Daily Rate</v>
      </c>
      <c r="S2083" s="3">
        <f t="shared" si="130"/>
        <v>2026</v>
      </c>
      <c r="T2083" s="3" t="str">
        <f t="shared" si="131"/>
        <v>January</v>
      </c>
    </row>
    <row r="2084" spans="1:20" hidden="1" x14ac:dyDescent="0.3">
      <c r="A2084" s="14">
        <f>'yarn master raw '!A2084</f>
        <v>46046</v>
      </c>
      <c r="B2084" s="3" t="str">
        <f>'yarn master raw '!B2084</f>
        <v>Raw Cotton</v>
      </c>
      <c r="C2084" s="3" t="str">
        <f>'yarn master raw '!C2084</f>
        <v>Cotton</v>
      </c>
      <c r="D2084" s="3" t="str">
        <f>IF('yarn master raw '!J2084="INR","India","Imported")</f>
        <v>India</v>
      </c>
      <c r="E2084" s="3" t="str">
        <f>'yarn master raw '!D2084</f>
        <v>MCX Cotton</v>
      </c>
      <c r="F2084" s="3" t="str">
        <f>'yarn master raw '!E2084</f>
        <v>Spot Rate</v>
      </c>
      <c r="G2084" s="3" t="str">
        <f>'yarn master raw '!F2084</f>
        <v>Spot</v>
      </c>
      <c r="H2084" s="3" t="str">
        <f>'yarn master raw '!G2084</f>
        <v>Raw Cotton</v>
      </c>
      <c r="I2084" s="12">
        <f>'yarn master raw '!I2084</f>
        <v>26540</v>
      </c>
      <c r="J2084" s="3" t="str">
        <f>'yarn master raw '!H2084</f>
        <v>₹/Bale</v>
      </c>
      <c r="K2084" s="3" t="str">
        <f>'yarn master raw '!J2084</f>
        <v>INR</v>
      </c>
      <c r="L2084" s="13">
        <f>_xlfn.XLOOKUP(K2084,'usd inr forecast '!$N$2:$N$6,'usd inr forecast '!$O$2:$O$6,1)</f>
        <v>1</v>
      </c>
      <c r="M2084" s="12">
        <f t="shared" si="128"/>
        <v>156.11764705882354</v>
      </c>
      <c r="N2084" s="3" t="str">
        <f t="shared" si="129"/>
        <v>₹/kg</v>
      </c>
      <c r="O2084" s="3" t="str">
        <f>'yarn master raw '!K2084</f>
        <v>Spot Rate</v>
      </c>
      <c r="P2084" s="3" t="str">
        <f>'yarn master raw '!L2084</f>
        <v>N/A</v>
      </c>
      <c r="Q2084" s="3" t="str">
        <f>'yarn master raw '!M2084</f>
        <v>Shankar 6 Price Trend</v>
      </c>
      <c r="R2084" s="3" t="str">
        <f>'yarn master raw '!N2084</f>
        <v>Daily Rate</v>
      </c>
      <c r="S2084" s="3">
        <f t="shared" si="130"/>
        <v>2026</v>
      </c>
      <c r="T2084" s="3" t="str">
        <f t="shared" si="131"/>
        <v>January</v>
      </c>
    </row>
    <row r="2085" spans="1:20" hidden="1" x14ac:dyDescent="0.3">
      <c r="A2085" s="14">
        <f>'yarn master raw '!A2085</f>
        <v>46045</v>
      </c>
      <c r="B2085" s="3" t="str">
        <f>'yarn master raw '!B2085</f>
        <v>Raw Cotton</v>
      </c>
      <c r="C2085" s="3" t="str">
        <f>'yarn master raw '!C2085</f>
        <v>Cotton</v>
      </c>
      <c r="D2085" s="3" t="str">
        <f>IF('yarn master raw '!J2085="INR","India","Imported")</f>
        <v>India</v>
      </c>
      <c r="E2085" s="3" t="str">
        <f>'yarn master raw '!D2085</f>
        <v>Shankar 6 (29mm/3.8mic)</v>
      </c>
      <c r="F2085" s="3" t="str">
        <f>'yarn master raw '!E2085</f>
        <v>29-3.8-76</v>
      </c>
      <c r="G2085" s="3" t="str">
        <f>'yarn master raw '!F2085</f>
        <v>Spot</v>
      </c>
      <c r="H2085" s="3" t="str">
        <f>'yarn master raw '!G2085</f>
        <v>Raw Cotton</v>
      </c>
      <c r="I2085" s="12">
        <f>'yarn master raw '!I2085</f>
        <v>55450</v>
      </c>
      <c r="J2085" s="3" t="str">
        <f>'yarn master raw '!H2085</f>
        <v>₹/Candy</v>
      </c>
      <c r="K2085" s="3" t="str">
        <f>'yarn master raw '!J2085</f>
        <v>INR</v>
      </c>
      <c r="L2085" s="13">
        <f>_xlfn.XLOOKUP(K2085,'usd inr forecast '!$N$2:$N$6,'usd inr forecast '!$O$2:$O$6,1)</f>
        <v>1</v>
      </c>
      <c r="M2085" s="12">
        <f t="shared" si="128"/>
        <v>155.92486361846915</v>
      </c>
      <c r="N2085" s="3" t="str">
        <f t="shared" si="129"/>
        <v>₹/kg</v>
      </c>
      <c r="O2085" s="3" t="str">
        <f>'yarn master raw '!K2085</f>
        <v>Spot Rate</v>
      </c>
      <c r="P2085" s="3" t="str">
        <f>'yarn master raw '!L2085</f>
        <v>N/A</v>
      </c>
      <c r="Q2085" s="3" t="str">
        <f>'yarn master raw '!M2085</f>
        <v>Shankar 6 Price Trend</v>
      </c>
      <c r="R2085" s="3" t="str">
        <f>'yarn master raw '!N2085</f>
        <v>Daily Rate</v>
      </c>
      <c r="S2085" s="3">
        <f t="shared" si="130"/>
        <v>2026</v>
      </c>
      <c r="T2085" s="3" t="str">
        <f t="shared" si="131"/>
        <v>January</v>
      </c>
    </row>
    <row r="2086" spans="1:20" hidden="1" x14ac:dyDescent="0.3">
      <c r="A2086" s="14">
        <f>'yarn master raw '!A2086</f>
        <v>46045</v>
      </c>
      <c r="B2086" s="3" t="str">
        <f>'yarn master raw '!B2086</f>
        <v>Raw Cotton</v>
      </c>
      <c r="C2086" s="3" t="str">
        <f>'yarn master raw '!C2086</f>
        <v>Cotton</v>
      </c>
      <c r="D2086" s="3" t="str">
        <f>IF('yarn master raw '!J2086="INR","India","Imported")</f>
        <v>India</v>
      </c>
      <c r="E2086" s="3" t="str">
        <f>'yarn master raw '!D2086</f>
        <v>V-797</v>
      </c>
      <c r="F2086" s="3" t="str">
        <f>'yarn master raw '!E2086</f>
        <v>13% Trash</v>
      </c>
      <c r="G2086" s="3" t="str">
        <f>'yarn master raw '!F2086</f>
        <v>Spot</v>
      </c>
      <c r="H2086" s="3" t="str">
        <f>'yarn master raw '!G2086</f>
        <v>Raw Cotton</v>
      </c>
      <c r="I2086" s="12">
        <f>'yarn master raw '!I2086</f>
        <v>42250</v>
      </c>
      <c r="J2086" s="3" t="str">
        <f>'yarn master raw '!H2086</f>
        <v>₹/Candy</v>
      </c>
      <c r="K2086" s="3" t="str">
        <f>'yarn master raw '!J2086</f>
        <v>INR</v>
      </c>
      <c r="L2086" s="13">
        <f>_xlfn.XLOOKUP(K2086,'usd inr forecast '!$N$2:$N$6,'usd inr forecast '!$O$2:$O$6,1)</f>
        <v>1</v>
      </c>
      <c r="M2086" s="12">
        <f t="shared" si="128"/>
        <v>118.80659130532591</v>
      </c>
      <c r="N2086" s="3" t="str">
        <f t="shared" si="129"/>
        <v>₹/kg</v>
      </c>
      <c r="O2086" s="3" t="str">
        <f>'yarn master raw '!K2086</f>
        <v>Spot Rate</v>
      </c>
      <c r="P2086" s="3" t="str">
        <f>'yarn master raw '!L2086</f>
        <v>N/A</v>
      </c>
      <c r="Q2086" s="3" t="str">
        <f>'yarn master raw '!M2086</f>
        <v>Shankar 6 Price Trend</v>
      </c>
      <c r="R2086" s="3" t="str">
        <f>'yarn master raw '!N2086</f>
        <v>Daily Rate</v>
      </c>
      <c r="S2086" s="3">
        <f t="shared" si="130"/>
        <v>2026</v>
      </c>
      <c r="T2086" s="3" t="str">
        <f t="shared" si="131"/>
        <v>January</v>
      </c>
    </row>
    <row r="2087" spans="1:20" hidden="1" x14ac:dyDescent="0.3">
      <c r="A2087" s="14">
        <f>'yarn master raw '!A2087</f>
        <v>46045</v>
      </c>
      <c r="B2087" s="3" t="str">
        <f>'yarn master raw '!B2087</f>
        <v>Raw Cotton</v>
      </c>
      <c r="C2087" s="3" t="str">
        <f>'yarn master raw '!C2087</f>
        <v>Cotton</v>
      </c>
      <c r="D2087" s="3" t="str">
        <f>IF('yarn master raw '!J2087="INR","India","Imported")</f>
        <v>India</v>
      </c>
      <c r="E2087" s="3" t="str">
        <f>'yarn master raw '!D2087</f>
        <v>MCX Cotton</v>
      </c>
      <c r="F2087" s="3" t="str">
        <f>'yarn master raw '!E2087</f>
        <v>Spot Rate</v>
      </c>
      <c r="G2087" s="3" t="str">
        <f>'yarn master raw '!F2087</f>
        <v>Spot</v>
      </c>
      <c r="H2087" s="3" t="str">
        <f>'yarn master raw '!G2087</f>
        <v>Raw Cotton</v>
      </c>
      <c r="I2087" s="12">
        <f>'yarn master raw '!I2087</f>
        <v>26540</v>
      </c>
      <c r="J2087" s="3" t="str">
        <f>'yarn master raw '!H2087</f>
        <v>₹/Bale</v>
      </c>
      <c r="K2087" s="3" t="str">
        <f>'yarn master raw '!J2087</f>
        <v>INR</v>
      </c>
      <c r="L2087" s="13">
        <f>_xlfn.XLOOKUP(K2087,'usd inr forecast '!$N$2:$N$6,'usd inr forecast '!$O$2:$O$6,1)</f>
        <v>1</v>
      </c>
      <c r="M2087" s="12">
        <f t="shared" si="128"/>
        <v>156.11764705882354</v>
      </c>
      <c r="N2087" s="3" t="str">
        <f t="shared" si="129"/>
        <v>₹/kg</v>
      </c>
      <c r="O2087" s="3" t="str">
        <f>'yarn master raw '!K2087</f>
        <v>Spot Rate</v>
      </c>
      <c r="P2087" s="3" t="str">
        <f>'yarn master raw '!L2087</f>
        <v>N/A</v>
      </c>
      <c r="Q2087" s="3" t="str">
        <f>'yarn master raw '!M2087</f>
        <v>Shankar 6 Price Trend</v>
      </c>
      <c r="R2087" s="3" t="str">
        <f>'yarn master raw '!N2087</f>
        <v>Daily Rate</v>
      </c>
      <c r="S2087" s="3">
        <f t="shared" si="130"/>
        <v>2026</v>
      </c>
      <c r="T2087" s="3" t="str">
        <f t="shared" si="131"/>
        <v>January</v>
      </c>
    </row>
    <row r="2088" spans="1:20" hidden="1" x14ac:dyDescent="0.3">
      <c r="A2088" s="14">
        <f>'yarn master raw '!A2088</f>
        <v>46044</v>
      </c>
      <c r="B2088" s="3" t="str">
        <f>'yarn master raw '!B2088</f>
        <v>Raw Cotton</v>
      </c>
      <c r="C2088" s="3" t="str">
        <f>'yarn master raw '!C2088</f>
        <v>Cotton</v>
      </c>
      <c r="D2088" s="3" t="str">
        <f>IF('yarn master raw '!J2088="INR","India","Imported")</f>
        <v>India</v>
      </c>
      <c r="E2088" s="3" t="str">
        <f>'yarn master raw '!D2088</f>
        <v>Shankar 6 (29mm/3.8mic)</v>
      </c>
      <c r="F2088" s="3" t="str">
        <f>'yarn master raw '!E2088</f>
        <v>29-3.8-76</v>
      </c>
      <c r="G2088" s="3" t="str">
        <f>'yarn master raw '!F2088</f>
        <v>Spot</v>
      </c>
      <c r="H2088" s="3" t="str">
        <f>'yarn master raw '!G2088</f>
        <v>Raw Cotton</v>
      </c>
      <c r="I2088" s="12">
        <f>'yarn master raw '!I2088</f>
        <v>55500</v>
      </c>
      <c r="J2088" s="3" t="str">
        <f>'yarn master raw '!H2088</f>
        <v>₹/Candy</v>
      </c>
      <c r="K2088" s="3" t="str">
        <f>'yarn master raw '!J2088</f>
        <v>INR</v>
      </c>
      <c r="L2088" s="13">
        <f>_xlfn.XLOOKUP(K2088,'usd inr forecast '!$N$2:$N$6,'usd inr forecast '!$O$2:$O$6,1)</f>
        <v>1</v>
      </c>
      <c r="M2088" s="12">
        <f t="shared" si="128"/>
        <v>156.06546313480681</v>
      </c>
      <c r="N2088" s="3" t="str">
        <f t="shared" si="129"/>
        <v>₹/kg</v>
      </c>
      <c r="O2088" s="3" t="str">
        <f>'yarn master raw '!K2088</f>
        <v>Spot Rate</v>
      </c>
      <c r="P2088" s="3" t="str">
        <f>'yarn master raw '!L2088</f>
        <v>N/A</v>
      </c>
      <c r="Q2088" s="3" t="str">
        <f>'yarn master raw '!M2088</f>
        <v>Shankar 6 Price Trend</v>
      </c>
      <c r="R2088" s="3" t="str">
        <f>'yarn master raw '!N2088</f>
        <v>Daily Rate</v>
      </c>
      <c r="S2088" s="3">
        <f t="shared" si="130"/>
        <v>2026</v>
      </c>
      <c r="T2088" s="3" t="str">
        <f t="shared" si="131"/>
        <v>January</v>
      </c>
    </row>
    <row r="2089" spans="1:20" hidden="1" x14ac:dyDescent="0.3">
      <c r="A2089" s="14">
        <f>'yarn master raw '!A2089</f>
        <v>46044</v>
      </c>
      <c r="B2089" s="3" t="str">
        <f>'yarn master raw '!B2089</f>
        <v>Raw Cotton</v>
      </c>
      <c r="C2089" s="3" t="str">
        <f>'yarn master raw '!C2089</f>
        <v>Cotton</v>
      </c>
      <c r="D2089" s="3" t="str">
        <f>IF('yarn master raw '!J2089="INR","India","Imported")</f>
        <v>India</v>
      </c>
      <c r="E2089" s="3" t="str">
        <f>'yarn master raw '!D2089</f>
        <v>V-797</v>
      </c>
      <c r="F2089" s="3" t="str">
        <f>'yarn master raw '!E2089</f>
        <v>13% Trash</v>
      </c>
      <c r="G2089" s="3" t="str">
        <f>'yarn master raw '!F2089</f>
        <v>Spot</v>
      </c>
      <c r="H2089" s="3" t="str">
        <f>'yarn master raw '!G2089</f>
        <v>Raw Cotton</v>
      </c>
      <c r="I2089" s="12">
        <f>'yarn master raw '!I2089</f>
        <v>42150</v>
      </c>
      <c r="J2089" s="3" t="str">
        <f>'yarn master raw '!H2089</f>
        <v>₹/Candy</v>
      </c>
      <c r="K2089" s="3" t="str">
        <f>'yarn master raw '!J2089</f>
        <v>INR</v>
      </c>
      <c r="L2089" s="13">
        <f>_xlfn.XLOOKUP(K2089,'usd inr forecast '!$N$2:$N$6,'usd inr forecast '!$O$2:$O$6,1)</f>
        <v>1</v>
      </c>
      <c r="M2089" s="12">
        <f t="shared" si="128"/>
        <v>118.52539227265058</v>
      </c>
      <c r="N2089" s="3" t="str">
        <f t="shared" si="129"/>
        <v>₹/kg</v>
      </c>
      <c r="O2089" s="3" t="str">
        <f>'yarn master raw '!K2089</f>
        <v>Spot Rate</v>
      </c>
      <c r="P2089" s="3" t="str">
        <f>'yarn master raw '!L2089</f>
        <v>N/A</v>
      </c>
      <c r="Q2089" s="3" t="str">
        <f>'yarn master raw '!M2089</f>
        <v>Shankar 6 Price Trend</v>
      </c>
      <c r="R2089" s="3" t="str">
        <f>'yarn master raw '!N2089</f>
        <v>Daily Rate</v>
      </c>
      <c r="S2089" s="3">
        <f t="shared" si="130"/>
        <v>2026</v>
      </c>
      <c r="T2089" s="3" t="str">
        <f t="shared" si="131"/>
        <v>January</v>
      </c>
    </row>
    <row r="2090" spans="1:20" hidden="1" x14ac:dyDescent="0.3">
      <c r="A2090" s="14">
        <f>'yarn master raw '!A2090</f>
        <v>46044</v>
      </c>
      <c r="B2090" s="3" t="str">
        <f>'yarn master raw '!B2090</f>
        <v>Raw Cotton</v>
      </c>
      <c r="C2090" s="3" t="str">
        <f>'yarn master raw '!C2090</f>
        <v>Cotton</v>
      </c>
      <c r="D2090" s="3" t="str">
        <f>IF('yarn master raw '!J2090="INR","India","Imported")</f>
        <v>India</v>
      </c>
      <c r="E2090" s="3" t="str">
        <f>'yarn master raw '!D2090</f>
        <v>MCX Cotton</v>
      </c>
      <c r="F2090" s="3" t="str">
        <f>'yarn master raw '!E2090</f>
        <v>Spot Rate</v>
      </c>
      <c r="G2090" s="3" t="str">
        <f>'yarn master raw '!F2090</f>
        <v>Spot</v>
      </c>
      <c r="H2090" s="3" t="str">
        <f>'yarn master raw '!G2090</f>
        <v>Raw Cotton</v>
      </c>
      <c r="I2090" s="12">
        <f>'yarn master raw '!I2090</f>
        <v>26590</v>
      </c>
      <c r="J2090" s="3" t="str">
        <f>'yarn master raw '!H2090</f>
        <v>₹/Bale</v>
      </c>
      <c r="K2090" s="3" t="str">
        <f>'yarn master raw '!J2090</f>
        <v>INR</v>
      </c>
      <c r="L2090" s="13">
        <f>_xlfn.XLOOKUP(K2090,'usd inr forecast '!$N$2:$N$6,'usd inr forecast '!$O$2:$O$6,1)</f>
        <v>1</v>
      </c>
      <c r="M2090" s="12">
        <f t="shared" si="128"/>
        <v>156.41176470588235</v>
      </c>
      <c r="N2090" s="3" t="str">
        <f t="shared" si="129"/>
        <v>₹/kg</v>
      </c>
      <c r="O2090" s="3" t="str">
        <f>'yarn master raw '!K2090</f>
        <v>Spot Rate</v>
      </c>
      <c r="P2090" s="3" t="str">
        <f>'yarn master raw '!L2090</f>
        <v>N/A</v>
      </c>
      <c r="Q2090" s="3" t="str">
        <f>'yarn master raw '!M2090</f>
        <v>Shankar 6 Price Trend</v>
      </c>
      <c r="R2090" s="3" t="str">
        <f>'yarn master raw '!N2090</f>
        <v>Daily Rate</v>
      </c>
      <c r="S2090" s="3">
        <f t="shared" si="130"/>
        <v>2026</v>
      </c>
      <c r="T2090" s="3" t="str">
        <f t="shared" si="131"/>
        <v>January</v>
      </c>
    </row>
    <row r="2091" spans="1:20" hidden="1" x14ac:dyDescent="0.3">
      <c r="A2091" s="14">
        <f>'yarn master raw '!A2091</f>
        <v>46043</v>
      </c>
      <c r="B2091" s="3" t="str">
        <f>'yarn master raw '!B2091</f>
        <v>Raw Cotton</v>
      </c>
      <c r="C2091" s="3" t="str">
        <f>'yarn master raw '!C2091</f>
        <v>Cotton</v>
      </c>
      <c r="D2091" s="3" t="str">
        <f>IF('yarn master raw '!J2091="INR","India","Imported")</f>
        <v>India</v>
      </c>
      <c r="E2091" s="3" t="str">
        <f>'yarn master raw '!D2091</f>
        <v>Shankar 6 (29mm/3.8mic)</v>
      </c>
      <c r="F2091" s="3" t="str">
        <f>'yarn master raw '!E2091</f>
        <v>29-3.8-76</v>
      </c>
      <c r="G2091" s="3" t="str">
        <f>'yarn master raw '!F2091</f>
        <v>Spot</v>
      </c>
      <c r="H2091" s="3" t="str">
        <f>'yarn master raw '!G2091</f>
        <v>Raw Cotton</v>
      </c>
      <c r="I2091" s="12">
        <f>'yarn master raw '!I2091</f>
        <v>55500</v>
      </c>
      <c r="J2091" s="3" t="str">
        <f>'yarn master raw '!H2091</f>
        <v>₹/Candy</v>
      </c>
      <c r="K2091" s="3" t="str">
        <f>'yarn master raw '!J2091</f>
        <v>INR</v>
      </c>
      <c r="L2091" s="13">
        <f>_xlfn.XLOOKUP(K2091,'usd inr forecast '!$N$2:$N$6,'usd inr forecast '!$O$2:$O$6,1)</f>
        <v>1</v>
      </c>
      <c r="M2091" s="12">
        <f t="shared" si="128"/>
        <v>156.06546313480681</v>
      </c>
      <c r="N2091" s="3" t="str">
        <f t="shared" si="129"/>
        <v>₹/kg</v>
      </c>
      <c r="O2091" s="3" t="str">
        <f>'yarn master raw '!K2091</f>
        <v>Spot Rate</v>
      </c>
      <c r="P2091" s="3" t="str">
        <f>'yarn master raw '!L2091</f>
        <v>N/A</v>
      </c>
      <c r="Q2091" s="3" t="str">
        <f>'yarn master raw '!M2091</f>
        <v>Shankar 6 Price Trend</v>
      </c>
      <c r="R2091" s="3" t="str">
        <f>'yarn master raw '!N2091</f>
        <v>Daily Rate</v>
      </c>
      <c r="S2091" s="3">
        <f t="shared" si="130"/>
        <v>2026</v>
      </c>
      <c r="T2091" s="3" t="str">
        <f t="shared" si="131"/>
        <v>January</v>
      </c>
    </row>
    <row r="2092" spans="1:20" hidden="1" x14ac:dyDescent="0.3">
      <c r="A2092" s="14">
        <f>'yarn master raw '!A2092</f>
        <v>46043</v>
      </c>
      <c r="B2092" s="3" t="str">
        <f>'yarn master raw '!B2092</f>
        <v>Raw Cotton</v>
      </c>
      <c r="C2092" s="3" t="str">
        <f>'yarn master raw '!C2092</f>
        <v>Cotton</v>
      </c>
      <c r="D2092" s="3" t="str">
        <f>IF('yarn master raw '!J2092="INR","India","Imported")</f>
        <v>India</v>
      </c>
      <c r="E2092" s="3" t="str">
        <f>'yarn master raw '!D2092</f>
        <v>V-797</v>
      </c>
      <c r="F2092" s="3" t="str">
        <f>'yarn master raw '!E2092</f>
        <v>13% Trash</v>
      </c>
      <c r="G2092" s="3" t="str">
        <f>'yarn master raw '!F2092</f>
        <v>Spot</v>
      </c>
      <c r="H2092" s="3" t="str">
        <f>'yarn master raw '!G2092</f>
        <v>Raw Cotton</v>
      </c>
      <c r="I2092" s="12">
        <f>'yarn master raw '!I2092</f>
        <v>41800</v>
      </c>
      <c r="J2092" s="3" t="str">
        <f>'yarn master raw '!H2092</f>
        <v>₹/Candy</v>
      </c>
      <c r="K2092" s="3" t="str">
        <f>'yarn master raw '!J2092</f>
        <v>INR</v>
      </c>
      <c r="L2092" s="13">
        <f>_xlfn.XLOOKUP(K2092,'usd inr forecast '!$N$2:$N$6,'usd inr forecast '!$O$2:$O$6,1)</f>
        <v>1</v>
      </c>
      <c r="M2092" s="12">
        <f t="shared" si="128"/>
        <v>117.54119565828694</v>
      </c>
      <c r="N2092" s="3" t="str">
        <f t="shared" si="129"/>
        <v>₹/kg</v>
      </c>
      <c r="O2092" s="3" t="str">
        <f>'yarn master raw '!K2092</f>
        <v>Spot Rate</v>
      </c>
      <c r="P2092" s="3" t="str">
        <f>'yarn master raw '!L2092</f>
        <v>N/A</v>
      </c>
      <c r="Q2092" s="3" t="str">
        <f>'yarn master raw '!M2092</f>
        <v>Shankar 6 Price Trend</v>
      </c>
      <c r="R2092" s="3" t="str">
        <f>'yarn master raw '!N2092</f>
        <v>Daily Rate</v>
      </c>
      <c r="S2092" s="3">
        <f t="shared" si="130"/>
        <v>2026</v>
      </c>
      <c r="T2092" s="3" t="str">
        <f t="shared" si="131"/>
        <v>January</v>
      </c>
    </row>
    <row r="2093" spans="1:20" hidden="1" x14ac:dyDescent="0.3">
      <c r="A2093" s="14">
        <f>'yarn master raw '!A2093</f>
        <v>46043</v>
      </c>
      <c r="B2093" s="3" t="str">
        <f>'yarn master raw '!B2093</f>
        <v>Raw Cotton</v>
      </c>
      <c r="C2093" s="3" t="str">
        <f>'yarn master raw '!C2093</f>
        <v>Cotton</v>
      </c>
      <c r="D2093" s="3" t="str">
        <f>IF('yarn master raw '!J2093="INR","India","Imported")</f>
        <v>India</v>
      </c>
      <c r="E2093" s="3" t="str">
        <f>'yarn master raw '!D2093</f>
        <v>MCX Cotton</v>
      </c>
      <c r="F2093" s="3" t="str">
        <f>'yarn master raw '!E2093</f>
        <v>Spot Rate</v>
      </c>
      <c r="G2093" s="3" t="str">
        <f>'yarn master raw '!F2093</f>
        <v>Spot</v>
      </c>
      <c r="H2093" s="3" t="str">
        <f>'yarn master raw '!G2093</f>
        <v>Raw Cotton</v>
      </c>
      <c r="I2093" s="12">
        <f>'yarn master raw '!I2093</f>
        <v>26570</v>
      </c>
      <c r="J2093" s="3" t="str">
        <f>'yarn master raw '!H2093</f>
        <v>₹/Bale</v>
      </c>
      <c r="K2093" s="3" t="str">
        <f>'yarn master raw '!J2093</f>
        <v>INR</v>
      </c>
      <c r="L2093" s="13">
        <f>_xlfn.XLOOKUP(K2093,'usd inr forecast '!$N$2:$N$6,'usd inr forecast '!$O$2:$O$6,1)</f>
        <v>1</v>
      </c>
      <c r="M2093" s="12">
        <f t="shared" si="128"/>
        <v>156.29411764705881</v>
      </c>
      <c r="N2093" s="3" t="str">
        <f t="shared" si="129"/>
        <v>₹/kg</v>
      </c>
      <c r="O2093" s="3" t="str">
        <f>'yarn master raw '!K2093</f>
        <v>Spot Rate</v>
      </c>
      <c r="P2093" s="3" t="str">
        <f>'yarn master raw '!L2093</f>
        <v>N/A</v>
      </c>
      <c r="Q2093" s="3" t="str">
        <f>'yarn master raw '!M2093</f>
        <v>Shankar 6 Price Trend</v>
      </c>
      <c r="R2093" s="3" t="str">
        <f>'yarn master raw '!N2093</f>
        <v>Daily Rate</v>
      </c>
      <c r="S2093" s="3">
        <f t="shared" si="130"/>
        <v>2026</v>
      </c>
      <c r="T2093" s="3" t="str">
        <f t="shared" si="131"/>
        <v>January</v>
      </c>
    </row>
    <row r="2094" spans="1:20" hidden="1" x14ac:dyDescent="0.3">
      <c r="A2094" s="14">
        <f>'yarn master raw '!A2094</f>
        <v>46042</v>
      </c>
      <c r="B2094" s="3" t="str">
        <f>'yarn master raw '!B2094</f>
        <v>Raw Cotton</v>
      </c>
      <c r="C2094" s="3" t="str">
        <f>'yarn master raw '!C2094</f>
        <v>Cotton</v>
      </c>
      <c r="D2094" s="3" t="str">
        <f>IF('yarn master raw '!J2094="INR","India","Imported")</f>
        <v>India</v>
      </c>
      <c r="E2094" s="3" t="str">
        <f>'yarn master raw '!D2094</f>
        <v>Shankar 6 (29mm/3.8mic)</v>
      </c>
      <c r="F2094" s="3" t="str">
        <f>'yarn master raw '!E2094</f>
        <v>29-3.8-76</v>
      </c>
      <c r="G2094" s="3" t="str">
        <f>'yarn master raw '!F2094</f>
        <v>Spot</v>
      </c>
      <c r="H2094" s="3" t="str">
        <f>'yarn master raw '!G2094</f>
        <v>Raw Cotton</v>
      </c>
      <c r="I2094" s="12">
        <f>'yarn master raw '!I2094</f>
        <v>55450</v>
      </c>
      <c r="J2094" s="3" t="str">
        <f>'yarn master raw '!H2094</f>
        <v>₹/Candy</v>
      </c>
      <c r="K2094" s="3" t="str">
        <f>'yarn master raw '!J2094</f>
        <v>INR</v>
      </c>
      <c r="L2094" s="13">
        <f>_xlfn.XLOOKUP(K2094,'usd inr forecast '!$N$2:$N$6,'usd inr forecast '!$O$2:$O$6,1)</f>
        <v>1</v>
      </c>
      <c r="M2094" s="12">
        <f t="shared" si="128"/>
        <v>155.92486361846915</v>
      </c>
      <c r="N2094" s="3" t="str">
        <f t="shared" si="129"/>
        <v>₹/kg</v>
      </c>
      <c r="O2094" s="3" t="str">
        <f>'yarn master raw '!K2094</f>
        <v>Spot Rate</v>
      </c>
      <c r="P2094" s="3" t="str">
        <f>'yarn master raw '!L2094</f>
        <v>N/A</v>
      </c>
      <c r="Q2094" s="3" t="str">
        <f>'yarn master raw '!M2094</f>
        <v>Shankar 6 Price Trend</v>
      </c>
      <c r="R2094" s="3" t="str">
        <f>'yarn master raw '!N2094</f>
        <v>Daily Rate</v>
      </c>
      <c r="S2094" s="3">
        <f t="shared" si="130"/>
        <v>2026</v>
      </c>
      <c r="T2094" s="3" t="str">
        <f t="shared" si="131"/>
        <v>January</v>
      </c>
    </row>
    <row r="2095" spans="1:20" hidden="1" x14ac:dyDescent="0.3">
      <c r="A2095" s="14">
        <f>'yarn master raw '!A2095</f>
        <v>46042</v>
      </c>
      <c r="B2095" s="3" t="str">
        <f>'yarn master raw '!B2095</f>
        <v>Raw Cotton</v>
      </c>
      <c r="C2095" s="3" t="str">
        <f>'yarn master raw '!C2095</f>
        <v>Cotton</v>
      </c>
      <c r="D2095" s="3" t="str">
        <f>IF('yarn master raw '!J2095="INR","India","Imported")</f>
        <v>India</v>
      </c>
      <c r="E2095" s="3" t="str">
        <f>'yarn master raw '!D2095</f>
        <v>V-797</v>
      </c>
      <c r="F2095" s="3" t="str">
        <f>'yarn master raw '!E2095</f>
        <v>13% Trash</v>
      </c>
      <c r="G2095" s="3" t="str">
        <f>'yarn master raw '!F2095</f>
        <v>Spot</v>
      </c>
      <c r="H2095" s="3" t="str">
        <f>'yarn master raw '!G2095</f>
        <v>Raw Cotton</v>
      </c>
      <c r="I2095" s="12">
        <f>'yarn master raw '!I2095</f>
        <v>41750</v>
      </c>
      <c r="J2095" s="3" t="str">
        <f>'yarn master raw '!H2095</f>
        <v>₹/Candy</v>
      </c>
      <c r="K2095" s="3" t="str">
        <f>'yarn master raw '!J2095</f>
        <v>INR</v>
      </c>
      <c r="L2095" s="13">
        <f>_xlfn.XLOOKUP(K2095,'usd inr forecast '!$N$2:$N$6,'usd inr forecast '!$O$2:$O$6,1)</f>
        <v>1</v>
      </c>
      <c r="M2095" s="12">
        <f t="shared" si="128"/>
        <v>117.40059614194926</v>
      </c>
      <c r="N2095" s="3" t="str">
        <f t="shared" si="129"/>
        <v>₹/kg</v>
      </c>
      <c r="O2095" s="3" t="str">
        <f>'yarn master raw '!K2095</f>
        <v>Spot Rate</v>
      </c>
      <c r="P2095" s="3" t="str">
        <f>'yarn master raw '!L2095</f>
        <v>N/A</v>
      </c>
      <c r="Q2095" s="3" t="str">
        <f>'yarn master raw '!M2095</f>
        <v>Shankar 6 Price Trend</v>
      </c>
      <c r="R2095" s="3" t="str">
        <f>'yarn master raw '!N2095</f>
        <v>Daily Rate</v>
      </c>
      <c r="S2095" s="3">
        <f t="shared" si="130"/>
        <v>2026</v>
      </c>
      <c r="T2095" s="3" t="str">
        <f t="shared" si="131"/>
        <v>January</v>
      </c>
    </row>
    <row r="2096" spans="1:20" hidden="1" x14ac:dyDescent="0.3">
      <c r="A2096" s="14">
        <f>'yarn master raw '!A2096</f>
        <v>46042</v>
      </c>
      <c r="B2096" s="3" t="str">
        <f>'yarn master raw '!B2096</f>
        <v>Raw Cotton</v>
      </c>
      <c r="C2096" s="3" t="str">
        <f>'yarn master raw '!C2096</f>
        <v>Cotton</v>
      </c>
      <c r="D2096" s="3" t="str">
        <f>IF('yarn master raw '!J2096="INR","India","Imported")</f>
        <v>India</v>
      </c>
      <c r="E2096" s="3" t="str">
        <f>'yarn master raw '!D2096</f>
        <v>MCX Cotton</v>
      </c>
      <c r="F2096" s="3" t="str">
        <f>'yarn master raw '!E2096</f>
        <v>Spot Rate</v>
      </c>
      <c r="G2096" s="3" t="str">
        <f>'yarn master raw '!F2096</f>
        <v>Spot</v>
      </c>
      <c r="H2096" s="3" t="str">
        <f>'yarn master raw '!G2096</f>
        <v>Raw Cotton</v>
      </c>
      <c r="I2096" s="12">
        <f>'yarn master raw '!I2096</f>
        <v>26560</v>
      </c>
      <c r="J2096" s="3" t="str">
        <f>'yarn master raw '!H2096</f>
        <v>₹/Bale</v>
      </c>
      <c r="K2096" s="3" t="str">
        <f>'yarn master raw '!J2096</f>
        <v>INR</v>
      </c>
      <c r="L2096" s="13">
        <f>_xlfn.XLOOKUP(K2096,'usd inr forecast '!$N$2:$N$6,'usd inr forecast '!$O$2:$O$6,1)</f>
        <v>1</v>
      </c>
      <c r="M2096" s="12">
        <f t="shared" si="128"/>
        <v>156.23529411764707</v>
      </c>
      <c r="N2096" s="3" t="str">
        <f t="shared" si="129"/>
        <v>₹/kg</v>
      </c>
      <c r="O2096" s="3" t="str">
        <f>'yarn master raw '!K2096</f>
        <v>Spot Rate</v>
      </c>
      <c r="P2096" s="3" t="str">
        <f>'yarn master raw '!L2096</f>
        <v>N/A</v>
      </c>
      <c r="Q2096" s="3" t="str">
        <f>'yarn master raw '!M2096</f>
        <v>Shankar 6 Price Trend</v>
      </c>
      <c r="R2096" s="3" t="str">
        <f>'yarn master raw '!N2096</f>
        <v>Daily Rate</v>
      </c>
      <c r="S2096" s="3">
        <f t="shared" si="130"/>
        <v>2026</v>
      </c>
      <c r="T2096" s="3" t="str">
        <f t="shared" si="131"/>
        <v>January</v>
      </c>
    </row>
    <row r="2097" spans="1:20" hidden="1" x14ac:dyDescent="0.3">
      <c r="A2097" s="14">
        <f>'yarn master raw '!A2097</f>
        <v>46041</v>
      </c>
      <c r="B2097" s="3" t="str">
        <f>'yarn master raw '!B2097</f>
        <v>Raw Cotton</v>
      </c>
      <c r="C2097" s="3" t="str">
        <f>'yarn master raw '!C2097</f>
        <v>Cotton</v>
      </c>
      <c r="D2097" s="3" t="str">
        <f>IF('yarn master raw '!J2097="INR","India","Imported")</f>
        <v>India</v>
      </c>
      <c r="E2097" s="3" t="str">
        <f>'yarn master raw '!D2097</f>
        <v>Shankar 6 (29mm/3.8mic)</v>
      </c>
      <c r="F2097" s="3" t="str">
        <f>'yarn master raw '!E2097</f>
        <v>29-3.8-76</v>
      </c>
      <c r="G2097" s="3" t="str">
        <f>'yarn master raw '!F2097</f>
        <v>Spot</v>
      </c>
      <c r="H2097" s="3" t="str">
        <f>'yarn master raw '!G2097</f>
        <v>Raw Cotton</v>
      </c>
      <c r="I2097" s="12">
        <f>'yarn master raw '!I2097</f>
        <v>55550</v>
      </c>
      <c r="J2097" s="3" t="str">
        <f>'yarn master raw '!H2097</f>
        <v>₹/Candy</v>
      </c>
      <c r="K2097" s="3" t="str">
        <f>'yarn master raw '!J2097</f>
        <v>INR</v>
      </c>
      <c r="L2097" s="13">
        <f>_xlfn.XLOOKUP(K2097,'usd inr forecast '!$N$2:$N$6,'usd inr forecast '!$O$2:$O$6,1)</f>
        <v>1</v>
      </c>
      <c r="M2097" s="12">
        <f t="shared" si="128"/>
        <v>156.20606265114446</v>
      </c>
      <c r="N2097" s="3" t="str">
        <f t="shared" si="129"/>
        <v>₹/kg</v>
      </c>
      <c r="O2097" s="3" t="str">
        <f>'yarn master raw '!K2097</f>
        <v>Spot Rate</v>
      </c>
      <c r="P2097" s="3" t="str">
        <f>'yarn master raw '!L2097</f>
        <v>N/A</v>
      </c>
      <c r="Q2097" s="3" t="str">
        <f>'yarn master raw '!M2097</f>
        <v>Shankar 6 Price Trend</v>
      </c>
      <c r="R2097" s="3" t="str">
        <f>'yarn master raw '!N2097</f>
        <v>Daily Rate</v>
      </c>
      <c r="S2097" s="3">
        <f t="shared" si="130"/>
        <v>2026</v>
      </c>
      <c r="T2097" s="3" t="str">
        <f t="shared" si="131"/>
        <v>January</v>
      </c>
    </row>
    <row r="2098" spans="1:20" hidden="1" x14ac:dyDescent="0.3">
      <c r="A2098" s="14">
        <f>'yarn master raw '!A2098</f>
        <v>46041</v>
      </c>
      <c r="B2098" s="3" t="str">
        <f>'yarn master raw '!B2098</f>
        <v>Raw Cotton</v>
      </c>
      <c r="C2098" s="3" t="str">
        <f>'yarn master raw '!C2098</f>
        <v>Cotton</v>
      </c>
      <c r="D2098" s="3" t="str">
        <f>IF('yarn master raw '!J2098="INR","India","Imported")</f>
        <v>India</v>
      </c>
      <c r="E2098" s="3" t="str">
        <f>'yarn master raw '!D2098</f>
        <v>V-797</v>
      </c>
      <c r="F2098" s="3" t="str">
        <f>'yarn master raw '!E2098</f>
        <v>13% Trash</v>
      </c>
      <c r="G2098" s="3" t="str">
        <f>'yarn master raw '!F2098</f>
        <v>Spot</v>
      </c>
      <c r="H2098" s="3" t="str">
        <f>'yarn master raw '!G2098</f>
        <v>Raw Cotton</v>
      </c>
      <c r="I2098" s="12">
        <f>'yarn master raw '!I2098</f>
        <v>41750</v>
      </c>
      <c r="J2098" s="3" t="str">
        <f>'yarn master raw '!H2098</f>
        <v>₹/Candy</v>
      </c>
      <c r="K2098" s="3" t="str">
        <f>'yarn master raw '!J2098</f>
        <v>INR</v>
      </c>
      <c r="L2098" s="13">
        <f>_xlfn.XLOOKUP(K2098,'usd inr forecast '!$N$2:$N$6,'usd inr forecast '!$O$2:$O$6,1)</f>
        <v>1</v>
      </c>
      <c r="M2098" s="12">
        <f t="shared" si="128"/>
        <v>117.40059614194926</v>
      </c>
      <c r="N2098" s="3" t="str">
        <f t="shared" si="129"/>
        <v>₹/kg</v>
      </c>
      <c r="O2098" s="3" t="str">
        <f>'yarn master raw '!K2098</f>
        <v>Spot Rate</v>
      </c>
      <c r="P2098" s="3" t="str">
        <f>'yarn master raw '!L2098</f>
        <v>N/A</v>
      </c>
      <c r="Q2098" s="3" t="str">
        <f>'yarn master raw '!M2098</f>
        <v>Shankar 6 Price Trend</v>
      </c>
      <c r="R2098" s="3" t="str">
        <f>'yarn master raw '!N2098</f>
        <v>Daily Rate</v>
      </c>
      <c r="S2098" s="3">
        <f t="shared" si="130"/>
        <v>2026</v>
      </c>
      <c r="T2098" s="3" t="str">
        <f t="shared" si="131"/>
        <v>January</v>
      </c>
    </row>
    <row r="2099" spans="1:20" hidden="1" x14ac:dyDescent="0.3">
      <c r="A2099" s="14">
        <f>'yarn master raw '!A2099</f>
        <v>46041</v>
      </c>
      <c r="B2099" s="3" t="str">
        <f>'yarn master raw '!B2099</f>
        <v>Raw Cotton</v>
      </c>
      <c r="C2099" s="3" t="str">
        <f>'yarn master raw '!C2099</f>
        <v>Cotton</v>
      </c>
      <c r="D2099" s="3" t="str">
        <f>IF('yarn master raw '!J2099="INR","India","Imported")</f>
        <v>India</v>
      </c>
      <c r="E2099" s="3" t="str">
        <f>'yarn master raw '!D2099</f>
        <v>MCX Cotton</v>
      </c>
      <c r="F2099" s="3" t="str">
        <f>'yarn master raw '!E2099</f>
        <v>Spot Rate</v>
      </c>
      <c r="G2099" s="3" t="str">
        <f>'yarn master raw '!F2099</f>
        <v>Spot</v>
      </c>
      <c r="H2099" s="3" t="str">
        <f>'yarn master raw '!G2099</f>
        <v>Raw Cotton</v>
      </c>
      <c r="I2099" s="12">
        <f>'yarn master raw '!I2099</f>
        <v>26690</v>
      </c>
      <c r="J2099" s="3" t="str">
        <f>'yarn master raw '!H2099</f>
        <v>₹/Bale</v>
      </c>
      <c r="K2099" s="3" t="str">
        <f>'yarn master raw '!J2099</f>
        <v>INR</v>
      </c>
      <c r="L2099" s="13">
        <f>_xlfn.XLOOKUP(K2099,'usd inr forecast '!$N$2:$N$6,'usd inr forecast '!$O$2:$O$6,1)</f>
        <v>1</v>
      </c>
      <c r="M2099" s="12">
        <f t="shared" si="128"/>
        <v>157</v>
      </c>
      <c r="N2099" s="3" t="str">
        <f t="shared" si="129"/>
        <v>₹/kg</v>
      </c>
      <c r="O2099" s="3" t="str">
        <f>'yarn master raw '!K2099</f>
        <v>Spot Rate</v>
      </c>
      <c r="P2099" s="3" t="str">
        <f>'yarn master raw '!L2099</f>
        <v>N/A</v>
      </c>
      <c r="Q2099" s="3" t="str">
        <f>'yarn master raw '!M2099</f>
        <v>Shankar 6 Price Trend</v>
      </c>
      <c r="R2099" s="3" t="str">
        <f>'yarn master raw '!N2099</f>
        <v>Daily Rate</v>
      </c>
      <c r="S2099" s="3">
        <f t="shared" si="130"/>
        <v>2026</v>
      </c>
      <c r="T2099" s="3" t="str">
        <f t="shared" si="131"/>
        <v>January</v>
      </c>
    </row>
    <row r="2100" spans="1:20" hidden="1" x14ac:dyDescent="0.3">
      <c r="A2100" s="14">
        <f>'yarn master raw '!A2100</f>
        <v>46039</v>
      </c>
      <c r="B2100" s="3" t="str">
        <f>'yarn master raw '!B2100</f>
        <v>Raw Cotton</v>
      </c>
      <c r="C2100" s="3" t="str">
        <f>'yarn master raw '!C2100</f>
        <v>Cotton</v>
      </c>
      <c r="D2100" s="3" t="str">
        <f>IF('yarn master raw '!J2100="INR","India","Imported")</f>
        <v>India</v>
      </c>
      <c r="E2100" s="3" t="str">
        <f>'yarn master raw '!D2100</f>
        <v>Shankar 6 (29mm/3.8mic)</v>
      </c>
      <c r="F2100" s="3" t="str">
        <f>'yarn master raw '!E2100</f>
        <v>29-3.8-76</v>
      </c>
      <c r="G2100" s="3" t="str">
        <f>'yarn master raw '!F2100</f>
        <v>Spot</v>
      </c>
      <c r="H2100" s="3" t="str">
        <f>'yarn master raw '!G2100</f>
        <v>Raw Cotton</v>
      </c>
      <c r="I2100" s="12">
        <f>'yarn master raw '!I2100</f>
        <v>55650</v>
      </c>
      <c r="J2100" s="3" t="str">
        <f>'yarn master raw '!H2100</f>
        <v>₹/Candy</v>
      </c>
      <c r="K2100" s="3" t="str">
        <f>'yarn master raw '!J2100</f>
        <v>INR</v>
      </c>
      <c r="L2100" s="13">
        <f>_xlfn.XLOOKUP(K2100,'usd inr forecast '!$N$2:$N$6,'usd inr forecast '!$O$2:$O$6,1)</f>
        <v>1</v>
      </c>
      <c r="M2100" s="12">
        <f t="shared" si="128"/>
        <v>156.48726168381981</v>
      </c>
      <c r="N2100" s="3" t="str">
        <f t="shared" si="129"/>
        <v>₹/kg</v>
      </c>
      <c r="O2100" s="3" t="str">
        <f>'yarn master raw '!K2100</f>
        <v>Spot Rate</v>
      </c>
      <c r="P2100" s="3" t="str">
        <f>'yarn master raw '!L2100</f>
        <v>N/A</v>
      </c>
      <c r="Q2100" s="3" t="str">
        <f>'yarn master raw '!M2100</f>
        <v>Shankar 6 Price Trend</v>
      </c>
      <c r="R2100" s="3" t="str">
        <f>'yarn master raw '!N2100</f>
        <v>Daily Rate</v>
      </c>
      <c r="S2100" s="3">
        <f t="shared" si="130"/>
        <v>2026</v>
      </c>
      <c r="T2100" s="3" t="str">
        <f t="shared" si="131"/>
        <v>January</v>
      </c>
    </row>
    <row r="2101" spans="1:20" hidden="1" x14ac:dyDescent="0.3">
      <c r="A2101" s="14">
        <f>'yarn master raw '!A2101</f>
        <v>46039</v>
      </c>
      <c r="B2101" s="3" t="str">
        <f>'yarn master raw '!B2101</f>
        <v>Raw Cotton</v>
      </c>
      <c r="C2101" s="3" t="str">
        <f>'yarn master raw '!C2101</f>
        <v>Cotton</v>
      </c>
      <c r="D2101" s="3" t="str">
        <f>IF('yarn master raw '!J2101="INR","India","Imported")</f>
        <v>India</v>
      </c>
      <c r="E2101" s="3" t="str">
        <f>'yarn master raw '!D2101</f>
        <v>V-797</v>
      </c>
      <c r="F2101" s="3" t="str">
        <f>'yarn master raw '!E2101</f>
        <v>13% Trash</v>
      </c>
      <c r="G2101" s="3" t="str">
        <f>'yarn master raw '!F2101</f>
        <v>Spot</v>
      </c>
      <c r="H2101" s="3" t="str">
        <f>'yarn master raw '!G2101</f>
        <v>Raw Cotton</v>
      </c>
      <c r="I2101" s="12">
        <f>'yarn master raw '!I2101</f>
        <v>41400</v>
      </c>
      <c r="J2101" s="3" t="str">
        <f>'yarn master raw '!H2101</f>
        <v>₹/Candy</v>
      </c>
      <c r="K2101" s="3" t="str">
        <f>'yarn master raw '!J2101</f>
        <v>INR</v>
      </c>
      <c r="L2101" s="13">
        <f>_xlfn.XLOOKUP(K2101,'usd inr forecast '!$N$2:$N$6,'usd inr forecast '!$O$2:$O$6,1)</f>
        <v>1</v>
      </c>
      <c r="M2101" s="12">
        <f t="shared" si="128"/>
        <v>116.41639952758563</v>
      </c>
      <c r="N2101" s="3" t="str">
        <f t="shared" si="129"/>
        <v>₹/kg</v>
      </c>
      <c r="O2101" s="3" t="str">
        <f>'yarn master raw '!K2101</f>
        <v>Spot Rate</v>
      </c>
      <c r="P2101" s="3" t="str">
        <f>'yarn master raw '!L2101</f>
        <v>N/A</v>
      </c>
      <c r="Q2101" s="3" t="str">
        <f>'yarn master raw '!M2101</f>
        <v>Shankar 6 Price Trend</v>
      </c>
      <c r="R2101" s="3" t="str">
        <f>'yarn master raw '!N2101</f>
        <v>Daily Rate</v>
      </c>
      <c r="S2101" s="3">
        <f t="shared" si="130"/>
        <v>2026</v>
      </c>
      <c r="T2101" s="3" t="str">
        <f t="shared" si="131"/>
        <v>January</v>
      </c>
    </row>
    <row r="2102" spans="1:20" hidden="1" x14ac:dyDescent="0.3">
      <c r="A2102" s="14">
        <f>'yarn master raw '!A2102</f>
        <v>46039</v>
      </c>
      <c r="B2102" s="3" t="str">
        <f>'yarn master raw '!B2102</f>
        <v>Raw Cotton</v>
      </c>
      <c r="C2102" s="3" t="str">
        <f>'yarn master raw '!C2102</f>
        <v>Cotton</v>
      </c>
      <c r="D2102" s="3" t="str">
        <f>IF('yarn master raw '!J2102="INR","India","Imported")</f>
        <v>India</v>
      </c>
      <c r="E2102" s="3" t="str">
        <f>'yarn master raw '!D2102</f>
        <v>MCX Cotton</v>
      </c>
      <c r="F2102" s="3" t="str">
        <f>'yarn master raw '!E2102</f>
        <v>Spot Rate</v>
      </c>
      <c r="G2102" s="3" t="str">
        <f>'yarn master raw '!F2102</f>
        <v>Spot</v>
      </c>
      <c r="H2102" s="3" t="str">
        <f>'yarn master raw '!G2102</f>
        <v>Raw Cotton</v>
      </c>
      <c r="I2102" s="12">
        <f>'yarn master raw '!I2102</f>
        <v>26670</v>
      </c>
      <c r="J2102" s="3" t="str">
        <f>'yarn master raw '!H2102</f>
        <v>₹/Bale</v>
      </c>
      <c r="K2102" s="3" t="str">
        <f>'yarn master raw '!J2102</f>
        <v>INR</v>
      </c>
      <c r="L2102" s="13">
        <f>_xlfn.XLOOKUP(K2102,'usd inr forecast '!$N$2:$N$6,'usd inr forecast '!$O$2:$O$6,1)</f>
        <v>1</v>
      </c>
      <c r="M2102" s="12">
        <f t="shared" si="128"/>
        <v>156.88235294117646</v>
      </c>
      <c r="N2102" s="3" t="str">
        <f t="shared" si="129"/>
        <v>₹/kg</v>
      </c>
      <c r="O2102" s="3" t="str">
        <f>'yarn master raw '!K2102</f>
        <v>Spot Rate</v>
      </c>
      <c r="P2102" s="3" t="str">
        <f>'yarn master raw '!L2102</f>
        <v>N/A</v>
      </c>
      <c r="Q2102" s="3" t="str">
        <f>'yarn master raw '!M2102</f>
        <v>Shankar 6 Price Trend</v>
      </c>
      <c r="R2102" s="3" t="str">
        <f>'yarn master raw '!N2102</f>
        <v>Daily Rate</v>
      </c>
      <c r="S2102" s="3">
        <f t="shared" si="130"/>
        <v>2026</v>
      </c>
      <c r="T2102" s="3" t="str">
        <f t="shared" si="131"/>
        <v>January</v>
      </c>
    </row>
    <row r="2103" spans="1:20" hidden="1" x14ac:dyDescent="0.3">
      <c r="A2103" s="14">
        <f>'yarn master raw '!A2103</f>
        <v>46038</v>
      </c>
      <c r="B2103" s="3" t="str">
        <f>'yarn master raw '!B2103</f>
        <v>Raw Cotton</v>
      </c>
      <c r="C2103" s="3" t="str">
        <f>'yarn master raw '!C2103</f>
        <v>Cotton</v>
      </c>
      <c r="D2103" s="3" t="str">
        <f>IF('yarn master raw '!J2103="INR","India","Imported")</f>
        <v>India</v>
      </c>
      <c r="E2103" s="3" t="str">
        <f>'yarn master raw '!D2103</f>
        <v>Shankar 6 (29mm/3.8mic)</v>
      </c>
      <c r="F2103" s="3" t="str">
        <f>'yarn master raw '!E2103</f>
        <v>29-3.8-76</v>
      </c>
      <c r="G2103" s="3" t="str">
        <f>'yarn master raw '!F2103</f>
        <v>Spot</v>
      </c>
      <c r="H2103" s="3" t="str">
        <f>'yarn master raw '!G2103</f>
        <v>Raw Cotton</v>
      </c>
      <c r="I2103" s="12">
        <f>'yarn master raw '!I2103</f>
        <v>55850</v>
      </c>
      <c r="J2103" s="3" t="str">
        <f>'yarn master raw '!H2103</f>
        <v>₹/Candy</v>
      </c>
      <c r="K2103" s="3" t="str">
        <f>'yarn master raw '!J2103</f>
        <v>INR</v>
      </c>
      <c r="L2103" s="13">
        <f>_xlfn.XLOOKUP(K2103,'usd inr forecast '!$N$2:$N$6,'usd inr forecast '!$O$2:$O$6,1)</f>
        <v>1</v>
      </c>
      <c r="M2103" s="12">
        <f t="shared" si="128"/>
        <v>157.04965974917047</v>
      </c>
      <c r="N2103" s="3" t="str">
        <f t="shared" si="129"/>
        <v>₹/kg</v>
      </c>
      <c r="O2103" s="3" t="str">
        <f>'yarn master raw '!K2103</f>
        <v>Spot Rate</v>
      </c>
      <c r="P2103" s="3" t="str">
        <f>'yarn master raw '!L2103</f>
        <v>N/A</v>
      </c>
      <c r="Q2103" s="3" t="str">
        <f>'yarn master raw '!M2103</f>
        <v>Shankar 6 Price Trend</v>
      </c>
      <c r="R2103" s="3" t="str">
        <f>'yarn master raw '!N2103</f>
        <v>Daily Rate</v>
      </c>
      <c r="S2103" s="3">
        <f t="shared" si="130"/>
        <v>2026</v>
      </c>
      <c r="T2103" s="3" t="str">
        <f t="shared" si="131"/>
        <v>January</v>
      </c>
    </row>
    <row r="2104" spans="1:20" hidden="1" x14ac:dyDescent="0.3">
      <c r="A2104" s="14">
        <f>'yarn master raw '!A2104</f>
        <v>46038</v>
      </c>
      <c r="B2104" s="3" t="str">
        <f>'yarn master raw '!B2104</f>
        <v>Raw Cotton</v>
      </c>
      <c r="C2104" s="3" t="str">
        <f>'yarn master raw '!C2104</f>
        <v>Cotton</v>
      </c>
      <c r="D2104" s="3" t="str">
        <f>IF('yarn master raw '!J2104="INR","India","Imported")</f>
        <v>India</v>
      </c>
      <c r="E2104" s="3" t="str">
        <f>'yarn master raw '!D2104</f>
        <v>V-797</v>
      </c>
      <c r="F2104" s="3" t="str">
        <f>'yarn master raw '!E2104</f>
        <v>13% Trash</v>
      </c>
      <c r="G2104" s="3" t="str">
        <f>'yarn master raw '!F2104</f>
        <v>Spot</v>
      </c>
      <c r="H2104" s="3" t="str">
        <f>'yarn master raw '!G2104</f>
        <v>Raw Cotton</v>
      </c>
      <c r="I2104" s="12">
        <f>'yarn master raw '!I2104</f>
        <v>41500</v>
      </c>
      <c r="J2104" s="3" t="str">
        <f>'yarn master raw '!H2104</f>
        <v>₹/Candy</v>
      </c>
      <c r="K2104" s="3" t="str">
        <f>'yarn master raw '!J2104</f>
        <v>INR</v>
      </c>
      <c r="L2104" s="13">
        <f>_xlfn.XLOOKUP(K2104,'usd inr forecast '!$N$2:$N$6,'usd inr forecast '!$O$2:$O$6,1)</f>
        <v>1</v>
      </c>
      <c r="M2104" s="12">
        <f t="shared" si="128"/>
        <v>116.69759856026096</v>
      </c>
      <c r="N2104" s="3" t="str">
        <f t="shared" si="129"/>
        <v>₹/kg</v>
      </c>
      <c r="O2104" s="3" t="str">
        <f>'yarn master raw '!K2104</f>
        <v>Spot Rate</v>
      </c>
      <c r="P2104" s="3" t="str">
        <f>'yarn master raw '!L2104</f>
        <v>N/A</v>
      </c>
      <c r="Q2104" s="3" t="str">
        <f>'yarn master raw '!M2104</f>
        <v>Shankar 6 Price Trend</v>
      </c>
      <c r="R2104" s="3" t="str">
        <f>'yarn master raw '!N2104</f>
        <v>Daily Rate</v>
      </c>
      <c r="S2104" s="3">
        <f t="shared" si="130"/>
        <v>2026</v>
      </c>
      <c r="T2104" s="3" t="str">
        <f t="shared" si="131"/>
        <v>January</v>
      </c>
    </row>
    <row r="2105" spans="1:20" hidden="1" x14ac:dyDescent="0.3">
      <c r="A2105" s="14">
        <f>'yarn master raw '!A2105</f>
        <v>46038</v>
      </c>
      <c r="B2105" s="3" t="str">
        <f>'yarn master raw '!B2105</f>
        <v>Raw Cotton</v>
      </c>
      <c r="C2105" s="3" t="str">
        <f>'yarn master raw '!C2105</f>
        <v>Cotton</v>
      </c>
      <c r="D2105" s="3" t="str">
        <f>IF('yarn master raw '!J2105="INR","India","Imported")</f>
        <v>India</v>
      </c>
      <c r="E2105" s="3" t="str">
        <f>'yarn master raw '!D2105</f>
        <v>MCX Cotton</v>
      </c>
      <c r="F2105" s="3" t="str">
        <f>'yarn master raw '!E2105</f>
        <v>Spot Rate</v>
      </c>
      <c r="G2105" s="3" t="str">
        <f>'yarn master raw '!F2105</f>
        <v>Spot</v>
      </c>
      <c r="H2105" s="3" t="str">
        <f>'yarn master raw '!G2105</f>
        <v>Raw Cotton</v>
      </c>
      <c r="I2105" s="12">
        <f>'yarn master raw '!I2105</f>
        <v>26670</v>
      </c>
      <c r="J2105" s="3" t="str">
        <f>'yarn master raw '!H2105</f>
        <v>₹/Bale</v>
      </c>
      <c r="K2105" s="3" t="str">
        <f>'yarn master raw '!J2105</f>
        <v>INR</v>
      </c>
      <c r="L2105" s="13">
        <f>_xlfn.XLOOKUP(K2105,'usd inr forecast '!$N$2:$N$6,'usd inr forecast '!$O$2:$O$6,1)</f>
        <v>1</v>
      </c>
      <c r="M2105" s="12">
        <f t="shared" si="128"/>
        <v>156.88235294117646</v>
      </c>
      <c r="N2105" s="3" t="str">
        <f t="shared" si="129"/>
        <v>₹/kg</v>
      </c>
      <c r="O2105" s="3" t="str">
        <f>'yarn master raw '!K2105</f>
        <v>Spot Rate</v>
      </c>
      <c r="P2105" s="3" t="str">
        <f>'yarn master raw '!L2105</f>
        <v>N/A</v>
      </c>
      <c r="Q2105" s="3" t="str">
        <f>'yarn master raw '!M2105</f>
        <v>Shankar 6 Price Trend</v>
      </c>
      <c r="R2105" s="3" t="str">
        <f>'yarn master raw '!N2105</f>
        <v>Daily Rate</v>
      </c>
      <c r="S2105" s="3">
        <f t="shared" si="130"/>
        <v>2026</v>
      </c>
      <c r="T2105" s="3" t="str">
        <f t="shared" si="131"/>
        <v>January</v>
      </c>
    </row>
    <row r="2106" spans="1:20" hidden="1" x14ac:dyDescent="0.3">
      <c r="A2106" s="14">
        <f>'yarn master raw '!A2106</f>
        <v>46037</v>
      </c>
      <c r="B2106" s="3" t="str">
        <f>'yarn master raw '!B2106</f>
        <v>Raw Cotton</v>
      </c>
      <c r="C2106" s="3" t="str">
        <f>'yarn master raw '!C2106</f>
        <v>Cotton</v>
      </c>
      <c r="D2106" s="3" t="str">
        <f>IF('yarn master raw '!J2106="INR","India","Imported")</f>
        <v>India</v>
      </c>
      <c r="E2106" s="3" t="str">
        <f>'yarn master raw '!D2106</f>
        <v>Shankar 6 (29mm/3.8mic)</v>
      </c>
      <c r="F2106" s="3" t="str">
        <f>'yarn master raw '!E2106</f>
        <v>29-3.8-76</v>
      </c>
      <c r="G2106" s="3" t="str">
        <f>'yarn master raw '!F2106</f>
        <v>Spot</v>
      </c>
      <c r="H2106" s="3" t="str">
        <f>'yarn master raw '!G2106</f>
        <v>Raw Cotton</v>
      </c>
      <c r="I2106" s="12">
        <f>'yarn master raw '!I2106</f>
        <v>55800</v>
      </c>
      <c r="J2106" s="3" t="str">
        <f>'yarn master raw '!H2106</f>
        <v>₹/Candy</v>
      </c>
      <c r="K2106" s="3" t="str">
        <f>'yarn master raw '!J2106</f>
        <v>INR</v>
      </c>
      <c r="L2106" s="13">
        <f>_xlfn.XLOOKUP(K2106,'usd inr forecast '!$N$2:$N$6,'usd inr forecast '!$O$2:$O$6,1)</f>
        <v>1</v>
      </c>
      <c r="M2106" s="12">
        <f t="shared" si="128"/>
        <v>156.90906023283279</v>
      </c>
      <c r="N2106" s="3" t="str">
        <f t="shared" si="129"/>
        <v>₹/kg</v>
      </c>
      <c r="O2106" s="3" t="str">
        <f>'yarn master raw '!K2106</f>
        <v>Spot Rate</v>
      </c>
      <c r="P2106" s="3" t="str">
        <f>'yarn master raw '!L2106</f>
        <v>N/A</v>
      </c>
      <c r="Q2106" s="3" t="str">
        <f>'yarn master raw '!M2106</f>
        <v>Shankar 6 Price Trend</v>
      </c>
      <c r="R2106" s="3" t="str">
        <f>'yarn master raw '!N2106</f>
        <v>Daily Rate</v>
      </c>
      <c r="S2106" s="3">
        <f t="shared" si="130"/>
        <v>2026</v>
      </c>
      <c r="T2106" s="3" t="str">
        <f t="shared" si="131"/>
        <v>January</v>
      </c>
    </row>
    <row r="2107" spans="1:20" hidden="1" x14ac:dyDescent="0.3">
      <c r="A2107" s="14">
        <f>'yarn master raw '!A2107</f>
        <v>46037</v>
      </c>
      <c r="B2107" s="3" t="str">
        <f>'yarn master raw '!B2107</f>
        <v>Raw Cotton</v>
      </c>
      <c r="C2107" s="3" t="str">
        <f>'yarn master raw '!C2107</f>
        <v>Cotton</v>
      </c>
      <c r="D2107" s="3" t="str">
        <f>IF('yarn master raw '!J2107="INR","India","Imported")</f>
        <v>India</v>
      </c>
      <c r="E2107" s="3" t="str">
        <f>'yarn master raw '!D2107</f>
        <v>V-797</v>
      </c>
      <c r="F2107" s="3" t="str">
        <f>'yarn master raw '!E2107</f>
        <v>13% Trash</v>
      </c>
      <c r="G2107" s="3" t="str">
        <f>'yarn master raw '!F2107</f>
        <v>Spot</v>
      </c>
      <c r="H2107" s="3" t="str">
        <f>'yarn master raw '!G2107</f>
        <v>Raw Cotton</v>
      </c>
      <c r="I2107" s="12">
        <f>'yarn master raw '!I2107</f>
        <v>44250</v>
      </c>
      <c r="J2107" s="3" t="str">
        <f>'yarn master raw '!H2107</f>
        <v>₹/Candy</v>
      </c>
      <c r="K2107" s="3" t="str">
        <f>'yarn master raw '!J2107</f>
        <v>INR</v>
      </c>
      <c r="L2107" s="13">
        <f>_xlfn.XLOOKUP(K2107,'usd inr forecast '!$N$2:$N$6,'usd inr forecast '!$O$2:$O$6,1)</f>
        <v>1</v>
      </c>
      <c r="M2107" s="12">
        <f t="shared" si="128"/>
        <v>124.43057195883246</v>
      </c>
      <c r="N2107" s="3" t="str">
        <f t="shared" si="129"/>
        <v>₹/kg</v>
      </c>
      <c r="O2107" s="3" t="str">
        <f>'yarn master raw '!K2107</f>
        <v>Spot Rate</v>
      </c>
      <c r="P2107" s="3" t="str">
        <f>'yarn master raw '!L2107</f>
        <v>N/A</v>
      </c>
      <c r="Q2107" s="3" t="str">
        <f>'yarn master raw '!M2107</f>
        <v>Shankar 6 Price Trend</v>
      </c>
      <c r="R2107" s="3" t="str">
        <f>'yarn master raw '!N2107</f>
        <v>Daily Rate</v>
      </c>
      <c r="S2107" s="3">
        <f t="shared" si="130"/>
        <v>2026</v>
      </c>
      <c r="T2107" s="3" t="str">
        <f t="shared" si="131"/>
        <v>January</v>
      </c>
    </row>
    <row r="2108" spans="1:20" hidden="1" x14ac:dyDescent="0.3">
      <c r="A2108" s="14">
        <f>'yarn master raw '!A2108</f>
        <v>46037</v>
      </c>
      <c r="B2108" s="3" t="str">
        <f>'yarn master raw '!B2108</f>
        <v>Raw Cotton</v>
      </c>
      <c r="C2108" s="3" t="str">
        <f>'yarn master raw '!C2108</f>
        <v>Cotton</v>
      </c>
      <c r="D2108" s="3" t="str">
        <f>IF('yarn master raw '!J2108="INR","India","Imported")</f>
        <v>India</v>
      </c>
      <c r="E2108" s="3" t="str">
        <f>'yarn master raw '!D2108</f>
        <v>MCX Cotton</v>
      </c>
      <c r="F2108" s="3" t="str">
        <f>'yarn master raw '!E2108</f>
        <v>Spot Rate</v>
      </c>
      <c r="G2108" s="3" t="str">
        <f>'yarn master raw '!F2108</f>
        <v>Spot</v>
      </c>
      <c r="H2108" s="3" t="str">
        <f>'yarn master raw '!G2108</f>
        <v>Raw Cotton</v>
      </c>
      <c r="I2108" s="12">
        <f>'yarn master raw '!I2108</f>
        <v>26770</v>
      </c>
      <c r="J2108" s="3" t="str">
        <f>'yarn master raw '!H2108</f>
        <v>₹/Bale</v>
      </c>
      <c r="K2108" s="3" t="str">
        <f>'yarn master raw '!J2108</f>
        <v>INR</v>
      </c>
      <c r="L2108" s="13">
        <f>_xlfn.XLOOKUP(K2108,'usd inr forecast '!$N$2:$N$6,'usd inr forecast '!$O$2:$O$6,1)</f>
        <v>1</v>
      </c>
      <c r="M2108" s="12">
        <f t="shared" si="128"/>
        <v>157.47058823529412</v>
      </c>
      <c r="N2108" s="3" t="str">
        <f t="shared" si="129"/>
        <v>₹/kg</v>
      </c>
      <c r="O2108" s="3" t="str">
        <f>'yarn master raw '!K2108</f>
        <v>Spot Rate</v>
      </c>
      <c r="P2108" s="3" t="str">
        <f>'yarn master raw '!L2108</f>
        <v>N/A</v>
      </c>
      <c r="Q2108" s="3" t="str">
        <f>'yarn master raw '!M2108</f>
        <v>Shankar 6 Price Trend</v>
      </c>
      <c r="R2108" s="3" t="str">
        <f>'yarn master raw '!N2108</f>
        <v>Daily Rate</v>
      </c>
      <c r="S2108" s="3">
        <f t="shared" si="130"/>
        <v>2026</v>
      </c>
      <c r="T2108" s="3" t="str">
        <f t="shared" si="131"/>
        <v>January</v>
      </c>
    </row>
    <row r="2109" spans="1:20" hidden="1" x14ac:dyDescent="0.3">
      <c r="A2109" s="14">
        <f>'yarn master raw '!A2109</f>
        <v>46036</v>
      </c>
      <c r="B2109" s="3" t="str">
        <f>'yarn master raw '!B2109</f>
        <v>Raw Cotton</v>
      </c>
      <c r="C2109" s="3" t="str">
        <f>'yarn master raw '!C2109</f>
        <v>Cotton</v>
      </c>
      <c r="D2109" s="3" t="str">
        <f>IF('yarn master raw '!J2109="INR","India","Imported")</f>
        <v>India</v>
      </c>
      <c r="E2109" s="3" t="str">
        <f>'yarn master raw '!D2109</f>
        <v>Shankar 6 (29mm/3.8mic)</v>
      </c>
      <c r="F2109" s="3" t="str">
        <f>'yarn master raw '!E2109</f>
        <v>29-3.8-76</v>
      </c>
      <c r="G2109" s="3" t="str">
        <f>'yarn master raw '!F2109</f>
        <v>Spot</v>
      </c>
      <c r="H2109" s="3" t="str">
        <f>'yarn master raw '!G2109</f>
        <v>Raw Cotton</v>
      </c>
      <c r="I2109" s="12">
        <f>'yarn master raw '!I2109</f>
        <v>55900</v>
      </c>
      <c r="J2109" s="3" t="str">
        <f>'yarn master raw '!H2109</f>
        <v>₹/Candy</v>
      </c>
      <c r="K2109" s="3" t="str">
        <f>'yarn master raw '!J2109</f>
        <v>INR</v>
      </c>
      <c r="L2109" s="13">
        <f>_xlfn.XLOOKUP(K2109,'usd inr forecast '!$N$2:$N$6,'usd inr forecast '!$O$2:$O$6,1)</f>
        <v>1</v>
      </c>
      <c r="M2109" s="12">
        <f t="shared" si="128"/>
        <v>157.19025926550813</v>
      </c>
      <c r="N2109" s="3" t="str">
        <f t="shared" si="129"/>
        <v>₹/kg</v>
      </c>
      <c r="O2109" s="3" t="str">
        <f>'yarn master raw '!K2109</f>
        <v>Spot Rate</v>
      </c>
      <c r="P2109" s="3" t="str">
        <f>'yarn master raw '!L2109</f>
        <v>N/A</v>
      </c>
      <c r="Q2109" s="3" t="str">
        <f>'yarn master raw '!M2109</f>
        <v>Shankar 6 Price Trend</v>
      </c>
      <c r="R2109" s="3" t="str">
        <f>'yarn master raw '!N2109</f>
        <v>Daily Rate</v>
      </c>
      <c r="S2109" s="3">
        <f t="shared" si="130"/>
        <v>2026</v>
      </c>
      <c r="T2109" s="3" t="str">
        <f t="shared" si="131"/>
        <v>January</v>
      </c>
    </row>
    <row r="2110" spans="1:20" hidden="1" x14ac:dyDescent="0.3">
      <c r="A2110" s="14">
        <f>'yarn master raw '!A2110</f>
        <v>46036</v>
      </c>
      <c r="B2110" s="3" t="str">
        <f>'yarn master raw '!B2110</f>
        <v>Raw Cotton</v>
      </c>
      <c r="C2110" s="3" t="str">
        <f>'yarn master raw '!C2110</f>
        <v>Cotton</v>
      </c>
      <c r="D2110" s="3" t="str">
        <f>IF('yarn master raw '!J2110="INR","India","Imported")</f>
        <v>India</v>
      </c>
      <c r="E2110" s="3" t="str">
        <f>'yarn master raw '!D2110</f>
        <v>V-797</v>
      </c>
      <c r="F2110" s="3" t="str">
        <f>'yarn master raw '!E2110</f>
        <v>13% Trash</v>
      </c>
      <c r="G2110" s="3" t="str">
        <f>'yarn master raw '!F2110</f>
        <v>Spot</v>
      </c>
      <c r="H2110" s="3" t="str">
        <f>'yarn master raw '!G2110</f>
        <v>Raw Cotton</v>
      </c>
      <c r="I2110" s="12">
        <f>'yarn master raw '!I2110</f>
        <v>44250</v>
      </c>
      <c r="J2110" s="3" t="str">
        <f>'yarn master raw '!H2110</f>
        <v>₹/Candy</v>
      </c>
      <c r="K2110" s="3" t="str">
        <f>'yarn master raw '!J2110</f>
        <v>INR</v>
      </c>
      <c r="L2110" s="13">
        <f>_xlfn.XLOOKUP(K2110,'usd inr forecast '!$N$2:$N$6,'usd inr forecast '!$O$2:$O$6,1)</f>
        <v>1</v>
      </c>
      <c r="M2110" s="12">
        <f t="shared" si="128"/>
        <v>124.43057195883246</v>
      </c>
      <c r="N2110" s="3" t="str">
        <f t="shared" si="129"/>
        <v>₹/kg</v>
      </c>
      <c r="O2110" s="3" t="str">
        <f>'yarn master raw '!K2110</f>
        <v>Spot Rate</v>
      </c>
      <c r="P2110" s="3" t="str">
        <f>'yarn master raw '!L2110</f>
        <v>N/A</v>
      </c>
      <c r="Q2110" s="3" t="str">
        <f>'yarn master raw '!M2110</f>
        <v>Shankar 6 Price Trend</v>
      </c>
      <c r="R2110" s="3" t="str">
        <f>'yarn master raw '!N2110</f>
        <v>Daily Rate</v>
      </c>
      <c r="S2110" s="3">
        <f t="shared" si="130"/>
        <v>2026</v>
      </c>
      <c r="T2110" s="3" t="str">
        <f t="shared" si="131"/>
        <v>January</v>
      </c>
    </row>
    <row r="2111" spans="1:20" hidden="1" x14ac:dyDescent="0.3">
      <c r="A2111" s="14">
        <f>'yarn master raw '!A2111</f>
        <v>46036</v>
      </c>
      <c r="B2111" s="3" t="str">
        <f>'yarn master raw '!B2111</f>
        <v>Raw Cotton</v>
      </c>
      <c r="C2111" s="3" t="str">
        <f>'yarn master raw '!C2111</f>
        <v>Cotton</v>
      </c>
      <c r="D2111" s="3" t="str">
        <f>IF('yarn master raw '!J2111="INR","India","Imported")</f>
        <v>India</v>
      </c>
      <c r="E2111" s="3" t="str">
        <f>'yarn master raw '!D2111</f>
        <v>MCX Cotton</v>
      </c>
      <c r="F2111" s="3" t="str">
        <f>'yarn master raw '!E2111</f>
        <v>Spot Rate</v>
      </c>
      <c r="G2111" s="3" t="str">
        <f>'yarn master raw '!F2111</f>
        <v>Spot</v>
      </c>
      <c r="H2111" s="3" t="str">
        <f>'yarn master raw '!G2111</f>
        <v>Raw Cotton</v>
      </c>
      <c r="I2111" s="12">
        <f>'yarn master raw '!I2111</f>
        <v>26660</v>
      </c>
      <c r="J2111" s="3" t="str">
        <f>'yarn master raw '!H2111</f>
        <v>₹/Bale</v>
      </c>
      <c r="K2111" s="3" t="str">
        <f>'yarn master raw '!J2111</f>
        <v>INR</v>
      </c>
      <c r="L2111" s="13">
        <f>_xlfn.XLOOKUP(K2111,'usd inr forecast '!$N$2:$N$6,'usd inr forecast '!$O$2:$O$6,1)</f>
        <v>1</v>
      </c>
      <c r="M2111" s="12">
        <f t="shared" si="128"/>
        <v>156.8235294117647</v>
      </c>
      <c r="N2111" s="3" t="str">
        <f t="shared" si="129"/>
        <v>₹/kg</v>
      </c>
      <c r="O2111" s="3" t="str">
        <f>'yarn master raw '!K2111</f>
        <v>Spot Rate</v>
      </c>
      <c r="P2111" s="3" t="str">
        <f>'yarn master raw '!L2111</f>
        <v>N/A</v>
      </c>
      <c r="Q2111" s="3" t="str">
        <f>'yarn master raw '!M2111</f>
        <v>Shankar 6 Price Trend</v>
      </c>
      <c r="R2111" s="3" t="str">
        <f>'yarn master raw '!N2111</f>
        <v>Daily Rate</v>
      </c>
      <c r="S2111" s="3">
        <f t="shared" si="130"/>
        <v>2026</v>
      </c>
      <c r="T2111" s="3" t="str">
        <f t="shared" si="131"/>
        <v>January</v>
      </c>
    </row>
    <row r="2112" spans="1:20" hidden="1" x14ac:dyDescent="0.3">
      <c r="A2112" s="14">
        <f>'yarn master raw '!A2112</f>
        <v>46035</v>
      </c>
      <c r="B2112" s="3" t="str">
        <f>'yarn master raw '!B2112</f>
        <v>Raw Cotton</v>
      </c>
      <c r="C2112" s="3" t="str">
        <f>'yarn master raw '!C2112</f>
        <v>Cotton</v>
      </c>
      <c r="D2112" s="3" t="str">
        <f>IF('yarn master raw '!J2112="INR","India","Imported")</f>
        <v>India</v>
      </c>
      <c r="E2112" s="3" t="str">
        <f>'yarn master raw '!D2112</f>
        <v>Shankar 6 (29mm/3.8mic)</v>
      </c>
      <c r="F2112" s="3" t="str">
        <f>'yarn master raw '!E2112</f>
        <v>29-3.8-76</v>
      </c>
      <c r="G2112" s="3" t="str">
        <f>'yarn master raw '!F2112</f>
        <v>Spot</v>
      </c>
      <c r="H2112" s="3" t="str">
        <f>'yarn master raw '!G2112</f>
        <v>Raw Cotton</v>
      </c>
      <c r="I2112" s="12">
        <f>'yarn master raw '!I2112</f>
        <v>55850</v>
      </c>
      <c r="J2112" s="3" t="str">
        <f>'yarn master raw '!H2112</f>
        <v>₹/Candy</v>
      </c>
      <c r="K2112" s="3" t="str">
        <f>'yarn master raw '!J2112</f>
        <v>INR</v>
      </c>
      <c r="L2112" s="13">
        <f>_xlfn.XLOOKUP(K2112,'usd inr forecast '!$N$2:$N$6,'usd inr forecast '!$O$2:$O$6,1)</f>
        <v>1</v>
      </c>
      <c r="M2112" s="12">
        <f t="shared" si="128"/>
        <v>157.04965974917047</v>
      </c>
      <c r="N2112" s="3" t="str">
        <f t="shared" si="129"/>
        <v>₹/kg</v>
      </c>
      <c r="O2112" s="3" t="str">
        <f>'yarn master raw '!K2112</f>
        <v>Spot Rate</v>
      </c>
      <c r="P2112" s="3" t="str">
        <f>'yarn master raw '!L2112</f>
        <v>N/A</v>
      </c>
      <c r="Q2112" s="3" t="str">
        <f>'yarn master raw '!M2112</f>
        <v>Shankar 6 Price Trend</v>
      </c>
      <c r="R2112" s="3" t="str">
        <f>'yarn master raw '!N2112</f>
        <v>Daily Rate</v>
      </c>
      <c r="S2112" s="3">
        <f t="shared" si="130"/>
        <v>2026</v>
      </c>
      <c r="T2112" s="3" t="str">
        <f t="shared" si="131"/>
        <v>January</v>
      </c>
    </row>
    <row r="2113" spans="1:20" hidden="1" x14ac:dyDescent="0.3">
      <c r="A2113" s="14">
        <f>'yarn master raw '!A2113</f>
        <v>46035</v>
      </c>
      <c r="B2113" s="3" t="str">
        <f>'yarn master raw '!B2113</f>
        <v>Raw Cotton</v>
      </c>
      <c r="C2113" s="3" t="str">
        <f>'yarn master raw '!C2113</f>
        <v>Cotton</v>
      </c>
      <c r="D2113" s="3" t="str">
        <f>IF('yarn master raw '!J2113="INR","India","Imported")</f>
        <v>India</v>
      </c>
      <c r="E2113" s="3" t="str">
        <f>'yarn master raw '!D2113</f>
        <v>V-797</v>
      </c>
      <c r="F2113" s="3" t="str">
        <f>'yarn master raw '!E2113</f>
        <v>13% Trash</v>
      </c>
      <c r="G2113" s="3" t="str">
        <f>'yarn master raw '!F2113</f>
        <v>Spot</v>
      </c>
      <c r="H2113" s="3" t="str">
        <f>'yarn master raw '!G2113</f>
        <v>Raw Cotton</v>
      </c>
      <c r="I2113" s="12">
        <f>'yarn master raw '!I2113</f>
        <v>42650</v>
      </c>
      <c r="J2113" s="3" t="str">
        <f>'yarn master raw '!H2113</f>
        <v>₹/Candy</v>
      </c>
      <c r="K2113" s="3" t="str">
        <f>'yarn master raw '!J2113</f>
        <v>INR</v>
      </c>
      <c r="L2113" s="13">
        <f>_xlfn.XLOOKUP(K2113,'usd inr forecast '!$N$2:$N$6,'usd inr forecast '!$O$2:$O$6,1)</f>
        <v>1</v>
      </c>
      <c r="M2113" s="12">
        <f t="shared" si="128"/>
        <v>119.93138743602722</v>
      </c>
      <c r="N2113" s="3" t="str">
        <f t="shared" si="129"/>
        <v>₹/kg</v>
      </c>
      <c r="O2113" s="3" t="str">
        <f>'yarn master raw '!K2113</f>
        <v>Spot Rate</v>
      </c>
      <c r="P2113" s="3" t="str">
        <f>'yarn master raw '!L2113</f>
        <v>N/A</v>
      </c>
      <c r="Q2113" s="3" t="str">
        <f>'yarn master raw '!M2113</f>
        <v>Shankar 6 Price Trend</v>
      </c>
      <c r="R2113" s="3" t="str">
        <f>'yarn master raw '!N2113</f>
        <v>Daily Rate</v>
      </c>
      <c r="S2113" s="3">
        <f t="shared" si="130"/>
        <v>2026</v>
      </c>
      <c r="T2113" s="3" t="str">
        <f t="shared" si="131"/>
        <v>January</v>
      </c>
    </row>
    <row r="2114" spans="1:20" hidden="1" x14ac:dyDescent="0.3">
      <c r="A2114" s="14">
        <f>'yarn master raw '!A2114</f>
        <v>46035</v>
      </c>
      <c r="B2114" s="3" t="str">
        <f>'yarn master raw '!B2114</f>
        <v>Raw Cotton</v>
      </c>
      <c r="C2114" s="3" t="str">
        <f>'yarn master raw '!C2114</f>
        <v>Cotton</v>
      </c>
      <c r="D2114" s="3" t="str">
        <f>IF('yarn master raw '!J2114="INR","India","Imported")</f>
        <v>India</v>
      </c>
      <c r="E2114" s="3" t="str">
        <f>'yarn master raw '!D2114</f>
        <v>MCX Cotton</v>
      </c>
      <c r="F2114" s="3" t="str">
        <f>'yarn master raw '!E2114</f>
        <v>Spot Rate</v>
      </c>
      <c r="G2114" s="3" t="str">
        <f>'yarn master raw '!F2114</f>
        <v>Spot</v>
      </c>
      <c r="H2114" s="3" t="str">
        <f>'yarn master raw '!G2114</f>
        <v>Raw Cotton</v>
      </c>
      <c r="I2114" s="12">
        <f>'yarn master raw '!I2114</f>
        <v>26660</v>
      </c>
      <c r="J2114" s="3" t="str">
        <f>'yarn master raw '!H2114</f>
        <v>₹/Bale</v>
      </c>
      <c r="K2114" s="3" t="str">
        <f>'yarn master raw '!J2114</f>
        <v>INR</v>
      </c>
      <c r="L2114" s="13">
        <f>_xlfn.XLOOKUP(K2114,'usd inr forecast '!$N$2:$N$6,'usd inr forecast '!$O$2:$O$6,1)</f>
        <v>1</v>
      </c>
      <c r="M2114" s="12">
        <f t="shared" si="128"/>
        <v>156.8235294117647</v>
      </c>
      <c r="N2114" s="3" t="str">
        <f t="shared" si="129"/>
        <v>₹/kg</v>
      </c>
      <c r="O2114" s="3" t="str">
        <f>'yarn master raw '!K2114</f>
        <v>Spot Rate</v>
      </c>
      <c r="P2114" s="3" t="str">
        <f>'yarn master raw '!L2114</f>
        <v>N/A</v>
      </c>
      <c r="Q2114" s="3" t="str">
        <f>'yarn master raw '!M2114</f>
        <v>Shankar 6 Price Trend</v>
      </c>
      <c r="R2114" s="3" t="str">
        <f>'yarn master raw '!N2114</f>
        <v>Daily Rate</v>
      </c>
      <c r="S2114" s="3">
        <f t="shared" si="130"/>
        <v>2026</v>
      </c>
      <c r="T2114" s="3" t="str">
        <f t="shared" si="131"/>
        <v>January</v>
      </c>
    </row>
    <row r="2115" spans="1:20" hidden="1" x14ac:dyDescent="0.3">
      <c r="A2115" s="14">
        <f>'yarn master raw '!A2115</f>
        <v>46034</v>
      </c>
      <c r="B2115" s="3" t="str">
        <f>'yarn master raw '!B2115</f>
        <v>Raw Cotton</v>
      </c>
      <c r="C2115" s="3" t="str">
        <f>'yarn master raw '!C2115</f>
        <v>Cotton</v>
      </c>
      <c r="D2115" s="3" t="str">
        <f>IF('yarn master raw '!J2115="INR","India","Imported")</f>
        <v>India</v>
      </c>
      <c r="E2115" s="3" t="str">
        <f>'yarn master raw '!D2115</f>
        <v>Shankar 6 (29mm/3.8mic)</v>
      </c>
      <c r="F2115" s="3" t="str">
        <f>'yarn master raw '!E2115</f>
        <v>29-3.8-76</v>
      </c>
      <c r="G2115" s="3" t="str">
        <f>'yarn master raw '!F2115</f>
        <v>Spot</v>
      </c>
      <c r="H2115" s="3" t="str">
        <f>'yarn master raw '!G2115</f>
        <v>Raw Cotton</v>
      </c>
      <c r="I2115" s="12">
        <f>'yarn master raw '!I2115</f>
        <v>55550</v>
      </c>
      <c r="J2115" s="3" t="str">
        <f>'yarn master raw '!H2115</f>
        <v>₹/Candy</v>
      </c>
      <c r="K2115" s="3" t="str">
        <f>'yarn master raw '!J2115</f>
        <v>INR</v>
      </c>
      <c r="L2115" s="13">
        <f>_xlfn.XLOOKUP(K2115,'usd inr forecast '!$N$2:$N$6,'usd inr forecast '!$O$2:$O$6,1)</f>
        <v>1</v>
      </c>
      <c r="M2115" s="12">
        <f t="shared" ref="M2115:M2178" si="132">IF(J2115="₹/kg",I2115*L2115,IF(J2115="₹/Candy",I2115*L2115/355.62,IF(J2115="₹/Bale",I2115*L2115/170,I2115*L2115)))</f>
        <v>156.20606265114446</v>
      </c>
      <c r="N2115" s="3" t="str">
        <f t="shared" ref="N2115:N2178" si="133">"₹/kg"</f>
        <v>₹/kg</v>
      </c>
      <c r="O2115" s="3" t="str">
        <f>'yarn master raw '!K2115</f>
        <v>Spot Rate</v>
      </c>
      <c r="P2115" s="3" t="str">
        <f>'yarn master raw '!L2115</f>
        <v>N/A</v>
      </c>
      <c r="Q2115" s="3" t="str">
        <f>'yarn master raw '!M2115</f>
        <v>Shankar 6 Price Trend</v>
      </c>
      <c r="R2115" s="3" t="str">
        <f>'yarn master raw '!N2115</f>
        <v>Daily Rate</v>
      </c>
      <c r="S2115" s="3">
        <f t="shared" ref="S2115:S2178" si="134">IFERROR(IF(ISNUMBER(A2115),YEAR(A2115),IF(ISNUMBER(SEARCH("'",A2115)),VALUE("20"&amp;MID(A2115,SEARCH("'",A2115)+1,2)),IF(ISNUMBER(SEARCH("2023",A2115)),2023,IF(ISNUMBER(SEARCH("2024",A2115)),2024,IF(ISNUMBER(SEARCH("2025",A2115)),2025,IF(ISNUMBER(SEARCH("2026",A2115)),2026,2022)))))),"")</f>
        <v>2026</v>
      </c>
      <c r="T2115" s="3" t="str">
        <f t="shared" ref="T2115:T2178" si="135">IFERROR(IF(ISNUMBER(A2115),TEXT(A2115,"mmmm"),IF(ISNUMBER(SEARCH("Jan",A2115)),"January",IF(ISNUMBER(SEARCH("Feb",A2115)),"February",IF(ISNUMBER(SEARCH("March",A2115)),"March",IF(ISNUMBER(SEARCH("April",A2115)),"April",IF(ISNUMBER(SEARCH("May",A2115)),"May",IF(ISNUMBER(SEARCH("June",A2115)),"June",IF(ISNUMBER(SEARCH("July",A2115)),"July",IF(ISNUMBER(SEARCH("Aug",A2115)),"August",IF(ISNUMBER(SEARCH("Sep",A2115)),"September",IF(ISNUMBER(SEARCH("Oct",A2115)),"October",IF(ISNUMBER(SEARCH("Nov",A2115)),"November",IF(ISNUMBER(SEARCH("Dec",A2115)),"December",""))))))))))))),"")</f>
        <v>January</v>
      </c>
    </row>
    <row r="2116" spans="1:20" hidden="1" x14ac:dyDescent="0.3">
      <c r="A2116" s="14">
        <f>'yarn master raw '!A2116</f>
        <v>46034</v>
      </c>
      <c r="B2116" s="3" t="str">
        <f>'yarn master raw '!B2116</f>
        <v>Raw Cotton</v>
      </c>
      <c r="C2116" s="3" t="str">
        <f>'yarn master raw '!C2116</f>
        <v>Cotton</v>
      </c>
      <c r="D2116" s="3" t="str">
        <f>IF('yarn master raw '!J2116="INR","India","Imported")</f>
        <v>India</v>
      </c>
      <c r="E2116" s="3" t="str">
        <f>'yarn master raw '!D2116</f>
        <v>V-797</v>
      </c>
      <c r="F2116" s="3" t="str">
        <f>'yarn master raw '!E2116</f>
        <v>13% Trash</v>
      </c>
      <c r="G2116" s="3" t="str">
        <f>'yarn master raw '!F2116</f>
        <v>Spot</v>
      </c>
      <c r="H2116" s="3" t="str">
        <f>'yarn master raw '!G2116</f>
        <v>Raw Cotton</v>
      </c>
      <c r="I2116" s="12">
        <f>'yarn master raw '!I2116</f>
        <v>42650</v>
      </c>
      <c r="J2116" s="3" t="str">
        <f>'yarn master raw '!H2116</f>
        <v>₹/Candy</v>
      </c>
      <c r="K2116" s="3" t="str">
        <f>'yarn master raw '!J2116</f>
        <v>INR</v>
      </c>
      <c r="L2116" s="13">
        <f>_xlfn.XLOOKUP(K2116,'usd inr forecast '!$N$2:$N$6,'usd inr forecast '!$O$2:$O$6,1)</f>
        <v>1</v>
      </c>
      <c r="M2116" s="12">
        <f t="shared" si="132"/>
        <v>119.93138743602722</v>
      </c>
      <c r="N2116" s="3" t="str">
        <f t="shared" si="133"/>
        <v>₹/kg</v>
      </c>
      <c r="O2116" s="3" t="str">
        <f>'yarn master raw '!K2116</f>
        <v>Spot Rate</v>
      </c>
      <c r="P2116" s="3" t="str">
        <f>'yarn master raw '!L2116</f>
        <v>N/A</v>
      </c>
      <c r="Q2116" s="3" t="str">
        <f>'yarn master raw '!M2116</f>
        <v>Shankar 6 Price Trend</v>
      </c>
      <c r="R2116" s="3" t="str">
        <f>'yarn master raw '!N2116</f>
        <v>Daily Rate</v>
      </c>
      <c r="S2116" s="3">
        <f t="shared" si="134"/>
        <v>2026</v>
      </c>
      <c r="T2116" s="3" t="str">
        <f t="shared" si="135"/>
        <v>January</v>
      </c>
    </row>
    <row r="2117" spans="1:20" hidden="1" x14ac:dyDescent="0.3">
      <c r="A2117" s="14">
        <f>'yarn master raw '!A2117</f>
        <v>46034</v>
      </c>
      <c r="B2117" s="3" t="str">
        <f>'yarn master raw '!B2117</f>
        <v>Raw Cotton</v>
      </c>
      <c r="C2117" s="3" t="str">
        <f>'yarn master raw '!C2117</f>
        <v>Cotton</v>
      </c>
      <c r="D2117" s="3" t="str">
        <f>IF('yarn master raw '!J2117="INR","India","Imported")</f>
        <v>India</v>
      </c>
      <c r="E2117" s="3" t="str">
        <f>'yarn master raw '!D2117</f>
        <v>MCX Cotton</v>
      </c>
      <c r="F2117" s="3" t="str">
        <f>'yarn master raw '!E2117</f>
        <v>Spot Rate</v>
      </c>
      <c r="G2117" s="3" t="str">
        <f>'yarn master raw '!F2117</f>
        <v>Spot</v>
      </c>
      <c r="H2117" s="3" t="str">
        <f>'yarn master raw '!G2117</f>
        <v>Raw Cotton</v>
      </c>
      <c r="I2117" s="12">
        <f>'yarn master raw '!I2117</f>
        <v>26420</v>
      </c>
      <c r="J2117" s="3" t="str">
        <f>'yarn master raw '!H2117</f>
        <v>₹/Bale</v>
      </c>
      <c r="K2117" s="3" t="str">
        <f>'yarn master raw '!J2117</f>
        <v>INR</v>
      </c>
      <c r="L2117" s="13">
        <f>_xlfn.XLOOKUP(K2117,'usd inr forecast '!$N$2:$N$6,'usd inr forecast '!$O$2:$O$6,1)</f>
        <v>1</v>
      </c>
      <c r="M2117" s="12">
        <f t="shared" si="132"/>
        <v>155.41176470588235</v>
      </c>
      <c r="N2117" s="3" t="str">
        <f t="shared" si="133"/>
        <v>₹/kg</v>
      </c>
      <c r="O2117" s="3" t="str">
        <f>'yarn master raw '!K2117</f>
        <v>Spot Rate</v>
      </c>
      <c r="P2117" s="3" t="str">
        <f>'yarn master raw '!L2117</f>
        <v>N/A</v>
      </c>
      <c r="Q2117" s="3" t="str">
        <f>'yarn master raw '!M2117</f>
        <v>Shankar 6 Price Trend</v>
      </c>
      <c r="R2117" s="3" t="str">
        <f>'yarn master raw '!N2117</f>
        <v>Daily Rate</v>
      </c>
      <c r="S2117" s="3">
        <f t="shared" si="134"/>
        <v>2026</v>
      </c>
      <c r="T2117" s="3" t="str">
        <f t="shared" si="135"/>
        <v>January</v>
      </c>
    </row>
    <row r="2118" spans="1:20" hidden="1" x14ac:dyDescent="0.3">
      <c r="A2118" s="14">
        <f>'yarn master raw '!A2118</f>
        <v>46032</v>
      </c>
      <c r="B2118" s="3" t="str">
        <f>'yarn master raw '!B2118</f>
        <v>Raw Cotton</v>
      </c>
      <c r="C2118" s="3" t="str">
        <f>'yarn master raw '!C2118</f>
        <v>Cotton</v>
      </c>
      <c r="D2118" s="3" t="str">
        <f>IF('yarn master raw '!J2118="INR","India","Imported")</f>
        <v>India</v>
      </c>
      <c r="E2118" s="3" t="str">
        <f>'yarn master raw '!D2118</f>
        <v>Shankar 6 (29mm/3.8mic)</v>
      </c>
      <c r="F2118" s="3" t="str">
        <f>'yarn master raw '!E2118</f>
        <v>29-3.8-76</v>
      </c>
      <c r="G2118" s="3" t="str">
        <f>'yarn master raw '!F2118</f>
        <v>Spot</v>
      </c>
      <c r="H2118" s="3" t="str">
        <f>'yarn master raw '!G2118</f>
        <v>Raw Cotton</v>
      </c>
      <c r="I2118" s="12">
        <f>'yarn master raw '!I2118</f>
        <v>55350</v>
      </c>
      <c r="J2118" s="3" t="str">
        <f>'yarn master raw '!H2118</f>
        <v>₹/Candy</v>
      </c>
      <c r="K2118" s="3" t="str">
        <f>'yarn master raw '!J2118</f>
        <v>INR</v>
      </c>
      <c r="L2118" s="13">
        <f>_xlfn.XLOOKUP(K2118,'usd inr forecast '!$N$2:$N$6,'usd inr forecast '!$O$2:$O$6,1)</f>
        <v>1</v>
      </c>
      <c r="M2118" s="12">
        <f t="shared" si="132"/>
        <v>155.64366458579383</v>
      </c>
      <c r="N2118" s="3" t="str">
        <f t="shared" si="133"/>
        <v>₹/kg</v>
      </c>
      <c r="O2118" s="3" t="str">
        <f>'yarn master raw '!K2118</f>
        <v>Spot Rate</v>
      </c>
      <c r="P2118" s="3" t="str">
        <f>'yarn master raw '!L2118</f>
        <v>N/A</v>
      </c>
      <c r="Q2118" s="3" t="str">
        <f>'yarn master raw '!M2118</f>
        <v>Shankar 6 Price Trend</v>
      </c>
      <c r="R2118" s="3" t="str">
        <f>'yarn master raw '!N2118</f>
        <v>Daily Rate</v>
      </c>
      <c r="S2118" s="3">
        <f t="shared" si="134"/>
        <v>2026</v>
      </c>
      <c r="T2118" s="3" t="str">
        <f t="shared" si="135"/>
        <v>January</v>
      </c>
    </row>
    <row r="2119" spans="1:20" hidden="1" x14ac:dyDescent="0.3">
      <c r="A2119" s="14">
        <f>'yarn master raw '!A2119</f>
        <v>46032</v>
      </c>
      <c r="B2119" s="3" t="str">
        <f>'yarn master raw '!B2119</f>
        <v>Raw Cotton</v>
      </c>
      <c r="C2119" s="3" t="str">
        <f>'yarn master raw '!C2119</f>
        <v>Cotton</v>
      </c>
      <c r="D2119" s="3" t="str">
        <f>IF('yarn master raw '!J2119="INR","India","Imported")</f>
        <v>India</v>
      </c>
      <c r="E2119" s="3" t="str">
        <f>'yarn master raw '!D2119</f>
        <v>V-797</v>
      </c>
      <c r="F2119" s="3" t="str">
        <f>'yarn master raw '!E2119</f>
        <v>13% Trash</v>
      </c>
      <c r="G2119" s="3" t="str">
        <f>'yarn master raw '!F2119</f>
        <v>Spot</v>
      </c>
      <c r="H2119" s="3" t="str">
        <f>'yarn master raw '!G2119</f>
        <v>Raw Cotton</v>
      </c>
      <c r="I2119" s="12">
        <f>'yarn master raw '!I2119</f>
        <v>42500</v>
      </c>
      <c r="J2119" s="3" t="str">
        <f>'yarn master raw '!H2119</f>
        <v>₹/Candy</v>
      </c>
      <c r="K2119" s="3" t="str">
        <f>'yarn master raw '!J2119</f>
        <v>INR</v>
      </c>
      <c r="L2119" s="13">
        <f>_xlfn.XLOOKUP(K2119,'usd inr forecast '!$N$2:$N$6,'usd inr forecast '!$O$2:$O$6,1)</f>
        <v>1</v>
      </c>
      <c r="M2119" s="12">
        <f t="shared" si="132"/>
        <v>119.50958888701423</v>
      </c>
      <c r="N2119" s="3" t="str">
        <f t="shared" si="133"/>
        <v>₹/kg</v>
      </c>
      <c r="O2119" s="3" t="str">
        <f>'yarn master raw '!K2119</f>
        <v>Spot Rate</v>
      </c>
      <c r="P2119" s="3" t="str">
        <f>'yarn master raw '!L2119</f>
        <v>N/A</v>
      </c>
      <c r="Q2119" s="3" t="str">
        <f>'yarn master raw '!M2119</f>
        <v>Shankar 6 Price Trend</v>
      </c>
      <c r="R2119" s="3" t="str">
        <f>'yarn master raw '!N2119</f>
        <v>Daily Rate</v>
      </c>
      <c r="S2119" s="3">
        <f t="shared" si="134"/>
        <v>2026</v>
      </c>
      <c r="T2119" s="3" t="str">
        <f t="shared" si="135"/>
        <v>January</v>
      </c>
    </row>
    <row r="2120" spans="1:20" hidden="1" x14ac:dyDescent="0.3">
      <c r="A2120" s="14">
        <f>'yarn master raw '!A2120</f>
        <v>46032</v>
      </c>
      <c r="B2120" s="3" t="str">
        <f>'yarn master raw '!B2120</f>
        <v>Raw Cotton</v>
      </c>
      <c r="C2120" s="3" t="str">
        <f>'yarn master raw '!C2120</f>
        <v>Cotton</v>
      </c>
      <c r="D2120" s="3" t="str">
        <f>IF('yarn master raw '!J2120="INR","India","Imported")</f>
        <v>India</v>
      </c>
      <c r="E2120" s="3" t="str">
        <f>'yarn master raw '!D2120</f>
        <v>MCX Cotton</v>
      </c>
      <c r="F2120" s="3" t="str">
        <f>'yarn master raw '!E2120</f>
        <v>Spot Rate</v>
      </c>
      <c r="G2120" s="3" t="str">
        <f>'yarn master raw '!F2120</f>
        <v>Spot</v>
      </c>
      <c r="H2120" s="3" t="str">
        <f>'yarn master raw '!G2120</f>
        <v>Raw Cotton</v>
      </c>
      <c r="I2120" s="12">
        <f>'yarn master raw '!I2120</f>
        <v>26390</v>
      </c>
      <c r="J2120" s="3" t="str">
        <f>'yarn master raw '!H2120</f>
        <v>₹/Bale</v>
      </c>
      <c r="K2120" s="3" t="str">
        <f>'yarn master raw '!J2120</f>
        <v>INR</v>
      </c>
      <c r="L2120" s="13">
        <f>_xlfn.XLOOKUP(K2120,'usd inr forecast '!$N$2:$N$6,'usd inr forecast '!$O$2:$O$6,1)</f>
        <v>1</v>
      </c>
      <c r="M2120" s="12">
        <f t="shared" si="132"/>
        <v>155.23529411764707</v>
      </c>
      <c r="N2120" s="3" t="str">
        <f t="shared" si="133"/>
        <v>₹/kg</v>
      </c>
      <c r="O2120" s="3" t="str">
        <f>'yarn master raw '!K2120</f>
        <v>Spot Rate</v>
      </c>
      <c r="P2120" s="3" t="str">
        <f>'yarn master raw '!L2120</f>
        <v>N/A</v>
      </c>
      <c r="Q2120" s="3" t="str">
        <f>'yarn master raw '!M2120</f>
        <v>Shankar 6 Price Trend</v>
      </c>
      <c r="R2120" s="3" t="str">
        <f>'yarn master raw '!N2120</f>
        <v>Daily Rate</v>
      </c>
      <c r="S2120" s="3">
        <f t="shared" si="134"/>
        <v>2026</v>
      </c>
      <c r="T2120" s="3" t="str">
        <f t="shared" si="135"/>
        <v>January</v>
      </c>
    </row>
    <row r="2121" spans="1:20" hidden="1" x14ac:dyDescent="0.3">
      <c r="A2121" s="14">
        <f>'yarn master raw '!A2121</f>
        <v>46031</v>
      </c>
      <c r="B2121" s="3" t="str">
        <f>'yarn master raw '!B2121</f>
        <v>Raw Cotton</v>
      </c>
      <c r="C2121" s="3" t="str">
        <f>'yarn master raw '!C2121</f>
        <v>Cotton</v>
      </c>
      <c r="D2121" s="3" t="str">
        <f>IF('yarn master raw '!J2121="INR","India","Imported")</f>
        <v>India</v>
      </c>
      <c r="E2121" s="3" t="str">
        <f>'yarn master raw '!D2121</f>
        <v>Shankar 6 (29mm/3.8mic)</v>
      </c>
      <c r="F2121" s="3" t="str">
        <f>'yarn master raw '!E2121</f>
        <v>29-3.8-76</v>
      </c>
      <c r="G2121" s="3" t="str">
        <f>'yarn master raw '!F2121</f>
        <v>Spot</v>
      </c>
      <c r="H2121" s="3" t="str">
        <f>'yarn master raw '!G2121</f>
        <v>Raw Cotton</v>
      </c>
      <c r="I2121" s="12">
        <f>'yarn master raw '!I2121</f>
        <v>55250</v>
      </c>
      <c r="J2121" s="3" t="str">
        <f>'yarn master raw '!H2121</f>
        <v>₹/Candy</v>
      </c>
      <c r="K2121" s="3" t="str">
        <f>'yarn master raw '!J2121</f>
        <v>INR</v>
      </c>
      <c r="L2121" s="13">
        <f>_xlfn.XLOOKUP(K2121,'usd inr forecast '!$N$2:$N$6,'usd inr forecast '!$O$2:$O$6,1)</f>
        <v>1</v>
      </c>
      <c r="M2121" s="12">
        <f t="shared" si="132"/>
        <v>155.36246555311848</v>
      </c>
      <c r="N2121" s="3" t="str">
        <f t="shared" si="133"/>
        <v>₹/kg</v>
      </c>
      <c r="O2121" s="3" t="str">
        <f>'yarn master raw '!K2121</f>
        <v>Spot Rate</v>
      </c>
      <c r="P2121" s="3" t="str">
        <f>'yarn master raw '!L2121</f>
        <v>N/A</v>
      </c>
      <c r="Q2121" s="3" t="str">
        <f>'yarn master raw '!M2121</f>
        <v>Shankar 6 Price Trend</v>
      </c>
      <c r="R2121" s="3" t="str">
        <f>'yarn master raw '!N2121</f>
        <v>Daily Rate</v>
      </c>
      <c r="S2121" s="3">
        <f t="shared" si="134"/>
        <v>2026</v>
      </c>
      <c r="T2121" s="3" t="str">
        <f t="shared" si="135"/>
        <v>January</v>
      </c>
    </row>
    <row r="2122" spans="1:20" hidden="1" x14ac:dyDescent="0.3">
      <c r="A2122" s="14">
        <f>'yarn master raw '!A2122</f>
        <v>46031</v>
      </c>
      <c r="B2122" s="3" t="str">
        <f>'yarn master raw '!B2122</f>
        <v>Raw Cotton</v>
      </c>
      <c r="C2122" s="3" t="str">
        <f>'yarn master raw '!C2122</f>
        <v>Cotton</v>
      </c>
      <c r="D2122" s="3" t="str">
        <f>IF('yarn master raw '!J2122="INR","India","Imported")</f>
        <v>India</v>
      </c>
      <c r="E2122" s="3" t="str">
        <f>'yarn master raw '!D2122</f>
        <v>V-797</v>
      </c>
      <c r="F2122" s="3" t="str">
        <f>'yarn master raw '!E2122</f>
        <v>13% Trash</v>
      </c>
      <c r="G2122" s="3" t="str">
        <f>'yarn master raw '!F2122</f>
        <v>Spot</v>
      </c>
      <c r="H2122" s="3" t="str">
        <f>'yarn master raw '!G2122</f>
        <v>Raw Cotton</v>
      </c>
      <c r="I2122" s="12">
        <f>'yarn master raw '!I2122</f>
        <v>42500</v>
      </c>
      <c r="J2122" s="3" t="str">
        <f>'yarn master raw '!H2122</f>
        <v>₹/Candy</v>
      </c>
      <c r="K2122" s="3" t="str">
        <f>'yarn master raw '!J2122</f>
        <v>INR</v>
      </c>
      <c r="L2122" s="13">
        <f>_xlfn.XLOOKUP(K2122,'usd inr forecast '!$N$2:$N$6,'usd inr forecast '!$O$2:$O$6,1)</f>
        <v>1</v>
      </c>
      <c r="M2122" s="12">
        <f t="shared" si="132"/>
        <v>119.50958888701423</v>
      </c>
      <c r="N2122" s="3" t="str">
        <f t="shared" si="133"/>
        <v>₹/kg</v>
      </c>
      <c r="O2122" s="3" t="str">
        <f>'yarn master raw '!K2122</f>
        <v>Spot Rate</v>
      </c>
      <c r="P2122" s="3" t="str">
        <f>'yarn master raw '!L2122</f>
        <v>N/A</v>
      </c>
      <c r="Q2122" s="3" t="str">
        <f>'yarn master raw '!M2122</f>
        <v>Shankar 6 Price Trend</v>
      </c>
      <c r="R2122" s="3" t="str">
        <f>'yarn master raw '!N2122</f>
        <v>Daily Rate</v>
      </c>
      <c r="S2122" s="3">
        <f t="shared" si="134"/>
        <v>2026</v>
      </c>
      <c r="T2122" s="3" t="str">
        <f t="shared" si="135"/>
        <v>January</v>
      </c>
    </row>
    <row r="2123" spans="1:20" hidden="1" x14ac:dyDescent="0.3">
      <c r="A2123" s="14">
        <f>'yarn master raw '!A2123</f>
        <v>46031</v>
      </c>
      <c r="B2123" s="3" t="str">
        <f>'yarn master raw '!B2123</f>
        <v>Raw Cotton</v>
      </c>
      <c r="C2123" s="3" t="str">
        <f>'yarn master raw '!C2123</f>
        <v>Cotton</v>
      </c>
      <c r="D2123" s="3" t="str">
        <f>IF('yarn master raw '!J2123="INR","India","Imported")</f>
        <v>India</v>
      </c>
      <c r="E2123" s="3" t="str">
        <f>'yarn master raw '!D2123</f>
        <v>MCX Cotton</v>
      </c>
      <c r="F2123" s="3" t="str">
        <f>'yarn master raw '!E2123</f>
        <v>Spot Rate</v>
      </c>
      <c r="G2123" s="3" t="str">
        <f>'yarn master raw '!F2123</f>
        <v>Spot</v>
      </c>
      <c r="H2123" s="3" t="str">
        <f>'yarn master raw '!G2123</f>
        <v>Raw Cotton</v>
      </c>
      <c r="I2123" s="12">
        <f>'yarn master raw '!I2123</f>
        <v>26390</v>
      </c>
      <c r="J2123" s="3" t="str">
        <f>'yarn master raw '!H2123</f>
        <v>₹/Bale</v>
      </c>
      <c r="K2123" s="3" t="str">
        <f>'yarn master raw '!J2123</f>
        <v>INR</v>
      </c>
      <c r="L2123" s="13">
        <f>_xlfn.XLOOKUP(K2123,'usd inr forecast '!$N$2:$N$6,'usd inr forecast '!$O$2:$O$6,1)</f>
        <v>1</v>
      </c>
      <c r="M2123" s="12">
        <f t="shared" si="132"/>
        <v>155.23529411764707</v>
      </c>
      <c r="N2123" s="3" t="str">
        <f t="shared" si="133"/>
        <v>₹/kg</v>
      </c>
      <c r="O2123" s="3" t="str">
        <f>'yarn master raw '!K2123</f>
        <v>Spot Rate</v>
      </c>
      <c r="P2123" s="3" t="str">
        <f>'yarn master raw '!L2123</f>
        <v>N/A</v>
      </c>
      <c r="Q2123" s="3" t="str">
        <f>'yarn master raw '!M2123</f>
        <v>Shankar 6 Price Trend</v>
      </c>
      <c r="R2123" s="3" t="str">
        <f>'yarn master raw '!N2123</f>
        <v>Daily Rate</v>
      </c>
      <c r="S2123" s="3">
        <f t="shared" si="134"/>
        <v>2026</v>
      </c>
      <c r="T2123" s="3" t="str">
        <f t="shared" si="135"/>
        <v>January</v>
      </c>
    </row>
    <row r="2124" spans="1:20" hidden="1" x14ac:dyDescent="0.3">
      <c r="A2124" s="14">
        <f>'yarn master raw '!A2124</f>
        <v>46030</v>
      </c>
      <c r="B2124" s="3" t="str">
        <f>'yarn master raw '!B2124</f>
        <v>Raw Cotton</v>
      </c>
      <c r="C2124" s="3" t="str">
        <f>'yarn master raw '!C2124</f>
        <v>Cotton</v>
      </c>
      <c r="D2124" s="3" t="str">
        <f>IF('yarn master raw '!J2124="INR","India","Imported")</f>
        <v>India</v>
      </c>
      <c r="E2124" s="3" t="str">
        <f>'yarn master raw '!D2124</f>
        <v>Shankar 6 (29mm/3.8mic)</v>
      </c>
      <c r="F2124" s="3" t="str">
        <f>'yarn master raw '!E2124</f>
        <v>29-3.8-76</v>
      </c>
      <c r="G2124" s="3" t="str">
        <f>'yarn master raw '!F2124</f>
        <v>Spot</v>
      </c>
      <c r="H2124" s="3" t="str">
        <f>'yarn master raw '!G2124</f>
        <v>Raw Cotton</v>
      </c>
      <c r="I2124" s="12">
        <f>'yarn master raw '!I2124</f>
        <v>55050</v>
      </c>
      <c r="J2124" s="3" t="str">
        <f>'yarn master raw '!H2124</f>
        <v>₹/Candy</v>
      </c>
      <c r="K2124" s="3" t="str">
        <f>'yarn master raw '!J2124</f>
        <v>INR</v>
      </c>
      <c r="L2124" s="13">
        <f>_xlfn.XLOOKUP(K2124,'usd inr forecast '!$N$2:$N$6,'usd inr forecast '!$O$2:$O$6,1)</f>
        <v>1</v>
      </c>
      <c r="M2124" s="12">
        <f t="shared" si="132"/>
        <v>154.80006748776785</v>
      </c>
      <c r="N2124" s="3" t="str">
        <f t="shared" si="133"/>
        <v>₹/kg</v>
      </c>
      <c r="O2124" s="3" t="str">
        <f>'yarn master raw '!K2124</f>
        <v>Spot Rate</v>
      </c>
      <c r="P2124" s="3" t="str">
        <f>'yarn master raw '!L2124</f>
        <v>N/A</v>
      </c>
      <c r="Q2124" s="3" t="str">
        <f>'yarn master raw '!M2124</f>
        <v>Shankar 6 Price Trend</v>
      </c>
      <c r="R2124" s="3" t="str">
        <f>'yarn master raw '!N2124</f>
        <v>Daily Rate</v>
      </c>
      <c r="S2124" s="3">
        <f t="shared" si="134"/>
        <v>2026</v>
      </c>
      <c r="T2124" s="3" t="str">
        <f t="shared" si="135"/>
        <v>January</v>
      </c>
    </row>
    <row r="2125" spans="1:20" hidden="1" x14ac:dyDescent="0.3">
      <c r="A2125" s="14">
        <f>'yarn master raw '!A2125</f>
        <v>46030</v>
      </c>
      <c r="B2125" s="3" t="str">
        <f>'yarn master raw '!B2125</f>
        <v>Raw Cotton</v>
      </c>
      <c r="C2125" s="3" t="str">
        <f>'yarn master raw '!C2125</f>
        <v>Cotton</v>
      </c>
      <c r="D2125" s="3" t="str">
        <f>IF('yarn master raw '!J2125="INR","India","Imported")</f>
        <v>India</v>
      </c>
      <c r="E2125" s="3" t="str">
        <f>'yarn master raw '!D2125</f>
        <v>V-797</v>
      </c>
      <c r="F2125" s="3" t="str">
        <f>'yarn master raw '!E2125</f>
        <v>13% Trash</v>
      </c>
      <c r="G2125" s="3" t="str">
        <f>'yarn master raw '!F2125</f>
        <v>Spot</v>
      </c>
      <c r="H2125" s="3" t="str">
        <f>'yarn master raw '!G2125</f>
        <v>Raw Cotton</v>
      </c>
      <c r="I2125" s="12">
        <f>'yarn master raw '!I2125</f>
        <v>42350</v>
      </c>
      <c r="J2125" s="3" t="str">
        <f>'yarn master raw '!H2125</f>
        <v>₹/Candy</v>
      </c>
      <c r="K2125" s="3" t="str">
        <f>'yarn master raw '!J2125</f>
        <v>INR</v>
      </c>
      <c r="L2125" s="13">
        <f>_xlfn.XLOOKUP(K2125,'usd inr forecast '!$N$2:$N$6,'usd inr forecast '!$O$2:$O$6,1)</f>
        <v>1</v>
      </c>
      <c r="M2125" s="12">
        <f t="shared" si="132"/>
        <v>119.08779033800124</v>
      </c>
      <c r="N2125" s="3" t="str">
        <f t="shared" si="133"/>
        <v>₹/kg</v>
      </c>
      <c r="O2125" s="3" t="str">
        <f>'yarn master raw '!K2125</f>
        <v>Spot Rate</v>
      </c>
      <c r="P2125" s="3" t="str">
        <f>'yarn master raw '!L2125</f>
        <v>N/A</v>
      </c>
      <c r="Q2125" s="3" t="str">
        <f>'yarn master raw '!M2125</f>
        <v>Shankar 6 Price Trend</v>
      </c>
      <c r="R2125" s="3" t="str">
        <f>'yarn master raw '!N2125</f>
        <v>Daily Rate</v>
      </c>
      <c r="S2125" s="3">
        <f t="shared" si="134"/>
        <v>2026</v>
      </c>
      <c r="T2125" s="3" t="str">
        <f t="shared" si="135"/>
        <v>January</v>
      </c>
    </row>
    <row r="2126" spans="1:20" hidden="1" x14ac:dyDescent="0.3">
      <c r="A2126" s="14">
        <f>'yarn master raw '!A2126</f>
        <v>46030</v>
      </c>
      <c r="B2126" s="3" t="str">
        <f>'yarn master raw '!B2126</f>
        <v>Raw Cotton</v>
      </c>
      <c r="C2126" s="3" t="str">
        <f>'yarn master raw '!C2126</f>
        <v>Cotton</v>
      </c>
      <c r="D2126" s="3" t="str">
        <f>IF('yarn master raw '!J2126="INR","India","Imported")</f>
        <v>India</v>
      </c>
      <c r="E2126" s="3" t="str">
        <f>'yarn master raw '!D2126</f>
        <v>MCX Cotton</v>
      </c>
      <c r="F2126" s="3" t="str">
        <f>'yarn master raw '!E2126</f>
        <v>Spot Rate</v>
      </c>
      <c r="G2126" s="3" t="str">
        <f>'yarn master raw '!F2126</f>
        <v>Spot</v>
      </c>
      <c r="H2126" s="3" t="str">
        <f>'yarn master raw '!G2126</f>
        <v>Raw Cotton</v>
      </c>
      <c r="I2126" s="12">
        <f>'yarn master raw '!I2126</f>
        <v>26310</v>
      </c>
      <c r="J2126" s="3" t="str">
        <f>'yarn master raw '!H2126</f>
        <v>₹/Bale</v>
      </c>
      <c r="K2126" s="3" t="str">
        <f>'yarn master raw '!J2126</f>
        <v>INR</v>
      </c>
      <c r="L2126" s="13">
        <f>_xlfn.XLOOKUP(K2126,'usd inr forecast '!$N$2:$N$6,'usd inr forecast '!$O$2:$O$6,1)</f>
        <v>1</v>
      </c>
      <c r="M2126" s="12">
        <f t="shared" si="132"/>
        <v>154.76470588235293</v>
      </c>
      <c r="N2126" s="3" t="str">
        <f t="shared" si="133"/>
        <v>₹/kg</v>
      </c>
      <c r="O2126" s="3" t="str">
        <f>'yarn master raw '!K2126</f>
        <v>Spot Rate</v>
      </c>
      <c r="P2126" s="3" t="str">
        <f>'yarn master raw '!L2126</f>
        <v>N/A</v>
      </c>
      <c r="Q2126" s="3" t="str">
        <f>'yarn master raw '!M2126</f>
        <v>Shankar 6 Price Trend</v>
      </c>
      <c r="R2126" s="3" t="str">
        <f>'yarn master raw '!N2126</f>
        <v>Daily Rate</v>
      </c>
      <c r="S2126" s="3">
        <f t="shared" si="134"/>
        <v>2026</v>
      </c>
      <c r="T2126" s="3" t="str">
        <f t="shared" si="135"/>
        <v>January</v>
      </c>
    </row>
    <row r="2127" spans="1:20" hidden="1" x14ac:dyDescent="0.3">
      <c r="A2127" s="14">
        <f>'yarn master raw '!A2127</f>
        <v>46029</v>
      </c>
      <c r="B2127" s="3" t="str">
        <f>'yarn master raw '!B2127</f>
        <v>Raw Cotton</v>
      </c>
      <c r="C2127" s="3" t="str">
        <f>'yarn master raw '!C2127</f>
        <v>Cotton</v>
      </c>
      <c r="D2127" s="3" t="str">
        <f>IF('yarn master raw '!J2127="INR","India","Imported")</f>
        <v>India</v>
      </c>
      <c r="E2127" s="3" t="str">
        <f>'yarn master raw '!D2127</f>
        <v>Shankar 6 (29mm/3.8mic)</v>
      </c>
      <c r="F2127" s="3" t="str">
        <f>'yarn master raw '!E2127</f>
        <v>29-3.8-76</v>
      </c>
      <c r="G2127" s="3" t="str">
        <f>'yarn master raw '!F2127</f>
        <v>Spot</v>
      </c>
      <c r="H2127" s="3" t="str">
        <f>'yarn master raw '!G2127</f>
        <v>Raw Cotton</v>
      </c>
      <c r="I2127" s="12">
        <f>'yarn master raw '!I2127</f>
        <v>54800</v>
      </c>
      <c r="J2127" s="3" t="str">
        <f>'yarn master raw '!H2127</f>
        <v>₹/Candy</v>
      </c>
      <c r="K2127" s="3" t="str">
        <f>'yarn master raw '!J2127</f>
        <v>INR</v>
      </c>
      <c r="L2127" s="13">
        <f>_xlfn.XLOOKUP(K2127,'usd inr forecast '!$N$2:$N$6,'usd inr forecast '!$O$2:$O$6,1)</f>
        <v>1</v>
      </c>
      <c r="M2127" s="12">
        <f t="shared" si="132"/>
        <v>154.09706990607953</v>
      </c>
      <c r="N2127" s="3" t="str">
        <f t="shared" si="133"/>
        <v>₹/kg</v>
      </c>
      <c r="O2127" s="3" t="str">
        <f>'yarn master raw '!K2127</f>
        <v>Spot Rate</v>
      </c>
      <c r="P2127" s="3" t="str">
        <f>'yarn master raw '!L2127</f>
        <v>N/A</v>
      </c>
      <c r="Q2127" s="3" t="str">
        <f>'yarn master raw '!M2127</f>
        <v>Shankar 6 Price Trend</v>
      </c>
      <c r="R2127" s="3" t="str">
        <f>'yarn master raw '!N2127</f>
        <v>Daily Rate</v>
      </c>
      <c r="S2127" s="3">
        <f t="shared" si="134"/>
        <v>2026</v>
      </c>
      <c r="T2127" s="3" t="str">
        <f t="shared" si="135"/>
        <v>January</v>
      </c>
    </row>
    <row r="2128" spans="1:20" hidden="1" x14ac:dyDescent="0.3">
      <c r="A2128" s="14">
        <f>'yarn master raw '!A2128</f>
        <v>46029</v>
      </c>
      <c r="B2128" s="3" t="str">
        <f>'yarn master raw '!B2128</f>
        <v>Raw Cotton</v>
      </c>
      <c r="C2128" s="3" t="str">
        <f>'yarn master raw '!C2128</f>
        <v>Cotton</v>
      </c>
      <c r="D2128" s="3" t="str">
        <f>IF('yarn master raw '!J2128="INR","India","Imported")</f>
        <v>India</v>
      </c>
      <c r="E2128" s="3" t="str">
        <f>'yarn master raw '!D2128</f>
        <v>V-797</v>
      </c>
      <c r="F2128" s="3" t="str">
        <f>'yarn master raw '!E2128</f>
        <v>13% Trash</v>
      </c>
      <c r="G2128" s="3" t="str">
        <f>'yarn master raw '!F2128</f>
        <v>Spot</v>
      </c>
      <c r="H2128" s="3" t="str">
        <f>'yarn master raw '!G2128</f>
        <v>Raw Cotton</v>
      </c>
      <c r="I2128" s="12">
        <f>'yarn master raw '!I2128</f>
        <v>42250</v>
      </c>
      <c r="J2128" s="3" t="str">
        <f>'yarn master raw '!H2128</f>
        <v>₹/Candy</v>
      </c>
      <c r="K2128" s="3" t="str">
        <f>'yarn master raw '!J2128</f>
        <v>INR</v>
      </c>
      <c r="L2128" s="13">
        <f>_xlfn.XLOOKUP(K2128,'usd inr forecast '!$N$2:$N$6,'usd inr forecast '!$O$2:$O$6,1)</f>
        <v>1</v>
      </c>
      <c r="M2128" s="12">
        <f t="shared" si="132"/>
        <v>118.80659130532591</v>
      </c>
      <c r="N2128" s="3" t="str">
        <f t="shared" si="133"/>
        <v>₹/kg</v>
      </c>
      <c r="O2128" s="3" t="str">
        <f>'yarn master raw '!K2128</f>
        <v>Spot Rate</v>
      </c>
      <c r="P2128" s="3" t="str">
        <f>'yarn master raw '!L2128</f>
        <v>N/A</v>
      </c>
      <c r="Q2128" s="3" t="str">
        <f>'yarn master raw '!M2128</f>
        <v>Shankar 6 Price Trend</v>
      </c>
      <c r="R2128" s="3" t="str">
        <f>'yarn master raw '!N2128</f>
        <v>Daily Rate</v>
      </c>
      <c r="S2128" s="3">
        <f t="shared" si="134"/>
        <v>2026</v>
      </c>
      <c r="T2128" s="3" t="str">
        <f t="shared" si="135"/>
        <v>January</v>
      </c>
    </row>
    <row r="2129" spans="1:20" hidden="1" x14ac:dyDescent="0.3">
      <c r="A2129" s="14">
        <f>'yarn master raw '!A2129</f>
        <v>46029</v>
      </c>
      <c r="B2129" s="3" t="str">
        <f>'yarn master raw '!B2129</f>
        <v>Raw Cotton</v>
      </c>
      <c r="C2129" s="3" t="str">
        <f>'yarn master raw '!C2129</f>
        <v>Cotton</v>
      </c>
      <c r="D2129" s="3" t="str">
        <f>IF('yarn master raw '!J2129="INR","India","Imported")</f>
        <v>India</v>
      </c>
      <c r="E2129" s="3" t="str">
        <f>'yarn master raw '!D2129</f>
        <v>MCX Cotton</v>
      </c>
      <c r="F2129" s="3" t="str">
        <f>'yarn master raw '!E2129</f>
        <v>Spot Rate</v>
      </c>
      <c r="G2129" s="3" t="str">
        <f>'yarn master raw '!F2129</f>
        <v>Spot</v>
      </c>
      <c r="H2129" s="3" t="str">
        <f>'yarn master raw '!G2129</f>
        <v>Raw Cotton</v>
      </c>
      <c r="I2129" s="12">
        <f>'yarn master raw '!I2129</f>
        <v>26190</v>
      </c>
      <c r="J2129" s="3" t="str">
        <f>'yarn master raw '!H2129</f>
        <v>₹/Bale</v>
      </c>
      <c r="K2129" s="3" t="str">
        <f>'yarn master raw '!J2129</f>
        <v>INR</v>
      </c>
      <c r="L2129" s="13">
        <f>_xlfn.XLOOKUP(K2129,'usd inr forecast '!$N$2:$N$6,'usd inr forecast '!$O$2:$O$6,1)</f>
        <v>1</v>
      </c>
      <c r="M2129" s="12">
        <f t="shared" si="132"/>
        <v>154.05882352941177</v>
      </c>
      <c r="N2129" s="3" t="str">
        <f t="shared" si="133"/>
        <v>₹/kg</v>
      </c>
      <c r="O2129" s="3" t="str">
        <f>'yarn master raw '!K2129</f>
        <v>Spot Rate</v>
      </c>
      <c r="P2129" s="3" t="str">
        <f>'yarn master raw '!L2129</f>
        <v>N/A</v>
      </c>
      <c r="Q2129" s="3" t="str">
        <f>'yarn master raw '!M2129</f>
        <v>Shankar 6 Price Trend</v>
      </c>
      <c r="R2129" s="3" t="str">
        <f>'yarn master raw '!N2129</f>
        <v>Daily Rate</v>
      </c>
      <c r="S2129" s="3">
        <f t="shared" si="134"/>
        <v>2026</v>
      </c>
      <c r="T2129" s="3" t="str">
        <f t="shared" si="135"/>
        <v>January</v>
      </c>
    </row>
    <row r="2130" spans="1:20" hidden="1" x14ac:dyDescent="0.3">
      <c r="A2130" s="14">
        <f>'yarn master raw '!A2130</f>
        <v>46028</v>
      </c>
      <c r="B2130" s="3" t="str">
        <f>'yarn master raw '!B2130</f>
        <v>Raw Cotton</v>
      </c>
      <c r="C2130" s="3" t="str">
        <f>'yarn master raw '!C2130</f>
        <v>Cotton</v>
      </c>
      <c r="D2130" s="3" t="str">
        <f>IF('yarn master raw '!J2130="INR","India","Imported")</f>
        <v>India</v>
      </c>
      <c r="E2130" s="3" t="str">
        <f>'yarn master raw '!D2130</f>
        <v>Shankar 6 (29mm/3.8mic)</v>
      </c>
      <c r="F2130" s="3" t="str">
        <f>'yarn master raw '!E2130</f>
        <v>29-3.8-76</v>
      </c>
      <c r="G2130" s="3" t="str">
        <f>'yarn master raw '!F2130</f>
        <v>Spot</v>
      </c>
      <c r="H2130" s="3" t="str">
        <f>'yarn master raw '!G2130</f>
        <v>Raw Cotton</v>
      </c>
      <c r="I2130" s="12">
        <f>'yarn master raw '!I2130</f>
        <v>54600</v>
      </c>
      <c r="J2130" s="3" t="str">
        <f>'yarn master raw '!H2130</f>
        <v>₹/Candy</v>
      </c>
      <c r="K2130" s="3" t="str">
        <f>'yarn master raw '!J2130</f>
        <v>INR</v>
      </c>
      <c r="L2130" s="13">
        <f>_xlfn.XLOOKUP(K2130,'usd inr forecast '!$N$2:$N$6,'usd inr forecast '!$O$2:$O$6,1)</f>
        <v>1</v>
      </c>
      <c r="M2130" s="12">
        <f t="shared" si="132"/>
        <v>153.53467184072886</v>
      </c>
      <c r="N2130" s="3" t="str">
        <f t="shared" si="133"/>
        <v>₹/kg</v>
      </c>
      <c r="O2130" s="3" t="str">
        <f>'yarn master raw '!K2130</f>
        <v>Spot Rate</v>
      </c>
      <c r="P2130" s="3" t="str">
        <f>'yarn master raw '!L2130</f>
        <v>N/A</v>
      </c>
      <c r="Q2130" s="3" t="str">
        <f>'yarn master raw '!M2130</f>
        <v>Shankar 6 Price Trend</v>
      </c>
      <c r="R2130" s="3" t="str">
        <f>'yarn master raw '!N2130</f>
        <v>Daily Rate</v>
      </c>
      <c r="S2130" s="3">
        <f t="shared" si="134"/>
        <v>2026</v>
      </c>
      <c r="T2130" s="3" t="str">
        <f t="shared" si="135"/>
        <v>January</v>
      </c>
    </row>
    <row r="2131" spans="1:20" hidden="1" x14ac:dyDescent="0.3">
      <c r="A2131" s="14">
        <f>'yarn master raw '!A2131</f>
        <v>46028</v>
      </c>
      <c r="B2131" s="3" t="str">
        <f>'yarn master raw '!B2131</f>
        <v>Raw Cotton</v>
      </c>
      <c r="C2131" s="3" t="str">
        <f>'yarn master raw '!C2131</f>
        <v>Cotton</v>
      </c>
      <c r="D2131" s="3" t="str">
        <f>IF('yarn master raw '!J2131="INR","India","Imported")</f>
        <v>India</v>
      </c>
      <c r="E2131" s="3" t="str">
        <f>'yarn master raw '!D2131</f>
        <v>V-797</v>
      </c>
      <c r="F2131" s="3" t="str">
        <f>'yarn master raw '!E2131</f>
        <v>13% Trash</v>
      </c>
      <c r="G2131" s="3" t="str">
        <f>'yarn master raw '!F2131</f>
        <v>Spot</v>
      </c>
      <c r="H2131" s="3" t="str">
        <f>'yarn master raw '!G2131</f>
        <v>Raw Cotton</v>
      </c>
      <c r="I2131" s="12">
        <f>'yarn master raw '!I2131</f>
        <v>42400</v>
      </c>
      <c r="J2131" s="3" t="str">
        <f>'yarn master raw '!H2131</f>
        <v>₹/Candy</v>
      </c>
      <c r="K2131" s="3" t="str">
        <f>'yarn master raw '!J2131</f>
        <v>INR</v>
      </c>
      <c r="L2131" s="13">
        <f>_xlfn.XLOOKUP(K2131,'usd inr forecast '!$N$2:$N$6,'usd inr forecast '!$O$2:$O$6,1)</f>
        <v>1</v>
      </c>
      <c r="M2131" s="12">
        <f t="shared" si="132"/>
        <v>119.2283898543389</v>
      </c>
      <c r="N2131" s="3" t="str">
        <f t="shared" si="133"/>
        <v>₹/kg</v>
      </c>
      <c r="O2131" s="3" t="str">
        <f>'yarn master raw '!K2131</f>
        <v>Spot Rate</v>
      </c>
      <c r="P2131" s="3" t="str">
        <f>'yarn master raw '!L2131</f>
        <v>N/A</v>
      </c>
      <c r="Q2131" s="3" t="str">
        <f>'yarn master raw '!M2131</f>
        <v>Shankar 6 Price Trend</v>
      </c>
      <c r="R2131" s="3" t="str">
        <f>'yarn master raw '!N2131</f>
        <v>Daily Rate</v>
      </c>
      <c r="S2131" s="3">
        <f t="shared" si="134"/>
        <v>2026</v>
      </c>
      <c r="T2131" s="3" t="str">
        <f t="shared" si="135"/>
        <v>January</v>
      </c>
    </row>
    <row r="2132" spans="1:20" hidden="1" x14ac:dyDescent="0.3">
      <c r="A2132" s="14">
        <f>'yarn master raw '!A2132</f>
        <v>46028</v>
      </c>
      <c r="B2132" s="3" t="str">
        <f>'yarn master raw '!B2132</f>
        <v>Raw Cotton</v>
      </c>
      <c r="C2132" s="3" t="str">
        <f>'yarn master raw '!C2132</f>
        <v>Cotton</v>
      </c>
      <c r="D2132" s="3" t="str">
        <f>IF('yarn master raw '!J2132="INR","India","Imported")</f>
        <v>India</v>
      </c>
      <c r="E2132" s="3" t="str">
        <f>'yarn master raw '!D2132</f>
        <v>MCX Cotton</v>
      </c>
      <c r="F2132" s="3" t="str">
        <f>'yarn master raw '!E2132</f>
        <v>Spot Rate</v>
      </c>
      <c r="G2132" s="3" t="str">
        <f>'yarn master raw '!F2132</f>
        <v>Spot</v>
      </c>
      <c r="H2132" s="3" t="str">
        <f>'yarn master raw '!G2132</f>
        <v>Raw Cotton</v>
      </c>
      <c r="I2132" s="12">
        <f>'yarn master raw '!I2132</f>
        <v>26140</v>
      </c>
      <c r="J2132" s="3" t="str">
        <f>'yarn master raw '!H2132</f>
        <v>₹/Bale</v>
      </c>
      <c r="K2132" s="3" t="str">
        <f>'yarn master raw '!J2132</f>
        <v>INR</v>
      </c>
      <c r="L2132" s="13">
        <f>_xlfn.XLOOKUP(K2132,'usd inr forecast '!$N$2:$N$6,'usd inr forecast '!$O$2:$O$6,1)</f>
        <v>1</v>
      </c>
      <c r="M2132" s="12">
        <f t="shared" si="132"/>
        <v>153.76470588235293</v>
      </c>
      <c r="N2132" s="3" t="str">
        <f t="shared" si="133"/>
        <v>₹/kg</v>
      </c>
      <c r="O2132" s="3" t="str">
        <f>'yarn master raw '!K2132</f>
        <v>Spot Rate</v>
      </c>
      <c r="P2132" s="3" t="str">
        <f>'yarn master raw '!L2132</f>
        <v>N/A</v>
      </c>
      <c r="Q2132" s="3" t="str">
        <f>'yarn master raw '!M2132</f>
        <v>Shankar 6 Price Trend</v>
      </c>
      <c r="R2132" s="3" t="str">
        <f>'yarn master raw '!N2132</f>
        <v>Daily Rate</v>
      </c>
      <c r="S2132" s="3">
        <f t="shared" si="134"/>
        <v>2026</v>
      </c>
      <c r="T2132" s="3" t="str">
        <f t="shared" si="135"/>
        <v>January</v>
      </c>
    </row>
    <row r="2133" spans="1:20" hidden="1" x14ac:dyDescent="0.3">
      <c r="A2133" s="14">
        <f>'yarn master raw '!A2133</f>
        <v>46027</v>
      </c>
      <c r="B2133" s="3" t="str">
        <f>'yarn master raw '!B2133</f>
        <v>Raw Cotton</v>
      </c>
      <c r="C2133" s="3" t="str">
        <f>'yarn master raw '!C2133</f>
        <v>Cotton</v>
      </c>
      <c r="D2133" s="3" t="str">
        <f>IF('yarn master raw '!J2133="INR","India","Imported")</f>
        <v>India</v>
      </c>
      <c r="E2133" s="3" t="str">
        <f>'yarn master raw '!D2133</f>
        <v>Shankar 6 (29mm/3.8mic)</v>
      </c>
      <c r="F2133" s="3" t="str">
        <f>'yarn master raw '!E2133</f>
        <v>29-3.8-76</v>
      </c>
      <c r="G2133" s="3" t="str">
        <f>'yarn master raw '!F2133</f>
        <v>Spot</v>
      </c>
      <c r="H2133" s="3" t="str">
        <f>'yarn master raw '!G2133</f>
        <v>Raw Cotton</v>
      </c>
      <c r="I2133" s="12">
        <f>'yarn master raw '!I2133</f>
        <v>54300</v>
      </c>
      <c r="J2133" s="3" t="str">
        <f>'yarn master raw '!H2133</f>
        <v>₹/Candy</v>
      </c>
      <c r="K2133" s="3" t="str">
        <f>'yarn master raw '!J2133</f>
        <v>INR</v>
      </c>
      <c r="L2133" s="13">
        <f>_xlfn.XLOOKUP(K2133,'usd inr forecast '!$N$2:$N$6,'usd inr forecast '!$O$2:$O$6,1)</f>
        <v>1</v>
      </c>
      <c r="M2133" s="12">
        <f t="shared" si="132"/>
        <v>152.69107474270288</v>
      </c>
      <c r="N2133" s="3" t="str">
        <f t="shared" si="133"/>
        <v>₹/kg</v>
      </c>
      <c r="O2133" s="3" t="str">
        <f>'yarn master raw '!K2133</f>
        <v>Spot Rate</v>
      </c>
      <c r="P2133" s="3" t="str">
        <f>'yarn master raw '!L2133</f>
        <v>N/A</v>
      </c>
      <c r="Q2133" s="3" t="str">
        <f>'yarn master raw '!M2133</f>
        <v>Shankar 6 Price Trend</v>
      </c>
      <c r="R2133" s="3" t="str">
        <f>'yarn master raw '!N2133</f>
        <v>Daily Rate</v>
      </c>
      <c r="S2133" s="3">
        <f t="shared" si="134"/>
        <v>2026</v>
      </c>
      <c r="T2133" s="3" t="str">
        <f t="shared" si="135"/>
        <v>January</v>
      </c>
    </row>
    <row r="2134" spans="1:20" hidden="1" x14ac:dyDescent="0.3">
      <c r="A2134" s="14">
        <f>'yarn master raw '!A2134</f>
        <v>46027</v>
      </c>
      <c r="B2134" s="3" t="str">
        <f>'yarn master raw '!B2134</f>
        <v>Raw Cotton</v>
      </c>
      <c r="C2134" s="3" t="str">
        <f>'yarn master raw '!C2134</f>
        <v>Cotton</v>
      </c>
      <c r="D2134" s="3" t="str">
        <f>IF('yarn master raw '!J2134="INR","India","Imported")</f>
        <v>India</v>
      </c>
      <c r="E2134" s="3" t="str">
        <f>'yarn master raw '!D2134</f>
        <v>V-797</v>
      </c>
      <c r="F2134" s="3" t="str">
        <f>'yarn master raw '!E2134</f>
        <v>13% Trash</v>
      </c>
      <c r="G2134" s="3" t="str">
        <f>'yarn master raw '!F2134</f>
        <v>Spot</v>
      </c>
      <c r="H2134" s="3" t="str">
        <f>'yarn master raw '!G2134</f>
        <v>Raw Cotton</v>
      </c>
      <c r="I2134" s="12">
        <f>'yarn master raw '!I2134</f>
        <v>41900</v>
      </c>
      <c r="J2134" s="3" t="str">
        <f>'yarn master raw '!H2134</f>
        <v>₹/Candy</v>
      </c>
      <c r="K2134" s="3" t="str">
        <f>'yarn master raw '!J2134</f>
        <v>INR</v>
      </c>
      <c r="L2134" s="13">
        <f>_xlfn.XLOOKUP(K2134,'usd inr forecast '!$N$2:$N$6,'usd inr forecast '!$O$2:$O$6,1)</f>
        <v>1</v>
      </c>
      <c r="M2134" s="12">
        <f t="shared" si="132"/>
        <v>117.82239469096226</v>
      </c>
      <c r="N2134" s="3" t="str">
        <f t="shared" si="133"/>
        <v>₹/kg</v>
      </c>
      <c r="O2134" s="3" t="str">
        <f>'yarn master raw '!K2134</f>
        <v>Spot Rate</v>
      </c>
      <c r="P2134" s="3" t="str">
        <f>'yarn master raw '!L2134</f>
        <v>N/A</v>
      </c>
      <c r="Q2134" s="3" t="str">
        <f>'yarn master raw '!M2134</f>
        <v>Shankar 6 Price Trend</v>
      </c>
      <c r="R2134" s="3" t="str">
        <f>'yarn master raw '!N2134</f>
        <v>Daily Rate</v>
      </c>
      <c r="S2134" s="3">
        <f t="shared" si="134"/>
        <v>2026</v>
      </c>
      <c r="T2134" s="3" t="str">
        <f t="shared" si="135"/>
        <v>January</v>
      </c>
    </row>
    <row r="2135" spans="1:20" hidden="1" x14ac:dyDescent="0.3">
      <c r="A2135" s="14">
        <f>'yarn master raw '!A2135</f>
        <v>46027</v>
      </c>
      <c r="B2135" s="3" t="str">
        <f>'yarn master raw '!B2135</f>
        <v>Raw Cotton</v>
      </c>
      <c r="C2135" s="3" t="str">
        <f>'yarn master raw '!C2135</f>
        <v>Cotton</v>
      </c>
      <c r="D2135" s="3" t="str">
        <f>IF('yarn master raw '!J2135="INR","India","Imported")</f>
        <v>India</v>
      </c>
      <c r="E2135" s="3" t="str">
        <f>'yarn master raw '!D2135</f>
        <v>MCX Cotton</v>
      </c>
      <c r="F2135" s="3" t="str">
        <f>'yarn master raw '!E2135</f>
        <v>Spot Rate</v>
      </c>
      <c r="G2135" s="3" t="str">
        <f>'yarn master raw '!F2135</f>
        <v>Spot</v>
      </c>
      <c r="H2135" s="3" t="str">
        <f>'yarn master raw '!G2135</f>
        <v>Raw Cotton</v>
      </c>
      <c r="I2135" s="12">
        <f>'yarn master raw '!I2135</f>
        <v>25960</v>
      </c>
      <c r="J2135" s="3" t="str">
        <f>'yarn master raw '!H2135</f>
        <v>₹/Bale</v>
      </c>
      <c r="K2135" s="3" t="str">
        <f>'yarn master raw '!J2135</f>
        <v>INR</v>
      </c>
      <c r="L2135" s="13">
        <f>_xlfn.XLOOKUP(K2135,'usd inr forecast '!$N$2:$N$6,'usd inr forecast '!$O$2:$O$6,1)</f>
        <v>1</v>
      </c>
      <c r="M2135" s="12">
        <f t="shared" si="132"/>
        <v>152.70588235294119</v>
      </c>
      <c r="N2135" s="3" t="str">
        <f t="shared" si="133"/>
        <v>₹/kg</v>
      </c>
      <c r="O2135" s="3" t="str">
        <f>'yarn master raw '!K2135</f>
        <v>Spot Rate</v>
      </c>
      <c r="P2135" s="3" t="str">
        <f>'yarn master raw '!L2135</f>
        <v>N/A</v>
      </c>
      <c r="Q2135" s="3" t="str">
        <f>'yarn master raw '!M2135</f>
        <v>Shankar 6 Price Trend</v>
      </c>
      <c r="R2135" s="3" t="str">
        <f>'yarn master raw '!N2135</f>
        <v>Daily Rate</v>
      </c>
      <c r="S2135" s="3">
        <f t="shared" si="134"/>
        <v>2026</v>
      </c>
      <c r="T2135" s="3" t="str">
        <f t="shared" si="135"/>
        <v>January</v>
      </c>
    </row>
    <row r="2136" spans="1:20" hidden="1" x14ac:dyDescent="0.3">
      <c r="A2136" s="14">
        <f>'yarn master raw '!A2136</f>
        <v>46025</v>
      </c>
      <c r="B2136" s="3" t="str">
        <f>'yarn master raw '!B2136</f>
        <v>Raw Cotton</v>
      </c>
      <c r="C2136" s="3" t="str">
        <f>'yarn master raw '!C2136</f>
        <v>Cotton</v>
      </c>
      <c r="D2136" s="3" t="str">
        <f>IF('yarn master raw '!J2136="INR","India","Imported")</f>
        <v>India</v>
      </c>
      <c r="E2136" s="3" t="str">
        <f>'yarn master raw '!D2136</f>
        <v>Shankar 6 (29mm/3.8mic)</v>
      </c>
      <c r="F2136" s="3" t="str">
        <f>'yarn master raw '!E2136</f>
        <v>29-3.8-76</v>
      </c>
      <c r="G2136" s="3" t="str">
        <f>'yarn master raw '!F2136</f>
        <v>Spot</v>
      </c>
      <c r="H2136" s="3" t="str">
        <f>'yarn master raw '!G2136</f>
        <v>Raw Cotton</v>
      </c>
      <c r="I2136" s="12">
        <f>'yarn master raw '!I2136</f>
        <v>54100</v>
      </c>
      <c r="J2136" s="3" t="str">
        <f>'yarn master raw '!H2136</f>
        <v>₹/Candy</v>
      </c>
      <c r="K2136" s="3" t="str">
        <f>'yarn master raw '!J2136</f>
        <v>INR</v>
      </c>
      <c r="L2136" s="13">
        <f>_xlfn.XLOOKUP(K2136,'usd inr forecast '!$N$2:$N$6,'usd inr forecast '!$O$2:$O$6,1)</f>
        <v>1</v>
      </c>
      <c r="M2136" s="12">
        <f t="shared" si="132"/>
        <v>152.12867667735222</v>
      </c>
      <c r="N2136" s="3" t="str">
        <f t="shared" si="133"/>
        <v>₹/kg</v>
      </c>
      <c r="O2136" s="3" t="str">
        <f>'yarn master raw '!K2136</f>
        <v>Spot Rate</v>
      </c>
      <c r="P2136" s="3" t="str">
        <f>'yarn master raw '!L2136</f>
        <v>N/A</v>
      </c>
      <c r="Q2136" s="3" t="str">
        <f>'yarn master raw '!M2136</f>
        <v>Shankar 6 Price Trend</v>
      </c>
      <c r="R2136" s="3" t="str">
        <f>'yarn master raw '!N2136</f>
        <v>Daily Rate</v>
      </c>
      <c r="S2136" s="3">
        <f t="shared" si="134"/>
        <v>2026</v>
      </c>
      <c r="T2136" s="3" t="str">
        <f t="shared" si="135"/>
        <v>January</v>
      </c>
    </row>
    <row r="2137" spans="1:20" hidden="1" x14ac:dyDescent="0.3">
      <c r="A2137" s="14">
        <f>'yarn master raw '!A2137</f>
        <v>46025</v>
      </c>
      <c r="B2137" s="3" t="str">
        <f>'yarn master raw '!B2137</f>
        <v>Raw Cotton</v>
      </c>
      <c r="C2137" s="3" t="str">
        <f>'yarn master raw '!C2137</f>
        <v>Cotton</v>
      </c>
      <c r="D2137" s="3" t="str">
        <f>IF('yarn master raw '!J2137="INR","India","Imported")</f>
        <v>India</v>
      </c>
      <c r="E2137" s="3" t="str">
        <f>'yarn master raw '!D2137</f>
        <v>V-797</v>
      </c>
      <c r="F2137" s="3" t="str">
        <f>'yarn master raw '!E2137</f>
        <v>13% Trash</v>
      </c>
      <c r="G2137" s="3" t="str">
        <f>'yarn master raw '!F2137</f>
        <v>Spot</v>
      </c>
      <c r="H2137" s="3" t="str">
        <f>'yarn master raw '!G2137</f>
        <v>Raw Cotton</v>
      </c>
      <c r="I2137" s="12">
        <f>'yarn master raw '!I2137</f>
        <v>41600</v>
      </c>
      <c r="J2137" s="3" t="str">
        <f>'yarn master raw '!H2137</f>
        <v>₹/Candy</v>
      </c>
      <c r="K2137" s="3" t="str">
        <f>'yarn master raw '!J2137</f>
        <v>INR</v>
      </c>
      <c r="L2137" s="13">
        <f>_xlfn.XLOOKUP(K2137,'usd inr forecast '!$N$2:$N$6,'usd inr forecast '!$O$2:$O$6,1)</f>
        <v>1</v>
      </c>
      <c r="M2137" s="12">
        <f t="shared" si="132"/>
        <v>116.97879759293627</v>
      </c>
      <c r="N2137" s="3" t="str">
        <f t="shared" si="133"/>
        <v>₹/kg</v>
      </c>
      <c r="O2137" s="3" t="str">
        <f>'yarn master raw '!K2137</f>
        <v>Spot Rate</v>
      </c>
      <c r="P2137" s="3" t="str">
        <f>'yarn master raw '!L2137</f>
        <v>N/A</v>
      </c>
      <c r="Q2137" s="3" t="str">
        <f>'yarn master raw '!M2137</f>
        <v>Shankar 6 Price Trend</v>
      </c>
      <c r="R2137" s="3" t="str">
        <f>'yarn master raw '!N2137</f>
        <v>Daily Rate</v>
      </c>
      <c r="S2137" s="3">
        <f t="shared" si="134"/>
        <v>2026</v>
      </c>
      <c r="T2137" s="3" t="str">
        <f t="shared" si="135"/>
        <v>January</v>
      </c>
    </row>
    <row r="2138" spans="1:20" hidden="1" x14ac:dyDescent="0.3">
      <c r="A2138" s="14">
        <f>'yarn master raw '!A2138</f>
        <v>46025</v>
      </c>
      <c r="B2138" s="3" t="str">
        <f>'yarn master raw '!B2138</f>
        <v>Raw Cotton</v>
      </c>
      <c r="C2138" s="3" t="str">
        <f>'yarn master raw '!C2138</f>
        <v>Cotton</v>
      </c>
      <c r="D2138" s="3" t="str">
        <f>IF('yarn master raw '!J2138="INR","India","Imported")</f>
        <v>India</v>
      </c>
      <c r="E2138" s="3" t="str">
        <f>'yarn master raw '!D2138</f>
        <v>MCX Cotton</v>
      </c>
      <c r="F2138" s="3" t="str">
        <f>'yarn master raw '!E2138</f>
        <v>Spot Rate</v>
      </c>
      <c r="G2138" s="3" t="str">
        <f>'yarn master raw '!F2138</f>
        <v>Spot</v>
      </c>
      <c r="H2138" s="3" t="str">
        <f>'yarn master raw '!G2138</f>
        <v>Raw Cotton</v>
      </c>
      <c r="I2138" s="12">
        <f>'yarn master raw '!I2138</f>
        <v>25880</v>
      </c>
      <c r="J2138" s="3" t="str">
        <f>'yarn master raw '!H2138</f>
        <v>₹/Bale</v>
      </c>
      <c r="K2138" s="3" t="str">
        <f>'yarn master raw '!J2138</f>
        <v>INR</v>
      </c>
      <c r="L2138" s="13">
        <f>_xlfn.XLOOKUP(K2138,'usd inr forecast '!$N$2:$N$6,'usd inr forecast '!$O$2:$O$6,1)</f>
        <v>1</v>
      </c>
      <c r="M2138" s="12">
        <f t="shared" si="132"/>
        <v>152.23529411764707</v>
      </c>
      <c r="N2138" s="3" t="str">
        <f t="shared" si="133"/>
        <v>₹/kg</v>
      </c>
      <c r="O2138" s="3" t="str">
        <f>'yarn master raw '!K2138</f>
        <v>Spot Rate</v>
      </c>
      <c r="P2138" s="3" t="str">
        <f>'yarn master raw '!L2138</f>
        <v>N/A</v>
      </c>
      <c r="Q2138" s="3" t="str">
        <f>'yarn master raw '!M2138</f>
        <v>Shankar 6 Price Trend</v>
      </c>
      <c r="R2138" s="3" t="str">
        <f>'yarn master raw '!N2138</f>
        <v>Daily Rate</v>
      </c>
      <c r="S2138" s="3">
        <f t="shared" si="134"/>
        <v>2026</v>
      </c>
      <c r="T2138" s="3" t="str">
        <f t="shared" si="135"/>
        <v>January</v>
      </c>
    </row>
    <row r="2139" spans="1:20" hidden="1" x14ac:dyDescent="0.3">
      <c r="A2139" s="14">
        <f>'yarn master raw '!A2139</f>
        <v>46024</v>
      </c>
      <c r="B2139" s="3" t="str">
        <f>'yarn master raw '!B2139</f>
        <v>Raw Cotton</v>
      </c>
      <c r="C2139" s="3" t="str">
        <f>'yarn master raw '!C2139</f>
        <v>Cotton</v>
      </c>
      <c r="D2139" s="3" t="str">
        <f>IF('yarn master raw '!J2139="INR","India","Imported")</f>
        <v>India</v>
      </c>
      <c r="E2139" s="3" t="str">
        <f>'yarn master raw '!D2139</f>
        <v>Shankar 6 (29mm/3.8mic)</v>
      </c>
      <c r="F2139" s="3" t="str">
        <f>'yarn master raw '!E2139</f>
        <v>29-3.8-76</v>
      </c>
      <c r="G2139" s="3" t="str">
        <f>'yarn master raw '!F2139</f>
        <v>Spot</v>
      </c>
      <c r="H2139" s="3" t="str">
        <f>'yarn master raw '!G2139</f>
        <v>Raw Cotton</v>
      </c>
      <c r="I2139" s="12">
        <f>'yarn master raw '!I2139</f>
        <v>54000</v>
      </c>
      <c r="J2139" s="3" t="str">
        <f>'yarn master raw '!H2139</f>
        <v>₹/Candy</v>
      </c>
      <c r="K2139" s="3" t="str">
        <f>'yarn master raw '!J2139</f>
        <v>INR</v>
      </c>
      <c r="L2139" s="13">
        <f>_xlfn.XLOOKUP(K2139,'usd inr forecast '!$N$2:$N$6,'usd inr forecast '!$O$2:$O$6,1)</f>
        <v>1</v>
      </c>
      <c r="M2139" s="12">
        <f t="shared" si="132"/>
        <v>151.8474776446769</v>
      </c>
      <c r="N2139" s="3" t="str">
        <f t="shared" si="133"/>
        <v>₹/kg</v>
      </c>
      <c r="O2139" s="3" t="str">
        <f>'yarn master raw '!K2139</f>
        <v>Spot Rate</v>
      </c>
      <c r="P2139" s="3" t="str">
        <f>'yarn master raw '!L2139</f>
        <v>N/A</v>
      </c>
      <c r="Q2139" s="3" t="str">
        <f>'yarn master raw '!M2139</f>
        <v>Shankar 6 Price Trend</v>
      </c>
      <c r="R2139" s="3" t="str">
        <f>'yarn master raw '!N2139</f>
        <v>Daily Rate</v>
      </c>
      <c r="S2139" s="3">
        <f t="shared" si="134"/>
        <v>2026</v>
      </c>
      <c r="T2139" s="3" t="str">
        <f t="shared" si="135"/>
        <v>January</v>
      </c>
    </row>
    <row r="2140" spans="1:20" hidden="1" x14ac:dyDescent="0.3">
      <c r="A2140" s="14">
        <f>'yarn master raw '!A2140</f>
        <v>46024</v>
      </c>
      <c r="B2140" s="3" t="str">
        <f>'yarn master raw '!B2140</f>
        <v>Raw Cotton</v>
      </c>
      <c r="C2140" s="3" t="str">
        <f>'yarn master raw '!C2140</f>
        <v>Cotton</v>
      </c>
      <c r="D2140" s="3" t="str">
        <f>IF('yarn master raw '!J2140="INR","India","Imported")</f>
        <v>India</v>
      </c>
      <c r="E2140" s="3" t="str">
        <f>'yarn master raw '!D2140</f>
        <v>V-797</v>
      </c>
      <c r="F2140" s="3" t="str">
        <f>'yarn master raw '!E2140</f>
        <v>13% Trash</v>
      </c>
      <c r="G2140" s="3" t="str">
        <f>'yarn master raw '!F2140</f>
        <v>Spot</v>
      </c>
      <c r="H2140" s="3" t="str">
        <f>'yarn master raw '!G2140</f>
        <v>Raw Cotton</v>
      </c>
      <c r="I2140" s="12">
        <f>'yarn master raw '!I2140</f>
        <v>41350</v>
      </c>
      <c r="J2140" s="3" t="str">
        <f>'yarn master raw '!H2140</f>
        <v>₹/Candy</v>
      </c>
      <c r="K2140" s="3" t="str">
        <f>'yarn master raw '!J2140</f>
        <v>INR</v>
      </c>
      <c r="L2140" s="13">
        <f>_xlfn.XLOOKUP(K2140,'usd inr forecast '!$N$2:$N$6,'usd inr forecast '!$O$2:$O$6,1)</f>
        <v>1</v>
      </c>
      <c r="M2140" s="12">
        <f t="shared" si="132"/>
        <v>116.27580001124797</v>
      </c>
      <c r="N2140" s="3" t="str">
        <f t="shared" si="133"/>
        <v>₹/kg</v>
      </c>
      <c r="O2140" s="3" t="str">
        <f>'yarn master raw '!K2140</f>
        <v>Spot Rate</v>
      </c>
      <c r="P2140" s="3" t="str">
        <f>'yarn master raw '!L2140</f>
        <v>N/A</v>
      </c>
      <c r="Q2140" s="3" t="str">
        <f>'yarn master raw '!M2140</f>
        <v>Shankar 6 Price Trend</v>
      </c>
      <c r="R2140" s="3" t="str">
        <f>'yarn master raw '!N2140</f>
        <v>Daily Rate</v>
      </c>
      <c r="S2140" s="3">
        <f t="shared" si="134"/>
        <v>2026</v>
      </c>
      <c r="T2140" s="3" t="str">
        <f t="shared" si="135"/>
        <v>January</v>
      </c>
    </row>
    <row r="2141" spans="1:20" hidden="1" x14ac:dyDescent="0.3">
      <c r="A2141" s="14">
        <f>'yarn master raw '!A2141</f>
        <v>46024</v>
      </c>
      <c r="B2141" s="3" t="str">
        <f>'yarn master raw '!B2141</f>
        <v>Raw Cotton</v>
      </c>
      <c r="C2141" s="3" t="str">
        <f>'yarn master raw '!C2141</f>
        <v>Cotton</v>
      </c>
      <c r="D2141" s="3" t="str">
        <f>IF('yarn master raw '!J2141="INR","India","Imported")</f>
        <v>India</v>
      </c>
      <c r="E2141" s="3" t="str">
        <f>'yarn master raw '!D2141</f>
        <v>MCX Cotton</v>
      </c>
      <c r="F2141" s="3" t="str">
        <f>'yarn master raw '!E2141</f>
        <v>Spot Rate</v>
      </c>
      <c r="G2141" s="3" t="str">
        <f>'yarn master raw '!F2141</f>
        <v>Spot</v>
      </c>
      <c r="H2141" s="3" t="str">
        <f>'yarn master raw '!G2141</f>
        <v>Raw Cotton</v>
      </c>
      <c r="I2141" s="12">
        <f>'yarn master raw '!I2141</f>
        <v>25880</v>
      </c>
      <c r="J2141" s="3" t="str">
        <f>'yarn master raw '!H2141</f>
        <v>₹/Bale</v>
      </c>
      <c r="K2141" s="3" t="str">
        <f>'yarn master raw '!J2141</f>
        <v>INR</v>
      </c>
      <c r="L2141" s="13">
        <f>_xlfn.XLOOKUP(K2141,'usd inr forecast '!$N$2:$N$6,'usd inr forecast '!$O$2:$O$6,1)</f>
        <v>1</v>
      </c>
      <c r="M2141" s="12">
        <f t="shared" si="132"/>
        <v>152.23529411764707</v>
      </c>
      <c r="N2141" s="3" t="str">
        <f t="shared" si="133"/>
        <v>₹/kg</v>
      </c>
      <c r="O2141" s="3" t="str">
        <f>'yarn master raw '!K2141</f>
        <v>Spot Rate</v>
      </c>
      <c r="P2141" s="3" t="str">
        <f>'yarn master raw '!L2141</f>
        <v>N/A</v>
      </c>
      <c r="Q2141" s="3" t="str">
        <f>'yarn master raw '!M2141</f>
        <v>Shankar 6 Price Trend</v>
      </c>
      <c r="R2141" s="3" t="str">
        <f>'yarn master raw '!N2141</f>
        <v>Daily Rate</v>
      </c>
      <c r="S2141" s="3">
        <f t="shared" si="134"/>
        <v>2026</v>
      </c>
      <c r="T2141" s="3" t="str">
        <f t="shared" si="135"/>
        <v>January</v>
      </c>
    </row>
    <row r="2142" spans="1:20" hidden="1" x14ac:dyDescent="0.3">
      <c r="A2142" s="14">
        <f>'yarn master raw '!A2142</f>
        <v>46023</v>
      </c>
      <c r="B2142" s="3" t="str">
        <f>'yarn master raw '!B2142</f>
        <v>Raw Cotton</v>
      </c>
      <c r="C2142" s="3" t="str">
        <f>'yarn master raw '!C2142</f>
        <v>Cotton</v>
      </c>
      <c r="D2142" s="3" t="str">
        <f>IF('yarn master raw '!J2142="INR","India","Imported")</f>
        <v>India</v>
      </c>
      <c r="E2142" s="3" t="str">
        <f>'yarn master raw '!D2142</f>
        <v>Shankar 6 (29mm/3.8mic)</v>
      </c>
      <c r="F2142" s="3" t="str">
        <f>'yarn master raw '!E2142</f>
        <v>29-3.8-76</v>
      </c>
      <c r="G2142" s="3" t="str">
        <f>'yarn master raw '!F2142</f>
        <v>Spot</v>
      </c>
      <c r="H2142" s="3" t="str">
        <f>'yarn master raw '!G2142</f>
        <v>Raw Cotton</v>
      </c>
      <c r="I2142" s="12">
        <f>'yarn master raw '!I2142</f>
        <v>53900</v>
      </c>
      <c r="J2142" s="3" t="str">
        <f>'yarn master raw '!H2142</f>
        <v>₹/Candy</v>
      </c>
      <c r="K2142" s="3" t="str">
        <f>'yarn master raw '!J2142</f>
        <v>INR</v>
      </c>
      <c r="L2142" s="13">
        <f>_xlfn.XLOOKUP(K2142,'usd inr forecast '!$N$2:$N$6,'usd inr forecast '!$O$2:$O$6,1)</f>
        <v>1</v>
      </c>
      <c r="M2142" s="12">
        <f t="shared" si="132"/>
        <v>151.56627861200158</v>
      </c>
      <c r="N2142" s="3" t="str">
        <f t="shared" si="133"/>
        <v>₹/kg</v>
      </c>
      <c r="O2142" s="3" t="str">
        <f>'yarn master raw '!K2142</f>
        <v>Spot Rate</v>
      </c>
      <c r="P2142" s="3" t="str">
        <f>'yarn master raw '!L2142</f>
        <v>N/A</v>
      </c>
      <c r="Q2142" s="3" t="str">
        <f>'yarn master raw '!M2142</f>
        <v>Shankar 6 Price Trend</v>
      </c>
      <c r="R2142" s="3" t="str">
        <f>'yarn master raw '!N2142</f>
        <v>Daily Rate</v>
      </c>
      <c r="S2142" s="3">
        <f t="shared" si="134"/>
        <v>2026</v>
      </c>
      <c r="T2142" s="3" t="str">
        <f t="shared" si="135"/>
        <v>January</v>
      </c>
    </row>
    <row r="2143" spans="1:20" hidden="1" x14ac:dyDescent="0.3">
      <c r="A2143" s="14">
        <f>'yarn master raw '!A2143</f>
        <v>46023</v>
      </c>
      <c r="B2143" s="3" t="str">
        <f>'yarn master raw '!B2143</f>
        <v>Raw Cotton</v>
      </c>
      <c r="C2143" s="3" t="str">
        <f>'yarn master raw '!C2143</f>
        <v>Cotton</v>
      </c>
      <c r="D2143" s="3" t="str">
        <f>IF('yarn master raw '!J2143="INR","India","Imported")</f>
        <v>India</v>
      </c>
      <c r="E2143" s="3" t="str">
        <f>'yarn master raw '!D2143</f>
        <v>V-797</v>
      </c>
      <c r="F2143" s="3" t="str">
        <f>'yarn master raw '!E2143</f>
        <v>13% Trash</v>
      </c>
      <c r="G2143" s="3" t="str">
        <f>'yarn master raw '!F2143</f>
        <v>Spot</v>
      </c>
      <c r="H2143" s="3" t="str">
        <f>'yarn master raw '!G2143</f>
        <v>Raw Cotton</v>
      </c>
      <c r="I2143" s="12">
        <f>'yarn master raw '!I2143</f>
        <v>41200</v>
      </c>
      <c r="J2143" s="3" t="str">
        <f>'yarn master raw '!H2143</f>
        <v>₹/Candy</v>
      </c>
      <c r="K2143" s="3" t="str">
        <f>'yarn master raw '!J2143</f>
        <v>INR</v>
      </c>
      <c r="L2143" s="13">
        <f>_xlfn.XLOOKUP(K2143,'usd inr forecast '!$N$2:$N$6,'usd inr forecast '!$O$2:$O$6,1)</f>
        <v>1</v>
      </c>
      <c r="M2143" s="12">
        <f t="shared" si="132"/>
        <v>115.85400146223496</v>
      </c>
      <c r="N2143" s="3" t="str">
        <f t="shared" si="133"/>
        <v>₹/kg</v>
      </c>
      <c r="O2143" s="3" t="str">
        <f>'yarn master raw '!K2143</f>
        <v>Spot Rate</v>
      </c>
      <c r="P2143" s="3" t="str">
        <f>'yarn master raw '!L2143</f>
        <v>N/A</v>
      </c>
      <c r="Q2143" s="3" t="str">
        <f>'yarn master raw '!M2143</f>
        <v>Shankar 6 Price Trend</v>
      </c>
      <c r="R2143" s="3" t="str">
        <f>'yarn master raw '!N2143</f>
        <v>Daily Rate</v>
      </c>
      <c r="S2143" s="3">
        <f t="shared" si="134"/>
        <v>2026</v>
      </c>
      <c r="T2143" s="3" t="str">
        <f t="shared" si="135"/>
        <v>January</v>
      </c>
    </row>
    <row r="2144" spans="1:20" hidden="1" x14ac:dyDescent="0.3">
      <c r="A2144" s="14">
        <f>'yarn master raw '!A2144</f>
        <v>46023</v>
      </c>
      <c r="B2144" s="3" t="str">
        <f>'yarn master raw '!B2144</f>
        <v>Raw Cotton</v>
      </c>
      <c r="C2144" s="3" t="str">
        <f>'yarn master raw '!C2144</f>
        <v>Cotton</v>
      </c>
      <c r="D2144" s="3" t="str">
        <f>IF('yarn master raw '!J2144="INR","India","Imported")</f>
        <v>India</v>
      </c>
      <c r="E2144" s="3" t="str">
        <f>'yarn master raw '!D2144</f>
        <v>MCX Cotton</v>
      </c>
      <c r="F2144" s="3" t="str">
        <f>'yarn master raw '!E2144</f>
        <v>Spot Rate</v>
      </c>
      <c r="G2144" s="3" t="str">
        <f>'yarn master raw '!F2144</f>
        <v>Spot</v>
      </c>
      <c r="H2144" s="3" t="str">
        <f>'yarn master raw '!G2144</f>
        <v>Raw Cotton</v>
      </c>
      <c r="I2144" s="12">
        <f>'yarn master raw '!I2144</f>
        <v>25840</v>
      </c>
      <c r="J2144" s="3" t="str">
        <f>'yarn master raw '!H2144</f>
        <v>₹/Bale</v>
      </c>
      <c r="K2144" s="3" t="str">
        <f>'yarn master raw '!J2144</f>
        <v>INR</v>
      </c>
      <c r="L2144" s="13">
        <f>_xlfn.XLOOKUP(K2144,'usd inr forecast '!$N$2:$N$6,'usd inr forecast '!$O$2:$O$6,1)</f>
        <v>1</v>
      </c>
      <c r="M2144" s="12">
        <f t="shared" si="132"/>
        <v>152</v>
      </c>
      <c r="N2144" s="3" t="str">
        <f t="shared" si="133"/>
        <v>₹/kg</v>
      </c>
      <c r="O2144" s="3" t="str">
        <f>'yarn master raw '!K2144</f>
        <v>Spot Rate</v>
      </c>
      <c r="P2144" s="3" t="str">
        <f>'yarn master raw '!L2144</f>
        <v>N/A</v>
      </c>
      <c r="Q2144" s="3" t="str">
        <f>'yarn master raw '!M2144</f>
        <v>Shankar 6 Price Trend</v>
      </c>
      <c r="R2144" s="3" t="str">
        <f>'yarn master raw '!N2144</f>
        <v>Daily Rate</v>
      </c>
      <c r="S2144" s="3">
        <f t="shared" si="134"/>
        <v>2026</v>
      </c>
      <c r="T2144" s="3" t="str">
        <f t="shared" si="135"/>
        <v>January</v>
      </c>
    </row>
    <row r="2145" spans="1:20" hidden="1" x14ac:dyDescent="0.3">
      <c r="A2145" s="14">
        <f>'yarn master raw '!A2145</f>
        <v>46022</v>
      </c>
      <c r="B2145" s="3" t="str">
        <f>'yarn master raw '!B2145</f>
        <v>Raw Cotton</v>
      </c>
      <c r="C2145" s="3" t="str">
        <f>'yarn master raw '!C2145</f>
        <v>Cotton</v>
      </c>
      <c r="D2145" s="3" t="str">
        <f>IF('yarn master raw '!J2145="INR","India","Imported")</f>
        <v>India</v>
      </c>
      <c r="E2145" s="3" t="str">
        <f>'yarn master raw '!D2145</f>
        <v>Shankar 6 (29mm/3.8mic)</v>
      </c>
      <c r="F2145" s="3" t="str">
        <f>'yarn master raw '!E2145</f>
        <v>29-3.8-76</v>
      </c>
      <c r="G2145" s="3" t="str">
        <f>'yarn master raw '!F2145</f>
        <v>Spot</v>
      </c>
      <c r="H2145" s="3" t="str">
        <f>'yarn master raw '!G2145</f>
        <v>Raw Cotton</v>
      </c>
      <c r="I2145" s="12">
        <f>'yarn master raw '!I2145</f>
        <v>53900</v>
      </c>
      <c r="J2145" s="3" t="str">
        <f>'yarn master raw '!H2145</f>
        <v>₹/Candy</v>
      </c>
      <c r="K2145" s="3" t="str">
        <f>'yarn master raw '!J2145</f>
        <v>INR</v>
      </c>
      <c r="L2145" s="13">
        <f>_xlfn.XLOOKUP(K2145,'usd inr forecast '!$N$2:$N$6,'usd inr forecast '!$O$2:$O$6,1)</f>
        <v>1</v>
      </c>
      <c r="M2145" s="12">
        <f t="shared" si="132"/>
        <v>151.56627861200158</v>
      </c>
      <c r="N2145" s="3" t="str">
        <f t="shared" si="133"/>
        <v>₹/kg</v>
      </c>
      <c r="O2145" s="3" t="str">
        <f>'yarn master raw '!K2145</f>
        <v>Spot Rate</v>
      </c>
      <c r="P2145" s="3" t="str">
        <f>'yarn master raw '!L2145</f>
        <v>N/A</v>
      </c>
      <c r="Q2145" s="3" t="str">
        <f>'yarn master raw '!M2145</f>
        <v>Shankar 6 Price Trend</v>
      </c>
      <c r="R2145" s="3" t="str">
        <f>'yarn master raw '!N2145</f>
        <v>Daily Rate</v>
      </c>
      <c r="S2145" s="3">
        <f t="shared" si="134"/>
        <v>2025</v>
      </c>
      <c r="T2145" s="3" t="str">
        <f t="shared" si="135"/>
        <v>December</v>
      </c>
    </row>
    <row r="2146" spans="1:20" hidden="1" x14ac:dyDescent="0.3">
      <c r="A2146" s="14">
        <f>'yarn master raw '!A2146</f>
        <v>46022</v>
      </c>
      <c r="B2146" s="3" t="str">
        <f>'yarn master raw '!B2146</f>
        <v>Raw Cotton</v>
      </c>
      <c r="C2146" s="3" t="str">
        <f>'yarn master raw '!C2146</f>
        <v>Cotton</v>
      </c>
      <c r="D2146" s="3" t="str">
        <f>IF('yarn master raw '!J2146="INR","India","Imported")</f>
        <v>India</v>
      </c>
      <c r="E2146" s="3" t="str">
        <f>'yarn master raw '!D2146</f>
        <v>V-797</v>
      </c>
      <c r="F2146" s="3" t="str">
        <f>'yarn master raw '!E2146</f>
        <v>13% Trash</v>
      </c>
      <c r="G2146" s="3" t="str">
        <f>'yarn master raw '!F2146</f>
        <v>Spot</v>
      </c>
      <c r="H2146" s="3" t="str">
        <f>'yarn master raw '!G2146</f>
        <v>Raw Cotton</v>
      </c>
      <c r="I2146" s="12">
        <f>'yarn master raw '!I2146</f>
        <v>41100</v>
      </c>
      <c r="J2146" s="3" t="str">
        <f>'yarn master raw '!H2146</f>
        <v>₹/Candy</v>
      </c>
      <c r="K2146" s="3" t="str">
        <f>'yarn master raw '!J2146</f>
        <v>INR</v>
      </c>
      <c r="L2146" s="13">
        <f>_xlfn.XLOOKUP(K2146,'usd inr forecast '!$N$2:$N$6,'usd inr forecast '!$O$2:$O$6,1)</f>
        <v>1</v>
      </c>
      <c r="M2146" s="12">
        <f t="shared" si="132"/>
        <v>115.57280242955964</v>
      </c>
      <c r="N2146" s="3" t="str">
        <f t="shared" si="133"/>
        <v>₹/kg</v>
      </c>
      <c r="O2146" s="3" t="str">
        <f>'yarn master raw '!K2146</f>
        <v>Spot Rate</v>
      </c>
      <c r="P2146" s="3" t="str">
        <f>'yarn master raw '!L2146</f>
        <v>N/A</v>
      </c>
      <c r="Q2146" s="3" t="str">
        <f>'yarn master raw '!M2146</f>
        <v>Shankar 6 Price Trend</v>
      </c>
      <c r="R2146" s="3" t="str">
        <f>'yarn master raw '!N2146</f>
        <v>Daily Rate</v>
      </c>
      <c r="S2146" s="3">
        <f t="shared" si="134"/>
        <v>2025</v>
      </c>
      <c r="T2146" s="3" t="str">
        <f t="shared" si="135"/>
        <v>December</v>
      </c>
    </row>
    <row r="2147" spans="1:20" hidden="1" x14ac:dyDescent="0.3">
      <c r="A2147" s="14">
        <f>'yarn master raw '!A2147</f>
        <v>46022</v>
      </c>
      <c r="B2147" s="3" t="str">
        <f>'yarn master raw '!B2147</f>
        <v>Raw Cotton</v>
      </c>
      <c r="C2147" s="3" t="str">
        <f>'yarn master raw '!C2147</f>
        <v>Cotton</v>
      </c>
      <c r="D2147" s="3" t="str">
        <f>IF('yarn master raw '!J2147="INR","India","Imported")</f>
        <v>India</v>
      </c>
      <c r="E2147" s="3" t="str">
        <f>'yarn master raw '!D2147</f>
        <v>MCX Cotton</v>
      </c>
      <c r="F2147" s="3" t="str">
        <f>'yarn master raw '!E2147</f>
        <v>Spot Rate</v>
      </c>
      <c r="G2147" s="3" t="str">
        <f>'yarn master raw '!F2147</f>
        <v>Spot</v>
      </c>
      <c r="H2147" s="3" t="str">
        <f>'yarn master raw '!G2147</f>
        <v>Raw Cotton</v>
      </c>
      <c r="I2147" s="12">
        <f>'yarn master raw '!I2147</f>
        <v>25770</v>
      </c>
      <c r="J2147" s="3" t="str">
        <f>'yarn master raw '!H2147</f>
        <v>₹/Bale</v>
      </c>
      <c r="K2147" s="3" t="str">
        <f>'yarn master raw '!J2147</f>
        <v>INR</v>
      </c>
      <c r="L2147" s="13">
        <f>_xlfn.XLOOKUP(K2147,'usd inr forecast '!$N$2:$N$6,'usd inr forecast '!$O$2:$O$6,1)</f>
        <v>1</v>
      </c>
      <c r="M2147" s="12">
        <f t="shared" si="132"/>
        <v>151.58823529411765</v>
      </c>
      <c r="N2147" s="3" t="str">
        <f t="shared" si="133"/>
        <v>₹/kg</v>
      </c>
      <c r="O2147" s="3" t="str">
        <f>'yarn master raw '!K2147</f>
        <v>Spot Rate</v>
      </c>
      <c r="P2147" s="3" t="str">
        <f>'yarn master raw '!L2147</f>
        <v>N/A</v>
      </c>
      <c r="Q2147" s="3" t="str">
        <f>'yarn master raw '!M2147</f>
        <v>Shankar 6 Price Trend</v>
      </c>
      <c r="R2147" s="3" t="str">
        <f>'yarn master raw '!N2147</f>
        <v>Daily Rate</v>
      </c>
      <c r="S2147" s="3">
        <f t="shared" si="134"/>
        <v>2025</v>
      </c>
      <c r="T2147" s="3" t="str">
        <f t="shared" si="135"/>
        <v>December</v>
      </c>
    </row>
    <row r="2148" spans="1:20" hidden="1" x14ac:dyDescent="0.3">
      <c r="A2148" s="14">
        <f>'yarn master raw '!A2148</f>
        <v>46021</v>
      </c>
      <c r="B2148" s="3" t="str">
        <f>'yarn master raw '!B2148</f>
        <v>Raw Cotton</v>
      </c>
      <c r="C2148" s="3" t="str">
        <f>'yarn master raw '!C2148</f>
        <v>Cotton</v>
      </c>
      <c r="D2148" s="3" t="str">
        <f>IF('yarn master raw '!J2148="INR","India","Imported")</f>
        <v>India</v>
      </c>
      <c r="E2148" s="3" t="str">
        <f>'yarn master raw '!D2148</f>
        <v>Shankar 6 (29mm/3.8mic)</v>
      </c>
      <c r="F2148" s="3" t="str">
        <f>'yarn master raw '!E2148</f>
        <v>29-3.8-76</v>
      </c>
      <c r="G2148" s="3" t="str">
        <f>'yarn master raw '!F2148</f>
        <v>Spot</v>
      </c>
      <c r="H2148" s="3" t="str">
        <f>'yarn master raw '!G2148</f>
        <v>Raw Cotton</v>
      </c>
      <c r="I2148" s="12">
        <f>'yarn master raw '!I2148</f>
        <v>53900</v>
      </c>
      <c r="J2148" s="3" t="str">
        <f>'yarn master raw '!H2148</f>
        <v>₹/Candy</v>
      </c>
      <c r="K2148" s="3" t="str">
        <f>'yarn master raw '!J2148</f>
        <v>INR</v>
      </c>
      <c r="L2148" s="13">
        <f>_xlfn.XLOOKUP(K2148,'usd inr forecast '!$N$2:$N$6,'usd inr forecast '!$O$2:$O$6,1)</f>
        <v>1</v>
      </c>
      <c r="M2148" s="12">
        <f t="shared" si="132"/>
        <v>151.56627861200158</v>
      </c>
      <c r="N2148" s="3" t="str">
        <f t="shared" si="133"/>
        <v>₹/kg</v>
      </c>
      <c r="O2148" s="3" t="str">
        <f>'yarn master raw '!K2148</f>
        <v>Spot Rate</v>
      </c>
      <c r="P2148" s="3" t="str">
        <f>'yarn master raw '!L2148</f>
        <v>N/A</v>
      </c>
      <c r="Q2148" s="3" t="str">
        <f>'yarn master raw '!M2148</f>
        <v>Shankar 6 Price Trend</v>
      </c>
      <c r="R2148" s="3" t="str">
        <f>'yarn master raw '!N2148</f>
        <v>Daily Rate</v>
      </c>
      <c r="S2148" s="3">
        <f t="shared" si="134"/>
        <v>2025</v>
      </c>
      <c r="T2148" s="3" t="str">
        <f t="shared" si="135"/>
        <v>December</v>
      </c>
    </row>
    <row r="2149" spans="1:20" hidden="1" x14ac:dyDescent="0.3">
      <c r="A2149" s="14">
        <f>'yarn master raw '!A2149</f>
        <v>46021</v>
      </c>
      <c r="B2149" s="3" t="str">
        <f>'yarn master raw '!B2149</f>
        <v>Raw Cotton</v>
      </c>
      <c r="C2149" s="3" t="str">
        <f>'yarn master raw '!C2149</f>
        <v>Cotton</v>
      </c>
      <c r="D2149" s="3" t="str">
        <f>IF('yarn master raw '!J2149="INR","India","Imported")</f>
        <v>India</v>
      </c>
      <c r="E2149" s="3" t="str">
        <f>'yarn master raw '!D2149</f>
        <v>V-797</v>
      </c>
      <c r="F2149" s="3" t="str">
        <f>'yarn master raw '!E2149</f>
        <v>13% Trash</v>
      </c>
      <c r="G2149" s="3" t="str">
        <f>'yarn master raw '!F2149</f>
        <v>Spot</v>
      </c>
      <c r="H2149" s="3" t="str">
        <f>'yarn master raw '!G2149</f>
        <v>Raw Cotton</v>
      </c>
      <c r="I2149" s="12">
        <f>'yarn master raw '!I2149</f>
        <v>41100</v>
      </c>
      <c r="J2149" s="3" t="str">
        <f>'yarn master raw '!H2149</f>
        <v>₹/Candy</v>
      </c>
      <c r="K2149" s="3" t="str">
        <f>'yarn master raw '!J2149</f>
        <v>INR</v>
      </c>
      <c r="L2149" s="13">
        <f>_xlfn.XLOOKUP(K2149,'usd inr forecast '!$N$2:$N$6,'usd inr forecast '!$O$2:$O$6,1)</f>
        <v>1</v>
      </c>
      <c r="M2149" s="12">
        <f t="shared" si="132"/>
        <v>115.57280242955964</v>
      </c>
      <c r="N2149" s="3" t="str">
        <f t="shared" si="133"/>
        <v>₹/kg</v>
      </c>
      <c r="O2149" s="3" t="str">
        <f>'yarn master raw '!K2149</f>
        <v>Spot Rate</v>
      </c>
      <c r="P2149" s="3" t="str">
        <f>'yarn master raw '!L2149</f>
        <v>N/A</v>
      </c>
      <c r="Q2149" s="3" t="str">
        <f>'yarn master raw '!M2149</f>
        <v>Shankar 6 Price Trend</v>
      </c>
      <c r="R2149" s="3" t="str">
        <f>'yarn master raw '!N2149</f>
        <v>Daily Rate</v>
      </c>
      <c r="S2149" s="3">
        <f t="shared" si="134"/>
        <v>2025</v>
      </c>
      <c r="T2149" s="3" t="str">
        <f t="shared" si="135"/>
        <v>December</v>
      </c>
    </row>
    <row r="2150" spans="1:20" hidden="1" x14ac:dyDescent="0.3">
      <c r="A2150" s="14">
        <f>'yarn master raw '!A2150</f>
        <v>46021</v>
      </c>
      <c r="B2150" s="3" t="str">
        <f>'yarn master raw '!B2150</f>
        <v>Raw Cotton</v>
      </c>
      <c r="C2150" s="3" t="str">
        <f>'yarn master raw '!C2150</f>
        <v>Cotton</v>
      </c>
      <c r="D2150" s="3" t="str">
        <f>IF('yarn master raw '!J2150="INR","India","Imported")</f>
        <v>India</v>
      </c>
      <c r="E2150" s="3" t="str">
        <f>'yarn master raw '!D2150</f>
        <v>MCX Cotton</v>
      </c>
      <c r="F2150" s="3" t="str">
        <f>'yarn master raw '!E2150</f>
        <v>Spot Rate</v>
      </c>
      <c r="G2150" s="3" t="str">
        <f>'yarn master raw '!F2150</f>
        <v>Spot</v>
      </c>
      <c r="H2150" s="3" t="str">
        <f>'yarn master raw '!G2150</f>
        <v>Raw Cotton</v>
      </c>
      <c r="I2150" s="12">
        <f>'yarn master raw '!I2150</f>
        <v>25740</v>
      </c>
      <c r="J2150" s="3" t="str">
        <f>'yarn master raw '!H2150</f>
        <v>₹/Bale</v>
      </c>
      <c r="K2150" s="3" t="str">
        <f>'yarn master raw '!J2150</f>
        <v>INR</v>
      </c>
      <c r="L2150" s="13">
        <f>_xlfn.XLOOKUP(K2150,'usd inr forecast '!$N$2:$N$6,'usd inr forecast '!$O$2:$O$6,1)</f>
        <v>1</v>
      </c>
      <c r="M2150" s="12">
        <f t="shared" si="132"/>
        <v>151.41176470588235</v>
      </c>
      <c r="N2150" s="3" t="str">
        <f t="shared" si="133"/>
        <v>₹/kg</v>
      </c>
      <c r="O2150" s="3" t="str">
        <f>'yarn master raw '!K2150</f>
        <v>Spot Rate</v>
      </c>
      <c r="P2150" s="3" t="str">
        <f>'yarn master raw '!L2150</f>
        <v>N/A</v>
      </c>
      <c r="Q2150" s="3" t="str">
        <f>'yarn master raw '!M2150</f>
        <v>Shankar 6 Price Trend</v>
      </c>
      <c r="R2150" s="3" t="str">
        <f>'yarn master raw '!N2150</f>
        <v>Daily Rate</v>
      </c>
      <c r="S2150" s="3">
        <f t="shared" si="134"/>
        <v>2025</v>
      </c>
      <c r="T2150" s="3" t="str">
        <f t="shared" si="135"/>
        <v>December</v>
      </c>
    </row>
    <row r="2151" spans="1:20" hidden="1" x14ac:dyDescent="0.3">
      <c r="A2151" s="14">
        <f>'yarn master raw '!A2151</f>
        <v>46020</v>
      </c>
      <c r="B2151" s="3" t="str">
        <f>'yarn master raw '!B2151</f>
        <v>Raw Cotton</v>
      </c>
      <c r="C2151" s="3" t="str">
        <f>'yarn master raw '!C2151</f>
        <v>Cotton</v>
      </c>
      <c r="D2151" s="3" t="str">
        <f>IF('yarn master raw '!J2151="INR","India","Imported")</f>
        <v>India</v>
      </c>
      <c r="E2151" s="3" t="str">
        <f>'yarn master raw '!D2151</f>
        <v>Shankar 6 (29mm/3.8mic)</v>
      </c>
      <c r="F2151" s="3" t="str">
        <f>'yarn master raw '!E2151</f>
        <v>29-3.8-76</v>
      </c>
      <c r="G2151" s="3" t="str">
        <f>'yarn master raw '!F2151</f>
        <v>Spot</v>
      </c>
      <c r="H2151" s="3" t="str">
        <f>'yarn master raw '!G2151</f>
        <v>Raw Cotton</v>
      </c>
      <c r="I2151" s="12">
        <f>'yarn master raw '!I2151</f>
        <v>53800</v>
      </c>
      <c r="J2151" s="3" t="str">
        <f>'yarn master raw '!H2151</f>
        <v>₹/Candy</v>
      </c>
      <c r="K2151" s="3" t="str">
        <f>'yarn master raw '!J2151</f>
        <v>INR</v>
      </c>
      <c r="L2151" s="13">
        <f>_xlfn.XLOOKUP(K2151,'usd inr forecast '!$N$2:$N$6,'usd inr forecast '!$O$2:$O$6,1)</f>
        <v>1</v>
      </c>
      <c r="M2151" s="12">
        <f t="shared" si="132"/>
        <v>151.28507957932624</v>
      </c>
      <c r="N2151" s="3" t="str">
        <f t="shared" si="133"/>
        <v>₹/kg</v>
      </c>
      <c r="O2151" s="3" t="str">
        <f>'yarn master raw '!K2151</f>
        <v>Spot Rate</v>
      </c>
      <c r="P2151" s="3" t="str">
        <f>'yarn master raw '!L2151</f>
        <v>N/A</v>
      </c>
      <c r="Q2151" s="3" t="str">
        <f>'yarn master raw '!M2151</f>
        <v>Shankar 6 Price Trend</v>
      </c>
      <c r="R2151" s="3" t="str">
        <f>'yarn master raw '!N2151</f>
        <v>Daily Rate</v>
      </c>
      <c r="S2151" s="3">
        <f t="shared" si="134"/>
        <v>2025</v>
      </c>
      <c r="T2151" s="3" t="str">
        <f t="shared" si="135"/>
        <v>December</v>
      </c>
    </row>
    <row r="2152" spans="1:20" hidden="1" x14ac:dyDescent="0.3">
      <c r="A2152" s="14">
        <f>'yarn master raw '!A2152</f>
        <v>46020</v>
      </c>
      <c r="B2152" s="3" t="str">
        <f>'yarn master raw '!B2152</f>
        <v>Raw Cotton</v>
      </c>
      <c r="C2152" s="3" t="str">
        <f>'yarn master raw '!C2152</f>
        <v>Cotton</v>
      </c>
      <c r="D2152" s="3" t="str">
        <f>IF('yarn master raw '!J2152="INR","India","Imported")</f>
        <v>India</v>
      </c>
      <c r="E2152" s="3" t="str">
        <f>'yarn master raw '!D2152</f>
        <v>V-797</v>
      </c>
      <c r="F2152" s="3" t="str">
        <f>'yarn master raw '!E2152</f>
        <v>13% Trash</v>
      </c>
      <c r="G2152" s="3" t="str">
        <f>'yarn master raw '!F2152</f>
        <v>Spot</v>
      </c>
      <c r="H2152" s="3" t="str">
        <f>'yarn master raw '!G2152</f>
        <v>Raw Cotton</v>
      </c>
      <c r="I2152" s="12">
        <f>'yarn master raw '!I2152</f>
        <v>40900</v>
      </c>
      <c r="J2152" s="3" t="str">
        <f>'yarn master raw '!H2152</f>
        <v>₹/Candy</v>
      </c>
      <c r="K2152" s="3" t="str">
        <f>'yarn master raw '!J2152</f>
        <v>INR</v>
      </c>
      <c r="L2152" s="13">
        <f>_xlfn.XLOOKUP(K2152,'usd inr forecast '!$N$2:$N$6,'usd inr forecast '!$O$2:$O$6,1)</f>
        <v>1</v>
      </c>
      <c r="M2152" s="12">
        <f t="shared" si="132"/>
        <v>115.01040436420898</v>
      </c>
      <c r="N2152" s="3" t="str">
        <f t="shared" si="133"/>
        <v>₹/kg</v>
      </c>
      <c r="O2152" s="3" t="str">
        <f>'yarn master raw '!K2152</f>
        <v>Spot Rate</v>
      </c>
      <c r="P2152" s="3" t="str">
        <f>'yarn master raw '!L2152</f>
        <v>N/A</v>
      </c>
      <c r="Q2152" s="3" t="str">
        <f>'yarn master raw '!M2152</f>
        <v>Shankar 6 Price Trend</v>
      </c>
      <c r="R2152" s="3" t="str">
        <f>'yarn master raw '!N2152</f>
        <v>Daily Rate</v>
      </c>
      <c r="S2152" s="3">
        <f t="shared" si="134"/>
        <v>2025</v>
      </c>
      <c r="T2152" s="3" t="str">
        <f t="shared" si="135"/>
        <v>December</v>
      </c>
    </row>
    <row r="2153" spans="1:20" hidden="1" x14ac:dyDescent="0.3">
      <c r="A2153" s="14">
        <f>'yarn master raw '!A2153</f>
        <v>46020</v>
      </c>
      <c r="B2153" s="3" t="str">
        <f>'yarn master raw '!B2153</f>
        <v>Raw Cotton</v>
      </c>
      <c r="C2153" s="3" t="str">
        <f>'yarn master raw '!C2153</f>
        <v>Cotton</v>
      </c>
      <c r="D2153" s="3" t="str">
        <f>IF('yarn master raw '!J2153="INR","India","Imported")</f>
        <v>India</v>
      </c>
      <c r="E2153" s="3" t="str">
        <f>'yarn master raw '!D2153</f>
        <v>MCX Cotton</v>
      </c>
      <c r="F2153" s="3" t="str">
        <f>'yarn master raw '!E2153</f>
        <v>Spot Rate</v>
      </c>
      <c r="G2153" s="3" t="str">
        <f>'yarn master raw '!F2153</f>
        <v>Spot</v>
      </c>
      <c r="H2153" s="3" t="str">
        <f>'yarn master raw '!G2153</f>
        <v>Raw Cotton</v>
      </c>
      <c r="I2153" s="12">
        <f>'yarn master raw '!I2153</f>
        <v>25720</v>
      </c>
      <c r="J2153" s="3" t="str">
        <f>'yarn master raw '!H2153</f>
        <v>₹/Bale</v>
      </c>
      <c r="K2153" s="3" t="str">
        <f>'yarn master raw '!J2153</f>
        <v>INR</v>
      </c>
      <c r="L2153" s="13">
        <f>_xlfn.XLOOKUP(K2153,'usd inr forecast '!$N$2:$N$6,'usd inr forecast '!$O$2:$O$6,1)</f>
        <v>1</v>
      </c>
      <c r="M2153" s="12">
        <f t="shared" si="132"/>
        <v>151.29411764705881</v>
      </c>
      <c r="N2153" s="3" t="str">
        <f t="shared" si="133"/>
        <v>₹/kg</v>
      </c>
      <c r="O2153" s="3" t="str">
        <f>'yarn master raw '!K2153</f>
        <v>Spot Rate</v>
      </c>
      <c r="P2153" s="3" t="str">
        <f>'yarn master raw '!L2153</f>
        <v>N/A</v>
      </c>
      <c r="Q2153" s="3" t="str">
        <f>'yarn master raw '!M2153</f>
        <v>Shankar 6 Price Trend</v>
      </c>
      <c r="R2153" s="3" t="str">
        <f>'yarn master raw '!N2153</f>
        <v>Daily Rate</v>
      </c>
      <c r="S2153" s="3">
        <f t="shared" si="134"/>
        <v>2025</v>
      </c>
      <c r="T2153" s="3" t="str">
        <f t="shared" si="135"/>
        <v>December</v>
      </c>
    </row>
    <row r="2154" spans="1:20" hidden="1" x14ac:dyDescent="0.3">
      <c r="A2154" s="14">
        <f>'yarn master raw '!A2154</f>
        <v>46018</v>
      </c>
      <c r="B2154" s="3" t="str">
        <f>'yarn master raw '!B2154</f>
        <v>Raw Cotton</v>
      </c>
      <c r="C2154" s="3" t="str">
        <f>'yarn master raw '!C2154</f>
        <v>Cotton</v>
      </c>
      <c r="D2154" s="3" t="str">
        <f>IF('yarn master raw '!J2154="INR","India","Imported")</f>
        <v>India</v>
      </c>
      <c r="E2154" s="3" t="str">
        <f>'yarn master raw '!D2154</f>
        <v>Shankar 6 (29mm/3.8mic)</v>
      </c>
      <c r="F2154" s="3" t="str">
        <f>'yarn master raw '!E2154</f>
        <v>29-3.8-76</v>
      </c>
      <c r="G2154" s="3" t="str">
        <f>'yarn master raw '!F2154</f>
        <v>Spot</v>
      </c>
      <c r="H2154" s="3" t="str">
        <f>'yarn master raw '!G2154</f>
        <v>Raw Cotton</v>
      </c>
      <c r="I2154" s="12">
        <f>'yarn master raw '!I2154</f>
        <v>53600</v>
      </c>
      <c r="J2154" s="3" t="str">
        <f>'yarn master raw '!H2154</f>
        <v>₹/Candy</v>
      </c>
      <c r="K2154" s="3" t="str">
        <f>'yarn master raw '!J2154</f>
        <v>INR</v>
      </c>
      <c r="L2154" s="13">
        <f>_xlfn.XLOOKUP(K2154,'usd inr forecast '!$N$2:$N$6,'usd inr forecast '!$O$2:$O$6,1)</f>
        <v>1</v>
      </c>
      <c r="M2154" s="12">
        <f t="shared" si="132"/>
        <v>150.7226815139756</v>
      </c>
      <c r="N2154" s="3" t="str">
        <f t="shared" si="133"/>
        <v>₹/kg</v>
      </c>
      <c r="O2154" s="3" t="str">
        <f>'yarn master raw '!K2154</f>
        <v>Spot Rate</v>
      </c>
      <c r="P2154" s="3" t="str">
        <f>'yarn master raw '!L2154</f>
        <v>N/A</v>
      </c>
      <c r="Q2154" s="3" t="str">
        <f>'yarn master raw '!M2154</f>
        <v>Shankar 6 Price Trend</v>
      </c>
      <c r="R2154" s="3" t="str">
        <f>'yarn master raw '!N2154</f>
        <v>Daily Rate</v>
      </c>
      <c r="S2154" s="3">
        <f t="shared" si="134"/>
        <v>2025</v>
      </c>
      <c r="T2154" s="3" t="str">
        <f t="shared" si="135"/>
        <v>December</v>
      </c>
    </row>
    <row r="2155" spans="1:20" hidden="1" x14ac:dyDescent="0.3">
      <c r="A2155" s="14">
        <f>'yarn master raw '!A2155</f>
        <v>46018</v>
      </c>
      <c r="B2155" s="3" t="str">
        <f>'yarn master raw '!B2155</f>
        <v>Raw Cotton</v>
      </c>
      <c r="C2155" s="3" t="str">
        <f>'yarn master raw '!C2155</f>
        <v>Cotton</v>
      </c>
      <c r="D2155" s="3" t="str">
        <f>IF('yarn master raw '!J2155="INR","India","Imported")</f>
        <v>India</v>
      </c>
      <c r="E2155" s="3" t="str">
        <f>'yarn master raw '!D2155</f>
        <v>V-797</v>
      </c>
      <c r="F2155" s="3" t="str">
        <f>'yarn master raw '!E2155</f>
        <v>13% Trash</v>
      </c>
      <c r="G2155" s="3" t="str">
        <f>'yarn master raw '!F2155</f>
        <v>Spot</v>
      </c>
      <c r="H2155" s="3" t="str">
        <f>'yarn master raw '!G2155</f>
        <v>Raw Cotton</v>
      </c>
      <c r="I2155" s="12">
        <f>'yarn master raw '!I2155</f>
        <v>40900</v>
      </c>
      <c r="J2155" s="3" t="str">
        <f>'yarn master raw '!H2155</f>
        <v>₹/Candy</v>
      </c>
      <c r="K2155" s="3" t="str">
        <f>'yarn master raw '!J2155</f>
        <v>INR</v>
      </c>
      <c r="L2155" s="13">
        <f>_xlfn.XLOOKUP(K2155,'usd inr forecast '!$N$2:$N$6,'usd inr forecast '!$O$2:$O$6,1)</f>
        <v>1</v>
      </c>
      <c r="M2155" s="12">
        <f t="shared" si="132"/>
        <v>115.01040436420898</v>
      </c>
      <c r="N2155" s="3" t="str">
        <f t="shared" si="133"/>
        <v>₹/kg</v>
      </c>
      <c r="O2155" s="3" t="str">
        <f>'yarn master raw '!K2155</f>
        <v>Spot Rate</v>
      </c>
      <c r="P2155" s="3" t="str">
        <f>'yarn master raw '!L2155</f>
        <v>N/A</v>
      </c>
      <c r="Q2155" s="3" t="str">
        <f>'yarn master raw '!M2155</f>
        <v>Shankar 6 Price Trend</v>
      </c>
      <c r="R2155" s="3" t="str">
        <f>'yarn master raw '!N2155</f>
        <v>Daily Rate</v>
      </c>
      <c r="S2155" s="3">
        <f t="shared" si="134"/>
        <v>2025</v>
      </c>
      <c r="T2155" s="3" t="str">
        <f t="shared" si="135"/>
        <v>December</v>
      </c>
    </row>
    <row r="2156" spans="1:20" hidden="1" x14ac:dyDescent="0.3">
      <c r="A2156" s="14">
        <f>'yarn master raw '!A2156</f>
        <v>46018</v>
      </c>
      <c r="B2156" s="3" t="str">
        <f>'yarn master raw '!B2156</f>
        <v>Raw Cotton</v>
      </c>
      <c r="C2156" s="3" t="str">
        <f>'yarn master raw '!C2156</f>
        <v>Cotton</v>
      </c>
      <c r="D2156" s="3" t="str">
        <f>IF('yarn master raw '!J2156="INR","India","Imported")</f>
        <v>India</v>
      </c>
      <c r="E2156" s="3" t="str">
        <f>'yarn master raw '!D2156</f>
        <v>MCX Cotton</v>
      </c>
      <c r="F2156" s="3" t="str">
        <f>'yarn master raw '!E2156</f>
        <v>Spot Rate</v>
      </c>
      <c r="G2156" s="3" t="str">
        <f>'yarn master raw '!F2156</f>
        <v>Spot</v>
      </c>
      <c r="H2156" s="3" t="str">
        <f>'yarn master raw '!G2156</f>
        <v>Raw Cotton</v>
      </c>
      <c r="I2156" s="12">
        <f>'yarn master raw '!I2156</f>
        <v>25610</v>
      </c>
      <c r="J2156" s="3" t="str">
        <f>'yarn master raw '!H2156</f>
        <v>₹/Bale</v>
      </c>
      <c r="K2156" s="3" t="str">
        <f>'yarn master raw '!J2156</f>
        <v>INR</v>
      </c>
      <c r="L2156" s="13">
        <f>_xlfn.XLOOKUP(K2156,'usd inr forecast '!$N$2:$N$6,'usd inr forecast '!$O$2:$O$6,1)</f>
        <v>1</v>
      </c>
      <c r="M2156" s="12">
        <f t="shared" si="132"/>
        <v>150.64705882352942</v>
      </c>
      <c r="N2156" s="3" t="str">
        <f t="shared" si="133"/>
        <v>₹/kg</v>
      </c>
      <c r="O2156" s="3" t="str">
        <f>'yarn master raw '!K2156</f>
        <v>Spot Rate</v>
      </c>
      <c r="P2156" s="3" t="str">
        <f>'yarn master raw '!L2156</f>
        <v>N/A</v>
      </c>
      <c r="Q2156" s="3" t="str">
        <f>'yarn master raw '!M2156</f>
        <v>Shankar 6 Price Trend</v>
      </c>
      <c r="R2156" s="3" t="str">
        <f>'yarn master raw '!N2156</f>
        <v>Daily Rate</v>
      </c>
      <c r="S2156" s="3">
        <f t="shared" si="134"/>
        <v>2025</v>
      </c>
      <c r="T2156" s="3" t="str">
        <f t="shared" si="135"/>
        <v>December</v>
      </c>
    </row>
    <row r="2157" spans="1:20" hidden="1" x14ac:dyDescent="0.3">
      <c r="A2157" s="14">
        <f>'yarn master raw '!A2157</f>
        <v>46017</v>
      </c>
      <c r="B2157" s="3" t="str">
        <f>'yarn master raw '!B2157</f>
        <v>Raw Cotton</v>
      </c>
      <c r="C2157" s="3" t="str">
        <f>'yarn master raw '!C2157</f>
        <v>Cotton</v>
      </c>
      <c r="D2157" s="3" t="str">
        <f>IF('yarn master raw '!J2157="INR","India","Imported")</f>
        <v>India</v>
      </c>
      <c r="E2157" s="3" t="str">
        <f>'yarn master raw '!D2157</f>
        <v>Shankar 6 (29mm/3.8mic)</v>
      </c>
      <c r="F2157" s="3" t="str">
        <f>'yarn master raw '!E2157</f>
        <v>29-3.8-76</v>
      </c>
      <c r="G2157" s="3" t="str">
        <f>'yarn master raw '!F2157</f>
        <v>Spot</v>
      </c>
      <c r="H2157" s="3" t="str">
        <f>'yarn master raw '!G2157</f>
        <v>Raw Cotton</v>
      </c>
      <c r="I2157" s="12">
        <f>'yarn master raw '!I2157</f>
        <v>53600</v>
      </c>
      <c r="J2157" s="3" t="str">
        <f>'yarn master raw '!H2157</f>
        <v>₹/Candy</v>
      </c>
      <c r="K2157" s="3" t="str">
        <f>'yarn master raw '!J2157</f>
        <v>INR</v>
      </c>
      <c r="L2157" s="13">
        <f>_xlfn.XLOOKUP(K2157,'usd inr forecast '!$N$2:$N$6,'usd inr forecast '!$O$2:$O$6,1)</f>
        <v>1</v>
      </c>
      <c r="M2157" s="12">
        <f t="shared" si="132"/>
        <v>150.7226815139756</v>
      </c>
      <c r="N2157" s="3" t="str">
        <f t="shared" si="133"/>
        <v>₹/kg</v>
      </c>
      <c r="O2157" s="3" t="str">
        <f>'yarn master raw '!K2157</f>
        <v>Spot Rate</v>
      </c>
      <c r="P2157" s="3" t="str">
        <f>'yarn master raw '!L2157</f>
        <v>N/A</v>
      </c>
      <c r="Q2157" s="3" t="str">
        <f>'yarn master raw '!M2157</f>
        <v>Shankar 6 Price Trend</v>
      </c>
      <c r="R2157" s="3" t="str">
        <f>'yarn master raw '!N2157</f>
        <v>Daily Rate</v>
      </c>
      <c r="S2157" s="3">
        <f t="shared" si="134"/>
        <v>2025</v>
      </c>
      <c r="T2157" s="3" t="str">
        <f t="shared" si="135"/>
        <v>December</v>
      </c>
    </row>
    <row r="2158" spans="1:20" hidden="1" x14ac:dyDescent="0.3">
      <c r="A2158" s="14">
        <f>'yarn master raw '!A2158</f>
        <v>46017</v>
      </c>
      <c r="B2158" s="3" t="str">
        <f>'yarn master raw '!B2158</f>
        <v>Raw Cotton</v>
      </c>
      <c r="C2158" s="3" t="str">
        <f>'yarn master raw '!C2158</f>
        <v>Cotton</v>
      </c>
      <c r="D2158" s="3" t="str">
        <f>IF('yarn master raw '!J2158="INR","India","Imported")</f>
        <v>India</v>
      </c>
      <c r="E2158" s="3" t="str">
        <f>'yarn master raw '!D2158</f>
        <v>V-797</v>
      </c>
      <c r="F2158" s="3" t="str">
        <f>'yarn master raw '!E2158</f>
        <v>13% Trash</v>
      </c>
      <c r="G2158" s="3" t="str">
        <f>'yarn master raw '!F2158</f>
        <v>Spot</v>
      </c>
      <c r="H2158" s="3" t="str">
        <f>'yarn master raw '!G2158</f>
        <v>Raw Cotton</v>
      </c>
      <c r="I2158" s="12">
        <f>'yarn master raw '!I2158</f>
        <v>40900</v>
      </c>
      <c r="J2158" s="3" t="str">
        <f>'yarn master raw '!H2158</f>
        <v>₹/Candy</v>
      </c>
      <c r="K2158" s="3" t="str">
        <f>'yarn master raw '!J2158</f>
        <v>INR</v>
      </c>
      <c r="L2158" s="13">
        <f>_xlfn.XLOOKUP(K2158,'usd inr forecast '!$N$2:$N$6,'usd inr forecast '!$O$2:$O$6,1)</f>
        <v>1</v>
      </c>
      <c r="M2158" s="12">
        <f t="shared" si="132"/>
        <v>115.01040436420898</v>
      </c>
      <c r="N2158" s="3" t="str">
        <f t="shared" si="133"/>
        <v>₹/kg</v>
      </c>
      <c r="O2158" s="3" t="str">
        <f>'yarn master raw '!K2158</f>
        <v>Spot Rate</v>
      </c>
      <c r="P2158" s="3" t="str">
        <f>'yarn master raw '!L2158</f>
        <v>N/A</v>
      </c>
      <c r="Q2158" s="3" t="str">
        <f>'yarn master raw '!M2158</f>
        <v>Shankar 6 Price Trend</v>
      </c>
      <c r="R2158" s="3" t="str">
        <f>'yarn master raw '!N2158</f>
        <v>Daily Rate</v>
      </c>
      <c r="S2158" s="3">
        <f t="shared" si="134"/>
        <v>2025</v>
      </c>
      <c r="T2158" s="3" t="str">
        <f t="shared" si="135"/>
        <v>December</v>
      </c>
    </row>
    <row r="2159" spans="1:20" hidden="1" x14ac:dyDescent="0.3">
      <c r="A2159" s="14">
        <f>'yarn master raw '!A2159</f>
        <v>46017</v>
      </c>
      <c r="B2159" s="3" t="str">
        <f>'yarn master raw '!B2159</f>
        <v>Raw Cotton</v>
      </c>
      <c r="C2159" s="3" t="str">
        <f>'yarn master raw '!C2159</f>
        <v>Cotton</v>
      </c>
      <c r="D2159" s="3" t="str">
        <f>IF('yarn master raw '!J2159="INR","India","Imported")</f>
        <v>India</v>
      </c>
      <c r="E2159" s="3" t="str">
        <f>'yarn master raw '!D2159</f>
        <v>MCX Cotton</v>
      </c>
      <c r="F2159" s="3" t="str">
        <f>'yarn master raw '!E2159</f>
        <v>Spot Rate</v>
      </c>
      <c r="G2159" s="3" t="str">
        <f>'yarn master raw '!F2159</f>
        <v>Spot</v>
      </c>
      <c r="H2159" s="3" t="str">
        <f>'yarn master raw '!G2159</f>
        <v>Raw Cotton</v>
      </c>
      <c r="I2159" s="12">
        <f>'yarn master raw '!I2159</f>
        <v>25610</v>
      </c>
      <c r="J2159" s="3" t="str">
        <f>'yarn master raw '!H2159</f>
        <v>₹/Bale</v>
      </c>
      <c r="K2159" s="3" t="str">
        <f>'yarn master raw '!J2159</f>
        <v>INR</v>
      </c>
      <c r="L2159" s="13">
        <f>_xlfn.XLOOKUP(K2159,'usd inr forecast '!$N$2:$N$6,'usd inr forecast '!$O$2:$O$6,1)</f>
        <v>1</v>
      </c>
      <c r="M2159" s="12">
        <f t="shared" si="132"/>
        <v>150.64705882352942</v>
      </c>
      <c r="N2159" s="3" t="str">
        <f t="shared" si="133"/>
        <v>₹/kg</v>
      </c>
      <c r="O2159" s="3" t="str">
        <f>'yarn master raw '!K2159</f>
        <v>Spot Rate</v>
      </c>
      <c r="P2159" s="3" t="str">
        <f>'yarn master raw '!L2159</f>
        <v>N/A</v>
      </c>
      <c r="Q2159" s="3" t="str">
        <f>'yarn master raw '!M2159</f>
        <v>Shankar 6 Price Trend</v>
      </c>
      <c r="R2159" s="3" t="str">
        <f>'yarn master raw '!N2159</f>
        <v>Daily Rate</v>
      </c>
      <c r="S2159" s="3">
        <f t="shared" si="134"/>
        <v>2025</v>
      </c>
      <c r="T2159" s="3" t="str">
        <f t="shared" si="135"/>
        <v>December</v>
      </c>
    </row>
    <row r="2160" spans="1:20" hidden="1" x14ac:dyDescent="0.3">
      <c r="A2160" s="14">
        <f>'yarn master raw '!A2160</f>
        <v>46016</v>
      </c>
      <c r="B2160" s="3" t="str">
        <f>'yarn master raw '!B2160</f>
        <v>Raw Cotton</v>
      </c>
      <c r="C2160" s="3" t="str">
        <f>'yarn master raw '!C2160</f>
        <v>Cotton</v>
      </c>
      <c r="D2160" s="3" t="str">
        <f>IF('yarn master raw '!J2160="INR","India","Imported")</f>
        <v>India</v>
      </c>
      <c r="E2160" s="3" t="str">
        <f>'yarn master raw '!D2160</f>
        <v>Shankar 6 (29mm/3.8mic)</v>
      </c>
      <c r="F2160" s="3" t="str">
        <f>'yarn master raw '!E2160</f>
        <v>29-3.8-76</v>
      </c>
      <c r="G2160" s="3" t="str">
        <f>'yarn master raw '!F2160</f>
        <v>Spot</v>
      </c>
      <c r="H2160" s="3" t="str">
        <f>'yarn master raw '!G2160</f>
        <v>Raw Cotton</v>
      </c>
      <c r="I2160" s="12">
        <f>'yarn master raw '!I2160</f>
        <v>53550</v>
      </c>
      <c r="J2160" s="3" t="str">
        <f>'yarn master raw '!H2160</f>
        <v>₹/Candy</v>
      </c>
      <c r="K2160" s="3" t="str">
        <f>'yarn master raw '!J2160</f>
        <v>INR</v>
      </c>
      <c r="L2160" s="13">
        <f>_xlfn.XLOOKUP(K2160,'usd inr forecast '!$N$2:$N$6,'usd inr forecast '!$O$2:$O$6,1)</f>
        <v>1</v>
      </c>
      <c r="M2160" s="12">
        <f t="shared" si="132"/>
        <v>150.58208199763791</v>
      </c>
      <c r="N2160" s="3" t="str">
        <f t="shared" si="133"/>
        <v>₹/kg</v>
      </c>
      <c r="O2160" s="3" t="str">
        <f>'yarn master raw '!K2160</f>
        <v>Spot Rate</v>
      </c>
      <c r="P2160" s="3" t="str">
        <f>'yarn master raw '!L2160</f>
        <v>N/A</v>
      </c>
      <c r="Q2160" s="3" t="str">
        <f>'yarn master raw '!M2160</f>
        <v>Shankar 6 Price Trend</v>
      </c>
      <c r="R2160" s="3" t="str">
        <f>'yarn master raw '!N2160</f>
        <v>Daily Rate</v>
      </c>
      <c r="S2160" s="3">
        <f t="shared" si="134"/>
        <v>2025</v>
      </c>
      <c r="T2160" s="3" t="str">
        <f t="shared" si="135"/>
        <v>December</v>
      </c>
    </row>
    <row r="2161" spans="1:20" hidden="1" x14ac:dyDescent="0.3">
      <c r="A2161" s="14">
        <f>'yarn master raw '!A2161</f>
        <v>46016</v>
      </c>
      <c r="B2161" s="3" t="str">
        <f>'yarn master raw '!B2161</f>
        <v>Raw Cotton</v>
      </c>
      <c r="C2161" s="3" t="str">
        <f>'yarn master raw '!C2161</f>
        <v>Cotton</v>
      </c>
      <c r="D2161" s="3" t="str">
        <f>IF('yarn master raw '!J2161="INR","India","Imported")</f>
        <v>India</v>
      </c>
      <c r="E2161" s="3" t="str">
        <f>'yarn master raw '!D2161</f>
        <v>V-797</v>
      </c>
      <c r="F2161" s="3" t="str">
        <f>'yarn master raw '!E2161</f>
        <v>13% Trash</v>
      </c>
      <c r="G2161" s="3" t="str">
        <f>'yarn master raw '!F2161</f>
        <v>Spot</v>
      </c>
      <c r="H2161" s="3" t="str">
        <f>'yarn master raw '!G2161</f>
        <v>Raw Cotton</v>
      </c>
      <c r="I2161" s="12">
        <f>'yarn master raw '!I2161</f>
        <v>40900</v>
      </c>
      <c r="J2161" s="3" t="str">
        <f>'yarn master raw '!H2161</f>
        <v>₹/Candy</v>
      </c>
      <c r="K2161" s="3" t="str">
        <f>'yarn master raw '!J2161</f>
        <v>INR</v>
      </c>
      <c r="L2161" s="13">
        <f>_xlfn.XLOOKUP(K2161,'usd inr forecast '!$N$2:$N$6,'usd inr forecast '!$O$2:$O$6,1)</f>
        <v>1</v>
      </c>
      <c r="M2161" s="12">
        <f t="shared" si="132"/>
        <v>115.01040436420898</v>
      </c>
      <c r="N2161" s="3" t="str">
        <f t="shared" si="133"/>
        <v>₹/kg</v>
      </c>
      <c r="O2161" s="3" t="str">
        <f>'yarn master raw '!K2161</f>
        <v>Spot Rate</v>
      </c>
      <c r="P2161" s="3" t="str">
        <f>'yarn master raw '!L2161</f>
        <v>N/A</v>
      </c>
      <c r="Q2161" s="3" t="str">
        <f>'yarn master raw '!M2161</f>
        <v>Shankar 6 Price Trend</v>
      </c>
      <c r="R2161" s="3" t="str">
        <f>'yarn master raw '!N2161</f>
        <v>Daily Rate</v>
      </c>
      <c r="S2161" s="3">
        <f t="shared" si="134"/>
        <v>2025</v>
      </c>
      <c r="T2161" s="3" t="str">
        <f t="shared" si="135"/>
        <v>December</v>
      </c>
    </row>
    <row r="2162" spans="1:20" hidden="1" x14ac:dyDescent="0.3">
      <c r="A2162" s="14">
        <f>'yarn master raw '!A2162</f>
        <v>46016</v>
      </c>
      <c r="B2162" s="3" t="str">
        <f>'yarn master raw '!B2162</f>
        <v>Raw Cotton</v>
      </c>
      <c r="C2162" s="3" t="str">
        <f>'yarn master raw '!C2162</f>
        <v>Cotton</v>
      </c>
      <c r="D2162" s="3" t="str">
        <f>IF('yarn master raw '!J2162="INR","India","Imported")</f>
        <v>India</v>
      </c>
      <c r="E2162" s="3" t="str">
        <f>'yarn master raw '!D2162</f>
        <v>MCX Cotton</v>
      </c>
      <c r="F2162" s="3" t="str">
        <f>'yarn master raw '!E2162</f>
        <v>Spot Rate</v>
      </c>
      <c r="G2162" s="3" t="str">
        <f>'yarn master raw '!F2162</f>
        <v>Spot</v>
      </c>
      <c r="H2162" s="3" t="str">
        <f>'yarn master raw '!G2162</f>
        <v>Raw Cotton</v>
      </c>
      <c r="I2162" s="12">
        <f>'yarn master raw '!I2162</f>
        <v>25500</v>
      </c>
      <c r="J2162" s="3" t="str">
        <f>'yarn master raw '!H2162</f>
        <v>₹/Bale</v>
      </c>
      <c r="K2162" s="3" t="str">
        <f>'yarn master raw '!J2162</f>
        <v>INR</v>
      </c>
      <c r="L2162" s="13">
        <f>_xlfn.XLOOKUP(K2162,'usd inr forecast '!$N$2:$N$6,'usd inr forecast '!$O$2:$O$6,1)</f>
        <v>1</v>
      </c>
      <c r="M2162" s="12">
        <f t="shared" si="132"/>
        <v>150</v>
      </c>
      <c r="N2162" s="3" t="str">
        <f t="shared" si="133"/>
        <v>₹/kg</v>
      </c>
      <c r="O2162" s="3" t="str">
        <f>'yarn master raw '!K2162</f>
        <v>Spot Rate</v>
      </c>
      <c r="P2162" s="3" t="str">
        <f>'yarn master raw '!L2162</f>
        <v>N/A</v>
      </c>
      <c r="Q2162" s="3" t="str">
        <f>'yarn master raw '!M2162</f>
        <v>Shankar 6 Price Trend</v>
      </c>
      <c r="R2162" s="3" t="str">
        <f>'yarn master raw '!N2162</f>
        <v>Daily Rate</v>
      </c>
      <c r="S2162" s="3">
        <f t="shared" si="134"/>
        <v>2025</v>
      </c>
      <c r="T2162" s="3" t="str">
        <f t="shared" si="135"/>
        <v>December</v>
      </c>
    </row>
    <row r="2163" spans="1:20" hidden="1" x14ac:dyDescent="0.3">
      <c r="A2163" s="14">
        <f>'yarn master raw '!A2163</f>
        <v>46015</v>
      </c>
      <c r="B2163" s="3" t="str">
        <f>'yarn master raw '!B2163</f>
        <v>Raw Cotton</v>
      </c>
      <c r="C2163" s="3" t="str">
        <f>'yarn master raw '!C2163</f>
        <v>Cotton</v>
      </c>
      <c r="D2163" s="3" t="str">
        <f>IF('yarn master raw '!J2163="INR","India","Imported")</f>
        <v>India</v>
      </c>
      <c r="E2163" s="3" t="str">
        <f>'yarn master raw '!D2163</f>
        <v>Shankar 6 (29mm/3.8mic)</v>
      </c>
      <c r="F2163" s="3" t="str">
        <f>'yarn master raw '!E2163</f>
        <v>29-3.8-76</v>
      </c>
      <c r="G2163" s="3" t="str">
        <f>'yarn master raw '!F2163</f>
        <v>Spot</v>
      </c>
      <c r="H2163" s="3" t="str">
        <f>'yarn master raw '!G2163</f>
        <v>Raw Cotton</v>
      </c>
      <c r="I2163" s="12">
        <f>'yarn master raw '!I2163</f>
        <v>53500</v>
      </c>
      <c r="J2163" s="3" t="str">
        <f>'yarn master raw '!H2163</f>
        <v>₹/Candy</v>
      </c>
      <c r="K2163" s="3" t="str">
        <f>'yarn master raw '!J2163</f>
        <v>INR</v>
      </c>
      <c r="L2163" s="13">
        <f>_xlfn.XLOOKUP(K2163,'usd inr forecast '!$N$2:$N$6,'usd inr forecast '!$O$2:$O$6,1)</f>
        <v>1</v>
      </c>
      <c r="M2163" s="12">
        <f t="shared" si="132"/>
        <v>150.44148248130026</v>
      </c>
      <c r="N2163" s="3" t="str">
        <f t="shared" si="133"/>
        <v>₹/kg</v>
      </c>
      <c r="O2163" s="3" t="str">
        <f>'yarn master raw '!K2163</f>
        <v>Spot Rate</v>
      </c>
      <c r="P2163" s="3" t="str">
        <f>'yarn master raw '!L2163</f>
        <v>N/A</v>
      </c>
      <c r="Q2163" s="3" t="str">
        <f>'yarn master raw '!M2163</f>
        <v>Shankar 6 Price Trend</v>
      </c>
      <c r="R2163" s="3" t="str">
        <f>'yarn master raw '!N2163</f>
        <v>Daily Rate</v>
      </c>
      <c r="S2163" s="3">
        <f t="shared" si="134"/>
        <v>2025</v>
      </c>
      <c r="T2163" s="3" t="str">
        <f t="shared" si="135"/>
        <v>December</v>
      </c>
    </row>
    <row r="2164" spans="1:20" hidden="1" x14ac:dyDescent="0.3">
      <c r="A2164" s="14">
        <f>'yarn master raw '!A2164</f>
        <v>46015</v>
      </c>
      <c r="B2164" s="3" t="str">
        <f>'yarn master raw '!B2164</f>
        <v>Raw Cotton</v>
      </c>
      <c r="C2164" s="3" t="str">
        <f>'yarn master raw '!C2164</f>
        <v>Cotton</v>
      </c>
      <c r="D2164" s="3" t="str">
        <f>IF('yarn master raw '!J2164="INR","India","Imported")</f>
        <v>India</v>
      </c>
      <c r="E2164" s="3" t="str">
        <f>'yarn master raw '!D2164</f>
        <v>V-797</v>
      </c>
      <c r="F2164" s="3" t="str">
        <f>'yarn master raw '!E2164</f>
        <v>13% Trash</v>
      </c>
      <c r="G2164" s="3" t="str">
        <f>'yarn master raw '!F2164</f>
        <v>Spot</v>
      </c>
      <c r="H2164" s="3" t="str">
        <f>'yarn master raw '!G2164</f>
        <v>Raw Cotton</v>
      </c>
      <c r="I2164" s="12">
        <f>'yarn master raw '!I2164</f>
        <v>40900</v>
      </c>
      <c r="J2164" s="3" t="str">
        <f>'yarn master raw '!H2164</f>
        <v>₹/Candy</v>
      </c>
      <c r="K2164" s="3" t="str">
        <f>'yarn master raw '!J2164</f>
        <v>INR</v>
      </c>
      <c r="L2164" s="13">
        <f>_xlfn.XLOOKUP(K2164,'usd inr forecast '!$N$2:$N$6,'usd inr forecast '!$O$2:$O$6,1)</f>
        <v>1</v>
      </c>
      <c r="M2164" s="12">
        <f t="shared" si="132"/>
        <v>115.01040436420898</v>
      </c>
      <c r="N2164" s="3" t="str">
        <f t="shared" si="133"/>
        <v>₹/kg</v>
      </c>
      <c r="O2164" s="3" t="str">
        <f>'yarn master raw '!K2164</f>
        <v>Spot Rate</v>
      </c>
      <c r="P2164" s="3" t="str">
        <f>'yarn master raw '!L2164</f>
        <v>N/A</v>
      </c>
      <c r="Q2164" s="3" t="str">
        <f>'yarn master raw '!M2164</f>
        <v>Shankar 6 Price Trend</v>
      </c>
      <c r="R2164" s="3" t="str">
        <f>'yarn master raw '!N2164</f>
        <v>Daily Rate</v>
      </c>
      <c r="S2164" s="3">
        <f t="shared" si="134"/>
        <v>2025</v>
      </c>
      <c r="T2164" s="3" t="str">
        <f t="shared" si="135"/>
        <v>December</v>
      </c>
    </row>
    <row r="2165" spans="1:20" hidden="1" x14ac:dyDescent="0.3">
      <c r="A2165" s="14">
        <f>'yarn master raw '!A2165</f>
        <v>46015</v>
      </c>
      <c r="B2165" s="3" t="str">
        <f>'yarn master raw '!B2165</f>
        <v>Raw Cotton</v>
      </c>
      <c r="C2165" s="3" t="str">
        <f>'yarn master raw '!C2165</f>
        <v>Cotton</v>
      </c>
      <c r="D2165" s="3" t="str">
        <f>IF('yarn master raw '!J2165="INR","India","Imported")</f>
        <v>India</v>
      </c>
      <c r="E2165" s="3" t="str">
        <f>'yarn master raw '!D2165</f>
        <v>MCX Cotton</v>
      </c>
      <c r="F2165" s="3" t="str">
        <f>'yarn master raw '!E2165</f>
        <v>Spot Rate</v>
      </c>
      <c r="G2165" s="3" t="str">
        <f>'yarn master raw '!F2165</f>
        <v>Spot</v>
      </c>
      <c r="H2165" s="3" t="str">
        <f>'yarn master raw '!G2165</f>
        <v>Raw Cotton</v>
      </c>
      <c r="I2165" s="12">
        <f>'yarn master raw '!I2165</f>
        <v>25500</v>
      </c>
      <c r="J2165" s="3" t="str">
        <f>'yarn master raw '!H2165</f>
        <v>₹/Bale</v>
      </c>
      <c r="K2165" s="3" t="str">
        <f>'yarn master raw '!J2165</f>
        <v>INR</v>
      </c>
      <c r="L2165" s="13">
        <f>_xlfn.XLOOKUP(K2165,'usd inr forecast '!$N$2:$N$6,'usd inr forecast '!$O$2:$O$6,1)</f>
        <v>1</v>
      </c>
      <c r="M2165" s="12">
        <f t="shared" si="132"/>
        <v>150</v>
      </c>
      <c r="N2165" s="3" t="str">
        <f t="shared" si="133"/>
        <v>₹/kg</v>
      </c>
      <c r="O2165" s="3" t="str">
        <f>'yarn master raw '!K2165</f>
        <v>Spot Rate</v>
      </c>
      <c r="P2165" s="3" t="str">
        <f>'yarn master raw '!L2165</f>
        <v>N/A</v>
      </c>
      <c r="Q2165" s="3" t="str">
        <f>'yarn master raw '!M2165</f>
        <v>Shankar 6 Price Trend</v>
      </c>
      <c r="R2165" s="3" t="str">
        <f>'yarn master raw '!N2165</f>
        <v>Daily Rate</v>
      </c>
      <c r="S2165" s="3">
        <f t="shared" si="134"/>
        <v>2025</v>
      </c>
      <c r="T2165" s="3" t="str">
        <f t="shared" si="135"/>
        <v>December</v>
      </c>
    </row>
    <row r="2166" spans="1:20" hidden="1" x14ac:dyDescent="0.3">
      <c r="A2166" s="14">
        <f>'yarn master raw '!A2166</f>
        <v>46014</v>
      </c>
      <c r="B2166" s="3" t="str">
        <f>'yarn master raw '!B2166</f>
        <v>Raw Cotton</v>
      </c>
      <c r="C2166" s="3" t="str">
        <f>'yarn master raw '!C2166</f>
        <v>Cotton</v>
      </c>
      <c r="D2166" s="3" t="str">
        <f>IF('yarn master raw '!J2166="INR","India","Imported")</f>
        <v>India</v>
      </c>
      <c r="E2166" s="3" t="str">
        <f>'yarn master raw '!D2166</f>
        <v>Shankar 6 (29mm/3.8mic)</v>
      </c>
      <c r="F2166" s="3" t="str">
        <f>'yarn master raw '!E2166</f>
        <v>29-3.8-76</v>
      </c>
      <c r="G2166" s="3" t="str">
        <f>'yarn master raw '!F2166</f>
        <v>Spot</v>
      </c>
      <c r="H2166" s="3" t="str">
        <f>'yarn master raw '!G2166</f>
        <v>Raw Cotton</v>
      </c>
      <c r="I2166" s="12">
        <f>'yarn master raw '!I2166</f>
        <v>53450</v>
      </c>
      <c r="J2166" s="3" t="str">
        <f>'yarn master raw '!H2166</f>
        <v>₹/Candy</v>
      </c>
      <c r="K2166" s="3" t="str">
        <f>'yarn master raw '!J2166</f>
        <v>INR</v>
      </c>
      <c r="L2166" s="13">
        <f>_xlfn.XLOOKUP(K2166,'usd inr forecast '!$N$2:$N$6,'usd inr forecast '!$O$2:$O$6,1)</f>
        <v>1</v>
      </c>
      <c r="M2166" s="12">
        <f t="shared" si="132"/>
        <v>150.3008829649626</v>
      </c>
      <c r="N2166" s="3" t="str">
        <f t="shared" si="133"/>
        <v>₹/kg</v>
      </c>
      <c r="O2166" s="3" t="str">
        <f>'yarn master raw '!K2166</f>
        <v>Spot Rate</v>
      </c>
      <c r="P2166" s="3" t="str">
        <f>'yarn master raw '!L2166</f>
        <v>N/A</v>
      </c>
      <c r="Q2166" s="3" t="str">
        <f>'yarn master raw '!M2166</f>
        <v>Shankar 6 Price Trend</v>
      </c>
      <c r="R2166" s="3" t="str">
        <f>'yarn master raw '!N2166</f>
        <v>Daily Rate</v>
      </c>
      <c r="S2166" s="3">
        <f t="shared" si="134"/>
        <v>2025</v>
      </c>
      <c r="T2166" s="3" t="str">
        <f t="shared" si="135"/>
        <v>December</v>
      </c>
    </row>
    <row r="2167" spans="1:20" hidden="1" x14ac:dyDescent="0.3">
      <c r="A2167" s="14">
        <f>'yarn master raw '!A2167</f>
        <v>46014</v>
      </c>
      <c r="B2167" s="3" t="str">
        <f>'yarn master raw '!B2167</f>
        <v>Raw Cotton</v>
      </c>
      <c r="C2167" s="3" t="str">
        <f>'yarn master raw '!C2167</f>
        <v>Cotton</v>
      </c>
      <c r="D2167" s="3" t="str">
        <f>IF('yarn master raw '!J2167="INR","India","Imported")</f>
        <v>India</v>
      </c>
      <c r="E2167" s="3" t="str">
        <f>'yarn master raw '!D2167</f>
        <v>V-797</v>
      </c>
      <c r="F2167" s="3" t="str">
        <f>'yarn master raw '!E2167</f>
        <v>13% Trash</v>
      </c>
      <c r="G2167" s="3" t="str">
        <f>'yarn master raw '!F2167</f>
        <v>Spot</v>
      </c>
      <c r="H2167" s="3" t="str">
        <f>'yarn master raw '!G2167</f>
        <v>Raw Cotton</v>
      </c>
      <c r="I2167" s="12">
        <f>'yarn master raw '!I2167</f>
        <v>40850</v>
      </c>
      <c r="J2167" s="3" t="str">
        <f>'yarn master raw '!H2167</f>
        <v>₹/Candy</v>
      </c>
      <c r="K2167" s="3" t="str">
        <f>'yarn master raw '!J2167</f>
        <v>INR</v>
      </c>
      <c r="L2167" s="13">
        <f>_xlfn.XLOOKUP(K2167,'usd inr forecast '!$N$2:$N$6,'usd inr forecast '!$O$2:$O$6,1)</f>
        <v>1</v>
      </c>
      <c r="M2167" s="12">
        <f t="shared" si="132"/>
        <v>114.86980484787132</v>
      </c>
      <c r="N2167" s="3" t="str">
        <f t="shared" si="133"/>
        <v>₹/kg</v>
      </c>
      <c r="O2167" s="3" t="str">
        <f>'yarn master raw '!K2167</f>
        <v>Spot Rate</v>
      </c>
      <c r="P2167" s="3" t="str">
        <f>'yarn master raw '!L2167</f>
        <v>N/A</v>
      </c>
      <c r="Q2167" s="3" t="str">
        <f>'yarn master raw '!M2167</f>
        <v>Shankar 6 Price Trend</v>
      </c>
      <c r="R2167" s="3" t="str">
        <f>'yarn master raw '!N2167</f>
        <v>Daily Rate</v>
      </c>
      <c r="S2167" s="3">
        <f t="shared" si="134"/>
        <v>2025</v>
      </c>
      <c r="T2167" s="3" t="str">
        <f t="shared" si="135"/>
        <v>December</v>
      </c>
    </row>
    <row r="2168" spans="1:20" hidden="1" x14ac:dyDescent="0.3">
      <c r="A2168" s="14">
        <f>'yarn master raw '!A2168</f>
        <v>46014</v>
      </c>
      <c r="B2168" s="3" t="str">
        <f>'yarn master raw '!B2168</f>
        <v>Raw Cotton</v>
      </c>
      <c r="C2168" s="3" t="str">
        <f>'yarn master raw '!C2168</f>
        <v>Cotton</v>
      </c>
      <c r="D2168" s="3" t="str">
        <f>IF('yarn master raw '!J2168="INR","India","Imported")</f>
        <v>India</v>
      </c>
      <c r="E2168" s="3" t="str">
        <f>'yarn master raw '!D2168</f>
        <v>MCX Cotton</v>
      </c>
      <c r="F2168" s="3" t="str">
        <f>'yarn master raw '!E2168</f>
        <v>Spot Rate</v>
      </c>
      <c r="G2168" s="3" t="str">
        <f>'yarn master raw '!F2168</f>
        <v>Spot</v>
      </c>
      <c r="H2168" s="3" t="str">
        <f>'yarn master raw '!G2168</f>
        <v>Raw Cotton</v>
      </c>
      <c r="I2168" s="12">
        <f>'yarn master raw '!I2168</f>
        <v>25470</v>
      </c>
      <c r="J2168" s="3" t="str">
        <f>'yarn master raw '!H2168</f>
        <v>₹/Bale</v>
      </c>
      <c r="K2168" s="3" t="str">
        <f>'yarn master raw '!J2168</f>
        <v>INR</v>
      </c>
      <c r="L2168" s="13">
        <f>_xlfn.XLOOKUP(K2168,'usd inr forecast '!$N$2:$N$6,'usd inr forecast '!$O$2:$O$6,1)</f>
        <v>1</v>
      </c>
      <c r="M2168" s="12">
        <f t="shared" si="132"/>
        <v>149.8235294117647</v>
      </c>
      <c r="N2168" s="3" t="str">
        <f t="shared" si="133"/>
        <v>₹/kg</v>
      </c>
      <c r="O2168" s="3" t="str">
        <f>'yarn master raw '!K2168</f>
        <v>Spot Rate</v>
      </c>
      <c r="P2168" s="3" t="str">
        <f>'yarn master raw '!L2168</f>
        <v>N/A</v>
      </c>
      <c r="Q2168" s="3" t="str">
        <f>'yarn master raw '!M2168</f>
        <v>Shankar 6 Price Trend</v>
      </c>
      <c r="R2168" s="3" t="str">
        <f>'yarn master raw '!N2168</f>
        <v>Daily Rate</v>
      </c>
      <c r="S2168" s="3">
        <f t="shared" si="134"/>
        <v>2025</v>
      </c>
      <c r="T2168" s="3" t="str">
        <f t="shared" si="135"/>
        <v>December</v>
      </c>
    </row>
    <row r="2169" spans="1:20" hidden="1" x14ac:dyDescent="0.3">
      <c r="A2169" s="14">
        <f>'yarn master raw '!A2169</f>
        <v>46013</v>
      </c>
      <c r="B2169" s="3" t="str">
        <f>'yarn master raw '!B2169</f>
        <v>Raw Cotton</v>
      </c>
      <c r="C2169" s="3" t="str">
        <f>'yarn master raw '!C2169</f>
        <v>Cotton</v>
      </c>
      <c r="D2169" s="3" t="str">
        <f>IF('yarn master raw '!J2169="INR","India","Imported")</f>
        <v>India</v>
      </c>
      <c r="E2169" s="3" t="str">
        <f>'yarn master raw '!D2169</f>
        <v>Shankar 6 (29mm/3.8mic)</v>
      </c>
      <c r="F2169" s="3" t="str">
        <f>'yarn master raw '!E2169</f>
        <v>29-3.8-76</v>
      </c>
      <c r="G2169" s="3" t="str">
        <f>'yarn master raw '!F2169</f>
        <v>Spot</v>
      </c>
      <c r="H2169" s="3" t="str">
        <f>'yarn master raw '!G2169</f>
        <v>Raw Cotton</v>
      </c>
      <c r="I2169" s="12">
        <f>'yarn master raw '!I2169</f>
        <v>53350</v>
      </c>
      <c r="J2169" s="3" t="str">
        <f>'yarn master raw '!H2169</f>
        <v>₹/Candy</v>
      </c>
      <c r="K2169" s="3" t="str">
        <f>'yarn master raw '!J2169</f>
        <v>INR</v>
      </c>
      <c r="L2169" s="13">
        <f>_xlfn.XLOOKUP(K2169,'usd inr forecast '!$N$2:$N$6,'usd inr forecast '!$O$2:$O$6,1)</f>
        <v>1</v>
      </c>
      <c r="M2169" s="12">
        <f t="shared" si="132"/>
        <v>150.01968393228728</v>
      </c>
      <c r="N2169" s="3" t="str">
        <f t="shared" si="133"/>
        <v>₹/kg</v>
      </c>
      <c r="O2169" s="3" t="str">
        <f>'yarn master raw '!K2169</f>
        <v>Spot Rate</v>
      </c>
      <c r="P2169" s="3" t="str">
        <f>'yarn master raw '!L2169</f>
        <v>N/A</v>
      </c>
      <c r="Q2169" s="3" t="str">
        <f>'yarn master raw '!M2169</f>
        <v>Shankar 6 Price Trend</v>
      </c>
      <c r="R2169" s="3" t="str">
        <f>'yarn master raw '!N2169</f>
        <v>Daily Rate</v>
      </c>
      <c r="S2169" s="3">
        <f t="shared" si="134"/>
        <v>2025</v>
      </c>
      <c r="T2169" s="3" t="str">
        <f t="shared" si="135"/>
        <v>December</v>
      </c>
    </row>
    <row r="2170" spans="1:20" hidden="1" x14ac:dyDescent="0.3">
      <c r="A2170" s="14">
        <f>'yarn master raw '!A2170</f>
        <v>46013</v>
      </c>
      <c r="B2170" s="3" t="str">
        <f>'yarn master raw '!B2170</f>
        <v>Raw Cotton</v>
      </c>
      <c r="C2170" s="3" t="str">
        <f>'yarn master raw '!C2170</f>
        <v>Cotton</v>
      </c>
      <c r="D2170" s="3" t="str">
        <f>IF('yarn master raw '!J2170="INR","India","Imported")</f>
        <v>India</v>
      </c>
      <c r="E2170" s="3" t="str">
        <f>'yarn master raw '!D2170</f>
        <v>V-797</v>
      </c>
      <c r="F2170" s="3" t="str">
        <f>'yarn master raw '!E2170</f>
        <v>13% Trash</v>
      </c>
      <c r="G2170" s="3" t="str">
        <f>'yarn master raw '!F2170</f>
        <v>Spot</v>
      </c>
      <c r="H2170" s="3" t="str">
        <f>'yarn master raw '!G2170</f>
        <v>Raw Cotton</v>
      </c>
      <c r="I2170" s="12">
        <f>'yarn master raw '!I2170</f>
        <v>40850</v>
      </c>
      <c r="J2170" s="3" t="str">
        <f>'yarn master raw '!H2170</f>
        <v>₹/Candy</v>
      </c>
      <c r="K2170" s="3" t="str">
        <f>'yarn master raw '!J2170</f>
        <v>INR</v>
      </c>
      <c r="L2170" s="13">
        <f>_xlfn.XLOOKUP(K2170,'usd inr forecast '!$N$2:$N$6,'usd inr forecast '!$O$2:$O$6,1)</f>
        <v>1</v>
      </c>
      <c r="M2170" s="12">
        <f t="shared" si="132"/>
        <v>114.86980484787132</v>
      </c>
      <c r="N2170" s="3" t="str">
        <f t="shared" si="133"/>
        <v>₹/kg</v>
      </c>
      <c r="O2170" s="3" t="str">
        <f>'yarn master raw '!K2170</f>
        <v>Spot Rate</v>
      </c>
      <c r="P2170" s="3" t="str">
        <f>'yarn master raw '!L2170</f>
        <v>N/A</v>
      </c>
      <c r="Q2170" s="3" t="str">
        <f>'yarn master raw '!M2170</f>
        <v>Shankar 6 Price Trend</v>
      </c>
      <c r="R2170" s="3" t="str">
        <f>'yarn master raw '!N2170</f>
        <v>Daily Rate</v>
      </c>
      <c r="S2170" s="3">
        <f t="shared" si="134"/>
        <v>2025</v>
      </c>
      <c r="T2170" s="3" t="str">
        <f t="shared" si="135"/>
        <v>December</v>
      </c>
    </row>
    <row r="2171" spans="1:20" hidden="1" x14ac:dyDescent="0.3">
      <c r="A2171" s="14">
        <f>'yarn master raw '!A2171</f>
        <v>46013</v>
      </c>
      <c r="B2171" s="3" t="str">
        <f>'yarn master raw '!B2171</f>
        <v>Raw Cotton</v>
      </c>
      <c r="C2171" s="3" t="str">
        <f>'yarn master raw '!C2171</f>
        <v>Cotton</v>
      </c>
      <c r="D2171" s="3" t="str">
        <f>IF('yarn master raw '!J2171="INR","India","Imported")</f>
        <v>India</v>
      </c>
      <c r="E2171" s="3" t="str">
        <f>'yarn master raw '!D2171</f>
        <v>MCX Cotton</v>
      </c>
      <c r="F2171" s="3" t="str">
        <f>'yarn master raw '!E2171</f>
        <v>Spot Rate</v>
      </c>
      <c r="G2171" s="3" t="str">
        <f>'yarn master raw '!F2171</f>
        <v>Spot</v>
      </c>
      <c r="H2171" s="3" t="str">
        <f>'yarn master raw '!G2171</f>
        <v>Raw Cotton</v>
      </c>
      <c r="I2171" s="12">
        <f>'yarn master raw '!I2171</f>
        <v>25430</v>
      </c>
      <c r="J2171" s="3" t="str">
        <f>'yarn master raw '!H2171</f>
        <v>₹/Bale</v>
      </c>
      <c r="K2171" s="3" t="str">
        <f>'yarn master raw '!J2171</f>
        <v>INR</v>
      </c>
      <c r="L2171" s="13">
        <f>_xlfn.XLOOKUP(K2171,'usd inr forecast '!$N$2:$N$6,'usd inr forecast '!$O$2:$O$6,1)</f>
        <v>1</v>
      </c>
      <c r="M2171" s="12">
        <f t="shared" si="132"/>
        <v>149.58823529411765</v>
      </c>
      <c r="N2171" s="3" t="str">
        <f t="shared" si="133"/>
        <v>₹/kg</v>
      </c>
      <c r="O2171" s="3" t="str">
        <f>'yarn master raw '!K2171</f>
        <v>Spot Rate</v>
      </c>
      <c r="P2171" s="3" t="str">
        <f>'yarn master raw '!L2171</f>
        <v>N/A</v>
      </c>
      <c r="Q2171" s="3" t="str">
        <f>'yarn master raw '!M2171</f>
        <v>Shankar 6 Price Trend</v>
      </c>
      <c r="R2171" s="3" t="str">
        <f>'yarn master raw '!N2171</f>
        <v>Daily Rate</v>
      </c>
      <c r="S2171" s="3">
        <f t="shared" si="134"/>
        <v>2025</v>
      </c>
      <c r="T2171" s="3" t="str">
        <f t="shared" si="135"/>
        <v>December</v>
      </c>
    </row>
    <row r="2172" spans="1:20" hidden="1" x14ac:dyDescent="0.3">
      <c r="A2172" s="14">
        <f>'yarn master raw '!A2172</f>
        <v>46011</v>
      </c>
      <c r="B2172" s="3" t="str">
        <f>'yarn master raw '!B2172</f>
        <v>Raw Cotton</v>
      </c>
      <c r="C2172" s="3" t="str">
        <f>'yarn master raw '!C2172</f>
        <v>Cotton</v>
      </c>
      <c r="D2172" s="3" t="str">
        <f>IF('yarn master raw '!J2172="INR","India","Imported")</f>
        <v>India</v>
      </c>
      <c r="E2172" s="3" t="str">
        <f>'yarn master raw '!D2172</f>
        <v>Shankar 6 (29mm/3.8mic)</v>
      </c>
      <c r="F2172" s="3" t="str">
        <f>'yarn master raw '!E2172</f>
        <v>29-3.8-76</v>
      </c>
      <c r="G2172" s="3" t="str">
        <f>'yarn master raw '!F2172</f>
        <v>Spot</v>
      </c>
      <c r="H2172" s="3" t="str">
        <f>'yarn master raw '!G2172</f>
        <v>Raw Cotton</v>
      </c>
      <c r="I2172" s="12">
        <f>'yarn master raw '!I2172</f>
        <v>53200</v>
      </c>
      <c r="J2172" s="3" t="str">
        <f>'yarn master raw '!H2172</f>
        <v>₹/Candy</v>
      </c>
      <c r="K2172" s="3" t="str">
        <f>'yarn master raw '!J2172</f>
        <v>INR</v>
      </c>
      <c r="L2172" s="13">
        <f>_xlfn.XLOOKUP(K2172,'usd inr forecast '!$N$2:$N$6,'usd inr forecast '!$O$2:$O$6,1)</f>
        <v>1</v>
      </c>
      <c r="M2172" s="12">
        <f t="shared" si="132"/>
        <v>149.59788538327427</v>
      </c>
      <c r="N2172" s="3" t="str">
        <f t="shared" si="133"/>
        <v>₹/kg</v>
      </c>
      <c r="O2172" s="3" t="str">
        <f>'yarn master raw '!K2172</f>
        <v>Spot Rate</v>
      </c>
      <c r="P2172" s="3" t="str">
        <f>'yarn master raw '!L2172</f>
        <v>N/A</v>
      </c>
      <c r="Q2172" s="3" t="str">
        <f>'yarn master raw '!M2172</f>
        <v>Shankar 6 Price Trend</v>
      </c>
      <c r="R2172" s="3" t="str">
        <f>'yarn master raw '!N2172</f>
        <v>Daily Rate</v>
      </c>
      <c r="S2172" s="3">
        <f t="shared" si="134"/>
        <v>2025</v>
      </c>
      <c r="T2172" s="3" t="str">
        <f t="shared" si="135"/>
        <v>December</v>
      </c>
    </row>
    <row r="2173" spans="1:20" hidden="1" x14ac:dyDescent="0.3">
      <c r="A2173" s="14">
        <f>'yarn master raw '!A2173</f>
        <v>46011</v>
      </c>
      <c r="B2173" s="3" t="str">
        <f>'yarn master raw '!B2173</f>
        <v>Raw Cotton</v>
      </c>
      <c r="C2173" s="3" t="str">
        <f>'yarn master raw '!C2173</f>
        <v>Cotton</v>
      </c>
      <c r="D2173" s="3" t="str">
        <f>IF('yarn master raw '!J2173="INR","India","Imported")</f>
        <v>India</v>
      </c>
      <c r="E2173" s="3" t="str">
        <f>'yarn master raw '!D2173</f>
        <v>V-797</v>
      </c>
      <c r="F2173" s="3" t="str">
        <f>'yarn master raw '!E2173</f>
        <v>13% Trash</v>
      </c>
      <c r="G2173" s="3" t="str">
        <f>'yarn master raw '!F2173</f>
        <v>Spot</v>
      </c>
      <c r="H2173" s="3" t="str">
        <f>'yarn master raw '!G2173</f>
        <v>Raw Cotton</v>
      </c>
      <c r="I2173" s="12">
        <f>'yarn master raw '!I2173</f>
        <v>40550</v>
      </c>
      <c r="J2173" s="3" t="str">
        <f>'yarn master raw '!H2173</f>
        <v>₹/Candy</v>
      </c>
      <c r="K2173" s="3" t="str">
        <f>'yarn master raw '!J2173</f>
        <v>INR</v>
      </c>
      <c r="L2173" s="13">
        <f>_xlfn.XLOOKUP(K2173,'usd inr forecast '!$N$2:$N$6,'usd inr forecast '!$O$2:$O$6,1)</f>
        <v>1</v>
      </c>
      <c r="M2173" s="12">
        <f t="shared" si="132"/>
        <v>114.02620774984534</v>
      </c>
      <c r="N2173" s="3" t="str">
        <f t="shared" si="133"/>
        <v>₹/kg</v>
      </c>
      <c r="O2173" s="3" t="str">
        <f>'yarn master raw '!K2173</f>
        <v>Spot Rate</v>
      </c>
      <c r="P2173" s="3" t="str">
        <f>'yarn master raw '!L2173</f>
        <v>N/A</v>
      </c>
      <c r="Q2173" s="3" t="str">
        <f>'yarn master raw '!M2173</f>
        <v>Shankar 6 Price Trend</v>
      </c>
      <c r="R2173" s="3" t="str">
        <f>'yarn master raw '!N2173</f>
        <v>Daily Rate</v>
      </c>
      <c r="S2173" s="3">
        <f t="shared" si="134"/>
        <v>2025</v>
      </c>
      <c r="T2173" s="3" t="str">
        <f t="shared" si="135"/>
        <v>December</v>
      </c>
    </row>
    <row r="2174" spans="1:20" hidden="1" x14ac:dyDescent="0.3">
      <c r="A2174" s="14">
        <f>'yarn master raw '!A2174</f>
        <v>46011</v>
      </c>
      <c r="B2174" s="3" t="str">
        <f>'yarn master raw '!B2174</f>
        <v>Raw Cotton</v>
      </c>
      <c r="C2174" s="3" t="str">
        <f>'yarn master raw '!C2174</f>
        <v>Cotton</v>
      </c>
      <c r="D2174" s="3" t="str">
        <f>IF('yarn master raw '!J2174="INR","India","Imported")</f>
        <v>India</v>
      </c>
      <c r="E2174" s="3" t="str">
        <f>'yarn master raw '!D2174</f>
        <v>MCX Cotton</v>
      </c>
      <c r="F2174" s="3" t="str">
        <f>'yarn master raw '!E2174</f>
        <v>Spot Rate</v>
      </c>
      <c r="G2174" s="3" t="str">
        <f>'yarn master raw '!F2174</f>
        <v>Spot</v>
      </c>
      <c r="H2174" s="3" t="str">
        <f>'yarn master raw '!G2174</f>
        <v>Raw Cotton</v>
      </c>
      <c r="I2174" s="12">
        <f>'yarn master raw '!I2174</f>
        <v>25460</v>
      </c>
      <c r="J2174" s="3" t="str">
        <f>'yarn master raw '!H2174</f>
        <v>₹/Bale</v>
      </c>
      <c r="K2174" s="3" t="str">
        <f>'yarn master raw '!J2174</f>
        <v>INR</v>
      </c>
      <c r="L2174" s="13">
        <f>_xlfn.XLOOKUP(K2174,'usd inr forecast '!$N$2:$N$6,'usd inr forecast '!$O$2:$O$6,1)</f>
        <v>1</v>
      </c>
      <c r="M2174" s="12">
        <f t="shared" si="132"/>
        <v>149.76470588235293</v>
      </c>
      <c r="N2174" s="3" t="str">
        <f t="shared" si="133"/>
        <v>₹/kg</v>
      </c>
      <c r="O2174" s="3" t="str">
        <f>'yarn master raw '!K2174</f>
        <v>Spot Rate</v>
      </c>
      <c r="P2174" s="3" t="str">
        <f>'yarn master raw '!L2174</f>
        <v>N/A</v>
      </c>
      <c r="Q2174" s="3" t="str">
        <f>'yarn master raw '!M2174</f>
        <v>Shankar 6 Price Trend</v>
      </c>
      <c r="R2174" s="3" t="str">
        <f>'yarn master raw '!N2174</f>
        <v>Daily Rate</v>
      </c>
      <c r="S2174" s="3">
        <f t="shared" si="134"/>
        <v>2025</v>
      </c>
      <c r="T2174" s="3" t="str">
        <f t="shared" si="135"/>
        <v>December</v>
      </c>
    </row>
    <row r="2175" spans="1:20" hidden="1" x14ac:dyDescent="0.3">
      <c r="A2175" s="14">
        <f>'yarn master raw '!A2175</f>
        <v>46010</v>
      </c>
      <c r="B2175" s="3" t="str">
        <f>'yarn master raw '!B2175</f>
        <v>Raw Cotton</v>
      </c>
      <c r="C2175" s="3" t="str">
        <f>'yarn master raw '!C2175</f>
        <v>Cotton</v>
      </c>
      <c r="D2175" s="3" t="str">
        <f>IF('yarn master raw '!J2175="INR","India","Imported")</f>
        <v>India</v>
      </c>
      <c r="E2175" s="3" t="str">
        <f>'yarn master raw '!D2175</f>
        <v>Shankar 6 (29mm/3.8mic)</v>
      </c>
      <c r="F2175" s="3" t="str">
        <f>'yarn master raw '!E2175</f>
        <v>29-3.8-76</v>
      </c>
      <c r="G2175" s="3" t="str">
        <f>'yarn master raw '!F2175</f>
        <v>Spot</v>
      </c>
      <c r="H2175" s="3" t="str">
        <f>'yarn master raw '!G2175</f>
        <v>Raw Cotton</v>
      </c>
      <c r="I2175" s="12">
        <f>'yarn master raw '!I2175</f>
        <v>53200</v>
      </c>
      <c r="J2175" s="3" t="str">
        <f>'yarn master raw '!H2175</f>
        <v>₹/Candy</v>
      </c>
      <c r="K2175" s="3" t="str">
        <f>'yarn master raw '!J2175</f>
        <v>INR</v>
      </c>
      <c r="L2175" s="13">
        <f>_xlfn.XLOOKUP(K2175,'usd inr forecast '!$N$2:$N$6,'usd inr forecast '!$O$2:$O$6,1)</f>
        <v>1</v>
      </c>
      <c r="M2175" s="12">
        <f t="shared" si="132"/>
        <v>149.59788538327427</v>
      </c>
      <c r="N2175" s="3" t="str">
        <f t="shared" si="133"/>
        <v>₹/kg</v>
      </c>
      <c r="O2175" s="3" t="str">
        <f>'yarn master raw '!K2175</f>
        <v>Spot Rate</v>
      </c>
      <c r="P2175" s="3" t="str">
        <f>'yarn master raw '!L2175</f>
        <v>N/A</v>
      </c>
      <c r="Q2175" s="3" t="str">
        <f>'yarn master raw '!M2175</f>
        <v>Shankar 6 Price Trend</v>
      </c>
      <c r="R2175" s="3" t="str">
        <f>'yarn master raw '!N2175</f>
        <v>Daily Rate</v>
      </c>
      <c r="S2175" s="3">
        <f t="shared" si="134"/>
        <v>2025</v>
      </c>
      <c r="T2175" s="3" t="str">
        <f t="shared" si="135"/>
        <v>December</v>
      </c>
    </row>
    <row r="2176" spans="1:20" hidden="1" x14ac:dyDescent="0.3">
      <c r="A2176" s="14">
        <f>'yarn master raw '!A2176</f>
        <v>46010</v>
      </c>
      <c r="B2176" s="3" t="str">
        <f>'yarn master raw '!B2176</f>
        <v>Raw Cotton</v>
      </c>
      <c r="C2176" s="3" t="str">
        <f>'yarn master raw '!C2176</f>
        <v>Cotton</v>
      </c>
      <c r="D2176" s="3" t="str">
        <f>IF('yarn master raw '!J2176="INR","India","Imported")</f>
        <v>India</v>
      </c>
      <c r="E2176" s="3" t="str">
        <f>'yarn master raw '!D2176</f>
        <v>V-797</v>
      </c>
      <c r="F2176" s="3" t="str">
        <f>'yarn master raw '!E2176</f>
        <v>13% Trash</v>
      </c>
      <c r="G2176" s="3" t="str">
        <f>'yarn master raw '!F2176</f>
        <v>Spot</v>
      </c>
      <c r="H2176" s="3" t="str">
        <f>'yarn master raw '!G2176</f>
        <v>Raw Cotton</v>
      </c>
      <c r="I2176" s="12">
        <f>'yarn master raw '!I2176</f>
        <v>40800</v>
      </c>
      <c r="J2176" s="3" t="str">
        <f>'yarn master raw '!H2176</f>
        <v>₹/Candy</v>
      </c>
      <c r="K2176" s="3" t="str">
        <f>'yarn master raw '!J2176</f>
        <v>INR</v>
      </c>
      <c r="L2176" s="13">
        <f>_xlfn.XLOOKUP(K2176,'usd inr forecast '!$N$2:$N$6,'usd inr forecast '!$O$2:$O$6,1)</f>
        <v>1</v>
      </c>
      <c r="M2176" s="12">
        <f t="shared" si="132"/>
        <v>114.72920533153366</v>
      </c>
      <c r="N2176" s="3" t="str">
        <f t="shared" si="133"/>
        <v>₹/kg</v>
      </c>
      <c r="O2176" s="3" t="str">
        <f>'yarn master raw '!K2176</f>
        <v>Spot Rate</v>
      </c>
      <c r="P2176" s="3" t="str">
        <f>'yarn master raw '!L2176</f>
        <v>N/A</v>
      </c>
      <c r="Q2176" s="3" t="str">
        <f>'yarn master raw '!M2176</f>
        <v>Shankar 6 Price Trend</v>
      </c>
      <c r="R2176" s="3" t="str">
        <f>'yarn master raw '!N2176</f>
        <v>Daily Rate</v>
      </c>
      <c r="S2176" s="3">
        <f t="shared" si="134"/>
        <v>2025</v>
      </c>
      <c r="T2176" s="3" t="str">
        <f t="shared" si="135"/>
        <v>December</v>
      </c>
    </row>
    <row r="2177" spans="1:20" hidden="1" x14ac:dyDescent="0.3">
      <c r="A2177" s="14">
        <f>'yarn master raw '!A2177</f>
        <v>46010</v>
      </c>
      <c r="B2177" s="3" t="str">
        <f>'yarn master raw '!B2177</f>
        <v>Raw Cotton</v>
      </c>
      <c r="C2177" s="3" t="str">
        <f>'yarn master raw '!C2177</f>
        <v>Cotton</v>
      </c>
      <c r="D2177" s="3" t="str">
        <f>IF('yarn master raw '!J2177="INR","India","Imported")</f>
        <v>India</v>
      </c>
      <c r="E2177" s="3" t="str">
        <f>'yarn master raw '!D2177</f>
        <v>MCX Cotton</v>
      </c>
      <c r="F2177" s="3" t="str">
        <f>'yarn master raw '!E2177</f>
        <v>Spot Rate</v>
      </c>
      <c r="G2177" s="3" t="str">
        <f>'yarn master raw '!F2177</f>
        <v>Spot</v>
      </c>
      <c r="H2177" s="3" t="str">
        <f>'yarn master raw '!G2177</f>
        <v>Raw Cotton</v>
      </c>
      <c r="I2177" s="12">
        <f>'yarn master raw '!I2177</f>
        <v>25460</v>
      </c>
      <c r="J2177" s="3" t="str">
        <f>'yarn master raw '!H2177</f>
        <v>₹/Bale</v>
      </c>
      <c r="K2177" s="3" t="str">
        <f>'yarn master raw '!J2177</f>
        <v>INR</v>
      </c>
      <c r="L2177" s="13">
        <f>_xlfn.XLOOKUP(K2177,'usd inr forecast '!$N$2:$N$6,'usd inr forecast '!$O$2:$O$6,1)</f>
        <v>1</v>
      </c>
      <c r="M2177" s="12">
        <f t="shared" si="132"/>
        <v>149.76470588235293</v>
      </c>
      <c r="N2177" s="3" t="str">
        <f t="shared" si="133"/>
        <v>₹/kg</v>
      </c>
      <c r="O2177" s="3" t="str">
        <f>'yarn master raw '!K2177</f>
        <v>Spot Rate</v>
      </c>
      <c r="P2177" s="3" t="str">
        <f>'yarn master raw '!L2177</f>
        <v>N/A</v>
      </c>
      <c r="Q2177" s="3" t="str">
        <f>'yarn master raw '!M2177</f>
        <v>Shankar 6 Price Trend</v>
      </c>
      <c r="R2177" s="3" t="str">
        <f>'yarn master raw '!N2177</f>
        <v>Daily Rate</v>
      </c>
      <c r="S2177" s="3">
        <f t="shared" si="134"/>
        <v>2025</v>
      </c>
      <c r="T2177" s="3" t="str">
        <f t="shared" si="135"/>
        <v>December</v>
      </c>
    </row>
    <row r="2178" spans="1:20" hidden="1" x14ac:dyDescent="0.3">
      <c r="A2178" s="14">
        <f>'yarn master raw '!A2178</f>
        <v>46009</v>
      </c>
      <c r="B2178" s="3" t="str">
        <f>'yarn master raw '!B2178</f>
        <v>Raw Cotton</v>
      </c>
      <c r="C2178" s="3" t="str">
        <f>'yarn master raw '!C2178</f>
        <v>Cotton</v>
      </c>
      <c r="D2178" s="3" t="str">
        <f>IF('yarn master raw '!J2178="INR","India","Imported")</f>
        <v>India</v>
      </c>
      <c r="E2178" s="3" t="str">
        <f>'yarn master raw '!D2178</f>
        <v>Shankar 6 (29mm/3.8mic)</v>
      </c>
      <c r="F2178" s="3" t="str">
        <f>'yarn master raw '!E2178</f>
        <v>29-3.8-76</v>
      </c>
      <c r="G2178" s="3" t="str">
        <f>'yarn master raw '!F2178</f>
        <v>Spot</v>
      </c>
      <c r="H2178" s="3" t="str">
        <f>'yarn master raw '!G2178</f>
        <v>Raw Cotton</v>
      </c>
      <c r="I2178" s="12">
        <f>'yarn master raw '!I2178</f>
        <v>53100</v>
      </c>
      <c r="J2178" s="3" t="str">
        <f>'yarn master raw '!H2178</f>
        <v>₹/Candy</v>
      </c>
      <c r="K2178" s="3" t="str">
        <f>'yarn master raw '!J2178</f>
        <v>INR</v>
      </c>
      <c r="L2178" s="13">
        <f>_xlfn.XLOOKUP(K2178,'usd inr forecast '!$N$2:$N$6,'usd inr forecast '!$O$2:$O$6,1)</f>
        <v>1</v>
      </c>
      <c r="M2178" s="12">
        <f t="shared" si="132"/>
        <v>149.31668635059896</v>
      </c>
      <c r="N2178" s="3" t="str">
        <f t="shared" si="133"/>
        <v>₹/kg</v>
      </c>
      <c r="O2178" s="3" t="str">
        <f>'yarn master raw '!K2178</f>
        <v>Spot Rate</v>
      </c>
      <c r="P2178" s="3" t="str">
        <f>'yarn master raw '!L2178</f>
        <v>N/A</v>
      </c>
      <c r="Q2178" s="3" t="str">
        <f>'yarn master raw '!M2178</f>
        <v>Shankar 6 Price Trend</v>
      </c>
      <c r="R2178" s="3" t="str">
        <f>'yarn master raw '!N2178</f>
        <v>Daily Rate</v>
      </c>
      <c r="S2178" s="3">
        <f t="shared" si="134"/>
        <v>2025</v>
      </c>
      <c r="T2178" s="3" t="str">
        <f t="shared" si="135"/>
        <v>December</v>
      </c>
    </row>
    <row r="2179" spans="1:20" hidden="1" x14ac:dyDescent="0.3">
      <c r="A2179" s="14">
        <f>'yarn master raw '!A2179</f>
        <v>46009</v>
      </c>
      <c r="B2179" s="3" t="str">
        <f>'yarn master raw '!B2179</f>
        <v>Raw Cotton</v>
      </c>
      <c r="C2179" s="3" t="str">
        <f>'yarn master raw '!C2179</f>
        <v>Cotton</v>
      </c>
      <c r="D2179" s="3" t="str">
        <f>IF('yarn master raw '!J2179="INR","India","Imported")</f>
        <v>India</v>
      </c>
      <c r="E2179" s="3" t="str">
        <f>'yarn master raw '!D2179</f>
        <v>V-797</v>
      </c>
      <c r="F2179" s="3" t="str">
        <f>'yarn master raw '!E2179</f>
        <v>13% Trash</v>
      </c>
      <c r="G2179" s="3" t="str">
        <f>'yarn master raw '!F2179</f>
        <v>Spot</v>
      </c>
      <c r="H2179" s="3" t="str">
        <f>'yarn master raw '!G2179</f>
        <v>Raw Cotton</v>
      </c>
      <c r="I2179" s="12">
        <f>'yarn master raw '!I2179</f>
        <v>40600</v>
      </c>
      <c r="J2179" s="3" t="str">
        <f>'yarn master raw '!H2179</f>
        <v>₹/Candy</v>
      </c>
      <c r="K2179" s="3" t="str">
        <f>'yarn master raw '!J2179</f>
        <v>INR</v>
      </c>
      <c r="L2179" s="13">
        <f>_xlfn.XLOOKUP(K2179,'usd inr forecast '!$N$2:$N$6,'usd inr forecast '!$O$2:$O$6,1)</f>
        <v>1</v>
      </c>
      <c r="M2179" s="12">
        <f t="shared" ref="M2179:M2242" si="136">IF(J2179="₹/kg",I2179*L2179,IF(J2179="₹/Candy",I2179*L2179/355.62,IF(J2179="₹/Bale",I2179*L2179/170,I2179*L2179)))</f>
        <v>114.166807266183</v>
      </c>
      <c r="N2179" s="3" t="str">
        <f t="shared" ref="N2179:N2242" si="137">"₹/kg"</f>
        <v>₹/kg</v>
      </c>
      <c r="O2179" s="3" t="str">
        <f>'yarn master raw '!K2179</f>
        <v>Spot Rate</v>
      </c>
      <c r="P2179" s="3" t="str">
        <f>'yarn master raw '!L2179</f>
        <v>N/A</v>
      </c>
      <c r="Q2179" s="3" t="str">
        <f>'yarn master raw '!M2179</f>
        <v>Shankar 6 Price Trend</v>
      </c>
      <c r="R2179" s="3" t="str">
        <f>'yarn master raw '!N2179</f>
        <v>Daily Rate</v>
      </c>
      <c r="S2179" s="3">
        <f t="shared" ref="S2179:S2242" si="138">IFERROR(IF(ISNUMBER(A2179),YEAR(A2179),IF(ISNUMBER(SEARCH("'",A2179)),VALUE("20"&amp;MID(A2179,SEARCH("'",A2179)+1,2)),IF(ISNUMBER(SEARCH("2023",A2179)),2023,IF(ISNUMBER(SEARCH("2024",A2179)),2024,IF(ISNUMBER(SEARCH("2025",A2179)),2025,IF(ISNUMBER(SEARCH("2026",A2179)),2026,2022)))))),"")</f>
        <v>2025</v>
      </c>
      <c r="T2179" s="3" t="str">
        <f t="shared" ref="T2179:T2242" si="139">IFERROR(IF(ISNUMBER(A2179),TEXT(A2179,"mmmm"),IF(ISNUMBER(SEARCH("Jan",A2179)),"January",IF(ISNUMBER(SEARCH("Feb",A2179)),"February",IF(ISNUMBER(SEARCH("March",A2179)),"March",IF(ISNUMBER(SEARCH("April",A2179)),"April",IF(ISNUMBER(SEARCH("May",A2179)),"May",IF(ISNUMBER(SEARCH("June",A2179)),"June",IF(ISNUMBER(SEARCH("July",A2179)),"July",IF(ISNUMBER(SEARCH("Aug",A2179)),"August",IF(ISNUMBER(SEARCH("Sep",A2179)),"September",IF(ISNUMBER(SEARCH("Oct",A2179)),"October",IF(ISNUMBER(SEARCH("Nov",A2179)),"November",IF(ISNUMBER(SEARCH("Dec",A2179)),"December",""))))))))))))),"")</f>
        <v>December</v>
      </c>
    </row>
    <row r="2180" spans="1:20" hidden="1" x14ac:dyDescent="0.3">
      <c r="A2180" s="14">
        <f>'yarn master raw '!A2180</f>
        <v>46009</v>
      </c>
      <c r="B2180" s="3" t="str">
        <f>'yarn master raw '!B2180</f>
        <v>Raw Cotton</v>
      </c>
      <c r="C2180" s="3" t="str">
        <f>'yarn master raw '!C2180</f>
        <v>Cotton</v>
      </c>
      <c r="D2180" s="3" t="str">
        <f>IF('yarn master raw '!J2180="INR","India","Imported")</f>
        <v>India</v>
      </c>
      <c r="E2180" s="3" t="str">
        <f>'yarn master raw '!D2180</f>
        <v>MCX Cotton</v>
      </c>
      <c r="F2180" s="3" t="str">
        <f>'yarn master raw '!E2180</f>
        <v>Spot Rate</v>
      </c>
      <c r="G2180" s="3" t="str">
        <f>'yarn master raw '!F2180</f>
        <v>Spot</v>
      </c>
      <c r="H2180" s="3" t="str">
        <f>'yarn master raw '!G2180</f>
        <v>Raw Cotton</v>
      </c>
      <c r="I2180" s="12">
        <f>'yarn master raw '!I2180</f>
        <v>25360</v>
      </c>
      <c r="J2180" s="3" t="str">
        <f>'yarn master raw '!H2180</f>
        <v>₹/Bale</v>
      </c>
      <c r="K2180" s="3" t="str">
        <f>'yarn master raw '!J2180</f>
        <v>INR</v>
      </c>
      <c r="L2180" s="13">
        <f>_xlfn.XLOOKUP(K2180,'usd inr forecast '!$N$2:$N$6,'usd inr forecast '!$O$2:$O$6,1)</f>
        <v>1</v>
      </c>
      <c r="M2180" s="12">
        <f t="shared" si="136"/>
        <v>149.1764705882353</v>
      </c>
      <c r="N2180" s="3" t="str">
        <f t="shared" si="137"/>
        <v>₹/kg</v>
      </c>
      <c r="O2180" s="3" t="str">
        <f>'yarn master raw '!K2180</f>
        <v>Spot Rate</v>
      </c>
      <c r="P2180" s="3" t="str">
        <f>'yarn master raw '!L2180</f>
        <v>N/A</v>
      </c>
      <c r="Q2180" s="3" t="str">
        <f>'yarn master raw '!M2180</f>
        <v>Shankar 6 Price Trend</v>
      </c>
      <c r="R2180" s="3" t="str">
        <f>'yarn master raw '!N2180</f>
        <v>Daily Rate</v>
      </c>
      <c r="S2180" s="3">
        <f t="shared" si="138"/>
        <v>2025</v>
      </c>
      <c r="T2180" s="3" t="str">
        <f t="shared" si="139"/>
        <v>December</v>
      </c>
    </row>
    <row r="2181" spans="1:20" hidden="1" x14ac:dyDescent="0.3">
      <c r="A2181" s="14">
        <f>'yarn master raw '!A2181</f>
        <v>46008</v>
      </c>
      <c r="B2181" s="3" t="str">
        <f>'yarn master raw '!B2181</f>
        <v>Raw Cotton</v>
      </c>
      <c r="C2181" s="3" t="str">
        <f>'yarn master raw '!C2181</f>
        <v>Cotton</v>
      </c>
      <c r="D2181" s="3" t="str">
        <f>IF('yarn master raw '!J2181="INR","India","Imported")</f>
        <v>India</v>
      </c>
      <c r="E2181" s="3" t="str">
        <f>'yarn master raw '!D2181</f>
        <v>Shankar 6 (29mm/3.8mic)</v>
      </c>
      <c r="F2181" s="3" t="str">
        <f>'yarn master raw '!E2181</f>
        <v>29-3.8-76</v>
      </c>
      <c r="G2181" s="3" t="str">
        <f>'yarn master raw '!F2181</f>
        <v>Spot</v>
      </c>
      <c r="H2181" s="3" t="str">
        <f>'yarn master raw '!G2181</f>
        <v>Raw Cotton</v>
      </c>
      <c r="I2181" s="12">
        <f>'yarn master raw '!I2181</f>
        <v>53000</v>
      </c>
      <c r="J2181" s="3" t="str">
        <f>'yarn master raw '!H2181</f>
        <v>₹/Candy</v>
      </c>
      <c r="K2181" s="3" t="str">
        <f>'yarn master raw '!J2181</f>
        <v>INR</v>
      </c>
      <c r="L2181" s="13">
        <f>_xlfn.XLOOKUP(K2181,'usd inr forecast '!$N$2:$N$6,'usd inr forecast '!$O$2:$O$6,1)</f>
        <v>1</v>
      </c>
      <c r="M2181" s="12">
        <f t="shared" si="136"/>
        <v>149.03548731792361</v>
      </c>
      <c r="N2181" s="3" t="str">
        <f t="shared" si="137"/>
        <v>₹/kg</v>
      </c>
      <c r="O2181" s="3" t="str">
        <f>'yarn master raw '!K2181</f>
        <v>Spot Rate</v>
      </c>
      <c r="P2181" s="3" t="str">
        <f>'yarn master raw '!L2181</f>
        <v>N/A</v>
      </c>
      <c r="Q2181" s="3" t="str">
        <f>'yarn master raw '!M2181</f>
        <v>Shankar 6 Price Trend</v>
      </c>
      <c r="R2181" s="3" t="str">
        <f>'yarn master raw '!N2181</f>
        <v>Daily Rate</v>
      </c>
      <c r="S2181" s="3">
        <f t="shared" si="138"/>
        <v>2025</v>
      </c>
      <c r="T2181" s="3" t="str">
        <f t="shared" si="139"/>
        <v>December</v>
      </c>
    </row>
    <row r="2182" spans="1:20" hidden="1" x14ac:dyDescent="0.3">
      <c r="A2182" s="14">
        <f>'yarn master raw '!A2182</f>
        <v>46008</v>
      </c>
      <c r="B2182" s="3" t="str">
        <f>'yarn master raw '!B2182</f>
        <v>Raw Cotton</v>
      </c>
      <c r="C2182" s="3" t="str">
        <f>'yarn master raw '!C2182</f>
        <v>Cotton</v>
      </c>
      <c r="D2182" s="3" t="str">
        <f>IF('yarn master raw '!J2182="INR","India","Imported")</f>
        <v>India</v>
      </c>
      <c r="E2182" s="3" t="str">
        <f>'yarn master raw '!D2182</f>
        <v>V-797</v>
      </c>
      <c r="F2182" s="3" t="str">
        <f>'yarn master raw '!E2182</f>
        <v>13% Trash</v>
      </c>
      <c r="G2182" s="3" t="str">
        <f>'yarn master raw '!F2182</f>
        <v>Spot</v>
      </c>
      <c r="H2182" s="3" t="str">
        <f>'yarn master raw '!G2182</f>
        <v>Raw Cotton</v>
      </c>
      <c r="I2182" s="12">
        <f>'yarn master raw '!I2182</f>
        <v>39800</v>
      </c>
      <c r="J2182" s="3" t="str">
        <f>'yarn master raw '!H2182</f>
        <v>₹/Candy</v>
      </c>
      <c r="K2182" s="3" t="str">
        <f>'yarn master raw '!J2182</f>
        <v>INR</v>
      </c>
      <c r="L2182" s="13">
        <f>_xlfn.XLOOKUP(K2182,'usd inr forecast '!$N$2:$N$6,'usd inr forecast '!$O$2:$O$6,1)</f>
        <v>1</v>
      </c>
      <c r="M2182" s="12">
        <f t="shared" si="136"/>
        <v>111.91721500478039</v>
      </c>
      <c r="N2182" s="3" t="str">
        <f t="shared" si="137"/>
        <v>₹/kg</v>
      </c>
      <c r="O2182" s="3" t="str">
        <f>'yarn master raw '!K2182</f>
        <v>Spot Rate</v>
      </c>
      <c r="P2182" s="3" t="str">
        <f>'yarn master raw '!L2182</f>
        <v>N/A</v>
      </c>
      <c r="Q2182" s="3" t="str">
        <f>'yarn master raw '!M2182</f>
        <v>Shankar 6 Price Trend</v>
      </c>
      <c r="R2182" s="3" t="str">
        <f>'yarn master raw '!N2182</f>
        <v>Daily Rate</v>
      </c>
      <c r="S2182" s="3">
        <f t="shared" si="138"/>
        <v>2025</v>
      </c>
      <c r="T2182" s="3" t="str">
        <f t="shared" si="139"/>
        <v>December</v>
      </c>
    </row>
    <row r="2183" spans="1:20" hidden="1" x14ac:dyDescent="0.3">
      <c r="A2183" s="14">
        <f>'yarn master raw '!A2183</f>
        <v>46008</v>
      </c>
      <c r="B2183" s="3" t="str">
        <f>'yarn master raw '!B2183</f>
        <v>Raw Cotton</v>
      </c>
      <c r="C2183" s="3" t="str">
        <f>'yarn master raw '!C2183</f>
        <v>Cotton</v>
      </c>
      <c r="D2183" s="3" t="str">
        <f>IF('yarn master raw '!J2183="INR","India","Imported")</f>
        <v>India</v>
      </c>
      <c r="E2183" s="3" t="str">
        <f>'yarn master raw '!D2183</f>
        <v>MCX Cotton</v>
      </c>
      <c r="F2183" s="3" t="str">
        <f>'yarn master raw '!E2183</f>
        <v>Spot Rate</v>
      </c>
      <c r="G2183" s="3" t="str">
        <f>'yarn master raw '!F2183</f>
        <v>Spot</v>
      </c>
      <c r="H2183" s="3" t="str">
        <f>'yarn master raw '!G2183</f>
        <v>Raw Cotton</v>
      </c>
      <c r="I2183" s="12">
        <f>'yarn master raw '!I2183</f>
        <v>25370</v>
      </c>
      <c r="J2183" s="3" t="str">
        <f>'yarn master raw '!H2183</f>
        <v>₹/Bale</v>
      </c>
      <c r="K2183" s="3" t="str">
        <f>'yarn master raw '!J2183</f>
        <v>INR</v>
      </c>
      <c r="L2183" s="13">
        <f>_xlfn.XLOOKUP(K2183,'usd inr forecast '!$N$2:$N$6,'usd inr forecast '!$O$2:$O$6,1)</f>
        <v>1</v>
      </c>
      <c r="M2183" s="12">
        <f t="shared" si="136"/>
        <v>149.23529411764707</v>
      </c>
      <c r="N2183" s="3" t="str">
        <f t="shared" si="137"/>
        <v>₹/kg</v>
      </c>
      <c r="O2183" s="3" t="str">
        <f>'yarn master raw '!K2183</f>
        <v>Spot Rate</v>
      </c>
      <c r="P2183" s="3" t="str">
        <f>'yarn master raw '!L2183</f>
        <v>N/A</v>
      </c>
      <c r="Q2183" s="3" t="str">
        <f>'yarn master raw '!M2183</f>
        <v>Shankar 6 Price Trend</v>
      </c>
      <c r="R2183" s="3" t="str">
        <f>'yarn master raw '!N2183</f>
        <v>Daily Rate</v>
      </c>
      <c r="S2183" s="3">
        <f t="shared" si="138"/>
        <v>2025</v>
      </c>
      <c r="T2183" s="3" t="str">
        <f t="shared" si="139"/>
        <v>December</v>
      </c>
    </row>
    <row r="2184" spans="1:20" hidden="1" x14ac:dyDescent="0.3">
      <c r="A2184" s="14">
        <f>'yarn master raw '!A2184</f>
        <v>46007</v>
      </c>
      <c r="B2184" s="3" t="str">
        <f>'yarn master raw '!B2184</f>
        <v>Raw Cotton</v>
      </c>
      <c r="C2184" s="3" t="str">
        <f>'yarn master raw '!C2184</f>
        <v>Cotton</v>
      </c>
      <c r="D2184" s="3" t="str">
        <f>IF('yarn master raw '!J2184="INR","India","Imported")</f>
        <v>India</v>
      </c>
      <c r="E2184" s="3" t="str">
        <f>'yarn master raw '!D2184</f>
        <v>Shankar 6 (29mm/3.8mic)</v>
      </c>
      <c r="F2184" s="3" t="str">
        <f>'yarn master raw '!E2184</f>
        <v>29-3.8-76</v>
      </c>
      <c r="G2184" s="3" t="str">
        <f>'yarn master raw '!F2184</f>
        <v>Spot</v>
      </c>
      <c r="H2184" s="3" t="str">
        <f>'yarn master raw '!G2184</f>
        <v>Raw Cotton</v>
      </c>
      <c r="I2184" s="12">
        <f>'yarn master raw '!I2184</f>
        <v>53000</v>
      </c>
      <c r="J2184" s="3" t="str">
        <f>'yarn master raw '!H2184</f>
        <v>₹/Candy</v>
      </c>
      <c r="K2184" s="3" t="str">
        <f>'yarn master raw '!J2184</f>
        <v>INR</v>
      </c>
      <c r="L2184" s="13">
        <f>_xlfn.XLOOKUP(K2184,'usd inr forecast '!$N$2:$N$6,'usd inr forecast '!$O$2:$O$6,1)</f>
        <v>1</v>
      </c>
      <c r="M2184" s="12">
        <f t="shared" si="136"/>
        <v>149.03548731792361</v>
      </c>
      <c r="N2184" s="3" t="str">
        <f t="shared" si="137"/>
        <v>₹/kg</v>
      </c>
      <c r="O2184" s="3" t="str">
        <f>'yarn master raw '!K2184</f>
        <v>Spot Rate</v>
      </c>
      <c r="P2184" s="3" t="str">
        <f>'yarn master raw '!L2184</f>
        <v>N/A</v>
      </c>
      <c r="Q2184" s="3" t="str">
        <f>'yarn master raw '!M2184</f>
        <v>Shankar 6 Price Trend</v>
      </c>
      <c r="R2184" s="3" t="str">
        <f>'yarn master raw '!N2184</f>
        <v>Daily Rate</v>
      </c>
      <c r="S2184" s="3">
        <f t="shared" si="138"/>
        <v>2025</v>
      </c>
      <c r="T2184" s="3" t="str">
        <f t="shared" si="139"/>
        <v>December</v>
      </c>
    </row>
    <row r="2185" spans="1:20" hidden="1" x14ac:dyDescent="0.3">
      <c r="A2185" s="14">
        <f>'yarn master raw '!A2185</f>
        <v>46007</v>
      </c>
      <c r="B2185" s="3" t="str">
        <f>'yarn master raw '!B2185</f>
        <v>Raw Cotton</v>
      </c>
      <c r="C2185" s="3" t="str">
        <f>'yarn master raw '!C2185</f>
        <v>Cotton</v>
      </c>
      <c r="D2185" s="3" t="str">
        <f>IF('yarn master raw '!J2185="INR","India","Imported")</f>
        <v>India</v>
      </c>
      <c r="E2185" s="3" t="str">
        <f>'yarn master raw '!D2185</f>
        <v>V-797</v>
      </c>
      <c r="F2185" s="3" t="str">
        <f>'yarn master raw '!E2185</f>
        <v>13% Trash</v>
      </c>
      <c r="G2185" s="3" t="str">
        <f>'yarn master raw '!F2185</f>
        <v>Spot</v>
      </c>
      <c r="H2185" s="3" t="str">
        <f>'yarn master raw '!G2185</f>
        <v>Raw Cotton</v>
      </c>
      <c r="I2185" s="12">
        <f>'yarn master raw '!I2185</f>
        <v>39700</v>
      </c>
      <c r="J2185" s="3" t="str">
        <f>'yarn master raw '!H2185</f>
        <v>₹/Candy</v>
      </c>
      <c r="K2185" s="3" t="str">
        <f>'yarn master raw '!J2185</f>
        <v>INR</v>
      </c>
      <c r="L2185" s="13">
        <f>_xlfn.XLOOKUP(K2185,'usd inr forecast '!$N$2:$N$6,'usd inr forecast '!$O$2:$O$6,1)</f>
        <v>1</v>
      </c>
      <c r="M2185" s="12">
        <f t="shared" si="136"/>
        <v>111.63601597210506</v>
      </c>
      <c r="N2185" s="3" t="str">
        <f t="shared" si="137"/>
        <v>₹/kg</v>
      </c>
      <c r="O2185" s="3" t="str">
        <f>'yarn master raw '!K2185</f>
        <v>Spot Rate</v>
      </c>
      <c r="P2185" s="3" t="str">
        <f>'yarn master raw '!L2185</f>
        <v>N/A</v>
      </c>
      <c r="Q2185" s="3" t="str">
        <f>'yarn master raw '!M2185</f>
        <v>Shankar 6 Price Trend</v>
      </c>
      <c r="R2185" s="3" t="str">
        <f>'yarn master raw '!N2185</f>
        <v>Daily Rate</v>
      </c>
      <c r="S2185" s="3">
        <f t="shared" si="138"/>
        <v>2025</v>
      </c>
      <c r="T2185" s="3" t="str">
        <f t="shared" si="139"/>
        <v>December</v>
      </c>
    </row>
    <row r="2186" spans="1:20" hidden="1" x14ac:dyDescent="0.3">
      <c r="A2186" s="14">
        <f>'yarn master raw '!A2186</f>
        <v>46007</v>
      </c>
      <c r="B2186" s="3" t="str">
        <f>'yarn master raw '!B2186</f>
        <v>Raw Cotton</v>
      </c>
      <c r="C2186" s="3" t="str">
        <f>'yarn master raw '!C2186</f>
        <v>Cotton</v>
      </c>
      <c r="D2186" s="3" t="str">
        <f>IF('yarn master raw '!J2186="INR","India","Imported")</f>
        <v>India</v>
      </c>
      <c r="E2186" s="3" t="str">
        <f>'yarn master raw '!D2186</f>
        <v>MCX Cotton</v>
      </c>
      <c r="F2186" s="3" t="str">
        <f>'yarn master raw '!E2186</f>
        <v>Spot Rate</v>
      </c>
      <c r="G2186" s="3" t="str">
        <f>'yarn master raw '!F2186</f>
        <v>Spot</v>
      </c>
      <c r="H2186" s="3" t="str">
        <f>'yarn master raw '!G2186</f>
        <v>Raw Cotton</v>
      </c>
      <c r="I2186" s="12">
        <f>'yarn master raw '!I2186</f>
        <v>25360</v>
      </c>
      <c r="J2186" s="3" t="str">
        <f>'yarn master raw '!H2186</f>
        <v>₹/Bale</v>
      </c>
      <c r="K2186" s="3" t="str">
        <f>'yarn master raw '!J2186</f>
        <v>INR</v>
      </c>
      <c r="L2186" s="13">
        <f>_xlfn.XLOOKUP(K2186,'usd inr forecast '!$N$2:$N$6,'usd inr forecast '!$O$2:$O$6,1)</f>
        <v>1</v>
      </c>
      <c r="M2186" s="12">
        <f t="shared" si="136"/>
        <v>149.1764705882353</v>
      </c>
      <c r="N2186" s="3" t="str">
        <f t="shared" si="137"/>
        <v>₹/kg</v>
      </c>
      <c r="O2186" s="3" t="str">
        <f>'yarn master raw '!K2186</f>
        <v>Spot Rate</v>
      </c>
      <c r="P2186" s="3" t="str">
        <f>'yarn master raw '!L2186</f>
        <v>N/A</v>
      </c>
      <c r="Q2186" s="3" t="str">
        <f>'yarn master raw '!M2186</f>
        <v>Shankar 6 Price Trend</v>
      </c>
      <c r="R2186" s="3" t="str">
        <f>'yarn master raw '!N2186</f>
        <v>Daily Rate</v>
      </c>
      <c r="S2186" s="3">
        <f t="shared" si="138"/>
        <v>2025</v>
      </c>
      <c r="T2186" s="3" t="str">
        <f t="shared" si="139"/>
        <v>December</v>
      </c>
    </row>
    <row r="2187" spans="1:20" hidden="1" x14ac:dyDescent="0.3">
      <c r="A2187" s="14">
        <f>'yarn master raw '!A2187</f>
        <v>46006</v>
      </c>
      <c r="B2187" s="3" t="str">
        <f>'yarn master raw '!B2187</f>
        <v>Raw Cotton</v>
      </c>
      <c r="C2187" s="3" t="str">
        <f>'yarn master raw '!C2187</f>
        <v>Cotton</v>
      </c>
      <c r="D2187" s="3" t="str">
        <f>IF('yarn master raw '!J2187="INR","India","Imported")</f>
        <v>India</v>
      </c>
      <c r="E2187" s="3" t="str">
        <f>'yarn master raw '!D2187</f>
        <v>Shankar 6 (29mm/3.8mic)</v>
      </c>
      <c r="F2187" s="3" t="str">
        <f>'yarn master raw '!E2187</f>
        <v>29-3.8-76</v>
      </c>
      <c r="G2187" s="3" t="str">
        <f>'yarn master raw '!F2187</f>
        <v>Spot</v>
      </c>
      <c r="H2187" s="3" t="str">
        <f>'yarn master raw '!G2187</f>
        <v>Raw Cotton</v>
      </c>
      <c r="I2187" s="12">
        <f>'yarn master raw '!I2187</f>
        <v>52900</v>
      </c>
      <c r="J2187" s="3" t="str">
        <f>'yarn master raw '!H2187</f>
        <v>₹/Candy</v>
      </c>
      <c r="K2187" s="3" t="str">
        <f>'yarn master raw '!J2187</f>
        <v>INR</v>
      </c>
      <c r="L2187" s="13">
        <f>_xlfn.XLOOKUP(K2187,'usd inr forecast '!$N$2:$N$6,'usd inr forecast '!$O$2:$O$6,1)</f>
        <v>1</v>
      </c>
      <c r="M2187" s="12">
        <f t="shared" si="136"/>
        <v>148.75428828524829</v>
      </c>
      <c r="N2187" s="3" t="str">
        <f t="shared" si="137"/>
        <v>₹/kg</v>
      </c>
      <c r="O2187" s="3" t="str">
        <f>'yarn master raw '!K2187</f>
        <v>Spot Rate</v>
      </c>
      <c r="P2187" s="3" t="str">
        <f>'yarn master raw '!L2187</f>
        <v>N/A</v>
      </c>
      <c r="Q2187" s="3" t="str">
        <f>'yarn master raw '!M2187</f>
        <v>Shankar 6 Price Trend</v>
      </c>
      <c r="R2187" s="3" t="str">
        <f>'yarn master raw '!N2187</f>
        <v>Daily Rate</v>
      </c>
      <c r="S2187" s="3">
        <f t="shared" si="138"/>
        <v>2025</v>
      </c>
      <c r="T2187" s="3" t="str">
        <f t="shared" si="139"/>
        <v>December</v>
      </c>
    </row>
    <row r="2188" spans="1:20" hidden="1" x14ac:dyDescent="0.3">
      <c r="A2188" s="14">
        <f>'yarn master raw '!A2188</f>
        <v>46006</v>
      </c>
      <c r="B2188" s="3" t="str">
        <f>'yarn master raw '!B2188</f>
        <v>Raw Cotton</v>
      </c>
      <c r="C2188" s="3" t="str">
        <f>'yarn master raw '!C2188</f>
        <v>Cotton</v>
      </c>
      <c r="D2188" s="3" t="str">
        <f>IF('yarn master raw '!J2188="INR","India","Imported")</f>
        <v>India</v>
      </c>
      <c r="E2188" s="3" t="str">
        <f>'yarn master raw '!D2188</f>
        <v>V-797</v>
      </c>
      <c r="F2188" s="3" t="str">
        <f>'yarn master raw '!E2188</f>
        <v>13% Trash</v>
      </c>
      <c r="G2188" s="3" t="str">
        <f>'yarn master raw '!F2188</f>
        <v>Spot</v>
      </c>
      <c r="H2188" s="3" t="str">
        <f>'yarn master raw '!G2188</f>
        <v>Raw Cotton</v>
      </c>
      <c r="I2188" s="12">
        <f>'yarn master raw '!I2188</f>
        <v>39600</v>
      </c>
      <c r="J2188" s="3" t="str">
        <f>'yarn master raw '!H2188</f>
        <v>₹/Candy</v>
      </c>
      <c r="K2188" s="3" t="str">
        <f>'yarn master raw '!J2188</f>
        <v>INR</v>
      </c>
      <c r="L2188" s="13">
        <f>_xlfn.XLOOKUP(K2188,'usd inr forecast '!$N$2:$N$6,'usd inr forecast '!$O$2:$O$6,1)</f>
        <v>1</v>
      </c>
      <c r="M2188" s="12">
        <f t="shared" si="136"/>
        <v>111.35481693942972</v>
      </c>
      <c r="N2188" s="3" t="str">
        <f t="shared" si="137"/>
        <v>₹/kg</v>
      </c>
      <c r="O2188" s="3" t="str">
        <f>'yarn master raw '!K2188</f>
        <v>Spot Rate</v>
      </c>
      <c r="P2188" s="3" t="str">
        <f>'yarn master raw '!L2188</f>
        <v>N/A</v>
      </c>
      <c r="Q2188" s="3" t="str">
        <f>'yarn master raw '!M2188</f>
        <v>Shankar 6 Price Trend</v>
      </c>
      <c r="R2188" s="3" t="str">
        <f>'yarn master raw '!N2188</f>
        <v>Daily Rate</v>
      </c>
      <c r="S2188" s="3">
        <f t="shared" si="138"/>
        <v>2025</v>
      </c>
      <c r="T2188" s="3" t="str">
        <f t="shared" si="139"/>
        <v>December</v>
      </c>
    </row>
    <row r="2189" spans="1:20" hidden="1" x14ac:dyDescent="0.3">
      <c r="A2189" s="14">
        <f>'yarn master raw '!A2189</f>
        <v>46006</v>
      </c>
      <c r="B2189" s="3" t="str">
        <f>'yarn master raw '!B2189</f>
        <v>Raw Cotton</v>
      </c>
      <c r="C2189" s="3" t="str">
        <f>'yarn master raw '!C2189</f>
        <v>Cotton</v>
      </c>
      <c r="D2189" s="3" t="str">
        <f>IF('yarn master raw '!J2189="INR","India","Imported")</f>
        <v>India</v>
      </c>
      <c r="E2189" s="3" t="str">
        <f>'yarn master raw '!D2189</f>
        <v>MCX Cotton</v>
      </c>
      <c r="F2189" s="3" t="str">
        <f>'yarn master raw '!E2189</f>
        <v>Spot Rate</v>
      </c>
      <c r="G2189" s="3" t="str">
        <f>'yarn master raw '!F2189</f>
        <v>Spot</v>
      </c>
      <c r="H2189" s="3" t="str">
        <f>'yarn master raw '!G2189</f>
        <v>Raw Cotton</v>
      </c>
      <c r="I2189" s="12">
        <f>'yarn master raw '!I2189</f>
        <v>25340</v>
      </c>
      <c r="J2189" s="3" t="str">
        <f>'yarn master raw '!H2189</f>
        <v>₹/Bale</v>
      </c>
      <c r="K2189" s="3" t="str">
        <f>'yarn master raw '!J2189</f>
        <v>INR</v>
      </c>
      <c r="L2189" s="13">
        <f>_xlfn.XLOOKUP(K2189,'usd inr forecast '!$N$2:$N$6,'usd inr forecast '!$O$2:$O$6,1)</f>
        <v>1</v>
      </c>
      <c r="M2189" s="12">
        <f t="shared" si="136"/>
        <v>149.05882352941177</v>
      </c>
      <c r="N2189" s="3" t="str">
        <f t="shared" si="137"/>
        <v>₹/kg</v>
      </c>
      <c r="O2189" s="3" t="str">
        <f>'yarn master raw '!K2189</f>
        <v>Spot Rate</v>
      </c>
      <c r="P2189" s="3" t="str">
        <f>'yarn master raw '!L2189</f>
        <v>N/A</v>
      </c>
      <c r="Q2189" s="3" t="str">
        <f>'yarn master raw '!M2189</f>
        <v>Shankar 6 Price Trend</v>
      </c>
      <c r="R2189" s="3" t="str">
        <f>'yarn master raw '!N2189</f>
        <v>Daily Rate</v>
      </c>
      <c r="S2189" s="3">
        <f t="shared" si="138"/>
        <v>2025</v>
      </c>
      <c r="T2189" s="3" t="str">
        <f t="shared" si="139"/>
        <v>December</v>
      </c>
    </row>
    <row r="2190" spans="1:20" hidden="1" x14ac:dyDescent="0.3">
      <c r="A2190" s="14">
        <f>'yarn master raw '!A2190</f>
        <v>46004</v>
      </c>
      <c r="B2190" s="3" t="str">
        <f>'yarn master raw '!B2190</f>
        <v>Raw Cotton</v>
      </c>
      <c r="C2190" s="3" t="str">
        <f>'yarn master raw '!C2190</f>
        <v>Cotton</v>
      </c>
      <c r="D2190" s="3" t="str">
        <f>IF('yarn master raw '!J2190="INR","India","Imported")</f>
        <v>India</v>
      </c>
      <c r="E2190" s="3" t="str">
        <f>'yarn master raw '!D2190</f>
        <v>Shankar 6 (29mm/3.8mic)</v>
      </c>
      <c r="F2190" s="3" t="str">
        <f>'yarn master raw '!E2190</f>
        <v>29-3.8-76</v>
      </c>
      <c r="G2190" s="3" t="str">
        <f>'yarn master raw '!F2190</f>
        <v>Spot</v>
      </c>
      <c r="H2190" s="3" t="str">
        <f>'yarn master raw '!G2190</f>
        <v>Raw Cotton</v>
      </c>
      <c r="I2190" s="12">
        <f>'yarn master raw '!I2190</f>
        <v>52750</v>
      </c>
      <c r="J2190" s="3" t="str">
        <f>'yarn master raw '!H2190</f>
        <v>₹/Candy</v>
      </c>
      <c r="K2190" s="3" t="str">
        <f>'yarn master raw '!J2190</f>
        <v>INR</v>
      </c>
      <c r="L2190" s="13">
        <f>_xlfn.XLOOKUP(K2190,'usd inr forecast '!$N$2:$N$6,'usd inr forecast '!$O$2:$O$6,1)</f>
        <v>1</v>
      </c>
      <c r="M2190" s="12">
        <f t="shared" si="136"/>
        <v>148.33248973623532</v>
      </c>
      <c r="N2190" s="3" t="str">
        <f t="shared" si="137"/>
        <v>₹/kg</v>
      </c>
      <c r="O2190" s="3" t="str">
        <f>'yarn master raw '!K2190</f>
        <v>Spot Rate</v>
      </c>
      <c r="P2190" s="3" t="str">
        <f>'yarn master raw '!L2190</f>
        <v>N/A</v>
      </c>
      <c r="Q2190" s="3" t="str">
        <f>'yarn master raw '!M2190</f>
        <v>Shankar 6 Price Trend</v>
      </c>
      <c r="R2190" s="3" t="str">
        <f>'yarn master raw '!N2190</f>
        <v>Daily Rate</v>
      </c>
      <c r="S2190" s="3">
        <f t="shared" si="138"/>
        <v>2025</v>
      </c>
      <c r="T2190" s="3" t="str">
        <f t="shared" si="139"/>
        <v>December</v>
      </c>
    </row>
    <row r="2191" spans="1:20" hidden="1" x14ac:dyDescent="0.3">
      <c r="A2191" s="14">
        <f>'yarn master raw '!A2191</f>
        <v>46004</v>
      </c>
      <c r="B2191" s="3" t="str">
        <f>'yarn master raw '!B2191</f>
        <v>Raw Cotton</v>
      </c>
      <c r="C2191" s="3" t="str">
        <f>'yarn master raw '!C2191</f>
        <v>Cotton</v>
      </c>
      <c r="D2191" s="3" t="str">
        <f>IF('yarn master raw '!J2191="INR","India","Imported")</f>
        <v>India</v>
      </c>
      <c r="E2191" s="3" t="str">
        <f>'yarn master raw '!D2191</f>
        <v>V-797</v>
      </c>
      <c r="F2191" s="3" t="str">
        <f>'yarn master raw '!E2191</f>
        <v>13% Trash</v>
      </c>
      <c r="G2191" s="3" t="str">
        <f>'yarn master raw '!F2191</f>
        <v>Spot</v>
      </c>
      <c r="H2191" s="3" t="str">
        <f>'yarn master raw '!G2191</f>
        <v>Raw Cotton</v>
      </c>
      <c r="I2191" s="12">
        <f>'yarn master raw '!I2191</f>
        <v>39650</v>
      </c>
      <c r="J2191" s="3" t="str">
        <f>'yarn master raw '!H2191</f>
        <v>₹/Candy</v>
      </c>
      <c r="K2191" s="3" t="str">
        <f>'yarn master raw '!J2191</f>
        <v>INR</v>
      </c>
      <c r="L2191" s="13">
        <f>_xlfn.XLOOKUP(K2191,'usd inr forecast '!$N$2:$N$6,'usd inr forecast '!$O$2:$O$6,1)</f>
        <v>1</v>
      </c>
      <c r="M2191" s="12">
        <f t="shared" si="136"/>
        <v>111.4954164557674</v>
      </c>
      <c r="N2191" s="3" t="str">
        <f t="shared" si="137"/>
        <v>₹/kg</v>
      </c>
      <c r="O2191" s="3" t="str">
        <f>'yarn master raw '!K2191</f>
        <v>Spot Rate</v>
      </c>
      <c r="P2191" s="3" t="str">
        <f>'yarn master raw '!L2191</f>
        <v>N/A</v>
      </c>
      <c r="Q2191" s="3" t="str">
        <f>'yarn master raw '!M2191</f>
        <v>Shankar 6 Price Trend</v>
      </c>
      <c r="R2191" s="3" t="str">
        <f>'yarn master raw '!N2191</f>
        <v>Daily Rate</v>
      </c>
      <c r="S2191" s="3">
        <f t="shared" si="138"/>
        <v>2025</v>
      </c>
      <c r="T2191" s="3" t="str">
        <f t="shared" si="139"/>
        <v>December</v>
      </c>
    </row>
    <row r="2192" spans="1:20" hidden="1" x14ac:dyDescent="0.3">
      <c r="A2192" s="14">
        <f>'yarn master raw '!A2192</f>
        <v>46004</v>
      </c>
      <c r="B2192" s="3" t="str">
        <f>'yarn master raw '!B2192</f>
        <v>Raw Cotton</v>
      </c>
      <c r="C2192" s="3" t="str">
        <f>'yarn master raw '!C2192</f>
        <v>Cotton</v>
      </c>
      <c r="D2192" s="3" t="str">
        <f>IF('yarn master raw '!J2192="INR","India","Imported")</f>
        <v>India</v>
      </c>
      <c r="E2192" s="3" t="str">
        <f>'yarn master raw '!D2192</f>
        <v>MCX Cotton</v>
      </c>
      <c r="F2192" s="3" t="str">
        <f>'yarn master raw '!E2192</f>
        <v>Spot Rate</v>
      </c>
      <c r="G2192" s="3" t="str">
        <f>'yarn master raw '!F2192</f>
        <v>Spot</v>
      </c>
      <c r="H2192" s="3" t="str">
        <f>'yarn master raw '!G2192</f>
        <v>Raw Cotton</v>
      </c>
      <c r="I2192" s="12">
        <f>'yarn master raw '!I2192</f>
        <v>25180</v>
      </c>
      <c r="J2192" s="3" t="str">
        <f>'yarn master raw '!H2192</f>
        <v>₹/Bale</v>
      </c>
      <c r="K2192" s="3" t="str">
        <f>'yarn master raw '!J2192</f>
        <v>INR</v>
      </c>
      <c r="L2192" s="13">
        <f>_xlfn.XLOOKUP(K2192,'usd inr forecast '!$N$2:$N$6,'usd inr forecast '!$O$2:$O$6,1)</f>
        <v>1</v>
      </c>
      <c r="M2192" s="12">
        <f t="shared" si="136"/>
        <v>148.11764705882354</v>
      </c>
      <c r="N2192" s="3" t="str">
        <f t="shared" si="137"/>
        <v>₹/kg</v>
      </c>
      <c r="O2192" s="3" t="str">
        <f>'yarn master raw '!K2192</f>
        <v>Spot Rate</v>
      </c>
      <c r="P2192" s="3" t="str">
        <f>'yarn master raw '!L2192</f>
        <v>N/A</v>
      </c>
      <c r="Q2192" s="3" t="str">
        <f>'yarn master raw '!M2192</f>
        <v>Shankar 6 Price Trend</v>
      </c>
      <c r="R2192" s="3" t="str">
        <f>'yarn master raw '!N2192</f>
        <v>Daily Rate</v>
      </c>
      <c r="S2192" s="3">
        <f t="shared" si="138"/>
        <v>2025</v>
      </c>
      <c r="T2192" s="3" t="str">
        <f t="shared" si="139"/>
        <v>December</v>
      </c>
    </row>
    <row r="2193" spans="1:20" hidden="1" x14ac:dyDescent="0.3">
      <c r="A2193" s="14">
        <f>'yarn master raw '!A2193</f>
        <v>46003</v>
      </c>
      <c r="B2193" s="3" t="str">
        <f>'yarn master raw '!B2193</f>
        <v>Raw Cotton</v>
      </c>
      <c r="C2193" s="3" t="str">
        <f>'yarn master raw '!C2193</f>
        <v>Cotton</v>
      </c>
      <c r="D2193" s="3" t="str">
        <f>IF('yarn master raw '!J2193="INR","India","Imported")</f>
        <v>India</v>
      </c>
      <c r="E2193" s="3" t="str">
        <f>'yarn master raw '!D2193</f>
        <v>Shankar 6 (29mm/3.8mic)</v>
      </c>
      <c r="F2193" s="3" t="str">
        <f>'yarn master raw '!E2193</f>
        <v>29-3.8-76</v>
      </c>
      <c r="G2193" s="3" t="str">
        <f>'yarn master raw '!F2193</f>
        <v>Spot</v>
      </c>
      <c r="H2193" s="3" t="str">
        <f>'yarn master raw '!G2193</f>
        <v>Raw Cotton</v>
      </c>
      <c r="I2193" s="12">
        <f>'yarn master raw '!I2193</f>
        <v>52750</v>
      </c>
      <c r="J2193" s="3" t="str">
        <f>'yarn master raw '!H2193</f>
        <v>₹/Candy</v>
      </c>
      <c r="K2193" s="3" t="str">
        <f>'yarn master raw '!J2193</f>
        <v>INR</v>
      </c>
      <c r="L2193" s="13">
        <f>_xlfn.XLOOKUP(K2193,'usd inr forecast '!$N$2:$N$6,'usd inr forecast '!$O$2:$O$6,1)</f>
        <v>1</v>
      </c>
      <c r="M2193" s="12">
        <f t="shared" si="136"/>
        <v>148.33248973623532</v>
      </c>
      <c r="N2193" s="3" t="str">
        <f t="shared" si="137"/>
        <v>₹/kg</v>
      </c>
      <c r="O2193" s="3" t="str">
        <f>'yarn master raw '!K2193</f>
        <v>Spot Rate</v>
      </c>
      <c r="P2193" s="3" t="str">
        <f>'yarn master raw '!L2193</f>
        <v>N/A</v>
      </c>
      <c r="Q2193" s="3" t="str">
        <f>'yarn master raw '!M2193</f>
        <v>Shankar 6 Price Trend</v>
      </c>
      <c r="R2193" s="3" t="str">
        <f>'yarn master raw '!N2193</f>
        <v>Daily Rate</v>
      </c>
      <c r="S2193" s="3">
        <f t="shared" si="138"/>
        <v>2025</v>
      </c>
      <c r="T2193" s="3" t="str">
        <f t="shared" si="139"/>
        <v>December</v>
      </c>
    </row>
    <row r="2194" spans="1:20" hidden="1" x14ac:dyDescent="0.3">
      <c r="A2194" s="14">
        <f>'yarn master raw '!A2194</f>
        <v>46003</v>
      </c>
      <c r="B2194" s="3" t="str">
        <f>'yarn master raw '!B2194</f>
        <v>Raw Cotton</v>
      </c>
      <c r="C2194" s="3" t="str">
        <f>'yarn master raw '!C2194</f>
        <v>Cotton</v>
      </c>
      <c r="D2194" s="3" t="str">
        <f>IF('yarn master raw '!J2194="INR","India","Imported")</f>
        <v>India</v>
      </c>
      <c r="E2194" s="3" t="str">
        <f>'yarn master raw '!D2194</f>
        <v>V-797</v>
      </c>
      <c r="F2194" s="3" t="str">
        <f>'yarn master raw '!E2194</f>
        <v>13% Trash</v>
      </c>
      <c r="G2194" s="3" t="str">
        <f>'yarn master raw '!F2194</f>
        <v>Spot</v>
      </c>
      <c r="H2194" s="3" t="str">
        <f>'yarn master raw '!G2194</f>
        <v>Raw Cotton</v>
      </c>
      <c r="I2194" s="12">
        <f>'yarn master raw '!I2194</f>
        <v>39650</v>
      </c>
      <c r="J2194" s="3" t="str">
        <f>'yarn master raw '!H2194</f>
        <v>₹/Candy</v>
      </c>
      <c r="K2194" s="3" t="str">
        <f>'yarn master raw '!J2194</f>
        <v>INR</v>
      </c>
      <c r="L2194" s="13">
        <f>_xlfn.XLOOKUP(K2194,'usd inr forecast '!$N$2:$N$6,'usd inr forecast '!$O$2:$O$6,1)</f>
        <v>1</v>
      </c>
      <c r="M2194" s="12">
        <f t="shared" si="136"/>
        <v>111.4954164557674</v>
      </c>
      <c r="N2194" s="3" t="str">
        <f t="shared" si="137"/>
        <v>₹/kg</v>
      </c>
      <c r="O2194" s="3" t="str">
        <f>'yarn master raw '!K2194</f>
        <v>Spot Rate</v>
      </c>
      <c r="P2194" s="3" t="str">
        <f>'yarn master raw '!L2194</f>
        <v>N/A</v>
      </c>
      <c r="Q2194" s="3" t="str">
        <f>'yarn master raw '!M2194</f>
        <v>Shankar 6 Price Trend</v>
      </c>
      <c r="R2194" s="3" t="str">
        <f>'yarn master raw '!N2194</f>
        <v>Daily Rate</v>
      </c>
      <c r="S2194" s="3">
        <f t="shared" si="138"/>
        <v>2025</v>
      </c>
      <c r="T2194" s="3" t="str">
        <f t="shared" si="139"/>
        <v>December</v>
      </c>
    </row>
    <row r="2195" spans="1:20" hidden="1" x14ac:dyDescent="0.3">
      <c r="A2195" s="14">
        <f>'yarn master raw '!A2195</f>
        <v>46003</v>
      </c>
      <c r="B2195" s="3" t="str">
        <f>'yarn master raw '!B2195</f>
        <v>Raw Cotton</v>
      </c>
      <c r="C2195" s="3" t="str">
        <f>'yarn master raw '!C2195</f>
        <v>Cotton</v>
      </c>
      <c r="D2195" s="3" t="str">
        <f>IF('yarn master raw '!J2195="INR","India","Imported")</f>
        <v>India</v>
      </c>
      <c r="E2195" s="3" t="str">
        <f>'yarn master raw '!D2195</f>
        <v>MCX Cotton</v>
      </c>
      <c r="F2195" s="3" t="str">
        <f>'yarn master raw '!E2195</f>
        <v>Spot Rate</v>
      </c>
      <c r="G2195" s="3" t="str">
        <f>'yarn master raw '!F2195</f>
        <v>Spot</v>
      </c>
      <c r="H2195" s="3" t="str">
        <f>'yarn master raw '!G2195</f>
        <v>Raw Cotton</v>
      </c>
      <c r="I2195" s="12">
        <f>'yarn master raw '!I2195</f>
        <v>25180</v>
      </c>
      <c r="J2195" s="3" t="str">
        <f>'yarn master raw '!H2195</f>
        <v>₹/Bale</v>
      </c>
      <c r="K2195" s="3" t="str">
        <f>'yarn master raw '!J2195</f>
        <v>INR</v>
      </c>
      <c r="L2195" s="13">
        <f>_xlfn.XLOOKUP(K2195,'usd inr forecast '!$N$2:$N$6,'usd inr forecast '!$O$2:$O$6,1)</f>
        <v>1</v>
      </c>
      <c r="M2195" s="12">
        <f t="shared" si="136"/>
        <v>148.11764705882354</v>
      </c>
      <c r="N2195" s="3" t="str">
        <f t="shared" si="137"/>
        <v>₹/kg</v>
      </c>
      <c r="O2195" s="3" t="str">
        <f>'yarn master raw '!K2195</f>
        <v>Spot Rate</v>
      </c>
      <c r="P2195" s="3" t="str">
        <f>'yarn master raw '!L2195</f>
        <v>N/A</v>
      </c>
      <c r="Q2195" s="3" t="str">
        <f>'yarn master raw '!M2195</f>
        <v>Shankar 6 Price Trend</v>
      </c>
      <c r="R2195" s="3" t="str">
        <f>'yarn master raw '!N2195</f>
        <v>Daily Rate</v>
      </c>
      <c r="S2195" s="3">
        <f t="shared" si="138"/>
        <v>2025</v>
      </c>
      <c r="T2195" s="3" t="str">
        <f t="shared" si="139"/>
        <v>December</v>
      </c>
    </row>
    <row r="2196" spans="1:20" hidden="1" x14ac:dyDescent="0.3">
      <c r="A2196" s="14">
        <f>'yarn master raw '!A2196</f>
        <v>46002</v>
      </c>
      <c r="B2196" s="3" t="str">
        <f>'yarn master raw '!B2196</f>
        <v>Raw Cotton</v>
      </c>
      <c r="C2196" s="3" t="str">
        <f>'yarn master raw '!C2196</f>
        <v>Cotton</v>
      </c>
      <c r="D2196" s="3" t="str">
        <f>IF('yarn master raw '!J2196="INR","India","Imported")</f>
        <v>India</v>
      </c>
      <c r="E2196" s="3" t="str">
        <f>'yarn master raw '!D2196</f>
        <v>Shankar 6 (29mm/3.8mic)</v>
      </c>
      <c r="F2196" s="3" t="str">
        <f>'yarn master raw '!E2196</f>
        <v>29-3.8-76</v>
      </c>
      <c r="G2196" s="3" t="str">
        <f>'yarn master raw '!F2196</f>
        <v>Spot</v>
      </c>
      <c r="H2196" s="3" t="str">
        <f>'yarn master raw '!G2196</f>
        <v>Raw Cotton</v>
      </c>
      <c r="I2196" s="12">
        <f>'yarn master raw '!I2196</f>
        <v>52550</v>
      </c>
      <c r="J2196" s="3" t="str">
        <f>'yarn master raw '!H2196</f>
        <v>₹/Candy</v>
      </c>
      <c r="K2196" s="3" t="str">
        <f>'yarn master raw '!J2196</f>
        <v>INR</v>
      </c>
      <c r="L2196" s="13">
        <f>_xlfn.XLOOKUP(K2196,'usd inr forecast '!$N$2:$N$6,'usd inr forecast '!$O$2:$O$6,1)</f>
        <v>1</v>
      </c>
      <c r="M2196" s="12">
        <f t="shared" si="136"/>
        <v>147.77009167088465</v>
      </c>
      <c r="N2196" s="3" t="str">
        <f t="shared" si="137"/>
        <v>₹/kg</v>
      </c>
      <c r="O2196" s="3" t="str">
        <f>'yarn master raw '!K2196</f>
        <v>Spot Rate</v>
      </c>
      <c r="P2196" s="3" t="str">
        <f>'yarn master raw '!L2196</f>
        <v>N/A</v>
      </c>
      <c r="Q2196" s="3" t="str">
        <f>'yarn master raw '!M2196</f>
        <v>Shankar 6 Price Trend</v>
      </c>
      <c r="R2196" s="3" t="str">
        <f>'yarn master raw '!N2196</f>
        <v>Daily Rate</v>
      </c>
      <c r="S2196" s="3">
        <f t="shared" si="138"/>
        <v>2025</v>
      </c>
      <c r="T2196" s="3" t="str">
        <f t="shared" si="139"/>
        <v>December</v>
      </c>
    </row>
    <row r="2197" spans="1:20" hidden="1" x14ac:dyDescent="0.3">
      <c r="A2197" s="14">
        <f>'yarn master raw '!A2197</f>
        <v>46002</v>
      </c>
      <c r="B2197" s="3" t="str">
        <f>'yarn master raw '!B2197</f>
        <v>Raw Cotton</v>
      </c>
      <c r="C2197" s="3" t="str">
        <f>'yarn master raw '!C2197</f>
        <v>Cotton</v>
      </c>
      <c r="D2197" s="3" t="str">
        <f>IF('yarn master raw '!J2197="INR","India","Imported")</f>
        <v>India</v>
      </c>
      <c r="E2197" s="3" t="str">
        <f>'yarn master raw '!D2197</f>
        <v>V-797</v>
      </c>
      <c r="F2197" s="3" t="str">
        <f>'yarn master raw '!E2197</f>
        <v>13% Trash</v>
      </c>
      <c r="G2197" s="3" t="str">
        <f>'yarn master raw '!F2197</f>
        <v>Spot</v>
      </c>
      <c r="H2197" s="3" t="str">
        <f>'yarn master raw '!G2197</f>
        <v>Raw Cotton</v>
      </c>
      <c r="I2197" s="12">
        <f>'yarn master raw '!I2197</f>
        <v>39550</v>
      </c>
      <c r="J2197" s="3" t="str">
        <f>'yarn master raw '!H2197</f>
        <v>₹/Candy</v>
      </c>
      <c r="K2197" s="3" t="str">
        <f>'yarn master raw '!J2197</f>
        <v>INR</v>
      </c>
      <c r="L2197" s="13">
        <f>_xlfn.XLOOKUP(K2197,'usd inr forecast '!$N$2:$N$6,'usd inr forecast '!$O$2:$O$6,1)</f>
        <v>1</v>
      </c>
      <c r="M2197" s="12">
        <f t="shared" si="136"/>
        <v>111.21421742309207</v>
      </c>
      <c r="N2197" s="3" t="str">
        <f t="shared" si="137"/>
        <v>₹/kg</v>
      </c>
      <c r="O2197" s="3" t="str">
        <f>'yarn master raw '!K2197</f>
        <v>Spot Rate</v>
      </c>
      <c r="P2197" s="3" t="str">
        <f>'yarn master raw '!L2197</f>
        <v>N/A</v>
      </c>
      <c r="Q2197" s="3" t="str">
        <f>'yarn master raw '!M2197</f>
        <v>Shankar 6 Price Trend</v>
      </c>
      <c r="R2197" s="3" t="str">
        <f>'yarn master raw '!N2197</f>
        <v>Daily Rate</v>
      </c>
      <c r="S2197" s="3">
        <f t="shared" si="138"/>
        <v>2025</v>
      </c>
      <c r="T2197" s="3" t="str">
        <f t="shared" si="139"/>
        <v>December</v>
      </c>
    </row>
    <row r="2198" spans="1:20" hidden="1" x14ac:dyDescent="0.3">
      <c r="A2198" s="14">
        <f>'yarn master raw '!A2198</f>
        <v>46002</v>
      </c>
      <c r="B2198" s="3" t="str">
        <f>'yarn master raw '!B2198</f>
        <v>Raw Cotton</v>
      </c>
      <c r="C2198" s="3" t="str">
        <f>'yarn master raw '!C2198</f>
        <v>Cotton</v>
      </c>
      <c r="D2198" s="3" t="str">
        <f>IF('yarn master raw '!J2198="INR","India","Imported")</f>
        <v>India</v>
      </c>
      <c r="E2198" s="3" t="str">
        <f>'yarn master raw '!D2198</f>
        <v>MCX Cotton</v>
      </c>
      <c r="F2198" s="3" t="str">
        <f>'yarn master raw '!E2198</f>
        <v>Spot Rate</v>
      </c>
      <c r="G2198" s="3" t="str">
        <f>'yarn master raw '!F2198</f>
        <v>Spot</v>
      </c>
      <c r="H2198" s="3" t="str">
        <f>'yarn master raw '!G2198</f>
        <v>Raw Cotton</v>
      </c>
      <c r="I2198" s="12">
        <f>'yarn master raw '!I2198</f>
        <v>25200</v>
      </c>
      <c r="J2198" s="3" t="str">
        <f>'yarn master raw '!H2198</f>
        <v>₹/Bale</v>
      </c>
      <c r="K2198" s="3" t="str">
        <f>'yarn master raw '!J2198</f>
        <v>INR</v>
      </c>
      <c r="L2198" s="13">
        <f>_xlfn.XLOOKUP(K2198,'usd inr forecast '!$N$2:$N$6,'usd inr forecast '!$O$2:$O$6,1)</f>
        <v>1</v>
      </c>
      <c r="M2198" s="12">
        <f t="shared" si="136"/>
        <v>148.23529411764707</v>
      </c>
      <c r="N2198" s="3" t="str">
        <f t="shared" si="137"/>
        <v>₹/kg</v>
      </c>
      <c r="O2198" s="3" t="str">
        <f>'yarn master raw '!K2198</f>
        <v>Spot Rate</v>
      </c>
      <c r="P2198" s="3" t="str">
        <f>'yarn master raw '!L2198</f>
        <v>N/A</v>
      </c>
      <c r="Q2198" s="3" t="str">
        <f>'yarn master raw '!M2198</f>
        <v>Shankar 6 Price Trend</v>
      </c>
      <c r="R2198" s="3" t="str">
        <f>'yarn master raw '!N2198</f>
        <v>Daily Rate</v>
      </c>
      <c r="S2198" s="3">
        <f t="shared" si="138"/>
        <v>2025</v>
      </c>
      <c r="T2198" s="3" t="str">
        <f t="shared" si="139"/>
        <v>December</v>
      </c>
    </row>
    <row r="2199" spans="1:20" hidden="1" x14ac:dyDescent="0.3">
      <c r="A2199" s="14">
        <f>'yarn master raw '!A2199</f>
        <v>46001</v>
      </c>
      <c r="B2199" s="3" t="str">
        <f>'yarn master raw '!B2199</f>
        <v>Raw Cotton</v>
      </c>
      <c r="C2199" s="3" t="str">
        <f>'yarn master raw '!C2199</f>
        <v>Cotton</v>
      </c>
      <c r="D2199" s="3" t="str">
        <f>IF('yarn master raw '!J2199="INR","India","Imported")</f>
        <v>India</v>
      </c>
      <c r="E2199" s="3" t="str">
        <f>'yarn master raw '!D2199</f>
        <v>Shankar 6 (29mm/3.8mic)</v>
      </c>
      <c r="F2199" s="3" t="str">
        <f>'yarn master raw '!E2199</f>
        <v>29-3.8-76</v>
      </c>
      <c r="G2199" s="3" t="str">
        <f>'yarn master raw '!F2199</f>
        <v>Spot</v>
      </c>
      <c r="H2199" s="3" t="str">
        <f>'yarn master raw '!G2199</f>
        <v>Raw Cotton</v>
      </c>
      <c r="I2199" s="12">
        <f>'yarn master raw '!I2199</f>
        <v>52550</v>
      </c>
      <c r="J2199" s="3" t="str">
        <f>'yarn master raw '!H2199</f>
        <v>₹/Candy</v>
      </c>
      <c r="K2199" s="3" t="str">
        <f>'yarn master raw '!J2199</f>
        <v>INR</v>
      </c>
      <c r="L2199" s="13">
        <f>_xlfn.XLOOKUP(K2199,'usd inr forecast '!$N$2:$N$6,'usd inr forecast '!$O$2:$O$6,1)</f>
        <v>1</v>
      </c>
      <c r="M2199" s="12">
        <f t="shared" si="136"/>
        <v>147.77009167088465</v>
      </c>
      <c r="N2199" s="3" t="str">
        <f t="shared" si="137"/>
        <v>₹/kg</v>
      </c>
      <c r="O2199" s="3" t="str">
        <f>'yarn master raw '!K2199</f>
        <v>Spot Rate</v>
      </c>
      <c r="P2199" s="3" t="str">
        <f>'yarn master raw '!L2199</f>
        <v>N/A</v>
      </c>
      <c r="Q2199" s="3" t="str">
        <f>'yarn master raw '!M2199</f>
        <v>Shankar 6 Price Trend</v>
      </c>
      <c r="R2199" s="3" t="str">
        <f>'yarn master raw '!N2199</f>
        <v>Daily Rate</v>
      </c>
      <c r="S2199" s="3">
        <f t="shared" si="138"/>
        <v>2025</v>
      </c>
      <c r="T2199" s="3" t="str">
        <f t="shared" si="139"/>
        <v>December</v>
      </c>
    </row>
    <row r="2200" spans="1:20" hidden="1" x14ac:dyDescent="0.3">
      <c r="A2200" s="14">
        <f>'yarn master raw '!A2200</f>
        <v>46001</v>
      </c>
      <c r="B2200" s="3" t="str">
        <f>'yarn master raw '!B2200</f>
        <v>Raw Cotton</v>
      </c>
      <c r="C2200" s="3" t="str">
        <f>'yarn master raw '!C2200</f>
        <v>Cotton</v>
      </c>
      <c r="D2200" s="3" t="str">
        <f>IF('yarn master raw '!J2200="INR","India","Imported")</f>
        <v>India</v>
      </c>
      <c r="E2200" s="3" t="str">
        <f>'yarn master raw '!D2200</f>
        <v>V-797</v>
      </c>
      <c r="F2200" s="3" t="str">
        <f>'yarn master raw '!E2200</f>
        <v>13% Trash</v>
      </c>
      <c r="G2200" s="3" t="str">
        <f>'yarn master raw '!F2200</f>
        <v>Spot</v>
      </c>
      <c r="H2200" s="3" t="str">
        <f>'yarn master raw '!G2200</f>
        <v>Raw Cotton</v>
      </c>
      <c r="I2200" s="12">
        <f>'yarn master raw '!I2200</f>
        <v>39550</v>
      </c>
      <c r="J2200" s="3" t="str">
        <f>'yarn master raw '!H2200</f>
        <v>₹/Candy</v>
      </c>
      <c r="K2200" s="3" t="str">
        <f>'yarn master raw '!J2200</f>
        <v>INR</v>
      </c>
      <c r="L2200" s="13">
        <f>_xlfn.XLOOKUP(K2200,'usd inr forecast '!$N$2:$N$6,'usd inr forecast '!$O$2:$O$6,1)</f>
        <v>1</v>
      </c>
      <c r="M2200" s="12">
        <f t="shared" si="136"/>
        <v>111.21421742309207</v>
      </c>
      <c r="N2200" s="3" t="str">
        <f t="shared" si="137"/>
        <v>₹/kg</v>
      </c>
      <c r="O2200" s="3" t="str">
        <f>'yarn master raw '!K2200</f>
        <v>Spot Rate</v>
      </c>
      <c r="P2200" s="3" t="str">
        <f>'yarn master raw '!L2200</f>
        <v>N/A</v>
      </c>
      <c r="Q2200" s="3" t="str">
        <f>'yarn master raw '!M2200</f>
        <v>Shankar 6 Price Trend</v>
      </c>
      <c r="R2200" s="3" t="str">
        <f>'yarn master raw '!N2200</f>
        <v>Daily Rate</v>
      </c>
      <c r="S2200" s="3">
        <f t="shared" si="138"/>
        <v>2025</v>
      </c>
      <c r="T2200" s="3" t="str">
        <f t="shared" si="139"/>
        <v>December</v>
      </c>
    </row>
    <row r="2201" spans="1:20" hidden="1" x14ac:dyDescent="0.3">
      <c r="A2201" s="14">
        <f>'yarn master raw '!A2201</f>
        <v>46001</v>
      </c>
      <c r="B2201" s="3" t="str">
        <f>'yarn master raw '!B2201</f>
        <v>Raw Cotton</v>
      </c>
      <c r="C2201" s="3" t="str">
        <f>'yarn master raw '!C2201</f>
        <v>Cotton</v>
      </c>
      <c r="D2201" s="3" t="str">
        <f>IF('yarn master raw '!J2201="INR","India","Imported")</f>
        <v>India</v>
      </c>
      <c r="E2201" s="3" t="str">
        <f>'yarn master raw '!D2201</f>
        <v>MCX Cotton</v>
      </c>
      <c r="F2201" s="3" t="str">
        <f>'yarn master raw '!E2201</f>
        <v>Spot Rate</v>
      </c>
      <c r="G2201" s="3" t="str">
        <f>'yarn master raw '!F2201</f>
        <v>Spot</v>
      </c>
      <c r="H2201" s="3" t="str">
        <f>'yarn master raw '!G2201</f>
        <v>Raw Cotton</v>
      </c>
      <c r="I2201" s="12">
        <f>'yarn master raw '!I2201</f>
        <v>25200</v>
      </c>
      <c r="J2201" s="3" t="str">
        <f>'yarn master raw '!H2201</f>
        <v>₹/Bale</v>
      </c>
      <c r="K2201" s="3" t="str">
        <f>'yarn master raw '!J2201</f>
        <v>INR</v>
      </c>
      <c r="L2201" s="13">
        <f>_xlfn.XLOOKUP(K2201,'usd inr forecast '!$N$2:$N$6,'usd inr forecast '!$O$2:$O$6,1)</f>
        <v>1</v>
      </c>
      <c r="M2201" s="12">
        <f t="shared" si="136"/>
        <v>148.23529411764707</v>
      </c>
      <c r="N2201" s="3" t="str">
        <f t="shared" si="137"/>
        <v>₹/kg</v>
      </c>
      <c r="O2201" s="3" t="str">
        <f>'yarn master raw '!K2201</f>
        <v>Spot Rate</v>
      </c>
      <c r="P2201" s="3" t="str">
        <f>'yarn master raw '!L2201</f>
        <v>N/A</v>
      </c>
      <c r="Q2201" s="3" t="str">
        <f>'yarn master raw '!M2201</f>
        <v>Shankar 6 Price Trend</v>
      </c>
      <c r="R2201" s="3" t="str">
        <f>'yarn master raw '!N2201</f>
        <v>Daily Rate</v>
      </c>
      <c r="S2201" s="3">
        <f t="shared" si="138"/>
        <v>2025</v>
      </c>
      <c r="T2201" s="3" t="str">
        <f t="shared" si="139"/>
        <v>December</v>
      </c>
    </row>
    <row r="2202" spans="1:20" hidden="1" x14ac:dyDescent="0.3">
      <c r="A2202" s="14">
        <f>'yarn master raw '!A2202</f>
        <v>46000</v>
      </c>
      <c r="B2202" s="3" t="str">
        <f>'yarn master raw '!B2202</f>
        <v>Raw Cotton</v>
      </c>
      <c r="C2202" s="3" t="str">
        <f>'yarn master raw '!C2202</f>
        <v>Cotton</v>
      </c>
      <c r="D2202" s="3" t="str">
        <f>IF('yarn master raw '!J2202="INR","India","Imported")</f>
        <v>India</v>
      </c>
      <c r="E2202" s="3" t="str">
        <f>'yarn master raw '!D2202</f>
        <v>Shankar 6 (29mm/3.8mic)</v>
      </c>
      <c r="F2202" s="3" t="str">
        <f>'yarn master raw '!E2202</f>
        <v>29-3.8-76</v>
      </c>
      <c r="G2202" s="3" t="str">
        <f>'yarn master raw '!F2202</f>
        <v>Spot</v>
      </c>
      <c r="H2202" s="3" t="str">
        <f>'yarn master raw '!G2202</f>
        <v>Raw Cotton</v>
      </c>
      <c r="I2202" s="12">
        <f>'yarn master raw '!I2202</f>
        <v>52500</v>
      </c>
      <c r="J2202" s="3" t="str">
        <f>'yarn master raw '!H2202</f>
        <v>₹/Candy</v>
      </c>
      <c r="K2202" s="3" t="str">
        <f>'yarn master raw '!J2202</f>
        <v>INR</v>
      </c>
      <c r="L2202" s="13">
        <f>_xlfn.XLOOKUP(K2202,'usd inr forecast '!$N$2:$N$6,'usd inr forecast '!$O$2:$O$6,1)</f>
        <v>1</v>
      </c>
      <c r="M2202" s="12">
        <f t="shared" si="136"/>
        <v>147.62949215454699</v>
      </c>
      <c r="N2202" s="3" t="str">
        <f t="shared" si="137"/>
        <v>₹/kg</v>
      </c>
      <c r="O2202" s="3" t="str">
        <f>'yarn master raw '!K2202</f>
        <v>Spot Rate</v>
      </c>
      <c r="P2202" s="3" t="str">
        <f>'yarn master raw '!L2202</f>
        <v>N/A</v>
      </c>
      <c r="Q2202" s="3" t="str">
        <f>'yarn master raw '!M2202</f>
        <v>Shankar 6 Price Trend</v>
      </c>
      <c r="R2202" s="3" t="str">
        <f>'yarn master raw '!N2202</f>
        <v>Daily Rate</v>
      </c>
      <c r="S2202" s="3">
        <f t="shared" si="138"/>
        <v>2025</v>
      </c>
      <c r="T2202" s="3" t="str">
        <f t="shared" si="139"/>
        <v>December</v>
      </c>
    </row>
    <row r="2203" spans="1:20" hidden="1" x14ac:dyDescent="0.3">
      <c r="A2203" s="14">
        <f>'yarn master raw '!A2203</f>
        <v>46000</v>
      </c>
      <c r="B2203" s="3" t="str">
        <f>'yarn master raw '!B2203</f>
        <v>Raw Cotton</v>
      </c>
      <c r="C2203" s="3" t="str">
        <f>'yarn master raw '!C2203</f>
        <v>Cotton</v>
      </c>
      <c r="D2203" s="3" t="str">
        <f>IF('yarn master raw '!J2203="INR","India","Imported")</f>
        <v>India</v>
      </c>
      <c r="E2203" s="3" t="str">
        <f>'yarn master raw '!D2203</f>
        <v>V-797</v>
      </c>
      <c r="F2203" s="3" t="str">
        <f>'yarn master raw '!E2203</f>
        <v>13% Trash</v>
      </c>
      <c r="G2203" s="3" t="str">
        <f>'yarn master raw '!F2203</f>
        <v>Spot</v>
      </c>
      <c r="H2203" s="3" t="str">
        <f>'yarn master raw '!G2203</f>
        <v>Raw Cotton</v>
      </c>
      <c r="I2203" s="12">
        <f>'yarn master raw '!I2203</f>
        <v>39350</v>
      </c>
      <c r="J2203" s="3" t="str">
        <f>'yarn master raw '!H2203</f>
        <v>₹/Candy</v>
      </c>
      <c r="K2203" s="3" t="str">
        <f>'yarn master raw '!J2203</f>
        <v>INR</v>
      </c>
      <c r="L2203" s="13">
        <f>_xlfn.XLOOKUP(K2203,'usd inr forecast '!$N$2:$N$6,'usd inr forecast '!$O$2:$O$6,1)</f>
        <v>1</v>
      </c>
      <c r="M2203" s="12">
        <f t="shared" si="136"/>
        <v>110.6518193577414</v>
      </c>
      <c r="N2203" s="3" t="str">
        <f t="shared" si="137"/>
        <v>₹/kg</v>
      </c>
      <c r="O2203" s="3" t="str">
        <f>'yarn master raw '!K2203</f>
        <v>Spot Rate</v>
      </c>
      <c r="P2203" s="3" t="str">
        <f>'yarn master raw '!L2203</f>
        <v>N/A</v>
      </c>
      <c r="Q2203" s="3" t="str">
        <f>'yarn master raw '!M2203</f>
        <v>Shankar 6 Price Trend</v>
      </c>
      <c r="R2203" s="3" t="str">
        <f>'yarn master raw '!N2203</f>
        <v>Daily Rate</v>
      </c>
      <c r="S2203" s="3">
        <f t="shared" si="138"/>
        <v>2025</v>
      </c>
      <c r="T2203" s="3" t="str">
        <f t="shared" si="139"/>
        <v>December</v>
      </c>
    </row>
    <row r="2204" spans="1:20" hidden="1" x14ac:dyDescent="0.3">
      <c r="A2204" s="14">
        <f>'yarn master raw '!A2204</f>
        <v>46000</v>
      </c>
      <c r="B2204" s="3" t="str">
        <f>'yarn master raw '!B2204</f>
        <v>Raw Cotton</v>
      </c>
      <c r="C2204" s="3" t="str">
        <f>'yarn master raw '!C2204</f>
        <v>Cotton</v>
      </c>
      <c r="D2204" s="3" t="str">
        <f>IF('yarn master raw '!J2204="INR","India","Imported")</f>
        <v>India</v>
      </c>
      <c r="E2204" s="3" t="str">
        <f>'yarn master raw '!D2204</f>
        <v>MCX Cotton</v>
      </c>
      <c r="F2204" s="3" t="str">
        <f>'yarn master raw '!E2204</f>
        <v>Spot Rate</v>
      </c>
      <c r="G2204" s="3" t="str">
        <f>'yarn master raw '!F2204</f>
        <v>Spot</v>
      </c>
      <c r="H2204" s="3" t="str">
        <f>'yarn master raw '!G2204</f>
        <v>Raw Cotton</v>
      </c>
      <c r="I2204" s="12">
        <f>'yarn master raw '!I2204</f>
        <v>25100</v>
      </c>
      <c r="J2204" s="3" t="str">
        <f>'yarn master raw '!H2204</f>
        <v>₹/Bale</v>
      </c>
      <c r="K2204" s="3" t="str">
        <f>'yarn master raw '!J2204</f>
        <v>INR</v>
      </c>
      <c r="L2204" s="13">
        <f>_xlfn.XLOOKUP(K2204,'usd inr forecast '!$N$2:$N$6,'usd inr forecast '!$O$2:$O$6,1)</f>
        <v>1</v>
      </c>
      <c r="M2204" s="12">
        <f t="shared" si="136"/>
        <v>147.64705882352942</v>
      </c>
      <c r="N2204" s="3" t="str">
        <f t="shared" si="137"/>
        <v>₹/kg</v>
      </c>
      <c r="O2204" s="3" t="str">
        <f>'yarn master raw '!K2204</f>
        <v>Spot Rate</v>
      </c>
      <c r="P2204" s="3" t="str">
        <f>'yarn master raw '!L2204</f>
        <v>N/A</v>
      </c>
      <c r="Q2204" s="3" t="str">
        <f>'yarn master raw '!M2204</f>
        <v>Shankar 6 Price Trend</v>
      </c>
      <c r="R2204" s="3" t="str">
        <f>'yarn master raw '!N2204</f>
        <v>Daily Rate</v>
      </c>
      <c r="S2204" s="3">
        <f t="shared" si="138"/>
        <v>2025</v>
      </c>
      <c r="T2204" s="3" t="str">
        <f t="shared" si="139"/>
        <v>December</v>
      </c>
    </row>
    <row r="2205" spans="1:20" hidden="1" x14ac:dyDescent="0.3">
      <c r="A2205" s="14">
        <f>'yarn master raw '!A2205</f>
        <v>45999</v>
      </c>
      <c r="B2205" s="3" t="str">
        <f>'yarn master raw '!B2205</f>
        <v>Raw Cotton</v>
      </c>
      <c r="C2205" s="3" t="str">
        <f>'yarn master raw '!C2205</f>
        <v>Cotton</v>
      </c>
      <c r="D2205" s="3" t="str">
        <f>IF('yarn master raw '!J2205="INR","India","Imported")</f>
        <v>India</v>
      </c>
      <c r="E2205" s="3" t="str">
        <f>'yarn master raw '!D2205</f>
        <v>Shankar 6 (29mm/3.8mic)</v>
      </c>
      <c r="F2205" s="3" t="str">
        <f>'yarn master raw '!E2205</f>
        <v>29-3.8-76</v>
      </c>
      <c r="G2205" s="3" t="str">
        <f>'yarn master raw '!F2205</f>
        <v>Spot</v>
      </c>
      <c r="H2205" s="3" t="str">
        <f>'yarn master raw '!G2205</f>
        <v>Raw Cotton</v>
      </c>
      <c r="I2205" s="12">
        <f>'yarn master raw '!I2205</f>
        <v>52400</v>
      </c>
      <c r="J2205" s="3" t="str">
        <f>'yarn master raw '!H2205</f>
        <v>₹/Candy</v>
      </c>
      <c r="K2205" s="3" t="str">
        <f>'yarn master raw '!J2205</f>
        <v>INR</v>
      </c>
      <c r="L2205" s="13">
        <f>_xlfn.XLOOKUP(K2205,'usd inr forecast '!$N$2:$N$6,'usd inr forecast '!$O$2:$O$6,1)</f>
        <v>1</v>
      </c>
      <c r="M2205" s="12">
        <f t="shared" si="136"/>
        <v>147.34829312187165</v>
      </c>
      <c r="N2205" s="3" t="str">
        <f t="shared" si="137"/>
        <v>₹/kg</v>
      </c>
      <c r="O2205" s="3" t="str">
        <f>'yarn master raw '!K2205</f>
        <v>Spot Rate</v>
      </c>
      <c r="P2205" s="3" t="str">
        <f>'yarn master raw '!L2205</f>
        <v>N/A</v>
      </c>
      <c r="Q2205" s="3" t="str">
        <f>'yarn master raw '!M2205</f>
        <v>Shankar 6 Price Trend</v>
      </c>
      <c r="R2205" s="3" t="str">
        <f>'yarn master raw '!N2205</f>
        <v>Daily Rate</v>
      </c>
      <c r="S2205" s="3">
        <f t="shared" si="138"/>
        <v>2025</v>
      </c>
      <c r="T2205" s="3" t="str">
        <f t="shared" si="139"/>
        <v>December</v>
      </c>
    </row>
    <row r="2206" spans="1:20" hidden="1" x14ac:dyDescent="0.3">
      <c r="A2206" s="14">
        <f>'yarn master raw '!A2206</f>
        <v>45999</v>
      </c>
      <c r="B2206" s="3" t="str">
        <f>'yarn master raw '!B2206</f>
        <v>Raw Cotton</v>
      </c>
      <c r="C2206" s="3" t="str">
        <f>'yarn master raw '!C2206</f>
        <v>Cotton</v>
      </c>
      <c r="D2206" s="3" t="str">
        <f>IF('yarn master raw '!J2206="INR","India","Imported")</f>
        <v>India</v>
      </c>
      <c r="E2206" s="3" t="str">
        <f>'yarn master raw '!D2206</f>
        <v>V-797</v>
      </c>
      <c r="F2206" s="3" t="str">
        <f>'yarn master raw '!E2206</f>
        <v>13% Trash</v>
      </c>
      <c r="G2206" s="3" t="str">
        <f>'yarn master raw '!F2206</f>
        <v>Spot</v>
      </c>
      <c r="H2206" s="3" t="str">
        <f>'yarn master raw '!G2206</f>
        <v>Raw Cotton</v>
      </c>
      <c r="I2206" s="12">
        <f>'yarn master raw '!I2206</f>
        <v>39300</v>
      </c>
      <c r="J2206" s="3" t="str">
        <f>'yarn master raw '!H2206</f>
        <v>₹/Candy</v>
      </c>
      <c r="K2206" s="3" t="str">
        <f>'yarn master raw '!J2206</f>
        <v>INR</v>
      </c>
      <c r="L2206" s="13">
        <f>_xlfn.XLOOKUP(K2206,'usd inr forecast '!$N$2:$N$6,'usd inr forecast '!$O$2:$O$6,1)</f>
        <v>1</v>
      </c>
      <c r="M2206" s="12">
        <f t="shared" si="136"/>
        <v>110.51121984140374</v>
      </c>
      <c r="N2206" s="3" t="str">
        <f t="shared" si="137"/>
        <v>₹/kg</v>
      </c>
      <c r="O2206" s="3" t="str">
        <f>'yarn master raw '!K2206</f>
        <v>Spot Rate</v>
      </c>
      <c r="P2206" s="3" t="str">
        <f>'yarn master raw '!L2206</f>
        <v>N/A</v>
      </c>
      <c r="Q2206" s="3" t="str">
        <f>'yarn master raw '!M2206</f>
        <v>Shankar 6 Price Trend</v>
      </c>
      <c r="R2206" s="3" t="str">
        <f>'yarn master raw '!N2206</f>
        <v>Daily Rate</v>
      </c>
      <c r="S2206" s="3">
        <f t="shared" si="138"/>
        <v>2025</v>
      </c>
      <c r="T2206" s="3" t="str">
        <f t="shared" si="139"/>
        <v>December</v>
      </c>
    </row>
    <row r="2207" spans="1:20" hidden="1" x14ac:dyDescent="0.3">
      <c r="A2207" s="14">
        <f>'yarn master raw '!A2207</f>
        <v>45999</v>
      </c>
      <c r="B2207" s="3" t="str">
        <f>'yarn master raw '!B2207</f>
        <v>Raw Cotton</v>
      </c>
      <c r="C2207" s="3" t="str">
        <f>'yarn master raw '!C2207</f>
        <v>Cotton</v>
      </c>
      <c r="D2207" s="3" t="str">
        <f>IF('yarn master raw '!J2207="INR","India","Imported")</f>
        <v>India</v>
      </c>
      <c r="E2207" s="3" t="str">
        <f>'yarn master raw '!D2207</f>
        <v>MCX Cotton</v>
      </c>
      <c r="F2207" s="3" t="str">
        <f>'yarn master raw '!E2207</f>
        <v>Spot Rate</v>
      </c>
      <c r="G2207" s="3" t="str">
        <f>'yarn master raw '!F2207</f>
        <v>Spot</v>
      </c>
      <c r="H2207" s="3" t="str">
        <f>'yarn master raw '!G2207</f>
        <v>Raw Cotton</v>
      </c>
      <c r="I2207" s="12">
        <f>'yarn master raw '!I2207</f>
        <v>25100</v>
      </c>
      <c r="J2207" s="3" t="str">
        <f>'yarn master raw '!H2207</f>
        <v>₹/Bale</v>
      </c>
      <c r="K2207" s="3" t="str">
        <f>'yarn master raw '!J2207</f>
        <v>INR</v>
      </c>
      <c r="L2207" s="13">
        <f>_xlfn.XLOOKUP(K2207,'usd inr forecast '!$N$2:$N$6,'usd inr forecast '!$O$2:$O$6,1)</f>
        <v>1</v>
      </c>
      <c r="M2207" s="12">
        <f t="shared" si="136"/>
        <v>147.64705882352942</v>
      </c>
      <c r="N2207" s="3" t="str">
        <f t="shared" si="137"/>
        <v>₹/kg</v>
      </c>
      <c r="O2207" s="3" t="str">
        <f>'yarn master raw '!K2207</f>
        <v>Spot Rate</v>
      </c>
      <c r="P2207" s="3" t="str">
        <f>'yarn master raw '!L2207</f>
        <v>N/A</v>
      </c>
      <c r="Q2207" s="3" t="str">
        <f>'yarn master raw '!M2207</f>
        <v>Shankar 6 Price Trend</v>
      </c>
      <c r="R2207" s="3" t="str">
        <f>'yarn master raw '!N2207</f>
        <v>Daily Rate</v>
      </c>
      <c r="S2207" s="3">
        <f t="shared" si="138"/>
        <v>2025</v>
      </c>
      <c r="T2207" s="3" t="str">
        <f t="shared" si="139"/>
        <v>December</v>
      </c>
    </row>
    <row r="2208" spans="1:20" hidden="1" x14ac:dyDescent="0.3">
      <c r="A2208" s="14">
        <f>'yarn master raw '!A2208</f>
        <v>45997</v>
      </c>
      <c r="B2208" s="3" t="str">
        <f>'yarn master raw '!B2208</f>
        <v>Raw Cotton</v>
      </c>
      <c r="C2208" s="3" t="str">
        <f>'yarn master raw '!C2208</f>
        <v>Cotton</v>
      </c>
      <c r="D2208" s="3" t="str">
        <f>IF('yarn master raw '!J2208="INR","India","Imported")</f>
        <v>India</v>
      </c>
      <c r="E2208" s="3" t="str">
        <f>'yarn master raw '!D2208</f>
        <v>Shankar 6 (29mm/3.8mic)</v>
      </c>
      <c r="F2208" s="3" t="str">
        <f>'yarn master raw '!E2208</f>
        <v>29-3.8-76</v>
      </c>
      <c r="G2208" s="3" t="str">
        <f>'yarn master raw '!F2208</f>
        <v>Spot</v>
      </c>
      <c r="H2208" s="3" t="str">
        <f>'yarn master raw '!G2208</f>
        <v>Raw Cotton</v>
      </c>
      <c r="I2208" s="12">
        <f>'yarn master raw '!I2208</f>
        <v>52300</v>
      </c>
      <c r="J2208" s="3" t="str">
        <f>'yarn master raw '!H2208</f>
        <v>₹/Candy</v>
      </c>
      <c r="K2208" s="3" t="str">
        <f>'yarn master raw '!J2208</f>
        <v>INR</v>
      </c>
      <c r="L2208" s="13">
        <f>_xlfn.XLOOKUP(K2208,'usd inr forecast '!$N$2:$N$6,'usd inr forecast '!$O$2:$O$6,1)</f>
        <v>1</v>
      </c>
      <c r="M2208" s="12">
        <f t="shared" si="136"/>
        <v>147.06709408919633</v>
      </c>
      <c r="N2208" s="3" t="str">
        <f t="shared" si="137"/>
        <v>₹/kg</v>
      </c>
      <c r="O2208" s="3" t="str">
        <f>'yarn master raw '!K2208</f>
        <v>Spot Rate</v>
      </c>
      <c r="P2208" s="3" t="str">
        <f>'yarn master raw '!L2208</f>
        <v>N/A</v>
      </c>
      <c r="Q2208" s="3" t="str">
        <f>'yarn master raw '!M2208</f>
        <v>Shankar 6 Price Trend</v>
      </c>
      <c r="R2208" s="3" t="str">
        <f>'yarn master raw '!N2208</f>
        <v>Daily Rate</v>
      </c>
      <c r="S2208" s="3">
        <f t="shared" si="138"/>
        <v>2025</v>
      </c>
      <c r="T2208" s="3" t="str">
        <f t="shared" si="139"/>
        <v>December</v>
      </c>
    </row>
    <row r="2209" spans="1:20" hidden="1" x14ac:dyDescent="0.3">
      <c r="A2209" s="14">
        <f>'yarn master raw '!A2209</f>
        <v>45997</v>
      </c>
      <c r="B2209" s="3" t="str">
        <f>'yarn master raw '!B2209</f>
        <v>Raw Cotton</v>
      </c>
      <c r="C2209" s="3" t="str">
        <f>'yarn master raw '!C2209</f>
        <v>Cotton</v>
      </c>
      <c r="D2209" s="3" t="str">
        <f>IF('yarn master raw '!J2209="INR","India","Imported")</f>
        <v>India</v>
      </c>
      <c r="E2209" s="3" t="str">
        <f>'yarn master raw '!D2209</f>
        <v>V-797</v>
      </c>
      <c r="F2209" s="3" t="str">
        <f>'yarn master raw '!E2209</f>
        <v>13% Trash</v>
      </c>
      <c r="G2209" s="3" t="str">
        <f>'yarn master raw '!F2209</f>
        <v>Spot</v>
      </c>
      <c r="H2209" s="3" t="str">
        <f>'yarn master raw '!G2209</f>
        <v>Raw Cotton</v>
      </c>
      <c r="I2209" s="12">
        <f>'yarn master raw '!I2209</f>
        <v>39100</v>
      </c>
      <c r="J2209" s="3" t="str">
        <f>'yarn master raw '!H2209</f>
        <v>₹/Candy</v>
      </c>
      <c r="K2209" s="3" t="str">
        <f>'yarn master raw '!J2209</f>
        <v>INR</v>
      </c>
      <c r="L2209" s="13">
        <f>_xlfn.XLOOKUP(K2209,'usd inr forecast '!$N$2:$N$6,'usd inr forecast '!$O$2:$O$6,1)</f>
        <v>1</v>
      </c>
      <c r="M2209" s="12">
        <f t="shared" si="136"/>
        <v>109.94882177605309</v>
      </c>
      <c r="N2209" s="3" t="str">
        <f t="shared" si="137"/>
        <v>₹/kg</v>
      </c>
      <c r="O2209" s="3" t="str">
        <f>'yarn master raw '!K2209</f>
        <v>Spot Rate</v>
      </c>
      <c r="P2209" s="3" t="str">
        <f>'yarn master raw '!L2209</f>
        <v>N/A</v>
      </c>
      <c r="Q2209" s="3" t="str">
        <f>'yarn master raw '!M2209</f>
        <v>Shankar 6 Price Trend</v>
      </c>
      <c r="R2209" s="3" t="str">
        <f>'yarn master raw '!N2209</f>
        <v>Daily Rate</v>
      </c>
      <c r="S2209" s="3">
        <f t="shared" si="138"/>
        <v>2025</v>
      </c>
      <c r="T2209" s="3" t="str">
        <f t="shared" si="139"/>
        <v>December</v>
      </c>
    </row>
    <row r="2210" spans="1:20" hidden="1" x14ac:dyDescent="0.3">
      <c r="A2210" s="14">
        <f>'yarn master raw '!A2210</f>
        <v>45997</v>
      </c>
      <c r="B2210" s="3" t="str">
        <f>'yarn master raw '!B2210</f>
        <v>Raw Cotton</v>
      </c>
      <c r="C2210" s="3" t="str">
        <f>'yarn master raw '!C2210</f>
        <v>Cotton</v>
      </c>
      <c r="D2210" s="3" t="str">
        <f>IF('yarn master raw '!J2210="INR","India","Imported")</f>
        <v>India</v>
      </c>
      <c r="E2210" s="3" t="str">
        <f>'yarn master raw '!D2210</f>
        <v>MCX Cotton</v>
      </c>
      <c r="F2210" s="3" t="str">
        <f>'yarn master raw '!E2210</f>
        <v>Spot Rate</v>
      </c>
      <c r="G2210" s="3" t="str">
        <f>'yarn master raw '!F2210</f>
        <v>Spot</v>
      </c>
      <c r="H2210" s="3" t="str">
        <f>'yarn master raw '!G2210</f>
        <v>Raw Cotton</v>
      </c>
      <c r="I2210" s="12">
        <f>'yarn master raw '!I2210</f>
        <v>25050</v>
      </c>
      <c r="J2210" s="3" t="str">
        <f>'yarn master raw '!H2210</f>
        <v>₹/Bale</v>
      </c>
      <c r="K2210" s="3" t="str">
        <f>'yarn master raw '!J2210</f>
        <v>INR</v>
      </c>
      <c r="L2210" s="13">
        <f>_xlfn.XLOOKUP(K2210,'usd inr forecast '!$N$2:$N$6,'usd inr forecast '!$O$2:$O$6,1)</f>
        <v>1</v>
      </c>
      <c r="M2210" s="12">
        <f t="shared" si="136"/>
        <v>147.35294117647058</v>
      </c>
      <c r="N2210" s="3" t="str">
        <f t="shared" si="137"/>
        <v>₹/kg</v>
      </c>
      <c r="O2210" s="3" t="str">
        <f>'yarn master raw '!K2210</f>
        <v>Spot Rate</v>
      </c>
      <c r="P2210" s="3" t="str">
        <f>'yarn master raw '!L2210</f>
        <v>N/A</v>
      </c>
      <c r="Q2210" s="3" t="str">
        <f>'yarn master raw '!M2210</f>
        <v>Shankar 6 Price Trend</v>
      </c>
      <c r="R2210" s="3" t="str">
        <f>'yarn master raw '!N2210</f>
        <v>Daily Rate</v>
      </c>
      <c r="S2210" s="3">
        <f t="shared" si="138"/>
        <v>2025</v>
      </c>
      <c r="T2210" s="3" t="str">
        <f t="shared" si="139"/>
        <v>December</v>
      </c>
    </row>
    <row r="2211" spans="1:20" hidden="1" x14ac:dyDescent="0.3">
      <c r="A2211" s="14">
        <f>'yarn master raw '!A2211</f>
        <v>45996</v>
      </c>
      <c r="B2211" s="3" t="str">
        <f>'yarn master raw '!B2211</f>
        <v>Raw Cotton</v>
      </c>
      <c r="C2211" s="3" t="str">
        <f>'yarn master raw '!C2211</f>
        <v>Cotton</v>
      </c>
      <c r="D2211" s="3" t="str">
        <f>IF('yarn master raw '!J2211="INR","India","Imported")</f>
        <v>India</v>
      </c>
      <c r="E2211" s="3" t="str">
        <f>'yarn master raw '!D2211</f>
        <v>Shankar 6 (29mm/3.8mic)</v>
      </c>
      <c r="F2211" s="3" t="str">
        <f>'yarn master raw '!E2211</f>
        <v>29-3.8-76</v>
      </c>
      <c r="G2211" s="3" t="str">
        <f>'yarn master raw '!F2211</f>
        <v>Spot</v>
      </c>
      <c r="H2211" s="3" t="str">
        <f>'yarn master raw '!G2211</f>
        <v>Raw Cotton</v>
      </c>
      <c r="I2211" s="12">
        <f>'yarn master raw '!I2211</f>
        <v>52250</v>
      </c>
      <c r="J2211" s="3" t="str">
        <f>'yarn master raw '!H2211</f>
        <v>₹/Candy</v>
      </c>
      <c r="K2211" s="3" t="str">
        <f>'yarn master raw '!J2211</f>
        <v>INR</v>
      </c>
      <c r="L2211" s="13">
        <f>_xlfn.XLOOKUP(K2211,'usd inr forecast '!$N$2:$N$6,'usd inr forecast '!$O$2:$O$6,1)</f>
        <v>1</v>
      </c>
      <c r="M2211" s="12">
        <f t="shared" si="136"/>
        <v>146.92649457285867</v>
      </c>
      <c r="N2211" s="3" t="str">
        <f t="shared" si="137"/>
        <v>₹/kg</v>
      </c>
      <c r="O2211" s="3" t="str">
        <f>'yarn master raw '!K2211</f>
        <v>Spot Rate</v>
      </c>
      <c r="P2211" s="3" t="str">
        <f>'yarn master raw '!L2211</f>
        <v>N/A</v>
      </c>
      <c r="Q2211" s="3" t="str">
        <f>'yarn master raw '!M2211</f>
        <v>Shankar 6 Price Trend</v>
      </c>
      <c r="R2211" s="3" t="str">
        <f>'yarn master raw '!N2211</f>
        <v>Daily Rate</v>
      </c>
      <c r="S2211" s="3">
        <f t="shared" si="138"/>
        <v>2025</v>
      </c>
      <c r="T2211" s="3" t="str">
        <f t="shared" si="139"/>
        <v>December</v>
      </c>
    </row>
    <row r="2212" spans="1:20" hidden="1" x14ac:dyDescent="0.3">
      <c r="A2212" s="14">
        <f>'yarn master raw '!A2212</f>
        <v>45996</v>
      </c>
      <c r="B2212" s="3" t="str">
        <f>'yarn master raw '!B2212</f>
        <v>Raw Cotton</v>
      </c>
      <c r="C2212" s="3" t="str">
        <f>'yarn master raw '!C2212</f>
        <v>Cotton</v>
      </c>
      <c r="D2212" s="3" t="str">
        <f>IF('yarn master raw '!J2212="INR","India","Imported")</f>
        <v>India</v>
      </c>
      <c r="E2212" s="3" t="str">
        <f>'yarn master raw '!D2212</f>
        <v>V-797</v>
      </c>
      <c r="F2212" s="3" t="str">
        <f>'yarn master raw '!E2212</f>
        <v>13% Trash</v>
      </c>
      <c r="G2212" s="3" t="str">
        <f>'yarn master raw '!F2212</f>
        <v>Spot</v>
      </c>
      <c r="H2212" s="3" t="str">
        <f>'yarn master raw '!G2212</f>
        <v>Raw Cotton</v>
      </c>
      <c r="I2212" s="12">
        <f>'yarn master raw '!I2212</f>
        <v>38950</v>
      </c>
      <c r="J2212" s="3" t="str">
        <f>'yarn master raw '!H2212</f>
        <v>₹/Candy</v>
      </c>
      <c r="K2212" s="3" t="str">
        <f>'yarn master raw '!J2212</f>
        <v>INR</v>
      </c>
      <c r="L2212" s="13">
        <f>_xlfn.XLOOKUP(K2212,'usd inr forecast '!$N$2:$N$6,'usd inr forecast '!$O$2:$O$6,1)</f>
        <v>1</v>
      </c>
      <c r="M2212" s="12">
        <f t="shared" si="136"/>
        <v>109.5270232270401</v>
      </c>
      <c r="N2212" s="3" t="str">
        <f t="shared" si="137"/>
        <v>₹/kg</v>
      </c>
      <c r="O2212" s="3" t="str">
        <f>'yarn master raw '!K2212</f>
        <v>Spot Rate</v>
      </c>
      <c r="P2212" s="3" t="str">
        <f>'yarn master raw '!L2212</f>
        <v>N/A</v>
      </c>
      <c r="Q2212" s="3" t="str">
        <f>'yarn master raw '!M2212</f>
        <v>Shankar 6 Price Trend</v>
      </c>
      <c r="R2212" s="3" t="str">
        <f>'yarn master raw '!N2212</f>
        <v>Daily Rate</v>
      </c>
      <c r="S2212" s="3">
        <f t="shared" si="138"/>
        <v>2025</v>
      </c>
      <c r="T2212" s="3" t="str">
        <f t="shared" si="139"/>
        <v>December</v>
      </c>
    </row>
    <row r="2213" spans="1:20" hidden="1" x14ac:dyDescent="0.3">
      <c r="A2213" s="14">
        <f>'yarn master raw '!A2213</f>
        <v>45996</v>
      </c>
      <c r="B2213" s="3" t="str">
        <f>'yarn master raw '!B2213</f>
        <v>Raw Cotton</v>
      </c>
      <c r="C2213" s="3" t="str">
        <f>'yarn master raw '!C2213</f>
        <v>Cotton</v>
      </c>
      <c r="D2213" s="3" t="str">
        <f>IF('yarn master raw '!J2213="INR","India","Imported")</f>
        <v>India</v>
      </c>
      <c r="E2213" s="3" t="str">
        <f>'yarn master raw '!D2213</f>
        <v>MCX Cotton</v>
      </c>
      <c r="F2213" s="3" t="str">
        <f>'yarn master raw '!E2213</f>
        <v>Spot Rate</v>
      </c>
      <c r="G2213" s="3" t="str">
        <f>'yarn master raw '!F2213</f>
        <v>Spot</v>
      </c>
      <c r="H2213" s="3" t="str">
        <f>'yarn master raw '!G2213</f>
        <v>Raw Cotton</v>
      </c>
      <c r="I2213" s="12">
        <f>'yarn master raw '!I2213</f>
        <v>25050</v>
      </c>
      <c r="J2213" s="3" t="str">
        <f>'yarn master raw '!H2213</f>
        <v>₹/Bale</v>
      </c>
      <c r="K2213" s="3" t="str">
        <f>'yarn master raw '!J2213</f>
        <v>INR</v>
      </c>
      <c r="L2213" s="13">
        <f>_xlfn.XLOOKUP(K2213,'usd inr forecast '!$N$2:$N$6,'usd inr forecast '!$O$2:$O$6,1)</f>
        <v>1</v>
      </c>
      <c r="M2213" s="12">
        <f t="shared" si="136"/>
        <v>147.35294117647058</v>
      </c>
      <c r="N2213" s="3" t="str">
        <f t="shared" si="137"/>
        <v>₹/kg</v>
      </c>
      <c r="O2213" s="3" t="str">
        <f>'yarn master raw '!K2213</f>
        <v>Spot Rate</v>
      </c>
      <c r="P2213" s="3" t="str">
        <f>'yarn master raw '!L2213</f>
        <v>N/A</v>
      </c>
      <c r="Q2213" s="3" t="str">
        <f>'yarn master raw '!M2213</f>
        <v>Shankar 6 Price Trend</v>
      </c>
      <c r="R2213" s="3" t="str">
        <f>'yarn master raw '!N2213</f>
        <v>Daily Rate</v>
      </c>
      <c r="S2213" s="3">
        <f t="shared" si="138"/>
        <v>2025</v>
      </c>
      <c r="T2213" s="3" t="str">
        <f t="shared" si="139"/>
        <v>December</v>
      </c>
    </row>
    <row r="2214" spans="1:20" hidden="1" x14ac:dyDescent="0.3">
      <c r="A2214" s="14">
        <f>'yarn master raw '!A2214</f>
        <v>45995</v>
      </c>
      <c r="B2214" s="3" t="str">
        <f>'yarn master raw '!B2214</f>
        <v>Raw Cotton</v>
      </c>
      <c r="C2214" s="3" t="str">
        <f>'yarn master raw '!C2214</f>
        <v>Cotton</v>
      </c>
      <c r="D2214" s="3" t="str">
        <f>IF('yarn master raw '!J2214="INR","India","Imported")</f>
        <v>India</v>
      </c>
      <c r="E2214" s="3" t="str">
        <f>'yarn master raw '!D2214</f>
        <v>Shankar 6 (29mm/3.8mic)</v>
      </c>
      <c r="F2214" s="3" t="str">
        <f>'yarn master raw '!E2214</f>
        <v>29-3.8-76</v>
      </c>
      <c r="G2214" s="3" t="str">
        <f>'yarn master raw '!F2214</f>
        <v>Spot</v>
      </c>
      <c r="H2214" s="3" t="str">
        <f>'yarn master raw '!G2214</f>
        <v>Raw Cotton</v>
      </c>
      <c r="I2214" s="12">
        <f>'yarn master raw '!I2214</f>
        <v>52150</v>
      </c>
      <c r="J2214" s="3" t="str">
        <f>'yarn master raw '!H2214</f>
        <v>₹/Candy</v>
      </c>
      <c r="K2214" s="3" t="str">
        <f>'yarn master raw '!J2214</f>
        <v>INR</v>
      </c>
      <c r="L2214" s="13">
        <f>_xlfn.XLOOKUP(K2214,'usd inr forecast '!$N$2:$N$6,'usd inr forecast '!$O$2:$O$6,1)</f>
        <v>1</v>
      </c>
      <c r="M2214" s="12">
        <f t="shared" si="136"/>
        <v>146.64529554018333</v>
      </c>
      <c r="N2214" s="3" t="str">
        <f t="shared" si="137"/>
        <v>₹/kg</v>
      </c>
      <c r="O2214" s="3" t="str">
        <f>'yarn master raw '!K2214</f>
        <v>Spot Rate</v>
      </c>
      <c r="P2214" s="3" t="str">
        <f>'yarn master raw '!L2214</f>
        <v>N/A</v>
      </c>
      <c r="Q2214" s="3" t="str">
        <f>'yarn master raw '!M2214</f>
        <v>Shankar 6 Price Trend</v>
      </c>
      <c r="R2214" s="3" t="str">
        <f>'yarn master raw '!N2214</f>
        <v>Daily Rate</v>
      </c>
      <c r="S2214" s="3">
        <f t="shared" si="138"/>
        <v>2025</v>
      </c>
      <c r="T2214" s="3" t="str">
        <f t="shared" si="139"/>
        <v>December</v>
      </c>
    </row>
    <row r="2215" spans="1:20" hidden="1" x14ac:dyDescent="0.3">
      <c r="A2215" s="14">
        <f>'yarn master raw '!A2215</f>
        <v>45995</v>
      </c>
      <c r="B2215" s="3" t="str">
        <f>'yarn master raw '!B2215</f>
        <v>Raw Cotton</v>
      </c>
      <c r="C2215" s="3" t="str">
        <f>'yarn master raw '!C2215</f>
        <v>Cotton</v>
      </c>
      <c r="D2215" s="3" t="str">
        <f>IF('yarn master raw '!J2215="INR","India","Imported")</f>
        <v>India</v>
      </c>
      <c r="E2215" s="3" t="str">
        <f>'yarn master raw '!D2215</f>
        <v>V-797</v>
      </c>
      <c r="F2215" s="3" t="str">
        <f>'yarn master raw '!E2215</f>
        <v>13% Trash</v>
      </c>
      <c r="G2215" s="3" t="str">
        <f>'yarn master raw '!F2215</f>
        <v>Spot</v>
      </c>
      <c r="H2215" s="3" t="str">
        <f>'yarn master raw '!G2215</f>
        <v>Raw Cotton</v>
      </c>
      <c r="I2215" s="12">
        <f>'yarn master raw '!I2215</f>
        <v>38950</v>
      </c>
      <c r="J2215" s="3" t="str">
        <f>'yarn master raw '!H2215</f>
        <v>₹/Candy</v>
      </c>
      <c r="K2215" s="3" t="str">
        <f>'yarn master raw '!J2215</f>
        <v>INR</v>
      </c>
      <c r="L2215" s="13">
        <f>_xlfn.XLOOKUP(K2215,'usd inr forecast '!$N$2:$N$6,'usd inr forecast '!$O$2:$O$6,1)</f>
        <v>1</v>
      </c>
      <c r="M2215" s="12">
        <f t="shared" si="136"/>
        <v>109.5270232270401</v>
      </c>
      <c r="N2215" s="3" t="str">
        <f t="shared" si="137"/>
        <v>₹/kg</v>
      </c>
      <c r="O2215" s="3" t="str">
        <f>'yarn master raw '!K2215</f>
        <v>Spot Rate</v>
      </c>
      <c r="P2215" s="3" t="str">
        <f>'yarn master raw '!L2215</f>
        <v>N/A</v>
      </c>
      <c r="Q2215" s="3" t="str">
        <f>'yarn master raw '!M2215</f>
        <v>Shankar 6 Price Trend</v>
      </c>
      <c r="R2215" s="3" t="str">
        <f>'yarn master raw '!N2215</f>
        <v>Daily Rate</v>
      </c>
      <c r="S2215" s="3">
        <f t="shared" si="138"/>
        <v>2025</v>
      </c>
      <c r="T2215" s="3" t="str">
        <f t="shared" si="139"/>
        <v>December</v>
      </c>
    </row>
    <row r="2216" spans="1:20" hidden="1" x14ac:dyDescent="0.3">
      <c r="A2216" s="14">
        <f>'yarn master raw '!A2216</f>
        <v>45995</v>
      </c>
      <c r="B2216" s="3" t="str">
        <f>'yarn master raw '!B2216</f>
        <v>Raw Cotton</v>
      </c>
      <c r="C2216" s="3" t="str">
        <f>'yarn master raw '!C2216</f>
        <v>Cotton</v>
      </c>
      <c r="D2216" s="3" t="str">
        <f>IF('yarn master raw '!J2216="INR","India","Imported")</f>
        <v>India</v>
      </c>
      <c r="E2216" s="3" t="str">
        <f>'yarn master raw '!D2216</f>
        <v>MCX Cotton</v>
      </c>
      <c r="F2216" s="3" t="str">
        <f>'yarn master raw '!E2216</f>
        <v>Spot Rate</v>
      </c>
      <c r="G2216" s="3" t="str">
        <f>'yarn master raw '!F2216</f>
        <v>Spot</v>
      </c>
      <c r="H2216" s="3" t="str">
        <f>'yarn master raw '!G2216</f>
        <v>Raw Cotton</v>
      </c>
      <c r="I2216" s="12">
        <f>'yarn master raw '!I2216</f>
        <v>25050</v>
      </c>
      <c r="J2216" s="3" t="str">
        <f>'yarn master raw '!H2216</f>
        <v>₹/Bale</v>
      </c>
      <c r="K2216" s="3" t="str">
        <f>'yarn master raw '!J2216</f>
        <v>INR</v>
      </c>
      <c r="L2216" s="13">
        <f>_xlfn.XLOOKUP(K2216,'usd inr forecast '!$N$2:$N$6,'usd inr forecast '!$O$2:$O$6,1)</f>
        <v>1</v>
      </c>
      <c r="M2216" s="12">
        <f t="shared" si="136"/>
        <v>147.35294117647058</v>
      </c>
      <c r="N2216" s="3" t="str">
        <f t="shared" si="137"/>
        <v>₹/kg</v>
      </c>
      <c r="O2216" s="3" t="str">
        <f>'yarn master raw '!K2216</f>
        <v>Spot Rate</v>
      </c>
      <c r="P2216" s="3" t="str">
        <f>'yarn master raw '!L2216</f>
        <v>N/A</v>
      </c>
      <c r="Q2216" s="3" t="str">
        <f>'yarn master raw '!M2216</f>
        <v>Shankar 6 Price Trend</v>
      </c>
      <c r="R2216" s="3" t="str">
        <f>'yarn master raw '!N2216</f>
        <v>Daily Rate</v>
      </c>
      <c r="S2216" s="3">
        <f t="shared" si="138"/>
        <v>2025</v>
      </c>
      <c r="T2216" s="3" t="str">
        <f t="shared" si="139"/>
        <v>December</v>
      </c>
    </row>
    <row r="2217" spans="1:20" hidden="1" x14ac:dyDescent="0.3">
      <c r="A2217" s="14">
        <f>'yarn master raw '!A2217</f>
        <v>45994</v>
      </c>
      <c r="B2217" s="3" t="str">
        <f>'yarn master raw '!B2217</f>
        <v>Raw Cotton</v>
      </c>
      <c r="C2217" s="3" t="str">
        <f>'yarn master raw '!C2217</f>
        <v>Cotton</v>
      </c>
      <c r="D2217" s="3" t="str">
        <f>IF('yarn master raw '!J2217="INR","India","Imported")</f>
        <v>India</v>
      </c>
      <c r="E2217" s="3" t="str">
        <f>'yarn master raw '!D2217</f>
        <v>Shankar 6 (29mm/3.8mic)</v>
      </c>
      <c r="F2217" s="3" t="str">
        <f>'yarn master raw '!E2217</f>
        <v>29-3.8-76</v>
      </c>
      <c r="G2217" s="3" t="str">
        <f>'yarn master raw '!F2217</f>
        <v>Spot</v>
      </c>
      <c r="H2217" s="3" t="str">
        <f>'yarn master raw '!G2217</f>
        <v>Raw Cotton</v>
      </c>
      <c r="I2217" s="12">
        <f>'yarn master raw '!I2217</f>
        <v>52050</v>
      </c>
      <c r="J2217" s="3" t="str">
        <f>'yarn master raw '!H2217</f>
        <v>₹/Candy</v>
      </c>
      <c r="K2217" s="3" t="str">
        <f>'yarn master raw '!J2217</f>
        <v>INR</v>
      </c>
      <c r="L2217" s="13">
        <f>_xlfn.XLOOKUP(K2217,'usd inr forecast '!$N$2:$N$6,'usd inr forecast '!$O$2:$O$6,1)</f>
        <v>1</v>
      </c>
      <c r="M2217" s="12">
        <f t="shared" si="136"/>
        <v>146.36409650750801</v>
      </c>
      <c r="N2217" s="3" t="str">
        <f t="shared" si="137"/>
        <v>₹/kg</v>
      </c>
      <c r="O2217" s="3" t="str">
        <f>'yarn master raw '!K2217</f>
        <v>Spot Rate</v>
      </c>
      <c r="P2217" s="3" t="str">
        <f>'yarn master raw '!L2217</f>
        <v>N/A</v>
      </c>
      <c r="Q2217" s="3" t="str">
        <f>'yarn master raw '!M2217</f>
        <v>Shankar 6 Price Trend</v>
      </c>
      <c r="R2217" s="3" t="str">
        <f>'yarn master raw '!N2217</f>
        <v>Daily Rate</v>
      </c>
      <c r="S2217" s="3">
        <f t="shared" si="138"/>
        <v>2025</v>
      </c>
      <c r="T2217" s="3" t="str">
        <f t="shared" si="139"/>
        <v>December</v>
      </c>
    </row>
    <row r="2218" spans="1:20" hidden="1" x14ac:dyDescent="0.3">
      <c r="A2218" s="14">
        <f>'yarn master raw '!A2218</f>
        <v>45994</v>
      </c>
      <c r="B2218" s="3" t="str">
        <f>'yarn master raw '!B2218</f>
        <v>Raw Cotton</v>
      </c>
      <c r="C2218" s="3" t="str">
        <f>'yarn master raw '!C2218</f>
        <v>Cotton</v>
      </c>
      <c r="D2218" s="3" t="str">
        <f>IF('yarn master raw '!J2218="INR","India","Imported")</f>
        <v>India</v>
      </c>
      <c r="E2218" s="3" t="str">
        <f>'yarn master raw '!D2218</f>
        <v>V-797</v>
      </c>
      <c r="F2218" s="3" t="str">
        <f>'yarn master raw '!E2218</f>
        <v>13% Trash</v>
      </c>
      <c r="G2218" s="3" t="str">
        <f>'yarn master raw '!F2218</f>
        <v>Spot</v>
      </c>
      <c r="H2218" s="3" t="str">
        <f>'yarn master raw '!G2218</f>
        <v>Raw Cotton</v>
      </c>
      <c r="I2218" s="12">
        <f>'yarn master raw '!I2218</f>
        <v>38850</v>
      </c>
      <c r="J2218" s="3" t="str">
        <f>'yarn master raw '!H2218</f>
        <v>₹/Candy</v>
      </c>
      <c r="K2218" s="3" t="str">
        <f>'yarn master raw '!J2218</f>
        <v>INR</v>
      </c>
      <c r="L2218" s="13">
        <f>_xlfn.XLOOKUP(K2218,'usd inr forecast '!$N$2:$N$6,'usd inr forecast '!$O$2:$O$6,1)</f>
        <v>1</v>
      </c>
      <c r="M2218" s="12">
        <f t="shared" si="136"/>
        <v>109.24582419436477</v>
      </c>
      <c r="N2218" s="3" t="str">
        <f t="shared" si="137"/>
        <v>₹/kg</v>
      </c>
      <c r="O2218" s="3" t="str">
        <f>'yarn master raw '!K2218</f>
        <v>Spot Rate</v>
      </c>
      <c r="P2218" s="3" t="str">
        <f>'yarn master raw '!L2218</f>
        <v>N/A</v>
      </c>
      <c r="Q2218" s="3" t="str">
        <f>'yarn master raw '!M2218</f>
        <v>Shankar 6 Price Trend</v>
      </c>
      <c r="R2218" s="3" t="str">
        <f>'yarn master raw '!N2218</f>
        <v>Daily Rate</v>
      </c>
      <c r="S2218" s="3">
        <f t="shared" si="138"/>
        <v>2025</v>
      </c>
      <c r="T2218" s="3" t="str">
        <f t="shared" si="139"/>
        <v>December</v>
      </c>
    </row>
    <row r="2219" spans="1:20" hidden="1" x14ac:dyDescent="0.3">
      <c r="A2219" s="14">
        <f>'yarn master raw '!A2219</f>
        <v>45994</v>
      </c>
      <c r="B2219" s="3" t="str">
        <f>'yarn master raw '!B2219</f>
        <v>Raw Cotton</v>
      </c>
      <c r="C2219" s="3" t="str">
        <f>'yarn master raw '!C2219</f>
        <v>Cotton</v>
      </c>
      <c r="D2219" s="3" t="str">
        <f>IF('yarn master raw '!J2219="INR","India","Imported")</f>
        <v>India</v>
      </c>
      <c r="E2219" s="3" t="str">
        <f>'yarn master raw '!D2219</f>
        <v>MCX Cotton</v>
      </c>
      <c r="F2219" s="3" t="str">
        <f>'yarn master raw '!E2219</f>
        <v>Spot Rate</v>
      </c>
      <c r="G2219" s="3" t="str">
        <f>'yarn master raw '!F2219</f>
        <v>Spot</v>
      </c>
      <c r="H2219" s="3" t="str">
        <f>'yarn master raw '!G2219</f>
        <v>Raw Cotton</v>
      </c>
      <c r="I2219" s="12">
        <f>'yarn master raw '!I2219</f>
        <v>25010</v>
      </c>
      <c r="J2219" s="3" t="str">
        <f>'yarn master raw '!H2219</f>
        <v>₹/Bale</v>
      </c>
      <c r="K2219" s="3" t="str">
        <f>'yarn master raw '!J2219</f>
        <v>INR</v>
      </c>
      <c r="L2219" s="13">
        <f>_xlfn.XLOOKUP(K2219,'usd inr forecast '!$N$2:$N$6,'usd inr forecast '!$O$2:$O$6,1)</f>
        <v>1</v>
      </c>
      <c r="M2219" s="12">
        <f t="shared" si="136"/>
        <v>147.11764705882354</v>
      </c>
      <c r="N2219" s="3" t="str">
        <f t="shared" si="137"/>
        <v>₹/kg</v>
      </c>
      <c r="O2219" s="3" t="str">
        <f>'yarn master raw '!K2219</f>
        <v>Spot Rate</v>
      </c>
      <c r="P2219" s="3" t="str">
        <f>'yarn master raw '!L2219</f>
        <v>N/A</v>
      </c>
      <c r="Q2219" s="3" t="str">
        <f>'yarn master raw '!M2219</f>
        <v>Shankar 6 Price Trend</v>
      </c>
      <c r="R2219" s="3" t="str">
        <f>'yarn master raw '!N2219</f>
        <v>Daily Rate</v>
      </c>
      <c r="S2219" s="3">
        <f t="shared" si="138"/>
        <v>2025</v>
      </c>
      <c r="T2219" s="3" t="str">
        <f t="shared" si="139"/>
        <v>December</v>
      </c>
    </row>
    <row r="2220" spans="1:20" hidden="1" x14ac:dyDescent="0.3">
      <c r="A2220" s="14">
        <f>'yarn master raw '!A2220</f>
        <v>45993</v>
      </c>
      <c r="B2220" s="3" t="str">
        <f>'yarn master raw '!B2220</f>
        <v>Raw Cotton</v>
      </c>
      <c r="C2220" s="3" t="str">
        <f>'yarn master raw '!C2220</f>
        <v>Cotton</v>
      </c>
      <c r="D2220" s="3" t="str">
        <f>IF('yarn master raw '!J2220="INR","India","Imported")</f>
        <v>India</v>
      </c>
      <c r="E2220" s="3" t="str">
        <f>'yarn master raw '!D2220</f>
        <v>Shankar 6 (29mm/3.8mic)</v>
      </c>
      <c r="F2220" s="3" t="str">
        <f>'yarn master raw '!E2220</f>
        <v>29-3.8-76</v>
      </c>
      <c r="G2220" s="3" t="str">
        <f>'yarn master raw '!F2220</f>
        <v>Spot</v>
      </c>
      <c r="H2220" s="3" t="str">
        <f>'yarn master raw '!G2220</f>
        <v>Raw Cotton</v>
      </c>
      <c r="I2220" s="12">
        <f>'yarn master raw '!I2220</f>
        <v>52150</v>
      </c>
      <c r="J2220" s="3" t="str">
        <f>'yarn master raw '!H2220</f>
        <v>₹/Candy</v>
      </c>
      <c r="K2220" s="3" t="str">
        <f>'yarn master raw '!J2220</f>
        <v>INR</v>
      </c>
      <c r="L2220" s="13">
        <f>_xlfn.XLOOKUP(K2220,'usd inr forecast '!$N$2:$N$6,'usd inr forecast '!$O$2:$O$6,1)</f>
        <v>1</v>
      </c>
      <c r="M2220" s="12">
        <f t="shared" si="136"/>
        <v>146.64529554018333</v>
      </c>
      <c r="N2220" s="3" t="str">
        <f t="shared" si="137"/>
        <v>₹/kg</v>
      </c>
      <c r="O2220" s="3" t="str">
        <f>'yarn master raw '!K2220</f>
        <v>Spot Rate</v>
      </c>
      <c r="P2220" s="3" t="str">
        <f>'yarn master raw '!L2220</f>
        <v>N/A</v>
      </c>
      <c r="Q2220" s="3" t="str">
        <f>'yarn master raw '!M2220</f>
        <v>Shankar 6 Price Trend</v>
      </c>
      <c r="R2220" s="3" t="str">
        <f>'yarn master raw '!N2220</f>
        <v>Daily Rate</v>
      </c>
      <c r="S2220" s="3">
        <f t="shared" si="138"/>
        <v>2025</v>
      </c>
      <c r="T2220" s="3" t="str">
        <f t="shared" si="139"/>
        <v>December</v>
      </c>
    </row>
    <row r="2221" spans="1:20" hidden="1" x14ac:dyDescent="0.3">
      <c r="A2221" s="14">
        <f>'yarn master raw '!A2221</f>
        <v>45993</v>
      </c>
      <c r="B2221" s="3" t="str">
        <f>'yarn master raw '!B2221</f>
        <v>Raw Cotton</v>
      </c>
      <c r="C2221" s="3" t="str">
        <f>'yarn master raw '!C2221</f>
        <v>Cotton</v>
      </c>
      <c r="D2221" s="3" t="str">
        <f>IF('yarn master raw '!J2221="INR","India","Imported")</f>
        <v>India</v>
      </c>
      <c r="E2221" s="3" t="str">
        <f>'yarn master raw '!D2221</f>
        <v>V-797</v>
      </c>
      <c r="F2221" s="3" t="str">
        <f>'yarn master raw '!E2221</f>
        <v>13% Trash</v>
      </c>
      <c r="G2221" s="3" t="str">
        <f>'yarn master raw '!F2221</f>
        <v>Spot</v>
      </c>
      <c r="H2221" s="3" t="str">
        <f>'yarn master raw '!G2221</f>
        <v>Raw Cotton</v>
      </c>
      <c r="I2221" s="12">
        <f>'yarn master raw '!I2221</f>
        <v>38750</v>
      </c>
      <c r="J2221" s="3" t="str">
        <f>'yarn master raw '!H2221</f>
        <v>₹/Candy</v>
      </c>
      <c r="K2221" s="3" t="str">
        <f>'yarn master raw '!J2221</f>
        <v>INR</v>
      </c>
      <c r="L2221" s="13">
        <f>_xlfn.XLOOKUP(K2221,'usd inr forecast '!$N$2:$N$6,'usd inr forecast '!$O$2:$O$6,1)</f>
        <v>1</v>
      </c>
      <c r="M2221" s="12">
        <f t="shared" si="136"/>
        <v>108.96462516168944</v>
      </c>
      <c r="N2221" s="3" t="str">
        <f t="shared" si="137"/>
        <v>₹/kg</v>
      </c>
      <c r="O2221" s="3" t="str">
        <f>'yarn master raw '!K2221</f>
        <v>Spot Rate</v>
      </c>
      <c r="P2221" s="3" t="str">
        <f>'yarn master raw '!L2221</f>
        <v>N/A</v>
      </c>
      <c r="Q2221" s="3" t="str">
        <f>'yarn master raw '!M2221</f>
        <v>Shankar 6 Price Trend</v>
      </c>
      <c r="R2221" s="3" t="str">
        <f>'yarn master raw '!N2221</f>
        <v>Daily Rate</v>
      </c>
      <c r="S2221" s="3">
        <f t="shared" si="138"/>
        <v>2025</v>
      </c>
      <c r="T2221" s="3" t="str">
        <f t="shared" si="139"/>
        <v>December</v>
      </c>
    </row>
    <row r="2222" spans="1:20" hidden="1" x14ac:dyDescent="0.3">
      <c r="A2222" s="14">
        <f>'yarn master raw '!A2222</f>
        <v>45993</v>
      </c>
      <c r="B2222" s="3" t="str">
        <f>'yarn master raw '!B2222</f>
        <v>Raw Cotton</v>
      </c>
      <c r="C2222" s="3" t="str">
        <f>'yarn master raw '!C2222</f>
        <v>Cotton</v>
      </c>
      <c r="D2222" s="3" t="str">
        <f>IF('yarn master raw '!J2222="INR","India","Imported")</f>
        <v>India</v>
      </c>
      <c r="E2222" s="3" t="str">
        <f>'yarn master raw '!D2222</f>
        <v>MCX Cotton</v>
      </c>
      <c r="F2222" s="3" t="str">
        <f>'yarn master raw '!E2222</f>
        <v>Spot Rate</v>
      </c>
      <c r="G2222" s="3" t="str">
        <f>'yarn master raw '!F2222</f>
        <v>Spot</v>
      </c>
      <c r="H2222" s="3" t="str">
        <f>'yarn master raw '!G2222</f>
        <v>Raw Cotton</v>
      </c>
      <c r="I2222" s="12">
        <f>'yarn master raw '!I2222</f>
        <v>24980</v>
      </c>
      <c r="J2222" s="3" t="str">
        <f>'yarn master raw '!H2222</f>
        <v>₹/Bale</v>
      </c>
      <c r="K2222" s="3" t="str">
        <f>'yarn master raw '!J2222</f>
        <v>INR</v>
      </c>
      <c r="L2222" s="13">
        <f>_xlfn.XLOOKUP(K2222,'usd inr forecast '!$N$2:$N$6,'usd inr forecast '!$O$2:$O$6,1)</f>
        <v>1</v>
      </c>
      <c r="M2222" s="12">
        <f t="shared" si="136"/>
        <v>146.94117647058823</v>
      </c>
      <c r="N2222" s="3" t="str">
        <f t="shared" si="137"/>
        <v>₹/kg</v>
      </c>
      <c r="O2222" s="3" t="str">
        <f>'yarn master raw '!K2222</f>
        <v>Spot Rate</v>
      </c>
      <c r="P2222" s="3" t="str">
        <f>'yarn master raw '!L2222</f>
        <v>N/A</v>
      </c>
      <c r="Q2222" s="3" t="str">
        <f>'yarn master raw '!M2222</f>
        <v>Shankar 6 Price Trend</v>
      </c>
      <c r="R2222" s="3" t="str">
        <f>'yarn master raw '!N2222</f>
        <v>Daily Rate</v>
      </c>
      <c r="S2222" s="3">
        <f t="shared" si="138"/>
        <v>2025</v>
      </c>
      <c r="T2222" s="3" t="str">
        <f t="shared" si="139"/>
        <v>December</v>
      </c>
    </row>
    <row r="2223" spans="1:20" hidden="1" x14ac:dyDescent="0.3">
      <c r="A2223" s="14">
        <f>'yarn master raw '!A2223</f>
        <v>45992</v>
      </c>
      <c r="B2223" s="3" t="str">
        <f>'yarn master raw '!B2223</f>
        <v>Raw Cotton</v>
      </c>
      <c r="C2223" s="3" t="str">
        <f>'yarn master raw '!C2223</f>
        <v>Cotton</v>
      </c>
      <c r="D2223" s="3" t="str">
        <f>IF('yarn master raw '!J2223="INR","India","Imported")</f>
        <v>India</v>
      </c>
      <c r="E2223" s="3" t="str">
        <f>'yarn master raw '!D2223</f>
        <v>Shankar 6 (29mm/3.8mic)</v>
      </c>
      <c r="F2223" s="3" t="str">
        <f>'yarn master raw '!E2223</f>
        <v>29-3.8-76</v>
      </c>
      <c r="G2223" s="3" t="str">
        <f>'yarn master raw '!F2223</f>
        <v>Spot</v>
      </c>
      <c r="H2223" s="3" t="str">
        <f>'yarn master raw '!G2223</f>
        <v>Raw Cotton</v>
      </c>
      <c r="I2223" s="12">
        <f>'yarn master raw '!I2223</f>
        <v>52150</v>
      </c>
      <c r="J2223" s="3" t="str">
        <f>'yarn master raw '!H2223</f>
        <v>₹/Candy</v>
      </c>
      <c r="K2223" s="3" t="str">
        <f>'yarn master raw '!J2223</f>
        <v>INR</v>
      </c>
      <c r="L2223" s="13">
        <f>_xlfn.XLOOKUP(K2223,'usd inr forecast '!$N$2:$N$6,'usd inr forecast '!$O$2:$O$6,1)</f>
        <v>1</v>
      </c>
      <c r="M2223" s="12">
        <f t="shared" si="136"/>
        <v>146.64529554018333</v>
      </c>
      <c r="N2223" s="3" t="str">
        <f t="shared" si="137"/>
        <v>₹/kg</v>
      </c>
      <c r="O2223" s="3" t="str">
        <f>'yarn master raw '!K2223</f>
        <v>Spot Rate</v>
      </c>
      <c r="P2223" s="3" t="str">
        <f>'yarn master raw '!L2223</f>
        <v>N/A</v>
      </c>
      <c r="Q2223" s="3" t="str">
        <f>'yarn master raw '!M2223</f>
        <v>Shankar 6 Price Trend</v>
      </c>
      <c r="R2223" s="3" t="str">
        <f>'yarn master raw '!N2223</f>
        <v>Daily Rate</v>
      </c>
      <c r="S2223" s="3">
        <f t="shared" si="138"/>
        <v>2025</v>
      </c>
      <c r="T2223" s="3" t="str">
        <f t="shared" si="139"/>
        <v>December</v>
      </c>
    </row>
    <row r="2224" spans="1:20" hidden="1" x14ac:dyDescent="0.3">
      <c r="A2224" s="14">
        <f>'yarn master raw '!A2224</f>
        <v>45992</v>
      </c>
      <c r="B2224" s="3" t="str">
        <f>'yarn master raw '!B2224</f>
        <v>Raw Cotton</v>
      </c>
      <c r="C2224" s="3" t="str">
        <f>'yarn master raw '!C2224</f>
        <v>Cotton</v>
      </c>
      <c r="D2224" s="3" t="str">
        <f>IF('yarn master raw '!J2224="INR","India","Imported")</f>
        <v>India</v>
      </c>
      <c r="E2224" s="3" t="str">
        <f>'yarn master raw '!D2224</f>
        <v>V-797</v>
      </c>
      <c r="F2224" s="3" t="str">
        <f>'yarn master raw '!E2224</f>
        <v>13% Trash</v>
      </c>
      <c r="G2224" s="3" t="str">
        <f>'yarn master raw '!F2224</f>
        <v>Spot</v>
      </c>
      <c r="H2224" s="3" t="str">
        <f>'yarn master raw '!G2224</f>
        <v>Raw Cotton</v>
      </c>
      <c r="I2224" s="12">
        <f>'yarn master raw '!I2224</f>
        <v>38750</v>
      </c>
      <c r="J2224" s="3" t="str">
        <f>'yarn master raw '!H2224</f>
        <v>₹/Candy</v>
      </c>
      <c r="K2224" s="3" t="str">
        <f>'yarn master raw '!J2224</f>
        <v>INR</v>
      </c>
      <c r="L2224" s="13">
        <f>_xlfn.XLOOKUP(K2224,'usd inr forecast '!$N$2:$N$6,'usd inr forecast '!$O$2:$O$6,1)</f>
        <v>1</v>
      </c>
      <c r="M2224" s="12">
        <f t="shared" si="136"/>
        <v>108.96462516168944</v>
      </c>
      <c r="N2224" s="3" t="str">
        <f t="shared" si="137"/>
        <v>₹/kg</v>
      </c>
      <c r="O2224" s="3" t="str">
        <f>'yarn master raw '!K2224</f>
        <v>Spot Rate</v>
      </c>
      <c r="P2224" s="3" t="str">
        <f>'yarn master raw '!L2224</f>
        <v>N/A</v>
      </c>
      <c r="Q2224" s="3" t="str">
        <f>'yarn master raw '!M2224</f>
        <v>Shankar 6 Price Trend</v>
      </c>
      <c r="R2224" s="3" t="str">
        <f>'yarn master raw '!N2224</f>
        <v>Daily Rate</v>
      </c>
      <c r="S2224" s="3">
        <f t="shared" si="138"/>
        <v>2025</v>
      </c>
      <c r="T2224" s="3" t="str">
        <f t="shared" si="139"/>
        <v>December</v>
      </c>
    </row>
    <row r="2225" spans="1:20" hidden="1" x14ac:dyDescent="0.3">
      <c r="A2225" s="14">
        <f>'yarn master raw '!A2225</f>
        <v>45992</v>
      </c>
      <c r="B2225" s="3" t="str">
        <f>'yarn master raw '!B2225</f>
        <v>Raw Cotton</v>
      </c>
      <c r="C2225" s="3" t="str">
        <f>'yarn master raw '!C2225</f>
        <v>Cotton</v>
      </c>
      <c r="D2225" s="3" t="str">
        <f>IF('yarn master raw '!J2225="INR","India","Imported")</f>
        <v>India</v>
      </c>
      <c r="E2225" s="3" t="str">
        <f>'yarn master raw '!D2225</f>
        <v>MCX Cotton</v>
      </c>
      <c r="F2225" s="3" t="str">
        <f>'yarn master raw '!E2225</f>
        <v>Spot Rate</v>
      </c>
      <c r="G2225" s="3" t="str">
        <f>'yarn master raw '!F2225</f>
        <v>Spot</v>
      </c>
      <c r="H2225" s="3" t="str">
        <f>'yarn master raw '!G2225</f>
        <v>Raw Cotton</v>
      </c>
      <c r="I2225" s="12">
        <f>'yarn master raw '!I2225</f>
        <v>24900</v>
      </c>
      <c r="J2225" s="3" t="str">
        <f>'yarn master raw '!H2225</f>
        <v>₹/Bale</v>
      </c>
      <c r="K2225" s="3" t="str">
        <f>'yarn master raw '!J2225</f>
        <v>INR</v>
      </c>
      <c r="L2225" s="13">
        <f>_xlfn.XLOOKUP(K2225,'usd inr forecast '!$N$2:$N$6,'usd inr forecast '!$O$2:$O$6,1)</f>
        <v>1</v>
      </c>
      <c r="M2225" s="12">
        <f t="shared" si="136"/>
        <v>146.47058823529412</v>
      </c>
      <c r="N2225" s="3" t="str">
        <f t="shared" si="137"/>
        <v>₹/kg</v>
      </c>
      <c r="O2225" s="3" t="str">
        <f>'yarn master raw '!K2225</f>
        <v>Spot Rate</v>
      </c>
      <c r="P2225" s="3" t="str">
        <f>'yarn master raw '!L2225</f>
        <v>N/A</v>
      </c>
      <c r="Q2225" s="3" t="str">
        <f>'yarn master raw '!M2225</f>
        <v>Shankar 6 Price Trend</v>
      </c>
      <c r="R2225" s="3" t="str">
        <f>'yarn master raw '!N2225</f>
        <v>Daily Rate</v>
      </c>
      <c r="S2225" s="3">
        <f t="shared" si="138"/>
        <v>2025</v>
      </c>
      <c r="T2225" s="3" t="str">
        <f t="shared" si="139"/>
        <v>December</v>
      </c>
    </row>
    <row r="2226" spans="1:20" hidden="1" x14ac:dyDescent="0.3">
      <c r="A2226" s="14">
        <f>'yarn master raw '!A2226</f>
        <v>45990</v>
      </c>
      <c r="B2226" s="3" t="str">
        <f>'yarn master raw '!B2226</f>
        <v>Raw Cotton</v>
      </c>
      <c r="C2226" s="3" t="str">
        <f>'yarn master raw '!C2226</f>
        <v>Cotton</v>
      </c>
      <c r="D2226" s="3" t="str">
        <f>IF('yarn master raw '!J2226="INR","India","Imported")</f>
        <v>India</v>
      </c>
      <c r="E2226" s="3" t="str">
        <f>'yarn master raw '!D2226</f>
        <v>Shankar 6 (29mm/3.8mic)</v>
      </c>
      <c r="F2226" s="3" t="str">
        <f>'yarn master raw '!E2226</f>
        <v>29-3.8-76</v>
      </c>
      <c r="G2226" s="3" t="str">
        <f>'yarn master raw '!F2226</f>
        <v>Spot</v>
      </c>
      <c r="H2226" s="3" t="str">
        <f>'yarn master raw '!G2226</f>
        <v>Raw Cotton</v>
      </c>
      <c r="I2226" s="12">
        <f>'yarn master raw '!I2226</f>
        <v>52100</v>
      </c>
      <c r="J2226" s="3" t="str">
        <f>'yarn master raw '!H2226</f>
        <v>₹/Candy</v>
      </c>
      <c r="K2226" s="3" t="str">
        <f>'yarn master raw '!J2226</f>
        <v>INR</v>
      </c>
      <c r="L2226" s="13">
        <f>_xlfn.XLOOKUP(K2226,'usd inr forecast '!$N$2:$N$6,'usd inr forecast '!$O$2:$O$6,1)</f>
        <v>1</v>
      </c>
      <c r="M2226" s="12">
        <f t="shared" si="136"/>
        <v>146.50469602384567</v>
      </c>
      <c r="N2226" s="3" t="str">
        <f t="shared" si="137"/>
        <v>₹/kg</v>
      </c>
      <c r="O2226" s="3" t="str">
        <f>'yarn master raw '!K2226</f>
        <v>Spot Rate</v>
      </c>
      <c r="P2226" s="3" t="str">
        <f>'yarn master raw '!L2226</f>
        <v>N/A</v>
      </c>
      <c r="Q2226" s="3" t="str">
        <f>'yarn master raw '!M2226</f>
        <v>Shankar 6 Price Trend</v>
      </c>
      <c r="R2226" s="3" t="str">
        <f>'yarn master raw '!N2226</f>
        <v>Daily Rate</v>
      </c>
      <c r="S2226" s="3">
        <f t="shared" si="138"/>
        <v>2025</v>
      </c>
      <c r="T2226" s="3" t="str">
        <f t="shared" si="139"/>
        <v>November</v>
      </c>
    </row>
    <row r="2227" spans="1:20" hidden="1" x14ac:dyDescent="0.3">
      <c r="A2227" s="14">
        <f>'yarn master raw '!A2227</f>
        <v>45990</v>
      </c>
      <c r="B2227" s="3" t="str">
        <f>'yarn master raw '!B2227</f>
        <v>Raw Cotton</v>
      </c>
      <c r="C2227" s="3" t="str">
        <f>'yarn master raw '!C2227</f>
        <v>Cotton</v>
      </c>
      <c r="D2227" s="3" t="str">
        <f>IF('yarn master raw '!J2227="INR","India","Imported")</f>
        <v>India</v>
      </c>
      <c r="E2227" s="3" t="str">
        <f>'yarn master raw '!D2227</f>
        <v>V-797</v>
      </c>
      <c r="F2227" s="3" t="str">
        <f>'yarn master raw '!E2227</f>
        <v>13% Trash</v>
      </c>
      <c r="G2227" s="3" t="str">
        <f>'yarn master raw '!F2227</f>
        <v>Spot</v>
      </c>
      <c r="H2227" s="3" t="str">
        <f>'yarn master raw '!G2227</f>
        <v>Raw Cotton</v>
      </c>
      <c r="I2227" s="12">
        <f>'yarn master raw '!I2227</f>
        <v>38750</v>
      </c>
      <c r="J2227" s="3" t="str">
        <f>'yarn master raw '!H2227</f>
        <v>₹/Candy</v>
      </c>
      <c r="K2227" s="3" t="str">
        <f>'yarn master raw '!J2227</f>
        <v>INR</v>
      </c>
      <c r="L2227" s="13">
        <f>_xlfn.XLOOKUP(K2227,'usd inr forecast '!$N$2:$N$6,'usd inr forecast '!$O$2:$O$6,1)</f>
        <v>1</v>
      </c>
      <c r="M2227" s="12">
        <f t="shared" si="136"/>
        <v>108.96462516168944</v>
      </c>
      <c r="N2227" s="3" t="str">
        <f t="shared" si="137"/>
        <v>₹/kg</v>
      </c>
      <c r="O2227" s="3" t="str">
        <f>'yarn master raw '!K2227</f>
        <v>Spot Rate</v>
      </c>
      <c r="P2227" s="3" t="str">
        <f>'yarn master raw '!L2227</f>
        <v>N/A</v>
      </c>
      <c r="Q2227" s="3" t="str">
        <f>'yarn master raw '!M2227</f>
        <v>Shankar 6 Price Trend</v>
      </c>
      <c r="R2227" s="3" t="str">
        <f>'yarn master raw '!N2227</f>
        <v>Daily Rate</v>
      </c>
      <c r="S2227" s="3">
        <f t="shared" si="138"/>
        <v>2025</v>
      </c>
      <c r="T2227" s="3" t="str">
        <f t="shared" si="139"/>
        <v>November</v>
      </c>
    </row>
    <row r="2228" spans="1:20" hidden="1" x14ac:dyDescent="0.3">
      <c r="A2228" s="14">
        <f>'yarn master raw '!A2228</f>
        <v>45990</v>
      </c>
      <c r="B2228" s="3" t="str">
        <f>'yarn master raw '!B2228</f>
        <v>Raw Cotton</v>
      </c>
      <c r="C2228" s="3" t="str">
        <f>'yarn master raw '!C2228</f>
        <v>Cotton</v>
      </c>
      <c r="D2228" s="3" t="str">
        <f>IF('yarn master raw '!J2228="INR","India","Imported")</f>
        <v>India</v>
      </c>
      <c r="E2228" s="3" t="str">
        <f>'yarn master raw '!D2228</f>
        <v>MCX Cotton</v>
      </c>
      <c r="F2228" s="3" t="str">
        <f>'yarn master raw '!E2228</f>
        <v>Spot Rate</v>
      </c>
      <c r="G2228" s="3" t="str">
        <f>'yarn master raw '!F2228</f>
        <v>Spot</v>
      </c>
      <c r="H2228" s="3" t="str">
        <f>'yarn master raw '!G2228</f>
        <v>Raw Cotton</v>
      </c>
      <c r="I2228" s="12">
        <f>'yarn master raw '!I2228</f>
        <v>24950</v>
      </c>
      <c r="J2228" s="3" t="str">
        <f>'yarn master raw '!H2228</f>
        <v>₹/Bale</v>
      </c>
      <c r="K2228" s="3" t="str">
        <f>'yarn master raw '!J2228</f>
        <v>INR</v>
      </c>
      <c r="L2228" s="13">
        <f>_xlfn.XLOOKUP(K2228,'usd inr forecast '!$N$2:$N$6,'usd inr forecast '!$O$2:$O$6,1)</f>
        <v>1</v>
      </c>
      <c r="M2228" s="12">
        <f t="shared" si="136"/>
        <v>146.76470588235293</v>
      </c>
      <c r="N2228" s="3" t="str">
        <f t="shared" si="137"/>
        <v>₹/kg</v>
      </c>
      <c r="O2228" s="3" t="str">
        <f>'yarn master raw '!K2228</f>
        <v>Spot Rate</v>
      </c>
      <c r="P2228" s="3" t="str">
        <f>'yarn master raw '!L2228</f>
        <v>N/A</v>
      </c>
      <c r="Q2228" s="3" t="str">
        <f>'yarn master raw '!M2228</f>
        <v>Shankar 6 Price Trend</v>
      </c>
      <c r="R2228" s="3" t="str">
        <f>'yarn master raw '!N2228</f>
        <v>Daily Rate</v>
      </c>
      <c r="S2228" s="3">
        <f t="shared" si="138"/>
        <v>2025</v>
      </c>
      <c r="T2228" s="3" t="str">
        <f t="shared" si="139"/>
        <v>November</v>
      </c>
    </row>
    <row r="2229" spans="1:20" hidden="1" x14ac:dyDescent="0.3">
      <c r="A2229" s="14">
        <f>'yarn master raw '!A2229</f>
        <v>45989</v>
      </c>
      <c r="B2229" s="3" t="str">
        <f>'yarn master raw '!B2229</f>
        <v>Raw Cotton</v>
      </c>
      <c r="C2229" s="3" t="str">
        <f>'yarn master raw '!C2229</f>
        <v>Cotton</v>
      </c>
      <c r="D2229" s="3" t="str">
        <f>IF('yarn master raw '!J2229="INR","India","Imported")</f>
        <v>India</v>
      </c>
      <c r="E2229" s="3" t="str">
        <f>'yarn master raw '!D2229</f>
        <v>Shankar 6 (29mm/3.8mic)</v>
      </c>
      <c r="F2229" s="3" t="str">
        <f>'yarn master raw '!E2229</f>
        <v>29-3.8-76</v>
      </c>
      <c r="G2229" s="3" t="str">
        <f>'yarn master raw '!F2229</f>
        <v>Spot</v>
      </c>
      <c r="H2229" s="3" t="str">
        <f>'yarn master raw '!G2229</f>
        <v>Raw Cotton</v>
      </c>
      <c r="I2229" s="12">
        <f>'yarn master raw '!I2229</f>
        <v>52100</v>
      </c>
      <c r="J2229" s="3" t="str">
        <f>'yarn master raw '!H2229</f>
        <v>₹/Candy</v>
      </c>
      <c r="K2229" s="3" t="str">
        <f>'yarn master raw '!J2229</f>
        <v>INR</v>
      </c>
      <c r="L2229" s="13">
        <f>_xlfn.XLOOKUP(K2229,'usd inr forecast '!$N$2:$N$6,'usd inr forecast '!$O$2:$O$6,1)</f>
        <v>1</v>
      </c>
      <c r="M2229" s="12">
        <f t="shared" si="136"/>
        <v>146.50469602384567</v>
      </c>
      <c r="N2229" s="3" t="str">
        <f t="shared" si="137"/>
        <v>₹/kg</v>
      </c>
      <c r="O2229" s="3" t="str">
        <f>'yarn master raw '!K2229</f>
        <v>Spot Rate</v>
      </c>
      <c r="P2229" s="3" t="str">
        <f>'yarn master raw '!L2229</f>
        <v>N/A</v>
      </c>
      <c r="Q2229" s="3" t="str">
        <f>'yarn master raw '!M2229</f>
        <v>Shankar 6 Price Trend</v>
      </c>
      <c r="R2229" s="3" t="str">
        <f>'yarn master raw '!N2229</f>
        <v>Daily Rate</v>
      </c>
      <c r="S2229" s="3">
        <f t="shared" si="138"/>
        <v>2025</v>
      </c>
      <c r="T2229" s="3" t="str">
        <f t="shared" si="139"/>
        <v>November</v>
      </c>
    </row>
    <row r="2230" spans="1:20" hidden="1" x14ac:dyDescent="0.3">
      <c r="A2230" s="14">
        <f>'yarn master raw '!A2230</f>
        <v>45989</v>
      </c>
      <c r="B2230" s="3" t="str">
        <f>'yarn master raw '!B2230</f>
        <v>Raw Cotton</v>
      </c>
      <c r="C2230" s="3" t="str">
        <f>'yarn master raw '!C2230</f>
        <v>Cotton</v>
      </c>
      <c r="D2230" s="3" t="str">
        <f>IF('yarn master raw '!J2230="INR","India","Imported")</f>
        <v>India</v>
      </c>
      <c r="E2230" s="3" t="str">
        <f>'yarn master raw '!D2230</f>
        <v>V-797</v>
      </c>
      <c r="F2230" s="3" t="str">
        <f>'yarn master raw '!E2230</f>
        <v>13% Trash</v>
      </c>
      <c r="G2230" s="3" t="str">
        <f>'yarn master raw '!F2230</f>
        <v>Spot</v>
      </c>
      <c r="H2230" s="3" t="str">
        <f>'yarn master raw '!G2230</f>
        <v>Raw Cotton</v>
      </c>
      <c r="I2230" s="12">
        <f>'yarn master raw '!I2230</f>
        <v>38750</v>
      </c>
      <c r="J2230" s="3" t="str">
        <f>'yarn master raw '!H2230</f>
        <v>₹/Candy</v>
      </c>
      <c r="K2230" s="3" t="str">
        <f>'yarn master raw '!J2230</f>
        <v>INR</v>
      </c>
      <c r="L2230" s="13">
        <f>_xlfn.XLOOKUP(K2230,'usd inr forecast '!$N$2:$N$6,'usd inr forecast '!$O$2:$O$6,1)</f>
        <v>1</v>
      </c>
      <c r="M2230" s="12">
        <f t="shared" si="136"/>
        <v>108.96462516168944</v>
      </c>
      <c r="N2230" s="3" t="str">
        <f t="shared" si="137"/>
        <v>₹/kg</v>
      </c>
      <c r="O2230" s="3" t="str">
        <f>'yarn master raw '!K2230</f>
        <v>Spot Rate</v>
      </c>
      <c r="P2230" s="3" t="str">
        <f>'yarn master raw '!L2230</f>
        <v>N/A</v>
      </c>
      <c r="Q2230" s="3" t="str">
        <f>'yarn master raw '!M2230</f>
        <v>Shankar 6 Price Trend</v>
      </c>
      <c r="R2230" s="3" t="str">
        <f>'yarn master raw '!N2230</f>
        <v>Daily Rate</v>
      </c>
      <c r="S2230" s="3">
        <f t="shared" si="138"/>
        <v>2025</v>
      </c>
      <c r="T2230" s="3" t="str">
        <f t="shared" si="139"/>
        <v>November</v>
      </c>
    </row>
    <row r="2231" spans="1:20" hidden="1" x14ac:dyDescent="0.3">
      <c r="A2231" s="14">
        <f>'yarn master raw '!A2231</f>
        <v>45989</v>
      </c>
      <c r="B2231" s="3" t="str">
        <f>'yarn master raw '!B2231</f>
        <v>Raw Cotton</v>
      </c>
      <c r="C2231" s="3" t="str">
        <f>'yarn master raw '!C2231</f>
        <v>Cotton</v>
      </c>
      <c r="D2231" s="3" t="str">
        <f>IF('yarn master raw '!J2231="INR","India","Imported")</f>
        <v>India</v>
      </c>
      <c r="E2231" s="3" t="str">
        <f>'yarn master raw '!D2231</f>
        <v>MCX Cotton</v>
      </c>
      <c r="F2231" s="3" t="str">
        <f>'yarn master raw '!E2231</f>
        <v>Spot Rate</v>
      </c>
      <c r="G2231" s="3" t="str">
        <f>'yarn master raw '!F2231</f>
        <v>Spot</v>
      </c>
      <c r="H2231" s="3" t="str">
        <f>'yarn master raw '!G2231</f>
        <v>Raw Cotton</v>
      </c>
      <c r="I2231" s="12">
        <f>'yarn master raw '!I2231</f>
        <v>24950</v>
      </c>
      <c r="J2231" s="3" t="str">
        <f>'yarn master raw '!H2231</f>
        <v>₹/Bale</v>
      </c>
      <c r="K2231" s="3" t="str">
        <f>'yarn master raw '!J2231</f>
        <v>INR</v>
      </c>
      <c r="L2231" s="13">
        <f>_xlfn.XLOOKUP(K2231,'usd inr forecast '!$N$2:$N$6,'usd inr forecast '!$O$2:$O$6,1)</f>
        <v>1</v>
      </c>
      <c r="M2231" s="12">
        <f t="shared" si="136"/>
        <v>146.76470588235293</v>
      </c>
      <c r="N2231" s="3" t="str">
        <f t="shared" si="137"/>
        <v>₹/kg</v>
      </c>
      <c r="O2231" s="3" t="str">
        <f>'yarn master raw '!K2231</f>
        <v>Spot Rate</v>
      </c>
      <c r="P2231" s="3" t="str">
        <f>'yarn master raw '!L2231</f>
        <v>N/A</v>
      </c>
      <c r="Q2231" s="3" t="str">
        <f>'yarn master raw '!M2231</f>
        <v>Shankar 6 Price Trend</v>
      </c>
      <c r="R2231" s="3" t="str">
        <f>'yarn master raw '!N2231</f>
        <v>Daily Rate</v>
      </c>
      <c r="S2231" s="3">
        <f t="shared" si="138"/>
        <v>2025</v>
      </c>
      <c r="T2231" s="3" t="str">
        <f t="shared" si="139"/>
        <v>November</v>
      </c>
    </row>
    <row r="2232" spans="1:20" hidden="1" x14ac:dyDescent="0.3">
      <c r="A2232" s="14">
        <f>'yarn master raw '!A2232</f>
        <v>45988</v>
      </c>
      <c r="B2232" s="3" t="str">
        <f>'yarn master raw '!B2232</f>
        <v>Raw Cotton</v>
      </c>
      <c r="C2232" s="3" t="str">
        <f>'yarn master raw '!C2232</f>
        <v>Cotton</v>
      </c>
      <c r="D2232" s="3" t="str">
        <f>IF('yarn master raw '!J2232="INR","India","Imported")</f>
        <v>India</v>
      </c>
      <c r="E2232" s="3" t="str">
        <f>'yarn master raw '!D2232</f>
        <v>Shankar 6 (29mm/3.8mic)</v>
      </c>
      <c r="F2232" s="3" t="str">
        <f>'yarn master raw '!E2232</f>
        <v>29-3.8-76</v>
      </c>
      <c r="G2232" s="3" t="str">
        <f>'yarn master raw '!F2232</f>
        <v>Spot</v>
      </c>
      <c r="H2232" s="3" t="str">
        <f>'yarn master raw '!G2232</f>
        <v>Raw Cotton</v>
      </c>
      <c r="I2232" s="12">
        <f>'yarn master raw '!I2232</f>
        <v>52000</v>
      </c>
      <c r="J2232" s="3" t="str">
        <f>'yarn master raw '!H2232</f>
        <v>₹/Candy</v>
      </c>
      <c r="K2232" s="3" t="str">
        <f>'yarn master raw '!J2232</f>
        <v>INR</v>
      </c>
      <c r="L2232" s="13">
        <f>_xlfn.XLOOKUP(K2232,'usd inr forecast '!$N$2:$N$6,'usd inr forecast '!$O$2:$O$6,1)</f>
        <v>1</v>
      </c>
      <c r="M2232" s="12">
        <f t="shared" si="136"/>
        <v>146.22349699117035</v>
      </c>
      <c r="N2232" s="3" t="str">
        <f t="shared" si="137"/>
        <v>₹/kg</v>
      </c>
      <c r="O2232" s="3" t="str">
        <f>'yarn master raw '!K2232</f>
        <v>Spot Rate</v>
      </c>
      <c r="P2232" s="3" t="str">
        <f>'yarn master raw '!L2232</f>
        <v>N/A</v>
      </c>
      <c r="Q2232" s="3" t="str">
        <f>'yarn master raw '!M2232</f>
        <v>Shankar 6 Price Trend</v>
      </c>
      <c r="R2232" s="3" t="str">
        <f>'yarn master raw '!N2232</f>
        <v>Daily Rate</v>
      </c>
      <c r="S2232" s="3">
        <f t="shared" si="138"/>
        <v>2025</v>
      </c>
      <c r="T2232" s="3" t="str">
        <f t="shared" si="139"/>
        <v>November</v>
      </c>
    </row>
    <row r="2233" spans="1:20" hidden="1" x14ac:dyDescent="0.3">
      <c r="A2233" s="14">
        <f>'yarn master raw '!A2233</f>
        <v>45988</v>
      </c>
      <c r="B2233" s="3" t="str">
        <f>'yarn master raw '!B2233</f>
        <v>Raw Cotton</v>
      </c>
      <c r="C2233" s="3" t="str">
        <f>'yarn master raw '!C2233</f>
        <v>Cotton</v>
      </c>
      <c r="D2233" s="3" t="str">
        <f>IF('yarn master raw '!J2233="INR","India","Imported")</f>
        <v>India</v>
      </c>
      <c r="E2233" s="3" t="str">
        <f>'yarn master raw '!D2233</f>
        <v>V-797</v>
      </c>
      <c r="F2233" s="3" t="str">
        <f>'yarn master raw '!E2233</f>
        <v>13% Trash</v>
      </c>
      <c r="G2233" s="3" t="str">
        <f>'yarn master raw '!F2233</f>
        <v>Spot</v>
      </c>
      <c r="H2233" s="3" t="str">
        <f>'yarn master raw '!G2233</f>
        <v>Raw Cotton</v>
      </c>
      <c r="I2233" s="12">
        <f>'yarn master raw '!I2233</f>
        <v>38700</v>
      </c>
      <c r="J2233" s="3" t="str">
        <f>'yarn master raw '!H2233</f>
        <v>₹/Candy</v>
      </c>
      <c r="K2233" s="3" t="str">
        <f>'yarn master raw '!J2233</f>
        <v>INR</v>
      </c>
      <c r="L2233" s="13">
        <f>_xlfn.XLOOKUP(K2233,'usd inr forecast '!$N$2:$N$6,'usd inr forecast '!$O$2:$O$6,1)</f>
        <v>1</v>
      </c>
      <c r="M2233" s="12">
        <f t="shared" si="136"/>
        <v>108.82402564535178</v>
      </c>
      <c r="N2233" s="3" t="str">
        <f t="shared" si="137"/>
        <v>₹/kg</v>
      </c>
      <c r="O2233" s="3" t="str">
        <f>'yarn master raw '!K2233</f>
        <v>Spot Rate</v>
      </c>
      <c r="P2233" s="3" t="str">
        <f>'yarn master raw '!L2233</f>
        <v>N/A</v>
      </c>
      <c r="Q2233" s="3" t="str">
        <f>'yarn master raw '!M2233</f>
        <v>Shankar 6 Price Trend</v>
      </c>
      <c r="R2233" s="3" t="str">
        <f>'yarn master raw '!N2233</f>
        <v>Daily Rate</v>
      </c>
      <c r="S2233" s="3">
        <f t="shared" si="138"/>
        <v>2025</v>
      </c>
      <c r="T2233" s="3" t="str">
        <f t="shared" si="139"/>
        <v>November</v>
      </c>
    </row>
    <row r="2234" spans="1:20" hidden="1" x14ac:dyDescent="0.3">
      <c r="A2234" s="14">
        <f>'yarn master raw '!A2234</f>
        <v>45988</v>
      </c>
      <c r="B2234" s="3" t="str">
        <f>'yarn master raw '!B2234</f>
        <v>Raw Cotton</v>
      </c>
      <c r="C2234" s="3" t="str">
        <f>'yarn master raw '!C2234</f>
        <v>Cotton</v>
      </c>
      <c r="D2234" s="3" t="str">
        <f>IF('yarn master raw '!J2234="INR","India","Imported")</f>
        <v>India</v>
      </c>
      <c r="E2234" s="3" t="str">
        <f>'yarn master raw '!D2234</f>
        <v>MCX Cotton</v>
      </c>
      <c r="F2234" s="3" t="str">
        <f>'yarn master raw '!E2234</f>
        <v>Spot Rate</v>
      </c>
      <c r="G2234" s="3" t="str">
        <f>'yarn master raw '!F2234</f>
        <v>Spot</v>
      </c>
      <c r="H2234" s="3" t="str">
        <f>'yarn master raw '!G2234</f>
        <v>Raw Cotton</v>
      </c>
      <c r="I2234" s="12">
        <f>'yarn master raw '!I2234</f>
        <v>24900</v>
      </c>
      <c r="J2234" s="3" t="str">
        <f>'yarn master raw '!H2234</f>
        <v>₹/Bale</v>
      </c>
      <c r="K2234" s="3" t="str">
        <f>'yarn master raw '!J2234</f>
        <v>INR</v>
      </c>
      <c r="L2234" s="13">
        <f>_xlfn.XLOOKUP(K2234,'usd inr forecast '!$N$2:$N$6,'usd inr forecast '!$O$2:$O$6,1)</f>
        <v>1</v>
      </c>
      <c r="M2234" s="12">
        <f t="shared" si="136"/>
        <v>146.47058823529412</v>
      </c>
      <c r="N2234" s="3" t="str">
        <f t="shared" si="137"/>
        <v>₹/kg</v>
      </c>
      <c r="O2234" s="3" t="str">
        <f>'yarn master raw '!K2234</f>
        <v>Spot Rate</v>
      </c>
      <c r="P2234" s="3" t="str">
        <f>'yarn master raw '!L2234</f>
        <v>N/A</v>
      </c>
      <c r="Q2234" s="3" t="str">
        <f>'yarn master raw '!M2234</f>
        <v>Shankar 6 Price Trend</v>
      </c>
      <c r="R2234" s="3" t="str">
        <f>'yarn master raw '!N2234</f>
        <v>Daily Rate</v>
      </c>
      <c r="S2234" s="3">
        <f t="shared" si="138"/>
        <v>2025</v>
      </c>
      <c r="T2234" s="3" t="str">
        <f t="shared" si="139"/>
        <v>November</v>
      </c>
    </row>
    <row r="2235" spans="1:20" hidden="1" x14ac:dyDescent="0.3">
      <c r="A2235" s="14">
        <f>'yarn master raw '!A2235</f>
        <v>45987</v>
      </c>
      <c r="B2235" s="3" t="str">
        <f>'yarn master raw '!B2235</f>
        <v>Raw Cotton</v>
      </c>
      <c r="C2235" s="3" t="str">
        <f>'yarn master raw '!C2235</f>
        <v>Cotton</v>
      </c>
      <c r="D2235" s="3" t="str">
        <f>IF('yarn master raw '!J2235="INR","India","Imported")</f>
        <v>India</v>
      </c>
      <c r="E2235" s="3" t="str">
        <f>'yarn master raw '!D2235</f>
        <v>Shankar 6 (29mm/3.8mic)</v>
      </c>
      <c r="F2235" s="3" t="str">
        <f>'yarn master raw '!E2235</f>
        <v>29-3.8-76</v>
      </c>
      <c r="G2235" s="3" t="str">
        <f>'yarn master raw '!F2235</f>
        <v>Spot</v>
      </c>
      <c r="H2235" s="3" t="str">
        <f>'yarn master raw '!G2235</f>
        <v>Raw Cotton</v>
      </c>
      <c r="I2235" s="12">
        <f>'yarn master raw '!I2235</f>
        <v>51950</v>
      </c>
      <c r="J2235" s="3" t="str">
        <f>'yarn master raw '!H2235</f>
        <v>₹/Candy</v>
      </c>
      <c r="K2235" s="3" t="str">
        <f>'yarn master raw '!J2235</f>
        <v>INR</v>
      </c>
      <c r="L2235" s="13">
        <f>_xlfn.XLOOKUP(K2235,'usd inr forecast '!$N$2:$N$6,'usd inr forecast '!$O$2:$O$6,1)</f>
        <v>1</v>
      </c>
      <c r="M2235" s="12">
        <f t="shared" si="136"/>
        <v>146.08289747483269</v>
      </c>
      <c r="N2235" s="3" t="str">
        <f t="shared" si="137"/>
        <v>₹/kg</v>
      </c>
      <c r="O2235" s="3" t="str">
        <f>'yarn master raw '!K2235</f>
        <v>Spot Rate</v>
      </c>
      <c r="P2235" s="3" t="str">
        <f>'yarn master raw '!L2235</f>
        <v>N/A</v>
      </c>
      <c r="Q2235" s="3" t="str">
        <f>'yarn master raw '!M2235</f>
        <v>Shankar 6 Price Trend</v>
      </c>
      <c r="R2235" s="3" t="str">
        <f>'yarn master raw '!N2235</f>
        <v>Daily Rate</v>
      </c>
      <c r="S2235" s="3">
        <f t="shared" si="138"/>
        <v>2025</v>
      </c>
      <c r="T2235" s="3" t="str">
        <f t="shared" si="139"/>
        <v>November</v>
      </c>
    </row>
    <row r="2236" spans="1:20" hidden="1" x14ac:dyDescent="0.3">
      <c r="A2236" s="14">
        <f>'yarn master raw '!A2236</f>
        <v>45987</v>
      </c>
      <c r="B2236" s="3" t="str">
        <f>'yarn master raw '!B2236</f>
        <v>Raw Cotton</v>
      </c>
      <c r="C2236" s="3" t="str">
        <f>'yarn master raw '!C2236</f>
        <v>Cotton</v>
      </c>
      <c r="D2236" s="3" t="str">
        <f>IF('yarn master raw '!J2236="INR","India","Imported")</f>
        <v>India</v>
      </c>
      <c r="E2236" s="3" t="str">
        <f>'yarn master raw '!D2236</f>
        <v>V-797</v>
      </c>
      <c r="F2236" s="3" t="str">
        <f>'yarn master raw '!E2236</f>
        <v>13% Trash</v>
      </c>
      <c r="G2236" s="3" t="str">
        <f>'yarn master raw '!F2236</f>
        <v>Spot</v>
      </c>
      <c r="H2236" s="3" t="str">
        <f>'yarn master raw '!G2236</f>
        <v>Raw Cotton</v>
      </c>
      <c r="I2236" s="12">
        <f>'yarn master raw '!I2236</f>
        <v>38400</v>
      </c>
      <c r="J2236" s="3" t="str">
        <f>'yarn master raw '!H2236</f>
        <v>₹/Candy</v>
      </c>
      <c r="K2236" s="3" t="str">
        <f>'yarn master raw '!J2236</f>
        <v>INR</v>
      </c>
      <c r="L2236" s="13">
        <f>_xlfn.XLOOKUP(K2236,'usd inr forecast '!$N$2:$N$6,'usd inr forecast '!$O$2:$O$6,1)</f>
        <v>1</v>
      </c>
      <c r="M2236" s="12">
        <f t="shared" si="136"/>
        <v>107.9804285473258</v>
      </c>
      <c r="N2236" s="3" t="str">
        <f t="shared" si="137"/>
        <v>₹/kg</v>
      </c>
      <c r="O2236" s="3" t="str">
        <f>'yarn master raw '!K2236</f>
        <v>Spot Rate</v>
      </c>
      <c r="P2236" s="3" t="str">
        <f>'yarn master raw '!L2236</f>
        <v>N/A</v>
      </c>
      <c r="Q2236" s="3" t="str">
        <f>'yarn master raw '!M2236</f>
        <v>Shankar 6 Price Trend</v>
      </c>
      <c r="R2236" s="3" t="str">
        <f>'yarn master raw '!N2236</f>
        <v>Daily Rate</v>
      </c>
      <c r="S2236" s="3">
        <f t="shared" si="138"/>
        <v>2025</v>
      </c>
      <c r="T2236" s="3" t="str">
        <f t="shared" si="139"/>
        <v>November</v>
      </c>
    </row>
    <row r="2237" spans="1:20" hidden="1" x14ac:dyDescent="0.3">
      <c r="A2237" s="14">
        <f>'yarn master raw '!A2237</f>
        <v>45987</v>
      </c>
      <c r="B2237" s="3" t="str">
        <f>'yarn master raw '!B2237</f>
        <v>Raw Cotton</v>
      </c>
      <c r="C2237" s="3" t="str">
        <f>'yarn master raw '!C2237</f>
        <v>Cotton</v>
      </c>
      <c r="D2237" s="3" t="str">
        <f>IF('yarn master raw '!J2237="INR","India","Imported")</f>
        <v>India</v>
      </c>
      <c r="E2237" s="3" t="str">
        <f>'yarn master raw '!D2237</f>
        <v>MCX Cotton</v>
      </c>
      <c r="F2237" s="3" t="str">
        <f>'yarn master raw '!E2237</f>
        <v>Spot Rate</v>
      </c>
      <c r="G2237" s="3" t="str">
        <f>'yarn master raw '!F2237</f>
        <v>Spot</v>
      </c>
      <c r="H2237" s="3" t="str">
        <f>'yarn master raw '!G2237</f>
        <v>Raw Cotton</v>
      </c>
      <c r="I2237" s="12">
        <f>'yarn master raw '!I2237</f>
        <v>24900</v>
      </c>
      <c r="J2237" s="3" t="str">
        <f>'yarn master raw '!H2237</f>
        <v>₹/Bale</v>
      </c>
      <c r="K2237" s="3" t="str">
        <f>'yarn master raw '!J2237</f>
        <v>INR</v>
      </c>
      <c r="L2237" s="13">
        <f>_xlfn.XLOOKUP(K2237,'usd inr forecast '!$N$2:$N$6,'usd inr forecast '!$O$2:$O$6,1)</f>
        <v>1</v>
      </c>
      <c r="M2237" s="12">
        <f t="shared" si="136"/>
        <v>146.47058823529412</v>
      </c>
      <c r="N2237" s="3" t="str">
        <f t="shared" si="137"/>
        <v>₹/kg</v>
      </c>
      <c r="O2237" s="3" t="str">
        <f>'yarn master raw '!K2237</f>
        <v>Spot Rate</v>
      </c>
      <c r="P2237" s="3" t="str">
        <f>'yarn master raw '!L2237</f>
        <v>N/A</v>
      </c>
      <c r="Q2237" s="3" t="str">
        <f>'yarn master raw '!M2237</f>
        <v>Shankar 6 Price Trend</v>
      </c>
      <c r="R2237" s="3" t="str">
        <f>'yarn master raw '!N2237</f>
        <v>Daily Rate</v>
      </c>
      <c r="S2237" s="3">
        <f t="shared" si="138"/>
        <v>2025</v>
      </c>
      <c r="T2237" s="3" t="str">
        <f t="shared" si="139"/>
        <v>November</v>
      </c>
    </row>
    <row r="2238" spans="1:20" hidden="1" x14ac:dyDescent="0.3">
      <c r="A2238" s="14">
        <f>'yarn master raw '!A2238</f>
        <v>45986</v>
      </c>
      <c r="B2238" s="3" t="str">
        <f>'yarn master raw '!B2238</f>
        <v>Raw Cotton</v>
      </c>
      <c r="C2238" s="3" t="str">
        <f>'yarn master raw '!C2238</f>
        <v>Cotton</v>
      </c>
      <c r="D2238" s="3" t="str">
        <f>IF('yarn master raw '!J2238="INR","India","Imported")</f>
        <v>India</v>
      </c>
      <c r="E2238" s="3" t="str">
        <f>'yarn master raw '!D2238</f>
        <v>Shankar 6 (29mm/3.8mic)</v>
      </c>
      <c r="F2238" s="3" t="str">
        <f>'yarn master raw '!E2238</f>
        <v>29-3.8-76</v>
      </c>
      <c r="G2238" s="3" t="str">
        <f>'yarn master raw '!F2238</f>
        <v>Spot</v>
      </c>
      <c r="H2238" s="3" t="str">
        <f>'yarn master raw '!G2238</f>
        <v>Raw Cotton</v>
      </c>
      <c r="I2238" s="12">
        <f>'yarn master raw '!I2238</f>
        <v>51850</v>
      </c>
      <c r="J2238" s="3" t="str">
        <f>'yarn master raw '!H2238</f>
        <v>₹/Candy</v>
      </c>
      <c r="K2238" s="3" t="str">
        <f>'yarn master raw '!J2238</f>
        <v>INR</v>
      </c>
      <c r="L2238" s="13">
        <f>_xlfn.XLOOKUP(K2238,'usd inr forecast '!$N$2:$N$6,'usd inr forecast '!$O$2:$O$6,1)</f>
        <v>1</v>
      </c>
      <c r="M2238" s="12">
        <f t="shared" si="136"/>
        <v>145.80169844215735</v>
      </c>
      <c r="N2238" s="3" t="str">
        <f t="shared" si="137"/>
        <v>₹/kg</v>
      </c>
      <c r="O2238" s="3" t="str">
        <f>'yarn master raw '!K2238</f>
        <v>Spot Rate</v>
      </c>
      <c r="P2238" s="3" t="str">
        <f>'yarn master raw '!L2238</f>
        <v>N/A</v>
      </c>
      <c r="Q2238" s="3" t="str">
        <f>'yarn master raw '!M2238</f>
        <v>Shankar 6 Price Trend</v>
      </c>
      <c r="R2238" s="3" t="str">
        <f>'yarn master raw '!N2238</f>
        <v>Daily Rate</v>
      </c>
      <c r="S2238" s="3">
        <f t="shared" si="138"/>
        <v>2025</v>
      </c>
      <c r="T2238" s="3" t="str">
        <f t="shared" si="139"/>
        <v>November</v>
      </c>
    </row>
    <row r="2239" spans="1:20" hidden="1" x14ac:dyDescent="0.3">
      <c r="A2239" s="14">
        <f>'yarn master raw '!A2239</f>
        <v>45986</v>
      </c>
      <c r="B2239" s="3" t="str">
        <f>'yarn master raw '!B2239</f>
        <v>Raw Cotton</v>
      </c>
      <c r="C2239" s="3" t="str">
        <f>'yarn master raw '!C2239</f>
        <v>Cotton</v>
      </c>
      <c r="D2239" s="3" t="str">
        <f>IF('yarn master raw '!J2239="INR","India","Imported")</f>
        <v>India</v>
      </c>
      <c r="E2239" s="3" t="str">
        <f>'yarn master raw '!D2239</f>
        <v>V-797</v>
      </c>
      <c r="F2239" s="3" t="str">
        <f>'yarn master raw '!E2239</f>
        <v>13% Trash</v>
      </c>
      <c r="G2239" s="3" t="str">
        <f>'yarn master raw '!F2239</f>
        <v>Spot</v>
      </c>
      <c r="H2239" s="3" t="str">
        <f>'yarn master raw '!G2239</f>
        <v>Raw Cotton</v>
      </c>
      <c r="I2239" s="12">
        <f>'yarn master raw '!I2239</f>
        <v>38350</v>
      </c>
      <c r="J2239" s="3" t="str">
        <f>'yarn master raw '!H2239</f>
        <v>₹/Candy</v>
      </c>
      <c r="K2239" s="3" t="str">
        <f>'yarn master raw '!J2239</f>
        <v>INR</v>
      </c>
      <c r="L2239" s="13">
        <f>_xlfn.XLOOKUP(K2239,'usd inr forecast '!$N$2:$N$6,'usd inr forecast '!$O$2:$O$6,1)</f>
        <v>1</v>
      </c>
      <c r="M2239" s="12">
        <f t="shared" si="136"/>
        <v>107.83982903098813</v>
      </c>
      <c r="N2239" s="3" t="str">
        <f t="shared" si="137"/>
        <v>₹/kg</v>
      </c>
      <c r="O2239" s="3" t="str">
        <f>'yarn master raw '!K2239</f>
        <v>Spot Rate</v>
      </c>
      <c r="P2239" s="3" t="str">
        <f>'yarn master raw '!L2239</f>
        <v>N/A</v>
      </c>
      <c r="Q2239" s="3" t="str">
        <f>'yarn master raw '!M2239</f>
        <v>Shankar 6 Price Trend</v>
      </c>
      <c r="R2239" s="3" t="str">
        <f>'yarn master raw '!N2239</f>
        <v>Daily Rate</v>
      </c>
      <c r="S2239" s="3">
        <f t="shared" si="138"/>
        <v>2025</v>
      </c>
      <c r="T2239" s="3" t="str">
        <f t="shared" si="139"/>
        <v>November</v>
      </c>
    </row>
    <row r="2240" spans="1:20" hidden="1" x14ac:dyDescent="0.3">
      <c r="A2240" s="14">
        <f>'yarn master raw '!A2240</f>
        <v>45986</v>
      </c>
      <c r="B2240" s="3" t="str">
        <f>'yarn master raw '!B2240</f>
        <v>Raw Cotton</v>
      </c>
      <c r="C2240" s="3" t="str">
        <f>'yarn master raw '!C2240</f>
        <v>Cotton</v>
      </c>
      <c r="D2240" s="3" t="str">
        <f>IF('yarn master raw '!J2240="INR","India","Imported")</f>
        <v>India</v>
      </c>
      <c r="E2240" s="3" t="str">
        <f>'yarn master raw '!D2240</f>
        <v>MCX Cotton</v>
      </c>
      <c r="F2240" s="3" t="str">
        <f>'yarn master raw '!E2240</f>
        <v>Spot Rate</v>
      </c>
      <c r="G2240" s="3" t="str">
        <f>'yarn master raw '!F2240</f>
        <v>Spot</v>
      </c>
      <c r="H2240" s="3" t="str">
        <f>'yarn master raw '!G2240</f>
        <v>Raw Cotton</v>
      </c>
      <c r="I2240" s="12">
        <f>'yarn master raw '!I2240</f>
        <v>24850</v>
      </c>
      <c r="J2240" s="3" t="str">
        <f>'yarn master raw '!H2240</f>
        <v>₹/Bale</v>
      </c>
      <c r="K2240" s="3" t="str">
        <f>'yarn master raw '!J2240</f>
        <v>INR</v>
      </c>
      <c r="L2240" s="13">
        <f>_xlfn.XLOOKUP(K2240,'usd inr forecast '!$N$2:$N$6,'usd inr forecast '!$O$2:$O$6,1)</f>
        <v>1</v>
      </c>
      <c r="M2240" s="12">
        <f t="shared" si="136"/>
        <v>146.1764705882353</v>
      </c>
      <c r="N2240" s="3" t="str">
        <f t="shared" si="137"/>
        <v>₹/kg</v>
      </c>
      <c r="O2240" s="3" t="str">
        <f>'yarn master raw '!K2240</f>
        <v>Spot Rate</v>
      </c>
      <c r="P2240" s="3" t="str">
        <f>'yarn master raw '!L2240</f>
        <v>N/A</v>
      </c>
      <c r="Q2240" s="3" t="str">
        <f>'yarn master raw '!M2240</f>
        <v>Shankar 6 Price Trend</v>
      </c>
      <c r="R2240" s="3" t="str">
        <f>'yarn master raw '!N2240</f>
        <v>Daily Rate</v>
      </c>
      <c r="S2240" s="3">
        <f t="shared" si="138"/>
        <v>2025</v>
      </c>
      <c r="T2240" s="3" t="str">
        <f t="shared" si="139"/>
        <v>November</v>
      </c>
    </row>
    <row r="2241" spans="1:20" hidden="1" x14ac:dyDescent="0.3">
      <c r="A2241" s="14">
        <f>'yarn master raw '!A2241</f>
        <v>45985</v>
      </c>
      <c r="B2241" s="3" t="str">
        <f>'yarn master raw '!B2241</f>
        <v>Raw Cotton</v>
      </c>
      <c r="C2241" s="3" t="str">
        <f>'yarn master raw '!C2241</f>
        <v>Cotton</v>
      </c>
      <c r="D2241" s="3" t="str">
        <f>IF('yarn master raw '!J2241="INR","India","Imported")</f>
        <v>India</v>
      </c>
      <c r="E2241" s="3" t="str">
        <f>'yarn master raw '!D2241</f>
        <v>Shankar 6 (29mm/3.8mic)</v>
      </c>
      <c r="F2241" s="3" t="str">
        <f>'yarn master raw '!E2241</f>
        <v>29-3.8-76</v>
      </c>
      <c r="G2241" s="3" t="str">
        <f>'yarn master raw '!F2241</f>
        <v>Spot</v>
      </c>
      <c r="H2241" s="3" t="str">
        <f>'yarn master raw '!G2241</f>
        <v>Raw Cotton</v>
      </c>
      <c r="I2241" s="12">
        <f>'yarn master raw '!I2241</f>
        <v>51800</v>
      </c>
      <c r="J2241" s="3" t="str">
        <f>'yarn master raw '!H2241</f>
        <v>₹/Candy</v>
      </c>
      <c r="K2241" s="3" t="str">
        <f>'yarn master raw '!J2241</f>
        <v>INR</v>
      </c>
      <c r="L2241" s="13">
        <f>_xlfn.XLOOKUP(K2241,'usd inr forecast '!$N$2:$N$6,'usd inr forecast '!$O$2:$O$6,1)</f>
        <v>1</v>
      </c>
      <c r="M2241" s="12">
        <f t="shared" si="136"/>
        <v>145.66109892581969</v>
      </c>
      <c r="N2241" s="3" t="str">
        <f t="shared" si="137"/>
        <v>₹/kg</v>
      </c>
      <c r="O2241" s="3" t="str">
        <f>'yarn master raw '!K2241</f>
        <v>Spot Rate</v>
      </c>
      <c r="P2241" s="3" t="str">
        <f>'yarn master raw '!L2241</f>
        <v>N/A</v>
      </c>
      <c r="Q2241" s="3" t="str">
        <f>'yarn master raw '!M2241</f>
        <v>Shankar 6 Price Trend</v>
      </c>
      <c r="R2241" s="3" t="str">
        <f>'yarn master raw '!N2241</f>
        <v>Daily Rate</v>
      </c>
      <c r="S2241" s="3">
        <f t="shared" si="138"/>
        <v>2025</v>
      </c>
      <c r="T2241" s="3" t="str">
        <f t="shared" si="139"/>
        <v>November</v>
      </c>
    </row>
    <row r="2242" spans="1:20" hidden="1" x14ac:dyDescent="0.3">
      <c r="A2242" s="14">
        <f>'yarn master raw '!A2242</f>
        <v>45985</v>
      </c>
      <c r="B2242" s="3" t="str">
        <f>'yarn master raw '!B2242</f>
        <v>Raw Cotton</v>
      </c>
      <c r="C2242" s="3" t="str">
        <f>'yarn master raw '!C2242</f>
        <v>Cotton</v>
      </c>
      <c r="D2242" s="3" t="str">
        <f>IF('yarn master raw '!J2242="INR","India","Imported")</f>
        <v>India</v>
      </c>
      <c r="E2242" s="3" t="str">
        <f>'yarn master raw '!D2242</f>
        <v>V-797</v>
      </c>
      <c r="F2242" s="3" t="str">
        <f>'yarn master raw '!E2242</f>
        <v>13% Trash</v>
      </c>
      <c r="G2242" s="3" t="str">
        <f>'yarn master raw '!F2242</f>
        <v>Spot</v>
      </c>
      <c r="H2242" s="3" t="str">
        <f>'yarn master raw '!G2242</f>
        <v>Raw Cotton</v>
      </c>
      <c r="I2242" s="12">
        <f>'yarn master raw '!I2242</f>
        <v>38350</v>
      </c>
      <c r="J2242" s="3" t="str">
        <f>'yarn master raw '!H2242</f>
        <v>₹/Candy</v>
      </c>
      <c r="K2242" s="3" t="str">
        <f>'yarn master raw '!J2242</f>
        <v>INR</v>
      </c>
      <c r="L2242" s="13">
        <f>_xlfn.XLOOKUP(K2242,'usd inr forecast '!$N$2:$N$6,'usd inr forecast '!$O$2:$O$6,1)</f>
        <v>1</v>
      </c>
      <c r="M2242" s="12">
        <f t="shared" si="136"/>
        <v>107.83982903098813</v>
      </c>
      <c r="N2242" s="3" t="str">
        <f t="shared" si="137"/>
        <v>₹/kg</v>
      </c>
      <c r="O2242" s="3" t="str">
        <f>'yarn master raw '!K2242</f>
        <v>Spot Rate</v>
      </c>
      <c r="P2242" s="3" t="str">
        <f>'yarn master raw '!L2242</f>
        <v>N/A</v>
      </c>
      <c r="Q2242" s="3" t="str">
        <f>'yarn master raw '!M2242</f>
        <v>Shankar 6 Price Trend</v>
      </c>
      <c r="R2242" s="3" t="str">
        <f>'yarn master raw '!N2242</f>
        <v>Daily Rate</v>
      </c>
      <c r="S2242" s="3">
        <f t="shared" si="138"/>
        <v>2025</v>
      </c>
      <c r="T2242" s="3" t="str">
        <f t="shared" si="139"/>
        <v>November</v>
      </c>
    </row>
    <row r="2243" spans="1:20" hidden="1" x14ac:dyDescent="0.3">
      <c r="A2243" s="14">
        <f>'yarn master raw '!A2243</f>
        <v>45985</v>
      </c>
      <c r="B2243" s="3" t="str">
        <f>'yarn master raw '!B2243</f>
        <v>Raw Cotton</v>
      </c>
      <c r="C2243" s="3" t="str">
        <f>'yarn master raw '!C2243</f>
        <v>Cotton</v>
      </c>
      <c r="D2243" s="3" t="str">
        <f>IF('yarn master raw '!J2243="INR","India","Imported")</f>
        <v>India</v>
      </c>
      <c r="E2243" s="3" t="str">
        <f>'yarn master raw '!D2243</f>
        <v>MCX Cotton</v>
      </c>
      <c r="F2243" s="3" t="str">
        <f>'yarn master raw '!E2243</f>
        <v>Spot Rate</v>
      </c>
      <c r="G2243" s="3" t="str">
        <f>'yarn master raw '!F2243</f>
        <v>Spot</v>
      </c>
      <c r="H2243" s="3" t="str">
        <f>'yarn master raw '!G2243</f>
        <v>Raw Cotton</v>
      </c>
      <c r="I2243" s="12">
        <f>'yarn master raw '!I2243</f>
        <v>24810</v>
      </c>
      <c r="J2243" s="3" t="str">
        <f>'yarn master raw '!H2243</f>
        <v>₹/Bale</v>
      </c>
      <c r="K2243" s="3" t="str">
        <f>'yarn master raw '!J2243</f>
        <v>INR</v>
      </c>
      <c r="L2243" s="13">
        <f>_xlfn.XLOOKUP(K2243,'usd inr forecast '!$N$2:$N$6,'usd inr forecast '!$O$2:$O$6,1)</f>
        <v>1</v>
      </c>
      <c r="M2243" s="12">
        <f t="shared" ref="M2243:M2306" si="140">IF(J2243="₹/kg",I2243*L2243,IF(J2243="₹/Candy",I2243*L2243/355.62,IF(J2243="₹/Bale",I2243*L2243/170,I2243*L2243)))</f>
        <v>145.94117647058823</v>
      </c>
      <c r="N2243" s="3" t="str">
        <f t="shared" ref="N2243:N2306" si="141">"₹/kg"</f>
        <v>₹/kg</v>
      </c>
      <c r="O2243" s="3" t="str">
        <f>'yarn master raw '!K2243</f>
        <v>Spot Rate</v>
      </c>
      <c r="P2243" s="3" t="str">
        <f>'yarn master raw '!L2243</f>
        <v>N/A</v>
      </c>
      <c r="Q2243" s="3" t="str">
        <f>'yarn master raw '!M2243</f>
        <v>Shankar 6 Price Trend</v>
      </c>
      <c r="R2243" s="3" t="str">
        <f>'yarn master raw '!N2243</f>
        <v>Daily Rate</v>
      </c>
      <c r="S2243" s="3">
        <f t="shared" ref="S2243:S2306" si="142">IFERROR(IF(ISNUMBER(A2243),YEAR(A2243),IF(ISNUMBER(SEARCH("'",A2243)),VALUE("20"&amp;MID(A2243,SEARCH("'",A2243)+1,2)),IF(ISNUMBER(SEARCH("2023",A2243)),2023,IF(ISNUMBER(SEARCH("2024",A2243)),2024,IF(ISNUMBER(SEARCH("2025",A2243)),2025,IF(ISNUMBER(SEARCH("2026",A2243)),2026,2022)))))),"")</f>
        <v>2025</v>
      </c>
      <c r="T2243" s="3" t="str">
        <f t="shared" ref="T2243:T2306" si="143">IFERROR(IF(ISNUMBER(A2243),TEXT(A2243,"mmmm"),IF(ISNUMBER(SEARCH("Jan",A2243)),"January",IF(ISNUMBER(SEARCH("Feb",A2243)),"February",IF(ISNUMBER(SEARCH("March",A2243)),"March",IF(ISNUMBER(SEARCH("April",A2243)),"April",IF(ISNUMBER(SEARCH("May",A2243)),"May",IF(ISNUMBER(SEARCH("June",A2243)),"June",IF(ISNUMBER(SEARCH("July",A2243)),"July",IF(ISNUMBER(SEARCH("Aug",A2243)),"August",IF(ISNUMBER(SEARCH("Sep",A2243)),"September",IF(ISNUMBER(SEARCH("Oct",A2243)),"October",IF(ISNUMBER(SEARCH("Nov",A2243)),"November",IF(ISNUMBER(SEARCH("Dec",A2243)),"December",""))))))))))))),"")</f>
        <v>November</v>
      </c>
    </row>
    <row r="2244" spans="1:20" hidden="1" x14ac:dyDescent="0.3">
      <c r="A2244" s="14">
        <f>'yarn master raw '!A2244</f>
        <v>45983</v>
      </c>
      <c r="B2244" s="3" t="str">
        <f>'yarn master raw '!B2244</f>
        <v>Raw Cotton</v>
      </c>
      <c r="C2244" s="3" t="str">
        <f>'yarn master raw '!C2244</f>
        <v>Cotton</v>
      </c>
      <c r="D2244" s="3" t="str">
        <f>IF('yarn master raw '!J2244="INR","India","Imported")</f>
        <v>India</v>
      </c>
      <c r="E2244" s="3" t="str">
        <f>'yarn master raw '!D2244</f>
        <v>Shankar 6 (29mm/3.8mic)</v>
      </c>
      <c r="F2244" s="3" t="str">
        <f>'yarn master raw '!E2244</f>
        <v>29-3.8-76</v>
      </c>
      <c r="G2244" s="3" t="str">
        <f>'yarn master raw '!F2244</f>
        <v>Spot</v>
      </c>
      <c r="H2244" s="3" t="str">
        <f>'yarn master raw '!G2244</f>
        <v>Raw Cotton</v>
      </c>
      <c r="I2244" s="12">
        <f>'yarn master raw '!I2244</f>
        <v>51750</v>
      </c>
      <c r="J2244" s="3" t="str">
        <f>'yarn master raw '!H2244</f>
        <v>₹/Candy</v>
      </c>
      <c r="K2244" s="3" t="str">
        <f>'yarn master raw '!J2244</f>
        <v>INR</v>
      </c>
      <c r="L2244" s="13">
        <f>_xlfn.XLOOKUP(K2244,'usd inr forecast '!$N$2:$N$6,'usd inr forecast '!$O$2:$O$6,1)</f>
        <v>1</v>
      </c>
      <c r="M2244" s="12">
        <f t="shared" si="140"/>
        <v>145.52049940948203</v>
      </c>
      <c r="N2244" s="3" t="str">
        <f t="shared" si="141"/>
        <v>₹/kg</v>
      </c>
      <c r="O2244" s="3" t="str">
        <f>'yarn master raw '!K2244</f>
        <v>Spot Rate</v>
      </c>
      <c r="P2244" s="3" t="str">
        <f>'yarn master raw '!L2244</f>
        <v>N/A</v>
      </c>
      <c r="Q2244" s="3" t="str">
        <f>'yarn master raw '!M2244</f>
        <v>Shankar 6 Price Trend</v>
      </c>
      <c r="R2244" s="3" t="str">
        <f>'yarn master raw '!N2244</f>
        <v>Daily Rate</v>
      </c>
      <c r="S2244" s="3">
        <f t="shared" si="142"/>
        <v>2025</v>
      </c>
      <c r="T2244" s="3" t="str">
        <f t="shared" si="143"/>
        <v>November</v>
      </c>
    </row>
    <row r="2245" spans="1:20" hidden="1" x14ac:dyDescent="0.3">
      <c r="A2245" s="14">
        <f>'yarn master raw '!A2245</f>
        <v>45983</v>
      </c>
      <c r="B2245" s="3" t="str">
        <f>'yarn master raw '!B2245</f>
        <v>Raw Cotton</v>
      </c>
      <c r="C2245" s="3" t="str">
        <f>'yarn master raw '!C2245</f>
        <v>Cotton</v>
      </c>
      <c r="D2245" s="3" t="str">
        <f>IF('yarn master raw '!J2245="INR","India","Imported")</f>
        <v>India</v>
      </c>
      <c r="E2245" s="3" t="str">
        <f>'yarn master raw '!D2245</f>
        <v>V-797</v>
      </c>
      <c r="F2245" s="3" t="str">
        <f>'yarn master raw '!E2245</f>
        <v>13% Trash</v>
      </c>
      <c r="G2245" s="3" t="str">
        <f>'yarn master raw '!F2245</f>
        <v>Spot</v>
      </c>
      <c r="H2245" s="3" t="str">
        <f>'yarn master raw '!G2245</f>
        <v>Raw Cotton</v>
      </c>
      <c r="I2245" s="12">
        <f>'yarn master raw '!I2245</f>
        <v>38350</v>
      </c>
      <c r="J2245" s="3" t="str">
        <f>'yarn master raw '!H2245</f>
        <v>₹/Candy</v>
      </c>
      <c r="K2245" s="3" t="str">
        <f>'yarn master raw '!J2245</f>
        <v>INR</v>
      </c>
      <c r="L2245" s="13">
        <f>_xlfn.XLOOKUP(K2245,'usd inr forecast '!$N$2:$N$6,'usd inr forecast '!$O$2:$O$6,1)</f>
        <v>1</v>
      </c>
      <c r="M2245" s="12">
        <f t="shared" si="140"/>
        <v>107.83982903098813</v>
      </c>
      <c r="N2245" s="3" t="str">
        <f t="shared" si="141"/>
        <v>₹/kg</v>
      </c>
      <c r="O2245" s="3" t="str">
        <f>'yarn master raw '!K2245</f>
        <v>Spot Rate</v>
      </c>
      <c r="P2245" s="3" t="str">
        <f>'yarn master raw '!L2245</f>
        <v>N/A</v>
      </c>
      <c r="Q2245" s="3" t="str">
        <f>'yarn master raw '!M2245</f>
        <v>Shankar 6 Price Trend</v>
      </c>
      <c r="R2245" s="3" t="str">
        <f>'yarn master raw '!N2245</f>
        <v>Daily Rate</v>
      </c>
      <c r="S2245" s="3">
        <f t="shared" si="142"/>
        <v>2025</v>
      </c>
      <c r="T2245" s="3" t="str">
        <f t="shared" si="143"/>
        <v>November</v>
      </c>
    </row>
    <row r="2246" spans="1:20" hidden="1" x14ac:dyDescent="0.3">
      <c r="A2246" s="14">
        <f>'yarn master raw '!A2246</f>
        <v>45983</v>
      </c>
      <c r="B2246" s="3" t="str">
        <f>'yarn master raw '!B2246</f>
        <v>Raw Cotton</v>
      </c>
      <c r="C2246" s="3" t="str">
        <f>'yarn master raw '!C2246</f>
        <v>Cotton</v>
      </c>
      <c r="D2246" s="3" t="str">
        <f>IF('yarn master raw '!J2246="INR","India","Imported")</f>
        <v>India</v>
      </c>
      <c r="E2246" s="3" t="str">
        <f>'yarn master raw '!D2246</f>
        <v>MCX Cotton</v>
      </c>
      <c r="F2246" s="3" t="str">
        <f>'yarn master raw '!E2246</f>
        <v>Spot Rate</v>
      </c>
      <c r="G2246" s="3" t="str">
        <f>'yarn master raw '!F2246</f>
        <v>Spot</v>
      </c>
      <c r="H2246" s="3" t="str">
        <f>'yarn master raw '!G2246</f>
        <v>Raw Cotton</v>
      </c>
      <c r="I2246" s="12">
        <f>'yarn master raw '!I2246</f>
        <v>24870</v>
      </c>
      <c r="J2246" s="3" t="str">
        <f>'yarn master raw '!H2246</f>
        <v>₹/Bale</v>
      </c>
      <c r="K2246" s="3" t="str">
        <f>'yarn master raw '!J2246</f>
        <v>INR</v>
      </c>
      <c r="L2246" s="13">
        <f>_xlfn.XLOOKUP(K2246,'usd inr forecast '!$N$2:$N$6,'usd inr forecast '!$O$2:$O$6,1)</f>
        <v>1</v>
      </c>
      <c r="M2246" s="12">
        <f t="shared" si="140"/>
        <v>146.29411764705881</v>
      </c>
      <c r="N2246" s="3" t="str">
        <f t="shared" si="141"/>
        <v>₹/kg</v>
      </c>
      <c r="O2246" s="3" t="str">
        <f>'yarn master raw '!K2246</f>
        <v>Spot Rate</v>
      </c>
      <c r="P2246" s="3" t="str">
        <f>'yarn master raw '!L2246</f>
        <v>N/A</v>
      </c>
      <c r="Q2246" s="3" t="str">
        <f>'yarn master raw '!M2246</f>
        <v>Shankar 6 Price Trend</v>
      </c>
      <c r="R2246" s="3" t="str">
        <f>'yarn master raw '!N2246</f>
        <v>Daily Rate</v>
      </c>
      <c r="S2246" s="3">
        <f t="shared" si="142"/>
        <v>2025</v>
      </c>
      <c r="T2246" s="3" t="str">
        <f t="shared" si="143"/>
        <v>November</v>
      </c>
    </row>
    <row r="2247" spans="1:20" hidden="1" x14ac:dyDescent="0.3">
      <c r="A2247" s="14">
        <f>'yarn master raw '!A2247</f>
        <v>45982</v>
      </c>
      <c r="B2247" s="3" t="str">
        <f>'yarn master raw '!B2247</f>
        <v>Raw Cotton</v>
      </c>
      <c r="C2247" s="3" t="str">
        <f>'yarn master raw '!C2247</f>
        <v>Cotton</v>
      </c>
      <c r="D2247" s="3" t="str">
        <f>IF('yarn master raw '!J2247="INR","India","Imported")</f>
        <v>India</v>
      </c>
      <c r="E2247" s="3" t="str">
        <f>'yarn master raw '!D2247</f>
        <v>Shankar 6 (29mm/3.8mic)</v>
      </c>
      <c r="F2247" s="3" t="str">
        <f>'yarn master raw '!E2247</f>
        <v>29-3.8-76</v>
      </c>
      <c r="G2247" s="3" t="str">
        <f>'yarn master raw '!F2247</f>
        <v>Spot</v>
      </c>
      <c r="H2247" s="3" t="str">
        <f>'yarn master raw '!G2247</f>
        <v>Raw Cotton</v>
      </c>
      <c r="I2247" s="12">
        <f>'yarn master raw '!I2247</f>
        <v>51750</v>
      </c>
      <c r="J2247" s="3" t="str">
        <f>'yarn master raw '!H2247</f>
        <v>₹/Candy</v>
      </c>
      <c r="K2247" s="3" t="str">
        <f>'yarn master raw '!J2247</f>
        <v>INR</v>
      </c>
      <c r="L2247" s="13">
        <f>_xlfn.XLOOKUP(K2247,'usd inr forecast '!$N$2:$N$6,'usd inr forecast '!$O$2:$O$6,1)</f>
        <v>1</v>
      </c>
      <c r="M2247" s="12">
        <f t="shared" si="140"/>
        <v>145.52049940948203</v>
      </c>
      <c r="N2247" s="3" t="str">
        <f t="shared" si="141"/>
        <v>₹/kg</v>
      </c>
      <c r="O2247" s="3" t="str">
        <f>'yarn master raw '!K2247</f>
        <v>Spot Rate</v>
      </c>
      <c r="P2247" s="3" t="str">
        <f>'yarn master raw '!L2247</f>
        <v>N/A</v>
      </c>
      <c r="Q2247" s="3" t="str">
        <f>'yarn master raw '!M2247</f>
        <v>Shankar 6 Price Trend</v>
      </c>
      <c r="R2247" s="3" t="str">
        <f>'yarn master raw '!N2247</f>
        <v>Daily Rate</v>
      </c>
      <c r="S2247" s="3">
        <f t="shared" si="142"/>
        <v>2025</v>
      </c>
      <c r="T2247" s="3" t="str">
        <f t="shared" si="143"/>
        <v>November</v>
      </c>
    </row>
    <row r="2248" spans="1:20" hidden="1" x14ac:dyDescent="0.3">
      <c r="A2248" s="14">
        <f>'yarn master raw '!A2248</f>
        <v>45982</v>
      </c>
      <c r="B2248" s="3" t="str">
        <f>'yarn master raw '!B2248</f>
        <v>Raw Cotton</v>
      </c>
      <c r="C2248" s="3" t="str">
        <f>'yarn master raw '!C2248</f>
        <v>Cotton</v>
      </c>
      <c r="D2248" s="3" t="str">
        <f>IF('yarn master raw '!J2248="INR","India","Imported")</f>
        <v>India</v>
      </c>
      <c r="E2248" s="3" t="str">
        <f>'yarn master raw '!D2248</f>
        <v>V-797</v>
      </c>
      <c r="F2248" s="3" t="str">
        <f>'yarn master raw '!E2248</f>
        <v>13% Trash</v>
      </c>
      <c r="G2248" s="3" t="str">
        <f>'yarn master raw '!F2248</f>
        <v>Spot</v>
      </c>
      <c r="H2248" s="3" t="str">
        <f>'yarn master raw '!G2248</f>
        <v>Raw Cotton</v>
      </c>
      <c r="I2248" s="12">
        <f>'yarn master raw '!I2248</f>
        <v>38400</v>
      </c>
      <c r="J2248" s="3" t="str">
        <f>'yarn master raw '!H2248</f>
        <v>₹/Candy</v>
      </c>
      <c r="K2248" s="3" t="str">
        <f>'yarn master raw '!J2248</f>
        <v>INR</v>
      </c>
      <c r="L2248" s="13">
        <f>_xlfn.XLOOKUP(K2248,'usd inr forecast '!$N$2:$N$6,'usd inr forecast '!$O$2:$O$6,1)</f>
        <v>1</v>
      </c>
      <c r="M2248" s="12">
        <f t="shared" si="140"/>
        <v>107.9804285473258</v>
      </c>
      <c r="N2248" s="3" t="str">
        <f t="shared" si="141"/>
        <v>₹/kg</v>
      </c>
      <c r="O2248" s="3" t="str">
        <f>'yarn master raw '!K2248</f>
        <v>Spot Rate</v>
      </c>
      <c r="P2248" s="3" t="str">
        <f>'yarn master raw '!L2248</f>
        <v>N/A</v>
      </c>
      <c r="Q2248" s="3" t="str">
        <f>'yarn master raw '!M2248</f>
        <v>Shankar 6 Price Trend</v>
      </c>
      <c r="R2248" s="3" t="str">
        <f>'yarn master raw '!N2248</f>
        <v>Daily Rate</v>
      </c>
      <c r="S2248" s="3">
        <f t="shared" si="142"/>
        <v>2025</v>
      </c>
      <c r="T2248" s="3" t="str">
        <f t="shared" si="143"/>
        <v>November</v>
      </c>
    </row>
    <row r="2249" spans="1:20" hidden="1" x14ac:dyDescent="0.3">
      <c r="A2249" s="14">
        <f>'yarn master raw '!A2249</f>
        <v>45982</v>
      </c>
      <c r="B2249" s="3" t="str">
        <f>'yarn master raw '!B2249</f>
        <v>Raw Cotton</v>
      </c>
      <c r="C2249" s="3" t="str">
        <f>'yarn master raw '!C2249</f>
        <v>Cotton</v>
      </c>
      <c r="D2249" s="3" t="str">
        <f>IF('yarn master raw '!J2249="INR","India","Imported")</f>
        <v>India</v>
      </c>
      <c r="E2249" s="3" t="str">
        <f>'yarn master raw '!D2249</f>
        <v>MCX Cotton</v>
      </c>
      <c r="F2249" s="3" t="str">
        <f>'yarn master raw '!E2249</f>
        <v>Spot Rate</v>
      </c>
      <c r="G2249" s="3" t="str">
        <f>'yarn master raw '!F2249</f>
        <v>Spot</v>
      </c>
      <c r="H2249" s="3" t="str">
        <f>'yarn master raw '!G2249</f>
        <v>Raw Cotton</v>
      </c>
      <c r="I2249" s="12">
        <f>'yarn master raw '!I2249</f>
        <v>24870</v>
      </c>
      <c r="J2249" s="3" t="str">
        <f>'yarn master raw '!H2249</f>
        <v>₹/Bale</v>
      </c>
      <c r="K2249" s="3" t="str">
        <f>'yarn master raw '!J2249</f>
        <v>INR</v>
      </c>
      <c r="L2249" s="13">
        <f>_xlfn.XLOOKUP(K2249,'usd inr forecast '!$N$2:$N$6,'usd inr forecast '!$O$2:$O$6,1)</f>
        <v>1</v>
      </c>
      <c r="M2249" s="12">
        <f t="shared" si="140"/>
        <v>146.29411764705881</v>
      </c>
      <c r="N2249" s="3" t="str">
        <f t="shared" si="141"/>
        <v>₹/kg</v>
      </c>
      <c r="O2249" s="3" t="str">
        <f>'yarn master raw '!K2249</f>
        <v>Spot Rate</v>
      </c>
      <c r="P2249" s="3" t="str">
        <f>'yarn master raw '!L2249</f>
        <v>N/A</v>
      </c>
      <c r="Q2249" s="3" t="str">
        <f>'yarn master raw '!M2249</f>
        <v>Shankar 6 Price Trend</v>
      </c>
      <c r="R2249" s="3" t="str">
        <f>'yarn master raw '!N2249</f>
        <v>Daily Rate</v>
      </c>
      <c r="S2249" s="3">
        <f t="shared" si="142"/>
        <v>2025</v>
      </c>
      <c r="T2249" s="3" t="str">
        <f t="shared" si="143"/>
        <v>November</v>
      </c>
    </row>
    <row r="2250" spans="1:20" hidden="1" x14ac:dyDescent="0.3">
      <c r="A2250" s="14">
        <f>'yarn master raw '!A2250</f>
        <v>45981</v>
      </c>
      <c r="B2250" s="3" t="str">
        <f>'yarn master raw '!B2250</f>
        <v>Raw Cotton</v>
      </c>
      <c r="C2250" s="3" t="str">
        <f>'yarn master raw '!C2250</f>
        <v>Cotton</v>
      </c>
      <c r="D2250" s="3" t="str">
        <f>IF('yarn master raw '!J2250="INR","India","Imported")</f>
        <v>India</v>
      </c>
      <c r="E2250" s="3" t="str">
        <f>'yarn master raw '!D2250</f>
        <v>Shankar 6 (29mm/3.8mic)</v>
      </c>
      <c r="F2250" s="3" t="str">
        <f>'yarn master raw '!E2250</f>
        <v>29-3.8-76</v>
      </c>
      <c r="G2250" s="3" t="str">
        <f>'yarn master raw '!F2250</f>
        <v>Spot</v>
      </c>
      <c r="H2250" s="3" t="str">
        <f>'yarn master raw '!G2250</f>
        <v>Raw Cotton</v>
      </c>
      <c r="I2250" s="12">
        <f>'yarn master raw '!I2250</f>
        <v>51650</v>
      </c>
      <c r="J2250" s="3" t="str">
        <f>'yarn master raw '!H2250</f>
        <v>₹/Candy</v>
      </c>
      <c r="K2250" s="3" t="str">
        <f>'yarn master raw '!J2250</f>
        <v>INR</v>
      </c>
      <c r="L2250" s="13">
        <f>_xlfn.XLOOKUP(K2250,'usd inr forecast '!$N$2:$N$6,'usd inr forecast '!$O$2:$O$6,1)</f>
        <v>1</v>
      </c>
      <c r="M2250" s="12">
        <f t="shared" si="140"/>
        <v>145.23930037680671</v>
      </c>
      <c r="N2250" s="3" t="str">
        <f t="shared" si="141"/>
        <v>₹/kg</v>
      </c>
      <c r="O2250" s="3" t="str">
        <f>'yarn master raw '!K2250</f>
        <v>Spot Rate</v>
      </c>
      <c r="P2250" s="3" t="str">
        <f>'yarn master raw '!L2250</f>
        <v>N/A</v>
      </c>
      <c r="Q2250" s="3" t="str">
        <f>'yarn master raw '!M2250</f>
        <v>Shankar 6 Price Trend</v>
      </c>
      <c r="R2250" s="3" t="str">
        <f>'yarn master raw '!N2250</f>
        <v>Daily Rate</v>
      </c>
      <c r="S2250" s="3">
        <f t="shared" si="142"/>
        <v>2025</v>
      </c>
      <c r="T2250" s="3" t="str">
        <f t="shared" si="143"/>
        <v>November</v>
      </c>
    </row>
    <row r="2251" spans="1:20" hidden="1" x14ac:dyDescent="0.3">
      <c r="A2251" s="14">
        <f>'yarn master raw '!A2251</f>
        <v>45981</v>
      </c>
      <c r="B2251" s="3" t="str">
        <f>'yarn master raw '!B2251</f>
        <v>Raw Cotton</v>
      </c>
      <c r="C2251" s="3" t="str">
        <f>'yarn master raw '!C2251</f>
        <v>Cotton</v>
      </c>
      <c r="D2251" s="3" t="str">
        <f>IF('yarn master raw '!J2251="INR","India","Imported")</f>
        <v>India</v>
      </c>
      <c r="E2251" s="3" t="str">
        <f>'yarn master raw '!D2251</f>
        <v>V-797</v>
      </c>
      <c r="F2251" s="3" t="str">
        <f>'yarn master raw '!E2251</f>
        <v>13% Trash</v>
      </c>
      <c r="G2251" s="3" t="str">
        <f>'yarn master raw '!F2251</f>
        <v>Spot</v>
      </c>
      <c r="H2251" s="3" t="str">
        <f>'yarn master raw '!G2251</f>
        <v>Raw Cotton</v>
      </c>
      <c r="I2251" s="12">
        <f>'yarn master raw '!I2251</f>
        <v>38500</v>
      </c>
      <c r="J2251" s="3" t="str">
        <f>'yarn master raw '!H2251</f>
        <v>₹/Candy</v>
      </c>
      <c r="K2251" s="3" t="str">
        <f>'yarn master raw '!J2251</f>
        <v>INR</v>
      </c>
      <c r="L2251" s="13">
        <f>_xlfn.XLOOKUP(K2251,'usd inr forecast '!$N$2:$N$6,'usd inr forecast '!$O$2:$O$6,1)</f>
        <v>1</v>
      </c>
      <c r="M2251" s="12">
        <f t="shared" si="140"/>
        <v>108.26162758000112</v>
      </c>
      <c r="N2251" s="3" t="str">
        <f t="shared" si="141"/>
        <v>₹/kg</v>
      </c>
      <c r="O2251" s="3" t="str">
        <f>'yarn master raw '!K2251</f>
        <v>Spot Rate</v>
      </c>
      <c r="P2251" s="3" t="str">
        <f>'yarn master raw '!L2251</f>
        <v>N/A</v>
      </c>
      <c r="Q2251" s="3" t="str">
        <f>'yarn master raw '!M2251</f>
        <v>Shankar 6 Price Trend</v>
      </c>
      <c r="R2251" s="3" t="str">
        <f>'yarn master raw '!N2251</f>
        <v>Daily Rate</v>
      </c>
      <c r="S2251" s="3">
        <f t="shared" si="142"/>
        <v>2025</v>
      </c>
      <c r="T2251" s="3" t="str">
        <f t="shared" si="143"/>
        <v>November</v>
      </c>
    </row>
    <row r="2252" spans="1:20" hidden="1" x14ac:dyDescent="0.3">
      <c r="A2252" s="14">
        <f>'yarn master raw '!A2252</f>
        <v>45981</v>
      </c>
      <c r="B2252" s="3" t="str">
        <f>'yarn master raw '!B2252</f>
        <v>Raw Cotton</v>
      </c>
      <c r="C2252" s="3" t="str">
        <f>'yarn master raw '!C2252</f>
        <v>Cotton</v>
      </c>
      <c r="D2252" s="3" t="str">
        <f>IF('yarn master raw '!J2252="INR","India","Imported")</f>
        <v>India</v>
      </c>
      <c r="E2252" s="3" t="str">
        <f>'yarn master raw '!D2252</f>
        <v>MCX Cotton</v>
      </c>
      <c r="F2252" s="3" t="str">
        <f>'yarn master raw '!E2252</f>
        <v>Spot Rate</v>
      </c>
      <c r="G2252" s="3" t="str">
        <f>'yarn master raw '!F2252</f>
        <v>Spot</v>
      </c>
      <c r="H2252" s="3" t="str">
        <f>'yarn master raw '!G2252</f>
        <v>Raw Cotton</v>
      </c>
      <c r="I2252" s="12">
        <f>'yarn master raw '!I2252</f>
        <v>24920</v>
      </c>
      <c r="J2252" s="3" t="str">
        <f>'yarn master raw '!H2252</f>
        <v>₹/Bale</v>
      </c>
      <c r="K2252" s="3" t="str">
        <f>'yarn master raw '!J2252</f>
        <v>INR</v>
      </c>
      <c r="L2252" s="13">
        <f>_xlfn.XLOOKUP(K2252,'usd inr forecast '!$N$2:$N$6,'usd inr forecast '!$O$2:$O$6,1)</f>
        <v>1</v>
      </c>
      <c r="M2252" s="12">
        <f t="shared" si="140"/>
        <v>146.58823529411765</v>
      </c>
      <c r="N2252" s="3" t="str">
        <f t="shared" si="141"/>
        <v>₹/kg</v>
      </c>
      <c r="O2252" s="3" t="str">
        <f>'yarn master raw '!K2252</f>
        <v>Spot Rate</v>
      </c>
      <c r="P2252" s="3" t="str">
        <f>'yarn master raw '!L2252</f>
        <v>N/A</v>
      </c>
      <c r="Q2252" s="3" t="str">
        <f>'yarn master raw '!M2252</f>
        <v>Shankar 6 Price Trend</v>
      </c>
      <c r="R2252" s="3" t="str">
        <f>'yarn master raw '!N2252</f>
        <v>Daily Rate</v>
      </c>
      <c r="S2252" s="3">
        <f t="shared" si="142"/>
        <v>2025</v>
      </c>
      <c r="T2252" s="3" t="str">
        <f t="shared" si="143"/>
        <v>November</v>
      </c>
    </row>
    <row r="2253" spans="1:20" hidden="1" x14ac:dyDescent="0.3">
      <c r="A2253" s="14">
        <f>'yarn master raw '!A2253</f>
        <v>45980</v>
      </c>
      <c r="B2253" s="3" t="str">
        <f>'yarn master raw '!B2253</f>
        <v>Raw Cotton</v>
      </c>
      <c r="C2253" s="3" t="str">
        <f>'yarn master raw '!C2253</f>
        <v>Cotton</v>
      </c>
      <c r="D2253" s="3" t="str">
        <f>IF('yarn master raw '!J2253="INR","India","Imported")</f>
        <v>India</v>
      </c>
      <c r="E2253" s="3" t="str">
        <f>'yarn master raw '!D2253</f>
        <v>Shankar 6 (29mm/3.8mic)</v>
      </c>
      <c r="F2253" s="3" t="str">
        <f>'yarn master raw '!E2253</f>
        <v>29-3.8-76</v>
      </c>
      <c r="G2253" s="3" t="str">
        <f>'yarn master raw '!F2253</f>
        <v>Spot</v>
      </c>
      <c r="H2253" s="3" t="str">
        <f>'yarn master raw '!G2253</f>
        <v>Raw Cotton</v>
      </c>
      <c r="I2253" s="12">
        <f>'yarn master raw '!I2253</f>
        <v>51900</v>
      </c>
      <c r="J2253" s="3" t="str">
        <f>'yarn master raw '!H2253</f>
        <v>₹/Candy</v>
      </c>
      <c r="K2253" s="3" t="str">
        <f>'yarn master raw '!J2253</f>
        <v>INR</v>
      </c>
      <c r="L2253" s="13">
        <f>_xlfn.XLOOKUP(K2253,'usd inr forecast '!$N$2:$N$6,'usd inr forecast '!$O$2:$O$6,1)</f>
        <v>1</v>
      </c>
      <c r="M2253" s="12">
        <f t="shared" si="140"/>
        <v>145.94229795849503</v>
      </c>
      <c r="N2253" s="3" t="str">
        <f t="shared" si="141"/>
        <v>₹/kg</v>
      </c>
      <c r="O2253" s="3" t="str">
        <f>'yarn master raw '!K2253</f>
        <v>Spot Rate</v>
      </c>
      <c r="P2253" s="3" t="str">
        <f>'yarn master raw '!L2253</f>
        <v>N/A</v>
      </c>
      <c r="Q2253" s="3" t="str">
        <f>'yarn master raw '!M2253</f>
        <v>Shankar 6 Price Trend</v>
      </c>
      <c r="R2253" s="3" t="str">
        <f>'yarn master raw '!N2253</f>
        <v>Daily Rate</v>
      </c>
      <c r="S2253" s="3">
        <f t="shared" si="142"/>
        <v>2025</v>
      </c>
      <c r="T2253" s="3" t="str">
        <f t="shared" si="143"/>
        <v>November</v>
      </c>
    </row>
    <row r="2254" spans="1:20" hidden="1" x14ac:dyDescent="0.3">
      <c r="A2254" s="14">
        <f>'yarn master raw '!A2254</f>
        <v>45980</v>
      </c>
      <c r="B2254" s="3" t="str">
        <f>'yarn master raw '!B2254</f>
        <v>Raw Cotton</v>
      </c>
      <c r="C2254" s="3" t="str">
        <f>'yarn master raw '!C2254</f>
        <v>Cotton</v>
      </c>
      <c r="D2254" s="3" t="str">
        <f>IF('yarn master raw '!J2254="INR","India","Imported")</f>
        <v>India</v>
      </c>
      <c r="E2254" s="3" t="str">
        <f>'yarn master raw '!D2254</f>
        <v>V-797</v>
      </c>
      <c r="F2254" s="3" t="str">
        <f>'yarn master raw '!E2254</f>
        <v>13% Trash</v>
      </c>
      <c r="G2254" s="3" t="str">
        <f>'yarn master raw '!F2254</f>
        <v>Spot</v>
      </c>
      <c r="H2254" s="3" t="str">
        <f>'yarn master raw '!G2254</f>
        <v>Raw Cotton</v>
      </c>
      <c r="I2254" s="12">
        <f>'yarn master raw '!I2254</f>
        <v>38950</v>
      </c>
      <c r="J2254" s="3" t="str">
        <f>'yarn master raw '!H2254</f>
        <v>₹/Candy</v>
      </c>
      <c r="K2254" s="3" t="str">
        <f>'yarn master raw '!J2254</f>
        <v>INR</v>
      </c>
      <c r="L2254" s="13">
        <f>_xlfn.XLOOKUP(K2254,'usd inr forecast '!$N$2:$N$6,'usd inr forecast '!$O$2:$O$6,1)</f>
        <v>1</v>
      </c>
      <c r="M2254" s="12">
        <f t="shared" si="140"/>
        <v>109.5270232270401</v>
      </c>
      <c r="N2254" s="3" t="str">
        <f t="shared" si="141"/>
        <v>₹/kg</v>
      </c>
      <c r="O2254" s="3" t="str">
        <f>'yarn master raw '!K2254</f>
        <v>Spot Rate</v>
      </c>
      <c r="P2254" s="3" t="str">
        <f>'yarn master raw '!L2254</f>
        <v>N/A</v>
      </c>
      <c r="Q2254" s="3" t="str">
        <f>'yarn master raw '!M2254</f>
        <v>Shankar 6 Price Trend</v>
      </c>
      <c r="R2254" s="3" t="str">
        <f>'yarn master raw '!N2254</f>
        <v>Daily Rate</v>
      </c>
      <c r="S2254" s="3">
        <f t="shared" si="142"/>
        <v>2025</v>
      </c>
      <c r="T2254" s="3" t="str">
        <f t="shared" si="143"/>
        <v>November</v>
      </c>
    </row>
    <row r="2255" spans="1:20" hidden="1" x14ac:dyDescent="0.3">
      <c r="A2255" s="14">
        <f>'yarn master raw '!A2255</f>
        <v>45980</v>
      </c>
      <c r="B2255" s="3" t="str">
        <f>'yarn master raw '!B2255</f>
        <v>Raw Cotton</v>
      </c>
      <c r="C2255" s="3" t="str">
        <f>'yarn master raw '!C2255</f>
        <v>Cotton</v>
      </c>
      <c r="D2255" s="3" t="str">
        <f>IF('yarn master raw '!J2255="INR","India","Imported")</f>
        <v>India</v>
      </c>
      <c r="E2255" s="3" t="str">
        <f>'yarn master raw '!D2255</f>
        <v>MCX Cotton</v>
      </c>
      <c r="F2255" s="3" t="str">
        <f>'yarn master raw '!E2255</f>
        <v>Spot Rate</v>
      </c>
      <c r="G2255" s="3" t="str">
        <f>'yarn master raw '!F2255</f>
        <v>Spot</v>
      </c>
      <c r="H2255" s="3" t="str">
        <f>'yarn master raw '!G2255</f>
        <v>Raw Cotton</v>
      </c>
      <c r="I2255" s="12">
        <f>'yarn master raw '!I2255</f>
        <v>24870</v>
      </c>
      <c r="J2255" s="3" t="str">
        <f>'yarn master raw '!H2255</f>
        <v>₹/Bale</v>
      </c>
      <c r="K2255" s="3" t="str">
        <f>'yarn master raw '!J2255</f>
        <v>INR</v>
      </c>
      <c r="L2255" s="13">
        <f>_xlfn.XLOOKUP(K2255,'usd inr forecast '!$N$2:$N$6,'usd inr forecast '!$O$2:$O$6,1)</f>
        <v>1</v>
      </c>
      <c r="M2255" s="12">
        <f t="shared" si="140"/>
        <v>146.29411764705881</v>
      </c>
      <c r="N2255" s="3" t="str">
        <f t="shared" si="141"/>
        <v>₹/kg</v>
      </c>
      <c r="O2255" s="3" t="str">
        <f>'yarn master raw '!K2255</f>
        <v>Spot Rate</v>
      </c>
      <c r="P2255" s="3" t="str">
        <f>'yarn master raw '!L2255</f>
        <v>N/A</v>
      </c>
      <c r="Q2255" s="3" t="str">
        <f>'yarn master raw '!M2255</f>
        <v>Shankar 6 Price Trend</v>
      </c>
      <c r="R2255" s="3" t="str">
        <f>'yarn master raw '!N2255</f>
        <v>Daily Rate</v>
      </c>
      <c r="S2255" s="3">
        <f t="shared" si="142"/>
        <v>2025</v>
      </c>
      <c r="T2255" s="3" t="str">
        <f t="shared" si="143"/>
        <v>November</v>
      </c>
    </row>
    <row r="2256" spans="1:20" hidden="1" x14ac:dyDescent="0.3">
      <c r="A2256" s="14">
        <f>'yarn master raw '!A2256</f>
        <v>45979</v>
      </c>
      <c r="B2256" s="3" t="str">
        <f>'yarn master raw '!B2256</f>
        <v>Raw Cotton</v>
      </c>
      <c r="C2256" s="3" t="str">
        <f>'yarn master raw '!C2256</f>
        <v>Cotton</v>
      </c>
      <c r="D2256" s="3" t="str">
        <f>IF('yarn master raw '!J2256="INR","India","Imported")</f>
        <v>India</v>
      </c>
      <c r="E2256" s="3" t="str">
        <f>'yarn master raw '!D2256</f>
        <v>Shankar 6 (29mm/3.8mic)</v>
      </c>
      <c r="F2256" s="3" t="str">
        <f>'yarn master raw '!E2256</f>
        <v>29-3.8-76</v>
      </c>
      <c r="G2256" s="3" t="str">
        <f>'yarn master raw '!F2256</f>
        <v>Spot</v>
      </c>
      <c r="H2256" s="3" t="str">
        <f>'yarn master raw '!G2256</f>
        <v>Raw Cotton</v>
      </c>
      <c r="I2256" s="12">
        <f>'yarn master raw '!I2256</f>
        <v>51850</v>
      </c>
      <c r="J2256" s="3" t="str">
        <f>'yarn master raw '!H2256</f>
        <v>₹/Candy</v>
      </c>
      <c r="K2256" s="3" t="str">
        <f>'yarn master raw '!J2256</f>
        <v>INR</v>
      </c>
      <c r="L2256" s="13">
        <f>_xlfn.XLOOKUP(K2256,'usd inr forecast '!$N$2:$N$6,'usd inr forecast '!$O$2:$O$6,1)</f>
        <v>1</v>
      </c>
      <c r="M2256" s="12">
        <f t="shared" si="140"/>
        <v>145.80169844215735</v>
      </c>
      <c r="N2256" s="3" t="str">
        <f t="shared" si="141"/>
        <v>₹/kg</v>
      </c>
      <c r="O2256" s="3" t="str">
        <f>'yarn master raw '!K2256</f>
        <v>Spot Rate</v>
      </c>
      <c r="P2256" s="3" t="str">
        <f>'yarn master raw '!L2256</f>
        <v>N/A</v>
      </c>
      <c r="Q2256" s="3" t="str">
        <f>'yarn master raw '!M2256</f>
        <v>Shankar 6 Price Trend</v>
      </c>
      <c r="R2256" s="3" t="str">
        <f>'yarn master raw '!N2256</f>
        <v>Daily Rate</v>
      </c>
      <c r="S2256" s="3">
        <f t="shared" si="142"/>
        <v>2025</v>
      </c>
      <c r="T2256" s="3" t="str">
        <f t="shared" si="143"/>
        <v>November</v>
      </c>
    </row>
    <row r="2257" spans="1:20" hidden="1" x14ac:dyDescent="0.3">
      <c r="A2257" s="14">
        <f>'yarn master raw '!A2257</f>
        <v>45979</v>
      </c>
      <c r="B2257" s="3" t="str">
        <f>'yarn master raw '!B2257</f>
        <v>Raw Cotton</v>
      </c>
      <c r="C2257" s="3" t="str">
        <f>'yarn master raw '!C2257</f>
        <v>Cotton</v>
      </c>
      <c r="D2257" s="3" t="str">
        <f>IF('yarn master raw '!J2257="INR","India","Imported")</f>
        <v>India</v>
      </c>
      <c r="E2257" s="3" t="str">
        <f>'yarn master raw '!D2257</f>
        <v>V-797</v>
      </c>
      <c r="F2257" s="3" t="str">
        <f>'yarn master raw '!E2257</f>
        <v>13% Trash</v>
      </c>
      <c r="G2257" s="3" t="str">
        <f>'yarn master raw '!F2257</f>
        <v>Spot</v>
      </c>
      <c r="H2257" s="3" t="str">
        <f>'yarn master raw '!G2257</f>
        <v>Raw Cotton</v>
      </c>
      <c r="I2257" s="12">
        <f>'yarn master raw '!I2257</f>
        <v>39000</v>
      </c>
      <c r="J2257" s="3" t="str">
        <f>'yarn master raw '!H2257</f>
        <v>₹/Candy</v>
      </c>
      <c r="K2257" s="3" t="str">
        <f>'yarn master raw '!J2257</f>
        <v>INR</v>
      </c>
      <c r="L2257" s="13">
        <f>_xlfn.XLOOKUP(K2257,'usd inr forecast '!$N$2:$N$6,'usd inr forecast '!$O$2:$O$6,1)</f>
        <v>1</v>
      </c>
      <c r="M2257" s="12">
        <f t="shared" si="140"/>
        <v>109.66762274337776</v>
      </c>
      <c r="N2257" s="3" t="str">
        <f t="shared" si="141"/>
        <v>₹/kg</v>
      </c>
      <c r="O2257" s="3" t="str">
        <f>'yarn master raw '!K2257</f>
        <v>Spot Rate</v>
      </c>
      <c r="P2257" s="3" t="str">
        <f>'yarn master raw '!L2257</f>
        <v>N/A</v>
      </c>
      <c r="Q2257" s="3" t="str">
        <f>'yarn master raw '!M2257</f>
        <v>Shankar 6 Price Trend</v>
      </c>
      <c r="R2257" s="3" t="str">
        <f>'yarn master raw '!N2257</f>
        <v>Daily Rate</v>
      </c>
      <c r="S2257" s="3">
        <f t="shared" si="142"/>
        <v>2025</v>
      </c>
      <c r="T2257" s="3" t="str">
        <f t="shared" si="143"/>
        <v>November</v>
      </c>
    </row>
    <row r="2258" spans="1:20" hidden="1" x14ac:dyDescent="0.3">
      <c r="A2258" s="14">
        <f>'yarn master raw '!A2258</f>
        <v>45979</v>
      </c>
      <c r="B2258" s="3" t="str">
        <f>'yarn master raw '!B2258</f>
        <v>Raw Cotton</v>
      </c>
      <c r="C2258" s="3" t="str">
        <f>'yarn master raw '!C2258</f>
        <v>Cotton</v>
      </c>
      <c r="D2258" s="3" t="str">
        <f>IF('yarn master raw '!J2258="INR","India","Imported")</f>
        <v>India</v>
      </c>
      <c r="E2258" s="3" t="str">
        <f>'yarn master raw '!D2258</f>
        <v>MCX Cotton</v>
      </c>
      <c r="F2258" s="3" t="str">
        <f>'yarn master raw '!E2258</f>
        <v>Spot Rate</v>
      </c>
      <c r="G2258" s="3" t="str">
        <f>'yarn master raw '!F2258</f>
        <v>Spot</v>
      </c>
      <c r="H2258" s="3" t="str">
        <f>'yarn master raw '!G2258</f>
        <v>Raw Cotton</v>
      </c>
      <c r="I2258" s="12">
        <f>'yarn master raw '!I2258</f>
        <v>24930</v>
      </c>
      <c r="J2258" s="3" t="str">
        <f>'yarn master raw '!H2258</f>
        <v>₹/Bale</v>
      </c>
      <c r="K2258" s="3" t="str">
        <f>'yarn master raw '!J2258</f>
        <v>INR</v>
      </c>
      <c r="L2258" s="13">
        <f>_xlfn.XLOOKUP(K2258,'usd inr forecast '!$N$2:$N$6,'usd inr forecast '!$O$2:$O$6,1)</f>
        <v>1</v>
      </c>
      <c r="M2258" s="12">
        <f t="shared" si="140"/>
        <v>146.64705882352942</v>
      </c>
      <c r="N2258" s="3" t="str">
        <f t="shared" si="141"/>
        <v>₹/kg</v>
      </c>
      <c r="O2258" s="3" t="str">
        <f>'yarn master raw '!K2258</f>
        <v>Spot Rate</v>
      </c>
      <c r="P2258" s="3" t="str">
        <f>'yarn master raw '!L2258</f>
        <v>N/A</v>
      </c>
      <c r="Q2258" s="3" t="str">
        <f>'yarn master raw '!M2258</f>
        <v>Shankar 6 Price Trend</v>
      </c>
      <c r="R2258" s="3" t="str">
        <f>'yarn master raw '!N2258</f>
        <v>Daily Rate</v>
      </c>
      <c r="S2258" s="3">
        <f t="shared" si="142"/>
        <v>2025</v>
      </c>
      <c r="T2258" s="3" t="str">
        <f t="shared" si="143"/>
        <v>November</v>
      </c>
    </row>
    <row r="2259" spans="1:20" hidden="1" x14ac:dyDescent="0.3">
      <c r="A2259" s="14">
        <f>'yarn master raw '!A2259</f>
        <v>45978</v>
      </c>
      <c r="B2259" s="3" t="str">
        <f>'yarn master raw '!B2259</f>
        <v>Raw Cotton</v>
      </c>
      <c r="C2259" s="3" t="str">
        <f>'yarn master raw '!C2259</f>
        <v>Cotton</v>
      </c>
      <c r="D2259" s="3" t="str">
        <f>IF('yarn master raw '!J2259="INR","India","Imported")</f>
        <v>India</v>
      </c>
      <c r="E2259" s="3" t="str">
        <f>'yarn master raw '!D2259</f>
        <v>Shankar 6 (29mm/3.8mic)</v>
      </c>
      <c r="F2259" s="3" t="str">
        <f>'yarn master raw '!E2259</f>
        <v>29-3.8-76</v>
      </c>
      <c r="G2259" s="3" t="str">
        <f>'yarn master raw '!F2259</f>
        <v>Spot</v>
      </c>
      <c r="H2259" s="3" t="str">
        <f>'yarn master raw '!G2259</f>
        <v>Raw Cotton</v>
      </c>
      <c r="I2259" s="12">
        <f>'yarn master raw '!I2259</f>
        <v>51850</v>
      </c>
      <c r="J2259" s="3" t="str">
        <f>'yarn master raw '!H2259</f>
        <v>₹/Candy</v>
      </c>
      <c r="K2259" s="3" t="str">
        <f>'yarn master raw '!J2259</f>
        <v>INR</v>
      </c>
      <c r="L2259" s="13">
        <f>_xlfn.XLOOKUP(K2259,'usd inr forecast '!$N$2:$N$6,'usd inr forecast '!$O$2:$O$6,1)</f>
        <v>1</v>
      </c>
      <c r="M2259" s="12">
        <f t="shared" si="140"/>
        <v>145.80169844215735</v>
      </c>
      <c r="N2259" s="3" t="str">
        <f t="shared" si="141"/>
        <v>₹/kg</v>
      </c>
      <c r="O2259" s="3" t="str">
        <f>'yarn master raw '!K2259</f>
        <v>Spot Rate</v>
      </c>
      <c r="P2259" s="3" t="str">
        <f>'yarn master raw '!L2259</f>
        <v>N/A</v>
      </c>
      <c r="Q2259" s="3" t="str">
        <f>'yarn master raw '!M2259</f>
        <v>Shankar 6 Price Trend</v>
      </c>
      <c r="R2259" s="3" t="str">
        <f>'yarn master raw '!N2259</f>
        <v>Daily Rate</v>
      </c>
      <c r="S2259" s="3">
        <f t="shared" si="142"/>
        <v>2025</v>
      </c>
      <c r="T2259" s="3" t="str">
        <f t="shared" si="143"/>
        <v>November</v>
      </c>
    </row>
    <row r="2260" spans="1:20" hidden="1" x14ac:dyDescent="0.3">
      <c r="A2260" s="14">
        <f>'yarn master raw '!A2260</f>
        <v>45978</v>
      </c>
      <c r="B2260" s="3" t="str">
        <f>'yarn master raw '!B2260</f>
        <v>Raw Cotton</v>
      </c>
      <c r="C2260" s="3" t="str">
        <f>'yarn master raw '!C2260</f>
        <v>Cotton</v>
      </c>
      <c r="D2260" s="3" t="str">
        <f>IF('yarn master raw '!J2260="INR","India","Imported")</f>
        <v>India</v>
      </c>
      <c r="E2260" s="3" t="str">
        <f>'yarn master raw '!D2260</f>
        <v>V-797</v>
      </c>
      <c r="F2260" s="3" t="str">
        <f>'yarn master raw '!E2260</f>
        <v>13% Trash</v>
      </c>
      <c r="G2260" s="3" t="str">
        <f>'yarn master raw '!F2260</f>
        <v>Spot</v>
      </c>
      <c r="H2260" s="3" t="str">
        <f>'yarn master raw '!G2260</f>
        <v>Raw Cotton</v>
      </c>
      <c r="I2260" s="12">
        <f>'yarn master raw '!I2260</f>
        <v>39000</v>
      </c>
      <c r="J2260" s="3" t="str">
        <f>'yarn master raw '!H2260</f>
        <v>₹/Candy</v>
      </c>
      <c r="K2260" s="3" t="str">
        <f>'yarn master raw '!J2260</f>
        <v>INR</v>
      </c>
      <c r="L2260" s="13">
        <f>_xlfn.XLOOKUP(K2260,'usd inr forecast '!$N$2:$N$6,'usd inr forecast '!$O$2:$O$6,1)</f>
        <v>1</v>
      </c>
      <c r="M2260" s="12">
        <f t="shared" si="140"/>
        <v>109.66762274337776</v>
      </c>
      <c r="N2260" s="3" t="str">
        <f t="shared" si="141"/>
        <v>₹/kg</v>
      </c>
      <c r="O2260" s="3" t="str">
        <f>'yarn master raw '!K2260</f>
        <v>Spot Rate</v>
      </c>
      <c r="P2260" s="3" t="str">
        <f>'yarn master raw '!L2260</f>
        <v>N/A</v>
      </c>
      <c r="Q2260" s="3" t="str">
        <f>'yarn master raw '!M2260</f>
        <v>Shankar 6 Price Trend</v>
      </c>
      <c r="R2260" s="3" t="str">
        <f>'yarn master raw '!N2260</f>
        <v>Daily Rate</v>
      </c>
      <c r="S2260" s="3">
        <f t="shared" si="142"/>
        <v>2025</v>
      </c>
      <c r="T2260" s="3" t="str">
        <f t="shared" si="143"/>
        <v>November</v>
      </c>
    </row>
    <row r="2261" spans="1:20" hidden="1" x14ac:dyDescent="0.3">
      <c r="A2261" s="14">
        <f>'yarn master raw '!A2261</f>
        <v>45978</v>
      </c>
      <c r="B2261" s="3" t="str">
        <f>'yarn master raw '!B2261</f>
        <v>Raw Cotton</v>
      </c>
      <c r="C2261" s="3" t="str">
        <f>'yarn master raw '!C2261</f>
        <v>Cotton</v>
      </c>
      <c r="D2261" s="3" t="str">
        <f>IF('yarn master raw '!J2261="INR","India","Imported")</f>
        <v>India</v>
      </c>
      <c r="E2261" s="3" t="str">
        <f>'yarn master raw '!D2261</f>
        <v>MCX Cotton</v>
      </c>
      <c r="F2261" s="3" t="str">
        <f>'yarn master raw '!E2261</f>
        <v>Spot Rate</v>
      </c>
      <c r="G2261" s="3" t="str">
        <f>'yarn master raw '!F2261</f>
        <v>Spot</v>
      </c>
      <c r="H2261" s="3" t="str">
        <f>'yarn master raw '!G2261</f>
        <v>Raw Cotton</v>
      </c>
      <c r="I2261" s="12">
        <f>'yarn master raw '!I2261</f>
        <v>25020</v>
      </c>
      <c r="J2261" s="3" t="str">
        <f>'yarn master raw '!H2261</f>
        <v>₹/Bale</v>
      </c>
      <c r="K2261" s="3" t="str">
        <f>'yarn master raw '!J2261</f>
        <v>INR</v>
      </c>
      <c r="L2261" s="13">
        <f>_xlfn.XLOOKUP(K2261,'usd inr forecast '!$N$2:$N$6,'usd inr forecast '!$O$2:$O$6,1)</f>
        <v>1</v>
      </c>
      <c r="M2261" s="12">
        <f t="shared" si="140"/>
        <v>147.1764705882353</v>
      </c>
      <c r="N2261" s="3" t="str">
        <f t="shared" si="141"/>
        <v>₹/kg</v>
      </c>
      <c r="O2261" s="3" t="str">
        <f>'yarn master raw '!K2261</f>
        <v>Spot Rate</v>
      </c>
      <c r="P2261" s="3" t="str">
        <f>'yarn master raw '!L2261</f>
        <v>N/A</v>
      </c>
      <c r="Q2261" s="3" t="str">
        <f>'yarn master raw '!M2261</f>
        <v>Shankar 6 Price Trend</v>
      </c>
      <c r="R2261" s="3" t="str">
        <f>'yarn master raw '!N2261</f>
        <v>Daily Rate</v>
      </c>
      <c r="S2261" s="3">
        <f t="shared" si="142"/>
        <v>2025</v>
      </c>
      <c r="T2261" s="3" t="str">
        <f t="shared" si="143"/>
        <v>November</v>
      </c>
    </row>
    <row r="2262" spans="1:20" hidden="1" x14ac:dyDescent="0.3">
      <c r="A2262" s="14">
        <f>'yarn master raw '!A2262</f>
        <v>45976</v>
      </c>
      <c r="B2262" s="3" t="str">
        <f>'yarn master raw '!B2262</f>
        <v>Raw Cotton</v>
      </c>
      <c r="C2262" s="3" t="str">
        <f>'yarn master raw '!C2262</f>
        <v>Cotton</v>
      </c>
      <c r="D2262" s="3" t="str">
        <f>IF('yarn master raw '!J2262="INR","India","Imported")</f>
        <v>India</v>
      </c>
      <c r="E2262" s="3" t="str">
        <f>'yarn master raw '!D2262</f>
        <v>Shankar 6 (29mm/3.8mic)</v>
      </c>
      <c r="F2262" s="3" t="str">
        <f>'yarn master raw '!E2262</f>
        <v>29-3.8-76</v>
      </c>
      <c r="G2262" s="3" t="str">
        <f>'yarn master raw '!F2262</f>
        <v>Spot</v>
      </c>
      <c r="H2262" s="3" t="str">
        <f>'yarn master raw '!G2262</f>
        <v>Raw Cotton</v>
      </c>
      <c r="I2262" s="12">
        <f>'yarn master raw '!I2262</f>
        <v>51950</v>
      </c>
      <c r="J2262" s="3" t="str">
        <f>'yarn master raw '!H2262</f>
        <v>₹/Candy</v>
      </c>
      <c r="K2262" s="3" t="str">
        <f>'yarn master raw '!J2262</f>
        <v>INR</v>
      </c>
      <c r="L2262" s="13">
        <f>_xlfn.XLOOKUP(K2262,'usd inr forecast '!$N$2:$N$6,'usd inr forecast '!$O$2:$O$6,1)</f>
        <v>1</v>
      </c>
      <c r="M2262" s="12">
        <f t="shared" si="140"/>
        <v>146.08289747483269</v>
      </c>
      <c r="N2262" s="3" t="str">
        <f t="shared" si="141"/>
        <v>₹/kg</v>
      </c>
      <c r="O2262" s="3" t="str">
        <f>'yarn master raw '!K2262</f>
        <v>Spot Rate</v>
      </c>
      <c r="P2262" s="3" t="str">
        <f>'yarn master raw '!L2262</f>
        <v>N/A</v>
      </c>
      <c r="Q2262" s="3" t="str">
        <f>'yarn master raw '!M2262</f>
        <v>Shankar 6 Price Trend</v>
      </c>
      <c r="R2262" s="3" t="str">
        <f>'yarn master raw '!N2262</f>
        <v>Daily Rate</v>
      </c>
      <c r="S2262" s="3">
        <f t="shared" si="142"/>
        <v>2025</v>
      </c>
      <c r="T2262" s="3" t="str">
        <f t="shared" si="143"/>
        <v>November</v>
      </c>
    </row>
    <row r="2263" spans="1:20" hidden="1" x14ac:dyDescent="0.3">
      <c r="A2263" s="14">
        <f>'yarn master raw '!A2263</f>
        <v>45976</v>
      </c>
      <c r="B2263" s="3" t="str">
        <f>'yarn master raw '!B2263</f>
        <v>Raw Cotton</v>
      </c>
      <c r="C2263" s="3" t="str">
        <f>'yarn master raw '!C2263</f>
        <v>Cotton</v>
      </c>
      <c r="D2263" s="3" t="str">
        <f>IF('yarn master raw '!J2263="INR","India","Imported")</f>
        <v>India</v>
      </c>
      <c r="E2263" s="3" t="str">
        <f>'yarn master raw '!D2263</f>
        <v>V-797</v>
      </c>
      <c r="F2263" s="3" t="str">
        <f>'yarn master raw '!E2263</f>
        <v>13% Trash</v>
      </c>
      <c r="G2263" s="3" t="str">
        <f>'yarn master raw '!F2263</f>
        <v>Spot</v>
      </c>
      <c r="H2263" s="3" t="str">
        <f>'yarn master raw '!G2263</f>
        <v>Raw Cotton</v>
      </c>
      <c r="I2263" s="12">
        <f>'yarn master raw '!I2263</f>
        <v>39100</v>
      </c>
      <c r="J2263" s="3" t="str">
        <f>'yarn master raw '!H2263</f>
        <v>₹/Candy</v>
      </c>
      <c r="K2263" s="3" t="str">
        <f>'yarn master raw '!J2263</f>
        <v>INR</v>
      </c>
      <c r="L2263" s="13">
        <f>_xlfn.XLOOKUP(K2263,'usd inr forecast '!$N$2:$N$6,'usd inr forecast '!$O$2:$O$6,1)</f>
        <v>1</v>
      </c>
      <c r="M2263" s="12">
        <f t="shared" si="140"/>
        <v>109.94882177605309</v>
      </c>
      <c r="N2263" s="3" t="str">
        <f t="shared" si="141"/>
        <v>₹/kg</v>
      </c>
      <c r="O2263" s="3" t="str">
        <f>'yarn master raw '!K2263</f>
        <v>Spot Rate</v>
      </c>
      <c r="P2263" s="3" t="str">
        <f>'yarn master raw '!L2263</f>
        <v>N/A</v>
      </c>
      <c r="Q2263" s="3" t="str">
        <f>'yarn master raw '!M2263</f>
        <v>Shankar 6 Price Trend</v>
      </c>
      <c r="R2263" s="3" t="str">
        <f>'yarn master raw '!N2263</f>
        <v>Daily Rate</v>
      </c>
      <c r="S2263" s="3">
        <f t="shared" si="142"/>
        <v>2025</v>
      </c>
      <c r="T2263" s="3" t="str">
        <f t="shared" si="143"/>
        <v>November</v>
      </c>
    </row>
    <row r="2264" spans="1:20" hidden="1" x14ac:dyDescent="0.3">
      <c r="A2264" s="14">
        <f>'yarn master raw '!A2264</f>
        <v>45976</v>
      </c>
      <c r="B2264" s="3" t="str">
        <f>'yarn master raw '!B2264</f>
        <v>Raw Cotton</v>
      </c>
      <c r="C2264" s="3" t="str">
        <f>'yarn master raw '!C2264</f>
        <v>Cotton</v>
      </c>
      <c r="D2264" s="3" t="str">
        <f>IF('yarn master raw '!J2264="INR","India","Imported")</f>
        <v>India</v>
      </c>
      <c r="E2264" s="3" t="str">
        <f>'yarn master raw '!D2264</f>
        <v>MCX Cotton</v>
      </c>
      <c r="F2264" s="3" t="str">
        <f>'yarn master raw '!E2264</f>
        <v>Spot Rate</v>
      </c>
      <c r="G2264" s="3" t="str">
        <f>'yarn master raw '!F2264</f>
        <v>Spot</v>
      </c>
      <c r="H2264" s="3" t="str">
        <f>'yarn master raw '!G2264</f>
        <v>Raw Cotton</v>
      </c>
      <c r="I2264" s="12">
        <f>'yarn master raw '!I2264</f>
        <v>24980</v>
      </c>
      <c r="J2264" s="3" t="str">
        <f>'yarn master raw '!H2264</f>
        <v>₹/Bale</v>
      </c>
      <c r="K2264" s="3" t="str">
        <f>'yarn master raw '!J2264</f>
        <v>INR</v>
      </c>
      <c r="L2264" s="13">
        <f>_xlfn.XLOOKUP(K2264,'usd inr forecast '!$N$2:$N$6,'usd inr forecast '!$O$2:$O$6,1)</f>
        <v>1</v>
      </c>
      <c r="M2264" s="12">
        <f t="shared" si="140"/>
        <v>146.94117647058823</v>
      </c>
      <c r="N2264" s="3" t="str">
        <f t="shared" si="141"/>
        <v>₹/kg</v>
      </c>
      <c r="O2264" s="3" t="str">
        <f>'yarn master raw '!K2264</f>
        <v>Spot Rate</v>
      </c>
      <c r="P2264" s="3" t="str">
        <f>'yarn master raw '!L2264</f>
        <v>N/A</v>
      </c>
      <c r="Q2264" s="3" t="str">
        <f>'yarn master raw '!M2264</f>
        <v>Shankar 6 Price Trend</v>
      </c>
      <c r="R2264" s="3" t="str">
        <f>'yarn master raw '!N2264</f>
        <v>Daily Rate</v>
      </c>
      <c r="S2264" s="3">
        <f t="shared" si="142"/>
        <v>2025</v>
      </c>
      <c r="T2264" s="3" t="str">
        <f t="shared" si="143"/>
        <v>November</v>
      </c>
    </row>
    <row r="2265" spans="1:20" hidden="1" x14ac:dyDescent="0.3">
      <c r="A2265" s="14">
        <f>'yarn master raw '!A2265</f>
        <v>45975</v>
      </c>
      <c r="B2265" s="3" t="str">
        <f>'yarn master raw '!B2265</f>
        <v>Raw Cotton</v>
      </c>
      <c r="C2265" s="3" t="str">
        <f>'yarn master raw '!C2265</f>
        <v>Cotton</v>
      </c>
      <c r="D2265" s="3" t="str">
        <f>IF('yarn master raw '!J2265="INR","India","Imported")</f>
        <v>India</v>
      </c>
      <c r="E2265" s="3" t="str">
        <f>'yarn master raw '!D2265</f>
        <v>Shankar 6 (29mm/3.8mic)</v>
      </c>
      <c r="F2265" s="3" t="str">
        <f>'yarn master raw '!E2265</f>
        <v>29-3.8-76</v>
      </c>
      <c r="G2265" s="3" t="str">
        <f>'yarn master raw '!F2265</f>
        <v>Spot</v>
      </c>
      <c r="H2265" s="3" t="str">
        <f>'yarn master raw '!G2265</f>
        <v>Raw Cotton</v>
      </c>
      <c r="I2265" s="12">
        <f>'yarn master raw '!I2265</f>
        <v>51800</v>
      </c>
      <c r="J2265" s="3" t="str">
        <f>'yarn master raw '!H2265</f>
        <v>₹/Candy</v>
      </c>
      <c r="K2265" s="3" t="str">
        <f>'yarn master raw '!J2265</f>
        <v>INR</v>
      </c>
      <c r="L2265" s="13">
        <f>_xlfn.XLOOKUP(K2265,'usd inr forecast '!$N$2:$N$6,'usd inr forecast '!$O$2:$O$6,1)</f>
        <v>1</v>
      </c>
      <c r="M2265" s="12">
        <f t="shared" si="140"/>
        <v>145.66109892581969</v>
      </c>
      <c r="N2265" s="3" t="str">
        <f t="shared" si="141"/>
        <v>₹/kg</v>
      </c>
      <c r="O2265" s="3" t="str">
        <f>'yarn master raw '!K2265</f>
        <v>Spot Rate</v>
      </c>
      <c r="P2265" s="3" t="str">
        <f>'yarn master raw '!L2265</f>
        <v>N/A</v>
      </c>
      <c r="Q2265" s="3" t="str">
        <f>'yarn master raw '!M2265</f>
        <v>Shankar 6 Price Trend</v>
      </c>
      <c r="R2265" s="3" t="str">
        <f>'yarn master raw '!N2265</f>
        <v>Daily Rate</v>
      </c>
      <c r="S2265" s="3">
        <f t="shared" si="142"/>
        <v>2025</v>
      </c>
      <c r="T2265" s="3" t="str">
        <f t="shared" si="143"/>
        <v>November</v>
      </c>
    </row>
    <row r="2266" spans="1:20" hidden="1" x14ac:dyDescent="0.3">
      <c r="A2266" s="14">
        <f>'yarn master raw '!A2266</f>
        <v>45975</v>
      </c>
      <c r="B2266" s="3" t="str">
        <f>'yarn master raw '!B2266</f>
        <v>Raw Cotton</v>
      </c>
      <c r="C2266" s="3" t="str">
        <f>'yarn master raw '!C2266</f>
        <v>Cotton</v>
      </c>
      <c r="D2266" s="3" t="str">
        <f>IF('yarn master raw '!J2266="INR","India","Imported")</f>
        <v>India</v>
      </c>
      <c r="E2266" s="3" t="str">
        <f>'yarn master raw '!D2266</f>
        <v>V-797</v>
      </c>
      <c r="F2266" s="3" t="str">
        <f>'yarn master raw '!E2266</f>
        <v>13% Trash</v>
      </c>
      <c r="G2266" s="3" t="str">
        <f>'yarn master raw '!F2266</f>
        <v>Spot</v>
      </c>
      <c r="H2266" s="3" t="str">
        <f>'yarn master raw '!G2266</f>
        <v>Raw Cotton</v>
      </c>
      <c r="I2266" s="12">
        <f>'yarn master raw '!I2266</f>
        <v>39100</v>
      </c>
      <c r="J2266" s="3" t="str">
        <f>'yarn master raw '!H2266</f>
        <v>₹/Candy</v>
      </c>
      <c r="K2266" s="3" t="str">
        <f>'yarn master raw '!J2266</f>
        <v>INR</v>
      </c>
      <c r="L2266" s="13">
        <f>_xlfn.XLOOKUP(K2266,'usd inr forecast '!$N$2:$N$6,'usd inr forecast '!$O$2:$O$6,1)</f>
        <v>1</v>
      </c>
      <c r="M2266" s="12">
        <f t="shared" si="140"/>
        <v>109.94882177605309</v>
      </c>
      <c r="N2266" s="3" t="str">
        <f t="shared" si="141"/>
        <v>₹/kg</v>
      </c>
      <c r="O2266" s="3" t="str">
        <f>'yarn master raw '!K2266</f>
        <v>Spot Rate</v>
      </c>
      <c r="P2266" s="3" t="str">
        <f>'yarn master raw '!L2266</f>
        <v>N/A</v>
      </c>
      <c r="Q2266" s="3" t="str">
        <f>'yarn master raw '!M2266</f>
        <v>Shankar 6 Price Trend</v>
      </c>
      <c r="R2266" s="3" t="str">
        <f>'yarn master raw '!N2266</f>
        <v>Daily Rate</v>
      </c>
      <c r="S2266" s="3">
        <f t="shared" si="142"/>
        <v>2025</v>
      </c>
      <c r="T2266" s="3" t="str">
        <f t="shared" si="143"/>
        <v>November</v>
      </c>
    </row>
    <row r="2267" spans="1:20" hidden="1" x14ac:dyDescent="0.3">
      <c r="A2267" s="14">
        <f>'yarn master raw '!A2267</f>
        <v>45975</v>
      </c>
      <c r="B2267" s="3" t="str">
        <f>'yarn master raw '!B2267</f>
        <v>Raw Cotton</v>
      </c>
      <c r="C2267" s="3" t="str">
        <f>'yarn master raw '!C2267</f>
        <v>Cotton</v>
      </c>
      <c r="D2267" s="3" t="str">
        <f>IF('yarn master raw '!J2267="INR","India","Imported")</f>
        <v>India</v>
      </c>
      <c r="E2267" s="3" t="str">
        <f>'yarn master raw '!D2267</f>
        <v>MCX Cotton</v>
      </c>
      <c r="F2267" s="3" t="str">
        <f>'yarn master raw '!E2267</f>
        <v>Spot Rate</v>
      </c>
      <c r="G2267" s="3" t="str">
        <f>'yarn master raw '!F2267</f>
        <v>Spot</v>
      </c>
      <c r="H2267" s="3" t="str">
        <f>'yarn master raw '!G2267</f>
        <v>Raw Cotton</v>
      </c>
      <c r="I2267" s="12">
        <f>'yarn master raw '!I2267</f>
        <v>24980</v>
      </c>
      <c r="J2267" s="3" t="str">
        <f>'yarn master raw '!H2267</f>
        <v>₹/Bale</v>
      </c>
      <c r="K2267" s="3" t="str">
        <f>'yarn master raw '!J2267</f>
        <v>INR</v>
      </c>
      <c r="L2267" s="13">
        <f>_xlfn.XLOOKUP(K2267,'usd inr forecast '!$N$2:$N$6,'usd inr forecast '!$O$2:$O$6,1)</f>
        <v>1</v>
      </c>
      <c r="M2267" s="12">
        <f t="shared" si="140"/>
        <v>146.94117647058823</v>
      </c>
      <c r="N2267" s="3" t="str">
        <f t="shared" si="141"/>
        <v>₹/kg</v>
      </c>
      <c r="O2267" s="3" t="str">
        <f>'yarn master raw '!K2267</f>
        <v>Spot Rate</v>
      </c>
      <c r="P2267" s="3" t="str">
        <f>'yarn master raw '!L2267</f>
        <v>N/A</v>
      </c>
      <c r="Q2267" s="3" t="str">
        <f>'yarn master raw '!M2267</f>
        <v>Shankar 6 Price Trend</v>
      </c>
      <c r="R2267" s="3" t="str">
        <f>'yarn master raw '!N2267</f>
        <v>Daily Rate</v>
      </c>
      <c r="S2267" s="3">
        <f t="shared" si="142"/>
        <v>2025</v>
      </c>
      <c r="T2267" s="3" t="str">
        <f t="shared" si="143"/>
        <v>November</v>
      </c>
    </row>
    <row r="2268" spans="1:20" hidden="1" x14ac:dyDescent="0.3">
      <c r="A2268" s="14">
        <f>'yarn master raw '!A2268</f>
        <v>45974</v>
      </c>
      <c r="B2268" s="3" t="str">
        <f>'yarn master raw '!B2268</f>
        <v>Raw Cotton</v>
      </c>
      <c r="C2268" s="3" t="str">
        <f>'yarn master raw '!C2268</f>
        <v>Cotton</v>
      </c>
      <c r="D2268" s="3" t="str">
        <f>IF('yarn master raw '!J2268="INR","India","Imported")</f>
        <v>India</v>
      </c>
      <c r="E2268" s="3" t="str">
        <f>'yarn master raw '!D2268</f>
        <v>Shankar 6 (29mm/3.8mic)</v>
      </c>
      <c r="F2268" s="3" t="str">
        <f>'yarn master raw '!E2268</f>
        <v>29-3.8-76</v>
      </c>
      <c r="G2268" s="3" t="str">
        <f>'yarn master raw '!F2268</f>
        <v>Spot</v>
      </c>
      <c r="H2268" s="3" t="str">
        <f>'yarn master raw '!G2268</f>
        <v>Raw Cotton</v>
      </c>
      <c r="I2268" s="12">
        <f>'yarn master raw '!I2268</f>
        <v>51850</v>
      </c>
      <c r="J2268" s="3" t="str">
        <f>'yarn master raw '!H2268</f>
        <v>₹/Candy</v>
      </c>
      <c r="K2268" s="3" t="str">
        <f>'yarn master raw '!J2268</f>
        <v>INR</v>
      </c>
      <c r="L2268" s="13">
        <f>_xlfn.XLOOKUP(K2268,'usd inr forecast '!$N$2:$N$6,'usd inr forecast '!$O$2:$O$6,1)</f>
        <v>1</v>
      </c>
      <c r="M2268" s="12">
        <f t="shared" si="140"/>
        <v>145.80169844215735</v>
      </c>
      <c r="N2268" s="3" t="str">
        <f t="shared" si="141"/>
        <v>₹/kg</v>
      </c>
      <c r="O2268" s="3" t="str">
        <f>'yarn master raw '!K2268</f>
        <v>Spot Rate</v>
      </c>
      <c r="P2268" s="3" t="str">
        <f>'yarn master raw '!L2268</f>
        <v>N/A</v>
      </c>
      <c r="Q2268" s="3" t="str">
        <f>'yarn master raw '!M2268</f>
        <v>Shankar 6 Price Trend</v>
      </c>
      <c r="R2268" s="3" t="str">
        <f>'yarn master raw '!N2268</f>
        <v>Daily Rate</v>
      </c>
      <c r="S2268" s="3">
        <f t="shared" si="142"/>
        <v>2025</v>
      </c>
      <c r="T2268" s="3" t="str">
        <f t="shared" si="143"/>
        <v>November</v>
      </c>
    </row>
    <row r="2269" spans="1:20" hidden="1" x14ac:dyDescent="0.3">
      <c r="A2269" s="14">
        <f>'yarn master raw '!A2269</f>
        <v>45974</v>
      </c>
      <c r="B2269" s="3" t="str">
        <f>'yarn master raw '!B2269</f>
        <v>Raw Cotton</v>
      </c>
      <c r="C2269" s="3" t="str">
        <f>'yarn master raw '!C2269</f>
        <v>Cotton</v>
      </c>
      <c r="D2269" s="3" t="str">
        <f>IF('yarn master raw '!J2269="INR","India","Imported")</f>
        <v>India</v>
      </c>
      <c r="E2269" s="3" t="str">
        <f>'yarn master raw '!D2269</f>
        <v>V-797</v>
      </c>
      <c r="F2269" s="3" t="str">
        <f>'yarn master raw '!E2269</f>
        <v>13% Trash</v>
      </c>
      <c r="G2269" s="3" t="str">
        <f>'yarn master raw '!F2269</f>
        <v>Spot</v>
      </c>
      <c r="H2269" s="3" t="str">
        <f>'yarn master raw '!G2269</f>
        <v>Raw Cotton</v>
      </c>
      <c r="I2269" s="12">
        <f>'yarn master raw '!I2269</f>
        <v>39150</v>
      </c>
      <c r="J2269" s="3" t="str">
        <f>'yarn master raw '!H2269</f>
        <v>₹/Candy</v>
      </c>
      <c r="K2269" s="3" t="str">
        <f>'yarn master raw '!J2269</f>
        <v>INR</v>
      </c>
      <c r="L2269" s="13">
        <f>_xlfn.XLOOKUP(K2269,'usd inr forecast '!$N$2:$N$6,'usd inr forecast '!$O$2:$O$6,1)</f>
        <v>1</v>
      </c>
      <c r="M2269" s="12">
        <f t="shared" si="140"/>
        <v>110.08942129239075</v>
      </c>
      <c r="N2269" s="3" t="str">
        <f t="shared" si="141"/>
        <v>₹/kg</v>
      </c>
      <c r="O2269" s="3" t="str">
        <f>'yarn master raw '!K2269</f>
        <v>Spot Rate</v>
      </c>
      <c r="P2269" s="3" t="str">
        <f>'yarn master raw '!L2269</f>
        <v>N/A</v>
      </c>
      <c r="Q2269" s="3" t="str">
        <f>'yarn master raw '!M2269</f>
        <v>Shankar 6 Price Trend</v>
      </c>
      <c r="R2269" s="3" t="str">
        <f>'yarn master raw '!N2269</f>
        <v>Daily Rate</v>
      </c>
      <c r="S2269" s="3">
        <f t="shared" si="142"/>
        <v>2025</v>
      </c>
      <c r="T2269" s="3" t="str">
        <f t="shared" si="143"/>
        <v>November</v>
      </c>
    </row>
    <row r="2270" spans="1:20" hidden="1" x14ac:dyDescent="0.3">
      <c r="A2270" s="14">
        <f>'yarn master raw '!A2270</f>
        <v>45974</v>
      </c>
      <c r="B2270" s="3" t="str">
        <f>'yarn master raw '!B2270</f>
        <v>Raw Cotton</v>
      </c>
      <c r="C2270" s="3" t="str">
        <f>'yarn master raw '!C2270</f>
        <v>Cotton</v>
      </c>
      <c r="D2270" s="3" t="str">
        <f>IF('yarn master raw '!J2270="INR","India","Imported")</f>
        <v>India</v>
      </c>
      <c r="E2270" s="3" t="str">
        <f>'yarn master raw '!D2270</f>
        <v>MCX Cotton</v>
      </c>
      <c r="F2270" s="3" t="str">
        <f>'yarn master raw '!E2270</f>
        <v>Spot Rate</v>
      </c>
      <c r="G2270" s="3" t="str">
        <f>'yarn master raw '!F2270</f>
        <v>Spot</v>
      </c>
      <c r="H2270" s="3" t="str">
        <f>'yarn master raw '!G2270</f>
        <v>Raw Cotton</v>
      </c>
      <c r="I2270" s="12">
        <f>'yarn master raw '!I2270</f>
        <v>25040</v>
      </c>
      <c r="J2270" s="3" t="str">
        <f>'yarn master raw '!H2270</f>
        <v>₹/Bale</v>
      </c>
      <c r="K2270" s="3" t="str">
        <f>'yarn master raw '!J2270</f>
        <v>INR</v>
      </c>
      <c r="L2270" s="13">
        <f>_xlfn.XLOOKUP(K2270,'usd inr forecast '!$N$2:$N$6,'usd inr forecast '!$O$2:$O$6,1)</f>
        <v>1</v>
      </c>
      <c r="M2270" s="12">
        <f t="shared" si="140"/>
        <v>147.29411764705881</v>
      </c>
      <c r="N2270" s="3" t="str">
        <f t="shared" si="141"/>
        <v>₹/kg</v>
      </c>
      <c r="O2270" s="3" t="str">
        <f>'yarn master raw '!K2270</f>
        <v>Spot Rate</v>
      </c>
      <c r="P2270" s="3" t="str">
        <f>'yarn master raw '!L2270</f>
        <v>N/A</v>
      </c>
      <c r="Q2270" s="3" t="str">
        <f>'yarn master raw '!M2270</f>
        <v>Shankar 6 Price Trend</v>
      </c>
      <c r="R2270" s="3" t="str">
        <f>'yarn master raw '!N2270</f>
        <v>Daily Rate</v>
      </c>
      <c r="S2270" s="3">
        <f t="shared" si="142"/>
        <v>2025</v>
      </c>
      <c r="T2270" s="3" t="str">
        <f t="shared" si="143"/>
        <v>November</v>
      </c>
    </row>
    <row r="2271" spans="1:20" hidden="1" x14ac:dyDescent="0.3">
      <c r="A2271" s="14">
        <f>'yarn master raw '!A2271</f>
        <v>45973</v>
      </c>
      <c r="B2271" s="3" t="str">
        <f>'yarn master raw '!B2271</f>
        <v>Raw Cotton</v>
      </c>
      <c r="C2271" s="3" t="str">
        <f>'yarn master raw '!C2271</f>
        <v>Cotton</v>
      </c>
      <c r="D2271" s="3" t="str">
        <f>IF('yarn master raw '!J2271="INR","India","Imported")</f>
        <v>India</v>
      </c>
      <c r="E2271" s="3" t="str">
        <f>'yarn master raw '!D2271</f>
        <v>Shankar 6 (29mm/3.8mic)</v>
      </c>
      <c r="F2271" s="3" t="str">
        <f>'yarn master raw '!E2271</f>
        <v>29-3.8-76</v>
      </c>
      <c r="G2271" s="3" t="str">
        <f>'yarn master raw '!F2271</f>
        <v>Spot</v>
      </c>
      <c r="H2271" s="3" t="str">
        <f>'yarn master raw '!G2271</f>
        <v>Raw Cotton</v>
      </c>
      <c r="I2271" s="12">
        <f>'yarn master raw '!I2271</f>
        <v>51900</v>
      </c>
      <c r="J2271" s="3" t="str">
        <f>'yarn master raw '!H2271</f>
        <v>₹/Candy</v>
      </c>
      <c r="K2271" s="3" t="str">
        <f>'yarn master raw '!J2271</f>
        <v>INR</v>
      </c>
      <c r="L2271" s="13">
        <f>_xlfn.XLOOKUP(K2271,'usd inr forecast '!$N$2:$N$6,'usd inr forecast '!$O$2:$O$6,1)</f>
        <v>1</v>
      </c>
      <c r="M2271" s="12">
        <f t="shared" si="140"/>
        <v>145.94229795849503</v>
      </c>
      <c r="N2271" s="3" t="str">
        <f t="shared" si="141"/>
        <v>₹/kg</v>
      </c>
      <c r="O2271" s="3" t="str">
        <f>'yarn master raw '!K2271</f>
        <v>Spot Rate</v>
      </c>
      <c r="P2271" s="3" t="str">
        <f>'yarn master raw '!L2271</f>
        <v>N/A</v>
      </c>
      <c r="Q2271" s="3" t="str">
        <f>'yarn master raw '!M2271</f>
        <v>Shankar 6 Price Trend</v>
      </c>
      <c r="R2271" s="3" t="str">
        <f>'yarn master raw '!N2271</f>
        <v>Daily Rate</v>
      </c>
      <c r="S2271" s="3">
        <f t="shared" si="142"/>
        <v>2025</v>
      </c>
      <c r="T2271" s="3" t="str">
        <f t="shared" si="143"/>
        <v>November</v>
      </c>
    </row>
    <row r="2272" spans="1:20" hidden="1" x14ac:dyDescent="0.3">
      <c r="A2272" s="14">
        <f>'yarn master raw '!A2272</f>
        <v>45973</v>
      </c>
      <c r="B2272" s="3" t="str">
        <f>'yarn master raw '!B2272</f>
        <v>Raw Cotton</v>
      </c>
      <c r="C2272" s="3" t="str">
        <f>'yarn master raw '!C2272</f>
        <v>Cotton</v>
      </c>
      <c r="D2272" s="3" t="str">
        <f>IF('yarn master raw '!J2272="INR","India","Imported")</f>
        <v>India</v>
      </c>
      <c r="E2272" s="3" t="str">
        <f>'yarn master raw '!D2272</f>
        <v>V-797</v>
      </c>
      <c r="F2272" s="3" t="str">
        <f>'yarn master raw '!E2272</f>
        <v>13% Trash</v>
      </c>
      <c r="G2272" s="3" t="str">
        <f>'yarn master raw '!F2272</f>
        <v>Spot</v>
      </c>
      <c r="H2272" s="3" t="str">
        <f>'yarn master raw '!G2272</f>
        <v>Raw Cotton</v>
      </c>
      <c r="I2272" s="12">
        <f>'yarn master raw '!I2272</f>
        <v>39150</v>
      </c>
      <c r="J2272" s="3" t="str">
        <f>'yarn master raw '!H2272</f>
        <v>₹/Candy</v>
      </c>
      <c r="K2272" s="3" t="str">
        <f>'yarn master raw '!J2272</f>
        <v>INR</v>
      </c>
      <c r="L2272" s="13">
        <f>_xlfn.XLOOKUP(K2272,'usd inr forecast '!$N$2:$N$6,'usd inr forecast '!$O$2:$O$6,1)</f>
        <v>1</v>
      </c>
      <c r="M2272" s="12">
        <f t="shared" si="140"/>
        <v>110.08942129239075</v>
      </c>
      <c r="N2272" s="3" t="str">
        <f t="shared" si="141"/>
        <v>₹/kg</v>
      </c>
      <c r="O2272" s="3" t="str">
        <f>'yarn master raw '!K2272</f>
        <v>Spot Rate</v>
      </c>
      <c r="P2272" s="3" t="str">
        <f>'yarn master raw '!L2272</f>
        <v>N/A</v>
      </c>
      <c r="Q2272" s="3" t="str">
        <f>'yarn master raw '!M2272</f>
        <v>Shankar 6 Price Trend</v>
      </c>
      <c r="R2272" s="3" t="str">
        <f>'yarn master raw '!N2272</f>
        <v>Daily Rate</v>
      </c>
      <c r="S2272" s="3">
        <f t="shared" si="142"/>
        <v>2025</v>
      </c>
      <c r="T2272" s="3" t="str">
        <f t="shared" si="143"/>
        <v>November</v>
      </c>
    </row>
    <row r="2273" spans="1:20" hidden="1" x14ac:dyDescent="0.3">
      <c r="A2273" s="14">
        <f>'yarn master raw '!A2273</f>
        <v>45973</v>
      </c>
      <c r="B2273" s="3" t="str">
        <f>'yarn master raw '!B2273</f>
        <v>Raw Cotton</v>
      </c>
      <c r="C2273" s="3" t="str">
        <f>'yarn master raw '!C2273</f>
        <v>Cotton</v>
      </c>
      <c r="D2273" s="3" t="str">
        <f>IF('yarn master raw '!J2273="INR","India","Imported")</f>
        <v>India</v>
      </c>
      <c r="E2273" s="3" t="str">
        <f>'yarn master raw '!D2273</f>
        <v>MCX Cotton</v>
      </c>
      <c r="F2273" s="3" t="str">
        <f>'yarn master raw '!E2273</f>
        <v>Spot Rate</v>
      </c>
      <c r="G2273" s="3" t="str">
        <f>'yarn master raw '!F2273</f>
        <v>Spot</v>
      </c>
      <c r="H2273" s="3" t="str">
        <f>'yarn master raw '!G2273</f>
        <v>Raw Cotton</v>
      </c>
      <c r="I2273" s="12">
        <f>'yarn master raw '!I2273</f>
        <v>25100</v>
      </c>
      <c r="J2273" s="3" t="str">
        <f>'yarn master raw '!H2273</f>
        <v>₹/Bale</v>
      </c>
      <c r="K2273" s="3" t="str">
        <f>'yarn master raw '!J2273</f>
        <v>INR</v>
      </c>
      <c r="L2273" s="13">
        <f>_xlfn.XLOOKUP(K2273,'usd inr forecast '!$N$2:$N$6,'usd inr forecast '!$O$2:$O$6,1)</f>
        <v>1</v>
      </c>
      <c r="M2273" s="12">
        <f t="shared" si="140"/>
        <v>147.64705882352942</v>
      </c>
      <c r="N2273" s="3" t="str">
        <f t="shared" si="141"/>
        <v>₹/kg</v>
      </c>
      <c r="O2273" s="3" t="str">
        <f>'yarn master raw '!K2273</f>
        <v>Spot Rate</v>
      </c>
      <c r="P2273" s="3" t="str">
        <f>'yarn master raw '!L2273</f>
        <v>N/A</v>
      </c>
      <c r="Q2273" s="3" t="str">
        <f>'yarn master raw '!M2273</f>
        <v>Shankar 6 Price Trend</v>
      </c>
      <c r="R2273" s="3" t="str">
        <f>'yarn master raw '!N2273</f>
        <v>Daily Rate</v>
      </c>
      <c r="S2273" s="3">
        <f t="shared" si="142"/>
        <v>2025</v>
      </c>
      <c r="T2273" s="3" t="str">
        <f t="shared" si="143"/>
        <v>November</v>
      </c>
    </row>
    <row r="2274" spans="1:20" hidden="1" x14ac:dyDescent="0.3">
      <c r="A2274" s="14">
        <f>'yarn master raw '!A2274</f>
        <v>45972</v>
      </c>
      <c r="B2274" s="3" t="str">
        <f>'yarn master raw '!B2274</f>
        <v>Raw Cotton</v>
      </c>
      <c r="C2274" s="3" t="str">
        <f>'yarn master raw '!C2274</f>
        <v>Cotton</v>
      </c>
      <c r="D2274" s="3" t="str">
        <f>IF('yarn master raw '!J2274="INR","India","Imported")</f>
        <v>India</v>
      </c>
      <c r="E2274" s="3" t="str">
        <f>'yarn master raw '!D2274</f>
        <v>Shankar 6 (29mm/3.8mic)</v>
      </c>
      <c r="F2274" s="3" t="str">
        <f>'yarn master raw '!E2274</f>
        <v>29-3.8-76</v>
      </c>
      <c r="G2274" s="3" t="str">
        <f>'yarn master raw '!F2274</f>
        <v>Spot</v>
      </c>
      <c r="H2274" s="3" t="str">
        <f>'yarn master raw '!G2274</f>
        <v>Raw Cotton</v>
      </c>
      <c r="I2274" s="12">
        <f>'yarn master raw '!I2274</f>
        <v>52000</v>
      </c>
      <c r="J2274" s="3" t="str">
        <f>'yarn master raw '!H2274</f>
        <v>₹/Candy</v>
      </c>
      <c r="K2274" s="3" t="str">
        <f>'yarn master raw '!J2274</f>
        <v>INR</v>
      </c>
      <c r="L2274" s="13">
        <f>_xlfn.XLOOKUP(K2274,'usd inr forecast '!$N$2:$N$6,'usd inr forecast '!$O$2:$O$6,1)</f>
        <v>1</v>
      </c>
      <c r="M2274" s="12">
        <f t="shared" si="140"/>
        <v>146.22349699117035</v>
      </c>
      <c r="N2274" s="3" t="str">
        <f t="shared" si="141"/>
        <v>₹/kg</v>
      </c>
      <c r="O2274" s="3" t="str">
        <f>'yarn master raw '!K2274</f>
        <v>Spot Rate</v>
      </c>
      <c r="P2274" s="3" t="str">
        <f>'yarn master raw '!L2274</f>
        <v>N/A</v>
      </c>
      <c r="Q2274" s="3" t="str">
        <f>'yarn master raw '!M2274</f>
        <v>Shankar 6 Price Trend</v>
      </c>
      <c r="R2274" s="3" t="str">
        <f>'yarn master raw '!N2274</f>
        <v>Daily Rate</v>
      </c>
      <c r="S2274" s="3">
        <f t="shared" si="142"/>
        <v>2025</v>
      </c>
      <c r="T2274" s="3" t="str">
        <f t="shared" si="143"/>
        <v>November</v>
      </c>
    </row>
    <row r="2275" spans="1:20" hidden="1" x14ac:dyDescent="0.3">
      <c r="A2275" s="14">
        <f>'yarn master raw '!A2275</f>
        <v>45972</v>
      </c>
      <c r="B2275" s="3" t="str">
        <f>'yarn master raw '!B2275</f>
        <v>Raw Cotton</v>
      </c>
      <c r="C2275" s="3" t="str">
        <f>'yarn master raw '!C2275</f>
        <v>Cotton</v>
      </c>
      <c r="D2275" s="3" t="str">
        <f>IF('yarn master raw '!J2275="INR","India","Imported")</f>
        <v>India</v>
      </c>
      <c r="E2275" s="3" t="str">
        <f>'yarn master raw '!D2275</f>
        <v>V-797</v>
      </c>
      <c r="F2275" s="3" t="str">
        <f>'yarn master raw '!E2275</f>
        <v>13% Trash</v>
      </c>
      <c r="G2275" s="3" t="str">
        <f>'yarn master raw '!F2275</f>
        <v>Spot</v>
      </c>
      <c r="H2275" s="3" t="str">
        <f>'yarn master raw '!G2275</f>
        <v>Raw Cotton</v>
      </c>
      <c r="I2275" s="12">
        <f>'yarn master raw '!I2275</f>
        <v>39250</v>
      </c>
      <c r="J2275" s="3" t="str">
        <f>'yarn master raw '!H2275</f>
        <v>₹/Candy</v>
      </c>
      <c r="K2275" s="3" t="str">
        <f>'yarn master raw '!J2275</f>
        <v>INR</v>
      </c>
      <c r="L2275" s="13">
        <f>_xlfn.XLOOKUP(K2275,'usd inr forecast '!$N$2:$N$6,'usd inr forecast '!$O$2:$O$6,1)</f>
        <v>1</v>
      </c>
      <c r="M2275" s="12">
        <f t="shared" si="140"/>
        <v>110.37062032506608</v>
      </c>
      <c r="N2275" s="3" t="str">
        <f t="shared" si="141"/>
        <v>₹/kg</v>
      </c>
      <c r="O2275" s="3" t="str">
        <f>'yarn master raw '!K2275</f>
        <v>Spot Rate</v>
      </c>
      <c r="P2275" s="3" t="str">
        <f>'yarn master raw '!L2275</f>
        <v>N/A</v>
      </c>
      <c r="Q2275" s="3" t="str">
        <f>'yarn master raw '!M2275</f>
        <v>Shankar 6 Price Trend</v>
      </c>
      <c r="R2275" s="3" t="str">
        <f>'yarn master raw '!N2275</f>
        <v>Daily Rate</v>
      </c>
      <c r="S2275" s="3">
        <f t="shared" si="142"/>
        <v>2025</v>
      </c>
      <c r="T2275" s="3" t="str">
        <f t="shared" si="143"/>
        <v>November</v>
      </c>
    </row>
    <row r="2276" spans="1:20" hidden="1" x14ac:dyDescent="0.3">
      <c r="A2276" s="14">
        <f>'yarn master raw '!A2276</f>
        <v>45972</v>
      </c>
      <c r="B2276" s="3" t="str">
        <f>'yarn master raw '!B2276</f>
        <v>Raw Cotton</v>
      </c>
      <c r="C2276" s="3" t="str">
        <f>'yarn master raw '!C2276</f>
        <v>Cotton</v>
      </c>
      <c r="D2276" s="3" t="str">
        <f>IF('yarn master raw '!J2276="INR","India","Imported")</f>
        <v>India</v>
      </c>
      <c r="E2276" s="3" t="str">
        <f>'yarn master raw '!D2276</f>
        <v>MCX Cotton</v>
      </c>
      <c r="F2276" s="3" t="str">
        <f>'yarn master raw '!E2276</f>
        <v>Spot Rate</v>
      </c>
      <c r="G2276" s="3" t="str">
        <f>'yarn master raw '!F2276</f>
        <v>Spot</v>
      </c>
      <c r="H2276" s="3" t="str">
        <f>'yarn master raw '!G2276</f>
        <v>Raw Cotton</v>
      </c>
      <c r="I2276" s="12">
        <f>'yarn master raw '!I2276</f>
        <v>25150</v>
      </c>
      <c r="J2276" s="3" t="str">
        <f>'yarn master raw '!H2276</f>
        <v>₹/Bale</v>
      </c>
      <c r="K2276" s="3" t="str">
        <f>'yarn master raw '!J2276</f>
        <v>INR</v>
      </c>
      <c r="L2276" s="13">
        <f>_xlfn.XLOOKUP(K2276,'usd inr forecast '!$N$2:$N$6,'usd inr forecast '!$O$2:$O$6,1)</f>
        <v>1</v>
      </c>
      <c r="M2276" s="12">
        <f t="shared" si="140"/>
        <v>147.94117647058823</v>
      </c>
      <c r="N2276" s="3" t="str">
        <f t="shared" si="141"/>
        <v>₹/kg</v>
      </c>
      <c r="O2276" s="3" t="str">
        <f>'yarn master raw '!K2276</f>
        <v>Spot Rate</v>
      </c>
      <c r="P2276" s="3" t="str">
        <f>'yarn master raw '!L2276</f>
        <v>N/A</v>
      </c>
      <c r="Q2276" s="3" t="str">
        <f>'yarn master raw '!M2276</f>
        <v>Shankar 6 Price Trend</v>
      </c>
      <c r="R2276" s="3" t="str">
        <f>'yarn master raw '!N2276</f>
        <v>Daily Rate</v>
      </c>
      <c r="S2276" s="3">
        <f t="shared" si="142"/>
        <v>2025</v>
      </c>
      <c r="T2276" s="3" t="str">
        <f t="shared" si="143"/>
        <v>November</v>
      </c>
    </row>
    <row r="2277" spans="1:20" hidden="1" x14ac:dyDescent="0.3">
      <c r="A2277" s="14">
        <f>'yarn master raw '!A2277</f>
        <v>45971</v>
      </c>
      <c r="B2277" s="3" t="str">
        <f>'yarn master raw '!B2277</f>
        <v>Raw Cotton</v>
      </c>
      <c r="C2277" s="3" t="str">
        <f>'yarn master raw '!C2277</f>
        <v>Cotton</v>
      </c>
      <c r="D2277" s="3" t="str">
        <f>IF('yarn master raw '!J2277="INR","India","Imported")</f>
        <v>India</v>
      </c>
      <c r="E2277" s="3" t="str">
        <f>'yarn master raw '!D2277</f>
        <v>Shankar 6 (29mm/3.8mic)</v>
      </c>
      <c r="F2277" s="3" t="str">
        <f>'yarn master raw '!E2277</f>
        <v>29-3.8-76</v>
      </c>
      <c r="G2277" s="3" t="str">
        <f>'yarn master raw '!F2277</f>
        <v>Spot</v>
      </c>
      <c r="H2277" s="3" t="str">
        <f>'yarn master raw '!G2277</f>
        <v>Raw Cotton</v>
      </c>
      <c r="I2277" s="12">
        <f>'yarn master raw '!I2277</f>
        <v>52100</v>
      </c>
      <c r="J2277" s="3" t="str">
        <f>'yarn master raw '!H2277</f>
        <v>₹/Candy</v>
      </c>
      <c r="K2277" s="3" t="str">
        <f>'yarn master raw '!J2277</f>
        <v>INR</v>
      </c>
      <c r="L2277" s="13">
        <f>_xlfn.XLOOKUP(K2277,'usd inr forecast '!$N$2:$N$6,'usd inr forecast '!$O$2:$O$6,1)</f>
        <v>1</v>
      </c>
      <c r="M2277" s="12">
        <f t="shared" si="140"/>
        <v>146.50469602384567</v>
      </c>
      <c r="N2277" s="3" t="str">
        <f t="shared" si="141"/>
        <v>₹/kg</v>
      </c>
      <c r="O2277" s="3" t="str">
        <f>'yarn master raw '!K2277</f>
        <v>Spot Rate</v>
      </c>
      <c r="P2277" s="3" t="str">
        <f>'yarn master raw '!L2277</f>
        <v>N/A</v>
      </c>
      <c r="Q2277" s="3" t="str">
        <f>'yarn master raw '!M2277</f>
        <v>Shankar 6 Price Trend</v>
      </c>
      <c r="R2277" s="3" t="str">
        <f>'yarn master raw '!N2277</f>
        <v>Daily Rate</v>
      </c>
      <c r="S2277" s="3">
        <f t="shared" si="142"/>
        <v>2025</v>
      </c>
      <c r="T2277" s="3" t="str">
        <f t="shared" si="143"/>
        <v>November</v>
      </c>
    </row>
    <row r="2278" spans="1:20" hidden="1" x14ac:dyDescent="0.3">
      <c r="A2278" s="14">
        <f>'yarn master raw '!A2278</f>
        <v>45971</v>
      </c>
      <c r="B2278" s="3" t="str">
        <f>'yarn master raw '!B2278</f>
        <v>Raw Cotton</v>
      </c>
      <c r="C2278" s="3" t="str">
        <f>'yarn master raw '!C2278</f>
        <v>Cotton</v>
      </c>
      <c r="D2278" s="3" t="str">
        <f>IF('yarn master raw '!J2278="INR","India","Imported")</f>
        <v>India</v>
      </c>
      <c r="E2278" s="3" t="str">
        <f>'yarn master raw '!D2278</f>
        <v>V-797</v>
      </c>
      <c r="F2278" s="3" t="str">
        <f>'yarn master raw '!E2278</f>
        <v>13% Trash</v>
      </c>
      <c r="G2278" s="3" t="str">
        <f>'yarn master raw '!F2278</f>
        <v>Spot</v>
      </c>
      <c r="H2278" s="3" t="str">
        <f>'yarn master raw '!G2278</f>
        <v>Raw Cotton</v>
      </c>
      <c r="I2278" s="12">
        <f>'yarn master raw '!I2278</f>
        <v>39250</v>
      </c>
      <c r="J2278" s="3" t="str">
        <f>'yarn master raw '!H2278</f>
        <v>₹/Candy</v>
      </c>
      <c r="K2278" s="3" t="str">
        <f>'yarn master raw '!J2278</f>
        <v>INR</v>
      </c>
      <c r="L2278" s="13">
        <f>_xlfn.XLOOKUP(K2278,'usd inr forecast '!$N$2:$N$6,'usd inr forecast '!$O$2:$O$6,1)</f>
        <v>1</v>
      </c>
      <c r="M2278" s="12">
        <f t="shared" si="140"/>
        <v>110.37062032506608</v>
      </c>
      <c r="N2278" s="3" t="str">
        <f t="shared" si="141"/>
        <v>₹/kg</v>
      </c>
      <c r="O2278" s="3" t="str">
        <f>'yarn master raw '!K2278</f>
        <v>Spot Rate</v>
      </c>
      <c r="P2278" s="3" t="str">
        <f>'yarn master raw '!L2278</f>
        <v>N/A</v>
      </c>
      <c r="Q2278" s="3" t="str">
        <f>'yarn master raw '!M2278</f>
        <v>Shankar 6 Price Trend</v>
      </c>
      <c r="R2278" s="3" t="str">
        <f>'yarn master raw '!N2278</f>
        <v>Daily Rate</v>
      </c>
      <c r="S2278" s="3">
        <f t="shared" si="142"/>
        <v>2025</v>
      </c>
      <c r="T2278" s="3" t="str">
        <f t="shared" si="143"/>
        <v>November</v>
      </c>
    </row>
    <row r="2279" spans="1:20" hidden="1" x14ac:dyDescent="0.3">
      <c r="A2279" s="14">
        <f>'yarn master raw '!A2279</f>
        <v>45971</v>
      </c>
      <c r="B2279" s="3" t="str">
        <f>'yarn master raw '!B2279</f>
        <v>Raw Cotton</v>
      </c>
      <c r="C2279" s="3" t="str">
        <f>'yarn master raw '!C2279</f>
        <v>Cotton</v>
      </c>
      <c r="D2279" s="3" t="str">
        <f>IF('yarn master raw '!J2279="INR","India","Imported")</f>
        <v>India</v>
      </c>
      <c r="E2279" s="3" t="str">
        <f>'yarn master raw '!D2279</f>
        <v>MCX Cotton</v>
      </c>
      <c r="F2279" s="3" t="str">
        <f>'yarn master raw '!E2279</f>
        <v>Spot Rate</v>
      </c>
      <c r="G2279" s="3" t="str">
        <f>'yarn master raw '!F2279</f>
        <v>Spot</v>
      </c>
      <c r="H2279" s="3" t="str">
        <f>'yarn master raw '!G2279</f>
        <v>Raw Cotton</v>
      </c>
      <c r="I2279" s="12">
        <f>'yarn master raw '!I2279</f>
        <v>25220</v>
      </c>
      <c r="J2279" s="3" t="str">
        <f>'yarn master raw '!H2279</f>
        <v>₹/Bale</v>
      </c>
      <c r="K2279" s="3" t="str">
        <f>'yarn master raw '!J2279</f>
        <v>INR</v>
      </c>
      <c r="L2279" s="13">
        <f>_xlfn.XLOOKUP(K2279,'usd inr forecast '!$N$2:$N$6,'usd inr forecast '!$O$2:$O$6,1)</f>
        <v>1</v>
      </c>
      <c r="M2279" s="12">
        <f t="shared" si="140"/>
        <v>148.35294117647058</v>
      </c>
      <c r="N2279" s="3" t="str">
        <f t="shared" si="141"/>
        <v>₹/kg</v>
      </c>
      <c r="O2279" s="3" t="str">
        <f>'yarn master raw '!K2279</f>
        <v>Spot Rate</v>
      </c>
      <c r="P2279" s="3" t="str">
        <f>'yarn master raw '!L2279</f>
        <v>N/A</v>
      </c>
      <c r="Q2279" s="3" t="str">
        <f>'yarn master raw '!M2279</f>
        <v>Shankar 6 Price Trend</v>
      </c>
      <c r="R2279" s="3" t="str">
        <f>'yarn master raw '!N2279</f>
        <v>Daily Rate</v>
      </c>
      <c r="S2279" s="3">
        <f t="shared" si="142"/>
        <v>2025</v>
      </c>
      <c r="T2279" s="3" t="str">
        <f t="shared" si="143"/>
        <v>November</v>
      </c>
    </row>
    <row r="2280" spans="1:20" hidden="1" x14ac:dyDescent="0.3">
      <c r="A2280" s="14">
        <f>'yarn master raw '!A2280</f>
        <v>45969</v>
      </c>
      <c r="B2280" s="3" t="str">
        <f>'yarn master raw '!B2280</f>
        <v>Raw Cotton</v>
      </c>
      <c r="C2280" s="3" t="str">
        <f>'yarn master raw '!C2280</f>
        <v>Cotton</v>
      </c>
      <c r="D2280" s="3" t="str">
        <f>IF('yarn master raw '!J2280="INR","India","Imported")</f>
        <v>India</v>
      </c>
      <c r="E2280" s="3" t="str">
        <f>'yarn master raw '!D2280</f>
        <v>Shankar 6 (29mm/3.8mic)</v>
      </c>
      <c r="F2280" s="3" t="str">
        <f>'yarn master raw '!E2280</f>
        <v>29-3.8-76</v>
      </c>
      <c r="G2280" s="3" t="str">
        <f>'yarn master raw '!F2280</f>
        <v>Spot</v>
      </c>
      <c r="H2280" s="3" t="str">
        <f>'yarn master raw '!G2280</f>
        <v>Raw Cotton</v>
      </c>
      <c r="I2280" s="12">
        <f>'yarn master raw '!I2280</f>
        <v>52200</v>
      </c>
      <c r="J2280" s="3" t="str">
        <f>'yarn master raw '!H2280</f>
        <v>₹/Candy</v>
      </c>
      <c r="K2280" s="3" t="str">
        <f>'yarn master raw '!J2280</f>
        <v>INR</v>
      </c>
      <c r="L2280" s="13">
        <f>_xlfn.XLOOKUP(K2280,'usd inr forecast '!$N$2:$N$6,'usd inr forecast '!$O$2:$O$6,1)</f>
        <v>1</v>
      </c>
      <c r="M2280" s="12">
        <f t="shared" si="140"/>
        <v>146.78589505652101</v>
      </c>
      <c r="N2280" s="3" t="str">
        <f t="shared" si="141"/>
        <v>₹/kg</v>
      </c>
      <c r="O2280" s="3" t="str">
        <f>'yarn master raw '!K2280</f>
        <v>Spot Rate</v>
      </c>
      <c r="P2280" s="3" t="str">
        <f>'yarn master raw '!L2280</f>
        <v>N/A</v>
      </c>
      <c r="Q2280" s="3" t="str">
        <f>'yarn master raw '!M2280</f>
        <v>Shankar 6 Price Trend</v>
      </c>
      <c r="R2280" s="3" t="str">
        <f>'yarn master raw '!N2280</f>
        <v>Daily Rate</v>
      </c>
      <c r="S2280" s="3">
        <f t="shared" si="142"/>
        <v>2025</v>
      </c>
      <c r="T2280" s="3" t="str">
        <f t="shared" si="143"/>
        <v>November</v>
      </c>
    </row>
    <row r="2281" spans="1:20" hidden="1" x14ac:dyDescent="0.3">
      <c r="A2281" s="14">
        <f>'yarn master raw '!A2281</f>
        <v>45969</v>
      </c>
      <c r="B2281" s="3" t="str">
        <f>'yarn master raw '!B2281</f>
        <v>Raw Cotton</v>
      </c>
      <c r="C2281" s="3" t="str">
        <f>'yarn master raw '!C2281</f>
        <v>Cotton</v>
      </c>
      <c r="D2281" s="3" t="str">
        <f>IF('yarn master raw '!J2281="INR","India","Imported")</f>
        <v>India</v>
      </c>
      <c r="E2281" s="3" t="str">
        <f>'yarn master raw '!D2281</f>
        <v>V-797</v>
      </c>
      <c r="F2281" s="3" t="str">
        <f>'yarn master raw '!E2281</f>
        <v>13% Trash</v>
      </c>
      <c r="G2281" s="3" t="str">
        <f>'yarn master raw '!F2281</f>
        <v>Spot</v>
      </c>
      <c r="H2281" s="3" t="str">
        <f>'yarn master raw '!G2281</f>
        <v>Raw Cotton</v>
      </c>
      <c r="I2281" s="12">
        <f>'yarn master raw '!I2281</f>
        <v>39100</v>
      </c>
      <c r="J2281" s="3" t="str">
        <f>'yarn master raw '!H2281</f>
        <v>₹/Candy</v>
      </c>
      <c r="K2281" s="3" t="str">
        <f>'yarn master raw '!J2281</f>
        <v>INR</v>
      </c>
      <c r="L2281" s="13">
        <f>_xlfn.XLOOKUP(K2281,'usd inr forecast '!$N$2:$N$6,'usd inr forecast '!$O$2:$O$6,1)</f>
        <v>1</v>
      </c>
      <c r="M2281" s="12">
        <f t="shared" si="140"/>
        <v>109.94882177605309</v>
      </c>
      <c r="N2281" s="3" t="str">
        <f t="shared" si="141"/>
        <v>₹/kg</v>
      </c>
      <c r="O2281" s="3" t="str">
        <f>'yarn master raw '!K2281</f>
        <v>Spot Rate</v>
      </c>
      <c r="P2281" s="3" t="str">
        <f>'yarn master raw '!L2281</f>
        <v>N/A</v>
      </c>
      <c r="Q2281" s="3" t="str">
        <f>'yarn master raw '!M2281</f>
        <v>Shankar 6 Price Trend</v>
      </c>
      <c r="R2281" s="3" t="str">
        <f>'yarn master raw '!N2281</f>
        <v>Daily Rate</v>
      </c>
      <c r="S2281" s="3">
        <f t="shared" si="142"/>
        <v>2025</v>
      </c>
      <c r="T2281" s="3" t="str">
        <f t="shared" si="143"/>
        <v>November</v>
      </c>
    </row>
    <row r="2282" spans="1:20" hidden="1" x14ac:dyDescent="0.3">
      <c r="A2282" s="14">
        <f>'yarn master raw '!A2282</f>
        <v>45969</v>
      </c>
      <c r="B2282" s="3" t="str">
        <f>'yarn master raw '!B2282</f>
        <v>Raw Cotton</v>
      </c>
      <c r="C2282" s="3" t="str">
        <f>'yarn master raw '!C2282</f>
        <v>Cotton</v>
      </c>
      <c r="D2282" s="3" t="str">
        <f>IF('yarn master raw '!J2282="INR","India","Imported")</f>
        <v>India</v>
      </c>
      <c r="E2282" s="3" t="str">
        <f>'yarn master raw '!D2282</f>
        <v>MCX Cotton</v>
      </c>
      <c r="F2282" s="3" t="str">
        <f>'yarn master raw '!E2282</f>
        <v>Spot Rate</v>
      </c>
      <c r="G2282" s="3" t="str">
        <f>'yarn master raw '!F2282</f>
        <v>Spot</v>
      </c>
      <c r="H2282" s="3" t="str">
        <f>'yarn master raw '!G2282</f>
        <v>Raw Cotton</v>
      </c>
      <c r="I2282" s="12">
        <f>'yarn master raw '!I2282</f>
        <v>25360</v>
      </c>
      <c r="J2282" s="3" t="str">
        <f>'yarn master raw '!H2282</f>
        <v>₹/Bale</v>
      </c>
      <c r="K2282" s="3" t="str">
        <f>'yarn master raw '!J2282</f>
        <v>INR</v>
      </c>
      <c r="L2282" s="13">
        <f>_xlfn.XLOOKUP(K2282,'usd inr forecast '!$N$2:$N$6,'usd inr forecast '!$O$2:$O$6,1)</f>
        <v>1</v>
      </c>
      <c r="M2282" s="12">
        <f t="shared" si="140"/>
        <v>149.1764705882353</v>
      </c>
      <c r="N2282" s="3" t="str">
        <f t="shared" si="141"/>
        <v>₹/kg</v>
      </c>
      <c r="O2282" s="3" t="str">
        <f>'yarn master raw '!K2282</f>
        <v>Spot Rate</v>
      </c>
      <c r="P2282" s="3" t="str">
        <f>'yarn master raw '!L2282</f>
        <v>N/A</v>
      </c>
      <c r="Q2282" s="3" t="str">
        <f>'yarn master raw '!M2282</f>
        <v>Shankar 6 Price Trend</v>
      </c>
      <c r="R2282" s="3" t="str">
        <f>'yarn master raw '!N2282</f>
        <v>Daily Rate</v>
      </c>
      <c r="S2282" s="3">
        <f t="shared" si="142"/>
        <v>2025</v>
      </c>
      <c r="T2282" s="3" t="str">
        <f t="shared" si="143"/>
        <v>November</v>
      </c>
    </row>
    <row r="2283" spans="1:20" hidden="1" x14ac:dyDescent="0.3">
      <c r="A2283" s="14">
        <f>'yarn master raw '!A2283</f>
        <v>45968</v>
      </c>
      <c r="B2283" s="3" t="str">
        <f>'yarn master raw '!B2283</f>
        <v>Raw Cotton</v>
      </c>
      <c r="C2283" s="3" t="str">
        <f>'yarn master raw '!C2283</f>
        <v>Cotton</v>
      </c>
      <c r="D2283" s="3" t="str">
        <f>IF('yarn master raw '!J2283="INR","India","Imported")</f>
        <v>India</v>
      </c>
      <c r="E2283" s="3" t="str">
        <f>'yarn master raw '!D2283</f>
        <v>Shankar 6 (29mm/3.8mic)</v>
      </c>
      <c r="F2283" s="3" t="str">
        <f>'yarn master raw '!E2283</f>
        <v>29-3.8-76</v>
      </c>
      <c r="G2283" s="3" t="str">
        <f>'yarn master raw '!F2283</f>
        <v>Spot</v>
      </c>
      <c r="H2283" s="3" t="str">
        <f>'yarn master raw '!G2283</f>
        <v>Raw Cotton</v>
      </c>
      <c r="I2283" s="12">
        <f>'yarn master raw '!I2283</f>
        <v>52400</v>
      </c>
      <c r="J2283" s="3" t="str">
        <f>'yarn master raw '!H2283</f>
        <v>₹/Candy</v>
      </c>
      <c r="K2283" s="3" t="str">
        <f>'yarn master raw '!J2283</f>
        <v>INR</v>
      </c>
      <c r="L2283" s="13">
        <f>_xlfn.XLOOKUP(K2283,'usd inr forecast '!$N$2:$N$6,'usd inr forecast '!$O$2:$O$6,1)</f>
        <v>1</v>
      </c>
      <c r="M2283" s="12">
        <f t="shared" si="140"/>
        <v>147.34829312187165</v>
      </c>
      <c r="N2283" s="3" t="str">
        <f t="shared" si="141"/>
        <v>₹/kg</v>
      </c>
      <c r="O2283" s="3" t="str">
        <f>'yarn master raw '!K2283</f>
        <v>Spot Rate</v>
      </c>
      <c r="P2283" s="3" t="str">
        <f>'yarn master raw '!L2283</f>
        <v>N/A</v>
      </c>
      <c r="Q2283" s="3" t="str">
        <f>'yarn master raw '!M2283</f>
        <v>Shankar 6 Price Trend</v>
      </c>
      <c r="R2283" s="3" t="str">
        <f>'yarn master raw '!N2283</f>
        <v>Daily Rate</v>
      </c>
      <c r="S2283" s="3">
        <f t="shared" si="142"/>
        <v>2025</v>
      </c>
      <c r="T2283" s="3" t="str">
        <f t="shared" si="143"/>
        <v>November</v>
      </c>
    </row>
    <row r="2284" spans="1:20" hidden="1" x14ac:dyDescent="0.3">
      <c r="A2284" s="14">
        <f>'yarn master raw '!A2284</f>
        <v>45968</v>
      </c>
      <c r="B2284" s="3" t="str">
        <f>'yarn master raw '!B2284</f>
        <v>Raw Cotton</v>
      </c>
      <c r="C2284" s="3" t="str">
        <f>'yarn master raw '!C2284</f>
        <v>Cotton</v>
      </c>
      <c r="D2284" s="3" t="str">
        <f>IF('yarn master raw '!J2284="INR","India","Imported")</f>
        <v>India</v>
      </c>
      <c r="E2284" s="3" t="str">
        <f>'yarn master raw '!D2284</f>
        <v>V-797</v>
      </c>
      <c r="F2284" s="3" t="str">
        <f>'yarn master raw '!E2284</f>
        <v>13% Trash</v>
      </c>
      <c r="G2284" s="3" t="str">
        <f>'yarn master raw '!F2284</f>
        <v>Spot</v>
      </c>
      <c r="H2284" s="3" t="str">
        <f>'yarn master raw '!G2284</f>
        <v>Raw Cotton</v>
      </c>
      <c r="I2284" s="12">
        <f>'yarn master raw '!I2284</f>
        <v>39100</v>
      </c>
      <c r="J2284" s="3" t="str">
        <f>'yarn master raw '!H2284</f>
        <v>₹/Candy</v>
      </c>
      <c r="K2284" s="3" t="str">
        <f>'yarn master raw '!J2284</f>
        <v>INR</v>
      </c>
      <c r="L2284" s="13">
        <f>_xlfn.XLOOKUP(K2284,'usd inr forecast '!$N$2:$N$6,'usd inr forecast '!$O$2:$O$6,1)</f>
        <v>1</v>
      </c>
      <c r="M2284" s="12">
        <f t="shared" si="140"/>
        <v>109.94882177605309</v>
      </c>
      <c r="N2284" s="3" t="str">
        <f t="shared" si="141"/>
        <v>₹/kg</v>
      </c>
      <c r="O2284" s="3" t="str">
        <f>'yarn master raw '!K2284</f>
        <v>Spot Rate</v>
      </c>
      <c r="P2284" s="3" t="str">
        <f>'yarn master raw '!L2284</f>
        <v>N/A</v>
      </c>
      <c r="Q2284" s="3" t="str">
        <f>'yarn master raw '!M2284</f>
        <v>Shankar 6 Price Trend</v>
      </c>
      <c r="R2284" s="3" t="str">
        <f>'yarn master raw '!N2284</f>
        <v>Daily Rate</v>
      </c>
      <c r="S2284" s="3">
        <f t="shared" si="142"/>
        <v>2025</v>
      </c>
      <c r="T2284" s="3" t="str">
        <f t="shared" si="143"/>
        <v>November</v>
      </c>
    </row>
    <row r="2285" spans="1:20" hidden="1" x14ac:dyDescent="0.3">
      <c r="A2285" s="14">
        <f>'yarn master raw '!A2285</f>
        <v>45968</v>
      </c>
      <c r="B2285" s="3" t="str">
        <f>'yarn master raw '!B2285</f>
        <v>Raw Cotton</v>
      </c>
      <c r="C2285" s="3" t="str">
        <f>'yarn master raw '!C2285</f>
        <v>Cotton</v>
      </c>
      <c r="D2285" s="3" t="str">
        <f>IF('yarn master raw '!J2285="INR","India","Imported")</f>
        <v>India</v>
      </c>
      <c r="E2285" s="3" t="str">
        <f>'yarn master raw '!D2285</f>
        <v>MCX Cotton</v>
      </c>
      <c r="F2285" s="3" t="str">
        <f>'yarn master raw '!E2285</f>
        <v>Spot Rate</v>
      </c>
      <c r="G2285" s="3" t="str">
        <f>'yarn master raw '!F2285</f>
        <v>Spot</v>
      </c>
      <c r="H2285" s="3" t="str">
        <f>'yarn master raw '!G2285</f>
        <v>Raw Cotton</v>
      </c>
      <c r="I2285" s="12">
        <f>'yarn master raw '!I2285</f>
        <v>25360</v>
      </c>
      <c r="J2285" s="3" t="str">
        <f>'yarn master raw '!H2285</f>
        <v>₹/Bale</v>
      </c>
      <c r="K2285" s="3" t="str">
        <f>'yarn master raw '!J2285</f>
        <v>INR</v>
      </c>
      <c r="L2285" s="13">
        <f>_xlfn.XLOOKUP(K2285,'usd inr forecast '!$N$2:$N$6,'usd inr forecast '!$O$2:$O$6,1)</f>
        <v>1</v>
      </c>
      <c r="M2285" s="12">
        <f t="shared" si="140"/>
        <v>149.1764705882353</v>
      </c>
      <c r="N2285" s="3" t="str">
        <f t="shared" si="141"/>
        <v>₹/kg</v>
      </c>
      <c r="O2285" s="3" t="str">
        <f>'yarn master raw '!K2285</f>
        <v>Spot Rate</v>
      </c>
      <c r="P2285" s="3" t="str">
        <f>'yarn master raw '!L2285</f>
        <v>N/A</v>
      </c>
      <c r="Q2285" s="3" t="str">
        <f>'yarn master raw '!M2285</f>
        <v>Shankar 6 Price Trend</v>
      </c>
      <c r="R2285" s="3" t="str">
        <f>'yarn master raw '!N2285</f>
        <v>Daily Rate</v>
      </c>
      <c r="S2285" s="3">
        <f t="shared" si="142"/>
        <v>2025</v>
      </c>
      <c r="T2285" s="3" t="str">
        <f t="shared" si="143"/>
        <v>November</v>
      </c>
    </row>
    <row r="2286" spans="1:20" hidden="1" x14ac:dyDescent="0.3">
      <c r="A2286" s="14">
        <f>'yarn master raw '!A2286</f>
        <v>45967</v>
      </c>
      <c r="B2286" s="3" t="str">
        <f>'yarn master raw '!B2286</f>
        <v>Raw Cotton</v>
      </c>
      <c r="C2286" s="3" t="str">
        <f>'yarn master raw '!C2286</f>
        <v>Cotton</v>
      </c>
      <c r="D2286" s="3" t="str">
        <f>IF('yarn master raw '!J2286="INR","India","Imported")</f>
        <v>India</v>
      </c>
      <c r="E2286" s="3" t="str">
        <f>'yarn master raw '!D2286</f>
        <v>Shankar 6 (29mm/3.8mic)</v>
      </c>
      <c r="F2286" s="3" t="str">
        <f>'yarn master raw '!E2286</f>
        <v>29-3.8-76</v>
      </c>
      <c r="G2286" s="3" t="str">
        <f>'yarn master raw '!F2286</f>
        <v>Spot</v>
      </c>
      <c r="H2286" s="3" t="str">
        <f>'yarn master raw '!G2286</f>
        <v>Raw Cotton</v>
      </c>
      <c r="I2286" s="12">
        <f>'yarn master raw '!I2286</f>
        <v>52600</v>
      </c>
      <c r="J2286" s="3" t="str">
        <f>'yarn master raw '!H2286</f>
        <v>₹/Candy</v>
      </c>
      <c r="K2286" s="3" t="str">
        <f>'yarn master raw '!J2286</f>
        <v>INR</v>
      </c>
      <c r="L2286" s="13">
        <f>_xlfn.XLOOKUP(K2286,'usd inr forecast '!$N$2:$N$6,'usd inr forecast '!$O$2:$O$6,1)</f>
        <v>1</v>
      </c>
      <c r="M2286" s="12">
        <f t="shared" si="140"/>
        <v>147.91069118722231</v>
      </c>
      <c r="N2286" s="3" t="str">
        <f t="shared" si="141"/>
        <v>₹/kg</v>
      </c>
      <c r="O2286" s="3" t="str">
        <f>'yarn master raw '!K2286</f>
        <v>Spot Rate</v>
      </c>
      <c r="P2286" s="3" t="str">
        <f>'yarn master raw '!L2286</f>
        <v>N/A</v>
      </c>
      <c r="Q2286" s="3" t="str">
        <f>'yarn master raw '!M2286</f>
        <v>Shankar 6 Price Trend</v>
      </c>
      <c r="R2286" s="3" t="str">
        <f>'yarn master raw '!N2286</f>
        <v>Daily Rate</v>
      </c>
      <c r="S2286" s="3">
        <f t="shared" si="142"/>
        <v>2025</v>
      </c>
      <c r="T2286" s="3" t="str">
        <f t="shared" si="143"/>
        <v>November</v>
      </c>
    </row>
    <row r="2287" spans="1:20" hidden="1" x14ac:dyDescent="0.3">
      <c r="A2287" s="14">
        <f>'yarn master raw '!A2287</f>
        <v>45967</v>
      </c>
      <c r="B2287" s="3" t="str">
        <f>'yarn master raw '!B2287</f>
        <v>Raw Cotton</v>
      </c>
      <c r="C2287" s="3" t="str">
        <f>'yarn master raw '!C2287</f>
        <v>Cotton</v>
      </c>
      <c r="D2287" s="3" t="str">
        <f>IF('yarn master raw '!J2287="INR","India","Imported")</f>
        <v>India</v>
      </c>
      <c r="E2287" s="3" t="str">
        <f>'yarn master raw '!D2287</f>
        <v>V-797</v>
      </c>
      <c r="F2287" s="3" t="str">
        <f>'yarn master raw '!E2287</f>
        <v>13% Trash</v>
      </c>
      <c r="G2287" s="3" t="str">
        <f>'yarn master raw '!F2287</f>
        <v>Spot</v>
      </c>
      <c r="H2287" s="3" t="str">
        <f>'yarn master raw '!G2287</f>
        <v>Raw Cotton</v>
      </c>
      <c r="I2287" s="12">
        <f>'yarn master raw '!I2287</f>
        <v>39200</v>
      </c>
      <c r="J2287" s="3" t="str">
        <f>'yarn master raw '!H2287</f>
        <v>₹/Candy</v>
      </c>
      <c r="K2287" s="3" t="str">
        <f>'yarn master raw '!J2287</f>
        <v>INR</v>
      </c>
      <c r="L2287" s="13">
        <f>_xlfn.XLOOKUP(K2287,'usd inr forecast '!$N$2:$N$6,'usd inr forecast '!$O$2:$O$6,1)</f>
        <v>1</v>
      </c>
      <c r="M2287" s="12">
        <f t="shared" si="140"/>
        <v>110.23002080872841</v>
      </c>
      <c r="N2287" s="3" t="str">
        <f t="shared" si="141"/>
        <v>₹/kg</v>
      </c>
      <c r="O2287" s="3" t="str">
        <f>'yarn master raw '!K2287</f>
        <v>Spot Rate</v>
      </c>
      <c r="P2287" s="3" t="str">
        <f>'yarn master raw '!L2287</f>
        <v>N/A</v>
      </c>
      <c r="Q2287" s="3" t="str">
        <f>'yarn master raw '!M2287</f>
        <v>Shankar 6 Price Trend</v>
      </c>
      <c r="R2287" s="3" t="str">
        <f>'yarn master raw '!N2287</f>
        <v>Daily Rate</v>
      </c>
      <c r="S2287" s="3">
        <f t="shared" si="142"/>
        <v>2025</v>
      </c>
      <c r="T2287" s="3" t="str">
        <f t="shared" si="143"/>
        <v>November</v>
      </c>
    </row>
    <row r="2288" spans="1:20" hidden="1" x14ac:dyDescent="0.3">
      <c r="A2288" s="14">
        <f>'yarn master raw '!A2288</f>
        <v>45967</v>
      </c>
      <c r="B2288" s="3" t="str">
        <f>'yarn master raw '!B2288</f>
        <v>Raw Cotton</v>
      </c>
      <c r="C2288" s="3" t="str">
        <f>'yarn master raw '!C2288</f>
        <v>Cotton</v>
      </c>
      <c r="D2288" s="3" t="str">
        <f>IF('yarn master raw '!J2288="INR","India","Imported")</f>
        <v>India</v>
      </c>
      <c r="E2288" s="3" t="str">
        <f>'yarn master raw '!D2288</f>
        <v>MCX Cotton</v>
      </c>
      <c r="F2288" s="3" t="str">
        <f>'yarn master raw '!E2288</f>
        <v>Spot Rate</v>
      </c>
      <c r="G2288" s="3" t="str">
        <f>'yarn master raw '!F2288</f>
        <v>Spot</v>
      </c>
      <c r="H2288" s="3" t="str">
        <f>'yarn master raw '!G2288</f>
        <v>Raw Cotton</v>
      </c>
      <c r="I2288" s="12">
        <f>'yarn master raw '!I2288</f>
        <v>25450</v>
      </c>
      <c r="J2288" s="3" t="str">
        <f>'yarn master raw '!H2288</f>
        <v>₹/Bale</v>
      </c>
      <c r="K2288" s="3" t="str">
        <f>'yarn master raw '!J2288</f>
        <v>INR</v>
      </c>
      <c r="L2288" s="13">
        <f>_xlfn.XLOOKUP(K2288,'usd inr forecast '!$N$2:$N$6,'usd inr forecast '!$O$2:$O$6,1)</f>
        <v>1</v>
      </c>
      <c r="M2288" s="12">
        <f t="shared" si="140"/>
        <v>149.70588235294119</v>
      </c>
      <c r="N2288" s="3" t="str">
        <f t="shared" si="141"/>
        <v>₹/kg</v>
      </c>
      <c r="O2288" s="3" t="str">
        <f>'yarn master raw '!K2288</f>
        <v>Spot Rate</v>
      </c>
      <c r="P2288" s="3" t="str">
        <f>'yarn master raw '!L2288</f>
        <v>N/A</v>
      </c>
      <c r="Q2288" s="3" t="str">
        <f>'yarn master raw '!M2288</f>
        <v>Shankar 6 Price Trend</v>
      </c>
      <c r="R2288" s="3" t="str">
        <f>'yarn master raw '!N2288</f>
        <v>Daily Rate</v>
      </c>
      <c r="S2288" s="3">
        <f t="shared" si="142"/>
        <v>2025</v>
      </c>
      <c r="T2288" s="3" t="str">
        <f t="shared" si="143"/>
        <v>November</v>
      </c>
    </row>
    <row r="2289" spans="1:20" hidden="1" x14ac:dyDescent="0.3">
      <c r="A2289" s="14">
        <f>'yarn master raw '!A2289</f>
        <v>45966</v>
      </c>
      <c r="B2289" s="3" t="str">
        <f>'yarn master raw '!B2289</f>
        <v>Raw Cotton</v>
      </c>
      <c r="C2289" s="3" t="str">
        <f>'yarn master raw '!C2289</f>
        <v>Cotton</v>
      </c>
      <c r="D2289" s="3" t="str">
        <f>IF('yarn master raw '!J2289="INR","India","Imported")</f>
        <v>India</v>
      </c>
      <c r="E2289" s="3" t="str">
        <f>'yarn master raw '!D2289</f>
        <v>Shankar 6 (29mm/3.8mic)</v>
      </c>
      <c r="F2289" s="3" t="str">
        <f>'yarn master raw '!E2289</f>
        <v>29-3.8-76</v>
      </c>
      <c r="G2289" s="3" t="str">
        <f>'yarn master raw '!F2289</f>
        <v>Spot</v>
      </c>
      <c r="H2289" s="3" t="str">
        <f>'yarn master raw '!G2289</f>
        <v>Raw Cotton</v>
      </c>
      <c r="I2289" s="12">
        <f>'yarn master raw '!I2289</f>
        <v>52800</v>
      </c>
      <c r="J2289" s="3" t="str">
        <f>'yarn master raw '!H2289</f>
        <v>₹/Candy</v>
      </c>
      <c r="K2289" s="3" t="str">
        <f>'yarn master raw '!J2289</f>
        <v>INR</v>
      </c>
      <c r="L2289" s="13">
        <f>_xlfn.XLOOKUP(K2289,'usd inr forecast '!$N$2:$N$6,'usd inr forecast '!$O$2:$O$6,1)</f>
        <v>1</v>
      </c>
      <c r="M2289" s="12">
        <f t="shared" si="140"/>
        <v>148.47308925257298</v>
      </c>
      <c r="N2289" s="3" t="str">
        <f t="shared" si="141"/>
        <v>₹/kg</v>
      </c>
      <c r="O2289" s="3" t="str">
        <f>'yarn master raw '!K2289</f>
        <v>Spot Rate</v>
      </c>
      <c r="P2289" s="3" t="str">
        <f>'yarn master raw '!L2289</f>
        <v>N/A</v>
      </c>
      <c r="Q2289" s="3" t="str">
        <f>'yarn master raw '!M2289</f>
        <v>Shankar 6 Price Trend</v>
      </c>
      <c r="R2289" s="3" t="str">
        <f>'yarn master raw '!N2289</f>
        <v>Daily Rate</v>
      </c>
      <c r="S2289" s="3">
        <f t="shared" si="142"/>
        <v>2025</v>
      </c>
      <c r="T2289" s="3" t="str">
        <f t="shared" si="143"/>
        <v>November</v>
      </c>
    </row>
    <row r="2290" spans="1:20" hidden="1" x14ac:dyDescent="0.3">
      <c r="A2290" s="14">
        <f>'yarn master raw '!A2290</f>
        <v>45966</v>
      </c>
      <c r="B2290" s="3" t="str">
        <f>'yarn master raw '!B2290</f>
        <v>Raw Cotton</v>
      </c>
      <c r="C2290" s="3" t="str">
        <f>'yarn master raw '!C2290</f>
        <v>Cotton</v>
      </c>
      <c r="D2290" s="3" t="str">
        <f>IF('yarn master raw '!J2290="INR","India","Imported")</f>
        <v>India</v>
      </c>
      <c r="E2290" s="3" t="str">
        <f>'yarn master raw '!D2290</f>
        <v>V-797</v>
      </c>
      <c r="F2290" s="3" t="str">
        <f>'yarn master raw '!E2290</f>
        <v>13% Trash</v>
      </c>
      <c r="G2290" s="3" t="str">
        <f>'yarn master raw '!F2290</f>
        <v>Spot</v>
      </c>
      <c r="H2290" s="3" t="str">
        <f>'yarn master raw '!G2290</f>
        <v>Raw Cotton</v>
      </c>
      <c r="I2290" s="12">
        <f>'yarn master raw '!I2290</f>
        <v>39300</v>
      </c>
      <c r="J2290" s="3" t="str">
        <f>'yarn master raw '!H2290</f>
        <v>₹/Candy</v>
      </c>
      <c r="K2290" s="3" t="str">
        <f>'yarn master raw '!J2290</f>
        <v>INR</v>
      </c>
      <c r="L2290" s="13">
        <f>_xlfn.XLOOKUP(K2290,'usd inr forecast '!$N$2:$N$6,'usd inr forecast '!$O$2:$O$6,1)</f>
        <v>1</v>
      </c>
      <c r="M2290" s="12">
        <f t="shared" si="140"/>
        <v>110.51121984140374</v>
      </c>
      <c r="N2290" s="3" t="str">
        <f t="shared" si="141"/>
        <v>₹/kg</v>
      </c>
      <c r="O2290" s="3" t="str">
        <f>'yarn master raw '!K2290</f>
        <v>Spot Rate</v>
      </c>
      <c r="P2290" s="3" t="str">
        <f>'yarn master raw '!L2290</f>
        <v>N/A</v>
      </c>
      <c r="Q2290" s="3" t="str">
        <f>'yarn master raw '!M2290</f>
        <v>Shankar 6 Price Trend</v>
      </c>
      <c r="R2290" s="3" t="str">
        <f>'yarn master raw '!N2290</f>
        <v>Daily Rate</v>
      </c>
      <c r="S2290" s="3">
        <f t="shared" si="142"/>
        <v>2025</v>
      </c>
      <c r="T2290" s="3" t="str">
        <f t="shared" si="143"/>
        <v>November</v>
      </c>
    </row>
    <row r="2291" spans="1:20" hidden="1" x14ac:dyDescent="0.3">
      <c r="A2291" s="14">
        <f>'yarn master raw '!A2291</f>
        <v>45966</v>
      </c>
      <c r="B2291" s="3" t="str">
        <f>'yarn master raw '!B2291</f>
        <v>Raw Cotton</v>
      </c>
      <c r="C2291" s="3" t="str">
        <f>'yarn master raw '!C2291</f>
        <v>Cotton</v>
      </c>
      <c r="D2291" s="3" t="str">
        <f>IF('yarn master raw '!J2291="INR","India","Imported")</f>
        <v>India</v>
      </c>
      <c r="E2291" s="3" t="str">
        <f>'yarn master raw '!D2291</f>
        <v>MCX Cotton</v>
      </c>
      <c r="F2291" s="3" t="str">
        <f>'yarn master raw '!E2291</f>
        <v>Spot Rate</v>
      </c>
      <c r="G2291" s="3" t="str">
        <f>'yarn master raw '!F2291</f>
        <v>Spot</v>
      </c>
      <c r="H2291" s="3" t="str">
        <f>'yarn master raw '!G2291</f>
        <v>Raw Cotton</v>
      </c>
      <c r="I2291" s="12">
        <f>'yarn master raw '!I2291</f>
        <v>25510</v>
      </c>
      <c r="J2291" s="3" t="str">
        <f>'yarn master raw '!H2291</f>
        <v>₹/Bale</v>
      </c>
      <c r="K2291" s="3" t="str">
        <f>'yarn master raw '!J2291</f>
        <v>INR</v>
      </c>
      <c r="L2291" s="13">
        <f>_xlfn.XLOOKUP(K2291,'usd inr forecast '!$N$2:$N$6,'usd inr forecast '!$O$2:$O$6,1)</f>
        <v>1</v>
      </c>
      <c r="M2291" s="12">
        <f t="shared" si="140"/>
        <v>150.05882352941177</v>
      </c>
      <c r="N2291" s="3" t="str">
        <f t="shared" si="141"/>
        <v>₹/kg</v>
      </c>
      <c r="O2291" s="3" t="str">
        <f>'yarn master raw '!K2291</f>
        <v>Spot Rate</v>
      </c>
      <c r="P2291" s="3" t="str">
        <f>'yarn master raw '!L2291</f>
        <v>N/A</v>
      </c>
      <c r="Q2291" s="3" t="str">
        <f>'yarn master raw '!M2291</f>
        <v>Shankar 6 Price Trend</v>
      </c>
      <c r="R2291" s="3" t="str">
        <f>'yarn master raw '!N2291</f>
        <v>Daily Rate</v>
      </c>
      <c r="S2291" s="3">
        <f t="shared" si="142"/>
        <v>2025</v>
      </c>
      <c r="T2291" s="3" t="str">
        <f t="shared" si="143"/>
        <v>November</v>
      </c>
    </row>
    <row r="2292" spans="1:20" hidden="1" x14ac:dyDescent="0.3">
      <c r="A2292" s="14">
        <f>'yarn master raw '!A2292</f>
        <v>45965</v>
      </c>
      <c r="B2292" s="3" t="str">
        <f>'yarn master raw '!B2292</f>
        <v>Raw Cotton</v>
      </c>
      <c r="C2292" s="3" t="str">
        <f>'yarn master raw '!C2292</f>
        <v>Cotton</v>
      </c>
      <c r="D2292" s="3" t="str">
        <f>IF('yarn master raw '!J2292="INR","India","Imported")</f>
        <v>India</v>
      </c>
      <c r="E2292" s="3" t="str">
        <f>'yarn master raw '!D2292</f>
        <v>Shankar 6 (29mm/3.8mic)</v>
      </c>
      <c r="F2292" s="3" t="str">
        <f>'yarn master raw '!E2292</f>
        <v>29-3.8-76</v>
      </c>
      <c r="G2292" s="3" t="str">
        <f>'yarn master raw '!F2292</f>
        <v>Spot</v>
      </c>
      <c r="H2292" s="3" t="str">
        <f>'yarn master raw '!G2292</f>
        <v>Raw Cotton</v>
      </c>
      <c r="I2292" s="12">
        <f>'yarn master raw '!I2292</f>
        <v>52900</v>
      </c>
      <c r="J2292" s="3" t="str">
        <f>'yarn master raw '!H2292</f>
        <v>₹/Candy</v>
      </c>
      <c r="K2292" s="3" t="str">
        <f>'yarn master raw '!J2292</f>
        <v>INR</v>
      </c>
      <c r="L2292" s="13">
        <f>_xlfn.XLOOKUP(K2292,'usd inr forecast '!$N$2:$N$6,'usd inr forecast '!$O$2:$O$6,1)</f>
        <v>1</v>
      </c>
      <c r="M2292" s="12">
        <f t="shared" si="140"/>
        <v>148.75428828524829</v>
      </c>
      <c r="N2292" s="3" t="str">
        <f t="shared" si="141"/>
        <v>₹/kg</v>
      </c>
      <c r="O2292" s="3" t="str">
        <f>'yarn master raw '!K2292</f>
        <v>Spot Rate</v>
      </c>
      <c r="P2292" s="3" t="str">
        <f>'yarn master raw '!L2292</f>
        <v>N/A</v>
      </c>
      <c r="Q2292" s="3" t="str">
        <f>'yarn master raw '!M2292</f>
        <v>Shankar 6 Price Trend</v>
      </c>
      <c r="R2292" s="3" t="str">
        <f>'yarn master raw '!N2292</f>
        <v>Daily Rate</v>
      </c>
      <c r="S2292" s="3">
        <f t="shared" si="142"/>
        <v>2025</v>
      </c>
      <c r="T2292" s="3" t="str">
        <f t="shared" si="143"/>
        <v>November</v>
      </c>
    </row>
    <row r="2293" spans="1:20" hidden="1" x14ac:dyDescent="0.3">
      <c r="A2293" s="14">
        <f>'yarn master raw '!A2293</f>
        <v>45965</v>
      </c>
      <c r="B2293" s="3" t="str">
        <f>'yarn master raw '!B2293</f>
        <v>Raw Cotton</v>
      </c>
      <c r="C2293" s="3" t="str">
        <f>'yarn master raw '!C2293</f>
        <v>Cotton</v>
      </c>
      <c r="D2293" s="3" t="str">
        <f>IF('yarn master raw '!J2293="INR","India","Imported")</f>
        <v>India</v>
      </c>
      <c r="E2293" s="3" t="str">
        <f>'yarn master raw '!D2293</f>
        <v>V-797</v>
      </c>
      <c r="F2293" s="3" t="str">
        <f>'yarn master raw '!E2293</f>
        <v>13% Trash</v>
      </c>
      <c r="G2293" s="3" t="str">
        <f>'yarn master raw '!F2293</f>
        <v>Spot</v>
      </c>
      <c r="H2293" s="3" t="str">
        <f>'yarn master raw '!G2293</f>
        <v>Raw Cotton</v>
      </c>
      <c r="I2293" s="12">
        <f>'yarn master raw '!I2293</f>
        <v>39350</v>
      </c>
      <c r="J2293" s="3" t="str">
        <f>'yarn master raw '!H2293</f>
        <v>₹/Candy</v>
      </c>
      <c r="K2293" s="3" t="str">
        <f>'yarn master raw '!J2293</f>
        <v>INR</v>
      </c>
      <c r="L2293" s="13">
        <f>_xlfn.XLOOKUP(K2293,'usd inr forecast '!$N$2:$N$6,'usd inr forecast '!$O$2:$O$6,1)</f>
        <v>1</v>
      </c>
      <c r="M2293" s="12">
        <f t="shared" si="140"/>
        <v>110.6518193577414</v>
      </c>
      <c r="N2293" s="3" t="str">
        <f t="shared" si="141"/>
        <v>₹/kg</v>
      </c>
      <c r="O2293" s="3" t="str">
        <f>'yarn master raw '!K2293</f>
        <v>Spot Rate</v>
      </c>
      <c r="P2293" s="3" t="str">
        <f>'yarn master raw '!L2293</f>
        <v>N/A</v>
      </c>
      <c r="Q2293" s="3" t="str">
        <f>'yarn master raw '!M2293</f>
        <v>Shankar 6 Price Trend</v>
      </c>
      <c r="R2293" s="3" t="str">
        <f>'yarn master raw '!N2293</f>
        <v>Daily Rate</v>
      </c>
      <c r="S2293" s="3">
        <f t="shared" si="142"/>
        <v>2025</v>
      </c>
      <c r="T2293" s="3" t="str">
        <f t="shared" si="143"/>
        <v>November</v>
      </c>
    </row>
    <row r="2294" spans="1:20" hidden="1" x14ac:dyDescent="0.3">
      <c r="A2294" s="14">
        <f>'yarn master raw '!A2294</f>
        <v>45965</v>
      </c>
      <c r="B2294" s="3" t="str">
        <f>'yarn master raw '!B2294</f>
        <v>Raw Cotton</v>
      </c>
      <c r="C2294" s="3" t="str">
        <f>'yarn master raw '!C2294</f>
        <v>Cotton</v>
      </c>
      <c r="D2294" s="3" t="str">
        <f>IF('yarn master raw '!J2294="INR","India","Imported")</f>
        <v>India</v>
      </c>
      <c r="E2294" s="3" t="str">
        <f>'yarn master raw '!D2294</f>
        <v>MCX Cotton</v>
      </c>
      <c r="F2294" s="3" t="str">
        <f>'yarn master raw '!E2294</f>
        <v>Spot Rate</v>
      </c>
      <c r="G2294" s="3" t="str">
        <f>'yarn master raw '!F2294</f>
        <v>Spot</v>
      </c>
      <c r="H2294" s="3" t="str">
        <f>'yarn master raw '!G2294</f>
        <v>Raw Cotton</v>
      </c>
      <c r="I2294" s="12">
        <f>'yarn master raw '!I2294</f>
        <v>25400</v>
      </c>
      <c r="J2294" s="3" t="str">
        <f>'yarn master raw '!H2294</f>
        <v>₹/Bale</v>
      </c>
      <c r="K2294" s="3" t="str">
        <f>'yarn master raw '!J2294</f>
        <v>INR</v>
      </c>
      <c r="L2294" s="13">
        <f>_xlfn.XLOOKUP(K2294,'usd inr forecast '!$N$2:$N$6,'usd inr forecast '!$O$2:$O$6,1)</f>
        <v>1</v>
      </c>
      <c r="M2294" s="12">
        <f t="shared" si="140"/>
        <v>149.41176470588235</v>
      </c>
      <c r="N2294" s="3" t="str">
        <f t="shared" si="141"/>
        <v>₹/kg</v>
      </c>
      <c r="O2294" s="3" t="str">
        <f>'yarn master raw '!K2294</f>
        <v>Spot Rate</v>
      </c>
      <c r="P2294" s="3" t="str">
        <f>'yarn master raw '!L2294</f>
        <v>N/A</v>
      </c>
      <c r="Q2294" s="3" t="str">
        <f>'yarn master raw '!M2294</f>
        <v>Shankar 6 Price Trend</v>
      </c>
      <c r="R2294" s="3" t="str">
        <f>'yarn master raw '!N2294</f>
        <v>Daily Rate</v>
      </c>
      <c r="S2294" s="3">
        <f t="shared" si="142"/>
        <v>2025</v>
      </c>
      <c r="T2294" s="3" t="str">
        <f t="shared" si="143"/>
        <v>November</v>
      </c>
    </row>
    <row r="2295" spans="1:20" hidden="1" x14ac:dyDescent="0.3">
      <c r="A2295" s="14">
        <f>'yarn master raw '!A2295</f>
        <v>45964</v>
      </c>
      <c r="B2295" s="3" t="str">
        <f>'yarn master raw '!B2295</f>
        <v>Raw Cotton</v>
      </c>
      <c r="C2295" s="3" t="str">
        <f>'yarn master raw '!C2295</f>
        <v>Cotton</v>
      </c>
      <c r="D2295" s="3" t="str">
        <f>IF('yarn master raw '!J2295="INR","India","Imported")</f>
        <v>India</v>
      </c>
      <c r="E2295" s="3" t="str">
        <f>'yarn master raw '!D2295</f>
        <v>Shankar 6 (29mm/3.8mic)</v>
      </c>
      <c r="F2295" s="3" t="str">
        <f>'yarn master raw '!E2295</f>
        <v>29-3.8-76</v>
      </c>
      <c r="G2295" s="3" t="str">
        <f>'yarn master raw '!F2295</f>
        <v>Spot</v>
      </c>
      <c r="H2295" s="3" t="str">
        <f>'yarn master raw '!G2295</f>
        <v>Raw Cotton</v>
      </c>
      <c r="I2295" s="12">
        <f>'yarn master raw '!I2295</f>
        <v>52950</v>
      </c>
      <c r="J2295" s="3" t="str">
        <f>'yarn master raw '!H2295</f>
        <v>₹/Candy</v>
      </c>
      <c r="K2295" s="3" t="str">
        <f>'yarn master raw '!J2295</f>
        <v>INR</v>
      </c>
      <c r="L2295" s="13">
        <f>_xlfn.XLOOKUP(K2295,'usd inr forecast '!$N$2:$N$6,'usd inr forecast '!$O$2:$O$6,1)</f>
        <v>1</v>
      </c>
      <c r="M2295" s="12">
        <f t="shared" si="140"/>
        <v>148.89488780158595</v>
      </c>
      <c r="N2295" s="3" t="str">
        <f t="shared" si="141"/>
        <v>₹/kg</v>
      </c>
      <c r="O2295" s="3" t="str">
        <f>'yarn master raw '!K2295</f>
        <v>Spot Rate</v>
      </c>
      <c r="P2295" s="3" t="str">
        <f>'yarn master raw '!L2295</f>
        <v>N/A</v>
      </c>
      <c r="Q2295" s="3" t="str">
        <f>'yarn master raw '!M2295</f>
        <v>Shankar 6 Price Trend</v>
      </c>
      <c r="R2295" s="3" t="str">
        <f>'yarn master raw '!N2295</f>
        <v>Daily Rate</v>
      </c>
      <c r="S2295" s="3">
        <f t="shared" si="142"/>
        <v>2025</v>
      </c>
      <c r="T2295" s="3" t="str">
        <f t="shared" si="143"/>
        <v>November</v>
      </c>
    </row>
    <row r="2296" spans="1:20" hidden="1" x14ac:dyDescent="0.3">
      <c r="A2296" s="14">
        <f>'yarn master raw '!A2296</f>
        <v>45964</v>
      </c>
      <c r="B2296" s="3" t="str">
        <f>'yarn master raw '!B2296</f>
        <v>Raw Cotton</v>
      </c>
      <c r="C2296" s="3" t="str">
        <f>'yarn master raw '!C2296</f>
        <v>Cotton</v>
      </c>
      <c r="D2296" s="3" t="str">
        <f>IF('yarn master raw '!J2296="INR","India","Imported")</f>
        <v>India</v>
      </c>
      <c r="E2296" s="3" t="str">
        <f>'yarn master raw '!D2296</f>
        <v>V-797</v>
      </c>
      <c r="F2296" s="3" t="str">
        <f>'yarn master raw '!E2296</f>
        <v>13% Trash</v>
      </c>
      <c r="G2296" s="3" t="str">
        <f>'yarn master raw '!F2296</f>
        <v>Spot</v>
      </c>
      <c r="H2296" s="3" t="str">
        <f>'yarn master raw '!G2296</f>
        <v>Raw Cotton</v>
      </c>
      <c r="I2296" s="12">
        <f>'yarn master raw '!I2296</f>
        <v>39350</v>
      </c>
      <c r="J2296" s="3" t="str">
        <f>'yarn master raw '!H2296</f>
        <v>₹/Candy</v>
      </c>
      <c r="K2296" s="3" t="str">
        <f>'yarn master raw '!J2296</f>
        <v>INR</v>
      </c>
      <c r="L2296" s="13">
        <f>_xlfn.XLOOKUP(K2296,'usd inr forecast '!$N$2:$N$6,'usd inr forecast '!$O$2:$O$6,1)</f>
        <v>1</v>
      </c>
      <c r="M2296" s="12">
        <f t="shared" si="140"/>
        <v>110.6518193577414</v>
      </c>
      <c r="N2296" s="3" t="str">
        <f t="shared" si="141"/>
        <v>₹/kg</v>
      </c>
      <c r="O2296" s="3" t="str">
        <f>'yarn master raw '!K2296</f>
        <v>Spot Rate</v>
      </c>
      <c r="P2296" s="3" t="str">
        <f>'yarn master raw '!L2296</f>
        <v>N/A</v>
      </c>
      <c r="Q2296" s="3" t="str">
        <f>'yarn master raw '!M2296</f>
        <v>Shankar 6 Price Trend</v>
      </c>
      <c r="R2296" s="3" t="str">
        <f>'yarn master raw '!N2296</f>
        <v>Daily Rate</v>
      </c>
      <c r="S2296" s="3">
        <f t="shared" si="142"/>
        <v>2025</v>
      </c>
      <c r="T2296" s="3" t="str">
        <f t="shared" si="143"/>
        <v>November</v>
      </c>
    </row>
    <row r="2297" spans="1:20" hidden="1" x14ac:dyDescent="0.3">
      <c r="A2297" s="14">
        <f>'yarn master raw '!A2297</f>
        <v>45964</v>
      </c>
      <c r="B2297" s="3" t="str">
        <f>'yarn master raw '!B2297</f>
        <v>Raw Cotton</v>
      </c>
      <c r="C2297" s="3" t="str">
        <f>'yarn master raw '!C2297</f>
        <v>Cotton</v>
      </c>
      <c r="D2297" s="3" t="str">
        <f>IF('yarn master raw '!J2297="INR","India","Imported")</f>
        <v>India</v>
      </c>
      <c r="E2297" s="3" t="str">
        <f>'yarn master raw '!D2297</f>
        <v>MCX Cotton</v>
      </c>
      <c r="F2297" s="3" t="str">
        <f>'yarn master raw '!E2297</f>
        <v>Spot Rate</v>
      </c>
      <c r="G2297" s="3" t="str">
        <f>'yarn master raw '!F2297</f>
        <v>Spot</v>
      </c>
      <c r="H2297" s="3" t="str">
        <f>'yarn master raw '!G2297</f>
        <v>Raw Cotton</v>
      </c>
      <c r="I2297" s="12">
        <f>'yarn master raw '!I2297</f>
        <v>25540</v>
      </c>
      <c r="J2297" s="3" t="str">
        <f>'yarn master raw '!H2297</f>
        <v>₹/Bale</v>
      </c>
      <c r="K2297" s="3" t="str">
        <f>'yarn master raw '!J2297</f>
        <v>INR</v>
      </c>
      <c r="L2297" s="13">
        <f>_xlfn.XLOOKUP(K2297,'usd inr forecast '!$N$2:$N$6,'usd inr forecast '!$O$2:$O$6,1)</f>
        <v>1</v>
      </c>
      <c r="M2297" s="12">
        <f t="shared" si="140"/>
        <v>150.23529411764707</v>
      </c>
      <c r="N2297" s="3" t="str">
        <f t="shared" si="141"/>
        <v>₹/kg</v>
      </c>
      <c r="O2297" s="3" t="str">
        <f>'yarn master raw '!K2297</f>
        <v>Spot Rate</v>
      </c>
      <c r="P2297" s="3" t="str">
        <f>'yarn master raw '!L2297</f>
        <v>N/A</v>
      </c>
      <c r="Q2297" s="3" t="str">
        <f>'yarn master raw '!M2297</f>
        <v>Shankar 6 Price Trend</v>
      </c>
      <c r="R2297" s="3" t="str">
        <f>'yarn master raw '!N2297</f>
        <v>Daily Rate</v>
      </c>
      <c r="S2297" s="3">
        <f t="shared" si="142"/>
        <v>2025</v>
      </c>
      <c r="T2297" s="3" t="str">
        <f t="shared" si="143"/>
        <v>November</v>
      </c>
    </row>
    <row r="2298" spans="1:20" hidden="1" x14ac:dyDescent="0.3">
      <c r="A2298" s="14">
        <f>'yarn master raw '!A2298</f>
        <v>45962</v>
      </c>
      <c r="B2298" s="3" t="str">
        <f>'yarn master raw '!B2298</f>
        <v>Raw Cotton</v>
      </c>
      <c r="C2298" s="3" t="str">
        <f>'yarn master raw '!C2298</f>
        <v>Cotton</v>
      </c>
      <c r="D2298" s="3" t="str">
        <f>IF('yarn master raw '!J2298="INR","India","Imported")</f>
        <v>India</v>
      </c>
      <c r="E2298" s="3" t="str">
        <f>'yarn master raw '!D2298</f>
        <v>Shankar 6 (29mm/3.8mic)</v>
      </c>
      <c r="F2298" s="3" t="str">
        <f>'yarn master raw '!E2298</f>
        <v>29-3.8-76</v>
      </c>
      <c r="G2298" s="3" t="str">
        <f>'yarn master raw '!F2298</f>
        <v>Spot</v>
      </c>
      <c r="H2298" s="3" t="str">
        <f>'yarn master raw '!G2298</f>
        <v>Raw Cotton</v>
      </c>
      <c r="I2298" s="12">
        <f>'yarn master raw '!I2298</f>
        <v>53050</v>
      </c>
      <c r="J2298" s="3" t="str">
        <f>'yarn master raw '!H2298</f>
        <v>₹/Candy</v>
      </c>
      <c r="K2298" s="3" t="str">
        <f>'yarn master raw '!J2298</f>
        <v>INR</v>
      </c>
      <c r="L2298" s="13">
        <f>_xlfn.XLOOKUP(K2298,'usd inr forecast '!$N$2:$N$6,'usd inr forecast '!$O$2:$O$6,1)</f>
        <v>1</v>
      </c>
      <c r="M2298" s="12">
        <f t="shared" si="140"/>
        <v>149.1760868342613</v>
      </c>
      <c r="N2298" s="3" t="str">
        <f t="shared" si="141"/>
        <v>₹/kg</v>
      </c>
      <c r="O2298" s="3" t="str">
        <f>'yarn master raw '!K2298</f>
        <v>Spot Rate</v>
      </c>
      <c r="P2298" s="3" t="str">
        <f>'yarn master raw '!L2298</f>
        <v>N/A</v>
      </c>
      <c r="Q2298" s="3" t="str">
        <f>'yarn master raw '!M2298</f>
        <v>Shankar 6 Price Trend</v>
      </c>
      <c r="R2298" s="3" t="str">
        <f>'yarn master raw '!N2298</f>
        <v>Daily Rate</v>
      </c>
      <c r="S2298" s="3">
        <f t="shared" si="142"/>
        <v>2025</v>
      </c>
      <c r="T2298" s="3" t="str">
        <f t="shared" si="143"/>
        <v>November</v>
      </c>
    </row>
    <row r="2299" spans="1:20" hidden="1" x14ac:dyDescent="0.3">
      <c r="A2299" s="14">
        <f>'yarn master raw '!A2299</f>
        <v>45962</v>
      </c>
      <c r="B2299" s="3" t="str">
        <f>'yarn master raw '!B2299</f>
        <v>Raw Cotton</v>
      </c>
      <c r="C2299" s="3" t="str">
        <f>'yarn master raw '!C2299</f>
        <v>Cotton</v>
      </c>
      <c r="D2299" s="3" t="str">
        <f>IF('yarn master raw '!J2299="INR","India","Imported")</f>
        <v>India</v>
      </c>
      <c r="E2299" s="3" t="str">
        <f>'yarn master raw '!D2299</f>
        <v>V-797</v>
      </c>
      <c r="F2299" s="3" t="str">
        <f>'yarn master raw '!E2299</f>
        <v>13% Trash</v>
      </c>
      <c r="G2299" s="3" t="str">
        <f>'yarn master raw '!F2299</f>
        <v>Spot</v>
      </c>
      <c r="H2299" s="3" t="str">
        <f>'yarn master raw '!G2299</f>
        <v>Raw Cotton</v>
      </c>
      <c r="I2299" s="12">
        <f>'yarn master raw '!I2299</f>
        <v>39450</v>
      </c>
      <c r="J2299" s="3" t="str">
        <f>'yarn master raw '!H2299</f>
        <v>₹/Candy</v>
      </c>
      <c r="K2299" s="3" t="str">
        <f>'yarn master raw '!J2299</f>
        <v>INR</v>
      </c>
      <c r="L2299" s="13">
        <f>_xlfn.XLOOKUP(K2299,'usd inr forecast '!$N$2:$N$6,'usd inr forecast '!$O$2:$O$6,1)</f>
        <v>1</v>
      </c>
      <c r="M2299" s="12">
        <f t="shared" si="140"/>
        <v>110.93301839041673</v>
      </c>
      <c r="N2299" s="3" t="str">
        <f t="shared" si="141"/>
        <v>₹/kg</v>
      </c>
      <c r="O2299" s="3" t="str">
        <f>'yarn master raw '!K2299</f>
        <v>Spot Rate</v>
      </c>
      <c r="P2299" s="3" t="str">
        <f>'yarn master raw '!L2299</f>
        <v>N/A</v>
      </c>
      <c r="Q2299" s="3" t="str">
        <f>'yarn master raw '!M2299</f>
        <v>Shankar 6 Price Trend</v>
      </c>
      <c r="R2299" s="3" t="str">
        <f>'yarn master raw '!N2299</f>
        <v>Daily Rate</v>
      </c>
      <c r="S2299" s="3">
        <f t="shared" si="142"/>
        <v>2025</v>
      </c>
      <c r="T2299" s="3" t="str">
        <f t="shared" si="143"/>
        <v>November</v>
      </c>
    </row>
    <row r="2300" spans="1:20" hidden="1" x14ac:dyDescent="0.3">
      <c r="A2300" s="14">
        <f>'yarn master raw '!A2300</f>
        <v>45962</v>
      </c>
      <c r="B2300" s="3" t="str">
        <f>'yarn master raw '!B2300</f>
        <v>Raw Cotton</v>
      </c>
      <c r="C2300" s="3" t="str">
        <f>'yarn master raw '!C2300</f>
        <v>Cotton</v>
      </c>
      <c r="D2300" s="3" t="str">
        <f>IF('yarn master raw '!J2300="INR","India","Imported")</f>
        <v>India</v>
      </c>
      <c r="E2300" s="3" t="str">
        <f>'yarn master raw '!D2300</f>
        <v>MCX Cotton</v>
      </c>
      <c r="F2300" s="3" t="str">
        <f>'yarn master raw '!E2300</f>
        <v>Spot Rate</v>
      </c>
      <c r="G2300" s="3" t="str">
        <f>'yarn master raw '!F2300</f>
        <v>Spot</v>
      </c>
      <c r="H2300" s="3" t="str">
        <f>'yarn master raw '!G2300</f>
        <v>Raw Cotton</v>
      </c>
      <c r="I2300" s="12">
        <f>'yarn master raw '!I2300</f>
        <v>25470</v>
      </c>
      <c r="J2300" s="3" t="str">
        <f>'yarn master raw '!H2300</f>
        <v>₹/Bale</v>
      </c>
      <c r="K2300" s="3" t="str">
        <f>'yarn master raw '!J2300</f>
        <v>INR</v>
      </c>
      <c r="L2300" s="13">
        <f>_xlfn.XLOOKUP(K2300,'usd inr forecast '!$N$2:$N$6,'usd inr forecast '!$O$2:$O$6,1)</f>
        <v>1</v>
      </c>
      <c r="M2300" s="12">
        <f t="shared" si="140"/>
        <v>149.8235294117647</v>
      </c>
      <c r="N2300" s="3" t="str">
        <f t="shared" si="141"/>
        <v>₹/kg</v>
      </c>
      <c r="O2300" s="3" t="str">
        <f>'yarn master raw '!K2300</f>
        <v>Spot Rate</v>
      </c>
      <c r="P2300" s="3" t="str">
        <f>'yarn master raw '!L2300</f>
        <v>N/A</v>
      </c>
      <c r="Q2300" s="3" t="str">
        <f>'yarn master raw '!M2300</f>
        <v>Shankar 6 Price Trend</v>
      </c>
      <c r="R2300" s="3" t="str">
        <f>'yarn master raw '!N2300</f>
        <v>Daily Rate</v>
      </c>
      <c r="S2300" s="3">
        <f t="shared" si="142"/>
        <v>2025</v>
      </c>
      <c r="T2300" s="3" t="str">
        <f t="shared" si="143"/>
        <v>November</v>
      </c>
    </row>
    <row r="2301" spans="1:20" hidden="1" x14ac:dyDescent="0.3">
      <c r="A2301" s="14">
        <f>'yarn master raw '!A2301</f>
        <v>45961</v>
      </c>
      <c r="B2301" s="3" t="str">
        <f>'yarn master raw '!B2301</f>
        <v>Raw Cotton</v>
      </c>
      <c r="C2301" s="3" t="str">
        <f>'yarn master raw '!C2301</f>
        <v>Cotton</v>
      </c>
      <c r="D2301" s="3" t="str">
        <f>IF('yarn master raw '!J2301="INR","India","Imported")</f>
        <v>India</v>
      </c>
      <c r="E2301" s="3" t="str">
        <f>'yarn master raw '!D2301</f>
        <v>Shankar 6 (29mm/3.8mic)</v>
      </c>
      <c r="F2301" s="3" t="str">
        <f>'yarn master raw '!E2301</f>
        <v>29-3.8-76</v>
      </c>
      <c r="G2301" s="3" t="str">
        <f>'yarn master raw '!F2301</f>
        <v>Spot</v>
      </c>
      <c r="H2301" s="3" t="str">
        <f>'yarn master raw '!G2301</f>
        <v>Raw Cotton</v>
      </c>
      <c r="I2301" s="12">
        <f>'yarn master raw '!I2301</f>
        <v>53050</v>
      </c>
      <c r="J2301" s="3" t="str">
        <f>'yarn master raw '!H2301</f>
        <v>₹/Candy</v>
      </c>
      <c r="K2301" s="3" t="str">
        <f>'yarn master raw '!J2301</f>
        <v>INR</v>
      </c>
      <c r="L2301" s="13">
        <f>_xlfn.XLOOKUP(K2301,'usd inr forecast '!$N$2:$N$6,'usd inr forecast '!$O$2:$O$6,1)</f>
        <v>1</v>
      </c>
      <c r="M2301" s="12">
        <f t="shared" si="140"/>
        <v>149.1760868342613</v>
      </c>
      <c r="N2301" s="3" t="str">
        <f t="shared" si="141"/>
        <v>₹/kg</v>
      </c>
      <c r="O2301" s="3" t="str">
        <f>'yarn master raw '!K2301</f>
        <v>Spot Rate</v>
      </c>
      <c r="P2301" s="3" t="str">
        <f>'yarn master raw '!L2301</f>
        <v>N/A</v>
      </c>
      <c r="Q2301" s="3" t="str">
        <f>'yarn master raw '!M2301</f>
        <v>Shankar 6 Price Trend</v>
      </c>
      <c r="R2301" s="3" t="str">
        <f>'yarn master raw '!N2301</f>
        <v>Daily Rate</v>
      </c>
      <c r="S2301" s="3">
        <f t="shared" si="142"/>
        <v>2025</v>
      </c>
      <c r="T2301" s="3" t="str">
        <f t="shared" si="143"/>
        <v>October</v>
      </c>
    </row>
    <row r="2302" spans="1:20" hidden="1" x14ac:dyDescent="0.3">
      <c r="A2302" s="14">
        <f>'yarn master raw '!A2302</f>
        <v>45961</v>
      </c>
      <c r="B2302" s="3" t="str">
        <f>'yarn master raw '!B2302</f>
        <v>Raw Cotton</v>
      </c>
      <c r="C2302" s="3" t="str">
        <f>'yarn master raw '!C2302</f>
        <v>Cotton</v>
      </c>
      <c r="D2302" s="3" t="str">
        <f>IF('yarn master raw '!J2302="INR","India","Imported")</f>
        <v>India</v>
      </c>
      <c r="E2302" s="3" t="str">
        <f>'yarn master raw '!D2302</f>
        <v>V-797</v>
      </c>
      <c r="F2302" s="3" t="str">
        <f>'yarn master raw '!E2302</f>
        <v>13% Trash</v>
      </c>
      <c r="G2302" s="3" t="str">
        <f>'yarn master raw '!F2302</f>
        <v>Spot</v>
      </c>
      <c r="H2302" s="3" t="str">
        <f>'yarn master raw '!G2302</f>
        <v>Raw Cotton</v>
      </c>
      <c r="I2302" s="12">
        <f>'yarn master raw '!I2302</f>
        <v>39400</v>
      </c>
      <c r="J2302" s="3" t="str">
        <f>'yarn master raw '!H2302</f>
        <v>₹/Candy</v>
      </c>
      <c r="K2302" s="3" t="str">
        <f>'yarn master raw '!J2302</f>
        <v>INR</v>
      </c>
      <c r="L2302" s="13">
        <f>_xlfn.XLOOKUP(K2302,'usd inr forecast '!$N$2:$N$6,'usd inr forecast '!$O$2:$O$6,1)</f>
        <v>1</v>
      </c>
      <c r="M2302" s="12">
        <f t="shared" si="140"/>
        <v>110.79241887407908</v>
      </c>
      <c r="N2302" s="3" t="str">
        <f t="shared" si="141"/>
        <v>₹/kg</v>
      </c>
      <c r="O2302" s="3" t="str">
        <f>'yarn master raw '!K2302</f>
        <v>Spot Rate</v>
      </c>
      <c r="P2302" s="3" t="str">
        <f>'yarn master raw '!L2302</f>
        <v>N/A</v>
      </c>
      <c r="Q2302" s="3" t="str">
        <f>'yarn master raw '!M2302</f>
        <v>Shankar 6 Price Trend</v>
      </c>
      <c r="R2302" s="3" t="str">
        <f>'yarn master raw '!N2302</f>
        <v>Daily Rate</v>
      </c>
      <c r="S2302" s="3">
        <f t="shared" si="142"/>
        <v>2025</v>
      </c>
      <c r="T2302" s="3" t="str">
        <f t="shared" si="143"/>
        <v>October</v>
      </c>
    </row>
    <row r="2303" spans="1:20" hidden="1" x14ac:dyDescent="0.3">
      <c r="A2303" s="14">
        <f>'yarn master raw '!A2303</f>
        <v>45961</v>
      </c>
      <c r="B2303" s="3" t="str">
        <f>'yarn master raw '!B2303</f>
        <v>Raw Cotton</v>
      </c>
      <c r="C2303" s="3" t="str">
        <f>'yarn master raw '!C2303</f>
        <v>Cotton</v>
      </c>
      <c r="D2303" s="3" t="str">
        <f>IF('yarn master raw '!J2303="INR","India","Imported")</f>
        <v>India</v>
      </c>
      <c r="E2303" s="3" t="str">
        <f>'yarn master raw '!D2303</f>
        <v>MCX Cotton</v>
      </c>
      <c r="F2303" s="3" t="str">
        <f>'yarn master raw '!E2303</f>
        <v>Spot Rate</v>
      </c>
      <c r="G2303" s="3" t="str">
        <f>'yarn master raw '!F2303</f>
        <v>Spot</v>
      </c>
      <c r="H2303" s="3" t="str">
        <f>'yarn master raw '!G2303</f>
        <v>Raw Cotton</v>
      </c>
      <c r="I2303" s="12">
        <f>'yarn master raw '!I2303</f>
        <v>25470</v>
      </c>
      <c r="J2303" s="3" t="str">
        <f>'yarn master raw '!H2303</f>
        <v>₹/Bale</v>
      </c>
      <c r="K2303" s="3" t="str">
        <f>'yarn master raw '!J2303</f>
        <v>INR</v>
      </c>
      <c r="L2303" s="13">
        <f>_xlfn.XLOOKUP(K2303,'usd inr forecast '!$N$2:$N$6,'usd inr forecast '!$O$2:$O$6,1)</f>
        <v>1</v>
      </c>
      <c r="M2303" s="12">
        <f t="shared" si="140"/>
        <v>149.8235294117647</v>
      </c>
      <c r="N2303" s="3" t="str">
        <f t="shared" si="141"/>
        <v>₹/kg</v>
      </c>
      <c r="O2303" s="3" t="str">
        <f>'yarn master raw '!K2303</f>
        <v>Spot Rate</v>
      </c>
      <c r="P2303" s="3" t="str">
        <f>'yarn master raw '!L2303</f>
        <v>N/A</v>
      </c>
      <c r="Q2303" s="3" t="str">
        <f>'yarn master raw '!M2303</f>
        <v>Shankar 6 Price Trend</v>
      </c>
      <c r="R2303" s="3" t="str">
        <f>'yarn master raw '!N2303</f>
        <v>Daily Rate</v>
      </c>
      <c r="S2303" s="3">
        <f t="shared" si="142"/>
        <v>2025</v>
      </c>
      <c r="T2303" s="3" t="str">
        <f t="shared" si="143"/>
        <v>October</v>
      </c>
    </row>
    <row r="2304" spans="1:20" hidden="1" x14ac:dyDescent="0.3">
      <c r="A2304" s="14">
        <f>'yarn master raw '!A2304</f>
        <v>45960</v>
      </c>
      <c r="B2304" s="3" t="str">
        <f>'yarn master raw '!B2304</f>
        <v>Raw Cotton</v>
      </c>
      <c r="C2304" s="3" t="str">
        <f>'yarn master raw '!C2304</f>
        <v>Cotton</v>
      </c>
      <c r="D2304" s="3" t="str">
        <f>IF('yarn master raw '!J2304="INR","India","Imported")</f>
        <v>India</v>
      </c>
      <c r="E2304" s="3" t="str">
        <f>'yarn master raw '!D2304</f>
        <v>Shankar 6 (29mm/3.8mic)</v>
      </c>
      <c r="F2304" s="3" t="str">
        <f>'yarn master raw '!E2304</f>
        <v>29-3.8-76</v>
      </c>
      <c r="G2304" s="3" t="str">
        <f>'yarn master raw '!F2304</f>
        <v>Spot</v>
      </c>
      <c r="H2304" s="3" t="str">
        <f>'yarn master raw '!G2304</f>
        <v>Raw Cotton</v>
      </c>
      <c r="I2304" s="12">
        <f>'yarn master raw '!I2304</f>
        <v>53100</v>
      </c>
      <c r="J2304" s="3" t="str">
        <f>'yarn master raw '!H2304</f>
        <v>₹/Candy</v>
      </c>
      <c r="K2304" s="3" t="str">
        <f>'yarn master raw '!J2304</f>
        <v>INR</v>
      </c>
      <c r="L2304" s="13">
        <f>_xlfn.XLOOKUP(K2304,'usd inr forecast '!$N$2:$N$6,'usd inr forecast '!$O$2:$O$6,1)</f>
        <v>1</v>
      </c>
      <c r="M2304" s="12">
        <f t="shared" si="140"/>
        <v>149.31668635059896</v>
      </c>
      <c r="N2304" s="3" t="str">
        <f t="shared" si="141"/>
        <v>₹/kg</v>
      </c>
      <c r="O2304" s="3" t="str">
        <f>'yarn master raw '!K2304</f>
        <v>Spot Rate</v>
      </c>
      <c r="P2304" s="3" t="str">
        <f>'yarn master raw '!L2304</f>
        <v>N/A</v>
      </c>
      <c r="Q2304" s="3" t="str">
        <f>'yarn master raw '!M2304</f>
        <v>Shankar 6 Price Trend</v>
      </c>
      <c r="R2304" s="3" t="str">
        <f>'yarn master raw '!N2304</f>
        <v>Daily Rate</v>
      </c>
      <c r="S2304" s="3">
        <f t="shared" si="142"/>
        <v>2025</v>
      </c>
      <c r="T2304" s="3" t="str">
        <f t="shared" si="143"/>
        <v>October</v>
      </c>
    </row>
    <row r="2305" spans="1:20" hidden="1" x14ac:dyDescent="0.3">
      <c r="A2305" s="14">
        <f>'yarn master raw '!A2305</f>
        <v>45960</v>
      </c>
      <c r="B2305" s="3" t="str">
        <f>'yarn master raw '!B2305</f>
        <v>Raw Cotton</v>
      </c>
      <c r="C2305" s="3" t="str">
        <f>'yarn master raw '!C2305</f>
        <v>Cotton</v>
      </c>
      <c r="D2305" s="3" t="str">
        <f>IF('yarn master raw '!J2305="INR","India","Imported")</f>
        <v>India</v>
      </c>
      <c r="E2305" s="3" t="str">
        <f>'yarn master raw '!D2305</f>
        <v>V-797</v>
      </c>
      <c r="F2305" s="3" t="str">
        <f>'yarn master raw '!E2305</f>
        <v>13% Trash</v>
      </c>
      <c r="G2305" s="3" t="str">
        <f>'yarn master raw '!F2305</f>
        <v>Spot</v>
      </c>
      <c r="H2305" s="3" t="str">
        <f>'yarn master raw '!G2305</f>
        <v>Raw Cotton</v>
      </c>
      <c r="I2305" s="12">
        <f>'yarn master raw '!I2305</f>
        <v>39400</v>
      </c>
      <c r="J2305" s="3" t="str">
        <f>'yarn master raw '!H2305</f>
        <v>₹/Candy</v>
      </c>
      <c r="K2305" s="3" t="str">
        <f>'yarn master raw '!J2305</f>
        <v>INR</v>
      </c>
      <c r="L2305" s="13">
        <f>_xlfn.XLOOKUP(K2305,'usd inr forecast '!$N$2:$N$6,'usd inr forecast '!$O$2:$O$6,1)</f>
        <v>1</v>
      </c>
      <c r="M2305" s="12">
        <f t="shared" si="140"/>
        <v>110.79241887407908</v>
      </c>
      <c r="N2305" s="3" t="str">
        <f t="shared" si="141"/>
        <v>₹/kg</v>
      </c>
      <c r="O2305" s="3" t="str">
        <f>'yarn master raw '!K2305</f>
        <v>Spot Rate</v>
      </c>
      <c r="P2305" s="3" t="str">
        <f>'yarn master raw '!L2305</f>
        <v>N/A</v>
      </c>
      <c r="Q2305" s="3" t="str">
        <f>'yarn master raw '!M2305</f>
        <v>Shankar 6 Price Trend</v>
      </c>
      <c r="R2305" s="3" t="str">
        <f>'yarn master raw '!N2305</f>
        <v>Daily Rate</v>
      </c>
      <c r="S2305" s="3">
        <f t="shared" si="142"/>
        <v>2025</v>
      </c>
      <c r="T2305" s="3" t="str">
        <f t="shared" si="143"/>
        <v>October</v>
      </c>
    </row>
    <row r="2306" spans="1:20" hidden="1" x14ac:dyDescent="0.3">
      <c r="A2306" s="14">
        <f>'yarn master raw '!A2306</f>
        <v>45960</v>
      </c>
      <c r="B2306" s="3" t="str">
        <f>'yarn master raw '!B2306</f>
        <v>Raw Cotton</v>
      </c>
      <c r="C2306" s="3" t="str">
        <f>'yarn master raw '!C2306</f>
        <v>Cotton</v>
      </c>
      <c r="D2306" s="3" t="str">
        <f>IF('yarn master raw '!J2306="INR","India","Imported")</f>
        <v>India</v>
      </c>
      <c r="E2306" s="3" t="str">
        <f>'yarn master raw '!D2306</f>
        <v>MCX Cotton</v>
      </c>
      <c r="F2306" s="3" t="str">
        <f>'yarn master raw '!E2306</f>
        <v>Spot Rate</v>
      </c>
      <c r="G2306" s="3" t="str">
        <f>'yarn master raw '!F2306</f>
        <v>Spot</v>
      </c>
      <c r="H2306" s="3" t="str">
        <f>'yarn master raw '!G2306</f>
        <v>Raw Cotton</v>
      </c>
      <c r="I2306" s="12">
        <f>'yarn master raw '!I2306</f>
        <v>25460</v>
      </c>
      <c r="J2306" s="3" t="str">
        <f>'yarn master raw '!H2306</f>
        <v>₹/Bale</v>
      </c>
      <c r="K2306" s="3" t="str">
        <f>'yarn master raw '!J2306</f>
        <v>INR</v>
      </c>
      <c r="L2306" s="13">
        <f>_xlfn.XLOOKUP(K2306,'usd inr forecast '!$N$2:$N$6,'usd inr forecast '!$O$2:$O$6,1)</f>
        <v>1</v>
      </c>
      <c r="M2306" s="12">
        <f t="shared" si="140"/>
        <v>149.76470588235293</v>
      </c>
      <c r="N2306" s="3" t="str">
        <f t="shared" si="141"/>
        <v>₹/kg</v>
      </c>
      <c r="O2306" s="3" t="str">
        <f>'yarn master raw '!K2306</f>
        <v>Spot Rate</v>
      </c>
      <c r="P2306" s="3" t="str">
        <f>'yarn master raw '!L2306</f>
        <v>N/A</v>
      </c>
      <c r="Q2306" s="3" t="str">
        <f>'yarn master raw '!M2306</f>
        <v>Shankar 6 Price Trend</v>
      </c>
      <c r="R2306" s="3" t="str">
        <f>'yarn master raw '!N2306</f>
        <v>Daily Rate</v>
      </c>
      <c r="S2306" s="3">
        <f t="shared" si="142"/>
        <v>2025</v>
      </c>
      <c r="T2306" s="3" t="str">
        <f t="shared" si="143"/>
        <v>October</v>
      </c>
    </row>
    <row r="2307" spans="1:20" hidden="1" x14ac:dyDescent="0.3">
      <c r="A2307" s="14">
        <f>'yarn master raw '!A2307</f>
        <v>45959</v>
      </c>
      <c r="B2307" s="3" t="str">
        <f>'yarn master raw '!B2307</f>
        <v>Raw Cotton</v>
      </c>
      <c r="C2307" s="3" t="str">
        <f>'yarn master raw '!C2307</f>
        <v>Cotton</v>
      </c>
      <c r="D2307" s="3" t="str">
        <f>IF('yarn master raw '!J2307="INR","India","Imported")</f>
        <v>India</v>
      </c>
      <c r="E2307" s="3" t="str">
        <f>'yarn master raw '!D2307</f>
        <v>Shankar 6 (29mm/3.8mic)</v>
      </c>
      <c r="F2307" s="3" t="str">
        <f>'yarn master raw '!E2307</f>
        <v>29-3.8-76</v>
      </c>
      <c r="G2307" s="3" t="str">
        <f>'yarn master raw '!F2307</f>
        <v>Spot</v>
      </c>
      <c r="H2307" s="3" t="str">
        <f>'yarn master raw '!G2307</f>
        <v>Raw Cotton</v>
      </c>
      <c r="I2307" s="12">
        <f>'yarn master raw '!I2307</f>
        <v>52950</v>
      </c>
      <c r="J2307" s="3" t="str">
        <f>'yarn master raw '!H2307</f>
        <v>₹/Candy</v>
      </c>
      <c r="K2307" s="3" t="str">
        <f>'yarn master raw '!J2307</f>
        <v>INR</v>
      </c>
      <c r="L2307" s="13">
        <f>_xlfn.XLOOKUP(K2307,'usd inr forecast '!$N$2:$N$6,'usd inr forecast '!$O$2:$O$6,1)</f>
        <v>1</v>
      </c>
      <c r="M2307" s="12">
        <f t="shared" ref="M2307:M2370" si="144">IF(J2307="₹/kg",I2307*L2307,IF(J2307="₹/Candy",I2307*L2307/355.62,IF(J2307="₹/Bale",I2307*L2307/170,I2307*L2307)))</f>
        <v>148.89488780158595</v>
      </c>
      <c r="N2307" s="3" t="str">
        <f t="shared" ref="N2307:N2370" si="145">"₹/kg"</f>
        <v>₹/kg</v>
      </c>
      <c r="O2307" s="3" t="str">
        <f>'yarn master raw '!K2307</f>
        <v>Spot Rate</v>
      </c>
      <c r="P2307" s="3" t="str">
        <f>'yarn master raw '!L2307</f>
        <v>N/A</v>
      </c>
      <c r="Q2307" s="3" t="str">
        <f>'yarn master raw '!M2307</f>
        <v>Shankar 6 Price Trend</v>
      </c>
      <c r="R2307" s="3" t="str">
        <f>'yarn master raw '!N2307</f>
        <v>Daily Rate</v>
      </c>
      <c r="S2307" s="3">
        <f t="shared" ref="S2307:S2370" si="146">IFERROR(IF(ISNUMBER(A2307),YEAR(A2307),IF(ISNUMBER(SEARCH("'",A2307)),VALUE("20"&amp;MID(A2307,SEARCH("'",A2307)+1,2)),IF(ISNUMBER(SEARCH("2023",A2307)),2023,IF(ISNUMBER(SEARCH("2024",A2307)),2024,IF(ISNUMBER(SEARCH("2025",A2307)),2025,IF(ISNUMBER(SEARCH("2026",A2307)),2026,2022)))))),"")</f>
        <v>2025</v>
      </c>
      <c r="T2307" s="3" t="str">
        <f t="shared" ref="T2307:T2370" si="147">IFERROR(IF(ISNUMBER(A2307),TEXT(A2307,"mmmm"),IF(ISNUMBER(SEARCH("Jan",A2307)),"January",IF(ISNUMBER(SEARCH("Feb",A2307)),"February",IF(ISNUMBER(SEARCH("March",A2307)),"March",IF(ISNUMBER(SEARCH("April",A2307)),"April",IF(ISNUMBER(SEARCH("May",A2307)),"May",IF(ISNUMBER(SEARCH("June",A2307)),"June",IF(ISNUMBER(SEARCH("July",A2307)),"July",IF(ISNUMBER(SEARCH("Aug",A2307)),"August",IF(ISNUMBER(SEARCH("Sep",A2307)),"September",IF(ISNUMBER(SEARCH("Oct",A2307)),"October",IF(ISNUMBER(SEARCH("Nov",A2307)),"November",IF(ISNUMBER(SEARCH("Dec",A2307)),"December",""))))))))))))),"")</f>
        <v>October</v>
      </c>
    </row>
    <row r="2308" spans="1:20" hidden="1" x14ac:dyDescent="0.3">
      <c r="A2308" s="14">
        <f>'yarn master raw '!A2308</f>
        <v>45959</v>
      </c>
      <c r="B2308" s="3" t="str">
        <f>'yarn master raw '!B2308</f>
        <v>Raw Cotton</v>
      </c>
      <c r="C2308" s="3" t="str">
        <f>'yarn master raw '!C2308</f>
        <v>Cotton</v>
      </c>
      <c r="D2308" s="3" t="str">
        <f>IF('yarn master raw '!J2308="INR","India","Imported")</f>
        <v>India</v>
      </c>
      <c r="E2308" s="3" t="str">
        <f>'yarn master raw '!D2308</f>
        <v>V-797</v>
      </c>
      <c r="F2308" s="3" t="str">
        <f>'yarn master raw '!E2308</f>
        <v>13% Trash</v>
      </c>
      <c r="G2308" s="3" t="str">
        <f>'yarn master raw '!F2308</f>
        <v>Spot</v>
      </c>
      <c r="H2308" s="3" t="str">
        <f>'yarn master raw '!G2308</f>
        <v>Raw Cotton</v>
      </c>
      <c r="I2308" s="12">
        <f>'yarn master raw '!I2308</f>
        <v>39400</v>
      </c>
      <c r="J2308" s="3" t="str">
        <f>'yarn master raw '!H2308</f>
        <v>₹/Candy</v>
      </c>
      <c r="K2308" s="3" t="str">
        <f>'yarn master raw '!J2308</f>
        <v>INR</v>
      </c>
      <c r="L2308" s="13">
        <f>_xlfn.XLOOKUP(K2308,'usd inr forecast '!$N$2:$N$6,'usd inr forecast '!$O$2:$O$6,1)</f>
        <v>1</v>
      </c>
      <c r="M2308" s="12">
        <f t="shared" si="144"/>
        <v>110.79241887407908</v>
      </c>
      <c r="N2308" s="3" t="str">
        <f t="shared" si="145"/>
        <v>₹/kg</v>
      </c>
      <c r="O2308" s="3" t="str">
        <f>'yarn master raw '!K2308</f>
        <v>Spot Rate</v>
      </c>
      <c r="P2308" s="3" t="str">
        <f>'yarn master raw '!L2308</f>
        <v>N/A</v>
      </c>
      <c r="Q2308" s="3" t="str">
        <f>'yarn master raw '!M2308</f>
        <v>Shankar 6 Price Trend</v>
      </c>
      <c r="R2308" s="3" t="str">
        <f>'yarn master raw '!N2308</f>
        <v>Daily Rate</v>
      </c>
      <c r="S2308" s="3">
        <f t="shared" si="146"/>
        <v>2025</v>
      </c>
      <c r="T2308" s="3" t="str">
        <f t="shared" si="147"/>
        <v>October</v>
      </c>
    </row>
    <row r="2309" spans="1:20" hidden="1" x14ac:dyDescent="0.3">
      <c r="A2309" s="14">
        <f>'yarn master raw '!A2309</f>
        <v>45959</v>
      </c>
      <c r="B2309" s="3" t="str">
        <f>'yarn master raw '!B2309</f>
        <v>Raw Cotton</v>
      </c>
      <c r="C2309" s="3" t="str">
        <f>'yarn master raw '!C2309</f>
        <v>Cotton</v>
      </c>
      <c r="D2309" s="3" t="str">
        <f>IF('yarn master raw '!J2309="INR","India","Imported")</f>
        <v>India</v>
      </c>
      <c r="E2309" s="3" t="str">
        <f>'yarn master raw '!D2309</f>
        <v>MCX Cotton</v>
      </c>
      <c r="F2309" s="3" t="str">
        <f>'yarn master raw '!E2309</f>
        <v>Spot Rate</v>
      </c>
      <c r="G2309" s="3" t="str">
        <f>'yarn master raw '!F2309</f>
        <v>Spot</v>
      </c>
      <c r="H2309" s="3" t="str">
        <f>'yarn master raw '!G2309</f>
        <v>Raw Cotton</v>
      </c>
      <c r="I2309" s="12">
        <f>'yarn master raw '!I2309</f>
        <v>25490</v>
      </c>
      <c r="J2309" s="3" t="str">
        <f>'yarn master raw '!H2309</f>
        <v>₹/Bale</v>
      </c>
      <c r="K2309" s="3" t="str">
        <f>'yarn master raw '!J2309</f>
        <v>INR</v>
      </c>
      <c r="L2309" s="13">
        <f>_xlfn.XLOOKUP(K2309,'usd inr forecast '!$N$2:$N$6,'usd inr forecast '!$O$2:$O$6,1)</f>
        <v>1</v>
      </c>
      <c r="M2309" s="12">
        <f t="shared" si="144"/>
        <v>149.94117647058823</v>
      </c>
      <c r="N2309" s="3" t="str">
        <f t="shared" si="145"/>
        <v>₹/kg</v>
      </c>
      <c r="O2309" s="3" t="str">
        <f>'yarn master raw '!K2309</f>
        <v>Spot Rate</v>
      </c>
      <c r="P2309" s="3" t="str">
        <f>'yarn master raw '!L2309</f>
        <v>N/A</v>
      </c>
      <c r="Q2309" s="3" t="str">
        <f>'yarn master raw '!M2309</f>
        <v>Shankar 6 Price Trend</v>
      </c>
      <c r="R2309" s="3" t="str">
        <f>'yarn master raw '!N2309</f>
        <v>Daily Rate</v>
      </c>
      <c r="S2309" s="3">
        <f t="shared" si="146"/>
        <v>2025</v>
      </c>
      <c r="T2309" s="3" t="str">
        <f t="shared" si="147"/>
        <v>October</v>
      </c>
    </row>
    <row r="2310" spans="1:20" hidden="1" x14ac:dyDescent="0.3">
      <c r="A2310" s="14">
        <f>'yarn master raw '!A2310</f>
        <v>45958</v>
      </c>
      <c r="B2310" s="3" t="str">
        <f>'yarn master raw '!B2310</f>
        <v>Raw Cotton</v>
      </c>
      <c r="C2310" s="3" t="str">
        <f>'yarn master raw '!C2310</f>
        <v>Cotton</v>
      </c>
      <c r="D2310" s="3" t="str">
        <f>IF('yarn master raw '!J2310="INR","India","Imported")</f>
        <v>India</v>
      </c>
      <c r="E2310" s="3" t="str">
        <f>'yarn master raw '!D2310</f>
        <v>Shankar 6 (29mm/3.8mic)</v>
      </c>
      <c r="F2310" s="3" t="str">
        <f>'yarn master raw '!E2310</f>
        <v>29-3.8-76</v>
      </c>
      <c r="G2310" s="3" t="str">
        <f>'yarn master raw '!F2310</f>
        <v>Spot</v>
      </c>
      <c r="H2310" s="3" t="str">
        <f>'yarn master raw '!G2310</f>
        <v>Raw Cotton</v>
      </c>
      <c r="I2310" s="12">
        <f>'yarn master raw '!I2310</f>
        <v>52800</v>
      </c>
      <c r="J2310" s="3" t="str">
        <f>'yarn master raw '!H2310</f>
        <v>₹/Candy</v>
      </c>
      <c r="K2310" s="3" t="str">
        <f>'yarn master raw '!J2310</f>
        <v>INR</v>
      </c>
      <c r="L2310" s="13">
        <f>_xlfn.XLOOKUP(K2310,'usd inr forecast '!$N$2:$N$6,'usd inr forecast '!$O$2:$O$6,1)</f>
        <v>1</v>
      </c>
      <c r="M2310" s="12">
        <f t="shared" si="144"/>
        <v>148.47308925257298</v>
      </c>
      <c r="N2310" s="3" t="str">
        <f t="shared" si="145"/>
        <v>₹/kg</v>
      </c>
      <c r="O2310" s="3" t="str">
        <f>'yarn master raw '!K2310</f>
        <v>Spot Rate</v>
      </c>
      <c r="P2310" s="3" t="str">
        <f>'yarn master raw '!L2310</f>
        <v>N/A</v>
      </c>
      <c r="Q2310" s="3" t="str">
        <f>'yarn master raw '!M2310</f>
        <v>Shankar 6 Price Trend</v>
      </c>
      <c r="R2310" s="3" t="str">
        <f>'yarn master raw '!N2310</f>
        <v>Daily Rate</v>
      </c>
      <c r="S2310" s="3">
        <f t="shared" si="146"/>
        <v>2025</v>
      </c>
      <c r="T2310" s="3" t="str">
        <f t="shared" si="147"/>
        <v>October</v>
      </c>
    </row>
    <row r="2311" spans="1:20" hidden="1" x14ac:dyDescent="0.3">
      <c r="A2311" s="14">
        <f>'yarn master raw '!A2311</f>
        <v>45958</v>
      </c>
      <c r="B2311" s="3" t="str">
        <f>'yarn master raw '!B2311</f>
        <v>Raw Cotton</v>
      </c>
      <c r="C2311" s="3" t="str">
        <f>'yarn master raw '!C2311</f>
        <v>Cotton</v>
      </c>
      <c r="D2311" s="3" t="str">
        <f>IF('yarn master raw '!J2311="INR","India","Imported")</f>
        <v>India</v>
      </c>
      <c r="E2311" s="3" t="str">
        <f>'yarn master raw '!D2311</f>
        <v>V-797</v>
      </c>
      <c r="F2311" s="3" t="str">
        <f>'yarn master raw '!E2311</f>
        <v>13% Trash</v>
      </c>
      <c r="G2311" s="3" t="str">
        <f>'yarn master raw '!F2311</f>
        <v>Spot</v>
      </c>
      <c r="H2311" s="3" t="str">
        <f>'yarn master raw '!G2311</f>
        <v>Raw Cotton</v>
      </c>
      <c r="I2311" s="12">
        <f>'yarn master raw '!I2311</f>
        <v>39300</v>
      </c>
      <c r="J2311" s="3" t="str">
        <f>'yarn master raw '!H2311</f>
        <v>₹/Candy</v>
      </c>
      <c r="K2311" s="3" t="str">
        <f>'yarn master raw '!J2311</f>
        <v>INR</v>
      </c>
      <c r="L2311" s="13">
        <f>_xlfn.XLOOKUP(K2311,'usd inr forecast '!$N$2:$N$6,'usd inr forecast '!$O$2:$O$6,1)</f>
        <v>1</v>
      </c>
      <c r="M2311" s="12">
        <f t="shared" si="144"/>
        <v>110.51121984140374</v>
      </c>
      <c r="N2311" s="3" t="str">
        <f t="shared" si="145"/>
        <v>₹/kg</v>
      </c>
      <c r="O2311" s="3" t="str">
        <f>'yarn master raw '!K2311</f>
        <v>Spot Rate</v>
      </c>
      <c r="P2311" s="3" t="str">
        <f>'yarn master raw '!L2311</f>
        <v>N/A</v>
      </c>
      <c r="Q2311" s="3" t="str">
        <f>'yarn master raw '!M2311</f>
        <v>Shankar 6 Price Trend</v>
      </c>
      <c r="R2311" s="3" t="str">
        <f>'yarn master raw '!N2311</f>
        <v>Daily Rate</v>
      </c>
      <c r="S2311" s="3">
        <f t="shared" si="146"/>
        <v>2025</v>
      </c>
      <c r="T2311" s="3" t="str">
        <f t="shared" si="147"/>
        <v>October</v>
      </c>
    </row>
    <row r="2312" spans="1:20" hidden="1" x14ac:dyDescent="0.3">
      <c r="A2312" s="14">
        <f>'yarn master raw '!A2312</f>
        <v>45958</v>
      </c>
      <c r="B2312" s="3" t="str">
        <f>'yarn master raw '!B2312</f>
        <v>Raw Cotton</v>
      </c>
      <c r="C2312" s="3" t="str">
        <f>'yarn master raw '!C2312</f>
        <v>Cotton</v>
      </c>
      <c r="D2312" s="3" t="str">
        <f>IF('yarn master raw '!J2312="INR","India","Imported")</f>
        <v>India</v>
      </c>
      <c r="E2312" s="3" t="str">
        <f>'yarn master raw '!D2312</f>
        <v>MCX Cotton</v>
      </c>
      <c r="F2312" s="3" t="str">
        <f>'yarn master raw '!E2312</f>
        <v>Spot Rate</v>
      </c>
      <c r="G2312" s="3" t="str">
        <f>'yarn master raw '!F2312</f>
        <v>Spot</v>
      </c>
      <c r="H2312" s="3" t="str">
        <f>'yarn master raw '!G2312</f>
        <v>Raw Cotton</v>
      </c>
      <c r="I2312" s="12">
        <f>'yarn master raw '!I2312</f>
        <v>25540</v>
      </c>
      <c r="J2312" s="3" t="str">
        <f>'yarn master raw '!H2312</f>
        <v>₹/Bale</v>
      </c>
      <c r="K2312" s="3" t="str">
        <f>'yarn master raw '!J2312</f>
        <v>INR</v>
      </c>
      <c r="L2312" s="13">
        <f>_xlfn.XLOOKUP(K2312,'usd inr forecast '!$N$2:$N$6,'usd inr forecast '!$O$2:$O$6,1)</f>
        <v>1</v>
      </c>
      <c r="M2312" s="12">
        <f t="shared" si="144"/>
        <v>150.23529411764707</v>
      </c>
      <c r="N2312" s="3" t="str">
        <f t="shared" si="145"/>
        <v>₹/kg</v>
      </c>
      <c r="O2312" s="3" t="str">
        <f>'yarn master raw '!K2312</f>
        <v>Spot Rate</v>
      </c>
      <c r="P2312" s="3" t="str">
        <f>'yarn master raw '!L2312</f>
        <v>N/A</v>
      </c>
      <c r="Q2312" s="3" t="str">
        <f>'yarn master raw '!M2312</f>
        <v>Shankar 6 Price Trend</v>
      </c>
      <c r="R2312" s="3" t="str">
        <f>'yarn master raw '!N2312</f>
        <v>Daily Rate</v>
      </c>
      <c r="S2312" s="3">
        <f t="shared" si="146"/>
        <v>2025</v>
      </c>
      <c r="T2312" s="3" t="str">
        <f t="shared" si="147"/>
        <v>October</v>
      </c>
    </row>
    <row r="2313" spans="1:20" hidden="1" x14ac:dyDescent="0.3">
      <c r="A2313" s="14">
        <f>'yarn master raw '!A2313</f>
        <v>45957</v>
      </c>
      <c r="B2313" s="3" t="str">
        <f>'yarn master raw '!B2313</f>
        <v>Raw Cotton</v>
      </c>
      <c r="C2313" s="3" t="str">
        <f>'yarn master raw '!C2313</f>
        <v>Cotton</v>
      </c>
      <c r="D2313" s="3" t="str">
        <f>IF('yarn master raw '!J2313="INR","India","Imported")</f>
        <v>India</v>
      </c>
      <c r="E2313" s="3" t="str">
        <f>'yarn master raw '!D2313</f>
        <v>Shankar 6 (29mm/3.8mic)</v>
      </c>
      <c r="F2313" s="3" t="str">
        <f>'yarn master raw '!E2313</f>
        <v>29-3.8-76</v>
      </c>
      <c r="G2313" s="3" t="str">
        <f>'yarn master raw '!F2313</f>
        <v>Spot</v>
      </c>
      <c r="H2313" s="3" t="str">
        <f>'yarn master raw '!G2313</f>
        <v>Raw Cotton</v>
      </c>
      <c r="I2313" s="12">
        <f>'yarn master raw '!I2313</f>
        <v>52600</v>
      </c>
      <c r="J2313" s="3" t="str">
        <f>'yarn master raw '!H2313</f>
        <v>₹/Candy</v>
      </c>
      <c r="K2313" s="3" t="str">
        <f>'yarn master raw '!J2313</f>
        <v>INR</v>
      </c>
      <c r="L2313" s="13">
        <f>_xlfn.XLOOKUP(K2313,'usd inr forecast '!$N$2:$N$6,'usd inr forecast '!$O$2:$O$6,1)</f>
        <v>1</v>
      </c>
      <c r="M2313" s="12">
        <f t="shared" si="144"/>
        <v>147.91069118722231</v>
      </c>
      <c r="N2313" s="3" t="str">
        <f t="shared" si="145"/>
        <v>₹/kg</v>
      </c>
      <c r="O2313" s="3" t="str">
        <f>'yarn master raw '!K2313</f>
        <v>Spot Rate</v>
      </c>
      <c r="P2313" s="3" t="str">
        <f>'yarn master raw '!L2313</f>
        <v>N/A</v>
      </c>
      <c r="Q2313" s="3" t="str">
        <f>'yarn master raw '!M2313</f>
        <v>Shankar 6 Price Trend</v>
      </c>
      <c r="R2313" s="3" t="str">
        <f>'yarn master raw '!N2313</f>
        <v>Daily Rate</v>
      </c>
      <c r="S2313" s="3">
        <f t="shared" si="146"/>
        <v>2025</v>
      </c>
      <c r="T2313" s="3" t="str">
        <f t="shared" si="147"/>
        <v>October</v>
      </c>
    </row>
    <row r="2314" spans="1:20" hidden="1" x14ac:dyDescent="0.3">
      <c r="A2314" s="14">
        <f>'yarn master raw '!A2314</f>
        <v>45957</v>
      </c>
      <c r="B2314" s="3" t="str">
        <f>'yarn master raw '!B2314</f>
        <v>Raw Cotton</v>
      </c>
      <c r="C2314" s="3" t="str">
        <f>'yarn master raw '!C2314</f>
        <v>Cotton</v>
      </c>
      <c r="D2314" s="3" t="str">
        <f>IF('yarn master raw '!J2314="INR","India","Imported")</f>
        <v>India</v>
      </c>
      <c r="E2314" s="3" t="str">
        <f>'yarn master raw '!D2314</f>
        <v>V-797</v>
      </c>
      <c r="F2314" s="3" t="str">
        <f>'yarn master raw '!E2314</f>
        <v>13% Trash</v>
      </c>
      <c r="G2314" s="3" t="str">
        <f>'yarn master raw '!F2314</f>
        <v>Spot</v>
      </c>
      <c r="H2314" s="3" t="str">
        <f>'yarn master raw '!G2314</f>
        <v>Raw Cotton</v>
      </c>
      <c r="I2314" s="12">
        <f>'yarn master raw '!I2314</f>
        <v>39300</v>
      </c>
      <c r="J2314" s="3" t="str">
        <f>'yarn master raw '!H2314</f>
        <v>₹/Candy</v>
      </c>
      <c r="K2314" s="3" t="str">
        <f>'yarn master raw '!J2314</f>
        <v>INR</v>
      </c>
      <c r="L2314" s="13">
        <f>_xlfn.XLOOKUP(K2314,'usd inr forecast '!$N$2:$N$6,'usd inr forecast '!$O$2:$O$6,1)</f>
        <v>1</v>
      </c>
      <c r="M2314" s="12">
        <f t="shared" si="144"/>
        <v>110.51121984140374</v>
      </c>
      <c r="N2314" s="3" t="str">
        <f t="shared" si="145"/>
        <v>₹/kg</v>
      </c>
      <c r="O2314" s="3" t="str">
        <f>'yarn master raw '!K2314</f>
        <v>Spot Rate</v>
      </c>
      <c r="P2314" s="3" t="str">
        <f>'yarn master raw '!L2314</f>
        <v>N/A</v>
      </c>
      <c r="Q2314" s="3" t="str">
        <f>'yarn master raw '!M2314</f>
        <v>Shankar 6 Price Trend</v>
      </c>
      <c r="R2314" s="3" t="str">
        <f>'yarn master raw '!N2314</f>
        <v>Daily Rate</v>
      </c>
      <c r="S2314" s="3">
        <f t="shared" si="146"/>
        <v>2025</v>
      </c>
      <c r="T2314" s="3" t="str">
        <f t="shared" si="147"/>
        <v>October</v>
      </c>
    </row>
    <row r="2315" spans="1:20" hidden="1" x14ac:dyDescent="0.3">
      <c r="A2315" s="14">
        <f>'yarn master raw '!A2315</f>
        <v>45957</v>
      </c>
      <c r="B2315" s="3" t="str">
        <f>'yarn master raw '!B2315</f>
        <v>Raw Cotton</v>
      </c>
      <c r="C2315" s="3" t="str">
        <f>'yarn master raw '!C2315</f>
        <v>Cotton</v>
      </c>
      <c r="D2315" s="3" t="str">
        <f>IF('yarn master raw '!J2315="INR","India","Imported")</f>
        <v>India</v>
      </c>
      <c r="E2315" s="3" t="str">
        <f>'yarn master raw '!D2315</f>
        <v>MCX Cotton</v>
      </c>
      <c r="F2315" s="3" t="str">
        <f>'yarn master raw '!E2315</f>
        <v>Spot Rate</v>
      </c>
      <c r="G2315" s="3" t="str">
        <f>'yarn master raw '!F2315</f>
        <v>Spot</v>
      </c>
      <c r="H2315" s="3" t="str">
        <f>'yarn master raw '!G2315</f>
        <v>Raw Cotton</v>
      </c>
      <c r="I2315" s="12">
        <f>'yarn master raw '!I2315</f>
        <v>25380</v>
      </c>
      <c r="J2315" s="3" t="str">
        <f>'yarn master raw '!H2315</f>
        <v>₹/Bale</v>
      </c>
      <c r="K2315" s="3" t="str">
        <f>'yarn master raw '!J2315</f>
        <v>INR</v>
      </c>
      <c r="L2315" s="13">
        <f>_xlfn.XLOOKUP(K2315,'usd inr forecast '!$N$2:$N$6,'usd inr forecast '!$O$2:$O$6,1)</f>
        <v>1</v>
      </c>
      <c r="M2315" s="12">
        <f t="shared" si="144"/>
        <v>149.29411764705881</v>
      </c>
      <c r="N2315" s="3" t="str">
        <f t="shared" si="145"/>
        <v>₹/kg</v>
      </c>
      <c r="O2315" s="3" t="str">
        <f>'yarn master raw '!K2315</f>
        <v>Spot Rate</v>
      </c>
      <c r="P2315" s="3" t="str">
        <f>'yarn master raw '!L2315</f>
        <v>N/A</v>
      </c>
      <c r="Q2315" s="3" t="str">
        <f>'yarn master raw '!M2315</f>
        <v>Shankar 6 Price Trend</v>
      </c>
      <c r="R2315" s="3" t="str">
        <f>'yarn master raw '!N2315</f>
        <v>Daily Rate</v>
      </c>
      <c r="S2315" s="3">
        <f t="shared" si="146"/>
        <v>2025</v>
      </c>
      <c r="T2315" s="3" t="str">
        <f t="shared" si="147"/>
        <v>October</v>
      </c>
    </row>
    <row r="2316" spans="1:20" hidden="1" x14ac:dyDescent="0.3">
      <c r="A2316" s="14">
        <f>'yarn master raw '!A2316</f>
        <v>45955</v>
      </c>
      <c r="B2316" s="3" t="str">
        <f>'yarn master raw '!B2316</f>
        <v>Raw Cotton</v>
      </c>
      <c r="C2316" s="3" t="str">
        <f>'yarn master raw '!C2316</f>
        <v>Cotton</v>
      </c>
      <c r="D2316" s="3" t="str">
        <f>IF('yarn master raw '!J2316="INR","India","Imported")</f>
        <v>India</v>
      </c>
      <c r="E2316" s="3" t="str">
        <f>'yarn master raw '!D2316</f>
        <v>Shankar 6 (29mm/3.8mic)</v>
      </c>
      <c r="F2316" s="3" t="str">
        <f>'yarn master raw '!E2316</f>
        <v>29-3.8-76</v>
      </c>
      <c r="G2316" s="3" t="str">
        <f>'yarn master raw '!F2316</f>
        <v>Spot</v>
      </c>
      <c r="H2316" s="3" t="str">
        <f>'yarn master raw '!G2316</f>
        <v>Raw Cotton</v>
      </c>
      <c r="I2316" s="12">
        <f>'yarn master raw '!I2316</f>
        <v>52450</v>
      </c>
      <c r="J2316" s="3" t="str">
        <f>'yarn master raw '!H2316</f>
        <v>₹/Candy</v>
      </c>
      <c r="K2316" s="3" t="str">
        <f>'yarn master raw '!J2316</f>
        <v>INR</v>
      </c>
      <c r="L2316" s="13">
        <f>_xlfn.XLOOKUP(K2316,'usd inr forecast '!$N$2:$N$6,'usd inr forecast '!$O$2:$O$6,1)</f>
        <v>1</v>
      </c>
      <c r="M2316" s="12">
        <f t="shared" si="144"/>
        <v>147.48889263820934</v>
      </c>
      <c r="N2316" s="3" t="str">
        <f t="shared" si="145"/>
        <v>₹/kg</v>
      </c>
      <c r="O2316" s="3" t="str">
        <f>'yarn master raw '!K2316</f>
        <v>Spot Rate</v>
      </c>
      <c r="P2316" s="3" t="str">
        <f>'yarn master raw '!L2316</f>
        <v>N/A</v>
      </c>
      <c r="Q2316" s="3" t="str">
        <f>'yarn master raw '!M2316</f>
        <v>Shankar 6 Price Trend</v>
      </c>
      <c r="R2316" s="3" t="str">
        <f>'yarn master raw '!N2316</f>
        <v>Daily Rate</v>
      </c>
      <c r="S2316" s="3">
        <f t="shared" si="146"/>
        <v>2025</v>
      </c>
      <c r="T2316" s="3" t="str">
        <f t="shared" si="147"/>
        <v>October</v>
      </c>
    </row>
    <row r="2317" spans="1:20" hidden="1" x14ac:dyDescent="0.3">
      <c r="A2317" s="14">
        <f>'yarn master raw '!A2317</f>
        <v>45955</v>
      </c>
      <c r="B2317" s="3" t="str">
        <f>'yarn master raw '!B2317</f>
        <v>Raw Cotton</v>
      </c>
      <c r="C2317" s="3" t="str">
        <f>'yarn master raw '!C2317</f>
        <v>Cotton</v>
      </c>
      <c r="D2317" s="3" t="str">
        <f>IF('yarn master raw '!J2317="INR","India","Imported")</f>
        <v>India</v>
      </c>
      <c r="E2317" s="3" t="str">
        <f>'yarn master raw '!D2317</f>
        <v>V-797</v>
      </c>
      <c r="F2317" s="3" t="str">
        <f>'yarn master raw '!E2317</f>
        <v>13% Trash</v>
      </c>
      <c r="G2317" s="3" t="str">
        <f>'yarn master raw '!F2317</f>
        <v>Spot</v>
      </c>
      <c r="H2317" s="3" t="str">
        <f>'yarn master raw '!G2317</f>
        <v>Raw Cotton</v>
      </c>
      <c r="I2317" s="12">
        <f>'yarn master raw '!I2317</f>
        <v>39250</v>
      </c>
      <c r="J2317" s="3" t="str">
        <f>'yarn master raw '!H2317</f>
        <v>₹/Candy</v>
      </c>
      <c r="K2317" s="3" t="str">
        <f>'yarn master raw '!J2317</f>
        <v>INR</v>
      </c>
      <c r="L2317" s="13">
        <f>_xlfn.XLOOKUP(K2317,'usd inr forecast '!$N$2:$N$6,'usd inr forecast '!$O$2:$O$6,1)</f>
        <v>1</v>
      </c>
      <c r="M2317" s="12">
        <f t="shared" si="144"/>
        <v>110.37062032506608</v>
      </c>
      <c r="N2317" s="3" t="str">
        <f t="shared" si="145"/>
        <v>₹/kg</v>
      </c>
      <c r="O2317" s="3" t="str">
        <f>'yarn master raw '!K2317</f>
        <v>Spot Rate</v>
      </c>
      <c r="P2317" s="3" t="str">
        <f>'yarn master raw '!L2317</f>
        <v>N/A</v>
      </c>
      <c r="Q2317" s="3" t="str">
        <f>'yarn master raw '!M2317</f>
        <v>Shankar 6 Price Trend</v>
      </c>
      <c r="R2317" s="3" t="str">
        <f>'yarn master raw '!N2317</f>
        <v>Daily Rate</v>
      </c>
      <c r="S2317" s="3">
        <f t="shared" si="146"/>
        <v>2025</v>
      </c>
      <c r="T2317" s="3" t="str">
        <f t="shared" si="147"/>
        <v>October</v>
      </c>
    </row>
    <row r="2318" spans="1:20" hidden="1" x14ac:dyDescent="0.3">
      <c r="A2318" s="14">
        <f>'yarn master raw '!A2318</f>
        <v>45955</v>
      </c>
      <c r="B2318" s="3" t="str">
        <f>'yarn master raw '!B2318</f>
        <v>Raw Cotton</v>
      </c>
      <c r="C2318" s="3" t="str">
        <f>'yarn master raw '!C2318</f>
        <v>Cotton</v>
      </c>
      <c r="D2318" s="3" t="str">
        <f>IF('yarn master raw '!J2318="INR","India","Imported")</f>
        <v>India</v>
      </c>
      <c r="E2318" s="3" t="str">
        <f>'yarn master raw '!D2318</f>
        <v>MCX Cotton</v>
      </c>
      <c r="F2318" s="3" t="str">
        <f>'yarn master raw '!E2318</f>
        <v>Spot Rate</v>
      </c>
      <c r="G2318" s="3" t="str">
        <f>'yarn master raw '!F2318</f>
        <v>Spot</v>
      </c>
      <c r="H2318" s="3" t="str">
        <f>'yarn master raw '!G2318</f>
        <v>Raw Cotton</v>
      </c>
      <c r="I2318" s="12">
        <f>'yarn master raw '!I2318</f>
        <v>25370</v>
      </c>
      <c r="J2318" s="3" t="str">
        <f>'yarn master raw '!H2318</f>
        <v>₹/Bale</v>
      </c>
      <c r="K2318" s="3" t="str">
        <f>'yarn master raw '!J2318</f>
        <v>INR</v>
      </c>
      <c r="L2318" s="13">
        <f>_xlfn.XLOOKUP(K2318,'usd inr forecast '!$N$2:$N$6,'usd inr forecast '!$O$2:$O$6,1)</f>
        <v>1</v>
      </c>
      <c r="M2318" s="12">
        <f t="shared" si="144"/>
        <v>149.23529411764707</v>
      </c>
      <c r="N2318" s="3" t="str">
        <f t="shared" si="145"/>
        <v>₹/kg</v>
      </c>
      <c r="O2318" s="3" t="str">
        <f>'yarn master raw '!K2318</f>
        <v>Spot Rate</v>
      </c>
      <c r="P2318" s="3" t="str">
        <f>'yarn master raw '!L2318</f>
        <v>N/A</v>
      </c>
      <c r="Q2318" s="3" t="str">
        <f>'yarn master raw '!M2318</f>
        <v>Shankar 6 Price Trend</v>
      </c>
      <c r="R2318" s="3" t="str">
        <f>'yarn master raw '!N2318</f>
        <v>Daily Rate</v>
      </c>
      <c r="S2318" s="3">
        <f t="shared" si="146"/>
        <v>2025</v>
      </c>
      <c r="T2318" s="3" t="str">
        <f t="shared" si="147"/>
        <v>October</v>
      </c>
    </row>
    <row r="2319" spans="1:20" hidden="1" x14ac:dyDescent="0.3">
      <c r="A2319" s="14">
        <f>'yarn master raw '!A2319</f>
        <v>45954</v>
      </c>
      <c r="B2319" s="3" t="str">
        <f>'yarn master raw '!B2319</f>
        <v>Raw Cotton</v>
      </c>
      <c r="C2319" s="3" t="str">
        <f>'yarn master raw '!C2319</f>
        <v>Cotton</v>
      </c>
      <c r="D2319" s="3" t="str">
        <f>IF('yarn master raw '!J2319="INR","India","Imported")</f>
        <v>India</v>
      </c>
      <c r="E2319" s="3" t="str">
        <f>'yarn master raw '!D2319</f>
        <v>Shankar 6 (29mm/3.8mic)</v>
      </c>
      <c r="F2319" s="3" t="str">
        <f>'yarn master raw '!E2319</f>
        <v>29-3.8-76</v>
      </c>
      <c r="G2319" s="3" t="str">
        <f>'yarn master raw '!F2319</f>
        <v>Spot</v>
      </c>
      <c r="H2319" s="3" t="str">
        <f>'yarn master raw '!G2319</f>
        <v>Raw Cotton</v>
      </c>
      <c r="I2319" s="12">
        <f>'yarn master raw '!I2319</f>
        <v>52450</v>
      </c>
      <c r="J2319" s="3" t="str">
        <f>'yarn master raw '!H2319</f>
        <v>₹/Candy</v>
      </c>
      <c r="K2319" s="3" t="str">
        <f>'yarn master raw '!J2319</f>
        <v>INR</v>
      </c>
      <c r="L2319" s="13">
        <f>_xlfn.XLOOKUP(K2319,'usd inr forecast '!$N$2:$N$6,'usd inr forecast '!$O$2:$O$6,1)</f>
        <v>1</v>
      </c>
      <c r="M2319" s="12">
        <f t="shared" si="144"/>
        <v>147.48889263820934</v>
      </c>
      <c r="N2319" s="3" t="str">
        <f t="shared" si="145"/>
        <v>₹/kg</v>
      </c>
      <c r="O2319" s="3" t="str">
        <f>'yarn master raw '!K2319</f>
        <v>Spot Rate</v>
      </c>
      <c r="P2319" s="3" t="str">
        <f>'yarn master raw '!L2319</f>
        <v>N/A</v>
      </c>
      <c r="Q2319" s="3" t="str">
        <f>'yarn master raw '!M2319</f>
        <v>Shankar 6 Price Trend</v>
      </c>
      <c r="R2319" s="3" t="str">
        <f>'yarn master raw '!N2319</f>
        <v>Daily Rate</v>
      </c>
      <c r="S2319" s="3">
        <f t="shared" si="146"/>
        <v>2025</v>
      </c>
      <c r="T2319" s="3" t="str">
        <f t="shared" si="147"/>
        <v>October</v>
      </c>
    </row>
    <row r="2320" spans="1:20" hidden="1" x14ac:dyDescent="0.3">
      <c r="A2320" s="14">
        <f>'yarn master raw '!A2320</f>
        <v>45954</v>
      </c>
      <c r="B2320" s="3" t="str">
        <f>'yarn master raw '!B2320</f>
        <v>Raw Cotton</v>
      </c>
      <c r="C2320" s="3" t="str">
        <f>'yarn master raw '!C2320</f>
        <v>Cotton</v>
      </c>
      <c r="D2320" s="3" t="str">
        <f>IF('yarn master raw '!J2320="INR","India","Imported")</f>
        <v>India</v>
      </c>
      <c r="E2320" s="3" t="str">
        <f>'yarn master raw '!D2320</f>
        <v>V-797</v>
      </c>
      <c r="F2320" s="3" t="str">
        <f>'yarn master raw '!E2320</f>
        <v>13% Trash</v>
      </c>
      <c r="G2320" s="3" t="str">
        <f>'yarn master raw '!F2320</f>
        <v>Spot</v>
      </c>
      <c r="H2320" s="3" t="str">
        <f>'yarn master raw '!G2320</f>
        <v>Raw Cotton</v>
      </c>
      <c r="I2320" s="12">
        <f>'yarn master raw '!I2320</f>
        <v>39250</v>
      </c>
      <c r="J2320" s="3" t="str">
        <f>'yarn master raw '!H2320</f>
        <v>₹/Candy</v>
      </c>
      <c r="K2320" s="3" t="str">
        <f>'yarn master raw '!J2320</f>
        <v>INR</v>
      </c>
      <c r="L2320" s="13">
        <f>_xlfn.XLOOKUP(K2320,'usd inr forecast '!$N$2:$N$6,'usd inr forecast '!$O$2:$O$6,1)</f>
        <v>1</v>
      </c>
      <c r="M2320" s="12">
        <f t="shared" si="144"/>
        <v>110.37062032506608</v>
      </c>
      <c r="N2320" s="3" t="str">
        <f t="shared" si="145"/>
        <v>₹/kg</v>
      </c>
      <c r="O2320" s="3" t="str">
        <f>'yarn master raw '!K2320</f>
        <v>Spot Rate</v>
      </c>
      <c r="P2320" s="3" t="str">
        <f>'yarn master raw '!L2320</f>
        <v>N/A</v>
      </c>
      <c r="Q2320" s="3" t="str">
        <f>'yarn master raw '!M2320</f>
        <v>Shankar 6 Price Trend</v>
      </c>
      <c r="R2320" s="3" t="str">
        <f>'yarn master raw '!N2320</f>
        <v>Daily Rate</v>
      </c>
      <c r="S2320" s="3">
        <f t="shared" si="146"/>
        <v>2025</v>
      </c>
      <c r="T2320" s="3" t="str">
        <f t="shared" si="147"/>
        <v>October</v>
      </c>
    </row>
    <row r="2321" spans="1:20" hidden="1" x14ac:dyDescent="0.3">
      <c r="A2321" s="14">
        <f>'yarn master raw '!A2321</f>
        <v>45954</v>
      </c>
      <c r="B2321" s="3" t="str">
        <f>'yarn master raw '!B2321</f>
        <v>Raw Cotton</v>
      </c>
      <c r="C2321" s="3" t="str">
        <f>'yarn master raw '!C2321</f>
        <v>Cotton</v>
      </c>
      <c r="D2321" s="3" t="str">
        <f>IF('yarn master raw '!J2321="INR","India","Imported")</f>
        <v>India</v>
      </c>
      <c r="E2321" s="3" t="str">
        <f>'yarn master raw '!D2321</f>
        <v>MCX Cotton</v>
      </c>
      <c r="F2321" s="3" t="str">
        <f>'yarn master raw '!E2321</f>
        <v>Spot Rate</v>
      </c>
      <c r="G2321" s="3" t="str">
        <f>'yarn master raw '!F2321</f>
        <v>Spot</v>
      </c>
      <c r="H2321" s="3" t="str">
        <f>'yarn master raw '!G2321</f>
        <v>Raw Cotton</v>
      </c>
      <c r="I2321" s="12">
        <f>'yarn master raw '!I2321</f>
        <v>25370</v>
      </c>
      <c r="J2321" s="3" t="str">
        <f>'yarn master raw '!H2321</f>
        <v>₹/Bale</v>
      </c>
      <c r="K2321" s="3" t="str">
        <f>'yarn master raw '!J2321</f>
        <v>INR</v>
      </c>
      <c r="L2321" s="13">
        <f>_xlfn.XLOOKUP(K2321,'usd inr forecast '!$N$2:$N$6,'usd inr forecast '!$O$2:$O$6,1)</f>
        <v>1</v>
      </c>
      <c r="M2321" s="12">
        <f t="shared" si="144"/>
        <v>149.23529411764707</v>
      </c>
      <c r="N2321" s="3" t="str">
        <f t="shared" si="145"/>
        <v>₹/kg</v>
      </c>
      <c r="O2321" s="3" t="str">
        <f>'yarn master raw '!K2321</f>
        <v>Spot Rate</v>
      </c>
      <c r="P2321" s="3" t="str">
        <f>'yarn master raw '!L2321</f>
        <v>N/A</v>
      </c>
      <c r="Q2321" s="3" t="str">
        <f>'yarn master raw '!M2321</f>
        <v>Shankar 6 Price Trend</v>
      </c>
      <c r="R2321" s="3" t="str">
        <f>'yarn master raw '!N2321</f>
        <v>Daily Rate</v>
      </c>
      <c r="S2321" s="3">
        <f t="shared" si="146"/>
        <v>2025</v>
      </c>
      <c r="T2321" s="3" t="str">
        <f t="shared" si="147"/>
        <v>October</v>
      </c>
    </row>
    <row r="2322" spans="1:20" hidden="1" x14ac:dyDescent="0.3">
      <c r="A2322" s="14">
        <f>'yarn master raw '!A2322</f>
        <v>45953</v>
      </c>
      <c r="B2322" s="3" t="str">
        <f>'yarn master raw '!B2322</f>
        <v>Raw Cotton</v>
      </c>
      <c r="C2322" s="3" t="str">
        <f>'yarn master raw '!C2322</f>
        <v>Cotton</v>
      </c>
      <c r="D2322" s="3" t="str">
        <f>IF('yarn master raw '!J2322="INR","India","Imported")</f>
        <v>India</v>
      </c>
      <c r="E2322" s="3" t="str">
        <f>'yarn master raw '!D2322</f>
        <v>Shankar 6 (29mm/3.8mic)</v>
      </c>
      <c r="F2322" s="3" t="str">
        <f>'yarn master raw '!E2322</f>
        <v>29-3.8-76</v>
      </c>
      <c r="G2322" s="3" t="str">
        <f>'yarn master raw '!F2322</f>
        <v>Spot</v>
      </c>
      <c r="H2322" s="3" t="str">
        <f>'yarn master raw '!G2322</f>
        <v>Raw Cotton</v>
      </c>
      <c r="I2322" s="12">
        <f>'yarn master raw '!I2322</f>
        <v>52500</v>
      </c>
      <c r="J2322" s="3" t="str">
        <f>'yarn master raw '!H2322</f>
        <v>₹/Candy</v>
      </c>
      <c r="K2322" s="3" t="str">
        <f>'yarn master raw '!J2322</f>
        <v>INR</v>
      </c>
      <c r="L2322" s="13">
        <f>_xlfn.XLOOKUP(K2322,'usd inr forecast '!$N$2:$N$6,'usd inr forecast '!$O$2:$O$6,1)</f>
        <v>1</v>
      </c>
      <c r="M2322" s="12">
        <f t="shared" si="144"/>
        <v>147.62949215454699</v>
      </c>
      <c r="N2322" s="3" t="str">
        <f t="shared" si="145"/>
        <v>₹/kg</v>
      </c>
      <c r="O2322" s="3" t="str">
        <f>'yarn master raw '!K2322</f>
        <v>Spot Rate</v>
      </c>
      <c r="P2322" s="3" t="str">
        <f>'yarn master raw '!L2322</f>
        <v>N/A</v>
      </c>
      <c r="Q2322" s="3" t="str">
        <f>'yarn master raw '!M2322</f>
        <v>Shankar 6 Price Trend</v>
      </c>
      <c r="R2322" s="3" t="str">
        <f>'yarn master raw '!N2322</f>
        <v>Daily Rate</v>
      </c>
      <c r="S2322" s="3">
        <f t="shared" si="146"/>
        <v>2025</v>
      </c>
      <c r="T2322" s="3" t="str">
        <f t="shared" si="147"/>
        <v>October</v>
      </c>
    </row>
    <row r="2323" spans="1:20" hidden="1" x14ac:dyDescent="0.3">
      <c r="A2323" s="14">
        <f>'yarn master raw '!A2323</f>
        <v>45953</v>
      </c>
      <c r="B2323" s="3" t="str">
        <f>'yarn master raw '!B2323</f>
        <v>Raw Cotton</v>
      </c>
      <c r="C2323" s="3" t="str">
        <f>'yarn master raw '!C2323</f>
        <v>Cotton</v>
      </c>
      <c r="D2323" s="3" t="str">
        <f>IF('yarn master raw '!J2323="INR","India","Imported")</f>
        <v>India</v>
      </c>
      <c r="E2323" s="3" t="str">
        <f>'yarn master raw '!D2323</f>
        <v>V-797</v>
      </c>
      <c r="F2323" s="3" t="str">
        <f>'yarn master raw '!E2323</f>
        <v>13% Trash</v>
      </c>
      <c r="G2323" s="3" t="str">
        <f>'yarn master raw '!F2323</f>
        <v>Spot</v>
      </c>
      <c r="H2323" s="3" t="str">
        <f>'yarn master raw '!G2323</f>
        <v>Raw Cotton</v>
      </c>
      <c r="I2323" s="12">
        <f>'yarn master raw '!I2323</f>
        <v>39200</v>
      </c>
      <c r="J2323" s="3" t="str">
        <f>'yarn master raw '!H2323</f>
        <v>₹/Candy</v>
      </c>
      <c r="K2323" s="3" t="str">
        <f>'yarn master raw '!J2323</f>
        <v>INR</v>
      </c>
      <c r="L2323" s="13">
        <f>_xlfn.XLOOKUP(K2323,'usd inr forecast '!$N$2:$N$6,'usd inr forecast '!$O$2:$O$6,1)</f>
        <v>1</v>
      </c>
      <c r="M2323" s="12">
        <f t="shared" si="144"/>
        <v>110.23002080872841</v>
      </c>
      <c r="N2323" s="3" t="str">
        <f t="shared" si="145"/>
        <v>₹/kg</v>
      </c>
      <c r="O2323" s="3" t="str">
        <f>'yarn master raw '!K2323</f>
        <v>Spot Rate</v>
      </c>
      <c r="P2323" s="3" t="str">
        <f>'yarn master raw '!L2323</f>
        <v>N/A</v>
      </c>
      <c r="Q2323" s="3" t="str">
        <f>'yarn master raw '!M2323</f>
        <v>Shankar 6 Price Trend</v>
      </c>
      <c r="R2323" s="3" t="str">
        <f>'yarn master raw '!N2323</f>
        <v>Daily Rate</v>
      </c>
      <c r="S2323" s="3">
        <f t="shared" si="146"/>
        <v>2025</v>
      </c>
      <c r="T2323" s="3" t="str">
        <f t="shared" si="147"/>
        <v>October</v>
      </c>
    </row>
    <row r="2324" spans="1:20" hidden="1" x14ac:dyDescent="0.3">
      <c r="A2324" s="14">
        <f>'yarn master raw '!A2324</f>
        <v>45953</v>
      </c>
      <c r="B2324" s="3" t="str">
        <f>'yarn master raw '!B2324</f>
        <v>Raw Cotton</v>
      </c>
      <c r="C2324" s="3" t="str">
        <f>'yarn master raw '!C2324</f>
        <v>Cotton</v>
      </c>
      <c r="D2324" s="3" t="str">
        <f>IF('yarn master raw '!J2324="INR","India","Imported")</f>
        <v>India</v>
      </c>
      <c r="E2324" s="3" t="str">
        <f>'yarn master raw '!D2324</f>
        <v>MCX Cotton</v>
      </c>
      <c r="F2324" s="3" t="str">
        <f>'yarn master raw '!E2324</f>
        <v>Spot Rate</v>
      </c>
      <c r="G2324" s="3" t="str">
        <f>'yarn master raw '!F2324</f>
        <v>Spot</v>
      </c>
      <c r="H2324" s="3" t="str">
        <f>'yarn master raw '!G2324</f>
        <v>Raw Cotton</v>
      </c>
      <c r="I2324" s="12">
        <f>'yarn master raw '!I2324</f>
        <v>25370</v>
      </c>
      <c r="J2324" s="3" t="str">
        <f>'yarn master raw '!H2324</f>
        <v>₹/Bale</v>
      </c>
      <c r="K2324" s="3" t="str">
        <f>'yarn master raw '!J2324</f>
        <v>INR</v>
      </c>
      <c r="L2324" s="13">
        <f>_xlfn.XLOOKUP(K2324,'usd inr forecast '!$N$2:$N$6,'usd inr forecast '!$O$2:$O$6,1)</f>
        <v>1</v>
      </c>
      <c r="M2324" s="12">
        <f t="shared" si="144"/>
        <v>149.23529411764707</v>
      </c>
      <c r="N2324" s="3" t="str">
        <f t="shared" si="145"/>
        <v>₹/kg</v>
      </c>
      <c r="O2324" s="3" t="str">
        <f>'yarn master raw '!K2324</f>
        <v>Spot Rate</v>
      </c>
      <c r="P2324" s="3" t="str">
        <f>'yarn master raw '!L2324</f>
        <v>N/A</v>
      </c>
      <c r="Q2324" s="3" t="str">
        <f>'yarn master raw '!M2324</f>
        <v>Shankar 6 Price Trend</v>
      </c>
      <c r="R2324" s="3" t="str">
        <f>'yarn master raw '!N2324</f>
        <v>Daily Rate</v>
      </c>
      <c r="S2324" s="3">
        <f t="shared" si="146"/>
        <v>2025</v>
      </c>
      <c r="T2324" s="3" t="str">
        <f t="shared" si="147"/>
        <v>October</v>
      </c>
    </row>
    <row r="2325" spans="1:20" hidden="1" x14ac:dyDescent="0.3">
      <c r="A2325" s="14">
        <f>'yarn master raw '!A2325</f>
        <v>45952</v>
      </c>
      <c r="B2325" s="3" t="str">
        <f>'yarn master raw '!B2325</f>
        <v>Raw Cotton</v>
      </c>
      <c r="C2325" s="3" t="str">
        <f>'yarn master raw '!C2325</f>
        <v>Cotton</v>
      </c>
      <c r="D2325" s="3" t="str">
        <f>IF('yarn master raw '!J2325="INR","India","Imported")</f>
        <v>India</v>
      </c>
      <c r="E2325" s="3" t="str">
        <f>'yarn master raw '!D2325</f>
        <v>Shankar 6 (29mm/3.8mic)</v>
      </c>
      <c r="F2325" s="3" t="str">
        <f>'yarn master raw '!E2325</f>
        <v>29-3.8-76</v>
      </c>
      <c r="G2325" s="3" t="str">
        <f>'yarn master raw '!F2325</f>
        <v>Spot</v>
      </c>
      <c r="H2325" s="3" t="str">
        <f>'yarn master raw '!G2325</f>
        <v>Raw Cotton</v>
      </c>
      <c r="I2325" s="12">
        <f>'yarn master raw '!I2325</f>
        <v>52500</v>
      </c>
      <c r="J2325" s="3" t="str">
        <f>'yarn master raw '!H2325</f>
        <v>₹/Candy</v>
      </c>
      <c r="K2325" s="3" t="str">
        <f>'yarn master raw '!J2325</f>
        <v>INR</v>
      </c>
      <c r="L2325" s="13">
        <f>_xlfn.XLOOKUP(K2325,'usd inr forecast '!$N$2:$N$6,'usd inr forecast '!$O$2:$O$6,1)</f>
        <v>1</v>
      </c>
      <c r="M2325" s="12">
        <f t="shared" si="144"/>
        <v>147.62949215454699</v>
      </c>
      <c r="N2325" s="3" t="str">
        <f t="shared" si="145"/>
        <v>₹/kg</v>
      </c>
      <c r="O2325" s="3" t="str">
        <f>'yarn master raw '!K2325</f>
        <v>Spot Rate</v>
      </c>
      <c r="P2325" s="3" t="str">
        <f>'yarn master raw '!L2325</f>
        <v>N/A</v>
      </c>
      <c r="Q2325" s="3" t="str">
        <f>'yarn master raw '!M2325</f>
        <v>Shankar 6 Price Trend</v>
      </c>
      <c r="R2325" s="3" t="str">
        <f>'yarn master raw '!N2325</f>
        <v>Daily Rate</v>
      </c>
      <c r="S2325" s="3">
        <f t="shared" si="146"/>
        <v>2025</v>
      </c>
      <c r="T2325" s="3" t="str">
        <f t="shared" si="147"/>
        <v>October</v>
      </c>
    </row>
    <row r="2326" spans="1:20" hidden="1" x14ac:dyDescent="0.3">
      <c r="A2326" s="14">
        <f>'yarn master raw '!A2326</f>
        <v>45952</v>
      </c>
      <c r="B2326" s="3" t="str">
        <f>'yarn master raw '!B2326</f>
        <v>Raw Cotton</v>
      </c>
      <c r="C2326" s="3" t="str">
        <f>'yarn master raw '!C2326</f>
        <v>Cotton</v>
      </c>
      <c r="D2326" s="3" t="str">
        <f>IF('yarn master raw '!J2326="INR","India","Imported")</f>
        <v>India</v>
      </c>
      <c r="E2326" s="3" t="str">
        <f>'yarn master raw '!D2326</f>
        <v>V-797</v>
      </c>
      <c r="F2326" s="3" t="str">
        <f>'yarn master raw '!E2326</f>
        <v>13% Trash</v>
      </c>
      <c r="G2326" s="3" t="str">
        <f>'yarn master raw '!F2326</f>
        <v>Spot</v>
      </c>
      <c r="H2326" s="3" t="str">
        <f>'yarn master raw '!G2326</f>
        <v>Raw Cotton</v>
      </c>
      <c r="I2326" s="12">
        <f>'yarn master raw '!I2326</f>
        <v>39200</v>
      </c>
      <c r="J2326" s="3" t="str">
        <f>'yarn master raw '!H2326</f>
        <v>₹/Candy</v>
      </c>
      <c r="K2326" s="3" t="str">
        <f>'yarn master raw '!J2326</f>
        <v>INR</v>
      </c>
      <c r="L2326" s="13">
        <f>_xlfn.XLOOKUP(K2326,'usd inr forecast '!$N$2:$N$6,'usd inr forecast '!$O$2:$O$6,1)</f>
        <v>1</v>
      </c>
      <c r="M2326" s="12">
        <f t="shared" si="144"/>
        <v>110.23002080872841</v>
      </c>
      <c r="N2326" s="3" t="str">
        <f t="shared" si="145"/>
        <v>₹/kg</v>
      </c>
      <c r="O2326" s="3" t="str">
        <f>'yarn master raw '!K2326</f>
        <v>Spot Rate</v>
      </c>
      <c r="P2326" s="3" t="str">
        <f>'yarn master raw '!L2326</f>
        <v>N/A</v>
      </c>
      <c r="Q2326" s="3" t="str">
        <f>'yarn master raw '!M2326</f>
        <v>Shankar 6 Price Trend</v>
      </c>
      <c r="R2326" s="3" t="str">
        <f>'yarn master raw '!N2326</f>
        <v>Daily Rate</v>
      </c>
      <c r="S2326" s="3">
        <f t="shared" si="146"/>
        <v>2025</v>
      </c>
      <c r="T2326" s="3" t="str">
        <f t="shared" si="147"/>
        <v>October</v>
      </c>
    </row>
    <row r="2327" spans="1:20" hidden="1" x14ac:dyDescent="0.3">
      <c r="A2327" s="14">
        <f>'yarn master raw '!A2327</f>
        <v>45952</v>
      </c>
      <c r="B2327" s="3" t="str">
        <f>'yarn master raw '!B2327</f>
        <v>Raw Cotton</v>
      </c>
      <c r="C2327" s="3" t="str">
        <f>'yarn master raw '!C2327</f>
        <v>Cotton</v>
      </c>
      <c r="D2327" s="3" t="str">
        <f>IF('yarn master raw '!J2327="INR","India","Imported")</f>
        <v>India</v>
      </c>
      <c r="E2327" s="3" t="str">
        <f>'yarn master raw '!D2327</f>
        <v>MCX Cotton</v>
      </c>
      <c r="F2327" s="3" t="str">
        <f>'yarn master raw '!E2327</f>
        <v>Spot Rate</v>
      </c>
      <c r="G2327" s="3" t="str">
        <f>'yarn master raw '!F2327</f>
        <v>Spot</v>
      </c>
      <c r="H2327" s="3" t="str">
        <f>'yarn master raw '!G2327</f>
        <v>Raw Cotton</v>
      </c>
      <c r="I2327" s="12">
        <f>'yarn master raw '!I2327</f>
        <v>25370</v>
      </c>
      <c r="J2327" s="3" t="str">
        <f>'yarn master raw '!H2327</f>
        <v>₹/Bale</v>
      </c>
      <c r="K2327" s="3" t="str">
        <f>'yarn master raw '!J2327</f>
        <v>INR</v>
      </c>
      <c r="L2327" s="13">
        <f>_xlfn.XLOOKUP(K2327,'usd inr forecast '!$N$2:$N$6,'usd inr forecast '!$O$2:$O$6,1)</f>
        <v>1</v>
      </c>
      <c r="M2327" s="12">
        <f t="shared" si="144"/>
        <v>149.23529411764707</v>
      </c>
      <c r="N2327" s="3" t="str">
        <f t="shared" si="145"/>
        <v>₹/kg</v>
      </c>
      <c r="O2327" s="3" t="str">
        <f>'yarn master raw '!K2327</f>
        <v>Spot Rate</v>
      </c>
      <c r="P2327" s="3" t="str">
        <f>'yarn master raw '!L2327</f>
        <v>N/A</v>
      </c>
      <c r="Q2327" s="3" t="str">
        <f>'yarn master raw '!M2327</f>
        <v>Shankar 6 Price Trend</v>
      </c>
      <c r="R2327" s="3" t="str">
        <f>'yarn master raw '!N2327</f>
        <v>Daily Rate</v>
      </c>
      <c r="S2327" s="3">
        <f t="shared" si="146"/>
        <v>2025</v>
      </c>
      <c r="T2327" s="3" t="str">
        <f t="shared" si="147"/>
        <v>October</v>
      </c>
    </row>
    <row r="2328" spans="1:20" hidden="1" x14ac:dyDescent="0.3">
      <c r="A2328" s="14">
        <f>'yarn master raw '!A2328</f>
        <v>45951</v>
      </c>
      <c r="B2328" s="3" t="str">
        <f>'yarn master raw '!B2328</f>
        <v>Raw Cotton</v>
      </c>
      <c r="C2328" s="3" t="str">
        <f>'yarn master raw '!C2328</f>
        <v>Cotton</v>
      </c>
      <c r="D2328" s="3" t="str">
        <f>IF('yarn master raw '!J2328="INR","India","Imported")</f>
        <v>India</v>
      </c>
      <c r="E2328" s="3" t="str">
        <f>'yarn master raw '!D2328</f>
        <v>Shankar 6 (29mm/3.8mic)</v>
      </c>
      <c r="F2328" s="3" t="str">
        <f>'yarn master raw '!E2328</f>
        <v>29-3.8-76</v>
      </c>
      <c r="G2328" s="3" t="str">
        <f>'yarn master raw '!F2328</f>
        <v>Spot</v>
      </c>
      <c r="H2328" s="3" t="str">
        <f>'yarn master raw '!G2328</f>
        <v>Raw Cotton</v>
      </c>
      <c r="I2328" s="12">
        <f>'yarn master raw '!I2328</f>
        <v>52500</v>
      </c>
      <c r="J2328" s="3" t="str">
        <f>'yarn master raw '!H2328</f>
        <v>₹/Candy</v>
      </c>
      <c r="K2328" s="3" t="str">
        <f>'yarn master raw '!J2328</f>
        <v>INR</v>
      </c>
      <c r="L2328" s="13">
        <f>_xlfn.XLOOKUP(K2328,'usd inr forecast '!$N$2:$N$6,'usd inr forecast '!$O$2:$O$6,1)</f>
        <v>1</v>
      </c>
      <c r="M2328" s="12">
        <f t="shared" si="144"/>
        <v>147.62949215454699</v>
      </c>
      <c r="N2328" s="3" t="str">
        <f t="shared" si="145"/>
        <v>₹/kg</v>
      </c>
      <c r="O2328" s="3" t="str">
        <f>'yarn master raw '!K2328</f>
        <v>Spot Rate</v>
      </c>
      <c r="P2328" s="3" t="str">
        <f>'yarn master raw '!L2328</f>
        <v>N/A</v>
      </c>
      <c r="Q2328" s="3" t="str">
        <f>'yarn master raw '!M2328</f>
        <v>Shankar 6 Price Trend</v>
      </c>
      <c r="R2328" s="3" t="str">
        <f>'yarn master raw '!N2328</f>
        <v>Daily Rate</v>
      </c>
      <c r="S2328" s="3">
        <f t="shared" si="146"/>
        <v>2025</v>
      </c>
      <c r="T2328" s="3" t="str">
        <f t="shared" si="147"/>
        <v>October</v>
      </c>
    </row>
    <row r="2329" spans="1:20" hidden="1" x14ac:dyDescent="0.3">
      <c r="A2329" s="14">
        <f>'yarn master raw '!A2329</f>
        <v>45951</v>
      </c>
      <c r="B2329" s="3" t="str">
        <f>'yarn master raw '!B2329</f>
        <v>Raw Cotton</v>
      </c>
      <c r="C2329" s="3" t="str">
        <f>'yarn master raw '!C2329</f>
        <v>Cotton</v>
      </c>
      <c r="D2329" s="3" t="str">
        <f>IF('yarn master raw '!J2329="INR","India","Imported")</f>
        <v>India</v>
      </c>
      <c r="E2329" s="3" t="str">
        <f>'yarn master raw '!D2329</f>
        <v>V-797</v>
      </c>
      <c r="F2329" s="3" t="str">
        <f>'yarn master raw '!E2329</f>
        <v>13% Trash</v>
      </c>
      <c r="G2329" s="3" t="str">
        <f>'yarn master raw '!F2329</f>
        <v>Spot</v>
      </c>
      <c r="H2329" s="3" t="str">
        <f>'yarn master raw '!G2329</f>
        <v>Raw Cotton</v>
      </c>
      <c r="I2329" s="12">
        <f>'yarn master raw '!I2329</f>
        <v>39200</v>
      </c>
      <c r="J2329" s="3" t="str">
        <f>'yarn master raw '!H2329</f>
        <v>₹/Candy</v>
      </c>
      <c r="K2329" s="3" t="str">
        <f>'yarn master raw '!J2329</f>
        <v>INR</v>
      </c>
      <c r="L2329" s="13">
        <f>_xlfn.XLOOKUP(K2329,'usd inr forecast '!$N$2:$N$6,'usd inr forecast '!$O$2:$O$6,1)</f>
        <v>1</v>
      </c>
      <c r="M2329" s="12">
        <f t="shared" si="144"/>
        <v>110.23002080872841</v>
      </c>
      <c r="N2329" s="3" t="str">
        <f t="shared" si="145"/>
        <v>₹/kg</v>
      </c>
      <c r="O2329" s="3" t="str">
        <f>'yarn master raw '!K2329</f>
        <v>Spot Rate</v>
      </c>
      <c r="P2329" s="3" t="str">
        <f>'yarn master raw '!L2329</f>
        <v>N/A</v>
      </c>
      <c r="Q2329" s="3" t="str">
        <f>'yarn master raw '!M2329</f>
        <v>Shankar 6 Price Trend</v>
      </c>
      <c r="R2329" s="3" t="str">
        <f>'yarn master raw '!N2329</f>
        <v>Daily Rate</v>
      </c>
      <c r="S2329" s="3">
        <f t="shared" si="146"/>
        <v>2025</v>
      </c>
      <c r="T2329" s="3" t="str">
        <f t="shared" si="147"/>
        <v>October</v>
      </c>
    </row>
    <row r="2330" spans="1:20" hidden="1" x14ac:dyDescent="0.3">
      <c r="A2330" s="14">
        <f>'yarn master raw '!A2330</f>
        <v>45951</v>
      </c>
      <c r="B2330" s="3" t="str">
        <f>'yarn master raw '!B2330</f>
        <v>Raw Cotton</v>
      </c>
      <c r="C2330" s="3" t="str">
        <f>'yarn master raw '!C2330</f>
        <v>Cotton</v>
      </c>
      <c r="D2330" s="3" t="str">
        <f>IF('yarn master raw '!J2330="INR","India","Imported")</f>
        <v>India</v>
      </c>
      <c r="E2330" s="3" t="str">
        <f>'yarn master raw '!D2330</f>
        <v>MCX Cotton</v>
      </c>
      <c r="F2330" s="3" t="str">
        <f>'yarn master raw '!E2330</f>
        <v>Spot Rate</v>
      </c>
      <c r="G2330" s="3" t="str">
        <f>'yarn master raw '!F2330</f>
        <v>Spot</v>
      </c>
      <c r="H2330" s="3" t="str">
        <f>'yarn master raw '!G2330</f>
        <v>Raw Cotton</v>
      </c>
      <c r="I2330" s="12">
        <f>'yarn master raw '!I2330</f>
        <v>25370</v>
      </c>
      <c r="J2330" s="3" t="str">
        <f>'yarn master raw '!H2330</f>
        <v>₹/Bale</v>
      </c>
      <c r="K2330" s="3" t="str">
        <f>'yarn master raw '!J2330</f>
        <v>INR</v>
      </c>
      <c r="L2330" s="13">
        <f>_xlfn.XLOOKUP(K2330,'usd inr forecast '!$N$2:$N$6,'usd inr forecast '!$O$2:$O$6,1)</f>
        <v>1</v>
      </c>
      <c r="M2330" s="12">
        <f t="shared" si="144"/>
        <v>149.23529411764707</v>
      </c>
      <c r="N2330" s="3" t="str">
        <f t="shared" si="145"/>
        <v>₹/kg</v>
      </c>
      <c r="O2330" s="3" t="str">
        <f>'yarn master raw '!K2330</f>
        <v>Spot Rate</v>
      </c>
      <c r="P2330" s="3" t="str">
        <f>'yarn master raw '!L2330</f>
        <v>N/A</v>
      </c>
      <c r="Q2330" s="3" t="str">
        <f>'yarn master raw '!M2330</f>
        <v>Shankar 6 Price Trend</v>
      </c>
      <c r="R2330" s="3" t="str">
        <f>'yarn master raw '!N2330</f>
        <v>Daily Rate</v>
      </c>
      <c r="S2330" s="3">
        <f t="shared" si="146"/>
        <v>2025</v>
      </c>
      <c r="T2330" s="3" t="str">
        <f t="shared" si="147"/>
        <v>October</v>
      </c>
    </row>
    <row r="2331" spans="1:20" hidden="1" x14ac:dyDescent="0.3">
      <c r="A2331" s="14">
        <f>'yarn master raw '!A2331</f>
        <v>45950</v>
      </c>
      <c r="B2331" s="3" t="str">
        <f>'yarn master raw '!B2331</f>
        <v>Raw Cotton</v>
      </c>
      <c r="C2331" s="3" t="str">
        <f>'yarn master raw '!C2331</f>
        <v>Cotton</v>
      </c>
      <c r="D2331" s="3" t="str">
        <f>IF('yarn master raw '!J2331="INR","India","Imported")</f>
        <v>India</v>
      </c>
      <c r="E2331" s="3" t="str">
        <f>'yarn master raw '!D2331</f>
        <v>Shankar 6 (29mm/3.8mic)</v>
      </c>
      <c r="F2331" s="3" t="str">
        <f>'yarn master raw '!E2331</f>
        <v>29-3.8-76</v>
      </c>
      <c r="G2331" s="3" t="str">
        <f>'yarn master raw '!F2331</f>
        <v>Spot</v>
      </c>
      <c r="H2331" s="3" t="str">
        <f>'yarn master raw '!G2331</f>
        <v>Raw Cotton</v>
      </c>
      <c r="I2331" s="12">
        <f>'yarn master raw '!I2331</f>
        <v>52500</v>
      </c>
      <c r="J2331" s="3" t="str">
        <f>'yarn master raw '!H2331</f>
        <v>₹/Candy</v>
      </c>
      <c r="K2331" s="3" t="str">
        <f>'yarn master raw '!J2331</f>
        <v>INR</v>
      </c>
      <c r="L2331" s="13">
        <f>_xlfn.XLOOKUP(K2331,'usd inr forecast '!$N$2:$N$6,'usd inr forecast '!$O$2:$O$6,1)</f>
        <v>1</v>
      </c>
      <c r="M2331" s="12">
        <f t="shared" si="144"/>
        <v>147.62949215454699</v>
      </c>
      <c r="N2331" s="3" t="str">
        <f t="shared" si="145"/>
        <v>₹/kg</v>
      </c>
      <c r="O2331" s="3" t="str">
        <f>'yarn master raw '!K2331</f>
        <v>Spot Rate</v>
      </c>
      <c r="P2331" s="3" t="str">
        <f>'yarn master raw '!L2331</f>
        <v>N/A</v>
      </c>
      <c r="Q2331" s="3" t="str">
        <f>'yarn master raw '!M2331</f>
        <v>Shankar 6 Price Trend</v>
      </c>
      <c r="R2331" s="3" t="str">
        <f>'yarn master raw '!N2331</f>
        <v>Daily Rate</v>
      </c>
      <c r="S2331" s="3">
        <f t="shared" si="146"/>
        <v>2025</v>
      </c>
      <c r="T2331" s="3" t="str">
        <f t="shared" si="147"/>
        <v>October</v>
      </c>
    </row>
    <row r="2332" spans="1:20" hidden="1" x14ac:dyDescent="0.3">
      <c r="A2332" s="14">
        <f>'yarn master raw '!A2332</f>
        <v>45950</v>
      </c>
      <c r="B2332" s="3" t="str">
        <f>'yarn master raw '!B2332</f>
        <v>Raw Cotton</v>
      </c>
      <c r="C2332" s="3" t="str">
        <f>'yarn master raw '!C2332</f>
        <v>Cotton</v>
      </c>
      <c r="D2332" s="3" t="str">
        <f>IF('yarn master raw '!J2332="INR","India","Imported")</f>
        <v>India</v>
      </c>
      <c r="E2332" s="3" t="str">
        <f>'yarn master raw '!D2332</f>
        <v>V-797</v>
      </c>
      <c r="F2332" s="3" t="str">
        <f>'yarn master raw '!E2332</f>
        <v>13% Trash</v>
      </c>
      <c r="G2332" s="3" t="str">
        <f>'yarn master raw '!F2332</f>
        <v>Spot</v>
      </c>
      <c r="H2332" s="3" t="str">
        <f>'yarn master raw '!G2332</f>
        <v>Raw Cotton</v>
      </c>
      <c r="I2332" s="12">
        <f>'yarn master raw '!I2332</f>
        <v>39100</v>
      </c>
      <c r="J2332" s="3" t="str">
        <f>'yarn master raw '!H2332</f>
        <v>₹/Candy</v>
      </c>
      <c r="K2332" s="3" t="str">
        <f>'yarn master raw '!J2332</f>
        <v>INR</v>
      </c>
      <c r="L2332" s="13">
        <f>_xlfn.XLOOKUP(K2332,'usd inr forecast '!$N$2:$N$6,'usd inr forecast '!$O$2:$O$6,1)</f>
        <v>1</v>
      </c>
      <c r="M2332" s="12">
        <f t="shared" si="144"/>
        <v>109.94882177605309</v>
      </c>
      <c r="N2332" s="3" t="str">
        <f t="shared" si="145"/>
        <v>₹/kg</v>
      </c>
      <c r="O2332" s="3" t="str">
        <f>'yarn master raw '!K2332</f>
        <v>Spot Rate</v>
      </c>
      <c r="P2332" s="3" t="str">
        <f>'yarn master raw '!L2332</f>
        <v>N/A</v>
      </c>
      <c r="Q2332" s="3" t="str">
        <f>'yarn master raw '!M2332</f>
        <v>Shankar 6 Price Trend</v>
      </c>
      <c r="R2332" s="3" t="str">
        <f>'yarn master raw '!N2332</f>
        <v>Daily Rate</v>
      </c>
      <c r="S2332" s="3">
        <f t="shared" si="146"/>
        <v>2025</v>
      </c>
      <c r="T2332" s="3" t="str">
        <f t="shared" si="147"/>
        <v>October</v>
      </c>
    </row>
    <row r="2333" spans="1:20" hidden="1" x14ac:dyDescent="0.3">
      <c r="A2333" s="14">
        <f>'yarn master raw '!A2333</f>
        <v>45950</v>
      </c>
      <c r="B2333" s="3" t="str">
        <f>'yarn master raw '!B2333</f>
        <v>Raw Cotton</v>
      </c>
      <c r="C2333" s="3" t="str">
        <f>'yarn master raw '!C2333</f>
        <v>Cotton</v>
      </c>
      <c r="D2333" s="3" t="str">
        <f>IF('yarn master raw '!J2333="INR","India","Imported")</f>
        <v>India</v>
      </c>
      <c r="E2333" s="3" t="str">
        <f>'yarn master raw '!D2333</f>
        <v>MCX Cotton</v>
      </c>
      <c r="F2333" s="3" t="str">
        <f>'yarn master raw '!E2333</f>
        <v>Spot Rate</v>
      </c>
      <c r="G2333" s="3" t="str">
        <f>'yarn master raw '!F2333</f>
        <v>Spot</v>
      </c>
      <c r="H2333" s="3" t="str">
        <f>'yarn master raw '!G2333</f>
        <v>Raw Cotton</v>
      </c>
      <c r="I2333" s="12">
        <f>'yarn master raw '!I2333</f>
        <v>25370</v>
      </c>
      <c r="J2333" s="3" t="str">
        <f>'yarn master raw '!H2333</f>
        <v>₹/Bale</v>
      </c>
      <c r="K2333" s="3" t="str">
        <f>'yarn master raw '!J2333</f>
        <v>INR</v>
      </c>
      <c r="L2333" s="13">
        <f>_xlfn.XLOOKUP(K2333,'usd inr forecast '!$N$2:$N$6,'usd inr forecast '!$O$2:$O$6,1)</f>
        <v>1</v>
      </c>
      <c r="M2333" s="12">
        <f t="shared" si="144"/>
        <v>149.23529411764707</v>
      </c>
      <c r="N2333" s="3" t="str">
        <f t="shared" si="145"/>
        <v>₹/kg</v>
      </c>
      <c r="O2333" s="3" t="str">
        <f>'yarn master raw '!K2333</f>
        <v>Spot Rate</v>
      </c>
      <c r="P2333" s="3" t="str">
        <f>'yarn master raw '!L2333</f>
        <v>N/A</v>
      </c>
      <c r="Q2333" s="3" t="str">
        <f>'yarn master raw '!M2333</f>
        <v>Shankar 6 Price Trend</v>
      </c>
      <c r="R2333" s="3" t="str">
        <f>'yarn master raw '!N2333</f>
        <v>Daily Rate</v>
      </c>
      <c r="S2333" s="3">
        <f t="shared" si="146"/>
        <v>2025</v>
      </c>
      <c r="T2333" s="3" t="str">
        <f t="shared" si="147"/>
        <v>October</v>
      </c>
    </row>
    <row r="2334" spans="1:20" hidden="1" x14ac:dyDescent="0.3">
      <c r="A2334" s="14">
        <f>'yarn master raw '!A2334</f>
        <v>45948</v>
      </c>
      <c r="B2334" s="3" t="str">
        <f>'yarn master raw '!B2334</f>
        <v>Raw Cotton</v>
      </c>
      <c r="C2334" s="3" t="str">
        <f>'yarn master raw '!C2334</f>
        <v>Cotton</v>
      </c>
      <c r="D2334" s="3" t="str">
        <f>IF('yarn master raw '!J2334="INR","India","Imported")</f>
        <v>India</v>
      </c>
      <c r="E2334" s="3" t="str">
        <f>'yarn master raw '!D2334</f>
        <v>Shankar 6 (29mm/3.8mic)</v>
      </c>
      <c r="F2334" s="3" t="str">
        <f>'yarn master raw '!E2334</f>
        <v>29-3.8-76</v>
      </c>
      <c r="G2334" s="3" t="str">
        <f>'yarn master raw '!F2334</f>
        <v>Spot</v>
      </c>
      <c r="H2334" s="3" t="str">
        <f>'yarn master raw '!G2334</f>
        <v>Raw Cotton</v>
      </c>
      <c r="I2334" s="12">
        <f>'yarn master raw '!I2334</f>
        <v>52400</v>
      </c>
      <c r="J2334" s="3" t="str">
        <f>'yarn master raw '!H2334</f>
        <v>₹/Candy</v>
      </c>
      <c r="K2334" s="3" t="str">
        <f>'yarn master raw '!J2334</f>
        <v>INR</v>
      </c>
      <c r="L2334" s="13">
        <f>_xlfn.XLOOKUP(K2334,'usd inr forecast '!$N$2:$N$6,'usd inr forecast '!$O$2:$O$6,1)</f>
        <v>1</v>
      </c>
      <c r="M2334" s="12">
        <f t="shared" si="144"/>
        <v>147.34829312187165</v>
      </c>
      <c r="N2334" s="3" t="str">
        <f t="shared" si="145"/>
        <v>₹/kg</v>
      </c>
      <c r="O2334" s="3" t="str">
        <f>'yarn master raw '!K2334</f>
        <v>Spot Rate</v>
      </c>
      <c r="P2334" s="3" t="str">
        <f>'yarn master raw '!L2334</f>
        <v>N/A</v>
      </c>
      <c r="Q2334" s="3" t="str">
        <f>'yarn master raw '!M2334</f>
        <v>Shankar 6 Price Trend</v>
      </c>
      <c r="R2334" s="3" t="str">
        <f>'yarn master raw '!N2334</f>
        <v>Daily Rate</v>
      </c>
      <c r="S2334" s="3">
        <f t="shared" si="146"/>
        <v>2025</v>
      </c>
      <c r="T2334" s="3" t="str">
        <f t="shared" si="147"/>
        <v>October</v>
      </c>
    </row>
    <row r="2335" spans="1:20" hidden="1" x14ac:dyDescent="0.3">
      <c r="A2335" s="14">
        <f>'yarn master raw '!A2335</f>
        <v>45948</v>
      </c>
      <c r="B2335" s="3" t="str">
        <f>'yarn master raw '!B2335</f>
        <v>Raw Cotton</v>
      </c>
      <c r="C2335" s="3" t="str">
        <f>'yarn master raw '!C2335</f>
        <v>Cotton</v>
      </c>
      <c r="D2335" s="3" t="str">
        <f>IF('yarn master raw '!J2335="INR","India","Imported")</f>
        <v>India</v>
      </c>
      <c r="E2335" s="3" t="str">
        <f>'yarn master raw '!D2335</f>
        <v>V-797</v>
      </c>
      <c r="F2335" s="3" t="str">
        <f>'yarn master raw '!E2335</f>
        <v>13% Trash</v>
      </c>
      <c r="G2335" s="3" t="str">
        <f>'yarn master raw '!F2335</f>
        <v>Spot</v>
      </c>
      <c r="H2335" s="3" t="str">
        <f>'yarn master raw '!G2335</f>
        <v>Raw Cotton</v>
      </c>
      <c r="I2335" s="12">
        <f>'yarn master raw '!I2335</f>
        <v>39000</v>
      </c>
      <c r="J2335" s="3" t="str">
        <f>'yarn master raw '!H2335</f>
        <v>₹/Candy</v>
      </c>
      <c r="K2335" s="3" t="str">
        <f>'yarn master raw '!J2335</f>
        <v>INR</v>
      </c>
      <c r="L2335" s="13">
        <f>_xlfn.XLOOKUP(K2335,'usd inr forecast '!$N$2:$N$6,'usd inr forecast '!$O$2:$O$6,1)</f>
        <v>1</v>
      </c>
      <c r="M2335" s="12">
        <f t="shared" si="144"/>
        <v>109.66762274337776</v>
      </c>
      <c r="N2335" s="3" t="str">
        <f t="shared" si="145"/>
        <v>₹/kg</v>
      </c>
      <c r="O2335" s="3" t="str">
        <f>'yarn master raw '!K2335</f>
        <v>Spot Rate</v>
      </c>
      <c r="P2335" s="3" t="str">
        <f>'yarn master raw '!L2335</f>
        <v>N/A</v>
      </c>
      <c r="Q2335" s="3" t="str">
        <f>'yarn master raw '!M2335</f>
        <v>Shankar 6 Price Trend</v>
      </c>
      <c r="R2335" s="3" t="str">
        <f>'yarn master raw '!N2335</f>
        <v>Daily Rate</v>
      </c>
      <c r="S2335" s="3">
        <f t="shared" si="146"/>
        <v>2025</v>
      </c>
      <c r="T2335" s="3" t="str">
        <f t="shared" si="147"/>
        <v>October</v>
      </c>
    </row>
    <row r="2336" spans="1:20" hidden="1" x14ac:dyDescent="0.3">
      <c r="A2336" s="14">
        <f>'yarn master raw '!A2336</f>
        <v>45948</v>
      </c>
      <c r="B2336" s="3" t="str">
        <f>'yarn master raw '!B2336</f>
        <v>Raw Cotton</v>
      </c>
      <c r="C2336" s="3" t="str">
        <f>'yarn master raw '!C2336</f>
        <v>Cotton</v>
      </c>
      <c r="D2336" s="3" t="str">
        <f>IF('yarn master raw '!J2336="INR","India","Imported")</f>
        <v>India</v>
      </c>
      <c r="E2336" s="3" t="str">
        <f>'yarn master raw '!D2336</f>
        <v>MCX Cotton</v>
      </c>
      <c r="F2336" s="3" t="str">
        <f>'yarn master raw '!E2336</f>
        <v>Spot Rate</v>
      </c>
      <c r="G2336" s="3" t="str">
        <f>'yarn master raw '!F2336</f>
        <v>Spot</v>
      </c>
      <c r="H2336" s="3" t="str">
        <f>'yarn master raw '!G2336</f>
        <v>Raw Cotton</v>
      </c>
      <c r="I2336" s="12">
        <f>'yarn master raw '!I2336</f>
        <v>25370</v>
      </c>
      <c r="J2336" s="3" t="str">
        <f>'yarn master raw '!H2336</f>
        <v>₹/Bale</v>
      </c>
      <c r="K2336" s="3" t="str">
        <f>'yarn master raw '!J2336</f>
        <v>INR</v>
      </c>
      <c r="L2336" s="13">
        <f>_xlfn.XLOOKUP(K2336,'usd inr forecast '!$N$2:$N$6,'usd inr forecast '!$O$2:$O$6,1)</f>
        <v>1</v>
      </c>
      <c r="M2336" s="12">
        <f t="shared" si="144"/>
        <v>149.23529411764707</v>
      </c>
      <c r="N2336" s="3" t="str">
        <f t="shared" si="145"/>
        <v>₹/kg</v>
      </c>
      <c r="O2336" s="3" t="str">
        <f>'yarn master raw '!K2336</f>
        <v>Spot Rate</v>
      </c>
      <c r="P2336" s="3" t="str">
        <f>'yarn master raw '!L2336</f>
        <v>N/A</v>
      </c>
      <c r="Q2336" s="3" t="str">
        <f>'yarn master raw '!M2336</f>
        <v>Shankar 6 Price Trend</v>
      </c>
      <c r="R2336" s="3" t="str">
        <f>'yarn master raw '!N2336</f>
        <v>Daily Rate</v>
      </c>
      <c r="S2336" s="3">
        <f t="shared" si="146"/>
        <v>2025</v>
      </c>
      <c r="T2336" s="3" t="str">
        <f t="shared" si="147"/>
        <v>October</v>
      </c>
    </row>
    <row r="2337" spans="1:20" hidden="1" x14ac:dyDescent="0.3">
      <c r="A2337" s="14">
        <f>'yarn master raw '!A2337</f>
        <v>45947</v>
      </c>
      <c r="B2337" s="3" t="str">
        <f>'yarn master raw '!B2337</f>
        <v>Raw Cotton</v>
      </c>
      <c r="C2337" s="3" t="str">
        <f>'yarn master raw '!C2337</f>
        <v>Cotton</v>
      </c>
      <c r="D2337" s="3" t="str">
        <f>IF('yarn master raw '!J2337="INR","India","Imported")</f>
        <v>India</v>
      </c>
      <c r="E2337" s="3" t="str">
        <f>'yarn master raw '!D2337</f>
        <v>Shankar 6 (29mm/3.8mic)</v>
      </c>
      <c r="F2337" s="3" t="str">
        <f>'yarn master raw '!E2337</f>
        <v>29-3.8-76</v>
      </c>
      <c r="G2337" s="3" t="str">
        <f>'yarn master raw '!F2337</f>
        <v>Spot</v>
      </c>
      <c r="H2337" s="3" t="str">
        <f>'yarn master raw '!G2337</f>
        <v>Raw Cotton</v>
      </c>
      <c r="I2337" s="12">
        <f>'yarn master raw '!I2337</f>
        <v>52450</v>
      </c>
      <c r="J2337" s="3" t="str">
        <f>'yarn master raw '!H2337</f>
        <v>₹/Candy</v>
      </c>
      <c r="K2337" s="3" t="str">
        <f>'yarn master raw '!J2337</f>
        <v>INR</v>
      </c>
      <c r="L2337" s="13">
        <f>_xlfn.XLOOKUP(K2337,'usd inr forecast '!$N$2:$N$6,'usd inr forecast '!$O$2:$O$6,1)</f>
        <v>1</v>
      </c>
      <c r="M2337" s="12">
        <f t="shared" si="144"/>
        <v>147.48889263820934</v>
      </c>
      <c r="N2337" s="3" t="str">
        <f t="shared" si="145"/>
        <v>₹/kg</v>
      </c>
      <c r="O2337" s="3" t="str">
        <f>'yarn master raw '!K2337</f>
        <v>Spot Rate</v>
      </c>
      <c r="P2337" s="3" t="str">
        <f>'yarn master raw '!L2337</f>
        <v>N/A</v>
      </c>
      <c r="Q2337" s="3" t="str">
        <f>'yarn master raw '!M2337</f>
        <v>Shankar 6 Price Trend</v>
      </c>
      <c r="R2337" s="3" t="str">
        <f>'yarn master raw '!N2337</f>
        <v>Daily Rate</v>
      </c>
      <c r="S2337" s="3">
        <f t="shared" si="146"/>
        <v>2025</v>
      </c>
      <c r="T2337" s="3" t="str">
        <f t="shared" si="147"/>
        <v>October</v>
      </c>
    </row>
    <row r="2338" spans="1:20" hidden="1" x14ac:dyDescent="0.3">
      <c r="A2338" s="14">
        <f>'yarn master raw '!A2338</f>
        <v>45947</v>
      </c>
      <c r="B2338" s="3" t="str">
        <f>'yarn master raw '!B2338</f>
        <v>Raw Cotton</v>
      </c>
      <c r="C2338" s="3" t="str">
        <f>'yarn master raw '!C2338</f>
        <v>Cotton</v>
      </c>
      <c r="D2338" s="3" t="str">
        <f>IF('yarn master raw '!J2338="INR","India","Imported")</f>
        <v>India</v>
      </c>
      <c r="E2338" s="3" t="str">
        <f>'yarn master raw '!D2338</f>
        <v>V-797</v>
      </c>
      <c r="F2338" s="3" t="str">
        <f>'yarn master raw '!E2338</f>
        <v>13% Trash</v>
      </c>
      <c r="G2338" s="3" t="str">
        <f>'yarn master raw '!F2338</f>
        <v>Spot</v>
      </c>
      <c r="H2338" s="3" t="str">
        <f>'yarn master raw '!G2338</f>
        <v>Raw Cotton</v>
      </c>
      <c r="I2338" s="12">
        <f>'yarn master raw '!I2338</f>
        <v>39000</v>
      </c>
      <c r="J2338" s="3" t="str">
        <f>'yarn master raw '!H2338</f>
        <v>₹/Candy</v>
      </c>
      <c r="K2338" s="3" t="str">
        <f>'yarn master raw '!J2338</f>
        <v>INR</v>
      </c>
      <c r="L2338" s="13">
        <f>_xlfn.XLOOKUP(K2338,'usd inr forecast '!$N$2:$N$6,'usd inr forecast '!$O$2:$O$6,1)</f>
        <v>1</v>
      </c>
      <c r="M2338" s="12">
        <f t="shared" si="144"/>
        <v>109.66762274337776</v>
      </c>
      <c r="N2338" s="3" t="str">
        <f t="shared" si="145"/>
        <v>₹/kg</v>
      </c>
      <c r="O2338" s="3" t="str">
        <f>'yarn master raw '!K2338</f>
        <v>Spot Rate</v>
      </c>
      <c r="P2338" s="3" t="str">
        <f>'yarn master raw '!L2338</f>
        <v>N/A</v>
      </c>
      <c r="Q2338" s="3" t="str">
        <f>'yarn master raw '!M2338</f>
        <v>Shankar 6 Price Trend</v>
      </c>
      <c r="R2338" s="3" t="str">
        <f>'yarn master raw '!N2338</f>
        <v>Daily Rate</v>
      </c>
      <c r="S2338" s="3">
        <f t="shared" si="146"/>
        <v>2025</v>
      </c>
      <c r="T2338" s="3" t="str">
        <f t="shared" si="147"/>
        <v>October</v>
      </c>
    </row>
    <row r="2339" spans="1:20" hidden="1" x14ac:dyDescent="0.3">
      <c r="A2339" s="14">
        <f>'yarn master raw '!A2339</f>
        <v>45947</v>
      </c>
      <c r="B2339" s="3" t="str">
        <f>'yarn master raw '!B2339</f>
        <v>Raw Cotton</v>
      </c>
      <c r="C2339" s="3" t="str">
        <f>'yarn master raw '!C2339</f>
        <v>Cotton</v>
      </c>
      <c r="D2339" s="3" t="str">
        <f>IF('yarn master raw '!J2339="INR","India","Imported")</f>
        <v>India</v>
      </c>
      <c r="E2339" s="3" t="str">
        <f>'yarn master raw '!D2339</f>
        <v>MCX Cotton</v>
      </c>
      <c r="F2339" s="3" t="str">
        <f>'yarn master raw '!E2339</f>
        <v>Spot Rate</v>
      </c>
      <c r="G2339" s="3" t="str">
        <f>'yarn master raw '!F2339</f>
        <v>Spot</v>
      </c>
      <c r="H2339" s="3" t="str">
        <f>'yarn master raw '!G2339</f>
        <v>Raw Cotton</v>
      </c>
      <c r="I2339" s="12">
        <f>'yarn master raw '!I2339</f>
        <v>25370</v>
      </c>
      <c r="J2339" s="3" t="str">
        <f>'yarn master raw '!H2339</f>
        <v>₹/Bale</v>
      </c>
      <c r="K2339" s="3" t="str">
        <f>'yarn master raw '!J2339</f>
        <v>INR</v>
      </c>
      <c r="L2339" s="13">
        <f>_xlfn.XLOOKUP(K2339,'usd inr forecast '!$N$2:$N$6,'usd inr forecast '!$O$2:$O$6,1)</f>
        <v>1</v>
      </c>
      <c r="M2339" s="12">
        <f t="shared" si="144"/>
        <v>149.23529411764707</v>
      </c>
      <c r="N2339" s="3" t="str">
        <f t="shared" si="145"/>
        <v>₹/kg</v>
      </c>
      <c r="O2339" s="3" t="str">
        <f>'yarn master raw '!K2339</f>
        <v>Spot Rate</v>
      </c>
      <c r="P2339" s="3" t="str">
        <f>'yarn master raw '!L2339</f>
        <v>N/A</v>
      </c>
      <c r="Q2339" s="3" t="str">
        <f>'yarn master raw '!M2339</f>
        <v>Shankar 6 Price Trend</v>
      </c>
      <c r="R2339" s="3" t="str">
        <f>'yarn master raw '!N2339</f>
        <v>Daily Rate</v>
      </c>
      <c r="S2339" s="3">
        <f t="shared" si="146"/>
        <v>2025</v>
      </c>
      <c r="T2339" s="3" t="str">
        <f t="shared" si="147"/>
        <v>October</v>
      </c>
    </row>
    <row r="2340" spans="1:20" hidden="1" x14ac:dyDescent="0.3">
      <c r="A2340" s="14">
        <f>'yarn master raw '!A2340</f>
        <v>45946</v>
      </c>
      <c r="B2340" s="3" t="str">
        <f>'yarn master raw '!B2340</f>
        <v>Raw Cotton</v>
      </c>
      <c r="C2340" s="3" t="str">
        <f>'yarn master raw '!C2340</f>
        <v>Cotton</v>
      </c>
      <c r="D2340" s="3" t="str">
        <f>IF('yarn master raw '!J2340="INR","India","Imported")</f>
        <v>India</v>
      </c>
      <c r="E2340" s="3" t="str">
        <f>'yarn master raw '!D2340</f>
        <v>Shankar 6 (29mm/3.8mic)</v>
      </c>
      <c r="F2340" s="3" t="str">
        <f>'yarn master raw '!E2340</f>
        <v>29-3.8-76</v>
      </c>
      <c r="G2340" s="3" t="str">
        <f>'yarn master raw '!F2340</f>
        <v>Spot</v>
      </c>
      <c r="H2340" s="3" t="str">
        <f>'yarn master raw '!G2340</f>
        <v>Raw Cotton</v>
      </c>
      <c r="I2340" s="12">
        <f>'yarn master raw '!I2340</f>
        <v>52500</v>
      </c>
      <c r="J2340" s="3" t="str">
        <f>'yarn master raw '!H2340</f>
        <v>₹/Candy</v>
      </c>
      <c r="K2340" s="3" t="str">
        <f>'yarn master raw '!J2340</f>
        <v>INR</v>
      </c>
      <c r="L2340" s="13">
        <f>_xlfn.XLOOKUP(K2340,'usd inr forecast '!$N$2:$N$6,'usd inr forecast '!$O$2:$O$6,1)</f>
        <v>1</v>
      </c>
      <c r="M2340" s="12">
        <f t="shared" si="144"/>
        <v>147.62949215454699</v>
      </c>
      <c r="N2340" s="3" t="str">
        <f t="shared" si="145"/>
        <v>₹/kg</v>
      </c>
      <c r="O2340" s="3" t="str">
        <f>'yarn master raw '!K2340</f>
        <v>Spot Rate</v>
      </c>
      <c r="P2340" s="3" t="str">
        <f>'yarn master raw '!L2340</f>
        <v>N/A</v>
      </c>
      <c r="Q2340" s="3" t="str">
        <f>'yarn master raw '!M2340</f>
        <v>Shankar 6 Price Trend</v>
      </c>
      <c r="R2340" s="3" t="str">
        <f>'yarn master raw '!N2340</f>
        <v>Daily Rate</v>
      </c>
      <c r="S2340" s="3">
        <f t="shared" si="146"/>
        <v>2025</v>
      </c>
      <c r="T2340" s="3" t="str">
        <f t="shared" si="147"/>
        <v>October</v>
      </c>
    </row>
    <row r="2341" spans="1:20" hidden="1" x14ac:dyDescent="0.3">
      <c r="A2341" s="14">
        <f>'yarn master raw '!A2341</f>
        <v>45946</v>
      </c>
      <c r="B2341" s="3" t="str">
        <f>'yarn master raw '!B2341</f>
        <v>Raw Cotton</v>
      </c>
      <c r="C2341" s="3" t="str">
        <f>'yarn master raw '!C2341</f>
        <v>Cotton</v>
      </c>
      <c r="D2341" s="3" t="str">
        <f>IF('yarn master raw '!J2341="INR","India","Imported")</f>
        <v>India</v>
      </c>
      <c r="E2341" s="3" t="str">
        <f>'yarn master raw '!D2341</f>
        <v>V-797</v>
      </c>
      <c r="F2341" s="3" t="str">
        <f>'yarn master raw '!E2341</f>
        <v>13% Trash</v>
      </c>
      <c r="G2341" s="3" t="str">
        <f>'yarn master raw '!F2341</f>
        <v>Spot</v>
      </c>
      <c r="H2341" s="3" t="str">
        <f>'yarn master raw '!G2341</f>
        <v>Raw Cotton</v>
      </c>
      <c r="I2341" s="12">
        <f>'yarn master raw '!I2341</f>
        <v>39000</v>
      </c>
      <c r="J2341" s="3" t="str">
        <f>'yarn master raw '!H2341</f>
        <v>₹/Candy</v>
      </c>
      <c r="K2341" s="3" t="str">
        <f>'yarn master raw '!J2341</f>
        <v>INR</v>
      </c>
      <c r="L2341" s="13">
        <f>_xlfn.XLOOKUP(K2341,'usd inr forecast '!$N$2:$N$6,'usd inr forecast '!$O$2:$O$6,1)</f>
        <v>1</v>
      </c>
      <c r="M2341" s="12">
        <f t="shared" si="144"/>
        <v>109.66762274337776</v>
      </c>
      <c r="N2341" s="3" t="str">
        <f t="shared" si="145"/>
        <v>₹/kg</v>
      </c>
      <c r="O2341" s="3" t="str">
        <f>'yarn master raw '!K2341</f>
        <v>Spot Rate</v>
      </c>
      <c r="P2341" s="3" t="str">
        <f>'yarn master raw '!L2341</f>
        <v>N/A</v>
      </c>
      <c r="Q2341" s="3" t="str">
        <f>'yarn master raw '!M2341</f>
        <v>Shankar 6 Price Trend</v>
      </c>
      <c r="R2341" s="3" t="str">
        <f>'yarn master raw '!N2341</f>
        <v>Daily Rate</v>
      </c>
      <c r="S2341" s="3">
        <f t="shared" si="146"/>
        <v>2025</v>
      </c>
      <c r="T2341" s="3" t="str">
        <f t="shared" si="147"/>
        <v>October</v>
      </c>
    </row>
    <row r="2342" spans="1:20" hidden="1" x14ac:dyDescent="0.3">
      <c r="A2342" s="14">
        <f>'yarn master raw '!A2342</f>
        <v>45946</v>
      </c>
      <c r="B2342" s="3" t="str">
        <f>'yarn master raw '!B2342</f>
        <v>Raw Cotton</v>
      </c>
      <c r="C2342" s="3" t="str">
        <f>'yarn master raw '!C2342</f>
        <v>Cotton</v>
      </c>
      <c r="D2342" s="3" t="str">
        <f>IF('yarn master raw '!J2342="INR","India","Imported")</f>
        <v>India</v>
      </c>
      <c r="E2342" s="3" t="str">
        <f>'yarn master raw '!D2342</f>
        <v>MCX Cotton</v>
      </c>
      <c r="F2342" s="3" t="str">
        <f>'yarn master raw '!E2342</f>
        <v>Spot Rate</v>
      </c>
      <c r="G2342" s="3" t="str">
        <f>'yarn master raw '!F2342</f>
        <v>Spot</v>
      </c>
      <c r="H2342" s="3" t="str">
        <f>'yarn master raw '!G2342</f>
        <v>Raw Cotton</v>
      </c>
      <c r="I2342" s="12">
        <f>'yarn master raw '!I2342</f>
        <v>25360</v>
      </c>
      <c r="J2342" s="3" t="str">
        <f>'yarn master raw '!H2342</f>
        <v>₹/Bale</v>
      </c>
      <c r="K2342" s="3" t="str">
        <f>'yarn master raw '!J2342</f>
        <v>INR</v>
      </c>
      <c r="L2342" s="13">
        <f>_xlfn.XLOOKUP(K2342,'usd inr forecast '!$N$2:$N$6,'usd inr forecast '!$O$2:$O$6,1)</f>
        <v>1</v>
      </c>
      <c r="M2342" s="12">
        <f t="shared" si="144"/>
        <v>149.1764705882353</v>
      </c>
      <c r="N2342" s="3" t="str">
        <f t="shared" si="145"/>
        <v>₹/kg</v>
      </c>
      <c r="O2342" s="3" t="str">
        <f>'yarn master raw '!K2342</f>
        <v>Spot Rate</v>
      </c>
      <c r="P2342" s="3" t="str">
        <f>'yarn master raw '!L2342</f>
        <v>N/A</v>
      </c>
      <c r="Q2342" s="3" t="str">
        <f>'yarn master raw '!M2342</f>
        <v>Shankar 6 Price Trend</v>
      </c>
      <c r="R2342" s="3" t="str">
        <f>'yarn master raw '!N2342</f>
        <v>Daily Rate</v>
      </c>
      <c r="S2342" s="3">
        <f t="shared" si="146"/>
        <v>2025</v>
      </c>
      <c r="T2342" s="3" t="str">
        <f t="shared" si="147"/>
        <v>October</v>
      </c>
    </row>
    <row r="2343" spans="1:20" hidden="1" x14ac:dyDescent="0.3">
      <c r="A2343" s="14">
        <f>'yarn master raw '!A2343</f>
        <v>45945</v>
      </c>
      <c r="B2343" s="3" t="str">
        <f>'yarn master raw '!B2343</f>
        <v>Raw Cotton</v>
      </c>
      <c r="C2343" s="3" t="str">
        <f>'yarn master raw '!C2343</f>
        <v>Cotton</v>
      </c>
      <c r="D2343" s="3" t="str">
        <f>IF('yarn master raw '!J2343="INR","India","Imported")</f>
        <v>India</v>
      </c>
      <c r="E2343" s="3" t="str">
        <f>'yarn master raw '!D2343</f>
        <v>Shankar 6 (29mm/3.8mic)</v>
      </c>
      <c r="F2343" s="3" t="str">
        <f>'yarn master raw '!E2343</f>
        <v>29-3.8-76</v>
      </c>
      <c r="G2343" s="3" t="str">
        <f>'yarn master raw '!F2343</f>
        <v>Spot</v>
      </c>
      <c r="H2343" s="3" t="str">
        <f>'yarn master raw '!G2343</f>
        <v>Raw Cotton</v>
      </c>
      <c r="I2343" s="12">
        <f>'yarn master raw '!I2343</f>
        <v>52700</v>
      </c>
      <c r="J2343" s="3" t="str">
        <f>'yarn master raw '!H2343</f>
        <v>₹/Candy</v>
      </c>
      <c r="K2343" s="3" t="str">
        <f>'yarn master raw '!J2343</f>
        <v>INR</v>
      </c>
      <c r="L2343" s="13">
        <f>_xlfn.XLOOKUP(K2343,'usd inr forecast '!$N$2:$N$6,'usd inr forecast '!$O$2:$O$6,1)</f>
        <v>1</v>
      </c>
      <c r="M2343" s="12">
        <f t="shared" si="144"/>
        <v>148.19189021989763</v>
      </c>
      <c r="N2343" s="3" t="str">
        <f t="shared" si="145"/>
        <v>₹/kg</v>
      </c>
      <c r="O2343" s="3" t="str">
        <f>'yarn master raw '!K2343</f>
        <v>Spot Rate</v>
      </c>
      <c r="P2343" s="3" t="str">
        <f>'yarn master raw '!L2343</f>
        <v>N/A</v>
      </c>
      <c r="Q2343" s="3" t="str">
        <f>'yarn master raw '!M2343</f>
        <v>Shankar 6 Price Trend</v>
      </c>
      <c r="R2343" s="3" t="str">
        <f>'yarn master raw '!N2343</f>
        <v>Daily Rate</v>
      </c>
      <c r="S2343" s="3">
        <f t="shared" si="146"/>
        <v>2025</v>
      </c>
      <c r="T2343" s="3" t="str">
        <f t="shared" si="147"/>
        <v>October</v>
      </c>
    </row>
    <row r="2344" spans="1:20" hidden="1" x14ac:dyDescent="0.3">
      <c r="A2344" s="14">
        <f>'yarn master raw '!A2344</f>
        <v>45945</v>
      </c>
      <c r="B2344" s="3" t="str">
        <f>'yarn master raw '!B2344</f>
        <v>Raw Cotton</v>
      </c>
      <c r="C2344" s="3" t="str">
        <f>'yarn master raw '!C2344</f>
        <v>Cotton</v>
      </c>
      <c r="D2344" s="3" t="str">
        <f>IF('yarn master raw '!J2344="INR","India","Imported")</f>
        <v>India</v>
      </c>
      <c r="E2344" s="3" t="str">
        <f>'yarn master raw '!D2344</f>
        <v>V-797</v>
      </c>
      <c r="F2344" s="3" t="str">
        <f>'yarn master raw '!E2344</f>
        <v>13% Trash</v>
      </c>
      <c r="G2344" s="3" t="str">
        <f>'yarn master raw '!F2344</f>
        <v>Spot</v>
      </c>
      <c r="H2344" s="3" t="str">
        <f>'yarn master raw '!G2344</f>
        <v>Raw Cotton</v>
      </c>
      <c r="I2344" s="12">
        <f>'yarn master raw '!I2344</f>
        <v>39000</v>
      </c>
      <c r="J2344" s="3" t="str">
        <f>'yarn master raw '!H2344</f>
        <v>₹/Candy</v>
      </c>
      <c r="K2344" s="3" t="str">
        <f>'yarn master raw '!J2344</f>
        <v>INR</v>
      </c>
      <c r="L2344" s="13">
        <f>_xlfn.XLOOKUP(K2344,'usd inr forecast '!$N$2:$N$6,'usd inr forecast '!$O$2:$O$6,1)</f>
        <v>1</v>
      </c>
      <c r="M2344" s="12">
        <f t="shared" si="144"/>
        <v>109.66762274337776</v>
      </c>
      <c r="N2344" s="3" t="str">
        <f t="shared" si="145"/>
        <v>₹/kg</v>
      </c>
      <c r="O2344" s="3" t="str">
        <f>'yarn master raw '!K2344</f>
        <v>Spot Rate</v>
      </c>
      <c r="P2344" s="3" t="str">
        <f>'yarn master raw '!L2344</f>
        <v>N/A</v>
      </c>
      <c r="Q2344" s="3" t="str">
        <f>'yarn master raw '!M2344</f>
        <v>Shankar 6 Price Trend</v>
      </c>
      <c r="R2344" s="3" t="str">
        <f>'yarn master raw '!N2344</f>
        <v>Daily Rate</v>
      </c>
      <c r="S2344" s="3">
        <f t="shared" si="146"/>
        <v>2025</v>
      </c>
      <c r="T2344" s="3" t="str">
        <f t="shared" si="147"/>
        <v>October</v>
      </c>
    </row>
    <row r="2345" spans="1:20" hidden="1" x14ac:dyDescent="0.3">
      <c r="A2345" s="14">
        <f>'yarn master raw '!A2345</f>
        <v>45945</v>
      </c>
      <c r="B2345" s="3" t="str">
        <f>'yarn master raw '!B2345</f>
        <v>Raw Cotton</v>
      </c>
      <c r="C2345" s="3" t="str">
        <f>'yarn master raw '!C2345</f>
        <v>Cotton</v>
      </c>
      <c r="D2345" s="3" t="str">
        <f>IF('yarn master raw '!J2345="INR","India","Imported")</f>
        <v>India</v>
      </c>
      <c r="E2345" s="3" t="str">
        <f>'yarn master raw '!D2345</f>
        <v>MCX Cotton</v>
      </c>
      <c r="F2345" s="3" t="str">
        <f>'yarn master raw '!E2345</f>
        <v>Spot Rate</v>
      </c>
      <c r="G2345" s="3" t="str">
        <f>'yarn master raw '!F2345</f>
        <v>Spot</v>
      </c>
      <c r="H2345" s="3" t="str">
        <f>'yarn master raw '!G2345</f>
        <v>Raw Cotton</v>
      </c>
      <c r="I2345" s="12">
        <f>'yarn master raw '!I2345</f>
        <v>25480</v>
      </c>
      <c r="J2345" s="3" t="str">
        <f>'yarn master raw '!H2345</f>
        <v>₹/Bale</v>
      </c>
      <c r="K2345" s="3" t="str">
        <f>'yarn master raw '!J2345</f>
        <v>INR</v>
      </c>
      <c r="L2345" s="13">
        <f>_xlfn.XLOOKUP(K2345,'usd inr forecast '!$N$2:$N$6,'usd inr forecast '!$O$2:$O$6,1)</f>
        <v>1</v>
      </c>
      <c r="M2345" s="12">
        <f t="shared" si="144"/>
        <v>149.88235294117646</v>
      </c>
      <c r="N2345" s="3" t="str">
        <f t="shared" si="145"/>
        <v>₹/kg</v>
      </c>
      <c r="O2345" s="3" t="str">
        <f>'yarn master raw '!K2345</f>
        <v>Spot Rate</v>
      </c>
      <c r="P2345" s="3" t="str">
        <f>'yarn master raw '!L2345</f>
        <v>N/A</v>
      </c>
      <c r="Q2345" s="3" t="str">
        <f>'yarn master raw '!M2345</f>
        <v>Shankar 6 Price Trend</v>
      </c>
      <c r="R2345" s="3" t="str">
        <f>'yarn master raw '!N2345</f>
        <v>Daily Rate</v>
      </c>
      <c r="S2345" s="3">
        <f t="shared" si="146"/>
        <v>2025</v>
      </c>
      <c r="T2345" s="3" t="str">
        <f t="shared" si="147"/>
        <v>October</v>
      </c>
    </row>
    <row r="2346" spans="1:20" hidden="1" x14ac:dyDescent="0.3">
      <c r="A2346" s="14">
        <f>'yarn master raw '!A2346</f>
        <v>45944</v>
      </c>
      <c r="B2346" s="3" t="str">
        <f>'yarn master raw '!B2346</f>
        <v>Raw Cotton</v>
      </c>
      <c r="C2346" s="3" t="str">
        <f>'yarn master raw '!C2346</f>
        <v>Cotton</v>
      </c>
      <c r="D2346" s="3" t="str">
        <f>IF('yarn master raw '!J2346="INR","India","Imported")</f>
        <v>India</v>
      </c>
      <c r="E2346" s="3" t="str">
        <f>'yarn master raw '!D2346</f>
        <v>Shankar 6 (29mm/3.8mic)</v>
      </c>
      <c r="F2346" s="3" t="str">
        <f>'yarn master raw '!E2346</f>
        <v>29-3.8-76</v>
      </c>
      <c r="G2346" s="3" t="str">
        <f>'yarn master raw '!F2346</f>
        <v>Spot</v>
      </c>
      <c r="H2346" s="3" t="str">
        <f>'yarn master raw '!G2346</f>
        <v>Raw Cotton</v>
      </c>
      <c r="I2346" s="12">
        <f>'yarn master raw '!I2346</f>
        <v>52900</v>
      </c>
      <c r="J2346" s="3" t="str">
        <f>'yarn master raw '!H2346</f>
        <v>₹/Candy</v>
      </c>
      <c r="K2346" s="3" t="str">
        <f>'yarn master raw '!J2346</f>
        <v>INR</v>
      </c>
      <c r="L2346" s="13">
        <f>_xlfn.XLOOKUP(K2346,'usd inr forecast '!$N$2:$N$6,'usd inr forecast '!$O$2:$O$6,1)</f>
        <v>1</v>
      </c>
      <c r="M2346" s="12">
        <f t="shared" si="144"/>
        <v>148.75428828524829</v>
      </c>
      <c r="N2346" s="3" t="str">
        <f t="shared" si="145"/>
        <v>₹/kg</v>
      </c>
      <c r="O2346" s="3" t="str">
        <f>'yarn master raw '!K2346</f>
        <v>Spot Rate</v>
      </c>
      <c r="P2346" s="3" t="str">
        <f>'yarn master raw '!L2346</f>
        <v>N/A</v>
      </c>
      <c r="Q2346" s="3" t="str">
        <f>'yarn master raw '!M2346</f>
        <v>Shankar 6 Price Trend</v>
      </c>
      <c r="R2346" s="3" t="str">
        <f>'yarn master raw '!N2346</f>
        <v>Daily Rate</v>
      </c>
      <c r="S2346" s="3">
        <f t="shared" si="146"/>
        <v>2025</v>
      </c>
      <c r="T2346" s="3" t="str">
        <f t="shared" si="147"/>
        <v>October</v>
      </c>
    </row>
    <row r="2347" spans="1:20" hidden="1" x14ac:dyDescent="0.3">
      <c r="A2347" s="14">
        <f>'yarn master raw '!A2347</f>
        <v>45944</v>
      </c>
      <c r="B2347" s="3" t="str">
        <f>'yarn master raw '!B2347</f>
        <v>Raw Cotton</v>
      </c>
      <c r="C2347" s="3" t="str">
        <f>'yarn master raw '!C2347</f>
        <v>Cotton</v>
      </c>
      <c r="D2347" s="3" t="str">
        <f>IF('yarn master raw '!J2347="INR","India","Imported")</f>
        <v>India</v>
      </c>
      <c r="E2347" s="3" t="str">
        <f>'yarn master raw '!D2347</f>
        <v>V-797</v>
      </c>
      <c r="F2347" s="3" t="str">
        <f>'yarn master raw '!E2347</f>
        <v>13% Trash</v>
      </c>
      <c r="G2347" s="3" t="str">
        <f>'yarn master raw '!F2347</f>
        <v>Spot</v>
      </c>
      <c r="H2347" s="3" t="str">
        <f>'yarn master raw '!G2347</f>
        <v>Raw Cotton</v>
      </c>
      <c r="I2347" s="12">
        <f>'yarn master raw '!I2347</f>
        <v>39100</v>
      </c>
      <c r="J2347" s="3" t="str">
        <f>'yarn master raw '!H2347</f>
        <v>₹/Candy</v>
      </c>
      <c r="K2347" s="3" t="str">
        <f>'yarn master raw '!J2347</f>
        <v>INR</v>
      </c>
      <c r="L2347" s="13">
        <f>_xlfn.XLOOKUP(K2347,'usd inr forecast '!$N$2:$N$6,'usd inr forecast '!$O$2:$O$6,1)</f>
        <v>1</v>
      </c>
      <c r="M2347" s="12">
        <f t="shared" si="144"/>
        <v>109.94882177605309</v>
      </c>
      <c r="N2347" s="3" t="str">
        <f t="shared" si="145"/>
        <v>₹/kg</v>
      </c>
      <c r="O2347" s="3" t="str">
        <f>'yarn master raw '!K2347</f>
        <v>Spot Rate</v>
      </c>
      <c r="P2347" s="3" t="str">
        <f>'yarn master raw '!L2347</f>
        <v>N/A</v>
      </c>
      <c r="Q2347" s="3" t="str">
        <f>'yarn master raw '!M2347</f>
        <v>Shankar 6 Price Trend</v>
      </c>
      <c r="R2347" s="3" t="str">
        <f>'yarn master raw '!N2347</f>
        <v>Daily Rate</v>
      </c>
      <c r="S2347" s="3">
        <f t="shared" si="146"/>
        <v>2025</v>
      </c>
      <c r="T2347" s="3" t="str">
        <f t="shared" si="147"/>
        <v>October</v>
      </c>
    </row>
    <row r="2348" spans="1:20" hidden="1" x14ac:dyDescent="0.3">
      <c r="A2348" s="14">
        <f>'yarn master raw '!A2348</f>
        <v>45944</v>
      </c>
      <c r="B2348" s="3" t="str">
        <f>'yarn master raw '!B2348</f>
        <v>Raw Cotton</v>
      </c>
      <c r="C2348" s="3" t="str">
        <f>'yarn master raw '!C2348</f>
        <v>Cotton</v>
      </c>
      <c r="D2348" s="3" t="str">
        <f>IF('yarn master raw '!J2348="INR","India","Imported")</f>
        <v>India</v>
      </c>
      <c r="E2348" s="3" t="str">
        <f>'yarn master raw '!D2348</f>
        <v>MCX Cotton</v>
      </c>
      <c r="F2348" s="3" t="str">
        <f>'yarn master raw '!E2348</f>
        <v>Spot Rate</v>
      </c>
      <c r="G2348" s="3" t="str">
        <f>'yarn master raw '!F2348</f>
        <v>Spot</v>
      </c>
      <c r="H2348" s="3" t="str">
        <f>'yarn master raw '!G2348</f>
        <v>Raw Cotton</v>
      </c>
      <c r="I2348" s="12">
        <f>'yarn master raw '!I2348</f>
        <v>25640</v>
      </c>
      <c r="J2348" s="3" t="str">
        <f>'yarn master raw '!H2348</f>
        <v>₹/Bale</v>
      </c>
      <c r="K2348" s="3" t="str">
        <f>'yarn master raw '!J2348</f>
        <v>INR</v>
      </c>
      <c r="L2348" s="13">
        <f>_xlfn.XLOOKUP(K2348,'usd inr forecast '!$N$2:$N$6,'usd inr forecast '!$O$2:$O$6,1)</f>
        <v>1</v>
      </c>
      <c r="M2348" s="12">
        <f t="shared" si="144"/>
        <v>150.8235294117647</v>
      </c>
      <c r="N2348" s="3" t="str">
        <f t="shared" si="145"/>
        <v>₹/kg</v>
      </c>
      <c r="O2348" s="3" t="str">
        <f>'yarn master raw '!K2348</f>
        <v>Spot Rate</v>
      </c>
      <c r="P2348" s="3" t="str">
        <f>'yarn master raw '!L2348</f>
        <v>N/A</v>
      </c>
      <c r="Q2348" s="3" t="str">
        <f>'yarn master raw '!M2348</f>
        <v>Shankar 6 Price Trend</v>
      </c>
      <c r="R2348" s="3" t="str">
        <f>'yarn master raw '!N2348</f>
        <v>Daily Rate</v>
      </c>
      <c r="S2348" s="3">
        <f t="shared" si="146"/>
        <v>2025</v>
      </c>
      <c r="T2348" s="3" t="str">
        <f t="shared" si="147"/>
        <v>October</v>
      </c>
    </row>
    <row r="2349" spans="1:20" hidden="1" x14ac:dyDescent="0.3">
      <c r="A2349" s="14">
        <f>'yarn master raw '!A2349</f>
        <v>45943</v>
      </c>
      <c r="B2349" s="3" t="str">
        <f>'yarn master raw '!B2349</f>
        <v>Raw Cotton</v>
      </c>
      <c r="C2349" s="3" t="str">
        <f>'yarn master raw '!C2349</f>
        <v>Cotton</v>
      </c>
      <c r="D2349" s="3" t="str">
        <f>IF('yarn master raw '!J2349="INR","India","Imported")</f>
        <v>India</v>
      </c>
      <c r="E2349" s="3" t="str">
        <f>'yarn master raw '!D2349</f>
        <v>Shankar 6 (29mm/3.8mic)</v>
      </c>
      <c r="F2349" s="3" t="str">
        <f>'yarn master raw '!E2349</f>
        <v>29-3.8-76</v>
      </c>
      <c r="G2349" s="3" t="str">
        <f>'yarn master raw '!F2349</f>
        <v>Spot</v>
      </c>
      <c r="H2349" s="3" t="str">
        <f>'yarn master raw '!G2349</f>
        <v>Raw Cotton</v>
      </c>
      <c r="I2349" s="12">
        <f>'yarn master raw '!I2349</f>
        <v>53150</v>
      </c>
      <c r="J2349" s="3" t="str">
        <f>'yarn master raw '!H2349</f>
        <v>₹/Candy</v>
      </c>
      <c r="K2349" s="3" t="str">
        <f>'yarn master raw '!J2349</f>
        <v>INR</v>
      </c>
      <c r="L2349" s="13">
        <f>_xlfn.XLOOKUP(K2349,'usd inr forecast '!$N$2:$N$6,'usd inr forecast '!$O$2:$O$6,1)</f>
        <v>1</v>
      </c>
      <c r="M2349" s="12">
        <f t="shared" si="144"/>
        <v>149.45728586693662</v>
      </c>
      <c r="N2349" s="3" t="str">
        <f t="shared" si="145"/>
        <v>₹/kg</v>
      </c>
      <c r="O2349" s="3" t="str">
        <f>'yarn master raw '!K2349</f>
        <v>Spot Rate</v>
      </c>
      <c r="P2349" s="3" t="str">
        <f>'yarn master raw '!L2349</f>
        <v>N/A</v>
      </c>
      <c r="Q2349" s="3" t="str">
        <f>'yarn master raw '!M2349</f>
        <v>Shankar 6 Price Trend</v>
      </c>
      <c r="R2349" s="3" t="str">
        <f>'yarn master raw '!N2349</f>
        <v>Daily Rate</v>
      </c>
      <c r="S2349" s="3">
        <f t="shared" si="146"/>
        <v>2025</v>
      </c>
      <c r="T2349" s="3" t="str">
        <f t="shared" si="147"/>
        <v>October</v>
      </c>
    </row>
    <row r="2350" spans="1:20" hidden="1" x14ac:dyDescent="0.3">
      <c r="A2350" s="14">
        <f>'yarn master raw '!A2350</f>
        <v>45943</v>
      </c>
      <c r="B2350" s="3" t="str">
        <f>'yarn master raw '!B2350</f>
        <v>Raw Cotton</v>
      </c>
      <c r="C2350" s="3" t="str">
        <f>'yarn master raw '!C2350</f>
        <v>Cotton</v>
      </c>
      <c r="D2350" s="3" t="str">
        <f>IF('yarn master raw '!J2350="INR","India","Imported")</f>
        <v>India</v>
      </c>
      <c r="E2350" s="3" t="str">
        <f>'yarn master raw '!D2350</f>
        <v>V-797</v>
      </c>
      <c r="F2350" s="3" t="str">
        <f>'yarn master raw '!E2350</f>
        <v>13% Trash</v>
      </c>
      <c r="G2350" s="3" t="str">
        <f>'yarn master raw '!F2350</f>
        <v>Spot</v>
      </c>
      <c r="H2350" s="3" t="str">
        <f>'yarn master raw '!G2350</f>
        <v>Raw Cotton</v>
      </c>
      <c r="I2350" s="12">
        <f>'yarn master raw '!I2350</f>
        <v>39100</v>
      </c>
      <c r="J2350" s="3" t="str">
        <f>'yarn master raw '!H2350</f>
        <v>₹/Candy</v>
      </c>
      <c r="K2350" s="3" t="str">
        <f>'yarn master raw '!J2350</f>
        <v>INR</v>
      </c>
      <c r="L2350" s="13">
        <f>_xlfn.XLOOKUP(K2350,'usd inr forecast '!$N$2:$N$6,'usd inr forecast '!$O$2:$O$6,1)</f>
        <v>1</v>
      </c>
      <c r="M2350" s="12">
        <f t="shared" si="144"/>
        <v>109.94882177605309</v>
      </c>
      <c r="N2350" s="3" t="str">
        <f t="shared" si="145"/>
        <v>₹/kg</v>
      </c>
      <c r="O2350" s="3" t="str">
        <f>'yarn master raw '!K2350</f>
        <v>Spot Rate</v>
      </c>
      <c r="P2350" s="3" t="str">
        <f>'yarn master raw '!L2350</f>
        <v>N/A</v>
      </c>
      <c r="Q2350" s="3" t="str">
        <f>'yarn master raw '!M2350</f>
        <v>Shankar 6 Price Trend</v>
      </c>
      <c r="R2350" s="3" t="str">
        <f>'yarn master raw '!N2350</f>
        <v>Daily Rate</v>
      </c>
      <c r="S2350" s="3">
        <f t="shared" si="146"/>
        <v>2025</v>
      </c>
      <c r="T2350" s="3" t="str">
        <f t="shared" si="147"/>
        <v>October</v>
      </c>
    </row>
    <row r="2351" spans="1:20" hidden="1" x14ac:dyDescent="0.3">
      <c r="A2351" s="14">
        <f>'yarn master raw '!A2351</f>
        <v>45943</v>
      </c>
      <c r="B2351" s="3" t="str">
        <f>'yarn master raw '!B2351</f>
        <v>Raw Cotton</v>
      </c>
      <c r="C2351" s="3" t="str">
        <f>'yarn master raw '!C2351</f>
        <v>Cotton</v>
      </c>
      <c r="D2351" s="3" t="str">
        <f>IF('yarn master raw '!J2351="INR","India","Imported")</f>
        <v>India</v>
      </c>
      <c r="E2351" s="3" t="str">
        <f>'yarn master raw '!D2351</f>
        <v>MCX Cotton</v>
      </c>
      <c r="F2351" s="3" t="str">
        <f>'yarn master raw '!E2351</f>
        <v>Spot Rate</v>
      </c>
      <c r="G2351" s="3" t="str">
        <f>'yarn master raw '!F2351</f>
        <v>Spot</v>
      </c>
      <c r="H2351" s="3" t="str">
        <f>'yarn master raw '!G2351</f>
        <v>Raw Cotton</v>
      </c>
      <c r="I2351" s="12">
        <f>'yarn master raw '!I2351</f>
        <v>25900</v>
      </c>
      <c r="J2351" s="3" t="str">
        <f>'yarn master raw '!H2351</f>
        <v>₹/Bale</v>
      </c>
      <c r="K2351" s="3" t="str">
        <f>'yarn master raw '!J2351</f>
        <v>INR</v>
      </c>
      <c r="L2351" s="13">
        <f>_xlfn.XLOOKUP(K2351,'usd inr forecast '!$N$2:$N$6,'usd inr forecast '!$O$2:$O$6,1)</f>
        <v>1</v>
      </c>
      <c r="M2351" s="12">
        <f t="shared" si="144"/>
        <v>152.35294117647058</v>
      </c>
      <c r="N2351" s="3" t="str">
        <f t="shared" si="145"/>
        <v>₹/kg</v>
      </c>
      <c r="O2351" s="3" t="str">
        <f>'yarn master raw '!K2351</f>
        <v>Spot Rate</v>
      </c>
      <c r="P2351" s="3" t="str">
        <f>'yarn master raw '!L2351</f>
        <v>N/A</v>
      </c>
      <c r="Q2351" s="3" t="str">
        <f>'yarn master raw '!M2351</f>
        <v>Shankar 6 Price Trend</v>
      </c>
      <c r="R2351" s="3" t="str">
        <f>'yarn master raw '!N2351</f>
        <v>Daily Rate</v>
      </c>
      <c r="S2351" s="3">
        <f t="shared" si="146"/>
        <v>2025</v>
      </c>
      <c r="T2351" s="3" t="str">
        <f t="shared" si="147"/>
        <v>October</v>
      </c>
    </row>
    <row r="2352" spans="1:20" hidden="1" x14ac:dyDescent="0.3">
      <c r="A2352" s="14">
        <f>'yarn master raw '!A2352</f>
        <v>45941</v>
      </c>
      <c r="B2352" s="3" t="str">
        <f>'yarn master raw '!B2352</f>
        <v>Raw Cotton</v>
      </c>
      <c r="C2352" s="3" t="str">
        <f>'yarn master raw '!C2352</f>
        <v>Cotton</v>
      </c>
      <c r="D2352" s="3" t="str">
        <f>IF('yarn master raw '!J2352="INR","India","Imported")</f>
        <v>India</v>
      </c>
      <c r="E2352" s="3" t="str">
        <f>'yarn master raw '!D2352</f>
        <v>Shankar 6 (29mm/3.8mic)</v>
      </c>
      <c r="F2352" s="3" t="str">
        <f>'yarn master raw '!E2352</f>
        <v>29-3.8-76</v>
      </c>
      <c r="G2352" s="3" t="str">
        <f>'yarn master raw '!F2352</f>
        <v>Spot</v>
      </c>
      <c r="H2352" s="3" t="str">
        <f>'yarn master raw '!G2352</f>
        <v>Raw Cotton</v>
      </c>
      <c r="I2352" s="12">
        <f>'yarn master raw '!I2352</f>
        <v>53900</v>
      </c>
      <c r="J2352" s="3" t="str">
        <f>'yarn master raw '!H2352</f>
        <v>₹/Candy</v>
      </c>
      <c r="K2352" s="3" t="str">
        <f>'yarn master raw '!J2352</f>
        <v>INR</v>
      </c>
      <c r="L2352" s="13">
        <f>_xlfn.XLOOKUP(K2352,'usd inr forecast '!$N$2:$N$6,'usd inr forecast '!$O$2:$O$6,1)</f>
        <v>1</v>
      </c>
      <c r="M2352" s="12">
        <f t="shared" si="144"/>
        <v>151.56627861200158</v>
      </c>
      <c r="N2352" s="3" t="str">
        <f t="shared" si="145"/>
        <v>₹/kg</v>
      </c>
      <c r="O2352" s="3" t="str">
        <f>'yarn master raw '!K2352</f>
        <v>Spot Rate</v>
      </c>
      <c r="P2352" s="3" t="str">
        <f>'yarn master raw '!L2352</f>
        <v>N/A</v>
      </c>
      <c r="Q2352" s="3" t="str">
        <f>'yarn master raw '!M2352</f>
        <v>Shankar 6 Price Trend</v>
      </c>
      <c r="R2352" s="3" t="str">
        <f>'yarn master raw '!N2352</f>
        <v>Daily Rate</v>
      </c>
      <c r="S2352" s="3">
        <f t="shared" si="146"/>
        <v>2025</v>
      </c>
      <c r="T2352" s="3" t="str">
        <f t="shared" si="147"/>
        <v>October</v>
      </c>
    </row>
    <row r="2353" spans="1:20" hidden="1" x14ac:dyDescent="0.3">
      <c r="A2353" s="14">
        <f>'yarn master raw '!A2353</f>
        <v>45941</v>
      </c>
      <c r="B2353" s="3" t="str">
        <f>'yarn master raw '!B2353</f>
        <v>Raw Cotton</v>
      </c>
      <c r="C2353" s="3" t="str">
        <f>'yarn master raw '!C2353</f>
        <v>Cotton</v>
      </c>
      <c r="D2353" s="3" t="str">
        <f>IF('yarn master raw '!J2353="INR","India","Imported")</f>
        <v>India</v>
      </c>
      <c r="E2353" s="3" t="str">
        <f>'yarn master raw '!D2353</f>
        <v>V-797</v>
      </c>
      <c r="F2353" s="3" t="str">
        <f>'yarn master raw '!E2353</f>
        <v>13% Trash</v>
      </c>
      <c r="G2353" s="3" t="str">
        <f>'yarn master raw '!F2353</f>
        <v>Spot</v>
      </c>
      <c r="H2353" s="3" t="str">
        <f>'yarn master raw '!G2353</f>
        <v>Raw Cotton</v>
      </c>
      <c r="I2353" s="12">
        <f>'yarn master raw '!I2353</f>
        <v>39200</v>
      </c>
      <c r="J2353" s="3" t="str">
        <f>'yarn master raw '!H2353</f>
        <v>₹/Candy</v>
      </c>
      <c r="K2353" s="3" t="str">
        <f>'yarn master raw '!J2353</f>
        <v>INR</v>
      </c>
      <c r="L2353" s="13">
        <f>_xlfn.XLOOKUP(K2353,'usd inr forecast '!$N$2:$N$6,'usd inr forecast '!$O$2:$O$6,1)</f>
        <v>1</v>
      </c>
      <c r="M2353" s="12">
        <f t="shared" si="144"/>
        <v>110.23002080872841</v>
      </c>
      <c r="N2353" s="3" t="str">
        <f t="shared" si="145"/>
        <v>₹/kg</v>
      </c>
      <c r="O2353" s="3" t="str">
        <f>'yarn master raw '!K2353</f>
        <v>Spot Rate</v>
      </c>
      <c r="P2353" s="3" t="str">
        <f>'yarn master raw '!L2353</f>
        <v>N/A</v>
      </c>
      <c r="Q2353" s="3" t="str">
        <f>'yarn master raw '!M2353</f>
        <v>Shankar 6 Price Trend</v>
      </c>
      <c r="R2353" s="3" t="str">
        <f>'yarn master raw '!N2353</f>
        <v>Daily Rate</v>
      </c>
      <c r="S2353" s="3">
        <f t="shared" si="146"/>
        <v>2025</v>
      </c>
      <c r="T2353" s="3" t="str">
        <f t="shared" si="147"/>
        <v>October</v>
      </c>
    </row>
    <row r="2354" spans="1:20" hidden="1" x14ac:dyDescent="0.3">
      <c r="A2354" s="14">
        <f>'yarn master raw '!A2354</f>
        <v>45941</v>
      </c>
      <c r="B2354" s="3" t="str">
        <f>'yarn master raw '!B2354</f>
        <v>Raw Cotton</v>
      </c>
      <c r="C2354" s="3" t="str">
        <f>'yarn master raw '!C2354</f>
        <v>Cotton</v>
      </c>
      <c r="D2354" s="3" t="str">
        <f>IF('yarn master raw '!J2354="INR","India","Imported")</f>
        <v>India</v>
      </c>
      <c r="E2354" s="3" t="str">
        <f>'yarn master raw '!D2354</f>
        <v>MCX Cotton</v>
      </c>
      <c r="F2354" s="3" t="str">
        <f>'yarn master raw '!E2354</f>
        <v>Spot Rate</v>
      </c>
      <c r="G2354" s="3" t="str">
        <f>'yarn master raw '!F2354</f>
        <v>Spot</v>
      </c>
      <c r="H2354" s="3" t="str">
        <f>'yarn master raw '!G2354</f>
        <v>Raw Cotton</v>
      </c>
      <c r="I2354" s="12">
        <f>'yarn master raw '!I2354</f>
        <v>26190</v>
      </c>
      <c r="J2354" s="3" t="str">
        <f>'yarn master raw '!H2354</f>
        <v>₹/Bale</v>
      </c>
      <c r="K2354" s="3" t="str">
        <f>'yarn master raw '!J2354</f>
        <v>INR</v>
      </c>
      <c r="L2354" s="13">
        <f>_xlfn.XLOOKUP(K2354,'usd inr forecast '!$N$2:$N$6,'usd inr forecast '!$O$2:$O$6,1)</f>
        <v>1</v>
      </c>
      <c r="M2354" s="12">
        <f t="shared" si="144"/>
        <v>154.05882352941177</v>
      </c>
      <c r="N2354" s="3" t="str">
        <f t="shared" si="145"/>
        <v>₹/kg</v>
      </c>
      <c r="O2354" s="3" t="str">
        <f>'yarn master raw '!K2354</f>
        <v>Spot Rate</v>
      </c>
      <c r="P2354" s="3" t="str">
        <f>'yarn master raw '!L2354</f>
        <v>N/A</v>
      </c>
      <c r="Q2354" s="3" t="str">
        <f>'yarn master raw '!M2354</f>
        <v>Shankar 6 Price Trend</v>
      </c>
      <c r="R2354" s="3" t="str">
        <f>'yarn master raw '!N2354</f>
        <v>Daily Rate</v>
      </c>
      <c r="S2354" s="3">
        <f t="shared" si="146"/>
        <v>2025</v>
      </c>
      <c r="T2354" s="3" t="str">
        <f t="shared" si="147"/>
        <v>October</v>
      </c>
    </row>
    <row r="2355" spans="1:20" hidden="1" x14ac:dyDescent="0.3">
      <c r="A2355" s="14">
        <f>'yarn master raw '!A2355</f>
        <v>45940</v>
      </c>
      <c r="B2355" s="3" t="str">
        <f>'yarn master raw '!B2355</f>
        <v>Raw Cotton</v>
      </c>
      <c r="C2355" s="3" t="str">
        <f>'yarn master raw '!C2355</f>
        <v>Cotton</v>
      </c>
      <c r="D2355" s="3" t="str">
        <f>IF('yarn master raw '!J2355="INR","India","Imported")</f>
        <v>India</v>
      </c>
      <c r="E2355" s="3" t="str">
        <f>'yarn master raw '!D2355</f>
        <v>Shankar 6 (29mm/3.8mic)</v>
      </c>
      <c r="F2355" s="3" t="str">
        <f>'yarn master raw '!E2355</f>
        <v>29-3.8-76</v>
      </c>
      <c r="G2355" s="3" t="str">
        <f>'yarn master raw '!F2355</f>
        <v>Spot</v>
      </c>
      <c r="H2355" s="3" t="str">
        <f>'yarn master raw '!G2355</f>
        <v>Raw Cotton</v>
      </c>
      <c r="I2355" s="12">
        <f>'yarn master raw '!I2355</f>
        <v>54200</v>
      </c>
      <c r="J2355" s="3" t="str">
        <f>'yarn master raw '!H2355</f>
        <v>₹/Candy</v>
      </c>
      <c r="K2355" s="3" t="str">
        <f>'yarn master raw '!J2355</f>
        <v>INR</v>
      </c>
      <c r="L2355" s="13">
        <f>_xlfn.XLOOKUP(K2355,'usd inr forecast '!$N$2:$N$6,'usd inr forecast '!$O$2:$O$6,1)</f>
        <v>1</v>
      </c>
      <c r="M2355" s="12">
        <f t="shared" si="144"/>
        <v>152.40987571002756</v>
      </c>
      <c r="N2355" s="3" t="str">
        <f t="shared" si="145"/>
        <v>₹/kg</v>
      </c>
      <c r="O2355" s="3" t="str">
        <f>'yarn master raw '!K2355</f>
        <v>Spot Rate</v>
      </c>
      <c r="P2355" s="3" t="str">
        <f>'yarn master raw '!L2355</f>
        <v>N/A</v>
      </c>
      <c r="Q2355" s="3" t="str">
        <f>'yarn master raw '!M2355</f>
        <v>Shankar 6 Price Trend</v>
      </c>
      <c r="R2355" s="3" t="str">
        <f>'yarn master raw '!N2355</f>
        <v>Daily Rate</v>
      </c>
      <c r="S2355" s="3">
        <f t="shared" si="146"/>
        <v>2025</v>
      </c>
      <c r="T2355" s="3" t="str">
        <f t="shared" si="147"/>
        <v>October</v>
      </c>
    </row>
    <row r="2356" spans="1:20" hidden="1" x14ac:dyDescent="0.3">
      <c r="A2356" s="14">
        <f>'yarn master raw '!A2356</f>
        <v>45940</v>
      </c>
      <c r="B2356" s="3" t="str">
        <f>'yarn master raw '!B2356</f>
        <v>Raw Cotton</v>
      </c>
      <c r="C2356" s="3" t="str">
        <f>'yarn master raw '!C2356</f>
        <v>Cotton</v>
      </c>
      <c r="D2356" s="3" t="str">
        <f>IF('yarn master raw '!J2356="INR","India","Imported")</f>
        <v>India</v>
      </c>
      <c r="E2356" s="3" t="str">
        <f>'yarn master raw '!D2356</f>
        <v>V-797</v>
      </c>
      <c r="F2356" s="3" t="str">
        <f>'yarn master raw '!E2356</f>
        <v>13% Trash</v>
      </c>
      <c r="G2356" s="3" t="str">
        <f>'yarn master raw '!F2356</f>
        <v>Spot</v>
      </c>
      <c r="H2356" s="3" t="str">
        <f>'yarn master raw '!G2356</f>
        <v>Raw Cotton</v>
      </c>
      <c r="I2356" s="12">
        <f>'yarn master raw '!I2356</f>
        <v>39400</v>
      </c>
      <c r="J2356" s="3" t="str">
        <f>'yarn master raw '!H2356</f>
        <v>₹/Candy</v>
      </c>
      <c r="K2356" s="3" t="str">
        <f>'yarn master raw '!J2356</f>
        <v>INR</v>
      </c>
      <c r="L2356" s="13">
        <f>_xlfn.XLOOKUP(K2356,'usd inr forecast '!$N$2:$N$6,'usd inr forecast '!$O$2:$O$6,1)</f>
        <v>1</v>
      </c>
      <c r="M2356" s="12">
        <f t="shared" si="144"/>
        <v>110.79241887407908</v>
      </c>
      <c r="N2356" s="3" t="str">
        <f t="shared" si="145"/>
        <v>₹/kg</v>
      </c>
      <c r="O2356" s="3" t="str">
        <f>'yarn master raw '!K2356</f>
        <v>Spot Rate</v>
      </c>
      <c r="P2356" s="3" t="str">
        <f>'yarn master raw '!L2356</f>
        <v>N/A</v>
      </c>
      <c r="Q2356" s="3" t="str">
        <f>'yarn master raw '!M2356</f>
        <v>Shankar 6 Price Trend</v>
      </c>
      <c r="R2356" s="3" t="str">
        <f>'yarn master raw '!N2356</f>
        <v>Daily Rate</v>
      </c>
      <c r="S2356" s="3">
        <f t="shared" si="146"/>
        <v>2025</v>
      </c>
      <c r="T2356" s="3" t="str">
        <f t="shared" si="147"/>
        <v>October</v>
      </c>
    </row>
    <row r="2357" spans="1:20" hidden="1" x14ac:dyDescent="0.3">
      <c r="A2357" s="14">
        <f>'yarn master raw '!A2357</f>
        <v>45940</v>
      </c>
      <c r="B2357" s="3" t="str">
        <f>'yarn master raw '!B2357</f>
        <v>Raw Cotton</v>
      </c>
      <c r="C2357" s="3" t="str">
        <f>'yarn master raw '!C2357</f>
        <v>Cotton</v>
      </c>
      <c r="D2357" s="3" t="str">
        <f>IF('yarn master raw '!J2357="INR","India","Imported")</f>
        <v>India</v>
      </c>
      <c r="E2357" s="3" t="str">
        <f>'yarn master raw '!D2357</f>
        <v>MCX Cotton</v>
      </c>
      <c r="F2357" s="3" t="str">
        <f>'yarn master raw '!E2357</f>
        <v>Spot Rate</v>
      </c>
      <c r="G2357" s="3" t="str">
        <f>'yarn master raw '!F2357</f>
        <v>Spot</v>
      </c>
      <c r="H2357" s="3" t="str">
        <f>'yarn master raw '!G2357</f>
        <v>Raw Cotton</v>
      </c>
      <c r="I2357" s="12">
        <f>'yarn master raw '!I2357</f>
        <v>26190</v>
      </c>
      <c r="J2357" s="3" t="str">
        <f>'yarn master raw '!H2357</f>
        <v>₹/Bale</v>
      </c>
      <c r="K2357" s="3" t="str">
        <f>'yarn master raw '!J2357</f>
        <v>INR</v>
      </c>
      <c r="L2357" s="13">
        <f>_xlfn.XLOOKUP(K2357,'usd inr forecast '!$N$2:$N$6,'usd inr forecast '!$O$2:$O$6,1)</f>
        <v>1</v>
      </c>
      <c r="M2357" s="12">
        <f t="shared" si="144"/>
        <v>154.05882352941177</v>
      </c>
      <c r="N2357" s="3" t="str">
        <f t="shared" si="145"/>
        <v>₹/kg</v>
      </c>
      <c r="O2357" s="3" t="str">
        <f>'yarn master raw '!K2357</f>
        <v>Spot Rate</v>
      </c>
      <c r="P2357" s="3" t="str">
        <f>'yarn master raw '!L2357</f>
        <v>N/A</v>
      </c>
      <c r="Q2357" s="3" t="str">
        <f>'yarn master raw '!M2357</f>
        <v>Shankar 6 Price Trend</v>
      </c>
      <c r="R2357" s="3" t="str">
        <f>'yarn master raw '!N2357</f>
        <v>Daily Rate</v>
      </c>
      <c r="S2357" s="3">
        <f t="shared" si="146"/>
        <v>2025</v>
      </c>
      <c r="T2357" s="3" t="str">
        <f t="shared" si="147"/>
        <v>October</v>
      </c>
    </row>
    <row r="2358" spans="1:20" hidden="1" x14ac:dyDescent="0.3">
      <c r="A2358" s="14">
        <f>'yarn master raw '!A2358</f>
        <v>45939</v>
      </c>
      <c r="B2358" s="3" t="str">
        <f>'yarn master raw '!B2358</f>
        <v>Raw Cotton</v>
      </c>
      <c r="C2358" s="3" t="str">
        <f>'yarn master raw '!C2358</f>
        <v>Cotton</v>
      </c>
      <c r="D2358" s="3" t="str">
        <f>IF('yarn master raw '!J2358="INR","India","Imported")</f>
        <v>India</v>
      </c>
      <c r="E2358" s="3" t="str">
        <f>'yarn master raw '!D2358</f>
        <v>Shankar 6 (29mm/3.8mic)</v>
      </c>
      <c r="F2358" s="3" t="str">
        <f>'yarn master raw '!E2358</f>
        <v>29-3.8-76</v>
      </c>
      <c r="G2358" s="3" t="str">
        <f>'yarn master raw '!F2358</f>
        <v>Spot</v>
      </c>
      <c r="H2358" s="3" t="str">
        <f>'yarn master raw '!G2358</f>
        <v>Raw Cotton</v>
      </c>
      <c r="I2358" s="12">
        <f>'yarn master raw '!I2358</f>
        <v>54350</v>
      </c>
      <c r="J2358" s="3" t="str">
        <f>'yarn master raw '!H2358</f>
        <v>₹/Candy</v>
      </c>
      <c r="K2358" s="3" t="str">
        <f>'yarn master raw '!J2358</f>
        <v>INR</v>
      </c>
      <c r="L2358" s="13">
        <f>_xlfn.XLOOKUP(K2358,'usd inr forecast '!$N$2:$N$6,'usd inr forecast '!$O$2:$O$6,1)</f>
        <v>1</v>
      </c>
      <c r="M2358" s="12">
        <f t="shared" si="144"/>
        <v>152.83167425904054</v>
      </c>
      <c r="N2358" s="3" t="str">
        <f t="shared" si="145"/>
        <v>₹/kg</v>
      </c>
      <c r="O2358" s="3" t="str">
        <f>'yarn master raw '!K2358</f>
        <v>Spot Rate</v>
      </c>
      <c r="P2358" s="3" t="str">
        <f>'yarn master raw '!L2358</f>
        <v>N/A</v>
      </c>
      <c r="Q2358" s="3" t="str">
        <f>'yarn master raw '!M2358</f>
        <v>Shankar 6 Price Trend</v>
      </c>
      <c r="R2358" s="3" t="str">
        <f>'yarn master raw '!N2358</f>
        <v>Daily Rate</v>
      </c>
      <c r="S2358" s="3">
        <f t="shared" si="146"/>
        <v>2025</v>
      </c>
      <c r="T2358" s="3" t="str">
        <f t="shared" si="147"/>
        <v>October</v>
      </c>
    </row>
    <row r="2359" spans="1:20" hidden="1" x14ac:dyDescent="0.3">
      <c r="A2359" s="14">
        <f>'yarn master raw '!A2359</f>
        <v>45939</v>
      </c>
      <c r="B2359" s="3" t="str">
        <f>'yarn master raw '!B2359</f>
        <v>Raw Cotton</v>
      </c>
      <c r="C2359" s="3" t="str">
        <f>'yarn master raw '!C2359</f>
        <v>Cotton</v>
      </c>
      <c r="D2359" s="3" t="str">
        <f>IF('yarn master raw '!J2359="INR","India","Imported")</f>
        <v>India</v>
      </c>
      <c r="E2359" s="3" t="str">
        <f>'yarn master raw '!D2359</f>
        <v>V-797</v>
      </c>
      <c r="F2359" s="3" t="str">
        <f>'yarn master raw '!E2359</f>
        <v>13% Trash</v>
      </c>
      <c r="G2359" s="3" t="str">
        <f>'yarn master raw '!F2359</f>
        <v>Spot</v>
      </c>
      <c r="H2359" s="3" t="str">
        <f>'yarn master raw '!G2359</f>
        <v>Raw Cotton</v>
      </c>
      <c r="I2359" s="12">
        <f>'yarn master raw '!I2359</f>
        <v>39500</v>
      </c>
      <c r="J2359" s="3" t="str">
        <f>'yarn master raw '!H2359</f>
        <v>₹/Candy</v>
      </c>
      <c r="K2359" s="3" t="str">
        <f>'yarn master raw '!J2359</f>
        <v>INR</v>
      </c>
      <c r="L2359" s="13">
        <f>_xlfn.XLOOKUP(K2359,'usd inr forecast '!$N$2:$N$6,'usd inr forecast '!$O$2:$O$6,1)</f>
        <v>1</v>
      </c>
      <c r="M2359" s="12">
        <f t="shared" si="144"/>
        <v>111.07361790675439</v>
      </c>
      <c r="N2359" s="3" t="str">
        <f t="shared" si="145"/>
        <v>₹/kg</v>
      </c>
      <c r="O2359" s="3" t="str">
        <f>'yarn master raw '!K2359</f>
        <v>Spot Rate</v>
      </c>
      <c r="P2359" s="3" t="str">
        <f>'yarn master raw '!L2359</f>
        <v>N/A</v>
      </c>
      <c r="Q2359" s="3" t="str">
        <f>'yarn master raw '!M2359</f>
        <v>Shankar 6 Price Trend</v>
      </c>
      <c r="R2359" s="3" t="str">
        <f>'yarn master raw '!N2359</f>
        <v>Daily Rate</v>
      </c>
      <c r="S2359" s="3">
        <f t="shared" si="146"/>
        <v>2025</v>
      </c>
      <c r="T2359" s="3" t="str">
        <f t="shared" si="147"/>
        <v>October</v>
      </c>
    </row>
    <row r="2360" spans="1:20" hidden="1" x14ac:dyDescent="0.3">
      <c r="A2360" s="14">
        <f>'yarn master raw '!A2360</f>
        <v>45939</v>
      </c>
      <c r="B2360" s="3" t="str">
        <f>'yarn master raw '!B2360</f>
        <v>Raw Cotton</v>
      </c>
      <c r="C2360" s="3" t="str">
        <f>'yarn master raw '!C2360</f>
        <v>Cotton</v>
      </c>
      <c r="D2360" s="3" t="str">
        <f>IF('yarn master raw '!J2360="INR","India","Imported")</f>
        <v>India</v>
      </c>
      <c r="E2360" s="3" t="str">
        <f>'yarn master raw '!D2360</f>
        <v>MCX Cotton</v>
      </c>
      <c r="F2360" s="3" t="str">
        <f>'yarn master raw '!E2360</f>
        <v>Spot Rate</v>
      </c>
      <c r="G2360" s="3" t="str">
        <f>'yarn master raw '!F2360</f>
        <v>Spot</v>
      </c>
      <c r="H2360" s="3" t="str">
        <f>'yarn master raw '!G2360</f>
        <v>Raw Cotton</v>
      </c>
      <c r="I2360" s="12">
        <f>'yarn master raw '!I2360</f>
        <v>26180</v>
      </c>
      <c r="J2360" s="3" t="str">
        <f>'yarn master raw '!H2360</f>
        <v>₹/Bale</v>
      </c>
      <c r="K2360" s="3" t="str">
        <f>'yarn master raw '!J2360</f>
        <v>INR</v>
      </c>
      <c r="L2360" s="13">
        <f>_xlfn.XLOOKUP(K2360,'usd inr forecast '!$N$2:$N$6,'usd inr forecast '!$O$2:$O$6,1)</f>
        <v>1</v>
      </c>
      <c r="M2360" s="12">
        <f t="shared" si="144"/>
        <v>154</v>
      </c>
      <c r="N2360" s="3" t="str">
        <f t="shared" si="145"/>
        <v>₹/kg</v>
      </c>
      <c r="O2360" s="3" t="str">
        <f>'yarn master raw '!K2360</f>
        <v>Spot Rate</v>
      </c>
      <c r="P2360" s="3" t="str">
        <f>'yarn master raw '!L2360</f>
        <v>N/A</v>
      </c>
      <c r="Q2360" s="3" t="str">
        <f>'yarn master raw '!M2360</f>
        <v>Shankar 6 Price Trend</v>
      </c>
      <c r="R2360" s="3" t="str">
        <f>'yarn master raw '!N2360</f>
        <v>Daily Rate</v>
      </c>
      <c r="S2360" s="3">
        <f t="shared" si="146"/>
        <v>2025</v>
      </c>
      <c r="T2360" s="3" t="str">
        <f t="shared" si="147"/>
        <v>October</v>
      </c>
    </row>
    <row r="2361" spans="1:20" hidden="1" x14ac:dyDescent="0.3">
      <c r="A2361" s="14">
        <f>'yarn master raw '!A2361</f>
        <v>45938</v>
      </c>
      <c r="B2361" s="3" t="str">
        <f>'yarn master raw '!B2361</f>
        <v>Raw Cotton</v>
      </c>
      <c r="C2361" s="3" t="str">
        <f>'yarn master raw '!C2361</f>
        <v>Cotton</v>
      </c>
      <c r="D2361" s="3" t="str">
        <f>IF('yarn master raw '!J2361="INR","India","Imported")</f>
        <v>India</v>
      </c>
      <c r="E2361" s="3" t="str">
        <f>'yarn master raw '!D2361</f>
        <v>Shankar 6 (29mm/3.8mic)</v>
      </c>
      <c r="F2361" s="3" t="str">
        <f>'yarn master raw '!E2361</f>
        <v>29-3.8-76</v>
      </c>
      <c r="G2361" s="3" t="str">
        <f>'yarn master raw '!F2361</f>
        <v>Spot</v>
      </c>
      <c r="H2361" s="3" t="str">
        <f>'yarn master raw '!G2361</f>
        <v>Raw Cotton</v>
      </c>
      <c r="I2361" s="12">
        <f>'yarn master raw '!I2361</f>
        <v>54350</v>
      </c>
      <c r="J2361" s="3" t="str">
        <f>'yarn master raw '!H2361</f>
        <v>₹/Candy</v>
      </c>
      <c r="K2361" s="3" t="str">
        <f>'yarn master raw '!J2361</f>
        <v>INR</v>
      </c>
      <c r="L2361" s="13">
        <f>_xlfn.XLOOKUP(K2361,'usd inr forecast '!$N$2:$N$6,'usd inr forecast '!$O$2:$O$6,1)</f>
        <v>1</v>
      </c>
      <c r="M2361" s="12">
        <f t="shared" si="144"/>
        <v>152.83167425904054</v>
      </c>
      <c r="N2361" s="3" t="str">
        <f t="shared" si="145"/>
        <v>₹/kg</v>
      </c>
      <c r="O2361" s="3" t="str">
        <f>'yarn master raw '!K2361</f>
        <v>Spot Rate</v>
      </c>
      <c r="P2361" s="3" t="str">
        <f>'yarn master raw '!L2361</f>
        <v>N/A</v>
      </c>
      <c r="Q2361" s="3" t="str">
        <f>'yarn master raw '!M2361</f>
        <v>Shankar 6 Price Trend</v>
      </c>
      <c r="R2361" s="3" t="str">
        <f>'yarn master raw '!N2361</f>
        <v>Daily Rate</v>
      </c>
      <c r="S2361" s="3">
        <f t="shared" si="146"/>
        <v>2025</v>
      </c>
      <c r="T2361" s="3" t="str">
        <f t="shared" si="147"/>
        <v>October</v>
      </c>
    </row>
    <row r="2362" spans="1:20" hidden="1" x14ac:dyDescent="0.3">
      <c r="A2362" s="14">
        <f>'yarn master raw '!A2362</f>
        <v>45938</v>
      </c>
      <c r="B2362" s="3" t="str">
        <f>'yarn master raw '!B2362</f>
        <v>Raw Cotton</v>
      </c>
      <c r="C2362" s="3" t="str">
        <f>'yarn master raw '!C2362</f>
        <v>Cotton</v>
      </c>
      <c r="D2362" s="3" t="str">
        <f>IF('yarn master raw '!J2362="INR","India","Imported")</f>
        <v>India</v>
      </c>
      <c r="E2362" s="3" t="str">
        <f>'yarn master raw '!D2362</f>
        <v>V-797</v>
      </c>
      <c r="F2362" s="3" t="str">
        <f>'yarn master raw '!E2362</f>
        <v>13% Trash</v>
      </c>
      <c r="G2362" s="3" t="str">
        <f>'yarn master raw '!F2362</f>
        <v>Spot</v>
      </c>
      <c r="H2362" s="3" t="str">
        <f>'yarn master raw '!G2362</f>
        <v>Raw Cotton</v>
      </c>
      <c r="I2362" s="12">
        <f>'yarn master raw '!I2362</f>
        <v>39350</v>
      </c>
      <c r="J2362" s="3" t="str">
        <f>'yarn master raw '!H2362</f>
        <v>₹/Candy</v>
      </c>
      <c r="K2362" s="3" t="str">
        <f>'yarn master raw '!J2362</f>
        <v>INR</v>
      </c>
      <c r="L2362" s="13">
        <f>_xlfn.XLOOKUP(K2362,'usd inr forecast '!$N$2:$N$6,'usd inr forecast '!$O$2:$O$6,1)</f>
        <v>1</v>
      </c>
      <c r="M2362" s="12">
        <f t="shared" si="144"/>
        <v>110.6518193577414</v>
      </c>
      <c r="N2362" s="3" t="str">
        <f t="shared" si="145"/>
        <v>₹/kg</v>
      </c>
      <c r="O2362" s="3" t="str">
        <f>'yarn master raw '!K2362</f>
        <v>Spot Rate</v>
      </c>
      <c r="P2362" s="3" t="str">
        <f>'yarn master raw '!L2362</f>
        <v>N/A</v>
      </c>
      <c r="Q2362" s="3" t="str">
        <f>'yarn master raw '!M2362</f>
        <v>Shankar 6 Price Trend</v>
      </c>
      <c r="R2362" s="3" t="str">
        <f>'yarn master raw '!N2362</f>
        <v>Daily Rate</v>
      </c>
      <c r="S2362" s="3">
        <f t="shared" si="146"/>
        <v>2025</v>
      </c>
      <c r="T2362" s="3" t="str">
        <f t="shared" si="147"/>
        <v>October</v>
      </c>
    </row>
    <row r="2363" spans="1:20" hidden="1" x14ac:dyDescent="0.3">
      <c r="A2363" s="14">
        <f>'yarn master raw '!A2363</f>
        <v>45938</v>
      </c>
      <c r="B2363" s="3" t="str">
        <f>'yarn master raw '!B2363</f>
        <v>Raw Cotton</v>
      </c>
      <c r="C2363" s="3" t="str">
        <f>'yarn master raw '!C2363</f>
        <v>Cotton</v>
      </c>
      <c r="D2363" s="3" t="str">
        <f>IF('yarn master raw '!J2363="INR","India","Imported")</f>
        <v>India</v>
      </c>
      <c r="E2363" s="3" t="str">
        <f>'yarn master raw '!D2363</f>
        <v>MCX Cotton</v>
      </c>
      <c r="F2363" s="3" t="str">
        <f>'yarn master raw '!E2363</f>
        <v>Spot Rate</v>
      </c>
      <c r="G2363" s="3" t="str">
        <f>'yarn master raw '!F2363</f>
        <v>Spot</v>
      </c>
      <c r="H2363" s="3" t="str">
        <f>'yarn master raw '!G2363</f>
        <v>Raw Cotton</v>
      </c>
      <c r="I2363" s="12">
        <f>'yarn master raw '!I2363</f>
        <v>26090</v>
      </c>
      <c r="J2363" s="3" t="str">
        <f>'yarn master raw '!H2363</f>
        <v>₹/Bale</v>
      </c>
      <c r="K2363" s="3" t="str">
        <f>'yarn master raw '!J2363</f>
        <v>INR</v>
      </c>
      <c r="L2363" s="13">
        <f>_xlfn.XLOOKUP(K2363,'usd inr forecast '!$N$2:$N$6,'usd inr forecast '!$O$2:$O$6,1)</f>
        <v>1</v>
      </c>
      <c r="M2363" s="12">
        <f t="shared" si="144"/>
        <v>153.47058823529412</v>
      </c>
      <c r="N2363" s="3" t="str">
        <f t="shared" si="145"/>
        <v>₹/kg</v>
      </c>
      <c r="O2363" s="3" t="str">
        <f>'yarn master raw '!K2363</f>
        <v>Spot Rate</v>
      </c>
      <c r="P2363" s="3" t="str">
        <f>'yarn master raw '!L2363</f>
        <v>N/A</v>
      </c>
      <c r="Q2363" s="3" t="str">
        <f>'yarn master raw '!M2363</f>
        <v>Shankar 6 Price Trend</v>
      </c>
      <c r="R2363" s="3" t="str">
        <f>'yarn master raw '!N2363</f>
        <v>Daily Rate</v>
      </c>
      <c r="S2363" s="3">
        <f t="shared" si="146"/>
        <v>2025</v>
      </c>
      <c r="T2363" s="3" t="str">
        <f t="shared" si="147"/>
        <v>October</v>
      </c>
    </row>
    <row r="2364" spans="1:20" hidden="1" x14ac:dyDescent="0.3">
      <c r="A2364" s="14">
        <f>'yarn master raw '!A2364</f>
        <v>45937</v>
      </c>
      <c r="B2364" s="3" t="str">
        <f>'yarn master raw '!B2364</f>
        <v>Raw Cotton</v>
      </c>
      <c r="C2364" s="3" t="str">
        <f>'yarn master raw '!C2364</f>
        <v>Cotton</v>
      </c>
      <c r="D2364" s="3" t="str">
        <f>IF('yarn master raw '!J2364="INR","India","Imported")</f>
        <v>India</v>
      </c>
      <c r="E2364" s="3" t="str">
        <f>'yarn master raw '!D2364</f>
        <v>Shankar 6 (29mm/3.8mic)</v>
      </c>
      <c r="F2364" s="3" t="str">
        <f>'yarn master raw '!E2364</f>
        <v>29-3.8-76</v>
      </c>
      <c r="G2364" s="3" t="str">
        <f>'yarn master raw '!F2364</f>
        <v>Spot</v>
      </c>
      <c r="H2364" s="3" t="str">
        <f>'yarn master raw '!G2364</f>
        <v>Raw Cotton</v>
      </c>
      <c r="I2364" s="12">
        <f>'yarn master raw '!I2364</f>
        <v>54250</v>
      </c>
      <c r="J2364" s="3" t="str">
        <f>'yarn master raw '!H2364</f>
        <v>₹/Candy</v>
      </c>
      <c r="K2364" s="3" t="str">
        <f>'yarn master raw '!J2364</f>
        <v>INR</v>
      </c>
      <c r="L2364" s="13">
        <f>_xlfn.XLOOKUP(K2364,'usd inr forecast '!$N$2:$N$6,'usd inr forecast '!$O$2:$O$6,1)</f>
        <v>1</v>
      </c>
      <c r="M2364" s="12">
        <f t="shared" si="144"/>
        <v>152.55047522636522</v>
      </c>
      <c r="N2364" s="3" t="str">
        <f t="shared" si="145"/>
        <v>₹/kg</v>
      </c>
      <c r="O2364" s="3" t="str">
        <f>'yarn master raw '!K2364</f>
        <v>Spot Rate</v>
      </c>
      <c r="P2364" s="3" t="str">
        <f>'yarn master raw '!L2364</f>
        <v>N/A</v>
      </c>
      <c r="Q2364" s="3" t="str">
        <f>'yarn master raw '!M2364</f>
        <v>Shankar 6 Price Trend</v>
      </c>
      <c r="R2364" s="3" t="str">
        <f>'yarn master raw '!N2364</f>
        <v>Daily Rate</v>
      </c>
      <c r="S2364" s="3">
        <f t="shared" si="146"/>
        <v>2025</v>
      </c>
      <c r="T2364" s="3" t="str">
        <f t="shared" si="147"/>
        <v>October</v>
      </c>
    </row>
    <row r="2365" spans="1:20" hidden="1" x14ac:dyDescent="0.3">
      <c r="A2365" s="14">
        <f>'yarn master raw '!A2365</f>
        <v>45937</v>
      </c>
      <c r="B2365" s="3" t="str">
        <f>'yarn master raw '!B2365</f>
        <v>Raw Cotton</v>
      </c>
      <c r="C2365" s="3" t="str">
        <f>'yarn master raw '!C2365</f>
        <v>Cotton</v>
      </c>
      <c r="D2365" s="3" t="str">
        <f>IF('yarn master raw '!J2365="INR","India","Imported")</f>
        <v>India</v>
      </c>
      <c r="E2365" s="3" t="str">
        <f>'yarn master raw '!D2365</f>
        <v>V-797</v>
      </c>
      <c r="F2365" s="3" t="str">
        <f>'yarn master raw '!E2365</f>
        <v>13% Trash</v>
      </c>
      <c r="G2365" s="3" t="str">
        <f>'yarn master raw '!F2365</f>
        <v>Spot</v>
      </c>
      <c r="H2365" s="3" t="str">
        <f>'yarn master raw '!G2365</f>
        <v>Raw Cotton</v>
      </c>
      <c r="I2365" s="12">
        <f>'yarn master raw '!I2365</f>
        <v>39100</v>
      </c>
      <c r="J2365" s="3" t="str">
        <f>'yarn master raw '!H2365</f>
        <v>₹/Candy</v>
      </c>
      <c r="K2365" s="3" t="str">
        <f>'yarn master raw '!J2365</f>
        <v>INR</v>
      </c>
      <c r="L2365" s="13">
        <f>_xlfn.XLOOKUP(K2365,'usd inr forecast '!$N$2:$N$6,'usd inr forecast '!$O$2:$O$6,1)</f>
        <v>1</v>
      </c>
      <c r="M2365" s="12">
        <f t="shared" si="144"/>
        <v>109.94882177605309</v>
      </c>
      <c r="N2365" s="3" t="str">
        <f t="shared" si="145"/>
        <v>₹/kg</v>
      </c>
      <c r="O2365" s="3" t="str">
        <f>'yarn master raw '!K2365</f>
        <v>Spot Rate</v>
      </c>
      <c r="P2365" s="3" t="str">
        <f>'yarn master raw '!L2365</f>
        <v>N/A</v>
      </c>
      <c r="Q2365" s="3" t="str">
        <f>'yarn master raw '!M2365</f>
        <v>Shankar 6 Price Trend</v>
      </c>
      <c r="R2365" s="3" t="str">
        <f>'yarn master raw '!N2365</f>
        <v>Daily Rate</v>
      </c>
      <c r="S2365" s="3">
        <f t="shared" si="146"/>
        <v>2025</v>
      </c>
      <c r="T2365" s="3" t="str">
        <f t="shared" si="147"/>
        <v>October</v>
      </c>
    </row>
    <row r="2366" spans="1:20" hidden="1" x14ac:dyDescent="0.3">
      <c r="A2366" s="14">
        <f>'yarn master raw '!A2366</f>
        <v>45937</v>
      </c>
      <c r="B2366" s="3" t="str">
        <f>'yarn master raw '!B2366</f>
        <v>Raw Cotton</v>
      </c>
      <c r="C2366" s="3" t="str">
        <f>'yarn master raw '!C2366</f>
        <v>Cotton</v>
      </c>
      <c r="D2366" s="3" t="str">
        <f>IF('yarn master raw '!J2366="INR","India","Imported")</f>
        <v>India</v>
      </c>
      <c r="E2366" s="3" t="str">
        <f>'yarn master raw '!D2366</f>
        <v>MCX Cotton</v>
      </c>
      <c r="F2366" s="3" t="str">
        <f>'yarn master raw '!E2366</f>
        <v>Spot Rate</v>
      </c>
      <c r="G2366" s="3" t="str">
        <f>'yarn master raw '!F2366</f>
        <v>Spot</v>
      </c>
      <c r="H2366" s="3" t="str">
        <f>'yarn master raw '!G2366</f>
        <v>Raw Cotton</v>
      </c>
      <c r="I2366" s="12">
        <f>'yarn master raw '!I2366</f>
        <v>26050</v>
      </c>
      <c r="J2366" s="3" t="str">
        <f>'yarn master raw '!H2366</f>
        <v>₹/Bale</v>
      </c>
      <c r="K2366" s="3" t="str">
        <f>'yarn master raw '!J2366</f>
        <v>INR</v>
      </c>
      <c r="L2366" s="13">
        <f>_xlfn.XLOOKUP(K2366,'usd inr forecast '!$N$2:$N$6,'usd inr forecast '!$O$2:$O$6,1)</f>
        <v>1</v>
      </c>
      <c r="M2366" s="12">
        <f t="shared" si="144"/>
        <v>153.23529411764707</v>
      </c>
      <c r="N2366" s="3" t="str">
        <f t="shared" si="145"/>
        <v>₹/kg</v>
      </c>
      <c r="O2366" s="3" t="str">
        <f>'yarn master raw '!K2366</f>
        <v>Spot Rate</v>
      </c>
      <c r="P2366" s="3" t="str">
        <f>'yarn master raw '!L2366</f>
        <v>N/A</v>
      </c>
      <c r="Q2366" s="3" t="str">
        <f>'yarn master raw '!M2366</f>
        <v>Shankar 6 Price Trend</v>
      </c>
      <c r="R2366" s="3" t="str">
        <f>'yarn master raw '!N2366</f>
        <v>Daily Rate</v>
      </c>
      <c r="S2366" s="3">
        <f t="shared" si="146"/>
        <v>2025</v>
      </c>
      <c r="T2366" s="3" t="str">
        <f t="shared" si="147"/>
        <v>October</v>
      </c>
    </row>
    <row r="2367" spans="1:20" hidden="1" x14ac:dyDescent="0.3">
      <c r="A2367" s="14">
        <f>'yarn master raw '!A2367</f>
        <v>45936</v>
      </c>
      <c r="B2367" s="3" t="str">
        <f>'yarn master raw '!B2367</f>
        <v>Raw Cotton</v>
      </c>
      <c r="C2367" s="3" t="str">
        <f>'yarn master raw '!C2367</f>
        <v>Cotton</v>
      </c>
      <c r="D2367" s="3" t="str">
        <f>IF('yarn master raw '!J2367="INR","India","Imported")</f>
        <v>India</v>
      </c>
      <c r="E2367" s="3" t="str">
        <f>'yarn master raw '!D2367</f>
        <v>Shankar 6 (29mm/3.8mic)</v>
      </c>
      <c r="F2367" s="3" t="str">
        <f>'yarn master raw '!E2367</f>
        <v>29-3.8-76</v>
      </c>
      <c r="G2367" s="3" t="str">
        <f>'yarn master raw '!F2367</f>
        <v>Spot</v>
      </c>
      <c r="H2367" s="3" t="str">
        <f>'yarn master raw '!G2367</f>
        <v>Raw Cotton</v>
      </c>
      <c r="I2367" s="12">
        <f>'yarn master raw '!I2367</f>
        <v>54350</v>
      </c>
      <c r="J2367" s="3" t="str">
        <f>'yarn master raw '!H2367</f>
        <v>₹/Candy</v>
      </c>
      <c r="K2367" s="3" t="str">
        <f>'yarn master raw '!J2367</f>
        <v>INR</v>
      </c>
      <c r="L2367" s="13">
        <f>_xlfn.XLOOKUP(K2367,'usd inr forecast '!$N$2:$N$6,'usd inr forecast '!$O$2:$O$6,1)</f>
        <v>1</v>
      </c>
      <c r="M2367" s="12">
        <f t="shared" si="144"/>
        <v>152.83167425904054</v>
      </c>
      <c r="N2367" s="3" t="str">
        <f t="shared" si="145"/>
        <v>₹/kg</v>
      </c>
      <c r="O2367" s="3" t="str">
        <f>'yarn master raw '!K2367</f>
        <v>Spot Rate</v>
      </c>
      <c r="P2367" s="3" t="str">
        <f>'yarn master raw '!L2367</f>
        <v>N/A</v>
      </c>
      <c r="Q2367" s="3" t="str">
        <f>'yarn master raw '!M2367</f>
        <v>Shankar 6 Price Trend</v>
      </c>
      <c r="R2367" s="3" t="str">
        <f>'yarn master raw '!N2367</f>
        <v>Daily Rate</v>
      </c>
      <c r="S2367" s="3">
        <f t="shared" si="146"/>
        <v>2025</v>
      </c>
      <c r="T2367" s="3" t="str">
        <f t="shared" si="147"/>
        <v>October</v>
      </c>
    </row>
    <row r="2368" spans="1:20" hidden="1" x14ac:dyDescent="0.3">
      <c r="A2368" s="14">
        <f>'yarn master raw '!A2368</f>
        <v>45936</v>
      </c>
      <c r="B2368" s="3" t="str">
        <f>'yarn master raw '!B2368</f>
        <v>Raw Cotton</v>
      </c>
      <c r="C2368" s="3" t="str">
        <f>'yarn master raw '!C2368</f>
        <v>Cotton</v>
      </c>
      <c r="D2368" s="3" t="str">
        <f>IF('yarn master raw '!J2368="INR","India","Imported")</f>
        <v>India</v>
      </c>
      <c r="E2368" s="3" t="str">
        <f>'yarn master raw '!D2368</f>
        <v>V-797</v>
      </c>
      <c r="F2368" s="3" t="str">
        <f>'yarn master raw '!E2368</f>
        <v>13% Trash</v>
      </c>
      <c r="G2368" s="3" t="str">
        <f>'yarn master raw '!F2368</f>
        <v>Spot</v>
      </c>
      <c r="H2368" s="3" t="str">
        <f>'yarn master raw '!G2368</f>
        <v>Raw Cotton</v>
      </c>
      <c r="I2368" s="12">
        <f>'yarn master raw '!I2368</f>
        <v>39100</v>
      </c>
      <c r="J2368" s="3" t="str">
        <f>'yarn master raw '!H2368</f>
        <v>₹/Candy</v>
      </c>
      <c r="K2368" s="3" t="str">
        <f>'yarn master raw '!J2368</f>
        <v>INR</v>
      </c>
      <c r="L2368" s="13">
        <f>_xlfn.XLOOKUP(K2368,'usd inr forecast '!$N$2:$N$6,'usd inr forecast '!$O$2:$O$6,1)</f>
        <v>1</v>
      </c>
      <c r="M2368" s="12">
        <f t="shared" si="144"/>
        <v>109.94882177605309</v>
      </c>
      <c r="N2368" s="3" t="str">
        <f t="shared" si="145"/>
        <v>₹/kg</v>
      </c>
      <c r="O2368" s="3" t="str">
        <f>'yarn master raw '!K2368</f>
        <v>Spot Rate</v>
      </c>
      <c r="P2368" s="3" t="str">
        <f>'yarn master raw '!L2368</f>
        <v>N/A</v>
      </c>
      <c r="Q2368" s="3" t="str">
        <f>'yarn master raw '!M2368</f>
        <v>Shankar 6 Price Trend</v>
      </c>
      <c r="R2368" s="3" t="str">
        <f>'yarn master raw '!N2368</f>
        <v>Daily Rate</v>
      </c>
      <c r="S2368" s="3">
        <f t="shared" si="146"/>
        <v>2025</v>
      </c>
      <c r="T2368" s="3" t="str">
        <f t="shared" si="147"/>
        <v>October</v>
      </c>
    </row>
    <row r="2369" spans="1:20" hidden="1" x14ac:dyDescent="0.3">
      <c r="A2369" s="14">
        <f>'yarn master raw '!A2369</f>
        <v>45936</v>
      </c>
      <c r="B2369" s="3" t="str">
        <f>'yarn master raw '!B2369</f>
        <v>Raw Cotton</v>
      </c>
      <c r="C2369" s="3" t="str">
        <f>'yarn master raw '!C2369</f>
        <v>Cotton</v>
      </c>
      <c r="D2369" s="3" t="str">
        <f>IF('yarn master raw '!J2369="INR","India","Imported")</f>
        <v>India</v>
      </c>
      <c r="E2369" s="3" t="str">
        <f>'yarn master raw '!D2369</f>
        <v>MCX Cotton</v>
      </c>
      <c r="F2369" s="3" t="str">
        <f>'yarn master raw '!E2369</f>
        <v>Spot Rate</v>
      </c>
      <c r="G2369" s="3" t="str">
        <f>'yarn master raw '!F2369</f>
        <v>Spot</v>
      </c>
      <c r="H2369" s="3" t="str">
        <f>'yarn master raw '!G2369</f>
        <v>Raw Cotton</v>
      </c>
      <c r="I2369" s="12">
        <f>'yarn master raw '!I2369</f>
        <v>26120</v>
      </c>
      <c r="J2369" s="3" t="str">
        <f>'yarn master raw '!H2369</f>
        <v>₹/Bale</v>
      </c>
      <c r="K2369" s="3" t="str">
        <f>'yarn master raw '!J2369</f>
        <v>INR</v>
      </c>
      <c r="L2369" s="13">
        <f>_xlfn.XLOOKUP(K2369,'usd inr forecast '!$N$2:$N$6,'usd inr forecast '!$O$2:$O$6,1)</f>
        <v>1</v>
      </c>
      <c r="M2369" s="12">
        <f t="shared" si="144"/>
        <v>153.64705882352942</v>
      </c>
      <c r="N2369" s="3" t="str">
        <f t="shared" si="145"/>
        <v>₹/kg</v>
      </c>
      <c r="O2369" s="3" t="str">
        <f>'yarn master raw '!K2369</f>
        <v>Spot Rate</v>
      </c>
      <c r="P2369" s="3" t="str">
        <f>'yarn master raw '!L2369</f>
        <v>N/A</v>
      </c>
      <c r="Q2369" s="3" t="str">
        <f>'yarn master raw '!M2369</f>
        <v>Shankar 6 Price Trend</v>
      </c>
      <c r="R2369" s="3" t="str">
        <f>'yarn master raw '!N2369</f>
        <v>Daily Rate</v>
      </c>
      <c r="S2369" s="3">
        <f t="shared" si="146"/>
        <v>2025</v>
      </c>
      <c r="T2369" s="3" t="str">
        <f t="shared" si="147"/>
        <v>October</v>
      </c>
    </row>
    <row r="2370" spans="1:20" hidden="1" x14ac:dyDescent="0.3">
      <c r="A2370" s="14">
        <f>'yarn master raw '!A2370</f>
        <v>45934</v>
      </c>
      <c r="B2370" s="3" t="str">
        <f>'yarn master raw '!B2370</f>
        <v>Raw Cotton</v>
      </c>
      <c r="C2370" s="3" t="str">
        <f>'yarn master raw '!C2370</f>
        <v>Cotton</v>
      </c>
      <c r="D2370" s="3" t="str">
        <f>IF('yarn master raw '!J2370="INR","India","Imported")</f>
        <v>India</v>
      </c>
      <c r="E2370" s="3" t="str">
        <f>'yarn master raw '!D2370</f>
        <v>Shankar 6 (29mm/3.8mic)</v>
      </c>
      <c r="F2370" s="3" t="str">
        <f>'yarn master raw '!E2370</f>
        <v>29-3.8-76</v>
      </c>
      <c r="G2370" s="3" t="str">
        <f>'yarn master raw '!F2370</f>
        <v>Spot</v>
      </c>
      <c r="H2370" s="3" t="str">
        <f>'yarn master raw '!G2370</f>
        <v>Raw Cotton</v>
      </c>
      <c r="I2370" s="12">
        <f>'yarn master raw '!I2370</f>
        <v>54300</v>
      </c>
      <c r="J2370" s="3" t="str">
        <f>'yarn master raw '!H2370</f>
        <v>₹/Candy</v>
      </c>
      <c r="K2370" s="3" t="str">
        <f>'yarn master raw '!J2370</f>
        <v>INR</v>
      </c>
      <c r="L2370" s="13">
        <f>_xlfn.XLOOKUP(K2370,'usd inr forecast '!$N$2:$N$6,'usd inr forecast '!$O$2:$O$6,1)</f>
        <v>1</v>
      </c>
      <c r="M2370" s="12">
        <f t="shared" si="144"/>
        <v>152.69107474270288</v>
      </c>
      <c r="N2370" s="3" t="str">
        <f t="shared" si="145"/>
        <v>₹/kg</v>
      </c>
      <c r="O2370" s="3" t="str">
        <f>'yarn master raw '!K2370</f>
        <v>Spot Rate</v>
      </c>
      <c r="P2370" s="3" t="str">
        <f>'yarn master raw '!L2370</f>
        <v>N/A</v>
      </c>
      <c r="Q2370" s="3" t="str">
        <f>'yarn master raw '!M2370</f>
        <v>Shankar 6 Price Trend</v>
      </c>
      <c r="R2370" s="3" t="str">
        <f>'yarn master raw '!N2370</f>
        <v>Daily Rate</v>
      </c>
      <c r="S2370" s="3">
        <f t="shared" si="146"/>
        <v>2025</v>
      </c>
      <c r="T2370" s="3" t="str">
        <f t="shared" si="147"/>
        <v>October</v>
      </c>
    </row>
    <row r="2371" spans="1:20" hidden="1" x14ac:dyDescent="0.3">
      <c r="A2371" s="14">
        <f>'yarn master raw '!A2371</f>
        <v>45934</v>
      </c>
      <c r="B2371" s="3" t="str">
        <f>'yarn master raw '!B2371</f>
        <v>Raw Cotton</v>
      </c>
      <c r="C2371" s="3" t="str">
        <f>'yarn master raw '!C2371</f>
        <v>Cotton</v>
      </c>
      <c r="D2371" s="3" t="str">
        <f>IF('yarn master raw '!J2371="INR","India","Imported")</f>
        <v>India</v>
      </c>
      <c r="E2371" s="3" t="str">
        <f>'yarn master raw '!D2371</f>
        <v>V-797</v>
      </c>
      <c r="F2371" s="3" t="str">
        <f>'yarn master raw '!E2371</f>
        <v>13% Trash</v>
      </c>
      <c r="G2371" s="3" t="str">
        <f>'yarn master raw '!F2371</f>
        <v>Spot</v>
      </c>
      <c r="H2371" s="3" t="str">
        <f>'yarn master raw '!G2371</f>
        <v>Raw Cotton</v>
      </c>
      <c r="I2371" s="12">
        <f>'yarn master raw '!I2371</f>
        <v>38900</v>
      </c>
      <c r="J2371" s="3" t="str">
        <f>'yarn master raw '!H2371</f>
        <v>₹/Candy</v>
      </c>
      <c r="K2371" s="3" t="str">
        <f>'yarn master raw '!J2371</f>
        <v>INR</v>
      </c>
      <c r="L2371" s="13">
        <f>_xlfn.XLOOKUP(K2371,'usd inr forecast '!$N$2:$N$6,'usd inr forecast '!$O$2:$O$6,1)</f>
        <v>1</v>
      </c>
      <c r="M2371" s="12">
        <f t="shared" ref="M2371:M2434" si="148">IF(J2371="₹/kg",I2371*L2371,IF(J2371="₹/Candy",I2371*L2371/355.62,IF(J2371="₹/Bale",I2371*L2371/170,I2371*L2371)))</f>
        <v>109.38642371070243</v>
      </c>
      <c r="N2371" s="3" t="str">
        <f t="shared" ref="N2371:N2434" si="149">"₹/kg"</f>
        <v>₹/kg</v>
      </c>
      <c r="O2371" s="3" t="str">
        <f>'yarn master raw '!K2371</f>
        <v>Spot Rate</v>
      </c>
      <c r="P2371" s="3" t="str">
        <f>'yarn master raw '!L2371</f>
        <v>N/A</v>
      </c>
      <c r="Q2371" s="3" t="str">
        <f>'yarn master raw '!M2371</f>
        <v>Shankar 6 Price Trend</v>
      </c>
      <c r="R2371" s="3" t="str">
        <f>'yarn master raw '!N2371</f>
        <v>Daily Rate</v>
      </c>
      <c r="S2371" s="3">
        <f t="shared" ref="S2371:S2434" si="150">IFERROR(IF(ISNUMBER(A2371),YEAR(A2371),IF(ISNUMBER(SEARCH("'",A2371)),VALUE("20"&amp;MID(A2371,SEARCH("'",A2371)+1,2)),IF(ISNUMBER(SEARCH("2023",A2371)),2023,IF(ISNUMBER(SEARCH("2024",A2371)),2024,IF(ISNUMBER(SEARCH("2025",A2371)),2025,IF(ISNUMBER(SEARCH("2026",A2371)),2026,2022)))))),"")</f>
        <v>2025</v>
      </c>
      <c r="T2371" s="3" t="str">
        <f t="shared" ref="T2371:T2434" si="151">IFERROR(IF(ISNUMBER(A2371),TEXT(A2371,"mmmm"),IF(ISNUMBER(SEARCH("Jan",A2371)),"January",IF(ISNUMBER(SEARCH("Feb",A2371)),"February",IF(ISNUMBER(SEARCH("March",A2371)),"March",IF(ISNUMBER(SEARCH("April",A2371)),"April",IF(ISNUMBER(SEARCH("May",A2371)),"May",IF(ISNUMBER(SEARCH("June",A2371)),"June",IF(ISNUMBER(SEARCH("July",A2371)),"July",IF(ISNUMBER(SEARCH("Aug",A2371)),"August",IF(ISNUMBER(SEARCH("Sep",A2371)),"September",IF(ISNUMBER(SEARCH("Oct",A2371)),"October",IF(ISNUMBER(SEARCH("Nov",A2371)),"November",IF(ISNUMBER(SEARCH("Dec",A2371)),"December",""))))))))))))),"")</f>
        <v>October</v>
      </c>
    </row>
    <row r="2372" spans="1:20" hidden="1" x14ac:dyDescent="0.3">
      <c r="A2372" s="14">
        <f>'yarn master raw '!A2372</f>
        <v>45934</v>
      </c>
      <c r="B2372" s="3" t="str">
        <f>'yarn master raw '!B2372</f>
        <v>Raw Cotton</v>
      </c>
      <c r="C2372" s="3" t="str">
        <f>'yarn master raw '!C2372</f>
        <v>Cotton</v>
      </c>
      <c r="D2372" s="3" t="str">
        <f>IF('yarn master raw '!J2372="INR","India","Imported")</f>
        <v>India</v>
      </c>
      <c r="E2372" s="3" t="str">
        <f>'yarn master raw '!D2372</f>
        <v>MCX Cotton</v>
      </c>
      <c r="F2372" s="3" t="str">
        <f>'yarn master raw '!E2372</f>
        <v>Spot Rate</v>
      </c>
      <c r="G2372" s="3" t="str">
        <f>'yarn master raw '!F2372</f>
        <v>Spot</v>
      </c>
      <c r="H2372" s="3" t="str">
        <f>'yarn master raw '!G2372</f>
        <v>Raw Cotton</v>
      </c>
      <c r="I2372" s="12">
        <f>'yarn master raw '!I2372</f>
        <v>26090</v>
      </c>
      <c r="J2372" s="3" t="str">
        <f>'yarn master raw '!H2372</f>
        <v>₹/Bale</v>
      </c>
      <c r="K2372" s="3" t="str">
        <f>'yarn master raw '!J2372</f>
        <v>INR</v>
      </c>
      <c r="L2372" s="13">
        <f>_xlfn.XLOOKUP(K2372,'usd inr forecast '!$N$2:$N$6,'usd inr forecast '!$O$2:$O$6,1)</f>
        <v>1</v>
      </c>
      <c r="M2372" s="12">
        <f t="shared" si="148"/>
        <v>153.47058823529412</v>
      </c>
      <c r="N2372" s="3" t="str">
        <f t="shared" si="149"/>
        <v>₹/kg</v>
      </c>
      <c r="O2372" s="3" t="str">
        <f>'yarn master raw '!K2372</f>
        <v>Spot Rate</v>
      </c>
      <c r="P2372" s="3" t="str">
        <f>'yarn master raw '!L2372</f>
        <v>N/A</v>
      </c>
      <c r="Q2372" s="3" t="str">
        <f>'yarn master raw '!M2372</f>
        <v>Shankar 6 Price Trend</v>
      </c>
      <c r="R2372" s="3" t="str">
        <f>'yarn master raw '!N2372</f>
        <v>Daily Rate</v>
      </c>
      <c r="S2372" s="3">
        <f t="shared" si="150"/>
        <v>2025</v>
      </c>
      <c r="T2372" s="3" t="str">
        <f t="shared" si="151"/>
        <v>October</v>
      </c>
    </row>
    <row r="2373" spans="1:20" hidden="1" x14ac:dyDescent="0.3">
      <c r="A2373" s="14">
        <f>'yarn master raw '!A2373</f>
        <v>45933</v>
      </c>
      <c r="B2373" s="3" t="str">
        <f>'yarn master raw '!B2373</f>
        <v>Raw Cotton</v>
      </c>
      <c r="C2373" s="3" t="str">
        <f>'yarn master raw '!C2373</f>
        <v>Cotton</v>
      </c>
      <c r="D2373" s="3" t="str">
        <f>IF('yarn master raw '!J2373="INR","India","Imported")</f>
        <v>India</v>
      </c>
      <c r="E2373" s="3" t="str">
        <f>'yarn master raw '!D2373</f>
        <v>Shankar 6 (29mm/3.8mic)</v>
      </c>
      <c r="F2373" s="3" t="str">
        <f>'yarn master raw '!E2373</f>
        <v>29-3.8-76</v>
      </c>
      <c r="G2373" s="3" t="str">
        <f>'yarn master raw '!F2373</f>
        <v>Spot</v>
      </c>
      <c r="H2373" s="3" t="str">
        <f>'yarn master raw '!G2373</f>
        <v>Raw Cotton</v>
      </c>
      <c r="I2373" s="12">
        <f>'yarn master raw '!I2373</f>
        <v>54300</v>
      </c>
      <c r="J2373" s="3" t="str">
        <f>'yarn master raw '!H2373</f>
        <v>₹/Candy</v>
      </c>
      <c r="K2373" s="3" t="str">
        <f>'yarn master raw '!J2373</f>
        <v>INR</v>
      </c>
      <c r="L2373" s="13">
        <f>_xlfn.XLOOKUP(K2373,'usd inr forecast '!$N$2:$N$6,'usd inr forecast '!$O$2:$O$6,1)</f>
        <v>1</v>
      </c>
      <c r="M2373" s="12">
        <f t="shared" si="148"/>
        <v>152.69107474270288</v>
      </c>
      <c r="N2373" s="3" t="str">
        <f t="shared" si="149"/>
        <v>₹/kg</v>
      </c>
      <c r="O2373" s="3" t="str">
        <f>'yarn master raw '!K2373</f>
        <v>Spot Rate</v>
      </c>
      <c r="P2373" s="3" t="str">
        <f>'yarn master raw '!L2373</f>
        <v>N/A</v>
      </c>
      <c r="Q2373" s="3" t="str">
        <f>'yarn master raw '!M2373</f>
        <v>Shankar 6 Price Trend</v>
      </c>
      <c r="R2373" s="3" t="str">
        <f>'yarn master raw '!N2373</f>
        <v>Daily Rate</v>
      </c>
      <c r="S2373" s="3">
        <f t="shared" si="150"/>
        <v>2025</v>
      </c>
      <c r="T2373" s="3" t="str">
        <f t="shared" si="151"/>
        <v>October</v>
      </c>
    </row>
    <row r="2374" spans="1:20" hidden="1" x14ac:dyDescent="0.3">
      <c r="A2374" s="14">
        <f>'yarn master raw '!A2374</f>
        <v>45933</v>
      </c>
      <c r="B2374" s="3" t="str">
        <f>'yarn master raw '!B2374</f>
        <v>Raw Cotton</v>
      </c>
      <c r="C2374" s="3" t="str">
        <f>'yarn master raw '!C2374</f>
        <v>Cotton</v>
      </c>
      <c r="D2374" s="3" t="str">
        <f>IF('yarn master raw '!J2374="INR","India","Imported")</f>
        <v>India</v>
      </c>
      <c r="E2374" s="3" t="str">
        <f>'yarn master raw '!D2374</f>
        <v>V-797</v>
      </c>
      <c r="F2374" s="3" t="str">
        <f>'yarn master raw '!E2374</f>
        <v>13% Trash</v>
      </c>
      <c r="G2374" s="3" t="str">
        <f>'yarn master raw '!F2374</f>
        <v>Spot</v>
      </c>
      <c r="H2374" s="3" t="str">
        <f>'yarn master raw '!G2374</f>
        <v>Raw Cotton</v>
      </c>
      <c r="I2374" s="12">
        <f>'yarn master raw '!I2374</f>
        <v>38900</v>
      </c>
      <c r="J2374" s="3" t="str">
        <f>'yarn master raw '!H2374</f>
        <v>₹/Candy</v>
      </c>
      <c r="K2374" s="3" t="str">
        <f>'yarn master raw '!J2374</f>
        <v>INR</v>
      </c>
      <c r="L2374" s="13">
        <f>_xlfn.XLOOKUP(K2374,'usd inr forecast '!$N$2:$N$6,'usd inr forecast '!$O$2:$O$6,1)</f>
        <v>1</v>
      </c>
      <c r="M2374" s="12">
        <f t="shared" si="148"/>
        <v>109.38642371070243</v>
      </c>
      <c r="N2374" s="3" t="str">
        <f t="shared" si="149"/>
        <v>₹/kg</v>
      </c>
      <c r="O2374" s="3" t="str">
        <f>'yarn master raw '!K2374</f>
        <v>Spot Rate</v>
      </c>
      <c r="P2374" s="3" t="str">
        <f>'yarn master raw '!L2374</f>
        <v>N/A</v>
      </c>
      <c r="Q2374" s="3" t="str">
        <f>'yarn master raw '!M2374</f>
        <v>Shankar 6 Price Trend</v>
      </c>
      <c r="R2374" s="3" t="str">
        <f>'yarn master raw '!N2374</f>
        <v>Daily Rate</v>
      </c>
      <c r="S2374" s="3">
        <f t="shared" si="150"/>
        <v>2025</v>
      </c>
      <c r="T2374" s="3" t="str">
        <f t="shared" si="151"/>
        <v>October</v>
      </c>
    </row>
    <row r="2375" spans="1:20" hidden="1" x14ac:dyDescent="0.3">
      <c r="A2375" s="14">
        <f>'yarn master raw '!A2375</f>
        <v>45933</v>
      </c>
      <c r="B2375" s="3" t="str">
        <f>'yarn master raw '!B2375</f>
        <v>Raw Cotton</v>
      </c>
      <c r="C2375" s="3" t="str">
        <f>'yarn master raw '!C2375</f>
        <v>Cotton</v>
      </c>
      <c r="D2375" s="3" t="str">
        <f>IF('yarn master raw '!J2375="INR","India","Imported")</f>
        <v>India</v>
      </c>
      <c r="E2375" s="3" t="str">
        <f>'yarn master raw '!D2375</f>
        <v>MCX Cotton</v>
      </c>
      <c r="F2375" s="3" t="str">
        <f>'yarn master raw '!E2375</f>
        <v>Spot Rate</v>
      </c>
      <c r="G2375" s="3" t="str">
        <f>'yarn master raw '!F2375</f>
        <v>Spot</v>
      </c>
      <c r="H2375" s="3" t="str">
        <f>'yarn master raw '!G2375</f>
        <v>Raw Cotton</v>
      </c>
      <c r="I2375" s="12">
        <f>'yarn master raw '!I2375</f>
        <v>26090</v>
      </c>
      <c r="J2375" s="3" t="str">
        <f>'yarn master raw '!H2375</f>
        <v>₹/Bale</v>
      </c>
      <c r="K2375" s="3" t="str">
        <f>'yarn master raw '!J2375</f>
        <v>INR</v>
      </c>
      <c r="L2375" s="13">
        <f>_xlfn.XLOOKUP(K2375,'usd inr forecast '!$N$2:$N$6,'usd inr forecast '!$O$2:$O$6,1)</f>
        <v>1</v>
      </c>
      <c r="M2375" s="12">
        <f t="shared" si="148"/>
        <v>153.47058823529412</v>
      </c>
      <c r="N2375" s="3" t="str">
        <f t="shared" si="149"/>
        <v>₹/kg</v>
      </c>
      <c r="O2375" s="3" t="str">
        <f>'yarn master raw '!K2375</f>
        <v>Spot Rate</v>
      </c>
      <c r="P2375" s="3" t="str">
        <f>'yarn master raw '!L2375</f>
        <v>N/A</v>
      </c>
      <c r="Q2375" s="3" t="str">
        <f>'yarn master raw '!M2375</f>
        <v>Shankar 6 Price Trend</v>
      </c>
      <c r="R2375" s="3" t="str">
        <f>'yarn master raw '!N2375</f>
        <v>Daily Rate</v>
      </c>
      <c r="S2375" s="3">
        <f t="shared" si="150"/>
        <v>2025</v>
      </c>
      <c r="T2375" s="3" t="str">
        <f t="shared" si="151"/>
        <v>October</v>
      </c>
    </row>
    <row r="2376" spans="1:20" hidden="1" x14ac:dyDescent="0.3">
      <c r="A2376" s="14">
        <f>'yarn master raw '!A2376</f>
        <v>45932</v>
      </c>
      <c r="B2376" s="3" t="str">
        <f>'yarn master raw '!B2376</f>
        <v>Raw Cotton</v>
      </c>
      <c r="C2376" s="3" t="str">
        <f>'yarn master raw '!C2376</f>
        <v>Cotton</v>
      </c>
      <c r="D2376" s="3" t="str">
        <f>IF('yarn master raw '!J2376="INR","India","Imported")</f>
        <v>India</v>
      </c>
      <c r="E2376" s="3" t="str">
        <f>'yarn master raw '!D2376</f>
        <v>Shankar 6 (29mm/3.8mic)</v>
      </c>
      <c r="F2376" s="3" t="str">
        <f>'yarn master raw '!E2376</f>
        <v>29-3.8-76</v>
      </c>
      <c r="G2376" s="3" t="str">
        <f>'yarn master raw '!F2376</f>
        <v>Spot</v>
      </c>
      <c r="H2376" s="3" t="str">
        <f>'yarn master raw '!G2376</f>
        <v>Raw Cotton</v>
      </c>
      <c r="I2376" s="12">
        <f>'yarn master raw '!I2376</f>
        <v>54350</v>
      </c>
      <c r="J2376" s="3" t="str">
        <f>'yarn master raw '!H2376</f>
        <v>₹/Candy</v>
      </c>
      <c r="K2376" s="3" t="str">
        <f>'yarn master raw '!J2376</f>
        <v>INR</v>
      </c>
      <c r="L2376" s="13">
        <f>_xlfn.XLOOKUP(K2376,'usd inr forecast '!$N$2:$N$6,'usd inr forecast '!$O$2:$O$6,1)</f>
        <v>1</v>
      </c>
      <c r="M2376" s="12">
        <f t="shared" si="148"/>
        <v>152.83167425904054</v>
      </c>
      <c r="N2376" s="3" t="str">
        <f t="shared" si="149"/>
        <v>₹/kg</v>
      </c>
      <c r="O2376" s="3" t="str">
        <f>'yarn master raw '!K2376</f>
        <v>Spot Rate</v>
      </c>
      <c r="P2376" s="3" t="str">
        <f>'yarn master raw '!L2376</f>
        <v>N/A</v>
      </c>
      <c r="Q2376" s="3" t="str">
        <f>'yarn master raw '!M2376</f>
        <v>Shankar 6 Price Trend</v>
      </c>
      <c r="R2376" s="3" t="str">
        <f>'yarn master raw '!N2376</f>
        <v>Daily Rate</v>
      </c>
      <c r="S2376" s="3">
        <f t="shared" si="150"/>
        <v>2025</v>
      </c>
      <c r="T2376" s="3" t="str">
        <f t="shared" si="151"/>
        <v>October</v>
      </c>
    </row>
    <row r="2377" spans="1:20" hidden="1" x14ac:dyDescent="0.3">
      <c r="A2377" s="14">
        <f>'yarn master raw '!A2377</f>
        <v>45932</v>
      </c>
      <c r="B2377" s="3" t="str">
        <f>'yarn master raw '!B2377</f>
        <v>Raw Cotton</v>
      </c>
      <c r="C2377" s="3" t="str">
        <f>'yarn master raw '!C2377</f>
        <v>Cotton</v>
      </c>
      <c r="D2377" s="3" t="str">
        <f>IF('yarn master raw '!J2377="INR","India","Imported")</f>
        <v>India</v>
      </c>
      <c r="E2377" s="3" t="str">
        <f>'yarn master raw '!D2377</f>
        <v>V-797</v>
      </c>
      <c r="F2377" s="3" t="str">
        <f>'yarn master raw '!E2377</f>
        <v>13% Trash</v>
      </c>
      <c r="G2377" s="3" t="str">
        <f>'yarn master raw '!F2377</f>
        <v>Spot</v>
      </c>
      <c r="H2377" s="3" t="str">
        <f>'yarn master raw '!G2377</f>
        <v>Raw Cotton</v>
      </c>
      <c r="I2377" s="12">
        <f>'yarn master raw '!I2377</f>
        <v>38900</v>
      </c>
      <c r="J2377" s="3" t="str">
        <f>'yarn master raw '!H2377</f>
        <v>₹/Candy</v>
      </c>
      <c r="K2377" s="3" t="str">
        <f>'yarn master raw '!J2377</f>
        <v>INR</v>
      </c>
      <c r="L2377" s="13">
        <f>_xlfn.XLOOKUP(K2377,'usd inr forecast '!$N$2:$N$6,'usd inr forecast '!$O$2:$O$6,1)</f>
        <v>1</v>
      </c>
      <c r="M2377" s="12">
        <f t="shared" si="148"/>
        <v>109.38642371070243</v>
      </c>
      <c r="N2377" s="3" t="str">
        <f t="shared" si="149"/>
        <v>₹/kg</v>
      </c>
      <c r="O2377" s="3" t="str">
        <f>'yarn master raw '!K2377</f>
        <v>Spot Rate</v>
      </c>
      <c r="P2377" s="3" t="str">
        <f>'yarn master raw '!L2377</f>
        <v>N/A</v>
      </c>
      <c r="Q2377" s="3" t="str">
        <f>'yarn master raw '!M2377</f>
        <v>Shankar 6 Price Trend</v>
      </c>
      <c r="R2377" s="3" t="str">
        <f>'yarn master raw '!N2377</f>
        <v>Daily Rate</v>
      </c>
      <c r="S2377" s="3">
        <f t="shared" si="150"/>
        <v>2025</v>
      </c>
      <c r="T2377" s="3" t="str">
        <f t="shared" si="151"/>
        <v>October</v>
      </c>
    </row>
    <row r="2378" spans="1:20" hidden="1" x14ac:dyDescent="0.3">
      <c r="A2378" s="14">
        <f>'yarn master raw '!A2378</f>
        <v>45932</v>
      </c>
      <c r="B2378" s="3" t="str">
        <f>'yarn master raw '!B2378</f>
        <v>Raw Cotton</v>
      </c>
      <c r="C2378" s="3" t="str">
        <f>'yarn master raw '!C2378</f>
        <v>Cotton</v>
      </c>
      <c r="D2378" s="3" t="str">
        <f>IF('yarn master raw '!J2378="INR","India","Imported")</f>
        <v>India</v>
      </c>
      <c r="E2378" s="3" t="str">
        <f>'yarn master raw '!D2378</f>
        <v>MCX Cotton</v>
      </c>
      <c r="F2378" s="3" t="str">
        <f>'yarn master raw '!E2378</f>
        <v>Spot Rate</v>
      </c>
      <c r="G2378" s="3" t="str">
        <f>'yarn master raw '!F2378</f>
        <v>Spot</v>
      </c>
      <c r="H2378" s="3" t="str">
        <f>'yarn master raw '!G2378</f>
        <v>Raw Cotton</v>
      </c>
      <c r="I2378" s="12">
        <f>'yarn master raw '!I2378</f>
        <v>26220</v>
      </c>
      <c r="J2378" s="3" t="str">
        <f>'yarn master raw '!H2378</f>
        <v>₹/Bale</v>
      </c>
      <c r="K2378" s="3" t="str">
        <f>'yarn master raw '!J2378</f>
        <v>INR</v>
      </c>
      <c r="L2378" s="13">
        <f>_xlfn.XLOOKUP(K2378,'usd inr forecast '!$N$2:$N$6,'usd inr forecast '!$O$2:$O$6,1)</f>
        <v>1</v>
      </c>
      <c r="M2378" s="12">
        <f t="shared" si="148"/>
        <v>154.23529411764707</v>
      </c>
      <c r="N2378" s="3" t="str">
        <f t="shared" si="149"/>
        <v>₹/kg</v>
      </c>
      <c r="O2378" s="3" t="str">
        <f>'yarn master raw '!K2378</f>
        <v>Spot Rate</v>
      </c>
      <c r="P2378" s="3" t="str">
        <f>'yarn master raw '!L2378</f>
        <v>N/A</v>
      </c>
      <c r="Q2378" s="3" t="str">
        <f>'yarn master raw '!M2378</f>
        <v>Shankar 6 Price Trend</v>
      </c>
      <c r="R2378" s="3" t="str">
        <f>'yarn master raw '!N2378</f>
        <v>Daily Rate</v>
      </c>
      <c r="S2378" s="3">
        <f t="shared" si="150"/>
        <v>2025</v>
      </c>
      <c r="T2378" s="3" t="str">
        <f t="shared" si="151"/>
        <v>October</v>
      </c>
    </row>
    <row r="2379" spans="1:20" hidden="1" x14ac:dyDescent="0.3">
      <c r="A2379" s="14">
        <f>'yarn master raw '!A2379</f>
        <v>45931</v>
      </c>
      <c r="B2379" s="3" t="str">
        <f>'yarn master raw '!B2379</f>
        <v>Raw Cotton</v>
      </c>
      <c r="C2379" s="3" t="str">
        <f>'yarn master raw '!C2379</f>
        <v>Cotton</v>
      </c>
      <c r="D2379" s="3" t="str">
        <f>IF('yarn master raw '!J2379="INR","India","Imported")</f>
        <v>India</v>
      </c>
      <c r="E2379" s="3" t="str">
        <f>'yarn master raw '!D2379</f>
        <v>Shankar 6 (29mm/3.8mic)</v>
      </c>
      <c r="F2379" s="3" t="str">
        <f>'yarn master raw '!E2379</f>
        <v>29-3.8-76</v>
      </c>
      <c r="G2379" s="3" t="str">
        <f>'yarn master raw '!F2379</f>
        <v>Spot</v>
      </c>
      <c r="H2379" s="3" t="str">
        <f>'yarn master raw '!G2379</f>
        <v>Raw Cotton</v>
      </c>
      <c r="I2379" s="12">
        <f>'yarn master raw '!I2379</f>
        <v>54150</v>
      </c>
      <c r="J2379" s="3" t="str">
        <f>'yarn master raw '!H2379</f>
        <v>₹/Candy</v>
      </c>
      <c r="K2379" s="3" t="str">
        <f>'yarn master raw '!J2379</f>
        <v>INR</v>
      </c>
      <c r="L2379" s="13">
        <f>_xlfn.XLOOKUP(K2379,'usd inr forecast '!$N$2:$N$6,'usd inr forecast '!$O$2:$O$6,1)</f>
        <v>1</v>
      </c>
      <c r="M2379" s="12">
        <f t="shared" si="148"/>
        <v>152.2692761936899</v>
      </c>
      <c r="N2379" s="3" t="str">
        <f t="shared" si="149"/>
        <v>₹/kg</v>
      </c>
      <c r="O2379" s="3" t="str">
        <f>'yarn master raw '!K2379</f>
        <v>Spot Rate</v>
      </c>
      <c r="P2379" s="3" t="str">
        <f>'yarn master raw '!L2379</f>
        <v>N/A</v>
      </c>
      <c r="Q2379" s="3" t="str">
        <f>'yarn master raw '!M2379</f>
        <v>Shankar 6 Price Trend</v>
      </c>
      <c r="R2379" s="3" t="str">
        <f>'yarn master raw '!N2379</f>
        <v>Daily Rate</v>
      </c>
      <c r="S2379" s="3">
        <f t="shared" si="150"/>
        <v>2025</v>
      </c>
      <c r="T2379" s="3" t="str">
        <f t="shared" si="151"/>
        <v>October</v>
      </c>
    </row>
    <row r="2380" spans="1:20" hidden="1" x14ac:dyDescent="0.3">
      <c r="A2380" s="14">
        <f>'yarn master raw '!A2380</f>
        <v>45931</v>
      </c>
      <c r="B2380" s="3" t="str">
        <f>'yarn master raw '!B2380</f>
        <v>Raw Cotton</v>
      </c>
      <c r="C2380" s="3" t="str">
        <f>'yarn master raw '!C2380</f>
        <v>Cotton</v>
      </c>
      <c r="D2380" s="3" t="str">
        <f>IF('yarn master raw '!J2380="INR","India","Imported")</f>
        <v>India</v>
      </c>
      <c r="E2380" s="3" t="str">
        <f>'yarn master raw '!D2380</f>
        <v>V-797</v>
      </c>
      <c r="F2380" s="3" t="str">
        <f>'yarn master raw '!E2380</f>
        <v>13% Trash</v>
      </c>
      <c r="G2380" s="3" t="str">
        <f>'yarn master raw '!F2380</f>
        <v>Spot</v>
      </c>
      <c r="H2380" s="3" t="str">
        <f>'yarn master raw '!G2380</f>
        <v>Raw Cotton</v>
      </c>
      <c r="I2380" s="12">
        <f>'yarn master raw '!I2380</f>
        <v>38800</v>
      </c>
      <c r="J2380" s="3" t="str">
        <f>'yarn master raw '!H2380</f>
        <v>₹/Candy</v>
      </c>
      <c r="K2380" s="3" t="str">
        <f>'yarn master raw '!J2380</f>
        <v>INR</v>
      </c>
      <c r="L2380" s="13">
        <f>_xlfn.XLOOKUP(K2380,'usd inr forecast '!$N$2:$N$6,'usd inr forecast '!$O$2:$O$6,1)</f>
        <v>1</v>
      </c>
      <c r="M2380" s="12">
        <f t="shared" si="148"/>
        <v>109.1052246780271</v>
      </c>
      <c r="N2380" s="3" t="str">
        <f t="shared" si="149"/>
        <v>₹/kg</v>
      </c>
      <c r="O2380" s="3" t="str">
        <f>'yarn master raw '!K2380</f>
        <v>Spot Rate</v>
      </c>
      <c r="P2380" s="3" t="str">
        <f>'yarn master raw '!L2380</f>
        <v>N/A</v>
      </c>
      <c r="Q2380" s="3" t="str">
        <f>'yarn master raw '!M2380</f>
        <v>Shankar 6 Price Trend</v>
      </c>
      <c r="R2380" s="3" t="str">
        <f>'yarn master raw '!N2380</f>
        <v>Daily Rate</v>
      </c>
      <c r="S2380" s="3">
        <f t="shared" si="150"/>
        <v>2025</v>
      </c>
      <c r="T2380" s="3" t="str">
        <f t="shared" si="151"/>
        <v>October</v>
      </c>
    </row>
    <row r="2381" spans="1:20" hidden="1" x14ac:dyDescent="0.3">
      <c r="A2381" s="14">
        <f>'yarn master raw '!A2381</f>
        <v>45931</v>
      </c>
      <c r="B2381" s="3" t="str">
        <f>'yarn master raw '!B2381</f>
        <v>Raw Cotton</v>
      </c>
      <c r="C2381" s="3" t="str">
        <f>'yarn master raw '!C2381</f>
        <v>Cotton</v>
      </c>
      <c r="D2381" s="3" t="str">
        <f>IF('yarn master raw '!J2381="INR","India","Imported")</f>
        <v>India</v>
      </c>
      <c r="E2381" s="3" t="str">
        <f>'yarn master raw '!D2381</f>
        <v>MCX Cotton</v>
      </c>
      <c r="F2381" s="3" t="str">
        <f>'yarn master raw '!E2381</f>
        <v>Spot Rate</v>
      </c>
      <c r="G2381" s="3" t="str">
        <f>'yarn master raw '!F2381</f>
        <v>Spot</v>
      </c>
      <c r="H2381" s="3" t="str">
        <f>'yarn master raw '!G2381</f>
        <v>Raw Cotton</v>
      </c>
      <c r="I2381" s="12">
        <f>'yarn master raw '!I2381</f>
        <v>26220</v>
      </c>
      <c r="J2381" s="3" t="str">
        <f>'yarn master raw '!H2381</f>
        <v>₹/Bale</v>
      </c>
      <c r="K2381" s="3" t="str">
        <f>'yarn master raw '!J2381</f>
        <v>INR</v>
      </c>
      <c r="L2381" s="13">
        <f>_xlfn.XLOOKUP(K2381,'usd inr forecast '!$N$2:$N$6,'usd inr forecast '!$O$2:$O$6,1)</f>
        <v>1</v>
      </c>
      <c r="M2381" s="12">
        <f t="shared" si="148"/>
        <v>154.23529411764707</v>
      </c>
      <c r="N2381" s="3" t="str">
        <f t="shared" si="149"/>
        <v>₹/kg</v>
      </c>
      <c r="O2381" s="3" t="str">
        <f>'yarn master raw '!K2381</f>
        <v>Spot Rate</v>
      </c>
      <c r="P2381" s="3" t="str">
        <f>'yarn master raw '!L2381</f>
        <v>N/A</v>
      </c>
      <c r="Q2381" s="3" t="str">
        <f>'yarn master raw '!M2381</f>
        <v>Shankar 6 Price Trend</v>
      </c>
      <c r="R2381" s="3" t="str">
        <f>'yarn master raw '!N2381</f>
        <v>Daily Rate</v>
      </c>
      <c r="S2381" s="3">
        <f t="shared" si="150"/>
        <v>2025</v>
      </c>
      <c r="T2381" s="3" t="str">
        <f t="shared" si="151"/>
        <v>October</v>
      </c>
    </row>
    <row r="2382" spans="1:20" hidden="1" x14ac:dyDescent="0.3">
      <c r="A2382" s="14">
        <f>'yarn master raw '!A2382</f>
        <v>45930</v>
      </c>
      <c r="B2382" s="3" t="str">
        <f>'yarn master raw '!B2382</f>
        <v>Raw Cotton</v>
      </c>
      <c r="C2382" s="3" t="str">
        <f>'yarn master raw '!C2382</f>
        <v>Cotton</v>
      </c>
      <c r="D2382" s="3" t="str">
        <f>IF('yarn master raw '!J2382="INR","India","Imported")</f>
        <v>India</v>
      </c>
      <c r="E2382" s="3" t="str">
        <f>'yarn master raw '!D2382</f>
        <v>Shankar 6 (29mm/3.8mic)</v>
      </c>
      <c r="F2382" s="3" t="str">
        <f>'yarn master raw '!E2382</f>
        <v>29-3.8-76</v>
      </c>
      <c r="G2382" s="3" t="str">
        <f>'yarn master raw '!F2382</f>
        <v>Spot</v>
      </c>
      <c r="H2382" s="3" t="str">
        <f>'yarn master raw '!G2382</f>
        <v>Raw Cotton</v>
      </c>
      <c r="I2382" s="12">
        <f>'yarn master raw '!I2382</f>
        <v>54850</v>
      </c>
      <c r="J2382" s="3" t="str">
        <f>'yarn master raw '!H2382</f>
        <v>₹/Candy</v>
      </c>
      <c r="K2382" s="3" t="str">
        <f>'yarn master raw '!J2382</f>
        <v>INR</v>
      </c>
      <c r="L2382" s="13">
        <f>_xlfn.XLOOKUP(K2382,'usd inr forecast '!$N$2:$N$6,'usd inr forecast '!$O$2:$O$6,1)</f>
        <v>1</v>
      </c>
      <c r="M2382" s="12">
        <f t="shared" si="148"/>
        <v>154.23766942241718</v>
      </c>
      <c r="N2382" s="3" t="str">
        <f t="shared" si="149"/>
        <v>₹/kg</v>
      </c>
      <c r="O2382" s="3" t="str">
        <f>'yarn master raw '!K2382</f>
        <v>Spot Rate</v>
      </c>
      <c r="P2382" s="3" t="str">
        <f>'yarn master raw '!L2382</f>
        <v>N/A</v>
      </c>
      <c r="Q2382" s="3" t="str">
        <f>'yarn master raw '!M2382</f>
        <v>Shankar 6 Price Trend</v>
      </c>
      <c r="R2382" s="3" t="str">
        <f>'yarn master raw '!N2382</f>
        <v>Daily Rate</v>
      </c>
      <c r="S2382" s="3">
        <f t="shared" si="150"/>
        <v>2025</v>
      </c>
      <c r="T2382" s="3" t="str">
        <f t="shared" si="151"/>
        <v>September</v>
      </c>
    </row>
    <row r="2383" spans="1:20" hidden="1" x14ac:dyDescent="0.3">
      <c r="A2383" s="14">
        <f>'yarn master raw '!A2383</f>
        <v>45930</v>
      </c>
      <c r="B2383" s="3" t="str">
        <f>'yarn master raw '!B2383</f>
        <v>Raw Cotton</v>
      </c>
      <c r="C2383" s="3" t="str">
        <f>'yarn master raw '!C2383</f>
        <v>Cotton</v>
      </c>
      <c r="D2383" s="3" t="str">
        <f>IF('yarn master raw '!J2383="INR","India","Imported")</f>
        <v>India</v>
      </c>
      <c r="E2383" s="3" t="str">
        <f>'yarn master raw '!D2383</f>
        <v>V-797</v>
      </c>
      <c r="F2383" s="3" t="str">
        <f>'yarn master raw '!E2383</f>
        <v>13% Trash</v>
      </c>
      <c r="G2383" s="3" t="str">
        <f>'yarn master raw '!F2383</f>
        <v>Spot</v>
      </c>
      <c r="H2383" s="3" t="str">
        <f>'yarn master raw '!G2383</f>
        <v>Raw Cotton</v>
      </c>
      <c r="I2383" s="12">
        <f>'yarn master raw '!I2383</f>
        <v>38800</v>
      </c>
      <c r="J2383" s="3" t="str">
        <f>'yarn master raw '!H2383</f>
        <v>₹/Candy</v>
      </c>
      <c r="K2383" s="3" t="str">
        <f>'yarn master raw '!J2383</f>
        <v>INR</v>
      </c>
      <c r="L2383" s="13">
        <f>_xlfn.XLOOKUP(K2383,'usd inr forecast '!$N$2:$N$6,'usd inr forecast '!$O$2:$O$6,1)</f>
        <v>1</v>
      </c>
      <c r="M2383" s="12">
        <f t="shared" si="148"/>
        <v>109.1052246780271</v>
      </c>
      <c r="N2383" s="3" t="str">
        <f t="shared" si="149"/>
        <v>₹/kg</v>
      </c>
      <c r="O2383" s="3" t="str">
        <f>'yarn master raw '!K2383</f>
        <v>Spot Rate</v>
      </c>
      <c r="P2383" s="3" t="str">
        <f>'yarn master raw '!L2383</f>
        <v>N/A</v>
      </c>
      <c r="Q2383" s="3" t="str">
        <f>'yarn master raw '!M2383</f>
        <v>Shankar 6 Price Trend</v>
      </c>
      <c r="R2383" s="3" t="str">
        <f>'yarn master raw '!N2383</f>
        <v>Daily Rate</v>
      </c>
      <c r="S2383" s="3">
        <f t="shared" si="150"/>
        <v>2025</v>
      </c>
      <c r="T2383" s="3" t="str">
        <f t="shared" si="151"/>
        <v>September</v>
      </c>
    </row>
    <row r="2384" spans="1:20" hidden="1" x14ac:dyDescent="0.3">
      <c r="A2384" s="14">
        <f>'yarn master raw '!A2384</f>
        <v>45930</v>
      </c>
      <c r="B2384" s="3" t="str">
        <f>'yarn master raw '!B2384</f>
        <v>Raw Cotton</v>
      </c>
      <c r="C2384" s="3" t="str">
        <f>'yarn master raw '!C2384</f>
        <v>Cotton</v>
      </c>
      <c r="D2384" s="3" t="str">
        <f>IF('yarn master raw '!J2384="INR","India","Imported")</f>
        <v>India</v>
      </c>
      <c r="E2384" s="3" t="str">
        <f>'yarn master raw '!D2384</f>
        <v>MCX Cotton</v>
      </c>
      <c r="F2384" s="3" t="str">
        <f>'yarn master raw '!E2384</f>
        <v>Spot Rate</v>
      </c>
      <c r="G2384" s="3" t="str">
        <f>'yarn master raw '!F2384</f>
        <v>Spot</v>
      </c>
      <c r="H2384" s="3" t="str">
        <f>'yarn master raw '!G2384</f>
        <v>Raw Cotton</v>
      </c>
      <c r="I2384" s="12">
        <f>'yarn master raw '!I2384</f>
        <v>54920</v>
      </c>
      <c r="J2384" s="3" t="str">
        <f>'yarn master raw '!H2384</f>
        <v>₹/Bale</v>
      </c>
      <c r="K2384" s="3" t="str">
        <f>'yarn master raw '!J2384</f>
        <v>INR</v>
      </c>
      <c r="L2384" s="13">
        <f>_xlfn.XLOOKUP(K2384,'usd inr forecast '!$N$2:$N$6,'usd inr forecast '!$O$2:$O$6,1)</f>
        <v>1</v>
      </c>
      <c r="M2384" s="12">
        <f t="shared" si="148"/>
        <v>323.05882352941177</v>
      </c>
      <c r="N2384" s="3" t="str">
        <f t="shared" si="149"/>
        <v>₹/kg</v>
      </c>
      <c r="O2384" s="3" t="str">
        <f>'yarn master raw '!K2384</f>
        <v>Spot Rate</v>
      </c>
      <c r="P2384" s="3" t="str">
        <f>'yarn master raw '!L2384</f>
        <v>N/A</v>
      </c>
      <c r="Q2384" s="3" t="str">
        <f>'yarn master raw '!M2384</f>
        <v>Shankar 6 Price Trend</v>
      </c>
      <c r="R2384" s="3" t="str">
        <f>'yarn master raw '!N2384</f>
        <v>Daily Rate</v>
      </c>
      <c r="S2384" s="3">
        <f t="shared" si="150"/>
        <v>2025</v>
      </c>
      <c r="T2384" s="3" t="str">
        <f t="shared" si="151"/>
        <v>September</v>
      </c>
    </row>
    <row r="2385" spans="1:20" hidden="1" x14ac:dyDescent="0.3">
      <c r="A2385" s="14">
        <f>'yarn master raw '!A2385</f>
        <v>45929</v>
      </c>
      <c r="B2385" s="3" t="str">
        <f>'yarn master raw '!B2385</f>
        <v>Raw Cotton</v>
      </c>
      <c r="C2385" s="3" t="str">
        <f>'yarn master raw '!C2385</f>
        <v>Cotton</v>
      </c>
      <c r="D2385" s="3" t="str">
        <f>IF('yarn master raw '!J2385="INR","India","Imported")</f>
        <v>India</v>
      </c>
      <c r="E2385" s="3" t="str">
        <f>'yarn master raw '!D2385</f>
        <v>Shankar 6 (29mm/3.8mic)</v>
      </c>
      <c r="F2385" s="3" t="str">
        <f>'yarn master raw '!E2385</f>
        <v>29-3.8-76</v>
      </c>
      <c r="G2385" s="3" t="str">
        <f>'yarn master raw '!F2385</f>
        <v>Spot</v>
      </c>
      <c r="H2385" s="3" t="str">
        <f>'yarn master raw '!G2385</f>
        <v>Raw Cotton</v>
      </c>
      <c r="I2385" s="12">
        <f>'yarn master raw '!I2385</f>
        <v>54850</v>
      </c>
      <c r="J2385" s="3" t="str">
        <f>'yarn master raw '!H2385</f>
        <v>₹/Candy</v>
      </c>
      <c r="K2385" s="3" t="str">
        <f>'yarn master raw '!J2385</f>
        <v>INR</v>
      </c>
      <c r="L2385" s="13">
        <f>_xlfn.XLOOKUP(K2385,'usd inr forecast '!$N$2:$N$6,'usd inr forecast '!$O$2:$O$6,1)</f>
        <v>1</v>
      </c>
      <c r="M2385" s="12">
        <f t="shared" si="148"/>
        <v>154.23766942241718</v>
      </c>
      <c r="N2385" s="3" t="str">
        <f t="shared" si="149"/>
        <v>₹/kg</v>
      </c>
      <c r="O2385" s="3" t="str">
        <f>'yarn master raw '!K2385</f>
        <v>Spot Rate</v>
      </c>
      <c r="P2385" s="3" t="str">
        <f>'yarn master raw '!L2385</f>
        <v>N/A</v>
      </c>
      <c r="Q2385" s="3" t="str">
        <f>'yarn master raw '!M2385</f>
        <v>Shankar 6 Price Trend</v>
      </c>
      <c r="R2385" s="3" t="str">
        <f>'yarn master raw '!N2385</f>
        <v>Daily Rate</v>
      </c>
      <c r="S2385" s="3">
        <f t="shared" si="150"/>
        <v>2025</v>
      </c>
      <c r="T2385" s="3" t="str">
        <f t="shared" si="151"/>
        <v>September</v>
      </c>
    </row>
    <row r="2386" spans="1:20" hidden="1" x14ac:dyDescent="0.3">
      <c r="A2386" s="14">
        <f>'yarn master raw '!A2386</f>
        <v>45929</v>
      </c>
      <c r="B2386" s="3" t="str">
        <f>'yarn master raw '!B2386</f>
        <v>Raw Cotton</v>
      </c>
      <c r="C2386" s="3" t="str">
        <f>'yarn master raw '!C2386</f>
        <v>Cotton</v>
      </c>
      <c r="D2386" s="3" t="str">
        <f>IF('yarn master raw '!J2386="INR","India","Imported")</f>
        <v>India</v>
      </c>
      <c r="E2386" s="3" t="str">
        <f>'yarn master raw '!D2386</f>
        <v>V-797</v>
      </c>
      <c r="F2386" s="3" t="str">
        <f>'yarn master raw '!E2386</f>
        <v>13% Trash</v>
      </c>
      <c r="G2386" s="3" t="str">
        <f>'yarn master raw '!F2386</f>
        <v>Spot</v>
      </c>
      <c r="H2386" s="3" t="str">
        <f>'yarn master raw '!G2386</f>
        <v>Raw Cotton</v>
      </c>
      <c r="I2386" s="12">
        <f>'yarn master raw '!I2386</f>
        <v>38800</v>
      </c>
      <c r="J2386" s="3" t="str">
        <f>'yarn master raw '!H2386</f>
        <v>₹/Candy</v>
      </c>
      <c r="K2386" s="3" t="str">
        <f>'yarn master raw '!J2386</f>
        <v>INR</v>
      </c>
      <c r="L2386" s="13">
        <f>_xlfn.XLOOKUP(K2386,'usd inr forecast '!$N$2:$N$6,'usd inr forecast '!$O$2:$O$6,1)</f>
        <v>1</v>
      </c>
      <c r="M2386" s="12">
        <f t="shared" si="148"/>
        <v>109.1052246780271</v>
      </c>
      <c r="N2386" s="3" t="str">
        <f t="shared" si="149"/>
        <v>₹/kg</v>
      </c>
      <c r="O2386" s="3" t="str">
        <f>'yarn master raw '!K2386</f>
        <v>Spot Rate</v>
      </c>
      <c r="P2386" s="3" t="str">
        <f>'yarn master raw '!L2386</f>
        <v>N/A</v>
      </c>
      <c r="Q2386" s="3" t="str">
        <f>'yarn master raw '!M2386</f>
        <v>Shankar 6 Price Trend</v>
      </c>
      <c r="R2386" s="3" t="str">
        <f>'yarn master raw '!N2386</f>
        <v>Daily Rate</v>
      </c>
      <c r="S2386" s="3">
        <f t="shared" si="150"/>
        <v>2025</v>
      </c>
      <c r="T2386" s="3" t="str">
        <f t="shared" si="151"/>
        <v>September</v>
      </c>
    </row>
    <row r="2387" spans="1:20" hidden="1" x14ac:dyDescent="0.3">
      <c r="A2387" s="14">
        <f>'yarn master raw '!A2387</f>
        <v>45929</v>
      </c>
      <c r="B2387" s="3" t="str">
        <f>'yarn master raw '!B2387</f>
        <v>Raw Cotton</v>
      </c>
      <c r="C2387" s="3" t="str">
        <f>'yarn master raw '!C2387</f>
        <v>Cotton</v>
      </c>
      <c r="D2387" s="3" t="str">
        <f>IF('yarn master raw '!J2387="INR","India","Imported")</f>
        <v>India</v>
      </c>
      <c r="E2387" s="3" t="str">
        <f>'yarn master raw '!D2387</f>
        <v>MCX Cotton</v>
      </c>
      <c r="F2387" s="3" t="str">
        <f>'yarn master raw '!E2387</f>
        <v>Spot Rate</v>
      </c>
      <c r="G2387" s="3" t="str">
        <f>'yarn master raw '!F2387</f>
        <v>Spot</v>
      </c>
      <c r="H2387" s="3" t="str">
        <f>'yarn master raw '!G2387</f>
        <v>Raw Cotton</v>
      </c>
      <c r="I2387" s="12">
        <f>'yarn master raw '!I2387</f>
        <v>54980</v>
      </c>
      <c r="J2387" s="3" t="str">
        <f>'yarn master raw '!H2387</f>
        <v>₹/Bale</v>
      </c>
      <c r="K2387" s="3" t="str">
        <f>'yarn master raw '!J2387</f>
        <v>INR</v>
      </c>
      <c r="L2387" s="13">
        <f>_xlfn.XLOOKUP(K2387,'usd inr forecast '!$N$2:$N$6,'usd inr forecast '!$O$2:$O$6,1)</f>
        <v>1</v>
      </c>
      <c r="M2387" s="12">
        <f t="shared" si="148"/>
        <v>323.41176470588238</v>
      </c>
      <c r="N2387" s="3" t="str">
        <f t="shared" si="149"/>
        <v>₹/kg</v>
      </c>
      <c r="O2387" s="3" t="str">
        <f>'yarn master raw '!K2387</f>
        <v>Spot Rate</v>
      </c>
      <c r="P2387" s="3" t="str">
        <f>'yarn master raw '!L2387</f>
        <v>N/A</v>
      </c>
      <c r="Q2387" s="3" t="str">
        <f>'yarn master raw '!M2387</f>
        <v>Shankar 6 Price Trend</v>
      </c>
      <c r="R2387" s="3" t="str">
        <f>'yarn master raw '!N2387</f>
        <v>Daily Rate</v>
      </c>
      <c r="S2387" s="3">
        <f t="shared" si="150"/>
        <v>2025</v>
      </c>
      <c r="T2387" s="3" t="str">
        <f t="shared" si="151"/>
        <v>September</v>
      </c>
    </row>
    <row r="2388" spans="1:20" hidden="1" x14ac:dyDescent="0.3">
      <c r="A2388" s="14">
        <f>'yarn master raw '!A2388</f>
        <v>45927</v>
      </c>
      <c r="B2388" s="3" t="str">
        <f>'yarn master raw '!B2388</f>
        <v>Raw Cotton</v>
      </c>
      <c r="C2388" s="3" t="str">
        <f>'yarn master raw '!C2388</f>
        <v>Cotton</v>
      </c>
      <c r="D2388" s="3" t="str">
        <f>IF('yarn master raw '!J2388="INR","India","Imported")</f>
        <v>India</v>
      </c>
      <c r="E2388" s="3" t="str">
        <f>'yarn master raw '!D2388</f>
        <v>Shankar 6 (29mm/3.8mic)</v>
      </c>
      <c r="F2388" s="3" t="str">
        <f>'yarn master raw '!E2388</f>
        <v>29-3.8-76</v>
      </c>
      <c r="G2388" s="3" t="str">
        <f>'yarn master raw '!F2388</f>
        <v>Spot</v>
      </c>
      <c r="H2388" s="3" t="str">
        <f>'yarn master raw '!G2388</f>
        <v>Raw Cotton</v>
      </c>
      <c r="I2388" s="12">
        <f>'yarn master raw '!I2388</f>
        <v>54850</v>
      </c>
      <c r="J2388" s="3" t="str">
        <f>'yarn master raw '!H2388</f>
        <v>₹/Candy</v>
      </c>
      <c r="K2388" s="3" t="str">
        <f>'yarn master raw '!J2388</f>
        <v>INR</v>
      </c>
      <c r="L2388" s="13">
        <f>_xlfn.XLOOKUP(K2388,'usd inr forecast '!$N$2:$N$6,'usd inr forecast '!$O$2:$O$6,1)</f>
        <v>1</v>
      </c>
      <c r="M2388" s="12">
        <f t="shared" si="148"/>
        <v>154.23766942241718</v>
      </c>
      <c r="N2388" s="3" t="str">
        <f t="shared" si="149"/>
        <v>₹/kg</v>
      </c>
      <c r="O2388" s="3" t="str">
        <f>'yarn master raw '!K2388</f>
        <v>Spot Rate</v>
      </c>
      <c r="P2388" s="3" t="str">
        <f>'yarn master raw '!L2388</f>
        <v>N/A</v>
      </c>
      <c r="Q2388" s="3" t="str">
        <f>'yarn master raw '!M2388</f>
        <v>Shankar 6 Price Trend</v>
      </c>
      <c r="R2388" s="3" t="str">
        <f>'yarn master raw '!N2388</f>
        <v>Daily Rate</v>
      </c>
      <c r="S2388" s="3">
        <f t="shared" si="150"/>
        <v>2025</v>
      </c>
      <c r="T2388" s="3" t="str">
        <f t="shared" si="151"/>
        <v>September</v>
      </c>
    </row>
    <row r="2389" spans="1:20" hidden="1" x14ac:dyDescent="0.3">
      <c r="A2389" s="14">
        <f>'yarn master raw '!A2389</f>
        <v>45927</v>
      </c>
      <c r="B2389" s="3" t="str">
        <f>'yarn master raw '!B2389</f>
        <v>Raw Cotton</v>
      </c>
      <c r="C2389" s="3" t="str">
        <f>'yarn master raw '!C2389</f>
        <v>Cotton</v>
      </c>
      <c r="D2389" s="3" t="str">
        <f>IF('yarn master raw '!J2389="INR","India","Imported")</f>
        <v>India</v>
      </c>
      <c r="E2389" s="3" t="str">
        <f>'yarn master raw '!D2389</f>
        <v>V-797</v>
      </c>
      <c r="F2389" s="3" t="str">
        <f>'yarn master raw '!E2389</f>
        <v>13% Trash</v>
      </c>
      <c r="G2389" s="3" t="str">
        <f>'yarn master raw '!F2389</f>
        <v>Spot</v>
      </c>
      <c r="H2389" s="3" t="str">
        <f>'yarn master raw '!G2389</f>
        <v>Raw Cotton</v>
      </c>
      <c r="I2389" s="12">
        <f>'yarn master raw '!I2389</f>
        <v>38700</v>
      </c>
      <c r="J2389" s="3" t="str">
        <f>'yarn master raw '!H2389</f>
        <v>₹/Candy</v>
      </c>
      <c r="K2389" s="3" t="str">
        <f>'yarn master raw '!J2389</f>
        <v>INR</v>
      </c>
      <c r="L2389" s="13">
        <f>_xlfn.XLOOKUP(K2389,'usd inr forecast '!$N$2:$N$6,'usd inr forecast '!$O$2:$O$6,1)</f>
        <v>1</v>
      </c>
      <c r="M2389" s="12">
        <f t="shared" si="148"/>
        <v>108.82402564535178</v>
      </c>
      <c r="N2389" s="3" t="str">
        <f t="shared" si="149"/>
        <v>₹/kg</v>
      </c>
      <c r="O2389" s="3" t="str">
        <f>'yarn master raw '!K2389</f>
        <v>Spot Rate</v>
      </c>
      <c r="P2389" s="3" t="str">
        <f>'yarn master raw '!L2389</f>
        <v>N/A</v>
      </c>
      <c r="Q2389" s="3" t="str">
        <f>'yarn master raw '!M2389</f>
        <v>Shankar 6 Price Trend</v>
      </c>
      <c r="R2389" s="3" t="str">
        <f>'yarn master raw '!N2389</f>
        <v>Daily Rate</v>
      </c>
      <c r="S2389" s="3">
        <f t="shared" si="150"/>
        <v>2025</v>
      </c>
      <c r="T2389" s="3" t="str">
        <f t="shared" si="151"/>
        <v>September</v>
      </c>
    </row>
    <row r="2390" spans="1:20" hidden="1" x14ac:dyDescent="0.3">
      <c r="A2390" s="14">
        <f>'yarn master raw '!A2390</f>
        <v>45927</v>
      </c>
      <c r="B2390" s="3" t="str">
        <f>'yarn master raw '!B2390</f>
        <v>Raw Cotton</v>
      </c>
      <c r="C2390" s="3" t="str">
        <f>'yarn master raw '!C2390</f>
        <v>Cotton</v>
      </c>
      <c r="D2390" s="3" t="str">
        <f>IF('yarn master raw '!J2390="INR","India","Imported")</f>
        <v>India</v>
      </c>
      <c r="E2390" s="3" t="str">
        <f>'yarn master raw '!D2390</f>
        <v>MCX Cotton</v>
      </c>
      <c r="F2390" s="3" t="str">
        <f>'yarn master raw '!E2390</f>
        <v>Spot Rate</v>
      </c>
      <c r="G2390" s="3" t="str">
        <f>'yarn master raw '!F2390</f>
        <v>Spot</v>
      </c>
      <c r="H2390" s="3" t="str">
        <f>'yarn master raw '!G2390</f>
        <v>Raw Cotton</v>
      </c>
      <c r="I2390" s="12">
        <f>'yarn master raw '!I2390</f>
        <v>55020</v>
      </c>
      <c r="J2390" s="3" t="str">
        <f>'yarn master raw '!H2390</f>
        <v>₹/Bale</v>
      </c>
      <c r="K2390" s="3" t="str">
        <f>'yarn master raw '!J2390</f>
        <v>INR</v>
      </c>
      <c r="L2390" s="13">
        <f>_xlfn.XLOOKUP(K2390,'usd inr forecast '!$N$2:$N$6,'usd inr forecast '!$O$2:$O$6,1)</f>
        <v>1</v>
      </c>
      <c r="M2390" s="12">
        <f t="shared" si="148"/>
        <v>323.64705882352939</v>
      </c>
      <c r="N2390" s="3" t="str">
        <f t="shared" si="149"/>
        <v>₹/kg</v>
      </c>
      <c r="O2390" s="3" t="str">
        <f>'yarn master raw '!K2390</f>
        <v>Spot Rate</v>
      </c>
      <c r="P2390" s="3" t="str">
        <f>'yarn master raw '!L2390</f>
        <v>N/A</v>
      </c>
      <c r="Q2390" s="3" t="str">
        <f>'yarn master raw '!M2390</f>
        <v>Shankar 6 Price Trend</v>
      </c>
      <c r="R2390" s="3" t="str">
        <f>'yarn master raw '!N2390</f>
        <v>Daily Rate</v>
      </c>
      <c r="S2390" s="3">
        <f t="shared" si="150"/>
        <v>2025</v>
      </c>
      <c r="T2390" s="3" t="str">
        <f t="shared" si="151"/>
        <v>September</v>
      </c>
    </row>
    <row r="2391" spans="1:20" hidden="1" x14ac:dyDescent="0.3">
      <c r="A2391" s="14">
        <f>'yarn master raw '!A2391</f>
        <v>45926</v>
      </c>
      <c r="B2391" s="3" t="str">
        <f>'yarn master raw '!B2391</f>
        <v>Raw Cotton</v>
      </c>
      <c r="C2391" s="3" t="str">
        <f>'yarn master raw '!C2391</f>
        <v>Cotton</v>
      </c>
      <c r="D2391" s="3" t="str">
        <f>IF('yarn master raw '!J2391="INR","India","Imported")</f>
        <v>India</v>
      </c>
      <c r="E2391" s="3" t="str">
        <f>'yarn master raw '!D2391</f>
        <v>Shankar 6 (29mm/3.8mic)</v>
      </c>
      <c r="F2391" s="3" t="str">
        <f>'yarn master raw '!E2391</f>
        <v>29-3.8-76</v>
      </c>
      <c r="G2391" s="3" t="str">
        <f>'yarn master raw '!F2391</f>
        <v>Spot</v>
      </c>
      <c r="H2391" s="3" t="str">
        <f>'yarn master raw '!G2391</f>
        <v>Raw Cotton</v>
      </c>
      <c r="I2391" s="12">
        <f>'yarn master raw '!I2391</f>
        <v>55000</v>
      </c>
      <c r="J2391" s="3" t="str">
        <f>'yarn master raw '!H2391</f>
        <v>₹/Candy</v>
      </c>
      <c r="K2391" s="3" t="str">
        <f>'yarn master raw '!J2391</f>
        <v>INR</v>
      </c>
      <c r="L2391" s="13">
        <f>_xlfn.XLOOKUP(K2391,'usd inr forecast '!$N$2:$N$6,'usd inr forecast '!$O$2:$O$6,1)</f>
        <v>1</v>
      </c>
      <c r="M2391" s="12">
        <f t="shared" si="148"/>
        <v>154.65946797143019</v>
      </c>
      <c r="N2391" s="3" t="str">
        <f t="shared" si="149"/>
        <v>₹/kg</v>
      </c>
      <c r="O2391" s="3" t="str">
        <f>'yarn master raw '!K2391</f>
        <v>Spot Rate</v>
      </c>
      <c r="P2391" s="3" t="str">
        <f>'yarn master raw '!L2391</f>
        <v>N/A</v>
      </c>
      <c r="Q2391" s="3" t="str">
        <f>'yarn master raw '!M2391</f>
        <v>Shankar 6 Price Trend</v>
      </c>
      <c r="R2391" s="3" t="str">
        <f>'yarn master raw '!N2391</f>
        <v>Daily Rate</v>
      </c>
      <c r="S2391" s="3">
        <f t="shared" si="150"/>
        <v>2025</v>
      </c>
      <c r="T2391" s="3" t="str">
        <f t="shared" si="151"/>
        <v>September</v>
      </c>
    </row>
    <row r="2392" spans="1:20" hidden="1" x14ac:dyDescent="0.3">
      <c r="A2392" s="14">
        <f>'yarn master raw '!A2392</f>
        <v>45926</v>
      </c>
      <c r="B2392" s="3" t="str">
        <f>'yarn master raw '!B2392</f>
        <v>Raw Cotton</v>
      </c>
      <c r="C2392" s="3" t="str">
        <f>'yarn master raw '!C2392</f>
        <v>Cotton</v>
      </c>
      <c r="D2392" s="3" t="str">
        <f>IF('yarn master raw '!J2392="INR","India","Imported")</f>
        <v>India</v>
      </c>
      <c r="E2392" s="3" t="str">
        <f>'yarn master raw '!D2392</f>
        <v>V-797</v>
      </c>
      <c r="F2392" s="3" t="str">
        <f>'yarn master raw '!E2392</f>
        <v>13% Trash</v>
      </c>
      <c r="G2392" s="3" t="str">
        <f>'yarn master raw '!F2392</f>
        <v>Spot</v>
      </c>
      <c r="H2392" s="3" t="str">
        <f>'yarn master raw '!G2392</f>
        <v>Raw Cotton</v>
      </c>
      <c r="I2392" s="12">
        <f>'yarn master raw '!I2392</f>
        <v>38750</v>
      </c>
      <c r="J2392" s="3" t="str">
        <f>'yarn master raw '!H2392</f>
        <v>₹/Candy</v>
      </c>
      <c r="K2392" s="3" t="str">
        <f>'yarn master raw '!J2392</f>
        <v>INR</v>
      </c>
      <c r="L2392" s="13">
        <f>_xlfn.XLOOKUP(K2392,'usd inr forecast '!$N$2:$N$6,'usd inr forecast '!$O$2:$O$6,1)</f>
        <v>1</v>
      </c>
      <c r="M2392" s="12">
        <f t="shared" si="148"/>
        <v>108.96462516168944</v>
      </c>
      <c r="N2392" s="3" t="str">
        <f t="shared" si="149"/>
        <v>₹/kg</v>
      </c>
      <c r="O2392" s="3" t="str">
        <f>'yarn master raw '!K2392</f>
        <v>Spot Rate</v>
      </c>
      <c r="P2392" s="3" t="str">
        <f>'yarn master raw '!L2392</f>
        <v>N/A</v>
      </c>
      <c r="Q2392" s="3" t="str">
        <f>'yarn master raw '!M2392</f>
        <v>Shankar 6 Price Trend</v>
      </c>
      <c r="R2392" s="3" t="str">
        <f>'yarn master raw '!N2392</f>
        <v>Daily Rate</v>
      </c>
      <c r="S2392" s="3">
        <f t="shared" si="150"/>
        <v>2025</v>
      </c>
      <c r="T2392" s="3" t="str">
        <f t="shared" si="151"/>
        <v>September</v>
      </c>
    </row>
    <row r="2393" spans="1:20" hidden="1" x14ac:dyDescent="0.3">
      <c r="A2393" s="14">
        <f>'yarn master raw '!A2393</f>
        <v>45926</v>
      </c>
      <c r="B2393" s="3" t="str">
        <f>'yarn master raw '!B2393</f>
        <v>Raw Cotton</v>
      </c>
      <c r="C2393" s="3" t="str">
        <f>'yarn master raw '!C2393</f>
        <v>Cotton</v>
      </c>
      <c r="D2393" s="3" t="str">
        <f>IF('yarn master raw '!J2393="INR","India","Imported")</f>
        <v>India</v>
      </c>
      <c r="E2393" s="3" t="str">
        <f>'yarn master raw '!D2393</f>
        <v>MCX Cotton</v>
      </c>
      <c r="F2393" s="3" t="str">
        <f>'yarn master raw '!E2393</f>
        <v>Spot Rate</v>
      </c>
      <c r="G2393" s="3" t="str">
        <f>'yarn master raw '!F2393</f>
        <v>Spot</v>
      </c>
      <c r="H2393" s="3" t="str">
        <f>'yarn master raw '!G2393</f>
        <v>Raw Cotton</v>
      </c>
      <c r="I2393" s="12">
        <f>'yarn master raw '!I2393</f>
        <v>55020</v>
      </c>
      <c r="J2393" s="3" t="str">
        <f>'yarn master raw '!H2393</f>
        <v>₹/Bale</v>
      </c>
      <c r="K2393" s="3" t="str">
        <f>'yarn master raw '!J2393</f>
        <v>INR</v>
      </c>
      <c r="L2393" s="13">
        <f>_xlfn.XLOOKUP(K2393,'usd inr forecast '!$N$2:$N$6,'usd inr forecast '!$O$2:$O$6,1)</f>
        <v>1</v>
      </c>
      <c r="M2393" s="12">
        <f t="shared" si="148"/>
        <v>323.64705882352939</v>
      </c>
      <c r="N2393" s="3" t="str">
        <f t="shared" si="149"/>
        <v>₹/kg</v>
      </c>
      <c r="O2393" s="3" t="str">
        <f>'yarn master raw '!K2393</f>
        <v>Spot Rate</v>
      </c>
      <c r="P2393" s="3" t="str">
        <f>'yarn master raw '!L2393</f>
        <v>N/A</v>
      </c>
      <c r="Q2393" s="3" t="str">
        <f>'yarn master raw '!M2393</f>
        <v>Shankar 6 Price Trend</v>
      </c>
      <c r="R2393" s="3" t="str">
        <f>'yarn master raw '!N2393</f>
        <v>Daily Rate</v>
      </c>
      <c r="S2393" s="3">
        <f t="shared" si="150"/>
        <v>2025</v>
      </c>
      <c r="T2393" s="3" t="str">
        <f t="shared" si="151"/>
        <v>September</v>
      </c>
    </row>
    <row r="2394" spans="1:20" hidden="1" x14ac:dyDescent="0.3">
      <c r="A2394" s="14">
        <f>'yarn master raw '!A2394</f>
        <v>45925</v>
      </c>
      <c r="B2394" s="3" t="str">
        <f>'yarn master raw '!B2394</f>
        <v>Raw Cotton</v>
      </c>
      <c r="C2394" s="3" t="str">
        <f>'yarn master raw '!C2394</f>
        <v>Cotton</v>
      </c>
      <c r="D2394" s="3" t="str">
        <f>IF('yarn master raw '!J2394="INR","India","Imported")</f>
        <v>India</v>
      </c>
      <c r="E2394" s="3" t="str">
        <f>'yarn master raw '!D2394</f>
        <v>Shankar 6 (29mm/3.8mic)</v>
      </c>
      <c r="F2394" s="3" t="str">
        <f>'yarn master raw '!E2394</f>
        <v>29-3.8-76</v>
      </c>
      <c r="G2394" s="3" t="str">
        <f>'yarn master raw '!F2394</f>
        <v>Spot</v>
      </c>
      <c r="H2394" s="3" t="str">
        <f>'yarn master raw '!G2394</f>
        <v>Raw Cotton</v>
      </c>
      <c r="I2394" s="12">
        <f>'yarn master raw '!I2394</f>
        <v>55200</v>
      </c>
      <c r="J2394" s="3" t="str">
        <f>'yarn master raw '!H2394</f>
        <v>₹/Candy</v>
      </c>
      <c r="K2394" s="3" t="str">
        <f>'yarn master raw '!J2394</f>
        <v>INR</v>
      </c>
      <c r="L2394" s="13">
        <f>_xlfn.XLOOKUP(K2394,'usd inr forecast '!$N$2:$N$6,'usd inr forecast '!$O$2:$O$6,1)</f>
        <v>1</v>
      </c>
      <c r="M2394" s="12">
        <f t="shared" si="148"/>
        <v>155.22186603678082</v>
      </c>
      <c r="N2394" s="3" t="str">
        <f t="shared" si="149"/>
        <v>₹/kg</v>
      </c>
      <c r="O2394" s="3" t="str">
        <f>'yarn master raw '!K2394</f>
        <v>Spot Rate</v>
      </c>
      <c r="P2394" s="3" t="str">
        <f>'yarn master raw '!L2394</f>
        <v>N/A</v>
      </c>
      <c r="Q2394" s="3" t="str">
        <f>'yarn master raw '!M2394</f>
        <v>Shankar 6 Price Trend</v>
      </c>
      <c r="R2394" s="3" t="str">
        <f>'yarn master raw '!N2394</f>
        <v>Daily Rate</v>
      </c>
      <c r="S2394" s="3">
        <f t="shared" si="150"/>
        <v>2025</v>
      </c>
      <c r="T2394" s="3" t="str">
        <f t="shared" si="151"/>
        <v>September</v>
      </c>
    </row>
    <row r="2395" spans="1:20" hidden="1" x14ac:dyDescent="0.3">
      <c r="A2395" s="14">
        <f>'yarn master raw '!A2395</f>
        <v>45925</v>
      </c>
      <c r="B2395" s="3" t="str">
        <f>'yarn master raw '!B2395</f>
        <v>Raw Cotton</v>
      </c>
      <c r="C2395" s="3" t="str">
        <f>'yarn master raw '!C2395</f>
        <v>Cotton</v>
      </c>
      <c r="D2395" s="3" t="str">
        <f>IF('yarn master raw '!J2395="INR","India","Imported")</f>
        <v>India</v>
      </c>
      <c r="E2395" s="3" t="str">
        <f>'yarn master raw '!D2395</f>
        <v>V-797</v>
      </c>
      <c r="F2395" s="3" t="str">
        <f>'yarn master raw '!E2395</f>
        <v>13% Trash</v>
      </c>
      <c r="G2395" s="3" t="str">
        <f>'yarn master raw '!F2395</f>
        <v>Spot</v>
      </c>
      <c r="H2395" s="3" t="str">
        <f>'yarn master raw '!G2395</f>
        <v>Raw Cotton</v>
      </c>
      <c r="I2395" s="12">
        <f>'yarn master raw '!I2395</f>
        <v>38800</v>
      </c>
      <c r="J2395" s="3" t="str">
        <f>'yarn master raw '!H2395</f>
        <v>₹/Candy</v>
      </c>
      <c r="K2395" s="3" t="str">
        <f>'yarn master raw '!J2395</f>
        <v>INR</v>
      </c>
      <c r="L2395" s="13">
        <f>_xlfn.XLOOKUP(K2395,'usd inr forecast '!$N$2:$N$6,'usd inr forecast '!$O$2:$O$6,1)</f>
        <v>1</v>
      </c>
      <c r="M2395" s="12">
        <f t="shared" si="148"/>
        <v>109.1052246780271</v>
      </c>
      <c r="N2395" s="3" t="str">
        <f t="shared" si="149"/>
        <v>₹/kg</v>
      </c>
      <c r="O2395" s="3" t="str">
        <f>'yarn master raw '!K2395</f>
        <v>Spot Rate</v>
      </c>
      <c r="P2395" s="3" t="str">
        <f>'yarn master raw '!L2395</f>
        <v>N/A</v>
      </c>
      <c r="Q2395" s="3" t="str">
        <f>'yarn master raw '!M2395</f>
        <v>Shankar 6 Price Trend</v>
      </c>
      <c r="R2395" s="3" t="str">
        <f>'yarn master raw '!N2395</f>
        <v>Daily Rate</v>
      </c>
      <c r="S2395" s="3">
        <f t="shared" si="150"/>
        <v>2025</v>
      </c>
      <c r="T2395" s="3" t="str">
        <f t="shared" si="151"/>
        <v>September</v>
      </c>
    </row>
    <row r="2396" spans="1:20" hidden="1" x14ac:dyDescent="0.3">
      <c r="A2396" s="14">
        <f>'yarn master raw '!A2396</f>
        <v>45925</v>
      </c>
      <c r="B2396" s="3" t="str">
        <f>'yarn master raw '!B2396</f>
        <v>Raw Cotton</v>
      </c>
      <c r="C2396" s="3" t="str">
        <f>'yarn master raw '!C2396</f>
        <v>Cotton</v>
      </c>
      <c r="D2396" s="3" t="str">
        <f>IF('yarn master raw '!J2396="INR","India","Imported")</f>
        <v>India</v>
      </c>
      <c r="E2396" s="3" t="str">
        <f>'yarn master raw '!D2396</f>
        <v>MCX Cotton</v>
      </c>
      <c r="F2396" s="3" t="str">
        <f>'yarn master raw '!E2396</f>
        <v>Spot Rate</v>
      </c>
      <c r="G2396" s="3" t="str">
        <f>'yarn master raw '!F2396</f>
        <v>Spot</v>
      </c>
      <c r="H2396" s="3" t="str">
        <f>'yarn master raw '!G2396</f>
        <v>Raw Cotton</v>
      </c>
      <c r="I2396" s="12">
        <f>'yarn master raw '!I2396</f>
        <v>55280</v>
      </c>
      <c r="J2396" s="3" t="str">
        <f>'yarn master raw '!H2396</f>
        <v>₹/Bale</v>
      </c>
      <c r="K2396" s="3" t="str">
        <f>'yarn master raw '!J2396</f>
        <v>INR</v>
      </c>
      <c r="L2396" s="13">
        <f>_xlfn.XLOOKUP(K2396,'usd inr forecast '!$N$2:$N$6,'usd inr forecast '!$O$2:$O$6,1)</f>
        <v>1</v>
      </c>
      <c r="M2396" s="12">
        <f t="shared" si="148"/>
        <v>325.1764705882353</v>
      </c>
      <c r="N2396" s="3" t="str">
        <f t="shared" si="149"/>
        <v>₹/kg</v>
      </c>
      <c r="O2396" s="3" t="str">
        <f>'yarn master raw '!K2396</f>
        <v>Spot Rate</v>
      </c>
      <c r="P2396" s="3" t="str">
        <f>'yarn master raw '!L2396</f>
        <v>N/A</v>
      </c>
      <c r="Q2396" s="3" t="str">
        <f>'yarn master raw '!M2396</f>
        <v>Shankar 6 Price Trend</v>
      </c>
      <c r="R2396" s="3" t="str">
        <f>'yarn master raw '!N2396</f>
        <v>Daily Rate</v>
      </c>
      <c r="S2396" s="3">
        <f t="shared" si="150"/>
        <v>2025</v>
      </c>
      <c r="T2396" s="3" t="str">
        <f t="shared" si="151"/>
        <v>September</v>
      </c>
    </row>
    <row r="2397" spans="1:20" hidden="1" x14ac:dyDescent="0.3">
      <c r="A2397" s="14">
        <f>'yarn master raw '!A2397</f>
        <v>45924</v>
      </c>
      <c r="B2397" s="3" t="str">
        <f>'yarn master raw '!B2397</f>
        <v>Raw Cotton</v>
      </c>
      <c r="C2397" s="3" t="str">
        <f>'yarn master raw '!C2397</f>
        <v>Cotton</v>
      </c>
      <c r="D2397" s="3" t="str">
        <f>IF('yarn master raw '!J2397="INR","India","Imported")</f>
        <v>India</v>
      </c>
      <c r="E2397" s="3" t="str">
        <f>'yarn master raw '!D2397</f>
        <v>Shankar 6 (29mm/3.8mic)</v>
      </c>
      <c r="F2397" s="3" t="str">
        <f>'yarn master raw '!E2397</f>
        <v>29-3.8-76</v>
      </c>
      <c r="G2397" s="3" t="str">
        <f>'yarn master raw '!F2397</f>
        <v>Spot</v>
      </c>
      <c r="H2397" s="3" t="str">
        <f>'yarn master raw '!G2397</f>
        <v>Raw Cotton</v>
      </c>
      <c r="I2397" s="12">
        <f>'yarn master raw '!I2397</f>
        <v>55400</v>
      </c>
      <c r="J2397" s="3" t="str">
        <f>'yarn master raw '!H2397</f>
        <v>₹/Candy</v>
      </c>
      <c r="K2397" s="3" t="str">
        <f>'yarn master raw '!J2397</f>
        <v>INR</v>
      </c>
      <c r="L2397" s="13">
        <f>_xlfn.XLOOKUP(K2397,'usd inr forecast '!$N$2:$N$6,'usd inr forecast '!$O$2:$O$6,1)</f>
        <v>1</v>
      </c>
      <c r="M2397" s="12">
        <f t="shared" si="148"/>
        <v>155.78426410213149</v>
      </c>
      <c r="N2397" s="3" t="str">
        <f t="shared" si="149"/>
        <v>₹/kg</v>
      </c>
      <c r="O2397" s="3" t="str">
        <f>'yarn master raw '!K2397</f>
        <v>Spot Rate</v>
      </c>
      <c r="P2397" s="3" t="str">
        <f>'yarn master raw '!L2397</f>
        <v>N/A</v>
      </c>
      <c r="Q2397" s="3" t="str">
        <f>'yarn master raw '!M2397</f>
        <v>Shankar 6 Price Trend</v>
      </c>
      <c r="R2397" s="3" t="str">
        <f>'yarn master raw '!N2397</f>
        <v>Daily Rate</v>
      </c>
      <c r="S2397" s="3">
        <f t="shared" si="150"/>
        <v>2025</v>
      </c>
      <c r="T2397" s="3" t="str">
        <f t="shared" si="151"/>
        <v>September</v>
      </c>
    </row>
    <row r="2398" spans="1:20" hidden="1" x14ac:dyDescent="0.3">
      <c r="A2398" s="14">
        <f>'yarn master raw '!A2398</f>
        <v>45924</v>
      </c>
      <c r="B2398" s="3" t="str">
        <f>'yarn master raw '!B2398</f>
        <v>Raw Cotton</v>
      </c>
      <c r="C2398" s="3" t="str">
        <f>'yarn master raw '!C2398</f>
        <v>Cotton</v>
      </c>
      <c r="D2398" s="3" t="str">
        <f>IF('yarn master raw '!J2398="INR","India","Imported")</f>
        <v>India</v>
      </c>
      <c r="E2398" s="3" t="str">
        <f>'yarn master raw '!D2398</f>
        <v>V-797</v>
      </c>
      <c r="F2398" s="3" t="str">
        <f>'yarn master raw '!E2398</f>
        <v>13% Trash</v>
      </c>
      <c r="G2398" s="3" t="str">
        <f>'yarn master raw '!F2398</f>
        <v>Spot</v>
      </c>
      <c r="H2398" s="3" t="str">
        <f>'yarn master raw '!G2398</f>
        <v>Raw Cotton</v>
      </c>
      <c r="I2398" s="12">
        <f>'yarn master raw '!I2398</f>
        <v>38900</v>
      </c>
      <c r="J2398" s="3" t="str">
        <f>'yarn master raw '!H2398</f>
        <v>₹/Candy</v>
      </c>
      <c r="K2398" s="3" t="str">
        <f>'yarn master raw '!J2398</f>
        <v>INR</v>
      </c>
      <c r="L2398" s="13">
        <f>_xlfn.XLOOKUP(K2398,'usd inr forecast '!$N$2:$N$6,'usd inr forecast '!$O$2:$O$6,1)</f>
        <v>1</v>
      </c>
      <c r="M2398" s="12">
        <f t="shared" si="148"/>
        <v>109.38642371070243</v>
      </c>
      <c r="N2398" s="3" t="str">
        <f t="shared" si="149"/>
        <v>₹/kg</v>
      </c>
      <c r="O2398" s="3" t="str">
        <f>'yarn master raw '!K2398</f>
        <v>Spot Rate</v>
      </c>
      <c r="P2398" s="3" t="str">
        <f>'yarn master raw '!L2398</f>
        <v>N/A</v>
      </c>
      <c r="Q2398" s="3" t="str">
        <f>'yarn master raw '!M2398</f>
        <v>Shankar 6 Price Trend</v>
      </c>
      <c r="R2398" s="3" t="str">
        <f>'yarn master raw '!N2398</f>
        <v>Daily Rate</v>
      </c>
      <c r="S2398" s="3">
        <f t="shared" si="150"/>
        <v>2025</v>
      </c>
      <c r="T2398" s="3" t="str">
        <f t="shared" si="151"/>
        <v>September</v>
      </c>
    </row>
    <row r="2399" spans="1:20" hidden="1" x14ac:dyDescent="0.3">
      <c r="A2399" s="14">
        <f>'yarn master raw '!A2399</f>
        <v>45924</v>
      </c>
      <c r="B2399" s="3" t="str">
        <f>'yarn master raw '!B2399</f>
        <v>Raw Cotton</v>
      </c>
      <c r="C2399" s="3" t="str">
        <f>'yarn master raw '!C2399</f>
        <v>Cotton</v>
      </c>
      <c r="D2399" s="3" t="str">
        <f>IF('yarn master raw '!J2399="INR","India","Imported")</f>
        <v>India</v>
      </c>
      <c r="E2399" s="3" t="str">
        <f>'yarn master raw '!D2399</f>
        <v>MCX Cotton</v>
      </c>
      <c r="F2399" s="3" t="str">
        <f>'yarn master raw '!E2399</f>
        <v>Spot Rate</v>
      </c>
      <c r="G2399" s="3" t="str">
        <f>'yarn master raw '!F2399</f>
        <v>Spot</v>
      </c>
      <c r="H2399" s="3" t="str">
        <f>'yarn master raw '!G2399</f>
        <v>Raw Cotton</v>
      </c>
      <c r="I2399" s="12">
        <f>'yarn master raw '!I2399</f>
        <v>55280</v>
      </c>
      <c r="J2399" s="3" t="str">
        <f>'yarn master raw '!H2399</f>
        <v>₹/Bale</v>
      </c>
      <c r="K2399" s="3" t="str">
        <f>'yarn master raw '!J2399</f>
        <v>INR</v>
      </c>
      <c r="L2399" s="13">
        <f>_xlfn.XLOOKUP(K2399,'usd inr forecast '!$N$2:$N$6,'usd inr forecast '!$O$2:$O$6,1)</f>
        <v>1</v>
      </c>
      <c r="M2399" s="12">
        <f t="shared" si="148"/>
        <v>325.1764705882353</v>
      </c>
      <c r="N2399" s="3" t="str">
        <f t="shared" si="149"/>
        <v>₹/kg</v>
      </c>
      <c r="O2399" s="3" t="str">
        <f>'yarn master raw '!K2399</f>
        <v>Spot Rate</v>
      </c>
      <c r="P2399" s="3" t="str">
        <f>'yarn master raw '!L2399</f>
        <v>N/A</v>
      </c>
      <c r="Q2399" s="3" t="str">
        <f>'yarn master raw '!M2399</f>
        <v>Shankar 6 Price Trend</v>
      </c>
      <c r="R2399" s="3" t="str">
        <f>'yarn master raw '!N2399</f>
        <v>Daily Rate</v>
      </c>
      <c r="S2399" s="3">
        <f t="shared" si="150"/>
        <v>2025</v>
      </c>
      <c r="T2399" s="3" t="str">
        <f t="shared" si="151"/>
        <v>September</v>
      </c>
    </row>
    <row r="2400" spans="1:20" hidden="1" x14ac:dyDescent="0.3">
      <c r="A2400" s="14">
        <f>'yarn master raw '!A2400</f>
        <v>45923</v>
      </c>
      <c r="B2400" s="3" t="str">
        <f>'yarn master raw '!B2400</f>
        <v>Raw Cotton</v>
      </c>
      <c r="C2400" s="3" t="str">
        <f>'yarn master raw '!C2400</f>
        <v>Cotton</v>
      </c>
      <c r="D2400" s="3" t="str">
        <f>IF('yarn master raw '!J2400="INR","India","Imported")</f>
        <v>India</v>
      </c>
      <c r="E2400" s="3" t="str">
        <f>'yarn master raw '!D2400</f>
        <v>Shankar 6 (29mm/3.8mic)</v>
      </c>
      <c r="F2400" s="3" t="str">
        <f>'yarn master raw '!E2400</f>
        <v>29-3.8-76</v>
      </c>
      <c r="G2400" s="3" t="str">
        <f>'yarn master raw '!F2400</f>
        <v>Spot</v>
      </c>
      <c r="H2400" s="3" t="str">
        <f>'yarn master raw '!G2400</f>
        <v>Raw Cotton</v>
      </c>
      <c r="I2400" s="12">
        <f>'yarn master raw '!I2400</f>
        <v>55450</v>
      </c>
      <c r="J2400" s="3" t="str">
        <f>'yarn master raw '!H2400</f>
        <v>₹/Candy</v>
      </c>
      <c r="K2400" s="3" t="str">
        <f>'yarn master raw '!J2400</f>
        <v>INR</v>
      </c>
      <c r="L2400" s="13">
        <f>_xlfn.XLOOKUP(K2400,'usd inr forecast '!$N$2:$N$6,'usd inr forecast '!$O$2:$O$6,1)</f>
        <v>1</v>
      </c>
      <c r="M2400" s="12">
        <f t="shared" si="148"/>
        <v>155.92486361846915</v>
      </c>
      <c r="N2400" s="3" t="str">
        <f t="shared" si="149"/>
        <v>₹/kg</v>
      </c>
      <c r="O2400" s="3" t="str">
        <f>'yarn master raw '!K2400</f>
        <v>Spot Rate</v>
      </c>
      <c r="P2400" s="3" t="str">
        <f>'yarn master raw '!L2400</f>
        <v>N/A</v>
      </c>
      <c r="Q2400" s="3" t="str">
        <f>'yarn master raw '!M2400</f>
        <v>Shankar 6 Price Trend</v>
      </c>
      <c r="R2400" s="3" t="str">
        <f>'yarn master raw '!N2400</f>
        <v>Daily Rate</v>
      </c>
      <c r="S2400" s="3">
        <f t="shared" si="150"/>
        <v>2025</v>
      </c>
      <c r="T2400" s="3" t="str">
        <f t="shared" si="151"/>
        <v>September</v>
      </c>
    </row>
    <row r="2401" spans="1:20" hidden="1" x14ac:dyDescent="0.3">
      <c r="A2401" s="14">
        <f>'yarn master raw '!A2401</f>
        <v>45923</v>
      </c>
      <c r="B2401" s="3" t="str">
        <f>'yarn master raw '!B2401</f>
        <v>Raw Cotton</v>
      </c>
      <c r="C2401" s="3" t="str">
        <f>'yarn master raw '!C2401</f>
        <v>Cotton</v>
      </c>
      <c r="D2401" s="3" t="str">
        <f>IF('yarn master raw '!J2401="INR","India","Imported")</f>
        <v>India</v>
      </c>
      <c r="E2401" s="3" t="str">
        <f>'yarn master raw '!D2401</f>
        <v>V-797</v>
      </c>
      <c r="F2401" s="3" t="str">
        <f>'yarn master raw '!E2401</f>
        <v>13% Trash</v>
      </c>
      <c r="G2401" s="3" t="str">
        <f>'yarn master raw '!F2401</f>
        <v>Spot</v>
      </c>
      <c r="H2401" s="3" t="str">
        <f>'yarn master raw '!G2401</f>
        <v>Raw Cotton</v>
      </c>
      <c r="I2401" s="12">
        <f>'yarn master raw '!I2401</f>
        <v>38950</v>
      </c>
      <c r="J2401" s="3" t="str">
        <f>'yarn master raw '!H2401</f>
        <v>₹/Candy</v>
      </c>
      <c r="K2401" s="3" t="str">
        <f>'yarn master raw '!J2401</f>
        <v>INR</v>
      </c>
      <c r="L2401" s="13">
        <f>_xlfn.XLOOKUP(K2401,'usd inr forecast '!$N$2:$N$6,'usd inr forecast '!$O$2:$O$6,1)</f>
        <v>1</v>
      </c>
      <c r="M2401" s="12">
        <f t="shared" si="148"/>
        <v>109.5270232270401</v>
      </c>
      <c r="N2401" s="3" t="str">
        <f t="shared" si="149"/>
        <v>₹/kg</v>
      </c>
      <c r="O2401" s="3" t="str">
        <f>'yarn master raw '!K2401</f>
        <v>Spot Rate</v>
      </c>
      <c r="P2401" s="3" t="str">
        <f>'yarn master raw '!L2401</f>
        <v>N/A</v>
      </c>
      <c r="Q2401" s="3" t="str">
        <f>'yarn master raw '!M2401</f>
        <v>Shankar 6 Price Trend</v>
      </c>
      <c r="R2401" s="3" t="str">
        <f>'yarn master raw '!N2401</f>
        <v>Daily Rate</v>
      </c>
      <c r="S2401" s="3">
        <f t="shared" si="150"/>
        <v>2025</v>
      </c>
      <c r="T2401" s="3" t="str">
        <f t="shared" si="151"/>
        <v>September</v>
      </c>
    </row>
    <row r="2402" spans="1:20" hidden="1" x14ac:dyDescent="0.3">
      <c r="A2402" s="14">
        <f>'yarn master raw '!A2402</f>
        <v>45923</v>
      </c>
      <c r="B2402" s="3" t="str">
        <f>'yarn master raw '!B2402</f>
        <v>Raw Cotton</v>
      </c>
      <c r="C2402" s="3" t="str">
        <f>'yarn master raw '!C2402</f>
        <v>Cotton</v>
      </c>
      <c r="D2402" s="3" t="str">
        <f>IF('yarn master raw '!J2402="INR","India","Imported")</f>
        <v>India</v>
      </c>
      <c r="E2402" s="3" t="str">
        <f>'yarn master raw '!D2402</f>
        <v>MCX Cotton</v>
      </c>
      <c r="F2402" s="3" t="str">
        <f>'yarn master raw '!E2402</f>
        <v>Spot Rate</v>
      </c>
      <c r="G2402" s="3" t="str">
        <f>'yarn master raw '!F2402</f>
        <v>Spot</v>
      </c>
      <c r="H2402" s="3" t="str">
        <f>'yarn master raw '!G2402</f>
        <v>Raw Cotton</v>
      </c>
      <c r="I2402" s="12">
        <f>'yarn master raw '!I2402</f>
        <v>55520</v>
      </c>
      <c r="J2402" s="3" t="str">
        <f>'yarn master raw '!H2402</f>
        <v>₹/Bale</v>
      </c>
      <c r="K2402" s="3" t="str">
        <f>'yarn master raw '!J2402</f>
        <v>INR</v>
      </c>
      <c r="L2402" s="13">
        <f>_xlfn.XLOOKUP(K2402,'usd inr forecast '!$N$2:$N$6,'usd inr forecast '!$O$2:$O$6,1)</f>
        <v>1</v>
      </c>
      <c r="M2402" s="12">
        <f t="shared" si="148"/>
        <v>326.58823529411762</v>
      </c>
      <c r="N2402" s="3" t="str">
        <f t="shared" si="149"/>
        <v>₹/kg</v>
      </c>
      <c r="O2402" s="3" t="str">
        <f>'yarn master raw '!K2402</f>
        <v>Spot Rate</v>
      </c>
      <c r="P2402" s="3" t="str">
        <f>'yarn master raw '!L2402</f>
        <v>N/A</v>
      </c>
      <c r="Q2402" s="3" t="str">
        <f>'yarn master raw '!M2402</f>
        <v>Shankar 6 Price Trend</v>
      </c>
      <c r="R2402" s="3" t="str">
        <f>'yarn master raw '!N2402</f>
        <v>Daily Rate</v>
      </c>
      <c r="S2402" s="3">
        <f t="shared" si="150"/>
        <v>2025</v>
      </c>
      <c r="T2402" s="3" t="str">
        <f t="shared" si="151"/>
        <v>September</v>
      </c>
    </row>
    <row r="2403" spans="1:20" hidden="1" x14ac:dyDescent="0.3">
      <c r="A2403" s="14">
        <f>'yarn master raw '!A2403</f>
        <v>45922</v>
      </c>
      <c r="B2403" s="3" t="str">
        <f>'yarn master raw '!B2403</f>
        <v>Raw Cotton</v>
      </c>
      <c r="C2403" s="3" t="str">
        <f>'yarn master raw '!C2403</f>
        <v>Cotton</v>
      </c>
      <c r="D2403" s="3" t="str">
        <f>IF('yarn master raw '!J2403="INR","India","Imported")</f>
        <v>India</v>
      </c>
      <c r="E2403" s="3" t="str">
        <f>'yarn master raw '!D2403</f>
        <v>Shankar 6 (29mm/3.8mic)</v>
      </c>
      <c r="F2403" s="3" t="str">
        <f>'yarn master raw '!E2403</f>
        <v>29-3.8-76</v>
      </c>
      <c r="G2403" s="3" t="str">
        <f>'yarn master raw '!F2403</f>
        <v>Spot</v>
      </c>
      <c r="H2403" s="3" t="str">
        <f>'yarn master raw '!G2403</f>
        <v>Raw Cotton</v>
      </c>
      <c r="I2403" s="12">
        <f>'yarn master raw '!I2403</f>
        <v>55550</v>
      </c>
      <c r="J2403" s="3" t="str">
        <f>'yarn master raw '!H2403</f>
        <v>₹/Candy</v>
      </c>
      <c r="K2403" s="3" t="str">
        <f>'yarn master raw '!J2403</f>
        <v>INR</v>
      </c>
      <c r="L2403" s="13">
        <f>_xlfn.XLOOKUP(K2403,'usd inr forecast '!$N$2:$N$6,'usd inr forecast '!$O$2:$O$6,1)</f>
        <v>1</v>
      </c>
      <c r="M2403" s="12">
        <f t="shared" si="148"/>
        <v>156.20606265114446</v>
      </c>
      <c r="N2403" s="3" t="str">
        <f t="shared" si="149"/>
        <v>₹/kg</v>
      </c>
      <c r="O2403" s="3" t="str">
        <f>'yarn master raw '!K2403</f>
        <v>Spot Rate</v>
      </c>
      <c r="P2403" s="3" t="str">
        <f>'yarn master raw '!L2403</f>
        <v>N/A</v>
      </c>
      <c r="Q2403" s="3" t="str">
        <f>'yarn master raw '!M2403</f>
        <v>Shankar 6 Price Trend</v>
      </c>
      <c r="R2403" s="3" t="str">
        <f>'yarn master raw '!N2403</f>
        <v>Daily Rate</v>
      </c>
      <c r="S2403" s="3">
        <f t="shared" si="150"/>
        <v>2025</v>
      </c>
      <c r="T2403" s="3" t="str">
        <f t="shared" si="151"/>
        <v>September</v>
      </c>
    </row>
    <row r="2404" spans="1:20" hidden="1" x14ac:dyDescent="0.3">
      <c r="A2404" s="14">
        <f>'yarn master raw '!A2404</f>
        <v>45922</v>
      </c>
      <c r="B2404" s="3" t="str">
        <f>'yarn master raw '!B2404</f>
        <v>Raw Cotton</v>
      </c>
      <c r="C2404" s="3" t="str">
        <f>'yarn master raw '!C2404</f>
        <v>Cotton</v>
      </c>
      <c r="D2404" s="3" t="str">
        <f>IF('yarn master raw '!J2404="INR","India","Imported")</f>
        <v>India</v>
      </c>
      <c r="E2404" s="3" t="str">
        <f>'yarn master raw '!D2404</f>
        <v>V-797</v>
      </c>
      <c r="F2404" s="3" t="str">
        <f>'yarn master raw '!E2404</f>
        <v>13% Trash</v>
      </c>
      <c r="G2404" s="3" t="str">
        <f>'yarn master raw '!F2404</f>
        <v>Spot</v>
      </c>
      <c r="H2404" s="3" t="str">
        <f>'yarn master raw '!G2404</f>
        <v>Raw Cotton</v>
      </c>
      <c r="I2404" s="12">
        <f>'yarn master raw '!I2404</f>
        <v>39050</v>
      </c>
      <c r="J2404" s="3" t="str">
        <f>'yarn master raw '!H2404</f>
        <v>₹/Candy</v>
      </c>
      <c r="K2404" s="3" t="str">
        <f>'yarn master raw '!J2404</f>
        <v>INR</v>
      </c>
      <c r="L2404" s="13">
        <f>_xlfn.XLOOKUP(K2404,'usd inr forecast '!$N$2:$N$6,'usd inr forecast '!$O$2:$O$6,1)</f>
        <v>1</v>
      </c>
      <c r="M2404" s="12">
        <f t="shared" si="148"/>
        <v>109.80822225971542</v>
      </c>
      <c r="N2404" s="3" t="str">
        <f t="shared" si="149"/>
        <v>₹/kg</v>
      </c>
      <c r="O2404" s="3" t="str">
        <f>'yarn master raw '!K2404</f>
        <v>Spot Rate</v>
      </c>
      <c r="P2404" s="3" t="str">
        <f>'yarn master raw '!L2404</f>
        <v>N/A</v>
      </c>
      <c r="Q2404" s="3" t="str">
        <f>'yarn master raw '!M2404</f>
        <v>Shankar 6 Price Trend</v>
      </c>
      <c r="R2404" s="3" t="str">
        <f>'yarn master raw '!N2404</f>
        <v>Daily Rate</v>
      </c>
      <c r="S2404" s="3">
        <f t="shared" si="150"/>
        <v>2025</v>
      </c>
      <c r="T2404" s="3" t="str">
        <f t="shared" si="151"/>
        <v>September</v>
      </c>
    </row>
    <row r="2405" spans="1:20" hidden="1" x14ac:dyDescent="0.3">
      <c r="A2405" s="14">
        <f>'yarn master raw '!A2405</f>
        <v>45922</v>
      </c>
      <c r="B2405" s="3" t="str">
        <f>'yarn master raw '!B2405</f>
        <v>Raw Cotton</v>
      </c>
      <c r="C2405" s="3" t="str">
        <f>'yarn master raw '!C2405</f>
        <v>Cotton</v>
      </c>
      <c r="D2405" s="3" t="str">
        <f>IF('yarn master raw '!J2405="INR","India","Imported")</f>
        <v>India</v>
      </c>
      <c r="E2405" s="3" t="str">
        <f>'yarn master raw '!D2405</f>
        <v>MCX Cotton</v>
      </c>
      <c r="F2405" s="3" t="str">
        <f>'yarn master raw '!E2405</f>
        <v>Spot Rate</v>
      </c>
      <c r="G2405" s="3" t="str">
        <f>'yarn master raw '!F2405</f>
        <v>Spot</v>
      </c>
      <c r="H2405" s="3" t="str">
        <f>'yarn master raw '!G2405</f>
        <v>Raw Cotton</v>
      </c>
      <c r="I2405" s="12">
        <f>'yarn master raw '!I2405</f>
        <v>55520</v>
      </c>
      <c r="J2405" s="3" t="str">
        <f>'yarn master raw '!H2405</f>
        <v>₹/Bale</v>
      </c>
      <c r="K2405" s="3" t="str">
        <f>'yarn master raw '!J2405</f>
        <v>INR</v>
      </c>
      <c r="L2405" s="13">
        <f>_xlfn.XLOOKUP(K2405,'usd inr forecast '!$N$2:$N$6,'usd inr forecast '!$O$2:$O$6,1)</f>
        <v>1</v>
      </c>
      <c r="M2405" s="12">
        <f t="shared" si="148"/>
        <v>326.58823529411762</v>
      </c>
      <c r="N2405" s="3" t="str">
        <f t="shared" si="149"/>
        <v>₹/kg</v>
      </c>
      <c r="O2405" s="3" t="str">
        <f>'yarn master raw '!K2405</f>
        <v>Spot Rate</v>
      </c>
      <c r="P2405" s="3" t="str">
        <f>'yarn master raw '!L2405</f>
        <v>N/A</v>
      </c>
      <c r="Q2405" s="3" t="str">
        <f>'yarn master raw '!M2405</f>
        <v>Shankar 6 Price Trend</v>
      </c>
      <c r="R2405" s="3" t="str">
        <f>'yarn master raw '!N2405</f>
        <v>Daily Rate</v>
      </c>
      <c r="S2405" s="3">
        <f t="shared" si="150"/>
        <v>2025</v>
      </c>
      <c r="T2405" s="3" t="str">
        <f t="shared" si="151"/>
        <v>September</v>
      </c>
    </row>
    <row r="2406" spans="1:20" hidden="1" x14ac:dyDescent="0.3">
      <c r="A2406" s="14">
        <f>'yarn master raw '!A2406</f>
        <v>45920</v>
      </c>
      <c r="B2406" s="3" t="str">
        <f>'yarn master raw '!B2406</f>
        <v>Raw Cotton</v>
      </c>
      <c r="C2406" s="3" t="str">
        <f>'yarn master raw '!C2406</f>
        <v>Cotton</v>
      </c>
      <c r="D2406" s="3" t="str">
        <f>IF('yarn master raw '!J2406="INR","India","Imported")</f>
        <v>India</v>
      </c>
      <c r="E2406" s="3" t="str">
        <f>'yarn master raw '!D2406</f>
        <v>Shankar 6 (29mm/3.8mic)</v>
      </c>
      <c r="F2406" s="3" t="str">
        <f>'yarn master raw '!E2406</f>
        <v>29-3.8-76</v>
      </c>
      <c r="G2406" s="3" t="str">
        <f>'yarn master raw '!F2406</f>
        <v>Spot</v>
      </c>
      <c r="H2406" s="3" t="str">
        <f>'yarn master raw '!G2406</f>
        <v>Raw Cotton</v>
      </c>
      <c r="I2406" s="12">
        <f>'yarn master raw '!I2406</f>
        <v>55650</v>
      </c>
      <c r="J2406" s="3" t="str">
        <f>'yarn master raw '!H2406</f>
        <v>₹/Candy</v>
      </c>
      <c r="K2406" s="3" t="str">
        <f>'yarn master raw '!J2406</f>
        <v>INR</v>
      </c>
      <c r="L2406" s="13">
        <f>_xlfn.XLOOKUP(K2406,'usd inr forecast '!$N$2:$N$6,'usd inr forecast '!$O$2:$O$6,1)</f>
        <v>1</v>
      </c>
      <c r="M2406" s="12">
        <f t="shared" si="148"/>
        <v>156.48726168381981</v>
      </c>
      <c r="N2406" s="3" t="str">
        <f t="shared" si="149"/>
        <v>₹/kg</v>
      </c>
      <c r="O2406" s="3" t="str">
        <f>'yarn master raw '!K2406</f>
        <v>Spot Rate</v>
      </c>
      <c r="P2406" s="3" t="str">
        <f>'yarn master raw '!L2406</f>
        <v>N/A</v>
      </c>
      <c r="Q2406" s="3" t="str">
        <f>'yarn master raw '!M2406</f>
        <v>Shankar 6 Price Trend</v>
      </c>
      <c r="R2406" s="3" t="str">
        <f>'yarn master raw '!N2406</f>
        <v>Daily Rate</v>
      </c>
      <c r="S2406" s="3">
        <f t="shared" si="150"/>
        <v>2025</v>
      </c>
      <c r="T2406" s="3" t="str">
        <f t="shared" si="151"/>
        <v>September</v>
      </c>
    </row>
    <row r="2407" spans="1:20" hidden="1" x14ac:dyDescent="0.3">
      <c r="A2407" s="14">
        <f>'yarn master raw '!A2407</f>
        <v>45920</v>
      </c>
      <c r="B2407" s="3" t="str">
        <f>'yarn master raw '!B2407</f>
        <v>Raw Cotton</v>
      </c>
      <c r="C2407" s="3" t="str">
        <f>'yarn master raw '!C2407</f>
        <v>Cotton</v>
      </c>
      <c r="D2407" s="3" t="str">
        <f>IF('yarn master raw '!J2407="INR","India","Imported")</f>
        <v>India</v>
      </c>
      <c r="E2407" s="3" t="str">
        <f>'yarn master raw '!D2407</f>
        <v>V-797</v>
      </c>
      <c r="F2407" s="3" t="str">
        <f>'yarn master raw '!E2407</f>
        <v>13% Trash</v>
      </c>
      <c r="G2407" s="3" t="str">
        <f>'yarn master raw '!F2407</f>
        <v>Spot</v>
      </c>
      <c r="H2407" s="3" t="str">
        <f>'yarn master raw '!G2407</f>
        <v>Raw Cotton</v>
      </c>
      <c r="I2407" s="12">
        <f>'yarn master raw '!I2407</f>
        <v>39050</v>
      </c>
      <c r="J2407" s="3" t="str">
        <f>'yarn master raw '!H2407</f>
        <v>₹/Candy</v>
      </c>
      <c r="K2407" s="3" t="str">
        <f>'yarn master raw '!J2407</f>
        <v>INR</v>
      </c>
      <c r="L2407" s="13">
        <f>_xlfn.XLOOKUP(K2407,'usd inr forecast '!$N$2:$N$6,'usd inr forecast '!$O$2:$O$6,1)</f>
        <v>1</v>
      </c>
      <c r="M2407" s="12">
        <f t="shared" si="148"/>
        <v>109.80822225971542</v>
      </c>
      <c r="N2407" s="3" t="str">
        <f t="shared" si="149"/>
        <v>₹/kg</v>
      </c>
      <c r="O2407" s="3" t="str">
        <f>'yarn master raw '!K2407</f>
        <v>Spot Rate</v>
      </c>
      <c r="P2407" s="3" t="str">
        <f>'yarn master raw '!L2407</f>
        <v>N/A</v>
      </c>
      <c r="Q2407" s="3" t="str">
        <f>'yarn master raw '!M2407</f>
        <v>Shankar 6 Price Trend</v>
      </c>
      <c r="R2407" s="3" t="str">
        <f>'yarn master raw '!N2407</f>
        <v>Daily Rate</v>
      </c>
      <c r="S2407" s="3">
        <f t="shared" si="150"/>
        <v>2025</v>
      </c>
      <c r="T2407" s="3" t="str">
        <f t="shared" si="151"/>
        <v>September</v>
      </c>
    </row>
    <row r="2408" spans="1:20" hidden="1" x14ac:dyDescent="0.3">
      <c r="A2408" s="14">
        <f>'yarn master raw '!A2408</f>
        <v>45920</v>
      </c>
      <c r="B2408" s="3" t="str">
        <f>'yarn master raw '!B2408</f>
        <v>Raw Cotton</v>
      </c>
      <c r="C2408" s="3" t="str">
        <f>'yarn master raw '!C2408</f>
        <v>Cotton</v>
      </c>
      <c r="D2408" s="3" t="str">
        <f>IF('yarn master raw '!J2408="INR","India","Imported")</f>
        <v>India</v>
      </c>
      <c r="E2408" s="3" t="str">
        <f>'yarn master raw '!D2408</f>
        <v>MCX Cotton</v>
      </c>
      <c r="F2408" s="3" t="str">
        <f>'yarn master raw '!E2408</f>
        <v>Spot Rate</v>
      </c>
      <c r="G2408" s="3" t="str">
        <f>'yarn master raw '!F2408</f>
        <v>Spot</v>
      </c>
      <c r="H2408" s="3" t="str">
        <f>'yarn master raw '!G2408</f>
        <v>Raw Cotton</v>
      </c>
      <c r="I2408" s="12">
        <f>'yarn master raw '!I2408</f>
        <v>55380</v>
      </c>
      <c r="J2408" s="3" t="str">
        <f>'yarn master raw '!H2408</f>
        <v>₹/Bale</v>
      </c>
      <c r="K2408" s="3" t="str">
        <f>'yarn master raw '!J2408</f>
        <v>INR</v>
      </c>
      <c r="L2408" s="13">
        <f>_xlfn.XLOOKUP(K2408,'usd inr forecast '!$N$2:$N$6,'usd inr forecast '!$O$2:$O$6,1)</f>
        <v>1</v>
      </c>
      <c r="M2408" s="12">
        <f t="shared" si="148"/>
        <v>325.76470588235293</v>
      </c>
      <c r="N2408" s="3" t="str">
        <f t="shared" si="149"/>
        <v>₹/kg</v>
      </c>
      <c r="O2408" s="3" t="str">
        <f>'yarn master raw '!K2408</f>
        <v>Spot Rate</v>
      </c>
      <c r="P2408" s="3" t="str">
        <f>'yarn master raw '!L2408</f>
        <v>N/A</v>
      </c>
      <c r="Q2408" s="3" t="str">
        <f>'yarn master raw '!M2408</f>
        <v>Shankar 6 Price Trend</v>
      </c>
      <c r="R2408" s="3" t="str">
        <f>'yarn master raw '!N2408</f>
        <v>Daily Rate</v>
      </c>
      <c r="S2408" s="3">
        <f t="shared" si="150"/>
        <v>2025</v>
      </c>
      <c r="T2408" s="3" t="str">
        <f t="shared" si="151"/>
        <v>September</v>
      </c>
    </row>
    <row r="2409" spans="1:20" hidden="1" x14ac:dyDescent="0.3">
      <c r="A2409" s="14">
        <f>'yarn master raw '!A2409</f>
        <v>45919</v>
      </c>
      <c r="B2409" s="3" t="str">
        <f>'yarn master raw '!B2409</f>
        <v>Raw Cotton</v>
      </c>
      <c r="C2409" s="3" t="str">
        <f>'yarn master raw '!C2409</f>
        <v>Cotton</v>
      </c>
      <c r="D2409" s="3" t="str">
        <f>IF('yarn master raw '!J2409="INR","India","Imported")</f>
        <v>India</v>
      </c>
      <c r="E2409" s="3" t="str">
        <f>'yarn master raw '!D2409</f>
        <v>Shankar 6 (29mm/3.8mic)</v>
      </c>
      <c r="F2409" s="3" t="str">
        <f>'yarn master raw '!E2409</f>
        <v>29-3.8-76</v>
      </c>
      <c r="G2409" s="3" t="str">
        <f>'yarn master raw '!F2409</f>
        <v>Spot</v>
      </c>
      <c r="H2409" s="3" t="str">
        <f>'yarn master raw '!G2409</f>
        <v>Raw Cotton</v>
      </c>
      <c r="I2409" s="12">
        <f>'yarn master raw '!I2409</f>
        <v>55650</v>
      </c>
      <c r="J2409" s="3" t="str">
        <f>'yarn master raw '!H2409</f>
        <v>₹/Candy</v>
      </c>
      <c r="K2409" s="3" t="str">
        <f>'yarn master raw '!J2409</f>
        <v>INR</v>
      </c>
      <c r="L2409" s="13">
        <f>_xlfn.XLOOKUP(K2409,'usd inr forecast '!$N$2:$N$6,'usd inr forecast '!$O$2:$O$6,1)</f>
        <v>1</v>
      </c>
      <c r="M2409" s="12">
        <f t="shared" si="148"/>
        <v>156.48726168381981</v>
      </c>
      <c r="N2409" s="3" t="str">
        <f t="shared" si="149"/>
        <v>₹/kg</v>
      </c>
      <c r="O2409" s="3" t="str">
        <f>'yarn master raw '!K2409</f>
        <v>Spot Rate</v>
      </c>
      <c r="P2409" s="3" t="str">
        <f>'yarn master raw '!L2409</f>
        <v>N/A</v>
      </c>
      <c r="Q2409" s="3" t="str">
        <f>'yarn master raw '!M2409</f>
        <v>Shankar 6 Price Trend</v>
      </c>
      <c r="R2409" s="3" t="str">
        <f>'yarn master raw '!N2409</f>
        <v>Daily Rate</v>
      </c>
      <c r="S2409" s="3">
        <f t="shared" si="150"/>
        <v>2025</v>
      </c>
      <c r="T2409" s="3" t="str">
        <f t="shared" si="151"/>
        <v>September</v>
      </c>
    </row>
    <row r="2410" spans="1:20" hidden="1" x14ac:dyDescent="0.3">
      <c r="A2410" s="14">
        <f>'yarn master raw '!A2410</f>
        <v>45919</v>
      </c>
      <c r="B2410" s="3" t="str">
        <f>'yarn master raw '!B2410</f>
        <v>Raw Cotton</v>
      </c>
      <c r="C2410" s="3" t="str">
        <f>'yarn master raw '!C2410</f>
        <v>Cotton</v>
      </c>
      <c r="D2410" s="3" t="str">
        <f>IF('yarn master raw '!J2410="INR","India","Imported")</f>
        <v>India</v>
      </c>
      <c r="E2410" s="3" t="str">
        <f>'yarn master raw '!D2410</f>
        <v>V-797</v>
      </c>
      <c r="F2410" s="3" t="str">
        <f>'yarn master raw '!E2410</f>
        <v>13% Trash</v>
      </c>
      <c r="G2410" s="3" t="str">
        <f>'yarn master raw '!F2410</f>
        <v>Spot</v>
      </c>
      <c r="H2410" s="3" t="str">
        <f>'yarn master raw '!G2410</f>
        <v>Raw Cotton</v>
      </c>
      <c r="I2410" s="12">
        <f>'yarn master raw '!I2410</f>
        <v>39050</v>
      </c>
      <c r="J2410" s="3" t="str">
        <f>'yarn master raw '!H2410</f>
        <v>₹/Candy</v>
      </c>
      <c r="K2410" s="3" t="str">
        <f>'yarn master raw '!J2410</f>
        <v>INR</v>
      </c>
      <c r="L2410" s="13">
        <f>_xlfn.XLOOKUP(K2410,'usd inr forecast '!$N$2:$N$6,'usd inr forecast '!$O$2:$O$6,1)</f>
        <v>1</v>
      </c>
      <c r="M2410" s="12">
        <f t="shared" si="148"/>
        <v>109.80822225971542</v>
      </c>
      <c r="N2410" s="3" t="str">
        <f t="shared" si="149"/>
        <v>₹/kg</v>
      </c>
      <c r="O2410" s="3" t="str">
        <f>'yarn master raw '!K2410</f>
        <v>Spot Rate</v>
      </c>
      <c r="P2410" s="3" t="str">
        <f>'yarn master raw '!L2410</f>
        <v>N/A</v>
      </c>
      <c r="Q2410" s="3" t="str">
        <f>'yarn master raw '!M2410</f>
        <v>Shankar 6 Price Trend</v>
      </c>
      <c r="R2410" s="3" t="str">
        <f>'yarn master raw '!N2410</f>
        <v>Daily Rate</v>
      </c>
      <c r="S2410" s="3">
        <f t="shared" si="150"/>
        <v>2025</v>
      </c>
      <c r="T2410" s="3" t="str">
        <f t="shared" si="151"/>
        <v>September</v>
      </c>
    </row>
    <row r="2411" spans="1:20" hidden="1" x14ac:dyDescent="0.3">
      <c r="A2411" s="14">
        <f>'yarn master raw '!A2411</f>
        <v>45919</v>
      </c>
      <c r="B2411" s="3" t="str">
        <f>'yarn master raw '!B2411</f>
        <v>Raw Cotton</v>
      </c>
      <c r="C2411" s="3" t="str">
        <f>'yarn master raw '!C2411</f>
        <v>Cotton</v>
      </c>
      <c r="D2411" s="3" t="str">
        <f>IF('yarn master raw '!J2411="INR","India","Imported")</f>
        <v>India</v>
      </c>
      <c r="E2411" s="3" t="str">
        <f>'yarn master raw '!D2411</f>
        <v>MCX Cotton</v>
      </c>
      <c r="F2411" s="3" t="str">
        <f>'yarn master raw '!E2411</f>
        <v>Spot Rate</v>
      </c>
      <c r="G2411" s="3" t="str">
        <f>'yarn master raw '!F2411</f>
        <v>Spot</v>
      </c>
      <c r="H2411" s="3" t="str">
        <f>'yarn master raw '!G2411</f>
        <v>Raw Cotton</v>
      </c>
      <c r="I2411" s="12">
        <f>'yarn master raw '!I2411</f>
        <v>55380</v>
      </c>
      <c r="J2411" s="3" t="str">
        <f>'yarn master raw '!H2411</f>
        <v>₹/Bale</v>
      </c>
      <c r="K2411" s="3" t="str">
        <f>'yarn master raw '!J2411</f>
        <v>INR</v>
      </c>
      <c r="L2411" s="13">
        <f>_xlfn.XLOOKUP(K2411,'usd inr forecast '!$N$2:$N$6,'usd inr forecast '!$O$2:$O$6,1)</f>
        <v>1</v>
      </c>
      <c r="M2411" s="12">
        <f t="shared" si="148"/>
        <v>325.76470588235293</v>
      </c>
      <c r="N2411" s="3" t="str">
        <f t="shared" si="149"/>
        <v>₹/kg</v>
      </c>
      <c r="O2411" s="3" t="str">
        <f>'yarn master raw '!K2411</f>
        <v>Spot Rate</v>
      </c>
      <c r="P2411" s="3" t="str">
        <f>'yarn master raw '!L2411</f>
        <v>N/A</v>
      </c>
      <c r="Q2411" s="3" t="str">
        <f>'yarn master raw '!M2411</f>
        <v>Shankar 6 Price Trend</v>
      </c>
      <c r="R2411" s="3" t="str">
        <f>'yarn master raw '!N2411</f>
        <v>Daily Rate</v>
      </c>
      <c r="S2411" s="3">
        <f t="shared" si="150"/>
        <v>2025</v>
      </c>
      <c r="T2411" s="3" t="str">
        <f t="shared" si="151"/>
        <v>September</v>
      </c>
    </row>
    <row r="2412" spans="1:20" hidden="1" x14ac:dyDescent="0.3">
      <c r="A2412" s="14">
        <f>'yarn master raw '!A2412</f>
        <v>45918</v>
      </c>
      <c r="B2412" s="3" t="str">
        <f>'yarn master raw '!B2412</f>
        <v>Raw Cotton</v>
      </c>
      <c r="C2412" s="3" t="str">
        <f>'yarn master raw '!C2412</f>
        <v>Cotton</v>
      </c>
      <c r="D2412" s="3" t="str">
        <f>IF('yarn master raw '!J2412="INR","India","Imported")</f>
        <v>India</v>
      </c>
      <c r="E2412" s="3" t="str">
        <f>'yarn master raw '!D2412</f>
        <v>Shankar 6 (29mm/3.8mic)</v>
      </c>
      <c r="F2412" s="3" t="str">
        <f>'yarn master raw '!E2412</f>
        <v>29-3.8-76</v>
      </c>
      <c r="G2412" s="3" t="str">
        <f>'yarn master raw '!F2412</f>
        <v>Spot</v>
      </c>
      <c r="H2412" s="3" t="str">
        <f>'yarn master raw '!G2412</f>
        <v>Raw Cotton</v>
      </c>
      <c r="I2412" s="12">
        <f>'yarn master raw '!I2412</f>
        <v>55750</v>
      </c>
      <c r="J2412" s="3" t="str">
        <f>'yarn master raw '!H2412</f>
        <v>₹/Candy</v>
      </c>
      <c r="K2412" s="3" t="str">
        <f>'yarn master raw '!J2412</f>
        <v>INR</v>
      </c>
      <c r="L2412" s="13">
        <f>_xlfn.XLOOKUP(K2412,'usd inr forecast '!$N$2:$N$6,'usd inr forecast '!$O$2:$O$6,1)</f>
        <v>1</v>
      </c>
      <c r="M2412" s="12">
        <f t="shared" si="148"/>
        <v>156.76846071649513</v>
      </c>
      <c r="N2412" s="3" t="str">
        <f t="shared" si="149"/>
        <v>₹/kg</v>
      </c>
      <c r="O2412" s="3" t="str">
        <f>'yarn master raw '!K2412</f>
        <v>Spot Rate</v>
      </c>
      <c r="P2412" s="3" t="str">
        <f>'yarn master raw '!L2412</f>
        <v>N/A</v>
      </c>
      <c r="Q2412" s="3" t="str">
        <f>'yarn master raw '!M2412</f>
        <v>Shankar 6 Price Trend</v>
      </c>
      <c r="R2412" s="3" t="str">
        <f>'yarn master raw '!N2412</f>
        <v>Daily Rate</v>
      </c>
      <c r="S2412" s="3">
        <f t="shared" si="150"/>
        <v>2025</v>
      </c>
      <c r="T2412" s="3" t="str">
        <f t="shared" si="151"/>
        <v>September</v>
      </c>
    </row>
    <row r="2413" spans="1:20" hidden="1" x14ac:dyDescent="0.3">
      <c r="A2413" s="14">
        <f>'yarn master raw '!A2413</f>
        <v>45918</v>
      </c>
      <c r="B2413" s="3" t="str">
        <f>'yarn master raw '!B2413</f>
        <v>Raw Cotton</v>
      </c>
      <c r="C2413" s="3" t="str">
        <f>'yarn master raw '!C2413</f>
        <v>Cotton</v>
      </c>
      <c r="D2413" s="3" t="str">
        <f>IF('yarn master raw '!J2413="INR","India","Imported")</f>
        <v>India</v>
      </c>
      <c r="E2413" s="3" t="str">
        <f>'yarn master raw '!D2413</f>
        <v>V-797</v>
      </c>
      <c r="F2413" s="3" t="str">
        <f>'yarn master raw '!E2413</f>
        <v>13% Trash</v>
      </c>
      <c r="G2413" s="3" t="str">
        <f>'yarn master raw '!F2413</f>
        <v>Spot</v>
      </c>
      <c r="H2413" s="3" t="str">
        <f>'yarn master raw '!G2413</f>
        <v>Raw Cotton</v>
      </c>
      <c r="I2413" s="12">
        <f>'yarn master raw '!I2413</f>
        <v>38900</v>
      </c>
      <c r="J2413" s="3" t="str">
        <f>'yarn master raw '!H2413</f>
        <v>₹/Candy</v>
      </c>
      <c r="K2413" s="3" t="str">
        <f>'yarn master raw '!J2413</f>
        <v>INR</v>
      </c>
      <c r="L2413" s="13">
        <f>_xlfn.XLOOKUP(K2413,'usd inr forecast '!$N$2:$N$6,'usd inr forecast '!$O$2:$O$6,1)</f>
        <v>1</v>
      </c>
      <c r="M2413" s="12">
        <f t="shared" si="148"/>
        <v>109.38642371070243</v>
      </c>
      <c r="N2413" s="3" t="str">
        <f t="shared" si="149"/>
        <v>₹/kg</v>
      </c>
      <c r="O2413" s="3" t="str">
        <f>'yarn master raw '!K2413</f>
        <v>Spot Rate</v>
      </c>
      <c r="P2413" s="3" t="str">
        <f>'yarn master raw '!L2413</f>
        <v>N/A</v>
      </c>
      <c r="Q2413" s="3" t="str">
        <f>'yarn master raw '!M2413</f>
        <v>Shankar 6 Price Trend</v>
      </c>
      <c r="R2413" s="3" t="str">
        <f>'yarn master raw '!N2413</f>
        <v>Daily Rate</v>
      </c>
      <c r="S2413" s="3">
        <f t="shared" si="150"/>
        <v>2025</v>
      </c>
      <c r="T2413" s="3" t="str">
        <f t="shared" si="151"/>
        <v>September</v>
      </c>
    </row>
    <row r="2414" spans="1:20" hidden="1" x14ac:dyDescent="0.3">
      <c r="A2414" s="14">
        <f>'yarn master raw '!A2414</f>
        <v>45918</v>
      </c>
      <c r="B2414" s="3" t="str">
        <f>'yarn master raw '!B2414</f>
        <v>Raw Cotton</v>
      </c>
      <c r="C2414" s="3" t="str">
        <f>'yarn master raw '!C2414</f>
        <v>Cotton</v>
      </c>
      <c r="D2414" s="3" t="str">
        <f>IF('yarn master raw '!J2414="INR","India","Imported")</f>
        <v>India</v>
      </c>
      <c r="E2414" s="3" t="str">
        <f>'yarn master raw '!D2414</f>
        <v>MCX Cotton</v>
      </c>
      <c r="F2414" s="3" t="str">
        <f>'yarn master raw '!E2414</f>
        <v>Spot Rate</v>
      </c>
      <c r="G2414" s="3" t="str">
        <f>'yarn master raw '!F2414</f>
        <v>Spot</v>
      </c>
      <c r="H2414" s="3" t="str">
        <f>'yarn master raw '!G2414</f>
        <v>Raw Cotton</v>
      </c>
      <c r="I2414" s="12">
        <f>'yarn master raw '!I2414</f>
        <v>55560</v>
      </c>
      <c r="J2414" s="3" t="str">
        <f>'yarn master raw '!H2414</f>
        <v>₹/Bale</v>
      </c>
      <c r="K2414" s="3" t="str">
        <f>'yarn master raw '!J2414</f>
        <v>INR</v>
      </c>
      <c r="L2414" s="13">
        <f>_xlfn.XLOOKUP(K2414,'usd inr forecast '!$N$2:$N$6,'usd inr forecast '!$O$2:$O$6,1)</f>
        <v>1</v>
      </c>
      <c r="M2414" s="12">
        <f t="shared" si="148"/>
        <v>326.8235294117647</v>
      </c>
      <c r="N2414" s="3" t="str">
        <f t="shared" si="149"/>
        <v>₹/kg</v>
      </c>
      <c r="O2414" s="3" t="str">
        <f>'yarn master raw '!K2414</f>
        <v>Spot Rate</v>
      </c>
      <c r="P2414" s="3" t="str">
        <f>'yarn master raw '!L2414</f>
        <v>N/A</v>
      </c>
      <c r="Q2414" s="3" t="str">
        <f>'yarn master raw '!M2414</f>
        <v>Shankar 6 Price Trend</v>
      </c>
      <c r="R2414" s="3" t="str">
        <f>'yarn master raw '!N2414</f>
        <v>Daily Rate</v>
      </c>
      <c r="S2414" s="3">
        <f t="shared" si="150"/>
        <v>2025</v>
      </c>
      <c r="T2414" s="3" t="str">
        <f t="shared" si="151"/>
        <v>September</v>
      </c>
    </row>
    <row r="2415" spans="1:20" hidden="1" x14ac:dyDescent="0.3">
      <c r="A2415" s="14">
        <f>'yarn master raw '!A2415</f>
        <v>45917</v>
      </c>
      <c r="B2415" s="3" t="str">
        <f>'yarn master raw '!B2415</f>
        <v>Raw Cotton</v>
      </c>
      <c r="C2415" s="3" t="str">
        <f>'yarn master raw '!C2415</f>
        <v>Cotton</v>
      </c>
      <c r="D2415" s="3" t="str">
        <f>IF('yarn master raw '!J2415="INR","India","Imported")</f>
        <v>India</v>
      </c>
      <c r="E2415" s="3" t="str">
        <f>'yarn master raw '!D2415</f>
        <v>Shankar 6 (29mm/3.8mic)</v>
      </c>
      <c r="F2415" s="3" t="str">
        <f>'yarn master raw '!E2415</f>
        <v>29-3.8-76</v>
      </c>
      <c r="G2415" s="3" t="str">
        <f>'yarn master raw '!F2415</f>
        <v>Spot</v>
      </c>
      <c r="H2415" s="3" t="str">
        <f>'yarn master raw '!G2415</f>
        <v>Raw Cotton</v>
      </c>
      <c r="I2415" s="12">
        <f>'yarn master raw '!I2415</f>
        <v>55850</v>
      </c>
      <c r="J2415" s="3" t="str">
        <f>'yarn master raw '!H2415</f>
        <v>₹/Candy</v>
      </c>
      <c r="K2415" s="3" t="str">
        <f>'yarn master raw '!J2415</f>
        <v>INR</v>
      </c>
      <c r="L2415" s="13">
        <f>_xlfn.XLOOKUP(K2415,'usd inr forecast '!$N$2:$N$6,'usd inr forecast '!$O$2:$O$6,1)</f>
        <v>1</v>
      </c>
      <c r="M2415" s="12">
        <f t="shared" si="148"/>
        <v>157.04965974917047</v>
      </c>
      <c r="N2415" s="3" t="str">
        <f t="shared" si="149"/>
        <v>₹/kg</v>
      </c>
      <c r="O2415" s="3" t="str">
        <f>'yarn master raw '!K2415</f>
        <v>Spot Rate</v>
      </c>
      <c r="P2415" s="3" t="str">
        <f>'yarn master raw '!L2415</f>
        <v>N/A</v>
      </c>
      <c r="Q2415" s="3" t="str">
        <f>'yarn master raw '!M2415</f>
        <v>Shankar 6 Price Trend</v>
      </c>
      <c r="R2415" s="3" t="str">
        <f>'yarn master raw '!N2415</f>
        <v>Daily Rate</v>
      </c>
      <c r="S2415" s="3">
        <f t="shared" si="150"/>
        <v>2025</v>
      </c>
      <c r="T2415" s="3" t="str">
        <f t="shared" si="151"/>
        <v>September</v>
      </c>
    </row>
    <row r="2416" spans="1:20" hidden="1" x14ac:dyDescent="0.3">
      <c r="A2416" s="14">
        <f>'yarn master raw '!A2416</f>
        <v>45917</v>
      </c>
      <c r="B2416" s="3" t="str">
        <f>'yarn master raw '!B2416</f>
        <v>Raw Cotton</v>
      </c>
      <c r="C2416" s="3" t="str">
        <f>'yarn master raw '!C2416</f>
        <v>Cotton</v>
      </c>
      <c r="D2416" s="3" t="str">
        <f>IF('yarn master raw '!J2416="INR","India","Imported")</f>
        <v>India</v>
      </c>
      <c r="E2416" s="3" t="str">
        <f>'yarn master raw '!D2416</f>
        <v>V-797</v>
      </c>
      <c r="F2416" s="3" t="str">
        <f>'yarn master raw '!E2416</f>
        <v>13% Trash</v>
      </c>
      <c r="G2416" s="3" t="str">
        <f>'yarn master raw '!F2416</f>
        <v>Spot</v>
      </c>
      <c r="H2416" s="3" t="str">
        <f>'yarn master raw '!G2416</f>
        <v>Raw Cotton</v>
      </c>
      <c r="I2416" s="12">
        <f>'yarn master raw '!I2416</f>
        <v>38900</v>
      </c>
      <c r="J2416" s="3" t="str">
        <f>'yarn master raw '!H2416</f>
        <v>₹/Candy</v>
      </c>
      <c r="K2416" s="3" t="str">
        <f>'yarn master raw '!J2416</f>
        <v>INR</v>
      </c>
      <c r="L2416" s="13">
        <f>_xlfn.XLOOKUP(K2416,'usd inr forecast '!$N$2:$N$6,'usd inr forecast '!$O$2:$O$6,1)</f>
        <v>1</v>
      </c>
      <c r="M2416" s="12">
        <f t="shared" si="148"/>
        <v>109.38642371070243</v>
      </c>
      <c r="N2416" s="3" t="str">
        <f t="shared" si="149"/>
        <v>₹/kg</v>
      </c>
      <c r="O2416" s="3" t="str">
        <f>'yarn master raw '!K2416</f>
        <v>Spot Rate</v>
      </c>
      <c r="P2416" s="3" t="str">
        <f>'yarn master raw '!L2416</f>
        <v>N/A</v>
      </c>
      <c r="Q2416" s="3" t="str">
        <f>'yarn master raw '!M2416</f>
        <v>Shankar 6 Price Trend</v>
      </c>
      <c r="R2416" s="3" t="str">
        <f>'yarn master raw '!N2416</f>
        <v>Daily Rate</v>
      </c>
      <c r="S2416" s="3">
        <f t="shared" si="150"/>
        <v>2025</v>
      </c>
      <c r="T2416" s="3" t="str">
        <f t="shared" si="151"/>
        <v>September</v>
      </c>
    </row>
    <row r="2417" spans="1:20" hidden="1" x14ac:dyDescent="0.3">
      <c r="A2417" s="14">
        <f>'yarn master raw '!A2417</f>
        <v>45917</v>
      </c>
      <c r="B2417" s="3" t="str">
        <f>'yarn master raw '!B2417</f>
        <v>Raw Cotton</v>
      </c>
      <c r="C2417" s="3" t="str">
        <f>'yarn master raw '!C2417</f>
        <v>Cotton</v>
      </c>
      <c r="D2417" s="3" t="str">
        <f>IF('yarn master raw '!J2417="INR","India","Imported")</f>
        <v>India</v>
      </c>
      <c r="E2417" s="3" t="str">
        <f>'yarn master raw '!D2417</f>
        <v>MCX Cotton</v>
      </c>
      <c r="F2417" s="3" t="str">
        <f>'yarn master raw '!E2417</f>
        <v>Spot Rate</v>
      </c>
      <c r="G2417" s="3" t="str">
        <f>'yarn master raw '!F2417</f>
        <v>Spot</v>
      </c>
      <c r="H2417" s="3" t="str">
        <f>'yarn master raw '!G2417</f>
        <v>Raw Cotton</v>
      </c>
      <c r="I2417" s="12">
        <f>'yarn master raw '!I2417</f>
        <v>55520</v>
      </c>
      <c r="J2417" s="3" t="str">
        <f>'yarn master raw '!H2417</f>
        <v>₹/Bale</v>
      </c>
      <c r="K2417" s="3" t="str">
        <f>'yarn master raw '!J2417</f>
        <v>INR</v>
      </c>
      <c r="L2417" s="13">
        <f>_xlfn.XLOOKUP(K2417,'usd inr forecast '!$N$2:$N$6,'usd inr forecast '!$O$2:$O$6,1)</f>
        <v>1</v>
      </c>
      <c r="M2417" s="12">
        <f t="shared" si="148"/>
        <v>326.58823529411762</v>
      </c>
      <c r="N2417" s="3" t="str">
        <f t="shared" si="149"/>
        <v>₹/kg</v>
      </c>
      <c r="O2417" s="3" t="str">
        <f>'yarn master raw '!K2417</f>
        <v>Spot Rate</v>
      </c>
      <c r="P2417" s="3" t="str">
        <f>'yarn master raw '!L2417</f>
        <v>N/A</v>
      </c>
      <c r="Q2417" s="3" t="str">
        <f>'yarn master raw '!M2417</f>
        <v>Shankar 6 Price Trend</v>
      </c>
      <c r="R2417" s="3" t="str">
        <f>'yarn master raw '!N2417</f>
        <v>Daily Rate</v>
      </c>
      <c r="S2417" s="3">
        <f t="shared" si="150"/>
        <v>2025</v>
      </c>
      <c r="T2417" s="3" t="str">
        <f t="shared" si="151"/>
        <v>September</v>
      </c>
    </row>
    <row r="2418" spans="1:20" hidden="1" x14ac:dyDescent="0.3">
      <c r="A2418" s="14">
        <f>'yarn master raw '!A2418</f>
        <v>45916</v>
      </c>
      <c r="B2418" s="3" t="str">
        <f>'yarn master raw '!B2418</f>
        <v>Raw Cotton</v>
      </c>
      <c r="C2418" s="3" t="str">
        <f>'yarn master raw '!C2418</f>
        <v>Cotton</v>
      </c>
      <c r="D2418" s="3" t="str">
        <f>IF('yarn master raw '!J2418="INR","India","Imported")</f>
        <v>India</v>
      </c>
      <c r="E2418" s="3" t="str">
        <f>'yarn master raw '!D2418</f>
        <v>Shankar 6 (29mm/3.8mic)</v>
      </c>
      <c r="F2418" s="3" t="str">
        <f>'yarn master raw '!E2418</f>
        <v>29-3.8-76</v>
      </c>
      <c r="G2418" s="3" t="str">
        <f>'yarn master raw '!F2418</f>
        <v>Spot</v>
      </c>
      <c r="H2418" s="3" t="str">
        <f>'yarn master raw '!G2418</f>
        <v>Raw Cotton</v>
      </c>
      <c r="I2418" s="12">
        <f>'yarn master raw '!I2418</f>
        <v>55750</v>
      </c>
      <c r="J2418" s="3" t="str">
        <f>'yarn master raw '!H2418</f>
        <v>₹/Candy</v>
      </c>
      <c r="K2418" s="3" t="str">
        <f>'yarn master raw '!J2418</f>
        <v>INR</v>
      </c>
      <c r="L2418" s="13">
        <f>_xlfn.XLOOKUP(K2418,'usd inr forecast '!$N$2:$N$6,'usd inr forecast '!$O$2:$O$6,1)</f>
        <v>1</v>
      </c>
      <c r="M2418" s="12">
        <f t="shared" si="148"/>
        <v>156.76846071649513</v>
      </c>
      <c r="N2418" s="3" t="str">
        <f t="shared" si="149"/>
        <v>₹/kg</v>
      </c>
      <c r="O2418" s="3" t="str">
        <f>'yarn master raw '!K2418</f>
        <v>Spot Rate</v>
      </c>
      <c r="P2418" s="3" t="str">
        <f>'yarn master raw '!L2418</f>
        <v>N/A</v>
      </c>
      <c r="Q2418" s="3" t="str">
        <f>'yarn master raw '!M2418</f>
        <v>Shankar 6 Price Trend</v>
      </c>
      <c r="R2418" s="3" t="str">
        <f>'yarn master raw '!N2418</f>
        <v>Daily Rate</v>
      </c>
      <c r="S2418" s="3">
        <f t="shared" si="150"/>
        <v>2025</v>
      </c>
      <c r="T2418" s="3" t="str">
        <f t="shared" si="151"/>
        <v>September</v>
      </c>
    </row>
    <row r="2419" spans="1:20" hidden="1" x14ac:dyDescent="0.3">
      <c r="A2419" s="14">
        <f>'yarn master raw '!A2419</f>
        <v>45916</v>
      </c>
      <c r="B2419" s="3" t="str">
        <f>'yarn master raw '!B2419</f>
        <v>Raw Cotton</v>
      </c>
      <c r="C2419" s="3" t="str">
        <f>'yarn master raw '!C2419</f>
        <v>Cotton</v>
      </c>
      <c r="D2419" s="3" t="str">
        <f>IF('yarn master raw '!J2419="INR","India","Imported")</f>
        <v>India</v>
      </c>
      <c r="E2419" s="3" t="str">
        <f>'yarn master raw '!D2419</f>
        <v>V-797</v>
      </c>
      <c r="F2419" s="3" t="str">
        <f>'yarn master raw '!E2419</f>
        <v>13% Trash</v>
      </c>
      <c r="G2419" s="3" t="str">
        <f>'yarn master raw '!F2419</f>
        <v>Spot</v>
      </c>
      <c r="H2419" s="3" t="str">
        <f>'yarn master raw '!G2419</f>
        <v>Raw Cotton</v>
      </c>
      <c r="I2419" s="12">
        <f>'yarn master raw '!I2419</f>
        <v>38800</v>
      </c>
      <c r="J2419" s="3" t="str">
        <f>'yarn master raw '!H2419</f>
        <v>₹/Candy</v>
      </c>
      <c r="K2419" s="3" t="str">
        <f>'yarn master raw '!J2419</f>
        <v>INR</v>
      </c>
      <c r="L2419" s="13">
        <f>_xlfn.XLOOKUP(K2419,'usd inr forecast '!$N$2:$N$6,'usd inr forecast '!$O$2:$O$6,1)</f>
        <v>1</v>
      </c>
      <c r="M2419" s="12">
        <f t="shared" si="148"/>
        <v>109.1052246780271</v>
      </c>
      <c r="N2419" s="3" t="str">
        <f t="shared" si="149"/>
        <v>₹/kg</v>
      </c>
      <c r="O2419" s="3" t="str">
        <f>'yarn master raw '!K2419</f>
        <v>Spot Rate</v>
      </c>
      <c r="P2419" s="3" t="str">
        <f>'yarn master raw '!L2419</f>
        <v>N/A</v>
      </c>
      <c r="Q2419" s="3" t="str">
        <f>'yarn master raw '!M2419</f>
        <v>Shankar 6 Price Trend</v>
      </c>
      <c r="R2419" s="3" t="str">
        <f>'yarn master raw '!N2419</f>
        <v>Daily Rate</v>
      </c>
      <c r="S2419" s="3">
        <f t="shared" si="150"/>
        <v>2025</v>
      </c>
      <c r="T2419" s="3" t="str">
        <f t="shared" si="151"/>
        <v>September</v>
      </c>
    </row>
    <row r="2420" spans="1:20" hidden="1" x14ac:dyDescent="0.3">
      <c r="A2420" s="14">
        <f>'yarn master raw '!A2420</f>
        <v>45916</v>
      </c>
      <c r="B2420" s="3" t="str">
        <f>'yarn master raw '!B2420</f>
        <v>Raw Cotton</v>
      </c>
      <c r="C2420" s="3" t="str">
        <f>'yarn master raw '!C2420</f>
        <v>Cotton</v>
      </c>
      <c r="D2420" s="3" t="str">
        <f>IF('yarn master raw '!J2420="INR","India","Imported")</f>
        <v>India</v>
      </c>
      <c r="E2420" s="3" t="str">
        <f>'yarn master raw '!D2420</f>
        <v>MCX Cotton</v>
      </c>
      <c r="F2420" s="3" t="str">
        <f>'yarn master raw '!E2420</f>
        <v>Spot Rate</v>
      </c>
      <c r="G2420" s="3" t="str">
        <f>'yarn master raw '!F2420</f>
        <v>Spot</v>
      </c>
      <c r="H2420" s="3" t="str">
        <f>'yarn master raw '!G2420</f>
        <v>Raw Cotton</v>
      </c>
      <c r="I2420" s="12">
        <f>'yarn master raw '!I2420</f>
        <v>55440</v>
      </c>
      <c r="J2420" s="3" t="str">
        <f>'yarn master raw '!H2420</f>
        <v>₹/Bale</v>
      </c>
      <c r="K2420" s="3" t="str">
        <f>'yarn master raw '!J2420</f>
        <v>INR</v>
      </c>
      <c r="L2420" s="13">
        <f>_xlfn.XLOOKUP(K2420,'usd inr forecast '!$N$2:$N$6,'usd inr forecast '!$O$2:$O$6,1)</f>
        <v>1</v>
      </c>
      <c r="M2420" s="12">
        <f t="shared" si="148"/>
        <v>326.11764705882354</v>
      </c>
      <c r="N2420" s="3" t="str">
        <f t="shared" si="149"/>
        <v>₹/kg</v>
      </c>
      <c r="O2420" s="3" t="str">
        <f>'yarn master raw '!K2420</f>
        <v>Spot Rate</v>
      </c>
      <c r="P2420" s="3" t="str">
        <f>'yarn master raw '!L2420</f>
        <v>N/A</v>
      </c>
      <c r="Q2420" s="3" t="str">
        <f>'yarn master raw '!M2420</f>
        <v>Shankar 6 Price Trend</v>
      </c>
      <c r="R2420" s="3" t="str">
        <f>'yarn master raw '!N2420</f>
        <v>Daily Rate</v>
      </c>
      <c r="S2420" s="3">
        <f t="shared" si="150"/>
        <v>2025</v>
      </c>
      <c r="T2420" s="3" t="str">
        <f t="shared" si="151"/>
        <v>September</v>
      </c>
    </row>
    <row r="2421" spans="1:20" hidden="1" x14ac:dyDescent="0.3">
      <c r="A2421" s="14">
        <f>'yarn master raw '!A2421</f>
        <v>45915</v>
      </c>
      <c r="B2421" s="3" t="str">
        <f>'yarn master raw '!B2421</f>
        <v>Raw Cotton</v>
      </c>
      <c r="C2421" s="3" t="str">
        <f>'yarn master raw '!C2421</f>
        <v>Cotton</v>
      </c>
      <c r="D2421" s="3" t="str">
        <f>IF('yarn master raw '!J2421="INR","India","Imported")</f>
        <v>India</v>
      </c>
      <c r="E2421" s="3" t="str">
        <f>'yarn master raw '!D2421</f>
        <v>Shankar 6 (29mm/3.8mic)</v>
      </c>
      <c r="F2421" s="3" t="str">
        <f>'yarn master raw '!E2421</f>
        <v>29-3.8-76</v>
      </c>
      <c r="G2421" s="3" t="str">
        <f>'yarn master raw '!F2421</f>
        <v>Spot</v>
      </c>
      <c r="H2421" s="3" t="str">
        <f>'yarn master raw '!G2421</f>
        <v>Raw Cotton</v>
      </c>
      <c r="I2421" s="12">
        <f>'yarn master raw '!I2421</f>
        <v>55400</v>
      </c>
      <c r="J2421" s="3" t="str">
        <f>'yarn master raw '!H2421</f>
        <v>₹/Candy</v>
      </c>
      <c r="K2421" s="3" t="str">
        <f>'yarn master raw '!J2421</f>
        <v>INR</v>
      </c>
      <c r="L2421" s="13">
        <f>_xlfn.XLOOKUP(K2421,'usd inr forecast '!$N$2:$N$6,'usd inr forecast '!$O$2:$O$6,1)</f>
        <v>1</v>
      </c>
      <c r="M2421" s="12">
        <f t="shared" si="148"/>
        <v>155.78426410213149</v>
      </c>
      <c r="N2421" s="3" t="str">
        <f t="shared" si="149"/>
        <v>₹/kg</v>
      </c>
      <c r="O2421" s="3" t="str">
        <f>'yarn master raw '!K2421</f>
        <v>Spot Rate</v>
      </c>
      <c r="P2421" s="3" t="str">
        <f>'yarn master raw '!L2421</f>
        <v>N/A</v>
      </c>
      <c r="Q2421" s="3" t="str">
        <f>'yarn master raw '!M2421</f>
        <v>Shankar 6 Price Trend</v>
      </c>
      <c r="R2421" s="3" t="str">
        <f>'yarn master raw '!N2421</f>
        <v>Daily Rate</v>
      </c>
      <c r="S2421" s="3">
        <f t="shared" si="150"/>
        <v>2025</v>
      </c>
      <c r="T2421" s="3" t="str">
        <f t="shared" si="151"/>
        <v>September</v>
      </c>
    </row>
    <row r="2422" spans="1:20" hidden="1" x14ac:dyDescent="0.3">
      <c r="A2422" s="14">
        <f>'yarn master raw '!A2422</f>
        <v>45915</v>
      </c>
      <c r="B2422" s="3" t="str">
        <f>'yarn master raw '!B2422</f>
        <v>Raw Cotton</v>
      </c>
      <c r="C2422" s="3" t="str">
        <f>'yarn master raw '!C2422</f>
        <v>Cotton</v>
      </c>
      <c r="D2422" s="3" t="str">
        <f>IF('yarn master raw '!J2422="INR","India","Imported")</f>
        <v>India</v>
      </c>
      <c r="E2422" s="3" t="str">
        <f>'yarn master raw '!D2422</f>
        <v>V-797</v>
      </c>
      <c r="F2422" s="3" t="str">
        <f>'yarn master raw '!E2422</f>
        <v>13% Trash</v>
      </c>
      <c r="G2422" s="3" t="str">
        <f>'yarn master raw '!F2422</f>
        <v>Spot</v>
      </c>
      <c r="H2422" s="3" t="str">
        <f>'yarn master raw '!G2422</f>
        <v>Raw Cotton</v>
      </c>
      <c r="I2422" s="12">
        <f>'yarn master raw '!I2422</f>
        <v>38600</v>
      </c>
      <c r="J2422" s="3" t="str">
        <f>'yarn master raw '!H2422</f>
        <v>₹/Candy</v>
      </c>
      <c r="K2422" s="3" t="str">
        <f>'yarn master raw '!J2422</f>
        <v>INR</v>
      </c>
      <c r="L2422" s="13">
        <f>_xlfn.XLOOKUP(K2422,'usd inr forecast '!$N$2:$N$6,'usd inr forecast '!$O$2:$O$6,1)</f>
        <v>1</v>
      </c>
      <c r="M2422" s="12">
        <f t="shared" si="148"/>
        <v>108.54282661267645</v>
      </c>
      <c r="N2422" s="3" t="str">
        <f t="shared" si="149"/>
        <v>₹/kg</v>
      </c>
      <c r="O2422" s="3" t="str">
        <f>'yarn master raw '!K2422</f>
        <v>Spot Rate</v>
      </c>
      <c r="P2422" s="3" t="str">
        <f>'yarn master raw '!L2422</f>
        <v>N/A</v>
      </c>
      <c r="Q2422" s="3" t="str">
        <f>'yarn master raw '!M2422</f>
        <v>Shankar 6 Price Trend</v>
      </c>
      <c r="R2422" s="3" t="str">
        <f>'yarn master raw '!N2422</f>
        <v>Daily Rate</v>
      </c>
      <c r="S2422" s="3">
        <f t="shared" si="150"/>
        <v>2025</v>
      </c>
      <c r="T2422" s="3" t="str">
        <f t="shared" si="151"/>
        <v>September</v>
      </c>
    </row>
    <row r="2423" spans="1:20" hidden="1" x14ac:dyDescent="0.3">
      <c r="A2423" s="14">
        <f>'yarn master raw '!A2423</f>
        <v>45915</v>
      </c>
      <c r="B2423" s="3" t="str">
        <f>'yarn master raw '!B2423</f>
        <v>Raw Cotton</v>
      </c>
      <c r="C2423" s="3" t="str">
        <f>'yarn master raw '!C2423</f>
        <v>Cotton</v>
      </c>
      <c r="D2423" s="3" t="str">
        <f>IF('yarn master raw '!J2423="INR","India","Imported")</f>
        <v>India</v>
      </c>
      <c r="E2423" s="3" t="str">
        <f>'yarn master raw '!D2423</f>
        <v>MCX Cotton</v>
      </c>
      <c r="F2423" s="3" t="str">
        <f>'yarn master raw '!E2423</f>
        <v>Spot Rate</v>
      </c>
      <c r="G2423" s="3" t="str">
        <f>'yarn master raw '!F2423</f>
        <v>Spot</v>
      </c>
      <c r="H2423" s="3" t="str">
        <f>'yarn master raw '!G2423</f>
        <v>Raw Cotton</v>
      </c>
      <c r="I2423" s="12">
        <f>'yarn master raw '!I2423</f>
        <v>55260</v>
      </c>
      <c r="J2423" s="3" t="str">
        <f>'yarn master raw '!H2423</f>
        <v>₹/Bale</v>
      </c>
      <c r="K2423" s="3" t="str">
        <f>'yarn master raw '!J2423</f>
        <v>INR</v>
      </c>
      <c r="L2423" s="13">
        <f>_xlfn.XLOOKUP(K2423,'usd inr forecast '!$N$2:$N$6,'usd inr forecast '!$O$2:$O$6,1)</f>
        <v>1</v>
      </c>
      <c r="M2423" s="12">
        <f t="shared" si="148"/>
        <v>325.05882352941177</v>
      </c>
      <c r="N2423" s="3" t="str">
        <f t="shared" si="149"/>
        <v>₹/kg</v>
      </c>
      <c r="O2423" s="3" t="str">
        <f>'yarn master raw '!K2423</f>
        <v>Spot Rate</v>
      </c>
      <c r="P2423" s="3" t="str">
        <f>'yarn master raw '!L2423</f>
        <v>N/A</v>
      </c>
      <c r="Q2423" s="3" t="str">
        <f>'yarn master raw '!M2423</f>
        <v>Shankar 6 Price Trend</v>
      </c>
      <c r="R2423" s="3" t="str">
        <f>'yarn master raw '!N2423</f>
        <v>Daily Rate</v>
      </c>
      <c r="S2423" s="3">
        <f t="shared" si="150"/>
        <v>2025</v>
      </c>
      <c r="T2423" s="3" t="str">
        <f t="shared" si="151"/>
        <v>September</v>
      </c>
    </row>
    <row r="2424" spans="1:20" hidden="1" x14ac:dyDescent="0.3">
      <c r="A2424" s="14">
        <f>'yarn master raw '!A2424</f>
        <v>45913</v>
      </c>
      <c r="B2424" s="3" t="str">
        <f>'yarn master raw '!B2424</f>
        <v>Raw Cotton</v>
      </c>
      <c r="C2424" s="3" t="str">
        <f>'yarn master raw '!C2424</f>
        <v>Cotton</v>
      </c>
      <c r="D2424" s="3" t="str">
        <f>IF('yarn master raw '!J2424="INR","India","Imported")</f>
        <v>India</v>
      </c>
      <c r="E2424" s="3" t="str">
        <f>'yarn master raw '!D2424</f>
        <v>Shankar 6 (29mm/3.8mic)</v>
      </c>
      <c r="F2424" s="3" t="str">
        <f>'yarn master raw '!E2424</f>
        <v>29-3.8-76</v>
      </c>
      <c r="G2424" s="3" t="str">
        <f>'yarn master raw '!F2424</f>
        <v>Spot</v>
      </c>
      <c r="H2424" s="3" t="str">
        <f>'yarn master raw '!G2424</f>
        <v>Raw Cotton</v>
      </c>
      <c r="I2424" s="12">
        <f>'yarn master raw '!I2424</f>
        <v>55400</v>
      </c>
      <c r="J2424" s="3" t="str">
        <f>'yarn master raw '!H2424</f>
        <v>₹/Candy</v>
      </c>
      <c r="K2424" s="3" t="str">
        <f>'yarn master raw '!J2424</f>
        <v>INR</v>
      </c>
      <c r="L2424" s="13">
        <f>_xlfn.XLOOKUP(K2424,'usd inr forecast '!$N$2:$N$6,'usd inr forecast '!$O$2:$O$6,1)</f>
        <v>1</v>
      </c>
      <c r="M2424" s="12">
        <f t="shared" si="148"/>
        <v>155.78426410213149</v>
      </c>
      <c r="N2424" s="3" t="str">
        <f t="shared" si="149"/>
        <v>₹/kg</v>
      </c>
      <c r="O2424" s="3" t="str">
        <f>'yarn master raw '!K2424</f>
        <v>Spot Rate</v>
      </c>
      <c r="P2424" s="3" t="str">
        <f>'yarn master raw '!L2424</f>
        <v>N/A</v>
      </c>
      <c r="Q2424" s="3" t="str">
        <f>'yarn master raw '!M2424</f>
        <v>Shankar 6 Price Trend</v>
      </c>
      <c r="R2424" s="3" t="str">
        <f>'yarn master raw '!N2424</f>
        <v>Daily Rate</v>
      </c>
      <c r="S2424" s="3">
        <f t="shared" si="150"/>
        <v>2025</v>
      </c>
      <c r="T2424" s="3" t="str">
        <f t="shared" si="151"/>
        <v>September</v>
      </c>
    </row>
    <row r="2425" spans="1:20" hidden="1" x14ac:dyDescent="0.3">
      <c r="A2425" s="14">
        <f>'yarn master raw '!A2425</f>
        <v>45913</v>
      </c>
      <c r="B2425" s="3" t="str">
        <f>'yarn master raw '!B2425</f>
        <v>Raw Cotton</v>
      </c>
      <c r="C2425" s="3" t="str">
        <f>'yarn master raw '!C2425</f>
        <v>Cotton</v>
      </c>
      <c r="D2425" s="3" t="str">
        <f>IF('yarn master raw '!J2425="INR","India","Imported")</f>
        <v>India</v>
      </c>
      <c r="E2425" s="3" t="str">
        <f>'yarn master raw '!D2425</f>
        <v>V-797</v>
      </c>
      <c r="F2425" s="3" t="str">
        <f>'yarn master raw '!E2425</f>
        <v>13% Trash</v>
      </c>
      <c r="G2425" s="3" t="str">
        <f>'yarn master raw '!F2425</f>
        <v>Spot</v>
      </c>
      <c r="H2425" s="3" t="str">
        <f>'yarn master raw '!G2425</f>
        <v>Raw Cotton</v>
      </c>
      <c r="I2425" s="12">
        <f>'yarn master raw '!I2425</f>
        <v>38500</v>
      </c>
      <c r="J2425" s="3" t="str">
        <f>'yarn master raw '!H2425</f>
        <v>₹/Candy</v>
      </c>
      <c r="K2425" s="3" t="str">
        <f>'yarn master raw '!J2425</f>
        <v>INR</v>
      </c>
      <c r="L2425" s="13">
        <f>_xlfn.XLOOKUP(K2425,'usd inr forecast '!$N$2:$N$6,'usd inr forecast '!$O$2:$O$6,1)</f>
        <v>1</v>
      </c>
      <c r="M2425" s="12">
        <f t="shared" si="148"/>
        <v>108.26162758000112</v>
      </c>
      <c r="N2425" s="3" t="str">
        <f t="shared" si="149"/>
        <v>₹/kg</v>
      </c>
      <c r="O2425" s="3" t="str">
        <f>'yarn master raw '!K2425</f>
        <v>Spot Rate</v>
      </c>
      <c r="P2425" s="3" t="str">
        <f>'yarn master raw '!L2425</f>
        <v>N/A</v>
      </c>
      <c r="Q2425" s="3" t="str">
        <f>'yarn master raw '!M2425</f>
        <v>Shankar 6 Price Trend</v>
      </c>
      <c r="R2425" s="3" t="str">
        <f>'yarn master raw '!N2425</f>
        <v>Daily Rate</v>
      </c>
      <c r="S2425" s="3">
        <f t="shared" si="150"/>
        <v>2025</v>
      </c>
      <c r="T2425" s="3" t="str">
        <f t="shared" si="151"/>
        <v>September</v>
      </c>
    </row>
    <row r="2426" spans="1:20" hidden="1" x14ac:dyDescent="0.3">
      <c r="A2426" s="14">
        <f>'yarn master raw '!A2426</f>
        <v>45913</v>
      </c>
      <c r="B2426" s="3" t="str">
        <f>'yarn master raw '!B2426</f>
        <v>Raw Cotton</v>
      </c>
      <c r="C2426" s="3" t="str">
        <f>'yarn master raw '!C2426</f>
        <v>Cotton</v>
      </c>
      <c r="D2426" s="3" t="str">
        <f>IF('yarn master raw '!J2426="INR","India","Imported")</f>
        <v>India</v>
      </c>
      <c r="E2426" s="3" t="str">
        <f>'yarn master raw '!D2426</f>
        <v>MCX Cotton</v>
      </c>
      <c r="F2426" s="3" t="str">
        <f>'yarn master raw '!E2426</f>
        <v>Spot Rate</v>
      </c>
      <c r="G2426" s="3" t="str">
        <f>'yarn master raw '!F2426</f>
        <v>Spot</v>
      </c>
      <c r="H2426" s="3" t="str">
        <f>'yarn master raw '!G2426</f>
        <v>Raw Cotton</v>
      </c>
      <c r="I2426" s="12">
        <f>'yarn master raw '!I2426</f>
        <v>55160</v>
      </c>
      <c r="J2426" s="3" t="str">
        <f>'yarn master raw '!H2426</f>
        <v>₹/Bale</v>
      </c>
      <c r="K2426" s="3" t="str">
        <f>'yarn master raw '!J2426</f>
        <v>INR</v>
      </c>
      <c r="L2426" s="13">
        <f>_xlfn.XLOOKUP(K2426,'usd inr forecast '!$N$2:$N$6,'usd inr forecast '!$O$2:$O$6,1)</f>
        <v>1</v>
      </c>
      <c r="M2426" s="12">
        <f t="shared" si="148"/>
        <v>324.47058823529414</v>
      </c>
      <c r="N2426" s="3" t="str">
        <f t="shared" si="149"/>
        <v>₹/kg</v>
      </c>
      <c r="O2426" s="3" t="str">
        <f>'yarn master raw '!K2426</f>
        <v>Spot Rate</v>
      </c>
      <c r="P2426" s="3" t="str">
        <f>'yarn master raw '!L2426</f>
        <v>N/A</v>
      </c>
      <c r="Q2426" s="3" t="str">
        <f>'yarn master raw '!M2426</f>
        <v>Shankar 6 Price Trend</v>
      </c>
      <c r="R2426" s="3" t="str">
        <f>'yarn master raw '!N2426</f>
        <v>Daily Rate</v>
      </c>
      <c r="S2426" s="3">
        <f t="shared" si="150"/>
        <v>2025</v>
      </c>
      <c r="T2426" s="3" t="str">
        <f t="shared" si="151"/>
        <v>September</v>
      </c>
    </row>
    <row r="2427" spans="1:20" hidden="1" x14ac:dyDescent="0.3">
      <c r="A2427" s="14">
        <f>'yarn master raw '!A2427</f>
        <v>45912</v>
      </c>
      <c r="B2427" s="3" t="str">
        <f>'yarn master raw '!B2427</f>
        <v>Raw Cotton</v>
      </c>
      <c r="C2427" s="3" t="str">
        <f>'yarn master raw '!C2427</f>
        <v>Cotton</v>
      </c>
      <c r="D2427" s="3" t="str">
        <f>IF('yarn master raw '!J2427="INR","India","Imported")</f>
        <v>India</v>
      </c>
      <c r="E2427" s="3" t="str">
        <f>'yarn master raw '!D2427</f>
        <v>Shankar 6 (29mm/3.8mic)</v>
      </c>
      <c r="F2427" s="3" t="str">
        <f>'yarn master raw '!E2427</f>
        <v>29-3.8-76</v>
      </c>
      <c r="G2427" s="3" t="str">
        <f>'yarn master raw '!F2427</f>
        <v>Spot</v>
      </c>
      <c r="H2427" s="3" t="str">
        <f>'yarn master raw '!G2427</f>
        <v>Raw Cotton</v>
      </c>
      <c r="I2427" s="12">
        <f>'yarn master raw '!I2427</f>
        <v>55400</v>
      </c>
      <c r="J2427" s="3" t="str">
        <f>'yarn master raw '!H2427</f>
        <v>₹/Candy</v>
      </c>
      <c r="K2427" s="3" t="str">
        <f>'yarn master raw '!J2427</f>
        <v>INR</v>
      </c>
      <c r="L2427" s="13">
        <f>_xlfn.XLOOKUP(K2427,'usd inr forecast '!$N$2:$N$6,'usd inr forecast '!$O$2:$O$6,1)</f>
        <v>1</v>
      </c>
      <c r="M2427" s="12">
        <f t="shared" si="148"/>
        <v>155.78426410213149</v>
      </c>
      <c r="N2427" s="3" t="str">
        <f t="shared" si="149"/>
        <v>₹/kg</v>
      </c>
      <c r="O2427" s="3" t="str">
        <f>'yarn master raw '!K2427</f>
        <v>Spot Rate</v>
      </c>
      <c r="P2427" s="3" t="str">
        <f>'yarn master raw '!L2427</f>
        <v>N/A</v>
      </c>
      <c r="Q2427" s="3" t="str">
        <f>'yarn master raw '!M2427</f>
        <v>Shankar 6 Price Trend</v>
      </c>
      <c r="R2427" s="3" t="str">
        <f>'yarn master raw '!N2427</f>
        <v>Daily Rate</v>
      </c>
      <c r="S2427" s="3">
        <f t="shared" si="150"/>
        <v>2025</v>
      </c>
      <c r="T2427" s="3" t="str">
        <f t="shared" si="151"/>
        <v>September</v>
      </c>
    </row>
    <row r="2428" spans="1:20" hidden="1" x14ac:dyDescent="0.3">
      <c r="A2428" s="14">
        <f>'yarn master raw '!A2428</f>
        <v>45912</v>
      </c>
      <c r="B2428" s="3" t="str">
        <f>'yarn master raw '!B2428</f>
        <v>Raw Cotton</v>
      </c>
      <c r="C2428" s="3" t="str">
        <f>'yarn master raw '!C2428</f>
        <v>Cotton</v>
      </c>
      <c r="D2428" s="3" t="str">
        <f>IF('yarn master raw '!J2428="INR","India","Imported")</f>
        <v>India</v>
      </c>
      <c r="E2428" s="3" t="str">
        <f>'yarn master raw '!D2428</f>
        <v>V-797</v>
      </c>
      <c r="F2428" s="3" t="str">
        <f>'yarn master raw '!E2428</f>
        <v>13% Trash</v>
      </c>
      <c r="G2428" s="3" t="str">
        <f>'yarn master raw '!F2428</f>
        <v>Spot</v>
      </c>
      <c r="H2428" s="3" t="str">
        <f>'yarn master raw '!G2428</f>
        <v>Raw Cotton</v>
      </c>
      <c r="I2428" s="12">
        <f>'yarn master raw '!I2428</f>
        <v>38500</v>
      </c>
      <c r="J2428" s="3" t="str">
        <f>'yarn master raw '!H2428</f>
        <v>₹/Candy</v>
      </c>
      <c r="K2428" s="3" t="str">
        <f>'yarn master raw '!J2428</f>
        <v>INR</v>
      </c>
      <c r="L2428" s="13">
        <f>_xlfn.XLOOKUP(K2428,'usd inr forecast '!$N$2:$N$6,'usd inr forecast '!$O$2:$O$6,1)</f>
        <v>1</v>
      </c>
      <c r="M2428" s="12">
        <f t="shared" si="148"/>
        <v>108.26162758000112</v>
      </c>
      <c r="N2428" s="3" t="str">
        <f t="shared" si="149"/>
        <v>₹/kg</v>
      </c>
      <c r="O2428" s="3" t="str">
        <f>'yarn master raw '!K2428</f>
        <v>Spot Rate</v>
      </c>
      <c r="P2428" s="3" t="str">
        <f>'yarn master raw '!L2428</f>
        <v>N/A</v>
      </c>
      <c r="Q2428" s="3" t="str">
        <f>'yarn master raw '!M2428</f>
        <v>Shankar 6 Price Trend</v>
      </c>
      <c r="R2428" s="3" t="str">
        <f>'yarn master raw '!N2428</f>
        <v>Daily Rate</v>
      </c>
      <c r="S2428" s="3">
        <f t="shared" si="150"/>
        <v>2025</v>
      </c>
      <c r="T2428" s="3" t="str">
        <f t="shared" si="151"/>
        <v>September</v>
      </c>
    </row>
    <row r="2429" spans="1:20" hidden="1" x14ac:dyDescent="0.3">
      <c r="A2429" s="14">
        <f>'yarn master raw '!A2429</f>
        <v>45912</v>
      </c>
      <c r="B2429" s="3" t="str">
        <f>'yarn master raw '!B2429</f>
        <v>Raw Cotton</v>
      </c>
      <c r="C2429" s="3" t="str">
        <f>'yarn master raw '!C2429</f>
        <v>Cotton</v>
      </c>
      <c r="D2429" s="3" t="str">
        <f>IF('yarn master raw '!J2429="INR","India","Imported")</f>
        <v>India</v>
      </c>
      <c r="E2429" s="3" t="str">
        <f>'yarn master raw '!D2429</f>
        <v>MCX Cotton</v>
      </c>
      <c r="F2429" s="3" t="str">
        <f>'yarn master raw '!E2429</f>
        <v>Spot Rate</v>
      </c>
      <c r="G2429" s="3" t="str">
        <f>'yarn master raw '!F2429</f>
        <v>Spot</v>
      </c>
      <c r="H2429" s="3" t="str">
        <f>'yarn master raw '!G2429</f>
        <v>Raw Cotton</v>
      </c>
      <c r="I2429" s="12">
        <f>'yarn master raw '!I2429</f>
        <v>55160</v>
      </c>
      <c r="J2429" s="3" t="str">
        <f>'yarn master raw '!H2429</f>
        <v>₹/Bale</v>
      </c>
      <c r="K2429" s="3" t="str">
        <f>'yarn master raw '!J2429</f>
        <v>INR</v>
      </c>
      <c r="L2429" s="13">
        <f>_xlfn.XLOOKUP(K2429,'usd inr forecast '!$N$2:$N$6,'usd inr forecast '!$O$2:$O$6,1)</f>
        <v>1</v>
      </c>
      <c r="M2429" s="12">
        <f t="shared" si="148"/>
        <v>324.47058823529414</v>
      </c>
      <c r="N2429" s="3" t="str">
        <f t="shared" si="149"/>
        <v>₹/kg</v>
      </c>
      <c r="O2429" s="3" t="str">
        <f>'yarn master raw '!K2429</f>
        <v>Spot Rate</v>
      </c>
      <c r="P2429" s="3" t="str">
        <f>'yarn master raw '!L2429</f>
        <v>N/A</v>
      </c>
      <c r="Q2429" s="3" t="str">
        <f>'yarn master raw '!M2429</f>
        <v>Shankar 6 Price Trend</v>
      </c>
      <c r="R2429" s="3" t="str">
        <f>'yarn master raw '!N2429</f>
        <v>Daily Rate</v>
      </c>
      <c r="S2429" s="3">
        <f t="shared" si="150"/>
        <v>2025</v>
      </c>
      <c r="T2429" s="3" t="str">
        <f t="shared" si="151"/>
        <v>September</v>
      </c>
    </row>
    <row r="2430" spans="1:20" hidden="1" x14ac:dyDescent="0.3">
      <c r="A2430" s="14">
        <f>'yarn master raw '!A2430</f>
        <v>45911</v>
      </c>
      <c r="B2430" s="3" t="str">
        <f>'yarn master raw '!B2430</f>
        <v>Raw Cotton</v>
      </c>
      <c r="C2430" s="3" t="str">
        <f>'yarn master raw '!C2430</f>
        <v>Cotton</v>
      </c>
      <c r="D2430" s="3" t="str">
        <f>IF('yarn master raw '!J2430="INR","India","Imported")</f>
        <v>India</v>
      </c>
      <c r="E2430" s="3" t="str">
        <f>'yarn master raw '!D2430</f>
        <v>Shankar 6 (29mm/3.8mic)</v>
      </c>
      <c r="F2430" s="3" t="str">
        <f>'yarn master raw '!E2430</f>
        <v>29-3.8-76</v>
      </c>
      <c r="G2430" s="3" t="str">
        <f>'yarn master raw '!F2430</f>
        <v>Spot</v>
      </c>
      <c r="H2430" s="3" t="str">
        <f>'yarn master raw '!G2430</f>
        <v>Raw Cotton</v>
      </c>
      <c r="I2430" s="12">
        <f>'yarn master raw '!I2430</f>
        <v>55350</v>
      </c>
      <c r="J2430" s="3" t="str">
        <f>'yarn master raw '!H2430</f>
        <v>₹/Candy</v>
      </c>
      <c r="K2430" s="3" t="str">
        <f>'yarn master raw '!J2430</f>
        <v>INR</v>
      </c>
      <c r="L2430" s="13">
        <f>_xlfn.XLOOKUP(K2430,'usd inr forecast '!$N$2:$N$6,'usd inr forecast '!$O$2:$O$6,1)</f>
        <v>1</v>
      </c>
      <c r="M2430" s="12">
        <f t="shared" si="148"/>
        <v>155.64366458579383</v>
      </c>
      <c r="N2430" s="3" t="str">
        <f t="shared" si="149"/>
        <v>₹/kg</v>
      </c>
      <c r="O2430" s="3" t="str">
        <f>'yarn master raw '!K2430</f>
        <v>Spot Rate</v>
      </c>
      <c r="P2430" s="3" t="str">
        <f>'yarn master raw '!L2430</f>
        <v>N/A</v>
      </c>
      <c r="Q2430" s="3" t="str">
        <f>'yarn master raw '!M2430</f>
        <v>Shankar 6 Price Trend</v>
      </c>
      <c r="R2430" s="3" t="str">
        <f>'yarn master raw '!N2430</f>
        <v>Daily Rate</v>
      </c>
      <c r="S2430" s="3">
        <f t="shared" si="150"/>
        <v>2025</v>
      </c>
      <c r="T2430" s="3" t="str">
        <f t="shared" si="151"/>
        <v>September</v>
      </c>
    </row>
    <row r="2431" spans="1:20" hidden="1" x14ac:dyDescent="0.3">
      <c r="A2431" s="14">
        <f>'yarn master raw '!A2431</f>
        <v>45911</v>
      </c>
      <c r="B2431" s="3" t="str">
        <f>'yarn master raw '!B2431</f>
        <v>Raw Cotton</v>
      </c>
      <c r="C2431" s="3" t="str">
        <f>'yarn master raw '!C2431</f>
        <v>Cotton</v>
      </c>
      <c r="D2431" s="3" t="str">
        <f>IF('yarn master raw '!J2431="INR","India","Imported")</f>
        <v>India</v>
      </c>
      <c r="E2431" s="3" t="str">
        <f>'yarn master raw '!D2431</f>
        <v>V-797</v>
      </c>
      <c r="F2431" s="3" t="str">
        <f>'yarn master raw '!E2431</f>
        <v>13% Trash</v>
      </c>
      <c r="G2431" s="3" t="str">
        <f>'yarn master raw '!F2431</f>
        <v>Spot</v>
      </c>
      <c r="H2431" s="3" t="str">
        <f>'yarn master raw '!G2431</f>
        <v>Raw Cotton</v>
      </c>
      <c r="I2431" s="12">
        <f>'yarn master raw '!I2431</f>
        <v>38300</v>
      </c>
      <c r="J2431" s="3" t="str">
        <f>'yarn master raw '!H2431</f>
        <v>₹/Candy</v>
      </c>
      <c r="K2431" s="3" t="str">
        <f>'yarn master raw '!J2431</f>
        <v>INR</v>
      </c>
      <c r="L2431" s="13">
        <f>_xlfn.XLOOKUP(K2431,'usd inr forecast '!$N$2:$N$6,'usd inr forecast '!$O$2:$O$6,1)</f>
        <v>1</v>
      </c>
      <c r="M2431" s="12">
        <f t="shared" si="148"/>
        <v>107.69922951465047</v>
      </c>
      <c r="N2431" s="3" t="str">
        <f t="shared" si="149"/>
        <v>₹/kg</v>
      </c>
      <c r="O2431" s="3" t="str">
        <f>'yarn master raw '!K2431</f>
        <v>Spot Rate</v>
      </c>
      <c r="P2431" s="3" t="str">
        <f>'yarn master raw '!L2431</f>
        <v>N/A</v>
      </c>
      <c r="Q2431" s="3" t="str">
        <f>'yarn master raw '!M2431</f>
        <v>Shankar 6 Price Trend</v>
      </c>
      <c r="R2431" s="3" t="str">
        <f>'yarn master raw '!N2431</f>
        <v>Daily Rate</v>
      </c>
      <c r="S2431" s="3">
        <f t="shared" si="150"/>
        <v>2025</v>
      </c>
      <c r="T2431" s="3" t="str">
        <f t="shared" si="151"/>
        <v>September</v>
      </c>
    </row>
    <row r="2432" spans="1:20" hidden="1" x14ac:dyDescent="0.3">
      <c r="A2432" s="14">
        <f>'yarn master raw '!A2432</f>
        <v>45911</v>
      </c>
      <c r="B2432" s="3" t="str">
        <f>'yarn master raw '!B2432</f>
        <v>Raw Cotton</v>
      </c>
      <c r="C2432" s="3" t="str">
        <f>'yarn master raw '!C2432</f>
        <v>Cotton</v>
      </c>
      <c r="D2432" s="3" t="str">
        <f>IF('yarn master raw '!J2432="INR","India","Imported")</f>
        <v>India</v>
      </c>
      <c r="E2432" s="3" t="str">
        <f>'yarn master raw '!D2432</f>
        <v>MCX Cotton</v>
      </c>
      <c r="F2432" s="3" t="str">
        <f>'yarn master raw '!E2432</f>
        <v>Spot Rate</v>
      </c>
      <c r="G2432" s="3" t="str">
        <f>'yarn master raw '!F2432</f>
        <v>Spot</v>
      </c>
      <c r="H2432" s="3" t="str">
        <f>'yarn master raw '!G2432</f>
        <v>Raw Cotton</v>
      </c>
      <c r="I2432" s="12">
        <f>'yarn master raw '!I2432</f>
        <v>55200</v>
      </c>
      <c r="J2432" s="3" t="str">
        <f>'yarn master raw '!H2432</f>
        <v>₹/Bale</v>
      </c>
      <c r="K2432" s="3" t="str">
        <f>'yarn master raw '!J2432</f>
        <v>INR</v>
      </c>
      <c r="L2432" s="13">
        <f>_xlfn.XLOOKUP(K2432,'usd inr forecast '!$N$2:$N$6,'usd inr forecast '!$O$2:$O$6,1)</f>
        <v>1</v>
      </c>
      <c r="M2432" s="12">
        <f t="shared" si="148"/>
        <v>324.70588235294116</v>
      </c>
      <c r="N2432" s="3" t="str">
        <f t="shared" si="149"/>
        <v>₹/kg</v>
      </c>
      <c r="O2432" s="3" t="str">
        <f>'yarn master raw '!K2432</f>
        <v>Spot Rate</v>
      </c>
      <c r="P2432" s="3" t="str">
        <f>'yarn master raw '!L2432</f>
        <v>N/A</v>
      </c>
      <c r="Q2432" s="3" t="str">
        <f>'yarn master raw '!M2432</f>
        <v>Shankar 6 Price Trend</v>
      </c>
      <c r="R2432" s="3" t="str">
        <f>'yarn master raw '!N2432</f>
        <v>Daily Rate</v>
      </c>
      <c r="S2432" s="3">
        <f t="shared" si="150"/>
        <v>2025</v>
      </c>
      <c r="T2432" s="3" t="str">
        <f t="shared" si="151"/>
        <v>September</v>
      </c>
    </row>
    <row r="2433" spans="1:20" hidden="1" x14ac:dyDescent="0.3">
      <c r="A2433" s="14">
        <f>'yarn master raw '!A2433</f>
        <v>45910</v>
      </c>
      <c r="B2433" s="3" t="str">
        <f>'yarn master raw '!B2433</f>
        <v>Raw Cotton</v>
      </c>
      <c r="C2433" s="3" t="str">
        <f>'yarn master raw '!C2433</f>
        <v>Cotton</v>
      </c>
      <c r="D2433" s="3" t="str">
        <f>IF('yarn master raw '!J2433="INR","India","Imported")</f>
        <v>India</v>
      </c>
      <c r="E2433" s="3" t="str">
        <f>'yarn master raw '!D2433</f>
        <v>Shankar 6 (29mm/3.8mic)</v>
      </c>
      <c r="F2433" s="3" t="str">
        <f>'yarn master raw '!E2433</f>
        <v>29-3.8-76</v>
      </c>
      <c r="G2433" s="3" t="str">
        <f>'yarn master raw '!F2433</f>
        <v>Spot</v>
      </c>
      <c r="H2433" s="3" t="str">
        <f>'yarn master raw '!G2433</f>
        <v>Raw Cotton</v>
      </c>
      <c r="I2433" s="12">
        <f>'yarn master raw '!I2433</f>
        <v>55200</v>
      </c>
      <c r="J2433" s="3" t="str">
        <f>'yarn master raw '!H2433</f>
        <v>₹/Candy</v>
      </c>
      <c r="K2433" s="3" t="str">
        <f>'yarn master raw '!J2433</f>
        <v>INR</v>
      </c>
      <c r="L2433" s="13">
        <f>_xlfn.XLOOKUP(K2433,'usd inr forecast '!$N$2:$N$6,'usd inr forecast '!$O$2:$O$6,1)</f>
        <v>1</v>
      </c>
      <c r="M2433" s="12">
        <f t="shared" si="148"/>
        <v>155.22186603678082</v>
      </c>
      <c r="N2433" s="3" t="str">
        <f t="shared" si="149"/>
        <v>₹/kg</v>
      </c>
      <c r="O2433" s="3" t="str">
        <f>'yarn master raw '!K2433</f>
        <v>Spot Rate</v>
      </c>
      <c r="P2433" s="3" t="str">
        <f>'yarn master raw '!L2433</f>
        <v>N/A</v>
      </c>
      <c r="Q2433" s="3" t="str">
        <f>'yarn master raw '!M2433</f>
        <v>Shankar 6 Price Trend</v>
      </c>
      <c r="R2433" s="3" t="str">
        <f>'yarn master raw '!N2433</f>
        <v>Daily Rate</v>
      </c>
      <c r="S2433" s="3">
        <f t="shared" si="150"/>
        <v>2025</v>
      </c>
      <c r="T2433" s="3" t="str">
        <f t="shared" si="151"/>
        <v>September</v>
      </c>
    </row>
    <row r="2434" spans="1:20" hidden="1" x14ac:dyDescent="0.3">
      <c r="A2434" s="14">
        <f>'yarn master raw '!A2434</f>
        <v>45910</v>
      </c>
      <c r="B2434" s="3" t="str">
        <f>'yarn master raw '!B2434</f>
        <v>Raw Cotton</v>
      </c>
      <c r="C2434" s="3" t="str">
        <f>'yarn master raw '!C2434</f>
        <v>Cotton</v>
      </c>
      <c r="D2434" s="3" t="str">
        <f>IF('yarn master raw '!J2434="INR","India","Imported")</f>
        <v>India</v>
      </c>
      <c r="E2434" s="3" t="str">
        <f>'yarn master raw '!D2434</f>
        <v>V-797</v>
      </c>
      <c r="F2434" s="3" t="str">
        <f>'yarn master raw '!E2434</f>
        <v>13% Trash</v>
      </c>
      <c r="G2434" s="3" t="str">
        <f>'yarn master raw '!F2434</f>
        <v>Spot</v>
      </c>
      <c r="H2434" s="3" t="str">
        <f>'yarn master raw '!G2434</f>
        <v>Raw Cotton</v>
      </c>
      <c r="I2434" s="12">
        <f>'yarn master raw '!I2434</f>
        <v>38200</v>
      </c>
      <c r="J2434" s="3" t="str">
        <f>'yarn master raw '!H2434</f>
        <v>₹/Candy</v>
      </c>
      <c r="K2434" s="3" t="str">
        <f>'yarn master raw '!J2434</f>
        <v>INR</v>
      </c>
      <c r="L2434" s="13">
        <f>_xlfn.XLOOKUP(K2434,'usd inr forecast '!$N$2:$N$6,'usd inr forecast '!$O$2:$O$6,1)</f>
        <v>1</v>
      </c>
      <c r="M2434" s="12">
        <f t="shared" si="148"/>
        <v>107.41803048197514</v>
      </c>
      <c r="N2434" s="3" t="str">
        <f t="shared" si="149"/>
        <v>₹/kg</v>
      </c>
      <c r="O2434" s="3" t="str">
        <f>'yarn master raw '!K2434</f>
        <v>Spot Rate</v>
      </c>
      <c r="P2434" s="3" t="str">
        <f>'yarn master raw '!L2434</f>
        <v>N/A</v>
      </c>
      <c r="Q2434" s="3" t="str">
        <f>'yarn master raw '!M2434</f>
        <v>Shankar 6 Price Trend</v>
      </c>
      <c r="R2434" s="3" t="str">
        <f>'yarn master raw '!N2434</f>
        <v>Daily Rate</v>
      </c>
      <c r="S2434" s="3">
        <f t="shared" si="150"/>
        <v>2025</v>
      </c>
      <c r="T2434" s="3" t="str">
        <f t="shared" si="151"/>
        <v>September</v>
      </c>
    </row>
    <row r="2435" spans="1:20" hidden="1" x14ac:dyDescent="0.3">
      <c r="A2435" s="14">
        <f>'yarn master raw '!A2435</f>
        <v>45910</v>
      </c>
      <c r="B2435" s="3" t="str">
        <f>'yarn master raw '!B2435</f>
        <v>Raw Cotton</v>
      </c>
      <c r="C2435" s="3" t="str">
        <f>'yarn master raw '!C2435</f>
        <v>Cotton</v>
      </c>
      <c r="D2435" s="3" t="str">
        <f>IF('yarn master raw '!J2435="INR","India","Imported")</f>
        <v>India</v>
      </c>
      <c r="E2435" s="3" t="str">
        <f>'yarn master raw '!D2435</f>
        <v>MCX Cotton</v>
      </c>
      <c r="F2435" s="3" t="str">
        <f>'yarn master raw '!E2435</f>
        <v>Spot Rate</v>
      </c>
      <c r="G2435" s="3" t="str">
        <f>'yarn master raw '!F2435</f>
        <v>Spot</v>
      </c>
      <c r="H2435" s="3" t="str">
        <f>'yarn master raw '!G2435</f>
        <v>Raw Cotton</v>
      </c>
      <c r="I2435" s="12">
        <f>'yarn master raw '!I2435</f>
        <v>55000</v>
      </c>
      <c r="J2435" s="3" t="str">
        <f>'yarn master raw '!H2435</f>
        <v>₹/Bale</v>
      </c>
      <c r="K2435" s="3" t="str">
        <f>'yarn master raw '!J2435</f>
        <v>INR</v>
      </c>
      <c r="L2435" s="13">
        <f>_xlfn.XLOOKUP(K2435,'usd inr forecast '!$N$2:$N$6,'usd inr forecast '!$O$2:$O$6,1)</f>
        <v>1</v>
      </c>
      <c r="M2435" s="12">
        <f t="shared" ref="M2435:M2498" si="152">IF(J2435="₹/kg",I2435*L2435,IF(J2435="₹/Candy",I2435*L2435/355.62,IF(J2435="₹/Bale",I2435*L2435/170,I2435*L2435)))</f>
        <v>323.52941176470586</v>
      </c>
      <c r="N2435" s="3" t="str">
        <f t="shared" ref="N2435:N2498" si="153">"₹/kg"</f>
        <v>₹/kg</v>
      </c>
      <c r="O2435" s="3" t="str">
        <f>'yarn master raw '!K2435</f>
        <v>Spot Rate</v>
      </c>
      <c r="P2435" s="3" t="str">
        <f>'yarn master raw '!L2435</f>
        <v>N/A</v>
      </c>
      <c r="Q2435" s="3" t="str">
        <f>'yarn master raw '!M2435</f>
        <v>Shankar 6 Price Trend</v>
      </c>
      <c r="R2435" s="3" t="str">
        <f>'yarn master raw '!N2435</f>
        <v>Daily Rate</v>
      </c>
      <c r="S2435" s="3">
        <f t="shared" ref="S2435:S2498" si="154">IFERROR(IF(ISNUMBER(A2435),YEAR(A2435),IF(ISNUMBER(SEARCH("'",A2435)),VALUE("20"&amp;MID(A2435,SEARCH("'",A2435)+1,2)),IF(ISNUMBER(SEARCH("2023",A2435)),2023,IF(ISNUMBER(SEARCH("2024",A2435)),2024,IF(ISNUMBER(SEARCH("2025",A2435)),2025,IF(ISNUMBER(SEARCH("2026",A2435)),2026,2022)))))),"")</f>
        <v>2025</v>
      </c>
      <c r="T2435" s="3" t="str">
        <f t="shared" ref="T2435:T2498" si="155">IFERROR(IF(ISNUMBER(A2435),TEXT(A2435,"mmmm"),IF(ISNUMBER(SEARCH("Jan",A2435)),"January",IF(ISNUMBER(SEARCH("Feb",A2435)),"February",IF(ISNUMBER(SEARCH("March",A2435)),"March",IF(ISNUMBER(SEARCH("April",A2435)),"April",IF(ISNUMBER(SEARCH("May",A2435)),"May",IF(ISNUMBER(SEARCH("June",A2435)),"June",IF(ISNUMBER(SEARCH("July",A2435)),"July",IF(ISNUMBER(SEARCH("Aug",A2435)),"August",IF(ISNUMBER(SEARCH("Sep",A2435)),"September",IF(ISNUMBER(SEARCH("Oct",A2435)),"October",IF(ISNUMBER(SEARCH("Nov",A2435)),"November",IF(ISNUMBER(SEARCH("Dec",A2435)),"December",""))))))))))))),"")</f>
        <v>September</v>
      </c>
    </row>
    <row r="2436" spans="1:20" hidden="1" x14ac:dyDescent="0.3">
      <c r="A2436" s="14">
        <f>'yarn master raw '!A2436</f>
        <v>45909</v>
      </c>
      <c r="B2436" s="3" t="str">
        <f>'yarn master raw '!B2436</f>
        <v>Raw Cotton</v>
      </c>
      <c r="C2436" s="3" t="str">
        <f>'yarn master raw '!C2436</f>
        <v>Cotton</v>
      </c>
      <c r="D2436" s="3" t="str">
        <f>IF('yarn master raw '!J2436="INR","India","Imported")</f>
        <v>India</v>
      </c>
      <c r="E2436" s="3" t="str">
        <f>'yarn master raw '!D2436</f>
        <v>Shankar 6 (29mm/3.8mic)</v>
      </c>
      <c r="F2436" s="3" t="str">
        <f>'yarn master raw '!E2436</f>
        <v>29-3.8-76</v>
      </c>
      <c r="G2436" s="3" t="str">
        <f>'yarn master raw '!F2436</f>
        <v>Spot</v>
      </c>
      <c r="H2436" s="3" t="str">
        <f>'yarn master raw '!G2436</f>
        <v>Raw Cotton</v>
      </c>
      <c r="I2436" s="12">
        <f>'yarn master raw '!I2436</f>
        <v>55150</v>
      </c>
      <c r="J2436" s="3" t="str">
        <f>'yarn master raw '!H2436</f>
        <v>₹/Candy</v>
      </c>
      <c r="K2436" s="3" t="str">
        <f>'yarn master raw '!J2436</f>
        <v>INR</v>
      </c>
      <c r="L2436" s="13">
        <f>_xlfn.XLOOKUP(K2436,'usd inr forecast '!$N$2:$N$6,'usd inr forecast '!$O$2:$O$6,1)</f>
        <v>1</v>
      </c>
      <c r="M2436" s="12">
        <f t="shared" si="152"/>
        <v>155.08126652044317</v>
      </c>
      <c r="N2436" s="3" t="str">
        <f t="shared" si="153"/>
        <v>₹/kg</v>
      </c>
      <c r="O2436" s="3" t="str">
        <f>'yarn master raw '!K2436</f>
        <v>Spot Rate</v>
      </c>
      <c r="P2436" s="3" t="str">
        <f>'yarn master raw '!L2436</f>
        <v>N/A</v>
      </c>
      <c r="Q2436" s="3" t="str">
        <f>'yarn master raw '!M2436</f>
        <v>Shankar 6 Price Trend</v>
      </c>
      <c r="R2436" s="3" t="str">
        <f>'yarn master raw '!N2436</f>
        <v>Daily Rate</v>
      </c>
      <c r="S2436" s="3">
        <f t="shared" si="154"/>
        <v>2025</v>
      </c>
      <c r="T2436" s="3" t="str">
        <f t="shared" si="155"/>
        <v>September</v>
      </c>
    </row>
    <row r="2437" spans="1:20" hidden="1" x14ac:dyDescent="0.3">
      <c r="A2437" s="14">
        <f>'yarn master raw '!A2437</f>
        <v>45909</v>
      </c>
      <c r="B2437" s="3" t="str">
        <f>'yarn master raw '!B2437</f>
        <v>Raw Cotton</v>
      </c>
      <c r="C2437" s="3" t="str">
        <f>'yarn master raw '!C2437</f>
        <v>Cotton</v>
      </c>
      <c r="D2437" s="3" t="str">
        <f>IF('yarn master raw '!J2437="INR","India","Imported")</f>
        <v>India</v>
      </c>
      <c r="E2437" s="3" t="str">
        <f>'yarn master raw '!D2437</f>
        <v>V-797</v>
      </c>
      <c r="F2437" s="3" t="str">
        <f>'yarn master raw '!E2437</f>
        <v>13% Trash</v>
      </c>
      <c r="G2437" s="3" t="str">
        <f>'yarn master raw '!F2437</f>
        <v>Spot</v>
      </c>
      <c r="H2437" s="3" t="str">
        <f>'yarn master raw '!G2437</f>
        <v>Raw Cotton</v>
      </c>
      <c r="I2437" s="12">
        <f>'yarn master raw '!I2437</f>
        <v>38100</v>
      </c>
      <c r="J2437" s="3" t="str">
        <f>'yarn master raw '!H2437</f>
        <v>₹/Candy</v>
      </c>
      <c r="K2437" s="3" t="str">
        <f>'yarn master raw '!J2437</f>
        <v>INR</v>
      </c>
      <c r="L2437" s="13">
        <f>_xlfn.XLOOKUP(K2437,'usd inr forecast '!$N$2:$N$6,'usd inr forecast '!$O$2:$O$6,1)</f>
        <v>1</v>
      </c>
      <c r="M2437" s="12">
        <f t="shared" si="152"/>
        <v>107.13683144929982</v>
      </c>
      <c r="N2437" s="3" t="str">
        <f t="shared" si="153"/>
        <v>₹/kg</v>
      </c>
      <c r="O2437" s="3" t="str">
        <f>'yarn master raw '!K2437</f>
        <v>Spot Rate</v>
      </c>
      <c r="P2437" s="3" t="str">
        <f>'yarn master raw '!L2437</f>
        <v>N/A</v>
      </c>
      <c r="Q2437" s="3" t="str">
        <f>'yarn master raw '!M2437</f>
        <v>Shankar 6 Price Trend</v>
      </c>
      <c r="R2437" s="3" t="str">
        <f>'yarn master raw '!N2437</f>
        <v>Daily Rate</v>
      </c>
      <c r="S2437" s="3">
        <f t="shared" si="154"/>
        <v>2025</v>
      </c>
      <c r="T2437" s="3" t="str">
        <f t="shared" si="155"/>
        <v>September</v>
      </c>
    </row>
    <row r="2438" spans="1:20" hidden="1" x14ac:dyDescent="0.3">
      <c r="A2438" s="14">
        <f>'yarn master raw '!A2438</f>
        <v>45909</v>
      </c>
      <c r="B2438" s="3" t="str">
        <f>'yarn master raw '!B2438</f>
        <v>Raw Cotton</v>
      </c>
      <c r="C2438" s="3" t="str">
        <f>'yarn master raw '!C2438</f>
        <v>Cotton</v>
      </c>
      <c r="D2438" s="3" t="str">
        <f>IF('yarn master raw '!J2438="INR","India","Imported")</f>
        <v>India</v>
      </c>
      <c r="E2438" s="3" t="str">
        <f>'yarn master raw '!D2438</f>
        <v>MCX Cotton</v>
      </c>
      <c r="F2438" s="3" t="str">
        <f>'yarn master raw '!E2438</f>
        <v>Spot Rate</v>
      </c>
      <c r="G2438" s="3" t="str">
        <f>'yarn master raw '!F2438</f>
        <v>Spot</v>
      </c>
      <c r="H2438" s="3" t="str">
        <f>'yarn master raw '!G2438</f>
        <v>Raw Cotton</v>
      </c>
      <c r="I2438" s="12">
        <f>'yarn master raw '!I2438</f>
        <v>55000</v>
      </c>
      <c r="J2438" s="3" t="str">
        <f>'yarn master raw '!H2438</f>
        <v>₹/Bale</v>
      </c>
      <c r="K2438" s="3" t="str">
        <f>'yarn master raw '!J2438</f>
        <v>INR</v>
      </c>
      <c r="L2438" s="13">
        <f>_xlfn.XLOOKUP(K2438,'usd inr forecast '!$N$2:$N$6,'usd inr forecast '!$O$2:$O$6,1)</f>
        <v>1</v>
      </c>
      <c r="M2438" s="12">
        <f t="shared" si="152"/>
        <v>323.52941176470586</v>
      </c>
      <c r="N2438" s="3" t="str">
        <f t="shared" si="153"/>
        <v>₹/kg</v>
      </c>
      <c r="O2438" s="3" t="str">
        <f>'yarn master raw '!K2438</f>
        <v>Spot Rate</v>
      </c>
      <c r="P2438" s="3" t="str">
        <f>'yarn master raw '!L2438</f>
        <v>N/A</v>
      </c>
      <c r="Q2438" s="3" t="str">
        <f>'yarn master raw '!M2438</f>
        <v>Shankar 6 Price Trend</v>
      </c>
      <c r="R2438" s="3" t="str">
        <f>'yarn master raw '!N2438</f>
        <v>Daily Rate</v>
      </c>
      <c r="S2438" s="3">
        <f t="shared" si="154"/>
        <v>2025</v>
      </c>
      <c r="T2438" s="3" t="str">
        <f t="shared" si="155"/>
        <v>September</v>
      </c>
    </row>
    <row r="2439" spans="1:20" hidden="1" x14ac:dyDescent="0.3">
      <c r="A2439" s="14">
        <f>'yarn master raw '!A2439</f>
        <v>45908</v>
      </c>
      <c r="B2439" s="3" t="str">
        <f>'yarn master raw '!B2439</f>
        <v>Raw Cotton</v>
      </c>
      <c r="C2439" s="3" t="str">
        <f>'yarn master raw '!C2439</f>
        <v>Cotton</v>
      </c>
      <c r="D2439" s="3" t="str">
        <f>IF('yarn master raw '!J2439="INR","India","Imported")</f>
        <v>India</v>
      </c>
      <c r="E2439" s="3" t="str">
        <f>'yarn master raw '!D2439</f>
        <v>Shankar 6 (29mm/3.8mic)</v>
      </c>
      <c r="F2439" s="3" t="str">
        <f>'yarn master raw '!E2439</f>
        <v>29-3.8-76</v>
      </c>
      <c r="G2439" s="3" t="str">
        <f>'yarn master raw '!F2439</f>
        <v>Spot</v>
      </c>
      <c r="H2439" s="3" t="str">
        <f>'yarn master raw '!G2439</f>
        <v>Raw Cotton</v>
      </c>
      <c r="I2439" s="12">
        <f>'yarn master raw '!I2439</f>
        <v>55100</v>
      </c>
      <c r="J2439" s="3" t="str">
        <f>'yarn master raw '!H2439</f>
        <v>₹/Candy</v>
      </c>
      <c r="K2439" s="3" t="str">
        <f>'yarn master raw '!J2439</f>
        <v>INR</v>
      </c>
      <c r="L2439" s="13">
        <f>_xlfn.XLOOKUP(K2439,'usd inr forecast '!$N$2:$N$6,'usd inr forecast '!$O$2:$O$6,1)</f>
        <v>1</v>
      </c>
      <c r="M2439" s="12">
        <f t="shared" si="152"/>
        <v>154.94066700410551</v>
      </c>
      <c r="N2439" s="3" t="str">
        <f t="shared" si="153"/>
        <v>₹/kg</v>
      </c>
      <c r="O2439" s="3" t="str">
        <f>'yarn master raw '!K2439</f>
        <v>Spot Rate</v>
      </c>
      <c r="P2439" s="3" t="str">
        <f>'yarn master raw '!L2439</f>
        <v>N/A</v>
      </c>
      <c r="Q2439" s="3" t="str">
        <f>'yarn master raw '!M2439</f>
        <v>Shankar 6 Price Trend</v>
      </c>
      <c r="R2439" s="3" t="str">
        <f>'yarn master raw '!N2439</f>
        <v>Daily Rate</v>
      </c>
      <c r="S2439" s="3">
        <f t="shared" si="154"/>
        <v>2025</v>
      </c>
      <c r="T2439" s="3" t="str">
        <f t="shared" si="155"/>
        <v>September</v>
      </c>
    </row>
    <row r="2440" spans="1:20" hidden="1" x14ac:dyDescent="0.3">
      <c r="A2440" s="14">
        <f>'yarn master raw '!A2440</f>
        <v>45908</v>
      </c>
      <c r="B2440" s="3" t="str">
        <f>'yarn master raw '!B2440</f>
        <v>Raw Cotton</v>
      </c>
      <c r="C2440" s="3" t="str">
        <f>'yarn master raw '!C2440</f>
        <v>Cotton</v>
      </c>
      <c r="D2440" s="3" t="str">
        <f>IF('yarn master raw '!J2440="INR","India","Imported")</f>
        <v>India</v>
      </c>
      <c r="E2440" s="3" t="str">
        <f>'yarn master raw '!D2440</f>
        <v>V-797</v>
      </c>
      <c r="F2440" s="3" t="str">
        <f>'yarn master raw '!E2440</f>
        <v>13% Trash</v>
      </c>
      <c r="G2440" s="3" t="str">
        <f>'yarn master raw '!F2440</f>
        <v>Spot</v>
      </c>
      <c r="H2440" s="3" t="str">
        <f>'yarn master raw '!G2440</f>
        <v>Raw Cotton</v>
      </c>
      <c r="I2440" s="12">
        <f>'yarn master raw '!I2440</f>
        <v>37950</v>
      </c>
      <c r="J2440" s="3" t="str">
        <f>'yarn master raw '!H2440</f>
        <v>₹/Candy</v>
      </c>
      <c r="K2440" s="3" t="str">
        <f>'yarn master raw '!J2440</f>
        <v>INR</v>
      </c>
      <c r="L2440" s="13">
        <f>_xlfn.XLOOKUP(K2440,'usd inr forecast '!$N$2:$N$6,'usd inr forecast '!$O$2:$O$6,1)</f>
        <v>1</v>
      </c>
      <c r="M2440" s="12">
        <f t="shared" si="152"/>
        <v>106.71503290028681</v>
      </c>
      <c r="N2440" s="3" t="str">
        <f t="shared" si="153"/>
        <v>₹/kg</v>
      </c>
      <c r="O2440" s="3" t="str">
        <f>'yarn master raw '!K2440</f>
        <v>Spot Rate</v>
      </c>
      <c r="P2440" s="3" t="str">
        <f>'yarn master raw '!L2440</f>
        <v>N/A</v>
      </c>
      <c r="Q2440" s="3" t="str">
        <f>'yarn master raw '!M2440</f>
        <v>Shankar 6 Price Trend</v>
      </c>
      <c r="R2440" s="3" t="str">
        <f>'yarn master raw '!N2440</f>
        <v>Daily Rate</v>
      </c>
      <c r="S2440" s="3">
        <f t="shared" si="154"/>
        <v>2025</v>
      </c>
      <c r="T2440" s="3" t="str">
        <f t="shared" si="155"/>
        <v>September</v>
      </c>
    </row>
    <row r="2441" spans="1:20" hidden="1" x14ac:dyDescent="0.3">
      <c r="A2441" s="14">
        <f>'yarn master raw '!A2441</f>
        <v>45908</v>
      </c>
      <c r="B2441" s="3" t="str">
        <f>'yarn master raw '!B2441</f>
        <v>Raw Cotton</v>
      </c>
      <c r="C2441" s="3" t="str">
        <f>'yarn master raw '!C2441</f>
        <v>Cotton</v>
      </c>
      <c r="D2441" s="3" t="str">
        <f>IF('yarn master raw '!J2441="INR","India","Imported")</f>
        <v>India</v>
      </c>
      <c r="E2441" s="3" t="str">
        <f>'yarn master raw '!D2441</f>
        <v>MCX Cotton</v>
      </c>
      <c r="F2441" s="3" t="str">
        <f>'yarn master raw '!E2441</f>
        <v>Spot Rate</v>
      </c>
      <c r="G2441" s="3" t="str">
        <f>'yarn master raw '!F2441</f>
        <v>Spot</v>
      </c>
      <c r="H2441" s="3" t="str">
        <f>'yarn master raw '!G2441</f>
        <v>Raw Cotton</v>
      </c>
      <c r="I2441" s="12">
        <f>'yarn master raw '!I2441</f>
        <v>55000</v>
      </c>
      <c r="J2441" s="3" t="str">
        <f>'yarn master raw '!H2441</f>
        <v>₹/Bale</v>
      </c>
      <c r="K2441" s="3" t="str">
        <f>'yarn master raw '!J2441</f>
        <v>INR</v>
      </c>
      <c r="L2441" s="13">
        <f>_xlfn.XLOOKUP(K2441,'usd inr forecast '!$N$2:$N$6,'usd inr forecast '!$O$2:$O$6,1)</f>
        <v>1</v>
      </c>
      <c r="M2441" s="12">
        <f t="shared" si="152"/>
        <v>323.52941176470586</v>
      </c>
      <c r="N2441" s="3" t="str">
        <f t="shared" si="153"/>
        <v>₹/kg</v>
      </c>
      <c r="O2441" s="3" t="str">
        <f>'yarn master raw '!K2441</f>
        <v>Spot Rate</v>
      </c>
      <c r="P2441" s="3" t="str">
        <f>'yarn master raw '!L2441</f>
        <v>N/A</v>
      </c>
      <c r="Q2441" s="3" t="str">
        <f>'yarn master raw '!M2441</f>
        <v>Shankar 6 Price Trend</v>
      </c>
      <c r="R2441" s="3" t="str">
        <f>'yarn master raw '!N2441</f>
        <v>Daily Rate</v>
      </c>
      <c r="S2441" s="3">
        <f t="shared" si="154"/>
        <v>2025</v>
      </c>
      <c r="T2441" s="3" t="str">
        <f t="shared" si="155"/>
        <v>September</v>
      </c>
    </row>
    <row r="2442" spans="1:20" hidden="1" x14ac:dyDescent="0.3">
      <c r="A2442" s="14">
        <f>'yarn master raw '!A2442</f>
        <v>45906</v>
      </c>
      <c r="B2442" s="3" t="str">
        <f>'yarn master raw '!B2442</f>
        <v>Raw Cotton</v>
      </c>
      <c r="C2442" s="3" t="str">
        <f>'yarn master raw '!C2442</f>
        <v>Cotton</v>
      </c>
      <c r="D2442" s="3" t="str">
        <f>IF('yarn master raw '!J2442="INR","India","Imported")</f>
        <v>India</v>
      </c>
      <c r="E2442" s="3" t="str">
        <f>'yarn master raw '!D2442</f>
        <v>Shankar 6 (29mm/3.8mic)</v>
      </c>
      <c r="F2442" s="3" t="str">
        <f>'yarn master raw '!E2442</f>
        <v>29-3.8-76</v>
      </c>
      <c r="G2442" s="3" t="str">
        <f>'yarn master raw '!F2442</f>
        <v>Spot</v>
      </c>
      <c r="H2442" s="3" t="str">
        <f>'yarn master raw '!G2442</f>
        <v>Raw Cotton</v>
      </c>
      <c r="I2442" s="12">
        <f>'yarn master raw '!I2442</f>
        <v>54950</v>
      </c>
      <c r="J2442" s="3" t="str">
        <f>'yarn master raw '!H2442</f>
        <v>₹/Candy</v>
      </c>
      <c r="K2442" s="3" t="str">
        <f>'yarn master raw '!J2442</f>
        <v>INR</v>
      </c>
      <c r="L2442" s="13">
        <f>_xlfn.XLOOKUP(K2442,'usd inr forecast '!$N$2:$N$6,'usd inr forecast '!$O$2:$O$6,1)</f>
        <v>1</v>
      </c>
      <c r="M2442" s="12">
        <f t="shared" si="152"/>
        <v>154.5188684550925</v>
      </c>
      <c r="N2442" s="3" t="str">
        <f t="shared" si="153"/>
        <v>₹/kg</v>
      </c>
      <c r="O2442" s="3" t="str">
        <f>'yarn master raw '!K2442</f>
        <v>Spot Rate</v>
      </c>
      <c r="P2442" s="3" t="str">
        <f>'yarn master raw '!L2442</f>
        <v>N/A</v>
      </c>
      <c r="Q2442" s="3" t="str">
        <f>'yarn master raw '!M2442</f>
        <v>Shankar 6 Price Trend</v>
      </c>
      <c r="R2442" s="3" t="str">
        <f>'yarn master raw '!N2442</f>
        <v>Daily Rate</v>
      </c>
      <c r="S2442" s="3">
        <f t="shared" si="154"/>
        <v>2025</v>
      </c>
      <c r="T2442" s="3" t="str">
        <f t="shared" si="155"/>
        <v>September</v>
      </c>
    </row>
    <row r="2443" spans="1:20" hidden="1" x14ac:dyDescent="0.3">
      <c r="A2443" s="14">
        <f>'yarn master raw '!A2443</f>
        <v>45906</v>
      </c>
      <c r="B2443" s="3" t="str">
        <f>'yarn master raw '!B2443</f>
        <v>Raw Cotton</v>
      </c>
      <c r="C2443" s="3" t="str">
        <f>'yarn master raw '!C2443</f>
        <v>Cotton</v>
      </c>
      <c r="D2443" s="3" t="str">
        <f>IF('yarn master raw '!J2443="INR","India","Imported")</f>
        <v>India</v>
      </c>
      <c r="E2443" s="3" t="str">
        <f>'yarn master raw '!D2443</f>
        <v>V-797</v>
      </c>
      <c r="F2443" s="3" t="str">
        <f>'yarn master raw '!E2443</f>
        <v>13% Trash</v>
      </c>
      <c r="G2443" s="3" t="str">
        <f>'yarn master raw '!F2443</f>
        <v>Spot</v>
      </c>
      <c r="H2443" s="3" t="str">
        <f>'yarn master raw '!G2443</f>
        <v>Raw Cotton</v>
      </c>
      <c r="I2443" s="12">
        <f>'yarn master raw '!I2443</f>
        <v>37900</v>
      </c>
      <c r="J2443" s="3" t="str">
        <f>'yarn master raw '!H2443</f>
        <v>₹/Candy</v>
      </c>
      <c r="K2443" s="3" t="str">
        <f>'yarn master raw '!J2443</f>
        <v>INR</v>
      </c>
      <c r="L2443" s="13">
        <f>_xlfn.XLOOKUP(K2443,'usd inr forecast '!$N$2:$N$6,'usd inr forecast '!$O$2:$O$6,1)</f>
        <v>1</v>
      </c>
      <c r="M2443" s="12">
        <f t="shared" si="152"/>
        <v>106.57443338394916</v>
      </c>
      <c r="N2443" s="3" t="str">
        <f t="shared" si="153"/>
        <v>₹/kg</v>
      </c>
      <c r="O2443" s="3" t="str">
        <f>'yarn master raw '!K2443</f>
        <v>Spot Rate</v>
      </c>
      <c r="P2443" s="3" t="str">
        <f>'yarn master raw '!L2443</f>
        <v>N/A</v>
      </c>
      <c r="Q2443" s="3" t="str">
        <f>'yarn master raw '!M2443</f>
        <v>Shankar 6 Price Trend</v>
      </c>
      <c r="R2443" s="3" t="str">
        <f>'yarn master raw '!N2443</f>
        <v>Daily Rate</v>
      </c>
      <c r="S2443" s="3">
        <f t="shared" si="154"/>
        <v>2025</v>
      </c>
      <c r="T2443" s="3" t="str">
        <f t="shared" si="155"/>
        <v>September</v>
      </c>
    </row>
    <row r="2444" spans="1:20" hidden="1" x14ac:dyDescent="0.3">
      <c r="A2444" s="14">
        <f>'yarn master raw '!A2444</f>
        <v>45906</v>
      </c>
      <c r="B2444" s="3" t="str">
        <f>'yarn master raw '!B2444</f>
        <v>Raw Cotton</v>
      </c>
      <c r="C2444" s="3" t="str">
        <f>'yarn master raw '!C2444</f>
        <v>Cotton</v>
      </c>
      <c r="D2444" s="3" t="str">
        <f>IF('yarn master raw '!J2444="INR","India","Imported")</f>
        <v>India</v>
      </c>
      <c r="E2444" s="3" t="str">
        <f>'yarn master raw '!D2444</f>
        <v>MCX Cotton</v>
      </c>
      <c r="F2444" s="3" t="str">
        <f>'yarn master raw '!E2444</f>
        <v>Spot Rate</v>
      </c>
      <c r="G2444" s="3" t="str">
        <f>'yarn master raw '!F2444</f>
        <v>Spot</v>
      </c>
      <c r="H2444" s="3" t="str">
        <f>'yarn master raw '!G2444</f>
        <v>Raw Cotton</v>
      </c>
      <c r="I2444" s="12">
        <f>'yarn master raw '!I2444</f>
        <v>55000</v>
      </c>
      <c r="J2444" s="3" t="str">
        <f>'yarn master raw '!H2444</f>
        <v>₹/Bale</v>
      </c>
      <c r="K2444" s="3" t="str">
        <f>'yarn master raw '!J2444</f>
        <v>INR</v>
      </c>
      <c r="L2444" s="13">
        <f>_xlfn.XLOOKUP(K2444,'usd inr forecast '!$N$2:$N$6,'usd inr forecast '!$O$2:$O$6,1)</f>
        <v>1</v>
      </c>
      <c r="M2444" s="12">
        <f t="shared" si="152"/>
        <v>323.52941176470586</v>
      </c>
      <c r="N2444" s="3" t="str">
        <f t="shared" si="153"/>
        <v>₹/kg</v>
      </c>
      <c r="O2444" s="3" t="str">
        <f>'yarn master raw '!K2444</f>
        <v>Spot Rate</v>
      </c>
      <c r="P2444" s="3" t="str">
        <f>'yarn master raw '!L2444</f>
        <v>N/A</v>
      </c>
      <c r="Q2444" s="3" t="str">
        <f>'yarn master raw '!M2444</f>
        <v>Shankar 6 Price Trend</v>
      </c>
      <c r="R2444" s="3" t="str">
        <f>'yarn master raw '!N2444</f>
        <v>Daily Rate</v>
      </c>
      <c r="S2444" s="3">
        <f t="shared" si="154"/>
        <v>2025</v>
      </c>
      <c r="T2444" s="3" t="str">
        <f t="shared" si="155"/>
        <v>September</v>
      </c>
    </row>
    <row r="2445" spans="1:20" hidden="1" x14ac:dyDescent="0.3">
      <c r="A2445" s="14">
        <f>'yarn master raw '!A2445</f>
        <v>45905</v>
      </c>
      <c r="B2445" s="3" t="str">
        <f>'yarn master raw '!B2445</f>
        <v>Raw Cotton</v>
      </c>
      <c r="C2445" s="3" t="str">
        <f>'yarn master raw '!C2445</f>
        <v>Cotton</v>
      </c>
      <c r="D2445" s="3" t="str">
        <f>IF('yarn master raw '!J2445="INR","India","Imported")</f>
        <v>India</v>
      </c>
      <c r="E2445" s="3" t="str">
        <f>'yarn master raw '!D2445</f>
        <v>Shankar 6 (29mm/3.8mic)</v>
      </c>
      <c r="F2445" s="3" t="str">
        <f>'yarn master raw '!E2445</f>
        <v>29-3.8-76</v>
      </c>
      <c r="G2445" s="3" t="str">
        <f>'yarn master raw '!F2445</f>
        <v>Spot</v>
      </c>
      <c r="H2445" s="3" t="str">
        <f>'yarn master raw '!G2445</f>
        <v>Raw Cotton</v>
      </c>
      <c r="I2445" s="12">
        <f>'yarn master raw '!I2445</f>
        <v>54950</v>
      </c>
      <c r="J2445" s="3" t="str">
        <f>'yarn master raw '!H2445</f>
        <v>₹/Candy</v>
      </c>
      <c r="K2445" s="3" t="str">
        <f>'yarn master raw '!J2445</f>
        <v>INR</v>
      </c>
      <c r="L2445" s="13">
        <f>_xlfn.XLOOKUP(K2445,'usd inr forecast '!$N$2:$N$6,'usd inr forecast '!$O$2:$O$6,1)</f>
        <v>1</v>
      </c>
      <c r="M2445" s="12">
        <f t="shared" si="152"/>
        <v>154.5188684550925</v>
      </c>
      <c r="N2445" s="3" t="str">
        <f t="shared" si="153"/>
        <v>₹/kg</v>
      </c>
      <c r="O2445" s="3" t="str">
        <f>'yarn master raw '!K2445</f>
        <v>Spot Rate</v>
      </c>
      <c r="P2445" s="3" t="str">
        <f>'yarn master raw '!L2445</f>
        <v>N/A</v>
      </c>
      <c r="Q2445" s="3" t="str">
        <f>'yarn master raw '!M2445</f>
        <v>Shankar 6 Price Trend</v>
      </c>
      <c r="R2445" s="3" t="str">
        <f>'yarn master raw '!N2445</f>
        <v>Daily Rate</v>
      </c>
      <c r="S2445" s="3">
        <f t="shared" si="154"/>
        <v>2025</v>
      </c>
      <c r="T2445" s="3" t="str">
        <f t="shared" si="155"/>
        <v>September</v>
      </c>
    </row>
    <row r="2446" spans="1:20" hidden="1" x14ac:dyDescent="0.3">
      <c r="A2446" s="14">
        <f>'yarn master raw '!A2446</f>
        <v>45905</v>
      </c>
      <c r="B2446" s="3" t="str">
        <f>'yarn master raw '!B2446</f>
        <v>Raw Cotton</v>
      </c>
      <c r="C2446" s="3" t="str">
        <f>'yarn master raw '!C2446</f>
        <v>Cotton</v>
      </c>
      <c r="D2446" s="3" t="str">
        <f>IF('yarn master raw '!J2446="INR","India","Imported")</f>
        <v>India</v>
      </c>
      <c r="E2446" s="3" t="str">
        <f>'yarn master raw '!D2446</f>
        <v>V-797</v>
      </c>
      <c r="F2446" s="3" t="str">
        <f>'yarn master raw '!E2446</f>
        <v>13% Trash</v>
      </c>
      <c r="G2446" s="3" t="str">
        <f>'yarn master raw '!F2446</f>
        <v>Spot</v>
      </c>
      <c r="H2446" s="3" t="str">
        <f>'yarn master raw '!G2446</f>
        <v>Raw Cotton</v>
      </c>
      <c r="I2446" s="12">
        <f>'yarn master raw '!I2446</f>
        <v>37900</v>
      </c>
      <c r="J2446" s="3" t="str">
        <f>'yarn master raw '!H2446</f>
        <v>₹/Candy</v>
      </c>
      <c r="K2446" s="3" t="str">
        <f>'yarn master raw '!J2446</f>
        <v>INR</v>
      </c>
      <c r="L2446" s="13">
        <f>_xlfn.XLOOKUP(K2446,'usd inr forecast '!$N$2:$N$6,'usd inr forecast '!$O$2:$O$6,1)</f>
        <v>1</v>
      </c>
      <c r="M2446" s="12">
        <f t="shared" si="152"/>
        <v>106.57443338394916</v>
      </c>
      <c r="N2446" s="3" t="str">
        <f t="shared" si="153"/>
        <v>₹/kg</v>
      </c>
      <c r="O2446" s="3" t="str">
        <f>'yarn master raw '!K2446</f>
        <v>Spot Rate</v>
      </c>
      <c r="P2446" s="3" t="str">
        <f>'yarn master raw '!L2446</f>
        <v>N/A</v>
      </c>
      <c r="Q2446" s="3" t="str">
        <f>'yarn master raw '!M2446</f>
        <v>Shankar 6 Price Trend</v>
      </c>
      <c r="R2446" s="3" t="str">
        <f>'yarn master raw '!N2446</f>
        <v>Daily Rate</v>
      </c>
      <c r="S2446" s="3">
        <f t="shared" si="154"/>
        <v>2025</v>
      </c>
      <c r="T2446" s="3" t="str">
        <f t="shared" si="155"/>
        <v>September</v>
      </c>
    </row>
    <row r="2447" spans="1:20" hidden="1" x14ac:dyDescent="0.3">
      <c r="A2447" s="14">
        <f>'yarn master raw '!A2447</f>
        <v>45905</v>
      </c>
      <c r="B2447" s="3" t="str">
        <f>'yarn master raw '!B2447</f>
        <v>Raw Cotton</v>
      </c>
      <c r="C2447" s="3" t="str">
        <f>'yarn master raw '!C2447</f>
        <v>Cotton</v>
      </c>
      <c r="D2447" s="3" t="str">
        <f>IF('yarn master raw '!J2447="INR","India","Imported")</f>
        <v>India</v>
      </c>
      <c r="E2447" s="3" t="str">
        <f>'yarn master raw '!D2447</f>
        <v>MCX Cotton</v>
      </c>
      <c r="F2447" s="3" t="str">
        <f>'yarn master raw '!E2447</f>
        <v>Spot Rate</v>
      </c>
      <c r="G2447" s="3" t="str">
        <f>'yarn master raw '!F2447</f>
        <v>Spot</v>
      </c>
      <c r="H2447" s="3" t="str">
        <f>'yarn master raw '!G2447</f>
        <v>Raw Cotton</v>
      </c>
      <c r="I2447" s="12">
        <f>'yarn master raw '!I2447</f>
        <v>55000</v>
      </c>
      <c r="J2447" s="3" t="str">
        <f>'yarn master raw '!H2447</f>
        <v>₹/Bale</v>
      </c>
      <c r="K2447" s="3" t="str">
        <f>'yarn master raw '!J2447</f>
        <v>INR</v>
      </c>
      <c r="L2447" s="13">
        <f>_xlfn.XLOOKUP(K2447,'usd inr forecast '!$N$2:$N$6,'usd inr forecast '!$O$2:$O$6,1)</f>
        <v>1</v>
      </c>
      <c r="M2447" s="12">
        <f t="shared" si="152"/>
        <v>323.52941176470586</v>
      </c>
      <c r="N2447" s="3" t="str">
        <f t="shared" si="153"/>
        <v>₹/kg</v>
      </c>
      <c r="O2447" s="3" t="str">
        <f>'yarn master raw '!K2447</f>
        <v>Spot Rate</v>
      </c>
      <c r="P2447" s="3" t="str">
        <f>'yarn master raw '!L2447</f>
        <v>N/A</v>
      </c>
      <c r="Q2447" s="3" t="str">
        <f>'yarn master raw '!M2447</f>
        <v>Shankar 6 Price Trend</v>
      </c>
      <c r="R2447" s="3" t="str">
        <f>'yarn master raw '!N2447</f>
        <v>Daily Rate</v>
      </c>
      <c r="S2447" s="3">
        <f t="shared" si="154"/>
        <v>2025</v>
      </c>
      <c r="T2447" s="3" t="str">
        <f t="shared" si="155"/>
        <v>September</v>
      </c>
    </row>
    <row r="2448" spans="1:20" hidden="1" x14ac:dyDescent="0.3">
      <c r="A2448" s="14">
        <f>'yarn master raw '!A2448</f>
        <v>45904</v>
      </c>
      <c r="B2448" s="3" t="str">
        <f>'yarn master raw '!B2448</f>
        <v>Raw Cotton</v>
      </c>
      <c r="C2448" s="3" t="str">
        <f>'yarn master raw '!C2448</f>
        <v>Cotton</v>
      </c>
      <c r="D2448" s="3" t="str">
        <f>IF('yarn master raw '!J2448="INR","India","Imported")</f>
        <v>India</v>
      </c>
      <c r="E2448" s="3" t="str">
        <f>'yarn master raw '!D2448</f>
        <v>Shankar 6 (29mm/3.8mic)</v>
      </c>
      <c r="F2448" s="3" t="str">
        <f>'yarn master raw '!E2448</f>
        <v>29-3.8-76</v>
      </c>
      <c r="G2448" s="3" t="str">
        <f>'yarn master raw '!F2448</f>
        <v>Spot</v>
      </c>
      <c r="H2448" s="3" t="str">
        <f>'yarn master raw '!G2448</f>
        <v>Raw Cotton</v>
      </c>
      <c r="I2448" s="12">
        <f>'yarn master raw '!I2448</f>
        <v>54850</v>
      </c>
      <c r="J2448" s="3" t="str">
        <f>'yarn master raw '!H2448</f>
        <v>₹/Candy</v>
      </c>
      <c r="K2448" s="3" t="str">
        <f>'yarn master raw '!J2448</f>
        <v>INR</v>
      </c>
      <c r="L2448" s="13">
        <f>_xlfn.XLOOKUP(K2448,'usd inr forecast '!$N$2:$N$6,'usd inr forecast '!$O$2:$O$6,1)</f>
        <v>1</v>
      </c>
      <c r="M2448" s="12">
        <f t="shared" si="152"/>
        <v>154.23766942241718</v>
      </c>
      <c r="N2448" s="3" t="str">
        <f t="shared" si="153"/>
        <v>₹/kg</v>
      </c>
      <c r="O2448" s="3" t="str">
        <f>'yarn master raw '!K2448</f>
        <v>Spot Rate</v>
      </c>
      <c r="P2448" s="3" t="str">
        <f>'yarn master raw '!L2448</f>
        <v>N/A</v>
      </c>
      <c r="Q2448" s="3" t="str">
        <f>'yarn master raw '!M2448</f>
        <v>Shankar 6 Price Trend</v>
      </c>
      <c r="R2448" s="3" t="str">
        <f>'yarn master raw '!N2448</f>
        <v>Daily Rate</v>
      </c>
      <c r="S2448" s="3">
        <f t="shared" si="154"/>
        <v>2025</v>
      </c>
      <c r="T2448" s="3" t="str">
        <f t="shared" si="155"/>
        <v>September</v>
      </c>
    </row>
    <row r="2449" spans="1:20" hidden="1" x14ac:dyDescent="0.3">
      <c r="A2449" s="14">
        <f>'yarn master raw '!A2449</f>
        <v>45904</v>
      </c>
      <c r="B2449" s="3" t="str">
        <f>'yarn master raw '!B2449</f>
        <v>Raw Cotton</v>
      </c>
      <c r="C2449" s="3" t="str">
        <f>'yarn master raw '!C2449</f>
        <v>Cotton</v>
      </c>
      <c r="D2449" s="3" t="str">
        <f>IF('yarn master raw '!J2449="INR","India","Imported")</f>
        <v>India</v>
      </c>
      <c r="E2449" s="3" t="str">
        <f>'yarn master raw '!D2449</f>
        <v>V-797</v>
      </c>
      <c r="F2449" s="3" t="str">
        <f>'yarn master raw '!E2449</f>
        <v>13% Trash</v>
      </c>
      <c r="G2449" s="3" t="str">
        <f>'yarn master raw '!F2449</f>
        <v>Spot</v>
      </c>
      <c r="H2449" s="3" t="str">
        <f>'yarn master raw '!G2449</f>
        <v>Raw Cotton</v>
      </c>
      <c r="I2449" s="12">
        <f>'yarn master raw '!I2449</f>
        <v>37800</v>
      </c>
      <c r="J2449" s="3" t="str">
        <f>'yarn master raw '!H2449</f>
        <v>₹/Candy</v>
      </c>
      <c r="K2449" s="3" t="str">
        <f>'yarn master raw '!J2449</f>
        <v>INR</v>
      </c>
      <c r="L2449" s="13">
        <f>_xlfn.XLOOKUP(K2449,'usd inr forecast '!$N$2:$N$6,'usd inr forecast '!$O$2:$O$6,1)</f>
        <v>1</v>
      </c>
      <c r="M2449" s="12">
        <f t="shared" si="152"/>
        <v>106.29323435127382</v>
      </c>
      <c r="N2449" s="3" t="str">
        <f t="shared" si="153"/>
        <v>₹/kg</v>
      </c>
      <c r="O2449" s="3" t="str">
        <f>'yarn master raw '!K2449</f>
        <v>Spot Rate</v>
      </c>
      <c r="P2449" s="3" t="str">
        <f>'yarn master raw '!L2449</f>
        <v>N/A</v>
      </c>
      <c r="Q2449" s="3" t="str">
        <f>'yarn master raw '!M2449</f>
        <v>Shankar 6 Price Trend</v>
      </c>
      <c r="R2449" s="3" t="str">
        <f>'yarn master raw '!N2449</f>
        <v>Daily Rate</v>
      </c>
      <c r="S2449" s="3">
        <f t="shared" si="154"/>
        <v>2025</v>
      </c>
      <c r="T2449" s="3" t="str">
        <f t="shared" si="155"/>
        <v>September</v>
      </c>
    </row>
    <row r="2450" spans="1:20" hidden="1" x14ac:dyDescent="0.3">
      <c r="A2450" s="14">
        <f>'yarn master raw '!A2450</f>
        <v>45904</v>
      </c>
      <c r="B2450" s="3" t="str">
        <f>'yarn master raw '!B2450</f>
        <v>Raw Cotton</v>
      </c>
      <c r="C2450" s="3" t="str">
        <f>'yarn master raw '!C2450</f>
        <v>Cotton</v>
      </c>
      <c r="D2450" s="3" t="str">
        <f>IF('yarn master raw '!J2450="INR","India","Imported")</f>
        <v>India</v>
      </c>
      <c r="E2450" s="3" t="str">
        <f>'yarn master raw '!D2450</f>
        <v>MCX Cotton</v>
      </c>
      <c r="F2450" s="3" t="str">
        <f>'yarn master raw '!E2450</f>
        <v>Spot Rate</v>
      </c>
      <c r="G2450" s="3" t="str">
        <f>'yarn master raw '!F2450</f>
        <v>Spot</v>
      </c>
      <c r="H2450" s="3" t="str">
        <f>'yarn master raw '!G2450</f>
        <v>Raw Cotton</v>
      </c>
      <c r="I2450" s="12">
        <f>'yarn master raw '!I2450</f>
        <v>55000</v>
      </c>
      <c r="J2450" s="3" t="str">
        <f>'yarn master raw '!H2450</f>
        <v>₹/Bale</v>
      </c>
      <c r="K2450" s="3" t="str">
        <f>'yarn master raw '!J2450</f>
        <v>INR</v>
      </c>
      <c r="L2450" s="13">
        <f>_xlfn.XLOOKUP(K2450,'usd inr forecast '!$N$2:$N$6,'usd inr forecast '!$O$2:$O$6,1)</f>
        <v>1</v>
      </c>
      <c r="M2450" s="12">
        <f t="shared" si="152"/>
        <v>323.52941176470586</v>
      </c>
      <c r="N2450" s="3" t="str">
        <f t="shared" si="153"/>
        <v>₹/kg</v>
      </c>
      <c r="O2450" s="3" t="str">
        <f>'yarn master raw '!K2450</f>
        <v>Spot Rate</v>
      </c>
      <c r="P2450" s="3" t="str">
        <f>'yarn master raw '!L2450</f>
        <v>N/A</v>
      </c>
      <c r="Q2450" s="3" t="str">
        <f>'yarn master raw '!M2450</f>
        <v>Shankar 6 Price Trend</v>
      </c>
      <c r="R2450" s="3" t="str">
        <f>'yarn master raw '!N2450</f>
        <v>Daily Rate</v>
      </c>
      <c r="S2450" s="3">
        <f t="shared" si="154"/>
        <v>2025</v>
      </c>
      <c r="T2450" s="3" t="str">
        <f t="shared" si="155"/>
        <v>September</v>
      </c>
    </row>
    <row r="2451" spans="1:20" hidden="1" x14ac:dyDescent="0.3">
      <c r="A2451" s="14">
        <f>'yarn master raw '!A2451</f>
        <v>45903</v>
      </c>
      <c r="B2451" s="3" t="str">
        <f>'yarn master raw '!B2451</f>
        <v>Raw Cotton</v>
      </c>
      <c r="C2451" s="3" t="str">
        <f>'yarn master raw '!C2451</f>
        <v>Cotton</v>
      </c>
      <c r="D2451" s="3" t="str">
        <f>IF('yarn master raw '!J2451="INR","India","Imported")</f>
        <v>India</v>
      </c>
      <c r="E2451" s="3" t="str">
        <f>'yarn master raw '!D2451</f>
        <v>Shankar 6 (29mm/3.8mic)</v>
      </c>
      <c r="F2451" s="3" t="str">
        <f>'yarn master raw '!E2451</f>
        <v>29-3.8-76</v>
      </c>
      <c r="G2451" s="3" t="str">
        <f>'yarn master raw '!F2451</f>
        <v>Spot</v>
      </c>
      <c r="H2451" s="3" t="str">
        <f>'yarn master raw '!G2451</f>
        <v>Raw Cotton</v>
      </c>
      <c r="I2451" s="12">
        <f>'yarn master raw '!I2451</f>
        <v>54950</v>
      </c>
      <c r="J2451" s="3" t="str">
        <f>'yarn master raw '!H2451</f>
        <v>₹/Candy</v>
      </c>
      <c r="K2451" s="3" t="str">
        <f>'yarn master raw '!J2451</f>
        <v>INR</v>
      </c>
      <c r="L2451" s="13">
        <f>_xlfn.XLOOKUP(K2451,'usd inr forecast '!$N$2:$N$6,'usd inr forecast '!$O$2:$O$6,1)</f>
        <v>1</v>
      </c>
      <c r="M2451" s="12">
        <f t="shared" si="152"/>
        <v>154.5188684550925</v>
      </c>
      <c r="N2451" s="3" t="str">
        <f t="shared" si="153"/>
        <v>₹/kg</v>
      </c>
      <c r="O2451" s="3" t="str">
        <f>'yarn master raw '!K2451</f>
        <v>Spot Rate</v>
      </c>
      <c r="P2451" s="3" t="str">
        <f>'yarn master raw '!L2451</f>
        <v>N/A</v>
      </c>
      <c r="Q2451" s="3" t="str">
        <f>'yarn master raw '!M2451</f>
        <v>Shankar 6 Price Trend</v>
      </c>
      <c r="R2451" s="3" t="str">
        <f>'yarn master raw '!N2451</f>
        <v>Daily Rate</v>
      </c>
      <c r="S2451" s="3">
        <f t="shared" si="154"/>
        <v>2025</v>
      </c>
      <c r="T2451" s="3" t="str">
        <f t="shared" si="155"/>
        <v>September</v>
      </c>
    </row>
    <row r="2452" spans="1:20" hidden="1" x14ac:dyDescent="0.3">
      <c r="A2452" s="14">
        <f>'yarn master raw '!A2452</f>
        <v>45903</v>
      </c>
      <c r="B2452" s="3" t="str">
        <f>'yarn master raw '!B2452</f>
        <v>Raw Cotton</v>
      </c>
      <c r="C2452" s="3" t="str">
        <f>'yarn master raw '!C2452</f>
        <v>Cotton</v>
      </c>
      <c r="D2452" s="3" t="str">
        <f>IF('yarn master raw '!J2452="INR","India","Imported")</f>
        <v>India</v>
      </c>
      <c r="E2452" s="3" t="str">
        <f>'yarn master raw '!D2452</f>
        <v>V-797</v>
      </c>
      <c r="F2452" s="3" t="str">
        <f>'yarn master raw '!E2452</f>
        <v>13% Trash</v>
      </c>
      <c r="G2452" s="3" t="str">
        <f>'yarn master raw '!F2452</f>
        <v>Spot</v>
      </c>
      <c r="H2452" s="3" t="str">
        <f>'yarn master raw '!G2452</f>
        <v>Raw Cotton</v>
      </c>
      <c r="I2452" s="12">
        <f>'yarn master raw '!I2452</f>
        <v>37800</v>
      </c>
      <c r="J2452" s="3" t="str">
        <f>'yarn master raw '!H2452</f>
        <v>₹/Candy</v>
      </c>
      <c r="K2452" s="3" t="str">
        <f>'yarn master raw '!J2452</f>
        <v>INR</v>
      </c>
      <c r="L2452" s="13">
        <f>_xlfn.XLOOKUP(K2452,'usd inr forecast '!$N$2:$N$6,'usd inr forecast '!$O$2:$O$6,1)</f>
        <v>1</v>
      </c>
      <c r="M2452" s="12">
        <f t="shared" si="152"/>
        <v>106.29323435127382</v>
      </c>
      <c r="N2452" s="3" t="str">
        <f t="shared" si="153"/>
        <v>₹/kg</v>
      </c>
      <c r="O2452" s="3" t="str">
        <f>'yarn master raw '!K2452</f>
        <v>Spot Rate</v>
      </c>
      <c r="P2452" s="3" t="str">
        <f>'yarn master raw '!L2452</f>
        <v>N/A</v>
      </c>
      <c r="Q2452" s="3" t="str">
        <f>'yarn master raw '!M2452</f>
        <v>Shankar 6 Price Trend</v>
      </c>
      <c r="R2452" s="3" t="str">
        <f>'yarn master raw '!N2452</f>
        <v>Daily Rate</v>
      </c>
      <c r="S2452" s="3">
        <f t="shared" si="154"/>
        <v>2025</v>
      </c>
      <c r="T2452" s="3" t="str">
        <f t="shared" si="155"/>
        <v>September</v>
      </c>
    </row>
    <row r="2453" spans="1:20" hidden="1" x14ac:dyDescent="0.3">
      <c r="A2453" s="14">
        <f>'yarn master raw '!A2453</f>
        <v>45903</v>
      </c>
      <c r="B2453" s="3" t="str">
        <f>'yarn master raw '!B2453</f>
        <v>Raw Cotton</v>
      </c>
      <c r="C2453" s="3" t="str">
        <f>'yarn master raw '!C2453</f>
        <v>Cotton</v>
      </c>
      <c r="D2453" s="3" t="str">
        <f>IF('yarn master raw '!J2453="INR","India","Imported")</f>
        <v>India</v>
      </c>
      <c r="E2453" s="3" t="str">
        <f>'yarn master raw '!D2453</f>
        <v>MCX Cotton</v>
      </c>
      <c r="F2453" s="3" t="str">
        <f>'yarn master raw '!E2453</f>
        <v>Spot Rate</v>
      </c>
      <c r="G2453" s="3" t="str">
        <f>'yarn master raw '!F2453</f>
        <v>Spot</v>
      </c>
      <c r="H2453" s="3" t="str">
        <f>'yarn master raw '!G2453</f>
        <v>Raw Cotton</v>
      </c>
      <c r="I2453" s="12">
        <f>'yarn master raw '!I2453</f>
        <v>55000</v>
      </c>
      <c r="J2453" s="3" t="str">
        <f>'yarn master raw '!H2453</f>
        <v>₹/Bale</v>
      </c>
      <c r="K2453" s="3" t="str">
        <f>'yarn master raw '!J2453</f>
        <v>INR</v>
      </c>
      <c r="L2453" s="13">
        <f>_xlfn.XLOOKUP(K2453,'usd inr forecast '!$N$2:$N$6,'usd inr forecast '!$O$2:$O$6,1)</f>
        <v>1</v>
      </c>
      <c r="M2453" s="12">
        <f t="shared" si="152"/>
        <v>323.52941176470586</v>
      </c>
      <c r="N2453" s="3" t="str">
        <f t="shared" si="153"/>
        <v>₹/kg</v>
      </c>
      <c r="O2453" s="3" t="str">
        <f>'yarn master raw '!K2453</f>
        <v>Spot Rate</v>
      </c>
      <c r="P2453" s="3" t="str">
        <f>'yarn master raw '!L2453</f>
        <v>N/A</v>
      </c>
      <c r="Q2453" s="3" t="str">
        <f>'yarn master raw '!M2453</f>
        <v>Shankar 6 Price Trend</v>
      </c>
      <c r="R2453" s="3" t="str">
        <f>'yarn master raw '!N2453</f>
        <v>Daily Rate</v>
      </c>
      <c r="S2453" s="3">
        <f t="shared" si="154"/>
        <v>2025</v>
      </c>
      <c r="T2453" s="3" t="str">
        <f t="shared" si="155"/>
        <v>September</v>
      </c>
    </row>
    <row r="2454" spans="1:20" hidden="1" x14ac:dyDescent="0.3">
      <c r="A2454" s="14">
        <f>'yarn master raw '!A2454</f>
        <v>45902</v>
      </c>
      <c r="B2454" s="3" t="str">
        <f>'yarn master raw '!B2454</f>
        <v>Raw Cotton</v>
      </c>
      <c r="C2454" s="3" t="str">
        <f>'yarn master raw '!C2454</f>
        <v>Cotton</v>
      </c>
      <c r="D2454" s="3" t="str">
        <f>IF('yarn master raw '!J2454="INR","India","Imported")</f>
        <v>India</v>
      </c>
      <c r="E2454" s="3" t="str">
        <f>'yarn master raw '!D2454</f>
        <v>Shankar 6 (29mm/3.8mic)</v>
      </c>
      <c r="F2454" s="3" t="str">
        <f>'yarn master raw '!E2454</f>
        <v>29-3.8-76</v>
      </c>
      <c r="G2454" s="3" t="str">
        <f>'yarn master raw '!F2454</f>
        <v>Spot</v>
      </c>
      <c r="H2454" s="3" t="str">
        <f>'yarn master raw '!G2454</f>
        <v>Raw Cotton</v>
      </c>
      <c r="I2454" s="12">
        <f>'yarn master raw '!I2454</f>
        <v>55100</v>
      </c>
      <c r="J2454" s="3" t="str">
        <f>'yarn master raw '!H2454</f>
        <v>₹/Candy</v>
      </c>
      <c r="K2454" s="3" t="str">
        <f>'yarn master raw '!J2454</f>
        <v>INR</v>
      </c>
      <c r="L2454" s="13">
        <f>_xlfn.XLOOKUP(K2454,'usd inr forecast '!$N$2:$N$6,'usd inr forecast '!$O$2:$O$6,1)</f>
        <v>1</v>
      </c>
      <c r="M2454" s="12">
        <f t="shared" si="152"/>
        <v>154.94066700410551</v>
      </c>
      <c r="N2454" s="3" t="str">
        <f t="shared" si="153"/>
        <v>₹/kg</v>
      </c>
      <c r="O2454" s="3" t="str">
        <f>'yarn master raw '!K2454</f>
        <v>Spot Rate</v>
      </c>
      <c r="P2454" s="3" t="str">
        <f>'yarn master raw '!L2454</f>
        <v>N/A</v>
      </c>
      <c r="Q2454" s="3" t="str">
        <f>'yarn master raw '!M2454</f>
        <v>Shankar 6 Price Trend</v>
      </c>
      <c r="R2454" s="3" t="str">
        <f>'yarn master raw '!N2454</f>
        <v>Daily Rate</v>
      </c>
      <c r="S2454" s="3">
        <f t="shared" si="154"/>
        <v>2025</v>
      </c>
      <c r="T2454" s="3" t="str">
        <f t="shared" si="155"/>
        <v>September</v>
      </c>
    </row>
    <row r="2455" spans="1:20" hidden="1" x14ac:dyDescent="0.3">
      <c r="A2455" s="14">
        <f>'yarn master raw '!A2455</f>
        <v>45902</v>
      </c>
      <c r="B2455" s="3" t="str">
        <f>'yarn master raw '!B2455</f>
        <v>Raw Cotton</v>
      </c>
      <c r="C2455" s="3" t="str">
        <f>'yarn master raw '!C2455</f>
        <v>Cotton</v>
      </c>
      <c r="D2455" s="3" t="str">
        <f>IF('yarn master raw '!J2455="INR","India","Imported")</f>
        <v>India</v>
      </c>
      <c r="E2455" s="3" t="str">
        <f>'yarn master raw '!D2455</f>
        <v>V-797</v>
      </c>
      <c r="F2455" s="3" t="str">
        <f>'yarn master raw '!E2455</f>
        <v>13% Trash</v>
      </c>
      <c r="G2455" s="3" t="str">
        <f>'yarn master raw '!F2455</f>
        <v>Spot</v>
      </c>
      <c r="H2455" s="3" t="str">
        <f>'yarn master raw '!G2455</f>
        <v>Raw Cotton</v>
      </c>
      <c r="I2455" s="12">
        <f>'yarn master raw '!I2455</f>
        <v>37800</v>
      </c>
      <c r="J2455" s="3" t="str">
        <f>'yarn master raw '!H2455</f>
        <v>₹/Candy</v>
      </c>
      <c r="K2455" s="3" t="str">
        <f>'yarn master raw '!J2455</f>
        <v>INR</v>
      </c>
      <c r="L2455" s="13">
        <f>_xlfn.XLOOKUP(K2455,'usd inr forecast '!$N$2:$N$6,'usd inr forecast '!$O$2:$O$6,1)</f>
        <v>1</v>
      </c>
      <c r="M2455" s="12">
        <f t="shared" si="152"/>
        <v>106.29323435127382</v>
      </c>
      <c r="N2455" s="3" t="str">
        <f t="shared" si="153"/>
        <v>₹/kg</v>
      </c>
      <c r="O2455" s="3" t="str">
        <f>'yarn master raw '!K2455</f>
        <v>Spot Rate</v>
      </c>
      <c r="P2455" s="3" t="str">
        <f>'yarn master raw '!L2455</f>
        <v>N/A</v>
      </c>
      <c r="Q2455" s="3" t="str">
        <f>'yarn master raw '!M2455</f>
        <v>Shankar 6 Price Trend</v>
      </c>
      <c r="R2455" s="3" t="str">
        <f>'yarn master raw '!N2455</f>
        <v>Daily Rate</v>
      </c>
      <c r="S2455" s="3">
        <f t="shared" si="154"/>
        <v>2025</v>
      </c>
      <c r="T2455" s="3" t="str">
        <f t="shared" si="155"/>
        <v>September</v>
      </c>
    </row>
    <row r="2456" spans="1:20" hidden="1" x14ac:dyDescent="0.3">
      <c r="A2456" s="14">
        <f>'yarn master raw '!A2456</f>
        <v>45902</v>
      </c>
      <c r="B2456" s="3" t="str">
        <f>'yarn master raw '!B2456</f>
        <v>Raw Cotton</v>
      </c>
      <c r="C2456" s="3" t="str">
        <f>'yarn master raw '!C2456</f>
        <v>Cotton</v>
      </c>
      <c r="D2456" s="3" t="str">
        <f>IF('yarn master raw '!J2456="INR","India","Imported")</f>
        <v>India</v>
      </c>
      <c r="E2456" s="3" t="str">
        <f>'yarn master raw '!D2456</f>
        <v>MCX Cotton</v>
      </c>
      <c r="F2456" s="3" t="str">
        <f>'yarn master raw '!E2456</f>
        <v>Spot Rate</v>
      </c>
      <c r="G2456" s="3" t="str">
        <f>'yarn master raw '!F2456</f>
        <v>Spot</v>
      </c>
      <c r="H2456" s="3" t="str">
        <f>'yarn master raw '!G2456</f>
        <v>Raw Cotton</v>
      </c>
      <c r="I2456" s="12">
        <f>'yarn master raw '!I2456</f>
        <v>55000</v>
      </c>
      <c r="J2456" s="3" t="str">
        <f>'yarn master raw '!H2456</f>
        <v>₹/Bale</v>
      </c>
      <c r="K2456" s="3" t="str">
        <f>'yarn master raw '!J2456</f>
        <v>INR</v>
      </c>
      <c r="L2456" s="13">
        <f>_xlfn.XLOOKUP(K2456,'usd inr forecast '!$N$2:$N$6,'usd inr forecast '!$O$2:$O$6,1)</f>
        <v>1</v>
      </c>
      <c r="M2456" s="12">
        <f t="shared" si="152"/>
        <v>323.52941176470586</v>
      </c>
      <c r="N2456" s="3" t="str">
        <f t="shared" si="153"/>
        <v>₹/kg</v>
      </c>
      <c r="O2456" s="3" t="str">
        <f>'yarn master raw '!K2456</f>
        <v>Spot Rate</v>
      </c>
      <c r="P2456" s="3" t="str">
        <f>'yarn master raw '!L2456</f>
        <v>N/A</v>
      </c>
      <c r="Q2456" s="3" t="str">
        <f>'yarn master raw '!M2456</f>
        <v>Shankar 6 Price Trend</v>
      </c>
      <c r="R2456" s="3" t="str">
        <f>'yarn master raw '!N2456</f>
        <v>Daily Rate</v>
      </c>
      <c r="S2456" s="3">
        <f t="shared" si="154"/>
        <v>2025</v>
      </c>
      <c r="T2456" s="3" t="str">
        <f t="shared" si="155"/>
        <v>September</v>
      </c>
    </row>
    <row r="2457" spans="1:20" hidden="1" x14ac:dyDescent="0.3">
      <c r="A2457" s="14">
        <f>'yarn master raw '!A2457</f>
        <v>45901</v>
      </c>
      <c r="B2457" s="3" t="str">
        <f>'yarn master raw '!B2457</f>
        <v>Raw Cotton</v>
      </c>
      <c r="C2457" s="3" t="str">
        <f>'yarn master raw '!C2457</f>
        <v>Cotton</v>
      </c>
      <c r="D2457" s="3" t="str">
        <f>IF('yarn master raw '!J2457="INR","India","Imported")</f>
        <v>India</v>
      </c>
      <c r="E2457" s="3" t="str">
        <f>'yarn master raw '!D2457</f>
        <v>Shankar 6 (29mm/3.8mic)</v>
      </c>
      <c r="F2457" s="3" t="str">
        <f>'yarn master raw '!E2457</f>
        <v>29-3.8-76</v>
      </c>
      <c r="G2457" s="3" t="str">
        <f>'yarn master raw '!F2457</f>
        <v>Spot</v>
      </c>
      <c r="H2457" s="3" t="str">
        <f>'yarn master raw '!G2457</f>
        <v>Raw Cotton</v>
      </c>
      <c r="I2457" s="12">
        <f>'yarn master raw '!I2457</f>
        <v>55100</v>
      </c>
      <c r="J2457" s="3" t="str">
        <f>'yarn master raw '!H2457</f>
        <v>₹/Candy</v>
      </c>
      <c r="K2457" s="3" t="str">
        <f>'yarn master raw '!J2457</f>
        <v>INR</v>
      </c>
      <c r="L2457" s="13">
        <f>_xlfn.XLOOKUP(K2457,'usd inr forecast '!$N$2:$N$6,'usd inr forecast '!$O$2:$O$6,1)</f>
        <v>1</v>
      </c>
      <c r="M2457" s="12">
        <f t="shared" si="152"/>
        <v>154.94066700410551</v>
      </c>
      <c r="N2457" s="3" t="str">
        <f t="shared" si="153"/>
        <v>₹/kg</v>
      </c>
      <c r="O2457" s="3" t="str">
        <f>'yarn master raw '!K2457</f>
        <v>Spot Rate</v>
      </c>
      <c r="P2457" s="3" t="str">
        <f>'yarn master raw '!L2457</f>
        <v>N/A</v>
      </c>
      <c r="Q2457" s="3" t="str">
        <f>'yarn master raw '!M2457</f>
        <v>Shankar 6 Price Trend</v>
      </c>
      <c r="R2457" s="3" t="str">
        <f>'yarn master raw '!N2457</f>
        <v>Daily Rate</v>
      </c>
      <c r="S2457" s="3">
        <f t="shared" si="154"/>
        <v>2025</v>
      </c>
      <c r="T2457" s="3" t="str">
        <f t="shared" si="155"/>
        <v>September</v>
      </c>
    </row>
    <row r="2458" spans="1:20" hidden="1" x14ac:dyDescent="0.3">
      <c r="A2458" s="14">
        <f>'yarn master raw '!A2458</f>
        <v>45901</v>
      </c>
      <c r="B2458" s="3" t="str">
        <f>'yarn master raw '!B2458</f>
        <v>Raw Cotton</v>
      </c>
      <c r="C2458" s="3" t="str">
        <f>'yarn master raw '!C2458</f>
        <v>Cotton</v>
      </c>
      <c r="D2458" s="3" t="str">
        <f>IF('yarn master raw '!J2458="INR","India","Imported")</f>
        <v>India</v>
      </c>
      <c r="E2458" s="3" t="str">
        <f>'yarn master raw '!D2458</f>
        <v>V-797</v>
      </c>
      <c r="F2458" s="3" t="str">
        <f>'yarn master raw '!E2458</f>
        <v>13% Trash</v>
      </c>
      <c r="G2458" s="3" t="str">
        <f>'yarn master raw '!F2458</f>
        <v>Spot</v>
      </c>
      <c r="H2458" s="3" t="str">
        <f>'yarn master raw '!G2458</f>
        <v>Raw Cotton</v>
      </c>
      <c r="I2458" s="12">
        <f>'yarn master raw '!I2458</f>
        <v>37900</v>
      </c>
      <c r="J2458" s="3" t="str">
        <f>'yarn master raw '!H2458</f>
        <v>₹/Candy</v>
      </c>
      <c r="K2458" s="3" t="str">
        <f>'yarn master raw '!J2458</f>
        <v>INR</v>
      </c>
      <c r="L2458" s="13">
        <f>_xlfn.XLOOKUP(K2458,'usd inr forecast '!$N$2:$N$6,'usd inr forecast '!$O$2:$O$6,1)</f>
        <v>1</v>
      </c>
      <c r="M2458" s="12">
        <f t="shared" si="152"/>
        <v>106.57443338394916</v>
      </c>
      <c r="N2458" s="3" t="str">
        <f t="shared" si="153"/>
        <v>₹/kg</v>
      </c>
      <c r="O2458" s="3" t="str">
        <f>'yarn master raw '!K2458</f>
        <v>Spot Rate</v>
      </c>
      <c r="P2458" s="3" t="str">
        <f>'yarn master raw '!L2458</f>
        <v>N/A</v>
      </c>
      <c r="Q2458" s="3" t="str">
        <f>'yarn master raw '!M2458</f>
        <v>Shankar 6 Price Trend</v>
      </c>
      <c r="R2458" s="3" t="str">
        <f>'yarn master raw '!N2458</f>
        <v>Daily Rate</v>
      </c>
      <c r="S2458" s="3">
        <f t="shared" si="154"/>
        <v>2025</v>
      </c>
      <c r="T2458" s="3" t="str">
        <f t="shared" si="155"/>
        <v>September</v>
      </c>
    </row>
    <row r="2459" spans="1:20" hidden="1" x14ac:dyDescent="0.3">
      <c r="A2459" s="14">
        <f>'yarn master raw '!A2459</f>
        <v>45901</v>
      </c>
      <c r="B2459" s="3" t="str">
        <f>'yarn master raw '!B2459</f>
        <v>Raw Cotton</v>
      </c>
      <c r="C2459" s="3" t="str">
        <f>'yarn master raw '!C2459</f>
        <v>Cotton</v>
      </c>
      <c r="D2459" s="3" t="str">
        <f>IF('yarn master raw '!J2459="INR","India","Imported")</f>
        <v>India</v>
      </c>
      <c r="E2459" s="3" t="str">
        <f>'yarn master raw '!D2459</f>
        <v>MCX Cotton</v>
      </c>
      <c r="F2459" s="3" t="str">
        <f>'yarn master raw '!E2459</f>
        <v>Spot Rate</v>
      </c>
      <c r="G2459" s="3" t="str">
        <f>'yarn master raw '!F2459</f>
        <v>Spot</v>
      </c>
      <c r="H2459" s="3" t="str">
        <f>'yarn master raw '!G2459</f>
        <v>Raw Cotton</v>
      </c>
      <c r="I2459" s="12">
        <f>'yarn master raw '!I2459</f>
        <v>55040</v>
      </c>
      <c r="J2459" s="3" t="str">
        <f>'yarn master raw '!H2459</f>
        <v>₹/Bale</v>
      </c>
      <c r="K2459" s="3" t="str">
        <f>'yarn master raw '!J2459</f>
        <v>INR</v>
      </c>
      <c r="L2459" s="13">
        <f>_xlfn.XLOOKUP(K2459,'usd inr forecast '!$N$2:$N$6,'usd inr forecast '!$O$2:$O$6,1)</f>
        <v>1</v>
      </c>
      <c r="M2459" s="12">
        <f t="shared" si="152"/>
        <v>323.76470588235293</v>
      </c>
      <c r="N2459" s="3" t="str">
        <f t="shared" si="153"/>
        <v>₹/kg</v>
      </c>
      <c r="O2459" s="3" t="str">
        <f>'yarn master raw '!K2459</f>
        <v>Spot Rate</v>
      </c>
      <c r="P2459" s="3" t="str">
        <f>'yarn master raw '!L2459</f>
        <v>N/A</v>
      </c>
      <c r="Q2459" s="3" t="str">
        <f>'yarn master raw '!M2459</f>
        <v>Shankar 6 Price Trend</v>
      </c>
      <c r="R2459" s="3" t="str">
        <f>'yarn master raw '!N2459</f>
        <v>Daily Rate</v>
      </c>
      <c r="S2459" s="3">
        <f t="shared" si="154"/>
        <v>2025</v>
      </c>
      <c r="T2459" s="3" t="str">
        <f t="shared" si="155"/>
        <v>September</v>
      </c>
    </row>
    <row r="2460" spans="1:20" hidden="1" x14ac:dyDescent="0.3">
      <c r="A2460" s="14">
        <f>'yarn master raw '!A2460</f>
        <v>45899</v>
      </c>
      <c r="B2460" s="3" t="str">
        <f>'yarn master raw '!B2460</f>
        <v>Raw Cotton</v>
      </c>
      <c r="C2460" s="3" t="str">
        <f>'yarn master raw '!C2460</f>
        <v>Cotton</v>
      </c>
      <c r="D2460" s="3" t="str">
        <f>IF('yarn master raw '!J2460="INR","India","Imported")</f>
        <v>India</v>
      </c>
      <c r="E2460" s="3" t="str">
        <f>'yarn master raw '!D2460</f>
        <v>Shankar 6 (29mm/3.8mic)</v>
      </c>
      <c r="F2460" s="3" t="str">
        <f>'yarn master raw '!E2460</f>
        <v>29-3.8-76</v>
      </c>
      <c r="G2460" s="3" t="str">
        <f>'yarn master raw '!F2460</f>
        <v>Spot</v>
      </c>
      <c r="H2460" s="3" t="str">
        <f>'yarn master raw '!G2460</f>
        <v>Raw Cotton</v>
      </c>
      <c r="I2460" s="12">
        <f>'yarn master raw '!I2460</f>
        <v>55400</v>
      </c>
      <c r="J2460" s="3" t="str">
        <f>'yarn master raw '!H2460</f>
        <v>₹/Candy</v>
      </c>
      <c r="K2460" s="3" t="str">
        <f>'yarn master raw '!J2460</f>
        <v>INR</v>
      </c>
      <c r="L2460" s="13">
        <f>_xlfn.XLOOKUP(K2460,'usd inr forecast '!$N$2:$N$6,'usd inr forecast '!$O$2:$O$6,1)</f>
        <v>1</v>
      </c>
      <c r="M2460" s="12">
        <f t="shared" si="152"/>
        <v>155.78426410213149</v>
      </c>
      <c r="N2460" s="3" t="str">
        <f t="shared" si="153"/>
        <v>₹/kg</v>
      </c>
      <c r="O2460" s="3" t="str">
        <f>'yarn master raw '!K2460</f>
        <v>Spot Rate</v>
      </c>
      <c r="P2460" s="3" t="str">
        <f>'yarn master raw '!L2460</f>
        <v>N/A</v>
      </c>
      <c r="Q2460" s="3" t="str">
        <f>'yarn master raw '!M2460</f>
        <v>Shankar 6 Price Trend</v>
      </c>
      <c r="R2460" s="3" t="str">
        <f>'yarn master raw '!N2460</f>
        <v>Daily Rate</v>
      </c>
      <c r="S2460" s="3">
        <f t="shared" si="154"/>
        <v>2025</v>
      </c>
      <c r="T2460" s="3" t="str">
        <f t="shared" si="155"/>
        <v>August</v>
      </c>
    </row>
    <row r="2461" spans="1:20" hidden="1" x14ac:dyDescent="0.3">
      <c r="A2461" s="14">
        <f>'yarn master raw '!A2461</f>
        <v>45899</v>
      </c>
      <c r="B2461" s="3" t="str">
        <f>'yarn master raw '!B2461</f>
        <v>Raw Cotton</v>
      </c>
      <c r="C2461" s="3" t="str">
        <f>'yarn master raw '!C2461</f>
        <v>Cotton</v>
      </c>
      <c r="D2461" s="3" t="str">
        <f>IF('yarn master raw '!J2461="INR","India","Imported")</f>
        <v>India</v>
      </c>
      <c r="E2461" s="3" t="str">
        <f>'yarn master raw '!D2461</f>
        <v>V-797</v>
      </c>
      <c r="F2461" s="3" t="str">
        <f>'yarn master raw '!E2461</f>
        <v>13% Trash</v>
      </c>
      <c r="G2461" s="3" t="str">
        <f>'yarn master raw '!F2461</f>
        <v>Spot</v>
      </c>
      <c r="H2461" s="3" t="str">
        <f>'yarn master raw '!G2461</f>
        <v>Raw Cotton</v>
      </c>
      <c r="I2461" s="12">
        <f>'yarn master raw '!I2461</f>
        <v>37950</v>
      </c>
      <c r="J2461" s="3" t="str">
        <f>'yarn master raw '!H2461</f>
        <v>₹/Candy</v>
      </c>
      <c r="K2461" s="3" t="str">
        <f>'yarn master raw '!J2461</f>
        <v>INR</v>
      </c>
      <c r="L2461" s="13">
        <f>_xlfn.XLOOKUP(K2461,'usd inr forecast '!$N$2:$N$6,'usd inr forecast '!$O$2:$O$6,1)</f>
        <v>1</v>
      </c>
      <c r="M2461" s="12">
        <f t="shared" si="152"/>
        <v>106.71503290028681</v>
      </c>
      <c r="N2461" s="3" t="str">
        <f t="shared" si="153"/>
        <v>₹/kg</v>
      </c>
      <c r="O2461" s="3" t="str">
        <f>'yarn master raw '!K2461</f>
        <v>Spot Rate</v>
      </c>
      <c r="P2461" s="3" t="str">
        <f>'yarn master raw '!L2461</f>
        <v>N/A</v>
      </c>
      <c r="Q2461" s="3" t="str">
        <f>'yarn master raw '!M2461</f>
        <v>Shankar 6 Price Trend</v>
      </c>
      <c r="R2461" s="3" t="str">
        <f>'yarn master raw '!N2461</f>
        <v>Daily Rate</v>
      </c>
      <c r="S2461" s="3">
        <f t="shared" si="154"/>
        <v>2025</v>
      </c>
      <c r="T2461" s="3" t="str">
        <f t="shared" si="155"/>
        <v>August</v>
      </c>
    </row>
    <row r="2462" spans="1:20" hidden="1" x14ac:dyDescent="0.3">
      <c r="A2462" s="14">
        <f>'yarn master raw '!A2462</f>
        <v>45899</v>
      </c>
      <c r="B2462" s="3" t="str">
        <f>'yarn master raw '!B2462</f>
        <v>Raw Cotton</v>
      </c>
      <c r="C2462" s="3" t="str">
        <f>'yarn master raw '!C2462</f>
        <v>Cotton</v>
      </c>
      <c r="D2462" s="3" t="str">
        <f>IF('yarn master raw '!J2462="INR","India","Imported")</f>
        <v>India</v>
      </c>
      <c r="E2462" s="3" t="str">
        <f>'yarn master raw '!D2462</f>
        <v>MCX Cotton</v>
      </c>
      <c r="F2462" s="3" t="str">
        <f>'yarn master raw '!E2462</f>
        <v>Spot Rate</v>
      </c>
      <c r="G2462" s="3" t="str">
        <f>'yarn master raw '!F2462</f>
        <v>Spot</v>
      </c>
      <c r="H2462" s="3" t="str">
        <f>'yarn master raw '!G2462</f>
        <v>Raw Cotton</v>
      </c>
      <c r="I2462" s="12">
        <f>'yarn master raw '!I2462</f>
        <v>55600</v>
      </c>
      <c r="J2462" s="3" t="str">
        <f>'yarn master raw '!H2462</f>
        <v>₹/Bale</v>
      </c>
      <c r="K2462" s="3" t="str">
        <f>'yarn master raw '!J2462</f>
        <v>INR</v>
      </c>
      <c r="L2462" s="13">
        <f>_xlfn.XLOOKUP(K2462,'usd inr forecast '!$N$2:$N$6,'usd inr forecast '!$O$2:$O$6,1)</f>
        <v>1</v>
      </c>
      <c r="M2462" s="12">
        <f t="shared" si="152"/>
        <v>327.05882352941177</v>
      </c>
      <c r="N2462" s="3" t="str">
        <f t="shared" si="153"/>
        <v>₹/kg</v>
      </c>
      <c r="O2462" s="3" t="str">
        <f>'yarn master raw '!K2462</f>
        <v>Spot Rate</v>
      </c>
      <c r="P2462" s="3" t="str">
        <f>'yarn master raw '!L2462</f>
        <v>N/A</v>
      </c>
      <c r="Q2462" s="3" t="str">
        <f>'yarn master raw '!M2462</f>
        <v>Shankar 6 Price Trend</v>
      </c>
      <c r="R2462" s="3" t="str">
        <f>'yarn master raw '!N2462</f>
        <v>Daily Rate</v>
      </c>
      <c r="S2462" s="3">
        <f t="shared" si="154"/>
        <v>2025</v>
      </c>
      <c r="T2462" s="3" t="str">
        <f t="shared" si="155"/>
        <v>August</v>
      </c>
    </row>
    <row r="2463" spans="1:20" hidden="1" x14ac:dyDescent="0.3">
      <c r="A2463" s="14">
        <f>'yarn master raw '!A2463</f>
        <v>45898</v>
      </c>
      <c r="B2463" s="3" t="str">
        <f>'yarn master raw '!B2463</f>
        <v>Raw Cotton</v>
      </c>
      <c r="C2463" s="3" t="str">
        <f>'yarn master raw '!C2463</f>
        <v>Cotton</v>
      </c>
      <c r="D2463" s="3" t="str">
        <f>IF('yarn master raw '!J2463="INR","India","Imported")</f>
        <v>India</v>
      </c>
      <c r="E2463" s="3" t="str">
        <f>'yarn master raw '!D2463</f>
        <v>Shankar 6 (29mm/3.8mic)</v>
      </c>
      <c r="F2463" s="3" t="str">
        <f>'yarn master raw '!E2463</f>
        <v>29-3.8-76</v>
      </c>
      <c r="G2463" s="3" t="str">
        <f>'yarn master raw '!F2463</f>
        <v>Spot</v>
      </c>
      <c r="H2463" s="3" t="str">
        <f>'yarn master raw '!G2463</f>
        <v>Raw Cotton</v>
      </c>
      <c r="I2463" s="12">
        <f>'yarn master raw '!I2463</f>
        <v>55500</v>
      </c>
      <c r="J2463" s="3" t="str">
        <f>'yarn master raw '!H2463</f>
        <v>₹/Candy</v>
      </c>
      <c r="K2463" s="3" t="str">
        <f>'yarn master raw '!J2463</f>
        <v>INR</v>
      </c>
      <c r="L2463" s="13">
        <f>_xlfn.XLOOKUP(K2463,'usd inr forecast '!$N$2:$N$6,'usd inr forecast '!$O$2:$O$6,1)</f>
        <v>1</v>
      </c>
      <c r="M2463" s="12">
        <f t="shared" si="152"/>
        <v>156.06546313480681</v>
      </c>
      <c r="N2463" s="3" t="str">
        <f t="shared" si="153"/>
        <v>₹/kg</v>
      </c>
      <c r="O2463" s="3" t="str">
        <f>'yarn master raw '!K2463</f>
        <v>Spot Rate</v>
      </c>
      <c r="P2463" s="3" t="str">
        <f>'yarn master raw '!L2463</f>
        <v>N/A</v>
      </c>
      <c r="Q2463" s="3" t="str">
        <f>'yarn master raw '!M2463</f>
        <v>Shankar 6 Price Trend</v>
      </c>
      <c r="R2463" s="3" t="str">
        <f>'yarn master raw '!N2463</f>
        <v>Daily Rate</v>
      </c>
      <c r="S2463" s="3">
        <f t="shared" si="154"/>
        <v>2025</v>
      </c>
      <c r="T2463" s="3" t="str">
        <f t="shared" si="155"/>
        <v>August</v>
      </c>
    </row>
    <row r="2464" spans="1:20" hidden="1" x14ac:dyDescent="0.3">
      <c r="A2464" s="14">
        <f>'yarn master raw '!A2464</f>
        <v>45898</v>
      </c>
      <c r="B2464" s="3" t="str">
        <f>'yarn master raw '!B2464</f>
        <v>Raw Cotton</v>
      </c>
      <c r="C2464" s="3" t="str">
        <f>'yarn master raw '!C2464</f>
        <v>Cotton</v>
      </c>
      <c r="D2464" s="3" t="str">
        <f>IF('yarn master raw '!J2464="INR","India","Imported")</f>
        <v>India</v>
      </c>
      <c r="E2464" s="3" t="str">
        <f>'yarn master raw '!D2464</f>
        <v>V-797</v>
      </c>
      <c r="F2464" s="3" t="str">
        <f>'yarn master raw '!E2464</f>
        <v>13% Trash</v>
      </c>
      <c r="G2464" s="3" t="str">
        <f>'yarn master raw '!F2464</f>
        <v>Spot</v>
      </c>
      <c r="H2464" s="3" t="str">
        <f>'yarn master raw '!G2464</f>
        <v>Raw Cotton</v>
      </c>
      <c r="I2464" s="12">
        <f>'yarn master raw '!I2464</f>
        <v>38100</v>
      </c>
      <c r="J2464" s="3" t="str">
        <f>'yarn master raw '!H2464</f>
        <v>₹/Candy</v>
      </c>
      <c r="K2464" s="3" t="str">
        <f>'yarn master raw '!J2464</f>
        <v>INR</v>
      </c>
      <c r="L2464" s="13">
        <f>_xlfn.XLOOKUP(K2464,'usd inr forecast '!$N$2:$N$6,'usd inr forecast '!$O$2:$O$6,1)</f>
        <v>1</v>
      </c>
      <c r="M2464" s="12">
        <f t="shared" si="152"/>
        <v>107.13683144929982</v>
      </c>
      <c r="N2464" s="3" t="str">
        <f t="shared" si="153"/>
        <v>₹/kg</v>
      </c>
      <c r="O2464" s="3" t="str">
        <f>'yarn master raw '!K2464</f>
        <v>Spot Rate</v>
      </c>
      <c r="P2464" s="3" t="str">
        <f>'yarn master raw '!L2464</f>
        <v>N/A</v>
      </c>
      <c r="Q2464" s="3" t="str">
        <f>'yarn master raw '!M2464</f>
        <v>Shankar 6 Price Trend</v>
      </c>
      <c r="R2464" s="3" t="str">
        <f>'yarn master raw '!N2464</f>
        <v>Daily Rate</v>
      </c>
      <c r="S2464" s="3">
        <f t="shared" si="154"/>
        <v>2025</v>
      </c>
      <c r="T2464" s="3" t="str">
        <f t="shared" si="155"/>
        <v>August</v>
      </c>
    </row>
    <row r="2465" spans="1:20" hidden="1" x14ac:dyDescent="0.3">
      <c r="A2465" s="14">
        <f>'yarn master raw '!A2465</f>
        <v>45898</v>
      </c>
      <c r="B2465" s="3" t="str">
        <f>'yarn master raw '!B2465</f>
        <v>Raw Cotton</v>
      </c>
      <c r="C2465" s="3" t="str">
        <f>'yarn master raw '!C2465</f>
        <v>Cotton</v>
      </c>
      <c r="D2465" s="3" t="str">
        <f>IF('yarn master raw '!J2465="INR","India","Imported")</f>
        <v>India</v>
      </c>
      <c r="E2465" s="3" t="str">
        <f>'yarn master raw '!D2465</f>
        <v>MCX Cotton</v>
      </c>
      <c r="F2465" s="3" t="str">
        <f>'yarn master raw '!E2465</f>
        <v>Spot Rate</v>
      </c>
      <c r="G2465" s="3" t="str">
        <f>'yarn master raw '!F2465</f>
        <v>Spot</v>
      </c>
      <c r="H2465" s="3" t="str">
        <f>'yarn master raw '!G2465</f>
        <v>Raw Cotton</v>
      </c>
      <c r="I2465" s="12">
        <f>'yarn master raw '!I2465</f>
        <v>55600</v>
      </c>
      <c r="J2465" s="3" t="str">
        <f>'yarn master raw '!H2465</f>
        <v>₹/Bale</v>
      </c>
      <c r="K2465" s="3" t="str">
        <f>'yarn master raw '!J2465</f>
        <v>INR</v>
      </c>
      <c r="L2465" s="13">
        <f>_xlfn.XLOOKUP(K2465,'usd inr forecast '!$N$2:$N$6,'usd inr forecast '!$O$2:$O$6,1)</f>
        <v>1</v>
      </c>
      <c r="M2465" s="12">
        <f t="shared" si="152"/>
        <v>327.05882352941177</v>
      </c>
      <c r="N2465" s="3" t="str">
        <f t="shared" si="153"/>
        <v>₹/kg</v>
      </c>
      <c r="O2465" s="3" t="str">
        <f>'yarn master raw '!K2465</f>
        <v>Spot Rate</v>
      </c>
      <c r="P2465" s="3" t="str">
        <f>'yarn master raw '!L2465</f>
        <v>N/A</v>
      </c>
      <c r="Q2465" s="3" t="str">
        <f>'yarn master raw '!M2465</f>
        <v>Shankar 6 Price Trend</v>
      </c>
      <c r="R2465" s="3" t="str">
        <f>'yarn master raw '!N2465</f>
        <v>Daily Rate</v>
      </c>
      <c r="S2465" s="3">
        <f t="shared" si="154"/>
        <v>2025</v>
      </c>
      <c r="T2465" s="3" t="str">
        <f t="shared" si="155"/>
        <v>August</v>
      </c>
    </row>
    <row r="2466" spans="1:20" hidden="1" x14ac:dyDescent="0.3">
      <c r="A2466" s="14">
        <f>'yarn master raw '!A2466</f>
        <v>45897</v>
      </c>
      <c r="B2466" s="3" t="str">
        <f>'yarn master raw '!B2466</f>
        <v>Raw Cotton</v>
      </c>
      <c r="C2466" s="3" t="str">
        <f>'yarn master raw '!C2466</f>
        <v>Cotton</v>
      </c>
      <c r="D2466" s="3" t="str">
        <f>IF('yarn master raw '!J2466="INR","India","Imported")</f>
        <v>India</v>
      </c>
      <c r="E2466" s="3" t="str">
        <f>'yarn master raw '!D2466</f>
        <v>Shankar 6 (29mm/3.8mic)</v>
      </c>
      <c r="F2466" s="3" t="str">
        <f>'yarn master raw '!E2466</f>
        <v>29-3.8-76</v>
      </c>
      <c r="G2466" s="3" t="str">
        <f>'yarn master raw '!F2466</f>
        <v>Spot</v>
      </c>
      <c r="H2466" s="3" t="str">
        <f>'yarn master raw '!G2466</f>
        <v>Raw Cotton</v>
      </c>
      <c r="I2466" s="12">
        <f>'yarn master raw '!I2466</f>
        <v>55600</v>
      </c>
      <c r="J2466" s="3" t="str">
        <f>'yarn master raw '!H2466</f>
        <v>₹/Candy</v>
      </c>
      <c r="K2466" s="3" t="str">
        <f>'yarn master raw '!J2466</f>
        <v>INR</v>
      </c>
      <c r="L2466" s="13">
        <f>_xlfn.XLOOKUP(K2466,'usd inr forecast '!$N$2:$N$6,'usd inr forecast '!$O$2:$O$6,1)</f>
        <v>1</v>
      </c>
      <c r="M2466" s="12">
        <f t="shared" si="152"/>
        <v>156.34666216748215</v>
      </c>
      <c r="N2466" s="3" t="str">
        <f t="shared" si="153"/>
        <v>₹/kg</v>
      </c>
      <c r="O2466" s="3" t="str">
        <f>'yarn master raw '!K2466</f>
        <v>Spot Rate</v>
      </c>
      <c r="P2466" s="3" t="str">
        <f>'yarn master raw '!L2466</f>
        <v>N/A</v>
      </c>
      <c r="Q2466" s="3" t="str">
        <f>'yarn master raw '!M2466</f>
        <v>Shankar 6 Price Trend</v>
      </c>
      <c r="R2466" s="3" t="str">
        <f>'yarn master raw '!N2466</f>
        <v>Daily Rate</v>
      </c>
      <c r="S2466" s="3">
        <f t="shared" si="154"/>
        <v>2025</v>
      </c>
      <c r="T2466" s="3" t="str">
        <f t="shared" si="155"/>
        <v>August</v>
      </c>
    </row>
    <row r="2467" spans="1:20" hidden="1" x14ac:dyDescent="0.3">
      <c r="A2467" s="14">
        <f>'yarn master raw '!A2467</f>
        <v>45897</v>
      </c>
      <c r="B2467" s="3" t="str">
        <f>'yarn master raw '!B2467</f>
        <v>Raw Cotton</v>
      </c>
      <c r="C2467" s="3" t="str">
        <f>'yarn master raw '!C2467</f>
        <v>Cotton</v>
      </c>
      <c r="D2467" s="3" t="str">
        <f>IF('yarn master raw '!J2467="INR","India","Imported")</f>
        <v>India</v>
      </c>
      <c r="E2467" s="3" t="str">
        <f>'yarn master raw '!D2467</f>
        <v>V-797</v>
      </c>
      <c r="F2467" s="3" t="str">
        <f>'yarn master raw '!E2467</f>
        <v>13% Trash</v>
      </c>
      <c r="G2467" s="3" t="str">
        <f>'yarn master raw '!F2467</f>
        <v>Spot</v>
      </c>
      <c r="H2467" s="3" t="str">
        <f>'yarn master raw '!G2467</f>
        <v>Raw Cotton</v>
      </c>
      <c r="I2467" s="12">
        <f>'yarn master raw '!I2467</f>
        <v>38100</v>
      </c>
      <c r="J2467" s="3" t="str">
        <f>'yarn master raw '!H2467</f>
        <v>₹/Candy</v>
      </c>
      <c r="K2467" s="3" t="str">
        <f>'yarn master raw '!J2467</f>
        <v>INR</v>
      </c>
      <c r="L2467" s="13">
        <f>_xlfn.XLOOKUP(K2467,'usd inr forecast '!$N$2:$N$6,'usd inr forecast '!$O$2:$O$6,1)</f>
        <v>1</v>
      </c>
      <c r="M2467" s="12">
        <f t="shared" si="152"/>
        <v>107.13683144929982</v>
      </c>
      <c r="N2467" s="3" t="str">
        <f t="shared" si="153"/>
        <v>₹/kg</v>
      </c>
      <c r="O2467" s="3" t="str">
        <f>'yarn master raw '!K2467</f>
        <v>Spot Rate</v>
      </c>
      <c r="P2467" s="3" t="str">
        <f>'yarn master raw '!L2467</f>
        <v>N/A</v>
      </c>
      <c r="Q2467" s="3" t="str">
        <f>'yarn master raw '!M2467</f>
        <v>Shankar 6 Price Trend</v>
      </c>
      <c r="R2467" s="3" t="str">
        <f>'yarn master raw '!N2467</f>
        <v>Daily Rate</v>
      </c>
      <c r="S2467" s="3">
        <f t="shared" si="154"/>
        <v>2025</v>
      </c>
      <c r="T2467" s="3" t="str">
        <f t="shared" si="155"/>
        <v>August</v>
      </c>
    </row>
    <row r="2468" spans="1:20" hidden="1" x14ac:dyDescent="0.3">
      <c r="A2468" s="14">
        <f>'yarn master raw '!A2468</f>
        <v>45897</v>
      </c>
      <c r="B2468" s="3" t="str">
        <f>'yarn master raw '!B2468</f>
        <v>Raw Cotton</v>
      </c>
      <c r="C2468" s="3" t="str">
        <f>'yarn master raw '!C2468</f>
        <v>Cotton</v>
      </c>
      <c r="D2468" s="3" t="str">
        <f>IF('yarn master raw '!J2468="INR","India","Imported")</f>
        <v>India</v>
      </c>
      <c r="E2468" s="3" t="str">
        <f>'yarn master raw '!D2468</f>
        <v>MCX Cotton</v>
      </c>
      <c r="F2468" s="3" t="str">
        <f>'yarn master raw '!E2468</f>
        <v>Spot Rate</v>
      </c>
      <c r="G2468" s="3" t="str">
        <f>'yarn master raw '!F2468</f>
        <v>Spot</v>
      </c>
      <c r="H2468" s="3" t="str">
        <f>'yarn master raw '!G2468</f>
        <v>Raw Cotton</v>
      </c>
      <c r="I2468" s="12">
        <f>'yarn master raw '!I2468</f>
        <v>55700</v>
      </c>
      <c r="J2468" s="3" t="str">
        <f>'yarn master raw '!H2468</f>
        <v>₹/Bale</v>
      </c>
      <c r="K2468" s="3" t="str">
        <f>'yarn master raw '!J2468</f>
        <v>INR</v>
      </c>
      <c r="L2468" s="13">
        <f>_xlfn.XLOOKUP(K2468,'usd inr forecast '!$N$2:$N$6,'usd inr forecast '!$O$2:$O$6,1)</f>
        <v>1</v>
      </c>
      <c r="M2468" s="12">
        <f t="shared" si="152"/>
        <v>327.64705882352939</v>
      </c>
      <c r="N2468" s="3" t="str">
        <f t="shared" si="153"/>
        <v>₹/kg</v>
      </c>
      <c r="O2468" s="3" t="str">
        <f>'yarn master raw '!K2468</f>
        <v>Spot Rate</v>
      </c>
      <c r="P2468" s="3" t="str">
        <f>'yarn master raw '!L2468</f>
        <v>N/A</v>
      </c>
      <c r="Q2468" s="3" t="str">
        <f>'yarn master raw '!M2468</f>
        <v>Shankar 6 Price Trend</v>
      </c>
      <c r="R2468" s="3" t="str">
        <f>'yarn master raw '!N2468</f>
        <v>Daily Rate</v>
      </c>
      <c r="S2468" s="3">
        <f t="shared" si="154"/>
        <v>2025</v>
      </c>
      <c r="T2468" s="3" t="str">
        <f t="shared" si="155"/>
        <v>August</v>
      </c>
    </row>
    <row r="2469" spans="1:20" hidden="1" x14ac:dyDescent="0.3">
      <c r="A2469" s="14">
        <f>'yarn master raw '!A2469</f>
        <v>45896</v>
      </c>
      <c r="B2469" s="3" t="str">
        <f>'yarn master raw '!B2469</f>
        <v>Raw Cotton</v>
      </c>
      <c r="C2469" s="3" t="str">
        <f>'yarn master raw '!C2469</f>
        <v>Cotton</v>
      </c>
      <c r="D2469" s="3" t="str">
        <f>IF('yarn master raw '!J2469="INR","India","Imported")</f>
        <v>India</v>
      </c>
      <c r="E2469" s="3" t="str">
        <f>'yarn master raw '!D2469</f>
        <v>Shankar 6 (29mm/3.8mic)</v>
      </c>
      <c r="F2469" s="3" t="str">
        <f>'yarn master raw '!E2469</f>
        <v>29-3.8-76</v>
      </c>
      <c r="G2469" s="3" t="str">
        <f>'yarn master raw '!F2469</f>
        <v>Spot</v>
      </c>
      <c r="H2469" s="3" t="str">
        <f>'yarn master raw '!G2469</f>
        <v>Raw Cotton</v>
      </c>
      <c r="I2469" s="12">
        <f>'yarn master raw '!I2469</f>
        <v>55800</v>
      </c>
      <c r="J2469" s="3" t="str">
        <f>'yarn master raw '!H2469</f>
        <v>₹/Candy</v>
      </c>
      <c r="K2469" s="3" t="str">
        <f>'yarn master raw '!J2469</f>
        <v>INR</v>
      </c>
      <c r="L2469" s="13">
        <f>_xlfn.XLOOKUP(K2469,'usd inr forecast '!$N$2:$N$6,'usd inr forecast '!$O$2:$O$6,1)</f>
        <v>1</v>
      </c>
      <c r="M2469" s="12">
        <f t="shared" si="152"/>
        <v>156.90906023283279</v>
      </c>
      <c r="N2469" s="3" t="str">
        <f t="shared" si="153"/>
        <v>₹/kg</v>
      </c>
      <c r="O2469" s="3" t="str">
        <f>'yarn master raw '!K2469</f>
        <v>Spot Rate</v>
      </c>
      <c r="P2469" s="3" t="str">
        <f>'yarn master raw '!L2469</f>
        <v>N/A</v>
      </c>
      <c r="Q2469" s="3" t="str">
        <f>'yarn master raw '!M2469</f>
        <v>Shankar 6 Price Trend</v>
      </c>
      <c r="R2469" s="3" t="str">
        <f>'yarn master raw '!N2469</f>
        <v>Daily Rate</v>
      </c>
      <c r="S2469" s="3">
        <f t="shared" si="154"/>
        <v>2025</v>
      </c>
      <c r="T2469" s="3" t="str">
        <f t="shared" si="155"/>
        <v>August</v>
      </c>
    </row>
    <row r="2470" spans="1:20" hidden="1" x14ac:dyDescent="0.3">
      <c r="A2470" s="14">
        <f>'yarn master raw '!A2470</f>
        <v>45896</v>
      </c>
      <c r="B2470" s="3" t="str">
        <f>'yarn master raw '!B2470</f>
        <v>Raw Cotton</v>
      </c>
      <c r="C2470" s="3" t="str">
        <f>'yarn master raw '!C2470</f>
        <v>Cotton</v>
      </c>
      <c r="D2470" s="3" t="str">
        <f>IF('yarn master raw '!J2470="INR","India","Imported")</f>
        <v>India</v>
      </c>
      <c r="E2470" s="3" t="str">
        <f>'yarn master raw '!D2470</f>
        <v>V-797</v>
      </c>
      <c r="F2470" s="3" t="str">
        <f>'yarn master raw '!E2470</f>
        <v>13% Trash</v>
      </c>
      <c r="G2470" s="3" t="str">
        <f>'yarn master raw '!F2470</f>
        <v>Spot</v>
      </c>
      <c r="H2470" s="3" t="str">
        <f>'yarn master raw '!G2470</f>
        <v>Raw Cotton</v>
      </c>
      <c r="I2470" s="12">
        <f>'yarn master raw '!I2470</f>
        <v>38250</v>
      </c>
      <c r="J2470" s="3" t="str">
        <f>'yarn master raw '!H2470</f>
        <v>₹/Candy</v>
      </c>
      <c r="K2470" s="3" t="str">
        <f>'yarn master raw '!J2470</f>
        <v>INR</v>
      </c>
      <c r="L2470" s="13">
        <f>_xlfn.XLOOKUP(K2470,'usd inr forecast '!$N$2:$N$6,'usd inr forecast '!$O$2:$O$6,1)</f>
        <v>1</v>
      </c>
      <c r="M2470" s="12">
        <f t="shared" si="152"/>
        <v>107.55862999831281</v>
      </c>
      <c r="N2470" s="3" t="str">
        <f t="shared" si="153"/>
        <v>₹/kg</v>
      </c>
      <c r="O2470" s="3" t="str">
        <f>'yarn master raw '!K2470</f>
        <v>Spot Rate</v>
      </c>
      <c r="P2470" s="3" t="str">
        <f>'yarn master raw '!L2470</f>
        <v>N/A</v>
      </c>
      <c r="Q2470" s="3" t="str">
        <f>'yarn master raw '!M2470</f>
        <v>Shankar 6 Price Trend</v>
      </c>
      <c r="R2470" s="3" t="str">
        <f>'yarn master raw '!N2470</f>
        <v>Daily Rate</v>
      </c>
      <c r="S2470" s="3">
        <f t="shared" si="154"/>
        <v>2025</v>
      </c>
      <c r="T2470" s="3" t="str">
        <f t="shared" si="155"/>
        <v>August</v>
      </c>
    </row>
    <row r="2471" spans="1:20" hidden="1" x14ac:dyDescent="0.3">
      <c r="A2471" s="14">
        <f>'yarn master raw '!A2471</f>
        <v>45896</v>
      </c>
      <c r="B2471" s="3" t="str">
        <f>'yarn master raw '!B2471</f>
        <v>Raw Cotton</v>
      </c>
      <c r="C2471" s="3" t="str">
        <f>'yarn master raw '!C2471</f>
        <v>Cotton</v>
      </c>
      <c r="D2471" s="3" t="str">
        <f>IF('yarn master raw '!J2471="INR","India","Imported")</f>
        <v>India</v>
      </c>
      <c r="E2471" s="3" t="str">
        <f>'yarn master raw '!D2471</f>
        <v>MCX Cotton</v>
      </c>
      <c r="F2471" s="3" t="str">
        <f>'yarn master raw '!E2471</f>
        <v>Spot Rate</v>
      </c>
      <c r="G2471" s="3" t="str">
        <f>'yarn master raw '!F2471</f>
        <v>Spot</v>
      </c>
      <c r="H2471" s="3" t="str">
        <f>'yarn master raw '!G2471</f>
        <v>Raw Cotton</v>
      </c>
      <c r="I2471" s="12">
        <f>'yarn master raw '!I2471</f>
        <v>56040</v>
      </c>
      <c r="J2471" s="3" t="str">
        <f>'yarn master raw '!H2471</f>
        <v>₹/Bale</v>
      </c>
      <c r="K2471" s="3" t="str">
        <f>'yarn master raw '!J2471</f>
        <v>INR</v>
      </c>
      <c r="L2471" s="13">
        <f>_xlfn.XLOOKUP(K2471,'usd inr forecast '!$N$2:$N$6,'usd inr forecast '!$O$2:$O$6,1)</f>
        <v>1</v>
      </c>
      <c r="M2471" s="12">
        <f t="shared" si="152"/>
        <v>329.64705882352939</v>
      </c>
      <c r="N2471" s="3" t="str">
        <f t="shared" si="153"/>
        <v>₹/kg</v>
      </c>
      <c r="O2471" s="3" t="str">
        <f>'yarn master raw '!K2471</f>
        <v>Spot Rate</v>
      </c>
      <c r="P2471" s="3" t="str">
        <f>'yarn master raw '!L2471</f>
        <v>N/A</v>
      </c>
      <c r="Q2471" s="3" t="str">
        <f>'yarn master raw '!M2471</f>
        <v>Shankar 6 Price Trend</v>
      </c>
      <c r="R2471" s="3" t="str">
        <f>'yarn master raw '!N2471</f>
        <v>Daily Rate</v>
      </c>
      <c r="S2471" s="3">
        <f t="shared" si="154"/>
        <v>2025</v>
      </c>
      <c r="T2471" s="3" t="str">
        <f t="shared" si="155"/>
        <v>August</v>
      </c>
    </row>
    <row r="2472" spans="1:20" hidden="1" x14ac:dyDescent="0.3">
      <c r="A2472" s="14">
        <f>'yarn master raw '!A2472</f>
        <v>45895</v>
      </c>
      <c r="B2472" s="3" t="str">
        <f>'yarn master raw '!B2472</f>
        <v>Raw Cotton</v>
      </c>
      <c r="C2472" s="3" t="str">
        <f>'yarn master raw '!C2472</f>
        <v>Cotton</v>
      </c>
      <c r="D2472" s="3" t="str">
        <f>IF('yarn master raw '!J2472="INR","India","Imported")</f>
        <v>India</v>
      </c>
      <c r="E2472" s="3" t="str">
        <f>'yarn master raw '!D2472</f>
        <v>Shankar 6 (29mm/3.8mic)</v>
      </c>
      <c r="F2472" s="3" t="str">
        <f>'yarn master raw '!E2472</f>
        <v>29-3.8-76</v>
      </c>
      <c r="G2472" s="3" t="str">
        <f>'yarn master raw '!F2472</f>
        <v>Spot</v>
      </c>
      <c r="H2472" s="3" t="str">
        <f>'yarn master raw '!G2472</f>
        <v>Raw Cotton</v>
      </c>
      <c r="I2472" s="12">
        <f>'yarn master raw '!I2472</f>
        <v>55900</v>
      </c>
      <c r="J2472" s="3" t="str">
        <f>'yarn master raw '!H2472</f>
        <v>₹/Candy</v>
      </c>
      <c r="K2472" s="3" t="str">
        <f>'yarn master raw '!J2472</f>
        <v>INR</v>
      </c>
      <c r="L2472" s="13">
        <f>_xlfn.XLOOKUP(K2472,'usd inr forecast '!$N$2:$N$6,'usd inr forecast '!$O$2:$O$6,1)</f>
        <v>1</v>
      </c>
      <c r="M2472" s="12">
        <f t="shared" si="152"/>
        <v>157.19025926550813</v>
      </c>
      <c r="N2472" s="3" t="str">
        <f t="shared" si="153"/>
        <v>₹/kg</v>
      </c>
      <c r="O2472" s="3" t="str">
        <f>'yarn master raw '!K2472</f>
        <v>Spot Rate</v>
      </c>
      <c r="P2472" s="3" t="str">
        <f>'yarn master raw '!L2472</f>
        <v>N/A</v>
      </c>
      <c r="Q2472" s="3" t="str">
        <f>'yarn master raw '!M2472</f>
        <v>Shankar 6 Price Trend</v>
      </c>
      <c r="R2472" s="3" t="str">
        <f>'yarn master raw '!N2472</f>
        <v>Daily Rate</v>
      </c>
      <c r="S2472" s="3">
        <f t="shared" si="154"/>
        <v>2025</v>
      </c>
      <c r="T2472" s="3" t="str">
        <f t="shared" si="155"/>
        <v>August</v>
      </c>
    </row>
    <row r="2473" spans="1:20" hidden="1" x14ac:dyDescent="0.3">
      <c r="A2473" s="14">
        <f>'yarn master raw '!A2473</f>
        <v>45895</v>
      </c>
      <c r="B2473" s="3" t="str">
        <f>'yarn master raw '!B2473</f>
        <v>Raw Cotton</v>
      </c>
      <c r="C2473" s="3" t="str">
        <f>'yarn master raw '!C2473</f>
        <v>Cotton</v>
      </c>
      <c r="D2473" s="3" t="str">
        <f>IF('yarn master raw '!J2473="INR","India","Imported")</f>
        <v>India</v>
      </c>
      <c r="E2473" s="3" t="str">
        <f>'yarn master raw '!D2473</f>
        <v>V-797</v>
      </c>
      <c r="F2473" s="3" t="str">
        <f>'yarn master raw '!E2473</f>
        <v>13% Trash</v>
      </c>
      <c r="G2473" s="3" t="str">
        <f>'yarn master raw '!F2473</f>
        <v>Spot</v>
      </c>
      <c r="H2473" s="3" t="str">
        <f>'yarn master raw '!G2473</f>
        <v>Raw Cotton</v>
      </c>
      <c r="I2473" s="12">
        <f>'yarn master raw '!I2473</f>
        <v>38400</v>
      </c>
      <c r="J2473" s="3" t="str">
        <f>'yarn master raw '!H2473</f>
        <v>₹/Candy</v>
      </c>
      <c r="K2473" s="3" t="str">
        <f>'yarn master raw '!J2473</f>
        <v>INR</v>
      </c>
      <c r="L2473" s="13">
        <f>_xlfn.XLOOKUP(K2473,'usd inr forecast '!$N$2:$N$6,'usd inr forecast '!$O$2:$O$6,1)</f>
        <v>1</v>
      </c>
      <c r="M2473" s="12">
        <f t="shared" si="152"/>
        <v>107.9804285473258</v>
      </c>
      <c r="N2473" s="3" t="str">
        <f t="shared" si="153"/>
        <v>₹/kg</v>
      </c>
      <c r="O2473" s="3" t="str">
        <f>'yarn master raw '!K2473</f>
        <v>Spot Rate</v>
      </c>
      <c r="P2473" s="3" t="str">
        <f>'yarn master raw '!L2473</f>
        <v>N/A</v>
      </c>
      <c r="Q2473" s="3" t="str">
        <f>'yarn master raw '!M2473</f>
        <v>Shankar 6 Price Trend</v>
      </c>
      <c r="R2473" s="3" t="str">
        <f>'yarn master raw '!N2473</f>
        <v>Daily Rate</v>
      </c>
      <c r="S2473" s="3">
        <f t="shared" si="154"/>
        <v>2025</v>
      </c>
      <c r="T2473" s="3" t="str">
        <f t="shared" si="155"/>
        <v>August</v>
      </c>
    </row>
    <row r="2474" spans="1:20" hidden="1" x14ac:dyDescent="0.3">
      <c r="A2474" s="14">
        <f>'yarn master raw '!A2474</f>
        <v>45895</v>
      </c>
      <c r="B2474" s="3" t="str">
        <f>'yarn master raw '!B2474</f>
        <v>Raw Cotton</v>
      </c>
      <c r="C2474" s="3" t="str">
        <f>'yarn master raw '!C2474</f>
        <v>Cotton</v>
      </c>
      <c r="D2474" s="3" t="str">
        <f>IF('yarn master raw '!J2474="INR","India","Imported")</f>
        <v>India</v>
      </c>
      <c r="E2474" s="3" t="str">
        <f>'yarn master raw '!D2474</f>
        <v>MCX Cotton</v>
      </c>
      <c r="F2474" s="3" t="str">
        <f>'yarn master raw '!E2474</f>
        <v>Spot Rate</v>
      </c>
      <c r="G2474" s="3" t="str">
        <f>'yarn master raw '!F2474</f>
        <v>Spot</v>
      </c>
      <c r="H2474" s="3" t="str">
        <f>'yarn master raw '!G2474</f>
        <v>Raw Cotton</v>
      </c>
      <c r="I2474" s="12">
        <f>'yarn master raw '!I2474</f>
        <v>56040</v>
      </c>
      <c r="J2474" s="3" t="str">
        <f>'yarn master raw '!H2474</f>
        <v>₹/Bale</v>
      </c>
      <c r="K2474" s="3" t="str">
        <f>'yarn master raw '!J2474</f>
        <v>INR</v>
      </c>
      <c r="L2474" s="13">
        <f>_xlfn.XLOOKUP(K2474,'usd inr forecast '!$N$2:$N$6,'usd inr forecast '!$O$2:$O$6,1)</f>
        <v>1</v>
      </c>
      <c r="M2474" s="12">
        <f t="shared" si="152"/>
        <v>329.64705882352939</v>
      </c>
      <c r="N2474" s="3" t="str">
        <f t="shared" si="153"/>
        <v>₹/kg</v>
      </c>
      <c r="O2474" s="3" t="str">
        <f>'yarn master raw '!K2474</f>
        <v>Spot Rate</v>
      </c>
      <c r="P2474" s="3" t="str">
        <f>'yarn master raw '!L2474</f>
        <v>N/A</v>
      </c>
      <c r="Q2474" s="3" t="str">
        <f>'yarn master raw '!M2474</f>
        <v>Shankar 6 Price Trend</v>
      </c>
      <c r="R2474" s="3" t="str">
        <f>'yarn master raw '!N2474</f>
        <v>Daily Rate</v>
      </c>
      <c r="S2474" s="3">
        <f t="shared" si="154"/>
        <v>2025</v>
      </c>
      <c r="T2474" s="3" t="str">
        <f t="shared" si="155"/>
        <v>August</v>
      </c>
    </row>
    <row r="2475" spans="1:20" hidden="1" x14ac:dyDescent="0.3">
      <c r="A2475" s="14">
        <f>'yarn master raw '!A2475</f>
        <v>45894</v>
      </c>
      <c r="B2475" s="3" t="str">
        <f>'yarn master raw '!B2475</f>
        <v>Raw Cotton</v>
      </c>
      <c r="C2475" s="3" t="str">
        <f>'yarn master raw '!C2475</f>
        <v>Cotton</v>
      </c>
      <c r="D2475" s="3" t="str">
        <f>IF('yarn master raw '!J2475="INR","India","Imported")</f>
        <v>India</v>
      </c>
      <c r="E2475" s="3" t="str">
        <f>'yarn master raw '!D2475</f>
        <v>Shankar 6 (29mm/3.8mic)</v>
      </c>
      <c r="F2475" s="3" t="str">
        <f>'yarn master raw '!E2475</f>
        <v>29-3.8-76</v>
      </c>
      <c r="G2475" s="3" t="str">
        <f>'yarn master raw '!F2475</f>
        <v>Spot</v>
      </c>
      <c r="H2475" s="3" t="str">
        <f>'yarn master raw '!G2475</f>
        <v>Raw Cotton</v>
      </c>
      <c r="I2475" s="12">
        <f>'yarn master raw '!I2475</f>
        <v>56000</v>
      </c>
      <c r="J2475" s="3" t="str">
        <f>'yarn master raw '!H2475</f>
        <v>₹/Candy</v>
      </c>
      <c r="K2475" s="3" t="str">
        <f>'yarn master raw '!J2475</f>
        <v>INR</v>
      </c>
      <c r="L2475" s="13">
        <f>_xlfn.XLOOKUP(K2475,'usd inr forecast '!$N$2:$N$6,'usd inr forecast '!$O$2:$O$6,1)</f>
        <v>1</v>
      </c>
      <c r="M2475" s="12">
        <f t="shared" si="152"/>
        <v>157.47145829818345</v>
      </c>
      <c r="N2475" s="3" t="str">
        <f t="shared" si="153"/>
        <v>₹/kg</v>
      </c>
      <c r="O2475" s="3" t="str">
        <f>'yarn master raw '!K2475</f>
        <v>Spot Rate</v>
      </c>
      <c r="P2475" s="3" t="str">
        <f>'yarn master raw '!L2475</f>
        <v>N/A</v>
      </c>
      <c r="Q2475" s="3" t="str">
        <f>'yarn master raw '!M2475</f>
        <v>Shankar 6 Price Trend</v>
      </c>
      <c r="R2475" s="3" t="str">
        <f>'yarn master raw '!N2475</f>
        <v>Daily Rate</v>
      </c>
      <c r="S2475" s="3">
        <f t="shared" si="154"/>
        <v>2025</v>
      </c>
      <c r="T2475" s="3" t="str">
        <f t="shared" si="155"/>
        <v>August</v>
      </c>
    </row>
    <row r="2476" spans="1:20" hidden="1" x14ac:dyDescent="0.3">
      <c r="A2476" s="14">
        <f>'yarn master raw '!A2476</f>
        <v>45894</v>
      </c>
      <c r="B2476" s="3" t="str">
        <f>'yarn master raw '!B2476</f>
        <v>Raw Cotton</v>
      </c>
      <c r="C2476" s="3" t="str">
        <f>'yarn master raw '!C2476</f>
        <v>Cotton</v>
      </c>
      <c r="D2476" s="3" t="str">
        <f>IF('yarn master raw '!J2476="INR","India","Imported")</f>
        <v>India</v>
      </c>
      <c r="E2476" s="3" t="str">
        <f>'yarn master raw '!D2476</f>
        <v>V-797</v>
      </c>
      <c r="F2476" s="3" t="str">
        <f>'yarn master raw '!E2476</f>
        <v>13% Trash</v>
      </c>
      <c r="G2476" s="3" t="str">
        <f>'yarn master raw '!F2476</f>
        <v>Spot</v>
      </c>
      <c r="H2476" s="3" t="str">
        <f>'yarn master raw '!G2476</f>
        <v>Raw Cotton</v>
      </c>
      <c r="I2476" s="12">
        <f>'yarn master raw '!I2476</f>
        <v>38500</v>
      </c>
      <c r="J2476" s="3" t="str">
        <f>'yarn master raw '!H2476</f>
        <v>₹/Candy</v>
      </c>
      <c r="K2476" s="3" t="str">
        <f>'yarn master raw '!J2476</f>
        <v>INR</v>
      </c>
      <c r="L2476" s="13">
        <f>_xlfn.XLOOKUP(K2476,'usd inr forecast '!$N$2:$N$6,'usd inr forecast '!$O$2:$O$6,1)</f>
        <v>1</v>
      </c>
      <c r="M2476" s="12">
        <f t="shared" si="152"/>
        <v>108.26162758000112</v>
      </c>
      <c r="N2476" s="3" t="str">
        <f t="shared" si="153"/>
        <v>₹/kg</v>
      </c>
      <c r="O2476" s="3" t="str">
        <f>'yarn master raw '!K2476</f>
        <v>Spot Rate</v>
      </c>
      <c r="P2476" s="3" t="str">
        <f>'yarn master raw '!L2476</f>
        <v>N/A</v>
      </c>
      <c r="Q2476" s="3" t="str">
        <f>'yarn master raw '!M2476</f>
        <v>Shankar 6 Price Trend</v>
      </c>
      <c r="R2476" s="3" t="str">
        <f>'yarn master raw '!N2476</f>
        <v>Daily Rate</v>
      </c>
      <c r="S2476" s="3">
        <f t="shared" si="154"/>
        <v>2025</v>
      </c>
      <c r="T2476" s="3" t="str">
        <f t="shared" si="155"/>
        <v>August</v>
      </c>
    </row>
    <row r="2477" spans="1:20" hidden="1" x14ac:dyDescent="0.3">
      <c r="A2477" s="14">
        <f>'yarn master raw '!A2477</f>
        <v>45894</v>
      </c>
      <c r="B2477" s="3" t="str">
        <f>'yarn master raw '!B2477</f>
        <v>Raw Cotton</v>
      </c>
      <c r="C2477" s="3" t="str">
        <f>'yarn master raw '!C2477</f>
        <v>Cotton</v>
      </c>
      <c r="D2477" s="3" t="str">
        <f>IF('yarn master raw '!J2477="INR","India","Imported")</f>
        <v>India</v>
      </c>
      <c r="E2477" s="3" t="str">
        <f>'yarn master raw '!D2477</f>
        <v>MCX Cotton</v>
      </c>
      <c r="F2477" s="3" t="str">
        <f>'yarn master raw '!E2477</f>
        <v>Spot Rate</v>
      </c>
      <c r="G2477" s="3" t="str">
        <f>'yarn master raw '!F2477</f>
        <v>Spot</v>
      </c>
      <c r="H2477" s="3" t="str">
        <f>'yarn master raw '!G2477</f>
        <v>Raw Cotton</v>
      </c>
      <c r="I2477" s="12">
        <f>'yarn master raw '!I2477</f>
        <v>56220</v>
      </c>
      <c r="J2477" s="3" t="str">
        <f>'yarn master raw '!H2477</f>
        <v>₹/Bale</v>
      </c>
      <c r="K2477" s="3" t="str">
        <f>'yarn master raw '!J2477</f>
        <v>INR</v>
      </c>
      <c r="L2477" s="13">
        <f>_xlfn.XLOOKUP(K2477,'usd inr forecast '!$N$2:$N$6,'usd inr forecast '!$O$2:$O$6,1)</f>
        <v>1</v>
      </c>
      <c r="M2477" s="12">
        <f t="shared" si="152"/>
        <v>330.70588235294116</v>
      </c>
      <c r="N2477" s="3" t="str">
        <f t="shared" si="153"/>
        <v>₹/kg</v>
      </c>
      <c r="O2477" s="3" t="str">
        <f>'yarn master raw '!K2477</f>
        <v>Spot Rate</v>
      </c>
      <c r="P2477" s="3" t="str">
        <f>'yarn master raw '!L2477</f>
        <v>N/A</v>
      </c>
      <c r="Q2477" s="3" t="str">
        <f>'yarn master raw '!M2477</f>
        <v>Shankar 6 Price Trend</v>
      </c>
      <c r="R2477" s="3" t="str">
        <f>'yarn master raw '!N2477</f>
        <v>Daily Rate</v>
      </c>
      <c r="S2477" s="3">
        <f t="shared" si="154"/>
        <v>2025</v>
      </c>
      <c r="T2477" s="3" t="str">
        <f t="shared" si="155"/>
        <v>August</v>
      </c>
    </row>
    <row r="2478" spans="1:20" hidden="1" x14ac:dyDescent="0.3">
      <c r="A2478" s="14">
        <f>'yarn master raw '!A2478</f>
        <v>45892</v>
      </c>
      <c r="B2478" s="3" t="str">
        <f>'yarn master raw '!B2478</f>
        <v>Raw Cotton</v>
      </c>
      <c r="C2478" s="3" t="str">
        <f>'yarn master raw '!C2478</f>
        <v>Cotton</v>
      </c>
      <c r="D2478" s="3" t="str">
        <f>IF('yarn master raw '!J2478="INR","India","Imported")</f>
        <v>India</v>
      </c>
      <c r="E2478" s="3" t="str">
        <f>'yarn master raw '!D2478</f>
        <v>Shankar 6 (29mm/3.8mic)</v>
      </c>
      <c r="F2478" s="3" t="str">
        <f>'yarn master raw '!E2478</f>
        <v>29-3.8-76</v>
      </c>
      <c r="G2478" s="3" t="str">
        <f>'yarn master raw '!F2478</f>
        <v>Spot</v>
      </c>
      <c r="H2478" s="3" t="str">
        <f>'yarn master raw '!G2478</f>
        <v>Raw Cotton</v>
      </c>
      <c r="I2478" s="12">
        <f>'yarn master raw '!I2478</f>
        <v>55950</v>
      </c>
      <c r="J2478" s="3" t="str">
        <f>'yarn master raw '!H2478</f>
        <v>₹/Candy</v>
      </c>
      <c r="K2478" s="3" t="str">
        <f>'yarn master raw '!J2478</f>
        <v>INR</v>
      </c>
      <c r="L2478" s="13">
        <f>_xlfn.XLOOKUP(K2478,'usd inr forecast '!$N$2:$N$6,'usd inr forecast '!$O$2:$O$6,1)</f>
        <v>1</v>
      </c>
      <c r="M2478" s="12">
        <f t="shared" si="152"/>
        <v>157.33085878184579</v>
      </c>
      <c r="N2478" s="3" t="str">
        <f t="shared" si="153"/>
        <v>₹/kg</v>
      </c>
      <c r="O2478" s="3" t="str">
        <f>'yarn master raw '!K2478</f>
        <v>Spot Rate</v>
      </c>
      <c r="P2478" s="3" t="str">
        <f>'yarn master raw '!L2478</f>
        <v>N/A</v>
      </c>
      <c r="Q2478" s="3" t="str">
        <f>'yarn master raw '!M2478</f>
        <v>Shankar 6 Price Trend</v>
      </c>
      <c r="R2478" s="3" t="str">
        <f>'yarn master raw '!N2478</f>
        <v>Daily Rate</v>
      </c>
      <c r="S2478" s="3">
        <f t="shared" si="154"/>
        <v>2025</v>
      </c>
      <c r="T2478" s="3" t="str">
        <f t="shared" si="155"/>
        <v>August</v>
      </c>
    </row>
    <row r="2479" spans="1:20" hidden="1" x14ac:dyDescent="0.3">
      <c r="A2479" s="14">
        <f>'yarn master raw '!A2479</f>
        <v>45892</v>
      </c>
      <c r="B2479" s="3" t="str">
        <f>'yarn master raw '!B2479</f>
        <v>Raw Cotton</v>
      </c>
      <c r="C2479" s="3" t="str">
        <f>'yarn master raw '!C2479</f>
        <v>Cotton</v>
      </c>
      <c r="D2479" s="3" t="str">
        <f>IF('yarn master raw '!J2479="INR","India","Imported")</f>
        <v>India</v>
      </c>
      <c r="E2479" s="3" t="str">
        <f>'yarn master raw '!D2479</f>
        <v>V-797</v>
      </c>
      <c r="F2479" s="3" t="str">
        <f>'yarn master raw '!E2479</f>
        <v>13% Trash</v>
      </c>
      <c r="G2479" s="3" t="str">
        <f>'yarn master raw '!F2479</f>
        <v>Spot</v>
      </c>
      <c r="H2479" s="3" t="str">
        <f>'yarn master raw '!G2479</f>
        <v>Raw Cotton</v>
      </c>
      <c r="I2479" s="12">
        <f>'yarn master raw '!I2479</f>
        <v>38550</v>
      </c>
      <c r="J2479" s="3" t="str">
        <f>'yarn master raw '!H2479</f>
        <v>₹/Candy</v>
      </c>
      <c r="K2479" s="3" t="str">
        <f>'yarn master raw '!J2479</f>
        <v>INR</v>
      </c>
      <c r="L2479" s="13">
        <f>_xlfn.XLOOKUP(K2479,'usd inr forecast '!$N$2:$N$6,'usd inr forecast '!$O$2:$O$6,1)</f>
        <v>1</v>
      </c>
      <c r="M2479" s="12">
        <f t="shared" si="152"/>
        <v>108.40222709633879</v>
      </c>
      <c r="N2479" s="3" t="str">
        <f t="shared" si="153"/>
        <v>₹/kg</v>
      </c>
      <c r="O2479" s="3" t="str">
        <f>'yarn master raw '!K2479</f>
        <v>Spot Rate</v>
      </c>
      <c r="P2479" s="3" t="str">
        <f>'yarn master raw '!L2479</f>
        <v>N/A</v>
      </c>
      <c r="Q2479" s="3" t="str">
        <f>'yarn master raw '!M2479</f>
        <v>Shankar 6 Price Trend</v>
      </c>
      <c r="R2479" s="3" t="str">
        <f>'yarn master raw '!N2479</f>
        <v>Daily Rate</v>
      </c>
      <c r="S2479" s="3">
        <f t="shared" si="154"/>
        <v>2025</v>
      </c>
      <c r="T2479" s="3" t="str">
        <f t="shared" si="155"/>
        <v>August</v>
      </c>
    </row>
    <row r="2480" spans="1:20" hidden="1" x14ac:dyDescent="0.3">
      <c r="A2480" s="14">
        <f>'yarn master raw '!A2480</f>
        <v>45892</v>
      </c>
      <c r="B2480" s="3" t="str">
        <f>'yarn master raw '!B2480</f>
        <v>Raw Cotton</v>
      </c>
      <c r="C2480" s="3" t="str">
        <f>'yarn master raw '!C2480</f>
        <v>Cotton</v>
      </c>
      <c r="D2480" s="3" t="str">
        <f>IF('yarn master raw '!J2480="INR","India","Imported")</f>
        <v>India</v>
      </c>
      <c r="E2480" s="3" t="str">
        <f>'yarn master raw '!D2480</f>
        <v>MCX Cotton</v>
      </c>
      <c r="F2480" s="3" t="str">
        <f>'yarn master raw '!E2480</f>
        <v>Spot Rate</v>
      </c>
      <c r="G2480" s="3" t="str">
        <f>'yarn master raw '!F2480</f>
        <v>Spot</v>
      </c>
      <c r="H2480" s="3" t="str">
        <f>'yarn master raw '!G2480</f>
        <v>Raw Cotton</v>
      </c>
      <c r="I2480" s="12">
        <f>'yarn master raw '!I2480</f>
        <v>56040</v>
      </c>
      <c r="J2480" s="3" t="str">
        <f>'yarn master raw '!H2480</f>
        <v>₹/Bale</v>
      </c>
      <c r="K2480" s="3" t="str">
        <f>'yarn master raw '!J2480</f>
        <v>INR</v>
      </c>
      <c r="L2480" s="13">
        <f>_xlfn.XLOOKUP(K2480,'usd inr forecast '!$N$2:$N$6,'usd inr forecast '!$O$2:$O$6,1)</f>
        <v>1</v>
      </c>
      <c r="M2480" s="12">
        <f t="shared" si="152"/>
        <v>329.64705882352939</v>
      </c>
      <c r="N2480" s="3" t="str">
        <f t="shared" si="153"/>
        <v>₹/kg</v>
      </c>
      <c r="O2480" s="3" t="str">
        <f>'yarn master raw '!K2480</f>
        <v>Spot Rate</v>
      </c>
      <c r="P2480" s="3" t="str">
        <f>'yarn master raw '!L2480</f>
        <v>N/A</v>
      </c>
      <c r="Q2480" s="3" t="str">
        <f>'yarn master raw '!M2480</f>
        <v>Shankar 6 Price Trend</v>
      </c>
      <c r="R2480" s="3" t="str">
        <f>'yarn master raw '!N2480</f>
        <v>Daily Rate</v>
      </c>
      <c r="S2480" s="3">
        <f t="shared" si="154"/>
        <v>2025</v>
      </c>
      <c r="T2480" s="3" t="str">
        <f t="shared" si="155"/>
        <v>August</v>
      </c>
    </row>
    <row r="2481" spans="1:20" hidden="1" x14ac:dyDescent="0.3">
      <c r="A2481" s="14">
        <f>'yarn master raw '!A2481</f>
        <v>45891</v>
      </c>
      <c r="B2481" s="3" t="str">
        <f>'yarn master raw '!B2481</f>
        <v>Raw Cotton</v>
      </c>
      <c r="C2481" s="3" t="str">
        <f>'yarn master raw '!C2481</f>
        <v>Cotton</v>
      </c>
      <c r="D2481" s="3" t="str">
        <f>IF('yarn master raw '!J2481="INR","India","Imported")</f>
        <v>India</v>
      </c>
      <c r="E2481" s="3" t="str">
        <f>'yarn master raw '!D2481</f>
        <v>Shankar 6 (29mm/3.8mic)</v>
      </c>
      <c r="F2481" s="3" t="str">
        <f>'yarn master raw '!E2481</f>
        <v>29-3.8-76</v>
      </c>
      <c r="G2481" s="3" t="str">
        <f>'yarn master raw '!F2481</f>
        <v>Spot</v>
      </c>
      <c r="H2481" s="3" t="str">
        <f>'yarn master raw '!G2481</f>
        <v>Raw Cotton</v>
      </c>
      <c r="I2481" s="12">
        <f>'yarn master raw '!I2481</f>
        <v>55950</v>
      </c>
      <c r="J2481" s="3" t="str">
        <f>'yarn master raw '!H2481</f>
        <v>₹/Candy</v>
      </c>
      <c r="K2481" s="3" t="str">
        <f>'yarn master raw '!J2481</f>
        <v>INR</v>
      </c>
      <c r="L2481" s="13">
        <f>_xlfn.XLOOKUP(K2481,'usd inr forecast '!$N$2:$N$6,'usd inr forecast '!$O$2:$O$6,1)</f>
        <v>1</v>
      </c>
      <c r="M2481" s="12">
        <f t="shared" si="152"/>
        <v>157.33085878184579</v>
      </c>
      <c r="N2481" s="3" t="str">
        <f t="shared" si="153"/>
        <v>₹/kg</v>
      </c>
      <c r="O2481" s="3" t="str">
        <f>'yarn master raw '!K2481</f>
        <v>Spot Rate</v>
      </c>
      <c r="P2481" s="3" t="str">
        <f>'yarn master raw '!L2481</f>
        <v>N/A</v>
      </c>
      <c r="Q2481" s="3" t="str">
        <f>'yarn master raw '!M2481</f>
        <v>Shankar 6 Price Trend</v>
      </c>
      <c r="R2481" s="3" t="str">
        <f>'yarn master raw '!N2481</f>
        <v>Daily Rate</v>
      </c>
      <c r="S2481" s="3">
        <f t="shared" si="154"/>
        <v>2025</v>
      </c>
      <c r="T2481" s="3" t="str">
        <f t="shared" si="155"/>
        <v>August</v>
      </c>
    </row>
    <row r="2482" spans="1:20" hidden="1" x14ac:dyDescent="0.3">
      <c r="A2482" s="14">
        <f>'yarn master raw '!A2482</f>
        <v>45891</v>
      </c>
      <c r="B2482" s="3" t="str">
        <f>'yarn master raw '!B2482</f>
        <v>Raw Cotton</v>
      </c>
      <c r="C2482" s="3" t="str">
        <f>'yarn master raw '!C2482</f>
        <v>Cotton</v>
      </c>
      <c r="D2482" s="3" t="str">
        <f>IF('yarn master raw '!J2482="INR","India","Imported")</f>
        <v>India</v>
      </c>
      <c r="E2482" s="3" t="str">
        <f>'yarn master raw '!D2482</f>
        <v>V-797</v>
      </c>
      <c r="F2482" s="3" t="str">
        <f>'yarn master raw '!E2482</f>
        <v>13% Trash</v>
      </c>
      <c r="G2482" s="3" t="str">
        <f>'yarn master raw '!F2482</f>
        <v>Spot</v>
      </c>
      <c r="H2482" s="3" t="str">
        <f>'yarn master raw '!G2482</f>
        <v>Raw Cotton</v>
      </c>
      <c r="I2482" s="12">
        <f>'yarn master raw '!I2482</f>
        <v>38550</v>
      </c>
      <c r="J2482" s="3" t="str">
        <f>'yarn master raw '!H2482</f>
        <v>₹/Candy</v>
      </c>
      <c r="K2482" s="3" t="str">
        <f>'yarn master raw '!J2482</f>
        <v>INR</v>
      </c>
      <c r="L2482" s="13">
        <f>_xlfn.XLOOKUP(K2482,'usd inr forecast '!$N$2:$N$6,'usd inr forecast '!$O$2:$O$6,1)</f>
        <v>1</v>
      </c>
      <c r="M2482" s="12">
        <f t="shared" si="152"/>
        <v>108.40222709633879</v>
      </c>
      <c r="N2482" s="3" t="str">
        <f t="shared" si="153"/>
        <v>₹/kg</v>
      </c>
      <c r="O2482" s="3" t="str">
        <f>'yarn master raw '!K2482</f>
        <v>Spot Rate</v>
      </c>
      <c r="P2482" s="3" t="str">
        <f>'yarn master raw '!L2482</f>
        <v>N/A</v>
      </c>
      <c r="Q2482" s="3" t="str">
        <f>'yarn master raw '!M2482</f>
        <v>Shankar 6 Price Trend</v>
      </c>
      <c r="R2482" s="3" t="str">
        <f>'yarn master raw '!N2482</f>
        <v>Daily Rate</v>
      </c>
      <c r="S2482" s="3">
        <f t="shared" si="154"/>
        <v>2025</v>
      </c>
      <c r="T2482" s="3" t="str">
        <f t="shared" si="155"/>
        <v>August</v>
      </c>
    </row>
    <row r="2483" spans="1:20" hidden="1" x14ac:dyDescent="0.3">
      <c r="A2483" s="14">
        <f>'yarn master raw '!A2483</f>
        <v>45891</v>
      </c>
      <c r="B2483" s="3" t="str">
        <f>'yarn master raw '!B2483</f>
        <v>Raw Cotton</v>
      </c>
      <c r="C2483" s="3" t="str">
        <f>'yarn master raw '!C2483</f>
        <v>Cotton</v>
      </c>
      <c r="D2483" s="3" t="str">
        <f>IF('yarn master raw '!J2483="INR","India","Imported")</f>
        <v>India</v>
      </c>
      <c r="E2483" s="3" t="str">
        <f>'yarn master raw '!D2483</f>
        <v>MCX Cotton</v>
      </c>
      <c r="F2483" s="3" t="str">
        <f>'yarn master raw '!E2483</f>
        <v>Spot Rate</v>
      </c>
      <c r="G2483" s="3" t="str">
        <f>'yarn master raw '!F2483</f>
        <v>Spot</v>
      </c>
      <c r="H2483" s="3" t="str">
        <f>'yarn master raw '!G2483</f>
        <v>Raw Cotton</v>
      </c>
      <c r="I2483" s="12">
        <f>'yarn master raw '!I2483</f>
        <v>56040</v>
      </c>
      <c r="J2483" s="3" t="str">
        <f>'yarn master raw '!H2483</f>
        <v>₹/Bale</v>
      </c>
      <c r="K2483" s="3" t="str">
        <f>'yarn master raw '!J2483</f>
        <v>INR</v>
      </c>
      <c r="L2483" s="13">
        <f>_xlfn.XLOOKUP(K2483,'usd inr forecast '!$N$2:$N$6,'usd inr forecast '!$O$2:$O$6,1)</f>
        <v>1</v>
      </c>
      <c r="M2483" s="12">
        <f t="shared" si="152"/>
        <v>329.64705882352939</v>
      </c>
      <c r="N2483" s="3" t="str">
        <f t="shared" si="153"/>
        <v>₹/kg</v>
      </c>
      <c r="O2483" s="3" t="str">
        <f>'yarn master raw '!K2483</f>
        <v>Spot Rate</v>
      </c>
      <c r="P2483" s="3" t="str">
        <f>'yarn master raw '!L2483</f>
        <v>N/A</v>
      </c>
      <c r="Q2483" s="3" t="str">
        <f>'yarn master raw '!M2483</f>
        <v>Shankar 6 Price Trend</v>
      </c>
      <c r="R2483" s="3" t="str">
        <f>'yarn master raw '!N2483</f>
        <v>Daily Rate</v>
      </c>
      <c r="S2483" s="3">
        <f t="shared" si="154"/>
        <v>2025</v>
      </c>
      <c r="T2483" s="3" t="str">
        <f t="shared" si="155"/>
        <v>August</v>
      </c>
    </row>
    <row r="2484" spans="1:20" hidden="1" x14ac:dyDescent="0.3">
      <c r="A2484" s="14">
        <f>'yarn master raw '!A2484</f>
        <v>45890</v>
      </c>
      <c r="B2484" s="3" t="str">
        <f>'yarn master raw '!B2484</f>
        <v>Raw Cotton</v>
      </c>
      <c r="C2484" s="3" t="str">
        <f>'yarn master raw '!C2484</f>
        <v>Cotton</v>
      </c>
      <c r="D2484" s="3" t="str">
        <f>IF('yarn master raw '!J2484="INR","India","Imported")</f>
        <v>India</v>
      </c>
      <c r="E2484" s="3" t="str">
        <f>'yarn master raw '!D2484</f>
        <v>Shankar 6 (29mm/3.8mic)</v>
      </c>
      <c r="F2484" s="3" t="str">
        <f>'yarn master raw '!E2484</f>
        <v>29-3.8-76</v>
      </c>
      <c r="G2484" s="3" t="str">
        <f>'yarn master raw '!F2484</f>
        <v>Spot</v>
      </c>
      <c r="H2484" s="3" t="str">
        <f>'yarn master raw '!G2484</f>
        <v>Raw Cotton</v>
      </c>
      <c r="I2484" s="12">
        <f>'yarn master raw '!I2484</f>
        <v>56100</v>
      </c>
      <c r="J2484" s="3" t="str">
        <f>'yarn master raw '!H2484</f>
        <v>₹/Candy</v>
      </c>
      <c r="K2484" s="3" t="str">
        <f>'yarn master raw '!J2484</f>
        <v>INR</v>
      </c>
      <c r="L2484" s="13">
        <f>_xlfn.XLOOKUP(K2484,'usd inr forecast '!$N$2:$N$6,'usd inr forecast '!$O$2:$O$6,1)</f>
        <v>1</v>
      </c>
      <c r="M2484" s="12">
        <f t="shared" si="152"/>
        <v>157.75265733085877</v>
      </c>
      <c r="N2484" s="3" t="str">
        <f t="shared" si="153"/>
        <v>₹/kg</v>
      </c>
      <c r="O2484" s="3" t="str">
        <f>'yarn master raw '!K2484</f>
        <v>Spot Rate</v>
      </c>
      <c r="P2484" s="3" t="str">
        <f>'yarn master raw '!L2484</f>
        <v>N/A</v>
      </c>
      <c r="Q2484" s="3" t="str">
        <f>'yarn master raw '!M2484</f>
        <v>Shankar 6 Price Trend</v>
      </c>
      <c r="R2484" s="3" t="str">
        <f>'yarn master raw '!N2484</f>
        <v>Daily Rate</v>
      </c>
      <c r="S2484" s="3">
        <f t="shared" si="154"/>
        <v>2025</v>
      </c>
      <c r="T2484" s="3" t="str">
        <f t="shared" si="155"/>
        <v>August</v>
      </c>
    </row>
    <row r="2485" spans="1:20" hidden="1" x14ac:dyDescent="0.3">
      <c r="A2485" s="14">
        <f>'yarn master raw '!A2485</f>
        <v>45890</v>
      </c>
      <c r="B2485" s="3" t="str">
        <f>'yarn master raw '!B2485</f>
        <v>Raw Cotton</v>
      </c>
      <c r="C2485" s="3" t="str">
        <f>'yarn master raw '!C2485</f>
        <v>Cotton</v>
      </c>
      <c r="D2485" s="3" t="str">
        <f>IF('yarn master raw '!J2485="INR","India","Imported")</f>
        <v>India</v>
      </c>
      <c r="E2485" s="3" t="str">
        <f>'yarn master raw '!D2485</f>
        <v>V-797</v>
      </c>
      <c r="F2485" s="3" t="str">
        <f>'yarn master raw '!E2485</f>
        <v>13% Trash</v>
      </c>
      <c r="G2485" s="3" t="str">
        <f>'yarn master raw '!F2485</f>
        <v>Spot</v>
      </c>
      <c r="H2485" s="3" t="str">
        <f>'yarn master raw '!G2485</f>
        <v>Raw Cotton</v>
      </c>
      <c r="I2485" s="12">
        <f>'yarn master raw '!I2485</f>
        <v>38650</v>
      </c>
      <c r="J2485" s="3" t="str">
        <f>'yarn master raw '!H2485</f>
        <v>₹/Candy</v>
      </c>
      <c r="K2485" s="3" t="str">
        <f>'yarn master raw '!J2485</f>
        <v>INR</v>
      </c>
      <c r="L2485" s="13">
        <f>_xlfn.XLOOKUP(K2485,'usd inr forecast '!$N$2:$N$6,'usd inr forecast '!$O$2:$O$6,1)</f>
        <v>1</v>
      </c>
      <c r="M2485" s="12">
        <f t="shared" si="152"/>
        <v>108.68342612901411</v>
      </c>
      <c r="N2485" s="3" t="str">
        <f t="shared" si="153"/>
        <v>₹/kg</v>
      </c>
      <c r="O2485" s="3" t="str">
        <f>'yarn master raw '!K2485</f>
        <v>Spot Rate</v>
      </c>
      <c r="P2485" s="3" t="str">
        <f>'yarn master raw '!L2485</f>
        <v>N/A</v>
      </c>
      <c r="Q2485" s="3" t="str">
        <f>'yarn master raw '!M2485</f>
        <v>Shankar 6 Price Trend</v>
      </c>
      <c r="R2485" s="3" t="str">
        <f>'yarn master raw '!N2485</f>
        <v>Daily Rate</v>
      </c>
      <c r="S2485" s="3">
        <f t="shared" si="154"/>
        <v>2025</v>
      </c>
      <c r="T2485" s="3" t="str">
        <f t="shared" si="155"/>
        <v>August</v>
      </c>
    </row>
    <row r="2486" spans="1:20" hidden="1" x14ac:dyDescent="0.3">
      <c r="A2486" s="14">
        <f>'yarn master raw '!A2486</f>
        <v>45890</v>
      </c>
      <c r="B2486" s="3" t="str">
        <f>'yarn master raw '!B2486</f>
        <v>Raw Cotton</v>
      </c>
      <c r="C2486" s="3" t="str">
        <f>'yarn master raw '!C2486</f>
        <v>Cotton</v>
      </c>
      <c r="D2486" s="3" t="str">
        <f>IF('yarn master raw '!J2486="INR","India","Imported")</f>
        <v>India</v>
      </c>
      <c r="E2486" s="3" t="str">
        <f>'yarn master raw '!D2486</f>
        <v>MCX Cotton</v>
      </c>
      <c r="F2486" s="3" t="str">
        <f>'yarn master raw '!E2486</f>
        <v>Spot Rate</v>
      </c>
      <c r="G2486" s="3" t="str">
        <f>'yarn master raw '!F2486</f>
        <v>Spot</v>
      </c>
      <c r="H2486" s="3" t="str">
        <f>'yarn master raw '!G2486</f>
        <v>Raw Cotton</v>
      </c>
      <c r="I2486" s="12">
        <f>'yarn master raw '!I2486</f>
        <v>56360</v>
      </c>
      <c r="J2486" s="3" t="str">
        <f>'yarn master raw '!H2486</f>
        <v>₹/Bale</v>
      </c>
      <c r="K2486" s="3" t="str">
        <f>'yarn master raw '!J2486</f>
        <v>INR</v>
      </c>
      <c r="L2486" s="13">
        <f>_xlfn.XLOOKUP(K2486,'usd inr forecast '!$N$2:$N$6,'usd inr forecast '!$O$2:$O$6,1)</f>
        <v>1</v>
      </c>
      <c r="M2486" s="12">
        <f t="shared" si="152"/>
        <v>331.52941176470586</v>
      </c>
      <c r="N2486" s="3" t="str">
        <f t="shared" si="153"/>
        <v>₹/kg</v>
      </c>
      <c r="O2486" s="3" t="str">
        <f>'yarn master raw '!K2486</f>
        <v>Spot Rate</v>
      </c>
      <c r="P2486" s="3" t="str">
        <f>'yarn master raw '!L2486</f>
        <v>N/A</v>
      </c>
      <c r="Q2486" s="3" t="str">
        <f>'yarn master raw '!M2486</f>
        <v>Shankar 6 Price Trend</v>
      </c>
      <c r="R2486" s="3" t="str">
        <f>'yarn master raw '!N2486</f>
        <v>Daily Rate</v>
      </c>
      <c r="S2486" s="3">
        <f t="shared" si="154"/>
        <v>2025</v>
      </c>
      <c r="T2486" s="3" t="str">
        <f t="shared" si="155"/>
        <v>August</v>
      </c>
    </row>
    <row r="2487" spans="1:20" hidden="1" x14ac:dyDescent="0.3">
      <c r="A2487" s="14">
        <f>'yarn master raw '!A2487</f>
        <v>45889</v>
      </c>
      <c r="B2487" s="3" t="str">
        <f>'yarn master raw '!B2487</f>
        <v>Raw Cotton</v>
      </c>
      <c r="C2487" s="3" t="str">
        <f>'yarn master raw '!C2487</f>
        <v>Cotton</v>
      </c>
      <c r="D2487" s="3" t="str">
        <f>IF('yarn master raw '!J2487="INR","India","Imported")</f>
        <v>India</v>
      </c>
      <c r="E2487" s="3" t="str">
        <f>'yarn master raw '!D2487</f>
        <v>Shankar 6 (29mm/3.8mic)</v>
      </c>
      <c r="F2487" s="3" t="str">
        <f>'yarn master raw '!E2487</f>
        <v>29-3.8-76</v>
      </c>
      <c r="G2487" s="3" t="str">
        <f>'yarn master raw '!F2487</f>
        <v>Spot</v>
      </c>
      <c r="H2487" s="3" t="str">
        <f>'yarn master raw '!G2487</f>
        <v>Raw Cotton</v>
      </c>
      <c r="I2487" s="12">
        <f>'yarn master raw '!I2487</f>
        <v>56350</v>
      </c>
      <c r="J2487" s="3" t="str">
        <f>'yarn master raw '!H2487</f>
        <v>₹/Candy</v>
      </c>
      <c r="K2487" s="3" t="str">
        <f>'yarn master raw '!J2487</f>
        <v>INR</v>
      </c>
      <c r="L2487" s="13">
        <f>_xlfn.XLOOKUP(K2487,'usd inr forecast '!$N$2:$N$6,'usd inr forecast '!$O$2:$O$6,1)</f>
        <v>1</v>
      </c>
      <c r="M2487" s="12">
        <f t="shared" si="152"/>
        <v>158.45565491254709</v>
      </c>
      <c r="N2487" s="3" t="str">
        <f t="shared" si="153"/>
        <v>₹/kg</v>
      </c>
      <c r="O2487" s="3" t="str">
        <f>'yarn master raw '!K2487</f>
        <v>Spot Rate</v>
      </c>
      <c r="P2487" s="3" t="str">
        <f>'yarn master raw '!L2487</f>
        <v>N/A</v>
      </c>
      <c r="Q2487" s="3" t="str">
        <f>'yarn master raw '!M2487</f>
        <v>Shankar 6 Price Trend</v>
      </c>
      <c r="R2487" s="3" t="str">
        <f>'yarn master raw '!N2487</f>
        <v>Daily Rate</v>
      </c>
      <c r="S2487" s="3">
        <f t="shared" si="154"/>
        <v>2025</v>
      </c>
      <c r="T2487" s="3" t="str">
        <f t="shared" si="155"/>
        <v>August</v>
      </c>
    </row>
    <row r="2488" spans="1:20" hidden="1" x14ac:dyDescent="0.3">
      <c r="A2488" s="14">
        <f>'yarn master raw '!A2488</f>
        <v>45889</v>
      </c>
      <c r="B2488" s="3" t="str">
        <f>'yarn master raw '!B2488</f>
        <v>Raw Cotton</v>
      </c>
      <c r="C2488" s="3" t="str">
        <f>'yarn master raw '!C2488</f>
        <v>Cotton</v>
      </c>
      <c r="D2488" s="3" t="str">
        <f>IF('yarn master raw '!J2488="INR","India","Imported")</f>
        <v>India</v>
      </c>
      <c r="E2488" s="3" t="str">
        <f>'yarn master raw '!D2488</f>
        <v>V-797</v>
      </c>
      <c r="F2488" s="3" t="str">
        <f>'yarn master raw '!E2488</f>
        <v>13% Trash</v>
      </c>
      <c r="G2488" s="3" t="str">
        <f>'yarn master raw '!F2488</f>
        <v>Spot</v>
      </c>
      <c r="H2488" s="3" t="str">
        <f>'yarn master raw '!G2488</f>
        <v>Raw Cotton</v>
      </c>
      <c r="I2488" s="12">
        <f>'yarn master raw '!I2488</f>
        <v>38900</v>
      </c>
      <c r="J2488" s="3" t="str">
        <f>'yarn master raw '!H2488</f>
        <v>₹/Candy</v>
      </c>
      <c r="K2488" s="3" t="str">
        <f>'yarn master raw '!J2488</f>
        <v>INR</v>
      </c>
      <c r="L2488" s="13">
        <f>_xlfn.XLOOKUP(K2488,'usd inr forecast '!$N$2:$N$6,'usd inr forecast '!$O$2:$O$6,1)</f>
        <v>1</v>
      </c>
      <c r="M2488" s="12">
        <f t="shared" si="152"/>
        <v>109.38642371070243</v>
      </c>
      <c r="N2488" s="3" t="str">
        <f t="shared" si="153"/>
        <v>₹/kg</v>
      </c>
      <c r="O2488" s="3" t="str">
        <f>'yarn master raw '!K2488</f>
        <v>Spot Rate</v>
      </c>
      <c r="P2488" s="3" t="str">
        <f>'yarn master raw '!L2488</f>
        <v>N/A</v>
      </c>
      <c r="Q2488" s="3" t="str">
        <f>'yarn master raw '!M2488</f>
        <v>Shankar 6 Price Trend</v>
      </c>
      <c r="R2488" s="3" t="str">
        <f>'yarn master raw '!N2488</f>
        <v>Daily Rate</v>
      </c>
      <c r="S2488" s="3">
        <f t="shared" si="154"/>
        <v>2025</v>
      </c>
      <c r="T2488" s="3" t="str">
        <f t="shared" si="155"/>
        <v>August</v>
      </c>
    </row>
    <row r="2489" spans="1:20" hidden="1" x14ac:dyDescent="0.3">
      <c r="A2489" s="14">
        <f>'yarn master raw '!A2489</f>
        <v>45889</v>
      </c>
      <c r="B2489" s="3" t="str">
        <f>'yarn master raw '!B2489</f>
        <v>Raw Cotton</v>
      </c>
      <c r="C2489" s="3" t="str">
        <f>'yarn master raw '!C2489</f>
        <v>Cotton</v>
      </c>
      <c r="D2489" s="3" t="str">
        <f>IF('yarn master raw '!J2489="INR","India","Imported")</f>
        <v>India</v>
      </c>
      <c r="E2489" s="3" t="str">
        <f>'yarn master raw '!D2489</f>
        <v>MCX Cotton</v>
      </c>
      <c r="F2489" s="3" t="str">
        <f>'yarn master raw '!E2489</f>
        <v>Spot Rate</v>
      </c>
      <c r="G2489" s="3" t="str">
        <f>'yarn master raw '!F2489</f>
        <v>Spot</v>
      </c>
      <c r="H2489" s="3" t="str">
        <f>'yarn master raw '!G2489</f>
        <v>Raw Cotton</v>
      </c>
      <c r="I2489" s="12">
        <f>'yarn master raw '!I2489</f>
        <v>56460</v>
      </c>
      <c r="J2489" s="3" t="str">
        <f>'yarn master raw '!H2489</f>
        <v>₹/Bale</v>
      </c>
      <c r="K2489" s="3" t="str">
        <f>'yarn master raw '!J2489</f>
        <v>INR</v>
      </c>
      <c r="L2489" s="13">
        <f>_xlfn.XLOOKUP(K2489,'usd inr forecast '!$N$2:$N$6,'usd inr forecast '!$O$2:$O$6,1)</f>
        <v>1</v>
      </c>
      <c r="M2489" s="12">
        <f t="shared" si="152"/>
        <v>332.11764705882354</v>
      </c>
      <c r="N2489" s="3" t="str">
        <f t="shared" si="153"/>
        <v>₹/kg</v>
      </c>
      <c r="O2489" s="3" t="str">
        <f>'yarn master raw '!K2489</f>
        <v>Spot Rate</v>
      </c>
      <c r="P2489" s="3" t="str">
        <f>'yarn master raw '!L2489</f>
        <v>N/A</v>
      </c>
      <c r="Q2489" s="3" t="str">
        <f>'yarn master raw '!M2489</f>
        <v>Shankar 6 Price Trend</v>
      </c>
      <c r="R2489" s="3" t="str">
        <f>'yarn master raw '!N2489</f>
        <v>Daily Rate</v>
      </c>
      <c r="S2489" s="3">
        <f t="shared" si="154"/>
        <v>2025</v>
      </c>
      <c r="T2489" s="3" t="str">
        <f t="shared" si="155"/>
        <v>August</v>
      </c>
    </row>
    <row r="2490" spans="1:20" hidden="1" x14ac:dyDescent="0.3">
      <c r="A2490" s="14">
        <f>'yarn master raw '!A2490</f>
        <v>45888</v>
      </c>
      <c r="B2490" s="3" t="str">
        <f>'yarn master raw '!B2490</f>
        <v>Raw Cotton</v>
      </c>
      <c r="C2490" s="3" t="str">
        <f>'yarn master raw '!C2490</f>
        <v>Cotton</v>
      </c>
      <c r="D2490" s="3" t="str">
        <f>IF('yarn master raw '!J2490="INR","India","Imported")</f>
        <v>India</v>
      </c>
      <c r="E2490" s="3" t="str">
        <f>'yarn master raw '!D2490</f>
        <v>Shankar 6 (29mm/3.8mic)</v>
      </c>
      <c r="F2490" s="3" t="str">
        <f>'yarn master raw '!E2490</f>
        <v>29-3.8-76</v>
      </c>
      <c r="G2490" s="3" t="str">
        <f>'yarn master raw '!F2490</f>
        <v>Spot</v>
      </c>
      <c r="H2490" s="3" t="str">
        <f>'yarn master raw '!G2490</f>
        <v>Raw Cotton</v>
      </c>
      <c r="I2490" s="12">
        <f>'yarn master raw '!I2490</f>
        <v>56650</v>
      </c>
      <c r="J2490" s="3" t="str">
        <f>'yarn master raw '!H2490</f>
        <v>₹/Candy</v>
      </c>
      <c r="K2490" s="3" t="str">
        <f>'yarn master raw '!J2490</f>
        <v>INR</v>
      </c>
      <c r="L2490" s="13">
        <f>_xlfn.XLOOKUP(K2490,'usd inr forecast '!$N$2:$N$6,'usd inr forecast '!$O$2:$O$6,1)</f>
        <v>1</v>
      </c>
      <c r="M2490" s="12">
        <f t="shared" si="152"/>
        <v>159.29925201057307</v>
      </c>
      <c r="N2490" s="3" t="str">
        <f t="shared" si="153"/>
        <v>₹/kg</v>
      </c>
      <c r="O2490" s="3" t="str">
        <f>'yarn master raw '!K2490</f>
        <v>Spot Rate</v>
      </c>
      <c r="P2490" s="3" t="str">
        <f>'yarn master raw '!L2490</f>
        <v>N/A</v>
      </c>
      <c r="Q2490" s="3" t="str">
        <f>'yarn master raw '!M2490</f>
        <v>Shankar 6 Price Trend</v>
      </c>
      <c r="R2490" s="3" t="str">
        <f>'yarn master raw '!N2490</f>
        <v>Daily Rate</v>
      </c>
      <c r="S2490" s="3">
        <f t="shared" si="154"/>
        <v>2025</v>
      </c>
      <c r="T2490" s="3" t="str">
        <f t="shared" si="155"/>
        <v>August</v>
      </c>
    </row>
    <row r="2491" spans="1:20" hidden="1" x14ac:dyDescent="0.3">
      <c r="A2491" s="14">
        <f>'yarn master raw '!A2491</f>
        <v>45888</v>
      </c>
      <c r="B2491" s="3" t="str">
        <f>'yarn master raw '!B2491</f>
        <v>Raw Cotton</v>
      </c>
      <c r="C2491" s="3" t="str">
        <f>'yarn master raw '!C2491</f>
        <v>Cotton</v>
      </c>
      <c r="D2491" s="3" t="str">
        <f>IF('yarn master raw '!J2491="INR","India","Imported")</f>
        <v>India</v>
      </c>
      <c r="E2491" s="3" t="str">
        <f>'yarn master raw '!D2491</f>
        <v>V-797</v>
      </c>
      <c r="F2491" s="3" t="str">
        <f>'yarn master raw '!E2491</f>
        <v>13% Trash</v>
      </c>
      <c r="G2491" s="3" t="str">
        <f>'yarn master raw '!F2491</f>
        <v>Spot</v>
      </c>
      <c r="H2491" s="3" t="str">
        <f>'yarn master raw '!G2491</f>
        <v>Raw Cotton</v>
      </c>
      <c r="I2491" s="12">
        <f>'yarn master raw '!I2491</f>
        <v>38950</v>
      </c>
      <c r="J2491" s="3" t="str">
        <f>'yarn master raw '!H2491</f>
        <v>₹/Candy</v>
      </c>
      <c r="K2491" s="3" t="str">
        <f>'yarn master raw '!J2491</f>
        <v>INR</v>
      </c>
      <c r="L2491" s="13">
        <f>_xlfn.XLOOKUP(K2491,'usd inr forecast '!$N$2:$N$6,'usd inr forecast '!$O$2:$O$6,1)</f>
        <v>1</v>
      </c>
      <c r="M2491" s="12">
        <f t="shared" si="152"/>
        <v>109.5270232270401</v>
      </c>
      <c r="N2491" s="3" t="str">
        <f t="shared" si="153"/>
        <v>₹/kg</v>
      </c>
      <c r="O2491" s="3" t="str">
        <f>'yarn master raw '!K2491</f>
        <v>Spot Rate</v>
      </c>
      <c r="P2491" s="3" t="str">
        <f>'yarn master raw '!L2491</f>
        <v>N/A</v>
      </c>
      <c r="Q2491" s="3" t="str">
        <f>'yarn master raw '!M2491</f>
        <v>Shankar 6 Price Trend</v>
      </c>
      <c r="R2491" s="3" t="str">
        <f>'yarn master raw '!N2491</f>
        <v>Daily Rate</v>
      </c>
      <c r="S2491" s="3">
        <f t="shared" si="154"/>
        <v>2025</v>
      </c>
      <c r="T2491" s="3" t="str">
        <f t="shared" si="155"/>
        <v>August</v>
      </c>
    </row>
    <row r="2492" spans="1:20" hidden="1" x14ac:dyDescent="0.3">
      <c r="A2492" s="14">
        <f>'yarn master raw '!A2492</f>
        <v>45888</v>
      </c>
      <c r="B2492" s="3" t="str">
        <f>'yarn master raw '!B2492</f>
        <v>Raw Cotton</v>
      </c>
      <c r="C2492" s="3" t="str">
        <f>'yarn master raw '!C2492</f>
        <v>Cotton</v>
      </c>
      <c r="D2492" s="3" t="str">
        <f>IF('yarn master raw '!J2492="INR","India","Imported")</f>
        <v>India</v>
      </c>
      <c r="E2492" s="3" t="str">
        <f>'yarn master raw '!D2492</f>
        <v>MCX Cotton</v>
      </c>
      <c r="F2492" s="3" t="str">
        <f>'yarn master raw '!E2492</f>
        <v>Spot Rate</v>
      </c>
      <c r="G2492" s="3" t="str">
        <f>'yarn master raw '!F2492</f>
        <v>Spot</v>
      </c>
      <c r="H2492" s="3" t="str">
        <f>'yarn master raw '!G2492</f>
        <v>Raw Cotton</v>
      </c>
      <c r="I2492" s="12">
        <f>'yarn master raw '!I2492</f>
        <v>56660</v>
      </c>
      <c r="J2492" s="3" t="str">
        <f>'yarn master raw '!H2492</f>
        <v>₹/Bale</v>
      </c>
      <c r="K2492" s="3" t="str">
        <f>'yarn master raw '!J2492</f>
        <v>INR</v>
      </c>
      <c r="L2492" s="13">
        <f>_xlfn.XLOOKUP(K2492,'usd inr forecast '!$N$2:$N$6,'usd inr forecast '!$O$2:$O$6,1)</f>
        <v>1</v>
      </c>
      <c r="M2492" s="12">
        <f t="shared" si="152"/>
        <v>333.29411764705884</v>
      </c>
      <c r="N2492" s="3" t="str">
        <f t="shared" si="153"/>
        <v>₹/kg</v>
      </c>
      <c r="O2492" s="3" t="str">
        <f>'yarn master raw '!K2492</f>
        <v>Spot Rate</v>
      </c>
      <c r="P2492" s="3" t="str">
        <f>'yarn master raw '!L2492</f>
        <v>N/A</v>
      </c>
      <c r="Q2492" s="3" t="str">
        <f>'yarn master raw '!M2492</f>
        <v>Shankar 6 Price Trend</v>
      </c>
      <c r="R2492" s="3" t="str">
        <f>'yarn master raw '!N2492</f>
        <v>Daily Rate</v>
      </c>
      <c r="S2492" s="3">
        <f t="shared" si="154"/>
        <v>2025</v>
      </c>
      <c r="T2492" s="3" t="str">
        <f t="shared" si="155"/>
        <v>August</v>
      </c>
    </row>
    <row r="2493" spans="1:20" hidden="1" x14ac:dyDescent="0.3">
      <c r="A2493" s="14">
        <f>'yarn master raw '!A2493</f>
        <v>45887</v>
      </c>
      <c r="B2493" s="3" t="str">
        <f>'yarn master raw '!B2493</f>
        <v>Raw Cotton</v>
      </c>
      <c r="C2493" s="3" t="str">
        <f>'yarn master raw '!C2493</f>
        <v>Cotton</v>
      </c>
      <c r="D2493" s="3" t="str">
        <f>IF('yarn master raw '!J2493="INR","India","Imported")</f>
        <v>India</v>
      </c>
      <c r="E2493" s="3" t="str">
        <f>'yarn master raw '!D2493</f>
        <v>Shankar 6 (29mm/3.8mic)</v>
      </c>
      <c r="F2493" s="3" t="str">
        <f>'yarn master raw '!E2493</f>
        <v>29-3.8-76</v>
      </c>
      <c r="G2493" s="3" t="str">
        <f>'yarn master raw '!F2493</f>
        <v>Spot</v>
      </c>
      <c r="H2493" s="3" t="str">
        <f>'yarn master raw '!G2493</f>
        <v>Raw Cotton</v>
      </c>
      <c r="I2493" s="12">
        <f>'yarn master raw '!I2493</f>
        <v>56800</v>
      </c>
      <c r="J2493" s="3" t="str">
        <f>'yarn master raw '!H2493</f>
        <v>₹/Candy</v>
      </c>
      <c r="K2493" s="3" t="str">
        <f>'yarn master raw '!J2493</f>
        <v>INR</v>
      </c>
      <c r="L2493" s="13">
        <f>_xlfn.XLOOKUP(K2493,'usd inr forecast '!$N$2:$N$6,'usd inr forecast '!$O$2:$O$6,1)</f>
        <v>1</v>
      </c>
      <c r="M2493" s="12">
        <f t="shared" si="152"/>
        <v>159.72105055958608</v>
      </c>
      <c r="N2493" s="3" t="str">
        <f t="shared" si="153"/>
        <v>₹/kg</v>
      </c>
      <c r="O2493" s="3" t="str">
        <f>'yarn master raw '!K2493</f>
        <v>Spot Rate</v>
      </c>
      <c r="P2493" s="3" t="str">
        <f>'yarn master raw '!L2493</f>
        <v>N/A</v>
      </c>
      <c r="Q2493" s="3" t="str">
        <f>'yarn master raw '!M2493</f>
        <v>Shankar 6 Price Trend</v>
      </c>
      <c r="R2493" s="3" t="str">
        <f>'yarn master raw '!N2493</f>
        <v>Daily Rate</v>
      </c>
      <c r="S2493" s="3">
        <f t="shared" si="154"/>
        <v>2025</v>
      </c>
      <c r="T2493" s="3" t="str">
        <f t="shared" si="155"/>
        <v>August</v>
      </c>
    </row>
    <row r="2494" spans="1:20" hidden="1" x14ac:dyDescent="0.3">
      <c r="A2494" s="14">
        <f>'yarn master raw '!A2494</f>
        <v>45887</v>
      </c>
      <c r="B2494" s="3" t="str">
        <f>'yarn master raw '!B2494</f>
        <v>Raw Cotton</v>
      </c>
      <c r="C2494" s="3" t="str">
        <f>'yarn master raw '!C2494</f>
        <v>Cotton</v>
      </c>
      <c r="D2494" s="3" t="str">
        <f>IF('yarn master raw '!J2494="INR","India","Imported")</f>
        <v>India</v>
      </c>
      <c r="E2494" s="3" t="str">
        <f>'yarn master raw '!D2494</f>
        <v>V-797</v>
      </c>
      <c r="F2494" s="3" t="str">
        <f>'yarn master raw '!E2494</f>
        <v>13% Trash</v>
      </c>
      <c r="G2494" s="3" t="str">
        <f>'yarn master raw '!F2494</f>
        <v>Spot</v>
      </c>
      <c r="H2494" s="3" t="str">
        <f>'yarn master raw '!G2494</f>
        <v>Raw Cotton</v>
      </c>
      <c r="I2494" s="12">
        <f>'yarn master raw '!I2494</f>
        <v>39050</v>
      </c>
      <c r="J2494" s="3" t="str">
        <f>'yarn master raw '!H2494</f>
        <v>₹/Candy</v>
      </c>
      <c r="K2494" s="3" t="str">
        <f>'yarn master raw '!J2494</f>
        <v>INR</v>
      </c>
      <c r="L2494" s="13">
        <f>_xlfn.XLOOKUP(K2494,'usd inr forecast '!$N$2:$N$6,'usd inr forecast '!$O$2:$O$6,1)</f>
        <v>1</v>
      </c>
      <c r="M2494" s="12">
        <f t="shared" si="152"/>
        <v>109.80822225971542</v>
      </c>
      <c r="N2494" s="3" t="str">
        <f t="shared" si="153"/>
        <v>₹/kg</v>
      </c>
      <c r="O2494" s="3" t="str">
        <f>'yarn master raw '!K2494</f>
        <v>Spot Rate</v>
      </c>
      <c r="P2494" s="3" t="str">
        <f>'yarn master raw '!L2494</f>
        <v>N/A</v>
      </c>
      <c r="Q2494" s="3" t="str">
        <f>'yarn master raw '!M2494</f>
        <v>Shankar 6 Price Trend</v>
      </c>
      <c r="R2494" s="3" t="str">
        <f>'yarn master raw '!N2494</f>
        <v>Daily Rate</v>
      </c>
      <c r="S2494" s="3">
        <f t="shared" si="154"/>
        <v>2025</v>
      </c>
      <c r="T2494" s="3" t="str">
        <f t="shared" si="155"/>
        <v>August</v>
      </c>
    </row>
    <row r="2495" spans="1:20" hidden="1" x14ac:dyDescent="0.3">
      <c r="A2495" s="14">
        <f>'yarn master raw '!A2495</f>
        <v>45887</v>
      </c>
      <c r="B2495" s="3" t="str">
        <f>'yarn master raw '!B2495</f>
        <v>Raw Cotton</v>
      </c>
      <c r="C2495" s="3" t="str">
        <f>'yarn master raw '!C2495</f>
        <v>Cotton</v>
      </c>
      <c r="D2495" s="3" t="str">
        <f>IF('yarn master raw '!J2495="INR","India","Imported")</f>
        <v>India</v>
      </c>
      <c r="E2495" s="3" t="str">
        <f>'yarn master raw '!D2495</f>
        <v>MCX Cotton</v>
      </c>
      <c r="F2495" s="3" t="str">
        <f>'yarn master raw '!E2495</f>
        <v>Spot Rate</v>
      </c>
      <c r="G2495" s="3" t="str">
        <f>'yarn master raw '!F2495</f>
        <v>Spot</v>
      </c>
      <c r="H2495" s="3" t="str">
        <f>'yarn master raw '!G2495</f>
        <v>Raw Cotton</v>
      </c>
      <c r="I2495" s="12">
        <f>'yarn master raw '!I2495</f>
        <v>56840</v>
      </c>
      <c r="J2495" s="3" t="str">
        <f>'yarn master raw '!H2495</f>
        <v>₹/Bale</v>
      </c>
      <c r="K2495" s="3" t="str">
        <f>'yarn master raw '!J2495</f>
        <v>INR</v>
      </c>
      <c r="L2495" s="13">
        <f>_xlfn.XLOOKUP(K2495,'usd inr forecast '!$N$2:$N$6,'usd inr forecast '!$O$2:$O$6,1)</f>
        <v>1</v>
      </c>
      <c r="M2495" s="12">
        <f t="shared" si="152"/>
        <v>334.35294117647061</v>
      </c>
      <c r="N2495" s="3" t="str">
        <f t="shared" si="153"/>
        <v>₹/kg</v>
      </c>
      <c r="O2495" s="3" t="str">
        <f>'yarn master raw '!K2495</f>
        <v>Spot Rate</v>
      </c>
      <c r="P2495" s="3" t="str">
        <f>'yarn master raw '!L2495</f>
        <v>N/A</v>
      </c>
      <c r="Q2495" s="3" t="str">
        <f>'yarn master raw '!M2495</f>
        <v>Shankar 6 Price Trend</v>
      </c>
      <c r="R2495" s="3" t="str">
        <f>'yarn master raw '!N2495</f>
        <v>Daily Rate</v>
      </c>
      <c r="S2495" s="3">
        <f t="shared" si="154"/>
        <v>2025</v>
      </c>
      <c r="T2495" s="3" t="str">
        <f t="shared" si="155"/>
        <v>August</v>
      </c>
    </row>
    <row r="2496" spans="1:20" hidden="1" x14ac:dyDescent="0.3">
      <c r="A2496" s="14">
        <f>'yarn master raw '!A2496</f>
        <v>45885</v>
      </c>
      <c r="B2496" s="3" t="str">
        <f>'yarn master raw '!B2496</f>
        <v>Raw Cotton</v>
      </c>
      <c r="C2496" s="3" t="str">
        <f>'yarn master raw '!C2496</f>
        <v>Cotton</v>
      </c>
      <c r="D2496" s="3" t="str">
        <f>IF('yarn master raw '!J2496="INR","India","Imported")</f>
        <v>India</v>
      </c>
      <c r="E2496" s="3" t="str">
        <f>'yarn master raw '!D2496</f>
        <v>Shankar 6 (29mm/3.8mic)</v>
      </c>
      <c r="F2496" s="3" t="str">
        <f>'yarn master raw '!E2496</f>
        <v>29-3.8-76</v>
      </c>
      <c r="G2496" s="3" t="str">
        <f>'yarn master raw '!F2496</f>
        <v>Spot</v>
      </c>
      <c r="H2496" s="3" t="str">
        <f>'yarn master raw '!G2496</f>
        <v>Raw Cotton</v>
      </c>
      <c r="I2496" s="12">
        <f>'yarn master raw '!I2496</f>
        <v>56950</v>
      </c>
      <c r="J2496" s="3" t="str">
        <f>'yarn master raw '!H2496</f>
        <v>₹/Candy</v>
      </c>
      <c r="K2496" s="3" t="str">
        <f>'yarn master raw '!J2496</f>
        <v>INR</v>
      </c>
      <c r="L2496" s="13">
        <f>_xlfn.XLOOKUP(K2496,'usd inr forecast '!$N$2:$N$6,'usd inr forecast '!$O$2:$O$6,1)</f>
        <v>1</v>
      </c>
      <c r="M2496" s="12">
        <f t="shared" si="152"/>
        <v>160.14284910859905</v>
      </c>
      <c r="N2496" s="3" t="str">
        <f t="shared" si="153"/>
        <v>₹/kg</v>
      </c>
      <c r="O2496" s="3" t="str">
        <f>'yarn master raw '!K2496</f>
        <v>Spot Rate</v>
      </c>
      <c r="P2496" s="3" t="str">
        <f>'yarn master raw '!L2496</f>
        <v>N/A</v>
      </c>
      <c r="Q2496" s="3" t="str">
        <f>'yarn master raw '!M2496</f>
        <v>Shankar 6 Price Trend</v>
      </c>
      <c r="R2496" s="3" t="str">
        <f>'yarn master raw '!N2496</f>
        <v>Daily Rate</v>
      </c>
      <c r="S2496" s="3">
        <f t="shared" si="154"/>
        <v>2025</v>
      </c>
      <c r="T2496" s="3" t="str">
        <f t="shared" si="155"/>
        <v>August</v>
      </c>
    </row>
    <row r="2497" spans="1:20" hidden="1" x14ac:dyDescent="0.3">
      <c r="A2497" s="14">
        <f>'yarn master raw '!A2497</f>
        <v>45885</v>
      </c>
      <c r="B2497" s="3" t="str">
        <f>'yarn master raw '!B2497</f>
        <v>Raw Cotton</v>
      </c>
      <c r="C2497" s="3" t="str">
        <f>'yarn master raw '!C2497</f>
        <v>Cotton</v>
      </c>
      <c r="D2497" s="3" t="str">
        <f>IF('yarn master raw '!J2497="INR","India","Imported")</f>
        <v>India</v>
      </c>
      <c r="E2497" s="3" t="str">
        <f>'yarn master raw '!D2497</f>
        <v>V-797</v>
      </c>
      <c r="F2497" s="3" t="str">
        <f>'yarn master raw '!E2497</f>
        <v>13% Trash</v>
      </c>
      <c r="G2497" s="3" t="str">
        <f>'yarn master raw '!F2497</f>
        <v>Spot</v>
      </c>
      <c r="H2497" s="3" t="str">
        <f>'yarn master raw '!G2497</f>
        <v>Raw Cotton</v>
      </c>
      <c r="I2497" s="12">
        <f>'yarn master raw '!I2497</f>
        <v>39100</v>
      </c>
      <c r="J2497" s="3" t="str">
        <f>'yarn master raw '!H2497</f>
        <v>₹/Candy</v>
      </c>
      <c r="K2497" s="3" t="str">
        <f>'yarn master raw '!J2497</f>
        <v>INR</v>
      </c>
      <c r="L2497" s="13">
        <f>_xlfn.XLOOKUP(K2497,'usd inr forecast '!$N$2:$N$6,'usd inr forecast '!$O$2:$O$6,1)</f>
        <v>1</v>
      </c>
      <c r="M2497" s="12">
        <f t="shared" si="152"/>
        <v>109.94882177605309</v>
      </c>
      <c r="N2497" s="3" t="str">
        <f t="shared" si="153"/>
        <v>₹/kg</v>
      </c>
      <c r="O2497" s="3" t="str">
        <f>'yarn master raw '!K2497</f>
        <v>Spot Rate</v>
      </c>
      <c r="P2497" s="3" t="str">
        <f>'yarn master raw '!L2497</f>
        <v>N/A</v>
      </c>
      <c r="Q2497" s="3" t="str">
        <f>'yarn master raw '!M2497</f>
        <v>Shankar 6 Price Trend</v>
      </c>
      <c r="R2497" s="3" t="str">
        <f>'yarn master raw '!N2497</f>
        <v>Daily Rate</v>
      </c>
      <c r="S2497" s="3">
        <f t="shared" si="154"/>
        <v>2025</v>
      </c>
      <c r="T2497" s="3" t="str">
        <f t="shared" si="155"/>
        <v>August</v>
      </c>
    </row>
    <row r="2498" spans="1:20" hidden="1" x14ac:dyDescent="0.3">
      <c r="A2498" s="14">
        <f>'yarn master raw '!A2498</f>
        <v>45885</v>
      </c>
      <c r="B2498" s="3" t="str">
        <f>'yarn master raw '!B2498</f>
        <v>Raw Cotton</v>
      </c>
      <c r="C2498" s="3" t="str">
        <f>'yarn master raw '!C2498</f>
        <v>Cotton</v>
      </c>
      <c r="D2498" s="3" t="str">
        <f>IF('yarn master raw '!J2498="INR","India","Imported")</f>
        <v>India</v>
      </c>
      <c r="E2498" s="3" t="str">
        <f>'yarn master raw '!D2498</f>
        <v>MCX Cotton</v>
      </c>
      <c r="F2498" s="3" t="str">
        <f>'yarn master raw '!E2498</f>
        <v>Spot Rate</v>
      </c>
      <c r="G2498" s="3" t="str">
        <f>'yarn master raw '!F2498</f>
        <v>Spot</v>
      </c>
      <c r="H2498" s="3" t="str">
        <f>'yarn master raw '!G2498</f>
        <v>Raw Cotton</v>
      </c>
      <c r="I2498" s="12">
        <f>'yarn master raw '!I2498</f>
        <v>56920</v>
      </c>
      <c r="J2498" s="3" t="str">
        <f>'yarn master raw '!H2498</f>
        <v>₹/Bale</v>
      </c>
      <c r="K2498" s="3" t="str">
        <f>'yarn master raw '!J2498</f>
        <v>INR</v>
      </c>
      <c r="L2498" s="13">
        <f>_xlfn.XLOOKUP(K2498,'usd inr forecast '!$N$2:$N$6,'usd inr forecast '!$O$2:$O$6,1)</f>
        <v>1</v>
      </c>
      <c r="M2498" s="12">
        <f t="shared" si="152"/>
        <v>334.8235294117647</v>
      </c>
      <c r="N2498" s="3" t="str">
        <f t="shared" si="153"/>
        <v>₹/kg</v>
      </c>
      <c r="O2498" s="3" t="str">
        <f>'yarn master raw '!K2498</f>
        <v>Spot Rate</v>
      </c>
      <c r="P2498" s="3" t="str">
        <f>'yarn master raw '!L2498</f>
        <v>N/A</v>
      </c>
      <c r="Q2498" s="3" t="str">
        <f>'yarn master raw '!M2498</f>
        <v>Shankar 6 Price Trend</v>
      </c>
      <c r="R2498" s="3" t="str">
        <f>'yarn master raw '!N2498</f>
        <v>Daily Rate</v>
      </c>
      <c r="S2498" s="3">
        <f t="shared" si="154"/>
        <v>2025</v>
      </c>
      <c r="T2498" s="3" t="str">
        <f t="shared" si="155"/>
        <v>August</v>
      </c>
    </row>
    <row r="2499" spans="1:20" hidden="1" x14ac:dyDescent="0.3">
      <c r="A2499" s="14">
        <f>'yarn master raw '!A2499</f>
        <v>45884</v>
      </c>
      <c r="B2499" s="3" t="str">
        <f>'yarn master raw '!B2499</f>
        <v>Raw Cotton</v>
      </c>
      <c r="C2499" s="3" t="str">
        <f>'yarn master raw '!C2499</f>
        <v>Cotton</v>
      </c>
      <c r="D2499" s="3" t="str">
        <f>IF('yarn master raw '!J2499="INR","India","Imported")</f>
        <v>India</v>
      </c>
      <c r="E2499" s="3" t="str">
        <f>'yarn master raw '!D2499</f>
        <v>Shankar 6 (29mm/3.8mic)</v>
      </c>
      <c r="F2499" s="3" t="str">
        <f>'yarn master raw '!E2499</f>
        <v>29-3.8-76</v>
      </c>
      <c r="G2499" s="3" t="str">
        <f>'yarn master raw '!F2499</f>
        <v>Spot</v>
      </c>
      <c r="H2499" s="3" t="str">
        <f>'yarn master raw '!G2499</f>
        <v>Raw Cotton</v>
      </c>
      <c r="I2499" s="12">
        <f>'yarn master raw '!I2499</f>
        <v>56950</v>
      </c>
      <c r="J2499" s="3" t="str">
        <f>'yarn master raw '!H2499</f>
        <v>₹/Candy</v>
      </c>
      <c r="K2499" s="3" t="str">
        <f>'yarn master raw '!J2499</f>
        <v>INR</v>
      </c>
      <c r="L2499" s="13">
        <f>_xlfn.XLOOKUP(K2499,'usd inr forecast '!$N$2:$N$6,'usd inr forecast '!$O$2:$O$6,1)</f>
        <v>1</v>
      </c>
      <c r="M2499" s="12">
        <f t="shared" ref="M2499:M2562" si="156">IF(J2499="₹/kg",I2499*L2499,IF(J2499="₹/Candy",I2499*L2499/355.62,IF(J2499="₹/Bale",I2499*L2499/170,I2499*L2499)))</f>
        <v>160.14284910859905</v>
      </c>
      <c r="N2499" s="3" t="str">
        <f t="shared" ref="N2499:N2562" si="157">"₹/kg"</f>
        <v>₹/kg</v>
      </c>
      <c r="O2499" s="3" t="str">
        <f>'yarn master raw '!K2499</f>
        <v>Spot Rate</v>
      </c>
      <c r="P2499" s="3" t="str">
        <f>'yarn master raw '!L2499</f>
        <v>N/A</v>
      </c>
      <c r="Q2499" s="3" t="str">
        <f>'yarn master raw '!M2499</f>
        <v>Shankar 6 Price Trend</v>
      </c>
      <c r="R2499" s="3" t="str">
        <f>'yarn master raw '!N2499</f>
        <v>Daily Rate</v>
      </c>
      <c r="S2499" s="3">
        <f t="shared" ref="S2499:S2562" si="158">IFERROR(IF(ISNUMBER(A2499),YEAR(A2499),IF(ISNUMBER(SEARCH("'",A2499)),VALUE("20"&amp;MID(A2499,SEARCH("'",A2499)+1,2)),IF(ISNUMBER(SEARCH("2023",A2499)),2023,IF(ISNUMBER(SEARCH("2024",A2499)),2024,IF(ISNUMBER(SEARCH("2025",A2499)),2025,IF(ISNUMBER(SEARCH("2026",A2499)),2026,2022)))))),"")</f>
        <v>2025</v>
      </c>
      <c r="T2499" s="3" t="str">
        <f t="shared" ref="T2499:T2562" si="159">IFERROR(IF(ISNUMBER(A2499),TEXT(A2499,"mmmm"),IF(ISNUMBER(SEARCH("Jan",A2499)),"January",IF(ISNUMBER(SEARCH("Feb",A2499)),"February",IF(ISNUMBER(SEARCH("March",A2499)),"March",IF(ISNUMBER(SEARCH("April",A2499)),"April",IF(ISNUMBER(SEARCH("May",A2499)),"May",IF(ISNUMBER(SEARCH("June",A2499)),"June",IF(ISNUMBER(SEARCH("July",A2499)),"July",IF(ISNUMBER(SEARCH("Aug",A2499)),"August",IF(ISNUMBER(SEARCH("Sep",A2499)),"September",IF(ISNUMBER(SEARCH("Oct",A2499)),"October",IF(ISNUMBER(SEARCH("Nov",A2499)),"November",IF(ISNUMBER(SEARCH("Dec",A2499)),"December",""))))))))))))),"")</f>
        <v>August</v>
      </c>
    </row>
    <row r="2500" spans="1:20" hidden="1" x14ac:dyDescent="0.3">
      <c r="A2500" s="14">
        <f>'yarn master raw '!A2500</f>
        <v>45884</v>
      </c>
      <c r="B2500" s="3" t="str">
        <f>'yarn master raw '!B2500</f>
        <v>Raw Cotton</v>
      </c>
      <c r="C2500" s="3" t="str">
        <f>'yarn master raw '!C2500</f>
        <v>Cotton</v>
      </c>
      <c r="D2500" s="3" t="str">
        <f>IF('yarn master raw '!J2500="INR","India","Imported")</f>
        <v>India</v>
      </c>
      <c r="E2500" s="3" t="str">
        <f>'yarn master raw '!D2500</f>
        <v>V-797</v>
      </c>
      <c r="F2500" s="3" t="str">
        <f>'yarn master raw '!E2500</f>
        <v>13% Trash</v>
      </c>
      <c r="G2500" s="3" t="str">
        <f>'yarn master raw '!F2500</f>
        <v>Spot</v>
      </c>
      <c r="H2500" s="3" t="str">
        <f>'yarn master raw '!G2500</f>
        <v>Raw Cotton</v>
      </c>
      <c r="I2500" s="12">
        <f>'yarn master raw '!I2500</f>
        <v>39100</v>
      </c>
      <c r="J2500" s="3" t="str">
        <f>'yarn master raw '!H2500</f>
        <v>₹/Candy</v>
      </c>
      <c r="K2500" s="3" t="str">
        <f>'yarn master raw '!J2500</f>
        <v>INR</v>
      </c>
      <c r="L2500" s="13">
        <f>_xlfn.XLOOKUP(K2500,'usd inr forecast '!$N$2:$N$6,'usd inr forecast '!$O$2:$O$6,1)</f>
        <v>1</v>
      </c>
      <c r="M2500" s="12">
        <f t="shared" si="156"/>
        <v>109.94882177605309</v>
      </c>
      <c r="N2500" s="3" t="str">
        <f t="shared" si="157"/>
        <v>₹/kg</v>
      </c>
      <c r="O2500" s="3" t="str">
        <f>'yarn master raw '!K2500</f>
        <v>Spot Rate</v>
      </c>
      <c r="P2500" s="3" t="str">
        <f>'yarn master raw '!L2500</f>
        <v>N/A</v>
      </c>
      <c r="Q2500" s="3" t="str">
        <f>'yarn master raw '!M2500</f>
        <v>Shankar 6 Price Trend</v>
      </c>
      <c r="R2500" s="3" t="str">
        <f>'yarn master raw '!N2500</f>
        <v>Daily Rate</v>
      </c>
      <c r="S2500" s="3">
        <f t="shared" si="158"/>
        <v>2025</v>
      </c>
      <c r="T2500" s="3" t="str">
        <f t="shared" si="159"/>
        <v>August</v>
      </c>
    </row>
    <row r="2501" spans="1:20" hidden="1" x14ac:dyDescent="0.3">
      <c r="A2501" s="14">
        <f>'yarn master raw '!A2501</f>
        <v>45884</v>
      </c>
      <c r="B2501" s="3" t="str">
        <f>'yarn master raw '!B2501</f>
        <v>Raw Cotton</v>
      </c>
      <c r="C2501" s="3" t="str">
        <f>'yarn master raw '!C2501</f>
        <v>Cotton</v>
      </c>
      <c r="D2501" s="3" t="str">
        <f>IF('yarn master raw '!J2501="INR","India","Imported")</f>
        <v>India</v>
      </c>
      <c r="E2501" s="3" t="str">
        <f>'yarn master raw '!D2501</f>
        <v>MCX Cotton</v>
      </c>
      <c r="F2501" s="3" t="str">
        <f>'yarn master raw '!E2501</f>
        <v>Spot Rate</v>
      </c>
      <c r="G2501" s="3" t="str">
        <f>'yarn master raw '!F2501</f>
        <v>Spot</v>
      </c>
      <c r="H2501" s="3" t="str">
        <f>'yarn master raw '!G2501</f>
        <v>Raw Cotton</v>
      </c>
      <c r="I2501" s="12">
        <f>'yarn master raw '!I2501</f>
        <v>56920</v>
      </c>
      <c r="J2501" s="3" t="str">
        <f>'yarn master raw '!H2501</f>
        <v>₹/Bale</v>
      </c>
      <c r="K2501" s="3" t="str">
        <f>'yarn master raw '!J2501</f>
        <v>INR</v>
      </c>
      <c r="L2501" s="13">
        <f>_xlfn.XLOOKUP(K2501,'usd inr forecast '!$N$2:$N$6,'usd inr forecast '!$O$2:$O$6,1)</f>
        <v>1</v>
      </c>
      <c r="M2501" s="12">
        <f t="shared" si="156"/>
        <v>334.8235294117647</v>
      </c>
      <c r="N2501" s="3" t="str">
        <f t="shared" si="157"/>
        <v>₹/kg</v>
      </c>
      <c r="O2501" s="3" t="str">
        <f>'yarn master raw '!K2501</f>
        <v>Spot Rate</v>
      </c>
      <c r="P2501" s="3" t="str">
        <f>'yarn master raw '!L2501</f>
        <v>N/A</v>
      </c>
      <c r="Q2501" s="3" t="str">
        <f>'yarn master raw '!M2501</f>
        <v>Shankar 6 Price Trend</v>
      </c>
      <c r="R2501" s="3" t="str">
        <f>'yarn master raw '!N2501</f>
        <v>Daily Rate</v>
      </c>
      <c r="S2501" s="3">
        <f t="shared" si="158"/>
        <v>2025</v>
      </c>
      <c r="T2501" s="3" t="str">
        <f t="shared" si="159"/>
        <v>August</v>
      </c>
    </row>
    <row r="2502" spans="1:20" hidden="1" x14ac:dyDescent="0.3">
      <c r="A2502" s="14">
        <f>'yarn master raw '!A2502</f>
        <v>45883</v>
      </c>
      <c r="B2502" s="3" t="str">
        <f>'yarn master raw '!B2502</f>
        <v>Raw Cotton</v>
      </c>
      <c r="C2502" s="3" t="str">
        <f>'yarn master raw '!C2502</f>
        <v>Cotton</v>
      </c>
      <c r="D2502" s="3" t="str">
        <f>IF('yarn master raw '!J2502="INR","India","Imported")</f>
        <v>India</v>
      </c>
      <c r="E2502" s="3" t="str">
        <f>'yarn master raw '!D2502</f>
        <v>Shankar 6 (29mm/3.8mic)</v>
      </c>
      <c r="F2502" s="3" t="str">
        <f>'yarn master raw '!E2502</f>
        <v>29-3.8-76</v>
      </c>
      <c r="G2502" s="3" t="str">
        <f>'yarn master raw '!F2502</f>
        <v>Spot</v>
      </c>
      <c r="H2502" s="3" t="str">
        <f>'yarn master raw '!G2502</f>
        <v>Raw Cotton</v>
      </c>
      <c r="I2502" s="12">
        <f>'yarn master raw '!I2502</f>
        <v>56950</v>
      </c>
      <c r="J2502" s="3" t="str">
        <f>'yarn master raw '!H2502</f>
        <v>₹/Candy</v>
      </c>
      <c r="K2502" s="3" t="str">
        <f>'yarn master raw '!J2502</f>
        <v>INR</v>
      </c>
      <c r="L2502" s="13">
        <f>_xlfn.XLOOKUP(K2502,'usd inr forecast '!$N$2:$N$6,'usd inr forecast '!$O$2:$O$6,1)</f>
        <v>1</v>
      </c>
      <c r="M2502" s="12">
        <f t="shared" si="156"/>
        <v>160.14284910859905</v>
      </c>
      <c r="N2502" s="3" t="str">
        <f t="shared" si="157"/>
        <v>₹/kg</v>
      </c>
      <c r="O2502" s="3" t="str">
        <f>'yarn master raw '!K2502</f>
        <v>Spot Rate</v>
      </c>
      <c r="P2502" s="3" t="str">
        <f>'yarn master raw '!L2502</f>
        <v>N/A</v>
      </c>
      <c r="Q2502" s="3" t="str">
        <f>'yarn master raw '!M2502</f>
        <v>Shankar 6 Price Trend</v>
      </c>
      <c r="R2502" s="3" t="str">
        <f>'yarn master raw '!N2502</f>
        <v>Daily Rate</v>
      </c>
      <c r="S2502" s="3">
        <f t="shared" si="158"/>
        <v>2025</v>
      </c>
      <c r="T2502" s="3" t="str">
        <f t="shared" si="159"/>
        <v>August</v>
      </c>
    </row>
    <row r="2503" spans="1:20" hidden="1" x14ac:dyDescent="0.3">
      <c r="A2503" s="14">
        <f>'yarn master raw '!A2503</f>
        <v>45883</v>
      </c>
      <c r="B2503" s="3" t="str">
        <f>'yarn master raw '!B2503</f>
        <v>Raw Cotton</v>
      </c>
      <c r="C2503" s="3" t="str">
        <f>'yarn master raw '!C2503</f>
        <v>Cotton</v>
      </c>
      <c r="D2503" s="3" t="str">
        <f>IF('yarn master raw '!J2503="INR","India","Imported")</f>
        <v>India</v>
      </c>
      <c r="E2503" s="3" t="str">
        <f>'yarn master raw '!D2503</f>
        <v>V-797</v>
      </c>
      <c r="F2503" s="3" t="str">
        <f>'yarn master raw '!E2503</f>
        <v>13% Trash</v>
      </c>
      <c r="G2503" s="3" t="str">
        <f>'yarn master raw '!F2503</f>
        <v>Spot</v>
      </c>
      <c r="H2503" s="3" t="str">
        <f>'yarn master raw '!G2503</f>
        <v>Raw Cotton</v>
      </c>
      <c r="I2503" s="12">
        <f>'yarn master raw '!I2503</f>
        <v>39100</v>
      </c>
      <c r="J2503" s="3" t="str">
        <f>'yarn master raw '!H2503</f>
        <v>₹/Candy</v>
      </c>
      <c r="K2503" s="3" t="str">
        <f>'yarn master raw '!J2503</f>
        <v>INR</v>
      </c>
      <c r="L2503" s="13">
        <f>_xlfn.XLOOKUP(K2503,'usd inr forecast '!$N$2:$N$6,'usd inr forecast '!$O$2:$O$6,1)</f>
        <v>1</v>
      </c>
      <c r="M2503" s="12">
        <f t="shared" si="156"/>
        <v>109.94882177605309</v>
      </c>
      <c r="N2503" s="3" t="str">
        <f t="shared" si="157"/>
        <v>₹/kg</v>
      </c>
      <c r="O2503" s="3" t="str">
        <f>'yarn master raw '!K2503</f>
        <v>Spot Rate</v>
      </c>
      <c r="P2503" s="3" t="str">
        <f>'yarn master raw '!L2503</f>
        <v>N/A</v>
      </c>
      <c r="Q2503" s="3" t="str">
        <f>'yarn master raw '!M2503</f>
        <v>Shankar 6 Price Trend</v>
      </c>
      <c r="R2503" s="3" t="str">
        <f>'yarn master raw '!N2503</f>
        <v>Daily Rate</v>
      </c>
      <c r="S2503" s="3">
        <f t="shared" si="158"/>
        <v>2025</v>
      </c>
      <c r="T2503" s="3" t="str">
        <f t="shared" si="159"/>
        <v>August</v>
      </c>
    </row>
    <row r="2504" spans="1:20" hidden="1" x14ac:dyDescent="0.3">
      <c r="A2504" s="14">
        <f>'yarn master raw '!A2504</f>
        <v>45883</v>
      </c>
      <c r="B2504" s="3" t="str">
        <f>'yarn master raw '!B2504</f>
        <v>Raw Cotton</v>
      </c>
      <c r="C2504" s="3" t="str">
        <f>'yarn master raw '!C2504</f>
        <v>Cotton</v>
      </c>
      <c r="D2504" s="3" t="str">
        <f>IF('yarn master raw '!J2504="INR","India","Imported")</f>
        <v>India</v>
      </c>
      <c r="E2504" s="3" t="str">
        <f>'yarn master raw '!D2504</f>
        <v>MCX Cotton</v>
      </c>
      <c r="F2504" s="3" t="str">
        <f>'yarn master raw '!E2504</f>
        <v>Spot Rate</v>
      </c>
      <c r="G2504" s="3" t="str">
        <f>'yarn master raw '!F2504</f>
        <v>Spot</v>
      </c>
      <c r="H2504" s="3" t="str">
        <f>'yarn master raw '!G2504</f>
        <v>Raw Cotton</v>
      </c>
      <c r="I2504" s="12">
        <f>'yarn master raw '!I2504</f>
        <v>56920</v>
      </c>
      <c r="J2504" s="3" t="str">
        <f>'yarn master raw '!H2504</f>
        <v>₹/Bale</v>
      </c>
      <c r="K2504" s="3" t="str">
        <f>'yarn master raw '!J2504</f>
        <v>INR</v>
      </c>
      <c r="L2504" s="13">
        <f>_xlfn.XLOOKUP(K2504,'usd inr forecast '!$N$2:$N$6,'usd inr forecast '!$O$2:$O$6,1)</f>
        <v>1</v>
      </c>
      <c r="M2504" s="12">
        <f t="shared" si="156"/>
        <v>334.8235294117647</v>
      </c>
      <c r="N2504" s="3" t="str">
        <f t="shared" si="157"/>
        <v>₹/kg</v>
      </c>
      <c r="O2504" s="3" t="str">
        <f>'yarn master raw '!K2504</f>
        <v>Spot Rate</v>
      </c>
      <c r="P2504" s="3" t="str">
        <f>'yarn master raw '!L2504</f>
        <v>N/A</v>
      </c>
      <c r="Q2504" s="3" t="str">
        <f>'yarn master raw '!M2504</f>
        <v>Shankar 6 Price Trend</v>
      </c>
      <c r="R2504" s="3" t="str">
        <f>'yarn master raw '!N2504</f>
        <v>Daily Rate</v>
      </c>
      <c r="S2504" s="3">
        <f t="shared" si="158"/>
        <v>2025</v>
      </c>
      <c r="T2504" s="3" t="str">
        <f t="shared" si="159"/>
        <v>August</v>
      </c>
    </row>
    <row r="2505" spans="1:20" hidden="1" x14ac:dyDescent="0.3">
      <c r="A2505" s="14">
        <f>'yarn master raw '!A2505</f>
        <v>45882</v>
      </c>
      <c r="B2505" s="3" t="str">
        <f>'yarn master raw '!B2505</f>
        <v>Raw Cotton</v>
      </c>
      <c r="C2505" s="3" t="str">
        <f>'yarn master raw '!C2505</f>
        <v>Cotton</v>
      </c>
      <c r="D2505" s="3" t="str">
        <f>IF('yarn master raw '!J2505="INR","India","Imported")</f>
        <v>India</v>
      </c>
      <c r="E2505" s="3" t="str">
        <f>'yarn master raw '!D2505</f>
        <v>Shankar 6 (29mm/3.8mic)</v>
      </c>
      <c r="F2505" s="3" t="str">
        <f>'yarn master raw '!E2505</f>
        <v>29-3.8-76</v>
      </c>
      <c r="G2505" s="3" t="str">
        <f>'yarn master raw '!F2505</f>
        <v>Spot</v>
      </c>
      <c r="H2505" s="3" t="str">
        <f>'yarn master raw '!G2505</f>
        <v>Raw Cotton</v>
      </c>
      <c r="I2505" s="12">
        <f>'yarn master raw '!I2505</f>
        <v>56850</v>
      </c>
      <c r="J2505" s="3" t="str">
        <f>'yarn master raw '!H2505</f>
        <v>₹/Candy</v>
      </c>
      <c r="K2505" s="3" t="str">
        <f>'yarn master raw '!J2505</f>
        <v>INR</v>
      </c>
      <c r="L2505" s="13">
        <f>_xlfn.XLOOKUP(K2505,'usd inr forecast '!$N$2:$N$6,'usd inr forecast '!$O$2:$O$6,1)</f>
        <v>1</v>
      </c>
      <c r="M2505" s="12">
        <f t="shared" si="156"/>
        <v>159.86165007592373</v>
      </c>
      <c r="N2505" s="3" t="str">
        <f t="shared" si="157"/>
        <v>₹/kg</v>
      </c>
      <c r="O2505" s="3" t="str">
        <f>'yarn master raw '!K2505</f>
        <v>Spot Rate</v>
      </c>
      <c r="P2505" s="3" t="str">
        <f>'yarn master raw '!L2505</f>
        <v>N/A</v>
      </c>
      <c r="Q2505" s="3" t="str">
        <f>'yarn master raw '!M2505</f>
        <v>Shankar 6 Price Trend</v>
      </c>
      <c r="R2505" s="3" t="str">
        <f>'yarn master raw '!N2505</f>
        <v>Daily Rate</v>
      </c>
      <c r="S2505" s="3">
        <f t="shared" si="158"/>
        <v>2025</v>
      </c>
      <c r="T2505" s="3" t="str">
        <f t="shared" si="159"/>
        <v>August</v>
      </c>
    </row>
    <row r="2506" spans="1:20" hidden="1" x14ac:dyDescent="0.3">
      <c r="A2506" s="14">
        <f>'yarn master raw '!A2506</f>
        <v>45882</v>
      </c>
      <c r="B2506" s="3" t="str">
        <f>'yarn master raw '!B2506</f>
        <v>Raw Cotton</v>
      </c>
      <c r="C2506" s="3" t="str">
        <f>'yarn master raw '!C2506</f>
        <v>Cotton</v>
      </c>
      <c r="D2506" s="3" t="str">
        <f>IF('yarn master raw '!J2506="INR","India","Imported")</f>
        <v>India</v>
      </c>
      <c r="E2506" s="3" t="str">
        <f>'yarn master raw '!D2506</f>
        <v>V-797</v>
      </c>
      <c r="F2506" s="3" t="str">
        <f>'yarn master raw '!E2506</f>
        <v>13% Trash</v>
      </c>
      <c r="G2506" s="3" t="str">
        <f>'yarn master raw '!F2506</f>
        <v>Spot</v>
      </c>
      <c r="H2506" s="3" t="str">
        <f>'yarn master raw '!G2506</f>
        <v>Raw Cotton</v>
      </c>
      <c r="I2506" s="12">
        <f>'yarn master raw '!I2506</f>
        <v>39100</v>
      </c>
      <c r="J2506" s="3" t="str">
        <f>'yarn master raw '!H2506</f>
        <v>₹/Candy</v>
      </c>
      <c r="K2506" s="3" t="str">
        <f>'yarn master raw '!J2506</f>
        <v>INR</v>
      </c>
      <c r="L2506" s="13">
        <f>_xlfn.XLOOKUP(K2506,'usd inr forecast '!$N$2:$N$6,'usd inr forecast '!$O$2:$O$6,1)</f>
        <v>1</v>
      </c>
      <c r="M2506" s="12">
        <f t="shared" si="156"/>
        <v>109.94882177605309</v>
      </c>
      <c r="N2506" s="3" t="str">
        <f t="shared" si="157"/>
        <v>₹/kg</v>
      </c>
      <c r="O2506" s="3" t="str">
        <f>'yarn master raw '!K2506</f>
        <v>Spot Rate</v>
      </c>
      <c r="P2506" s="3" t="str">
        <f>'yarn master raw '!L2506</f>
        <v>N/A</v>
      </c>
      <c r="Q2506" s="3" t="str">
        <f>'yarn master raw '!M2506</f>
        <v>Shankar 6 Price Trend</v>
      </c>
      <c r="R2506" s="3" t="str">
        <f>'yarn master raw '!N2506</f>
        <v>Daily Rate</v>
      </c>
      <c r="S2506" s="3">
        <f t="shared" si="158"/>
        <v>2025</v>
      </c>
      <c r="T2506" s="3" t="str">
        <f t="shared" si="159"/>
        <v>August</v>
      </c>
    </row>
    <row r="2507" spans="1:20" hidden="1" x14ac:dyDescent="0.3">
      <c r="A2507" s="14">
        <f>'yarn master raw '!A2507</f>
        <v>45882</v>
      </c>
      <c r="B2507" s="3" t="str">
        <f>'yarn master raw '!B2507</f>
        <v>Raw Cotton</v>
      </c>
      <c r="C2507" s="3" t="str">
        <f>'yarn master raw '!C2507</f>
        <v>Cotton</v>
      </c>
      <c r="D2507" s="3" t="str">
        <f>IF('yarn master raw '!J2507="INR","India","Imported")</f>
        <v>India</v>
      </c>
      <c r="E2507" s="3" t="str">
        <f>'yarn master raw '!D2507</f>
        <v>MCX Cotton</v>
      </c>
      <c r="F2507" s="3" t="str">
        <f>'yarn master raw '!E2507</f>
        <v>Spot Rate</v>
      </c>
      <c r="G2507" s="3" t="str">
        <f>'yarn master raw '!F2507</f>
        <v>Spot</v>
      </c>
      <c r="H2507" s="3" t="str">
        <f>'yarn master raw '!G2507</f>
        <v>Raw Cotton</v>
      </c>
      <c r="I2507" s="12">
        <f>'yarn master raw '!I2507</f>
        <v>56900</v>
      </c>
      <c r="J2507" s="3" t="str">
        <f>'yarn master raw '!H2507</f>
        <v>₹/Bale</v>
      </c>
      <c r="K2507" s="3" t="str">
        <f>'yarn master raw '!J2507</f>
        <v>INR</v>
      </c>
      <c r="L2507" s="13">
        <f>_xlfn.XLOOKUP(K2507,'usd inr forecast '!$N$2:$N$6,'usd inr forecast '!$O$2:$O$6,1)</f>
        <v>1</v>
      </c>
      <c r="M2507" s="12">
        <f t="shared" si="156"/>
        <v>334.70588235294116</v>
      </c>
      <c r="N2507" s="3" t="str">
        <f t="shared" si="157"/>
        <v>₹/kg</v>
      </c>
      <c r="O2507" s="3" t="str">
        <f>'yarn master raw '!K2507</f>
        <v>Spot Rate</v>
      </c>
      <c r="P2507" s="3" t="str">
        <f>'yarn master raw '!L2507</f>
        <v>N/A</v>
      </c>
      <c r="Q2507" s="3" t="str">
        <f>'yarn master raw '!M2507</f>
        <v>Shankar 6 Price Trend</v>
      </c>
      <c r="R2507" s="3" t="str">
        <f>'yarn master raw '!N2507</f>
        <v>Daily Rate</v>
      </c>
      <c r="S2507" s="3">
        <f t="shared" si="158"/>
        <v>2025</v>
      </c>
      <c r="T2507" s="3" t="str">
        <f t="shared" si="159"/>
        <v>August</v>
      </c>
    </row>
    <row r="2508" spans="1:20" hidden="1" x14ac:dyDescent="0.3">
      <c r="A2508" s="14">
        <f>'yarn master raw '!A2508</f>
        <v>45881</v>
      </c>
      <c r="B2508" s="3" t="str">
        <f>'yarn master raw '!B2508</f>
        <v>Raw Cotton</v>
      </c>
      <c r="C2508" s="3" t="str">
        <f>'yarn master raw '!C2508</f>
        <v>Cotton</v>
      </c>
      <c r="D2508" s="3" t="str">
        <f>IF('yarn master raw '!J2508="INR","India","Imported")</f>
        <v>India</v>
      </c>
      <c r="E2508" s="3" t="str">
        <f>'yarn master raw '!D2508</f>
        <v>Shankar 6 (29mm/3.8mic)</v>
      </c>
      <c r="F2508" s="3" t="str">
        <f>'yarn master raw '!E2508</f>
        <v>29-3.8-76</v>
      </c>
      <c r="G2508" s="3" t="str">
        <f>'yarn master raw '!F2508</f>
        <v>Spot</v>
      </c>
      <c r="H2508" s="3" t="str">
        <f>'yarn master raw '!G2508</f>
        <v>Raw Cotton</v>
      </c>
      <c r="I2508" s="12">
        <f>'yarn master raw '!I2508</f>
        <v>56600</v>
      </c>
      <c r="J2508" s="3" t="str">
        <f>'yarn master raw '!H2508</f>
        <v>₹/Candy</v>
      </c>
      <c r="K2508" s="3" t="str">
        <f>'yarn master raw '!J2508</f>
        <v>INR</v>
      </c>
      <c r="L2508" s="13">
        <f>_xlfn.XLOOKUP(K2508,'usd inr forecast '!$N$2:$N$6,'usd inr forecast '!$O$2:$O$6,1)</f>
        <v>1</v>
      </c>
      <c r="M2508" s="12">
        <f t="shared" si="156"/>
        <v>159.15865249423541</v>
      </c>
      <c r="N2508" s="3" t="str">
        <f t="shared" si="157"/>
        <v>₹/kg</v>
      </c>
      <c r="O2508" s="3" t="str">
        <f>'yarn master raw '!K2508</f>
        <v>Spot Rate</v>
      </c>
      <c r="P2508" s="3" t="str">
        <f>'yarn master raw '!L2508</f>
        <v>N/A</v>
      </c>
      <c r="Q2508" s="3" t="str">
        <f>'yarn master raw '!M2508</f>
        <v>Shankar 6 Price Trend</v>
      </c>
      <c r="R2508" s="3" t="str">
        <f>'yarn master raw '!N2508</f>
        <v>Daily Rate</v>
      </c>
      <c r="S2508" s="3">
        <f t="shared" si="158"/>
        <v>2025</v>
      </c>
      <c r="T2508" s="3" t="str">
        <f t="shared" si="159"/>
        <v>August</v>
      </c>
    </row>
    <row r="2509" spans="1:20" hidden="1" x14ac:dyDescent="0.3">
      <c r="A2509" s="14">
        <f>'yarn master raw '!A2509</f>
        <v>45881</v>
      </c>
      <c r="B2509" s="3" t="str">
        <f>'yarn master raw '!B2509</f>
        <v>Raw Cotton</v>
      </c>
      <c r="C2509" s="3" t="str">
        <f>'yarn master raw '!C2509</f>
        <v>Cotton</v>
      </c>
      <c r="D2509" s="3" t="str">
        <f>IF('yarn master raw '!J2509="INR","India","Imported")</f>
        <v>India</v>
      </c>
      <c r="E2509" s="3" t="str">
        <f>'yarn master raw '!D2509</f>
        <v>V-797</v>
      </c>
      <c r="F2509" s="3" t="str">
        <f>'yarn master raw '!E2509</f>
        <v>13% Trash</v>
      </c>
      <c r="G2509" s="3" t="str">
        <f>'yarn master raw '!F2509</f>
        <v>Spot</v>
      </c>
      <c r="H2509" s="3" t="str">
        <f>'yarn master raw '!G2509</f>
        <v>Raw Cotton</v>
      </c>
      <c r="I2509" s="12">
        <f>'yarn master raw '!I2509</f>
        <v>39000</v>
      </c>
      <c r="J2509" s="3" t="str">
        <f>'yarn master raw '!H2509</f>
        <v>₹/Candy</v>
      </c>
      <c r="K2509" s="3" t="str">
        <f>'yarn master raw '!J2509</f>
        <v>INR</v>
      </c>
      <c r="L2509" s="13">
        <f>_xlfn.XLOOKUP(K2509,'usd inr forecast '!$N$2:$N$6,'usd inr forecast '!$O$2:$O$6,1)</f>
        <v>1</v>
      </c>
      <c r="M2509" s="12">
        <f t="shared" si="156"/>
        <v>109.66762274337776</v>
      </c>
      <c r="N2509" s="3" t="str">
        <f t="shared" si="157"/>
        <v>₹/kg</v>
      </c>
      <c r="O2509" s="3" t="str">
        <f>'yarn master raw '!K2509</f>
        <v>Spot Rate</v>
      </c>
      <c r="P2509" s="3" t="str">
        <f>'yarn master raw '!L2509</f>
        <v>N/A</v>
      </c>
      <c r="Q2509" s="3" t="str">
        <f>'yarn master raw '!M2509</f>
        <v>Shankar 6 Price Trend</v>
      </c>
      <c r="R2509" s="3" t="str">
        <f>'yarn master raw '!N2509</f>
        <v>Daily Rate</v>
      </c>
      <c r="S2509" s="3">
        <f t="shared" si="158"/>
        <v>2025</v>
      </c>
      <c r="T2509" s="3" t="str">
        <f t="shared" si="159"/>
        <v>August</v>
      </c>
    </row>
    <row r="2510" spans="1:20" hidden="1" x14ac:dyDescent="0.3">
      <c r="A2510" s="14">
        <f>'yarn master raw '!A2510</f>
        <v>45881</v>
      </c>
      <c r="B2510" s="3" t="str">
        <f>'yarn master raw '!B2510</f>
        <v>Raw Cotton</v>
      </c>
      <c r="C2510" s="3" t="str">
        <f>'yarn master raw '!C2510</f>
        <v>Cotton</v>
      </c>
      <c r="D2510" s="3" t="str">
        <f>IF('yarn master raw '!J2510="INR","India","Imported")</f>
        <v>India</v>
      </c>
      <c r="E2510" s="3" t="str">
        <f>'yarn master raw '!D2510</f>
        <v>MCX Cotton</v>
      </c>
      <c r="F2510" s="3" t="str">
        <f>'yarn master raw '!E2510</f>
        <v>Spot Rate</v>
      </c>
      <c r="G2510" s="3" t="str">
        <f>'yarn master raw '!F2510</f>
        <v>Spot</v>
      </c>
      <c r="H2510" s="3" t="str">
        <f>'yarn master raw '!G2510</f>
        <v>Raw Cotton</v>
      </c>
      <c r="I2510" s="12">
        <f>'yarn master raw '!I2510</f>
        <v>56900</v>
      </c>
      <c r="J2510" s="3" t="str">
        <f>'yarn master raw '!H2510</f>
        <v>₹/Bale</v>
      </c>
      <c r="K2510" s="3" t="str">
        <f>'yarn master raw '!J2510</f>
        <v>INR</v>
      </c>
      <c r="L2510" s="13">
        <f>_xlfn.XLOOKUP(K2510,'usd inr forecast '!$N$2:$N$6,'usd inr forecast '!$O$2:$O$6,1)</f>
        <v>1</v>
      </c>
      <c r="M2510" s="12">
        <f t="shared" si="156"/>
        <v>334.70588235294116</v>
      </c>
      <c r="N2510" s="3" t="str">
        <f t="shared" si="157"/>
        <v>₹/kg</v>
      </c>
      <c r="O2510" s="3" t="str">
        <f>'yarn master raw '!K2510</f>
        <v>Spot Rate</v>
      </c>
      <c r="P2510" s="3" t="str">
        <f>'yarn master raw '!L2510</f>
        <v>N/A</v>
      </c>
      <c r="Q2510" s="3" t="str">
        <f>'yarn master raw '!M2510</f>
        <v>Shankar 6 Price Trend</v>
      </c>
      <c r="R2510" s="3" t="str">
        <f>'yarn master raw '!N2510</f>
        <v>Daily Rate</v>
      </c>
      <c r="S2510" s="3">
        <f t="shared" si="158"/>
        <v>2025</v>
      </c>
      <c r="T2510" s="3" t="str">
        <f t="shared" si="159"/>
        <v>August</v>
      </c>
    </row>
    <row r="2511" spans="1:20" hidden="1" x14ac:dyDescent="0.3">
      <c r="A2511" s="14">
        <f>'yarn master raw '!A2511</f>
        <v>45880</v>
      </c>
      <c r="B2511" s="3" t="str">
        <f>'yarn master raw '!B2511</f>
        <v>Raw Cotton</v>
      </c>
      <c r="C2511" s="3" t="str">
        <f>'yarn master raw '!C2511</f>
        <v>Cotton</v>
      </c>
      <c r="D2511" s="3" t="str">
        <f>IF('yarn master raw '!J2511="INR","India","Imported")</f>
        <v>India</v>
      </c>
      <c r="E2511" s="3" t="str">
        <f>'yarn master raw '!D2511</f>
        <v>Shankar 6 (29mm/3.8mic)</v>
      </c>
      <c r="F2511" s="3" t="str">
        <f>'yarn master raw '!E2511</f>
        <v>29-3.8-76</v>
      </c>
      <c r="G2511" s="3" t="str">
        <f>'yarn master raw '!F2511</f>
        <v>Spot</v>
      </c>
      <c r="H2511" s="3" t="str">
        <f>'yarn master raw '!G2511</f>
        <v>Raw Cotton</v>
      </c>
      <c r="I2511" s="12">
        <f>'yarn master raw '!I2511</f>
        <v>56600</v>
      </c>
      <c r="J2511" s="3" t="str">
        <f>'yarn master raw '!H2511</f>
        <v>₹/Candy</v>
      </c>
      <c r="K2511" s="3" t="str">
        <f>'yarn master raw '!J2511</f>
        <v>INR</v>
      </c>
      <c r="L2511" s="13">
        <f>_xlfn.XLOOKUP(K2511,'usd inr forecast '!$N$2:$N$6,'usd inr forecast '!$O$2:$O$6,1)</f>
        <v>1</v>
      </c>
      <c r="M2511" s="12">
        <f t="shared" si="156"/>
        <v>159.15865249423541</v>
      </c>
      <c r="N2511" s="3" t="str">
        <f t="shared" si="157"/>
        <v>₹/kg</v>
      </c>
      <c r="O2511" s="3" t="str">
        <f>'yarn master raw '!K2511</f>
        <v>Spot Rate</v>
      </c>
      <c r="P2511" s="3" t="str">
        <f>'yarn master raw '!L2511</f>
        <v>N/A</v>
      </c>
      <c r="Q2511" s="3" t="str">
        <f>'yarn master raw '!M2511</f>
        <v>Shankar 6 Price Trend</v>
      </c>
      <c r="R2511" s="3" t="str">
        <f>'yarn master raw '!N2511</f>
        <v>Daily Rate</v>
      </c>
      <c r="S2511" s="3">
        <f t="shared" si="158"/>
        <v>2025</v>
      </c>
      <c r="T2511" s="3" t="str">
        <f t="shared" si="159"/>
        <v>August</v>
      </c>
    </row>
    <row r="2512" spans="1:20" hidden="1" x14ac:dyDescent="0.3">
      <c r="A2512" s="14">
        <f>'yarn master raw '!A2512</f>
        <v>45880</v>
      </c>
      <c r="B2512" s="3" t="str">
        <f>'yarn master raw '!B2512</f>
        <v>Raw Cotton</v>
      </c>
      <c r="C2512" s="3" t="str">
        <f>'yarn master raw '!C2512</f>
        <v>Cotton</v>
      </c>
      <c r="D2512" s="3" t="str">
        <f>IF('yarn master raw '!J2512="INR","India","Imported")</f>
        <v>India</v>
      </c>
      <c r="E2512" s="3" t="str">
        <f>'yarn master raw '!D2512</f>
        <v>V-797</v>
      </c>
      <c r="F2512" s="3" t="str">
        <f>'yarn master raw '!E2512</f>
        <v>13% Trash</v>
      </c>
      <c r="G2512" s="3" t="str">
        <f>'yarn master raw '!F2512</f>
        <v>Spot</v>
      </c>
      <c r="H2512" s="3" t="str">
        <f>'yarn master raw '!G2512</f>
        <v>Raw Cotton</v>
      </c>
      <c r="I2512" s="12">
        <f>'yarn master raw '!I2512</f>
        <v>39100</v>
      </c>
      <c r="J2512" s="3" t="str">
        <f>'yarn master raw '!H2512</f>
        <v>₹/Candy</v>
      </c>
      <c r="K2512" s="3" t="str">
        <f>'yarn master raw '!J2512</f>
        <v>INR</v>
      </c>
      <c r="L2512" s="13">
        <f>_xlfn.XLOOKUP(K2512,'usd inr forecast '!$N$2:$N$6,'usd inr forecast '!$O$2:$O$6,1)</f>
        <v>1</v>
      </c>
      <c r="M2512" s="12">
        <f t="shared" si="156"/>
        <v>109.94882177605309</v>
      </c>
      <c r="N2512" s="3" t="str">
        <f t="shared" si="157"/>
        <v>₹/kg</v>
      </c>
      <c r="O2512" s="3" t="str">
        <f>'yarn master raw '!K2512</f>
        <v>Spot Rate</v>
      </c>
      <c r="P2512" s="3" t="str">
        <f>'yarn master raw '!L2512</f>
        <v>N/A</v>
      </c>
      <c r="Q2512" s="3" t="str">
        <f>'yarn master raw '!M2512</f>
        <v>Shankar 6 Price Trend</v>
      </c>
      <c r="R2512" s="3" t="str">
        <f>'yarn master raw '!N2512</f>
        <v>Daily Rate</v>
      </c>
      <c r="S2512" s="3">
        <f t="shared" si="158"/>
        <v>2025</v>
      </c>
      <c r="T2512" s="3" t="str">
        <f t="shared" si="159"/>
        <v>August</v>
      </c>
    </row>
    <row r="2513" spans="1:20" hidden="1" x14ac:dyDescent="0.3">
      <c r="A2513" s="14">
        <f>'yarn master raw '!A2513</f>
        <v>45880</v>
      </c>
      <c r="B2513" s="3" t="str">
        <f>'yarn master raw '!B2513</f>
        <v>Raw Cotton</v>
      </c>
      <c r="C2513" s="3" t="str">
        <f>'yarn master raw '!C2513</f>
        <v>Cotton</v>
      </c>
      <c r="D2513" s="3" t="str">
        <f>IF('yarn master raw '!J2513="INR","India","Imported")</f>
        <v>India</v>
      </c>
      <c r="E2513" s="3" t="str">
        <f>'yarn master raw '!D2513</f>
        <v>MCX Cotton</v>
      </c>
      <c r="F2513" s="3" t="str">
        <f>'yarn master raw '!E2513</f>
        <v>Spot Rate</v>
      </c>
      <c r="G2513" s="3" t="str">
        <f>'yarn master raw '!F2513</f>
        <v>Spot</v>
      </c>
      <c r="H2513" s="3" t="str">
        <f>'yarn master raw '!G2513</f>
        <v>Raw Cotton</v>
      </c>
      <c r="I2513" s="12">
        <f>'yarn master raw '!I2513</f>
        <v>56860</v>
      </c>
      <c r="J2513" s="3" t="str">
        <f>'yarn master raw '!H2513</f>
        <v>₹/Bale</v>
      </c>
      <c r="K2513" s="3" t="str">
        <f>'yarn master raw '!J2513</f>
        <v>INR</v>
      </c>
      <c r="L2513" s="13">
        <f>_xlfn.XLOOKUP(K2513,'usd inr forecast '!$N$2:$N$6,'usd inr forecast '!$O$2:$O$6,1)</f>
        <v>1</v>
      </c>
      <c r="M2513" s="12">
        <f t="shared" si="156"/>
        <v>334.47058823529414</v>
      </c>
      <c r="N2513" s="3" t="str">
        <f t="shared" si="157"/>
        <v>₹/kg</v>
      </c>
      <c r="O2513" s="3" t="str">
        <f>'yarn master raw '!K2513</f>
        <v>Spot Rate</v>
      </c>
      <c r="P2513" s="3" t="str">
        <f>'yarn master raw '!L2513</f>
        <v>N/A</v>
      </c>
      <c r="Q2513" s="3" t="str">
        <f>'yarn master raw '!M2513</f>
        <v>Shankar 6 Price Trend</v>
      </c>
      <c r="R2513" s="3" t="str">
        <f>'yarn master raw '!N2513</f>
        <v>Daily Rate</v>
      </c>
      <c r="S2513" s="3">
        <f t="shared" si="158"/>
        <v>2025</v>
      </c>
      <c r="T2513" s="3" t="str">
        <f t="shared" si="159"/>
        <v>August</v>
      </c>
    </row>
    <row r="2514" spans="1:20" hidden="1" x14ac:dyDescent="0.3">
      <c r="A2514" s="14">
        <f>'yarn master raw '!A2514</f>
        <v>45878</v>
      </c>
      <c r="B2514" s="3" t="str">
        <f>'yarn master raw '!B2514</f>
        <v>Raw Cotton</v>
      </c>
      <c r="C2514" s="3" t="str">
        <f>'yarn master raw '!C2514</f>
        <v>Cotton</v>
      </c>
      <c r="D2514" s="3" t="str">
        <f>IF('yarn master raw '!J2514="INR","India","Imported")</f>
        <v>India</v>
      </c>
      <c r="E2514" s="3" t="str">
        <f>'yarn master raw '!D2514</f>
        <v>Shankar 6 (29mm/3.8mic)</v>
      </c>
      <c r="F2514" s="3" t="str">
        <f>'yarn master raw '!E2514</f>
        <v>29-3.8-76</v>
      </c>
      <c r="G2514" s="3" t="str">
        <f>'yarn master raw '!F2514</f>
        <v>Spot</v>
      </c>
      <c r="H2514" s="3" t="str">
        <f>'yarn master raw '!G2514</f>
        <v>Raw Cotton</v>
      </c>
      <c r="I2514" s="12">
        <f>'yarn master raw '!I2514</f>
        <v>56600</v>
      </c>
      <c r="J2514" s="3" t="str">
        <f>'yarn master raw '!H2514</f>
        <v>₹/Candy</v>
      </c>
      <c r="K2514" s="3" t="str">
        <f>'yarn master raw '!J2514</f>
        <v>INR</v>
      </c>
      <c r="L2514" s="13">
        <f>_xlfn.XLOOKUP(K2514,'usd inr forecast '!$N$2:$N$6,'usd inr forecast '!$O$2:$O$6,1)</f>
        <v>1</v>
      </c>
      <c r="M2514" s="12">
        <f t="shared" si="156"/>
        <v>159.15865249423541</v>
      </c>
      <c r="N2514" s="3" t="str">
        <f t="shared" si="157"/>
        <v>₹/kg</v>
      </c>
      <c r="O2514" s="3" t="str">
        <f>'yarn master raw '!K2514</f>
        <v>Spot Rate</v>
      </c>
      <c r="P2514" s="3" t="str">
        <f>'yarn master raw '!L2514</f>
        <v>N/A</v>
      </c>
      <c r="Q2514" s="3" t="str">
        <f>'yarn master raw '!M2514</f>
        <v>Shankar 6 Price Trend</v>
      </c>
      <c r="R2514" s="3" t="str">
        <f>'yarn master raw '!N2514</f>
        <v>Daily Rate</v>
      </c>
      <c r="S2514" s="3">
        <f t="shared" si="158"/>
        <v>2025</v>
      </c>
      <c r="T2514" s="3" t="str">
        <f t="shared" si="159"/>
        <v>August</v>
      </c>
    </row>
    <row r="2515" spans="1:20" hidden="1" x14ac:dyDescent="0.3">
      <c r="A2515" s="14">
        <f>'yarn master raw '!A2515</f>
        <v>45878</v>
      </c>
      <c r="B2515" s="3" t="str">
        <f>'yarn master raw '!B2515</f>
        <v>Raw Cotton</v>
      </c>
      <c r="C2515" s="3" t="str">
        <f>'yarn master raw '!C2515</f>
        <v>Cotton</v>
      </c>
      <c r="D2515" s="3" t="str">
        <f>IF('yarn master raw '!J2515="INR","India","Imported")</f>
        <v>India</v>
      </c>
      <c r="E2515" s="3" t="str">
        <f>'yarn master raw '!D2515</f>
        <v>V-797</v>
      </c>
      <c r="F2515" s="3" t="str">
        <f>'yarn master raw '!E2515</f>
        <v>13% Trash</v>
      </c>
      <c r="G2515" s="3" t="str">
        <f>'yarn master raw '!F2515</f>
        <v>Spot</v>
      </c>
      <c r="H2515" s="3" t="str">
        <f>'yarn master raw '!G2515</f>
        <v>Raw Cotton</v>
      </c>
      <c r="I2515" s="12">
        <f>'yarn master raw '!I2515</f>
        <v>39150</v>
      </c>
      <c r="J2515" s="3" t="str">
        <f>'yarn master raw '!H2515</f>
        <v>₹/Candy</v>
      </c>
      <c r="K2515" s="3" t="str">
        <f>'yarn master raw '!J2515</f>
        <v>INR</v>
      </c>
      <c r="L2515" s="13">
        <f>_xlfn.XLOOKUP(K2515,'usd inr forecast '!$N$2:$N$6,'usd inr forecast '!$O$2:$O$6,1)</f>
        <v>1</v>
      </c>
      <c r="M2515" s="12">
        <f t="shared" si="156"/>
        <v>110.08942129239075</v>
      </c>
      <c r="N2515" s="3" t="str">
        <f t="shared" si="157"/>
        <v>₹/kg</v>
      </c>
      <c r="O2515" s="3" t="str">
        <f>'yarn master raw '!K2515</f>
        <v>Spot Rate</v>
      </c>
      <c r="P2515" s="3" t="str">
        <f>'yarn master raw '!L2515</f>
        <v>N/A</v>
      </c>
      <c r="Q2515" s="3" t="str">
        <f>'yarn master raw '!M2515</f>
        <v>Shankar 6 Price Trend</v>
      </c>
      <c r="R2515" s="3" t="str">
        <f>'yarn master raw '!N2515</f>
        <v>Daily Rate</v>
      </c>
      <c r="S2515" s="3">
        <f t="shared" si="158"/>
        <v>2025</v>
      </c>
      <c r="T2515" s="3" t="str">
        <f t="shared" si="159"/>
        <v>August</v>
      </c>
    </row>
    <row r="2516" spans="1:20" hidden="1" x14ac:dyDescent="0.3">
      <c r="A2516" s="14">
        <f>'yarn master raw '!A2516</f>
        <v>45878</v>
      </c>
      <c r="B2516" s="3" t="str">
        <f>'yarn master raw '!B2516</f>
        <v>Raw Cotton</v>
      </c>
      <c r="C2516" s="3" t="str">
        <f>'yarn master raw '!C2516</f>
        <v>Cotton</v>
      </c>
      <c r="D2516" s="3" t="str">
        <f>IF('yarn master raw '!J2516="INR","India","Imported")</f>
        <v>India</v>
      </c>
      <c r="E2516" s="3" t="str">
        <f>'yarn master raw '!D2516</f>
        <v>MCX Cotton</v>
      </c>
      <c r="F2516" s="3" t="str">
        <f>'yarn master raw '!E2516</f>
        <v>Spot Rate</v>
      </c>
      <c r="G2516" s="3" t="str">
        <f>'yarn master raw '!F2516</f>
        <v>Spot</v>
      </c>
      <c r="H2516" s="3" t="str">
        <f>'yarn master raw '!G2516</f>
        <v>Raw Cotton</v>
      </c>
      <c r="I2516" s="12">
        <f>'yarn master raw '!I2516</f>
        <v>56780</v>
      </c>
      <c r="J2516" s="3" t="str">
        <f>'yarn master raw '!H2516</f>
        <v>₹/Bale</v>
      </c>
      <c r="K2516" s="3" t="str">
        <f>'yarn master raw '!J2516</f>
        <v>INR</v>
      </c>
      <c r="L2516" s="13">
        <f>_xlfn.XLOOKUP(K2516,'usd inr forecast '!$N$2:$N$6,'usd inr forecast '!$O$2:$O$6,1)</f>
        <v>1</v>
      </c>
      <c r="M2516" s="12">
        <f t="shared" si="156"/>
        <v>334</v>
      </c>
      <c r="N2516" s="3" t="str">
        <f t="shared" si="157"/>
        <v>₹/kg</v>
      </c>
      <c r="O2516" s="3" t="str">
        <f>'yarn master raw '!K2516</f>
        <v>Spot Rate</v>
      </c>
      <c r="P2516" s="3" t="str">
        <f>'yarn master raw '!L2516</f>
        <v>N/A</v>
      </c>
      <c r="Q2516" s="3" t="str">
        <f>'yarn master raw '!M2516</f>
        <v>Shankar 6 Price Trend</v>
      </c>
      <c r="R2516" s="3" t="str">
        <f>'yarn master raw '!N2516</f>
        <v>Daily Rate</v>
      </c>
      <c r="S2516" s="3">
        <f t="shared" si="158"/>
        <v>2025</v>
      </c>
      <c r="T2516" s="3" t="str">
        <f t="shared" si="159"/>
        <v>August</v>
      </c>
    </row>
    <row r="2517" spans="1:20" hidden="1" x14ac:dyDescent="0.3">
      <c r="A2517" s="14">
        <f>'yarn master raw '!A2517</f>
        <v>45877</v>
      </c>
      <c r="B2517" s="3" t="str">
        <f>'yarn master raw '!B2517</f>
        <v>Raw Cotton</v>
      </c>
      <c r="C2517" s="3" t="str">
        <f>'yarn master raw '!C2517</f>
        <v>Cotton</v>
      </c>
      <c r="D2517" s="3" t="str">
        <f>IF('yarn master raw '!J2517="INR","India","Imported")</f>
        <v>India</v>
      </c>
      <c r="E2517" s="3" t="str">
        <f>'yarn master raw '!D2517</f>
        <v>Shankar 6 (29mm/3.8mic)</v>
      </c>
      <c r="F2517" s="3" t="str">
        <f>'yarn master raw '!E2517</f>
        <v>29-3.8-76</v>
      </c>
      <c r="G2517" s="3" t="str">
        <f>'yarn master raw '!F2517</f>
        <v>Spot</v>
      </c>
      <c r="H2517" s="3" t="str">
        <f>'yarn master raw '!G2517</f>
        <v>Raw Cotton</v>
      </c>
      <c r="I2517" s="12">
        <f>'yarn master raw '!I2517</f>
        <v>56700</v>
      </c>
      <c r="J2517" s="3" t="str">
        <f>'yarn master raw '!H2517</f>
        <v>₹/Candy</v>
      </c>
      <c r="K2517" s="3" t="str">
        <f>'yarn master raw '!J2517</f>
        <v>INR</v>
      </c>
      <c r="L2517" s="13">
        <f>_xlfn.XLOOKUP(K2517,'usd inr forecast '!$N$2:$N$6,'usd inr forecast '!$O$2:$O$6,1)</f>
        <v>1</v>
      </c>
      <c r="M2517" s="12">
        <f t="shared" si="156"/>
        <v>159.43985152691076</v>
      </c>
      <c r="N2517" s="3" t="str">
        <f t="shared" si="157"/>
        <v>₹/kg</v>
      </c>
      <c r="O2517" s="3" t="str">
        <f>'yarn master raw '!K2517</f>
        <v>Spot Rate</v>
      </c>
      <c r="P2517" s="3" t="str">
        <f>'yarn master raw '!L2517</f>
        <v>N/A</v>
      </c>
      <c r="Q2517" s="3" t="str">
        <f>'yarn master raw '!M2517</f>
        <v>Shankar 6 Price Trend</v>
      </c>
      <c r="R2517" s="3" t="str">
        <f>'yarn master raw '!N2517</f>
        <v>Daily Rate</v>
      </c>
      <c r="S2517" s="3">
        <f t="shared" si="158"/>
        <v>2025</v>
      </c>
      <c r="T2517" s="3" t="str">
        <f t="shared" si="159"/>
        <v>August</v>
      </c>
    </row>
    <row r="2518" spans="1:20" hidden="1" x14ac:dyDescent="0.3">
      <c r="A2518" s="14">
        <f>'yarn master raw '!A2518</f>
        <v>45877</v>
      </c>
      <c r="B2518" s="3" t="str">
        <f>'yarn master raw '!B2518</f>
        <v>Raw Cotton</v>
      </c>
      <c r="C2518" s="3" t="str">
        <f>'yarn master raw '!C2518</f>
        <v>Cotton</v>
      </c>
      <c r="D2518" s="3" t="str">
        <f>IF('yarn master raw '!J2518="INR","India","Imported")</f>
        <v>India</v>
      </c>
      <c r="E2518" s="3" t="str">
        <f>'yarn master raw '!D2518</f>
        <v>V-797</v>
      </c>
      <c r="F2518" s="3" t="str">
        <f>'yarn master raw '!E2518</f>
        <v>13% Trash</v>
      </c>
      <c r="G2518" s="3" t="str">
        <f>'yarn master raw '!F2518</f>
        <v>Spot</v>
      </c>
      <c r="H2518" s="3" t="str">
        <f>'yarn master raw '!G2518</f>
        <v>Raw Cotton</v>
      </c>
      <c r="I2518" s="12">
        <f>'yarn master raw '!I2518</f>
        <v>39200</v>
      </c>
      <c r="J2518" s="3" t="str">
        <f>'yarn master raw '!H2518</f>
        <v>₹/Candy</v>
      </c>
      <c r="K2518" s="3" t="str">
        <f>'yarn master raw '!J2518</f>
        <v>INR</v>
      </c>
      <c r="L2518" s="13">
        <f>_xlfn.XLOOKUP(K2518,'usd inr forecast '!$N$2:$N$6,'usd inr forecast '!$O$2:$O$6,1)</f>
        <v>1</v>
      </c>
      <c r="M2518" s="12">
        <f t="shared" si="156"/>
        <v>110.23002080872841</v>
      </c>
      <c r="N2518" s="3" t="str">
        <f t="shared" si="157"/>
        <v>₹/kg</v>
      </c>
      <c r="O2518" s="3" t="str">
        <f>'yarn master raw '!K2518</f>
        <v>Spot Rate</v>
      </c>
      <c r="P2518" s="3" t="str">
        <f>'yarn master raw '!L2518</f>
        <v>N/A</v>
      </c>
      <c r="Q2518" s="3" t="str">
        <f>'yarn master raw '!M2518</f>
        <v>Shankar 6 Price Trend</v>
      </c>
      <c r="R2518" s="3" t="str">
        <f>'yarn master raw '!N2518</f>
        <v>Daily Rate</v>
      </c>
      <c r="S2518" s="3">
        <f t="shared" si="158"/>
        <v>2025</v>
      </c>
      <c r="T2518" s="3" t="str">
        <f t="shared" si="159"/>
        <v>August</v>
      </c>
    </row>
    <row r="2519" spans="1:20" hidden="1" x14ac:dyDescent="0.3">
      <c r="A2519" s="14">
        <f>'yarn master raw '!A2519</f>
        <v>45877</v>
      </c>
      <c r="B2519" s="3" t="str">
        <f>'yarn master raw '!B2519</f>
        <v>Raw Cotton</v>
      </c>
      <c r="C2519" s="3" t="str">
        <f>'yarn master raw '!C2519</f>
        <v>Cotton</v>
      </c>
      <c r="D2519" s="3" t="str">
        <f>IF('yarn master raw '!J2519="INR","India","Imported")</f>
        <v>India</v>
      </c>
      <c r="E2519" s="3" t="str">
        <f>'yarn master raw '!D2519</f>
        <v>MCX Cotton</v>
      </c>
      <c r="F2519" s="3" t="str">
        <f>'yarn master raw '!E2519</f>
        <v>Spot Rate</v>
      </c>
      <c r="G2519" s="3" t="str">
        <f>'yarn master raw '!F2519</f>
        <v>Spot</v>
      </c>
      <c r="H2519" s="3" t="str">
        <f>'yarn master raw '!G2519</f>
        <v>Raw Cotton</v>
      </c>
      <c r="I2519" s="12">
        <f>'yarn master raw '!I2519</f>
        <v>56780</v>
      </c>
      <c r="J2519" s="3" t="str">
        <f>'yarn master raw '!H2519</f>
        <v>₹/Bale</v>
      </c>
      <c r="K2519" s="3" t="str">
        <f>'yarn master raw '!J2519</f>
        <v>INR</v>
      </c>
      <c r="L2519" s="13">
        <f>_xlfn.XLOOKUP(K2519,'usd inr forecast '!$N$2:$N$6,'usd inr forecast '!$O$2:$O$6,1)</f>
        <v>1</v>
      </c>
      <c r="M2519" s="12">
        <f t="shared" si="156"/>
        <v>334</v>
      </c>
      <c r="N2519" s="3" t="str">
        <f t="shared" si="157"/>
        <v>₹/kg</v>
      </c>
      <c r="O2519" s="3" t="str">
        <f>'yarn master raw '!K2519</f>
        <v>Spot Rate</v>
      </c>
      <c r="P2519" s="3" t="str">
        <f>'yarn master raw '!L2519</f>
        <v>N/A</v>
      </c>
      <c r="Q2519" s="3" t="str">
        <f>'yarn master raw '!M2519</f>
        <v>Shankar 6 Price Trend</v>
      </c>
      <c r="R2519" s="3" t="str">
        <f>'yarn master raw '!N2519</f>
        <v>Daily Rate</v>
      </c>
      <c r="S2519" s="3">
        <f t="shared" si="158"/>
        <v>2025</v>
      </c>
      <c r="T2519" s="3" t="str">
        <f t="shared" si="159"/>
        <v>August</v>
      </c>
    </row>
    <row r="2520" spans="1:20" hidden="1" x14ac:dyDescent="0.3">
      <c r="A2520" s="14">
        <f>'yarn master raw '!A2520</f>
        <v>45876</v>
      </c>
      <c r="B2520" s="3" t="str">
        <f>'yarn master raw '!B2520</f>
        <v>Raw Cotton</v>
      </c>
      <c r="C2520" s="3" t="str">
        <f>'yarn master raw '!C2520</f>
        <v>Cotton</v>
      </c>
      <c r="D2520" s="3" t="str">
        <f>IF('yarn master raw '!J2520="INR","India","Imported")</f>
        <v>India</v>
      </c>
      <c r="E2520" s="3" t="str">
        <f>'yarn master raw '!D2520</f>
        <v>Shankar 6 (29mm/3.8mic)</v>
      </c>
      <c r="F2520" s="3" t="str">
        <f>'yarn master raw '!E2520</f>
        <v>29-3.8-76</v>
      </c>
      <c r="G2520" s="3" t="str">
        <f>'yarn master raw '!F2520</f>
        <v>Spot</v>
      </c>
      <c r="H2520" s="3" t="str">
        <f>'yarn master raw '!G2520</f>
        <v>Raw Cotton</v>
      </c>
      <c r="I2520" s="12">
        <f>'yarn master raw '!I2520</f>
        <v>56750</v>
      </c>
      <c r="J2520" s="3" t="str">
        <f>'yarn master raw '!H2520</f>
        <v>₹/Candy</v>
      </c>
      <c r="K2520" s="3" t="str">
        <f>'yarn master raw '!J2520</f>
        <v>INR</v>
      </c>
      <c r="L2520" s="13">
        <f>_xlfn.XLOOKUP(K2520,'usd inr forecast '!$N$2:$N$6,'usd inr forecast '!$O$2:$O$6,1)</f>
        <v>1</v>
      </c>
      <c r="M2520" s="12">
        <f t="shared" si="156"/>
        <v>159.58045104324842</v>
      </c>
      <c r="N2520" s="3" t="str">
        <f t="shared" si="157"/>
        <v>₹/kg</v>
      </c>
      <c r="O2520" s="3" t="str">
        <f>'yarn master raw '!K2520</f>
        <v>Spot Rate</v>
      </c>
      <c r="P2520" s="3" t="str">
        <f>'yarn master raw '!L2520</f>
        <v>N/A</v>
      </c>
      <c r="Q2520" s="3" t="str">
        <f>'yarn master raw '!M2520</f>
        <v>Shankar 6 Price Trend</v>
      </c>
      <c r="R2520" s="3" t="str">
        <f>'yarn master raw '!N2520</f>
        <v>Daily Rate</v>
      </c>
      <c r="S2520" s="3">
        <f t="shared" si="158"/>
        <v>2025</v>
      </c>
      <c r="T2520" s="3" t="str">
        <f t="shared" si="159"/>
        <v>August</v>
      </c>
    </row>
    <row r="2521" spans="1:20" hidden="1" x14ac:dyDescent="0.3">
      <c r="A2521" s="14">
        <f>'yarn master raw '!A2521</f>
        <v>45876</v>
      </c>
      <c r="B2521" s="3" t="str">
        <f>'yarn master raw '!B2521</f>
        <v>Raw Cotton</v>
      </c>
      <c r="C2521" s="3" t="str">
        <f>'yarn master raw '!C2521</f>
        <v>Cotton</v>
      </c>
      <c r="D2521" s="3" t="str">
        <f>IF('yarn master raw '!J2521="INR","India","Imported")</f>
        <v>India</v>
      </c>
      <c r="E2521" s="3" t="str">
        <f>'yarn master raw '!D2521</f>
        <v>V-797</v>
      </c>
      <c r="F2521" s="3" t="str">
        <f>'yarn master raw '!E2521</f>
        <v>13% Trash</v>
      </c>
      <c r="G2521" s="3" t="str">
        <f>'yarn master raw '!F2521</f>
        <v>Spot</v>
      </c>
      <c r="H2521" s="3" t="str">
        <f>'yarn master raw '!G2521</f>
        <v>Raw Cotton</v>
      </c>
      <c r="I2521" s="12">
        <f>'yarn master raw '!I2521</f>
        <v>39250</v>
      </c>
      <c r="J2521" s="3" t="str">
        <f>'yarn master raw '!H2521</f>
        <v>₹/Candy</v>
      </c>
      <c r="K2521" s="3" t="str">
        <f>'yarn master raw '!J2521</f>
        <v>INR</v>
      </c>
      <c r="L2521" s="13">
        <f>_xlfn.XLOOKUP(K2521,'usd inr forecast '!$N$2:$N$6,'usd inr forecast '!$O$2:$O$6,1)</f>
        <v>1</v>
      </c>
      <c r="M2521" s="12">
        <f t="shared" si="156"/>
        <v>110.37062032506608</v>
      </c>
      <c r="N2521" s="3" t="str">
        <f t="shared" si="157"/>
        <v>₹/kg</v>
      </c>
      <c r="O2521" s="3" t="str">
        <f>'yarn master raw '!K2521</f>
        <v>Spot Rate</v>
      </c>
      <c r="P2521" s="3" t="str">
        <f>'yarn master raw '!L2521</f>
        <v>N/A</v>
      </c>
      <c r="Q2521" s="3" t="str">
        <f>'yarn master raw '!M2521</f>
        <v>Shankar 6 Price Trend</v>
      </c>
      <c r="R2521" s="3" t="str">
        <f>'yarn master raw '!N2521</f>
        <v>Daily Rate</v>
      </c>
      <c r="S2521" s="3">
        <f t="shared" si="158"/>
        <v>2025</v>
      </c>
      <c r="T2521" s="3" t="str">
        <f t="shared" si="159"/>
        <v>August</v>
      </c>
    </row>
    <row r="2522" spans="1:20" hidden="1" x14ac:dyDescent="0.3">
      <c r="A2522" s="14">
        <f>'yarn master raw '!A2522</f>
        <v>45876</v>
      </c>
      <c r="B2522" s="3" t="str">
        <f>'yarn master raw '!B2522</f>
        <v>Raw Cotton</v>
      </c>
      <c r="C2522" s="3" t="str">
        <f>'yarn master raw '!C2522</f>
        <v>Cotton</v>
      </c>
      <c r="D2522" s="3" t="str">
        <f>IF('yarn master raw '!J2522="INR","India","Imported")</f>
        <v>India</v>
      </c>
      <c r="E2522" s="3" t="str">
        <f>'yarn master raw '!D2522</f>
        <v>MCX Cotton</v>
      </c>
      <c r="F2522" s="3" t="str">
        <f>'yarn master raw '!E2522</f>
        <v>Spot Rate</v>
      </c>
      <c r="G2522" s="3" t="str">
        <f>'yarn master raw '!F2522</f>
        <v>Spot</v>
      </c>
      <c r="H2522" s="3" t="str">
        <f>'yarn master raw '!G2522</f>
        <v>Raw Cotton</v>
      </c>
      <c r="I2522" s="12">
        <f>'yarn master raw '!I2522</f>
        <v>56900</v>
      </c>
      <c r="J2522" s="3" t="str">
        <f>'yarn master raw '!H2522</f>
        <v>₹/Bale</v>
      </c>
      <c r="K2522" s="3" t="str">
        <f>'yarn master raw '!J2522</f>
        <v>INR</v>
      </c>
      <c r="L2522" s="13">
        <f>_xlfn.XLOOKUP(K2522,'usd inr forecast '!$N$2:$N$6,'usd inr forecast '!$O$2:$O$6,1)</f>
        <v>1</v>
      </c>
      <c r="M2522" s="12">
        <f t="shared" si="156"/>
        <v>334.70588235294116</v>
      </c>
      <c r="N2522" s="3" t="str">
        <f t="shared" si="157"/>
        <v>₹/kg</v>
      </c>
      <c r="O2522" s="3" t="str">
        <f>'yarn master raw '!K2522</f>
        <v>Spot Rate</v>
      </c>
      <c r="P2522" s="3" t="str">
        <f>'yarn master raw '!L2522</f>
        <v>N/A</v>
      </c>
      <c r="Q2522" s="3" t="str">
        <f>'yarn master raw '!M2522</f>
        <v>Shankar 6 Price Trend</v>
      </c>
      <c r="R2522" s="3" t="str">
        <f>'yarn master raw '!N2522</f>
        <v>Daily Rate</v>
      </c>
      <c r="S2522" s="3">
        <f t="shared" si="158"/>
        <v>2025</v>
      </c>
      <c r="T2522" s="3" t="str">
        <f t="shared" si="159"/>
        <v>August</v>
      </c>
    </row>
    <row r="2523" spans="1:20" hidden="1" x14ac:dyDescent="0.3">
      <c r="A2523" s="14">
        <f>'yarn master raw '!A2523</f>
        <v>45875</v>
      </c>
      <c r="B2523" s="3" t="str">
        <f>'yarn master raw '!B2523</f>
        <v>Raw Cotton</v>
      </c>
      <c r="C2523" s="3" t="str">
        <f>'yarn master raw '!C2523</f>
        <v>Cotton</v>
      </c>
      <c r="D2523" s="3" t="str">
        <f>IF('yarn master raw '!J2523="INR","India","Imported")</f>
        <v>India</v>
      </c>
      <c r="E2523" s="3" t="str">
        <f>'yarn master raw '!D2523</f>
        <v>Shankar 6 (29mm/3.8mic)</v>
      </c>
      <c r="F2523" s="3" t="str">
        <f>'yarn master raw '!E2523</f>
        <v>29-3.8-76</v>
      </c>
      <c r="G2523" s="3" t="str">
        <f>'yarn master raw '!F2523</f>
        <v>Spot</v>
      </c>
      <c r="H2523" s="3" t="str">
        <f>'yarn master raw '!G2523</f>
        <v>Raw Cotton</v>
      </c>
      <c r="I2523" s="12">
        <f>'yarn master raw '!I2523</f>
        <v>56800</v>
      </c>
      <c r="J2523" s="3" t="str">
        <f>'yarn master raw '!H2523</f>
        <v>₹/Candy</v>
      </c>
      <c r="K2523" s="3" t="str">
        <f>'yarn master raw '!J2523</f>
        <v>INR</v>
      </c>
      <c r="L2523" s="13">
        <f>_xlfn.XLOOKUP(K2523,'usd inr forecast '!$N$2:$N$6,'usd inr forecast '!$O$2:$O$6,1)</f>
        <v>1</v>
      </c>
      <c r="M2523" s="12">
        <f t="shared" si="156"/>
        <v>159.72105055958608</v>
      </c>
      <c r="N2523" s="3" t="str">
        <f t="shared" si="157"/>
        <v>₹/kg</v>
      </c>
      <c r="O2523" s="3" t="str">
        <f>'yarn master raw '!K2523</f>
        <v>Spot Rate</v>
      </c>
      <c r="P2523" s="3" t="str">
        <f>'yarn master raw '!L2523</f>
        <v>N/A</v>
      </c>
      <c r="Q2523" s="3" t="str">
        <f>'yarn master raw '!M2523</f>
        <v>Shankar 6 Price Trend</v>
      </c>
      <c r="R2523" s="3" t="str">
        <f>'yarn master raw '!N2523</f>
        <v>Daily Rate</v>
      </c>
      <c r="S2523" s="3">
        <f t="shared" si="158"/>
        <v>2025</v>
      </c>
      <c r="T2523" s="3" t="str">
        <f t="shared" si="159"/>
        <v>August</v>
      </c>
    </row>
    <row r="2524" spans="1:20" hidden="1" x14ac:dyDescent="0.3">
      <c r="A2524" s="14">
        <f>'yarn master raw '!A2524</f>
        <v>45875</v>
      </c>
      <c r="B2524" s="3" t="str">
        <f>'yarn master raw '!B2524</f>
        <v>Raw Cotton</v>
      </c>
      <c r="C2524" s="3" t="str">
        <f>'yarn master raw '!C2524</f>
        <v>Cotton</v>
      </c>
      <c r="D2524" s="3" t="str">
        <f>IF('yarn master raw '!J2524="INR","India","Imported")</f>
        <v>India</v>
      </c>
      <c r="E2524" s="3" t="str">
        <f>'yarn master raw '!D2524</f>
        <v>V-797</v>
      </c>
      <c r="F2524" s="3" t="str">
        <f>'yarn master raw '!E2524</f>
        <v>13% Trash</v>
      </c>
      <c r="G2524" s="3" t="str">
        <f>'yarn master raw '!F2524</f>
        <v>Spot</v>
      </c>
      <c r="H2524" s="3" t="str">
        <f>'yarn master raw '!G2524</f>
        <v>Raw Cotton</v>
      </c>
      <c r="I2524" s="12">
        <f>'yarn master raw '!I2524</f>
        <v>39250</v>
      </c>
      <c r="J2524" s="3" t="str">
        <f>'yarn master raw '!H2524</f>
        <v>₹/Candy</v>
      </c>
      <c r="K2524" s="3" t="str">
        <f>'yarn master raw '!J2524</f>
        <v>INR</v>
      </c>
      <c r="L2524" s="13">
        <f>_xlfn.XLOOKUP(K2524,'usd inr forecast '!$N$2:$N$6,'usd inr forecast '!$O$2:$O$6,1)</f>
        <v>1</v>
      </c>
      <c r="M2524" s="12">
        <f t="shared" si="156"/>
        <v>110.37062032506608</v>
      </c>
      <c r="N2524" s="3" t="str">
        <f t="shared" si="157"/>
        <v>₹/kg</v>
      </c>
      <c r="O2524" s="3" t="str">
        <f>'yarn master raw '!K2524</f>
        <v>Spot Rate</v>
      </c>
      <c r="P2524" s="3" t="str">
        <f>'yarn master raw '!L2524</f>
        <v>N/A</v>
      </c>
      <c r="Q2524" s="3" t="str">
        <f>'yarn master raw '!M2524</f>
        <v>Shankar 6 Price Trend</v>
      </c>
      <c r="R2524" s="3" t="str">
        <f>'yarn master raw '!N2524</f>
        <v>Daily Rate</v>
      </c>
      <c r="S2524" s="3">
        <f t="shared" si="158"/>
        <v>2025</v>
      </c>
      <c r="T2524" s="3" t="str">
        <f t="shared" si="159"/>
        <v>August</v>
      </c>
    </row>
    <row r="2525" spans="1:20" hidden="1" x14ac:dyDescent="0.3">
      <c r="A2525" s="14">
        <f>'yarn master raw '!A2525</f>
        <v>45875</v>
      </c>
      <c r="B2525" s="3" t="str">
        <f>'yarn master raw '!B2525</f>
        <v>Raw Cotton</v>
      </c>
      <c r="C2525" s="3" t="str">
        <f>'yarn master raw '!C2525</f>
        <v>Cotton</v>
      </c>
      <c r="D2525" s="3" t="str">
        <f>IF('yarn master raw '!J2525="INR","India","Imported")</f>
        <v>India</v>
      </c>
      <c r="E2525" s="3" t="str">
        <f>'yarn master raw '!D2525</f>
        <v>MCX Cotton</v>
      </c>
      <c r="F2525" s="3" t="str">
        <f>'yarn master raw '!E2525</f>
        <v>Spot Rate</v>
      </c>
      <c r="G2525" s="3" t="str">
        <f>'yarn master raw '!F2525</f>
        <v>Spot</v>
      </c>
      <c r="H2525" s="3" t="str">
        <f>'yarn master raw '!G2525</f>
        <v>Raw Cotton</v>
      </c>
      <c r="I2525" s="12">
        <f>'yarn master raw '!I2525</f>
        <v>56980</v>
      </c>
      <c r="J2525" s="3" t="str">
        <f>'yarn master raw '!H2525</f>
        <v>₹/Bale</v>
      </c>
      <c r="K2525" s="3" t="str">
        <f>'yarn master raw '!J2525</f>
        <v>INR</v>
      </c>
      <c r="L2525" s="13">
        <f>_xlfn.XLOOKUP(K2525,'usd inr forecast '!$N$2:$N$6,'usd inr forecast '!$O$2:$O$6,1)</f>
        <v>1</v>
      </c>
      <c r="M2525" s="12">
        <f t="shared" si="156"/>
        <v>335.1764705882353</v>
      </c>
      <c r="N2525" s="3" t="str">
        <f t="shared" si="157"/>
        <v>₹/kg</v>
      </c>
      <c r="O2525" s="3" t="str">
        <f>'yarn master raw '!K2525</f>
        <v>Spot Rate</v>
      </c>
      <c r="P2525" s="3" t="str">
        <f>'yarn master raw '!L2525</f>
        <v>N/A</v>
      </c>
      <c r="Q2525" s="3" t="str">
        <f>'yarn master raw '!M2525</f>
        <v>Shankar 6 Price Trend</v>
      </c>
      <c r="R2525" s="3" t="str">
        <f>'yarn master raw '!N2525</f>
        <v>Daily Rate</v>
      </c>
      <c r="S2525" s="3">
        <f t="shared" si="158"/>
        <v>2025</v>
      </c>
      <c r="T2525" s="3" t="str">
        <f t="shared" si="159"/>
        <v>August</v>
      </c>
    </row>
    <row r="2526" spans="1:20" hidden="1" x14ac:dyDescent="0.3">
      <c r="A2526" s="14">
        <f>'yarn master raw '!A2526</f>
        <v>45874</v>
      </c>
      <c r="B2526" s="3" t="str">
        <f>'yarn master raw '!B2526</f>
        <v>Raw Cotton</v>
      </c>
      <c r="C2526" s="3" t="str">
        <f>'yarn master raw '!C2526</f>
        <v>Cotton</v>
      </c>
      <c r="D2526" s="3" t="str">
        <f>IF('yarn master raw '!J2526="INR","India","Imported")</f>
        <v>India</v>
      </c>
      <c r="E2526" s="3" t="str">
        <f>'yarn master raw '!D2526</f>
        <v>Shankar 6 (29mm/3.8mic)</v>
      </c>
      <c r="F2526" s="3" t="str">
        <f>'yarn master raw '!E2526</f>
        <v>29-3.8-76</v>
      </c>
      <c r="G2526" s="3" t="str">
        <f>'yarn master raw '!F2526</f>
        <v>Spot</v>
      </c>
      <c r="H2526" s="3" t="str">
        <f>'yarn master raw '!G2526</f>
        <v>Raw Cotton</v>
      </c>
      <c r="I2526" s="12">
        <f>'yarn master raw '!I2526</f>
        <v>56850</v>
      </c>
      <c r="J2526" s="3" t="str">
        <f>'yarn master raw '!H2526</f>
        <v>₹/Candy</v>
      </c>
      <c r="K2526" s="3" t="str">
        <f>'yarn master raw '!J2526</f>
        <v>INR</v>
      </c>
      <c r="L2526" s="13">
        <f>_xlfn.XLOOKUP(K2526,'usd inr forecast '!$N$2:$N$6,'usd inr forecast '!$O$2:$O$6,1)</f>
        <v>1</v>
      </c>
      <c r="M2526" s="12">
        <f t="shared" si="156"/>
        <v>159.86165007592373</v>
      </c>
      <c r="N2526" s="3" t="str">
        <f t="shared" si="157"/>
        <v>₹/kg</v>
      </c>
      <c r="O2526" s="3" t="str">
        <f>'yarn master raw '!K2526</f>
        <v>Spot Rate</v>
      </c>
      <c r="P2526" s="3" t="str">
        <f>'yarn master raw '!L2526</f>
        <v>N/A</v>
      </c>
      <c r="Q2526" s="3" t="str">
        <f>'yarn master raw '!M2526</f>
        <v>Shankar 6 Price Trend</v>
      </c>
      <c r="R2526" s="3" t="str">
        <f>'yarn master raw '!N2526</f>
        <v>Daily Rate</v>
      </c>
      <c r="S2526" s="3">
        <f t="shared" si="158"/>
        <v>2025</v>
      </c>
      <c r="T2526" s="3" t="str">
        <f t="shared" si="159"/>
        <v>August</v>
      </c>
    </row>
    <row r="2527" spans="1:20" hidden="1" x14ac:dyDescent="0.3">
      <c r="A2527" s="14">
        <f>'yarn master raw '!A2527</f>
        <v>45874</v>
      </c>
      <c r="B2527" s="3" t="str">
        <f>'yarn master raw '!B2527</f>
        <v>Raw Cotton</v>
      </c>
      <c r="C2527" s="3" t="str">
        <f>'yarn master raw '!C2527</f>
        <v>Cotton</v>
      </c>
      <c r="D2527" s="3" t="str">
        <f>IF('yarn master raw '!J2527="INR","India","Imported")</f>
        <v>India</v>
      </c>
      <c r="E2527" s="3" t="str">
        <f>'yarn master raw '!D2527</f>
        <v>V-797</v>
      </c>
      <c r="F2527" s="3" t="str">
        <f>'yarn master raw '!E2527</f>
        <v>13% Trash</v>
      </c>
      <c r="G2527" s="3" t="str">
        <f>'yarn master raw '!F2527</f>
        <v>Spot</v>
      </c>
      <c r="H2527" s="3" t="str">
        <f>'yarn master raw '!G2527</f>
        <v>Raw Cotton</v>
      </c>
      <c r="I2527" s="12">
        <f>'yarn master raw '!I2527</f>
        <v>39200</v>
      </c>
      <c r="J2527" s="3" t="str">
        <f>'yarn master raw '!H2527</f>
        <v>₹/Candy</v>
      </c>
      <c r="K2527" s="3" t="str">
        <f>'yarn master raw '!J2527</f>
        <v>INR</v>
      </c>
      <c r="L2527" s="13">
        <f>_xlfn.XLOOKUP(K2527,'usd inr forecast '!$N$2:$N$6,'usd inr forecast '!$O$2:$O$6,1)</f>
        <v>1</v>
      </c>
      <c r="M2527" s="12">
        <f t="shared" si="156"/>
        <v>110.23002080872841</v>
      </c>
      <c r="N2527" s="3" t="str">
        <f t="shared" si="157"/>
        <v>₹/kg</v>
      </c>
      <c r="O2527" s="3" t="str">
        <f>'yarn master raw '!K2527</f>
        <v>Spot Rate</v>
      </c>
      <c r="P2527" s="3" t="str">
        <f>'yarn master raw '!L2527</f>
        <v>N/A</v>
      </c>
      <c r="Q2527" s="3" t="str">
        <f>'yarn master raw '!M2527</f>
        <v>Shankar 6 Price Trend</v>
      </c>
      <c r="R2527" s="3" t="str">
        <f>'yarn master raw '!N2527</f>
        <v>Daily Rate</v>
      </c>
      <c r="S2527" s="3">
        <f t="shared" si="158"/>
        <v>2025</v>
      </c>
      <c r="T2527" s="3" t="str">
        <f t="shared" si="159"/>
        <v>August</v>
      </c>
    </row>
    <row r="2528" spans="1:20" hidden="1" x14ac:dyDescent="0.3">
      <c r="A2528" s="14">
        <f>'yarn master raw '!A2528</f>
        <v>45874</v>
      </c>
      <c r="B2528" s="3" t="str">
        <f>'yarn master raw '!B2528</f>
        <v>Raw Cotton</v>
      </c>
      <c r="C2528" s="3" t="str">
        <f>'yarn master raw '!C2528</f>
        <v>Cotton</v>
      </c>
      <c r="D2528" s="3" t="str">
        <f>IF('yarn master raw '!J2528="INR","India","Imported")</f>
        <v>India</v>
      </c>
      <c r="E2528" s="3" t="str">
        <f>'yarn master raw '!D2528</f>
        <v>MCX Cotton</v>
      </c>
      <c r="F2528" s="3" t="str">
        <f>'yarn master raw '!E2528</f>
        <v>Spot Rate</v>
      </c>
      <c r="G2528" s="3" t="str">
        <f>'yarn master raw '!F2528</f>
        <v>Spot</v>
      </c>
      <c r="H2528" s="3" t="str">
        <f>'yarn master raw '!G2528</f>
        <v>Raw Cotton</v>
      </c>
      <c r="I2528" s="12">
        <f>'yarn master raw '!I2528</f>
        <v>57000</v>
      </c>
      <c r="J2528" s="3" t="str">
        <f>'yarn master raw '!H2528</f>
        <v>₹/Bale</v>
      </c>
      <c r="K2528" s="3" t="str">
        <f>'yarn master raw '!J2528</f>
        <v>INR</v>
      </c>
      <c r="L2528" s="13">
        <f>_xlfn.XLOOKUP(K2528,'usd inr forecast '!$N$2:$N$6,'usd inr forecast '!$O$2:$O$6,1)</f>
        <v>1</v>
      </c>
      <c r="M2528" s="12">
        <f t="shared" si="156"/>
        <v>335.29411764705884</v>
      </c>
      <c r="N2528" s="3" t="str">
        <f t="shared" si="157"/>
        <v>₹/kg</v>
      </c>
      <c r="O2528" s="3" t="str">
        <f>'yarn master raw '!K2528</f>
        <v>Spot Rate</v>
      </c>
      <c r="P2528" s="3" t="str">
        <f>'yarn master raw '!L2528</f>
        <v>N/A</v>
      </c>
      <c r="Q2528" s="3" t="str">
        <f>'yarn master raw '!M2528</f>
        <v>Shankar 6 Price Trend</v>
      </c>
      <c r="R2528" s="3" t="str">
        <f>'yarn master raw '!N2528</f>
        <v>Daily Rate</v>
      </c>
      <c r="S2528" s="3">
        <f t="shared" si="158"/>
        <v>2025</v>
      </c>
      <c r="T2528" s="3" t="str">
        <f t="shared" si="159"/>
        <v>August</v>
      </c>
    </row>
    <row r="2529" spans="1:20" hidden="1" x14ac:dyDescent="0.3">
      <c r="A2529" s="14">
        <f>'yarn master raw '!A2529</f>
        <v>45873</v>
      </c>
      <c r="B2529" s="3" t="str">
        <f>'yarn master raw '!B2529</f>
        <v>Raw Cotton</v>
      </c>
      <c r="C2529" s="3" t="str">
        <f>'yarn master raw '!C2529</f>
        <v>Cotton</v>
      </c>
      <c r="D2529" s="3" t="str">
        <f>IF('yarn master raw '!J2529="INR","India","Imported")</f>
        <v>India</v>
      </c>
      <c r="E2529" s="3" t="str">
        <f>'yarn master raw '!D2529</f>
        <v>Shankar 6 (29mm/3.8mic)</v>
      </c>
      <c r="F2529" s="3" t="str">
        <f>'yarn master raw '!E2529</f>
        <v>29-3.8-76</v>
      </c>
      <c r="G2529" s="3" t="str">
        <f>'yarn master raw '!F2529</f>
        <v>Spot</v>
      </c>
      <c r="H2529" s="3" t="str">
        <f>'yarn master raw '!G2529</f>
        <v>Raw Cotton</v>
      </c>
      <c r="I2529" s="12">
        <f>'yarn master raw '!I2529</f>
        <v>56850</v>
      </c>
      <c r="J2529" s="3" t="str">
        <f>'yarn master raw '!H2529</f>
        <v>₹/Candy</v>
      </c>
      <c r="K2529" s="3" t="str">
        <f>'yarn master raw '!J2529</f>
        <v>INR</v>
      </c>
      <c r="L2529" s="13">
        <f>_xlfn.XLOOKUP(K2529,'usd inr forecast '!$N$2:$N$6,'usd inr forecast '!$O$2:$O$6,1)</f>
        <v>1</v>
      </c>
      <c r="M2529" s="12">
        <f t="shared" si="156"/>
        <v>159.86165007592373</v>
      </c>
      <c r="N2529" s="3" t="str">
        <f t="shared" si="157"/>
        <v>₹/kg</v>
      </c>
      <c r="O2529" s="3" t="str">
        <f>'yarn master raw '!K2529</f>
        <v>Spot Rate</v>
      </c>
      <c r="P2529" s="3" t="str">
        <f>'yarn master raw '!L2529</f>
        <v>N/A</v>
      </c>
      <c r="Q2529" s="3" t="str">
        <f>'yarn master raw '!M2529</f>
        <v>Shankar 6 Price Trend</v>
      </c>
      <c r="R2529" s="3" t="str">
        <f>'yarn master raw '!N2529</f>
        <v>Daily Rate</v>
      </c>
      <c r="S2529" s="3">
        <f t="shared" si="158"/>
        <v>2025</v>
      </c>
      <c r="T2529" s="3" t="str">
        <f t="shared" si="159"/>
        <v>August</v>
      </c>
    </row>
    <row r="2530" spans="1:20" hidden="1" x14ac:dyDescent="0.3">
      <c r="A2530" s="14">
        <f>'yarn master raw '!A2530</f>
        <v>45873</v>
      </c>
      <c r="B2530" s="3" t="str">
        <f>'yarn master raw '!B2530</f>
        <v>Raw Cotton</v>
      </c>
      <c r="C2530" s="3" t="str">
        <f>'yarn master raw '!C2530</f>
        <v>Cotton</v>
      </c>
      <c r="D2530" s="3" t="str">
        <f>IF('yarn master raw '!J2530="INR","India","Imported")</f>
        <v>India</v>
      </c>
      <c r="E2530" s="3" t="str">
        <f>'yarn master raw '!D2530</f>
        <v>V-797</v>
      </c>
      <c r="F2530" s="3" t="str">
        <f>'yarn master raw '!E2530</f>
        <v>13% Trash</v>
      </c>
      <c r="G2530" s="3" t="str">
        <f>'yarn master raw '!F2530</f>
        <v>Spot</v>
      </c>
      <c r="H2530" s="3" t="str">
        <f>'yarn master raw '!G2530</f>
        <v>Raw Cotton</v>
      </c>
      <c r="I2530" s="12">
        <f>'yarn master raw '!I2530</f>
        <v>39200</v>
      </c>
      <c r="J2530" s="3" t="str">
        <f>'yarn master raw '!H2530</f>
        <v>₹/Candy</v>
      </c>
      <c r="K2530" s="3" t="str">
        <f>'yarn master raw '!J2530</f>
        <v>INR</v>
      </c>
      <c r="L2530" s="13">
        <f>_xlfn.XLOOKUP(K2530,'usd inr forecast '!$N$2:$N$6,'usd inr forecast '!$O$2:$O$6,1)</f>
        <v>1</v>
      </c>
      <c r="M2530" s="12">
        <f t="shared" si="156"/>
        <v>110.23002080872841</v>
      </c>
      <c r="N2530" s="3" t="str">
        <f t="shared" si="157"/>
        <v>₹/kg</v>
      </c>
      <c r="O2530" s="3" t="str">
        <f>'yarn master raw '!K2530</f>
        <v>Spot Rate</v>
      </c>
      <c r="P2530" s="3" t="str">
        <f>'yarn master raw '!L2530</f>
        <v>N/A</v>
      </c>
      <c r="Q2530" s="3" t="str">
        <f>'yarn master raw '!M2530</f>
        <v>Shankar 6 Price Trend</v>
      </c>
      <c r="R2530" s="3" t="str">
        <f>'yarn master raw '!N2530</f>
        <v>Daily Rate</v>
      </c>
      <c r="S2530" s="3">
        <f t="shared" si="158"/>
        <v>2025</v>
      </c>
      <c r="T2530" s="3" t="str">
        <f t="shared" si="159"/>
        <v>August</v>
      </c>
    </row>
    <row r="2531" spans="1:20" hidden="1" x14ac:dyDescent="0.3">
      <c r="A2531" s="14">
        <f>'yarn master raw '!A2531</f>
        <v>45873</v>
      </c>
      <c r="B2531" s="3" t="str">
        <f>'yarn master raw '!B2531</f>
        <v>Raw Cotton</v>
      </c>
      <c r="C2531" s="3" t="str">
        <f>'yarn master raw '!C2531</f>
        <v>Cotton</v>
      </c>
      <c r="D2531" s="3" t="str">
        <f>IF('yarn master raw '!J2531="INR","India","Imported")</f>
        <v>India</v>
      </c>
      <c r="E2531" s="3" t="str">
        <f>'yarn master raw '!D2531</f>
        <v>MCX Cotton</v>
      </c>
      <c r="F2531" s="3" t="str">
        <f>'yarn master raw '!E2531</f>
        <v>Spot Rate</v>
      </c>
      <c r="G2531" s="3" t="str">
        <f>'yarn master raw '!F2531</f>
        <v>Spot</v>
      </c>
      <c r="H2531" s="3" t="str">
        <f>'yarn master raw '!G2531</f>
        <v>Raw Cotton</v>
      </c>
      <c r="I2531" s="12">
        <f>'yarn master raw '!I2531</f>
        <v>56920</v>
      </c>
      <c r="J2531" s="3" t="str">
        <f>'yarn master raw '!H2531</f>
        <v>₹/Bale</v>
      </c>
      <c r="K2531" s="3" t="str">
        <f>'yarn master raw '!J2531</f>
        <v>INR</v>
      </c>
      <c r="L2531" s="13">
        <f>_xlfn.XLOOKUP(K2531,'usd inr forecast '!$N$2:$N$6,'usd inr forecast '!$O$2:$O$6,1)</f>
        <v>1</v>
      </c>
      <c r="M2531" s="12">
        <f t="shared" si="156"/>
        <v>334.8235294117647</v>
      </c>
      <c r="N2531" s="3" t="str">
        <f t="shared" si="157"/>
        <v>₹/kg</v>
      </c>
      <c r="O2531" s="3" t="str">
        <f>'yarn master raw '!K2531</f>
        <v>Spot Rate</v>
      </c>
      <c r="P2531" s="3" t="str">
        <f>'yarn master raw '!L2531</f>
        <v>N/A</v>
      </c>
      <c r="Q2531" s="3" t="str">
        <f>'yarn master raw '!M2531</f>
        <v>Shankar 6 Price Trend</v>
      </c>
      <c r="R2531" s="3" t="str">
        <f>'yarn master raw '!N2531</f>
        <v>Daily Rate</v>
      </c>
      <c r="S2531" s="3">
        <f t="shared" si="158"/>
        <v>2025</v>
      </c>
      <c r="T2531" s="3" t="str">
        <f t="shared" si="159"/>
        <v>August</v>
      </c>
    </row>
    <row r="2532" spans="1:20" hidden="1" x14ac:dyDescent="0.3">
      <c r="A2532" s="14">
        <f>'yarn master raw '!A2532</f>
        <v>45871</v>
      </c>
      <c r="B2532" s="3" t="str">
        <f>'yarn master raw '!B2532</f>
        <v>Raw Cotton</v>
      </c>
      <c r="C2532" s="3" t="str">
        <f>'yarn master raw '!C2532</f>
        <v>Cotton</v>
      </c>
      <c r="D2532" s="3" t="str">
        <f>IF('yarn master raw '!J2532="INR","India","Imported")</f>
        <v>India</v>
      </c>
      <c r="E2532" s="3" t="str">
        <f>'yarn master raw '!D2532</f>
        <v>Shankar 6 (29mm/3.8mic)</v>
      </c>
      <c r="F2532" s="3" t="str">
        <f>'yarn master raw '!E2532</f>
        <v>29-3.8-76</v>
      </c>
      <c r="G2532" s="3" t="str">
        <f>'yarn master raw '!F2532</f>
        <v>Spot</v>
      </c>
      <c r="H2532" s="3" t="str">
        <f>'yarn master raw '!G2532</f>
        <v>Raw Cotton</v>
      </c>
      <c r="I2532" s="12">
        <f>'yarn master raw '!I2532</f>
        <v>57050</v>
      </c>
      <c r="J2532" s="3" t="str">
        <f>'yarn master raw '!H2532</f>
        <v>₹/Candy</v>
      </c>
      <c r="K2532" s="3" t="str">
        <f>'yarn master raw '!J2532</f>
        <v>INR</v>
      </c>
      <c r="L2532" s="13">
        <f>_xlfn.XLOOKUP(K2532,'usd inr forecast '!$N$2:$N$6,'usd inr forecast '!$O$2:$O$6,1)</f>
        <v>1</v>
      </c>
      <c r="M2532" s="12">
        <f t="shared" si="156"/>
        <v>160.4240481412744</v>
      </c>
      <c r="N2532" s="3" t="str">
        <f t="shared" si="157"/>
        <v>₹/kg</v>
      </c>
      <c r="O2532" s="3" t="str">
        <f>'yarn master raw '!K2532</f>
        <v>Spot Rate</v>
      </c>
      <c r="P2532" s="3" t="str">
        <f>'yarn master raw '!L2532</f>
        <v>N/A</v>
      </c>
      <c r="Q2532" s="3" t="str">
        <f>'yarn master raw '!M2532</f>
        <v>Shankar 6 Price Trend</v>
      </c>
      <c r="R2532" s="3" t="str">
        <f>'yarn master raw '!N2532</f>
        <v>Daily Rate</v>
      </c>
      <c r="S2532" s="3">
        <f t="shared" si="158"/>
        <v>2025</v>
      </c>
      <c r="T2532" s="3" t="str">
        <f t="shared" si="159"/>
        <v>August</v>
      </c>
    </row>
    <row r="2533" spans="1:20" hidden="1" x14ac:dyDescent="0.3">
      <c r="A2533" s="14">
        <f>'yarn master raw '!A2533</f>
        <v>45871</v>
      </c>
      <c r="B2533" s="3" t="str">
        <f>'yarn master raw '!B2533</f>
        <v>Raw Cotton</v>
      </c>
      <c r="C2533" s="3" t="str">
        <f>'yarn master raw '!C2533</f>
        <v>Cotton</v>
      </c>
      <c r="D2533" s="3" t="str">
        <f>IF('yarn master raw '!J2533="INR","India","Imported")</f>
        <v>India</v>
      </c>
      <c r="E2533" s="3" t="str">
        <f>'yarn master raw '!D2533</f>
        <v>V-797</v>
      </c>
      <c r="F2533" s="3" t="str">
        <f>'yarn master raw '!E2533</f>
        <v>13% Trash</v>
      </c>
      <c r="G2533" s="3" t="str">
        <f>'yarn master raw '!F2533</f>
        <v>Spot</v>
      </c>
      <c r="H2533" s="3" t="str">
        <f>'yarn master raw '!G2533</f>
        <v>Raw Cotton</v>
      </c>
      <c r="I2533" s="12">
        <f>'yarn master raw '!I2533</f>
        <v>39100</v>
      </c>
      <c r="J2533" s="3" t="str">
        <f>'yarn master raw '!H2533</f>
        <v>₹/Candy</v>
      </c>
      <c r="K2533" s="3" t="str">
        <f>'yarn master raw '!J2533</f>
        <v>INR</v>
      </c>
      <c r="L2533" s="13">
        <f>_xlfn.XLOOKUP(K2533,'usd inr forecast '!$N$2:$N$6,'usd inr forecast '!$O$2:$O$6,1)</f>
        <v>1</v>
      </c>
      <c r="M2533" s="12">
        <f t="shared" si="156"/>
        <v>109.94882177605309</v>
      </c>
      <c r="N2533" s="3" t="str">
        <f t="shared" si="157"/>
        <v>₹/kg</v>
      </c>
      <c r="O2533" s="3" t="str">
        <f>'yarn master raw '!K2533</f>
        <v>Spot Rate</v>
      </c>
      <c r="P2533" s="3" t="str">
        <f>'yarn master raw '!L2533</f>
        <v>N/A</v>
      </c>
      <c r="Q2533" s="3" t="str">
        <f>'yarn master raw '!M2533</f>
        <v>Shankar 6 Price Trend</v>
      </c>
      <c r="R2533" s="3" t="str">
        <f>'yarn master raw '!N2533</f>
        <v>Daily Rate</v>
      </c>
      <c r="S2533" s="3">
        <f t="shared" si="158"/>
        <v>2025</v>
      </c>
      <c r="T2533" s="3" t="str">
        <f t="shared" si="159"/>
        <v>August</v>
      </c>
    </row>
    <row r="2534" spans="1:20" hidden="1" x14ac:dyDescent="0.3">
      <c r="A2534" s="14">
        <f>'yarn master raw '!A2534</f>
        <v>45871</v>
      </c>
      <c r="B2534" s="3" t="str">
        <f>'yarn master raw '!B2534</f>
        <v>Raw Cotton</v>
      </c>
      <c r="C2534" s="3" t="str">
        <f>'yarn master raw '!C2534</f>
        <v>Cotton</v>
      </c>
      <c r="D2534" s="3" t="str">
        <f>IF('yarn master raw '!J2534="INR","India","Imported")</f>
        <v>India</v>
      </c>
      <c r="E2534" s="3" t="str">
        <f>'yarn master raw '!D2534</f>
        <v>MCX Cotton</v>
      </c>
      <c r="F2534" s="3" t="str">
        <f>'yarn master raw '!E2534</f>
        <v>Spot Rate</v>
      </c>
      <c r="G2534" s="3" t="str">
        <f>'yarn master raw '!F2534</f>
        <v>Spot</v>
      </c>
      <c r="H2534" s="3" t="str">
        <f>'yarn master raw '!G2534</f>
        <v>Raw Cotton</v>
      </c>
      <c r="I2534" s="12">
        <f>'yarn master raw '!I2534</f>
        <v>57000</v>
      </c>
      <c r="J2534" s="3" t="str">
        <f>'yarn master raw '!H2534</f>
        <v>₹/Bale</v>
      </c>
      <c r="K2534" s="3" t="str">
        <f>'yarn master raw '!J2534</f>
        <v>INR</v>
      </c>
      <c r="L2534" s="13">
        <f>_xlfn.XLOOKUP(K2534,'usd inr forecast '!$N$2:$N$6,'usd inr forecast '!$O$2:$O$6,1)</f>
        <v>1</v>
      </c>
      <c r="M2534" s="12">
        <f t="shared" si="156"/>
        <v>335.29411764705884</v>
      </c>
      <c r="N2534" s="3" t="str">
        <f t="shared" si="157"/>
        <v>₹/kg</v>
      </c>
      <c r="O2534" s="3" t="str">
        <f>'yarn master raw '!K2534</f>
        <v>Spot Rate</v>
      </c>
      <c r="P2534" s="3" t="str">
        <f>'yarn master raw '!L2534</f>
        <v>N/A</v>
      </c>
      <c r="Q2534" s="3" t="str">
        <f>'yarn master raw '!M2534</f>
        <v>Shankar 6 Price Trend</v>
      </c>
      <c r="R2534" s="3" t="str">
        <f>'yarn master raw '!N2534</f>
        <v>Daily Rate</v>
      </c>
      <c r="S2534" s="3">
        <f t="shared" si="158"/>
        <v>2025</v>
      </c>
      <c r="T2534" s="3" t="str">
        <f t="shared" si="159"/>
        <v>August</v>
      </c>
    </row>
    <row r="2535" spans="1:20" hidden="1" x14ac:dyDescent="0.3">
      <c r="A2535" s="14">
        <f>'yarn master raw '!A2535</f>
        <v>45870</v>
      </c>
      <c r="B2535" s="3" t="str">
        <f>'yarn master raw '!B2535</f>
        <v>Raw Cotton</v>
      </c>
      <c r="C2535" s="3" t="str">
        <f>'yarn master raw '!C2535</f>
        <v>Cotton</v>
      </c>
      <c r="D2535" s="3" t="str">
        <f>IF('yarn master raw '!J2535="INR","India","Imported")</f>
        <v>India</v>
      </c>
      <c r="E2535" s="3" t="str">
        <f>'yarn master raw '!D2535</f>
        <v>Shankar 6 (29mm/3.8mic)</v>
      </c>
      <c r="F2535" s="3" t="str">
        <f>'yarn master raw '!E2535</f>
        <v>29-3.8-76</v>
      </c>
      <c r="G2535" s="3" t="str">
        <f>'yarn master raw '!F2535</f>
        <v>Spot</v>
      </c>
      <c r="H2535" s="3" t="str">
        <f>'yarn master raw '!G2535</f>
        <v>Raw Cotton</v>
      </c>
      <c r="I2535" s="12">
        <f>'yarn master raw '!I2535</f>
        <v>57000</v>
      </c>
      <c r="J2535" s="3" t="str">
        <f>'yarn master raw '!H2535</f>
        <v>₹/Candy</v>
      </c>
      <c r="K2535" s="3" t="str">
        <f>'yarn master raw '!J2535</f>
        <v>INR</v>
      </c>
      <c r="L2535" s="13">
        <f>_xlfn.XLOOKUP(K2535,'usd inr forecast '!$N$2:$N$6,'usd inr forecast '!$O$2:$O$6,1)</f>
        <v>1</v>
      </c>
      <c r="M2535" s="12">
        <f t="shared" si="156"/>
        <v>160.28344862493674</v>
      </c>
      <c r="N2535" s="3" t="str">
        <f t="shared" si="157"/>
        <v>₹/kg</v>
      </c>
      <c r="O2535" s="3" t="str">
        <f>'yarn master raw '!K2535</f>
        <v>Spot Rate</v>
      </c>
      <c r="P2535" s="3" t="str">
        <f>'yarn master raw '!L2535</f>
        <v>N/A</v>
      </c>
      <c r="Q2535" s="3" t="str">
        <f>'yarn master raw '!M2535</f>
        <v>Shankar 6 Price Trend</v>
      </c>
      <c r="R2535" s="3" t="str">
        <f>'yarn master raw '!N2535</f>
        <v>Daily Rate</v>
      </c>
      <c r="S2535" s="3">
        <f t="shared" si="158"/>
        <v>2025</v>
      </c>
      <c r="T2535" s="3" t="str">
        <f t="shared" si="159"/>
        <v>August</v>
      </c>
    </row>
    <row r="2536" spans="1:20" hidden="1" x14ac:dyDescent="0.3">
      <c r="A2536" s="14">
        <f>'yarn master raw '!A2536</f>
        <v>45870</v>
      </c>
      <c r="B2536" s="3" t="str">
        <f>'yarn master raw '!B2536</f>
        <v>Raw Cotton</v>
      </c>
      <c r="C2536" s="3" t="str">
        <f>'yarn master raw '!C2536</f>
        <v>Cotton</v>
      </c>
      <c r="D2536" s="3" t="str">
        <f>IF('yarn master raw '!J2536="INR","India","Imported")</f>
        <v>India</v>
      </c>
      <c r="E2536" s="3" t="str">
        <f>'yarn master raw '!D2536</f>
        <v>V-797</v>
      </c>
      <c r="F2536" s="3" t="str">
        <f>'yarn master raw '!E2536</f>
        <v>13% Trash</v>
      </c>
      <c r="G2536" s="3" t="str">
        <f>'yarn master raw '!F2536</f>
        <v>Spot</v>
      </c>
      <c r="H2536" s="3" t="str">
        <f>'yarn master raw '!G2536</f>
        <v>Raw Cotton</v>
      </c>
      <c r="I2536" s="12">
        <f>'yarn master raw '!I2536</f>
        <v>39250</v>
      </c>
      <c r="J2536" s="3" t="str">
        <f>'yarn master raw '!H2536</f>
        <v>₹/Candy</v>
      </c>
      <c r="K2536" s="3" t="str">
        <f>'yarn master raw '!J2536</f>
        <v>INR</v>
      </c>
      <c r="L2536" s="13">
        <f>_xlfn.XLOOKUP(K2536,'usd inr forecast '!$N$2:$N$6,'usd inr forecast '!$O$2:$O$6,1)</f>
        <v>1</v>
      </c>
      <c r="M2536" s="12">
        <f t="shared" si="156"/>
        <v>110.37062032506608</v>
      </c>
      <c r="N2536" s="3" t="str">
        <f t="shared" si="157"/>
        <v>₹/kg</v>
      </c>
      <c r="O2536" s="3" t="str">
        <f>'yarn master raw '!K2536</f>
        <v>Spot Rate</v>
      </c>
      <c r="P2536" s="3" t="str">
        <f>'yarn master raw '!L2536</f>
        <v>N/A</v>
      </c>
      <c r="Q2536" s="3" t="str">
        <f>'yarn master raw '!M2536</f>
        <v>Shankar 6 Price Trend</v>
      </c>
      <c r="R2536" s="3" t="str">
        <f>'yarn master raw '!N2536</f>
        <v>Daily Rate</v>
      </c>
      <c r="S2536" s="3">
        <f t="shared" si="158"/>
        <v>2025</v>
      </c>
      <c r="T2536" s="3" t="str">
        <f t="shared" si="159"/>
        <v>August</v>
      </c>
    </row>
    <row r="2537" spans="1:20" hidden="1" x14ac:dyDescent="0.3">
      <c r="A2537" s="14">
        <f>'yarn master raw '!A2537</f>
        <v>45870</v>
      </c>
      <c r="B2537" s="3" t="str">
        <f>'yarn master raw '!B2537</f>
        <v>Raw Cotton</v>
      </c>
      <c r="C2537" s="3" t="str">
        <f>'yarn master raw '!C2537</f>
        <v>Cotton</v>
      </c>
      <c r="D2537" s="3" t="str">
        <f>IF('yarn master raw '!J2537="INR","India","Imported")</f>
        <v>India</v>
      </c>
      <c r="E2537" s="3" t="str">
        <f>'yarn master raw '!D2537</f>
        <v>MCX Cotton</v>
      </c>
      <c r="F2537" s="3" t="str">
        <f>'yarn master raw '!E2537</f>
        <v>Spot Rate</v>
      </c>
      <c r="G2537" s="3" t="str">
        <f>'yarn master raw '!F2537</f>
        <v>Spot</v>
      </c>
      <c r="H2537" s="3" t="str">
        <f>'yarn master raw '!G2537</f>
        <v>Raw Cotton</v>
      </c>
      <c r="I2537" s="12">
        <f>'yarn master raw '!I2537</f>
        <v>57000</v>
      </c>
      <c r="J2537" s="3" t="str">
        <f>'yarn master raw '!H2537</f>
        <v>₹/Bale</v>
      </c>
      <c r="K2537" s="3" t="str">
        <f>'yarn master raw '!J2537</f>
        <v>INR</v>
      </c>
      <c r="L2537" s="13">
        <f>_xlfn.XLOOKUP(K2537,'usd inr forecast '!$N$2:$N$6,'usd inr forecast '!$O$2:$O$6,1)</f>
        <v>1</v>
      </c>
      <c r="M2537" s="12">
        <f t="shared" si="156"/>
        <v>335.29411764705884</v>
      </c>
      <c r="N2537" s="3" t="str">
        <f t="shared" si="157"/>
        <v>₹/kg</v>
      </c>
      <c r="O2537" s="3" t="str">
        <f>'yarn master raw '!K2537</f>
        <v>Spot Rate</v>
      </c>
      <c r="P2537" s="3" t="str">
        <f>'yarn master raw '!L2537</f>
        <v>N/A</v>
      </c>
      <c r="Q2537" s="3" t="str">
        <f>'yarn master raw '!M2537</f>
        <v>Shankar 6 Price Trend</v>
      </c>
      <c r="R2537" s="3" t="str">
        <f>'yarn master raw '!N2537</f>
        <v>Daily Rate</v>
      </c>
      <c r="S2537" s="3">
        <f t="shared" si="158"/>
        <v>2025</v>
      </c>
      <c r="T2537" s="3" t="str">
        <f t="shared" si="159"/>
        <v>August</v>
      </c>
    </row>
    <row r="2538" spans="1:20" hidden="1" x14ac:dyDescent="0.3">
      <c r="A2538" s="14">
        <f>'yarn master raw '!A2538</f>
        <v>45869</v>
      </c>
      <c r="B2538" s="3" t="str">
        <f>'yarn master raw '!B2538</f>
        <v>Raw Cotton</v>
      </c>
      <c r="C2538" s="3" t="str">
        <f>'yarn master raw '!C2538</f>
        <v>Cotton</v>
      </c>
      <c r="D2538" s="3" t="str">
        <f>IF('yarn master raw '!J2538="INR","India","Imported")</f>
        <v>India</v>
      </c>
      <c r="E2538" s="3" t="str">
        <f>'yarn master raw '!D2538</f>
        <v>Shankar 6 (29mm/3.8mic)</v>
      </c>
      <c r="F2538" s="3" t="str">
        <f>'yarn master raw '!E2538</f>
        <v>29-3.8-76</v>
      </c>
      <c r="G2538" s="3" t="str">
        <f>'yarn master raw '!F2538</f>
        <v>Spot</v>
      </c>
      <c r="H2538" s="3" t="str">
        <f>'yarn master raw '!G2538</f>
        <v>Raw Cotton</v>
      </c>
      <c r="I2538" s="12">
        <f>'yarn master raw '!I2538</f>
        <v>57000</v>
      </c>
      <c r="J2538" s="3" t="str">
        <f>'yarn master raw '!H2538</f>
        <v>₹/Candy</v>
      </c>
      <c r="K2538" s="3" t="str">
        <f>'yarn master raw '!J2538</f>
        <v>INR</v>
      </c>
      <c r="L2538" s="13">
        <f>_xlfn.XLOOKUP(K2538,'usd inr forecast '!$N$2:$N$6,'usd inr forecast '!$O$2:$O$6,1)</f>
        <v>1</v>
      </c>
      <c r="M2538" s="12">
        <f t="shared" si="156"/>
        <v>160.28344862493674</v>
      </c>
      <c r="N2538" s="3" t="str">
        <f t="shared" si="157"/>
        <v>₹/kg</v>
      </c>
      <c r="O2538" s="3" t="str">
        <f>'yarn master raw '!K2538</f>
        <v>Spot Rate</v>
      </c>
      <c r="P2538" s="3" t="str">
        <f>'yarn master raw '!L2538</f>
        <v>N/A</v>
      </c>
      <c r="Q2538" s="3" t="str">
        <f>'yarn master raw '!M2538</f>
        <v>Shankar 6 Price Trend</v>
      </c>
      <c r="R2538" s="3" t="str">
        <f>'yarn master raw '!N2538</f>
        <v>Daily Rate</v>
      </c>
      <c r="S2538" s="3">
        <f t="shared" si="158"/>
        <v>2025</v>
      </c>
      <c r="T2538" s="3" t="str">
        <f t="shared" si="159"/>
        <v>July</v>
      </c>
    </row>
    <row r="2539" spans="1:20" hidden="1" x14ac:dyDescent="0.3">
      <c r="A2539" s="14">
        <f>'yarn master raw '!A2539</f>
        <v>45869</v>
      </c>
      <c r="B2539" s="3" t="str">
        <f>'yarn master raw '!B2539</f>
        <v>Raw Cotton</v>
      </c>
      <c r="C2539" s="3" t="str">
        <f>'yarn master raw '!C2539</f>
        <v>Cotton</v>
      </c>
      <c r="D2539" s="3" t="str">
        <f>IF('yarn master raw '!J2539="INR","India","Imported")</f>
        <v>India</v>
      </c>
      <c r="E2539" s="3" t="str">
        <f>'yarn master raw '!D2539</f>
        <v>V-797</v>
      </c>
      <c r="F2539" s="3" t="str">
        <f>'yarn master raw '!E2539</f>
        <v>13% Trash</v>
      </c>
      <c r="G2539" s="3" t="str">
        <f>'yarn master raw '!F2539</f>
        <v>Spot</v>
      </c>
      <c r="H2539" s="3" t="str">
        <f>'yarn master raw '!G2539</f>
        <v>Raw Cotton</v>
      </c>
      <c r="I2539" s="12">
        <f>'yarn master raw '!I2539</f>
        <v>39250</v>
      </c>
      <c r="J2539" s="3" t="str">
        <f>'yarn master raw '!H2539</f>
        <v>₹/Candy</v>
      </c>
      <c r="K2539" s="3" t="str">
        <f>'yarn master raw '!J2539</f>
        <v>INR</v>
      </c>
      <c r="L2539" s="13">
        <f>_xlfn.XLOOKUP(K2539,'usd inr forecast '!$N$2:$N$6,'usd inr forecast '!$O$2:$O$6,1)</f>
        <v>1</v>
      </c>
      <c r="M2539" s="12">
        <f t="shared" si="156"/>
        <v>110.37062032506608</v>
      </c>
      <c r="N2539" s="3" t="str">
        <f t="shared" si="157"/>
        <v>₹/kg</v>
      </c>
      <c r="O2539" s="3" t="str">
        <f>'yarn master raw '!K2539</f>
        <v>Spot Rate</v>
      </c>
      <c r="P2539" s="3" t="str">
        <f>'yarn master raw '!L2539</f>
        <v>N/A</v>
      </c>
      <c r="Q2539" s="3" t="str">
        <f>'yarn master raw '!M2539</f>
        <v>Shankar 6 Price Trend</v>
      </c>
      <c r="R2539" s="3" t="str">
        <f>'yarn master raw '!N2539</f>
        <v>Daily Rate</v>
      </c>
      <c r="S2539" s="3">
        <f t="shared" si="158"/>
        <v>2025</v>
      </c>
      <c r="T2539" s="3" t="str">
        <f t="shared" si="159"/>
        <v>July</v>
      </c>
    </row>
    <row r="2540" spans="1:20" hidden="1" x14ac:dyDescent="0.3">
      <c r="A2540" s="14">
        <f>'yarn master raw '!A2540</f>
        <v>45869</v>
      </c>
      <c r="B2540" s="3" t="str">
        <f>'yarn master raw '!B2540</f>
        <v>Raw Cotton</v>
      </c>
      <c r="C2540" s="3" t="str">
        <f>'yarn master raw '!C2540</f>
        <v>Cotton</v>
      </c>
      <c r="D2540" s="3" t="str">
        <f>IF('yarn master raw '!J2540="INR","India","Imported")</f>
        <v>India</v>
      </c>
      <c r="E2540" s="3" t="str">
        <f>'yarn master raw '!D2540</f>
        <v>MCX Cotton</v>
      </c>
      <c r="F2540" s="3" t="str">
        <f>'yarn master raw '!E2540</f>
        <v>Spot Rate</v>
      </c>
      <c r="G2540" s="3" t="str">
        <f>'yarn master raw '!F2540</f>
        <v>Spot</v>
      </c>
      <c r="H2540" s="3" t="str">
        <f>'yarn master raw '!G2540</f>
        <v>Raw Cotton</v>
      </c>
      <c r="I2540" s="12">
        <f>'yarn master raw '!I2540</f>
        <v>56980</v>
      </c>
      <c r="J2540" s="3" t="str">
        <f>'yarn master raw '!H2540</f>
        <v>₹/Bale</v>
      </c>
      <c r="K2540" s="3" t="str">
        <f>'yarn master raw '!J2540</f>
        <v>INR</v>
      </c>
      <c r="L2540" s="13">
        <f>_xlfn.XLOOKUP(K2540,'usd inr forecast '!$N$2:$N$6,'usd inr forecast '!$O$2:$O$6,1)</f>
        <v>1</v>
      </c>
      <c r="M2540" s="12">
        <f t="shared" si="156"/>
        <v>335.1764705882353</v>
      </c>
      <c r="N2540" s="3" t="str">
        <f t="shared" si="157"/>
        <v>₹/kg</v>
      </c>
      <c r="O2540" s="3" t="str">
        <f>'yarn master raw '!K2540</f>
        <v>Spot Rate</v>
      </c>
      <c r="P2540" s="3" t="str">
        <f>'yarn master raw '!L2540</f>
        <v>N/A</v>
      </c>
      <c r="Q2540" s="3" t="str">
        <f>'yarn master raw '!M2540</f>
        <v>Shankar 6 Price Trend</v>
      </c>
      <c r="R2540" s="3" t="str">
        <f>'yarn master raw '!N2540</f>
        <v>Daily Rate</v>
      </c>
      <c r="S2540" s="3">
        <f t="shared" si="158"/>
        <v>2025</v>
      </c>
      <c r="T2540" s="3" t="str">
        <f t="shared" si="159"/>
        <v>July</v>
      </c>
    </row>
    <row r="2541" spans="1:20" hidden="1" x14ac:dyDescent="0.3">
      <c r="A2541" s="14">
        <f>'yarn master raw '!A2541</f>
        <v>45868</v>
      </c>
      <c r="B2541" s="3" t="str">
        <f>'yarn master raw '!B2541</f>
        <v>Raw Cotton</v>
      </c>
      <c r="C2541" s="3" t="str">
        <f>'yarn master raw '!C2541</f>
        <v>Cotton</v>
      </c>
      <c r="D2541" s="3" t="str">
        <f>IF('yarn master raw '!J2541="INR","India","Imported")</f>
        <v>India</v>
      </c>
      <c r="E2541" s="3" t="str">
        <f>'yarn master raw '!D2541</f>
        <v>Shankar 6 (29mm/3.8mic)</v>
      </c>
      <c r="F2541" s="3" t="str">
        <f>'yarn master raw '!E2541</f>
        <v>29-3.8-76</v>
      </c>
      <c r="G2541" s="3" t="str">
        <f>'yarn master raw '!F2541</f>
        <v>Spot</v>
      </c>
      <c r="H2541" s="3" t="str">
        <f>'yarn master raw '!G2541</f>
        <v>Raw Cotton</v>
      </c>
      <c r="I2541" s="12">
        <f>'yarn master raw '!I2541</f>
        <v>57150</v>
      </c>
      <c r="J2541" s="3" t="str">
        <f>'yarn master raw '!H2541</f>
        <v>₹/Candy</v>
      </c>
      <c r="K2541" s="3" t="str">
        <f>'yarn master raw '!J2541</f>
        <v>INR</v>
      </c>
      <c r="L2541" s="13">
        <f>_xlfn.XLOOKUP(K2541,'usd inr forecast '!$N$2:$N$6,'usd inr forecast '!$O$2:$O$6,1)</f>
        <v>1</v>
      </c>
      <c r="M2541" s="12">
        <f t="shared" si="156"/>
        <v>160.70524717394972</v>
      </c>
      <c r="N2541" s="3" t="str">
        <f t="shared" si="157"/>
        <v>₹/kg</v>
      </c>
      <c r="O2541" s="3" t="str">
        <f>'yarn master raw '!K2541</f>
        <v>Spot Rate</v>
      </c>
      <c r="P2541" s="3" t="str">
        <f>'yarn master raw '!L2541</f>
        <v>N/A</v>
      </c>
      <c r="Q2541" s="3" t="str">
        <f>'yarn master raw '!M2541</f>
        <v>Shankar 6 Price Trend</v>
      </c>
      <c r="R2541" s="3" t="str">
        <f>'yarn master raw '!N2541</f>
        <v>Daily Rate</v>
      </c>
      <c r="S2541" s="3">
        <f t="shared" si="158"/>
        <v>2025</v>
      </c>
      <c r="T2541" s="3" t="str">
        <f t="shared" si="159"/>
        <v>July</v>
      </c>
    </row>
    <row r="2542" spans="1:20" hidden="1" x14ac:dyDescent="0.3">
      <c r="A2542" s="14">
        <f>'yarn master raw '!A2542</f>
        <v>45868</v>
      </c>
      <c r="B2542" s="3" t="str">
        <f>'yarn master raw '!B2542</f>
        <v>Raw Cotton</v>
      </c>
      <c r="C2542" s="3" t="str">
        <f>'yarn master raw '!C2542</f>
        <v>Cotton</v>
      </c>
      <c r="D2542" s="3" t="str">
        <f>IF('yarn master raw '!J2542="INR","India","Imported")</f>
        <v>India</v>
      </c>
      <c r="E2542" s="3" t="str">
        <f>'yarn master raw '!D2542</f>
        <v>V-797</v>
      </c>
      <c r="F2542" s="3" t="str">
        <f>'yarn master raw '!E2542</f>
        <v>13% Trash</v>
      </c>
      <c r="G2542" s="3" t="str">
        <f>'yarn master raw '!F2542</f>
        <v>Spot</v>
      </c>
      <c r="H2542" s="3" t="str">
        <f>'yarn master raw '!G2542</f>
        <v>Raw Cotton</v>
      </c>
      <c r="I2542" s="12">
        <f>'yarn master raw '!I2542</f>
        <v>39250</v>
      </c>
      <c r="J2542" s="3" t="str">
        <f>'yarn master raw '!H2542</f>
        <v>₹/Candy</v>
      </c>
      <c r="K2542" s="3" t="str">
        <f>'yarn master raw '!J2542</f>
        <v>INR</v>
      </c>
      <c r="L2542" s="13">
        <f>_xlfn.XLOOKUP(K2542,'usd inr forecast '!$N$2:$N$6,'usd inr forecast '!$O$2:$O$6,1)</f>
        <v>1</v>
      </c>
      <c r="M2542" s="12">
        <f t="shared" si="156"/>
        <v>110.37062032506608</v>
      </c>
      <c r="N2542" s="3" t="str">
        <f t="shared" si="157"/>
        <v>₹/kg</v>
      </c>
      <c r="O2542" s="3" t="str">
        <f>'yarn master raw '!K2542</f>
        <v>Spot Rate</v>
      </c>
      <c r="P2542" s="3" t="str">
        <f>'yarn master raw '!L2542</f>
        <v>N/A</v>
      </c>
      <c r="Q2542" s="3" t="str">
        <f>'yarn master raw '!M2542</f>
        <v>Shankar 6 Price Trend</v>
      </c>
      <c r="R2542" s="3" t="str">
        <f>'yarn master raw '!N2542</f>
        <v>Daily Rate</v>
      </c>
      <c r="S2542" s="3">
        <f t="shared" si="158"/>
        <v>2025</v>
      </c>
      <c r="T2542" s="3" t="str">
        <f t="shared" si="159"/>
        <v>July</v>
      </c>
    </row>
    <row r="2543" spans="1:20" hidden="1" x14ac:dyDescent="0.3">
      <c r="A2543" s="14">
        <f>'yarn master raw '!A2543</f>
        <v>45868</v>
      </c>
      <c r="B2543" s="3" t="str">
        <f>'yarn master raw '!B2543</f>
        <v>Raw Cotton</v>
      </c>
      <c r="C2543" s="3" t="str">
        <f>'yarn master raw '!C2543</f>
        <v>Cotton</v>
      </c>
      <c r="D2543" s="3" t="str">
        <f>IF('yarn master raw '!J2543="INR","India","Imported")</f>
        <v>India</v>
      </c>
      <c r="E2543" s="3" t="str">
        <f>'yarn master raw '!D2543</f>
        <v>MCX Cotton</v>
      </c>
      <c r="F2543" s="3" t="str">
        <f>'yarn master raw '!E2543</f>
        <v>Spot Rate</v>
      </c>
      <c r="G2543" s="3" t="str">
        <f>'yarn master raw '!F2543</f>
        <v>Spot</v>
      </c>
      <c r="H2543" s="3" t="str">
        <f>'yarn master raw '!G2543</f>
        <v>Raw Cotton</v>
      </c>
      <c r="I2543" s="12">
        <f>'yarn master raw '!I2543</f>
        <v>57040</v>
      </c>
      <c r="J2543" s="3" t="str">
        <f>'yarn master raw '!H2543</f>
        <v>₹/Bale</v>
      </c>
      <c r="K2543" s="3" t="str">
        <f>'yarn master raw '!J2543</f>
        <v>INR</v>
      </c>
      <c r="L2543" s="13">
        <f>_xlfn.XLOOKUP(K2543,'usd inr forecast '!$N$2:$N$6,'usd inr forecast '!$O$2:$O$6,1)</f>
        <v>1</v>
      </c>
      <c r="M2543" s="12">
        <f t="shared" si="156"/>
        <v>335.52941176470586</v>
      </c>
      <c r="N2543" s="3" t="str">
        <f t="shared" si="157"/>
        <v>₹/kg</v>
      </c>
      <c r="O2543" s="3" t="str">
        <f>'yarn master raw '!K2543</f>
        <v>Spot Rate</v>
      </c>
      <c r="P2543" s="3" t="str">
        <f>'yarn master raw '!L2543</f>
        <v>N/A</v>
      </c>
      <c r="Q2543" s="3" t="str">
        <f>'yarn master raw '!M2543</f>
        <v>Shankar 6 Price Trend</v>
      </c>
      <c r="R2543" s="3" t="str">
        <f>'yarn master raw '!N2543</f>
        <v>Daily Rate</v>
      </c>
      <c r="S2543" s="3">
        <f t="shared" si="158"/>
        <v>2025</v>
      </c>
      <c r="T2543" s="3" t="str">
        <f t="shared" si="159"/>
        <v>July</v>
      </c>
    </row>
    <row r="2544" spans="1:20" hidden="1" x14ac:dyDescent="0.3">
      <c r="A2544" s="14">
        <f>'yarn master raw '!A2544</f>
        <v>45867</v>
      </c>
      <c r="B2544" s="3" t="str">
        <f>'yarn master raw '!B2544</f>
        <v>Raw Cotton</v>
      </c>
      <c r="C2544" s="3" t="str">
        <f>'yarn master raw '!C2544</f>
        <v>Cotton</v>
      </c>
      <c r="D2544" s="3" t="str">
        <f>IF('yarn master raw '!J2544="INR","India","Imported")</f>
        <v>India</v>
      </c>
      <c r="E2544" s="3" t="str">
        <f>'yarn master raw '!D2544</f>
        <v>Shankar 6 (29mm/3.8mic)</v>
      </c>
      <c r="F2544" s="3" t="str">
        <f>'yarn master raw '!E2544</f>
        <v>29-3.8-76</v>
      </c>
      <c r="G2544" s="3" t="str">
        <f>'yarn master raw '!F2544</f>
        <v>Spot</v>
      </c>
      <c r="H2544" s="3" t="str">
        <f>'yarn master raw '!G2544</f>
        <v>Raw Cotton</v>
      </c>
      <c r="I2544" s="12">
        <f>'yarn master raw '!I2544</f>
        <v>57250</v>
      </c>
      <c r="J2544" s="3" t="str">
        <f>'yarn master raw '!H2544</f>
        <v>₹/Candy</v>
      </c>
      <c r="K2544" s="3" t="str">
        <f>'yarn master raw '!J2544</f>
        <v>INR</v>
      </c>
      <c r="L2544" s="13">
        <f>_xlfn.XLOOKUP(K2544,'usd inr forecast '!$N$2:$N$6,'usd inr forecast '!$O$2:$O$6,1)</f>
        <v>1</v>
      </c>
      <c r="M2544" s="12">
        <f t="shared" si="156"/>
        <v>160.98644620662506</v>
      </c>
      <c r="N2544" s="3" t="str">
        <f t="shared" si="157"/>
        <v>₹/kg</v>
      </c>
      <c r="O2544" s="3" t="str">
        <f>'yarn master raw '!K2544</f>
        <v>Spot Rate</v>
      </c>
      <c r="P2544" s="3" t="str">
        <f>'yarn master raw '!L2544</f>
        <v>N/A</v>
      </c>
      <c r="Q2544" s="3" t="str">
        <f>'yarn master raw '!M2544</f>
        <v>Shankar 6 Price Trend</v>
      </c>
      <c r="R2544" s="3" t="str">
        <f>'yarn master raw '!N2544</f>
        <v>Daily Rate</v>
      </c>
      <c r="S2544" s="3">
        <f t="shared" si="158"/>
        <v>2025</v>
      </c>
      <c r="T2544" s="3" t="str">
        <f t="shared" si="159"/>
        <v>July</v>
      </c>
    </row>
    <row r="2545" spans="1:20" hidden="1" x14ac:dyDescent="0.3">
      <c r="A2545" s="14">
        <f>'yarn master raw '!A2545</f>
        <v>45867</v>
      </c>
      <c r="B2545" s="3" t="str">
        <f>'yarn master raw '!B2545</f>
        <v>Raw Cotton</v>
      </c>
      <c r="C2545" s="3" t="str">
        <f>'yarn master raw '!C2545</f>
        <v>Cotton</v>
      </c>
      <c r="D2545" s="3" t="str">
        <f>IF('yarn master raw '!J2545="INR","India","Imported")</f>
        <v>India</v>
      </c>
      <c r="E2545" s="3" t="str">
        <f>'yarn master raw '!D2545</f>
        <v>V-797</v>
      </c>
      <c r="F2545" s="3" t="str">
        <f>'yarn master raw '!E2545</f>
        <v>13% Trash</v>
      </c>
      <c r="G2545" s="3" t="str">
        <f>'yarn master raw '!F2545</f>
        <v>Spot</v>
      </c>
      <c r="H2545" s="3" t="str">
        <f>'yarn master raw '!G2545</f>
        <v>Raw Cotton</v>
      </c>
      <c r="I2545" s="12">
        <f>'yarn master raw '!I2545</f>
        <v>39200</v>
      </c>
      <c r="J2545" s="3" t="str">
        <f>'yarn master raw '!H2545</f>
        <v>₹/Candy</v>
      </c>
      <c r="K2545" s="3" t="str">
        <f>'yarn master raw '!J2545</f>
        <v>INR</v>
      </c>
      <c r="L2545" s="13">
        <f>_xlfn.XLOOKUP(K2545,'usd inr forecast '!$N$2:$N$6,'usd inr forecast '!$O$2:$O$6,1)</f>
        <v>1</v>
      </c>
      <c r="M2545" s="12">
        <f t="shared" si="156"/>
        <v>110.23002080872841</v>
      </c>
      <c r="N2545" s="3" t="str">
        <f t="shared" si="157"/>
        <v>₹/kg</v>
      </c>
      <c r="O2545" s="3" t="str">
        <f>'yarn master raw '!K2545</f>
        <v>Spot Rate</v>
      </c>
      <c r="P2545" s="3" t="str">
        <f>'yarn master raw '!L2545</f>
        <v>N/A</v>
      </c>
      <c r="Q2545" s="3" t="str">
        <f>'yarn master raw '!M2545</f>
        <v>Shankar 6 Price Trend</v>
      </c>
      <c r="R2545" s="3" t="str">
        <f>'yarn master raw '!N2545</f>
        <v>Daily Rate</v>
      </c>
      <c r="S2545" s="3">
        <f t="shared" si="158"/>
        <v>2025</v>
      </c>
      <c r="T2545" s="3" t="str">
        <f t="shared" si="159"/>
        <v>July</v>
      </c>
    </row>
    <row r="2546" spans="1:20" hidden="1" x14ac:dyDescent="0.3">
      <c r="A2546" s="14">
        <f>'yarn master raw '!A2546</f>
        <v>45867</v>
      </c>
      <c r="B2546" s="3" t="str">
        <f>'yarn master raw '!B2546</f>
        <v>Raw Cotton</v>
      </c>
      <c r="C2546" s="3" t="str">
        <f>'yarn master raw '!C2546</f>
        <v>Cotton</v>
      </c>
      <c r="D2546" s="3" t="str">
        <f>IF('yarn master raw '!J2546="INR","India","Imported")</f>
        <v>India</v>
      </c>
      <c r="E2546" s="3" t="str">
        <f>'yarn master raw '!D2546</f>
        <v>MCX Cotton</v>
      </c>
      <c r="F2546" s="3" t="str">
        <f>'yarn master raw '!E2546</f>
        <v>Spot Rate</v>
      </c>
      <c r="G2546" s="3" t="str">
        <f>'yarn master raw '!F2546</f>
        <v>Spot</v>
      </c>
      <c r="H2546" s="3" t="str">
        <f>'yarn master raw '!G2546</f>
        <v>Raw Cotton</v>
      </c>
      <c r="I2546" s="12">
        <f>'yarn master raw '!I2546</f>
        <v>57080</v>
      </c>
      <c r="J2546" s="3" t="str">
        <f>'yarn master raw '!H2546</f>
        <v>₹/Bale</v>
      </c>
      <c r="K2546" s="3" t="str">
        <f>'yarn master raw '!J2546</f>
        <v>INR</v>
      </c>
      <c r="L2546" s="13">
        <f>_xlfn.XLOOKUP(K2546,'usd inr forecast '!$N$2:$N$6,'usd inr forecast '!$O$2:$O$6,1)</f>
        <v>1</v>
      </c>
      <c r="M2546" s="12">
        <f t="shared" si="156"/>
        <v>335.76470588235293</v>
      </c>
      <c r="N2546" s="3" t="str">
        <f t="shared" si="157"/>
        <v>₹/kg</v>
      </c>
      <c r="O2546" s="3" t="str">
        <f>'yarn master raw '!K2546</f>
        <v>Spot Rate</v>
      </c>
      <c r="P2546" s="3" t="str">
        <f>'yarn master raw '!L2546</f>
        <v>N/A</v>
      </c>
      <c r="Q2546" s="3" t="str">
        <f>'yarn master raw '!M2546</f>
        <v>Shankar 6 Price Trend</v>
      </c>
      <c r="R2546" s="3" t="str">
        <f>'yarn master raw '!N2546</f>
        <v>Daily Rate</v>
      </c>
      <c r="S2546" s="3">
        <f t="shared" si="158"/>
        <v>2025</v>
      </c>
      <c r="T2546" s="3" t="str">
        <f t="shared" si="159"/>
        <v>July</v>
      </c>
    </row>
    <row r="2547" spans="1:20" hidden="1" x14ac:dyDescent="0.3">
      <c r="A2547" s="14">
        <f>'yarn master raw '!A2547</f>
        <v>45866</v>
      </c>
      <c r="B2547" s="3" t="str">
        <f>'yarn master raw '!B2547</f>
        <v>Raw Cotton</v>
      </c>
      <c r="C2547" s="3" t="str">
        <f>'yarn master raw '!C2547</f>
        <v>Cotton</v>
      </c>
      <c r="D2547" s="3" t="str">
        <f>IF('yarn master raw '!J2547="INR","India","Imported")</f>
        <v>India</v>
      </c>
      <c r="E2547" s="3" t="str">
        <f>'yarn master raw '!D2547</f>
        <v>Shankar 6 (29mm/3.8mic)</v>
      </c>
      <c r="F2547" s="3" t="str">
        <f>'yarn master raw '!E2547</f>
        <v>29-3.8-76</v>
      </c>
      <c r="G2547" s="3" t="str">
        <f>'yarn master raw '!F2547</f>
        <v>Spot</v>
      </c>
      <c r="H2547" s="3" t="str">
        <f>'yarn master raw '!G2547</f>
        <v>Raw Cotton</v>
      </c>
      <c r="I2547" s="12">
        <f>'yarn master raw '!I2547</f>
        <v>57300</v>
      </c>
      <c r="J2547" s="3" t="str">
        <f>'yarn master raw '!H2547</f>
        <v>₹/Candy</v>
      </c>
      <c r="K2547" s="3" t="str">
        <f>'yarn master raw '!J2547</f>
        <v>INR</v>
      </c>
      <c r="L2547" s="13">
        <f>_xlfn.XLOOKUP(K2547,'usd inr forecast '!$N$2:$N$6,'usd inr forecast '!$O$2:$O$6,1)</f>
        <v>1</v>
      </c>
      <c r="M2547" s="12">
        <f t="shared" si="156"/>
        <v>161.12704572296272</v>
      </c>
      <c r="N2547" s="3" t="str">
        <f t="shared" si="157"/>
        <v>₹/kg</v>
      </c>
      <c r="O2547" s="3" t="str">
        <f>'yarn master raw '!K2547</f>
        <v>Spot Rate</v>
      </c>
      <c r="P2547" s="3" t="str">
        <f>'yarn master raw '!L2547</f>
        <v>N/A</v>
      </c>
      <c r="Q2547" s="3" t="str">
        <f>'yarn master raw '!M2547</f>
        <v>Shankar 6 Price Trend</v>
      </c>
      <c r="R2547" s="3" t="str">
        <f>'yarn master raw '!N2547</f>
        <v>Daily Rate</v>
      </c>
      <c r="S2547" s="3">
        <f t="shared" si="158"/>
        <v>2025</v>
      </c>
      <c r="T2547" s="3" t="str">
        <f t="shared" si="159"/>
        <v>July</v>
      </c>
    </row>
    <row r="2548" spans="1:20" hidden="1" x14ac:dyDescent="0.3">
      <c r="A2548" s="14">
        <f>'yarn master raw '!A2548</f>
        <v>45866</v>
      </c>
      <c r="B2548" s="3" t="str">
        <f>'yarn master raw '!B2548</f>
        <v>Raw Cotton</v>
      </c>
      <c r="C2548" s="3" t="str">
        <f>'yarn master raw '!C2548</f>
        <v>Cotton</v>
      </c>
      <c r="D2548" s="3" t="str">
        <f>IF('yarn master raw '!J2548="INR","India","Imported")</f>
        <v>India</v>
      </c>
      <c r="E2548" s="3" t="str">
        <f>'yarn master raw '!D2548</f>
        <v>V-797</v>
      </c>
      <c r="F2548" s="3" t="str">
        <f>'yarn master raw '!E2548</f>
        <v>13% Trash</v>
      </c>
      <c r="G2548" s="3" t="str">
        <f>'yarn master raw '!F2548</f>
        <v>Spot</v>
      </c>
      <c r="H2548" s="3" t="str">
        <f>'yarn master raw '!G2548</f>
        <v>Raw Cotton</v>
      </c>
      <c r="I2548" s="12">
        <f>'yarn master raw '!I2548</f>
        <v>39200</v>
      </c>
      <c r="J2548" s="3" t="str">
        <f>'yarn master raw '!H2548</f>
        <v>₹/Candy</v>
      </c>
      <c r="K2548" s="3" t="str">
        <f>'yarn master raw '!J2548</f>
        <v>INR</v>
      </c>
      <c r="L2548" s="13">
        <f>_xlfn.XLOOKUP(K2548,'usd inr forecast '!$N$2:$N$6,'usd inr forecast '!$O$2:$O$6,1)</f>
        <v>1</v>
      </c>
      <c r="M2548" s="12">
        <f t="shared" si="156"/>
        <v>110.23002080872841</v>
      </c>
      <c r="N2548" s="3" t="str">
        <f t="shared" si="157"/>
        <v>₹/kg</v>
      </c>
      <c r="O2548" s="3" t="str">
        <f>'yarn master raw '!K2548</f>
        <v>Spot Rate</v>
      </c>
      <c r="P2548" s="3" t="str">
        <f>'yarn master raw '!L2548</f>
        <v>N/A</v>
      </c>
      <c r="Q2548" s="3" t="str">
        <f>'yarn master raw '!M2548</f>
        <v>Shankar 6 Price Trend</v>
      </c>
      <c r="R2548" s="3" t="str">
        <f>'yarn master raw '!N2548</f>
        <v>Daily Rate</v>
      </c>
      <c r="S2548" s="3">
        <f t="shared" si="158"/>
        <v>2025</v>
      </c>
      <c r="T2548" s="3" t="str">
        <f t="shared" si="159"/>
        <v>July</v>
      </c>
    </row>
    <row r="2549" spans="1:20" hidden="1" x14ac:dyDescent="0.3">
      <c r="A2549" s="14">
        <f>'yarn master raw '!A2549</f>
        <v>45866</v>
      </c>
      <c r="B2549" s="3" t="str">
        <f>'yarn master raw '!B2549</f>
        <v>Raw Cotton</v>
      </c>
      <c r="C2549" s="3" t="str">
        <f>'yarn master raw '!C2549</f>
        <v>Cotton</v>
      </c>
      <c r="D2549" s="3" t="str">
        <f>IF('yarn master raw '!J2549="INR","India","Imported")</f>
        <v>India</v>
      </c>
      <c r="E2549" s="3" t="str">
        <f>'yarn master raw '!D2549</f>
        <v>MCX Cotton</v>
      </c>
      <c r="F2549" s="3" t="str">
        <f>'yarn master raw '!E2549</f>
        <v>Spot Rate</v>
      </c>
      <c r="G2549" s="3" t="str">
        <f>'yarn master raw '!F2549</f>
        <v>Spot</v>
      </c>
      <c r="H2549" s="3" t="str">
        <f>'yarn master raw '!G2549</f>
        <v>Raw Cotton</v>
      </c>
      <c r="I2549" s="12">
        <f>'yarn master raw '!I2549</f>
        <v>57240</v>
      </c>
      <c r="J2549" s="3" t="str">
        <f>'yarn master raw '!H2549</f>
        <v>₹/Bale</v>
      </c>
      <c r="K2549" s="3" t="str">
        <f>'yarn master raw '!J2549</f>
        <v>INR</v>
      </c>
      <c r="L2549" s="13">
        <f>_xlfn.XLOOKUP(K2549,'usd inr forecast '!$N$2:$N$6,'usd inr forecast '!$O$2:$O$6,1)</f>
        <v>1</v>
      </c>
      <c r="M2549" s="12">
        <f t="shared" si="156"/>
        <v>336.70588235294116</v>
      </c>
      <c r="N2549" s="3" t="str">
        <f t="shared" si="157"/>
        <v>₹/kg</v>
      </c>
      <c r="O2549" s="3" t="str">
        <f>'yarn master raw '!K2549</f>
        <v>Spot Rate</v>
      </c>
      <c r="P2549" s="3" t="str">
        <f>'yarn master raw '!L2549</f>
        <v>N/A</v>
      </c>
      <c r="Q2549" s="3" t="str">
        <f>'yarn master raw '!M2549</f>
        <v>Shankar 6 Price Trend</v>
      </c>
      <c r="R2549" s="3" t="str">
        <f>'yarn master raw '!N2549</f>
        <v>Daily Rate</v>
      </c>
      <c r="S2549" s="3">
        <f t="shared" si="158"/>
        <v>2025</v>
      </c>
      <c r="T2549" s="3" t="str">
        <f t="shared" si="159"/>
        <v>July</v>
      </c>
    </row>
    <row r="2550" spans="1:20" hidden="1" x14ac:dyDescent="0.3">
      <c r="A2550" s="14">
        <f>'yarn master raw '!A2550</f>
        <v>45864</v>
      </c>
      <c r="B2550" s="3" t="str">
        <f>'yarn master raw '!B2550</f>
        <v>Raw Cotton</v>
      </c>
      <c r="C2550" s="3" t="str">
        <f>'yarn master raw '!C2550</f>
        <v>Cotton</v>
      </c>
      <c r="D2550" s="3" t="str">
        <f>IF('yarn master raw '!J2550="INR","India","Imported")</f>
        <v>India</v>
      </c>
      <c r="E2550" s="3" t="str">
        <f>'yarn master raw '!D2550</f>
        <v>Shankar 6 (29mm/3.8mic)</v>
      </c>
      <c r="F2550" s="3" t="str">
        <f>'yarn master raw '!E2550</f>
        <v>29-3.8-76</v>
      </c>
      <c r="G2550" s="3" t="str">
        <f>'yarn master raw '!F2550</f>
        <v>Spot</v>
      </c>
      <c r="H2550" s="3" t="str">
        <f>'yarn master raw '!G2550</f>
        <v>Raw Cotton</v>
      </c>
      <c r="I2550" s="12">
        <f>'yarn master raw '!I2550</f>
        <v>57300</v>
      </c>
      <c r="J2550" s="3" t="str">
        <f>'yarn master raw '!H2550</f>
        <v>₹/Candy</v>
      </c>
      <c r="K2550" s="3" t="str">
        <f>'yarn master raw '!J2550</f>
        <v>INR</v>
      </c>
      <c r="L2550" s="13">
        <f>_xlfn.XLOOKUP(K2550,'usd inr forecast '!$N$2:$N$6,'usd inr forecast '!$O$2:$O$6,1)</f>
        <v>1</v>
      </c>
      <c r="M2550" s="12">
        <f t="shared" si="156"/>
        <v>161.12704572296272</v>
      </c>
      <c r="N2550" s="3" t="str">
        <f t="shared" si="157"/>
        <v>₹/kg</v>
      </c>
      <c r="O2550" s="3" t="str">
        <f>'yarn master raw '!K2550</f>
        <v>Spot Rate</v>
      </c>
      <c r="P2550" s="3" t="str">
        <f>'yarn master raw '!L2550</f>
        <v>N/A</v>
      </c>
      <c r="Q2550" s="3" t="str">
        <f>'yarn master raw '!M2550</f>
        <v>Shankar 6 Price Trend</v>
      </c>
      <c r="R2550" s="3" t="str">
        <f>'yarn master raw '!N2550</f>
        <v>Daily Rate</v>
      </c>
      <c r="S2550" s="3">
        <f t="shared" si="158"/>
        <v>2025</v>
      </c>
      <c r="T2550" s="3" t="str">
        <f t="shared" si="159"/>
        <v>July</v>
      </c>
    </row>
    <row r="2551" spans="1:20" hidden="1" x14ac:dyDescent="0.3">
      <c r="A2551" s="14">
        <f>'yarn master raw '!A2551</f>
        <v>45864</v>
      </c>
      <c r="B2551" s="3" t="str">
        <f>'yarn master raw '!B2551</f>
        <v>Raw Cotton</v>
      </c>
      <c r="C2551" s="3" t="str">
        <f>'yarn master raw '!C2551</f>
        <v>Cotton</v>
      </c>
      <c r="D2551" s="3" t="str">
        <f>IF('yarn master raw '!J2551="INR","India","Imported")</f>
        <v>India</v>
      </c>
      <c r="E2551" s="3" t="str">
        <f>'yarn master raw '!D2551</f>
        <v>V-797</v>
      </c>
      <c r="F2551" s="3" t="str">
        <f>'yarn master raw '!E2551</f>
        <v>13% Trash</v>
      </c>
      <c r="G2551" s="3" t="str">
        <f>'yarn master raw '!F2551</f>
        <v>Spot</v>
      </c>
      <c r="H2551" s="3" t="str">
        <f>'yarn master raw '!G2551</f>
        <v>Raw Cotton</v>
      </c>
      <c r="I2551" s="12">
        <f>'yarn master raw '!I2551</f>
        <v>39250</v>
      </c>
      <c r="J2551" s="3" t="str">
        <f>'yarn master raw '!H2551</f>
        <v>₹/Candy</v>
      </c>
      <c r="K2551" s="3" t="str">
        <f>'yarn master raw '!J2551</f>
        <v>INR</v>
      </c>
      <c r="L2551" s="13">
        <f>_xlfn.XLOOKUP(K2551,'usd inr forecast '!$N$2:$N$6,'usd inr forecast '!$O$2:$O$6,1)</f>
        <v>1</v>
      </c>
      <c r="M2551" s="12">
        <f t="shared" si="156"/>
        <v>110.37062032506608</v>
      </c>
      <c r="N2551" s="3" t="str">
        <f t="shared" si="157"/>
        <v>₹/kg</v>
      </c>
      <c r="O2551" s="3" t="str">
        <f>'yarn master raw '!K2551</f>
        <v>Spot Rate</v>
      </c>
      <c r="P2551" s="3" t="str">
        <f>'yarn master raw '!L2551</f>
        <v>N/A</v>
      </c>
      <c r="Q2551" s="3" t="str">
        <f>'yarn master raw '!M2551</f>
        <v>Shankar 6 Price Trend</v>
      </c>
      <c r="R2551" s="3" t="str">
        <f>'yarn master raw '!N2551</f>
        <v>Daily Rate</v>
      </c>
      <c r="S2551" s="3">
        <f t="shared" si="158"/>
        <v>2025</v>
      </c>
      <c r="T2551" s="3" t="str">
        <f t="shared" si="159"/>
        <v>July</v>
      </c>
    </row>
    <row r="2552" spans="1:20" hidden="1" x14ac:dyDescent="0.3">
      <c r="A2552" s="14">
        <f>'yarn master raw '!A2552</f>
        <v>45864</v>
      </c>
      <c r="B2552" s="3" t="str">
        <f>'yarn master raw '!B2552</f>
        <v>Raw Cotton</v>
      </c>
      <c r="C2552" s="3" t="str">
        <f>'yarn master raw '!C2552</f>
        <v>Cotton</v>
      </c>
      <c r="D2552" s="3" t="str">
        <f>IF('yarn master raw '!J2552="INR","India","Imported")</f>
        <v>India</v>
      </c>
      <c r="E2552" s="3" t="str">
        <f>'yarn master raw '!D2552</f>
        <v>MCX Cotton</v>
      </c>
      <c r="F2552" s="3" t="str">
        <f>'yarn master raw '!E2552</f>
        <v>Spot Rate</v>
      </c>
      <c r="G2552" s="3" t="str">
        <f>'yarn master raw '!F2552</f>
        <v>Spot</v>
      </c>
      <c r="H2552" s="3" t="str">
        <f>'yarn master raw '!G2552</f>
        <v>Raw Cotton</v>
      </c>
      <c r="I2552" s="12">
        <f>'yarn master raw '!I2552</f>
        <v>57100</v>
      </c>
      <c r="J2552" s="3" t="str">
        <f>'yarn master raw '!H2552</f>
        <v>₹/Bale</v>
      </c>
      <c r="K2552" s="3" t="str">
        <f>'yarn master raw '!J2552</f>
        <v>INR</v>
      </c>
      <c r="L2552" s="13">
        <f>_xlfn.XLOOKUP(K2552,'usd inr forecast '!$N$2:$N$6,'usd inr forecast '!$O$2:$O$6,1)</f>
        <v>1</v>
      </c>
      <c r="M2552" s="12">
        <f t="shared" si="156"/>
        <v>335.88235294117646</v>
      </c>
      <c r="N2552" s="3" t="str">
        <f t="shared" si="157"/>
        <v>₹/kg</v>
      </c>
      <c r="O2552" s="3" t="str">
        <f>'yarn master raw '!K2552</f>
        <v>Spot Rate</v>
      </c>
      <c r="P2552" s="3" t="str">
        <f>'yarn master raw '!L2552</f>
        <v>N/A</v>
      </c>
      <c r="Q2552" s="3" t="str">
        <f>'yarn master raw '!M2552</f>
        <v>Shankar 6 Price Trend</v>
      </c>
      <c r="R2552" s="3" t="str">
        <f>'yarn master raw '!N2552</f>
        <v>Daily Rate</v>
      </c>
      <c r="S2552" s="3">
        <f t="shared" si="158"/>
        <v>2025</v>
      </c>
      <c r="T2552" s="3" t="str">
        <f t="shared" si="159"/>
        <v>July</v>
      </c>
    </row>
    <row r="2553" spans="1:20" hidden="1" x14ac:dyDescent="0.3">
      <c r="A2553" s="14">
        <f>'yarn master raw '!A2553</f>
        <v>45863</v>
      </c>
      <c r="B2553" s="3" t="str">
        <f>'yarn master raw '!B2553</f>
        <v>Raw Cotton</v>
      </c>
      <c r="C2553" s="3" t="str">
        <f>'yarn master raw '!C2553</f>
        <v>Cotton</v>
      </c>
      <c r="D2553" s="3" t="str">
        <f>IF('yarn master raw '!J2553="INR","India","Imported")</f>
        <v>India</v>
      </c>
      <c r="E2553" s="3" t="str">
        <f>'yarn master raw '!D2553</f>
        <v>Shankar 6 (29mm/3.8mic)</v>
      </c>
      <c r="F2553" s="3" t="str">
        <f>'yarn master raw '!E2553</f>
        <v>29-3.8-76</v>
      </c>
      <c r="G2553" s="3" t="str">
        <f>'yarn master raw '!F2553</f>
        <v>Spot</v>
      </c>
      <c r="H2553" s="3" t="str">
        <f>'yarn master raw '!G2553</f>
        <v>Raw Cotton</v>
      </c>
      <c r="I2553" s="12">
        <f>'yarn master raw '!I2553</f>
        <v>57350</v>
      </c>
      <c r="J2553" s="3" t="str">
        <f>'yarn master raw '!H2553</f>
        <v>₹/Candy</v>
      </c>
      <c r="K2553" s="3" t="str">
        <f>'yarn master raw '!J2553</f>
        <v>INR</v>
      </c>
      <c r="L2553" s="13">
        <f>_xlfn.XLOOKUP(K2553,'usd inr forecast '!$N$2:$N$6,'usd inr forecast '!$O$2:$O$6,1)</f>
        <v>1</v>
      </c>
      <c r="M2553" s="12">
        <f t="shared" si="156"/>
        <v>161.26764523930038</v>
      </c>
      <c r="N2553" s="3" t="str">
        <f t="shared" si="157"/>
        <v>₹/kg</v>
      </c>
      <c r="O2553" s="3" t="str">
        <f>'yarn master raw '!K2553</f>
        <v>Spot Rate</v>
      </c>
      <c r="P2553" s="3" t="str">
        <f>'yarn master raw '!L2553</f>
        <v>N/A</v>
      </c>
      <c r="Q2553" s="3" t="str">
        <f>'yarn master raw '!M2553</f>
        <v>Shankar 6 Price Trend</v>
      </c>
      <c r="R2553" s="3" t="str">
        <f>'yarn master raw '!N2553</f>
        <v>Daily Rate</v>
      </c>
      <c r="S2553" s="3">
        <f t="shared" si="158"/>
        <v>2025</v>
      </c>
      <c r="T2553" s="3" t="str">
        <f t="shared" si="159"/>
        <v>July</v>
      </c>
    </row>
    <row r="2554" spans="1:20" hidden="1" x14ac:dyDescent="0.3">
      <c r="A2554" s="14">
        <f>'yarn master raw '!A2554</f>
        <v>45863</v>
      </c>
      <c r="B2554" s="3" t="str">
        <f>'yarn master raw '!B2554</f>
        <v>Raw Cotton</v>
      </c>
      <c r="C2554" s="3" t="str">
        <f>'yarn master raw '!C2554</f>
        <v>Cotton</v>
      </c>
      <c r="D2554" s="3" t="str">
        <f>IF('yarn master raw '!J2554="INR","India","Imported")</f>
        <v>India</v>
      </c>
      <c r="E2554" s="3" t="str">
        <f>'yarn master raw '!D2554</f>
        <v>V-797</v>
      </c>
      <c r="F2554" s="3" t="str">
        <f>'yarn master raw '!E2554</f>
        <v>13% Trash</v>
      </c>
      <c r="G2554" s="3" t="str">
        <f>'yarn master raw '!F2554</f>
        <v>Spot</v>
      </c>
      <c r="H2554" s="3" t="str">
        <f>'yarn master raw '!G2554</f>
        <v>Raw Cotton</v>
      </c>
      <c r="I2554" s="12">
        <f>'yarn master raw '!I2554</f>
        <v>39300</v>
      </c>
      <c r="J2554" s="3" t="str">
        <f>'yarn master raw '!H2554</f>
        <v>₹/Candy</v>
      </c>
      <c r="K2554" s="3" t="str">
        <f>'yarn master raw '!J2554</f>
        <v>INR</v>
      </c>
      <c r="L2554" s="13">
        <f>_xlfn.XLOOKUP(K2554,'usd inr forecast '!$N$2:$N$6,'usd inr forecast '!$O$2:$O$6,1)</f>
        <v>1</v>
      </c>
      <c r="M2554" s="12">
        <f t="shared" si="156"/>
        <v>110.51121984140374</v>
      </c>
      <c r="N2554" s="3" t="str">
        <f t="shared" si="157"/>
        <v>₹/kg</v>
      </c>
      <c r="O2554" s="3" t="str">
        <f>'yarn master raw '!K2554</f>
        <v>Spot Rate</v>
      </c>
      <c r="P2554" s="3" t="str">
        <f>'yarn master raw '!L2554</f>
        <v>N/A</v>
      </c>
      <c r="Q2554" s="3" t="str">
        <f>'yarn master raw '!M2554</f>
        <v>Shankar 6 Price Trend</v>
      </c>
      <c r="R2554" s="3" t="str">
        <f>'yarn master raw '!N2554</f>
        <v>Daily Rate</v>
      </c>
      <c r="S2554" s="3">
        <f t="shared" si="158"/>
        <v>2025</v>
      </c>
      <c r="T2554" s="3" t="str">
        <f t="shared" si="159"/>
        <v>July</v>
      </c>
    </row>
    <row r="2555" spans="1:20" hidden="1" x14ac:dyDescent="0.3">
      <c r="A2555" s="14">
        <f>'yarn master raw '!A2555</f>
        <v>45863</v>
      </c>
      <c r="B2555" s="3" t="str">
        <f>'yarn master raw '!B2555</f>
        <v>Raw Cotton</v>
      </c>
      <c r="C2555" s="3" t="str">
        <f>'yarn master raw '!C2555</f>
        <v>Cotton</v>
      </c>
      <c r="D2555" s="3" t="str">
        <f>IF('yarn master raw '!J2555="INR","India","Imported")</f>
        <v>India</v>
      </c>
      <c r="E2555" s="3" t="str">
        <f>'yarn master raw '!D2555</f>
        <v>MCX Cotton</v>
      </c>
      <c r="F2555" s="3" t="str">
        <f>'yarn master raw '!E2555</f>
        <v>Spot Rate</v>
      </c>
      <c r="G2555" s="3" t="str">
        <f>'yarn master raw '!F2555</f>
        <v>Spot</v>
      </c>
      <c r="H2555" s="3" t="str">
        <f>'yarn master raw '!G2555</f>
        <v>Raw Cotton</v>
      </c>
      <c r="I2555" s="12">
        <f>'yarn master raw '!I2555</f>
        <v>57100</v>
      </c>
      <c r="J2555" s="3" t="str">
        <f>'yarn master raw '!H2555</f>
        <v>₹/Bale</v>
      </c>
      <c r="K2555" s="3" t="str">
        <f>'yarn master raw '!J2555</f>
        <v>INR</v>
      </c>
      <c r="L2555" s="13">
        <f>_xlfn.XLOOKUP(K2555,'usd inr forecast '!$N$2:$N$6,'usd inr forecast '!$O$2:$O$6,1)</f>
        <v>1</v>
      </c>
      <c r="M2555" s="12">
        <f t="shared" si="156"/>
        <v>335.88235294117646</v>
      </c>
      <c r="N2555" s="3" t="str">
        <f t="shared" si="157"/>
        <v>₹/kg</v>
      </c>
      <c r="O2555" s="3" t="str">
        <f>'yarn master raw '!K2555</f>
        <v>Spot Rate</v>
      </c>
      <c r="P2555" s="3" t="str">
        <f>'yarn master raw '!L2555</f>
        <v>N/A</v>
      </c>
      <c r="Q2555" s="3" t="str">
        <f>'yarn master raw '!M2555</f>
        <v>Shankar 6 Price Trend</v>
      </c>
      <c r="R2555" s="3" t="str">
        <f>'yarn master raw '!N2555</f>
        <v>Daily Rate</v>
      </c>
      <c r="S2555" s="3">
        <f t="shared" si="158"/>
        <v>2025</v>
      </c>
      <c r="T2555" s="3" t="str">
        <f t="shared" si="159"/>
        <v>July</v>
      </c>
    </row>
    <row r="2556" spans="1:20" hidden="1" x14ac:dyDescent="0.3">
      <c r="A2556" s="14">
        <f>'yarn master raw '!A2556</f>
        <v>45862</v>
      </c>
      <c r="B2556" s="3" t="str">
        <f>'yarn master raw '!B2556</f>
        <v>Raw Cotton</v>
      </c>
      <c r="C2556" s="3" t="str">
        <f>'yarn master raw '!C2556</f>
        <v>Cotton</v>
      </c>
      <c r="D2556" s="3" t="str">
        <f>IF('yarn master raw '!J2556="INR","India","Imported")</f>
        <v>India</v>
      </c>
      <c r="E2556" s="3" t="str">
        <f>'yarn master raw '!D2556</f>
        <v>Shankar 6 (29mm/3.8mic)</v>
      </c>
      <c r="F2556" s="3" t="str">
        <f>'yarn master raw '!E2556</f>
        <v>29-3.8-76</v>
      </c>
      <c r="G2556" s="3" t="str">
        <f>'yarn master raw '!F2556</f>
        <v>Spot</v>
      </c>
      <c r="H2556" s="3" t="str">
        <f>'yarn master raw '!G2556</f>
        <v>Raw Cotton</v>
      </c>
      <c r="I2556" s="12">
        <f>'yarn master raw '!I2556</f>
        <v>57400</v>
      </c>
      <c r="J2556" s="3" t="str">
        <f>'yarn master raw '!H2556</f>
        <v>₹/Candy</v>
      </c>
      <c r="K2556" s="3" t="str">
        <f>'yarn master raw '!J2556</f>
        <v>INR</v>
      </c>
      <c r="L2556" s="13">
        <f>_xlfn.XLOOKUP(K2556,'usd inr forecast '!$N$2:$N$6,'usd inr forecast '!$O$2:$O$6,1)</f>
        <v>1</v>
      </c>
      <c r="M2556" s="12">
        <f t="shared" si="156"/>
        <v>161.40824475563804</v>
      </c>
      <c r="N2556" s="3" t="str">
        <f t="shared" si="157"/>
        <v>₹/kg</v>
      </c>
      <c r="O2556" s="3" t="str">
        <f>'yarn master raw '!K2556</f>
        <v>Spot Rate</v>
      </c>
      <c r="P2556" s="3" t="str">
        <f>'yarn master raw '!L2556</f>
        <v>N/A</v>
      </c>
      <c r="Q2556" s="3" t="str">
        <f>'yarn master raw '!M2556</f>
        <v>Shankar 6 Price Trend</v>
      </c>
      <c r="R2556" s="3" t="str">
        <f>'yarn master raw '!N2556</f>
        <v>Daily Rate</v>
      </c>
      <c r="S2556" s="3">
        <f t="shared" si="158"/>
        <v>2025</v>
      </c>
      <c r="T2556" s="3" t="str">
        <f t="shared" si="159"/>
        <v>July</v>
      </c>
    </row>
    <row r="2557" spans="1:20" hidden="1" x14ac:dyDescent="0.3">
      <c r="A2557" s="14">
        <f>'yarn master raw '!A2557</f>
        <v>45862</v>
      </c>
      <c r="B2557" s="3" t="str">
        <f>'yarn master raw '!B2557</f>
        <v>Raw Cotton</v>
      </c>
      <c r="C2557" s="3" t="str">
        <f>'yarn master raw '!C2557</f>
        <v>Cotton</v>
      </c>
      <c r="D2557" s="3" t="str">
        <f>IF('yarn master raw '!J2557="INR","India","Imported")</f>
        <v>India</v>
      </c>
      <c r="E2557" s="3" t="str">
        <f>'yarn master raw '!D2557</f>
        <v>V-797</v>
      </c>
      <c r="F2557" s="3" t="str">
        <f>'yarn master raw '!E2557</f>
        <v>13% Trash</v>
      </c>
      <c r="G2557" s="3" t="str">
        <f>'yarn master raw '!F2557</f>
        <v>Spot</v>
      </c>
      <c r="H2557" s="3" t="str">
        <f>'yarn master raw '!G2557</f>
        <v>Raw Cotton</v>
      </c>
      <c r="I2557" s="12">
        <f>'yarn master raw '!I2557</f>
        <v>39350</v>
      </c>
      <c r="J2557" s="3" t="str">
        <f>'yarn master raw '!H2557</f>
        <v>₹/Candy</v>
      </c>
      <c r="K2557" s="3" t="str">
        <f>'yarn master raw '!J2557</f>
        <v>INR</v>
      </c>
      <c r="L2557" s="13">
        <f>_xlfn.XLOOKUP(K2557,'usd inr forecast '!$N$2:$N$6,'usd inr forecast '!$O$2:$O$6,1)</f>
        <v>1</v>
      </c>
      <c r="M2557" s="12">
        <f t="shared" si="156"/>
        <v>110.6518193577414</v>
      </c>
      <c r="N2557" s="3" t="str">
        <f t="shared" si="157"/>
        <v>₹/kg</v>
      </c>
      <c r="O2557" s="3" t="str">
        <f>'yarn master raw '!K2557</f>
        <v>Spot Rate</v>
      </c>
      <c r="P2557" s="3" t="str">
        <f>'yarn master raw '!L2557</f>
        <v>N/A</v>
      </c>
      <c r="Q2557" s="3" t="str">
        <f>'yarn master raw '!M2557</f>
        <v>Shankar 6 Price Trend</v>
      </c>
      <c r="R2557" s="3" t="str">
        <f>'yarn master raw '!N2557</f>
        <v>Daily Rate</v>
      </c>
      <c r="S2557" s="3">
        <f t="shared" si="158"/>
        <v>2025</v>
      </c>
      <c r="T2557" s="3" t="str">
        <f t="shared" si="159"/>
        <v>July</v>
      </c>
    </row>
    <row r="2558" spans="1:20" hidden="1" x14ac:dyDescent="0.3">
      <c r="A2558" s="14">
        <f>'yarn master raw '!A2558</f>
        <v>45862</v>
      </c>
      <c r="B2558" s="3" t="str">
        <f>'yarn master raw '!B2558</f>
        <v>Raw Cotton</v>
      </c>
      <c r="C2558" s="3" t="str">
        <f>'yarn master raw '!C2558</f>
        <v>Cotton</v>
      </c>
      <c r="D2558" s="3" t="str">
        <f>IF('yarn master raw '!J2558="INR","India","Imported")</f>
        <v>India</v>
      </c>
      <c r="E2558" s="3" t="str">
        <f>'yarn master raw '!D2558</f>
        <v>MCX Cotton</v>
      </c>
      <c r="F2558" s="3" t="str">
        <f>'yarn master raw '!E2558</f>
        <v>Spot Rate</v>
      </c>
      <c r="G2558" s="3" t="str">
        <f>'yarn master raw '!F2558</f>
        <v>Spot</v>
      </c>
      <c r="H2558" s="3" t="str">
        <f>'yarn master raw '!G2558</f>
        <v>Raw Cotton</v>
      </c>
      <c r="I2558" s="12">
        <f>'yarn master raw '!I2558</f>
        <v>57220</v>
      </c>
      <c r="J2558" s="3" t="str">
        <f>'yarn master raw '!H2558</f>
        <v>₹/Bale</v>
      </c>
      <c r="K2558" s="3" t="str">
        <f>'yarn master raw '!J2558</f>
        <v>INR</v>
      </c>
      <c r="L2558" s="13">
        <f>_xlfn.XLOOKUP(K2558,'usd inr forecast '!$N$2:$N$6,'usd inr forecast '!$O$2:$O$6,1)</f>
        <v>1</v>
      </c>
      <c r="M2558" s="12">
        <f t="shared" si="156"/>
        <v>336.58823529411762</v>
      </c>
      <c r="N2558" s="3" t="str">
        <f t="shared" si="157"/>
        <v>₹/kg</v>
      </c>
      <c r="O2558" s="3" t="str">
        <f>'yarn master raw '!K2558</f>
        <v>Spot Rate</v>
      </c>
      <c r="P2558" s="3" t="str">
        <f>'yarn master raw '!L2558</f>
        <v>N/A</v>
      </c>
      <c r="Q2558" s="3" t="str">
        <f>'yarn master raw '!M2558</f>
        <v>Shankar 6 Price Trend</v>
      </c>
      <c r="R2558" s="3" t="str">
        <f>'yarn master raw '!N2558</f>
        <v>Daily Rate</v>
      </c>
      <c r="S2558" s="3">
        <f t="shared" si="158"/>
        <v>2025</v>
      </c>
      <c r="T2558" s="3" t="str">
        <f t="shared" si="159"/>
        <v>July</v>
      </c>
    </row>
    <row r="2559" spans="1:20" hidden="1" x14ac:dyDescent="0.3">
      <c r="A2559" s="14">
        <f>'yarn master raw '!A2559</f>
        <v>45861</v>
      </c>
      <c r="B2559" s="3" t="str">
        <f>'yarn master raw '!B2559</f>
        <v>Raw Cotton</v>
      </c>
      <c r="C2559" s="3" t="str">
        <f>'yarn master raw '!C2559</f>
        <v>Cotton</v>
      </c>
      <c r="D2559" s="3" t="str">
        <f>IF('yarn master raw '!J2559="INR","India","Imported")</f>
        <v>India</v>
      </c>
      <c r="E2559" s="3" t="str">
        <f>'yarn master raw '!D2559</f>
        <v>Shankar 6 (29mm/3.8mic)</v>
      </c>
      <c r="F2559" s="3" t="str">
        <f>'yarn master raw '!E2559</f>
        <v>29-3.8-76</v>
      </c>
      <c r="G2559" s="3" t="str">
        <f>'yarn master raw '!F2559</f>
        <v>Spot</v>
      </c>
      <c r="H2559" s="3" t="str">
        <f>'yarn master raw '!G2559</f>
        <v>Raw Cotton</v>
      </c>
      <c r="I2559" s="12">
        <f>'yarn master raw '!I2559</f>
        <v>57500</v>
      </c>
      <c r="J2559" s="3" t="str">
        <f>'yarn master raw '!H2559</f>
        <v>₹/Candy</v>
      </c>
      <c r="K2559" s="3" t="str">
        <f>'yarn master raw '!J2559</f>
        <v>INR</v>
      </c>
      <c r="L2559" s="13">
        <f>_xlfn.XLOOKUP(K2559,'usd inr forecast '!$N$2:$N$6,'usd inr forecast '!$O$2:$O$6,1)</f>
        <v>1</v>
      </c>
      <c r="M2559" s="12">
        <f t="shared" si="156"/>
        <v>161.68944378831335</v>
      </c>
      <c r="N2559" s="3" t="str">
        <f t="shared" si="157"/>
        <v>₹/kg</v>
      </c>
      <c r="O2559" s="3" t="str">
        <f>'yarn master raw '!K2559</f>
        <v>Spot Rate</v>
      </c>
      <c r="P2559" s="3" t="str">
        <f>'yarn master raw '!L2559</f>
        <v>N/A</v>
      </c>
      <c r="Q2559" s="3" t="str">
        <f>'yarn master raw '!M2559</f>
        <v>Shankar 6 Price Trend</v>
      </c>
      <c r="R2559" s="3" t="str">
        <f>'yarn master raw '!N2559</f>
        <v>Daily Rate</v>
      </c>
      <c r="S2559" s="3">
        <f t="shared" si="158"/>
        <v>2025</v>
      </c>
      <c r="T2559" s="3" t="str">
        <f t="shared" si="159"/>
        <v>July</v>
      </c>
    </row>
    <row r="2560" spans="1:20" hidden="1" x14ac:dyDescent="0.3">
      <c r="A2560" s="14">
        <f>'yarn master raw '!A2560</f>
        <v>45861</v>
      </c>
      <c r="B2560" s="3" t="str">
        <f>'yarn master raw '!B2560</f>
        <v>Raw Cotton</v>
      </c>
      <c r="C2560" s="3" t="str">
        <f>'yarn master raw '!C2560</f>
        <v>Cotton</v>
      </c>
      <c r="D2560" s="3" t="str">
        <f>IF('yarn master raw '!J2560="INR","India","Imported")</f>
        <v>India</v>
      </c>
      <c r="E2560" s="3" t="str">
        <f>'yarn master raw '!D2560</f>
        <v>V-797</v>
      </c>
      <c r="F2560" s="3" t="str">
        <f>'yarn master raw '!E2560</f>
        <v>13% Trash</v>
      </c>
      <c r="G2560" s="3" t="str">
        <f>'yarn master raw '!F2560</f>
        <v>Spot</v>
      </c>
      <c r="H2560" s="3" t="str">
        <f>'yarn master raw '!G2560</f>
        <v>Raw Cotton</v>
      </c>
      <c r="I2560" s="12">
        <f>'yarn master raw '!I2560</f>
        <v>39400</v>
      </c>
      <c r="J2560" s="3" t="str">
        <f>'yarn master raw '!H2560</f>
        <v>₹/Candy</v>
      </c>
      <c r="K2560" s="3" t="str">
        <f>'yarn master raw '!J2560</f>
        <v>INR</v>
      </c>
      <c r="L2560" s="13">
        <f>_xlfn.XLOOKUP(K2560,'usd inr forecast '!$N$2:$N$6,'usd inr forecast '!$O$2:$O$6,1)</f>
        <v>1</v>
      </c>
      <c r="M2560" s="12">
        <f t="shared" si="156"/>
        <v>110.79241887407908</v>
      </c>
      <c r="N2560" s="3" t="str">
        <f t="shared" si="157"/>
        <v>₹/kg</v>
      </c>
      <c r="O2560" s="3" t="str">
        <f>'yarn master raw '!K2560</f>
        <v>Spot Rate</v>
      </c>
      <c r="P2560" s="3" t="str">
        <f>'yarn master raw '!L2560</f>
        <v>N/A</v>
      </c>
      <c r="Q2560" s="3" t="str">
        <f>'yarn master raw '!M2560</f>
        <v>Shankar 6 Price Trend</v>
      </c>
      <c r="R2560" s="3" t="str">
        <f>'yarn master raw '!N2560</f>
        <v>Daily Rate</v>
      </c>
      <c r="S2560" s="3">
        <f t="shared" si="158"/>
        <v>2025</v>
      </c>
      <c r="T2560" s="3" t="str">
        <f t="shared" si="159"/>
        <v>July</v>
      </c>
    </row>
    <row r="2561" spans="1:20" hidden="1" x14ac:dyDescent="0.3">
      <c r="A2561" s="14">
        <f>'yarn master raw '!A2561</f>
        <v>45861</v>
      </c>
      <c r="B2561" s="3" t="str">
        <f>'yarn master raw '!B2561</f>
        <v>Raw Cotton</v>
      </c>
      <c r="C2561" s="3" t="str">
        <f>'yarn master raw '!C2561</f>
        <v>Cotton</v>
      </c>
      <c r="D2561" s="3" t="str">
        <f>IF('yarn master raw '!J2561="INR","India","Imported")</f>
        <v>India</v>
      </c>
      <c r="E2561" s="3" t="str">
        <f>'yarn master raw '!D2561</f>
        <v>MCX Cotton</v>
      </c>
      <c r="F2561" s="3" t="str">
        <f>'yarn master raw '!E2561</f>
        <v>Spot Rate</v>
      </c>
      <c r="G2561" s="3" t="str">
        <f>'yarn master raw '!F2561</f>
        <v>Spot</v>
      </c>
      <c r="H2561" s="3" t="str">
        <f>'yarn master raw '!G2561</f>
        <v>Raw Cotton</v>
      </c>
      <c r="I2561" s="12">
        <f>'yarn master raw '!I2561</f>
        <v>57340</v>
      </c>
      <c r="J2561" s="3" t="str">
        <f>'yarn master raw '!H2561</f>
        <v>₹/Bale</v>
      </c>
      <c r="K2561" s="3" t="str">
        <f>'yarn master raw '!J2561</f>
        <v>INR</v>
      </c>
      <c r="L2561" s="13">
        <f>_xlfn.XLOOKUP(K2561,'usd inr forecast '!$N$2:$N$6,'usd inr forecast '!$O$2:$O$6,1)</f>
        <v>1</v>
      </c>
      <c r="M2561" s="12">
        <f t="shared" si="156"/>
        <v>337.29411764705884</v>
      </c>
      <c r="N2561" s="3" t="str">
        <f t="shared" si="157"/>
        <v>₹/kg</v>
      </c>
      <c r="O2561" s="3" t="str">
        <f>'yarn master raw '!K2561</f>
        <v>Spot Rate</v>
      </c>
      <c r="P2561" s="3" t="str">
        <f>'yarn master raw '!L2561</f>
        <v>N/A</v>
      </c>
      <c r="Q2561" s="3" t="str">
        <f>'yarn master raw '!M2561</f>
        <v>Shankar 6 Price Trend</v>
      </c>
      <c r="R2561" s="3" t="str">
        <f>'yarn master raw '!N2561</f>
        <v>Daily Rate</v>
      </c>
      <c r="S2561" s="3">
        <f t="shared" si="158"/>
        <v>2025</v>
      </c>
      <c r="T2561" s="3" t="str">
        <f t="shared" si="159"/>
        <v>July</v>
      </c>
    </row>
    <row r="2562" spans="1:20" hidden="1" x14ac:dyDescent="0.3">
      <c r="A2562" s="14">
        <f>'yarn master raw '!A2562</f>
        <v>45860</v>
      </c>
      <c r="B2562" s="3" t="str">
        <f>'yarn master raw '!B2562</f>
        <v>Raw Cotton</v>
      </c>
      <c r="C2562" s="3" t="str">
        <f>'yarn master raw '!C2562</f>
        <v>Cotton</v>
      </c>
      <c r="D2562" s="3" t="str">
        <f>IF('yarn master raw '!J2562="INR","India","Imported")</f>
        <v>India</v>
      </c>
      <c r="E2562" s="3" t="str">
        <f>'yarn master raw '!D2562</f>
        <v>Shankar 6 (29mm/3.8mic)</v>
      </c>
      <c r="F2562" s="3" t="str">
        <f>'yarn master raw '!E2562</f>
        <v>29-3.8-76</v>
      </c>
      <c r="G2562" s="3" t="str">
        <f>'yarn master raw '!F2562</f>
        <v>Spot</v>
      </c>
      <c r="H2562" s="3" t="str">
        <f>'yarn master raw '!G2562</f>
        <v>Raw Cotton</v>
      </c>
      <c r="I2562" s="12">
        <f>'yarn master raw '!I2562</f>
        <v>57550</v>
      </c>
      <c r="J2562" s="3" t="str">
        <f>'yarn master raw '!H2562</f>
        <v>₹/Candy</v>
      </c>
      <c r="K2562" s="3" t="str">
        <f>'yarn master raw '!J2562</f>
        <v>INR</v>
      </c>
      <c r="L2562" s="13">
        <f>_xlfn.XLOOKUP(K2562,'usd inr forecast '!$N$2:$N$6,'usd inr forecast '!$O$2:$O$6,1)</f>
        <v>1</v>
      </c>
      <c r="M2562" s="12">
        <f t="shared" si="156"/>
        <v>161.83004330465104</v>
      </c>
      <c r="N2562" s="3" t="str">
        <f t="shared" si="157"/>
        <v>₹/kg</v>
      </c>
      <c r="O2562" s="3" t="str">
        <f>'yarn master raw '!K2562</f>
        <v>Spot Rate</v>
      </c>
      <c r="P2562" s="3" t="str">
        <f>'yarn master raw '!L2562</f>
        <v>N/A</v>
      </c>
      <c r="Q2562" s="3" t="str">
        <f>'yarn master raw '!M2562</f>
        <v>Shankar 6 Price Trend</v>
      </c>
      <c r="R2562" s="3" t="str">
        <f>'yarn master raw '!N2562</f>
        <v>Daily Rate</v>
      </c>
      <c r="S2562" s="3">
        <f t="shared" si="158"/>
        <v>2025</v>
      </c>
      <c r="T2562" s="3" t="str">
        <f t="shared" si="159"/>
        <v>July</v>
      </c>
    </row>
    <row r="2563" spans="1:20" hidden="1" x14ac:dyDescent="0.3">
      <c r="A2563" s="14">
        <f>'yarn master raw '!A2563</f>
        <v>45860</v>
      </c>
      <c r="B2563" s="3" t="str">
        <f>'yarn master raw '!B2563</f>
        <v>Raw Cotton</v>
      </c>
      <c r="C2563" s="3" t="str">
        <f>'yarn master raw '!C2563</f>
        <v>Cotton</v>
      </c>
      <c r="D2563" s="3" t="str">
        <f>IF('yarn master raw '!J2563="INR","India","Imported")</f>
        <v>India</v>
      </c>
      <c r="E2563" s="3" t="str">
        <f>'yarn master raw '!D2563</f>
        <v>V-797</v>
      </c>
      <c r="F2563" s="3" t="str">
        <f>'yarn master raw '!E2563</f>
        <v>13% Trash</v>
      </c>
      <c r="G2563" s="3" t="str">
        <f>'yarn master raw '!F2563</f>
        <v>Spot</v>
      </c>
      <c r="H2563" s="3" t="str">
        <f>'yarn master raw '!G2563</f>
        <v>Raw Cotton</v>
      </c>
      <c r="I2563" s="12">
        <f>'yarn master raw '!I2563</f>
        <v>39450</v>
      </c>
      <c r="J2563" s="3" t="str">
        <f>'yarn master raw '!H2563</f>
        <v>₹/Candy</v>
      </c>
      <c r="K2563" s="3" t="str">
        <f>'yarn master raw '!J2563</f>
        <v>INR</v>
      </c>
      <c r="L2563" s="13">
        <f>_xlfn.XLOOKUP(K2563,'usd inr forecast '!$N$2:$N$6,'usd inr forecast '!$O$2:$O$6,1)</f>
        <v>1</v>
      </c>
      <c r="M2563" s="12">
        <f t="shared" ref="M2563:M2626" si="160">IF(J2563="₹/kg",I2563*L2563,IF(J2563="₹/Candy",I2563*L2563/355.62,IF(J2563="₹/Bale",I2563*L2563/170,I2563*L2563)))</f>
        <v>110.93301839041673</v>
      </c>
      <c r="N2563" s="3" t="str">
        <f t="shared" ref="N2563:N2626" si="161">"₹/kg"</f>
        <v>₹/kg</v>
      </c>
      <c r="O2563" s="3" t="str">
        <f>'yarn master raw '!K2563</f>
        <v>Spot Rate</v>
      </c>
      <c r="P2563" s="3" t="str">
        <f>'yarn master raw '!L2563</f>
        <v>N/A</v>
      </c>
      <c r="Q2563" s="3" t="str">
        <f>'yarn master raw '!M2563</f>
        <v>Shankar 6 Price Trend</v>
      </c>
      <c r="R2563" s="3" t="str">
        <f>'yarn master raw '!N2563</f>
        <v>Daily Rate</v>
      </c>
      <c r="S2563" s="3">
        <f t="shared" ref="S2563:S2626" si="162">IFERROR(IF(ISNUMBER(A2563),YEAR(A2563),IF(ISNUMBER(SEARCH("'",A2563)),VALUE("20"&amp;MID(A2563,SEARCH("'",A2563)+1,2)),IF(ISNUMBER(SEARCH("2023",A2563)),2023,IF(ISNUMBER(SEARCH("2024",A2563)),2024,IF(ISNUMBER(SEARCH("2025",A2563)),2025,IF(ISNUMBER(SEARCH("2026",A2563)),2026,2022)))))),"")</f>
        <v>2025</v>
      </c>
      <c r="T2563" s="3" t="str">
        <f t="shared" ref="T2563:T2626" si="163">IFERROR(IF(ISNUMBER(A2563),TEXT(A2563,"mmmm"),IF(ISNUMBER(SEARCH("Jan",A2563)),"January",IF(ISNUMBER(SEARCH("Feb",A2563)),"February",IF(ISNUMBER(SEARCH("March",A2563)),"March",IF(ISNUMBER(SEARCH("April",A2563)),"April",IF(ISNUMBER(SEARCH("May",A2563)),"May",IF(ISNUMBER(SEARCH("June",A2563)),"June",IF(ISNUMBER(SEARCH("July",A2563)),"July",IF(ISNUMBER(SEARCH("Aug",A2563)),"August",IF(ISNUMBER(SEARCH("Sep",A2563)),"September",IF(ISNUMBER(SEARCH("Oct",A2563)),"October",IF(ISNUMBER(SEARCH("Nov",A2563)),"November",IF(ISNUMBER(SEARCH("Dec",A2563)),"December",""))))))))))))),"")</f>
        <v>July</v>
      </c>
    </row>
    <row r="2564" spans="1:20" hidden="1" x14ac:dyDescent="0.3">
      <c r="A2564" s="14">
        <f>'yarn master raw '!A2564</f>
        <v>45860</v>
      </c>
      <c r="B2564" s="3" t="str">
        <f>'yarn master raw '!B2564</f>
        <v>Raw Cotton</v>
      </c>
      <c r="C2564" s="3" t="str">
        <f>'yarn master raw '!C2564</f>
        <v>Cotton</v>
      </c>
      <c r="D2564" s="3" t="str">
        <f>IF('yarn master raw '!J2564="INR","India","Imported")</f>
        <v>India</v>
      </c>
      <c r="E2564" s="3" t="str">
        <f>'yarn master raw '!D2564</f>
        <v>MCX Cotton</v>
      </c>
      <c r="F2564" s="3" t="str">
        <f>'yarn master raw '!E2564</f>
        <v>Spot Rate</v>
      </c>
      <c r="G2564" s="3" t="str">
        <f>'yarn master raw '!F2564</f>
        <v>Spot</v>
      </c>
      <c r="H2564" s="3" t="str">
        <f>'yarn master raw '!G2564</f>
        <v>Raw Cotton</v>
      </c>
      <c r="I2564" s="12">
        <f>'yarn master raw '!I2564</f>
        <v>57320</v>
      </c>
      <c r="J2564" s="3" t="str">
        <f>'yarn master raw '!H2564</f>
        <v>₹/Bale</v>
      </c>
      <c r="K2564" s="3" t="str">
        <f>'yarn master raw '!J2564</f>
        <v>INR</v>
      </c>
      <c r="L2564" s="13">
        <f>_xlfn.XLOOKUP(K2564,'usd inr forecast '!$N$2:$N$6,'usd inr forecast '!$O$2:$O$6,1)</f>
        <v>1</v>
      </c>
      <c r="M2564" s="12">
        <f t="shared" si="160"/>
        <v>337.1764705882353</v>
      </c>
      <c r="N2564" s="3" t="str">
        <f t="shared" si="161"/>
        <v>₹/kg</v>
      </c>
      <c r="O2564" s="3" t="str">
        <f>'yarn master raw '!K2564</f>
        <v>Spot Rate</v>
      </c>
      <c r="P2564" s="3" t="str">
        <f>'yarn master raw '!L2564</f>
        <v>N/A</v>
      </c>
      <c r="Q2564" s="3" t="str">
        <f>'yarn master raw '!M2564</f>
        <v>Shankar 6 Price Trend</v>
      </c>
      <c r="R2564" s="3" t="str">
        <f>'yarn master raw '!N2564</f>
        <v>Daily Rate</v>
      </c>
      <c r="S2564" s="3">
        <f t="shared" si="162"/>
        <v>2025</v>
      </c>
      <c r="T2564" s="3" t="str">
        <f t="shared" si="163"/>
        <v>July</v>
      </c>
    </row>
    <row r="2565" spans="1:20" hidden="1" x14ac:dyDescent="0.3">
      <c r="A2565" s="14">
        <f>'yarn master raw '!A2565</f>
        <v>45859</v>
      </c>
      <c r="B2565" s="3" t="str">
        <f>'yarn master raw '!B2565</f>
        <v>Raw Cotton</v>
      </c>
      <c r="C2565" s="3" t="str">
        <f>'yarn master raw '!C2565</f>
        <v>Cotton</v>
      </c>
      <c r="D2565" s="3" t="str">
        <f>IF('yarn master raw '!J2565="INR","India","Imported")</f>
        <v>India</v>
      </c>
      <c r="E2565" s="3" t="str">
        <f>'yarn master raw '!D2565</f>
        <v>Shankar 6 (29mm/3.8mic)</v>
      </c>
      <c r="F2565" s="3" t="str">
        <f>'yarn master raw '!E2565</f>
        <v>29-3.8-76</v>
      </c>
      <c r="G2565" s="3" t="str">
        <f>'yarn master raw '!F2565</f>
        <v>Spot</v>
      </c>
      <c r="H2565" s="3" t="str">
        <f>'yarn master raw '!G2565</f>
        <v>Raw Cotton</v>
      </c>
      <c r="I2565" s="12">
        <f>'yarn master raw '!I2565</f>
        <v>57550</v>
      </c>
      <c r="J2565" s="3" t="str">
        <f>'yarn master raw '!H2565</f>
        <v>₹/Candy</v>
      </c>
      <c r="K2565" s="3" t="str">
        <f>'yarn master raw '!J2565</f>
        <v>INR</v>
      </c>
      <c r="L2565" s="13">
        <f>_xlfn.XLOOKUP(K2565,'usd inr forecast '!$N$2:$N$6,'usd inr forecast '!$O$2:$O$6,1)</f>
        <v>1</v>
      </c>
      <c r="M2565" s="12">
        <f t="shared" si="160"/>
        <v>161.83004330465104</v>
      </c>
      <c r="N2565" s="3" t="str">
        <f t="shared" si="161"/>
        <v>₹/kg</v>
      </c>
      <c r="O2565" s="3" t="str">
        <f>'yarn master raw '!K2565</f>
        <v>Spot Rate</v>
      </c>
      <c r="P2565" s="3" t="str">
        <f>'yarn master raw '!L2565</f>
        <v>N/A</v>
      </c>
      <c r="Q2565" s="3" t="str">
        <f>'yarn master raw '!M2565</f>
        <v>Shankar 6 Price Trend</v>
      </c>
      <c r="R2565" s="3" t="str">
        <f>'yarn master raw '!N2565</f>
        <v>Daily Rate</v>
      </c>
      <c r="S2565" s="3">
        <f t="shared" si="162"/>
        <v>2025</v>
      </c>
      <c r="T2565" s="3" t="str">
        <f t="shared" si="163"/>
        <v>July</v>
      </c>
    </row>
    <row r="2566" spans="1:20" hidden="1" x14ac:dyDescent="0.3">
      <c r="A2566" s="14">
        <f>'yarn master raw '!A2566</f>
        <v>45859</v>
      </c>
      <c r="B2566" s="3" t="str">
        <f>'yarn master raw '!B2566</f>
        <v>Raw Cotton</v>
      </c>
      <c r="C2566" s="3" t="str">
        <f>'yarn master raw '!C2566</f>
        <v>Cotton</v>
      </c>
      <c r="D2566" s="3" t="str">
        <f>IF('yarn master raw '!J2566="INR","India","Imported")</f>
        <v>India</v>
      </c>
      <c r="E2566" s="3" t="str">
        <f>'yarn master raw '!D2566</f>
        <v>V-797</v>
      </c>
      <c r="F2566" s="3" t="str">
        <f>'yarn master raw '!E2566</f>
        <v>13% Trash</v>
      </c>
      <c r="G2566" s="3" t="str">
        <f>'yarn master raw '!F2566</f>
        <v>Spot</v>
      </c>
      <c r="H2566" s="3" t="str">
        <f>'yarn master raw '!G2566</f>
        <v>Raw Cotton</v>
      </c>
      <c r="I2566" s="12">
        <f>'yarn master raw '!I2566</f>
        <v>39450</v>
      </c>
      <c r="J2566" s="3" t="str">
        <f>'yarn master raw '!H2566</f>
        <v>₹/Candy</v>
      </c>
      <c r="K2566" s="3" t="str">
        <f>'yarn master raw '!J2566</f>
        <v>INR</v>
      </c>
      <c r="L2566" s="13">
        <f>_xlfn.XLOOKUP(K2566,'usd inr forecast '!$N$2:$N$6,'usd inr forecast '!$O$2:$O$6,1)</f>
        <v>1</v>
      </c>
      <c r="M2566" s="12">
        <f t="shared" si="160"/>
        <v>110.93301839041673</v>
      </c>
      <c r="N2566" s="3" t="str">
        <f t="shared" si="161"/>
        <v>₹/kg</v>
      </c>
      <c r="O2566" s="3" t="str">
        <f>'yarn master raw '!K2566</f>
        <v>Spot Rate</v>
      </c>
      <c r="P2566" s="3" t="str">
        <f>'yarn master raw '!L2566</f>
        <v>N/A</v>
      </c>
      <c r="Q2566" s="3" t="str">
        <f>'yarn master raw '!M2566</f>
        <v>Shankar 6 Price Trend</v>
      </c>
      <c r="R2566" s="3" t="str">
        <f>'yarn master raw '!N2566</f>
        <v>Daily Rate</v>
      </c>
      <c r="S2566" s="3">
        <f t="shared" si="162"/>
        <v>2025</v>
      </c>
      <c r="T2566" s="3" t="str">
        <f t="shared" si="163"/>
        <v>July</v>
      </c>
    </row>
    <row r="2567" spans="1:20" hidden="1" x14ac:dyDescent="0.3">
      <c r="A2567" s="14">
        <f>'yarn master raw '!A2567</f>
        <v>45859</v>
      </c>
      <c r="B2567" s="3" t="str">
        <f>'yarn master raw '!B2567</f>
        <v>Raw Cotton</v>
      </c>
      <c r="C2567" s="3" t="str">
        <f>'yarn master raw '!C2567</f>
        <v>Cotton</v>
      </c>
      <c r="D2567" s="3" t="str">
        <f>IF('yarn master raw '!J2567="INR","India","Imported")</f>
        <v>India</v>
      </c>
      <c r="E2567" s="3" t="str">
        <f>'yarn master raw '!D2567</f>
        <v>MCX Cotton</v>
      </c>
      <c r="F2567" s="3" t="str">
        <f>'yarn master raw '!E2567</f>
        <v>Spot Rate</v>
      </c>
      <c r="G2567" s="3" t="str">
        <f>'yarn master raw '!F2567</f>
        <v>Spot</v>
      </c>
      <c r="H2567" s="3" t="str">
        <f>'yarn master raw '!G2567</f>
        <v>Raw Cotton</v>
      </c>
      <c r="I2567" s="12">
        <f>'yarn master raw '!I2567</f>
        <v>57480</v>
      </c>
      <c r="J2567" s="3" t="str">
        <f>'yarn master raw '!H2567</f>
        <v>₹/Bale</v>
      </c>
      <c r="K2567" s="3" t="str">
        <f>'yarn master raw '!J2567</f>
        <v>INR</v>
      </c>
      <c r="L2567" s="13">
        <f>_xlfn.XLOOKUP(K2567,'usd inr forecast '!$N$2:$N$6,'usd inr forecast '!$O$2:$O$6,1)</f>
        <v>1</v>
      </c>
      <c r="M2567" s="12">
        <f t="shared" si="160"/>
        <v>338.11764705882354</v>
      </c>
      <c r="N2567" s="3" t="str">
        <f t="shared" si="161"/>
        <v>₹/kg</v>
      </c>
      <c r="O2567" s="3" t="str">
        <f>'yarn master raw '!K2567</f>
        <v>Spot Rate</v>
      </c>
      <c r="P2567" s="3" t="str">
        <f>'yarn master raw '!L2567</f>
        <v>N/A</v>
      </c>
      <c r="Q2567" s="3" t="str">
        <f>'yarn master raw '!M2567</f>
        <v>Shankar 6 Price Trend</v>
      </c>
      <c r="R2567" s="3" t="str">
        <f>'yarn master raw '!N2567</f>
        <v>Daily Rate</v>
      </c>
      <c r="S2567" s="3">
        <f t="shared" si="162"/>
        <v>2025</v>
      </c>
      <c r="T2567" s="3" t="str">
        <f t="shared" si="163"/>
        <v>July</v>
      </c>
    </row>
    <row r="2568" spans="1:20" hidden="1" x14ac:dyDescent="0.3">
      <c r="A2568" s="14">
        <f>'yarn master raw '!A2568</f>
        <v>45857</v>
      </c>
      <c r="B2568" s="3" t="str">
        <f>'yarn master raw '!B2568</f>
        <v>Raw Cotton</v>
      </c>
      <c r="C2568" s="3" t="str">
        <f>'yarn master raw '!C2568</f>
        <v>Cotton</v>
      </c>
      <c r="D2568" s="3" t="str">
        <f>IF('yarn master raw '!J2568="INR","India","Imported")</f>
        <v>India</v>
      </c>
      <c r="E2568" s="3" t="str">
        <f>'yarn master raw '!D2568</f>
        <v>Shankar 6 (29mm/3.8mic)</v>
      </c>
      <c r="F2568" s="3" t="str">
        <f>'yarn master raw '!E2568</f>
        <v>29-3.8-76</v>
      </c>
      <c r="G2568" s="3" t="str">
        <f>'yarn master raw '!F2568</f>
        <v>Spot</v>
      </c>
      <c r="H2568" s="3" t="str">
        <f>'yarn master raw '!G2568</f>
        <v>Raw Cotton</v>
      </c>
      <c r="I2568" s="12">
        <f>'yarn master raw '!I2568</f>
        <v>57650</v>
      </c>
      <c r="J2568" s="3" t="str">
        <f>'yarn master raw '!H2568</f>
        <v>₹/Candy</v>
      </c>
      <c r="K2568" s="3" t="str">
        <f>'yarn master raw '!J2568</f>
        <v>INR</v>
      </c>
      <c r="L2568" s="13">
        <f>_xlfn.XLOOKUP(K2568,'usd inr forecast '!$N$2:$N$6,'usd inr forecast '!$O$2:$O$6,1)</f>
        <v>1</v>
      </c>
      <c r="M2568" s="12">
        <f t="shared" si="160"/>
        <v>162.11124233732636</v>
      </c>
      <c r="N2568" s="3" t="str">
        <f t="shared" si="161"/>
        <v>₹/kg</v>
      </c>
      <c r="O2568" s="3" t="str">
        <f>'yarn master raw '!K2568</f>
        <v>Spot Rate</v>
      </c>
      <c r="P2568" s="3" t="str">
        <f>'yarn master raw '!L2568</f>
        <v>N/A</v>
      </c>
      <c r="Q2568" s="3" t="str">
        <f>'yarn master raw '!M2568</f>
        <v>Shankar 6 Price Trend</v>
      </c>
      <c r="R2568" s="3" t="str">
        <f>'yarn master raw '!N2568</f>
        <v>Daily Rate</v>
      </c>
      <c r="S2568" s="3">
        <f t="shared" si="162"/>
        <v>2025</v>
      </c>
      <c r="T2568" s="3" t="str">
        <f t="shared" si="163"/>
        <v>July</v>
      </c>
    </row>
    <row r="2569" spans="1:20" hidden="1" x14ac:dyDescent="0.3">
      <c r="A2569" s="14">
        <f>'yarn master raw '!A2569</f>
        <v>45857</v>
      </c>
      <c r="B2569" s="3" t="str">
        <f>'yarn master raw '!B2569</f>
        <v>Raw Cotton</v>
      </c>
      <c r="C2569" s="3" t="str">
        <f>'yarn master raw '!C2569</f>
        <v>Cotton</v>
      </c>
      <c r="D2569" s="3" t="str">
        <f>IF('yarn master raw '!J2569="INR","India","Imported")</f>
        <v>India</v>
      </c>
      <c r="E2569" s="3" t="str">
        <f>'yarn master raw '!D2569</f>
        <v>V-797</v>
      </c>
      <c r="F2569" s="3" t="str">
        <f>'yarn master raw '!E2569</f>
        <v>13% Trash</v>
      </c>
      <c r="G2569" s="3" t="str">
        <f>'yarn master raw '!F2569</f>
        <v>Spot</v>
      </c>
      <c r="H2569" s="3" t="str">
        <f>'yarn master raw '!G2569</f>
        <v>Raw Cotton</v>
      </c>
      <c r="I2569" s="12">
        <f>'yarn master raw '!I2569</f>
        <v>39250</v>
      </c>
      <c r="J2569" s="3" t="str">
        <f>'yarn master raw '!H2569</f>
        <v>₹/Candy</v>
      </c>
      <c r="K2569" s="3" t="str">
        <f>'yarn master raw '!J2569</f>
        <v>INR</v>
      </c>
      <c r="L2569" s="13">
        <f>_xlfn.XLOOKUP(K2569,'usd inr forecast '!$N$2:$N$6,'usd inr forecast '!$O$2:$O$6,1)</f>
        <v>1</v>
      </c>
      <c r="M2569" s="12">
        <f t="shared" si="160"/>
        <v>110.37062032506608</v>
      </c>
      <c r="N2569" s="3" t="str">
        <f t="shared" si="161"/>
        <v>₹/kg</v>
      </c>
      <c r="O2569" s="3" t="str">
        <f>'yarn master raw '!K2569</f>
        <v>Spot Rate</v>
      </c>
      <c r="P2569" s="3" t="str">
        <f>'yarn master raw '!L2569</f>
        <v>N/A</v>
      </c>
      <c r="Q2569" s="3" t="str">
        <f>'yarn master raw '!M2569</f>
        <v>Shankar 6 Price Trend</v>
      </c>
      <c r="R2569" s="3" t="str">
        <f>'yarn master raw '!N2569</f>
        <v>Daily Rate</v>
      </c>
      <c r="S2569" s="3">
        <f t="shared" si="162"/>
        <v>2025</v>
      </c>
      <c r="T2569" s="3" t="str">
        <f t="shared" si="163"/>
        <v>July</v>
      </c>
    </row>
    <row r="2570" spans="1:20" hidden="1" x14ac:dyDescent="0.3">
      <c r="A2570" s="14">
        <f>'yarn master raw '!A2570</f>
        <v>45857</v>
      </c>
      <c r="B2570" s="3" t="str">
        <f>'yarn master raw '!B2570</f>
        <v>Raw Cotton</v>
      </c>
      <c r="C2570" s="3" t="str">
        <f>'yarn master raw '!C2570</f>
        <v>Cotton</v>
      </c>
      <c r="D2570" s="3" t="str">
        <f>IF('yarn master raw '!J2570="INR","India","Imported")</f>
        <v>India</v>
      </c>
      <c r="E2570" s="3" t="str">
        <f>'yarn master raw '!D2570</f>
        <v>MCX Cotton</v>
      </c>
      <c r="F2570" s="3" t="str">
        <f>'yarn master raw '!E2570</f>
        <v>Spot Rate</v>
      </c>
      <c r="G2570" s="3" t="str">
        <f>'yarn master raw '!F2570</f>
        <v>Spot</v>
      </c>
      <c r="H2570" s="3" t="str">
        <f>'yarn master raw '!G2570</f>
        <v>Raw Cotton</v>
      </c>
      <c r="I2570" s="12">
        <f>'yarn master raw '!I2570</f>
        <v>57500</v>
      </c>
      <c r="J2570" s="3" t="str">
        <f>'yarn master raw '!H2570</f>
        <v>₹/Bale</v>
      </c>
      <c r="K2570" s="3" t="str">
        <f>'yarn master raw '!J2570</f>
        <v>INR</v>
      </c>
      <c r="L2570" s="13">
        <f>_xlfn.XLOOKUP(K2570,'usd inr forecast '!$N$2:$N$6,'usd inr forecast '!$O$2:$O$6,1)</f>
        <v>1</v>
      </c>
      <c r="M2570" s="12">
        <f t="shared" si="160"/>
        <v>338.23529411764707</v>
      </c>
      <c r="N2570" s="3" t="str">
        <f t="shared" si="161"/>
        <v>₹/kg</v>
      </c>
      <c r="O2570" s="3" t="str">
        <f>'yarn master raw '!K2570</f>
        <v>Spot Rate</v>
      </c>
      <c r="P2570" s="3" t="str">
        <f>'yarn master raw '!L2570</f>
        <v>N/A</v>
      </c>
      <c r="Q2570" s="3" t="str">
        <f>'yarn master raw '!M2570</f>
        <v>Shankar 6 Price Trend</v>
      </c>
      <c r="R2570" s="3" t="str">
        <f>'yarn master raw '!N2570</f>
        <v>Daily Rate</v>
      </c>
      <c r="S2570" s="3">
        <f t="shared" si="162"/>
        <v>2025</v>
      </c>
      <c r="T2570" s="3" t="str">
        <f t="shared" si="163"/>
        <v>July</v>
      </c>
    </row>
    <row r="2571" spans="1:20" hidden="1" x14ac:dyDescent="0.3">
      <c r="A2571" s="14">
        <f>'yarn master raw '!A2571</f>
        <v>45856</v>
      </c>
      <c r="B2571" s="3" t="str">
        <f>'yarn master raw '!B2571</f>
        <v>Raw Cotton</v>
      </c>
      <c r="C2571" s="3" t="str">
        <f>'yarn master raw '!C2571</f>
        <v>Cotton</v>
      </c>
      <c r="D2571" s="3" t="str">
        <f>IF('yarn master raw '!J2571="INR","India","Imported")</f>
        <v>India</v>
      </c>
      <c r="E2571" s="3" t="str">
        <f>'yarn master raw '!D2571</f>
        <v>Shankar 6 (29mm/3.8mic)</v>
      </c>
      <c r="F2571" s="3" t="str">
        <f>'yarn master raw '!E2571</f>
        <v>29-3.8-76</v>
      </c>
      <c r="G2571" s="3" t="str">
        <f>'yarn master raw '!F2571</f>
        <v>Spot</v>
      </c>
      <c r="H2571" s="3" t="str">
        <f>'yarn master raw '!G2571</f>
        <v>Raw Cotton</v>
      </c>
      <c r="I2571" s="12">
        <f>'yarn master raw '!I2571</f>
        <v>57650</v>
      </c>
      <c r="J2571" s="3" t="str">
        <f>'yarn master raw '!H2571</f>
        <v>₹/Candy</v>
      </c>
      <c r="K2571" s="3" t="str">
        <f>'yarn master raw '!J2571</f>
        <v>INR</v>
      </c>
      <c r="L2571" s="13">
        <f>_xlfn.XLOOKUP(K2571,'usd inr forecast '!$N$2:$N$6,'usd inr forecast '!$O$2:$O$6,1)</f>
        <v>1</v>
      </c>
      <c r="M2571" s="12">
        <f t="shared" si="160"/>
        <v>162.11124233732636</v>
      </c>
      <c r="N2571" s="3" t="str">
        <f t="shared" si="161"/>
        <v>₹/kg</v>
      </c>
      <c r="O2571" s="3" t="str">
        <f>'yarn master raw '!K2571</f>
        <v>Spot Rate</v>
      </c>
      <c r="P2571" s="3" t="str">
        <f>'yarn master raw '!L2571</f>
        <v>N/A</v>
      </c>
      <c r="Q2571" s="3" t="str">
        <f>'yarn master raw '!M2571</f>
        <v>Shankar 6 Price Trend</v>
      </c>
      <c r="R2571" s="3" t="str">
        <f>'yarn master raw '!N2571</f>
        <v>Daily Rate</v>
      </c>
      <c r="S2571" s="3">
        <f t="shared" si="162"/>
        <v>2025</v>
      </c>
      <c r="T2571" s="3" t="str">
        <f t="shared" si="163"/>
        <v>July</v>
      </c>
    </row>
    <row r="2572" spans="1:20" hidden="1" x14ac:dyDescent="0.3">
      <c r="A2572" s="14">
        <f>'yarn master raw '!A2572</f>
        <v>45856</v>
      </c>
      <c r="B2572" s="3" t="str">
        <f>'yarn master raw '!B2572</f>
        <v>Raw Cotton</v>
      </c>
      <c r="C2572" s="3" t="str">
        <f>'yarn master raw '!C2572</f>
        <v>Cotton</v>
      </c>
      <c r="D2572" s="3" t="str">
        <f>IF('yarn master raw '!J2572="INR","India","Imported")</f>
        <v>India</v>
      </c>
      <c r="E2572" s="3" t="str">
        <f>'yarn master raw '!D2572</f>
        <v>V-797</v>
      </c>
      <c r="F2572" s="3" t="str">
        <f>'yarn master raw '!E2572</f>
        <v>13% Trash</v>
      </c>
      <c r="G2572" s="3" t="str">
        <f>'yarn master raw '!F2572</f>
        <v>Spot</v>
      </c>
      <c r="H2572" s="3" t="str">
        <f>'yarn master raw '!G2572</f>
        <v>Raw Cotton</v>
      </c>
      <c r="I2572" s="12">
        <f>'yarn master raw '!I2572</f>
        <v>39250</v>
      </c>
      <c r="J2572" s="3" t="str">
        <f>'yarn master raw '!H2572</f>
        <v>₹/Candy</v>
      </c>
      <c r="K2572" s="3" t="str">
        <f>'yarn master raw '!J2572</f>
        <v>INR</v>
      </c>
      <c r="L2572" s="13">
        <f>_xlfn.XLOOKUP(K2572,'usd inr forecast '!$N$2:$N$6,'usd inr forecast '!$O$2:$O$6,1)</f>
        <v>1</v>
      </c>
      <c r="M2572" s="12">
        <f t="shared" si="160"/>
        <v>110.37062032506608</v>
      </c>
      <c r="N2572" s="3" t="str">
        <f t="shared" si="161"/>
        <v>₹/kg</v>
      </c>
      <c r="O2572" s="3" t="str">
        <f>'yarn master raw '!K2572</f>
        <v>Spot Rate</v>
      </c>
      <c r="P2572" s="3" t="str">
        <f>'yarn master raw '!L2572</f>
        <v>N/A</v>
      </c>
      <c r="Q2572" s="3" t="str">
        <f>'yarn master raw '!M2572</f>
        <v>Shankar 6 Price Trend</v>
      </c>
      <c r="R2572" s="3" t="str">
        <f>'yarn master raw '!N2572</f>
        <v>Daily Rate</v>
      </c>
      <c r="S2572" s="3">
        <f t="shared" si="162"/>
        <v>2025</v>
      </c>
      <c r="T2572" s="3" t="str">
        <f t="shared" si="163"/>
        <v>July</v>
      </c>
    </row>
    <row r="2573" spans="1:20" hidden="1" x14ac:dyDescent="0.3">
      <c r="A2573" s="14">
        <f>'yarn master raw '!A2573</f>
        <v>45856</v>
      </c>
      <c r="B2573" s="3" t="str">
        <f>'yarn master raw '!B2573</f>
        <v>Raw Cotton</v>
      </c>
      <c r="C2573" s="3" t="str">
        <f>'yarn master raw '!C2573</f>
        <v>Cotton</v>
      </c>
      <c r="D2573" s="3" t="str">
        <f>IF('yarn master raw '!J2573="INR","India","Imported")</f>
        <v>India</v>
      </c>
      <c r="E2573" s="3" t="str">
        <f>'yarn master raw '!D2573</f>
        <v>MCX Cotton</v>
      </c>
      <c r="F2573" s="3" t="str">
        <f>'yarn master raw '!E2573</f>
        <v>Spot Rate</v>
      </c>
      <c r="G2573" s="3" t="str">
        <f>'yarn master raw '!F2573</f>
        <v>Spot</v>
      </c>
      <c r="H2573" s="3" t="str">
        <f>'yarn master raw '!G2573</f>
        <v>Raw Cotton</v>
      </c>
      <c r="I2573" s="12">
        <f>'yarn master raw '!I2573</f>
        <v>57500</v>
      </c>
      <c r="J2573" s="3" t="str">
        <f>'yarn master raw '!H2573</f>
        <v>₹/Bale</v>
      </c>
      <c r="K2573" s="3" t="str">
        <f>'yarn master raw '!J2573</f>
        <v>INR</v>
      </c>
      <c r="L2573" s="13">
        <f>_xlfn.XLOOKUP(K2573,'usd inr forecast '!$N$2:$N$6,'usd inr forecast '!$O$2:$O$6,1)</f>
        <v>1</v>
      </c>
      <c r="M2573" s="12">
        <f t="shared" si="160"/>
        <v>338.23529411764707</v>
      </c>
      <c r="N2573" s="3" t="str">
        <f t="shared" si="161"/>
        <v>₹/kg</v>
      </c>
      <c r="O2573" s="3" t="str">
        <f>'yarn master raw '!K2573</f>
        <v>Spot Rate</v>
      </c>
      <c r="P2573" s="3" t="str">
        <f>'yarn master raw '!L2573</f>
        <v>N/A</v>
      </c>
      <c r="Q2573" s="3" t="str">
        <f>'yarn master raw '!M2573</f>
        <v>Shankar 6 Price Trend</v>
      </c>
      <c r="R2573" s="3" t="str">
        <f>'yarn master raw '!N2573</f>
        <v>Daily Rate</v>
      </c>
      <c r="S2573" s="3">
        <f t="shared" si="162"/>
        <v>2025</v>
      </c>
      <c r="T2573" s="3" t="str">
        <f t="shared" si="163"/>
        <v>July</v>
      </c>
    </row>
    <row r="2574" spans="1:20" hidden="1" x14ac:dyDescent="0.3">
      <c r="A2574" s="14">
        <f>'yarn master raw '!A2574</f>
        <v>45855</v>
      </c>
      <c r="B2574" s="3" t="str">
        <f>'yarn master raw '!B2574</f>
        <v>Raw Cotton</v>
      </c>
      <c r="C2574" s="3" t="str">
        <f>'yarn master raw '!C2574</f>
        <v>Cotton</v>
      </c>
      <c r="D2574" s="3" t="str">
        <f>IF('yarn master raw '!J2574="INR","India","Imported")</f>
        <v>India</v>
      </c>
      <c r="E2574" s="3" t="str">
        <f>'yarn master raw '!D2574</f>
        <v>Shankar 6 (29mm/3.8mic)</v>
      </c>
      <c r="F2574" s="3" t="str">
        <f>'yarn master raw '!E2574</f>
        <v>29-3.8-76</v>
      </c>
      <c r="G2574" s="3" t="str">
        <f>'yarn master raw '!F2574</f>
        <v>Spot</v>
      </c>
      <c r="H2574" s="3" t="str">
        <f>'yarn master raw '!G2574</f>
        <v>Raw Cotton</v>
      </c>
      <c r="I2574" s="12">
        <f>'yarn master raw '!I2574</f>
        <v>57800</v>
      </c>
      <c r="J2574" s="3" t="str">
        <f>'yarn master raw '!H2574</f>
        <v>₹/Candy</v>
      </c>
      <c r="K2574" s="3" t="str">
        <f>'yarn master raw '!J2574</f>
        <v>INR</v>
      </c>
      <c r="L2574" s="13">
        <f>_xlfn.XLOOKUP(K2574,'usd inr forecast '!$N$2:$N$6,'usd inr forecast '!$O$2:$O$6,1)</f>
        <v>1</v>
      </c>
      <c r="M2574" s="12">
        <f t="shared" si="160"/>
        <v>162.53304088633934</v>
      </c>
      <c r="N2574" s="3" t="str">
        <f t="shared" si="161"/>
        <v>₹/kg</v>
      </c>
      <c r="O2574" s="3" t="str">
        <f>'yarn master raw '!K2574</f>
        <v>Spot Rate</v>
      </c>
      <c r="P2574" s="3" t="str">
        <f>'yarn master raw '!L2574</f>
        <v>N/A</v>
      </c>
      <c r="Q2574" s="3" t="str">
        <f>'yarn master raw '!M2574</f>
        <v>Shankar 6 Price Trend</v>
      </c>
      <c r="R2574" s="3" t="str">
        <f>'yarn master raw '!N2574</f>
        <v>Daily Rate</v>
      </c>
      <c r="S2574" s="3">
        <f t="shared" si="162"/>
        <v>2025</v>
      </c>
      <c r="T2574" s="3" t="str">
        <f t="shared" si="163"/>
        <v>July</v>
      </c>
    </row>
    <row r="2575" spans="1:20" hidden="1" x14ac:dyDescent="0.3">
      <c r="A2575" s="14">
        <f>'yarn master raw '!A2575</f>
        <v>45855</v>
      </c>
      <c r="B2575" s="3" t="str">
        <f>'yarn master raw '!B2575</f>
        <v>Raw Cotton</v>
      </c>
      <c r="C2575" s="3" t="str">
        <f>'yarn master raw '!C2575</f>
        <v>Cotton</v>
      </c>
      <c r="D2575" s="3" t="str">
        <f>IF('yarn master raw '!J2575="INR","India","Imported")</f>
        <v>India</v>
      </c>
      <c r="E2575" s="3" t="str">
        <f>'yarn master raw '!D2575</f>
        <v>V-797</v>
      </c>
      <c r="F2575" s="3" t="str">
        <f>'yarn master raw '!E2575</f>
        <v>13% Trash</v>
      </c>
      <c r="G2575" s="3" t="str">
        <f>'yarn master raw '!F2575</f>
        <v>Spot</v>
      </c>
      <c r="H2575" s="3" t="str">
        <f>'yarn master raw '!G2575</f>
        <v>Raw Cotton</v>
      </c>
      <c r="I2575" s="12">
        <f>'yarn master raw '!I2575</f>
        <v>39150</v>
      </c>
      <c r="J2575" s="3" t="str">
        <f>'yarn master raw '!H2575</f>
        <v>₹/Candy</v>
      </c>
      <c r="K2575" s="3" t="str">
        <f>'yarn master raw '!J2575</f>
        <v>INR</v>
      </c>
      <c r="L2575" s="13">
        <f>_xlfn.XLOOKUP(K2575,'usd inr forecast '!$N$2:$N$6,'usd inr forecast '!$O$2:$O$6,1)</f>
        <v>1</v>
      </c>
      <c r="M2575" s="12">
        <f t="shared" si="160"/>
        <v>110.08942129239075</v>
      </c>
      <c r="N2575" s="3" t="str">
        <f t="shared" si="161"/>
        <v>₹/kg</v>
      </c>
      <c r="O2575" s="3" t="str">
        <f>'yarn master raw '!K2575</f>
        <v>Spot Rate</v>
      </c>
      <c r="P2575" s="3" t="str">
        <f>'yarn master raw '!L2575</f>
        <v>N/A</v>
      </c>
      <c r="Q2575" s="3" t="str">
        <f>'yarn master raw '!M2575</f>
        <v>Shankar 6 Price Trend</v>
      </c>
      <c r="R2575" s="3" t="str">
        <f>'yarn master raw '!N2575</f>
        <v>Daily Rate</v>
      </c>
      <c r="S2575" s="3">
        <f t="shared" si="162"/>
        <v>2025</v>
      </c>
      <c r="T2575" s="3" t="str">
        <f t="shared" si="163"/>
        <v>July</v>
      </c>
    </row>
    <row r="2576" spans="1:20" hidden="1" x14ac:dyDescent="0.3">
      <c r="A2576" s="14">
        <f>'yarn master raw '!A2576</f>
        <v>45855</v>
      </c>
      <c r="B2576" s="3" t="str">
        <f>'yarn master raw '!B2576</f>
        <v>Raw Cotton</v>
      </c>
      <c r="C2576" s="3" t="str">
        <f>'yarn master raw '!C2576</f>
        <v>Cotton</v>
      </c>
      <c r="D2576" s="3" t="str">
        <f>IF('yarn master raw '!J2576="INR","India","Imported")</f>
        <v>India</v>
      </c>
      <c r="E2576" s="3" t="str">
        <f>'yarn master raw '!D2576</f>
        <v>MCX Cotton</v>
      </c>
      <c r="F2576" s="3" t="str">
        <f>'yarn master raw '!E2576</f>
        <v>Spot Rate</v>
      </c>
      <c r="G2576" s="3" t="str">
        <f>'yarn master raw '!F2576</f>
        <v>Spot</v>
      </c>
      <c r="H2576" s="3" t="str">
        <f>'yarn master raw '!G2576</f>
        <v>Raw Cotton</v>
      </c>
      <c r="I2576" s="12">
        <f>'yarn master raw '!I2576</f>
        <v>57540</v>
      </c>
      <c r="J2576" s="3" t="str">
        <f>'yarn master raw '!H2576</f>
        <v>₹/Bale</v>
      </c>
      <c r="K2576" s="3" t="str">
        <f>'yarn master raw '!J2576</f>
        <v>INR</v>
      </c>
      <c r="L2576" s="13">
        <f>_xlfn.XLOOKUP(K2576,'usd inr forecast '!$N$2:$N$6,'usd inr forecast '!$O$2:$O$6,1)</f>
        <v>1</v>
      </c>
      <c r="M2576" s="12">
        <f t="shared" si="160"/>
        <v>338.47058823529414</v>
      </c>
      <c r="N2576" s="3" t="str">
        <f t="shared" si="161"/>
        <v>₹/kg</v>
      </c>
      <c r="O2576" s="3" t="str">
        <f>'yarn master raw '!K2576</f>
        <v>Spot Rate</v>
      </c>
      <c r="P2576" s="3" t="str">
        <f>'yarn master raw '!L2576</f>
        <v>N/A</v>
      </c>
      <c r="Q2576" s="3" t="str">
        <f>'yarn master raw '!M2576</f>
        <v>Shankar 6 Price Trend</v>
      </c>
      <c r="R2576" s="3" t="str">
        <f>'yarn master raw '!N2576</f>
        <v>Daily Rate</v>
      </c>
      <c r="S2576" s="3">
        <f t="shared" si="162"/>
        <v>2025</v>
      </c>
      <c r="T2576" s="3" t="str">
        <f t="shared" si="163"/>
        <v>July</v>
      </c>
    </row>
    <row r="2577" spans="1:20" hidden="1" x14ac:dyDescent="0.3">
      <c r="A2577" s="14">
        <f>'yarn master raw '!A2577</f>
        <v>45854</v>
      </c>
      <c r="B2577" s="3" t="str">
        <f>'yarn master raw '!B2577</f>
        <v>Raw Cotton</v>
      </c>
      <c r="C2577" s="3" t="str">
        <f>'yarn master raw '!C2577</f>
        <v>Cotton</v>
      </c>
      <c r="D2577" s="3" t="str">
        <f>IF('yarn master raw '!J2577="INR","India","Imported")</f>
        <v>India</v>
      </c>
      <c r="E2577" s="3" t="str">
        <f>'yarn master raw '!D2577</f>
        <v>Shankar 6 (29mm/3.8mic)</v>
      </c>
      <c r="F2577" s="3" t="str">
        <f>'yarn master raw '!E2577</f>
        <v>29-3.8-76</v>
      </c>
      <c r="G2577" s="3" t="str">
        <f>'yarn master raw '!F2577</f>
        <v>Spot</v>
      </c>
      <c r="H2577" s="3" t="str">
        <f>'yarn master raw '!G2577</f>
        <v>Raw Cotton</v>
      </c>
      <c r="I2577" s="12">
        <f>'yarn master raw '!I2577</f>
        <v>57800</v>
      </c>
      <c r="J2577" s="3" t="str">
        <f>'yarn master raw '!H2577</f>
        <v>₹/Candy</v>
      </c>
      <c r="K2577" s="3" t="str">
        <f>'yarn master raw '!J2577</f>
        <v>INR</v>
      </c>
      <c r="L2577" s="13">
        <f>_xlfn.XLOOKUP(K2577,'usd inr forecast '!$N$2:$N$6,'usd inr forecast '!$O$2:$O$6,1)</f>
        <v>1</v>
      </c>
      <c r="M2577" s="12">
        <f t="shared" si="160"/>
        <v>162.53304088633934</v>
      </c>
      <c r="N2577" s="3" t="str">
        <f t="shared" si="161"/>
        <v>₹/kg</v>
      </c>
      <c r="O2577" s="3" t="str">
        <f>'yarn master raw '!K2577</f>
        <v>Spot Rate</v>
      </c>
      <c r="P2577" s="3" t="str">
        <f>'yarn master raw '!L2577</f>
        <v>N/A</v>
      </c>
      <c r="Q2577" s="3" t="str">
        <f>'yarn master raw '!M2577</f>
        <v>Shankar 6 Price Trend</v>
      </c>
      <c r="R2577" s="3" t="str">
        <f>'yarn master raw '!N2577</f>
        <v>Daily Rate</v>
      </c>
      <c r="S2577" s="3">
        <f t="shared" si="162"/>
        <v>2025</v>
      </c>
      <c r="T2577" s="3" t="str">
        <f t="shared" si="163"/>
        <v>July</v>
      </c>
    </row>
    <row r="2578" spans="1:20" hidden="1" x14ac:dyDescent="0.3">
      <c r="A2578" s="14">
        <f>'yarn master raw '!A2578</f>
        <v>45854</v>
      </c>
      <c r="B2578" s="3" t="str">
        <f>'yarn master raw '!B2578</f>
        <v>Raw Cotton</v>
      </c>
      <c r="C2578" s="3" t="str">
        <f>'yarn master raw '!C2578</f>
        <v>Cotton</v>
      </c>
      <c r="D2578" s="3" t="str">
        <f>IF('yarn master raw '!J2578="INR","India","Imported")</f>
        <v>India</v>
      </c>
      <c r="E2578" s="3" t="str">
        <f>'yarn master raw '!D2578</f>
        <v>V-797</v>
      </c>
      <c r="F2578" s="3" t="str">
        <f>'yarn master raw '!E2578</f>
        <v>13% Trash</v>
      </c>
      <c r="G2578" s="3" t="str">
        <f>'yarn master raw '!F2578</f>
        <v>Spot</v>
      </c>
      <c r="H2578" s="3" t="str">
        <f>'yarn master raw '!G2578</f>
        <v>Raw Cotton</v>
      </c>
      <c r="I2578" s="12">
        <f>'yarn master raw '!I2578</f>
        <v>39150</v>
      </c>
      <c r="J2578" s="3" t="str">
        <f>'yarn master raw '!H2578</f>
        <v>₹/Candy</v>
      </c>
      <c r="K2578" s="3" t="str">
        <f>'yarn master raw '!J2578</f>
        <v>INR</v>
      </c>
      <c r="L2578" s="13">
        <f>_xlfn.XLOOKUP(K2578,'usd inr forecast '!$N$2:$N$6,'usd inr forecast '!$O$2:$O$6,1)</f>
        <v>1</v>
      </c>
      <c r="M2578" s="12">
        <f t="shared" si="160"/>
        <v>110.08942129239075</v>
      </c>
      <c r="N2578" s="3" t="str">
        <f t="shared" si="161"/>
        <v>₹/kg</v>
      </c>
      <c r="O2578" s="3" t="str">
        <f>'yarn master raw '!K2578</f>
        <v>Spot Rate</v>
      </c>
      <c r="P2578" s="3" t="str">
        <f>'yarn master raw '!L2578</f>
        <v>N/A</v>
      </c>
      <c r="Q2578" s="3" t="str">
        <f>'yarn master raw '!M2578</f>
        <v>Shankar 6 Price Trend</v>
      </c>
      <c r="R2578" s="3" t="str">
        <f>'yarn master raw '!N2578</f>
        <v>Daily Rate</v>
      </c>
      <c r="S2578" s="3">
        <f t="shared" si="162"/>
        <v>2025</v>
      </c>
      <c r="T2578" s="3" t="str">
        <f t="shared" si="163"/>
        <v>July</v>
      </c>
    </row>
    <row r="2579" spans="1:20" hidden="1" x14ac:dyDescent="0.3">
      <c r="A2579" s="14">
        <f>'yarn master raw '!A2579</f>
        <v>45854</v>
      </c>
      <c r="B2579" s="3" t="str">
        <f>'yarn master raw '!B2579</f>
        <v>Raw Cotton</v>
      </c>
      <c r="C2579" s="3" t="str">
        <f>'yarn master raw '!C2579</f>
        <v>Cotton</v>
      </c>
      <c r="D2579" s="3" t="str">
        <f>IF('yarn master raw '!J2579="INR","India","Imported")</f>
        <v>India</v>
      </c>
      <c r="E2579" s="3" t="str">
        <f>'yarn master raw '!D2579</f>
        <v>MCX Cotton</v>
      </c>
      <c r="F2579" s="3" t="str">
        <f>'yarn master raw '!E2579</f>
        <v>Spot Rate</v>
      </c>
      <c r="G2579" s="3" t="str">
        <f>'yarn master raw '!F2579</f>
        <v>Spot</v>
      </c>
      <c r="H2579" s="3" t="str">
        <f>'yarn master raw '!G2579</f>
        <v>Raw Cotton</v>
      </c>
      <c r="I2579" s="12">
        <f>'yarn master raw '!I2579</f>
        <v>57480</v>
      </c>
      <c r="J2579" s="3" t="str">
        <f>'yarn master raw '!H2579</f>
        <v>₹/Bale</v>
      </c>
      <c r="K2579" s="3" t="str">
        <f>'yarn master raw '!J2579</f>
        <v>INR</v>
      </c>
      <c r="L2579" s="13">
        <f>_xlfn.XLOOKUP(K2579,'usd inr forecast '!$N$2:$N$6,'usd inr forecast '!$O$2:$O$6,1)</f>
        <v>1</v>
      </c>
      <c r="M2579" s="12">
        <f t="shared" si="160"/>
        <v>338.11764705882354</v>
      </c>
      <c r="N2579" s="3" t="str">
        <f t="shared" si="161"/>
        <v>₹/kg</v>
      </c>
      <c r="O2579" s="3" t="str">
        <f>'yarn master raw '!K2579</f>
        <v>Spot Rate</v>
      </c>
      <c r="P2579" s="3" t="str">
        <f>'yarn master raw '!L2579</f>
        <v>N/A</v>
      </c>
      <c r="Q2579" s="3" t="str">
        <f>'yarn master raw '!M2579</f>
        <v>Shankar 6 Price Trend</v>
      </c>
      <c r="R2579" s="3" t="str">
        <f>'yarn master raw '!N2579</f>
        <v>Daily Rate</v>
      </c>
      <c r="S2579" s="3">
        <f t="shared" si="162"/>
        <v>2025</v>
      </c>
      <c r="T2579" s="3" t="str">
        <f t="shared" si="163"/>
        <v>July</v>
      </c>
    </row>
    <row r="2580" spans="1:20" hidden="1" x14ac:dyDescent="0.3">
      <c r="A2580" s="14">
        <f>'yarn master raw '!A2580</f>
        <v>45853</v>
      </c>
      <c r="B2580" s="3" t="str">
        <f>'yarn master raw '!B2580</f>
        <v>Raw Cotton</v>
      </c>
      <c r="C2580" s="3" t="str">
        <f>'yarn master raw '!C2580</f>
        <v>Cotton</v>
      </c>
      <c r="D2580" s="3" t="str">
        <f>IF('yarn master raw '!J2580="INR","India","Imported")</f>
        <v>India</v>
      </c>
      <c r="E2580" s="3" t="str">
        <f>'yarn master raw '!D2580</f>
        <v>Shankar 6 (29mm/3.8mic)</v>
      </c>
      <c r="F2580" s="3" t="str">
        <f>'yarn master raw '!E2580</f>
        <v>29-3.8-76</v>
      </c>
      <c r="G2580" s="3" t="str">
        <f>'yarn master raw '!F2580</f>
        <v>Spot</v>
      </c>
      <c r="H2580" s="3" t="str">
        <f>'yarn master raw '!G2580</f>
        <v>Raw Cotton</v>
      </c>
      <c r="I2580" s="12">
        <f>'yarn master raw '!I2580</f>
        <v>57450</v>
      </c>
      <c r="J2580" s="3" t="str">
        <f>'yarn master raw '!H2580</f>
        <v>₹/Candy</v>
      </c>
      <c r="K2580" s="3" t="str">
        <f>'yarn master raw '!J2580</f>
        <v>INR</v>
      </c>
      <c r="L2580" s="13">
        <f>_xlfn.XLOOKUP(K2580,'usd inr forecast '!$N$2:$N$6,'usd inr forecast '!$O$2:$O$6,1)</f>
        <v>1</v>
      </c>
      <c r="M2580" s="12">
        <f t="shared" si="160"/>
        <v>161.5488442719757</v>
      </c>
      <c r="N2580" s="3" t="str">
        <f t="shared" si="161"/>
        <v>₹/kg</v>
      </c>
      <c r="O2580" s="3" t="str">
        <f>'yarn master raw '!K2580</f>
        <v>Spot Rate</v>
      </c>
      <c r="P2580" s="3" t="str">
        <f>'yarn master raw '!L2580</f>
        <v>N/A</v>
      </c>
      <c r="Q2580" s="3" t="str">
        <f>'yarn master raw '!M2580</f>
        <v>Shankar 6 Price Trend</v>
      </c>
      <c r="R2580" s="3" t="str">
        <f>'yarn master raw '!N2580</f>
        <v>Daily Rate</v>
      </c>
      <c r="S2580" s="3">
        <f t="shared" si="162"/>
        <v>2025</v>
      </c>
      <c r="T2580" s="3" t="str">
        <f t="shared" si="163"/>
        <v>July</v>
      </c>
    </row>
    <row r="2581" spans="1:20" hidden="1" x14ac:dyDescent="0.3">
      <c r="A2581" s="14">
        <f>'yarn master raw '!A2581</f>
        <v>45853</v>
      </c>
      <c r="B2581" s="3" t="str">
        <f>'yarn master raw '!B2581</f>
        <v>Raw Cotton</v>
      </c>
      <c r="C2581" s="3" t="str">
        <f>'yarn master raw '!C2581</f>
        <v>Cotton</v>
      </c>
      <c r="D2581" s="3" t="str">
        <f>IF('yarn master raw '!J2581="INR","India","Imported")</f>
        <v>India</v>
      </c>
      <c r="E2581" s="3" t="str">
        <f>'yarn master raw '!D2581</f>
        <v>V-797</v>
      </c>
      <c r="F2581" s="3" t="str">
        <f>'yarn master raw '!E2581</f>
        <v>13% Trash</v>
      </c>
      <c r="G2581" s="3" t="str">
        <f>'yarn master raw '!F2581</f>
        <v>Spot</v>
      </c>
      <c r="H2581" s="3" t="str">
        <f>'yarn master raw '!G2581</f>
        <v>Raw Cotton</v>
      </c>
      <c r="I2581" s="12">
        <f>'yarn master raw '!I2581</f>
        <v>39000</v>
      </c>
      <c r="J2581" s="3" t="str">
        <f>'yarn master raw '!H2581</f>
        <v>₹/Candy</v>
      </c>
      <c r="K2581" s="3" t="str">
        <f>'yarn master raw '!J2581</f>
        <v>INR</v>
      </c>
      <c r="L2581" s="13">
        <f>_xlfn.XLOOKUP(K2581,'usd inr forecast '!$N$2:$N$6,'usd inr forecast '!$O$2:$O$6,1)</f>
        <v>1</v>
      </c>
      <c r="M2581" s="12">
        <f t="shared" si="160"/>
        <v>109.66762274337776</v>
      </c>
      <c r="N2581" s="3" t="str">
        <f t="shared" si="161"/>
        <v>₹/kg</v>
      </c>
      <c r="O2581" s="3" t="str">
        <f>'yarn master raw '!K2581</f>
        <v>Spot Rate</v>
      </c>
      <c r="P2581" s="3" t="str">
        <f>'yarn master raw '!L2581</f>
        <v>N/A</v>
      </c>
      <c r="Q2581" s="3" t="str">
        <f>'yarn master raw '!M2581</f>
        <v>Shankar 6 Price Trend</v>
      </c>
      <c r="R2581" s="3" t="str">
        <f>'yarn master raw '!N2581</f>
        <v>Daily Rate</v>
      </c>
      <c r="S2581" s="3">
        <f t="shared" si="162"/>
        <v>2025</v>
      </c>
      <c r="T2581" s="3" t="str">
        <f t="shared" si="163"/>
        <v>July</v>
      </c>
    </row>
    <row r="2582" spans="1:20" hidden="1" x14ac:dyDescent="0.3">
      <c r="A2582" s="14">
        <f>'yarn master raw '!A2582</f>
        <v>45853</v>
      </c>
      <c r="B2582" s="3" t="str">
        <f>'yarn master raw '!B2582</f>
        <v>Raw Cotton</v>
      </c>
      <c r="C2582" s="3" t="str">
        <f>'yarn master raw '!C2582</f>
        <v>Cotton</v>
      </c>
      <c r="D2582" s="3" t="str">
        <f>IF('yarn master raw '!J2582="INR","India","Imported")</f>
        <v>India</v>
      </c>
      <c r="E2582" s="3" t="str">
        <f>'yarn master raw '!D2582</f>
        <v>MCX Cotton</v>
      </c>
      <c r="F2582" s="3" t="str">
        <f>'yarn master raw '!E2582</f>
        <v>Spot Rate</v>
      </c>
      <c r="G2582" s="3" t="str">
        <f>'yarn master raw '!F2582</f>
        <v>Spot</v>
      </c>
      <c r="H2582" s="3" t="str">
        <f>'yarn master raw '!G2582</f>
        <v>Raw Cotton</v>
      </c>
      <c r="I2582" s="12">
        <f>'yarn master raw '!I2582</f>
        <v>57220</v>
      </c>
      <c r="J2582" s="3" t="str">
        <f>'yarn master raw '!H2582</f>
        <v>₹/Bale</v>
      </c>
      <c r="K2582" s="3" t="str">
        <f>'yarn master raw '!J2582</f>
        <v>INR</v>
      </c>
      <c r="L2582" s="13">
        <f>_xlfn.XLOOKUP(K2582,'usd inr forecast '!$N$2:$N$6,'usd inr forecast '!$O$2:$O$6,1)</f>
        <v>1</v>
      </c>
      <c r="M2582" s="12">
        <f t="shared" si="160"/>
        <v>336.58823529411762</v>
      </c>
      <c r="N2582" s="3" t="str">
        <f t="shared" si="161"/>
        <v>₹/kg</v>
      </c>
      <c r="O2582" s="3" t="str">
        <f>'yarn master raw '!K2582</f>
        <v>Spot Rate</v>
      </c>
      <c r="P2582" s="3" t="str">
        <f>'yarn master raw '!L2582</f>
        <v>N/A</v>
      </c>
      <c r="Q2582" s="3" t="str">
        <f>'yarn master raw '!M2582</f>
        <v>Shankar 6 Price Trend</v>
      </c>
      <c r="R2582" s="3" t="str">
        <f>'yarn master raw '!N2582</f>
        <v>Daily Rate</v>
      </c>
      <c r="S2582" s="3">
        <f t="shared" si="162"/>
        <v>2025</v>
      </c>
      <c r="T2582" s="3" t="str">
        <f t="shared" si="163"/>
        <v>July</v>
      </c>
    </row>
    <row r="2583" spans="1:20" hidden="1" x14ac:dyDescent="0.3">
      <c r="A2583" s="14">
        <f>'yarn master raw '!A2583</f>
        <v>45852</v>
      </c>
      <c r="B2583" s="3" t="str">
        <f>'yarn master raw '!B2583</f>
        <v>Raw Cotton</v>
      </c>
      <c r="C2583" s="3" t="str">
        <f>'yarn master raw '!C2583</f>
        <v>Cotton</v>
      </c>
      <c r="D2583" s="3" t="str">
        <f>IF('yarn master raw '!J2583="INR","India","Imported")</f>
        <v>India</v>
      </c>
      <c r="E2583" s="3" t="str">
        <f>'yarn master raw '!D2583</f>
        <v>Shankar 6 (29mm/3.8mic)</v>
      </c>
      <c r="F2583" s="3" t="str">
        <f>'yarn master raw '!E2583</f>
        <v>29-3.8-76</v>
      </c>
      <c r="G2583" s="3" t="str">
        <f>'yarn master raw '!F2583</f>
        <v>Spot</v>
      </c>
      <c r="H2583" s="3" t="str">
        <f>'yarn master raw '!G2583</f>
        <v>Raw Cotton</v>
      </c>
      <c r="I2583" s="12">
        <f>'yarn master raw '!I2583</f>
        <v>57250</v>
      </c>
      <c r="J2583" s="3" t="str">
        <f>'yarn master raw '!H2583</f>
        <v>₹/Candy</v>
      </c>
      <c r="K2583" s="3" t="str">
        <f>'yarn master raw '!J2583</f>
        <v>INR</v>
      </c>
      <c r="L2583" s="13">
        <f>_xlfn.XLOOKUP(K2583,'usd inr forecast '!$N$2:$N$6,'usd inr forecast '!$O$2:$O$6,1)</f>
        <v>1</v>
      </c>
      <c r="M2583" s="12">
        <f t="shared" si="160"/>
        <v>160.98644620662506</v>
      </c>
      <c r="N2583" s="3" t="str">
        <f t="shared" si="161"/>
        <v>₹/kg</v>
      </c>
      <c r="O2583" s="3" t="str">
        <f>'yarn master raw '!K2583</f>
        <v>Spot Rate</v>
      </c>
      <c r="P2583" s="3" t="str">
        <f>'yarn master raw '!L2583</f>
        <v>N/A</v>
      </c>
      <c r="Q2583" s="3" t="str">
        <f>'yarn master raw '!M2583</f>
        <v>Shankar 6 Price Trend</v>
      </c>
      <c r="R2583" s="3" t="str">
        <f>'yarn master raw '!N2583</f>
        <v>Daily Rate</v>
      </c>
      <c r="S2583" s="3">
        <f t="shared" si="162"/>
        <v>2025</v>
      </c>
      <c r="T2583" s="3" t="str">
        <f t="shared" si="163"/>
        <v>July</v>
      </c>
    </row>
    <row r="2584" spans="1:20" hidden="1" x14ac:dyDescent="0.3">
      <c r="A2584" s="14">
        <f>'yarn master raw '!A2584</f>
        <v>45852</v>
      </c>
      <c r="B2584" s="3" t="str">
        <f>'yarn master raw '!B2584</f>
        <v>Raw Cotton</v>
      </c>
      <c r="C2584" s="3" t="str">
        <f>'yarn master raw '!C2584</f>
        <v>Cotton</v>
      </c>
      <c r="D2584" s="3" t="str">
        <f>IF('yarn master raw '!J2584="INR","India","Imported")</f>
        <v>India</v>
      </c>
      <c r="E2584" s="3" t="str">
        <f>'yarn master raw '!D2584</f>
        <v>V-797</v>
      </c>
      <c r="F2584" s="3" t="str">
        <f>'yarn master raw '!E2584</f>
        <v>13% Trash</v>
      </c>
      <c r="G2584" s="3" t="str">
        <f>'yarn master raw '!F2584</f>
        <v>Spot</v>
      </c>
      <c r="H2584" s="3" t="str">
        <f>'yarn master raw '!G2584</f>
        <v>Raw Cotton</v>
      </c>
      <c r="I2584" s="12">
        <f>'yarn master raw '!I2584</f>
        <v>39000</v>
      </c>
      <c r="J2584" s="3" t="str">
        <f>'yarn master raw '!H2584</f>
        <v>₹/Candy</v>
      </c>
      <c r="K2584" s="3" t="str">
        <f>'yarn master raw '!J2584</f>
        <v>INR</v>
      </c>
      <c r="L2584" s="13">
        <f>_xlfn.XLOOKUP(K2584,'usd inr forecast '!$N$2:$N$6,'usd inr forecast '!$O$2:$O$6,1)</f>
        <v>1</v>
      </c>
      <c r="M2584" s="12">
        <f t="shared" si="160"/>
        <v>109.66762274337776</v>
      </c>
      <c r="N2584" s="3" t="str">
        <f t="shared" si="161"/>
        <v>₹/kg</v>
      </c>
      <c r="O2584" s="3" t="str">
        <f>'yarn master raw '!K2584</f>
        <v>Spot Rate</v>
      </c>
      <c r="P2584" s="3" t="str">
        <f>'yarn master raw '!L2584</f>
        <v>N/A</v>
      </c>
      <c r="Q2584" s="3" t="str">
        <f>'yarn master raw '!M2584</f>
        <v>Shankar 6 Price Trend</v>
      </c>
      <c r="R2584" s="3" t="str">
        <f>'yarn master raw '!N2584</f>
        <v>Daily Rate</v>
      </c>
      <c r="S2584" s="3">
        <f t="shared" si="162"/>
        <v>2025</v>
      </c>
      <c r="T2584" s="3" t="str">
        <f t="shared" si="163"/>
        <v>July</v>
      </c>
    </row>
    <row r="2585" spans="1:20" hidden="1" x14ac:dyDescent="0.3">
      <c r="A2585" s="14">
        <f>'yarn master raw '!A2585</f>
        <v>45852</v>
      </c>
      <c r="B2585" s="3" t="str">
        <f>'yarn master raw '!B2585</f>
        <v>Raw Cotton</v>
      </c>
      <c r="C2585" s="3" t="str">
        <f>'yarn master raw '!C2585</f>
        <v>Cotton</v>
      </c>
      <c r="D2585" s="3" t="str">
        <f>IF('yarn master raw '!J2585="INR","India","Imported")</f>
        <v>India</v>
      </c>
      <c r="E2585" s="3" t="str">
        <f>'yarn master raw '!D2585</f>
        <v>MCX Cotton</v>
      </c>
      <c r="F2585" s="3" t="str">
        <f>'yarn master raw '!E2585</f>
        <v>Spot Rate</v>
      </c>
      <c r="G2585" s="3" t="str">
        <f>'yarn master raw '!F2585</f>
        <v>Spot</v>
      </c>
      <c r="H2585" s="3" t="str">
        <f>'yarn master raw '!G2585</f>
        <v>Raw Cotton</v>
      </c>
      <c r="I2585" s="12">
        <f>'yarn master raw '!I2585</f>
        <v>57040</v>
      </c>
      <c r="J2585" s="3" t="str">
        <f>'yarn master raw '!H2585</f>
        <v>₹/Bale</v>
      </c>
      <c r="K2585" s="3" t="str">
        <f>'yarn master raw '!J2585</f>
        <v>INR</v>
      </c>
      <c r="L2585" s="13">
        <f>_xlfn.XLOOKUP(K2585,'usd inr forecast '!$N$2:$N$6,'usd inr forecast '!$O$2:$O$6,1)</f>
        <v>1</v>
      </c>
      <c r="M2585" s="12">
        <f t="shared" si="160"/>
        <v>335.52941176470586</v>
      </c>
      <c r="N2585" s="3" t="str">
        <f t="shared" si="161"/>
        <v>₹/kg</v>
      </c>
      <c r="O2585" s="3" t="str">
        <f>'yarn master raw '!K2585</f>
        <v>Spot Rate</v>
      </c>
      <c r="P2585" s="3" t="str">
        <f>'yarn master raw '!L2585</f>
        <v>N/A</v>
      </c>
      <c r="Q2585" s="3" t="str">
        <f>'yarn master raw '!M2585</f>
        <v>Shankar 6 Price Trend</v>
      </c>
      <c r="R2585" s="3" t="str">
        <f>'yarn master raw '!N2585</f>
        <v>Daily Rate</v>
      </c>
      <c r="S2585" s="3">
        <f t="shared" si="162"/>
        <v>2025</v>
      </c>
      <c r="T2585" s="3" t="str">
        <f t="shared" si="163"/>
        <v>July</v>
      </c>
    </row>
    <row r="2586" spans="1:20" hidden="1" x14ac:dyDescent="0.3">
      <c r="A2586" s="14">
        <f>'yarn master raw '!A2586</f>
        <v>45850</v>
      </c>
      <c r="B2586" s="3" t="str">
        <f>'yarn master raw '!B2586</f>
        <v>Raw Cotton</v>
      </c>
      <c r="C2586" s="3" t="str">
        <f>'yarn master raw '!C2586</f>
        <v>Cotton</v>
      </c>
      <c r="D2586" s="3" t="str">
        <f>IF('yarn master raw '!J2586="INR","India","Imported")</f>
        <v>India</v>
      </c>
      <c r="E2586" s="3" t="str">
        <f>'yarn master raw '!D2586</f>
        <v>Shankar 6 (29mm/3.8mic)</v>
      </c>
      <c r="F2586" s="3" t="str">
        <f>'yarn master raw '!E2586</f>
        <v>29-3.8-76</v>
      </c>
      <c r="G2586" s="3" t="str">
        <f>'yarn master raw '!F2586</f>
        <v>Spot</v>
      </c>
      <c r="H2586" s="3" t="str">
        <f>'yarn master raw '!G2586</f>
        <v>Raw Cotton</v>
      </c>
      <c r="I2586" s="12">
        <f>'yarn master raw '!I2586</f>
        <v>57100</v>
      </c>
      <c r="J2586" s="3" t="str">
        <f>'yarn master raw '!H2586</f>
        <v>₹/Candy</v>
      </c>
      <c r="K2586" s="3" t="str">
        <f>'yarn master raw '!J2586</f>
        <v>INR</v>
      </c>
      <c r="L2586" s="13">
        <f>_xlfn.XLOOKUP(K2586,'usd inr forecast '!$N$2:$N$6,'usd inr forecast '!$O$2:$O$6,1)</f>
        <v>1</v>
      </c>
      <c r="M2586" s="12">
        <f t="shared" si="160"/>
        <v>160.56464765761206</v>
      </c>
      <c r="N2586" s="3" t="str">
        <f t="shared" si="161"/>
        <v>₹/kg</v>
      </c>
      <c r="O2586" s="3" t="str">
        <f>'yarn master raw '!K2586</f>
        <v>Spot Rate</v>
      </c>
      <c r="P2586" s="3" t="str">
        <f>'yarn master raw '!L2586</f>
        <v>N/A</v>
      </c>
      <c r="Q2586" s="3" t="str">
        <f>'yarn master raw '!M2586</f>
        <v>Shankar 6 Price Trend</v>
      </c>
      <c r="R2586" s="3" t="str">
        <f>'yarn master raw '!N2586</f>
        <v>Daily Rate</v>
      </c>
      <c r="S2586" s="3">
        <f t="shared" si="162"/>
        <v>2025</v>
      </c>
      <c r="T2586" s="3" t="str">
        <f t="shared" si="163"/>
        <v>July</v>
      </c>
    </row>
    <row r="2587" spans="1:20" hidden="1" x14ac:dyDescent="0.3">
      <c r="A2587" s="14">
        <f>'yarn master raw '!A2587</f>
        <v>45850</v>
      </c>
      <c r="B2587" s="3" t="str">
        <f>'yarn master raw '!B2587</f>
        <v>Raw Cotton</v>
      </c>
      <c r="C2587" s="3" t="str">
        <f>'yarn master raw '!C2587</f>
        <v>Cotton</v>
      </c>
      <c r="D2587" s="3" t="str">
        <f>IF('yarn master raw '!J2587="INR","India","Imported")</f>
        <v>India</v>
      </c>
      <c r="E2587" s="3" t="str">
        <f>'yarn master raw '!D2587</f>
        <v>V-797</v>
      </c>
      <c r="F2587" s="3" t="str">
        <f>'yarn master raw '!E2587</f>
        <v>13% Trash</v>
      </c>
      <c r="G2587" s="3" t="str">
        <f>'yarn master raw '!F2587</f>
        <v>Spot</v>
      </c>
      <c r="H2587" s="3" t="str">
        <f>'yarn master raw '!G2587</f>
        <v>Raw Cotton</v>
      </c>
      <c r="I2587" s="12">
        <f>'yarn master raw '!I2587</f>
        <v>39050</v>
      </c>
      <c r="J2587" s="3" t="str">
        <f>'yarn master raw '!H2587</f>
        <v>₹/Candy</v>
      </c>
      <c r="K2587" s="3" t="str">
        <f>'yarn master raw '!J2587</f>
        <v>INR</v>
      </c>
      <c r="L2587" s="13">
        <f>_xlfn.XLOOKUP(K2587,'usd inr forecast '!$N$2:$N$6,'usd inr forecast '!$O$2:$O$6,1)</f>
        <v>1</v>
      </c>
      <c r="M2587" s="12">
        <f t="shared" si="160"/>
        <v>109.80822225971542</v>
      </c>
      <c r="N2587" s="3" t="str">
        <f t="shared" si="161"/>
        <v>₹/kg</v>
      </c>
      <c r="O2587" s="3" t="str">
        <f>'yarn master raw '!K2587</f>
        <v>Spot Rate</v>
      </c>
      <c r="P2587" s="3" t="str">
        <f>'yarn master raw '!L2587</f>
        <v>N/A</v>
      </c>
      <c r="Q2587" s="3" t="str">
        <f>'yarn master raw '!M2587</f>
        <v>Shankar 6 Price Trend</v>
      </c>
      <c r="R2587" s="3" t="str">
        <f>'yarn master raw '!N2587</f>
        <v>Daily Rate</v>
      </c>
      <c r="S2587" s="3">
        <f t="shared" si="162"/>
        <v>2025</v>
      </c>
      <c r="T2587" s="3" t="str">
        <f t="shared" si="163"/>
        <v>July</v>
      </c>
    </row>
    <row r="2588" spans="1:20" hidden="1" x14ac:dyDescent="0.3">
      <c r="A2588" s="14">
        <f>'yarn master raw '!A2588</f>
        <v>45850</v>
      </c>
      <c r="B2588" s="3" t="str">
        <f>'yarn master raw '!B2588</f>
        <v>Raw Cotton</v>
      </c>
      <c r="C2588" s="3" t="str">
        <f>'yarn master raw '!C2588</f>
        <v>Cotton</v>
      </c>
      <c r="D2588" s="3" t="str">
        <f>IF('yarn master raw '!J2588="INR","India","Imported")</f>
        <v>India</v>
      </c>
      <c r="E2588" s="3" t="str">
        <f>'yarn master raw '!D2588</f>
        <v>MCX Cotton</v>
      </c>
      <c r="F2588" s="3" t="str">
        <f>'yarn master raw '!E2588</f>
        <v>Spot Rate</v>
      </c>
      <c r="G2588" s="3" t="str">
        <f>'yarn master raw '!F2588</f>
        <v>Spot</v>
      </c>
      <c r="H2588" s="3" t="str">
        <f>'yarn master raw '!G2588</f>
        <v>Raw Cotton</v>
      </c>
      <c r="I2588" s="12">
        <f>'yarn master raw '!I2588</f>
        <v>56660</v>
      </c>
      <c r="J2588" s="3" t="str">
        <f>'yarn master raw '!H2588</f>
        <v>₹/Bale</v>
      </c>
      <c r="K2588" s="3" t="str">
        <f>'yarn master raw '!J2588</f>
        <v>INR</v>
      </c>
      <c r="L2588" s="13">
        <f>_xlfn.XLOOKUP(K2588,'usd inr forecast '!$N$2:$N$6,'usd inr forecast '!$O$2:$O$6,1)</f>
        <v>1</v>
      </c>
      <c r="M2588" s="12">
        <f t="shared" si="160"/>
        <v>333.29411764705884</v>
      </c>
      <c r="N2588" s="3" t="str">
        <f t="shared" si="161"/>
        <v>₹/kg</v>
      </c>
      <c r="O2588" s="3" t="str">
        <f>'yarn master raw '!K2588</f>
        <v>Spot Rate</v>
      </c>
      <c r="P2588" s="3" t="str">
        <f>'yarn master raw '!L2588</f>
        <v>N/A</v>
      </c>
      <c r="Q2588" s="3" t="str">
        <f>'yarn master raw '!M2588</f>
        <v>Shankar 6 Price Trend</v>
      </c>
      <c r="R2588" s="3" t="str">
        <f>'yarn master raw '!N2588</f>
        <v>Daily Rate</v>
      </c>
      <c r="S2588" s="3">
        <f t="shared" si="162"/>
        <v>2025</v>
      </c>
      <c r="T2588" s="3" t="str">
        <f t="shared" si="163"/>
        <v>July</v>
      </c>
    </row>
    <row r="2589" spans="1:20" hidden="1" x14ac:dyDescent="0.3">
      <c r="A2589" s="14">
        <f>'yarn master raw '!A2589</f>
        <v>45849</v>
      </c>
      <c r="B2589" s="3" t="str">
        <f>'yarn master raw '!B2589</f>
        <v>Raw Cotton</v>
      </c>
      <c r="C2589" s="3" t="str">
        <f>'yarn master raw '!C2589</f>
        <v>Cotton</v>
      </c>
      <c r="D2589" s="3" t="str">
        <f>IF('yarn master raw '!J2589="INR","India","Imported")</f>
        <v>India</v>
      </c>
      <c r="E2589" s="3" t="str">
        <f>'yarn master raw '!D2589</f>
        <v>Shankar 6 (29mm/3.8mic)</v>
      </c>
      <c r="F2589" s="3" t="str">
        <f>'yarn master raw '!E2589</f>
        <v>29-3.8-76</v>
      </c>
      <c r="G2589" s="3" t="str">
        <f>'yarn master raw '!F2589</f>
        <v>Spot</v>
      </c>
      <c r="H2589" s="3" t="str">
        <f>'yarn master raw '!G2589</f>
        <v>Raw Cotton</v>
      </c>
      <c r="I2589" s="12">
        <f>'yarn master raw '!I2589</f>
        <v>56800</v>
      </c>
      <c r="J2589" s="3" t="str">
        <f>'yarn master raw '!H2589</f>
        <v>₹/Candy</v>
      </c>
      <c r="K2589" s="3" t="str">
        <f>'yarn master raw '!J2589</f>
        <v>INR</v>
      </c>
      <c r="L2589" s="13">
        <f>_xlfn.XLOOKUP(K2589,'usd inr forecast '!$N$2:$N$6,'usd inr forecast '!$O$2:$O$6,1)</f>
        <v>1</v>
      </c>
      <c r="M2589" s="12">
        <f t="shared" si="160"/>
        <v>159.72105055958608</v>
      </c>
      <c r="N2589" s="3" t="str">
        <f t="shared" si="161"/>
        <v>₹/kg</v>
      </c>
      <c r="O2589" s="3" t="str">
        <f>'yarn master raw '!K2589</f>
        <v>Spot Rate</v>
      </c>
      <c r="P2589" s="3" t="str">
        <f>'yarn master raw '!L2589</f>
        <v>N/A</v>
      </c>
      <c r="Q2589" s="3" t="str">
        <f>'yarn master raw '!M2589</f>
        <v>Shankar 6 Price Trend</v>
      </c>
      <c r="R2589" s="3" t="str">
        <f>'yarn master raw '!N2589</f>
        <v>Daily Rate</v>
      </c>
      <c r="S2589" s="3">
        <f t="shared" si="162"/>
        <v>2025</v>
      </c>
      <c r="T2589" s="3" t="str">
        <f t="shared" si="163"/>
        <v>July</v>
      </c>
    </row>
    <row r="2590" spans="1:20" hidden="1" x14ac:dyDescent="0.3">
      <c r="A2590" s="14">
        <f>'yarn master raw '!A2590</f>
        <v>45849</v>
      </c>
      <c r="B2590" s="3" t="str">
        <f>'yarn master raw '!B2590</f>
        <v>Raw Cotton</v>
      </c>
      <c r="C2590" s="3" t="str">
        <f>'yarn master raw '!C2590</f>
        <v>Cotton</v>
      </c>
      <c r="D2590" s="3" t="str">
        <f>IF('yarn master raw '!J2590="INR","India","Imported")</f>
        <v>India</v>
      </c>
      <c r="E2590" s="3" t="str">
        <f>'yarn master raw '!D2590</f>
        <v>V-797</v>
      </c>
      <c r="F2590" s="3" t="str">
        <f>'yarn master raw '!E2590</f>
        <v>13% Trash</v>
      </c>
      <c r="G2590" s="3" t="str">
        <f>'yarn master raw '!F2590</f>
        <v>Spot</v>
      </c>
      <c r="H2590" s="3" t="str">
        <f>'yarn master raw '!G2590</f>
        <v>Raw Cotton</v>
      </c>
      <c r="I2590" s="12">
        <f>'yarn master raw '!I2590</f>
        <v>38900</v>
      </c>
      <c r="J2590" s="3" t="str">
        <f>'yarn master raw '!H2590</f>
        <v>₹/Candy</v>
      </c>
      <c r="K2590" s="3" t="str">
        <f>'yarn master raw '!J2590</f>
        <v>INR</v>
      </c>
      <c r="L2590" s="13">
        <f>_xlfn.XLOOKUP(K2590,'usd inr forecast '!$N$2:$N$6,'usd inr forecast '!$O$2:$O$6,1)</f>
        <v>1</v>
      </c>
      <c r="M2590" s="12">
        <f t="shared" si="160"/>
        <v>109.38642371070243</v>
      </c>
      <c r="N2590" s="3" t="str">
        <f t="shared" si="161"/>
        <v>₹/kg</v>
      </c>
      <c r="O2590" s="3" t="str">
        <f>'yarn master raw '!K2590</f>
        <v>Spot Rate</v>
      </c>
      <c r="P2590" s="3" t="str">
        <f>'yarn master raw '!L2590</f>
        <v>N/A</v>
      </c>
      <c r="Q2590" s="3" t="str">
        <f>'yarn master raw '!M2590</f>
        <v>Shankar 6 Price Trend</v>
      </c>
      <c r="R2590" s="3" t="str">
        <f>'yarn master raw '!N2590</f>
        <v>Daily Rate</v>
      </c>
      <c r="S2590" s="3">
        <f t="shared" si="162"/>
        <v>2025</v>
      </c>
      <c r="T2590" s="3" t="str">
        <f t="shared" si="163"/>
        <v>July</v>
      </c>
    </row>
    <row r="2591" spans="1:20" hidden="1" x14ac:dyDescent="0.3">
      <c r="A2591" s="14">
        <f>'yarn master raw '!A2591</f>
        <v>45849</v>
      </c>
      <c r="B2591" s="3" t="str">
        <f>'yarn master raw '!B2591</f>
        <v>Raw Cotton</v>
      </c>
      <c r="C2591" s="3" t="str">
        <f>'yarn master raw '!C2591</f>
        <v>Cotton</v>
      </c>
      <c r="D2591" s="3" t="str">
        <f>IF('yarn master raw '!J2591="INR","India","Imported")</f>
        <v>India</v>
      </c>
      <c r="E2591" s="3" t="str">
        <f>'yarn master raw '!D2591</f>
        <v>MCX Cotton</v>
      </c>
      <c r="F2591" s="3" t="str">
        <f>'yarn master raw '!E2591</f>
        <v>Spot Rate</v>
      </c>
      <c r="G2591" s="3" t="str">
        <f>'yarn master raw '!F2591</f>
        <v>Spot</v>
      </c>
      <c r="H2591" s="3" t="str">
        <f>'yarn master raw '!G2591</f>
        <v>Raw Cotton</v>
      </c>
      <c r="I2591" s="12">
        <f>'yarn master raw '!I2591</f>
        <v>56660</v>
      </c>
      <c r="J2591" s="3" t="str">
        <f>'yarn master raw '!H2591</f>
        <v>₹/Bale</v>
      </c>
      <c r="K2591" s="3" t="str">
        <f>'yarn master raw '!J2591</f>
        <v>INR</v>
      </c>
      <c r="L2591" s="13">
        <f>_xlfn.XLOOKUP(K2591,'usd inr forecast '!$N$2:$N$6,'usd inr forecast '!$O$2:$O$6,1)</f>
        <v>1</v>
      </c>
      <c r="M2591" s="12">
        <f t="shared" si="160"/>
        <v>333.29411764705884</v>
      </c>
      <c r="N2591" s="3" t="str">
        <f t="shared" si="161"/>
        <v>₹/kg</v>
      </c>
      <c r="O2591" s="3" t="str">
        <f>'yarn master raw '!K2591</f>
        <v>Spot Rate</v>
      </c>
      <c r="P2591" s="3" t="str">
        <f>'yarn master raw '!L2591</f>
        <v>N/A</v>
      </c>
      <c r="Q2591" s="3" t="str">
        <f>'yarn master raw '!M2591</f>
        <v>Shankar 6 Price Trend</v>
      </c>
      <c r="R2591" s="3" t="str">
        <f>'yarn master raw '!N2591</f>
        <v>Daily Rate</v>
      </c>
      <c r="S2591" s="3">
        <f t="shared" si="162"/>
        <v>2025</v>
      </c>
      <c r="T2591" s="3" t="str">
        <f t="shared" si="163"/>
        <v>July</v>
      </c>
    </row>
    <row r="2592" spans="1:20" hidden="1" x14ac:dyDescent="0.3">
      <c r="A2592" s="14">
        <f>'yarn master raw '!A2592</f>
        <v>45848</v>
      </c>
      <c r="B2592" s="3" t="str">
        <f>'yarn master raw '!B2592</f>
        <v>Raw Cotton</v>
      </c>
      <c r="C2592" s="3" t="str">
        <f>'yarn master raw '!C2592</f>
        <v>Cotton</v>
      </c>
      <c r="D2592" s="3" t="str">
        <f>IF('yarn master raw '!J2592="INR","India","Imported")</f>
        <v>India</v>
      </c>
      <c r="E2592" s="3" t="str">
        <f>'yarn master raw '!D2592</f>
        <v>Shankar 6 (29mm/3.8mic)</v>
      </c>
      <c r="F2592" s="3" t="str">
        <f>'yarn master raw '!E2592</f>
        <v>29-3.8-76</v>
      </c>
      <c r="G2592" s="3" t="str">
        <f>'yarn master raw '!F2592</f>
        <v>Spot</v>
      </c>
      <c r="H2592" s="3" t="str">
        <f>'yarn master raw '!G2592</f>
        <v>Raw Cotton</v>
      </c>
      <c r="I2592" s="12">
        <f>'yarn master raw '!I2592</f>
        <v>56550</v>
      </c>
      <c r="J2592" s="3" t="str">
        <f>'yarn master raw '!H2592</f>
        <v>₹/Candy</v>
      </c>
      <c r="K2592" s="3" t="str">
        <f>'yarn master raw '!J2592</f>
        <v>INR</v>
      </c>
      <c r="L2592" s="13">
        <f>_xlfn.XLOOKUP(K2592,'usd inr forecast '!$N$2:$N$6,'usd inr forecast '!$O$2:$O$6,1)</f>
        <v>1</v>
      </c>
      <c r="M2592" s="12">
        <f t="shared" si="160"/>
        <v>159.01805297789775</v>
      </c>
      <c r="N2592" s="3" t="str">
        <f t="shared" si="161"/>
        <v>₹/kg</v>
      </c>
      <c r="O2592" s="3" t="str">
        <f>'yarn master raw '!K2592</f>
        <v>Spot Rate</v>
      </c>
      <c r="P2592" s="3" t="str">
        <f>'yarn master raw '!L2592</f>
        <v>N/A</v>
      </c>
      <c r="Q2592" s="3" t="str">
        <f>'yarn master raw '!M2592</f>
        <v>Shankar 6 Price Trend</v>
      </c>
      <c r="R2592" s="3" t="str">
        <f>'yarn master raw '!N2592</f>
        <v>Daily Rate</v>
      </c>
      <c r="S2592" s="3">
        <f t="shared" si="162"/>
        <v>2025</v>
      </c>
      <c r="T2592" s="3" t="str">
        <f t="shared" si="163"/>
        <v>July</v>
      </c>
    </row>
    <row r="2593" spans="1:20" hidden="1" x14ac:dyDescent="0.3">
      <c r="A2593" s="14">
        <f>'yarn master raw '!A2593</f>
        <v>45848</v>
      </c>
      <c r="B2593" s="3" t="str">
        <f>'yarn master raw '!B2593</f>
        <v>Raw Cotton</v>
      </c>
      <c r="C2593" s="3" t="str">
        <f>'yarn master raw '!C2593</f>
        <v>Cotton</v>
      </c>
      <c r="D2593" s="3" t="str">
        <f>IF('yarn master raw '!J2593="INR","India","Imported")</f>
        <v>India</v>
      </c>
      <c r="E2593" s="3" t="str">
        <f>'yarn master raw '!D2593</f>
        <v>V-797</v>
      </c>
      <c r="F2593" s="3" t="str">
        <f>'yarn master raw '!E2593</f>
        <v>13% Trash</v>
      </c>
      <c r="G2593" s="3" t="str">
        <f>'yarn master raw '!F2593</f>
        <v>Spot</v>
      </c>
      <c r="H2593" s="3" t="str">
        <f>'yarn master raw '!G2593</f>
        <v>Raw Cotton</v>
      </c>
      <c r="I2593" s="12">
        <f>'yarn master raw '!I2593</f>
        <v>38800</v>
      </c>
      <c r="J2593" s="3" t="str">
        <f>'yarn master raw '!H2593</f>
        <v>₹/Candy</v>
      </c>
      <c r="K2593" s="3" t="str">
        <f>'yarn master raw '!J2593</f>
        <v>INR</v>
      </c>
      <c r="L2593" s="13">
        <f>_xlfn.XLOOKUP(K2593,'usd inr forecast '!$N$2:$N$6,'usd inr forecast '!$O$2:$O$6,1)</f>
        <v>1</v>
      </c>
      <c r="M2593" s="12">
        <f t="shared" si="160"/>
        <v>109.1052246780271</v>
      </c>
      <c r="N2593" s="3" t="str">
        <f t="shared" si="161"/>
        <v>₹/kg</v>
      </c>
      <c r="O2593" s="3" t="str">
        <f>'yarn master raw '!K2593</f>
        <v>Spot Rate</v>
      </c>
      <c r="P2593" s="3" t="str">
        <f>'yarn master raw '!L2593</f>
        <v>N/A</v>
      </c>
      <c r="Q2593" s="3" t="str">
        <f>'yarn master raw '!M2593</f>
        <v>Shankar 6 Price Trend</v>
      </c>
      <c r="R2593" s="3" t="str">
        <f>'yarn master raw '!N2593</f>
        <v>Daily Rate</v>
      </c>
      <c r="S2593" s="3">
        <f t="shared" si="162"/>
        <v>2025</v>
      </c>
      <c r="T2593" s="3" t="str">
        <f t="shared" si="163"/>
        <v>July</v>
      </c>
    </row>
    <row r="2594" spans="1:20" hidden="1" x14ac:dyDescent="0.3">
      <c r="A2594" s="14">
        <f>'yarn master raw '!A2594</f>
        <v>45848</v>
      </c>
      <c r="B2594" s="3" t="str">
        <f>'yarn master raw '!B2594</f>
        <v>Raw Cotton</v>
      </c>
      <c r="C2594" s="3" t="str">
        <f>'yarn master raw '!C2594</f>
        <v>Cotton</v>
      </c>
      <c r="D2594" s="3" t="str">
        <f>IF('yarn master raw '!J2594="INR","India","Imported")</f>
        <v>India</v>
      </c>
      <c r="E2594" s="3" t="str">
        <f>'yarn master raw '!D2594</f>
        <v>MCX Cotton</v>
      </c>
      <c r="F2594" s="3" t="str">
        <f>'yarn master raw '!E2594</f>
        <v>Spot Rate</v>
      </c>
      <c r="G2594" s="3" t="str">
        <f>'yarn master raw '!F2594</f>
        <v>Spot</v>
      </c>
      <c r="H2594" s="3" t="str">
        <f>'yarn master raw '!G2594</f>
        <v>Raw Cotton</v>
      </c>
      <c r="I2594" s="12">
        <f>'yarn master raw '!I2594</f>
        <v>56240</v>
      </c>
      <c r="J2594" s="3" t="str">
        <f>'yarn master raw '!H2594</f>
        <v>₹/Bale</v>
      </c>
      <c r="K2594" s="3" t="str">
        <f>'yarn master raw '!J2594</f>
        <v>INR</v>
      </c>
      <c r="L2594" s="13">
        <f>_xlfn.XLOOKUP(K2594,'usd inr forecast '!$N$2:$N$6,'usd inr forecast '!$O$2:$O$6,1)</f>
        <v>1</v>
      </c>
      <c r="M2594" s="12">
        <f t="shared" si="160"/>
        <v>330.8235294117647</v>
      </c>
      <c r="N2594" s="3" t="str">
        <f t="shared" si="161"/>
        <v>₹/kg</v>
      </c>
      <c r="O2594" s="3" t="str">
        <f>'yarn master raw '!K2594</f>
        <v>Spot Rate</v>
      </c>
      <c r="P2594" s="3" t="str">
        <f>'yarn master raw '!L2594</f>
        <v>N/A</v>
      </c>
      <c r="Q2594" s="3" t="str">
        <f>'yarn master raw '!M2594</f>
        <v>Shankar 6 Price Trend</v>
      </c>
      <c r="R2594" s="3" t="str">
        <f>'yarn master raw '!N2594</f>
        <v>Daily Rate</v>
      </c>
      <c r="S2594" s="3">
        <f t="shared" si="162"/>
        <v>2025</v>
      </c>
      <c r="T2594" s="3" t="str">
        <f t="shared" si="163"/>
        <v>July</v>
      </c>
    </row>
    <row r="2595" spans="1:20" hidden="1" x14ac:dyDescent="0.3">
      <c r="A2595" s="14">
        <f>'yarn master raw '!A2595</f>
        <v>45847</v>
      </c>
      <c r="B2595" s="3" t="str">
        <f>'yarn master raw '!B2595</f>
        <v>Raw Cotton</v>
      </c>
      <c r="C2595" s="3" t="str">
        <f>'yarn master raw '!C2595</f>
        <v>Cotton</v>
      </c>
      <c r="D2595" s="3" t="str">
        <f>IF('yarn master raw '!J2595="INR","India","Imported")</f>
        <v>India</v>
      </c>
      <c r="E2595" s="3" t="str">
        <f>'yarn master raw '!D2595</f>
        <v>Shankar 6 (29mm/3.8mic)</v>
      </c>
      <c r="F2595" s="3" t="str">
        <f>'yarn master raw '!E2595</f>
        <v>29-3.8-76</v>
      </c>
      <c r="G2595" s="3" t="str">
        <f>'yarn master raw '!F2595</f>
        <v>Spot</v>
      </c>
      <c r="H2595" s="3" t="str">
        <f>'yarn master raw '!G2595</f>
        <v>Raw Cotton</v>
      </c>
      <c r="I2595" s="12">
        <f>'yarn master raw '!I2595</f>
        <v>56200</v>
      </c>
      <c r="J2595" s="3" t="str">
        <f>'yarn master raw '!H2595</f>
        <v>₹/Candy</v>
      </c>
      <c r="K2595" s="3" t="str">
        <f>'yarn master raw '!J2595</f>
        <v>INR</v>
      </c>
      <c r="L2595" s="13">
        <f>_xlfn.XLOOKUP(K2595,'usd inr forecast '!$N$2:$N$6,'usd inr forecast '!$O$2:$O$6,1)</f>
        <v>1</v>
      </c>
      <c r="M2595" s="12">
        <f t="shared" si="160"/>
        <v>158.03385636353411</v>
      </c>
      <c r="N2595" s="3" t="str">
        <f t="shared" si="161"/>
        <v>₹/kg</v>
      </c>
      <c r="O2595" s="3" t="str">
        <f>'yarn master raw '!K2595</f>
        <v>Spot Rate</v>
      </c>
      <c r="P2595" s="3" t="str">
        <f>'yarn master raw '!L2595</f>
        <v>N/A</v>
      </c>
      <c r="Q2595" s="3" t="str">
        <f>'yarn master raw '!M2595</f>
        <v>Shankar 6 Price Trend</v>
      </c>
      <c r="R2595" s="3" t="str">
        <f>'yarn master raw '!N2595</f>
        <v>Daily Rate</v>
      </c>
      <c r="S2595" s="3">
        <f t="shared" si="162"/>
        <v>2025</v>
      </c>
      <c r="T2595" s="3" t="str">
        <f t="shared" si="163"/>
        <v>July</v>
      </c>
    </row>
    <row r="2596" spans="1:20" hidden="1" x14ac:dyDescent="0.3">
      <c r="A2596" s="14">
        <f>'yarn master raw '!A2596</f>
        <v>45847</v>
      </c>
      <c r="B2596" s="3" t="str">
        <f>'yarn master raw '!B2596</f>
        <v>Raw Cotton</v>
      </c>
      <c r="C2596" s="3" t="str">
        <f>'yarn master raw '!C2596</f>
        <v>Cotton</v>
      </c>
      <c r="D2596" s="3" t="str">
        <f>IF('yarn master raw '!J2596="INR","India","Imported")</f>
        <v>India</v>
      </c>
      <c r="E2596" s="3" t="str">
        <f>'yarn master raw '!D2596</f>
        <v>V-797</v>
      </c>
      <c r="F2596" s="3" t="str">
        <f>'yarn master raw '!E2596</f>
        <v>13% Trash</v>
      </c>
      <c r="G2596" s="3" t="str">
        <f>'yarn master raw '!F2596</f>
        <v>Spot</v>
      </c>
      <c r="H2596" s="3" t="str">
        <f>'yarn master raw '!G2596</f>
        <v>Raw Cotton</v>
      </c>
      <c r="I2596" s="12">
        <f>'yarn master raw '!I2596</f>
        <v>38800</v>
      </c>
      <c r="J2596" s="3" t="str">
        <f>'yarn master raw '!H2596</f>
        <v>₹/Candy</v>
      </c>
      <c r="K2596" s="3" t="str">
        <f>'yarn master raw '!J2596</f>
        <v>INR</v>
      </c>
      <c r="L2596" s="13">
        <f>_xlfn.XLOOKUP(K2596,'usd inr forecast '!$N$2:$N$6,'usd inr forecast '!$O$2:$O$6,1)</f>
        <v>1</v>
      </c>
      <c r="M2596" s="12">
        <f t="shared" si="160"/>
        <v>109.1052246780271</v>
      </c>
      <c r="N2596" s="3" t="str">
        <f t="shared" si="161"/>
        <v>₹/kg</v>
      </c>
      <c r="O2596" s="3" t="str">
        <f>'yarn master raw '!K2596</f>
        <v>Spot Rate</v>
      </c>
      <c r="P2596" s="3" t="str">
        <f>'yarn master raw '!L2596</f>
        <v>N/A</v>
      </c>
      <c r="Q2596" s="3" t="str">
        <f>'yarn master raw '!M2596</f>
        <v>Shankar 6 Price Trend</v>
      </c>
      <c r="R2596" s="3" t="str">
        <f>'yarn master raw '!N2596</f>
        <v>Daily Rate</v>
      </c>
      <c r="S2596" s="3">
        <f t="shared" si="162"/>
        <v>2025</v>
      </c>
      <c r="T2596" s="3" t="str">
        <f t="shared" si="163"/>
        <v>July</v>
      </c>
    </row>
    <row r="2597" spans="1:20" hidden="1" x14ac:dyDescent="0.3">
      <c r="A2597" s="14">
        <f>'yarn master raw '!A2597</f>
        <v>45847</v>
      </c>
      <c r="B2597" s="3" t="str">
        <f>'yarn master raw '!B2597</f>
        <v>Raw Cotton</v>
      </c>
      <c r="C2597" s="3" t="str">
        <f>'yarn master raw '!C2597</f>
        <v>Cotton</v>
      </c>
      <c r="D2597" s="3" t="str">
        <f>IF('yarn master raw '!J2597="INR","India","Imported")</f>
        <v>India</v>
      </c>
      <c r="E2597" s="3" t="str">
        <f>'yarn master raw '!D2597</f>
        <v>MCX Cotton</v>
      </c>
      <c r="F2597" s="3" t="str">
        <f>'yarn master raw '!E2597</f>
        <v>Spot Rate</v>
      </c>
      <c r="G2597" s="3" t="str">
        <f>'yarn master raw '!F2597</f>
        <v>Spot</v>
      </c>
      <c r="H2597" s="3" t="str">
        <f>'yarn master raw '!G2597</f>
        <v>Raw Cotton</v>
      </c>
      <c r="I2597" s="12">
        <f>'yarn master raw '!I2597</f>
        <v>56160</v>
      </c>
      <c r="J2597" s="3" t="str">
        <f>'yarn master raw '!H2597</f>
        <v>₹/Bale</v>
      </c>
      <c r="K2597" s="3" t="str">
        <f>'yarn master raw '!J2597</f>
        <v>INR</v>
      </c>
      <c r="L2597" s="13">
        <f>_xlfn.XLOOKUP(K2597,'usd inr forecast '!$N$2:$N$6,'usd inr forecast '!$O$2:$O$6,1)</f>
        <v>1</v>
      </c>
      <c r="M2597" s="12">
        <f t="shared" si="160"/>
        <v>330.35294117647061</v>
      </c>
      <c r="N2597" s="3" t="str">
        <f t="shared" si="161"/>
        <v>₹/kg</v>
      </c>
      <c r="O2597" s="3" t="str">
        <f>'yarn master raw '!K2597</f>
        <v>Spot Rate</v>
      </c>
      <c r="P2597" s="3" t="str">
        <f>'yarn master raw '!L2597</f>
        <v>N/A</v>
      </c>
      <c r="Q2597" s="3" t="str">
        <f>'yarn master raw '!M2597</f>
        <v>Shankar 6 Price Trend</v>
      </c>
      <c r="R2597" s="3" t="str">
        <f>'yarn master raw '!N2597</f>
        <v>Daily Rate</v>
      </c>
      <c r="S2597" s="3">
        <f t="shared" si="162"/>
        <v>2025</v>
      </c>
      <c r="T2597" s="3" t="str">
        <f t="shared" si="163"/>
        <v>July</v>
      </c>
    </row>
    <row r="2598" spans="1:20" hidden="1" x14ac:dyDescent="0.3">
      <c r="A2598" s="14">
        <f>'yarn master raw '!A2598</f>
        <v>45846</v>
      </c>
      <c r="B2598" s="3" t="str">
        <f>'yarn master raw '!B2598</f>
        <v>Raw Cotton</v>
      </c>
      <c r="C2598" s="3" t="str">
        <f>'yarn master raw '!C2598</f>
        <v>Cotton</v>
      </c>
      <c r="D2598" s="3" t="str">
        <f>IF('yarn master raw '!J2598="INR","India","Imported")</f>
        <v>India</v>
      </c>
      <c r="E2598" s="3" t="str">
        <f>'yarn master raw '!D2598</f>
        <v>Shankar 6 (29mm/3.8mic)</v>
      </c>
      <c r="F2598" s="3" t="str">
        <f>'yarn master raw '!E2598</f>
        <v>29-3.8-76</v>
      </c>
      <c r="G2598" s="3" t="str">
        <f>'yarn master raw '!F2598</f>
        <v>Spot</v>
      </c>
      <c r="H2598" s="3" t="str">
        <f>'yarn master raw '!G2598</f>
        <v>Raw Cotton</v>
      </c>
      <c r="I2598" s="12">
        <f>'yarn master raw '!I2598</f>
        <v>55900</v>
      </c>
      <c r="J2598" s="3" t="str">
        <f>'yarn master raw '!H2598</f>
        <v>₹/Candy</v>
      </c>
      <c r="K2598" s="3" t="str">
        <f>'yarn master raw '!J2598</f>
        <v>INR</v>
      </c>
      <c r="L2598" s="13">
        <f>_xlfn.XLOOKUP(K2598,'usd inr forecast '!$N$2:$N$6,'usd inr forecast '!$O$2:$O$6,1)</f>
        <v>1</v>
      </c>
      <c r="M2598" s="12">
        <f t="shared" si="160"/>
        <v>157.19025926550813</v>
      </c>
      <c r="N2598" s="3" t="str">
        <f t="shared" si="161"/>
        <v>₹/kg</v>
      </c>
      <c r="O2598" s="3" t="str">
        <f>'yarn master raw '!K2598</f>
        <v>Spot Rate</v>
      </c>
      <c r="P2598" s="3" t="str">
        <f>'yarn master raw '!L2598</f>
        <v>N/A</v>
      </c>
      <c r="Q2598" s="3" t="str">
        <f>'yarn master raw '!M2598</f>
        <v>Shankar 6 Price Trend</v>
      </c>
      <c r="R2598" s="3" t="str">
        <f>'yarn master raw '!N2598</f>
        <v>Daily Rate</v>
      </c>
      <c r="S2598" s="3">
        <f t="shared" si="162"/>
        <v>2025</v>
      </c>
      <c r="T2598" s="3" t="str">
        <f t="shared" si="163"/>
        <v>July</v>
      </c>
    </row>
    <row r="2599" spans="1:20" hidden="1" x14ac:dyDescent="0.3">
      <c r="A2599" s="14">
        <f>'yarn master raw '!A2599</f>
        <v>45846</v>
      </c>
      <c r="B2599" s="3" t="str">
        <f>'yarn master raw '!B2599</f>
        <v>Raw Cotton</v>
      </c>
      <c r="C2599" s="3" t="str">
        <f>'yarn master raw '!C2599</f>
        <v>Cotton</v>
      </c>
      <c r="D2599" s="3" t="str">
        <f>IF('yarn master raw '!J2599="INR","India","Imported")</f>
        <v>India</v>
      </c>
      <c r="E2599" s="3" t="str">
        <f>'yarn master raw '!D2599</f>
        <v>V-797</v>
      </c>
      <c r="F2599" s="3" t="str">
        <f>'yarn master raw '!E2599</f>
        <v>13% Trash</v>
      </c>
      <c r="G2599" s="3" t="str">
        <f>'yarn master raw '!F2599</f>
        <v>Spot</v>
      </c>
      <c r="H2599" s="3" t="str">
        <f>'yarn master raw '!G2599</f>
        <v>Raw Cotton</v>
      </c>
      <c r="I2599" s="12">
        <f>'yarn master raw '!I2599</f>
        <v>38800</v>
      </c>
      <c r="J2599" s="3" t="str">
        <f>'yarn master raw '!H2599</f>
        <v>₹/Candy</v>
      </c>
      <c r="K2599" s="3" t="str">
        <f>'yarn master raw '!J2599</f>
        <v>INR</v>
      </c>
      <c r="L2599" s="13">
        <f>_xlfn.XLOOKUP(K2599,'usd inr forecast '!$N$2:$N$6,'usd inr forecast '!$O$2:$O$6,1)</f>
        <v>1</v>
      </c>
      <c r="M2599" s="12">
        <f t="shared" si="160"/>
        <v>109.1052246780271</v>
      </c>
      <c r="N2599" s="3" t="str">
        <f t="shared" si="161"/>
        <v>₹/kg</v>
      </c>
      <c r="O2599" s="3" t="str">
        <f>'yarn master raw '!K2599</f>
        <v>Spot Rate</v>
      </c>
      <c r="P2599" s="3" t="str">
        <f>'yarn master raw '!L2599</f>
        <v>N/A</v>
      </c>
      <c r="Q2599" s="3" t="str">
        <f>'yarn master raw '!M2599</f>
        <v>Shankar 6 Price Trend</v>
      </c>
      <c r="R2599" s="3" t="str">
        <f>'yarn master raw '!N2599</f>
        <v>Daily Rate</v>
      </c>
      <c r="S2599" s="3">
        <f t="shared" si="162"/>
        <v>2025</v>
      </c>
      <c r="T2599" s="3" t="str">
        <f t="shared" si="163"/>
        <v>July</v>
      </c>
    </row>
    <row r="2600" spans="1:20" hidden="1" x14ac:dyDescent="0.3">
      <c r="A2600" s="14">
        <f>'yarn master raw '!A2600</f>
        <v>45846</v>
      </c>
      <c r="B2600" s="3" t="str">
        <f>'yarn master raw '!B2600</f>
        <v>Raw Cotton</v>
      </c>
      <c r="C2600" s="3" t="str">
        <f>'yarn master raw '!C2600</f>
        <v>Cotton</v>
      </c>
      <c r="D2600" s="3" t="str">
        <f>IF('yarn master raw '!J2600="INR","India","Imported")</f>
        <v>India</v>
      </c>
      <c r="E2600" s="3" t="str">
        <f>'yarn master raw '!D2600</f>
        <v>MCX Cotton</v>
      </c>
      <c r="F2600" s="3" t="str">
        <f>'yarn master raw '!E2600</f>
        <v>Spot Rate</v>
      </c>
      <c r="G2600" s="3" t="str">
        <f>'yarn master raw '!F2600</f>
        <v>Spot</v>
      </c>
      <c r="H2600" s="3" t="str">
        <f>'yarn master raw '!G2600</f>
        <v>Raw Cotton</v>
      </c>
      <c r="I2600" s="12">
        <f>'yarn master raw '!I2600</f>
        <v>55560</v>
      </c>
      <c r="J2600" s="3" t="str">
        <f>'yarn master raw '!H2600</f>
        <v>₹/Bale</v>
      </c>
      <c r="K2600" s="3" t="str">
        <f>'yarn master raw '!J2600</f>
        <v>INR</v>
      </c>
      <c r="L2600" s="13">
        <f>_xlfn.XLOOKUP(K2600,'usd inr forecast '!$N$2:$N$6,'usd inr forecast '!$O$2:$O$6,1)</f>
        <v>1</v>
      </c>
      <c r="M2600" s="12">
        <f t="shared" si="160"/>
        <v>326.8235294117647</v>
      </c>
      <c r="N2600" s="3" t="str">
        <f t="shared" si="161"/>
        <v>₹/kg</v>
      </c>
      <c r="O2600" s="3" t="str">
        <f>'yarn master raw '!K2600</f>
        <v>Spot Rate</v>
      </c>
      <c r="P2600" s="3" t="str">
        <f>'yarn master raw '!L2600</f>
        <v>N/A</v>
      </c>
      <c r="Q2600" s="3" t="str">
        <f>'yarn master raw '!M2600</f>
        <v>Shankar 6 Price Trend</v>
      </c>
      <c r="R2600" s="3" t="str">
        <f>'yarn master raw '!N2600</f>
        <v>Daily Rate</v>
      </c>
      <c r="S2600" s="3">
        <f t="shared" si="162"/>
        <v>2025</v>
      </c>
      <c r="T2600" s="3" t="str">
        <f t="shared" si="163"/>
        <v>July</v>
      </c>
    </row>
    <row r="2601" spans="1:20" hidden="1" x14ac:dyDescent="0.3">
      <c r="A2601" s="14">
        <f>'yarn master raw '!A2601</f>
        <v>45845</v>
      </c>
      <c r="B2601" s="3" t="str">
        <f>'yarn master raw '!B2601</f>
        <v>Raw Cotton</v>
      </c>
      <c r="C2601" s="3" t="str">
        <f>'yarn master raw '!C2601</f>
        <v>Cotton</v>
      </c>
      <c r="D2601" s="3" t="str">
        <f>IF('yarn master raw '!J2601="INR","India","Imported")</f>
        <v>India</v>
      </c>
      <c r="E2601" s="3" t="str">
        <f>'yarn master raw '!D2601</f>
        <v>Shankar 6 (29mm/3.8mic)</v>
      </c>
      <c r="F2601" s="3" t="str">
        <f>'yarn master raw '!E2601</f>
        <v>29-3.8-76</v>
      </c>
      <c r="G2601" s="3" t="str">
        <f>'yarn master raw '!F2601</f>
        <v>Spot</v>
      </c>
      <c r="H2601" s="3" t="str">
        <f>'yarn master raw '!G2601</f>
        <v>Raw Cotton</v>
      </c>
      <c r="I2601" s="12">
        <f>'yarn master raw '!I2601</f>
        <v>55600</v>
      </c>
      <c r="J2601" s="3" t="str">
        <f>'yarn master raw '!H2601</f>
        <v>₹/Candy</v>
      </c>
      <c r="K2601" s="3" t="str">
        <f>'yarn master raw '!J2601</f>
        <v>INR</v>
      </c>
      <c r="L2601" s="13">
        <f>_xlfn.XLOOKUP(K2601,'usd inr forecast '!$N$2:$N$6,'usd inr forecast '!$O$2:$O$6,1)</f>
        <v>1</v>
      </c>
      <c r="M2601" s="12">
        <f t="shared" si="160"/>
        <v>156.34666216748215</v>
      </c>
      <c r="N2601" s="3" t="str">
        <f t="shared" si="161"/>
        <v>₹/kg</v>
      </c>
      <c r="O2601" s="3" t="str">
        <f>'yarn master raw '!K2601</f>
        <v>Spot Rate</v>
      </c>
      <c r="P2601" s="3" t="str">
        <f>'yarn master raw '!L2601</f>
        <v>N/A</v>
      </c>
      <c r="Q2601" s="3" t="str">
        <f>'yarn master raw '!M2601</f>
        <v>Shankar 6 Price Trend</v>
      </c>
      <c r="R2601" s="3" t="str">
        <f>'yarn master raw '!N2601</f>
        <v>Daily Rate</v>
      </c>
      <c r="S2601" s="3">
        <f t="shared" si="162"/>
        <v>2025</v>
      </c>
      <c r="T2601" s="3" t="str">
        <f t="shared" si="163"/>
        <v>July</v>
      </c>
    </row>
    <row r="2602" spans="1:20" hidden="1" x14ac:dyDescent="0.3">
      <c r="A2602" s="14">
        <f>'yarn master raw '!A2602</f>
        <v>45845</v>
      </c>
      <c r="B2602" s="3" t="str">
        <f>'yarn master raw '!B2602</f>
        <v>Raw Cotton</v>
      </c>
      <c r="C2602" s="3" t="str">
        <f>'yarn master raw '!C2602</f>
        <v>Cotton</v>
      </c>
      <c r="D2602" s="3" t="str">
        <f>IF('yarn master raw '!J2602="INR","India","Imported")</f>
        <v>India</v>
      </c>
      <c r="E2602" s="3" t="str">
        <f>'yarn master raw '!D2602</f>
        <v>V-797</v>
      </c>
      <c r="F2602" s="3" t="str">
        <f>'yarn master raw '!E2602</f>
        <v>13% Trash</v>
      </c>
      <c r="G2602" s="3" t="str">
        <f>'yarn master raw '!F2602</f>
        <v>Spot</v>
      </c>
      <c r="H2602" s="3" t="str">
        <f>'yarn master raw '!G2602</f>
        <v>Raw Cotton</v>
      </c>
      <c r="I2602" s="12">
        <f>'yarn master raw '!I2602</f>
        <v>38800</v>
      </c>
      <c r="J2602" s="3" t="str">
        <f>'yarn master raw '!H2602</f>
        <v>₹/Candy</v>
      </c>
      <c r="K2602" s="3" t="str">
        <f>'yarn master raw '!J2602</f>
        <v>INR</v>
      </c>
      <c r="L2602" s="13">
        <f>_xlfn.XLOOKUP(K2602,'usd inr forecast '!$N$2:$N$6,'usd inr forecast '!$O$2:$O$6,1)</f>
        <v>1</v>
      </c>
      <c r="M2602" s="12">
        <f t="shared" si="160"/>
        <v>109.1052246780271</v>
      </c>
      <c r="N2602" s="3" t="str">
        <f t="shared" si="161"/>
        <v>₹/kg</v>
      </c>
      <c r="O2602" s="3" t="str">
        <f>'yarn master raw '!K2602</f>
        <v>Spot Rate</v>
      </c>
      <c r="P2602" s="3" t="str">
        <f>'yarn master raw '!L2602</f>
        <v>N/A</v>
      </c>
      <c r="Q2602" s="3" t="str">
        <f>'yarn master raw '!M2602</f>
        <v>Shankar 6 Price Trend</v>
      </c>
      <c r="R2602" s="3" t="str">
        <f>'yarn master raw '!N2602</f>
        <v>Daily Rate</v>
      </c>
      <c r="S2602" s="3">
        <f t="shared" si="162"/>
        <v>2025</v>
      </c>
      <c r="T2602" s="3" t="str">
        <f t="shared" si="163"/>
        <v>July</v>
      </c>
    </row>
    <row r="2603" spans="1:20" hidden="1" x14ac:dyDescent="0.3">
      <c r="A2603" s="14">
        <f>'yarn master raw '!A2603</f>
        <v>45845</v>
      </c>
      <c r="B2603" s="3" t="str">
        <f>'yarn master raw '!B2603</f>
        <v>Raw Cotton</v>
      </c>
      <c r="C2603" s="3" t="str">
        <f>'yarn master raw '!C2603</f>
        <v>Cotton</v>
      </c>
      <c r="D2603" s="3" t="str">
        <f>IF('yarn master raw '!J2603="INR","India","Imported")</f>
        <v>India</v>
      </c>
      <c r="E2603" s="3" t="str">
        <f>'yarn master raw '!D2603</f>
        <v>MCX Cotton</v>
      </c>
      <c r="F2603" s="3" t="str">
        <f>'yarn master raw '!E2603</f>
        <v>Spot Rate</v>
      </c>
      <c r="G2603" s="3" t="str">
        <f>'yarn master raw '!F2603</f>
        <v>Spot</v>
      </c>
      <c r="H2603" s="3" t="str">
        <f>'yarn master raw '!G2603</f>
        <v>Raw Cotton</v>
      </c>
      <c r="I2603" s="12">
        <f>'yarn master raw '!I2603</f>
        <v>55180</v>
      </c>
      <c r="J2603" s="3" t="str">
        <f>'yarn master raw '!H2603</f>
        <v>₹/Bale</v>
      </c>
      <c r="K2603" s="3" t="str">
        <f>'yarn master raw '!J2603</f>
        <v>INR</v>
      </c>
      <c r="L2603" s="13">
        <f>_xlfn.XLOOKUP(K2603,'usd inr forecast '!$N$2:$N$6,'usd inr forecast '!$O$2:$O$6,1)</f>
        <v>1</v>
      </c>
      <c r="M2603" s="12">
        <f t="shared" si="160"/>
        <v>324.58823529411762</v>
      </c>
      <c r="N2603" s="3" t="str">
        <f t="shared" si="161"/>
        <v>₹/kg</v>
      </c>
      <c r="O2603" s="3" t="str">
        <f>'yarn master raw '!K2603</f>
        <v>Spot Rate</v>
      </c>
      <c r="P2603" s="3" t="str">
        <f>'yarn master raw '!L2603</f>
        <v>N/A</v>
      </c>
      <c r="Q2603" s="3" t="str">
        <f>'yarn master raw '!M2603</f>
        <v>Shankar 6 Price Trend</v>
      </c>
      <c r="R2603" s="3" t="str">
        <f>'yarn master raw '!N2603</f>
        <v>Daily Rate</v>
      </c>
      <c r="S2603" s="3">
        <f t="shared" si="162"/>
        <v>2025</v>
      </c>
      <c r="T2603" s="3" t="str">
        <f t="shared" si="163"/>
        <v>July</v>
      </c>
    </row>
    <row r="2604" spans="1:20" hidden="1" x14ac:dyDescent="0.3">
      <c r="A2604" s="14">
        <f>'yarn master raw '!A2604</f>
        <v>45843</v>
      </c>
      <c r="B2604" s="3" t="str">
        <f>'yarn master raw '!B2604</f>
        <v>Raw Cotton</v>
      </c>
      <c r="C2604" s="3" t="str">
        <f>'yarn master raw '!C2604</f>
        <v>Cotton</v>
      </c>
      <c r="D2604" s="3" t="str">
        <f>IF('yarn master raw '!J2604="INR","India","Imported")</f>
        <v>India</v>
      </c>
      <c r="E2604" s="3" t="str">
        <f>'yarn master raw '!D2604</f>
        <v>Shankar 6 (29mm/3.8mic)</v>
      </c>
      <c r="F2604" s="3" t="str">
        <f>'yarn master raw '!E2604</f>
        <v>29-3.8-76</v>
      </c>
      <c r="G2604" s="3" t="str">
        <f>'yarn master raw '!F2604</f>
        <v>Spot</v>
      </c>
      <c r="H2604" s="3" t="str">
        <f>'yarn master raw '!G2604</f>
        <v>Raw Cotton</v>
      </c>
      <c r="I2604" s="12">
        <f>'yarn master raw '!I2604</f>
        <v>55500</v>
      </c>
      <c r="J2604" s="3" t="str">
        <f>'yarn master raw '!H2604</f>
        <v>₹/Candy</v>
      </c>
      <c r="K2604" s="3" t="str">
        <f>'yarn master raw '!J2604</f>
        <v>INR</v>
      </c>
      <c r="L2604" s="13">
        <f>_xlfn.XLOOKUP(K2604,'usd inr forecast '!$N$2:$N$6,'usd inr forecast '!$O$2:$O$6,1)</f>
        <v>1</v>
      </c>
      <c r="M2604" s="12">
        <f t="shared" si="160"/>
        <v>156.06546313480681</v>
      </c>
      <c r="N2604" s="3" t="str">
        <f t="shared" si="161"/>
        <v>₹/kg</v>
      </c>
      <c r="O2604" s="3" t="str">
        <f>'yarn master raw '!K2604</f>
        <v>Spot Rate</v>
      </c>
      <c r="P2604" s="3" t="str">
        <f>'yarn master raw '!L2604</f>
        <v>N/A</v>
      </c>
      <c r="Q2604" s="3" t="str">
        <f>'yarn master raw '!M2604</f>
        <v>Shankar 6 Price Trend</v>
      </c>
      <c r="R2604" s="3" t="str">
        <f>'yarn master raw '!N2604</f>
        <v>Daily Rate</v>
      </c>
      <c r="S2604" s="3">
        <f t="shared" si="162"/>
        <v>2025</v>
      </c>
      <c r="T2604" s="3" t="str">
        <f t="shared" si="163"/>
        <v>July</v>
      </c>
    </row>
    <row r="2605" spans="1:20" hidden="1" x14ac:dyDescent="0.3">
      <c r="A2605" s="14">
        <f>'yarn master raw '!A2605</f>
        <v>45843</v>
      </c>
      <c r="B2605" s="3" t="str">
        <f>'yarn master raw '!B2605</f>
        <v>Raw Cotton</v>
      </c>
      <c r="C2605" s="3" t="str">
        <f>'yarn master raw '!C2605</f>
        <v>Cotton</v>
      </c>
      <c r="D2605" s="3" t="str">
        <f>IF('yarn master raw '!J2605="INR","India","Imported")</f>
        <v>India</v>
      </c>
      <c r="E2605" s="3" t="str">
        <f>'yarn master raw '!D2605</f>
        <v>V-797</v>
      </c>
      <c r="F2605" s="3" t="str">
        <f>'yarn master raw '!E2605</f>
        <v>13% Trash</v>
      </c>
      <c r="G2605" s="3" t="str">
        <f>'yarn master raw '!F2605</f>
        <v>Spot</v>
      </c>
      <c r="H2605" s="3" t="str">
        <f>'yarn master raw '!G2605</f>
        <v>Raw Cotton</v>
      </c>
      <c r="I2605" s="12">
        <f>'yarn master raw '!I2605</f>
        <v>38700</v>
      </c>
      <c r="J2605" s="3" t="str">
        <f>'yarn master raw '!H2605</f>
        <v>₹/Candy</v>
      </c>
      <c r="K2605" s="3" t="str">
        <f>'yarn master raw '!J2605</f>
        <v>INR</v>
      </c>
      <c r="L2605" s="13">
        <f>_xlfn.XLOOKUP(K2605,'usd inr forecast '!$N$2:$N$6,'usd inr forecast '!$O$2:$O$6,1)</f>
        <v>1</v>
      </c>
      <c r="M2605" s="12">
        <f t="shared" si="160"/>
        <v>108.82402564535178</v>
      </c>
      <c r="N2605" s="3" t="str">
        <f t="shared" si="161"/>
        <v>₹/kg</v>
      </c>
      <c r="O2605" s="3" t="str">
        <f>'yarn master raw '!K2605</f>
        <v>Spot Rate</v>
      </c>
      <c r="P2605" s="3" t="str">
        <f>'yarn master raw '!L2605</f>
        <v>N/A</v>
      </c>
      <c r="Q2605" s="3" t="str">
        <f>'yarn master raw '!M2605</f>
        <v>Shankar 6 Price Trend</v>
      </c>
      <c r="R2605" s="3" t="str">
        <f>'yarn master raw '!N2605</f>
        <v>Daily Rate</v>
      </c>
      <c r="S2605" s="3">
        <f t="shared" si="162"/>
        <v>2025</v>
      </c>
      <c r="T2605" s="3" t="str">
        <f t="shared" si="163"/>
        <v>July</v>
      </c>
    </row>
    <row r="2606" spans="1:20" hidden="1" x14ac:dyDescent="0.3">
      <c r="A2606" s="14">
        <f>'yarn master raw '!A2606</f>
        <v>45843</v>
      </c>
      <c r="B2606" s="3" t="str">
        <f>'yarn master raw '!B2606</f>
        <v>Raw Cotton</v>
      </c>
      <c r="C2606" s="3" t="str">
        <f>'yarn master raw '!C2606</f>
        <v>Cotton</v>
      </c>
      <c r="D2606" s="3" t="str">
        <f>IF('yarn master raw '!J2606="INR","India","Imported")</f>
        <v>India</v>
      </c>
      <c r="E2606" s="3" t="str">
        <f>'yarn master raw '!D2606</f>
        <v>MCX Cotton</v>
      </c>
      <c r="F2606" s="3" t="str">
        <f>'yarn master raw '!E2606</f>
        <v>Spot Rate</v>
      </c>
      <c r="G2606" s="3" t="str">
        <f>'yarn master raw '!F2606</f>
        <v>Spot</v>
      </c>
      <c r="H2606" s="3" t="str">
        <f>'yarn master raw '!G2606</f>
        <v>Raw Cotton</v>
      </c>
      <c r="I2606" s="12">
        <f>'yarn master raw '!I2606</f>
        <v>55340</v>
      </c>
      <c r="J2606" s="3" t="str">
        <f>'yarn master raw '!H2606</f>
        <v>₹/Bale</v>
      </c>
      <c r="K2606" s="3" t="str">
        <f>'yarn master raw '!J2606</f>
        <v>INR</v>
      </c>
      <c r="L2606" s="13">
        <f>_xlfn.XLOOKUP(K2606,'usd inr forecast '!$N$2:$N$6,'usd inr forecast '!$O$2:$O$6,1)</f>
        <v>1</v>
      </c>
      <c r="M2606" s="12">
        <f t="shared" si="160"/>
        <v>325.52941176470586</v>
      </c>
      <c r="N2606" s="3" t="str">
        <f t="shared" si="161"/>
        <v>₹/kg</v>
      </c>
      <c r="O2606" s="3" t="str">
        <f>'yarn master raw '!K2606</f>
        <v>Spot Rate</v>
      </c>
      <c r="P2606" s="3" t="str">
        <f>'yarn master raw '!L2606</f>
        <v>N/A</v>
      </c>
      <c r="Q2606" s="3" t="str">
        <f>'yarn master raw '!M2606</f>
        <v>Shankar 6 Price Trend</v>
      </c>
      <c r="R2606" s="3" t="str">
        <f>'yarn master raw '!N2606</f>
        <v>Daily Rate</v>
      </c>
      <c r="S2606" s="3">
        <f t="shared" si="162"/>
        <v>2025</v>
      </c>
      <c r="T2606" s="3" t="str">
        <f t="shared" si="163"/>
        <v>July</v>
      </c>
    </row>
    <row r="2607" spans="1:20" hidden="1" x14ac:dyDescent="0.3">
      <c r="A2607" s="14">
        <f>'yarn master raw '!A2607</f>
        <v>45842</v>
      </c>
      <c r="B2607" s="3" t="str">
        <f>'yarn master raw '!B2607</f>
        <v>Raw Cotton</v>
      </c>
      <c r="C2607" s="3" t="str">
        <f>'yarn master raw '!C2607</f>
        <v>Cotton</v>
      </c>
      <c r="D2607" s="3" t="str">
        <f>IF('yarn master raw '!J2607="INR","India","Imported")</f>
        <v>India</v>
      </c>
      <c r="E2607" s="3" t="str">
        <f>'yarn master raw '!D2607</f>
        <v>Shankar 6 (29mm/3.8mic)</v>
      </c>
      <c r="F2607" s="3" t="str">
        <f>'yarn master raw '!E2607</f>
        <v>29-3.8-76</v>
      </c>
      <c r="G2607" s="3" t="str">
        <f>'yarn master raw '!F2607</f>
        <v>Spot</v>
      </c>
      <c r="H2607" s="3" t="str">
        <f>'yarn master raw '!G2607</f>
        <v>Raw Cotton</v>
      </c>
      <c r="I2607" s="12">
        <f>'yarn master raw '!I2607</f>
        <v>55500</v>
      </c>
      <c r="J2607" s="3" t="str">
        <f>'yarn master raw '!H2607</f>
        <v>₹/Candy</v>
      </c>
      <c r="K2607" s="3" t="str">
        <f>'yarn master raw '!J2607</f>
        <v>INR</v>
      </c>
      <c r="L2607" s="13">
        <f>_xlfn.XLOOKUP(K2607,'usd inr forecast '!$N$2:$N$6,'usd inr forecast '!$O$2:$O$6,1)</f>
        <v>1</v>
      </c>
      <c r="M2607" s="12">
        <f t="shared" si="160"/>
        <v>156.06546313480681</v>
      </c>
      <c r="N2607" s="3" t="str">
        <f t="shared" si="161"/>
        <v>₹/kg</v>
      </c>
      <c r="O2607" s="3" t="str">
        <f>'yarn master raw '!K2607</f>
        <v>Spot Rate</v>
      </c>
      <c r="P2607" s="3" t="str">
        <f>'yarn master raw '!L2607</f>
        <v>N/A</v>
      </c>
      <c r="Q2607" s="3" t="str">
        <f>'yarn master raw '!M2607</f>
        <v>Shankar 6 Price Trend</v>
      </c>
      <c r="R2607" s="3" t="str">
        <f>'yarn master raw '!N2607</f>
        <v>Daily Rate</v>
      </c>
      <c r="S2607" s="3">
        <f t="shared" si="162"/>
        <v>2025</v>
      </c>
      <c r="T2607" s="3" t="str">
        <f t="shared" si="163"/>
        <v>July</v>
      </c>
    </row>
    <row r="2608" spans="1:20" hidden="1" x14ac:dyDescent="0.3">
      <c r="A2608" s="14">
        <f>'yarn master raw '!A2608</f>
        <v>45842</v>
      </c>
      <c r="B2608" s="3" t="str">
        <f>'yarn master raw '!B2608</f>
        <v>Raw Cotton</v>
      </c>
      <c r="C2608" s="3" t="str">
        <f>'yarn master raw '!C2608</f>
        <v>Cotton</v>
      </c>
      <c r="D2608" s="3" t="str">
        <f>IF('yarn master raw '!J2608="INR","India","Imported")</f>
        <v>India</v>
      </c>
      <c r="E2608" s="3" t="str">
        <f>'yarn master raw '!D2608</f>
        <v>V-797</v>
      </c>
      <c r="F2608" s="3" t="str">
        <f>'yarn master raw '!E2608</f>
        <v>13% Trash</v>
      </c>
      <c r="G2608" s="3" t="str">
        <f>'yarn master raw '!F2608</f>
        <v>Spot</v>
      </c>
      <c r="H2608" s="3" t="str">
        <f>'yarn master raw '!G2608</f>
        <v>Raw Cotton</v>
      </c>
      <c r="I2608" s="12">
        <f>'yarn master raw '!I2608</f>
        <v>38700</v>
      </c>
      <c r="J2608" s="3" t="str">
        <f>'yarn master raw '!H2608</f>
        <v>₹/Candy</v>
      </c>
      <c r="K2608" s="3" t="str">
        <f>'yarn master raw '!J2608</f>
        <v>INR</v>
      </c>
      <c r="L2608" s="13">
        <f>_xlfn.XLOOKUP(K2608,'usd inr forecast '!$N$2:$N$6,'usd inr forecast '!$O$2:$O$6,1)</f>
        <v>1</v>
      </c>
      <c r="M2608" s="12">
        <f t="shared" si="160"/>
        <v>108.82402564535178</v>
      </c>
      <c r="N2608" s="3" t="str">
        <f t="shared" si="161"/>
        <v>₹/kg</v>
      </c>
      <c r="O2608" s="3" t="str">
        <f>'yarn master raw '!K2608</f>
        <v>Spot Rate</v>
      </c>
      <c r="P2608" s="3" t="str">
        <f>'yarn master raw '!L2608</f>
        <v>N/A</v>
      </c>
      <c r="Q2608" s="3" t="str">
        <f>'yarn master raw '!M2608</f>
        <v>Shankar 6 Price Trend</v>
      </c>
      <c r="R2608" s="3" t="str">
        <f>'yarn master raw '!N2608</f>
        <v>Daily Rate</v>
      </c>
      <c r="S2608" s="3">
        <f t="shared" si="162"/>
        <v>2025</v>
      </c>
      <c r="T2608" s="3" t="str">
        <f t="shared" si="163"/>
        <v>July</v>
      </c>
    </row>
    <row r="2609" spans="1:20" hidden="1" x14ac:dyDescent="0.3">
      <c r="A2609" s="14">
        <f>'yarn master raw '!A2609</f>
        <v>45842</v>
      </c>
      <c r="B2609" s="3" t="str">
        <f>'yarn master raw '!B2609</f>
        <v>Raw Cotton</v>
      </c>
      <c r="C2609" s="3" t="str">
        <f>'yarn master raw '!C2609</f>
        <v>Cotton</v>
      </c>
      <c r="D2609" s="3" t="str">
        <f>IF('yarn master raw '!J2609="INR","India","Imported")</f>
        <v>India</v>
      </c>
      <c r="E2609" s="3" t="str">
        <f>'yarn master raw '!D2609</f>
        <v>MCX Cotton</v>
      </c>
      <c r="F2609" s="3" t="str">
        <f>'yarn master raw '!E2609</f>
        <v>Spot Rate</v>
      </c>
      <c r="G2609" s="3" t="str">
        <f>'yarn master raw '!F2609</f>
        <v>Spot</v>
      </c>
      <c r="H2609" s="3" t="str">
        <f>'yarn master raw '!G2609</f>
        <v>Raw Cotton</v>
      </c>
      <c r="I2609" s="12">
        <f>'yarn master raw '!I2609</f>
        <v>55340</v>
      </c>
      <c r="J2609" s="3" t="str">
        <f>'yarn master raw '!H2609</f>
        <v>₹/Bale</v>
      </c>
      <c r="K2609" s="3" t="str">
        <f>'yarn master raw '!J2609</f>
        <v>INR</v>
      </c>
      <c r="L2609" s="13">
        <f>_xlfn.XLOOKUP(K2609,'usd inr forecast '!$N$2:$N$6,'usd inr forecast '!$O$2:$O$6,1)</f>
        <v>1</v>
      </c>
      <c r="M2609" s="12">
        <f t="shared" si="160"/>
        <v>325.52941176470586</v>
      </c>
      <c r="N2609" s="3" t="str">
        <f t="shared" si="161"/>
        <v>₹/kg</v>
      </c>
      <c r="O2609" s="3" t="str">
        <f>'yarn master raw '!K2609</f>
        <v>Spot Rate</v>
      </c>
      <c r="P2609" s="3" t="str">
        <f>'yarn master raw '!L2609</f>
        <v>N/A</v>
      </c>
      <c r="Q2609" s="3" t="str">
        <f>'yarn master raw '!M2609</f>
        <v>Shankar 6 Price Trend</v>
      </c>
      <c r="R2609" s="3" t="str">
        <f>'yarn master raw '!N2609</f>
        <v>Daily Rate</v>
      </c>
      <c r="S2609" s="3">
        <f t="shared" si="162"/>
        <v>2025</v>
      </c>
      <c r="T2609" s="3" t="str">
        <f t="shared" si="163"/>
        <v>July</v>
      </c>
    </row>
    <row r="2610" spans="1:20" hidden="1" x14ac:dyDescent="0.3">
      <c r="A2610" s="14">
        <f>'yarn master raw '!A2610</f>
        <v>45841</v>
      </c>
      <c r="B2610" s="3" t="str">
        <f>'yarn master raw '!B2610</f>
        <v>Raw Cotton</v>
      </c>
      <c r="C2610" s="3" t="str">
        <f>'yarn master raw '!C2610</f>
        <v>Cotton</v>
      </c>
      <c r="D2610" s="3" t="str">
        <f>IF('yarn master raw '!J2610="INR","India","Imported")</f>
        <v>India</v>
      </c>
      <c r="E2610" s="3" t="str">
        <f>'yarn master raw '!D2610</f>
        <v>Shankar 6 (29mm/3.8mic)</v>
      </c>
      <c r="F2610" s="3" t="str">
        <f>'yarn master raw '!E2610</f>
        <v>29-3.8-76</v>
      </c>
      <c r="G2610" s="3" t="str">
        <f>'yarn master raw '!F2610</f>
        <v>Spot</v>
      </c>
      <c r="H2610" s="3" t="str">
        <f>'yarn master raw '!G2610</f>
        <v>Raw Cotton</v>
      </c>
      <c r="I2610" s="12">
        <f>'yarn master raw '!I2610</f>
        <v>55400</v>
      </c>
      <c r="J2610" s="3" t="str">
        <f>'yarn master raw '!H2610</f>
        <v>₹/Candy</v>
      </c>
      <c r="K2610" s="3" t="str">
        <f>'yarn master raw '!J2610</f>
        <v>INR</v>
      </c>
      <c r="L2610" s="13">
        <f>_xlfn.XLOOKUP(K2610,'usd inr forecast '!$N$2:$N$6,'usd inr forecast '!$O$2:$O$6,1)</f>
        <v>1</v>
      </c>
      <c r="M2610" s="12">
        <f t="shared" si="160"/>
        <v>155.78426410213149</v>
      </c>
      <c r="N2610" s="3" t="str">
        <f t="shared" si="161"/>
        <v>₹/kg</v>
      </c>
      <c r="O2610" s="3" t="str">
        <f>'yarn master raw '!K2610</f>
        <v>Spot Rate</v>
      </c>
      <c r="P2610" s="3" t="str">
        <f>'yarn master raw '!L2610</f>
        <v>N/A</v>
      </c>
      <c r="Q2610" s="3" t="str">
        <f>'yarn master raw '!M2610</f>
        <v>Shankar 6 Price Trend</v>
      </c>
      <c r="R2610" s="3" t="str">
        <f>'yarn master raw '!N2610</f>
        <v>Daily Rate</v>
      </c>
      <c r="S2610" s="3">
        <f t="shared" si="162"/>
        <v>2025</v>
      </c>
      <c r="T2610" s="3" t="str">
        <f t="shared" si="163"/>
        <v>July</v>
      </c>
    </row>
    <row r="2611" spans="1:20" hidden="1" x14ac:dyDescent="0.3">
      <c r="A2611" s="14">
        <f>'yarn master raw '!A2611</f>
        <v>45841</v>
      </c>
      <c r="B2611" s="3" t="str">
        <f>'yarn master raw '!B2611</f>
        <v>Raw Cotton</v>
      </c>
      <c r="C2611" s="3" t="str">
        <f>'yarn master raw '!C2611</f>
        <v>Cotton</v>
      </c>
      <c r="D2611" s="3" t="str">
        <f>IF('yarn master raw '!J2611="INR","India","Imported")</f>
        <v>India</v>
      </c>
      <c r="E2611" s="3" t="str">
        <f>'yarn master raw '!D2611</f>
        <v>V-797</v>
      </c>
      <c r="F2611" s="3" t="str">
        <f>'yarn master raw '!E2611</f>
        <v>13% Trash</v>
      </c>
      <c r="G2611" s="3" t="str">
        <f>'yarn master raw '!F2611</f>
        <v>Spot</v>
      </c>
      <c r="H2611" s="3" t="str">
        <f>'yarn master raw '!G2611</f>
        <v>Raw Cotton</v>
      </c>
      <c r="I2611" s="12">
        <f>'yarn master raw '!I2611</f>
        <v>38700</v>
      </c>
      <c r="J2611" s="3" t="str">
        <f>'yarn master raw '!H2611</f>
        <v>₹/Candy</v>
      </c>
      <c r="K2611" s="3" t="str">
        <f>'yarn master raw '!J2611</f>
        <v>INR</v>
      </c>
      <c r="L2611" s="13">
        <f>_xlfn.XLOOKUP(K2611,'usd inr forecast '!$N$2:$N$6,'usd inr forecast '!$O$2:$O$6,1)</f>
        <v>1</v>
      </c>
      <c r="M2611" s="12">
        <f t="shared" si="160"/>
        <v>108.82402564535178</v>
      </c>
      <c r="N2611" s="3" t="str">
        <f t="shared" si="161"/>
        <v>₹/kg</v>
      </c>
      <c r="O2611" s="3" t="str">
        <f>'yarn master raw '!K2611</f>
        <v>Spot Rate</v>
      </c>
      <c r="P2611" s="3" t="str">
        <f>'yarn master raw '!L2611</f>
        <v>N/A</v>
      </c>
      <c r="Q2611" s="3" t="str">
        <f>'yarn master raw '!M2611</f>
        <v>Shankar 6 Price Trend</v>
      </c>
      <c r="R2611" s="3" t="str">
        <f>'yarn master raw '!N2611</f>
        <v>Daily Rate</v>
      </c>
      <c r="S2611" s="3">
        <f t="shared" si="162"/>
        <v>2025</v>
      </c>
      <c r="T2611" s="3" t="str">
        <f t="shared" si="163"/>
        <v>July</v>
      </c>
    </row>
    <row r="2612" spans="1:20" hidden="1" x14ac:dyDescent="0.3">
      <c r="A2612" s="14">
        <f>'yarn master raw '!A2612</f>
        <v>45841</v>
      </c>
      <c r="B2612" s="3" t="str">
        <f>'yarn master raw '!B2612</f>
        <v>Raw Cotton</v>
      </c>
      <c r="C2612" s="3" t="str">
        <f>'yarn master raw '!C2612</f>
        <v>Cotton</v>
      </c>
      <c r="D2612" s="3" t="str">
        <f>IF('yarn master raw '!J2612="INR","India","Imported")</f>
        <v>India</v>
      </c>
      <c r="E2612" s="3" t="str">
        <f>'yarn master raw '!D2612</f>
        <v>MCX Cotton</v>
      </c>
      <c r="F2612" s="3" t="str">
        <f>'yarn master raw '!E2612</f>
        <v>Spot Rate</v>
      </c>
      <c r="G2612" s="3" t="str">
        <f>'yarn master raw '!F2612</f>
        <v>Spot</v>
      </c>
      <c r="H2612" s="3" t="str">
        <f>'yarn master raw '!G2612</f>
        <v>Raw Cotton</v>
      </c>
      <c r="I2612" s="12">
        <f>'yarn master raw '!I2612</f>
        <v>55120</v>
      </c>
      <c r="J2612" s="3" t="str">
        <f>'yarn master raw '!H2612</f>
        <v>₹/Bale</v>
      </c>
      <c r="K2612" s="3" t="str">
        <f>'yarn master raw '!J2612</f>
        <v>INR</v>
      </c>
      <c r="L2612" s="13">
        <f>_xlfn.XLOOKUP(K2612,'usd inr forecast '!$N$2:$N$6,'usd inr forecast '!$O$2:$O$6,1)</f>
        <v>1</v>
      </c>
      <c r="M2612" s="12">
        <f t="shared" si="160"/>
        <v>324.23529411764707</v>
      </c>
      <c r="N2612" s="3" t="str">
        <f t="shared" si="161"/>
        <v>₹/kg</v>
      </c>
      <c r="O2612" s="3" t="str">
        <f>'yarn master raw '!K2612</f>
        <v>Spot Rate</v>
      </c>
      <c r="P2612" s="3" t="str">
        <f>'yarn master raw '!L2612</f>
        <v>N/A</v>
      </c>
      <c r="Q2612" s="3" t="str">
        <f>'yarn master raw '!M2612</f>
        <v>Shankar 6 Price Trend</v>
      </c>
      <c r="R2612" s="3" t="str">
        <f>'yarn master raw '!N2612</f>
        <v>Daily Rate</v>
      </c>
      <c r="S2612" s="3">
        <f t="shared" si="162"/>
        <v>2025</v>
      </c>
      <c r="T2612" s="3" t="str">
        <f t="shared" si="163"/>
        <v>July</v>
      </c>
    </row>
    <row r="2613" spans="1:20" hidden="1" x14ac:dyDescent="0.3">
      <c r="A2613" s="14">
        <f>'yarn master raw '!A2613</f>
        <v>45840</v>
      </c>
      <c r="B2613" s="3" t="str">
        <f>'yarn master raw '!B2613</f>
        <v>Raw Cotton</v>
      </c>
      <c r="C2613" s="3" t="str">
        <f>'yarn master raw '!C2613</f>
        <v>Cotton</v>
      </c>
      <c r="D2613" s="3" t="str">
        <f>IF('yarn master raw '!J2613="INR","India","Imported")</f>
        <v>India</v>
      </c>
      <c r="E2613" s="3" t="str">
        <f>'yarn master raw '!D2613</f>
        <v>Shankar 6 (29mm/3.8mic)</v>
      </c>
      <c r="F2613" s="3" t="str">
        <f>'yarn master raw '!E2613</f>
        <v>29-3.8-76</v>
      </c>
      <c r="G2613" s="3" t="str">
        <f>'yarn master raw '!F2613</f>
        <v>Spot</v>
      </c>
      <c r="H2613" s="3" t="str">
        <f>'yarn master raw '!G2613</f>
        <v>Raw Cotton</v>
      </c>
      <c r="I2613" s="12">
        <f>'yarn master raw '!I2613</f>
        <v>55200</v>
      </c>
      <c r="J2613" s="3" t="str">
        <f>'yarn master raw '!H2613</f>
        <v>₹/Candy</v>
      </c>
      <c r="K2613" s="3" t="str">
        <f>'yarn master raw '!J2613</f>
        <v>INR</v>
      </c>
      <c r="L2613" s="13">
        <f>_xlfn.XLOOKUP(K2613,'usd inr forecast '!$N$2:$N$6,'usd inr forecast '!$O$2:$O$6,1)</f>
        <v>1</v>
      </c>
      <c r="M2613" s="12">
        <f t="shared" si="160"/>
        <v>155.22186603678082</v>
      </c>
      <c r="N2613" s="3" t="str">
        <f t="shared" si="161"/>
        <v>₹/kg</v>
      </c>
      <c r="O2613" s="3" t="str">
        <f>'yarn master raw '!K2613</f>
        <v>Spot Rate</v>
      </c>
      <c r="P2613" s="3" t="str">
        <f>'yarn master raw '!L2613</f>
        <v>N/A</v>
      </c>
      <c r="Q2613" s="3" t="str">
        <f>'yarn master raw '!M2613</f>
        <v>Shankar 6 Price Trend</v>
      </c>
      <c r="R2613" s="3" t="str">
        <f>'yarn master raw '!N2613</f>
        <v>Daily Rate</v>
      </c>
      <c r="S2613" s="3">
        <f t="shared" si="162"/>
        <v>2025</v>
      </c>
      <c r="T2613" s="3" t="str">
        <f t="shared" si="163"/>
        <v>July</v>
      </c>
    </row>
    <row r="2614" spans="1:20" hidden="1" x14ac:dyDescent="0.3">
      <c r="A2614" s="14">
        <f>'yarn master raw '!A2614</f>
        <v>45840</v>
      </c>
      <c r="B2614" s="3" t="str">
        <f>'yarn master raw '!B2614</f>
        <v>Raw Cotton</v>
      </c>
      <c r="C2614" s="3" t="str">
        <f>'yarn master raw '!C2614</f>
        <v>Cotton</v>
      </c>
      <c r="D2614" s="3" t="str">
        <f>IF('yarn master raw '!J2614="INR","India","Imported")</f>
        <v>India</v>
      </c>
      <c r="E2614" s="3" t="str">
        <f>'yarn master raw '!D2614</f>
        <v>V-797</v>
      </c>
      <c r="F2614" s="3" t="str">
        <f>'yarn master raw '!E2614</f>
        <v>13% Trash</v>
      </c>
      <c r="G2614" s="3" t="str">
        <f>'yarn master raw '!F2614</f>
        <v>Spot</v>
      </c>
      <c r="H2614" s="3" t="str">
        <f>'yarn master raw '!G2614</f>
        <v>Raw Cotton</v>
      </c>
      <c r="I2614" s="12">
        <f>'yarn master raw '!I2614</f>
        <v>38600</v>
      </c>
      <c r="J2614" s="3" t="str">
        <f>'yarn master raw '!H2614</f>
        <v>₹/Candy</v>
      </c>
      <c r="K2614" s="3" t="str">
        <f>'yarn master raw '!J2614</f>
        <v>INR</v>
      </c>
      <c r="L2614" s="13">
        <f>_xlfn.XLOOKUP(K2614,'usd inr forecast '!$N$2:$N$6,'usd inr forecast '!$O$2:$O$6,1)</f>
        <v>1</v>
      </c>
      <c r="M2614" s="12">
        <f t="shared" si="160"/>
        <v>108.54282661267645</v>
      </c>
      <c r="N2614" s="3" t="str">
        <f t="shared" si="161"/>
        <v>₹/kg</v>
      </c>
      <c r="O2614" s="3" t="str">
        <f>'yarn master raw '!K2614</f>
        <v>Spot Rate</v>
      </c>
      <c r="P2614" s="3" t="str">
        <f>'yarn master raw '!L2614</f>
        <v>N/A</v>
      </c>
      <c r="Q2614" s="3" t="str">
        <f>'yarn master raw '!M2614</f>
        <v>Shankar 6 Price Trend</v>
      </c>
      <c r="R2614" s="3" t="str">
        <f>'yarn master raw '!N2614</f>
        <v>Daily Rate</v>
      </c>
      <c r="S2614" s="3">
        <f t="shared" si="162"/>
        <v>2025</v>
      </c>
      <c r="T2614" s="3" t="str">
        <f t="shared" si="163"/>
        <v>July</v>
      </c>
    </row>
    <row r="2615" spans="1:20" hidden="1" x14ac:dyDescent="0.3">
      <c r="A2615" s="14">
        <f>'yarn master raw '!A2615</f>
        <v>45840</v>
      </c>
      <c r="B2615" s="3" t="str">
        <f>'yarn master raw '!B2615</f>
        <v>Raw Cotton</v>
      </c>
      <c r="C2615" s="3" t="str">
        <f>'yarn master raw '!C2615</f>
        <v>Cotton</v>
      </c>
      <c r="D2615" s="3" t="str">
        <f>IF('yarn master raw '!J2615="INR","India","Imported")</f>
        <v>India</v>
      </c>
      <c r="E2615" s="3" t="str">
        <f>'yarn master raw '!D2615</f>
        <v>MCX Cotton</v>
      </c>
      <c r="F2615" s="3" t="str">
        <f>'yarn master raw '!E2615</f>
        <v>Spot Rate</v>
      </c>
      <c r="G2615" s="3" t="str">
        <f>'yarn master raw '!F2615</f>
        <v>Spot</v>
      </c>
      <c r="H2615" s="3" t="str">
        <f>'yarn master raw '!G2615</f>
        <v>Raw Cotton</v>
      </c>
      <c r="I2615" s="12">
        <f>'yarn master raw '!I2615</f>
        <v>54920</v>
      </c>
      <c r="J2615" s="3" t="str">
        <f>'yarn master raw '!H2615</f>
        <v>₹/Bale</v>
      </c>
      <c r="K2615" s="3" t="str">
        <f>'yarn master raw '!J2615</f>
        <v>INR</v>
      </c>
      <c r="L2615" s="13">
        <f>_xlfn.XLOOKUP(K2615,'usd inr forecast '!$N$2:$N$6,'usd inr forecast '!$O$2:$O$6,1)</f>
        <v>1</v>
      </c>
      <c r="M2615" s="12">
        <f t="shared" si="160"/>
        <v>323.05882352941177</v>
      </c>
      <c r="N2615" s="3" t="str">
        <f t="shared" si="161"/>
        <v>₹/kg</v>
      </c>
      <c r="O2615" s="3" t="str">
        <f>'yarn master raw '!K2615</f>
        <v>Spot Rate</v>
      </c>
      <c r="P2615" s="3" t="str">
        <f>'yarn master raw '!L2615</f>
        <v>N/A</v>
      </c>
      <c r="Q2615" s="3" t="str">
        <f>'yarn master raw '!M2615</f>
        <v>Shankar 6 Price Trend</v>
      </c>
      <c r="R2615" s="3" t="str">
        <f>'yarn master raw '!N2615</f>
        <v>Daily Rate</v>
      </c>
      <c r="S2615" s="3">
        <f t="shared" si="162"/>
        <v>2025</v>
      </c>
      <c r="T2615" s="3" t="str">
        <f t="shared" si="163"/>
        <v>July</v>
      </c>
    </row>
    <row r="2616" spans="1:20" hidden="1" x14ac:dyDescent="0.3">
      <c r="A2616" s="14">
        <f>'yarn master raw '!A2616</f>
        <v>45839</v>
      </c>
      <c r="B2616" s="3" t="str">
        <f>'yarn master raw '!B2616</f>
        <v>Raw Cotton</v>
      </c>
      <c r="C2616" s="3" t="str">
        <f>'yarn master raw '!C2616</f>
        <v>Cotton</v>
      </c>
      <c r="D2616" s="3" t="str">
        <f>IF('yarn master raw '!J2616="INR","India","Imported")</f>
        <v>India</v>
      </c>
      <c r="E2616" s="3" t="str">
        <f>'yarn master raw '!D2616</f>
        <v>Shankar 6 (29mm/3.8mic)</v>
      </c>
      <c r="F2616" s="3" t="str">
        <f>'yarn master raw '!E2616</f>
        <v>29-3.8-76</v>
      </c>
      <c r="G2616" s="3" t="str">
        <f>'yarn master raw '!F2616</f>
        <v>Spot</v>
      </c>
      <c r="H2616" s="3" t="str">
        <f>'yarn master raw '!G2616</f>
        <v>Raw Cotton</v>
      </c>
      <c r="I2616" s="12">
        <f>'yarn master raw '!I2616</f>
        <v>55000</v>
      </c>
      <c r="J2616" s="3" t="str">
        <f>'yarn master raw '!H2616</f>
        <v>₹/Candy</v>
      </c>
      <c r="K2616" s="3" t="str">
        <f>'yarn master raw '!J2616</f>
        <v>INR</v>
      </c>
      <c r="L2616" s="13">
        <f>_xlfn.XLOOKUP(K2616,'usd inr forecast '!$N$2:$N$6,'usd inr forecast '!$O$2:$O$6,1)</f>
        <v>1</v>
      </c>
      <c r="M2616" s="12">
        <f t="shared" si="160"/>
        <v>154.65946797143019</v>
      </c>
      <c r="N2616" s="3" t="str">
        <f t="shared" si="161"/>
        <v>₹/kg</v>
      </c>
      <c r="O2616" s="3" t="str">
        <f>'yarn master raw '!K2616</f>
        <v>Spot Rate</v>
      </c>
      <c r="P2616" s="3" t="str">
        <f>'yarn master raw '!L2616</f>
        <v>N/A</v>
      </c>
      <c r="Q2616" s="3" t="str">
        <f>'yarn master raw '!M2616</f>
        <v>Shankar 6 Price Trend</v>
      </c>
      <c r="R2616" s="3" t="str">
        <f>'yarn master raw '!N2616</f>
        <v>Daily Rate</v>
      </c>
      <c r="S2616" s="3">
        <f t="shared" si="162"/>
        <v>2025</v>
      </c>
      <c r="T2616" s="3" t="str">
        <f t="shared" si="163"/>
        <v>July</v>
      </c>
    </row>
    <row r="2617" spans="1:20" hidden="1" x14ac:dyDescent="0.3">
      <c r="A2617" s="14">
        <f>'yarn master raw '!A2617</f>
        <v>45839</v>
      </c>
      <c r="B2617" s="3" t="str">
        <f>'yarn master raw '!B2617</f>
        <v>Raw Cotton</v>
      </c>
      <c r="C2617" s="3" t="str">
        <f>'yarn master raw '!C2617</f>
        <v>Cotton</v>
      </c>
      <c r="D2617" s="3" t="str">
        <f>IF('yarn master raw '!J2617="INR","India","Imported")</f>
        <v>India</v>
      </c>
      <c r="E2617" s="3" t="str">
        <f>'yarn master raw '!D2617</f>
        <v>V-797</v>
      </c>
      <c r="F2617" s="3" t="str">
        <f>'yarn master raw '!E2617</f>
        <v>13% Trash</v>
      </c>
      <c r="G2617" s="3" t="str">
        <f>'yarn master raw '!F2617</f>
        <v>Spot</v>
      </c>
      <c r="H2617" s="3" t="str">
        <f>'yarn master raw '!G2617</f>
        <v>Raw Cotton</v>
      </c>
      <c r="I2617" s="12">
        <f>'yarn master raw '!I2617</f>
        <v>38600</v>
      </c>
      <c r="J2617" s="3" t="str">
        <f>'yarn master raw '!H2617</f>
        <v>₹/Candy</v>
      </c>
      <c r="K2617" s="3" t="str">
        <f>'yarn master raw '!J2617</f>
        <v>INR</v>
      </c>
      <c r="L2617" s="13">
        <f>_xlfn.XLOOKUP(K2617,'usd inr forecast '!$N$2:$N$6,'usd inr forecast '!$O$2:$O$6,1)</f>
        <v>1</v>
      </c>
      <c r="M2617" s="12">
        <f t="shared" si="160"/>
        <v>108.54282661267645</v>
      </c>
      <c r="N2617" s="3" t="str">
        <f t="shared" si="161"/>
        <v>₹/kg</v>
      </c>
      <c r="O2617" s="3" t="str">
        <f>'yarn master raw '!K2617</f>
        <v>Spot Rate</v>
      </c>
      <c r="P2617" s="3" t="str">
        <f>'yarn master raw '!L2617</f>
        <v>N/A</v>
      </c>
      <c r="Q2617" s="3" t="str">
        <f>'yarn master raw '!M2617</f>
        <v>Shankar 6 Price Trend</v>
      </c>
      <c r="R2617" s="3" t="str">
        <f>'yarn master raw '!N2617</f>
        <v>Daily Rate</v>
      </c>
      <c r="S2617" s="3">
        <f t="shared" si="162"/>
        <v>2025</v>
      </c>
      <c r="T2617" s="3" t="str">
        <f t="shared" si="163"/>
        <v>July</v>
      </c>
    </row>
    <row r="2618" spans="1:20" hidden="1" x14ac:dyDescent="0.3">
      <c r="A2618" s="14">
        <f>'yarn master raw '!A2618</f>
        <v>45839</v>
      </c>
      <c r="B2618" s="3" t="str">
        <f>'yarn master raw '!B2618</f>
        <v>Raw Cotton</v>
      </c>
      <c r="C2618" s="3" t="str">
        <f>'yarn master raw '!C2618</f>
        <v>Cotton</v>
      </c>
      <c r="D2618" s="3" t="str">
        <f>IF('yarn master raw '!J2618="INR","India","Imported")</f>
        <v>India</v>
      </c>
      <c r="E2618" s="3" t="str">
        <f>'yarn master raw '!D2618</f>
        <v>MCX Cotton</v>
      </c>
      <c r="F2618" s="3" t="str">
        <f>'yarn master raw '!E2618</f>
        <v>Spot Rate</v>
      </c>
      <c r="G2618" s="3" t="str">
        <f>'yarn master raw '!F2618</f>
        <v>Spot</v>
      </c>
      <c r="H2618" s="3" t="str">
        <f>'yarn master raw '!G2618</f>
        <v>Raw Cotton</v>
      </c>
      <c r="I2618" s="12">
        <f>'yarn master raw '!I2618</f>
        <v>54680</v>
      </c>
      <c r="J2618" s="3" t="str">
        <f>'yarn master raw '!H2618</f>
        <v>₹/Bale</v>
      </c>
      <c r="K2618" s="3" t="str">
        <f>'yarn master raw '!J2618</f>
        <v>INR</v>
      </c>
      <c r="L2618" s="13">
        <f>_xlfn.XLOOKUP(K2618,'usd inr forecast '!$N$2:$N$6,'usd inr forecast '!$O$2:$O$6,1)</f>
        <v>1</v>
      </c>
      <c r="M2618" s="12">
        <f t="shared" si="160"/>
        <v>321.64705882352939</v>
      </c>
      <c r="N2618" s="3" t="str">
        <f t="shared" si="161"/>
        <v>₹/kg</v>
      </c>
      <c r="O2618" s="3" t="str">
        <f>'yarn master raw '!K2618</f>
        <v>Spot Rate</v>
      </c>
      <c r="P2618" s="3" t="str">
        <f>'yarn master raw '!L2618</f>
        <v>N/A</v>
      </c>
      <c r="Q2618" s="3" t="str">
        <f>'yarn master raw '!M2618</f>
        <v>Shankar 6 Price Trend</v>
      </c>
      <c r="R2618" s="3" t="str">
        <f>'yarn master raw '!N2618</f>
        <v>Daily Rate</v>
      </c>
      <c r="S2618" s="3">
        <f t="shared" si="162"/>
        <v>2025</v>
      </c>
      <c r="T2618" s="3" t="str">
        <f t="shared" si="163"/>
        <v>July</v>
      </c>
    </row>
    <row r="2619" spans="1:20" hidden="1" x14ac:dyDescent="0.3">
      <c r="A2619" s="14">
        <f>'yarn master raw '!A2619</f>
        <v>45838</v>
      </c>
      <c r="B2619" s="3" t="str">
        <f>'yarn master raw '!B2619</f>
        <v>Raw Cotton</v>
      </c>
      <c r="C2619" s="3" t="str">
        <f>'yarn master raw '!C2619</f>
        <v>Cotton</v>
      </c>
      <c r="D2619" s="3" t="str">
        <f>IF('yarn master raw '!J2619="INR","India","Imported")</f>
        <v>India</v>
      </c>
      <c r="E2619" s="3" t="str">
        <f>'yarn master raw '!D2619</f>
        <v>Shankar 6 (29mm/3.8mic)</v>
      </c>
      <c r="F2619" s="3" t="str">
        <f>'yarn master raw '!E2619</f>
        <v>29-3.8-76</v>
      </c>
      <c r="G2619" s="3" t="str">
        <f>'yarn master raw '!F2619</f>
        <v>Spot</v>
      </c>
      <c r="H2619" s="3" t="str">
        <f>'yarn master raw '!G2619</f>
        <v>Raw Cotton</v>
      </c>
      <c r="I2619" s="12">
        <f>'yarn master raw '!I2619</f>
        <v>54750</v>
      </c>
      <c r="J2619" s="3" t="str">
        <f>'yarn master raw '!H2619</f>
        <v>₹/Candy</v>
      </c>
      <c r="K2619" s="3" t="str">
        <f>'yarn master raw '!J2619</f>
        <v>INR</v>
      </c>
      <c r="L2619" s="13">
        <f>_xlfn.XLOOKUP(K2619,'usd inr forecast '!$N$2:$N$6,'usd inr forecast '!$O$2:$O$6,1)</f>
        <v>1</v>
      </c>
      <c r="M2619" s="12">
        <f t="shared" si="160"/>
        <v>153.95647038974187</v>
      </c>
      <c r="N2619" s="3" t="str">
        <f t="shared" si="161"/>
        <v>₹/kg</v>
      </c>
      <c r="O2619" s="3" t="str">
        <f>'yarn master raw '!K2619</f>
        <v>Spot Rate</v>
      </c>
      <c r="P2619" s="3" t="str">
        <f>'yarn master raw '!L2619</f>
        <v>N/A</v>
      </c>
      <c r="Q2619" s="3" t="str">
        <f>'yarn master raw '!M2619</f>
        <v>Shankar 6 Price Trend</v>
      </c>
      <c r="R2619" s="3" t="str">
        <f>'yarn master raw '!N2619</f>
        <v>Daily Rate</v>
      </c>
      <c r="S2619" s="3">
        <f t="shared" si="162"/>
        <v>2025</v>
      </c>
      <c r="T2619" s="3" t="str">
        <f t="shared" si="163"/>
        <v>June</v>
      </c>
    </row>
    <row r="2620" spans="1:20" hidden="1" x14ac:dyDescent="0.3">
      <c r="A2620" s="14">
        <f>'yarn master raw '!A2620</f>
        <v>45838</v>
      </c>
      <c r="B2620" s="3" t="str">
        <f>'yarn master raw '!B2620</f>
        <v>Raw Cotton</v>
      </c>
      <c r="C2620" s="3" t="str">
        <f>'yarn master raw '!C2620</f>
        <v>Cotton</v>
      </c>
      <c r="D2620" s="3" t="str">
        <f>IF('yarn master raw '!J2620="INR","India","Imported")</f>
        <v>India</v>
      </c>
      <c r="E2620" s="3" t="str">
        <f>'yarn master raw '!D2620</f>
        <v>V-797</v>
      </c>
      <c r="F2620" s="3" t="str">
        <f>'yarn master raw '!E2620</f>
        <v>13% Trash</v>
      </c>
      <c r="G2620" s="3" t="str">
        <f>'yarn master raw '!F2620</f>
        <v>Spot</v>
      </c>
      <c r="H2620" s="3" t="str">
        <f>'yarn master raw '!G2620</f>
        <v>Raw Cotton</v>
      </c>
      <c r="I2620" s="12">
        <f>'yarn master raw '!I2620</f>
        <v>38400</v>
      </c>
      <c r="J2620" s="3" t="str">
        <f>'yarn master raw '!H2620</f>
        <v>₹/Candy</v>
      </c>
      <c r="K2620" s="3" t="str">
        <f>'yarn master raw '!J2620</f>
        <v>INR</v>
      </c>
      <c r="L2620" s="13">
        <f>_xlfn.XLOOKUP(K2620,'usd inr forecast '!$N$2:$N$6,'usd inr forecast '!$O$2:$O$6,1)</f>
        <v>1</v>
      </c>
      <c r="M2620" s="12">
        <f t="shared" si="160"/>
        <v>107.9804285473258</v>
      </c>
      <c r="N2620" s="3" t="str">
        <f t="shared" si="161"/>
        <v>₹/kg</v>
      </c>
      <c r="O2620" s="3" t="str">
        <f>'yarn master raw '!K2620</f>
        <v>Spot Rate</v>
      </c>
      <c r="P2620" s="3" t="str">
        <f>'yarn master raw '!L2620</f>
        <v>N/A</v>
      </c>
      <c r="Q2620" s="3" t="str">
        <f>'yarn master raw '!M2620</f>
        <v>Shankar 6 Price Trend</v>
      </c>
      <c r="R2620" s="3" t="str">
        <f>'yarn master raw '!N2620</f>
        <v>Daily Rate</v>
      </c>
      <c r="S2620" s="3">
        <f t="shared" si="162"/>
        <v>2025</v>
      </c>
      <c r="T2620" s="3" t="str">
        <f t="shared" si="163"/>
        <v>June</v>
      </c>
    </row>
    <row r="2621" spans="1:20" hidden="1" x14ac:dyDescent="0.3">
      <c r="A2621" s="14">
        <f>'yarn master raw '!A2621</f>
        <v>45838</v>
      </c>
      <c r="B2621" s="3" t="str">
        <f>'yarn master raw '!B2621</f>
        <v>Raw Cotton</v>
      </c>
      <c r="C2621" s="3" t="str">
        <f>'yarn master raw '!C2621</f>
        <v>Cotton</v>
      </c>
      <c r="D2621" s="3" t="str">
        <f>IF('yarn master raw '!J2621="INR","India","Imported")</f>
        <v>India</v>
      </c>
      <c r="E2621" s="3" t="str">
        <f>'yarn master raw '!D2621</f>
        <v>MCX Cotton</v>
      </c>
      <c r="F2621" s="3" t="str">
        <f>'yarn master raw '!E2621</f>
        <v>Spot Rate</v>
      </c>
      <c r="G2621" s="3" t="str">
        <f>'yarn master raw '!F2621</f>
        <v>Spot</v>
      </c>
      <c r="H2621" s="3" t="str">
        <f>'yarn master raw '!G2621</f>
        <v>Raw Cotton</v>
      </c>
      <c r="I2621" s="12">
        <f>'yarn master raw '!I2621</f>
        <v>54480</v>
      </c>
      <c r="J2621" s="3" t="str">
        <f>'yarn master raw '!H2621</f>
        <v>₹/Bale</v>
      </c>
      <c r="K2621" s="3" t="str">
        <f>'yarn master raw '!J2621</f>
        <v>INR</v>
      </c>
      <c r="L2621" s="13">
        <f>_xlfn.XLOOKUP(K2621,'usd inr forecast '!$N$2:$N$6,'usd inr forecast '!$O$2:$O$6,1)</f>
        <v>1</v>
      </c>
      <c r="M2621" s="12">
        <f t="shared" si="160"/>
        <v>320.47058823529414</v>
      </c>
      <c r="N2621" s="3" t="str">
        <f t="shared" si="161"/>
        <v>₹/kg</v>
      </c>
      <c r="O2621" s="3" t="str">
        <f>'yarn master raw '!K2621</f>
        <v>Spot Rate</v>
      </c>
      <c r="P2621" s="3" t="str">
        <f>'yarn master raw '!L2621</f>
        <v>N/A</v>
      </c>
      <c r="Q2621" s="3" t="str">
        <f>'yarn master raw '!M2621</f>
        <v>Shankar 6 Price Trend</v>
      </c>
      <c r="R2621" s="3" t="str">
        <f>'yarn master raw '!N2621</f>
        <v>Daily Rate</v>
      </c>
      <c r="S2621" s="3">
        <f t="shared" si="162"/>
        <v>2025</v>
      </c>
      <c r="T2621" s="3" t="str">
        <f t="shared" si="163"/>
        <v>June</v>
      </c>
    </row>
    <row r="2622" spans="1:20" hidden="1" x14ac:dyDescent="0.3">
      <c r="A2622" s="14">
        <f>'yarn master raw '!A2622</f>
        <v>45836</v>
      </c>
      <c r="B2622" s="3" t="str">
        <f>'yarn master raw '!B2622</f>
        <v>Raw Cotton</v>
      </c>
      <c r="C2622" s="3" t="str">
        <f>'yarn master raw '!C2622</f>
        <v>Cotton</v>
      </c>
      <c r="D2622" s="3" t="str">
        <f>IF('yarn master raw '!J2622="INR","India","Imported")</f>
        <v>India</v>
      </c>
      <c r="E2622" s="3" t="str">
        <f>'yarn master raw '!D2622</f>
        <v>Shankar 6 (29mm/3.8mic)</v>
      </c>
      <c r="F2622" s="3" t="str">
        <f>'yarn master raw '!E2622</f>
        <v>29-3.8-76</v>
      </c>
      <c r="G2622" s="3" t="str">
        <f>'yarn master raw '!F2622</f>
        <v>Spot</v>
      </c>
      <c r="H2622" s="3" t="str">
        <f>'yarn master raw '!G2622</f>
        <v>Raw Cotton</v>
      </c>
      <c r="I2622" s="12">
        <f>'yarn master raw '!I2622</f>
        <v>54500</v>
      </c>
      <c r="J2622" s="3" t="str">
        <f>'yarn master raw '!H2622</f>
        <v>₹/Candy</v>
      </c>
      <c r="K2622" s="3" t="str">
        <f>'yarn master raw '!J2622</f>
        <v>INR</v>
      </c>
      <c r="L2622" s="13">
        <f>_xlfn.XLOOKUP(K2622,'usd inr forecast '!$N$2:$N$6,'usd inr forecast '!$O$2:$O$6,1)</f>
        <v>1</v>
      </c>
      <c r="M2622" s="12">
        <f t="shared" si="160"/>
        <v>153.25347280805354</v>
      </c>
      <c r="N2622" s="3" t="str">
        <f t="shared" si="161"/>
        <v>₹/kg</v>
      </c>
      <c r="O2622" s="3" t="str">
        <f>'yarn master raw '!K2622</f>
        <v>Spot Rate</v>
      </c>
      <c r="P2622" s="3" t="str">
        <f>'yarn master raw '!L2622</f>
        <v>N/A</v>
      </c>
      <c r="Q2622" s="3" t="str">
        <f>'yarn master raw '!M2622</f>
        <v>Shankar 6 Price Trend</v>
      </c>
      <c r="R2622" s="3" t="str">
        <f>'yarn master raw '!N2622</f>
        <v>Daily Rate</v>
      </c>
      <c r="S2622" s="3">
        <f t="shared" si="162"/>
        <v>2025</v>
      </c>
      <c r="T2622" s="3" t="str">
        <f t="shared" si="163"/>
        <v>June</v>
      </c>
    </row>
    <row r="2623" spans="1:20" hidden="1" x14ac:dyDescent="0.3">
      <c r="A2623" s="14">
        <f>'yarn master raw '!A2623</f>
        <v>45836</v>
      </c>
      <c r="B2623" s="3" t="str">
        <f>'yarn master raw '!B2623</f>
        <v>Raw Cotton</v>
      </c>
      <c r="C2623" s="3" t="str">
        <f>'yarn master raw '!C2623</f>
        <v>Cotton</v>
      </c>
      <c r="D2623" s="3" t="str">
        <f>IF('yarn master raw '!J2623="INR","India","Imported")</f>
        <v>India</v>
      </c>
      <c r="E2623" s="3" t="str">
        <f>'yarn master raw '!D2623</f>
        <v>V-797</v>
      </c>
      <c r="F2623" s="3" t="str">
        <f>'yarn master raw '!E2623</f>
        <v>13% Trash</v>
      </c>
      <c r="G2623" s="3" t="str">
        <f>'yarn master raw '!F2623</f>
        <v>Spot</v>
      </c>
      <c r="H2623" s="3" t="str">
        <f>'yarn master raw '!G2623</f>
        <v>Raw Cotton</v>
      </c>
      <c r="I2623" s="12">
        <f>'yarn master raw '!I2623</f>
        <v>38250</v>
      </c>
      <c r="J2623" s="3" t="str">
        <f>'yarn master raw '!H2623</f>
        <v>₹/Candy</v>
      </c>
      <c r="K2623" s="3" t="str">
        <f>'yarn master raw '!J2623</f>
        <v>INR</v>
      </c>
      <c r="L2623" s="13">
        <f>_xlfn.XLOOKUP(K2623,'usd inr forecast '!$N$2:$N$6,'usd inr forecast '!$O$2:$O$6,1)</f>
        <v>1</v>
      </c>
      <c r="M2623" s="12">
        <f t="shared" si="160"/>
        <v>107.55862999831281</v>
      </c>
      <c r="N2623" s="3" t="str">
        <f t="shared" si="161"/>
        <v>₹/kg</v>
      </c>
      <c r="O2623" s="3" t="str">
        <f>'yarn master raw '!K2623</f>
        <v>Spot Rate</v>
      </c>
      <c r="P2623" s="3" t="str">
        <f>'yarn master raw '!L2623</f>
        <v>N/A</v>
      </c>
      <c r="Q2623" s="3" t="str">
        <f>'yarn master raw '!M2623</f>
        <v>Shankar 6 Price Trend</v>
      </c>
      <c r="R2623" s="3" t="str">
        <f>'yarn master raw '!N2623</f>
        <v>Daily Rate</v>
      </c>
      <c r="S2623" s="3">
        <f t="shared" si="162"/>
        <v>2025</v>
      </c>
      <c r="T2623" s="3" t="str">
        <f t="shared" si="163"/>
        <v>June</v>
      </c>
    </row>
    <row r="2624" spans="1:20" hidden="1" x14ac:dyDescent="0.3">
      <c r="A2624" s="14">
        <f>'yarn master raw '!A2624</f>
        <v>45836</v>
      </c>
      <c r="B2624" s="3" t="str">
        <f>'yarn master raw '!B2624</f>
        <v>Raw Cotton</v>
      </c>
      <c r="C2624" s="3" t="str">
        <f>'yarn master raw '!C2624</f>
        <v>Cotton</v>
      </c>
      <c r="D2624" s="3" t="str">
        <f>IF('yarn master raw '!J2624="INR","India","Imported")</f>
        <v>India</v>
      </c>
      <c r="E2624" s="3" t="str">
        <f>'yarn master raw '!D2624</f>
        <v>MCX Cotton</v>
      </c>
      <c r="F2624" s="3" t="str">
        <f>'yarn master raw '!E2624</f>
        <v>Spot Rate</v>
      </c>
      <c r="G2624" s="3" t="str">
        <f>'yarn master raw '!F2624</f>
        <v>Spot</v>
      </c>
      <c r="H2624" s="3" t="str">
        <f>'yarn master raw '!G2624</f>
        <v>Raw Cotton</v>
      </c>
      <c r="I2624" s="12">
        <f>'yarn master raw '!I2624</f>
        <v>54300</v>
      </c>
      <c r="J2624" s="3" t="str">
        <f>'yarn master raw '!H2624</f>
        <v>₹/Bale</v>
      </c>
      <c r="K2624" s="3" t="str">
        <f>'yarn master raw '!J2624</f>
        <v>INR</v>
      </c>
      <c r="L2624" s="13">
        <f>_xlfn.XLOOKUP(K2624,'usd inr forecast '!$N$2:$N$6,'usd inr forecast '!$O$2:$O$6,1)</f>
        <v>1</v>
      </c>
      <c r="M2624" s="12">
        <f t="shared" si="160"/>
        <v>319.41176470588238</v>
      </c>
      <c r="N2624" s="3" t="str">
        <f t="shared" si="161"/>
        <v>₹/kg</v>
      </c>
      <c r="O2624" s="3" t="str">
        <f>'yarn master raw '!K2624</f>
        <v>Spot Rate</v>
      </c>
      <c r="P2624" s="3" t="str">
        <f>'yarn master raw '!L2624</f>
        <v>N/A</v>
      </c>
      <c r="Q2624" s="3" t="str">
        <f>'yarn master raw '!M2624</f>
        <v>Shankar 6 Price Trend</v>
      </c>
      <c r="R2624" s="3" t="str">
        <f>'yarn master raw '!N2624</f>
        <v>Daily Rate</v>
      </c>
      <c r="S2624" s="3">
        <f t="shared" si="162"/>
        <v>2025</v>
      </c>
      <c r="T2624" s="3" t="str">
        <f t="shared" si="163"/>
        <v>June</v>
      </c>
    </row>
    <row r="2625" spans="1:20" hidden="1" x14ac:dyDescent="0.3">
      <c r="A2625" s="14">
        <f>'yarn master raw '!A2625</f>
        <v>45835</v>
      </c>
      <c r="B2625" s="3" t="str">
        <f>'yarn master raw '!B2625</f>
        <v>Raw Cotton</v>
      </c>
      <c r="C2625" s="3" t="str">
        <f>'yarn master raw '!C2625</f>
        <v>Cotton</v>
      </c>
      <c r="D2625" s="3" t="str">
        <f>IF('yarn master raw '!J2625="INR","India","Imported")</f>
        <v>India</v>
      </c>
      <c r="E2625" s="3" t="str">
        <f>'yarn master raw '!D2625</f>
        <v>Shankar 6 (29mm/3.8mic)</v>
      </c>
      <c r="F2625" s="3" t="str">
        <f>'yarn master raw '!E2625</f>
        <v>29-3.8-76</v>
      </c>
      <c r="G2625" s="3" t="str">
        <f>'yarn master raw '!F2625</f>
        <v>Spot</v>
      </c>
      <c r="H2625" s="3" t="str">
        <f>'yarn master raw '!G2625</f>
        <v>Raw Cotton</v>
      </c>
      <c r="I2625" s="12">
        <f>'yarn master raw '!I2625</f>
        <v>54300</v>
      </c>
      <c r="J2625" s="3" t="str">
        <f>'yarn master raw '!H2625</f>
        <v>₹/Candy</v>
      </c>
      <c r="K2625" s="3" t="str">
        <f>'yarn master raw '!J2625</f>
        <v>INR</v>
      </c>
      <c r="L2625" s="13">
        <f>_xlfn.XLOOKUP(K2625,'usd inr forecast '!$N$2:$N$6,'usd inr forecast '!$O$2:$O$6,1)</f>
        <v>1</v>
      </c>
      <c r="M2625" s="12">
        <f t="shared" si="160"/>
        <v>152.69107474270288</v>
      </c>
      <c r="N2625" s="3" t="str">
        <f t="shared" si="161"/>
        <v>₹/kg</v>
      </c>
      <c r="O2625" s="3" t="str">
        <f>'yarn master raw '!K2625</f>
        <v>Spot Rate</v>
      </c>
      <c r="P2625" s="3" t="str">
        <f>'yarn master raw '!L2625</f>
        <v>N/A</v>
      </c>
      <c r="Q2625" s="3" t="str">
        <f>'yarn master raw '!M2625</f>
        <v>Shankar 6 Price Trend</v>
      </c>
      <c r="R2625" s="3" t="str">
        <f>'yarn master raw '!N2625</f>
        <v>Daily Rate</v>
      </c>
      <c r="S2625" s="3">
        <f t="shared" si="162"/>
        <v>2025</v>
      </c>
      <c r="T2625" s="3" t="str">
        <f t="shared" si="163"/>
        <v>June</v>
      </c>
    </row>
    <row r="2626" spans="1:20" hidden="1" x14ac:dyDescent="0.3">
      <c r="A2626" s="14">
        <f>'yarn master raw '!A2626</f>
        <v>45835</v>
      </c>
      <c r="B2626" s="3" t="str">
        <f>'yarn master raw '!B2626</f>
        <v>Raw Cotton</v>
      </c>
      <c r="C2626" s="3" t="str">
        <f>'yarn master raw '!C2626</f>
        <v>Cotton</v>
      </c>
      <c r="D2626" s="3" t="str">
        <f>IF('yarn master raw '!J2626="INR","India","Imported")</f>
        <v>India</v>
      </c>
      <c r="E2626" s="3" t="str">
        <f>'yarn master raw '!D2626</f>
        <v>V-797</v>
      </c>
      <c r="F2626" s="3" t="str">
        <f>'yarn master raw '!E2626</f>
        <v>13% Trash</v>
      </c>
      <c r="G2626" s="3" t="str">
        <f>'yarn master raw '!F2626</f>
        <v>Spot</v>
      </c>
      <c r="H2626" s="3" t="str">
        <f>'yarn master raw '!G2626</f>
        <v>Raw Cotton</v>
      </c>
      <c r="I2626" s="12">
        <f>'yarn master raw '!I2626</f>
        <v>38200</v>
      </c>
      <c r="J2626" s="3" t="str">
        <f>'yarn master raw '!H2626</f>
        <v>₹/Candy</v>
      </c>
      <c r="K2626" s="3" t="str">
        <f>'yarn master raw '!J2626</f>
        <v>INR</v>
      </c>
      <c r="L2626" s="13">
        <f>_xlfn.XLOOKUP(K2626,'usd inr forecast '!$N$2:$N$6,'usd inr forecast '!$O$2:$O$6,1)</f>
        <v>1</v>
      </c>
      <c r="M2626" s="12">
        <f t="shared" si="160"/>
        <v>107.41803048197514</v>
      </c>
      <c r="N2626" s="3" t="str">
        <f t="shared" si="161"/>
        <v>₹/kg</v>
      </c>
      <c r="O2626" s="3" t="str">
        <f>'yarn master raw '!K2626</f>
        <v>Spot Rate</v>
      </c>
      <c r="P2626" s="3" t="str">
        <f>'yarn master raw '!L2626</f>
        <v>N/A</v>
      </c>
      <c r="Q2626" s="3" t="str">
        <f>'yarn master raw '!M2626</f>
        <v>Shankar 6 Price Trend</v>
      </c>
      <c r="R2626" s="3" t="str">
        <f>'yarn master raw '!N2626</f>
        <v>Daily Rate</v>
      </c>
      <c r="S2626" s="3">
        <f t="shared" si="162"/>
        <v>2025</v>
      </c>
      <c r="T2626" s="3" t="str">
        <f t="shared" si="163"/>
        <v>June</v>
      </c>
    </row>
    <row r="2627" spans="1:20" hidden="1" x14ac:dyDescent="0.3">
      <c r="A2627" s="14">
        <f>'yarn master raw '!A2627</f>
        <v>45835</v>
      </c>
      <c r="B2627" s="3" t="str">
        <f>'yarn master raw '!B2627</f>
        <v>Raw Cotton</v>
      </c>
      <c r="C2627" s="3" t="str">
        <f>'yarn master raw '!C2627</f>
        <v>Cotton</v>
      </c>
      <c r="D2627" s="3" t="str">
        <f>IF('yarn master raw '!J2627="INR","India","Imported")</f>
        <v>India</v>
      </c>
      <c r="E2627" s="3" t="str">
        <f>'yarn master raw '!D2627</f>
        <v>MCX Cotton</v>
      </c>
      <c r="F2627" s="3" t="str">
        <f>'yarn master raw '!E2627</f>
        <v>Spot Rate</v>
      </c>
      <c r="G2627" s="3" t="str">
        <f>'yarn master raw '!F2627</f>
        <v>Spot</v>
      </c>
      <c r="H2627" s="3" t="str">
        <f>'yarn master raw '!G2627</f>
        <v>Raw Cotton</v>
      </c>
      <c r="I2627" s="12">
        <f>'yarn master raw '!I2627</f>
        <v>54300</v>
      </c>
      <c r="J2627" s="3" t="str">
        <f>'yarn master raw '!H2627</f>
        <v>₹/Bale</v>
      </c>
      <c r="K2627" s="3" t="str">
        <f>'yarn master raw '!J2627</f>
        <v>INR</v>
      </c>
      <c r="L2627" s="13">
        <f>_xlfn.XLOOKUP(K2627,'usd inr forecast '!$N$2:$N$6,'usd inr forecast '!$O$2:$O$6,1)</f>
        <v>1</v>
      </c>
      <c r="M2627" s="12">
        <f t="shared" ref="M2627:M2690" si="164">IF(J2627="₹/kg",I2627*L2627,IF(J2627="₹/Candy",I2627*L2627/355.62,IF(J2627="₹/Bale",I2627*L2627/170,I2627*L2627)))</f>
        <v>319.41176470588238</v>
      </c>
      <c r="N2627" s="3" t="str">
        <f t="shared" ref="N2627:N2690" si="165">"₹/kg"</f>
        <v>₹/kg</v>
      </c>
      <c r="O2627" s="3" t="str">
        <f>'yarn master raw '!K2627</f>
        <v>Spot Rate</v>
      </c>
      <c r="P2627" s="3" t="str">
        <f>'yarn master raw '!L2627</f>
        <v>N/A</v>
      </c>
      <c r="Q2627" s="3" t="str">
        <f>'yarn master raw '!M2627</f>
        <v>Shankar 6 Price Trend</v>
      </c>
      <c r="R2627" s="3" t="str">
        <f>'yarn master raw '!N2627</f>
        <v>Daily Rate</v>
      </c>
      <c r="S2627" s="3">
        <f t="shared" ref="S2627:S2690" si="166">IFERROR(IF(ISNUMBER(A2627),YEAR(A2627),IF(ISNUMBER(SEARCH("'",A2627)),VALUE("20"&amp;MID(A2627,SEARCH("'",A2627)+1,2)),IF(ISNUMBER(SEARCH("2023",A2627)),2023,IF(ISNUMBER(SEARCH("2024",A2627)),2024,IF(ISNUMBER(SEARCH("2025",A2627)),2025,IF(ISNUMBER(SEARCH("2026",A2627)),2026,2022)))))),"")</f>
        <v>2025</v>
      </c>
      <c r="T2627" s="3" t="str">
        <f t="shared" ref="T2627:T2690" si="167">IFERROR(IF(ISNUMBER(A2627),TEXT(A2627,"mmmm"),IF(ISNUMBER(SEARCH("Jan",A2627)),"January",IF(ISNUMBER(SEARCH("Feb",A2627)),"February",IF(ISNUMBER(SEARCH("March",A2627)),"March",IF(ISNUMBER(SEARCH("April",A2627)),"April",IF(ISNUMBER(SEARCH("May",A2627)),"May",IF(ISNUMBER(SEARCH("June",A2627)),"June",IF(ISNUMBER(SEARCH("July",A2627)),"July",IF(ISNUMBER(SEARCH("Aug",A2627)),"August",IF(ISNUMBER(SEARCH("Sep",A2627)),"September",IF(ISNUMBER(SEARCH("Oct",A2627)),"October",IF(ISNUMBER(SEARCH("Nov",A2627)),"November",IF(ISNUMBER(SEARCH("Dec",A2627)),"December",""))))))))))))),"")</f>
        <v>June</v>
      </c>
    </row>
    <row r="2628" spans="1:20" hidden="1" x14ac:dyDescent="0.3">
      <c r="A2628" s="14">
        <f>'yarn master raw '!A2628</f>
        <v>45834</v>
      </c>
      <c r="B2628" s="3" t="str">
        <f>'yarn master raw '!B2628</f>
        <v>Raw Cotton</v>
      </c>
      <c r="C2628" s="3" t="str">
        <f>'yarn master raw '!C2628</f>
        <v>Cotton</v>
      </c>
      <c r="D2628" s="3" t="str">
        <f>IF('yarn master raw '!J2628="INR","India","Imported")</f>
        <v>India</v>
      </c>
      <c r="E2628" s="3" t="str">
        <f>'yarn master raw '!D2628</f>
        <v>Shankar 6 (29mm/3.8mic)</v>
      </c>
      <c r="F2628" s="3" t="str">
        <f>'yarn master raw '!E2628</f>
        <v>29-3.8-76</v>
      </c>
      <c r="G2628" s="3" t="str">
        <f>'yarn master raw '!F2628</f>
        <v>Spot</v>
      </c>
      <c r="H2628" s="3" t="str">
        <f>'yarn master raw '!G2628</f>
        <v>Raw Cotton</v>
      </c>
      <c r="I2628" s="12">
        <f>'yarn master raw '!I2628</f>
        <v>54250</v>
      </c>
      <c r="J2628" s="3" t="str">
        <f>'yarn master raw '!H2628</f>
        <v>₹/Candy</v>
      </c>
      <c r="K2628" s="3" t="str">
        <f>'yarn master raw '!J2628</f>
        <v>INR</v>
      </c>
      <c r="L2628" s="13">
        <f>_xlfn.XLOOKUP(K2628,'usd inr forecast '!$N$2:$N$6,'usd inr forecast '!$O$2:$O$6,1)</f>
        <v>1</v>
      </c>
      <c r="M2628" s="12">
        <f t="shared" si="164"/>
        <v>152.55047522636522</v>
      </c>
      <c r="N2628" s="3" t="str">
        <f t="shared" si="165"/>
        <v>₹/kg</v>
      </c>
      <c r="O2628" s="3" t="str">
        <f>'yarn master raw '!K2628</f>
        <v>Spot Rate</v>
      </c>
      <c r="P2628" s="3" t="str">
        <f>'yarn master raw '!L2628</f>
        <v>N/A</v>
      </c>
      <c r="Q2628" s="3" t="str">
        <f>'yarn master raw '!M2628</f>
        <v>Shankar 6 Price Trend</v>
      </c>
      <c r="R2628" s="3" t="str">
        <f>'yarn master raw '!N2628</f>
        <v>Daily Rate</v>
      </c>
      <c r="S2628" s="3">
        <f t="shared" si="166"/>
        <v>2025</v>
      </c>
      <c r="T2628" s="3" t="str">
        <f t="shared" si="167"/>
        <v>June</v>
      </c>
    </row>
    <row r="2629" spans="1:20" hidden="1" x14ac:dyDescent="0.3">
      <c r="A2629" s="14">
        <f>'yarn master raw '!A2629</f>
        <v>45834</v>
      </c>
      <c r="B2629" s="3" t="str">
        <f>'yarn master raw '!B2629</f>
        <v>Raw Cotton</v>
      </c>
      <c r="C2629" s="3" t="str">
        <f>'yarn master raw '!C2629</f>
        <v>Cotton</v>
      </c>
      <c r="D2629" s="3" t="str">
        <f>IF('yarn master raw '!J2629="INR","India","Imported")</f>
        <v>India</v>
      </c>
      <c r="E2629" s="3" t="str">
        <f>'yarn master raw '!D2629</f>
        <v>V-797</v>
      </c>
      <c r="F2629" s="3" t="str">
        <f>'yarn master raw '!E2629</f>
        <v>13% Trash</v>
      </c>
      <c r="G2629" s="3" t="str">
        <f>'yarn master raw '!F2629</f>
        <v>Spot</v>
      </c>
      <c r="H2629" s="3" t="str">
        <f>'yarn master raw '!G2629</f>
        <v>Raw Cotton</v>
      </c>
      <c r="I2629" s="12">
        <f>'yarn master raw '!I2629</f>
        <v>38100</v>
      </c>
      <c r="J2629" s="3" t="str">
        <f>'yarn master raw '!H2629</f>
        <v>₹/Candy</v>
      </c>
      <c r="K2629" s="3" t="str">
        <f>'yarn master raw '!J2629</f>
        <v>INR</v>
      </c>
      <c r="L2629" s="13">
        <f>_xlfn.XLOOKUP(K2629,'usd inr forecast '!$N$2:$N$6,'usd inr forecast '!$O$2:$O$6,1)</f>
        <v>1</v>
      </c>
      <c r="M2629" s="12">
        <f t="shared" si="164"/>
        <v>107.13683144929982</v>
      </c>
      <c r="N2629" s="3" t="str">
        <f t="shared" si="165"/>
        <v>₹/kg</v>
      </c>
      <c r="O2629" s="3" t="str">
        <f>'yarn master raw '!K2629</f>
        <v>Spot Rate</v>
      </c>
      <c r="P2629" s="3" t="str">
        <f>'yarn master raw '!L2629</f>
        <v>N/A</v>
      </c>
      <c r="Q2629" s="3" t="str">
        <f>'yarn master raw '!M2629</f>
        <v>Shankar 6 Price Trend</v>
      </c>
      <c r="R2629" s="3" t="str">
        <f>'yarn master raw '!N2629</f>
        <v>Daily Rate</v>
      </c>
      <c r="S2629" s="3">
        <f t="shared" si="166"/>
        <v>2025</v>
      </c>
      <c r="T2629" s="3" t="str">
        <f t="shared" si="167"/>
        <v>June</v>
      </c>
    </row>
    <row r="2630" spans="1:20" hidden="1" x14ac:dyDescent="0.3">
      <c r="A2630" s="14">
        <f>'yarn master raw '!A2630</f>
        <v>45834</v>
      </c>
      <c r="B2630" s="3" t="str">
        <f>'yarn master raw '!B2630</f>
        <v>Raw Cotton</v>
      </c>
      <c r="C2630" s="3" t="str">
        <f>'yarn master raw '!C2630</f>
        <v>Cotton</v>
      </c>
      <c r="D2630" s="3" t="str">
        <f>IF('yarn master raw '!J2630="INR","India","Imported")</f>
        <v>India</v>
      </c>
      <c r="E2630" s="3" t="str">
        <f>'yarn master raw '!D2630</f>
        <v>MCX Cotton</v>
      </c>
      <c r="F2630" s="3" t="str">
        <f>'yarn master raw '!E2630</f>
        <v>Spot Rate</v>
      </c>
      <c r="G2630" s="3" t="str">
        <f>'yarn master raw '!F2630</f>
        <v>Spot</v>
      </c>
      <c r="H2630" s="3" t="str">
        <f>'yarn master raw '!G2630</f>
        <v>Raw Cotton</v>
      </c>
      <c r="I2630" s="12">
        <f>'yarn master raw '!I2630</f>
        <v>54200</v>
      </c>
      <c r="J2630" s="3" t="str">
        <f>'yarn master raw '!H2630</f>
        <v>₹/Bale</v>
      </c>
      <c r="K2630" s="3" t="str">
        <f>'yarn master raw '!J2630</f>
        <v>INR</v>
      </c>
      <c r="L2630" s="13">
        <f>_xlfn.XLOOKUP(K2630,'usd inr forecast '!$N$2:$N$6,'usd inr forecast '!$O$2:$O$6,1)</f>
        <v>1</v>
      </c>
      <c r="M2630" s="12">
        <f t="shared" si="164"/>
        <v>318.8235294117647</v>
      </c>
      <c r="N2630" s="3" t="str">
        <f t="shared" si="165"/>
        <v>₹/kg</v>
      </c>
      <c r="O2630" s="3" t="str">
        <f>'yarn master raw '!K2630</f>
        <v>Spot Rate</v>
      </c>
      <c r="P2630" s="3" t="str">
        <f>'yarn master raw '!L2630</f>
        <v>N/A</v>
      </c>
      <c r="Q2630" s="3" t="str">
        <f>'yarn master raw '!M2630</f>
        <v>Shankar 6 Price Trend</v>
      </c>
      <c r="R2630" s="3" t="str">
        <f>'yarn master raw '!N2630</f>
        <v>Daily Rate</v>
      </c>
      <c r="S2630" s="3">
        <f t="shared" si="166"/>
        <v>2025</v>
      </c>
      <c r="T2630" s="3" t="str">
        <f t="shared" si="167"/>
        <v>June</v>
      </c>
    </row>
    <row r="2631" spans="1:20" hidden="1" x14ac:dyDescent="0.3">
      <c r="A2631" s="14">
        <f>'yarn master raw '!A2631</f>
        <v>45833</v>
      </c>
      <c r="B2631" s="3" t="str">
        <f>'yarn master raw '!B2631</f>
        <v>Raw Cotton</v>
      </c>
      <c r="C2631" s="3" t="str">
        <f>'yarn master raw '!C2631</f>
        <v>Cotton</v>
      </c>
      <c r="D2631" s="3" t="str">
        <f>IF('yarn master raw '!J2631="INR","India","Imported")</f>
        <v>India</v>
      </c>
      <c r="E2631" s="3" t="str">
        <f>'yarn master raw '!D2631</f>
        <v>Shankar 6 (29mm/3.8mic)</v>
      </c>
      <c r="F2631" s="3" t="str">
        <f>'yarn master raw '!E2631</f>
        <v>29-3.8-76</v>
      </c>
      <c r="G2631" s="3" t="str">
        <f>'yarn master raw '!F2631</f>
        <v>Spot</v>
      </c>
      <c r="H2631" s="3" t="str">
        <f>'yarn master raw '!G2631</f>
        <v>Raw Cotton</v>
      </c>
      <c r="I2631" s="12">
        <f>'yarn master raw '!I2631</f>
        <v>54100</v>
      </c>
      <c r="J2631" s="3" t="str">
        <f>'yarn master raw '!H2631</f>
        <v>₹/Candy</v>
      </c>
      <c r="K2631" s="3" t="str">
        <f>'yarn master raw '!J2631</f>
        <v>INR</v>
      </c>
      <c r="L2631" s="13">
        <f>_xlfn.XLOOKUP(K2631,'usd inr forecast '!$N$2:$N$6,'usd inr forecast '!$O$2:$O$6,1)</f>
        <v>1</v>
      </c>
      <c r="M2631" s="12">
        <f t="shared" si="164"/>
        <v>152.12867667735222</v>
      </c>
      <c r="N2631" s="3" t="str">
        <f t="shared" si="165"/>
        <v>₹/kg</v>
      </c>
      <c r="O2631" s="3" t="str">
        <f>'yarn master raw '!K2631</f>
        <v>Spot Rate</v>
      </c>
      <c r="P2631" s="3" t="str">
        <f>'yarn master raw '!L2631</f>
        <v>N/A</v>
      </c>
      <c r="Q2631" s="3" t="str">
        <f>'yarn master raw '!M2631</f>
        <v>Shankar 6 Price Trend</v>
      </c>
      <c r="R2631" s="3" t="str">
        <f>'yarn master raw '!N2631</f>
        <v>Daily Rate</v>
      </c>
      <c r="S2631" s="3">
        <f t="shared" si="166"/>
        <v>2025</v>
      </c>
      <c r="T2631" s="3" t="str">
        <f t="shared" si="167"/>
        <v>June</v>
      </c>
    </row>
    <row r="2632" spans="1:20" hidden="1" x14ac:dyDescent="0.3">
      <c r="A2632" s="14">
        <f>'yarn master raw '!A2632</f>
        <v>45833</v>
      </c>
      <c r="B2632" s="3" t="str">
        <f>'yarn master raw '!B2632</f>
        <v>Raw Cotton</v>
      </c>
      <c r="C2632" s="3" t="str">
        <f>'yarn master raw '!C2632</f>
        <v>Cotton</v>
      </c>
      <c r="D2632" s="3" t="str">
        <f>IF('yarn master raw '!J2632="INR","India","Imported")</f>
        <v>India</v>
      </c>
      <c r="E2632" s="3" t="str">
        <f>'yarn master raw '!D2632</f>
        <v>V-797</v>
      </c>
      <c r="F2632" s="3" t="str">
        <f>'yarn master raw '!E2632</f>
        <v>13% Trash</v>
      </c>
      <c r="G2632" s="3" t="str">
        <f>'yarn master raw '!F2632</f>
        <v>Spot</v>
      </c>
      <c r="H2632" s="3" t="str">
        <f>'yarn master raw '!G2632</f>
        <v>Raw Cotton</v>
      </c>
      <c r="I2632" s="12">
        <f>'yarn master raw '!I2632</f>
        <v>38050</v>
      </c>
      <c r="J2632" s="3" t="str">
        <f>'yarn master raw '!H2632</f>
        <v>₹/Candy</v>
      </c>
      <c r="K2632" s="3" t="str">
        <f>'yarn master raw '!J2632</f>
        <v>INR</v>
      </c>
      <c r="L2632" s="13">
        <f>_xlfn.XLOOKUP(K2632,'usd inr forecast '!$N$2:$N$6,'usd inr forecast '!$O$2:$O$6,1)</f>
        <v>1</v>
      </c>
      <c r="M2632" s="12">
        <f t="shared" si="164"/>
        <v>106.99623193296215</v>
      </c>
      <c r="N2632" s="3" t="str">
        <f t="shared" si="165"/>
        <v>₹/kg</v>
      </c>
      <c r="O2632" s="3" t="str">
        <f>'yarn master raw '!K2632</f>
        <v>Spot Rate</v>
      </c>
      <c r="P2632" s="3" t="str">
        <f>'yarn master raw '!L2632</f>
        <v>N/A</v>
      </c>
      <c r="Q2632" s="3" t="str">
        <f>'yarn master raw '!M2632</f>
        <v>Shankar 6 Price Trend</v>
      </c>
      <c r="R2632" s="3" t="str">
        <f>'yarn master raw '!N2632</f>
        <v>Daily Rate</v>
      </c>
      <c r="S2632" s="3">
        <f t="shared" si="166"/>
        <v>2025</v>
      </c>
      <c r="T2632" s="3" t="str">
        <f t="shared" si="167"/>
        <v>June</v>
      </c>
    </row>
    <row r="2633" spans="1:20" hidden="1" x14ac:dyDescent="0.3">
      <c r="A2633" s="14">
        <f>'yarn master raw '!A2633</f>
        <v>45833</v>
      </c>
      <c r="B2633" s="3" t="str">
        <f>'yarn master raw '!B2633</f>
        <v>Raw Cotton</v>
      </c>
      <c r="C2633" s="3" t="str">
        <f>'yarn master raw '!C2633</f>
        <v>Cotton</v>
      </c>
      <c r="D2633" s="3" t="str">
        <f>IF('yarn master raw '!J2633="INR","India","Imported")</f>
        <v>India</v>
      </c>
      <c r="E2633" s="3" t="str">
        <f>'yarn master raw '!D2633</f>
        <v>MCX Cotton</v>
      </c>
      <c r="F2633" s="3" t="str">
        <f>'yarn master raw '!E2633</f>
        <v>Spot Rate</v>
      </c>
      <c r="G2633" s="3" t="str">
        <f>'yarn master raw '!F2633</f>
        <v>Spot</v>
      </c>
      <c r="H2633" s="3" t="str">
        <f>'yarn master raw '!G2633</f>
        <v>Raw Cotton</v>
      </c>
      <c r="I2633" s="12">
        <f>'yarn master raw '!I2633</f>
        <v>54180</v>
      </c>
      <c r="J2633" s="3" t="str">
        <f>'yarn master raw '!H2633</f>
        <v>₹/Bale</v>
      </c>
      <c r="K2633" s="3" t="str">
        <f>'yarn master raw '!J2633</f>
        <v>INR</v>
      </c>
      <c r="L2633" s="13">
        <f>_xlfn.XLOOKUP(K2633,'usd inr forecast '!$N$2:$N$6,'usd inr forecast '!$O$2:$O$6,1)</f>
        <v>1</v>
      </c>
      <c r="M2633" s="12">
        <f t="shared" si="164"/>
        <v>318.70588235294116</v>
      </c>
      <c r="N2633" s="3" t="str">
        <f t="shared" si="165"/>
        <v>₹/kg</v>
      </c>
      <c r="O2633" s="3" t="str">
        <f>'yarn master raw '!K2633</f>
        <v>Spot Rate</v>
      </c>
      <c r="P2633" s="3" t="str">
        <f>'yarn master raw '!L2633</f>
        <v>N/A</v>
      </c>
      <c r="Q2633" s="3" t="str">
        <f>'yarn master raw '!M2633</f>
        <v>Shankar 6 Price Trend</v>
      </c>
      <c r="R2633" s="3" t="str">
        <f>'yarn master raw '!N2633</f>
        <v>Daily Rate</v>
      </c>
      <c r="S2633" s="3">
        <f t="shared" si="166"/>
        <v>2025</v>
      </c>
      <c r="T2633" s="3" t="str">
        <f t="shared" si="167"/>
        <v>June</v>
      </c>
    </row>
    <row r="2634" spans="1:20" hidden="1" x14ac:dyDescent="0.3">
      <c r="A2634" s="14">
        <f>'yarn master raw '!A2634</f>
        <v>45832</v>
      </c>
      <c r="B2634" s="3" t="str">
        <f>'yarn master raw '!B2634</f>
        <v>Raw Cotton</v>
      </c>
      <c r="C2634" s="3" t="str">
        <f>'yarn master raw '!C2634</f>
        <v>Cotton</v>
      </c>
      <c r="D2634" s="3" t="str">
        <f>IF('yarn master raw '!J2634="INR","India","Imported")</f>
        <v>India</v>
      </c>
      <c r="E2634" s="3" t="str">
        <f>'yarn master raw '!D2634</f>
        <v>Shankar 6 (29mm/3.8mic)</v>
      </c>
      <c r="F2634" s="3" t="str">
        <f>'yarn master raw '!E2634</f>
        <v>29-3.8-76</v>
      </c>
      <c r="G2634" s="3" t="str">
        <f>'yarn master raw '!F2634</f>
        <v>Spot</v>
      </c>
      <c r="H2634" s="3" t="str">
        <f>'yarn master raw '!G2634</f>
        <v>Raw Cotton</v>
      </c>
      <c r="I2634" s="12">
        <f>'yarn master raw '!I2634</f>
        <v>54050</v>
      </c>
      <c r="J2634" s="3" t="str">
        <f>'yarn master raw '!H2634</f>
        <v>₹/Candy</v>
      </c>
      <c r="K2634" s="3" t="str">
        <f>'yarn master raw '!J2634</f>
        <v>INR</v>
      </c>
      <c r="L2634" s="13">
        <f>_xlfn.XLOOKUP(K2634,'usd inr forecast '!$N$2:$N$6,'usd inr forecast '!$O$2:$O$6,1)</f>
        <v>1</v>
      </c>
      <c r="M2634" s="12">
        <f t="shared" si="164"/>
        <v>151.98807716101456</v>
      </c>
      <c r="N2634" s="3" t="str">
        <f t="shared" si="165"/>
        <v>₹/kg</v>
      </c>
      <c r="O2634" s="3" t="str">
        <f>'yarn master raw '!K2634</f>
        <v>Spot Rate</v>
      </c>
      <c r="P2634" s="3" t="str">
        <f>'yarn master raw '!L2634</f>
        <v>N/A</v>
      </c>
      <c r="Q2634" s="3" t="str">
        <f>'yarn master raw '!M2634</f>
        <v>Shankar 6 Price Trend</v>
      </c>
      <c r="R2634" s="3" t="str">
        <f>'yarn master raw '!N2634</f>
        <v>Daily Rate</v>
      </c>
      <c r="S2634" s="3">
        <f t="shared" si="166"/>
        <v>2025</v>
      </c>
      <c r="T2634" s="3" t="str">
        <f t="shared" si="167"/>
        <v>June</v>
      </c>
    </row>
    <row r="2635" spans="1:20" hidden="1" x14ac:dyDescent="0.3">
      <c r="A2635" s="14">
        <f>'yarn master raw '!A2635</f>
        <v>45832</v>
      </c>
      <c r="B2635" s="3" t="str">
        <f>'yarn master raw '!B2635</f>
        <v>Raw Cotton</v>
      </c>
      <c r="C2635" s="3" t="str">
        <f>'yarn master raw '!C2635</f>
        <v>Cotton</v>
      </c>
      <c r="D2635" s="3" t="str">
        <f>IF('yarn master raw '!J2635="INR","India","Imported")</f>
        <v>India</v>
      </c>
      <c r="E2635" s="3" t="str">
        <f>'yarn master raw '!D2635</f>
        <v>V-797</v>
      </c>
      <c r="F2635" s="3" t="str">
        <f>'yarn master raw '!E2635</f>
        <v>13% Trash</v>
      </c>
      <c r="G2635" s="3" t="str">
        <f>'yarn master raw '!F2635</f>
        <v>Spot</v>
      </c>
      <c r="H2635" s="3" t="str">
        <f>'yarn master raw '!G2635</f>
        <v>Raw Cotton</v>
      </c>
      <c r="I2635" s="12">
        <f>'yarn master raw '!I2635</f>
        <v>38000</v>
      </c>
      <c r="J2635" s="3" t="str">
        <f>'yarn master raw '!H2635</f>
        <v>₹/Candy</v>
      </c>
      <c r="K2635" s="3" t="str">
        <f>'yarn master raw '!J2635</f>
        <v>INR</v>
      </c>
      <c r="L2635" s="13">
        <f>_xlfn.XLOOKUP(K2635,'usd inr forecast '!$N$2:$N$6,'usd inr forecast '!$O$2:$O$6,1)</f>
        <v>1</v>
      </c>
      <c r="M2635" s="12">
        <f t="shared" si="164"/>
        <v>106.85563241662449</v>
      </c>
      <c r="N2635" s="3" t="str">
        <f t="shared" si="165"/>
        <v>₹/kg</v>
      </c>
      <c r="O2635" s="3" t="str">
        <f>'yarn master raw '!K2635</f>
        <v>Spot Rate</v>
      </c>
      <c r="P2635" s="3" t="str">
        <f>'yarn master raw '!L2635</f>
        <v>N/A</v>
      </c>
      <c r="Q2635" s="3" t="str">
        <f>'yarn master raw '!M2635</f>
        <v>Shankar 6 Price Trend</v>
      </c>
      <c r="R2635" s="3" t="str">
        <f>'yarn master raw '!N2635</f>
        <v>Daily Rate</v>
      </c>
      <c r="S2635" s="3">
        <f t="shared" si="166"/>
        <v>2025</v>
      </c>
      <c r="T2635" s="3" t="str">
        <f t="shared" si="167"/>
        <v>June</v>
      </c>
    </row>
    <row r="2636" spans="1:20" hidden="1" x14ac:dyDescent="0.3">
      <c r="A2636" s="14">
        <f>'yarn master raw '!A2636</f>
        <v>45832</v>
      </c>
      <c r="B2636" s="3" t="str">
        <f>'yarn master raw '!B2636</f>
        <v>Raw Cotton</v>
      </c>
      <c r="C2636" s="3" t="str">
        <f>'yarn master raw '!C2636</f>
        <v>Cotton</v>
      </c>
      <c r="D2636" s="3" t="str">
        <f>IF('yarn master raw '!J2636="INR","India","Imported")</f>
        <v>India</v>
      </c>
      <c r="E2636" s="3" t="str">
        <f>'yarn master raw '!D2636</f>
        <v>MCX Cotton</v>
      </c>
      <c r="F2636" s="3" t="str">
        <f>'yarn master raw '!E2636</f>
        <v>Spot Rate</v>
      </c>
      <c r="G2636" s="3" t="str">
        <f>'yarn master raw '!F2636</f>
        <v>Spot</v>
      </c>
      <c r="H2636" s="3" t="str">
        <f>'yarn master raw '!G2636</f>
        <v>Raw Cotton</v>
      </c>
      <c r="I2636" s="12">
        <f>'yarn master raw '!I2636</f>
        <v>54220</v>
      </c>
      <c r="J2636" s="3" t="str">
        <f>'yarn master raw '!H2636</f>
        <v>₹/Bale</v>
      </c>
      <c r="K2636" s="3" t="str">
        <f>'yarn master raw '!J2636</f>
        <v>INR</v>
      </c>
      <c r="L2636" s="13">
        <f>_xlfn.XLOOKUP(K2636,'usd inr forecast '!$N$2:$N$6,'usd inr forecast '!$O$2:$O$6,1)</f>
        <v>1</v>
      </c>
      <c r="M2636" s="12">
        <f t="shared" si="164"/>
        <v>318.94117647058823</v>
      </c>
      <c r="N2636" s="3" t="str">
        <f t="shared" si="165"/>
        <v>₹/kg</v>
      </c>
      <c r="O2636" s="3" t="str">
        <f>'yarn master raw '!K2636</f>
        <v>Spot Rate</v>
      </c>
      <c r="P2636" s="3" t="str">
        <f>'yarn master raw '!L2636</f>
        <v>N/A</v>
      </c>
      <c r="Q2636" s="3" t="str">
        <f>'yarn master raw '!M2636</f>
        <v>Shankar 6 Price Trend</v>
      </c>
      <c r="R2636" s="3" t="str">
        <f>'yarn master raw '!N2636</f>
        <v>Daily Rate</v>
      </c>
      <c r="S2636" s="3">
        <f t="shared" si="166"/>
        <v>2025</v>
      </c>
      <c r="T2636" s="3" t="str">
        <f t="shared" si="167"/>
        <v>June</v>
      </c>
    </row>
    <row r="2637" spans="1:20" hidden="1" x14ac:dyDescent="0.3">
      <c r="A2637" s="14">
        <f>'yarn master raw '!A2637</f>
        <v>45831</v>
      </c>
      <c r="B2637" s="3" t="str">
        <f>'yarn master raw '!B2637</f>
        <v>Raw Cotton</v>
      </c>
      <c r="C2637" s="3" t="str">
        <f>'yarn master raw '!C2637</f>
        <v>Cotton</v>
      </c>
      <c r="D2637" s="3" t="str">
        <f>IF('yarn master raw '!J2637="INR","India","Imported")</f>
        <v>India</v>
      </c>
      <c r="E2637" s="3" t="str">
        <f>'yarn master raw '!D2637</f>
        <v>Shankar 6 (29mm/3.8mic)</v>
      </c>
      <c r="F2637" s="3" t="str">
        <f>'yarn master raw '!E2637</f>
        <v>29-3.8-76</v>
      </c>
      <c r="G2637" s="3" t="str">
        <f>'yarn master raw '!F2637</f>
        <v>Spot</v>
      </c>
      <c r="H2637" s="3" t="str">
        <f>'yarn master raw '!G2637</f>
        <v>Raw Cotton</v>
      </c>
      <c r="I2637" s="12">
        <f>'yarn master raw '!I2637</f>
        <v>53950</v>
      </c>
      <c r="J2637" s="3" t="str">
        <f>'yarn master raw '!H2637</f>
        <v>₹/Candy</v>
      </c>
      <c r="K2637" s="3" t="str">
        <f>'yarn master raw '!J2637</f>
        <v>INR</v>
      </c>
      <c r="L2637" s="13">
        <f>_xlfn.XLOOKUP(K2637,'usd inr forecast '!$N$2:$N$6,'usd inr forecast '!$O$2:$O$6,1)</f>
        <v>1</v>
      </c>
      <c r="M2637" s="12">
        <f t="shared" si="164"/>
        <v>151.70687812833924</v>
      </c>
      <c r="N2637" s="3" t="str">
        <f t="shared" si="165"/>
        <v>₹/kg</v>
      </c>
      <c r="O2637" s="3" t="str">
        <f>'yarn master raw '!K2637</f>
        <v>Spot Rate</v>
      </c>
      <c r="P2637" s="3" t="str">
        <f>'yarn master raw '!L2637</f>
        <v>N/A</v>
      </c>
      <c r="Q2637" s="3" t="str">
        <f>'yarn master raw '!M2637</f>
        <v>Shankar 6 Price Trend</v>
      </c>
      <c r="R2637" s="3" t="str">
        <f>'yarn master raw '!N2637</f>
        <v>Daily Rate</v>
      </c>
      <c r="S2637" s="3">
        <f t="shared" si="166"/>
        <v>2025</v>
      </c>
      <c r="T2637" s="3" t="str">
        <f t="shared" si="167"/>
        <v>June</v>
      </c>
    </row>
    <row r="2638" spans="1:20" hidden="1" x14ac:dyDescent="0.3">
      <c r="A2638" s="14">
        <f>'yarn master raw '!A2638</f>
        <v>45831</v>
      </c>
      <c r="B2638" s="3" t="str">
        <f>'yarn master raw '!B2638</f>
        <v>Raw Cotton</v>
      </c>
      <c r="C2638" s="3" t="str">
        <f>'yarn master raw '!C2638</f>
        <v>Cotton</v>
      </c>
      <c r="D2638" s="3" t="str">
        <f>IF('yarn master raw '!J2638="INR","India","Imported")</f>
        <v>India</v>
      </c>
      <c r="E2638" s="3" t="str">
        <f>'yarn master raw '!D2638</f>
        <v>V-797</v>
      </c>
      <c r="F2638" s="3" t="str">
        <f>'yarn master raw '!E2638</f>
        <v>13% Trash</v>
      </c>
      <c r="G2638" s="3" t="str">
        <f>'yarn master raw '!F2638</f>
        <v>Spot</v>
      </c>
      <c r="H2638" s="3" t="str">
        <f>'yarn master raw '!G2638</f>
        <v>Raw Cotton</v>
      </c>
      <c r="I2638" s="12">
        <f>'yarn master raw '!I2638</f>
        <v>38050</v>
      </c>
      <c r="J2638" s="3" t="str">
        <f>'yarn master raw '!H2638</f>
        <v>₹/Candy</v>
      </c>
      <c r="K2638" s="3" t="str">
        <f>'yarn master raw '!J2638</f>
        <v>INR</v>
      </c>
      <c r="L2638" s="13">
        <f>_xlfn.XLOOKUP(K2638,'usd inr forecast '!$N$2:$N$6,'usd inr forecast '!$O$2:$O$6,1)</f>
        <v>1</v>
      </c>
      <c r="M2638" s="12">
        <f t="shared" si="164"/>
        <v>106.99623193296215</v>
      </c>
      <c r="N2638" s="3" t="str">
        <f t="shared" si="165"/>
        <v>₹/kg</v>
      </c>
      <c r="O2638" s="3" t="str">
        <f>'yarn master raw '!K2638</f>
        <v>Spot Rate</v>
      </c>
      <c r="P2638" s="3" t="str">
        <f>'yarn master raw '!L2638</f>
        <v>N/A</v>
      </c>
      <c r="Q2638" s="3" t="str">
        <f>'yarn master raw '!M2638</f>
        <v>Shankar 6 Price Trend</v>
      </c>
      <c r="R2638" s="3" t="str">
        <f>'yarn master raw '!N2638</f>
        <v>Daily Rate</v>
      </c>
      <c r="S2638" s="3">
        <f t="shared" si="166"/>
        <v>2025</v>
      </c>
      <c r="T2638" s="3" t="str">
        <f t="shared" si="167"/>
        <v>June</v>
      </c>
    </row>
    <row r="2639" spans="1:20" hidden="1" x14ac:dyDescent="0.3">
      <c r="A2639" s="14">
        <f>'yarn master raw '!A2639</f>
        <v>45831</v>
      </c>
      <c r="B2639" s="3" t="str">
        <f>'yarn master raw '!B2639</f>
        <v>Raw Cotton</v>
      </c>
      <c r="C2639" s="3" t="str">
        <f>'yarn master raw '!C2639</f>
        <v>Cotton</v>
      </c>
      <c r="D2639" s="3" t="str">
        <f>IF('yarn master raw '!J2639="INR","India","Imported")</f>
        <v>India</v>
      </c>
      <c r="E2639" s="3" t="str">
        <f>'yarn master raw '!D2639</f>
        <v>MCX Cotton</v>
      </c>
      <c r="F2639" s="3" t="str">
        <f>'yarn master raw '!E2639</f>
        <v>Spot Rate</v>
      </c>
      <c r="G2639" s="3" t="str">
        <f>'yarn master raw '!F2639</f>
        <v>Spot</v>
      </c>
      <c r="H2639" s="3" t="str">
        <f>'yarn master raw '!G2639</f>
        <v>Raw Cotton</v>
      </c>
      <c r="I2639" s="12">
        <f>'yarn master raw '!I2639</f>
        <v>54040</v>
      </c>
      <c r="J2639" s="3" t="str">
        <f>'yarn master raw '!H2639</f>
        <v>₹/Bale</v>
      </c>
      <c r="K2639" s="3" t="str">
        <f>'yarn master raw '!J2639</f>
        <v>INR</v>
      </c>
      <c r="L2639" s="13">
        <f>_xlfn.XLOOKUP(K2639,'usd inr forecast '!$N$2:$N$6,'usd inr forecast '!$O$2:$O$6,1)</f>
        <v>1</v>
      </c>
      <c r="M2639" s="12">
        <f t="shared" si="164"/>
        <v>317.88235294117646</v>
      </c>
      <c r="N2639" s="3" t="str">
        <f t="shared" si="165"/>
        <v>₹/kg</v>
      </c>
      <c r="O2639" s="3" t="str">
        <f>'yarn master raw '!K2639</f>
        <v>Spot Rate</v>
      </c>
      <c r="P2639" s="3" t="str">
        <f>'yarn master raw '!L2639</f>
        <v>N/A</v>
      </c>
      <c r="Q2639" s="3" t="str">
        <f>'yarn master raw '!M2639</f>
        <v>Shankar 6 Price Trend</v>
      </c>
      <c r="R2639" s="3" t="str">
        <f>'yarn master raw '!N2639</f>
        <v>Daily Rate</v>
      </c>
      <c r="S2639" s="3">
        <f t="shared" si="166"/>
        <v>2025</v>
      </c>
      <c r="T2639" s="3" t="str">
        <f t="shared" si="167"/>
        <v>June</v>
      </c>
    </row>
    <row r="2640" spans="1:20" hidden="1" x14ac:dyDescent="0.3">
      <c r="A2640" s="14">
        <f>'yarn master raw '!A2640</f>
        <v>45829</v>
      </c>
      <c r="B2640" s="3" t="str">
        <f>'yarn master raw '!B2640</f>
        <v>Raw Cotton</v>
      </c>
      <c r="C2640" s="3" t="str">
        <f>'yarn master raw '!C2640</f>
        <v>Cotton</v>
      </c>
      <c r="D2640" s="3" t="str">
        <f>IF('yarn master raw '!J2640="INR","India","Imported")</f>
        <v>India</v>
      </c>
      <c r="E2640" s="3" t="str">
        <f>'yarn master raw '!D2640</f>
        <v>Shankar 6 (29mm/3.8mic)</v>
      </c>
      <c r="F2640" s="3" t="str">
        <f>'yarn master raw '!E2640</f>
        <v>29-3.8-76</v>
      </c>
      <c r="G2640" s="3" t="str">
        <f>'yarn master raw '!F2640</f>
        <v>Spot</v>
      </c>
      <c r="H2640" s="3" t="str">
        <f>'yarn master raw '!G2640</f>
        <v>Raw Cotton</v>
      </c>
      <c r="I2640" s="12">
        <f>'yarn master raw '!I2640</f>
        <v>53950</v>
      </c>
      <c r="J2640" s="3" t="str">
        <f>'yarn master raw '!H2640</f>
        <v>₹/Candy</v>
      </c>
      <c r="K2640" s="3" t="str">
        <f>'yarn master raw '!J2640</f>
        <v>INR</v>
      </c>
      <c r="L2640" s="13">
        <f>_xlfn.XLOOKUP(K2640,'usd inr forecast '!$N$2:$N$6,'usd inr forecast '!$O$2:$O$6,1)</f>
        <v>1</v>
      </c>
      <c r="M2640" s="12">
        <f t="shared" si="164"/>
        <v>151.70687812833924</v>
      </c>
      <c r="N2640" s="3" t="str">
        <f t="shared" si="165"/>
        <v>₹/kg</v>
      </c>
      <c r="O2640" s="3" t="str">
        <f>'yarn master raw '!K2640</f>
        <v>Spot Rate</v>
      </c>
      <c r="P2640" s="3" t="str">
        <f>'yarn master raw '!L2640</f>
        <v>N/A</v>
      </c>
      <c r="Q2640" s="3" t="str">
        <f>'yarn master raw '!M2640</f>
        <v>Shankar 6 Price Trend</v>
      </c>
      <c r="R2640" s="3" t="str">
        <f>'yarn master raw '!N2640</f>
        <v>Daily Rate</v>
      </c>
      <c r="S2640" s="3">
        <f t="shared" si="166"/>
        <v>2025</v>
      </c>
      <c r="T2640" s="3" t="str">
        <f t="shared" si="167"/>
        <v>June</v>
      </c>
    </row>
    <row r="2641" spans="1:20" hidden="1" x14ac:dyDescent="0.3">
      <c r="A2641" s="14">
        <f>'yarn master raw '!A2641</f>
        <v>45829</v>
      </c>
      <c r="B2641" s="3" t="str">
        <f>'yarn master raw '!B2641</f>
        <v>Raw Cotton</v>
      </c>
      <c r="C2641" s="3" t="str">
        <f>'yarn master raw '!C2641</f>
        <v>Cotton</v>
      </c>
      <c r="D2641" s="3" t="str">
        <f>IF('yarn master raw '!J2641="INR","India","Imported")</f>
        <v>India</v>
      </c>
      <c r="E2641" s="3" t="str">
        <f>'yarn master raw '!D2641</f>
        <v>V-797</v>
      </c>
      <c r="F2641" s="3" t="str">
        <f>'yarn master raw '!E2641</f>
        <v>13% Trash</v>
      </c>
      <c r="G2641" s="3" t="str">
        <f>'yarn master raw '!F2641</f>
        <v>Spot</v>
      </c>
      <c r="H2641" s="3" t="str">
        <f>'yarn master raw '!G2641</f>
        <v>Raw Cotton</v>
      </c>
      <c r="I2641" s="12">
        <f>'yarn master raw '!I2641</f>
        <v>38100</v>
      </c>
      <c r="J2641" s="3" t="str">
        <f>'yarn master raw '!H2641</f>
        <v>₹/Candy</v>
      </c>
      <c r="K2641" s="3" t="str">
        <f>'yarn master raw '!J2641</f>
        <v>INR</v>
      </c>
      <c r="L2641" s="13">
        <f>_xlfn.XLOOKUP(K2641,'usd inr forecast '!$N$2:$N$6,'usd inr forecast '!$O$2:$O$6,1)</f>
        <v>1</v>
      </c>
      <c r="M2641" s="12">
        <f t="shared" si="164"/>
        <v>107.13683144929982</v>
      </c>
      <c r="N2641" s="3" t="str">
        <f t="shared" si="165"/>
        <v>₹/kg</v>
      </c>
      <c r="O2641" s="3" t="str">
        <f>'yarn master raw '!K2641</f>
        <v>Spot Rate</v>
      </c>
      <c r="P2641" s="3" t="str">
        <f>'yarn master raw '!L2641</f>
        <v>N/A</v>
      </c>
      <c r="Q2641" s="3" t="str">
        <f>'yarn master raw '!M2641</f>
        <v>Shankar 6 Price Trend</v>
      </c>
      <c r="R2641" s="3" t="str">
        <f>'yarn master raw '!N2641</f>
        <v>Daily Rate</v>
      </c>
      <c r="S2641" s="3">
        <f t="shared" si="166"/>
        <v>2025</v>
      </c>
      <c r="T2641" s="3" t="str">
        <f t="shared" si="167"/>
        <v>June</v>
      </c>
    </row>
    <row r="2642" spans="1:20" hidden="1" x14ac:dyDescent="0.3">
      <c r="A2642" s="14">
        <f>'yarn master raw '!A2642</f>
        <v>45829</v>
      </c>
      <c r="B2642" s="3" t="str">
        <f>'yarn master raw '!B2642</f>
        <v>Raw Cotton</v>
      </c>
      <c r="C2642" s="3" t="str">
        <f>'yarn master raw '!C2642</f>
        <v>Cotton</v>
      </c>
      <c r="D2642" s="3" t="str">
        <f>IF('yarn master raw '!J2642="INR","India","Imported")</f>
        <v>India</v>
      </c>
      <c r="E2642" s="3" t="str">
        <f>'yarn master raw '!D2642</f>
        <v>MCX Cotton</v>
      </c>
      <c r="F2642" s="3" t="str">
        <f>'yarn master raw '!E2642</f>
        <v>Spot Rate</v>
      </c>
      <c r="G2642" s="3" t="str">
        <f>'yarn master raw '!F2642</f>
        <v>Spot</v>
      </c>
      <c r="H2642" s="3" t="str">
        <f>'yarn master raw '!G2642</f>
        <v>Raw Cotton</v>
      </c>
      <c r="I2642" s="12">
        <f>'yarn master raw '!I2642</f>
        <v>54240</v>
      </c>
      <c r="J2642" s="3" t="str">
        <f>'yarn master raw '!H2642</f>
        <v>₹/Bale</v>
      </c>
      <c r="K2642" s="3" t="str">
        <f>'yarn master raw '!J2642</f>
        <v>INR</v>
      </c>
      <c r="L2642" s="13">
        <f>_xlfn.XLOOKUP(K2642,'usd inr forecast '!$N$2:$N$6,'usd inr forecast '!$O$2:$O$6,1)</f>
        <v>1</v>
      </c>
      <c r="M2642" s="12">
        <f t="shared" si="164"/>
        <v>319.05882352941177</v>
      </c>
      <c r="N2642" s="3" t="str">
        <f t="shared" si="165"/>
        <v>₹/kg</v>
      </c>
      <c r="O2642" s="3" t="str">
        <f>'yarn master raw '!K2642</f>
        <v>Spot Rate</v>
      </c>
      <c r="P2642" s="3" t="str">
        <f>'yarn master raw '!L2642</f>
        <v>N/A</v>
      </c>
      <c r="Q2642" s="3" t="str">
        <f>'yarn master raw '!M2642</f>
        <v>Shankar 6 Price Trend</v>
      </c>
      <c r="R2642" s="3" t="str">
        <f>'yarn master raw '!N2642</f>
        <v>Daily Rate</v>
      </c>
      <c r="S2642" s="3">
        <f t="shared" si="166"/>
        <v>2025</v>
      </c>
      <c r="T2642" s="3" t="str">
        <f t="shared" si="167"/>
        <v>June</v>
      </c>
    </row>
    <row r="2643" spans="1:20" hidden="1" x14ac:dyDescent="0.3">
      <c r="A2643" s="14">
        <f>'yarn master raw '!A2643</f>
        <v>45828</v>
      </c>
      <c r="B2643" s="3" t="str">
        <f>'yarn master raw '!B2643</f>
        <v>Raw Cotton</v>
      </c>
      <c r="C2643" s="3" t="str">
        <f>'yarn master raw '!C2643</f>
        <v>Cotton</v>
      </c>
      <c r="D2643" s="3" t="str">
        <f>IF('yarn master raw '!J2643="INR","India","Imported")</f>
        <v>India</v>
      </c>
      <c r="E2643" s="3" t="str">
        <f>'yarn master raw '!D2643</f>
        <v>Shankar 6 (29mm/3.8mic)</v>
      </c>
      <c r="F2643" s="3" t="str">
        <f>'yarn master raw '!E2643</f>
        <v>29-3.8-76</v>
      </c>
      <c r="G2643" s="3" t="str">
        <f>'yarn master raw '!F2643</f>
        <v>Spot</v>
      </c>
      <c r="H2643" s="3" t="str">
        <f>'yarn master raw '!G2643</f>
        <v>Raw Cotton</v>
      </c>
      <c r="I2643" s="12">
        <f>'yarn master raw '!I2643</f>
        <v>54000</v>
      </c>
      <c r="J2643" s="3" t="str">
        <f>'yarn master raw '!H2643</f>
        <v>₹/Candy</v>
      </c>
      <c r="K2643" s="3" t="str">
        <f>'yarn master raw '!J2643</f>
        <v>INR</v>
      </c>
      <c r="L2643" s="13">
        <f>_xlfn.XLOOKUP(K2643,'usd inr forecast '!$N$2:$N$6,'usd inr forecast '!$O$2:$O$6,1)</f>
        <v>1</v>
      </c>
      <c r="M2643" s="12">
        <f t="shared" si="164"/>
        <v>151.8474776446769</v>
      </c>
      <c r="N2643" s="3" t="str">
        <f t="shared" si="165"/>
        <v>₹/kg</v>
      </c>
      <c r="O2643" s="3" t="str">
        <f>'yarn master raw '!K2643</f>
        <v>Spot Rate</v>
      </c>
      <c r="P2643" s="3" t="str">
        <f>'yarn master raw '!L2643</f>
        <v>N/A</v>
      </c>
      <c r="Q2643" s="3" t="str">
        <f>'yarn master raw '!M2643</f>
        <v>Shankar 6 Price Trend</v>
      </c>
      <c r="R2643" s="3" t="str">
        <f>'yarn master raw '!N2643</f>
        <v>Daily Rate</v>
      </c>
      <c r="S2643" s="3">
        <f t="shared" si="166"/>
        <v>2025</v>
      </c>
      <c r="T2643" s="3" t="str">
        <f t="shared" si="167"/>
        <v>June</v>
      </c>
    </row>
    <row r="2644" spans="1:20" hidden="1" x14ac:dyDescent="0.3">
      <c r="A2644" s="14">
        <f>'yarn master raw '!A2644</f>
        <v>45828</v>
      </c>
      <c r="B2644" s="3" t="str">
        <f>'yarn master raw '!B2644</f>
        <v>Raw Cotton</v>
      </c>
      <c r="C2644" s="3" t="str">
        <f>'yarn master raw '!C2644</f>
        <v>Cotton</v>
      </c>
      <c r="D2644" s="3" t="str">
        <f>IF('yarn master raw '!J2644="INR","India","Imported")</f>
        <v>India</v>
      </c>
      <c r="E2644" s="3" t="str">
        <f>'yarn master raw '!D2644</f>
        <v>V-797</v>
      </c>
      <c r="F2644" s="3" t="str">
        <f>'yarn master raw '!E2644</f>
        <v>13% Trash</v>
      </c>
      <c r="G2644" s="3" t="str">
        <f>'yarn master raw '!F2644</f>
        <v>Spot</v>
      </c>
      <c r="H2644" s="3" t="str">
        <f>'yarn master raw '!G2644</f>
        <v>Raw Cotton</v>
      </c>
      <c r="I2644" s="12">
        <f>'yarn master raw '!I2644</f>
        <v>38100</v>
      </c>
      <c r="J2644" s="3" t="str">
        <f>'yarn master raw '!H2644</f>
        <v>₹/Candy</v>
      </c>
      <c r="K2644" s="3" t="str">
        <f>'yarn master raw '!J2644</f>
        <v>INR</v>
      </c>
      <c r="L2644" s="13">
        <f>_xlfn.XLOOKUP(K2644,'usd inr forecast '!$N$2:$N$6,'usd inr forecast '!$O$2:$O$6,1)</f>
        <v>1</v>
      </c>
      <c r="M2644" s="12">
        <f t="shared" si="164"/>
        <v>107.13683144929982</v>
      </c>
      <c r="N2644" s="3" t="str">
        <f t="shared" si="165"/>
        <v>₹/kg</v>
      </c>
      <c r="O2644" s="3" t="str">
        <f>'yarn master raw '!K2644</f>
        <v>Spot Rate</v>
      </c>
      <c r="P2644" s="3" t="str">
        <f>'yarn master raw '!L2644</f>
        <v>N/A</v>
      </c>
      <c r="Q2644" s="3" t="str">
        <f>'yarn master raw '!M2644</f>
        <v>Shankar 6 Price Trend</v>
      </c>
      <c r="R2644" s="3" t="str">
        <f>'yarn master raw '!N2644</f>
        <v>Daily Rate</v>
      </c>
      <c r="S2644" s="3">
        <f t="shared" si="166"/>
        <v>2025</v>
      </c>
      <c r="T2644" s="3" t="str">
        <f t="shared" si="167"/>
        <v>June</v>
      </c>
    </row>
    <row r="2645" spans="1:20" hidden="1" x14ac:dyDescent="0.3">
      <c r="A2645" s="14">
        <f>'yarn master raw '!A2645</f>
        <v>45828</v>
      </c>
      <c r="B2645" s="3" t="str">
        <f>'yarn master raw '!B2645</f>
        <v>Raw Cotton</v>
      </c>
      <c r="C2645" s="3" t="str">
        <f>'yarn master raw '!C2645</f>
        <v>Cotton</v>
      </c>
      <c r="D2645" s="3" t="str">
        <f>IF('yarn master raw '!J2645="INR","India","Imported")</f>
        <v>India</v>
      </c>
      <c r="E2645" s="3" t="str">
        <f>'yarn master raw '!D2645</f>
        <v>MCX Cotton</v>
      </c>
      <c r="F2645" s="3" t="str">
        <f>'yarn master raw '!E2645</f>
        <v>Spot Rate</v>
      </c>
      <c r="G2645" s="3" t="str">
        <f>'yarn master raw '!F2645</f>
        <v>Spot</v>
      </c>
      <c r="H2645" s="3" t="str">
        <f>'yarn master raw '!G2645</f>
        <v>Raw Cotton</v>
      </c>
      <c r="I2645" s="12">
        <f>'yarn master raw '!I2645</f>
        <v>54240</v>
      </c>
      <c r="J2645" s="3" t="str">
        <f>'yarn master raw '!H2645</f>
        <v>₹/Bale</v>
      </c>
      <c r="K2645" s="3" t="str">
        <f>'yarn master raw '!J2645</f>
        <v>INR</v>
      </c>
      <c r="L2645" s="13">
        <f>_xlfn.XLOOKUP(K2645,'usd inr forecast '!$N$2:$N$6,'usd inr forecast '!$O$2:$O$6,1)</f>
        <v>1</v>
      </c>
      <c r="M2645" s="12">
        <f t="shared" si="164"/>
        <v>319.05882352941177</v>
      </c>
      <c r="N2645" s="3" t="str">
        <f t="shared" si="165"/>
        <v>₹/kg</v>
      </c>
      <c r="O2645" s="3" t="str">
        <f>'yarn master raw '!K2645</f>
        <v>Spot Rate</v>
      </c>
      <c r="P2645" s="3" t="str">
        <f>'yarn master raw '!L2645</f>
        <v>N/A</v>
      </c>
      <c r="Q2645" s="3" t="str">
        <f>'yarn master raw '!M2645</f>
        <v>Shankar 6 Price Trend</v>
      </c>
      <c r="R2645" s="3" t="str">
        <f>'yarn master raw '!N2645</f>
        <v>Daily Rate</v>
      </c>
      <c r="S2645" s="3">
        <f t="shared" si="166"/>
        <v>2025</v>
      </c>
      <c r="T2645" s="3" t="str">
        <f t="shared" si="167"/>
        <v>June</v>
      </c>
    </row>
    <row r="2646" spans="1:20" hidden="1" x14ac:dyDescent="0.3">
      <c r="A2646" s="14">
        <f>'yarn master raw '!A2646</f>
        <v>45827</v>
      </c>
      <c r="B2646" s="3" t="str">
        <f>'yarn master raw '!B2646</f>
        <v>Raw Cotton</v>
      </c>
      <c r="C2646" s="3" t="str">
        <f>'yarn master raw '!C2646</f>
        <v>Cotton</v>
      </c>
      <c r="D2646" s="3" t="str">
        <f>IF('yarn master raw '!J2646="INR","India","Imported")</f>
        <v>India</v>
      </c>
      <c r="E2646" s="3" t="str">
        <f>'yarn master raw '!D2646</f>
        <v>Shankar 6 (29mm/3.8mic)</v>
      </c>
      <c r="F2646" s="3" t="str">
        <f>'yarn master raw '!E2646</f>
        <v>29-3.8-76</v>
      </c>
      <c r="G2646" s="3" t="str">
        <f>'yarn master raw '!F2646</f>
        <v>Spot</v>
      </c>
      <c r="H2646" s="3" t="str">
        <f>'yarn master raw '!G2646</f>
        <v>Raw Cotton</v>
      </c>
      <c r="I2646" s="12">
        <f>'yarn master raw '!I2646</f>
        <v>54150</v>
      </c>
      <c r="J2646" s="3" t="str">
        <f>'yarn master raw '!H2646</f>
        <v>₹/Candy</v>
      </c>
      <c r="K2646" s="3" t="str">
        <f>'yarn master raw '!J2646</f>
        <v>INR</v>
      </c>
      <c r="L2646" s="13">
        <f>_xlfn.XLOOKUP(K2646,'usd inr forecast '!$N$2:$N$6,'usd inr forecast '!$O$2:$O$6,1)</f>
        <v>1</v>
      </c>
      <c r="M2646" s="12">
        <f t="shared" si="164"/>
        <v>152.2692761936899</v>
      </c>
      <c r="N2646" s="3" t="str">
        <f t="shared" si="165"/>
        <v>₹/kg</v>
      </c>
      <c r="O2646" s="3" t="str">
        <f>'yarn master raw '!K2646</f>
        <v>Spot Rate</v>
      </c>
      <c r="P2646" s="3" t="str">
        <f>'yarn master raw '!L2646</f>
        <v>N/A</v>
      </c>
      <c r="Q2646" s="3" t="str">
        <f>'yarn master raw '!M2646</f>
        <v>Shankar 6 Price Trend</v>
      </c>
      <c r="R2646" s="3" t="str">
        <f>'yarn master raw '!N2646</f>
        <v>Daily Rate</v>
      </c>
      <c r="S2646" s="3">
        <f t="shared" si="166"/>
        <v>2025</v>
      </c>
      <c r="T2646" s="3" t="str">
        <f t="shared" si="167"/>
        <v>June</v>
      </c>
    </row>
    <row r="2647" spans="1:20" hidden="1" x14ac:dyDescent="0.3">
      <c r="A2647" s="14">
        <f>'yarn master raw '!A2647</f>
        <v>45827</v>
      </c>
      <c r="B2647" s="3" t="str">
        <f>'yarn master raw '!B2647</f>
        <v>Raw Cotton</v>
      </c>
      <c r="C2647" s="3" t="str">
        <f>'yarn master raw '!C2647</f>
        <v>Cotton</v>
      </c>
      <c r="D2647" s="3" t="str">
        <f>IF('yarn master raw '!J2647="INR","India","Imported")</f>
        <v>India</v>
      </c>
      <c r="E2647" s="3" t="str">
        <f>'yarn master raw '!D2647</f>
        <v>V-797</v>
      </c>
      <c r="F2647" s="3" t="str">
        <f>'yarn master raw '!E2647</f>
        <v>13% Trash</v>
      </c>
      <c r="G2647" s="3" t="str">
        <f>'yarn master raw '!F2647</f>
        <v>Spot</v>
      </c>
      <c r="H2647" s="3" t="str">
        <f>'yarn master raw '!G2647</f>
        <v>Raw Cotton</v>
      </c>
      <c r="I2647" s="12">
        <f>'yarn master raw '!I2647</f>
        <v>38100</v>
      </c>
      <c r="J2647" s="3" t="str">
        <f>'yarn master raw '!H2647</f>
        <v>₹/Candy</v>
      </c>
      <c r="K2647" s="3" t="str">
        <f>'yarn master raw '!J2647</f>
        <v>INR</v>
      </c>
      <c r="L2647" s="13">
        <f>_xlfn.XLOOKUP(K2647,'usd inr forecast '!$N$2:$N$6,'usd inr forecast '!$O$2:$O$6,1)</f>
        <v>1</v>
      </c>
      <c r="M2647" s="12">
        <f t="shared" si="164"/>
        <v>107.13683144929982</v>
      </c>
      <c r="N2647" s="3" t="str">
        <f t="shared" si="165"/>
        <v>₹/kg</v>
      </c>
      <c r="O2647" s="3" t="str">
        <f>'yarn master raw '!K2647</f>
        <v>Spot Rate</v>
      </c>
      <c r="P2647" s="3" t="str">
        <f>'yarn master raw '!L2647</f>
        <v>N/A</v>
      </c>
      <c r="Q2647" s="3" t="str">
        <f>'yarn master raw '!M2647</f>
        <v>Shankar 6 Price Trend</v>
      </c>
      <c r="R2647" s="3" t="str">
        <f>'yarn master raw '!N2647</f>
        <v>Daily Rate</v>
      </c>
      <c r="S2647" s="3">
        <f t="shared" si="166"/>
        <v>2025</v>
      </c>
      <c r="T2647" s="3" t="str">
        <f t="shared" si="167"/>
        <v>June</v>
      </c>
    </row>
    <row r="2648" spans="1:20" hidden="1" x14ac:dyDescent="0.3">
      <c r="A2648" s="14">
        <f>'yarn master raw '!A2648</f>
        <v>45827</v>
      </c>
      <c r="B2648" s="3" t="str">
        <f>'yarn master raw '!B2648</f>
        <v>Raw Cotton</v>
      </c>
      <c r="C2648" s="3" t="str">
        <f>'yarn master raw '!C2648</f>
        <v>Cotton</v>
      </c>
      <c r="D2648" s="3" t="str">
        <f>IF('yarn master raw '!J2648="INR","India","Imported")</f>
        <v>India</v>
      </c>
      <c r="E2648" s="3" t="str">
        <f>'yarn master raw '!D2648</f>
        <v>MCX Cotton</v>
      </c>
      <c r="F2648" s="3" t="str">
        <f>'yarn master raw '!E2648</f>
        <v>Spot Rate</v>
      </c>
      <c r="G2648" s="3" t="str">
        <f>'yarn master raw '!F2648</f>
        <v>Spot</v>
      </c>
      <c r="H2648" s="3" t="str">
        <f>'yarn master raw '!G2648</f>
        <v>Raw Cotton</v>
      </c>
      <c r="I2648" s="12">
        <f>'yarn master raw '!I2648</f>
        <v>54040</v>
      </c>
      <c r="J2648" s="3" t="str">
        <f>'yarn master raw '!H2648</f>
        <v>₹/Bale</v>
      </c>
      <c r="K2648" s="3" t="str">
        <f>'yarn master raw '!J2648</f>
        <v>INR</v>
      </c>
      <c r="L2648" s="13">
        <f>_xlfn.XLOOKUP(K2648,'usd inr forecast '!$N$2:$N$6,'usd inr forecast '!$O$2:$O$6,1)</f>
        <v>1</v>
      </c>
      <c r="M2648" s="12">
        <f t="shared" si="164"/>
        <v>317.88235294117646</v>
      </c>
      <c r="N2648" s="3" t="str">
        <f t="shared" si="165"/>
        <v>₹/kg</v>
      </c>
      <c r="O2648" s="3" t="str">
        <f>'yarn master raw '!K2648</f>
        <v>Spot Rate</v>
      </c>
      <c r="P2648" s="3" t="str">
        <f>'yarn master raw '!L2648</f>
        <v>N/A</v>
      </c>
      <c r="Q2648" s="3" t="str">
        <f>'yarn master raw '!M2648</f>
        <v>Shankar 6 Price Trend</v>
      </c>
      <c r="R2648" s="3" t="str">
        <f>'yarn master raw '!N2648</f>
        <v>Daily Rate</v>
      </c>
      <c r="S2648" s="3">
        <f t="shared" si="166"/>
        <v>2025</v>
      </c>
      <c r="T2648" s="3" t="str">
        <f t="shared" si="167"/>
        <v>June</v>
      </c>
    </row>
    <row r="2649" spans="1:20" hidden="1" x14ac:dyDescent="0.3">
      <c r="A2649" s="14">
        <f>'yarn master raw '!A2649</f>
        <v>45826</v>
      </c>
      <c r="B2649" s="3" t="str">
        <f>'yarn master raw '!B2649</f>
        <v>Raw Cotton</v>
      </c>
      <c r="C2649" s="3" t="str">
        <f>'yarn master raw '!C2649</f>
        <v>Cotton</v>
      </c>
      <c r="D2649" s="3" t="str">
        <f>IF('yarn master raw '!J2649="INR","India","Imported")</f>
        <v>India</v>
      </c>
      <c r="E2649" s="3" t="str">
        <f>'yarn master raw '!D2649</f>
        <v>Shankar 6 (29mm/3.8mic)</v>
      </c>
      <c r="F2649" s="3" t="str">
        <f>'yarn master raw '!E2649</f>
        <v>29-3.8-76</v>
      </c>
      <c r="G2649" s="3" t="str">
        <f>'yarn master raw '!F2649</f>
        <v>Spot</v>
      </c>
      <c r="H2649" s="3" t="str">
        <f>'yarn master raw '!G2649</f>
        <v>Raw Cotton</v>
      </c>
      <c r="I2649" s="12">
        <f>'yarn master raw '!I2649</f>
        <v>54150</v>
      </c>
      <c r="J2649" s="3" t="str">
        <f>'yarn master raw '!H2649</f>
        <v>₹/Candy</v>
      </c>
      <c r="K2649" s="3" t="str">
        <f>'yarn master raw '!J2649</f>
        <v>INR</v>
      </c>
      <c r="L2649" s="13">
        <f>_xlfn.XLOOKUP(K2649,'usd inr forecast '!$N$2:$N$6,'usd inr forecast '!$O$2:$O$6,1)</f>
        <v>1</v>
      </c>
      <c r="M2649" s="12">
        <f t="shared" si="164"/>
        <v>152.2692761936899</v>
      </c>
      <c r="N2649" s="3" t="str">
        <f t="shared" si="165"/>
        <v>₹/kg</v>
      </c>
      <c r="O2649" s="3" t="str">
        <f>'yarn master raw '!K2649</f>
        <v>Spot Rate</v>
      </c>
      <c r="P2649" s="3" t="str">
        <f>'yarn master raw '!L2649</f>
        <v>N/A</v>
      </c>
      <c r="Q2649" s="3" t="str">
        <f>'yarn master raw '!M2649</f>
        <v>Shankar 6 Price Trend</v>
      </c>
      <c r="R2649" s="3" t="str">
        <f>'yarn master raw '!N2649</f>
        <v>Daily Rate</v>
      </c>
      <c r="S2649" s="3">
        <f t="shared" si="166"/>
        <v>2025</v>
      </c>
      <c r="T2649" s="3" t="str">
        <f t="shared" si="167"/>
        <v>June</v>
      </c>
    </row>
    <row r="2650" spans="1:20" hidden="1" x14ac:dyDescent="0.3">
      <c r="A2650" s="14">
        <f>'yarn master raw '!A2650</f>
        <v>45826</v>
      </c>
      <c r="B2650" s="3" t="str">
        <f>'yarn master raw '!B2650</f>
        <v>Raw Cotton</v>
      </c>
      <c r="C2650" s="3" t="str">
        <f>'yarn master raw '!C2650</f>
        <v>Cotton</v>
      </c>
      <c r="D2650" s="3" t="str">
        <f>IF('yarn master raw '!J2650="INR","India","Imported")</f>
        <v>India</v>
      </c>
      <c r="E2650" s="3" t="str">
        <f>'yarn master raw '!D2650</f>
        <v>V-797</v>
      </c>
      <c r="F2650" s="3" t="str">
        <f>'yarn master raw '!E2650</f>
        <v>13% Trash</v>
      </c>
      <c r="G2650" s="3" t="str">
        <f>'yarn master raw '!F2650</f>
        <v>Spot</v>
      </c>
      <c r="H2650" s="3" t="str">
        <f>'yarn master raw '!G2650</f>
        <v>Raw Cotton</v>
      </c>
      <c r="I2650" s="12">
        <f>'yarn master raw '!I2650</f>
        <v>38200</v>
      </c>
      <c r="J2650" s="3" t="str">
        <f>'yarn master raw '!H2650</f>
        <v>₹/Candy</v>
      </c>
      <c r="K2650" s="3" t="str">
        <f>'yarn master raw '!J2650</f>
        <v>INR</v>
      </c>
      <c r="L2650" s="13">
        <f>_xlfn.XLOOKUP(K2650,'usd inr forecast '!$N$2:$N$6,'usd inr forecast '!$O$2:$O$6,1)</f>
        <v>1</v>
      </c>
      <c r="M2650" s="12">
        <f t="shared" si="164"/>
        <v>107.41803048197514</v>
      </c>
      <c r="N2650" s="3" t="str">
        <f t="shared" si="165"/>
        <v>₹/kg</v>
      </c>
      <c r="O2650" s="3" t="str">
        <f>'yarn master raw '!K2650</f>
        <v>Spot Rate</v>
      </c>
      <c r="P2650" s="3" t="str">
        <f>'yarn master raw '!L2650</f>
        <v>N/A</v>
      </c>
      <c r="Q2650" s="3" t="str">
        <f>'yarn master raw '!M2650</f>
        <v>Shankar 6 Price Trend</v>
      </c>
      <c r="R2650" s="3" t="str">
        <f>'yarn master raw '!N2650</f>
        <v>Daily Rate</v>
      </c>
      <c r="S2650" s="3">
        <f t="shared" si="166"/>
        <v>2025</v>
      </c>
      <c r="T2650" s="3" t="str">
        <f t="shared" si="167"/>
        <v>June</v>
      </c>
    </row>
    <row r="2651" spans="1:20" hidden="1" x14ac:dyDescent="0.3">
      <c r="A2651" s="14">
        <f>'yarn master raw '!A2651</f>
        <v>45826</v>
      </c>
      <c r="B2651" s="3" t="str">
        <f>'yarn master raw '!B2651</f>
        <v>Raw Cotton</v>
      </c>
      <c r="C2651" s="3" t="str">
        <f>'yarn master raw '!C2651</f>
        <v>Cotton</v>
      </c>
      <c r="D2651" s="3" t="str">
        <f>IF('yarn master raw '!J2651="INR","India","Imported")</f>
        <v>India</v>
      </c>
      <c r="E2651" s="3" t="str">
        <f>'yarn master raw '!D2651</f>
        <v>MCX Cotton</v>
      </c>
      <c r="F2651" s="3" t="str">
        <f>'yarn master raw '!E2651</f>
        <v>Spot Rate</v>
      </c>
      <c r="G2651" s="3" t="str">
        <f>'yarn master raw '!F2651</f>
        <v>Spot</v>
      </c>
      <c r="H2651" s="3" t="str">
        <f>'yarn master raw '!G2651</f>
        <v>Raw Cotton</v>
      </c>
      <c r="I2651" s="12">
        <f>'yarn master raw '!I2651</f>
        <v>54000</v>
      </c>
      <c r="J2651" s="3" t="str">
        <f>'yarn master raw '!H2651</f>
        <v>₹/Bale</v>
      </c>
      <c r="K2651" s="3" t="str">
        <f>'yarn master raw '!J2651</f>
        <v>INR</v>
      </c>
      <c r="L2651" s="13">
        <f>_xlfn.XLOOKUP(K2651,'usd inr forecast '!$N$2:$N$6,'usd inr forecast '!$O$2:$O$6,1)</f>
        <v>1</v>
      </c>
      <c r="M2651" s="12">
        <f t="shared" si="164"/>
        <v>317.64705882352939</v>
      </c>
      <c r="N2651" s="3" t="str">
        <f t="shared" si="165"/>
        <v>₹/kg</v>
      </c>
      <c r="O2651" s="3" t="str">
        <f>'yarn master raw '!K2651</f>
        <v>Spot Rate</v>
      </c>
      <c r="P2651" s="3" t="str">
        <f>'yarn master raw '!L2651</f>
        <v>N/A</v>
      </c>
      <c r="Q2651" s="3" t="str">
        <f>'yarn master raw '!M2651</f>
        <v>Shankar 6 Price Trend</v>
      </c>
      <c r="R2651" s="3" t="str">
        <f>'yarn master raw '!N2651</f>
        <v>Daily Rate</v>
      </c>
      <c r="S2651" s="3">
        <f t="shared" si="166"/>
        <v>2025</v>
      </c>
      <c r="T2651" s="3" t="str">
        <f t="shared" si="167"/>
        <v>June</v>
      </c>
    </row>
    <row r="2652" spans="1:20" hidden="1" x14ac:dyDescent="0.3">
      <c r="A2652" s="14">
        <f>'yarn master raw '!A2652</f>
        <v>45825</v>
      </c>
      <c r="B2652" s="3" t="str">
        <f>'yarn master raw '!B2652</f>
        <v>Raw Cotton</v>
      </c>
      <c r="C2652" s="3" t="str">
        <f>'yarn master raw '!C2652</f>
        <v>Cotton</v>
      </c>
      <c r="D2652" s="3" t="str">
        <f>IF('yarn master raw '!J2652="INR","India","Imported")</f>
        <v>India</v>
      </c>
      <c r="E2652" s="3" t="str">
        <f>'yarn master raw '!D2652</f>
        <v>Shankar 6 (29mm/3.8mic)</v>
      </c>
      <c r="F2652" s="3" t="str">
        <f>'yarn master raw '!E2652</f>
        <v>29-3.8-76</v>
      </c>
      <c r="G2652" s="3" t="str">
        <f>'yarn master raw '!F2652</f>
        <v>Spot</v>
      </c>
      <c r="H2652" s="3" t="str">
        <f>'yarn master raw '!G2652</f>
        <v>Raw Cotton</v>
      </c>
      <c r="I2652" s="12">
        <f>'yarn master raw '!I2652</f>
        <v>54050</v>
      </c>
      <c r="J2652" s="3" t="str">
        <f>'yarn master raw '!H2652</f>
        <v>₹/Candy</v>
      </c>
      <c r="K2652" s="3" t="str">
        <f>'yarn master raw '!J2652</f>
        <v>INR</v>
      </c>
      <c r="L2652" s="13">
        <f>_xlfn.XLOOKUP(K2652,'usd inr forecast '!$N$2:$N$6,'usd inr forecast '!$O$2:$O$6,1)</f>
        <v>1</v>
      </c>
      <c r="M2652" s="12">
        <f t="shared" si="164"/>
        <v>151.98807716101456</v>
      </c>
      <c r="N2652" s="3" t="str">
        <f t="shared" si="165"/>
        <v>₹/kg</v>
      </c>
      <c r="O2652" s="3" t="str">
        <f>'yarn master raw '!K2652</f>
        <v>Spot Rate</v>
      </c>
      <c r="P2652" s="3" t="str">
        <f>'yarn master raw '!L2652</f>
        <v>N/A</v>
      </c>
      <c r="Q2652" s="3" t="str">
        <f>'yarn master raw '!M2652</f>
        <v>Shankar 6 Price Trend</v>
      </c>
      <c r="R2652" s="3" t="str">
        <f>'yarn master raw '!N2652</f>
        <v>Daily Rate</v>
      </c>
      <c r="S2652" s="3">
        <f t="shared" si="166"/>
        <v>2025</v>
      </c>
      <c r="T2652" s="3" t="str">
        <f t="shared" si="167"/>
        <v>June</v>
      </c>
    </row>
    <row r="2653" spans="1:20" hidden="1" x14ac:dyDescent="0.3">
      <c r="A2653" s="14">
        <f>'yarn master raw '!A2653</f>
        <v>45825</v>
      </c>
      <c r="B2653" s="3" t="str">
        <f>'yarn master raw '!B2653</f>
        <v>Raw Cotton</v>
      </c>
      <c r="C2653" s="3" t="str">
        <f>'yarn master raw '!C2653</f>
        <v>Cotton</v>
      </c>
      <c r="D2653" s="3" t="str">
        <f>IF('yarn master raw '!J2653="INR","India","Imported")</f>
        <v>India</v>
      </c>
      <c r="E2653" s="3" t="str">
        <f>'yarn master raw '!D2653</f>
        <v>V-797</v>
      </c>
      <c r="F2653" s="3" t="str">
        <f>'yarn master raw '!E2653</f>
        <v>13% Trash</v>
      </c>
      <c r="G2653" s="3" t="str">
        <f>'yarn master raw '!F2653</f>
        <v>Spot</v>
      </c>
      <c r="H2653" s="3" t="str">
        <f>'yarn master raw '!G2653</f>
        <v>Raw Cotton</v>
      </c>
      <c r="I2653" s="12">
        <f>'yarn master raw '!I2653</f>
        <v>38100</v>
      </c>
      <c r="J2653" s="3" t="str">
        <f>'yarn master raw '!H2653</f>
        <v>₹/Candy</v>
      </c>
      <c r="K2653" s="3" t="str">
        <f>'yarn master raw '!J2653</f>
        <v>INR</v>
      </c>
      <c r="L2653" s="13">
        <f>_xlfn.XLOOKUP(K2653,'usd inr forecast '!$N$2:$N$6,'usd inr forecast '!$O$2:$O$6,1)</f>
        <v>1</v>
      </c>
      <c r="M2653" s="12">
        <f t="shared" si="164"/>
        <v>107.13683144929982</v>
      </c>
      <c r="N2653" s="3" t="str">
        <f t="shared" si="165"/>
        <v>₹/kg</v>
      </c>
      <c r="O2653" s="3" t="str">
        <f>'yarn master raw '!K2653</f>
        <v>Spot Rate</v>
      </c>
      <c r="P2653" s="3" t="str">
        <f>'yarn master raw '!L2653</f>
        <v>N/A</v>
      </c>
      <c r="Q2653" s="3" t="str">
        <f>'yarn master raw '!M2653</f>
        <v>Shankar 6 Price Trend</v>
      </c>
      <c r="R2653" s="3" t="str">
        <f>'yarn master raw '!N2653</f>
        <v>Daily Rate</v>
      </c>
      <c r="S2653" s="3">
        <f t="shared" si="166"/>
        <v>2025</v>
      </c>
      <c r="T2653" s="3" t="str">
        <f t="shared" si="167"/>
        <v>June</v>
      </c>
    </row>
    <row r="2654" spans="1:20" hidden="1" x14ac:dyDescent="0.3">
      <c r="A2654" s="14">
        <f>'yarn master raw '!A2654</f>
        <v>45825</v>
      </c>
      <c r="B2654" s="3" t="str">
        <f>'yarn master raw '!B2654</f>
        <v>Raw Cotton</v>
      </c>
      <c r="C2654" s="3" t="str">
        <f>'yarn master raw '!C2654</f>
        <v>Cotton</v>
      </c>
      <c r="D2654" s="3" t="str">
        <f>IF('yarn master raw '!J2654="INR","India","Imported")</f>
        <v>India</v>
      </c>
      <c r="E2654" s="3" t="str">
        <f>'yarn master raw '!D2654</f>
        <v>MCX Cotton</v>
      </c>
      <c r="F2654" s="3" t="str">
        <f>'yarn master raw '!E2654</f>
        <v>Spot Rate</v>
      </c>
      <c r="G2654" s="3" t="str">
        <f>'yarn master raw '!F2654</f>
        <v>Spot</v>
      </c>
      <c r="H2654" s="3" t="str">
        <f>'yarn master raw '!G2654</f>
        <v>Raw Cotton</v>
      </c>
      <c r="I2654" s="12">
        <f>'yarn master raw '!I2654</f>
        <v>54000</v>
      </c>
      <c r="J2654" s="3" t="str">
        <f>'yarn master raw '!H2654</f>
        <v>₹/Bale</v>
      </c>
      <c r="K2654" s="3" t="str">
        <f>'yarn master raw '!J2654</f>
        <v>INR</v>
      </c>
      <c r="L2654" s="13">
        <f>_xlfn.XLOOKUP(K2654,'usd inr forecast '!$N$2:$N$6,'usd inr forecast '!$O$2:$O$6,1)</f>
        <v>1</v>
      </c>
      <c r="M2654" s="12">
        <f t="shared" si="164"/>
        <v>317.64705882352939</v>
      </c>
      <c r="N2654" s="3" t="str">
        <f t="shared" si="165"/>
        <v>₹/kg</v>
      </c>
      <c r="O2654" s="3" t="str">
        <f>'yarn master raw '!K2654</f>
        <v>Spot Rate</v>
      </c>
      <c r="P2654" s="3" t="str">
        <f>'yarn master raw '!L2654</f>
        <v>N/A</v>
      </c>
      <c r="Q2654" s="3" t="str">
        <f>'yarn master raw '!M2654</f>
        <v>Shankar 6 Price Trend</v>
      </c>
      <c r="R2654" s="3" t="str">
        <f>'yarn master raw '!N2654</f>
        <v>Daily Rate</v>
      </c>
      <c r="S2654" s="3">
        <f t="shared" si="166"/>
        <v>2025</v>
      </c>
      <c r="T2654" s="3" t="str">
        <f t="shared" si="167"/>
        <v>June</v>
      </c>
    </row>
    <row r="2655" spans="1:20" hidden="1" x14ac:dyDescent="0.3">
      <c r="A2655" s="14">
        <f>'yarn master raw '!A2655</f>
        <v>45824</v>
      </c>
      <c r="B2655" s="3" t="str">
        <f>'yarn master raw '!B2655</f>
        <v>Raw Cotton</v>
      </c>
      <c r="C2655" s="3" t="str">
        <f>'yarn master raw '!C2655</f>
        <v>Cotton</v>
      </c>
      <c r="D2655" s="3" t="str">
        <f>IF('yarn master raw '!J2655="INR","India","Imported")</f>
        <v>India</v>
      </c>
      <c r="E2655" s="3" t="str">
        <f>'yarn master raw '!D2655</f>
        <v>Shankar 6 (29mm/3.8mic)</v>
      </c>
      <c r="F2655" s="3" t="str">
        <f>'yarn master raw '!E2655</f>
        <v>29-3.8-76</v>
      </c>
      <c r="G2655" s="3" t="str">
        <f>'yarn master raw '!F2655</f>
        <v>Spot</v>
      </c>
      <c r="H2655" s="3" t="str">
        <f>'yarn master raw '!G2655</f>
        <v>Raw Cotton</v>
      </c>
      <c r="I2655" s="12">
        <f>'yarn master raw '!I2655</f>
        <v>53850</v>
      </c>
      <c r="J2655" s="3" t="str">
        <f>'yarn master raw '!H2655</f>
        <v>₹/Candy</v>
      </c>
      <c r="K2655" s="3" t="str">
        <f>'yarn master raw '!J2655</f>
        <v>INR</v>
      </c>
      <c r="L2655" s="13">
        <f>_xlfn.XLOOKUP(K2655,'usd inr forecast '!$N$2:$N$6,'usd inr forecast '!$O$2:$O$6,1)</f>
        <v>1</v>
      </c>
      <c r="M2655" s="12">
        <f t="shared" si="164"/>
        <v>151.4256790956639</v>
      </c>
      <c r="N2655" s="3" t="str">
        <f t="shared" si="165"/>
        <v>₹/kg</v>
      </c>
      <c r="O2655" s="3" t="str">
        <f>'yarn master raw '!K2655</f>
        <v>Spot Rate</v>
      </c>
      <c r="P2655" s="3" t="str">
        <f>'yarn master raw '!L2655</f>
        <v>N/A</v>
      </c>
      <c r="Q2655" s="3" t="str">
        <f>'yarn master raw '!M2655</f>
        <v>Shankar 6 Price Trend</v>
      </c>
      <c r="R2655" s="3" t="str">
        <f>'yarn master raw '!N2655</f>
        <v>Daily Rate</v>
      </c>
      <c r="S2655" s="3">
        <f t="shared" si="166"/>
        <v>2025</v>
      </c>
      <c r="T2655" s="3" t="str">
        <f t="shared" si="167"/>
        <v>June</v>
      </c>
    </row>
    <row r="2656" spans="1:20" hidden="1" x14ac:dyDescent="0.3">
      <c r="A2656" s="14">
        <f>'yarn master raw '!A2656</f>
        <v>45824</v>
      </c>
      <c r="B2656" s="3" t="str">
        <f>'yarn master raw '!B2656</f>
        <v>Raw Cotton</v>
      </c>
      <c r="C2656" s="3" t="str">
        <f>'yarn master raw '!C2656</f>
        <v>Cotton</v>
      </c>
      <c r="D2656" s="3" t="str">
        <f>IF('yarn master raw '!J2656="INR","India","Imported")</f>
        <v>India</v>
      </c>
      <c r="E2656" s="3" t="str">
        <f>'yarn master raw '!D2656</f>
        <v>V-797</v>
      </c>
      <c r="F2656" s="3" t="str">
        <f>'yarn master raw '!E2656</f>
        <v>13% Trash</v>
      </c>
      <c r="G2656" s="3" t="str">
        <f>'yarn master raw '!F2656</f>
        <v>Spot</v>
      </c>
      <c r="H2656" s="3" t="str">
        <f>'yarn master raw '!G2656</f>
        <v>Raw Cotton</v>
      </c>
      <c r="I2656" s="12">
        <f>'yarn master raw '!I2656</f>
        <v>37900</v>
      </c>
      <c r="J2656" s="3" t="str">
        <f>'yarn master raw '!H2656</f>
        <v>₹/Candy</v>
      </c>
      <c r="K2656" s="3" t="str">
        <f>'yarn master raw '!J2656</f>
        <v>INR</v>
      </c>
      <c r="L2656" s="13">
        <f>_xlfn.XLOOKUP(K2656,'usd inr forecast '!$N$2:$N$6,'usd inr forecast '!$O$2:$O$6,1)</f>
        <v>1</v>
      </c>
      <c r="M2656" s="12">
        <f t="shared" si="164"/>
        <v>106.57443338394916</v>
      </c>
      <c r="N2656" s="3" t="str">
        <f t="shared" si="165"/>
        <v>₹/kg</v>
      </c>
      <c r="O2656" s="3" t="str">
        <f>'yarn master raw '!K2656</f>
        <v>Spot Rate</v>
      </c>
      <c r="P2656" s="3" t="str">
        <f>'yarn master raw '!L2656</f>
        <v>N/A</v>
      </c>
      <c r="Q2656" s="3" t="str">
        <f>'yarn master raw '!M2656</f>
        <v>Shankar 6 Price Trend</v>
      </c>
      <c r="R2656" s="3" t="str">
        <f>'yarn master raw '!N2656</f>
        <v>Daily Rate</v>
      </c>
      <c r="S2656" s="3">
        <f t="shared" si="166"/>
        <v>2025</v>
      </c>
      <c r="T2656" s="3" t="str">
        <f t="shared" si="167"/>
        <v>June</v>
      </c>
    </row>
    <row r="2657" spans="1:20" hidden="1" x14ac:dyDescent="0.3">
      <c r="A2657" s="14">
        <f>'yarn master raw '!A2657</f>
        <v>45824</v>
      </c>
      <c r="B2657" s="3" t="str">
        <f>'yarn master raw '!B2657</f>
        <v>Raw Cotton</v>
      </c>
      <c r="C2657" s="3" t="str">
        <f>'yarn master raw '!C2657</f>
        <v>Cotton</v>
      </c>
      <c r="D2657" s="3" t="str">
        <f>IF('yarn master raw '!J2657="INR","India","Imported")</f>
        <v>India</v>
      </c>
      <c r="E2657" s="3" t="str">
        <f>'yarn master raw '!D2657</f>
        <v>MCX Cotton</v>
      </c>
      <c r="F2657" s="3" t="str">
        <f>'yarn master raw '!E2657</f>
        <v>Spot Rate</v>
      </c>
      <c r="G2657" s="3" t="str">
        <f>'yarn master raw '!F2657</f>
        <v>Spot</v>
      </c>
      <c r="H2657" s="3" t="str">
        <f>'yarn master raw '!G2657</f>
        <v>Raw Cotton</v>
      </c>
      <c r="I2657" s="12">
        <f>'yarn master raw '!I2657</f>
        <v>53980</v>
      </c>
      <c r="J2657" s="3" t="str">
        <f>'yarn master raw '!H2657</f>
        <v>₹/Bale</v>
      </c>
      <c r="K2657" s="3" t="str">
        <f>'yarn master raw '!J2657</f>
        <v>INR</v>
      </c>
      <c r="L2657" s="13">
        <f>_xlfn.XLOOKUP(K2657,'usd inr forecast '!$N$2:$N$6,'usd inr forecast '!$O$2:$O$6,1)</f>
        <v>1</v>
      </c>
      <c r="M2657" s="12">
        <f t="shared" si="164"/>
        <v>317.52941176470586</v>
      </c>
      <c r="N2657" s="3" t="str">
        <f t="shared" si="165"/>
        <v>₹/kg</v>
      </c>
      <c r="O2657" s="3" t="str">
        <f>'yarn master raw '!K2657</f>
        <v>Spot Rate</v>
      </c>
      <c r="P2657" s="3" t="str">
        <f>'yarn master raw '!L2657</f>
        <v>N/A</v>
      </c>
      <c r="Q2657" s="3" t="str">
        <f>'yarn master raw '!M2657</f>
        <v>Shankar 6 Price Trend</v>
      </c>
      <c r="R2657" s="3" t="str">
        <f>'yarn master raw '!N2657</f>
        <v>Daily Rate</v>
      </c>
      <c r="S2657" s="3">
        <f t="shared" si="166"/>
        <v>2025</v>
      </c>
      <c r="T2657" s="3" t="str">
        <f t="shared" si="167"/>
        <v>June</v>
      </c>
    </row>
    <row r="2658" spans="1:20" hidden="1" x14ac:dyDescent="0.3">
      <c r="A2658" s="14">
        <f>'yarn master raw '!A2658</f>
        <v>45822</v>
      </c>
      <c r="B2658" s="3" t="str">
        <f>'yarn master raw '!B2658</f>
        <v>Raw Cotton</v>
      </c>
      <c r="C2658" s="3" t="str">
        <f>'yarn master raw '!C2658</f>
        <v>Cotton</v>
      </c>
      <c r="D2658" s="3" t="str">
        <f>IF('yarn master raw '!J2658="INR","India","Imported")</f>
        <v>India</v>
      </c>
      <c r="E2658" s="3" t="str">
        <f>'yarn master raw '!D2658</f>
        <v>Shankar 6 (29mm/3.8mic)</v>
      </c>
      <c r="F2658" s="3" t="str">
        <f>'yarn master raw '!E2658</f>
        <v>29-3.8-76</v>
      </c>
      <c r="G2658" s="3" t="str">
        <f>'yarn master raw '!F2658</f>
        <v>Spot</v>
      </c>
      <c r="H2658" s="3" t="str">
        <f>'yarn master raw '!G2658</f>
        <v>Raw Cotton</v>
      </c>
      <c r="I2658" s="12">
        <f>'yarn master raw '!I2658</f>
        <v>53900</v>
      </c>
      <c r="J2658" s="3" t="str">
        <f>'yarn master raw '!H2658</f>
        <v>₹/Candy</v>
      </c>
      <c r="K2658" s="3" t="str">
        <f>'yarn master raw '!J2658</f>
        <v>INR</v>
      </c>
      <c r="L2658" s="13">
        <f>_xlfn.XLOOKUP(K2658,'usd inr forecast '!$N$2:$N$6,'usd inr forecast '!$O$2:$O$6,1)</f>
        <v>1</v>
      </c>
      <c r="M2658" s="12">
        <f t="shared" si="164"/>
        <v>151.56627861200158</v>
      </c>
      <c r="N2658" s="3" t="str">
        <f t="shared" si="165"/>
        <v>₹/kg</v>
      </c>
      <c r="O2658" s="3" t="str">
        <f>'yarn master raw '!K2658</f>
        <v>Spot Rate</v>
      </c>
      <c r="P2658" s="3" t="str">
        <f>'yarn master raw '!L2658</f>
        <v>N/A</v>
      </c>
      <c r="Q2658" s="3" t="str">
        <f>'yarn master raw '!M2658</f>
        <v>Shankar 6 Price Trend</v>
      </c>
      <c r="R2658" s="3" t="str">
        <f>'yarn master raw '!N2658</f>
        <v>Daily Rate</v>
      </c>
      <c r="S2658" s="3">
        <f t="shared" si="166"/>
        <v>2025</v>
      </c>
      <c r="T2658" s="3" t="str">
        <f t="shared" si="167"/>
        <v>June</v>
      </c>
    </row>
    <row r="2659" spans="1:20" hidden="1" x14ac:dyDescent="0.3">
      <c r="A2659" s="14">
        <f>'yarn master raw '!A2659</f>
        <v>45822</v>
      </c>
      <c r="B2659" s="3" t="str">
        <f>'yarn master raw '!B2659</f>
        <v>Raw Cotton</v>
      </c>
      <c r="C2659" s="3" t="str">
        <f>'yarn master raw '!C2659</f>
        <v>Cotton</v>
      </c>
      <c r="D2659" s="3" t="str">
        <f>IF('yarn master raw '!J2659="INR","India","Imported")</f>
        <v>India</v>
      </c>
      <c r="E2659" s="3" t="str">
        <f>'yarn master raw '!D2659</f>
        <v>V-797</v>
      </c>
      <c r="F2659" s="3" t="str">
        <f>'yarn master raw '!E2659</f>
        <v>13% Trash</v>
      </c>
      <c r="G2659" s="3" t="str">
        <f>'yarn master raw '!F2659</f>
        <v>Spot</v>
      </c>
      <c r="H2659" s="3" t="str">
        <f>'yarn master raw '!G2659</f>
        <v>Raw Cotton</v>
      </c>
      <c r="I2659" s="12">
        <f>'yarn master raw '!I2659</f>
        <v>37900</v>
      </c>
      <c r="J2659" s="3" t="str">
        <f>'yarn master raw '!H2659</f>
        <v>₹/Candy</v>
      </c>
      <c r="K2659" s="3" t="str">
        <f>'yarn master raw '!J2659</f>
        <v>INR</v>
      </c>
      <c r="L2659" s="13">
        <f>_xlfn.XLOOKUP(K2659,'usd inr forecast '!$N$2:$N$6,'usd inr forecast '!$O$2:$O$6,1)</f>
        <v>1</v>
      </c>
      <c r="M2659" s="12">
        <f t="shared" si="164"/>
        <v>106.57443338394916</v>
      </c>
      <c r="N2659" s="3" t="str">
        <f t="shared" si="165"/>
        <v>₹/kg</v>
      </c>
      <c r="O2659" s="3" t="str">
        <f>'yarn master raw '!K2659</f>
        <v>Spot Rate</v>
      </c>
      <c r="P2659" s="3" t="str">
        <f>'yarn master raw '!L2659</f>
        <v>N/A</v>
      </c>
      <c r="Q2659" s="3" t="str">
        <f>'yarn master raw '!M2659</f>
        <v>Shankar 6 Price Trend</v>
      </c>
      <c r="R2659" s="3" t="str">
        <f>'yarn master raw '!N2659</f>
        <v>Daily Rate</v>
      </c>
      <c r="S2659" s="3">
        <f t="shared" si="166"/>
        <v>2025</v>
      </c>
      <c r="T2659" s="3" t="str">
        <f t="shared" si="167"/>
        <v>June</v>
      </c>
    </row>
    <row r="2660" spans="1:20" hidden="1" x14ac:dyDescent="0.3">
      <c r="A2660" s="14">
        <f>'yarn master raw '!A2660</f>
        <v>45822</v>
      </c>
      <c r="B2660" s="3" t="str">
        <f>'yarn master raw '!B2660</f>
        <v>Raw Cotton</v>
      </c>
      <c r="C2660" s="3" t="str">
        <f>'yarn master raw '!C2660</f>
        <v>Cotton</v>
      </c>
      <c r="D2660" s="3" t="str">
        <f>IF('yarn master raw '!J2660="INR","India","Imported")</f>
        <v>India</v>
      </c>
      <c r="E2660" s="3" t="str">
        <f>'yarn master raw '!D2660</f>
        <v>MCX Cotton</v>
      </c>
      <c r="F2660" s="3" t="str">
        <f>'yarn master raw '!E2660</f>
        <v>Spot Rate</v>
      </c>
      <c r="G2660" s="3" t="str">
        <f>'yarn master raw '!F2660</f>
        <v>Spot</v>
      </c>
      <c r="H2660" s="3" t="str">
        <f>'yarn master raw '!G2660</f>
        <v>Raw Cotton</v>
      </c>
      <c r="I2660" s="12">
        <f>'yarn master raw '!I2660</f>
        <v>54140</v>
      </c>
      <c r="J2660" s="3" t="str">
        <f>'yarn master raw '!H2660</f>
        <v>₹/Bale</v>
      </c>
      <c r="K2660" s="3" t="str">
        <f>'yarn master raw '!J2660</f>
        <v>INR</v>
      </c>
      <c r="L2660" s="13">
        <f>_xlfn.XLOOKUP(K2660,'usd inr forecast '!$N$2:$N$6,'usd inr forecast '!$O$2:$O$6,1)</f>
        <v>1</v>
      </c>
      <c r="M2660" s="12">
        <f t="shared" si="164"/>
        <v>318.47058823529414</v>
      </c>
      <c r="N2660" s="3" t="str">
        <f t="shared" si="165"/>
        <v>₹/kg</v>
      </c>
      <c r="O2660" s="3" t="str">
        <f>'yarn master raw '!K2660</f>
        <v>Spot Rate</v>
      </c>
      <c r="P2660" s="3" t="str">
        <f>'yarn master raw '!L2660</f>
        <v>N/A</v>
      </c>
      <c r="Q2660" s="3" t="str">
        <f>'yarn master raw '!M2660</f>
        <v>Shankar 6 Price Trend</v>
      </c>
      <c r="R2660" s="3" t="str">
        <f>'yarn master raw '!N2660</f>
        <v>Daily Rate</v>
      </c>
      <c r="S2660" s="3">
        <f t="shared" si="166"/>
        <v>2025</v>
      </c>
      <c r="T2660" s="3" t="str">
        <f t="shared" si="167"/>
        <v>June</v>
      </c>
    </row>
    <row r="2661" spans="1:20" hidden="1" x14ac:dyDescent="0.3">
      <c r="A2661" s="14">
        <f>'yarn master raw '!A2661</f>
        <v>45821</v>
      </c>
      <c r="B2661" s="3" t="str">
        <f>'yarn master raw '!B2661</f>
        <v>Raw Cotton</v>
      </c>
      <c r="C2661" s="3" t="str">
        <f>'yarn master raw '!C2661</f>
        <v>Cotton</v>
      </c>
      <c r="D2661" s="3" t="str">
        <f>IF('yarn master raw '!J2661="INR","India","Imported")</f>
        <v>India</v>
      </c>
      <c r="E2661" s="3" t="str">
        <f>'yarn master raw '!D2661</f>
        <v>Shankar 6 (29mm/3.8mic)</v>
      </c>
      <c r="F2661" s="3" t="str">
        <f>'yarn master raw '!E2661</f>
        <v>29-3.8-76</v>
      </c>
      <c r="G2661" s="3" t="str">
        <f>'yarn master raw '!F2661</f>
        <v>Spot</v>
      </c>
      <c r="H2661" s="3" t="str">
        <f>'yarn master raw '!G2661</f>
        <v>Raw Cotton</v>
      </c>
      <c r="I2661" s="12">
        <f>'yarn master raw '!I2661</f>
        <v>53950</v>
      </c>
      <c r="J2661" s="3" t="str">
        <f>'yarn master raw '!H2661</f>
        <v>₹/Candy</v>
      </c>
      <c r="K2661" s="3" t="str">
        <f>'yarn master raw '!J2661</f>
        <v>INR</v>
      </c>
      <c r="L2661" s="13">
        <f>_xlfn.XLOOKUP(K2661,'usd inr forecast '!$N$2:$N$6,'usd inr forecast '!$O$2:$O$6,1)</f>
        <v>1</v>
      </c>
      <c r="M2661" s="12">
        <f t="shared" si="164"/>
        <v>151.70687812833924</v>
      </c>
      <c r="N2661" s="3" t="str">
        <f t="shared" si="165"/>
        <v>₹/kg</v>
      </c>
      <c r="O2661" s="3" t="str">
        <f>'yarn master raw '!K2661</f>
        <v>Spot Rate</v>
      </c>
      <c r="P2661" s="3" t="str">
        <f>'yarn master raw '!L2661</f>
        <v>N/A</v>
      </c>
      <c r="Q2661" s="3" t="str">
        <f>'yarn master raw '!M2661</f>
        <v>Shankar 6 Price Trend</v>
      </c>
      <c r="R2661" s="3" t="str">
        <f>'yarn master raw '!N2661</f>
        <v>Daily Rate</v>
      </c>
      <c r="S2661" s="3">
        <f t="shared" si="166"/>
        <v>2025</v>
      </c>
      <c r="T2661" s="3" t="str">
        <f t="shared" si="167"/>
        <v>June</v>
      </c>
    </row>
    <row r="2662" spans="1:20" hidden="1" x14ac:dyDescent="0.3">
      <c r="A2662" s="14">
        <f>'yarn master raw '!A2662</f>
        <v>45821</v>
      </c>
      <c r="B2662" s="3" t="str">
        <f>'yarn master raw '!B2662</f>
        <v>Raw Cotton</v>
      </c>
      <c r="C2662" s="3" t="str">
        <f>'yarn master raw '!C2662</f>
        <v>Cotton</v>
      </c>
      <c r="D2662" s="3" t="str">
        <f>IF('yarn master raw '!J2662="INR","India","Imported")</f>
        <v>India</v>
      </c>
      <c r="E2662" s="3" t="str">
        <f>'yarn master raw '!D2662</f>
        <v>V-797</v>
      </c>
      <c r="F2662" s="3" t="str">
        <f>'yarn master raw '!E2662</f>
        <v>13% Trash</v>
      </c>
      <c r="G2662" s="3" t="str">
        <f>'yarn master raw '!F2662</f>
        <v>Spot</v>
      </c>
      <c r="H2662" s="3" t="str">
        <f>'yarn master raw '!G2662</f>
        <v>Raw Cotton</v>
      </c>
      <c r="I2662" s="12">
        <f>'yarn master raw '!I2662</f>
        <v>37900</v>
      </c>
      <c r="J2662" s="3" t="str">
        <f>'yarn master raw '!H2662</f>
        <v>₹/Candy</v>
      </c>
      <c r="K2662" s="3" t="str">
        <f>'yarn master raw '!J2662</f>
        <v>INR</v>
      </c>
      <c r="L2662" s="13">
        <f>_xlfn.XLOOKUP(K2662,'usd inr forecast '!$N$2:$N$6,'usd inr forecast '!$O$2:$O$6,1)</f>
        <v>1</v>
      </c>
      <c r="M2662" s="12">
        <f t="shared" si="164"/>
        <v>106.57443338394916</v>
      </c>
      <c r="N2662" s="3" t="str">
        <f t="shared" si="165"/>
        <v>₹/kg</v>
      </c>
      <c r="O2662" s="3" t="str">
        <f>'yarn master raw '!K2662</f>
        <v>Spot Rate</v>
      </c>
      <c r="P2662" s="3" t="str">
        <f>'yarn master raw '!L2662</f>
        <v>N/A</v>
      </c>
      <c r="Q2662" s="3" t="str">
        <f>'yarn master raw '!M2662</f>
        <v>Shankar 6 Price Trend</v>
      </c>
      <c r="R2662" s="3" t="str">
        <f>'yarn master raw '!N2662</f>
        <v>Daily Rate</v>
      </c>
      <c r="S2662" s="3">
        <f t="shared" si="166"/>
        <v>2025</v>
      </c>
      <c r="T2662" s="3" t="str">
        <f t="shared" si="167"/>
        <v>June</v>
      </c>
    </row>
    <row r="2663" spans="1:20" hidden="1" x14ac:dyDescent="0.3">
      <c r="A2663" s="14">
        <f>'yarn master raw '!A2663</f>
        <v>45821</v>
      </c>
      <c r="B2663" s="3" t="str">
        <f>'yarn master raw '!B2663</f>
        <v>Raw Cotton</v>
      </c>
      <c r="C2663" s="3" t="str">
        <f>'yarn master raw '!C2663</f>
        <v>Cotton</v>
      </c>
      <c r="D2663" s="3" t="str">
        <f>IF('yarn master raw '!J2663="INR","India","Imported")</f>
        <v>India</v>
      </c>
      <c r="E2663" s="3" t="str">
        <f>'yarn master raw '!D2663</f>
        <v>MCX Cotton</v>
      </c>
      <c r="F2663" s="3" t="str">
        <f>'yarn master raw '!E2663</f>
        <v>Spot Rate</v>
      </c>
      <c r="G2663" s="3" t="str">
        <f>'yarn master raw '!F2663</f>
        <v>Spot</v>
      </c>
      <c r="H2663" s="3" t="str">
        <f>'yarn master raw '!G2663</f>
        <v>Raw Cotton</v>
      </c>
      <c r="I2663" s="12">
        <f>'yarn master raw '!I2663</f>
        <v>54140</v>
      </c>
      <c r="J2663" s="3" t="str">
        <f>'yarn master raw '!H2663</f>
        <v>₹/Bale</v>
      </c>
      <c r="K2663" s="3" t="str">
        <f>'yarn master raw '!J2663</f>
        <v>INR</v>
      </c>
      <c r="L2663" s="13">
        <f>_xlfn.XLOOKUP(K2663,'usd inr forecast '!$N$2:$N$6,'usd inr forecast '!$O$2:$O$6,1)</f>
        <v>1</v>
      </c>
      <c r="M2663" s="12">
        <f t="shared" si="164"/>
        <v>318.47058823529414</v>
      </c>
      <c r="N2663" s="3" t="str">
        <f t="shared" si="165"/>
        <v>₹/kg</v>
      </c>
      <c r="O2663" s="3" t="str">
        <f>'yarn master raw '!K2663</f>
        <v>Spot Rate</v>
      </c>
      <c r="P2663" s="3" t="str">
        <f>'yarn master raw '!L2663</f>
        <v>N/A</v>
      </c>
      <c r="Q2663" s="3" t="str">
        <f>'yarn master raw '!M2663</f>
        <v>Shankar 6 Price Trend</v>
      </c>
      <c r="R2663" s="3" t="str">
        <f>'yarn master raw '!N2663</f>
        <v>Daily Rate</v>
      </c>
      <c r="S2663" s="3">
        <f t="shared" si="166"/>
        <v>2025</v>
      </c>
      <c r="T2663" s="3" t="str">
        <f t="shared" si="167"/>
        <v>June</v>
      </c>
    </row>
    <row r="2664" spans="1:20" hidden="1" x14ac:dyDescent="0.3">
      <c r="A2664" s="14">
        <f>'yarn master raw '!A2664</f>
        <v>45820</v>
      </c>
      <c r="B2664" s="3" t="str">
        <f>'yarn master raw '!B2664</f>
        <v>Raw Cotton</v>
      </c>
      <c r="C2664" s="3" t="str">
        <f>'yarn master raw '!C2664</f>
        <v>Cotton</v>
      </c>
      <c r="D2664" s="3" t="str">
        <f>IF('yarn master raw '!J2664="INR","India","Imported")</f>
        <v>India</v>
      </c>
      <c r="E2664" s="3" t="str">
        <f>'yarn master raw '!D2664</f>
        <v>Shankar 6 (29mm/3.8mic)</v>
      </c>
      <c r="F2664" s="3" t="str">
        <f>'yarn master raw '!E2664</f>
        <v>29-3.8-76</v>
      </c>
      <c r="G2664" s="3" t="str">
        <f>'yarn master raw '!F2664</f>
        <v>Spot</v>
      </c>
      <c r="H2664" s="3" t="str">
        <f>'yarn master raw '!G2664</f>
        <v>Raw Cotton</v>
      </c>
      <c r="I2664" s="12">
        <f>'yarn master raw '!I2664</f>
        <v>53850</v>
      </c>
      <c r="J2664" s="3" t="str">
        <f>'yarn master raw '!H2664</f>
        <v>₹/Candy</v>
      </c>
      <c r="K2664" s="3" t="str">
        <f>'yarn master raw '!J2664</f>
        <v>INR</v>
      </c>
      <c r="L2664" s="13">
        <f>_xlfn.XLOOKUP(K2664,'usd inr forecast '!$N$2:$N$6,'usd inr forecast '!$O$2:$O$6,1)</f>
        <v>1</v>
      </c>
      <c r="M2664" s="12">
        <f t="shared" si="164"/>
        <v>151.4256790956639</v>
      </c>
      <c r="N2664" s="3" t="str">
        <f t="shared" si="165"/>
        <v>₹/kg</v>
      </c>
      <c r="O2664" s="3" t="str">
        <f>'yarn master raw '!K2664</f>
        <v>Spot Rate</v>
      </c>
      <c r="P2664" s="3" t="str">
        <f>'yarn master raw '!L2664</f>
        <v>N/A</v>
      </c>
      <c r="Q2664" s="3" t="str">
        <f>'yarn master raw '!M2664</f>
        <v>Shankar 6 Price Trend</v>
      </c>
      <c r="R2664" s="3" t="str">
        <f>'yarn master raw '!N2664</f>
        <v>Daily Rate</v>
      </c>
      <c r="S2664" s="3">
        <f t="shared" si="166"/>
        <v>2025</v>
      </c>
      <c r="T2664" s="3" t="str">
        <f t="shared" si="167"/>
        <v>June</v>
      </c>
    </row>
    <row r="2665" spans="1:20" hidden="1" x14ac:dyDescent="0.3">
      <c r="A2665" s="14">
        <f>'yarn master raw '!A2665</f>
        <v>45820</v>
      </c>
      <c r="B2665" s="3" t="str">
        <f>'yarn master raw '!B2665</f>
        <v>Raw Cotton</v>
      </c>
      <c r="C2665" s="3" t="str">
        <f>'yarn master raw '!C2665</f>
        <v>Cotton</v>
      </c>
      <c r="D2665" s="3" t="str">
        <f>IF('yarn master raw '!J2665="INR","India","Imported")</f>
        <v>India</v>
      </c>
      <c r="E2665" s="3" t="str">
        <f>'yarn master raw '!D2665</f>
        <v>V-797</v>
      </c>
      <c r="F2665" s="3" t="str">
        <f>'yarn master raw '!E2665</f>
        <v>13% Trash</v>
      </c>
      <c r="G2665" s="3" t="str">
        <f>'yarn master raw '!F2665</f>
        <v>Spot</v>
      </c>
      <c r="H2665" s="3" t="str">
        <f>'yarn master raw '!G2665</f>
        <v>Raw Cotton</v>
      </c>
      <c r="I2665" s="12">
        <f>'yarn master raw '!I2665</f>
        <v>38000</v>
      </c>
      <c r="J2665" s="3" t="str">
        <f>'yarn master raw '!H2665</f>
        <v>₹/Candy</v>
      </c>
      <c r="K2665" s="3" t="str">
        <f>'yarn master raw '!J2665</f>
        <v>INR</v>
      </c>
      <c r="L2665" s="13">
        <f>_xlfn.XLOOKUP(K2665,'usd inr forecast '!$N$2:$N$6,'usd inr forecast '!$O$2:$O$6,1)</f>
        <v>1</v>
      </c>
      <c r="M2665" s="12">
        <f t="shared" si="164"/>
        <v>106.85563241662449</v>
      </c>
      <c r="N2665" s="3" t="str">
        <f t="shared" si="165"/>
        <v>₹/kg</v>
      </c>
      <c r="O2665" s="3" t="str">
        <f>'yarn master raw '!K2665</f>
        <v>Spot Rate</v>
      </c>
      <c r="P2665" s="3" t="str">
        <f>'yarn master raw '!L2665</f>
        <v>N/A</v>
      </c>
      <c r="Q2665" s="3" t="str">
        <f>'yarn master raw '!M2665</f>
        <v>Shankar 6 Price Trend</v>
      </c>
      <c r="R2665" s="3" t="str">
        <f>'yarn master raw '!N2665</f>
        <v>Daily Rate</v>
      </c>
      <c r="S2665" s="3">
        <f t="shared" si="166"/>
        <v>2025</v>
      </c>
      <c r="T2665" s="3" t="str">
        <f t="shared" si="167"/>
        <v>June</v>
      </c>
    </row>
    <row r="2666" spans="1:20" hidden="1" x14ac:dyDescent="0.3">
      <c r="A2666" s="14">
        <f>'yarn master raw '!A2666</f>
        <v>45820</v>
      </c>
      <c r="B2666" s="3" t="str">
        <f>'yarn master raw '!B2666</f>
        <v>Raw Cotton</v>
      </c>
      <c r="C2666" s="3" t="str">
        <f>'yarn master raw '!C2666</f>
        <v>Cotton</v>
      </c>
      <c r="D2666" s="3" t="str">
        <f>IF('yarn master raw '!J2666="INR","India","Imported")</f>
        <v>India</v>
      </c>
      <c r="E2666" s="3" t="str">
        <f>'yarn master raw '!D2666</f>
        <v>MCX Cotton</v>
      </c>
      <c r="F2666" s="3" t="str">
        <f>'yarn master raw '!E2666</f>
        <v>Spot Rate</v>
      </c>
      <c r="G2666" s="3" t="str">
        <f>'yarn master raw '!F2666</f>
        <v>Spot</v>
      </c>
      <c r="H2666" s="3" t="str">
        <f>'yarn master raw '!G2666</f>
        <v>Raw Cotton</v>
      </c>
      <c r="I2666" s="12">
        <f>'yarn master raw '!I2666</f>
        <v>54120</v>
      </c>
      <c r="J2666" s="3" t="str">
        <f>'yarn master raw '!H2666</f>
        <v>₹/Bale</v>
      </c>
      <c r="K2666" s="3" t="str">
        <f>'yarn master raw '!J2666</f>
        <v>INR</v>
      </c>
      <c r="L2666" s="13">
        <f>_xlfn.XLOOKUP(K2666,'usd inr forecast '!$N$2:$N$6,'usd inr forecast '!$O$2:$O$6,1)</f>
        <v>1</v>
      </c>
      <c r="M2666" s="12">
        <f t="shared" si="164"/>
        <v>318.35294117647061</v>
      </c>
      <c r="N2666" s="3" t="str">
        <f t="shared" si="165"/>
        <v>₹/kg</v>
      </c>
      <c r="O2666" s="3" t="str">
        <f>'yarn master raw '!K2666</f>
        <v>Spot Rate</v>
      </c>
      <c r="P2666" s="3" t="str">
        <f>'yarn master raw '!L2666</f>
        <v>N/A</v>
      </c>
      <c r="Q2666" s="3" t="str">
        <f>'yarn master raw '!M2666</f>
        <v>Shankar 6 Price Trend</v>
      </c>
      <c r="R2666" s="3" t="str">
        <f>'yarn master raw '!N2666</f>
        <v>Daily Rate</v>
      </c>
      <c r="S2666" s="3">
        <f t="shared" si="166"/>
        <v>2025</v>
      </c>
      <c r="T2666" s="3" t="str">
        <f t="shared" si="167"/>
        <v>June</v>
      </c>
    </row>
    <row r="2667" spans="1:20" hidden="1" x14ac:dyDescent="0.3">
      <c r="A2667" s="14">
        <f>'yarn master raw '!A2667</f>
        <v>45819</v>
      </c>
      <c r="B2667" s="3" t="str">
        <f>'yarn master raw '!B2667</f>
        <v>Raw Cotton</v>
      </c>
      <c r="C2667" s="3" t="str">
        <f>'yarn master raw '!C2667</f>
        <v>Cotton</v>
      </c>
      <c r="D2667" s="3" t="str">
        <f>IF('yarn master raw '!J2667="INR","India","Imported")</f>
        <v>India</v>
      </c>
      <c r="E2667" s="3" t="str">
        <f>'yarn master raw '!D2667</f>
        <v>Shankar 6 (29mm/3.8mic)</v>
      </c>
      <c r="F2667" s="3" t="str">
        <f>'yarn master raw '!E2667</f>
        <v>29-3.8-76</v>
      </c>
      <c r="G2667" s="3" t="str">
        <f>'yarn master raw '!F2667</f>
        <v>Spot</v>
      </c>
      <c r="H2667" s="3" t="str">
        <f>'yarn master raw '!G2667</f>
        <v>Raw Cotton</v>
      </c>
      <c r="I2667" s="12">
        <f>'yarn master raw '!I2667</f>
        <v>53850</v>
      </c>
      <c r="J2667" s="3" t="str">
        <f>'yarn master raw '!H2667</f>
        <v>₹/Candy</v>
      </c>
      <c r="K2667" s="3" t="str">
        <f>'yarn master raw '!J2667</f>
        <v>INR</v>
      </c>
      <c r="L2667" s="13">
        <f>_xlfn.XLOOKUP(K2667,'usd inr forecast '!$N$2:$N$6,'usd inr forecast '!$O$2:$O$6,1)</f>
        <v>1</v>
      </c>
      <c r="M2667" s="12">
        <f t="shared" si="164"/>
        <v>151.4256790956639</v>
      </c>
      <c r="N2667" s="3" t="str">
        <f t="shared" si="165"/>
        <v>₹/kg</v>
      </c>
      <c r="O2667" s="3" t="str">
        <f>'yarn master raw '!K2667</f>
        <v>Spot Rate</v>
      </c>
      <c r="P2667" s="3" t="str">
        <f>'yarn master raw '!L2667</f>
        <v>N/A</v>
      </c>
      <c r="Q2667" s="3" t="str">
        <f>'yarn master raw '!M2667</f>
        <v>Shankar 6 Price Trend</v>
      </c>
      <c r="R2667" s="3" t="str">
        <f>'yarn master raw '!N2667</f>
        <v>Daily Rate</v>
      </c>
      <c r="S2667" s="3">
        <f t="shared" si="166"/>
        <v>2025</v>
      </c>
      <c r="T2667" s="3" t="str">
        <f t="shared" si="167"/>
        <v>June</v>
      </c>
    </row>
    <row r="2668" spans="1:20" hidden="1" x14ac:dyDescent="0.3">
      <c r="A2668" s="14">
        <f>'yarn master raw '!A2668</f>
        <v>45819</v>
      </c>
      <c r="B2668" s="3" t="str">
        <f>'yarn master raw '!B2668</f>
        <v>Raw Cotton</v>
      </c>
      <c r="C2668" s="3" t="str">
        <f>'yarn master raw '!C2668</f>
        <v>Cotton</v>
      </c>
      <c r="D2668" s="3" t="str">
        <f>IF('yarn master raw '!J2668="INR","India","Imported")</f>
        <v>India</v>
      </c>
      <c r="E2668" s="3" t="str">
        <f>'yarn master raw '!D2668</f>
        <v>V-797</v>
      </c>
      <c r="F2668" s="3" t="str">
        <f>'yarn master raw '!E2668</f>
        <v>13% Trash</v>
      </c>
      <c r="G2668" s="3" t="str">
        <f>'yarn master raw '!F2668</f>
        <v>Spot</v>
      </c>
      <c r="H2668" s="3" t="str">
        <f>'yarn master raw '!G2668</f>
        <v>Raw Cotton</v>
      </c>
      <c r="I2668" s="12">
        <f>'yarn master raw '!I2668</f>
        <v>37900</v>
      </c>
      <c r="J2668" s="3" t="str">
        <f>'yarn master raw '!H2668</f>
        <v>₹/Candy</v>
      </c>
      <c r="K2668" s="3" t="str">
        <f>'yarn master raw '!J2668</f>
        <v>INR</v>
      </c>
      <c r="L2668" s="13">
        <f>_xlfn.XLOOKUP(K2668,'usd inr forecast '!$N$2:$N$6,'usd inr forecast '!$O$2:$O$6,1)</f>
        <v>1</v>
      </c>
      <c r="M2668" s="12">
        <f t="shared" si="164"/>
        <v>106.57443338394916</v>
      </c>
      <c r="N2668" s="3" t="str">
        <f t="shared" si="165"/>
        <v>₹/kg</v>
      </c>
      <c r="O2668" s="3" t="str">
        <f>'yarn master raw '!K2668</f>
        <v>Spot Rate</v>
      </c>
      <c r="P2668" s="3" t="str">
        <f>'yarn master raw '!L2668</f>
        <v>N/A</v>
      </c>
      <c r="Q2668" s="3" t="str">
        <f>'yarn master raw '!M2668</f>
        <v>Shankar 6 Price Trend</v>
      </c>
      <c r="R2668" s="3" t="str">
        <f>'yarn master raw '!N2668</f>
        <v>Daily Rate</v>
      </c>
      <c r="S2668" s="3">
        <f t="shared" si="166"/>
        <v>2025</v>
      </c>
      <c r="T2668" s="3" t="str">
        <f t="shared" si="167"/>
        <v>June</v>
      </c>
    </row>
    <row r="2669" spans="1:20" hidden="1" x14ac:dyDescent="0.3">
      <c r="A2669" s="14">
        <f>'yarn master raw '!A2669</f>
        <v>45819</v>
      </c>
      <c r="B2669" s="3" t="str">
        <f>'yarn master raw '!B2669</f>
        <v>Raw Cotton</v>
      </c>
      <c r="C2669" s="3" t="str">
        <f>'yarn master raw '!C2669</f>
        <v>Cotton</v>
      </c>
      <c r="D2669" s="3" t="str">
        <f>IF('yarn master raw '!J2669="INR","India","Imported")</f>
        <v>India</v>
      </c>
      <c r="E2669" s="3" t="str">
        <f>'yarn master raw '!D2669</f>
        <v>MCX Cotton</v>
      </c>
      <c r="F2669" s="3" t="str">
        <f>'yarn master raw '!E2669</f>
        <v>Spot Rate</v>
      </c>
      <c r="G2669" s="3" t="str">
        <f>'yarn master raw '!F2669</f>
        <v>Spot</v>
      </c>
      <c r="H2669" s="3" t="str">
        <f>'yarn master raw '!G2669</f>
        <v>Raw Cotton</v>
      </c>
      <c r="I2669" s="12">
        <f>'yarn master raw '!I2669</f>
        <v>54100</v>
      </c>
      <c r="J2669" s="3" t="str">
        <f>'yarn master raw '!H2669</f>
        <v>₹/Bale</v>
      </c>
      <c r="K2669" s="3" t="str">
        <f>'yarn master raw '!J2669</f>
        <v>INR</v>
      </c>
      <c r="L2669" s="13">
        <f>_xlfn.XLOOKUP(K2669,'usd inr forecast '!$N$2:$N$6,'usd inr forecast '!$O$2:$O$6,1)</f>
        <v>1</v>
      </c>
      <c r="M2669" s="12">
        <f t="shared" si="164"/>
        <v>318.23529411764707</v>
      </c>
      <c r="N2669" s="3" t="str">
        <f t="shared" si="165"/>
        <v>₹/kg</v>
      </c>
      <c r="O2669" s="3" t="str">
        <f>'yarn master raw '!K2669</f>
        <v>Spot Rate</v>
      </c>
      <c r="P2669" s="3" t="str">
        <f>'yarn master raw '!L2669</f>
        <v>N/A</v>
      </c>
      <c r="Q2669" s="3" t="str">
        <f>'yarn master raw '!M2669</f>
        <v>Shankar 6 Price Trend</v>
      </c>
      <c r="R2669" s="3" t="str">
        <f>'yarn master raw '!N2669</f>
        <v>Daily Rate</v>
      </c>
      <c r="S2669" s="3">
        <f t="shared" si="166"/>
        <v>2025</v>
      </c>
      <c r="T2669" s="3" t="str">
        <f t="shared" si="167"/>
        <v>June</v>
      </c>
    </row>
    <row r="2670" spans="1:20" hidden="1" x14ac:dyDescent="0.3">
      <c r="A2670" s="14">
        <f>'yarn master raw '!A2670</f>
        <v>45818</v>
      </c>
      <c r="B2670" s="3" t="str">
        <f>'yarn master raw '!B2670</f>
        <v>Raw Cotton</v>
      </c>
      <c r="C2670" s="3" t="str">
        <f>'yarn master raw '!C2670</f>
        <v>Cotton</v>
      </c>
      <c r="D2670" s="3" t="str">
        <f>IF('yarn master raw '!J2670="INR","India","Imported")</f>
        <v>India</v>
      </c>
      <c r="E2670" s="3" t="str">
        <f>'yarn master raw '!D2670</f>
        <v>Shankar 6 (29mm/3.8mic)</v>
      </c>
      <c r="F2670" s="3" t="str">
        <f>'yarn master raw '!E2670</f>
        <v>29-3.8-76</v>
      </c>
      <c r="G2670" s="3" t="str">
        <f>'yarn master raw '!F2670</f>
        <v>Spot</v>
      </c>
      <c r="H2670" s="3" t="str">
        <f>'yarn master raw '!G2670</f>
        <v>Raw Cotton</v>
      </c>
      <c r="I2670" s="12">
        <f>'yarn master raw '!I2670</f>
        <v>53900</v>
      </c>
      <c r="J2670" s="3" t="str">
        <f>'yarn master raw '!H2670</f>
        <v>₹/Candy</v>
      </c>
      <c r="K2670" s="3" t="str">
        <f>'yarn master raw '!J2670</f>
        <v>INR</v>
      </c>
      <c r="L2670" s="13">
        <f>_xlfn.XLOOKUP(K2670,'usd inr forecast '!$N$2:$N$6,'usd inr forecast '!$O$2:$O$6,1)</f>
        <v>1</v>
      </c>
      <c r="M2670" s="12">
        <f t="shared" si="164"/>
        <v>151.56627861200158</v>
      </c>
      <c r="N2670" s="3" t="str">
        <f t="shared" si="165"/>
        <v>₹/kg</v>
      </c>
      <c r="O2670" s="3" t="str">
        <f>'yarn master raw '!K2670</f>
        <v>Spot Rate</v>
      </c>
      <c r="P2670" s="3" t="str">
        <f>'yarn master raw '!L2670</f>
        <v>N/A</v>
      </c>
      <c r="Q2670" s="3" t="str">
        <f>'yarn master raw '!M2670</f>
        <v>Shankar 6 Price Trend</v>
      </c>
      <c r="R2670" s="3" t="str">
        <f>'yarn master raw '!N2670</f>
        <v>Daily Rate</v>
      </c>
      <c r="S2670" s="3">
        <f t="shared" si="166"/>
        <v>2025</v>
      </c>
      <c r="T2670" s="3" t="str">
        <f t="shared" si="167"/>
        <v>June</v>
      </c>
    </row>
    <row r="2671" spans="1:20" hidden="1" x14ac:dyDescent="0.3">
      <c r="A2671" s="14">
        <f>'yarn master raw '!A2671</f>
        <v>45818</v>
      </c>
      <c r="B2671" s="3" t="str">
        <f>'yarn master raw '!B2671</f>
        <v>Raw Cotton</v>
      </c>
      <c r="C2671" s="3" t="str">
        <f>'yarn master raw '!C2671</f>
        <v>Cotton</v>
      </c>
      <c r="D2671" s="3" t="str">
        <f>IF('yarn master raw '!J2671="INR","India","Imported")</f>
        <v>India</v>
      </c>
      <c r="E2671" s="3" t="str">
        <f>'yarn master raw '!D2671</f>
        <v>V-797</v>
      </c>
      <c r="F2671" s="3" t="str">
        <f>'yarn master raw '!E2671</f>
        <v>13% Trash</v>
      </c>
      <c r="G2671" s="3" t="str">
        <f>'yarn master raw '!F2671</f>
        <v>Spot</v>
      </c>
      <c r="H2671" s="3" t="str">
        <f>'yarn master raw '!G2671</f>
        <v>Raw Cotton</v>
      </c>
      <c r="I2671" s="12">
        <f>'yarn master raw '!I2671</f>
        <v>37950</v>
      </c>
      <c r="J2671" s="3" t="str">
        <f>'yarn master raw '!H2671</f>
        <v>₹/Candy</v>
      </c>
      <c r="K2671" s="3" t="str">
        <f>'yarn master raw '!J2671</f>
        <v>INR</v>
      </c>
      <c r="L2671" s="13">
        <f>_xlfn.XLOOKUP(K2671,'usd inr forecast '!$N$2:$N$6,'usd inr forecast '!$O$2:$O$6,1)</f>
        <v>1</v>
      </c>
      <c r="M2671" s="12">
        <f t="shared" si="164"/>
        <v>106.71503290028681</v>
      </c>
      <c r="N2671" s="3" t="str">
        <f t="shared" si="165"/>
        <v>₹/kg</v>
      </c>
      <c r="O2671" s="3" t="str">
        <f>'yarn master raw '!K2671</f>
        <v>Spot Rate</v>
      </c>
      <c r="P2671" s="3" t="str">
        <f>'yarn master raw '!L2671</f>
        <v>N/A</v>
      </c>
      <c r="Q2671" s="3" t="str">
        <f>'yarn master raw '!M2671</f>
        <v>Shankar 6 Price Trend</v>
      </c>
      <c r="R2671" s="3" t="str">
        <f>'yarn master raw '!N2671</f>
        <v>Daily Rate</v>
      </c>
      <c r="S2671" s="3">
        <f t="shared" si="166"/>
        <v>2025</v>
      </c>
      <c r="T2671" s="3" t="str">
        <f t="shared" si="167"/>
        <v>June</v>
      </c>
    </row>
    <row r="2672" spans="1:20" hidden="1" x14ac:dyDescent="0.3">
      <c r="A2672" s="14">
        <f>'yarn master raw '!A2672</f>
        <v>45818</v>
      </c>
      <c r="B2672" s="3" t="str">
        <f>'yarn master raw '!B2672</f>
        <v>Raw Cotton</v>
      </c>
      <c r="C2672" s="3" t="str">
        <f>'yarn master raw '!C2672</f>
        <v>Cotton</v>
      </c>
      <c r="D2672" s="3" t="str">
        <f>IF('yarn master raw '!J2672="INR","India","Imported")</f>
        <v>India</v>
      </c>
      <c r="E2672" s="3" t="str">
        <f>'yarn master raw '!D2672</f>
        <v>MCX Cotton</v>
      </c>
      <c r="F2672" s="3" t="str">
        <f>'yarn master raw '!E2672</f>
        <v>Spot Rate</v>
      </c>
      <c r="G2672" s="3" t="str">
        <f>'yarn master raw '!F2672</f>
        <v>Spot</v>
      </c>
      <c r="H2672" s="3" t="str">
        <f>'yarn master raw '!G2672</f>
        <v>Raw Cotton</v>
      </c>
      <c r="I2672" s="12">
        <f>'yarn master raw '!I2672</f>
        <v>54080</v>
      </c>
      <c r="J2672" s="3" t="str">
        <f>'yarn master raw '!H2672</f>
        <v>₹/Bale</v>
      </c>
      <c r="K2672" s="3" t="str">
        <f>'yarn master raw '!J2672</f>
        <v>INR</v>
      </c>
      <c r="L2672" s="13">
        <f>_xlfn.XLOOKUP(K2672,'usd inr forecast '!$N$2:$N$6,'usd inr forecast '!$O$2:$O$6,1)</f>
        <v>1</v>
      </c>
      <c r="M2672" s="12">
        <f t="shared" si="164"/>
        <v>318.11764705882354</v>
      </c>
      <c r="N2672" s="3" t="str">
        <f t="shared" si="165"/>
        <v>₹/kg</v>
      </c>
      <c r="O2672" s="3" t="str">
        <f>'yarn master raw '!K2672</f>
        <v>Spot Rate</v>
      </c>
      <c r="P2672" s="3" t="str">
        <f>'yarn master raw '!L2672</f>
        <v>N/A</v>
      </c>
      <c r="Q2672" s="3" t="str">
        <f>'yarn master raw '!M2672</f>
        <v>Shankar 6 Price Trend</v>
      </c>
      <c r="R2672" s="3" t="str">
        <f>'yarn master raw '!N2672</f>
        <v>Daily Rate</v>
      </c>
      <c r="S2672" s="3">
        <f t="shared" si="166"/>
        <v>2025</v>
      </c>
      <c r="T2672" s="3" t="str">
        <f t="shared" si="167"/>
        <v>June</v>
      </c>
    </row>
    <row r="2673" spans="1:20" hidden="1" x14ac:dyDescent="0.3">
      <c r="A2673" s="14">
        <f>'yarn master raw '!A2673</f>
        <v>45817</v>
      </c>
      <c r="B2673" s="3" t="str">
        <f>'yarn master raw '!B2673</f>
        <v>Raw Cotton</v>
      </c>
      <c r="C2673" s="3" t="str">
        <f>'yarn master raw '!C2673</f>
        <v>Cotton</v>
      </c>
      <c r="D2673" s="3" t="str">
        <f>IF('yarn master raw '!J2673="INR","India","Imported")</f>
        <v>India</v>
      </c>
      <c r="E2673" s="3" t="str">
        <f>'yarn master raw '!D2673</f>
        <v>Shankar 6 (29mm/3.8mic)</v>
      </c>
      <c r="F2673" s="3" t="str">
        <f>'yarn master raw '!E2673</f>
        <v>29-3.8-76</v>
      </c>
      <c r="G2673" s="3" t="str">
        <f>'yarn master raw '!F2673</f>
        <v>Spot</v>
      </c>
      <c r="H2673" s="3" t="str">
        <f>'yarn master raw '!G2673</f>
        <v>Raw Cotton</v>
      </c>
      <c r="I2673" s="12">
        <f>'yarn master raw '!I2673</f>
        <v>54000</v>
      </c>
      <c r="J2673" s="3" t="str">
        <f>'yarn master raw '!H2673</f>
        <v>₹/Candy</v>
      </c>
      <c r="K2673" s="3" t="str">
        <f>'yarn master raw '!J2673</f>
        <v>INR</v>
      </c>
      <c r="L2673" s="13">
        <f>_xlfn.XLOOKUP(K2673,'usd inr forecast '!$N$2:$N$6,'usd inr forecast '!$O$2:$O$6,1)</f>
        <v>1</v>
      </c>
      <c r="M2673" s="12">
        <f t="shared" si="164"/>
        <v>151.8474776446769</v>
      </c>
      <c r="N2673" s="3" t="str">
        <f t="shared" si="165"/>
        <v>₹/kg</v>
      </c>
      <c r="O2673" s="3" t="str">
        <f>'yarn master raw '!K2673</f>
        <v>Spot Rate</v>
      </c>
      <c r="P2673" s="3" t="str">
        <f>'yarn master raw '!L2673</f>
        <v>N/A</v>
      </c>
      <c r="Q2673" s="3" t="str">
        <f>'yarn master raw '!M2673</f>
        <v>Shankar 6 Price Trend</v>
      </c>
      <c r="R2673" s="3" t="str">
        <f>'yarn master raw '!N2673</f>
        <v>Daily Rate</v>
      </c>
      <c r="S2673" s="3">
        <f t="shared" si="166"/>
        <v>2025</v>
      </c>
      <c r="T2673" s="3" t="str">
        <f t="shared" si="167"/>
        <v>June</v>
      </c>
    </row>
    <row r="2674" spans="1:20" hidden="1" x14ac:dyDescent="0.3">
      <c r="A2674" s="14">
        <f>'yarn master raw '!A2674</f>
        <v>45817</v>
      </c>
      <c r="B2674" s="3" t="str">
        <f>'yarn master raw '!B2674</f>
        <v>Raw Cotton</v>
      </c>
      <c r="C2674" s="3" t="str">
        <f>'yarn master raw '!C2674</f>
        <v>Cotton</v>
      </c>
      <c r="D2674" s="3" t="str">
        <f>IF('yarn master raw '!J2674="INR","India","Imported")</f>
        <v>India</v>
      </c>
      <c r="E2674" s="3" t="str">
        <f>'yarn master raw '!D2674</f>
        <v>V-797</v>
      </c>
      <c r="F2674" s="3" t="str">
        <f>'yarn master raw '!E2674</f>
        <v>13% Trash</v>
      </c>
      <c r="G2674" s="3" t="str">
        <f>'yarn master raw '!F2674</f>
        <v>Spot</v>
      </c>
      <c r="H2674" s="3" t="str">
        <f>'yarn master raw '!G2674</f>
        <v>Raw Cotton</v>
      </c>
      <c r="I2674" s="12">
        <f>'yarn master raw '!I2674</f>
        <v>37850</v>
      </c>
      <c r="J2674" s="3" t="str">
        <f>'yarn master raw '!H2674</f>
        <v>₹/Candy</v>
      </c>
      <c r="K2674" s="3" t="str">
        <f>'yarn master raw '!J2674</f>
        <v>INR</v>
      </c>
      <c r="L2674" s="13">
        <f>_xlfn.XLOOKUP(K2674,'usd inr forecast '!$N$2:$N$6,'usd inr forecast '!$O$2:$O$6,1)</f>
        <v>1</v>
      </c>
      <c r="M2674" s="12">
        <f t="shared" si="164"/>
        <v>106.4338338676115</v>
      </c>
      <c r="N2674" s="3" t="str">
        <f t="shared" si="165"/>
        <v>₹/kg</v>
      </c>
      <c r="O2674" s="3" t="str">
        <f>'yarn master raw '!K2674</f>
        <v>Spot Rate</v>
      </c>
      <c r="P2674" s="3" t="str">
        <f>'yarn master raw '!L2674</f>
        <v>N/A</v>
      </c>
      <c r="Q2674" s="3" t="str">
        <f>'yarn master raw '!M2674</f>
        <v>Shankar 6 Price Trend</v>
      </c>
      <c r="R2674" s="3" t="str">
        <f>'yarn master raw '!N2674</f>
        <v>Daily Rate</v>
      </c>
      <c r="S2674" s="3">
        <f t="shared" si="166"/>
        <v>2025</v>
      </c>
      <c r="T2674" s="3" t="str">
        <f t="shared" si="167"/>
        <v>June</v>
      </c>
    </row>
    <row r="2675" spans="1:20" hidden="1" x14ac:dyDescent="0.3">
      <c r="A2675" s="14">
        <f>'yarn master raw '!A2675</f>
        <v>45817</v>
      </c>
      <c r="B2675" s="3" t="str">
        <f>'yarn master raw '!B2675</f>
        <v>Raw Cotton</v>
      </c>
      <c r="C2675" s="3" t="str">
        <f>'yarn master raw '!C2675</f>
        <v>Cotton</v>
      </c>
      <c r="D2675" s="3" t="str">
        <f>IF('yarn master raw '!J2675="INR","India","Imported")</f>
        <v>India</v>
      </c>
      <c r="E2675" s="3" t="str">
        <f>'yarn master raw '!D2675</f>
        <v>MCX Cotton</v>
      </c>
      <c r="F2675" s="3" t="str">
        <f>'yarn master raw '!E2675</f>
        <v>Spot Rate</v>
      </c>
      <c r="G2675" s="3" t="str">
        <f>'yarn master raw '!F2675</f>
        <v>Spot</v>
      </c>
      <c r="H2675" s="3" t="str">
        <f>'yarn master raw '!G2675</f>
        <v>Raw Cotton</v>
      </c>
      <c r="I2675" s="12">
        <f>'yarn master raw '!I2675</f>
        <v>54080</v>
      </c>
      <c r="J2675" s="3" t="str">
        <f>'yarn master raw '!H2675</f>
        <v>₹/Bale</v>
      </c>
      <c r="K2675" s="3" t="str">
        <f>'yarn master raw '!J2675</f>
        <v>INR</v>
      </c>
      <c r="L2675" s="13">
        <f>_xlfn.XLOOKUP(K2675,'usd inr forecast '!$N$2:$N$6,'usd inr forecast '!$O$2:$O$6,1)</f>
        <v>1</v>
      </c>
      <c r="M2675" s="12">
        <f t="shared" si="164"/>
        <v>318.11764705882354</v>
      </c>
      <c r="N2675" s="3" t="str">
        <f t="shared" si="165"/>
        <v>₹/kg</v>
      </c>
      <c r="O2675" s="3" t="str">
        <f>'yarn master raw '!K2675</f>
        <v>Spot Rate</v>
      </c>
      <c r="P2675" s="3" t="str">
        <f>'yarn master raw '!L2675</f>
        <v>N/A</v>
      </c>
      <c r="Q2675" s="3" t="str">
        <f>'yarn master raw '!M2675</f>
        <v>Shankar 6 Price Trend</v>
      </c>
      <c r="R2675" s="3" t="str">
        <f>'yarn master raw '!N2675</f>
        <v>Daily Rate</v>
      </c>
      <c r="S2675" s="3">
        <f t="shared" si="166"/>
        <v>2025</v>
      </c>
      <c r="T2675" s="3" t="str">
        <f t="shared" si="167"/>
        <v>June</v>
      </c>
    </row>
    <row r="2676" spans="1:20" hidden="1" x14ac:dyDescent="0.3">
      <c r="A2676" s="14">
        <f>'yarn master raw '!A2676</f>
        <v>45815</v>
      </c>
      <c r="B2676" s="3" t="str">
        <f>'yarn master raw '!B2676</f>
        <v>Raw Cotton</v>
      </c>
      <c r="C2676" s="3" t="str">
        <f>'yarn master raw '!C2676</f>
        <v>Cotton</v>
      </c>
      <c r="D2676" s="3" t="str">
        <f>IF('yarn master raw '!J2676="INR","India","Imported")</f>
        <v>India</v>
      </c>
      <c r="E2676" s="3" t="str">
        <f>'yarn master raw '!D2676</f>
        <v>Shankar 6 (29mm/3.8mic)</v>
      </c>
      <c r="F2676" s="3" t="str">
        <f>'yarn master raw '!E2676</f>
        <v>29-3.8-76</v>
      </c>
      <c r="G2676" s="3" t="str">
        <f>'yarn master raw '!F2676</f>
        <v>Spot</v>
      </c>
      <c r="H2676" s="3" t="str">
        <f>'yarn master raw '!G2676</f>
        <v>Raw Cotton</v>
      </c>
      <c r="I2676" s="12">
        <f>'yarn master raw '!I2676</f>
        <v>53900</v>
      </c>
      <c r="J2676" s="3" t="str">
        <f>'yarn master raw '!H2676</f>
        <v>₹/Candy</v>
      </c>
      <c r="K2676" s="3" t="str">
        <f>'yarn master raw '!J2676</f>
        <v>INR</v>
      </c>
      <c r="L2676" s="13">
        <f>_xlfn.XLOOKUP(K2676,'usd inr forecast '!$N$2:$N$6,'usd inr forecast '!$O$2:$O$6,1)</f>
        <v>1</v>
      </c>
      <c r="M2676" s="12">
        <f t="shared" si="164"/>
        <v>151.56627861200158</v>
      </c>
      <c r="N2676" s="3" t="str">
        <f t="shared" si="165"/>
        <v>₹/kg</v>
      </c>
      <c r="O2676" s="3" t="str">
        <f>'yarn master raw '!K2676</f>
        <v>Spot Rate</v>
      </c>
      <c r="P2676" s="3" t="str">
        <f>'yarn master raw '!L2676</f>
        <v>N/A</v>
      </c>
      <c r="Q2676" s="3" t="str">
        <f>'yarn master raw '!M2676</f>
        <v>Shankar 6 Price Trend</v>
      </c>
      <c r="R2676" s="3" t="str">
        <f>'yarn master raw '!N2676</f>
        <v>Daily Rate</v>
      </c>
      <c r="S2676" s="3">
        <f t="shared" si="166"/>
        <v>2025</v>
      </c>
      <c r="T2676" s="3" t="str">
        <f t="shared" si="167"/>
        <v>June</v>
      </c>
    </row>
    <row r="2677" spans="1:20" hidden="1" x14ac:dyDescent="0.3">
      <c r="A2677" s="14">
        <f>'yarn master raw '!A2677</f>
        <v>45815</v>
      </c>
      <c r="B2677" s="3" t="str">
        <f>'yarn master raw '!B2677</f>
        <v>Raw Cotton</v>
      </c>
      <c r="C2677" s="3" t="str">
        <f>'yarn master raw '!C2677</f>
        <v>Cotton</v>
      </c>
      <c r="D2677" s="3" t="str">
        <f>IF('yarn master raw '!J2677="INR","India","Imported")</f>
        <v>India</v>
      </c>
      <c r="E2677" s="3" t="str">
        <f>'yarn master raw '!D2677</f>
        <v>V-797</v>
      </c>
      <c r="F2677" s="3" t="str">
        <f>'yarn master raw '!E2677</f>
        <v>13% Trash</v>
      </c>
      <c r="G2677" s="3" t="str">
        <f>'yarn master raw '!F2677</f>
        <v>Spot</v>
      </c>
      <c r="H2677" s="3" t="str">
        <f>'yarn master raw '!G2677</f>
        <v>Raw Cotton</v>
      </c>
      <c r="I2677" s="12">
        <f>'yarn master raw '!I2677</f>
        <v>37650</v>
      </c>
      <c r="J2677" s="3" t="str">
        <f>'yarn master raw '!H2677</f>
        <v>₹/Candy</v>
      </c>
      <c r="K2677" s="3" t="str">
        <f>'yarn master raw '!J2677</f>
        <v>INR</v>
      </c>
      <c r="L2677" s="13">
        <f>_xlfn.XLOOKUP(K2677,'usd inr forecast '!$N$2:$N$6,'usd inr forecast '!$O$2:$O$6,1)</f>
        <v>1</v>
      </c>
      <c r="M2677" s="12">
        <f t="shared" si="164"/>
        <v>105.87143580226083</v>
      </c>
      <c r="N2677" s="3" t="str">
        <f t="shared" si="165"/>
        <v>₹/kg</v>
      </c>
      <c r="O2677" s="3" t="str">
        <f>'yarn master raw '!K2677</f>
        <v>Spot Rate</v>
      </c>
      <c r="P2677" s="3" t="str">
        <f>'yarn master raw '!L2677</f>
        <v>N/A</v>
      </c>
      <c r="Q2677" s="3" t="str">
        <f>'yarn master raw '!M2677</f>
        <v>Shankar 6 Price Trend</v>
      </c>
      <c r="R2677" s="3" t="str">
        <f>'yarn master raw '!N2677</f>
        <v>Daily Rate</v>
      </c>
      <c r="S2677" s="3">
        <f t="shared" si="166"/>
        <v>2025</v>
      </c>
      <c r="T2677" s="3" t="str">
        <f t="shared" si="167"/>
        <v>June</v>
      </c>
    </row>
    <row r="2678" spans="1:20" hidden="1" x14ac:dyDescent="0.3">
      <c r="A2678" s="14">
        <f>'yarn master raw '!A2678</f>
        <v>45815</v>
      </c>
      <c r="B2678" s="3" t="str">
        <f>'yarn master raw '!B2678</f>
        <v>Raw Cotton</v>
      </c>
      <c r="C2678" s="3" t="str">
        <f>'yarn master raw '!C2678</f>
        <v>Cotton</v>
      </c>
      <c r="D2678" s="3" t="str">
        <f>IF('yarn master raw '!J2678="INR","India","Imported")</f>
        <v>India</v>
      </c>
      <c r="E2678" s="3" t="str">
        <f>'yarn master raw '!D2678</f>
        <v>MCX Cotton</v>
      </c>
      <c r="F2678" s="3" t="str">
        <f>'yarn master raw '!E2678</f>
        <v>Spot Rate</v>
      </c>
      <c r="G2678" s="3" t="str">
        <f>'yarn master raw '!F2678</f>
        <v>Spot</v>
      </c>
      <c r="H2678" s="3" t="str">
        <f>'yarn master raw '!G2678</f>
        <v>Raw Cotton</v>
      </c>
      <c r="I2678" s="12">
        <f>'yarn master raw '!I2678</f>
        <v>54080</v>
      </c>
      <c r="J2678" s="3" t="str">
        <f>'yarn master raw '!H2678</f>
        <v>₹/Bale</v>
      </c>
      <c r="K2678" s="3" t="str">
        <f>'yarn master raw '!J2678</f>
        <v>INR</v>
      </c>
      <c r="L2678" s="13">
        <f>_xlfn.XLOOKUP(K2678,'usd inr forecast '!$N$2:$N$6,'usd inr forecast '!$O$2:$O$6,1)</f>
        <v>1</v>
      </c>
      <c r="M2678" s="12">
        <f t="shared" si="164"/>
        <v>318.11764705882354</v>
      </c>
      <c r="N2678" s="3" t="str">
        <f t="shared" si="165"/>
        <v>₹/kg</v>
      </c>
      <c r="O2678" s="3" t="str">
        <f>'yarn master raw '!K2678</f>
        <v>Spot Rate</v>
      </c>
      <c r="P2678" s="3" t="str">
        <f>'yarn master raw '!L2678</f>
        <v>N/A</v>
      </c>
      <c r="Q2678" s="3" t="str">
        <f>'yarn master raw '!M2678</f>
        <v>Shankar 6 Price Trend</v>
      </c>
      <c r="R2678" s="3" t="str">
        <f>'yarn master raw '!N2678</f>
        <v>Daily Rate</v>
      </c>
      <c r="S2678" s="3">
        <f t="shared" si="166"/>
        <v>2025</v>
      </c>
      <c r="T2678" s="3" t="str">
        <f t="shared" si="167"/>
        <v>June</v>
      </c>
    </row>
    <row r="2679" spans="1:20" hidden="1" x14ac:dyDescent="0.3">
      <c r="A2679" s="14">
        <f>'yarn master raw '!A2679</f>
        <v>45814</v>
      </c>
      <c r="B2679" s="3" t="str">
        <f>'yarn master raw '!B2679</f>
        <v>Raw Cotton</v>
      </c>
      <c r="C2679" s="3" t="str">
        <f>'yarn master raw '!C2679</f>
        <v>Cotton</v>
      </c>
      <c r="D2679" s="3" t="str">
        <f>IF('yarn master raw '!J2679="INR","India","Imported")</f>
        <v>India</v>
      </c>
      <c r="E2679" s="3" t="str">
        <f>'yarn master raw '!D2679</f>
        <v>Shankar 6 (29mm/3.8mic)</v>
      </c>
      <c r="F2679" s="3" t="str">
        <f>'yarn master raw '!E2679</f>
        <v>29-3.8-76</v>
      </c>
      <c r="G2679" s="3" t="str">
        <f>'yarn master raw '!F2679</f>
        <v>Spot</v>
      </c>
      <c r="H2679" s="3" t="str">
        <f>'yarn master raw '!G2679</f>
        <v>Raw Cotton</v>
      </c>
      <c r="I2679" s="12">
        <f>'yarn master raw '!I2679</f>
        <v>53950</v>
      </c>
      <c r="J2679" s="3" t="str">
        <f>'yarn master raw '!H2679</f>
        <v>₹/Candy</v>
      </c>
      <c r="K2679" s="3" t="str">
        <f>'yarn master raw '!J2679</f>
        <v>INR</v>
      </c>
      <c r="L2679" s="13">
        <f>_xlfn.XLOOKUP(K2679,'usd inr forecast '!$N$2:$N$6,'usd inr forecast '!$O$2:$O$6,1)</f>
        <v>1</v>
      </c>
      <c r="M2679" s="12">
        <f t="shared" si="164"/>
        <v>151.70687812833924</v>
      </c>
      <c r="N2679" s="3" t="str">
        <f t="shared" si="165"/>
        <v>₹/kg</v>
      </c>
      <c r="O2679" s="3" t="str">
        <f>'yarn master raw '!K2679</f>
        <v>Spot Rate</v>
      </c>
      <c r="P2679" s="3" t="str">
        <f>'yarn master raw '!L2679</f>
        <v>N/A</v>
      </c>
      <c r="Q2679" s="3" t="str">
        <f>'yarn master raw '!M2679</f>
        <v>Shankar 6 Price Trend</v>
      </c>
      <c r="R2679" s="3" t="str">
        <f>'yarn master raw '!N2679</f>
        <v>Daily Rate</v>
      </c>
      <c r="S2679" s="3">
        <f t="shared" si="166"/>
        <v>2025</v>
      </c>
      <c r="T2679" s="3" t="str">
        <f t="shared" si="167"/>
        <v>June</v>
      </c>
    </row>
    <row r="2680" spans="1:20" hidden="1" x14ac:dyDescent="0.3">
      <c r="A2680" s="14">
        <f>'yarn master raw '!A2680</f>
        <v>45814</v>
      </c>
      <c r="B2680" s="3" t="str">
        <f>'yarn master raw '!B2680</f>
        <v>Raw Cotton</v>
      </c>
      <c r="C2680" s="3" t="str">
        <f>'yarn master raw '!C2680</f>
        <v>Cotton</v>
      </c>
      <c r="D2680" s="3" t="str">
        <f>IF('yarn master raw '!J2680="INR","India","Imported")</f>
        <v>India</v>
      </c>
      <c r="E2680" s="3" t="str">
        <f>'yarn master raw '!D2680</f>
        <v>V-797</v>
      </c>
      <c r="F2680" s="3" t="str">
        <f>'yarn master raw '!E2680</f>
        <v>13% Trash</v>
      </c>
      <c r="G2680" s="3" t="str">
        <f>'yarn master raw '!F2680</f>
        <v>Spot</v>
      </c>
      <c r="H2680" s="3" t="str">
        <f>'yarn master raw '!G2680</f>
        <v>Raw Cotton</v>
      </c>
      <c r="I2680" s="12">
        <f>'yarn master raw '!I2680</f>
        <v>37600</v>
      </c>
      <c r="J2680" s="3" t="str">
        <f>'yarn master raw '!H2680</f>
        <v>₹/Candy</v>
      </c>
      <c r="K2680" s="3" t="str">
        <f>'yarn master raw '!J2680</f>
        <v>INR</v>
      </c>
      <c r="L2680" s="13">
        <f>_xlfn.XLOOKUP(K2680,'usd inr forecast '!$N$2:$N$6,'usd inr forecast '!$O$2:$O$6,1)</f>
        <v>1</v>
      </c>
      <c r="M2680" s="12">
        <f t="shared" si="164"/>
        <v>105.73083628592317</v>
      </c>
      <c r="N2680" s="3" t="str">
        <f t="shared" si="165"/>
        <v>₹/kg</v>
      </c>
      <c r="O2680" s="3" t="str">
        <f>'yarn master raw '!K2680</f>
        <v>Spot Rate</v>
      </c>
      <c r="P2680" s="3" t="str">
        <f>'yarn master raw '!L2680</f>
        <v>N/A</v>
      </c>
      <c r="Q2680" s="3" t="str">
        <f>'yarn master raw '!M2680</f>
        <v>Shankar 6 Price Trend</v>
      </c>
      <c r="R2680" s="3" t="str">
        <f>'yarn master raw '!N2680</f>
        <v>Daily Rate</v>
      </c>
      <c r="S2680" s="3">
        <f t="shared" si="166"/>
        <v>2025</v>
      </c>
      <c r="T2680" s="3" t="str">
        <f t="shared" si="167"/>
        <v>June</v>
      </c>
    </row>
    <row r="2681" spans="1:20" hidden="1" x14ac:dyDescent="0.3">
      <c r="A2681" s="14">
        <f>'yarn master raw '!A2681</f>
        <v>45814</v>
      </c>
      <c r="B2681" s="3" t="str">
        <f>'yarn master raw '!B2681</f>
        <v>Raw Cotton</v>
      </c>
      <c r="C2681" s="3" t="str">
        <f>'yarn master raw '!C2681</f>
        <v>Cotton</v>
      </c>
      <c r="D2681" s="3" t="str">
        <f>IF('yarn master raw '!J2681="INR","India","Imported")</f>
        <v>India</v>
      </c>
      <c r="E2681" s="3" t="str">
        <f>'yarn master raw '!D2681</f>
        <v>MCX Cotton</v>
      </c>
      <c r="F2681" s="3" t="str">
        <f>'yarn master raw '!E2681</f>
        <v>Spot Rate</v>
      </c>
      <c r="G2681" s="3" t="str">
        <f>'yarn master raw '!F2681</f>
        <v>Spot</v>
      </c>
      <c r="H2681" s="3" t="str">
        <f>'yarn master raw '!G2681</f>
        <v>Raw Cotton</v>
      </c>
      <c r="I2681" s="12">
        <f>'yarn master raw '!I2681</f>
        <v>54080</v>
      </c>
      <c r="J2681" s="3" t="str">
        <f>'yarn master raw '!H2681</f>
        <v>₹/Bale</v>
      </c>
      <c r="K2681" s="3" t="str">
        <f>'yarn master raw '!J2681</f>
        <v>INR</v>
      </c>
      <c r="L2681" s="13">
        <f>_xlfn.XLOOKUP(K2681,'usd inr forecast '!$N$2:$N$6,'usd inr forecast '!$O$2:$O$6,1)</f>
        <v>1</v>
      </c>
      <c r="M2681" s="12">
        <f t="shared" si="164"/>
        <v>318.11764705882354</v>
      </c>
      <c r="N2681" s="3" t="str">
        <f t="shared" si="165"/>
        <v>₹/kg</v>
      </c>
      <c r="O2681" s="3" t="str">
        <f>'yarn master raw '!K2681</f>
        <v>Spot Rate</v>
      </c>
      <c r="P2681" s="3" t="str">
        <f>'yarn master raw '!L2681</f>
        <v>N/A</v>
      </c>
      <c r="Q2681" s="3" t="str">
        <f>'yarn master raw '!M2681</f>
        <v>Shankar 6 Price Trend</v>
      </c>
      <c r="R2681" s="3" t="str">
        <f>'yarn master raw '!N2681</f>
        <v>Daily Rate</v>
      </c>
      <c r="S2681" s="3">
        <f t="shared" si="166"/>
        <v>2025</v>
      </c>
      <c r="T2681" s="3" t="str">
        <f t="shared" si="167"/>
        <v>June</v>
      </c>
    </row>
    <row r="2682" spans="1:20" hidden="1" x14ac:dyDescent="0.3">
      <c r="A2682" s="14">
        <f>'yarn master raw '!A2682</f>
        <v>45813</v>
      </c>
      <c r="B2682" s="3" t="str">
        <f>'yarn master raw '!B2682</f>
        <v>Raw Cotton</v>
      </c>
      <c r="C2682" s="3" t="str">
        <f>'yarn master raw '!C2682</f>
        <v>Cotton</v>
      </c>
      <c r="D2682" s="3" t="str">
        <f>IF('yarn master raw '!J2682="INR","India","Imported")</f>
        <v>India</v>
      </c>
      <c r="E2682" s="3" t="str">
        <f>'yarn master raw '!D2682</f>
        <v>Shankar 6 (29mm/3.8mic)</v>
      </c>
      <c r="F2682" s="3" t="str">
        <f>'yarn master raw '!E2682</f>
        <v>29-3.8-76</v>
      </c>
      <c r="G2682" s="3" t="str">
        <f>'yarn master raw '!F2682</f>
        <v>Spot</v>
      </c>
      <c r="H2682" s="3" t="str">
        <f>'yarn master raw '!G2682</f>
        <v>Raw Cotton</v>
      </c>
      <c r="I2682" s="12">
        <f>'yarn master raw '!I2682</f>
        <v>53900</v>
      </c>
      <c r="J2682" s="3" t="str">
        <f>'yarn master raw '!H2682</f>
        <v>₹/Candy</v>
      </c>
      <c r="K2682" s="3" t="str">
        <f>'yarn master raw '!J2682</f>
        <v>INR</v>
      </c>
      <c r="L2682" s="13">
        <f>_xlfn.XLOOKUP(K2682,'usd inr forecast '!$N$2:$N$6,'usd inr forecast '!$O$2:$O$6,1)</f>
        <v>1</v>
      </c>
      <c r="M2682" s="12">
        <f t="shared" si="164"/>
        <v>151.56627861200158</v>
      </c>
      <c r="N2682" s="3" t="str">
        <f t="shared" si="165"/>
        <v>₹/kg</v>
      </c>
      <c r="O2682" s="3" t="str">
        <f>'yarn master raw '!K2682</f>
        <v>Spot Rate</v>
      </c>
      <c r="P2682" s="3" t="str">
        <f>'yarn master raw '!L2682</f>
        <v>N/A</v>
      </c>
      <c r="Q2682" s="3" t="str">
        <f>'yarn master raw '!M2682</f>
        <v>Shankar 6 Price Trend</v>
      </c>
      <c r="R2682" s="3" t="str">
        <f>'yarn master raw '!N2682</f>
        <v>Daily Rate</v>
      </c>
      <c r="S2682" s="3">
        <f t="shared" si="166"/>
        <v>2025</v>
      </c>
      <c r="T2682" s="3" t="str">
        <f t="shared" si="167"/>
        <v>June</v>
      </c>
    </row>
    <row r="2683" spans="1:20" hidden="1" x14ac:dyDescent="0.3">
      <c r="A2683" s="14">
        <f>'yarn master raw '!A2683</f>
        <v>45813</v>
      </c>
      <c r="B2683" s="3" t="str">
        <f>'yarn master raw '!B2683</f>
        <v>Raw Cotton</v>
      </c>
      <c r="C2683" s="3" t="str">
        <f>'yarn master raw '!C2683</f>
        <v>Cotton</v>
      </c>
      <c r="D2683" s="3" t="str">
        <f>IF('yarn master raw '!J2683="INR","India","Imported")</f>
        <v>India</v>
      </c>
      <c r="E2683" s="3" t="str">
        <f>'yarn master raw '!D2683</f>
        <v>V-797</v>
      </c>
      <c r="F2683" s="3" t="str">
        <f>'yarn master raw '!E2683</f>
        <v>13% Trash</v>
      </c>
      <c r="G2683" s="3" t="str">
        <f>'yarn master raw '!F2683</f>
        <v>Spot</v>
      </c>
      <c r="H2683" s="3" t="str">
        <f>'yarn master raw '!G2683</f>
        <v>Raw Cotton</v>
      </c>
      <c r="I2683" s="12">
        <f>'yarn master raw '!I2683</f>
        <v>37350</v>
      </c>
      <c r="J2683" s="3" t="str">
        <f>'yarn master raw '!H2683</f>
        <v>₹/Candy</v>
      </c>
      <c r="K2683" s="3" t="str">
        <f>'yarn master raw '!J2683</f>
        <v>INR</v>
      </c>
      <c r="L2683" s="13">
        <f>_xlfn.XLOOKUP(K2683,'usd inr forecast '!$N$2:$N$6,'usd inr forecast '!$O$2:$O$6,1)</f>
        <v>1</v>
      </c>
      <c r="M2683" s="12">
        <f t="shared" si="164"/>
        <v>105.02783870423485</v>
      </c>
      <c r="N2683" s="3" t="str">
        <f t="shared" si="165"/>
        <v>₹/kg</v>
      </c>
      <c r="O2683" s="3" t="str">
        <f>'yarn master raw '!K2683</f>
        <v>Spot Rate</v>
      </c>
      <c r="P2683" s="3" t="str">
        <f>'yarn master raw '!L2683</f>
        <v>N/A</v>
      </c>
      <c r="Q2683" s="3" t="str">
        <f>'yarn master raw '!M2683</f>
        <v>Shankar 6 Price Trend</v>
      </c>
      <c r="R2683" s="3" t="str">
        <f>'yarn master raw '!N2683</f>
        <v>Daily Rate</v>
      </c>
      <c r="S2683" s="3">
        <f t="shared" si="166"/>
        <v>2025</v>
      </c>
      <c r="T2683" s="3" t="str">
        <f t="shared" si="167"/>
        <v>June</v>
      </c>
    </row>
    <row r="2684" spans="1:20" hidden="1" x14ac:dyDescent="0.3">
      <c r="A2684" s="14">
        <f>'yarn master raw '!A2684</f>
        <v>45813</v>
      </c>
      <c r="B2684" s="3" t="str">
        <f>'yarn master raw '!B2684</f>
        <v>Raw Cotton</v>
      </c>
      <c r="C2684" s="3" t="str">
        <f>'yarn master raw '!C2684</f>
        <v>Cotton</v>
      </c>
      <c r="D2684" s="3" t="str">
        <f>IF('yarn master raw '!J2684="INR","India","Imported")</f>
        <v>India</v>
      </c>
      <c r="E2684" s="3" t="str">
        <f>'yarn master raw '!D2684</f>
        <v>MCX Cotton</v>
      </c>
      <c r="F2684" s="3" t="str">
        <f>'yarn master raw '!E2684</f>
        <v>Spot Rate</v>
      </c>
      <c r="G2684" s="3" t="str">
        <f>'yarn master raw '!F2684</f>
        <v>Spot</v>
      </c>
      <c r="H2684" s="3" t="str">
        <f>'yarn master raw '!G2684</f>
        <v>Raw Cotton</v>
      </c>
      <c r="I2684" s="12">
        <f>'yarn master raw '!I2684</f>
        <v>54100</v>
      </c>
      <c r="J2684" s="3" t="str">
        <f>'yarn master raw '!H2684</f>
        <v>₹/Bale</v>
      </c>
      <c r="K2684" s="3" t="str">
        <f>'yarn master raw '!J2684</f>
        <v>INR</v>
      </c>
      <c r="L2684" s="13">
        <f>_xlfn.XLOOKUP(K2684,'usd inr forecast '!$N$2:$N$6,'usd inr forecast '!$O$2:$O$6,1)</f>
        <v>1</v>
      </c>
      <c r="M2684" s="12">
        <f t="shared" si="164"/>
        <v>318.23529411764707</v>
      </c>
      <c r="N2684" s="3" t="str">
        <f t="shared" si="165"/>
        <v>₹/kg</v>
      </c>
      <c r="O2684" s="3" t="str">
        <f>'yarn master raw '!K2684</f>
        <v>Spot Rate</v>
      </c>
      <c r="P2684" s="3" t="str">
        <f>'yarn master raw '!L2684</f>
        <v>N/A</v>
      </c>
      <c r="Q2684" s="3" t="str">
        <f>'yarn master raw '!M2684</f>
        <v>Shankar 6 Price Trend</v>
      </c>
      <c r="R2684" s="3" t="str">
        <f>'yarn master raw '!N2684</f>
        <v>Daily Rate</v>
      </c>
      <c r="S2684" s="3">
        <f t="shared" si="166"/>
        <v>2025</v>
      </c>
      <c r="T2684" s="3" t="str">
        <f t="shared" si="167"/>
        <v>June</v>
      </c>
    </row>
    <row r="2685" spans="1:20" hidden="1" x14ac:dyDescent="0.3">
      <c r="A2685" s="14">
        <f>'yarn master raw '!A2685</f>
        <v>45812</v>
      </c>
      <c r="B2685" s="3" t="str">
        <f>'yarn master raw '!B2685</f>
        <v>Raw Cotton</v>
      </c>
      <c r="C2685" s="3" t="str">
        <f>'yarn master raw '!C2685</f>
        <v>Cotton</v>
      </c>
      <c r="D2685" s="3" t="str">
        <f>IF('yarn master raw '!J2685="INR","India","Imported")</f>
        <v>India</v>
      </c>
      <c r="E2685" s="3" t="str">
        <f>'yarn master raw '!D2685</f>
        <v>Shankar 6 (29mm/3.8mic)</v>
      </c>
      <c r="F2685" s="3" t="str">
        <f>'yarn master raw '!E2685</f>
        <v>29-3.8-76</v>
      </c>
      <c r="G2685" s="3" t="str">
        <f>'yarn master raw '!F2685</f>
        <v>Spot</v>
      </c>
      <c r="H2685" s="3" t="str">
        <f>'yarn master raw '!G2685</f>
        <v>Raw Cotton</v>
      </c>
      <c r="I2685" s="12">
        <f>'yarn master raw '!I2685</f>
        <v>54000</v>
      </c>
      <c r="J2685" s="3" t="str">
        <f>'yarn master raw '!H2685</f>
        <v>₹/Candy</v>
      </c>
      <c r="K2685" s="3" t="str">
        <f>'yarn master raw '!J2685</f>
        <v>INR</v>
      </c>
      <c r="L2685" s="13">
        <f>_xlfn.XLOOKUP(K2685,'usd inr forecast '!$N$2:$N$6,'usd inr forecast '!$O$2:$O$6,1)</f>
        <v>1</v>
      </c>
      <c r="M2685" s="12">
        <f t="shared" si="164"/>
        <v>151.8474776446769</v>
      </c>
      <c r="N2685" s="3" t="str">
        <f t="shared" si="165"/>
        <v>₹/kg</v>
      </c>
      <c r="O2685" s="3" t="str">
        <f>'yarn master raw '!K2685</f>
        <v>Spot Rate</v>
      </c>
      <c r="P2685" s="3" t="str">
        <f>'yarn master raw '!L2685</f>
        <v>N/A</v>
      </c>
      <c r="Q2685" s="3" t="str">
        <f>'yarn master raw '!M2685</f>
        <v>Shankar 6 Price Trend</v>
      </c>
      <c r="R2685" s="3" t="str">
        <f>'yarn master raw '!N2685</f>
        <v>Daily Rate</v>
      </c>
      <c r="S2685" s="3">
        <f t="shared" si="166"/>
        <v>2025</v>
      </c>
      <c r="T2685" s="3" t="str">
        <f t="shared" si="167"/>
        <v>June</v>
      </c>
    </row>
    <row r="2686" spans="1:20" hidden="1" x14ac:dyDescent="0.3">
      <c r="A2686" s="14">
        <f>'yarn master raw '!A2686</f>
        <v>45812</v>
      </c>
      <c r="B2686" s="3" t="str">
        <f>'yarn master raw '!B2686</f>
        <v>Raw Cotton</v>
      </c>
      <c r="C2686" s="3" t="str">
        <f>'yarn master raw '!C2686</f>
        <v>Cotton</v>
      </c>
      <c r="D2686" s="3" t="str">
        <f>IF('yarn master raw '!J2686="INR","India","Imported")</f>
        <v>India</v>
      </c>
      <c r="E2686" s="3" t="str">
        <f>'yarn master raw '!D2686</f>
        <v>V-797</v>
      </c>
      <c r="F2686" s="3" t="str">
        <f>'yarn master raw '!E2686</f>
        <v>13% Trash</v>
      </c>
      <c r="G2686" s="3" t="str">
        <f>'yarn master raw '!F2686</f>
        <v>Spot</v>
      </c>
      <c r="H2686" s="3" t="str">
        <f>'yarn master raw '!G2686</f>
        <v>Raw Cotton</v>
      </c>
      <c r="I2686" s="12">
        <f>'yarn master raw '!I2686</f>
        <v>37100</v>
      </c>
      <c r="J2686" s="3" t="str">
        <f>'yarn master raw '!H2686</f>
        <v>₹/Candy</v>
      </c>
      <c r="K2686" s="3" t="str">
        <f>'yarn master raw '!J2686</f>
        <v>INR</v>
      </c>
      <c r="L2686" s="13">
        <f>_xlfn.XLOOKUP(K2686,'usd inr forecast '!$N$2:$N$6,'usd inr forecast '!$O$2:$O$6,1)</f>
        <v>1</v>
      </c>
      <c r="M2686" s="12">
        <f t="shared" si="164"/>
        <v>104.32484112254653</v>
      </c>
      <c r="N2686" s="3" t="str">
        <f t="shared" si="165"/>
        <v>₹/kg</v>
      </c>
      <c r="O2686" s="3" t="str">
        <f>'yarn master raw '!K2686</f>
        <v>Spot Rate</v>
      </c>
      <c r="P2686" s="3" t="str">
        <f>'yarn master raw '!L2686</f>
        <v>N/A</v>
      </c>
      <c r="Q2686" s="3" t="str">
        <f>'yarn master raw '!M2686</f>
        <v>Shankar 6 Price Trend</v>
      </c>
      <c r="R2686" s="3" t="str">
        <f>'yarn master raw '!N2686</f>
        <v>Daily Rate</v>
      </c>
      <c r="S2686" s="3">
        <f t="shared" si="166"/>
        <v>2025</v>
      </c>
      <c r="T2686" s="3" t="str">
        <f t="shared" si="167"/>
        <v>June</v>
      </c>
    </row>
    <row r="2687" spans="1:20" hidden="1" x14ac:dyDescent="0.3">
      <c r="A2687" s="14">
        <f>'yarn master raw '!A2687</f>
        <v>45812</v>
      </c>
      <c r="B2687" s="3" t="str">
        <f>'yarn master raw '!B2687</f>
        <v>Raw Cotton</v>
      </c>
      <c r="C2687" s="3" t="str">
        <f>'yarn master raw '!C2687</f>
        <v>Cotton</v>
      </c>
      <c r="D2687" s="3" t="str">
        <f>IF('yarn master raw '!J2687="INR","India","Imported")</f>
        <v>India</v>
      </c>
      <c r="E2687" s="3" t="str">
        <f>'yarn master raw '!D2687</f>
        <v>MCX Cotton</v>
      </c>
      <c r="F2687" s="3" t="str">
        <f>'yarn master raw '!E2687</f>
        <v>Spot Rate</v>
      </c>
      <c r="G2687" s="3" t="str">
        <f>'yarn master raw '!F2687</f>
        <v>Spot</v>
      </c>
      <c r="H2687" s="3" t="str">
        <f>'yarn master raw '!G2687</f>
        <v>Raw Cotton</v>
      </c>
      <c r="I2687" s="12">
        <f>'yarn master raw '!I2687</f>
        <v>53980</v>
      </c>
      <c r="J2687" s="3" t="str">
        <f>'yarn master raw '!H2687</f>
        <v>₹/Bale</v>
      </c>
      <c r="K2687" s="3" t="str">
        <f>'yarn master raw '!J2687</f>
        <v>INR</v>
      </c>
      <c r="L2687" s="13">
        <f>_xlfn.XLOOKUP(K2687,'usd inr forecast '!$N$2:$N$6,'usd inr forecast '!$O$2:$O$6,1)</f>
        <v>1</v>
      </c>
      <c r="M2687" s="12">
        <f t="shared" si="164"/>
        <v>317.52941176470586</v>
      </c>
      <c r="N2687" s="3" t="str">
        <f t="shared" si="165"/>
        <v>₹/kg</v>
      </c>
      <c r="O2687" s="3" t="str">
        <f>'yarn master raw '!K2687</f>
        <v>Spot Rate</v>
      </c>
      <c r="P2687" s="3" t="str">
        <f>'yarn master raw '!L2687</f>
        <v>N/A</v>
      </c>
      <c r="Q2687" s="3" t="str">
        <f>'yarn master raw '!M2687</f>
        <v>Shankar 6 Price Trend</v>
      </c>
      <c r="R2687" s="3" t="str">
        <f>'yarn master raw '!N2687</f>
        <v>Daily Rate</v>
      </c>
      <c r="S2687" s="3">
        <f t="shared" si="166"/>
        <v>2025</v>
      </c>
      <c r="T2687" s="3" t="str">
        <f t="shared" si="167"/>
        <v>June</v>
      </c>
    </row>
    <row r="2688" spans="1:20" hidden="1" x14ac:dyDescent="0.3">
      <c r="A2688" s="14">
        <f>'yarn master raw '!A2688</f>
        <v>45811</v>
      </c>
      <c r="B2688" s="3" t="str">
        <f>'yarn master raw '!B2688</f>
        <v>Raw Cotton</v>
      </c>
      <c r="C2688" s="3" t="str">
        <f>'yarn master raw '!C2688</f>
        <v>Cotton</v>
      </c>
      <c r="D2688" s="3" t="str">
        <f>IF('yarn master raw '!J2688="INR","India","Imported")</f>
        <v>India</v>
      </c>
      <c r="E2688" s="3" t="str">
        <f>'yarn master raw '!D2688</f>
        <v>Shankar 6 (29mm/3.8mic)</v>
      </c>
      <c r="F2688" s="3" t="str">
        <f>'yarn master raw '!E2688</f>
        <v>29-3.8-76</v>
      </c>
      <c r="G2688" s="3" t="str">
        <f>'yarn master raw '!F2688</f>
        <v>Spot</v>
      </c>
      <c r="H2688" s="3" t="str">
        <f>'yarn master raw '!G2688</f>
        <v>Raw Cotton</v>
      </c>
      <c r="I2688" s="12">
        <f>'yarn master raw '!I2688</f>
        <v>54100</v>
      </c>
      <c r="J2688" s="3" t="str">
        <f>'yarn master raw '!H2688</f>
        <v>₹/Candy</v>
      </c>
      <c r="K2688" s="3" t="str">
        <f>'yarn master raw '!J2688</f>
        <v>INR</v>
      </c>
      <c r="L2688" s="13">
        <f>_xlfn.XLOOKUP(K2688,'usd inr forecast '!$N$2:$N$6,'usd inr forecast '!$O$2:$O$6,1)</f>
        <v>1</v>
      </c>
      <c r="M2688" s="12">
        <f t="shared" si="164"/>
        <v>152.12867667735222</v>
      </c>
      <c r="N2688" s="3" t="str">
        <f t="shared" si="165"/>
        <v>₹/kg</v>
      </c>
      <c r="O2688" s="3" t="str">
        <f>'yarn master raw '!K2688</f>
        <v>Spot Rate</v>
      </c>
      <c r="P2688" s="3" t="str">
        <f>'yarn master raw '!L2688</f>
        <v>N/A</v>
      </c>
      <c r="Q2688" s="3" t="str">
        <f>'yarn master raw '!M2688</f>
        <v>Shankar 6 Price Trend</v>
      </c>
      <c r="R2688" s="3" t="str">
        <f>'yarn master raw '!N2688</f>
        <v>Daily Rate</v>
      </c>
      <c r="S2688" s="3">
        <f t="shared" si="166"/>
        <v>2025</v>
      </c>
      <c r="T2688" s="3" t="str">
        <f t="shared" si="167"/>
        <v>June</v>
      </c>
    </row>
    <row r="2689" spans="1:20" hidden="1" x14ac:dyDescent="0.3">
      <c r="A2689" s="14">
        <f>'yarn master raw '!A2689</f>
        <v>45811</v>
      </c>
      <c r="B2689" s="3" t="str">
        <f>'yarn master raw '!B2689</f>
        <v>Raw Cotton</v>
      </c>
      <c r="C2689" s="3" t="str">
        <f>'yarn master raw '!C2689</f>
        <v>Cotton</v>
      </c>
      <c r="D2689" s="3" t="str">
        <f>IF('yarn master raw '!J2689="INR","India","Imported")</f>
        <v>India</v>
      </c>
      <c r="E2689" s="3" t="str">
        <f>'yarn master raw '!D2689</f>
        <v>V-797</v>
      </c>
      <c r="F2689" s="3" t="str">
        <f>'yarn master raw '!E2689</f>
        <v>13% Trash</v>
      </c>
      <c r="G2689" s="3" t="str">
        <f>'yarn master raw '!F2689</f>
        <v>Spot</v>
      </c>
      <c r="H2689" s="3" t="str">
        <f>'yarn master raw '!G2689</f>
        <v>Raw Cotton</v>
      </c>
      <c r="I2689" s="12">
        <f>'yarn master raw '!I2689</f>
        <v>37000</v>
      </c>
      <c r="J2689" s="3" t="str">
        <f>'yarn master raw '!H2689</f>
        <v>₹/Candy</v>
      </c>
      <c r="K2689" s="3" t="str">
        <f>'yarn master raw '!J2689</f>
        <v>INR</v>
      </c>
      <c r="L2689" s="13">
        <f>_xlfn.XLOOKUP(K2689,'usd inr forecast '!$N$2:$N$6,'usd inr forecast '!$O$2:$O$6,1)</f>
        <v>1</v>
      </c>
      <c r="M2689" s="12">
        <f t="shared" si="164"/>
        <v>104.04364208987121</v>
      </c>
      <c r="N2689" s="3" t="str">
        <f t="shared" si="165"/>
        <v>₹/kg</v>
      </c>
      <c r="O2689" s="3" t="str">
        <f>'yarn master raw '!K2689</f>
        <v>Spot Rate</v>
      </c>
      <c r="P2689" s="3" t="str">
        <f>'yarn master raw '!L2689</f>
        <v>N/A</v>
      </c>
      <c r="Q2689" s="3" t="str">
        <f>'yarn master raw '!M2689</f>
        <v>Shankar 6 Price Trend</v>
      </c>
      <c r="R2689" s="3" t="str">
        <f>'yarn master raw '!N2689</f>
        <v>Daily Rate</v>
      </c>
      <c r="S2689" s="3">
        <f t="shared" si="166"/>
        <v>2025</v>
      </c>
      <c r="T2689" s="3" t="str">
        <f t="shared" si="167"/>
        <v>June</v>
      </c>
    </row>
    <row r="2690" spans="1:20" hidden="1" x14ac:dyDescent="0.3">
      <c r="A2690" s="14">
        <f>'yarn master raw '!A2690</f>
        <v>45811</v>
      </c>
      <c r="B2690" s="3" t="str">
        <f>'yarn master raw '!B2690</f>
        <v>Raw Cotton</v>
      </c>
      <c r="C2690" s="3" t="str">
        <f>'yarn master raw '!C2690</f>
        <v>Cotton</v>
      </c>
      <c r="D2690" s="3" t="str">
        <f>IF('yarn master raw '!J2690="INR","India","Imported")</f>
        <v>India</v>
      </c>
      <c r="E2690" s="3" t="str">
        <f>'yarn master raw '!D2690</f>
        <v>MCX Cotton</v>
      </c>
      <c r="F2690" s="3" t="str">
        <f>'yarn master raw '!E2690</f>
        <v>Spot Rate</v>
      </c>
      <c r="G2690" s="3" t="str">
        <f>'yarn master raw '!F2690</f>
        <v>Spot</v>
      </c>
      <c r="H2690" s="3" t="str">
        <f>'yarn master raw '!G2690</f>
        <v>Raw Cotton</v>
      </c>
      <c r="I2690" s="12">
        <f>'yarn master raw '!I2690</f>
        <v>54080</v>
      </c>
      <c r="J2690" s="3" t="str">
        <f>'yarn master raw '!H2690</f>
        <v>₹/Bale</v>
      </c>
      <c r="K2690" s="3" t="str">
        <f>'yarn master raw '!J2690</f>
        <v>INR</v>
      </c>
      <c r="L2690" s="13">
        <f>_xlfn.XLOOKUP(K2690,'usd inr forecast '!$N$2:$N$6,'usd inr forecast '!$O$2:$O$6,1)</f>
        <v>1</v>
      </c>
      <c r="M2690" s="12">
        <f t="shared" si="164"/>
        <v>318.11764705882354</v>
      </c>
      <c r="N2690" s="3" t="str">
        <f t="shared" si="165"/>
        <v>₹/kg</v>
      </c>
      <c r="O2690" s="3" t="str">
        <f>'yarn master raw '!K2690</f>
        <v>Spot Rate</v>
      </c>
      <c r="P2690" s="3" t="str">
        <f>'yarn master raw '!L2690</f>
        <v>N/A</v>
      </c>
      <c r="Q2690" s="3" t="str">
        <f>'yarn master raw '!M2690</f>
        <v>Shankar 6 Price Trend</v>
      </c>
      <c r="R2690" s="3" t="str">
        <f>'yarn master raw '!N2690</f>
        <v>Daily Rate</v>
      </c>
      <c r="S2690" s="3">
        <f t="shared" si="166"/>
        <v>2025</v>
      </c>
      <c r="T2690" s="3" t="str">
        <f t="shared" si="167"/>
        <v>June</v>
      </c>
    </row>
    <row r="2691" spans="1:20" hidden="1" x14ac:dyDescent="0.3">
      <c r="A2691" s="14">
        <f>'yarn master raw '!A2691</f>
        <v>45810</v>
      </c>
      <c r="B2691" s="3" t="str">
        <f>'yarn master raw '!B2691</f>
        <v>Raw Cotton</v>
      </c>
      <c r="C2691" s="3" t="str">
        <f>'yarn master raw '!C2691</f>
        <v>Cotton</v>
      </c>
      <c r="D2691" s="3" t="str">
        <f>IF('yarn master raw '!J2691="INR","India","Imported")</f>
        <v>India</v>
      </c>
      <c r="E2691" s="3" t="str">
        <f>'yarn master raw '!D2691</f>
        <v>Shankar 6 (29mm/3.8mic)</v>
      </c>
      <c r="F2691" s="3" t="str">
        <f>'yarn master raw '!E2691</f>
        <v>29-3.8-76</v>
      </c>
      <c r="G2691" s="3" t="str">
        <f>'yarn master raw '!F2691</f>
        <v>Spot</v>
      </c>
      <c r="H2691" s="3" t="str">
        <f>'yarn master raw '!G2691</f>
        <v>Raw Cotton</v>
      </c>
      <c r="I2691" s="12">
        <f>'yarn master raw '!I2691</f>
        <v>54100</v>
      </c>
      <c r="J2691" s="3" t="str">
        <f>'yarn master raw '!H2691</f>
        <v>₹/Candy</v>
      </c>
      <c r="K2691" s="3" t="str">
        <f>'yarn master raw '!J2691</f>
        <v>INR</v>
      </c>
      <c r="L2691" s="13">
        <f>_xlfn.XLOOKUP(K2691,'usd inr forecast '!$N$2:$N$6,'usd inr forecast '!$O$2:$O$6,1)</f>
        <v>1</v>
      </c>
      <c r="M2691" s="12">
        <f t="shared" ref="M2691:M2754" si="168">IF(J2691="₹/kg",I2691*L2691,IF(J2691="₹/Candy",I2691*L2691/355.62,IF(J2691="₹/Bale",I2691*L2691/170,I2691*L2691)))</f>
        <v>152.12867667735222</v>
      </c>
      <c r="N2691" s="3" t="str">
        <f t="shared" ref="N2691:N2754" si="169">"₹/kg"</f>
        <v>₹/kg</v>
      </c>
      <c r="O2691" s="3" t="str">
        <f>'yarn master raw '!K2691</f>
        <v>Spot Rate</v>
      </c>
      <c r="P2691" s="3" t="str">
        <f>'yarn master raw '!L2691</f>
        <v>N/A</v>
      </c>
      <c r="Q2691" s="3" t="str">
        <f>'yarn master raw '!M2691</f>
        <v>Shankar 6 Price Trend</v>
      </c>
      <c r="R2691" s="3" t="str">
        <f>'yarn master raw '!N2691</f>
        <v>Daily Rate</v>
      </c>
      <c r="S2691" s="3">
        <f t="shared" ref="S2691:S2754" si="170">IFERROR(IF(ISNUMBER(A2691),YEAR(A2691),IF(ISNUMBER(SEARCH("'",A2691)),VALUE("20"&amp;MID(A2691,SEARCH("'",A2691)+1,2)),IF(ISNUMBER(SEARCH("2023",A2691)),2023,IF(ISNUMBER(SEARCH("2024",A2691)),2024,IF(ISNUMBER(SEARCH("2025",A2691)),2025,IF(ISNUMBER(SEARCH("2026",A2691)),2026,2022)))))),"")</f>
        <v>2025</v>
      </c>
      <c r="T2691" s="3" t="str">
        <f t="shared" ref="T2691:T2754" si="171">IFERROR(IF(ISNUMBER(A2691),TEXT(A2691,"mmmm"),IF(ISNUMBER(SEARCH("Jan",A2691)),"January",IF(ISNUMBER(SEARCH("Feb",A2691)),"February",IF(ISNUMBER(SEARCH("March",A2691)),"March",IF(ISNUMBER(SEARCH("April",A2691)),"April",IF(ISNUMBER(SEARCH("May",A2691)),"May",IF(ISNUMBER(SEARCH("June",A2691)),"June",IF(ISNUMBER(SEARCH("July",A2691)),"July",IF(ISNUMBER(SEARCH("Aug",A2691)),"August",IF(ISNUMBER(SEARCH("Sep",A2691)),"September",IF(ISNUMBER(SEARCH("Oct",A2691)),"October",IF(ISNUMBER(SEARCH("Nov",A2691)),"November",IF(ISNUMBER(SEARCH("Dec",A2691)),"December",""))))))))))))),"")</f>
        <v>June</v>
      </c>
    </row>
    <row r="2692" spans="1:20" hidden="1" x14ac:dyDescent="0.3">
      <c r="A2692" s="14">
        <f>'yarn master raw '!A2692</f>
        <v>45810</v>
      </c>
      <c r="B2692" s="3" t="str">
        <f>'yarn master raw '!B2692</f>
        <v>Raw Cotton</v>
      </c>
      <c r="C2692" s="3" t="str">
        <f>'yarn master raw '!C2692</f>
        <v>Cotton</v>
      </c>
      <c r="D2692" s="3" t="str">
        <f>IF('yarn master raw '!J2692="INR","India","Imported")</f>
        <v>India</v>
      </c>
      <c r="E2692" s="3" t="str">
        <f>'yarn master raw '!D2692</f>
        <v>V-797</v>
      </c>
      <c r="F2692" s="3" t="str">
        <f>'yarn master raw '!E2692</f>
        <v>13% Trash</v>
      </c>
      <c r="G2692" s="3" t="str">
        <f>'yarn master raw '!F2692</f>
        <v>Spot</v>
      </c>
      <c r="H2692" s="3" t="str">
        <f>'yarn master raw '!G2692</f>
        <v>Raw Cotton</v>
      </c>
      <c r="I2692" s="12">
        <f>'yarn master raw '!I2692</f>
        <v>36900</v>
      </c>
      <c r="J2692" s="3" t="str">
        <f>'yarn master raw '!H2692</f>
        <v>₹/Candy</v>
      </c>
      <c r="K2692" s="3" t="str">
        <f>'yarn master raw '!J2692</f>
        <v>INR</v>
      </c>
      <c r="L2692" s="13">
        <f>_xlfn.XLOOKUP(K2692,'usd inr forecast '!$N$2:$N$6,'usd inr forecast '!$O$2:$O$6,1)</f>
        <v>1</v>
      </c>
      <c r="M2692" s="12">
        <f t="shared" si="168"/>
        <v>103.76244305719588</v>
      </c>
      <c r="N2692" s="3" t="str">
        <f t="shared" si="169"/>
        <v>₹/kg</v>
      </c>
      <c r="O2692" s="3" t="str">
        <f>'yarn master raw '!K2692</f>
        <v>Spot Rate</v>
      </c>
      <c r="P2692" s="3" t="str">
        <f>'yarn master raw '!L2692</f>
        <v>N/A</v>
      </c>
      <c r="Q2692" s="3" t="str">
        <f>'yarn master raw '!M2692</f>
        <v>Shankar 6 Price Trend</v>
      </c>
      <c r="R2692" s="3" t="str">
        <f>'yarn master raw '!N2692</f>
        <v>Daily Rate</v>
      </c>
      <c r="S2692" s="3">
        <f t="shared" si="170"/>
        <v>2025</v>
      </c>
      <c r="T2692" s="3" t="str">
        <f t="shared" si="171"/>
        <v>June</v>
      </c>
    </row>
    <row r="2693" spans="1:20" hidden="1" x14ac:dyDescent="0.3">
      <c r="A2693" s="14">
        <f>'yarn master raw '!A2693</f>
        <v>45810</v>
      </c>
      <c r="B2693" s="3" t="str">
        <f>'yarn master raw '!B2693</f>
        <v>Raw Cotton</v>
      </c>
      <c r="C2693" s="3" t="str">
        <f>'yarn master raw '!C2693</f>
        <v>Cotton</v>
      </c>
      <c r="D2693" s="3" t="str">
        <f>IF('yarn master raw '!J2693="INR","India","Imported")</f>
        <v>India</v>
      </c>
      <c r="E2693" s="3" t="str">
        <f>'yarn master raw '!D2693</f>
        <v>MCX Cotton</v>
      </c>
      <c r="F2693" s="3" t="str">
        <f>'yarn master raw '!E2693</f>
        <v>Spot Rate</v>
      </c>
      <c r="G2693" s="3" t="str">
        <f>'yarn master raw '!F2693</f>
        <v>Spot</v>
      </c>
      <c r="H2693" s="3" t="str">
        <f>'yarn master raw '!G2693</f>
        <v>Raw Cotton</v>
      </c>
      <c r="I2693" s="12">
        <f>'yarn master raw '!I2693</f>
        <v>54100</v>
      </c>
      <c r="J2693" s="3" t="str">
        <f>'yarn master raw '!H2693</f>
        <v>₹/Bale</v>
      </c>
      <c r="K2693" s="3" t="str">
        <f>'yarn master raw '!J2693</f>
        <v>INR</v>
      </c>
      <c r="L2693" s="13">
        <f>_xlfn.XLOOKUP(K2693,'usd inr forecast '!$N$2:$N$6,'usd inr forecast '!$O$2:$O$6,1)</f>
        <v>1</v>
      </c>
      <c r="M2693" s="12">
        <f t="shared" si="168"/>
        <v>318.23529411764707</v>
      </c>
      <c r="N2693" s="3" t="str">
        <f t="shared" si="169"/>
        <v>₹/kg</v>
      </c>
      <c r="O2693" s="3" t="str">
        <f>'yarn master raw '!K2693</f>
        <v>Spot Rate</v>
      </c>
      <c r="P2693" s="3" t="str">
        <f>'yarn master raw '!L2693</f>
        <v>N/A</v>
      </c>
      <c r="Q2693" s="3" t="str">
        <f>'yarn master raw '!M2693</f>
        <v>Shankar 6 Price Trend</v>
      </c>
      <c r="R2693" s="3" t="str">
        <f>'yarn master raw '!N2693</f>
        <v>Daily Rate</v>
      </c>
      <c r="S2693" s="3">
        <f t="shared" si="170"/>
        <v>2025</v>
      </c>
      <c r="T2693" s="3" t="str">
        <f t="shared" si="171"/>
        <v>June</v>
      </c>
    </row>
    <row r="2694" spans="1:20" hidden="1" x14ac:dyDescent="0.3">
      <c r="A2694" s="14">
        <f>'yarn master raw '!A2694</f>
        <v>45808</v>
      </c>
      <c r="B2694" s="3" t="str">
        <f>'yarn master raw '!B2694</f>
        <v>Raw Cotton</v>
      </c>
      <c r="C2694" s="3" t="str">
        <f>'yarn master raw '!C2694</f>
        <v>Cotton</v>
      </c>
      <c r="D2694" s="3" t="str">
        <f>IF('yarn master raw '!J2694="INR","India","Imported")</f>
        <v>India</v>
      </c>
      <c r="E2694" s="3" t="str">
        <f>'yarn master raw '!D2694</f>
        <v>Shankar 6 (29mm/3.8mic)</v>
      </c>
      <c r="F2694" s="3" t="str">
        <f>'yarn master raw '!E2694</f>
        <v>29-3.8-76</v>
      </c>
      <c r="G2694" s="3" t="str">
        <f>'yarn master raw '!F2694</f>
        <v>Spot</v>
      </c>
      <c r="H2694" s="3" t="str">
        <f>'yarn master raw '!G2694</f>
        <v>Raw Cotton</v>
      </c>
      <c r="I2694" s="12">
        <f>'yarn master raw '!I2694</f>
        <v>54000</v>
      </c>
      <c r="J2694" s="3" t="str">
        <f>'yarn master raw '!H2694</f>
        <v>₹/Candy</v>
      </c>
      <c r="K2694" s="3" t="str">
        <f>'yarn master raw '!J2694</f>
        <v>INR</v>
      </c>
      <c r="L2694" s="13">
        <f>_xlfn.XLOOKUP(K2694,'usd inr forecast '!$N$2:$N$6,'usd inr forecast '!$O$2:$O$6,1)</f>
        <v>1</v>
      </c>
      <c r="M2694" s="12">
        <f t="shared" si="168"/>
        <v>151.8474776446769</v>
      </c>
      <c r="N2694" s="3" t="str">
        <f t="shared" si="169"/>
        <v>₹/kg</v>
      </c>
      <c r="O2694" s="3" t="str">
        <f>'yarn master raw '!K2694</f>
        <v>Spot Rate</v>
      </c>
      <c r="P2694" s="3" t="str">
        <f>'yarn master raw '!L2694</f>
        <v>N/A</v>
      </c>
      <c r="Q2694" s="3" t="str">
        <f>'yarn master raw '!M2694</f>
        <v>Shankar 6 Price Trend</v>
      </c>
      <c r="R2694" s="3" t="str">
        <f>'yarn master raw '!N2694</f>
        <v>Daily Rate</v>
      </c>
      <c r="S2694" s="3">
        <f t="shared" si="170"/>
        <v>2025</v>
      </c>
      <c r="T2694" s="3" t="str">
        <f t="shared" si="171"/>
        <v>May</v>
      </c>
    </row>
    <row r="2695" spans="1:20" hidden="1" x14ac:dyDescent="0.3">
      <c r="A2695" s="14">
        <f>'yarn master raw '!A2695</f>
        <v>45808</v>
      </c>
      <c r="B2695" s="3" t="str">
        <f>'yarn master raw '!B2695</f>
        <v>Raw Cotton</v>
      </c>
      <c r="C2695" s="3" t="str">
        <f>'yarn master raw '!C2695</f>
        <v>Cotton</v>
      </c>
      <c r="D2695" s="3" t="str">
        <f>IF('yarn master raw '!J2695="INR","India","Imported")</f>
        <v>India</v>
      </c>
      <c r="E2695" s="3" t="str">
        <f>'yarn master raw '!D2695</f>
        <v>V-797</v>
      </c>
      <c r="F2695" s="3" t="str">
        <f>'yarn master raw '!E2695</f>
        <v>13% Trash</v>
      </c>
      <c r="G2695" s="3" t="str">
        <f>'yarn master raw '!F2695</f>
        <v>Spot</v>
      </c>
      <c r="H2695" s="3" t="str">
        <f>'yarn master raw '!G2695</f>
        <v>Raw Cotton</v>
      </c>
      <c r="I2695" s="12">
        <f>'yarn master raw '!I2695</f>
        <v>36750</v>
      </c>
      <c r="J2695" s="3" t="str">
        <f>'yarn master raw '!H2695</f>
        <v>₹/Candy</v>
      </c>
      <c r="K2695" s="3" t="str">
        <f>'yarn master raw '!J2695</f>
        <v>INR</v>
      </c>
      <c r="L2695" s="13">
        <f>_xlfn.XLOOKUP(K2695,'usd inr forecast '!$N$2:$N$6,'usd inr forecast '!$O$2:$O$6,1)</f>
        <v>1</v>
      </c>
      <c r="M2695" s="12">
        <f t="shared" si="168"/>
        <v>103.34064450818289</v>
      </c>
      <c r="N2695" s="3" t="str">
        <f t="shared" si="169"/>
        <v>₹/kg</v>
      </c>
      <c r="O2695" s="3" t="str">
        <f>'yarn master raw '!K2695</f>
        <v>Spot Rate</v>
      </c>
      <c r="P2695" s="3" t="str">
        <f>'yarn master raw '!L2695</f>
        <v>N/A</v>
      </c>
      <c r="Q2695" s="3" t="str">
        <f>'yarn master raw '!M2695</f>
        <v>Shankar 6 Price Trend</v>
      </c>
      <c r="R2695" s="3" t="str">
        <f>'yarn master raw '!N2695</f>
        <v>Daily Rate</v>
      </c>
      <c r="S2695" s="3">
        <f t="shared" si="170"/>
        <v>2025</v>
      </c>
      <c r="T2695" s="3" t="str">
        <f t="shared" si="171"/>
        <v>May</v>
      </c>
    </row>
    <row r="2696" spans="1:20" hidden="1" x14ac:dyDescent="0.3">
      <c r="A2696" s="14">
        <f>'yarn master raw '!A2696</f>
        <v>45808</v>
      </c>
      <c r="B2696" s="3" t="str">
        <f>'yarn master raw '!B2696</f>
        <v>Raw Cotton</v>
      </c>
      <c r="C2696" s="3" t="str">
        <f>'yarn master raw '!C2696</f>
        <v>Cotton</v>
      </c>
      <c r="D2696" s="3" t="str">
        <f>IF('yarn master raw '!J2696="INR","India","Imported")</f>
        <v>India</v>
      </c>
      <c r="E2696" s="3" t="str">
        <f>'yarn master raw '!D2696</f>
        <v>MCX Cotton</v>
      </c>
      <c r="F2696" s="3" t="str">
        <f>'yarn master raw '!E2696</f>
        <v>Spot Rate</v>
      </c>
      <c r="G2696" s="3" t="str">
        <f>'yarn master raw '!F2696</f>
        <v>Spot</v>
      </c>
      <c r="H2696" s="3" t="str">
        <f>'yarn master raw '!G2696</f>
        <v>Raw Cotton</v>
      </c>
      <c r="I2696" s="12">
        <f>'yarn master raw '!I2696</f>
        <v>54180</v>
      </c>
      <c r="J2696" s="3" t="str">
        <f>'yarn master raw '!H2696</f>
        <v>₹/Bale</v>
      </c>
      <c r="K2696" s="3" t="str">
        <f>'yarn master raw '!J2696</f>
        <v>INR</v>
      </c>
      <c r="L2696" s="13">
        <f>_xlfn.XLOOKUP(K2696,'usd inr forecast '!$N$2:$N$6,'usd inr forecast '!$O$2:$O$6,1)</f>
        <v>1</v>
      </c>
      <c r="M2696" s="12">
        <f t="shared" si="168"/>
        <v>318.70588235294116</v>
      </c>
      <c r="N2696" s="3" t="str">
        <f t="shared" si="169"/>
        <v>₹/kg</v>
      </c>
      <c r="O2696" s="3" t="str">
        <f>'yarn master raw '!K2696</f>
        <v>Spot Rate</v>
      </c>
      <c r="P2696" s="3" t="str">
        <f>'yarn master raw '!L2696</f>
        <v>N/A</v>
      </c>
      <c r="Q2696" s="3" t="str">
        <f>'yarn master raw '!M2696</f>
        <v>Shankar 6 Price Trend</v>
      </c>
      <c r="R2696" s="3" t="str">
        <f>'yarn master raw '!N2696</f>
        <v>Daily Rate</v>
      </c>
      <c r="S2696" s="3">
        <f t="shared" si="170"/>
        <v>2025</v>
      </c>
      <c r="T2696" s="3" t="str">
        <f t="shared" si="171"/>
        <v>May</v>
      </c>
    </row>
    <row r="2697" spans="1:20" hidden="1" x14ac:dyDescent="0.3">
      <c r="A2697" s="14">
        <f>'yarn master raw '!A2697</f>
        <v>45807</v>
      </c>
      <c r="B2697" s="3" t="str">
        <f>'yarn master raw '!B2697</f>
        <v>Raw Cotton</v>
      </c>
      <c r="C2697" s="3" t="str">
        <f>'yarn master raw '!C2697</f>
        <v>Cotton</v>
      </c>
      <c r="D2697" s="3" t="str">
        <f>IF('yarn master raw '!J2697="INR","India","Imported")</f>
        <v>India</v>
      </c>
      <c r="E2697" s="3" t="str">
        <f>'yarn master raw '!D2697</f>
        <v>Shankar 6 (29mm/3.8mic)</v>
      </c>
      <c r="F2697" s="3" t="str">
        <f>'yarn master raw '!E2697</f>
        <v>29-3.8-76</v>
      </c>
      <c r="G2697" s="3" t="str">
        <f>'yarn master raw '!F2697</f>
        <v>Spot</v>
      </c>
      <c r="H2697" s="3" t="str">
        <f>'yarn master raw '!G2697</f>
        <v>Raw Cotton</v>
      </c>
      <c r="I2697" s="12">
        <f>'yarn master raw '!I2697</f>
        <v>53950</v>
      </c>
      <c r="J2697" s="3" t="str">
        <f>'yarn master raw '!H2697</f>
        <v>₹/Candy</v>
      </c>
      <c r="K2697" s="3" t="str">
        <f>'yarn master raw '!J2697</f>
        <v>INR</v>
      </c>
      <c r="L2697" s="13">
        <f>_xlfn.XLOOKUP(K2697,'usd inr forecast '!$N$2:$N$6,'usd inr forecast '!$O$2:$O$6,1)</f>
        <v>1</v>
      </c>
      <c r="M2697" s="12">
        <f t="shared" si="168"/>
        <v>151.70687812833924</v>
      </c>
      <c r="N2697" s="3" t="str">
        <f t="shared" si="169"/>
        <v>₹/kg</v>
      </c>
      <c r="O2697" s="3" t="str">
        <f>'yarn master raw '!K2697</f>
        <v>Spot Rate</v>
      </c>
      <c r="P2697" s="3" t="str">
        <f>'yarn master raw '!L2697</f>
        <v>N/A</v>
      </c>
      <c r="Q2697" s="3" t="str">
        <f>'yarn master raw '!M2697</f>
        <v>Shankar 6 Price Trend</v>
      </c>
      <c r="R2697" s="3" t="str">
        <f>'yarn master raw '!N2697</f>
        <v>Daily Rate</v>
      </c>
      <c r="S2697" s="3">
        <f t="shared" si="170"/>
        <v>2025</v>
      </c>
      <c r="T2697" s="3" t="str">
        <f t="shared" si="171"/>
        <v>May</v>
      </c>
    </row>
    <row r="2698" spans="1:20" hidden="1" x14ac:dyDescent="0.3">
      <c r="A2698" s="14">
        <f>'yarn master raw '!A2698</f>
        <v>45807</v>
      </c>
      <c r="B2698" s="3" t="str">
        <f>'yarn master raw '!B2698</f>
        <v>Raw Cotton</v>
      </c>
      <c r="C2698" s="3" t="str">
        <f>'yarn master raw '!C2698</f>
        <v>Cotton</v>
      </c>
      <c r="D2698" s="3" t="str">
        <f>IF('yarn master raw '!J2698="INR","India","Imported")</f>
        <v>India</v>
      </c>
      <c r="E2698" s="3" t="str">
        <f>'yarn master raw '!D2698</f>
        <v>V-797</v>
      </c>
      <c r="F2698" s="3" t="str">
        <f>'yarn master raw '!E2698</f>
        <v>13% Trash</v>
      </c>
      <c r="G2698" s="3" t="str">
        <f>'yarn master raw '!F2698</f>
        <v>Spot</v>
      </c>
      <c r="H2698" s="3" t="str">
        <f>'yarn master raw '!G2698</f>
        <v>Raw Cotton</v>
      </c>
      <c r="I2698" s="12">
        <f>'yarn master raw '!I2698</f>
        <v>36750</v>
      </c>
      <c r="J2698" s="3" t="str">
        <f>'yarn master raw '!H2698</f>
        <v>₹/Candy</v>
      </c>
      <c r="K2698" s="3" t="str">
        <f>'yarn master raw '!J2698</f>
        <v>INR</v>
      </c>
      <c r="L2698" s="13">
        <f>_xlfn.XLOOKUP(K2698,'usd inr forecast '!$N$2:$N$6,'usd inr forecast '!$O$2:$O$6,1)</f>
        <v>1</v>
      </c>
      <c r="M2698" s="12">
        <f t="shared" si="168"/>
        <v>103.34064450818289</v>
      </c>
      <c r="N2698" s="3" t="str">
        <f t="shared" si="169"/>
        <v>₹/kg</v>
      </c>
      <c r="O2698" s="3" t="str">
        <f>'yarn master raw '!K2698</f>
        <v>Spot Rate</v>
      </c>
      <c r="P2698" s="3" t="str">
        <f>'yarn master raw '!L2698</f>
        <v>N/A</v>
      </c>
      <c r="Q2698" s="3" t="str">
        <f>'yarn master raw '!M2698</f>
        <v>Shankar 6 Price Trend</v>
      </c>
      <c r="R2698" s="3" t="str">
        <f>'yarn master raw '!N2698</f>
        <v>Daily Rate</v>
      </c>
      <c r="S2698" s="3">
        <f t="shared" si="170"/>
        <v>2025</v>
      </c>
      <c r="T2698" s="3" t="str">
        <f t="shared" si="171"/>
        <v>May</v>
      </c>
    </row>
    <row r="2699" spans="1:20" hidden="1" x14ac:dyDescent="0.3">
      <c r="A2699" s="14">
        <f>'yarn master raw '!A2699</f>
        <v>45807</v>
      </c>
      <c r="B2699" s="3" t="str">
        <f>'yarn master raw '!B2699</f>
        <v>Raw Cotton</v>
      </c>
      <c r="C2699" s="3" t="str">
        <f>'yarn master raw '!C2699</f>
        <v>Cotton</v>
      </c>
      <c r="D2699" s="3" t="str">
        <f>IF('yarn master raw '!J2699="INR","India","Imported")</f>
        <v>India</v>
      </c>
      <c r="E2699" s="3" t="str">
        <f>'yarn master raw '!D2699</f>
        <v>MCX Cotton</v>
      </c>
      <c r="F2699" s="3" t="str">
        <f>'yarn master raw '!E2699</f>
        <v>Spot Rate</v>
      </c>
      <c r="G2699" s="3" t="str">
        <f>'yarn master raw '!F2699</f>
        <v>Spot</v>
      </c>
      <c r="H2699" s="3" t="str">
        <f>'yarn master raw '!G2699</f>
        <v>Raw Cotton</v>
      </c>
      <c r="I2699" s="12">
        <f>'yarn master raw '!I2699</f>
        <v>54180</v>
      </c>
      <c r="J2699" s="3" t="str">
        <f>'yarn master raw '!H2699</f>
        <v>₹/Bale</v>
      </c>
      <c r="K2699" s="3" t="str">
        <f>'yarn master raw '!J2699</f>
        <v>INR</v>
      </c>
      <c r="L2699" s="13">
        <f>_xlfn.XLOOKUP(K2699,'usd inr forecast '!$N$2:$N$6,'usd inr forecast '!$O$2:$O$6,1)</f>
        <v>1</v>
      </c>
      <c r="M2699" s="12">
        <f t="shared" si="168"/>
        <v>318.70588235294116</v>
      </c>
      <c r="N2699" s="3" t="str">
        <f t="shared" si="169"/>
        <v>₹/kg</v>
      </c>
      <c r="O2699" s="3" t="str">
        <f>'yarn master raw '!K2699</f>
        <v>Spot Rate</v>
      </c>
      <c r="P2699" s="3" t="str">
        <f>'yarn master raw '!L2699</f>
        <v>N/A</v>
      </c>
      <c r="Q2699" s="3" t="str">
        <f>'yarn master raw '!M2699</f>
        <v>Shankar 6 Price Trend</v>
      </c>
      <c r="R2699" s="3" t="str">
        <f>'yarn master raw '!N2699</f>
        <v>Daily Rate</v>
      </c>
      <c r="S2699" s="3">
        <f t="shared" si="170"/>
        <v>2025</v>
      </c>
      <c r="T2699" s="3" t="str">
        <f t="shared" si="171"/>
        <v>May</v>
      </c>
    </row>
    <row r="2700" spans="1:20" hidden="1" x14ac:dyDescent="0.3">
      <c r="A2700" s="14">
        <f>'yarn master raw '!A2700</f>
        <v>45806</v>
      </c>
      <c r="B2700" s="3" t="str">
        <f>'yarn master raw '!B2700</f>
        <v>Raw Cotton</v>
      </c>
      <c r="C2700" s="3" t="str">
        <f>'yarn master raw '!C2700</f>
        <v>Cotton</v>
      </c>
      <c r="D2700" s="3" t="str">
        <f>IF('yarn master raw '!J2700="INR","India","Imported")</f>
        <v>India</v>
      </c>
      <c r="E2700" s="3" t="str">
        <f>'yarn master raw '!D2700</f>
        <v>Shankar 6 (29mm/3.8mic)</v>
      </c>
      <c r="F2700" s="3" t="str">
        <f>'yarn master raw '!E2700</f>
        <v>29-3.8-76</v>
      </c>
      <c r="G2700" s="3" t="str">
        <f>'yarn master raw '!F2700</f>
        <v>Spot</v>
      </c>
      <c r="H2700" s="3" t="str">
        <f>'yarn master raw '!G2700</f>
        <v>Raw Cotton</v>
      </c>
      <c r="I2700" s="12">
        <f>'yarn master raw '!I2700</f>
        <v>54050</v>
      </c>
      <c r="J2700" s="3" t="str">
        <f>'yarn master raw '!H2700</f>
        <v>₹/Candy</v>
      </c>
      <c r="K2700" s="3" t="str">
        <f>'yarn master raw '!J2700</f>
        <v>INR</v>
      </c>
      <c r="L2700" s="13">
        <f>_xlfn.XLOOKUP(K2700,'usd inr forecast '!$N$2:$N$6,'usd inr forecast '!$O$2:$O$6,1)</f>
        <v>1</v>
      </c>
      <c r="M2700" s="12">
        <f t="shared" si="168"/>
        <v>151.98807716101456</v>
      </c>
      <c r="N2700" s="3" t="str">
        <f t="shared" si="169"/>
        <v>₹/kg</v>
      </c>
      <c r="O2700" s="3" t="str">
        <f>'yarn master raw '!K2700</f>
        <v>Spot Rate</v>
      </c>
      <c r="P2700" s="3" t="str">
        <f>'yarn master raw '!L2700</f>
        <v>N/A</v>
      </c>
      <c r="Q2700" s="3" t="str">
        <f>'yarn master raw '!M2700</f>
        <v>Shankar 6 Price Trend</v>
      </c>
      <c r="R2700" s="3" t="str">
        <f>'yarn master raw '!N2700</f>
        <v>Daily Rate</v>
      </c>
      <c r="S2700" s="3">
        <f t="shared" si="170"/>
        <v>2025</v>
      </c>
      <c r="T2700" s="3" t="str">
        <f t="shared" si="171"/>
        <v>May</v>
      </c>
    </row>
    <row r="2701" spans="1:20" hidden="1" x14ac:dyDescent="0.3">
      <c r="A2701" s="14">
        <f>'yarn master raw '!A2701</f>
        <v>45806</v>
      </c>
      <c r="B2701" s="3" t="str">
        <f>'yarn master raw '!B2701</f>
        <v>Raw Cotton</v>
      </c>
      <c r="C2701" s="3" t="str">
        <f>'yarn master raw '!C2701</f>
        <v>Cotton</v>
      </c>
      <c r="D2701" s="3" t="str">
        <f>IF('yarn master raw '!J2701="INR","India","Imported")</f>
        <v>India</v>
      </c>
      <c r="E2701" s="3" t="str">
        <f>'yarn master raw '!D2701</f>
        <v>V-797</v>
      </c>
      <c r="F2701" s="3" t="str">
        <f>'yarn master raw '!E2701</f>
        <v>13% Trash</v>
      </c>
      <c r="G2701" s="3" t="str">
        <f>'yarn master raw '!F2701</f>
        <v>Spot</v>
      </c>
      <c r="H2701" s="3" t="str">
        <f>'yarn master raw '!G2701</f>
        <v>Raw Cotton</v>
      </c>
      <c r="I2701" s="12">
        <f>'yarn master raw '!I2701</f>
        <v>36650</v>
      </c>
      <c r="J2701" s="3" t="str">
        <f>'yarn master raw '!H2701</f>
        <v>₹/Candy</v>
      </c>
      <c r="K2701" s="3" t="str">
        <f>'yarn master raw '!J2701</f>
        <v>INR</v>
      </c>
      <c r="L2701" s="13">
        <f>_xlfn.XLOOKUP(K2701,'usd inr forecast '!$N$2:$N$6,'usd inr forecast '!$O$2:$O$6,1)</f>
        <v>1</v>
      </c>
      <c r="M2701" s="12">
        <f t="shared" si="168"/>
        <v>103.05944547550756</v>
      </c>
      <c r="N2701" s="3" t="str">
        <f t="shared" si="169"/>
        <v>₹/kg</v>
      </c>
      <c r="O2701" s="3" t="str">
        <f>'yarn master raw '!K2701</f>
        <v>Spot Rate</v>
      </c>
      <c r="P2701" s="3" t="str">
        <f>'yarn master raw '!L2701</f>
        <v>N/A</v>
      </c>
      <c r="Q2701" s="3" t="str">
        <f>'yarn master raw '!M2701</f>
        <v>Shankar 6 Price Trend</v>
      </c>
      <c r="R2701" s="3" t="str">
        <f>'yarn master raw '!N2701</f>
        <v>Daily Rate</v>
      </c>
      <c r="S2701" s="3">
        <f t="shared" si="170"/>
        <v>2025</v>
      </c>
      <c r="T2701" s="3" t="str">
        <f t="shared" si="171"/>
        <v>May</v>
      </c>
    </row>
    <row r="2702" spans="1:20" hidden="1" x14ac:dyDescent="0.3">
      <c r="A2702" s="14">
        <f>'yarn master raw '!A2702</f>
        <v>45806</v>
      </c>
      <c r="B2702" s="3" t="str">
        <f>'yarn master raw '!B2702</f>
        <v>Raw Cotton</v>
      </c>
      <c r="C2702" s="3" t="str">
        <f>'yarn master raw '!C2702</f>
        <v>Cotton</v>
      </c>
      <c r="D2702" s="3" t="str">
        <f>IF('yarn master raw '!J2702="INR","India","Imported")</f>
        <v>India</v>
      </c>
      <c r="E2702" s="3" t="str">
        <f>'yarn master raw '!D2702</f>
        <v>MCX Cotton</v>
      </c>
      <c r="F2702" s="3" t="str">
        <f>'yarn master raw '!E2702</f>
        <v>Spot Rate</v>
      </c>
      <c r="G2702" s="3" t="str">
        <f>'yarn master raw '!F2702</f>
        <v>Spot</v>
      </c>
      <c r="H2702" s="3" t="str">
        <f>'yarn master raw '!G2702</f>
        <v>Raw Cotton</v>
      </c>
      <c r="I2702" s="12">
        <f>'yarn master raw '!I2702</f>
        <v>54180</v>
      </c>
      <c r="J2702" s="3" t="str">
        <f>'yarn master raw '!H2702</f>
        <v>₹/Bale</v>
      </c>
      <c r="K2702" s="3" t="str">
        <f>'yarn master raw '!J2702</f>
        <v>INR</v>
      </c>
      <c r="L2702" s="13">
        <f>_xlfn.XLOOKUP(K2702,'usd inr forecast '!$N$2:$N$6,'usd inr forecast '!$O$2:$O$6,1)</f>
        <v>1</v>
      </c>
      <c r="M2702" s="12">
        <f t="shared" si="168"/>
        <v>318.70588235294116</v>
      </c>
      <c r="N2702" s="3" t="str">
        <f t="shared" si="169"/>
        <v>₹/kg</v>
      </c>
      <c r="O2702" s="3" t="str">
        <f>'yarn master raw '!K2702</f>
        <v>Spot Rate</v>
      </c>
      <c r="P2702" s="3" t="str">
        <f>'yarn master raw '!L2702</f>
        <v>N/A</v>
      </c>
      <c r="Q2702" s="3" t="str">
        <f>'yarn master raw '!M2702</f>
        <v>Shankar 6 Price Trend</v>
      </c>
      <c r="R2702" s="3" t="str">
        <f>'yarn master raw '!N2702</f>
        <v>Daily Rate</v>
      </c>
      <c r="S2702" s="3">
        <f t="shared" si="170"/>
        <v>2025</v>
      </c>
      <c r="T2702" s="3" t="str">
        <f t="shared" si="171"/>
        <v>May</v>
      </c>
    </row>
    <row r="2703" spans="1:20" hidden="1" x14ac:dyDescent="0.3">
      <c r="A2703" s="14">
        <f>'yarn master raw '!A2703</f>
        <v>45805</v>
      </c>
      <c r="B2703" s="3" t="str">
        <f>'yarn master raw '!B2703</f>
        <v>Raw Cotton</v>
      </c>
      <c r="C2703" s="3" t="str">
        <f>'yarn master raw '!C2703</f>
        <v>Cotton</v>
      </c>
      <c r="D2703" s="3" t="str">
        <f>IF('yarn master raw '!J2703="INR","India","Imported")</f>
        <v>India</v>
      </c>
      <c r="E2703" s="3" t="str">
        <f>'yarn master raw '!D2703</f>
        <v>Shankar 6 (29mm/3.8mic)</v>
      </c>
      <c r="F2703" s="3" t="str">
        <f>'yarn master raw '!E2703</f>
        <v>29-3.8-76</v>
      </c>
      <c r="G2703" s="3" t="str">
        <f>'yarn master raw '!F2703</f>
        <v>Spot</v>
      </c>
      <c r="H2703" s="3" t="str">
        <f>'yarn master raw '!G2703</f>
        <v>Raw Cotton</v>
      </c>
      <c r="I2703" s="12">
        <f>'yarn master raw '!I2703</f>
        <v>54000</v>
      </c>
      <c r="J2703" s="3" t="str">
        <f>'yarn master raw '!H2703</f>
        <v>₹/Candy</v>
      </c>
      <c r="K2703" s="3" t="str">
        <f>'yarn master raw '!J2703</f>
        <v>INR</v>
      </c>
      <c r="L2703" s="13">
        <f>_xlfn.XLOOKUP(K2703,'usd inr forecast '!$N$2:$N$6,'usd inr forecast '!$O$2:$O$6,1)</f>
        <v>1</v>
      </c>
      <c r="M2703" s="12">
        <f t="shared" si="168"/>
        <v>151.8474776446769</v>
      </c>
      <c r="N2703" s="3" t="str">
        <f t="shared" si="169"/>
        <v>₹/kg</v>
      </c>
      <c r="O2703" s="3" t="str">
        <f>'yarn master raw '!K2703</f>
        <v>Spot Rate</v>
      </c>
      <c r="P2703" s="3" t="str">
        <f>'yarn master raw '!L2703</f>
        <v>N/A</v>
      </c>
      <c r="Q2703" s="3" t="str">
        <f>'yarn master raw '!M2703</f>
        <v>Shankar 6 Price Trend</v>
      </c>
      <c r="R2703" s="3" t="str">
        <f>'yarn master raw '!N2703</f>
        <v>Daily Rate</v>
      </c>
      <c r="S2703" s="3">
        <f t="shared" si="170"/>
        <v>2025</v>
      </c>
      <c r="T2703" s="3" t="str">
        <f t="shared" si="171"/>
        <v>May</v>
      </c>
    </row>
    <row r="2704" spans="1:20" hidden="1" x14ac:dyDescent="0.3">
      <c r="A2704" s="14">
        <f>'yarn master raw '!A2704</f>
        <v>45805</v>
      </c>
      <c r="B2704" s="3" t="str">
        <f>'yarn master raw '!B2704</f>
        <v>Raw Cotton</v>
      </c>
      <c r="C2704" s="3" t="str">
        <f>'yarn master raw '!C2704</f>
        <v>Cotton</v>
      </c>
      <c r="D2704" s="3" t="str">
        <f>IF('yarn master raw '!J2704="INR","India","Imported")</f>
        <v>India</v>
      </c>
      <c r="E2704" s="3" t="str">
        <f>'yarn master raw '!D2704</f>
        <v>V-797</v>
      </c>
      <c r="F2704" s="3" t="str">
        <f>'yarn master raw '!E2704</f>
        <v>13% Trash</v>
      </c>
      <c r="G2704" s="3" t="str">
        <f>'yarn master raw '!F2704</f>
        <v>Spot</v>
      </c>
      <c r="H2704" s="3" t="str">
        <f>'yarn master raw '!G2704</f>
        <v>Raw Cotton</v>
      </c>
      <c r="I2704" s="12">
        <f>'yarn master raw '!I2704</f>
        <v>36600</v>
      </c>
      <c r="J2704" s="3" t="str">
        <f>'yarn master raw '!H2704</f>
        <v>₹/Candy</v>
      </c>
      <c r="K2704" s="3" t="str">
        <f>'yarn master raw '!J2704</f>
        <v>INR</v>
      </c>
      <c r="L2704" s="13">
        <f>_xlfn.XLOOKUP(K2704,'usd inr forecast '!$N$2:$N$6,'usd inr forecast '!$O$2:$O$6,1)</f>
        <v>1</v>
      </c>
      <c r="M2704" s="12">
        <f t="shared" si="168"/>
        <v>102.9188459591699</v>
      </c>
      <c r="N2704" s="3" t="str">
        <f t="shared" si="169"/>
        <v>₹/kg</v>
      </c>
      <c r="O2704" s="3" t="str">
        <f>'yarn master raw '!K2704</f>
        <v>Spot Rate</v>
      </c>
      <c r="P2704" s="3" t="str">
        <f>'yarn master raw '!L2704</f>
        <v>N/A</v>
      </c>
      <c r="Q2704" s="3" t="str">
        <f>'yarn master raw '!M2704</f>
        <v>Shankar 6 Price Trend</v>
      </c>
      <c r="R2704" s="3" t="str">
        <f>'yarn master raw '!N2704</f>
        <v>Daily Rate</v>
      </c>
      <c r="S2704" s="3">
        <f t="shared" si="170"/>
        <v>2025</v>
      </c>
      <c r="T2704" s="3" t="str">
        <f t="shared" si="171"/>
        <v>May</v>
      </c>
    </row>
    <row r="2705" spans="1:20" hidden="1" x14ac:dyDescent="0.3">
      <c r="A2705" s="14">
        <f>'yarn master raw '!A2705</f>
        <v>45805</v>
      </c>
      <c r="B2705" s="3" t="str">
        <f>'yarn master raw '!B2705</f>
        <v>Raw Cotton</v>
      </c>
      <c r="C2705" s="3" t="str">
        <f>'yarn master raw '!C2705</f>
        <v>Cotton</v>
      </c>
      <c r="D2705" s="3" t="str">
        <f>IF('yarn master raw '!J2705="INR","India","Imported")</f>
        <v>India</v>
      </c>
      <c r="E2705" s="3" t="str">
        <f>'yarn master raw '!D2705</f>
        <v>MCX Cotton</v>
      </c>
      <c r="F2705" s="3" t="str">
        <f>'yarn master raw '!E2705</f>
        <v>Spot Rate</v>
      </c>
      <c r="G2705" s="3" t="str">
        <f>'yarn master raw '!F2705</f>
        <v>Spot</v>
      </c>
      <c r="H2705" s="3" t="str">
        <f>'yarn master raw '!G2705</f>
        <v>Raw Cotton</v>
      </c>
      <c r="I2705" s="12">
        <f>'yarn master raw '!I2705</f>
        <v>54180</v>
      </c>
      <c r="J2705" s="3" t="str">
        <f>'yarn master raw '!H2705</f>
        <v>₹/Bale</v>
      </c>
      <c r="K2705" s="3" t="str">
        <f>'yarn master raw '!J2705</f>
        <v>INR</v>
      </c>
      <c r="L2705" s="13">
        <f>_xlfn.XLOOKUP(K2705,'usd inr forecast '!$N$2:$N$6,'usd inr forecast '!$O$2:$O$6,1)</f>
        <v>1</v>
      </c>
      <c r="M2705" s="12">
        <f t="shared" si="168"/>
        <v>318.70588235294116</v>
      </c>
      <c r="N2705" s="3" t="str">
        <f t="shared" si="169"/>
        <v>₹/kg</v>
      </c>
      <c r="O2705" s="3" t="str">
        <f>'yarn master raw '!K2705</f>
        <v>Spot Rate</v>
      </c>
      <c r="P2705" s="3" t="str">
        <f>'yarn master raw '!L2705</f>
        <v>N/A</v>
      </c>
      <c r="Q2705" s="3" t="str">
        <f>'yarn master raw '!M2705</f>
        <v>Shankar 6 Price Trend</v>
      </c>
      <c r="R2705" s="3" t="str">
        <f>'yarn master raw '!N2705</f>
        <v>Daily Rate</v>
      </c>
      <c r="S2705" s="3">
        <f t="shared" si="170"/>
        <v>2025</v>
      </c>
      <c r="T2705" s="3" t="str">
        <f t="shared" si="171"/>
        <v>May</v>
      </c>
    </row>
    <row r="2706" spans="1:20" hidden="1" x14ac:dyDescent="0.3">
      <c r="A2706" s="14">
        <f>'yarn master raw '!A2706</f>
        <v>45804</v>
      </c>
      <c r="B2706" s="3" t="str">
        <f>'yarn master raw '!B2706</f>
        <v>Raw Cotton</v>
      </c>
      <c r="C2706" s="3" t="str">
        <f>'yarn master raw '!C2706</f>
        <v>Cotton</v>
      </c>
      <c r="D2706" s="3" t="str">
        <f>IF('yarn master raw '!J2706="INR","India","Imported")</f>
        <v>India</v>
      </c>
      <c r="E2706" s="3" t="str">
        <f>'yarn master raw '!D2706</f>
        <v>Shankar 6 (29mm/3.8mic)</v>
      </c>
      <c r="F2706" s="3" t="str">
        <f>'yarn master raw '!E2706</f>
        <v>29-3.8-76</v>
      </c>
      <c r="G2706" s="3" t="str">
        <f>'yarn master raw '!F2706</f>
        <v>Spot</v>
      </c>
      <c r="H2706" s="3" t="str">
        <f>'yarn master raw '!G2706</f>
        <v>Raw Cotton</v>
      </c>
      <c r="I2706" s="12">
        <f>'yarn master raw '!I2706</f>
        <v>54000</v>
      </c>
      <c r="J2706" s="3" t="str">
        <f>'yarn master raw '!H2706</f>
        <v>₹/Candy</v>
      </c>
      <c r="K2706" s="3" t="str">
        <f>'yarn master raw '!J2706</f>
        <v>INR</v>
      </c>
      <c r="L2706" s="13">
        <f>_xlfn.XLOOKUP(K2706,'usd inr forecast '!$N$2:$N$6,'usd inr forecast '!$O$2:$O$6,1)</f>
        <v>1</v>
      </c>
      <c r="M2706" s="12">
        <f t="shared" si="168"/>
        <v>151.8474776446769</v>
      </c>
      <c r="N2706" s="3" t="str">
        <f t="shared" si="169"/>
        <v>₹/kg</v>
      </c>
      <c r="O2706" s="3" t="str">
        <f>'yarn master raw '!K2706</f>
        <v>Spot Rate</v>
      </c>
      <c r="P2706" s="3" t="str">
        <f>'yarn master raw '!L2706</f>
        <v>N/A</v>
      </c>
      <c r="Q2706" s="3" t="str">
        <f>'yarn master raw '!M2706</f>
        <v>Shankar 6 Price Trend</v>
      </c>
      <c r="R2706" s="3" t="str">
        <f>'yarn master raw '!N2706</f>
        <v>Daily Rate</v>
      </c>
      <c r="S2706" s="3">
        <f t="shared" si="170"/>
        <v>2025</v>
      </c>
      <c r="T2706" s="3" t="str">
        <f t="shared" si="171"/>
        <v>May</v>
      </c>
    </row>
    <row r="2707" spans="1:20" hidden="1" x14ac:dyDescent="0.3">
      <c r="A2707" s="14">
        <f>'yarn master raw '!A2707</f>
        <v>45804</v>
      </c>
      <c r="B2707" s="3" t="str">
        <f>'yarn master raw '!B2707</f>
        <v>Raw Cotton</v>
      </c>
      <c r="C2707" s="3" t="str">
        <f>'yarn master raw '!C2707</f>
        <v>Cotton</v>
      </c>
      <c r="D2707" s="3" t="str">
        <f>IF('yarn master raw '!J2707="INR","India","Imported")</f>
        <v>India</v>
      </c>
      <c r="E2707" s="3" t="str">
        <f>'yarn master raw '!D2707</f>
        <v>V-797</v>
      </c>
      <c r="F2707" s="3" t="str">
        <f>'yarn master raw '!E2707</f>
        <v>13% Trash</v>
      </c>
      <c r="G2707" s="3" t="str">
        <f>'yarn master raw '!F2707</f>
        <v>Spot</v>
      </c>
      <c r="H2707" s="3" t="str">
        <f>'yarn master raw '!G2707</f>
        <v>Raw Cotton</v>
      </c>
      <c r="I2707" s="12">
        <f>'yarn master raw '!I2707</f>
        <v>36600</v>
      </c>
      <c r="J2707" s="3" t="str">
        <f>'yarn master raw '!H2707</f>
        <v>₹/Candy</v>
      </c>
      <c r="K2707" s="3" t="str">
        <f>'yarn master raw '!J2707</f>
        <v>INR</v>
      </c>
      <c r="L2707" s="13">
        <f>_xlfn.XLOOKUP(K2707,'usd inr forecast '!$N$2:$N$6,'usd inr forecast '!$O$2:$O$6,1)</f>
        <v>1</v>
      </c>
      <c r="M2707" s="12">
        <f t="shared" si="168"/>
        <v>102.9188459591699</v>
      </c>
      <c r="N2707" s="3" t="str">
        <f t="shared" si="169"/>
        <v>₹/kg</v>
      </c>
      <c r="O2707" s="3" t="str">
        <f>'yarn master raw '!K2707</f>
        <v>Spot Rate</v>
      </c>
      <c r="P2707" s="3" t="str">
        <f>'yarn master raw '!L2707</f>
        <v>N/A</v>
      </c>
      <c r="Q2707" s="3" t="str">
        <f>'yarn master raw '!M2707</f>
        <v>Shankar 6 Price Trend</v>
      </c>
      <c r="R2707" s="3" t="str">
        <f>'yarn master raw '!N2707</f>
        <v>Daily Rate</v>
      </c>
      <c r="S2707" s="3">
        <f t="shared" si="170"/>
        <v>2025</v>
      </c>
      <c r="T2707" s="3" t="str">
        <f t="shared" si="171"/>
        <v>May</v>
      </c>
    </row>
    <row r="2708" spans="1:20" hidden="1" x14ac:dyDescent="0.3">
      <c r="A2708" s="14">
        <f>'yarn master raw '!A2708</f>
        <v>45804</v>
      </c>
      <c r="B2708" s="3" t="str">
        <f>'yarn master raw '!B2708</f>
        <v>Raw Cotton</v>
      </c>
      <c r="C2708" s="3" t="str">
        <f>'yarn master raw '!C2708</f>
        <v>Cotton</v>
      </c>
      <c r="D2708" s="3" t="str">
        <f>IF('yarn master raw '!J2708="INR","India","Imported")</f>
        <v>India</v>
      </c>
      <c r="E2708" s="3" t="str">
        <f>'yarn master raw '!D2708</f>
        <v>MCX Cotton</v>
      </c>
      <c r="F2708" s="3" t="str">
        <f>'yarn master raw '!E2708</f>
        <v>Spot Rate</v>
      </c>
      <c r="G2708" s="3" t="str">
        <f>'yarn master raw '!F2708</f>
        <v>Spot</v>
      </c>
      <c r="H2708" s="3" t="str">
        <f>'yarn master raw '!G2708</f>
        <v>Raw Cotton</v>
      </c>
      <c r="I2708" s="12">
        <f>'yarn master raw '!I2708</f>
        <v>54080</v>
      </c>
      <c r="J2708" s="3" t="str">
        <f>'yarn master raw '!H2708</f>
        <v>₹/Bale</v>
      </c>
      <c r="K2708" s="3" t="str">
        <f>'yarn master raw '!J2708</f>
        <v>INR</v>
      </c>
      <c r="L2708" s="13">
        <f>_xlfn.XLOOKUP(K2708,'usd inr forecast '!$N$2:$N$6,'usd inr forecast '!$O$2:$O$6,1)</f>
        <v>1</v>
      </c>
      <c r="M2708" s="12">
        <f t="shared" si="168"/>
        <v>318.11764705882354</v>
      </c>
      <c r="N2708" s="3" t="str">
        <f t="shared" si="169"/>
        <v>₹/kg</v>
      </c>
      <c r="O2708" s="3" t="str">
        <f>'yarn master raw '!K2708</f>
        <v>Spot Rate</v>
      </c>
      <c r="P2708" s="3" t="str">
        <f>'yarn master raw '!L2708</f>
        <v>N/A</v>
      </c>
      <c r="Q2708" s="3" t="str">
        <f>'yarn master raw '!M2708</f>
        <v>Shankar 6 Price Trend</v>
      </c>
      <c r="R2708" s="3" t="str">
        <f>'yarn master raw '!N2708</f>
        <v>Daily Rate</v>
      </c>
      <c r="S2708" s="3">
        <f t="shared" si="170"/>
        <v>2025</v>
      </c>
      <c r="T2708" s="3" t="str">
        <f t="shared" si="171"/>
        <v>May</v>
      </c>
    </row>
    <row r="2709" spans="1:20" hidden="1" x14ac:dyDescent="0.3">
      <c r="A2709" s="14">
        <f>'yarn master raw '!A2709</f>
        <v>45803</v>
      </c>
      <c r="B2709" s="3" t="str">
        <f>'yarn master raw '!B2709</f>
        <v>Raw Cotton</v>
      </c>
      <c r="C2709" s="3" t="str">
        <f>'yarn master raw '!C2709</f>
        <v>Cotton</v>
      </c>
      <c r="D2709" s="3" t="str">
        <f>IF('yarn master raw '!J2709="INR","India","Imported")</f>
        <v>India</v>
      </c>
      <c r="E2709" s="3" t="str">
        <f>'yarn master raw '!D2709</f>
        <v>Shankar 6 (29mm/3.8mic)</v>
      </c>
      <c r="F2709" s="3" t="str">
        <f>'yarn master raw '!E2709</f>
        <v>29-3.8-76</v>
      </c>
      <c r="G2709" s="3" t="str">
        <f>'yarn master raw '!F2709</f>
        <v>Spot</v>
      </c>
      <c r="H2709" s="3" t="str">
        <f>'yarn master raw '!G2709</f>
        <v>Raw Cotton</v>
      </c>
      <c r="I2709" s="12">
        <f>'yarn master raw '!I2709</f>
        <v>53900</v>
      </c>
      <c r="J2709" s="3" t="str">
        <f>'yarn master raw '!H2709</f>
        <v>₹/Candy</v>
      </c>
      <c r="K2709" s="3" t="str">
        <f>'yarn master raw '!J2709</f>
        <v>INR</v>
      </c>
      <c r="L2709" s="13">
        <f>_xlfn.XLOOKUP(K2709,'usd inr forecast '!$N$2:$N$6,'usd inr forecast '!$O$2:$O$6,1)</f>
        <v>1</v>
      </c>
      <c r="M2709" s="12">
        <f t="shared" si="168"/>
        <v>151.56627861200158</v>
      </c>
      <c r="N2709" s="3" t="str">
        <f t="shared" si="169"/>
        <v>₹/kg</v>
      </c>
      <c r="O2709" s="3" t="str">
        <f>'yarn master raw '!K2709</f>
        <v>Spot Rate</v>
      </c>
      <c r="P2709" s="3" t="str">
        <f>'yarn master raw '!L2709</f>
        <v>N/A</v>
      </c>
      <c r="Q2709" s="3" t="str">
        <f>'yarn master raw '!M2709</f>
        <v>Shankar 6 Price Trend</v>
      </c>
      <c r="R2709" s="3" t="str">
        <f>'yarn master raw '!N2709</f>
        <v>Daily Rate</v>
      </c>
      <c r="S2709" s="3">
        <f t="shared" si="170"/>
        <v>2025</v>
      </c>
      <c r="T2709" s="3" t="str">
        <f t="shared" si="171"/>
        <v>May</v>
      </c>
    </row>
    <row r="2710" spans="1:20" hidden="1" x14ac:dyDescent="0.3">
      <c r="A2710" s="14">
        <f>'yarn master raw '!A2710</f>
        <v>45803</v>
      </c>
      <c r="B2710" s="3" t="str">
        <f>'yarn master raw '!B2710</f>
        <v>Raw Cotton</v>
      </c>
      <c r="C2710" s="3" t="str">
        <f>'yarn master raw '!C2710</f>
        <v>Cotton</v>
      </c>
      <c r="D2710" s="3" t="str">
        <f>IF('yarn master raw '!J2710="INR","India","Imported")</f>
        <v>India</v>
      </c>
      <c r="E2710" s="3" t="str">
        <f>'yarn master raw '!D2710</f>
        <v>V-797</v>
      </c>
      <c r="F2710" s="3" t="str">
        <f>'yarn master raw '!E2710</f>
        <v>13% Trash</v>
      </c>
      <c r="G2710" s="3" t="str">
        <f>'yarn master raw '!F2710</f>
        <v>Spot</v>
      </c>
      <c r="H2710" s="3" t="str">
        <f>'yarn master raw '!G2710</f>
        <v>Raw Cotton</v>
      </c>
      <c r="I2710" s="12">
        <f>'yarn master raw '!I2710</f>
        <v>36500</v>
      </c>
      <c r="J2710" s="3" t="str">
        <f>'yarn master raw '!H2710</f>
        <v>₹/Candy</v>
      </c>
      <c r="K2710" s="3" t="str">
        <f>'yarn master raw '!J2710</f>
        <v>INR</v>
      </c>
      <c r="L2710" s="13">
        <f>_xlfn.XLOOKUP(K2710,'usd inr forecast '!$N$2:$N$6,'usd inr forecast '!$O$2:$O$6,1)</f>
        <v>1</v>
      </c>
      <c r="M2710" s="12">
        <f t="shared" si="168"/>
        <v>102.63764692649457</v>
      </c>
      <c r="N2710" s="3" t="str">
        <f t="shared" si="169"/>
        <v>₹/kg</v>
      </c>
      <c r="O2710" s="3" t="str">
        <f>'yarn master raw '!K2710</f>
        <v>Spot Rate</v>
      </c>
      <c r="P2710" s="3" t="str">
        <f>'yarn master raw '!L2710</f>
        <v>N/A</v>
      </c>
      <c r="Q2710" s="3" t="str">
        <f>'yarn master raw '!M2710</f>
        <v>Shankar 6 Price Trend</v>
      </c>
      <c r="R2710" s="3" t="str">
        <f>'yarn master raw '!N2710</f>
        <v>Daily Rate</v>
      </c>
      <c r="S2710" s="3">
        <f t="shared" si="170"/>
        <v>2025</v>
      </c>
      <c r="T2710" s="3" t="str">
        <f t="shared" si="171"/>
        <v>May</v>
      </c>
    </row>
    <row r="2711" spans="1:20" hidden="1" x14ac:dyDescent="0.3">
      <c r="A2711" s="14">
        <f>'yarn master raw '!A2711</f>
        <v>45803</v>
      </c>
      <c r="B2711" s="3" t="str">
        <f>'yarn master raw '!B2711</f>
        <v>Raw Cotton</v>
      </c>
      <c r="C2711" s="3" t="str">
        <f>'yarn master raw '!C2711</f>
        <v>Cotton</v>
      </c>
      <c r="D2711" s="3" t="str">
        <f>IF('yarn master raw '!J2711="INR","India","Imported")</f>
        <v>India</v>
      </c>
      <c r="E2711" s="3" t="str">
        <f>'yarn master raw '!D2711</f>
        <v>MCX Cotton</v>
      </c>
      <c r="F2711" s="3" t="str">
        <f>'yarn master raw '!E2711</f>
        <v>Spot Rate</v>
      </c>
      <c r="G2711" s="3" t="str">
        <f>'yarn master raw '!F2711</f>
        <v>Spot</v>
      </c>
      <c r="H2711" s="3" t="str">
        <f>'yarn master raw '!G2711</f>
        <v>Raw Cotton</v>
      </c>
      <c r="I2711" s="12">
        <f>'yarn master raw '!I2711</f>
        <v>54160</v>
      </c>
      <c r="J2711" s="3" t="str">
        <f>'yarn master raw '!H2711</f>
        <v>₹/Bale</v>
      </c>
      <c r="K2711" s="3" t="str">
        <f>'yarn master raw '!J2711</f>
        <v>INR</v>
      </c>
      <c r="L2711" s="13">
        <f>_xlfn.XLOOKUP(K2711,'usd inr forecast '!$N$2:$N$6,'usd inr forecast '!$O$2:$O$6,1)</f>
        <v>1</v>
      </c>
      <c r="M2711" s="12">
        <f t="shared" si="168"/>
        <v>318.58823529411762</v>
      </c>
      <c r="N2711" s="3" t="str">
        <f t="shared" si="169"/>
        <v>₹/kg</v>
      </c>
      <c r="O2711" s="3" t="str">
        <f>'yarn master raw '!K2711</f>
        <v>Spot Rate</v>
      </c>
      <c r="P2711" s="3" t="str">
        <f>'yarn master raw '!L2711</f>
        <v>N/A</v>
      </c>
      <c r="Q2711" s="3" t="str">
        <f>'yarn master raw '!M2711</f>
        <v>Shankar 6 Price Trend</v>
      </c>
      <c r="R2711" s="3" t="str">
        <f>'yarn master raw '!N2711</f>
        <v>Daily Rate</v>
      </c>
      <c r="S2711" s="3">
        <f t="shared" si="170"/>
        <v>2025</v>
      </c>
      <c r="T2711" s="3" t="str">
        <f t="shared" si="171"/>
        <v>May</v>
      </c>
    </row>
    <row r="2712" spans="1:20" hidden="1" x14ac:dyDescent="0.3">
      <c r="A2712" s="14">
        <f>'yarn master raw '!A2712</f>
        <v>45801</v>
      </c>
      <c r="B2712" s="3" t="str">
        <f>'yarn master raw '!B2712</f>
        <v>Raw Cotton</v>
      </c>
      <c r="C2712" s="3" t="str">
        <f>'yarn master raw '!C2712</f>
        <v>Cotton</v>
      </c>
      <c r="D2712" s="3" t="str">
        <f>IF('yarn master raw '!J2712="INR","India","Imported")</f>
        <v>India</v>
      </c>
      <c r="E2712" s="3" t="str">
        <f>'yarn master raw '!D2712</f>
        <v>Shankar 6 (29mm/3.8mic)</v>
      </c>
      <c r="F2712" s="3" t="str">
        <f>'yarn master raw '!E2712</f>
        <v>29-3.8-76</v>
      </c>
      <c r="G2712" s="3" t="str">
        <f>'yarn master raw '!F2712</f>
        <v>Spot</v>
      </c>
      <c r="H2712" s="3" t="str">
        <f>'yarn master raw '!G2712</f>
        <v>Raw Cotton</v>
      </c>
      <c r="I2712" s="12">
        <f>'yarn master raw '!I2712</f>
        <v>54050</v>
      </c>
      <c r="J2712" s="3" t="str">
        <f>'yarn master raw '!H2712</f>
        <v>₹/Candy</v>
      </c>
      <c r="K2712" s="3" t="str">
        <f>'yarn master raw '!J2712</f>
        <v>INR</v>
      </c>
      <c r="L2712" s="13">
        <f>_xlfn.XLOOKUP(K2712,'usd inr forecast '!$N$2:$N$6,'usd inr forecast '!$O$2:$O$6,1)</f>
        <v>1</v>
      </c>
      <c r="M2712" s="12">
        <f t="shared" si="168"/>
        <v>151.98807716101456</v>
      </c>
      <c r="N2712" s="3" t="str">
        <f t="shared" si="169"/>
        <v>₹/kg</v>
      </c>
      <c r="O2712" s="3" t="str">
        <f>'yarn master raw '!K2712</f>
        <v>Spot Rate</v>
      </c>
      <c r="P2712" s="3" t="str">
        <f>'yarn master raw '!L2712</f>
        <v>N/A</v>
      </c>
      <c r="Q2712" s="3" t="str">
        <f>'yarn master raw '!M2712</f>
        <v>Shankar 6 Price Trend</v>
      </c>
      <c r="R2712" s="3" t="str">
        <f>'yarn master raw '!N2712</f>
        <v>Daily Rate</v>
      </c>
      <c r="S2712" s="3">
        <f t="shared" si="170"/>
        <v>2025</v>
      </c>
      <c r="T2712" s="3" t="str">
        <f t="shared" si="171"/>
        <v>May</v>
      </c>
    </row>
    <row r="2713" spans="1:20" hidden="1" x14ac:dyDescent="0.3">
      <c r="A2713" s="14">
        <f>'yarn master raw '!A2713</f>
        <v>45801</v>
      </c>
      <c r="B2713" s="3" t="str">
        <f>'yarn master raw '!B2713</f>
        <v>Raw Cotton</v>
      </c>
      <c r="C2713" s="3" t="str">
        <f>'yarn master raw '!C2713</f>
        <v>Cotton</v>
      </c>
      <c r="D2713" s="3" t="str">
        <f>IF('yarn master raw '!J2713="INR","India","Imported")</f>
        <v>India</v>
      </c>
      <c r="E2713" s="3" t="str">
        <f>'yarn master raw '!D2713</f>
        <v>V-797</v>
      </c>
      <c r="F2713" s="3" t="str">
        <f>'yarn master raw '!E2713</f>
        <v>13% Trash</v>
      </c>
      <c r="G2713" s="3" t="str">
        <f>'yarn master raw '!F2713</f>
        <v>Spot</v>
      </c>
      <c r="H2713" s="3" t="str">
        <f>'yarn master raw '!G2713</f>
        <v>Raw Cotton</v>
      </c>
      <c r="I2713" s="12">
        <f>'yarn master raw '!I2713</f>
        <v>36400</v>
      </c>
      <c r="J2713" s="3" t="str">
        <f>'yarn master raw '!H2713</f>
        <v>₹/Candy</v>
      </c>
      <c r="K2713" s="3" t="str">
        <f>'yarn master raw '!J2713</f>
        <v>INR</v>
      </c>
      <c r="L2713" s="13">
        <f>_xlfn.XLOOKUP(K2713,'usd inr forecast '!$N$2:$N$6,'usd inr forecast '!$O$2:$O$6,1)</f>
        <v>1</v>
      </c>
      <c r="M2713" s="12">
        <f t="shared" si="168"/>
        <v>102.35644789381925</v>
      </c>
      <c r="N2713" s="3" t="str">
        <f t="shared" si="169"/>
        <v>₹/kg</v>
      </c>
      <c r="O2713" s="3" t="str">
        <f>'yarn master raw '!K2713</f>
        <v>Spot Rate</v>
      </c>
      <c r="P2713" s="3" t="str">
        <f>'yarn master raw '!L2713</f>
        <v>N/A</v>
      </c>
      <c r="Q2713" s="3" t="str">
        <f>'yarn master raw '!M2713</f>
        <v>Shankar 6 Price Trend</v>
      </c>
      <c r="R2713" s="3" t="str">
        <f>'yarn master raw '!N2713</f>
        <v>Daily Rate</v>
      </c>
      <c r="S2713" s="3">
        <f t="shared" si="170"/>
        <v>2025</v>
      </c>
      <c r="T2713" s="3" t="str">
        <f t="shared" si="171"/>
        <v>May</v>
      </c>
    </row>
    <row r="2714" spans="1:20" hidden="1" x14ac:dyDescent="0.3">
      <c r="A2714" s="14">
        <f>'yarn master raw '!A2714</f>
        <v>45801</v>
      </c>
      <c r="B2714" s="3" t="str">
        <f>'yarn master raw '!B2714</f>
        <v>Raw Cotton</v>
      </c>
      <c r="C2714" s="3" t="str">
        <f>'yarn master raw '!C2714</f>
        <v>Cotton</v>
      </c>
      <c r="D2714" s="3" t="str">
        <f>IF('yarn master raw '!J2714="INR","India","Imported")</f>
        <v>India</v>
      </c>
      <c r="E2714" s="3" t="str">
        <f>'yarn master raw '!D2714</f>
        <v>MCX Cotton</v>
      </c>
      <c r="F2714" s="3" t="str">
        <f>'yarn master raw '!E2714</f>
        <v>Spot Rate</v>
      </c>
      <c r="G2714" s="3" t="str">
        <f>'yarn master raw '!F2714</f>
        <v>Spot</v>
      </c>
      <c r="H2714" s="3" t="str">
        <f>'yarn master raw '!G2714</f>
        <v>Raw Cotton</v>
      </c>
      <c r="I2714" s="12">
        <f>'yarn master raw '!I2714</f>
        <v>54440</v>
      </c>
      <c r="J2714" s="3" t="str">
        <f>'yarn master raw '!H2714</f>
        <v>₹/Bale</v>
      </c>
      <c r="K2714" s="3" t="str">
        <f>'yarn master raw '!J2714</f>
        <v>INR</v>
      </c>
      <c r="L2714" s="13">
        <f>_xlfn.XLOOKUP(K2714,'usd inr forecast '!$N$2:$N$6,'usd inr forecast '!$O$2:$O$6,1)</f>
        <v>1</v>
      </c>
      <c r="M2714" s="12">
        <f t="shared" si="168"/>
        <v>320.23529411764707</v>
      </c>
      <c r="N2714" s="3" t="str">
        <f t="shared" si="169"/>
        <v>₹/kg</v>
      </c>
      <c r="O2714" s="3" t="str">
        <f>'yarn master raw '!K2714</f>
        <v>Spot Rate</v>
      </c>
      <c r="P2714" s="3" t="str">
        <f>'yarn master raw '!L2714</f>
        <v>N/A</v>
      </c>
      <c r="Q2714" s="3" t="str">
        <f>'yarn master raw '!M2714</f>
        <v>Shankar 6 Price Trend</v>
      </c>
      <c r="R2714" s="3" t="str">
        <f>'yarn master raw '!N2714</f>
        <v>Daily Rate</v>
      </c>
      <c r="S2714" s="3">
        <f t="shared" si="170"/>
        <v>2025</v>
      </c>
      <c r="T2714" s="3" t="str">
        <f t="shared" si="171"/>
        <v>May</v>
      </c>
    </row>
    <row r="2715" spans="1:20" hidden="1" x14ac:dyDescent="0.3">
      <c r="A2715" s="14">
        <f>'yarn master raw '!A2715</f>
        <v>45800</v>
      </c>
      <c r="B2715" s="3" t="str">
        <f>'yarn master raw '!B2715</f>
        <v>Raw Cotton</v>
      </c>
      <c r="C2715" s="3" t="str">
        <f>'yarn master raw '!C2715</f>
        <v>Cotton</v>
      </c>
      <c r="D2715" s="3" t="str">
        <f>IF('yarn master raw '!J2715="INR","India","Imported")</f>
        <v>India</v>
      </c>
      <c r="E2715" s="3" t="str">
        <f>'yarn master raw '!D2715</f>
        <v>Shankar 6 (29mm/3.8mic)</v>
      </c>
      <c r="F2715" s="3" t="str">
        <f>'yarn master raw '!E2715</f>
        <v>29-3.8-76</v>
      </c>
      <c r="G2715" s="3" t="str">
        <f>'yarn master raw '!F2715</f>
        <v>Spot</v>
      </c>
      <c r="H2715" s="3" t="str">
        <f>'yarn master raw '!G2715</f>
        <v>Raw Cotton</v>
      </c>
      <c r="I2715" s="12">
        <f>'yarn master raw '!I2715</f>
        <v>54050</v>
      </c>
      <c r="J2715" s="3" t="str">
        <f>'yarn master raw '!H2715</f>
        <v>₹/Candy</v>
      </c>
      <c r="K2715" s="3" t="str">
        <f>'yarn master raw '!J2715</f>
        <v>INR</v>
      </c>
      <c r="L2715" s="13">
        <f>_xlfn.XLOOKUP(K2715,'usd inr forecast '!$N$2:$N$6,'usd inr forecast '!$O$2:$O$6,1)</f>
        <v>1</v>
      </c>
      <c r="M2715" s="12">
        <f t="shared" si="168"/>
        <v>151.98807716101456</v>
      </c>
      <c r="N2715" s="3" t="str">
        <f t="shared" si="169"/>
        <v>₹/kg</v>
      </c>
      <c r="O2715" s="3" t="str">
        <f>'yarn master raw '!K2715</f>
        <v>Spot Rate</v>
      </c>
      <c r="P2715" s="3" t="str">
        <f>'yarn master raw '!L2715</f>
        <v>N/A</v>
      </c>
      <c r="Q2715" s="3" t="str">
        <f>'yarn master raw '!M2715</f>
        <v>Shankar 6 Price Trend</v>
      </c>
      <c r="R2715" s="3" t="str">
        <f>'yarn master raw '!N2715</f>
        <v>Daily Rate</v>
      </c>
      <c r="S2715" s="3">
        <f t="shared" si="170"/>
        <v>2025</v>
      </c>
      <c r="T2715" s="3" t="str">
        <f t="shared" si="171"/>
        <v>May</v>
      </c>
    </row>
    <row r="2716" spans="1:20" hidden="1" x14ac:dyDescent="0.3">
      <c r="A2716" s="14">
        <f>'yarn master raw '!A2716</f>
        <v>45800</v>
      </c>
      <c r="B2716" s="3" t="str">
        <f>'yarn master raw '!B2716</f>
        <v>Raw Cotton</v>
      </c>
      <c r="C2716" s="3" t="str">
        <f>'yarn master raw '!C2716</f>
        <v>Cotton</v>
      </c>
      <c r="D2716" s="3" t="str">
        <f>IF('yarn master raw '!J2716="INR","India","Imported")</f>
        <v>India</v>
      </c>
      <c r="E2716" s="3" t="str">
        <f>'yarn master raw '!D2716</f>
        <v>V-797</v>
      </c>
      <c r="F2716" s="3" t="str">
        <f>'yarn master raw '!E2716</f>
        <v>13% Trash</v>
      </c>
      <c r="G2716" s="3" t="str">
        <f>'yarn master raw '!F2716</f>
        <v>Spot</v>
      </c>
      <c r="H2716" s="3" t="str">
        <f>'yarn master raw '!G2716</f>
        <v>Raw Cotton</v>
      </c>
      <c r="I2716" s="12">
        <f>'yarn master raw '!I2716</f>
        <v>36400</v>
      </c>
      <c r="J2716" s="3" t="str">
        <f>'yarn master raw '!H2716</f>
        <v>₹/Candy</v>
      </c>
      <c r="K2716" s="3" t="str">
        <f>'yarn master raw '!J2716</f>
        <v>INR</v>
      </c>
      <c r="L2716" s="13">
        <f>_xlfn.XLOOKUP(K2716,'usd inr forecast '!$N$2:$N$6,'usd inr forecast '!$O$2:$O$6,1)</f>
        <v>1</v>
      </c>
      <c r="M2716" s="12">
        <f t="shared" si="168"/>
        <v>102.35644789381925</v>
      </c>
      <c r="N2716" s="3" t="str">
        <f t="shared" si="169"/>
        <v>₹/kg</v>
      </c>
      <c r="O2716" s="3" t="str">
        <f>'yarn master raw '!K2716</f>
        <v>Spot Rate</v>
      </c>
      <c r="P2716" s="3" t="str">
        <f>'yarn master raw '!L2716</f>
        <v>N/A</v>
      </c>
      <c r="Q2716" s="3" t="str">
        <f>'yarn master raw '!M2716</f>
        <v>Shankar 6 Price Trend</v>
      </c>
      <c r="R2716" s="3" t="str">
        <f>'yarn master raw '!N2716</f>
        <v>Daily Rate</v>
      </c>
      <c r="S2716" s="3">
        <f t="shared" si="170"/>
        <v>2025</v>
      </c>
      <c r="T2716" s="3" t="str">
        <f t="shared" si="171"/>
        <v>May</v>
      </c>
    </row>
    <row r="2717" spans="1:20" hidden="1" x14ac:dyDescent="0.3">
      <c r="A2717" s="14">
        <f>'yarn master raw '!A2717</f>
        <v>45800</v>
      </c>
      <c r="B2717" s="3" t="str">
        <f>'yarn master raw '!B2717</f>
        <v>Raw Cotton</v>
      </c>
      <c r="C2717" s="3" t="str">
        <f>'yarn master raw '!C2717</f>
        <v>Cotton</v>
      </c>
      <c r="D2717" s="3" t="str">
        <f>IF('yarn master raw '!J2717="INR","India","Imported")</f>
        <v>India</v>
      </c>
      <c r="E2717" s="3" t="str">
        <f>'yarn master raw '!D2717</f>
        <v>MCX Cotton</v>
      </c>
      <c r="F2717" s="3" t="str">
        <f>'yarn master raw '!E2717</f>
        <v>Spot Rate</v>
      </c>
      <c r="G2717" s="3" t="str">
        <f>'yarn master raw '!F2717</f>
        <v>Spot</v>
      </c>
      <c r="H2717" s="3" t="str">
        <f>'yarn master raw '!G2717</f>
        <v>Raw Cotton</v>
      </c>
      <c r="I2717" s="12">
        <f>'yarn master raw '!I2717</f>
        <v>54440</v>
      </c>
      <c r="J2717" s="3" t="str">
        <f>'yarn master raw '!H2717</f>
        <v>₹/Bale</v>
      </c>
      <c r="K2717" s="3" t="str">
        <f>'yarn master raw '!J2717</f>
        <v>INR</v>
      </c>
      <c r="L2717" s="13">
        <f>_xlfn.XLOOKUP(K2717,'usd inr forecast '!$N$2:$N$6,'usd inr forecast '!$O$2:$O$6,1)</f>
        <v>1</v>
      </c>
      <c r="M2717" s="12">
        <f t="shared" si="168"/>
        <v>320.23529411764707</v>
      </c>
      <c r="N2717" s="3" t="str">
        <f t="shared" si="169"/>
        <v>₹/kg</v>
      </c>
      <c r="O2717" s="3" t="str">
        <f>'yarn master raw '!K2717</f>
        <v>Spot Rate</v>
      </c>
      <c r="P2717" s="3" t="str">
        <f>'yarn master raw '!L2717</f>
        <v>N/A</v>
      </c>
      <c r="Q2717" s="3" t="str">
        <f>'yarn master raw '!M2717</f>
        <v>Shankar 6 Price Trend</v>
      </c>
      <c r="R2717" s="3" t="str">
        <f>'yarn master raw '!N2717</f>
        <v>Daily Rate</v>
      </c>
      <c r="S2717" s="3">
        <f t="shared" si="170"/>
        <v>2025</v>
      </c>
      <c r="T2717" s="3" t="str">
        <f t="shared" si="171"/>
        <v>May</v>
      </c>
    </row>
    <row r="2718" spans="1:20" hidden="1" x14ac:dyDescent="0.3">
      <c r="A2718" s="14">
        <f>'yarn master raw '!A2718</f>
        <v>45799</v>
      </c>
      <c r="B2718" s="3" t="str">
        <f>'yarn master raw '!B2718</f>
        <v>Raw Cotton</v>
      </c>
      <c r="C2718" s="3" t="str">
        <f>'yarn master raw '!C2718</f>
        <v>Cotton</v>
      </c>
      <c r="D2718" s="3" t="str">
        <f>IF('yarn master raw '!J2718="INR","India","Imported")</f>
        <v>India</v>
      </c>
      <c r="E2718" s="3" t="str">
        <f>'yarn master raw '!D2718</f>
        <v>Shankar 6 (29mm/3.8mic)</v>
      </c>
      <c r="F2718" s="3" t="str">
        <f>'yarn master raw '!E2718</f>
        <v>29-3.8-76</v>
      </c>
      <c r="G2718" s="3" t="str">
        <f>'yarn master raw '!F2718</f>
        <v>Spot</v>
      </c>
      <c r="H2718" s="3" t="str">
        <f>'yarn master raw '!G2718</f>
        <v>Raw Cotton</v>
      </c>
      <c r="I2718" s="12">
        <f>'yarn master raw '!I2718</f>
        <v>54100</v>
      </c>
      <c r="J2718" s="3" t="str">
        <f>'yarn master raw '!H2718</f>
        <v>₹/Candy</v>
      </c>
      <c r="K2718" s="3" t="str">
        <f>'yarn master raw '!J2718</f>
        <v>INR</v>
      </c>
      <c r="L2718" s="13">
        <f>_xlfn.XLOOKUP(K2718,'usd inr forecast '!$N$2:$N$6,'usd inr forecast '!$O$2:$O$6,1)</f>
        <v>1</v>
      </c>
      <c r="M2718" s="12">
        <f t="shared" si="168"/>
        <v>152.12867667735222</v>
      </c>
      <c r="N2718" s="3" t="str">
        <f t="shared" si="169"/>
        <v>₹/kg</v>
      </c>
      <c r="O2718" s="3" t="str">
        <f>'yarn master raw '!K2718</f>
        <v>Spot Rate</v>
      </c>
      <c r="P2718" s="3" t="str">
        <f>'yarn master raw '!L2718</f>
        <v>N/A</v>
      </c>
      <c r="Q2718" s="3" t="str">
        <f>'yarn master raw '!M2718</f>
        <v>Shankar 6 Price Trend</v>
      </c>
      <c r="R2718" s="3" t="str">
        <f>'yarn master raw '!N2718</f>
        <v>Daily Rate</v>
      </c>
      <c r="S2718" s="3">
        <f t="shared" si="170"/>
        <v>2025</v>
      </c>
      <c r="T2718" s="3" t="str">
        <f t="shared" si="171"/>
        <v>May</v>
      </c>
    </row>
    <row r="2719" spans="1:20" hidden="1" x14ac:dyDescent="0.3">
      <c r="A2719" s="14">
        <f>'yarn master raw '!A2719</f>
        <v>45799</v>
      </c>
      <c r="B2719" s="3" t="str">
        <f>'yarn master raw '!B2719</f>
        <v>Raw Cotton</v>
      </c>
      <c r="C2719" s="3" t="str">
        <f>'yarn master raw '!C2719</f>
        <v>Cotton</v>
      </c>
      <c r="D2719" s="3" t="str">
        <f>IF('yarn master raw '!J2719="INR","India","Imported")</f>
        <v>India</v>
      </c>
      <c r="E2719" s="3" t="str">
        <f>'yarn master raw '!D2719</f>
        <v>V-797</v>
      </c>
      <c r="F2719" s="3" t="str">
        <f>'yarn master raw '!E2719</f>
        <v>13% Trash</v>
      </c>
      <c r="G2719" s="3" t="str">
        <f>'yarn master raw '!F2719</f>
        <v>Spot</v>
      </c>
      <c r="H2719" s="3" t="str">
        <f>'yarn master raw '!G2719</f>
        <v>Raw Cotton</v>
      </c>
      <c r="I2719" s="12">
        <f>'yarn master raw '!I2719</f>
        <v>36350</v>
      </c>
      <c r="J2719" s="3" t="str">
        <f>'yarn master raw '!H2719</f>
        <v>₹/Candy</v>
      </c>
      <c r="K2719" s="3" t="str">
        <f>'yarn master raw '!J2719</f>
        <v>INR</v>
      </c>
      <c r="L2719" s="13">
        <f>_xlfn.XLOOKUP(K2719,'usd inr forecast '!$N$2:$N$6,'usd inr forecast '!$O$2:$O$6,1)</f>
        <v>1</v>
      </c>
      <c r="M2719" s="12">
        <f t="shared" si="168"/>
        <v>102.21584837748158</v>
      </c>
      <c r="N2719" s="3" t="str">
        <f t="shared" si="169"/>
        <v>₹/kg</v>
      </c>
      <c r="O2719" s="3" t="str">
        <f>'yarn master raw '!K2719</f>
        <v>Spot Rate</v>
      </c>
      <c r="P2719" s="3" t="str">
        <f>'yarn master raw '!L2719</f>
        <v>N/A</v>
      </c>
      <c r="Q2719" s="3" t="str">
        <f>'yarn master raw '!M2719</f>
        <v>Shankar 6 Price Trend</v>
      </c>
      <c r="R2719" s="3" t="str">
        <f>'yarn master raw '!N2719</f>
        <v>Daily Rate</v>
      </c>
      <c r="S2719" s="3">
        <f t="shared" si="170"/>
        <v>2025</v>
      </c>
      <c r="T2719" s="3" t="str">
        <f t="shared" si="171"/>
        <v>May</v>
      </c>
    </row>
    <row r="2720" spans="1:20" hidden="1" x14ac:dyDescent="0.3">
      <c r="A2720" s="14">
        <f>'yarn master raw '!A2720</f>
        <v>45799</v>
      </c>
      <c r="B2720" s="3" t="str">
        <f>'yarn master raw '!B2720</f>
        <v>Raw Cotton</v>
      </c>
      <c r="C2720" s="3" t="str">
        <f>'yarn master raw '!C2720</f>
        <v>Cotton</v>
      </c>
      <c r="D2720" s="3" t="str">
        <f>IF('yarn master raw '!J2720="INR","India","Imported")</f>
        <v>India</v>
      </c>
      <c r="E2720" s="3" t="str">
        <f>'yarn master raw '!D2720</f>
        <v>MCX Cotton</v>
      </c>
      <c r="F2720" s="3" t="str">
        <f>'yarn master raw '!E2720</f>
        <v>Spot Rate</v>
      </c>
      <c r="G2720" s="3" t="str">
        <f>'yarn master raw '!F2720</f>
        <v>Spot</v>
      </c>
      <c r="H2720" s="3" t="str">
        <f>'yarn master raw '!G2720</f>
        <v>Raw Cotton</v>
      </c>
      <c r="I2720" s="12">
        <f>'yarn master raw '!I2720</f>
        <v>54280</v>
      </c>
      <c r="J2720" s="3" t="str">
        <f>'yarn master raw '!H2720</f>
        <v>₹/Bale</v>
      </c>
      <c r="K2720" s="3" t="str">
        <f>'yarn master raw '!J2720</f>
        <v>INR</v>
      </c>
      <c r="L2720" s="13">
        <f>_xlfn.XLOOKUP(K2720,'usd inr forecast '!$N$2:$N$6,'usd inr forecast '!$O$2:$O$6,1)</f>
        <v>1</v>
      </c>
      <c r="M2720" s="12">
        <f t="shared" si="168"/>
        <v>319.29411764705884</v>
      </c>
      <c r="N2720" s="3" t="str">
        <f t="shared" si="169"/>
        <v>₹/kg</v>
      </c>
      <c r="O2720" s="3" t="str">
        <f>'yarn master raw '!K2720</f>
        <v>Spot Rate</v>
      </c>
      <c r="P2720" s="3" t="str">
        <f>'yarn master raw '!L2720</f>
        <v>N/A</v>
      </c>
      <c r="Q2720" s="3" t="str">
        <f>'yarn master raw '!M2720</f>
        <v>Shankar 6 Price Trend</v>
      </c>
      <c r="R2720" s="3" t="str">
        <f>'yarn master raw '!N2720</f>
        <v>Daily Rate</v>
      </c>
      <c r="S2720" s="3">
        <f t="shared" si="170"/>
        <v>2025</v>
      </c>
      <c r="T2720" s="3" t="str">
        <f t="shared" si="171"/>
        <v>May</v>
      </c>
    </row>
    <row r="2721" spans="1:20" hidden="1" x14ac:dyDescent="0.3">
      <c r="A2721" s="14">
        <f>'yarn master raw '!A2721</f>
        <v>45798</v>
      </c>
      <c r="B2721" s="3" t="str">
        <f>'yarn master raw '!B2721</f>
        <v>Raw Cotton</v>
      </c>
      <c r="C2721" s="3" t="str">
        <f>'yarn master raw '!C2721</f>
        <v>Cotton</v>
      </c>
      <c r="D2721" s="3" t="str">
        <f>IF('yarn master raw '!J2721="INR","India","Imported")</f>
        <v>India</v>
      </c>
      <c r="E2721" s="3" t="str">
        <f>'yarn master raw '!D2721</f>
        <v>Shankar 6 (29mm/3.8mic)</v>
      </c>
      <c r="F2721" s="3" t="str">
        <f>'yarn master raw '!E2721</f>
        <v>29-3.8-76</v>
      </c>
      <c r="G2721" s="3" t="str">
        <f>'yarn master raw '!F2721</f>
        <v>Spot</v>
      </c>
      <c r="H2721" s="3" t="str">
        <f>'yarn master raw '!G2721</f>
        <v>Raw Cotton</v>
      </c>
      <c r="I2721" s="12">
        <f>'yarn master raw '!I2721</f>
        <v>54000</v>
      </c>
      <c r="J2721" s="3" t="str">
        <f>'yarn master raw '!H2721</f>
        <v>₹/Candy</v>
      </c>
      <c r="K2721" s="3" t="str">
        <f>'yarn master raw '!J2721</f>
        <v>INR</v>
      </c>
      <c r="L2721" s="13">
        <f>_xlfn.XLOOKUP(K2721,'usd inr forecast '!$N$2:$N$6,'usd inr forecast '!$O$2:$O$6,1)</f>
        <v>1</v>
      </c>
      <c r="M2721" s="12">
        <f t="shared" si="168"/>
        <v>151.8474776446769</v>
      </c>
      <c r="N2721" s="3" t="str">
        <f t="shared" si="169"/>
        <v>₹/kg</v>
      </c>
      <c r="O2721" s="3" t="str">
        <f>'yarn master raw '!K2721</f>
        <v>Spot Rate</v>
      </c>
      <c r="P2721" s="3" t="str">
        <f>'yarn master raw '!L2721</f>
        <v>N/A</v>
      </c>
      <c r="Q2721" s="3" t="str">
        <f>'yarn master raw '!M2721</f>
        <v>Shankar 6 Price Trend</v>
      </c>
      <c r="R2721" s="3" t="str">
        <f>'yarn master raw '!N2721</f>
        <v>Daily Rate</v>
      </c>
      <c r="S2721" s="3">
        <f t="shared" si="170"/>
        <v>2025</v>
      </c>
      <c r="T2721" s="3" t="str">
        <f t="shared" si="171"/>
        <v>May</v>
      </c>
    </row>
    <row r="2722" spans="1:20" hidden="1" x14ac:dyDescent="0.3">
      <c r="A2722" s="14">
        <f>'yarn master raw '!A2722</f>
        <v>45798</v>
      </c>
      <c r="B2722" s="3" t="str">
        <f>'yarn master raw '!B2722</f>
        <v>Raw Cotton</v>
      </c>
      <c r="C2722" s="3" t="str">
        <f>'yarn master raw '!C2722</f>
        <v>Cotton</v>
      </c>
      <c r="D2722" s="3" t="str">
        <f>IF('yarn master raw '!J2722="INR","India","Imported")</f>
        <v>India</v>
      </c>
      <c r="E2722" s="3" t="str">
        <f>'yarn master raw '!D2722</f>
        <v>V-797</v>
      </c>
      <c r="F2722" s="3" t="str">
        <f>'yarn master raw '!E2722</f>
        <v>13% Trash</v>
      </c>
      <c r="G2722" s="3" t="str">
        <f>'yarn master raw '!F2722</f>
        <v>Spot</v>
      </c>
      <c r="H2722" s="3" t="str">
        <f>'yarn master raw '!G2722</f>
        <v>Raw Cotton</v>
      </c>
      <c r="I2722" s="12">
        <f>'yarn master raw '!I2722</f>
        <v>36100</v>
      </c>
      <c r="J2722" s="3" t="str">
        <f>'yarn master raw '!H2722</f>
        <v>₹/Candy</v>
      </c>
      <c r="K2722" s="3" t="str">
        <f>'yarn master raw '!J2722</f>
        <v>INR</v>
      </c>
      <c r="L2722" s="13">
        <f>_xlfn.XLOOKUP(K2722,'usd inr forecast '!$N$2:$N$6,'usd inr forecast '!$O$2:$O$6,1)</f>
        <v>1</v>
      </c>
      <c r="M2722" s="12">
        <f t="shared" si="168"/>
        <v>101.51285079579326</v>
      </c>
      <c r="N2722" s="3" t="str">
        <f t="shared" si="169"/>
        <v>₹/kg</v>
      </c>
      <c r="O2722" s="3" t="str">
        <f>'yarn master raw '!K2722</f>
        <v>Spot Rate</v>
      </c>
      <c r="P2722" s="3" t="str">
        <f>'yarn master raw '!L2722</f>
        <v>N/A</v>
      </c>
      <c r="Q2722" s="3" t="str">
        <f>'yarn master raw '!M2722</f>
        <v>Shankar 6 Price Trend</v>
      </c>
      <c r="R2722" s="3" t="str">
        <f>'yarn master raw '!N2722</f>
        <v>Daily Rate</v>
      </c>
      <c r="S2722" s="3">
        <f t="shared" si="170"/>
        <v>2025</v>
      </c>
      <c r="T2722" s="3" t="str">
        <f t="shared" si="171"/>
        <v>May</v>
      </c>
    </row>
    <row r="2723" spans="1:20" hidden="1" x14ac:dyDescent="0.3">
      <c r="A2723" s="14">
        <f>'yarn master raw '!A2723</f>
        <v>45798</v>
      </c>
      <c r="B2723" s="3" t="str">
        <f>'yarn master raw '!B2723</f>
        <v>Raw Cotton</v>
      </c>
      <c r="C2723" s="3" t="str">
        <f>'yarn master raw '!C2723</f>
        <v>Cotton</v>
      </c>
      <c r="D2723" s="3" t="str">
        <f>IF('yarn master raw '!J2723="INR","India","Imported")</f>
        <v>India</v>
      </c>
      <c r="E2723" s="3" t="str">
        <f>'yarn master raw '!D2723</f>
        <v>MCX Cotton</v>
      </c>
      <c r="F2723" s="3" t="str">
        <f>'yarn master raw '!E2723</f>
        <v>Spot Rate</v>
      </c>
      <c r="G2723" s="3" t="str">
        <f>'yarn master raw '!F2723</f>
        <v>Spot</v>
      </c>
      <c r="H2723" s="3" t="str">
        <f>'yarn master raw '!G2723</f>
        <v>Raw Cotton</v>
      </c>
      <c r="I2723" s="12">
        <f>'yarn master raw '!I2723</f>
        <v>54440</v>
      </c>
      <c r="J2723" s="3" t="str">
        <f>'yarn master raw '!H2723</f>
        <v>₹/Bale</v>
      </c>
      <c r="K2723" s="3" t="str">
        <f>'yarn master raw '!J2723</f>
        <v>INR</v>
      </c>
      <c r="L2723" s="13">
        <f>_xlfn.XLOOKUP(K2723,'usd inr forecast '!$N$2:$N$6,'usd inr forecast '!$O$2:$O$6,1)</f>
        <v>1</v>
      </c>
      <c r="M2723" s="12">
        <f t="shared" si="168"/>
        <v>320.23529411764707</v>
      </c>
      <c r="N2723" s="3" t="str">
        <f t="shared" si="169"/>
        <v>₹/kg</v>
      </c>
      <c r="O2723" s="3" t="str">
        <f>'yarn master raw '!K2723</f>
        <v>Spot Rate</v>
      </c>
      <c r="P2723" s="3" t="str">
        <f>'yarn master raw '!L2723</f>
        <v>N/A</v>
      </c>
      <c r="Q2723" s="3" t="str">
        <f>'yarn master raw '!M2723</f>
        <v>Shankar 6 Price Trend</v>
      </c>
      <c r="R2723" s="3" t="str">
        <f>'yarn master raw '!N2723</f>
        <v>Daily Rate</v>
      </c>
      <c r="S2723" s="3">
        <f t="shared" si="170"/>
        <v>2025</v>
      </c>
      <c r="T2723" s="3" t="str">
        <f t="shared" si="171"/>
        <v>May</v>
      </c>
    </row>
    <row r="2724" spans="1:20" hidden="1" x14ac:dyDescent="0.3">
      <c r="A2724" s="14">
        <f>'yarn master raw '!A2724</f>
        <v>45797</v>
      </c>
      <c r="B2724" s="3" t="str">
        <f>'yarn master raw '!B2724</f>
        <v>Raw Cotton</v>
      </c>
      <c r="C2724" s="3" t="str">
        <f>'yarn master raw '!C2724</f>
        <v>Cotton</v>
      </c>
      <c r="D2724" s="3" t="str">
        <f>IF('yarn master raw '!J2724="INR","India","Imported")</f>
        <v>India</v>
      </c>
      <c r="E2724" s="3" t="str">
        <f>'yarn master raw '!D2724</f>
        <v>Shankar 6 (29mm/3.8mic)</v>
      </c>
      <c r="F2724" s="3" t="str">
        <f>'yarn master raw '!E2724</f>
        <v>29-3.8-76</v>
      </c>
      <c r="G2724" s="3" t="str">
        <f>'yarn master raw '!F2724</f>
        <v>Spot</v>
      </c>
      <c r="H2724" s="3" t="str">
        <f>'yarn master raw '!G2724</f>
        <v>Raw Cotton</v>
      </c>
      <c r="I2724" s="12">
        <f>'yarn master raw '!I2724</f>
        <v>53950</v>
      </c>
      <c r="J2724" s="3" t="str">
        <f>'yarn master raw '!H2724</f>
        <v>₹/Candy</v>
      </c>
      <c r="K2724" s="3" t="str">
        <f>'yarn master raw '!J2724</f>
        <v>INR</v>
      </c>
      <c r="L2724" s="13">
        <f>_xlfn.XLOOKUP(K2724,'usd inr forecast '!$N$2:$N$6,'usd inr forecast '!$O$2:$O$6,1)</f>
        <v>1</v>
      </c>
      <c r="M2724" s="12">
        <f t="shared" si="168"/>
        <v>151.70687812833924</v>
      </c>
      <c r="N2724" s="3" t="str">
        <f t="shared" si="169"/>
        <v>₹/kg</v>
      </c>
      <c r="O2724" s="3" t="str">
        <f>'yarn master raw '!K2724</f>
        <v>Spot Rate</v>
      </c>
      <c r="P2724" s="3" t="str">
        <f>'yarn master raw '!L2724</f>
        <v>N/A</v>
      </c>
      <c r="Q2724" s="3" t="str">
        <f>'yarn master raw '!M2724</f>
        <v>Shankar 6 Price Trend</v>
      </c>
      <c r="R2724" s="3" t="str">
        <f>'yarn master raw '!N2724</f>
        <v>Daily Rate</v>
      </c>
      <c r="S2724" s="3">
        <f t="shared" si="170"/>
        <v>2025</v>
      </c>
      <c r="T2724" s="3" t="str">
        <f t="shared" si="171"/>
        <v>May</v>
      </c>
    </row>
    <row r="2725" spans="1:20" hidden="1" x14ac:dyDescent="0.3">
      <c r="A2725" s="14">
        <f>'yarn master raw '!A2725</f>
        <v>45797</v>
      </c>
      <c r="B2725" s="3" t="str">
        <f>'yarn master raw '!B2725</f>
        <v>Raw Cotton</v>
      </c>
      <c r="C2725" s="3" t="str">
        <f>'yarn master raw '!C2725</f>
        <v>Cotton</v>
      </c>
      <c r="D2725" s="3" t="str">
        <f>IF('yarn master raw '!J2725="INR","India","Imported")</f>
        <v>India</v>
      </c>
      <c r="E2725" s="3" t="str">
        <f>'yarn master raw '!D2725</f>
        <v>V-797</v>
      </c>
      <c r="F2725" s="3" t="str">
        <f>'yarn master raw '!E2725</f>
        <v>13% Trash</v>
      </c>
      <c r="G2725" s="3" t="str">
        <f>'yarn master raw '!F2725</f>
        <v>Spot</v>
      </c>
      <c r="H2725" s="3" t="str">
        <f>'yarn master raw '!G2725</f>
        <v>Raw Cotton</v>
      </c>
      <c r="I2725" s="12">
        <f>'yarn master raw '!I2725</f>
        <v>35950</v>
      </c>
      <c r="J2725" s="3" t="str">
        <f>'yarn master raw '!H2725</f>
        <v>₹/Candy</v>
      </c>
      <c r="K2725" s="3" t="str">
        <f>'yarn master raw '!J2725</f>
        <v>INR</v>
      </c>
      <c r="L2725" s="13">
        <f>_xlfn.XLOOKUP(K2725,'usd inr forecast '!$N$2:$N$6,'usd inr forecast '!$O$2:$O$6,1)</f>
        <v>1</v>
      </c>
      <c r="M2725" s="12">
        <f t="shared" si="168"/>
        <v>101.09105224678027</v>
      </c>
      <c r="N2725" s="3" t="str">
        <f t="shared" si="169"/>
        <v>₹/kg</v>
      </c>
      <c r="O2725" s="3" t="str">
        <f>'yarn master raw '!K2725</f>
        <v>Spot Rate</v>
      </c>
      <c r="P2725" s="3" t="str">
        <f>'yarn master raw '!L2725</f>
        <v>N/A</v>
      </c>
      <c r="Q2725" s="3" t="str">
        <f>'yarn master raw '!M2725</f>
        <v>Shankar 6 Price Trend</v>
      </c>
      <c r="R2725" s="3" t="str">
        <f>'yarn master raw '!N2725</f>
        <v>Daily Rate</v>
      </c>
      <c r="S2725" s="3">
        <f t="shared" si="170"/>
        <v>2025</v>
      </c>
      <c r="T2725" s="3" t="str">
        <f t="shared" si="171"/>
        <v>May</v>
      </c>
    </row>
    <row r="2726" spans="1:20" hidden="1" x14ac:dyDescent="0.3">
      <c r="A2726" s="14">
        <f>'yarn master raw '!A2726</f>
        <v>45797</v>
      </c>
      <c r="B2726" s="3" t="str">
        <f>'yarn master raw '!B2726</f>
        <v>Raw Cotton</v>
      </c>
      <c r="C2726" s="3" t="str">
        <f>'yarn master raw '!C2726</f>
        <v>Cotton</v>
      </c>
      <c r="D2726" s="3" t="str">
        <f>IF('yarn master raw '!J2726="INR","India","Imported")</f>
        <v>India</v>
      </c>
      <c r="E2726" s="3" t="str">
        <f>'yarn master raw '!D2726</f>
        <v>MCX Cotton</v>
      </c>
      <c r="F2726" s="3" t="str">
        <f>'yarn master raw '!E2726</f>
        <v>Spot Rate</v>
      </c>
      <c r="G2726" s="3" t="str">
        <f>'yarn master raw '!F2726</f>
        <v>Spot</v>
      </c>
      <c r="H2726" s="3" t="str">
        <f>'yarn master raw '!G2726</f>
        <v>Raw Cotton</v>
      </c>
      <c r="I2726" s="12">
        <f>'yarn master raw '!I2726</f>
        <v>54460</v>
      </c>
      <c r="J2726" s="3" t="str">
        <f>'yarn master raw '!H2726</f>
        <v>₹/Bale</v>
      </c>
      <c r="K2726" s="3" t="str">
        <f>'yarn master raw '!J2726</f>
        <v>INR</v>
      </c>
      <c r="L2726" s="13">
        <f>_xlfn.XLOOKUP(K2726,'usd inr forecast '!$N$2:$N$6,'usd inr forecast '!$O$2:$O$6,1)</f>
        <v>1</v>
      </c>
      <c r="M2726" s="12">
        <f t="shared" si="168"/>
        <v>320.35294117647061</v>
      </c>
      <c r="N2726" s="3" t="str">
        <f t="shared" si="169"/>
        <v>₹/kg</v>
      </c>
      <c r="O2726" s="3" t="str">
        <f>'yarn master raw '!K2726</f>
        <v>Spot Rate</v>
      </c>
      <c r="P2726" s="3" t="str">
        <f>'yarn master raw '!L2726</f>
        <v>N/A</v>
      </c>
      <c r="Q2726" s="3" t="str">
        <f>'yarn master raw '!M2726</f>
        <v>Shankar 6 Price Trend</v>
      </c>
      <c r="R2726" s="3" t="str">
        <f>'yarn master raw '!N2726</f>
        <v>Daily Rate</v>
      </c>
      <c r="S2726" s="3">
        <f t="shared" si="170"/>
        <v>2025</v>
      </c>
      <c r="T2726" s="3" t="str">
        <f t="shared" si="171"/>
        <v>May</v>
      </c>
    </row>
    <row r="2727" spans="1:20" hidden="1" x14ac:dyDescent="0.3">
      <c r="A2727" s="14">
        <f>'yarn master raw '!A2727</f>
        <v>45796</v>
      </c>
      <c r="B2727" s="3" t="str">
        <f>'yarn master raw '!B2727</f>
        <v>Raw Cotton</v>
      </c>
      <c r="C2727" s="3" t="str">
        <f>'yarn master raw '!C2727</f>
        <v>Cotton</v>
      </c>
      <c r="D2727" s="3" t="str">
        <f>IF('yarn master raw '!J2727="INR","India","Imported")</f>
        <v>India</v>
      </c>
      <c r="E2727" s="3" t="str">
        <f>'yarn master raw '!D2727</f>
        <v>Shankar 6 (29mm/3.8mic)</v>
      </c>
      <c r="F2727" s="3" t="str">
        <f>'yarn master raw '!E2727</f>
        <v>29-3.8-76</v>
      </c>
      <c r="G2727" s="3" t="str">
        <f>'yarn master raw '!F2727</f>
        <v>Spot</v>
      </c>
      <c r="H2727" s="3" t="str">
        <f>'yarn master raw '!G2727</f>
        <v>Raw Cotton</v>
      </c>
      <c r="I2727" s="12">
        <f>'yarn master raw '!I2727</f>
        <v>54000</v>
      </c>
      <c r="J2727" s="3" t="str">
        <f>'yarn master raw '!H2727</f>
        <v>₹/Candy</v>
      </c>
      <c r="K2727" s="3" t="str">
        <f>'yarn master raw '!J2727</f>
        <v>INR</v>
      </c>
      <c r="L2727" s="13">
        <f>_xlfn.XLOOKUP(K2727,'usd inr forecast '!$N$2:$N$6,'usd inr forecast '!$O$2:$O$6,1)</f>
        <v>1</v>
      </c>
      <c r="M2727" s="12">
        <f t="shared" si="168"/>
        <v>151.8474776446769</v>
      </c>
      <c r="N2727" s="3" t="str">
        <f t="shared" si="169"/>
        <v>₹/kg</v>
      </c>
      <c r="O2727" s="3" t="str">
        <f>'yarn master raw '!K2727</f>
        <v>Spot Rate</v>
      </c>
      <c r="P2727" s="3" t="str">
        <f>'yarn master raw '!L2727</f>
        <v>N/A</v>
      </c>
      <c r="Q2727" s="3" t="str">
        <f>'yarn master raw '!M2727</f>
        <v>Shankar 6 Price Trend</v>
      </c>
      <c r="R2727" s="3" t="str">
        <f>'yarn master raw '!N2727</f>
        <v>Daily Rate</v>
      </c>
      <c r="S2727" s="3">
        <f t="shared" si="170"/>
        <v>2025</v>
      </c>
      <c r="T2727" s="3" t="str">
        <f t="shared" si="171"/>
        <v>May</v>
      </c>
    </row>
    <row r="2728" spans="1:20" hidden="1" x14ac:dyDescent="0.3">
      <c r="A2728" s="14">
        <f>'yarn master raw '!A2728</f>
        <v>45796</v>
      </c>
      <c r="B2728" s="3" t="str">
        <f>'yarn master raw '!B2728</f>
        <v>Raw Cotton</v>
      </c>
      <c r="C2728" s="3" t="str">
        <f>'yarn master raw '!C2728</f>
        <v>Cotton</v>
      </c>
      <c r="D2728" s="3" t="str">
        <f>IF('yarn master raw '!J2728="INR","India","Imported")</f>
        <v>India</v>
      </c>
      <c r="E2728" s="3" t="str">
        <f>'yarn master raw '!D2728</f>
        <v>V-797</v>
      </c>
      <c r="F2728" s="3" t="str">
        <f>'yarn master raw '!E2728</f>
        <v>13% Trash</v>
      </c>
      <c r="G2728" s="3" t="str">
        <f>'yarn master raw '!F2728</f>
        <v>Spot</v>
      </c>
      <c r="H2728" s="3" t="str">
        <f>'yarn master raw '!G2728</f>
        <v>Raw Cotton</v>
      </c>
      <c r="I2728" s="12">
        <f>'yarn master raw '!I2728</f>
        <v>36000</v>
      </c>
      <c r="J2728" s="3" t="str">
        <f>'yarn master raw '!H2728</f>
        <v>₹/Candy</v>
      </c>
      <c r="K2728" s="3" t="str">
        <f>'yarn master raw '!J2728</f>
        <v>INR</v>
      </c>
      <c r="L2728" s="13">
        <f>_xlfn.XLOOKUP(K2728,'usd inr forecast '!$N$2:$N$6,'usd inr forecast '!$O$2:$O$6,1)</f>
        <v>1</v>
      </c>
      <c r="M2728" s="12">
        <f t="shared" si="168"/>
        <v>101.23165176311794</v>
      </c>
      <c r="N2728" s="3" t="str">
        <f t="shared" si="169"/>
        <v>₹/kg</v>
      </c>
      <c r="O2728" s="3" t="str">
        <f>'yarn master raw '!K2728</f>
        <v>Spot Rate</v>
      </c>
      <c r="P2728" s="3" t="str">
        <f>'yarn master raw '!L2728</f>
        <v>N/A</v>
      </c>
      <c r="Q2728" s="3" t="str">
        <f>'yarn master raw '!M2728</f>
        <v>Shankar 6 Price Trend</v>
      </c>
      <c r="R2728" s="3" t="str">
        <f>'yarn master raw '!N2728</f>
        <v>Daily Rate</v>
      </c>
      <c r="S2728" s="3">
        <f t="shared" si="170"/>
        <v>2025</v>
      </c>
      <c r="T2728" s="3" t="str">
        <f t="shared" si="171"/>
        <v>May</v>
      </c>
    </row>
    <row r="2729" spans="1:20" hidden="1" x14ac:dyDescent="0.3">
      <c r="A2729" s="14">
        <f>'yarn master raw '!A2729</f>
        <v>45796</v>
      </c>
      <c r="B2729" s="3" t="str">
        <f>'yarn master raw '!B2729</f>
        <v>Raw Cotton</v>
      </c>
      <c r="C2729" s="3" t="str">
        <f>'yarn master raw '!C2729</f>
        <v>Cotton</v>
      </c>
      <c r="D2729" s="3" t="str">
        <f>IF('yarn master raw '!J2729="INR","India","Imported")</f>
        <v>India</v>
      </c>
      <c r="E2729" s="3" t="str">
        <f>'yarn master raw '!D2729</f>
        <v>MCX Cotton</v>
      </c>
      <c r="F2729" s="3" t="str">
        <f>'yarn master raw '!E2729</f>
        <v>Spot Rate</v>
      </c>
      <c r="G2729" s="3" t="str">
        <f>'yarn master raw '!F2729</f>
        <v>Spot</v>
      </c>
      <c r="H2729" s="3" t="str">
        <f>'yarn master raw '!G2729</f>
        <v>Raw Cotton</v>
      </c>
      <c r="I2729" s="12">
        <f>'yarn master raw '!I2729</f>
        <v>54580</v>
      </c>
      <c r="J2729" s="3" t="str">
        <f>'yarn master raw '!H2729</f>
        <v>₹/Bale</v>
      </c>
      <c r="K2729" s="3" t="str">
        <f>'yarn master raw '!J2729</f>
        <v>INR</v>
      </c>
      <c r="L2729" s="13">
        <f>_xlfn.XLOOKUP(K2729,'usd inr forecast '!$N$2:$N$6,'usd inr forecast '!$O$2:$O$6,1)</f>
        <v>1</v>
      </c>
      <c r="M2729" s="12">
        <f t="shared" si="168"/>
        <v>321.05882352941177</v>
      </c>
      <c r="N2729" s="3" t="str">
        <f t="shared" si="169"/>
        <v>₹/kg</v>
      </c>
      <c r="O2729" s="3" t="str">
        <f>'yarn master raw '!K2729</f>
        <v>Spot Rate</v>
      </c>
      <c r="P2729" s="3" t="str">
        <f>'yarn master raw '!L2729</f>
        <v>N/A</v>
      </c>
      <c r="Q2729" s="3" t="str">
        <f>'yarn master raw '!M2729</f>
        <v>Shankar 6 Price Trend</v>
      </c>
      <c r="R2729" s="3" t="str">
        <f>'yarn master raw '!N2729</f>
        <v>Daily Rate</v>
      </c>
      <c r="S2729" s="3">
        <f t="shared" si="170"/>
        <v>2025</v>
      </c>
      <c r="T2729" s="3" t="str">
        <f t="shared" si="171"/>
        <v>May</v>
      </c>
    </row>
    <row r="2730" spans="1:20" hidden="1" x14ac:dyDescent="0.3">
      <c r="A2730" s="14">
        <f>'yarn master raw '!A2730</f>
        <v>45794</v>
      </c>
      <c r="B2730" s="3" t="str">
        <f>'yarn master raw '!B2730</f>
        <v>Raw Cotton</v>
      </c>
      <c r="C2730" s="3" t="str">
        <f>'yarn master raw '!C2730</f>
        <v>Cotton</v>
      </c>
      <c r="D2730" s="3" t="str">
        <f>IF('yarn master raw '!J2730="INR","India","Imported")</f>
        <v>India</v>
      </c>
      <c r="E2730" s="3" t="str">
        <f>'yarn master raw '!D2730</f>
        <v>Shankar 6 (29mm/3.8mic)</v>
      </c>
      <c r="F2730" s="3" t="str">
        <f>'yarn master raw '!E2730</f>
        <v>29-3.8-76</v>
      </c>
      <c r="G2730" s="3" t="str">
        <f>'yarn master raw '!F2730</f>
        <v>Spot</v>
      </c>
      <c r="H2730" s="3" t="str">
        <f>'yarn master raw '!G2730</f>
        <v>Raw Cotton</v>
      </c>
      <c r="I2730" s="12">
        <f>'yarn master raw '!I2730</f>
        <v>54000</v>
      </c>
      <c r="J2730" s="3" t="str">
        <f>'yarn master raw '!H2730</f>
        <v>₹/Candy</v>
      </c>
      <c r="K2730" s="3" t="str">
        <f>'yarn master raw '!J2730</f>
        <v>INR</v>
      </c>
      <c r="L2730" s="13">
        <f>_xlfn.XLOOKUP(K2730,'usd inr forecast '!$N$2:$N$6,'usd inr forecast '!$O$2:$O$6,1)</f>
        <v>1</v>
      </c>
      <c r="M2730" s="12">
        <f t="shared" si="168"/>
        <v>151.8474776446769</v>
      </c>
      <c r="N2730" s="3" t="str">
        <f t="shared" si="169"/>
        <v>₹/kg</v>
      </c>
      <c r="O2730" s="3" t="str">
        <f>'yarn master raw '!K2730</f>
        <v>Spot Rate</v>
      </c>
      <c r="P2730" s="3" t="str">
        <f>'yarn master raw '!L2730</f>
        <v>N/A</v>
      </c>
      <c r="Q2730" s="3" t="str">
        <f>'yarn master raw '!M2730</f>
        <v>Shankar 6 Price Trend</v>
      </c>
      <c r="R2730" s="3" t="str">
        <f>'yarn master raw '!N2730</f>
        <v>Daily Rate</v>
      </c>
      <c r="S2730" s="3">
        <f t="shared" si="170"/>
        <v>2025</v>
      </c>
      <c r="T2730" s="3" t="str">
        <f t="shared" si="171"/>
        <v>May</v>
      </c>
    </row>
    <row r="2731" spans="1:20" hidden="1" x14ac:dyDescent="0.3">
      <c r="A2731" s="14">
        <f>'yarn master raw '!A2731</f>
        <v>45794</v>
      </c>
      <c r="B2731" s="3" t="str">
        <f>'yarn master raw '!B2731</f>
        <v>Raw Cotton</v>
      </c>
      <c r="C2731" s="3" t="str">
        <f>'yarn master raw '!C2731</f>
        <v>Cotton</v>
      </c>
      <c r="D2731" s="3" t="str">
        <f>IF('yarn master raw '!J2731="INR","India","Imported")</f>
        <v>India</v>
      </c>
      <c r="E2731" s="3" t="str">
        <f>'yarn master raw '!D2731</f>
        <v>V-797</v>
      </c>
      <c r="F2731" s="3" t="str">
        <f>'yarn master raw '!E2731</f>
        <v>13% Trash</v>
      </c>
      <c r="G2731" s="3" t="str">
        <f>'yarn master raw '!F2731</f>
        <v>Spot</v>
      </c>
      <c r="H2731" s="3" t="str">
        <f>'yarn master raw '!G2731</f>
        <v>Raw Cotton</v>
      </c>
      <c r="I2731" s="12">
        <f>'yarn master raw '!I2731</f>
        <v>36050</v>
      </c>
      <c r="J2731" s="3" t="str">
        <f>'yarn master raw '!H2731</f>
        <v>₹/Candy</v>
      </c>
      <c r="K2731" s="3" t="str">
        <f>'yarn master raw '!J2731</f>
        <v>INR</v>
      </c>
      <c r="L2731" s="13">
        <f>_xlfn.XLOOKUP(K2731,'usd inr forecast '!$N$2:$N$6,'usd inr forecast '!$O$2:$O$6,1)</f>
        <v>1</v>
      </c>
      <c r="M2731" s="12">
        <f t="shared" si="168"/>
        <v>101.3722512794556</v>
      </c>
      <c r="N2731" s="3" t="str">
        <f t="shared" si="169"/>
        <v>₹/kg</v>
      </c>
      <c r="O2731" s="3" t="str">
        <f>'yarn master raw '!K2731</f>
        <v>Spot Rate</v>
      </c>
      <c r="P2731" s="3" t="str">
        <f>'yarn master raw '!L2731</f>
        <v>N/A</v>
      </c>
      <c r="Q2731" s="3" t="str">
        <f>'yarn master raw '!M2731</f>
        <v>Shankar 6 Price Trend</v>
      </c>
      <c r="R2731" s="3" t="str">
        <f>'yarn master raw '!N2731</f>
        <v>Daily Rate</v>
      </c>
      <c r="S2731" s="3">
        <f t="shared" si="170"/>
        <v>2025</v>
      </c>
      <c r="T2731" s="3" t="str">
        <f t="shared" si="171"/>
        <v>May</v>
      </c>
    </row>
    <row r="2732" spans="1:20" hidden="1" x14ac:dyDescent="0.3">
      <c r="A2732" s="14">
        <f>'yarn master raw '!A2732</f>
        <v>45794</v>
      </c>
      <c r="B2732" s="3" t="str">
        <f>'yarn master raw '!B2732</f>
        <v>Raw Cotton</v>
      </c>
      <c r="C2732" s="3" t="str">
        <f>'yarn master raw '!C2732</f>
        <v>Cotton</v>
      </c>
      <c r="D2732" s="3" t="str">
        <f>IF('yarn master raw '!J2732="INR","India","Imported")</f>
        <v>India</v>
      </c>
      <c r="E2732" s="3" t="str">
        <f>'yarn master raw '!D2732</f>
        <v>MCX Cotton</v>
      </c>
      <c r="F2732" s="3" t="str">
        <f>'yarn master raw '!E2732</f>
        <v>Spot Rate</v>
      </c>
      <c r="G2732" s="3" t="str">
        <f>'yarn master raw '!F2732</f>
        <v>Spot</v>
      </c>
      <c r="H2732" s="3" t="str">
        <f>'yarn master raw '!G2732</f>
        <v>Raw Cotton</v>
      </c>
      <c r="I2732" s="12">
        <f>'yarn master raw '!I2732</f>
        <v>54380</v>
      </c>
      <c r="J2732" s="3" t="str">
        <f>'yarn master raw '!H2732</f>
        <v>₹/Bale</v>
      </c>
      <c r="K2732" s="3" t="str">
        <f>'yarn master raw '!J2732</f>
        <v>INR</v>
      </c>
      <c r="L2732" s="13">
        <f>_xlfn.XLOOKUP(K2732,'usd inr forecast '!$N$2:$N$6,'usd inr forecast '!$O$2:$O$6,1)</f>
        <v>1</v>
      </c>
      <c r="M2732" s="12">
        <f t="shared" si="168"/>
        <v>319.88235294117646</v>
      </c>
      <c r="N2732" s="3" t="str">
        <f t="shared" si="169"/>
        <v>₹/kg</v>
      </c>
      <c r="O2732" s="3" t="str">
        <f>'yarn master raw '!K2732</f>
        <v>Spot Rate</v>
      </c>
      <c r="P2732" s="3" t="str">
        <f>'yarn master raw '!L2732</f>
        <v>N/A</v>
      </c>
      <c r="Q2732" s="3" t="str">
        <f>'yarn master raw '!M2732</f>
        <v>Shankar 6 Price Trend</v>
      </c>
      <c r="R2732" s="3" t="str">
        <f>'yarn master raw '!N2732</f>
        <v>Daily Rate</v>
      </c>
      <c r="S2732" s="3">
        <f t="shared" si="170"/>
        <v>2025</v>
      </c>
      <c r="T2732" s="3" t="str">
        <f t="shared" si="171"/>
        <v>May</v>
      </c>
    </row>
    <row r="2733" spans="1:20" hidden="1" x14ac:dyDescent="0.3">
      <c r="A2733" s="14">
        <f>'yarn master raw '!A2733</f>
        <v>45793</v>
      </c>
      <c r="B2733" s="3" t="str">
        <f>'yarn master raw '!B2733</f>
        <v>Raw Cotton</v>
      </c>
      <c r="C2733" s="3" t="str">
        <f>'yarn master raw '!C2733</f>
        <v>Cotton</v>
      </c>
      <c r="D2733" s="3" t="str">
        <f>IF('yarn master raw '!J2733="INR","India","Imported")</f>
        <v>India</v>
      </c>
      <c r="E2733" s="3" t="str">
        <f>'yarn master raw '!D2733</f>
        <v>Shankar 6 (29mm/3.8mic)</v>
      </c>
      <c r="F2733" s="3" t="str">
        <f>'yarn master raw '!E2733</f>
        <v>29-3.8-76</v>
      </c>
      <c r="G2733" s="3" t="str">
        <f>'yarn master raw '!F2733</f>
        <v>Spot</v>
      </c>
      <c r="H2733" s="3" t="str">
        <f>'yarn master raw '!G2733</f>
        <v>Raw Cotton</v>
      </c>
      <c r="I2733" s="12">
        <f>'yarn master raw '!I2733</f>
        <v>54000</v>
      </c>
      <c r="J2733" s="3" t="str">
        <f>'yarn master raw '!H2733</f>
        <v>₹/Candy</v>
      </c>
      <c r="K2733" s="3" t="str">
        <f>'yarn master raw '!J2733</f>
        <v>INR</v>
      </c>
      <c r="L2733" s="13">
        <f>_xlfn.XLOOKUP(K2733,'usd inr forecast '!$N$2:$N$6,'usd inr forecast '!$O$2:$O$6,1)</f>
        <v>1</v>
      </c>
      <c r="M2733" s="12">
        <f t="shared" si="168"/>
        <v>151.8474776446769</v>
      </c>
      <c r="N2733" s="3" t="str">
        <f t="shared" si="169"/>
        <v>₹/kg</v>
      </c>
      <c r="O2733" s="3" t="str">
        <f>'yarn master raw '!K2733</f>
        <v>Spot Rate</v>
      </c>
      <c r="P2733" s="3" t="str">
        <f>'yarn master raw '!L2733</f>
        <v>N/A</v>
      </c>
      <c r="Q2733" s="3" t="str">
        <f>'yarn master raw '!M2733</f>
        <v>Shankar 6 Price Trend</v>
      </c>
      <c r="R2733" s="3" t="str">
        <f>'yarn master raw '!N2733</f>
        <v>Daily Rate</v>
      </c>
      <c r="S2733" s="3">
        <f t="shared" si="170"/>
        <v>2025</v>
      </c>
      <c r="T2733" s="3" t="str">
        <f t="shared" si="171"/>
        <v>May</v>
      </c>
    </row>
    <row r="2734" spans="1:20" hidden="1" x14ac:dyDescent="0.3">
      <c r="A2734" s="14">
        <f>'yarn master raw '!A2734</f>
        <v>45793</v>
      </c>
      <c r="B2734" s="3" t="str">
        <f>'yarn master raw '!B2734</f>
        <v>Raw Cotton</v>
      </c>
      <c r="C2734" s="3" t="str">
        <f>'yarn master raw '!C2734</f>
        <v>Cotton</v>
      </c>
      <c r="D2734" s="3" t="str">
        <f>IF('yarn master raw '!J2734="INR","India","Imported")</f>
        <v>India</v>
      </c>
      <c r="E2734" s="3" t="str">
        <f>'yarn master raw '!D2734</f>
        <v>V-797</v>
      </c>
      <c r="F2734" s="3" t="str">
        <f>'yarn master raw '!E2734</f>
        <v>13% Trash</v>
      </c>
      <c r="G2734" s="3" t="str">
        <f>'yarn master raw '!F2734</f>
        <v>Spot</v>
      </c>
      <c r="H2734" s="3" t="str">
        <f>'yarn master raw '!G2734</f>
        <v>Raw Cotton</v>
      </c>
      <c r="I2734" s="12">
        <f>'yarn master raw '!I2734</f>
        <v>35950</v>
      </c>
      <c r="J2734" s="3" t="str">
        <f>'yarn master raw '!H2734</f>
        <v>₹/Candy</v>
      </c>
      <c r="K2734" s="3" t="str">
        <f>'yarn master raw '!J2734</f>
        <v>INR</v>
      </c>
      <c r="L2734" s="13">
        <f>_xlfn.XLOOKUP(K2734,'usd inr forecast '!$N$2:$N$6,'usd inr forecast '!$O$2:$O$6,1)</f>
        <v>1</v>
      </c>
      <c r="M2734" s="12">
        <f t="shared" si="168"/>
        <v>101.09105224678027</v>
      </c>
      <c r="N2734" s="3" t="str">
        <f t="shared" si="169"/>
        <v>₹/kg</v>
      </c>
      <c r="O2734" s="3" t="str">
        <f>'yarn master raw '!K2734</f>
        <v>Spot Rate</v>
      </c>
      <c r="P2734" s="3" t="str">
        <f>'yarn master raw '!L2734</f>
        <v>N/A</v>
      </c>
      <c r="Q2734" s="3" t="str">
        <f>'yarn master raw '!M2734</f>
        <v>Shankar 6 Price Trend</v>
      </c>
      <c r="R2734" s="3" t="str">
        <f>'yarn master raw '!N2734</f>
        <v>Daily Rate</v>
      </c>
      <c r="S2734" s="3">
        <f t="shared" si="170"/>
        <v>2025</v>
      </c>
      <c r="T2734" s="3" t="str">
        <f t="shared" si="171"/>
        <v>May</v>
      </c>
    </row>
    <row r="2735" spans="1:20" hidden="1" x14ac:dyDescent="0.3">
      <c r="A2735" s="14">
        <f>'yarn master raw '!A2735</f>
        <v>45793</v>
      </c>
      <c r="B2735" s="3" t="str">
        <f>'yarn master raw '!B2735</f>
        <v>Raw Cotton</v>
      </c>
      <c r="C2735" s="3" t="str">
        <f>'yarn master raw '!C2735</f>
        <v>Cotton</v>
      </c>
      <c r="D2735" s="3" t="str">
        <f>IF('yarn master raw '!J2735="INR","India","Imported")</f>
        <v>India</v>
      </c>
      <c r="E2735" s="3" t="str">
        <f>'yarn master raw '!D2735</f>
        <v>MCX Cotton</v>
      </c>
      <c r="F2735" s="3" t="str">
        <f>'yarn master raw '!E2735</f>
        <v>Spot Rate</v>
      </c>
      <c r="G2735" s="3" t="str">
        <f>'yarn master raw '!F2735</f>
        <v>Spot</v>
      </c>
      <c r="H2735" s="3" t="str">
        <f>'yarn master raw '!G2735</f>
        <v>Raw Cotton</v>
      </c>
      <c r="I2735" s="12">
        <f>'yarn master raw '!I2735</f>
        <v>54380</v>
      </c>
      <c r="J2735" s="3" t="str">
        <f>'yarn master raw '!H2735</f>
        <v>₹/Bale</v>
      </c>
      <c r="K2735" s="3" t="str">
        <f>'yarn master raw '!J2735</f>
        <v>INR</v>
      </c>
      <c r="L2735" s="13">
        <f>_xlfn.XLOOKUP(K2735,'usd inr forecast '!$N$2:$N$6,'usd inr forecast '!$O$2:$O$6,1)</f>
        <v>1</v>
      </c>
      <c r="M2735" s="12">
        <f t="shared" si="168"/>
        <v>319.88235294117646</v>
      </c>
      <c r="N2735" s="3" t="str">
        <f t="shared" si="169"/>
        <v>₹/kg</v>
      </c>
      <c r="O2735" s="3" t="str">
        <f>'yarn master raw '!K2735</f>
        <v>Spot Rate</v>
      </c>
      <c r="P2735" s="3" t="str">
        <f>'yarn master raw '!L2735</f>
        <v>N/A</v>
      </c>
      <c r="Q2735" s="3" t="str">
        <f>'yarn master raw '!M2735</f>
        <v>Shankar 6 Price Trend</v>
      </c>
      <c r="R2735" s="3" t="str">
        <f>'yarn master raw '!N2735</f>
        <v>Daily Rate</v>
      </c>
      <c r="S2735" s="3">
        <f t="shared" si="170"/>
        <v>2025</v>
      </c>
      <c r="T2735" s="3" t="str">
        <f t="shared" si="171"/>
        <v>May</v>
      </c>
    </row>
    <row r="2736" spans="1:20" hidden="1" x14ac:dyDescent="0.3">
      <c r="A2736" s="14">
        <f>'yarn master raw '!A2736</f>
        <v>45792</v>
      </c>
      <c r="B2736" s="3" t="str">
        <f>'yarn master raw '!B2736</f>
        <v>Raw Cotton</v>
      </c>
      <c r="C2736" s="3" t="str">
        <f>'yarn master raw '!C2736</f>
        <v>Cotton</v>
      </c>
      <c r="D2736" s="3" t="str">
        <f>IF('yarn master raw '!J2736="INR","India","Imported")</f>
        <v>India</v>
      </c>
      <c r="E2736" s="3" t="str">
        <f>'yarn master raw '!D2736</f>
        <v>Shankar 6 (29mm/3.8mic)</v>
      </c>
      <c r="F2736" s="3" t="str">
        <f>'yarn master raw '!E2736</f>
        <v>29-3.8-76</v>
      </c>
      <c r="G2736" s="3" t="str">
        <f>'yarn master raw '!F2736</f>
        <v>Spot</v>
      </c>
      <c r="H2736" s="3" t="str">
        <f>'yarn master raw '!G2736</f>
        <v>Raw Cotton</v>
      </c>
      <c r="I2736" s="12">
        <f>'yarn master raw '!I2736</f>
        <v>54100</v>
      </c>
      <c r="J2736" s="3" t="str">
        <f>'yarn master raw '!H2736</f>
        <v>₹/Candy</v>
      </c>
      <c r="K2736" s="3" t="str">
        <f>'yarn master raw '!J2736</f>
        <v>INR</v>
      </c>
      <c r="L2736" s="13">
        <f>_xlfn.XLOOKUP(K2736,'usd inr forecast '!$N$2:$N$6,'usd inr forecast '!$O$2:$O$6,1)</f>
        <v>1</v>
      </c>
      <c r="M2736" s="12">
        <f t="shared" si="168"/>
        <v>152.12867667735222</v>
      </c>
      <c r="N2736" s="3" t="str">
        <f t="shared" si="169"/>
        <v>₹/kg</v>
      </c>
      <c r="O2736" s="3" t="str">
        <f>'yarn master raw '!K2736</f>
        <v>Spot Rate</v>
      </c>
      <c r="P2736" s="3" t="str">
        <f>'yarn master raw '!L2736</f>
        <v>N/A</v>
      </c>
      <c r="Q2736" s="3" t="str">
        <f>'yarn master raw '!M2736</f>
        <v>Shankar 6 Price Trend</v>
      </c>
      <c r="R2736" s="3" t="str">
        <f>'yarn master raw '!N2736</f>
        <v>Daily Rate</v>
      </c>
      <c r="S2736" s="3">
        <f t="shared" si="170"/>
        <v>2025</v>
      </c>
      <c r="T2736" s="3" t="str">
        <f t="shared" si="171"/>
        <v>May</v>
      </c>
    </row>
    <row r="2737" spans="1:20" hidden="1" x14ac:dyDescent="0.3">
      <c r="A2737" s="14">
        <f>'yarn master raw '!A2737</f>
        <v>45792</v>
      </c>
      <c r="B2737" s="3" t="str">
        <f>'yarn master raw '!B2737</f>
        <v>Raw Cotton</v>
      </c>
      <c r="C2737" s="3" t="str">
        <f>'yarn master raw '!C2737</f>
        <v>Cotton</v>
      </c>
      <c r="D2737" s="3" t="str">
        <f>IF('yarn master raw '!J2737="INR","India","Imported")</f>
        <v>India</v>
      </c>
      <c r="E2737" s="3" t="str">
        <f>'yarn master raw '!D2737</f>
        <v>V-797</v>
      </c>
      <c r="F2737" s="3" t="str">
        <f>'yarn master raw '!E2737</f>
        <v>13% Trash</v>
      </c>
      <c r="G2737" s="3" t="str">
        <f>'yarn master raw '!F2737</f>
        <v>Spot</v>
      </c>
      <c r="H2737" s="3" t="str">
        <f>'yarn master raw '!G2737</f>
        <v>Raw Cotton</v>
      </c>
      <c r="I2737" s="12">
        <f>'yarn master raw '!I2737</f>
        <v>36200</v>
      </c>
      <c r="J2737" s="3" t="str">
        <f>'yarn master raw '!H2737</f>
        <v>₹/Candy</v>
      </c>
      <c r="K2737" s="3" t="str">
        <f>'yarn master raw '!J2737</f>
        <v>INR</v>
      </c>
      <c r="L2737" s="13">
        <f>_xlfn.XLOOKUP(K2737,'usd inr forecast '!$N$2:$N$6,'usd inr forecast '!$O$2:$O$6,1)</f>
        <v>1</v>
      </c>
      <c r="M2737" s="12">
        <f t="shared" si="168"/>
        <v>101.79404982846859</v>
      </c>
      <c r="N2737" s="3" t="str">
        <f t="shared" si="169"/>
        <v>₹/kg</v>
      </c>
      <c r="O2737" s="3" t="str">
        <f>'yarn master raw '!K2737</f>
        <v>Spot Rate</v>
      </c>
      <c r="P2737" s="3" t="str">
        <f>'yarn master raw '!L2737</f>
        <v>N/A</v>
      </c>
      <c r="Q2737" s="3" t="str">
        <f>'yarn master raw '!M2737</f>
        <v>Shankar 6 Price Trend</v>
      </c>
      <c r="R2737" s="3" t="str">
        <f>'yarn master raw '!N2737</f>
        <v>Daily Rate</v>
      </c>
      <c r="S2737" s="3">
        <f t="shared" si="170"/>
        <v>2025</v>
      </c>
      <c r="T2737" s="3" t="str">
        <f t="shared" si="171"/>
        <v>May</v>
      </c>
    </row>
    <row r="2738" spans="1:20" hidden="1" x14ac:dyDescent="0.3">
      <c r="A2738" s="14">
        <f>'yarn master raw '!A2738</f>
        <v>45792</v>
      </c>
      <c r="B2738" s="3" t="str">
        <f>'yarn master raw '!B2738</f>
        <v>Raw Cotton</v>
      </c>
      <c r="C2738" s="3" t="str">
        <f>'yarn master raw '!C2738</f>
        <v>Cotton</v>
      </c>
      <c r="D2738" s="3" t="str">
        <f>IF('yarn master raw '!J2738="INR","India","Imported")</f>
        <v>India</v>
      </c>
      <c r="E2738" s="3" t="str">
        <f>'yarn master raw '!D2738</f>
        <v>MCX Cotton</v>
      </c>
      <c r="F2738" s="3" t="str">
        <f>'yarn master raw '!E2738</f>
        <v>Spot Rate</v>
      </c>
      <c r="G2738" s="3" t="str">
        <f>'yarn master raw '!F2738</f>
        <v>Spot</v>
      </c>
      <c r="H2738" s="3" t="str">
        <f>'yarn master raw '!G2738</f>
        <v>Raw Cotton</v>
      </c>
      <c r="I2738" s="12">
        <f>'yarn master raw '!I2738</f>
        <v>54420</v>
      </c>
      <c r="J2738" s="3" t="str">
        <f>'yarn master raw '!H2738</f>
        <v>₹/Bale</v>
      </c>
      <c r="K2738" s="3" t="str">
        <f>'yarn master raw '!J2738</f>
        <v>INR</v>
      </c>
      <c r="L2738" s="13">
        <f>_xlfn.XLOOKUP(K2738,'usd inr forecast '!$N$2:$N$6,'usd inr forecast '!$O$2:$O$6,1)</f>
        <v>1</v>
      </c>
      <c r="M2738" s="12">
        <f t="shared" si="168"/>
        <v>320.11764705882354</v>
      </c>
      <c r="N2738" s="3" t="str">
        <f t="shared" si="169"/>
        <v>₹/kg</v>
      </c>
      <c r="O2738" s="3" t="str">
        <f>'yarn master raw '!K2738</f>
        <v>Spot Rate</v>
      </c>
      <c r="P2738" s="3" t="str">
        <f>'yarn master raw '!L2738</f>
        <v>N/A</v>
      </c>
      <c r="Q2738" s="3" t="str">
        <f>'yarn master raw '!M2738</f>
        <v>Shankar 6 Price Trend</v>
      </c>
      <c r="R2738" s="3" t="str">
        <f>'yarn master raw '!N2738</f>
        <v>Daily Rate</v>
      </c>
      <c r="S2738" s="3">
        <f t="shared" si="170"/>
        <v>2025</v>
      </c>
      <c r="T2738" s="3" t="str">
        <f t="shared" si="171"/>
        <v>May</v>
      </c>
    </row>
    <row r="2739" spans="1:20" hidden="1" x14ac:dyDescent="0.3">
      <c r="A2739" s="14">
        <f>'yarn master raw '!A2739</f>
        <v>45791</v>
      </c>
      <c r="B2739" s="3" t="str">
        <f>'yarn master raw '!B2739</f>
        <v>Raw Cotton</v>
      </c>
      <c r="C2739" s="3" t="str">
        <f>'yarn master raw '!C2739</f>
        <v>Cotton</v>
      </c>
      <c r="D2739" s="3" t="str">
        <f>IF('yarn master raw '!J2739="INR","India","Imported")</f>
        <v>India</v>
      </c>
      <c r="E2739" s="3" t="str">
        <f>'yarn master raw '!D2739</f>
        <v>Shankar 6 (29mm/3.8mic)</v>
      </c>
      <c r="F2739" s="3" t="str">
        <f>'yarn master raw '!E2739</f>
        <v>29-3.8-76</v>
      </c>
      <c r="G2739" s="3" t="str">
        <f>'yarn master raw '!F2739</f>
        <v>Spot</v>
      </c>
      <c r="H2739" s="3" t="str">
        <f>'yarn master raw '!G2739</f>
        <v>Raw Cotton</v>
      </c>
      <c r="I2739" s="12">
        <f>'yarn master raw '!I2739</f>
        <v>54200</v>
      </c>
      <c r="J2739" s="3" t="str">
        <f>'yarn master raw '!H2739</f>
        <v>₹/Candy</v>
      </c>
      <c r="K2739" s="3" t="str">
        <f>'yarn master raw '!J2739</f>
        <v>INR</v>
      </c>
      <c r="L2739" s="13">
        <f>_xlfn.XLOOKUP(K2739,'usd inr forecast '!$N$2:$N$6,'usd inr forecast '!$O$2:$O$6,1)</f>
        <v>1</v>
      </c>
      <c r="M2739" s="12">
        <f t="shared" si="168"/>
        <v>152.40987571002756</v>
      </c>
      <c r="N2739" s="3" t="str">
        <f t="shared" si="169"/>
        <v>₹/kg</v>
      </c>
      <c r="O2739" s="3" t="str">
        <f>'yarn master raw '!K2739</f>
        <v>Spot Rate</v>
      </c>
      <c r="P2739" s="3" t="str">
        <f>'yarn master raw '!L2739</f>
        <v>N/A</v>
      </c>
      <c r="Q2739" s="3" t="str">
        <f>'yarn master raw '!M2739</f>
        <v>Shankar 6 Price Trend</v>
      </c>
      <c r="R2739" s="3" t="str">
        <f>'yarn master raw '!N2739</f>
        <v>Daily Rate</v>
      </c>
      <c r="S2739" s="3">
        <f t="shared" si="170"/>
        <v>2025</v>
      </c>
      <c r="T2739" s="3" t="str">
        <f t="shared" si="171"/>
        <v>May</v>
      </c>
    </row>
    <row r="2740" spans="1:20" hidden="1" x14ac:dyDescent="0.3">
      <c r="A2740" s="14">
        <f>'yarn master raw '!A2740</f>
        <v>45791</v>
      </c>
      <c r="B2740" s="3" t="str">
        <f>'yarn master raw '!B2740</f>
        <v>Raw Cotton</v>
      </c>
      <c r="C2740" s="3" t="str">
        <f>'yarn master raw '!C2740</f>
        <v>Cotton</v>
      </c>
      <c r="D2740" s="3" t="str">
        <f>IF('yarn master raw '!J2740="INR","India","Imported")</f>
        <v>India</v>
      </c>
      <c r="E2740" s="3" t="str">
        <f>'yarn master raw '!D2740</f>
        <v>V-797</v>
      </c>
      <c r="F2740" s="3" t="str">
        <f>'yarn master raw '!E2740</f>
        <v>13% Trash</v>
      </c>
      <c r="G2740" s="3" t="str">
        <f>'yarn master raw '!F2740</f>
        <v>Spot</v>
      </c>
      <c r="H2740" s="3" t="str">
        <f>'yarn master raw '!G2740</f>
        <v>Raw Cotton</v>
      </c>
      <c r="I2740" s="12">
        <f>'yarn master raw '!I2740</f>
        <v>36400</v>
      </c>
      <c r="J2740" s="3" t="str">
        <f>'yarn master raw '!H2740</f>
        <v>₹/Candy</v>
      </c>
      <c r="K2740" s="3" t="str">
        <f>'yarn master raw '!J2740</f>
        <v>INR</v>
      </c>
      <c r="L2740" s="13">
        <f>_xlfn.XLOOKUP(K2740,'usd inr forecast '!$N$2:$N$6,'usd inr forecast '!$O$2:$O$6,1)</f>
        <v>1</v>
      </c>
      <c r="M2740" s="12">
        <f t="shared" si="168"/>
        <v>102.35644789381925</v>
      </c>
      <c r="N2740" s="3" t="str">
        <f t="shared" si="169"/>
        <v>₹/kg</v>
      </c>
      <c r="O2740" s="3" t="str">
        <f>'yarn master raw '!K2740</f>
        <v>Spot Rate</v>
      </c>
      <c r="P2740" s="3" t="str">
        <f>'yarn master raw '!L2740</f>
        <v>N/A</v>
      </c>
      <c r="Q2740" s="3" t="str">
        <f>'yarn master raw '!M2740</f>
        <v>Shankar 6 Price Trend</v>
      </c>
      <c r="R2740" s="3" t="str">
        <f>'yarn master raw '!N2740</f>
        <v>Daily Rate</v>
      </c>
      <c r="S2740" s="3">
        <f t="shared" si="170"/>
        <v>2025</v>
      </c>
      <c r="T2740" s="3" t="str">
        <f t="shared" si="171"/>
        <v>May</v>
      </c>
    </row>
    <row r="2741" spans="1:20" hidden="1" x14ac:dyDescent="0.3">
      <c r="A2741" s="14">
        <f>'yarn master raw '!A2741</f>
        <v>45791</v>
      </c>
      <c r="B2741" s="3" t="str">
        <f>'yarn master raw '!B2741</f>
        <v>Raw Cotton</v>
      </c>
      <c r="C2741" s="3" t="str">
        <f>'yarn master raw '!C2741</f>
        <v>Cotton</v>
      </c>
      <c r="D2741" s="3" t="str">
        <f>IF('yarn master raw '!J2741="INR","India","Imported")</f>
        <v>India</v>
      </c>
      <c r="E2741" s="3" t="str">
        <f>'yarn master raw '!D2741</f>
        <v>MCX Cotton</v>
      </c>
      <c r="F2741" s="3" t="str">
        <f>'yarn master raw '!E2741</f>
        <v>Spot Rate</v>
      </c>
      <c r="G2741" s="3" t="str">
        <f>'yarn master raw '!F2741</f>
        <v>Spot</v>
      </c>
      <c r="H2741" s="3" t="str">
        <f>'yarn master raw '!G2741</f>
        <v>Raw Cotton</v>
      </c>
      <c r="I2741" s="12">
        <f>'yarn master raw '!I2741</f>
        <v>54560</v>
      </c>
      <c r="J2741" s="3" t="str">
        <f>'yarn master raw '!H2741</f>
        <v>₹/Bale</v>
      </c>
      <c r="K2741" s="3" t="str">
        <f>'yarn master raw '!J2741</f>
        <v>INR</v>
      </c>
      <c r="L2741" s="13">
        <f>_xlfn.XLOOKUP(K2741,'usd inr forecast '!$N$2:$N$6,'usd inr forecast '!$O$2:$O$6,1)</f>
        <v>1</v>
      </c>
      <c r="M2741" s="12">
        <f t="shared" si="168"/>
        <v>320.94117647058823</v>
      </c>
      <c r="N2741" s="3" t="str">
        <f t="shared" si="169"/>
        <v>₹/kg</v>
      </c>
      <c r="O2741" s="3" t="str">
        <f>'yarn master raw '!K2741</f>
        <v>Spot Rate</v>
      </c>
      <c r="P2741" s="3" t="str">
        <f>'yarn master raw '!L2741</f>
        <v>N/A</v>
      </c>
      <c r="Q2741" s="3" t="str">
        <f>'yarn master raw '!M2741</f>
        <v>Shankar 6 Price Trend</v>
      </c>
      <c r="R2741" s="3" t="str">
        <f>'yarn master raw '!N2741</f>
        <v>Daily Rate</v>
      </c>
      <c r="S2741" s="3">
        <f t="shared" si="170"/>
        <v>2025</v>
      </c>
      <c r="T2741" s="3" t="str">
        <f t="shared" si="171"/>
        <v>May</v>
      </c>
    </row>
    <row r="2742" spans="1:20" hidden="1" x14ac:dyDescent="0.3">
      <c r="A2742" s="14">
        <f>'yarn master raw '!A2742</f>
        <v>45790</v>
      </c>
      <c r="B2742" s="3" t="str">
        <f>'yarn master raw '!B2742</f>
        <v>Raw Cotton</v>
      </c>
      <c r="C2742" s="3" t="str">
        <f>'yarn master raw '!C2742</f>
        <v>Cotton</v>
      </c>
      <c r="D2742" s="3" t="str">
        <f>IF('yarn master raw '!J2742="INR","India","Imported")</f>
        <v>India</v>
      </c>
      <c r="E2742" s="3" t="str">
        <f>'yarn master raw '!D2742</f>
        <v>Shankar 6 (29mm/3.8mic)</v>
      </c>
      <c r="F2742" s="3" t="str">
        <f>'yarn master raw '!E2742</f>
        <v>29-3.8-76</v>
      </c>
      <c r="G2742" s="3" t="str">
        <f>'yarn master raw '!F2742</f>
        <v>Spot</v>
      </c>
      <c r="H2742" s="3" t="str">
        <f>'yarn master raw '!G2742</f>
        <v>Raw Cotton</v>
      </c>
      <c r="I2742" s="12">
        <f>'yarn master raw '!I2742</f>
        <v>54200</v>
      </c>
      <c r="J2742" s="3" t="str">
        <f>'yarn master raw '!H2742</f>
        <v>₹/Candy</v>
      </c>
      <c r="K2742" s="3" t="str">
        <f>'yarn master raw '!J2742</f>
        <v>INR</v>
      </c>
      <c r="L2742" s="13">
        <f>_xlfn.XLOOKUP(K2742,'usd inr forecast '!$N$2:$N$6,'usd inr forecast '!$O$2:$O$6,1)</f>
        <v>1</v>
      </c>
      <c r="M2742" s="12">
        <f t="shared" si="168"/>
        <v>152.40987571002756</v>
      </c>
      <c r="N2742" s="3" t="str">
        <f t="shared" si="169"/>
        <v>₹/kg</v>
      </c>
      <c r="O2742" s="3" t="str">
        <f>'yarn master raw '!K2742</f>
        <v>Spot Rate</v>
      </c>
      <c r="P2742" s="3" t="str">
        <f>'yarn master raw '!L2742</f>
        <v>N/A</v>
      </c>
      <c r="Q2742" s="3" t="str">
        <f>'yarn master raw '!M2742</f>
        <v>Shankar 6 Price Trend</v>
      </c>
      <c r="R2742" s="3" t="str">
        <f>'yarn master raw '!N2742</f>
        <v>Daily Rate</v>
      </c>
      <c r="S2742" s="3">
        <f t="shared" si="170"/>
        <v>2025</v>
      </c>
      <c r="T2742" s="3" t="str">
        <f t="shared" si="171"/>
        <v>May</v>
      </c>
    </row>
    <row r="2743" spans="1:20" hidden="1" x14ac:dyDescent="0.3">
      <c r="A2743" s="14">
        <f>'yarn master raw '!A2743</f>
        <v>45790</v>
      </c>
      <c r="B2743" s="3" t="str">
        <f>'yarn master raw '!B2743</f>
        <v>Raw Cotton</v>
      </c>
      <c r="C2743" s="3" t="str">
        <f>'yarn master raw '!C2743</f>
        <v>Cotton</v>
      </c>
      <c r="D2743" s="3" t="str">
        <f>IF('yarn master raw '!J2743="INR","India","Imported")</f>
        <v>India</v>
      </c>
      <c r="E2743" s="3" t="str">
        <f>'yarn master raw '!D2743</f>
        <v>V-797</v>
      </c>
      <c r="F2743" s="3" t="str">
        <f>'yarn master raw '!E2743</f>
        <v>13% Trash</v>
      </c>
      <c r="G2743" s="3" t="str">
        <f>'yarn master raw '!F2743</f>
        <v>Spot</v>
      </c>
      <c r="H2743" s="3" t="str">
        <f>'yarn master raw '!G2743</f>
        <v>Raw Cotton</v>
      </c>
      <c r="I2743" s="12">
        <f>'yarn master raw '!I2743</f>
        <v>36500</v>
      </c>
      <c r="J2743" s="3" t="str">
        <f>'yarn master raw '!H2743</f>
        <v>₹/Candy</v>
      </c>
      <c r="K2743" s="3" t="str">
        <f>'yarn master raw '!J2743</f>
        <v>INR</v>
      </c>
      <c r="L2743" s="13">
        <f>_xlfn.XLOOKUP(K2743,'usd inr forecast '!$N$2:$N$6,'usd inr forecast '!$O$2:$O$6,1)</f>
        <v>1</v>
      </c>
      <c r="M2743" s="12">
        <f t="shared" si="168"/>
        <v>102.63764692649457</v>
      </c>
      <c r="N2743" s="3" t="str">
        <f t="shared" si="169"/>
        <v>₹/kg</v>
      </c>
      <c r="O2743" s="3" t="str">
        <f>'yarn master raw '!K2743</f>
        <v>Spot Rate</v>
      </c>
      <c r="P2743" s="3" t="str">
        <f>'yarn master raw '!L2743</f>
        <v>N/A</v>
      </c>
      <c r="Q2743" s="3" t="str">
        <f>'yarn master raw '!M2743</f>
        <v>Shankar 6 Price Trend</v>
      </c>
      <c r="R2743" s="3" t="str">
        <f>'yarn master raw '!N2743</f>
        <v>Daily Rate</v>
      </c>
      <c r="S2743" s="3">
        <f t="shared" si="170"/>
        <v>2025</v>
      </c>
      <c r="T2743" s="3" t="str">
        <f t="shared" si="171"/>
        <v>May</v>
      </c>
    </row>
    <row r="2744" spans="1:20" hidden="1" x14ac:dyDescent="0.3">
      <c r="A2744" s="14">
        <f>'yarn master raw '!A2744</f>
        <v>45790</v>
      </c>
      <c r="B2744" s="3" t="str">
        <f>'yarn master raw '!B2744</f>
        <v>Raw Cotton</v>
      </c>
      <c r="C2744" s="3" t="str">
        <f>'yarn master raw '!C2744</f>
        <v>Cotton</v>
      </c>
      <c r="D2744" s="3" t="str">
        <f>IF('yarn master raw '!J2744="INR","India","Imported")</f>
        <v>India</v>
      </c>
      <c r="E2744" s="3" t="str">
        <f>'yarn master raw '!D2744</f>
        <v>MCX Cotton</v>
      </c>
      <c r="F2744" s="3" t="str">
        <f>'yarn master raw '!E2744</f>
        <v>Spot Rate</v>
      </c>
      <c r="G2744" s="3" t="str">
        <f>'yarn master raw '!F2744</f>
        <v>Spot</v>
      </c>
      <c r="H2744" s="3" t="str">
        <f>'yarn master raw '!G2744</f>
        <v>Raw Cotton</v>
      </c>
      <c r="I2744" s="12">
        <f>'yarn master raw '!I2744</f>
        <v>54500</v>
      </c>
      <c r="J2744" s="3" t="str">
        <f>'yarn master raw '!H2744</f>
        <v>₹/Bale</v>
      </c>
      <c r="K2744" s="3" t="str">
        <f>'yarn master raw '!J2744</f>
        <v>INR</v>
      </c>
      <c r="L2744" s="13">
        <f>_xlfn.XLOOKUP(K2744,'usd inr forecast '!$N$2:$N$6,'usd inr forecast '!$O$2:$O$6,1)</f>
        <v>1</v>
      </c>
      <c r="M2744" s="12">
        <f t="shared" si="168"/>
        <v>320.58823529411762</v>
      </c>
      <c r="N2744" s="3" t="str">
        <f t="shared" si="169"/>
        <v>₹/kg</v>
      </c>
      <c r="O2744" s="3" t="str">
        <f>'yarn master raw '!K2744</f>
        <v>Spot Rate</v>
      </c>
      <c r="P2744" s="3" t="str">
        <f>'yarn master raw '!L2744</f>
        <v>N/A</v>
      </c>
      <c r="Q2744" s="3" t="str">
        <f>'yarn master raw '!M2744</f>
        <v>Shankar 6 Price Trend</v>
      </c>
      <c r="R2744" s="3" t="str">
        <f>'yarn master raw '!N2744</f>
        <v>Daily Rate</v>
      </c>
      <c r="S2744" s="3">
        <f t="shared" si="170"/>
        <v>2025</v>
      </c>
      <c r="T2744" s="3" t="str">
        <f t="shared" si="171"/>
        <v>May</v>
      </c>
    </row>
    <row r="2745" spans="1:20" hidden="1" x14ac:dyDescent="0.3">
      <c r="A2745" s="14">
        <f>'yarn master raw '!A2745</f>
        <v>45789</v>
      </c>
      <c r="B2745" s="3" t="str">
        <f>'yarn master raw '!B2745</f>
        <v>Raw Cotton</v>
      </c>
      <c r="C2745" s="3" t="str">
        <f>'yarn master raw '!C2745</f>
        <v>Cotton</v>
      </c>
      <c r="D2745" s="3" t="str">
        <f>IF('yarn master raw '!J2745="INR","India","Imported")</f>
        <v>India</v>
      </c>
      <c r="E2745" s="3" t="str">
        <f>'yarn master raw '!D2745</f>
        <v>Shankar 6 (29mm/3.8mic)</v>
      </c>
      <c r="F2745" s="3" t="str">
        <f>'yarn master raw '!E2745</f>
        <v>29-3.8-76</v>
      </c>
      <c r="G2745" s="3" t="str">
        <f>'yarn master raw '!F2745</f>
        <v>Spot</v>
      </c>
      <c r="H2745" s="3" t="str">
        <f>'yarn master raw '!G2745</f>
        <v>Raw Cotton</v>
      </c>
      <c r="I2745" s="12">
        <f>'yarn master raw '!I2745</f>
        <v>54350</v>
      </c>
      <c r="J2745" s="3" t="str">
        <f>'yarn master raw '!H2745</f>
        <v>₹/Candy</v>
      </c>
      <c r="K2745" s="3" t="str">
        <f>'yarn master raw '!J2745</f>
        <v>INR</v>
      </c>
      <c r="L2745" s="13">
        <f>_xlfn.XLOOKUP(K2745,'usd inr forecast '!$N$2:$N$6,'usd inr forecast '!$O$2:$O$6,1)</f>
        <v>1</v>
      </c>
      <c r="M2745" s="12">
        <f t="shared" si="168"/>
        <v>152.83167425904054</v>
      </c>
      <c r="N2745" s="3" t="str">
        <f t="shared" si="169"/>
        <v>₹/kg</v>
      </c>
      <c r="O2745" s="3" t="str">
        <f>'yarn master raw '!K2745</f>
        <v>Spot Rate</v>
      </c>
      <c r="P2745" s="3" t="str">
        <f>'yarn master raw '!L2745</f>
        <v>N/A</v>
      </c>
      <c r="Q2745" s="3" t="str">
        <f>'yarn master raw '!M2745</f>
        <v>Shankar 6 Price Trend</v>
      </c>
      <c r="R2745" s="3" t="str">
        <f>'yarn master raw '!N2745</f>
        <v>Daily Rate</v>
      </c>
      <c r="S2745" s="3">
        <f t="shared" si="170"/>
        <v>2025</v>
      </c>
      <c r="T2745" s="3" t="str">
        <f t="shared" si="171"/>
        <v>May</v>
      </c>
    </row>
    <row r="2746" spans="1:20" hidden="1" x14ac:dyDescent="0.3">
      <c r="A2746" s="14">
        <f>'yarn master raw '!A2746</f>
        <v>45789</v>
      </c>
      <c r="B2746" s="3" t="str">
        <f>'yarn master raw '!B2746</f>
        <v>Raw Cotton</v>
      </c>
      <c r="C2746" s="3" t="str">
        <f>'yarn master raw '!C2746</f>
        <v>Cotton</v>
      </c>
      <c r="D2746" s="3" t="str">
        <f>IF('yarn master raw '!J2746="INR","India","Imported")</f>
        <v>India</v>
      </c>
      <c r="E2746" s="3" t="str">
        <f>'yarn master raw '!D2746</f>
        <v>V-797</v>
      </c>
      <c r="F2746" s="3" t="str">
        <f>'yarn master raw '!E2746</f>
        <v>13% Trash</v>
      </c>
      <c r="G2746" s="3" t="str">
        <f>'yarn master raw '!F2746</f>
        <v>Spot</v>
      </c>
      <c r="H2746" s="3" t="str">
        <f>'yarn master raw '!G2746</f>
        <v>Raw Cotton</v>
      </c>
      <c r="I2746" s="12">
        <f>'yarn master raw '!I2746</f>
        <v>36550</v>
      </c>
      <c r="J2746" s="3" t="str">
        <f>'yarn master raw '!H2746</f>
        <v>₹/Candy</v>
      </c>
      <c r="K2746" s="3" t="str">
        <f>'yarn master raw '!J2746</f>
        <v>INR</v>
      </c>
      <c r="L2746" s="13">
        <f>_xlfn.XLOOKUP(K2746,'usd inr forecast '!$N$2:$N$6,'usd inr forecast '!$O$2:$O$6,1)</f>
        <v>1</v>
      </c>
      <c r="M2746" s="12">
        <f t="shared" si="168"/>
        <v>102.77824644283224</v>
      </c>
      <c r="N2746" s="3" t="str">
        <f t="shared" si="169"/>
        <v>₹/kg</v>
      </c>
      <c r="O2746" s="3" t="str">
        <f>'yarn master raw '!K2746</f>
        <v>Spot Rate</v>
      </c>
      <c r="P2746" s="3" t="str">
        <f>'yarn master raw '!L2746</f>
        <v>N/A</v>
      </c>
      <c r="Q2746" s="3" t="str">
        <f>'yarn master raw '!M2746</f>
        <v>Shankar 6 Price Trend</v>
      </c>
      <c r="R2746" s="3" t="str">
        <f>'yarn master raw '!N2746</f>
        <v>Daily Rate</v>
      </c>
      <c r="S2746" s="3">
        <f t="shared" si="170"/>
        <v>2025</v>
      </c>
      <c r="T2746" s="3" t="str">
        <f t="shared" si="171"/>
        <v>May</v>
      </c>
    </row>
    <row r="2747" spans="1:20" hidden="1" x14ac:dyDescent="0.3">
      <c r="A2747" s="14">
        <f>'yarn master raw '!A2747</f>
        <v>45789</v>
      </c>
      <c r="B2747" s="3" t="str">
        <f>'yarn master raw '!B2747</f>
        <v>Raw Cotton</v>
      </c>
      <c r="C2747" s="3" t="str">
        <f>'yarn master raw '!C2747</f>
        <v>Cotton</v>
      </c>
      <c r="D2747" s="3" t="str">
        <f>IF('yarn master raw '!J2747="INR","India","Imported")</f>
        <v>India</v>
      </c>
      <c r="E2747" s="3" t="str">
        <f>'yarn master raw '!D2747</f>
        <v>MCX Cotton</v>
      </c>
      <c r="F2747" s="3" t="str">
        <f>'yarn master raw '!E2747</f>
        <v>Spot Rate</v>
      </c>
      <c r="G2747" s="3" t="str">
        <f>'yarn master raw '!F2747</f>
        <v>Spot</v>
      </c>
      <c r="H2747" s="3" t="str">
        <f>'yarn master raw '!G2747</f>
        <v>Raw Cotton</v>
      </c>
      <c r="I2747" s="12">
        <f>'yarn master raw '!I2747</f>
        <v>54600</v>
      </c>
      <c r="J2747" s="3" t="str">
        <f>'yarn master raw '!H2747</f>
        <v>₹/Bale</v>
      </c>
      <c r="K2747" s="3" t="str">
        <f>'yarn master raw '!J2747</f>
        <v>INR</v>
      </c>
      <c r="L2747" s="13">
        <f>_xlfn.XLOOKUP(K2747,'usd inr forecast '!$N$2:$N$6,'usd inr forecast '!$O$2:$O$6,1)</f>
        <v>1</v>
      </c>
      <c r="M2747" s="12">
        <f t="shared" si="168"/>
        <v>321.1764705882353</v>
      </c>
      <c r="N2747" s="3" t="str">
        <f t="shared" si="169"/>
        <v>₹/kg</v>
      </c>
      <c r="O2747" s="3" t="str">
        <f>'yarn master raw '!K2747</f>
        <v>Spot Rate</v>
      </c>
      <c r="P2747" s="3" t="str">
        <f>'yarn master raw '!L2747</f>
        <v>N/A</v>
      </c>
      <c r="Q2747" s="3" t="str">
        <f>'yarn master raw '!M2747</f>
        <v>Shankar 6 Price Trend</v>
      </c>
      <c r="R2747" s="3" t="str">
        <f>'yarn master raw '!N2747</f>
        <v>Daily Rate</v>
      </c>
      <c r="S2747" s="3">
        <f t="shared" si="170"/>
        <v>2025</v>
      </c>
      <c r="T2747" s="3" t="str">
        <f t="shared" si="171"/>
        <v>May</v>
      </c>
    </row>
    <row r="2748" spans="1:20" hidden="1" x14ac:dyDescent="0.3">
      <c r="A2748" s="14">
        <f>'yarn master raw '!A2748</f>
        <v>45787</v>
      </c>
      <c r="B2748" s="3" t="str">
        <f>'yarn master raw '!B2748</f>
        <v>Raw Cotton</v>
      </c>
      <c r="C2748" s="3" t="str">
        <f>'yarn master raw '!C2748</f>
        <v>Cotton</v>
      </c>
      <c r="D2748" s="3" t="str">
        <f>IF('yarn master raw '!J2748="INR","India","Imported")</f>
        <v>India</v>
      </c>
      <c r="E2748" s="3" t="str">
        <f>'yarn master raw '!D2748</f>
        <v>Shankar 6 (29mm/3.8mic)</v>
      </c>
      <c r="F2748" s="3" t="str">
        <f>'yarn master raw '!E2748</f>
        <v>29-3.8-76</v>
      </c>
      <c r="G2748" s="3" t="str">
        <f>'yarn master raw '!F2748</f>
        <v>Spot</v>
      </c>
      <c r="H2748" s="3" t="str">
        <f>'yarn master raw '!G2748</f>
        <v>Raw Cotton</v>
      </c>
      <c r="I2748" s="12">
        <f>'yarn master raw '!I2748</f>
        <v>54200</v>
      </c>
      <c r="J2748" s="3" t="str">
        <f>'yarn master raw '!H2748</f>
        <v>₹/Candy</v>
      </c>
      <c r="K2748" s="3" t="str">
        <f>'yarn master raw '!J2748</f>
        <v>INR</v>
      </c>
      <c r="L2748" s="13">
        <f>_xlfn.XLOOKUP(K2748,'usd inr forecast '!$N$2:$N$6,'usd inr forecast '!$O$2:$O$6,1)</f>
        <v>1</v>
      </c>
      <c r="M2748" s="12">
        <f t="shared" si="168"/>
        <v>152.40987571002756</v>
      </c>
      <c r="N2748" s="3" t="str">
        <f t="shared" si="169"/>
        <v>₹/kg</v>
      </c>
      <c r="O2748" s="3" t="str">
        <f>'yarn master raw '!K2748</f>
        <v>Spot Rate</v>
      </c>
      <c r="P2748" s="3" t="str">
        <f>'yarn master raw '!L2748</f>
        <v>N/A</v>
      </c>
      <c r="Q2748" s="3" t="str">
        <f>'yarn master raw '!M2748</f>
        <v>Shankar 6 Price Trend</v>
      </c>
      <c r="R2748" s="3" t="str">
        <f>'yarn master raw '!N2748</f>
        <v>Daily Rate</v>
      </c>
      <c r="S2748" s="3">
        <f t="shared" si="170"/>
        <v>2025</v>
      </c>
      <c r="T2748" s="3" t="str">
        <f t="shared" si="171"/>
        <v>May</v>
      </c>
    </row>
    <row r="2749" spans="1:20" hidden="1" x14ac:dyDescent="0.3">
      <c r="A2749" s="14">
        <f>'yarn master raw '!A2749</f>
        <v>45787</v>
      </c>
      <c r="B2749" s="3" t="str">
        <f>'yarn master raw '!B2749</f>
        <v>Raw Cotton</v>
      </c>
      <c r="C2749" s="3" t="str">
        <f>'yarn master raw '!C2749</f>
        <v>Cotton</v>
      </c>
      <c r="D2749" s="3" t="str">
        <f>IF('yarn master raw '!J2749="INR","India","Imported")</f>
        <v>India</v>
      </c>
      <c r="E2749" s="3" t="str">
        <f>'yarn master raw '!D2749</f>
        <v>V-797</v>
      </c>
      <c r="F2749" s="3" t="str">
        <f>'yarn master raw '!E2749</f>
        <v>13% Trash</v>
      </c>
      <c r="G2749" s="3" t="str">
        <f>'yarn master raw '!F2749</f>
        <v>Spot</v>
      </c>
      <c r="H2749" s="3" t="str">
        <f>'yarn master raw '!G2749</f>
        <v>Raw Cotton</v>
      </c>
      <c r="I2749" s="12">
        <f>'yarn master raw '!I2749</f>
        <v>36550</v>
      </c>
      <c r="J2749" s="3" t="str">
        <f>'yarn master raw '!H2749</f>
        <v>₹/Candy</v>
      </c>
      <c r="K2749" s="3" t="str">
        <f>'yarn master raw '!J2749</f>
        <v>INR</v>
      </c>
      <c r="L2749" s="13">
        <f>_xlfn.XLOOKUP(K2749,'usd inr forecast '!$N$2:$N$6,'usd inr forecast '!$O$2:$O$6,1)</f>
        <v>1</v>
      </c>
      <c r="M2749" s="12">
        <f t="shared" si="168"/>
        <v>102.77824644283224</v>
      </c>
      <c r="N2749" s="3" t="str">
        <f t="shared" si="169"/>
        <v>₹/kg</v>
      </c>
      <c r="O2749" s="3" t="str">
        <f>'yarn master raw '!K2749</f>
        <v>Spot Rate</v>
      </c>
      <c r="P2749" s="3" t="str">
        <f>'yarn master raw '!L2749</f>
        <v>N/A</v>
      </c>
      <c r="Q2749" s="3" t="str">
        <f>'yarn master raw '!M2749</f>
        <v>Shankar 6 Price Trend</v>
      </c>
      <c r="R2749" s="3" t="str">
        <f>'yarn master raw '!N2749</f>
        <v>Daily Rate</v>
      </c>
      <c r="S2749" s="3">
        <f t="shared" si="170"/>
        <v>2025</v>
      </c>
      <c r="T2749" s="3" t="str">
        <f t="shared" si="171"/>
        <v>May</v>
      </c>
    </row>
    <row r="2750" spans="1:20" hidden="1" x14ac:dyDescent="0.3">
      <c r="A2750" s="14">
        <f>'yarn master raw '!A2750</f>
        <v>45787</v>
      </c>
      <c r="B2750" s="3" t="str">
        <f>'yarn master raw '!B2750</f>
        <v>Raw Cotton</v>
      </c>
      <c r="C2750" s="3" t="str">
        <f>'yarn master raw '!C2750</f>
        <v>Cotton</v>
      </c>
      <c r="D2750" s="3" t="str">
        <f>IF('yarn master raw '!J2750="INR","India","Imported")</f>
        <v>India</v>
      </c>
      <c r="E2750" s="3" t="str">
        <f>'yarn master raw '!D2750</f>
        <v>MCX Cotton</v>
      </c>
      <c r="F2750" s="3" t="str">
        <f>'yarn master raw '!E2750</f>
        <v>Spot Rate</v>
      </c>
      <c r="G2750" s="3" t="str">
        <f>'yarn master raw '!F2750</f>
        <v>Spot</v>
      </c>
      <c r="H2750" s="3" t="str">
        <f>'yarn master raw '!G2750</f>
        <v>Raw Cotton</v>
      </c>
      <c r="I2750" s="12">
        <f>'yarn master raw '!I2750</f>
        <v>54440</v>
      </c>
      <c r="J2750" s="3" t="str">
        <f>'yarn master raw '!H2750</f>
        <v>₹/Bale</v>
      </c>
      <c r="K2750" s="3" t="str">
        <f>'yarn master raw '!J2750</f>
        <v>INR</v>
      </c>
      <c r="L2750" s="13">
        <f>_xlfn.XLOOKUP(K2750,'usd inr forecast '!$N$2:$N$6,'usd inr forecast '!$O$2:$O$6,1)</f>
        <v>1</v>
      </c>
      <c r="M2750" s="12">
        <f t="shared" si="168"/>
        <v>320.23529411764707</v>
      </c>
      <c r="N2750" s="3" t="str">
        <f t="shared" si="169"/>
        <v>₹/kg</v>
      </c>
      <c r="O2750" s="3" t="str">
        <f>'yarn master raw '!K2750</f>
        <v>Spot Rate</v>
      </c>
      <c r="P2750" s="3" t="str">
        <f>'yarn master raw '!L2750</f>
        <v>N/A</v>
      </c>
      <c r="Q2750" s="3" t="str">
        <f>'yarn master raw '!M2750</f>
        <v>Shankar 6 Price Trend</v>
      </c>
      <c r="R2750" s="3" t="str">
        <f>'yarn master raw '!N2750</f>
        <v>Daily Rate</v>
      </c>
      <c r="S2750" s="3">
        <f t="shared" si="170"/>
        <v>2025</v>
      </c>
      <c r="T2750" s="3" t="str">
        <f t="shared" si="171"/>
        <v>May</v>
      </c>
    </row>
    <row r="2751" spans="1:20" hidden="1" x14ac:dyDescent="0.3">
      <c r="A2751" s="14">
        <f>'yarn master raw '!A2751</f>
        <v>45786</v>
      </c>
      <c r="B2751" s="3" t="str">
        <f>'yarn master raw '!B2751</f>
        <v>Raw Cotton</v>
      </c>
      <c r="C2751" s="3" t="str">
        <f>'yarn master raw '!C2751</f>
        <v>Cotton</v>
      </c>
      <c r="D2751" s="3" t="str">
        <f>IF('yarn master raw '!J2751="INR","India","Imported")</f>
        <v>India</v>
      </c>
      <c r="E2751" s="3" t="str">
        <f>'yarn master raw '!D2751</f>
        <v>Shankar 6 (29mm/3.8mic)</v>
      </c>
      <c r="F2751" s="3" t="str">
        <f>'yarn master raw '!E2751</f>
        <v>29-3.8-76</v>
      </c>
      <c r="G2751" s="3" t="str">
        <f>'yarn master raw '!F2751</f>
        <v>Spot</v>
      </c>
      <c r="H2751" s="3" t="str">
        <f>'yarn master raw '!G2751</f>
        <v>Raw Cotton</v>
      </c>
      <c r="I2751" s="12">
        <f>'yarn master raw '!I2751</f>
        <v>54250</v>
      </c>
      <c r="J2751" s="3" t="str">
        <f>'yarn master raw '!H2751</f>
        <v>₹/Candy</v>
      </c>
      <c r="K2751" s="3" t="str">
        <f>'yarn master raw '!J2751</f>
        <v>INR</v>
      </c>
      <c r="L2751" s="13">
        <f>_xlfn.XLOOKUP(K2751,'usd inr forecast '!$N$2:$N$6,'usd inr forecast '!$O$2:$O$6,1)</f>
        <v>1</v>
      </c>
      <c r="M2751" s="12">
        <f t="shared" si="168"/>
        <v>152.55047522636522</v>
      </c>
      <c r="N2751" s="3" t="str">
        <f t="shared" si="169"/>
        <v>₹/kg</v>
      </c>
      <c r="O2751" s="3" t="str">
        <f>'yarn master raw '!K2751</f>
        <v>Spot Rate</v>
      </c>
      <c r="P2751" s="3" t="str">
        <f>'yarn master raw '!L2751</f>
        <v>N/A</v>
      </c>
      <c r="Q2751" s="3" t="str">
        <f>'yarn master raw '!M2751</f>
        <v>Shankar 6 Price Trend</v>
      </c>
      <c r="R2751" s="3" t="str">
        <f>'yarn master raw '!N2751</f>
        <v>Daily Rate</v>
      </c>
      <c r="S2751" s="3">
        <f t="shared" si="170"/>
        <v>2025</v>
      </c>
      <c r="T2751" s="3" t="str">
        <f t="shared" si="171"/>
        <v>May</v>
      </c>
    </row>
    <row r="2752" spans="1:20" hidden="1" x14ac:dyDescent="0.3">
      <c r="A2752" s="14">
        <f>'yarn master raw '!A2752</f>
        <v>45786</v>
      </c>
      <c r="B2752" s="3" t="str">
        <f>'yarn master raw '!B2752</f>
        <v>Raw Cotton</v>
      </c>
      <c r="C2752" s="3" t="str">
        <f>'yarn master raw '!C2752</f>
        <v>Cotton</v>
      </c>
      <c r="D2752" s="3" t="str">
        <f>IF('yarn master raw '!J2752="INR","India","Imported")</f>
        <v>India</v>
      </c>
      <c r="E2752" s="3" t="str">
        <f>'yarn master raw '!D2752</f>
        <v>V-797</v>
      </c>
      <c r="F2752" s="3" t="str">
        <f>'yarn master raw '!E2752</f>
        <v>13% Trash</v>
      </c>
      <c r="G2752" s="3" t="str">
        <f>'yarn master raw '!F2752</f>
        <v>Spot</v>
      </c>
      <c r="H2752" s="3" t="str">
        <f>'yarn master raw '!G2752</f>
        <v>Raw Cotton</v>
      </c>
      <c r="I2752" s="12">
        <f>'yarn master raw '!I2752</f>
        <v>36600</v>
      </c>
      <c r="J2752" s="3" t="str">
        <f>'yarn master raw '!H2752</f>
        <v>₹/Candy</v>
      </c>
      <c r="K2752" s="3" t="str">
        <f>'yarn master raw '!J2752</f>
        <v>INR</v>
      </c>
      <c r="L2752" s="13">
        <f>_xlfn.XLOOKUP(K2752,'usd inr forecast '!$N$2:$N$6,'usd inr forecast '!$O$2:$O$6,1)</f>
        <v>1</v>
      </c>
      <c r="M2752" s="12">
        <f t="shared" si="168"/>
        <v>102.9188459591699</v>
      </c>
      <c r="N2752" s="3" t="str">
        <f t="shared" si="169"/>
        <v>₹/kg</v>
      </c>
      <c r="O2752" s="3" t="str">
        <f>'yarn master raw '!K2752</f>
        <v>Spot Rate</v>
      </c>
      <c r="P2752" s="3" t="str">
        <f>'yarn master raw '!L2752</f>
        <v>N/A</v>
      </c>
      <c r="Q2752" s="3" t="str">
        <f>'yarn master raw '!M2752</f>
        <v>Shankar 6 Price Trend</v>
      </c>
      <c r="R2752" s="3" t="str">
        <f>'yarn master raw '!N2752</f>
        <v>Daily Rate</v>
      </c>
      <c r="S2752" s="3">
        <f t="shared" si="170"/>
        <v>2025</v>
      </c>
      <c r="T2752" s="3" t="str">
        <f t="shared" si="171"/>
        <v>May</v>
      </c>
    </row>
    <row r="2753" spans="1:20" hidden="1" x14ac:dyDescent="0.3">
      <c r="A2753" s="14">
        <f>'yarn master raw '!A2753</f>
        <v>45786</v>
      </c>
      <c r="B2753" s="3" t="str">
        <f>'yarn master raw '!B2753</f>
        <v>Raw Cotton</v>
      </c>
      <c r="C2753" s="3" t="str">
        <f>'yarn master raw '!C2753</f>
        <v>Cotton</v>
      </c>
      <c r="D2753" s="3" t="str">
        <f>IF('yarn master raw '!J2753="INR","India","Imported")</f>
        <v>India</v>
      </c>
      <c r="E2753" s="3" t="str">
        <f>'yarn master raw '!D2753</f>
        <v>MCX Cotton</v>
      </c>
      <c r="F2753" s="3" t="str">
        <f>'yarn master raw '!E2753</f>
        <v>Spot Rate</v>
      </c>
      <c r="G2753" s="3" t="str">
        <f>'yarn master raw '!F2753</f>
        <v>Spot</v>
      </c>
      <c r="H2753" s="3" t="str">
        <f>'yarn master raw '!G2753</f>
        <v>Raw Cotton</v>
      </c>
      <c r="I2753" s="12">
        <f>'yarn master raw '!I2753</f>
        <v>54440</v>
      </c>
      <c r="J2753" s="3" t="str">
        <f>'yarn master raw '!H2753</f>
        <v>₹/Bale</v>
      </c>
      <c r="K2753" s="3" t="str">
        <f>'yarn master raw '!J2753</f>
        <v>INR</v>
      </c>
      <c r="L2753" s="13">
        <f>_xlfn.XLOOKUP(K2753,'usd inr forecast '!$N$2:$N$6,'usd inr forecast '!$O$2:$O$6,1)</f>
        <v>1</v>
      </c>
      <c r="M2753" s="12">
        <f t="shared" si="168"/>
        <v>320.23529411764707</v>
      </c>
      <c r="N2753" s="3" t="str">
        <f t="shared" si="169"/>
        <v>₹/kg</v>
      </c>
      <c r="O2753" s="3" t="str">
        <f>'yarn master raw '!K2753</f>
        <v>Spot Rate</v>
      </c>
      <c r="P2753" s="3" t="str">
        <f>'yarn master raw '!L2753</f>
        <v>N/A</v>
      </c>
      <c r="Q2753" s="3" t="str">
        <f>'yarn master raw '!M2753</f>
        <v>Shankar 6 Price Trend</v>
      </c>
      <c r="R2753" s="3" t="str">
        <f>'yarn master raw '!N2753</f>
        <v>Daily Rate</v>
      </c>
      <c r="S2753" s="3">
        <f t="shared" si="170"/>
        <v>2025</v>
      </c>
      <c r="T2753" s="3" t="str">
        <f t="shared" si="171"/>
        <v>May</v>
      </c>
    </row>
    <row r="2754" spans="1:20" hidden="1" x14ac:dyDescent="0.3">
      <c r="A2754" s="14">
        <f>'yarn master raw '!A2754</f>
        <v>45785</v>
      </c>
      <c r="B2754" s="3" t="str">
        <f>'yarn master raw '!B2754</f>
        <v>Raw Cotton</v>
      </c>
      <c r="C2754" s="3" t="str">
        <f>'yarn master raw '!C2754</f>
        <v>Cotton</v>
      </c>
      <c r="D2754" s="3" t="str">
        <f>IF('yarn master raw '!J2754="INR","India","Imported")</f>
        <v>India</v>
      </c>
      <c r="E2754" s="3" t="str">
        <f>'yarn master raw '!D2754</f>
        <v>Shankar 6 (29mm/3.8mic)</v>
      </c>
      <c r="F2754" s="3" t="str">
        <f>'yarn master raw '!E2754</f>
        <v>29-3.8-76</v>
      </c>
      <c r="G2754" s="3" t="str">
        <f>'yarn master raw '!F2754</f>
        <v>Spot</v>
      </c>
      <c r="H2754" s="3" t="str">
        <f>'yarn master raw '!G2754</f>
        <v>Raw Cotton</v>
      </c>
      <c r="I2754" s="12">
        <f>'yarn master raw '!I2754</f>
        <v>54250</v>
      </c>
      <c r="J2754" s="3" t="str">
        <f>'yarn master raw '!H2754</f>
        <v>₹/Candy</v>
      </c>
      <c r="K2754" s="3" t="str">
        <f>'yarn master raw '!J2754</f>
        <v>INR</v>
      </c>
      <c r="L2754" s="13">
        <f>_xlfn.XLOOKUP(K2754,'usd inr forecast '!$N$2:$N$6,'usd inr forecast '!$O$2:$O$6,1)</f>
        <v>1</v>
      </c>
      <c r="M2754" s="12">
        <f t="shared" si="168"/>
        <v>152.55047522636522</v>
      </c>
      <c r="N2754" s="3" t="str">
        <f t="shared" si="169"/>
        <v>₹/kg</v>
      </c>
      <c r="O2754" s="3" t="str">
        <f>'yarn master raw '!K2754</f>
        <v>Spot Rate</v>
      </c>
      <c r="P2754" s="3" t="str">
        <f>'yarn master raw '!L2754</f>
        <v>N/A</v>
      </c>
      <c r="Q2754" s="3" t="str">
        <f>'yarn master raw '!M2754</f>
        <v>Shankar 6 Price Trend</v>
      </c>
      <c r="R2754" s="3" t="str">
        <f>'yarn master raw '!N2754</f>
        <v>Daily Rate</v>
      </c>
      <c r="S2754" s="3">
        <f t="shared" si="170"/>
        <v>2025</v>
      </c>
      <c r="T2754" s="3" t="str">
        <f t="shared" si="171"/>
        <v>May</v>
      </c>
    </row>
    <row r="2755" spans="1:20" hidden="1" x14ac:dyDescent="0.3">
      <c r="A2755" s="14">
        <f>'yarn master raw '!A2755</f>
        <v>45785</v>
      </c>
      <c r="B2755" s="3" t="str">
        <f>'yarn master raw '!B2755</f>
        <v>Raw Cotton</v>
      </c>
      <c r="C2755" s="3" t="str">
        <f>'yarn master raw '!C2755</f>
        <v>Cotton</v>
      </c>
      <c r="D2755" s="3" t="str">
        <f>IF('yarn master raw '!J2755="INR","India","Imported")</f>
        <v>India</v>
      </c>
      <c r="E2755" s="3" t="str">
        <f>'yarn master raw '!D2755</f>
        <v>V-797</v>
      </c>
      <c r="F2755" s="3" t="str">
        <f>'yarn master raw '!E2755</f>
        <v>13% Trash</v>
      </c>
      <c r="G2755" s="3" t="str">
        <f>'yarn master raw '!F2755</f>
        <v>Spot</v>
      </c>
      <c r="H2755" s="3" t="str">
        <f>'yarn master raw '!G2755</f>
        <v>Raw Cotton</v>
      </c>
      <c r="I2755" s="12">
        <f>'yarn master raw '!I2755</f>
        <v>36550</v>
      </c>
      <c r="J2755" s="3" t="str">
        <f>'yarn master raw '!H2755</f>
        <v>₹/Candy</v>
      </c>
      <c r="K2755" s="3" t="str">
        <f>'yarn master raw '!J2755</f>
        <v>INR</v>
      </c>
      <c r="L2755" s="13">
        <f>_xlfn.XLOOKUP(K2755,'usd inr forecast '!$N$2:$N$6,'usd inr forecast '!$O$2:$O$6,1)</f>
        <v>1</v>
      </c>
      <c r="M2755" s="12">
        <f t="shared" ref="M2755:M2818" si="172">IF(J2755="₹/kg",I2755*L2755,IF(J2755="₹/Candy",I2755*L2755/355.62,IF(J2755="₹/Bale",I2755*L2755/170,I2755*L2755)))</f>
        <v>102.77824644283224</v>
      </c>
      <c r="N2755" s="3" t="str">
        <f t="shared" ref="N2755:N2818" si="173">"₹/kg"</f>
        <v>₹/kg</v>
      </c>
      <c r="O2755" s="3" t="str">
        <f>'yarn master raw '!K2755</f>
        <v>Spot Rate</v>
      </c>
      <c r="P2755" s="3" t="str">
        <f>'yarn master raw '!L2755</f>
        <v>N/A</v>
      </c>
      <c r="Q2755" s="3" t="str">
        <f>'yarn master raw '!M2755</f>
        <v>Shankar 6 Price Trend</v>
      </c>
      <c r="R2755" s="3" t="str">
        <f>'yarn master raw '!N2755</f>
        <v>Daily Rate</v>
      </c>
      <c r="S2755" s="3">
        <f t="shared" ref="S2755:S2818" si="174">IFERROR(IF(ISNUMBER(A2755),YEAR(A2755),IF(ISNUMBER(SEARCH("'",A2755)),VALUE("20"&amp;MID(A2755,SEARCH("'",A2755)+1,2)),IF(ISNUMBER(SEARCH("2023",A2755)),2023,IF(ISNUMBER(SEARCH("2024",A2755)),2024,IF(ISNUMBER(SEARCH("2025",A2755)),2025,IF(ISNUMBER(SEARCH("2026",A2755)),2026,2022)))))),"")</f>
        <v>2025</v>
      </c>
      <c r="T2755" s="3" t="str">
        <f t="shared" ref="T2755:T2818" si="175">IFERROR(IF(ISNUMBER(A2755),TEXT(A2755,"mmmm"),IF(ISNUMBER(SEARCH("Jan",A2755)),"January",IF(ISNUMBER(SEARCH("Feb",A2755)),"February",IF(ISNUMBER(SEARCH("March",A2755)),"March",IF(ISNUMBER(SEARCH("April",A2755)),"April",IF(ISNUMBER(SEARCH("May",A2755)),"May",IF(ISNUMBER(SEARCH("June",A2755)),"June",IF(ISNUMBER(SEARCH("July",A2755)),"July",IF(ISNUMBER(SEARCH("Aug",A2755)),"August",IF(ISNUMBER(SEARCH("Sep",A2755)),"September",IF(ISNUMBER(SEARCH("Oct",A2755)),"October",IF(ISNUMBER(SEARCH("Nov",A2755)),"November",IF(ISNUMBER(SEARCH("Dec",A2755)),"December",""))))))))))))),"")</f>
        <v>May</v>
      </c>
    </row>
    <row r="2756" spans="1:20" hidden="1" x14ac:dyDescent="0.3">
      <c r="A2756" s="14">
        <f>'yarn master raw '!A2756</f>
        <v>45785</v>
      </c>
      <c r="B2756" s="3" t="str">
        <f>'yarn master raw '!B2756</f>
        <v>Raw Cotton</v>
      </c>
      <c r="C2756" s="3" t="str">
        <f>'yarn master raw '!C2756</f>
        <v>Cotton</v>
      </c>
      <c r="D2756" s="3" t="str">
        <f>IF('yarn master raw '!J2756="INR","India","Imported")</f>
        <v>India</v>
      </c>
      <c r="E2756" s="3" t="str">
        <f>'yarn master raw '!D2756</f>
        <v>MCX Cotton</v>
      </c>
      <c r="F2756" s="3" t="str">
        <f>'yarn master raw '!E2756</f>
        <v>Spot Rate</v>
      </c>
      <c r="G2756" s="3" t="str">
        <f>'yarn master raw '!F2756</f>
        <v>Spot</v>
      </c>
      <c r="H2756" s="3" t="str">
        <f>'yarn master raw '!G2756</f>
        <v>Raw Cotton</v>
      </c>
      <c r="I2756" s="12">
        <f>'yarn master raw '!I2756</f>
        <v>54500</v>
      </c>
      <c r="J2756" s="3" t="str">
        <f>'yarn master raw '!H2756</f>
        <v>₹/Bale</v>
      </c>
      <c r="K2756" s="3" t="str">
        <f>'yarn master raw '!J2756</f>
        <v>INR</v>
      </c>
      <c r="L2756" s="13">
        <f>_xlfn.XLOOKUP(K2756,'usd inr forecast '!$N$2:$N$6,'usd inr forecast '!$O$2:$O$6,1)</f>
        <v>1</v>
      </c>
      <c r="M2756" s="12">
        <f t="shared" si="172"/>
        <v>320.58823529411762</v>
      </c>
      <c r="N2756" s="3" t="str">
        <f t="shared" si="173"/>
        <v>₹/kg</v>
      </c>
      <c r="O2756" s="3" t="str">
        <f>'yarn master raw '!K2756</f>
        <v>Spot Rate</v>
      </c>
      <c r="P2756" s="3" t="str">
        <f>'yarn master raw '!L2756</f>
        <v>N/A</v>
      </c>
      <c r="Q2756" s="3" t="str">
        <f>'yarn master raw '!M2756</f>
        <v>Shankar 6 Price Trend</v>
      </c>
      <c r="R2756" s="3" t="str">
        <f>'yarn master raw '!N2756</f>
        <v>Daily Rate</v>
      </c>
      <c r="S2756" s="3">
        <f t="shared" si="174"/>
        <v>2025</v>
      </c>
      <c r="T2756" s="3" t="str">
        <f t="shared" si="175"/>
        <v>May</v>
      </c>
    </row>
    <row r="2757" spans="1:20" hidden="1" x14ac:dyDescent="0.3">
      <c r="A2757" s="14">
        <f>'yarn master raw '!A2757</f>
        <v>45784</v>
      </c>
      <c r="B2757" s="3" t="str">
        <f>'yarn master raw '!B2757</f>
        <v>Raw Cotton</v>
      </c>
      <c r="C2757" s="3" t="str">
        <f>'yarn master raw '!C2757</f>
        <v>Cotton</v>
      </c>
      <c r="D2757" s="3" t="str">
        <f>IF('yarn master raw '!J2757="INR","India","Imported")</f>
        <v>India</v>
      </c>
      <c r="E2757" s="3" t="str">
        <f>'yarn master raw '!D2757</f>
        <v>Shankar 6 (29mm/3.8mic)</v>
      </c>
      <c r="F2757" s="3" t="str">
        <f>'yarn master raw '!E2757</f>
        <v>29-3.8-76</v>
      </c>
      <c r="G2757" s="3" t="str">
        <f>'yarn master raw '!F2757</f>
        <v>Spot</v>
      </c>
      <c r="H2757" s="3" t="str">
        <f>'yarn master raw '!G2757</f>
        <v>Raw Cotton</v>
      </c>
      <c r="I2757" s="12">
        <f>'yarn master raw '!I2757</f>
        <v>54350</v>
      </c>
      <c r="J2757" s="3" t="str">
        <f>'yarn master raw '!H2757</f>
        <v>₹/Candy</v>
      </c>
      <c r="K2757" s="3" t="str">
        <f>'yarn master raw '!J2757</f>
        <v>INR</v>
      </c>
      <c r="L2757" s="13">
        <f>_xlfn.XLOOKUP(K2757,'usd inr forecast '!$N$2:$N$6,'usd inr forecast '!$O$2:$O$6,1)</f>
        <v>1</v>
      </c>
      <c r="M2757" s="12">
        <f t="shared" si="172"/>
        <v>152.83167425904054</v>
      </c>
      <c r="N2757" s="3" t="str">
        <f t="shared" si="173"/>
        <v>₹/kg</v>
      </c>
      <c r="O2757" s="3" t="str">
        <f>'yarn master raw '!K2757</f>
        <v>Spot Rate</v>
      </c>
      <c r="P2757" s="3" t="str">
        <f>'yarn master raw '!L2757</f>
        <v>N/A</v>
      </c>
      <c r="Q2757" s="3" t="str">
        <f>'yarn master raw '!M2757</f>
        <v>Shankar 6 Price Trend</v>
      </c>
      <c r="R2757" s="3" t="str">
        <f>'yarn master raw '!N2757</f>
        <v>Daily Rate</v>
      </c>
      <c r="S2757" s="3">
        <f t="shared" si="174"/>
        <v>2025</v>
      </c>
      <c r="T2757" s="3" t="str">
        <f t="shared" si="175"/>
        <v>May</v>
      </c>
    </row>
    <row r="2758" spans="1:20" hidden="1" x14ac:dyDescent="0.3">
      <c r="A2758" s="14">
        <f>'yarn master raw '!A2758</f>
        <v>45784</v>
      </c>
      <c r="B2758" s="3" t="str">
        <f>'yarn master raw '!B2758</f>
        <v>Raw Cotton</v>
      </c>
      <c r="C2758" s="3" t="str">
        <f>'yarn master raw '!C2758</f>
        <v>Cotton</v>
      </c>
      <c r="D2758" s="3" t="str">
        <f>IF('yarn master raw '!J2758="INR","India","Imported")</f>
        <v>India</v>
      </c>
      <c r="E2758" s="3" t="str">
        <f>'yarn master raw '!D2758</f>
        <v>V-797</v>
      </c>
      <c r="F2758" s="3" t="str">
        <f>'yarn master raw '!E2758</f>
        <v>13% Trash</v>
      </c>
      <c r="G2758" s="3" t="str">
        <f>'yarn master raw '!F2758</f>
        <v>Spot</v>
      </c>
      <c r="H2758" s="3" t="str">
        <f>'yarn master raw '!G2758</f>
        <v>Raw Cotton</v>
      </c>
      <c r="I2758" s="12">
        <f>'yarn master raw '!I2758</f>
        <v>36550</v>
      </c>
      <c r="J2758" s="3" t="str">
        <f>'yarn master raw '!H2758</f>
        <v>₹/Candy</v>
      </c>
      <c r="K2758" s="3" t="str">
        <f>'yarn master raw '!J2758</f>
        <v>INR</v>
      </c>
      <c r="L2758" s="13">
        <f>_xlfn.XLOOKUP(K2758,'usd inr forecast '!$N$2:$N$6,'usd inr forecast '!$O$2:$O$6,1)</f>
        <v>1</v>
      </c>
      <c r="M2758" s="12">
        <f t="shared" si="172"/>
        <v>102.77824644283224</v>
      </c>
      <c r="N2758" s="3" t="str">
        <f t="shared" si="173"/>
        <v>₹/kg</v>
      </c>
      <c r="O2758" s="3" t="str">
        <f>'yarn master raw '!K2758</f>
        <v>Spot Rate</v>
      </c>
      <c r="P2758" s="3" t="str">
        <f>'yarn master raw '!L2758</f>
        <v>N/A</v>
      </c>
      <c r="Q2758" s="3" t="str">
        <f>'yarn master raw '!M2758</f>
        <v>Shankar 6 Price Trend</v>
      </c>
      <c r="R2758" s="3" t="str">
        <f>'yarn master raw '!N2758</f>
        <v>Daily Rate</v>
      </c>
      <c r="S2758" s="3">
        <f t="shared" si="174"/>
        <v>2025</v>
      </c>
      <c r="T2758" s="3" t="str">
        <f t="shared" si="175"/>
        <v>May</v>
      </c>
    </row>
    <row r="2759" spans="1:20" hidden="1" x14ac:dyDescent="0.3">
      <c r="A2759" s="14">
        <f>'yarn master raw '!A2759</f>
        <v>45784</v>
      </c>
      <c r="B2759" s="3" t="str">
        <f>'yarn master raw '!B2759</f>
        <v>Raw Cotton</v>
      </c>
      <c r="C2759" s="3" t="str">
        <f>'yarn master raw '!C2759</f>
        <v>Cotton</v>
      </c>
      <c r="D2759" s="3" t="str">
        <f>IF('yarn master raw '!J2759="INR","India","Imported")</f>
        <v>India</v>
      </c>
      <c r="E2759" s="3" t="str">
        <f>'yarn master raw '!D2759</f>
        <v>MCX Cotton</v>
      </c>
      <c r="F2759" s="3" t="str">
        <f>'yarn master raw '!E2759</f>
        <v>Spot Rate</v>
      </c>
      <c r="G2759" s="3" t="str">
        <f>'yarn master raw '!F2759</f>
        <v>Spot</v>
      </c>
      <c r="H2759" s="3" t="str">
        <f>'yarn master raw '!G2759</f>
        <v>Raw Cotton</v>
      </c>
      <c r="I2759" s="12">
        <f>'yarn master raw '!I2759</f>
        <v>54640</v>
      </c>
      <c r="J2759" s="3" t="str">
        <f>'yarn master raw '!H2759</f>
        <v>₹/Bale</v>
      </c>
      <c r="K2759" s="3" t="str">
        <f>'yarn master raw '!J2759</f>
        <v>INR</v>
      </c>
      <c r="L2759" s="13">
        <f>_xlfn.XLOOKUP(K2759,'usd inr forecast '!$N$2:$N$6,'usd inr forecast '!$O$2:$O$6,1)</f>
        <v>1</v>
      </c>
      <c r="M2759" s="12">
        <f t="shared" si="172"/>
        <v>321.41176470588238</v>
      </c>
      <c r="N2759" s="3" t="str">
        <f t="shared" si="173"/>
        <v>₹/kg</v>
      </c>
      <c r="O2759" s="3" t="str">
        <f>'yarn master raw '!K2759</f>
        <v>Spot Rate</v>
      </c>
      <c r="P2759" s="3" t="str">
        <f>'yarn master raw '!L2759</f>
        <v>N/A</v>
      </c>
      <c r="Q2759" s="3" t="str">
        <f>'yarn master raw '!M2759</f>
        <v>Shankar 6 Price Trend</v>
      </c>
      <c r="R2759" s="3" t="str">
        <f>'yarn master raw '!N2759</f>
        <v>Daily Rate</v>
      </c>
      <c r="S2759" s="3">
        <f t="shared" si="174"/>
        <v>2025</v>
      </c>
      <c r="T2759" s="3" t="str">
        <f t="shared" si="175"/>
        <v>May</v>
      </c>
    </row>
    <row r="2760" spans="1:20" hidden="1" x14ac:dyDescent="0.3">
      <c r="A2760" s="14">
        <f>'yarn master raw '!A2760</f>
        <v>45783</v>
      </c>
      <c r="B2760" s="3" t="str">
        <f>'yarn master raw '!B2760</f>
        <v>Raw Cotton</v>
      </c>
      <c r="C2760" s="3" t="str">
        <f>'yarn master raw '!C2760</f>
        <v>Cotton</v>
      </c>
      <c r="D2760" s="3" t="str">
        <f>IF('yarn master raw '!J2760="INR","India","Imported")</f>
        <v>India</v>
      </c>
      <c r="E2760" s="3" t="str">
        <f>'yarn master raw '!D2760</f>
        <v>Shankar 6 (29mm/3.8mic)</v>
      </c>
      <c r="F2760" s="3" t="str">
        <f>'yarn master raw '!E2760</f>
        <v>29-3.8-76</v>
      </c>
      <c r="G2760" s="3" t="str">
        <f>'yarn master raw '!F2760</f>
        <v>Spot</v>
      </c>
      <c r="H2760" s="3" t="str">
        <f>'yarn master raw '!G2760</f>
        <v>Raw Cotton</v>
      </c>
      <c r="I2760" s="12">
        <f>'yarn master raw '!I2760</f>
        <v>54350</v>
      </c>
      <c r="J2760" s="3" t="str">
        <f>'yarn master raw '!H2760</f>
        <v>₹/Candy</v>
      </c>
      <c r="K2760" s="3" t="str">
        <f>'yarn master raw '!J2760</f>
        <v>INR</v>
      </c>
      <c r="L2760" s="13">
        <f>_xlfn.XLOOKUP(K2760,'usd inr forecast '!$N$2:$N$6,'usd inr forecast '!$O$2:$O$6,1)</f>
        <v>1</v>
      </c>
      <c r="M2760" s="12">
        <f t="shared" si="172"/>
        <v>152.83167425904054</v>
      </c>
      <c r="N2760" s="3" t="str">
        <f t="shared" si="173"/>
        <v>₹/kg</v>
      </c>
      <c r="O2760" s="3" t="str">
        <f>'yarn master raw '!K2760</f>
        <v>Spot Rate</v>
      </c>
      <c r="P2760" s="3" t="str">
        <f>'yarn master raw '!L2760</f>
        <v>N/A</v>
      </c>
      <c r="Q2760" s="3" t="str">
        <f>'yarn master raw '!M2760</f>
        <v>Shankar 6 Price Trend</v>
      </c>
      <c r="R2760" s="3" t="str">
        <f>'yarn master raw '!N2760</f>
        <v>Daily Rate</v>
      </c>
      <c r="S2760" s="3">
        <f t="shared" si="174"/>
        <v>2025</v>
      </c>
      <c r="T2760" s="3" t="str">
        <f t="shared" si="175"/>
        <v>May</v>
      </c>
    </row>
    <row r="2761" spans="1:20" hidden="1" x14ac:dyDescent="0.3">
      <c r="A2761" s="14">
        <f>'yarn master raw '!A2761</f>
        <v>45783</v>
      </c>
      <c r="B2761" s="3" t="str">
        <f>'yarn master raw '!B2761</f>
        <v>Raw Cotton</v>
      </c>
      <c r="C2761" s="3" t="str">
        <f>'yarn master raw '!C2761</f>
        <v>Cotton</v>
      </c>
      <c r="D2761" s="3" t="str">
        <f>IF('yarn master raw '!J2761="INR","India","Imported")</f>
        <v>India</v>
      </c>
      <c r="E2761" s="3" t="str">
        <f>'yarn master raw '!D2761</f>
        <v>V-797</v>
      </c>
      <c r="F2761" s="3" t="str">
        <f>'yarn master raw '!E2761</f>
        <v>13% Trash</v>
      </c>
      <c r="G2761" s="3" t="str">
        <f>'yarn master raw '!F2761</f>
        <v>Spot</v>
      </c>
      <c r="H2761" s="3" t="str">
        <f>'yarn master raw '!G2761</f>
        <v>Raw Cotton</v>
      </c>
      <c r="I2761" s="12">
        <f>'yarn master raw '!I2761</f>
        <v>36400</v>
      </c>
      <c r="J2761" s="3" t="str">
        <f>'yarn master raw '!H2761</f>
        <v>₹/Candy</v>
      </c>
      <c r="K2761" s="3" t="str">
        <f>'yarn master raw '!J2761</f>
        <v>INR</v>
      </c>
      <c r="L2761" s="13">
        <f>_xlfn.XLOOKUP(K2761,'usd inr forecast '!$N$2:$N$6,'usd inr forecast '!$O$2:$O$6,1)</f>
        <v>1</v>
      </c>
      <c r="M2761" s="12">
        <f t="shared" si="172"/>
        <v>102.35644789381925</v>
      </c>
      <c r="N2761" s="3" t="str">
        <f t="shared" si="173"/>
        <v>₹/kg</v>
      </c>
      <c r="O2761" s="3" t="str">
        <f>'yarn master raw '!K2761</f>
        <v>Spot Rate</v>
      </c>
      <c r="P2761" s="3" t="str">
        <f>'yarn master raw '!L2761</f>
        <v>N/A</v>
      </c>
      <c r="Q2761" s="3" t="str">
        <f>'yarn master raw '!M2761</f>
        <v>Shankar 6 Price Trend</v>
      </c>
      <c r="R2761" s="3" t="str">
        <f>'yarn master raw '!N2761</f>
        <v>Daily Rate</v>
      </c>
      <c r="S2761" s="3">
        <f t="shared" si="174"/>
        <v>2025</v>
      </c>
      <c r="T2761" s="3" t="str">
        <f t="shared" si="175"/>
        <v>May</v>
      </c>
    </row>
    <row r="2762" spans="1:20" hidden="1" x14ac:dyDescent="0.3">
      <c r="A2762" s="14">
        <f>'yarn master raw '!A2762</f>
        <v>45783</v>
      </c>
      <c r="B2762" s="3" t="str">
        <f>'yarn master raw '!B2762</f>
        <v>Raw Cotton</v>
      </c>
      <c r="C2762" s="3" t="str">
        <f>'yarn master raw '!C2762</f>
        <v>Cotton</v>
      </c>
      <c r="D2762" s="3" t="str">
        <f>IF('yarn master raw '!J2762="INR","India","Imported")</f>
        <v>India</v>
      </c>
      <c r="E2762" s="3" t="str">
        <f>'yarn master raw '!D2762</f>
        <v>MCX Cotton</v>
      </c>
      <c r="F2762" s="3" t="str">
        <f>'yarn master raw '!E2762</f>
        <v>Spot Rate</v>
      </c>
      <c r="G2762" s="3" t="str">
        <f>'yarn master raw '!F2762</f>
        <v>Spot</v>
      </c>
      <c r="H2762" s="3" t="str">
        <f>'yarn master raw '!G2762</f>
        <v>Raw Cotton</v>
      </c>
      <c r="I2762" s="12">
        <f>'yarn master raw '!I2762</f>
        <v>54620</v>
      </c>
      <c r="J2762" s="3" t="str">
        <f>'yarn master raw '!H2762</f>
        <v>₹/Bale</v>
      </c>
      <c r="K2762" s="3" t="str">
        <f>'yarn master raw '!J2762</f>
        <v>INR</v>
      </c>
      <c r="L2762" s="13">
        <f>_xlfn.XLOOKUP(K2762,'usd inr forecast '!$N$2:$N$6,'usd inr forecast '!$O$2:$O$6,1)</f>
        <v>1</v>
      </c>
      <c r="M2762" s="12">
        <f t="shared" si="172"/>
        <v>321.29411764705884</v>
      </c>
      <c r="N2762" s="3" t="str">
        <f t="shared" si="173"/>
        <v>₹/kg</v>
      </c>
      <c r="O2762" s="3" t="str">
        <f>'yarn master raw '!K2762</f>
        <v>Spot Rate</v>
      </c>
      <c r="P2762" s="3" t="str">
        <f>'yarn master raw '!L2762</f>
        <v>N/A</v>
      </c>
      <c r="Q2762" s="3" t="str">
        <f>'yarn master raw '!M2762</f>
        <v>Shankar 6 Price Trend</v>
      </c>
      <c r="R2762" s="3" t="str">
        <f>'yarn master raw '!N2762</f>
        <v>Daily Rate</v>
      </c>
      <c r="S2762" s="3">
        <f t="shared" si="174"/>
        <v>2025</v>
      </c>
      <c r="T2762" s="3" t="str">
        <f t="shared" si="175"/>
        <v>May</v>
      </c>
    </row>
    <row r="2763" spans="1:20" hidden="1" x14ac:dyDescent="0.3">
      <c r="A2763" s="14">
        <f>'yarn master raw '!A2763</f>
        <v>45782</v>
      </c>
      <c r="B2763" s="3" t="str">
        <f>'yarn master raw '!B2763</f>
        <v>Raw Cotton</v>
      </c>
      <c r="C2763" s="3" t="str">
        <f>'yarn master raw '!C2763</f>
        <v>Cotton</v>
      </c>
      <c r="D2763" s="3" t="str">
        <f>IF('yarn master raw '!J2763="INR","India","Imported")</f>
        <v>India</v>
      </c>
      <c r="E2763" s="3" t="str">
        <f>'yarn master raw '!D2763</f>
        <v>Shankar 6 (29mm/3.8mic)</v>
      </c>
      <c r="F2763" s="3" t="str">
        <f>'yarn master raw '!E2763</f>
        <v>29-3.8-76</v>
      </c>
      <c r="G2763" s="3" t="str">
        <f>'yarn master raw '!F2763</f>
        <v>Spot</v>
      </c>
      <c r="H2763" s="3" t="str">
        <f>'yarn master raw '!G2763</f>
        <v>Raw Cotton</v>
      </c>
      <c r="I2763" s="12">
        <f>'yarn master raw '!I2763</f>
        <v>54400</v>
      </c>
      <c r="J2763" s="3" t="str">
        <f>'yarn master raw '!H2763</f>
        <v>₹/Candy</v>
      </c>
      <c r="K2763" s="3" t="str">
        <f>'yarn master raw '!J2763</f>
        <v>INR</v>
      </c>
      <c r="L2763" s="13">
        <f>_xlfn.XLOOKUP(K2763,'usd inr forecast '!$N$2:$N$6,'usd inr forecast '!$O$2:$O$6,1)</f>
        <v>1</v>
      </c>
      <c r="M2763" s="12">
        <f t="shared" si="172"/>
        <v>152.9722737753782</v>
      </c>
      <c r="N2763" s="3" t="str">
        <f t="shared" si="173"/>
        <v>₹/kg</v>
      </c>
      <c r="O2763" s="3" t="str">
        <f>'yarn master raw '!K2763</f>
        <v>Spot Rate</v>
      </c>
      <c r="P2763" s="3" t="str">
        <f>'yarn master raw '!L2763</f>
        <v>N/A</v>
      </c>
      <c r="Q2763" s="3" t="str">
        <f>'yarn master raw '!M2763</f>
        <v>Shankar 6 Price Trend</v>
      </c>
      <c r="R2763" s="3" t="str">
        <f>'yarn master raw '!N2763</f>
        <v>Daily Rate</v>
      </c>
      <c r="S2763" s="3">
        <f t="shared" si="174"/>
        <v>2025</v>
      </c>
      <c r="T2763" s="3" t="str">
        <f t="shared" si="175"/>
        <v>May</v>
      </c>
    </row>
    <row r="2764" spans="1:20" hidden="1" x14ac:dyDescent="0.3">
      <c r="A2764" s="14">
        <f>'yarn master raw '!A2764</f>
        <v>45782</v>
      </c>
      <c r="B2764" s="3" t="str">
        <f>'yarn master raw '!B2764</f>
        <v>Raw Cotton</v>
      </c>
      <c r="C2764" s="3" t="str">
        <f>'yarn master raw '!C2764</f>
        <v>Cotton</v>
      </c>
      <c r="D2764" s="3" t="str">
        <f>IF('yarn master raw '!J2764="INR","India","Imported")</f>
        <v>India</v>
      </c>
      <c r="E2764" s="3" t="str">
        <f>'yarn master raw '!D2764</f>
        <v>V-797</v>
      </c>
      <c r="F2764" s="3" t="str">
        <f>'yarn master raw '!E2764</f>
        <v>13% Trash</v>
      </c>
      <c r="G2764" s="3" t="str">
        <f>'yarn master raw '!F2764</f>
        <v>Spot</v>
      </c>
      <c r="H2764" s="3" t="str">
        <f>'yarn master raw '!G2764</f>
        <v>Raw Cotton</v>
      </c>
      <c r="I2764" s="12">
        <f>'yarn master raw '!I2764</f>
        <v>36200</v>
      </c>
      <c r="J2764" s="3" t="str">
        <f>'yarn master raw '!H2764</f>
        <v>₹/Candy</v>
      </c>
      <c r="K2764" s="3" t="str">
        <f>'yarn master raw '!J2764</f>
        <v>INR</v>
      </c>
      <c r="L2764" s="13">
        <f>_xlfn.XLOOKUP(K2764,'usd inr forecast '!$N$2:$N$6,'usd inr forecast '!$O$2:$O$6,1)</f>
        <v>1</v>
      </c>
      <c r="M2764" s="12">
        <f t="shared" si="172"/>
        <v>101.79404982846859</v>
      </c>
      <c r="N2764" s="3" t="str">
        <f t="shared" si="173"/>
        <v>₹/kg</v>
      </c>
      <c r="O2764" s="3" t="str">
        <f>'yarn master raw '!K2764</f>
        <v>Spot Rate</v>
      </c>
      <c r="P2764" s="3" t="str">
        <f>'yarn master raw '!L2764</f>
        <v>N/A</v>
      </c>
      <c r="Q2764" s="3" t="str">
        <f>'yarn master raw '!M2764</f>
        <v>Shankar 6 Price Trend</v>
      </c>
      <c r="R2764" s="3" t="str">
        <f>'yarn master raw '!N2764</f>
        <v>Daily Rate</v>
      </c>
      <c r="S2764" s="3">
        <f t="shared" si="174"/>
        <v>2025</v>
      </c>
      <c r="T2764" s="3" t="str">
        <f t="shared" si="175"/>
        <v>May</v>
      </c>
    </row>
    <row r="2765" spans="1:20" hidden="1" x14ac:dyDescent="0.3">
      <c r="A2765" s="14">
        <f>'yarn master raw '!A2765</f>
        <v>45782</v>
      </c>
      <c r="B2765" s="3" t="str">
        <f>'yarn master raw '!B2765</f>
        <v>Raw Cotton</v>
      </c>
      <c r="C2765" s="3" t="str">
        <f>'yarn master raw '!C2765</f>
        <v>Cotton</v>
      </c>
      <c r="D2765" s="3" t="str">
        <f>IF('yarn master raw '!J2765="INR","India","Imported")</f>
        <v>India</v>
      </c>
      <c r="E2765" s="3" t="str">
        <f>'yarn master raw '!D2765</f>
        <v>MCX Cotton</v>
      </c>
      <c r="F2765" s="3" t="str">
        <f>'yarn master raw '!E2765</f>
        <v>Spot Rate</v>
      </c>
      <c r="G2765" s="3" t="str">
        <f>'yarn master raw '!F2765</f>
        <v>Spot</v>
      </c>
      <c r="H2765" s="3" t="str">
        <f>'yarn master raw '!G2765</f>
        <v>Raw Cotton</v>
      </c>
      <c r="I2765" s="12">
        <f>'yarn master raw '!I2765</f>
        <v>54580</v>
      </c>
      <c r="J2765" s="3" t="str">
        <f>'yarn master raw '!H2765</f>
        <v>₹/Bale</v>
      </c>
      <c r="K2765" s="3" t="str">
        <f>'yarn master raw '!J2765</f>
        <v>INR</v>
      </c>
      <c r="L2765" s="13">
        <f>_xlfn.XLOOKUP(K2765,'usd inr forecast '!$N$2:$N$6,'usd inr forecast '!$O$2:$O$6,1)</f>
        <v>1</v>
      </c>
      <c r="M2765" s="12">
        <f t="shared" si="172"/>
        <v>321.05882352941177</v>
      </c>
      <c r="N2765" s="3" t="str">
        <f t="shared" si="173"/>
        <v>₹/kg</v>
      </c>
      <c r="O2765" s="3" t="str">
        <f>'yarn master raw '!K2765</f>
        <v>Spot Rate</v>
      </c>
      <c r="P2765" s="3" t="str">
        <f>'yarn master raw '!L2765</f>
        <v>N/A</v>
      </c>
      <c r="Q2765" s="3" t="str">
        <f>'yarn master raw '!M2765</f>
        <v>Shankar 6 Price Trend</v>
      </c>
      <c r="R2765" s="3" t="str">
        <f>'yarn master raw '!N2765</f>
        <v>Daily Rate</v>
      </c>
      <c r="S2765" s="3">
        <f t="shared" si="174"/>
        <v>2025</v>
      </c>
      <c r="T2765" s="3" t="str">
        <f t="shared" si="175"/>
        <v>May</v>
      </c>
    </row>
    <row r="2766" spans="1:20" hidden="1" x14ac:dyDescent="0.3">
      <c r="A2766" s="14">
        <f>'yarn master raw '!A2766</f>
        <v>45780</v>
      </c>
      <c r="B2766" s="3" t="str">
        <f>'yarn master raw '!B2766</f>
        <v>Raw Cotton</v>
      </c>
      <c r="C2766" s="3" t="str">
        <f>'yarn master raw '!C2766</f>
        <v>Cotton</v>
      </c>
      <c r="D2766" s="3" t="str">
        <f>IF('yarn master raw '!J2766="INR","India","Imported")</f>
        <v>India</v>
      </c>
      <c r="E2766" s="3" t="str">
        <f>'yarn master raw '!D2766</f>
        <v>Shankar 6 (29mm/3.8mic)</v>
      </c>
      <c r="F2766" s="3" t="str">
        <f>'yarn master raw '!E2766</f>
        <v>29-3.8-76</v>
      </c>
      <c r="G2766" s="3" t="str">
        <f>'yarn master raw '!F2766</f>
        <v>Spot</v>
      </c>
      <c r="H2766" s="3" t="str">
        <f>'yarn master raw '!G2766</f>
        <v>Raw Cotton</v>
      </c>
      <c r="I2766" s="12">
        <f>'yarn master raw '!I2766</f>
        <v>54400</v>
      </c>
      <c r="J2766" s="3" t="str">
        <f>'yarn master raw '!H2766</f>
        <v>₹/Candy</v>
      </c>
      <c r="K2766" s="3" t="str">
        <f>'yarn master raw '!J2766</f>
        <v>INR</v>
      </c>
      <c r="L2766" s="13">
        <f>_xlfn.XLOOKUP(K2766,'usd inr forecast '!$N$2:$N$6,'usd inr forecast '!$O$2:$O$6,1)</f>
        <v>1</v>
      </c>
      <c r="M2766" s="12">
        <f t="shared" si="172"/>
        <v>152.9722737753782</v>
      </c>
      <c r="N2766" s="3" t="str">
        <f t="shared" si="173"/>
        <v>₹/kg</v>
      </c>
      <c r="O2766" s="3" t="str">
        <f>'yarn master raw '!K2766</f>
        <v>Spot Rate</v>
      </c>
      <c r="P2766" s="3" t="str">
        <f>'yarn master raw '!L2766</f>
        <v>N/A</v>
      </c>
      <c r="Q2766" s="3" t="str">
        <f>'yarn master raw '!M2766</f>
        <v>Shankar 6 Price Trend</v>
      </c>
      <c r="R2766" s="3" t="str">
        <f>'yarn master raw '!N2766</f>
        <v>Daily Rate</v>
      </c>
      <c r="S2766" s="3">
        <f t="shared" si="174"/>
        <v>2025</v>
      </c>
      <c r="T2766" s="3" t="str">
        <f t="shared" si="175"/>
        <v>May</v>
      </c>
    </row>
    <row r="2767" spans="1:20" hidden="1" x14ac:dyDescent="0.3">
      <c r="A2767" s="14">
        <f>'yarn master raw '!A2767</f>
        <v>45780</v>
      </c>
      <c r="B2767" s="3" t="str">
        <f>'yarn master raw '!B2767</f>
        <v>Raw Cotton</v>
      </c>
      <c r="C2767" s="3" t="str">
        <f>'yarn master raw '!C2767</f>
        <v>Cotton</v>
      </c>
      <c r="D2767" s="3" t="str">
        <f>IF('yarn master raw '!J2767="INR","India","Imported")</f>
        <v>India</v>
      </c>
      <c r="E2767" s="3" t="str">
        <f>'yarn master raw '!D2767</f>
        <v>V-797</v>
      </c>
      <c r="F2767" s="3" t="str">
        <f>'yarn master raw '!E2767</f>
        <v>13% Trash</v>
      </c>
      <c r="G2767" s="3" t="str">
        <f>'yarn master raw '!F2767</f>
        <v>Spot</v>
      </c>
      <c r="H2767" s="3" t="str">
        <f>'yarn master raw '!G2767</f>
        <v>Raw Cotton</v>
      </c>
      <c r="I2767" s="12">
        <f>'yarn master raw '!I2767</f>
        <v>36300</v>
      </c>
      <c r="J2767" s="3" t="str">
        <f>'yarn master raw '!H2767</f>
        <v>₹/Candy</v>
      </c>
      <c r="K2767" s="3" t="str">
        <f>'yarn master raw '!J2767</f>
        <v>INR</v>
      </c>
      <c r="L2767" s="13">
        <f>_xlfn.XLOOKUP(K2767,'usd inr forecast '!$N$2:$N$6,'usd inr forecast '!$O$2:$O$6,1)</f>
        <v>1</v>
      </c>
      <c r="M2767" s="12">
        <f t="shared" si="172"/>
        <v>102.07524886114392</v>
      </c>
      <c r="N2767" s="3" t="str">
        <f t="shared" si="173"/>
        <v>₹/kg</v>
      </c>
      <c r="O2767" s="3" t="str">
        <f>'yarn master raw '!K2767</f>
        <v>Spot Rate</v>
      </c>
      <c r="P2767" s="3" t="str">
        <f>'yarn master raw '!L2767</f>
        <v>N/A</v>
      </c>
      <c r="Q2767" s="3" t="str">
        <f>'yarn master raw '!M2767</f>
        <v>Shankar 6 Price Trend</v>
      </c>
      <c r="R2767" s="3" t="str">
        <f>'yarn master raw '!N2767</f>
        <v>Daily Rate</v>
      </c>
      <c r="S2767" s="3">
        <f t="shared" si="174"/>
        <v>2025</v>
      </c>
      <c r="T2767" s="3" t="str">
        <f t="shared" si="175"/>
        <v>May</v>
      </c>
    </row>
    <row r="2768" spans="1:20" hidden="1" x14ac:dyDescent="0.3">
      <c r="A2768" s="14">
        <f>'yarn master raw '!A2768</f>
        <v>45780</v>
      </c>
      <c r="B2768" s="3" t="str">
        <f>'yarn master raw '!B2768</f>
        <v>Raw Cotton</v>
      </c>
      <c r="C2768" s="3" t="str">
        <f>'yarn master raw '!C2768</f>
        <v>Cotton</v>
      </c>
      <c r="D2768" s="3" t="str">
        <f>IF('yarn master raw '!J2768="INR","India","Imported")</f>
        <v>India</v>
      </c>
      <c r="E2768" s="3" t="str">
        <f>'yarn master raw '!D2768</f>
        <v>MCX Cotton</v>
      </c>
      <c r="F2768" s="3" t="str">
        <f>'yarn master raw '!E2768</f>
        <v>Spot Rate</v>
      </c>
      <c r="G2768" s="3" t="str">
        <f>'yarn master raw '!F2768</f>
        <v>Spot</v>
      </c>
      <c r="H2768" s="3" t="str">
        <f>'yarn master raw '!G2768</f>
        <v>Raw Cotton</v>
      </c>
      <c r="I2768" s="12">
        <f>'yarn master raw '!I2768</f>
        <v>54700</v>
      </c>
      <c r="J2768" s="3" t="str">
        <f>'yarn master raw '!H2768</f>
        <v>₹/Bale</v>
      </c>
      <c r="K2768" s="3" t="str">
        <f>'yarn master raw '!J2768</f>
        <v>INR</v>
      </c>
      <c r="L2768" s="13">
        <f>_xlfn.XLOOKUP(K2768,'usd inr forecast '!$N$2:$N$6,'usd inr forecast '!$O$2:$O$6,1)</f>
        <v>1</v>
      </c>
      <c r="M2768" s="12">
        <f t="shared" si="172"/>
        <v>321.76470588235293</v>
      </c>
      <c r="N2768" s="3" t="str">
        <f t="shared" si="173"/>
        <v>₹/kg</v>
      </c>
      <c r="O2768" s="3" t="str">
        <f>'yarn master raw '!K2768</f>
        <v>Spot Rate</v>
      </c>
      <c r="P2768" s="3" t="str">
        <f>'yarn master raw '!L2768</f>
        <v>N/A</v>
      </c>
      <c r="Q2768" s="3" t="str">
        <f>'yarn master raw '!M2768</f>
        <v>Shankar 6 Price Trend</v>
      </c>
      <c r="R2768" s="3" t="str">
        <f>'yarn master raw '!N2768</f>
        <v>Daily Rate</v>
      </c>
      <c r="S2768" s="3">
        <f t="shared" si="174"/>
        <v>2025</v>
      </c>
      <c r="T2768" s="3" t="str">
        <f t="shared" si="175"/>
        <v>May</v>
      </c>
    </row>
    <row r="2769" spans="1:20" hidden="1" x14ac:dyDescent="0.3">
      <c r="A2769" s="14">
        <f>'yarn master raw '!A2769</f>
        <v>45779</v>
      </c>
      <c r="B2769" s="3" t="str">
        <f>'yarn master raw '!B2769</f>
        <v>Raw Cotton</v>
      </c>
      <c r="C2769" s="3" t="str">
        <f>'yarn master raw '!C2769</f>
        <v>Cotton</v>
      </c>
      <c r="D2769" s="3" t="str">
        <f>IF('yarn master raw '!J2769="INR","India","Imported")</f>
        <v>India</v>
      </c>
      <c r="E2769" s="3" t="str">
        <f>'yarn master raw '!D2769</f>
        <v>Shankar 6 (29mm/3.8mic)</v>
      </c>
      <c r="F2769" s="3" t="str">
        <f>'yarn master raw '!E2769</f>
        <v>29-3.8-76</v>
      </c>
      <c r="G2769" s="3" t="str">
        <f>'yarn master raw '!F2769</f>
        <v>Spot</v>
      </c>
      <c r="H2769" s="3" t="str">
        <f>'yarn master raw '!G2769</f>
        <v>Raw Cotton</v>
      </c>
      <c r="I2769" s="12">
        <f>'yarn master raw '!I2769</f>
        <v>54500</v>
      </c>
      <c r="J2769" s="3" t="str">
        <f>'yarn master raw '!H2769</f>
        <v>₹/Candy</v>
      </c>
      <c r="K2769" s="3" t="str">
        <f>'yarn master raw '!J2769</f>
        <v>INR</v>
      </c>
      <c r="L2769" s="13">
        <f>_xlfn.XLOOKUP(K2769,'usd inr forecast '!$N$2:$N$6,'usd inr forecast '!$O$2:$O$6,1)</f>
        <v>1</v>
      </c>
      <c r="M2769" s="12">
        <f t="shared" si="172"/>
        <v>153.25347280805354</v>
      </c>
      <c r="N2769" s="3" t="str">
        <f t="shared" si="173"/>
        <v>₹/kg</v>
      </c>
      <c r="O2769" s="3" t="str">
        <f>'yarn master raw '!K2769</f>
        <v>Spot Rate</v>
      </c>
      <c r="P2769" s="3" t="str">
        <f>'yarn master raw '!L2769</f>
        <v>N/A</v>
      </c>
      <c r="Q2769" s="3" t="str">
        <f>'yarn master raw '!M2769</f>
        <v>Shankar 6 Price Trend</v>
      </c>
      <c r="R2769" s="3" t="str">
        <f>'yarn master raw '!N2769</f>
        <v>Daily Rate</v>
      </c>
      <c r="S2769" s="3">
        <f t="shared" si="174"/>
        <v>2025</v>
      </c>
      <c r="T2769" s="3" t="str">
        <f t="shared" si="175"/>
        <v>May</v>
      </c>
    </row>
    <row r="2770" spans="1:20" hidden="1" x14ac:dyDescent="0.3">
      <c r="A2770" s="14">
        <f>'yarn master raw '!A2770</f>
        <v>45779</v>
      </c>
      <c r="B2770" s="3" t="str">
        <f>'yarn master raw '!B2770</f>
        <v>Raw Cotton</v>
      </c>
      <c r="C2770" s="3" t="str">
        <f>'yarn master raw '!C2770</f>
        <v>Cotton</v>
      </c>
      <c r="D2770" s="3" t="str">
        <f>IF('yarn master raw '!J2770="INR","India","Imported")</f>
        <v>India</v>
      </c>
      <c r="E2770" s="3" t="str">
        <f>'yarn master raw '!D2770</f>
        <v>V-797</v>
      </c>
      <c r="F2770" s="3" t="str">
        <f>'yarn master raw '!E2770</f>
        <v>13% Trash</v>
      </c>
      <c r="G2770" s="3" t="str">
        <f>'yarn master raw '!F2770</f>
        <v>Spot</v>
      </c>
      <c r="H2770" s="3" t="str">
        <f>'yarn master raw '!G2770</f>
        <v>Raw Cotton</v>
      </c>
      <c r="I2770" s="12">
        <f>'yarn master raw '!I2770</f>
        <v>36050</v>
      </c>
      <c r="J2770" s="3" t="str">
        <f>'yarn master raw '!H2770</f>
        <v>₹/Candy</v>
      </c>
      <c r="K2770" s="3" t="str">
        <f>'yarn master raw '!J2770</f>
        <v>INR</v>
      </c>
      <c r="L2770" s="13">
        <f>_xlfn.XLOOKUP(K2770,'usd inr forecast '!$N$2:$N$6,'usd inr forecast '!$O$2:$O$6,1)</f>
        <v>1</v>
      </c>
      <c r="M2770" s="12">
        <f t="shared" si="172"/>
        <v>101.3722512794556</v>
      </c>
      <c r="N2770" s="3" t="str">
        <f t="shared" si="173"/>
        <v>₹/kg</v>
      </c>
      <c r="O2770" s="3" t="str">
        <f>'yarn master raw '!K2770</f>
        <v>Spot Rate</v>
      </c>
      <c r="P2770" s="3" t="str">
        <f>'yarn master raw '!L2770</f>
        <v>N/A</v>
      </c>
      <c r="Q2770" s="3" t="str">
        <f>'yarn master raw '!M2770</f>
        <v>Shankar 6 Price Trend</v>
      </c>
      <c r="R2770" s="3" t="str">
        <f>'yarn master raw '!N2770</f>
        <v>Daily Rate</v>
      </c>
      <c r="S2770" s="3">
        <f t="shared" si="174"/>
        <v>2025</v>
      </c>
      <c r="T2770" s="3" t="str">
        <f t="shared" si="175"/>
        <v>May</v>
      </c>
    </row>
    <row r="2771" spans="1:20" hidden="1" x14ac:dyDescent="0.3">
      <c r="A2771" s="14">
        <f>'yarn master raw '!A2771</f>
        <v>45779</v>
      </c>
      <c r="B2771" s="3" t="str">
        <f>'yarn master raw '!B2771</f>
        <v>Raw Cotton</v>
      </c>
      <c r="C2771" s="3" t="str">
        <f>'yarn master raw '!C2771</f>
        <v>Cotton</v>
      </c>
      <c r="D2771" s="3" t="str">
        <f>IF('yarn master raw '!J2771="INR","India","Imported")</f>
        <v>India</v>
      </c>
      <c r="E2771" s="3" t="str">
        <f>'yarn master raw '!D2771</f>
        <v>MCX Cotton</v>
      </c>
      <c r="F2771" s="3" t="str">
        <f>'yarn master raw '!E2771</f>
        <v>Spot Rate</v>
      </c>
      <c r="G2771" s="3" t="str">
        <f>'yarn master raw '!F2771</f>
        <v>Spot</v>
      </c>
      <c r="H2771" s="3" t="str">
        <f>'yarn master raw '!G2771</f>
        <v>Raw Cotton</v>
      </c>
      <c r="I2771" s="12">
        <f>'yarn master raw '!I2771</f>
        <v>54700</v>
      </c>
      <c r="J2771" s="3" t="str">
        <f>'yarn master raw '!H2771</f>
        <v>₹/Bale</v>
      </c>
      <c r="K2771" s="3" t="str">
        <f>'yarn master raw '!J2771</f>
        <v>INR</v>
      </c>
      <c r="L2771" s="13">
        <f>_xlfn.XLOOKUP(K2771,'usd inr forecast '!$N$2:$N$6,'usd inr forecast '!$O$2:$O$6,1)</f>
        <v>1</v>
      </c>
      <c r="M2771" s="12">
        <f t="shared" si="172"/>
        <v>321.76470588235293</v>
      </c>
      <c r="N2771" s="3" t="str">
        <f t="shared" si="173"/>
        <v>₹/kg</v>
      </c>
      <c r="O2771" s="3" t="str">
        <f>'yarn master raw '!K2771</f>
        <v>Spot Rate</v>
      </c>
      <c r="P2771" s="3" t="str">
        <f>'yarn master raw '!L2771</f>
        <v>N/A</v>
      </c>
      <c r="Q2771" s="3" t="str">
        <f>'yarn master raw '!M2771</f>
        <v>Shankar 6 Price Trend</v>
      </c>
      <c r="R2771" s="3" t="str">
        <f>'yarn master raw '!N2771</f>
        <v>Daily Rate</v>
      </c>
      <c r="S2771" s="3">
        <f t="shared" si="174"/>
        <v>2025</v>
      </c>
      <c r="T2771" s="3" t="str">
        <f t="shared" si="175"/>
        <v>May</v>
      </c>
    </row>
    <row r="2772" spans="1:20" hidden="1" x14ac:dyDescent="0.3">
      <c r="A2772" s="14">
        <f>'yarn master raw '!A2772</f>
        <v>45778</v>
      </c>
      <c r="B2772" s="3" t="str">
        <f>'yarn master raw '!B2772</f>
        <v>Raw Cotton</v>
      </c>
      <c r="C2772" s="3" t="str">
        <f>'yarn master raw '!C2772</f>
        <v>Cotton</v>
      </c>
      <c r="D2772" s="3" t="str">
        <f>IF('yarn master raw '!J2772="INR","India","Imported")</f>
        <v>India</v>
      </c>
      <c r="E2772" s="3" t="str">
        <f>'yarn master raw '!D2772</f>
        <v>Shankar 6 (29mm/3.8mic)</v>
      </c>
      <c r="F2772" s="3" t="str">
        <f>'yarn master raw '!E2772</f>
        <v>29-3.8-76</v>
      </c>
      <c r="G2772" s="3" t="str">
        <f>'yarn master raw '!F2772</f>
        <v>Spot</v>
      </c>
      <c r="H2772" s="3" t="str">
        <f>'yarn master raw '!G2772</f>
        <v>Raw Cotton</v>
      </c>
      <c r="I2772" s="12">
        <f>'yarn master raw '!I2772</f>
        <v>54600</v>
      </c>
      <c r="J2772" s="3" t="str">
        <f>'yarn master raw '!H2772</f>
        <v>₹/Candy</v>
      </c>
      <c r="K2772" s="3" t="str">
        <f>'yarn master raw '!J2772</f>
        <v>INR</v>
      </c>
      <c r="L2772" s="13">
        <f>_xlfn.XLOOKUP(K2772,'usd inr forecast '!$N$2:$N$6,'usd inr forecast '!$O$2:$O$6,1)</f>
        <v>1</v>
      </c>
      <c r="M2772" s="12">
        <f t="shared" si="172"/>
        <v>153.53467184072886</v>
      </c>
      <c r="N2772" s="3" t="str">
        <f t="shared" si="173"/>
        <v>₹/kg</v>
      </c>
      <c r="O2772" s="3" t="str">
        <f>'yarn master raw '!K2772</f>
        <v>Spot Rate</v>
      </c>
      <c r="P2772" s="3" t="str">
        <f>'yarn master raw '!L2772</f>
        <v>N/A</v>
      </c>
      <c r="Q2772" s="3" t="str">
        <f>'yarn master raw '!M2772</f>
        <v>Shankar 6 Price Trend</v>
      </c>
      <c r="R2772" s="3" t="str">
        <f>'yarn master raw '!N2772</f>
        <v>Daily Rate</v>
      </c>
      <c r="S2772" s="3">
        <f t="shared" si="174"/>
        <v>2025</v>
      </c>
      <c r="T2772" s="3" t="str">
        <f t="shared" si="175"/>
        <v>May</v>
      </c>
    </row>
    <row r="2773" spans="1:20" hidden="1" x14ac:dyDescent="0.3">
      <c r="A2773" s="14">
        <f>'yarn master raw '!A2773</f>
        <v>45778</v>
      </c>
      <c r="B2773" s="3" t="str">
        <f>'yarn master raw '!B2773</f>
        <v>Raw Cotton</v>
      </c>
      <c r="C2773" s="3" t="str">
        <f>'yarn master raw '!C2773</f>
        <v>Cotton</v>
      </c>
      <c r="D2773" s="3" t="str">
        <f>IF('yarn master raw '!J2773="INR","India","Imported")</f>
        <v>India</v>
      </c>
      <c r="E2773" s="3" t="str">
        <f>'yarn master raw '!D2773</f>
        <v>V-797</v>
      </c>
      <c r="F2773" s="3" t="str">
        <f>'yarn master raw '!E2773</f>
        <v>13% Trash</v>
      </c>
      <c r="G2773" s="3" t="str">
        <f>'yarn master raw '!F2773</f>
        <v>Spot</v>
      </c>
      <c r="H2773" s="3" t="str">
        <f>'yarn master raw '!G2773</f>
        <v>Raw Cotton</v>
      </c>
      <c r="I2773" s="12">
        <f>'yarn master raw '!I2773</f>
        <v>36050</v>
      </c>
      <c r="J2773" s="3" t="str">
        <f>'yarn master raw '!H2773</f>
        <v>₹/Candy</v>
      </c>
      <c r="K2773" s="3" t="str">
        <f>'yarn master raw '!J2773</f>
        <v>INR</v>
      </c>
      <c r="L2773" s="13">
        <f>_xlfn.XLOOKUP(K2773,'usd inr forecast '!$N$2:$N$6,'usd inr forecast '!$O$2:$O$6,1)</f>
        <v>1</v>
      </c>
      <c r="M2773" s="12">
        <f t="shared" si="172"/>
        <v>101.3722512794556</v>
      </c>
      <c r="N2773" s="3" t="str">
        <f t="shared" si="173"/>
        <v>₹/kg</v>
      </c>
      <c r="O2773" s="3" t="str">
        <f>'yarn master raw '!K2773</f>
        <v>Spot Rate</v>
      </c>
      <c r="P2773" s="3" t="str">
        <f>'yarn master raw '!L2773</f>
        <v>N/A</v>
      </c>
      <c r="Q2773" s="3" t="str">
        <f>'yarn master raw '!M2773</f>
        <v>Shankar 6 Price Trend</v>
      </c>
      <c r="R2773" s="3" t="str">
        <f>'yarn master raw '!N2773</f>
        <v>Daily Rate</v>
      </c>
      <c r="S2773" s="3">
        <f t="shared" si="174"/>
        <v>2025</v>
      </c>
      <c r="T2773" s="3" t="str">
        <f t="shared" si="175"/>
        <v>May</v>
      </c>
    </row>
    <row r="2774" spans="1:20" hidden="1" x14ac:dyDescent="0.3">
      <c r="A2774" s="14">
        <f>'yarn master raw '!A2774</f>
        <v>45778</v>
      </c>
      <c r="B2774" s="3" t="str">
        <f>'yarn master raw '!B2774</f>
        <v>Raw Cotton</v>
      </c>
      <c r="C2774" s="3" t="str">
        <f>'yarn master raw '!C2774</f>
        <v>Cotton</v>
      </c>
      <c r="D2774" s="3" t="str">
        <f>IF('yarn master raw '!J2774="INR","India","Imported")</f>
        <v>India</v>
      </c>
      <c r="E2774" s="3" t="str">
        <f>'yarn master raw '!D2774</f>
        <v>MCX Cotton</v>
      </c>
      <c r="F2774" s="3" t="str">
        <f>'yarn master raw '!E2774</f>
        <v>Spot Rate</v>
      </c>
      <c r="G2774" s="3" t="str">
        <f>'yarn master raw '!F2774</f>
        <v>Spot</v>
      </c>
      <c r="H2774" s="3" t="str">
        <f>'yarn master raw '!G2774</f>
        <v>Raw Cotton</v>
      </c>
      <c r="I2774" s="12">
        <f>'yarn master raw '!I2774</f>
        <v>54780</v>
      </c>
      <c r="J2774" s="3" t="str">
        <f>'yarn master raw '!H2774</f>
        <v>₹/Bale</v>
      </c>
      <c r="K2774" s="3" t="str">
        <f>'yarn master raw '!J2774</f>
        <v>INR</v>
      </c>
      <c r="L2774" s="13">
        <f>_xlfn.XLOOKUP(K2774,'usd inr forecast '!$N$2:$N$6,'usd inr forecast '!$O$2:$O$6,1)</f>
        <v>1</v>
      </c>
      <c r="M2774" s="12">
        <f t="shared" si="172"/>
        <v>322.23529411764707</v>
      </c>
      <c r="N2774" s="3" t="str">
        <f t="shared" si="173"/>
        <v>₹/kg</v>
      </c>
      <c r="O2774" s="3" t="str">
        <f>'yarn master raw '!K2774</f>
        <v>Spot Rate</v>
      </c>
      <c r="P2774" s="3" t="str">
        <f>'yarn master raw '!L2774</f>
        <v>N/A</v>
      </c>
      <c r="Q2774" s="3" t="str">
        <f>'yarn master raw '!M2774</f>
        <v>Shankar 6 Price Trend</v>
      </c>
      <c r="R2774" s="3" t="str">
        <f>'yarn master raw '!N2774</f>
        <v>Daily Rate</v>
      </c>
      <c r="S2774" s="3">
        <f t="shared" si="174"/>
        <v>2025</v>
      </c>
      <c r="T2774" s="3" t="str">
        <f t="shared" si="175"/>
        <v>May</v>
      </c>
    </row>
    <row r="2775" spans="1:20" hidden="1" x14ac:dyDescent="0.3">
      <c r="A2775" s="14">
        <f>'yarn master raw '!A2775</f>
        <v>45777</v>
      </c>
      <c r="B2775" s="3" t="str">
        <f>'yarn master raw '!B2775</f>
        <v>Raw Cotton</v>
      </c>
      <c r="C2775" s="3" t="str">
        <f>'yarn master raw '!C2775</f>
        <v>Cotton</v>
      </c>
      <c r="D2775" s="3" t="str">
        <f>IF('yarn master raw '!J2775="INR","India","Imported")</f>
        <v>India</v>
      </c>
      <c r="E2775" s="3" t="str">
        <f>'yarn master raw '!D2775</f>
        <v>Shankar 6 (29mm/3.8mic)</v>
      </c>
      <c r="F2775" s="3" t="str">
        <f>'yarn master raw '!E2775</f>
        <v>29-3.8-76</v>
      </c>
      <c r="G2775" s="3" t="str">
        <f>'yarn master raw '!F2775</f>
        <v>Spot</v>
      </c>
      <c r="H2775" s="3" t="str">
        <f>'yarn master raw '!G2775</f>
        <v>Raw Cotton</v>
      </c>
      <c r="I2775" s="12">
        <f>'yarn master raw '!I2775</f>
        <v>54600</v>
      </c>
      <c r="J2775" s="3" t="str">
        <f>'yarn master raw '!H2775</f>
        <v>₹/Candy</v>
      </c>
      <c r="K2775" s="3" t="str">
        <f>'yarn master raw '!J2775</f>
        <v>INR</v>
      </c>
      <c r="L2775" s="13">
        <f>_xlfn.XLOOKUP(K2775,'usd inr forecast '!$N$2:$N$6,'usd inr forecast '!$O$2:$O$6,1)</f>
        <v>1</v>
      </c>
      <c r="M2775" s="12">
        <f t="shared" si="172"/>
        <v>153.53467184072886</v>
      </c>
      <c r="N2775" s="3" t="str">
        <f t="shared" si="173"/>
        <v>₹/kg</v>
      </c>
      <c r="O2775" s="3" t="str">
        <f>'yarn master raw '!K2775</f>
        <v>Spot Rate</v>
      </c>
      <c r="P2775" s="3" t="str">
        <f>'yarn master raw '!L2775</f>
        <v>N/A</v>
      </c>
      <c r="Q2775" s="3" t="str">
        <f>'yarn master raw '!M2775</f>
        <v>Shankar 6 Price Trend</v>
      </c>
      <c r="R2775" s="3" t="str">
        <f>'yarn master raw '!N2775</f>
        <v>Daily Rate</v>
      </c>
      <c r="S2775" s="3">
        <f t="shared" si="174"/>
        <v>2025</v>
      </c>
      <c r="T2775" s="3" t="str">
        <f t="shared" si="175"/>
        <v>April</v>
      </c>
    </row>
    <row r="2776" spans="1:20" hidden="1" x14ac:dyDescent="0.3">
      <c r="A2776" s="14">
        <f>'yarn master raw '!A2776</f>
        <v>45777</v>
      </c>
      <c r="B2776" s="3" t="str">
        <f>'yarn master raw '!B2776</f>
        <v>Raw Cotton</v>
      </c>
      <c r="C2776" s="3" t="str">
        <f>'yarn master raw '!C2776</f>
        <v>Cotton</v>
      </c>
      <c r="D2776" s="3" t="str">
        <f>IF('yarn master raw '!J2776="INR","India","Imported")</f>
        <v>India</v>
      </c>
      <c r="E2776" s="3" t="str">
        <f>'yarn master raw '!D2776</f>
        <v>V-797</v>
      </c>
      <c r="F2776" s="3" t="str">
        <f>'yarn master raw '!E2776</f>
        <v>13% Trash</v>
      </c>
      <c r="G2776" s="3" t="str">
        <f>'yarn master raw '!F2776</f>
        <v>Spot</v>
      </c>
      <c r="H2776" s="3" t="str">
        <f>'yarn master raw '!G2776</f>
        <v>Raw Cotton</v>
      </c>
      <c r="I2776" s="12">
        <f>'yarn master raw '!I2776</f>
        <v>36100</v>
      </c>
      <c r="J2776" s="3" t="str">
        <f>'yarn master raw '!H2776</f>
        <v>₹/Candy</v>
      </c>
      <c r="K2776" s="3" t="str">
        <f>'yarn master raw '!J2776</f>
        <v>INR</v>
      </c>
      <c r="L2776" s="13">
        <f>_xlfn.XLOOKUP(K2776,'usd inr forecast '!$N$2:$N$6,'usd inr forecast '!$O$2:$O$6,1)</f>
        <v>1</v>
      </c>
      <c r="M2776" s="12">
        <f t="shared" si="172"/>
        <v>101.51285079579326</v>
      </c>
      <c r="N2776" s="3" t="str">
        <f t="shared" si="173"/>
        <v>₹/kg</v>
      </c>
      <c r="O2776" s="3" t="str">
        <f>'yarn master raw '!K2776</f>
        <v>Spot Rate</v>
      </c>
      <c r="P2776" s="3" t="str">
        <f>'yarn master raw '!L2776</f>
        <v>N/A</v>
      </c>
      <c r="Q2776" s="3" t="str">
        <f>'yarn master raw '!M2776</f>
        <v>Shankar 6 Price Trend</v>
      </c>
      <c r="R2776" s="3" t="str">
        <f>'yarn master raw '!N2776</f>
        <v>Daily Rate</v>
      </c>
      <c r="S2776" s="3">
        <f t="shared" si="174"/>
        <v>2025</v>
      </c>
      <c r="T2776" s="3" t="str">
        <f t="shared" si="175"/>
        <v>April</v>
      </c>
    </row>
    <row r="2777" spans="1:20" hidden="1" x14ac:dyDescent="0.3">
      <c r="A2777" s="14">
        <f>'yarn master raw '!A2777</f>
        <v>45777</v>
      </c>
      <c r="B2777" s="3" t="str">
        <f>'yarn master raw '!B2777</f>
        <v>Raw Cotton</v>
      </c>
      <c r="C2777" s="3" t="str">
        <f>'yarn master raw '!C2777</f>
        <v>Cotton</v>
      </c>
      <c r="D2777" s="3" t="str">
        <f>IF('yarn master raw '!J2777="INR","India","Imported")</f>
        <v>India</v>
      </c>
      <c r="E2777" s="3" t="str">
        <f>'yarn master raw '!D2777</f>
        <v>MCX Cotton</v>
      </c>
      <c r="F2777" s="3" t="str">
        <f>'yarn master raw '!E2777</f>
        <v>Spot Rate</v>
      </c>
      <c r="G2777" s="3" t="str">
        <f>'yarn master raw '!F2777</f>
        <v>Spot</v>
      </c>
      <c r="H2777" s="3" t="str">
        <f>'yarn master raw '!G2777</f>
        <v>Raw Cotton</v>
      </c>
      <c r="I2777" s="12">
        <f>'yarn master raw '!I2777</f>
        <v>54780</v>
      </c>
      <c r="J2777" s="3" t="str">
        <f>'yarn master raw '!H2777</f>
        <v>₹/Bale</v>
      </c>
      <c r="K2777" s="3" t="str">
        <f>'yarn master raw '!J2777</f>
        <v>INR</v>
      </c>
      <c r="L2777" s="13">
        <f>_xlfn.XLOOKUP(K2777,'usd inr forecast '!$N$2:$N$6,'usd inr forecast '!$O$2:$O$6,1)</f>
        <v>1</v>
      </c>
      <c r="M2777" s="12">
        <f t="shared" si="172"/>
        <v>322.23529411764707</v>
      </c>
      <c r="N2777" s="3" t="str">
        <f t="shared" si="173"/>
        <v>₹/kg</v>
      </c>
      <c r="O2777" s="3" t="str">
        <f>'yarn master raw '!K2777</f>
        <v>Spot Rate</v>
      </c>
      <c r="P2777" s="3" t="str">
        <f>'yarn master raw '!L2777</f>
        <v>N/A</v>
      </c>
      <c r="Q2777" s="3" t="str">
        <f>'yarn master raw '!M2777</f>
        <v>Shankar 6 Price Trend</v>
      </c>
      <c r="R2777" s="3" t="str">
        <f>'yarn master raw '!N2777</f>
        <v>Daily Rate</v>
      </c>
      <c r="S2777" s="3">
        <f t="shared" si="174"/>
        <v>2025</v>
      </c>
      <c r="T2777" s="3" t="str">
        <f t="shared" si="175"/>
        <v>April</v>
      </c>
    </row>
    <row r="2778" spans="1:20" hidden="1" x14ac:dyDescent="0.3">
      <c r="A2778" s="14">
        <f>'yarn master raw '!A2778</f>
        <v>45776</v>
      </c>
      <c r="B2778" s="3" t="str">
        <f>'yarn master raw '!B2778</f>
        <v>Raw Cotton</v>
      </c>
      <c r="C2778" s="3" t="str">
        <f>'yarn master raw '!C2778</f>
        <v>Cotton</v>
      </c>
      <c r="D2778" s="3" t="str">
        <f>IF('yarn master raw '!J2778="INR","India","Imported")</f>
        <v>India</v>
      </c>
      <c r="E2778" s="3" t="str">
        <f>'yarn master raw '!D2778</f>
        <v>Shankar 6 (29mm/3.8mic)</v>
      </c>
      <c r="F2778" s="3" t="str">
        <f>'yarn master raw '!E2778</f>
        <v>29-3.8-76</v>
      </c>
      <c r="G2778" s="3" t="str">
        <f>'yarn master raw '!F2778</f>
        <v>Spot</v>
      </c>
      <c r="H2778" s="3" t="str">
        <f>'yarn master raw '!G2778</f>
        <v>Raw Cotton</v>
      </c>
      <c r="I2778" s="12">
        <f>'yarn master raw '!I2778</f>
        <v>54700</v>
      </c>
      <c r="J2778" s="3" t="str">
        <f>'yarn master raw '!H2778</f>
        <v>₹/Candy</v>
      </c>
      <c r="K2778" s="3" t="str">
        <f>'yarn master raw '!J2778</f>
        <v>INR</v>
      </c>
      <c r="L2778" s="13">
        <f>_xlfn.XLOOKUP(K2778,'usd inr forecast '!$N$2:$N$6,'usd inr forecast '!$O$2:$O$6,1)</f>
        <v>1</v>
      </c>
      <c r="M2778" s="12">
        <f t="shared" si="172"/>
        <v>153.81587087340418</v>
      </c>
      <c r="N2778" s="3" t="str">
        <f t="shared" si="173"/>
        <v>₹/kg</v>
      </c>
      <c r="O2778" s="3" t="str">
        <f>'yarn master raw '!K2778</f>
        <v>Spot Rate</v>
      </c>
      <c r="P2778" s="3" t="str">
        <f>'yarn master raw '!L2778</f>
        <v>N/A</v>
      </c>
      <c r="Q2778" s="3" t="str">
        <f>'yarn master raw '!M2778</f>
        <v>Shankar 6 Price Trend</v>
      </c>
      <c r="R2778" s="3" t="str">
        <f>'yarn master raw '!N2778</f>
        <v>Daily Rate</v>
      </c>
      <c r="S2778" s="3">
        <f t="shared" si="174"/>
        <v>2025</v>
      </c>
      <c r="T2778" s="3" t="str">
        <f t="shared" si="175"/>
        <v>April</v>
      </c>
    </row>
    <row r="2779" spans="1:20" hidden="1" x14ac:dyDescent="0.3">
      <c r="A2779" s="14">
        <f>'yarn master raw '!A2779</f>
        <v>45776</v>
      </c>
      <c r="B2779" s="3" t="str">
        <f>'yarn master raw '!B2779</f>
        <v>Raw Cotton</v>
      </c>
      <c r="C2779" s="3" t="str">
        <f>'yarn master raw '!C2779</f>
        <v>Cotton</v>
      </c>
      <c r="D2779" s="3" t="str">
        <f>IF('yarn master raw '!J2779="INR","India","Imported")</f>
        <v>India</v>
      </c>
      <c r="E2779" s="3" t="str">
        <f>'yarn master raw '!D2779</f>
        <v>V-797</v>
      </c>
      <c r="F2779" s="3" t="str">
        <f>'yarn master raw '!E2779</f>
        <v>13% Trash</v>
      </c>
      <c r="G2779" s="3" t="str">
        <f>'yarn master raw '!F2779</f>
        <v>Spot</v>
      </c>
      <c r="H2779" s="3" t="str">
        <f>'yarn master raw '!G2779</f>
        <v>Raw Cotton</v>
      </c>
      <c r="I2779" s="12">
        <f>'yarn master raw '!I2779</f>
        <v>36450</v>
      </c>
      <c r="J2779" s="3" t="str">
        <f>'yarn master raw '!H2779</f>
        <v>₹/Candy</v>
      </c>
      <c r="K2779" s="3" t="str">
        <f>'yarn master raw '!J2779</f>
        <v>INR</v>
      </c>
      <c r="L2779" s="13">
        <f>_xlfn.XLOOKUP(K2779,'usd inr forecast '!$N$2:$N$6,'usd inr forecast '!$O$2:$O$6,1)</f>
        <v>1</v>
      </c>
      <c r="M2779" s="12">
        <f t="shared" si="172"/>
        <v>102.49704741015691</v>
      </c>
      <c r="N2779" s="3" t="str">
        <f t="shared" si="173"/>
        <v>₹/kg</v>
      </c>
      <c r="O2779" s="3" t="str">
        <f>'yarn master raw '!K2779</f>
        <v>Spot Rate</v>
      </c>
      <c r="P2779" s="3" t="str">
        <f>'yarn master raw '!L2779</f>
        <v>N/A</v>
      </c>
      <c r="Q2779" s="3" t="str">
        <f>'yarn master raw '!M2779</f>
        <v>Shankar 6 Price Trend</v>
      </c>
      <c r="R2779" s="3" t="str">
        <f>'yarn master raw '!N2779</f>
        <v>Daily Rate</v>
      </c>
      <c r="S2779" s="3">
        <f t="shared" si="174"/>
        <v>2025</v>
      </c>
      <c r="T2779" s="3" t="str">
        <f t="shared" si="175"/>
        <v>April</v>
      </c>
    </row>
    <row r="2780" spans="1:20" hidden="1" x14ac:dyDescent="0.3">
      <c r="A2780" s="14">
        <f>'yarn master raw '!A2780</f>
        <v>45776</v>
      </c>
      <c r="B2780" s="3" t="str">
        <f>'yarn master raw '!B2780</f>
        <v>Raw Cotton</v>
      </c>
      <c r="C2780" s="3" t="str">
        <f>'yarn master raw '!C2780</f>
        <v>Cotton</v>
      </c>
      <c r="D2780" s="3" t="str">
        <f>IF('yarn master raw '!J2780="INR","India","Imported")</f>
        <v>India</v>
      </c>
      <c r="E2780" s="3" t="str">
        <f>'yarn master raw '!D2780</f>
        <v>MCX Cotton</v>
      </c>
      <c r="F2780" s="3" t="str">
        <f>'yarn master raw '!E2780</f>
        <v>Spot Rate</v>
      </c>
      <c r="G2780" s="3" t="str">
        <f>'yarn master raw '!F2780</f>
        <v>Spot</v>
      </c>
      <c r="H2780" s="3" t="str">
        <f>'yarn master raw '!G2780</f>
        <v>Raw Cotton</v>
      </c>
      <c r="I2780" s="12">
        <f>'yarn master raw '!I2780</f>
        <v>54700</v>
      </c>
      <c r="J2780" s="3" t="str">
        <f>'yarn master raw '!H2780</f>
        <v>₹/Bale</v>
      </c>
      <c r="K2780" s="3" t="str">
        <f>'yarn master raw '!J2780</f>
        <v>INR</v>
      </c>
      <c r="L2780" s="13">
        <f>_xlfn.XLOOKUP(K2780,'usd inr forecast '!$N$2:$N$6,'usd inr forecast '!$O$2:$O$6,1)</f>
        <v>1</v>
      </c>
      <c r="M2780" s="12">
        <f t="shared" si="172"/>
        <v>321.76470588235293</v>
      </c>
      <c r="N2780" s="3" t="str">
        <f t="shared" si="173"/>
        <v>₹/kg</v>
      </c>
      <c r="O2780" s="3" t="str">
        <f>'yarn master raw '!K2780</f>
        <v>Spot Rate</v>
      </c>
      <c r="P2780" s="3" t="str">
        <f>'yarn master raw '!L2780</f>
        <v>N/A</v>
      </c>
      <c r="Q2780" s="3" t="str">
        <f>'yarn master raw '!M2780</f>
        <v>Shankar 6 Price Trend</v>
      </c>
      <c r="R2780" s="3" t="str">
        <f>'yarn master raw '!N2780</f>
        <v>Daily Rate</v>
      </c>
      <c r="S2780" s="3">
        <f t="shared" si="174"/>
        <v>2025</v>
      </c>
      <c r="T2780" s="3" t="str">
        <f t="shared" si="175"/>
        <v>April</v>
      </c>
    </row>
    <row r="2781" spans="1:20" hidden="1" x14ac:dyDescent="0.3">
      <c r="A2781" s="14">
        <f>'yarn master raw '!A2781</f>
        <v>45775</v>
      </c>
      <c r="B2781" s="3" t="str">
        <f>'yarn master raw '!B2781</f>
        <v>Raw Cotton</v>
      </c>
      <c r="C2781" s="3" t="str">
        <f>'yarn master raw '!C2781</f>
        <v>Cotton</v>
      </c>
      <c r="D2781" s="3" t="str">
        <f>IF('yarn master raw '!J2781="INR","India","Imported")</f>
        <v>India</v>
      </c>
      <c r="E2781" s="3" t="str">
        <f>'yarn master raw '!D2781</f>
        <v>Shankar 6 (29mm/3.8mic)</v>
      </c>
      <c r="F2781" s="3" t="str">
        <f>'yarn master raw '!E2781</f>
        <v>29-3.8-76</v>
      </c>
      <c r="G2781" s="3" t="str">
        <f>'yarn master raw '!F2781</f>
        <v>Spot</v>
      </c>
      <c r="H2781" s="3" t="str">
        <f>'yarn master raw '!G2781</f>
        <v>Raw Cotton</v>
      </c>
      <c r="I2781" s="12">
        <f>'yarn master raw '!I2781</f>
        <v>54700</v>
      </c>
      <c r="J2781" s="3" t="str">
        <f>'yarn master raw '!H2781</f>
        <v>₹/Candy</v>
      </c>
      <c r="K2781" s="3" t="str">
        <f>'yarn master raw '!J2781</f>
        <v>INR</v>
      </c>
      <c r="L2781" s="13">
        <f>_xlfn.XLOOKUP(K2781,'usd inr forecast '!$N$2:$N$6,'usd inr forecast '!$O$2:$O$6,1)</f>
        <v>1</v>
      </c>
      <c r="M2781" s="12">
        <f t="shared" si="172"/>
        <v>153.81587087340418</v>
      </c>
      <c r="N2781" s="3" t="str">
        <f t="shared" si="173"/>
        <v>₹/kg</v>
      </c>
      <c r="O2781" s="3" t="str">
        <f>'yarn master raw '!K2781</f>
        <v>Spot Rate</v>
      </c>
      <c r="P2781" s="3" t="str">
        <f>'yarn master raw '!L2781</f>
        <v>N/A</v>
      </c>
      <c r="Q2781" s="3" t="str">
        <f>'yarn master raw '!M2781</f>
        <v>Shankar 6 Price Trend</v>
      </c>
      <c r="R2781" s="3" t="str">
        <f>'yarn master raw '!N2781</f>
        <v>Daily Rate</v>
      </c>
      <c r="S2781" s="3">
        <f t="shared" si="174"/>
        <v>2025</v>
      </c>
      <c r="T2781" s="3" t="str">
        <f t="shared" si="175"/>
        <v>April</v>
      </c>
    </row>
    <row r="2782" spans="1:20" hidden="1" x14ac:dyDescent="0.3">
      <c r="A2782" s="14">
        <f>'yarn master raw '!A2782</f>
        <v>45775</v>
      </c>
      <c r="B2782" s="3" t="str">
        <f>'yarn master raw '!B2782</f>
        <v>Raw Cotton</v>
      </c>
      <c r="C2782" s="3" t="str">
        <f>'yarn master raw '!C2782</f>
        <v>Cotton</v>
      </c>
      <c r="D2782" s="3" t="str">
        <f>IF('yarn master raw '!J2782="INR","India","Imported")</f>
        <v>India</v>
      </c>
      <c r="E2782" s="3" t="str">
        <f>'yarn master raw '!D2782</f>
        <v>V-797</v>
      </c>
      <c r="F2782" s="3" t="str">
        <f>'yarn master raw '!E2782</f>
        <v>13% Trash</v>
      </c>
      <c r="G2782" s="3" t="str">
        <f>'yarn master raw '!F2782</f>
        <v>Spot</v>
      </c>
      <c r="H2782" s="3" t="str">
        <f>'yarn master raw '!G2782</f>
        <v>Raw Cotton</v>
      </c>
      <c r="I2782" s="12">
        <f>'yarn master raw '!I2782</f>
        <v>36650</v>
      </c>
      <c r="J2782" s="3" t="str">
        <f>'yarn master raw '!H2782</f>
        <v>₹/Candy</v>
      </c>
      <c r="K2782" s="3" t="str">
        <f>'yarn master raw '!J2782</f>
        <v>INR</v>
      </c>
      <c r="L2782" s="13">
        <f>_xlfn.XLOOKUP(K2782,'usd inr forecast '!$N$2:$N$6,'usd inr forecast '!$O$2:$O$6,1)</f>
        <v>1</v>
      </c>
      <c r="M2782" s="12">
        <f t="shared" si="172"/>
        <v>103.05944547550756</v>
      </c>
      <c r="N2782" s="3" t="str">
        <f t="shared" si="173"/>
        <v>₹/kg</v>
      </c>
      <c r="O2782" s="3" t="str">
        <f>'yarn master raw '!K2782</f>
        <v>Spot Rate</v>
      </c>
      <c r="P2782" s="3" t="str">
        <f>'yarn master raw '!L2782</f>
        <v>N/A</v>
      </c>
      <c r="Q2782" s="3" t="str">
        <f>'yarn master raw '!M2782</f>
        <v>Shankar 6 Price Trend</v>
      </c>
      <c r="R2782" s="3" t="str">
        <f>'yarn master raw '!N2782</f>
        <v>Daily Rate</v>
      </c>
      <c r="S2782" s="3">
        <f t="shared" si="174"/>
        <v>2025</v>
      </c>
      <c r="T2782" s="3" t="str">
        <f t="shared" si="175"/>
        <v>April</v>
      </c>
    </row>
    <row r="2783" spans="1:20" hidden="1" x14ac:dyDescent="0.3">
      <c r="A2783" s="14">
        <f>'yarn master raw '!A2783</f>
        <v>45775</v>
      </c>
      <c r="B2783" s="3" t="str">
        <f>'yarn master raw '!B2783</f>
        <v>Raw Cotton</v>
      </c>
      <c r="C2783" s="3" t="str">
        <f>'yarn master raw '!C2783</f>
        <v>Cotton</v>
      </c>
      <c r="D2783" s="3" t="str">
        <f>IF('yarn master raw '!J2783="INR","India","Imported")</f>
        <v>India</v>
      </c>
      <c r="E2783" s="3" t="str">
        <f>'yarn master raw '!D2783</f>
        <v>MCX Cotton</v>
      </c>
      <c r="F2783" s="3" t="str">
        <f>'yarn master raw '!E2783</f>
        <v>Spot Rate</v>
      </c>
      <c r="G2783" s="3" t="str">
        <f>'yarn master raw '!F2783</f>
        <v>Spot</v>
      </c>
      <c r="H2783" s="3" t="str">
        <f>'yarn master raw '!G2783</f>
        <v>Raw Cotton</v>
      </c>
      <c r="I2783" s="12">
        <f>'yarn master raw '!I2783</f>
        <v>54680</v>
      </c>
      <c r="J2783" s="3" t="str">
        <f>'yarn master raw '!H2783</f>
        <v>₹/Bale</v>
      </c>
      <c r="K2783" s="3" t="str">
        <f>'yarn master raw '!J2783</f>
        <v>INR</v>
      </c>
      <c r="L2783" s="13">
        <f>_xlfn.XLOOKUP(K2783,'usd inr forecast '!$N$2:$N$6,'usd inr forecast '!$O$2:$O$6,1)</f>
        <v>1</v>
      </c>
      <c r="M2783" s="12">
        <f t="shared" si="172"/>
        <v>321.64705882352939</v>
      </c>
      <c r="N2783" s="3" t="str">
        <f t="shared" si="173"/>
        <v>₹/kg</v>
      </c>
      <c r="O2783" s="3" t="str">
        <f>'yarn master raw '!K2783</f>
        <v>Spot Rate</v>
      </c>
      <c r="P2783" s="3" t="str">
        <f>'yarn master raw '!L2783</f>
        <v>N/A</v>
      </c>
      <c r="Q2783" s="3" t="str">
        <f>'yarn master raw '!M2783</f>
        <v>Shankar 6 Price Trend</v>
      </c>
      <c r="R2783" s="3" t="str">
        <f>'yarn master raw '!N2783</f>
        <v>Daily Rate</v>
      </c>
      <c r="S2783" s="3">
        <f t="shared" si="174"/>
        <v>2025</v>
      </c>
      <c r="T2783" s="3" t="str">
        <f t="shared" si="175"/>
        <v>April</v>
      </c>
    </row>
    <row r="2784" spans="1:20" hidden="1" x14ac:dyDescent="0.3">
      <c r="A2784" s="14">
        <f>'yarn master raw '!A2784</f>
        <v>45773</v>
      </c>
      <c r="B2784" s="3" t="str">
        <f>'yarn master raw '!B2784</f>
        <v>Raw Cotton</v>
      </c>
      <c r="C2784" s="3" t="str">
        <f>'yarn master raw '!C2784</f>
        <v>Cotton</v>
      </c>
      <c r="D2784" s="3" t="str">
        <f>IF('yarn master raw '!J2784="INR","India","Imported")</f>
        <v>India</v>
      </c>
      <c r="E2784" s="3" t="str">
        <f>'yarn master raw '!D2784</f>
        <v>Shankar 6 (29mm/3.8mic)</v>
      </c>
      <c r="F2784" s="3" t="str">
        <f>'yarn master raw '!E2784</f>
        <v>29-3.8-76</v>
      </c>
      <c r="G2784" s="3" t="str">
        <f>'yarn master raw '!F2784</f>
        <v>Spot</v>
      </c>
      <c r="H2784" s="3" t="str">
        <f>'yarn master raw '!G2784</f>
        <v>Raw Cotton</v>
      </c>
      <c r="I2784" s="12">
        <f>'yarn master raw '!I2784</f>
        <v>54650</v>
      </c>
      <c r="J2784" s="3" t="str">
        <f>'yarn master raw '!H2784</f>
        <v>₹/Candy</v>
      </c>
      <c r="K2784" s="3" t="str">
        <f>'yarn master raw '!J2784</f>
        <v>INR</v>
      </c>
      <c r="L2784" s="13">
        <f>_xlfn.XLOOKUP(K2784,'usd inr forecast '!$N$2:$N$6,'usd inr forecast '!$O$2:$O$6,1)</f>
        <v>1</v>
      </c>
      <c r="M2784" s="12">
        <f t="shared" si="172"/>
        <v>153.67527135706652</v>
      </c>
      <c r="N2784" s="3" t="str">
        <f t="shared" si="173"/>
        <v>₹/kg</v>
      </c>
      <c r="O2784" s="3" t="str">
        <f>'yarn master raw '!K2784</f>
        <v>Spot Rate</v>
      </c>
      <c r="P2784" s="3" t="str">
        <f>'yarn master raw '!L2784</f>
        <v>N/A</v>
      </c>
      <c r="Q2784" s="3" t="str">
        <f>'yarn master raw '!M2784</f>
        <v>Shankar 6 Price Trend</v>
      </c>
      <c r="R2784" s="3" t="str">
        <f>'yarn master raw '!N2784</f>
        <v>Daily Rate</v>
      </c>
      <c r="S2784" s="3">
        <f t="shared" si="174"/>
        <v>2025</v>
      </c>
      <c r="T2784" s="3" t="str">
        <f t="shared" si="175"/>
        <v>April</v>
      </c>
    </row>
    <row r="2785" spans="1:20" hidden="1" x14ac:dyDescent="0.3">
      <c r="A2785" s="14">
        <f>'yarn master raw '!A2785</f>
        <v>45773</v>
      </c>
      <c r="B2785" s="3" t="str">
        <f>'yarn master raw '!B2785</f>
        <v>Raw Cotton</v>
      </c>
      <c r="C2785" s="3" t="str">
        <f>'yarn master raw '!C2785</f>
        <v>Cotton</v>
      </c>
      <c r="D2785" s="3" t="str">
        <f>IF('yarn master raw '!J2785="INR","India","Imported")</f>
        <v>India</v>
      </c>
      <c r="E2785" s="3" t="str">
        <f>'yarn master raw '!D2785</f>
        <v>V-797</v>
      </c>
      <c r="F2785" s="3" t="str">
        <f>'yarn master raw '!E2785</f>
        <v>13% Trash</v>
      </c>
      <c r="G2785" s="3" t="str">
        <f>'yarn master raw '!F2785</f>
        <v>Spot</v>
      </c>
      <c r="H2785" s="3" t="str">
        <f>'yarn master raw '!G2785</f>
        <v>Raw Cotton</v>
      </c>
      <c r="I2785" s="12">
        <f>'yarn master raw '!I2785</f>
        <v>36850</v>
      </c>
      <c r="J2785" s="3" t="str">
        <f>'yarn master raw '!H2785</f>
        <v>₹/Candy</v>
      </c>
      <c r="K2785" s="3" t="str">
        <f>'yarn master raw '!J2785</f>
        <v>INR</v>
      </c>
      <c r="L2785" s="13">
        <f>_xlfn.XLOOKUP(K2785,'usd inr forecast '!$N$2:$N$6,'usd inr forecast '!$O$2:$O$6,1)</f>
        <v>1</v>
      </c>
      <c r="M2785" s="12">
        <f t="shared" si="172"/>
        <v>103.62184354085822</v>
      </c>
      <c r="N2785" s="3" t="str">
        <f t="shared" si="173"/>
        <v>₹/kg</v>
      </c>
      <c r="O2785" s="3" t="str">
        <f>'yarn master raw '!K2785</f>
        <v>Spot Rate</v>
      </c>
      <c r="P2785" s="3" t="str">
        <f>'yarn master raw '!L2785</f>
        <v>N/A</v>
      </c>
      <c r="Q2785" s="3" t="str">
        <f>'yarn master raw '!M2785</f>
        <v>Shankar 6 Price Trend</v>
      </c>
      <c r="R2785" s="3" t="str">
        <f>'yarn master raw '!N2785</f>
        <v>Daily Rate</v>
      </c>
      <c r="S2785" s="3">
        <f t="shared" si="174"/>
        <v>2025</v>
      </c>
      <c r="T2785" s="3" t="str">
        <f t="shared" si="175"/>
        <v>April</v>
      </c>
    </row>
    <row r="2786" spans="1:20" hidden="1" x14ac:dyDescent="0.3">
      <c r="A2786" s="14">
        <f>'yarn master raw '!A2786</f>
        <v>45773</v>
      </c>
      <c r="B2786" s="3" t="str">
        <f>'yarn master raw '!B2786</f>
        <v>Raw Cotton</v>
      </c>
      <c r="C2786" s="3" t="str">
        <f>'yarn master raw '!C2786</f>
        <v>Cotton</v>
      </c>
      <c r="D2786" s="3" t="str">
        <f>IF('yarn master raw '!J2786="INR","India","Imported")</f>
        <v>India</v>
      </c>
      <c r="E2786" s="3" t="str">
        <f>'yarn master raw '!D2786</f>
        <v>MCX Cotton</v>
      </c>
      <c r="F2786" s="3" t="str">
        <f>'yarn master raw '!E2786</f>
        <v>Spot Rate</v>
      </c>
      <c r="G2786" s="3" t="str">
        <f>'yarn master raw '!F2786</f>
        <v>Spot</v>
      </c>
      <c r="H2786" s="3" t="str">
        <f>'yarn master raw '!G2786</f>
        <v>Raw Cotton</v>
      </c>
      <c r="I2786" s="12">
        <f>'yarn master raw '!I2786</f>
        <v>54580</v>
      </c>
      <c r="J2786" s="3" t="str">
        <f>'yarn master raw '!H2786</f>
        <v>₹/Bale</v>
      </c>
      <c r="K2786" s="3" t="str">
        <f>'yarn master raw '!J2786</f>
        <v>INR</v>
      </c>
      <c r="L2786" s="13">
        <f>_xlfn.XLOOKUP(K2786,'usd inr forecast '!$N$2:$N$6,'usd inr forecast '!$O$2:$O$6,1)</f>
        <v>1</v>
      </c>
      <c r="M2786" s="12">
        <f t="shared" si="172"/>
        <v>321.05882352941177</v>
      </c>
      <c r="N2786" s="3" t="str">
        <f t="shared" si="173"/>
        <v>₹/kg</v>
      </c>
      <c r="O2786" s="3" t="str">
        <f>'yarn master raw '!K2786</f>
        <v>Spot Rate</v>
      </c>
      <c r="P2786" s="3" t="str">
        <f>'yarn master raw '!L2786</f>
        <v>N/A</v>
      </c>
      <c r="Q2786" s="3" t="str">
        <f>'yarn master raw '!M2786</f>
        <v>Shankar 6 Price Trend</v>
      </c>
      <c r="R2786" s="3" t="str">
        <f>'yarn master raw '!N2786</f>
        <v>Daily Rate</v>
      </c>
      <c r="S2786" s="3">
        <f t="shared" si="174"/>
        <v>2025</v>
      </c>
      <c r="T2786" s="3" t="str">
        <f t="shared" si="175"/>
        <v>April</v>
      </c>
    </row>
    <row r="2787" spans="1:20" hidden="1" x14ac:dyDescent="0.3">
      <c r="A2787" s="14">
        <f>'yarn master raw '!A2787</f>
        <v>45772</v>
      </c>
      <c r="B2787" s="3" t="str">
        <f>'yarn master raw '!B2787</f>
        <v>Raw Cotton</v>
      </c>
      <c r="C2787" s="3" t="str">
        <f>'yarn master raw '!C2787</f>
        <v>Cotton</v>
      </c>
      <c r="D2787" s="3" t="str">
        <f>IF('yarn master raw '!J2787="INR","India","Imported")</f>
        <v>India</v>
      </c>
      <c r="E2787" s="3" t="str">
        <f>'yarn master raw '!D2787</f>
        <v>Shankar 6 (29mm/3.8mic)</v>
      </c>
      <c r="F2787" s="3" t="str">
        <f>'yarn master raw '!E2787</f>
        <v>29-3.8-76</v>
      </c>
      <c r="G2787" s="3" t="str">
        <f>'yarn master raw '!F2787</f>
        <v>Spot</v>
      </c>
      <c r="H2787" s="3" t="str">
        <f>'yarn master raw '!G2787</f>
        <v>Raw Cotton</v>
      </c>
      <c r="I2787" s="12">
        <f>'yarn master raw '!I2787</f>
        <v>54600</v>
      </c>
      <c r="J2787" s="3" t="str">
        <f>'yarn master raw '!H2787</f>
        <v>₹/Candy</v>
      </c>
      <c r="K2787" s="3" t="str">
        <f>'yarn master raw '!J2787</f>
        <v>INR</v>
      </c>
      <c r="L2787" s="13">
        <f>_xlfn.XLOOKUP(K2787,'usd inr forecast '!$N$2:$N$6,'usd inr forecast '!$O$2:$O$6,1)</f>
        <v>1</v>
      </c>
      <c r="M2787" s="12">
        <f t="shared" si="172"/>
        <v>153.53467184072886</v>
      </c>
      <c r="N2787" s="3" t="str">
        <f t="shared" si="173"/>
        <v>₹/kg</v>
      </c>
      <c r="O2787" s="3" t="str">
        <f>'yarn master raw '!K2787</f>
        <v>Spot Rate</v>
      </c>
      <c r="P2787" s="3" t="str">
        <f>'yarn master raw '!L2787</f>
        <v>N/A</v>
      </c>
      <c r="Q2787" s="3" t="str">
        <f>'yarn master raw '!M2787</f>
        <v>Shankar 6 Price Trend</v>
      </c>
      <c r="R2787" s="3" t="str">
        <f>'yarn master raw '!N2787</f>
        <v>Daily Rate</v>
      </c>
      <c r="S2787" s="3">
        <f t="shared" si="174"/>
        <v>2025</v>
      </c>
      <c r="T2787" s="3" t="str">
        <f t="shared" si="175"/>
        <v>April</v>
      </c>
    </row>
    <row r="2788" spans="1:20" hidden="1" x14ac:dyDescent="0.3">
      <c r="A2788" s="14">
        <f>'yarn master raw '!A2788</f>
        <v>45772</v>
      </c>
      <c r="B2788" s="3" t="str">
        <f>'yarn master raw '!B2788</f>
        <v>Raw Cotton</v>
      </c>
      <c r="C2788" s="3" t="str">
        <f>'yarn master raw '!C2788</f>
        <v>Cotton</v>
      </c>
      <c r="D2788" s="3" t="str">
        <f>IF('yarn master raw '!J2788="INR","India","Imported")</f>
        <v>India</v>
      </c>
      <c r="E2788" s="3" t="str">
        <f>'yarn master raw '!D2788</f>
        <v>V-797</v>
      </c>
      <c r="F2788" s="3" t="str">
        <f>'yarn master raw '!E2788</f>
        <v>13% Trash</v>
      </c>
      <c r="G2788" s="3" t="str">
        <f>'yarn master raw '!F2788</f>
        <v>Spot</v>
      </c>
      <c r="H2788" s="3" t="str">
        <f>'yarn master raw '!G2788</f>
        <v>Raw Cotton</v>
      </c>
      <c r="I2788" s="12">
        <f>'yarn master raw '!I2788</f>
        <v>36700</v>
      </c>
      <c r="J2788" s="3" t="str">
        <f>'yarn master raw '!H2788</f>
        <v>₹/Candy</v>
      </c>
      <c r="K2788" s="3" t="str">
        <f>'yarn master raw '!J2788</f>
        <v>INR</v>
      </c>
      <c r="L2788" s="13">
        <f>_xlfn.XLOOKUP(K2788,'usd inr forecast '!$N$2:$N$6,'usd inr forecast '!$O$2:$O$6,1)</f>
        <v>1</v>
      </c>
      <c r="M2788" s="12">
        <f t="shared" si="172"/>
        <v>103.20004499184523</v>
      </c>
      <c r="N2788" s="3" t="str">
        <f t="shared" si="173"/>
        <v>₹/kg</v>
      </c>
      <c r="O2788" s="3" t="str">
        <f>'yarn master raw '!K2788</f>
        <v>Spot Rate</v>
      </c>
      <c r="P2788" s="3" t="str">
        <f>'yarn master raw '!L2788</f>
        <v>N/A</v>
      </c>
      <c r="Q2788" s="3" t="str">
        <f>'yarn master raw '!M2788</f>
        <v>Shankar 6 Price Trend</v>
      </c>
      <c r="R2788" s="3" t="str">
        <f>'yarn master raw '!N2788</f>
        <v>Daily Rate</v>
      </c>
      <c r="S2788" s="3">
        <f t="shared" si="174"/>
        <v>2025</v>
      </c>
      <c r="T2788" s="3" t="str">
        <f t="shared" si="175"/>
        <v>April</v>
      </c>
    </row>
    <row r="2789" spans="1:20" hidden="1" x14ac:dyDescent="0.3">
      <c r="A2789" s="14">
        <f>'yarn master raw '!A2789</f>
        <v>45772</v>
      </c>
      <c r="B2789" s="3" t="str">
        <f>'yarn master raw '!B2789</f>
        <v>Raw Cotton</v>
      </c>
      <c r="C2789" s="3" t="str">
        <f>'yarn master raw '!C2789</f>
        <v>Cotton</v>
      </c>
      <c r="D2789" s="3" t="str">
        <f>IF('yarn master raw '!J2789="INR","India","Imported")</f>
        <v>India</v>
      </c>
      <c r="E2789" s="3" t="str">
        <f>'yarn master raw '!D2789</f>
        <v>MCX Cotton</v>
      </c>
      <c r="F2789" s="3" t="str">
        <f>'yarn master raw '!E2789</f>
        <v>Spot Rate</v>
      </c>
      <c r="G2789" s="3" t="str">
        <f>'yarn master raw '!F2789</f>
        <v>Spot</v>
      </c>
      <c r="H2789" s="3" t="str">
        <f>'yarn master raw '!G2789</f>
        <v>Raw Cotton</v>
      </c>
      <c r="I2789" s="12">
        <f>'yarn master raw '!I2789</f>
        <v>54580</v>
      </c>
      <c r="J2789" s="3" t="str">
        <f>'yarn master raw '!H2789</f>
        <v>₹/Bale</v>
      </c>
      <c r="K2789" s="3" t="str">
        <f>'yarn master raw '!J2789</f>
        <v>INR</v>
      </c>
      <c r="L2789" s="13">
        <f>_xlfn.XLOOKUP(K2789,'usd inr forecast '!$N$2:$N$6,'usd inr forecast '!$O$2:$O$6,1)</f>
        <v>1</v>
      </c>
      <c r="M2789" s="12">
        <f t="shared" si="172"/>
        <v>321.05882352941177</v>
      </c>
      <c r="N2789" s="3" t="str">
        <f t="shared" si="173"/>
        <v>₹/kg</v>
      </c>
      <c r="O2789" s="3" t="str">
        <f>'yarn master raw '!K2789</f>
        <v>Spot Rate</v>
      </c>
      <c r="P2789" s="3" t="str">
        <f>'yarn master raw '!L2789</f>
        <v>N/A</v>
      </c>
      <c r="Q2789" s="3" t="str">
        <f>'yarn master raw '!M2789</f>
        <v>Shankar 6 Price Trend</v>
      </c>
      <c r="R2789" s="3" t="str">
        <f>'yarn master raw '!N2789</f>
        <v>Daily Rate</v>
      </c>
      <c r="S2789" s="3">
        <f t="shared" si="174"/>
        <v>2025</v>
      </c>
      <c r="T2789" s="3" t="str">
        <f t="shared" si="175"/>
        <v>April</v>
      </c>
    </row>
    <row r="2790" spans="1:20" hidden="1" x14ac:dyDescent="0.3">
      <c r="A2790" s="14">
        <f>'yarn master raw '!A2790</f>
        <v>45771</v>
      </c>
      <c r="B2790" s="3" t="str">
        <f>'yarn master raw '!B2790</f>
        <v>Raw Cotton</v>
      </c>
      <c r="C2790" s="3" t="str">
        <f>'yarn master raw '!C2790</f>
        <v>Cotton</v>
      </c>
      <c r="D2790" s="3" t="str">
        <f>IF('yarn master raw '!J2790="INR","India","Imported")</f>
        <v>India</v>
      </c>
      <c r="E2790" s="3" t="str">
        <f>'yarn master raw '!D2790</f>
        <v>Shankar 6 (29mm/3.8mic)</v>
      </c>
      <c r="F2790" s="3" t="str">
        <f>'yarn master raw '!E2790</f>
        <v>29-3.8-76</v>
      </c>
      <c r="G2790" s="3" t="str">
        <f>'yarn master raw '!F2790</f>
        <v>Spot</v>
      </c>
      <c r="H2790" s="3" t="str">
        <f>'yarn master raw '!G2790</f>
        <v>Raw Cotton</v>
      </c>
      <c r="I2790" s="12">
        <f>'yarn master raw '!I2790</f>
        <v>54450</v>
      </c>
      <c r="J2790" s="3" t="str">
        <f>'yarn master raw '!H2790</f>
        <v>₹/Candy</v>
      </c>
      <c r="K2790" s="3" t="str">
        <f>'yarn master raw '!J2790</f>
        <v>INR</v>
      </c>
      <c r="L2790" s="13">
        <f>_xlfn.XLOOKUP(K2790,'usd inr forecast '!$N$2:$N$6,'usd inr forecast '!$O$2:$O$6,1)</f>
        <v>1</v>
      </c>
      <c r="M2790" s="12">
        <f t="shared" si="172"/>
        <v>153.11287329171589</v>
      </c>
      <c r="N2790" s="3" t="str">
        <f t="shared" si="173"/>
        <v>₹/kg</v>
      </c>
      <c r="O2790" s="3" t="str">
        <f>'yarn master raw '!K2790</f>
        <v>Spot Rate</v>
      </c>
      <c r="P2790" s="3" t="str">
        <f>'yarn master raw '!L2790</f>
        <v>N/A</v>
      </c>
      <c r="Q2790" s="3" t="str">
        <f>'yarn master raw '!M2790</f>
        <v>Shankar 6 Price Trend</v>
      </c>
      <c r="R2790" s="3" t="str">
        <f>'yarn master raw '!N2790</f>
        <v>Daily Rate</v>
      </c>
      <c r="S2790" s="3">
        <f t="shared" si="174"/>
        <v>2025</v>
      </c>
      <c r="T2790" s="3" t="str">
        <f t="shared" si="175"/>
        <v>April</v>
      </c>
    </row>
    <row r="2791" spans="1:20" hidden="1" x14ac:dyDescent="0.3">
      <c r="A2791" s="14">
        <f>'yarn master raw '!A2791</f>
        <v>45771</v>
      </c>
      <c r="B2791" s="3" t="str">
        <f>'yarn master raw '!B2791</f>
        <v>Raw Cotton</v>
      </c>
      <c r="C2791" s="3" t="str">
        <f>'yarn master raw '!C2791</f>
        <v>Cotton</v>
      </c>
      <c r="D2791" s="3" t="str">
        <f>IF('yarn master raw '!J2791="INR","India","Imported")</f>
        <v>India</v>
      </c>
      <c r="E2791" s="3" t="str">
        <f>'yarn master raw '!D2791</f>
        <v>V-797</v>
      </c>
      <c r="F2791" s="3" t="str">
        <f>'yarn master raw '!E2791</f>
        <v>13% Trash</v>
      </c>
      <c r="G2791" s="3" t="str">
        <f>'yarn master raw '!F2791</f>
        <v>Spot</v>
      </c>
      <c r="H2791" s="3" t="str">
        <f>'yarn master raw '!G2791</f>
        <v>Raw Cotton</v>
      </c>
      <c r="I2791" s="12">
        <f>'yarn master raw '!I2791</f>
        <v>36700</v>
      </c>
      <c r="J2791" s="3" t="str">
        <f>'yarn master raw '!H2791</f>
        <v>₹/Candy</v>
      </c>
      <c r="K2791" s="3" t="str">
        <f>'yarn master raw '!J2791</f>
        <v>INR</v>
      </c>
      <c r="L2791" s="13">
        <f>_xlfn.XLOOKUP(K2791,'usd inr forecast '!$N$2:$N$6,'usd inr forecast '!$O$2:$O$6,1)</f>
        <v>1</v>
      </c>
      <c r="M2791" s="12">
        <f t="shared" si="172"/>
        <v>103.20004499184523</v>
      </c>
      <c r="N2791" s="3" t="str">
        <f t="shared" si="173"/>
        <v>₹/kg</v>
      </c>
      <c r="O2791" s="3" t="str">
        <f>'yarn master raw '!K2791</f>
        <v>Spot Rate</v>
      </c>
      <c r="P2791" s="3" t="str">
        <f>'yarn master raw '!L2791</f>
        <v>N/A</v>
      </c>
      <c r="Q2791" s="3" t="str">
        <f>'yarn master raw '!M2791</f>
        <v>Shankar 6 Price Trend</v>
      </c>
      <c r="R2791" s="3" t="str">
        <f>'yarn master raw '!N2791</f>
        <v>Daily Rate</v>
      </c>
      <c r="S2791" s="3">
        <f t="shared" si="174"/>
        <v>2025</v>
      </c>
      <c r="T2791" s="3" t="str">
        <f t="shared" si="175"/>
        <v>April</v>
      </c>
    </row>
    <row r="2792" spans="1:20" hidden="1" x14ac:dyDescent="0.3">
      <c r="A2792" s="14">
        <f>'yarn master raw '!A2792</f>
        <v>45771</v>
      </c>
      <c r="B2792" s="3" t="str">
        <f>'yarn master raw '!B2792</f>
        <v>Raw Cotton</v>
      </c>
      <c r="C2792" s="3" t="str">
        <f>'yarn master raw '!C2792</f>
        <v>Cotton</v>
      </c>
      <c r="D2792" s="3" t="str">
        <f>IF('yarn master raw '!J2792="INR","India","Imported")</f>
        <v>India</v>
      </c>
      <c r="E2792" s="3" t="str">
        <f>'yarn master raw '!D2792</f>
        <v>MCX Cotton</v>
      </c>
      <c r="F2792" s="3" t="str">
        <f>'yarn master raw '!E2792</f>
        <v>Spot Rate</v>
      </c>
      <c r="G2792" s="3" t="str">
        <f>'yarn master raw '!F2792</f>
        <v>Spot</v>
      </c>
      <c r="H2792" s="3" t="str">
        <f>'yarn master raw '!G2792</f>
        <v>Raw Cotton</v>
      </c>
      <c r="I2792" s="12">
        <f>'yarn master raw '!I2792</f>
        <v>54600</v>
      </c>
      <c r="J2792" s="3" t="str">
        <f>'yarn master raw '!H2792</f>
        <v>₹/Bale</v>
      </c>
      <c r="K2792" s="3" t="str">
        <f>'yarn master raw '!J2792</f>
        <v>INR</v>
      </c>
      <c r="L2792" s="13">
        <f>_xlfn.XLOOKUP(K2792,'usd inr forecast '!$N$2:$N$6,'usd inr forecast '!$O$2:$O$6,1)</f>
        <v>1</v>
      </c>
      <c r="M2792" s="12">
        <f t="shared" si="172"/>
        <v>321.1764705882353</v>
      </c>
      <c r="N2792" s="3" t="str">
        <f t="shared" si="173"/>
        <v>₹/kg</v>
      </c>
      <c r="O2792" s="3" t="str">
        <f>'yarn master raw '!K2792</f>
        <v>Spot Rate</v>
      </c>
      <c r="P2792" s="3" t="str">
        <f>'yarn master raw '!L2792</f>
        <v>N/A</v>
      </c>
      <c r="Q2792" s="3" t="str">
        <f>'yarn master raw '!M2792</f>
        <v>Shankar 6 Price Trend</v>
      </c>
      <c r="R2792" s="3" t="str">
        <f>'yarn master raw '!N2792</f>
        <v>Daily Rate</v>
      </c>
      <c r="S2792" s="3">
        <f t="shared" si="174"/>
        <v>2025</v>
      </c>
      <c r="T2792" s="3" t="str">
        <f t="shared" si="175"/>
        <v>April</v>
      </c>
    </row>
    <row r="2793" spans="1:20" hidden="1" x14ac:dyDescent="0.3">
      <c r="A2793" s="14">
        <f>'yarn master raw '!A2793</f>
        <v>45770</v>
      </c>
      <c r="B2793" s="3" t="str">
        <f>'yarn master raw '!B2793</f>
        <v>Raw Cotton</v>
      </c>
      <c r="C2793" s="3" t="str">
        <f>'yarn master raw '!C2793</f>
        <v>Cotton</v>
      </c>
      <c r="D2793" s="3" t="str">
        <f>IF('yarn master raw '!J2793="INR","India","Imported")</f>
        <v>India</v>
      </c>
      <c r="E2793" s="3" t="str">
        <f>'yarn master raw '!D2793</f>
        <v>Shankar 6 (29mm/3.8mic)</v>
      </c>
      <c r="F2793" s="3" t="str">
        <f>'yarn master raw '!E2793</f>
        <v>29-3.8-76</v>
      </c>
      <c r="G2793" s="3" t="str">
        <f>'yarn master raw '!F2793</f>
        <v>Spot</v>
      </c>
      <c r="H2793" s="3" t="str">
        <f>'yarn master raw '!G2793</f>
        <v>Raw Cotton</v>
      </c>
      <c r="I2793" s="12">
        <f>'yarn master raw '!I2793</f>
        <v>54300</v>
      </c>
      <c r="J2793" s="3" t="str">
        <f>'yarn master raw '!H2793</f>
        <v>₹/Candy</v>
      </c>
      <c r="K2793" s="3" t="str">
        <f>'yarn master raw '!J2793</f>
        <v>INR</v>
      </c>
      <c r="L2793" s="13">
        <f>_xlfn.XLOOKUP(K2793,'usd inr forecast '!$N$2:$N$6,'usd inr forecast '!$O$2:$O$6,1)</f>
        <v>1</v>
      </c>
      <c r="M2793" s="12">
        <f t="shared" si="172"/>
        <v>152.69107474270288</v>
      </c>
      <c r="N2793" s="3" t="str">
        <f t="shared" si="173"/>
        <v>₹/kg</v>
      </c>
      <c r="O2793" s="3" t="str">
        <f>'yarn master raw '!K2793</f>
        <v>Spot Rate</v>
      </c>
      <c r="P2793" s="3" t="str">
        <f>'yarn master raw '!L2793</f>
        <v>N/A</v>
      </c>
      <c r="Q2793" s="3" t="str">
        <f>'yarn master raw '!M2793</f>
        <v>Shankar 6 Price Trend</v>
      </c>
      <c r="R2793" s="3" t="str">
        <f>'yarn master raw '!N2793</f>
        <v>Daily Rate</v>
      </c>
      <c r="S2793" s="3">
        <f t="shared" si="174"/>
        <v>2025</v>
      </c>
      <c r="T2793" s="3" t="str">
        <f t="shared" si="175"/>
        <v>April</v>
      </c>
    </row>
    <row r="2794" spans="1:20" hidden="1" x14ac:dyDescent="0.3">
      <c r="A2794" s="14">
        <f>'yarn master raw '!A2794</f>
        <v>45770</v>
      </c>
      <c r="B2794" s="3" t="str">
        <f>'yarn master raw '!B2794</f>
        <v>Raw Cotton</v>
      </c>
      <c r="C2794" s="3" t="str">
        <f>'yarn master raw '!C2794</f>
        <v>Cotton</v>
      </c>
      <c r="D2794" s="3" t="str">
        <f>IF('yarn master raw '!J2794="INR","India","Imported")</f>
        <v>India</v>
      </c>
      <c r="E2794" s="3" t="str">
        <f>'yarn master raw '!D2794</f>
        <v>V-797</v>
      </c>
      <c r="F2794" s="3" t="str">
        <f>'yarn master raw '!E2794</f>
        <v>13% Trash</v>
      </c>
      <c r="G2794" s="3" t="str">
        <f>'yarn master raw '!F2794</f>
        <v>Spot</v>
      </c>
      <c r="H2794" s="3" t="str">
        <f>'yarn master raw '!G2794</f>
        <v>Raw Cotton</v>
      </c>
      <c r="I2794" s="12">
        <f>'yarn master raw '!I2794</f>
        <v>36600</v>
      </c>
      <c r="J2794" s="3" t="str">
        <f>'yarn master raw '!H2794</f>
        <v>₹/Candy</v>
      </c>
      <c r="K2794" s="3" t="str">
        <f>'yarn master raw '!J2794</f>
        <v>INR</v>
      </c>
      <c r="L2794" s="13">
        <f>_xlfn.XLOOKUP(K2794,'usd inr forecast '!$N$2:$N$6,'usd inr forecast '!$O$2:$O$6,1)</f>
        <v>1</v>
      </c>
      <c r="M2794" s="12">
        <f t="shared" si="172"/>
        <v>102.9188459591699</v>
      </c>
      <c r="N2794" s="3" t="str">
        <f t="shared" si="173"/>
        <v>₹/kg</v>
      </c>
      <c r="O2794" s="3" t="str">
        <f>'yarn master raw '!K2794</f>
        <v>Spot Rate</v>
      </c>
      <c r="P2794" s="3" t="str">
        <f>'yarn master raw '!L2794</f>
        <v>N/A</v>
      </c>
      <c r="Q2794" s="3" t="str">
        <f>'yarn master raw '!M2794</f>
        <v>Shankar 6 Price Trend</v>
      </c>
      <c r="R2794" s="3" t="str">
        <f>'yarn master raw '!N2794</f>
        <v>Daily Rate</v>
      </c>
      <c r="S2794" s="3">
        <f t="shared" si="174"/>
        <v>2025</v>
      </c>
      <c r="T2794" s="3" t="str">
        <f t="shared" si="175"/>
        <v>April</v>
      </c>
    </row>
    <row r="2795" spans="1:20" hidden="1" x14ac:dyDescent="0.3">
      <c r="A2795" s="14">
        <f>'yarn master raw '!A2795</f>
        <v>45770</v>
      </c>
      <c r="B2795" s="3" t="str">
        <f>'yarn master raw '!B2795</f>
        <v>Raw Cotton</v>
      </c>
      <c r="C2795" s="3" t="str">
        <f>'yarn master raw '!C2795</f>
        <v>Cotton</v>
      </c>
      <c r="D2795" s="3" t="str">
        <f>IF('yarn master raw '!J2795="INR","India","Imported")</f>
        <v>India</v>
      </c>
      <c r="E2795" s="3" t="str">
        <f>'yarn master raw '!D2795</f>
        <v>MCX Cotton</v>
      </c>
      <c r="F2795" s="3" t="str">
        <f>'yarn master raw '!E2795</f>
        <v>Spot Rate</v>
      </c>
      <c r="G2795" s="3" t="str">
        <f>'yarn master raw '!F2795</f>
        <v>Spot</v>
      </c>
      <c r="H2795" s="3" t="str">
        <f>'yarn master raw '!G2795</f>
        <v>Raw Cotton</v>
      </c>
      <c r="I2795" s="12">
        <f>'yarn master raw '!I2795</f>
        <v>54420</v>
      </c>
      <c r="J2795" s="3" t="str">
        <f>'yarn master raw '!H2795</f>
        <v>₹/Bale</v>
      </c>
      <c r="K2795" s="3" t="str">
        <f>'yarn master raw '!J2795</f>
        <v>INR</v>
      </c>
      <c r="L2795" s="13">
        <f>_xlfn.XLOOKUP(K2795,'usd inr forecast '!$N$2:$N$6,'usd inr forecast '!$O$2:$O$6,1)</f>
        <v>1</v>
      </c>
      <c r="M2795" s="12">
        <f t="shared" si="172"/>
        <v>320.11764705882354</v>
      </c>
      <c r="N2795" s="3" t="str">
        <f t="shared" si="173"/>
        <v>₹/kg</v>
      </c>
      <c r="O2795" s="3" t="str">
        <f>'yarn master raw '!K2795</f>
        <v>Spot Rate</v>
      </c>
      <c r="P2795" s="3" t="str">
        <f>'yarn master raw '!L2795</f>
        <v>N/A</v>
      </c>
      <c r="Q2795" s="3" t="str">
        <f>'yarn master raw '!M2795</f>
        <v>Shankar 6 Price Trend</v>
      </c>
      <c r="R2795" s="3" t="str">
        <f>'yarn master raw '!N2795</f>
        <v>Daily Rate</v>
      </c>
      <c r="S2795" s="3">
        <f t="shared" si="174"/>
        <v>2025</v>
      </c>
      <c r="T2795" s="3" t="str">
        <f t="shared" si="175"/>
        <v>April</v>
      </c>
    </row>
    <row r="2796" spans="1:20" hidden="1" x14ac:dyDescent="0.3">
      <c r="A2796" s="14">
        <f>'yarn master raw '!A2796</f>
        <v>45769</v>
      </c>
      <c r="B2796" s="3" t="str">
        <f>'yarn master raw '!B2796</f>
        <v>Raw Cotton</v>
      </c>
      <c r="C2796" s="3" t="str">
        <f>'yarn master raw '!C2796</f>
        <v>Cotton</v>
      </c>
      <c r="D2796" s="3" t="str">
        <f>IF('yarn master raw '!J2796="INR","India","Imported")</f>
        <v>India</v>
      </c>
      <c r="E2796" s="3" t="str">
        <f>'yarn master raw '!D2796</f>
        <v>Shankar 6 (29mm/3.8mic)</v>
      </c>
      <c r="F2796" s="3" t="str">
        <f>'yarn master raw '!E2796</f>
        <v>29-3.8-76</v>
      </c>
      <c r="G2796" s="3" t="str">
        <f>'yarn master raw '!F2796</f>
        <v>Spot</v>
      </c>
      <c r="H2796" s="3" t="str">
        <f>'yarn master raw '!G2796</f>
        <v>Raw Cotton</v>
      </c>
      <c r="I2796" s="12">
        <f>'yarn master raw '!I2796</f>
        <v>54250</v>
      </c>
      <c r="J2796" s="3" t="str">
        <f>'yarn master raw '!H2796</f>
        <v>₹/Candy</v>
      </c>
      <c r="K2796" s="3" t="str">
        <f>'yarn master raw '!J2796</f>
        <v>INR</v>
      </c>
      <c r="L2796" s="13">
        <f>_xlfn.XLOOKUP(K2796,'usd inr forecast '!$N$2:$N$6,'usd inr forecast '!$O$2:$O$6,1)</f>
        <v>1</v>
      </c>
      <c r="M2796" s="12">
        <f t="shared" si="172"/>
        <v>152.55047522636522</v>
      </c>
      <c r="N2796" s="3" t="str">
        <f t="shared" si="173"/>
        <v>₹/kg</v>
      </c>
      <c r="O2796" s="3" t="str">
        <f>'yarn master raw '!K2796</f>
        <v>Spot Rate</v>
      </c>
      <c r="P2796" s="3" t="str">
        <f>'yarn master raw '!L2796</f>
        <v>N/A</v>
      </c>
      <c r="Q2796" s="3" t="str">
        <f>'yarn master raw '!M2796</f>
        <v>Shankar 6 Price Trend</v>
      </c>
      <c r="R2796" s="3" t="str">
        <f>'yarn master raw '!N2796</f>
        <v>Daily Rate</v>
      </c>
      <c r="S2796" s="3">
        <f t="shared" si="174"/>
        <v>2025</v>
      </c>
      <c r="T2796" s="3" t="str">
        <f t="shared" si="175"/>
        <v>April</v>
      </c>
    </row>
    <row r="2797" spans="1:20" hidden="1" x14ac:dyDescent="0.3">
      <c r="A2797" s="14">
        <f>'yarn master raw '!A2797</f>
        <v>45769</v>
      </c>
      <c r="B2797" s="3" t="str">
        <f>'yarn master raw '!B2797</f>
        <v>Raw Cotton</v>
      </c>
      <c r="C2797" s="3" t="str">
        <f>'yarn master raw '!C2797</f>
        <v>Cotton</v>
      </c>
      <c r="D2797" s="3" t="str">
        <f>IF('yarn master raw '!J2797="INR","India","Imported")</f>
        <v>India</v>
      </c>
      <c r="E2797" s="3" t="str">
        <f>'yarn master raw '!D2797</f>
        <v>V-797</v>
      </c>
      <c r="F2797" s="3" t="str">
        <f>'yarn master raw '!E2797</f>
        <v>13% Trash</v>
      </c>
      <c r="G2797" s="3" t="str">
        <f>'yarn master raw '!F2797</f>
        <v>Spot</v>
      </c>
      <c r="H2797" s="3" t="str">
        <f>'yarn master raw '!G2797</f>
        <v>Raw Cotton</v>
      </c>
      <c r="I2797" s="12">
        <f>'yarn master raw '!I2797</f>
        <v>36350</v>
      </c>
      <c r="J2797" s="3" t="str">
        <f>'yarn master raw '!H2797</f>
        <v>₹/Candy</v>
      </c>
      <c r="K2797" s="3" t="str">
        <f>'yarn master raw '!J2797</f>
        <v>INR</v>
      </c>
      <c r="L2797" s="13">
        <f>_xlfn.XLOOKUP(K2797,'usd inr forecast '!$N$2:$N$6,'usd inr forecast '!$O$2:$O$6,1)</f>
        <v>1</v>
      </c>
      <c r="M2797" s="12">
        <f t="shared" si="172"/>
        <v>102.21584837748158</v>
      </c>
      <c r="N2797" s="3" t="str">
        <f t="shared" si="173"/>
        <v>₹/kg</v>
      </c>
      <c r="O2797" s="3" t="str">
        <f>'yarn master raw '!K2797</f>
        <v>Spot Rate</v>
      </c>
      <c r="P2797" s="3" t="str">
        <f>'yarn master raw '!L2797</f>
        <v>N/A</v>
      </c>
      <c r="Q2797" s="3" t="str">
        <f>'yarn master raw '!M2797</f>
        <v>Shankar 6 Price Trend</v>
      </c>
      <c r="R2797" s="3" t="str">
        <f>'yarn master raw '!N2797</f>
        <v>Daily Rate</v>
      </c>
      <c r="S2797" s="3">
        <f t="shared" si="174"/>
        <v>2025</v>
      </c>
      <c r="T2797" s="3" t="str">
        <f t="shared" si="175"/>
        <v>April</v>
      </c>
    </row>
    <row r="2798" spans="1:20" hidden="1" x14ac:dyDescent="0.3">
      <c r="A2798" s="14">
        <f>'yarn master raw '!A2798</f>
        <v>45769</v>
      </c>
      <c r="B2798" s="3" t="str">
        <f>'yarn master raw '!B2798</f>
        <v>Raw Cotton</v>
      </c>
      <c r="C2798" s="3" t="str">
        <f>'yarn master raw '!C2798</f>
        <v>Cotton</v>
      </c>
      <c r="D2798" s="3" t="str">
        <f>IF('yarn master raw '!J2798="INR","India","Imported")</f>
        <v>India</v>
      </c>
      <c r="E2798" s="3" t="str">
        <f>'yarn master raw '!D2798</f>
        <v>MCX Cotton</v>
      </c>
      <c r="F2798" s="3" t="str">
        <f>'yarn master raw '!E2798</f>
        <v>Spot Rate</v>
      </c>
      <c r="G2798" s="3" t="str">
        <f>'yarn master raw '!F2798</f>
        <v>Spot</v>
      </c>
      <c r="H2798" s="3" t="str">
        <f>'yarn master raw '!G2798</f>
        <v>Raw Cotton</v>
      </c>
      <c r="I2798" s="12">
        <f>'yarn master raw '!I2798</f>
        <v>54260</v>
      </c>
      <c r="J2798" s="3" t="str">
        <f>'yarn master raw '!H2798</f>
        <v>₹/Bale</v>
      </c>
      <c r="K2798" s="3" t="str">
        <f>'yarn master raw '!J2798</f>
        <v>INR</v>
      </c>
      <c r="L2798" s="13">
        <f>_xlfn.XLOOKUP(K2798,'usd inr forecast '!$N$2:$N$6,'usd inr forecast '!$O$2:$O$6,1)</f>
        <v>1</v>
      </c>
      <c r="M2798" s="12">
        <f t="shared" si="172"/>
        <v>319.1764705882353</v>
      </c>
      <c r="N2798" s="3" t="str">
        <f t="shared" si="173"/>
        <v>₹/kg</v>
      </c>
      <c r="O2798" s="3" t="str">
        <f>'yarn master raw '!K2798</f>
        <v>Spot Rate</v>
      </c>
      <c r="P2798" s="3" t="str">
        <f>'yarn master raw '!L2798</f>
        <v>N/A</v>
      </c>
      <c r="Q2798" s="3" t="str">
        <f>'yarn master raw '!M2798</f>
        <v>Shankar 6 Price Trend</v>
      </c>
      <c r="R2798" s="3" t="str">
        <f>'yarn master raw '!N2798</f>
        <v>Daily Rate</v>
      </c>
      <c r="S2798" s="3">
        <f t="shared" si="174"/>
        <v>2025</v>
      </c>
      <c r="T2798" s="3" t="str">
        <f t="shared" si="175"/>
        <v>April</v>
      </c>
    </row>
    <row r="2799" spans="1:20" hidden="1" x14ac:dyDescent="0.3">
      <c r="A2799" s="14">
        <f>'yarn master raw '!A2799</f>
        <v>45768</v>
      </c>
      <c r="B2799" s="3" t="str">
        <f>'yarn master raw '!B2799</f>
        <v>Raw Cotton</v>
      </c>
      <c r="C2799" s="3" t="str">
        <f>'yarn master raw '!C2799</f>
        <v>Cotton</v>
      </c>
      <c r="D2799" s="3" t="str">
        <f>IF('yarn master raw '!J2799="INR","India","Imported")</f>
        <v>India</v>
      </c>
      <c r="E2799" s="3" t="str">
        <f>'yarn master raw '!D2799</f>
        <v>Shankar 6 (29mm/3.8mic)</v>
      </c>
      <c r="F2799" s="3" t="str">
        <f>'yarn master raw '!E2799</f>
        <v>29-3.8-76</v>
      </c>
      <c r="G2799" s="3" t="str">
        <f>'yarn master raw '!F2799</f>
        <v>Spot</v>
      </c>
      <c r="H2799" s="3" t="str">
        <f>'yarn master raw '!G2799</f>
        <v>Raw Cotton</v>
      </c>
      <c r="I2799" s="12">
        <f>'yarn master raw '!I2799</f>
        <v>54200</v>
      </c>
      <c r="J2799" s="3" t="str">
        <f>'yarn master raw '!H2799</f>
        <v>₹/Candy</v>
      </c>
      <c r="K2799" s="3" t="str">
        <f>'yarn master raw '!J2799</f>
        <v>INR</v>
      </c>
      <c r="L2799" s="13">
        <f>_xlfn.XLOOKUP(K2799,'usd inr forecast '!$N$2:$N$6,'usd inr forecast '!$O$2:$O$6,1)</f>
        <v>1</v>
      </c>
      <c r="M2799" s="12">
        <f t="shared" si="172"/>
        <v>152.40987571002756</v>
      </c>
      <c r="N2799" s="3" t="str">
        <f t="shared" si="173"/>
        <v>₹/kg</v>
      </c>
      <c r="O2799" s="3" t="str">
        <f>'yarn master raw '!K2799</f>
        <v>Spot Rate</v>
      </c>
      <c r="P2799" s="3" t="str">
        <f>'yarn master raw '!L2799</f>
        <v>N/A</v>
      </c>
      <c r="Q2799" s="3" t="str">
        <f>'yarn master raw '!M2799</f>
        <v>Shankar 6 Price Trend</v>
      </c>
      <c r="R2799" s="3" t="str">
        <f>'yarn master raw '!N2799</f>
        <v>Daily Rate</v>
      </c>
      <c r="S2799" s="3">
        <f t="shared" si="174"/>
        <v>2025</v>
      </c>
      <c r="T2799" s="3" t="str">
        <f t="shared" si="175"/>
        <v>April</v>
      </c>
    </row>
    <row r="2800" spans="1:20" hidden="1" x14ac:dyDescent="0.3">
      <c r="A2800" s="14">
        <f>'yarn master raw '!A2800</f>
        <v>45768</v>
      </c>
      <c r="B2800" s="3" t="str">
        <f>'yarn master raw '!B2800</f>
        <v>Raw Cotton</v>
      </c>
      <c r="C2800" s="3" t="str">
        <f>'yarn master raw '!C2800</f>
        <v>Cotton</v>
      </c>
      <c r="D2800" s="3" t="str">
        <f>IF('yarn master raw '!J2800="INR","India","Imported")</f>
        <v>India</v>
      </c>
      <c r="E2800" s="3" t="str">
        <f>'yarn master raw '!D2800</f>
        <v>V-797</v>
      </c>
      <c r="F2800" s="3" t="str">
        <f>'yarn master raw '!E2800</f>
        <v>13% Trash</v>
      </c>
      <c r="G2800" s="3" t="str">
        <f>'yarn master raw '!F2800</f>
        <v>Spot</v>
      </c>
      <c r="H2800" s="3" t="str">
        <f>'yarn master raw '!G2800</f>
        <v>Raw Cotton</v>
      </c>
      <c r="I2800" s="12">
        <f>'yarn master raw '!I2800</f>
        <v>36700</v>
      </c>
      <c r="J2800" s="3" t="str">
        <f>'yarn master raw '!H2800</f>
        <v>₹/Candy</v>
      </c>
      <c r="K2800" s="3" t="str">
        <f>'yarn master raw '!J2800</f>
        <v>INR</v>
      </c>
      <c r="L2800" s="13">
        <f>_xlfn.XLOOKUP(K2800,'usd inr forecast '!$N$2:$N$6,'usd inr forecast '!$O$2:$O$6,1)</f>
        <v>1</v>
      </c>
      <c r="M2800" s="12">
        <f t="shared" si="172"/>
        <v>103.20004499184523</v>
      </c>
      <c r="N2800" s="3" t="str">
        <f t="shared" si="173"/>
        <v>₹/kg</v>
      </c>
      <c r="O2800" s="3" t="str">
        <f>'yarn master raw '!K2800</f>
        <v>Spot Rate</v>
      </c>
      <c r="P2800" s="3" t="str">
        <f>'yarn master raw '!L2800</f>
        <v>N/A</v>
      </c>
      <c r="Q2800" s="3" t="str">
        <f>'yarn master raw '!M2800</f>
        <v>Shankar 6 Price Trend</v>
      </c>
      <c r="R2800" s="3" t="str">
        <f>'yarn master raw '!N2800</f>
        <v>Daily Rate</v>
      </c>
      <c r="S2800" s="3">
        <f t="shared" si="174"/>
        <v>2025</v>
      </c>
      <c r="T2800" s="3" t="str">
        <f t="shared" si="175"/>
        <v>April</v>
      </c>
    </row>
    <row r="2801" spans="1:20" hidden="1" x14ac:dyDescent="0.3">
      <c r="A2801" s="14">
        <f>'yarn master raw '!A2801</f>
        <v>45768</v>
      </c>
      <c r="B2801" s="3" t="str">
        <f>'yarn master raw '!B2801</f>
        <v>Raw Cotton</v>
      </c>
      <c r="C2801" s="3" t="str">
        <f>'yarn master raw '!C2801</f>
        <v>Cotton</v>
      </c>
      <c r="D2801" s="3" t="str">
        <f>IF('yarn master raw '!J2801="INR","India","Imported")</f>
        <v>India</v>
      </c>
      <c r="E2801" s="3" t="str">
        <f>'yarn master raw '!D2801</f>
        <v>MCX Cotton</v>
      </c>
      <c r="F2801" s="3" t="str">
        <f>'yarn master raw '!E2801</f>
        <v>Spot Rate</v>
      </c>
      <c r="G2801" s="3" t="str">
        <f>'yarn master raw '!F2801</f>
        <v>Spot</v>
      </c>
      <c r="H2801" s="3" t="str">
        <f>'yarn master raw '!G2801</f>
        <v>Raw Cotton</v>
      </c>
      <c r="I2801" s="12">
        <f>'yarn master raw '!I2801</f>
        <v>54260</v>
      </c>
      <c r="J2801" s="3" t="str">
        <f>'yarn master raw '!H2801</f>
        <v>₹/Bale</v>
      </c>
      <c r="K2801" s="3" t="str">
        <f>'yarn master raw '!J2801</f>
        <v>INR</v>
      </c>
      <c r="L2801" s="13">
        <f>_xlfn.XLOOKUP(K2801,'usd inr forecast '!$N$2:$N$6,'usd inr forecast '!$O$2:$O$6,1)</f>
        <v>1</v>
      </c>
      <c r="M2801" s="12">
        <f t="shared" si="172"/>
        <v>319.1764705882353</v>
      </c>
      <c r="N2801" s="3" t="str">
        <f t="shared" si="173"/>
        <v>₹/kg</v>
      </c>
      <c r="O2801" s="3" t="str">
        <f>'yarn master raw '!K2801</f>
        <v>Spot Rate</v>
      </c>
      <c r="P2801" s="3" t="str">
        <f>'yarn master raw '!L2801</f>
        <v>N/A</v>
      </c>
      <c r="Q2801" s="3" t="str">
        <f>'yarn master raw '!M2801</f>
        <v>Shankar 6 Price Trend</v>
      </c>
      <c r="R2801" s="3" t="str">
        <f>'yarn master raw '!N2801</f>
        <v>Daily Rate</v>
      </c>
      <c r="S2801" s="3">
        <f t="shared" si="174"/>
        <v>2025</v>
      </c>
      <c r="T2801" s="3" t="str">
        <f t="shared" si="175"/>
        <v>April</v>
      </c>
    </row>
    <row r="2802" spans="1:20" hidden="1" x14ac:dyDescent="0.3">
      <c r="A2802" s="14">
        <f>'yarn master raw '!A2802</f>
        <v>45766</v>
      </c>
      <c r="B2802" s="3" t="str">
        <f>'yarn master raw '!B2802</f>
        <v>Raw Cotton</v>
      </c>
      <c r="C2802" s="3" t="str">
        <f>'yarn master raw '!C2802</f>
        <v>Cotton</v>
      </c>
      <c r="D2802" s="3" t="str">
        <f>IF('yarn master raw '!J2802="INR","India","Imported")</f>
        <v>India</v>
      </c>
      <c r="E2802" s="3" t="str">
        <f>'yarn master raw '!D2802</f>
        <v>Shankar 6 (29mm/3.8mic)</v>
      </c>
      <c r="F2802" s="3" t="str">
        <f>'yarn master raw '!E2802</f>
        <v>29-3.8-76</v>
      </c>
      <c r="G2802" s="3" t="str">
        <f>'yarn master raw '!F2802</f>
        <v>Spot</v>
      </c>
      <c r="H2802" s="3" t="str">
        <f>'yarn master raw '!G2802</f>
        <v>Raw Cotton</v>
      </c>
      <c r="I2802" s="12">
        <f>'yarn master raw '!I2802</f>
        <v>54050</v>
      </c>
      <c r="J2802" s="3" t="str">
        <f>'yarn master raw '!H2802</f>
        <v>₹/Candy</v>
      </c>
      <c r="K2802" s="3" t="str">
        <f>'yarn master raw '!J2802</f>
        <v>INR</v>
      </c>
      <c r="L2802" s="13">
        <f>_xlfn.XLOOKUP(K2802,'usd inr forecast '!$N$2:$N$6,'usd inr forecast '!$O$2:$O$6,1)</f>
        <v>1</v>
      </c>
      <c r="M2802" s="12">
        <f t="shared" si="172"/>
        <v>151.98807716101456</v>
      </c>
      <c r="N2802" s="3" t="str">
        <f t="shared" si="173"/>
        <v>₹/kg</v>
      </c>
      <c r="O2802" s="3" t="str">
        <f>'yarn master raw '!K2802</f>
        <v>Spot Rate</v>
      </c>
      <c r="P2802" s="3" t="str">
        <f>'yarn master raw '!L2802</f>
        <v>N/A</v>
      </c>
      <c r="Q2802" s="3" t="str">
        <f>'yarn master raw '!M2802</f>
        <v>Shankar 6 Price Trend</v>
      </c>
      <c r="R2802" s="3" t="str">
        <f>'yarn master raw '!N2802</f>
        <v>Daily Rate</v>
      </c>
      <c r="S2802" s="3">
        <f t="shared" si="174"/>
        <v>2025</v>
      </c>
      <c r="T2802" s="3" t="str">
        <f t="shared" si="175"/>
        <v>April</v>
      </c>
    </row>
    <row r="2803" spans="1:20" hidden="1" x14ac:dyDescent="0.3">
      <c r="A2803" s="14">
        <f>'yarn master raw '!A2803</f>
        <v>45766</v>
      </c>
      <c r="B2803" s="3" t="str">
        <f>'yarn master raw '!B2803</f>
        <v>Raw Cotton</v>
      </c>
      <c r="C2803" s="3" t="str">
        <f>'yarn master raw '!C2803</f>
        <v>Cotton</v>
      </c>
      <c r="D2803" s="3" t="str">
        <f>IF('yarn master raw '!J2803="INR","India","Imported")</f>
        <v>India</v>
      </c>
      <c r="E2803" s="3" t="str">
        <f>'yarn master raw '!D2803</f>
        <v>V-797</v>
      </c>
      <c r="F2803" s="3" t="str">
        <f>'yarn master raw '!E2803</f>
        <v>13% Trash</v>
      </c>
      <c r="G2803" s="3" t="str">
        <f>'yarn master raw '!F2803</f>
        <v>Spot</v>
      </c>
      <c r="H2803" s="3" t="str">
        <f>'yarn master raw '!G2803</f>
        <v>Raw Cotton</v>
      </c>
      <c r="I2803" s="12">
        <f>'yarn master raw '!I2803</f>
        <v>36900</v>
      </c>
      <c r="J2803" s="3" t="str">
        <f>'yarn master raw '!H2803</f>
        <v>₹/Candy</v>
      </c>
      <c r="K2803" s="3" t="str">
        <f>'yarn master raw '!J2803</f>
        <v>INR</v>
      </c>
      <c r="L2803" s="13">
        <f>_xlfn.XLOOKUP(K2803,'usd inr forecast '!$N$2:$N$6,'usd inr forecast '!$O$2:$O$6,1)</f>
        <v>1</v>
      </c>
      <c r="M2803" s="12">
        <f t="shared" si="172"/>
        <v>103.76244305719588</v>
      </c>
      <c r="N2803" s="3" t="str">
        <f t="shared" si="173"/>
        <v>₹/kg</v>
      </c>
      <c r="O2803" s="3" t="str">
        <f>'yarn master raw '!K2803</f>
        <v>Spot Rate</v>
      </c>
      <c r="P2803" s="3" t="str">
        <f>'yarn master raw '!L2803</f>
        <v>N/A</v>
      </c>
      <c r="Q2803" s="3" t="str">
        <f>'yarn master raw '!M2803</f>
        <v>Shankar 6 Price Trend</v>
      </c>
      <c r="R2803" s="3" t="str">
        <f>'yarn master raw '!N2803</f>
        <v>Daily Rate</v>
      </c>
      <c r="S2803" s="3">
        <f t="shared" si="174"/>
        <v>2025</v>
      </c>
      <c r="T2803" s="3" t="str">
        <f t="shared" si="175"/>
        <v>April</v>
      </c>
    </row>
    <row r="2804" spans="1:20" hidden="1" x14ac:dyDescent="0.3">
      <c r="A2804" s="14">
        <f>'yarn master raw '!A2804</f>
        <v>45766</v>
      </c>
      <c r="B2804" s="3" t="str">
        <f>'yarn master raw '!B2804</f>
        <v>Raw Cotton</v>
      </c>
      <c r="C2804" s="3" t="str">
        <f>'yarn master raw '!C2804</f>
        <v>Cotton</v>
      </c>
      <c r="D2804" s="3" t="str">
        <f>IF('yarn master raw '!J2804="INR","India","Imported")</f>
        <v>India</v>
      </c>
      <c r="E2804" s="3" t="str">
        <f>'yarn master raw '!D2804</f>
        <v>MCX Cotton</v>
      </c>
      <c r="F2804" s="3" t="str">
        <f>'yarn master raw '!E2804</f>
        <v>Spot Rate</v>
      </c>
      <c r="G2804" s="3" t="str">
        <f>'yarn master raw '!F2804</f>
        <v>Spot</v>
      </c>
      <c r="H2804" s="3" t="str">
        <f>'yarn master raw '!G2804</f>
        <v>Raw Cotton</v>
      </c>
      <c r="I2804" s="12">
        <f>'yarn master raw '!I2804</f>
        <v>54240</v>
      </c>
      <c r="J2804" s="3" t="str">
        <f>'yarn master raw '!H2804</f>
        <v>₹/Bale</v>
      </c>
      <c r="K2804" s="3" t="str">
        <f>'yarn master raw '!J2804</f>
        <v>INR</v>
      </c>
      <c r="L2804" s="13">
        <f>_xlfn.XLOOKUP(K2804,'usd inr forecast '!$N$2:$N$6,'usd inr forecast '!$O$2:$O$6,1)</f>
        <v>1</v>
      </c>
      <c r="M2804" s="12">
        <f t="shared" si="172"/>
        <v>319.05882352941177</v>
      </c>
      <c r="N2804" s="3" t="str">
        <f t="shared" si="173"/>
        <v>₹/kg</v>
      </c>
      <c r="O2804" s="3" t="str">
        <f>'yarn master raw '!K2804</f>
        <v>Spot Rate</v>
      </c>
      <c r="P2804" s="3" t="str">
        <f>'yarn master raw '!L2804</f>
        <v>N/A</v>
      </c>
      <c r="Q2804" s="3" t="str">
        <f>'yarn master raw '!M2804</f>
        <v>Shankar 6 Price Trend</v>
      </c>
      <c r="R2804" s="3" t="str">
        <f>'yarn master raw '!N2804</f>
        <v>Daily Rate</v>
      </c>
      <c r="S2804" s="3">
        <f t="shared" si="174"/>
        <v>2025</v>
      </c>
      <c r="T2804" s="3" t="str">
        <f t="shared" si="175"/>
        <v>April</v>
      </c>
    </row>
    <row r="2805" spans="1:20" hidden="1" x14ac:dyDescent="0.3">
      <c r="A2805" s="14">
        <f>'yarn master raw '!A2805</f>
        <v>45765</v>
      </c>
      <c r="B2805" s="3" t="str">
        <f>'yarn master raw '!B2805</f>
        <v>Raw Cotton</v>
      </c>
      <c r="C2805" s="3" t="str">
        <f>'yarn master raw '!C2805</f>
        <v>Cotton</v>
      </c>
      <c r="D2805" s="3" t="str">
        <f>IF('yarn master raw '!J2805="INR","India","Imported")</f>
        <v>India</v>
      </c>
      <c r="E2805" s="3" t="str">
        <f>'yarn master raw '!D2805</f>
        <v>Shankar 6 (29mm/3.8mic)</v>
      </c>
      <c r="F2805" s="3" t="str">
        <f>'yarn master raw '!E2805</f>
        <v>29-3.8-76</v>
      </c>
      <c r="G2805" s="3" t="str">
        <f>'yarn master raw '!F2805</f>
        <v>Spot</v>
      </c>
      <c r="H2805" s="3" t="str">
        <f>'yarn master raw '!G2805</f>
        <v>Raw Cotton</v>
      </c>
      <c r="I2805" s="12">
        <f>'yarn master raw '!I2805</f>
        <v>54050</v>
      </c>
      <c r="J2805" s="3" t="str">
        <f>'yarn master raw '!H2805</f>
        <v>₹/Candy</v>
      </c>
      <c r="K2805" s="3" t="str">
        <f>'yarn master raw '!J2805</f>
        <v>INR</v>
      </c>
      <c r="L2805" s="13">
        <f>_xlfn.XLOOKUP(K2805,'usd inr forecast '!$N$2:$N$6,'usd inr forecast '!$O$2:$O$6,1)</f>
        <v>1</v>
      </c>
      <c r="M2805" s="12">
        <f t="shared" si="172"/>
        <v>151.98807716101456</v>
      </c>
      <c r="N2805" s="3" t="str">
        <f t="shared" si="173"/>
        <v>₹/kg</v>
      </c>
      <c r="O2805" s="3" t="str">
        <f>'yarn master raw '!K2805</f>
        <v>Spot Rate</v>
      </c>
      <c r="P2805" s="3" t="str">
        <f>'yarn master raw '!L2805</f>
        <v>N/A</v>
      </c>
      <c r="Q2805" s="3" t="str">
        <f>'yarn master raw '!M2805</f>
        <v>Shankar 6 Price Trend</v>
      </c>
      <c r="R2805" s="3" t="str">
        <f>'yarn master raw '!N2805</f>
        <v>Daily Rate</v>
      </c>
      <c r="S2805" s="3">
        <f t="shared" si="174"/>
        <v>2025</v>
      </c>
      <c r="T2805" s="3" t="str">
        <f t="shared" si="175"/>
        <v>April</v>
      </c>
    </row>
    <row r="2806" spans="1:20" hidden="1" x14ac:dyDescent="0.3">
      <c r="A2806" s="14">
        <f>'yarn master raw '!A2806</f>
        <v>45765</v>
      </c>
      <c r="B2806" s="3" t="str">
        <f>'yarn master raw '!B2806</f>
        <v>Raw Cotton</v>
      </c>
      <c r="C2806" s="3" t="str">
        <f>'yarn master raw '!C2806</f>
        <v>Cotton</v>
      </c>
      <c r="D2806" s="3" t="str">
        <f>IF('yarn master raw '!J2806="INR","India","Imported")</f>
        <v>India</v>
      </c>
      <c r="E2806" s="3" t="str">
        <f>'yarn master raw '!D2806</f>
        <v>V-797</v>
      </c>
      <c r="F2806" s="3" t="str">
        <f>'yarn master raw '!E2806</f>
        <v>13% Trash</v>
      </c>
      <c r="G2806" s="3" t="str">
        <f>'yarn master raw '!F2806</f>
        <v>Spot</v>
      </c>
      <c r="H2806" s="3" t="str">
        <f>'yarn master raw '!G2806</f>
        <v>Raw Cotton</v>
      </c>
      <c r="I2806" s="12">
        <f>'yarn master raw '!I2806</f>
        <v>37050</v>
      </c>
      <c r="J2806" s="3" t="str">
        <f>'yarn master raw '!H2806</f>
        <v>₹/Candy</v>
      </c>
      <c r="K2806" s="3" t="str">
        <f>'yarn master raw '!J2806</f>
        <v>INR</v>
      </c>
      <c r="L2806" s="13">
        <f>_xlfn.XLOOKUP(K2806,'usd inr forecast '!$N$2:$N$6,'usd inr forecast '!$O$2:$O$6,1)</f>
        <v>1</v>
      </c>
      <c r="M2806" s="12">
        <f t="shared" si="172"/>
        <v>104.18424160620887</v>
      </c>
      <c r="N2806" s="3" t="str">
        <f t="shared" si="173"/>
        <v>₹/kg</v>
      </c>
      <c r="O2806" s="3" t="str">
        <f>'yarn master raw '!K2806</f>
        <v>Spot Rate</v>
      </c>
      <c r="P2806" s="3" t="str">
        <f>'yarn master raw '!L2806</f>
        <v>N/A</v>
      </c>
      <c r="Q2806" s="3" t="str">
        <f>'yarn master raw '!M2806</f>
        <v>Shankar 6 Price Trend</v>
      </c>
      <c r="R2806" s="3" t="str">
        <f>'yarn master raw '!N2806</f>
        <v>Daily Rate</v>
      </c>
      <c r="S2806" s="3">
        <f t="shared" si="174"/>
        <v>2025</v>
      </c>
      <c r="T2806" s="3" t="str">
        <f t="shared" si="175"/>
        <v>April</v>
      </c>
    </row>
    <row r="2807" spans="1:20" hidden="1" x14ac:dyDescent="0.3">
      <c r="A2807" s="14">
        <f>'yarn master raw '!A2807</f>
        <v>45765</v>
      </c>
      <c r="B2807" s="3" t="str">
        <f>'yarn master raw '!B2807</f>
        <v>Raw Cotton</v>
      </c>
      <c r="C2807" s="3" t="str">
        <f>'yarn master raw '!C2807</f>
        <v>Cotton</v>
      </c>
      <c r="D2807" s="3" t="str">
        <f>IF('yarn master raw '!J2807="INR","India","Imported")</f>
        <v>India</v>
      </c>
      <c r="E2807" s="3" t="str">
        <f>'yarn master raw '!D2807</f>
        <v>MCX Cotton</v>
      </c>
      <c r="F2807" s="3" t="str">
        <f>'yarn master raw '!E2807</f>
        <v>Spot Rate</v>
      </c>
      <c r="G2807" s="3" t="str">
        <f>'yarn master raw '!F2807</f>
        <v>Spot</v>
      </c>
      <c r="H2807" s="3" t="str">
        <f>'yarn master raw '!G2807</f>
        <v>Raw Cotton</v>
      </c>
      <c r="I2807" s="12">
        <f>'yarn master raw '!I2807</f>
        <v>54240</v>
      </c>
      <c r="J2807" s="3" t="str">
        <f>'yarn master raw '!H2807</f>
        <v>₹/Bale</v>
      </c>
      <c r="K2807" s="3" t="str">
        <f>'yarn master raw '!J2807</f>
        <v>INR</v>
      </c>
      <c r="L2807" s="13">
        <f>_xlfn.XLOOKUP(K2807,'usd inr forecast '!$N$2:$N$6,'usd inr forecast '!$O$2:$O$6,1)</f>
        <v>1</v>
      </c>
      <c r="M2807" s="12">
        <f t="shared" si="172"/>
        <v>319.05882352941177</v>
      </c>
      <c r="N2807" s="3" t="str">
        <f t="shared" si="173"/>
        <v>₹/kg</v>
      </c>
      <c r="O2807" s="3" t="str">
        <f>'yarn master raw '!K2807</f>
        <v>Spot Rate</v>
      </c>
      <c r="P2807" s="3" t="str">
        <f>'yarn master raw '!L2807</f>
        <v>N/A</v>
      </c>
      <c r="Q2807" s="3" t="str">
        <f>'yarn master raw '!M2807</f>
        <v>Shankar 6 Price Trend</v>
      </c>
      <c r="R2807" s="3" t="str">
        <f>'yarn master raw '!N2807</f>
        <v>Daily Rate</v>
      </c>
      <c r="S2807" s="3">
        <f t="shared" si="174"/>
        <v>2025</v>
      </c>
      <c r="T2807" s="3" t="str">
        <f t="shared" si="175"/>
        <v>April</v>
      </c>
    </row>
    <row r="2808" spans="1:20" hidden="1" x14ac:dyDescent="0.3">
      <c r="A2808" s="14">
        <f>'yarn master raw '!A2808</f>
        <v>45764</v>
      </c>
      <c r="B2808" s="3" t="str">
        <f>'yarn master raw '!B2808</f>
        <v>Raw Cotton</v>
      </c>
      <c r="C2808" s="3" t="str">
        <f>'yarn master raw '!C2808</f>
        <v>Cotton</v>
      </c>
      <c r="D2808" s="3" t="str">
        <f>IF('yarn master raw '!J2808="INR","India","Imported")</f>
        <v>India</v>
      </c>
      <c r="E2808" s="3" t="str">
        <f>'yarn master raw '!D2808</f>
        <v>Shankar 6 (29mm/3.8mic)</v>
      </c>
      <c r="F2808" s="3" t="str">
        <f>'yarn master raw '!E2808</f>
        <v>29-3.8-76</v>
      </c>
      <c r="G2808" s="3" t="str">
        <f>'yarn master raw '!F2808</f>
        <v>Spot</v>
      </c>
      <c r="H2808" s="3" t="str">
        <f>'yarn master raw '!G2808</f>
        <v>Raw Cotton</v>
      </c>
      <c r="I2808" s="12">
        <f>'yarn master raw '!I2808</f>
        <v>54150</v>
      </c>
      <c r="J2808" s="3" t="str">
        <f>'yarn master raw '!H2808</f>
        <v>₹/Candy</v>
      </c>
      <c r="K2808" s="3" t="str">
        <f>'yarn master raw '!J2808</f>
        <v>INR</v>
      </c>
      <c r="L2808" s="13">
        <f>_xlfn.XLOOKUP(K2808,'usd inr forecast '!$N$2:$N$6,'usd inr forecast '!$O$2:$O$6,1)</f>
        <v>1</v>
      </c>
      <c r="M2808" s="12">
        <f t="shared" si="172"/>
        <v>152.2692761936899</v>
      </c>
      <c r="N2808" s="3" t="str">
        <f t="shared" si="173"/>
        <v>₹/kg</v>
      </c>
      <c r="O2808" s="3" t="str">
        <f>'yarn master raw '!K2808</f>
        <v>Spot Rate</v>
      </c>
      <c r="P2808" s="3" t="str">
        <f>'yarn master raw '!L2808</f>
        <v>N/A</v>
      </c>
      <c r="Q2808" s="3" t="str">
        <f>'yarn master raw '!M2808</f>
        <v>Shankar 6 Price Trend</v>
      </c>
      <c r="R2808" s="3" t="str">
        <f>'yarn master raw '!N2808</f>
        <v>Daily Rate</v>
      </c>
      <c r="S2808" s="3">
        <f t="shared" si="174"/>
        <v>2025</v>
      </c>
      <c r="T2808" s="3" t="str">
        <f t="shared" si="175"/>
        <v>April</v>
      </c>
    </row>
    <row r="2809" spans="1:20" hidden="1" x14ac:dyDescent="0.3">
      <c r="A2809" s="14">
        <f>'yarn master raw '!A2809</f>
        <v>45764</v>
      </c>
      <c r="B2809" s="3" t="str">
        <f>'yarn master raw '!B2809</f>
        <v>Raw Cotton</v>
      </c>
      <c r="C2809" s="3" t="str">
        <f>'yarn master raw '!C2809</f>
        <v>Cotton</v>
      </c>
      <c r="D2809" s="3" t="str">
        <f>IF('yarn master raw '!J2809="INR","India","Imported")</f>
        <v>India</v>
      </c>
      <c r="E2809" s="3" t="str">
        <f>'yarn master raw '!D2809</f>
        <v>V-797</v>
      </c>
      <c r="F2809" s="3" t="str">
        <f>'yarn master raw '!E2809</f>
        <v>13% Trash</v>
      </c>
      <c r="G2809" s="3" t="str">
        <f>'yarn master raw '!F2809</f>
        <v>Spot</v>
      </c>
      <c r="H2809" s="3" t="str">
        <f>'yarn master raw '!G2809</f>
        <v>Raw Cotton</v>
      </c>
      <c r="I2809" s="12">
        <f>'yarn master raw '!I2809</f>
        <v>37150</v>
      </c>
      <c r="J2809" s="3" t="str">
        <f>'yarn master raw '!H2809</f>
        <v>₹/Candy</v>
      </c>
      <c r="K2809" s="3" t="str">
        <f>'yarn master raw '!J2809</f>
        <v>INR</v>
      </c>
      <c r="L2809" s="13">
        <f>_xlfn.XLOOKUP(K2809,'usd inr forecast '!$N$2:$N$6,'usd inr forecast '!$O$2:$O$6,1)</f>
        <v>1</v>
      </c>
      <c r="M2809" s="12">
        <f t="shared" si="172"/>
        <v>104.4654406388842</v>
      </c>
      <c r="N2809" s="3" t="str">
        <f t="shared" si="173"/>
        <v>₹/kg</v>
      </c>
      <c r="O2809" s="3" t="str">
        <f>'yarn master raw '!K2809</f>
        <v>Spot Rate</v>
      </c>
      <c r="P2809" s="3" t="str">
        <f>'yarn master raw '!L2809</f>
        <v>N/A</v>
      </c>
      <c r="Q2809" s="3" t="str">
        <f>'yarn master raw '!M2809</f>
        <v>Shankar 6 Price Trend</v>
      </c>
      <c r="R2809" s="3" t="str">
        <f>'yarn master raw '!N2809</f>
        <v>Daily Rate</v>
      </c>
      <c r="S2809" s="3">
        <f t="shared" si="174"/>
        <v>2025</v>
      </c>
      <c r="T2809" s="3" t="str">
        <f t="shared" si="175"/>
        <v>April</v>
      </c>
    </row>
    <row r="2810" spans="1:20" hidden="1" x14ac:dyDescent="0.3">
      <c r="A2810" s="14">
        <f>'yarn master raw '!A2810</f>
        <v>45764</v>
      </c>
      <c r="B2810" s="3" t="str">
        <f>'yarn master raw '!B2810</f>
        <v>Raw Cotton</v>
      </c>
      <c r="C2810" s="3" t="str">
        <f>'yarn master raw '!C2810</f>
        <v>Cotton</v>
      </c>
      <c r="D2810" s="3" t="str">
        <f>IF('yarn master raw '!J2810="INR","India","Imported")</f>
        <v>India</v>
      </c>
      <c r="E2810" s="3" t="str">
        <f>'yarn master raw '!D2810</f>
        <v>MCX Cotton</v>
      </c>
      <c r="F2810" s="3" t="str">
        <f>'yarn master raw '!E2810</f>
        <v>Spot Rate</v>
      </c>
      <c r="G2810" s="3" t="str">
        <f>'yarn master raw '!F2810</f>
        <v>Spot</v>
      </c>
      <c r="H2810" s="3" t="str">
        <f>'yarn master raw '!G2810</f>
        <v>Raw Cotton</v>
      </c>
      <c r="I2810" s="12">
        <f>'yarn master raw '!I2810</f>
        <v>54240</v>
      </c>
      <c r="J2810" s="3" t="str">
        <f>'yarn master raw '!H2810</f>
        <v>₹/Bale</v>
      </c>
      <c r="K2810" s="3" t="str">
        <f>'yarn master raw '!J2810</f>
        <v>INR</v>
      </c>
      <c r="L2810" s="13">
        <f>_xlfn.XLOOKUP(K2810,'usd inr forecast '!$N$2:$N$6,'usd inr forecast '!$O$2:$O$6,1)</f>
        <v>1</v>
      </c>
      <c r="M2810" s="12">
        <f t="shared" si="172"/>
        <v>319.05882352941177</v>
      </c>
      <c r="N2810" s="3" t="str">
        <f t="shared" si="173"/>
        <v>₹/kg</v>
      </c>
      <c r="O2810" s="3" t="str">
        <f>'yarn master raw '!K2810</f>
        <v>Spot Rate</v>
      </c>
      <c r="P2810" s="3" t="str">
        <f>'yarn master raw '!L2810</f>
        <v>N/A</v>
      </c>
      <c r="Q2810" s="3" t="str">
        <f>'yarn master raw '!M2810</f>
        <v>Shankar 6 Price Trend</v>
      </c>
      <c r="R2810" s="3" t="str">
        <f>'yarn master raw '!N2810</f>
        <v>Daily Rate</v>
      </c>
      <c r="S2810" s="3">
        <f t="shared" si="174"/>
        <v>2025</v>
      </c>
      <c r="T2810" s="3" t="str">
        <f t="shared" si="175"/>
        <v>April</v>
      </c>
    </row>
    <row r="2811" spans="1:20" hidden="1" x14ac:dyDescent="0.3">
      <c r="A2811" s="14">
        <f>'yarn master raw '!A2811</f>
        <v>45763</v>
      </c>
      <c r="B2811" s="3" t="str">
        <f>'yarn master raw '!B2811</f>
        <v>Raw Cotton</v>
      </c>
      <c r="C2811" s="3" t="str">
        <f>'yarn master raw '!C2811</f>
        <v>Cotton</v>
      </c>
      <c r="D2811" s="3" t="str">
        <f>IF('yarn master raw '!J2811="INR","India","Imported")</f>
        <v>India</v>
      </c>
      <c r="E2811" s="3" t="str">
        <f>'yarn master raw '!D2811</f>
        <v>Shankar 6 (29mm/3.8mic)</v>
      </c>
      <c r="F2811" s="3" t="str">
        <f>'yarn master raw '!E2811</f>
        <v>29-3.8-76</v>
      </c>
      <c r="G2811" s="3" t="str">
        <f>'yarn master raw '!F2811</f>
        <v>Spot</v>
      </c>
      <c r="H2811" s="3" t="str">
        <f>'yarn master raw '!G2811</f>
        <v>Raw Cotton</v>
      </c>
      <c r="I2811" s="12">
        <f>'yarn master raw '!I2811</f>
        <v>54000</v>
      </c>
      <c r="J2811" s="3" t="str">
        <f>'yarn master raw '!H2811</f>
        <v>₹/Candy</v>
      </c>
      <c r="K2811" s="3" t="str">
        <f>'yarn master raw '!J2811</f>
        <v>INR</v>
      </c>
      <c r="L2811" s="13">
        <f>_xlfn.XLOOKUP(K2811,'usd inr forecast '!$N$2:$N$6,'usd inr forecast '!$O$2:$O$6,1)</f>
        <v>1</v>
      </c>
      <c r="M2811" s="12">
        <f t="shared" si="172"/>
        <v>151.8474776446769</v>
      </c>
      <c r="N2811" s="3" t="str">
        <f t="shared" si="173"/>
        <v>₹/kg</v>
      </c>
      <c r="O2811" s="3" t="str">
        <f>'yarn master raw '!K2811</f>
        <v>Spot Rate</v>
      </c>
      <c r="P2811" s="3" t="str">
        <f>'yarn master raw '!L2811</f>
        <v>N/A</v>
      </c>
      <c r="Q2811" s="3" t="str">
        <f>'yarn master raw '!M2811</f>
        <v>Shankar 6 Price Trend</v>
      </c>
      <c r="R2811" s="3" t="str">
        <f>'yarn master raw '!N2811</f>
        <v>Daily Rate</v>
      </c>
      <c r="S2811" s="3">
        <f t="shared" si="174"/>
        <v>2025</v>
      </c>
      <c r="T2811" s="3" t="str">
        <f t="shared" si="175"/>
        <v>April</v>
      </c>
    </row>
    <row r="2812" spans="1:20" hidden="1" x14ac:dyDescent="0.3">
      <c r="A2812" s="14">
        <f>'yarn master raw '!A2812</f>
        <v>45763</v>
      </c>
      <c r="B2812" s="3" t="str">
        <f>'yarn master raw '!B2812</f>
        <v>Raw Cotton</v>
      </c>
      <c r="C2812" s="3" t="str">
        <f>'yarn master raw '!C2812</f>
        <v>Cotton</v>
      </c>
      <c r="D2812" s="3" t="str">
        <f>IF('yarn master raw '!J2812="INR","India","Imported")</f>
        <v>India</v>
      </c>
      <c r="E2812" s="3" t="str">
        <f>'yarn master raw '!D2812</f>
        <v>V-797</v>
      </c>
      <c r="F2812" s="3" t="str">
        <f>'yarn master raw '!E2812</f>
        <v>13% Trash</v>
      </c>
      <c r="G2812" s="3" t="str">
        <f>'yarn master raw '!F2812</f>
        <v>Spot</v>
      </c>
      <c r="H2812" s="3" t="str">
        <f>'yarn master raw '!G2812</f>
        <v>Raw Cotton</v>
      </c>
      <c r="I2812" s="12">
        <f>'yarn master raw '!I2812</f>
        <v>37100</v>
      </c>
      <c r="J2812" s="3" t="str">
        <f>'yarn master raw '!H2812</f>
        <v>₹/Candy</v>
      </c>
      <c r="K2812" s="3" t="str">
        <f>'yarn master raw '!J2812</f>
        <v>INR</v>
      </c>
      <c r="L2812" s="13">
        <f>_xlfn.XLOOKUP(K2812,'usd inr forecast '!$N$2:$N$6,'usd inr forecast '!$O$2:$O$6,1)</f>
        <v>1</v>
      </c>
      <c r="M2812" s="12">
        <f t="shared" si="172"/>
        <v>104.32484112254653</v>
      </c>
      <c r="N2812" s="3" t="str">
        <f t="shared" si="173"/>
        <v>₹/kg</v>
      </c>
      <c r="O2812" s="3" t="str">
        <f>'yarn master raw '!K2812</f>
        <v>Spot Rate</v>
      </c>
      <c r="P2812" s="3" t="str">
        <f>'yarn master raw '!L2812</f>
        <v>N/A</v>
      </c>
      <c r="Q2812" s="3" t="str">
        <f>'yarn master raw '!M2812</f>
        <v>Shankar 6 Price Trend</v>
      </c>
      <c r="R2812" s="3" t="str">
        <f>'yarn master raw '!N2812</f>
        <v>Daily Rate</v>
      </c>
      <c r="S2812" s="3">
        <f t="shared" si="174"/>
        <v>2025</v>
      </c>
      <c r="T2812" s="3" t="str">
        <f t="shared" si="175"/>
        <v>April</v>
      </c>
    </row>
    <row r="2813" spans="1:20" hidden="1" x14ac:dyDescent="0.3">
      <c r="A2813" s="14">
        <f>'yarn master raw '!A2813</f>
        <v>45763</v>
      </c>
      <c r="B2813" s="3" t="str">
        <f>'yarn master raw '!B2813</f>
        <v>Raw Cotton</v>
      </c>
      <c r="C2813" s="3" t="str">
        <f>'yarn master raw '!C2813</f>
        <v>Cotton</v>
      </c>
      <c r="D2813" s="3" t="str">
        <f>IF('yarn master raw '!J2813="INR","India","Imported")</f>
        <v>India</v>
      </c>
      <c r="E2813" s="3" t="str">
        <f>'yarn master raw '!D2813</f>
        <v>MCX Cotton</v>
      </c>
      <c r="F2813" s="3" t="str">
        <f>'yarn master raw '!E2813</f>
        <v>Spot Rate</v>
      </c>
      <c r="G2813" s="3" t="str">
        <f>'yarn master raw '!F2813</f>
        <v>Spot</v>
      </c>
      <c r="H2813" s="3" t="str">
        <f>'yarn master raw '!G2813</f>
        <v>Raw Cotton</v>
      </c>
      <c r="I2813" s="12">
        <f>'yarn master raw '!I2813</f>
        <v>54240</v>
      </c>
      <c r="J2813" s="3" t="str">
        <f>'yarn master raw '!H2813</f>
        <v>₹/Bale</v>
      </c>
      <c r="K2813" s="3" t="str">
        <f>'yarn master raw '!J2813</f>
        <v>INR</v>
      </c>
      <c r="L2813" s="13">
        <f>_xlfn.XLOOKUP(K2813,'usd inr forecast '!$N$2:$N$6,'usd inr forecast '!$O$2:$O$6,1)</f>
        <v>1</v>
      </c>
      <c r="M2813" s="12">
        <f t="shared" si="172"/>
        <v>319.05882352941177</v>
      </c>
      <c r="N2813" s="3" t="str">
        <f t="shared" si="173"/>
        <v>₹/kg</v>
      </c>
      <c r="O2813" s="3" t="str">
        <f>'yarn master raw '!K2813</f>
        <v>Spot Rate</v>
      </c>
      <c r="P2813" s="3" t="str">
        <f>'yarn master raw '!L2813</f>
        <v>N/A</v>
      </c>
      <c r="Q2813" s="3" t="str">
        <f>'yarn master raw '!M2813</f>
        <v>Shankar 6 Price Trend</v>
      </c>
      <c r="R2813" s="3" t="str">
        <f>'yarn master raw '!N2813</f>
        <v>Daily Rate</v>
      </c>
      <c r="S2813" s="3">
        <f t="shared" si="174"/>
        <v>2025</v>
      </c>
      <c r="T2813" s="3" t="str">
        <f t="shared" si="175"/>
        <v>April</v>
      </c>
    </row>
    <row r="2814" spans="1:20" hidden="1" x14ac:dyDescent="0.3">
      <c r="A2814" s="14">
        <f>'yarn master raw '!A2814</f>
        <v>45762</v>
      </c>
      <c r="B2814" s="3" t="str">
        <f>'yarn master raw '!B2814</f>
        <v>Raw Cotton</v>
      </c>
      <c r="C2814" s="3" t="str">
        <f>'yarn master raw '!C2814</f>
        <v>Cotton</v>
      </c>
      <c r="D2814" s="3" t="str">
        <f>IF('yarn master raw '!J2814="INR","India","Imported")</f>
        <v>India</v>
      </c>
      <c r="E2814" s="3" t="str">
        <f>'yarn master raw '!D2814</f>
        <v>Shankar 6 (29mm/3.8mic)</v>
      </c>
      <c r="F2814" s="3" t="str">
        <f>'yarn master raw '!E2814</f>
        <v>29-3.8-76</v>
      </c>
      <c r="G2814" s="3" t="str">
        <f>'yarn master raw '!F2814</f>
        <v>Spot</v>
      </c>
      <c r="H2814" s="3" t="str">
        <f>'yarn master raw '!G2814</f>
        <v>Raw Cotton</v>
      </c>
      <c r="I2814" s="12">
        <f>'yarn master raw '!I2814</f>
        <v>54000</v>
      </c>
      <c r="J2814" s="3" t="str">
        <f>'yarn master raw '!H2814</f>
        <v>₹/Candy</v>
      </c>
      <c r="K2814" s="3" t="str">
        <f>'yarn master raw '!J2814</f>
        <v>INR</v>
      </c>
      <c r="L2814" s="13">
        <f>_xlfn.XLOOKUP(K2814,'usd inr forecast '!$N$2:$N$6,'usd inr forecast '!$O$2:$O$6,1)</f>
        <v>1</v>
      </c>
      <c r="M2814" s="12">
        <f t="shared" si="172"/>
        <v>151.8474776446769</v>
      </c>
      <c r="N2814" s="3" t="str">
        <f t="shared" si="173"/>
        <v>₹/kg</v>
      </c>
      <c r="O2814" s="3" t="str">
        <f>'yarn master raw '!K2814</f>
        <v>Spot Rate</v>
      </c>
      <c r="P2814" s="3" t="str">
        <f>'yarn master raw '!L2814</f>
        <v>N/A</v>
      </c>
      <c r="Q2814" s="3" t="str">
        <f>'yarn master raw '!M2814</f>
        <v>Shankar 6 Price Trend</v>
      </c>
      <c r="R2814" s="3" t="str">
        <f>'yarn master raw '!N2814</f>
        <v>Daily Rate</v>
      </c>
      <c r="S2814" s="3">
        <f t="shared" si="174"/>
        <v>2025</v>
      </c>
      <c r="T2814" s="3" t="str">
        <f t="shared" si="175"/>
        <v>April</v>
      </c>
    </row>
    <row r="2815" spans="1:20" hidden="1" x14ac:dyDescent="0.3">
      <c r="A2815" s="14">
        <f>'yarn master raw '!A2815</f>
        <v>45762</v>
      </c>
      <c r="B2815" s="3" t="str">
        <f>'yarn master raw '!B2815</f>
        <v>Raw Cotton</v>
      </c>
      <c r="C2815" s="3" t="str">
        <f>'yarn master raw '!C2815</f>
        <v>Cotton</v>
      </c>
      <c r="D2815" s="3" t="str">
        <f>IF('yarn master raw '!J2815="INR","India","Imported")</f>
        <v>India</v>
      </c>
      <c r="E2815" s="3" t="str">
        <f>'yarn master raw '!D2815</f>
        <v>V-797</v>
      </c>
      <c r="F2815" s="3" t="str">
        <f>'yarn master raw '!E2815</f>
        <v>13% Trash</v>
      </c>
      <c r="G2815" s="3" t="str">
        <f>'yarn master raw '!F2815</f>
        <v>Spot</v>
      </c>
      <c r="H2815" s="3" t="str">
        <f>'yarn master raw '!G2815</f>
        <v>Raw Cotton</v>
      </c>
      <c r="I2815" s="12">
        <f>'yarn master raw '!I2815</f>
        <v>37350</v>
      </c>
      <c r="J2815" s="3" t="str">
        <f>'yarn master raw '!H2815</f>
        <v>₹/Candy</v>
      </c>
      <c r="K2815" s="3" t="str">
        <f>'yarn master raw '!J2815</f>
        <v>INR</v>
      </c>
      <c r="L2815" s="13">
        <f>_xlfn.XLOOKUP(K2815,'usd inr forecast '!$N$2:$N$6,'usd inr forecast '!$O$2:$O$6,1)</f>
        <v>1</v>
      </c>
      <c r="M2815" s="12">
        <f t="shared" si="172"/>
        <v>105.02783870423485</v>
      </c>
      <c r="N2815" s="3" t="str">
        <f t="shared" si="173"/>
        <v>₹/kg</v>
      </c>
      <c r="O2815" s="3" t="str">
        <f>'yarn master raw '!K2815</f>
        <v>Spot Rate</v>
      </c>
      <c r="P2815" s="3" t="str">
        <f>'yarn master raw '!L2815</f>
        <v>N/A</v>
      </c>
      <c r="Q2815" s="3" t="str">
        <f>'yarn master raw '!M2815</f>
        <v>Shankar 6 Price Trend</v>
      </c>
      <c r="R2815" s="3" t="str">
        <f>'yarn master raw '!N2815</f>
        <v>Daily Rate</v>
      </c>
      <c r="S2815" s="3">
        <f t="shared" si="174"/>
        <v>2025</v>
      </c>
      <c r="T2815" s="3" t="str">
        <f t="shared" si="175"/>
        <v>April</v>
      </c>
    </row>
    <row r="2816" spans="1:20" hidden="1" x14ac:dyDescent="0.3">
      <c r="A2816" s="14">
        <f>'yarn master raw '!A2816</f>
        <v>45762</v>
      </c>
      <c r="B2816" s="3" t="str">
        <f>'yarn master raw '!B2816</f>
        <v>Raw Cotton</v>
      </c>
      <c r="C2816" s="3" t="str">
        <f>'yarn master raw '!C2816</f>
        <v>Cotton</v>
      </c>
      <c r="D2816" s="3" t="str">
        <f>IF('yarn master raw '!J2816="INR","India","Imported")</f>
        <v>India</v>
      </c>
      <c r="E2816" s="3" t="str">
        <f>'yarn master raw '!D2816</f>
        <v>MCX Cotton</v>
      </c>
      <c r="F2816" s="3" t="str">
        <f>'yarn master raw '!E2816</f>
        <v>Spot Rate</v>
      </c>
      <c r="G2816" s="3" t="str">
        <f>'yarn master raw '!F2816</f>
        <v>Spot</v>
      </c>
      <c r="H2816" s="3" t="str">
        <f>'yarn master raw '!G2816</f>
        <v>Raw Cotton</v>
      </c>
      <c r="I2816" s="12">
        <f>'yarn master raw '!I2816</f>
        <v>54200</v>
      </c>
      <c r="J2816" s="3" t="str">
        <f>'yarn master raw '!H2816</f>
        <v>₹/Bale</v>
      </c>
      <c r="K2816" s="3" t="str">
        <f>'yarn master raw '!J2816</f>
        <v>INR</v>
      </c>
      <c r="L2816" s="13">
        <f>_xlfn.XLOOKUP(K2816,'usd inr forecast '!$N$2:$N$6,'usd inr forecast '!$O$2:$O$6,1)</f>
        <v>1</v>
      </c>
      <c r="M2816" s="12">
        <f t="shared" si="172"/>
        <v>318.8235294117647</v>
      </c>
      <c r="N2816" s="3" t="str">
        <f t="shared" si="173"/>
        <v>₹/kg</v>
      </c>
      <c r="O2816" s="3" t="str">
        <f>'yarn master raw '!K2816</f>
        <v>Spot Rate</v>
      </c>
      <c r="P2816" s="3" t="str">
        <f>'yarn master raw '!L2816</f>
        <v>N/A</v>
      </c>
      <c r="Q2816" s="3" t="str">
        <f>'yarn master raw '!M2816</f>
        <v>Shankar 6 Price Trend</v>
      </c>
      <c r="R2816" s="3" t="str">
        <f>'yarn master raw '!N2816</f>
        <v>Daily Rate</v>
      </c>
      <c r="S2816" s="3">
        <f t="shared" si="174"/>
        <v>2025</v>
      </c>
      <c r="T2816" s="3" t="str">
        <f t="shared" si="175"/>
        <v>April</v>
      </c>
    </row>
    <row r="2817" spans="1:20" hidden="1" x14ac:dyDescent="0.3">
      <c r="A2817" s="14">
        <f>'yarn master raw '!A2817</f>
        <v>45761</v>
      </c>
      <c r="B2817" s="3" t="str">
        <f>'yarn master raw '!B2817</f>
        <v>Raw Cotton</v>
      </c>
      <c r="C2817" s="3" t="str">
        <f>'yarn master raw '!C2817</f>
        <v>Cotton</v>
      </c>
      <c r="D2817" s="3" t="str">
        <f>IF('yarn master raw '!J2817="INR","India","Imported")</f>
        <v>India</v>
      </c>
      <c r="E2817" s="3" t="str">
        <f>'yarn master raw '!D2817</f>
        <v>Shankar 6 (29mm/3.8mic)</v>
      </c>
      <c r="F2817" s="3" t="str">
        <f>'yarn master raw '!E2817</f>
        <v>29-3.8-76</v>
      </c>
      <c r="G2817" s="3" t="str">
        <f>'yarn master raw '!F2817</f>
        <v>Spot</v>
      </c>
      <c r="H2817" s="3" t="str">
        <f>'yarn master raw '!G2817</f>
        <v>Raw Cotton</v>
      </c>
      <c r="I2817" s="12">
        <f>'yarn master raw '!I2817</f>
        <v>54100</v>
      </c>
      <c r="J2817" s="3" t="str">
        <f>'yarn master raw '!H2817</f>
        <v>₹/Candy</v>
      </c>
      <c r="K2817" s="3" t="str">
        <f>'yarn master raw '!J2817</f>
        <v>INR</v>
      </c>
      <c r="L2817" s="13">
        <f>_xlfn.XLOOKUP(K2817,'usd inr forecast '!$N$2:$N$6,'usd inr forecast '!$O$2:$O$6,1)</f>
        <v>1</v>
      </c>
      <c r="M2817" s="12">
        <f t="shared" si="172"/>
        <v>152.12867667735222</v>
      </c>
      <c r="N2817" s="3" t="str">
        <f t="shared" si="173"/>
        <v>₹/kg</v>
      </c>
      <c r="O2817" s="3" t="str">
        <f>'yarn master raw '!K2817</f>
        <v>Spot Rate</v>
      </c>
      <c r="P2817" s="3" t="str">
        <f>'yarn master raw '!L2817</f>
        <v>N/A</v>
      </c>
      <c r="Q2817" s="3" t="str">
        <f>'yarn master raw '!M2817</f>
        <v>Shankar 6 Price Trend</v>
      </c>
      <c r="R2817" s="3" t="str">
        <f>'yarn master raw '!N2817</f>
        <v>Daily Rate</v>
      </c>
      <c r="S2817" s="3">
        <f t="shared" si="174"/>
        <v>2025</v>
      </c>
      <c r="T2817" s="3" t="str">
        <f t="shared" si="175"/>
        <v>April</v>
      </c>
    </row>
    <row r="2818" spans="1:20" hidden="1" x14ac:dyDescent="0.3">
      <c r="A2818" s="14">
        <f>'yarn master raw '!A2818</f>
        <v>45761</v>
      </c>
      <c r="B2818" s="3" t="str">
        <f>'yarn master raw '!B2818</f>
        <v>Raw Cotton</v>
      </c>
      <c r="C2818" s="3" t="str">
        <f>'yarn master raw '!C2818</f>
        <v>Cotton</v>
      </c>
      <c r="D2818" s="3" t="str">
        <f>IF('yarn master raw '!J2818="INR","India","Imported")</f>
        <v>India</v>
      </c>
      <c r="E2818" s="3" t="str">
        <f>'yarn master raw '!D2818</f>
        <v>V-797</v>
      </c>
      <c r="F2818" s="3" t="str">
        <f>'yarn master raw '!E2818</f>
        <v>13% Trash</v>
      </c>
      <c r="G2818" s="3" t="str">
        <f>'yarn master raw '!F2818</f>
        <v>Spot</v>
      </c>
      <c r="H2818" s="3" t="str">
        <f>'yarn master raw '!G2818</f>
        <v>Raw Cotton</v>
      </c>
      <c r="I2818" s="12">
        <f>'yarn master raw '!I2818</f>
        <v>37100</v>
      </c>
      <c r="J2818" s="3" t="str">
        <f>'yarn master raw '!H2818</f>
        <v>₹/Candy</v>
      </c>
      <c r="K2818" s="3" t="str">
        <f>'yarn master raw '!J2818</f>
        <v>INR</v>
      </c>
      <c r="L2818" s="13">
        <f>_xlfn.XLOOKUP(K2818,'usd inr forecast '!$N$2:$N$6,'usd inr forecast '!$O$2:$O$6,1)</f>
        <v>1</v>
      </c>
      <c r="M2818" s="12">
        <f t="shared" si="172"/>
        <v>104.32484112254653</v>
      </c>
      <c r="N2818" s="3" t="str">
        <f t="shared" si="173"/>
        <v>₹/kg</v>
      </c>
      <c r="O2818" s="3" t="str">
        <f>'yarn master raw '!K2818</f>
        <v>Spot Rate</v>
      </c>
      <c r="P2818" s="3" t="str">
        <f>'yarn master raw '!L2818</f>
        <v>N/A</v>
      </c>
      <c r="Q2818" s="3" t="str">
        <f>'yarn master raw '!M2818</f>
        <v>Shankar 6 Price Trend</v>
      </c>
      <c r="R2818" s="3" t="str">
        <f>'yarn master raw '!N2818</f>
        <v>Daily Rate</v>
      </c>
      <c r="S2818" s="3">
        <f t="shared" si="174"/>
        <v>2025</v>
      </c>
      <c r="T2818" s="3" t="str">
        <f t="shared" si="175"/>
        <v>April</v>
      </c>
    </row>
    <row r="2819" spans="1:20" hidden="1" x14ac:dyDescent="0.3">
      <c r="A2819" s="14">
        <f>'yarn master raw '!A2819</f>
        <v>45761</v>
      </c>
      <c r="B2819" s="3" t="str">
        <f>'yarn master raw '!B2819</f>
        <v>Raw Cotton</v>
      </c>
      <c r="C2819" s="3" t="str">
        <f>'yarn master raw '!C2819</f>
        <v>Cotton</v>
      </c>
      <c r="D2819" s="3" t="str">
        <f>IF('yarn master raw '!J2819="INR","India","Imported")</f>
        <v>India</v>
      </c>
      <c r="E2819" s="3" t="str">
        <f>'yarn master raw '!D2819</f>
        <v>MCX Cotton</v>
      </c>
      <c r="F2819" s="3" t="str">
        <f>'yarn master raw '!E2819</f>
        <v>Spot Rate</v>
      </c>
      <c r="G2819" s="3" t="str">
        <f>'yarn master raw '!F2819</f>
        <v>Spot</v>
      </c>
      <c r="H2819" s="3" t="str">
        <f>'yarn master raw '!G2819</f>
        <v>Raw Cotton</v>
      </c>
      <c r="I2819" s="12">
        <f>'yarn master raw '!I2819</f>
        <v>53980</v>
      </c>
      <c r="J2819" s="3" t="str">
        <f>'yarn master raw '!H2819</f>
        <v>₹/Bale</v>
      </c>
      <c r="K2819" s="3" t="str">
        <f>'yarn master raw '!J2819</f>
        <v>INR</v>
      </c>
      <c r="L2819" s="13">
        <f>_xlfn.XLOOKUP(K2819,'usd inr forecast '!$N$2:$N$6,'usd inr forecast '!$O$2:$O$6,1)</f>
        <v>1</v>
      </c>
      <c r="M2819" s="12">
        <f t="shared" ref="M2819:M2882" si="176">IF(J2819="₹/kg",I2819*L2819,IF(J2819="₹/Candy",I2819*L2819/355.62,IF(J2819="₹/Bale",I2819*L2819/170,I2819*L2819)))</f>
        <v>317.52941176470586</v>
      </c>
      <c r="N2819" s="3" t="str">
        <f t="shared" ref="N2819:N2882" si="177">"₹/kg"</f>
        <v>₹/kg</v>
      </c>
      <c r="O2819" s="3" t="str">
        <f>'yarn master raw '!K2819</f>
        <v>Spot Rate</v>
      </c>
      <c r="P2819" s="3" t="str">
        <f>'yarn master raw '!L2819</f>
        <v>N/A</v>
      </c>
      <c r="Q2819" s="3" t="str">
        <f>'yarn master raw '!M2819</f>
        <v>Shankar 6 Price Trend</v>
      </c>
      <c r="R2819" s="3" t="str">
        <f>'yarn master raw '!N2819</f>
        <v>Daily Rate</v>
      </c>
      <c r="S2819" s="3">
        <f t="shared" ref="S2819:S2882" si="178">IFERROR(IF(ISNUMBER(A2819),YEAR(A2819),IF(ISNUMBER(SEARCH("'",A2819)),VALUE("20"&amp;MID(A2819,SEARCH("'",A2819)+1,2)),IF(ISNUMBER(SEARCH("2023",A2819)),2023,IF(ISNUMBER(SEARCH("2024",A2819)),2024,IF(ISNUMBER(SEARCH("2025",A2819)),2025,IF(ISNUMBER(SEARCH("2026",A2819)),2026,2022)))))),"")</f>
        <v>2025</v>
      </c>
      <c r="T2819" s="3" t="str">
        <f t="shared" ref="T2819:T2882" si="179">IFERROR(IF(ISNUMBER(A2819),TEXT(A2819,"mmmm"),IF(ISNUMBER(SEARCH("Jan",A2819)),"January",IF(ISNUMBER(SEARCH("Feb",A2819)),"February",IF(ISNUMBER(SEARCH("March",A2819)),"March",IF(ISNUMBER(SEARCH("April",A2819)),"April",IF(ISNUMBER(SEARCH("May",A2819)),"May",IF(ISNUMBER(SEARCH("June",A2819)),"June",IF(ISNUMBER(SEARCH("July",A2819)),"July",IF(ISNUMBER(SEARCH("Aug",A2819)),"August",IF(ISNUMBER(SEARCH("Sep",A2819)),"September",IF(ISNUMBER(SEARCH("Oct",A2819)),"October",IF(ISNUMBER(SEARCH("Nov",A2819)),"November",IF(ISNUMBER(SEARCH("Dec",A2819)),"December",""))))))))))))),"")</f>
        <v>April</v>
      </c>
    </row>
    <row r="2820" spans="1:20" hidden="1" x14ac:dyDescent="0.3">
      <c r="A2820" s="14">
        <f>'yarn master raw '!A2820</f>
        <v>45759</v>
      </c>
      <c r="B2820" s="3" t="str">
        <f>'yarn master raw '!B2820</f>
        <v>Raw Cotton</v>
      </c>
      <c r="C2820" s="3" t="str">
        <f>'yarn master raw '!C2820</f>
        <v>Cotton</v>
      </c>
      <c r="D2820" s="3" t="str">
        <f>IF('yarn master raw '!J2820="INR","India","Imported")</f>
        <v>India</v>
      </c>
      <c r="E2820" s="3" t="str">
        <f>'yarn master raw '!D2820</f>
        <v>Shankar 6 (29mm/3.8mic)</v>
      </c>
      <c r="F2820" s="3" t="str">
        <f>'yarn master raw '!E2820</f>
        <v>29-3.8-76</v>
      </c>
      <c r="G2820" s="3" t="str">
        <f>'yarn master raw '!F2820</f>
        <v>Spot</v>
      </c>
      <c r="H2820" s="3" t="str">
        <f>'yarn master raw '!G2820</f>
        <v>Raw Cotton</v>
      </c>
      <c r="I2820" s="12">
        <f>'yarn master raw '!I2820</f>
        <v>54000</v>
      </c>
      <c r="J2820" s="3" t="str">
        <f>'yarn master raw '!H2820</f>
        <v>₹/Candy</v>
      </c>
      <c r="K2820" s="3" t="str">
        <f>'yarn master raw '!J2820</f>
        <v>INR</v>
      </c>
      <c r="L2820" s="13">
        <f>_xlfn.XLOOKUP(K2820,'usd inr forecast '!$N$2:$N$6,'usd inr forecast '!$O$2:$O$6,1)</f>
        <v>1</v>
      </c>
      <c r="M2820" s="12">
        <f t="shared" si="176"/>
        <v>151.8474776446769</v>
      </c>
      <c r="N2820" s="3" t="str">
        <f t="shared" si="177"/>
        <v>₹/kg</v>
      </c>
      <c r="O2820" s="3" t="str">
        <f>'yarn master raw '!K2820</f>
        <v>Spot Rate</v>
      </c>
      <c r="P2820" s="3" t="str">
        <f>'yarn master raw '!L2820</f>
        <v>N/A</v>
      </c>
      <c r="Q2820" s="3" t="str">
        <f>'yarn master raw '!M2820</f>
        <v>Shankar 6 Price Trend</v>
      </c>
      <c r="R2820" s="3" t="str">
        <f>'yarn master raw '!N2820</f>
        <v>Daily Rate</v>
      </c>
      <c r="S2820" s="3">
        <f t="shared" si="178"/>
        <v>2025</v>
      </c>
      <c r="T2820" s="3" t="str">
        <f t="shared" si="179"/>
        <v>April</v>
      </c>
    </row>
    <row r="2821" spans="1:20" hidden="1" x14ac:dyDescent="0.3">
      <c r="A2821" s="14">
        <f>'yarn master raw '!A2821</f>
        <v>45759</v>
      </c>
      <c r="B2821" s="3" t="str">
        <f>'yarn master raw '!B2821</f>
        <v>Raw Cotton</v>
      </c>
      <c r="C2821" s="3" t="str">
        <f>'yarn master raw '!C2821</f>
        <v>Cotton</v>
      </c>
      <c r="D2821" s="3" t="str">
        <f>IF('yarn master raw '!J2821="INR","India","Imported")</f>
        <v>India</v>
      </c>
      <c r="E2821" s="3" t="str">
        <f>'yarn master raw '!D2821</f>
        <v>V-797</v>
      </c>
      <c r="F2821" s="3" t="str">
        <f>'yarn master raw '!E2821</f>
        <v>13% Trash</v>
      </c>
      <c r="G2821" s="3" t="str">
        <f>'yarn master raw '!F2821</f>
        <v>Spot</v>
      </c>
      <c r="H2821" s="3" t="str">
        <f>'yarn master raw '!G2821</f>
        <v>Raw Cotton</v>
      </c>
      <c r="I2821" s="12">
        <f>'yarn master raw '!I2821</f>
        <v>37050</v>
      </c>
      <c r="J2821" s="3" t="str">
        <f>'yarn master raw '!H2821</f>
        <v>₹/Candy</v>
      </c>
      <c r="K2821" s="3" t="str">
        <f>'yarn master raw '!J2821</f>
        <v>INR</v>
      </c>
      <c r="L2821" s="13">
        <f>_xlfn.XLOOKUP(K2821,'usd inr forecast '!$N$2:$N$6,'usd inr forecast '!$O$2:$O$6,1)</f>
        <v>1</v>
      </c>
      <c r="M2821" s="12">
        <f t="shared" si="176"/>
        <v>104.18424160620887</v>
      </c>
      <c r="N2821" s="3" t="str">
        <f t="shared" si="177"/>
        <v>₹/kg</v>
      </c>
      <c r="O2821" s="3" t="str">
        <f>'yarn master raw '!K2821</f>
        <v>Spot Rate</v>
      </c>
      <c r="P2821" s="3" t="str">
        <f>'yarn master raw '!L2821</f>
        <v>N/A</v>
      </c>
      <c r="Q2821" s="3" t="str">
        <f>'yarn master raw '!M2821</f>
        <v>Shankar 6 Price Trend</v>
      </c>
      <c r="R2821" s="3" t="str">
        <f>'yarn master raw '!N2821</f>
        <v>Daily Rate</v>
      </c>
      <c r="S2821" s="3">
        <f t="shared" si="178"/>
        <v>2025</v>
      </c>
      <c r="T2821" s="3" t="str">
        <f t="shared" si="179"/>
        <v>April</v>
      </c>
    </row>
    <row r="2822" spans="1:20" hidden="1" x14ac:dyDescent="0.3">
      <c r="A2822" s="14">
        <f>'yarn master raw '!A2822</f>
        <v>45759</v>
      </c>
      <c r="B2822" s="3" t="str">
        <f>'yarn master raw '!B2822</f>
        <v>Raw Cotton</v>
      </c>
      <c r="C2822" s="3" t="str">
        <f>'yarn master raw '!C2822</f>
        <v>Cotton</v>
      </c>
      <c r="D2822" s="3" t="str">
        <f>IF('yarn master raw '!J2822="INR","India","Imported")</f>
        <v>India</v>
      </c>
      <c r="E2822" s="3" t="str">
        <f>'yarn master raw '!D2822</f>
        <v>MCX Cotton</v>
      </c>
      <c r="F2822" s="3" t="str">
        <f>'yarn master raw '!E2822</f>
        <v>Spot Rate</v>
      </c>
      <c r="G2822" s="3" t="str">
        <f>'yarn master raw '!F2822</f>
        <v>Spot</v>
      </c>
      <c r="H2822" s="3" t="str">
        <f>'yarn master raw '!G2822</f>
        <v>Raw Cotton</v>
      </c>
      <c r="I2822" s="12">
        <f>'yarn master raw '!I2822</f>
        <v>53980</v>
      </c>
      <c r="J2822" s="3" t="str">
        <f>'yarn master raw '!H2822</f>
        <v>₹/Bale</v>
      </c>
      <c r="K2822" s="3" t="str">
        <f>'yarn master raw '!J2822</f>
        <v>INR</v>
      </c>
      <c r="L2822" s="13">
        <f>_xlfn.XLOOKUP(K2822,'usd inr forecast '!$N$2:$N$6,'usd inr forecast '!$O$2:$O$6,1)</f>
        <v>1</v>
      </c>
      <c r="M2822" s="12">
        <f t="shared" si="176"/>
        <v>317.52941176470586</v>
      </c>
      <c r="N2822" s="3" t="str">
        <f t="shared" si="177"/>
        <v>₹/kg</v>
      </c>
      <c r="O2822" s="3" t="str">
        <f>'yarn master raw '!K2822</f>
        <v>Spot Rate</v>
      </c>
      <c r="P2822" s="3" t="str">
        <f>'yarn master raw '!L2822</f>
        <v>N/A</v>
      </c>
      <c r="Q2822" s="3" t="str">
        <f>'yarn master raw '!M2822</f>
        <v>Shankar 6 Price Trend</v>
      </c>
      <c r="R2822" s="3" t="str">
        <f>'yarn master raw '!N2822</f>
        <v>Daily Rate</v>
      </c>
      <c r="S2822" s="3">
        <f t="shared" si="178"/>
        <v>2025</v>
      </c>
      <c r="T2822" s="3" t="str">
        <f t="shared" si="179"/>
        <v>April</v>
      </c>
    </row>
    <row r="2823" spans="1:20" hidden="1" x14ac:dyDescent="0.3">
      <c r="A2823" s="14">
        <f>'yarn master raw '!A2823</f>
        <v>45758</v>
      </c>
      <c r="B2823" s="3" t="str">
        <f>'yarn master raw '!B2823</f>
        <v>Raw Cotton</v>
      </c>
      <c r="C2823" s="3" t="str">
        <f>'yarn master raw '!C2823</f>
        <v>Cotton</v>
      </c>
      <c r="D2823" s="3" t="str">
        <f>IF('yarn master raw '!J2823="INR","India","Imported")</f>
        <v>India</v>
      </c>
      <c r="E2823" s="3" t="str">
        <f>'yarn master raw '!D2823</f>
        <v>Shankar 6 (29mm/3.8mic)</v>
      </c>
      <c r="F2823" s="3" t="str">
        <f>'yarn master raw '!E2823</f>
        <v>29-3.8-76</v>
      </c>
      <c r="G2823" s="3" t="str">
        <f>'yarn master raw '!F2823</f>
        <v>Spot</v>
      </c>
      <c r="H2823" s="3" t="str">
        <f>'yarn master raw '!G2823</f>
        <v>Raw Cotton</v>
      </c>
      <c r="I2823" s="12">
        <f>'yarn master raw '!I2823</f>
        <v>53900</v>
      </c>
      <c r="J2823" s="3" t="str">
        <f>'yarn master raw '!H2823</f>
        <v>₹/Candy</v>
      </c>
      <c r="K2823" s="3" t="str">
        <f>'yarn master raw '!J2823</f>
        <v>INR</v>
      </c>
      <c r="L2823" s="13">
        <f>_xlfn.XLOOKUP(K2823,'usd inr forecast '!$N$2:$N$6,'usd inr forecast '!$O$2:$O$6,1)</f>
        <v>1</v>
      </c>
      <c r="M2823" s="12">
        <f t="shared" si="176"/>
        <v>151.56627861200158</v>
      </c>
      <c r="N2823" s="3" t="str">
        <f t="shared" si="177"/>
        <v>₹/kg</v>
      </c>
      <c r="O2823" s="3" t="str">
        <f>'yarn master raw '!K2823</f>
        <v>Spot Rate</v>
      </c>
      <c r="P2823" s="3" t="str">
        <f>'yarn master raw '!L2823</f>
        <v>N/A</v>
      </c>
      <c r="Q2823" s="3" t="str">
        <f>'yarn master raw '!M2823</f>
        <v>Shankar 6 Price Trend</v>
      </c>
      <c r="R2823" s="3" t="str">
        <f>'yarn master raw '!N2823</f>
        <v>Daily Rate</v>
      </c>
      <c r="S2823" s="3">
        <f t="shared" si="178"/>
        <v>2025</v>
      </c>
      <c r="T2823" s="3" t="str">
        <f t="shared" si="179"/>
        <v>April</v>
      </c>
    </row>
    <row r="2824" spans="1:20" hidden="1" x14ac:dyDescent="0.3">
      <c r="A2824" s="14">
        <f>'yarn master raw '!A2824</f>
        <v>45758</v>
      </c>
      <c r="B2824" s="3" t="str">
        <f>'yarn master raw '!B2824</f>
        <v>Raw Cotton</v>
      </c>
      <c r="C2824" s="3" t="str">
        <f>'yarn master raw '!C2824</f>
        <v>Cotton</v>
      </c>
      <c r="D2824" s="3" t="str">
        <f>IF('yarn master raw '!J2824="INR","India","Imported")</f>
        <v>India</v>
      </c>
      <c r="E2824" s="3" t="str">
        <f>'yarn master raw '!D2824</f>
        <v>V-797</v>
      </c>
      <c r="F2824" s="3" t="str">
        <f>'yarn master raw '!E2824</f>
        <v>13% Trash</v>
      </c>
      <c r="G2824" s="3" t="str">
        <f>'yarn master raw '!F2824</f>
        <v>Spot</v>
      </c>
      <c r="H2824" s="3" t="str">
        <f>'yarn master raw '!G2824</f>
        <v>Raw Cotton</v>
      </c>
      <c r="I2824" s="12">
        <f>'yarn master raw '!I2824</f>
        <v>37000</v>
      </c>
      <c r="J2824" s="3" t="str">
        <f>'yarn master raw '!H2824</f>
        <v>₹/Candy</v>
      </c>
      <c r="K2824" s="3" t="str">
        <f>'yarn master raw '!J2824</f>
        <v>INR</v>
      </c>
      <c r="L2824" s="13">
        <f>_xlfn.XLOOKUP(K2824,'usd inr forecast '!$N$2:$N$6,'usd inr forecast '!$O$2:$O$6,1)</f>
        <v>1</v>
      </c>
      <c r="M2824" s="12">
        <f t="shared" si="176"/>
        <v>104.04364208987121</v>
      </c>
      <c r="N2824" s="3" t="str">
        <f t="shared" si="177"/>
        <v>₹/kg</v>
      </c>
      <c r="O2824" s="3" t="str">
        <f>'yarn master raw '!K2824</f>
        <v>Spot Rate</v>
      </c>
      <c r="P2824" s="3" t="str">
        <f>'yarn master raw '!L2824</f>
        <v>N/A</v>
      </c>
      <c r="Q2824" s="3" t="str">
        <f>'yarn master raw '!M2824</f>
        <v>Shankar 6 Price Trend</v>
      </c>
      <c r="R2824" s="3" t="str">
        <f>'yarn master raw '!N2824</f>
        <v>Daily Rate</v>
      </c>
      <c r="S2824" s="3">
        <f t="shared" si="178"/>
        <v>2025</v>
      </c>
      <c r="T2824" s="3" t="str">
        <f t="shared" si="179"/>
        <v>April</v>
      </c>
    </row>
    <row r="2825" spans="1:20" hidden="1" x14ac:dyDescent="0.3">
      <c r="A2825" s="14">
        <f>'yarn master raw '!A2825</f>
        <v>45758</v>
      </c>
      <c r="B2825" s="3" t="str">
        <f>'yarn master raw '!B2825</f>
        <v>Raw Cotton</v>
      </c>
      <c r="C2825" s="3" t="str">
        <f>'yarn master raw '!C2825</f>
        <v>Cotton</v>
      </c>
      <c r="D2825" s="3" t="str">
        <f>IF('yarn master raw '!J2825="INR","India","Imported")</f>
        <v>India</v>
      </c>
      <c r="E2825" s="3" t="str">
        <f>'yarn master raw '!D2825</f>
        <v>MCX Cotton</v>
      </c>
      <c r="F2825" s="3" t="str">
        <f>'yarn master raw '!E2825</f>
        <v>Spot Rate</v>
      </c>
      <c r="G2825" s="3" t="str">
        <f>'yarn master raw '!F2825</f>
        <v>Spot</v>
      </c>
      <c r="H2825" s="3" t="str">
        <f>'yarn master raw '!G2825</f>
        <v>Raw Cotton</v>
      </c>
      <c r="I2825" s="12">
        <f>'yarn master raw '!I2825</f>
        <v>53980</v>
      </c>
      <c r="J2825" s="3" t="str">
        <f>'yarn master raw '!H2825</f>
        <v>₹/Bale</v>
      </c>
      <c r="K2825" s="3" t="str">
        <f>'yarn master raw '!J2825</f>
        <v>INR</v>
      </c>
      <c r="L2825" s="13">
        <f>_xlfn.XLOOKUP(K2825,'usd inr forecast '!$N$2:$N$6,'usd inr forecast '!$O$2:$O$6,1)</f>
        <v>1</v>
      </c>
      <c r="M2825" s="12">
        <f t="shared" si="176"/>
        <v>317.52941176470586</v>
      </c>
      <c r="N2825" s="3" t="str">
        <f t="shared" si="177"/>
        <v>₹/kg</v>
      </c>
      <c r="O2825" s="3" t="str">
        <f>'yarn master raw '!K2825</f>
        <v>Spot Rate</v>
      </c>
      <c r="P2825" s="3" t="str">
        <f>'yarn master raw '!L2825</f>
        <v>N/A</v>
      </c>
      <c r="Q2825" s="3" t="str">
        <f>'yarn master raw '!M2825</f>
        <v>Shankar 6 Price Trend</v>
      </c>
      <c r="R2825" s="3" t="str">
        <f>'yarn master raw '!N2825</f>
        <v>Daily Rate</v>
      </c>
      <c r="S2825" s="3">
        <f t="shared" si="178"/>
        <v>2025</v>
      </c>
      <c r="T2825" s="3" t="str">
        <f t="shared" si="179"/>
        <v>April</v>
      </c>
    </row>
    <row r="2826" spans="1:20" hidden="1" x14ac:dyDescent="0.3">
      <c r="A2826" s="14">
        <f>'yarn master raw '!A2826</f>
        <v>45757</v>
      </c>
      <c r="B2826" s="3" t="str">
        <f>'yarn master raw '!B2826</f>
        <v>Raw Cotton</v>
      </c>
      <c r="C2826" s="3" t="str">
        <f>'yarn master raw '!C2826</f>
        <v>Cotton</v>
      </c>
      <c r="D2826" s="3" t="str">
        <f>IF('yarn master raw '!J2826="INR","India","Imported")</f>
        <v>India</v>
      </c>
      <c r="E2826" s="3" t="str">
        <f>'yarn master raw '!D2826</f>
        <v>Shankar 6 (29mm/3.8mic)</v>
      </c>
      <c r="F2826" s="3" t="str">
        <f>'yarn master raw '!E2826</f>
        <v>29-3.8-76</v>
      </c>
      <c r="G2826" s="3" t="str">
        <f>'yarn master raw '!F2826</f>
        <v>Spot</v>
      </c>
      <c r="H2826" s="3" t="str">
        <f>'yarn master raw '!G2826</f>
        <v>Raw Cotton</v>
      </c>
      <c r="I2826" s="12">
        <f>'yarn master raw '!I2826</f>
        <v>53800</v>
      </c>
      <c r="J2826" s="3" t="str">
        <f>'yarn master raw '!H2826</f>
        <v>₹/Candy</v>
      </c>
      <c r="K2826" s="3" t="str">
        <f>'yarn master raw '!J2826</f>
        <v>INR</v>
      </c>
      <c r="L2826" s="13">
        <f>_xlfn.XLOOKUP(K2826,'usd inr forecast '!$N$2:$N$6,'usd inr forecast '!$O$2:$O$6,1)</f>
        <v>1</v>
      </c>
      <c r="M2826" s="12">
        <f t="shared" si="176"/>
        <v>151.28507957932624</v>
      </c>
      <c r="N2826" s="3" t="str">
        <f t="shared" si="177"/>
        <v>₹/kg</v>
      </c>
      <c r="O2826" s="3" t="str">
        <f>'yarn master raw '!K2826</f>
        <v>Spot Rate</v>
      </c>
      <c r="P2826" s="3" t="str">
        <f>'yarn master raw '!L2826</f>
        <v>N/A</v>
      </c>
      <c r="Q2826" s="3" t="str">
        <f>'yarn master raw '!M2826</f>
        <v>Shankar 6 Price Trend</v>
      </c>
      <c r="R2826" s="3" t="str">
        <f>'yarn master raw '!N2826</f>
        <v>Daily Rate</v>
      </c>
      <c r="S2826" s="3">
        <f t="shared" si="178"/>
        <v>2025</v>
      </c>
      <c r="T2826" s="3" t="str">
        <f t="shared" si="179"/>
        <v>April</v>
      </c>
    </row>
    <row r="2827" spans="1:20" hidden="1" x14ac:dyDescent="0.3">
      <c r="A2827" s="14">
        <f>'yarn master raw '!A2827</f>
        <v>45757</v>
      </c>
      <c r="B2827" s="3" t="str">
        <f>'yarn master raw '!B2827</f>
        <v>Raw Cotton</v>
      </c>
      <c r="C2827" s="3" t="str">
        <f>'yarn master raw '!C2827</f>
        <v>Cotton</v>
      </c>
      <c r="D2827" s="3" t="str">
        <f>IF('yarn master raw '!J2827="INR","India","Imported")</f>
        <v>India</v>
      </c>
      <c r="E2827" s="3" t="str">
        <f>'yarn master raw '!D2827</f>
        <v>V-797</v>
      </c>
      <c r="F2827" s="3" t="str">
        <f>'yarn master raw '!E2827</f>
        <v>13% Trash</v>
      </c>
      <c r="G2827" s="3" t="str">
        <f>'yarn master raw '!F2827</f>
        <v>Spot</v>
      </c>
      <c r="H2827" s="3" t="str">
        <f>'yarn master raw '!G2827</f>
        <v>Raw Cotton</v>
      </c>
      <c r="I2827" s="12">
        <f>'yarn master raw '!I2827</f>
        <v>36900</v>
      </c>
      <c r="J2827" s="3" t="str">
        <f>'yarn master raw '!H2827</f>
        <v>₹/Candy</v>
      </c>
      <c r="K2827" s="3" t="str">
        <f>'yarn master raw '!J2827</f>
        <v>INR</v>
      </c>
      <c r="L2827" s="13">
        <f>_xlfn.XLOOKUP(K2827,'usd inr forecast '!$N$2:$N$6,'usd inr forecast '!$O$2:$O$6,1)</f>
        <v>1</v>
      </c>
      <c r="M2827" s="12">
        <f t="shared" si="176"/>
        <v>103.76244305719588</v>
      </c>
      <c r="N2827" s="3" t="str">
        <f t="shared" si="177"/>
        <v>₹/kg</v>
      </c>
      <c r="O2827" s="3" t="str">
        <f>'yarn master raw '!K2827</f>
        <v>Spot Rate</v>
      </c>
      <c r="P2827" s="3" t="str">
        <f>'yarn master raw '!L2827</f>
        <v>N/A</v>
      </c>
      <c r="Q2827" s="3" t="str">
        <f>'yarn master raw '!M2827</f>
        <v>Shankar 6 Price Trend</v>
      </c>
      <c r="R2827" s="3" t="str">
        <f>'yarn master raw '!N2827</f>
        <v>Daily Rate</v>
      </c>
      <c r="S2827" s="3">
        <f t="shared" si="178"/>
        <v>2025</v>
      </c>
      <c r="T2827" s="3" t="str">
        <f t="shared" si="179"/>
        <v>April</v>
      </c>
    </row>
    <row r="2828" spans="1:20" hidden="1" x14ac:dyDescent="0.3">
      <c r="A2828" s="14">
        <f>'yarn master raw '!A2828</f>
        <v>45757</v>
      </c>
      <c r="B2828" s="3" t="str">
        <f>'yarn master raw '!B2828</f>
        <v>Raw Cotton</v>
      </c>
      <c r="C2828" s="3" t="str">
        <f>'yarn master raw '!C2828</f>
        <v>Cotton</v>
      </c>
      <c r="D2828" s="3" t="str">
        <f>IF('yarn master raw '!J2828="INR","India","Imported")</f>
        <v>India</v>
      </c>
      <c r="E2828" s="3" t="str">
        <f>'yarn master raw '!D2828</f>
        <v>MCX Cotton</v>
      </c>
      <c r="F2828" s="3" t="str">
        <f>'yarn master raw '!E2828</f>
        <v>Spot Rate</v>
      </c>
      <c r="G2828" s="3" t="str">
        <f>'yarn master raw '!F2828</f>
        <v>Spot</v>
      </c>
      <c r="H2828" s="3" t="str">
        <f>'yarn master raw '!G2828</f>
        <v>Raw Cotton</v>
      </c>
      <c r="I2828" s="12">
        <f>'yarn master raw '!I2828</f>
        <v>53620</v>
      </c>
      <c r="J2828" s="3" t="str">
        <f>'yarn master raw '!H2828</f>
        <v>₹/Bale</v>
      </c>
      <c r="K2828" s="3" t="str">
        <f>'yarn master raw '!J2828</f>
        <v>INR</v>
      </c>
      <c r="L2828" s="13">
        <f>_xlfn.XLOOKUP(K2828,'usd inr forecast '!$N$2:$N$6,'usd inr forecast '!$O$2:$O$6,1)</f>
        <v>1</v>
      </c>
      <c r="M2828" s="12">
        <f t="shared" si="176"/>
        <v>315.41176470588238</v>
      </c>
      <c r="N2828" s="3" t="str">
        <f t="shared" si="177"/>
        <v>₹/kg</v>
      </c>
      <c r="O2828" s="3" t="str">
        <f>'yarn master raw '!K2828</f>
        <v>Spot Rate</v>
      </c>
      <c r="P2828" s="3" t="str">
        <f>'yarn master raw '!L2828</f>
        <v>N/A</v>
      </c>
      <c r="Q2828" s="3" t="str">
        <f>'yarn master raw '!M2828</f>
        <v>Shankar 6 Price Trend</v>
      </c>
      <c r="R2828" s="3" t="str">
        <f>'yarn master raw '!N2828</f>
        <v>Daily Rate</v>
      </c>
      <c r="S2828" s="3">
        <f t="shared" si="178"/>
        <v>2025</v>
      </c>
      <c r="T2828" s="3" t="str">
        <f t="shared" si="179"/>
        <v>April</v>
      </c>
    </row>
    <row r="2829" spans="1:20" hidden="1" x14ac:dyDescent="0.3">
      <c r="A2829" s="14">
        <f>'yarn master raw '!A2829</f>
        <v>45756</v>
      </c>
      <c r="B2829" s="3" t="str">
        <f>'yarn master raw '!B2829</f>
        <v>Raw Cotton</v>
      </c>
      <c r="C2829" s="3" t="str">
        <f>'yarn master raw '!C2829</f>
        <v>Cotton</v>
      </c>
      <c r="D2829" s="3" t="str">
        <f>IF('yarn master raw '!J2829="INR","India","Imported")</f>
        <v>India</v>
      </c>
      <c r="E2829" s="3" t="str">
        <f>'yarn master raw '!D2829</f>
        <v>Shankar 6 (29mm/3.8mic)</v>
      </c>
      <c r="F2829" s="3" t="str">
        <f>'yarn master raw '!E2829</f>
        <v>29-3.8-76</v>
      </c>
      <c r="G2829" s="3" t="str">
        <f>'yarn master raw '!F2829</f>
        <v>Spot</v>
      </c>
      <c r="H2829" s="3" t="str">
        <f>'yarn master raw '!G2829</f>
        <v>Raw Cotton</v>
      </c>
      <c r="I2829" s="12">
        <f>'yarn master raw '!I2829</f>
        <v>53600</v>
      </c>
      <c r="J2829" s="3" t="str">
        <f>'yarn master raw '!H2829</f>
        <v>₹/Candy</v>
      </c>
      <c r="K2829" s="3" t="str">
        <f>'yarn master raw '!J2829</f>
        <v>INR</v>
      </c>
      <c r="L2829" s="13">
        <f>_xlfn.XLOOKUP(K2829,'usd inr forecast '!$N$2:$N$6,'usd inr forecast '!$O$2:$O$6,1)</f>
        <v>1</v>
      </c>
      <c r="M2829" s="12">
        <f t="shared" si="176"/>
        <v>150.7226815139756</v>
      </c>
      <c r="N2829" s="3" t="str">
        <f t="shared" si="177"/>
        <v>₹/kg</v>
      </c>
      <c r="O2829" s="3" t="str">
        <f>'yarn master raw '!K2829</f>
        <v>Spot Rate</v>
      </c>
      <c r="P2829" s="3" t="str">
        <f>'yarn master raw '!L2829</f>
        <v>N/A</v>
      </c>
      <c r="Q2829" s="3" t="str">
        <f>'yarn master raw '!M2829</f>
        <v>Shankar 6 Price Trend</v>
      </c>
      <c r="R2829" s="3" t="str">
        <f>'yarn master raw '!N2829</f>
        <v>Daily Rate</v>
      </c>
      <c r="S2829" s="3">
        <f t="shared" si="178"/>
        <v>2025</v>
      </c>
      <c r="T2829" s="3" t="str">
        <f t="shared" si="179"/>
        <v>April</v>
      </c>
    </row>
    <row r="2830" spans="1:20" hidden="1" x14ac:dyDescent="0.3">
      <c r="A2830" s="14">
        <f>'yarn master raw '!A2830</f>
        <v>45756</v>
      </c>
      <c r="B2830" s="3" t="str">
        <f>'yarn master raw '!B2830</f>
        <v>Raw Cotton</v>
      </c>
      <c r="C2830" s="3" t="str">
        <f>'yarn master raw '!C2830</f>
        <v>Cotton</v>
      </c>
      <c r="D2830" s="3" t="str">
        <f>IF('yarn master raw '!J2830="INR","India","Imported")</f>
        <v>India</v>
      </c>
      <c r="E2830" s="3" t="str">
        <f>'yarn master raw '!D2830</f>
        <v>V-797</v>
      </c>
      <c r="F2830" s="3" t="str">
        <f>'yarn master raw '!E2830</f>
        <v>13% Trash</v>
      </c>
      <c r="G2830" s="3" t="str">
        <f>'yarn master raw '!F2830</f>
        <v>Spot</v>
      </c>
      <c r="H2830" s="3" t="str">
        <f>'yarn master raw '!G2830</f>
        <v>Raw Cotton</v>
      </c>
      <c r="I2830" s="12">
        <f>'yarn master raw '!I2830</f>
        <v>36650</v>
      </c>
      <c r="J2830" s="3" t="str">
        <f>'yarn master raw '!H2830</f>
        <v>₹/Candy</v>
      </c>
      <c r="K2830" s="3" t="str">
        <f>'yarn master raw '!J2830</f>
        <v>INR</v>
      </c>
      <c r="L2830" s="13">
        <f>_xlfn.XLOOKUP(K2830,'usd inr forecast '!$N$2:$N$6,'usd inr forecast '!$O$2:$O$6,1)</f>
        <v>1</v>
      </c>
      <c r="M2830" s="12">
        <f t="shared" si="176"/>
        <v>103.05944547550756</v>
      </c>
      <c r="N2830" s="3" t="str">
        <f t="shared" si="177"/>
        <v>₹/kg</v>
      </c>
      <c r="O2830" s="3" t="str">
        <f>'yarn master raw '!K2830</f>
        <v>Spot Rate</v>
      </c>
      <c r="P2830" s="3" t="str">
        <f>'yarn master raw '!L2830</f>
        <v>N/A</v>
      </c>
      <c r="Q2830" s="3" t="str">
        <f>'yarn master raw '!M2830</f>
        <v>Shankar 6 Price Trend</v>
      </c>
      <c r="R2830" s="3" t="str">
        <f>'yarn master raw '!N2830</f>
        <v>Daily Rate</v>
      </c>
      <c r="S2830" s="3">
        <f t="shared" si="178"/>
        <v>2025</v>
      </c>
      <c r="T2830" s="3" t="str">
        <f t="shared" si="179"/>
        <v>April</v>
      </c>
    </row>
    <row r="2831" spans="1:20" hidden="1" x14ac:dyDescent="0.3">
      <c r="A2831" s="14">
        <f>'yarn master raw '!A2831</f>
        <v>45756</v>
      </c>
      <c r="B2831" s="3" t="str">
        <f>'yarn master raw '!B2831</f>
        <v>Raw Cotton</v>
      </c>
      <c r="C2831" s="3" t="str">
        <f>'yarn master raw '!C2831</f>
        <v>Cotton</v>
      </c>
      <c r="D2831" s="3" t="str">
        <f>IF('yarn master raw '!J2831="INR","India","Imported")</f>
        <v>India</v>
      </c>
      <c r="E2831" s="3" t="str">
        <f>'yarn master raw '!D2831</f>
        <v>MCX Cotton</v>
      </c>
      <c r="F2831" s="3" t="str">
        <f>'yarn master raw '!E2831</f>
        <v>Spot Rate</v>
      </c>
      <c r="G2831" s="3" t="str">
        <f>'yarn master raw '!F2831</f>
        <v>Spot</v>
      </c>
      <c r="H2831" s="3" t="str">
        <f>'yarn master raw '!G2831</f>
        <v>Raw Cotton</v>
      </c>
      <c r="I2831" s="12">
        <f>'yarn master raw '!I2831</f>
        <v>53620</v>
      </c>
      <c r="J2831" s="3" t="str">
        <f>'yarn master raw '!H2831</f>
        <v>₹/Bale</v>
      </c>
      <c r="K2831" s="3" t="str">
        <f>'yarn master raw '!J2831</f>
        <v>INR</v>
      </c>
      <c r="L2831" s="13">
        <f>_xlfn.XLOOKUP(K2831,'usd inr forecast '!$N$2:$N$6,'usd inr forecast '!$O$2:$O$6,1)</f>
        <v>1</v>
      </c>
      <c r="M2831" s="12">
        <f t="shared" si="176"/>
        <v>315.41176470588238</v>
      </c>
      <c r="N2831" s="3" t="str">
        <f t="shared" si="177"/>
        <v>₹/kg</v>
      </c>
      <c r="O2831" s="3" t="str">
        <f>'yarn master raw '!K2831</f>
        <v>Spot Rate</v>
      </c>
      <c r="P2831" s="3" t="str">
        <f>'yarn master raw '!L2831</f>
        <v>N/A</v>
      </c>
      <c r="Q2831" s="3" t="str">
        <f>'yarn master raw '!M2831</f>
        <v>Shankar 6 Price Trend</v>
      </c>
      <c r="R2831" s="3" t="str">
        <f>'yarn master raw '!N2831</f>
        <v>Daily Rate</v>
      </c>
      <c r="S2831" s="3">
        <f t="shared" si="178"/>
        <v>2025</v>
      </c>
      <c r="T2831" s="3" t="str">
        <f t="shared" si="179"/>
        <v>April</v>
      </c>
    </row>
    <row r="2832" spans="1:20" hidden="1" x14ac:dyDescent="0.3">
      <c r="A2832" s="14">
        <f>'yarn master raw '!A2832</f>
        <v>45755</v>
      </c>
      <c r="B2832" s="3" t="str">
        <f>'yarn master raw '!B2832</f>
        <v>Raw Cotton</v>
      </c>
      <c r="C2832" s="3" t="str">
        <f>'yarn master raw '!C2832</f>
        <v>Cotton</v>
      </c>
      <c r="D2832" s="3" t="str">
        <f>IF('yarn master raw '!J2832="INR","India","Imported")</f>
        <v>India</v>
      </c>
      <c r="E2832" s="3" t="str">
        <f>'yarn master raw '!D2832</f>
        <v>Shankar 6 (29mm/3.8mic)</v>
      </c>
      <c r="F2832" s="3" t="str">
        <f>'yarn master raw '!E2832</f>
        <v>29-3.8-76</v>
      </c>
      <c r="G2832" s="3" t="str">
        <f>'yarn master raw '!F2832</f>
        <v>Spot</v>
      </c>
      <c r="H2832" s="3" t="str">
        <f>'yarn master raw '!G2832</f>
        <v>Raw Cotton</v>
      </c>
      <c r="I2832" s="12">
        <f>'yarn master raw '!I2832</f>
        <v>53700</v>
      </c>
      <c r="J2832" s="3" t="str">
        <f>'yarn master raw '!H2832</f>
        <v>₹/Candy</v>
      </c>
      <c r="K2832" s="3" t="str">
        <f>'yarn master raw '!J2832</f>
        <v>INR</v>
      </c>
      <c r="L2832" s="13">
        <f>_xlfn.XLOOKUP(K2832,'usd inr forecast '!$N$2:$N$6,'usd inr forecast '!$O$2:$O$6,1)</f>
        <v>1</v>
      </c>
      <c r="M2832" s="12">
        <f t="shared" si="176"/>
        <v>151.00388054665092</v>
      </c>
      <c r="N2832" s="3" t="str">
        <f t="shared" si="177"/>
        <v>₹/kg</v>
      </c>
      <c r="O2832" s="3" t="str">
        <f>'yarn master raw '!K2832</f>
        <v>Spot Rate</v>
      </c>
      <c r="P2832" s="3" t="str">
        <f>'yarn master raw '!L2832</f>
        <v>N/A</v>
      </c>
      <c r="Q2832" s="3" t="str">
        <f>'yarn master raw '!M2832</f>
        <v>Shankar 6 Price Trend</v>
      </c>
      <c r="R2832" s="3" t="str">
        <f>'yarn master raw '!N2832</f>
        <v>Daily Rate</v>
      </c>
      <c r="S2832" s="3">
        <f t="shared" si="178"/>
        <v>2025</v>
      </c>
      <c r="T2832" s="3" t="str">
        <f t="shared" si="179"/>
        <v>April</v>
      </c>
    </row>
    <row r="2833" spans="1:20" hidden="1" x14ac:dyDescent="0.3">
      <c r="A2833" s="14">
        <f>'yarn master raw '!A2833</f>
        <v>45755</v>
      </c>
      <c r="B2833" s="3" t="str">
        <f>'yarn master raw '!B2833</f>
        <v>Raw Cotton</v>
      </c>
      <c r="C2833" s="3" t="str">
        <f>'yarn master raw '!C2833</f>
        <v>Cotton</v>
      </c>
      <c r="D2833" s="3" t="str">
        <f>IF('yarn master raw '!J2833="INR","India","Imported")</f>
        <v>India</v>
      </c>
      <c r="E2833" s="3" t="str">
        <f>'yarn master raw '!D2833</f>
        <v>V-797</v>
      </c>
      <c r="F2833" s="3" t="str">
        <f>'yarn master raw '!E2833</f>
        <v>13% Trash</v>
      </c>
      <c r="G2833" s="3" t="str">
        <f>'yarn master raw '!F2833</f>
        <v>Spot</v>
      </c>
      <c r="H2833" s="3" t="str">
        <f>'yarn master raw '!G2833</f>
        <v>Raw Cotton</v>
      </c>
      <c r="I2833" s="12">
        <f>'yarn master raw '!I2833</f>
        <v>36650</v>
      </c>
      <c r="J2833" s="3" t="str">
        <f>'yarn master raw '!H2833</f>
        <v>₹/Candy</v>
      </c>
      <c r="K2833" s="3" t="str">
        <f>'yarn master raw '!J2833</f>
        <v>INR</v>
      </c>
      <c r="L2833" s="13">
        <f>_xlfn.XLOOKUP(K2833,'usd inr forecast '!$N$2:$N$6,'usd inr forecast '!$O$2:$O$6,1)</f>
        <v>1</v>
      </c>
      <c r="M2833" s="12">
        <f t="shared" si="176"/>
        <v>103.05944547550756</v>
      </c>
      <c r="N2833" s="3" t="str">
        <f t="shared" si="177"/>
        <v>₹/kg</v>
      </c>
      <c r="O2833" s="3" t="str">
        <f>'yarn master raw '!K2833</f>
        <v>Spot Rate</v>
      </c>
      <c r="P2833" s="3" t="str">
        <f>'yarn master raw '!L2833</f>
        <v>N/A</v>
      </c>
      <c r="Q2833" s="3" t="str">
        <f>'yarn master raw '!M2833</f>
        <v>Shankar 6 Price Trend</v>
      </c>
      <c r="R2833" s="3" t="str">
        <f>'yarn master raw '!N2833</f>
        <v>Daily Rate</v>
      </c>
      <c r="S2833" s="3">
        <f t="shared" si="178"/>
        <v>2025</v>
      </c>
      <c r="T2833" s="3" t="str">
        <f t="shared" si="179"/>
        <v>April</v>
      </c>
    </row>
    <row r="2834" spans="1:20" hidden="1" x14ac:dyDescent="0.3">
      <c r="A2834" s="14">
        <f>'yarn master raw '!A2834</f>
        <v>45755</v>
      </c>
      <c r="B2834" s="3" t="str">
        <f>'yarn master raw '!B2834</f>
        <v>Raw Cotton</v>
      </c>
      <c r="C2834" s="3" t="str">
        <f>'yarn master raw '!C2834</f>
        <v>Cotton</v>
      </c>
      <c r="D2834" s="3" t="str">
        <f>IF('yarn master raw '!J2834="INR","India","Imported")</f>
        <v>India</v>
      </c>
      <c r="E2834" s="3" t="str">
        <f>'yarn master raw '!D2834</f>
        <v>MCX Cotton</v>
      </c>
      <c r="F2834" s="3" t="str">
        <f>'yarn master raw '!E2834</f>
        <v>Spot Rate</v>
      </c>
      <c r="G2834" s="3" t="str">
        <f>'yarn master raw '!F2834</f>
        <v>Spot</v>
      </c>
      <c r="H2834" s="3" t="str">
        <f>'yarn master raw '!G2834</f>
        <v>Raw Cotton</v>
      </c>
      <c r="I2834" s="12">
        <f>'yarn master raw '!I2834</f>
        <v>53800</v>
      </c>
      <c r="J2834" s="3" t="str">
        <f>'yarn master raw '!H2834</f>
        <v>₹/Bale</v>
      </c>
      <c r="K2834" s="3" t="str">
        <f>'yarn master raw '!J2834</f>
        <v>INR</v>
      </c>
      <c r="L2834" s="13">
        <f>_xlfn.XLOOKUP(K2834,'usd inr forecast '!$N$2:$N$6,'usd inr forecast '!$O$2:$O$6,1)</f>
        <v>1</v>
      </c>
      <c r="M2834" s="12">
        <f t="shared" si="176"/>
        <v>316.47058823529414</v>
      </c>
      <c r="N2834" s="3" t="str">
        <f t="shared" si="177"/>
        <v>₹/kg</v>
      </c>
      <c r="O2834" s="3" t="str">
        <f>'yarn master raw '!K2834</f>
        <v>Spot Rate</v>
      </c>
      <c r="P2834" s="3" t="str">
        <f>'yarn master raw '!L2834</f>
        <v>N/A</v>
      </c>
      <c r="Q2834" s="3" t="str">
        <f>'yarn master raw '!M2834</f>
        <v>Shankar 6 Price Trend</v>
      </c>
      <c r="R2834" s="3" t="str">
        <f>'yarn master raw '!N2834</f>
        <v>Daily Rate</v>
      </c>
      <c r="S2834" s="3">
        <f t="shared" si="178"/>
        <v>2025</v>
      </c>
      <c r="T2834" s="3" t="str">
        <f t="shared" si="179"/>
        <v>April</v>
      </c>
    </row>
    <row r="2835" spans="1:20" hidden="1" x14ac:dyDescent="0.3">
      <c r="A2835" s="14">
        <f>'yarn master raw '!A2835</f>
        <v>45754</v>
      </c>
      <c r="B2835" s="3" t="str">
        <f>'yarn master raw '!B2835</f>
        <v>Raw Cotton</v>
      </c>
      <c r="C2835" s="3" t="str">
        <f>'yarn master raw '!C2835</f>
        <v>Cotton</v>
      </c>
      <c r="D2835" s="3" t="str">
        <f>IF('yarn master raw '!J2835="INR","India","Imported")</f>
        <v>India</v>
      </c>
      <c r="E2835" s="3" t="str">
        <f>'yarn master raw '!D2835</f>
        <v>Shankar 6 (29mm/3.8mic)</v>
      </c>
      <c r="F2835" s="3" t="str">
        <f>'yarn master raw '!E2835</f>
        <v>29-3.8-76</v>
      </c>
      <c r="G2835" s="3" t="str">
        <f>'yarn master raw '!F2835</f>
        <v>Spot</v>
      </c>
      <c r="H2835" s="3" t="str">
        <f>'yarn master raw '!G2835</f>
        <v>Raw Cotton</v>
      </c>
      <c r="I2835" s="12">
        <f>'yarn master raw '!I2835</f>
        <v>53550</v>
      </c>
      <c r="J2835" s="3" t="str">
        <f>'yarn master raw '!H2835</f>
        <v>₹/Candy</v>
      </c>
      <c r="K2835" s="3" t="str">
        <f>'yarn master raw '!J2835</f>
        <v>INR</v>
      </c>
      <c r="L2835" s="13">
        <f>_xlfn.XLOOKUP(K2835,'usd inr forecast '!$N$2:$N$6,'usd inr forecast '!$O$2:$O$6,1)</f>
        <v>1</v>
      </c>
      <c r="M2835" s="12">
        <f t="shared" si="176"/>
        <v>150.58208199763791</v>
      </c>
      <c r="N2835" s="3" t="str">
        <f t="shared" si="177"/>
        <v>₹/kg</v>
      </c>
      <c r="O2835" s="3" t="str">
        <f>'yarn master raw '!K2835</f>
        <v>Spot Rate</v>
      </c>
      <c r="P2835" s="3" t="str">
        <f>'yarn master raw '!L2835</f>
        <v>N/A</v>
      </c>
      <c r="Q2835" s="3" t="str">
        <f>'yarn master raw '!M2835</f>
        <v>Shankar 6 Price Trend</v>
      </c>
      <c r="R2835" s="3" t="str">
        <f>'yarn master raw '!N2835</f>
        <v>Daily Rate</v>
      </c>
      <c r="S2835" s="3">
        <f t="shared" si="178"/>
        <v>2025</v>
      </c>
      <c r="T2835" s="3" t="str">
        <f t="shared" si="179"/>
        <v>April</v>
      </c>
    </row>
    <row r="2836" spans="1:20" hidden="1" x14ac:dyDescent="0.3">
      <c r="A2836" s="14">
        <f>'yarn master raw '!A2836</f>
        <v>45754</v>
      </c>
      <c r="B2836" s="3" t="str">
        <f>'yarn master raw '!B2836</f>
        <v>Raw Cotton</v>
      </c>
      <c r="C2836" s="3" t="str">
        <f>'yarn master raw '!C2836</f>
        <v>Cotton</v>
      </c>
      <c r="D2836" s="3" t="str">
        <f>IF('yarn master raw '!J2836="INR","India","Imported")</f>
        <v>India</v>
      </c>
      <c r="E2836" s="3" t="str">
        <f>'yarn master raw '!D2836</f>
        <v>V-797</v>
      </c>
      <c r="F2836" s="3" t="str">
        <f>'yarn master raw '!E2836</f>
        <v>13% Trash</v>
      </c>
      <c r="G2836" s="3" t="str">
        <f>'yarn master raw '!F2836</f>
        <v>Spot</v>
      </c>
      <c r="H2836" s="3" t="str">
        <f>'yarn master raw '!G2836</f>
        <v>Raw Cotton</v>
      </c>
      <c r="I2836" s="12">
        <f>'yarn master raw '!I2836</f>
        <v>36600</v>
      </c>
      <c r="J2836" s="3" t="str">
        <f>'yarn master raw '!H2836</f>
        <v>₹/Candy</v>
      </c>
      <c r="K2836" s="3" t="str">
        <f>'yarn master raw '!J2836</f>
        <v>INR</v>
      </c>
      <c r="L2836" s="13">
        <f>_xlfn.XLOOKUP(K2836,'usd inr forecast '!$N$2:$N$6,'usd inr forecast '!$O$2:$O$6,1)</f>
        <v>1</v>
      </c>
      <c r="M2836" s="12">
        <f t="shared" si="176"/>
        <v>102.9188459591699</v>
      </c>
      <c r="N2836" s="3" t="str">
        <f t="shared" si="177"/>
        <v>₹/kg</v>
      </c>
      <c r="O2836" s="3" t="str">
        <f>'yarn master raw '!K2836</f>
        <v>Spot Rate</v>
      </c>
      <c r="P2836" s="3" t="str">
        <f>'yarn master raw '!L2836</f>
        <v>N/A</v>
      </c>
      <c r="Q2836" s="3" t="str">
        <f>'yarn master raw '!M2836</f>
        <v>Shankar 6 Price Trend</v>
      </c>
      <c r="R2836" s="3" t="str">
        <f>'yarn master raw '!N2836</f>
        <v>Daily Rate</v>
      </c>
      <c r="S2836" s="3">
        <f t="shared" si="178"/>
        <v>2025</v>
      </c>
      <c r="T2836" s="3" t="str">
        <f t="shared" si="179"/>
        <v>April</v>
      </c>
    </row>
    <row r="2837" spans="1:20" hidden="1" x14ac:dyDescent="0.3">
      <c r="A2837" s="14">
        <f>'yarn master raw '!A2837</f>
        <v>45754</v>
      </c>
      <c r="B2837" s="3" t="str">
        <f>'yarn master raw '!B2837</f>
        <v>Raw Cotton</v>
      </c>
      <c r="C2837" s="3" t="str">
        <f>'yarn master raw '!C2837</f>
        <v>Cotton</v>
      </c>
      <c r="D2837" s="3" t="str">
        <f>IF('yarn master raw '!J2837="INR","India","Imported")</f>
        <v>India</v>
      </c>
      <c r="E2837" s="3" t="str">
        <f>'yarn master raw '!D2837</f>
        <v>MCX Cotton</v>
      </c>
      <c r="F2837" s="3" t="str">
        <f>'yarn master raw '!E2837</f>
        <v>Spot Rate</v>
      </c>
      <c r="G2837" s="3" t="str">
        <f>'yarn master raw '!F2837</f>
        <v>Spot</v>
      </c>
      <c r="H2837" s="3" t="str">
        <f>'yarn master raw '!G2837</f>
        <v>Raw Cotton</v>
      </c>
      <c r="I2837" s="12">
        <f>'yarn master raw '!I2837</f>
        <v>53680</v>
      </c>
      <c r="J2837" s="3" t="str">
        <f>'yarn master raw '!H2837</f>
        <v>₹/Bale</v>
      </c>
      <c r="K2837" s="3" t="str">
        <f>'yarn master raw '!J2837</f>
        <v>INR</v>
      </c>
      <c r="L2837" s="13">
        <f>_xlfn.XLOOKUP(K2837,'usd inr forecast '!$N$2:$N$6,'usd inr forecast '!$O$2:$O$6,1)</f>
        <v>1</v>
      </c>
      <c r="M2837" s="12">
        <f t="shared" si="176"/>
        <v>315.76470588235293</v>
      </c>
      <c r="N2837" s="3" t="str">
        <f t="shared" si="177"/>
        <v>₹/kg</v>
      </c>
      <c r="O2837" s="3" t="str">
        <f>'yarn master raw '!K2837</f>
        <v>Spot Rate</v>
      </c>
      <c r="P2837" s="3" t="str">
        <f>'yarn master raw '!L2837</f>
        <v>N/A</v>
      </c>
      <c r="Q2837" s="3" t="str">
        <f>'yarn master raw '!M2837</f>
        <v>Shankar 6 Price Trend</v>
      </c>
      <c r="R2837" s="3" t="str">
        <f>'yarn master raw '!N2837</f>
        <v>Daily Rate</v>
      </c>
      <c r="S2837" s="3">
        <f t="shared" si="178"/>
        <v>2025</v>
      </c>
      <c r="T2837" s="3" t="str">
        <f t="shared" si="179"/>
        <v>April</v>
      </c>
    </row>
    <row r="2838" spans="1:20" hidden="1" x14ac:dyDescent="0.3">
      <c r="A2838" s="14">
        <f>'yarn master raw '!A2838</f>
        <v>45752</v>
      </c>
      <c r="B2838" s="3" t="str">
        <f>'yarn master raw '!B2838</f>
        <v>Raw Cotton</v>
      </c>
      <c r="C2838" s="3" t="str">
        <f>'yarn master raw '!C2838</f>
        <v>Cotton</v>
      </c>
      <c r="D2838" s="3" t="str">
        <f>IF('yarn master raw '!J2838="INR","India","Imported")</f>
        <v>India</v>
      </c>
      <c r="E2838" s="3" t="str">
        <f>'yarn master raw '!D2838</f>
        <v>Shankar 6 (29mm/3.8mic)</v>
      </c>
      <c r="F2838" s="3" t="str">
        <f>'yarn master raw '!E2838</f>
        <v>29-3.8-76</v>
      </c>
      <c r="G2838" s="3" t="str">
        <f>'yarn master raw '!F2838</f>
        <v>Spot</v>
      </c>
      <c r="H2838" s="3" t="str">
        <f>'yarn master raw '!G2838</f>
        <v>Raw Cotton</v>
      </c>
      <c r="I2838" s="12">
        <f>'yarn master raw '!I2838</f>
        <v>53600</v>
      </c>
      <c r="J2838" s="3" t="str">
        <f>'yarn master raw '!H2838</f>
        <v>₹/Candy</v>
      </c>
      <c r="K2838" s="3" t="str">
        <f>'yarn master raw '!J2838</f>
        <v>INR</v>
      </c>
      <c r="L2838" s="13">
        <f>_xlfn.XLOOKUP(K2838,'usd inr forecast '!$N$2:$N$6,'usd inr forecast '!$O$2:$O$6,1)</f>
        <v>1</v>
      </c>
      <c r="M2838" s="12">
        <f t="shared" si="176"/>
        <v>150.7226815139756</v>
      </c>
      <c r="N2838" s="3" t="str">
        <f t="shared" si="177"/>
        <v>₹/kg</v>
      </c>
      <c r="O2838" s="3" t="str">
        <f>'yarn master raw '!K2838</f>
        <v>Spot Rate</v>
      </c>
      <c r="P2838" s="3" t="str">
        <f>'yarn master raw '!L2838</f>
        <v>N/A</v>
      </c>
      <c r="Q2838" s="3" t="str">
        <f>'yarn master raw '!M2838</f>
        <v>Shankar 6 Price Trend</v>
      </c>
      <c r="R2838" s="3" t="str">
        <f>'yarn master raw '!N2838</f>
        <v>Daily Rate</v>
      </c>
      <c r="S2838" s="3">
        <f t="shared" si="178"/>
        <v>2025</v>
      </c>
      <c r="T2838" s="3" t="str">
        <f t="shared" si="179"/>
        <v>April</v>
      </c>
    </row>
    <row r="2839" spans="1:20" hidden="1" x14ac:dyDescent="0.3">
      <c r="A2839" s="14">
        <f>'yarn master raw '!A2839</f>
        <v>45752</v>
      </c>
      <c r="B2839" s="3" t="str">
        <f>'yarn master raw '!B2839</f>
        <v>Raw Cotton</v>
      </c>
      <c r="C2839" s="3" t="str">
        <f>'yarn master raw '!C2839</f>
        <v>Cotton</v>
      </c>
      <c r="D2839" s="3" t="str">
        <f>IF('yarn master raw '!J2839="INR","India","Imported")</f>
        <v>India</v>
      </c>
      <c r="E2839" s="3" t="str">
        <f>'yarn master raw '!D2839</f>
        <v>V-797</v>
      </c>
      <c r="F2839" s="3" t="str">
        <f>'yarn master raw '!E2839</f>
        <v>13% Trash</v>
      </c>
      <c r="G2839" s="3" t="str">
        <f>'yarn master raw '!F2839</f>
        <v>Spot</v>
      </c>
      <c r="H2839" s="3" t="str">
        <f>'yarn master raw '!G2839</f>
        <v>Raw Cotton</v>
      </c>
      <c r="I2839" s="12">
        <f>'yarn master raw '!I2839</f>
        <v>36300</v>
      </c>
      <c r="J2839" s="3" t="str">
        <f>'yarn master raw '!H2839</f>
        <v>₹/Candy</v>
      </c>
      <c r="K2839" s="3" t="str">
        <f>'yarn master raw '!J2839</f>
        <v>INR</v>
      </c>
      <c r="L2839" s="13">
        <f>_xlfn.XLOOKUP(K2839,'usd inr forecast '!$N$2:$N$6,'usd inr forecast '!$O$2:$O$6,1)</f>
        <v>1</v>
      </c>
      <c r="M2839" s="12">
        <f t="shared" si="176"/>
        <v>102.07524886114392</v>
      </c>
      <c r="N2839" s="3" t="str">
        <f t="shared" si="177"/>
        <v>₹/kg</v>
      </c>
      <c r="O2839" s="3" t="str">
        <f>'yarn master raw '!K2839</f>
        <v>Spot Rate</v>
      </c>
      <c r="P2839" s="3" t="str">
        <f>'yarn master raw '!L2839</f>
        <v>N/A</v>
      </c>
      <c r="Q2839" s="3" t="str">
        <f>'yarn master raw '!M2839</f>
        <v>Shankar 6 Price Trend</v>
      </c>
      <c r="R2839" s="3" t="str">
        <f>'yarn master raw '!N2839</f>
        <v>Daily Rate</v>
      </c>
      <c r="S2839" s="3">
        <f t="shared" si="178"/>
        <v>2025</v>
      </c>
      <c r="T2839" s="3" t="str">
        <f t="shared" si="179"/>
        <v>April</v>
      </c>
    </row>
    <row r="2840" spans="1:20" hidden="1" x14ac:dyDescent="0.3">
      <c r="A2840" s="14">
        <f>'yarn master raw '!A2840</f>
        <v>45752</v>
      </c>
      <c r="B2840" s="3" t="str">
        <f>'yarn master raw '!B2840</f>
        <v>Raw Cotton</v>
      </c>
      <c r="C2840" s="3" t="str">
        <f>'yarn master raw '!C2840</f>
        <v>Cotton</v>
      </c>
      <c r="D2840" s="3" t="str">
        <f>IF('yarn master raw '!J2840="INR","India","Imported")</f>
        <v>India</v>
      </c>
      <c r="E2840" s="3" t="str">
        <f>'yarn master raw '!D2840</f>
        <v>MCX Cotton</v>
      </c>
      <c r="F2840" s="3" t="str">
        <f>'yarn master raw '!E2840</f>
        <v>Spot Rate</v>
      </c>
      <c r="G2840" s="3" t="str">
        <f>'yarn master raw '!F2840</f>
        <v>Spot</v>
      </c>
      <c r="H2840" s="3" t="str">
        <f>'yarn master raw '!G2840</f>
        <v>Raw Cotton</v>
      </c>
      <c r="I2840" s="12">
        <f>'yarn master raw '!I2840</f>
        <v>53740</v>
      </c>
      <c r="J2840" s="3" t="str">
        <f>'yarn master raw '!H2840</f>
        <v>₹/Bale</v>
      </c>
      <c r="K2840" s="3" t="str">
        <f>'yarn master raw '!J2840</f>
        <v>INR</v>
      </c>
      <c r="L2840" s="13">
        <f>_xlfn.XLOOKUP(K2840,'usd inr forecast '!$N$2:$N$6,'usd inr forecast '!$O$2:$O$6,1)</f>
        <v>1</v>
      </c>
      <c r="M2840" s="12">
        <f t="shared" si="176"/>
        <v>316.11764705882354</v>
      </c>
      <c r="N2840" s="3" t="str">
        <f t="shared" si="177"/>
        <v>₹/kg</v>
      </c>
      <c r="O2840" s="3" t="str">
        <f>'yarn master raw '!K2840</f>
        <v>Spot Rate</v>
      </c>
      <c r="P2840" s="3" t="str">
        <f>'yarn master raw '!L2840</f>
        <v>N/A</v>
      </c>
      <c r="Q2840" s="3" t="str">
        <f>'yarn master raw '!M2840</f>
        <v>Shankar 6 Price Trend</v>
      </c>
      <c r="R2840" s="3" t="str">
        <f>'yarn master raw '!N2840</f>
        <v>Daily Rate</v>
      </c>
      <c r="S2840" s="3">
        <f t="shared" si="178"/>
        <v>2025</v>
      </c>
      <c r="T2840" s="3" t="str">
        <f t="shared" si="179"/>
        <v>April</v>
      </c>
    </row>
    <row r="2841" spans="1:20" hidden="1" x14ac:dyDescent="0.3">
      <c r="A2841" s="14">
        <f>'yarn master raw '!A2841</f>
        <v>45751</v>
      </c>
      <c r="B2841" s="3" t="str">
        <f>'yarn master raw '!B2841</f>
        <v>Raw Cotton</v>
      </c>
      <c r="C2841" s="3" t="str">
        <f>'yarn master raw '!C2841</f>
        <v>Cotton</v>
      </c>
      <c r="D2841" s="3" t="str">
        <f>IF('yarn master raw '!J2841="INR","India","Imported")</f>
        <v>India</v>
      </c>
      <c r="E2841" s="3" t="str">
        <f>'yarn master raw '!D2841</f>
        <v>Shankar 6 (29mm/3.8mic)</v>
      </c>
      <c r="F2841" s="3" t="str">
        <f>'yarn master raw '!E2841</f>
        <v>29-3.8-76</v>
      </c>
      <c r="G2841" s="3" t="str">
        <f>'yarn master raw '!F2841</f>
        <v>Spot</v>
      </c>
      <c r="H2841" s="3" t="str">
        <f>'yarn master raw '!G2841</f>
        <v>Raw Cotton</v>
      </c>
      <c r="I2841" s="12">
        <f>'yarn master raw '!I2841</f>
        <v>53650</v>
      </c>
      <c r="J2841" s="3" t="str">
        <f>'yarn master raw '!H2841</f>
        <v>₹/Candy</v>
      </c>
      <c r="K2841" s="3" t="str">
        <f>'yarn master raw '!J2841</f>
        <v>INR</v>
      </c>
      <c r="L2841" s="13">
        <f>_xlfn.XLOOKUP(K2841,'usd inr forecast '!$N$2:$N$6,'usd inr forecast '!$O$2:$O$6,1)</f>
        <v>1</v>
      </c>
      <c r="M2841" s="12">
        <f t="shared" si="176"/>
        <v>150.86328103031326</v>
      </c>
      <c r="N2841" s="3" t="str">
        <f t="shared" si="177"/>
        <v>₹/kg</v>
      </c>
      <c r="O2841" s="3" t="str">
        <f>'yarn master raw '!K2841</f>
        <v>Spot Rate</v>
      </c>
      <c r="P2841" s="3" t="str">
        <f>'yarn master raw '!L2841</f>
        <v>N/A</v>
      </c>
      <c r="Q2841" s="3" t="str">
        <f>'yarn master raw '!M2841</f>
        <v>Shankar 6 Price Trend</v>
      </c>
      <c r="R2841" s="3" t="str">
        <f>'yarn master raw '!N2841</f>
        <v>Daily Rate</v>
      </c>
      <c r="S2841" s="3">
        <f t="shared" si="178"/>
        <v>2025</v>
      </c>
      <c r="T2841" s="3" t="str">
        <f t="shared" si="179"/>
        <v>April</v>
      </c>
    </row>
    <row r="2842" spans="1:20" hidden="1" x14ac:dyDescent="0.3">
      <c r="A2842" s="14">
        <f>'yarn master raw '!A2842</f>
        <v>45751</v>
      </c>
      <c r="B2842" s="3" t="str">
        <f>'yarn master raw '!B2842</f>
        <v>Raw Cotton</v>
      </c>
      <c r="C2842" s="3" t="str">
        <f>'yarn master raw '!C2842</f>
        <v>Cotton</v>
      </c>
      <c r="D2842" s="3" t="str">
        <f>IF('yarn master raw '!J2842="INR","India","Imported")</f>
        <v>India</v>
      </c>
      <c r="E2842" s="3" t="str">
        <f>'yarn master raw '!D2842</f>
        <v>V-797</v>
      </c>
      <c r="F2842" s="3" t="str">
        <f>'yarn master raw '!E2842</f>
        <v>13% Trash</v>
      </c>
      <c r="G2842" s="3" t="str">
        <f>'yarn master raw '!F2842</f>
        <v>Spot</v>
      </c>
      <c r="H2842" s="3" t="str">
        <f>'yarn master raw '!G2842</f>
        <v>Raw Cotton</v>
      </c>
      <c r="I2842" s="12">
        <f>'yarn master raw '!I2842</f>
        <v>36150</v>
      </c>
      <c r="J2842" s="3" t="str">
        <f>'yarn master raw '!H2842</f>
        <v>₹/Candy</v>
      </c>
      <c r="K2842" s="3" t="str">
        <f>'yarn master raw '!J2842</f>
        <v>INR</v>
      </c>
      <c r="L2842" s="13">
        <f>_xlfn.XLOOKUP(K2842,'usd inr forecast '!$N$2:$N$6,'usd inr forecast '!$O$2:$O$6,1)</f>
        <v>1</v>
      </c>
      <c r="M2842" s="12">
        <f t="shared" si="176"/>
        <v>101.65345031213093</v>
      </c>
      <c r="N2842" s="3" t="str">
        <f t="shared" si="177"/>
        <v>₹/kg</v>
      </c>
      <c r="O2842" s="3" t="str">
        <f>'yarn master raw '!K2842</f>
        <v>Spot Rate</v>
      </c>
      <c r="P2842" s="3" t="str">
        <f>'yarn master raw '!L2842</f>
        <v>N/A</v>
      </c>
      <c r="Q2842" s="3" t="str">
        <f>'yarn master raw '!M2842</f>
        <v>Shankar 6 Price Trend</v>
      </c>
      <c r="R2842" s="3" t="str">
        <f>'yarn master raw '!N2842</f>
        <v>Daily Rate</v>
      </c>
      <c r="S2842" s="3">
        <f t="shared" si="178"/>
        <v>2025</v>
      </c>
      <c r="T2842" s="3" t="str">
        <f t="shared" si="179"/>
        <v>April</v>
      </c>
    </row>
    <row r="2843" spans="1:20" hidden="1" x14ac:dyDescent="0.3">
      <c r="A2843" s="14">
        <f>'yarn master raw '!A2843</f>
        <v>45751</v>
      </c>
      <c r="B2843" s="3" t="str">
        <f>'yarn master raw '!B2843</f>
        <v>Raw Cotton</v>
      </c>
      <c r="C2843" s="3" t="str">
        <f>'yarn master raw '!C2843</f>
        <v>Cotton</v>
      </c>
      <c r="D2843" s="3" t="str">
        <f>IF('yarn master raw '!J2843="INR","India","Imported")</f>
        <v>India</v>
      </c>
      <c r="E2843" s="3" t="str">
        <f>'yarn master raw '!D2843</f>
        <v>MCX Cotton</v>
      </c>
      <c r="F2843" s="3" t="str">
        <f>'yarn master raw '!E2843</f>
        <v>Spot Rate</v>
      </c>
      <c r="G2843" s="3" t="str">
        <f>'yarn master raw '!F2843</f>
        <v>Spot</v>
      </c>
      <c r="H2843" s="3" t="str">
        <f>'yarn master raw '!G2843</f>
        <v>Raw Cotton</v>
      </c>
      <c r="I2843" s="12">
        <f>'yarn master raw '!I2843</f>
        <v>53740</v>
      </c>
      <c r="J2843" s="3" t="str">
        <f>'yarn master raw '!H2843</f>
        <v>₹/Bale</v>
      </c>
      <c r="K2843" s="3" t="str">
        <f>'yarn master raw '!J2843</f>
        <v>INR</v>
      </c>
      <c r="L2843" s="13">
        <f>_xlfn.XLOOKUP(K2843,'usd inr forecast '!$N$2:$N$6,'usd inr forecast '!$O$2:$O$6,1)</f>
        <v>1</v>
      </c>
      <c r="M2843" s="12">
        <f t="shared" si="176"/>
        <v>316.11764705882354</v>
      </c>
      <c r="N2843" s="3" t="str">
        <f t="shared" si="177"/>
        <v>₹/kg</v>
      </c>
      <c r="O2843" s="3" t="str">
        <f>'yarn master raw '!K2843</f>
        <v>Spot Rate</v>
      </c>
      <c r="P2843" s="3" t="str">
        <f>'yarn master raw '!L2843</f>
        <v>N/A</v>
      </c>
      <c r="Q2843" s="3" t="str">
        <f>'yarn master raw '!M2843</f>
        <v>Shankar 6 Price Trend</v>
      </c>
      <c r="R2843" s="3" t="str">
        <f>'yarn master raw '!N2843</f>
        <v>Daily Rate</v>
      </c>
      <c r="S2843" s="3">
        <f t="shared" si="178"/>
        <v>2025</v>
      </c>
      <c r="T2843" s="3" t="str">
        <f t="shared" si="179"/>
        <v>April</v>
      </c>
    </row>
    <row r="2844" spans="1:20" hidden="1" x14ac:dyDescent="0.3">
      <c r="A2844" s="14">
        <f>'yarn master raw '!A2844</f>
        <v>45750</v>
      </c>
      <c r="B2844" s="3" t="str">
        <f>'yarn master raw '!B2844</f>
        <v>Raw Cotton</v>
      </c>
      <c r="C2844" s="3" t="str">
        <f>'yarn master raw '!C2844</f>
        <v>Cotton</v>
      </c>
      <c r="D2844" s="3" t="str">
        <f>IF('yarn master raw '!J2844="INR","India","Imported")</f>
        <v>India</v>
      </c>
      <c r="E2844" s="3" t="str">
        <f>'yarn master raw '!D2844</f>
        <v>Shankar 6 (29mm/3.8mic)</v>
      </c>
      <c r="F2844" s="3" t="str">
        <f>'yarn master raw '!E2844</f>
        <v>29-3.8-76</v>
      </c>
      <c r="G2844" s="3" t="str">
        <f>'yarn master raw '!F2844</f>
        <v>Spot</v>
      </c>
      <c r="H2844" s="3" t="str">
        <f>'yarn master raw '!G2844</f>
        <v>Raw Cotton</v>
      </c>
      <c r="I2844" s="12">
        <f>'yarn master raw '!I2844</f>
        <v>54000</v>
      </c>
      <c r="J2844" s="3" t="str">
        <f>'yarn master raw '!H2844</f>
        <v>₹/Candy</v>
      </c>
      <c r="K2844" s="3" t="str">
        <f>'yarn master raw '!J2844</f>
        <v>INR</v>
      </c>
      <c r="L2844" s="13">
        <f>_xlfn.XLOOKUP(K2844,'usd inr forecast '!$N$2:$N$6,'usd inr forecast '!$O$2:$O$6,1)</f>
        <v>1</v>
      </c>
      <c r="M2844" s="12">
        <f t="shared" si="176"/>
        <v>151.8474776446769</v>
      </c>
      <c r="N2844" s="3" t="str">
        <f t="shared" si="177"/>
        <v>₹/kg</v>
      </c>
      <c r="O2844" s="3" t="str">
        <f>'yarn master raw '!K2844</f>
        <v>Spot Rate</v>
      </c>
      <c r="P2844" s="3" t="str">
        <f>'yarn master raw '!L2844</f>
        <v>N/A</v>
      </c>
      <c r="Q2844" s="3" t="str">
        <f>'yarn master raw '!M2844</f>
        <v>Shankar 6 Price Trend</v>
      </c>
      <c r="R2844" s="3" t="str">
        <f>'yarn master raw '!N2844</f>
        <v>Daily Rate</v>
      </c>
      <c r="S2844" s="3">
        <f t="shared" si="178"/>
        <v>2025</v>
      </c>
      <c r="T2844" s="3" t="str">
        <f t="shared" si="179"/>
        <v>April</v>
      </c>
    </row>
    <row r="2845" spans="1:20" hidden="1" x14ac:dyDescent="0.3">
      <c r="A2845" s="14">
        <f>'yarn master raw '!A2845</f>
        <v>45750</v>
      </c>
      <c r="B2845" s="3" t="str">
        <f>'yarn master raw '!B2845</f>
        <v>Raw Cotton</v>
      </c>
      <c r="C2845" s="3" t="str">
        <f>'yarn master raw '!C2845</f>
        <v>Cotton</v>
      </c>
      <c r="D2845" s="3" t="str">
        <f>IF('yarn master raw '!J2845="INR","India","Imported")</f>
        <v>India</v>
      </c>
      <c r="E2845" s="3" t="str">
        <f>'yarn master raw '!D2845</f>
        <v>V-797</v>
      </c>
      <c r="F2845" s="3" t="str">
        <f>'yarn master raw '!E2845</f>
        <v>13% Trash</v>
      </c>
      <c r="G2845" s="3" t="str">
        <f>'yarn master raw '!F2845</f>
        <v>Spot</v>
      </c>
      <c r="H2845" s="3" t="str">
        <f>'yarn master raw '!G2845</f>
        <v>Raw Cotton</v>
      </c>
      <c r="I2845" s="12">
        <f>'yarn master raw '!I2845</f>
        <v>36500</v>
      </c>
      <c r="J2845" s="3" t="str">
        <f>'yarn master raw '!H2845</f>
        <v>₹/Candy</v>
      </c>
      <c r="K2845" s="3" t="str">
        <f>'yarn master raw '!J2845</f>
        <v>INR</v>
      </c>
      <c r="L2845" s="13">
        <f>_xlfn.XLOOKUP(K2845,'usd inr forecast '!$N$2:$N$6,'usd inr forecast '!$O$2:$O$6,1)</f>
        <v>1</v>
      </c>
      <c r="M2845" s="12">
        <f t="shared" si="176"/>
        <v>102.63764692649457</v>
      </c>
      <c r="N2845" s="3" t="str">
        <f t="shared" si="177"/>
        <v>₹/kg</v>
      </c>
      <c r="O2845" s="3" t="str">
        <f>'yarn master raw '!K2845</f>
        <v>Spot Rate</v>
      </c>
      <c r="P2845" s="3" t="str">
        <f>'yarn master raw '!L2845</f>
        <v>N/A</v>
      </c>
      <c r="Q2845" s="3" t="str">
        <f>'yarn master raw '!M2845</f>
        <v>Shankar 6 Price Trend</v>
      </c>
      <c r="R2845" s="3" t="str">
        <f>'yarn master raw '!N2845</f>
        <v>Daily Rate</v>
      </c>
      <c r="S2845" s="3">
        <f t="shared" si="178"/>
        <v>2025</v>
      </c>
      <c r="T2845" s="3" t="str">
        <f t="shared" si="179"/>
        <v>April</v>
      </c>
    </row>
    <row r="2846" spans="1:20" hidden="1" x14ac:dyDescent="0.3">
      <c r="A2846" s="14">
        <f>'yarn master raw '!A2846</f>
        <v>45750</v>
      </c>
      <c r="B2846" s="3" t="str">
        <f>'yarn master raw '!B2846</f>
        <v>Raw Cotton</v>
      </c>
      <c r="C2846" s="3" t="str">
        <f>'yarn master raw '!C2846</f>
        <v>Cotton</v>
      </c>
      <c r="D2846" s="3" t="str">
        <f>IF('yarn master raw '!J2846="INR","India","Imported")</f>
        <v>India</v>
      </c>
      <c r="E2846" s="3" t="str">
        <f>'yarn master raw '!D2846</f>
        <v>MCX Cotton</v>
      </c>
      <c r="F2846" s="3" t="str">
        <f>'yarn master raw '!E2846</f>
        <v>Spot Rate</v>
      </c>
      <c r="G2846" s="3" t="str">
        <f>'yarn master raw '!F2846</f>
        <v>Spot</v>
      </c>
      <c r="H2846" s="3" t="str">
        <f>'yarn master raw '!G2846</f>
        <v>Raw Cotton</v>
      </c>
      <c r="I2846" s="12">
        <f>'yarn master raw '!I2846</f>
        <v>53940</v>
      </c>
      <c r="J2846" s="3" t="str">
        <f>'yarn master raw '!H2846</f>
        <v>₹/Bale</v>
      </c>
      <c r="K2846" s="3" t="str">
        <f>'yarn master raw '!J2846</f>
        <v>INR</v>
      </c>
      <c r="L2846" s="13">
        <f>_xlfn.XLOOKUP(K2846,'usd inr forecast '!$N$2:$N$6,'usd inr forecast '!$O$2:$O$6,1)</f>
        <v>1</v>
      </c>
      <c r="M2846" s="12">
        <f t="shared" si="176"/>
        <v>317.29411764705884</v>
      </c>
      <c r="N2846" s="3" t="str">
        <f t="shared" si="177"/>
        <v>₹/kg</v>
      </c>
      <c r="O2846" s="3" t="str">
        <f>'yarn master raw '!K2846</f>
        <v>Spot Rate</v>
      </c>
      <c r="P2846" s="3" t="str">
        <f>'yarn master raw '!L2846</f>
        <v>N/A</v>
      </c>
      <c r="Q2846" s="3" t="str">
        <f>'yarn master raw '!M2846</f>
        <v>Shankar 6 Price Trend</v>
      </c>
      <c r="R2846" s="3" t="str">
        <f>'yarn master raw '!N2846</f>
        <v>Daily Rate</v>
      </c>
      <c r="S2846" s="3">
        <f t="shared" si="178"/>
        <v>2025</v>
      </c>
      <c r="T2846" s="3" t="str">
        <f t="shared" si="179"/>
        <v>April</v>
      </c>
    </row>
    <row r="2847" spans="1:20" hidden="1" x14ac:dyDescent="0.3">
      <c r="A2847" s="14">
        <f>'yarn master raw '!A2847</f>
        <v>45749</v>
      </c>
      <c r="B2847" s="3" t="str">
        <f>'yarn master raw '!B2847</f>
        <v>Raw Cotton</v>
      </c>
      <c r="C2847" s="3" t="str">
        <f>'yarn master raw '!C2847</f>
        <v>Cotton</v>
      </c>
      <c r="D2847" s="3" t="str">
        <f>IF('yarn master raw '!J2847="INR","India","Imported")</f>
        <v>India</v>
      </c>
      <c r="E2847" s="3" t="str">
        <f>'yarn master raw '!D2847</f>
        <v>Shankar 6 (29mm/3.8mic)</v>
      </c>
      <c r="F2847" s="3" t="str">
        <f>'yarn master raw '!E2847</f>
        <v>29-3.8-76</v>
      </c>
      <c r="G2847" s="3" t="str">
        <f>'yarn master raw '!F2847</f>
        <v>Spot</v>
      </c>
      <c r="H2847" s="3" t="str">
        <f>'yarn master raw '!G2847</f>
        <v>Raw Cotton</v>
      </c>
      <c r="I2847" s="12">
        <f>'yarn master raw '!I2847</f>
        <v>54050</v>
      </c>
      <c r="J2847" s="3" t="str">
        <f>'yarn master raw '!H2847</f>
        <v>₹/Candy</v>
      </c>
      <c r="K2847" s="3" t="str">
        <f>'yarn master raw '!J2847</f>
        <v>INR</v>
      </c>
      <c r="L2847" s="13">
        <f>_xlfn.XLOOKUP(K2847,'usd inr forecast '!$N$2:$N$6,'usd inr forecast '!$O$2:$O$6,1)</f>
        <v>1</v>
      </c>
      <c r="M2847" s="12">
        <f t="shared" si="176"/>
        <v>151.98807716101456</v>
      </c>
      <c r="N2847" s="3" t="str">
        <f t="shared" si="177"/>
        <v>₹/kg</v>
      </c>
      <c r="O2847" s="3" t="str">
        <f>'yarn master raw '!K2847</f>
        <v>Spot Rate</v>
      </c>
      <c r="P2847" s="3" t="str">
        <f>'yarn master raw '!L2847</f>
        <v>N/A</v>
      </c>
      <c r="Q2847" s="3" t="str">
        <f>'yarn master raw '!M2847</f>
        <v>Shankar 6 Price Trend</v>
      </c>
      <c r="R2847" s="3" t="str">
        <f>'yarn master raw '!N2847</f>
        <v>Daily Rate</v>
      </c>
      <c r="S2847" s="3">
        <f t="shared" si="178"/>
        <v>2025</v>
      </c>
      <c r="T2847" s="3" t="str">
        <f t="shared" si="179"/>
        <v>April</v>
      </c>
    </row>
    <row r="2848" spans="1:20" hidden="1" x14ac:dyDescent="0.3">
      <c r="A2848" s="14">
        <f>'yarn master raw '!A2848</f>
        <v>45749</v>
      </c>
      <c r="B2848" s="3" t="str">
        <f>'yarn master raw '!B2848</f>
        <v>Raw Cotton</v>
      </c>
      <c r="C2848" s="3" t="str">
        <f>'yarn master raw '!C2848</f>
        <v>Cotton</v>
      </c>
      <c r="D2848" s="3" t="str">
        <f>IF('yarn master raw '!J2848="INR","India","Imported")</f>
        <v>India</v>
      </c>
      <c r="E2848" s="3" t="str">
        <f>'yarn master raw '!D2848</f>
        <v>V-797</v>
      </c>
      <c r="F2848" s="3" t="str">
        <f>'yarn master raw '!E2848</f>
        <v>13% Trash</v>
      </c>
      <c r="G2848" s="3" t="str">
        <f>'yarn master raw '!F2848</f>
        <v>Spot</v>
      </c>
      <c r="H2848" s="3" t="str">
        <f>'yarn master raw '!G2848</f>
        <v>Raw Cotton</v>
      </c>
      <c r="I2848" s="12">
        <f>'yarn master raw '!I2848</f>
        <v>36850</v>
      </c>
      <c r="J2848" s="3" t="str">
        <f>'yarn master raw '!H2848</f>
        <v>₹/Candy</v>
      </c>
      <c r="K2848" s="3" t="str">
        <f>'yarn master raw '!J2848</f>
        <v>INR</v>
      </c>
      <c r="L2848" s="13">
        <f>_xlfn.XLOOKUP(K2848,'usd inr forecast '!$N$2:$N$6,'usd inr forecast '!$O$2:$O$6,1)</f>
        <v>1</v>
      </c>
      <c r="M2848" s="12">
        <f t="shared" si="176"/>
        <v>103.62184354085822</v>
      </c>
      <c r="N2848" s="3" t="str">
        <f t="shared" si="177"/>
        <v>₹/kg</v>
      </c>
      <c r="O2848" s="3" t="str">
        <f>'yarn master raw '!K2848</f>
        <v>Spot Rate</v>
      </c>
      <c r="P2848" s="3" t="str">
        <f>'yarn master raw '!L2848</f>
        <v>N/A</v>
      </c>
      <c r="Q2848" s="3" t="str">
        <f>'yarn master raw '!M2848</f>
        <v>Shankar 6 Price Trend</v>
      </c>
      <c r="R2848" s="3" t="str">
        <f>'yarn master raw '!N2848</f>
        <v>Daily Rate</v>
      </c>
      <c r="S2848" s="3">
        <f t="shared" si="178"/>
        <v>2025</v>
      </c>
      <c r="T2848" s="3" t="str">
        <f t="shared" si="179"/>
        <v>April</v>
      </c>
    </row>
    <row r="2849" spans="1:20" hidden="1" x14ac:dyDescent="0.3">
      <c r="A2849" s="14">
        <f>'yarn master raw '!A2849</f>
        <v>45749</v>
      </c>
      <c r="B2849" s="3" t="str">
        <f>'yarn master raw '!B2849</f>
        <v>Raw Cotton</v>
      </c>
      <c r="C2849" s="3" t="str">
        <f>'yarn master raw '!C2849</f>
        <v>Cotton</v>
      </c>
      <c r="D2849" s="3" t="str">
        <f>IF('yarn master raw '!J2849="INR","India","Imported")</f>
        <v>India</v>
      </c>
      <c r="E2849" s="3" t="str">
        <f>'yarn master raw '!D2849</f>
        <v>MCX Cotton</v>
      </c>
      <c r="F2849" s="3" t="str">
        <f>'yarn master raw '!E2849</f>
        <v>Spot Rate</v>
      </c>
      <c r="G2849" s="3" t="str">
        <f>'yarn master raw '!F2849</f>
        <v>Spot</v>
      </c>
      <c r="H2849" s="3" t="str">
        <f>'yarn master raw '!G2849</f>
        <v>Raw Cotton</v>
      </c>
      <c r="I2849" s="12">
        <f>'yarn master raw '!I2849</f>
        <v>53840</v>
      </c>
      <c r="J2849" s="3" t="str">
        <f>'yarn master raw '!H2849</f>
        <v>₹/Bale</v>
      </c>
      <c r="K2849" s="3" t="str">
        <f>'yarn master raw '!J2849</f>
        <v>INR</v>
      </c>
      <c r="L2849" s="13">
        <f>_xlfn.XLOOKUP(K2849,'usd inr forecast '!$N$2:$N$6,'usd inr forecast '!$O$2:$O$6,1)</f>
        <v>1</v>
      </c>
      <c r="M2849" s="12">
        <f t="shared" si="176"/>
        <v>316.70588235294116</v>
      </c>
      <c r="N2849" s="3" t="str">
        <f t="shared" si="177"/>
        <v>₹/kg</v>
      </c>
      <c r="O2849" s="3" t="str">
        <f>'yarn master raw '!K2849</f>
        <v>Spot Rate</v>
      </c>
      <c r="P2849" s="3" t="str">
        <f>'yarn master raw '!L2849</f>
        <v>N/A</v>
      </c>
      <c r="Q2849" s="3" t="str">
        <f>'yarn master raw '!M2849</f>
        <v>Shankar 6 Price Trend</v>
      </c>
      <c r="R2849" s="3" t="str">
        <f>'yarn master raw '!N2849</f>
        <v>Daily Rate</v>
      </c>
      <c r="S2849" s="3">
        <f t="shared" si="178"/>
        <v>2025</v>
      </c>
      <c r="T2849" s="3" t="str">
        <f t="shared" si="179"/>
        <v>April</v>
      </c>
    </row>
    <row r="2850" spans="1:20" hidden="1" x14ac:dyDescent="0.3">
      <c r="A2850" s="14">
        <f>'yarn master raw '!A2850</f>
        <v>45748</v>
      </c>
      <c r="B2850" s="3" t="str">
        <f>'yarn master raw '!B2850</f>
        <v>Raw Cotton</v>
      </c>
      <c r="C2850" s="3" t="str">
        <f>'yarn master raw '!C2850</f>
        <v>Cotton</v>
      </c>
      <c r="D2850" s="3" t="str">
        <f>IF('yarn master raw '!J2850="INR","India","Imported")</f>
        <v>India</v>
      </c>
      <c r="E2850" s="3" t="str">
        <f>'yarn master raw '!D2850</f>
        <v>Shankar 6 (29mm/3.8mic)</v>
      </c>
      <c r="F2850" s="3" t="str">
        <f>'yarn master raw '!E2850</f>
        <v>29-3.8-76</v>
      </c>
      <c r="G2850" s="3" t="str">
        <f>'yarn master raw '!F2850</f>
        <v>Spot</v>
      </c>
      <c r="H2850" s="3" t="str">
        <f>'yarn master raw '!G2850</f>
        <v>Raw Cotton</v>
      </c>
      <c r="I2850" s="12">
        <f>'yarn master raw '!I2850</f>
        <v>53850</v>
      </c>
      <c r="J2850" s="3" t="str">
        <f>'yarn master raw '!H2850</f>
        <v>₹/Candy</v>
      </c>
      <c r="K2850" s="3" t="str">
        <f>'yarn master raw '!J2850</f>
        <v>INR</v>
      </c>
      <c r="L2850" s="13">
        <f>_xlfn.XLOOKUP(K2850,'usd inr forecast '!$N$2:$N$6,'usd inr forecast '!$O$2:$O$6,1)</f>
        <v>1</v>
      </c>
      <c r="M2850" s="12">
        <f t="shared" si="176"/>
        <v>151.4256790956639</v>
      </c>
      <c r="N2850" s="3" t="str">
        <f t="shared" si="177"/>
        <v>₹/kg</v>
      </c>
      <c r="O2850" s="3" t="str">
        <f>'yarn master raw '!K2850</f>
        <v>Spot Rate</v>
      </c>
      <c r="P2850" s="3" t="str">
        <f>'yarn master raw '!L2850</f>
        <v>N/A</v>
      </c>
      <c r="Q2850" s="3" t="str">
        <f>'yarn master raw '!M2850</f>
        <v>Shankar 6 Price Trend</v>
      </c>
      <c r="R2850" s="3" t="str">
        <f>'yarn master raw '!N2850</f>
        <v>Daily Rate</v>
      </c>
      <c r="S2850" s="3">
        <f t="shared" si="178"/>
        <v>2025</v>
      </c>
      <c r="T2850" s="3" t="str">
        <f t="shared" si="179"/>
        <v>April</v>
      </c>
    </row>
    <row r="2851" spans="1:20" hidden="1" x14ac:dyDescent="0.3">
      <c r="A2851" s="14">
        <f>'yarn master raw '!A2851</f>
        <v>45748</v>
      </c>
      <c r="B2851" s="3" t="str">
        <f>'yarn master raw '!B2851</f>
        <v>Raw Cotton</v>
      </c>
      <c r="C2851" s="3" t="str">
        <f>'yarn master raw '!C2851</f>
        <v>Cotton</v>
      </c>
      <c r="D2851" s="3" t="str">
        <f>IF('yarn master raw '!J2851="INR","India","Imported")</f>
        <v>India</v>
      </c>
      <c r="E2851" s="3" t="str">
        <f>'yarn master raw '!D2851</f>
        <v>V-797</v>
      </c>
      <c r="F2851" s="3" t="str">
        <f>'yarn master raw '!E2851</f>
        <v>13% Trash</v>
      </c>
      <c r="G2851" s="3" t="str">
        <f>'yarn master raw '!F2851</f>
        <v>Spot</v>
      </c>
      <c r="H2851" s="3" t="str">
        <f>'yarn master raw '!G2851</f>
        <v>Raw Cotton</v>
      </c>
      <c r="I2851" s="12">
        <f>'yarn master raw '!I2851</f>
        <v>36300</v>
      </c>
      <c r="J2851" s="3" t="str">
        <f>'yarn master raw '!H2851</f>
        <v>₹/Candy</v>
      </c>
      <c r="K2851" s="3" t="str">
        <f>'yarn master raw '!J2851</f>
        <v>INR</v>
      </c>
      <c r="L2851" s="13">
        <f>_xlfn.XLOOKUP(K2851,'usd inr forecast '!$N$2:$N$6,'usd inr forecast '!$O$2:$O$6,1)</f>
        <v>1</v>
      </c>
      <c r="M2851" s="12">
        <f t="shared" si="176"/>
        <v>102.07524886114392</v>
      </c>
      <c r="N2851" s="3" t="str">
        <f t="shared" si="177"/>
        <v>₹/kg</v>
      </c>
      <c r="O2851" s="3" t="str">
        <f>'yarn master raw '!K2851</f>
        <v>Spot Rate</v>
      </c>
      <c r="P2851" s="3" t="str">
        <f>'yarn master raw '!L2851</f>
        <v>N/A</v>
      </c>
      <c r="Q2851" s="3" t="str">
        <f>'yarn master raw '!M2851</f>
        <v>Shankar 6 Price Trend</v>
      </c>
      <c r="R2851" s="3" t="str">
        <f>'yarn master raw '!N2851</f>
        <v>Daily Rate</v>
      </c>
      <c r="S2851" s="3">
        <f t="shared" si="178"/>
        <v>2025</v>
      </c>
      <c r="T2851" s="3" t="str">
        <f t="shared" si="179"/>
        <v>April</v>
      </c>
    </row>
    <row r="2852" spans="1:20" hidden="1" x14ac:dyDescent="0.3">
      <c r="A2852" s="14">
        <f>'yarn master raw '!A2852</f>
        <v>45748</v>
      </c>
      <c r="B2852" s="3" t="str">
        <f>'yarn master raw '!B2852</f>
        <v>Raw Cotton</v>
      </c>
      <c r="C2852" s="3" t="str">
        <f>'yarn master raw '!C2852</f>
        <v>Cotton</v>
      </c>
      <c r="D2852" s="3" t="str">
        <f>IF('yarn master raw '!J2852="INR","India","Imported")</f>
        <v>India</v>
      </c>
      <c r="E2852" s="3" t="str">
        <f>'yarn master raw '!D2852</f>
        <v>MCX Cotton</v>
      </c>
      <c r="F2852" s="3" t="str">
        <f>'yarn master raw '!E2852</f>
        <v>Spot Rate</v>
      </c>
      <c r="G2852" s="3" t="str">
        <f>'yarn master raw '!F2852</f>
        <v>Spot</v>
      </c>
      <c r="H2852" s="3" t="str">
        <f>'yarn master raw '!G2852</f>
        <v>Raw Cotton</v>
      </c>
      <c r="I2852" s="12">
        <f>'yarn master raw '!I2852</f>
        <v>53620</v>
      </c>
      <c r="J2852" s="3" t="str">
        <f>'yarn master raw '!H2852</f>
        <v>₹/Bale</v>
      </c>
      <c r="K2852" s="3" t="str">
        <f>'yarn master raw '!J2852</f>
        <v>INR</v>
      </c>
      <c r="L2852" s="13">
        <f>_xlfn.XLOOKUP(K2852,'usd inr forecast '!$N$2:$N$6,'usd inr forecast '!$O$2:$O$6,1)</f>
        <v>1</v>
      </c>
      <c r="M2852" s="12">
        <f t="shared" si="176"/>
        <v>315.41176470588238</v>
      </c>
      <c r="N2852" s="3" t="str">
        <f t="shared" si="177"/>
        <v>₹/kg</v>
      </c>
      <c r="O2852" s="3" t="str">
        <f>'yarn master raw '!K2852</f>
        <v>Spot Rate</v>
      </c>
      <c r="P2852" s="3" t="str">
        <f>'yarn master raw '!L2852</f>
        <v>N/A</v>
      </c>
      <c r="Q2852" s="3" t="str">
        <f>'yarn master raw '!M2852</f>
        <v>Shankar 6 Price Trend</v>
      </c>
      <c r="R2852" s="3" t="str">
        <f>'yarn master raw '!N2852</f>
        <v>Daily Rate</v>
      </c>
      <c r="S2852" s="3">
        <f t="shared" si="178"/>
        <v>2025</v>
      </c>
      <c r="T2852" s="3" t="str">
        <f t="shared" si="179"/>
        <v>April</v>
      </c>
    </row>
    <row r="2853" spans="1:20" hidden="1" x14ac:dyDescent="0.3">
      <c r="A2853" s="14">
        <f>'yarn master raw '!A2853</f>
        <v>45747</v>
      </c>
      <c r="B2853" s="3" t="str">
        <f>'yarn master raw '!B2853</f>
        <v>Raw Cotton</v>
      </c>
      <c r="C2853" s="3" t="str">
        <f>'yarn master raw '!C2853</f>
        <v>Cotton</v>
      </c>
      <c r="D2853" s="3" t="str">
        <f>IF('yarn master raw '!J2853="INR","India","Imported")</f>
        <v>India</v>
      </c>
      <c r="E2853" s="3" t="str">
        <f>'yarn master raw '!D2853</f>
        <v>Shankar 6 (29mm/3.8mic)</v>
      </c>
      <c r="F2853" s="3" t="str">
        <f>'yarn master raw '!E2853</f>
        <v>29-3.8-76</v>
      </c>
      <c r="G2853" s="3" t="str">
        <f>'yarn master raw '!F2853</f>
        <v>Spot</v>
      </c>
      <c r="H2853" s="3" t="str">
        <f>'yarn master raw '!G2853</f>
        <v>Raw Cotton</v>
      </c>
      <c r="I2853" s="12">
        <f>'yarn master raw '!I2853</f>
        <v>53750</v>
      </c>
      <c r="J2853" s="3" t="str">
        <f>'yarn master raw '!H2853</f>
        <v>₹/Candy</v>
      </c>
      <c r="K2853" s="3" t="str">
        <f>'yarn master raw '!J2853</f>
        <v>INR</v>
      </c>
      <c r="L2853" s="13">
        <f>_xlfn.XLOOKUP(K2853,'usd inr forecast '!$N$2:$N$6,'usd inr forecast '!$O$2:$O$6,1)</f>
        <v>1</v>
      </c>
      <c r="M2853" s="12">
        <f t="shared" si="176"/>
        <v>151.14448006298858</v>
      </c>
      <c r="N2853" s="3" t="str">
        <f t="shared" si="177"/>
        <v>₹/kg</v>
      </c>
      <c r="O2853" s="3" t="str">
        <f>'yarn master raw '!K2853</f>
        <v>Spot Rate</v>
      </c>
      <c r="P2853" s="3" t="str">
        <f>'yarn master raw '!L2853</f>
        <v>N/A</v>
      </c>
      <c r="Q2853" s="3" t="str">
        <f>'yarn master raw '!M2853</f>
        <v>Shankar 6 Price Trend</v>
      </c>
      <c r="R2853" s="3" t="str">
        <f>'yarn master raw '!N2853</f>
        <v>Daily Rate</v>
      </c>
      <c r="S2853" s="3">
        <f t="shared" si="178"/>
        <v>2025</v>
      </c>
      <c r="T2853" s="3" t="str">
        <f t="shared" si="179"/>
        <v>March</v>
      </c>
    </row>
    <row r="2854" spans="1:20" hidden="1" x14ac:dyDescent="0.3">
      <c r="A2854" s="14">
        <f>'yarn master raw '!A2854</f>
        <v>45747</v>
      </c>
      <c r="B2854" s="3" t="str">
        <f>'yarn master raw '!B2854</f>
        <v>Raw Cotton</v>
      </c>
      <c r="C2854" s="3" t="str">
        <f>'yarn master raw '!C2854</f>
        <v>Cotton</v>
      </c>
      <c r="D2854" s="3" t="str">
        <f>IF('yarn master raw '!J2854="INR","India","Imported")</f>
        <v>India</v>
      </c>
      <c r="E2854" s="3" t="str">
        <f>'yarn master raw '!D2854</f>
        <v>V-797</v>
      </c>
      <c r="F2854" s="3" t="str">
        <f>'yarn master raw '!E2854</f>
        <v>13% Trash</v>
      </c>
      <c r="G2854" s="3" t="str">
        <f>'yarn master raw '!F2854</f>
        <v>Spot</v>
      </c>
      <c r="H2854" s="3" t="str">
        <f>'yarn master raw '!G2854</f>
        <v>Raw Cotton</v>
      </c>
      <c r="I2854" s="12">
        <f>'yarn master raw '!I2854</f>
        <v>36350</v>
      </c>
      <c r="J2854" s="3" t="str">
        <f>'yarn master raw '!H2854</f>
        <v>₹/Candy</v>
      </c>
      <c r="K2854" s="3" t="str">
        <f>'yarn master raw '!J2854</f>
        <v>INR</v>
      </c>
      <c r="L2854" s="13">
        <f>_xlfn.XLOOKUP(K2854,'usd inr forecast '!$N$2:$N$6,'usd inr forecast '!$O$2:$O$6,1)</f>
        <v>1</v>
      </c>
      <c r="M2854" s="12">
        <f t="shared" si="176"/>
        <v>102.21584837748158</v>
      </c>
      <c r="N2854" s="3" t="str">
        <f t="shared" si="177"/>
        <v>₹/kg</v>
      </c>
      <c r="O2854" s="3" t="str">
        <f>'yarn master raw '!K2854</f>
        <v>Spot Rate</v>
      </c>
      <c r="P2854" s="3" t="str">
        <f>'yarn master raw '!L2854</f>
        <v>N/A</v>
      </c>
      <c r="Q2854" s="3" t="str">
        <f>'yarn master raw '!M2854</f>
        <v>Shankar 6 Price Trend</v>
      </c>
      <c r="R2854" s="3" t="str">
        <f>'yarn master raw '!N2854</f>
        <v>Daily Rate</v>
      </c>
      <c r="S2854" s="3">
        <f t="shared" si="178"/>
        <v>2025</v>
      </c>
      <c r="T2854" s="3" t="str">
        <f t="shared" si="179"/>
        <v>March</v>
      </c>
    </row>
    <row r="2855" spans="1:20" hidden="1" x14ac:dyDescent="0.3">
      <c r="A2855" s="14">
        <f>'yarn master raw '!A2855</f>
        <v>45747</v>
      </c>
      <c r="B2855" s="3" t="str">
        <f>'yarn master raw '!B2855</f>
        <v>Raw Cotton</v>
      </c>
      <c r="C2855" s="3" t="str">
        <f>'yarn master raw '!C2855</f>
        <v>Cotton</v>
      </c>
      <c r="D2855" s="3" t="str">
        <f>IF('yarn master raw '!J2855="INR","India","Imported")</f>
        <v>India</v>
      </c>
      <c r="E2855" s="3" t="str">
        <f>'yarn master raw '!D2855</f>
        <v>MCX Cotton</v>
      </c>
      <c r="F2855" s="3" t="str">
        <f>'yarn master raw '!E2855</f>
        <v>Spot Rate</v>
      </c>
      <c r="G2855" s="3" t="str">
        <f>'yarn master raw '!F2855</f>
        <v>Spot</v>
      </c>
      <c r="H2855" s="3" t="str">
        <f>'yarn master raw '!G2855</f>
        <v>Raw Cotton</v>
      </c>
      <c r="I2855" s="12">
        <f>'yarn master raw '!I2855</f>
        <v>53500</v>
      </c>
      <c r="J2855" s="3" t="str">
        <f>'yarn master raw '!H2855</f>
        <v>₹/Bale</v>
      </c>
      <c r="K2855" s="3" t="str">
        <f>'yarn master raw '!J2855</f>
        <v>INR</v>
      </c>
      <c r="L2855" s="13">
        <f>_xlfn.XLOOKUP(K2855,'usd inr forecast '!$N$2:$N$6,'usd inr forecast '!$O$2:$O$6,1)</f>
        <v>1</v>
      </c>
      <c r="M2855" s="12">
        <f t="shared" si="176"/>
        <v>314.70588235294116</v>
      </c>
      <c r="N2855" s="3" t="str">
        <f t="shared" si="177"/>
        <v>₹/kg</v>
      </c>
      <c r="O2855" s="3" t="str">
        <f>'yarn master raw '!K2855</f>
        <v>Spot Rate</v>
      </c>
      <c r="P2855" s="3" t="str">
        <f>'yarn master raw '!L2855</f>
        <v>N/A</v>
      </c>
      <c r="Q2855" s="3" t="str">
        <f>'yarn master raw '!M2855</f>
        <v>Shankar 6 Price Trend</v>
      </c>
      <c r="R2855" s="3" t="str">
        <f>'yarn master raw '!N2855</f>
        <v>Daily Rate</v>
      </c>
      <c r="S2855" s="3">
        <f t="shared" si="178"/>
        <v>2025</v>
      </c>
      <c r="T2855" s="3" t="str">
        <f t="shared" si="179"/>
        <v>March</v>
      </c>
    </row>
    <row r="2856" spans="1:20" hidden="1" x14ac:dyDescent="0.3">
      <c r="A2856" s="14">
        <f>'yarn master raw '!A2856</f>
        <v>45745</v>
      </c>
      <c r="B2856" s="3" t="str">
        <f>'yarn master raw '!B2856</f>
        <v>Raw Cotton</v>
      </c>
      <c r="C2856" s="3" t="str">
        <f>'yarn master raw '!C2856</f>
        <v>Cotton</v>
      </c>
      <c r="D2856" s="3" t="str">
        <f>IF('yarn master raw '!J2856="INR","India","Imported")</f>
        <v>India</v>
      </c>
      <c r="E2856" s="3" t="str">
        <f>'yarn master raw '!D2856</f>
        <v>Shankar 6 (29mm/3.8mic)</v>
      </c>
      <c r="F2856" s="3" t="str">
        <f>'yarn master raw '!E2856</f>
        <v>29-3.8-76</v>
      </c>
      <c r="G2856" s="3" t="str">
        <f>'yarn master raw '!F2856</f>
        <v>Spot</v>
      </c>
      <c r="H2856" s="3" t="str">
        <f>'yarn master raw '!G2856</f>
        <v>Raw Cotton</v>
      </c>
      <c r="I2856" s="12">
        <f>'yarn master raw '!I2856</f>
        <v>53750</v>
      </c>
      <c r="J2856" s="3" t="str">
        <f>'yarn master raw '!H2856</f>
        <v>₹/Candy</v>
      </c>
      <c r="K2856" s="3" t="str">
        <f>'yarn master raw '!J2856</f>
        <v>INR</v>
      </c>
      <c r="L2856" s="13">
        <f>_xlfn.XLOOKUP(K2856,'usd inr forecast '!$N$2:$N$6,'usd inr forecast '!$O$2:$O$6,1)</f>
        <v>1</v>
      </c>
      <c r="M2856" s="12">
        <f t="shared" si="176"/>
        <v>151.14448006298858</v>
      </c>
      <c r="N2856" s="3" t="str">
        <f t="shared" si="177"/>
        <v>₹/kg</v>
      </c>
      <c r="O2856" s="3" t="str">
        <f>'yarn master raw '!K2856</f>
        <v>Spot Rate</v>
      </c>
      <c r="P2856" s="3" t="str">
        <f>'yarn master raw '!L2856</f>
        <v>N/A</v>
      </c>
      <c r="Q2856" s="3" t="str">
        <f>'yarn master raw '!M2856</f>
        <v>Shankar 6 Price Trend</v>
      </c>
      <c r="R2856" s="3" t="str">
        <f>'yarn master raw '!N2856</f>
        <v>Daily Rate</v>
      </c>
      <c r="S2856" s="3">
        <f t="shared" si="178"/>
        <v>2025</v>
      </c>
      <c r="T2856" s="3" t="str">
        <f t="shared" si="179"/>
        <v>March</v>
      </c>
    </row>
    <row r="2857" spans="1:20" hidden="1" x14ac:dyDescent="0.3">
      <c r="A2857" s="14">
        <f>'yarn master raw '!A2857</f>
        <v>45745</v>
      </c>
      <c r="B2857" s="3" t="str">
        <f>'yarn master raw '!B2857</f>
        <v>Raw Cotton</v>
      </c>
      <c r="C2857" s="3" t="str">
        <f>'yarn master raw '!C2857</f>
        <v>Cotton</v>
      </c>
      <c r="D2857" s="3" t="str">
        <f>IF('yarn master raw '!J2857="INR","India","Imported")</f>
        <v>India</v>
      </c>
      <c r="E2857" s="3" t="str">
        <f>'yarn master raw '!D2857</f>
        <v>V-797</v>
      </c>
      <c r="F2857" s="3" t="str">
        <f>'yarn master raw '!E2857</f>
        <v>13% Trash</v>
      </c>
      <c r="G2857" s="3" t="str">
        <f>'yarn master raw '!F2857</f>
        <v>Spot</v>
      </c>
      <c r="H2857" s="3" t="str">
        <f>'yarn master raw '!G2857</f>
        <v>Raw Cotton</v>
      </c>
      <c r="I2857" s="12">
        <f>'yarn master raw '!I2857</f>
        <v>36700</v>
      </c>
      <c r="J2857" s="3" t="str">
        <f>'yarn master raw '!H2857</f>
        <v>₹/Candy</v>
      </c>
      <c r="K2857" s="3" t="str">
        <f>'yarn master raw '!J2857</f>
        <v>INR</v>
      </c>
      <c r="L2857" s="13">
        <f>_xlfn.XLOOKUP(K2857,'usd inr forecast '!$N$2:$N$6,'usd inr forecast '!$O$2:$O$6,1)</f>
        <v>1</v>
      </c>
      <c r="M2857" s="12">
        <f t="shared" si="176"/>
        <v>103.20004499184523</v>
      </c>
      <c r="N2857" s="3" t="str">
        <f t="shared" si="177"/>
        <v>₹/kg</v>
      </c>
      <c r="O2857" s="3" t="str">
        <f>'yarn master raw '!K2857</f>
        <v>Spot Rate</v>
      </c>
      <c r="P2857" s="3" t="str">
        <f>'yarn master raw '!L2857</f>
        <v>N/A</v>
      </c>
      <c r="Q2857" s="3" t="str">
        <f>'yarn master raw '!M2857</f>
        <v>Shankar 6 Price Trend</v>
      </c>
      <c r="R2857" s="3" t="str">
        <f>'yarn master raw '!N2857</f>
        <v>Daily Rate</v>
      </c>
      <c r="S2857" s="3">
        <f t="shared" si="178"/>
        <v>2025</v>
      </c>
      <c r="T2857" s="3" t="str">
        <f t="shared" si="179"/>
        <v>March</v>
      </c>
    </row>
    <row r="2858" spans="1:20" hidden="1" x14ac:dyDescent="0.3">
      <c r="A2858" s="14">
        <f>'yarn master raw '!A2858</f>
        <v>45745</v>
      </c>
      <c r="B2858" s="3" t="str">
        <f>'yarn master raw '!B2858</f>
        <v>Raw Cotton</v>
      </c>
      <c r="C2858" s="3" t="str">
        <f>'yarn master raw '!C2858</f>
        <v>Cotton</v>
      </c>
      <c r="D2858" s="3" t="str">
        <f>IF('yarn master raw '!J2858="INR","India","Imported")</f>
        <v>India</v>
      </c>
      <c r="E2858" s="3" t="str">
        <f>'yarn master raw '!D2858</f>
        <v>MCX Cotton</v>
      </c>
      <c r="F2858" s="3" t="str">
        <f>'yarn master raw '!E2858</f>
        <v>Spot Rate</v>
      </c>
      <c r="G2858" s="3" t="str">
        <f>'yarn master raw '!F2858</f>
        <v>Spot</v>
      </c>
      <c r="H2858" s="3" t="str">
        <f>'yarn master raw '!G2858</f>
        <v>Raw Cotton</v>
      </c>
      <c r="I2858" s="12">
        <f>'yarn master raw '!I2858</f>
        <v>53500</v>
      </c>
      <c r="J2858" s="3" t="str">
        <f>'yarn master raw '!H2858</f>
        <v>₹/Bale</v>
      </c>
      <c r="K2858" s="3" t="str">
        <f>'yarn master raw '!J2858</f>
        <v>INR</v>
      </c>
      <c r="L2858" s="13">
        <f>_xlfn.XLOOKUP(K2858,'usd inr forecast '!$N$2:$N$6,'usd inr forecast '!$O$2:$O$6,1)</f>
        <v>1</v>
      </c>
      <c r="M2858" s="12">
        <f t="shared" si="176"/>
        <v>314.70588235294116</v>
      </c>
      <c r="N2858" s="3" t="str">
        <f t="shared" si="177"/>
        <v>₹/kg</v>
      </c>
      <c r="O2858" s="3" t="str">
        <f>'yarn master raw '!K2858</f>
        <v>Spot Rate</v>
      </c>
      <c r="P2858" s="3" t="str">
        <f>'yarn master raw '!L2858</f>
        <v>N/A</v>
      </c>
      <c r="Q2858" s="3" t="str">
        <f>'yarn master raw '!M2858</f>
        <v>Shankar 6 Price Trend</v>
      </c>
      <c r="R2858" s="3" t="str">
        <f>'yarn master raw '!N2858</f>
        <v>Daily Rate</v>
      </c>
      <c r="S2858" s="3">
        <f t="shared" si="178"/>
        <v>2025</v>
      </c>
      <c r="T2858" s="3" t="str">
        <f t="shared" si="179"/>
        <v>March</v>
      </c>
    </row>
    <row r="2859" spans="1:20" hidden="1" x14ac:dyDescent="0.3">
      <c r="A2859" s="14">
        <f>'yarn master raw '!A2859</f>
        <v>45744</v>
      </c>
      <c r="B2859" s="3" t="str">
        <f>'yarn master raw '!B2859</f>
        <v>Raw Cotton</v>
      </c>
      <c r="C2859" s="3" t="str">
        <f>'yarn master raw '!C2859</f>
        <v>Cotton</v>
      </c>
      <c r="D2859" s="3" t="str">
        <f>IF('yarn master raw '!J2859="INR","India","Imported")</f>
        <v>India</v>
      </c>
      <c r="E2859" s="3" t="str">
        <f>'yarn master raw '!D2859</f>
        <v>Shankar 6 (29mm/3.8mic)</v>
      </c>
      <c r="F2859" s="3" t="str">
        <f>'yarn master raw '!E2859</f>
        <v>29-3.8-76</v>
      </c>
      <c r="G2859" s="3" t="str">
        <f>'yarn master raw '!F2859</f>
        <v>Spot</v>
      </c>
      <c r="H2859" s="3" t="str">
        <f>'yarn master raw '!G2859</f>
        <v>Raw Cotton</v>
      </c>
      <c r="I2859" s="12">
        <f>'yarn master raw '!I2859</f>
        <v>53550</v>
      </c>
      <c r="J2859" s="3" t="str">
        <f>'yarn master raw '!H2859</f>
        <v>₹/Candy</v>
      </c>
      <c r="K2859" s="3" t="str">
        <f>'yarn master raw '!J2859</f>
        <v>INR</v>
      </c>
      <c r="L2859" s="13">
        <f>_xlfn.XLOOKUP(K2859,'usd inr forecast '!$N$2:$N$6,'usd inr forecast '!$O$2:$O$6,1)</f>
        <v>1</v>
      </c>
      <c r="M2859" s="12">
        <f t="shared" si="176"/>
        <v>150.58208199763791</v>
      </c>
      <c r="N2859" s="3" t="str">
        <f t="shared" si="177"/>
        <v>₹/kg</v>
      </c>
      <c r="O2859" s="3" t="str">
        <f>'yarn master raw '!K2859</f>
        <v>Spot Rate</v>
      </c>
      <c r="P2859" s="3" t="str">
        <f>'yarn master raw '!L2859</f>
        <v>N/A</v>
      </c>
      <c r="Q2859" s="3" t="str">
        <f>'yarn master raw '!M2859</f>
        <v>Shankar 6 Price Trend</v>
      </c>
      <c r="R2859" s="3" t="str">
        <f>'yarn master raw '!N2859</f>
        <v>Daily Rate</v>
      </c>
      <c r="S2859" s="3">
        <f t="shared" si="178"/>
        <v>2025</v>
      </c>
      <c r="T2859" s="3" t="str">
        <f t="shared" si="179"/>
        <v>March</v>
      </c>
    </row>
    <row r="2860" spans="1:20" hidden="1" x14ac:dyDescent="0.3">
      <c r="A2860" s="14">
        <f>'yarn master raw '!A2860</f>
        <v>45744</v>
      </c>
      <c r="B2860" s="3" t="str">
        <f>'yarn master raw '!B2860</f>
        <v>Raw Cotton</v>
      </c>
      <c r="C2860" s="3" t="str">
        <f>'yarn master raw '!C2860</f>
        <v>Cotton</v>
      </c>
      <c r="D2860" s="3" t="str">
        <f>IF('yarn master raw '!J2860="INR","India","Imported")</f>
        <v>India</v>
      </c>
      <c r="E2860" s="3" t="str">
        <f>'yarn master raw '!D2860</f>
        <v>V-797</v>
      </c>
      <c r="F2860" s="3" t="str">
        <f>'yarn master raw '!E2860</f>
        <v>13% Trash</v>
      </c>
      <c r="G2860" s="3" t="str">
        <f>'yarn master raw '!F2860</f>
        <v>Spot</v>
      </c>
      <c r="H2860" s="3" t="str">
        <f>'yarn master raw '!G2860</f>
        <v>Raw Cotton</v>
      </c>
      <c r="I2860" s="12">
        <f>'yarn master raw '!I2860</f>
        <v>36450</v>
      </c>
      <c r="J2860" s="3" t="str">
        <f>'yarn master raw '!H2860</f>
        <v>₹/Candy</v>
      </c>
      <c r="K2860" s="3" t="str">
        <f>'yarn master raw '!J2860</f>
        <v>INR</v>
      </c>
      <c r="L2860" s="13">
        <f>_xlfn.XLOOKUP(K2860,'usd inr forecast '!$N$2:$N$6,'usd inr forecast '!$O$2:$O$6,1)</f>
        <v>1</v>
      </c>
      <c r="M2860" s="12">
        <f t="shared" si="176"/>
        <v>102.49704741015691</v>
      </c>
      <c r="N2860" s="3" t="str">
        <f t="shared" si="177"/>
        <v>₹/kg</v>
      </c>
      <c r="O2860" s="3" t="str">
        <f>'yarn master raw '!K2860</f>
        <v>Spot Rate</v>
      </c>
      <c r="P2860" s="3" t="str">
        <f>'yarn master raw '!L2860</f>
        <v>N/A</v>
      </c>
      <c r="Q2860" s="3" t="str">
        <f>'yarn master raw '!M2860</f>
        <v>Shankar 6 Price Trend</v>
      </c>
      <c r="R2860" s="3" t="str">
        <f>'yarn master raw '!N2860</f>
        <v>Daily Rate</v>
      </c>
      <c r="S2860" s="3">
        <f t="shared" si="178"/>
        <v>2025</v>
      </c>
      <c r="T2860" s="3" t="str">
        <f t="shared" si="179"/>
        <v>March</v>
      </c>
    </row>
    <row r="2861" spans="1:20" hidden="1" x14ac:dyDescent="0.3">
      <c r="A2861" s="14">
        <f>'yarn master raw '!A2861</f>
        <v>45744</v>
      </c>
      <c r="B2861" s="3" t="str">
        <f>'yarn master raw '!B2861</f>
        <v>Raw Cotton</v>
      </c>
      <c r="C2861" s="3" t="str">
        <f>'yarn master raw '!C2861</f>
        <v>Cotton</v>
      </c>
      <c r="D2861" s="3" t="str">
        <f>IF('yarn master raw '!J2861="INR","India","Imported")</f>
        <v>India</v>
      </c>
      <c r="E2861" s="3" t="str">
        <f>'yarn master raw '!D2861</f>
        <v>MCX Cotton</v>
      </c>
      <c r="F2861" s="3" t="str">
        <f>'yarn master raw '!E2861</f>
        <v>Spot Rate</v>
      </c>
      <c r="G2861" s="3" t="str">
        <f>'yarn master raw '!F2861</f>
        <v>Spot</v>
      </c>
      <c r="H2861" s="3" t="str">
        <f>'yarn master raw '!G2861</f>
        <v>Raw Cotton</v>
      </c>
      <c r="I2861" s="12">
        <f>'yarn master raw '!I2861</f>
        <v>53500</v>
      </c>
      <c r="J2861" s="3" t="str">
        <f>'yarn master raw '!H2861</f>
        <v>₹/Bale</v>
      </c>
      <c r="K2861" s="3" t="str">
        <f>'yarn master raw '!J2861</f>
        <v>INR</v>
      </c>
      <c r="L2861" s="13">
        <f>_xlfn.XLOOKUP(K2861,'usd inr forecast '!$N$2:$N$6,'usd inr forecast '!$O$2:$O$6,1)</f>
        <v>1</v>
      </c>
      <c r="M2861" s="12">
        <f t="shared" si="176"/>
        <v>314.70588235294116</v>
      </c>
      <c r="N2861" s="3" t="str">
        <f t="shared" si="177"/>
        <v>₹/kg</v>
      </c>
      <c r="O2861" s="3" t="str">
        <f>'yarn master raw '!K2861</f>
        <v>Spot Rate</v>
      </c>
      <c r="P2861" s="3" t="str">
        <f>'yarn master raw '!L2861</f>
        <v>N/A</v>
      </c>
      <c r="Q2861" s="3" t="str">
        <f>'yarn master raw '!M2861</f>
        <v>Shankar 6 Price Trend</v>
      </c>
      <c r="R2861" s="3" t="str">
        <f>'yarn master raw '!N2861</f>
        <v>Daily Rate</v>
      </c>
      <c r="S2861" s="3">
        <f t="shared" si="178"/>
        <v>2025</v>
      </c>
      <c r="T2861" s="3" t="str">
        <f t="shared" si="179"/>
        <v>March</v>
      </c>
    </row>
    <row r="2862" spans="1:20" hidden="1" x14ac:dyDescent="0.3">
      <c r="A2862" s="14">
        <f>'yarn master raw '!A2862</f>
        <v>45743</v>
      </c>
      <c r="B2862" s="3" t="str">
        <f>'yarn master raw '!B2862</f>
        <v>Raw Cotton</v>
      </c>
      <c r="C2862" s="3" t="str">
        <f>'yarn master raw '!C2862</f>
        <v>Cotton</v>
      </c>
      <c r="D2862" s="3" t="str">
        <f>IF('yarn master raw '!J2862="INR","India","Imported")</f>
        <v>India</v>
      </c>
      <c r="E2862" s="3" t="str">
        <f>'yarn master raw '!D2862</f>
        <v>Shankar 6 (29mm/3.8mic)</v>
      </c>
      <c r="F2862" s="3" t="str">
        <f>'yarn master raw '!E2862</f>
        <v>29-3.8-76</v>
      </c>
      <c r="G2862" s="3" t="str">
        <f>'yarn master raw '!F2862</f>
        <v>Spot</v>
      </c>
      <c r="H2862" s="3" t="str">
        <f>'yarn master raw '!G2862</f>
        <v>Raw Cotton</v>
      </c>
      <c r="I2862" s="12">
        <f>'yarn master raw '!I2862</f>
        <v>53450</v>
      </c>
      <c r="J2862" s="3" t="str">
        <f>'yarn master raw '!H2862</f>
        <v>₹/Candy</v>
      </c>
      <c r="K2862" s="3" t="str">
        <f>'yarn master raw '!J2862</f>
        <v>INR</v>
      </c>
      <c r="L2862" s="13">
        <f>_xlfn.XLOOKUP(K2862,'usd inr forecast '!$N$2:$N$6,'usd inr forecast '!$O$2:$O$6,1)</f>
        <v>1</v>
      </c>
      <c r="M2862" s="12">
        <f t="shared" si="176"/>
        <v>150.3008829649626</v>
      </c>
      <c r="N2862" s="3" t="str">
        <f t="shared" si="177"/>
        <v>₹/kg</v>
      </c>
      <c r="O2862" s="3" t="str">
        <f>'yarn master raw '!K2862</f>
        <v>Spot Rate</v>
      </c>
      <c r="P2862" s="3" t="str">
        <f>'yarn master raw '!L2862</f>
        <v>N/A</v>
      </c>
      <c r="Q2862" s="3" t="str">
        <f>'yarn master raw '!M2862</f>
        <v>Shankar 6 Price Trend</v>
      </c>
      <c r="R2862" s="3" t="str">
        <f>'yarn master raw '!N2862</f>
        <v>Daily Rate</v>
      </c>
      <c r="S2862" s="3">
        <f t="shared" si="178"/>
        <v>2025</v>
      </c>
      <c r="T2862" s="3" t="str">
        <f t="shared" si="179"/>
        <v>March</v>
      </c>
    </row>
    <row r="2863" spans="1:20" hidden="1" x14ac:dyDescent="0.3">
      <c r="A2863" s="14">
        <f>'yarn master raw '!A2863</f>
        <v>45743</v>
      </c>
      <c r="B2863" s="3" t="str">
        <f>'yarn master raw '!B2863</f>
        <v>Raw Cotton</v>
      </c>
      <c r="C2863" s="3" t="str">
        <f>'yarn master raw '!C2863</f>
        <v>Cotton</v>
      </c>
      <c r="D2863" s="3" t="str">
        <f>IF('yarn master raw '!J2863="INR","India","Imported")</f>
        <v>India</v>
      </c>
      <c r="E2863" s="3" t="str">
        <f>'yarn master raw '!D2863</f>
        <v>V-797</v>
      </c>
      <c r="F2863" s="3" t="str">
        <f>'yarn master raw '!E2863</f>
        <v>13% Trash</v>
      </c>
      <c r="G2863" s="3" t="str">
        <f>'yarn master raw '!F2863</f>
        <v>Spot</v>
      </c>
      <c r="H2863" s="3" t="str">
        <f>'yarn master raw '!G2863</f>
        <v>Raw Cotton</v>
      </c>
      <c r="I2863" s="12">
        <f>'yarn master raw '!I2863</f>
        <v>36250</v>
      </c>
      <c r="J2863" s="3" t="str">
        <f>'yarn master raw '!H2863</f>
        <v>₹/Candy</v>
      </c>
      <c r="K2863" s="3" t="str">
        <f>'yarn master raw '!J2863</f>
        <v>INR</v>
      </c>
      <c r="L2863" s="13">
        <f>_xlfn.XLOOKUP(K2863,'usd inr forecast '!$N$2:$N$6,'usd inr forecast '!$O$2:$O$6,1)</f>
        <v>1</v>
      </c>
      <c r="M2863" s="12">
        <f t="shared" si="176"/>
        <v>101.93464934480625</v>
      </c>
      <c r="N2863" s="3" t="str">
        <f t="shared" si="177"/>
        <v>₹/kg</v>
      </c>
      <c r="O2863" s="3" t="str">
        <f>'yarn master raw '!K2863</f>
        <v>Spot Rate</v>
      </c>
      <c r="P2863" s="3" t="str">
        <f>'yarn master raw '!L2863</f>
        <v>N/A</v>
      </c>
      <c r="Q2863" s="3" t="str">
        <f>'yarn master raw '!M2863</f>
        <v>Shankar 6 Price Trend</v>
      </c>
      <c r="R2863" s="3" t="str">
        <f>'yarn master raw '!N2863</f>
        <v>Daily Rate</v>
      </c>
      <c r="S2863" s="3">
        <f t="shared" si="178"/>
        <v>2025</v>
      </c>
      <c r="T2863" s="3" t="str">
        <f t="shared" si="179"/>
        <v>March</v>
      </c>
    </row>
    <row r="2864" spans="1:20" hidden="1" x14ac:dyDescent="0.3">
      <c r="A2864" s="14">
        <f>'yarn master raw '!A2864</f>
        <v>45743</v>
      </c>
      <c r="B2864" s="3" t="str">
        <f>'yarn master raw '!B2864</f>
        <v>Raw Cotton</v>
      </c>
      <c r="C2864" s="3" t="str">
        <f>'yarn master raw '!C2864</f>
        <v>Cotton</v>
      </c>
      <c r="D2864" s="3" t="str">
        <f>IF('yarn master raw '!J2864="INR","India","Imported")</f>
        <v>India</v>
      </c>
      <c r="E2864" s="3" t="str">
        <f>'yarn master raw '!D2864</f>
        <v>MCX Cotton</v>
      </c>
      <c r="F2864" s="3" t="str">
        <f>'yarn master raw '!E2864</f>
        <v>Spot Rate</v>
      </c>
      <c r="G2864" s="3" t="str">
        <f>'yarn master raw '!F2864</f>
        <v>Spot</v>
      </c>
      <c r="H2864" s="3" t="str">
        <f>'yarn master raw '!G2864</f>
        <v>Raw Cotton</v>
      </c>
      <c r="I2864" s="12">
        <f>'yarn master raw '!I2864</f>
        <v>53400</v>
      </c>
      <c r="J2864" s="3" t="str">
        <f>'yarn master raw '!H2864</f>
        <v>₹/Bale</v>
      </c>
      <c r="K2864" s="3" t="str">
        <f>'yarn master raw '!J2864</f>
        <v>INR</v>
      </c>
      <c r="L2864" s="13">
        <f>_xlfn.XLOOKUP(K2864,'usd inr forecast '!$N$2:$N$6,'usd inr forecast '!$O$2:$O$6,1)</f>
        <v>1</v>
      </c>
      <c r="M2864" s="12">
        <f t="shared" si="176"/>
        <v>314.11764705882354</v>
      </c>
      <c r="N2864" s="3" t="str">
        <f t="shared" si="177"/>
        <v>₹/kg</v>
      </c>
      <c r="O2864" s="3" t="str">
        <f>'yarn master raw '!K2864</f>
        <v>Spot Rate</v>
      </c>
      <c r="P2864" s="3" t="str">
        <f>'yarn master raw '!L2864</f>
        <v>N/A</v>
      </c>
      <c r="Q2864" s="3" t="str">
        <f>'yarn master raw '!M2864</f>
        <v>Shankar 6 Price Trend</v>
      </c>
      <c r="R2864" s="3" t="str">
        <f>'yarn master raw '!N2864</f>
        <v>Daily Rate</v>
      </c>
      <c r="S2864" s="3">
        <f t="shared" si="178"/>
        <v>2025</v>
      </c>
      <c r="T2864" s="3" t="str">
        <f t="shared" si="179"/>
        <v>March</v>
      </c>
    </row>
    <row r="2865" spans="1:20" hidden="1" x14ac:dyDescent="0.3">
      <c r="A2865" s="14">
        <f>'yarn master raw '!A2865</f>
        <v>45742</v>
      </c>
      <c r="B2865" s="3" t="str">
        <f>'yarn master raw '!B2865</f>
        <v>Raw Cotton</v>
      </c>
      <c r="C2865" s="3" t="str">
        <f>'yarn master raw '!C2865</f>
        <v>Cotton</v>
      </c>
      <c r="D2865" s="3" t="str">
        <f>IF('yarn master raw '!J2865="INR","India","Imported")</f>
        <v>India</v>
      </c>
      <c r="E2865" s="3" t="str">
        <f>'yarn master raw '!D2865</f>
        <v>Shankar 6 (29mm/3.8mic)</v>
      </c>
      <c r="F2865" s="3" t="str">
        <f>'yarn master raw '!E2865</f>
        <v>29-3.8-76</v>
      </c>
      <c r="G2865" s="3" t="str">
        <f>'yarn master raw '!F2865</f>
        <v>Spot</v>
      </c>
      <c r="H2865" s="3" t="str">
        <f>'yarn master raw '!G2865</f>
        <v>Raw Cotton</v>
      </c>
      <c r="I2865" s="12">
        <f>'yarn master raw '!I2865</f>
        <v>53350</v>
      </c>
      <c r="J2865" s="3" t="str">
        <f>'yarn master raw '!H2865</f>
        <v>₹/Candy</v>
      </c>
      <c r="K2865" s="3" t="str">
        <f>'yarn master raw '!J2865</f>
        <v>INR</v>
      </c>
      <c r="L2865" s="13">
        <f>_xlfn.XLOOKUP(K2865,'usd inr forecast '!$N$2:$N$6,'usd inr forecast '!$O$2:$O$6,1)</f>
        <v>1</v>
      </c>
      <c r="M2865" s="12">
        <f t="shared" si="176"/>
        <v>150.01968393228728</v>
      </c>
      <c r="N2865" s="3" t="str">
        <f t="shared" si="177"/>
        <v>₹/kg</v>
      </c>
      <c r="O2865" s="3" t="str">
        <f>'yarn master raw '!K2865</f>
        <v>Spot Rate</v>
      </c>
      <c r="P2865" s="3" t="str">
        <f>'yarn master raw '!L2865</f>
        <v>N/A</v>
      </c>
      <c r="Q2865" s="3" t="str">
        <f>'yarn master raw '!M2865</f>
        <v>Shankar 6 Price Trend</v>
      </c>
      <c r="R2865" s="3" t="str">
        <f>'yarn master raw '!N2865</f>
        <v>Daily Rate</v>
      </c>
      <c r="S2865" s="3">
        <f t="shared" si="178"/>
        <v>2025</v>
      </c>
      <c r="T2865" s="3" t="str">
        <f t="shared" si="179"/>
        <v>March</v>
      </c>
    </row>
    <row r="2866" spans="1:20" hidden="1" x14ac:dyDescent="0.3">
      <c r="A2866" s="14">
        <f>'yarn master raw '!A2866</f>
        <v>45742</v>
      </c>
      <c r="B2866" s="3" t="str">
        <f>'yarn master raw '!B2866</f>
        <v>Raw Cotton</v>
      </c>
      <c r="C2866" s="3" t="str">
        <f>'yarn master raw '!C2866</f>
        <v>Cotton</v>
      </c>
      <c r="D2866" s="3" t="str">
        <f>IF('yarn master raw '!J2866="INR","India","Imported")</f>
        <v>India</v>
      </c>
      <c r="E2866" s="3" t="str">
        <f>'yarn master raw '!D2866</f>
        <v>V-797</v>
      </c>
      <c r="F2866" s="3" t="str">
        <f>'yarn master raw '!E2866</f>
        <v>13% Trash</v>
      </c>
      <c r="G2866" s="3" t="str">
        <f>'yarn master raw '!F2866</f>
        <v>Spot</v>
      </c>
      <c r="H2866" s="3" t="str">
        <f>'yarn master raw '!G2866</f>
        <v>Raw Cotton</v>
      </c>
      <c r="I2866" s="12">
        <f>'yarn master raw '!I2866</f>
        <v>35600</v>
      </c>
      <c r="J2866" s="3" t="str">
        <f>'yarn master raw '!H2866</f>
        <v>₹/Candy</v>
      </c>
      <c r="K2866" s="3" t="str">
        <f>'yarn master raw '!J2866</f>
        <v>INR</v>
      </c>
      <c r="L2866" s="13">
        <f>_xlfn.XLOOKUP(K2866,'usd inr forecast '!$N$2:$N$6,'usd inr forecast '!$O$2:$O$6,1)</f>
        <v>1</v>
      </c>
      <c r="M2866" s="12">
        <f t="shared" si="176"/>
        <v>100.10685563241663</v>
      </c>
      <c r="N2866" s="3" t="str">
        <f t="shared" si="177"/>
        <v>₹/kg</v>
      </c>
      <c r="O2866" s="3" t="str">
        <f>'yarn master raw '!K2866</f>
        <v>Spot Rate</v>
      </c>
      <c r="P2866" s="3" t="str">
        <f>'yarn master raw '!L2866</f>
        <v>N/A</v>
      </c>
      <c r="Q2866" s="3" t="str">
        <f>'yarn master raw '!M2866</f>
        <v>Shankar 6 Price Trend</v>
      </c>
      <c r="R2866" s="3" t="str">
        <f>'yarn master raw '!N2866</f>
        <v>Daily Rate</v>
      </c>
      <c r="S2866" s="3">
        <f t="shared" si="178"/>
        <v>2025</v>
      </c>
      <c r="T2866" s="3" t="str">
        <f t="shared" si="179"/>
        <v>March</v>
      </c>
    </row>
    <row r="2867" spans="1:20" hidden="1" x14ac:dyDescent="0.3">
      <c r="A2867" s="14">
        <f>'yarn master raw '!A2867</f>
        <v>45742</v>
      </c>
      <c r="B2867" s="3" t="str">
        <f>'yarn master raw '!B2867</f>
        <v>Raw Cotton</v>
      </c>
      <c r="C2867" s="3" t="str">
        <f>'yarn master raw '!C2867</f>
        <v>Cotton</v>
      </c>
      <c r="D2867" s="3" t="str">
        <f>IF('yarn master raw '!J2867="INR","India","Imported")</f>
        <v>India</v>
      </c>
      <c r="E2867" s="3" t="str">
        <f>'yarn master raw '!D2867</f>
        <v>MCX Cotton</v>
      </c>
      <c r="F2867" s="3" t="str">
        <f>'yarn master raw '!E2867</f>
        <v>Spot Rate</v>
      </c>
      <c r="G2867" s="3" t="str">
        <f>'yarn master raw '!F2867</f>
        <v>Spot</v>
      </c>
      <c r="H2867" s="3" t="str">
        <f>'yarn master raw '!G2867</f>
        <v>Raw Cotton</v>
      </c>
      <c r="I2867" s="12">
        <f>'yarn master raw '!I2867</f>
        <v>53340</v>
      </c>
      <c r="J2867" s="3" t="str">
        <f>'yarn master raw '!H2867</f>
        <v>₹/Bale</v>
      </c>
      <c r="K2867" s="3" t="str">
        <f>'yarn master raw '!J2867</f>
        <v>INR</v>
      </c>
      <c r="L2867" s="13">
        <f>_xlfn.XLOOKUP(K2867,'usd inr forecast '!$N$2:$N$6,'usd inr forecast '!$O$2:$O$6,1)</f>
        <v>1</v>
      </c>
      <c r="M2867" s="12">
        <f t="shared" si="176"/>
        <v>313.76470588235293</v>
      </c>
      <c r="N2867" s="3" t="str">
        <f t="shared" si="177"/>
        <v>₹/kg</v>
      </c>
      <c r="O2867" s="3" t="str">
        <f>'yarn master raw '!K2867</f>
        <v>Spot Rate</v>
      </c>
      <c r="P2867" s="3" t="str">
        <f>'yarn master raw '!L2867</f>
        <v>N/A</v>
      </c>
      <c r="Q2867" s="3" t="str">
        <f>'yarn master raw '!M2867</f>
        <v>Shankar 6 Price Trend</v>
      </c>
      <c r="R2867" s="3" t="str">
        <f>'yarn master raw '!N2867</f>
        <v>Daily Rate</v>
      </c>
      <c r="S2867" s="3">
        <f t="shared" si="178"/>
        <v>2025</v>
      </c>
      <c r="T2867" s="3" t="str">
        <f t="shared" si="179"/>
        <v>March</v>
      </c>
    </row>
    <row r="2868" spans="1:20" hidden="1" x14ac:dyDescent="0.3">
      <c r="A2868" s="14">
        <f>'yarn master raw '!A2868</f>
        <v>45741</v>
      </c>
      <c r="B2868" s="3" t="str">
        <f>'yarn master raw '!B2868</f>
        <v>Raw Cotton</v>
      </c>
      <c r="C2868" s="3" t="str">
        <f>'yarn master raw '!C2868</f>
        <v>Cotton</v>
      </c>
      <c r="D2868" s="3" t="str">
        <f>IF('yarn master raw '!J2868="INR","India","Imported")</f>
        <v>India</v>
      </c>
      <c r="E2868" s="3" t="str">
        <f>'yarn master raw '!D2868</f>
        <v>Shankar 6 (29mm/3.8mic)</v>
      </c>
      <c r="F2868" s="3" t="str">
        <f>'yarn master raw '!E2868</f>
        <v>29-3.8-76</v>
      </c>
      <c r="G2868" s="3" t="str">
        <f>'yarn master raw '!F2868</f>
        <v>Spot</v>
      </c>
      <c r="H2868" s="3" t="str">
        <f>'yarn master raw '!G2868</f>
        <v>Raw Cotton</v>
      </c>
      <c r="I2868" s="12">
        <f>'yarn master raw '!I2868</f>
        <v>53400</v>
      </c>
      <c r="J2868" s="3" t="str">
        <f>'yarn master raw '!H2868</f>
        <v>₹/Candy</v>
      </c>
      <c r="K2868" s="3" t="str">
        <f>'yarn master raw '!J2868</f>
        <v>INR</v>
      </c>
      <c r="L2868" s="13">
        <f>_xlfn.XLOOKUP(K2868,'usd inr forecast '!$N$2:$N$6,'usd inr forecast '!$O$2:$O$6,1)</f>
        <v>1</v>
      </c>
      <c r="M2868" s="12">
        <f t="shared" si="176"/>
        <v>150.16028344862494</v>
      </c>
      <c r="N2868" s="3" t="str">
        <f t="shared" si="177"/>
        <v>₹/kg</v>
      </c>
      <c r="O2868" s="3" t="str">
        <f>'yarn master raw '!K2868</f>
        <v>Spot Rate</v>
      </c>
      <c r="P2868" s="3" t="str">
        <f>'yarn master raw '!L2868</f>
        <v>N/A</v>
      </c>
      <c r="Q2868" s="3" t="str">
        <f>'yarn master raw '!M2868</f>
        <v>Shankar 6 Price Trend</v>
      </c>
      <c r="R2868" s="3" t="str">
        <f>'yarn master raw '!N2868</f>
        <v>Daily Rate</v>
      </c>
      <c r="S2868" s="3">
        <f t="shared" si="178"/>
        <v>2025</v>
      </c>
      <c r="T2868" s="3" t="str">
        <f t="shared" si="179"/>
        <v>March</v>
      </c>
    </row>
    <row r="2869" spans="1:20" hidden="1" x14ac:dyDescent="0.3">
      <c r="A2869" s="14">
        <f>'yarn master raw '!A2869</f>
        <v>45741</v>
      </c>
      <c r="B2869" s="3" t="str">
        <f>'yarn master raw '!B2869</f>
        <v>Raw Cotton</v>
      </c>
      <c r="C2869" s="3" t="str">
        <f>'yarn master raw '!C2869</f>
        <v>Cotton</v>
      </c>
      <c r="D2869" s="3" t="str">
        <f>IF('yarn master raw '!J2869="INR","India","Imported")</f>
        <v>India</v>
      </c>
      <c r="E2869" s="3" t="str">
        <f>'yarn master raw '!D2869</f>
        <v>V-797</v>
      </c>
      <c r="F2869" s="3" t="str">
        <f>'yarn master raw '!E2869</f>
        <v>13% Trash</v>
      </c>
      <c r="G2869" s="3" t="str">
        <f>'yarn master raw '!F2869</f>
        <v>Spot</v>
      </c>
      <c r="H2869" s="3" t="str">
        <f>'yarn master raw '!G2869</f>
        <v>Raw Cotton</v>
      </c>
      <c r="I2869" s="12">
        <f>'yarn master raw '!I2869</f>
        <v>35400</v>
      </c>
      <c r="J2869" s="3" t="str">
        <f>'yarn master raw '!H2869</f>
        <v>₹/Candy</v>
      </c>
      <c r="K2869" s="3" t="str">
        <f>'yarn master raw '!J2869</f>
        <v>INR</v>
      </c>
      <c r="L2869" s="13">
        <f>_xlfn.XLOOKUP(K2869,'usd inr forecast '!$N$2:$N$6,'usd inr forecast '!$O$2:$O$6,1)</f>
        <v>1</v>
      </c>
      <c r="M2869" s="12">
        <f t="shared" si="176"/>
        <v>99.544457567065962</v>
      </c>
      <c r="N2869" s="3" t="str">
        <f t="shared" si="177"/>
        <v>₹/kg</v>
      </c>
      <c r="O2869" s="3" t="str">
        <f>'yarn master raw '!K2869</f>
        <v>Spot Rate</v>
      </c>
      <c r="P2869" s="3" t="str">
        <f>'yarn master raw '!L2869</f>
        <v>N/A</v>
      </c>
      <c r="Q2869" s="3" t="str">
        <f>'yarn master raw '!M2869</f>
        <v>Shankar 6 Price Trend</v>
      </c>
      <c r="R2869" s="3" t="str">
        <f>'yarn master raw '!N2869</f>
        <v>Daily Rate</v>
      </c>
      <c r="S2869" s="3">
        <f t="shared" si="178"/>
        <v>2025</v>
      </c>
      <c r="T2869" s="3" t="str">
        <f t="shared" si="179"/>
        <v>March</v>
      </c>
    </row>
    <row r="2870" spans="1:20" hidden="1" x14ac:dyDescent="0.3">
      <c r="A2870" s="14">
        <f>'yarn master raw '!A2870</f>
        <v>45741</v>
      </c>
      <c r="B2870" s="3" t="str">
        <f>'yarn master raw '!B2870</f>
        <v>Raw Cotton</v>
      </c>
      <c r="C2870" s="3" t="str">
        <f>'yarn master raw '!C2870</f>
        <v>Cotton</v>
      </c>
      <c r="D2870" s="3" t="str">
        <f>IF('yarn master raw '!J2870="INR","India","Imported")</f>
        <v>India</v>
      </c>
      <c r="E2870" s="3" t="str">
        <f>'yarn master raw '!D2870</f>
        <v>MCX Cotton</v>
      </c>
      <c r="F2870" s="3" t="str">
        <f>'yarn master raw '!E2870</f>
        <v>Spot Rate</v>
      </c>
      <c r="G2870" s="3" t="str">
        <f>'yarn master raw '!F2870</f>
        <v>Spot</v>
      </c>
      <c r="H2870" s="3" t="str">
        <f>'yarn master raw '!G2870</f>
        <v>Raw Cotton</v>
      </c>
      <c r="I2870" s="12">
        <f>'yarn master raw '!I2870</f>
        <v>53360</v>
      </c>
      <c r="J2870" s="3" t="str">
        <f>'yarn master raw '!H2870</f>
        <v>₹/Bale</v>
      </c>
      <c r="K2870" s="3" t="str">
        <f>'yarn master raw '!J2870</f>
        <v>INR</v>
      </c>
      <c r="L2870" s="13">
        <f>_xlfn.XLOOKUP(K2870,'usd inr forecast '!$N$2:$N$6,'usd inr forecast '!$O$2:$O$6,1)</f>
        <v>1</v>
      </c>
      <c r="M2870" s="12">
        <f t="shared" si="176"/>
        <v>313.88235294117646</v>
      </c>
      <c r="N2870" s="3" t="str">
        <f t="shared" si="177"/>
        <v>₹/kg</v>
      </c>
      <c r="O2870" s="3" t="str">
        <f>'yarn master raw '!K2870</f>
        <v>Spot Rate</v>
      </c>
      <c r="P2870" s="3" t="str">
        <f>'yarn master raw '!L2870</f>
        <v>N/A</v>
      </c>
      <c r="Q2870" s="3" t="str">
        <f>'yarn master raw '!M2870</f>
        <v>Shankar 6 Price Trend</v>
      </c>
      <c r="R2870" s="3" t="str">
        <f>'yarn master raw '!N2870</f>
        <v>Daily Rate</v>
      </c>
      <c r="S2870" s="3">
        <f t="shared" si="178"/>
        <v>2025</v>
      </c>
      <c r="T2870" s="3" t="str">
        <f t="shared" si="179"/>
        <v>March</v>
      </c>
    </row>
    <row r="2871" spans="1:20" hidden="1" x14ac:dyDescent="0.3">
      <c r="A2871" s="14">
        <f>'yarn master raw '!A2871</f>
        <v>45740</v>
      </c>
      <c r="B2871" s="3" t="str">
        <f>'yarn master raw '!B2871</f>
        <v>Raw Cotton</v>
      </c>
      <c r="C2871" s="3" t="str">
        <f>'yarn master raw '!C2871</f>
        <v>Cotton</v>
      </c>
      <c r="D2871" s="3" t="str">
        <f>IF('yarn master raw '!J2871="INR","India","Imported")</f>
        <v>India</v>
      </c>
      <c r="E2871" s="3" t="str">
        <f>'yarn master raw '!D2871</f>
        <v>Shankar 6 (29mm/3.8mic)</v>
      </c>
      <c r="F2871" s="3" t="str">
        <f>'yarn master raw '!E2871</f>
        <v>29-3.8-76</v>
      </c>
      <c r="G2871" s="3" t="str">
        <f>'yarn master raw '!F2871</f>
        <v>Spot</v>
      </c>
      <c r="H2871" s="3" t="str">
        <f>'yarn master raw '!G2871</f>
        <v>Raw Cotton</v>
      </c>
      <c r="I2871" s="12">
        <f>'yarn master raw '!I2871</f>
        <v>53400</v>
      </c>
      <c r="J2871" s="3" t="str">
        <f>'yarn master raw '!H2871</f>
        <v>₹/Candy</v>
      </c>
      <c r="K2871" s="3" t="str">
        <f>'yarn master raw '!J2871</f>
        <v>INR</v>
      </c>
      <c r="L2871" s="13">
        <f>_xlfn.XLOOKUP(K2871,'usd inr forecast '!$N$2:$N$6,'usd inr forecast '!$O$2:$O$6,1)</f>
        <v>1</v>
      </c>
      <c r="M2871" s="12">
        <f t="shared" si="176"/>
        <v>150.16028344862494</v>
      </c>
      <c r="N2871" s="3" t="str">
        <f t="shared" si="177"/>
        <v>₹/kg</v>
      </c>
      <c r="O2871" s="3" t="str">
        <f>'yarn master raw '!K2871</f>
        <v>Spot Rate</v>
      </c>
      <c r="P2871" s="3" t="str">
        <f>'yarn master raw '!L2871</f>
        <v>N/A</v>
      </c>
      <c r="Q2871" s="3" t="str">
        <f>'yarn master raw '!M2871</f>
        <v>Shankar 6 Price Trend</v>
      </c>
      <c r="R2871" s="3" t="str">
        <f>'yarn master raw '!N2871</f>
        <v>Daily Rate</v>
      </c>
      <c r="S2871" s="3">
        <f t="shared" si="178"/>
        <v>2025</v>
      </c>
      <c r="T2871" s="3" t="str">
        <f t="shared" si="179"/>
        <v>March</v>
      </c>
    </row>
    <row r="2872" spans="1:20" hidden="1" x14ac:dyDescent="0.3">
      <c r="A2872" s="14">
        <f>'yarn master raw '!A2872</f>
        <v>45740</v>
      </c>
      <c r="B2872" s="3" t="str">
        <f>'yarn master raw '!B2872</f>
        <v>Raw Cotton</v>
      </c>
      <c r="C2872" s="3" t="str">
        <f>'yarn master raw '!C2872</f>
        <v>Cotton</v>
      </c>
      <c r="D2872" s="3" t="str">
        <f>IF('yarn master raw '!J2872="INR","India","Imported")</f>
        <v>India</v>
      </c>
      <c r="E2872" s="3" t="str">
        <f>'yarn master raw '!D2872</f>
        <v>V-797</v>
      </c>
      <c r="F2872" s="3" t="str">
        <f>'yarn master raw '!E2872</f>
        <v>13% Trash</v>
      </c>
      <c r="G2872" s="3" t="str">
        <f>'yarn master raw '!F2872</f>
        <v>Spot</v>
      </c>
      <c r="H2872" s="3" t="str">
        <f>'yarn master raw '!G2872</f>
        <v>Raw Cotton</v>
      </c>
      <c r="I2872" s="12">
        <f>'yarn master raw '!I2872</f>
        <v>35250</v>
      </c>
      <c r="J2872" s="3" t="str">
        <f>'yarn master raw '!H2872</f>
        <v>₹/Candy</v>
      </c>
      <c r="K2872" s="3" t="str">
        <f>'yarn master raw '!J2872</f>
        <v>INR</v>
      </c>
      <c r="L2872" s="13">
        <f>_xlfn.XLOOKUP(K2872,'usd inr forecast '!$N$2:$N$6,'usd inr forecast '!$O$2:$O$6,1)</f>
        <v>1</v>
      </c>
      <c r="M2872" s="12">
        <f t="shared" si="176"/>
        <v>99.122659018052971</v>
      </c>
      <c r="N2872" s="3" t="str">
        <f t="shared" si="177"/>
        <v>₹/kg</v>
      </c>
      <c r="O2872" s="3" t="str">
        <f>'yarn master raw '!K2872</f>
        <v>Spot Rate</v>
      </c>
      <c r="P2872" s="3" t="str">
        <f>'yarn master raw '!L2872</f>
        <v>N/A</v>
      </c>
      <c r="Q2872" s="3" t="str">
        <f>'yarn master raw '!M2872</f>
        <v>Shankar 6 Price Trend</v>
      </c>
      <c r="R2872" s="3" t="str">
        <f>'yarn master raw '!N2872</f>
        <v>Daily Rate</v>
      </c>
      <c r="S2872" s="3">
        <f t="shared" si="178"/>
        <v>2025</v>
      </c>
      <c r="T2872" s="3" t="str">
        <f t="shared" si="179"/>
        <v>March</v>
      </c>
    </row>
    <row r="2873" spans="1:20" hidden="1" x14ac:dyDescent="0.3">
      <c r="A2873" s="14">
        <f>'yarn master raw '!A2873</f>
        <v>45740</v>
      </c>
      <c r="B2873" s="3" t="str">
        <f>'yarn master raw '!B2873</f>
        <v>Raw Cotton</v>
      </c>
      <c r="C2873" s="3" t="str">
        <f>'yarn master raw '!C2873</f>
        <v>Cotton</v>
      </c>
      <c r="D2873" s="3" t="str">
        <f>IF('yarn master raw '!J2873="INR","India","Imported")</f>
        <v>India</v>
      </c>
      <c r="E2873" s="3" t="str">
        <f>'yarn master raw '!D2873</f>
        <v>MCX Cotton</v>
      </c>
      <c r="F2873" s="3" t="str">
        <f>'yarn master raw '!E2873</f>
        <v>Spot Rate</v>
      </c>
      <c r="G2873" s="3" t="str">
        <f>'yarn master raw '!F2873</f>
        <v>Spot</v>
      </c>
      <c r="H2873" s="3" t="str">
        <f>'yarn master raw '!G2873</f>
        <v>Raw Cotton</v>
      </c>
      <c r="I2873" s="12">
        <f>'yarn master raw '!I2873</f>
        <v>53460</v>
      </c>
      <c r="J2873" s="3" t="str">
        <f>'yarn master raw '!H2873</f>
        <v>₹/Bale</v>
      </c>
      <c r="K2873" s="3" t="str">
        <f>'yarn master raw '!J2873</f>
        <v>INR</v>
      </c>
      <c r="L2873" s="13">
        <f>_xlfn.XLOOKUP(K2873,'usd inr forecast '!$N$2:$N$6,'usd inr forecast '!$O$2:$O$6,1)</f>
        <v>1</v>
      </c>
      <c r="M2873" s="12">
        <f t="shared" si="176"/>
        <v>314.47058823529414</v>
      </c>
      <c r="N2873" s="3" t="str">
        <f t="shared" si="177"/>
        <v>₹/kg</v>
      </c>
      <c r="O2873" s="3" t="str">
        <f>'yarn master raw '!K2873</f>
        <v>Spot Rate</v>
      </c>
      <c r="P2873" s="3" t="str">
        <f>'yarn master raw '!L2873</f>
        <v>N/A</v>
      </c>
      <c r="Q2873" s="3" t="str">
        <f>'yarn master raw '!M2873</f>
        <v>Shankar 6 Price Trend</v>
      </c>
      <c r="R2873" s="3" t="str">
        <f>'yarn master raw '!N2873</f>
        <v>Daily Rate</v>
      </c>
      <c r="S2873" s="3">
        <f t="shared" si="178"/>
        <v>2025</v>
      </c>
      <c r="T2873" s="3" t="str">
        <f t="shared" si="179"/>
        <v>March</v>
      </c>
    </row>
    <row r="2874" spans="1:20" hidden="1" x14ac:dyDescent="0.3">
      <c r="A2874" s="14">
        <f>'yarn master raw '!A2874</f>
        <v>45738</v>
      </c>
      <c r="B2874" s="3" t="str">
        <f>'yarn master raw '!B2874</f>
        <v>Raw Cotton</v>
      </c>
      <c r="C2874" s="3" t="str">
        <f>'yarn master raw '!C2874</f>
        <v>Cotton</v>
      </c>
      <c r="D2874" s="3" t="str">
        <f>IF('yarn master raw '!J2874="INR","India","Imported")</f>
        <v>India</v>
      </c>
      <c r="E2874" s="3" t="str">
        <f>'yarn master raw '!D2874</f>
        <v>Shankar 6 (29mm/3.8mic)</v>
      </c>
      <c r="F2874" s="3" t="str">
        <f>'yarn master raw '!E2874</f>
        <v>29-3.8-76</v>
      </c>
      <c r="G2874" s="3" t="str">
        <f>'yarn master raw '!F2874</f>
        <v>Spot</v>
      </c>
      <c r="H2874" s="3" t="str">
        <f>'yarn master raw '!G2874</f>
        <v>Raw Cotton</v>
      </c>
      <c r="I2874" s="12">
        <f>'yarn master raw '!I2874</f>
        <v>53500</v>
      </c>
      <c r="J2874" s="3" t="str">
        <f>'yarn master raw '!H2874</f>
        <v>₹/Candy</v>
      </c>
      <c r="K2874" s="3" t="str">
        <f>'yarn master raw '!J2874</f>
        <v>INR</v>
      </c>
      <c r="L2874" s="13">
        <f>_xlfn.XLOOKUP(K2874,'usd inr forecast '!$N$2:$N$6,'usd inr forecast '!$O$2:$O$6,1)</f>
        <v>1</v>
      </c>
      <c r="M2874" s="12">
        <f t="shared" si="176"/>
        <v>150.44148248130026</v>
      </c>
      <c r="N2874" s="3" t="str">
        <f t="shared" si="177"/>
        <v>₹/kg</v>
      </c>
      <c r="O2874" s="3" t="str">
        <f>'yarn master raw '!K2874</f>
        <v>Spot Rate</v>
      </c>
      <c r="P2874" s="3" t="str">
        <f>'yarn master raw '!L2874</f>
        <v>N/A</v>
      </c>
      <c r="Q2874" s="3" t="str">
        <f>'yarn master raw '!M2874</f>
        <v>Shankar 6 Price Trend</v>
      </c>
      <c r="R2874" s="3" t="str">
        <f>'yarn master raw '!N2874</f>
        <v>Daily Rate</v>
      </c>
      <c r="S2874" s="3">
        <f t="shared" si="178"/>
        <v>2025</v>
      </c>
      <c r="T2874" s="3" t="str">
        <f t="shared" si="179"/>
        <v>March</v>
      </c>
    </row>
    <row r="2875" spans="1:20" hidden="1" x14ac:dyDescent="0.3">
      <c r="A2875" s="14">
        <f>'yarn master raw '!A2875</f>
        <v>45738</v>
      </c>
      <c r="B2875" s="3" t="str">
        <f>'yarn master raw '!B2875</f>
        <v>Raw Cotton</v>
      </c>
      <c r="C2875" s="3" t="str">
        <f>'yarn master raw '!C2875</f>
        <v>Cotton</v>
      </c>
      <c r="D2875" s="3" t="str">
        <f>IF('yarn master raw '!J2875="INR","India","Imported")</f>
        <v>India</v>
      </c>
      <c r="E2875" s="3" t="str">
        <f>'yarn master raw '!D2875</f>
        <v>V-797</v>
      </c>
      <c r="F2875" s="3" t="str">
        <f>'yarn master raw '!E2875</f>
        <v>13% Trash</v>
      </c>
      <c r="G2875" s="3" t="str">
        <f>'yarn master raw '!F2875</f>
        <v>Spot</v>
      </c>
      <c r="H2875" s="3" t="str">
        <f>'yarn master raw '!G2875</f>
        <v>Raw Cotton</v>
      </c>
      <c r="I2875" s="12">
        <f>'yarn master raw '!I2875</f>
        <v>35550</v>
      </c>
      <c r="J2875" s="3" t="str">
        <f>'yarn master raw '!H2875</f>
        <v>₹/Candy</v>
      </c>
      <c r="K2875" s="3" t="str">
        <f>'yarn master raw '!J2875</f>
        <v>INR</v>
      </c>
      <c r="L2875" s="13">
        <f>_xlfn.XLOOKUP(K2875,'usd inr forecast '!$N$2:$N$6,'usd inr forecast '!$O$2:$O$6,1)</f>
        <v>1</v>
      </c>
      <c r="M2875" s="12">
        <f t="shared" si="176"/>
        <v>99.966256116078966</v>
      </c>
      <c r="N2875" s="3" t="str">
        <f t="shared" si="177"/>
        <v>₹/kg</v>
      </c>
      <c r="O2875" s="3" t="str">
        <f>'yarn master raw '!K2875</f>
        <v>Spot Rate</v>
      </c>
      <c r="P2875" s="3" t="str">
        <f>'yarn master raw '!L2875</f>
        <v>N/A</v>
      </c>
      <c r="Q2875" s="3" t="str">
        <f>'yarn master raw '!M2875</f>
        <v>Shankar 6 Price Trend</v>
      </c>
      <c r="R2875" s="3" t="str">
        <f>'yarn master raw '!N2875</f>
        <v>Daily Rate</v>
      </c>
      <c r="S2875" s="3">
        <f t="shared" si="178"/>
        <v>2025</v>
      </c>
      <c r="T2875" s="3" t="str">
        <f t="shared" si="179"/>
        <v>March</v>
      </c>
    </row>
    <row r="2876" spans="1:20" hidden="1" x14ac:dyDescent="0.3">
      <c r="A2876" s="14">
        <f>'yarn master raw '!A2876</f>
        <v>45738</v>
      </c>
      <c r="B2876" s="3" t="str">
        <f>'yarn master raw '!B2876</f>
        <v>Raw Cotton</v>
      </c>
      <c r="C2876" s="3" t="str">
        <f>'yarn master raw '!C2876</f>
        <v>Cotton</v>
      </c>
      <c r="D2876" s="3" t="str">
        <f>IF('yarn master raw '!J2876="INR","India","Imported")</f>
        <v>India</v>
      </c>
      <c r="E2876" s="3" t="str">
        <f>'yarn master raw '!D2876</f>
        <v>MCX Cotton</v>
      </c>
      <c r="F2876" s="3" t="str">
        <f>'yarn master raw '!E2876</f>
        <v>Spot Rate</v>
      </c>
      <c r="G2876" s="3" t="str">
        <f>'yarn master raw '!F2876</f>
        <v>Spot</v>
      </c>
      <c r="H2876" s="3" t="str">
        <f>'yarn master raw '!G2876</f>
        <v>Raw Cotton</v>
      </c>
      <c r="I2876" s="12">
        <f>'yarn master raw '!I2876</f>
        <v>53560</v>
      </c>
      <c r="J2876" s="3" t="str">
        <f>'yarn master raw '!H2876</f>
        <v>₹/Bale</v>
      </c>
      <c r="K2876" s="3" t="str">
        <f>'yarn master raw '!J2876</f>
        <v>INR</v>
      </c>
      <c r="L2876" s="13">
        <f>_xlfn.XLOOKUP(K2876,'usd inr forecast '!$N$2:$N$6,'usd inr forecast '!$O$2:$O$6,1)</f>
        <v>1</v>
      </c>
      <c r="M2876" s="12">
        <f t="shared" si="176"/>
        <v>315.05882352941177</v>
      </c>
      <c r="N2876" s="3" t="str">
        <f t="shared" si="177"/>
        <v>₹/kg</v>
      </c>
      <c r="O2876" s="3" t="str">
        <f>'yarn master raw '!K2876</f>
        <v>Spot Rate</v>
      </c>
      <c r="P2876" s="3" t="str">
        <f>'yarn master raw '!L2876</f>
        <v>N/A</v>
      </c>
      <c r="Q2876" s="3" t="str">
        <f>'yarn master raw '!M2876</f>
        <v>Shankar 6 Price Trend</v>
      </c>
      <c r="R2876" s="3" t="str">
        <f>'yarn master raw '!N2876</f>
        <v>Daily Rate</v>
      </c>
      <c r="S2876" s="3">
        <f t="shared" si="178"/>
        <v>2025</v>
      </c>
      <c r="T2876" s="3" t="str">
        <f t="shared" si="179"/>
        <v>March</v>
      </c>
    </row>
    <row r="2877" spans="1:20" hidden="1" x14ac:dyDescent="0.3">
      <c r="A2877" s="14">
        <f>'yarn master raw '!A2877</f>
        <v>45737</v>
      </c>
      <c r="B2877" s="3" t="str">
        <f>'yarn master raw '!B2877</f>
        <v>Raw Cotton</v>
      </c>
      <c r="C2877" s="3" t="str">
        <f>'yarn master raw '!C2877</f>
        <v>Cotton</v>
      </c>
      <c r="D2877" s="3" t="str">
        <f>IF('yarn master raw '!J2877="INR","India","Imported")</f>
        <v>India</v>
      </c>
      <c r="E2877" s="3" t="str">
        <f>'yarn master raw '!D2877</f>
        <v>Shankar 6 (29mm/3.8mic)</v>
      </c>
      <c r="F2877" s="3" t="str">
        <f>'yarn master raw '!E2877</f>
        <v>29-3.8-76</v>
      </c>
      <c r="G2877" s="3" t="str">
        <f>'yarn master raw '!F2877</f>
        <v>Spot</v>
      </c>
      <c r="H2877" s="3" t="str">
        <f>'yarn master raw '!G2877</f>
        <v>Raw Cotton</v>
      </c>
      <c r="I2877" s="12">
        <f>'yarn master raw '!I2877</f>
        <v>53550</v>
      </c>
      <c r="J2877" s="3" t="str">
        <f>'yarn master raw '!H2877</f>
        <v>₹/Candy</v>
      </c>
      <c r="K2877" s="3" t="str">
        <f>'yarn master raw '!J2877</f>
        <v>INR</v>
      </c>
      <c r="L2877" s="13">
        <f>_xlfn.XLOOKUP(K2877,'usd inr forecast '!$N$2:$N$6,'usd inr forecast '!$O$2:$O$6,1)</f>
        <v>1</v>
      </c>
      <c r="M2877" s="12">
        <f t="shared" si="176"/>
        <v>150.58208199763791</v>
      </c>
      <c r="N2877" s="3" t="str">
        <f t="shared" si="177"/>
        <v>₹/kg</v>
      </c>
      <c r="O2877" s="3" t="str">
        <f>'yarn master raw '!K2877</f>
        <v>Spot Rate</v>
      </c>
      <c r="P2877" s="3" t="str">
        <f>'yarn master raw '!L2877</f>
        <v>N/A</v>
      </c>
      <c r="Q2877" s="3" t="str">
        <f>'yarn master raw '!M2877</f>
        <v>Shankar 6 Price Trend</v>
      </c>
      <c r="R2877" s="3" t="str">
        <f>'yarn master raw '!N2877</f>
        <v>Daily Rate</v>
      </c>
      <c r="S2877" s="3">
        <f t="shared" si="178"/>
        <v>2025</v>
      </c>
      <c r="T2877" s="3" t="str">
        <f t="shared" si="179"/>
        <v>March</v>
      </c>
    </row>
    <row r="2878" spans="1:20" hidden="1" x14ac:dyDescent="0.3">
      <c r="A2878" s="14">
        <f>'yarn master raw '!A2878</f>
        <v>45737</v>
      </c>
      <c r="B2878" s="3" t="str">
        <f>'yarn master raw '!B2878</f>
        <v>Raw Cotton</v>
      </c>
      <c r="C2878" s="3" t="str">
        <f>'yarn master raw '!C2878</f>
        <v>Cotton</v>
      </c>
      <c r="D2878" s="3" t="str">
        <f>IF('yarn master raw '!J2878="INR","India","Imported")</f>
        <v>India</v>
      </c>
      <c r="E2878" s="3" t="str">
        <f>'yarn master raw '!D2878</f>
        <v>V-797</v>
      </c>
      <c r="F2878" s="3" t="str">
        <f>'yarn master raw '!E2878</f>
        <v>13% Trash</v>
      </c>
      <c r="G2878" s="3" t="str">
        <f>'yarn master raw '!F2878</f>
        <v>Spot</v>
      </c>
      <c r="H2878" s="3" t="str">
        <f>'yarn master raw '!G2878</f>
        <v>Raw Cotton</v>
      </c>
      <c r="I2878" s="12">
        <f>'yarn master raw '!I2878</f>
        <v>35600</v>
      </c>
      <c r="J2878" s="3" t="str">
        <f>'yarn master raw '!H2878</f>
        <v>₹/Candy</v>
      </c>
      <c r="K2878" s="3" t="str">
        <f>'yarn master raw '!J2878</f>
        <v>INR</v>
      </c>
      <c r="L2878" s="13">
        <f>_xlfn.XLOOKUP(K2878,'usd inr forecast '!$N$2:$N$6,'usd inr forecast '!$O$2:$O$6,1)</f>
        <v>1</v>
      </c>
      <c r="M2878" s="12">
        <f t="shared" si="176"/>
        <v>100.10685563241663</v>
      </c>
      <c r="N2878" s="3" t="str">
        <f t="shared" si="177"/>
        <v>₹/kg</v>
      </c>
      <c r="O2878" s="3" t="str">
        <f>'yarn master raw '!K2878</f>
        <v>Spot Rate</v>
      </c>
      <c r="P2878" s="3" t="str">
        <f>'yarn master raw '!L2878</f>
        <v>N/A</v>
      </c>
      <c r="Q2878" s="3" t="str">
        <f>'yarn master raw '!M2878</f>
        <v>Shankar 6 Price Trend</v>
      </c>
      <c r="R2878" s="3" t="str">
        <f>'yarn master raw '!N2878</f>
        <v>Daily Rate</v>
      </c>
      <c r="S2878" s="3">
        <f t="shared" si="178"/>
        <v>2025</v>
      </c>
      <c r="T2878" s="3" t="str">
        <f t="shared" si="179"/>
        <v>March</v>
      </c>
    </row>
    <row r="2879" spans="1:20" hidden="1" x14ac:dyDescent="0.3">
      <c r="A2879" s="14">
        <f>'yarn master raw '!A2879</f>
        <v>45737</v>
      </c>
      <c r="B2879" s="3" t="str">
        <f>'yarn master raw '!B2879</f>
        <v>Raw Cotton</v>
      </c>
      <c r="C2879" s="3" t="str">
        <f>'yarn master raw '!C2879</f>
        <v>Cotton</v>
      </c>
      <c r="D2879" s="3" t="str">
        <f>IF('yarn master raw '!J2879="INR","India","Imported")</f>
        <v>India</v>
      </c>
      <c r="E2879" s="3" t="str">
        <f>'yarn master raw '!D2879</f>
        <v>MCX Cotton</v>
      </c>
      <c r="F2879" s="3" t="str">
        <f>'yarn master raw '!E2879</f>
        <v>Spot Rate</v>
      </c>
      <c r="G2879" s="3" t="str">
        <f>'yarn master raw '!F2879</f>
        <v>Spot</v>
      </c>
      <c r="H2879" s="3" t="str">
        <f>'yarn master raw '!G2879</f>
        <v>Raw Cotton</v>
      </c>
      <c r="I2879" s="12">
        <f>'yarn master raw '!I2879</f>
        <v>53560</v>
      </c>
      <c r="J2879" s="3" t="str">
        <f>'yarn master raw '!H2879</f>
        <v>₹/Bale</v>
      </c>
      <c r="K2879" s="3" t="str">
        <f>'yarn master raw '!J2879</f>
        <v>INR</v>
      </c>
      <c r="L2879" s="13">
        <f>_xlfn.XLOOKUP(K2879,'usd inr forecast '!$N$2:$N$6,'usd inr forecast '!$O$2:$O$6,1)</f>
        <v>1</v>
      </c>
      <c r="M2879" s="12">
        <f t="shared" si="176"/>
        <v>315.05882352941177</v>
      </c>
      <c r="N2879" s="3" t="str">
        <f t="shared" si="177"/>
        <v>₹/kg</v>
      </c>
      <c r="O2879" s="3" t="str">
        <f>'yarn master raw '!K2879</f>
        <v>Spot Rate</v>
      </c>
      <c r="P2879" s="3" t="str">
        <f>'yarn master raw '!L2879</f>
        <v>N/A</v>
      </c>
      <c r="Q2879" s="3" t="str">
        <f>'yarn master raw '!M2879</f>
        <v>Shankar 6 Price Trend</v>
      </c>
      <c r="R2879" s="3" t="str">
        <f>'yarn master raw '!N2879</f>
        <v>Daily Rate</v>
      </c>
      <c r="S2879" s="3">
        <f t="shared" si="178"/>
        <v>2025</v>
      </c>
      <c r="T2879" s="3" t="str">
        <f t="shared" si="179"/>
        <v>March</v>
      </c>
    </row>
    <row r="2880" spans="1:20" hidden="1" x14ac:dyDescent="0.3">
      <c r="A2880" s="14">
        <f>'yarn master raw '!A2880</f>
        <v>45736</v>
      </c>
      <c r="B2880" s="3" t="str">
        <f>'yarn master raw '!B2880</f>
        <v>Raw Cotton</v>
      </c>
      <c r="C2880" s="3" t="str">
        <f>'yarn master raw '!C2880</f>
        <v>Cotton</v>
      </c>
      <c r="D2880" s="3" t="str">
        <f>IF('yarn master raw '!J2880="INR","India","Imported")</f>
        <v>India</v>
      </c>
      <c r="E2880" s="3" t="str">
        <f>'yarn master raw '!D2880</f>
        <v>Shankar 6 (29mm/3.8mic)</v>
      </c>
      <c r="F2880" s="3" t="str">
        <f>'yarn master raw '!E2880</f>
        <v>29-3.8-76</v>
      </c>
      <c r="G2880" s="3" t="str">
        <f>'yarn master raw '!F2880</f>
        <v>Spot</v>
      </c>
      <c r="H2880" s="3" t="str">
        <f>'yarn master raw '!G2880</f>
        <v>Raw Cotton</v>
      </c>
      <c r="I2880" s="12">
        <f>'yarn master raw '!I2880</f>
        <v>53650</v>
      </c>
      <c r="J2880" s="3" t="str">
        <f>'yarn master raw '!H2880</f>
        <v>₹/Candy</v>
      </c>
      <c r="K2880" s="3" t="str">
        <f>'yarn master raw '!J2880</f>
        <v>INR</v>
      </c>
      <c r="L2880" s="13">
        <f>_xlfn.XLOOKUP(K2880,'usd inr forecast '!$N$2:$N$6,'usd inr forecast '!$O$2:$O$6,1)</f>
        <v>1</v>
      </c>
      <c r="M2880" s="12">
        <f t="shared" si="176"/>
        <v>150.86328103031326</v>
      </c>
      <c r="N2880" s="3" t="str">
        <f t="shared" si="177"/>
        <v>₹/kg</v>
      </c>
      <c r="O2880" s="3" t="str">
        <f>'yarn master raw '!K2880</f>
        <v>Spot Rate</v>
      </c>
      <c r="P2880" s="3" t="str">
        <f>'yarn master raw '!L2880</f>
        <v>N/A</v>
      </c>
      <c r="Q2880" s="3" t="str">
        <f>'yarn master raw '!M2880</f>
        <v>Shankar 6 Price Trend</v>
      </c>
      <c r="R2880" s="3" t="str">
        <f>'yarn master raw '!N2880</f>
        <v>Daily Rate</v>
      </c>
      <c r="S2880" s="3">
        <f t="shared" si="178"/>
        <v>2025</v>
      </c>
      <c r="T2880" s="3" t="str">
        <f t="shared" si="179"/>
        <v>March</v>
      </c>
    </row>
    <row r="2881" spans="1:20" hidden="1" x14ac:dyDescent="0.3">
      <c r="A2881" s="14">
        <f>'yarn master raw '!A2881</f>
        <v>45736</v>
      </c>
      <c r="B2881" s="3" t="str">
        <f>'yarn master raw '!B2881</f>
        <v>Raw Cotton</v>
      </c>
      <c r="C2881" s="3" t="str">
        <f>'yarn master raw '!C2881</f>
        <v>Cotton</v>
      </c>
      <c r="D2881" s="3" t="str">
        <f>IF('yarn master raw '!J2881="INR","India","Imported")</f>
        <v>India</v>
      </c>
      <c r="E2881" s="3" t="str">
        <f>'yarn master raw '!D2881</f>
        <v>V-797</v>
      </c>
      <c r="F2881" s="3" t="str">
        <f>'yarn master raw '!E2881</f>
        <v>13% Trash</v>
      </c>
      <c r="G2881" s="3" t="str">
        <f>'yarn master raw '!F2881</f>
        <v>Spot</v>
      </c>
      <c r="H2881" s="3" t="str">
        <f>'yarn master raw '!G2881</f>
        <v>Raw Cotton</v>
      </c>
      <c r="I2881" s="12">
        <f>'yarn master raw '!I2881</f>
        <v>36100</v>
      </c>
      <c r="J2881" s="3" t="str">
        <f>'yarn master raw '!H2881</f>
        <v>₹/Candy</v>
      </c>
      <c r="K2881" s="3" t="str">
        <f>'yarn master raw '!J2881</f>
        <v>INR</v>
      </c>
      <c r="L2881" s="13">
        <f>_xlfn.XLOOKUP(K2881,'usd inr forecast '!$N$2:$N$6,'usd inr forecast '!$O$2:$O$6,1)</f>
        <v>1</v>
      </c>
      <c r="M2881" s="12">
        <f t="shared" si="176"/>
        <v>101.51285079579326</v>
      </c>
      <c r="N2881" s="3" t="str">
        <f t="shared" si="177"/>
        <v>₹/kg</v>
      </c>
      <c r="O2881" s="3" t="str">
        <f>'yarn master raw '!K2881</f>
        <v>Spot Rate</v>
      </c>
      <c r="P2881" s="3" t="str">
        <f>'yarn master raw '!L2881</f>
        <v>N/A</v>
      </c>
      <c r="Q2881" s="3" t="str">
        <f>'yarn master raw '!M2881</f>
        <v>Shankar 6 Price Trend</v>
      </c>
      <c r="R2881" s="3" t="str">
        <f>'yarn master raw '!N2881</f>
        <v>Daily Rate</v>
      </c>
      <c r="S2881" s="3">
        <f t="shared" si="178"/>
        <v>2025</v>
      </c>
      <c r="T2881" s="3" t="str">
        <f t="shared" si="179"/>
        <v>March</v>
      </c>
    </row>
    <row r="2882" spans="1:20" hidden="1" x14ac:dyDescent="0.3">
      <c r="A2882" s="14">
        <f>'yarn master raw '!A2882</f>
        <v>45736</v>
      </c>
      <c r="B2882" s="3" t="str">
        <f>'yarn master raw '!B2882</f>
        <v>Raw Cotton</v>
      </c>
      <c r="C2882" s="3" t="str">
        <f>'yarn master raw '!C2882</f>
        <v>Cotton</v>
      </c>
      <c r="D2882" s="3" t="str">
        <f>IF('yarn master raw '!J2882="INR","India","Imported")</f>
        <v>India</v>
      </c>
      <c r="E2882" s="3" t="str">
        <f>'yarn master raw '!D2882</f>
        <v>MCX Cotton</v>
      </c>
      <c r="F2882" s="3" t="str">
        <f>'yarn master raw '!E2882</f>
        <v>Spot Rate</v>
      </c>
      <c r="G2882" s="3" t="str">
        <f>'yarn master raw '!F2882</f>
        <v>Spot</v>
      </c>
      <c r="H2882" s="3" t="str">
        <f>'yarn master raw '!G2882</f>
        <v>Raw Cotton</v>
      </c>
      <c r="I2882" s="12">
        <f>'yarn master raw '!I2882</f>
        <v>53600</v>
      </c>
      <c r="J2882" s="3" t="str">
        <f>'yarn master raw '!H2882</f>
        <v>₹/Bale</v>
      </c>
      <c r="K2882" s="3" t="str">
        <f>'yarn master raw '!J2882</f>
        <v>INR</v>
      </c>
      <c r="L2882" s="13">
        <f>_xlfn.XLOOKUP(K2882,'usd inr forecast '!$N$2:$N$6,'usd inr forecast '!$O$2:$O$6,1)</f>
        <v>1</v>
      </c>
      <c r="M2882" s="12">
        <f t="shared" si="176"/>
        <v>315.29411764705884</v>
      </c>
      <c r="N2882" s="3" t="str">
        <f t="shared" si="177"/>
        <v>₹/kg</v>
      </c>
      <c r="O2882" s="3" t="str">
        <f>'yarn master raw '!K2882</f>
        <v>Spot Rate</v>
      </c>
      <c r="P2882" s="3" t="str">
        <f>'yarn master raw '!L2882</f>
        <v>N/A</v>
      </c>
      <c r="Q2882" s="3" t="str">
        <f>'yarn master raw '!M2882</f>
        <v>Shankar 6 Price Trend</v>
      </c>
      <c r="R2882" s="3" t="str">
        <f>'yarn master raw '!N2882</f>
        <v>Daily Rate</v>
      </c>
      <c r="S2882" s="3">
        <f t="shared" si="178"/>
        <v>2025</v>
      </c>
      <c r="T2882" s="3" t="str">
        <f t="shared" si="179"/>
        <v>March</v>
      </c>
    </row>
    <row r="2883" spans="1:20" hidden="1" x14ac:dyDescent="0.3">
      <c r="A2883" s="14">
        <f>'yarn master raw '!A2883</f>
        <v>45735</v>
      </c>
      <c r="B2883" s="3" t="str">
        <f>'yarn master raw '!B2883</f>
        <v>Raw Cotton</v>
      </c>
      <c r="C2883" s="3" t="str">
        <f>'yarn master raw '!C2883</f>
        <v>Cotton</v>
      </c>
      <c r="D2883" s="3" t="str">
        <f>IF('yarn master raw '!J2883="INR","India","Imported")</f>
        <v>India</v>
      </c>
      <c r="E2883" s="3" t="str">
        <f>'yarn master raw '!D2883</f>
        <v>Shankar 6 (29mm/3.8mic)</v>
      </c>
      <c r="F2883" s="3" t="str">
        <f>'yarn master raw '!E2883</f>
        <v>29-3.8-76</v>
      </c>
      <c r="G2883" s="3" t="str">
        <f>'yarn master raw '!F2883</f>
        <v>Spot</v>
      </c>
      <c r="H2883" s="3" t="str">
        <f>'yarn master raw '!G2883</f>
        <v>Raw Cotton</v>
      </c>
      <c r="I2883" s="12">
        <f>'yarn master raw '!I2883</f>
        <v>53600</v>
      </c>
      <c r="J2883" s="3" t="str">
        <f>'yarn master raw '!H2883</f>
        <v>₹/Candy</v>
      </c>
      <c r="K2883" s="3" t="str">
        <f>'yarn master raw '!J2883</f>
        <v>INR</v>
      </c>
      <c r="L2883" s="13">
        <f>_xlfn.XLOOKUP(K2883,'usd inr forecast '!$N$2:$N$6,'usd inr forecast '!$O$2:$O$6,1)</f>
        <v>1</v>
      </c>
      <c r="M2883" s="12">
        <f t="shared" ref="M2883:M2946" si="180">IF(J2883="₹/kg",I2883*L2883,IF(J2883="₹/Candy",I2883*L2883/355.62,IF(J2883="₹/Bale",I2883*L2883/170,I2883*L2883)))</f>
        <v>150.7226815139756</v>
      </c>
      <c r="N2883" s="3" t="str">
        <f t="shared" ref="N2883:N2946" si="181">"₹/kg"</f>
        <v>₹/kg</v>
      </c>
      <c r="O2883" s="3" t="str">
        <f>'yarn master raw '!K2883</f>
        <v>Spot Rate</v>
      </c>
      <c r="P2883" s="3" t="str">
        <f>'yarn master raw '!L2883</f>
        <v>N/A</v>
      </c>
      <c r="Q2883" s="3" t="str">
        <f>'yarn master raw '!M2883</f>
        <v>Shankar 6 Price Trend</v>
      </c>
      <c r="R2883" s="3" t="str">
        <f>'yarn master raw '!N2883</f>
        <v>Daily Rate</v>
      </c>
      <c r="S2883" s="3">
        <f t="shared" ref="S2883:S2946" si="182">IFERROR(IF(ISNUMBER(A2883),YEAR(A2883),IF(ISNUMBER(SEARCH("'",A2883)),VALUE("20"&amp;MID(A2883,SEARCH("'",A2883)+1,2)),IF(ISNUMBER(SEARCH("2023",A2883)),2023,IF(ISNUMBER(SEARCH("2024",A2883)),2024,IF(ISNUMBER(SEARCH("2025",A2883)),2025,IF(ISNUMBER(SEARCH("2026",A2883)),2026,2022)))))),"")</f>
        <v>2025</v>
      </c>
      <c r="T2883" s="3" t="str">
        <f t="shared" ref="T2883:T2946" si="183">IFERROR(IF(ISNUMBER(A2883),TEXT(A2883,"mmmm"),IF(ISNUMBER(SEARCH("Jan",A2883)),"January",IF(ISNUMBER(SEARCH("Feb",A2883)),"February",IF(ISNUMBER(SEARCH("March",A2883)),"March",IF(ISNUMBER(SEARCH("April",A2883)),"April",IF(ISNUMBER(SEARCH("May",A2883)),"May",IF(ISNUMBER(SEARCH("June",A2883)),"June",IF(ISNUMBER(SEARCH("July",A2883)),"July",IF(ISNUMBER(SEARCH("Aug",A2883)),"August",IF(ISNUMBER(SEARCH("Sep",A2883)),"September",IF(ISNUMBER(SEARCH("Oct",A2883)),"October",IF(ISNUMBER(SEARCH("Nov",A2883)),"November",IF(ISNUMBER(SEARCH("Dec",A2883)),"December",""))))))))))))),"")</f>
        <v>March</v>
      </c>
    </row>
    <row r="2884" spans="1:20" hidden="1" x14ac:dyDescent="0.3">
      <c r="A2884" s="14">
        <f>'yarn master raw '!A2884</f>
        <v>45735</v>
      </c>
      <c r="B2884" s="3" t="str">
        <f>'yarn master raw '!B2884</f>
        <v>Raw Cotton</v>
      </c>
      <c r="C2884" s="3" t="str">
        <f>'yarn master raw '!C2884</f>
        <v>Cotton</v>
      </c>
      <c r="D2884" s="3" t="str">
        <f>IF('yarn master raw '!J2884="INR","India","Imported")</f>
        <v>India</v>
      </c>
      <c r="E2884" s="3" t="str">
        <f>'yarn master raw '!D2884</f>
        <v>V-797</v>
      </c>
      <c r="F2884" s="3" t="str">
        <f>'yarn master raw '!E2884</f>
        <v>13% Trash</v>
      </c>
      <c r="G2884" s="3" t="str">
        <f>'yarn master raw '!F2884</f>
        <v>Spot</v>
      </c>
      <c r="H2884" s="3" t="str">
        <f>'yarn master raw '!G2884</f>
        <v>Raw Cotton</v>
      </c>
      <c r="I2884" s="12">
        <f>'yarn master raw '!I2884</f>
        <v>35700</v>
      </c>
      <c r="J2884" s="3" t="str">
        <f>'yarn master raw '!H2884</f>
        <v>₹/Candy</v>
      </c>
      <c r="K2884" s="3" t="str">
        <f>'yarn master raw '!J2884</f>
        <v>INR</v>
      </c>
      <c r="L2884" s="13">
        <f>_xlfn.XLOOKUP(K2884,'usd inr forecast '!$N$2:$N$6,'usd inr forecast '!$O$2:$O$6,1)</f>
        <v>1</v>
      </c>
      <c r="M2884" s="12">
        <f t="shared" si="180"/>
        <v>100.38805466509196</v>
      </c>
      <c r="N2884" s="3" t="str">
        <f t="shared" si="181"/>
        <v>₹/kg</v>
      </c>
      <c r="O2884" s="3" t="str">
        <f>'yarn master raw '!K2884</f>
        <v>Spot Rate</v>
      </c>
      <c r="P2884" s="3" t="str">
        <f>'yarn master raw '!L2884</f>
        <v>N/A</v>
      </c>
      <c r="Q2884" s="3" t="str">
        <f>'yarn master raw '!M2884</f>
        <v>Shankar 6 Price Trend</v>
      </c>
      <c r="R2884" s="3" t="str">
        <f>'yarn master raw '!N2884</f>
        <v>Daily Rate</v>
      </c>
      <c r="S2884" s="3">
        <f t="shared" si="182"/>
        <v>2025</v>
      </c>
      <c r="T2884" s="3" t="str">
        <f t="shared" si="183"/>
        <v>March</v>
      </c>
    </row>
    <row r="2885" spans="1:20" hidden="1" x14ac:dyDescent="0.3">
      <c r="A2885" s="14">
        <f>'yarn master raw '!A2885</f>
        <v>45735</v>
      </c>
      <c r="B2885" s="3" t="str">
        <f>'yarn master raw '!B2885</f>
        <v>Raw Cotton</v>
      </c>
      <c r="C2885" s="3" t="str">
        <f>'yarn master raw '!C2885</f>
        <v>Cotton</v>
      </c>
      <c r="D2885" s="3" t="str">
        <f>IF('yarn master raw '!J2885="INR","India","Imported")</f>
        <v>India</v>
      </c>
      <c r="E2885" s="3" t="str">
        <f>'yarn master raw '!D2885</f>
        <v>MCX Cotton</v>
      </c>
      <c r="F2885" s="3" t="str">
        <f>'yarn master raw '!E2885</f>
        <v>Spot Rate</v>
      </c>
      <c r="G2885" s="3" t="str">
        <f>'yarn master raw '!F2885</f>
        <v>Spot</v>
      </c>
      <c r="H2885" s="3" t="str">
        <f>'yarn master raw '!G2885</f>
        <v>Raw Cotton</v>
      </c>
      <c r="I2885" s="12">
        <f>'yarn master raw '!I2885</f>
        <v>53560</v>
      </c>
      <c r="J2885" s="3" t="str">
        <f>'yarn master raw '!H2885</f>
        <v>₹/Bale</v>
      </c>
      <c r="K2885" s="3" t="str">
        <f>'yarn master raw '!J2885</f>
        <v>INR</v>
      </c>
      <c r="L2885" s="13">
        <f>_xlfn.XLOOKUP(K2885,'usd inr forecast '!$N$2:$N$6,'usd inr forecast '!$O$2:$O$6,1)</f>
        <v>1</v>
      </c>
      <c r="M2885" s="12">
        <f t="shared" si="180"/>
        <v>315.05882352941177</v>
      </c>
      <c r="N2885" s="3" t="str">
        <f t="shared" si="181"/>
        <v>₹/kg</v>
      </c>
      <c r="O2885" s="3" t="str">
        <f>'yarn master raw '!K2885</f>
        <v>Spot Rate</v>
      </c>
      <c r="P2885" s="3" t="str">
        <f>'yarn master raw '!L2885</f>
        <v>N/A</v>
      </c>
      <c r="Q2885" s="3" t="str">
        <f>'yarn master raw '!M2885</f>
        <v>Shankar 6 Price Trend</v>
      </c>
      <c r="R2885" s="3" t="str">
        <f>'yarn master raw '!N2885</f>
        <v>Daily Rate</v>
      </c>
      <c r="S2885" s="3">
        <f t="shared" si="182"/>
        <v>2025</v>
      </c>
      <c r="T2885" s="3" t="str">
        <f t="shared" si="183"/>
        <v>March</v>
      </c>
    </row>
    <row r="2886" spans="1:20" hidden="1" x14ac:dyDescent="0.3">
      <c r="A2886" s="14">
        <f>'yarn master raw '!A2886</f>
        <v>45734</v>
      </c>
      <c r="B2886" s="3" t="str">
        <f>'yarn master raw '!B2886</f>
        <v>Raw Cotton</v>
      </c>
      <c r="C2886" s="3" t="str">
        <f>'yarn master raw '!C2886</f>
        <v>Cotton</v>
      </c>
      <c r="D2886" s="3" t="str">
        <f>IF('yarn master raw '!J2886="INR","India","Imported")</f>
        <v>India</v>
      </c>
      <c r="E2886" s="3" t="str">
        <f>'yarn master raw '!D2886</f>
        <v>Shankar 6 (29mm/3.8mic)</v>
      </c>
      <c r="F2886" s="3" t="str">
        <f>'yarn master raw '!E2886</f>
        <v>29-3.8-76</v>
      </c>
      <c r="G2886" s="3" t="str">
        <f>'yarn master raw '!F2886</f>
        <v>Spot</v>
      </c>
      <c r="H2886" s="3" t="str">
        <f>'yarn master raw '!G2886</f>
        <v>Raw Cotton</v>
      </c>
      <c r="I2886" s="12">
        <f>'yarn master raw '!I2886</f>
        <v>53450</v>
      </c>
      <c r="J2886" s="3" t="str">
        <f>'yarn master raw '!H2886</f>
        <v>₹/Candy</v>
      </c>
      <c r="K2886" s="3" t="str">
        <f>'yarn master raw '!J2886</f>
        <v>INR</v>
      </c>
      <c r="L2886" s="13">
        <f>_xlfn.XLOOKUP(K2886,'usd inr forecast '!$N$2:$N$6,'usd inr forecast '!$O$2:$O$6,1)</f>
        <v>1</v>
      </c>
      <c r="M2886" s="12">
        <f t="shared" si="180"/>
        <v>150.3008829649626</v>
      </c>
      <c r="N2886" s="3" t="str">
        <f t="shared" si="181"/>
        <v>₹/kg</v>
      </c>
      <c r="O2886" s="3" t="str">
        <f>'yarn master raw '!K2886</f>
        <v>Spot Rate</v>
      </c>
      <c r="P2886" s="3" t="str">
        <f>'yarn master raw '!L2886</f>
        <v>N/A</v>
      </c>
      <c r="Q2886" s="3" t="str">
        <f>'yarn master raw '!M2886</f>
        <v>Shankar 6 Price Trend</v>
      </c>
      <c r="R2886" s="3" t="str">
        <f>'yarn master raw '!N2886</f>
        <v>Daily Rate</v>
      </c>
      <c r="S2886" s="3">
        <f t="shared" si="182"/>
        <v>2025</v>
      </c>
      <c r="T2886" s="3" t="str">
        <f t="shared" si="183"/>
        <v>March</v>
      </c>
    </row>
    <row r="2887" spans="1:20" hidden="1" x14ac:dyDescent="0.3">
      <c r="A2887" s="14">
        <f>'yarn master raw '!A2887</f>
        <v>45734</v>
      </c>
      <c r="B2887" s="3" t="str">
        <f>'yarn master raw '!B2887</f>
        <v>Raw Cotton</v>
      </c>
      <c r="C2887" s="3" t="str">
        <f>'yarn master raw '!C2887</f>
        <v>Cotton</v>
      </c>
      <c r="D2887" s="3" t="str">
        <f>IF('yarn master raw '!J2887="INR","India","Imported")</f>
        <v>India</v>
      </c>
      <c r="E2887" s="3" t="str">
        <f>'yarn master raw '!D2887</f>
        <v>V-797</v>
      </c>
      <c r="F2887" s="3" t="str">
        <f>'yarn master raw '!E2887</f>
        <v>13% Trash</v>
      </c>
      <c r="G2887" s="3" t="str">
        <f>'yarn master raw '!F2887</f>
        <v>Spot</v>
      </c>
      <c r="H2887" s="3" t="str">
        <f>'yarn master raw '!G2887</f>
        <v>Raw Cotton</v>
      </c>
      <c r="I2887" s="12">
        <f>'yarn master raw '!I2887</f>
        <v>35300</v>
      </c>
      <c r="J2887" s="3" t="str">
        <f>'yarn master raw '!H2887</f>
        <v>₹/Candy</v>
      </c>
      <c r="K2887" s="3" t="str">
        <f>'yarn master raw '!J2887</f>
        <v>INR</v>
      </c>
      <c r="L2887" s="13">
        <f>_xlfn.XLOOKUP(K2887,'usd inr forecast '!$N$2:$N$6,'usd inr forecast '!$O$2:$O$6,1)</f>
        <v>1</v>
      </c>
      <c r="M2887" s="12">
        <f t="shared" si="180"/>
        <v>99.263258534390644</v>
      </c>
      <c r="N2887" s="3" t="str">
        <f t="shared" si="181"/>
        <v>₹/kg</v>
      </c>
      <c r="O2887" s="3" t="str">
        <f>'yarn master raw '!K2887</f>
        <v>Spot Rate</v>
      </c>
      <c r="P2887" s="3" t="str">
        <f>'yarn master raw '!L2887</f>
        <v>N/A</v>
      </c>
      <c r="Q2887" s="3" t="str">
        <f>'yarn master raw '!M2887</f>
        <v>Shankar 6 Price Trend</v>
      </c>
      <c r="R2887" s="3" t="str">
        <f>'yarn master raw '!N2887</f>
        <v>Daily Rate</v>
      </c>
      <c r="S2887" s="3">
        <f t="shared" si="182"/>
        <v>2025</v>
      </c>
      <c r="T2887" s="3" t="str">
        <f t="shared" si="183"/>
        <v>March</v>
      </c>
    </row>
    <row r="2888" spans="1:20" hidden="1" x14ac:dyDescent="0.3">
      <c r="A2888" s="14">
        <f>'yarn master raw '!A2888</f>
        <v>45734</v>
      </c>
      <c r="B2888" s="3" t="str">
        <f>'yarn master raw '!B2888</f>
        <v>Raw Cotton</v>
      </c>
      <c r="C2888" s="3" t="str">
        <f>'yarn master raw '!C2888</f>
        <v>Cotton</v>
      </c>
      <c r="D2888" s="3" t="str">
        <f>IF('yarn master raw '!J2888="INR","India","Imported")</f>
        <v>India</v>
      </c>
      <c r="E2888" s="3" t="str">
        <f>'yarn master raw '!D2888</f>
        <v>MCX Cotton</v>
      </c>
      <c r="F2888" s="3" t="str">
        <f>'yarn master raw '!E2888</f>
        <v>Spot Rate</v>
      </c>
      <c r="G2888" s="3" t="str">
        <f>'yarn master raw '!F2888</f>
        <v>Spot</v>
      </c>
      <c r="H2888" s="3" t="str">
        <f>'yarn master raw '!G2888</f>
        <v>Raw Cotton</v>
      </c>
      <c r="I2888" s="12">
        <f>'yarn master raw '!I2888</f>
        <v>53440</v>
      </c>
      <c r="J2888" s="3" t="str">
        <f>'yarn master raw '!H2888</f>
        <v>₹/Bale</v>
      </c>
      <c r="K2888" s="3" t="str">
        <f>'yarn master raw '!J2888</f>
        <v>INR</v>
      </c>
      <c r="L2888" s="13">
        <f>_xlfn.XLOOKUP(K2888,'usd inr forecast '!$N$2:$N$6,'usd inr forecast '!$O$2:$O$6,1)</f>
        <v>1</v>
      </c>
      <c r="M2888" s="12">
        <f t="shared" si="180"/>
        <v>314.35294117647061</v>
      </c>
      <c r="N2888" s="3" t="str">
        <f t="shared" si="181"/>
        <v>₹/kg</v>
      </c>
      <c r="O2888" s="3" t="str">
        <f>'yarn master raw '!K2888</f>
        <v>Spot Rate</v>
      </c>
      <c r="P2888" s="3" t="str">
        <f>'yarn master raw '!L2888</f>
        <v>N/A</v>
      </c>
      <c r="Q2888" s="3" t="str">
        <f>'yarn master raw '!M2888</f>
        <v>Shankar 6 Price Trend</v>
      </c>
      <c r="R2888" s="3" t="str">
        <f>'yarn master raw '!N2888</f>
        <v>Daily Rate</v>
      </c>
      <c r="S2888" s="3">
        <f t="shared" si="182"/>
        <v>2025</v>
      </c>
      <c r="T2888" s="3" t="str">
        <f t="shared" si="183"/>
        <v>March</v>
      </c>
    </row>
    <row r="2889" spans="1:20" hidden="1" x14ac:dyDescent="0.3">
      <c r="A2889" s="14">
        <f>'yarn master raw '!A2889</f>
        <v>45733</v>
      </c>
      <c r="B2889" s="3" t="str">
        <f>'yarn master raw '!B2889</f>
        <v>Raw Cotton</v>
      </c>
      <c r="C2889" s="3" t="str">
        <f>'yarn master raw '!C2889</f>
        <v>Cotton</v>
      </c>
      <c r="D2889" s="3" t="str">
        <f>IF('yarn master raw '!J2889="INR","India","Imported")</f>
        <v>India</v>
      </c>
      <c r="E2889" s="3" t="str">
        <f>'yarn master raw '!D2889</f>
        <v>Shankar 6 (29mm/3.8mic)</v>
      </c>
      <c r="F2889" s="3" t="str">
        <f>'yarn master raw '!E2889</f>
        <v>29-3.8-76</v>
      </c>
      <c r="G2889" s="3" t="str">
        <f>'yarn master raw '!F2889</f>
        <v>Spot</v>
      </c>
      <c r="H2889" s="3" t="str">
        <f>'yarn master raw '!G2889</f>
        <v>Raw Cotton</v>
      </c>
      <c r="I2889" s="12">
        <f>'yarn master raw '!I2889</f>
        <v>53350</v>
      </c>
      <c r="J2889" s="3" t="str">
        <f>'yarn master raw '!H2889</f>
        <v>₹/Candy</v>
      </c>
      <c r="K2889" s="3" t="str">
        <f>'yarn master raw '!J2889</f>
        <v>INR</v>
      </c>
      <c r="L2889" s="13">
        <f>_xlfn.XLOOKUP(K2889,'usd inr forecast '!$N$2:$N$6,'usd inr forecast '!$O$2:$O$6,1)</f>
        <v>1</v>
      </c>
      <c r="M2889" s="12">
        <f t="shared" si="180"/>
        <v>150.01968393228728</v>
      </c>
      <c r="N2889" s="3" t="str">
        <f t="shared" si="181"/>
        <v>₹/kg</v>
      </c>
      <c r="O2889" s="3" t="str">
        <f>'yarn master raw '!K2889</f>
        <v>Spot Rate</v>
      </c>
      <c r="P2889" s="3" t="str">
        <f>'yarn master raw '!L2889</f>
        <v>N/A</v>
      </c>
      <c r="Q2889" s="3" t="str">
        <f>'yarn master raw '!M2889</f>
        <v>Shankar 6 Price Trend</v>
      </c>
      <c r="R2889" s="3" t="str">
        <f>'yarn master raw '!N2889</f>
        <v>Daily Rate</v>
      </c>
      <c r="S2889" s="3">
        <f t="shared" si="182"/>
        <v>2025</v>
      </c>
      <c r="T2889" s="3" t="str">
        <f t="shared" si="183"/>
        <v>March</v>
      </c>
    </row>
    <row r="2890" spans="1:20" hidden="1" x14ac:dyDescent="0.3">
      <c r="A2890" s="14">
        <f>'yarn master raw '!A2890</f>
        <v>45733</v>
      </c>
      <c r="B2890" s="3" t="str">
        <f>'yarn master raw '!B2890</f>
        <v>Raw Cotton</v>
      </c>
      <c r="C2890" s="3" t="str">
        <f>'yarn master raw '!C2890</f>
        <v>Cotton</v>
      </c>
      <c r="D2890" s="3" t="str">
        <f>IF('yarn master raw '!J2890="INR","India","Imported")</f>
        <v>India</v>
      </c>
      <c r="E2890" s="3" t="str">
        <f>'yarn master raw '!D2890</f>
        <v>V-797</v>
      </c>
      <c r="F2890" s="3" t="str">
        <f>'yarn master raw '!E2890</f>
        <v>13% Trash</v>
      </c>
      <c r="G2890" s="3" t="str">
        <f>'yarn master raw '!F2890</f>
        <v>Spot</v>
      </c>
      <c r="H2890" s="3" t="str">
        <f>'yarn master raw '!G2890</f>
        <v>Raw Cotton</v>
      </c>
      <c r="I2890" s="12">
        <f>'yarn master raw '!I2890</f>
        <v>35750</v>
      </c>
      <c r="J2890" s="3" t="str">
        <f>'yarn master raw '!H2890</f>
        <v>₹/Candy</v>
      </c>
      <c r="K2890" s="3" t="str">
        <f>'yarn master raw '!J2890</f>
        <v>INR</v>
      </c>
      <c r="L2890" s="13">
        <f>_xlfn.XLOOKUP(K2890,'usd inr forecast '!$N$2:$N$6,'usd inr forecast '!$O$2:$O$6,1)</f>
        <v>1</v>
      </c>
      <c r="M2890" s="12">
        <f t="shared" si="180"/>
        <v>100.52865418142962</v>
      </c>
      <c r="N2890" s="3" t="str">
        <f t="shared" si="181"/>
        <v>₹/kg</v>
      </c>
      <c r="O2890" s="3" t="str">
        <f>'yarn master raw '!K2890</f>
        <v>Spot Rate</v>
      </c>
      <c r="P2890" s="3" t="str">
        <f>'yarn master raw '!L2890</f>
        <v>N/A</v>
      </c>
      <c r="Q2890" s="3" t="str">
        <f>'yarn master raw '!M2890</f>
        <v>Shankar 6 Price Trend</v>
      </c>
      <c r="R2890" s="3" t="str">
        <f>'yarn master raw '!N2890</f>
        <v>Daily Rate</v>
      </c>
      <c r="S2890" s="3">
        <f t="shared" si="182"/>
        <v>2025</v>
      </c>
      <c r="T2890" s="3" t="str">
        <f t="shared" si="183"/>
        <v>March</v>
      </c>
    </row>
    <row r="2891" spans="1:20" hidden="1" x14ac:dyDescent="0.3">
      <c r="A2891" s="14">
        <f>'yarn master raw '!A2891</f>
        <v>45733</v>
      </c>
      <c r="B2891" s="3" t="str">
        <f>'yarn master raw '!B2891</f>
        <v>Raw Cotton</v>
      </c>
      <c r="C2891" s="3" t="str">
        <f>'yarn master raw '!C2891</f>
        <v>Cotton</v>
      </c>
      <c r="D2891" s="3" t="str">
        <f>IF('yarn master raw '!J2891="INR","India","Imported")</f>
        <v>India</v>
      </c>
      <c r="E2891" s="3" t="str">
        <f>'yarn master raw '!D2891</f>
        <v>MCX Cotton</v>
      </c>
      <c r="F2891" s="3" t="str">
        <f>'yarn master raw '!E2891</f>
        <v>Spot Rate</v>
      </c>
      <c r="G2891" s="3" t="str">
        <f>'yarn master raw '!F2891</f>
        <v>Spot</v>
      </c>
      <c r="H2891" s="3" t="str">
        <f>'yarn master raw '!G2891</f>
        <v>Raw Cotton</v>
      </c>
      <c r="I2891" s="12">
        <f>'yarn master raw '!I2891</f>
        <v>53420</v>
      </c>
      <c r="J2891" s="3" t="str">
        <f>'yarn master raw '!H2891</f>
        <v>₹/Bale</v>
      </c>
      <c r="K2891" s="3" t="str">
        <f>'yarn master raw '!J2891</f>
        <v>INR</v>
      </c>
      <c r="L2891" s="13">
        <f>_xlfn.XLOOKUP(K2891,'usd inr forecast '!$N$2:$N$6,'usd inr forecast '!$O$2:$O$6,1)</f>
        <v>1</v>
      </c>
      <c r="M2891" s="12">
        <f t="shared" si="180"/>
        <v>314.23529411764707</v>
      </c>
      <c r="N2891" s="3" t="str">
        <f t="shared" si="181"/>
        <v>₹/kg</v>
      </c>
      <c r="O2891" s="3" t="str">
        <f>'yarn master raw '!K2891</f>
        <v>Spot Rate</v>
      </c>
      <c r="P2891" s="3" t="str">
        <f>'yarn master raw '!L2891</f>
        <v>N/A</v>
      </c>
      <c r="Q2891" s="3" t="str">
        <f>'yarn master raw '!M2891</f>
        <v>Shankar 6 Price Trend</v>
      </c>
      <c r="R2891" s="3" t="str">
        <f>'yarn master raw '!N2891</f>
        <v>Daily Rate</v>
      </c>
      <c r="S2891" s="3">
        <f t="shared" si="182"/>
        <v>2025</v>
      </c>
      <c r="T2891" s="3" t="str">
        <f t="shared" si="183"/>
        <v>March</v>
      </c>
    </row>
    <row r="2892" spans="1:20" hidden="1" x14ac:dyDescent="0.3">
      <c r="A2892" s="14">
        <f>'yarn master raw '!A2892</f>
        <v>45731</v>
      </c>
      <c r="B2892" s="3" t="str">
        <f>'yarn master raw '!B2892</f>
        <v>Raw Cotton</v>
      </c>
      <c r="C2892" s="3" t="str">
        <f>'yarn master raw '!C2892</f>
        <v>Cotton</v>
      </c>
      <c r="D2892" s="3" t="str">
        <f>IF('yarn master raw '!J2892="INR","India","Imported")</f>
        <v>India</v>
      </c>
      <c r="E2892" s="3" t="str">
        <f>'yarn master raw '!D2892</f>
        <v>Shankar 6 (29mm/3.8mic)</v>
      </c>
      <c r="F2892" s="3" t="str">
        <f>'yarn master raw '!E2892</f>
        <v>29-3.8-76</v>
      </c>
      <c r="G2892" s="3" t="str">
        <f>'yarn master raw '!F2892</f>
        <v>Spot</v>
      </c>
      <c r="H2892" s="3" t="str">
        <f>'yarn master raw '!G2892</f>
        <v>Raw Cotton</v>
      </c>
      <c r="I2892" s="12">
        <f>'yarn master raw '!I2892</f>
        <v>53200</v>
      </c>
      <c r="J2892" s="3" t="str">
        <f>'yarn master raw '!H2892</f>
        <v>₹/Candy</v>
      </c>
      <c r="K2892" s="3" t="str">
        <f>'yarn master raw '!J2892</f>
        <v>INR</v>
      </c>
      <c r="L2892" s="13">
        <f>_xlfn.XLOOKUP(K2892,'usd inr forecast '!$N$2:$N$6,'usd inr forecast '!$O$2:$O$6,1)</f>
        <v>1</v>
      </c>
      <c r="M2892" s="12">
        <f t="shared" si="180"/>
        <v>149.59788538327427</v>
      </c>
      <c r="N2892" s="3" t="str">
        <f t="shared" si="181"/>
        <v>₹/kg</v>
      </c>
      <c r="O2892" s="3" t="str">
        <f>'yarn master raw '!K2892</f>
        <v>Spot Rate</v>
      </c>
      <c r="P2892" s="3" t="str">
        <f>'yarn master raw '!L2892</f>
        <v>N/A</v>
      </c>
      <c r="Q2892" s="3" t="str">
        <f>'yarn master raw '!M2892</f>
        <v>Shankar 6 Price Trend</v>
      </c>
      <c r="R2892" s="3" t="str">
        <f>'yarn master raw '!N2892</f>
        <v>Daily Rate</v>
      </c>
      <c r="S2892" s="3">
        <f t="shared" si="182"/>
        <v>2025</v>
      </c>
      <c r="T2892" s="3" t="str">
        <f t="shared" si="183"/>
        <v>March</v>
      </c>
    </row>
    <row r="2893" spans="1:20" hidden="1" x14ac:dyDescent="0.3">
      <c r="A2893" s="14">
        <f>'yarn master raw '!A2893</f>
        <v>45731</v>
      </c>
      <c r="B2893" s="3" t="str">
        <f>'yarn master raw '!B2893</f>
        <v>Raw Cotton</v>
      </c>
      <c r="C2893" s="3" t="str">
        <f>'yarn master raw '!C2893</f>
        <v>Cotton</v>
      </c>
      <c r="D2893" s="3" t="str">
        <f>IF('yarn master raw '!J2893="INR","India","Imported")</f>
        <v>India</v>
      </c>
      <c r="E2893" s="3" t="str">
        <f>'yarn master raw '!D2893</f>
        <v>V-797</v>
      </c>
      <c r="F2893" s="3" t="str">
        <f>'yarn master raw '!E2893</f>
        <v>13% Trash</v>
      </c>
      <c r="G2893" s="3" t="str">
        <f>'yarn master raw '!F2893</f>
        <v>Spot</v>
      </c>
      <c r="H2893" s="3" t="str">
        <f>'yarn master raw '!G2893</f>
        <v>Raw Cotton</v>
      </c>
      <c r="I2893" s="12">
        <f>'yarn master raw '!I2893</f>
        <v>36150</v>
      </c>
      <c r="J2893" s="3" t="str">
        <f>'yarn master raw '!H2893</f>
        <v>₹/Candy</v>
      </c>
      <c r="K2893" s="3" t="str">
        <f>'yarn master raw '!J2893</f>
        <v>INR</v>
      </c>
      <c r="L2893" s="13">
        <f>_xlfn.XLOOKUP(K2893,'usd inr forecast '!$N$2:$N$6,'usd inr forecast '!$O$2:$O$6,1)</f>
        <v>1</v>
      </c>
      <c r="M2893" s="12">
        <f t="shared" si="180"/>
        <v>101.65345031213093</v>
      </c>
      <c r="N2893" s="3" t="str">
        <f t="shared" si="181"/>
        <v>₹/kg</v>
      </c>
      <c r="O2893" s="3" t="str">
        <f>'yarn master raw '!K2893</f>
        <v>Spot Rate</v>
      </c>
      <c r="P2893" s="3" t="str">
        <f>'yarn master raw '!L2893</f>
        <v>N/A</v>
      </c>
      <c r="Q2893" s="3" t="str">
        <f>'yarn master raw '!M2893</f>
        <v>Shankar 6 Price Trend</v>
      </c>
      <c r="R2893" s="3" t="str">
        <f>'yarn master raw '!N2893</f>
        <v>Daily Rate</v>
      </c>
      <c r="S2893" s="3">
        <f t="shared" si="182"/>
        <v>2025</v>
      </c>
      <c r="T2893" s="3" t="str">
        <f t="shared" si="183"/>
        <v>March</v>
      </c>
    </row>
    <row r="2894" spans="1:20" hidden="1" x14ac:dyDescent="0.3">
      <c r="A2894" s="14">
        <f>'yarn master raw '!A2894</f>
        <v>45731</v>
      </c>
      <c r="B2894" s="3" t="str">
        <f>'yarn master raw '!B2894</f>
        <v>Raw Cotton</v>
      </c>
      <c r="C2894" s="3" t="str">
        <f>'yarn master raw '!C2894</f>
        <v>Cotton</v>
      </c>
      <c r="D2894" s="3" t="str">
        <f>IF('yarn master raw '!J2894="INR","India","Imported")</f>
        <v>India</v>
      </c>
      <c r="E2894" s="3" t="str">
        <f>'yarn master raw '!D2894</f>
        <v>MCX Cotton</v>
      </c>
      <c r="F2894" s="3" t="str">
        <f>'yarn master raw '!E2894</f>
        <v>Spot Rate</v>
      </c>
      <c r="G2894" s="3" t="str">
        <f>'yarn master raw '!F2894</f>
        <v>Spot</v>
      </c>
      <c r="H2894" s="3" t="str">
        <f>'yarn master raw '!G2894</f>
        <v>Raw Cotton</v>
      </c>
      <c r="I2894" s="12">
        <f>'yarn master raw '!I2894</f>
        <v>53320</v>
      </c>
      <c r="J2894" s="3" t="str">
        <f>'yarn master raw '!H2894</f>
        <v>₹/Bale</v>
      </c>
      <c r="K2894" s="3" t="str">
        <f>'yarn master raw '!J2894</f>
        <v>INR</v>
      </c>
      <c r="L2894" s="13">
        <f>_xlfn.XLOOKUP(K2894,'usd inr forecast '!$N$2:$N$6,'usd inr forecast '!$O$2:$O$6,1)</f>
        <v>1</v>
      </c>
      <c r="M2894" s="12">
        <f t="shared" si="180"/>
        <v>313.64705882352939</v>
      </c>
      <c r="N2894" s="3" t="str">
        <f t="shared" si="181"/>
        <v>₹/kg</v>
      </c>
      <c r="O2894" s="3" t="str">
        <f>'yarn master raw '!K2894</f>
        <v>Spot Rate</v>
      </c>
      <c r="P2894" s="3" t="str">
        <f>'yarn master raw '!L2894</f>
        <v>N/A</v>
      </c>
      <c r="Q2894" s="3" t="str">
        <f>'yarn master raw '!M2894</f>
        <v>Shankar 6 Price Trend</v>
      </c>
      <c r="R2894" s="3" t="str">
        <f>'yarn master raw '!N2894</f>
        <v>Daily Rate</v>
      </c>
      <c r="S2894" s="3">
        <f t="shared" si="182"/>
        <v>2025</v>
      </c>
      <c r="T2894" s="3" t="str">
        <f t="shared" si="183"/>
        <v>March</v>
      </c>
    </row>
    <row r="2895" spans="1:20" hidden="1" x14ac:dyDescent="0.3">
      <c r="A2895" s="14">
        <f>'yarn master raw '!A2895</f>
        <v>45730</v>
      </c>
      <c r="B2895" s="3" t="str">
        <f>'yarn master raw '!B2895</f>
        <v>Raw Cotton</v>
      </c>
      <c r="C2895" s="3" t="str">
        <f>'yarn master raw '!C2895</f>
        <v>Cotton</v>
      </c>
      <c r="D2895" s="3" t="str">
        <f>IF('yarn master raw '!J2895="INR","India","Imported")</f>
        <v>India</v>
      </c>
      <c r="E2895" s="3" t="str">
        <f>'yarn master raw '!D2895</f>
        <v>Shankar 6 (29mm/3.8mic)</v>
      </c>
      <c r="F2895" s="3" t="str">
        <f>'yarn master raw '!E2895</f>
        <v>29-3.8-76</v>
      </c>
      <c r="G2895" s="3" t="str">
        <f>'yarn master raw '!F2895</f>
        <v>Spot</v>
      </c>
      <c r="H2895" s="3" t="str">
        <f>'yarn master raw '!G2895</f>
        <v>Raw Cotton</v>
      </c>
      <c r="I2895" s="12">
        <f>'yarn master raw '!I2895</f>
        <v>53250</v>
      </c>
      <c r="J2895" s="3" t="str">
        <f>'yarn master raw '!H2895</f>
        <v>₹/Candy</v>
      </c>
      <c r="K2895" s="3" t="str">
        <f>'yarn master raw '!J2895</f>
        <v>INR</v>
      </c>
      <c r="L2895" s="13">
        <f>_xlfn.XLOOKUP(K2895,'usd inr forecast '!$N$2:$N$6,'usd inr forecast '!$O$2:$O$6,1)</f>
        <v>1</v>
      </c>
      <c r="M2895" s="12">
        <f t="shared" si="180"/>
        <v>149.73848489961193</v>
      </c>
      <c r="N2895" s="3" t="str">
        <f t="shared" si="181"/>
        <v>₹/kg</v>
      </c>
      <c r="O2895" s="3" t="str">
        <f>'yarn master raw '!K2895</f>
        <v>Spot Rate</v>
      </c>
      <c r="P2895" s="3" t="str">
        <f>'yarn master raw '!L2895</f>
        <v>N/A</v>
      </c>
      <c r="Q2895" s="3" t="str">
        <f>'yarn master raw '!M2895</f>
        <v>Shankar 6 Price Trend</v>
      </c>
      <c r="R2895" s="3" t="str">
        <f>'yarn master raw '!N2895</f>
        <v>Daily Rate</v>
      </c>
      <c r="S2895" s="3">
        <f t="shared" si="182"/>
        <v>2025</v>
      </c>
      <c r="T2895" s="3" t="str">
        <f t="shared" si="183"/>
        <v>March</v>
      </c>
    </row>
    <row r="2896" spans="1:20" hidden="1" x14ac:dyDescent="0.3">
      <c r="A2896" s="14">
        <f>'yarn master raw '!A2896</f>
        <v>45730</v>
      </c>
      <c r="B2896" s="3" t="str">
        <f>'yarn master raw '!B2896</f>
        <v>Raw Cotton</v>
      </c>
      <c r="C2896" s="3" t="str">
        <f>'yarn master raw '!C2896</f>
        <v>Cotton</v>
      </c>
      <c r="D2896" s="3" t="str">
        <f>IF('yarn master raw '!J2896="INR","India","Imported")</f>
        <v>India</v>
      </c>
      <c r="E2896" s="3" t="str">
        <f>'yarn master raw '!D2896</f>
        <v>V-797</v>
      </c>
      <c r="F2896" s="3" t="str">
        <f>'yarn master raw '!E2896</f>
        <v>13% Trash</v>
      </c>
      <c r="G2896" s="3" t="str">
        <f>'yarn master raw '!F2896</f>
        <v>Spot</v>
      </c>
      <c r="H2896" s="3" t="str">
        <f>'yarn master raw '!G2896</f>
        <v>Raw Cotton</v>
      </c>
      <c r="I2896" s="12">
        <f>'yarn master raw '!I2896</f>
        <v>36350</v>
      </c>
      <c r="J2896" s="3" t="str">
        <f>'yarn master raw '!H2896</f>
        <v>₹/Candy</v>
      </c>
      <c r="K2896" s="3" t="str">
        <f>'yarn master raw '!J2896</f>
        <v>INR</v>
      </c>
      <c r="L2896" s="13">
        <f>_xlfn.XLOOKUP(K2896,'usd inr forecast '!$N$2:$N$6,'usd inr forecast '!$O$2:$O$6,1)</f>
        <v>1</v>
      </c>
      <c r="M2896" s="12">
        <f t="shared" si="180"/>
        <v>102.21584837748158</v>
      </c>
      <c r="N2896" s="3" t="str">
        <f t="shared" si="181"/>
        <v>₹/kg</v>
      </c>
      <c r="O2896" s="3" t="str">
        <f>'yarn master raw '!K2896</f>
        <v>Spot Rate</v>
      </c>
      <c r="P2896" s="3" t="str">
        <f>'yarn master raw '!L2896</f>
        <v>N/A</v>
      </c>
      <c r="Q2896" s="3" t="str">
        <f>'yarn master raw '!M2896</f>
        <v>Shankar 6 Price Trend</v>
      </c>
      <c r="R2896" s="3" t="str">
        <f>'yarn master raw '!N2896</f>
        <v>Daily Rate</v>
      </c>
      <c r="S2896" s="3">
        <f t="shared" si="182"/>
        <v>2025</v>
      </c>
      <c r="T2896" s="3" t="str">
        <f t="shared" si="183"/>
        <v>March</v>
      </c>
    </row>
    <row r="2897" spans="1:20" hidden="1" x14ac:dyDescent="0.3">
      <c r="A2897" s="14">
        <f>'yarn master raw '!A2897</f>
        <v>45730</v>
      </c>
      <c r="B2897" s="3" t="str">
        <f>'yarn master raw '!B2897</f>
        <v>Raw Cotton</v>
      </c>
      <c r="C2897" s="3" t="str">
        <f>'yarn master raw '!C2897</f>
        <v>Cotton</v>
      </c>
      <c r="D2897" s="3" t="str">
        <f>IF('yarn master raw '!J2897="INR","India","Imported")</f>
        <v>India</v>
      </c>
      <c r="E2897" s="3" t="str">
        <f>'yarn master raw '!D2897</f>
        <v>MCX Cotton</v>
      </c>
      <c r="F2897" s="3" t="str">
        <f>'yarn master raw '!E2897</f>
        <v>Spot Rate</v>
      </c>
      <c r="G2897" s="3" t="str">
        <f>'yarn master raw '!F2897</f>
        <v>Spot</v>
      </c>
      <c r="H2897" s="3" t="str">
        <f>'yarn master raw '!G2897</f>
        <v>Raw Cotton</v>
      </c>
      <c r="I2897" s="12">
        <f>'yarn master raw '!I2897</f>
        <v>53320</v>
      </c>
      <c r="J2897" s="3" t="str">
        <f>'yarn master raw '!H2897</f>
        <v>₹/Bale</v>
      </c>
      <c r="K2897" s="3" t="str">
        <f>'yarn master raw '!J2897</f>
        <v>INR</v>
      </c>
      <c r="L2897" s="13">
        <f>_xlfn.XLOOKUP(K2897,'usd inr forecast '!$N$2:$N$6,'usd inr forecast '!$O$2:$O$6,1)</f>
        <v>1</v>
      </c>
      <c r="M2897" s="12">
        <f t="shared" si="180"/>
        <v>313.64705882352939</v>
      </c>
      <c r="N2897" s="3" t="str">
        <f t="shared" si="181"/>
        <v>₹/kg</v>
      </c>
      <c r="O2897" s="3" t="str">
        <f>'yarn master raw '!K2897</f>
        <v>Spot Rate</v>
      </c>
      <c r="P2897" s="3" t="str">
        <f>'yarn master raw '!L2897</f>
        <v>N/A</v>
      </c>
      <c r="Q2897" s="3" t="str">
        <f>'yarn master raw '!M2897</f>
        <v>Shankar 6 Price Trend</v>
      </c>
      <c r="R2897" s="3" t="str">
        <f>'yarn master raw '!N2897</f>
        <v>Daily Rate</v>
      </c>
      <c r="S2897" s="3">
        <f t="shared" si="182"/>
        <v>2025</v>
      </c>
      <c r="T2897" s="3" t="str">
        <f t="shared" si="183"/>
        <v>March</v>
      </c>
    </row>
    <row r="2898" spans="1:20" hidden="1" x14ac:dyDescent="0.3">
      <c r="A2898" s="14">
        <f>'yarn master raw '!A2898</f>
        <v>45729</v>
      </c>
      <c r="B2898" s="3" t="str">
        <f>'yarn master raw '!B2898</f>
        <v>Raw Cotton</v>
      </c>
      <c r="C2898" s="3" t="str">
        <f>'yarn master raw '!C2898</f>
        <v>Cotton</v>
      </c>
      <c r="D2898" s="3" t="str">
        <f>IF('yarn master raw '!J2898="INR","India","Imported")</f>
        <v>India</v>
      </c>
      <c r="E2898" s="3" t="str">
        <f>'yarn master raw '!D2898</f>
        <v>Shankar 6 (29mm/3.8mic)</v>
      </c>
      <c r="F2898" s="3" t="str">
        <f>'yarn master raw '!E2898</f>
        <v>29-3.8-76</v>
      </c>
      <c r="G2898" s="3" t="str">
        <f>'yarn master raw '!F2898</f>
        <v>Spot</v>
      </c>
      <c r="H2898" s="3" t="str">
        <f>'yarn master raw '!G2898</f>
        <v>Raw Cotton</v>
      </c>
      <c r="I2898" s="12">
        <f>'yarn master raw '!I2898</f>
        <v>53250</v>
      </c>
      <c r="J2898" s="3" t="str">
        <f>'yarn master raw '!H2898</f>
        <v>₹/Candy</v>
      </c>
      <c r="K2898" s="3" t="str">
        <f>'yarn master raw '!J2898</f>
        <v>INR</v>
      </c>
      <c r="L2898" s="13">
        <f>_xlfn.XLOOKUP(K2898,'usd inr forecast '!$N$2:$N$6,'usd inr forecast '!$O$2:$O$6,1)</f>
        <v>1</v>
      </c>
      <c r="M2898" s="12">
        <f t="shared" si="180"/>
        <v>149.73848489961193</v>
      </c>
      <c r="N2898" s="3" t="str">
        <f t="shared" si="181"/>
        <v>₹/kg</v>
      </c>
      <c r="O2898" s="3" t="str">
        <f>'yarn master raw '!K2898</f>
        <v>Spot Rate</v>
      </c>
      <c r="P2898" s="3" t="str">
        <f>'yarn master raw '!L2898</f>
        <v>N/A</v>
      </c>
      <c r="Q2898" s="3" t="str">
        <f>'yarn master raw '!M2898</f>
        <v>Shankar 6 Price Trend</v>
      </c>
      <c r="R2898" s="3" t="str">
        <f>'yarn master raw '!N2898</f>
        <v>Daily Rate</v>
      </c>
      <c r="S2898" s="3">
        <f t="shared" si="182"/>
        <v>2025</v>
      </c>
      <c r="T2898" s="3" t="str">
        <f t="shared" si="183"/>
        <v>March</v>
      </c>
    </row>
    <row r="2899" spans="1:20" hidden="1" x14ac:dyDescent="0.3">
      <c r="A2899" s="14">
        <f>'yarn master raw '!A2899</f>
        <v>45729</v>
      </c>
      <c r="B2899" s="3" t="str">
        <f>'yarn master raw '!B2899</f>
        <v>Raw Cotton</v>
      </c>
      <c r="C2899" s="3" t="str">
        <f>'yarn master raw '!C2899</f>
        <v>Cotton</v>
      </c>
      <c r="D2899" s="3" t="str">
        <f>IF('yarn master raw '!J2899="INR","India","Imported")</f>
        <v>India</v>
      </c>
      <c r="E2899" s="3" t="str">
        <f>'yarn master raw '!D2899</f>
        <v>V-797</v>
      </c>
      <c r="F2899" s="3" t="str">
        <f>'yarn master raw '!E2899</f>
        <v>13% Trash</v>
      </c>
      <c r="G2899" s="3" t="str">
        <f>'yarn master raw '!F2899</f>
        <v>Spot</v>
      </c>
      <c r="H2899" s="3" t="str">
        <f>'yarn master raw '!G2899</f>
        <v>Raw Cotton</v>
      </c>
      <c r="I2899" s="12">
        <f>'yarn master raw '!I2899</f>
        <v>36350</v>
      </c>
      <c r="J2899" s="3" t="str">
        <f>'yarn master raw '!H2899</f>
        <v>₹/Candy</v>
      </c>
      <c r="K2899" s="3" t="str">
        <f>'yarn master raw '!J2899</f>
        <v>INR</v>
      </c>
      <c r="L2899" s="13">
        <f>_xlfn.XLOOKUP(K2899,'usd inr forecast '!$N$2:$N$6,'usd inr forecast '!$O$2:$O$6,1)</f>
        <v>1</v>
      </c>
      <c r="M2899" s="12">
        <f t="shared" si="180"/>
        <v>102.21584837748158</v>
      </c>
      <c r="N2899" s="3" t="str">
        <f t="shared" si="181"/>
        <v>₹/kg</v>
      </c>
      <c r="O2899" s="3" t="str">
        <f>'yarn master raw '!K2899</f>
        <v>Spot Rate</v>
      </c>
      <c r="P2899" s="3" t="str">
        <f>'yarn master raw '!L2899</f>
        <v>N/A</v>
      </c>
      <c r="Q2899" s="3" t="str">
        <f>'yarn master raw '!M2899</f>
        <v>Shankar 6 Price Trend</v>
      </c>
      <c r="R2899" s="3" t="str">
        <f>'yarn master raw '!N2899</f>
        <v>Daily Rate</v>
      </c>
      <c r="S2899" s="3">
        <f t="shared" si="182"/>
        <v>2025</v>
      </c>
      <c r="T2899" s="3" t="str">
        <f t="shared" si="183"/>
        <v>March</v>
      </c>
    </row>
    <row r="2900" spans="1:20" hidden="1" x14ac:dyDescent="0.3">
      <c r="A2900" s="14">
        <f>'yarn master raw '!A2900</f>
        <v>45729</v>
      </c>
      <c r="B2900" s="3" t="str">
        <f>'yarn master raw '!B2900</f>
        <v>Raw Cotton</v>
      </c>
      <c r="C2900" s="3" t="str">
        <f>'yarn master raw '!C2900</f>
        <v>Cotton</v>
      </c>
      <c r="D2900" s="3" t="str">
        <f>IF('yarn master raw '!J2900="INR","India","Imported")</f>
        <v>India</v>
      </c>
      <c r="E2900" s="3" t="str">
        <f>'yarn master raw '!D2900</f>
        <v>MCX Cotton</v>
      </c>
      <c r="F2900" s="3" t="str">
        <f>'yarn master raw '!E2900</f>
        <v>Spot Rate</v>
      </c>
      <c r="G2900" s="3" t="str">
        <f>'yarn master raw '!F2900</f>
        <v>Spot</v>
      </c>
      <c r="H2900" s="3" t="str">
        <f>'yarn master raw '!G2900</f>
        <v>Raw Cotton</v>
      </c>
      <c r="I2900" s="12">
        <f>'yarn master raw '!I2900</f>
        <v>53320</v>
      </c>
      <c r="J2900" s="3" t="str">
        <f>'yarn master raw '!H2900</f>
        <v>₹/Bale</v>
      </c>
      <c r="K2900" s="3" t="str">
        <f>'yarn master raw '!J2900</f>
        <v>INR</v>
      </c>
      <c r="L2900" s="13">
        <f>_xlfn.XLOOKUP(K2900,'usd inr forecast '!$N$2:$N$6,'usd inr forecast '!$O$2:$O$6,1)</f>
        <v>1</v>
      </c>
      <c r="M2900" s="12">
        <f t="shared" si="180"/>
        <v>313.64705882352939</v>
      </c>
      <c r="N2900" s="3" t="str">
        <f t="shared" si="181"/>
        <v>₹/kg</v>
      </c>
      <c r="O2900" s="3" t="str">
        <f>'yarn master raw '!K2900</f>
        <v>Spot Rate</v>
      </c>
      <c r="P2900" s="3" t="str">
        <f>'yarn master raw '!L2900</f>
        <v>N/A</v>
      </c>
      <c r="Q2900" s="3" t="str">
        <f>'yarn master raw '!M2900</f>
        <v>Shankar 6 Price Trend</v>
      </c>
      <c r="R2900" s="3" t="str">
        <f>'yarn master raw '!N2900</f>
        <v>Daily Rate</v>
      </c>
      <c r="S2900" s="3">
        <f t="shared" si="182"/>
        <v>2025</v>
      </c>
      <c r="T2900" s="3" t="str">
        <f t="shared" si="183"/>
        <v>March</v>
      </c>
    </row>
    <row r="2901" spans="1:20" hidden="1" x14ac:dyDescent="0.3">
      <c r="A2901" s="14">
        <f>'yarn master raw '!A2901</f>
        <v>45728</v>
      </c>
      <c r="B2901" s="3" t="str">
        <f>'yarn master raw '!B2901</f>
        <v>Raw Cotton</v>
      </c>
      <c r="C2901" s="3" t="str">
        <f>'yarn master raw '!C2901</f>
        <v>Cotton</v>
      </c>
      <c r="D2901" s="3" t="str">
        <f>IF('yarn master raw '!J2901="INR","India","Imported")</f>
        <v>India</v>
      </c>
      <c r="E2901" s="3" t="str">
        <f>'yarn master raw '!D2901</f>
        <v>Shankar 6 (29mm/3.8mic)</v>
      </c>
      <c r="F2901" s="3" t="str">
        <f>'yarn master raw '!E2901</f>
        <v>29-3.8-76</v>
      </c>
      <c r="G2901" s="3" t="str">
        <f>'yarn master raw '!F2901</f>
        <v>Spot</v>
      </c>
      <c r="H2901" s="3" t="str">
        <f>'yarn master raw '!G2901</f>
        <v>Raw Cotton</v>
      </c>
      <c r="I2901" s="12">
        <f>'yarn master raw '!I2901</f>
        <v>53250</v>
      </c>
      <c r="J2901" s="3" t="str">
        <f>'yarn master raw '!H2901</f>
        <v>₹/Candy</v>
      </c>
      <c r="K2901" s="3" t="str">
        <f>'yarn master raw '!J2901</f>
        <v>INR</v>
      </c>
      <c r="L2901" s="13">
        <f>_xlfn.XLOOKUP(K2901,'usd inr forecast '!$N$2:$N$6,'usd inr forecast '!$O$2:$O$6,1)</f>
        <v>1</v>
      </c>
      <c r="M2901" s="12">
        <f t="shared" si="180"/>
        <v>149.73848489961193</v>
      </c>
      <c r="N2901" s="3" t="str">
        <f t="shared" si="181"/>
        <v>₹/kg</v>
      </c>
      <c r="O2901" s="3" t="str">
        <f>'yarn master raw '!K2901</f>
        <v>Spot Rate</v>
      </c>
      <c r="P2901" s="3" t="str">
        <f>'yarn master raw '!L2901</f>
        <v>N/A</v>
      </c>
      <c r="Q2901" s="3" t="str">
        <f>'yarn master raw '!M2901</f>
        <v>Shankar 6 Price Trend</v>
      </c>
      <c r="R2901" s="3" t="str">
        <f>'yarn master raw '!N2901</f>
        <v>Daily Rate</v>
      </c>
      <c r="S2901" s="3">
        <f t="shared" si="182"/>
        <v>2025</v>
      </c>
      <c r="T2901" s="3" t="str">
        <f t="shared" si="183"/>
        <v>March</v>
      </c>
    </row>
    <row r="2902" spans="1:20" hidden="1" x14ac:dyDescent="0.3">
      <c r="A2902" s="14">
        <f>'yarn master raw '!A2902</f>
        <v>45728</v>
      </c>
      <c r="B2902" s="3" t="str">
        <f>'yarn master raw '!B2902</f>
        <v>Raw Cotton</v>
      </c>
      <c r="C2902" s="3" t="str">
        <f>'yarn master raw '!C2902</f>
        <v>Cotton</v>
      </c>
      <c r="D2902" s="3" t="str">
        <f>IF('yarn master raw '!J2902="INR","India","Imported")</f>
        <v>India</v>
      </c>
      <c r="E2902" s="3" t="str">
        <f>'yarn master raw '!D2902</f>
        <v>V-797</v>
      </c>
      <c r="F2902" s="3" t="str">
        <f>'yarn master raw '!E2902</f>
        <v>13% Trash</v>
      </c>
      <c r="G2902" s="3" t="str">
        <f>'yarn master raw '!F2902</f>
        <v>Spot</v>
      </c>
      <c r="H2902" s="3" t="str">
        <f>'yarn master raw '!G2902</f>
        <v>Raw Cotton</v>
      </c>
      <c r="I2902" s="12">
        <f>'yarn master raw '!I2902</f>
        <v>36350</v>
      </c>
      <c r="J2902" s="3" t="str">
        <f>'yarn master raw '!H2902</f>
        <v>₹/Candy</v>
      </c>
      <c r="K2902" s="3" t="str">
        <f>'yarn master raw '!J2902</f>
        <v>INR</v>
      </c>
      <c r="L2902" s="13">
        <f>_xlfn.XLOOKUP(K2902,'usd inr forecast '!$N$2:$N$6,'usd inr forecast '!$O$2:$O$6,1)</f>
        <v>1</v>
      </c>
      <c r="M2902" s="12">
        <f t="shared" si="180"/>
        <v>102.21584837748158</v>
      </c>
      <c r="N2902" s="3" t="str">
        <f t="shared" si="181"/>
        <v>₹/kg</v>
      </c>
      <c r="O2902" s="3" t="str">
        <f>'yarn master raw '!K2902</f>
        <v>Spot Rate</v>
      </c>
      <c r="P2902" s="3" t="str">
        <f>'yarn master raw '!L2902</f>
        <v>N/A</v>
      </c>
      <c r="Q2902" s="3" t="str">
        <f>'yarn master raw '!M2902</f>
        <v>Shankar 6 Price Trend</v>
      </c>
      <c r="R2902" s="3" t="str">
        <f>'yarn master raw '!N2902</f>
        <v>Daily Rate</v>
      </c>
      <c r="S2902" s="3">
        <f t="shared" si="182"/>
        <v>2025</v>
      </c>
      <c r="T2902" s="3" t="str">
        <f t="shared" si="183"/>
        <v>March</v>
      </c>
    </row>
    <row r="2903" spans="1:20" hidden="1" x14ac:dyDescent="0.3">
      <c r="A2903" s="14">
        <f>'yarn master raw '!A2903</f>
        <v>45728</v>
      </c>
      <c r="B2903" s="3" t="str">
        <f>'yarn master raw '!B2903</f>
        <v>Raw Cotton</v>
      </c>
      <c r="C2903" s="3" t="str">
        <f>'yarn master raw '!C2903</f>
        <v>Cotton</v>
      </c>
      <c r="D2903" s="3" t="str">
        <f>IF('yarn master raw '!J2903="INR","India","Imported")</f>
        <v>India</v>
      </c>
      <c r="E2903" s="3" t="str">
        <f>'yarn master raw '!D2903</f>
        <v>MCX Cotton</v>
      </c>
      <c r="F2903" s="3" t="str">
        <f>'yarn master raw '!E2903</f>
        <v>Spot Rate</v>
      </c>
      <c r="G2903" s="3" t="str">
        <f>'yarn master raw '!F2903</f>
        <v>Spot</v>
      </c>
      <c r="H2903" s="3" t="str">
        <f>'yarn master raw '!G2903</f>
        <v>Raw Cotton</v>
      </c>
      <c r="I2903" s="12">
        <f>'yarn master raw '!I2903</f>
        <v>53280</v>
      </c>
      <c r="J2903" s="3" t="str">
        <f>'yarn master raw '!H2903</f>
        <v>₹/Bale</v>
      </c>
      <c r="K2903" s="3" t="str">
        <f>'yarn master raw '!J2903</f>
        <v>INR</v>
      </c>
      <c r="L2903" s="13">
        <f>_xlfn.XLOOKUP(K2903,'usd inr forecast '!$N$2:$N$6,'usd inr forecast '!$O$2:$O$6,1)</f>
        <v>1</v>
      </c>
      <c r="M2903" s="12">
        <f t="shared" si="180"/>
        <v>313.41176470588238</v>
      </c>
      <c r="N2903" s="3" t="str">
        <f t="shared" si="181"/>
        <v>₹/kg</v>
      </c>
      <c r="O2903" s="3" t="str">
        <f>'yarn master raw '!K2903</f>
        <v>Spot Rate</v>
      </c>
      <c r="P2903" s="3" t="str">
        <f>'yarn master raw '!L2903</f>
        <v>N/A</v>
      </c>
      <c r="Q2903" s="3" t="str">
        <f>'yarn master raw '!M2903</f>
        <v>Shankar 6 Price Trend</v>
      </c>
      <c r="R2903" s="3" t="str">
        <f>'yarn master raw '!N2903</f>
        <v>Daily Rate</v>
      </c>
      <c r="S2903" s="3">
        <f t="shared" si="182"/>
        <v>2025</v>
      </c>
      <c r="T2903" s="3" t="str">
        <f t="shared" si="183"/>
        <v>March</v>
      </c>
    </row>
    <row r="2904" spans="1:20" hidden="1" x14ac:dyDescent="0.3">
      <c r="A2904" s="14">
        <f>'yarn master raw '!A2904</f>
        <v>45727</v>
      </c>
      <c r="B2904" s="3" t="str">
        <f>'yarn master raw '!B2904</f>
        <v>Raw Cotton</v>
      </c>
      <c r="C2904" s="3" t="str">
        <f>'yarn master raw '!C2904</f>
        <v>Cotton</v>
      </c>
      <c r="D2904" s="3" t="str">
        <f>IF('yarn master raw '!J2904="INR","India","Imported")</f>
        <v>India</v>
      </c>
      <c r="E2904" s="3" t="str">
        <f>'yarn master raw '!D2904</f>
        <v>Shankar 6 (29mm/3.8mic)</v>
      </c>
      <c r="F2904" s="3" t="str">
        <f>'yarn master raw '!E2904</f>
        <v>29-3.8-76</v>
      </c>
      <c r="G2904" s="3" t="str">
        <f>'yarn master raw '!F2904</f>
        <v>Spot</v>
      </c>
      <c r="H2904" s="3" t="str">
        <f>'yarn master raw '!G2904</f>
        <v>Raw Cotton</v>
      </c>
      <c r="I2904" s="12">
        <f>'yarn master raw '!I2904</f>
        <v>53300</v>
      </c>
      <c r="J2904" s="3" t="str">
        <f>'yarn master raw '!H2904</f>
        <v>₹/Candy</v>
      </c>
      <c r="K2904" s="3" t="str">
        <f>'yarn master raw '!J2904</f>
        <v>INR</v>
      </c>
      <c r="L2904" s="13">
        <f>_xlfn.XLOOKUP(K2904,'usd inr forecast '!$N$2:$N$6,'usd inr forecast '!$O$2:$O$6,1)</f>
        <v>1</v>
      </c>
      <c r="M2904" s="12">
        <f t="shared" si="180"/>
        <v>149.87908441594962</v>
      </c>
      <c r="N2904" s="3" t="str">
        <f t="shared" si="181"/>
        <v>₹/kg</v>
      </c>
      <c r="O2904" s="3" t="str">
        <f>'yarn master raw '!K2904</f>
        <v>Spot Rate</v>
      </c>
      <c r="P2904" s="3" t="str">
        <f>'yarn master raw '!L2904</f>
        <v>N/A</v>
      </c>
      <c r="Q2904" s="3" t="str">
        <f>'yarn master raw '!M2904</f>
        <v>Shankar 6 Price Trend</v>
      </c>
      <c r="R2904" s="3" t="str">
        <f>'yarn master raw '!N2904</f>
        <v>Daily Rate</v>
      </c>
      <c r="S2904" s="3">
        <f t="shared" si="182"/>
        <v>2025</v>
      </c>
      <c r="T2904" s="3" t="str">
        <f t="shared" si="183"/>
        <v>March</v>
      </c>
    </row>
    <row r="2905" spans="1:20" hidden="1" x14ac:dyDescent="0.3">
      <c r="A2905" s="14">
        <f>'yarn master raw '!A2905</f>
        <v>45727</v>
      </c>
      <c r="B2905" s="3" t="str">
        <f>'yarn master raw '!B2905</f>
        <v>Raw Cotton</v>
      </c>
      <c r="C2905" s="3" t="str">
        <f>'yarn master raw '!C2905</f>
        <v>Cotton</v>
      </c>
      <c r="D2905" s="3" t="str">
        <f>IF('yarn master raw '!J2905="INR","India","Imported")</f>
        <v>India</v>
      </c>
      <c r="E2905" s="3" t="str">
        <f>'yarn master raw '!D2905</f>
        <v>V-797</v>
      </c>
      <c r="F2905" s="3" t="str">
        <f>'yarn master raw '!E2905</f>
        <v>13% Trash</v>
      </c>
      <c r="G2905" s="3" t="str">
        <f>'yarn master raw '!F2905</f>
        <v>Spot</v>
      </c>
      <c r="H2905" s="3" t="str">
        <f>'yarn master raw '!G2905</f>
        <v>Raw Cotton</v>
      </c>
      <c r="I2905" s="12">
        <f>'yarn master raw '!I2905</f>
        <v>36250</v>
      </c>
      <c r="J2905" s="3" t="str">
        <f>'yarn master raw '!H2905</f>
        <v>₹/Candy</v>
      </c>
      <c r="K2905" s="3" t="str">
        <f>'yarn master raw '!J2905</f>
        <v>INR</v>
      </c>
      <c r="L2905" s="13">
        <f>_xlfn.XLOOKUP(K2905,'usd inr forecast '!$N$2:$N$6,'usd inr forecast '!$O$2:$O$6,1)</f>
        <v>1</v>
      </c>
      <c r="M2905" s="12">
        <f t="shared" si="180"/>
        <v>101.93464934480625</v>
      </c>
      <c r="N2905" s="3" t="str">
        <f t="shared" si="181"/>
        <v>₹/kg</v>
      </c>
      <c r="O2905" s="3" t="str">
        <f>'yarn master raw '!K2905</f>
        <v>Spot Rate</v>
      </c>
      <c r="P2905" s="3" t="str">
        <f>'yarn master raw '!L2905</f>
        <v>N/A</v>
      </c>
      <c r="Q2905" s="3" t="str">
        <f>'yarn master raw '!M2905</f>
        <v>Shankar 6 Price Trend</v>
      </c>
      <c r="R2905" s="3" t="str">
        <f>'yarn master raw '!N2905</f>
        <v>Daily Rate</v>
      </c>
      <c r="S2905" s="3">
        <f t="shared" si="182"/>
        <v>2025</v>
      </c>
      <c r="T2905" s="3" t="str">
        <f t="shared" si="183"/>
        <v>March</v>
      </c>
    </row>
    <row r="2906" spans="1:20" hidden="1" x14ac:dyDescent="0.3">
      <c r="A2906" s="14">
        <f>'yarn master raw '!A2906</f>
        <v>45727</v>
      </c>
      <c r="B2906" s="3" t="str">
        <f>'yarn master raw '!B2906</f>
        <v>Raw Cotton</v>
      </c>
      <c r="C2906" s="3" t="str">
        <f>'yarn master raw '!C2906</f>
        <v>Cotton</v>
      </c>
      <c r="D2906" s="3" t="str">
        <f>IF('yarn master raw '!J2906="INR","India","Imported")</f>
        <v>India</v>
      </c>
      <c r="E2906" s="3" t="str">
        <f>'yarn master raw '!D2906</f>
        <v>MCX Cotton</v>
      </c>
      <c r="F2906" s="3" t="str">
        <f>'yarn master raw '!E2906</f>
        <v>Spot Rate</v>
      </c>
      <c r="G2906" s="3" t="str">
        <f>'yarn master raw '!F2906</f>
        <v>Spot</v>
      </c>
      <c r="H2906" s="3" t="str">
        <f>'yarn master raw '!G2906</f>
        <v>Raw Cotton</v>
      </c>
      <c r="I2906" s="12">
        <f>'yarn master raw '!I2906</f>
        <v>53200</v>
      </c>
      <c r="J2906" s="3" t="str">
        <f>'yarn master raw '!H2906</f>
        <v>₹/Bale</v>
      </c>
      <c r="K2906" s="3" t="str">
        <f>'yarn master raw '!J2906</f>
        <v>INR</v>
      </c>
      <c r="L2906" s="13">
        <f>_xlfn.XLOOKUP(K2906,'usd inr forecast '!$N$2:$N$6,'usd inr forecast '!$O$2:$O$6,1)</f>
        <v>1</v>
      </c>
      <c r="M2906" s="12">
        <f t="shared" si="180"/>
        <v>312.94117647058823</v>
      </c>
      <c r="N2906" s="3" t="str">
        <f t="shared" si="181"/>
        <v>₹/kg</v>
      </c>
      <c r="O2906" s="3" t="str">
        <f>'yarn master raw '!K2906</f>
        <v>Spot Rate</v>
      </c>
      <c r="P2906" s="3" t="str">
        <f>'yarn master raw '!L2906</f>
        <v>N/A</v>
      </c>
      <c r="Q2906" s="3" t="str">
        <f>'yarn master raw '!M2906</f>
        <v>Shankar 6 Price Trend</v>
      </c>
      <c r="R2906" s="3" t="str">
        <f>'yarn master raw '!N2906</f>
        <v>Daily Rate</v>
      </c>
      <c r="S2906" s="3">
        <f t="shared" si="182"/>
        <v>2025</v>
      </c>
      <c r="T2906" s="3" t="str">
        <f t="shared" si="183"/>
        <v>March</v>
      </c>
    </row>
    <row r="2907" spans="1:20" hidden="1" x14ac:dyDescent="0.3">
      <c r="A2907" s="14">
        <f>'yarn master raw '!A2907</f>
        <v>45726</v>
      </c>
      <c r="B2907" s="3" t="str">
        <f>'yarn master raw '!B2907</f>
        <v>Raw Cotton</v>
      </c>
      <c r="C2907" s="3" t="str">
        <f>'yarn master raw '!C2907</f>
        <v>Cotton</v>
      </c>
      <c r="D2907" s="3" t="str">
        <f>IF('yarn master raw '!J2907="INR","India","Imported")</f>
        <v>India</v>
      </c>
      <c r="E2907" s="3" t="str">
        <f>'yarn master raw '!D2907</f>
        <v>Shankar 6 (29mm/3.8mic)</v>
      </c>
      <c r="F2907" s="3" t="str">
        <f>'yarn master raw '!E2907</f>
        <v>29-3.8-76</v>
      </c>
      <c r="G2907" s="3" t="str">
        <f>'yarn master raw '!F2907</f>
        <v>Spot</v>
      </c>
      <c r="H2907" s="3" t="str">
        <f>'yarn master raw '!G2907</f>
        <v>Raw Cotton</v>
      </c>
      <c r="I2907" s="12">
        <f>'yarn master raw '!I2907</f>
        <v>53200</v>
      </c>
      <c r="J2907" s="3" t="str">
        <f>'yarn master raw '!H2907</f>
        <v>₹/Candy</v>
      </c>
      <c r="K2907" s="3" t="str">
        <f>'yarn master raw '!J2907</f>
        <v>INR</v>
      </c>
      <c r="L2907" s="13">
        <f>_xlfn.XLOOKUP(K2907,'usd inr forecast '!$N$2:$N$6,'usd inr forecast '!$O$2:$O$6,1)</f>
        <v>1</v>
      </c>
      <c r="M2907" s="12">
        <f t="shared" si="180"/>
        <v>149.59788538327427</v>
      </c>
      <c r="N2907" s="3" t="str">
        <f t="shared" si="181"/>
        <v>₹/kg</v>
      </c>
      <c r="O2907" s="3" t="str">
        <f>'yarn master raw '!K2907</f>
        <v>Spot Rate</v>
      </c>
      <c r="P2907" s="3" t="str">
        <f>'yarn master raw '!L2907</f>
        <v>N/A</v>
      </c>
      <c r="Q2907" s="3" t="str">
        <f>'yarn master raw '!M2907</f>
        <v>Shankar 6 Price Trend</v>
      </c>
      <c r="R2907" s="3" t="str">
        <f>'yarn master raw '!N2907</f>
        <v>Daily Rate</v>
      </c>
      <c r="S2907" s="3">
        <f t="shared" si="182"/>
        <v>2025</v>
      </c>
      <c r="T2907" s="3" t="str">
        <f t="shared" si="183"/>
        <v>March</v>
      </c>
    </row>
    <row r="2908" spans="1:20" hidden="1" x14ac:dyDescent="0.3">
      <c r="A2908" s="14">
        <f>'yarn master raw '!A2908</f>
        <v>45726</v>
      </c>
      <c r="B2908" s="3" t="str">
        <f>'yarn master raw '!B2908</f>
        <v>Raw Cotton</v>
      </c>
      <c r="C2908" s="3" t="str">
        <f>'yarn master raw '!C2908</f>
        <v>Cotton</v>
      </c>
      <c r="D2908" s="3" t="str">
        <f>IF('yarn master raw '!J2908="INR","India","Imported")</f>
        <v>India</v>
      </c>
      <c r="E2908" s="3" t="str">
        <f>'yarn master raw '!D2908</f>
        <v>V-797</v>
      </c>
      <c r="F2908" s="3" t="str">
        <f>'yarn master raw '!E2908</f>
        <v>13% Trash</v>
      </c>
      <c r="G2908" s="3" t="str">
        <f>'yarn master raw '!F2908</f>
        <v>Spot</v>
      </c>
      <c r="H2908" s="3" t="str">
        <f>'yarn master raw '!G2908</f>
        <v>Raw Cotton</v>
      </c>
      <c r="I2908" s="12">
        <f>'yarn master raw '!I2908</f>
        <v>37300</v>
      </c>
      <c r="J2908" s="3" t="str">
        <f>'yarn master raw '!H2908</f>
        <v>₹/Candy</v>
      </c>
      <c r="K2908" s="3" t="str">
        <f>'yarn master raw '!J2908</f>
        <v>INR</v>
      </c>
      <c r="L2908" s="13">
        <f>_xlfn.XLOOKUP(K2908,'usd inr forecast '!$N$2:$N$6,'usd inr forecast '!$O$2:$O$6,1)</f>
        <v>1</v>
      </c>
      <c r="M2908" s="12">
        <f t="shared" si="180"/>
        <v>104.88723918789719</v>
      </c>
      <c r="N2908" s="3" t="str">
        <f t="shared" si="181"/>
        <v>₹/kg</v>
      </c>
      <c r="O2908" s="3" t="str">
        <f>'yarn master raw '!K2908</f>
        <v>Spot Rate</v>
      </c>
      <c r="P2908" s="3" t="str">
        <f>'yarn master raw '!L2908</f>
        <v>N/A</v>
      </c>
      <c r="Q2908" s="3" t="str">
        <f>'yarn master raw '!M2908</f>
        <v>Shankar 6 Price Trend</v>
      </c>
      <c r="R2908" s="3" t="str">
        <f>'yarn master raw '!N2908</f>
        <v>Daily Rate</v>
      </c>
      <c r="S2908" s="3">
        <f t="shared" si="182"/>
        <v>2025</v>
      </c>
      <c r="T2908" s="3" t="str">
        <f t="shared" si="183"/>
        <v>March</v>
      </c>
    </row>
    <row r="2909" spans="1:20" hidden="1" x14ac:dyDescent="0.3">
      <c r="A2909" s="14">
        <f>'yarn master raw '!A2909</f>
        <v>45726</v>
      </c>
      <c r="B2909" s="3" t="str">
        <f>'yarn master raw '!B2909</f>
        <v>Raw Cotton</v>
      </c>
      <c r="C2909" s="3" t="str">
        <f>'yarn master raw '!C2909</f>
        <v>Cotton</v>
      </c>
      <c r="D2909" s="3" t="str">
        <f>IF('yarn master raw '!J2909="INR","India","Imported")</f>
        <v>India</v>
      </c>
      <c r="E2909" s="3" t="str">
        <f>'yarn master raw '!D2909</f>
        <v>MCX Cotton</v>
      </c>
      <c r="F2909" s="3" t="str">
        <f>'yarn master raw '!E2909</f>
        <v>Spot Rate</v>
      </c>
      <c r="G2909" s="3" t="str">
        <f>'yarn master raw '!F2909</f>
        <v>Spot</v>
      </c>
      <c r="H2909" s="3" t="str">
        <f>'yarn master raw '!G2909</f>
        <v>Raw Cotton</v>
      </c>
      <c r="I2909" s="12">
        <f>'yarn master raw '!I2909</f>
        <v>53240</v>
      </c>
      <c r="J2909" s="3" t="str">
        <f>'yarn master raw '!H2909</f>
        <v>₹/Bale</v>
      </c>
      <c r="K2909" s="3" t="str">
        <f>'yarn master raw '!J2909</f>
        <v>INR</v>
      </c>
      <c r="L2909" s="13">
        <f>_xlfn.XLOOKUP(K2909,'usd inr forecast '!$N$2:$N$6,'usd inr forecast '!$O$2:$O$6,1)</f>
        <v>1</v>
      </c>
      <c r="M2909" s="12">
        <f t="shared" si="180"/>
        <v>313.1764705882353</v>
      </c>
      <c r="N2909" s="3" t="str">
        <f t="shared" si="181"/>
        <v>₹/kg</v>
      </c>
      <c r="O2909" s="3" t="str">
        <f>'yarn master raw '!K2909</f>
        <v>Spot Rate</v>
      </c>
      <c r="P2909" s="3" t="str">
        <f>'yarn master raw '!L2909</f>
        <v>N/A</v>
      </c>
      <c r="Q2909" s="3" t="str">
        <f>'yarn master raw '!M2909</f>
        <v>Shankar 6 Price Trend</v>
      </c>
      <c r="R2909" s="3" t="str">
        <f>'yarn master raw '!N2909</f>
        <v>Daily Rate</v>
      </c>
      <c r="S2909" s="3">
        <f t="shared" si="182"/>
        <v>2025</v>
      </c>
      <c r="T2909" s="3" t="str">
        <f t="shared" si="183"/>
        <v>March</v>
      </c>
    </row>
    <row r="2910" spans="1:20" hidden="1" x14ac:dyDescent="0.3">
      <c r="A2910" s="14">
        <f>'yarn master raw '!A2910</f>
        <v>45724</v>
      </c>
      <c r="B2910" s="3" t="str">
        <f>'yarn master raw '!B2910</f>
        <v>Raw Cotton</v>
      </c>
      <c r="C2910" s="3" t="str">
        <f>'yarn master raw '!C2910</f>
        <v>Cotton</v>
      </c>
      <c r="D2910" s="3" t="str">
        <f>IF('yarn master raw '!J2910="INR","India","Imported")</f>
        <v>India</v>
      </c>
      <c r="E2910" s="3" t="str">
        <f>'yarn master raw '!D2910</f>
        <v>Shankar 6 (29mm/3.8mic)</v>
      </c>
      <c r="F2910" s="3" t="str">
        <f>'yarn master raw '!E2910</f>
        <v>29-3.8-76</v>
      </c>
      <c r="G2910" s="3" t="str">
        <f>'yarn master raw '!F2910</f>
        <v>Spot</v>
      </c>
      <c r="H2910" s="3" t="str">
        <f>'yarn master raw '!G2910</f>
        <v>Raw Cotton</v>
      </c>
      <c r="I2910" s="12">
        <f>'yarn master raw '!I2910</f>
        <v>53000</v>
      </c>
      <c r="J2910" s="3" t="str">
        <f>'yarn master raw '!H2910</f>
        <v>₹/Candy</v>
      </c>
      <c r="K2910" s="3" t="str">
        <f>'yarn master raw '!J2910</f>
        <v>INR</v>
      </c>
      <c r="L2910" s="13">
        <f>_xlfn.XLOOKUP(K2910,'usd inr forecast '!$N$2:$N$6,'usd inr forecast '!$O$2:$O$6,1)</f>
        <v>1</v>
      </c>
      <c r="M2910" s="12">
        <f t="shared" si="180"/>
        <v>149.03548731792361</v>
      </c>
      <c r="N2910" s="3" t="str">
        <f t="shared" si="181"/>
        <v>₹/kg</v>
      </c>
      <c r="O2910" s="3" t="str">
        <f>'yarn master raw '!K2910</f>
        <v>Spot Rate</v>
      </c>
      <c r="P2910" s="3" t="str">
        <f>'yarn master raw '!L2910</f>
        <v>N/A</v>
      </c>
      <c r="Q2910" s="3" t="str">
        <f>'yarn master raw '!M2910</f>
        <v>Shankar 6 Price Trend</v>
      </c>
      <c r="R2910" s="3" t="str">
        <f>'yarn master raw '!N2910</f>
        <v>Daily Rate</v>
      </c>
      <c r="S2910" s="3">
        <f t="shared" si="182"/>
        <v>2025</v>
      </c>
      <c r="T2910" s="3" t="str">
        <f t="shared" si="183"/>
        <v>March</v>
      </c>
    </row>
    <row r="2911" spans="1:20" hidden="1" x14ac:dyDescent="0.3">
      <c r="A2911" s="14">
        <f>'yarn master raw '!A2911</f>
        <v>45724</v>
      </c>
      <c r="B2911" s="3" t="str">
        <f>'yarn master raw '!B2911</f>
        <v>Raw Cotton</v>
      </c>
      <c r="C2911" s="3" t="str">
        <f>'yarn master raw '!C2911</f>
        <v>Cotton</v>
      </c>
      <c r="D2911" s="3" t="str">
        <f>IF('yarn master raw '!J2911="INR","India","Imported")</f>
        <v>India</v>
      </c>
      <c r="E2911" s="3" t="str">
        <f>'yarn master raw '!D2911</f>
        <v>V-797</v>
      </c>
      <c r="F2911" s="3" t="str">
        <f>'yarn master raw '!E2911</f>
        <v>13% Trash</v>
      </c>
      <c r="G2911" s="3" t="str">
        <f>'yarn master raw '!F2911</f>
        <v>Spot</v>
      </c>
      <c r="H2911" s="3" t="str">
        <f>'yarn master raw '!G2911</f>
        <v>Raw Cotton</v>
      </c>
      <c r="I2911" s="12">
        <f>'yarn master raw '!I2911</f>
        <v>37850</v>
      </c>
      <c r="J2911" s="3" t="str">
        <f>'yarn master raw '!H2911</f>
        <v>₹/Candy</v>
      </c>
      <c r="K2911" s="3" t="str">
        <f>'yarn master raw '!J2911</f>
        <v>INR</v>
      </c>
      <c r="L2911" s="13">
        <f>_xlfn.XLOOKUP(K2911,'usd inr forecast '!$N$2:$N$6,'usd inr forecast '!$O$2:$O$6,1)</f>
        <v>1</v>
      </c>
      <c r="M2911" s="12">
        <f t="shared" si="180"/>
        <v>106.4338338676115</v>
      </c>
      <c r="N2911" s="3" t="str">
        <f t="shared" si="181"/>
        <v>₹/kg</v>
      </c>
      <c r="O2911" s="3" t="str">
        <f>'yarn master raw '!K2911</f>
        <v>Spot Rate</v>
      </c>
      <c r="P2911" s="3" t="str">
        <f>'yarn master raw '!L2911</f>
        <v>N/A</v>
      </c>
      <c r="Q2911" s="3" t="str">
        <f>'yarn master raw '!M2911</f>
        <v>Shankar 6 Price Trend</v>
      </c>
      <c r="R2911" s="3" t="str">
        <f>'yarn master raw '!N2911</f>
        <v>Daily Rate</v>
      </c>
      <c r="S2911" s="3">
        <f t="shared" si="182"/>
        <v>2025</v>
      </c>
      <c r="T2911" s="3" t="str">
        <f t="shared" si="183"/>
        <v>March</v>
      </c>
    </row>
    <row r="2912" spans="1:20" hidden="1" x14ac:dyDescent="0.3">
      <c r="A2912" s="14">
        <f>'yarn master raw '!A2912</f>
        <v>45724</v>
      </c>
      <c r="B2912" s="3" t="str">
        <f>'yarn master raw '!B2912</f>
        <v>Raw Cotton</v>
      </c>
      <c r="C2912" s="3" t="str">
        <f>'yarn master raw '!C2912</f>
        <v>Cotton</v>
      </c>
      <c r="D2912" s="3" t="str">
        <f>IF('yarn master raw '!J2912="INR","India","Imported")</f>
        <v>India</v>
      </c>
      <c r="E2912" s="3" t="str">
        <f>'yarn master raw '!D2912</f>
        <v>MCX Cotton</v>
      </c>
      <c r="F2912" s="3" t="str">
        <f>'yarn master raw '!E2912</f>
        <v>Spot Rate</v>
      </c>
      <c r="G2912" s="3" t="str">
        <f>'yarn master raw '!F2912</f>
        <v>Spot</v>
      </c>
      <c r="H2912" s="3" t="str">
        <f>'yarn master raw '!G2912</f>
        <v>Raw Cotton</v>
      </c>
      <c r="I2912" s="12">
        <f>'yarn master raw '!I2912</f>
        <v>53080</v>
      </c>
      <c r="J2912" s="3" t="str">
        <f>'yarn master raw '!H2912</f>
        <v>₹/Bale</v>
      </c>
      <c r="K2912" s="3" t="str">
        <f>'yarn master raw '!J2912</f>
        <v>INR</v>
      </c>
      <c r="L2912" s="13">
        <f>_xlfn.XLOOKUP(K2912,'usd inr forecast '!$N$2:$N$6,'usd inr forecast '!$O$2:$O$6,1)</f>
        <v>1</v>
      </c>
      <c r="M2912" s="12">
        <f t="shared" si="180"/>
        <v>312.23529411764707</v>
      </c>
      <c r="N2912" s="3" t="str">
        <f t="shared" si="181"/>
        <v>₹/kg</v>
      </c>
      <c r="O2912" s="3" t="str">
        <f>'yarn master raw '!K2912</f>
        <v>Spot Rate</v>
      </c>
      <c r="P2912" s="3" t="str">
        <f>'yarn master raw '!L2912</f>
        <v>N/A</v>
      </c>
      <c r="Q2912" s="3" t="str">
        <f>'yarn master raw '!M2912</f>
        <v>Shankar 6 Price Trend</v>
      </c>
      <c r="R2912" s="3" t="str">
        <f>'yarn master raw '!N2912</f>
        <v>Daily Rate</v>
      </c>
      <c r="S2912" s="3">
        <f t="shared" si="182"/>
        <v>2025</v>
      </c>
      <c r="T2912" s="3" t="str">
        <f t="shared" si="183"/>
        <v>March</v>
      </c>
    </row>
    <row r="2913" spans="1:20" hidden="1" x14ac:dyDescent="0.3">
      <c r="A2913" s="14">
        <f>'yarn master raw '!A2913</f>
        <v>45723</v>
      </c>
      <c r="B2913" s="3" t="str">
        <f>'yarn master raw '!B2913</f>
        <v>Raw Cotton</v>
      </c>
      <c r="C2913" s="3" t="str">
        <f>'yarn master raw '!C2913</f>
        <v>Cotton</v>
      </c>
      <c r="D2913" s="3" t="str">
        <f>IF('yarn master raw '!J2913="INR","India","Imported")</f>
        <v>India</v>
      </c>
      <c r="E2913" s="3" t="str">
        <f>'yarn master raw '!D2913</f>
        <v>Shankar 6 (29mm/3.8mic)</v>
      </c>
      <c r="F2913" s="3" t="str">
        <f>'yarn master raw '!E2913</f>
        <v>29-3.8-76</v>
      </c>
      <c r="G2913" s="3" t="str">
        <f>'yarn master raw '!F2913</f>
        <v>Spot</v>
      </c>
      <c r="H2913" s="3" t="str">
        <f>'yarn master raw '!G2913</f>
        <v>Raw Cotton</v>
      </c>
      <c r="I2913" s="12">
        <f>'yarn master raw '!I2913</f>
        <v>52850</v>
      </c>
      <c r="J2913" s="3" t="str">
        <f>'yarn master raw '!H2913</f>
        <v>₹/Candy</v>
      </c>
      <c r="K2913" s="3" t="str">
        <f>'yarn master raw '!J2913</f>
        <v>INR</v>
      </c>
      <c r="L2913" s="13">
        <f>_xlfn.XLOOKUP(K2913,'usd inr forecast '!$N$2:$N$6,'usd inr forecast '!$O$2:$O$6,1)</f>
        <v>1</v>
      </c>
      <c r="M2913" s="12">
        <f t="shared" si="180"/>
        <v>148.61368876891063</v>
      </c>
      <c r="N2913" s="3" t="str">
        <f t="shared" si="181"/>
        <v>₹/kg</v>
      </c>
      <c r="O2913" s="3" t="str">
        <f>'yarn master raw '!K2913</f>
        <v>Spot Rate</v>
      </c>
      <c r="P2913" s="3" t="str">
        <f>'yarn master raw '!L2913</f>
        <v>N/A</v>
      </c>
      <c r="Q2913" s="3" t="str">
        <f>'yarn master raw '!M2913</f>
        <v>Shankar 6 Price Trend</v>
      </c>
      <c r="R2913" s="3" t="str">
        <f>'yarn master raw '!N2913</f>
        <v>Daily Rate</v>
      </c>
      <c r="S2913" s="3">
        <f t="shared" si="182"/>
        <v>2025</v>
      </c>
      <c r="T2913" s="3" t="str">
        <f t="shared" si="183"/>
        <v>March</v>
      </c>
    </row>
    <row r="2914" spans="1:20" hidden="1" x14ac:dyDescent="0.3">
      <c r="A2914" s="14">
        <f>'yarn master raw '!A2914</f>
        <v>45723</v>
      </c>
      <c r="B2914" s="3" t="str">
        <f>'yarn master raw '!B2914</f>
        <v>Raw Cotton</v>
      </c>
      <c r="C2914" s="3" t="str">
        <f>'yarn master raw '!C2914</f>
        <v>Cotton</v>
      </c>
      <c r="D2914" s="3" t="str">
        <f>IF('yarn master raw '!J2914="INR","India","Imported")</f>
        <v>India</v>
      </c>
      <c r="E2914" s="3" t="str">
        <f>'yarn master raw '!D2914</f>
        <v>V-797</v>
      </c>
      <c r="F2914" s="3" t="str">
        <f>'yarn master raw '!E2914</f>
        <v>13% Trash</v>
      </c>
      <c r="G2914" s="3" t="str">
        <f>'yarn master raw '!F2914</f>
        <v>Spot</v>
      </c>
      <c r="H2914" s="3" t="str">
        <f>'yarn master raw '!G2914</f>
        <v>Raw Cotton</v>
      </c>
      <c r="I2914" s="12">
        <f>'yarn master raw '!I2914</f>
        <v>37700</v>
      </c>
      <c r="J2914" s="3" t="str">
        <f>'yarn master raw '!H2914</f>
        <v>₹/Candy</v>
      </c>
      <c r="K2914" s="3" t="str">
        <f>'yarn master raw '!J2914</f>
        <v>INR</v>
      </c>
      <c r="L2914" s="13">
        <f>_xlfn.XLOOKUP(K2914,'usd inr forecast '!$N$2:$N$6,'usd inr forecast '!$O$2:$O$6,1)</f>
        <v>1</v>
      </c>
      <c r="M2914" s="12">
        <f t="shared" si="180"/>
        <v>106.01203531859851</v>
      </c>
      <c r="N2914" s="3" t="str">
        <f t="shared" si="181"/>
        <v>₹/kg</v>
      </c>
      <c r="O2914" s="3" t="str">
        <f>'yarn master raw '!K2914</f>
        <v>Spot Rate</v>
      </c>
      <c r="P2914" s="3" t="str">
        <f>'yarn master raw '!L2914</f>
        <v>N/A</v>
      </c>
      <c r="Q2914" s="3" t="str">
        <f>'yarn master raw '!M2914</f>
        <v>Shankar 6 Price Trend</v>
      </c>
      <c r="R2914" s="3" t="str">
        <f>'yarn master raw '!N2914</f>
        <v>Daily Rate</v>
      </c>
      <c r="S2914" s="3">
        <f t="shared" si="182"/>
        <v>2025</v>
      </c>
      <c r="T2914" s="3" t="str">
        <f t="shared" si="183"/>
        <v>March</v>
      </c>
    </row>
    <row r="2915" spans="1:20" hidden="1" x14ac:dyDescent="0.3">
      <c r="A2915" s="14">
        <f>'yarn master raw '!A2915</f>
        <v>45723</v>
      </c>
      <c r="B2915" s="3" t="str">
        <f>'yarn master raw '!B2915</f>
        <v>Raw Cotton</v>
      </c>
      <c r="C2915" s="3" t="str">
        <f>'yarn master raw '!C2915</f>
        <v>Cotton</v>
      </c>
      <c r="D2915" s="3" t="str">
        <f>IF('yarn master raw '!J2915="INR","India","Imported")</f>
        <v>India</v>
      </c>
      <c r="E2915" s="3" t="str">
        <f>'yarn master raw '!D2915</f>
        <v>MCX Cotton</v>
      </c>
      <c r="F2915" s="3" t="str">
        <f>'yarn master raw '!E2915</f>
        <v>Spot Rate</v>
      </c>
      <c r="G2915" s="3" t="str">
        <f>'yarn master raw '!F2915</f>
        <v>Spot</v>
      </c>
      <c r="H2915" s="3" t="str">
        <f>'yarn master raw '!G2915</f>
        <v>Raw Cotton</v>
      </c>
      <c r="I2915" s="12">
        <f>'yarn master raw '!I2915</f>
        <v>53080</v>
      </c>
      <c r="J2915" s="3" t="str">
        <f>'yarn master raw '!H2915</f>
        <v>₹/Bale</v>
      </c>
      <c r="K2915" s="3" t="str">
        <f>'yarn master raw '!J2915</f>
        <v>INR</v>
      </c>
      <c r="L2915" s="13">
        <f>_xlfn.XLOOKUP(K2915,'usd inr forecast '!$N$2:$N$6,'usd inr forecast '!$O$2:$O$6,1)</f>
        <v>1</v>
      </c>
      <c r="M2915" s="12">
        <f t="shared" si="180"/>
        <v>312.23529411764707</v>
      </c>
      <c r="N2915" s="3" t="str">
        <f t="shared" si="181"/>
        <v>₹/kg</v>
      </c>
      <c r="O2915" s="3" t="str">
        <f>'yarn master raw '!K2915</f>
        <v>Spot Rate</v>
      </c>
      <c r="P2915" s="3" t="str">
        <f>'yarn master raw '!L2915</f>
        <v>N/A</v>
      </c>
      <c r="Q2915" s="3" t="str">
        <f>'yarn master raw '!M2915</f>
        <v>Shankar 6 Price Trend</v>
      </c>
      <c r="R2915" s="3" t="str">
        <f>'yarn master raw '!N2915</f>
        <v>Daily Rate</v>
      </c>
      <c r="S2915" s="3">
        <f t="shared" si="182"/>
        <v>2025</v>
      </c>
      <c r="T2915" s="3" t="str">
        <f t="shared" si="183"/>
        <v>March</v>
      </c>
    </row>
    <row r="2916" spans="1:20" hidden="1" x14ac:dyDescent="0.3">
      <c r="A2916" s="14">
        <f>'yarn master raw '!A2916</f>
        <v>45722</v>
      </c>
      <c r="B2916" s="3" t="str">
        <f>'yarn master raw '!B2916</f>
        <v>Raw Cotton</v>
      </c>
      <c r="C2916" s="3" t="str">
        <f>'yarn master raw '!C2916</f>
        <v>Cotton</v>
      </c>
      <c r="D2916" s="3" t="str">
        <f>IF('yarn master raw '!J2916="INR","India","Imported")</f>
        <v>India</v>
      </c>
      <c r="E2916" s="3" t="str">
        <f>'yarn master raw '!D2916</f>
        <v>Shankar 6 (29mm/3.8mic)</v>
      </c>
      <c r="F2916" s="3" t="str">
        <f>'yarn master raw '!E2916</f>
        <v>29-3.8-76</v>
      </c>
      <c r="G2916" s="3" t="str">
        <f>'yarn master raw '!F2916</f>
        <v>Spot</v>
      </c>
      <c r="H2916" s="3" t="str">
        <f>'yarn master raw '!G2916</f>
        <v>Raw Cotton</v>
      </c>
      <c r="I2916" s="12">
        <f>'yarn master raw '!I2916</f>
        <v>52650</v>
      </c>
      <c r="J2916" s="3" t="str">
        <f>'yarn master raw '!H2916</f>
        <v>₹/Candy</v>
      </c>
      <c r="K2916" s="3" t="str">
        <f>'yarn master raw '!J2916</f>
        <v>INR</v>
      </c>
      <c r="L2916" s="13">
        <f>_xlfn.XLOOKUP(K2916,'usd inr forecast '!$N$2:$N$6,'usd inr forecast '!$O$2:$O$6,1)</f>
        <v>1</v>
      </c>
      <c r="M2916" s="12">
        <f t="shared" si="180"/>
        <v>148.05129070355997</v>
      </c>
      <c r="N2916" s="3" t="str">
        <f t="shared" si="181"/>
        <v>₹/kg</v>
      </c>
      <c r="O2916" s="3" t="str">
        <f>'yarn master raw '!K2916</f>
        <v>Spot Rate</v>
      </c>
      <c r="P2916" s="3" t="str">
        <f>'yarn master raw '!L2916</f>
        <v>N/A</v>
      </c>
      <c r="Q2916" s="3" t="str">
        <f>'yarn master raw '!M2916</f>
        <v>Shankar 6 Price Trend</v>
      </c>
      <c r="R2916" s="3" t="str">
        <f>'yarn master raw '!N2916</f>
        <v>Daily Rate</v>
      </c>
      <c r="S2916" s="3">
        <f t="shared" si="182"/>
        <v>2025</v>
      </c>
      <c r="T2916" s="3" t="str">
        <f t="shared" si="183"/>
        <v>March</v>
      </c>
    </row>
    <row r="2917" spans="1:20" hidden="1" x14ac:dyDescent="0.3">
      <c r="A2917" s="14">
        <f>'yarn master raw '!A2917</f>
        <v>45722</v>
      </c>
      <c r="B2917" s="3" t="str">
        <f>'yarn master raw '!B2917</f>
        <v>Raw Cotton</v>
      </c>
      <c r="C2917" s="3" t="str">
        <f>'yarn master raw '!C2917</f>
        <v>Cotton</v>
      </c>
      <c r="D2917" s="3" t="str">
        <f>IF('yarn master raw '!J2917="INR","India","Imported")</f>
        <v>India</v>
      </c>
      <c r="E2917" s="3" t="str">
        <f>'yarn master raw '!D2917</f>
        <v>V-797</v>
      </c>
      <c r="F2917" s="3" t="str">
        <f>'yarn master raw '!E2917</f>
        <v>13% Trash</v>
      </c>
      <c r="G2917" s="3" t="str">
        <f>'yarn master raw '!F2917</f>
        <v>Spot</v>
      </c>
      <c r="H2917" s="3" t="str">
        <f>'yarn master raw '!G2917</f>
        <v>Raw Cotton</v>
      </c>
      <c r="I2917" s="12">
        <f>'yarn master raw '!I2917</f>
        <v>37400</v>
      </c>
      <c r="J2917" s="3" t="str">
        <f>'yarn master raw '!H2917</f>
        <v>₹/Candy</v>
      </c>
      <c r="K2917" s="3" t="str">
        <f>'yarn master raw '!J2917</f>
        <v>INR</v>
      </c>
      <c r="L2917" s="13">
        <f>_xlfn.XLOOKUP(K2917,'usd inr forecast '!$N$2:$N$6,'usd inr forecast '!$O$2:$O$6,1)</f>
        <v>1</v>
      </c>
      <c r="M2917" s="12">
        <f t="shared" si="180"/>
        <v>105.16843822057253</v>
      </c>
      <c r="N2917" s="3" t="str">
        <f t="shared" si="181"/>
        <v>₹/kg</v>
      </c>
      <c r="O2917" s="3" t="str">
        <f>'yarn master raw '!K2917</f>
        <v>Spot Rate</v>
      </c>
      <c r="P2917" s="3" t="str">
        <f>'yarn master raw '!L2917</f>
        <v>N/A</v>
      </c>
      <c r="Q2917" s="3" t="str">
        <f>'yarn master raw '!M2917</f>
        <v>Shankar 6 Price Trend</v>
      </c>
      <c r="R2917" s="3" t="str">
        <f>'yarn master raw '!N2917</f>
        <v>Daily Rate</v>
      </c>
      <c r="S2917" s="3">
        <f t="shared" si="182"/>
        <v>2025</v>
      </c>
      <c r="T2917" s="3" t="str">
        <f t="shared" si="183"/>
        <v>March</v>
      </c>
    </row>
    <row r="2918" spans="1:20" hidden="1" x14ac:dyDescent="0.3">
      <c r="A2918" s="14">
        <f>'yarn master raw '!A2918</f>
        <v>45722</v>
      </c>
      <c r="B2918" s="3" t="str">
        <f>'yarn master raw '!B2918</f>
        <v>Raw Cotton</v>
      </c>
      <c r="C2918" s="3" t="str">
        <f>'yarn master raw '!C2918</f>
        <v>Cotton</v>
      </c>
      <c r="D2918" s="3" t="str">
        <f>IF('yarn master raw '!J2918="INR","India","Imported")</f>
        <v>India</v>
      </c>
      <c r="E2918" s="3" t="str">
        <f>'yarn master raw '!D2918</f>
        <v>MCX Cotton</v>
      </c>
      <c r="F2918" s="3" t="str">
        <f>'yarn master raw '!E2918</f>
        <v>Spot Rate</v>
      </c>
      <c r="G2918" s="3" t="str">
        <f>'yarn master raw '!F2918</f>
        <v>Spot</v>
      </c>
      <c r="H2918" s="3" t="str">
        <f>'yarn master raw '!G2918</f>
        <v>Raw Cotton</v>
      </c>
      <c r="I2918" s="12">
        <f>'yarn master raw '!I2918</f>
        <v>52860</v>
      </c>
      <c r="J2918" s="3" t="str">
        <f>'yarn master raw '!H2918</f>
        <v>₹/Bale</v>
      </c>
      <c r="K2918" s="3" t="str">
        <f>'yarn master raw '!J2918</f>
        <v>INR</v>
      </c>
      <c r="L2918" s="13">
        <f>_xlfn.XLOOKUP(K2918,'usd inr forecast '!$N$2:$N$6,'usd inr forecast '!$O$2:$O$6,1)</f>
        <v>1</v>
      </c>
      <c r="M2918" s="12">
        <f t="shared" si="180"/>
        <v>310.94117647058823</v>
      </c>
      <c r="N2918" s="3" t="str">
        <f t="shared" si="181"/>
        <v>₹/kg</v>
      </c>
      <c r="O2918" s="3" t="str">
        <f>'yarn master raw '!K2918</f>
        <v>Spot Rate</v>
      </c>
      <c r="P2918" s="3" t="str">
        <f>'yarn master raw '!L2918</f>
        <v>N/A</v>
      </c>
      <c r="Q2918" s="3" t="str">
        <f>'yarn master raw '!M2918</f>
        <v>Shankar 6 Price Trend</v>
      </c>
      <c r="R2918" s="3" t="str">
        <f>'yarn master raw '!N2918</f>
        <v>Daily Rate</v>
      </c>
      <c r="S2918" s="3">
        <f t="shared" si="182"/>
        <v>2025</v>
      </c>
      <c r="T2918" s="3" t="str">
        <f t="shared" si="183"/>
        <v>March</v>
      </c>
    </row>
    <row r="2919" spans="1:20" hidden="1" x14ac:dyDescent="0.3">
      <c r="A2919" s="14">
        <f>'yarn master raw '!A2919</f>
        <v>45721</v>
      </c>
      <c r="B2919" s="3" t="str">
        <f>'yarn master raw '!B2919</f>
        <v>Raw Cotton</v>
      </c>
      <c r="C2919" s="3" t="str">
        <f>'yarn master raw '!C2919</f>
        <v>Cotton</v>
      </c>
      <c r="D2919" s="3" t="str">
        <f>IF('yarn master raw '!J2919="INR","India","Imported")</f>
        <v>India</v>
      </c>
      <c r="E2919" s="3" t="str">
        <f>'yarn master raw '!D2919</f>
        <v>Shankar 6 (29mm/3.8mic)</v>
      </c>
      <c r="F2919" s="3" t="str">
        <f>'yarn master raw '!E2919</f>
        <v>29-3.8-76</v>
      </c>
      <c r="G2919" s="3" t="str">
        <f>'yarn master raw '!F2919</f>
        <v>Spot</v>
      </c>
      <c r="H2919" s="3" t="str">
        <f>'yarn master raw '!G2919</f>
        <v>Raw Cotton</v>
      </c>
      <c r="I2919" s="12">
        <f>'yarn master raw '!I2919</f>
        <v>52650</v>
      </c>
      <c r="J2919" s="3" t="str">
        <f>'yarn master raw '!H2919</f>
        <v>₹/Candy</v>
      </c>
      <c r="K2919" s="3" t="str">
        <f>'yarn master raw '!J2919</f>
        <v>INR</v>
      </c>
      <c r="L2919" s="13">
        <f>_xlfn.XLOOKUP(K2919,'usd inr forecast '!$N$2:$N$6,'usd inr forecast '!$O$2:$O$6,1)</f>
        <v>1</v>
      </c>
      <c r="M2919" s="12">
        <f t="shared" si="180"/>
        <v>148.05129070355997</v>
      </c>
      <c r="N2919" s="3" t="str">
        <f t="shared" si="181"/>
        <v>₹/kg</v>
      </c>
      <c r="O2919" s="3" t="str">
        <f>'yarn master raw '!K2919</f>
        <v>Spot Rate</v>
      </c>
      <c r="P2919" s="3" t="str">
        <f>'yarn master raw '!L2919</f>
        <v>N/A</v>
      </c>
      <c r="Q2919" s="3" t="str">
        <f>'yarn master raw '!M2919</f>
        <v>Shankar 6 Price Trend</v>
      </c>
      <c r="R2919" s="3" t="str">
        <f>'yarn master raw '!N2919</f>
        <v>Daily Rate</v>
      </c>
      <c r="S2919" s="3">
        <f t="shared" si="182"/>
        <v>2025</v>
      </c>
      <c r="T2919" s="3" t="str">
        <f t="shared" si="183"/>
        <v>March</v>
      </c>
    </row>
    <row r="2920" spans="1:20" hidden="1" x14ac:dyDescent="0.3">
      <c r="A2920" s="14">
        <f>'yarn master raw '!A2920</f>
        <v>45721</v>
      </c>
      <c r="B2920" s="3" t="str">
        <f>'yarn master raw '!B2920</f>
        <v>Raw Cotton</v>
      </c>
      <c r="C2920" s="3" t="str">
        <f>'yarn master raw '!C2920</f>
        <v>Cotton</v>
      </c>
      <c r="D2920" s="3" t="str">
        <f>IF('yarn master raw '!J2920="INR","India","Imported")</f>
        <v>India</v>
      </c>
      <c r="E2920" s="3" t="str">
        <f>'yarn master raw '!D2920</f>
        <v>V-797</v>
      </c>
      <c r="F2920" s="3" t="str">
        <f>'yarn master raw '!E2920</f>
        <v>13% Trash</v>
      </c>
      <c r="G2920" s="3" t="str">
        <f>'yarn master raw '!F2920</f>
        <v>Spot</v>
      </c>
      <c r="H2920" s="3" t="str">
        <f>'yarn master raw '!G2920</f>
        <v>Raw Cotton</v>
      </c>
      <c r="I2920" s="12">
        <f>'yarn master raw '!I2920</f>
        <v>37300</v>
      </c>
      <c r="J2920" s="3" t="str">
        <f>'yarn master raw '!H2920</f>
        <v>₹/Candy</v>
      </c>
      <c r="K2920" s="3" t="str">
        <f>'yarn master raw '!J2920</f>
        <v>INR</v>
      </c>
      <c r="L2920" s="13">
        <f>_xlfn.XLOOKUP(K2920,'usd inr forecast '!$N$2:$N$6,'usd inr forecast '!$O$2:$O$6,1)</f>
        <v>1</v>
      </c>
      <c r="M2920" s="12">
        <f t="shared" si="180"/>
        <v>104.88723918789719</v>
      </c>
      <c r="N2920" s="3" t="str">
        <f t="shared" si="181"/>
        <v>₹/kg</v>
      </c>
      <c r="O2920" s="3" t="str">
        <f>'yarn master raw '!K2920</f>
        <v>Spot Rate</v>
      </c>
      <c r="P2920" s="3" t="str">
        <f>'yarn master raw '!L2920</f>
        <v>N/A</v>
      </c>
      <c r="Q2920" s="3" t="str">
        <f>'yarn master raw '!M2920</f>
        <v>Shankar 6 Price Trend</v>
      </c>
      <c r="R2920" s="3" t="str">
        <f>'yarn master raw '!N2920</f>
        <v>Daily Rate</v>
      </c>
      <c r="S2920" s="3">
        <f t="shared" si="182"/>
        <v>2025</v>
      </c>
      <c r="T2920" s="3" t="str">
        <f t="shared" si="183"/>
        <v>March</v>
      </c>
    </row>
    <row r="2921" spans="1:20" hidden="1" x14ac:dyDescent="0.3">
      <c r="A2921" s="14">
        <f>'yarn master raw '!A2921</f>
        <v>45721</v>
      </c>
      <c r="B2921" s="3" t="str">
        <f>'yarn master raw '!B2921</f>
        <v>Raw Cotton</v>
      </c>
      <c r="C2921" s="3" t="str">
        <f>'yarn master raw '!C2921</f>
        <v>Cotton</v>
      </c>
      <c r="D2921" s="3" t="str">
        <f>IF('yarn master raw '!J2921="INR","India","Imported")</f>
        <v>India</v>
      </c>
      <c r="E2921" s="3" t="str">
        <f>'yarn master raw '!D2921</f>
        <v>MCX Cotton</v>
      </c>
      <c r="F2921" s="3" t="str">
        <f>'yarn master raw '!E2921</f>
        <v>Spot Rate</v>
      </c>
      <c r="G2921" s="3" t="str">
        <f>'yarn master raw '!F2921</f>
        <v>Spot</v>
      </c>
      <c r="H2921" s="3" t="str">
        <f>'yarn master raw '!G2921</f>
        <v>Raw Cotton</v>
      </c>
      <c r="I2921" s="12">
        <f>'yarn master raw '!I2921</f>
        <v>52780</v>
      </c>
      <c r="J2921" s="3" t="str">
        <f>'yarn master raw '!H2921</f>
        <v>₹/Bale</v>
      </c>
      <c r="K2921" s="3" t="str">
        <f>'yarn master raw '!J2921</f>
        <v>INR</v>
      </c>
      <c r="L2921" s="13">
        <f>_xlfn.XLOOKUP(K2921,'usd inr forecast '!$N$2:$N$6,'usd inr forecast '!$O$2:$O$6,1)</f>
        <v>1</v>
      </c>
      <c r="M2921" s="12">
        <f t="shared" si="180"/>
        <v>310.47058823529414</v>
      </c>
      <c r="N2921" s="3" t="str">
        <f t="shared" si="181"/>
        <v>₹/kg</v>
      </c>
      <c r="O2921" s="3" t="str">
        <f>'yarn master raw '!K2921</f>
        <v>Spot Rate</v>
      </c>
      <c r="P2921" s="3" t="str">
        <f>'yarn master raw '!L2921</f>
        <v>N/A</v>
      </c>
      <c r="Q2921" s="3" t="str">
        <f>'yarn master raw '!M2921</f>
        <v>Shankar 6 Price Trend</v>
      </c>
      <c r="R2921" s="3" t="str">
        <f>'yarn master raw '!N2921</f>
        <v>Daily Rate</v>
      </c>
      <c r="S2921" s="3">
        <f t="shared" si="182"/>
        <v>2025</v>
      </c>
      <c r="T2921" s="3" t="str">
        <f t="shared" si="183"/>
        <v>March</v>
      </c>
    </row>
    <row r="2922" spans="1:20" hidden="1" x14ac:dyDescent="0.3">
      <c r="A2922" s="14">
        <f>'yarn master raw '!A2922</f>
        <v>45720</v>
      </c>
      <c r="B2922" s="3" t="str">
        <f>'yarn master raw '!B2922</f>
        <v>Raw Cotton</v>
      </c>
      <c r="C2922" s="3" t="str">
        <f>'yarn master raw '!C2922</f>
        <v>Cotton</v>
      </c>
      <c r="D2922" s="3" t="str">
        <f>IF('yarn master raw '!J2922="INR","India","Imported")</f>
        <v>India</v>
      </c>
      <c r="E2922" s="3" t="str">
        <f>'yarn master raw '!D2922</f>
        <v>Shankar 6 (29mm/3.8mic)</v>
      </c>
      <c r="F2922" s="3" t="str">
        <f>'yarn master raw '!E2922</f>
        <v>29-3.8-76</v>
      </c>
      <c r="G2922" s="3" t="str">
        <f>'yarn master raw '!F2922</f>
        <v>Spot</v>
      </c>
      <c r="H2922" s="3" t="str">
        <f>'yarn master raw '!G2922</f>
        <v>Raw Cotton</v>
      </c>
      <c r="I2922" s="12">
        <f>'yarn master raw '!I2922</f>
        <v>52750</v>
      </c>
      <c r="J2922" s="3" t="str">
        <f>'yarn master raw '!H2922</f>
        <v>₹/Candy</v>
      </c>
      <c r="K2922" s="3" t="str">
        <f>'yarn master raw '!J2922</f>
        <v>INR</v>
      </c>
      <c r="L2922" s="13">
        <f>_xlfn.XLOOKUP(K2922,'usd inr forecast '!$N$2:$N$6,'usd inr forecast '!$O$2:$O$6,1)</f>
        <v>1</v>
      </c>
      <c r="M2922" s="12">
        <f t="shared" si="180"/>
        <v>148.33248973623532</v>
      </c>
      <c r="N2922" s="3" t="str">
        <f t="shared" si="181"/>
        <v>₹/kg</v>
      </c>
      <c r="O2922" s="3" t="str">
        <f>'yarn master raw '!K2922</f>
        <v>Spot Rate</v>
      </c>
      <c r="P2922" s="3" t="str">
        <f>'yarn master raw '!L2922</f>
        <v>N/A</v>
      </c>
      <c r="Q2922" s="3" t="str">
        <f>'yarn master raw '!M2922</f>
        <v>Shankar 6 Price Trend</v>
      </c>
      <c r="R2922" s="3" t="str">
        <f>'yarn master raw '!N2922</f>
        <v>Daily Rate</v>
      </c>
      <c r="S2922" s="3">
        <f t="shared" si="182"/>
        <v>2025</v>
      </c>
      <c r="T2922" s="3" t="str">
        <f t="shared" si="183"/>
        <v>March</v>
      </c>
    </row>
    <row r="2923" spans="1:20" hidden="1" x14ac:dyDescent="0.3">
      <c r="A2923" s="14">
        <f>'yarn master raw '!A2923</f>
        <v>45720</v>
      </c>
      <c r="B2923" s="3" t="str">
        <f>'yarn master raw '!B2923</f>
        <v>Raw Cotton</v>
      </c>
      <c r="C2923" s="3" t="str">
        <f>'yarn master raw '!C2923</f>
        <v>Cotton</v>
      </c>
      <c r="D2923" s="3" t="str">
        <f>IF('yarn master raw '!J2923="INR","India","Imported")</f>
        <v>India</v>
      </c>
      <c r="E2923" s="3" t="str">
        <f>'yarn master raw '!D2923</f>
        <v>V-797</v>
      </c>
      <c r="F2923" s="3" t="str">
        <f>'yarn master raw '!E2923</f>
        <v>13% Trash</v>
      </c>
      <c r="G2923" s="3" t="str">
        <f>'yarn master raw '!F2923</f>
        <v>Spot</v>
      </c>
      <c r="H2923" s="3" t="str">
        <f>'yarn master raw '!G2923</f>
        <v>Raw Cotton</v>
      </c>
      <c r="I2923" s="12">
        <f>'yarn master raw '!I2923</f>
        <v>37650</v>
      </c>
      <c r="J2923" s="3" t="str">
        <f>'yarn master raw '!H2923</f>
        <v>₹/Candy</v>
      </c>
      <c r="K2923" s="3" t="str">
        <f>'yarn master raw '!J2923</f>
        <v>INR</v>
      </c>
      <c r="L2923" s="13">
        <f>_xlfn.XLOOKUP(K2923,'usd inr forecast '!$N$2:$N$6,'usd inr forecast '!$O$2:$O$6,1)</f>
        <v>1</v>
      </c>
      <c r="M2923" s="12">
        <f t="shared" si="180"/>
        <v>105.87143580226083</v>
      </c>
      <c r="N2923" s="3" t="str">
        <f t="shared" si="181"/>
        <v>₹/kg</v>
      </c>
      <c r="O2923" s="3" t="str">
        <f>'yarn master raw '!K2923</f>
        <v>Spot Rate</v>
      </c>
      <c r="P2923" s="3" t="str">
        <f>'yarn master raw '!L2923</f>
        <v>N/A</v>
      </c>
      <c r="Q2923" s="3" t="str">
        <f>'yarn master raw '!M2923</f>
        <v>Shankar 6 Price Trend</v>
      </c>
      <c r="R2923" s="3" t="str">
        <f>'yarn master raw '!N2923</f>
        <v>Daily Rate</v>
      </c>
      <c r="S2923" s="3">
        <f t="shared" si="182"/>
        <v>2025</v>
      </c>
      <c r="T2923" s="3" t="str">
        <f t="shared" si="183"/>
        <v>March</v>
      </c>
    </row>
    <row r="2924" spans="1:20" hidden="1" x14ac:dyDescent="0.3">
      <c r="A2924" s="14">
        <f>'yarn master raw '!A2924</f>
        <v>45720</v>
      </c>
      <c r="B2924" s="3" t="str">
        <f>'yarn master raw '!B2924</f>
        <v>Raw Cotton</v>
      </c>
      <c r="C2924" s="3" t="str">
        <f>'yarn master raw '!C2924</f>
        <v>Cotton</v>
      </c>
      <c r="D2924" s="3" t="str">
        <f>IF('yarn master raw '!J2924="INR","India","Imported")</f>
        <v>India</v>
      </c>
      <c r="E2924" s="3" t="str">
        <f>'yarn master raw '!D2924</f>
        <v>MCX Cotton</v>
      </c>
      <c r="F2924" s="3" t="str">
        <f>'yarn master raw '!E2924</f>
        <v>Spot Rate</v>
      </c>
      <c r="G2924" s="3" t="str">
        <f>'yarn master raw '!F2924</f>
        <v>Spot</v>
      </c>
      <c r="H2924" s="3" t="str">
        <f>'yarn master raw '!G2924</f>
        <v>Raw Cotton</v>
      </c>
      <c r="I2924" s="12">
        <f>'yarn master raw '!I2924</f>
        <v>53060</v>
      </c>
      <c r="J2924" s="3" t="str">
        <f>'yarn master raw '!H2924</f>
        <v>₹/Bale</v>
      </c>
      <c r="K2924" s="3" t="str">
        <f>'yarn master raw '!J2924</f>
        <v>INR</v>
      </c>
      <c r="L2924" s="13">
        <f>_xlfn.XLOOKUP(K2924,'usd inr forecast '!$N$2:$N$6,'usd inr forecast '!$O$2:$O$6,1)</f>
        <v>1</v>
      </c>
      <c r="M2924" s="12">
        <f t="shared" si="180"/>
        <v>312.11764705882354</v>
      </c>
      <c r="N2924" s="3" t="str">
        <f t="shared" si="181"/>
        <v>₹/kg</v>
      </c>
      <c r="O2924" s="3" t="str">
        <f>'yarn master raw '!K2924</f>
        <v>Spot Rate</v>
      </c>
      <c r="P2924" s="3" t="str">
        <f>'yarn master raw '!L2924</f>
        <v>N/A</v>
      </c>
      <c r="Q2924" s="3" t="str">
        <f>'yarn master raw '!M2924</f>
        <v>Shankar 6 Price Trend</v>
      </c>
      <c r="R2924" s="3" t="str">
        <f>'yarn master raw '!N2924</f>
        <v>Daily Rate</v>
      </c>
      <c r="S2924" s="3">
        <f t="shared" si="182"/>
        <v>2025</v>
      </c>
      <c r="T2924" s="3" t="str">
        <f t="shared" si="183"/>
        <v>March</v>
      </c>
    </row>
    <row r="2925" spans="1:20" hidden="1" x14ac:dyDescent="0.3">
      <c r="A2925" s="14">
        <f>'yarn master raw '!A2925</f>
        <v>45719</v>
      </c>
      <c r="B2925" s="3" t="str">
        <f>'yarn master raw '!B2925</f>
        <v>Raw Cotton</v>
      </c>
      <c r="C2925" s="3" t="str">
        <f>'yarn master raw '!C2925</f>
        <v>Cotton</v>
      </c>
      <c r="D2925" s="3" t="str">
        <f>IF('yarn master raw '!J2925="INR","India","Imported")</f>
        <v>India</v>
      </c>
      <c r="E2925" s="3" t="str">
        <f>'yarn master raw '!D2925</f>
        <v>Shankar 6 (29mm/3.8mic)</v>
      </c>
      <c r="F2925" s="3" t="str">
        <f>'yarn master raw '!E2925</f>
        <v>29-3.8-76</v>
      </c>
      <c r="G2925" s="3" t="str">
        <f>'yarn master raw '!F2925</f>
        <v>Spot</v>
      </c>
      <c r="H2925" s="3" t="str">
        <f>'yarn master raw '!G2925</f>
        <v>Raw Cotton</v>
      </c>
      <c r="I2925" s="12">
        <f>'yarn master raw '!I2925</f>
        <v>52950</v>
      </c>
      <c r="J2925" s="3" t="str">
        <f>'yarn master raw '!H2925</f>
        <v>₹/Candy</v>
      </c>
      <c r="K2925" s="3" t="str">
        <f>'yarn master raw '!J2925</f>
        <v>INR</v>
      </c>
      <c r="L2925" s="13">
        <f>_xlfn.XLOOKUP(K2925,'usd inr forecast '!$N$2:$N$6,'usd inr forecast '!$O$2:$O$6,1)</f>
        <v>1</v>
      </c>
      <c r="M2925" s="12">
        <f t="shared" si="180"/>
        <v>148.89488780158595</v>
      </c>
      <c r="N2925" s="3" t="str">
        <f t="shared" si="181"/>
        <v>₹/kg</v>
      </c>
      <c r="O2925" s="3" t="str">
        <f>'yarn master raw '!K2925</f>
        <v>Spot Rate</v>
      </c>
      <c r="P2925" s="3" t="str">
        <f>'yarn master raw '!L2925</f>
        <v>N/A</v>
      </c>
      <c r="Q2925" s="3" t="str">
        <f>'yarn master raw '!M2925</f>
        <v>Shankar 6 Price Trend</v>
      </c>
      <c r="R2925" s="3" t="str">
        <f>'yarn master raw '!N2925</f>
        <v>Daily Rate</v>
      </c>
      <c r="S2925" s="3">
        <f t="shared" si="182"/>
        <v>2025</v>
      </c>
      <c r="T2925" s="3" t="str">
        <f t="shared" si="183"/>
        <v>March</v>
      </c>
    </row>
    <row r="2926" spans="1:20" hidden="1" x14ac:dyDescent="0.3">
      <c r="A2926" s="14">
        <f>'yarn master raw '!A2926</f>
        <v>45719</v>
      </c>
      <c r="B2926" s="3" t="str">
        <f>'yarn master raw '!B2926</f>
        <v>Raw Cotton</v>
      </c>
      <c r="C2926" s="3" t="str">
        <f>'yarn master raw '!C2926</f>
        <v>Cotton</v>
      </c>
      <c r="D2926" s="3" t="str">
        <f>IF('yarn master raw '!J2926="INR","India","Imported")</f>
        <v>India</v>
      </c>
      <c r="E2926" s="3" t="str">
        <f>'yarn master raw '!D2926</f>
        <v>V-797</v>
      </c>
      <c r="F2926" s="3" t="str">
        <f>'yarn master raw '!E2926</f>
        <v>13% Trash</v>
      </c>
      <c r="G2926" s="3" t="str">
        <f>'yarn master raw '!F2926</f>
        <v>Spot</v>
      </c>
      <c r="H2926" s="3" t="str">
        <f>'yarn master raw '!G2926</f>
        <v>Raw Cotton</v>
      </c>
      <c r="I2926" s="12">
        <f>'yarn master raw '!I2926</f>
        <v>38400</v>
      </c>
      <c r="J2926" s="3" t="str">
        <f>'yarn master raw '!H2926</f>
        <v>₹/Candy</v>
      </c>
      <c r="K2926" s="3" t="str">
        <f>'yarn master raw '!J2926</f>
        <v>INR</v>
      </c>
      <c r="L2926" s="13">
        <f>_xlfn.XLOOKUP(K2926,'usd inr forecast '!$N$2:$N$6,'usd inr forecast '!$O$2:$O$6,1)</f>
        <v>1</v>
      </c>
      <c r="M2926" s="12">
        <f t="shared" si="180"/>
        <v>107.9804285473258</v>
      </c>
      <c r="N2926" s="3" t="str">
        <f t="shared" si="181"/>
        <v>₹/kg</v>
      </c>
      <c r="O2926" s="3" t="str">
        <f>'yarn master raw '!K2926</f>
        <v>Spot Rate</v>
      </c>
      <c r="P2926" s="3" t="str">
        <f>'yarn master raw '!L2926</f>
        <v>N/A</v>
      </c>
      <c r="Q2926" s="3" t="str">
        <f>'yarn master raw '!M2926</f>
        <v>Shankar 6 Price Trend</v>
      </c>
      <c r="R2926" s="3" t="str">
        <f>'yarn master raw '!N2926</f>
        <v>Daily Rate</v>
      </c>
      <c r="S2926" s="3">
        <f t="shared" si="182"/>
        <v>2025</v>
      </c>
      <c r="T2926" s="3" t="str">
        <f t="shared" si="183"/>
        <v>March</v>
      </c>
    </row>
    <row r="2927" spans="1:20" hidden="1" x14ac:dyDescent="0.3">
      <c r="A2927" s="14">
        <f>'yarn master raw '!A2927</f>
        <v>45719</v>
      </c>
      <c r="B2927" s="3" t="str">
        <f>'yarn master raw '!B2927</f>
        <v>Raw Cotton</v>
      </c>
      <c r="C2927" s="3" t="str">
        <f>'yarn master raw '!C2927</f>
        <v>Cotton</v>
      </c>
      <c r="D2927" s="3" t="str">
        <f>IF('yarn master raw '!J2927="INR","India","Imported")</f>
        <v>India</v>
      </c>
      <c r="E2927" s="3" t="str">
        <f>'yarn master raw '!D2927</f>
        <v>MCX Cotton</v>
      </c>
      <c r="F2927" s="3" t="str">
        <f>'yarn master raw '!E2927</f>
        <v>Spot Rate</v>
      </c>
      <c r="G2927" s="3" t="str">
        <f>'yarn master raw '!F2927</f>
        <v>Spot</v>
      </c>
      <c r="H2927" s="3" t="str">
        <f>'yarn master raw '!G2927</f>
        <v>Raw Cotton</v>
      </c>
      <c r="I2927" s="12">
        <f>'yarn master raw '!I2927</f>
        <v>53380</v>
      </c>
      <c r="J2927" s="3" t="str">
        <f>'yarn master raw '!H2927</f>
        <v>₹/Bale</v>
      </c>
      <c r="K2927" s="3" t="str">
        <f>'yarn master raw '!J2927</f>
        <v>INR</v>
      </c>
      <c r="L2927" s="13">
        <f>_xlfn.XLOOKUP(K2927,'usd inr forecast '!$N$2:$N$6,'usd inr forecast '!$O$2:$O$6,1)</f>
        <v>1</v>
      </c>
      <c r="M2927" s="12">
        <f t="shared" si="180"/>
        <v>314</v>
      </c>
      <c r="N2927" s="3" t="str">
        <f t="shared" si="181"/>
        <v>₹/kg</v>
      </c>
      <c r="O2927" s="3" t="str">
        <f>'yarn master raw '!K2927</f>
        <v>Spot Rate</v>
      </c>
      <c r="P2927" s="3" t="str">
        <f>'yarn master raw '!L2927</f>
        <v>N/A</v>
      </c>
      <c r="Q2927" s="3" t="str">
        <f>'yarn master raw '!M2927</f>
        <v>Shankar 6 Price Trend</v>
      </c>
      <c r="R2927" s="3" t="str">
        <f>'yarn master raw '!N2927</f>
        <v>Daily Rate</v>
      </c>
      <c r="S2927" s="3">
        <f t="shared" si="182"/>
        <v>2025</v>
      </c>
      <c r="T2927" s="3" t="str">
        <f t="shared" si="183"/>
        <v>March</v>
      </c>
    </row>
    <row r="2928" spans="1:20" hidden="1" x14ac:dyDescent="0.3">
      <c r="A2928" s="14">
        <f>'yarn master raw '!A2928</f>
        <v>45717</v>
      </c>
      <c r="B2928" s="3" t="str">
        <f>'yarn master raw '!B2928</f>
        <v>Raw Cotton</v>
      </c>
      <c r="C2928" s="3" t="str">
        <f>'yarn master raw '!C2928</f>
        <v>Cotton</v>
      </c>
      <c r="D2928" s="3" t="str">
        <f>IF('yarn master raw '!J2928="INR","India","Imported")</f>
        <v>India</v>
      </c>
      <c r="E2928" s="3" t="str">
        <f>'yarn master raw '!D2928</f>
        <v>Shankar 6 (29mm/3.8mic)</v>
      </c>
      <c r="F2928" s="3" t="str">
        <f>'yarn master raw '!E2928</f>
        <v>29-3.8-76</v>
      </c>
      <c r="G2928" s="3" t="str">
        <f>'yarn master raw '!F2928</f>
        <v>Spot</v>
      </c>
      <c r="H2928" s="3" t="str">
        <f>'yarn master raw '!G2928</f>
        <v>Raw Cotton</v>
      </c>
      <c r="I2928" s="12">
        <f>'yarn master raw '!I2928</f>
        <v>53100</v>
      </c>
      <c r="J2928" s="3" t="str">
        <f>'yarn master raw '!H2928</f>
        <v>₹/Candy</v>
      </c>
      <c r="K2928" s="3" t="str">
        <f>'yarn master raw '!J2928</f>
        <v>INR</v>
      </c>
      <c r="L2928" s="13">
        <f>_xlfn.XLOOKUP(K2928,'usd inr forecast '!$N$2:$N$6,'usd inr forecast '!$O$2:$O$6,1)</f>
        <v>1</v>
      </c>
      <c r="M2928" s="12">
        <f t="shared" si="180"/>
        <v>149.31668635059896</v>
      </c>
      <c r="N2928" s="3" t="str">
        <f t="shared" si="181"/>
        <v>₹/kg</v>
      </c>
      <c r="O2928" s="3" t="str">
        <f>'yarn master raw '!K2928</f>
        <v>Spot Rate</v>
      </c>
      <c r="P2928" s="3" t="str">
        <f>'yarn master raw '!L2928</f>
        <v>N/A</v>
      </c>
      <c r="Q2928" s="3" t="str">
        <f>'yarn master raw '!M2928</f>
        <v>Shankar 6 Price Trend</v>
      </c>
      <c r="R2928" s="3" t="str">
        <f>'yarn master raw '!N2928</f>
        <v>Daily Rate</v>
      </c>
      <c r="S2928" s="3">
        <f t="shared" si="182"/>
        <v>2025</v>
      </c>
      <c r="T2928" s="3" t="str">
        <f t="shared" si="183"/>
        <v>March</v>
      </c>
    </row>
    <row r="2929" spans="1:20" hidden="1" x14ac:dyDescent="0.3">
      <c r="A2929" s="14">
        <f>'yarn master raw '!A2929</f>
        <v>45717</v>
      </c>
      <c r="B2929" s="3" t="str">
        <f>'yarn master raw '!B2929</f>
        <v>Raw Cotton</v>
      </c>
      <c r="C2929" s="3" t="str">
        <f>'yarn master raw '!C2929</f>
        <v>Cotton</v>
      </c>
      <c r="D2929" s="3" t="str">
        <f>IF('yarn master raw '!J2929="INR","India","Imported")</f>
        <v>India</v>
      </c>
      <c r="E2929" s="3" t="str">
        <f>'yarn master raw '!D2929</f>
        <v>V-797</v>
      </c>
      <c r="F2929" s="3" t="str">
        <f>'yarn master raw '!E2929</f>
        <v>13% Trash</v>
      </c>
      <c r="G2929" s="3" t="str">
        <f>'yarn master raw '!F2929</f>
        <v>Spot</v>
      </c>
      <c r="H2929" s="3" t="str">
        <f>'yarn master raw '!G2929</f>
        <v>Raw Cotton</v>
      </c>
      <c r="I2929" s="12">
        <f>'yarn master raw '!I2929</f>
        <v>38650</v>
      </c>
      <c r="J2929" s="3" t="str">
        <f>'yarn master raw '!H2929</f>
        <v>₹/Candy</v>
      </c>
      <c r="K2929" s="3" t="str">
        <f>'yarn master raw '!J2929</f>
        <v>INR</v>
      </c>
      <c r="L2929" s="13">
        <f>_xlfn.XLOOKUP(K2929,'usd inr forecast '!$N$2:$N$6,'usd inr forecast '!$O$2:$O$6,1)</f>
        <v>1</v>
      </c>
      <c r="M2929" s="12">
        <f t="shared" si="180"/>
        <v>108.68342612901411</v>
      </c>
      <c r="N2929" s="3" t="str">
        <f t="shared" si="181"/>
        <v>₹/kg</v>
      </c>
      <c r="O2929" s="3" t="str">
        <f>'yarn master raw '!K2929</f>
        <v>Spot Rate</v>
      </c>
      <c r="P2929" s="3" t="str">
        <f>'yarn master raw '!L2929</f>
        <v>N/A</v>
      </c>
      <c r="Q2929" s="3" t="str">
        <f>'yarn master raw '!M2929</f>
        <v>Shankar 6 Price Trend</v>
      </c>
      <c r="R2929" s="3" t="str">
        <f>'yarn master raw '!N2929</f>
        <v>Daily Rate</v>
      </c>
      <c r="S2929" s="3">
        <f t="shared" si="182"/>
        <v>2025</v>
      </c>
      <c r="T2929" s="3" t="str">
        <f t="shared" si="183"/>
        <v>March</v>
      </c>
    </row>
    <row r="2930" spans="1:20" hidden="1" x14ac:dyDescent="0.3">
      <c r="A2930" s="14">
        <f>'yarn master raw '!A2930</f>
        <v>45717</v>
      </c>
      <c r="B2930" s="3" t="str">
        <f>'yarn master raw '!B2930</f>
        <v>Raw Cotton</v>
      </c>
      <c r="C2930" s="3" t="str">
        <f>'yarn master raw '!C2930</f>
        <v>Cotton</v>
      </c>
      <c r="D2930" s="3" t="str">
        <f>IF('yarn master raw '!J2930="INR","India","Imported")</f>
        <v>India</v>
      </c>
      <c r="E2930" s="3" t="str">
        <f>'yarn master raw '!D2930</f>
        <v>MCX Cotton</v>
      </c>
      <c r="F2930" s="3" t="str">
        <f>'yarn master raw '!E2930</f>
        <v>Spot Rate</v>
      </c>
      <c r="G2930" s="3" t="str">
        <f>'yarn master raw '!F2930</f>
        <v>Spot</v>
      </c>
      <c r="H2930" s="3" t="str">
        <f>'yarn master raw '!G2930</f>
        <v>Raw Cotton</v>
      </c>
      <c r="I2930" s="12">
        <f>'yarn master raw '!I2930</f>
        <v>53420</v>
      </c>
      <c r="J2930" s="3" t="str">
        <f>'yarn master raw '!H2930</f>
        <v>₹/Bale</v>
      </c>
      <c r="K2930" s="3" t="str">
        <f>'yarn master raw '!J2930</f>
        <v>INR</v>
      </c>
      <c r="L2930" s="13">
        <f>_xlfn.XLOOKUP(K2930,'usd inr forecast '!$N$2:$N$6,'usd inr forecast '!$O$2:$O$6,1)</f>
        <v>1</v>
      </c>
      <c r="M2930" s="12">
        <f t="shared" si="180"/>
        <v>314.23529411764707</v>
      </c>
      <c r="N2930" s="3" t="str">
        <f t="shared" si="181"/>
        <v>₹/kg</v>
      </c>
      <c r="O2930" s="3" t="str">
        <f>'yarn master raw '!K2930</f>
        <v>Spot Rate</v>
      </c>
      <c r="P2930" s="3" t="str">
        <f>'yarn master raw '!L2930</f>
        <v>N/A</v>
      </c>
      <c r="Q2930" s="3" t="str">
        <f>'yarn master raw '!M2930</f>
        <v>Shankar 6 Price Trend</v>
      </c>
      <c r="R2930" s="3" t="str">
        <f>'yarn master raw '!N2930</f>
        <v>Daily Rate</v>
      </c>
      <c r="S2930" s="3">
        <f t="shared" si="182"/>
        <v>2025</v>
      </c>
      <c r="T2930" s="3" t="str">
        <f t="shared" si="183"/>
        <v>March</v>
      </c>
    </row>
    <row r="2931" spans="1:20" hidden="1" x14ac:dyDescent="0.3">
      <c r="A2931" s="14">
        <f>'yarn master raw '!A2931</f>
        <v>45716</v>
      </c>
      <c r="B2931" s="3" t="str">
        <f>'yarn master raw '!B2931</f>
        <v>Raw Cotton</v>
      </c>
      <c r="C2931" s="3" t="str">
        <f>'yarn master raw '!C2931</f>
        <v>Cotton</v>
      </c>
      <c r="D2931" s="3" t="str">
        <f>IF('yarn master raw '!J2931="INR","India","Imported")</f>
        <v>India</v>
      </c>
      <c r="E2931" s="3" t="str">
        <f>'yarn master raw '!D2931</f>
        <v>Shankar 6 (29mm/3.8mic)</v>
      </c>
      <c r="F2931" s="3" t="str">
        <f>'yarn master raw '!E2931</f>
        <v>29-3.8-76</v>
      </c>
      <c r="G2931" s="3" t="str">
        <f>'yarn master raw '!F2931</f>
        <v>Spot</v>
      </c>
      <c r="H2931" s="3" t="str">
        <f>'yarn master raw '!G2931</f>
        <v>Raw Cotton</v>
      </c>
      <c r="I2931" s="12">
        <f>'yarn master raw '!I2931</f>
        <v>53250</v>
      </c>
      <c r="J2931" s="3" t="str">
        <f>'yarn master raw '!H2931</f>
        <v>₹/Candy</v>
      </c>
      <c r="K2931" s="3" t="str">
        <f>'yarn master raw '!J2931</f>
        <v>INR</v>
      </c>
      <c r="L2931" s="13">
        <f>_xlfn.XLOOKUP(K2931,'usd inr forecast '!$N$2:$N$6,'usd inr forecast '!$O$2:$O$6,1)</f>
        <v>1</v>
      </c>
      <c r="M2931" s="12">
        <f t="shared" si="180"/>
        <v>149.73848489961193</v>
      </c>
      <c r="N2931" s="3" t="str">
        <f t="shared" si="181"/>
        <v>₹/kg</v>
      </c>
      <c r="O2931" s="3" t="str">
        <f>'yarn master raw '!K2931</f>
        <v>Spot Rate</v>
      </c>
      <c r="P2931" s="3" t="str">
        <f>'yarn master raw '!L2931</f>
        <v>N/A</v>
      </c>
      <c r="Q2931" s="3" t="str">
        <f>'yarn master raw '!M2931</f>
        <v>Shankar 6 Price Trend</v>
      </c>
      <c r="R2931" s="3" t="str">
        <f>'yarn master raw '!N2931</f>
        <v>Daily Rate</v>
      </c>
      <c r="S2931" s="3">
        <f t="shared" si="182"/>
        <v>2025</v>
      </c>
      <c r="T2931" s="3" t="str">
        <f t="shared" si="183"/>
        <v>February</v>
      </c>
    </row>
    <row r="2932" spans="1:20" hidden="1" x14ac:dyDescent="0.3">
      <c r="A2932" s="14">
        <f>'yarn master raw '!A2932</f>
        <v>45716</v>
      </c>
      <c r="B2932" s="3" t="str">
        <f>'yarn master raw '!B2932</f>
        <v>Raw Cotton</v>
      </c>
      <c r="C2932" s="3" t="str">
        <f>'yarn master raw '!C2932</f>
        <v>Cotton</v>
      </c>
      <c r="D2932" s="3" t="str">
        <f>IF('yarn master raw '!J2932="INR","India","Imported")</f>
        <v>India</v>
      </c>
      <c r="E2932" s="3" t="str">
        <f>'yarn master raw '!D2932</f>
        <v>V-797</v>
      </c>
      <c r="F2932" s="3" t="str">
        <f>'yarn master raw '!E2932</f>
        <v>13% Trash</v>
      </c>
      <c r="G2932" s="3" t="str">
        <f>'yarn master raw '!F2932</f>
        <v>Spot</v>
      </c>
      <c r="H2932" s="3" t="str">
        <f>'yarn master raw '!G2932</f>
        <v>Raw Cotton</v>
      </c>
      <c r="I2932" s="12">
        <f>'yarn master raw '!I2932</f>
        <v>38650</v>
      </c>
      <c r="J2932" s="3" t="str">
        <f>'yarn master raw '!H2932</f>
        <v>₹/Candy</v>
      </c>
      <c r="K2932" s="3" t="str">
        <f>'yarn master raw '!J2932</f>
        <v>INR</v>
      </c>
      <c r="L2932" s="13">
        <f>_xlfn.XLOOKUP(K2932,'usd inr forecast '!$N$2:$N$6,'usd inr forecast '!$O$2:$O$6,1)</f>
        <v>1</v>
      </c>
      <c r="M2932" s="12">
        <f t="shared" si="180"/>
        <v>108.68342612901411</v>
      </c>
      <c r="N2932" s="3" t="str">
        <f t="shared" si="181"/>
        <v>₹/kg</v>
      </c>
      <c r="O2932" s="3" t="str">
        <f>'yarn master raw '!K2932</f>
        <v>Spot Rate</v>
      </c>
      <c r="P2932" s="3" t="str">
        <f>'yarn master raw '!L2932</f>
        <v>N/A</v>
      </c>
      <c r="Q2932" s="3" t="str">
        <f>'yarn master raw '!M2932</f>
        <v>Shankar 6 Price Trend</v>
      </c>
      <c r="R2932" s="3" t="str">
        <f>'yarn master raw '!N2932</f>
        <v>Daily Rate</v>
      </c>
      <c r="S2932" s="3">
        <f t="shared" si="182"/>
        <v>2025</v>
      </c>
      <c r="T2932" s="3" t="str">
        <f t="shared" si="183"/>
        <v>February</v>
      </c>
    </row>
    <row r="2933" spans="1:20" hidden="1" x14ac:dyDescent="0.3">
      <c r="A2933" s="14">
        <f>'yarn master raw '!A2933</f>
        <v>45716</v>
      </c>
      <c r="B2933" s="3" t="str">
        <f>'yarn master raw '!B2933</f>
        <v>Raw Cotton</v>
      </c>
      <c r="C2933" s="3" t="str">
        <f>'yarn master raw '!C2933</f>
        <v>Cotton</v>
      </c>
      <c r="D2933" s="3" t="str">
        <f>IF('yarn master raw '!J2933="INR","India","Imported")</f>
        <v>India</v>
      </c>
      <c r="E2933" s="3" t="str">
        <f>'yarn master raw '!D2933</f>
        <v>MCX Cotton</v>
      </c>
      <c r="F2933" s="3" t="str">
        <f>'yarn master raw '!E2933</f>
        <v>Spot Rate</v>
      </c>
      <c r="G2933" s="3" t="str">
        <f>'yarn master raw '!F2933</f>
        <v>Spot</v>
      </c>
      <c r="H2933" s="3" t="str">
        <f>'yarn master raw '!G2933</f>
        <v>Raw Cotton</v>
      </c>
      <c r="I2933" s="12">
        <f>'yarn master raw '!I2933</f>
        <v>53420</v>
      </c>
      <c r="J2933" s="3" t="str">
        <f>'yarn master raw '!H2933</f>
        <v>₹/Bale</v>
      </c>
      <c r="K2933" s="3" t="str">
        <f>'yarn master raw '!J2933</f>
        <v>INR</v>
      </c>
      <c r="L2933" s="13">
        <f>_xlfn.XLOOKUP(K2933,'usd inr forecast '!$N$2:$N$6,'usd inr forecast '!$O$2:$O$6,1)</f>
        <v>1</v>
      </c>
      <c r="M2933" s="12">
        <f t="shared" si="180"/>
        <v>314.23529411764707</v>
      </c>
      <c r="N2933" s="3" t="str">
        <f t="shared" si="181"/>
        <v>₹/kg</v>
      </c>
      <c r="O2933" s="3" t="str">
        <f>'yarn master raw '!K2933</f>
        <v>Spot Rate</v>
      </c>
      <c r="P2933" s="3" t="str">
        <f>'yarn master raw '!L2933</f>
        <v>N/A</v>
      </c>
      <c r="Q2933" s="3" t="str">
        <f>'yarn master raw '!M2933</f>
        <v>Shankar 6 Price Trend</v>
      </c>
      <c r="R2933" s="3" t="str">
        <f>'yarn master raw '!N2933</f>
        <v>Daily Rate</v>
      </c>
      <c r="S2933" s="3">
        <f t="shared" si="182"/>
        <v>2025</v>
      </c>
      <c r="T2933" s="3" t="str">
        <f t="shared" si="183"/>
        <v>February</v>
      </c>
    </row>
    <row r="2934" spans="1:20" hidden="1" x14ac:dyDescent="0.3">
      <c r="A2934" s="14">
        <f>'yarn master raw '!A2934</f>
        <v>45715</v>
      </c>
      <c r="B2934" s="3" t="str">
        <f>'yarn master raw '!B2934</f>
        <v>Raw Cotton</v>
      </c>
      <c r="C2934" s="3" t="str">
        <f>'yarn master raw '!C2934</f>
        <v>Cotton</v>
      </c>
      <c r="D2934" s="3" t="str">
        <f>IF('yarn master raw '!J2934="INR","India","Imported")</f>
        <v>India</v>
      </c>
      <c r="E2934" s="3" t="str">
        <f>'yarn master raw '!D2934</f>
        <v>Shankar 6 (29mm/3.8mic)</v>
      </c>
      <c r="F2934" s="3" t="str">
        <f>'yarn master raw '!E2934</f>
        <v>29-3.8-76</v>
      </c>
      <c r="G2934" s="3" t="str">
        <f>'yarn master raw '!F2934</f>
        <v>Spot</v>
      </c>
      <c r="H2934" s="3" t="str">
        <f>'yarn master raw '!G2934</f>
        <v>Raw Cotton</v>
      </c>
      <c r="I2934" s="12">
        <f>'yarn master raw '!I2934</f>
        <v>53300</v>
      </c>
      <c r="J2934" s="3" t="str">
        <f>'yarn master raw '!H2934</f>
        <v>₹/Candy</v>
      </c>
      <c r="K2934" s="3" t="str">
        <f>'yarn master raw '!J2934</f>
        <v>INR</v>
      </c>
      <c r="L2934" s="13">
        <f>_xlfn.XLOOKUP(K2934,'usd inr forecast '!$N$2:$N$6,'usd inr forecast '!$O$2:$O$6,1)</f>
        <v>1</v>
      </c>
      <c r="M2934" s="12">
        <f t="shared" si="180"/>
        <v>149.87908441594962</v>
      </c>
      <c r="N2934" s="3" t="str">
        <f t="shared" si="181"/>
        <v>₹/kg</v>
      </c>
      <c r="O2934" s="3" t="str">
        <f>'yarn master raw '!K2934</f>
        <v>Spot Rate</v>
      </c>
      <c r="P2934" s="3" t="str">
        <f>'yarn master raw '!L2934</f>
        <v>N/A</v>
      </c>
      <c r="Q2934" s="3" t="str">
        <f>'yarn master raw '!M2934</f>
        <v>Shankar 6 Price Trend</v>
      </c>
      <c r="R2934" s="3" t="str">
        <f>'yarn master raw '!N2934</f>
        <v>Daily Rate</v>
      </c>
      <c r="S2934" s="3">
        <f t="shared" si="182"/>
        <v>2025</v>
      </c>
      <c r="T2934" s="3" t="str">
        <f t="shared" si="183"/>
        <v>February</v>
      </c>
    </row>
    <row r="2935" spans="1:20" hidden="1" x14ac:dyDescent="0.3">
      <c r="A2935" s="14">
        <f>'yarn master raw '!A2935</f>
        <v>45715</v>
      </c>
      <c r="B2935" s="3" t="str">
        <f>'yarn master raw '!B2935</f>
        <v>Raw Cotton</v>
      </c>
      <c r="C2935" s="3" t="str">
        <f>'yarn master raw '!C2935</f>
        <v>Cotton</v>
      </c>
      <c r="D2935" s="3" t="str">
        <f>IF('yarn master raw '!J2935="INR","India","Imported")</f>
        <v>India</v>
      </c>
      <c r="E2935" s="3" t="str">
        <f>'yarn master raw '!D2935</f>
        <v>V-797</v>
      </c>
      <c r="F2935" s="3" t="str">
        <f>'yarn master raw '!E2935</f>
        <v>13% Trash</v>
      </c>
      <c r="G2935" s="3" t="str">
        <f>'yarn master raw '!F2935</f>
        <v>Spot</v>
      </c>
      <c r="H2935" s="3" t="str">
        <f>'yarn master raw '!G2935</f>
        <v>Raw Cotton</v>
      </c>
      <c r="I2935" s="12">
        <f>'yarn master raw '!I2935</f>
        <v>38850</v>
      </c>
      <c r="J2935" s="3" t="str">
        <f>'yarn master raw '!H2935</f>
        <v>₹/Candy</v>
      </c>
      <c r="K2935" s="3" t="str">
        <f>'yarn master raw '!J2935</f>
        <v>INR</v>
      </c>
      <c r="L2935" s="13">
        <f>_xlfn.XLOOKUP(K2935,'usd inr forecast '!$N$2:$N$6,'usd inr forecast '!$O$2:$O$6,1)</f>
        <v>1</v>
      </c>
      <c r="M2935" s="12">
        <f t="shared" si="180"/>
        <v>109.24582419436477</v>
      </c>
      <c r="N2935" s="3" t="str">
        <f t="shared" si="181"/>
        <v>₹/kg</v>
      </c>
      <c r="O2935" s="3" t="str">
        <f>'yarn master raw '!K2935</f>
        <v>Spot Rate</v>
      </c>
      <c r="P2935" s="3" t="str">
        <f>'yarn master raw '!L2935</f>
        <v>N/A</v>
      </c>
      <c r="Q2935" s="3" t="str">
        <f>'yarn master raw '!M2935</f>
        <v>Shankar 6 Price Trend</v>
      </c>
      <c r="R2935" s="3" t="str">
        <f>'yarn master raw '!N2935</f>
        <v>Daily Rate</v>
      </c>
      <c r="S2935" s="3">
        <f t="shared" si="182"/>
        <v>2025</v>
      </c>
      <c r="T2935" s="3" t="str">
        <f t="shared" si="183"/>
        <v>February</v>
      </c>
    </row>
    <row r="2936" spans="1:20" hidden="1" x14ac:dyDescent="0.3">
      <c r="A2936" s="14">
        <f>'yarn master raw '!A2936</f>
        <v>45715</v>
      </c>
      <c r="B2936" s="3" t="str">
        <f>'yarn master raw '!B2936</f>
        <v>Raw Cotton</v>
      </c>
      <c r="C2936" s="3" t="str">
        <f>'yarn master raw '!C2936</f>
        <v>Cotton</v>
      </c>
      <c r="D2936" s="3" t="str">
        <f>IF('yarn master raw '!J2936="INR","India","Imported")</f>
        <v>India</v>
      </c>
      <c r="E2936" s="3" t="str">
        <f>'yarn master raw '!D2936</f>
        <v>MCX Cotton</v>
      </c>
      <c r="F2936" s="3" t="str">
        <f>'yarn master raw '!E2936</f>
        <v>Spot Rate</v>
      </c>
      <c r="G2936" s="3" t="str">
        <f>'yarn master raw '!F2936</f>
        <v>Spot</v>
      </c>
      <c r="H2936" s="3" t="str">
        <f>'yarn master raw '!G2936</f>
        <v>Raw Cotton</v>
      </c>
      <c r="I2936" s="12">
        <f>'yarn master raw '!I2936</f>
        <v>53520</v>
      </c>
      <c r="J2936" s="3" t="str">
        <f>'yarn master raw '!H2936</f>
        <v>₹/Bale</v>
      </c>
      <c r="K2936" s="3" t="str">
        <f>'yarn master raw '!J2936</f>
        <v>INR</v>
      </c>
      <c r="L2936" s="13">
        <f>_xlfn.XLOOKUP(K2936,'usd inr forecast '!$N$2:$N$6,'usd inr forecast '!$O$2:$O$6,1)</f>
        <v>1</v>
      </c>
      <c r="M2936" s="12">
        <f t="shared" si="180"/>
        <v>314.8235294117647</v>
      </c>
      <c r="N2936" s="3" t="str">
        <f t="shared" si="181"/>
        <v>₹/kg</v>
      </c>
      <c r="O2936" s="3" t="str">
        <f>'yarn master raw '!K2936</f>
        <v>Spot Rate</v>
      </c>
      <c r="P2936" s="3" t="str">
        <f>'yarn master raw '!L2936</f>
        <v>N/A</v>
      </c>
      <c r="Q2936" s="3" t="str">
        <f>'yarn master raw '!M2936</f>
        <v>Shankar 6 Price Trend</v>
      </c>
      <c r="R2936" s="3" t="str">
        <f>'yarn master raw '!N2936</f>
        <v>Daily Rate</v>
      </c>
      <c r="S2936" s="3">
        <f t="shared" si="182"/>
        <v>2025</v>
      </c>
      <c r="T2936" s="3" t="str">
        <f t="shared" si="183"/>
        <v>February</v>
      </c>
    </row>
    <row r="2937" spans="1:20" hidden="1" x14ac:dyDescent="0.3">
      <c r="A2937" s="14">
        <f>'yarn master raw '!A2937</f>
        <v>45714</v>
      </c>
      <c r="B2937" s="3" t="str">
        <f>'yarn master raw '!B2937</f>
        <v>Raw Cotton</v>
      </c>
      <c r="C2937" s="3" t="str">
        <f>'yarn master raw '!C2937</f>
        <v>Cotton</v>
      </c>
      <c r="D2937" s="3" t="str">
        <f>IF('yarn master raw '!J2937="INR","India","Imported")</f>
        <v>India</v>
      </c>
      <c r="E2937" s="3" t="str">
        <f>'yarn master raw '!D2937</f>
        <v>Shankar 6 (29mm/3.8mic)</v>
      </c>
      <c r="F2937" s="3" t="str">
        <f>'yarn master raw '!E2937</f>
        <v>29-3.8-76</v>
      </c>
      <c r="G2937" s="3" t="str">
        <f>'yarn master raw '!F2937</f>
        <v>Spot</v>
      </c>
      <c r="H2937" s="3" t="str">
        <f>'yarn master raw '!G2937</f>
        <v>Raw Cotton</v>
      </c>
      <c r="I2937" s="12">
        <f>'yarn master raw '!I2937</f>
        <v>53400</v>
      </c>
      <c r="J2937" s="3" t="str">
        <f>'yarn master raw '!H2937</f>
        <v>₹/Candy</v>
      </c>
      <c r="K2937" s="3" t="str">
        <f>'yarn master raw '!J2937</f>
        <v>INR</v>
      </c>
      <c r="L2937" s="13">
        <f>_xlfn.XLOOKUP(K2937,'usd inr forecast '!$N$2:$N$6,'usd inr forecast '!$O$2:$O$6,1)</f>
        <v>1</v>
      </c>
      <c r="M2937" s="12">
        <f t="shared" si="180"/>
        <v>150.16028344862494</v>
      </c>
      <c r="N2937" s="3" t="str">
        <f t="shared" si="181"/>
        <v>₹/kg</v>
      </c>
      <c r="O2937" s="3" t="str">
        <f>'yarn master raw '!K2937</f>
        <v>Spot Rate</v>
      </c>
      <c r="P2937" s="3" t="str">
        <f>'yarn master raw '!L2937</f>
        <v>N/A</v>
      </c>
      <c r="Q2937" s="3" t="str">
        <f>'yarn master raw '!M2937</f>
        <v>Shankar 6 Price Trend</v>
      </c>
      <c r="R2937" s="3" t="str">
        <f>'yarn master raw '!N2937</f>
        <v>Daily Rate</v>
      </c>
      <c r="S2937" s="3">
        <f t="shared" si="182"/>
        <v>2025</v>
      </c>
      <c r="T2937" s="3" t="str">
        <f t="shared" si="183"/>
        <v>February</v>
      </c>
    </row>
    <row r="2938" spans="1:20" hidden="1" x14ac:dyDescent="0.3">
      <c r="A2938" s="14">
        <f>'yarn master raw '!A2938</f>
        <v>45714</v>
      </c>
      <c r="B2938" s="3" t="str">
        <f>'yarn master raw '!B2938</f>
        <v>Raw Cotton</v>
      </c>
      <c r="C2938" s="3" t="str">
        <f>'yarn master raw '!C2938</f>
        <v>Cotton</v>
      </c>
      <c r="D2938" s="3" t="str">
        <f>IF('yarn master raw '!J2938="INR","India","Imported")</f>
        <v>India</v>
      </c>
      <c r="E2938" s="3" t="str">
        <f>'yarn master raw '!D2938</f>
        <v>V-797</v>
      </c>
      <c r="F2938" s="3" t="str">
        <f>'yarn master raw '!E2938</f>
        <v>13% Trash</v>
      </c>
      <c r="G2938" s="3" t="str">
        <f>'yarn master raw '!F2938</f>
        <v>Spot</v>
      </c>
      <c r="H2938" s="3" t="str">
        <f>'yarn master raw '!G2938</f>
        <v>Raw Cotton</v>
      </c>
      <c r="I2938" s="12">
        <f>'yarn master raw '!I2938</f>
        <v>38900</v>
      </c>
      <c r="J2938" s="3" t="str">
        <f>'yarn master raw '!H2938</f>
        <v>₹/Candy</v>
      </c>
      <c r="K2938" s="3" t="str">
        <f>'yarn master raw '!J2938</f>
        <v>INR</v>
      </c>
      <c r="L2938" s="13">
        <f>_xlfn.XLOOKUP(K2938,'usd inr forecast '!$N$2:$N$6,'usd inr forecast '!$O$2:$O$6,1)</f>
        <v>1</v>
      </c>
      <c r="M2938" s="12">
        <f t="shared" si="180"/>
        <v>109.38642371070243</v>
      </c>
      <c r="N2938" s="3" t="str">
        <f t="shared" si="181"/>
        <v>₹/kg</v>
      </c>
      <c r="O2938" s="3" t="str">
        <f>'yarn master raw '!K2938</f>
        <v>Spot Rate</v>
      </c>
      <c r="P2938" s="3" t="str">
        <f>'yarn master raw '!L2938</f>
        <v>N/A</v>
      </c>
      <c r="Q2938" s="3" t="str">
        <f>'yarn master raw '!M2938</f>
        <v>Shankar 6 Price Trend</v>
      </c>
      <c r="R2938" s="3" t="str">
        <f>'yarn master raw '!N2938</f>
        <v>Daily Rate</v>
      </c>
      <c r="S2938" s="3">
        <f t="shared" si="182"/>
        <v>2025</v>
      </c>
      <c r="T2938" s="3" t="str">
        <f t="shared" si="183"/>
        <v>February</v>
      </c>
    </row>
    <row r="2939" spans="1:20" hidden="1" x14ac:dyDescent="0.3">
      <c r="A2939" s="14">
        <f>'yarn master raw '!A2939</f>
        <v>45714</v>
      </c>
      <c r="B2939" s="3" t="str">
        <f>'yarn master raw '!B2939</f>
        <v>Raw Cotton</v>
      </c>
      <c r="C2939" s="3" t="str">
        <f>'yarn master raw '!C2939</f>
        <v>Cotton</v>
      </c>
      <c r="D2939" s="3" t="str">
        <f>IF('yarn master raw '!J2939="INR","India","Imported")</f>
        <v>India</v>
      </c>
      <c r="E2939" s="3" t="str">
        <f>'yarn master raw '!D2939</f>
        <v>MCX Cotton</v>
      </c>
      <c r="F2939" s="3" t="str">
        <f>'yarn master raw '!E2939</f>
        <v>Spot Rate</v>
      </c>
      <c r="G2939" s="3" t="str">
        <f>'yarn master raw '!F2939</f>
        <v>Spot</v>
      </c>
      <c r="H2939" s="3" t="str">
        <f>'yarn master raw '!G2939</f>
        <v>Raw Cotton</v>
      </c>
      <c r="I2939" s="12">
        <f>'yarn master raw '!I2939</f>
        <v>53640</v>
      </c>
      <c r="J2939" s="3" t="str">
        <f>'yarn master raw '!H2939</f>
        <v>₹/Bale</v>
      </c>
      <c r="K2939" s="3" t="str">
        <f>'yarn master raw '!J2939</f>
        <v>INR</v>
      </c>
      <c r="L2939" s="13">
        <f>_xlfn.XLOOKUP(K2939,'usd inr forecast '!$N$2:$N$6,'usd inr forecast '!$O$2:$O$6,1)</f>
        <v>1</v>
      </c>
      <c r="M2939" s="12">
        <f t="shared" si="180"/>
        <v>315.52941176470586</v>
      </c>
      <c r="N2939" s="3" t="str">
        <f t="shared" si="181"/>
        <v>₹/kg</v>
      </c>
      <c r="O2939" s="3" t="str">
        <f>'yarn master raw '!K2939</f>
        <v>Spot Rate</v>
      </c>
      <c r="P2939" s="3" t="str">
        <f>'yarn master raw '!L2939</f>
        <v>N/A</v>
      </c>
      <c r="Q2939" s="3" t="str">
        <f>'yarn master raw '!M2939</f>
        <v>Shankar 6 Price Trend</v>
      </c>
      <c r="R2939" s="3" t="str">
        <f>'yarn master raw '!N2939</f>
        <v>Daily Rate</v>
      </c>
      <c r="S2939" s="3">
        <f t="shared" si="182"/>
        <v>2025</v>
      </c>
      <c r="T2939" s="3" t="str">
        <f t="shared" si="183"/>
        <v>February</v>
      </c>
    </row>
    <row r="2940" spans="1:20" hidden="1" x14ac:dyDescent="0.3">
      <c r="A2940" s="14">
        <f>'yarn master raw '!A2940</f>
        <v>45713</v>
      </c>
      <c r="B2940" s="3" t="str">
        <f>'yarn master raw '!B2940</f>
        <v>Raw Cotton</v>
      </c>
      <c r="C2940" s="3" t="str">
        <f>'yarn master raw '!C2940</f>
        <v>Cotton</v>
      </c>
      <c r="D2940" s="3" t="str">
        <f>IF('yarn master raw '!J2940="INR","India","Imported")</f>
        <v>India</v>
      </c>
      <c r="E2940" s="3" t="str">
        <f>'yarn master raw '!D2940</f>
        <v>Shankar 6 (29mm/3.8mic)</v>
      </c>
      <c r="F2940" s="3" t="str">
        <f>'yarn master raw '!E2940</f>
        <v>29-3.8-76</v>
      </c>
      <c r="G2940" s="3" t="str">
        <f>'yarn master raw '!F2940</f>
        <v>Spot</v>
      </c>
      <c r="H2940" s="3" t="str">
        <f>'yarn master raw '!G2940</f>
        <v>Raw Cotton</v>
      </c>
      <c r="I2940" s="12">
        <f>'yarn master raw '!I2940</f>
        <v>53500</v>
      </c>
      <c r="J2940" s="3" t="str">
        <f>'yarn master raw '!H2940</f>
        <v>₹/Candy</v>
      </c>
      <c r="K2940" s="3" t="str">
        <f>'yarn master raw '!J2940</f>
        <v>INR</v>
      </c>
      <c r="L2940" s="13">
        <f>_xlfn.XLOOKUP(K2940,'usd inr forecast '!$N$2:$N$6,'usd inr forecast '!$O$2:$O$6,1)</f>
        <v>1</v>
      </c>
      <c r="M2940" s="12">
        <f t="shared" si="180"/>
        <v>150.44148248130026</v>
      </c>
      <c r="N2940" s="3" t="str">
        <f t="shared" si="181"/>
        <v>₹/kg</v>
      </c>
      <c r="O2940" s="3" t="str">
        <f>'yarn master raw '!K2940</f>
        <v>Spot Rate</v>
      </c>
      <c r="P2940" s="3" t="str">
        <f>'yarn master raw '!L2940</f>
        <v>N/A</v>
      </c>
      <c r="Q2940" s="3" t="str">
        <f>'yarn master raw '!M2940</f>
        <v>Shankar 6 Price Trend</v>
      </c>
      <c r="R2940" s="3" t="str">
        <f>'yarn master raw '!N2940</f>
        <v>Daily Rate</v>
      </c>
      <c r="S2940" s="3">
        <f t="shared" si="182"/>
        <v>2025</v>
      </c>
      <c r="T2940" s="3" t="str">
        <f t="shared" si="183"/>
        <v>February</v>
      </c>
    </row>
    <row r="2941" spans="1:20" hidden="1" x14ac:dyDescent="0.3">
      <c r="A2941" s="14">
        <f>'yarn master raw '!A2941</f>
        <v>45713</v>
      </c>
      <c r="B2941" s="3" t="str">
        <f>'yarn master raw '!B2941</f>
        <v>Raw Cotton</v>
      </c>
      <c r="C2941" s="3" t="str">
        <f>'yarn master raw '!C2941</f>
        <v>Cotton</v>
      </c>
      <c r="D2941" s="3" t="str">
        <f>IF('yarn master raw '!J2941="INR","India","Imported")</f>
        <v>India</v>
      </c>
      <c r="E2941" s="3" t="str">
        <f>'yarn master raw '!D2941</f>
        <v>V-797</v>
      </c>
      <c r="F2941" s="3" t="str">
        <f>'yarn master raw '!E2941</f>
        <v>13% Trash</v>
      </c>
      <c r="G2941" s="3" t="str">
        <f>'yarn master raw '!F2941</f>
        <v>Spot</v>
      </c>
      <c r="H2941" s="3" t="str">
        <f>'yarn master raw '!G2941</f>
        <v>Raw Cotton</v>
      </c>
      <c r="I2941" s="12">
        <f>'yarn master raw '!I2941</f>
        <v>39100</v>
      </c>
      <c r="J2941" s="3" t="str">
        <f>'yarn master raw '!H2941</f>
        <v>₹/Candy</v>
      </c>
      <c r="K2941" s="3" t="str">
        <f>'yarn master raw '!J2941</f>
        <v>INR</v>
      </c>
      <c r="L2941" s="13">
        <f>_xlfn.XLOOKUP(K2941,'usd inr forecast '!$N$2:$N$6,'usd inr forecast '!$O$2:$O$6,1)</f>
        <v>1</v>
      </c>
      <c r="M2941" s="12">
        <f t="shared" si="180"/>
        <v>109.94882177605309</v>
      </c>
      <c r="N2941" s="3" t="str">
        <f t="shared" si="181"/>
        <v>₹/kg</v>
      </c>
      <c r="O2941" s="3" t="str">
        <f>'yarn master raw '!K2941</f>
        <v>Spot Rate</v>
      </c>
      <c r="P2941" s="3" t="str">
        <f>'yarn master raw '!L2941</f>
        <v>N/A</v>
      </c>
      <c r="Q2941" s="3" t="str">
        <f>'yarn master raw '!M2941</f>
        <v>Shankar 6 Price Trend</v>
      </c>
      <c r="R2941" s="3" t="str">
        <f>'yarn master raw '!N2941</f>
        <v>Daily Rate</v>
      </c>
      <c r="S2941" s="3">
        <f t="shared" si="182"/>
        <v>2025</v>
      </c>
      <c r="T2941" s="3" t="str">
        <f t="shared" si="183"/>
        <v>February</v>
      </c>
    </row>
    <row r="2942" spans="1:20" hidden="1" x14ac:dyDescent="0.3">
      <c r="A2942" s="14">
        <f>'yarn master raw '!A2942</f>
        <v>45713</v>
      </c>
      <c r="B2942" s="3" t="str">
        <f>'yarn master raw '!B2942</f>
        <v>Raw Cotton</v>
      </c>
      <c r="C2942" s="3" t="str">
        <f>'yarn master raw '!C2942</f>
        <v>Cotton</v>
      </c>
      <c r="D2942" s="3" t="str">
        <f>IF('yarn master raw '!J2942="INR","India","Imported")</f>
        <v>India</v>
      </c>
      <c r="E2942" s="3" t="str">
        <f>'yarn master raw '!D2942</f>
        <v>MCX Cotton</v>
      </c>
      <c r="F2942" s="3" t="str">
        <f>'yarn master raw '!E2942</f>
        <v>Spot Rate</v>
      </c>
      <c r="G2942" s="3" t="str">
        <f>'yarn master raw '!F2942</f>
        <v>Spot</v>
      </c>
      <c r="H2942" s="3" t="str">
        <f>'yarn master raw '!G2942</f>
        <v>Raw Cotton</v>
      </c>
      <c r="I2942" s="12">
        <f>'yarn master raw '!I2942</f>
        <v>53640</v>
      </c>
      <c r="J2942" s="3" t="str">
        <f>'yarn master raw '!H2942</f>
        <v>₹/Bale</v>
      </c>
      <c r="K2942" s="3" t="str">
        <f>'yarn master raw '!J2942</f>
        <v>INR</v>
      </c>
      <c r="L2942" s="13">
        <f>_xlfn.XLOOKUP(K2942,'usd inr forecast '!$N$2:$N$6,'usd inr forecast '!$O$2:$O$6,1)</f>
        <v>1</v>
      </c>
      <c r="M2942" s="12">
        <f t="shared" si="180"/>
        <v>315.52941176470586</v>
      </c>
      <c r="N2942" s="3" t="str">
        <f t="shared" si="181"/>
        <v>₹/kg</v>
      </c>
      <c r="O2942" s="3" t="str">
        <f>'yarn master raw '!K2942</f>
        <v>Spot Rate</v>
      </c>
      <c r="P2942" s="3" t="str">
        <f>'yarn master raw '!L2942</f>
        <v>N/A</v>
      </c>
      <c r="Q2942" s="3" t="str">
        <f>'yarn master raw '!M2942</f>
        <v>Shankar 6 Price Trend</v>
      </c>
      <c r="R2942" s="3" t="str">
        <f>'yarn master raw '!N2942</f>
        <v>Daily Rate</v>
      </c>
      <c r="S2942" s="3">
        <f t="shared" si="182"/>
        <v>2025</v>
      </c>
      <c r="T2942" s="3" t="str">
        <f t="shared" si="183"/>
        <v>February</v>
      </c>
    </row>
    <row r="2943" spans="1:20" hidden="1" x14ac:dyDescent="0.3">
      <c r="A2943" s="14">
        <f>'yarn master raw '!A2943</f>
        <v>45712</v>
      </c>
      <c r="B2943" s="3" t="str">
        <f>'yarn master raw '!B2943</f>
        <v>Raw Cotton</v>
      </c>
      <c r="C2943" s="3" t="str">
        <f>'yarn master raw '!C2943</f>
        <v>Cotton</v>
      </c>
      <c r="D2943" s="3" t="str">
        <f>IF('yarn master raw '!J2943="INR","India","Imported")</f>
        <v>India</v>
      </c>
      <c r="E2943" s="3" t="str">
        <f>'yarn master raw '!D2943</f>
        <v>Shankar 6 (29mm/3.8mic)</v>
      </c>
      <c r="F2943" s="3" t="str">
        <f>'yarn master raw '!E2943</f>
        <v>29-3.8-76</v>
      </c>
      <c r="G2943" s="3" t="str">
        <f>'yarn master raw '!F2943</f>
        <v>Spot</v>
      </c>
      <c r="H2943" s="3" t="str">
        <f>'yarn master raw '!G2943</f>
        <v>Raw Cotton</v>
      </c>
      <c r="I2943" s="12">
        <f>'yarn master raw '!I2943</f>
        <v>53500</v>
      </c>
      <c r="J2943" s="3" t="str">
        <f>'yarn master raw '!H2943</f>
        <v>₹/Candy</v>
      </c>
      <c r="K2943" s="3" t="str">
        <f>'yarn master raw '!J2943</f>
        <v>INR</v>
      </c>
      <c r="L2943" s="13">
        <f>_xlfn.XLOOKUP(K2943,'usd inr forecast '!$N$2:$N$6,'usd inr forecast '!$O$2:$O$6,1)</f>
        <v>1</v>
      </c>
      <c r="M2943" s="12">
        <f t="shared" si="180"/>
        <v>150.44148248130026</v>
      </c>
      <c r="N2943" s="3" t="str">
        <f t="shared" si="181"/>
        <v>₹/kg</v>
      </c>
      <c r="O2943" s="3" t="str">
        <f>'yarn master raw '!K2943</f>
        <v>Spot Rate</v>
      </c>
      <c r="P2943" s="3" t="str">
        <f>'yarn master raw '!L2943</f>
        <v>N/A</v>
      </c>
      <c r="Q2943" s="3" t="str">
        <f>'yarn master raw '!M2943</f>
        <v>Shankar 6 Price Trend</v>
      </c>
      <c r="R2943" s="3" t="str">
        <f>'yarn master raw '!N2943</f>
        <v>Daily Rate</v>
      </c>
      <c r="S2943" s="3">
        <f t="shared" si="182"/>
        <v>2025</v>
      </c>
      <c r="T2943" s="3" t="str">
        <f t="shared" si="183"/>
        <v>February</v>
      </c>
    </row>
    <row r="2944" spans="1:20" hidden="1" x14ac:dyDescent="0.3">
      <c r="A2944" s="14">
        <f>'yarn master raw '!A2944</f>
        <v>45712</v>
      </c>
      <c r="B2944" s="3" t="str">
        <f>'yarn master raw '!B2944</f>
        <v>Raw Cotton</v>
      </c>
      <c r="C2944" s="3" t="str">
        <f>'yarn master raw '!C2944</f>
        <v>Cotton</v>
      </c>
      <c r="D2944" s="3" t="str">
        <f>IF('yarn master raw '!J2944="INR","India","Imported")</f>
        <v>India</v>
      </c>
      <c r="E2944" s="3" t="str">
        <f>'yarn master raw '!D2944</f>
        <v>V-797</v>
      </c>
      <c r="F2944" s="3" t="str">
        <f>'yarn master raw '!E2944</f>
        <v>13% Trash</v>
      </c>
      <c r="G2944" s="3" t="str">
        <f>'yarn master raw '!F2944</f>
        <v>Spot</v>
      </c>
      <c r="H2944" s="3" t="str">
        <f>'yarn master raw '!G2944</f>
        <v>Raw Cotton</v>
      </c>
      <c r="I2944" s="12">
        <f>'yarn master raw '!I2944</f>
        <v>39250</v>
      </c>
      <c r="J2944" s="3" t="str">
        <f>'yarn master raw '!H2944</f>
        <v>₹/Candy</v>
      </c>
      <c r="K2944" s="3" t="str">
        <f>'yarn master raw '!J2944</f>
        <v>INR</v>
      </c>
      <c r="L2944" s="13">
        <f>_xlfn.XLOOKUP(K2944,'usd inr forecast '!$N$2:$N$6,'usd inr forecast '!$O$2:$O$6,1)</f>
        <v>1</v>
      </c>
      <c r="M2944" s="12">
        <f t="shared" si="180"/>
        <v>110.37062032506608</v>
      </c>
      <c r="N2944" s="3" t="str">
        <f t="shared" si="181"/>
        <v>₹/kg</v>
      </c>
      <c r="O2944" s="3" t="str">
        <f>'yarn master raw '!K2944</f>
        <v>Spot Rate</v>
      </c>
      <c r="P2944" s="3" t="str">
        <f>'yarn master raw '!L2944</f>
        <v>N/A</v>
      </c>
      <c r="Q2944" s="3" t="str">
        <f>'yarn master raw '!M2944</f>
        <v>Shankar 6 Price Trend</v>
      </c>
      <c r="R2944" s="3" t="str">
        <f>'yarn master raw '!N2944</f>
        <v>Daily Rate</v>
      </c>
      <c r="S2944" s="3">
        <f t="shared" si="182"/>
        <v>2025</v>
      </c>
      <c r="T2944" s="3" t="str">
        <f t="shared" si="183"/>
        <v>February</v>
      </c>
    </row>
    <row r="2945" spans="1:20" hidden="1" x14ac:dyDescent="0.3">
      <c r="A2945" s="14">
        <f>'yarn master raw '!A2945</f>
        <v>45712</v>
      </c>
      <c r="B2945" s="3" t="str">
        <f>'yarn master raw '!B2945</f>
        <v>Raw Cotton</v>
      </c>
      <c r="C2945" s="3" t="str">
        <f>'yarn master raw '!C2945</f>
        <v>Cotton</v>
      </c>
      <c r="D2945" s="3" t="str">
        <f>IF('yarn master raw '!J2945="INR","India","Imported")</f>
        <v>India</v>
      </c>
      <c r="E2945" s="3" t="str">
        <f>'yarn master raw '!D2945</f>
        <v>MCX Cotton</v>
      </c>
      <c r="F2945" s="3" t="str">
        <f>'yarn master raw '!E2945</f>
        <v>Spot Rate</v>
      </c>
      <c r="G2945" s="3" t="str">
        <f>'yarn master raw '!F2945</f>
        <v>Spot</v>
      </c>
      <c r="H2945" s="3" t="str">
        <f>'yarn master raw '!G2945</f>
        <v>Raw Cotton</v>
      </c>
      <c r="I2945" s="12">
        <f>'yarn master raw '!I2945</f>
        <v>53620</v>
      </c>
      <c r="J2945" s="3" t="str">
        <f>'yarn master raw '!H2945</f>
        <v>₹/Bale</v>
      </c>
      <c r="K2945" s="3" t="str">
        <f>'yarn master raw '!J2945</f>
        <v>INR</v>
      </c>
      <c r="L2945" s="13">
        <f>_xlfn.XLOOKUP(K2945,'usd inr forecast '!$N$2:$N$6,'usd inr forecast '!$O$2:$O$6,1)</f>
        <v>1</v>
      </c>
      <c r="M2945" s="12">
        <f t="shared" si="180"/>
        <v>315.41176470588238</v>
      </c>
      <c r="N2945" s="3" t="str">
        <f t="shared" si="181"/>
        <v>₹/kg</v>
      </c>
      <c r="O2945" s="3" t="str">
        <f>'yarn master raw '!K2945</f>
        <v>Spot Rate</v>
      </c>
      <c r="P2945" s="3" t="str">
        <f>'yarn master raw '!L2945</f>
        <v>N/A</v>
      </c>
      <c r="Q2945" s="3" t="str">
        <f>'yarn master raw '!M2945</f>
        <v>Shankar 6 Price Trend</v>
      </c>
      <c r="R2945" s="3" t="str">
        <f>'yarn master raw '!N2945</f>
        <v>Daily Rate</v>
      </c>
      <c r="S2945" s="3">
        <f t="shared" si="182"/>
        <v>2025</v>
      </c>
      <c r="T2945" s="3" t="str">
        <f t="shared" si="183"/>
        <v>February</v>
      </c>
    </row>
    <row r="2946" spans="1:20" hidden="1" x14ac:dyDescent="0.3">
      <c r="A2946" s="14">
        <f>'yarn master raw '!A2946</f>
        <v>45710</v>
      </c>
      <c r="B2946" s="3" t="str">
        <f>'yarn master raw '!B2946</f>
        <v>Raw Cotton</v>
      </c>
      <c r="C2946" s="3" t="str">
        <f>'yarn master raw '!C2946</f>
        <v>Cotton</v>
      </c>
      <c r="D2946" s="3" t="str">
        <f>IF('yarn master raw '!J2946="INR","India","Imported")</f>
        <v>India</v>
      </c>
      <c r="E2946" s="3" t="str">
        <f>'yarn master raw '!D2946</f>
        <v>Shankar 6 (29mm/3.8mic)</v>
      </c>
      <c r="F2946" s="3" t="str">
        <f>'yarn master raw '!E2946</f>
        <v>29-3.8-76</v>
      </c>
      <c r="G2946" s="3" t="str">
        <f>'yarn master raw '!F2946</f>
        <v>Spot</v>
      </c>
      <c r="H2946" s="3" t="str">
        <f>'yarn master raw '!G2946</f>
        <v>Raw Cotton</v>
      </c>
      <c r="I2946" s="12">
        <f>'yarn master raw '!I2946</f>
        <v>53450</v>
      </c>
      <c r="J2946" s="3" t="str">
        <f>'yarn master raw '!H2946</f>
        <v>₹/Candy</v>
      </c>
      <c r="K2946" s="3" t="str">
        <f>'yarn master raw '!J2946</f>
        <v>INR</v>
      </c>
      <c r="L2946" s="13">
        <f>_xlfn.XLOOKUP(K2946,'usd inr forecast '!$N$2:$N$6,'usd inr forecast '!$O$2:$O$6,1)</f>
        <v>1</v>
      </c>
      <c r="M2946" s="12">
        <f t="shared" si="180"/>
        <v>150.3008829649626</v>
      </c>
      <c r="N2946" s="3" t="str">
        <f t="shared" si="181"/>
        <v>₹/kg</v>
      </c>
      <c r="O2946" s="3" t="str">
        <f>'yarn master raw '!K2946</f>
        <v>Spot Rate</v>
      </c>
      <c r="P2946" s="3" t="str">
        <f>'yarn master raw '!L2946</f>
        <v>N/A</v>
      </c>
      <c r="Q2946" s="3" t="str">
        <f>'yarn master raw '!M2946</f>
        <v>Shankar 6 Price Trend</v>
      </c>
      <c r="R2946" s="3" t="str">
        <f>'yarn master raw '!N2946</f>
        <v>Daily Rate</v>
      </c>
      <c r="S2946" s="3">
        <f t="shared" si="182"/>
        <v>2025</v>
      </c>
      <c r="T2946" s="3" t="str">
        <f t="shared" si="183"/>
        <v>February</v>
      </c>
    </row>
    <row r="2947" spans="1:20" hidden="1" x14ac:dyDescent="0.3">
      <c r="A2947" s="14">
        <f>'yarn master raw '!A2947</f>
        <v>45710</v>
      </c>
      <c r="B2947" s="3" t="str">
        <f>'yarn master raw '!B2947</f>
        <v>Raw Cotton</v>
      </c>
      <c r="C2947" s="3" t="str">
        <f>'yarn master raw '!C2947</f>
        <v>Cotton</v>
      </c>
      <c r="D2947" s="3" t="str">
        <f>IF('yarn master raw '!J2947="INR","India","Imported")</f>
        <v>India</v>
      </c>
      <c r="E2947" s="3" t="str">
        <f>'yarn master raw '!D2947</f>
        <v>V-797</v>
      </c>
      <c r="F2947" s="3" t="str">
        <f>'yarn master raw '!E2947</f>
        <v>13% Trash</v>
      </c>
      <c r="G2947" s="3" t="str">
        <f>'yarn master raw '!F2947</f>
        <v>Spot</v>
      </c>
      <c r="H2947" s="3" t="str">
        <f>'yarn master raw '!G2947</f>
        <v>Raw Cotton</v>
      </c>
      <c r="I2947" s="12">
        <f>'yarn master raw '!I2947</f>
        <v>39600</v>
      </c>
      <c r="J2947" s="3" t="str">
        <f>'yarn master raw '!H2947</f>
        <v>₹/Candy</v>
      </c>
      <c r="K2947" s="3" t="str">
        <f>'yarn master raw '!J2947</f>
        <v>INR</v>
      </c>
      <c r="L2947" s="13">
        <f>_xlfn.XLOOKUP(K2947,'usd inr forecast '!$N$2:$N$6,'usd inr forecast '!$O$2:$O$6,1)</f>
        <v>1</v>
      </c>
      <c r="M2947" s="12">
        <f t="shared" ref="M2947:M3010" si="184">IF(J2947="₹/kg",I2947*L2947,IF(J2947="₹/Candy",I2947*L2947/355.62,IF(J2947="₹/Bale",I2947*L2947/170,I2947*L2947)))</f>
        <v>111.35481693942972</v>
      </c>
      <c r="N2947" s="3" t="str">
        <f t="shared" ref="N2947:N3010" si="185">"₹/kg"</f>
        <v>₹/kg</v>
      </c>
      <c r="O2947" s="3" t="str">
        <f>'yarn master raw '!K2947</f>
        <v>Spot Rate</v>
      </c>
      <c r="P2947" s="3" t="str">
        <f>'yarn master raw '!L2947</f>
        <v>N/A</v>
      </c>
      <c r="Q2947" s="3" t="str">
        <f>'yarn master raw '!M2947</f>
        <v>Shankar 6 Price Trend</v>
      </c>
      <c r="R2947" s="3" t="str">
        <f>'yarn master raw '!N2947</f>
        <v>Daily Rate</v>
      </c>
      <c r="S2947" s="3">
        <f t="shared" ref="S2947:S3010" si="186">IFERROR(IF(ISNUMBER(A2947),YEAR(A2947),IF(ISNUMBER(SEARCH("'",A2947)),VALUE("20"&amp;MID(A2947,SEARCH("'",A2947)+1,2)),IF(ISNUMBER(SEARCH("2023",A2947)),2023,IF(ISNUMBER(SEARCH("2024",A2947)),2024,IF(ISNUMBER(SEARCH("2025",A2947)),2025,IF(ISNUMBER(SEARCH("2026",A2947)),2026,2022)))))),"")</f>
        <v>2025</v>
      </c>
      <c r="T2947" s="3" t="str">
        <f t="shared" ref="T2947:T3010" si="187">IFERROR(IF(ISNUMBER(A2947),TEXT(A2947,"mmmm"),IF(ISNUMBER(SEARCH("Jan",A2947)),"January",IF(ISNUMBER(SEARCH("Feb",A2947)),"February",IF(ISNUMBER(SEARCH("March",A2947)),"March",IF(ISNUMBER(SEARCH("April",A2947)),"April",IF(ISNUMBER(SEARCH("May",A2947)),"May",IF(ISNUMBER(SEARCH("June",A2947)),"June",IF(ISNUMBER(SEARCH("July",A2947)),"July",IF(ISNUMBER(SEARCH("Aug",A2947)),"August",IF(ISNUMBER(SEARCH("Sep",A2947)),"September",IF(ISNUMBER(SEARCH("Oct",A2947)),"October",IF(ISNUMBER(SEARCH("Nov",A2947)),"November",IF(ISNUMBER(SEARCH("Dec",A2947)),"December",""))))))))))))),"")</f>
        <v>February</v>
      </c>
    </row>
    <row r="2948" spans="1:20" hidden="1" x14ac:dyDescent="0.3">
      <c r="A2948" s="14">
        <f>'yarn master raw '!A2948</f>
        <v>45710</v>
      </c>
      <c r="B2948" s="3" t="str">
        <f>'yarn master raw '!B2948</f>
        <v>Raw Cotton</v>
      </c>
      <c r="C2948" s="3" t="str">
        <f>'yarn master raw '!C2948</f>
        <v>Cotton</v>
      </c>
      <c r="D2948" s="3" t="str">
        <f>IF('yarn master raw '!J2948="INR","India","Imported")</f>
        <v>India</v>
      </c>
      <c r="E2948" s="3" t="str">
        <f>'yarn master raw '!D2948</f>
        <v>MCX Cotton</v>
      </c>
      <c r="F2948" s="3" t="str">
        <f>'yarn master raw '!E2948</f>
        <v>Spot Rate</v>
      </c>
      <c r="G2948" s="3" t="str">
        <f>'yarn master raw '!F2948</f>
        <v>Spot</v>
      </c>
      <c r="H2948" s="3" t="str">
        <f>'yarn master raw '!G2948</f>
        <v>Raw Cotton</v>
      </c>
      <c r="I2948" s="12">
        <f>'yarn master raw '!I2948</f>
        <v>53680</v>
      </c>
      <c r="J2948" s="3" t="str">
        <f>'yarn master raw '!H2948</f>
        <v>₹/Bale</v>
      </c>
      <c r="K2948" s="3" t="str">
        <f>'yarn master raw '!J2948</f>
        <v>INR</v>
      </c>
      <c r="L2948" s="13">
        <f>_xlfn.XLOOKUP(K2948,'usd inr forecast '!$N$2:$N$6,'usd inr forecast '!$O$2:$O$6,1)</f>
        <v>1</v>
      </c>
      <c r="M2948" s="12">
        <f t="shared" si="184"/>
        <v>315.76470588235293</v>
      </c>
      <c r="N2948" s="3" t="str">
        <f t="shared" si="185"/>
        <v>₹/kg</v>
      </c>
      <c r="O2948" s="3" t="str">
        <f>'yarn master raw '!K2948</f>
        <v>Spot Rate</v>
      </c>
      <c r="P2948" s="3" t="str">
        <f>'yarn master raw '!L2948</f>
        <v>N/A</v>
      </c>
      <c r="Q2948" s="3" t="str">
        <f>'yarn master raw '!M2948</f>
        <v>Shankar 6 Price Trend</v>
      </c>
      <c r="R2948" s="3" t="str">
        <f>'yarn master raw '!N2948</f>
        <v>Daily Rate</v>
      </c>
      <c r="S2948" s="3">
        <f t="shared" si="186"/>
        <v>2025</v>
      </c>
      <c r="T2948" s="3" t="str">
        <f t="shared" si="187"/>
        <v>February</v>
      </c>
    </row>
    <row r="2949" spans="1:20" hidden="1" x14ac:dyDescent="0.3">
      <c r="A2949" s="14">
        <f>'yarn master raw '!A2949</f>
        <v>45709</v>
      </c>
      <c r="B2949" s="3" t="str">
        <f>'yarn master raw '!B2949</f>
        <v>Raw Cotton</v>
      </c>
      <c r="C2949" s="3" t="str">
        <f>'yarn master raw '!C2949</f>
        <v>Cotton</v>
      </c>
      <c r="D2949" s="3" t="str">
        <f>IF('yarn master raw '!J2949="INR","India","Imported")</f>
        <v>India</v>
      </c>
      <c r="E2949" s="3" t="str">
        <f>'yarn master raw '!D2949</f>
        <v>Shankar 6 (29mm/3.8mic)</v>
      </c>
      <c r="F2949" s="3" t="str">
        <f>'yarn master raw '!E2949</f>
        <v>29-3.8-76</v>
      </c>
      <c r="G2949" s="3" t="str">
        <f>'yarn master raw '!F2949</f>
        <v>Spot</v>
      </c>
      <c r="H2949" s="3" t="str">
        <f>'yarn master raw '!G2949</f>
        <v>Raw Cotton</v>
      </c>
      <c r="I2949" s="12">
        <f>'yarn master raw '!I2949</f>
        <v>53600</v>
      </c>
      <c r="J2949" s="3" t="str">
        <f>'yarn master raw '!H2949</f>
        <v>₹/Candy</v>
      </c>
      <c r="K2949" s="3" t="str">
        <f>'yarn master raw '!J2949</f>
        <v>INR</v>
      </c>
      <c r="L2949" s="13">
        <f>_xlfn.XLOOKUP(K2949,'usd inr forecast '!$N$2:$N$6,'usd inr forecast '!$O$2:$O$6,1)</f>
        <v>1</v>
      </c>
      <c r="M2949" s="12">
        <f t="shared" si="184"/>
        <v>150.7226815139756</v>
      </c>
      <c r="N2949" s="3" t="str">
        <f t="shared" si="185"/>
        <v>₹/kg</v>
      </c>
      <c r="O2949" s="3" t="str">
        <f>'yarn master raw '!K2949</f>
        <v>Spot Rate</v>
      </c>
      <c r="P2949" s="3" t="str">
        <f>'yarn master raw '!L2949</f>
        <v>N/A</v>
      </c>
      <c r="Q2949" s="3" t="str">
        <f>'yarn master raw '!M2949</f>
        <v>Shankar 6 Price Trend</v>
      </c>
      <c r="R2949" s="3" t="str">
        <f>'yarn master raw '!N2949</f>
        <v>Daily Rate</v>
      </c>
      <c r="S2949" s="3">
        <f t="shared" si="186"/>
        <v>2025</v>
      </c>
      <c r="T2949" s="3" t="str">
        <f t="shared" si="187"/>
        <v>February</v>
      </c>
    </row>
    <row r="2950" spans="1:20" hidden="1" x14ac:dyDescent="0.3">
      <c r="A2950" s="14">
        <f>'yarn master raw '!A2950</f>
        <v>45709</v>
      </c>
      <c r="B2950" s="3" t="str">
        <f>'yarn master raw '!B2950</f>
        <v>Raw Cotton</v>
      </c>
      <c r="C2950" s="3" t="str">
        <f>'yarn master raw '!C2950</f>
        <v>Cotton</v>
      </c>
      <c r="D2950" s="3" t="str">
        <f>IF('yarn master raw '!J2950="INR","India","Imported")</f>
        <v>India</v>
      </c>
      <c r="E2950" s="3" t="str">
        <f>'yarn master raw '!D2950</f>
        <v>V-797</v>
      </c>
      <c r="F2950" s="3" t="str">
        <f>'yarn master raw '!E2950</f>
        <v>13% Trash</v>
      </c>
      <c r="G2950" s="3" t="str">
        <f>'yarn master raw '!F2950</f>
        <v>Spot</v>
      </c>
      <c r="H2950" s="3" t="str">
        <f>'yarn master raw '!G2950</f>
        <v>Raw Cotton</v>
      </c>
      <c r="I2950" s="12">
        <f>'yarn master raw '!I2950</f>
        <v>40250</v>
      </c>
      <c r="J2950" s="3" t="str">
        <f>'yarn master raw '!H2950</f>
        <v>₹/Candy</v>
      </c>
      <c r="K2950" s="3" t="str">
        <f>'yarn master raw '!J2950</f>
        <v>INR</v>
      </c>
      <c r="L2950" s="13">
        <f>_xlfn.XLOOKUP(K2950,'usd inr forecast '!$N$2:$N$6,'usd inr forecast '!$O$2:$O$6,1)</f>
        <v>1</v>
      </c>
      <c r="M2950" s="12">
        <f t="shared" si="184"/>
        <v>113.18261065181936</v>
      </c>
      <c r="N2950" s="3" t="str">
        <f t="shared" si="185"/>
        <v>₹/kg</v>
      </c>
      <c r="O2950" s="3" t="str">
        <f>'yarn master raw '!K2950</f>
        <v>Spot Rate</v>
      </c>
      <c r="P2950" s="3" t="str">
        <f>'yarn master raw '!L2950</f>
        <v>N/A</v>
      </c>
      <c r="Q2950" s="3" t="str">
        <f>'yarn master raw '!M2950</f>
        <v>Shankar 6 Price Trend</v>
      </c>
      <c r="R2950" s="3" t="str">
        <f>'yarn master raw '!N2950</f>
        <v>Daily Rate</v>
      </c>
      <c r="S2950" s="3">
        <f t="shared" si="186"/>
        <v>2025</v>
      </c>
      <c r="T2950" s="3" t="str">
        <f t="shared" si="187"/>
        <v>February</v>
      </c>
    </row>
    <row r="2951" spans="1:20" hidden="1" x14ac:dyDescent="0.3">
      <c r="A2951" s="14">
        <f>'yarn master raw '!A2951</f>
        <v>45709</v>
      </c>
      <c r="B2951" s="3" t="str">
        <f>'yarn master raw '!B2951</f>
        <v>Raw Cotton</v>
      </c>
      <c r="C2951" s="3" t="str">
        <f>'yarn master raw '!C2951</f>
        <v>Cotton</v>
      </c>
      <c r="D2951" s="3" t="str">
        <f>IF('yarn master raw '!J2951="INR","India","Imported")</f>
        <v>India</v>
      </c>
      <c r="E2951" s="3" t="str">
        <f>'yarn master raw '!D2951</f>
        <v>MCX Cotton</v>
      </c>
      <c r="F2951" s="3" t="str">
        <f>'yarn master raw '!E2951</f>
        <v>Spot Rate</v>
      </c>
      <c r="G2951" s="3" t="str">
        <f>'yarn master raw '!F2951</f>
        <v>Spot</v>
      </c>
      <c r="H2951" s="3" t="str">
        <f>'yarn master raw '!G2951</f>
        <v>Raw Cotton</v>
      </c>
      <c r="I2951" s="12">
        <f>'yarn master raw '!I2951</f>
        <v>53680</v>
      </c>
      <c r="J2951" s="3" t="str">
        <f>'yarn master raw '!H2951</f>
        <v>₹/Bale</v>
      </c>
      <c r="K2951" s="3" t="str">
        <f>'yarn master raw '!J2951</f>
        <v>INR</v>
      </c>
      <c r="L2951" s="13">
        <f>_xlfn.XLOOKUP(K2951,'usd inr forecast '!$N$2:$N$6,'usd inr forecast '!$O$2:$O$6,1)</f>
        <v>1</v>
      </c>
      <c r="M2951" s="12">
        <f t="shared" si="184"/>
        <v>315.76470588235293</v>
      </c>
      <c r="N2951" s="3" t="str">
        <f t="shared" si="185"/>
        <v>₹/kg</v>
      </c>
      <c r="O2951" s="3" t="str">
        <f>'yarn master raw '!K2951</f>
        <v>Spot Rate</v>
      </c>
      <c r="P2951" s="3" t="str">
        <f>'yarn master raw '!L2951</f>
        <v>N/A</v>
      </c>
      <c r="Q2951" s="3" t="str">
        <f>'yarn master raw '!M2951</f>
        <v>Shankar 6 Price Trend</v>
      </c>
      <c r="R2951" s="3" t="str">
        <f>'yarn master raw '!N2951</f>
        <v>Daily Rate</v>
      </c>
      <c r="S2951" s="3">
        <f t="shared" si="186"/>
        <v>2025</v>
      </c>
      <c r="T2951" s="3" t="str">
        <f t="shared" si="187"/>
        <v>February</v>
      </c>
    </row>
    <row r="2952" spans="1:20" hidden="1" x14ac:dyDescent="0.3">
      <c r="A2952" s="14">
        <f>'yarn master raw '!A2952</f>
        <v>45708</v>
      </c>
      <c r="B2952" s="3" t="str">
        <f>'yarn master raw '!B2952</f>
        <v>Raw Cotton</v>
      </c>
      <c r="C2952" s="3" t="str">
        <f>'yarn master raw '!C2952</f>
        <v>Cotton</v>
      </c>
      <c r="D2952" s="3" t="str">
        <f>IF('yarn master raw '!J2952="INR","India","Imported")</f>
        <v>India</v>
      </c>
      <c r="E2952" s="3" t="str">
        <f>'yarn master raw '!D2952</f>
        <v>Shankar 6 (29mm/3.8mic)</v>
      </c>
      <c r="F2952" s="3" t="str">
        <f>'yarn master raw '!E2952</f>
        <v>29-3.8-76</v>
      </c>
      <c r="G2952" s="3" t="str">
        <f>'yarn master raw '!F2952</f>
        <v>Spot</v>
      </c>
      <c r="H2952" s="3" t="str">
        <f>'yarn master raw '!G2952</f>
        <v>Raw Cotton</v>
      </c>
      <c r="I2952" s="12">
        <f>'yarn master raw '!I2952</f>
        <v>53750</v>
      </c>
      <c r="J2952" s="3" t="str">
        <f>'yarn master raw '!H2952</f>
        <v>₹/Candy</v>
      </c>
      <c r="K2952" s="3" t="str">
        <f>'yarn master raw '!J2952</f>
        <v>INR</v>
      </c>
      <c r="L2952" s="13">
        <f>_xlfn.XLOOKUP(K2952,'usd inr forecast '!$N$2:$N$6,'usd inr forecast '!$O$2:$O$6,1)</f>
        <v>1</v>
      </c>
      <c r="M2952" s="12">
        <f t="shared" si="184"/>
        <v>151.14448006298858</v>
      </c>
      <c r="N2952" s="3" t="str">
        <f t="shared" si="185"/>
        <v>₹/kg</v>
      </c>
      <c r="O2952" s="3" t="str">
        <f>'yarn master raw '!K2952</f>
        <v>Spot Rate</v>
      </c>
      <c r="P2952" s="3" t="str">
        <f>'yarn master raw '!L2952</f>
        <v>N/A</v>
      </c>
      <c r="Q2952" s="3" t="str">
        <f>'yarn master raw '!M2952</f>
        <v>Shankar 6 Price Trend</v>
      </c>
      <c r="R2952" s="3" t="str">
        <f>'yarn master raw '!N2952</f>
        <v>Daily Rate</v>
      </c>
      <c r="S2952" s="3">
        <f t="shared" si="186"/>
        <v>2025</v>
      </c>
      <c r="T2952" s="3" t="str">
        <f t="shared" si="187"/>
        <v>February</v>
      </c>
    </row>
    <row r="2953" spans="1:20" hidden="1" x14ac:dyDescent="0.3">
      <c r="A2953" s="14">
        <f>'yarn master raw '!A2953</f>
        <v>45708</v>
      </c>
      <c r="B2953" s="3" t="str">
        <f>'yarn master raw '!B2953</f>
        <v>Raw Cotton</v>
      </c>
      <c r="C2953" s="3" t="str">
        <f>'yarn master raw '!C2953</f>
        <v>Cotton</v>
      </c>
      <c r="D2953" s="3" t="str">
        <f>IF('yarn master raw '!J2953="INR","India","Imported")</f>
        <v>India</v>
      </c>
      <c r="E2953" s="3" t="str">
        <f>'yarn master raw '!D2953</f>
        <v>V-797</v>
      </c>
      <c r="F2953" s="3" t="str">
        <f>'yarn master raw '!E2953</f>
        <v>13% Trash</v>
      </c>
      <c r="G2953" s="3" t="str">
        <f>'yarn master raw '!F2953</f>
        <v>Spot</v>
      </c>
      <c r="H2953" s="3" t="str">
        <f>'yarn master raw '!G2953</f>
        <v>Raw Cotton</v>
      </c>
      <c r="I2953" s="12">
        <f>'yarn master raw '!I2953</f>
        <v>40350</v>
      </c>
      <c r="J2953" s="3" t="str">
        <f>'yarn master raw '!H2953</f>
        <v>₹/Candy</v>
      </c>
      <c r="K2953" s="3" t="str">
        <f>'yarn master raw '!J2953</f>
        <v>INR</v>
      </c>
      <c r="L2953" s="13">
        <f>_xlfn.XLOOKUP(K2953,'usd inr forecast '!$N$2:$N$6,'usd inr forecast '!$O$2:$O$6,1)</f>
        <v>1</v>
      </c>
      <c r="M2953" s="12">
        <f t="shared" si="184"/>
        <v>113.46380968449468</v>
      </c>
      <c r="N2953" s="3" t="str">
        <f t="shared" si="185"/>
        <v>₹/kg</v>
      </c>
      <c r="O2953" s="3" t="str">
        <f>'yarn master raw '!K2953</f>
        <v>Spot Rate</v>
      </c>
      <c r="P2953" s="3" t="str">
        <f>'yarn master raw '!L2953</f>
        <v>N/A</v>
      </c>
      <c r="Q2953" s="3" t="str">
        <f>'yarn master raw '!M2953</f>
        <v>Shankar 6 Price Trend</v>
      </c>
      <c r="R2953" s="3" t="str">
        <f>'yarn master raw '!N2953</f>
        <v>Daily Rate</v>
      </c>
      <c r="S2953" s="3">
        <f t="shared" si="186"/>
        <v>2025</v>
      </c>
      <c r="T2953" s="3" t="str">
        <f t="shared" si="187"/>
        <v>February</v>
      </c>
    </row>
    <row r="2954" spans="1:20" hidden="1" x14ac:dyDescent="0.3">
      <c r="A2954" s="14">
        <f>'yarn master raw '!A2954</f>
        <v>45708</v>
      </c>
      <c r="B2954" s="3" t="str">
        <f>'yarn master raw '!B2954</f>
        <v>Raw Cotton</v>
      </c>
      <c r="C2954" s="3" t="str">
        <f>'yarn master raw '!C2954</f>
        <v>Cotton</v>
      </c>
      <c r="D2954" s="3" t="str">
        <f>IF('yarn master raw '!J2954="INR","India","Imported")</f>
        <v>India</v>
      </c>
      <c r="E2954" s="3" t="str">
        <f>'yarn master raw '!D2954</f>
        <v>MCX Cotton</v>
      </c>
      <c r="F2954" s="3" t="str">
        <f>'yarn master raw '!E2954</f>
        <v>Spot Rate</v>
      </c>
      <c r="G2954" s="3" t="str">
        <f>'yarn master raw '!F2954</f>
        <v>Spot</v>
      </c>
      <c r="H2954" s="3" t="str">
        <f>'yarn master raw '!G2954</f>
        <v>Raw Cotton</v>
      </c>
      <c r="I2954" s="12">
        <f>'yarn master raw '!I2954</f>
        <v>53660</v>
      </c>
      <c r="J2954" s="3" t="str">
        <f>'yarn master raw '!H2954</f>
        <v>₹/Bale</v>
      </c>
      <c r="K2954" s="3" t="str">
        <f>'yarn master raw '!J2954</f>
        <v>INR</v>
      </c>
      <c r="L2954" s="13">
        <f>_xlfn.XLOOKUP(K2954,'usd inr forecast '!$N$2:$N$6,'usd inr forecast '!$O$2:$O$6,1)</f>
        <v>1</v>
      </c>
      <c r="M2954" s="12">
        <f t="shared" si="184"/>
        <v>315.64705882352939</v>
      </c>
      <c r="N2954" s="3" t="str">
        <f t="shared" si="185"/>
        <v>₹/kg</v>
      </c>
      <c r="O2954" s="3" t="str">
        <f>'yarn master raw '!K2954</f>
        <v>Spot Rate</v>
      </c>
      <c r="P2954" s="3" t="str">
        <f>'yarn master raw '!L2954</f>
        <v>N/A</v>
      </c>
      <c r="Q2954" s="3" t="str">
        <f>'yarn master raw '!M2954</f>
        <v>Shankar 6 Price Trend</v>
      </c>
      <c r="R2954" s="3" t="str">
        <f>'yarn master raw '!N2954</f>
        <v>Daily Rate</v>
      </c>
      <c r="S2954" s="3">
        <f t="shared" si="186"/>
        <v>2025</v>
      </c>
      <c r="T2954" s="3" t="str">
        <f t="shared" si="187"/>
        <v>February</v>
      </c>
    </row>
    <row r="2955" spans="1:20" hidden="1" x14ac:dyDescent="0.3">
      <c r="A2955" s="14">
        <f>'yarn master raw '!A2955</f>
        <v>45707</v>
      </c>
      <c r="B2955" s="3" t="str">
        <f>'yarn master raw '!B2955</f>
        <v>Raw Cotton</v>
      </c>
      <c r="C2955" s="3" t="str">
        <f>'yarn master raw '!C2955</f>
        <v>Cotton</v>
      </c>
      <c r="D2955" s="3" t="str">
        <f>IF('yarn master raw '!J2955="INR","India","Imported")</f>
        <v>India</v>
      </c>
      <c r="E2955" s="3" t="str">
        <f>'yarn master raw '!D2955</f>
        <v>Shankar 6 (29mm/3.8mic)</v>
      </c>
      <c r="F2955" s="3" t="str">
        <f>'yarn master raw '!E2955</f>
        <v>29-3.8-76</v>
      </c>
      <c r="G2955" s="3" t="str">
        <f>'yarn master raw '!F2955</f>
        <v>Spot</v>
      </c>
      <c r="H2955" s="3" t="str">
        <f>'yarn master raw '!G2955</f>
        <v>Raw Cotton</v>
      </c>
      <c r="I2955" s="12">
        <f>'yarn master raw '!I2955</f>
        <v>53950</v>
      </c>
      <c r="J2955" s="3" t="str">
        <f>'yarn master raw '!H2955</f>
        <v>₹/Candy</v>
      </c>
      <c r="K2955" s="3" t="str">
        <f>'yarn master raw '!J2955</f>
        <v>INR</v>
      </c>
      <c r="L2955" s="13">
        <f>_xlfn.XLOOKUP(K2955,'usd inr forecast '!$N$2:$N$6,'usd inr forecast '!$O$2:$O$6,1)</f>
        <v>1</v>
      </c>
      <c r="M2955" s="12">
        <f t="shared" si="184"/>
        <v>151.70687812833924</v>
      </c>
      <c r="N2955" s="3" t="str">
        <f t="shared" si="185"/>
        <v>₹/kg</v>
      </c>
      <c r="O2955" s="3" t="str">
        <f>'yarn master raw '!K2955</f>
        <v>Spot Rate</v>
      </c>
      <c r="P2955" s="3" t="str">
        <f>'yarn master raw '!L2955</f>
        <v>N/A</v>
      </c>
      <c r="Q2955" s="3" t="str">
        <f>'yarn master raw '!M2955</f>
        <v>Shankar 6 Price Trend</v>
      </c>
      <c r="R2955" s="3" t="str">
        <f>'yarn master raw '!N2955</f>
        <v>Daily Rate</v>
      </c>
      <c r="S2955" s="3">
        <f t="shared" si="186"/>
        <v>2025</v>
      </c>
      <c r="T2955" s="3" t="str">
        <f t="shared" si="187"/>
        <v>February</v>
      </c>
    </row>
    <row r="2956" spans="1:20" hidden="1" x14ac:dyDescent="0.3">
      <c r="A2956" s="14">
        <f>'yarn master raw '!A2956</f>
        <v>45707</v>
      </c>
      <c r="B2956" s="3" t="str">
        <f>'yarn master raw '!B2956</f>
        <v>Raw Cotton</v>
      </c>
      <c r="C2956" s="3" t="str">
        <f>'yarn master raw '!C2956</f>
        <v>Cotton</v>
      </c>
      <c r="D2956" s="3" t="str">
        <f>IF('yarn master raw '!J2956="INR","India","Imported")</f>
        <v>India</v>
      </c>
      <c r="E2956" s="3" t="str">
        <f>'yarn master raw '!D2956</f>
        <v>V-797</v>
      </c>
      <c r="F2956" s="3" t="str">
        <f>'yarn master raw '!E2956</f>
        <v>13% Trash</v>
      </c>
      <c r="G2956" s="3" t="str">
        <f>'yarn master raw '!F2956</f>
        <v>Spot</v>
      </c>
      <c r="H2956" s="3" t="str">
        <f>'yarn master raw '!G2956</f>
        <v>Raw Cotton</v>
      </c>
      <c r="I2956" s="12">
        <f>'yarn master raw '!I2956</f>
        <v>40500</v>
      </c>
      <c r="J2956" s="3" t="str">
        <f>'yarn master raw '!H2956</f>
        <v>₹/Candy</v>
      </c>
      <c r="K2956" s="3" t="str">
        <f>'yarn master raw '!J2956</f>
        <v>INR</v>
      </c>
      <c r="L2956" s="13">
        <f>_xlfn.XLOOKUP(K2956,'usd inr forecast '!$N$2:$N$6,'usd inr forecast '!$O$2:$O$6,1)</f>
        <v>1</v>
      </c>
      <c r="M2956" s="12">
        <f t="shared" si="184"/>
        <v>113.88560823350768</v>
      </c>
      <c r="N2956" s="3" t="str">
        <f t="shared" si="185"/>
        <v>₹/kg</v>
      </c>
      <c r="O2956" s="3" t="str">
        <f>'yarn master raw '!K2956</f>
        <v>Spot Rate</v>
      </c>
      <c r="P2956" s="3" t="str">
        <f>'yarn master raw '!L2956</f>
        <v>N/A</v>
      </c>
      <c r="Q2956" s="3" t="str">
        <f>'yarn master raw '!M2956</f>
        <v>Shankar 6 Price Trend</v>
      </c>
      <c r="R2956" s="3" t="str">
        <f>'yarn master raw '!N2956</f>
        <v>Daily Rate</v>
      </c>
      <c r="S2956" s="3">
        <f t="shared" si="186"/>
        <v>2025</v>
      </c>
      <c r="T2956" s="3" t="str">
        <f t="shared" si="187"/>
        <v>February</v>
      </c>
    </row>
    <row r="2957" spans="1:20" hidden="1" x14ac:dyDescent="0.3">
      <c r="A2957" s="14">
        <f>'yarn master raw '!A2957</f>
        <v>45707</v>
      </c>
      <c r="B2957" s="3" t="str">
        <f>'yarn master raw '!B2957</f>
        <v>Raw Cotton</v>
      </c>
      <c r="C2957" s="3" t="str">
        <f>'yarn master raw '!C2957</f>
        <v>Cotton</v>
      </c>
      <c r="D2957" s="3" t="str">
        <f>IF('yarn master raw '!J2957="INR","India","Imported")</f>
        <v>India</v>
      </c>
      <c r="E2957" s="3" t="str">
        <f>'yarn master raw '!D2957</f>
        <v>MCX Cotton</v>
      </c>
      <c r="F2957" s="3" t="str">
        <f>'yarn master raw '!E2957</f>
        <v>Spot Rate</v>
      </c>
      <c r="G2957" s="3" t="str">
        <f>'yarn master raw '!F2957</f>
        <v>Spot</v>
      </c>
      <c r="H2957" s="3" t="str">
        <f>'yarn master raw '!G2957</f>
        <v>Raw Cotton</v>
      </c>
      <c r="I2957" s="12">
        <f>'yarn master raw '!I2957</f>
        <v>53940</v>
      </c>
      <c r="J2957" s="3" t="str">
        <f>'yarn master raw '!H2957</f>
        <v>₹/Bale</v>
      </c>
      <c r="K2957" s="3" t="str">
        <f>'yarn master raw '!J2957</f>
        <v>INR</v>
      </c>
      <c r="L2957" s="13">
        <f>_xlfn.XLOOKUP(K2957,'usd inr forecast '!$N$2:$N$6,'usd inr forecast '!$O$2:$O$6,1)</f>
        <v>1</v>
      </c>
      <c r="M2957" s="12">
        <f t="shared" si="184"/>
        <v>317.29411764705884</v>
      </c>
      <c r="N2957" s="3" t="str">
        <f t="shared" si="185"/>
        <v>₹/kg</v>
      </c>
      <c r="O2957" s="3" t="str">
        <f>'yarn master raw '!K2957</f>
        <v>Spot Rate</v>
      </c>
      <c r="P2957" s="3" t="str">
        <f>'yarn master raw '!L2957</f>
        <v>N/A</v>
      </c>
      <c r="Q2957" s="3" t="str">
        <f>'yarn master raw '!M2957</f>
        <v>Shankar 6 Price Trend</v>
      </c>
      <c r="R2957" s="3" t="str">
        <f>'yarn master raw '!N2957</f>
        <v>Daily Rate</v>
      </c>
      <c r="S2957" s="3">
        <f t="shared" si="186"/>
        <v>2025</v>
      </c>
      <c r="T2957" s="3" t="str">
        <f t="shared" si="187"/>
        <v>February</v>
      </c>
    </row>
    <row r="2958" spans="1:20" hidden="1" x14ac:dyDescent="0.3">
      <c r="A2958" s="14">
        <f>'yarn master raw '!A2958</f>
        <v>45706</v>
      </c>
      <c r="B2958" s="3" t="str">
        <f>'yarn master raw '!B2958</f>
        <v>Raw Cotton</v>
      </c>
      <c r="C2958" s="3" t="str">
        <f>'yarn master raw '!C2958</f>
        <v>Cotton</v>
      </c>
      <c r="D2958" s="3" t="str">
        <f>IF('yarn master raw '!J2958="INR","India","Imported")</f>
        <v>India</v>
      </c>
      <c r="E2958" s="3" t="str">
        <f>'yarn master raw '!D2958</f>
        <v>Shankar 6 (29mm/3.8mic)</v>
      </c>
      <c r="F2958" s="3" t="str">
        <f>'yarn master raw '!E2958</f>
        <v>29-3.8-76</v>
      </c>
      <c r="G2958" s="3" t="str">
        <f>'yarn master raw '!F2958</f>
        <v>Spot</v>
      </c>
      <c r="H2958" s="3" t="str">
        <f>'yarn master raw '!G2958</f>
        <v>Raw Cotton</v>
      </c>
      <c r="I2958" s="12">
        <f>'yarn master raw '!I2958</f>
        <v>53800</v>
      </c>
      <c r="J2958" s="3" t="str">
        <f>'yarn master raw '!H2958</f>
        <v>₹/Candy</v>
      </c>
      <c r="K2958" s="3" t="str">
        <f>'yarn master raw '!J2958</f>
        <v>INR</v>
      </c>
      <c r="L2958" s="13">
        <f>_xlfn.XLOOKUP(K2958,'usd inr forecast '!$N$2:$N$6,'usd inr forecast '!$O$2:$O$6,1)</f>
        <v>1</v>
      </c>
      <c r="M2958" s="12">
        <f t="shared" si="184"/>
        <v>151.28507957932624</v>
      </c>
      <c r="N2958" s="3" t="str">
        <f t="shared" si="185"/>
        <v>₹/kg</v>
      </c>
      <c r="O2958" s="3" t="str">
        <f>'yarn master raw '!K2958</f>
        <v>Spot Rate</v>
      </c>
      <c r="P2958" s="3" t="str">
        <f>'yarn master raw '!L2958</f>
        <v>N/A</v>
      </c>
      <c r="Q2958" s="3" t="str">
        <f>'yarn master raw '!M2958</f>
        <v>Shankar 6 Price Trend</v>
      </c>
      <c r="R2958" s="3" t="str">
        <f>'yarn master raw '!N2958</f>
        <v>Daily Rate</v>
      </c>
      <c r="S2958" s="3">
        <f t="shared" si="186"/>
        <v>2025</v>
      </c>
      <c r="T2958" s="3" t="str">
        <f t="shared" si="187"/>
        <v>February</v>
      </c>
    </row>
    <row r="2959" spans="1:20" hidden="1" x14ac:dyDescent="0.3">
      <c r="A2959" s="14">
        <f>'yarn master raw '!A2959</f>
        <v>45706</v>
      </c>
      <c r="B2959" s="3" t="str">
        <f>'yarn master raw '!B2959</f>
        <v>Raw Cotton</v>
      </c>
      <c r="C2959" s="3" t="str">
        <f>'yarn master raw '!C2959</f>
        <v>Cotton</v>
      </c>
      <c r="D2959" s="3" t="str">
        <f>IF('yarn master raw '!J2959="INR","India","Imported")</f>
        <v>India</v>
      </c>
      <c r="E2959" s="3" t="str">
        <f>'yarn master raw '!D2959</f>
        <v>V-797</v>
      </c>
      <c r="F2959" s="3" t="str">
        <f>'yarn master raw '!E2959</f>
        <v>13% Trash</v>
      </c>
      <c r="G2959" s="3" t="str">
        <f>'yarn master raw '!F2959</f>
        <v>Spot</v>
      </c>
      <c r="H2959" s="3" t="str">
        <f>'yarn master raw '!G2959</f>
        <v>Raw Cotton</v>
      </c>
      <c r="I2959" s="12">
        <f>'yarn master raw '!I2959</f>
        <v>40500</v>
      </c>
      <c r="J2959" s="3" t="str">
        <f>'yarn master raw '!H2959</f>
        <v>₹/Candy</v>
      </c>
      <c r="K2959" s="3" t="str">
        <f>'yarn master raw '!J2959</f>
        <v>INR</v>
      </c>
      <c r="L2959" s="13">
        <f>_xlfn.XLOOKUP(K2959,'usd inr forecast '!$N$2:$N$6,'usd inr forecast '!$O$2:$O$6,1)</f>
        <v>1</v>
      </c>
      <c r="M2959" s="12">
        <f t="shared" si="184"/>
        <v>113.88560823350768</v>
      </c>
      <c r="N2959" s="3" t="str">
        <f t="shared" si="185"/>
        <v>₹/kg</v>
      </c>
      <c r="O2959" s="3" t="str">
        <f>'yarn master raw '!K2959</f>
        <v>Spot Rate</v>
      </c>
      <c r="P2959" s="3" t="str">
        <f>'yarn master raw '!L2959</f>
        <v>N/A</v>
      </c>
      <c r="Q2959" s="3" t="str">
        <f>'yarn master raw '!M2959</f>
        <v>Shankar 6 Price Trend</v>
      </c>
      <c r="R2959" s="3" t="str">
        <f>'yarn master raw '!N2959</f>
        <v>Daily Rate</v>
      </c>
      <c r="S2959" s="3">
        <f t="shared" si="186"/>
        <v>2025</v>
      </c>
      <c r="T2959" s="3" t="str">
        <f t="shared" si="187"/>
        <v>February</v>
      </c>
    </row>
    <row r="2960" spans="1:20" hidden="1" x14ac:dyDescent="0.3">
      <c r="A2960" s="14">
        <f>'yarn master raw '!A2960</f>
        <v>45706</v>
      </c>
      <c r="B2960" s="3" t="str">
        <f>'yarn master raw '!B2960</f>
        <v>Raw Cotton</v>
      </c>
      <c r="C2960" s="3" t="str">
        <f>'yarn master raw '!C2960</f>
        <v>Cotton</v>
      </c>
      <c r="D2960" s="3" t="str">
        <f>IF('yarn master raw '!J2960="INR","India","Imported")</f>
        <v>India</v>
      </c>
      <c r="E2960" s="3" t="str">
        <f>'yarn master raw '!D2960</f>
        <v>MCX Cotton</v>
      </c>
      <c r="F2960" s="3" t="str">
        <f>'yarn master raw '!E2960</f>
        <v>Spot Rate</v>
      </c>
      <c r="G2960" s="3" t="str">
        <f>'yarn master raw '!F2960</f>
        <v>Spot</v>
      </c>
      <c r="H2960" s="3" t="str">
        <f>'yarn master raw '!G2960</f>
        <v>Raw Cotton</v>
      </c>
      <c r="I2960" s="12">
        <f>'yarn master raw '!I2960</f>
        <v>53900</v>
      </c>
      <c r="J2960" s="3" t="str">
        <f>'yarn master raw '!H2960</f>
        <v>₹/Bale</v>
      </c>
      <c r="K2960" s="3" t="str">
        <f>'yarn master raw '!J2960</f>
        <v>INR</v>
      </c>
      <c r="L2960" s="13">
        <f>_xlfn.XLOOKUP(K2960,'usd inr forecast '!$N$2:$N$6,'usd inr forecast '!$O$2:$O$6,1)</f>
        <v>1</v>
      </c>
      <c r="M2960" s="12">
        <f t="shared" si="184"/>
        <v>317.05882352941177</v>
      </c>
      <c r="N2960" s="3" t="str">
        <f t="shared" si="185"/>
        <v>₹/kg</v>
      </c>
      <c r="O2960" s="3" t="str">
        <f>'yarn master raw '!K2960</f>
        <v>Spot Rate</v>
      </c>
      <c r="P2960" s="3" t="str">
        <f>'yarn master raw '!L2960</f>
        <v>N/A</v>
      </c>
      <c r="Q2960" s="3" t="str">
        <f>'yarn master raw '!M2960</f>
        <v>Shankar 6 Price Trend</v>
      </c>
      <c r="R2960" s="3" t="str">
        <f>'yarn master raw '!N2960</f>
        <v>Daily Rate</v>
      </c>
      <c r="S2960" s="3">
        <f t="shared" si="186"/>
        <v>2025</v>
      </c>
      <c r="T2960" s="3" t="str">
        <f t="shared" si="187"/>
        <v>February</v>
      </c>
    </row>
    <row r="2961" spans="1:20" hidden="1" x14ac:dyDescent="0.3">
      <c r="A2961" s="14">
        <f>'yarn master raw '!A2961</f>
        <v>45705</v>
      </c>
      <c r="B2961" s="3" t="str">
        <f>'yarn master raw '!B2961</f>
        <v>Raw Cotton</v>
      </c>
      <c r="C2961" s="3" t="str">
        <f>'yarn master raw '!C2961</f>
        <v>Cotton</v>
      </c>
      <c r="D2961" s="3" t="str">
        <f>IF('yarn master raw '!J2961="INR","India","Imported")</f>
        <v>India</v>
      </c>
      <c r="E2961" s="3" t="str">
        <f>'yarn master raw '!D2961</f>
        <v>Shankar 6 (29mm/3.8mic)</v>
      </c>
      <c r="F2961" s="3" t="str">
        <f>'yarn master raw '!E2961</f>
        <v>29-3.8-76</v>
      </c>
      <c r="G2961" s="3" t="str">
        <f>'yarn master raw '!F2961</f>
        <v>Spot</v>
      </c>
      <c r="H2961" s="3" t="str">
        <f>'yarn master raw '!G2961</f>
        <v>Raw Cotton</v>
      </c>
      <c r="I2961" s="12">
        <f>'yarn master raw '!I2961</f>
        <v>53550</v>
      </c>
      <c r="J2961" s="3" t="str">
        <f>'yarn master raw '!H2961</f>
        <v>₹/Candy</v>
      </c>
      <c r="K2961" s="3" t="str">
        <f>'yarn master raw '!J2961</f>
        <v>INR</v>
      </c>
      <c r="L2961" s="13">
        <f>_xlfn.XLOOKUP(K2961,'usd inr forecast '!$N$2:$N$6,'usd inr forecast '!$O$2:$O$6,1)</f>
        <v>1</v>
      </c>
      <c r="M2961" s="12">
        <f t="shared" si="184"/>
        <v>150.58208199763791</v>
      </c>
      <c r="N2961" s="3" t="str">
        <f t="shared" si="185"/>
        <v>₹/kg</v>
      </c>
      <c r="O2961" s="3" t="str">
        <f>'yarn master raw '!K2961</f>
        <v>Spot Rate</v>
      </c>
      <c r="P2961" s="3" t="str">
        <f>'yarn master raw '!L2961</f>
        <v>N/A</v>
      </c>
      <c r="Q2961" s="3" t="str">
        <f>'yarn master raw '!M2961</f>
        <v>Shankar 6 Price Trend</v>
      </c>
      <c r="R2961" s="3" t="str">
        <f>'yarn master raw '!N2961</f>
        <v>Daily Rate</v>
      </c>
      <c r="S2961" s="3">
        <f t="shared" si="186"/>
        <v>2025</v>
      </c>
      <c r="T2961" s="3" t="str">
        <f t="shared" si="187"/>
        <v>February</v>
      </c>
    </row>
    <row r="2962" spans="1:20" hidden="1" x14ac:dyDescent="0.3">
      <c r="A2962" s="14">
        <f>'yarn master raw '!A2962</f>
        <v>45705</v>
      </c>
      <c r="B2962" s="3" t="str">
        <f>'yarn master raw '!B2962</f>
        <v>Raw Cotton</v>
      </c>
      <c r="C2962" s="3" t="str">
        <f>'yarn master raw '!C2962</f>
        <v>Cotton</v>
      </c>
      <c r="D2962" s="3" t="str">
        <f>IF('yarn master raw '!J2962="INR","India","Imported")</f>
        <v>India</v>
      </c>
      <c r="E2962" s="3" t="str">
        <f>'yarn master raw '!D2962</f>
        <v>V-797</v>
      </c>
      <c r="F2962" s="3" t="str">
        <f>'yarn master raw '!E2962</f>
        <v>13% Trash</v>
      </c>
      <c r="G2962" s="3" t="str">
        <f>'yarn master raw '!F2962</f>
        <v>Spot</v>
      </c>
      <c r="H2962" s="3" t="str">
        <f>'yarn master raw '!G2962</f>
        <v>Raw Cotton</v>
      </c>
      <c r="I2962" s="12">
        <f>'yarn master raw '!I2962</f>
        <v>40400</v>
      </c>
      <c r="J2962" s="3" t="str">
        <f>'yarn master raw '!H2962</f>
        <v>₹/Candy</v>
      </c>
      <c r="K2962" s="3" t="str">
        <f>'yarn master raw '!J2962</f>
        <v>INR</v>
      </c>
      <c r="L2962" s="13">
        <f>_xlfn.XLOOKUP(K2962,'usd inr forecast '!$N$2:$N$6,'usd inr forecast '!$O$2:$O$6,1)</f>
        <v>1</v>
      </c>
      <c r="M2962" s="12">
        <f t="shared" si="184"/>
        <v>113.60440920083235</v>
      </c>
      <c r="N2962" s="3" t="str">
        <f t="shared" si="185"/>
        <v>₹/kg</v>
      </c>
      <c r="O2962" s="3" t="str">
        <f>'yarn master raw '!K2962</f>
        <v>Spot Rate</v>
      </c>
      <c r="P2962" s="3" t="str">
        <f>'yarn master raw '!L2962</f>
        <v>N/A</v>
      </c>
      <c r="Q2962" s="3" t="str">
        <f>'yarn master raw '!M2962</f>
        <v>Shankar 6 Price Trend</v>
      </c>
      <c r="R2962" s="3" t="str">
        <f>'yarn master raw '!N2962</f>
        <v>Daily Rate</v>
      </c>
      <c r="S2962" s="3">
        <f t="shared" si="186"/>
        <v>2025</v>
      </c>
      <c r="T2962" s="3" t="str">
        <f t="shared" si="187"/>
        <v>February</v>
      </c>
    </row>
    <row r="2963" spans="1:20" hidden="1" x14ac:dyDescent="0.3">
      <c r="A2963" s="14">
        <f>'yarn master raw '!A2963</f>
        <v>45705</v>
      </c>
      <c r="B2963" s="3" t="str">
        <f>'yarn master raw '!B2963</f>
        <v>Raw Cotton</v>
      </c>
      <c r="C2963" s="3" t="str">
        <f>'yarn master raw '!C2963</f>
        <v>Cotton</v>
      </c>
      <c r="D2963" s="3" t="str">
        <f>IF('yarn master raw '!J2963="INR","India","Imported")</f>
        <v>India</v>
      </c>
      <c r="E2963" s="3" t="str">
        <f>'yarn master raw '!D2963</f>
        <v>MCX Cotton</v>
      </c>
      <c r="F2963" s="3" t="str">
        <f>'yarn master raw '!E2963</f>
        <v>Spot Rate</v>
      </c>
      <c r="G2963" s="3" t="str">
        <f>'yarn master raw '!F2963</f>
        <v>Spot</v>
      </c>
      <c r="H2963" s="3" t="str">
        <f>'yarn master raw '!G2963</f>
        <v>Raw Cotton</v>
      </c>
      <c r="I2963" s="12">
        <f>'yarn master raw '!I2963</f>
        <v>53800</v>
      </c>
      <c r="J2963" s="3" t="str">
        <f>'yarn master raw '!H2963</f>
        <v>₹/Bale</v>
      </c>
      <c r="K2963" s="3" t="str">
        <f>'yarn master raw '!J2963</f>
        <v>INR</v>
      </c>
      <c r="L2963" s="13">
        <f>_xlfn.XLOOKUP(K2963,'usd inr forecast '!$N$2:$N$6,'usd inr forecast '!$O$2:$O$6,1)</f>
        <v>1</v>
      </c>
      <c r="M2963" s="12">
        <f t="shared" si="184"/>
        <v>316.47058823529414</v>
      </c>
      <c r="N2963" s="3" t="str">
        <f t="shared" si="185"/>
        <v>₹/kg</v>
      </c>
      <c r="O2963" s="3" t="str">
        <f>'yarn master raw '!K2963</f>
        <v>Spot Rate</v>
      </c>
      <c r="P2963" s="3" t="str">
        <f>'yarn master raw '!L2963</f>
        <v>N/A</v>
      </c>
      <c r="Q2963" s="3" t="str">
        <f>'yarn master raw '!M2963</f>
        <v>Shankar 6 Price Trend</v>
      </c>
      <c r="R2963" s="3" t="str">
        <f>'yarn master raw '!N2963</f>
        <v>Daily Rate</v>
      </c>
      <c r="S2963" s="3">
        <f t="shared" si="186"/>
        <v>2025</v>
      </c>
      <c r="T2963" s="3" t="str">
        <f t="shared" si="187"/>
        <v>February</v>
      </c>
    </row>
    <row r="2964" spans="1:20" hidden="1" x14ac:dyDescent="0.3">
      <c r="A2964" s="14">
        <f>'yarn master raw '!A2964</f>
        <v>45703</v>
      </c>
      <c r="B2964" s="3" t="str">
        <f>'yarn master raw '!B2964</f>
        <v>Raw Cotton</v>
      </c>
      <c r="C2964" s="3" t="str">
        <f>'yarn master raw '!C2964</f>
        <v>Cotton</v>
      </c>
      <c r="D2964" s="3" t="str">
        <f>IF('yarn master raw '!J2964="INR","India","Imported")</f>
        <v>India</v>
      </c>
      <c r="E2964" s="3" t="str">
        <f>'yarn master raw '!D2964</f>
        <v>Shankar 6 (29mm/3.8mic)</v>
      </c>
      <c r="F2964" s="3" t="str">
        <f>'yarn master raw '!E2964</f>
        <v>29-3.8-76</v>
      </c>
      <c r="G2964" s="3" t="str">
        <f>'yarn master raw '!F2964</f>
        <v>Spot</v>
      </c>
      <c r="H2964" s="3" t="str">
        <f>'yarn master raw '!G2964</f>
        <v>Raw Cotton</v>
      </c>
      <c r="I2964" s="12">
        <f>'yarn master raw '!I2964</f>
        <v>53650</v>
      </c>
      <c r="J2964" s="3" t="str">
        <f>'yarn master raw '!H2964</f>
        <v>₹/Candy</v>
      </c>
      <c r="K2964" s="3" t="str">
        <f>'yarn master raw '!J2964</f>
        <v>INR</v>
      </c>
      <c r="L2964" s="13">
        <f>_xlfn.XLOOKUP(K2964,'usd inr forecast '!$N$2:$N$6,'usd inr forecast '!$O$2:$O$6,1)</f>
        <v>1</v>
      </c>
      <c r="M2964" s="12">
        <f t="shared" si="184"/>
        <v>150.86328103031326</v>
      </c>
      <c r="N2964" s="3" t="str">
        <f t="shared" si="185"/>
        <v>₹/kg</v>
      </c>
      <c r="O2964" s="3" t="str">
        <f>'yarn master raw '!K2964</f>
        <v>Spot Rate</v>
      </c>
      <c r="P2964" s="3" t="str">
        <f>'yarn master raw '!L2964</f>
        <v>N/A</v>
      </c>
      <c r="Q2964" s="3" t="str">
        <f>'yarn master raw '!M2964</f>
        <v>Shankar 6 Price Trend</v>
      </c>
      <c r="R2964" s="3" t="str">
        <f>'yarn master raw '!N2964</f>
        <v>Daily Rate</v>
      </c>
      <c r="S2964" s="3">
        <f t="shared" si="186"/>
        <v>2025</v>
      </c>
      <c r="T2964" s="3" t="str">
        <f t="shared" si="187"/>
        <v>February</v>
      </c>
    </row>
    <row r="2965" spans="1:20" hidden="1" x14ac:dyDescent="0.3">
      <c r="A2965" s="14">
        <f>'yarn master raw '!A2965</f>
        <v>45703</v>
      </c>
      <c r="B2965" s="3" t="str">
        <f>'yarn master raw '!B2965</f>
        <v>Raw Cotton</v>
      </c>
      <c r="C2965" s="3" t="str">
        <f>'yarn master raw '!C2965</f>
        <v>Cotton</v>
      </c>
      <c r="D2965" s="3" t="str">
        <f>IF('yarn master raw '!J2965="INR","India","Imported")</f>
        <v>India</v>
      </c>
      <c r="E2965" s="3" t="str">
        <f>'yarn master raw '!D2965</f>
        <v>V-797</v>
      </c>
      <c r="F2965" s="3" t="str">
        <f>'yarn master raw '!E2965</f>
        <v>13% Trash</v>
      </c>
      <c r="G2965" s="3" t="str">
        <f>'yarn master raw '!F2965</f>
        <v>Spot</v>
      </c>
      <c r="H2965" s="3" t="str">
        <f>'yarn master raw '!G2965</f>
        <v>Raw Cotton</v>
      </c>
      <c r="I2965" s="12">
        <f>'yarn master raw '!I2965</f>
        <v>40400</v>
      </c>
      <c r="J2965" s="3" t="str">
        <f>'yarn master raw '!H2965</f>
        <v>₹/Candy</v>
      </c>
      <c r="K2965" s="3" t="str">
        <f>'yarn master raw '!J2965</f>
        <v>INR</v>
      </c>
      <c r="L2965" s="13">
        <f>_xlfn.XLOOKUP(K2965,'usd inr forecast '!$N$2:$N$6,'usd inr forecast '!$O$2:$O$6,1)</f>
        <v>1</v>
      </c>
      <c r="M2965" s="12">
        <f t="shared" si="184"/>
        <v>113.60440920083235</v>
      </c>
      <c r="N2965" s="3" t="str">
        <f t="shared" si="185"/>
        <v>₹/kg</v>
      </c>
      <c r="O2965" s="3" t="str">
        <f>'yarn master raw '!K2965</f>
        <v>Spot Rate</v>
      </c>
      <c r="P2965" s="3" t="str">
        <f>'yarn master raw '!L2965</f>
        <v>N/A</v>
      </c>
      <c r="Q2965" s="3" t="str">
        <f>'yarn master raw '!M2965</f>
        <v>Shankar 6 Price Trend</v>
      </c>
      <c r="R2965" s="3" t="str">
        <f>'yarn master raw '!N2965</f>
        <v>Daily Rate</v>
      </c>
      <c r="S2965" s="3">
        <f t="shared" si="186"/>
        <v>2025</v>
      </c>
      <c r="T2965" s="3" t="str">
        <f t="shared" si="187"/>
        <v>February</v>
      </c>
    </row>
    <row r="2966" spans="1:20" hidden="1" x14ac:dyDescent="0.3">
      <c r="A2966" s="14">
        <f>'yarn master raw '!A2966</f>
        <v>45703</v>
      </c>
      <c r="B2966" s="3" t="str">
        <f>'yarn master raw '!B2966</f>
        <v>Raw Cotton</v>
      </c>
      <c r="C2966" s="3" t="str">
        <f>'yarn master raw '!C2966</f>
        <v>Cotton</v>
      </c>
      <c r="D2966" s="3" t="str">
        <f>IF('yarn master raw '!J2966="INR","India","Imported")</f>
        <v>India</v>
      </c>
      <c r="E2966" s="3" t="str">
        <f>'yarn master raw '!D2966</f>
        <v>MCX Cotton</v>
      </c>
      <c r="F2966" s="3" t="str">
        <f>'yarn master raw '!E2966</f>
        <v>Spot Rate</v>
      </c>
      <c r="G2966" s="3" t="str">
        <f>'yarn master raw '!F2966</f>
        <v>Spot</v>
      </c>
      <c r="H2966" s="3" t="str">
        <f>'yarn master raw '!G2966</f>
        <v>Raw Cotton</v>
      </c>
      <c r="I2966" s="12">
        <f>'yarn master raw '!I2966</f>
        <v>53600</v>
      </c>
      <c r="J2966" s="3" t="str">
        <f>'yarn master raw '!H2966</f>
        <v>₹/Bale</v>
      </c>
      <c r="K2966" s="3" t="str">
        <f>'yarn master raw '!J2966</f>
        <v>INR</v>
      </c>
      <c r="L2966" s="13">
        <f>_xlfn.XLOOKUP(K2966,'usd inr forecast '!$N$2:$N$6,'usd inr forecast '!$O$2:$O$6,1)</f>
        <v>1</v>
      </c>
      <c r="M2966" s="12">
        <f t="shared" si="184"/>
        <v>315.29411764705884</v>
      </c>
      <c r="N2966" s="3" t="str">
        <f t="shared" si="185"/>
        <v>₹/kg</v>
      </c>
      <c r="O2966" s="3" t="str">
        <f>'yarn master raw '!K2966</f>
        <v>Spot Rate</v>
      </c>
      <c r="P2966" s="3" t="str">
        <f>'yarn master raw '!L2966</f>
        <v>N/A</v>
      </c>
      <c r="Q2966" s="3" t="str">
        <f>'yarn master raw '!M2966</f>
        <v>Shankar 6 Price Trend</v>
      </c>
      <c r="R2966" s="3" t="str">
        <f>'yarn master raw '!N2966</f>
        <v>Daily Rate</v>
      </c>
      <c r="S2966" s="3">
        <f t="shared" si="186"/>
        <v>2025</v>
      </c>
      <c r="T2966" s="3" t="str">
        <f t="shared" si="187"/>
        <v>February</v>
      </c>
    </row>
    <row r="2967" spans="1:20" hidden="1" x14ac:dyDescent="0.3">
      <c r="A2967" s="14">
        <f>'yarn master raw '!A2967</f>
        <v>45702</v>
      </c>
      <c r="B2967" s="3" t="str">
        <f>'yarn master raw '!B2967</f>
        <v>Raw Cotton</v>
      </c>
      <c r="C2967" s="3" t="str">
        <f>'yarn master raw '!C2967</f>
        <v>Cotton</v>
      </c>
      <c r="D2967" s="3" t="str">
        <f>IF('yarn master raw '!J2967="INR","India","Imported")</f>
        <v>India</v>
      </c>
      <c r="E2967" s="3" t="str">
        <f>'yarn master raw '!D2967</f>
        <v>Shankar 6 (29mm/3.8mic)</v>
      </c>
      <c r="F2967" s="3" t="str">
        <f>'yarn master raw '!E2967</f>
        <v>29-3.8-76</v>
      </c>
      <c r="G2967" s="3" t="str">
        <f>'yarn master raw '!F2967</f>
        <v>Spot</v>
      </c>
      <c r="H2967" s="3" t="str">
        <f>'yarn master raw '!G2967</f>
        <v>Raw Cotton</v>
      </c>
      <c r="I2967" s="12">
        <f>'yarn master raw '!I2967</f>
        <v>53650</v>
      </c>
      <c r="J2967" s="3" t="str">
        <f>'yarn master raw '!H2967</f>
        <v>₹/Candy</v>
      </c>
      <c r="K2967" s="3" t="str">
        <f>'yarn master raw '!J2967</f>
        <v>INR</v>
      </c>
      <c r="L2967" s="13">
        <f>_xlfn.XLOOKUP(K2967,'usd inr forecast '!$N$2:$N$6,'usd inr forecast '!$O$2:$O$6,1)</f>
        <v>1</v>
      </c>
      <c r="M2967" s="12">
        <f t="shared" si="184"/>
        <v>150.86328103031326</v>
      </c>
      <c r="N2967" s="3" t="str">
        <f t="shared" si="185"/>
        <v>₹/kg</v>
      </c>
      <c r="O2967" s="3" t="str">
        <f>'yarn master raw '!K2967</f>
        <v>Spot Rate</v>
      </c>
      <c r="P2967" s="3" t="str">
        <f>'yarn master raw '!L2967</f>
        <v>N/A</v>
      </c>
      <c r="Q2967" s="3" t="str">
        <f>'yarn master raw '!M2967</f>
        <v>Shankar 6 Price Trend</v>
      </c>
      <c r="R2967" s="3" t="str">
        <f>'yarn master raw '!N2967</f>
        <v>Daily Rate</v>
      </c>
      <c r="S2967" s="3">
        <f t="shared" si="186"/>
        <v>2025</v>
      </c>
      <c r="T2967" s="3" t="str">
        <f t="shared" si="187"/>
        <v>February</v>
      </c>
    </row>
    <row r="2968" spans="1:20" hidden="1" x14ac:dyDescent="0.3">
      <c r="A2968" s="14">
        <f>'yarn master raw '!A2968</f>
        <v>45702</v>
      </c>
      <c r="B2968" s="3" t="str">
        <f>'yarn master raw '!B2968</f>
        <v>Raw Cotton</v>
      </c>
      <c r="C2968" s="3" t="str">
        <f>'yarn master raw '!C2968</f>
        <v>Cotton</v>
      </c>
      <c r="D2968" s="3" t="str">
        <f>IF('yarn master raw '!J2968="INR","India","Imported")</f>
        <v>India</v>
      </c>
      <c r="E2968" s="3" t="str">
        <f>'yarn master raw '!D2968</f>
        <v>V-797</v>
      </c>
      <c r="F2968" s="3" t="str">
        <f>'yarn master raw '!E2968</f>
        <v>13% Trash</v>
      </c>
      <c r="G2968" s="3" t="str">
        <f>'yarn master raw '!F2968</f>
        <v>Spot</v>
      </c>
      <c r="H2968" s="3" t="str">
        <f>'yarn master raw '!G2968</f>
        <v>Raw Cotton</v>
      </c>
      <c r="I2968" s="12">
        <f>'yarn master raw '!I2968</f>
        <v>40350</v>
      </c>
      <c r="J2968" s="3" t="str">
        <f>'yarn master raw '!H2968</f>
        <v>₹/Candy</v>
      </c>
      <c r="K2968" s="3" t="str">
        <f>'yarn master raw '!J2968</f>
        <v>INR</v>
      </c>
      <c r="L2968" s="13">
        <f>_xlfn.XLOOKUP(K2968,'usd inr forecast '!$N$2:$N$6,'usd inr forecast '!$O$2:$O$6,1)</f>
        <v>1</v>
      </c>
      <c r="M2968" s="12">
        <f t="shared" si="184"/>
        <v>113.46380968449468</v>
      </c>
      <c r="N2968" s="3" t="str">
        <f t="shared" si="185"/>
        <v>₹/kg</v>
      </c>
      <c r="O2968" s="3" t="str">
        <f>'yarn master raw '!K2968</f>
        <v>Spot Rate</v>
      </c>
      <c r="P2968" s="3" t="str">
        <f>'yarn master raw '!L2968</f>
        <v>N/A</v>
      </c>
      <c r="Q2968" s="3" t="str">
        <f>'yarn master raw '!M2968</f>
        <v>Shankar 6 Price Trend</v>
      </c>
      <c r="R2968" s="3" t="str">
        <f>'yarn master raw '!N2968</f>
        <v>Daily Rate</v>
      </c>
      <c r="S2968" s="3">
        <f t="shared" si="186"/>
        <v>2025</v>
      </c>
      <c r="T2968" s="3" t="str">
        <f t="shared" si="187"/>
        <v>February</v>
      </c>
    </row>
    <row r="2969" spans="1:20" hidden="1" x14ac:dyDescent="0.3">
      <c r="A2969" s="14">
        <f>'yarn master raw '!A2969</f>
        <v>45702</v>
      </c>
      <c r="B2969" s="3" t="str">
        <f>'yarn master raw '!B2969</f>
        <v>Raw Cotton</v>
      </c>
      <c r="C2969" s="3" t="str">
        <f>'yarn master raw '!C2969</f>
        <v>Cotton</v>
      </c>
      <c r="D2969" s="3" t="str">
        <f>IF('yarn master raw '!J2969="INR","India","Imported")</f>
        <v>India</v>
      </c>
      <c r="E2969" s="3" t="str">
        <f>'yarn master raw '!D2969</f>
        <v>MCX Cotton</v>
      </c>
      <c r="F2969" s="3" t="str">
        <f>'yarn master raw '!E2969</f>
        <v>Spot Rate</v>
      </c>
      <c r="G2969" s="3" t="str">
        <f>'yarn master raw '!F2969</f>
        <v>Spot</v>
      </c>
      <c r="H2969" s="3" t="str">
        <f>'yarn master raw '!G2969</f>
        <v>Raw Cotton</v>
      </c>
      <c r="I2969" s="12">
        <f>'yarn master raw '!I2969</f>
        <v>53600</v>
      </c>
      <c r="J2969" s="3" t="str">
        <f>'yarn master raw '!H2969</f>
        <v>₹/Bale</v>
      </c>
      <c r="K2969" s="3" t="str">
        <f>'yarn master raw '!J2969</f>
        <v>INR</v>
      </c>
      <c r="L2969" s="13">
        <f>_xlfn.XLOOKUP(K2969,'usd inr forecast '!$N$2:$N$6,'usd inr forecast '!$O$2:$O$6,1)</f>
        <v>1</v>
      </c>
      <c r="M2969" s="12">
        <f t="shared" si="184"/>
        <v>315.29411764705884</v>
      </c>
      <c r="N2969" s="3" t="str">
        <f t="shared" si="185"/>
        <v>₹/kg</v>
      </c>
      <c r="O2969" s="3" t="str">
        <f>'yarn master raw '!K2969</f>
        <v>Spot Rate</v>
      </c>
      <c r="P2969" s="3" t="str">
        <f>'yarn master raw '!L2969</f>
        <v>N/A</v>
      </c>
      <c r="Q2969" s="3" t="str">
        <f>'yarn master raw '!M2969</f>
        <v>Shankar 6 Price Trend</v>
      </c>
      <c r="R2969" s="3" t="str">
        <f>'yarn master raw '!N2969</f>
        <v>Daily Rate</v>
      </c>
      <c r="S2969" s="3">
        <f t="shared" si="186"/>
        <v>2025</v>
      </c>
      <c r="T2969" s="3" t="str">
        <f t="shared" si="187"/>
        <v>February</v>
      </c>
    </row>
    <row r="2970" spans="1:20" hidden="1" x14ac:dyDescent="0.3">
      <c r="A2970" s="14">
        <f>'yarn master raw '!A2970</f>
        <v>45701</v>
      </c>
      <c r="B2970" s="3" t="str">
        <f>'yarn master raw '!B2970</f>
        <v>Raw Cotton</v>
      </c>
      <c r="C2970" s="3" t="str">
        <f>'yarn master raw '!C2970</f>
        <v>Cotton</v>
      </c>
      <c r="D2970" s="3" t="str">
        <f>IF('yarn master raw '!J2970="INR","India","Imported")</f>
        <v>India</v>
      </c>
      <c r="E2970" s="3" t="str">
        <f>'yarn master raw '!D2970</f>
        <v>Shankar 6 (29mm/3.8mic)</v>
      </c>
      <c r="F2970" s="3" t="str">
        <f>'yarn master raw '!E2970</f>
        <v>29-3.8-76</v>
      </c>
      <c r="G2970" s="3" t="str">
        <f>'yarn master raw '!F2970</f>
        <v>Spot</v>
      </c>
      <c r="H2970" s="3" t="str">
        <f>'yarn master raw '!G2970</f>
        <v>Raw Cotton</v>
      </c>
      <c r="I2970" s="12">
        <f>'yarn master raw '!I2970</f>
        <v>53600</v>
      </c>
      <c r="J2970" s="3" t="str">
        <f>'yarn master raw '!H2970</f>
        <v>₹/Candy</v>
      </c>
      <c r="K2970" s="3" t="str">
        <f>'yarn master raw '!J2970</f>
        <v>INR</v>
      </c>
      <c r="L2970" s="13">
        <f>_xlfn.XLOOKUP(K2970,'usd inr forecast '!$N$2:$N$6,'usd inr forecast '!$O$2:$O$6,1)</f>
        <v>1</v>
      </c>
      <c r="M2970" s="12">
        <f t="shared" si="184"/>
        <v>150.7226815139756</v>
      </c>
      <c r="N2970" s="3" t="str">
        <f t="shared" si="185"/>
        <v>₹/kg</v>
      </c>
      <c r="O2970" s="3" t="str">
        <f>'yarn master raw '!K2970</f>
        <v>Spot Rate</v>
      </c>
      <c r="P2970" s="3" t="str">
        <f>'yarn master raw '!L2970</f>
        <v>N/A</v>
      </c>
      <c r="Q2970" s="3" t="str">
        <f>'yarn master raw '!M2970</f>
        <v>Shankar 6 Price Trend</v>
      </c>
      <c r="R2970" s="3" t="str">
        <f>'yarn master raw '!N2970</f>
        <v>Daily Rate</v>
      </c>
      <c r="S2970" s="3">
        <f t="shared" si="186"/>
        <v>2025</v>
      </c>
      <c r="T2970" s="3" t="str">
        <f t="shared" si="187"/>
        <v>February</v>
      </c>
    </row>
    <row r="2971" spans="1:20" hidden="1" x14ac:dyDescent="0.3">
      <c r="A2971" s="14">
        <f>'yarn master raw '!A2971</f>
        <v>45701</v>
      </c>
      <c r="B2971" s="3" t="str">
        <f>'yarn master raw '!B2971</f>
        <v>Raw Cotton</v>
      </c>
      <c r="C2971" s="3" t="str">
        <f>'yarn master raw '!C2971</f>
        <v>Cotton</v>
      </c>
      <c r="D2971" s="3" t="str">
        <f>IF('yarn master raw '!J2971="INR","India","Imported")</f>
        <v>India</v>
      </c>
      <c r="E2971" s="3" t="str">
        <f>'yarn master raw '!D2971</f>
        <v>V-797</v>
      </c>
      <c r="F2971" s="3" t="str">
        <f>'yarn master raw '!E2971</f>
        <v>13% Trash</v>
      </c>
      <c r="G2971" s="3" t="str">
        <f>'yarn master raw '!F2971</f>
        <v>Spot</v>
      </c>
      <c r="H2971" s="3" t="str">
        <f>'yarn master raw '!G2971</f>
        <v>Raw Cotton</v>
      </c>
      <c r="I2971" s="12">
        <f>'yarn master raw '!I2971</f>
        <v>40350</v>
      </c>
      <c r="J2971" s="3" t="str">
        <f>'yarn master raw '!H2971</f>
        <v>₹/Candy</v>
      </c>
      <c r="K2971" s="3" t="str">
        <f>'yarn master raw '!J2971</f>
        <v>INR</v>
      </c>
      <c r="L2971" s="13">
        <f>_xlfn.XLOOKUP(K2971,'usd inr forecast '!$N$2:$N$6,'usd inr forecast '!$O$2:$O$6,1)</f>
        <v>1</v>
      </c>
      <c r="M2971" s="12">
        <f t="shared" si="184"/>
        <v>113.46380968449468</v>
      </c>
      <c r="N2971" s="3" t="str">
        <f t="shared" si="185"/>
        <v>₹/kg</v>
      </c>
      <c r="O2971" s="3" t="str">
        <f>'yarn master raw '!K2971</f>
        <v>Spot Rate</v>
      </c>
      <c r="P2971" s="3" t="str">
        <f>'yarn master raw '!L2971</f>
        <v>N/A</v>
      </c>
      <c r="Q2971" s="3" t="str">
        <f>'yarn master raw '!M2971</f>
        <v>Shankar 6 Price Trend</v>
      </c>
      <c r="R2971" s="3" t="str">
        <f>'yarn master raw '!N2971</f>
        <v>Daily Rate</v>
      </c>
      <c r="S2971" s="3">
        <f t="shared" si="186"/>
        <v>2025</v>
      </c>
      <c r="T2971" s="3" t="str">
        <f t="shared" si="187"/>
        <v>February</v>
      </c>
    </row>
    <row r="2972" spans="1:20" hidden="1" x14ac:dyDescent="0.3">
      <c r="A2972" s="14">
        <f>'yarn master raw '!A2972</f>
        <v>45701</v>
      </c>
      <c r="B2972" s="3" t="str">
        <f>'yarn master raw '!B2972</f>
        <v>Raw Cotton</v>
      </c>
      <c r="C2972" s="3" t="str">
        <f>'yarn master raw '!C2972</f>
        <v>Cotton</v>
      </c>
      <c r="D2972" s="3" t="str">
        <f>IF('yarn master raw '!J2972="INR","India","Imported")</f>
        <v>India</v>
      </c>
      <c r="E2972" s="3" t="str">
        <f>'yarn master raw '!D2972</f>
        <v>MCX Cotton</v>
      </c>
      <c r="F2972" s="3" t="str">
        <f>'yarn master raw '!E2972</f>
        <v>Spot Rate</v>
      </c>
      <c r="G2972" s="3" t="str">
        <f>'yarn master raw '!F2972</f>
        <v>Spot</v>
      </c>
      <c r="H2972" s="3" t="str">
        <f>'yarn master raw '!G2972</f>
        <v>Raw Cotton</v>
      </c>
      <c r="I2972" s="12">
        <f>'yarn master raw '!I2972</f>
        <v>53540</v>
      </c>
      <c r="J2972" s="3" t="str">
        <f>'yarn master raw '!H2972</f>
        <v>₹/Bale</v>
      </c>
      <c r="K2972" s="3" t="str">
        <f>'yarn master raw '!J2972</f>
        <v>INR</v>
      </c>
      <c r="L2972" s="13">
        <f>_xlfn.XLOOKUP(K2972,'usd inr forecast '!$N$2:$N$6,'usd inr forecast '!$O$2:$O$6,1)</f>
        <v>1</v>
      </c>
      <c r="M2972" s="12">
        <f t="shared" si="184"/>
        <v>314.94117647058823</v>
      </c>
      <c r="N2972" s="3" t="str">
        <f t="shared" si="185"/>
        <v>₹/kg</v>
      </c>
      <c r="O2972" s="3" t="str">
        <f>'yarn master raw '!K2972</f>
        <v>Spot Rate</v>
      </c>
      <c r="P2972" s="3" t="str">
        <f>'yarn master raw '!L2972</f>
        <v>N/A</v>
      </c>
      <c r="Q2972" s="3" t="str">
        <f>'yarn master raw '!M2972</f>
        <v>Shankar 6 Price Trend</v>
      </c>
      <c r="R2972" s="3" t="str">
        <f>'yarn master raw '!N2972</f>
        <v>Daily Rate</v>
      </c>
      <c r="S2972" s="3">
        <f t="shared" si="186"/>
        <v>2025</v>
      </c>
      <c r="T2972" s="3" t="str">
        <f t="shared" si="187"/>
        <v>February</v>
      </c>
    </row>
    <row r="2973" spans="1:20" hidden="1" x14ac:dyDescent="0.3">
      <c r="A2973" s="14">
        <f>'yarn master raw '!A2973</f>
        <v>45700</v>
      </c>
      <c r="B2973" s="3" t="str">
        <f>'yarn master raw '!B2973</f>
        <v>Raw Cotton</v>
      </c>
      <c r="C2973" s="3" t="str">
        <f>'yarn master raw '!C2973</f>
        <v>Cotton</v>
      </c>
      <c r="D2973" s="3" t="str">
        <f>IF('yarn master raw '!J2973="INR","India","Imported")</f>
        <v>India</v>
      </c>
      <c r="E2973" s="3" t="str">
        <f>'yarn master raw '!D2973</f>
        <v>Shankar 6 (29mm/3.8mic)</v>
      </c>
      <c r="F2973" s="3" t="str">
        <f>'yarn master raw '!E2973</f>
        <v>29-3.8-76</v>
      </c>
      <c r="G2973" s="3" t="str">
        <f>'yarn master raw '!F2973</f>
        <v>Spot</v>
      </c>
      <c r="H2973" s="3" t="str">
        <f>'yarn master raw '!G2973</f>
        <v>Raw Cotton</v>
      </c>
      <c r="I2973" s="12">
        <f>'yarn master raw '!I2973</f>
        <v>53500</v>
      </c>
      <c r="J2973" s="3" t="str">
        <f>'yarn master raw '!H2973</f>
        <v>₹/Candy</v>
      </c>
      <c r="K2973" s="3" t="str">
        <f>'yarn master raw '!J2973</f>
        <v>INR</v>
      </c>
      <c r="L2973" s="13">
        <f>_xlfn.XLOOKUP(K2973,'usd inr forecast '!$N$2:$N$6,'usd inr forecast '!$O$2:$O$6,1)</f>
        <v>1</v>
      </c>
      <c r="M2973" s="12">
        <f t="shared" si="184"/>
        <v>150.44148248130026</v>
      </c>
      <c r="N2973" s="3" t="str">
        <f t="shared" si="185"/>
        <v>₹/kg</v>
      </c>
      <c r="O2973" s="3" t="str">
        <f>'yarn master raw '!K2973</f>
        <v>Spot Rate</v>
      </c>
      <c r="P2973" s="3" t="str">
        <f>'yarn master raw '!L2973</f>
        <v>N/A</v>
      </c>
      <c r="Q2973" s="3" t="str">
        <f>'yarn master raw '!M2973</f>
        <v>Shankar 6 Price Trend</v>
      </c>
      <c r="R2973" s="3" t="str">
        <f>'yarn master raw '!N2973</f>
        <v>Daily Rate</v>
      </c>
      <c r="S2973" s="3">
        <f t="shared" si="186"/>
        <v>2025</v>
      </c>
      <c r="T2973" s="3" t="str">
        <f t="shared" si="187"/>
        <v>February</v>
      </c>
    </row>
    <row r="2974" spans="1:20" hidden="1" x14ac:dyDescent="0.3">
      <c r="A2974" s="14">
        <f>'yarn master raw '!A2974</f>
        <v>45700</v>
      </c>
      <c r="B2974" s="3" t="str">
        <f>'yarn master raw '!B2974</f>
        <v>Raw Cotton</v>
      </c>
      <c r="C2974" s="3" t="str">
        <f>'yarn master raw '!C2974</f>
        <v>Cotton</v>
      </c>
      <c r="D2974" s="3" t="str">
        <f>IF('yarn master raw '!J2974="INR","India","Imported")</f>
        <v>India</v>
      </c>
      <c r="E2974" s="3" t="str">
        <f>'yarn master raw '!D2974</f>
        <v>V-797</v>
      </c>
      <c r="F2974" s="3" t="str">
        <f>'yarn master raw '!E2974</f>
        <v>13% Trash</v>
      </c>
      <c r="G2974" s="3" t="str">
        <f>'yarn master raw '!F2974</f>
        <v>Spot</v>
      </c>
      <c r="H2974" s="3" t="str">
        <f>'yarn master raw '!G2974</f>
        <v>Raw Cotton</v>
      </c>
      <c r="I2974" s="12">
        <f>'yarn master raw '!I2974</f>
        <v>40300</v>
      </c>
      <c r="J2974" s="3" t="str">
        <f>'yarn master raw '!H2974</f>
        <v>₹/Candy</v>
      </c>
      <c r="K2974" s="3" t="str">
        <f>'yarn master raw '!J2974</f>
        <v>INR</v>
      </c>
      <c r="L2974" s="13">
        <f>_xlfn.XLOOKUP(K2974,'usd inr forecast '!$N$2:$N$6,'usd inr forecast '!$O$2:$O$6,1)</f>
        <v>1</v>
      </c>
      <c r="M2974" s="12">
        <f t="shared" si="184"/>
        <v>113.32321016815702</v>
      </c>
      <c r="N2974" s="3" t="str">
        <f t="shared" si="185"/>
        <v>₹/kg</v>
      </c>
      <c r="O2974" s="3" t="str">
        <f>'yarn master raw '!K2974</f>
        <v>Spot Rate</v>
      </c>
      <c r="P2974" s="3" t="str">
        <f>'yarn master raw '!L2974</f>
        <v>N/A</v>
      </c>
      <c r="Q2974" s="3" t="str">
        <f>'yarn master raw '!M2974</f>
        <v>Shankar 6 Price Trend</v>
      </c>
      <c r="R2974" s="3" t="str">
        <f>'yarn master raw '!N2974</f>
        <v>Daily Rate</v>
      </c>
      <c r="S2974" s="3">
        <f t="shared" si="186"/>
        <v>2025</v>
      </c>
      <c r="T2974" s="3" t="str">
        <f t="shared" si="187"/>
        <v>February</v>
      </c>
    </row>
    <row r="2975" spans="1:20" hidden="1" x14ac:dyDescent="0.3">
      <c r="A2975" s="14">
        <f>'yarn master raw '!A2975</f>
        <v>45700</v>
      </c>
      <c r="B2975" s="3" t="str">
        <f>'yarn master raw '!B2975</f>
        <v>Raw Cotton</v>
      </c>
      <c r="C2975" s="3" t="str">
        <f>'yarn master raw '!C2975</f>
        <v>Cotton</v>
      </c>
      <c r="D2975" s="3" t="str">
        <f>IF('yarn master raw '!J2975="INR","India","Imported")</f>
        <v>India</v>
      </c>
      <c r="E2975" s="3" t="str">
        <f>'yarn master raw '!D2975</f>
        <v>MCX Cotton</v>
      </c>
      <c r="F2975" s="3" t="str">
        <f>'yarn master raw '!E2975</f>
        <v>Spot Rate</v>
      </c>
      <c r="G2975" s="3" t="str">
        <f>'yarn master raw '!F2975</f>
        <v>Spot</v>
      </c>
      <c r="H2975" s="3" t="str">
        <f>'yarn master raw '!G2975</f>
        <v>Raw Cotton</v>
      </c>
      <c r="I2975" s="12">
        <f>'yarn master raw '!I2975</f>
        <v>53400</v>
      </c>
      <c r="J2975" s="3" t="str">
        <f>'yarn master raw '!H2975</f>
        <v>₹/Bale</v>
      </c>
      <c r="K2975" s="3" t="str">
        <f>'yarn master raw '!J2975</f>
        <v>INR</v>
      </c>
      <c r="L2975" s="13">
        <f>_xlfn.XLOOKUP(K2975,'usd inr forecast '!$N$2:$N$6,'usd inr forecast '!$O$2:$O$6,1)</f>
        <v>1</v>
      </c>
      <c r="M2975" s="12">
        <f t="shared" si="184"/>
        <v>314.11764705882354</v>
      </c>
      <c r="N2975" s="3" t="str">
        <f t="shared" si="185"/>
        <v>₹/kg</v>
      </c>
      <c r="O2975" s="3" t="str">
        <f>'yarn master raw '!K2975</f>
        <v>Spot Rate</v>
      </c>
      <c r="P2975" s="3" t="str">
        <f>'yarn master raw '!L2975</f>
        <v>N/A</v>
      </c>
      <c r="Q2975" s="3" t="str">
        <f>'yarn master raw '!M2975</f>
        <v>Shankar 6 Price Trend</v>
      </c>
      <c r="R2975" s="3" t="str">
        <f>'yarn master raw '!N2975</f>
        <v>Daily Rate</v>
      </c>
      <c r="S2975" s="3">
        <f t="shared" si="186"/>
        <v>2025</v>
      </c>
      <c r="T2975" s="3" t="str">
        <f t="shared" si="187"/>
        <v>February</v>
      </c>
    </row>
    <row r="2976" spans="1:20" hidden="1" x14ac:dyDescent="0.3">
      <c r="A2976" s="14">
        <f>'yarn master raw '!A2976</f>
        <v>45699</v>
      </c>
      <c r="B2976" s="3" t="str">
        <f>'yarn master raw '!B2976</f>
        <v>Raw Cotton</v>
      </c>
      <c r="C2976" s="3" t="str">
        <f>'yarn master raw '!C2976</f>
        <v>Cotton</v>
      </c>
      <c r="D2976" s="3" t="str">
        <f>IF('yarn master raw '!J2976="INR","India","Imported")</f>
        <v>India</v>
      </c>
      <c r="E2976" s="3" t="str">
        <f>'yarn master raw '!D2976</f>
        <v>Shankar 6 (29mm/3.8mic)</v>
      </c>
      <c r="F2976" s="3" t="str">
        <f>'yarn master raw '!E2976</f>
        <v>29-3.8-76</v>
      </c>
      <c r="G2976" s="3" t="str">
        <f>'yarn master raw '!F2976</f>
        <v>Spot</v>
      </c>
      <c r="H2976" s="3" t="str">
        <f>'yarn master raw '!G2976</f>
        <v>Raw Cotton</v>
      </c>
      <c r="I2976" s="12">
        <f>'yarn master raw '!I2976</f>
        <v>53250</v>
      </c>
      <c r="J2976" s="3" t="str">
        <f>'yarn master raw '!H2976</f>
        <v>₹/Candy</v>
      </c>
      <c r="K2976" s="3" t="str">
        <f>'yarn master raw '!J2976</f>
        <v>INR</v>
      </c>
      <c r="L2976" s="13">
        <f>_xlfn.XLOOKUP(K2976,'usd inr forecast '!$N$2:$N$6,'usd inr forecast '!$O$2:$O$6,1)</f>
        <v>1</v>
      </c>
      <c r="M2976" s="12">
        <f t="shared" si="184"/>
        <v>149.73848489961193</v>
      </c>
      <c r="N2976" s="3" t="str">
        <f t="shared" si="185"/>
        <v>₹/kg</v>
      </c>
      <c r="O2976" s="3" t="str">
        <f>'yarn master raw '!K2976</f>
        <v>Spot Rate</v>
      </c>
      <c r="P2976" s="3" t="str">
        <f>'yarn master raw '!L2976</f>
        <v>N/A</v>
      </c>
      <c r="Q2976" s="3" t="str">
        <f>'yarn master raw '!M2976</f>
        <v>Shankar 6 Price Trend</v>
      </c>
      <c r="R2976" s="3" t="str">
        <f>'yarn master raw '!N2976</f>
        <v>Daily Rate</v>
      </c>
      <c r="S2976" s="3">
        <f t="shared" si="186"/>
        <v>2025</v>
      </c>
      <c r="T2976" s="3" t="str">
        <f t="shared" si="187"/>
        <v>February</v>
      </c>
    </row>
    <row r="2977" spans="1:20" hidden="1" x14ac:dyDescent="0.3">
      <c r="A2977" s="14">
        <f>'yarn master raw '!A2977</f>
        <v>45699</v>
      </c>
      <c r="B2977" s="3" t="str">
        <f>'yarn master raw '!B2977</f>
        <v>Raw Cotton</v>
      </c>
      <c r="C2977" s="3" t="str">
        <f>'yarn master raw '!C2977</f>
        <v>Cotton</v>
      </c>
      <c r="D2977" s="3" t="str">
        <f>IF('yarn master raw '!J2977="INR","India","Imported")</f>
        <v>India</v>
      </c>
      <c r="E2977" s="3" t="str">
        <f>'yarn master raw '!D2977</f>
        <v>V-797</v>
      </c>
      <c r="F2977" s="3" t="str">
        <f>'yarn master raw '!E2977</f>
        <v>13% Trash</v>
      </c>
      <c r="G2977" s="3" t="str">
        <f>'yarn master raw '!F2977</f>
        <v>Spot</v>
      </c>
      <c r="H2977" s="3" t="str">
        <f>'yarn master raw '!G2977</f>
        <v>Raw Cotton</v>
      </c>
      <c r="I2977" s="12">
        <f>'yarn master raw '!I2977</f>
        <v>40100</v>
      </c>
      <c r="J2977" s="3" t="str">
        <f>'yarn master raw '!H2977</f>
        <v>₹/Candy</v>
      </c>
      <c r="K2977" s="3" t="str">
        <f>'yarn master raw '!J2977</f>
        <v>INR</v>
      </c>
      <c r="L2977" s="13">
        <f>_xlfn.XLOOKUP(K2977,'usd inr forecast '!$N$2:$N$6,'usd inr forecast '!$O$2:$O$6,1)</f>
        <v>1</v>
      </c>
      <c r="M2977" s="12">
        <f t="shared" si="184"/>
        <v>112.76081210280637</v>
      </c>
      <c r="N2977" s="3" t="str">
        <f t="shared" si="185"/>
        <v>₹/kg</v>
      </c>
      <c r="O2977" s="3" t="str">
        <f>'yarn master raw '!K2977</f>
        <v>Spot Rate</v>
      </c>
      <c r="P2977" s="3" t="str">
        <f>'yarn master raw '!L2977</f>
        <v>N/A</v>
      </c>
      <c r="Q2977" s="3" t="str">
        <f>'yarn master raw '!M2977</f>
        <v>Shankar 6 Price Trend</v>
      </c>
      <c r="R2977" s="3" t="str">
        <f>'yarn master raw '!N2977</f>
        <v>Daily Rate</v>
      </c>
      <c r="S2977" s="3">
        <f t="shared" si="186"/>
        <v>2025</v>
      </c>
      <c r="T2977" s="3" t="str">
        <f t="shared" si="187"/>
        <v>February</v>
      </c>
    </row>
    <row r="2978" spans="1:20" hidden="1" x14ac:dyDescent="0.3">
      <c r="A2978" s="14">
        <f>'yarn master raw '!A2978</f>
        <v>45699</v>
      </c>
      <c r="B2978" s="3" t="str">
        <f>'yarn master raw '!B2978</f>
        <v>Raw Cotton</v>
      </c>
      <c r="C2978" s="3" t="str">
        <f>'yarn master raw '!C2978</f>
        <v>Cotton</v>
      </c>
      <c r="D2978" s="3" t="str">
        <f>IF('yarn master raw '!J2978="INR","India","Imported")</f>
        <v>India</v>
      </c>
      <c r="E2978" s="3" t="str">
        <f>'yarn master raw '!D2978</f>
        <v>MCX Cotton</v>
      </c>
      <c r="F2978" s="3" t="str">
        <f>'yarn master raw '!E2978</f>
        <v>Spot Rate</v>
      </c>
      <c r="G2978" s="3" t="str">
        <f>'yarn master raw '!F2978</f>
        <v>Spot</v>
      </c>
      <c r="H2978" s="3" t="str">
        <f>'yarn master raw '!G2978</f>
        <v>Raw Cotton</v>
      </c>
      <c r="I2978" s="12">
        <f>'yarn master raw '!I2978</f>
        <v>53240</v>
      </c>
      <c r="J2978" s="3" t="str">
        <f>'yarn master raw '!H2978</f>
        <v>₹/Bale</v>
      </c>
      <c r="K2978" s="3" t="str">
        <f>'yarn master raw '!J2978</f>
        <v>INR</v>
      </c>
      <c r="L2978" s="13">
        <f>_xlfn.XLOOKUP(K2978,'usd inr forecast '!$N$2:$N$6,'usd inr forecast '!$O$2:$O$6,1)</f>
        <v>1</v>
      </c>
      <c r="M2978" s="12">
        <f t="shared" si="184"/>
        <v>313.1764705882353</v>
      </c>
      <c r="N2978" s="3" t="str">
        <f t="shared" si="185"/>
        <v>₹/kg</v>
      </c>
      <c r="O2978" s="3" t="str">
        <f>'yarn master raw '!K2978</f>
        <v>Spot Rate</v>
      </c>
      <c r="P2978" s="3" t="str">
        <f>'yarn master raw '!L2978</f>
        <v>N/A</v>
      </c>
      <c r="Q2978" s="3" t="str">
        <f>'yarn master raw '!M2978</f>
        <v>Shankar 6 Price Trend</v>
      </c>
      <c r="R2978" s="3" t="str">
        <f>'yarn master raw '!N2978</f>
        <v>Daily Rate</v>
      </c>
      <c r="S2978" s="3">
        <f t="shared" si="186"/>
        <v>2025</v>
      </c>
      <c r="T2978" s="3" t="str">
        <f t="shared" si="187"/>
        <v>February</v>
      </c>
    </row>
    <row r="2979" spans="1:20" hidden="1" x14ac:dyDescent="0.3">
      <c r="A2979" s="14">
        <f>'yarn master raw '!A2979</f>
        <v>45698</v>
      </c>
      <c r="B2979" s="3" t="str">
        <f>'yarn master raw '!B2979</f>
        <v>Raw Cotton</v>
      </c>
      <c r="C2979" s="3" t="str">
        <f>'yarn master raw '!C2979</f>
        <v>Cotton</v>
      </c>
      <c r="D2979" s="3" t="str">
        <f>IF('yarn master raw '!J2979="INR","India","Imported")</f>
        <v>India</v>
      </c>
      <c r="E2979" s="3" t="str">
        <f>'yarn master raw '!D2979</f>
        <v>Shankar 6 (29mm/3.8mic)</v>
      </c>
      <c r="F2979" s="3" t="str">
        <f>'yarn master raw '!E2979</f>
        <v>29-3.8-76</v>
      </c>
      <c r="G2979" s="3" t="str">
        <f>'yarn master raw '!F2979</f>
        <v>Spot</v>
      </c>
      <c r="H2979" s="3" t="str">
        <f>'yarn master raw '!G2979</f>
        <v>Raw Cotton</v>
      </c>
      <c r="I2979" s="12">
        <f>'yarn master raw '!I2979</f>
        <v>53050</v>
      </c>
      <c r="J2979" s="3" t="str">
        <f>'yarn master raw '!H2979</f>
        <v>₹/Candy</v>
      </c>
      <c r="K2979" s="3" t="str">
        <f>'yarn master raw '!J2979</f>
        <v>INR</v>
      </c>
      <c r="L2979" s="13">
        <f>_xlfn.XLOOKUP(K2979,'usd inr forecast '!$N$2:$N$6,'usd inr forecast '!$O$2:$O$6,1)</f>
        <v>1</v>
      </c>
      <c r="M2979" s="12">
        <f t="shared" si="184"/>
        <v>149.1760868342613</v>
      </c>
      <c r="N2979" s="3" t="str">
        <f t="shared" si="185"/>
        <v>₹/kg</v>
      </c>
      <c r="O2979" s="3" t="str">
        <f>'yarn master raw '!K2979</f>
        <v>Spot Rate</v>
      </c>
      <c r="P2979" s="3" t="str">
        <f>'yarn master raw '!L2979</f>
        <v>N/A</v>
      </c>
      <c r="Q2979" s="3" t="str">
        <f>'yarn master raw '!M2979</f>
        <v>Shankar 6 Price Trend</v>
      </c>
      <c r="R2979" s="3" t="str">
        <f>'yarn master raw '!N2979</f>
        <v>Daily Rate</v>
      </c>
      <c r="S2979" s="3">
        <f t="shared" si="186"/>
        <v>2025</v>
      </c>
      <c r="T2979" s="3" t="str">
        <f t="shared" si="187"/>
        <v>February</v>
      </c>
    </row>
    <row r="2980" spans="1:20" hidden="1" x14ac:dyDescent="0.3">
      <c r="A2980" s="14">
        <f>'yarn master raw '!A2980</f>
        <v>45698</v>
      </c>
      <c r="B2980" s="3" t="str">
        <f>'yarn master raw '!B2980</f>
        <v>Raw Cotton</v>
      </c>
      <c r="C2980" s="3" t="str">
        <f>'yarn master raw '!C2980</f>
        <v>Cotton</v>
      </c>
      <c r="D2980" s="3" t="str">
        <f>IF('yarn master raw '!J2980="INR","India","Imported")</f>
        <v>India</v>
      </c>
      <c r="E2980" s="3" t="str">
        <f>'yarn master raw '!D2980</f>
        <v>V-797</v>
      </c>
      <c r="F2980" s="3" t="str">
        <f>'yarn master raw '!E2980</f>
        <v>13% Trash</v>
      </c>
      <c r="G2980" s="3" t="str">
        <f>'yarn master raw '!F2980</f>
        <v>Spot</v>
      </c>
      <c r="H2980" s="3" t="str">
        <f>'yarn master raw '!G2980</f>
        <v>Raw Cotton</v>
      </c>
      <c r="I2980" s="12">
        <f>'yarn master raw '!I2980</f>
        <v>39850</v>
      </c>
      <c r="J2980" s="3" t="str">
        <f>'yarn master raw '!H2980</f>
        <v>₹/Candy</v>
      </c>
      <c r="K2980" s="3" t="str">
        <f>'yarn master raw '!J2980</f>
        <v>INR</v>
      </c>
      <c r="L2980" s="13">
        <f>_xlfn.XLOOKUP(K2980,'usd inr forecast '!$N$2:$N$6,'usd inr forecast '!$O$2:$O$6,1)</f>
        <v>1</v>
      </c>
      <c r="M2980" s="12">
        <f t="shared" si="184"/>
        <v>112.05781452111805</v>
      </c>
      <c r="N2980" s="3" t="str">
        <f t="shared" si="185"/>
        <v>₹/kg</v>
      </c>
      <c r="O2980" s="3" t="str">
        <f>'yarn master raw '!K2980</f>
        <v>Spot Rate</v>
      </c>
      <c r="P2980" s="3" t="str">
        <f>'yarn master raw '!L2980</f>
        <v>N/A</v>
      </c>
      <c r="Q2980" s="3" t="str">
        <f>'yarn master raw '!M2980</f>
        <v>Shankar 6 Price Trend</v>
      </c>
      <c r="R2980" s="3" t="str">
        <f>'yarn master raw '!N2980</f>
        <v>Daily Rate</v>
      </c>
      <c r="S2980" s="3">
        <f t="shared" si="186"/>
        <v>2025</v>
      </c>
      <c r="T2980" s="3" t="str">
        <f t="shared" si="187"/>
        <v>February</v>
      </c>
    </row>
    <row r="2981" spans="1:20" hidden="1" x14ac:dyDescent="0.3">
      <c r="A2981" s="14">
        <f>'yarn master raw '!A2981</f>
        <v>45698</v>
      </c>
      <c r="B2981" s="3" t="str">
        <f>'yarn master raw '!B2981</f>
        <v>Raw Cotton</v>
      </c>
      <c r="C2981" s="3" t="str">
        <f>'yarn master raw '!C2981</f>
        <v>Cotton</v>
      </c>
      <c r="D2981" s="3" t="str">
        <f>IF('yarn master raw '!J2981="INR","India","Imported")</f>
        <v>India</v>
      </c>
      <c r="E2981" s="3" t="str">
        <f>'yarn master raw '!D2981</f>
        <v>MCX Cotton</v>
      </c>
      <c r="F2981" s="3" t="str">
        <f>'yarn master raw '!E2981</f>
        <v>Spot Rate</v>
      </c>
      <c r="G2981" s="3" t="str">
        <f>'yarn master raw '!F2981</f>
        <v>Spot</v>
      </c>
      <c r="H2981" s="3" t="str">
        <f>'yarn master raw '!G2981</f>
        <v>Raw Cotton</v>
      </c>
      <c r="I2981" s="12">
        <f>'yarn master raw '!I2981</f>
        <v>53080</v>
      </c>
      <c r="J2981" s="3" t="str">
        <f>'yarn master raw '!H2981</f>
        <v>₹/Bale</v>
      </c>
      <c r="K2981" s="3" t="str">
        <f>'yarn master raw '!J2981</f>
        <v>INR</v>
      </c>
      <c r="L2981" s="13">
        <f>_xlfn.XLOOKUP(K2981,'usd inr forecast '!$N$2:$N$6,'usd inr forecast '!$O$2:$O$6,1)</f>
        <v>1</v>
      </c>
      <c r="M2981" s="12">
        <f t="shared" si="184"/>
        <v>312.23529411764707</v>
      </c>
      <c r="N2981" s="3" t="str">
        <f t="shared" si="185"/>
        <v>₹/kg</v>
      </c>
      <c r="O2981" s="3" t="str">
        <f>'yarn master raw '!K2981</f>
        <v>Spot Rate</v>
      </c>
      <c r="P2981" s="3" t="str">
        <f>'yarn master raw '!L2981</f>
        <v>N/A</v>
      </c>
      <c r="Q2981" s="3" t="str">
        <f>'yarn master raw '!M2981</f>
        <v>Shankar 6 Price Trend</v>
      </c>
      <c r="R2981" s="3" t="str">
        <f>'yarn master raw '!N2981</f>
        <v>Daily Rate</v>
      </c>
      <c r="S2981" s="3">
        <f t="shared" si="186"/>
        <v>2025</v>
      </c>
      <c r="T2981" s="3" t="str">
        <f t="shared" si="187"/>
        <v>February</v>
      </c>
    </row>
    <row r="2982" spans="1:20" hidden="1" x14ac:dyDescent="0.3">
      <c r="A2982" s="14">
        <f>'yarn master raw '!A2982</f>
        <v>45696</v>
      </c>
      <c r="B2982" s="3" t="str">
        <f>'yarn master raw '!B2982</f>
        <v>Raw Cotton</v>
      </c>
      <c r="C2982" s="3" t="str">
        <f>'yarn master raw '!C2982</f>
        <v>Cotton</v>
      </c>
      <c r="D2982" s="3" t="str">
        <f>IF('yarn master raw '!J2982="INR","India","Imported")</f>
        <v>India</v>
      </c>
      <c r="E2982" s="3" t="str">
        <f>'yarn master raw '!D2982</f>
        <v>Shankar 6 (29mm/3.8mic)</v>
      </c>
      <c r="F2982" s="3" t="str">
        <f>'yarn master raw '!E2982</f>
        <v>29-3.8-76</v>
      </c>
      <c r="G2982" s="3" t="str">
        <f>'yarn master raw '!F2982</f>
        <v>Spot</v>
      </c>
      <c r="H2982" s="3" t="str">
        <f>'yarn master raw '!G2982</f>
        <v>Raw Cotton</v>
      </c>
      <c r="I2982" s="12">
        <f>'yarn master raw '!I2982</f>
        <v>53000</v>
      </c>
      <c r="J2982" s="3" t="str">
        <f>'yarn master raw '!H2982</f>
        <v>₹/Candy</v>
      </c>
      <c r="K2982" s="3" t="str">
        <f>'yarn master raw '!J2982</f>
        <v>INR</v>
      </c>
      <c r="L2982" s="13">
        <f>_xlfn.XLOOKUP(K2982,'usd inr forecast '!$N$2:$N$6,'usd inr forecast '!$O$2:$O$6,1)</f>
        <v>1</v>
      </c>
      <c r="M2982" s="12">
        <f t="shared" si="184"/>
        <v>149.03548731792361</v>
      </c>
      <c r="N2982" s="3" t="str">
        <f t="shared" si="185"/>
        <v>₹/kg</v>
      </c>
      <c r="O2982" s="3" t="str">
        <f>'yarn master raw '!K2982</f>
        <v>Spot Rate</v>
      </c>
      <c r="P2982" s="3" t="str">
        <f>'yarn master raw '!L2982</f>
        <v>N/A</v>
      </c>
      <c r="Q2982" s="3" t="str">
        <f>'yarn master raw '!M2982</f>
        <v>Shankar 6 Price Trend</v>
      </c>
      <c r="R2982" s="3" t="str">
        <f>'yarn master raw '!N2982</f>
        <v>Daily Rate</v>
      </c>
      <c r="S2982" s="3">
        <f t="shared" si="186"/>
        <v>2025</v>
      </c>
      <c r="T2982" s="3" t="str">
        <f t="shared" si="187"/>
        <v>February</v>
      </c>
    </row>
    <row r="2983" spans="1:20" hidden="1" x14ac:dyDescent="0.3">
      <c r="A2983" s="14">
        <f>'yarn master raw '!A2983</f>
        <v>45696</v>
      </c>
      <c r="B2983" s="3" t="str">
        <f>'yarn master raw '!B2983</f>
        <v>Raw Cotton</v>
      </c>
      <c r="C2983" s="3" t="str">
        <f>'yarn master raw '!C2983</f>
        <v>Cotton</v>
      </c>
      <c r="D2983" s="3" t="str">
        <f>IF('yarn master raw '!J2983="INR","India","Imported")</f>
        <v>India</v>
      </c>
      <c r="E2983" s="3" t="str">
        <f>'yarn master raw '!D2983</f>
        <v>V-797</v>
      </c>
      <c r="F2983" s="3" t="str">
        <f>'yarn master raw '!E2983</f>
        <v>13% Trash</v>
      </c>
      <c r="G2983" s="3" t="str">
        <f>'yarn master raw '!F2983</f>
        <v>Spot</v>
      </c>
      <c r="H2983" s="3" t="str">
        <f>'yarn master raw '!G2983</f>
        <v>Raw Cotton</v>
      </c>
      <c r="I2983" s="12">
        <f>'yarn master raw '!I2983</f>
        <v>39650</v>
      </c>
      <c r="J2983" s="3" t="str">
        <f>'yarn master raw '!H2983</f>
        <v>₹/Candy</v>
      </c>
      <c r="K2983" s="3" t="str">
        <f>'yarn master raw '!J2983</f>
        <v>INR</v>
      </c>
      <c r="L2983" s="13">
        <f>_xlfn.XLOOKUP(K2983,'usd inr forecast '!$N$2:$N$6,'usd inr forecast '!$O$2:$O$6,1)</f>
        <v>1</v>
      </c>
      <c r="M2983" s="12">
        <f t="shared" si="184"/>
        <v>111.4954164557674</v>
      </c>
      <c r="N2983" s="3" t="str">
        <f t="shared" si="185"/>
        <v>₹/kg</v>
      </c>
      <c r="O2983" s="3" t="str">
        <f>'yarn master raw '!K2983</f>
        <v>Spot Rate</v>
      </c>
      <c r="P2983" s="3" t="str">
        <f>'yarn master raw '!L2983</f>
        <v>N/A</v>
      </c>
      <c r="Q2983" s="3" t="str">
        <f>'yarn master raw '!M2983</f>
        <v>Shankar 6 Price Trend</v>
      </c>
      <c r="R2983" s="3" t="str">
        <f>'yarn master raw '!N2983</f>
        <v>Daily Rate</v>
      </c>
      <c r="S2983" s="3">
        <f t="shared" si="186"/>
        <v>2025</v>
      </c>
      <c r="T2983" s="3" t="str">
        <f t="shared" si="187"/>
        <v>February</v>
      </c>
    </row>
    <row r="2984" spans="1:20" hidden="1" x14ac:dyDescent="0.3">
      <c r="A2984" s="14">
        <f>'yarn master raw '!A2984</f>
        <v>45696</v>
      </c>
      <c r="B2984" s="3" t="str">
        <f>'yarn master raw '!B2984</f>
        <v>Raw Cotton</v>
      </c>
      <c r="C2984" s="3" t="str">
        <f>'yarn master raw '!C2984</f>
        <v>Cotton</v>
      </c>
      <c r="D2984" s="3" t="str">
        <f>IF('yarn master raw '!J2984="INR","India","Imported")</f>
        <v>India</v>
      </c>
      <c r="E2984" s="3" t="str">
        <f>'yarn master raw '!D2984</f>
        <v>MCX Cotton</v>
      </c>
      <c r="F2984" s="3" t="str">
        <f>'yarn master raw '!E2984</f>
        <v>Spot Rate</v>
      </c>
      <c r="G2984" s="3" t="str">
        <f>'yarn master raw '!F2984</f>
        <v>Spot</v>
      </c>
      <c r="H2984" s="3" t="str">
        <f>'yarn master raw '!G2984</f>
        <v>Raw Cotton</v>
      </c>
      <c r="I2984" s="12">
        <f>'yarn master raw '!I2984</f>
        <v>53020</v>
      </c>
      <c r="J2984" s="3" t="str">
        <f>'yarn master raw '!H2984</f>
        <v>₹/Bale</v>
      </c>
      <c r="K2984" s="3" t="str">
        <f>'yarn master raw '!J2984</f>
        <v>INR</v>
      </c>
      <c r="L2984" s="13">
        <f>_xlfn.XLOOKUP(K2984,'usd inr forecast '!$N$2:$N$6,'usd inr forecast '!$O$2:$O$6,1)</f>
        <v>1</v>
      </c>
      <c r="M2984" s="12">
        <f t="shared" si="184"/>
        <v>311.88235294117646</v>
      </c>
      <c r="N2984" s="3" t="str">
        <f t="shared" si="185"/>
        <v>₹/kg</v>
      </c>
      <c r="O2984" s="3" t="str">
        <f>'yarn master raw '!K2984</f>
        <v>Spot Rate</v>
      </c>
      <c r="P2984" s="3" t="str">
        <f>'yarn master raw '!L2984</f>
        <v>N/A</v>
      </c>
      <c r="Q2984" s="3" t="str">
        <f>'yarn master raw '!M2984</f>
        <v>Shankar 6 Price Trend</v>
      </c>
      <c r="R2984" s="3" t="str">
        <f>'yarn master raw '!N2984</f>
        <v>Daily Rate</v>
      </c>
      <c r="S2984" s="3">
        <f t="shared" si="186"/>
        <v>2025</v>
      </c>
      <c r="T2984" s="3" t="str">
        <f t="shared" si="187"/>
        <v>February</v>
      </c>
    </row>
    <row r="2985" spans="1:20" hidden="1" x14ac:dyDescent="0.3">
      <c r="A2985" s="14">
        <f>'yarn master raw '!A2985</f>
        <v>45695</v>
      </c>
      <c r="B2985" s="3" t="str">
        <f>'yarn master raw '!B2985</f>
        <v>Raw Cotton</v>
      </c>
      <c r="C2985" s="3" t="str">
        <f>'yarn master raw '!C2985</f>
        <v>Cotton</v>
      </c>
      <c r="D2985" s="3" t="str">
        <f>IF('yarn master raw '!J2985="INR","India","Imported")</f>
        <v>India</v>
      </c>
      <c r="E2985" s="3" t="str">
        <f>'yarn master raw '!D2985</f>
        <v>Shankar 6 (29mm/3.8mic)</v>
      </c>
      <c r="F2985" s="3" t="str">
        <f>'yarn master raw '!E2985</f>
        <v>29-3.8-76</v>
      </c>
      <c r="G2985" s="3" t="str">
        <f>'yarn master raw '!F2985</f>
        <v>Spot</v>
      </c>
      <c r="H2985" s="3" t="str">
        <f>'yarn master raw '!G2985</f>
        <v>Raw Cotton</v>
      </c>
      <c r="I2985" s="12">
        <f>'yarn master raw '!I2985</f>
        <v>52900</v>
      </c>
      <c r="J2985" s="3" t="str">
        <f>'yarn master raw '!H2985</f>
        <v>₹/Candy</v>
      </c>
      <c r="K2985" s="3" t="str">
        <f>'yarn master raw '!J2985</f>
        <v>INR</v>
      </c>
      <c r="L2985" s="13">
        <f>_xlfn.XLOOKUP(K2985,'usd inr forecast '!$N$2:$N$6,'usd inr forecast '!$O$2:$O$6,1)</f>
        <v>1</v>
      </c>
      <c r="M2985" s="12">
        <f t="shared" si="184"/>
        <v>148.75428828524829</v>
      </c>
      <c r="N2985" s="3" t="str">
        <f t="shared" si="185"/>
        <v>₹/kg</v>
      </c>
      <c r="O2985" s="3" t="str">
        <f>'yarn master raw '!K2985</f>
        <v>Spot Rate</v>
      </c>
      <c r="P2985" s="3" t="str">
        <f>'yarn master raw '!L2985</f>
        <v>N/A</v>
      </c>
      <c r="Q2985" s="3" t="str">
        <f>'yarn master raw '!M2985</f>
        <v>Shankar 6 Price Trend</v>
      </c>
      <c r="R2985" s="3" t="str">
        <f>'yarn master raw '!N2985</f>
        <v>Daily Rate</v>
      </c>
      <c r="S2985" s="3">
        <f t="shared" si="186"/>
        <v>2025</v>
      </c>
      <c r="T2985" s="3" t="str">
        <f t="shared" si="187"/>
        <v>February</v>
      </c>
    </row>
    <row r="2986" spans="1:20" hidden="1" x14ac:dyDescent="0.3">
      <c r="A2986" s="14">
        <f>'yarn master raw '!A2986</f>
        <v>45695</v>
      </c>
      <c r="B2986" s="3" t="str">
        <f>'yarn master raw '!B2986</f>
        <v>Raw Cotton</v>
      </c>
      <c r="C2986" s="3" t="str">
        <f>'yarn master raw '!C2986</f>
        <v>Cotton</v>
      </c>
      <c r="D2986" s="3" t="str">
        <f>IF('yarn master raw '!J2986="INR","India","Imported")</f>
        <v>India</v>
      </c>
      <c r="E2986" s="3" t="str">
        <f>'yarn master raw '!D2986</f>
        <v>V-797</v>
      </c>
      <c r="F2986" s="3" t="str">
        <f>'yarn master raw '!E2986</f>
        <v>13% Trash</v>
      </c>
      <c r="G2986" s="3" t="str">
        <f>'yarn master raw '!F2986</f>
        <v>Spot</v>
      </c>
      <c r="H2986" s="3" t="str">
        <f>'yarn master raw '!G2986</f>
        <v>Raw Cotton</v>
      </c>
      <c r="I2986" s="12">
        <f>'yarn master raw '!I2986</f>
        <v>39600</v>
      </c>
      <c r="J2986" s="3" t="str">
        <f>'yarn master raw '!H2986</f>
        <v>₹/Candy</v>
      </c>
      <c r="K2986" s="3" t="str">
        <f>'yarn master raw '!J2986</f>
        <v>INR</v>
      </c>
      <c r="L2986" s="13">
        <f>_xlfn.XLOOKUP(K2986,'usd inr forecast '!$N$2:$N$6,'usd inr forecast '!$O$2:$O$6,1)</f>
        <v>1</v>
      </c>
      <c r="M2986" s="12">
        <f t="shared" si="184"/>
        <v>111.35481693942972</v>
      </c>
      <c r="N2986" s="3" t="str">
        <f t="shared" si="185"/>
        <v>₹/kg</v>
      </c>
      <c r="O2986" s="3" t="str">
        <f>'yarn master raw '!K2986</f>
        <v>Spot Rate</v>
      </c>
      <c r="P2986" s="3" t="str">
        <f>'yarn master raw '!L2986</f>
        <v>N/A</v>
      </c>
      <c r="Q2986" s="3" t="str">
        <f>'yarn master raw '!M2986</f>
        <v>Shankar 6 Price Trend</v>
      </c>
      <c r="R2986" s="3" t="str">
        <f>'yarn master raw '!N2986</f>
        <v>Daily Rate</v>
      </c>
      <c r="S2986" s="3">
        <f t="shared" si="186"/>
        <v>2025</v>
      </c>
      <c r="T2986" s="3" t="str">
        <f t="shared" si="187"/>
        <v>February</v>
      </c>
    </row>
    <row r="2987" spans="1:20" hidden="1" x14ac:dyDescent="0.3">
      <c r="A2987" s="14">
        <f>'yarn master raw '!A2987</f>
        <v>45695</v>
      </c>
      <c r="B2987" s="3" t="str">
        <f>'yarn master raw '!B2987</f>
        <v>Raw Cotton</v>
      </c>
      <c r="C2987" s="3" t="str">
        <f>'yarn master raw '!C2987</f>
        <v>Cotton</v>
      </c>
      <c r="D2987" s="3" t="str">
        <f>IF('yarn master raw '!J2987="INR","India","Imported")</f>
        <v>India</v>
      </c>
      <c r="E2987" s="3" t="str">
        <f>'yarn master raw '!D2987</f>
        <v>MCX Cotton</v>
      </c>
      <c r="F2987" s="3" t="str">
        <f>'yarn master raw '!E2987</f>
        <v>Spot Rate</v>
      </c>
      <c r="G2987" s="3" t="str">
        <f>'yarn master raw '!F2987</f>
        <v>Spot</v>
      </c>
      <c r="H2987" s="3" t="str">
        <f>'yarn master raw '!G2987</f>
        <v>Raw Cotton</v>
      </c>
      <c r="I2987" s="12">
        <f>'yarn master raw '!I2987</f>
        <v>53020</v>
      </c>
      <c r="J2987" s="3" t="str">
        <f>'yarn master raw '!H2987</f>
        <v>₹/Bale</v>
      </c>
      <c r="K2987" s="3" t="str">
        <f>'yarn master raw '!J2987</f>
        <v>INR</v>
      </c>
      <c r="L2987" s="13">
        <f>_xlfn.XLOOKUP(K2987,'usd inr forecast '!$N$2:$N$6,'usd inr forecast '!$O$2:$O$6,1)</f>
        <v>1</v>
      </c>
      <c r="M2987" s="12">
        <f t="shared" si="184"/>
        <v>311.88235294117646</v>
      </c>
      <c r="N2987" s="3" t="str">
        <f t="shared" si="185"/>
        <v>₹/kg</v>
      </c>
      <c r="O2987" s="3" t="str">
        <f>'yarn master raw '!K2987</f>
        <v>Spot Rate</v>
      </c>
      <c r="P2987" s="3" t="str">
        <f>'yarn master raw '!L2987</f>
        <v>N/A</v>
      </c>
      <c r="Q2987" s="3" t="str">
        <f>'yarn master raw '!M2987</f>
        <v>Shankar 6 Price Trend</v>
      </c>
      <c r="R2987" s="3" t="str">
        <f>'yarn master raw '!N2987</f>
        <v>Daily Rate</v>
      </c>
      <c r="S2987" s="3">
        <f t="shared" si="186"/>
        <v>2025</v>
      </c>
      <c r="T2987" s="3" t="str">
        <f t="shared" si="187"/>
        <v>February</v>
      </c>
    </row>
    <row r="2988" spans="1:20" hidden="1" x14ac:dyDescent="0.3">
      <c r="A2988" s="14">
        <f>'yarn master raw '!A2988</f>
        <v>45694</v>
      </c>
      <c r="B2988" s="3" t="str">
        <f>'yarn master raw '!B2988</f>
        <v>Raw Cotton</v>
      </c>
      <c r="C2988" s="3" t="str">
        <f>'yarn master raw '!C2988</f>
        <v>Cotton</v>
      </c>
      <c r="D2988" s="3" t="str">
        <f>IF('yarn master raw '!J2988="INR","India","Imported")</f>
        <v>India</v>
      </c>
      <c r="E2988" s="3" t="str">
        <f>'yarn master raw '!D2988</f>
        <v>Shankar 6 (29mm/3.8mic)</v>
      </c>
      <c r="F2988" s="3" t="str">
        <f>'yarn master raw '!E2988</f>
        <v>29-3.8-76</v>
      </c>
      <c r="G2988" s="3" t="str">
        <f>'yarn master raw '!F2988</f>
        <v>Spot</v>
      </c>
      <c r="H2988" s="3" t="str">
        <f>'yarn master raw '!G2988</f>
        <v>Raw Cotton</v>
      </c>
      <c r="I2988" s="12">
        <f>'yarn master raw '!I2988</f>
        <v>52800</v>
      </c>
      <c r="J2988" s="3" t="str">
        <f>'yarn master raw '!H2988</f>
        <v>₹/Candy</v>
      </c>
      <c r="K2988" s="3" t="str">
        <f>'yarn master raw '!J2988</f>
        <v>INR</v>
      </c>
      <c r="L2988" s="13">
        <f>_xlfn.XLOOKUP(K2988,'usd inr forecast '!$N$2:$N$6,'usd inr forecast '!$O$2:$O$6,1)</f>
        <v>1</v>
      </c>
      <c r="M2988" s="12">
        <f t="shared" si="184"/>
        <v>148.47308925257298</v>
      </c>
      <c r="N2988" s="3" t="str">
        <f t="shared" si="185"/>
        <v>₹/kg</v>
      </c>
      <c r="O2988" s="3" t="str">
        <f>'yarn master raw '!K2988</f>
        <v>Spot Rate</v>
      </c>
      <c r="P2988" s="3" t="str">
        <f>'yarn master raw '!L2988</f>
        <v>N/A</v>
      </c>
      <c r="Q2988" s="3" t="str">
        <f>'yarn master raw '!M2988</f>
        <v>Shankar 6 Price Trend</v>
      </c>
      <c r="R2988" s="3" t="str">
        <f>'yarn master raw '!N2988</f>
        <v>Daily Rate</v>
      </c>
      <c r="S2988" s="3">
        <f t="shared" si="186"/>
        <v>2025</v>
      </c>
      <c r="T2988" s="3" t="str">
        <f t="shared" si="187"/>
        <v>February</v>
      </c>
    </row>
    <row r="2989" spans="1:20" hidden="1" x14ac:dyDescent="0.3">
      <c r="A2989" s="14">
        <f>'yarn master raw '!A2989</f>
        <v>45694</v>
      </c>
      <c r="B2989" s="3" t="str">
        <f>'yarn master raw '!B2989</f>
        <v>Raw Cotton</v>
      </c>
      <c r="C2989" s="3" t="str">
        <f>'yarn master raw '!C2989</f>
        <v>Cotton</v>
      </c>
      <c r="D2989" s="3" t="str">
        <f>IF('yarn master raw '!J2989="INR","India","Imported")</f>
        <v>India</v>
      </c>
      <c r="E2989" s="3" t="str">
        <f>'yarn master raw '!D2989</f>
        <v>V-797</v>
      </c>
      <c r="F2989" s="3" t="str">
        <f>'yarn master raw '!E2989</f>
        <v>13% Trash</v>
      </c>
      <c r="G2989" s="3" t="str">
        <f>'yarn master raw '!F2989</f>
        <v>Spot</v>
      </c>
      <c r="H2989" s="3" t="str">
        <f>'yarn master raw '!G2989</f>
        <v>Raw Cotton</v>
      </c>
      <c r="I2989" s="12">
        <f>'yarn master raw '!I2989</f>
        <v>39400</v>
      </c>
      <c r="J2989" s="3" t="str">
        <f>'yarn master raw '!H2989</f>
        <v>₹/Candy</v>
      </c>
      <c r="K2989" s="3" t="str">
        <f>'yarn master raw '!J2989</f>
        <v>INR</v>
      </c>
      <c r="L2989" s="13">
        <f>_xlfn.XLOOKUP(K2989,'usd inr forecast '!$N$2:$N$6,'usd inr forecast '!$O$2:$O$6,1)</f>
        <v>1</v>
      </c>
      <c r="M2989" s="12">
        <f t="shared" si="184"/>
        <v>110.79241887407908</v>
      </c>
      <c r="N2989" s="3" t="str">
        <f t="shared" si="185"/>
        <v>₹/kg</v>
      </c>
      <c r="O2989" s="3" t="str">
        <f>'yarn master raw '!K2989</f>
        <v>Spot Rate</v>
      </c>
      <c r="P2989" s="3" t="str">
        <f>'yarn master raw '!L2989</f>
        <v>N/A</v>
      </c>
      <c r="Q2989" s="3" t="str">
        <f>'yarn master raw '!M2989</f>
        <v>Shankar 6 Price Trend</v>
      </c>
      <c r="R2989" s="3" t="str">
        <f>'yarn master raw '!N2989</f>
        <v>Daily Rate</v>
      </c>
      <c r="S2989" s="3">
        <f t="shared" si="186"/>
        <v>2025</v>
      </c>
      <c r="T2989" s="3" t="str">
        <f t="shared" si="187"/>
        <v>February</v>
      </c>
    </row>
    <row r="2990" spans="1:20" hidden="1" x14ac:dyDescent="0.3">
      <c r="A2990" s="14">
        <f>'yarn master raw '!A2990</f>
        <v>45694</v>
      </c>
      <c r="B2990" s="3" t="str">
        <f>'yarn master raw '!B2990</f>
        <v>Raw Cotton</v>
      </c>
      <c r="C2990" s="3" t="str">
        <f>'yarn master raw '!C2990</f>
        <v>Cotton</v>
      </c>
      <c r="D2990" s="3" t="str">
        <f>IF('yarn master raw '!J2990="INR","India","Imported")</f>
        <v>India</v>
      </c>
      <c r="E2990" s="3" t="str">
        <f>'yarn master raw '!D2990</f>
        <v>MCX Cotton</v>
      </c>
      <c r="F2990" s="3" t="str">
        <f>'yarn master raw '!E2990</f>
        <v>Spot Rate</v>
      </c>
      <c r="G2990" s="3" t="str">
        <f>'yarn master raw '!F2990</f>
        <v>Spot</v>
      </c>
      <c r="H2990" s="3" t="str">
        <f>'yarn master raw '!G2990</f>
        <v>Raw Cotton</v>
      </c>
      <c r="I2990" s="12">
        <f>'yarn master raw '!I2990</f>
        <v>52940</v>
      </c>
      <c r="J2990" s="3" t="str">
        <f>'yarn master raw '!H2990</f>
        <v>₹/Bale</v>
      </c>
      <c r="K2990" s="3" t="str">
        <f>'yarn master raw '!J2990</f>
        <v>INR</v>
      </c>
      <c r="L2990" s="13">
        <f>_xlfn.XLOOKUP(K2990,'usd inr forecast '!$N$2:$N$6,'usd inr forecast '!$O$2:$O$6,1)</f>
        <v>1</v>
      </c>
      <c r="M2990" s="12">
        <f t="shared" si="184"/>
        <v>311.41176470588238</v>
      </c>
      <c r="N2990" s="3" t="str">
        <f t="shared" si="185"/>
        <v>₹/kg</v>
      </c>
      <c r="O2990" s="3" t="str">
        <f>'yarn master raw '!K2990</f>
        <v>Spot Rate</v>
      </c>
      <c r="P2990" s="3" t="str">
        <f>'yarn master raw '!L2990</f>
        <v>N/A</v>
      </c>
      <c r="Q2990" s="3" t="str">
        <f>'yarn master raw '!M2990</f>
        <v>Shankar 6 Price Trend</v>
      </c>
      <c r="R2990" s="3" t="str">
        <f>'yarn master raw '!N2990</f>
        <v>Daily Rate</v>
      </c>
      <c r="S2990" s="3">
        <f t="shared" si="186"/>
        <v>2025</v>
      </c>
      <c r="T2990" s="3" t="str">
        <f t="shared" si="187"/>
        <v>February</v>
      </c>
    </row>
    <row r="2991" spans="1:20" hidden="1" x14ac:dyDescent="0.3">
      <c r="A2991" s="14">
        <f>'yarn master raw '!A2991</f>
        <v>45693</v>
      </c>
      <c r="B2991" s="3" t="str">
        <f>'yarn master raw '!B2991</f>
        <v>Raw Cotton</v>
      </c>
      <c r="C2991" s="3" t="str">
        <f>'yarn master raw '!C2991</f>
        <v>Cotton</v>
      </c>
      <c r="D2991" s="3" t="str">
        <f>IF('yarn master raw '!J2991="INR","India","Imported")</f>
        <v>India</v>
      </c>
      <c r="E2991" s="3" t="str">
        <f>'yarn master raw '!D2991</f>
        <v>Shankar 6 (29mm/3.8mic)</v>
      </c>
      <c r="F2991" s="3" t="str">
        <f>'yarn master raw '!E2991</f>
        <v>29-3.8-76</v>
      </c>
      <c r="G2991" s="3" t="str">
        <f>'yarn master raw '!F2991</f>
        <v>Spot</v>
      </c>
      <c r="H2991" s="3" t="str">
        <f>'yarn master raw '!G2991</f>
        <v>Raw Cotton</v>
      </c>
      <c r="I2991" s="12">
        <f>'yarn master raw '!I2991</f>
        <v>52800</v>
      </c>
      <c r="J2991" s="3" t="str">
        <f>'yarn master raw '!H2991</f>
        <v>₹/Candy</v>
      </c>
      <c r="K2991" s="3" t="str">
        <f>'yarn master raw '!J2991</f>
        <v>INR</v>
      </c>
      <c r="L2991" s="13">
        <f>_xlfn.XLOOKUP(K2991,'usd inr forecast '!$N$2:$N$6,'usd inr forecast '!$O$2:$O$6,1)</f>
        <v>1</v>
      </c>
      <c r="M2991" s="12">
        <f t="shared" si="184"/>
        <v>148.47308925257298</v>
      </c>
      <c r="N2991" s="3" t="str">
        <f t="shared" si="185"/>
        <v>₹/kg</v>
      </c>
      <c r="O2991" s="3" t="str">
        <f>'yarn master raw '!K2991</f>
        <v>Spot Rate</v>
      </c>
      <c r="P2991" s="3" t="str">
        <f>'yarn master raw '!L2991</f>
        <v>N/A</v>
      </c>
      <c r="Q2991" s="3" t="str">
        <f>'yarn master raw '!M2991</f>
        <v>Shankar 6 Price Trend</v>
      </c>
      <c r="R2991" s="3" t="str">
        <f>'yarn master raw '!N2991</f>
        <v>Daily Rate</v>
      </c>
      <c r="S2991" s="3">
        <f t="shared" si="186"/>
        <v>2025</v>
      </c>
      <c r="T2991" s="3" t="str">
        <f t="shared" si="187"/>
        <v>February</v>
      </c>
    </row>
    <row r="2992" spans="1:20" hidden="1" x14ac:dyDescent="0.3">
      <c r="A2992" s="14">
        <f>'yarn master raw '!A2992</f>
        <v>45693</v>
      </c>
      <c r="B2992" s="3" t="str">
        <f>'yarn master raw '!B2992</f>
        <v>Raw Cotton</v>
      </c>
      <c r="C2992" s="3" t="str">
        <f>'yarn master raw '!C2992</f>
        <v>Cotton</v>
      </c>
      <c r="D2992" s="3" t="str">
        <f>IF('yarn master raw '!J2992="INR","India","Imported")</f>
        <v>India</v>
      </c>
      <c r="E2992" s="3" t="str">
        <f>'yarn master raw '!D2992</f>
        <v>V-797</v>
      </c>
      <c r="F2992" s="3" t="str">
        <f>'yarn master raw '!E2992</f>
        <v>13% Trash</v>
      </c>
      <c r="G2992" s="3" t="str">
        <f>'yarn master raw '!F2992</f>
        <v>Spot</v>
      </c>
      <c r="H2992" s="3" t="str">
        <f>'yarn master raw '!G2992</f>
        <v>Raw Cotton</v>
      </c>
      <c r="I2992" s="12">
        <f>'yarn master raw '!I2992</f>
        <v>39500</v>
      </c>
      <c r="J2992" s="3" t="str">
        <f>'yarn master raw '!H2992</f>
        <v>₹/Candy</v>
      </c>
      <c r="K2992" s="3" t="str">
        <f>'yarn master raw '!J2992</f>
        <v>INR</v>
      </c>
      <c r="L2992" s="13">
        <f>_xlfn.XLOOKUP(K2992,'usd inr forecast '!$N$2:$N$6,'usd inr forecast '!$O$2:$O$6,1)</f>
        <v>1</v>
      </c>
      <c r="M2992" s="12">
        <f t="shared" si="184"/>
        <v>111.07361790675439</v>
      </c>
      <c r="N2992" s="3" t="str">
        <f t="shared" si="185"/>
        <v>₹/kg</v>
      </c>
      <c r="O2992" s="3" t="str">
        <f>'yarn master raw '!K2992</f>
        <v>Spot Rate</v>
      </c>
      <c r="P2992" s="3" t="str">
        <f>'yarn master raw '!L2992</f>
        <v>N/A</v>
      </c>
      <c r="Q2992" s="3" t="str">
        <f>'yarn master raw '!M2992</f>
        <v>Shankar 6 Price Trend</v>
      </c>
      <c r="R2992" s="3" t="str">
        <f>'yarn master raw '!N2992</f>
        <v>Daily Rate</v>
      </c>
      <c r="S2992" s="3">
        <f t="shared" si="186"/>
        <v>2025</v>
      </c>
      <c r="T2992" s="3" t="str">
        <f t="shared" si="187"/>
        <v>February</v>
      </c>
    </row>
    <row r="2993" spans="1:20" hidden="1" x14ac:dyDescent="0.3">
      <c r="A2993" s="14">
        <f>'yarn master raw '!A2993</f>
        <v>45693</v>
      </c>
      <c r="B2993" s="3" t="str">
        <f>'yarn master raw '!B2993</f>
        <v>Raw Cotton</v>
      </c>
      <c r="C2993" s="3" t="str">
        <f>'yarn master raw '!C2993</f>
        <v>Cotton</v>
      </c>
      <c r="D2993" s="3" t="str">
        <f>IF('yarn master raw '!J2993="INR","India","Imported")</f>
        <v>India</v>
      </c>
      <c r="E2993" s="3" t="str">
        <f>'yarn master raw '!D2993</f>
        <v>MCX Cotton</v>
      </c>
      <c r="F2993" s="3" t="str">
        <f>'yarn master raw '!E2993</f>
        <v>Spot Rate</v>
      </c>
      <c r="G2993" s="3" t="str">
        <f>'yarn master raw '!F2993</f>
        <v>Spot</v>
      </c>
      <c r="H2993" s="3" t="str">
        <f>'yarn master raw '!G2993</f>
        <v>Raw Cotton</v>
      </c>
      <c r="I2993" s="12">
        <f>'yarn master raw '!I2993</f>
        <v>53000</v>
      </c>
      <c r="J2993" s="3" t="str">
        <f>'yarn master raw '!H2993</f>
        <v>₹/Bale</v>
      </c>
      <c r="K2993" s="3" t="str">
        <f>'yarn master raw '!J2993</f>
        <v>INR</v>
      </c>
      <c r="L2993" s="13">
        <f>_xlfn.XLOOKUP(K2993,'usd inr forecast '!$N$2:$N$6,'usd inr forecast '!$O$2:$O$6,1)</f>
        <v>1</v>
      </c>
      <c r="M2993" s="12">
        <f t="shared" si="184"/>
        <v>311.76470588235293</v>
      </c>
      <c r="N2993" s="3" t="str">
        <f t="shared" si="185"/>
        <v>₹/kg</v>
      </c>
      <c r="O2993" s="3" t="str">
        <f>'yarn master raw '!K2993</f>
        <v>Spot Rate</v>
      </c>
      <c r="P2993" s="3" t="str">
        <f>'yarn master raw '!L2993</f>
        <v>N/A</v>
      </c>
      <c r="Q2993" s="3" t="str">
        <f>'yarn master raw '!M2993</f>
        <v>Shankar 6 Price Trend</v>
      </c>
      <c r="R2993" s="3" t="str">
        <f>'yarn master raw '!N2993</f>
        <v>Daily Rate</v>
      </c>
      <c r="S2993" s="3">
        <f t="shared" si="186"/>
        <v>2025</v>
      </c>
      <c r="T2993" s="3" t="str">
        <f t="shared" si="187"/>
        <v>February</v>
      </c>
    </row>
    <row r="2994" spans="1:20" hidden="1" x14ac:dyDescent="0.3">
      <c r="A2994" s="14">
        <f>'yarn master raw '!A2994</f>
        <v>45692</v>
      </c>
      <c r="B2994" s="3" t="str">
        <f>'yarn master raw '!B2994</f>
        <v>Raw Cotton</v>
      </c>
      <c r="C2994" s="3" t="str">
        <f>'yarn master raw '!C2994</f>
        <v>Cotton</v>
      </c>
      <c r="D2994" s="3" t="str">
        <f>IF('yarn master raw '!J2994="INR","India","Imported")</f>
        <v>India</v>
      </c>
      <c r="E2994" s="3" t="str">
        <f>'yarn master raw '!D2994</f>
        <v>Shankar 6 (29mm/3.8mic)</v>
      </c>
      <c r="F2994" s="3" t="str">
        <f>'yarn master raw '!E2994</f>
        <v>29-3.8-76</v>
      </c>
      <c r="G2994" s="3" t="str">
        <f>'yarn master raw '!F2994</f>
        <v>Spot</v>
      </c>
      <c r="H2994" s="3" t="str">
        <f>'yarn master raw '!G2994</f>
        <v>Raw Cotton</v>
      </c>
      <c r="I2994" s="12">
        <f>'yarn master raw '!I2994</f>
        <v>52600</v>
      </c>
      <c r="J2994" s="3" t="str">
        <f>'yarn master raw '!H2994</f>
        <v>₹/Candy</v>
      </c>
      <c r="K2994" s="3" t="str">
        <f>'yarn master raw '!J2994</f>
        <v>INR</v>
      </c>
      <c r="L2994" s="13">
        <f>_xlfn.XLOOKUP(K2994,'usd inr forecast '!$N$2:$N$6,'usd inr forecast '!$O$2:$O$6,1)</f>
        <v>1</v>
      </c>
      <c r="M2994" s="12">
        <f t="shared" si="184"/>
        <v>147.91069118722231</v>
      </c>
      <c r="N2994" s="3" t="str">
        <f t="shared" si="185"/>
        <v>₹/kg</v>
      </c>
      <c r="O2994" s="3" t="str">
        <f>'yarn master raw '!K2994</f>
        <v>Spot Rate</v>
      </c>
      <c r="P2994" s="3" t="str">
        <f>'yarn master raw '!L2994</f>
        <v>N/A</v>
      </c>
      <c r="Q2994" s="3" t="str">
        <f>'yarn master raw '!M2994</f>
        <v>Shankar 6 Price Trend</v>
      </c>
      <c r="R2994" s="3" t="str">
        <f>'yarn master raw '!N2994</f>
        <v>Daily Rate</v>
      </c>
      <c r="S2994" s="3">
        <f t="shared" si="186"/>
        <v>2025</v>
      </c>
      <c r="T2994" s="3" t="str">
        <f t="shared" si="187"/>
        <v>February</v>
      </c>
    </row>
    <row r="2995" spans="1:20" hidden="1" x14ac:dyDescent="0.3">
      <c r="A2995" s="14">
        <f>'yarn master raw '!A2995</f>
        <v>45692</v>
      </c>
      <c r="B2995" s="3" t="str">
        <f>'yarn master raw '!B2995</f>
        <v>Raw Cotton</v>
      </c>
      <c r="C2995" s="3" t="str">
        <f>'yarn master raw '!C2995</f>
        <v>Cotton</v>
      </c>
      <c r="D2995" s="3" t="str">
        <f>IF('yarn master raw '!J2995="INR","India","Imported")</f>
        <v>India</v>
      </c>
      <c r="E2995" s="3" t="str">
        <f>'yarn master raw '!D2995</f>
        <v>V-797</v>
      </c>
      <c r="F2995" s="3" t="str">
        <f>'yarn master raw '!E2995</f>
        <v>13% Trash</v>
      </c>
      <c r="G2995" s="3" t="str">
        <f>'yarn master raw '!F2995</f>
        <v>Spot</v>
      </c>
      <c r="H2995" s="3" t="str">
        <f>'yarn master raw '!G2995</f>
        <v>Raw Cotton</v>
      </c>
      <c r="I2995" s="12">
        <f>'yarn master raw '!I2995</f>
        <v>39600</v>
      </c>
      <c r="J2995" s="3" t="str">
        <f>'yarn master raw '!H2995</f>
        <v>₹/Candy</v>
      </c>
      <c r="K2995" s="3" t="str">
        <f>'yarn master raw '!J2995</f>
        <v>INR</v>
      </c>
      <c r="L2995" s="13">
        <f>_xlfn.XLOOKUP(K2995,'usd inr forecast '!$N$2:$N$6,'usd inr forecast '!$O$2:$O$6,1)</f>
        <v>1</v>
      </c>
      <c r="M2995" s="12">
        <f t="shared" si="184"/>
        <v>111.35481693942972</v>
      </c>
      <c r="N2995" s="3" t="str">
        <f t="shared" si="185"/>
        <v>₹/kg</v>
      </c>
      <c r="O2995" s="3" t="str">
        <f>'yarn master raw '!K2995</f>
        <v>Spot Rate</v>
      </c>
      <c r="P2995" s="3" t="str">
        <f>'yarn master raw '!L2995</f>
        <v>N/A</v>
      </c>
      <c r="Q2995" s="3" t="str">
        <f>'yarn master raw '!M2995</f>
        <v>Shankar 6 Price Trend</v>
      </c>
      <c r="R2995" s="3" t="str">
        <f>'yarn master raw '!N2995</f>
        <v>Daily Rate</v>
      </c>
      <c r="S2995" s="3">
        <f t="shared" si="186"/>
        <v>2025</v>
      </c>
      <c r="T2995" s="3" t="str">
        <f t="shared" si="187"/>
        <v>February</v>
      </c>
    </row>
    <row r="2996" spans="1:20" hidden="1" x14ac:dyDescent="0.3">
      <c r="A2996" s="14">
        <f>'yarn master raw '!A2996</f>
        <v>45692</v>
      </c>
      <c r="B2996" s="3" t="str">
        <f>'yarn master raw '!B2996</f>
        <v>Raw Cotton</v>
      </c>
      <c r="C2996" s="3" t="str">
        <f>'yarn master raw '!C2996</f>
        <v>Cotton</v>
      </c>
      <c r="D2996" s="3" t="str">
        <f>IF('yarn master raw '!J2996="INR","India","Imported")</f>
        <v>India</v>
      </c>
      <c r="E2996" s="3" t="str">
        <f>'yarn master raw '!D2996</f>
        <v>MCX Cotton</v>
      </c>
      <c r="F2996" s="3" t="str">
        <f>'yarn master raw '!E2996</f>
        <v>Spot Rate</v>
      </c>
      <c r="G2996" s="3" t="str">
        <f>'yarn master raw '!F2996</f>
        <v>Spot</v>
      </c>
      <c r="H2996" s="3" t="str">
        <f>'yarn master raw '!G2996</f>
        <v>Raw Cotton</v>
      </c>
      <c r="I2996" s="12">
        <f>'yarn master raw '!I2996</f>
        <v>52780</v>
      </c>
      <c r="J2996" s="3" t="str">
        <f>'yarn master raw '!H2996</f>
        <v>₹/Bale</v>
      </c>
      <c r="K2996" s="3" t="str">
        <f>'yarn master raw '!J2996</f>
        <v>INR</v>
      </c>
      <c r="L2996" s="13">
        <f>_xlfn.XLOOKUP(K2996,'usd inr forecast '!$N$2:$N$6,'usd inr forecast '!$O$2:$O$6,1)</f>
        <v>1</v>
      </c>
      <c r="M2996" s="12">
        <f t="shared" si="184"/>
        <v>310.47058823529414</v>
      </c>
      <c r="N2996" s="3" t="str">
        <f t="shared" si="185"/>
        <v>₹/kg</v>
      </c>
      <c r="O2996" s="3" t="str">
        <f>'yarn master raw '!K2996</f>
        <v>Spot Rate</v>
      </c>
      <c r="P2996" s="3" t="str">
        <f>'yarn master raw '!L2996</f>
        <v>N/A</v>
      </c>
      <c r="Q2996" s="3" t="str">
        <f>'yarn master raw '!M2996</f>
        <v>Shankar 6 Price Trend</v>
      </c>
      <c r="R2996" s="3" t="str">
        <f>'yarn master raw '!N2996</f>
        <v>Daily Rate</v>
      </c>
      <c r="S2996" s="3">
        <f t="shared" si="186"/>
        <v>2025</v>
      </c>
      <c r="T2996" s="3" t="str">
        <f t="shared" si="187"/>
        <v>February</v>
      </c>
    </row>
    <row r="2997" spans="1:20" hidden="1" x14ac:dyDescent="0.3">
      <c r="A2997" s="14">
        <f>'yarn master raw '!A2997</f>
        <v>45691</v>
      </c>
      <c r="B2997" s="3" t="str">
        <f>'yarn master raw '!B2997</f>
        <v>Raw Cotton</v>
      </c>
      <c r="C2997" s="3" t="str">
        <f>'yarn master raw '!C2997</f>
        <v>Cotton</v>
      </c>
      <c r="D2997" s="3" t="str">
        <f>IF('yarn master raw '!J2997="INR","India","Imported")</f>
        <v>India</v>
      </c>
      <c r="E2997" s="3" t="str">
        <f>'yarn master raw '!D2997</f>
        <v>Shankar 6 (29mm/3.8mic)</v>
      </c>
      <c r="F2997" s="3" t="str">
        <f>'yarn master raw '!E2997</f>
        <v>29-3.8-76</v>
      </c>
      <c r="G2997" s="3" t="str">
        <f>'yarn master raw '!F2997</f>
        <v>Spot</v>
      </c>
      <c r="H2997" s="3" t="str">
        <f>'yarn master raw '!G2997</f>
        <v>Raw Cotton</v>
      </c>
      <c r="I2997" s="12">
        <f>'yarn master raw '!I2997</f>
        <v>52500</v>
      </c>
      <c r="J2997" s="3" t="str">
        <f>'yarn master raw '!H2997</f>
        <v>₹/Candy</v>
      </c>
      <c r="K2997" s="3" t="str">
        <f>'yarn master raw '!J2997</f>
        <v>INR</v>
      </c>
      <c r="L2997" s="13">
        <f>_xlfn.XLOOKUP(K2997,'usd inr forecast '!$N$2:$N$6,'usd inr forecast '!$O$2:$O$6,1)</f>
        <v>1</v>
      </c>
      <c r="M2997" s="12">
        <f t="shared" si="184"/>
        <v>147.62949215454699</v>
      </c>
      <c r="N2997" s="3" t="str">
        <f t="shared" si="185"/>
        <v>₹/kg</v>
      </c>
      <c r="O2997" s="3" t="str">
        <f>'yarn master raw '!K2997</f>
        <v>Spot Rate</v>
      </c>
      <c r="P2997" s="3" t="str">
        <f>'yarn master raw '!L2997</f>
        <v>N/A</v>
      </c>
      <c r="Q2997" s="3" t="str">
        <f>'yarn master raw '!M2997</f>
        <v>Shankar 6 Price Trend</v>
      </c>
      <c r="R2997" s="3" t="str">
        <f>'yarn master raw '!N2997</f>
        <v>Daily Rate</v>
      </c>
      <c r="S2997" s="3">
        <f t="shared" si="186"/>
        <v>2025</v>
      </c>
      <c r="T2997" s="3" t="str">
        <f t="shared" si="187"/>
        <v>February</v>
      </c>
    </row>
    <row r="2998" spans="1:20" hidden="1" x14ac:dyDescent="0.3">
      <c r="A2998" s="14">
        <f>'yarn master raw '!A2998</f>
        <v>45691</v>
      </c>
      <c r="B2998" s="3" t="str">
        <f>'yarn master raw '!B2998</f>
        <v>Raw Cotton</v>
      </c>
      <c r="C2998" s="3" t="str">
        <f>'yarn master raw '!C2998</f>
        <v>Cotton</v>
      </c>
      <c r="D2998" s="3" t="str">
        <f>IF('yarn master raw '!J2998="INR","India","Imported")</f>
        <v>India</v>
      </c>
      <c r="E2998" s="3" t="str">
        <f>'yarn master raw '!D2998</f>
        <v>V-797</v>
      </c>
      <c r="F2998" s="3" t="str">
        <f>'yarn master raw '!E2998</f>
        <v>13% Trash</v>
      </c>
      <c r="G2998" s="3" t="str">
        <f>'yarn master raw '!F2998</f>
        <v>Spot</v>
      </c>
      <c r="H2998" s="3" t="str">
        <f>'yarn master raw '!G2998</f>
        <v>Raw Cotton</v>
      </c>
      <c r="I2998" s="12">
        <f>'yarn master raw '!I2998</f>
        <v>39750</v>
      </c>
      <c r="J2998" s="3" t="str">
        <f>'yarn master raw '!H2998</f>
        <v>₹/Candy</v>
      </c>
      <c r="K2998" s="3" t="str">
        <f>'yarn master raw '!J2998</f>
        <v>INR</v>
      </c>
      <c r="L2998" s="13">
        <f>_xlfn.XLOOKUP(K2998,'usd inr forecast '!$N$2:$N$6,'usd inr forecast '!$O$2:$O$6,1)</f>
        <v>1</v>
      </c>
      <c r="M2998" s="12">
        <f t="shared" si="184"/>
        <v>111.77661548844272</v>
      </c>
      <c r="N2998" s="3" t="str">
        <f t="shared" si="185"/>
        <v>₹/kg</v>
      </c>
      <c r="O2998" s="3" t="str">
        <f>'yarn master raw '!K2998</f>
        <v>Spot Rate</v>
      </c>
      <c r="P2998" s="3" t="str">
        <f>'yarn master raw '!L2998</f>
        <v>N/A</v>
      </c>
      <c r="Q2998" s="3" t="str">
        <f>'yarn master raw '!M2998</f>
        <v>Shankar 6 Price Trend</v>
      </c>
      <c r="R2998" s="3" t="str">
        <f>'yarn master raw '!N2998</f>
        <v>Daily Rate</v>
      </c>
      <c r="S2998" s="3">
        <f t="shared" si="186"/>
        <v>2025</v>
      </c>
      <c r="T2998" s="3" t="str">
        <f t="shared" si="187"/>
        <v>February</v>
      </c>
    </row>
    <row r="2999" spans="1:20" hidden="1" x14ac:dyDescent="0.3">
      <c r="A2999" s="14">
        <f>'yarn master raw '!A2999</f>
        <v>45691</v>
      </c>
      <c r="B2999" s="3" t="str">
        <f>'yarn master raw '!B2999</f>
        <v>Raw Cotton</v>
      </c>
      <c r="C2999" s="3" t="str">
        <f>'yarn master raw '!C2999</f>
        <v>Cotton</v>
      </c>
      <c r="D2999" s="3" t="str">
        <f>IF('yarn master raw '!J2999="INR","India","Imported")</f>
        <v>India</v>
      </c>
      <c r="E2999" s="3" t="str">
        <f>'yarn master raw '!D2999</f>
        <v>MCX Cotton</v>
      </c>
      <c r="F2999" s="3" t="str">
        <f>'yarn master raw '!E2999</f>
        <v>Spot Rate</v>
      </c>
      <c r="G2999" s="3" t="str">
        <f>'yarn master raw '!F2999</f>
        <v>Spot</v>
      </c>
      <c r="H2999" s="3" t="str">
        <f>'yarn master raw '!G2999</f>
        <v>Raw Cotton</v>
      </c>
      <c r="I2999" s="12">
        <f>'yarn master raw '!I2999</f>
        <v>52840</v>
      </c>
      <c r="J2999" s="3" t="str">
        <f>'yarn master raw '!H2999</f>
        <v>₹/Bale</v>
      </c>
      <c r="K2999" s="3" t="str">
        <f>'yarn master raw '!J2999</f>
        <v>INR</v>
      </c>
      <c r="L2999" s="13">
        <f>_xlfn.XLOOKUP(K2999,'usd inr forecast '!$N$2:$N$6,'usd inr forecast '!$O$2:$O$6,1)</f>
        <v>1</v>
      </c>
      <c r="M2999" s="12">
        <f t="shared" si="184"/>
        <v>310.8235294117647</v>
      </c>
      <c r="N2999" s="3" t="str">
        <f t="shared" si="185"/>
        <v>₹/kg</v>
      </c>
      <c r="O2999" s="3" t="str">
        <f>'yarn master raw '!K2999</f>
        <v>Spot Rate</v>
      </c>
      <c r="P2999" s="3" t="str">
        <f>'yarn master raw '!L2999</f>
        <v>N/A</v>
      </c>
      <c r="Q2999" s="3" t="str">
        <f>'yarn master raw '!M2999</f>
        <v>Shankar 6 Price Trend</v>
      </c>
      <c r="R2999" s="3" t="str">
        <f>'yarn master raw '!N2999</f>
        <v>Daily Rate</v>
      </c>
      <c r="S2999" s="3">
        <f t="shared" si="186"/>
        <v>2025</v>
      </c>
      <c r="T2999" s="3" t="str">
        <f t="shared" si="187"/>
        <v>February</v>
      </c>
    </row>
    <row r="3000" spans="1:20" hidden="1" x14ac:dyDescent="0.3">
      <c r="A3000" s="14">
        <f>'yarn master raw '!A3000</f>
        <v>45689</v>
      </c>
      <c r="B3000" s="3" t="str">
        <f>'yarn master raw '!B3000</f>
        <v>Raw Cotton</v>
      </c>
      <c r="C3000" s="3" t="str">
        <f>'yarn master raw '!C3000</f>
        <v>Cotton</v>
      </c>
      <c r="D3000" s="3" t="str">
        <f>IF('yarn master raw '!J3000="INR","India","Imported")</f>
        <v>India</v>
      </c>
      <c r="E3000" s="3" t="str">
        <f>'yarn master raw '!D3000</f>
        <v>Shankar 6 (29mm/3.8mic)</v>
      </c>
      <c r="F3000" s="3" t="str">
        <f>'yarn master raw '!E3000</f>
        <v>29-3.8-76</v>
      </c>
      <c r="G3000" s="3" t="str">
        <f>'yarn master raw '!F3000</f>
        <v>Spot</v>
      </c>
      <c r="H3000" s="3" t="str">
        <f>'yarn master raw '!G3000</f>
        <v>Raw Cotton</v>
      </c>
      <c r="I3000" s="12">
        <f>'yarn master raw '!I3000</f>
        <v>52750</v>
      </c>
      <c r="J3000" s="3" t="str">
        <f>'yarn master raw '!H3000</f>
        <v>₹/Candy</v>
      </c>
      <c r="K3000" s="3" t="str">
        <f>'yarn master raw '!J3000</f>
        <v>INR</v>
      </c>
      <c r="L3000" s="13">
        <f>_xlfn.XLOOKUP(K3000,'usd inr forecast '!$N$2:$N$6,'usd inr forecast '!$O$2:$O$6,1)</f>
        <v>1</v>
      </c>
      <c r="M3000" s="12">
        <f t="shared" si="184"/>
        <v>148.33248973623532</v>
      </c>
      <c r="N3000" s="3" t="str">
        <f t="shared" si="185"/>
        <v>₹/kg</v>
      </c>
      <c r="O3000" s="3" t="str">
        <f>'yarn master raw '!K3000</f>
        <v>Spot Rate</v>
      </c>
      <c r="P3000" s="3" t="str">
        <f>'yarn master raw '!L3000</f>
        <v>N/A</v>
      </c>
      <c r="Q3000" s="3" t="str">
        <f>'yarn master raw '!M3000</f>
        <v>Shankar 6 Price Trend</v>
      </c>
      <c r="R3000" s="3" t="str">
        <f>'yarn master raw '!N3000</f>
        <v>Daily Rate</v>
      </c>
      <c r="S3000" s="3">
        <f t="shared" si="186"/>
        <v>2025</v>
      </c>
      <c r="T3000" s="3" t="str">
        <f t="shared" si="187"/>
        <v>February</v>
      </c>
    </row>
    <row r="3001" spans="1:20" hidden="1" x14ac:dyDescent="0.3">
      <c r="A3001" s="14">
        <f>'yarn master raw '!A3001</f>
        <v>45689</v>
      </c>
      <c r="B3001" s="3" t="str">
        <f>'yarn master raw '!B3001</f>
        <v>Raw Cotton</v>
      </c>
      <c r="C3001" s="3" t="str">
        <f>'yarn master raw '!C3001</f>
        <v>Cotton</v>
      </c>
      <c r="D3001" s="3" t="str">
        <f>IF('yarn master raw '!J3001="INR","India","Imported")</f>
        <v>India</v>
      </c>
      <c r="E3001" s="3" t="str">
        <f>'yarn master raw '!D3001</f>
        <v>V-797</v>
      </c>
      <c r="F3001" s="3" t="str">
        <f>'yarn master raw '!E3001</f>
        <v>13% Trash</v>
      </c>
      <c r="G3001" s="3" t="str">
        <f>'yarn master raw '!F3001</f>
        <v>Spot</v>
      </c>
      <c r="H3001" s="3" t="str">
        <f>'yarn master raw '!G3001</f>
        <v>Raw Cotton</v>
      </c>
      <c r="I3001" s="12">
        <f>'yarn master raw '!I3001</f>
        <v>39750</v>
      </c>
      <c r="J3001" s="3" t="str">
        <f>'yarn master raw '!H3001</f>
        <v>₹/Candy</v>
      </c>
      <c r="K3001" s="3" t="str">
        <f>'yarn master raw '!J3001</f>
        <v>INR</v>
      </c>
      <c r="L3001" s="13">
        <f>_xlfn.XLOOKUP(K3001,'usd inr forecast '!$N$2:$N$6,'usd inr forecast '!$O$2:$O$6,1)</f>
        <v>1</v>
      </c>
      <c r="M3001" s="12">
        <f t="shared" si="184"/>
        <v>111.77661548844272</v>
      </c>
      <c r="N3001" s="3" t="str">
        <f t="shared" si="185"/>
        <v>₹/kg</v>
      </c>
      <c r="O3001" s="3" t="str">
        <f>'yarn master raw '!K3001</f>
        <v>Spot Rate</v>
      </c>
      <c r="P3001" s="3" t="str">
        <f>'yarn master raw '!L3001</f>
        <v>N/A</v>
      </c>
      <c r="Q3001" s="3" t="str">
        <f>'yarn master raw '!M3001</f>
        <v>Shankar 6 Price Trend</v>
      </c>
      <c r="R3001" s="3" t="str">
        <f>'yarn master raw '!N3001</f>
        <v>Daily Rate</v>
      </c>
      <c r="S3001" s="3">
        <f t="shared" si="186"/>
        <v>2025</v>
      </c>
      <c r="T3001" s="3" t="str">
        <f t="shared" si="187"/>
        <v>February</v>
      </c>
    </row>
    <row r="3002" spans="1:20" hidden="1" x14ac:dyDescent="0.3">
      <c r="A3002" s="14">
        <f>'yarn master raw '!A3002</f>
        <v>45689</v>
      </c>
      <c r="B3002" s="3" t="str">
        <f>'yarn master raw '!B3002</f>
        <v>Raw Cotton</v>
      </c>
      <c r="C3002" s="3" t="str">
        <f>'yarn master raw '!C3002</f>
        <v>Cotton</v>
      </c>
      <c r="D3002" s="3" t="str">
        <f>IF('yarn master raw '!J3002="INR","India","Imported")</f>
        <v>India</v>
      </c>
      <c r="E3002" s="3" t="str">
        <f>'yarn master raw '!D3002</f>
        <v>MCX Cotton</v>
      </c>
      <c r="F3002" s="3" t="str">
        <f>'yarn master raw '!E3002</f>
        <v>Spot Rate</v>
      </c>
      <c r="G3002" s="3" t="str">
        <f>'yarn master raw '!F3002</f>
        <v>Spot</v>
      </c>
      <c r="H3002" s="3" t="str">
        <f>'yarn master raw '!G3002</f>
        <v>Raw Cotton</v>
      </c>
      <c r="I3002" s="12">
        <f>'yarn master raw '!I3002</f>
        <v>53040</v>
      </c>
      <c r="J3002" s="3" t="str">
        <f>'yarn master raw '!H3002</f>
        <v>₹/Bale</v>
      </c>
      <c r="K3002" s="3" t="str">
        <f>'yarn master raw '!J3002</f>
        <v>INR</v>
      </c>
      <c r="L3002" s="13">
        <f>_xlfn.XLOOKUP(K3002,'usd inr forecast '!$N$2:$N$6,'usd inr forecast '!$O$2:$O$6,1)</f>
        <v>1</v>
      </c>
      <c r="M3002" s="12">
        <f t="shared" si="184"/>
        <v>312</v>
      </c>
      <c r="N3002" s="3" t="str">
        <f t="shared" si="185"/>
        <v>₹/kg</v>
      </c>
      <c r="O3002" s="3" t="str">
        <f>'yarn master raw '!K3002</f>
        <v>Spot Rate</v>
      </c>
      <c r="P3002" s="3" t="str">
        <f>'yarn master raw '!L3002</f>
        <v>N/A</v>
      </c>
      <c r="Q3002" s="3" t="str">
        <f>'yarn master raw '!M3002</f>
        <v>Shankar 6 Price Trend</v>
      </c>
      <c r="R3002" s="3" t="str">
        <f>'yarn master raw '!N3002</f>
        <v>Daily Rate</v>
      </c>
      <c r="S3002" s="3">
        <f t="shared" si="186"/>
        <v>2025</v>
      </c>
      <c r="T3002" s="3" t="str">
        <f t="shared" si="187"/>
        <v>February</v>
      </c>
    </row>
    <row r="3003" spans="1:20" hidden="1" x14ac:dyDescent="0.3">
      <c r="A3003" s="14">
        <f>'yarn master raw '!A3003</f>
        <v>45688</v>
      </c>
      <c r="B3003" s="3" t="str">
        <f>'yarn master raw '!B3003</f>
        <v>Raw Cotton</v>
      </c>
      <c r="C3003" s="3" t="str">
        <f>'yarn master raw '!C3003</f>
        <v>Cotton</v>
      </c>
      <c r="D3003" s="3" t="str">
        <f>IF('yarn master raw '!J3003="INR","India","Imported")</f>
        <v>India</v>
      </c>
      <c r="E3003" s="3" t="str">
        <f>'yarn master raw '!D3003</f>
        <v>Shankar 6 (29mm/3.8mic)</v>
      </c>
      <c r="F3003" s="3" t="str">
        <f>'yarn master raw '!E3003</f>
        <v>29-3.8-76</v>
      </c>
      <c r="G3003" s="3" t="str">
        <f>'yarn master raw '!F3003</f>
        <v>Spot</v>
      </c>
      <c r="H3003" s="3" t="str">
        <f>'yarn master raw '!G3003</f>
        <v>Raw Cotton</v>
      </c>
      <c r="I3003" s="12">
        <f>'yarn master raw '!I3003</f>
        <v>52900</v>
      </c>
      <c r="J3003" s="3" t="str">
        <f>'yarn master raw '!H3003</f>
        <v>₹/Candy</v>
      </c>
      <c r="K3003" s="3" t="str">
        <f>'yarn master raw '!J3003</f>
        <v>INR</v>
      </c>
      <c r="L3003" s="13">
        <f>_xlfn.XLOOKUP(K3003,'usd inr forecast '!$N$2:$N$6,'usd inr forecast '!$O$2:$O$6,1)</f>
        <v>1</v>
      </c>
      <c r="M3003" s="12">
        <f t="shared" si="184"/>
        <v>148.75428828524829</v>
      </c>
      <c r="N3003" s="3" t="str">
        <f t="shared" si="185"/>
        <v>₹/kg</v>
      </c>
      <c r="O3003" s="3" t="str">
        <f>'yarn master raw '!K3003</f>
        <v>Spot Rate</v>
      </c>
      <c r="P3003" s="3" t="str">
        <f>'yarn master raw '!L3003</f>
        <v>N/A</v>
      </c>
      <c r="Q3003" s="3" t="str">
        <f>'yarn master raw '!M3003</f>
        <v>Shankar 6 Price Trend</v>
      </c>
      <c r="R3003" s="3" t="str">
        <f>'yarn master raw '!N3003</f>
        <v>Daily Rate</v>
      </c>
      <c r="S3003" s="3">
        <f t="shared" si="186"/>
        <v>2025</v>
      </c>
      <c r="T3003" s="3" t="str">
        <f t="shared" si="187"/>
        <v>January</v>
      </c>
    </row>
    <row r="3004" spans="1:20" hidden="1" x14ac:dyDescent="0.3">
      <c r="A3004" s="14">
        <f>'yarn master raw '!A3004</f>
        <v>45688</v>
      </c>
      <c r="B3004" s="3" t="str">
        <f>'yarn master raw '!B3004</f>
        <v>Raw Cotton</v>
      </c>
      <c r="C3004" s="3" t="str">
        <f>'yarn master raw '!C3004</f>
        <v>Cotton</v>
      </c>
      <c r="D3004" s="3" t="str">
        <f>IF('yarn master raw '!J3004="INR","India","Imported")</f>
        <v>India</v>
      </c>
      <c r="E3004" s="3" t="str">
        <f>'yarn master raw '!D3004</f>
        <v>V-797</v>
      </c>
      <c r="F3004" s="3" t="str">
        <f>'yarn master raw '!E3004</f>
        <v>13% Trash</v>
      </c>
      <c r="G3004" s="3" t="str">
        <f>'yarn master raw '!F3004</f>
        <v>Spot</v>
      </c>
      <c r="H3004" s="3" t="str">
        <f>'yarn master raw '!G3004</f>
        <v>Raw Cotton</v>
      </c>
      <c r="I3004" s="12">
        <f>'yarn master raw '!I3004</f>
        <v>40000</v>
      </c>
      <c r="J3004" s="3" t="str">
        <f>'yarn master raw '!H3004</f>
        <v>₹/Candy</v>
      </c>
      <c r="K3004" s="3" t="str">
        <f>'yarn master raw '!J3004</f>
        <v>INR</v>
      </c>
      <c r="L3004" s="13">
        <f>_xlfn.XLOOKUP(K3004,'usd inr forecast '!$N$2:$N$6,'usd inr forecast '!$O$2:$O$6,1)</f>
        <v>1</v>
      </c>
      <c r="M3004" s="12">
        <f t="shared" si="184"/>
        <v>112.47961307013104</v>
      </c>
      <c r="N3004" s="3" t="str">
        <f t="shared" si="185"/>
        <v>₹/kg</v>
      </c>
      <c r="O3004" s="3" t="str">
        <f>'yarn master raw '!K3004</f>
        <v>Spot Rate</v>
      </c>
      <c r="P3004" s="3" t="str">
        <f>'yarn master raw '!L3004</f>
        <v>N/A</v>
      </c>
      <c r="Q3004" s="3" t="str">
        <f>'yarn master raw '!M3004</f>
        <v>Shankar 6 Price Trend</v>
      </c>
      <c r="R3004" s="3" t="str">
        <f>'yarn master raw '!N3004</f>
        <v>Daily Rate</v>
      </c>
      <c r="S3004" s="3">
        <f t="shared" si="186"/>
        <v>2025</v>
      </c>
      <c r="T3004" s="3" t="str">
        <f t="shared" si="187"/>
        <v>January</v>
      </c>
    </row>
    <row r="3005" spans="1:20" hidden="1" x14ac:dyDescent="0.3">
      <c r="A3005" s="14">
        <f>'yarn master raw '!A3005</f>
        <v>45688</v>
      </c>
      <c r="B3005" s="3" t="str">
        <f>'yarn master raw '!B3005</f>
        <v>Raw Cotton</v>
      </c>
      <c r="C3005" s="3" t="str">
        <f>'yarn master raw '!C3005</f>
        <v>Cotton</v>
      </c>
      <c r="D3005" s="3" t="str">
        <f>IF('yarn master raw '!J3005="INR","India","Imported")</f>
        <v>India</v>
      </c>
      <c r="E3005" s="3" t="str">
        <f>'yarn master raw '!D3005</f>
        <v>MCX Cotton</v>
      </c>
      <c r="F3005" s="3" t="str">
        <f>'yarn master raw '!E3005</f>
        <v>Spot Rate</v>
      </c>
      <c r="G3005" s="3" t="str">
        <f>'yarn master raw '!F3005</f>
        <v>Spot</v>
      </c>
      <c r="H3005" s="3" t="str">
        <f>'yarn master raw '!G3005</f>
        <v>Raw Cotton</v>
      </c>
      <c r="I3005" s="12">
        <f>'yarn master raw '!I3005</f>
        <v>53040</v>
      </c>
      <c r="J3005" s="3" t="str">
        <f>'yarn master raw '!H3005</f>
        <v>₹/Bale</v>
      </c>
      <c r="K3005" s="3" t="str">
        <f>'yarn master raw '!J3005</f>
        <v>INR</v>
      </c>
      <c r="L3005" s="13">
        <f>_xlfn.XLOOKUP(K3005,'usd inr forecast '!$N$2:$N$6,'usd inr forecast '!$O$2:$O$6,1)</f>
        <v>1</v>
      </c>
      <c r="M3005" s="12">
        <f t="shared" si="184"/>
        <v>312</v>
      </c>
      <c r="N3005" s="3" t="str">
        <f t="shared" si="185"/>
        <v>₹/kg</v>
      </c>
      <c r="O3005" s="3" t="str">
        <f>'yarn master raw '!K3005</f>
        <v>Spot Rate</v>
      </c>
      <c r="P3005" s="3" t="str">
        <f>'yarn master raw '!L3005</f>
        <v>N/A</v>
      </c>
      <c r="Q3005" s="3" t="str">
        <f>'yarn master raw '!M3005</f>
        <v>Shankar 6 Price Trend</v>
      </c>
      <c r="R3005" s="3" t="str">
        <f>'yarn master raw '!N3005</f>
        <v>Daily Rate</v>
      </c>
      <c r="S3005" s="3">
        <f t="shared" si="186"/>
        <v>2025</v>
      </c>
      <c r="T3005" s="3" t="str">
        <f t="shared" si="187"/>
        <v>January</v>
      </c>
    </row>
    <row r="3006" spans="1:20" hidden="1" x14ac:dyDescent="0.3">
      <c r="A3006" s="14">
        <f>'yarn master raw '!A3006</f>
        <v>45687</v>
      </c>
      <c r="B3006" s="3" t="str">
        <f>'yarn master raw '!B3006</f>
        <v>Raw Cotton</v>
      </c>
      <c r="C3006" s="3" t="str">
        <f>'yarn master raw '!C3006</f>
        <v>Cotton</v>
      </c>
      <c r="D3006" s="3" t="str">
        <f>IF('yarn master raw '!J3006="INR","India","Imported")</f>
        <v>India</v>
      </c>
      <c r="E3006" s="3" t="str">
        <f>'yarn master raw '!D3006</f>
        <v>Shankar 6 (29mm/3.8mic)</v>
      </c>
      <c r="F3006" s="3" t="str">
        <f>'yarn master raw '!E3006</f>
        <v>29-3.8-76</v>
      </c>
      <c r="G3006" s="3" t="str">
        <f>'yarn master raw '!F3006</f>
        <v>Spot</v>
      </c>
      <c r="H3006" s="3" t="str">
        <f>'yarn master raw '!G3006</f>
        <v>Raw Cotton</v>
      </c>
      <c r="I3006" s="12">
        <f>'yarn master raw '!I3006</f>
        <v>52850</v>
      </c>
      <c r="J3006" s="3" t="str">
        <f>'yarn master raw '!H3006</f>
        <v>₹/Candy</v>
      </c>
      <c r="K3006" s="3" t="str">
        <f>'yarn master raw '!J3006</f>
        <v>INR</v>
      </c>
      <c r="L3006" s="13">
        <f>_xlfn.XLOOKUP(K3006,'usd inr forecast '!$N$2:$N$6,'usd inr forecast '!$O$2:$O$6,1)</f>
        <v>1</v>
      </c>
      <c r="M3006" s="12">
        <f t="shared" si="184"/>
        <v>148.61368876891063</v>
      </c>
      <c r="N3006" s="3" t="str">
        <f t="shared" si="185"/>
        <v>₹/kg</v>
      </c>
      <c r="O3006" s="3" t="str">
        <f>'yarn master raw '!K3006</f>
        <v>Spot Rate</v>
      </c>
      <c r="P3006" s="3" t="str">
        <f>'yarn master raw '!L3006</f>
        <v>N/A</v>
      </c>
      <c r="Q3006" s="3" t="str">
        <f>'yarn master raw '!M3006</f>
        <v>Shankar 6 Price Trend</v>
      </c>
      <c r="R3006" s="3" t="str">
        <f>'yarn master raw '!N3006</f>
        <v>Daily Rate</v>
      </c>
      <c r="S3006" s="3">
        <f t="shared" si="186"/>
        <v>2025</v>
      </c>
      <c r="T3006" s="3" t="str">
        <f t="shared" si="187"/>
        <v>January</v>
      </c>
    </row>
    <row r="3007" spans="1:20" hidden="1" x14ac:dyDescent="0.3">
      <c r="A3007" s="14">
        <f>'yarn master raw '!A3007</f>
        <v>45687</v>
      </c>
      <c r="B3007" s="3" t="str">
        <f>'yarn master raw '!B3007</f>
        <v>Raw Cotton</v>
      </c>
      <c r="C3007" s="3" t="str">
        <f>'yarn master raw '!C3007</f>
        <v>Cotton</v>
      </c>
      <c r="D3007" s="3" t="str">
        <f>IF('yarn master raw '!J3007="INR","India","Imported")</f>
        <v>India</v>
      </c>
      <c r="E3007" s="3" t="str">
        <f>'yarn master raw '!D3007</f>
        <v>V-797</v>
      </c>
      <c r="F3007" s="3" t="str">
        <f>'yarn master raw '!E3007</f>
        <v>13% Trash</v>
      </c>
      <c r="G3007" s="3" t="str">
        <f>'yarn master raw '!F3007</f>
        <v>Spot</v>
      </c>
      <c r="H3007" s="3" t="str">
        <f>'yarn master raw '!G3007</f>
        <v>Raw Cotton</v>
      </c>
      <c r="I3007" s="12">
        <f>'yarn master raw '!I3007</f>
        <v>40250</v>
      </c>
      <c r="J3007" s="3" t="str">
        <f>'yarn master raw '!H3007</f>
        <v>₹/Candy</v>
      </c>
      <c r="K3007" s="3" t="str">
        <f>'yarn master raw '!J3007</f>
        <v>INR</v>
      </c>
      <c r="L3007" s="13">
        <f>_xlfn.XLOOKUP(K3007,'usd inr forecast '!$N$2:$N$6,'usd inr forecast '!$O$2:$O$6,1)</f>
        <v>1</v>
      </c>
      <c r="M3007" s="12">
        <f t="shared" si="184"/>
        <v>113.18261065181936</v>
      </c>
      <c r="N3007" s="3" t="str">
        <f t="shared" si="185"/>
        <v>₹/kg</v>
      </c>
      <c r="O3007" s="3" t="str">
        <f>'yarn master raw '!K3007</f>
        <v>Spot Rate</v>
      </c>
      <c r="P3007" s="3" t="str">
        <f>'yarn master raw '!L3007</f>
        <v>N/A</v>
      </c>
      <c r="Q3007" s="3" t="str">
        <f>'yarn master raw '!M3007</f>
        <v>Shankar 6 Price Trend</v>
      </c>
      <c r="R3007" s="3" t="str">
        <f>'yarn master raw '!N3007</f>
        <v>Daily Rate</v>
      </c>
      <c r="S3007" s="3">
        <f t="shared" si="186"/>
        <v>2025</v>
      </c>
      <c r="T3007" s="3" t="str">
        <f t="shared" si="187"/>
        <v>January</v>
      </c>
    </row>
    <row r="3008" spans="1:20" hidden="1" x14ac:dyDescent="0.3">
      <c r="A3008" s="14">
        <f>'yarn master raw '!A3008</f>
        <v>45687</v>
      </c>
      <c r="B3008" s="3" t="str">
        <f>'yarn master raw '!B3008</f>
        <v>Raw Cotton</v>
      </c>
      <c r="C3008" s="3" t="str">
        <f>'yarn master raw '!C3008</f>
        <v>Cotton</v>
      </c>
      <c r="D3008" s="3" t="str">
        <f>IF('yarn master raw '!J3008="INR","India","Imported")</f>
        <v>India</v>
      </c>
      <c r="E3008" s="3" t="str">
        <f>'yarn master raw '!D3008</f>
        <v>MCX Cotton</v>
      </c>
      <c r="F3008" s="3" t="str">
        <f>'yarn master raw '!E3008</f>
        <v>Spot Rate</v>
      </c>
      <c r="G3008" s="3" t="str">
        <f>'yarn master raw '!F3008</f>
        <v>Spot</v>
      </c>
      <c r="H3008" s="3" t="str">
        <f>'yarn master raw '!G3008</f>
        <v>Raw Cotton</v>
      </c>
      <c r="I3008" s="12">
        <f>'yarn master raw '!I3008</f>
        <v>53080</v>
      </c>
      <c r="J3008" s="3" t="str">
        <f>'yarn master raw '!H3008</f>
        <v>₹/Bale</v>
      </c>
      <c r="K3008" s="3" t="str">
        <f>'yarn master raw '!J3008</f>
        <v>INR</v>
      </c>
      <c r="L3008" s="13">
        <f>_xlfn.XLOOKUP(K3008,'usd inr forecast '!$N$2:$N$6,'usd inr forecast '!$O$2:$O$6,1)</f>
        <v>1</v>
      </c>
      <c r="M3008" s="12">
        <f t="shared" si="184"/>
        <v>312.23529411764707</v>
      </c>
      <c r="N3008" s="3" t="str">
        <f t="shared" si="185"/>
        <v>₹/kg</v>
      </c>
      <c r="O3008" s="3" t="str">
        <f>'yarn master raw '!K3008</f>
        <v>Spot Rate</v>
      </c>
      <c r="P3008" s="3" t="str">
        <f>'yarn master raw '!L3008</f>
        <v>N/A</v>
      </c>
      <c r="Q3008" s="3" t="str">
        <f>'yarn master raw '!M3008</f>
        <v>Shankar 6 Price Trend</v>
      </c>
      <c r="R3008" s="3" t="str">
        <f>'yarn master raw '!N3008</f>
        <v>Daily Rate</v>
      </c>
      <c r="S3008" s="3">
        <f t="shared" si="186"/>
        <v>2025</v>
      </c>
      <c r="T3008" s="3" t="str">
        <f t="shared" si="187"/>
        <v>January</v>
      </c>
    </row>
    <row r="3009" spans="1:20" hidden="1" x14ac:dyDescent="0.3">
      <c r="A3009" s="14">
        <f>'yarn master raw '!A3009</f>
        <v>45686</v>
      </c>
      <c r="B3009" s="3" t="str">
        <f>'yarn master raw '!B3009</f>
        <v>Raw Cotton</v>
      </c>
      <c r="C3009" s="3" t="str">
        <f>'yarn master raw '!C3009</f>
        <v>Cotton</v>
      </c>
      <c r="D3009" s="3" t="str">
        <f>IF('yarn master raw '!J3009="INR","India","Imported")</f>
        <v>India</v>
      </c>
      <c r="E3009" s="3" t="str">
        <f>'yarn master raw '!D3009</f>
        <v>Shankar 6 (29mm/3.8mic)</v>
      </c>
      <c r="F3009" s="3" t="str">
        <f>'yarn master raw '!E3009</f>
        <v>29-3.8-76</v>
      </c>
      <c r="G3009" s="3" t="str">
        <f>'yarn master raw '!F3009</f>
        <v>Spot</v>
      </c>
      <c r="H3009" s="3" t="str">
        <f>'yarn master raw '!G3009</f>
        <v>Raw Cotton</v>
      </c>
      <c r="I3009" s="12">
        <f>'yarn master raw '!I3009</f>
        <v>53050</v>
      </c>
      <c r="J3009" s="3" t="str">
        <f>'yarn master raw '!H3009</f>
        <v>₹/Candy</v>
      </c>
      <c r="K3009" s="3" t="str">
        <f>'yarn master raw '!J3009</f>
        <v>INR</v>
      </c>
      <c r="L3009" s="13">
        <f>_xlfn.XLOOKUP(K3009,'usd inr forecast '!$N$2:$N$6,'usd inr forecast '!$O$2:$O$6,1)</f>
        <v>1</v>
      </c>
      <c r="M3009" s="12">
        <f t="shared" si="184"/>
        <v>149.1760868342613</v>
      </c>
      <c r="N3009" s="3" t="str">
        <f t="shared" si="185"/>
        <v>₹/kg</v>
      </c>
      <c r="O3009" s="3" t="str">
        <f>'yarn master raw '!K3009</f>
        <v>Spot Rate</v>
      </c>
      <c r="P3009" s="3" t="str">
        <f>'yarn master raw '!L3009</f>
        <v>N/A</v>
      </c>
      <c r="Q3009" s="3" t="str">
        <f>'yarn master raw '!M3009</f>
        <v>Shankar 6 Price Trend</v>
      </c>
      <c r="R3009" s="3" t="str">
        <f>'yarn master raw '!N3009</f>
        <v>Daily Rate</v>
      </c>
      <c r="S3009" s="3">
        <f t="shared" si="186"/>
        <v>2025</v>
      </c>
      <c r="T3009" s="3" t="str">
        <f t="shared" si="187"/>
        <v>January</v>
      </c>
    </row>
    <row r="3010" spans="1:20" hidden="1" x14ac:dyDescent="0.3">
      <c r="A3010" s="14">
        <f>'yarn master raw '!A3010</f>
        <v>45686</v>
      </c>
      <c r="B3010" s="3" t="str">
        <f>'yarn master raw '!B3010</f>
        <v>Raw Cotton</v>
      </c>
      <c r="C3010" s="3" t="str">
        <f>'yarn master raw '!C3010</f>
        <v>Cotton</v>
      </c>
      <c r="D3010" s="3" t="str">
        <f>IF('yarn master raw '!J3010="INR","India","Imported")</f>
        <v>India</v>
      </c>
      <c r="E3010" s="3" t="str">
        <f>'yarn master raw '!D3010</f>
        <v>V-797</v>
      </c>
      <c r="F3010" s="3" t="str">
        <f>'yarn master raw '!E3010</f>
        <v>13% Trash</v>
      </c>
      <c r="G3010" s="3" t="str">
        <f>'yarn master raw '!F3010</f>
        <v>Spot</v>
      </c>
      <c r="H3010" s="3" t="str">
        <f>'yarn master raw '!G3010</f>
        <v>Raw Cotton</v>
      </c>
      <c r="I3010" s="12">
        <f>'yarn master raw '!I3010</f>
        <v>40400</v>
      </c>
      <c r="J3010" s="3" t="str">
        <f>'yarn master raw '!H3010</f>
        <v>₹/Candy</v>
      </c>
      <c r="K3010" s="3" t="str">
        <f>'yarn master raw '!J3010</f>
        <v>INR</v>
      </c>
      <c r="L3010" s="13">
        <f>_xlfn.XLOOKUP(K3010,'usd inr forecast '!$N$2:$N$6,'usd inr forecast '!$O$2:$O$6,1)</f>
        <v>1</v>
      </c>
      <c r="M3010" s="12">
        <f t="shared" si="184"/>
        <v>113.60440920083235</v>
      </c>
      <c r="N3010" s="3" t="str">
        <f t="shared" si="185"/>
        <v>₹/kg</v>
      </c>
      <c r="O3010" s="3" t="str">
        <f>'yarn master raw '!K3010</f>
        <v>Spot Rate</v>
      </c>
      <c r="P3010" s="3" t="str">
        <f>'yarn master raw '!L3010</f>
        <v>N/A</v>
      </c>
      <c r="Q3010" s="3" t="str">
        <f>'yarn master raw '!M3010</f>
        <v>Shankar 6 Price Trend</v>
      </c>
      <c r="R3010" s="3" t="str">
        <f>'yarn master raw '!N3010</f>
        <v>Daily Rate</v>
      </c>
      <c r="S3010" s="3">
        <f t="shared" si="186"/>
        <v>2025</v>
      </c>
      <c r="T3010" s="3" t="str">
        <f t="shared" si="187"/>
        <v>January</v>
      </c>
    </row>
    <row r="3011" spans="1:20" hidden="1" x14ac:dyDescent="0.3">
      <c r="A3011" s="14">
        <f>'yarn master raw '!A3011</f>
        <v>45686</v>
      </c>
      <c r="B3011" s="3" t="str">
        <f>'yarn master raw '!B3011</f>
        <v>Raw Cotton</v>
      </c>
      <c r="C3011" s="3" t="str">
        <f>'yarn master raw '!C3011</f>
        <v>Cotton</v>
      </c>
      <c r="D3011" s="3" t="str">
        <f>IF('yarn master raw '!J3011="INR","India","Imported")</f>
        <v>India</v>
      </c>
      <c r="E3011" s="3" t="str">
        <f>'yarn master raw '!D3011</f>
        <v>MCX Cotton</v>
      </c>
      <c r="F3011" s="3" t="str">
        <f>'yarn master raw '!E3011</f>
        <v>Spot Rate</v>
      </c>
      <c r="G3011" s="3" t="str">
        <f>'yarn master raw '!F3011</f>
        <v>Spot</v>
      </c>
      <c r="H3011" s="3" t="str">
        <f>'yarn master raw '!G3011</f>
        <v>Raw Cotton</v>
      </c>
      <c r="I3011" s="12">
        <f>'yarn master raw '!I3011</f>
        <v>53160</v>
      </c>
      <c r="J3011" s="3" t="str">
        <f>'yarn master raw '!H3011</f>
        <v>₹/Bale</v>
      </c>
      <c r="K3011" s="3" t="str">
        <f>'yarn master raw '!J3011</f>
        <v>INR</v>
      </c>
      <c r="L3011" s="13">
        <f>_xlfn.XLOOKUP(K3011,'usd inr forecast '!$N$2:$N$6,'usd inr forecast '!$O$2:$O$6,1)</f>
        <v>1</v>
      </c>
      <c r="M3011" s="12">
        <f t="shared" ref="M3011:M3074" si="188">IF(J3011="₹/kg",I3011*L3011,IF(J3011="₹/Candy",I3011*L3011/355.62,IF(J3011="₹/Bale",I3011*L3011/170,I3011*L3011)))</f>
        <v>312.70588235294116</v>
      </c>
      <c r="N3011" s="3" t="str">
        <f t="shared" ref="N3011:N3074" si="189">"₹/kg"</f>
        <v>₹/kg</v>
      </c>
      <c r="O3011" s="3" t="str">
        <f>'yarn master raw '!K3011</f>
        <v>Spot Rate</v>
      </c>
      <c r="P3011" s="3" t="str">
        <f>'yarn master raw '!L3011</f>
        <v>N/A</v>
      </c>
      <c r="Q3011" s="3" t="str">
        <f>'yarn master raw '!M3011</f>
        <v>Shankar 6 Price Trend</v>
      </c>
      <c r="R3011" s="3" t="str">
        <f>'yarn master raw '!N3011</f>
        <v>Daily Rate</v>
      </c>
      <c r="S3011" s="3">
        <f t="shared" ref="S3011:S3074" si="190">IFERROR(IF(ISNUMBER(A3011),YEAR(A3011),IF(ISNUMBER(SEARCH("'",A3011)),VALUE("20"&amp;MID(A3011,SEARCH("'",A3011)+1,2)),IF(ISNUMBER(SEARCH("2023",A3011)),2023,IF(ISNUMBER(SEARCH("2024",A3011)),2024,IF(ISNUMBER(SEARCH("2025",A3011)),2025,IF(ISNUMBER(SEARCH("2026",A3011)),2026,2022)))))),"")</f>
        <v>2025</v>
      </c>
      <c r="T3011" s="3" t="str">
        <f t="shared" ref="T3011:T3074" si="191">IFERROR(IF(ISNUMBER(A3011),TEXT(A3011,"mmmm"),IF(ISNUMBER(SEARCH("Jan",A3011)),"January",IF(ISNUMBER(SEARCH("Feb",A3011)),"February",IF(ISNUMBER(SEARCH("March",A3011)),"March",IF(ISNUMBER(SEARCH("April",A3011)),"April",IF(ISNUMBER(SEARCH("May",A3011)),"May",IF(ISNUMBER(SEARCH("June",A3011)),"June",IF(ISNUMBER(SEARCH("July",A3011)),"July",IF(ISNUMBER(SEARCH("Aug",A3011)),"August",IF(ISNUMBER(SEARCH("Sep",A3011)),"September",IF(ISNUMBER(SEARCH("Oct",A3011)),"October",IF(ISNUMBER(SEARCH("Nov",A3011)),"November",IF(ISNUMBER(SEARCH("Dec",A3011)),"December",""))))))))))))),"")</f>
        <v>January</v>
      </c>
    </row>
    <row r="3012" spans="1:20" hidden="1" x14ac:dyDescent="0.3">
      <c r="A3012" s="14">
        <f>'yarn master raw '!A3012</f>
        <v>45685</v>
      </c>
      <c r="B3012" s="3" t="str">
        <f>'yarn master raw '!B3012</f>
        <v>Raw Cotton</v>
      </c>
      <c r="C3012" s="3" t="str">
        <f>'yarn master raw '!C3012</f>
        <v>Cotton</v>
      </c>
      <c r="D3012" s="3" t="str">
        <f>IF('yarn master raw '!J3012="INR","India","Imported")</f>
        <v>India</v>
      </c>
      <c r="E3012" s="3" t="str">
        <f>'yarn master raw '!D3012</f>
        <v>Shankar 6 (29mm/3.8mic)</v>
      </c>
      <c r="F3012" s="3" t="str">
        <f>'yarn master raw '!E3012</f>
        <v>29-3.8-76</v>
      </c>
      <c r="G3012" s="3" t="str">
        <f>'yarn master raw '!F3012</f>
        <v>Spot</v>
      </c>
      <c r="H3012" s="3" t="str">
        <f>'yarn master raw '!G3012</f>
        <v>Raw Cotton</v>
      </c>
      <c r="I3012" s="12">
        <f>'yarn master raw '!I3012</f>
        <v>53250</v>
      </c>
      <c r="J3012" s="3" t="str">
        <f>'yarn master raw '!H3012</f>
        <v>₹/Candy</v>
      </c>
      <c r="K3012" s="3" t="str">
        <f>'yarn master raw '!J3012</f>
        <v>INR</v>
      </c>
      <c r="L3012" s="13">
        <f>_xlfn.XLOOKUP(K3012,'usd inr forecast '!$N$2:$N$6,'usd inr forecast '!$O$2:$O$6,1)</f>
        <v>1</v>
      </c>
      <c r="M3012" s="12">
        <f t="shared" si="188"/>
        <v>149.73848489961193</v>
      </c>
      <c r="N3012" s="3" t="str">
        <f t="shared" si="189"/>
        <v>₹/kg</v>
      </c>
      <c r="O3012" s="3" t="str">
        <f>'yarn master raw '!K3012</f>
        <v>Spot Rate</v>
      </c>
      <c r="P3012" s="3" t="str">
        <f>'yarn master raw '!L3012</f>
        <v>N/A</v>
      </c>
      <c r="Q3012" s="3" t="str">
        <f>'yarn master raw '!M3012</f>
        <v>Shankar 6 Price Trend</v>
      </c>
      <c r="R3012" s="3" t="str">
        <f>'yarn master raw '!N3012</f>
        <v>Daily Rate</v>
      </c>
      <c r="S3012" s="3">
        <f t="shared" si="190"/>
        <v>2025</v>
      </c>
      <c r="T3012" s="3" t="str">
        <f t="shared" si="191"/>
        <v>January</v>
      </c>
    </row>
    <row r="3013" spans="1:20" hidden="1" x14ac:dyDescent="0.3">
      <c r="A3013" s="14">
        <f>'yarn master raw '!A3013</f>
        <v>45685</v>
      </c>
      <c r="B3013" s="3" t="str">
        <f>'yarn master raw '!B3013</f>
        <v>Raw Cotton</v>
      </c>
      <c r="C3013" s="3" t="str">
        <f>'yarn master raw '!C3013</f>
        <v>Cotton</v>
      </c>
      <c r="D3013" s="3" t="str">
        <f>IF('yarn master raw '!J3013="INR","India","Imported")</f>
        <v>India</v>
      </c>
      <c r="E3013" s="3" t="str">
        <f>'yarn master raw '!D3013</f>
        <v>V-797</v>
      </c>
      <c r="F3013" s="3" t="str">
        <f>'yarn master raw '!E3013</f>
        <v>13% Trash</v>
      </c>
      <c r="G3013" s="3" t="str">
        <f>'yarn master raw '!F3013</f>
        <v>Spot</v>
      </c>
      <c r="H3013" s="3" t="str">
        <f>'yarn master raw '!G3013</f>
        <v>Raw Cotton</v>
      </c>
      <c r="I3013" s="12">
        <f>'yarn master raw '!I3013</f>
        <v>40650</v>
      </c>
      <c r="J3013" s="3" t="str">
        <f>'yarn master raw '!H3013</f>
        <v>₹/Candy</v>
      </c>
      <c r="K3013" s="3" t="str">
        <f>'yarn master raw '!J3013</f>
        <v>INR</v>
      </c>
      <c r="L3013" s="13">
        <f>_xlfn.XLOOKUP(K3013,'usd inr forecast '!$N$2:$N$6,'usd inr forecast '!$O$2:$O$6,1)</f>
        <v>1</v>
      </c>
      <c r="M3013" s="12">
        <f t="shared" si="188"/>
        <v>114.30740678252067</v>
      </c>
      <c r="N3013" s="3" t="str">
        <f t="shared" si="189"/>
        <v>₹/kg</v>
      </c>
      <c r="O3013" s="3" t="str">
        <f>'yarn master raw '!K3013</f>
        <v>Spot Rate</v>
      </c>
      <c r="P3013" s="3" t="str">
        <f>'yarn master raw '!L3013</f>
        <v>N/A</v>
      </c>
      <c r="Q3013" s="3" t="str">
        <f>'yarn master raw '!M3013</f>
        <v>Shankar 6 Price Trend</v>
      </c>
      <c r="R3013" s="3" t="str">
        <f>'yarn master raw '!N3013</f>
        <v>Daily Rate</v>
      </c>
      <c r="S3013" s="3">
        <f t="shared" si="190"/>
        <v>2025</v>
      </c>
      <c r="T3013" s="3" t="str">
        <f t="shared" si="191"/>
        <v>January</v>
      </c>
    </row>
    <row r="3014" spans="1:20" hidden="1" x14ac:dyDescent="0.3">
      <c r="A3014" s="14">
        <f>'yarn master raw '!A3014</f>
        <v>45685</v>
      </c>
      <c r="B3014" s="3" t="str">
        <f>'yarn master raw '!B3014</f>
        <v>Raw Cotton</v>
      </c>
      <c r="C3014" s="3" t="str">
        <f>'yarn master raw '!C3014</f>
        <v>Cotton</v>
      </c>
      <c r="D3014" s="3" t="str">
        <f>IF('yarn master raw '!J3014="INR","India","Imported")</f>
        <v>India</v>
      </c>
      <c r="E3014" s="3" t="str">
        <f>'yarn master raw '!D3014</f>
        <v>MCX Cotton</v>
      </c>
      <c r="F3014" s="3" t="str">
        <f>'yarn master raw '!E3014</f>
        <v>Spot Rate</v>
      </c>
      <c r="G3014" s="3" t="str">
        <f>'yarn master raw '!F3014</f>
        <v>Spot</v>
      </c>
      <c r="H3014" s="3" t="str">
        <f>'yarn master raw '!G3014</f>
        <v>Raw Cotton</v>
      </c>
      <c r="I3014" s="12">
        <f>'yarn master raw '!I3014</f>
        <v>53500</v>
      </c>
      <c r="J3014" s="3" t="str">
        <f>'yarn master raw '!H3014</f>
        <v>₹/Bale</v>
      </c>
      <c r="K3014" s="3" t="str">
        <f>'yarn master raw '!J3014</f>
        <v>INR</v>
      </c>
      <c r="L3014" s="13">
        <f>_xlfn.XLOOKUP(K3014,'usd inr forecast '!$N$2:$N$6,'usd inr forecast '!$O$2:$O$6,1)</f>
        <v>1</v>
      </c>
      <c r="M3014" s="12">
        <f t="shared" si="188"/>
        <v>314.70588235294116</v>
      </c>
      <c r="N3014" s="3" t="str">
        <f t="shared" si="189"/>
        <v>₹/kg</v>
      </c>
      <c r="O3014" s="3" t="str">
        <f>'yarn master raw '!K3014</f>
        <v>Spot Rate</v>
      </c>
      <c r="P3014" s="3" t="str">
        <f>'yarn master raw '!L3014</f>
        <v>N/A</v>
      </c>
      <c r="Q3014" s="3" t="str">
        <f>'yarn master raw '!M3014</f>
        <v>Shankar 6 Price Trend</v>
      </c>
      <c r="R3014" s="3" t="str">
        <f>'yarn master raw '!N3014</f>
        <v>Daily Rate</v>
      </c>
      <c r="S3014" s="3">
        <f t="shared" si="190"/>
        <v>2025</v>
      </c>
      <c r="T3014" s="3" t="str">
        <f t="shared" si="191"/>
        <v>January</v>
      </c>
    </row>
    <row r="3015" spans="1:20" hidden="1" x14ac:dyDescent="0.3">
      <c r="A3015" s="14">
        <f>'yarn master raw '!A3015</f>
        <v>45684</v>
      </c>
      <c r="B3015" s="3" t="str">
        <f>'yarn master raw '!B3015</f>
        <v>Raw Cotton</v>
      </c>
      <c r="C3015" s="3" t="str">
        <f>'yarn master raw '!C3015</f>
        <v>Cotton</v>
      </c>
      <c r="D3015" s="3" t="str">
        <f>IF('yarn master raw '!J3015="INR","India","Imported")</f>
        <v>India</v>
      </c>
      <c r="E3015" s="3" t="str">
        <f>'yarn master raw '!D3015</f>
        <v>Shankar 6 (29mm/3.8mic)</v>
      </c>
      <c r="F3015" s="3" t="str">
        <f>'yarn master raw '!E3015</f>
        <v>29-3.8-76</v>
      </c>
      <c r="G3015" s="3" t="str">
        <f>'yarn master raw '!F3015</f>
        <v>Spot</v>
      </c>
      <c r="H3015" s="3" t="str">
        <f>'yarn master raw '!G3015</f>
        <v>Raw Cotton</v>
      </c>
      <c r="I3015" s="12">
        <f>'yarn master raw '!I3015</f>
        <v>53350</v>
      </c>
      <c r="J3015" s="3" t="str">
        <f>'yarn master raw '!H3015</f>
        <v>₹/Candy</v>
      </c>
      <c r="K3015" s="3" t="str">
        <f>'yarn master raw '!J3015</f>
        <v>INR</v>
      </c>
      <c r="L3015" s="13">
        <f>_xlfn.XLOOKUP(K3015,'usd inr forecast '!$N$2:$N$6,'usd inr forecast '!$O$2:$O$6,1)</f>
        <v>1</v>
      </c>
      <c r="M3015" s="12">
        <f t="shared" si="188"/>
        <v>150.01968393228728</v>
      </c>
      <c r="N3015" s="3" t="str">
        <f t="shared" si="189"/>
        <v>₹/kg</v>
      </c>
      <c r="O3015" s="3" t="str">
        <f>'yarn master raw '!K3015</f>
        <v>Spot Rate</v>
      </c>
      <c r="P3015" s="3" t="str">
        <f>'yarn master raw '!L3015</f>
        <v>N/A</v>
      </c>
      <c r="Q3015" s="3" t="str">
        <f>'yarn master raw '!M3015</f>
        <v>Shankar 6 Price Trend</v>
      </c>
      <c r="R3015" s="3" t="str">
        <f>'yarn master raw '!N3015</f>
        <v>Daily Rate</v>
      </c>
      <c r="S3015" s="3">
        <f t="shared" si="190"/>
        <v>2025</v>
      </c>
      <c r="T3015" s="3" t="str">
        <f t="shared" si="191"/>
        <v>January</v>
      </c>
    </row>
    <row r="3016" spans="1:20" hidden="1" x14ac:dyDescent="0.3">
      <c r="A3016" s="14">
        <f>'yarn master raw '!A3016</f>
        <v>45684</v>
      </c>
      <c r="B3016" s="3" t="str">
        <f>'yarn master raw '!B3016</f>
        <v>Raw Cotton</v>
      </c>
      <c r="C3016" s="3" t="str">
        <f>'yarn master raw '!C3016</f>
        <v>Cotton</v>
      </c>
      <c r="D3016" s="3" t="str">
        <f>IF('yarn master raw '!J3016="INR","India","Imported")</f>
        <v>India</v>
      </c>
      <c r="E3016" s="3" t="str">
        <f>'yarn master raw '!D3016</f>
        <v>V-797</v>
      </c>
      <c r="F3016" s="3" t="str">
        <f>'yarn master raw '!E3016</f>
        <v>13% Trash</v>
      </c>
      <c r="G3016" s="3" t="str">
        <f>'yarn master raw '!F3016</f>
        <v>Spot</v>
      </c>
      <c r="H3016" s="3" t="str">
        <f>'yarn master raw '!G3016</f>
        <v>Raw Cotton</v>
      </c>
      <c r="I3016" s="12">
        <f>'yarn master raw '!I3016</f>
        <v>40650</v>
      </c>
      <c r="J3016" s="3" t="str">
        <f>'yarn master raw '!H3016</f>
        <v>₹/Candy</v>
      </c>
      <c r="K3016" s="3" t="str">
        <f>'yarn master raw '!J3016</f>
        <v>INR</v>
      </c>
      <c r="L3016" s="13">
        <f>_xlfn.XLOOKUP(K3016,'usd inr forecast '!$N$2:$N$6,'usd inr forecast '!$O$2:$O$6,1)</f>
        <v>1</v>
      </c>
      <c r="M3016" s="12">
        <f t="shared" si="188"/>
        <v>114.30740678252067</v>
      </c>
      <c r="N3016" s="3" t="str">
        <f t="shared" si="189"/>
        <v>₹/kg</v>
      </c>
      <c r="O3016" s="3" t="str">
        <f>'yarn master raw '!K3016</f>
        <v>Spot Rate</v>
      </c>
      <c r="P3016" s="3" t="str">
        <f>'yarn master raw '!L3016</f>
        <v>N/A</v>
      </c>
      <c r="Q3016" s="3" t="str">
        <f>'yarn master raw '!M3016</f>
        <v>Shankar 6 Price Trend</v>
      </c>
      <c r="R3016" s="3" t="str">
        <f>'yarn master raw '!N3016</f>
        <v>Daily Rate</v>
      </c>
      <c r="S3016" s="3">
        <f t="shared" si="190"/>
        <v>2025</v>
      </c>
      <c r="T3016" s="3" t="str">
        <f t="shared" si="191"/>
        <v>January</v>
      </c>
    </row>
    <row r="3017" spans="1:20" hidden="1" x14ac:dyDescent="0.3">
      <c r="A3017" s="14">
        <f>'yarn master raw '!A3017</f>
        <v>45684</v>
      </c>
      <c r="B3017" s="3" t="str">
        <f>'yarn master raw '!B3017</f>
        <v>Raw Cotton</v>
      </c>
      <c r="C3017" s="3" t="str">
        <f>'yarn master raw '!C3017</f>
        <v>Cotton</v>
      </c>
      <c r="D3017" s="3" t="str">
        <f>IF('yarn master raw '!J3017="INR","India","Imported")</f>
        <v>India</v>
      </c>
      <c r="E3017" s="3" t="str">
        <f>'yarn master raw '!D3017</f>
        <v>MCX Cotton</v>
      </c>
      <c r="F3017" s="3" t="str">
        <f>'yarn master raw '!E3017</f>
        <v>Spot Rate</v>
      </c>
      <c r="G3017" s="3" t="str">
        <f>'yarn master raw '!F3017</f>
        <v>Spot</v>
      </c>
      <c r="H3017" s="3" t="str">
        <f>'yarn master raw '!G3017</f>
        <v>Raw Cotton</v>
      </c>
      <c r="I3017" s="12">
        <f>'yarn master raw '!I3017</f>
        <v>53380</v>
      </c>
      <c r="J3017" s="3" t="str">
        <f>'yarn master raw '!H3017</f>
        <v>₹/Bale</v>
      </c>
      <c r="K3017" s="3" t="str">
        <f>'yarn master raw '!J3017</f>
        <v>INR</v>
      </c>
      <c r="L3017" s="13">
        <f>_xlfn.XLOOKUP(K3017,'usd inr forecast '!$N$2:$N$6,'usd inr forecast '!$O$2:$O$6,1)</f>
        <v>1</v>
      </c>
      <c r="M3017" s="12">
        <f t="shared" si="188"/>
        <v>314</v>
      </c>
      <c r="N3017" s="3" t="str">
        <f t="shared" si="189"/>
        <v>₹/kg</v>
      </c>
      <c r="O3017" s="3" t="str">
        <f>'yarn master raw '!K3017</f>
        <v>Spot Rate</v>
      </c>
      <c r="P3017" s="3" t="str">
        <f>'yarn master raw '!L3017</f>
        <v>N/A</v>
      </c>
      <c r="Q3017" s="3" t="str">
        <f>'yarn master raw '!M3017</f>
        <v>Shankar 6 Price Trend</v>
      </c>
      <c r="R3017" s="3" t="str">
        <f>'yarn master raw '!N3017</f>
        <v>Daily Rate</v>
      </c>
      <c r="S3017" s="3">
        <f t="shared" si="190"/>
        <v>2025</v>
      </c>
      <c r="T3017" s="3" t="str">
        <f t="shared" si="191"/>
        <v>January</v>
      </c>
    </row>
    <row r="3018" spans="1:20" hidden="1" x14ac:dyDescent="0.3">
      <c r="A3018" s="14">
        <f>'yarn master raw '!A3018</f>
        <v>45682</v>
      </c>
      <c r="B3018" s="3" t="str">
        <f>'yarn master raw '!B3018</f>
        <v>Raw Cotton</v>
      </c>
      <c r="C3018" s="3" t="str">
        <f>'yarn master raw '!C3018</f>
        <v>Cotton</v>
      </c>
      <c r="D3018" s="3" t="str">
        <f>IF('yarn master raw '!J3018="INR","India","Imported")</f>
        <v>India</v>
      </c>
      <c r="E3018" s="3" t="str">
        <f>'yarn master raw '!D3018</f>
        <v>Shankar 6 (29mm/3.8mic)</v>
      </c>
      <c r="F3018" s="3" t="str">
        <f>'yarn master raw '!E3018</f>
        <v>29-3.8-76</v>
      </c>
      <c r="G3018" s="3" t="str">
        <f>'yarn master raw '!F3018</f>
        <v>Spot</v>
      </c>
      <c r="H3018" s="3" t="str">
        <f>'yarn master raw '!G3018</f>
        <v>Raw Cotton</v>
      </c>
      <c r="I3018" s="12">
        <f>'yarn master raw '!I3018</f>
        <v>53450</v>
      </c>
      <c r="J3018" s="3" t="str">
        <f>'yarn master raw '!H3018</f>
        <v>₹/Candy</v>
      </c>
      <c r="K3018" s="3" t="str">
        <f>'yarn master raw '!J3018</f>
        <v>INR</v>
      </c>
      <c r="L3018" s="13">
        <f>_xlfn.XLOOKUP(K3018,'usd inr forecast '!$N$2:$N$6,'usd inr forecast '!$O$2:$O$6,1)</f>
        <v>1</v>
      </c>
      <c r="M3018" s="12">
        <f t="shared" si="188"/>
        <v>150.3008829649626</v>
      </c>
      <c r="N3018" s="3" t="str">
        <f t="shared" si="189"/>
        <v>₹/kg</v>
      </c>
      <c r="O3018" s="3" t="str">
        <f>'yarn master raw '!K3018</f>
        <v>Spot Rate</v>
      </c>
      <c r="P3018" s="3" t="str">
        <f>'yarn master raw '!L3018</f>
        <v>N/A</v>
      </c>
      <c r="Q3018" s="3" t="str">
        <f>'yarn master raw '!M3018</f>
        <v>Shankar 6 Price Trend</v>
      </c>
      <c r="R3018" s="3" t="str">
        <f>'yarn master raw '!N3018</f>
        <v>Daily Rate</v>
      </c>
      <c r="S3018" s="3">
        <f t="shared" si="190"/>
        <v>2025</v>
      </c>
      <c r="T3018" s="3" t="str">
        <f t="shared" si="191"/>
        <v>January</v>
      </c>
    </row>
    <row r="3019" spans="1:20" hidden="1" x14ac:dyDescent="0.3">
      <c r="A3019" s="14">
        <f>'yarn master raw '!A3019</f>
        <v>45682</v>
      </c>
      <c r="B3019" s="3" t="str">
        <f>'yarn master raw '!B3019</f>
        <v>Raw Cotton</v>
      </c>
      <c r="C3019" s="3" t="str">
        <f>'yarn master raw '!C3019</f>
        <v>Cotton</v>
      </c>
      <c r="D3019" s="3" t="str">
        <f>IF('yarn master raw '!J3019="INR","India","Imported")</f>
        <v>India</v>
      </c>
      <c r="E3019" s="3" t="str">
        <f>'yarn master raw '!D3019</f>
        <v>V-797</v>
      </c>
      <c r="F3019" s="3" t="str">
        <f>'yarn master raw '!E3019</f>
        <v>13% Trash</v>
      </c>
      <c r="G3019" s="3" t="str">
        <f>'yarn master raw '!F3019</f>
        <v>Spot</v>
      </c>
      <c r="H3019" s="3" t="str">
        <f>'yarn master raw '!G3019</f>
        <v>Raw Cotton</v>
      </c>
      <c r="I3019" s="12">
        <f>'yarn master raw '!I3019</f>
        <v>40900</v>
      </c>
      <c r="J3019" s="3" t="str">
        <f>'yarn master raw '!H3019</f>
        <v>₹/Candy</v>
      </c>
      <c r="K3019" s="3" t="str">
        <f>'yarn master raw '!J3019</f>
        <v>INR</v>
      </c>
      <c r="L3019" s="13">
        <f>_xlfn.XLOOKUP(K3019,'usd inr forecast '!$N$2:$N$6,'usd inr forecast '!$O$2:$O$6,1)</f>
        <v>1</v>
      </c>
      <c r="M3019" s="12">
        <f t="shared" si="188"/>
        <v>115.01040436420898</v>
      </c>
      <c r="N3019" s="3" t="str">
        <f t="shared" si="189"/>
        <v>₹/kg</v>
      </c>
      <c r="O3019" s="3" t="str">
        <f>'yarn master raw '!K3019</f>
        <v>Spot Rate</v>
      </c>
      <c r="P3019" s="3" t="str">
        <f>'yarn master raw '!L3019</f>
        <v>N/A</v>
      </c>
      <c r="Q3019" s="3" t="str">
        <f>'yarn master raw '!M3019</f>
        <v>Shankar 6 Price Trend</v>
      </c>
      <c r="R3019" s="3" t="str">
        <f>'yarn master raw '!N3019</f>
        <v>Daily Rate</v>
      </c>
      <c r="S3019" s="3">
        <f t="shared" si="190"/>
        <v>2025</v>
      </c>
      <c r="T3019" s="3" t="str">
        <f t="shared" si="191"/>
        <v>January</v>
      </c>
    </row>
    <row r="3020" spans="1:20" hidden="1" x14ac:dyDescent="0.3">
      <c r="A3020" s="14">
        <f>'yarn master raw '!A3020</f>
        <v>45682</v>
      </c>
      <c r="B3020" s="3" t="str">
        <f>'yarn master raw '!B3020</f>
        <v>Raw Cotton</v>
      </c>
      <c r="C3020" s="3" t="str">
        <f>'yarn master raw '!C3020</f>
        <v>Cotton</v>
      </c>
      <c r="D3020" s="3" t="str">
        <f>IF('yarn master raw '!J3020="INR","India","Imported")</f>
        <v>India</v>
      </c>
      <c r="E3020" s="3" t="str">
        <f>'yarn master raw '!D3020</f>
        <v>MCX Cotton</v>
      </c>
      <c r="F3020" s="3" t="str">
        <f>'yarn master raw '!E3020</f>
        <v>Spot Rate</v>
      </c>
      <c r="G3020" s="3" t="str">
        <f>'yarn master raw '!F3020</f>
        <v>Spot</v>
      </c>
      <c r="H3020" s="3" t="str">
        <f>'yarn master raw '!G3020</f>
        <v>Raw Cotton</v>
      </c>
      <c r="I3020" s="12">
        <f>'yarn master raw '!I3020</f>
        <v>53580</v>
      </c>
      <c r="J3020" s="3" t="str">
        <f>'yarn master raw '!H3020</f>
        <v>₹/Bale</v>
      </c>
      <c r="K3020" s="3" t="str">
        <f>'yarn master raw '!J3020</f>
        <v>INR</v>
      </c>
      <c r="L3020" s="13">
        <f>_xlfn.XLOOKUP(K3020,'usd inr forecast '!$N$2:$N$6,'usd inr forecast '!$O$2:$O$6,1)</f>
        <v>1</v>
      </c>
      <c r="M3020" s="12">
        <f t="shared" si="188"/>
        <v>315.1764705882353</v>
      </c>
      <c r="N3020" s="3" t="str">
        <f t="shared" si="189"/>
        <v>₹/kg</v>
      </c>
      <c r="O3020" s="3" t="str">
        <f>'yarn master raw '!K3020</f>
        <v>Spot Rate</v>
      </c>
      <c r="P3020" s="3" t="str">
        <f>'yarn master raw '!L3020</f>
        <v>N/A</v>
      </c>
      <c r="Q3020" s="3" t="str">
        <f>'yarn master raw '!M3020</f>
        <v>Shankar 6 Price Trend</v>
      </c>
      <c r="R3020" s="3" t="str">
        <f>'yarn master raw '!N3020</f>
        <v>Daily Rate</v>
      </c>
      <c r="S3020" s="3">
        <f t="shared" si="190"/>
        <v>2025</v>
      </c>
      <c r="T3020" s="3" t="str">
        <f t="shared" si="191"/>
        <v>January</v>
      </c>
    </row>
    <row r="3021" spans="1:20" hidden="1" x14ac:dyDescent="0.3">
      <c r="A3021" s="14">
        <f>'yarn master raw '!A3021</f>
        <v>45681</v>
      </c>
      <c r="B3021" s="3" t="str">
        <f>'yarn master raw '!B3021</f>
        <v>Raw Cotton</v>
      </c>
      <c r="C3021" s="3" t="str">
        <f>'yarn master raw '!C3021</f>
        <v>Cotton</v>
      </c>
      <c r="D3021" s="3" t="str">
        <f>IF('yarn master raw '!J3021="INR","India","Imported")</f>
        <v>India</v>
      </c>
      <c r="E3021" s="3" t="str">
        <f>'yarn master raw '!D3021</f>
        <v>Shankar 6 (29mm/3.8mic)</v>
      </c>
      <c r="F3021" s="3" t="str">
        <f>'yarn master raw '!E3021</f>
        <v>29-3.8-76</v>
      </c>
      <c r="G3021" s="3" t="str">
        <f>'yarn master raw '!F3021</f>
        <v>Spot</v>
      </c>
      <c r="H3021" s="3" t="str">
        <f>'yarn master raw '!G3021</f>
        <v>Raw Cotton</v>
      </c>
      <c r="I3021" s="12">
        <f>'yarn master raw '!I3021</f>
        <v>53400</v>
      </c>
      <c r="J3021" s="3" t="str">
        <f>'yarn master raw '!H3021</f>
        <v>₹/Candy</v>
      </c>
      <c r="K3021" s="3" t="str">
        <f>'yarn master raw '!J3021</f>
        <v>INR</v>
      </c>
      <c r="L3021" s="13">
        <f>_xlfn.XLOOKUP(K3021,'usd inr forecast '!$N$2:$N$6,'usd inr forecast '!$O$2:$O$6,1)</f>
        <v>1</v>
      </c>
      <c r="M3021" s="12">
        <f t="shared" si="188"/>
        <v>150.16028344862494</v>
      </c>
      <c r="N3021" s="3" t="str">
        <f t="shared" si="189"/>
        <v>₹/kg</v>
      </c>
      <c r="O3021" s="3" t="str">
        <f>'yarn master raw '!K3021</f>
        <v>Spot Rate</v>
      </c>
      <c r="P3021" s="3" t="str">
        <f>'yarn master raw '!L3021</f>
        <v>N/A</v>
      </c>
      <c r="Q3021" s="3" t="str">
        <f>'yarn master raw '!M3021</f>
        <v>Shankar 6 Price Trend</v>
      </c>
      <c r="R3021" s="3" t="str">
        <f>'yarn master raw '!N3021</f>
        <v>Daily Rate</v>
      </c>
      <c r="S3021" s="3">
        <f t="shared" si="190"/>
        <v>2025</v>
      </c>
      <c r="T3021" s="3" t="str">
        <f t="shared" si="191"/>
        <v>January</v>
      </c>
    </row>
    <row r="3022" spans="1:20" hidden="1" x14ac:dyDescent="0.3">
      <c r="A3022" s="14">
        <f>'yarn master raw '!A3022</f>
        <v>45681</v>
      </c>
      <c r="B3022" s="3" t="str">
        <f>'yarn master raw '!B3022</f>
        <v>Raw Cotton</v>
      </c>
      <c r="C3022" s="3" t="str">
        <f>'yarn master raw '!C3022</f>
        <v>Cotton</v>
      </c>
      <c r="D3022" s="3" t="str">
        <f>IF('yarn master raw '!J3022="INR","India","Imported")</f>
        <v>India</v>
      </c>
      <c r="E3022" s="3" t="str">
        <f>'yarn master raw '!D3022</f>
        <v>V-797</v>
      </c>
      <c r="F3022" s="3" t="str">
        <f>'yarn master raw '!E3022</f>
        <v>13% Trash</v>
      </c>
      <c r="G3022" s="3" t="str">
        <f>'yarn master raw '!F3022</f>
        <v>Spot</v>
      </c>
      <c r="H3022" s="3" t="str">
        <f>'yarn master raw '!G3022</f>
        <v>Raw Cotton</v>
      </c>
      <c r="I3022" s="12">
        <f>'yarn master raw '!I3022</f>
        <v>41200</v>
      </c>
      <c r="J3022" s="3" t="str">
        <f>'yarn master raw '!H3022</f>
        <v>₹/Candy</v>
      </c>
      <c r="K3022" s="3" t="str">
        <f>'yarn master raw '!J3022</f>
        <v>INR</v>
      </c>
      <c r="L3022" s="13">
        <f>_xlfn.XLOOKUP(K3022,'usd inr forecast '!$N$2:$N$6,'usd inr forecast '!$O$2:$O$6,1)</f>
        <v>1</v>
      </c>
      <c r="M3022" s="12">
        <f t="shared" si="188"/>
        <v>115.85400146223496</v>
      </c>
      <c r="N3022" s="3" t="str">
        <f t="shared" si="189"/>
        <v>₹/kg</v>
      </c>
      <c r="O3022" s="3" t="str">
        <f>'yarn master raw '!K3022</f>
        <v>Spot Rate</v>
      </c>
      <c r="P3022" s="3" t="str">
        <f>'yarn master raw '!L3022</f>
        <v>N/A</v>
      </c>
      <c r="Q3022" s="3" t="str">
        <f>'yarn master raw '!M3022</f>
        <v>Shankar 6 Price Trend</v>
      </c>
      <c r="R3022" s="3" t="str">
        <f>'yarn master raw '!N3022</f>
        <v>Daily Rate</v>
      </c>
      <c r="S3022" s="3">
        <f t="shared" si="190"/>
        <v>2025</v>
      </c>
      <c r="T3022" s="3" t="str">
        <f t="shared" si="191"/>
        <v>January</v>
      </c>
    </row>
    <row r="3023" spans="1:20" hidden="1" x14ac:dyDescent="0.3">
      <c r="A3023" s="14">
        <f>'yarn master raw '!A3023</f>
        <v>45681</v>
      </c>
      <c r="B3023" s="3" t="str">
        <f>'yarn master raw '!B3023</f>
        <v>Raw Cotton</v>
      </c>
      <c r="C3023" s="3" t="str">
        <f>'yarn master raw '!C3023</f>
        <v>Cotton</v>
      </c>
      <c r="D3023" s="3" t="str">
        <f>IF('yarn master raw '!J3023="INR","India","Imported")</f>
        <v>India</v>
      </c>
      <c r="E3023" s="3" t="str">
        <f>'yarn master raw '!D3023</f>
        <v>MCX Cotton</v>
      </c>
      <c r="F3023" s="3" t="str">
        <f>'yarn master raw '!E3023</f>
        <v>Spot Rate</v>
      </c>
      <c r="G3023" s="3" t="str">
        <f>'yarn master raw '!F3023</f>
        <v>Spot</v>
      </c>
      <c r="H3023" s="3" t="str">
        <f>'yarn master raw '!G3023</f>
        <v>Raw Cotton</v>
      </c>
      <c r="I3023" s="12">
        <f>'yarn master raw '!I3023</f>
        <v>53580</v>
      </c>
      <c r="J3023" s="3" t="str">
        <f>'yarn master raw '!H3023</f>
        <v>₹/Bale</v>
      </c>
      <c r="K3023" s="3" t="str">
        <f>'yarn master raw '!J3023</f>
        <v>INR</v>
      </c>
      <c r="L3023" s="13">
        <f>_xlfn.XLOOKUP(K3023,'usd inr forecast '!$N$2:$N$6,'usd inr forecast '!$O$2:$O$6,1)</f>
        <v>1</v>
      </c>
      <c r="M3023" s="12">
        <f t="shared" si="188"/>
        <v>315.1764705882353</v>
      </c>
      <c r="N3023" s="3" t="str">
        <f t="shared" si="189"/>
        <v>₹/kg</v>
      </c>
      <c r="O3023" s="3" t="str">
        <f>'yarn master raw '!K3023</f>
        <v>Spot Rate</v>
      </c>
      <c r="P3023" s="3" t="str">
        <f>'yarn master raw '!L3023</f>
        <v>N/A</v>
      </c>
      <c r="Q3023" s="3" t="str">
        <f>'yarn master raw '!M3023</f>
        <v>Shankar 6 Price Trend</v>
      </c>
      <c r="R3023" s="3" t="str">
        <f>'yarn master raw '!N3023</f>
        <v>Daily Rate</v>
      </c>
      <c r="S3023" s="3">
        <f t="shared" si="190"/>
        <v>2025</v>
      </c>
      <c r="T3023" s="3" t="str">
        <f t="shared" si="191"/>
        <v>January</v>
      </c>
    </row>
    <row r="3024" spans="1:20" hidden="1" x14ac:dyDescent="0.3">
      <c r="A3024" s="14">
        <f>'yarn master raw '!A3024</f>
        <v>45680</v>
      </c>
      <c r="B3024" s="3" t="str">
        <f>'yarn master raw '!B3024</f>
        <v>Raw Cotton</v>
      </c>
      <c r="C3024" s="3" t="str">
        <f>'yarn master raw '!C3024</f>
        <v>Cotton</v>
      </c>
      <c r="D3024" s="3" t="str">
        <f>IF('yarn master raw '!J3024="INR","India","Imported")</f>
        <v>India</v>
      </c>
      <c r="E3024" s="3" t="str">
        <f>'yarn master raw '!D3024</f>
        <v>Shankar 6 (29mm/3.8mic)</v>
      </c>
      <c r="F3024" s="3" t="str">
        <f>'yarn master raw '!E3024</f>
        <v>29-3.8-76</v>
      </c>
      <c r="G3024" s="3" t="str">
        <f>'yarn master raw '!F3024</f>
        <v>Spot</v>
      </c>
      <c r="H3024" s="3" t="str">
        <f>'yarn master raw '!G3024</f>
        <v>Raw Cotton</v>
      </c>
      <c r="I3024" s="12">
        <f>'yarn master raw '!I3024</f>
        <v>53350</v>
      </c>
      <c r="J3024" s="3" t="str">
        <f>'yarn master raw '!H3024</f>
        <v>₹/Candy</v>
      </c>
      <c r="K3024" s="3" t="str">
        <f>'yarn master raw '!J3024</f>
        <v>INR</v>
      </c>
      <c r="L3024" s="13">
        <f>_xlfn.XLOOKUP(K3024,'usd inr forecast '!$N$2:$N$6,'usd inr forecast '!$O$2:$O$6,1)</f>
        <v>1</v>
      </c>
      <c r="M3024" s="12">
        <f t="shared" si="188"/>
        <v>150.01968393228728</v>
      </c>
      <c r="N3024" s="3" t="str">
        <f t="shared" si="189"/>
        <v>₹/kg</v>
      </c>
      <c r="O3024" s="3" t="str">
        <f>'yarn master raw '!K3024</f>
        <v>Spot Rate</v>
      </c>
      <c r="P3024" s="3" t="str">
        <f>'yarn master raw '!L3024</f>
        <v>N/A</v>
      </c>
      <c r="Q3024" s="3" t="str">
        <f>'yarn master raw '!M3024</f>
        <v>Shankar 6 Price Trend</v>
      </c>
      <c r="R3024" s="3" t="str">
        <f>'yarn master raw '!N3024</f>
        <v>Daily Rate</v>
      </c>
      <c r="S3024" s="3">
        <f t="shared" si="190"/>
        <v>2025</v>
      </c>
      <c r="T3024" s="3" t="str">
        <f t="shared" si="191"/>
        <v>January</v>
      </c>
    </row>
    <row r="3025" spans="1:20" hidden="1" x14ac:dyDescent="0.3">
      <c r="A3025" s="14">
        <f>'yarn master raw '!A3025</f>
        <v>45680</v>
      </c>
      <c r="B3025" s="3" t="str">
        <f>'yarn master raw '!B3025</f>
        <v>Raw Cotton</v>
      </c>
      <c r="C3025" s="3" t="str">
        <f>'yarn master raw '!C3025</f>
        <v>Cotton</v>
      </c>
      <c r="D3025" s="3" t="str">
        <f>IF('yarn master raw '!J3025="INR","India","Imported")</f>
        <v>India</v>
      </c>
      <c r="E3025" s="3" t="str">
        <f>'yarn master raw '!D3025</f>
        <v>V-797</v>
      </c>
      <c r="F3025" s="3" t="str">
        <f>'yarn master raw '!E3025</f>
        <v>13% Trash</v>
      </c>
      <c r="G3025" s="3" t="str">
        <f>'yarn master raw '!F3025</f>
        <v>Spot</v>
      </c>
      <c r="H3025" s="3" t="str">
        <f>'yarn master raw '!G3025</f>
        <v>Raw Cotton</v>
      </c>
      <c r="I3025" s="12">
        <f>'yarn master raw '!I3025</f>
        <v>41200</v>
      </c>
      <c r="J3025" s="3" t="str">
        <f>'yarn master raw '!H3025</f>
        <v>₹/Candy</v>
      </c>
      <c r="K3025" s="3" t="str">
        <f>'yarn master raw '!J3025</f>
        <v>INR</v>
      </c>
      <c r="L3025" s="13">
        <f>_xlfn.XLOOKUP(K3025,'usd inr forecast '!$N$2:$N$6,'usd inr forecast '!$O$2:$O$6,1)</f>
        <v>1</v>
      </c>
      <c r="M3025" s="12">
        <f t="shared" si="188"/>
        <v>115.85400146223496</v>
      </c>
      <c r="N3025" s="3" t="str">
        <f t="shared" si="189"/>
        <v>₹/kg</v>
      </c>
      <c r="O3025" s="3" t="str">
        <f>'yarn master raw '!K3025</f>
        <v>Spot Rate</v>
      </c>
      <c r="P3025" s="3" t="str">
        <f>'yarn master raw '!L3025</f>
        <v>N/A</v>
      </c>
      <c r="Q3025" s="3" t="str">
        <f>'yarn master raw '!M3025</f>
        <v>Shankar 6 Price Trend</v>
      </c>
      <c r="R3025" s="3" t="str">
        <f>'yarn master raw '!N3025</f>
        <v>Daily Rate</v>
      </c>
      <c r="S3025" s="3">
        <f t="shared" si="190"/>
        <v>2025</v>
      </c>
      <c r="T3025" s="3" t="str">
        <f t="shared" si="191"/>
        <v>January</v>
      </c>
    </row>
    <row r="3026" spans="1:20" hidden="1" x14ac:dyDescent="0.3">
      <c r="A3026" s="14">
        <f>'yarn master raw '!A3026</f>
        <v>45680</v>
      </c>
      <c r="B3026" s="3" t="str">
        <f>'yarn master raw '!B3026</f>
        <v>Raw Cotton</v>
      </c>
      <c r="C3026" s="3" t="str">
        <f>'yarn master raw '!C3026</f>
        <v>Cotton</v>
      </c>
      <c r="D3026" s="3" t="str">
        <f>IF('yarn master raw '!J3026="INR","India","Imported")</f>
        <v>India</v>
      </c>
      <c r="E3026" s="3" t="str">
        <f>'yarn master raw '!D3026</f>
        <v>MCX Cotton</v>
      </c>
      <c r="F3026" s="3" t="str">
        <f>'yarn master raw '!E3026</f>
        <v>Spot Rate</v>
      </c>
      <c r="G3026" s="3" t="str">
        <f>'yarn master raw '!F3026</f>
        <v>Spot</v>
      </c>
      <c r="H3026" s="3" t="str">
        <f>'yarn master raw '!G3026</f>
        <v>Raw Cotton</v>
      </c>
      <c r="I3026" s="12">
        <f>'yarn master raw '!I3026</f>
        <v>53560</v>
      </c>
      <c r="J3026" s="3" t="str">
        <f>'yarn master raw '!H3026</f>
        <v>₹/Bale</v>
      </c>
      <c r="K3026" s="3" t="str">
        <f>'yarn master raw '!J3026</f>
        <v>INR</v>
      </c>
      <c r="L3026" s="13">
        <f>_xlfn.XLOOKUP(K3026,'usd inr forecast '!$N$2:$N$6,'usd inr forecast '!$O$2:$O$6,1)</f>
        <v>1</v>
      </c>
      <c r="M3026" s="12">
        <f t="shared" si="188"/>
        <v>315.05882352941177</v>
      </c>
      <c r="N3026" s="3" t="str">
        <f t="shared" si="189"/>
        <v>₹/kg</v>
      </c>
      <c r="O3026" s="3" t="str">
        <f>'yarn master raw '!K3026</f>
        <v>Spot Rate</v>
      </c>
      <c r="P3026" s="3" t="str">
        <f>'yarn master raw '!L3026</f>
        <v>N/A</v>
      </c>
      <c r="Q3026" s="3" t="str">
        <f>'yarn master raw '!M3026</f>
        <v>Shankar 6 Price Trend</v>
      </c>
      <c r="R3026" s="3" t="str">
        <f>'yarn master raw '!N3026</f>
        <v>Daily Rate</v>
      </c>
      <c r="S3026" s="3">
        <f t="shared" si="190"/>
        <v>2025</v>
      </c>
      <c r="T3026" s="3" t="str">
        <f t="shared" si="191"/>
        <v>January</v>
      </c>
    </row>
    <row r="3027" spans="1:20" hidden="1" x14ac:dyDescent="0.3">
      <c r="A3027" s="14">
        <f>'yarn master raw '!A3027</f>
        <v>45679</v>
      </c>
      <c r="B3027" s="3" t="str">
        <f>'yarn master raw '!B3027</f>
        <v>Raw Cotton</v>
      </c>
      <c r="C3027" s="3" t="str">
        <f>'yarn master raw '!C3027</f>
        <v>Cotton</v>
      </c>
      <c r="D3027" s="3" t="str">
        <f>IF('yarn master raw '!J3027="INR","India","Imported")</f>
        <v>India</v>
      </c>
      <c r="E3027" s="3" t="str">
        <f>'yarn master raw '!D3027</f>
        <v>Shankar 6 (29mm/3.8mic)</v>
      </c>
      <c r="F3027" s="3" t="str">
        <f>'yarn master raw '!E3027</f>
        <v>29-3.8-76</v>
      </c>
      <c r="G3027" s="3" t="str">
        <f>'yarn master raw '!F3027</f>
        <v>Spot</v>
      </c>
      <c r="H3027" s="3" t="str">
        <f>'yarn master raw '!G3027</f>
        <v>Raw Cotton</v>
      </c>
      <c r="I3027" s="12">
        <f>'yarn master raw '!I3027</f>
        <v>53500</v>
      </c>
      <c r="J3027" s="3" t="str">
        <f>'yarn master raw '!H3027</f>
        <v>₹/Candy</v>
      </c>
      <c r="K3027" s="3" t="str">
        <f>'yarn master raw '!J3027</f>
        <v>INR</v>
      </c>
      <c r="L3027" s="13">
        <f>_xlfn.XLOOKUP(K3027,'usd inr forecast '!$N$2:$N$6,'usd inr forecast '!$O$2:$O$6,1)</f>
        <v>1</v>
      </c>
      <c r="M3027" s="12">
        <f t="shared" si="188"/>
        <v>150.44148248130026</v>
      </c>
      <c r="N3027" s="3" t="str">
        <f t="shared" si="189"/>
        <v>₹/kg</v>
      </c>
      <c r="O3027" s="3" t="str">
        <f>'yarn master raw '!K3027</f>
        <v>Spot Rate</v>
      </c>
      <c r="P3027" s="3" t="str">
        <f>'yarn master raw '!L3027</f>
        <v>N/A</v>
      </c>
      <c r="Q3027" s="3" t="str">
        <f>'yarn master raw '!M3027</f>
        <v>Shankar 6 Price Trend</v>
      </c>
      <c r="R3027" s="3" t="str">
        <f>'yarn master raw '!N3027</f>
        <v>Daily Rate</v>
      </c>
      <c r="S3027" s="3">
        <f t="shared" si="190"/>
        <v>2025</v>
      </c>
      <c r="T3027" s="3" t="str">
        <f t="shared" si="191"/>
        <v>January</v>
      </c>
    </row>
    <row r="3028" spans="1:20" hidden="1" x14ac:dyDescent="0.3">
      <c r="A3028" s="14">
        <f>'yarn master raw '!A3028</f>
        <v>45679</v>
      </c>
      <c r="B3028" s="3" t="str">
        <f>'yarn master raw '!B3028</f>
        <v>Raw Cotton</v>
      </c>
      <c r="C3028" s="3" t="str">
        <f>'yarn master raw '!C3028</f>
        <v>Cotton</v>
      </c>
      <c r="D3028" s="3" t="str">
        <f>IF('yarn master raw '!J3028="INR","India","Imported")</f>
        <v>India</v>
      </c>
      <c r="E3028" s="3" t="str">
        <f>'yarn master raw '!D3028</f>
        <v>V-797</v>
      </c>
      <c r="F3028" s="3" t="str">
        <f>'yarn master raw '!E3028</f>
        <v>13% Trash</v>
      </c>
      <c r="G3028" s="3" t="str">
        <f>'yarn master raw '!F3028</f>
        <v>Spot</v>
      </c>
      <c r="H3028" s="3" t="str">
        <f>'yarn master raw '!G3028</f>
        <v>Raw Cotton</v>
      </c>
      <c r="I3028" s="12">
        <f>'yarn master raw '!I3028</f>
        <v>41350</v>
      </c>
      <c r="J3028" s="3" t="str">
        <f>'yarn master raw '!H3028</f>
        <v>₹/Candy</v>
      </c>
      <c r="K3028" s="3" t="str">
        <f>'yarn master raw '!J3028</f>
        <v>INR</v>
      </c>
      <c r="L3028" s="13">
        <f>_xlfn.XLOOKUP(K3028,'usd inr forecast '!$N$2:$N$6,'usd inr forecast '!$O$2:$O$6,1)</f>
        <v>1</v>
      </c>
      <c r="M3028" s="12">
        <f t="shared" si="188"/>
        <v>116.27580001124797</v>
      </c>
      <c r="N3028" s="3" t="str">
        <f t="shared" si="189"/>
        <v>₹/kg</v>
      </c>
      <c r="O3028" s="3" t="str">
        <f>'yarn master raw '!K3028</f>
        <v>Spot Rate</v>
      </c>
      <c r="P3028" s="3" t="str">
        <f>'yarn master raw '!L3028</f>
        <v>N/A</v>
      </c>
      <c r="Q3028" s="3" t="str">
        <f>'yarn master raw '!M3028</f>
        <v>Shankar 6 Price Trend</v>
      </c>
      <c r="R3028" s="3" t="str">
        <f>'yarn master raw '!N3028</f>
        <v>Daily Rate</v>
      </c>
      <c r="S3028" s="3">
        <f t="shared" si="190"/>
        <v>2025</v>
      </c>
      <c r="T3028" s="3" t="str">
        <f t="shared" si="191"/>
        <v>January</v>
      </c>
    </row>
    <row r="3029" spans="1:20" hidden="1" x14ac:dyDescent="0.3">
      <c r="A3029" s="14">
        <f>'yarn master raw '!A3029</f>
        <v>45679</v>
      </c>
      <c r="B3029" s="3" t="str">
        <f>'yarn master raw '!B3029</f>
        <v>Raw Cotton</v>
      </c>
      <c r="C3029" s="3" t="str">
        <f>'yarn master raw '!C3029</f>
        <v>Cotton</v>
      </c>
      <c r="D3029" s="3" t="str">
        <f>IF('yarn master raw '!J3029="INR","India","Imported")</f>
        <v>India</v>
      </c>
      <c r="E3029" s="3" t="str">
        <f>'yarn master raw '!D3029</f>
        <v>MCX Cotton</v>
      </c>
      <c r="F3029" s="3" t="str">
        <f>'yarn master raw '!E3029</f>
        <v>Spot Rate</v>
      </c>
      <c r="G3029" s="3" t="str">
        <f>'yarn master raw '!F3029</f>
        <v>Spot</v>
      </c>
      <c r="H3029" s="3" t="str">
        <f>'yarn master raw '!G3029</f>
        <v>Raw Cotton</v>
      </c>
      <c r="I3029" s="12">
        <f>'yarn master raw '!I3029</f>
        <v>53660</v>
      </c>
      <c r="J3029" s="3" t="str">
        <f>'yarn master raw '!H3029</f>
        <v>₹/Bale</v>
      </c>
      <c r="K3029" s="3" t="str">
        <f>'yarn master raw '!J3029</f>
        <v>INR</v>
      </c>
      <c r="L3029" s="13">
        <f>_xlfn.XLOOKUP(K3029,'usd inr forecast '!$N$2:$N$6,'usd inr forecast '!$O$2:$O$6,1)</f>
        <v>1</v>
      </c>
      <c r="M3029" s="12">
        <f t="shared" si="188"/>
        <v>315.64705882352939</v>
      </c>
      <c r="N3029" s="3" t="str">
        <f t="shared" si="189"/>
        <v>₹/kg</v>
      </c>
      <c r="O3029" s="3" t="str">
        <f>'yarn master raw '!K3029</f>
        <v>Spot Rate</v>
      </c>
      <c r="P3029" s="3" t="str">
        <f>'yarn master raw '!L3029</f>
        <v>N/A</v>
      </c>
      <c r="Q3029" s="3" t="str">
        <f>'yarn master raw '!M3029</f>
        <v>Shankar 6 Price Trend</v>
      </c>
      <c r="R3029" s="3" t="str">
        <f>'yarn master raw '!N3029</f>
        <v>Daily Rate</v>
      </c>
      <c r="S3029" s="3">
        <f t="shared" si="190"/>
        <v>2025</v>
      </c>
      <c r="T3029" s="3" t="str">
        <f t="shared" si="191"/>
        <v>January</v>
      </c>
    </row>
    <row r="3030" spans="1:20" hidden="1" x14ac:dyDescent="0.3">
      <c r="A3030" s="14">
        <f>'yarn master raw '!A3030</f>
        <v>45678</v>
      </c>
      <c r="B3030" s="3" t="str">
        <f>'yarn master raw '!B3030</f>
        <v>Raw Cotton</v>
      </c>
      <c r="C3030" s="3" t="str">
        <f>'yarn master raw '!C3030</f>
        <v>Cotton</v>
      </c>
      <c r="D3030" s="3" t="str">
        <f>IF('yarn master raw '!J3030="INR","India","Imported")</f>
        <v>India</v>
      </c>
      <c r="E3030" s="3" t="str">
        <f>'yarn master raw '!D3030</f>
        <v>Shankar 6 (29mm/3.8mic)</v>
      </c>
      <c r="F3030" s="3" t="str">
        <f>'yarn master raw '!E3030</f>
        <v>29-3.8-76</v>
      </c>
      <c r="G3030" s="3" t="str">
        <f>'yarn master raw '!F3030</f>
        <v>Spot</v>
      </c>
      <c r="H3030" s="3" t="str">
        <f>'yarn master raw '!G3030</f>
        <v>Raw Cotton</v>
      </c>
      <c r="I3030" s="12">
        <f>'yarn master raw '!I3030</f>
        <v>53600</v>
      </c>
      <c r="J3030" s="3" t="str">
        <f>'yarn master raw '!H3030</f>
        <v>₹/Candy</v>
      </c>
      <c r="K3030" s="3" t="str">
        <f>'yarn master raw '!J3030</f>
        <v>INR</v>
      </c>
      <c r="L3030" s="13">
        <f>_xlfn.XLOOKUP(K3030,'usd inr forecast '!$N$2:$N$6,'usd inr forecast '!$O$2:$O$6,1)</f>
        <v>1</v>
      </c>
      <c r="M3030" s="12">
        <f t="shared" si="188"/>
        <v>150.7226815139756</v>
      </c>
      <c r="N3030" s="3" t="str">
        <f t="shared" si="189"/>
        <v>₹/kg</v>
      </c>
      <c r="O3030" s="3" t="str">
        <f>'yarn master raw '!K3030</f>
        <v>Spot Rate</v>
      </c>
      <c r="P3030" s="3" t="str">
        <f>'yarn master raw '!L3030</f>
        <v>N/A</v>
      </c>
      <c r="Q3030" s="3" t="str">
        <f>'yarn master raw '!M3030</f>
        <v>Shankar 6 Price Trend</v>
      </c>
      <c r="R3030" s="3" t="str">
        <f>'yarn master raw '!N3030</f>
        <v>Daily Rate</v>
      </c>
      <c r="S3030" s="3">
        <f t="shared" si="190"/>
        <v>2025</v>
      </c>
      <c r="T3030" s="3" t="str">
        <f t="shared" si="191"/>
        <v>January</v>
      </c>
    </row>
    <row r="3031" spans="1:20" hidden="1" x14ac:dyDescent="0.3">
      <c r="A3031" s="14">
        <f>'yarn master raw '!A3031</f>
        <v>45678</v>
      </c>
      <c r="B3031" s="3" t="str">
        <f>'yarn master raw '!B3031</f>
        <v>Raw Cotton</v>
      </c>
      <c r="C3031" s="3" t="str">
        <f>'yarn master raw '!C3031</f>
        <v>Cotton</v>
      </c>
      <c r="D3031" s="3" t="str">
        <f>IF('yarn master raw '!J3031="INR","India","Imported")</f>
        <v>India</v>
      </c>
      <c r="E3031" s="3" t="str">
        <f>'yarn master raw '!D3031</f>
        <v>V-797</v>
      </c>
      <c r="F3031" s="3" t="str">
        <f>'yarn master raw '!E3031</f>
        <v>13% Trash</v>
      </c>
      <c r="G3031" s="3" t="str">
        <f>'yarn master raw '!F3031</f>
        <v>Spot</v>
      </c>
      <c r="H3031" s="3" t="str">
        <f>'yarn master raw '!G3031</f>
        <v>Raw Cotton</v>
      </c>
      <c r="I3031" s="12">
        <f>'yarn master raw '!I3031</f>
        <v>41550</v>
      </c>
      <c r="J3031" s="3" t="str">
        <f>'yarn master raw '!H3031</f>
        <v>₹/Candy</v>
      </c>
      <c r="K3031" s="3" t="str">
        <f>'yarn master raw '!J3031</f>
        <v>INR</v>
      </c>
      <c r="L3031" s="13">
        <f>_xlfn.XLOOKUP(K3031,'usd inr forecast '!$N$2:$N$6,'usd inr forecast '!$O$2:$O$6,1)</f>
        <v>1</v>
      </c>
      <c r="M3031" s="12">
        <f t="shared" si="188"/>
        <v>116.83819807659862</v>
      </c>
      <c r="N3031" s="3" t="str">
        <f t="shared" si="189"/>
        <v>₹/kg</v>
      </c>
      <c r="O3031" s="3" t="str">
        <f>'yarn master raw '!K3031</f>
        <v>Spot Rate</v>
      </c>
      <c r="P3031" s="3" t="str">
        <f>'yarn master raw '!L3031</f>
        <v>N/A</v>
      </c>
      <c r="Q3031" s="3" t="str">
        <f>'yarn master raw '!M3031</f>
        <v>Shankar 6 Price Trend</v>
      </c>
      <c r="R3031" s="3" t="str">
        <f>'yarn master raw '!N3031</f>
        <v>Daily Rate</v>
      </c>
      <c r="S3031" s="3">
        <f t="shared" si="190"/>
        <v>2025</v>
      </c>
      <c r="T3031" s="3" t="str">
        <f t="shared" si="191"/>
        <v>January</v>
      </c>
    </row>
    <row r="3032" spans="1:20" hidden="1" x14ac:dyDescent="0.3">
      <c r="A3032" s="14">
        <f>'yarn master raw '!A3032</f>
        <v>45678</v>
      </c>
      <c r="B3032" s="3" t="str">
        <f>'yarn master raw '!B3032</f>
        <v>Raw Cotton</v>
      </c>
      <c r="C3032" s="3" t="str">
        <f>'yarn master raw '!C3032</f>
        <v>Cotton</v>
      </c>
      <c r="D3032" s="3" t="str">
        <f>IF('yarn master raw '!J3032="INR","India","Imported")</f>
        <v>India</v>
      </c>
      <c r="E3032" s="3" t="str">
        <f>'yarn master raw '!D3032</f>
        <v>MCX Cotton</v>
      </c>
      <c r="F3032" s="3" t="str">
        <f>'yarn master raw '!E3032</f>
        <v>Spot Rate</v>
      </c>
      <c r="G3032" s="3" t="str">
        <f>'yarn master raw '!F3032</f>
        <v>Spot</v>
      </c>
      <c r="H3032" s="3" t="str">
        <f>'yarn master raw '!G3032</f>
        <v>Raw Cotton</v>
      </c>
      <c r="I3032" s="12">
        <f>'yarn master raw '!I3032</f>
        <v>53860</v>
      </c>
      <c r="J3032" s="3" t="str">
        <f>'yarn master raw '!H3032</f>
        <v>₹/Bale</v>
      </c>
      <c r="K3032" s="3" t="str">
        <f>'yarn master raw '!J3032</f>
        <v>INR</v>
      </c>
      <c r="L3032" s="13">
        <f>_xlfn.XLOOKUP(K3032,'usd inr forecast '!$N$2:$N$6,'usd inr forecast '!$O$2:$O$6,1)</f>
        <v>1</v>
      </c>
      <c r="M3032" s="12">
        <f t="shared" si="188"/>
        <v>316.8235294117647</v>
      </c>
      <c r="N3032" s="3" t="str">
        <f t="shared" si="189"/>
        <v>₹/kg</v>
      </c>
      <c r="O3032" s="3" t="str">
        <f>'yarn master raw '!K3032</f>
        <v>Spot Rate</v>
      </c>
      <c r="P3032" s="3" t="str">
        <f>'yarn master raw '!L3032</f>
        <v>N/A</v>
      </c>
      <c r="Q3032" s="3" t="str">
        <f>'yarn master raw '!M3032</f>
        <v>Shankar 6 Price Trend</v>
      </c>
      <c r="R3032" s="3" t="str">
        <f>'yarn master raw '!N3032</f>
        <v>Daily Rate</v>
      </c>
      <c r="S3032" s="3">
        <f t="shared" si="190"/>
        <v>2025</v>
      </c>
      <c r="T3032" s="3" t="str">
        <f t="shared" si="191"/>
        <v>January</v>
      </c>
    </row>
    <row r="3033" spans="1:20" hidden="1" x14ac:dyDescent="0.3">
      <c r="A3033" s="14">
        <f>'yarn master raw '!A3033</f>
        <v>45677</v>
      </c>
      <c r="B3033" s="3" t="str">
        <f>'yarn master raw '!B3033</f>
        <v>Raw Cotton</v>
      </c>
      <c r="C3033" s="3" t="str">
        <f>'yarn master raw '!C3033</f>
        <v>Cotton</v>
      </c>
      <c r="D3033" s="3" t="str">
        <f>IF('yarn master raw '!J3033="INR","India","Imported")</f>
        <v>India</v>
      </c>
      <c r="E3033" s="3" t="str">
        <f>'yarn master raw '!D3033</f>
        <v>Shankar 6 (29mm/3.8mic)</v>
      </c>
      <c r="F3033" s="3" t="str">
        <f>'yarn master raw '!E3033</f>
        <v>29-3.8-76</v>
      </c>
      <c r="G3033" s="3" t="str">
        <f>'yarn master raw '!F3033</f>
        <v>Spot</v>
      </c>
      <c r="H3033" s="3" t="str">
        <f>'yarn master raw '!G3033</f>
        <v>Raw Cotton</v>
      </c>
      <c r="I3033" s="12">
        <f>'yarn master raw '!I3033</f>
        <v>53550</v>
      </c>
      <c r="J3033" s="3" t="str">
        <f>'yarn master raw '!H3033</f>
        <v>₹/Candy</v>
      </c>
      <c r="K3033" s="3" t="str">
        <f>'yarn master raw '!J3033</f>
        <v>INR</v>
      </c>
      <c r="L3033" s="13">
        <f>_xlfn.XLOOKUP(K3033,'usd inr forecast '!$N$2:$N$6,'usd inr forecast '!$O$2:$O$6,1)</f>
        <v>1</v>
      </c>
      <c r="M3033" s="12">
        <f t="shared" si="188"/>
        <v>150.58208199763791</v>
      </c>
      <c r="N3033" s="3" t="str">
        <f t="shared" si="189"/>
        <v>₹/kg</v>
      </c>
      <c r="O3033" s="3" t="str">
        <f>'yarn master raw '!K3033</f>
        <v>Spot Rate</v>
      </c>
      <c r="P3033" s="3" t="str">
        <f>'yarn master raw '!L3033</f>
        <v>N/A</v>
      </c>
      <c r="Q3033" s="3" t="str">
        <f>'yarn master raw '!M3033</f>
        <v>Shankar 6 Price Trend</v>
      </c>
      <c r="R3033" s="3" t="str">
        <f>'yarn master raw '!N3033</f>
        <v>Daily Rate</v>
      </c>
      <c r="S3033" s="3">
        <f t="shared" si="190"/>
        <v>2025</v>
      </c>
      <c r="T3033" s="3" t="str">
        <f t="shared" si="191"/>
        <v>January</v>
      </c>
    </row>
    <row r="3034" spans="1:20" hidden="1" x14ac:dyDescent="0.3">
      <c r="A3034" s="14">
        <f>'yarn master raw '!A3034</f>
        <v>45677</v>
      </c>
      <c r="B3034" s="3" t="str">
        <f>'yarn master raw '!B3034</f>
        <v>Raw Cotton</v>
      </c>
      <c r="C3034" s="3" t="str">
        <f>'yarn master raw '!C3034</f>
        <v>Cotton</v>
      </c>
      <c r="D3034" s="3" t="str">
        <f>IF('yarn master raw '!J3034="INR","India","Imported")</f>
        <v>India</v>
      </c>
      <c r="E3034" s="3" t="str">
        <f>'yarn master raw '!D3034</f>
        <v>V-797</v>
      </c>
      <c r="F3034" s="3" t="str">
        <f>'yarn master raw '!E3034</f>
        <v>13% Trash</v>
      </c>
      <c r="G3034" s="3" t="str">
        <f>'yarn master raw '!F3034</f>
        <v>Spot</v>
      </c>
      <c r="H3034" s="3" t="str">
        <f>'yarn master raw '!G3034</f>
        <v>Raw Cotton</v>
      </c>
      <c r="I3034" s="12">
        <f>'yarn master raw '!I3034</f>
        <v>41600</v>
      </c>
      <c r="J3034" s="3" t="str">
        <f>'yarn master raw '!H3034</f>
        <v>₹/Candy</v>
      </c>
      <c r="K3034" s="3" t="str">
        <f>'yarn master raw '!J3034</f>
        <v>INR</v>
      </c>
      <c r="L3034" s="13">
        <f>_xlfn.XLOOKUP(K3034,'usd inr forecast '!$N$2:$N$6,'usd inr forecast '!$O$2:$O$6,1)</f>
        <v>1</v>
      </c>
      <c r="M3034" s="12">
        <f t="shared" si="188"/>
        <v>116.97879759293627</v>
      </c>
      <c r="N3034" s="3" t="str">
        <f t="shared" si="189"/>
        <v>₹/kg</v>
      </c>
      <c r="O3034" s="3" t="str">
        <f>'yarn master raw '!K3034</f>
        <v>Spot Rate</v>
      </c>
      <c r="P3034" s="3" t="str">
        <f>'yarn master raw '!L3034</f>
        <v>N/A</v>
      </c>
      <c r="Q3034" s="3" t="str">
        <f>'yarn master raw '!M3034</f>
        <v>Shankar 6 Price Trend</v>
      </c>
      <c r="R3034" s="3" t="str">
        <f>'yarn master raw '!N3034</f>
        <v>Daily Rate</v>
      </c>
      <c r="S3034" s="3">
        <f t="shared" si="190"/>
        <v>2025</v>
      </c>
      <c r="T3034" s="3" t="str">
        <f t="shared" si="191"/>
        <v>January</v>
      </c>
    </row>
    <row r="3035" spans="1:20" hidden="1" x14ac:dyDescent="0.3">
      <c r="A3035" s="14">
        <f>'yarn master raw '!A3035</f>
        <v>45677</v>
      </c>
      <c r="B3035" s="3" t="str">
        <f>'yarn master raw '!B3035</f>
        <v>Raw Cotton</v>
      </c>
      <c r="C3035" s="3" t="str">
        <f>'yarn master raw '!C3035</f>
        <v>Cotton</v>
      </c>
      <c r="D3035" s="3" t="str">
        <f>IF('yarn master raw '!J3035="INR","India","Imported")</f>
        <v>India</v>
      </c>
      <c r="E3035" s="3" t="str">
        <f>'yarn master raw '!D3035</f>
        <v>MCX Cotton</v>
      </c>
      <c r="F3035" s="3" t="str">
        <f>'yarn master raw '!E3035</f>
        <v>Spot Rate</v>
      </c>
      <c r="G3035" s="3" t="str">
        <f>'yarn master raw '!F3035</f>
        <v>Spot</v>
      </c>
      <c r="H3035" s="3" t="str">
        <f>'yarn master raw '!G3035</f>
        <v>Raw Cotton</v>
      </c>
      <c r="I3035" s="12">
        <f>'yarn master raw '!I3035</f>
        <v>53880</v>
      </c>
      <c r="J3035" s="3" t="str">
        <f>'yarn master raw '!H3035</f>
        <v>₹/Bale</v>
      </c>
      <c r="K3035" s="3" t="str">
        <f>'yarn master raw '!J3035</f>
        <v>INR</v>
      </c>
      <c r="L3035" s="13">
        <f>_xlfn.XLOOKUP(K3035,'usd inr forecast '!$N$2:$N$6,'usd inr forecast '!$O$2:$O$6,1)</f>
        <v>1</v>
      </c>
      <c r="M3035" s="12">
        <f t="shared" si="188"/>
        <v>316.94117647058823</v>
      </c>
      <c r="N3035" s="3" t="str">
        <f t="shared" si="189"/>
        <v>₹/kg</v>
      </c>
      <c r="O3035" s="3" t="str">
        <f>'yarn master raw '!K3035</f>
        <v>Spot Rate</v>
      </c>
      <c r="P3035" s="3" t="str">
        <f>'yarn master raw '!L3035</f>
        <v>N/A</v>
      </c>
      <c r="Q3035" s="3" t="str">
        <f>'yarn master raw '!M3035</f>
        <v>Shankar 6 Price Trend</v>
      </c>
      <c r="R3035" s="3" t="str">
        <f>'yarn master raw '!N3035</f>
        <v>Daily Rate</v>
      </c>
      <c r="S3035" s="3">
        <f t="shared" si="190"/>
        <v>2025</v>
      </c>
      <c r="T3035" s="3" t="str">
        <f t="shared" si="191"/>
        <v>January</v>
      </c>
    </row>
    <row r="3036" spans="1:20" hidden="1" x14ac:dyDescent="0.3">
      <c r="A3036" s="14">
        <f>'yarn master raw '!A3036</f>
        <v>45675</v>
      </c>
      <c r="B3036" s="3" t="str">
        <f>'yarn master raw '!B3036</f>
        <v>Raw Cotton</v>
      </c>
      <c r="C3036" s="3" t="str">
        <f>'yarn master raw '!C3036</f>
        <v>Cotton</v>
      </c>
      <c r="D3036" s="3" t="str">
        <f>IF('yarn master raw '!J3036="INR","India","Imported")</f>
        <v>India</v>
      </c>
      <c r="E3036" s="3" t="str">
        <f>'yarn master raw '!D3036</f>
        <v>Shankar 6 (29mm/3.8mic)</v>
      </c>
      <c r="F3036" s="3" t="str">
        <f>'yarn master raw '!E3036</f>
        <v>29-3.8-76</v>
      </c>
      <c r="G3036" s="3" t="str">
        <f>'yarn master raw '!F3036</f>
        <v>Spot</v>
      </c>
      <c r="H3036" s="3" t="str">
        <f>'yarn master raw '!G3036</f>
        <v>Raw Cotton</v>
      </c>
      <c r="I3036" s="12">
        <f>'yarn master raw '!I3036</f>
        <v>53650</v>
      </c>
      <c r="J3036" s="3" t="str">
        <f>'yarn master raw '!H3036</f>
        <v>₹/Candy</v>
      </c>
      <c r="K3036" s="3" t="str">
        <f>'yarn master raw '!J3036</f>
        <v>INR</v>
      </c>
      <c r="L3036" s="13">
        <f>_xlfn.XLOOKUP(K3036,'usd inr forecast '!$N$2:$N$6,'usd inr forecast '!$O$2:$O$6,1)</f>
        <v>1</v>
      </c>
      <c r="M3036" s="12">
        <f t="shared" si="188"/>
        <v>150.86328103031326</v>
      </c>
      <c r="N3036" s="3" t="str">
        <f t="shared" si="189"/>
        <v>₹/kg</v>
      </c>
      <c r="O3036" s="3" t="str">
        <f>'yarn master raw '!K3036</f>
        <v>Spot Rate</v>
      </c>
      <c r="P3036" s="3" t="str">
        <f>'yarn master raw '!L3036</f>
        <v>N/A</v>
      </c>
      <c r="Q3036" s="3" t="str">
        <f>'yarn master raw '!M3036</f>
        <v>Shankar 6 Price Trend</v>
      </c>
      <c r="R3036" s="3" t="str">
        <f>'yarn master raw '!N3036</f>
        <v>Daily Rate</v>
      </c>
      <c r="S3036" s="3">
        <f t="shared" si="190"/>
        <v>2025</v>
      </c>
      <c r="T3036" s="3" t="str">
        <f t="shared" si="191"/>
        <v>January</v>
      </c>
    </row>
    <row r="3037" spans="1:20" hidden="1" x14ac:dyDescent="0.3">
      <c r="A3037" s="14">
        <f>'yarn master raw '!A3037</f>
        <v>45675</v>
      </c>
      <c r="B3037" s="3" t="str">
        <f>'yarn master raw '!B3037</f>
        <v>Raw Cotton</v>
      </c>
      <c r="C3037" s="3" t="str">
        <f>'yarn master raw '!C3037</f>
        <v>Cotton</v>
      </c>
      <c r="D3037" s="3" t="str">
        <f>IF('yarn master raw '!J3037="INR","India","Imported")</f>
        <v>India</v>
      </c>
      <c r="E3037" s="3" t="str">
        <f>'yarn master raw '!D3037</f>
        <v>V-797</v>
      </c>
      <c r="F3037" s="3" t="str">
        <f>'yarn master raw '!E3037</f>
        <v>13% Trash</v>
      </c>
      <c r="G3037" s="3" t="str">
        <f>'yarn master raw '!F3037</f>
        <v>Spot</v>
      </c>
      <c r="H3037" s="3" t="str">
        <f>'yarn master raw '!G3037</f>
        <v>Raw Cotton</v>
      </c>
      <c r="I3037" s="12">
        <f>'yarn master raw '!I3037</f>
        <v>41600</v>
      </c>
      <c r="J3037" s="3" t="str">
        <f>'yarn master raw '!H3037</f>
        <v>₹/Candy</v>
      </c>
      <c r="K3037" s="3" t="str">
        <f>'yarn master raw '!J3037</f>
        <v>INR</v>
      </c>
      <c r="L3037" s="13">
        <f>_xlfn.XLOOKUP(K3037,'usd inr forecast '!$N$2:$N$6,'usd inr forecast '!$O$2:$O$6,1)</f>
        <v>1</v>
      </c>
      <c r="M3037" s="12">
        <f t="shared" si="188"/>
        <v>116.97879759293627</v>
      </c>
      <c r="N3037" s="3" t="str">
        <f t="shared" si="189"/>
        <v>₹/kg</v>
      </c>
      <c r="O3037" s="3" t="str">
        <f>'yarn master raw '!K3037</f>
        <v>Spot Rate</v>
      </c>
      <c r="P3037" s="3" t="str">
        <f>'yarn master raw '!L3037</f>
        <v>N/A</v>
      </c>
      <c r="Q3037" s="3" t="str">
        <f>'yarn master raw '!M3037</f>
        <v>Shankar 6 Price Trend</v>
      </c>
      <c r="R3037" s="3" t="str">
        <f>'yarn master raw '!N3037</f>
        <v>Daily Rate</v>
      </c>
      <c r="S3037" s="3">
        <f t="shared" si="190"/>
        <v>2025</v>
      </c>
      <c r="T3037" s="3" t="str">
        <f t="shared" si="191"/>
        <v>January</v>
      </c>
    </row>
    <row r="3038" spans="1:20" hidden="1" x14ac:dyDescent="0.3">
      <c r="A3038" s="14">
        <f>'yarn master raw '!A3038</f>
        <v>45675</v>
      </c>
      <c r="B3038" s="3" t="str">
        <f>'yarn master raw '!B3038</f>
        <v>Raw Cotton</v>
      </c>
      <c r="C3038" s="3" t="str">
        <f>'yarn master raw '!C3038</f>
        <v>Cotton</v>
      </c>
      <c r="D3038" s="3" t="str">
        <f>IF('yarn master raw '!J3038="INR","India","Imported")</f>
        <v>India</v>
      </c>
      <c r="E3038" s="3" t="str">
        <f>'yarn master raw '!D3038</f>
        <v>MCX Cotton</v>
      </c>
      <c r="F3038" s="3" t="str">
        <f>'yarn master raw '!E3038</f>
        <v>Spot Rate</v>
      </c>
      <c r="G3038" s="3" t="str">
        <f>'yarn master raw '!F3038</f>
        <v>Spot</v>
      </c>
      <c r="H3038" s="3" t="str">
        <f>'yarn master raw '!G3038</f>
        <v>Raw Cotton</v>
      </c>
      <c r="I3038" s="12">
        <f>'yarn master raw '!I3038</f>
        <v>53860</v>
      </c>
      <c r="J3038" s="3" t="str">
        <f>'yarn master raw '!H3038</f>
        <v>₹/Bale</v>
      </c>
      <c r="K3038" s="3" t="str">
        <f>'yarn master raw '!J3038</f>
        <v>INR</v>
      </c>
      <c r="L3038" s="13">
        <f>_xlfn.XLOOKUP(K3038,'usd inr forecast '!$N$2:$N$6,'usd inr forecast '!$O$2:$O$6,1)</f>
        <v>1</v>
      </c>
      <c r="M3038" s="12">
        <f t="shared" si="188"/>
        <v>316.8235294117647</v>
      </c>
      <c r="N3038" s="3" t="str">
        <f t="shared" si="189"/>
        <v>₹/kg</v>
      </c>
      <c r="O3038" s="3" t="str">
        <f>'yarn master raw '!K3038</f>
        <v>Spot Rate</v>
      </c>
      <c r="P3038" s="3" t="str">
        <f>'yarn master raw '!L3038</f>
        <v>N/A</v>
      </c>
      <c r="Q3038" s="3" t="str">
        <f>'yarn master raw '!M3038</f>
        <v>Shankar 6 Price Trend</v>
      </c>
      <c r="R3038" s="3" t="str">
        <f>'yarn master raw '!N3038</f>
        <v>Daily Rate</v>
      </c>
      <c r="S3038" s="3">
        <f t="shared" si="190"/>
        <v>2025</v>
      </c>
      <c r="T3038" s="3" t="str">
        <f t="shared" si="191"/>
        <v>January</v>
      </c>
    </row>
    <row r="3039" spans="1:20" hidden="1" x14ac:dyDescent="0.3">
      <c r="A3039" s="14">
        <f>'yarn master raw '!A3039</f>
        <v>45674</v>
      </c>
      <c r="B3039" s="3" t="str">
        <f>'yarn master raw '!B3039</f>
        <v>Raw Cotton</v>
      </c>
      <c r="C3039" s="3" t="str">
        <f>'yarn master raw '!C3039</f>
        <v>Cotton</v>
      </c>
      <c r="D3039" s="3" t="str">
        <f>IF('yarn master raw '!J3039="INR","India","Imported")</f>
        <v>India</v>
      </c>
      <c r="E3039" s="3" t="str">
        <f>'yarn master raw '!D3039</f>
        <v>Shankar 6 (29mm/3.8mic)</v>
      </c>
      <c r="F3039" s="3" t="str">
        <f>'yarn master raw '!E3039</f>
        <v>29-3.8-76</v>
      </c>
      <c r="G3039" s="3" t="str">
        <f>'yarn master raw '!F3039</f>
        <v>Spot</v>
      </c>
      <c r="H3039" s="3" t="str">
        <f>'yarn master raw '!G3039</f>
        <v>Raw Cotton</v>
      </c>
      <c r="I3039" s="12">
        <f>'yarn master raw '!I3039</f>
        <v>53700</v>
      </c>
      <c r="J3039" s="3" t="str">
        <f>'yarn master raw '!H3039</f>
        <v>₹/Candy</v>
      </c>
      <c r="K3039" s="3" t="str">
        <f>'yarn master raw '!J3039</f>
        <v>INR</v>
      </c>
      <c r="L3039" s="13">
        <f>_xlfn.XLOOKUP(K3039,'usd inr forecast '!$N$2:$N$6,'usd inr forecast '!$O$2:$O$6,1)</f>
        <v>1</v>
      </c>
      <c r="M3039" s="12">
        <f t="shared" si="188"/>
        <v>151.00388054665092</v>
      </c>
      <c r="N3039" s="3" t="str">
        <f t="shared" si="189"/>
        <v>₹/kg</v>
      </c>
      <c r="O3039" s="3" t="str">
        <f>'yarn master raw '!K3039</f>
        <v>Spot Rate</v>
      </c>
      <c r="P3039" s="3" t="str">
        <f>'yarn master raw '!L3039</f>
        <v>N/A</v>
      </c>
      <c r="Q3039" s="3" t="str">
        <f>'yarn master raw '!M3039</f>
        <v>Shankar 6 Price Trend</v>
      </c>
      <c r="R3039" s="3" t="str">
        <f>'yarn master raw '!N3039</f>
        <v>Daily Rate</v>
      </c>
      <c r="S3039" s="3">
        <f t="shared" si="190"/>
        <v>2025</v>
      </c>
      <c r="T3039" s="3" t="str">
        <f t="shared" si="191"/>
        <v>January</v>
      </c>
    </row>
    <row r="3040" spans="1:20" hidden="1" x14ac:dyDescent="0.3">
      <c r="A3040" s="14">
        <f>'yarn master raw '!A3040</f>
        <v>45674</v>
      </c>
      <c r="B3040" s="3" t="str">
        <f>'yarn master raw '!B3040</f>
        <v>Raw Cotton</v>
      </c>
      <c r="C3040" s="3" t="str">
        <f>'yarn master raw '!C3040</f>
        <v>Cotton</v>
      </c>
      <c r="D3040" s="3" t="str">
        <f>IF('yarn master raw '!J3040="INR","India","Imported")</f>
        <v>India</v>
      </c>
      <c r="E3040" s="3" t="str">
        <f>'yarn master raw '!D3040</f>
        <v>V-797</v>
      </c>
      <c r="F3040" s="3" t="str">
        <f>'yarn master raw '!E3040</f>
        <v>13% Trash</v>
      </c>
      <c r="G3040" s="3" t="str">
        <f>'yarn master raw '!F3040</f>
        <v>Spot</v>
      </c>
      <c r="H3040" s="3" t="str">
        <f>'yarn master raw '!G3040</f>
        <v>Raw Cotton</v>
      </c>
      <c r="I3040" s="12">
        <f>'yarn master raw '!I3040</f>
        <v>41600</v>
      </c>
      <c r="J3040" s="3" t="str">
        <f>'yarn master raw '!H3040</f>
        <v>₹/Candy</v>
      </c>
      <c r="K3040" s="3" t="str">
        <f>'yarn master raw '!J3040</f>
        <v>INR</v>
      </c>
      <c r="L3040" s="13">
        <f>_xlfn.XLOOKUP(K3040,'usd inr forecast '!$N$2:$N$6,'usd inr forecast '!$O$2:$O$6,1)</f>
        <v>1</v>
      </c>
      <c r="M3040" s="12">
        <f t="shared" si="188"/>
        <v>116.97879759293627</v>
      </c>
      <c r="N3040" s="3" t="str">
        <f t="shared" si="189"/>
        <v>₹/kg</v>
      </c>
      <c r="O3040" s="3" t="str">
        <f>'yarn master raw '!K3040</f>
        <v>Spot Rate</v>
      </c>
      <c r="P3040" s="3" t="str">
        <f>'yarn master raw '!L3040</f>
        <v>N/A</v>
      </c>
      <c r="Q3040" s="3" t="str">
        <f>'yarn master raw '!M3040</f>
        <v>Shankar 6 Price Trend</v>
      </c>
      <c r="R3040" s="3" t="str">
        <f>'yarn master raw '!N3040</f>
        <v>Daily Rate</v>
      </c>
      <c r="S3040" s="3">
        <f t="shared" si="190"/>
        <v>2025</v>
      </c>
      <c r="T3040" s="3" t="str">
        <f t="shared" si="191"/>
        <v>January</v>
      </c>
    </row>
    <row r="3041" spans="1:20" hidden="1" x14ac:dyDescent="0.3">
      <c r="A3041" s="14">
        <f>'yarn master raw '!A3041</f>
        <v>45674</v>
      </c>
      <c r="B3041" s="3" t="str">
        <f>'yarn master raw '!B3041</f>
        <v>Raw Cotton</v>
      </c>
      <c r="C3041" s="3" t="str">
        <f>'yarn master raw '!C3041</f>
        <v>Cotton</v>
      </c>
      <c r="D3041" s="3" t="str">
        <f>IF('yarn master raw '!J3041="INR","India","Imported")</f>
        <v>India</v>
      </c>
      <c r="E3041" s="3" t="str">
        <f>'yarn master raw '!D3041</f>
        <v>MCX Cotton</v>
      </c>
      <c r="F3041" s="3" t="str">
        <f>'yarn master raw '!E3041</f>
        <v>Spot Rate</v>
      </c>
      <c r="G3041" s="3" t="str">
        <f>'yarn master raw '!F3041</f>
        <v>Spot</v>
      </c>
      <c r="H3041" s="3" t="str">
        <f>'yarn master raw '!G3041</f>
        <v>Raw Cotton</v>
      </c>
      <c r="I3041" s="12">
        <f>'yarn master raw '!I3041</f>
        <v>53860</v>
      </c>
      <c r="J3041" s="3" t="str">
        <f>'yarn master raw '!H3041</f>
        <v>₹/Bale</v>
      </c>
      <c r="K3041" s="3" t="str">
        <f>'yarn master raw '!J3041</f>
        <v>INR</v>
      </c>
      <c r="L3041" s="13">
        <f>_xlfn.XLOOKUP(K3041,'usd inr forecast '!$N$2:$N$6,'usd inr forecast '!$O$2:$O$6,1)</f>
        <v>1</v>
      </c>
      <c r="M3041" s="12">
        <f t="shared" si="188"/>
        <v>316.8235294117647</v>
      </c>
      <c r="N3041" s="3" t="str">
        <f t="shared" si="189"/>
        <v>₹/kg</v>
      </c>
      <c r="O3041" s="3" t="str">
        <f>'yarn master raw '!K3041</f>
        <v>Spot Rate</v>
      </c>
      <c r="P3041" s="3" t="str">
        <f>'yarn master raw '!L3041</f>
        <v>N/A</v>
      </c>
      <c r="Q3041" s="3" t="str">
        <f>'yarn master raw '!M3041</f>
        <v>Shankar 6 Price Trend</v>
      </c>
      <c r="R3041" s="3" t="str">
        <f>'yarn master raw '!N3041</f>
        <v>Daily Rate</v>
      </c>
      <c r="S3041" s="3">
        <f t="shared" si="190"/>
        <v>2025</v>
      </c>
      <c r="T3041" s="3" t="str">
        <f t="shared" si="191"/>
        <v>January</v>
      </c>
    </row>
    <row r="3042" spans="1:20" hidden="1" x14ac:dyDescent="0.3">
      <c r="A3042" s="14">
        <f>'yarn master raw '!A3042</f>
        <v>45673</v>
      </c>
      <c r="B3042" s="3" t="str">
        <f>'yarn master raw '!B3042</f>
        <v>Raw Cotton</v>
      </c>
      <c r="C3042" s="3" t="str">
        <f>'yarn master raw '!C3042</f>
        <v>Cotton</v>
      </c>
      <c r="D3042" s="3" t="str">
        <f>IF('yarn master raw '!J3042="INR","India","Imported")</f>
        <v>India</v>
      </c>
      <c r="E3042" s="3" t="str">
        <f>'yarn master raw '!D3042</f>
        <v>Shankar 6 (29mm/3.8mic)</v>
      </c>
      <c r="F3042" s="3" t="str">
        <f>'yarn master raw '!E3042</f>
        <v>29-3.8-76</v>
      </c>
      <c r="G3042" s="3" t="str">
        <f>'yarn master raw '!F3042</f>
        <v>Spot</v>
      </c>
      <c r="H3042" s="3" t="str">
        <f>'yarn master raw '!G3042</f>
        <v>Raw Cotton</v>
      </c>
      <c r="I3042" s="12">
        <f>'yarn master raw '!I3042</f>
        <v>53850</v>
      </c>
      <c r="J3042" s="3" t="str">
        <f>'yarn master raw '!H3042</f>
        <v>₹/Candy</v>
      </c>
      <c r="K3042" s="3" t="str">
        <f>'yarn master raw '!J3042</f>
        <v>INR</v>
      </c>
      <c r="L3042" s="13">
        <f>_xlfn.XLOOKUP(K3042,'usd inr forecast '!$N$2:$N$6,'usd inr forecast '!$O$2:$O$6,1)</f>
        <v>1</v>
      </c>
      <c r="M3042" s="12">
        <f t="shared" si="188"/>
        <v>151.4256790956639</v>
      </c>
      <c r="N3042" s="3" t="str">
        <f t="shared" si="189"/>
        <v>₹/kg</v>
      </c>
      <c r="O3042" s="3" t="str">
        <f>'yarn master raw '!K3042</f>
        <v>Spot Rate</v>
      </c>
      <c r="P3042" s="3" t="str">
        <f>'yarn master raw '!L3042</f>
        <v>N/A</v>
      </c>
      <c r="Q3042" s="3" t="str">
        <f>'yarn master raw '!M3042</f>
        <v>Shankar 6 Price Trend</v>
      </c>
      <c r="R3042" s="3" t="str">
        <f>'yarn master raw '!N3042</f>
        <v>Daily Rate</v>
      </c>
      <c r="S3042" s="3">
        <f t="shared" si="190"/>
        <v>2025</v>
      </c>
      <c r="T3042" s="3" t="str">
        <f t="shared" si="191"/>
        <v>January</v>
      </c>
    </row>
    <row r="3043" spans="1:20" hidden="1" x14ac:dyDescent="0.3">
      <c r="A3043" s="14">
        <f>'yarn master raw '!A3043</f>
        <v>45673</v>
      </c>
      <c r="B3043" s="3" t="str">
        <f>'yarn master raw '!B3043</f>
        <v>Raw Cotton</v>
      </c>
      <c r="C3043" s="3" t="str">
        <f>'yarn master raw '!C3043</f>
        <v>Cotton</v>
      </c>
      <c r="D3043" s="3" t="str">
        <f>IF('yarn master raw '!J3043="INR","India","Imported")</f>
        <v>India</v>
      </c>
      <c r="E3043" s="3" t="str">
        <f>'yarn master raw '!D3043</f>
        <v>V-797</v>
      </c>
      <c r="F3043" s="3" t="str">
        <f>'yarn master raw '!E3043</f>
        <v>13% Trash</v>
      </c>
      <c r="G3043" s="3" t="str">
        <f>'yarn master raw '!F3043</f>
        <v>Spot</v>
      </c>
      <c r="H3043" s="3" t="str">
        <f>'yarn master raw '!G3043</f>
        <v>Raw Cotton</v>
      </c>
      <c r="I3043" s="12">
        <f>'yarn master raw '!I3043</f>
        <v>41800</v>
      </c>
      <c r="J3043" s="3" t="str">
        <f>'yarn master raw '!H3043</f>
        <v>₹/Candy</v>
      </c>
      <c r="K3043" s="3" t="str">
        <f>'yarn master raw '!J3043</f>
        <v>INR</v>
      </c>
      <c r="L3043" s="13">
        <f>_xlfn.XLOOKUP(K3043,'usd inr forecast '!$N$2:$N$6,'usd inr forecast '!$O$2:$O$6,1)</f>
        <v>1</v>
      </c>
      <c r="M3043" s="12">
        <f t="shared" si="188"/>
        <v>117.54119565828694</v>
      </c>
      <c r="N3043" s="3" t="str">
        <f t="shared" si="189"/>
        <v>₹/kg</v>
      </c>
      <c r="O3043" s="3" t="str">
        <f>'yarn master raw '!K3043</f>
        <v>Spot Rate</v>
      </c>
      <c r="P3043" s="3" t="str">
        <f>'yarn master raw '!L3043</f>
        <v>N/A</v>
      </c>
      <c r="Q3043" s="3" t="str">
        <f>'yarn master raw '!M3043</f>
        <v>Shankar 6 Price Trend</v>
      </c>
      <c r="R3043" s="3" t="str">
        <f>'yarn master raw '!N3043</f>
        <v>Daily Rate</v>
      </c>
      <c r="S3043" s="3">
        <f t="shared" si="190"/>
        <v>2025</v>
      </c>
      <c r="T3043" s="3" t="str">
        <f t="shared" si="191"/>
        <v>January</v>
      </c>
    </row>
    <row r="3044" spans="1:20" hidden="1" x14ac:dyDescent="0.3">
      <c r="A3044" s="14">
        <f>'yarn master raw '!A3044</f>
        <v>45673</v>
      </c>
      <c r="B3044" s="3" t="str">
        <f>'yarn master raw '!B3044</f>
        <v>Raw Cotton</v>
      </c>
      <c r="C3044" s="3" t="str">
        <f>'yarn master raw '!C3044</f>
        <v>Cotton</v>
      </c>
      <c r="D3044" s="3" t="str">
        <f>IF('yarn master raw '!J3044="INR","India","Imported")</f>
        <v>India</v>
      </c>
      <c r="E3044" s="3" t="str">
        <f>'yarn master raw '!D3044</f>
        <v>MCX Cotton</v>
      </c>
      <c r="F3044" s="3" t="str">
        <f>'yarn master raw '!E3044</f>
        <v>Spot Rate</v>
      </c>
      <c r="G3044" s="3" t="str">
        <f>'yarn master raw '!F3044</f>
        <v>Spot</v>
      </c>
      <c r="H3044" s="3" t="str">
        <f>'yarn master raw '!G3044</f>
        <v>Raw Cotton</v>
      </c>
      <c r="I3044" s="12">
        <f>'yarn master raw '!I3044</f>
        <v>53940</v>
      </c>
      <c r="J3044" s="3" t="str">
        <f>'yarn master raw '!H3044</f>
        <v>₹/Bale</v>
      </c>
      <c r="K3044" s="3" t="str">
        <f>'yarn master raw '!J3044</f>
        <v>INR</v>
      </c>
      <c r="L3044" s="13">
        <f>_xlfn.XLOOKUP(K3044,'usd inr forecast '!$N$2:$N$6,'usd inr forecast '!$O$2:$O$6,1)</f>
        <v>1</v>
      </c>
      <c r="M3044" s="12">
        <f t="shared" si="188"/>
        <v>317.29411764705884</v>
      </c>
      <c r="N3044" s="3" t="str">
        <f t="shared" si="189"/>
        <v>₹/kg</v>
      </c>
      <c r="O3044" s="3" t="str">
        <f>'yarn master raw '!K3044</f>
        <v>Spot Rate</v>
      </c>
      <c r="P3044" s="3" t="str">
        <f>'yarn master raw '!L3044</f>
        <v>N/A</v>
      </c>
      <c r="Q3044" s="3" t="str">
        <f>'yarn master raw '!M3044</f>
        <v>Shankar 6 Price Trend</v>
      </c>
      <c r="R3044" s="3" t="str">
        <f>'yarn master raw '!N3044</f>
        <v>Daily Rate</v>
      </c>
      <c r="S3044" s="3">
        <f t="shared" si="190"/>
        <v>2025</v>
      </c>
      <c r="T3044" s="3" t="str">
        <f t="shared" si="191"/>
        <v>January</v>
      </c>
    </row>
    <row r="3045" spans="1:20" hidden="1" x14ac:dyDescent="0.3">
      <c r="A3045" s="14">
        <f>'yarn master raw '!A3045</f>
        <v>45672</v>
      </c>
      <c r="B3045" s="3" t="str">
        <f>'yarn master raw '!B3045</f>
        <v>Raw Cotton</v>
      </c>
      <c r="C3045" s="3" t="str">
        <f>'yarn master raw '!C3045</f>
        <v>Cotton</v>
      </c>
      <c r="D3045" s="3" t="str">
        <f>IF('yarn master raw '!J3045="INR","India","Imported")</f>
        <v>India</v>
      </c>
      <c r="E3045" s="3" t="str">
        <f>'yarn master raw '!D3045</f>
        <v>Shankar 6 (29mm/3.8mic)</v>
      </c>
      <c r="F3045" s="3" t="str">
        <f>'yarn master raw '!E3045</f>
        <v>29-3.8-76</v>
      </c>
      <c r="G3045" s="3" t="str">
        <f>'yarn master raw '!F3045</f>
        <v>Spot</v>
      </c>
      <c r="H3045" s="3" t="str">
        <f>'yarn master raw '!G3045</f>
        <v>Raw Cotton</v>
      </c>
      <c r="I3045" s="12">
        <f>'yarn master raw '!I3045</f>
        <v>53850</v>
      </c>
      <c r="J3045" s="3" t="str">
        <f>'yarn master raw '!H3045</f>
        <v>₹/Candy</v>
      </c>
      <c r="K3045" s="3" t="str">
        <f>'yarn master raw '!J3045</f>
        <v>INR</v>
      </c>
      <c r="L3045" s="13">
        <f>_xlfn.XLOOKUP(K3045,'usd inr forecast '!$N$2:$N$6,'usd inr forecast '!$O$2:$O$6,1)</f>
        <v>1</v>
      </c>
      <c r="M3045" s="12">
        <f t="shared" si="188"/>
        <v>151.4256790956639</v>
      </c>
      <c r="N3045" s="3" t="str">
        <f t="shared" si="189"/>
        <v>₹/kg</v>
      </c>
      <c r="O3045" s="3" t="str">
        <f>'yarn master raw '!K3045</f>
        <v>Spot Rate</v>
      </c>
      <c r="P3045" s="3" t="str">
        <f>'yarn master raw '!L3045</f>
        <v>N/A</v>
      </c>
      <c r="Q3045" s="3" t="str">
        <f>'yarn master raw '!M3045</f>
        <v>Shankar 6 Price Trend</v>
      </c>
      <c r="R3045" s="3" t="str">
        <f>'yarn master raw '!N3045</f>
        <v>Daily Rate</v>
      </c>
      <c r="S3045" s="3">
        <f t="shared" si="190"/>
        <v>2025</v>
      </c>
      <c r="T3045" s="3" t="str">
        <f t="shared" si="191"/>
        <v>January</v>
      </c>
    </row>
    <row r="3046" spans="1:20" hidden="1" x14ac:dyDescent="0.3">
      <c r="A3046" s="14">
        <f>'yarn master raw '!A3046</f>
        <v>45672</v>
      </c>
      <c r="B3046" s="3" t="str">
        <f>'yarn master raw '!B3046</f>
        <v>Raw Cotton</v>
      </c>
      <c r="C3046" s="3" t="str">
        <f>'yarn master raw '!C3046</f>
        <v>Cotton</v>
      </c>
      <c r="D3046" s="3" t="str">
        <f>IF('yarn master raw '!J3046="INR","India","Imported")</f>
        <v>India</v>
      </c>
      <c r="E3046" s="3" t="str">
        <f>'yarn master raw '!D3046</f>
        <v>V-797</v>
      </c>
      <c r="F3046" s="3" t="str">
        <f>'yarn master raw '!E3046</f>
        <v>13% Trash</v>
      </c>
      <c r="G3046" s="3" t="str">
        <f>'yarn master raw '!F3046</f>
        <v>Spot</v>
      </c>
      <c r="H3046" s="3" t="str">
        <f>'yarn master raw '!G3046</f>
        <v>Raw Cotton</v>
      </c>
      <c r="I3046" s="12">
        <f>'yarn master raw '!I3046</f>
        <v>41550</v>
      </c>
      <c r="J3046" s="3" t="str">
        <f>'yarn master raw '!H3046</f>
        <v>₹/Candy</v>
      </c>
      <c r="K3046" s="3" t="str">
        <f>'yarn master raw '!J3046</f>
        <v>INR</v>
      </c>
      <c r="L3046" s="13">
        <f>_xlfn.XLOOKUP(K3046,'usd inr forecast '!$N$2:$N$6,'usd inr forecast '!$O$2:$O$6,1)</f>
        <v>1</v>
      </c>
      <c r="M3046" s="12">
        <f t="shared" si="188"/>
        <v>116.83819807659862</v>
      </c>
      <c r="N3046" s="3" t="str">
        <f t="shared" si="189"/>
        <v>₹/kg</v>
      </c>
      <c r="O3046" s="3" t="str">
        <f>'yarn master raw '!K3046</f>
        <v>Spot Rate</v>
      </c>
      <c r="P3046" s="3" t="str">
        <f>'yarn master raw '!L3046</f>
        <v>N/A</v>
      </c>
      <c r="Q3046" s="3" t="str">
        <f>'yarn master raw '!M3046</f>
        <v>Shankar 6 Price Trend</v>
      </c>
      <c r="R3046" s="3" t="str">
        <f>'yarn master raw '!N3046</f>
        <v>Daily Rate</v>
      </c>
      <c r="S3046" s="3">
        <f t="shared" si="190"/>
        <v>2025</v>
      </c>
      <c r="T3046" s="3" t="str">
        <f t="shared" si="191"/>
        <v>January</v>
      </c>
    </row>
    <row r="3047" spans="1:20" hidden="1" x14ac:dyDescent="0.3">
      <c r="A3047" s="14">
        <f>'yarn master raw '!A3047</f>
        <v>45672</v>
      </c>
      <c r="B3047" s="3" t="str">
        <f>'yarn master raw '!B3047</f>
        <v>Raw Cotton</v>
      </c>
      <c r="C3047" s="3" t="str">
        <f>'yarn master raw '!C3047</f>
        <v>Cotton</v>
      </c>
      <c r="D3047" s="3" t="str">
        <f>IF('yarn master raw '!J3047="INR","India","Imported")</f>
        <v>India</v>
      </c>
      <c r="E3047" s="3" t="str">
        <f>'yarn master raw '!D3047</f>
        <v>MCX Cotton</v>
      </c>
      <c r="F3047" s="3" t="str">
        <f>'yarn master raw '!E3047</f>
        <v>Spot Rate</v>
      </c>
      <c r="G3047" s="3" t="str">
        <f>'yarn master raw '!F3047</f>
        <v>Spot</v>
      </c>
      <c r="H3047" s="3" t="str">
        <f>'yarn master raw '!G3047</f>
        <v>Raw Cotton</v>
      </c>
      <c r="I3047" s="12">
        <f>'yarn master raw '!I3047</f>
        <v>53980</v>
      </c>
      <c r="J3047" s="3" t="str">
        <f>'yarn master raw '!H3047</f>
        <v>₹/Bale</v>
      </c>
      <c r="K3047" s="3" t="str">
        <f>'yarn master raw '!J3047</f>
        <v>INR</v>
      </c>
      <c r="L3047" s="13">
        <f>_xlfn.XLOOKUP(K3047,'usd inr forecast '!$N$2:$N$6,'usd inr forecast '!$O$2:$O$6,1)</f>
        <v>1</v>
      </c>
      <c r="M3047" s="12">
        <f t="shared" si="188"/>
        <v>317.52941176470586</v>
      </c>
      <c r="N3047" s="3" t="str">
        <f t="shared" si="189"/>
        <v>₹/kg</v>
      </c>
      <c r="O3047" s="3" t="str">
        <f>'yarn master raw '!K3047</f>
        <v>Spot Rate</v>
      </c>
      <c r="P3047" s="3" t="str">
        <f>'yarn master raw '!L3047</f>
        <v>N/A</v>
      </c>
      <c r="Q3047" s="3" t="str">
        <f>'yarn master raw '!M3047</f>
        <v>Shankar 6 Price Trend</v>
      </c>
      <c r="R3047" s="3" t="str">
        <f>'yarn master raw '!N3047</f>
        <v>Daily Rate</v>
      </c>
      <c r="S3047" s="3">
        <f t="shared" si="190"/>
        <v>2025</v>
      </c>
      <c r="T3047" s="3" t="str">
        <f t="shared" si="191"/>
        <v>January</v>
      </c>
    </row>
    <row r="3048" spans="1:20" hidden="1" x14ac:dyDescent="0.3">
      <c r="A3048" s="14">
        <f>'yarn master raw '!A3048</f>
        <v>45671</v>
      </c>
      <c r="B3048" s="3" t="str">
        <f>'yarn master raw '!B3048</f>
        <v>Raw Cotton</v>
      </c>
      <c r="C3048" s="3" t="str">
        <f>'yarn master raw '!C3048</f>
        <v>Cotton</v>
      </c>
      <c r="D3048" s="3" t="str">
        <f>IF('yarn master raw '!J3048="INR","India","Imported")</f>
        <v>India</v>
      </c>
      <c r="E3048" s="3" t="str">
        <f>'yarn master raw '!D3048</f>
        <v>Shankar 6 (29mm/3.8mic)</v>
      </c>
      <c r="F3048" s="3" t="str">
        <f>'yarn master raw '!E3048</f>
        <v>29-3.8-76</v>
      </c>
      <c r="G3048" s="3" t="str">
        <f>'yarn master raw '!F3048</f>
        <v>Spot</v>
      </c>
      <c r="H3048" s="3" t="str">
        <f>'yarn master raw '!G3048</f>
        <v>Raw Cotton</v>
      </c>
      <c r="I3048" s="12">
        <f>'yarn master raw '!I3048</f>
        <v>54000</v>
      </c>
      <c r="J3048" s="3" t="str">
        <f>'yarn master raw '!H3048</f>
        <v>₹/Candy</v>
      </c>
      <c r="K3048" s="3" t="str">
        <f>'yarn master raw '!J3048</f>
        <v>INR</v>
      </c>
      <c r="L3048" s="13">
        <f>_xlfn.XLOOKUP(K3048,'usd inr forecast '!$N$2:$N$6,'usd inr forecast '!$O$2:$O$6,1)</f>
        <v>1</v>
      </c>
      <c r="M3048" s="12">
        <f t="shared" si="188"/>
        <v>151.8474776446769</v>
      </c>
      <c r="N3048" s="3" t="str">
        <f t="shared" si="189"/>
        <v>₹/kg</v>
      </c>
      <c r="O3048" s="3" t="str">
        <f>'yarn master raw '!K3048</f>
        <v>Spot Rate</v>
      </c>
      <c r="P3048" s="3" t="str">
        <f>'yarn master raw '!L3048</f>
        <v>N/A</v>
      </c>
      <c r="Q3048" s="3" t="str">
        <f>'yarn master raw '!M3048</f>
        <v>Shankar 6 Price Trend</v>
      </c>
      <c r="R3048" s="3" t="str">
        <f>'yarn master raw '!N3048</f>
        <v>Daily Rate</v>
      </c>
      <c r="S3048" s="3">
        <f t="shared" si="190"/>
        <v>2025</v>
      </c>
      <c r="T3048" s="3" t="str">
        <f t="shared" si="191"/>
        <v>January</v>
      </c>
    </row>
    <row r="3049" spans="1:20" hidden="1" x14ac:dyDescent="0.3">
      <c r="A3049" s="14">
        <f>'yarn master raw '!A3049</f>
        <v>45671</v>
      </c>
      <c r="B3049" s="3" t="str">
        <f>'yarn master raw '!B3049</f>
        <v>Raw Cotton</v>
      </c>
      <c r="C3049" s="3" t="str">
        <f>'yarn master raw '!C3049</f>
        <v>Cotton</v>
      </c>
      <c r="D3049" s="3" t="str">
        <f>IF('yarn master raw '!J3049="INR","India","Imported")</f>
        <v>India</v>
      </c>
      <c r="E3049" s="3" t="str">
        <f>'yarn master raw '!D3049</f>
        <v>V-797</v>
      </c>
      <c r="F3049" s="3" t="str">
        <f>'yarn master raw '!E3049</f>
        <v>13% Trash</v>
      </c>
      <c r="G3049" s="3" t="str">
        <f>'yarn master raw '!F3049</f>
        <v>Spot</v>
      </c>
      <c r="H3049" s="3" t="str">
        <f>'yarn master raw '!G3049</f>
        <v>Raw Cotton</v>
      </c>
      <c r="I3049" s="12">
        <f>'yarn master raw '!I3049</f>
        <v>41650</v>
      </c>
      <c r="J3049" s="3" t="str">
        <f>'yarn master raw '!H3049</f>
        <v>₹/Candy</v>
      </c>
      <c r="K3049" s="3" t="str">
        <f>'yarn master raw '!J3049</f>
        <v>INR</v>
      </c>
      <c r="L3049" s="13">
        <f>_xlfn.XLOOKUP(K3049,'usd inr forecast '!$N$2:$N$6,'usd inr forecast '!$O$2:$O$6,1)</f>
        <v>1</v>
      </c>
      <c r="M3049" s="12">
        <f t="shared" si="188"/>
        <v>117.11939710927395</v>
      </c>
      <c r="N3049" s="3" t="str">
        <f t="shared" si="189"/>
        <v>₹/kg</v>
      </c>
      <c r="O3049" s="3" t="str">
        <f>'yarn master raw '!K3049</f>
        <v>Spot Rate</v>
      </c>
      <c r="P3049" s="3" t="str">
        <f>'yarn master raw '!L3049</f>
        <v>N/A</v>
      </c>
      <c r="Q3049" s="3" t="str">
        <f>'yarn master raw '!M3049</f>
        <v>Shankar 6 Price Trend</v>
      </c>
      <c r="R3049" s="3" t="str">
        <f>'yarn master raw '!N3049</f>
        <v>Daily Rate</v>
      </c>
      <c r="S3049" s="3">
        <f t="shared" si="190"/>
        <v>2025</v>
      </c>
      <c r="T3049" s="3" t="str">
        <f t="shared" si="191"/>
        <v>January</v>
      </c>
    </row>
    <row r="3050" spans="1:20" hidden="1" x14ac:dyDescent="0.3">
      <c r="A3050" s="14">
        <f>'yarn master raw '!A3050</f>
        <v>45671</v>
      </c>
      <c r="B3050" s="3" t="str">
        <f>'yarn master raw '!B3050</f>
        <v>Raw Cotton</v>
      </c>
      <c r="C3050" s="3" t="str">
        <f>'yarn master raw '!C3050</f>
        <v>Cotton</v>
      </c>
      <c r="D3050" s="3" t="str">
        <f>IF('yarn master raw '!J3050="INR","India","Imported")</f>
        <v>India</v>
      </c>
      <c r="E3050" s="3" t="str">
        <f>'yarn master raw '!D3050</f>
        <v>MCX Cotton</v>
      </c>
      <c r="F3050" s="3" t="str">
        <f>'yarn master raw '!E3050</f>
        <v>Spot Rate</v>
      </c>
      <c r="G3050" s="3" t="str">
        <f>'yarn master raw '!F3050</f>
        <v>Spot</v>
      </c>
      <c r="H3050" s="3" t="str">
        <f>'yarn master raw '!G3050</f>
        <v>Raw Cotton</v>
      </c>
      <c r="I3050" s="12">
        <f>'yarn master raw '!I3050</f>
        <v>54000</v>
      </c>
      <c r="J3050" s="3" t="str">
        <f>'yarn master raw '!H3050</f>
        <v>₹/Bale</v>
      </c>
      <c r="K3050" s="3" t="str">
        <f>'yarn master raw '!J3050</f>
        <v>INR</v>
      </c>
      <c r="L3050" s="13">
        <f>_xlfn.XLOOKUP(K3050,'usd inr forecast '!$N$2:$N$6,'usd inr forecast '!$O$2:$O$6,1)</f>
        <v>1</v>
      </c>
      <c r="M3050" s="12">
        <f t="shared" si="188"/>
        <v>317.64705882352939</v>
      </c>
      <c r="N3050" s="3" t="str">
        <f t="shared" si="189"/>
        <v>₹/kg</v>
      </c>
      <c r="O3050" s="3" t="str">
        <f>'yarn master raw '!K3050</f>
        <v>Spot Rate</v>
      </c>
      <c r="P3050" s="3" t="str">
        <f>'yarn master raw '!L3050</f>
        <v>N/A</v>
      </c>
      <c r="Q3050" s="3" t="str">
        <f>'yarn master raw '!M3050</f>
        <v>Shankar 6 Price Trend</v>
      </c>
      <c r="R3050" s="3" t="str">
        <f>'yarn master raw '!N3050</f>
        <v>Daily Rate</v>
      </c>
      <c r="S3050" s="3">
        <f t="shared" si="190"/>
        <v>2025</v>
      </c>
      <c r="T3050" s="3" t="str">
        <f t="shared" si="191"/>
        <v>January</v>
      </c>
    </row>
    <row r="3051" spans="1:20" hidden="1" x14ac:dyDescent="0.3">
      <c r="A3051" s="14">
        <f>'yarn master raw '!A3051</f>
        <v>45670</v>
      </c>
      <c r="B3051" s="3" t="str">
        <f>'yarn master raw '!B3051</f>
        <v>Raw Cotton</v>
      </c>
      <c r="C3051" s="3" t="str">
        <f>'yarn master raw '!C3051</f>
        <v>Cotton</v>
      </c>
      <c r="D3051" s="3" t="str">
        <f>IF('yarn master raw '!J3051="INR","India","Imported")</f>
        <v>India</v>
      </c>
      <c r="E3051" s="3" t="str">
        <f>'yarn master raw '!D3051</f>
        <v>Shankar 6 (29mm/3.8mic)</v>
      </c>
      <c r="F3051" s="3" t="str">
        <f>'yarn master raw '!E3051</f>
        <v>29-3.8-76</v>
      </c>
      <c r="G3051" s="3" t="str">
        <f>'yarn master raw '!F3051</f>
        <v>Spot</v>
      </c>
      <c r="H3051" s="3" t="str">
        <f>'yarn master raw '!G3051</f>
        <v>Raw Cotton</v>
      </c>
      <c r="I3051" s="12">
        <f>'yarn master raw '!I3051</f>
        <v>53850</v>
      </c>
      <c r="J3051" s="3" t="str">
        <f>'yarn master raw '!H3051</f>
        <v>₹/Candy</v>
      </c>
      <c r="K3051" s="3" t="str">
        <f>'yarn master raw '!J3051</f>
        <v>INR</v>
      </c>
      <c r="L3051" s="13">
        <f>_xlfn.XLOOKUP(K3051,'usd inr forecast '!$N$2:$N$6,'usd inr forecast '!$O$2:$O$6,1)</f>
        <v>1</v>
      </c>
      <c r="M3051" s="12">
        <f t="shared" si="188"/>
        <v>151.4256790956639</v>
      </c>
      <c r="N3051" s="3" t="str">
        <f t="shared" si="189"/>
        <v>₹/kg</v>
      </c>
      <c r="O3051" s="3" t="str">
        <f>'yarn master raw '!K3051</f>
        <v>Spot Rate</v>
      </c>
      <c r="P3051" s="3" t="str">
        <f>'yarn master raw '!L3051</f>
        <v>N/A</v>
      </c>
      <c r="Q3051" s="3" t="str">
        <f>'yarn master raw '!M3051</f>
        <v>Shankar 6 Price Trend</v>
      </c>
      <c r="R3051" s="3" t="str">
        <f>'yarn master raw '!N3051</f>
        <v>Daily Rate</v>
      </c>
      <c r="S3051" s="3">
        <f t="shared" si="190"/>
        <v>2025</v>
      </c>
      <c r="T3051" s="3" t="str">
        <f t="shared" si="191"/>
        <v>January</v>
      </c>
    </row>
    <row r="3052" spans="1:20" hidden="1" x14ac:dyDescent="0.3">
      <c r="A3052" s="14">
        <f>'yarn master raw '!A3052</f>
        <v>45670</v>
      </c>
      <c r="B3052" s="3" t="str">
        <f>'yarn master raw '!B3052</f>
        <v>Raw Cotton</v>
      </c>
      <c r="C3052" s="3" t="str">
        <f>'yarn master raw '!C3052</f>
        <v>Cotton</v>
      </c>
      <c r="D3052" s="3" t="str">
        <f>IF('yarn master raw '!J3052="INR","India","Imported")</f>
        <v>India</v>
      </c>
      <c r="E3052" s="3" t="str">
        <f>'yarn master raw '!D3052</f>
        <v>V-797</v>
      </c>
      <c r="F3052" s="3" t="str">
        <f>'yarn master raw '!E3052</f>
        <v>13% Trash</v>
      </c>
      <c r="G3052" s="3" t="str">
        <f>'yarn master raw '!F3052</f>
        <v>Spot</v>
      </c>
      <c r="H3052" s="3" t="str">
        <f>'yarn master raw '!G3052</f>
        <v>Raw Cotton</v>
      </c>
      <c r="I3052" s="12">
        <f>'yarn master raw '!I3052</f>
        <v>41650</v>
      </c>
      <c r="J3052" s="3" t="str">
        <f>'yarn master raw '!H3052</f>
        <v>₹/Candy</v>
      </c>
      <c r="K3052" s="3" t="str">
        <f>'yarn master raw '!J3052</f>
        <v>INR</v>
      </c>
      <c r="L3052" s="13">
        <f>_xlfn.XLOOKUP(K3052,'usd inr forecast '!$N$2:$N$6,'usd inr forecast '!$O$2:$O$6,1)</f>
        <v>1</v>
      </c>
      <c r="M3052" s="12">
        <f t="shared" si="188"/>
        <v>117.11939710927395</v>
      </c>
      <c r="N3052" s="3" t="str">
        <f t="shared" si="189"/>
        <v>₹/kg</v>
      </c>
      <c r="O3052" s="3" t="str">
        <f>'yarn master raw '!K3052</f>
        <v>Spot Rate</v>
      </c>
      <c r="P3052" s="3" t="str">
        <f>'yarn master raw '!L3052</f>
        <v>N/A</v>
      </c>
      <c r="Q3052" s="3" t="str">
        <f>'yarn master raw '!M3052</f>
        <v>Shankar 6 Price Trend</v>
      </c>
      <c r="R3052" s="3" t="str">
        <f>'yarn master raw '!N3052</f>
        <v>Daily Rate</v>
      </c>
      <c r="S3052" s="3">
        <f t="shared" si="190"/>
        <v>2025</v>
      </c>
      <c r="T3052" s="3" t="str">
        <f t="shared" si="191"/>
        <v>January</v>
      </c>
    </row>
    <row r="3053" spans="1:20" hidden="1" x14ac:dyDescent="0.3">
      <c r="A3053" s="14">
        <f>'yarn master raw '!A3053</f>
        <v>45670</v>
      </c>
      <c r="B3053" s="3" t="str">
        <f>'yarn master raw '!B3053</f>
        <v>Raw Cotton</v>
      </c>
      <c r="C3053" s="3" t="str">
        <f>'yarn master raw '!C3053</f>
        <v>Cotton</v>
      </c>
      <c r="D3053" s="3" t="str">
        <f>IF('yarn master raw '!J3053="INR","India","Imported")</f>
        <v>India</v>
      </c>
      <c r="E3053" s="3" t="str">
        <f>'yarn master raw '!D3053</f>
        <v>MCX Cotton</v>
      </c>
      <c r="F3053" s="3" t="str">
        <f>'yarn master raw '!E3053</f>
        <v>Spot Rate</v>
      </c>
      <c r="G3053" s="3" t="str">
        <f>'yarn master raw '!F3053</f>
        <v>Spot</v>
      </c>
      <c r="H3053" s="3" t="str">
        <f>'yarn master raw '!G3053</f>
        <v>Raw Cotton</v>
      </c>
      <c r="I3053" s="12">
        <f>'yarn master raw '!I3053</f>
        <v>54000</v>
      </c>
      <c r="J3053" s="3" t="str">
        <f>'yarn master raw '!H3053</f>
        <v>₹/Bale</v>
      </c>
      <c r="K3053" s="3" t="str">
        <f>'yarn master raw '!J3053</f>
        <v>INR</v>
      </c>
      <c r="L3053" s="13">
        <f>_xlfn.XLOOKUP(K3053,'usd inr forecast '!$N$2:$N$6,'usd inr forecast '!$O$2:$O$6,1)</f>
        <v>1</v>
      </c>
      <c r="M3053" s="12">
        <f t="shared" si="188"/>
        <v>317.64705882352939</v>
      </c>
      <c r="N3053" s="3" t="str">
        <f t="shared" si="189"/>
        <v>₹/kg</v>
      </c>
      <c r="O3053" s="3" t="str">
        <f>'yarn master raw '!K3053</f>
        <v>Spot Rate</v>
      </c>
      <c r="P3053" s="3" t="str">
        <f>'yarn master raw '!L3053</f>
        <v>N/A</v>
      </c>
      <c r="Q3053" s="3" t="str">
        <f>'yarn master raw '!M3053</f>
        <v>Shankar 6 Price Trend</v>
      </c>
      <c r="R3053" s="3" t="str">
        <f>'yarn master raw '!N3053</f>
        <v>Daily Rate</v>
      </c>
      <c r="S3053" s="3">
        <f t="shared" si="190"/>
        <v>2025</v>
      </c>
      <c r="T3053" s="3" t="str">
        <f t="shared" si="191"/>
        <v>January</v>
      </c>
    </row>
    <row r="3054" spans="1:20" hidden="1" x14ac:dyDescent="0.3">
      <c r="A3054" s="14">
        <f>'yarn master raw '!A3054</f>
        <v>45668</v>
      </c>
      <c r="B3054" s="3" t="str">
        <f>'yarn master raw '!B3054</f>
        <v>Raw Cotton</v>
      </c>
      <c r="C3054" s="3" t="str">
        <f>'yarn master raw '!C3054</f>
        <v>Cotton</v>
      </c>
      <c r="D3054" s="3" t="str">
        <f>IF('yarn master raw '!J3054="INR","India","Imported")</f>
        <v>India</v>
      </c>
      <c r="E3054" s="3" t="str">
        <f>'yarn master raw '!D3054</f>
        <v>Shankar 6 (29mm/3.8mic)</v>
      </c>
      <c r="F3054" s="3" t="str">
        <f>'yarn master raw '!E3054</f>
        <v>29-3.8-76</v>
      </c>
      <c r="G3054" s="3" t="str">
        <f>'yarn master raw '!F3054</f>
        <v>Spot</v>
      </c>
      <c r="H3054" s="3" t="str">
        <f>'yarn master raw '!G3054</f>
        <v>Raw Cotton</v>
      </c>
      <c r="I3054" s="12">
        <f>'yarn master raw '!I3054</f>
        <v>53900</v>
      </c>
      <c r="J3054" s="3" t="str">
        <f>'yarn master raw '!H3054</f>
        <v>₹/Candy</v>
      </c>
      <c r="K3054" s="3" t="str">
        <f>'yarn master raw '!J3054</f>
        <v>INR</v>
      </c>
      <c r="L3054" s="13">
        <f>_xlfn.XLOOKUP(K3054,'usd inr forecast '!$N$2:$N$6,'usd inr forecast '!$O$2:$O$6,1)</f>
        <v>1</v>
      </c>
      <c r="M3054" s="12">
        <f t="shared" si="188"/>
        <v>151.56627861200158</v>
      </c>
      <c r="N3054" s="3" t="str">
        <f t="shared" si="189"/>
        <v>₹/kg</v>
      </c>
      <c r="O3054" s="3" t="str">
        <f>'yarn master raw '!K3054</f>
        <v>Spot Rate</v>
      </c>
      <c r="P3054" s="3" t="str">
        <f>'yarn master raw '!L3054</f>
        <v>N/A</v>
      </c>
      <c r="Q3054" s="3" t="str">
        <f>'yarn master raw '!M3054</f>
        <v>Shankar 6 Price Trend</v>
      </c>
      <c r="R3054" s="3" t="str">
        <f>'yarn master raw '!N3054</f>
        <v>Daily Rate</v>
      </c>
      <c r="S3054" s="3">
        <f t="shared" si="190"/>
        <v>2025</v>
      </c>
      <c r="T3054" s="3" t="str">
        <f t="shared" si="191"/>
        <v>January</v>
      </c>
    </row>
    <row r="3055" spans="1:20" hidden="1" x14ac:dyDescent="0.3">
      <c r="A3055" s="14">
        <f>'yarn master raw '!A3055</f>
        <v>45668</v>
      </c>
      <c r="B3055" s="3" t="str">
        <f>'yarn master raw '!B3055</f>
        <v>Raw Cotton</v>
      </c>
      <c r="C3055" s="3" t="str">
        <f>'yarn master raw '!C3055</f>
        <v>Cotton</v>
      </c>
      <c r="D3055" s="3" t="str">
        <f>IF('yarn master raw '!J3055="INR","India","Imported")</f>
        <v>India</v>
      </c>
      <c r="E3055" s="3" t="str">
        <f>'yarn master raw '!D3055</f>
        <v>V-797</v>
      </c>
      <c r="F3055" s="3" t="str">
        <f>'yarn master raw '!E3055</f>
        <v>13% Trash</v>
      </c>
      <c r="G3055" s="3" t="str">
        <f>'yarn master raw '!F3055</f>
        <v>Spot</v>
      </c>
      <c r="H3055" s="3" t="str">
        <f>'yarn master raw '!G3055</f>
        <v>Raw Cotton</v>
      </c>
      <c r="I3055" s="12">
        <f>'yarn master raw '!I3055</f>
        <v>41750</v>
      </c>
      <c r="J3055" s="3" t="str">
        <f>'yarn master raw '!H3055</f>
        <v>₹/Candy</v>
      </c>
      <c r="K3055" s="3" t="str">
        <f>'yarn master raw '!J3055</f>
        <v>INR</v>
      </c>
      <c r="L3055" s="13">
        <f>_xlfn.XLOOKUP(K3055,'usd inr forecast '!$N$2:$N$6,'usd inr forecast '!$O$2:$O$6,1)</f>
        <v>1</v>
      </c>
      <c r="M3055" s="12">
        <f t="shared" si="188"/>
        <v>117.40059614194926</v>
      </c>
      <c r="N3055" s="3" t="str">
        <f t="shared" si="189"/>
        <v>₹/kg</v>
      </c>
      <c r="O3055" s="3" t="str">
        <f>'yarn master raw '!K3055</f>
        <v>Spot Rate</v>
      </c>
      <c r="P3055" s="3" t="str">
        <f>'yarn master raw '!L3055</f>
        <v>N/A</v>
      </c>
      <c r="Q3055" s="3" t="str">
        <f>'yarn master raw '!M3055</f>
        <v>Shankar 6 Price Trend</v>
      </c>
      <c r="R3055" s="3" t="str">
        <f>'yarn master raw '!N3055</f>
        <v>Daily Rate</v>
      </c>
      <c r="S3055" s="3">
        <f t="shared" si="190"/>
        <v>2025</v>
      </c>
      <c r="T3055" s="3" t="str">
        <f t="shared" si="191"/>
        <v>January</v>
      </c>
    </row>
    <row r="3056" spans="1:20" hidden="1" x14ac:dyDescent="0.3">
      <c r="A3056" s="14">
        <f>'yarn master raw '!A3056</f>
        <v>45668</v>
      </c>
      <c r="B3056" s="3" t="str">
        <f>'yarn master raw '!B3056</f>
        <v>Raw Cotton</v>
      </c>
      <c r="C3056" s="3" t="str">
        <f>'yarn master raw '!C3056</f>
        <v>Cotton</v>
      </c>
      <c r="D3056" s="3" t="str">
        <f>IF('yarn master raw '!J3056="INR","India","Imported")</f>
        <v>India</v>
      </c>
      <c r="E3056" s="3" t="str">
        <f>'yarn master raw '!D3056</f>
        <v>MCX Cotton</v>
      </c>
      <c r="F3056" s="3" t="str">
        <f>'yarn master raw '!E3056</f>
        <v>Spot Rate</v>
      </c>
      <c r="G3056" s="3" t="str">
        <f>'yarn master raw '!F3056</f>
        <v>Spot</v>
      </c>
      <c r="H3056" s="3" t="str">
        <f>'yarn master raw '!G3056</f>
        <v>Raw Cotton</v>
      </c>
      <c r="I3056" s="12">
        <f>'yarn master raw '!I3056</f>
        <v>54360</v>
      </c>
      <c r="J3056" s="3" t="str">
        <f>'yarn master raw '!H3056</f>
        <v>₹/Bale</v>
      </c>
      <c r="K3056" s="3" t="str">
        <f>'yarn master raw '!J3056</f>
        <v>INR</v>
      </c>
      <c r="L3056" s="13">
        <f>_xlfn.XLOOKUP(K3056,'usd inr forecast '!$N$2:$N$6,'usd inr forecast '!$O$2:$O$6,1)</f>
        <v>1</v>
      </c>
      <c r="M3056" s="12">
        <f t="shared" si="188"/>
        <v>319.76470588235293</v>
      </c>
      <c r="N3056" s="3" t="str">
        <f t="shared" si="189"/>
        <v>₹/kg</v>
      </c>
      <c r="O3056" s="3" t="str">
        <f>'yarn master raw '!K3056</f>
        <v>Spot Rate</v>
      </c>
      <c r="P3056" s="3" t="str">
        <f>'yarn master raw '!L3056</f>
        <v>N/A</v>
      </c>
      <c r="Q3056" s="3" t="str">
        <f>'yarn master raw '!M3056</f>
        <v>Shankar 6 Price Trend</v>
      </c>
      <c r="R3056" s="3" t="str">
        <f>'yarn master raw '!N3056</f>
        <v>Daily Rate</v>
      </c>
      <c r="S3056" s="3">
        <f t="shared" si="190"/>
        <v>2025</v>
      </c>
      <c r="T3056" s="3" t="str">
        <f t="shared" si="191"/>
        <v>January</v>
      </c>
    </row>
    <row r="3057" spans="1:20" hidden="1" x14ac:dyDescent="0.3">
      <c r="A3057" s="14">
        <f>'yarn master raw '!A3057</f>
        <v>45667</v>
      </c>
      <c r="B3057" s="3" t="str">
        <f>'yarn master raw '!B3057</f>
        <v>Raw Cotton</v>
      </c>
      <c r="C3057" s="3" t="str">
        <f>'yarn master raw '!C3057</f>
        <v>Cotton</v>
      </c>
      <c r="D3057" s="3" t="str">
        <f>IF('yarn master raw '!J3057="INR","India","Imported")</f>
        <v>India</v>
      </c>
      <c r="E3057" s="3" t="str">
        <f>'yarn master raw '!D3057</f>
        <v>Shankar 6 (29mm/3.8mic)</v>
      </c>
      <c r="F3057" s="3" t="str">
        <f>'yarn master raw '!E3057</f>
        <v>29-3.8-76</v>
      </c>
      <c r="G3057" s="3" t="str">
        <f>'yarn master raw '!F3057</f>
        <v>Spot</v>
      </c>
      <c r="H3057" s="3" t="str">
        <f>'yarn master raw '!G3057</f>
        <v>Raw Cotton</v>
      </c>
      <c r="I3057" s="12">
        <f>'yarn master raw '!I3057</f>
        <v>54050</v>
      </c>
      <c r="J3057" s="3" t="str">
        <f>'yarn master raw '!H3057</f>
        <v>₹/Candy</v>
      </c>
      <c r="K3057" s="3" t="str">
        <f>'yarn master raw '!J3057</f>
        <v>INR</v>
      </c>
      <c r="L3057" s="13">
        <f>_xlfn.XLOOKUP(K3057,'usd inr forecast '!$N$2:$N$6,'usd inr forecast '!$O$2:$O$6,1)</f>
        <v>1</v>
      </c>
      <c r="M3057" s="12">
        <f t="shared" si="188"/>
        <v>151.98807716101456</v>
      </c>
      <c r="N3057" s="3" t="str">
        <f t="shared" si="189"/>
        <v>₹/kg</v>
      </c>
      <c r="O3057" s="3" t="str">
        <f>'yarn master raw '!K3057</f>
        <v>Spot Rate</v>
      </c>
      <c r="P3057" s="3" t="str">
        <f>'yarn master raw '!L3057</f>
        <v>N/A</v>
      </c>
      <c r="Q3057" s="3" t="str">
        <f>'yarn master raw '!M3057</f>
        <v>Shankar 6 Price Trend</v>
      </c>
      <c r="R3057" s="3" t="str">
        <f>'yarn master raw '!N3057</f>
        <v>Daily Rate</v>
      </c>
      <c r="S3057" s="3">
        <f t="shared" si="190"/>
        <v>2025</v>
      </c>
      <c r="T3057" s="3" t="str">
        <f t="shared" si="191"/>
        <v>January</v>
      </c>
    </row>
    <row r="3058" spans="1:20" hidden="1" x14ac:dyDescent="0.3">
      <c r="A3058" s="14">
        <f>'yarn master raw '!A3058</f>
        <v>45667</v>
      </c>
      <c r="B3058" s="3" t="str">
        <f>'yarn master raw '!B3058</f>
        <v>Raw Cotton</v>
      </c>
      <c r="C3058" s="3" t="str">
        <f>'yarn master raw '!C3058</f>
        <v>Cotton</v>
      </c>
      <c r="D3058" s="3" t="str">
        <f>IF('yarn master raw '!J3058="INR","India","Imported")</f>
        <v>India</v>
      </c>
      <c r="E3058" s="3" t="str">
        <f>'yarn master raw '!D3058</f>
        <v>V-797</v>
      </c>
      <c r="F3058" s="3" t="str">
        <f>'yarn master raw '!E3058</f>
        <v>13% Trash</v>
      </c>
      <c r="G3058" s="3" t="str">
        <f>'yarn master raw '!F3058</f>
        <v>Spot</v>
      </c>
      <c r="H3058" s="3" t="str">
        <f>'yarn master raw '!G3058</f>
        <v>Raw Cotton</v>
      </c>
      <c r="I3058" s="12">
        <f>'yarn master raw '!I3058</f>
        <v>42050</v>
      </c>
      <c r="J3058" s="3" t="str">
        <f>'yarn master raw '!H3058</f>
        <v>₹/Candy</v>
      </c>
      <c r="K3058" s="3" t="str">
        <f>'yarn master raw '!J3058</f>
        <v>INR</v>
      </c>
      <c r="L3058" s="13">
        <f>_xlfn.XLOOKUP(K3058,'usd inr forecast '!$N$2:$N$6,'usd inr forecast '!$O$2:$O$6,1)</f>
        <v>1</v>
      </c>
      <c r="M3058" s="12">
        <f t="shared" si="188"/>
        <v>118.24419323997525</v>
      </c>
      <c r="N3058" s="3" t="str">
        <f t="shared" si="189"/>
        <v>₹/kg</v>
      </c>
      <c r="O3058" s="3" t="str">
        <f>'yarn master raw '!K3058</f>
        <v>Spot Rate</v>
      </c>
      <c r="P3058" s="3" t="str">
        <f>'yarn master raw '!L3058</f>
        <v>N/A</v>
      </c>
      <c r="Q3058" s="3" t="str">
        <f>'yarn master raw '!M3058</f>
        <v>Shankar 6 Price Trend</v>
      </c>
      <c r="R3058" s="3" t="str">
        <f>'yarn master raw '!N3058</f>
        <v>Daily Rate</v>
      </c>
      <c r="S3058" s="3">
        <f t="shared" si="190"/>
        <v>2025</v>
      </c>
      <c r="T3058" s="3" t="str">
        <f t="shared" si="191"/>
        <v>January</v>
      </c>
    </row>
    <row r="3059" spans="1:20" hidden="1" x14ac:dyDescent="0.3">
      <c r="A3059" s="14">
        <f>'yarn master raw '!A3059</f>
        <v>45667</v>
      </c>
      <c r="B3059" s="3" t="str">
        <f>'yarn master raw '!B3059</f>
        <v>Raw Cotton</v>
      </c>
      <c r="C3059" s="3" t="str">
        <f>'yarn master raw '!C3059</f>
        <v>Cotton</v>
      </c>
      <c r="D3059" s="3" t="str">
        <f>IF('yarn master raw '!J3059="INR","India","Imported")</f>
        <v>India</v>
      </c>
      <c r="E3059" s="3" t="str">
        <f>'yarn master raw '!D3059</f>
        <v>MCX Cotton</v>
      </c>
      <c r="F3059" s="3" t="str">
        <f>'yarn master raw '!E3059</f>
        <v>Spot Rate</v>
      </c>
      <c r="G3059" s="3" t="str">
        <f>'yarn master raw '!F3059</f>
        <v>Spot</v>
      </c>
      <c r="H3059" s="3" t="str">
        <f>'yarn master raw '!G3059</f>
        <v>Raw Cotton</v>
      </c>
      <c r="I3059" s="12">
        <f>'yarn master raw '!I3059</f>
        <v>54360</v>
      </c>
      <c r="J3059" s="3" t="str">
        <f>'yarn master raw '!H3059</f>
        <v>₹/Bale</v>
      </c>
      <c r="K3059" s="3" t="str">
        <f>'yarn master raw '!J3059</f>
        <v>INR</v>
      </c>
      <c r="L3059" s="13">
        <f>_xlfn.XLOOKUP(K3059,'usd inr forecast '!$N$2:$N$6,'usd inr forecast '!$O$2:$O$6,1)</f>
        <v>1</v>
      </c>
      <c r="M3059" s="12">
        <f t="shared" si="188"/>
        <v>319.76470588235293</v>
      </c>
      <c r="N3059" s="3" t="str">
        <f t="shared" si="189"/>
        <v>₹/kg</v>
      </c>
      <c r="O3059" s="3" t="str">
        <f>'yarn master raw '!K3059</f>
        <v>Spot Rate</v>
      </c>
      <c r="P3059" s="3" t="str">
        <f>'yarn master raw '!L3059</f>
        <v>N/A</v>
      </c>
      <c r="Q3059" s="3" t="str">
        <f>'yarn master raw '!M3059</f>
        <v>Shankar 6 Price Trend</v>
      </c>
      <c r="R3059" s="3" t="str">
        <f>'yarn master raw '!N3059</f>
        <v>Daily Rate</v>
      </c>
      <c r="S3059" s="3">
        <f t="shared" si="190"/>
        <v>2025</v>
      </c>
      <c r="T3059" s="3" t="str">
        <f t="shared" si="191"/>
        <v>January</v>
      </c>
    </row>
    <row r="3060" spans="1:20" hidden="1" x14ac:dyDescent="0.3">
      <c r="A3060" s="14">
        <f>'yarn master raw '!A3060</f>
        <v>45666</v>
      </c>
      <c r="B3060" s="3" t="str">
        <f>'yarn master raw '!B3060</f>
        <v>Raw Cotton</v>
      </c>
      <c r="C3060" s="3" t="str">
        <f>'yarn master raw '!C3060</f>
        <v>Cotton</v>
      </c>
      <c r="D3060" s="3" t="str">
        <f>IF('yarn master raw '!J3060="INR","India","Imported")</f>
        <v>India</v>
      </c>
      <c r="E3060" s="3" t="str">
        <f>'yarn master raw '!D3060</f>
        <v>Shankar 6 (29mm/3.8mic)</v>
      </c>
      <c r="F3060" s="3" t="str">
        <f>'yarn master raw '!E3060</f>
        <v>29-3.8-76</v>
      </c>
      <c r="G3060" s="3" t="str">
        <f>'yarn master raw '!F3060</f>
        <v>Spot</v>
      </c>
      <c r="H3060" s="3" t="str">
        <f>'yarn master raw '!G3060</f>
        <v>Raw Cotton</v>
      </c>
      <c r="I3060" s="12">
        <f>'yarn master raw '!I3060</f>
        <v>54050</v>
      </c>
      <c r="J3060" s="3" t="str">
        <f>'yarn master raw '!H3060</f>
        <v>₹/Candy</v>
      </c>
      <c r="K3060" s="3" t="str">
        <f>'yarn master raw '!J3060</f>
        <v>INR</v>
      </c>
      <c r="L3060" s="13">
        <f>_xlfn.XLOOKUP(K3060,'usd inr forecast '!$N$2:$N$6,'usd inr forecast '!$O$2:$O$6,1)</f>
        <v>1</v>
      </c>
      <c r="M3060" s="12">
        <f t="shared" si="188"/>
        <v>151.98807716101456</v>
      </c>
      <c r="N3060" s="3" t="str">
        <f t="shared" si="189"/>
        <v>₹/kg</v>
      </c>
      <c r="O3060" s="3" t="str">
        <f>'yarn master raw '!K3060</f>
        <v>Spot Rate</v>
      </c>
      <c r="P3060" s="3" t="str">
        <f>'yarn master raw '!L3060</f>
        <v>N/A</v>
      </c>
      <c r="Q3060" s="3" t="str">
        <f>'yarn master raw '!M3060</f>
        <v>Shankar 6 Price Trend</v>
      </c>
      <c r="R3060" s="3" t="str">
        <f>'yarn master raw '!N3060</f>
        <v>Daily Rate</v>
      </c>
      <c r="S3060" s="3">
        <f t="shared" si="190"/>
        <v>2025</v>
      </c>
      <c r="T3060" s="3" t="str">
        <f t="shared" si="191"/>
        <v>January</v>
      </c>
    </row>
    <row r="3061" spans="1:20" hidden="1" x14ac:dyDescent="0.3">
      <c r="A3061" s="14">
        <f>'yarn master raw '!A3061</f>
        <v>45666</v>
      </c>
      <c r="B3061" s="3" t="str">
        <f>'yarn master raw '!B3061</f>
        <v>Raw Cotton</v>
      </c>
      <c r="C3061" s="3" t="str">
        <f>'yarn master raw '!C3061</f>
        <v>Cotton</v>
      </c>
      <c r="D3061" s="3" t="str">
        <f>IF('yarn master raw '!J3061="INR","India","Imported")</f>
        <v>India</v>
      </c>
      <c r="E3061" s="3" t="str">
        <f>'yarn master raw '!D3061</f>
        <v>V-797</v>
      </c>
      <c r="F3061" s="3" t="str">
        <f>'yarn master raw '!E3061</f>
        <v>13% Trash</v>
      </c>
      <c r="G3061" s="3" t="str">
        <f>'yarn master raw '!F3061</f>
        <v>Spot</v>
      </c>
      <c r="H3061" s="3" t="str">
        <f>'yarn master raw '!G3061</f>
        <v>Raw Cotton</v>
      </c>
      <c r="I3061" s="12">
        <f>'yarn master raw '!I3061</f>
        <v>42000</v>
      </c>
      <c r="J3061" s="3" t="str">
        <f>'yarn master raw '!H3061</f>
        <v>₹/Candy</v>
      </c>
      <c r="K3061" s="3" t="str">
        <f>'yarn master raw '!J3061</f>
        <v>INR</v>
      </c>
      <c r="L3061" s="13">
        <f>_xlfn.XLOOKUP(K3061,'usd inr forecast '!$N$2:$N$6,'usd inr forecast '!$O$2:$O$6,1)</f>
        <v>1</v>
      </c>
      <c r="M3061" s="12">
        <f t="shared" si="188"/>
        <v>118.10359372363759</v>
      </c>
      <c r="N3061" s="3" t="str">
        <f t="shared" si="189"/>
        <v>₹/kg</v>
      </c>
      <c r="O3061" s="3" t="str">
        <f>'yarn master raw '!K3061</f>
        <v>Spot Rate</v>
      </c>
      <c r="P3061" s="3" t="str">
        <f>'yarn master raw '!L3061</f>
        <v>N/A</v>
      </c>
      <c r="Q3061" s="3" t="str">
        <f>'yarn master raw '!M3061</f>
        <v>Shankar 6 Price Trend</v>
      </c>
      <c r="R3061" s="3" t="str">
        <f>'yarn master raw '!N3061</f>
        <v>Daily Rate</v>
      </c>
      <c r="S3061" s="3">
        <f t="shared" si="190"/>
        <v>2025</v>
      </c>
      <c r="T3061" s="3" t="str">
        <f t="shared" si="191"/>
        <v>January</v>
      </c>
    </row>
    <row r="3062" spans="1:20" hidden="1" x14ac:dyDescent="0.3">
      <c r="A3062" s="14">
        <f>'yarn master raw '!A3062</f>
        <v>45666</v>
      </c>
      <c r="B3062" s="3" t="str">
        <f>'yarn master raw '!B3062</f>
        <v>Raw Cotton</v>
      </c>
      <c r="C3062" s="3" t="str">
        <f>'yarn master raw '!C3062</f>
        <v>Cotton</v>
      </c>
      <c r="D3062" s="3" t="str">
        <f>IF('yarn master raw '!J3062="INR","India","Imported")</f>
        <v>India</v>
      </c>
      <c r="E3062" s="3" t="str">
        <f>'yarn master raw '!D3062</f>
        <v>MCX Cotton</v>
      </c>
      <c r="F3062" s="3" t="str">
        <f>'yarn master raw '!E3062</f>
        <v>Spot Rate</v>
      </c>
      <c r="G3062" s="3" t="str">
        <f>'yarn master raw '!F3062</f>
        <v>Spot</v>
      </c>
      <c r="H3062" s="3" t="str">
        <f>'yarn master raw '!G3062</f>
        <v>Raw Cotton</v>
      </c>
      <c r="I3062" s="12">
        <f>'yarn master raw '!I3062</f>
        <v>54420</v>
      </c>
      <c r="J3062" s="3" t="str">
        <f>'yarn master raw '!H3062</f>
        <v>₹/Bale</v>
      </c>
      <c r="K3062" s="3" t="str">
        <f>'yarn master raw '!J3062</f>
        <v>INR</v>
      </c>
      <c r="L3062" s="13">
        <f>_xlfn.XLOOKUP(K3062,'usd inr forecast '!$N$2:$N$6,'usd inr forecast '!$O$2:$O$6,1)</f>
        <v>1</v>
      </c>
      <c r="M3062" s="12">
        <f t="shared" si="188"/>
        <v>320.11764705882354</v>
      </c>
      <c r="N3062" s="3" t="str">
        <f t="shared" si="189"/>
        <v>₹/kg</v>
      </c>
      <c r="O3062" s="3" t="str">
        <f>'yarn master raw '!K3062</f>
        <v>Spot Rate</v>
      </c>
      <c r="P3062" s="3" t="str">
        <f>'yarn master raw '!L3062</f>
        <v>N/A</v>
      </c>
      <c r="Q3062" s="3" t="str">
        <f>'yarn master raw '!M3062</f>
        <v>Shankar 6 Price Trend</v>
      </c>
      <c r="R3062" s="3" t="str">
        <f>'yarn master raw '!N3062</f>
        <v>Daily Rate</v>
      </c>
      <c r="S3062" s="3">
        <f t="shared" si="190"/>
        <v>2025</v>
      </c>
      <c r="T3062" s="3" t="str">
        <f t="shared" si="191"/>
        <v>January</v>
      </c>
    </row>
    <row r="3063" spans="1:20" hidden="1" x14ac:dyDescent="0.3">
      <c r="A3063" s="14">
        <f>'yarn master raw '!A3063</f>
        <v>45665</v>
      </c>
      <c r="B3063" s="3" t="str">
        <f>'yarn master raw '!B3063</f>
        <v>Raw Cotton</v>
      </c>
      <c r="C3063" s="3" t="str">
        <f>'yarn master raw '!C3063</f>
        <v>Cotton</v>
      </c>
      <c r="D3063" s="3" t="str">
        <f>IF('yarn master raw '!J3063="INR","India","Imported")</f>
        <v>India</v>
      </c>
      <c r="E3063" s="3" t="str">
        <f>'yarn master raw '!D3063</f>
        <v>Shankar 6 (29mm/3.8mic)</v>
      </c>
      <c r="F3063" s="3" t="str">
        <f>'yarn master raw '!E3063</f>
        <v>29-3.8-76</v>
      </c>
      <c r="G3063" s="3" t="str">
        <f>'yarn master raw '!F3063</f>
        <v>Spot</v>
      </c>
      <c r="H3063" s="3" t="str">
        <f>'yarn master raw '!G3063</f>
        <v>Raw Cotton</v>
      </c>
      <c r="I3063" s="12">
        <f>'yarn master raw '!I3063</f>
        <v>54300</v>
      </c>
      <c r="J3063" s="3" t="str">
        <f>'yarn master raw '!H3063</f>
        <v>₹/Candy</v>
      </c>
      <c r="K3063" s="3" t="str">
        <f>'yarn master raw '!J3063</f>
        <v>INR</v>
      </c>
      <c r="L3063" s="13">
        <f>_xlfn.XLOOKUP(K3063,'usd inr forecast '!$N$2:$N$6,'usd inr forecast '!$O$2:$O$6,1)</f>
        <v>1</v>
      </c>
      <c r="M3063" s="12">
        <f t="shared" si="188"/>
        <v>152.69107474270288</v>
      </c>
      <c r="N3063" s="3" t="str">
        <f t="shared" si="189"/>
        <v>₹/kg</v>
      </c>
      <c r="O3063" s="3" t="str">
        <f>'yarn master raw '!K3063</f>
        <v>Spot Rate</v>
      </c>
      <c r="P3063" s="3" t="str">
        <f>'yarn master raw '!L3063</f>
        <v>N/A</v>
      </c>
      <c r="Q3063" s="3" t="str">
        <f>'yarn master raw '!M3063</f>
        <v>Shankar 6 Price Trend</v>
      </c>
      <c r="R3063" s="3" t="str">
        <f>'yarn master raw '!N3063</f>
        <v>Daily Rate</v>
      </c>
      <c r="S3063" s="3">
        <f t="shared" si="190"/>
        <v>2025</v>
      </c>
      <c r="T3063" s="3" t="str">
        <f t="shared" si="191"/>
        <v>January</v>
      </c>
    </row>
    <row r="3064" spans="1:20" hidden="1" x14ac:dyDescent="0.3">
      <c r="A3064" s="14">
        <f>'yarn master raw '!A3064</f>
        <v>45665</v>
      </c>
      <c r="B3064" s="3" t="str">
        <f>'yarn master raw '!B3064</f>
        <v>Raw Cotton</v>
      </c>
      <c r="C3064" s="3" t="str">
        <f>'yarn master raw '!C3064</f>
        <v>Cotton</v>
      </c>
      <c r="D3064" s="3" t="str">
        <f>IF('yarn master raw '!J3064="INR","India","Imported")</f>
        <v>India</v>
      </c>
      <c r="E3064" s="3" t="str">
        <f>'yarn master raw '!D3064</f>
        <v>V-797</v>
      </c>
      <c r="F3064" s="3" t="str">
        <f>'yarn master raw '!E3064</f>
        <v>13% Trash</v>
      </c>
      <c r="G3064" s="3" t="str">
        <f>'yarn master raw '!F3064</f>
        <v>Spot</v>
      </c>
      <c r="H3064" s="3" t="str">
        <f>'yarn master raw '!G3064</f>
        <v>Raw Cotton</v>
      </c>
      <c r="I3064" s="12">
        <f>'yarn master raw '!I3064</f>
        <v>42150</v>
      </c>
      <c r="J3064" s="3" t="str">
        <f>'yarn master raw '!H3064</f>
        <v>₹/Candy</v>
      </c>
      <c r="K3064" s="3" t="str">
        <f>'yarn master raw '!J3064</f>
        <v>INR</v>
      </c>
      <c r="L3064" s="13">
        <f>_xlfn.XLOOKUP(K3064,'usd inr forecast '!$N$2:$N$6,'usd inr forecast '!$O$2:$O$6,1)</f>
        <v>1</v>
      </c>
      <c r="M3064" s="12">
        <f t="shared" si="188"/>
        <v>118.52539227265058</v>
      </c>
      <c r="N3064" s="3" t="str">
        <f t="shared" si="189"/>
        <v>₹/kg</v>
      </c>
      <c r="O3064" s="3" t="str">
        <f>'yarn master raw '!K3064</f>
        <v>Spot Rate</v>
      </c>
      <c r="P3064" s="3" t="str">
        <f>'yarn master raw '!L3064</f>
        <v>N/A</v>
      </c>
      <c r="Q3064" s="3" t="str">
        <f>'yarn master raw '!M3064</f>
        <v>Shankar 6 Price Trend</v>
      </c>
      <c r="R3064" s="3" t="str">
        <f>'yarn master raw '!N3064</f>
        <v>Daily Rate</v>
      </c>
      <c r="S3064" s="3">
        <f t="shared" si="190"/>
        <v>2025</v>
      </c>
      <c r="T3064" s="3" t="str">
        <f t="shared" si="191"/>
        <v>January</v>
      </c>
    </row>
    <row r="3065" spans="1:20" hidden="1" x14ac:dyDescent="0.3">
      <c r="A3065" s="14">
        <f>'yarn master raw '!A3065</f>
        <v>45665</v>
      </c>
      <c r="B3065" s="3" t="str">
        <f>'yarn master raw '!B3065</f>
        <v>Raw Cotton</v>
      </c>
      <c r="C3065" s="3" t="str">
        <f>'yarn master raw '!C3065</f>
        <v>Cotton</v>
      </c>
      <c r="D3065" s="3" t="str">
        <f>IF('yarn master raw '!J3065="INR","India","Imported")</f>
        <v>India</v>
      </c>
      <c r="E3065" s="3" t="str">
        <f>'yarn master raw '!D3065</f>
        <v>MCX Cotton</v>
      </c>
      <c r="F3065" s="3" t="str">
        <f>'yarn master raw '!E3065</f>
        <v>Spot Rate</v>
      </c>
      <c r="G3065" s="3" t="str">
        <f>'yarn master raw '!F3065</f>
        <v>Spot</v>
      </c>
      <c r="H3065" s="3" t="str">
        <f>'yarn master raw '!G3065</f>
        <v>Raw Cotton</v>
      </c>
      <c r="I3065" s="12">
        <f>'yarn master raw '!I3065</f>
        <v>54420</v>
      </c>
      <c r="J3065" s="3" t="str">
        <f>'yarn master raw '!H3065</f>
        <v>₹/Bale</v>
      </c>
      <c r="K3065" s="3" t="str">
        <f>'yarn master raw '!J3065</f>
        <v>INR</v>
      </c>
      <c r="L3065" s="13">
        <f>_xlfn.XLOOKUP(K3065,'usd inr forecast '!$N$2:$N$6,'usd inr forecast '!$O$2:$O$6,1)</f>
        <v>1</v>
      </c>
      <c r="M3065" s="12">
        <f t="shared" si="188"/>
        <v>320.11764705882354</v>
      </c>
      <c r="N3065" s="3" t="str">
        <f t="shared" si="189"/>
        <v>₹/kg</v>
      </c>
      <c r="O3065" s="3" t="str">
        <f>'yarn master raw '!K3065</f>
        <v>Spot Rate</v>
      </c>
      <c r="P3065" s="3" t="str">
        <f>'yarn master raw '!L3065</f>
        <v>N/A</v>
      </c>
      <c r="Q3065" s="3" t="str">
        <f>'yarn master raw '!M3065</f>
        <v>Shankar 6 Price Trend</v>
      </c>
      <c r="R3065" s="3" t="str">
        <f>'yarn master raw '!N3065</f>
        <v>Daily Rate</v>
      </c>
      <c r="S3065" s="3">
        <f t="shared" si="190"/>
        <v>2025</v>
      </c>
      <c r="T3065" s="3" t="str">
        <f t="shared" si="191"/>
        <v>January</v>
      </c>
    </row>
    <row r="3066" spans="1:20" hidden="1" x14ac:dyDescent="0.3">
      <c r="A3066" s="14">
        <f>'yarn master raw '!A3066</f>
        <v>45664</v>
      </c>
      <c r="B3066" s="3" t="str">
        <f>'yarn master raw '!B3066</f>
        <v>Raw Cotton</v>
      </c>
      <c r="C3066" s="3" t="str">
        <f>'yarn master raw '!C3066</f>
        <v>Cotton</v>
      </c>
      <c r="D3066" s="3" t="str">
        <f>IF('yarn master raw '!J3066="INR","India","Imported")</f>
        <v>India</v>
      </c>
      <c r="E3066" s="3" t="str">
        <f>'yarn master raw '!D3066</f>
        <v>Shankar 6 (29mm/3.8mic)</v>
      </c>
      <c r="F3066" s="3" t="str">
        <f>'yarn master raw '!E3066</f>
        <v>29-3.8-76</v>
      </c>
      <c r="G3066" s="3" t="str">
        <f>'yarn master raw '!F3066</f>
        <v>Spot</v>
      </c>
      <c r="H3066" s="3" t="str">
        <f>'yarn master raw '!G3066</f>
        <v>Raw Cotton</v>
      </c>
      <c r="I3066" s="12">
        <f>'yarn master raw '!I3066</f>
        <v>54250</v>
      </c>
      <c r="J3066" s="3" t="str">
        <f>'yarn master raw '!H3066</f>
        <v>₹/Candy</v>
      </c>
      <c r="K3066" s="3" t="str">
        <f>'yarn master raw '!J3066</f>
        <v>INR</v>
      </c>
      <c r="L3066" s="13">
        <f>_xlfn.XLOOKUP(K3066,'usd inr forecast '!$N$2:$N$6,'usd inr forecast '!$O$2:$O$6,1)</f>
        <v>1</v>
      </c>
      <c r="M3066" s="12">
        <f t="shared" si="188"/>
        <v>152.55047522636522</v>
      </c>
      <c r="N3066" s="3" t="str">
        <f t="shared" si="189"/>
        <v>₹/kg</v>
      </c>
      <c r="O3066" s="3" t="str">
        <f>'yarn master raw '!K3066</f>
        <v>Spot Rate</v>
      </c>
      <c r="P3066" s="3" t="str">
        <f>'yarn master raw '!L3066</f>
        <v>N/A</v>
      </c>
      <c r="Q3066" s="3" t="str">
        <f>'yarn master raw '!M3066</f>
        <v>Shankar 6 Price Trend</v>
      </c>
      <c r="R3066" s="3" t="str">
        <f>'yarn master raw '!N3066</f>
        <v>Daily Rate</v>
      </c>
      <c r="S3066" s="3">
        <f t="shared" si="190"/>
        <v>2025</v>
      </c>
      <c r="T3066" s="3" t="str">
        <f t="shared" si="191"/>
        <v>January</v>
      </c>
    </row>
    <row r="3067" spans="1:20" hidden="1" x14ac:dyDescent="0.3">
      <c r="A3067" s="14">
        <f>'yarn master raw '!A3067</f>
        <v>45664</v>
      </c>
      <c r="B3067" s="3" t="str">
        <f>'yarn master raw '!B3067</f>
        <v>Raw Cotton</v>
      </c>
      <c r="C3067" s="3" t="str">
        <f>'yarn master raw '!C3067</f>
        <v>Cotton</v>
      </c>
      <c r="D3067" s="3" t="str">
        <f>IF('yarn master raw '!J3067="INR","India","Imported")</f>
        <v>India</v>
      </c>
      <c r="E3067" s="3" t="str">
        <f>'yarn master raw '!D3067</f>
        <v>V-797</v>
      </c>
      <c r="F3067" s="3" t="str">
        <f>'yarn master raw '!E3067</f>
        <v>13% Trash</v>
      </c>
      <c r="G3067" s="3" t="str">
        <f>'yarn master raw '!F3067</f>
        <v>Spot</v>
      </c>
      <c r="H3067" s="3" t="str">
        <f>'yarn master raw '!G3067</f>
        <v>Raw Cotton</v>
      </c>
      <c r="I3067" s="12">
        <f>'yarn master raw '!I3067</f>
        <v>42100</v>
      </c>
      <c r="J3067" s="3" t="str">
        <f>'yarn master raw '!H3067</f>
        <v>₹/Candy</v>
      </c>
      <c r="K3067" s="3" t="str">
        <f>'yarn master raw '!J3067</f>
        <v>INR</v>
      </c>
      <c r="L3067" s="13">
        <f>_xlfn.XLOOKUP(K3067,'usd inr forecast '!$N$2:$N$6,'usd inr forecast '!$O$2:$O$6,1)</f>
        <v>1</v>
      </c>
      <c r="M3067" s="12">
        <f t="shared" si="188"/>
        <v>118.38479275631292</v>
      </c>
      <c r="N3067" s="3" t="str">
        <f t="shared" si="189"/>
        <v>₹/kg</v>
      </c>
      <c r="O3067" s="3" t="str">
        <f>'yarn master raw '!K3067</f>
        <v>Spot Rate</v>
      </c>
      <c r="P3067" s="3" t="str">
        <f>'yarn master raw '!L3067</f>
        <v>N/A</v>
      </c>
      <c r="Q3067" s="3" t="str">
        <f>'yarn master raw '!M3067</f>
        <v>Shankar 6 Price Trend</v>
      </c>
      <c r="R3067" s="3" t="str">
        <f>'yarn master raw '!N3067</f>
        <v>Daily Rate</v>
      </c>
      <c r="S3067" s="3">
        <f t="shared" si="190"/>
        <v>2025</v>
      </c>
      <c r="T3067" s="3" t="str">
        <f t="shared" si="191"/>
        <v>January</v>
      </c>
    </row>
    <row r="3068" spans="1:20" hidden="1" x14ac:dyDescent="0.3">
      <c r="A3068" s="14">
        <f>'yarn master raw '!A3068</f>
        <v>45664</v>
      </c>
      <c r="B3068" s="3" t="str">
        <f>'yarn master raw '!B3068</f>
        <v>Raw Cotton</v>
      </c>
      <c r="C3068" s="3" t="str">
        <f>'yarn master raw '!C3068</f>
        <v>Cotton</v>
      </c>
      <c r="D3068" s="3" t="str">
        <f>IF('yarn master raw '!J3068="INR","India","Imported")</f>
        <v>India</v>
      </c>
      <c r="E3068" s="3" t="str">
        <f>'yarn master raw '!D3068</f>
        <v>MCX Cotton</v>
      </c>
      <c r="F3068" s="3" t="str">
        <f>'yarn master raw '!E3068</f>
        <v>Spot Rate</v>
      </c>
      <c r="G3068" s="3" t="str">
        <f>'yarn master raw '!F3068</f>
        <v>Spot</v>
      </c>
      <c r="H3068" s="3" t="str">
        <f>'yarn master raw '!G3068</f>
        <v>Raw Cotton</v>
      </c>
      <c r="I3068" s="12">
        <f>'yarn master raw '!I3068</f>
        <v>54160</v>
      </c>
      <c r="J3068" s="3" t="str">
        <f>'yarn master raw '!H3068</f>
        <v>₹/Bale</v>
      </c>
      <c r="K3068" s="3" t="str">
        <f>'yarn master raw '!J3068</f>
        <v>INR</v>
      </c>
      <c r="L3068" s="13">
        <f>_xlfn.XLOOKUP(K3068,'usd inr forecast '!$N$2:$N$6,'usd inr forecast '!$O$2:$O$6,1)</f>
        <v>1</v>
      </c>
      <c r="M3068" s="12">
        <f t="shared" si="188"/>
        <v>318.58823529411762</v>
      </c>
      <c r="N3068" s="3" t="str">
        <f t="shared" si="189"/>
        <v>₹/kg</v>
      </c>
      <c r="O3068" s="3" t="str">
        <f>'yarn master raw '!K3068</f>
        <v>Spot Rate</v>
      </c>
      <c r="P3068" s="3" t="str">
        <f>'yarn master raw '!L3068</f>
        <v>N/A</v>
      </c>
      <c r="Q3068" s="3" t="str">
        <f>'yarn master raw '!M3068</f>
        <v>Shankar 6 Price Trend</v>
      </c>
      <c r="R3068" s="3" t="str">
        <f>'yarn master raw '!N3068</f>
        <v>Daily Rate</v>
      </c>
      <c r="S3068" s="3">
        <f t="shared" si="190"/>
        <v>2025</v>
      </c>
      <c r="T3068" s="3" t="str">
        <f t="shared" si="191"/>
        <v>January</v>
      </c>
    </row>
    <row r="3069" spans="1:20" hidden="1" x14ac:dyDescent="0.3">
      <c r="A3069" s="14">
        <f>'yarn master raw '!A3069</f>
        <v>45663</v>
      </c>
      <c r="B3069" s="3" t="str">
        <f>'yarn master raw '!B3069</f>
        <v>Raw Cotton</v>
      </c>
      <c r="C3069" s="3" t="str">
        <f>'yarn master raw '!C3069</f>
        <v>Cotton</v>
      </c>
      <c r="D3069" s="3" t="str">
        <f>IF('yarn master raw '!J3069="INR","India","Imported")</f>
        <v>India</v>
      </c>
      <c r="E3069" s="3" t="str">
        <f>'yarn master raw '!D3069</f>
        <v>Shankar 6 (29mm/3.8mic)</v>
      </c>
      <c r="F3069" s="3" t="str">
        <f>'yarn master raw '!E3069</f>
        <v>29-3.8-76</v>
      </c>
      <c r="G3069" s="3" t="str">
        <f>'yarn master raw '!F3069</f>
        <v>Spot</v>
      </c>
      <c r="H3069" s="3" t="str">
        <f>'yarn master raw '!G3069</f>
        <v>Raw Cotton</v>
      </c>
      <c r="I3069" s="12">
        <f>'yarn master raw '!I3069</f>
        <v>54050</v>
      </c>
      <c r="J3069" s="3" t="str">
        <f>'yarn master raw '!H3069</f>
        <v>₹/Candy</v>
      </c>
      <c r="K3069" s="3" t="str">
        <f>'yarn master raw '!J3069</f>
        <v>INR</v>
      </c>
      <c r="L3069" s="13">
        <f>_xlfn.XLOOKUP(K3069,'usd inr forecast '!$N$2:$N$6,'usd inr forecast '!$O$2:$O$6,1)</f>
        <v>1</v>
      </c>
      <c r="M3069" s="12">
        <f t="shared" si="188"/>
        <v>151.98807716101456</v>
      </c>
      <c r="N3069" s="3" t="str">
        <f t="shared" si="189"/>
        <v>₹/kg</v>
      </c>
      <c r="O3069" s="3" t="str">
        <f>'yarn master raw '!K3069</f>
        <v>Spot Rate</v>
      </c>
      <c r="P3069" s="3" t="str">
        <f>'yarn master raw '!L3069</f>
        <v>N/A</v>
      </c>
      <c r="Q3069" s="3" t="str">
        <f>'yarn master raw '!M3069</f>
        <v>Shankar 6 Price Trend</v>
      </c>
      <c r="R3069" s="3" t="str">
        <f>'yarn master raw '!N3069</f>
        <v>Daily Rate</v>
      </c>
      <c r="S3069" s="3">
        <f t="shared" si="190"/>
        <v>2025</v>
      </c>
      <c r="T3069" s="3" t="str">
        <f t="shared" si="191"/>
        <v>January</v>
      </c>
    </row>
    <row r="3070" spans="1:20" hidden="1" x14ac:dyDescent="0.3">
      <c r="A3070" s="14">
        <f>'yarn master raw '!A3070</f>
        <v>45663</v>
      </c>
      <c r="B3070" s="3" t="str">
        <f>'yarn master raw '!B3070</f>
        <v>Raw Cotton</v>
      </c>
      <c r="C3070" s="3" t="str">
        <f>'yarn master raw '!C3070</f>
        <v>Cotton</v>
      </c>
      <c r="D3070" s="3" t="str">
        <f>IF('yarn master raw '!J3070="INR","India","Imported")</f>
        <v>India</v>
      </c>
      <c r="E3070" s="3" t="str">
        <f>'yarn master raw '!D3070</f>
        <v>V-797</v>
      </c>
      <c r="F3070" s="3" t="str">
        <f>'yarn master raw '!E3070</f>
        <v>13% Trash</v>
      </c>
      <c r="G3070" s="3" t="str">
        <f>'yarn master raw '!F3070</f>
        <v>Spot</v>
      </c>
      <c r="H3070" s="3" t="str">
        <f>'yarn master raw '!G3070</f>
        <v>Raw Cotton</v>
      </c>
      <c r="I3070" s="12">
        <f>'yarn master raw '!I3070</f>
        <v>41950</v>
      </c>
      <c r="J3070" s="3" t="str">
        <f>'yarn master raw '!H3070</f>
        <v>₹/Candy</v>
      </c>
      <c r="K3070" s="3" t="str">
        <f>'yarn master raw '!J3070</f>
        <v>INR</v>
      </c>
      <c r="L3070" s="13">
        <f>_xlfn.XLOOKUP(K3070,'usd inr forecast '!$N$2:$N$6,'usd inr forecast '!$O$2:$O$6,1)</f>
        <v>1</v>
      </c>
      <c r="M3070" s="12">
        <f t="shared" si="188"/>
        <v>117.96299420729993</v>
      </c>
      <c r="N3070" s="3" t="str">
        <f t="shared" si="189"/>
        <v>₹/kg</v>
      </c>
      <c r="O3070" s="3" t="str">
        <f>'yarn master raw '!K3070</f>
        <v>Spot Rate</v>
      </c>
      <c r="P3070" s="3" t="str">
        <f>'yarn master raw '!L3070</f>
        <v>N/A</v>
      </c>
      <c r="Q3070" s="3" t="str">
        <f>'yarn master raw '!M3070</f>
        <v>Shankar 6 Price Trend</v>
      </c>
      <c r="R3070" s="3" t="str">
        <f>'yarn master raw '!N3070</f>
        <v>Daily Rate</v>
      </c>
      <c r="S3070" s="3">
        <f t="shared" si="190"/>
        <v>2025</v>
      </c>
      <c r="T3070" s="3" t="str">
        <f t="shared" si="191"/>
        <v>January</v>
      </c>
    </row>
    <row r="3071" spans="1:20" hidden="1" x14ac:dyDescent="0.3">
      <c r="A3071" s="14">
        <f>'yarn master raw '!A3071</f>
        <v>45663</v>
      </c>
      <c r="B3071" s="3" t="str">
        <f>'yarn master raw '!B3071</f>
        <v>Raw Cotton</v>
      </c>
      <c r="C3071" s="3" t="str">
        <f>'yarn master raw '!C3071</f>
        <v>Cotton</v>
      </c>
      <c r="D3071" s="3" t="str">
        <f>IF('yarn master raw '!J3071="INR","India","Imported")</f>
        <v>India</v>
      </c>
      <c r="E3071" s="3" t="str">
        <f>'yarn master raw '!D3071</f>
        <v>MCX Cotton</v>
      </c>
      <c r="F3071" s="3" t="str">
        <f>'yarn master raw '!E3071</f>
        <v>Spot Rate</v>
      </c>
      <c r="G3071" s="3" t="str">
        <f>'yarn master raw '!F3071</f>
        <v>Spot</v>
      </c>
      <c r="H3071" s="3" t="str">
        <f>'yarn master raw '!G3071</f>
        <v>Raw Cotton</v>
      </c>
      <c r="I3071" s="12">
        <f>'yarn master raw '!I3071</f>
        <v>54060</v>
      </c>
      <c r="J3071" s="3" t="str">
        <f>'yarn master raw '!H3071</f>
        <v>₹/Bale</v>
      </c>
      <c r="K3071" s="3" t="str">
        <f>'yarn master raw '!J3071</f>
        <v>INR</v>
      </c>
      <c r="L3071" s="13">
        <f>_xlfn.XLOOKUP(K3071,'usd inr forecast '!$N$2:$N$6,'usd inr forecast '!$O$2:$O$6,1)</f>
        <v>1</v>
      </c>
      <c r="M3071" s="12">
        <f t="shared" si="188"/>
        <v>318</v>
      </c>
      <c r="N3071" s="3" t="str">
        <f t="shared" si="189"/>
        <v>₹/kg</v>
      </c>
      <c r="O3071" s="3" t="str">
        <f>'yarn master raw '!K3071</f>
        <v>Spot Rate</v>
      </c>
      <c r="P3071" s="3" t="str">
        <f>'yarn master raw '!L3071</f>
        <v>N/A</v>
      </c>
      <c r="Q3071" s="3" t="str">
        <f>'yarn master raw '!M3071</f>
        <v>Shankar 6 Price Trend</v>
      </c>
      <c r="R3071" s="3" t="str">
        <f>'yarn master raw '!N3071</f>
        <v>Daily Rate</v>
      </c>
      <c r="S3071" s="3">
        <f t="shared" si="190"/>
        <v>2025</v>
      </c>
      <c r="T3071" s="3" t="str">
        <f t="shared" si="191"/>
        <v>January</v>
      </c>
    </row>
    <row r="3072" spans="1:20" hidden="1" x14ac:dyDescent="0.3">
      <c r="A3072" s="14">
        <f>'yarn master raw '!A3072</f>
        <v>45661</v>
      </c>
      <c r="B3072" s="3" t="str">
        <f>'yarn master raw '!B3072</f>
        <v>Raw Cotton</v>
      </c>
      <c r="C3072" s="3" t="str">
        <f>'yarn master raw '!C3072</f>
        <v>Cotton</v>
      </c>
      <c r="D3072" s="3" t="str">
        <f>IF('yarn master raw '!J3072="INR","India","Imported")</f>
        <v>India</v>
      </c>
      <c r="E3072" s="3" t="str">
        <f>'yarn master raw '!D3072</f>
        <v>Shankar 6 (29mm/3.8mic)</v>
      </c>
      <c r="F3072" s="3" t="str">
        <f>'yarn master raw '!E3072</f>
        <v>29-3.8-76</v>
      </c>
      <c r="G3072" s="3" t="str">
        <f>'yarn master raw '!F3072</f>
        <v>Spot</v>
      </c>
      <c r="H3072" s="3" t="str">
        <f>'yarn master raw '!G3072</f>
        <v>Raw Cotton</v>
      </c>
      <c r="I3072" s="12">
        <f>'yarn master raw '!I3072</f>
        <v>54150</v>
      </c>
      <c r="J3072" s="3" t="str">
        <f>'yarn master raw '!H3072</f>
        <v>₹/Candy</v>
      </c>
      <c r="K3072" s="3" t="str">
        <f>'yarn master raw '!J3072</f>
        <v>INR</v>
      </c>
      <c r="L3072" s="13">
        <f>_xlfn.XLOOKUP(K3072,'usd inr forecast '!$N$2:$N$6,'usd inr forecast '!$O$2:$O$6,1)</f>
        <v>1</v>
      </c>
      <c r="M3072" s="12">
        <f t="shared" si="188"/>
        <v>152.2692761936899</v>
      </c>
      <c r="N3072" s="3" t="str">
        <f t="shared" si="189"/>
        <v>₹/kg</v>
      </c>
      <c r="O3072" s="3" t="str">
        <f>'yarn master raw '!K3072</f>
        <v>Spot Rate</v>
      </c>
      <c r="P3072" s="3" t="str">
        <f>'yarn master raw '!L3072</f>
        <v>N/A</v>
      </c>
      <c r="Q3072" s="3" t="str">
        <f>'yarn master raw '!M3072</f>
        <v>Shankar 6 Price Trend</v>
      </c>
      <c r="R3072" s="3" t="str">
        <f>'yarn master raw '!N3072</f>
        <v>Daily Rate</v>
      </c>
      <c r="S3072" s="3">
        <f t="shared" si="190"/>
        <v>2025</v>
      </c>
      <c r="T3072" s="3" t="str">
        <f t="shared" si="191"/>
        <v>January</v>
      </c>
    </row>
    <row r="3073" spans="1:20" hidden="1" x14ac:dyDescent="0.3">
      <c r="A3073" s="14">
        <f>'yarn master raw '!A3073</f>
        <v>45661</v>
      </c>
      <c r="B3073" s="3" t="str">
        <f>'yarn master raw '!B3073</f>
        <v>Raw Cotton</v>
      </c>
      <c r="C3073" s="3" t="str">
        <f>'yarn master raw '!C3073</f>
        <v>Cotton</v>
      </c>
      <c r="D3073" s="3" t="str">
        <f>IF('yarn master raw '!J3073="INR","India","Imported")</f>
        <v>India</v>
      </c>
      <c r="E3073" s="3" t="str">
        <f>'yarn master raw '!D3073</f>
        <v>V-797</v>
      </c>
      <c r="F3073" s="3" t="str">
        <f>'yarn master raw '!E3073</f>
        <v>13% Trash</v>
      </c>
      <c r="G3073" s="3" t="str">
        <f>'yarn master raw '!F3073</f>
        <v>Spot</v>
      </c>
      <c r="H3073" s="3" t="str">
        <f>'yarn master raw '!G3073</f>
        <v>Raw Cotton</v>
      </c>
      <c r="I3073" s="12">
        <f>'yarn master raw '!I3073</f>
        <v>41750</v>
      </c>
      <c r="J3073" s="3" t="str">
        <f>'yarn master raw '!H3073</f>
        <v>₹/Candy</v>
      </c>
      <c r="K3073" s="3" t="str">
        <f>'yarn master raw '!J3073</f>
        <v>INR</v>
      </c>
      <c r="L3073" s="13">
        <f>_xlfn.XLOOKUP(K3073,'usd inr forecast '!$N$2:$N$6,'usd inr forecast '!$O$2:$O$6,1)</f>
        <v>1</v>
      </c>
      <c r="M3073" s="12">
        <f t="shared" si="188"/>
        <v>117.40059614194926</v>
      </c>
      <c r="N3073" s="3" t="str">
        <f t="shared" si="189"/>
        <v>₹/kg</v>
      </c>
      <c r="O3073" s="3" t="str">
        <f>'yarn master raw '!K3073</f>
        <v>Spot Rate</v>
      </c>
      <c r="P3073" s="3" t="str">
        <f>'yarn master raw '!L3073</f>
        <v>N/A</v>
      </c>
      <c r="Q3073" s="3" t="str">
        <f>'yarn master raw '!M3073</f>
        <v>Shankar 6 Price Trend</v>
      </c>
      <c r="R3073" s="3" t="str">
        <f>'yarn master raw '!N3073</f>
        <v>Daily Rate</v>
      </c>
      <c r="S3073" s="3">
        <f t="shared" si="190"/>
        <v>2025</v>
      </c>
      <c r="T3073" s="3" t="str">
        <f t="shared" si="191"/>
        <v>January</v>
      </c>
    </row>
    <row r="3074" spans="1:20" hidden="1" x14ac:dyDescent="0.3">
      <c r="A3074" s="14">
        <f>'yarn master raw '!A3074</f>
        <v>45661</v>
      </c>
      <c r="B3074" s="3" t="str">
        <f>'yarn master raw '!B3074</f>
        <v>Raw Cotton</v>
      </c>
      <c r="C3074" s="3" t="str">
        <f>'yarn master raw '!C3074</f>
        <v>Cotton</v>
      </c>
      <c r="D3074" s="3" t="str">
        <f>IF('yarn master raw '!J3074="INR","India","Imported")</f>
        <v>India</v>
      </c>
      <c r="E3074" s="3" t="str">
        <f>'yarn master raw '!D3074</f>
        <v>MCX Cotton</v>
      </c>
      <c r="F3074" s="3" t="str">
        <f>'yarn master raw '!E3074</f>
        <v>Spot Rate</v>
      </c>
      <c r="G3074" s="3" t="str">
        <f>'yarn master raw '!F3074</f>
        <v>Spot</v>
      </c>
      <c r="H3074" s="3" t="str">
        <f>'yarn master raw '!G3074</f>
        <v>Raw Cotton</v>
      </c>
      <c r="I3074" s="12">
        <f>'yarn master raw '!I3074</f>
        <v>54020</v>
      </c>
      <c r="J3074" s="3" t="str">
        <f>'yarn master raw '!H3074</f>
        <v>₹/Bale</v>
      </c>
      <c r="K3074" s="3" t="str">
        <f>'yarn master raw '!J3074</f>
        <v>INR</v>
      </c>
      <c r="L3074" s="13">
        <f>_xlfn.XLOOKUP(K3074,'usd inr forecast '!$N$2:$N$6,'usd inr forecast '!$O$2:$O$6,1)</f>
        <v>1</v>
      </c>
      <c r="M3074" s="12">
        <f t="shared" si="188"/>
        <v>317.76470588235293</v>
      </c>
      <c r="N3074" s="3" t="str">
        <f t="shared" si="189"/>
        <v>₹/kg</v>
      </c>
      <c r="O3074" s="3" t="str">
        <f>'yarn master raw '!K3074</f>
        <v>Spot Rate</v>
      </c>
      <c r="P3074" s="3" t="str">
        <f>'yarn master raw '!L3074</f>
        <v>N/A</v>
      </c>
      <c r="Q3074" s="3" t="str">
        <f>'yarn master raw '!M3074</f>
        <v>Shankar 6 Price Trend</v>
      </c>
      <c r="R3074" s="3" t="str">
        <f>'yarn master raw '!N3074</f>
        <v>Daily Rate</v>
      </c>
      <c r="S3074" s="3">
        <f t="shared" si="190"/>
        <v>2025</v>
      </c>
      <c r="T3074" s="3" t="str">
        <f t="shared" si="191"/>
        <v>January</v>
      </c>
    </row>
    <row r="3075" spans="1:20" hidden="1" x14ac:dyDescent="0.3">
      <c r="A3075" s="14">
        <f>'yarn master raw '!A3075</f>
        <v>45660</v>
      </c>
      <c r="B3075" s="3" t="str">
        <f>'yarn master raw '!B3075</f>
        <v>Raw Cotton</v>
      </c>
      <c r="C3075" s="3" t="str">
        <f>'yarn master raw '!C3075</f>
        <v>Cotton</v>
      </c>
      <c r="D3075" s="3" t="str">
        <f>IF('yarn master raw '!J3075="INR","India","Imported")</f>
        <v>India</v>
      </c>
      <c r="E3075" s="3" t="str">
        <f>'yarn master raw '!D3075</f>
        <v>Shankar 6 (29mm/3.8mic)</v>
      </c>
      <c r="F3075" s="3" t="str">
        <f>'yarn master raw '!E3075</f>
        <v>29-3.8-76</v>
      </c>
      <c r="G3075" s="3" t="str">
        <f>'yarn master raw '!F3075</f>
        <v>Spot</v>
      </c>
      <c r="H3075" s="3" t="str">
        <f>'yarn master raw '!G3075</f>
        <v>Raw Cotton</v>
      </c>
      <c r="I3075" s="12">
        <f>'yarn master raw '!I3075</f>
        <v>54050</v>
      </c>
      <c r="J3075" s="3" t="str">
        <f>'yarn master raw '!H3075</f>
        <v>₹/Candy</v>
      </c>
      <c r="K3075" s="3" t="str">
        <f>'yarn master raw '!J3075</f>
        <v>INR</v>
      </c>
      <c r="L3075" s="13">
        <f>_xlfn.XLOOKUP(K3075,'usd inr forecast '!$N$2:$N$6,'usd inr forecast '!$O$2:$O$6,1)</f>
        <v>1</v>
      </c>
      <c r="M3075" s="12">
        <f t="shared" ref="M3075:M3138" si="192">IF(J3075="₹/kg",I3075*L3075,IF(J3075="₹/Candy",I3075*L3075/355.62,IF(J3075="₹/Bale",I3075*L3075/170,I3075*L3075)))</f>
        <v>151.98807716101456</v>
      </c>
      <c r="N3075" s="3" t="str">
        <f t="shared" ref="N3075:N3138" si="193">"₹/kg"</f>
        <v>₹/kg</v>
      </c>
      <c r="O3075" s="3" t="str">
        <f>'yarn master raw '!K3075</f>
        <v>Spot Rate</v>
      </c>
      <c r="P3075" s="3" t="str">
        <f>'yarn master raw '!L3075</f>
        <v>N/A</v>
      </c>
      <c r="Q3075" s="3" t="str">
        <f>'yarn master raw '!M3075</f>
        <v>Shankar 6 Price Trend</v>
      </c>
      <c r="R3075" s="3" t="str">
        <f>'yarn master raw '!N3075</f>
        <v>Daily Rate</v>
      </c>
      <c r="S3075" s="3">
        <f t="shared" ref="S3075:S3138" si="194">IFERROR(IF(ISNUMBER(A3075),YEAR(A3075),IF(ISNUMBER(SEARCH("'",A3075)),VALUE("20"&amp;MID(A3075,SEARCH("'",A3075)+1,2)),IF(ISNUMBER(SEARCH("2023",A3075)),2023,IF(ISNUMBER(SEARCH("2024",A3075)),2024,IF(ISNUMBER(SEARCH("2025",A3075)),2025,IF(ISNUMBER(SEARCH("2026",A3075)),2026,2022)))))),"")</f>
        <v>2025</v>
      </c>
      <c r="T3075" s="3" t="str">
        <f t="shared" ref="T3075:T3138" si="195">IFERROR(IF(ISNUMBER(A3075),TEXT(A3075,"mmmm"),IF(ISNUMBER(SEARCH("Jan",A3075)),"January",IF(ISNUMBER(SEARCH("Feb",A3075)),"February",IF(ISNUMBER(SEARCH("March",A3075)),"March",IF(ISNUMBER(SEARCH("April",A3075)),"April",IF(ISNUMBER(SEARCH("May",A3075)),"May",IF(ISNUMBER(SEARCH("June",A3075)),"June",IF(ISNUMBER(SEARCH("July",A3075)),"July",IF(ISNUMBER(SEARCH("Aug",A3075)),"August",IF(ISNUMBER(SEARCH("Sep",A3075)),"September",IF(ISNUMBER(SEARCH("Oct",A3075)),"October",IF(ISNUMBER(SEARCH("Nov",A3075)),"November",IF(ISNUMBER(SEARCH("Dec",A3075)),"December",""))))))))))))),"")</f>
        <v>January</v>
      </c>
    </row>
    <row r="3076" spans="1:20" hidden="1" x14ac:dyDescent="0.3">
      <c r="A3076" s="14">
        <f>'yarn master raw '!A3076</f>
        <v>45660</v>
      </c>
      <c r="B3076" s="3" t="str">
        <f>'yarn master raw '!B3076</f>
        <v>Raw Cotton</v>
      </c>
      <c r="C3076" s="3" t="str">
        <f>'yarn master raw '!C3076</f>
        <v>Cotton</v>
      </c>
      <c r="D3076" s="3" t="str">
        <f>IF('yarn master raw '!J3076="INR","India","Imported")</f>
        <v>India</v>
      </c>
      <c r="E3076" s="3" t="str">
        <f>'yarn master raw '!D3076</f>
        <v>V-797</v>
      </c>
      <c r="F3076" s="3" t="str">
        <f>'yarn master raw '!E3076</f>
        <v>13% Trash</v>
      </c>
      <c r="G3076" s="3" t="str">
        <f>'yarn master raw '!F3076</f>
        <v>Spot</v>
      </c>
      <c r="H3076" s="3" t="str">
        <f>'yarn master raw '!G3076</f>
        <v>Raw Cotton</v>
      </c>
      <c r="I3076" s="12">
        <f>'yarn master raw '!I3076</f>
        <v>41950</v>
      </c>
      <c r="J3076" s="3" t="str">
        <f>'yarn master raw '!H3076</f>
        <v>₹/Candy</v>
      </c>
      <c r="K3076" s="3" t="str">
        <f>'yarn master raw '!J3076</f>
        <v>INR</v>
      </c>
      <c r="L3076" s="13">
        <f>_xlfn.XLOOKUP(K3076,'usd inr forecast '!$N$2:$N$6,'usd inr forecast '!$O$2:$O$6,1)</f>
        <v>1</v>
      </c>
      <c r="M3076" s="12">
        <f t="shared" si="192"/>
        <v>117.96299420729993</v>
      </c>
      <c r="N3076" s="3" t="str">
        <f t="shared" si="193"/>
        <v>₹/kg</v>
      </c>
      <c r="O3076" s="3" t="str">
        <f>'yarn master raw '!K3076</f>
        <v>Spot Rate</v>
      </c>
      <c r="P3076" s="3" t="str">
        <f>'yarn master raw '!L3076</f>
        <v>N/A</v>
      </c>
      <c r="Q3076" s="3" t="str">
        <f>'yarn master raw '!M3076</f>
        <v>Shankar 6 Price Trend</v>
      </c>
      <c r="R3076" s="3" t="str">
        <f>'yarn master raw '!N3076</f>
        <v>Daily Rate</v>
      </c>
      <c r="S3076" s="3">
        <f t="shared" si="194"/>
        <v>2025</v>
      </c>
      <c r="T3076" s="3" t="str">
        <f t="shared" si="195"/>
        <v>January</v>
      </c>
    </row>
    <row r="3077" spans="1:20" hidden="1" x14ac:dyDescent="0.3">
      <c r="A3077" s="14">
        <f>'yarn master raw '!A3077</f>
        <v>45660</v>
      </c>
      <c r="B3077" s="3" t="str">
        <f>'yarn master raw '!B3077</f>
        <v>Raw Cotton</v>
      </c>
      <c r="C3077" s="3" t="str">
        <f>'yarn master raw '!C3077</f>
        <v>Cotton</v>
      </c>
      <c r="D3077" s="3" t="str">
        <f>IF('yarn master raw '!J3077="INR","India","Imported")</f>
        <v>India</v>
      </c>
      <c r="E3077" s="3" t="str">
        <f>'yarn master raw '!D3077</f>
        <v>MCX Cotton</v>
      </c>
      <c r="F3077" s="3" t="str">
        <f>'yarn master raw '!E3077</f>
        <v>Spot Rate</v>
      </c>
      <c r="G3077" s="3" t="str">
        <f>'yarn master raw '!F3077</f>
        <v>Spot</v>
      </c>
      <c r="H3077" s="3" t="str">
        <f>'yarn master raw '!G3077</f>
        <v>Raw Cotton</v>
      </c>
      <c r="I3077" s="12">
        <f>'yarn master raw '!I3077</f>
        <v>54020</v>
      </c>
      <c r="J3077" s="3" t="str">
        <f>'yarn master raw '!H3077</f>
        <v>₹/Bale</v>
      </c>
      <c r="K3077" s="3" t="str">
        <f>'yarn master raw '!J3077</f>
        <v>INR</v>
      </c>
      <c r="L3077" s="13">
        <f>_xlfn.XLOOKUP(K3077,'usd inr forecast '!$N$2:$N$6,'usd inr forecast '!$O$2:$O$6,1)</f>
        <v>1</v>
      </c>
      <c r="M3077" s="12">
        <f t="shared" si="192"/>
        <v>317.76470588235293</v>
      </c>
      <c r="N3077" s="3" t="str">
        <f t="shared" si="193"/>
        <v>₹/kg</v>
      </c>
      <c r="O3077" s="3" t="str">
        <f>'yarn master raw '!K3077</f>
        <v>Spot Rate</v>
      </c>
      <c r="P3077" s="3" t="str">
        <f>'yarn master raw '!L3077</f>
        <v>N/A</v>
      </c>
      <c r="Q3077" s="3" t="str">
        <f>'yarn master raw '!M3077</f>
        <v>Shankar 6 Price Trend</v>
      </c>
      <c r="R3077" s="3" t="str">
        <f>'yarn master raw '!N3077</f>
        <v>Daily Rate</v>
      </c>
      <c r="S3077" s="3">
        <f t="shared" si="194"/>
        <v>2025</v>
      </c>
      <c r="T3077" s="3" t="str">
        <f t="shared" si="195"/>
        <v>January</v>
      </c>
    </row>
    <row r="3078" spans="1:20" hidden="1" x14ac:dyDescent="0.3">
      <c r="A3078" s="14">
        <f>'yarn master raw '!A3078</f>
        <v>45659</v>
      </c>
      <c r="B3078" s="3" t="str">
        <f>'yarn master raw '!B3078</f>
        <v>Raw Cotton</v>
      </c>
      <c r="C3078" s="3" t="str">
        <f>'yarn master raw '!C3078</f>
        <v>Cotton</v>
      </c>
      <c r="D3078" s="3" t="str">
        <f>IF('yarn master raw '!J3078="INR","India","Imported")</f>
        <v>India</v>
      </c>
      <c r="E3078" s="3" t="str">
        <f>'yarn master raw '!D3078</f>
        <v>Shankar 6 (29mm/3.8mic)</v>
      </c>
      <c r="F3078" s="3" t="str">
        <f>'yarn master raw '!E3078</f>
        <v>29-3.8-76</v>
      </c>
      <c r="G3078" s="3" t="str">
        <f>'yarn master raw '!F3078</f>
        <v>Spot</v>
      </c>
      <c r="H3078" s="3" t="str">
        <f>'yarn master raw '!G3078</f>
        <v>Raw Cotton</v>
      </c>
      <c r="I3078" s="12">
        <f>'yarn master raw '!I3078</f>
        <v>53950</v>
      </c>
      <c r="J3078" s="3" t="str">
        <f>'yarn master raw '!H3078</f>
        <v>₹/Candy</v>
      </c>
      <c r="K3078" s="3" t="str">
        <f>'yarn master raw '!J3078</f>
        <v>INR</v>
      </c>
      <c r="L3078" s="13">
        <f>_xlfn.XLOOKUP(K3078,'usd inr forecast '!$N$2:$N$6,'usd inr forecast '!$O$2:$O$6,1)</f>
        <v>1</v>
      </c>
      <c r="M3078" s="12">
        <f t="shared" si="192"/>
        <v>151.70687812833924</v>
      </c>
      <c r="N3078" s="3" t="str">
        <f t="shared" si="193"/>
        <v>₹/kg</v>
      </c>
      <c r="O3078" s="3" t="str">
        <f>'yarn master raw '!K3078</f>
        <v>Spot Rate</v>
      </c>
      <c r="P3078" s="3" t="str">
        <f>'yarn master raw '!L3078</f>
        <v>N/A</v>
      </c>
      <c r="Q3078" s="3" t="str">
        <f>'yarn master raw '!M3078</f>
        <v>Shankar 6 Price Trend</v>
      </c>
      <c r="R3078" s="3" t="str">
        <f>'yarn master raw '!N3078</f>
        <v>Daily Rate</v>
      </c>
      <c r="S3078" s="3">
        <f t="shared" si="194"/>
        <v>2025</v>
      </c>
      <c r="T3078" s="3" t="str">
        <f t="shared" si="195"/>
        <v>January</v>
      </c>
    </row>
    <row r="3079" spans="1:20" hidden="1" x14ac:dyDescent="0.3">
      <c r="A3079" s="14">
        <f>'yarn master raw '!A3079</f>
        <v>45659</v>
      </c>
      <c r="B3079" s="3" t="str">
        <f>'yarn master raw '!B3079</f>
        <v>Raw Cotton</v>
      </c>
      <c r="C3079" s="3" t="str">
        <f>'yarn master raw '!C3079</f>
        <v>Cotton</v>
      </c>
      <c r="D3079" s="3" t="str">
        <f>IF('yarn master raw '!J3079="INR","India","Imported")</f>
        <v>India</v>
      </c>
      <c r="E3079" s="3" t="str">
        <f>'yarn master raw '!D3079</f>
        <v>V-797</v>
      </c>
      <c r="F3079" s="3" t="str">
        <f>'yarn master raw '!E3079</f>
        <v>13% Trash</v>
      </c>
      <c r="G3079" s="3" t="str">
        <f>'yarn master raw '!F3079</f>
        <v>Spot</v>
      </c>
      <c r="H3079" s="3" t="str">
        <f>'yarn master raw '!G3079</f>
        <v>Raw Cotton</v>
      </c>
      <c r="I3079" s="12">
        <f>'yarn master raw '!I3079</f>
        <v>41900</v>
      </c>
      <c r="J3079" s="3" t="str">
        <f>'yarn master raw '!H3079</f>
        <v>₹/Candy</v>
      </c>
      <c r="K3079" s="3" t="str">
        <f>'yarn master raw '!J3079</f>
        <v>INR</v>
      </c>
      <c r="L3079" s="13">
        <f>_xlfn.XLOOKUP(K3079,'usd inr forecast '!$N$2:$N$6,'usd inr forecast '!$O$2:$O$6,1)</f>
        <v>1</v>
      </c>
      <c r="M3079" s="12">
        <f t="shared" si="192"/>
        <v>117.82239469096226</v>
      </c>
      <c r="N3079" s="3" t="str">
        <f t="shared" si="193"/>
        <v>₹/kg</v>
      </c>
      <c r="O3079" s="3" t="str">
        <f>'yarn master raw '!K3079</f>
        <v>Spot Rate</v>
      </c>
      <c r="P3079" s="3" t="str">
        <f>'yarn master raw '!L3079</f>
        <v>N/A</v>
      </c>
      <c r="Q3079" s="3" t="str">
        <f>'yarn master raw '!M3079</f>
        <v>Shankar 6 Price Trend</v>
      </c>
      <c r="R3079" s="3" t="str">
        <f>'yarn master raw '!N3079</f>
        <v>Daily Rate</v>
      </c>
      <c r="S3079" s="3">
        <f t="shared" si="194"/>
        <v>2025</v>
      </c>
      <c r="T3079" s="3" t="str">
        <f t="shared" si="195"/>
        <v>January</v>
      </c>
    </row>
    <row r="3080" spans="1:20" hidden="1" x14ac:dyDescent="0.3">
      <c r="A3080" s="14">
        <f>'yarn master raw '!A3080</f>
        <v>45659</v>
      </c>
      <c r="B3080" s="3" t="str">
        <f>'yarn master raw '!B3080</f>
        <v>Raw Cotton</v>
      </c>
      <c r="C3080" s="3" t="str">
        <f>'yarn master raw '!C3080</f>
        <v>Cotton</v>
      </c>
      <c r="D3080" s="3" t="str">
        <f>IF('yarn master raw '!J3080="INR","India","Imported")</f>
        <v>India</v>
      </c>
      <c r="E3080" s="3" t="str">
        <f>'yarn master raw '!D3080</f>
        <v>MCX Cotton</v>
      </c>
      <c r="F3080" s="3" t="str">
        <f>'yarn master raw '!E3080</f>
        <v>Spot Rate</v>
      </c>
      <c r="G3080" s="3" t="str">
        <f>'yarn master raw '!F3080</f>
        <v>Spot</v>
      </c>
      <c r="H3080" s="3" t="str">
        <f>'yarn master raw '!G3080</f>
        <v>Raw Cotton</v>
      </c>
      <c r="I3080" s="12">
        <f>'yarn master raw '!I3080</f>
        <v>53800</v>
      </c>
      <c r="J3080" s="3" t="str">
        <f>'yarn master raw '!H3080</f>
        <v>₹/Bale</v>
      </c>
      <c r="K3080" s="3" t="str">
        <f>'yarn master raw '!J3080</f>
        <v>INR</v>
      </c>
      <c r="L3080" s="13">
        <f>_xlfn.XLOOKUP(K3080,'usd inr forecast '!$N$2:$N$6,'usd inr forecast '!$O$2:$O$6,1)</f>
        <v>1</v>
      </c>
      <c r="M3080" s="12">
        <f t="shared" si="192"/>
        <v>316.47058823529414</v>
      </c>
      <c r="N3080" s="3" t="str">
        <f t="shared" si="193"/>
        <v>₹/kg</v>
      </c>
      <c r="O3080" s="3" t="str">
        <f>'yarn master raw '!K3080</f>
        <v>Spot Rate</v>
      </c>
      <c r="P3080" s="3" t="str">
        <f>'yarn master raw '!L3080</f>
        <v>N/A</v>
      </c>
      <c r="Q3080" s="3" t="str">
        <f>'yarn master raw '!M3080</f>
        <v>Shankar 6 Price Trend</v>
      </c>
      <c r="R3080" s="3" t="str">
        <f>'yarn master raw '!N3080</f>
        <v>Daily Rate</v>
      </c>
      <c r="S3080" s="3">
        <f t="shared" si="194"/>
        <v>2025</v>
      </c>
      <c r="T3080" s="3" t="str">
        <f t="shared" si="195"/>
        <v>January</v>
      </c>
    </row>
    <row r="3081" spans="1:20" hidden="1" x14ac:dyDescent="0.3">
      <c r="A3081" s="14">
        <f>'yarn master raw '!A3081</f>
        <v>45658</v>
      </c>
      <c r="B3081" s="3" t="str">
        <f>'yarn master raw '!B3081</f>
        <v>Raw Cotton</v>
      </c>
      <c r="C3081" s="3" t="str">
        <f>'yarn master raw '!C3081</f>
        <v>Cotton</v>
      </c>
      <c r="D3081" s="3" t="str">
        <f>IF('yarn master raw '!J3081="INR","India","Imported")</f>
        <v>India</v>
      </c>
      <c r="E3081" s="3" t="str">
        <f>'yarn master raw '!D3081</f>
        <v>Shankar 6 (29mm/3.8mic)</v>
      </c>
      <c r="F3081" s="3" t="str">
        <f>'yarn master raw '!E3081</f>
        <v>29-3.8-76</v>
      </c>
      <c r="G3081" s="3" t="str">
        <f>'yarn master raw '!F3081</f>
        <v>Spot</v>
      </c>
      <c r="H3081" s="3" t="str">
        <f>'yarn master raw '!G3081</f>
        <v>Raw Cotton</v>
      </c>
      <c r="I3081" s="12">
        <f>'yarn master raw '!I3081</f>
        <v>53750</v>
      </c>
      <c r="J3081" s="3" t="str">
        <f>'yarn master raw '!H3081</f>
        <v>₹/Candy</v>
      </c>
      <c r="K3081" s="3" t="str">
        <f>'yarn master raw '!J3081</f>
        <v>INR</v>
      </c>
      <c r="L3081" s="13">
        <f>_xlfn.XLOOKUP(K3081,'usd inr forecast '!$N$2:$N$6,'usd inr forecast '!$O$2:$O$6,1)</f>
        <v>1</v>
      </c>
      <c r="M3081" s="12">
        <f t="shared" si="192"/>
        <v>151.14448006298858</v>
      </c>
      <c r="N3081" s="3" t="str">
        <f t="shared" si="193"/>
        <v>₹/kg</v>
      </c>
      <c r="O3081" s="3" t="str">
        <f>'yarn master raw '!K3081</f>
        <v>Spot Rate</v>
      </c>
      <c r="P3081" s="3" t="str">
        <f>'yarn master raw '!L3081</f>
        <v>N/A</v>
      </c>
      <c r="Q3081" s="3" t="str">
        <f>'yarn master raw '!M3081</f>
        <v>Shankar 6 Price Trend</v>
      </c>
      <c r="R3081" s="3" t="str">
        <f>'yarn master raw '!N3081</f>
        <v>Daily Rate</v>
      </c>
      <c r="S3081" s="3">
        <f t="shared" si="194"/>
        <v>2025</v>
      </c>
      <c r="T3081" s="3" t="str">
        <f t="shared" si="195"/>
        <v>January</v>
      </c>
    </row>
    <row r="3082" spans="1:20" hidden="1" x14ac:dyDescent="0.3">
      <c r="A3082" s="14">
        <f>'yarn master raw '!A3082</f>
        <v>45658</v>
      </c>
      <c r="B3082" s="3" t="str">
        <f>'yarn master raw '!B3082</f>
        <v>Raw Cotton</v>
      </c>
      <c r="C3082" s="3" t="str">
        <f>'yarn master raw '!C3082</f>
        <v>Cotton</v>
      </c>
      <c r="D3082" s="3" t="str">
        <f>IF('yarn master raw '!J3082="INR","India","Imported")</f>
        <v>India</v>
      </c>
      <c r="E3082" s="3" t="str">
        <f>'yarn master raw '!D3082</f>
        <v>V-797</v>
      </c>
      <c r="F3082" s="3" t="str">
        <f>'yarn master raw '!E3082</f>
        <v>13% Trash</v>
      </c>
      <c r="G3082" s="3" t="str">
        <f>'yarn master raw '!F3082</f>
        <v>Spot</v>
      </c>
      <c r="H3082" s="3" t="str">
        <f>'yarn master raw '!G3082</f>
        <v>Raw Cotton</v>
      </c>
      <c r="I3082" s="12">
        <f>'yarn master raw '!I3082</f>
        <v>41750</v>
      </c>
      <c r="J3082" s="3" t="str">
        <f>'yarn master raw '!H3082</f>
        <v>₹/Candy</v>
      </c>
      <c r="K3082" s="3" t="str">
        <f>'yarn master raw '!J3082</f>
        <v>INR</v>
      </c>
      <c r="L3082" s="13">
        <f>_xlfn.XLOOKUP(K3082,'usd inr forecast '!$N$2:$N$6,'usd inr forecast '!$O$2:$O$6,1)</f>
        <v>1</v>
      </c>
      <c r="M3082" s="12">
        <f t="shared" si="192"/>
        <v>117.40059614194926</v>
      </c>
      <c r="N3082" s="3" t="str">
        <f t="shared" si="193"/>
        <v>₹/kg</v>
      </c>
      <c r="O3082" s="3" t="str">
        <f>'yarn master raw '!K3082</f>
        <v>Spot Rate</v>
      </c>
      <c r="P3082" s="3" t="str">
        <f>'yarn master raw '!L3082</f>
        <v>N/A</v>
      </c>
      <c r="Q3082" s="3" t="str">
        <f>'yarn master raw '!M3082</f>
        <v>Shankar 6 Price Trend</v>
      </c>
      <c r="R3082" s="3" t="str">
        <f>'yarn master raw '!N3082</f>
        <v>Daily Rate</v>
      </c>
      <c r="S3082" s="3">
        <f t="shared" si="194"/>
        <v>2025</v>
      </c>
      <c r="T3082" s="3" t="str">
        <f t="shared" si="195"/>
        <v>January</v>
      </c>
    </row>
    <row r="3083" spans="1:20" hidden="1" x14ac:dyDescent="0.3">
      <c r="A3083" s="14">
        <f>'yarn master raw '!A3083</f>
        <v>45658</v>
      </c>
      <c r="B3083" s="3" t="str">
        <f>'yarn master raw '!B3083</f>
        <v>Raw Cotton</v>
      </c>
      <c r="C3083" s="3" t="str">
        <f>'yarn master raw '!C3083</f>
        <v>Cotton</v>
      </c>
      <c r="D3083" s="3" t="str">
        <f>IF('yarn master raw '!J3083="INR","India","Imported")</f>
        <v>India</v>
      </c>
      <c r="E3083" s="3" t="str">
        <f>'yarn master raw '!D3083</f>
        <v>MCX Cotton</v>
      </c>
      <c r="F3083" s="3" t="str">
        <f>'yarn master raw '!E3083</f>
        <v>Spot Rate</v>
      </c>
      <c r="G3083" s="3" t="str">
        <f>'yarn master raw '!F3083</f>
        <v>Spot</v>
      </c>
      <c r="H3083" s="3" t="str">
        <f>'yarn master raw '!G3083</f>
        <v>Raw Cotton</v>
      </c>
      <c r="I3083" s="12">
        <f>'yarn master raw '!I3083</f>
        <v>53660</v>
      </c>
      <c r="J3083" s="3" t="str">
        <f>'yarn master raw '!H3083</f>
        <v>₹/Bale</v>
      </c>
      <c r="K3083" s="3" t="str">
        <f>'yarn master raw '!J3083</f>
        <v>INR</v>
      </c>
      <c r="L3083" s="13">
        <f>_xlfn.XLOOKUP(K3083,'usd inr forecast '!$N$2:$N$6,'usd inr forecast '!$O$2:$O$6,1)</f>
        <v>1</v>
      </c>
      <c r="M3083" s="12">
        <f t="shared" si="192"/>
        <v>315.64705882352939</v>
      </c>
      <c r="N3083" s="3" t="str">
        <f t="shared" si="193"/>
        <v>₹/kg</v>
      </c>
      <c r="O3083" s="3" t="str">
        <f>'yarn master raw '!K3083</f>
        <v>Spot Rate</v>
      </c>
      <c r="P3083" s="3" t="str">
        <f>'yarn master raw '!L3083</f>
        <v>N/A</v>
      </c>
      <c r="Q3083" s="3" t="str">
        <f>'yarn master raw '!M3083</f>
        <v>Shankar 6 Price Trend</v>
      </c>
      <c r="R3083" s="3" t="str">
        <f>'yarn master raw '!N3083</f>
        <v>Daily Rate</v>
      </c>
      <c r="S3083" s="3">
        <f t="shared" si="194"/>
        <v>2025</v>
      </c>
      <c r="T3083" s="3" t="str">
        <f t="shared" si="195"/>
        <v>January</v>
      </c>
    </row>
    <row r="3084" spans="1:20" hidden="1" x14ac:dyDescent="0.3">
      <c r="A3084" s="14">
        <f>'yarn master raw '!A3084</f>
        <v>45657</v>
      </c>
      <c r="B3084" s="3" t="str">
        <f>'yarn master raw '!B3084</f>
        <v>Raw Cotton</v>
      </c>
      <c r="C3084" s="3" t="str">
        <f>'yarn master raw '!C3084</f>
        <v>Cotton</v>
      </c>
      <c r="D3084" s="3" t="str">
        <f>IF('yarn master raw '!J3084="INR","India","Imported")</f>
        <v>India</v>
      </c>
      <c r="E3084" s="3" t="str">
        <f>'yarn master raw '!D3084</f>
        <v>Shankar 6 (29mm/3.8mic)</v>
      </c>
      <c r="F3084" s="3" t="str">
        <f>'yarn master raw '!E3084</f>
        <v>29-3.8-76</v>
      </c>
      <c r="G3084" s="3" t="str">
        <f>'yarn master raw '!F3084</f>
        <v>Spot</v>
      </c>
      <c r="H3084" s="3" t="str">
        <f>'yarn master raw '!G3084</f>
        <v>Raw Cotton</v>
      </c>
      <c r="I3084" s="12">
        <f>'yarn master raw '!I3084</f>
        <v>53750</v>
      </c>
      <c r="J3084" s="3" t="str">
        <f>'yarn master raw '!H3084</f>
        <v>₹/Candy</v>
      </c>
      <c r="K3084" s="3" t="str">
        <f>'yarn master raw '!J3084</f>
        <v>INR</v>
      </c>
      <c r="L3084" s="13">
        <f>_xlfn.XLOOKUP(K3084,'usd inr forecast '!$N$2:$N$6,'usd inr forecast '!$O$2:$O$6,1)</f>
        <v>1</v>
      </c>
      <c r="M3084" s="12">
        <f t="shared" si="192"/>
        <v>151.14448006298858</v>
      </c>
      <c r="N3084" s="3" t="str">
        <f t="shared" si="193"/>
        <v>₹/kg</v>
      </c>
      <c r="O3084" s="3" t="str">
        <f>'yarn master raw '!K3084</f>
        <v>Spot Rate</v>
      </c>
      <c r="P3084" s="3" t="str">
        <f>'yarn master raw '!L3084</f>
        <v>N/A</v>
      </c>
      <c r="Q3084" s="3" t="str">
        <f>'yarn master raw '!M3084</f>
        <v>Shankar 6 Price Trend</v>
      </c>
      <c r="R3084" s="3" t="str">
        <f>'yarn master raw '!N3084</f>
        <v>Daily Rate</v>
      </c>
      <c r="S3084" s="3">
        <f t="shared" si="194"/>
        <v>2024</v>
      </c>
      <c r="T3084" s="3" t="str">
        <f t="shared" si="195"/>
        <v>December</v>
      </c>
    </row>
    <row r="3085" spans="1:20" hidden="1" x14ac:dyDescent="0.3">
      <c r="A3085" s="14">
        <f>'yarn master raw '!A3085</f>
        <v>45657</v>
      </c>
      <c r="B3085" s="3" t="str">
        <f>'yarn master raw '!B3085</f>
        <v>Raw Cotton</v>
      </c>
      <c r="C3085" s="3" t="str">
        <f>'yarn master raw '!C3085</f>
        <v>Cotton</v>
      </c>
      <c r="D3085" s="3" t="str">
        <f>IF('yarn master raw '!J3085="INR","India","Imported")</f>
        <v>India</v>
      </c>
      <c r="E3085" s="3" t="str">
        <f>'yarn master raw '!D3085</f>
        <v>V-797</v>
      </c>
      <c r="F3085" s="3" t="str">
        <f>'yarn master raw '!E3085</f>
        <v>13% Trash</v>
      </c>
      <c r="G3085" s="3" t="str">
        <f>'yarn master raw '!F3085</f>
        <v>Spot</v>
      </c>
      <c r="H3085" s="3" t="str">
        <f>'yarn master raw '!G3085</f>
        <v>Raw Cotton</v>
      </c>
      <c r="I3085" s="12">
        <f>'yarn master raw '!I3085</f>
        <v>41750</v>
      </c>
      <c r="J3085" s="3" t="str">
        <f>'yarn master raw '!H3085</f>
        <v>₹/Candy</v>
      </c>
      <c r="K3085" s="3" t="str">
        <f>'yarn master raw '!J3085</f>
        <v>INR</v>
      </c>
      <c r="L3085" s="13">
        <f>_xlfn.XLOOKUP(K3085,'usd inr forecast '!$N$2:$N$6,'usd inr forecast '!$O$2:$O$6,1)</f>
        <v>1</v>
      </c>
      <c r="M3085" s="12">
        <f t="shared" si="192"/>
        <v>117.40059614194926</v>
      </c>
      <c r="N3085" s="3" t="str">
        <f t="shared" si="193"/>
        <v>₹/kg</v>
      </c>
      <c r="O3085" s="3" t="str">
        <f>'yarn master raw '!K3085</f>
        <v>Spot Rate</v>
      </c>
      <c r="P3085" s="3" t="str">
        <f>'yarn master raw '!L3085</f>
        <v>N/A</v>
      </c>
      <c r="Q3085" s="3" t="str">
        <f>'yarn master raw '!M3085</f>
        <v>Shankar 6 Price Trend</v>
      </c>
      <c r="R3085" s="3" t="str">
        <f>'yarn master raw '!N3085</f>
        <v>Daily Rate</v>
      </c>
      <c r="S3085" s="3">
        <f t="shared" si="194"/>
        <v>2024</v>
      </c>
      <c r="T3085" s="3" t="str">
        <f t="shared" si="195"/>
        <v>December</v>
      </c>
    </row>
    <row r="3086" spans="1:20" hidden="1" x14ac:dyDescent="0.3">
      <c r="A3086" s="14">
        <f>'yarn master raw '!A3086</f>
        <v>45657</v>
      </c>
      <c r="B3086" s="3" t="str">
        <f>'yarn master raw '!B3086</f>
        <v>Raw Cotton</v>
      </c>
      <c r="C3086" s="3" t="str">
        <f>'yarn master raw '!C3086</f>
        <v>Cotton</v>
      </c>
      <c r="D3086" s="3" t="str">
        <f>IF('yarn master raw '!J3086="INR","India","Imported")</f>
        <v>India</v>
      </c>
      <c r="E3086" s="3" t="str">
        <f>'yarn master raw '!D3086</f>
        <v>MCX Cotton</v>
      </c>
      <c r="F3086" s="3" t="str">
        <f>'yarn master raw '!E3086</f>
        <v>Spot Rate</v>
      </c>
      <c r="G3086" s="3" t="str">
        <f>'yarn master raw '!F3086</f>
        <v>Spot</v>
      </c>
      <c r="H3086" s="3" t="str">
        <f>'yarn master raw '!G3086</f>
        <v>Raw Cotton</v>
      </c>
      <c r="I3086" s="12">
        <f>'yarn master raw '!I3086</f>
        <v>53680</v>
      </c>
      <c r="J3086" s="3" t="str">
        <f>'yarn master raw '!H3086</f>
        <v>₹/Bale</v>
      </c>
      <c r="K3086" s="3" t="str">
        <f>'yarn master raw '!J3086</f>
        <v>INR</v>
      </c>
      <c r="L3086" s="13">
        <f>_xlfn.XLOOKUP(K3086,'usd inr forecast '!$N$2:$N$6,'usd inr forecast '!$O$2:$O$6,1)</f>
        <v>1</v>
      </c>
      <c r="M3086" s="12">
        <f t="shared" si="192"/>
        <v>315.76470588235293</v>
      </c>
      <c r="N3086" s="3" t="str">
        <f t="shared" si="193"/>
        <v>₹/kg</v>
      </c>
      <c r="O3086" s="3" t="str">
        <f>'yarn master raw '!K3086</f>
        <v>Spot Rate</v>
      </c>
      <c r="P3086" s="3" t="str">
        <f>'yarn master raw '!L3086</f>
        <v>N/A</v>
      </c>
      <c r="Q3086" s="3" t="str">
        <f>'yarn master raw '!M3086</f>
        <v>Shankar 6 Price Trend</v>
      </c>
      <c r="R3086" s="3" t="str">
        <f>'yarn master raw '!N3086</f>
        <v>Daily Rate</v>
      </c>
      <c r="S3086" s="3">
        <f t="shared" si="194"/>
        <v>2024</v>
      </c>
      <c r="T3086" s="3" t="str">
        <f t="shared" si="195"/>
        <v>December</v>
      </c>
    </row>
    <row r="3087" spans="1:20" hidden="1" x14ac:dyDescent="0.3">
      <c r="A3087" s="14">
        <f>'yarn master raw '!A3087</f>
        <v>45656</v>
      </c>
      <c r="B3087" s="3" t="str">
        <f>'yarn master raw '!B3087</f>
        <v>Raw Cotton</v>
      </c>
      <c r="C3087" s="3" t="str">
        <f>'yarn master raw '!C3087</f>
        <v>Cotton</v>
      </c>
      <c r="D3087" s="3" t="str">
        <f>IF('yarn master raw '!J3087="INR","India","Imported")</f>
        <v>India</v>
      </c>
      <c r="E3087" s="3" t="str">
        <f>'yarn master raw '!D3087</f>
        <v>Shankar 6 (29mm/3.8mic)</v>
      </c>
      <c r="F3087" s="3" t="str">
        <f>'yarn master raw '!E3087</f>
        <v>29-3.8-76</v>
      </c>
      <c r="G3087" s="3" t="str">
        <f>'yarn master raw '!F3087</f>
        <v>Spot</v>
      </c>
      <c r="H3087" s="3" t="str">
        <f>'yarn master raw '!G3087</f>
        <v>Raw Cotton</v>
      </c>
      <c r="I3087" s="12">
        <f>'yarn master raw '!I3087</f>
        <v>53650</v>
      </c>
      <c r="J3087" s="3" t="str">
        <f>'yarn master raw '!H3087</f>
        <v>₹/Candy</v>
      </c>
      <c r="K3087" s="3" t="str">
        <f>'yarn master raw '!J3087</f>
        <v>INR</v>
      </c>
      <c r="L3087" s="13">
        <f>_xlfn.XLOOKUP(K3087,'usd inr forecast '!$N$2:$N$6,'usd inr forecast '!$O$2:$O$6,1)</f>
        <v>1</v>
      </c>
      <c r="M3087" s="12">
        <f t="shared" si="192"/>
        <v>150.86328103031326</v>
      </c>
      <c r="N3087" s="3" t="str">
        <f t="shared" si="193"/>
        <v>₹/kg</v>
      </c>
      <c r="O3087" s="3" t="str">
        <f>'yarn master raw '!K3087</f>
        <v>Spot Rate</v>
      </c>
      <c r="P3087" s="3" t="str">
        <f>'yarn master raw '!L3087</f>
        <v>N/A</v>
      </c>
      <c r="Q3087" s="3" t="str">
        <f>'yarn master raw '!M3087</f>
        <v>Shankar 6 Price Trend</v>
      </c>
      <c r="R3087" s="3" t="str">
        <f>'yarn master raw '!N3087</f>
        <v>Daily Rate</v>
      </c>
      <c r="S3087" s="3">
        <f t="shared" si="194"/>
        <v>2024</v>
      </c>
      <c r="T3087" s="3" t="str">
        <f t="shared" si="195"/>
        <v>December</v>
      </c>
    </row>
    <row r="3088" spans="1:20" hidden="1" x14ac:dyDescent="0.3">
      <c r="A3088" s="14">
        <f>'yarn master raw '!A3088</f>
        <v>45656</v>
      </c>
      <c r="B3088" s="3" t="str">
        <f>'yarn master raw '!B3088</f>
        <v>Raw Cotton</v>
      </c>
      <c r="C3088" s="3" t="str">
        <f>'yarn master raw '!C3088</f>
        <v>Cotton</v>
      </c>
      <c r="D3088" s="3" t="str">
        <f>IF('yarn master raw '!J3088="INR","India","Imported")</f>
        <v>India</v>
      </c>
      <c r="E3088" s="3" t="str">
        <f>'yarn master raw '!D3088</f>
        <v>V-797</v>
      </c>
      <c r="F3088" s="3" t="str">
        <f>'yarn master raw '!E3088</f>
        <v>13% Trash</v>
      </c>
      <c r="G3088" s="3" t="str">
        <f>'yarn master raw '!F3088</f>
        <v>Spot</v>
      </c>
      <c r="H3088" s="3" t="str">
        <f>'yarn master raw '!G3088</f>
        <v>Raw Cotton</v>
      </c>
      <c r="I3088" s="12">
        <f>'yarn master raw '!I3088</f>
        <v>41750</v>
      </c>
      <c r="J3088" s="3" t="str">
        <f>'yarn master raw '!H3088</f>
        <v>₹/Candy</v>
      </c>
      <c r="K3088" s="3" t="str">
        <f>'yarn master raw '!J3088</f>
        <v>INR</v>
      </c>
      <c r="L3088" s="13">
        <f>_xlfn.XLOOKUP(K3088,'usd inr forecast '!$N$2:$N$6,'usd inr forecast '!$O$2:$O$6,1)</f>
        <v>1</v>
      </c>
      <c r="M3088" s="12">
        <f t="shared" si="192"/>
        <v>117.40059614194926</v>
      </c>
      <c r="N3088" s="3" t="str">
        <f t="shared" si="193"/>
        <v>₹/kg</v>
      </c>
      <c r="O3088" s="3" t="str">
        <f>'yarn master raw '!K3088</f>
        <v>Spot Rate</v>
      </c>
      <c r="P3088" s="3" t="str">
        <f>'yarn master raw '!L3088</f>
        <v>N/A</v>
      </c>
      <c r="Q3088" s="3" t="str">
        <f>'yarn master raw '!M3088</f>
        <v>Shankar 6 Price Trend</v>
      </c>
      <c r="R3088" s="3" t="str">
        <f>'yarn master raw '!N3088</f>
        <v>Daily Rate</v>
      </c>
      <c r="S3088" s="3">
        <f t="shared" si="194"/>
        <v>2024</v>
      </c>
      <c r="T3088" s="3" t="str">
        <f t="shared" si="195"/>
        <v>December</v>
      </c>
    </row>
    <row r="3089" spans="1:20" hidden="1" x14ac:dyDescent="0.3">
      <c r="A3089" s="14">
        <f>'yarn master raw '!A3089</f>
        <v>45656</v>
      </c>
      <c r="B3089" s="3" t="str">
        <f>'yarn master raw '!B3089</f>
        <v>Raw Cotton</v>
      </c>
      <c r="C3089" s="3" t="str">
        <f>'yarn master raw '!C3089</f>
        <v>Cotton</v>
      </c>
      <c r="D3089" s="3" t="str">
        <f>IF('yarn master raw '!J3089="INR","India","Imported")</f>
        <v>India</v>
      </c>
      <c r="E3089" s="3" t="str">
        <f>'yarn master raw '!D3089</f>
        <v>MCX Cotton</v>
      </c>
      <c r="F3089" s="3" t="str">
        <f>'yarn master raw '!E3089</f>
        <v>Spot Rate</v>
      </c>
      <c r="G3089" s="3" t="str">
        <f>'yarn master raw '!F3089</f>
        <v>Spot</v>
      </c>
      <c r="H3089" s="3" t="str">
        <f>'yarn master raw '!G3089</f>
        <v>Raw Cotton</v>
      </c>
      <c r="I3089" s="12">
        <f>'yarn master raw '!I3089</f>
        <v>53540</v>
      </c>
      <c r="J3089" s="3" t="str">
        <f>'yarn master raw '!H3089</f>
        <v>₹/Bale</v>
      </c>
      <c r="K3089" s="3" t="str">
        <f>'yarn master raw '!J3089</f>
        <v>INR</v>
      </c>
      <c r="L3089" s="13">
        <f>_xlfn.XLOOKUP(K3089,'usd inr forecast '!$N$2:$N$6,'usd inr forecast '!$O$2:$O$6,1)</f>
        <v>1</v>
      </c>
      <c r="M3089" s="12">
        <f t="shared" si="192"/>
        <v>314.94117647058823</v>
      </c>
      <c r="N3089" s="3" t="str">
        <f t="shared" si="193"/>
        <v>₹/kg</v>
      </c>
      <c r="O3089" s="3" t="str">
        <f>'yarn master raw '!K3089</f>
        <v>Spot Rate</v>
      </c>
      <c r="P3089" s="3" t="str">
        <f>'yarn master raw '!L3089</f>
        <v>N/A</v>
      </c>
      <c r="Q3089" s="3" t="str">
        <f>'yarn master raw '!M3089</f>
        <v>Shankar 6 Price Trend</v>
      </c>
      <c r="R3089" s="3" t="str">
        <f>'yarn master raw '!N3089</f>
        <v>Daily Rate</v>
      </c>
      <c r="S3089" s="3">
        <f t="shared" si="194"/>
        <v>2024</v>
      </c>
      <c r="T3089" s="3" t="str">
        <f t="shared" si="195"/>
        <v>December</v>
      </c>
    </row>
    <row r="3090" spans="1:20" hidden="1" x14ac:dyDescent="0.3">
      <c r="A3090" s="14">
        <f>'yarn master raw '!A3090</f>
        <v>45654</v>
      </c>
      <c r="B3090" s="3" t="str">
        <f>'yarn master raw '!B3090</f>
        <v>Raw Cotton</v>
      </c>
      <c r="C3090" s="3" t="str">
        <f>'yarn master raw '!C3090</f>
        <v>Cotton</v>
      </c>
      <c r="D3090" s="3" t="str">
        <f>IF('yarn master raw '!J3090="INR","India","Imported")</f>
        <v>India</v>
      </c>
      <c r="E3090" s="3" t="str">
        <f>'yarn master raw '!D3090</f>
        <v>Shankar 6 (29mm/3.8mic)</v>
      </c>
      <c r="F3090" s="3" t="str">
        <f>'yarn master raw '!E3090</f>
        <v>29-3.8-76</v>
      </c>
      <c r="G3090" s="3" t="str">
        <f>'yarn master raw '!F3090</f>
        <v>Spot</v>
      </c>
      <c r="H3090" s="3" t="str">
        <f>'yarn master raw '!G3090</f>
        <v>Raw Cotton</v>
      </c>
      <c r="I3090" s="12">
        <f>'yarn master raw '!I3090</f>
        <v>53500</v>
      </c>
      <c r="J3090" s="3" t="str">
        <f>'yarn master raw '!H3090</f>
        <v>₹/Candy</v>
      </c>
      <c r="K3090" s="3" t="str">
        <f>'yarn master raw '!J3090</f>
        <v>INR</v>
      </c>
      <c r="L3090" s="13">
        <f>_xlfn.XLOOKUP(K3090,'usd inr forecast '!$N$2:$N$6,'usd inr forecast '!$O$2:$O$6,1)</f>
        <v>1</v>
      </c>
      <c r="M3090" s="12">
        <f t="shared" si="192"/>
        <v>150.44148248130026</v>
      </c>
      <c r="N3090" s="3" t="str">
        <f t="shared" si="193"/>
        <v>₹/kg</v>
      </c>
      <c r="O3090" s="3" t="str">
        <f>'yarn master raw '!K3090</f>
        <v>Spot Rate</v>
      </c>
      <c r="P3090" s="3" t="str">
        <f>'yarn master raw '!L3090</f>
        <v>N/A</v>
      </c>
      <c r="Q3090" s="3" t="str">
        <f>'yarn master raw '!M3090</f>
        <v>Shankar 6 Price Trend</v>
      </c>
      <c r="R3090" s="3" t="str">
        <f>'yarn master raw '!N3090</f>
        <v>Daily Rate</v>
      </c>
      <c r="S3090" s="3">
        <f t="shared" si="194"/>
        <v>2024</v>
      </c>
      <c r="T3090" s="3" t="str">
        <f t="shared" si="195"/>
        <v>December</v>
      </c>
    </row>
    <row r="3091" spans="1:20" hidden="1" x14ac:dyDescent="0.3">
      <c r="A3091" s="14">
        <f>'yarn master raw '!A3091</f>
        <v>45654</v>
      </c>
      <c r="B3091" s="3" t="str">
        <f>'yarn master raw '!B3091</f>
        <v>Raw Cotton</v>
      </c>
      <c r="C3091" s="3" t="str">
        <f>'yarn master raw '!C3091</f>
        <v>Cotton</v>
      </c>
      <c r="D3091" s="3" t="str">
        <f>IF('yarn master raw '!J3091="INR","India","Imported")</f>
        <v>India</v>
      </c>
      <c r="E3091" s="3" t="str">
        <f>'yarn master raw '!D3091</f>
        <v>V-797</v>
      </c>
      <c r="F3091" s="3" t="str">
        <f>'yarn master raw '!E3091</f>
        <v>13% Trash</v>
      </c>
      <c r="G3091" s="3" t="str">
        <f>'yarn master raw '!F3091</f>
        <v>Spot</v>
      </c>
      <c r="H3091" s="3" t="str">
        <f>'yarn master raw '!G3091</f>
        <v>Raw Cotton</v>
      </c>
      <c r="I3091" s="12">
        <f>'yarn master raw '!I3091</f>
        <v>41750</v>
      </c>
      <c r="J3091" s="3" t="str">
        <f>'yarn master raw '!H3091</f>
        <v>₹/Candy</v>
      </c>
      <c r="K3091" s="3" t="str">
        <f>'yarn master raw '!J3091</f>
        <v>INR</v>
      </c>
      <c r="L3091" s="13">
        <f>_xlfn.XLOOKUP(K3091,'usd inr forecast '!$N$2:$N$6,'usd inr forecast '!$O$2:$O$6,1)</f>
        <v>1</v>
      </c>
      <c r="M3091" s="12">
        <f t="shared" si="192"/>
        <v>117.40059614194926</v>
      </c>
      <c r="N3091" s="3" t="str">
        <f t="shared" si="193"/>
        <v>₹/kg</v>
      </c>
      <c r="O3091" s="3" t="str">
        <f>'yarn master raw '!K3091</f>
        <v>Spot Rate</v>
      </c>
      <c r="P3091" s="3" t="str">
        <f>'yarn master raw '!L3091</f>
        <v>N/A</v>
      </c>
      <c r="Q3091" s="3" t="str">
        <f>'yarn master raw '!M3091</f>
        <v>Shankar 6 Price Trend</v>
      </c>
      <c r="R3091" s="3" t="str">
        <f>'yarn master raw '!N3091</f>
        <v>Daily Rate</v>
      </c>
      <c r="S3091" s="3">
        <f t="shared" si="194"/>
        <v>2024</v>
      </c>
      <c r="T3091" s="3" t="str">
        <f t="shared" si="195"/>
        <v>December</v>
      </c>
    </row>
    <row r="3092" spans="1:20" hidden="1" x14ac:dyDescent="0.3">
      <c r="A3092" s="14">
        <f>'yarn master raw '!A3092</f>
        <v>45654</v>
      </c>
      <c r="B3092" s="3" t="str">
        <f>'yarn master raw '!B3092</f>
        <v>Raw Cotton</v>
      </c>
      <c r="C3092" s="3" t="str">
        <f>'yarn master raw '!C3092</f>
        <v>Cotton</v>
      </c>
      <c r="D3092" s="3" t="str">
        <f>IF('yarn master raw '!J3092="INR","India","Imported")</f>
        <v>India</v>
      </c>
      <c r="E3092" s="3" t="str">
        <f>'yarn master raw '!D3092</f>
        <v>MCX Cotton</v>
      </c>
      <c r="F3092" s="3" t="str">
        <f>'yarn master raw '!E3092</f>
        <v>Spot Rate</v>
      </c>
      <c r="G3092" s="3" t="str">
        <f>'yarn master raw '!F3092</f>
        <v>Spot</v>
      </c>
      <c r="H3092" s="3" t="str">
        <f>'yarn master raw '!G3092</f>
        <v>Raw Cotton</v>
      </c>
      <c r="I3092" s="12">
        <f>'yarn master raw '!I3092</f>
        <v>53560</v>
      </c>
      <c r="J3092" s="3" t="str">
        <f>'yarn master raw '!H3092</f>
        <v>₹/Bale</v>
      </c>
      <c r="K3092" s="3" t="str">
        <f>'yarn master raw '!J3092</f>
        <v>INR</v>
      </c>
      <c r="L3092" s="13">
        <f>_xlfn.XLOOKUP(K3092,'usd inr forecast '!$N$2:$N$6,'usd inr forecast '!$O$2:$O$6,1)</f>
        <v>1</v>
      </c>
      <c r="M3092" s="12">
        <f t="shared" si="192"/>
        <v>315.05882352941177</v>
      </c>
      <c r="N3092" s="3" t="str">
        <f t="shared" si="193"/>
        <v>₹/kg</v>
      </c>
      <c r="O3092" s="3" t="str">
        <f>'yarn master raw '!K3092</f>
        <v>Spot Rate</v>
      </c>
      <c r="P3092" s="3" t="str">
        <f>'yarn master raw '!L3092</f>
        <v>N/A</v>
      </c>
      <c r="Q3092" s="3" t="str">
        <f>'yarn master raw '!M3092</f>
        <v>Shankar 6 Price Trend</v>
      </c>
      <c r="R3092" s="3" t="str">
        <f>'yarn master raw '!N3092</f>
        <v>Daily Rate</v>
      </c>
      <c r="S3092" s="3">
        <f t="shared" si="194"/>
        <v>2024</v>
      </c>
      <c r="T3092" s="3" t="str">
        <f t="shared" si="195"/>
        <v>December</v>
      </c>
    </row>
    <row r="3093" spans="1:20" hidden="1" x14ac:dyDescent="0.3">
      <c r="A3093" s="14">
        <f>'yarn master raw '!A3093</f>
        <v>45653</v>
      </c>
      <c r="B3093" s="3" t="str">
        <f>'yarn master raw '!B3093</f>
        <v>Raw Cotton</v>
      </c>
      <c r="C3093" s="3" t="str">
        <f>'yarn master raw '!C3093</f>
        <v>Cotton</v>
      </c>
      <c r="D3093" s="3" t="str">
        <f>IF('yarn master raw '!J3093="INR","India","Imported")</f>
        <v>India</v>
      </c>
      <c r="E3093" s="3" t="str">
        <f>'yarn master raw '!D3093</f>
        <v>Shankar 6 (29mm/3.8mic)</v>
      </c>
      <c r="F3093" s="3" t="str">
        <f>'yarn master raw '!E3093</f>
        <v>29-3.8-76</v>
      </c>
      <c r="G3093" s="3" t="str">
        <f>'yarn master raw '!F3093</f>
        <v>Spot</v>
      </c>
      <c r="H3093" s="3" t="str">
        <f>'yarn master raw '!G3093</f>
        <v>Raw Cotton</v>
      </c>
      <c r="I3093" s="12">
        <f>'yarn master raw '!I3093</f>
        <v>53500</v>
      </c>
      <c r="J3093" s="3" t="str">
        <f>'yarn master raw '!H3093</f>
        <v>₹/Candy</v>
      </c>
      <c r="K3093" s="3" t="str">
        <f>'yarn master raw '!J3093</f>
        <v>INR</v>
      </c>
      <c r="L3093" s="13">
        <f>_xlfn.XLOOKUP(K3093,'usd inr forecast '!$N$2:$N$6,'usd inr forecast '!$O$2:$O$6,1)</f>
        <v>1</v>
      </c>
      <c r="M3093" s="12">
        <f t="shared" si="192"/>
        <v>150.44148248130026</v>
      </c>
      <c r="N3093" s="3" t="str">
        <f t="shared" si="193"/>
        <v>₹/kg</v>
      </c>
      <c r="O3093" s="3" t="str">
        <f>'yarn master raw '!K3093</f>
        <v>Spot Rate</v>
      </c>
      <c r="P3093" s="3" t="str">
        <f>'yarn master raw '!L3093</f>
        <v>N/A</v>
      </c>
      <c r="Q3093" s="3" t="str">
        <f>'yarn master raw '!M3093</f>
        <v>Shankar 6 Price Trend</v>
      </c>
      <c r="R3093" s="3" t="str">
        <f>'yarn master raw '!N3093</f>
        <v>Daily Rate</v>
      </c>
      <c r="S3093" s="3">
        <f t="shared" si="194"/>
        <v>2024</v>
      </c>
      <c r="T3093" s="3" t="str">
        <f t="shared" si="195"/>
        <v>December</v>
      </c>
    </row>
    <row r="3094" spans="1:20" hidden="1" x14ac:dyDescent="0.3">
      <c r="A3094" s="14">
        <f>'yarn master raw '!A3094</f>
        <v>45653</v>
      </c>
      <c r="B3094" s="3" t="str">
        <f>'yarn master raw '!B3094</f>
        <v>Raw Cotton</v>
      </c>
      <c r="C3094" s="3" t="str">
        <f>'yarn master raw '!C3094</f>
        <v>Cotton</v>
      </c>
      <c r="D3094" s="3" t="str">
        <f>IF('yarn master raw '!J3094="INR","India","Imported")</f>
        <v>India</v>
      </c>
      <c r="E3094" s="3" t="str">
        <f>'yarn master raw '!D3094</f>
        <v>V-797</v>
      </c>
      <c r="F3094" s="3" t="str">
        <f>'yarn master raw '!E3094</f>
        <v>13% Trash</v>
      </c>
      <c r="G3094" s="3" t="str">
        <f>'yarn master raw '!F3094</f>
        <v>Spot</v>
      </c>
      <c r="H3094" s="3" t="str">
        <f>'yarn master raw '!G3094</f>
        <v>Raw Cotton</v>
      </c>
      <c r="I3094" s="12">
        <f>'yarn master raw '!I3094</f>
        <v>41750</v>
      </c>
      <c r="J3094" s="3" t="str">
        <f>'yarn master raw '!H3094</f>
        <v>₹/Candy</v>
      </c>
      <c r="K3094" s="3" t="str">
        <f>'yarn master raw '!J3094</f>
        <v>INR</v>
      </c>
      <c r="L3094" s="13">
        <f>_xlfn.XLOOKUP(K3094,'usd inr forecast '!$N$2:$N$6,'usd inr forecast '!$O$2:$O$6,1)</f>
        <v>1</v>
      </c>
      <c r="M3094" s="12">
        <f t="shared" si="192"/>
        <v>117.40059614194926</v>
      </c>
      <c r="N3094" s="3" t="str">
        <f t="shared" si="193"/>
        <v>₹/kg</v>
      </c>
      <c r="O3094" s="3" t="str">
        <f>'yarn master raw '!K3094</f>
        <v>Spot Rate</v>
      </c>
      <c r="P3094" s="3" t="str">
        <f>'yarn master raw '!L3094</f>
        <v>N/A</v>
      </c>
      <c r="Q3094" s="3" t="str">
        <f>'yarn master raw '!M3094</f>
        <v>Shankar 6 Price Trend</v>
      </c>
      <c r="R3094" s="3" t="str">
        <f>'yarn master raw '!N3094</f>
        <v>Daily Rate</v>
      </c>
      <c r="S3094" s="3">
        <f t="shared" si="194"/>
        <v>2024</v>
      </c>
      <c r="T3094" s="3" t="str">
        <f t="shared" si="195"/>
        <v>December</v>
      </c>
    </row>
    <row r="3095" spans="1:20" hidden="1" x14ac:dyDescent="0.3">
      <c r="A3095" s="14">
        <f>'yarn master raw '!A3095</f>
        <v>45653</v>
      </c>
      <c r="B3095" s="3" t="str">
        <f>'yarn master raw '!B3095</f>
        <v>Raw Cotton</v>
      </c>
      <c r="C3095" s="3" t="str">
        <f>'yarn master raw '!C3095</f>
        <v>Cotton</v>
      </c>
      <c r="D3095" s="3" t="str">
        <f>IF('yarn master raw '!J3095="INR","India","Imported")</f>
        <v>India</v>
      </c>
      <c r="E3095" s="3" t="str">
        <f>'yarn master raw '!D3095</f>
        <v>MCX Cotton</v>
      </c>
      <c r="F3095" s="3" t="str">
        <f>'yarn master raw '!E3095</f>
        <v>Spot Rate</v>
      </c>
      <c r="G3095" s="3" t="str">
        <f>'yarn master raw '!F3095</f>
        <v>Spot</v>
      </c>
      <c r="H3095" s="3" t="str">
        <f>'yarn master raw '!G3095</f>
        <v>Raw Cotton</v>
      </c>
      <c r="I3095" s="12">
        <f>'yarn master raw '!I3095</f>
        <v>53560</v>
      </c>
      <c r="J3095" s="3" t="str">
        <f>'yarn master raw '!H3095</f>
        <v>₹/Bale</v>
      </c>
      <c r="K3095" s="3" t="str">
        <f>'yarn master raw '!J3095</f>
        <v>INR</v>
      </c>
      <c r="L3095" s="13">
        <f>_xlfn.XLOOKUP(K3095,'usd inr forecast '!$N$2:$N$6,'usd inr forecast '!$O$2:$O$6,1)</f>
        <v>1</v>
      </c>
      <c r="M3095" s="12">
        <f t="shared" si="192"/>
        <v>315.05882352941177</v>
      </c>
      <c r="N3095" s="3" t="str">
        <f t="shared" si="193"/>
        <v>₹/kg</v>
      </c>
      <c r="O3095" s="3" t="str">
        <f>'yarn master raw '!K3095</f>
        <v>Spot Rate</v>
      </c>
      <c r="P3095" s="3" t="str">
        <f>'yarn master raw '!L3095</f>
        <v>N/A</v>
      </c>
      <c r="Q3095" s="3" t="str">
        <f>'yarn master raw '!M3095</f>
        <v>Shankar 6 Price Trend</v>
      </c>
      <c r="R3095" s="3" t="str">
        <f>'yarn master raw '!N3095</f>
        <v>Daily Rate</v>
      </c>
      <c r="S3095" s="3">
        <f t="shared" si="194"/>
        <v>2024</v>
      </c>
      <c r="T3095" s="3" t="str">
        <f t="shared" si="195"/>
        <v>December</v>
      </c>
    </row>
    <row r="3096" spans="1:20" hidden="1" x14ac:dyDescent="0.3">
      <c r="A3096" s="14">
        <f>'yarn master raw '!A3096</f>
        <v>45652</v>
      </c>
      <c r="B3096" s="3" t="str">
        <f>'yarn master raw '!B3096</f>
        <v>Raw Cotton</v>
      </c>
      <c r="C3096" s="3" t="str">
        <f>'yarn master raw '!C3096</f>
        <v>Cotton</v>
      </c>
      <c r="D3096" s="3" t="str">
        <f>IF('yarn master raw '!J3096="INR","India","Imported")</f>
        <v>India</v>
      </c>
      <c r="E3096" s="3" t="str">
        <f>'yarn master raw '!D3096</f>
        <v>Shankar 6 (29mm/3.8mic)</v>
      </c>
      <c r="F3096" s="3" t="str">
        <f>'yarn master raw '!E3096</f>
        <v>29-3.8-76</v>
      </c>
      <c r="G3096" s="3" t="str">
        <f>'yarn master raw '!F3096</f>
        <v>Spot</v>
      </c>
      <c r="H3096" s="3" t="str">
        <f>'yarn master raw '!G3096</f>
        <v>Raw Cotton</v>
      </c>
      <c r="I3096" s="12">
        <f>'yarn master raw '!I3096</f>
        <v>53450</v>
      </c>
      <c r="J3096" s="3" t="str">
        <f>'yarn master raw '!H3096</f>
        <v>₹/Candy</v>
      </c>
      <c r="K3096" s="3" t="str">
        <f>'yarn master raw '!J3096</f>
        <v>INR</v>
      </c>
      <c r="L3096" s="13">
        <f>_xlfn.XLOOKUP(K3096,'usd inr forecast '!$N$2:$N$6,'usd inr forecast '!$O$2:$O$6,1)</f>
        <v>1</v>
      </c>
      <c r="M3096" s="12">
        <f t="shared" si="192"/>
        <v>150.3008829649626</v>
      </c>
      <c r="N3096" s="3" t="str">
        <f t="shared" si="193"/>
        <v>₹/kg</v>
      </c>
      <c r="O3096" s="3" t="str">
        <f>'yarn master raw '!K3096</f>
        <v>Spot Rate</v>
      </c>
      <c r="P3096" s="3" t="str">
        <f>'yarn master raw '!L3096</f>
        <v>N/A</v>
      </c>
      <c r="Q3096" s="3" t="str">
        <f>'yarn master raw '!M3096</f>
        <v>Shankar 6 Price Trend</v>
      </c>
      <c r="R3096" s="3" t="str">
        <f>'yarn master raw '!N3096</f>
        <v>Daily Rate</v>
      </c>
      <c r="S3096" s="3">
        <f t="shared" si="194"/>
        <v>2024</v>
      </c>
      <c r="T3096" s="3" t="str">
        <f t="shared" si="195"/>
        <v>December</v>
      </c>
    </row>
    <row r="3097" spans="1:20" hidden="1" x14ac:dyDescent="0.3">
      <c r="A3097" s="14">
        <f>'yarn master raw '!A3097</f>
        <v>45652</v>
      </c>
      <c r="B3097" s="3" t="str">
        <f>'yarn master raw '!B3097</f>
        <v>Raw Cotton</v>
      </c>
      <c r="C3097" s="3" t="str">
        <f>'yarn master raw '!C3097</f>
        <v>Cotton</v>
      </c>
      <c r="D3097" s="3" t="str">
        <f>IF('yarn master raw '!J3097="INR","India","Imported")</f>
        <v>India</v>
      </c>
      <c r="E3097" s="3" t="str">
        <f>'yarn master raw '!D3097</f>
        <v>V-797</v>
      </c>
      <c r="F3097" s="3" t="str">
        <f>'yarn master raw '!E3097</f>
        <v>13% Trash</v>
      </c>
      <c r="G3097" s="3" t="str">
        <f>'yarn master raw '!F3097</f>
        <v>Spot</v>
      </c>
      <c r="H3097" s="3" t="str">
        <f>'yarn master raw '!G3097</f>
        <v>Raw Cotton</v>
      </c>
      <c r="I3097" s="12">
        <f>'yarn master raw '!I3097</f>
        <v>41750</v>
      </c>
      <c r="J3097" s="3" t="str">
        <f>'yarn master raw '!H3097</f>
        <v>₹/Candy</v>
      </c>
      <c r="K3097" s="3" t="str">
        <f>'yarn master raw '!J3097</f>
        <v>INR</v>
      </c>
      <c r="L3097" s="13">
        <f>_xlfn.XLOOKUP(K3097,'usd inr forecast '!$N$2:$N$6,'usd inr forecast '!$O$2:$O$6,1)</f>
        <v>1</v>
      </c>
      <c r="M3097" s="12">
        <f t="shared" si="192"/>
        <v>117.40059614194926</v>
      </c>
      <c r="N3097" s="3" t="str">
        <f t="shared" si="193"/>
        <v>₹/kg</v>
      </c>
      <c r="O3097" s="3" t="str">
        <f>'yarn master raw '!K3097</f>
        <v>Spot Rate</v>
      </c>
      <c r="P3097" s="3" t="str">
        <f>'yarn master raw '!L3097</f>
        <v>N/A</v>
      </c>
      <c r="Q3097" s="3" t="str">
        <f>'yarn master raw '!M3097</f>
        <v>Shankar 6 Price Trend</v>
      </c>
      <c r="R3097" s="3" t="str">
        <f>'yarn master raw '!N3097</f>
        <v>Daily Rate</v>
      </c>
      <c r="S3097" s="3">
        <f t="shared" si="194"/>
        <v>2024</v>
      </c>
      <c r="T3097" s="3" t="str">
        <f t="shared" si="195"/>
        <v>December</v>
      </c>
    </row>
    <row r="3098" spans="1:20" hidden="1" x14ac:dyDescent="0.3">
      <c r="A3098" s="14">
        <f>'yarn master raw '!A3098</f>
        <v>45652</v>
      </c>
      <c r="B3098" s="3" t="str">
        <f>'yarn master raw '!B3098</f>
        <v>Raw Cotton</v>
      </c>
      <c r="C3098" s="3" t="str">
        <f>'yarn master raw '!C3098</f>
        <v>Cotton</v>
      </c>
      <c r="D3098" s="3" t="str">
        <f>IF('yarn master raw '!J3098="INR","India","Imported")</f>
        <v>India</v>
      </c>
      <c r="E3098" s="3" t="str">
        <f>'yarn master raw '!D3098</f>
        <v>MCX Cotton</v>
      </c>
      <c r="F3098" s="3" t="str">
        <f>'yarn master raw '!E3098</f>
        <v>Spot Rate</v>
      </c>
      <c r="G3098" s="3" t="str">
        <f>'yarn master raw '!F3098</f>
        <v>Spot</v>
      </c>
      <c r="H3098" s="3" t="str">
        <f>'yarn master raw '!G3098</f>
        <v>Raw Cotton</v>
      </c>
      <c r="I3098" s="12">
        <f>'yarn master raw '!I3098</f>
        <v>53500</v>
      </c>
      <c r="J3098" s="3" t="str">
        <f>'yarn master raw '!H3098</f>
        <v>₹/Bale</v>
      </c>
      <c r="K3098" s="3" t="str">
        <f>'yarn master raw '!J3098</f>
        <v>INR</v>
      </c>
      <c r="L3098" s="13">
        <f>_xlfn.XLOOKUP(K3098,'usd inr forecast '!$N$2:$N$6,'usd inr forecast '!$O$2:$O$6,1)</f>
        <v>1</v>
      </c>
      <c r="M3098" s="12">
        <f t="shared" si="192"/>
        <v>314.70588235294116</v>
      </c>
      <c r="N3098" s="3" t="str">
        <f t="shared" si="193"/>
        <v>₹/kg</v>
      </c>
      <c r="O3098" s="3" t="str">
        <f>'yarn master raw '!K3098</f>
        <v>Spot Rate</v>
      </c>
      <c r="P3098" s="3" t="str">
        <f>'yarn master raw '!L3098</f>
        <v>N/A</v>
      </c>
      <c r="Q3098" s="3" t="str">
        <f>'yarn master raw '!M3098</f>
        <v>Shankar 6 Price Trend</v>
      </c>
      <c r="R3098" s="3" t="str">
        <f>'yarn master raw '!N3098</f>
        <v>Daily Rate</v>
      </c>
      <c r="S3098" s="3">
        <f t="shared" si="194"/>
        <v>2024</v>
      </c>
      <c r="T3098" s="3" t="str">
        <f t="shared" si="195"/>
        <v>December</v>
      </c>
    </row>
    <row r="3099" spans="1:20" hidden="1" x14ac:dyDescent="0.3">
      <c r="A3099" s="14">
        <f>'yarn master raw '!A3099</f>
        <v>45651</v>
      </c>
      <c r="B3099" s="3" t="str">
        <f>'yarn master raw '!B3099</f>
        <v>Raw Cotton</v>
      </c>
      <c r="C3099" s="3" t="str">
        <f>'yarn master raw '!C3099</f>
        <v>Cotton</v>
      </c>
      <c r="D3099" s="3" t="str">
        <f>IF('yarn master raw '!J3099="INR","India","Imported")</f>
        <v>India</v>
      </c>
      <c r="E3099" s="3" t="str">
        <f>'yarn master raw '!D3099</f>
        <v>Shankar 6 (29mm/3.8mic)</v>
      </c>
      <c r="F3099" s="3" t="str">
        <f>'yarn master raw '!E3099</f>
        <v>29-3.8-76</v>
      </c>
      <c r="G3099" s="3" t="str">
        <f>'yarn master raw '!F3099</f>
        <v>Spot</v>
      </c>
      <c r="H3099" s="3" t="str">
        <f>'yarn master raw '!G3099</f>
        <v>Raw Cotton</v>
      </c>
      <c r="I3099" s="12">
        <f>'yarn master raw '!I3099</f>
        <v>53500</v>
      </c>
      <c r="J3099" s="3" t="str">
        <f>'yarn master raw '!H3099</f>
        <v>₹/Candy</v>
      </c>
      <c r="K3099" s="3" t="str">
        <f>'yarn master raw '!J3099</f>
        <v>INR</v>
      </c>
      <c r="L3099" s="13">
        <f>_xlfn.XLOOKUP(K3099,'usd inr forecast '!$N$2:$N$6,'usd inr forecast '!$O$2:$O$6,1)</f>
        <v>1</v>
      </c>
      <c r="M3099" s="12">
        <f t="shared" si="192"/>
        <v>150.44148248130026</v>
      </c>
      <c r="N3099" s="3" t="str">
        <f t="shared" si="193"/>
        <v>₹/kg</v>
      </c>
      <c r="O3099" s="3" t="str">
        <f>'yarn master raw '!K3099</f>
        <v>Spot Rate</v>
      </c>
      <c r="P3099" s="3" t="str">
        <f>'yarn master raw '!L3099</f>
        <v>N/A</v>
      </c>
      <c r="Q3099" s="3" t="str">
        <f>'yarn master raw '!M3099</f>
        <v>Shankar 6 Price Trend</v>
      </c>
      <c r="R3099" s="3" t="str">
        <f>'yarn master raw '!N3099</f>
        <v>Daily Rate</v>
      </c>
      <c r="S3099" s="3">
        <f t="shared" si="194"/>
        <v>2024</v>
      </c>
      <c r="T3099" s="3" t="str">
        <f t="shared" si="195"/>
        <v>December</v>
      </c>
    </row>
    <row r="3100" spans="1:20" hidden="1" x14ac:dyDescent="0.3">
      <c r="A3100" s="14">
        <f>'yarn master raw '!A3100</f>
        <v>45651</v>
      </c>
      <c r="B3100" s="3" t="str">
        <f>'yarn master raw '!B3100</f>
        <v>Raw Cotton</v>
      </c>
      <c r="C3100" s="3" t="str">
        <f>'yarn master raw '!C3100</f>
        <v>Cotton</v>
      </c>
      <c r="D3100" s="3" t="str">
        <f>IF('yarn master raw '!J3100="INR","India","Imported")</f>
        <v>India</v>
      </c>
      <c r="E3100" s="3" t="str">
        <f>'yarn master raw '!D3100</f>
        <v>V-797</v>
      </c>
      <c r="F3100" s="3" t="str">
        <f>'yarn master raw '!E3100</f>
        <v>13% Trash</v>
      </c>
      <c r="G3100" s="3" t="str">
        <f>'yarn master raw '!F3100</f>
        <v>Spot</v>
      </c>
      <c r="H3100" s="3" t="str">
        <f>'yarn master raw '!G3100</f>
        <v>Raw Cotton</v>
      </c>
      <c r="I3100" s="12">
        <f>'yarn master raw '!I3100</f>
        <v>41750</v>
      </c>
      <c r="J3100" s="3" t="str">
        <f>'yarn master raw '!H3100</f>
        <v>₹/Candy</v>
      </c>
      <c r="K3100" s="3" t="str">
        <f>'yarn master raw '!J3100</f>
        <v>INR</v>
      </c>
      <c r="L3100" s="13">
        <f>_xlfn.XLOOKUP(K3100,'usd inr forecast '!$N$2:$N$6,'usd inr forecast '!$O$2:$O$6,1)</f>
        <v>1</v>
      </c>
      <c r="M3100" s="12">
        <f t="shared" si="192"/>
        <v>117.40059614194926</v>
      </c>
      <c r="N3100" s="3" t="str">
        <f t="shared" si="193"/>
        <v>₹/kg</v>
      </c>
      <c r="O3100" s="3" t="str">
        <f>'yarn master raw '!K3100</f>
        <v>Spot Rate</v>
      </c>
      <c r="P3100" s="3" t="str">
        <f>'yarn master raw '!L3100</f>
        <v>N/A</v>
      </c>
      <c r="Q3100" s="3" t="str">
        <f>'yarn master raw '!M3100</f>
        <v>Shankar 6 Price Trend</v>
      </c>
      <c r="R3100" s="3" t="str">
        <f>'yarn master raw '!N3100</f>
        <v>Daily Rate</v>
      </c>
      <c r="S3100" s="3">
        <f t="shared" si="194"/>
        <v>2024</v>
      </c>
      <c r="T3100" s="3" t="str">
        <f t="shared" si="195"/>
        <v>December</v>
      </c>
    </row>
    <row r="3101" spans="1:20" hidden="1" x14ac:dyDescent="0.3">
      <c r="A3101" s="14">
        <f>'yarn master raw '!A3101</f>
        <v>45651</v>
      </c>
      <c r="B3101" s="3" t="str">
        <f>'yarn master raw '!B3101</f>
        <v>Raw Cotton</v>
      </c>
      <c r="C3101" s="3" t="str">
        <f>'yarn master raw '!C3101</f>
        <v>Cotton</v>
      </c>
      <c r="D3101" s="3" t="str">
        <f>IF('yarn master raw '!J3101="INR","India","Imported")</f>
        <v>India</v>
      </c>
      <c r="E3101" s="3" t="str">
        <f>'yarn master raw '!D3101</f>
        <v>MCX Cotton</v>
      </c>
      <c r="F3101" s="3" t="str">
        <f>'yarn master raw '!E3101</f>
        <v>Spot Rate</v>
      </c>
      <c r="G3101" s="3" t="str">
        <f>'yarn master raw '!F3101</f>
        <v>Spot</v>
      </c>
      <c r="H3101" s="3" t="str">
        <f>'yarn master raw '!G3101</f>
        <v>Raw Cotton</v>
      </c>
      <c r="I3101" s="12">
        <f>'yarn master raw '!I3101</f>
        <v>53560</v>
      </c>
      <c r="J3101" s="3" t="str">
        <f>'yarn master raw '!H3101</f>
        <v>₹/Bale</v>
      </c>
      <c r="K3101" s="3" t="str">
        <f>'yarn master raw '!J3101</f>
        <v>INR</v>
      </c>
      <c r="L3101" s="13">
        <f>_xlfn.XLOOKUP(K3101,'usd inr forecast '!$N$2:$N$6,'usd inr forecast '!$O$2:$O$6,1)</f>
        <v>1</v>
      </c>
      <c r="M3101" s="12">
        <f t="shared" si="192"/>
        <v>315.05882352941177</v>
      </c>
      <c r="N3101" s="3" t="str">
        <f t="shared" si="193"/>
        <v>₹/kg</v>
      </c>
      <c r="O3101" s="3" t="str">
        <f>'yarn master raw '!K3101</f>
        <v>Spot Rate</v>
      </c>
      <c r="P3101" s="3" t="str">
        <f>'yarn master raw '!L3101</f>
        <v>N/A</v>
      </c>
      <c r="Q3101" s="3" t="str">
        <f>'yarn master raw '!M3101</f>
        <v>Shankar 6 Price Trend</v>
      </c>
      <c r="R3101" s="3" t="str">
        <f>'yarn master raw '!N3101</f>
        <v>Daily Rate</v>
      </c>
      <c r="S3101" s="3">
        <f t="shared" si="194"/>
        <v>2024</v>
      </c>
      <c r="T3101" s="3" t="str">
        <f t="shared" si="195"/>
        <v>December</v>
      </c>
    </row>
    <row r="3102" spans="1:20" hidden="1" x14ac:dyDescent="0.3">
      <c r="A3102" s="14">
        <f>'yarn master raw '!A3102</f>
        <v>45650</v>
      </c>
      <c r="B3102" s="3" t="str">
        <f>'yarn master raw '!B3102</f>
        <v>Raw Cotton</v>
      </c>
      <c r="C3102" s="3" t="str">
        <f>'yarn master raw '!C3102</f>
        <v>Cotton</v>
      </c>
      <c r="D3102" s="3" t="str">
        <f>IF('yarn master raw '!J3102="INR","India","Imported")</f>
        <v>India</v>
      </c>
      <c r="E3102" s="3" t="str">
        <f>'yarn master raw '!D3102</f>
        <v>Shankar 6 (29mm/3.8mic)</v>
      </c>
      <c r="F3102" s="3" t="str">
        <f>'yarn master raw '!E3102</f>
        <v>29-3.8-76</v>
      </c>
      <c r="G3102" s="3" t="str">
        <f>'yarn master raw '!F3102</f>
        <v>Spot</v>
      </c>
      <c r="H3102" s="3" t="str">
        <f>'yarn master raw '!G3102</f>
        <v>Raw Cotton</v>
      </c>
      <c r="I3102" s="12">
        <f>'yarn master raw '!I3102</f>
        <v>53550</v>
      </c>
      <c r="J3102" s="3" t="str">
        <f>'yarn master raw '!H3102</f>
        <v>₹/Candy</v>
      </c>
      <c r="K3102" s="3" t="str">
        <f>'yarn master raw '!J3102</f>
        <v>INR</v>
      </c>
      <c r="L3102" s="13">
        <f>_xlfn.XLOOKUP(K3102,'usd inr forecast '!$N$2:$N$6,'usd inr forecast '!$O$2:$O$6,1)</f>
        <v>1</v>
      </c>
      <c r="M3102" s="12">
        <f t="shared" si="192"/>
        <v>150.58208199763791</v>
      </c>
      <c r="N3102" s="3" t="str">
        <f t="shared" si="193"/>
        <v>₹/kg</v>
      </c>
      <c r="O3102" s="3" t="str">
        <f>'yarn master raw '!K3102</f>
        <v>Spot Rate</v>
      </c>
      <c r="P3102" s="3" t="str">
        <f>'yarn master raw '!L3102</f>
        <v>N/A</v>
      </c>
      <c r="Q3102" s="3" t="str">
        <f>'yarn master raw '!M3102</f>
        <v>Shankar 6 Price Trend</v>
      </c>
      <c r="R3102" s="3" t="str">
        <f>'yarn master raw '!N3102</f>
        <v>Daily Rate</v>
      </c>
      <c r="S3102" s="3">
        <f t="shared" si="194"/>
        <v>2024</v>
      </c>
      <c r="T3102" s="3" t="str">
        <f t="shared" si="195"/>
        <v>December</v>
      </c>
    </row>
    <row r="3103" spans="1:20" hidden="1" x14ac:dyDescent="0.3">
      <c r="A3103" s="14">
        <f>'yarn master raw '!A3103</f>
        <v>45650</v>
      </c>
      <c r="B3103" s="3" t="str">
        <f>'yarn master raw '!B3103</f>
        <v>Raw Cotton</v>
      </c>
      <c r="C3103" s="3" t="str">
        <f>'yarn master raw '!C3103</f>
        <v>Cotton</v>
      </c>
      <c r="D3103" s="3" t="str">
        <f>IF('yarn master raw '!J3103="INR","India","Imported")</f>
        <v>India</v>
      </c>
      <c r="E3103" s="3" t="str">
        <f>'yarn master raw '!D3103</f>
        <v>V-797</v>
      </c>
      <c r="F3103" s="3" t="str">
        <f>'yarn master raw '!E3103</f>
        <v>13% Trash</v>
      </c>
      <c r="G3103" s="3" t="str">
        <f>'yarn master raw '!F3103</f>
        <v>Spot</v>
      </c>
      <c r="H3103" s="3" t="str">
        <f>'yarn master raw '!G3103</f>
        <v>Raw Cotton</v>
      </c>
      <c r="I3103" s="12">
        <f>'yarn master raw '!I3103</f>
        <v>41750</v>
      </c>
      <c r="J3103" s="3" t="str">
        <f>'yarn master raw '!H3103</f>
        <v>₹/Candy</v>
      </c>
      <c r="K3103" s="3" t="str">
        <f>'yarn master raw '!J3103</f>
        <v>INR</v>
      </c>
      <c r="L3103" s="13">
        <f>_xlfn.XLOOKUP(K3103,'usd inr forecast '!$N$2:$N$6,'usd inr forecast '!$O$2:$O$6,1)</f>
        <v>1</v>
      </c>
      <c r="M3103" s="12">
        <f t="shared" si="192"/>
        <v>117.40059614194926</v>
      </c>
      <c r="N3103" s="3" t="str">
        <f t="shared" si="193"/>
        <v>₹/kg</v>
      </c>
      <c r="O3103" s="3" t="str">
        <f>'yarn master raw '!K3103</f>
        <v>Spot Rate</v>
      </c>
      <c r="P3103" s="3" t="str">
        <f>'yarn master raw '!L3103</f>
        <v>N/A</v>
      </c>
      <c r="Q3103" s="3" t="str">
        <f>'yarn master raw '!M3103</f>
        <v>Shankar 6 Price Trend</v>
      </c>
      <c r="R3103" s="3" t="str">
        <f>'yarn master raw '!N3103</f>
        <v>Daily Rate</v>
      </c>
      <c r="S3103" s="3">
        <f t="shared" si="194"/>
        <v>2024</v>
      </c>
      <c r="T3103" s="3" t="str">
        <f t="shared" si="195"/>
        <v>December</v>
      </c>
    </row>
    <row r="3104" spans="1:20" hidden="1" x14ac:dyDescent="0.3">
      <c r="A3104" s="14">
        <f>'yarn master raw '!A3104</f>
        <v>45650</v>
      </c>
      <c r="B3104" s="3" t="str">
        <f>'yarn master raw '!B3104</f>
        <v>Raw Cotton</v>
      </c>
      <c r="C3104" s="3" t="str">
        <f>'yarn master raw '!C3104</f>
        <v>Cotton</v>
      </c>
      <c r="D3104" s="3" t="str">
        <f>IF('yarn master raw '!J3104="INR","India","Imported")</f>
        <v>India</v>
      </c>
      <c r="E3104" s="3" t="str">
        <f>'yarn master raw '!D3104</f>
        <v>MCX Cotton</v>
      </c>
      <c r="F3104" s="3" t="str">
        <f>'yarn master raw '!E3104</f>
        <v>Spot Rate</v>
      </c>
      <c r="G3104" s="3" t="str">
        <f>'yarn master raw '!F3104</f>
        <v>Spot</v>
      </c>
      <c r="H3104" s="3" t="str">
        <f>'yarn master raw '!G3104</f>
        <v>Raw Cotton</v>
      </c>
      <c r="I3104" s="12">
        <f>'yarn master raw '!I3104</f>
        <v>53560</v>
      </c>
      <c r="J3104" s="3" t="str">
        <f>'yarn master raw '!H3104</f>
        <v>₹/Bale</v>
      </c>
      <c r="K3104" s="3" t="str">
        <f>'yarn master raw '!J3104</f>
        <v>INR</v>
      </c>
      <c r="L3104" s="13">
        <f>_xlfn.XLOOKUP(K3104,'usd inr forecast '!$N$2:$N$6,'usd inr forecast '!$O$2:$O$6,1)</f>
        <v>1</v>
      </c>
      <c r="M3104" s="12">
        <f t="shared" si="192"/>
        <v>315.05882352941177</v>
      </c>
      <c r="N3104" s="3" t="str">
        <f t="shared" si="193"/>
        <v>₹/kg</v>
      </c>
      <c r="O3104" s="3" t="str">
        <f>'yarn master raw '!K3104</f>
        <v>Spot Rate</v>
      </c>
      <c r="P3104" s="3" t="str">
        <f>'yarn master raw '!L3104</f>
        <v>N/A</v>
      </c>
      <c r="Q3104" s="3" t="str">
        <f>'yarn master raw '!M3104</f>
        <v>Shankar 6 Price Trend</v>
      </c>
      <c r="R3104" s="3" t="str">
        <f>'yarn master raw '!N3104</f>
        <v>Daily Rate</v>
      </c>
      <c r="S3104" s="3">
        <f t="shared" si="194"/>
        <v>2024</v>
      </c>
      <c r="T3104" s="3" t="str">
        <f t="shared" si="195"/>
        <v>December</v>
      </c>
    </row>
    <row r="3105" spans="1:20" hidden="1" x14ac:dyDescent="0.3">
      <c r="A3105" s="14">
        <f>'yarn master raw '!A3105</f>
        <v>45649</v>
      </c>
      <c r="B3105" s="3" t="str">
        <f>'yarn master raw '!B3105</f>
        <v>Raw Cotton</v>
      </c>
      <c r="C3105" s="3" t="str">
        <f>'yarn master raw '!C3105</f>
        <v>Cotton</v>
      </c>
      <c r="D3105" s="3" t="str">
        <f>IF('yarn master raw '!J3105="INR","India","Imported")</f>
        <v>India</v>
      </c>
      <c r="E3105" s="3" t="str">
        <f>'yarn master raw '!D3105</f>
        <v>Shankar 6 (29mm/3.8mic)</v>
      </c>
      <c r="F3105" s="3" t="str">
        <f>'yarn master raw '!E3105</f>
        <v>29-3.8-76</v>
      </c>
      <c r="G3105" s="3" t="str">
        <f>'yarn master raw '!F3105</f>
        <v>Spot</v>
      </c>
      <c r="H3105" s="3" t="str">
        <f>'yarn master raw '!G3105</f>
        <v>Raw Cotton</v>
      </c>
      <c r="I3105" s="12">
        <f>'yarn master raw '!I3105</f>
        <v>53450</v>
      </c>
      <c r="J3105" s="3" t="str">
        <f>'yarn master raw '!H3105</f>
        <v>₹/Candy</v>
      </c>
      <c r="K3105" s="3" t="str">
        <f>'yarn master raw '!J3105</f>
        <v>INR</v>
      </c>
      <c r="L3105" s="13">
        <f>_xlfn.XLOOKUP(K3105,'usd inr forecast '!$N$2:$N$6,'usd inr forecast '!$O$2:$O$6,1)</f>
        <v>1</v>
      </c>
      <c r="M3105" s="12">
        <f t="shared" si="192"/>
        <v>150.3008829649626</v>
      </c>
      <c r="N3105" s="3" t="str">
        <f t="shared" si="193"/>
        <v>₹/kg</v>
      </c>
      <c r="O3105" s="3" t="str">
        <f>'yarn master raw '!K3105</f>
        <v>Spot Rate</v>
      </c>
      <c r="P3105" s="3" t="str">
        <f>'yarn master raw '!L3105</f>
        <v>N/A</v>
      </c>
      <c r="Q3105" s="3" t="str">
        <f>'yarn master raw '!M3105</f>
        <v>Shankar 6 Price Trend</v>
      </c>
      <c r="R3105" s="3" t="str">
        <f>'yarn master raw '!N3105</f>
        <v>Daily Rate</v>
      </c>
      <c r="S3105" s="3">
        <f t="shared" si="194"/>
        <v>2024</v>
      </c>
      <c r="T3105" s="3" t="str">
        <f t="shared" si="195"/>
        <v>December</v>
      </c>
    </row>
    <row r="3106" spans="1:20" hidden="1" x14ac:dyDescent="0.3">
      <c r="A3106" s="14">
        <f>'yarn master raw '!A3106</f>
        <v>45649</v>
      </c>
      <c r="B3106" s="3" t="str">
        <f>'yarn master raw '!B3106</f>
        <v>Raw Cotton</v>
      </c>
      <c r="C3106" s="3" t="str">
        <f>'yarn master raw '!C3106</f>
        <v>Cotton</v>
      </c>
      <c r="D3106" s="3" t="str">
        <f>IF('yarn master raw '!J3106="INR","India","Imported")</f>
        <v>India</v>
      </c>
      <c r="E3106" s="3" t="str">
        <f>'yarn master raw '!D3106</f>
        <v>V-797</v>
      </c>
      <c r="F3106" s="3" t="str">
        <f>'yarn master raw '!E3106</f>
        <v>13% Trash</v>
      </c>
      <c r="G3106" s="3" t="str">
        <f>'yarn master raw '!F3106</f>
        <v>Spot</v>
      </c>
      <c r="H3106" s="3" t="str">
        <f>'yarn master raw '!G3106</f>
        <v>Raw Cotton</v>
      </c>
      <c r="I3106" s="12">
        <f>'yarn master raw '!I3106</f>
        <v>42000</v>
      </c>
      <c r="J3106" s="3" t="str">
        <f>'yarn master raw '!H3106</f>
        <v>₹/Candy</v>
      </c>
      <c r="K3106" s="3" t="str">
        <f>'yarn master raw '!J3106</f>
        <v>INR</v>
      </c>
      <c r="L3106" s="13">
        <f>_xlfn.XLOOKUP(K3106,'usd inr forecast '!$N$2:$N$6,'usd inr forecast '!$O$2:$O$6,1)</f>
        <v>1</v>
      </c>
      <c r="M3106" s="12">
        <f t="shared" si="192"/>
        <v>118.10359372363759</v>
      </c>
      <c r="N3106" s="3" t="str">
        <f t="shared" si="193"/>
        <v>₹/kg</v>
      </c>
      <c r="O3106" s="3" t="str">
        <f>'yarn master raw '!K3106</f>
        <v>Spot Rate</v>
      </c>
      <c r="P3106" s="3" t="str">
        <f>'yarn master raw '!L3106</f>
        <v>N/A</v>
      </c>
      <c r="Q3106" s="3" t="str">
        <f>'yarn master raw '!M3106</f>
        <v>Shankar 6 Price Trend</v>
      </c>
      <c r="R3106" s="3" t="str">
        <f>'yarn master raw '!N3106</f>
        <v>Daily Rate</v>
      </c>
      <c r="S3106" s="3">
        <f t="shared" si="194"/>
        <v>2024</v>
      </c>
      <c r="T3106" s="3" t="str">
        <f t="shared" si="195"/>
        <v>December</v>
      </c>
    </row>
    <row r="3107" spans="1:20" hidden="1" x14ac:dyDescent="0.3">
      <c r="A3107" s="14">
        <f>'yarn master raw '!A3107</f>
        <v>45649</v>
      </c>
      <c r="B3107" s="3" t="str">
        <f>'yarn master raw '!B3107</f>
        <v>Raw Cotton</v>
      </c>
      <c r="C3107" s="3" t="str">
        <f>'yarn master raw '!C3107</f>
        <v>Cotton</v>
      </c>
      <c r="D3107" s="3" t="str">
        <f>IF('yarn master raw '!J3107="INR","India","Imported")</f>
        <v>India</v>
      </c>
      <c r="E3107" s="3" t="str">
        <f>'yarn master raw '!D3107</f>
        <v>MCX Cotton</v>
      </c>
      <c r="F3107" s="3" t="str">
        <f>'yarn master raw '!E3107</f>
        <v>Spot Rate</v>
      </c>
      <c r="G3107" s="3" t="str">
        <f>'yarn master raw '!F3107</f>
        <v>Spot</v>
      </c>
      <c r="H3107" s="3" t="str">
        <f>'yarn master raw '!G3107</f>
        <v>Raw Cotton</v>
      </c>
      <c r="I3107" s="12">
        <f>'yarn master raw '!I3107</f>
        <v>53320</v>
      </c>
      <c r="J3107" s="3" t="str">
        <f>'yarn master raw '!H3107</f>
        <v>₹/Bale</v>
      </c>
      <c r="K3107" s="3" t="str">
        <f>'yarn master raw '!J3107</f>
        <v>INR</v>
      </c>
      <c r="L3107" s="13">
        <f>_xlfn.XLOOKUP(K3107,'usd inr forecast '!$N$2:$N$6,'usd inr forecast '!$O$2:$O$6,1)</f>
        <v>1</v>
      </c>
      <c r="M3107" s="12">
        <f t="shared" si="192"/>
        <v>313.64705882352939</v>
      </c>
      <c r="N3107" s="3" t="str">
        <f t="shared" si="193"/>
        <v>₹/kg</v>
      </c>
      <c r="O3107" s="3" t="str">
        <f>'yarn master raw '!K3107</f>
        <v>Spot Rate</v>
      </c>
      <c r="P3107" s="3" t="str">
        <f>'yarn master raw '!L3107</f>
        <v>N/A</v>
      </c>
      <c r="Q3107" s="3" t="str">
        <f>'yarn master raw '!M3107</f>
        <v>Shankar 6 Price Trend</v>
      </c>
      <c r="R3107" s="3" t="str">
        <f>'yarn master raw '!N3107</f>
        <v>Daily Rate</v>
      </c>
      <c r="S3107" s="3">
        <f t="shared" si="194"/>
        <v>2024</v>
      </c>
      <c r="T3107" s="3" t="str">
        <f t="shared" si="195"/>
        <v>December</v>
      </c>
    </row>
    <row r="3108" spans="1:20" hidden="1" x14ac:dyDescent="0.3">
      <c r="A3108" s="14">
        <f>'yarn master raw '!A3108</f>
        <v>45647</v>
      </c>
      <c r="B3108" s="3" t="str">
        <f>'yarn master raw '!B3108</f>
        <v>Raw Cotton</v>
      </c>
      <c r="C3108" s="3" t="str">
        <f>'yarn master raw '!C3108</f>
        <v>Cotton</v>
      </c>
      <c r="D3108" s="3" t="str">
        <f>IF('yarn master raw '!J3108="INR","India","Imported")</f>
        <v>India</v>
      </c>
      <c r="E3108" s="3" t="str">
        <f>'yarn master raw '!D3108</f>
        <v>Shankar 6 (29mm/3.8mic)</v>
      </c>
      <c r="F3108" s="3" t="str">
        <f>'yarn master raw '!E3108</f>
        <v>29-3.8-76</v>
      </c>
      <c r="G3108" s="3" t="str">
        <f>'yarn master raw '!F3108</f>
        <v>Spot</v>
      </c>
      <c r="H3108" s="3" t="str">
        <f>'yarn master raw '!G3108</f>
        <v>Raw Cotton</v>
      </c>
      <c r="I3108" s="12">
        <f>'yarn master raw '!I3108</f>
        <v>53300</v>
      </c>
      <c r="J3108" s="3" t="str">
        <f>'yarn master raw '!H3108</f>
        <v>₹/Candy</v>
      </c>
      <c r="K3108" s="3" t="str">
        <f>'yarn master raw '!J3108</f>
        <v>INR</v>
      </c>
      <c r="L3108" s="13">
        <f>_xlfn.XLOOKUP(K3108,'usd inr forecast '!$N$2:$N$6,'usd inr forecast '!$O$2:$O$6,1)</f>
        <v>1</v>
      </c>
      <c r="M3108" s="12">
        <f t="shared" si="192"/>
        <v>149.87908441594962</v>
      </c>
      <c r="N3108" s="3" t="str">
        <f t="shared" si="193"/>
        <v>₹/kg</v>
      </c>
      <c r="O3108" s="3" t="str">
        <f>'yarn master raw '!K3108</f>
        <v>Spot Rate</v>
      </c>
      <c r="P3108" s="3" t="str">
        <f>'yarn master raw '!L3108</f>
        <v>N/A</v>
      </c>
      <c r="Q3108" s="3" t="str">
        <f>'yarn master raw '!M3108</f>
        <v>Shankar 6 Price Trend</v>
      </c>
      <c r="R3108" s="3" t="str">
        <f>'yarn master raw '!N3108</f>
        <v>Daily Rate</v>
      </c>
      <c r="S3108" s="3">
        <f t="shared" si="194"/>
        <v>2024</v>
      </c>
      <c r="T3108" s="3" t="str">
        <f t="shared" si="195"/>
        <v>December</v>
      </c>
    </row>
    <row r="3109" spans="1:20" hidden="1" x14ac:dyDescent="0.3">
      <c r="A3109" s="14">
        <f>'yarn master raw '!A3109</f>
        <v>45647</v>
      </c>
      <c r="B3109" s="3" t="str">
        <f>'yarn master raw '!B3109</f>
        <v>Raw Cotton</v>
      </c>
      <c r="C3109" s="3" t="str">
        <f>'yarn master raw '!C3109</f>
        <v>Cotton</v>
      </c>
      <c r="D3109" s="3" t="str">
        <f>IF('yarn master raw '!J3109="INR","India","Imported")</f>
        <v>India</v>
      </c>
      <c r="E3109" s="3" t="str">
        <f>'yarn master raw '!D3109</f>
        <v>V-797</v>
      </c>
      <c r="F3109" s="3" t="str">
        <f>'yarn master raw '!E3109</f>
        <v>13% Trash</v>
      </c>
      <c r="G3109" s="3" t="str">
        <f>'yarn master raw '!F3109</f>
        <v>Spot</v>
      </c>
      <c r="H3109" s="3" t="str">
        <f>'yarn master raw '!G3109</f>
        <v>Raw Cotton</v>
      </c>
      <c r="I3109" s="12">
        <f>'yarn master raw '!I3109</f>
        <v>42000</v>
      </c>
      <c r="J3109" s="3" t="str">
        <f>'yarn master raw '!H3109</f>
        <v>₹/Candy</v>
      </c>
      <c r="K3109" s="3" t="str">
        <f>'yarn master raw '!J3109</f>
        <v>INR</v>
      </c>
      <c r="L3109" s="13">
        <f>_xlfn.XLOOKUP(K3109,'usd inr forecast '!$N$2:$N$6,'usd inr forecast '!$O$2:$O$6,1)</f>
        <v>1</v>
      </c>
      <c r="M3109" s="12">
        <f t="shared" si="192"/>
        <v>118.10359372363759</v>
      </c>
      <c r="N3109" s="3" t="str">
        <f t="shared" si="193"/>
        <v>₹/kg</v>
      </c>
      <c r="O3109" s="3" t="str">
        <f>'yarn master raw '!K3109</f>
        <v>Spot Rate</v>
      </c>
      <c r="P3109" s="3" t="str">
        <f>'yarn master raw '!L3109</f>
        <v>N/A</v>
      </c>
      <c r="Q3109" s="3" t="str">
        <f>'yarn master raw '!M3109</f>
        <v>Shankar 6 Price Trend</v>
      </c>
      <c r="R3109" s="3" t="str">
        <f>'yarn master raw '!N3109</f>
        <v>Daily Rate</v>
      </c>
      <c r="S3109" s="3">
        <f t="shared" si="194"/>
        <v>2024</v>
      </c>
      <c r="T3109" s="3" t="str">
        <f t="shared" si="195"/>
        <v>December</v>
      </c>
    </row>
    <row r="3110" spans="1:20" hidden="1" x14ac:dyDescent="0.3">
      <c r="A3110" s="14">
        <f>'yarn master raw '!A3110</f>
        <v>45647</v>
      </c>
      <c r="B3110" s="3" t="str">
        <f>'yarn master raw '!B3110</f>
        <v>Raw Cotton</v>
      </c>
      <c r="C3110" s="3" t="str">
        <f>'yarn master raw '!C3110</f>
        <v>Cotton</v>
      </c>
      <c r="D3110" s="3" t="str">
        <f>IF('yarn master raw '!J3110="INR","India","Imported")</f>
        <v>India</v>
      </c>
      <c r="E3110" s="3" t="str">
        <f>'yarn master raw '!D3110</f>
        <v>MCX Cotton</v>
      </c>
      <c r="F3110" s="3" t="str">
        <f>'yarn master raw '!E3110</f>
        <v>Spot Rate</v>
      </c>
      <c r="G3110" s="3" t="str">
        <f>'yarn master raw '!F3110</f>
        <v>Spot</v>
      </c>
      <c r="H3110" s="3" t="str">
        <f>'yarn master raw '!G3110</f>
        <v>Raw Cotton</v>
      </c>
      <c r="I3110" s="12">
        <f>'yarn master raw '!I3110</f>
        <v>53260</v>
      </c>
      <c r="J3110" s="3" t="str">
        <f>'yarn master raw '!H3110</f>
        <v>₹/Bale</v>
      </c>
      <c r="K3110" s="3" t="str">
        <f>'yarn master raw '!J3110</f>
        <v>INR</v>
      </c>
      <c r="L3110" s="13">
        <f>_xlfn.XLOOKUP(K3110,'usd inr forecast '!$N$2:$N$6,'usd inr forecast '!$O$2:$O$6,1)</f>
        <v>1</v>
      </c>
      <c r="M3110" s="12">
        <f t="shared" si="192"/>
        <v>313.29411764705884</v>
      </c>
      <c r="N3110" s="3" t="str">
        <f t="shared" si="193"/>
        <v>₹/kg</v>
      </c>
      <c r="O3110" s="3" t="str">
        <f>'yarn master raw '!K3110</f>
        <v>Spot Rate</v>
      </c>
      <c r="P3110" s="3" t="str">
        <f>'yarn master raw '!L3110</f>
        <v>N/A</v>
      </c>
      <c r="Q3110" s="3" t="str">
        <f>'yarn master raw '!M3110</f>
        <v>Shankar 6 Price Trend</v>
      </c>
      <c r="R3110" s="3" t="str">
        <f>'yarn master raw '!N3110</f>
        <v>Daily Rate</v>
      </c>
      <c r="S3110" s="3">
        <f t="shared" si="194"/>
        <v>2024</v>
      </c>
      <c r="T3110" s="3" t="str">
        <f t="shared" si="195"/>
        <v>December</v>
      </c>
    </row>
    <row r="3111" spans="1:20" hidden="1" x14ac:dyDescent="0.3">
      <c r="A3111" s="14">
        <f>'yarn master raw '!A3111</f>
        <v>45646</v>
      </c>
      <c r="B3111" s="3" t="str">
        <f>'yarn master raw '!B3111</f>
        <v>Raw Cotton</v>
      </c>
      <c r="C3111" s="3" t="str">
        <f>'yarn master raw '!C3111</f>
        <v>Cotton</v>
      </c>
      <c r="D3111" s="3" t="str">
        <f>IF('yarn master raw '!J3111="INR","India","Imported")</f>
        <v>India</v>
      </c>
      <c r="E3111" s="3" t="str">
        <f>'yarn master raw '!D3111</f>
        <v>Shankar 6 (29mm/3.8mic)</v>
      </c>
      <c r="F3111" s="3" t="str">
        <f>'yarn master raw '!E3111</f>
        <v>29-3.8-76</v>
      </c>
      <c r="G3111" s="3" t="str">
        <f>'yarn master raw '!F3111</f>
        <v>Spot</v>
      </c>
      <c r="H3111" s="3" t="str">
        <f>'yarn master raw '!G3111</f>
        <v>Raw Cotton</v>
      </c>
      <c r="I3111" s="12">
        <f>'yarn master raw '!I3111</f>
        <v>53250</v>
      </c>
      <c r="J3111" s="3" t="str">
        <f>'yarn master raw '!H3111</f>
        <v>₹/Candy</v>
      </c>
      <c r="K3111" s="3" t="str">
        <f>'yarn master raw '!J3111</f>
        <v>INR</v>
      </c>
      <c r="L3111" s="13">
        <f>_xlfn.XLOOKUP(K3111,'usd inr forecast '!$N$2:$N$6,'usd inr forecast '!$O$2:$O$6,1)</f>
        <v>1</v>
      </c>
      <c r="M3111" s="12">
        <f t="shared" si="192"/>
        <v>149.73848489961193</v>
      </c>
      <c r="N3111" s="3" t="str">
        <f t="shared" si="193"/>
        <v>₹/kg</v>
      </c>
      <c r="O3111" s="3" t="str">
        <f>'yarn master raw '!K3111</f>
        <v>Spot Rate</v>
      </c>
      <c r="P3111" s="3" t="str">
        <f>'yarn master raw '!L3111</f>
        <v>N/A</v>
      </c>
      <c r="Q3111" s="3" t="str">
        <f>'yarn master raw '!M3111</f>
        <v>Shankar 6 Price Trend</v>
      </c>
      <c r="R3111" s="3" t="str">
        <f>'yarn master raw '!N3111</f>
        <v>Daily Rate</v>
      </c>
      <c r="S3111" s="3">
        <f t="shared" si="194"/>
        <v>2024</v>
      </c>
      <c r="T3111" s="3" t="str">
        <f t="shared" si="195"/>
        <v>December</v>
      </c>
    </row>
    <row r="3112" spans="1:20" hidden="1" x14ac:dyDescent="0.3">
      <c r="A3112" s="14">
        <f>'yarn master raw '!A3112</f>
        <v>45646</v>
      </c>
      <c r="B3112" s="3" t="str">
        <f>'yarn master raw '!B3112</f>
        <v>Raw Cotton</v>
      </c>
      <c r="C3112" s="3" t="str">
        <f>'yarn master raw '!C3112</f>
        <v>Cotton</v>
      </c>
      <c r="D3112" s="3" t="str">
        <f>IF('yarn master raw '!J3112="INR","India","Imported")</f>
        <v>India</v>
      </c>
      <c r="E3112" s="3" t="str">
        <f>'yarn master raw '!D3112</f>
        <v>V-797</v>
      </c>
      <c r="F3112" s="3" t="str">
        <f>'yarn master raw '!E3112</f>
        <v>13% Trash</v>
      </c>
      <c r="G3112" s="3" t="str">
        <f>'yarn master raw '!F3112</f>
        <v>Spot</v>
      </c>
      <c r="H3112" s="3" t="str">
        <f>'yarn master raw '!G3112</f>
        <v>Raw Cotton</v>
      </c>
      <c r="I3112" s="12">
        <f>'yarn master raw '!I3112</f>
        <v>42000</v>
      </c>
      <c r="J3112" s="3" t="str">
        <f>'yarn master raw '!H3112</f>
        <v>₹/Candy</v>
      </c>
      <c r="K3112" s="3" t="str">
        <f>'yarn master raw '!J3112</f>
        <v>INR</v>
      </c>
      <c r="L3112" s="13">
        <f>_xlfn.XLOOKUP(K3112,'usd inr forecast '!$N$2:$N$6,'usd inr forecast '!$O$2:$O$6,1)</f>
        <v>1</v>
      </c>
      <c r="M3112" s="12">
        <f t="shared" si="192"/>
        <v>118.10359372363759</v>
      </c>
      <c r="N3112" s="3" t="str">
        <f t="shared" si="193"/>
        <v>₹/kg</v>
      </c>
      <c r="O3112" s="3" t="str">
        <f>'yarn master raw '!K3112</f>
        <v>Spot Rate</v>
      </c>
      <c r="P3112" s="3" t="str">
        <f>'yarn master raw '!L3112</f>
        <v>N/A</v>
      </c>
      <c r="Q3112" s="3" t="str">
        <f>'yarn master raw '!M3112</f>
        <v>Shankar 6 Price Trend</v>
      </c>
      <c r="R3112" s="3" t="str">
        <f>'yarn master raw '!N3112</f>
        <v>Daily Rate</v>
      </c>
      <c r="S3112" s="3">
        <f t="shared" si="194"/>
        <v>2024</v>
      </c>
      <c r="T3112" s="3" t="str">
        <f t="shared" si="195"/>
        <v>December</v>
      </c>
    </row>
    <row r="3113" spans="1:20" hidden="1" x14ac:dyDescent="0.3">
      <c r="A3113" s="14">
        <f>'yarn master raw '!A3113</f>
        <v>45646</v>
      </c>
      <c r="B3113" s="3" t="str">
        <f>'yarn master raw '!B3113</f>
        <v>Raw Cotton</v>
      </c>
      <c r="C3113" s="3" t="str">
        <f>'yarn master raw '!C3113</f>
        <v>Cotton</v>
      </c>
      <c r="D3113" s="3" t="str">
        <f>IF('yarn master raw '!J3113="INR","India","Imported")</f>
        <v>India</v>
      </c>
      <c r="E3113" s="3" t="str">
        <f>'yarn master raw '!D3113</f>
        <v>MCX Cotton</v>
      </c>
      <c r="F3113" s="3" t="str">
        <f>'yarn master raw '!E3113</f>
        <v>Spot Rate</v>
      </c>
      <c r="G3113" s="3" t="str">
        <f>'yarn master raw '!F3113</f>
        <v>Spot</v>
      </c>
      <c r="H3113" s="3" t="str">
        <f>'yarn master raw '!G3113</f>
        <v>Raw Cotton</v>
      </c>
      <c r="I3113" s="12">
        <f>'yarn master raw '!I3113</f>
        <v>53260</v>
      </c>
      <c r="J3113" s="3" t="str">
        <f>'yarn master raw '!H3113</f>
        <v>₹/Bale</v>
      </c>
      <c r="K3113" s="3" t="str">
        <f>'yarn master raw '!J3113</f>
        <v>INR</v>
      </c>
      <c r="L3113" s="13">
        <f>_xlfn.XLOOKUP(K3113,'usd inr forecast '!$N$2:$N$6,'usd inr forecast '!$O$2:$O$6,1)</f>
        <v>1</v>
      </c>
      <c r="M3113" s="12">
        <f t="shared" si="192"/>
        <v>313.29411764705884</v>
      </c>
      <c r="N3113" s="3" t="str">
        <f t="shared" si="193"/>
        <v>₹/kg</v>
      </c>
      <c r="O3113" s="3" t="str">
        <f>'yarn master raw '!K3113</f>
        <v>Spot Rate</v>
      </c>
      <c r="P3113" s="3" t="str">
        <f>'yarn master raw '!L3113</f>
        <v>N/A</v>
      </c>
      <c r="Q3113" s="3" t="str">
        <f>'yarn master raw '!M3113</f>
        <v>Shankar 6 Price Trend</v>
      </c>
      <c r="R3113" s="3" t="str">
        <f>'yarn master raw '!N3113</f>
        <v>Daily Rate</v>
      </c>
      <c r="S3113" s="3">
        <f t="shared" si="194"/>
        <v>2024</v>
      </c>
      <c r="T3113" s="3" t="str">
        <f t="shared" si="195"/>
        <v>December</v>
      </c>
    </row>
    <row r="3114" spans="1:20" hidden="1" x14ac:dyDescent="0.3">
      <c r="A3114" s="14">
        <f>'yarn master raw '!A3114</f>
        <v>45645</v>
      </c>
      <c r="B3114" s="3" t="str">
        <f>'yarn master raw '!B3114</f>
        <v>Raw Cotton</v>
      </c>
      <c r="C3114" s="3" t="str">
        <f>'yarn master raw '!C3114</f>
        <v>Cotton</v>
      </c>
      <c r="D3114" s="3" t="str">
        <f>IF('yarn master raw '!J3114="INR","India","Imported")</f>
        <v>India</v>
      </c>
      <c r="E3114" s="3" t="str">
        <f>'yarn master raw '!D3114</f>
        <v>Shankar 6 (29mm/3.8mic)</v>
      </c>
      <c r="F3114" s="3" t="str">
        <f>'yarn master raw '!E3114</f>
        <v>29-3.8-76</v>
      </c>
      <c r="G3114" s="3" t="str">
        <f>'yarn master raw '!F3114</f>
        <v>Spot</v>
      </c>
      <c r="H3114" s="3" t="str">
        <f>'yarn master raw '!G3114</f>
        <v>Raw Cotton</v>
      </c>
      <c r="I3114" s="12">
        <f>'yarn master raw '!I3114</f>
        <v>53250</v>
      </c>
      <c r="J3114" s="3" t="str">
        <f>'yarn master raw '!H3114</f>
        <v>₹/Candy</v>
      </c>
      <c r="K3114" s="3" t="str">
        <f>'yarn master raw '!J3114</f>
        <v>INR</v>
      </c>
      <c r="L3114" s="13">
        <f>_xlfn.XLOOKUP(K3114,'usd inr forecast '!$N$2:$N$6,'usd inr forecast '!$O$2:$O$6,1)</f>
        <v>1</v>
      </c>
      <c r="M3114" s="12">
        <f t="shared" si="192"/>
        <v>149.73848489961193</v>
      </c>
      <c r="N3114" s="3" t="str">
        <f t="shared" si="193"/>
        <v>₹/kg</v>
      </c>
      <c r="O3114" s="3" t="str">
        <f>'yarn master raw '!K3114</f>
        <v>Spot Rate</v>
      </c>
      <c r="P3114" s="3" t="str">
        <f>'yarn master raw '!L3114</f>
        <v>N/A</v>
      </c>
      <c r="Q3114" s="3" t="str">
        <f>'yarn master raw '!M3114</f>
        <v>Shankar 6 Price Trend</v>
      </c>
      <c r="R3114" s="3" t="str">
        <f>'yarn master raw '!N3114</f>
        <v>Daily Rate</v>
      </c>
      <c r="S3114" s="3">
        <f t="shared" si="194"/>
        <v>2024</v>
      </c>
      <c r="T3114" s="3" t="str">
        <f t="shared" si="195"/>
        <v>December</v>
      </c>
    </row>
    <row r="3115" spans="1:20" hidden="1" x14ac:dyDescent="0.3">
      <c r="A3115" s="14">
        <f>'yarn master raw '!A3115</f>
        <v>45645</v>
      </c>
      <c r="B3115" s="3" t="str">
        <f>'yarn master raw '!B3115</f>
        <v>Raw Cotton</v>
      </c>
      <c r="C3115" s="3" t="str">
        <f>'yarn master raw '!C3115</f>
        <v>Cotton</v>
      </c>
      <c r="D3115" s="3" t="str">
        <f>IF('yarn master raw '!J3115="INR","India","Imported")</f>
        <v>India</v>
      </c>
      <c r="E3115" s="3" t="str">
        <f>'yarn master raw '!D3115</f>
        <v>V-797</v>
      </c>
      <c r="F3115" s="3" t="str">
        <f>'yarn master raw '!E3115</f>
        <v>13% Trash</v>
      </c>
      <c r="G3115" s="3" t="str">
        <f>'yarn master raw '!F3115</f>
        <v>Spot</v>
      </c>
      <c r="H3115" s="3" t="str">
        <f>'yarn master raw '!G3115</f>
        <v>Raw Cotton</v>
      </c>
      <c r="I3115" s="12">
        <f>'yarn master raw '!I3115</f>
        <v>42000</v>
      </c>
      <c r="J3115" s="3" t="str">
        <f>'yarn master raw '!H3115</f>
        <v>₹/Candy</v>
      </c>
      <c r="K3115" s="3" t="str">
        <f>'yarn master raw '!J3115</f>
        <v>INR</v>
      </c>
      <c r="L3115" s="13">
        <f>_xlfn.XLOOKUP(K3115,'usd inr forecast '!$N$2:$N$6,'usd inr forecast '!$O$2:$O$6,1)</f>
        <v>1</v>
      </c>
      <c r="M3115" s="12">
        <f t="shared" si="192"/>
        <v>118.10359372363759</v>
      </c>
      <c r="N3115" s="3" t="str">
        <f t="shared" si="193"/>
        <v>₹/kg</v>
      </c>
      <c r="O3115" s="3" t="str">
        <f>'yarn master raw '!K3115</f>
        <v>Spot Rate</v>
      </c>
      <c r="P3115" s="3" t="str">
        <f>'yarn master raw '!L3115</f>
        <v>N/A</v>
      </c>
      <c r="Q3115" s="3" t="str">
        <f>'yarn master raw '!M3115</f>
        <v>Shankar 6 Price Trend</v>
      </c>
      <c r="R3115" s="3" t="str">
        <f>'yarn master raw '!N3115</f>
        <v>Daily Rate</v>
      </c>
      <c r="S3115" s="3">
        <f t="shared" si="194"/>
        <v>2024</v>
      </c>
      <c r="T3115" s="3" t="str">
        <f t="shared" si="195"/>
        <v>December</v>
      </c>
    </row>
    <row r="3116" spans="1:20" hidden="1" x14ac:dyDescent="0.3">
      <c r="A3116" s="14">
        <f>'yarn master raw '!A3116</f>
        <v>45645</v>
      </c>
      <c r="B3116" s="3" t="str">
        <f>'yarn master raw '!B3116</f>
        <v>Raw Cotton</v>
      </c>
      <c r="C3116" s="3" t="str">
        <f>'yarn master raw '!C3116</f>
        <v>Cotton</v>
      </c>
      <c r="D3116" s="3" t="str">
        <f>IF('yarn master raw '!J3116="INR","India","Imported")</f>
        <v>India</v>
      </c>
      <c r="E3116" s="3" t="str">
        <f>'yarn master raw '!D3116</f>
        <v>MCX Cotton</v>
      </c>
      <c r="F3116" s="3" t="str">
        <f>'yarn master raw '!E3116</f>
        <v>Spot Rate</v>
      </c>
      <c r="G3116" s="3" t="str">
        <f>'yarn master raw '!F3116</f>
        <v>Spot</v>
      </c>
      <c r="H3116" s="3" t="str">
        <f>'yarn master raw '!G3116</f>
        <v>Raw Cotton</v>
      </c>
      <c r="I3116" s="12">
        <f>'yarn master raw '!I3116</f>
        <v>53240</v>
      </c>
      <c r="J3116" s="3" t="str">
        <f>'yarn master raw '!H3116</f>
        <v>₹/Bale</v>
      </c>
      <c r="K3116" s="3" t="str">
        <f>'yarn master raw '!J3116</f>
        <v>INR</v>
      </c>
      <c r="L3116" s="13">
        <f>_xlfn.XLOOKUP(K3116,'usd inr forecast '!$N$2:$N$6,'usd inr forecast '!$O$2:$O$6,1)</f>
        <v>1</v>
      </c>
      <c r="M3116" s="12">
        <f t="shared" si="192"/>
        <v>313.1764705882353</v>
      </c>
      <c r="N3116" s="3" t="str">
        <f t="shared" si="193"/>
        <v>₹/kg</v>
      </c>
      <c r="O3116" s="3" t="str">
        <f>'yarn master raw '!K3116</f>
        <v>Spot Rate</v>
      </c>
      <c r="P3116" s="3" t="str">
        <f>'yarn master raw '!L3116</f>
        <v>N/A</v>
      </c>
      <c r="Q3116" s="3" t="str">
        <f>'yarn master raw '!M3116</f>
        <v>Shankar 6 Price Trend</v>
      </c>
      <c r="R3116" s="3" t="str">
        <f>'yarn master raw '!N3116</f>
        <v>Daily Rate</v>
      </c>
      <c r="S3116" s="3">
        <f t="shared" si="194"/>
        <v>2024</v>
      </c>
      <c r="T3116" s="3" t="str">
        <f t="shared" si="195"/>
        <v>December</v>
      </c>
    </row>
    <row r="3117" spans="1:20" hidden="1" x14ac:dyDescent="0.3">
      <c r="A3117" s="14">
        <f>'yarn master raw '!A3117</f>
        <v>45644</v>
      </c>
      <c r="B3117" s="3" t="str">
        <f>'yarn master raw '!B3117</f>
        <v>Raw Cotton</v>
      </c>
      <c r="C3117" s="3" t="str">
        <f>'yarn master raw '!C3117</f>
        <v>Cotton</v>
      </c>
      <c r="D3117" s="3" t="str">
        <f>IF('yarn master raw '!J3117="INR","India","Imported")</f>
        <v>India</v>
      </c>
      <c r="E3117" s="3" t="str">
        <f>'yarn master raw '!D3117</f>
        <v>Shankar 6 (29mm/3.8mic)</v>
      </c>
      <c r="F3117" s="3" t="str">
        <f>'yarn master raw '!E3117</f>
        <v>29-3.8-76</v>
      </c>
      <c r="G3117" s="3" t="str">
        <f>'yarn master raw '!F3117</f>
        <v>Spot</v>
      </c>
      <c r="H3117" s="3" t="str">
        <f>'yarn master raw '!G3117</f>
        <v>Raw Cotton</v>
      </c>
      <c r="I3117" s="12">
        <f>'yarn master raw '!I3117</f>
        <v>53450</v>
      </c>
      <c r="J3117" s="3" t="str">
        <f>'yarn master raw '!H3117</f>
        <v>₹/Candy</v>
      </c>
      <c r="K3117" s="3" t="str">
        <f>'yarn master raw '!J3117</f>
        <v>INR</v>
      </c>
      <c r="L3117" s="13">
        <f>_xlfn.XLOOKUP(K3117,'usd inr forecast '!$N$2:$N$6,'usd inr forecast '!$O$2:$O$6,1)</f>
        <v>1</v>
      </c>
      <c r="M3117" s="12">
        <f t="shared" si="192"/>
        <v>150.3008829649626</v>
      </c>
      <c r="N3117" s="3" t="str">
        <f t="shared" si="193"/>
        <v>₹/kg</v>
      </c>
      <c r="O3117" s="3" t="str">
        <f>'yarn master raw '!K3117</f>
        <v>Spot Rate</v>
      </c>
      <c r="P3117" s="3" t="str">
        <f>'yarn master raw '!L3117</f>
        <v>N/A</v>
      </c>
      <c r="Q3117" s="3" t="str">
        <f>'yarn master raw '!M3117</f>
        <v>Shankar 6 Price Trend</v>
      </c>
      <c r="R3117" s="3" t="str">
        <f>'yarn master raw '!N3117</f>
        <v>Daily Rate</v>
      </c>
      <c r="S3117" s="3">
        <f t="shared" si="194"/>
        <v>2024</v>
      </c>
      <c r="T3117" s="3" t="str">
        <f t="shared" si="195"/>
        <v>December</v>
      </c>
    </row>
    <row r="3118" spans="1:20" hidden="1" x14ac:dyDescent="0.3">
      <c r="A3118" s="14">
        <f>'yarn master raw '!A3118</f>
        <v>45644</v>
      </c>
      <c r="B3118" s="3" t="str">
        <f>'yarn master raw '!B3118</f>
        <v>Raw Cotton</v>
      </c>
      <c r="C3118" s="3" t="str">
        <f>'yarn master raw '!C3118</f>
        <v>Cotton</v>
      </c>
      <c r="D3118" s="3" t="str">
        <f>IF('yarn master raw '!J3118="INR","India","Imported")</f>
        <v>India</v>
      </c>
      <c r="E3118" s="3" t="str">
        <f>'yarn master raw '!D3118</f>
        <v>V-797</v>
      </c>
      <c r="F3118" s="3" t="str">
        <f>'yarn master raw '!E3118</f>
        <v>13% Trash</v>
      </c>
      <c r="G3118" s="3" t="str">
        <f>'yarn master raw '!F3118</f>
        <v>Spot</v>
      </c>
      <c r="H3118" s="3" t="str">
        <f>'yarn master raw '!G3118</f>
        <v>Raw Cotton</v>
      </c>
      <c r="I3118" s="12">
        <f>'yarn master raw '!I3118</f>
        <v>42000</v>
      </c>
      <c r="J3118" s="3" t="str">
        <f>'yarn master raw '!H3118</f>
        <v>₹/Candy</v>
      </c>
      <c r="K3118" s="3" t="str">
        <f>'yarn master raw '!J3118</f>
        <v>INR</v>
      </c>
      <c r="L3118" s="13">
        <f>_xlfn.XLOOKUP(K3118,'usd inr forecast '!$N$2:$N$6,'usd inr forecast '!$O$2:$O$6,1)</f>
        <v>1</v>
      </c>
      <c r="M3118" s="12">
        <f t="shared" si="192"/>
        <v>118.10359372363759</v>
      </c>
      <c r="N3118" s="3" t="str">
        <f t="shared" si="193"/>
        <v>₹/kg</v>
      </c>
      <c r="O3118" s="3" t="str">
        <f>'yarn master raw '!K3118</f>
        <v>Spot Rate</v>
      </c>
      <c r="P3118" s="3" t="str">
        <f>'yarn master raw '!L3118</f>
        <v>N/A</v>
      </c>
      <c r="Q3118" s="3" t="str">
        <f>'yarn master raw '!M3118</f>
        <v>Shankar 6 Price Trend</v>
      </c>
      <c r="R3118" s="3" t="str">
        <f>'yarn master raw '!N3118</f>
        <v>Daily Rate</v>
      </c>
      <c r="S3118" s="3">
        <f t="shared" si="194"/>
        <v>2024</v>
      </c>
      <c r="T3118" s="3" t="str">
        <f t="shared" si="195"/>
        <v>December</v>
      </c>
    </row>
    <row r="3119" spans="1:20" hidden="1" x14ac:dyDescent="0.3">
      <c r="A3119" s="14">
        <f>'yarn master raw '!A3119</f>
        <v>45644</v>
      </c>
      <c r="B3119" s="3" t="str">
        <f>'yarn master raw '!B3119</f>
        <v>Raw Cotton</v>
      </c>
      <c r="C3119" s="3" t="str">
        <f>'yarn master raw '!C3119</f>
        <v>Cotton</v>
      </c>
      <c r="D3119" s="3" t="str">
        <f>IF('yarn master raw '!J3119="INR","India","Imported")</f>
        <v>India</v>
      </c>
      <c r="E3119" s="3" t="str">
        <f>'yarn master raw '!D3119</f>
        <v>MCX Cotton</v>
      </c>
      <c r="F3119" s="3" t="str">
        <f>'yarn master raw '!E3119</f>
        <v>Spot Rate</v>
      </c>
      <c r="G3119" s="3" t="str">
        <f>'yarn master raw '!F3119</f>
        <v>Spot</v>
      </c>
      <c r="H3119" s="3" t="str">
        <f>'yarn master raw '!G3119</f>
        <v>Raw Cotton</v>
      </c>
      <c r="I3119" s="12">
        <f>'yarn master raw '!I3119</f>
        <v>53400</v>
      </c>
      <c r="J3119" s="3" t="str">
        <f>'yarn master raw '!H3119</f>
        <v>₹/Bale</v>
      </c>
      <c r="K3119" s="3" t="str">
        <f>'yarn master raw '!J3119</f>
        <v>INR</v>
      </c>
      <c r="L3119" s="13">
        <f>_xlfn.XLOOKUP(K3119,'usd inr forecast '!$N$2:$N$6,'usd inr forecast '!$O$2:$O$6,1)</f>
        <v>1</v>
      </c>
      <c r="M3119" s="12">
        <f t="shared" si="192"/>
        <v>314.11764705882354</v>
      </c>
      <c r="N3119" s="3" t="str">
        <f t="shared" si="193"/>
        <v>₹/kg</v>
      </c>
      <c r="O3119" s="3" t="str">
        <f>'yarn master raw '!K3119</f>
        <v>Spot Rate</v>
      </c>
      <c r="P3119" s="3" t="str">
        <f>'yarn master raw '!L3119</f>
        <v>N/A</v>
      </c>
      <c r="Q3119" s="3" t="str">
        <f>'yarn master raw '!M3119</f>
        <v>Shankar 6 Price Trend</v>
      </c>
      <c r="R3119" s="3" t="str">
        <f>'yarn master raw '!N3119</f>
        <v>Daily Rate</v>
      </c>
      <c r="S3119" s="3">
        <f t="shared" si="194"/>
        <v>2024</v>
      </c>
      <c r="T3119" s="3" t="str">
        <f t="shared" si="195"/>
        <v>December</v>
      </c>
    </row>
    <row r="3120" spans="1:20" hidden="1" x14ac:dyDescent="0.3">
      <c r="A3120" s="14">
        <f>'yarn master raw '!A3120</f>
        <v>45643</v>
      </c>
      <c r="B3120" s="3" t="str">
        <f>'yarn master raw '!B3120</f>
        <v>Raw Cotton</v>
      </c>
      <c r="C3120" s="3" t="str">
        <f>'yarn master raw '!C3120</f>
        <v>Cotton</v>
      </c>
      <c r="D3120" s="3" t="str">
        <f>IF('yarn master raw '!J3120="INR","India","Imported")</f>
        <v>India</v>
      </c>
      <c r="E3120" s="3" t="str">
        <f>'yarn master raw '!D3120</f>
        <v>Shankar 6 (29mm/3.8mic)</v>
      </c>
      <c r="F3120" s="3" t="str">
        <f>'yarn master raw '!E3120</f>
        <v>29-3.8-76</v>
      </c>
      <c r="G3120" s="3" t="str">
        <f>'yarn master raw '!F3120</f>
        <v>Spot</v>
      </c>
      <c r="H3120" s="3" t="str">
        <f>'yarn master raw '!G3120</f>
        <v>Raw Cotton</v>
      </c>
      <c r="I3120" s="12">
        <f>'yarn master raw '!I3120</f>
        <v>53500</v>
      </c>
      <c r="J3120" s="3" t="str">
        <f>'yarn master raw '!H3120</f>
        <v>₹/Candy</v>
      </c>
      <c r="K3120" s="3" t="str">
        <f>'yarn master raw '!J3120</f>
        <v>INR</v>
      </c>
      <c r="L3120" s="13">
        <f>_xlfn.XLOOKUP(K3120,'usd inr forecast '!$N$2:$N$6,'usd inr forecast '!$O$2:$O$6,1)</f>
        <v>1</v>
      </c>
      <c r="M3120" s="12">
        <f t="shared" si="192"/>
        <v>150.44148248130026</v>
      </c>
      <c r="N3120" s="3" t="str">
        <f t="shared" si="193"/>
        <v>₹/kg</v>
      </c>
      <c r="O3120" s="3" t="str">
        <f>'yarn master raw '!K3120</f>
        <v>Spot Rate</v>
      </c>
      <c r="P3120" s="3" t="str">
        <f>'yarn master raw '!L3120</f>
        <v>N/A</v>
      </c>
      <c r="Q3120" s="3" t="str">
        <f>'yarn master raw '!M3120</f>
        <v>Shankar 6 Price Trend</v>
      </c>
      <c r="R3120" s="3" t="str">
        <f>'yarn master raw '!N3120</f>
        <v>Daily Rate</v>
      </c>
      <c r="S3120" s="3">
        <f t="shared" si="194"/>
        <v>2024</v>
      </c>
      <c r="T3120" s="3" t="str">
        <f t="shared" si="195"/>
        <v>December</v>
      </c>
    </row>
    <row r="3121" spans="1:20" hidden="1" x14ac:dyDescent="0.3">
      <c r="A3121" s="14">
        <f>'yarn master raw '!A3121</f>
        <v>45643</v>
      </c>
      <c r="B3121" s="3" t="str">
        <f>'yarn master raw '!B3121</f>
        <v>Raw Cotton</v>
      </c>
      <c r="C3121" s="3" t="str">
        <f>'yarn master raw '!C3121</f>
        <v>Cotton</v>
      </c>
      <c r="D3121" s="3" t="str">
        <f>IF('yarn master raw '!J3121="INR","India","Imported")</f>
        <v>India</v>
      </c>
      <c r="E3121" s="3" t="str">
        <f>'yarn master raw '!D3121</f>
        <v>V-797</v>
      </c>
      <c r="F3121" s="3" t="str">
        <f>'yarn master raw '!E3121</f>
        <v>13% Trash</v>
      </c>
      <c r="G3121" s="3" t="str">
        <f>'yarn master raw '!F3121</f>
        <v>Spot</v>
      </c>
      <c r="H3121" s="3" t="str">
        <f>'yarn master raw '!G3121</f>
        <v>Raw Cotton</v>
      </c>
      <c r="I3121" s="12">
        <f>'yarn master raw '!I3121</f>
        <v>41950</v>
      </c>
      <c r="J3121" s="3" t="str">
        <f>'yarn master raw '!H3121</f>
        <v>₹/Candy</v>
      </c>
      <c r="K3121" s="3" t="str">
        <f>'yarn master raw '!J3121</f>
        <v>INR</v>
      </c>
      <c r="L3121" s="13">
        <f>_xlfn.XLOOKUP(K3121,'usd inr forecast '!$N$2:$N$6,'usd inr forecast '!$O$2:$O$6,1)</f>
        <v>1</v>
      </c>
      <c r="M3121" s="12">
        <f t="shared" si="192"/>
        <v>117.96299420729993</v>
      </c>
      <c r="N3121" s="3" t="str">
        <f t="shared" si="193"/>
        <v>₹/kg</v>
      </c>
      <c r="O3121" s="3" t="str">
        <f>'yarn master raw '!K3121</f>
        <v>Spot Rate</v>
      </c>
      <c r="P3121" s="3" t="str">
        <f>'yarn master raw '!L3121</f>
        <v>N/A</v>
      </c>
      <c r="Q3121" s="3" t="str">
        <f>'yarn master raw '!M3121</f>
        <v>Shankar 6 Price Trend</v>
      </c>
      <c r="R3121" s="3" t="str">
        <f>'yarn master raw '!N3121</f>
        <v>Daily Rate</v>
      </c>
      <c r="S3121" s="3">
        <f t="shared" si="194"/>
        <v>2024</v>
      </c>
      <c r="T3121" s="3" t="str">
        <f t="shared" si="195"/>
        <v>December</v>
      </c>
    </row>
    <row r="3122" spans="1:20" hidden="1" x14ac:dyDescent="0.3">
      <c r="A3122" s="14">
        <f>'yarn master raw '!A3122</f>
        <v>45643</v>
      </c>
      <c r="B3122" s="3" t="str">
        <f>'yarn master raw '!B3122</f>
        <v>Raw Cotton</v>
      </c>
      <c r="C3122" s="3" t="str">
        <f>'yarn master raw '!C3122</f>
        <v>Cotton</v>
      </c>
      <c r="D3122" s="3" t="str">
        <f>IF('yarn master raw '!J3122="INR","India","Imported")</f>
        <v>India</v>
      </c>
      <c r="E3122" s="3" t="str">
        <f>'yarn master raw '!D3122</f>
        <v>MCX Cotton</v>
      </c>
      <c r="F3122" s="3" t="str">
        <f>'yarn master raw '!E3122</f>
        <v>Spot Rate</v>
      </c>
      <c r="G3122" s="3" t="str">
        <f>'yarn master raw '!F3122</f>
        <v>Spot</v>
      </c>
      <c r="H3122" s="3" t="str">
        <f>'yarn master raw '!G3122</f>
        <v>Raw Cotton</v>
      </c>
      <c r="I3122" s="12">
        <f>'yarn master raw '!I3122</f>
        <v>53460</v>
      </c>
      <c r="J3122" s="3" t="str">
        <f>'yarn master raw '!H3122</f>
        <v>₹/Bale</v>
      </c>
      <c r="K3122" s="3" t="str">
        <f>'yarn master raw '!J3122</f>
        <v>INR</v>
      </c>
      <c r="L3122" s="13">
        <f>_xlfn.XLOOKUP(K3122,'usd inr forecast '!$N$2:$N$6,'usd inr forecast '!$O$2:$O$6,1)</f>
        <v>1</v>
      </c>
      <c r="M3122" s="12">
        <f t="shared" si="192"/>
        <v>314.47058823529414</v>
      </c>
      <c r="N3122" s="3" t="str">
        <f t="shared" si="193"/>
        <v>₹/kg</v>
      </c>
      <c r="O3122" s="3" t="str">
        <f>'yarn master raw '!K3122</f>
        <v>Spot Rate</v>
      </c>
      <c r="P3122" s="3" t="str">
        <f>'yarn master raw '!L3122</f>
        <v>N/A</v>
      </c>
      <c r="Q3122" s="3" t="str">
        <f>'yarn master raw '!M3122</f>
        <v>Shankar 6 Price Trend</v>
      </c>
      <c r="R3122" s="3" t="str">
        <f>'yarn master raw '!N3122</f>
        <v>Daily Rate</v>
      </c>
      <c r="S3122" s="3">
        <f t="shared" si="194"/>
        <v>2024</v>
      </c>
      <c r="T3122" s="3" t="str">
        <f t="shared" si="195"/>
        <v>December</v>
      </c>
    </row>
    <row r="3123" spans="1:20" hidden="1" x14ac:dyDescent="0.3">
      <c r="A3123" s="14">
        <f>'yarn master raw '!A3123</f>
        <v>45642</v>
      </c>
      <c r="B3123" s="3" t="str">
        <f>'yarn master raw '!B3123</f>
        <v>Raw Cotton</v>
      </c>
      <c r="C3123" s="3" t="str">
        <f>'yarn master raw '!C3123</f>
        <v>Cotton</v>
      </c>
      <c r="D3123" s="3" t="str">
        <f>IF('yarn master raw '!J3123="INR","India","Imported")</f>
        <v>India</v>
      </c>
      <c r="E3123" s="3" t="str">
        <f>'yarn master raw '!D3123</f>
        <v>Shankar 6 (29mm/3.8mic)</v>
      </c>
      <c r="F3123" s="3" t="str">
        <f>'yarn master raw '!E3123</f>
        <v>29-3.8-76</v>
      </c>
      <c r="G3123" s="3" t="str">
        <f>'yarn master raw '!F3123</f>
        <v>Spot</v>
      </c>
      <c r="H3123" s="3" t="str">
        <f>'yarn master raw '!G3123</f>
        <v>Raw Cotton</v>
      </c>
      <c r="I3123" s="12">
        <f>'yarn master raw '!I3123</f>
        <v>53300</v>
      </c>
      <c r="J3123" s="3" t="str">
        <f>'yarn master raw '!H3123</f>
        <v>₹/Candy</v>
      </c>
      <c r="K3123" s="3" t="str">
        <f>'yarn master raw '!J3123</f>
        <v>INR</v>
      </c>
      <c r="L3123" s="13">
        <f>_xlfn.XLOOKUP(K3123,'usd inr forecast '!$N$2:$N$6,'usd inr forecast '!$O$2:$O$6,1)</f>
        <v>1</v>
      </c>
      <c r="M3123" s="12">
        <f t="shared" si="192"/>
        <v>149.87908441594962</v>
      </c>
      <c r="N3123" s="3" t="str">
        <f t="shared" si="193"/>
        <v>₹/kg</v>
      </c>
      <c r="O3123" s="3" t="str">
        <f>'yarn master raw '!K3123</f>
        <v>Spot Rate</v>
      </c>
      <c r="P3123" s="3" t="str">
        <f>'yarn master raw '!L3123</f>
        <v>N/A</v>
      </c>
      <c r="Q3123" s="3" t="str">
        <f>'yarn master raw '!M3123</f>
        <v>Shankar 6 Price Trend</v>
      </c>
      <c r="R3123" s="3" t="str">
        <f>'yarn master raw '!N3123</f>
        <v>Daily Rate</v>
      </c>
      <c r="S3123" s="3">
        <f t="shared" si="194"/>
        <v>2024</v>
      </c>
      <c r="T3123" s="3" t="str">
        <f t="shared" si="195"/>
        <v>December</v>
      </c>
    </row>
    <row r="3124" spans="1:20" hidden="1" x14ac:dyDescent="0.3">
      <c r="A3124" s="14">
        <f>'yarn master raw '!A3124</f>
        <v>45642</v>
      </c>
      <c r="B3124" s="3" t="str">
        <f>'yarn master raw '!B3124</f>
        <v>Raw Cotton</v>
      </c>
      <c r="C3124" s="3" t="str">
        <f>'yarn master raw '!C3124</f>
        <v>Cotton</v>
      </c>
      <c r="D3124" s="3" t="str">
        <f>IF('yarn master raw '!J3124="INR","India","Imported")</f>
        <v>India</v>
      </c>
      <c r="E3124" s="3" t="str">
        <f>'yarn master raw '!D3124</f>
        <v>V-797</v>
      </c>
      <c r="F3124" s="3" t="str">
        <f>'yarn master raw '!E3124</f>
        <v>13% Trash</v>
      </c>
      <c r="G3124" s="3" t="str">
        <f>'yarn master raw '!F3124</f>
        <v>Spot</v>
      </c>
      <c r="H3124" s="3" t="str">
        <f>'yarn master raw '!G3124</f>
        <v>Raw Cotton</v>
      </c>
      <c r="I3124" s="12">
        <f>'yarn master raw '!I3124</f>
        <v>41750</v>
      </c>
      <c r="J3124" s="3" t="str">
        <f>'yarn master raw '!H3124</f>
        <v>₹/Candy</v>
      </c>
      <c r="K3124" s="3" t="str">
        <f>'yarn master raw '!J3124</f>
        <v>INR</v>
      </c>
      <c r="L3124" s="13">
        <f>_xlfn.XLOOKUP(K3124,'usd inr forecast '!$N$2:$N$6,'usd inr forecast '!$O$2:$O$6,1)</f>
        <v>1</v>
      </c>
      <c r="M3124" s="12">
        <f t="shared" si="192"/>
        <v>117.40059614194926</v>
      </c>
      <c r="N3124" s="3" t="str">
        <f t="shared" si="193"/>
        <v>₹/kg</v>
      </c>
      <c r="O3124" s="3" t="str">
        <f>'yarn master raw '!K3124</f>
        <v>Spot Rate</v>
      </c>
      <c r="P3124" s="3" t="str">
        <f>'yarn master raw '!L3124</f>
        <v>N/A</v>
      </c>
      <c r="Q3124" s="3" t="str">
        <f>'yarn master raw '!M3124</f>
        <v>Shankar 6 Price Trend</v>
      </c>
      <c r="R3124" s="3" t="str">
        <f>'yarn master raw '!N3124</f>
        <v>Daily Rate</v>
      </c>
      <c r="S3124" s="3">
        <f t="shared" si="194"/>
        <v>2024</v>
      </c>
      <c r="T3124" s="3" t="str">
        <f t="shared" si="195"/>
        <v>December</v>
      </c>
    </row>
    <row r="3125" spans="1:20" hidden="1" x14ac:dyDescent="0.3">
      <c r="A3125" s="14">
        <f>'yarn master raw '!A3125</f>
        <v>45642</v>
      </c>
      <c r="B3125" s="3" t="str">
        <f>'yarn master raw '!B3125</f>
        <v>Raw Cotton</v>
      </c>
      <c r="C3125" s="3" t="str">
        <f>'yarn master raw '!C3125</f>
        <v>Cotton</v>
      </c>
      <c r="D3125" s="3" t="str">
        <f>IF('yarn master raw '!J3125="INR","India","Imported")</f>
        <v>India</v>
      </c>
      <c r="E3125" s="3" t="str">
        <f>'yarn master raw '!D3125</f>
        <v>MCX Cotton</v>
      </c>
      <c r="F3125" s="3" t="str">
        <f>'yarn master raw '!E3125</f>
        <v>Spot Rate</v>
      </c>
      <c r="G3125" s="3" t="str">
        <f>'yarn master raw '!F3125</f>
        <v>Spot</v>
      </c>
      <c r="H3125" s="3" t="str">
        <f>'yarn master raw '!G3125</f>
        <v>Raw Cotton</v>
      </c>
      <c r="I3125" s="12">
        <f>'yarn master raw '!I3125</f>
        <v>53540</v>
      </c>
      <c r="J3125" s="3" t="str">
        <f>'yarn master raw '!H3125</f>
        <v>₹/Bale</v>
      </c>
      <c r="K3125" s="3" t="str">
        <f>'yarn master raw '!J3125</f>
        <v>INR</v>
      </c>
      <c r="L3125" s="13">
        <f>_xlfn.XLOOKUP(K3125,'usd inr forecast '!$N$2:$N$6,'usd inr forecast '!$O$2:$O$6,1)</f>
        <v>1</v>
      </c>
      <c r="M3125" s="12">
        <f t="shared" si="192"/>
        <v>314.94117647058823</v>
      </c>
      <c r="N3125" s="3" t="str">
        <f t="shared" si="193"/>
        <v>₹/kg</v>
      </c>
      <c r="O3125" s="3" t="str">
        <f>'yarn master raw '!K3125</f>
        <v>Spot Rate</v>
      </c>
      <c r="P3125" s="3" t="str">
        <f>'yarn master raw '!L3125</f>
        <v>N/A</v>
      </c>
      <c r="Q3125" s="3" t="str">
        <f>'yarn master raw '!M3125</f>
        <v>Shankar 6 Price Trend</v>
      </c>
      <c r="R3125" s="3" t="str">
        <f>'yarn master raw '!N3125</f>
        <v>Daily Rate</v>
      </c>
      <c r="S3125" s="3">
        <f t="shared" si="194"/>
        <v>2024</v>
      </c>
      <c r="T3125" s="3" t="str">
        <f t="shared" si="195"/>
        <v>December</v>
      </c>
    </row>
    <row r="3126" spans="1:20" hidden="1" x14ac:dyDescent="0.3">
      <c r="A3126" s="14">
        <f>'yarn master raw '!A3126</f>
        <v>45640</v>
      </c>
      <c r="B3126" s="3" t="str">
        <f>'yarn master raw '!B3126</f>
        <v>Raw Cotton</v>
      </c>
      <c r="C3126" s="3" t="str">
        <f>'yarn master raw '!C3126</f>
        <v>Cotton</v>
      </c>
      <c r="D3126" s="3" t="str">
        <f>IF('yarn master raw '!J3126="INR","India","Imported")</f>
        <v>India</v>
      </c>
      <c r="E3126" s="3" t="str">
        <f>'yarn master raw '!D3126</f>
        <v>Shankar 6 (29mm/3.8mic)</v>
      </c>
      <c r="F3126" s="3" t="str">
        <f>'yarn master raw '!E3126</f>
        <v>29-3.8-76</v>
      </c>
      <c r="G3126" s="3" t="str">
        <f>'yarn master raw '!F3126</f>
        <v>Spot</v>
      </c>
      <c r="H3126" s="3" t="str">
        <f>'yarn master raw '!G3126</f>
        <v>Raw Cotton</v>
      </c>
      <c r="I3126" s="12">
        <f>'yarn master raw '!I3126</f>
        <v>53500</v>
      </c>
      <c r="J3126" s="3" t="str">
        <f>'yarn master raw '!H3126</f>
        <v>₹/Candy</v>
      </c>
      <c r="K3126" s="3" t="str">
        <f>'yarn master raw '!J3126</f>
        <v>INR</v>
      </c>
      <c r="L3126" s="13">
        <f>_xlfn.XLOOKUP(K3126,'usd inr forecast '!$N$2:$N$6,'usd inr forecast '!$O$2:$O$6,1)</f>
        <v>1</v>
      </c>
      <c r="M3126" s="12">
        <f t="shared" si="192"/>
        <v>150.44148248130026</v>
      </c>
      <c r="N3126" s="3" t="str">
        <f t="shared" si="193"/>
        <v>₹/kg</v>
      </c>
      <c r="O3126" s="3" t="str">
        <f>'yarn master raw '!K3126</f>
        <v>Spot Rate</v>
      </c>
      <c r="P3126" s="3" t="str">
        <f>'yarn master raw '!L3126</f>
        <v>N/A</v>
      </c>
      <c r="Q3126" s="3" t="str">
        <f>'yarn master raw '!M3126</f>
        <v>Shankar 6 Price Trend</v>
      </c>
      <c r="R3126" s="3" t="str">
        <f>'yarn master raw '!N3126</f>
        <v>Daily Rate</v>
      </c>
      <c r="S3126" s="3">
        <f t="shared" si="194"/>
        <v>2024</v>
      </c>
      <c r="T3126" s="3" t="str">
        <f t="shared" si="195"/>
        <v>December</v>
      </c>
    </row>
    <row r="3127" spans="1:20" hidden="1" x14ac:dyDescent="0.3">
      <c r="A3127" s="14">
        <f>'yarn master raw '!A3127</f>
        <v>45640</v>
      </c>
      <c r="B3127" s="3" t="str">
        <f>'yarn master raw '!B3127</f>
        <v>Raw Cotton</v>
      </c>
      <c r="C3127" s="3" t="str">
        <f>'yarn master raw '!C3127</f>
        <v>Cotton</v>
      </c>
      <c r="D3127" s="3" t="str">
        <f>IF('yarn master raw '!J3127="INR","India","Imported")</f>
        <v>India</v>
      </c>
      <c r="E3127" s="3" t="str">
        <f>'yarn master raw '!D3127</f>
        <v>V-797</v>
      </c>
      <c r="F3127" s="3" t="str">
        <f>'yarn master raw '!E3127</f>
        <v>13% Trash</v>
      </c>
      <c r="G3127" s="3" t="str">
        <f>'yarn master raw '!F3127</f>
        <v>Spot</v>
      </c>
      <c r="H3127" s="3" t="str">
        <f>'yarn master raw '!G3127</f>
        <v>Raw Cotton</v>
      </c>
      <c r="I3127" s="12">
        <f>'yarn master raw '!I3127</f>
        <v>41850</v>
      </c>
      <c r="J3127" s="3" t="str">
        <f>'yarn master raw '!H3127</f>
        <v>₹/Candy</v>
      </c>
      <c r="K3127" s="3" t="str">
        <f>'yarn master raw '!J3127</f>
        <v>INR</v>
      </c>
      <c r="L3127" s="13">
        <f>_xlfn.XLOOKUP(K3127,'usd inr forecast '!$N$2:$N$6,'usd inr forecast '!$O$2:$O$6,1)</f>
        <v>1</v>
      </c>
      <c r="M3127" s="12">
        <f t="shared" si="192"/>
        <v>117.6817951746246</v>
      </c>
      <c r="N3127" s="3" t="str">
        <f t="shared" si="193"/>
        <v>₹/kg</v>
      </c>
      <c r="O3127" s="3" t="str">
        <f>'yarn master raw '!K3127</f>
        <v>Spot Rate</v>
      </c>
      <c r="P3127" s="3" t="str">
        <f>'yarn master raw '!L3127</f>
        <v>N/A</v>
      </c>
      <c r="Q3127" s="3" t="str">
        <f>'yarn master raw '!M3127</f>
        <v>Shankar 6 Price Trend</v>
      </c>
      <c r="R3127" s="3" t="str">
        <f>'yarn master raw '!N3127</f>
        <v>Daily Rate</v>
      </c>
      <c r="S3127" s="3">
        <f t="shared" si="194"/>
        <v>2024</v>
      </c>
      <c r="T3127" s="3" t="str">
        <f t="shared" si="195"/>
        <v>December</v>
      </c>
    </row>
    <row r="3128" spans="1:20" hidden="1" x14ac:dyDescent="0.3">
      <c r="A3128" s="14">
        <f>'yarn master raw '!A3128</f>
        <v>45640</v>
      </c>
      <c r="B3128" s="3" t="str">
        <f>'yarn master raw '!B3128</f>
        <v>Raw Cotton</v>
      </c>
      <c r="C3128" s="3" t="str">
        <f>'yarn master raw '!C3128</f>
        <v>Cotton</v>
      </c>
      <c r="D3128" s="3" t="str">
        <f>IF('yarn master raw '!J3128="INR","India","Imported")</f>
        <v>India</v>
      </c>
      <c r="E3128" s="3" t="str">
        <f>'yarn master raw '!D3128</f>
        <v>MCX Cotton</v>
      </c>
      <c r="F3128" s="3" t="str">
        <f>'yarn master raw '!E3128</f>
        <v>Spot Rate</v>
      </c>
      <c r="G3128" s="3" t="str">
        <f>'yarn master raw '!F3128</f>
        <v>Spot</v>
      </c>
      <c r="H3128" s="3" t="str">
        <f>'yarn master raw '!G3128</f>
        <v>Raw Cotton</v>
      </c>
      <c r="I3128" s="12">
        <f>'yarn master raw '!I3128</f>
        <v>53760</v>
      </c>
      <c r="J3128" s="3" t="str">
        <f>'yarn master raw '!H3128</f>
        <v>₹/Bale</v>
      </c>
      <c r="K3128" s="3" t="str">
        <f>'yarn master raw '!J3128</f>
        <v>INR</v>
      </c>
      <c r="L3128" s="13">
        <f>_xlfn.XLOOKUP(K3128,'usd inr forecast '!$N$2:$N$6,'usd inr forecast '!$O$2:$O$6,1)</f>
        <v>1</v>
      </c>
      <c r="M3128" s="12">
        <f t="shared" si="192"/>
        <v>316.23529411764707</v>
      </c>
      <c r="N3128" s="3" t="str">
        <f t="shared" si="193"/>
        <v>₹/kg</v>
      </c>
      <c r="O3128" s="3" t="str">
        <f>'yarn master raw '!K3128</f>
        <v>Spot Rate</v>
      </c>
      <c r="P3128" s="3" t="str">
        <f>'yarn master raw '!L3128</f>
        <v>N/A</v>
      </c>
      <c r="Q3128" s="3" t="str">
        <f>'yarn master raw '!M3128</f>
        <v>Shankar 6 Price Trend</v>
      </c>
      <c r="R3128" s="3" t="str">
        <f>'yarn master raw '!N3128</f>
        <v>Daily Rate</v>
      </c>
      <c r="S3128" s="3">
        <f t="shared" si="194"/>
        <v>2024</v>
      </c>
      <c r="T3128" s="3" t="str">
        <f t="shared" si="195"/>
        <v>December</v>
      </c>
    </row>
    <row r="3129" spans="1:20" hidden="1" x14ac:dyDescent="0.3">
      <c r="A3129" s="14">
        <f>'yarn master raw '!A3129</f>
        <v>45639</v>
      </c>
      <c r="B3129" s="3" t="str">
        <f>'yarn master raw '!B3129</f>
        <v>Raw Cotton</v>
      </c>
      <c r="C3129" s="3" t="str">
        <f>'yarn master raw '!C3129</f>
        <v>Cotton</v>
      </c>
      <c r="D3129" s="3" t="str">
        <f>IF('yarn master raw '!J3129="INR","India","Imported")</f>
        <v>India</v>
      </c>
      <c r="E3129" s="3" t="str">
        <f>'yarn master raw '!D3129</f>
        <v>Shankar 6 (29mm/3.8mic)</v>
      </c>
      <c r="F3129" s="3" t="str">
        <f>'yarn master raw '!E3129</f>
        <v>29-3.8-76</v>
      </c>
      <c r="G3129" s="3" t="str">
        <f>'yarn master raw '!F3129</f>
        <v>Spot</v>
      </c>
      <c r="H3129" s="3" t="str">
        <f>'yarn master raw '!G3129</f>
        <v>Raw Cotton</v>
      </c>
      <c r="I3129" s="12">
        <f>'yarn master raw '!I3129</f>
        <v>53650</v>
      </c>
      <c r="J3129" s="3" t="str">
        <f>'yarn master raw '!H3129</f>
        <v>₹/Candy</v>
      </c>
      <c r="K3129" s="3" t="str">
        <f>'yarn master raw '!J3129</f>
        <v>INR</v>
      </c>
      <c r="L3129" s="13">
        <f>_xlfn.XLOOKUP(K3129,'usd inr forecast '!$N$2:$N$6,'usd inr forecast '!$O$2:$O$6,1)</f>
        <v>1</v>
      </c>
      <c r="M3129" s="12">
        <f t="shared" si="192"/>
        <v>150.86328103031326</v>
      </c>
      <c r="N3129" s="3" t="str">
        <f t="shared" si="193"/>
        <v>₹/kg</v>
      </c>
      <c r="O3129" s="3" t="str">
        <f>'yarn master raw '!K3129</f>
        <v>Spot Rate</v>
      </c>
      <c r="P3129" s="3" t="str">
        <f>'yarn master raw '!L3129</f>
        <v>N/A</v>
      </c>
      <c r="Q3129" s="3" t="str">
        <f>'yarn master raw '!M3129</f>
        <v>Shankar 6 Price Trend</v>
      </c>
      <c r="R3129" s="3" t="str">
        <f>'yarn master raw '!N3129</f>
        <v>Daily Rate</v>
      </c>
      <c r="S3129" s="3">
        <f t="shared" si="194"/>
        <v>2024</v>
      </c>
      <c r="T3129" s="3" t="str">
        <f t="shared" si="195"/>
        <v>December</v>
      </c>
    </row>
    <row r="3130" spans="1:20" hidden="1" x14ac:dyDescent="0.3">
      <c r="A3130" s="14">
        <f>'yarn master raw '!A3130</f>
        <v>45639</v>
      </c>
      <c r="B3130" s="3" t="str">
        <f>'yarn master raw '!B3130</f>
        <v>Raw Cotton</v>
      </c>
      <c r="C3130" s="3" t="str">
        <f>'yarn master raw '!C3130</f>
        <v>Cotton</v>
      </c>
      <c r="D3130" s="3" t="str">
        <f>IF('yarn master raw '!J3130="INR","India","Imported")</f>
        <v>India</v>
      </c>
      <c r="E3130" s="3" t="str">
        <f>'yarn master raw '!D3130</f>
        <v>V-797</v>
      </c>
      <c r="F3130" s="3" t="str">
        <f>'yarn master raw '!E3130</f>
        <v>13% Trash</v>
      </c>
      <c r="G3130" s="3" t="str">
        <f>'yarn master raw '!F3130</f>
        <v>Spot</v>
      </c>
      <c r="H3130" s="3" t="str">
        <f>'yarn master raw '!G3130</f>
        <v>Raw Cotton</v>
      </c>
      <c r="I3130" s="12">
        <f>'yarn master raw '!I3130</f>
        <v>42100</v>
      </c>
      <c r="J3130" s="3" t="str">
        <f>'yarn master raw '!H3130</f>
        <v>₹/Candy</v>
      </c>
      <c r="K3130" s="3" t="str">
        <f>'yarn master raw '!J3130</f>
        <v>INR</v>
      </c>
      <c r="L3130" s="13">
        <f>_xlfn.XLOOKUP(K3130,'usd inr forecast '!$N$2:$N$6,'usd inr forecast '!$O$2:$O$6,1)</f>
        <v>1</v>
      </c>
      <c r="M3130" s="12">
        <f t="shared" si="192"/>
        <v>118.38479275631292</v>
      </c>
      <c r="N3130" s="3" t="str">
        <f t="shared" si="193"/>
        <v>₹/kg</v>
      </c>
      <c r="O3130" s="3" t="str">
        <f>'yarn master raw '!K3130</f>
        <v>Spot Rate</v>
      </c>
      <c r="P3130" s="3" t="str">
        <f>'yarn master raw '!L3130</f>
        <v>N/A</v>
      </c>
      <c r="Q3130" s="3" t="str">
        <f>'yarn master raw '!M3130</f>
        <v>Shankar 6 Price Trend</v>
      </c>
      <c r="R3130" s="3" t="str">
        <f>'yarn master raw '!N3130</f>
        <v>Daily Rate</v>
      </c>
      <c r="S3130" s="3">
        <f t="shared" si="194"/>
        <v>2024</v>
      </c>
      <c r="T3130" s="3" t="str">
        <f t="shared" si="195"/>
        <v>December</v>
      </c>
    </row>
    <row r="3131" spans="1:20" hidden="1" x14ac:dyDescent="0.3">
      <c r="A3131" s="14">
        <f>'yarn master raw '!A3131</f>
        <v>45639</v>
      </c>
      <c r="B3131" s="3" t="str">
        <f>'yarn master raw '!B3131</f>
        <v>Raw Cotton</v>
      </c>
      <c r="C3131" s="3" t="str">
        <f>'yarn master raw '!C3131</f>
        <v>Cotton</v>
      </c>
      <c r="D3131" s="3" t="str">
        <f>IF('yarn master raw '!J3131="INR","India","Imported")</f>
        <v>India</v>
      </c>
      <c r="E3131" s="3" t="str">
        <f>'yarn master raw '!D3131</f>
        <v>MCX Cotton</v>
      </c>
      <c r="F3131" s="3" t="str">
        <f>'yarn master raw '!E3131</f>
        <v>Spot Rate</v>
      </c>
      <c r="G3131" s="3" t="str">
        <f>'yarn master raw '!F3131</f>
        <v>Spot</v>
      </c>
      <c r="H3131" s="3" t="str">
        <f>'yarn master raw '!G3131</f>
        <v>Raw Cotton</v>
      </c>
      <c r="I3131" s="12">
        <f>'yarn master raw '!I3131</f>
        <v>53760</v>
      </c>
      <c r="J3131" s="3" t="str">
        <f>'yarn master raw '!H3131</f>
        <v>₹/Bale</v>
      </c>
      <c r="K3131" s="3" t="str">
        <f>'yarn master raw '!J3131</f>
        <v>INR</v>
      </c>
      <c r="L3131" s="13">
        <f>_xlfn.XLOOKUP(K3131,'usd inr forecast '!$N$2:$N$6,'usd inr forecast '!$O$2:$O$6,1)</f>
        <v>1</v>
      </c>
      <c r="M3131" s="12">
        <f t="shared" si="192"/>
        <v>316.23529411764707</v>
      </c>
      <c r="N3131" s="3" t="str">
        <f t="shared" si="193"/>
        <v>₹/kg</v>
      </c>
      <c r="O3131" s="3" t="str">
        <f>'yarn master raw '!K3131</f>
        <v>Spot Rate</v>
      </c>
      <c r="P3131" s="3" t="str">
        <f>'yarn master raw '!L3131</f>
        <v>N/A</v>
      </c>
      <c r="Q3131" s="3" t="str">
        <f>'yarn master raw '!M3131</f>
        <v>Shankar 6 Price Trend</v>
      </c>
      <c r="R3131" s="3" t="str">
        <f>'yarn master raw '!N3131</f>
        <v>Daily Rate</v>
      </c>
      <c r="S3131" s="3">
        <f t="shared" si="194"/>
        <v>2024</v>
      </c>
      <c r="T3131" s="3" t="str">
        <f t="shared" si="195"/>
        <v>December</v>
      </c>
    </row>
    <row r="3132" spans="1:20" hidden="1" x14ac:dyDescent="0.3">
      <c r="A3132" s="14">
        <f>'yarn master raw '!A3132</f>
        <v>45638</v>
      </c>
      <c r="B3132" s="3" t="str">
        <f>'yarn master raw '!B3132</f>
        <v>Raw Cotton</v>
      </c>
      <c r="C3132" s="3" t="str">
        <f>'yarn master raw '!C3132</f>
        <v>Cotton</v>
      </c>
      <c r="D3132" s="3" t="str">
        <f>IF('yarn master raw '!J3132="INR","India","Imported")</f>
        <v>India</v>
      </c>
      <c r="E3132" s="3" t="str">
        <f>'yarn master raw '!D3132</f>
        <v>Shankar 6 (29mm/3.8mic)</v>
      </c>
      <c r="F3132" s="3" t="str">
        <f>'yarn master raw '!E3132</f>
        <v>29-3.8-76</v>
      </c>
      <c r="G3132" s="3" t="str">
        <f>'yarn master raw '!F3132</f>
        <v>Spot</v>
      </c>
      <c r="H3132" s="3" t="str">
        <f>'yarn master raw '!G3132</f>
        <v>Raw Cotton</v>
      </c>
      <c r="I3132" s="12">
        <f>'yarn master raw '!I3132</f>
        <v>53600</v>
      </c>
      <c r="J3132" s="3" t="str">
        <f>'yarn master raw '!H3132</f>
        <v>₹/Candy</v>
      </c>
      <c r="K3132" s="3" t="str">
        <f>'yarn master raw '!J3132</f>
        <v>INR</v>
      </c>
      <c r="L3132" s="13">
        <f>_xlfn.XLOOKUP(K3132,'usd inr forecast '!$N$2:$N$6,'usd inr forecast '!$O$2:$O$6,1)</f>
        <v>1</v>
      </c>
      <c r="M3132" s="12">
        <f t="shared" si="192"/>
        <v>150.7226815139756</v>
      </c>
      <c r="N3132" s="3" t="str">
        <f t="shared" si="193"/>
        <v>₹/kg</v>
      </c>
      <c r="O3132" s="3" t="str">
        <f>'yarn master raw '!K3132</f>
        <v>Spot Rate</v>
      </c>
      <c r="P3132" s="3" t="str">
        <f>'yarn master raw '!L3132</f>
        <v>N/A</v>
      </c>
      <c r="Q3132" s="3" t="str">
        <f>'yarn master raw '!M3132</f>
        <v>Shankar 6 Price Trend</v>
      </c>
      <c r="R3132" s="3" t="str">
        <f>'yarn master raw '!N3132</f>
        <v>Daily Rate</v>
      </c>
      <c r="S3132" s="3">
        <f t="shared" si="194"/>
        <v>2024</v>
      </c>
      <c r="T3132" s="3" t="str">
        <f t="shared" si="195"/>
        <v>December</v>
      </c>
    </row>
    <row r="3133" spans="1:20" hidden="1" x14ac:dyDescent="0.3">
      <c r="A3133" s="14">
        <f>'yarn master raw '!A3133</f>
        <v>45638</v>
      </c>
      <c r="B3133" s="3" t="str">
        <f>'yarn master raw '!B3133</f>
        <v>Raw Cotton</v>
      </c>
      <c r="C3133" s="3" t="str">
        <f>'yarn master raw '!C3133</f>
        <v>Cotton</v>
      </c>
      <c r="D3133" s="3" t="str">
        <f>IF('yarn master raw '!J3133="INR","India","Imported")</f>
        <v>India</v>
      </c>
      <c r="E3133" s="3" t="str">
        <f>'yarn master raw '!D3133</f>
        <v>V-797</v>
      </c>
      <c r="F3133" s="3" t="str">
        <f>'yarn master raw '!E3133</f>
        <v>13% Trash</v>
      </c>
      <c r="G3133" s="3" t="str">
        <f>'yarn master raw '!F3133</f>
        <v>Spot</v>
      </c>
      <c r="H3133" s="3" t="str">
        <f>'yarn master raw '!G3133</f>
        <v>Raw Cotton</v>
      </c>
      <c r="I3133" s="12">
        <f>'yarn master raw '!I3133</f>
        <v>42100</v>
      </c>
      <c r="J3133" s="3" t="str">
        <f>'yarn master raw '!H3133</f>
        <v>₹/Candy</v>
      </c>
      <c r="K3133" s="3" t="str">
        <f>'yarn master raw '!J3133</f>
        <v>INR</v>
      </c>
      <c r="L3133" s="13">
        <f>_xlfn.XLOOKUP(K3133,'usd inr forecast '!$N$2:$N$6,'usd inr forecast '!$O$2:$O$6,1)</f>
        <v>1</v>
      </c>
      <c r="M3133" s="12">
        <f t="shared" si="192"/>
        <v>118.38479275631292</v>
      </c>
      <c r="N3133" s="3" t="str">
        <f t="shared" si="193"/>
        <v>₹/kg</v>
      </c>
      <c r="O3133" s="3" t="str">
        <f>'yarn master raw '!K3133</f>
        <v>Spot Rate</v>
      </c>
      <c r="P3133" s="3" t="str">
        <f>'yarn master raw '!L3133</f>
        <v>N/A</v>
      </c>
      <c r="Q3133" s="3" t="str">
        <f>'yarn master raw '!M3133</f>
        <v>Shankar 6 Price Trend</v>
      </c>
      <c r="R3133" s="3" t="str">
        <f>'yarn master raw '!N3133</f>
        <v>Daily Rate</v>
      </c>
      <c r="S3133" s="3">
        <f t="shared" si="194"/>
        <v>2024</v>
      </c>
      <c r="T3133" s="3" t="str">
        <f t="shared" si="195"/>
        <v>December</v>
      </c>
    </row>
    <row r="3134" spans="1:20" hidden="1" x14ac:dyDescent="0.3">
      <c r="A3134" s="14">
        <f>'yarn master raw '!A3134</f>
        <v>45638</v>
      </c>
      <c r="B3134" s="3" t="str">
        <f>'yarn master raw '!B3134</f>
        <v>Raw Cotton</v>
      </c>
      <c r="C3134" s="3" t="str">
        <f>'yarn master raw '!C3134</f>
        <v>Cotton</v>
      </c>
      <c r="D3134" s="3" t="str">
        <f>IF('yarn master raw '!J3134="INR","India","Imported")</f>
        <v>India</v>
      </c>
      <c r="E3134" s="3" t="str">
        <f>'yarn master raw '!D3134</f>
        <v>MCX Cotton</v>
      </c>
      <c r="F3134" s="3" t="str">
        <f>'yarn master raw '!E3134</f>
        <v>Spot Rate</v>
      </c>
      <c r="G3134" s="3" t="str">
        <f>'yarn master raw '!F3134</f>
        <v>Spot</v>
      </c>
      <c r="H3134" s="3" t="str">
        <f>'yarn master raw '!G3134</f>
        <v>Raw Cotton</v>
      </c>
      <c r="I3134" s="12">
        <f>'yarn master raw '!I3134</f>
        <v>53700</v>
      </c>
      <c r="J3134" s="3" t="str">
        <f>'yarn master raw '!H3134</f>
        <v>₹/Bale</v>
      </c>
      <c r="K3134" s="3" t="str">
        <f>'yarn master raw '!J3134</f>
        <v>INR</v>
      </c>
      <c r="L3134" s="13">
        <f>_xlfn.XLOOKUP(K3134,'usd inr forecast '!$N$2:$N$6,'usd inr forecast '!$O$2:$O$6,1)</f>
        <v>1</v>
      </c>
      <c r="M3134" s="12">
        <f t="shared" si="192"/>
        <v>315.88235294117646</v>
      </c>
      <c r="N3134" s="3" t="str">
        <f t="shared" si="193"/>
        <v>₹/kg</v>
      </c>
      <c r="O3134" s="3" t="str">
        <f>'yarn master raw '!K3134</f>
        <v>Spot Rate</v>
      </c>
      <c r="P3134" s="3" t="str">
        <f>'yarn master raw '!L3134</f>
        <v>N/A</v>
      </c>
      <c r="Q3134" s="3" t="str">
        <f>'yarn master raw '!M3134</f>
        <v>Shankar 6 Price Trend</v>
      </c>
      <c r="R3134" s="3" t="str">
        <f>'yarn master raw '!N3134</f>
        <v>Daily Rate</v>
      </c>
      <c r="S3134" s="3">
        <f t="shared" si="194"/>
        <v>2024</v>
      </c>
      <c r="T3134" s="3" t="str">
        <f t="shared" si="195"/>
        <v>December</v>
      </c>
    </row>
    <row r="3135" spans="1:20" hidden="1" x14ac:dyDescent="0.3">
      <c r="A3135" s="14">
        <f>'yarn master raw '!A3135</f>
        <v>45637</v>
      </c>
      <c r="B3135" s="3" t="str">
        <f>'yarn master raw '!B3135</f>
        <v>Raw Cotton</v>
      </c>
      <c r="C3135" s="3" t="str">
        <f>'yarn master raw '!C3135</f>
        <v>Cotton</v>
      </c>
      <c r="D3135" s="3" t="str">
        <f>IF('yarn master raw '!J3135="INR","India","Imported")</f>
        <v>India</v>
      </c>
      <c r="E3135" s="3" t="str">
        <f>'yarn master raw '!D3135</f>
        <v>Shankar 6 (29mm/3.8mic)</v>
      </c>
      <c r="F3135" s="3" t="str">
        <f>'yarn master raw '!E3135</f>
        <v>29-3.8-76</v>
      </c>
      <c r="G3135" s="3" t="str">
        <f>'yarn master raw '!F3135</f>
        <v>Spot</v>
      </c>
      <c r="H3135" s="3" t="str">
        <f>'yarn master raw '!G3135</f>
        <v>Raw Cotton</v>
      </c>
      <c r="I3135" s="12">
        <f>'yarn master raw '!I3135</f>
        <v>53600</v>
      </c>
      <c r="J3135" s="3" t="str">
        <f>'yarn master raw '!H3135</f>
        <v>₹/Candy</v>
      </c>
      <c r="K3135" s="3" t="str">
        <f>'yarn master raw '!J3135</f>
        <v>INR</v>
      </c>
      <c r="L3135" s="13">
        <f>_xlfn.XLOOKUP(K3135,'usd inr forecast '!$N$2:$N$6,'usd inr forecast '!$O$2:$O$6,1)</f>
        <v>1</v>
      </c>
      <c r="M3135" s="12">
        <f t="shared" si="192"/>
        <v>150.7226815139756</v>
      </c>
      <c r="N3135" s="3" t="str">
        <f t="shared" si="193"/>
        <v>₹/kg</v>
      </c>
      <c r="O3135" s="3" t="str">
        <f>'yarn master raw '!K3135</f>
        <v>Spot Rate</v>
      </c>
      <c r="P3135" s="3" t="str">
        <f>'yarn master raw '!L3135</f>
        <v>N/A</v>
      </c>
      <c r="Q3135" s="3" t="str">
        <f>'yarn master raw '!M3135</f>
        <v>Shankar 6 Price Trend</v>
      </c>
      <c r="R3135" s="3" t="str">
        <f>'yarn master raw '!N3135</f>
        <v>Daily Rate</v>
      </c>
      <c r="S3135" s="3">
        <f t="shared" si="194"/>
        <v>2024</v>
      </c>
      <c r="T3135" s="3" t="str">
        <f t="shared" si="195"/>
        <v>December</v>
      </c>
    </row>
    <row r="3136" spans="1:20" hidden="1" x14ac:dyDescent="0.3">
      <c r="A3136" s="14">
        <f>'yarn master raw '!A3136</f>
        <v>45637</v>
      </c>
      <c r="B3136" s="3" t="str">
        <f>'yarn master raw '!B3136</f>
        <v>Raw Cotton</v>
      </c>
      <c r="C3136" s="3" t="str">
        <f>'yarn master raw '!C3136</f>
        <v>Cotton</v>
      </c>
      <c r="D3136" s="3" t="str">
        <f>IF('yarn master raw '!J3136="INR","India","Imported")</f>
        <v>India</v>
      </c>
      <c r="E3136" s="3" t="str">
        <f>'yarn master raw '!D3136</f>
        <v>V-797</v>
      </c>
      <c r="F3136" s="3" t="str">
        <f>'yarn master raw '!E3136</f>
        <v>13% Trash</v>
      </c>
      <c r="G3136" s="3" t="str">
        <f>'yarn master raw '!F3136</f>
        <v>Spot</v>
      </c>
      <c r="H3136" s="3" t="str">
        <f>'yarn master raw '!G3136</f>
        <v>Raw Cotton</v>
      </c>
      <c r="I3136" s="12">
        <f>'yarn master raw '!I3136</f>
        <v>42150</v>
      </c>
      <c r="J3136" s="3" t="str">
        <f>'yarn master raw '!H3136</f>
        <v>₹/Candy</v>
      </c>
      <c r="K3136" s="3" t="str">
        <f>'yarn master raw '!J3136</f>
        <v>INR</v>
      </c>
      <c r="L3136" s="13">
        <f>_xlfn.XLOOKUP(K3136,'usd inr forecast '!$N$2:$N$6,'usd inr forecast '!$O$2:$O$6,1)</f>
        <v>1</v>
      </c>
      <c r="M3136" s="12">
        <f t="shared" si="192"/>
        <v>118.52539227265058</v>
      </c>
      <c r="N3136" s="3" t="str">
        <f t="shared" si="193"/>
        <v>₹/kg</v>
      </c>
      <c r="O3136" s="3" t="str">
        <f>'yarn master raw '!K3136</f>
        <v>Spot Rate</v>
      </c>
      <c r="P3136" s="3" t="str">
        <f>'yarn master raw '!L3136</f>
        <v>N/A</v>
      </c>
      <c r="Q3136" s="3" t="str">
        <f>'yarn master raw '!M3136</f>
        <v>Shankar 6 Price Trend</v>
      </c>
      <c r="R3136" s="3" t="str">
        <f>'yarn master raw '!N3136</f>
        <v>Daily Rate</v>
      </c>
      <c r="S3136" s="3">
        <f t="shared" si="194"/>
        <v>2024</v>
      </c>
      <c r="T3136" s="3" t="str">
        <f t="shared" si="195"/>
        <v>December</v>
      </c>
    </row>
    <row r="3137" spans="1:20" hidden="1" x14ac:dyDescent="0.3">
      <c r="A3137" s="14">
        <f>'yarn master raw '!A3137</f>
        <v>45637</v>
      </c>
      <c r="B3137" s="3" t="str">
        <f>'yarn master raw '!B3137</f>
        <v>Raw Cotton</v>
      </c>
      <c r="C3137" s="3" t="str">
        <f>'yarn master raw '!C3137</f>
        <v>Cotton</v>
      </c>
      <c r="D3137" s="3" t="str">
        <f>IF('yarn master raw '!J3137="INR","India","Imported")</f>
        <v>India</v>
      </c>
      <c r="E3137" s="3" t="str">
        <f>'yarn master raw '!D3137</f>
        <v>MCX Cotton</v>
      </c>
      <c r="F3137" s="3" t="str">
        <f>'yarn master raw '!E3137</f>
        <v>Spot Rate</v>
      </c>
      <c r="G3137" s="3" t="str">
        <f>'yarn master raw '!F3137</f>
        <v>Spot</v>
      </c>
      <c r="H3137" s="3" t="str">
        <f>'yarn master raw '!G3137</f>
        <v>Raw Cotton</v>
      </c>
      <c r="I3137" s="12">
        <f>'yarn master raw '!I3137</f>
        <v>53900</v>
      </c>
      <c r="J3137" s="3" t="str">
        <f>'yarn master raw '!H3137</f>
        <v>₹/Bale</v>
      </c>
      <c r="K3137" s="3" t="str">
        <f>'yarn master raw '!J3137</f>
        <v>INR</v>
      </c>
      <c r="L3137" s="13">
        <f>_xlfn.XLOOKUP(K3137,'usd inr forecast '!$N$2:$N$6,'usd inr forecast '!$O$2:$O$6,1)</f>
        <v>1</v>
      </c>
      <c r="M3137" s="12">
        <f t="shared" si="192"/>
        <v>317.05882352941177</v>
      </c>
      <c r="N3137" s="3" t="str">
        <f t="shared" si="193"/>
        <v>₹/kg</v>
      </c>
      <c r="O3137" s="3" t="str">
        <f>'yarn master raw '!K3137</f>
        <v>Spot Rate</v>
      </c>
      <c r="P3137" s="3" t="str">
        <f>'yarn master raw '!L3137</f>
        <v>N/A</v>
      </c>
      <c r="Q3137" s="3" t="str">
        <f>'yarn master raw '!M3137</f>
        <v>Shankar 6 Price Trend</v>
      </c>
      <c r="R3137" s="3" t="str">
        <f>'yarn master raw '!N3137</f>
        <v>Daily Rate</v>
      </c>
      <c r="S3137" s="3">
        <f t="shared" si="194"/>
        <v>2024</v>
      </c>
      <c r="T3137" s="3" t="str">
        <f t="shared" si="195"/>
        <v>December</v>
      </c>
    </row>
    <row r="3138" spans="1:20" hidden="1" x14ac:dyDescent="0.3">
      <c r="A3138" s="14">
        <f>'yarn master raw '!A3138</f>
        <v>45636</v>
      </c>
      <c r="B3138" s="3" t="str">
        <f>'yarn master raw '!B3138</f>
        <v>Raw Cotton</v>
      </c>
      <c r="C3138" s="3" t="str">
        <f>'yarn master raw '!C3138</f>
        <v>Cotton</v>
      </c>
      <c r="D3138" s="3" t="str">
        <f>IF('yarn master raw '!J3138="INR","India","Imported")</f>
        <v>India</v>
      </c>
      <c r="E3138" s="3" t="str">
        <f>'yarn master raw '!D3138</f>
        <v>Shankar 6 (29mm/3.8mic)</v>
      </c>
      <c r="F3138" s="3" t="str">
        <f>'yarn master raw '!E3138</f>
        <v>29-3.8-76</v>
      </c>
      <c r="G3138" s="3" t="str">
        <f>'yarn master raw '!F3138</f>
        <v>Spot</v>
      </c>
      <c r="H3138" s="3" t="str">
        <f>'yarn master raw '!G3138</f>
        <v>Raw Cotton</v>
      </c>
      <c r="I3138" s="12">
        <f>'yarn master raw '!I3138</f>
        <v>53700</v>
      </c>
      <c r="J3138" s="3" t="str">
        <f>'yarn master raw '!H3138</f>
        <v>₹/Candy</v>
      </c>
      <c r="K3138" s="3" t="str">
        <f>'yarn master raw '!J3138</f>
        <v>INR</v>
      </c>
      <c r="L3138" s="13">
        <f>_xlfn.XLOOKUP(K3138,'usd inr forecast '!$N$2:$N$6,'usd inr forecast '!$O$2:$O$6,1)</f>
        <v>1</v>
      </c>
      <c r="M3138" s="12">
        <f t="shared" si="192"/>
        <v>151.00388054665092</v>
      </c>
      <c r="N3138" s="3" t="str">
        <f t="shared" si="193"/>
        <v>₹/kg</v>
      </c>
      <c r="O3138" s="3" t="str">
        <f>'yarn master raw '!K3138</f>
        <v>Spot Rate</v>
      </c>
      <c r="P3138" s="3" t="str">
        <f>'yarn master raw '!L3138</f>
        <v>N/A</v>
      </c>
      <c r="Q3138" s="3" t="str">
        <f>'yarn master raw '!M3138</f>
        <v>Shankar 6 Price Trend</v>
      </c>
      <c r="R3138" s="3" t="str">
        <f>'yarn master raw '!N3138</f>
        <v>Daily Rate</v>
      </c>
      <c r="S3138" s="3">
        <f t="shared" si="194"/>
        <v>2024</v>
      </c>
      <c r="T3138" s="3" t="str">
        <f t="shared" si="195"/>
        <v>December</v>
      </c>
    </row>
    <row r="3139" spans="1:20" hidden="1" x14ac:dyDescent="0.3">
      <c r="A3139" s="14">
        <f>'yarn master raw '!A3139</f>
        <v>45636</v>
      </c>
      <c r="B3139" s="3" t="str">
        <f>'yarn master raw '!B3139</f>
        <v>Raw Cotton</v>
      </c>
      <c r="C3139" s="3" t="str">
        <f>'yarn master raw '!C3139</f>
        <v>Cotton</v>
      </c>
      <c r="D3139" s="3" t="str">
        <f>IF('yarn master raw '!J3139="INR","India","Imported")</f>
        <v>India</v>
      </c>
      <c r="E3139" s="3" t="str">
        <f>'yarn master raw '!D3139</f>
        <v>V-797</v>
      </c>
      <c r="F3139" s="3" t="str">
        <f>'yarn master raw '!E3139</f>
        <v>13% Trash</v>
      </c>
      <c r="G3139" s="3" t="str">
        <f>'yarn master raw '!F3139</f>
        <v>Spot</v>
      </c>
      <c r="H3139" s="3" t="str">
        <f>'yarn master raw '!G3139</f>
        <v>Raw Cotton</v>
      </c>
      <c r="I3139" s="12">
        <f>'yarn master raw '!I3139</f>
        <v>42200</v>
      </c>
      <c r="J3139" s="3" t="str">
        <f>'yarn master raw '!H3139</f>
        <v>₹/Candy</v>
      </c>
      <c r="K3139" s="3" t="str">
        <f>'yarn master raw '!J3139</f>
        <v>INR</v>
      </c>
      <c r="L3139" s="13">
        <f>_xlfn.XLOOKUP(K3139,'usd inr forecast '!$N$2:$N$6,'usd inr forecast '!$O$2:$O$6,1)</f>
        <v>1</v>
      </c>
      <c r="M3139" s="12">
        <f t="shared" ref="M3139:M3202" si="196">IF(J3139="₹/kg",I3139*L3139,IF(J3139="₹/Candy",I3139*L3139/355.62,IF(J3139="₹/Bale",I3139*L3139/170,I3139*L3139)))</f>
        <v>118.66599178898825</v>
      </c>
      <c r="N3139" s="3" t="str">
        <f t="shared" ref="N3139:N3202" si="197">"₹/kg"</f>
        <v>₹/kg</v>
      </c>
      <c r="O3139" s="3" t="str">
        <f>'yarn master raw '!K3139</f>
        <v>Spot Rate</v>
      </c>
      <c r="P3139" s="3" t="str">
        <f>'yarn master raw '!L3139</f>
        <v>N/A</v>
      </c>
      <c r="Q3139" s="3" t="str">
        <f>'yarn master raw '!M3139</f>
        <v>Shankar 6 Price Trend</v>
      </c>
      <c r="R3139" s="3" t="str">
        <f>'yarn master raw '!N3139</f>
        <v>Daily Rate</v>
      </c>
      <c r="S3139" s="3">
        <f t="shared" ref="S3139:S3202" si="198">IFERROR(IF(ISNUMBER(A3139),YEAR(A3139),IF(ISNUMBER(SEARCH("'",A3139)),VALUE("20"&amp;MID(A3139,SEARCH("'",A3139)+1,2)),IF(ISNUMBER(SEARCH("2023",A3139)),2023,IF(ISNUMBER(SEARCH("2024",A3139)),2024,IF(ISNUMBER(SEARCH("2025",A3139)),2025,IF(ISNUMBER(SEARCH("2026",A3139)),2026,2022)))))),"")</f>
        <v>2024</v>
      </c>
      <c r="T3139" s="3" t="str">
        <f t="shared" ref="T3139:T3202" si="199">IFERROR(IF(ISNUMBER(A3139),TEXT(A3139,"mmmm"),IF(ISNUMBER(SEARCH("Jan",A3139)),"January",IF(ISNUMBER(SEARCH("Feb",A3139)),"February",IF(ISNUMBER(SEARCH("March",A3139)),"March",IF(ISNUMBER(SEARCH("April",A3139)),"April",IF(ISNUMBER(SEARCH("May",A3139)),"May",IF(ISNUMBER(SEARCH("June",A3139)),"June",IF(ISNUMBER(SEARCH("July",A3139)),"July",IF(ISNUMBER(SEARCH("Aug",A3139)),"August",IF(ISNUMBER(SEARCH("Sep",A3139)),"September",IF(ISNUMBER(SEARCH("Oct",A3139)),"October",IF(ISNUMBER(SEARCH("Nov",A3139)),"November",IF(ISNUMBER(SEARCH("Dec",A3139)),"December",""))))))))))))),"")</f>
        <v>December</v>
      </c>
    </row>
    <row r="3140" spans="1:20" hidden="1" x14ac:dyDescent="0.3">
      <c r="A3140" s="14">
        <f>'yarn master raw '!A3140</f>
        <v>45636</v>
      </c>
      <c r="B3140" s="3" t="str">
        <f>'yarn master raw '!B3140</f>
        <v>Raw Cotton</v>
      </c>
      <c r="C3140" s="3" t="str">
        <f>'yarn master raw '!C3140</f>
        <v>Cotton</v>
      </c>
      <c r="D3140" s="3" t="str">
        <f>IF('yarn master raw '!J3140="INR","India","Imported")</f>
        <v>India</v>
      </c>
      <c r="E3140" s="3" t="str">
        <f>'yarn master raw '!D3140</f>
        <v>MCX Cotton</v>
      </c>
      <c r="F3140" s="3" t="str">
        <f>'yarn master raw '!E3140</f>
        <v>Spot Rate</v>
      </c>
      <c r="G3140" s="3" t="str">
        <f>'yarn master raw '!F3140</f>
        <v>Spot</v>
      </c>
      <c r="H3140" s="3" t="str">
        <f>'yarn master raw '!G3140</f>
        <v>Raw Cotton</v>
      </c>
      <c r="I3140" s="12">
        <f>'yarn master raw '!I3140</f>
        <v>53860</v>
      </c>
      <c r="J3140" s="3" t="str">
        <f>'yarn master raw '!H3140</f>
        <v>₹/Bale</v>
      </c>
      <c r="K3140" s="3" t="str">
        <f>'yarn master raw '!J3140</f>
        <v>INR</v>
      </c>
      <c r="L3140" s="13">
        <f>_xlfn.XLOOKUP(K3140,'usd inr forecast '!$N$2:$N$6,'usd inr forecast '!$O$2:$O$6,1)</f>
        <v>1</v>
      </c>
      <c r="M3140" s="12">
        <f t="shared" si="196"/>
        <v>316.8235294117647</v>
      </c>
      <c r="N3140" s="3" t="str">
        <f t="shared" si="197"/>
        <v>₹/kg</v>
      </c>
      <c r="O3140" s="3" t="str">
        <f>'yarn master raw '!K3140</f>
        <v>Spot Rate</v>
      </c>
      <c r="P3140" s="3" t="str">
        <f>'yarn master raw '!L3140</f>
        <v>N/A</v>
      </c>
      <c r="Q3140" s="3" t="str">
        <f>'yarn master raw '!M3140</f>
        <v>Shankar 6 Price Trend</v>
      </c>
      <c r="R3140" s="3" t="str">
        <f>'yarn master raw '!N3140</f>
        <v>Daily Rate</v>
      </c>
      <c r="S3140" s="3">
        <f t="shared" si="198"/>
        <v>2024</v>
      </c>
      <c r="T3140" s="3" t="str">
        <f t="shared" si="199"/>
        <v>December</v>
      </c>
    </row>
    <row r="3141" spans="1:20" hidden="1" x14ac:dyDescent="0.3">
      <c r="A3141" s="14">
        <f>'yarn master raw '!A3141</f>
        <v>45635</v>
      </c>
      <c r="B3141" s="3" t="str">
        <f>'yarn master raw '!B3141</f>
        <v>Raw Cotton</v>
      </c>
      <c r="C3141" s="3" t="str">
        <f>'yarn master raw '!C3141</f>
        <v>Cotton</v>
      </c>
      <c r="D3141" s="3" t="str">
        <f>IF('yarn master raw '!J3141="INR","India","Imported")</f>
        <v>India</v>
      </c>
      <c r="E3141" s="3" t="str">
        <f>'yarn master raw '!D3141</f>
        <v>Shankar 6 (29mm/3.8mic)</v>
      </c>
      <c r="F3141" s="3" t="str">
        <f>'yarn master raw '!E3141</f>
        <v>29-3.8-76</v>
      </c>
      <c r="G3141" s="3" t="str">
        <f>'yarn master raw '!F3141</f>
        <v>Spot</v>
      </c>
      <c r="H3141" s="3" t="str">
        <f>'yarn master raw '!G3141</f>
        <v>Raw Cotton</v>
      </c>
      <c r="I3141" s="12">
        <f>'yarn master raw '!I3141</f>
        <v>53800</v>
      </c>
      <c r="J3141" s="3" t="str">
        <f>'yarn master raw '!H3141</f>
        <v>₹/Candy</v>
      </c>
      <c r="K3141" s="3" t="str">
        <f>'yarn master raw '!J3141</f>
        <v>INR</v>
      </c>
      <c r="L3141" s="13">
        <f>_xlfn.XLOOKUP(K3141,'usd inr forecast '!$N$2:$N$6,'usd inr forecast '!$O$2:$O$6,1)</f>
        <v>1</v>
      </c>
      <c r="M3141" s="12">
        <f t="shared" si="196"/>
        <v>151.28507957932624</v>
      </c>
      <c r="N3141" s="3" t="str">
        <f t="shared" si="197"/>
        <v>₹/kg</v>
      </c>
      <c r="O3141" s="3" t="str">
        <f>'yarn master raw '!K3141</f>
        <v>Spot Rate</v>
      </c>
      <c r="P3141" s="3" t="str">
        <f>'yarn master raw '!L3141</f>
        <v>N/A</v>
      </c>
      <c r="Q3141" s="3" t="str">
        <f>'yarn master raw '!M3141</f>
        <v>Shankar 6 Price Trend</v>
      </c>
      <c r="R3141" s="3" t="str">
        <f>'yarn master raw '!N3141</f>
        <v>Daily Rate</v>
      </c>
      <c r="S3141" s="3">
        <f t="shared" si="198"/>
        <v>2024</v>
      </c>
      <c r="T3141" s="3" t="str">
        <f t="shared" si="199"/>
        <v>December</v>
      </c>
    </row>
    <row r="3142" spans="1:20" hidden="1" x14ac:dyDescent="0.3">
      <c r="A3142" s="14">
        <f>'yarn master raw '!A3142</f>
        <v>45635</v>
      </c>
      <c r="B3142" s="3" t="str">
        <f>'yarn master raw '!B3142</f>
        <v>Raw Cotton</v>
      </c>
      <c r="C3142" s="3" t="str">
        <f>'yarn master raw '!C3142</f>
        <v>Cotton</v>
      </c>
      <c r="D3142" s="3" t="str">
        <f>IF('yarn master raw '!J3142="INR","India","Imported")</f>
        <v>India</v>
      </c>
      <c r="E3142" s="3" t="str">
        <f>'yarn master raw '!D3142</f>
        <v>V-797</v>
      </c>
      <c r="F3142" s="3" t="str">
        <f>'yarn master raw '!E3142</f>
        <v>13% Trash</v>
      </c>
      <c r="G3142" s="3" t="str">
        <f>'yarn master raw '!F3142</f>
        <v>Spot</v>
      </c>
      <c r="H3142" s="3" t="str">
        <f>'yarn master raw '!G3142</f>
        <v>Raw Cotton</v>
      </c>
      <c r="I3142" s="12">
        <f>'yarn master raw '!I3142</f>
        <v>42200</v>
      </c>
      <c r="J3142" s="3" t="str">
        <f>'yarn master raw '!H3142</f>
        <v>₹/Candy</v>
      </c>
      <c r="K3142" s="3" t="str">
        <f>'yarn master raw '!J3142</f>
        <v>INR</v>
      </c>
      <c r="L3142" s="13">
        <f>_xlfn.XLOOKUP(K3142,'usd inr forecast '!$N$2:$N$6,'usd inr forecast '!$O$2:$O$6,1)</f>
        <v>1</v>
      </c>
      <c r="M3142" s="12">
        <f t="shared" si="196"/>
        <v>118.66599178898825</v>
      </c>
      <c r="N3142" s="3" t="str">
        <f t="shared" si="197"/>
        <v>₹/kg</v>
      </c>
      <c r="O3142" s="3" t="str">
        <f>'yarn master raw '!K3142</f>
        <v>Spot Rate</v>
      </c>
      <c r="P3142" s="3" t="str">
        <f>'yarn master raw '!L3142</f>
        <v>N/A</v>
      </c>
      <c r="Q3142" s="3" t="str">
        <f>'yarn master raw '!M3142</f>
        <v>Shankar 6 Price Trend</v>
      </c>
      <c r="R3142" s="3" t="str">
        <f>'yarn master raw '!N3142</f>
        <v>Daily Rate</v>
      </c>
      <c r="S3142" s="3">
        <f t="shared" si="198"/>
        <v>2024</v>
      </c>
      <c r="T3142" s="3" t="str">
        <f t="shared" si="199"/>
        <v>December</v>
      </c>
    </row>
    <row r="3143" spans="1:20" hidden="1" x14ac:dyDescent="0.3">
      <c r="A3143" s="14">
        <f>'yarn master raw '!A3143</f>
        <v>45635</v>
      </c>
      <c r="B3143" s="3" t="str">
        <f>'yarn master raw '!B3143</f>
        <v>Raw Cotton</v>
      </c>
      <c r="C3143" s="3" t="str">
        <f>'yarn master raw '!C3143</f>
        <v>Cotton</v>
      </c>
      <c r="D3143" s="3" t="str">
        <f>IF('yarn master raw '!J3143="INR","India","Imported")</f>
        <v>India</v>
      </c>
      <c r="E3143" s="3" t="str">
        <f>'yarn master raw '!D3143</f>
        <v>MCX Cotton</v>
      </c>
      <c r="F3143" s="3" t="str">
        <f>'yarn master raw '!E3143</f>
        <v>Spot Rate</v>
      </c>
      <c r="G3143" s="3" t="str">
        <f>'yarn master raw '!F3143</f>
        <v>Spot</v>
      </c>
      <c r="H3143" s="3" t="str">
        <f>'yarn master raw '!G3143</f>
        <v>Raw Cotton</v>
      </c>
      <c r="I3143" s="12">
        <f>'yarn master raw '!I3143</f>
        <v>53980</v>
      </c>
      <c r="J3143" s="3" t="str">
        <f>'yarn master raw '!H3143</f>
        <v>₹/Bale</v>
      </c>
      <c r="K3143" s="3" t="str">
        <f>'yarn master raw '!J3143</f>
        <v>INR</v>
      </c>
      <c r="L3143" s="13">
        <f>_xlfn.XLOOKUP(K3143,'usd inr forecast '!$N$2:$N$6,'usd inr forecast '!$O$2:$O$6,1)</f>
        <v>1</v>
      </c>
      <c r="M3143" s="12">
        <f t="shared" si="196"/>
        <v>317.52941176470586</v>
      </c>
      <c r="N3143" s="3" t="str">
        <f t="shared" si="197"/>
        <v>₹/kg</v>
      </c>
      <c r="O3143" s="3" t="str">
        <f>'yarn master raw '!K3143</f>
        <v>Spot Rate</v>
      </c>
      <c r="P3143" s="3" t="str">
        <f>'yarn master raw '!L3143</f>
        <v>N/A</v>
      </c>
      <c r="Q3143" s="3" t="str">
        <f>'yarn master raw '!M3143</f>
        <v>Shankar 6 Price Trend</v>
      </c>
      <c r="R3143" s="3" t="str">
        <f>'yarn master raw '!N3143</f>
        <v>Daily Rate</v>
      </c>
      <c r="S3143" s="3">
        <f t="shared" si="198"/>
        <v>2024</v>
      </c>
      <c r="T3143" s="3" t="str">
        <f t="shared" si="199"/>
        <v>December</v>
      </c>
    </row>
    <row r="3144" spans="1:20" hidden="1" x14ac:dyDescent="0.3">
      <c r="A3144" s="14">
        <f>'yarn master raw '!A3144</f>
        <v>45633</v>
      </c>
      <c r="B3144" s="3" t="str">
        <f>'yarn master raw '!B3144</f>
        <v>Raw Cotton</v>
      </c>
      <c r="C3144" s="3" t="str">
        <f>'yarn master raw '!C3144</f>
        <v>Cotton</v>
      </c>
      <c r="D3144" s="3" t="str">
        <f>IF('yarn master raw '!J3144="INR","India","Imported")</f>
        <v>India</v>
      </c>
      <c r="E3144" s="3" t="str">
        <f>'yarn master raw '!D3144</f>
        <v>Shankar 6 (29mm/3.8mic)</v>
      </c>
      <c r="F3144" s="3" t="str">
        <f>'yarn master raw '!E3144</f>
        <v>29-3.8-76</v>
      </c>
      <c r="G3144" s="3" t="str">
        <f>'yarn master raw '!F3144</f>
        <v>Spot</v>
      </c>
      <c r="H3144" s="3" t="str">
        <f>'yarn master raw '!G3144</f>
        <v>Raw Cotton</v>
      </c>
      <c r="I3144" s="12">
        <f>'yarn master raw '!I3144</f>
        <v>53950</v>
      </c>
      <c r="J3144" s="3" t="str">
        <f>'yarn master raw '!H3144</f>
        <v>₹/Candy</v>
      </c>
      <c r="K3144" s="3" t="str">
        <f>'yarn master raw '!J3144</f>
        <v>INR</v>
      </c>
      <c r="L3144" s="13">
        <f>_xlfn.XLOOKUP(K3144,'usd inr forecast '!$N$2:$N$6,'usd inr forecast '!$O$2:$O$6,1)</f>
        <v>1</v>
      </c>
      <c r="M3144" s="12">
        <f t="shared" si="196"/>
        <v>151.70687812833924</v>
      </c>
      <c r="N3144" s="3" t="str">
        <f t="shared" si="197"/>
        <v>₹/kg</v>
      </c>
      <c r="O3144" s="3" t="str">
        <f>'yarn master raw '!K3144</f>
        <v>Spot Rate</v>
      </c>
      <c r="P3144" s="3" t="str">
        <f>'yarn master raw '!L3144</f>
        <v>N/A</v>
      </c>
      <c r="Q3144" s="3" t="str">
        <f>'yarn master raw '!M3144</f>
        <v>Shankar 6 Price Trend</v>
      </c>
      <c r="R3144" s="3" t="str">
        <f>'yarn master raw '!N3144</f>
        <v>Daily Rate</v>
      </c>
      <c r="S3144" s="3">
        <f t="shared" si="198"/>
        <v>2024</v>
      </c>
      <c r="T3144" s="3" t="str">
        <f t="shared" si="199"/>
        <v>December</v>
      </c>
    </row>
    <row r="3145" spans="1:20" hidden="1" x14ac:dyDescent="0.3">
      <c r="A3145" s="14">
        <f>'yarn master raw '!A3145</f>
        <v>45633</v>
      </c>
      <c r="B3145" s="3" t="str">
        <f>'yarn master raw '!B3145</f>
        <v>Raw Cotton</v>
      </c>
      <c r="C3145" s="3" t="str">
        <f>'yarn master raw '!C3145</f>
        <v>Cotton</v>
      </c>
      <c r="D3145" s="3" t="str">
        <f>IF('yarn master raw '!J3145="INR","India","Imported")</f>
        <v>India</v>
      </c>
      <c r="E3145" s="3" t="str">
        <f>'yarn master raw '!D3145</f>
        <v>V-797</v>
      </c>
      <c r="F3145" s="3" t="str">
        <f>'yarn master raw '!E3145</f>
        <v>13% Trash</v>
      </c>
      <c r="G3145" s="3" t="str">
        <f>'yarn master raw '!F3145</f>
        <v>Spot</v>
      </c>
      <c r="H3145" s="3" t="str">
        <f>'yarn master raw '!G3145</f>
        <v>Raw Cotton</v>
      </c>
      <c r="I3145" s="12">
        <f>'yarn master raw '!I3145</f>
        <v>42350</v>
      </c>
      <c r="J3145" s="3" t="str">
        <f>'yarn master raw '!H3145</f>
        <v>₹/Candy</v>
      </c>
      <c r="K3145" s="3" t="str">
        <f>'yarn master raw '!J3145</f>
        <v>INR</v>
      </c>
      <c r="L3145" s="13">
        <f>_xlfn.XLOOKUP(K3145,'usd inr forecast '!$N$2:$N$6,'usd inr forecast '!$O$2:$O$6,1)</f>
        <v>1</v>
      </c>
      <c r="M3145" s="12">
        <f t="shared" si="196"/>
        <v>119.08779033800124</v>
      </c>
      <c r="N3145" s="3" t="str">
        <f t="shared" si="197"/>
        <v>₹/kg</v>
      </c>
      <c r="O3145" s="3" t="str">
        <f>'yarn master raw '!K3145</f>
        <v>Spot Rate</v>
      </c>
      <c r="P3145" s="3" t="str">
        <f>'yarn master raw '!L3145</f>
        <v>N/A</v>
      </c>
      <c r="Q3145" s="3" t="str">
        <f>'yarn master raw '!M3145</f>
        <v>Shankar 6 Price Trend</v>
      </c>
      <c r="R3145" s="3" t="str">
        <f>'yarn master raw '!N3145</f>
        <v>Daily Rate</v>
      </c>
      <c r="S3145" s="3">
        <f t="shared" si="198"/>
        <v>2024</v>
      </c>
      <c r="T3145" s="3" t="str">
        <f t="shared" si="199"/>
        <v>December</v>
      </c>
    </row>
    <row r="3146" spans="1:20" hidden="1" x14ac:dyDescent="0.3">
      <c r="A3146" s="14">
        <f>'yarn master raw '!A3146</f>
        <v>45633</v>
      </c>
      <c r="B3146" s="3" t="str">
        <f>'yarn master raw '!B3146</f>
        <v>Raw Cotton</v>
      </c>
      <c r="C3146" s="3" t="str">
        <f>'yarn master raw '!C3146</f>
        <v>Cotton</v>
      </c>
      <c r="D3146" s="3" t="str">
        <f>IF('yarn master raw '!J3146="INR","India","Imported")</f>
        <v>India</v>
      </c>
      <c r="E3146" s="3" t="str">
        <f>'yarn master raw '!D3146</f>
        <v>MCX Cotton</v>
      </c>
      <c r="F3146" s="3" t="str">
        <f>'yarn master raw '!E3146</f>
        <v>Spot Rate</v>
      </c>
      <c r="G3146" s="3" t="str">
        <f>'yarn master raw '!F3146</f>
        <v>Spot</v>
      </c>
      <c r="H3146" s="3" t="str">
        <f>'yarn master raw '!G3146</f>
        <v>Raw Cotton</v>
      </c>
      <c r="I3146" s="12">
        <f>'yarn master raw '!I3146</f>
        <v>54220</v>
      </c>
      <c r="J3146" s="3" t="str">
        <f>'yarn master raw '!H3146</f>
        <v>₹/Bale</v>
      </c>
      <c r="K3146" s="3" t="str">
        <f>'yarn master raw '!J3146</f>
        <v>INR</v>
      </c>
      <c r="L3146" s="13">
        <f>_xlfn.XLOOKUP(K3146,'usd inr forecast '!$N$2:$N$6,'usd inr forecast '!$O$2:$O$6,1)</f>
        <v>1</v>
      </c>
      <c r="M3146" s="12">
        <f t="shared" si="196"/>
        <v>318.94117647058823</v>
      </c>
      <c r="N3146" s="3" t="str">
        <f t="shared" si="197"/>
        <v>₹/kg</v>
      </c>
      <c r="O3146" s="3" t="str">
        <f>'yarn master raw '!K3146</f>
        <v>Spot Rate</v>
      </c>
      <c r="P3146" s="3" t="str">
        <f>'yarn master raw '!L3146</f>
        <v>N/A</v>
      </c>
      <c r="Q3146" s="3" t="str">
        <f>'yarn master raw '!M3146</f>
        <v>Shankar 6 Price Trend</v>
      </c>
      <c r="R3146" s="3" t="str">
        <f>'yarn master raw '!N3146</f>
        <v>Daily Rate</v>
      </c>
      <c r="S3146" s="3">
        <f t="shared" si="198"/>
        <v>2024</v>
      </c>
      <c r="T3146" s="3" t="str">
        <f t="shared" si="199"/>
        <v>December</v>
      </c>
    </row>
    <row r="3147" spans="1:20" hidden="1" x14ac:dyDescent="0.3">
      <c r="A3147" s="14">
        <f>'yarn master raw '!A3147</f>
        <v>45632</v>
      </c>
      <c r="B3147" s="3" t="str">
        <f>'yarn master raw '!B3147</f>
        <v>Raw Cotton</v>
      </c>
      <c r="C3147" s="3" t="str">
        <f>'yarn master raw '!C3147</f>
        <v>Cotton</v>
      </c>
      <c r="D3147" s="3" t="str">
        <f>IF('yarn master raw '!J3147="INR","India","Imported")</f>
        <v>India</v>
      </c>
      <c r="E3147" s="3" t="str">
        <f>'yarn master raw '!D3147</f>
        <v>Shankar 6 (29mm/3.8mic)</v>
      </c>
      <c r="F3147" s="3" t="str">
        <f>'yarn master raw '!E3147</f>
        <v>29-3.8-76</v>
      </c>
      <c r="G3147" s="3" t="str">
        <f>'yarn master raw '!F3147</f>
        <v>Spot</v>
      </c>
      <c r="H3147" s="3" t="str">
        <f>'yarn master raw '!G3147</f>
        <v>Raw Cotton</v>
      </c>
      <c r="I3147" s="12">
        <f>'yarn master raw '!I3147</f>
        <v>54050</v>
      </c>
      <c r="J3147" s="3" t="str">
        <f>'yarn master raw '!H3147</f>
        <v>₹/Candy</v>
      </c>
      <c r="K3147" s="3" t="str">
        <f>'yarn master raw '!J3147</f>
        <v>INR</v>
      </c>
      <c r="L3147" s="13">
        <f>_xlfn.XLOOKUP(K3147,'usd inr forecast '!$N$2:$N$6,'usd inr forecast '!$O$2:$O$6,1)</f>
        <v>1</v>
      </c>
      <c r="M3147" s="12">
        <f t="shared" si="196"/>
        <v>151.98807716101456</v>
      </c>
      <c r="N3147" s="3" t="str">
        <f t="shared" si="197"/>
        <v>₹/kg</v>
      </c>
      <c r="O3147" s="3" t="str">
        <f>'yarn master raw '!K3147</f>
        <v>Spot Rate</v>
      </c>
      <c r="P3147" s="3" t="str">
        <f>'yarn master raw '!L3147</f>
        <v>N/A</v>
      </c>
      <c r="Q3147" s="3" t="str">
        <f>'yarn master raw '!M3147</f>
        <v>Shankar 6 Price Trend</v>
      </c>
      <c r="R3147" s="3" t="str">
        <f>'yarn master raw '!N3147</f>
        <v>Daily Rate</v>
      </c>
      <c r="S3147" s="3">
        <f t="shared" si="198"/>
        <v>2024</v>
      </c>
      <c r="T3147" s="3" t="str">
        <f t="shared" si="199"/>
        <v>December</v>
      </c>
    </row>
    <row r="3148" spans="1:20" hidden="1" x14ac:dyDescent="0.3">
      <c r="A3148" s="14">
        <f>'yarn master raw '!A3148</f>
        <v>45632</v>
      </c>
      <c r="B3148" s="3" t="str">
        <f>'yarn master raw '!B3148</f>
        <v>Raw Cotton</v>
      </c>
      <c r="C3148" s="3" t="str">
        <f>'yarn master raw '!C3148</f>
        <v>Cotton</v>
      </c>
      <c r="D3148" s="3" t="str">
        <f>IF('yarn master raw '!J3148="INR","India","Imported")</f>
        <v>India</v>
      </c>
      <c r="E3148" s="3" t="str">
        <f>'yarn master raw '!D3148</f>
        <v>V-797</v>
      </c>
      <c r="F3148" s="3" t="str">
        <f>'yarn master raw '!E3148</f>
        <v>13% Trash</v>
      </c>
      <c r="G3148" s="3" t="str">
        <f>'yarn master raw '!F3148</f>
        <v>Spot</v>
      </c>
      <c r="H3148" s="3" t="str">
        <f>'yarn master raw '!G3148</f>
        <v>Raw Cotton</v>
      </c>
      <c r="I3148" s="12">
        <f>'yarn master raw '!I3148</f>
        <v>42350</v>
      </c>
      <c r="J3148" s="3" t="str">
        <f>'yarn master raw '!H3148</f>
        <v>₹/Candy</v>
      </c>
      <c r="K3148" s="3" t="str">
        <f>'yarn master raw '!J3148</f>
        <v>INR</v>
      </c>
      <c r="L3148" s="13">
        <f>_xlfn.XLOOKUP(K3148,'usd inr forecast '!$N$2:$N$6,'usd inr forecast '!$O$2:$O$6,1)</f>
        <v>1</v>
      </c>
      <c r="M3148" s="12">
        <f t="shared" si="196"/>
        <v>119.08779033800124</v>
      </c>
      <c r="N3148" s="3" t="str">
        <f t="shared" si="197"/>
        <v>₹/kg</v>
      </c>
      <c r="O3148" s="3" t="str">
        <f>'yarn master raw '!K3148</f>
        <v>Spot Rate</v>
      </c>
      <c r="P3148" s="3" t="str">
        <f>'yarn master raw '!L3148</f>
        <v>N/A</v>
      </c>
      <c r="Q3148" s="3" t="str">
        <f>'yarn master raw '!M3148</f>
        <v>Shankar 6 Price Trend</v>
      </c>
      <c r="R3148" s="3" t="str">
        <f>'yarn master raw '!N3148</f>
        <v>Daily Rate</v>
      </c>
      <c r="S3148" s="3">
        <f t="shared" si="198"/>
        <v>2024</v>
      </c>
      <c r="T3148" s="3" t="str">
        <f t="shared" si="199"/>
        <v>December</v>
      </c>
    </row>
    <row r="3149" spans="1:20" hidden="1" x14ac:dyDescent="0.3">
      <c r="A3149" s="14">
        <f>'yarn master raw '!A3149</f>
        <v>45632</v>
      </c>
      <c r="B3149" s="3" t="str">
        <f>'yarn master raw '!B3149</f>
        <v>Raw Cotton</v>
      </c>
      <c r="C3149" s="3" t="str">
        <f>'yarn master raw '!C3149</f>
        <v>Cotton</v>
      </c>
      <c r="D3149" s="3" t="str">
        <f>IF('yarn master raw '!J3149="INR","India","Imported")</f>
        <v>India</v>
      </c>
      <c r="E3149" s="3" t="str">
        <f>'yarn master raw '!D3149</f>
        <v>MCX Cotton</v>
      </c>
      <c r="F3149" s="3" t="str">
        <f>'yarn master raw '!E3149</f>
        <v>Spot Rate</v>
      </c>
      <c r="G3149" s="3" t="str">
        <f>'yarn master raw '!F3149</f>
        <v>Spot</v>
      </c>
      <c r="H3149" s="3" t="str">
        <f>'yarn master raw '!G3149</f>
        <v>Raw Cotton</v>
      </c>
      <c r="I3149" s="12">
        <f>'yarn master raw '!I3149</f>
        <v>54220</v>
      </c>
      <c r="J3149" s="3" t="str">
        <f>'yarn master raw '!H3149</f>
        <v>₹/Bale</v>
      </c>
      <c r="K3149" s="3" t="str">
        <f>'yarn master raw '!J3149</f>
        <v>INR</v>
      </c>
      <c r="L3149" s="13">
        <f>_xlfn.XLOOKUP(K3149,'usd inr forecast '!$N$2:$N$6,'usd inr forecast '!$O$2:$O$6,1)</f>
        <v>1</v>
      </c>
      <c r="M3149" s="12">
        <f t="shared" si="196"/>
        <v>318.94117647058823</v>
      </c>
      <c r="N3149" s="3" t="str">
        <f t="shared" si="197"/>
        <v>₹/kg</v>
      </c>
      <c r="O3149" s="3" t="str">
        <f>'yarn master raw '!K3149</f>
        <v>Spot Rate</v>
      </c>
      <c r="P3149" s="3" t="str">
        <f>'yarn master raw '!L3149</f>
        <v>N/A</v>
      </c>
      <c r="Q3149" s="3" t="str">
        <f>'yarn master raw '!M3149</f>
        <v>Shankar 6 Price Trend</v>
      </c>
      <c r="R3149" s="3" t="str">
        <f>'yarn master raw '!N3149</f>
        <v>Daily Rate</v>
      </c>
      <c r="S3149" s="3">
        <f t="shared" si="198"/>
        <v>2024</v>
      </c>
      <c r="T3149" s="3" t="str">
        <f t="shared" si="199"/>
        <v>December</v>
      </c>
    </row>
    <row r="3150" spans="1:20" hidden="1" x14ac:dyDescent="0.3">
      <c r="A3150" s="14">
        <f>'yarn master raw '!A3150</f>
        <v>45631</v>
      </c>
      <c r="B3150" s="3" t="str">
        <f>'yarn master raw '!B3150</f>
        <v>Raw Cotton</v>
      </c>
      <c r="C3150" s="3" t="str">
        <f>'yarn master raw '!C3150</f>
        <v>Cotton</v>
      </c>
      <c r="D3150" s="3" t="str">
        <f>IF('yarn master raw '!J3150="INR","India","Imported")</f>
        <v>India</v>
      </c>
      <c r="E3150" s="3" t="str">
        <f>'yarn master raw '!D3150</f>
        <v>Shankar 6 (29mm/3.8mic)</v>
      </c>
      <c r="F3150" s="3" t="str">
        <f>'yarn master raw '!E3150</f>
        <v>29-3.8-76</v>
      </c>
      <c r="G3150" s="3" t="str">
        <f>'yarn master raw '!F3150</f>
        <v>Spot</v>
      </c>
      <c r="H3150" s="3" t="str">
        <f>'yarn master raw '!G3150</f>
        <v>Raw Cotton</v>
      </c>
      <c r="I3150" s="12">
        <f>'yarn master raw '!I3150</f>
        <v>53900</v>
      </c>
      <c r="J3150" s="3" t="str">
        <f>'yarn master raw '!H3150</f>
        <v>₹/Candy</v>
      </c>
      <c r="K3150" s="3" t="str">
        <f>'yarn master raw '!J3150</f>
        <v>INR</v>
      </c>
      <c r="L3150" s="13">
        <f>_xlfn.XLOOKUP(K3150,'usd inr forecast '!$N$2:$N$6,'usd inr forecast '!$O$2:$O$6,1)</f>
        <v>1</v>
      </c>
      <c r="M3150" s="12">
        <f t="shared" si="196"/>
        <v>151.56627861200158</v>
      </c>
      <c r="N3150" s="3" t="str">
        <f t="shared" si="197"/>
        <v>₹/kg</v>
      </c>
      <c r="O3150" s="3" t="str">
        <f>'yarn master raw '!K3150</f>
        <v>Spot Rate</v>
      </c>
      <c r="P3150" s="3" t="str">
        <f>'yarn master raw '!L3150</f>
        <v>N/A</v>
      </c>
      <c r="Q3150" s="3" t="str">
        <f>'yarn master raw '!M3150</f>
        <v>Shankar 6 Price Trend</v>
      </c>
      <c r="R3150" s="3" t="str">
        <f>'yarn master raw '!N3150</f>
        <v>Daily Rate</v>
      </c>
      <c r="S3150" s="3">
        <f t="shared" si="198"/>
        <v>2024</v>
      </c>
      <c r="T3150" s="3" t="str">
        <f t="shared" si="199"/>
        <v>December</v>
      </c>
    </row>
    <row r="3151" spans="1:20" hidden="1" x14ac:dyDescent="0.3">
      <c r="A3151" s="14">
        <f>'yarn master raw '!A3151</f>
        <v>45631</v>
      </c>
      <c r="B3151" s="3" t="str">
        <f>'yarn master raw '!B3151</f>
        <v>Raw Cotton</v>
      </c>
      <c r="C3151" s="3" t="str">
        <f>'yarn master raw '!C3151</f>
        <v>Cotton</v>
      </c>
      <c r="D3151" s="3" t="str">
        <f>IF('yarn master raw '!J3151="INR","India","Imported")</f>
        <v>India</v>
      </c>
      <c r="E3151" s="3" t="str">
        <f>'yarn master raw '!D3151</f>
        <v>V-797</v>
      </c>
      <c r="F3151" s="3" t="str">
        <f>'yarn master raw '!E3151</f>
        <v>13% Trash</v>
      </c>
      <c r="G3151" s="3" t="str">
        <f>'yarn master raw '!F3151</f>
        <v>Spot</v>
      </c>
      <c r="H3151" s="3" t="str">
        <f>'yarn master raw '!G3151</f>
        <v>Raw Cotton</v>
      </c>
      <c r="I3151" s="12">
        <f>'yarn master raw '!I3151</f>
        <v>42400</v>
      </c>
      <c r="J3151" s="3" t="str">
        <f>'yarn master raw '!H3151</f>
        <v>₹/Candy</v>
      </c>
      <c r="K3151" s="3" t="str">
        <f>'yarn master raw '!J3151</f>
        <v>INR</v>
      </c>
      <c r="L3151" s="13">
        <f>_xlfn.XLOOKUP(K3151,'usd inr forecast '!$N$2:$N$6,'usd inr forecast '!$O$2:$O$6,1)</f>
        <v>1</v>
      </c>
      <c r="M3151" s="12">
        <f t="shared" si="196"/>
        <v>119.2283898543389</v>
      </c>
      <c r="N3151" s="3" t="str">
        <f t="shared" si="197"/>
        <v>₹/kg</v>
      </c>
      <c r="O3151" s="3" t="str">
        <f>'yarn master raw '!K3151</f>
        <v>Spot Rate</v>
      </c>
      <c r="P3151" s="3" t="str">
        <f>'yarn master raw '!L3151</f>
        <v>N/A</v>
      </c>
      <c r="Q3151" s="3" t="str">
        <f>'yarn master raw '!M3151</f>
        <v>Shankar 6 Price Trend</v>
      </c>
      <c r="R3151" s="3" t="str">
        <f>'yarn master raw '!N3151</f>
        <v>Daily Rate</v>
      </c>
      <c r="S3151" s="3">
        <f t="shared" si="198"/>
        <v>2024</v>
      </c>
      <c r="T3151" s="3" t="str">
        <f t="shared" si="199"/>
        <v>December</v>
      </c>
    </row>
    <row r="3152" spans="1:20" hidden="1" x14ac:dyDescent="0.3">
      <c r="A3152" s="14">
        <f>'yarn master raw '!A3152</f>
        <v>45631</v>
      </c>
      <c r="B3152" s="3" t="str">
        <f>'yarn master raw '!B3152</f>
        <v>Raw Cotton</v>
      </c>
      <c r="C3152" s="3" t="str">
        <f>'yarn master raw '!C3152</f>
        <v>Cotton</v>
      </c>
      <c r="D3152" s="3" t="str">
        <f>IF('yarn master raw '!J3152="INR","India","Imported")</f>
        <v>India</v>
      </c>
      <c r="E3152" s="3" t="str">
        <f>'yarn master raw '!D3152</f>
        <v>MCX Cotton</v>
      </c>
      <c r="F3152" s="3" t="str">
        <f>'yarn master raw '!E3152</f>
        <v>Spot Rate</v>
      </c>
      <c r="G3152" s="3" t="str">
        <f>'yarn master raw '!F3152</f>
        <v>Spot</v>
      </c>
      <c r="H3152" s="3" t="str">
        <f>'yarn master raw '!G3152</f>
        <v>Raw Cotton</v>
      </c>
      <c r="I3152" s="12">
        <f>'yarn master raw '!I3152</f>
        <v>54000</v>
      </c>
      <c r="J3152" s="3" t="str">
        <f>'yarn master raw '!H3152</f>
        <v>₹/Bale</v>
      </c>
      <c r="K3152" s="3" t="str">
        <f>'yarn master raw '!J3152</f>
        <v>INR</v>
      </c>
      <c r="L3152" s="13">
        <f>_xlfn.XLOOKUP(K3152,'usd inr forecast '!$N$2:$N$6,'usd inr forecast '!$O$2:$O$6,1)</f>
        <v>1</v>
      </c>
      <c r="M3152" s="12">
        <f t="shared" si="196"/>
        <v>317.64705882352939</v>
      </c>
      <c r="N3152" s="3" t="str">
        <f t="shared" si="197"/>
        <v>₹/kg</v>
      </c>
      <c r="O3152" s="3" t="str">
        <f>'yarn master raw '!K3152</f>
        <v>Spot Rate</v>
      </c>
      <c r="P3152" s="3" t="str">
        <f>'yarn master raw '!L3152</f>
        <v>N/A</v>
      </c>
      <c r="Q3152" s="3" t="str">
        <f>'yarn master raw '!M3152</f>
        <v>Shankar 6 Price Trend</v>
      </c>
      <c r="R3152" s="3" t="str">
        <f>'yarn master raw '!N3152</f>
        <v>Daily Rate</v>
      </c>
      <c r="S3152" s="3">
        <f t="shared" si="198"/>
        <v>2024</v>
      </c>
      <c r="T3152" s="3" t="str">
        <f t="shared" si="199"/>
        <v>December</v>
      </c>
    </row>
    <row r="3153" spans="1:20" hidden="1" x14ac:dyDescent="0.3">
      <c r="A3153" s="14">
        <f>'yarn master raw '!A3153</f>
        <v>45630</v>
      </c>
      <c r="B3153" s="3" t="str">
        <f>'yarn master raw '!B3153</f>
        <v>Raw Cotton</v>
      </c>
      <c r="C3153" s="3" t="str">
        <f>'yarn master raw '!C3153</f>
        <v>Cotton</v>
      </c>
      <c r="D3153" s="3" t="str">
        <f>IF('yarn master raw '!J3153="INR","India","Imported")</f>
        <v>India</v>
      </c>
      <c r="E3153" s="3" t="str">
        <f>'yarn master raw '!D3153</f>
        <v>Shankar 6 (29mm/3.8mic)</v>
      </c>
      <c r="F3153" s="3" t="str">
        <f>'yarn master raw '!E3153</f>
        <v>29-3.8-76</v>
      </c>
      <c r="G3153" s="3" t="str">
        <f>'yarn master raw '!F3153</f>
        <v>Spot</v>
      </c>
      <c r="H3153" s="3" t="str">
        <f>'yarn master raw '!G3153</f>
        <v>Raw Cotton</v>
      </c>
      <c r="I3153" s="12">
        <f>'yarn master raw '!I3153</f>
        <v>53750</v>
      </c>
      <c r="J3153" s="3" t="str">
        <f>'yarn master raw '!H3153</f>
        <v>₹/Candy</v>
      </c>
      <c r="K3153" s="3" t="str">
        <f>'yarn master raw '!J3153</f>
        <v>INR</v>
      </c>
      <c r="L3153" s="13">
        <f>_xlfn.XLOOKUP(K3153,'usd inr forecast '!$N$2:$N$6,'usd inr forecast '!$O$2:$O$6,1)</f>
        <v>1</v>
      </c>
      <c r="M3153" s="12">
        <f t="shared" si="196"/>
        <v>151.14448006298858</v>
      </c>
      <c r="N3153" s="3" t="str">
        <f t="shared" si="197"/>
        <v>₹/kg</v>
      </c>
      <c r="O3153" s="3" t="str">
        <f>'yarn master raw '!K3153</f>
        <v>Spot Rate</v>
      </c>
      <c r="P3153" s="3" t="str">
        <f>'yarn master raw '!L3153</f>
        <v>N/A</v>
      </c>
      <c r="Q3153" s="3" t="str">
        <f>'yarn master raw '!M3153</f>
        <v>Shankar 6 Price Trend</v>
      </c>
      <c r="R3153" s="3" t="str">
        <f>'yarn master raw '!N3153</f>
        <v>Daily Rate</v>
      </c>
      <c r="S3153" s="3">
        <f t="shared" si="198"/>
        <v>2024</v>
      </c>
      <c r="T3153" s="3" t="str">
        <f t="shared" si="199"/>
        <v>December</v>
      </c>
    </row>
    <row r="3154" spans="1:20" hidden="1" x14ac:dyDescent="0.3">
      <c r="A3154" s="14">
        <f>'yarn master raw '!A3154</f>
        <v>45630</v>
      </c>
      <c r="B3154" s="3" t="str">
        <f>'yarn master raw '!B3154</f>
        <v>Raw Cotton</v>
      </c>
      <c r="C3154" s="3" t="str">
        <f>'yarn master raw '!C3154</f>
        <v>Cotton</v>
      </c>
      <c r="D3154" s="3" t="str">
        <f>IF('yarn master raw '!J3154="INR","India","Imported")</f>
        <v>India</v>
      </c>
      <c r="E3154" s="3" t="str">
        <f>'yarn master raw '!D3154</f>
        <v>V-797</v>
      </c>
      <c r="F3154" s="3" t="str">
        <f>'yarn master raw '!E3154</f>
        <v>13% Trash</v>
      </c>
      <c r="G3154" s="3" t="str">
        <f>'yarn master raw '!F3154</f>
        <v>Spot</v>
      </c>
      <c r="H3154" s="3" t="str">
        <f>'yarn master raw '!G3154</f>
        <v>Raw Cotton</v>
      </c>
      <c r="I3154" s="12">
        <f>'yarn master raw '!I3154</f>
        <v>42350</v>
      </c>
      <c r="J3154" s="3" t="str">
        <f>'yarn master raw '!H3154</f>
        <v>₹/Candy</v>
      </c>
      <c r="K3154" s="3" t="str">
        <f>'yarn master raw '!J3154</f>
        <v>INR</v>
      </c>
      <c r="L3154" s="13">
        <f>_xlfn.XLOOKUP(K3154,'usd inr forecast '!$N$2:$N$6,'usd inr forecast '!$O$2:$O$6,1)</f>
        <v>1</v>
      </c>
      <c r="M3154" s="12">
        <f t="shared" si="196"/>
        <v>119.08779033800124</v>
      </c>
      <c r="N3154" s="3" t="str">
        <f t="shared" si="197"/>
        <v>₹/kg</v>
      </c>
      <c r="O3154" s="3" t="str">
        <f>'yarn master raw '!K3154</f>
        <v>Spot Rate</v>
      </c>
      <c r="P3154" s="3" t="str">
        <f>'yarn master raw '!L3154</f>
        <v>N/A</v>
      </c>
      <c r="Q3154" s="3" t="str">
        <f>'yarn master raw '!M3154</f>
        <v>Shankar 6 Price Trend</v>
      </c>
      <c r="R3154" s="3" t="str">
        <f>'yarn master raw '!N3154</f>
        <v>Daily Rate</v>
      </c>
      <c r="S3154" s="3">
        <f t="shared" si="198"/>
        <v>2024</v>
      </c>
      <c r="T3154" s="3" t="str">
        <f t="shared" si="199"/>
        <v>December</v>
      </c>
    </row>
    <row r="3155" spans="1:20" hidden="1" x14ac:dyDescent="0.3">
      <c r="A3155" s="14">
        <f>'yarn master raw '!A3155</f>
        <v>45630</v>
      </c>
      <c r="B3155" s="3" t="str">
        <f>'yarn master raw '!B3155</f>
        <v>Raw Cotton</v>
      </c>
      <c r="C3155" s="3" t="str">
        <f>'yarn master raw '!C3155</f>
        <v>Cotton</v>
      </c>
      <c r="D3155" s="3" t="str">
        <f>IF('yarn master raw '!J3155="INR","India","Imported")</f>
        <v>India</v>
      </c>
      <c r="E3155" s="3" t="str">
        <f>'yarn master raw '!D3155</f>
        <v>MCX Cotton</v>
      </c>
      <c r="F3155" s="3" t="str">
        <f>'yarn master raw '!E3155</f>
        <v>Spot Rate</v>
      </c>
      <c r="G3155" s="3" t="str">
        <f>'yarn master raw '!F3155</f>
        <v>Spot</v>
      </c>
      <c r="H3155" s="3" t="str">
        <f>'yarn master raw '!G3155</f>
        <v>Raw Cotton</v>
      </c>
      <c r="I3155" s="12">
        <f>'yarn master raw '!I3155</f>
        <v>53920</v>
      </c>
      <c r="J3155" s="3" t="str">
        <f>'yarn master raw '!H3155</f>
        <v>₹/Bale</v>
      </c>
      <c r="K3155" s="3" t="str">
        <f>'yarn master raw '!J3155</f>
        <v>INR</v>
      </c>
      <c r="L3155" s="13">
        <f>_xlfn.XLOOKUP(K3155,'usd inr forecast '!$N$2:$N$6,'usd inr forecast '!$O$2:$O$6,1)</f>
        <v>1</v>
      </c>
      <c r="M3155" s="12">
        <f t="shared" si="196"/>
        <v>317.1764705882353</v>
      </c>
      <c r="N3155" s="3" t="str">
        <f t="shared" si="197"/>
        <v>₹/kg</v>
      </c>
      <c r="O3155" s="3" t="str">
        <f>'yarn master raw '!K3155</f>
        <v>Spot Rate</v>
      </c>
      <c r="P3155" s="3" t="str">
        <f>'yarn master raw '!L3155</f>
        <v>N/A</v>
      </c>
      <c r="Q3155" s="3" t="str">
        <f>'yarn master raw '!M3155</f>
        <v>Shankar 6 Price Trend</v>
      </c>
      <c r="R3155" s="3" t="str">
        <f>'yarn master raw '!N3155</f>
        <v>Daily Rate</v>
      </c>
      <c r="S3155" s="3">
        <f t="shared" si="198"/>
        <v>2024</v>
      </c>
      <c r="T3155" s="3" t="str">
        <f t="shared" si="199"/>
        <v>December</v>
      </c>
    </row>
    <row r="3156" spans="1:20" hidden="1" x14ac:dyDescent="0.3">
      <c r="A3156" s="14">
        <f>'yarn master raw '!A3156</f>
        <v>45629</v>
      </c>
      <c r="B3156" s="3" t="str">
        <f>'yarn master raw '!B3156</f>
        <v>Raw Cotton</v>
      </c>
      <c r="C3156" s="3" t="str">
        <f>'yarn master raw '!C3156</f>
        <v>Cotton</v>
      </c>
      <c r="D3156" s="3" t="str">
        <f>IF('yarn master raw '!J3156="INR","India","Imported")</f>
        <v>India</v>
      </c>
      <c r="E3156" s="3" t="str">
        <f>'yarn master raw '!D3156</f>
        <v>Shankar 6 (29mm/3.8mic)</v>
      </c>
      <c r="F3156" s="3" t="str">
        <f>'yarn master raw '!E3156</f>
        <v>29-3.8-76</v>
      </c>
      <c r="G3156" s="3" t="str">
        <f>'yarn master raw '!F3156</f>
        <v>Spot</v>
      </c>
      <c r="H3156" s="3" t="str">
        <f>'yarn master raw '!G3156</f>
        <v>Raw Cotton</v>
      </c>
      <c r="I3156" s="12">
        <f>'yarn master raw '!I3156</f>
        <v>53850</v>
      </c>
      <c r="J3156" s="3" t="str">
        <f>'yarn master raw '!H3156</f>
        <v>₹/Candy</v>
      </c>
      <c r="K3156" s="3" t="str">
        <f>'yarn master raw '!J3156</f>
        <v>INR</v>
      </c>
      <c r="L3156" s="13">
        <f>_xlfn.XLOOKUP(K3156,'usd inr forecast '!$N$2:$N$6,'usd inr forecast '!$O$2:$O$6,1)</f>
        <v>1</v>
      </c>
      <c r="M3156" s="12">
        <f t="shared" si="196"/>
        <v>151.4256790956639</v>
      </c>
      <c r="N3156" s="3" t="str">
        <f t="shared" si="197"/>
        <v>₹/kg</v>
      </c>
      <c r="O3156" s="3" t="str">
        <f>'yarn master raw '!K3156</f>
        <v>Spot Rate</v>
      </c>
      <c r="P3156" s="3" t="str">
        <f>'yarn master raw '!L3156</f>
        <v>N/A</v>
      </c>
      <c r="Q3156" s="3" t="str">
        <f>'yarn master raw '!M3156</f>
        <v>Shankar 6 Price Trend</v>
      </c>
      <c r="R3156" s="3" t="str">
        <f>'yarn master raw '!N3156</f>
        <v>Daily Rate</v>
      </c>
      <c r="S3156" s="3">
        <f t="shared" si="198"/>
        <v>2024</v>
      </c>
      <c r="T3156" s="3" t="str">
        <f t="shared" si="199"/>
        <v>December</v>
      </c>
    </row>
    <row r="3157" spans="1:20" hidden="1" x14ac:dyDescent="0.3">
      <c r="A3157" s="14">
        <f>'yarn master raw '!A3157</f>
        <v>45629</v>
      </c>
      <c r="B3157" s="3" t="str">
        <f>'yarn master raw '!B3157</f>
        <v>Raw Cotton</v>
      </c>
      <c r="C3157" s="3" t="str">
        <f>'yarn master raw '!C3157</f>
        <v>Cotton</v>
      </c>
      <c r="D3157" s="3" t="str">
        <f>IF('yarn master raw '!J3157="INR","India","Imported")</f>
        <v>India</v>
      </c>
      <c r="E3157" s="3" t="str">
        <f>'yarn master raw '!D3157</f>
        <v>V-797</v>
      </c>
      <c r="F3157" s="3" t="str">
        <f>'yarn master raw '!E3157</f>
        <v>13% Trash</v>
      </c>
      <c r="G3157" s="3" t="str">
        <f>'yarn master raw '!F3157</f>
        <v>Spot</v>
      </c>
      <c r="H3157" s="3" t="str">
        <f>'yarn master raw '!G3157</f>
        <v>Raw Cotton</v>
      </c>
      <c r="I3157" s="12">
        <f>'yarn master raw '!I3157</f>
        <v>42250</v>
      </c>
      <c r="J3157" s="3" t="str">
        <f>'yarn master raw '!H3157</f>
        <v>₹/Candy</v>
      </c>
      <c r="K3157" s="3" t="str">
        <f>'yarn master raw '!J3157</f>
        <v>INR</v>
      </c>
      <c r="L3157" s="13">
        <f>_xlfn.XLOOKUP(K3157,'usd inr forecast '!$N$2:$N$6,'usd inr forecast '!$O$2:$O$6,1)</f>
        <v>1</v>
      </c>
      <c r="M3157" s="12">
        <f t="shared" si="196"/>
        <v>118.80659130532591</v>
      </c>
      <c r="N3157" s="3" t="str">
        <f t="shared" si="197"/>
        <v>₹/kg</v>
      </c>
      <c r="O3157" s="3" t="str">
        <f>'yarn master raw '!K3157</f>
        <v>Spot Rate</v>
      </c>
      <c r="P3157" s="3" t="str">
        <f>'yarn master raw '!L3157</f>
        <v>N/A</v>
      </c>
      <c r="Q3157" s="3" t="str">
        <f>'yarn master raw '!M3157</f>
        <v>Shankar 6 Price Trend</v>
      </c>
      <c r="R3157" s="3" t="str">
        <f>'yarn master raw '!N3157</f>
        <v>Daily Rate</v>
      </c>
      <c r="S3157" s="3">
        <f t="shared" si="198"/>
        <v>2024</v>
      </c>
      <c r="T3157" s="3" t="str">
        <f t="shared" si="199"/>
        <v>December</v>
      </c>
    </row>
    <row r="3158" spans="1:20" hidden="1" x14ac:dyDescent="0.3">
      <c r="A3158" s="14">
        <f>'yarn master raw '!A3158</f>
        <v>45629</v>
      </c>
      <c r="B3158" s="3" t="str">
        <f>'yarn master raw '!B3158</f>
        <v>Raw Cotton</v>
      </c>
      <c r="C3158" s="3" t="str">
        <f>'yarn master raw '!C3158</f>
        <v>Cotton</v>
      </c>
      <c r="D3158" s="3" t="str">
        <f>IF('yarn master raw '!J3158="INR","India","Imported")</f>
        <v>India</v>
      </c>
      <c r="E3158" s="3" t="str">
        <f>'yarn master raw '!D3158</f>
        <v>MCX Cotton</v>
      </c>
      <c r="F3158" s="3" t="str">
        <f>'yarn master raw '!E3158</f>
        <v>Spot Rate</v>
      </c>
      <c r="G3158" s="3" t="str">
        <f>'yarn master raw '!F3158</f>
        <v>Spot</v>
      </c>
      <c r="H3158" s="3" t="str">
        <f>'yarn master raw '!G3158</f>
        <v>Raw Cotton</v>
      </c>
      <c r="I3158" s="12">
        <f>'yarn master raw '!I3158</f>
        <v>54040</v>
      </c>
      <c r="J3158" s="3" t="str">
        <f>'yarn master raw '!H3158</f>
        <v>₹/Bale</v>
      </c>
      <c r="K3158" s="3" t="str">
        <f>'yarn master raw '!J3158</f>
        <v>INR</v>
      </c>
      <c r="L3158" s="13">
        <f>_xlfn.XLOOKUP(K3158,'usd inr forecast '!$N$2:$N$6,'usd inr forecast '!$O$2:$O$6,1)</f>
        <v>1</v>
      </c>
      <c r="M3158" s="12">
        <f t="shared" si="196"/>
        <v>317.88235294117646</v>
      </c>
      <c r="N3158" s="3" t="str">
        <f t="shared" si="197"/>
        <v>₹/kg</v>
      </c>
      <c r="O3158" s="3" t="str">
        <f>'yarn master raw '!K3158</f>
        <v>Spot Rate</v>
      </c>
      <c r="P3158" s="3" t="str">
        <f>'yarn master raw '!L3158</f>
        <v>N/A</v>
      </c>
      <c r="Q3158" s="3" t="str">
        <f>'yarn master raw '!M3158</f>
        <v>Shankar 6 Price Trend</v>
      </c>
      <c r="R3158" s="3" t="str">
        <f>'yarn master raw '!N3158</f>
        <v>Daily Rate</v>
      </c>
      <c r="S3158" s="3">
        <f t="shared" si="198"/>
        <v>2024</v>
      </c>
      <c r="T3158" s="3" t="str">
        <f t="shared" si="199"/>
        <v>December</v>
      </c>
    </row>
    <row r="3159" spans="1:20" hidden="1" x14ac:dyDescent="0.3">
      <c r="A3159" s="14">
        <f>'yarn master raw '!A3159</f>
        <v>45628</v>
      </c>
      <c r="B3159" s="3" t="str">
        <f>'yarn master raw '!B3159</f>
        <v>Raw Cotton</v>
      </c>
      <c r="C3159" s="3" t="str">
        <f>'yarn master raw '!C3159</f>
        <v>Cotton</v>
      </c>
      <c r="D3159" s="3" t="str">
        <f>IF('yarn master raw '!J3159="INR","India","Imported")</f>
        <v>India</v>
      </c>
      <c r="E3159" s="3" t="str">
        <f>'yarn master raw '!D3159</f>
        <v>Shankar 6 (29mm/3.8mic)</v>
      </c>
      <c r="F3159" s="3" t="str">
        <f>'yarn master raw '!E3159</f>
        <v>29-3.8-76</v>
      </c>
      <c r="G3159" s="3" t="str">
        <f>'yarn master raw '!F3159</f>
        <v>Spot</v>
      </c>
      <c r="H3159" s="3" t="str">
        <f>'yarn master raw '!G3159</f>
        <v>Raw Cotton</v>
      </c>
      <c r="I3159" s="12">
        <f>'yarn master raw '!I3159</f>
        <v>54050</v>
      </c>
      <c r="J3159" s="3" t="str">
        <f>'yarn master raw '!H3159</f>
        <v>₹/Candy</v>
      </c>
      <c r="K3159" s="3" t="str">
        <f>'yarn master raw '!J3159</f>
        <v>INR</v>
      </c>
      <c r="L3159" s="13">
        <f>_xlfn.XLOOKUP(K3159,'usd inr forecast '!$N$2:$N$6,'usd inr forecast '!$O$2:$O$6,1)</f>
        <v>1</v>
      </c>
      <c r="M3159" s="12">
        <f t="shared" si="196"/>
        <v>151.98807716101456</v>
      </c>
      <c r="N3159" s="3" t="str">
        <f t="shared" si="197"/>
        <v>₹/kg</v>
      </c>
      <c r="O3159" s="3" t="str">
        <f>'yarn master raw '!K3159</f>
        <v>Spot Rate</v>
      </c>
      <c r="P3159" s="3" t="str">
        <f>'yarn master raw '!L3159</f>
        <v>N/A</v>
      </c>
      <c r="Q3159" s="3" t="str">
        <f>'yarn master raw '!M3159</f>
        <v>Shankar 6 Price Trend</v>
      </c>
      <c r="R3159" s="3" t="str">
        <f>'yarn master raw '!N3159</f>
        <v>Daily Rate</v>
      </c>
      <c r="S3159" s="3">
        <f t="shared" si="198"/>
        <v>2024</v>
      </c>
      <c r="T3159" s="3" t="str">
        <f t="shared" si="199"/>
        <v>December</v>
      </c>
    </row>
    <row r="3160" spans="1:20" hidden="1" x14ac:dyDescent="0.3">
      <c r="A3160" s="14">
        <f>'yarn master raw '!A3160</f>
        <v>45628</v>
      </c>
      <c r="B3160" s="3" t="str">
        <f>'yarn master raw '!B3160</f>
        <v>Raw Cotton</v>
      </c>
      <c r="C3160" s="3" t="str">
        <f>'yarn master raw '!C3160</f>
        <v>Cotton</v>
      </c>
      <c r="D3160" s="3" t="str">
        <f>IF('yarn master raw '!J3160="INR","India","Imported")</f>
        <v>India</v>
      </c>
      <c r="E3160" s="3" t="str">
        <f>'yarn master raw '!D3160</f>
        <v>V-797</v>
      </c>
      <c r="F3160" s="3" t="str">
        <f>'yarn master raw '!E3160</f>
        <v>13% Trash</v>
      </c>
      <c r="G3160" s="3" t="str">
        <f>'yarn master raw '!F3160</f>
        <v>Spot</v>
      </c>
      <c r="H3160" s="3" t="str">
        <f>'yarn master raw '!G3160</f>
        <v>Raw Cotton</v>
      </c>
      <c r="I3160" s="12">
        <f>'yarn master raw '!I3160</f>
        <v>42250</v>
      </c>
      <c r="J3160" s="3" t="str">
        <f>'yarn master raw '!H3160</f>
        <v>₹/Candy</v>
      </c>
      <c r="K3160" s="3" t="str">
        <f>'yarn master raw '!J3160</f>
        <v>INR</v>
      </c>
      <c r="L3160" s="13">
        <f>_xlfn.XLOOKUP(K3160,'usd inr forecast '!$N$2:$N$6,'usd inr forecast '!$O$2:$O$6,1)</f>
        <v>1</v>
      </c>
      <c r="M3160" s="12">
        <f t="shared" si="196"/>
        <v>118.80659130532591</v>
      </c>
      <c r="N3160" s="3" t="str">
        <f t="shared" si="197"/>
        <v>₹/kg</v>
      </c>
      <c r="O3160" s="3" t="str">
        <f>'yarn master raw '!K3160</f>
        <v>Spot Rate</v>
      </c>
      <c r="P3160" s="3" t="str">
        <f>'yarn master raw '!L3160</f>
        <v>N/A</v>
      </c>
      <c r="Q3160" s="3" t="str">
        <f>'yarn master raw '!M3160</f>
        <v>Shankar 6 Price Trend</v>
      </c>
      <c r="R3160" s="3" t="str">
        <f>'yarn master raw '!N3160</f>
        <v>Daily Rate</v>
      </c>
      <c r="S3160" s="3">
        <f t="shared" si="198"/>
        <v>2024</v>
      </c>
      <c r="T3160" s="3" t="str">
        <f t="shared" si="199"/>
        <v>December</v>
      </c>
    </row>
    <row r="3161" spans="1:20" hidden="1" x14ac:dyDescent="0.3">
      <c r="A3161" s="14">
        <f>'yarn master raw '!A3161</f>
        <v>45628</v>
      </c>
      <c r="B3161" s="3" t="str">
        <f>'yarn master raw '!B3161</f>
        <v>Raw Cotton</v>
      </c>
      <c r="C3161" s="3" t="str">
        <f>'yarn master raw '!C3161</f>
        <v>Cotton</v>
      </c>
      <c r="D3161" s="3" t="str">
        <f>IF('yarn master raw '!J3161="INR","India","Imported")</f>
        <v>India</v>
      </c>
      <c r="E3161" s="3" t="str">
        <f>'yarn master raw '!D3161</f>
        <v>MCX Cotton</v>
      </c>
      <c r="F3161" s="3" t="str">
        <f>'yarn master raw '!E3161</f>
        <v>Spot Rate</v>
      </c>
      <c r="G3161" s="3" t="str">
        <f>'yarn master raw '!F3161</f>
        <v>Spot</v>
      </c>
      <c r="H3161" s="3" t="str">
        <f>'yarn master raw '!G3161</f>
        <v>Raw Cotton</v>
      </c>
      <c r="I3161" s="12">
        <f>'yarn master raw '!I3161</f>
        <v>54460</v>
      </c>
      <c r="J3161" s="3" t="str">
        <f>'yarn master raw '!H3161</f>
        <v>₹/Bale</v>
      </c>
      <c r="K3161" s="3" t="str">
        <f>'yarn master raw '!J3161</f>
        <v>INR</v>
      </c>
      <c r="L3161" s="13">
        <f>_xlfn.XLOOKUP(K3161,'usd inr forecast '!$N$2:$N$6,'usd inr forecast '!$O$2:$O$6,1)</f>
        <v>1</v>
      </c>
      <c r="M3161" s="12">
        <f t="shared" si="196"/>
        <v>320.35294117647061</v>
      </c>
      <c r="N3161" s="3" t="str">
        <f t="shared" si="197"/>
        <v>₹/kg</v>
      </c>
      <c r="O3161" s="3" t="str">
        <f>'yarn master raw '!K3161</f>
        <v>Spot Rate</v>
      </c>
      <c r="P3161" s="3" t="str">
        <f>'yarn master raw '!L3161</f>
        <v>N/A</v>
      </c>
      <c r="Q3161" s="3" t="str">
        <f>'yarn master raw '!M3161</f>
        <v>Shankar 6 Price Trend</v>
      </c>
      <c r="R3161" s="3" t="str">
        <f>'yarn master raw '!N3161</f>
        <v>Daily Rate</v>
      </c>
      <c r="S3161" s="3">
        <f t="shared" si="198"/>
        <v>2024</v>
      </c>
      <c r="T3161" s="3" t="str">
        <f t="shared" si="199"/>
        <v>December</v>
      </c>
    </row>
    <row r="3162" spans="1:20" hidden="1" x14ac:dyDescent="0.3">
      <c r="A3162" s="14">
        <f>'yarn master raw '!A3162</f>
        <v>45626</v>
      </c>
      <c r="B3162" s="3" t="str">
        <f>'yarn master raw '!B3162</f>
        <v>Raw Cotton</v>
      </c>
      <c r="C3162" s="3" t="str">
        <f>'yarn master raw '!C3162</f>
        <v>Cotton</v>
      </c>
      <c r="D3162" s="3" t="str">
        <f>IF('yarn master raw '!J3162="INR","India","Imported")</f>
        <v>India</v>
      </c>
      <c r="E3162" s="3" t="str">
        <f>'yarn master raw '!D3162</f>
        <v>Shankar 6 (29mm/3.8mic)</v>
      </c>
      <c r="F3162" s="3" t="str">
        <f>'yarn master raw '!E3162</f>
        <v>29-3.8-76</v>
      </c>
      <c r="G3162" s="3" t="str">
        <f>'yarn master raw '!F3162</f>
        <v>Spot</v>
      </c>
      <c r="H3162" s="3" t="str">
        <f>'yarn master raw '!G3162</f>
        <v>Raw Cotton</v>
      </c>
      <c r="I3162" s="12">
        <f>'yarn master raw '!I3162</f>
        <v>54450</v>
      </c>
      <c r="J3162" s="3" t="str">
        <f>'yarn master raw '!H3162</f>
        <v>₹/Candy</v>
      </c>
      <c r="K3162" s="3" t="str">
        <f>'yarn master raw '!J3162</f>
        <v>INR</v>
      </c>
      <c r="L3162" s="13">
        <f>_xlfn.XLOOKUP(K3162,'usd inr forecast '!$N$2:$N$6,'usd inr forecast '!$O$2:$O$6,1)</f>
        <v>1</v>
      </c>
      <c r="M3162" s="12">
        <f t="shared" si="196"/>
        <v>153.11287329171589</v>
      </c>
      <c r="N3162" s="3" t="str">
        <f t="shared" si="197"/>
        <v>₹/kg</v>
      </c>
      <c r="O3162" s="3" t="str">
        <f>'yarn master raw '!K3162</f>
        <v>Spot Rate</v>
      </c>
      <c r="P3162" s="3" t="str">
        <f>'yarn master raw '!L3162</f>
        <v>N/A</v>
      </c>
      <c r="Q3162" s="3" t="str">
        <f>'yarn master raw '!M3162</f>
        <v>Shankar 6 Price Trend</v>
      </c>
      <c r="R3162" s="3" t="str">
        <f>'yarn master raw '!N3162</f>
        <v>Daily Rate</v>
      </c>
      <c r="S3162" s="3">
        <f t="shared" si="198"/>
        <v>2024</v>
      </c>
      <c r="T3162" s="3" t="str">
        <f t="shared" si="199"/>
        <v>November</v>
      </c>
    </row>
    <row r="3163" spans="1:20" hidden="1" x14ac:dyDescent="0.3">
      <c r="A3163" s="14">
        <f>'yarn master raw '!A3163</f>
        <v>45626</v>
      </c>
      <c r="B3163" s="3" t="str">
        <f>'yarn master raw '!B3163</f>
        <v>Raw Cotton</v>
      </c>
      <c r="C3163" s="3" t="str">
        <f>'yarn master raw '!C3163</f>
        <v>Cotton</v>
      </c>
      <c r="D3163" s="3" t="str">
        <f>IF('yarn master raw '!J3163="INR","India","Imported")</f>
        <v>India</v>
      </c>
      <c r="E3163" s="3" t="str">
        <f>'yarn master raw '!D3163</f>
        <v>V-797</v>
      </c>
      <c r="F3163" s="3" t="str">
        <f>'yarn master raw '!E3163</f>
        <v>13% Trash</v>
      </c>
      <c r="G3163" s="3" t="str">
        <f>'yarn master raw '!F3163</f>
        <v>Spot</v>
      </c>
      <c r="H3163" s="3" t="str">
        <f>'yarn master raw '!G3163</f>
        <v>Raw Cotton</v>
      </c>
      <c r="I3163" s="12">
        <f>'yarn master raw '!I3163</f>
        <v>42300</v>
      </c>
      <c r="J3163" s="3" t="str">
        <f>'yarn master raw '!H3163</f>
        <v>₹/Candy</v>
      </c>
      <c r="K3163" s="3" t="str">
        <f>'yarn master raw '!J3163</f>
        <v>INR</v>
      </c>
      <c r="L3163" s="13">
        <f>_xlfn.XLOOKUP(K3163,'usd inr forecast '!$N$2:$N$6,'usd inr forecast '!$O$2:$O$6,1)</f>
        <v>1</v>
      </c>
      <c r="M3163" s="12">
        <f t="shared" si="196"/>
        <v>118.94719082166357</v>
      </c>
      <c r="N3163" s="3" t="str">
        <f t="shared" si="197"/>
        <v>₹/kg</v>
      </c>
      <c r="O3163" s="3" t="str">
        <f>'yarn master raw '!K3163</f>
        <v>Spot Rate</v>
      </c>
      <c r="P3163" s="3" t="str">
        <f>'yarn master raw '!L3163</f>
        <v>N/A</v>
      </c>
      <c r="Q3163" s="3" t="str">
        <f>'yarn master raw '!M3163</f>
        <v>Shankar 6 Price Trend</v>
      </c>
      <c r="R3163" s="3" t="str">
        <f>'yarn master raw '!N3163</f>
        <v>Daily Rate</v>
      </c>
      <c r="S3163" s="3">
        <f t="shared" si="198"/>
        <v>2024</v>
      </c>
      <c r="T3163" s="3" t="str">
        <f t="shared" si="199"/>
        <v>November</v>
      </c>
    </row>
    <row r="3164" spans="1:20" hidden="1" x14ac:dyDescent="0.3">
      <c r="A3164" s="14">
        <f>'yarn master raw '!A3164</f>
        <v>45626</v>
      </c>
      <c r="B3164" s="3" t="str">
        <f>'yarn master raw '!B3164</f>
        <v>Raw Cotton</v>
      </c>
      <c r="C3164" s="3" t="str">
        <f>'yarn master raw '!C3164</f>
        <v>Cotton</v>
      </c>
      <c r="D3164" s="3" t="str">
        <f>IF('yarn master raw '!J3164="INR","India","Imported")</f>
        <v>India</v>
      </c>
      <c r="E3164" s="3" t="str">
        <f>'yarn master raw '!D3164</f>
        <v>MCX Cotton</v>
      </c>
      <c r="F3164" s="3" t="str">
        <f>'yarn master raw '!E3164</f>
        <v>Spot Rate</v>
      </c>
      <c r="G3164" s="3" t="str">
        <f>'yarn master raw '!F3164</f>
        <v>Spot</v>
      </c>
      <c r="H3164" s="3" t="str">
        <f>'yarn master raw '!G3164</f>
        <v>Raw Cotton</v>
      </c>
      <c r="I3164" s="12">
        <f>'yarn master raw '!I3164</f>
        <v>54820</v>
      </c>
      <c r="J3164" s="3" t="str">
        <f>'yarn master raw '!H3164</f>
        <v>₹/Bale</v>
      </c>
      <c r="K3164" s="3" t="str">
        <f>'yarn master raw '!J3164</f>
        <v>INR</v>
      </c>
      <c r="L3164" s="13">
        <f>_xlfn.XLOOKUP(K3164,'usd inr forecast '!$N$2:$N$6,'usd inr forecast '!$O$2:$O$6,1)</f>
        <v>1</v>
      </c>
      <c r="M3164" s="12">
        <f t="shared" si="196"/>
        <v>322.47058823529414</v>
      </c>
      <c r="N3164" s="3" t="str">
        <f t="shared" si="197"/>
        <v>₹/kg</v>
      </c>
      <c r="O3164" s="3" t="str">
        <f>'yarn master raw '!K3164</f>
        <v>Spot Rate</v>
      </c>
      <c r="P3164" s="3" t="str">
        <f>'yarn master raw '!L3164</f>
        <v>N/A</v>
      </c>
      <c r="Q3164" s="3" t="str">
        <f>'yarn master raw '!M3164</f>
        <v>Shankar 6 Price Trend</v>
      </c>
      <c r="R3164" s="3" t="str">
        <f>'yarn master raw '!N3164</f>
        <v>Daily Rate</v>
      </c>
      <c r="S3164" s="3">
        <f t="shared" si="198"/>
        <v>2024</v>
      </c>
      <c r="T3164" s="3" t="str">
        <f t="shared" si="199"/>
        <v>November</v>
      </c>
    </row>
    <row r="3165" spans="1:20" hidden="1" x14ac:dyDescent="0.3">
      <c r="A3165" s="14">
        <f>'yarn master raw '!A3165</f>
        <v>45625</v>
      </c>
      <c r="B3165" s="3" t="str">
        <f>'yarn master raw '!B3165</f>
        <v>Raw Cotton</v>
      </c>
      <c r="C3165" s="3" t="str">
        <f>'yarn master raw '!C3165</f>
        <v>Cotton</v>
      </c>
      <c r="D3165" s="3" t="str">
        <f>IF('yarn master raw '!J3165="INR","India","Imported")</f>
        <v>India</v>
      </c>
      <c r="E3165" s="3" t="str">
        <f>'yarn master raw '!D3165</f>
        <v>Shankar 6 (29mm/3.8mic)</v>
      </c>
      <c r="F3165" s="3" t="str">
        <f>'yarn master raw '!E3165</f>
        <v>29-3.8-76</v>
      </c>
      <c r="G3165" s="3" t="str">
        <f>'yarn master raw '!F3165</f>
        <v>Spot</v>
      </c>
      <c r="H3165" s="3" t="str">
        <f>'yarn master raw '!G3165</f>
        <v>Raw Cotton</v>
      </c>
      <c r="I3165" s="12">
        <f>'yarn master raw '!I3165</f>
        <v>54500</v>
      </c>
      <c r="J3165" s="3" t="str">
        <f>'yarn master raw '!H3165</f>
        <v>₹/Candy</v>
      </c>
      <c r="K3165" s="3" t="str">
        <f>'yarn master raw '!J3165</f>
        <v>INR</v>
      </c>
      <c r="L3165" s="13">
        <f>_xlfn.XLOOKUP(K3165,'usd inr forecast '!$N$2:$N$6,'usd inr forecast '!$O$2:$O$6,1)</f>
        <v>1</v>
      </c>
      <c r="M3165" s="12">
        <f t="shared" si="196"/>
        <v>153.25347280805354</v>
      </c>
      <c r="N3165" s="3" t="str">
        <f t="shared" si="197"/>
        <v>₹/kg</v>
      </c>
      <c r="O3165" s="3" t="str">
        <f>'yarn master raw '!K3165</f>
        <v>Spot Rate</v>
      </c>
      <c r="P3165" s="3" t="str">
        <f>'yarn master raw '!L3165</f>
        <v>N/A</v>
      </c>
      <c r="Q3165" s="3" t="str">
        <f>'yarn master raw '!M3165</f>
        <v>Shankar 6 Price Trend</v>
      </c>
      <c r="R3165" s="3" t="str">
        <f>'yarn master raw '!N3165</f>
        <v>Daily Rate</v>
      </c>
      <c r="S3165" s="3">
        <f t="shared" si="198"/>
        <v>2024</v>
      </c>
      <c r="T3165" s="3" t="str">
        <f t="shared" si="199"/>
        <v>November</v>
      </c>
    </row>
    <row r="3166" spans="1:20" hidden="1" x14ac:dyDescent="0.3">
      <c r="A3166" s="14">
        <f>'yarn master raw '!A3166</f>
        <v>45625</v>
      </c>
      <c r="B3166" s="3" t="str">
        <f>'yarn master raw '!B3166</f>
        <v>Raw Cotton</v>
      </c>
      <c r="C3166" s="3" t="str">
        <f>'yarn master raw '!C3166</f>
        <v>Cotton</v>
      </c>
      <c r="D3166" s="3" t="str">
        <f>IF('yarn master raw '!J3166="INR","India","Imported")</f>
        <v>India</v>
      </c>
      <c r="E3166" s="3" t="str">
        <f>'yarn master raw '!D3166</f>
        <v>V-797</v>
      </c>
      <c r="F3166" s="3" t="str">
        <f>'yarn master raw '!E3166</f>
        <v>13% Trash</v>
      </c>
      <c r="G3166" s="3" t="str">
        <f>'yarn master raw '!F3166</f>
        <v>Spot</v>
      </c>
      <c r="H3166" s="3" t="str">
        <f>'yarn master raw '!G3166</f>
        <v>Raw Cotton</v>
      </c>
      <c r="I3166" s="12">
        <f>'yarn master raw '!I3166</f>
        <v>42400</v>
      </c>
      <c r="J3166" s="3" t="str">
        <f>'yarn master raw '!H3166</f>
        <v>₹/Candy</v>
      </c>
      <c r="K3166" s="3" t="str">
        <f>'yarn master raw '!J3166</f>
        <v>INR</v>
      </c>
      <c r="L3166" s="13">
        <f>_xlfn.XLOOKUP(K3166,'usd inr forecast '!$N$2:$N$6,'usd inr forecast '!$O$2:$O$6,1)</f>
        <v>1</v>
      </c>
      <c r="M3166" s="12">
        <f t="shared" si="196"/>
        <v>119.2283898543389</v>
      </c>
      <c r="N3166" s="3" t="str">
        <f t="shared" si="197"/>
        <v>₹/kg</v>
      </c>
      <c r="O3166" s="3" t="str">
        <f>'yarn master raw '!K3166</f>
        <v>Spot Rate</v>
      </c>
      <c r="P3166" s="3" t="str">
        <f>'yarn master raw '!L3166</f>
        <v>N/A</v>
      </c>
      <c r="Q3166" s="3" t="str">
        <f>'yarn master raw '!M3166</f>
        <v>Shankar 6 Price Trend</v>
      </c>
      <c r="R3166" s="3" t="str">
        <f>'yarn master raw '!N3166</f>
        <v>Daily Rate</v>
      </c>
      <c r="S3166" s="3">
        <f t="shared" si="198"/>
        <v>2024</v>
      </c>
      <c r="T3166" s="3" t="str">
        <f t="shared" si="199"/>
        <v>November</v>
      </c>
    </row>
    <row r="3167" spans="1:20" hidden="1" x14ac:dyDescent="0.3">
      <c r="A3167" s="14">
        <f>'yarn master raw '!A3167</f>
        <v>45625</v>
      </c>
      <c r="B3167" s="3" t="str">
        <f>'yarn master raw '!B3167</f>
        <v>Raw Cotton</v>
      </c>
      <c r="C3167" s="3" t="str">
        <f>'yarn master raw '!C3167</f>
        <v>Cotton</v>
      </c>
      <c r="D3167" s="3" t="str">
        <f>IF('yarn master raw '!J3167="INR","India","Imported")</f>
        <v>India</v>
      </c>
      <c r="E3167" s="3" t="str">
        <f>'yarn master raw '!D3167</f>
        <v>MCX Cotton</v>
      </c>
      <c r="F3167" s="3" t="str">
        <f>'yarn master raw '!E3167</f>
        <v>Spot Rate</v>
      </c>
      <c r="G3167" s="3" t="str">
        <f>'yarn master raw '!F3167</f>
        <v>Spot</v>
      </c>
      <c r="H3167" s="3" t="str">
        <f>'yarn master raw '!G3167</f>
        <v>Raw Cotton</v>
      </c>
      <c r="I3167" s="12">
        <f>'yarn master raw '!I3167</f>
        <v>54820</v>
      </c>
      <c r="J3167" s="3" t="str">
        <f>'yarn master raw '!H3167</f>
        <v>₹/Bale</v>
      </c>
      <c r="K3167" s="3" t="str">
        <f>'yarn master raw '!J3167</f>
        <v>INR</v>
      </c>
      <c r="L3167" s="13">
        <f>_xlfn.XLOOKUP(K3167,'usd inr forecast '!$N$2:$N$6,'usd inr forecast '!$O$2:$O$6,1)</f>
        <v>1</v>
      </c>
      <c r="M3167" s="12">
        <f t="shared" si="196"/>
        <v>322.47058823529414</v>
      </c>
      <c r="N3167" s="3" t="str">
        <f t="shared" si="197"/>
        <v>₹/kg</v>
      </c>
      <c r="O3167" s="3" t="str">
        <f>'yarn master raw '!K3167</f>
        <v>Spot Rate</v>
      </c>
      <c r="P3167" s="3" t="str">
        <f>'yarn master raw '!L3167</f>
        <v>N/A</v>
      </c>
      <c r="Q3167" s="3" t="str">
        <f>'yarn master raw '!M3167</f>
        <v>Shankar 6 Price Trend</v>
      </c>
      <c r="R3167" s="3" t="str">
        <f>'yarn master raw '!N3167</f>
        <v>Daily Rate</v>
      </c>
      <c r="S3167" s="3">
        <f t="shared" si="198"/>
        <v>2024</v>
      </c>
      <c r="T3167" s="3" t="str">
        <f t="shared" si="199"/>
        <v>November</v>
      </c>
    </row>
    <row r="3168" spans="1:20" hidden="1" x14ac:dyDescent="0.3">
      <c r="A3168" s="14">
        <f>'yarn master raw '!A3168</f>
        <v>45624</v>
      </c>
      <c r="B3168" s="3" t="str">
        <f>'yarn master raw '!B3168</f>
        <v>Raw Cotton</v>
      </c>
      <c r="C3168" s="3" t="str">
        <f>'yarn master raw '!C3168</f>
        <v>Cotton</v>
      </c>
      <c r="D3168" s="3" t="str">
        <f>IF('yarn master raw '!J3168="INR","India","Imported")</f>
        <v>India</v>
      </c>
      <c r="E3168" s="3" t="str">
        <f>'yarn master raw '!D3168</f>
        <v>Shankar 6 (29mm/3.8mic)</v>
      </c>
      <c r="F3168" s="3" t="str">
        <f>'yarn master raw '!E3168</f>
        <v>29-3.8-76</v>
      </c>
      <c r="G3168" s="3" t="str">
        <f>'yarn master raw '!F3168</f>
        <v>Spot</v>
      </c>
      <c r="H3168" s="3" t="str">
        <f>'yarn master raw '!G3168</f>
        <v>Raw Cotton</v>
      </c>
      <c r="I3168" s="12">
        <f>'yarn master raw '!I3168</f>
        <v>54700</v>
      </c>
      <c r="J3168" s="3" t="str">
        <f>'yarn master raw '!H3168</f>
        <v>₹/Candy</v>
      </c>
      <c r="K3168" s="3" t="str">
        <f>'yarn master raw '!J3168</f>
        <v>INR</v>
      </c>
      <c r="L3168" s="13">
        <f>_xlfn.XLOOKUP(K3168,'usd inr forecast '!$N$2:$N$6,'usd inr forecast '!$O$2:$O$6,1)</f>
        <v>1</v>
      </c>
      <c r="M3168" s="12">
        <f t="shared" si="196"/>
        <v>153.81587087340418</v>
      </c>
      <c r="N3168" s="3" t="str">
        <f t="shared" si="197"/>
        <v>₹/kg</v>
      </c>
      <c r="O3168" s="3" t="str">
        <f>'yarn master raw '!K3168</f>
        <v>Spot Rate</v>
      </c>
      <c r="P3168" s="3" t="str">
        <f>'yarn master raw '!L3168</f>
        <v>N/A</v>
      </c>
      <c r="Q3168" s="3" t="str">
        <f>'yarn master raw '!M3168</f>
        <v>Shankar 6 Price Trend</v>
      </c>
      <c r="R3168" s="3" t="str">
        <f>'yarn master raw '!N3168</f>
        <v>Daily Rate</v>
      </c>
      <c r="S3168" s="3">
        <f t="shared" si="198"/>
        <v>2024</v>
      </c>
      <c r="T3168" s="3" t="str">
        <f t="shared" si="199"/>
        <v>November</v>
      </c>
    </row>
    <row r="3169" spans="1:20" hidden="1" x14ac:dyDescent="0.3">
      <c r="A3169" s="14">
        <f>'yarn master raw '!A3169</f>
        <v>45624</v>
      </c>
      <c r="B3169" s="3" t="str">
        <f>'yarn master raw '!B3169</f>
        <v>Raw Cotton</v>
      </c>
      <c r="C3169" s="3" t="str">
        <f>'yarn master raw '!C3169</f>
        <v>Cotton</v>
      </c>
      <c r="D3169" s="3" t="str">
        <f>IF('yarn master raw '!J3169="INR","India","Imported")</f>
        <v>India</v>
      </c>
      <c r="E3169" s="3" t="str">
        <f>'yarn master raw '!D3169</f>
        <v>V-797</v>
      </c>
      <c r="F3169" s="3" t="str">
        <f>'yarn master raw '!E3169</f>
        <v>13% Trash</v>
      </c>
      <c r="G3169" s="3" t="str">
        <f>'yarn master raw '!F3169</f>
        <v>Spot</v>
      </c>
      <c r="H3169" s="3" t="str">
        <f>'yarn master raw '!G3169</f>
        <v>Raw Cotton</v>
      </c>
      <c r="I3169" s="12">
        <f>'yarn master raw '!I3169</f>
        <v>42400</v>
      </c>
      <c r="J3169" s="3" t="str">
        <f>'yarn master raw '!H3169</f>
        <v>₹/Candy</v>
      </c>
      <c r="K3169" s="3" t="str">
        <f>'yarn master raw '!J3169</f>
        <v>INR</v>
      </c>
      <c r="L3169" s="13">
        <f>_xlfn.XLOOKUP(K3169,'usd inr forecast '!$N$2:$N$6,'usd inr forecast '!$O$2:$O$6,1)</f>
        <v>1</v>
      </c>
      <c r="M3169" s="12">
        <f t="shared" si="196"/>
        <v>119.2283898543389</v>
      </c>
      <c r="N3169" s="3" t="str">
        <f t="shared" si="197"/>
        <v>₹/kg</v>
      </c>
      <c r="O3169" s="3" t="str">
        <f>'yarn master raw '!K3169</f>
        <v>Spot Rate</v>
      </c>
      <c r="P3169" s="3" t="str">
        <f>'yarn master raw '!L3169</f>
        <v>N/A</v>
      </c>
      <c r="Q3169" s="3" t="str">
        <f>'yarn master raw '!M3169</f>
        <v>Shankar 6 Price Trend</v>
      </c>
      <c r="R3169" s="3" t="str">
        <f>'yarn master raw '!N3169</f>
        <v>Daily Rate</v>
      </c>
      <c r="S3169" s="3">
        <f t="shared" si="198"/>
        <v>2024</v>
      </c>
      <c r="T3169" s="3" t="str">
        <f t="shared" si="199"/>
        <v>November</v>
      </c>
    </row>
    <row r="3170" spans="1:20" hidden="1" x14ac:dyDescent="0.3">
      <c r="A3170" s="14">
        <f>'yarn master raw '!A3170</f>
        <v>45624</v>
      </c>
      <c r="B3170" s="3" t="str">
        <f>'yarn master raw '!B3170</f>
        <v>Raw Cotton</v>
      </c>
      <c r="C3170" s="3" t="str">
        <f>'yarn master raw '!C3170</f>
        <v>Cotton</v>
      </c>
      <c r="D3170" s="3" t="str">
        <f>IF('yarn master raw '!J3170="INR","India","Imported")</f>
        <v>India</v>
      </c>
      <c r="E3170" s="3" t="str">
        <f>'yarn master raw '!D3170</f>
        <v>MCX Cotton</v>
      </c>
      <c r="F3170" s="3" t="str">
        <f>'yarn master raw '!E3170</f>
        <v>Spot Rate</v>
      </c>
      <c r="G3170" s="3" t="str">
        <f>'yarn master raw '!F3170</f>
        <v>Spot</v>
      </c>
      <c r="H3170" s="3" t="str">
        <f>'yarn master raw '!G3170</f>
        <v>Raw Cotton</v>
      </c>
      <c r="I3170" s="12">
        <f>'yarn master raw '!I3170</f>
        <v>54860</v>
      </c>
      <c r="J3170" s="3" t="str">
        <f>'yarn master raw '!H3170</f>
        <v>₹/Bale</v>
      </c>
      <c r="K3170" s="3" t="str">
        <f>'yarn master raw '!J3170</f>
        <v>INR</v>
      </c>
      <c r="L3170" s="13">
        <f>_xlfn.XLOOKUP(K3170,'usd inr forecast '!$N$2:$N$6,'usd inr forecast '!$O$2:$O$6,1)</f>
        <v>1</v>
      </c>
      <c r="M3170" s="12">
        <f t="shared" si="196"/>
        <v>322.70588235294116</v>
      </c>
      <c r="N3170" s="3" t="str">
        <f t="shared" si="197"/>
        <v>₹/kg</v>
      </c>
      <c r="O3170" s="3" t="str">
        <f>'yarn master raw '!K3170</f>
        <v>Spot Rate</v>
      </c>
      <c r="P3170" s="3" t="str">
        <f>'yarn master raw '!L3170</f>
        <v>N/A</v>
      </c>
      <c r="Q3170" s="3" t="str">
        <f>'yarn master raw '!M3170</f>
        <v>Shankar 6 Price Trend</v>
      </c>
      <c r="R3170" s="3" t="str">
        <f>'yarn master raw '!N3170</f>
        <v>Daily Rate</v>
      </c>
      <c r="S3170" s="3">
        <f t="shared" si="198"/>
        <v>2024</v>
      </c>
      <c r="T3170" s="3" t="str">
        <f t="shared" si="199"/>
        <v>November</v>
      </c>
    </row>
    <row r="3171" spans="1:20" hidden="1" x14ac:dyDescent="0.3">
      <c r="A3171" s="14">
        <f>'yarn master raw '!A3171</f>
        <v>45623</v>
      </c>
      <c r="B3171" s="3" t="str">
        <f>'yarn master raw '!B3171</f>
        <v>Raw Cotton</v>
      </c>
      <c r="C3171" s="3" t="str">
        <f>'yarn master raw '!C3171</f>
        <v>Cotton</v>
      </c>
      <c r="D3171" s="3" t="str">
        <f>IF('yarn master raw '!J3171="INR","India","Imported")</f>
        <v>India</v>
      </c>
      <c r="E3171" s="3" t="str">
        <f>'yarn master raw '!D3171</f>
        <v>Shankar 6 (29mm/3.8mic)</v>
      </c>
      <c r="F3171" s="3" t="str">
        <f>'yarn master raw '!E3171</f>
        <v>29-3.8-76</v>
      </c>
      <c r="G3171" s="3" t="str">
        <f>'yarn master raw '!F3171</f>
        <v>Spot</v>
      </c>
      <c r="H3171" s="3" t="str">
        <f>'yarn master raw '!G3171</f>
        <v>Raw Cotton</v>
      </c>
      <c r="I3171" s="12">
        <f>'yarn master raw '!I3171</f>
        <v>54850</v>
      </c>
      <c r="J3171" s="3" t="str">
        <f>'yarn master raw '!H3171</f>
        <v>₹/Candy</v>
      </c>
      <c r="K3171" s="3" t="str">
        <f>'yarn master raw '!J3171</f>
        <v>INR</v>
      </c>
      <c r="L3171" s="13">
        <f>_xlfn.XLOOKUP(K3171,'usd inr forecast '!$N$2:$N$6,'usd inr forecast '!$O$2:$O$6,1)</f>
        <v>1</v>
      </c>
      <c r="M3171" s="12">
        <f t="shared" si="196"/>
        <v>154.23766942241718</v>
      </c>
      <c r="N3171" s="3" t="str">
        <f t="shared" si="197"/>
        <v>₹/kg</v>
      </c>
      <c r="O3171" s="3" t="str">
        <f>'yarn master raw '!K3171</f>
        <v>Spot Rate</v>
      </c>
      <c r="P3171" s="3" t="str">
        <f>'yarn master raw '!L3171</f>
        <v>N/A</v>
      </c>
      <c r="Q3171" s="3" t="str">
        <f>'yarn master raw '!M3171</f>
        <v>Shankar 6 Price Trend</v>
      </c>
      <c r="R3171" s="3" t="str">
        <f>'yarn master raw '!N3171</f>
        <v>Daily Rate</v>
      </c>
      <c r="S3171" s="3">
        <f t="shared" si="198"/>
        <v>2024</v>
      </c>
      <c r="T3171" s="3" t="str">
        <f t="shared" si="199"/>
        <v>November</v>
      </c>
    </row>
    <row r="3172" spans="1:20" hidden="1" x14ac:dyDescent="0.3">
      <c r="A3172" s="14">
        <f>'yarn master raw '!A3172</f>
        <v>45623</v>
      </c>
      <c r="B3172" s="3" t="str">
        <f>'yarn master raw '!B3172</f>
        <v>Raw Cotton</v>
      </c>
      <c r="C3172" s="3" t="str">
        <f>'yarn master raw '!C3172</f>
        <v>Cotton</v>
      </c>
      <c r="D3172" s="3" t="str">
        <f>IF('yarn master raw '!J3172="INR","India","Imported")</f>
        <v>India</v>
      </c>
      <c r="E3172" s="3" t="str">
        <f>'yarn master raw '!D3172</f>
        <v>V-797</v>
      </c>
      <c r="F3172" s="3" t="str">
        <f>'yarn master raw '!E3172</f>
        <v>13% Trash</v>
      </c>
      <c r="G3172" s="3" t="str">
        <f>'yarn master raw '!F3172</f>
        <v>Spot</v>
      </c>
      <c r="H3172" s="3" t="str">
        <f>'yarn master raw '!G3172</f>
        <v>Raw Cotton</v>
      </c>
      <c r="I3172" s="12">
        <f>'yarn master raw '!I3172</f>
        <v>42400</v>
      </c>
      <c r="J3172" s="3" t="str">
        <f>'yarn master raw '!H3172</f>
        <v>₹/Candy</v>
      </c>
      <c r="K3172" s="3" t="str">
        <f>'yarn master raw '!J3172</f>
        <v>INR</v>
      </c>
      <c r="L3172" s="13">
        <f>_xlfn.XLOOKUP(K3172,'usd inr forecast '!$N$2:$N$6,'usd inr forecast '!$O$2:$O$6,1)</f>
        <v>1</v>
      </c>
      <c r="M3172" s="12">
        <f t="shared" si="196"/>
        <v>119.2283898543389</v>
      </c>
      <c r="N3172" s="3" t="str">
        <f t="shared" si="197"/>
        <v>₹/kg</v>
      </c>
      <c r="O3172" s="3" t="str">
        <f>'yarn master raw '!K3172</f>
        <v>Spot Rate</v>
      </c>
      <c r="P3172" s="3" t="str">
        <f>'yarn master raw '!L3172</f>
        <v>N/A</v>
      </c>
      <c r="Q3172" s="3" t="str">
        <f>'yarn master raw '!M3172</f>
        <v>Shankar 6 Price Trend</v>
      </c>
      <c r="R3172" s="3" t="str">
        <f>'yarn master raw '!N3172</f>
        <v>Daily Rate</v>
      </c>
      <c r="S3172" s="3">
        <f t="shared" si="198"/>
        <v>2024</v>
      </c>
      <c r="T3172" s="3" t="str">
        <f t="shared" si="199"/>
        <v>November</v>
      </c>
    </row>
    <row r="3173" spans="1:20" hidden="1" x14ac:dyDescent="0.3">
      <c r="A3173" s="14">
        <f>'yarn master raw '!A3173</f>
        <v>45623</v>
      </c>
      <c r="B3173" s="3" t="str">
        <f>'yarn master raw '!B3173</f>
        <v>Raw Cotton</v>
      </c>
      <c r="C3173" s="3" t="str">
        <f>'yarn master raw '!C3173</f>
        <v>Cotton</v>
      </c>
      <c r="D3173" s="3" t="str">
        <f>IF('yarn master raw '!J3173="INR","India","Imported")</f>
        <v>India</v>
      </c>
      <c r="E3173" s="3" t="str">
        <f>'yarn master raw '!D3173</f>
        <v>MCX Cotton</v>
      </c>
      <c r="F3173" s="3" t="str">
        <f>'yarn master raw '!E3173</f>
        <v>Spot Rate</v>
      </c>
      <c r="G3173" s="3" t="str">
        <f>'yarn master raw '!F3173</f>
        <v>Spot</v>
      </c>
      <c r="H3173" s="3" t="str">
        <f>'yarn master raw '!G3173</f>
        <v>Raw Cotton</v>
      </c>
      <c r="I3173" s="12">
        <f>'yarn master raw '!I3173</f>
        <v>54860</v>
      </c>
      <c r="J3173" s="3" t="str">
        <f>'yarn master raw '!H3173</f>
        <v>₹/Bale</v>
      </c>
      <c r="K3173" s="3" t="str">
        <f>'yarn master raw '!J3173</f>
        <v>INR</v>
      </c>
      <c r="L3173" s="13">
        <f>_xlfn.XLOOKUP(K3173,'usd inr forecast '!$N$2:$N$6,'usd inr forecast '!$O$2:$O$6,1)</f>
        <v>1</v>
      </c>
      <c r="M3173" s="12">
        <f t="shared" si="196"/>
        <v>322.70588235294116</v>
      </c>
      <c r="N3173" s="3" t="str">
        <f t="shared" si="197"/>
        <v>₹/kg</v>
      </c>
      <c r="O3173" s="3" t="str">
        <f>'yarn master raw '!K3173</f>
        <v>Spot Rate</v>
      </c>
      <c r="P3173" s="3" t="str">
        <f>'yarn master raw '!L3173</f>
        <v>N/A</v>
      </c>
      <c r="Q3173" s="3" t="str">
        <f>'yarn master raw '!M3173</f>
        <v>Shankar 6 Price Trend</v>
      </c>
      <c r="R3173" s="3" t="str">
        <f>'yarn master raw '!N3173</f>
        <v>Daily Rate</v>
      </c>
      <c r="S3173" s="3">
        <f t="shared" si="198"/>
        <v>2024</v>
      </c>
      <c r="T3173" s="3" t="str">
        <f t="shared" si="199"/>
        <v>November</v>
      </c>
    </row>
    <row r="3174" spans="1:20" hidden="1" x14ac:dyDescent="0.3">
      <c r="A3174" s="14">
        <f>'yarn master raw '!A3174</f>
        <v>45622</v>
      </c>
      <c r="B3174" s="3" t="str">
        <f>'yarn master raw '!B3174</f>
        <v>Raw Cotton</v>
      </c>
      <c r="C3174" s="3" t="str">
        <f>'yarn master raw '!C3174</f>
        <v>Cotton</v>
      </c>
      <c r="D3174" s="3" t="str">
        <f>IF('yarn master raw '!J3174="INR","India","Imported")</f>
        <v>India</v>
      </c>
      <c r="E3174" s="3" t="str">
        <f>'yarn master raw '!D3174</f>
        <v>Shankar 6 (29mm/3.8mic)</v>
      </c>
      <c r="F3174" s="3" t="str">
        <f>'yarn master raw '!E3174</f>
        <v>29-3.8-76</v>
      </c>
      <c r="G3174" s="3" t="str">
        <f>'yarn master raw '!F3174</f>
        <v>Spot</v>
      </c>
      <c r="H3174" s="3" t="str">
        <f>'yarn master raw '!G3174</f>
        <v>Raw Cotton</v>
      </c>
      <c r="I3174" s="12">
        <f>'yarn master raw '!I3174</f>
        <v>54850</v>
      </c>
      <c r="J3174" s="3" t="str">
        <f>'yarn master raw '!H3174</f>
        <v>₹/Candy</v>
      </c>
      <c r="K3174" s="3" t="str">
        <f>'yarn master raw '!J3174</f>
        <v>INR</v>
      </c>
      <c r="L3174" s="13">
        <f>_xlfn.XLOOKUP(K3174,'usd inr forecast '!$N$2:$N$6,'usd inr forecast '!$O$2:$O$6,1)</f>
        <v>1</v>
      </c>
      <c r="M3174" s="12">
        <f t="shared" si="196"/>
        <v>154.23766942241718</v>
      </c>
      <c r="N3174" s="3" t="str">
        <f t="shared" si="197"/>
        <v>₹/kg</v>
      </c>
      <c r="O3174" s="3" t="str">
        <f>'yarn master raw '!K3174</f>
        <v>Spot Rate</v>
      </c>
      <c r="P3174" s="3" t="str">
        <f>'yarn master raw '!L3174</f>
        <v>N/A</v>
      </c>
      <c r="Q3174" s="3" t="str">
        <f>'yarn master raw '!M3174</f>
        <v>Shankar 6 Price Trend</v>
      </c>
      <c r="R3174" s="3" t="str">
        <f>'yarn master raw '!N3174</f>
        <v>Daily Rate</v>
      </c>
      <c r="S3174" s="3">
        <f t="shared" si="198"/>
        <v>2024</v>
      </c>
      <c r="T3174" s="3" t="str">
        <f t="shared" si="199"/>
        <v>November</v>
      </c>
    </row>
    <row r="3175" spans="1:20" hidden="1" x14ac:dyDescent="0.3">
      <c r="A3175" s="14">
        <f>'yarn master raw '!A3175</f>
        <v>45622</v>
      </c>
      <c r="B3175" s="3" t="str">
        <f>'yarn master raw '!B3175</f>
        <v>Raw Cotton</v>
      </c>
      <c r="C3175" s="3" t="str">
        <f>'yarn master raw '!C3175</f>
        <v>Cotton</v>
      </c>
      <c r="D3175" s="3" t="str">
        <f>IF('yarn master raw '!J3175="INR","India","Imported")</f>
        <v>India</v>
      </c>
      <c r="E3175" s="3" t="str">
        <f>'yarn master raw '!D3175</f>
        <v>V-797</v>
      </c>
      <c r="F3175" s="3" t="str">
        <f>'yarn master raw '!E3175</f>
        <v>13% Trash</v>
      </c>
      <c r="G3175" s="3" t="str">
        <f>'yarn master raw '!F3175</f>
        <v>Spot</v>
      </c>
      <c r="H3175" s="3" t="str">
        <f>'yarn master raw '!G3175</f>
        <v>Raw Cotton</v>
      </c>
      <c r="I3175" s="12">
        <f>'yarn master raw '!I3175</f>
        <v>42250</v>
      </c>
      <c r="J3175" s="3" t="str">
        <f>'yarn master raw '!H3175</f>
        <v>₹/Candy</v>
      </c>
      <c r="K3175" s="3" t="str">
        <f>'yarn master raw '!J3175</f>
        <v>INR</v>
      </c>
      <c r="L3175" s="13">
        <f>_xlfn.XLOOKUP(K3175,'usd inr forecast '!$N$2:$N$6,'usd inr forecast '!$O$2:$O$6,1)</f>
        <v>1</v>
      </c>
      <c r="M3175" s="12">
        <f t="shared" si="196"/>
        <v>118.80659130532591</v>
      </c>
      <c r="N3175" s="3" t="str">
        <f t="shared" si="197"/>
        <v>₹/kg</v>
      </c>
      <c r="O3175" s="3" t="str">
        <f>'yarn master raw '!K3175</f>
        <v>Spot Rate</v>
      </c>
      <c r="P3175" s="3" t="str">
        <f>'yarn master raw '!L3175</f>
        <v>N/A</v>
      </c>
      <c r="Q3175" s="3" t="str">
        <f>'yarn master raw '!M3175</f>
        <v>Shankar 6 Price Trend</v>
      </c>
      <c r="R3175" s="3" t="str">
        <f>'yarn master raw '!N3175</f>
        <v>Daily Rate</v>
      </c>
      <c r="S3175" s="3">
        <f t="shared" si="198"/>
        <v>2024</v>
      </c>
      <c r="T3175" s="3" t="str">
        <f t="shared" si="199"/>
        <v>November</v>
      </c>
    </row>
    <row r="3176" spans="1:20" hidden="1" x14ac:dyDescent="0.3">
      <c r="A3176" s="14">
        <f>'yarn master raw '!A3176</f>
        <v>45622</v>
      </c>
      <c r="B3176" s="3" t="str">
        <f>'yarn master raw '!B3176</f>
        <v>Raw Cotton</v>
      </c>
      <c r="C3176" s="3" t="str">
        <f>'yarn master raw '!C3176</f>
        <v>Cotton</v>
      </c>
      <c r="D3176" s="3" t="str">
        <f>IF('yarn master raw '!J3176="INR","India","Imported")</f>
        <v>India</v>
      </c>
      <c r="E3176" s="3" t="str">
        <f>'yarn master raw '!D3176</f>
        <v>MCX Cotton</v>
      </c>
      <c r="F3176" s="3" t="str">
        <f>'yarn master raw '!E3176</f>
        <v>Spot Rate</v>
      </c>
      <c r="G3176" s="3" t="str">
        <f>'yarn master raw '!F3176</f>
        <v>Spot</v>
      </c>
      <c r="H3176" s="3" t="str">
        <f>'yarn master raw '!G3176</f>
        <v>Raw Cotton</v>
      </c>
      <c r="I3176" s="12">
        <f>'yarn master raw '!I3176</f>
        <v>54700</v>
      </c>
      <c r="J3176" s="3" t="str">
        <f>'yarn master raw '!H3176</f>
        <v>₹/Bale</v>
      </c>
      <c r="K3176" s="3" t="str">
        <f>'yarn master raw '!J3176</f>
        <v>INR</v>
      </c>
      <c r="L3176" s="13">
        <f>_xlfn.XLOOKUP(K3176,'usd inr forecast '!$N$2:$N$6,'usd inr forecast '!$O$2:$O$6,1)</f>
        <v>1</v>
      </c>
      <c r="M3176" s="12">
        <f t="shared" si="196"/>
        <v>321.76470588235293</v>
      </c>
      <c r="N3176" s="3" t="str">
        <f t="shared" si="197"/>
        <v>₹/kg</v>
      </c>
      <c r="O3176" s="3" t="str">
        <f>'yarn master raw '!K3176</f>
        <v>Spot Rate</v>
      </c>
      <c r="P3176" s="3" t="str">
        <f>'yarn master raw '!L3176</f>
        <v>N/A</v>
      </c>
      <c r="Q3176" s="3" t="str">
        <f>'yarn master raw '!M3176</f>
        <v>Shankar 6 Price Trend</v>
      </c>
      <c r="R3176" s="3" t="str">
        <f>'yarn master raw '!N3176</f>
        <v>Daily Rate</v>
      </c>
      <c r="S3176" s="3">
        <f t="shared" si="198"/>
        <v>2024</v>
      </c>
      <c r="T3176" s="3" t="str">
        <f t="shared" si="199"/>
        <v>November</v>
      </c>
    </row>
    <row r="3177" spans="1:20" hidden="1" x14ac:dyDescent="0.3">
      <c r="A3177" s="14">
        <f>'yarn master raw '!A3177</f>
        <v>45621</v>
      </c>
      <c r="B3177" s="3" t="str">
        <f>'yarn master raw '!B3177</f>
        <v>Raw Cotton</v>
      </c>
      <c r="C3177" s="3" t="str">
        <f>'yarn master raw '!C3177</f>
        <v>Cotton</v>
      </c>
      <c r="D3177" s="3" t="str">
        <f>IF('yarn master raw '!J3177="INR","India","Imported")</f>
        <v>India</v>
      </c>
      <c r="E3177" s="3" t="str">
        <f>'yarn master raw '!D3177</f>
        <v>Shankar 6 (29mm/3.8mic)</v>
      </c>
      <c r="F3177" s="3" t="str">
        <f>'yarn master raw '!E3177</f>
        <v>29-3.8-76</v>
      </c>
      <c r="G3177" s="3" t="str">
        <f>'yarn master raw '!F3177</f>
        <v>Spot</v>
      </c>
      <c r="H3177" s="3" t="str">
        <f>'yarn master raw '!G3177</f>
        <v>Raw Cotton</v>
      </c>
      <c r="I3177" s="12">
        <f>'yarn master raw '!I3177</f>
        <v>54500</v>
      </c>
      <c r="J3177" s="3" t="str">
        <f>'yarn master raw '!H3177</f>
        <v>₹/Candy</v>
      </c>
      <c r="K3177" s="3" t="str">
        <f>'yarn master raw '!J3177</f>
        <v>INR</v>
      </c>
      <c r="L3177" s="13">
        <f>_xlfn.XLOOKUP(K3177,'usd inr forecast '!$N$2:$N$6,'usd inr forecast '!$O$2:$O$6,1)</f>
        <v>1</v>
      </c>
      <c r="M3177" s="12">
        <f t="shared" si="196"/>
        <v>153.25347280805354</v>
      </c>
      <c r="N3177" s="3" t="str">
        <f t="shared" si="197"/>
        <v>₹/kg</v>
      </c>
      <c r="O3177" s="3" t="str">
        <f>'yarn master raw '!K3177</f>
        <v>Spot Rate</v>
      </c>
      <c r="P3177" s="3" t="str">
        <f>'yarn master raw '!L3177</f>
        <v>N/A</v>
      </c>
      <c r="Q3177" s="3" t="str">
        <f>'yarn master raw '!M3177</f>
        <v>Shankar 6 Price Trend</v>
      </c>
      <c r="R3177" s="3" t="str">
        <f>'yarn master raw '!N3177</f>
        <v>Daily Rate</v>
      </c>
      <c r="S3177" s="3">
        <f t="shared" si="198"/>
        <v>2024</v>
      </c>
      <c r="T3177" s="3" t="str">
        <f t="shared" si="199"/>
        <v>November</v>
      </c>
    </row>
    <row r="3178" spans="1:20" hidden="1" x14ac:dyDescent="0.3">
      <c r="A3178" s="14">
        <f>'yarn master raw '!A3178</f>
        <v>45621</v>
      </c>
      <c r="B3178" s="3" t="str">
        <f>'yarn master raw '!B3178</f>
        <v>Raw Cotton</v>
      </c>
      <c r="C3178" s="3" t="str">
        <f>'yarn master raw '!C3178</f>
        <v>Cotton</v>
      </c>
      <c r="D3178" s="3" t="str">
        <f>IF('yarn master raw '!J3178="INR","India","Imported")</f>
        <v>India</v>
      </c>
      <c r="E3178" s="3" t="str">
        <f>'yarn master raw '!D3178</f>
        <v>V-797</v>
      </c>
      <c r="F3178" s="3" t="str">
        <f>'yarn master raw '!E3178</f>
        <v>13% Trash</v>
      </c>
      <c r="G3178" s="3" t="str">
        <f>'yarn master raw '!F3178</f>
        <v>Spot</v>
      </c>
      <c r="H3178" s="3" t="str">
        <f>'yarn master raw '!G3178</f>
        <v>Raw Cotton</v>
      </c>
      <c r="I3178" s="12">
        <f>'yarn master raw '!I3178</f>
        <v>42200</v>
      </c>
      <c r="J3178" s="3" t="str">
        <f>'yarn master raw '!H3178</f>
        <v>₹/Candy</v>
      </c>
      <c r="K3178" s="3" t="str">
        <f>'yarn master raw '!J3178</f>
        <v>INR</v>
      </c>
      <c r="L3178" s="13">
        <f>_xlfn.XLOOKUP(K3178,'usd inr forecast '!$N$2:$N$6,'usd inr forecast '!$O$2:$O$6,1)</f>
        <v>1</v>
      </c>
      <c r="M3178" s="12">
        <f t="shared" si="196"/>
        <v>118.66599178898825</v>
      </c>
      <c r="N3178" s="3" t="str">
        <f t="shared" si="197"/>
        <v>₹/kg</v>
      </c>
      <c r="O3178" s="3" t="str">
        <f>'yarn master raw '!K3178</f>
        <v>Spot Rate</v>
      </c>
      <c r="P3178" s="3" t="str">
        <f>'yarn master raw '!L3178</f>
        <v>N/A</v>
      </c>
      <c r="Q3178" s="3" t="str">
        <f>'yarn master raw '!M3178</f>
        <v>Shankar 6 Price Trend</v>
      </c>
      <c r="R3178" s="3" t="str">
        <f>'yarn master raw '!N3178</f>
        <v>Daily Rate</v>
      </c>
      <c r="S3178" s="3">
        <f t="shared" si="198"/>
        <v>2024</v>
      </c>
      <c r="T3178" s="3" t="str">
        <f t="shared" si="199"/>
        <v>November</v>
      </c>
    </row>
    <row r="3179" spans="1:20" hidden="1" x14ac:dyDescent="0.3">
      <c r="A3179" s="14">
        <f>'yarn master raw '!A3179</f>
        <v>45621</v>
      </c>
      <c r="B3179" s="3" t="str">
        <f>'yarn master raw '!B3179</f>
        <v>Raw Cotton</v>
      </c>
      <c r="C3179" s="3" t="str">
        <f>'yarn master raw '!C3179</f>
        <v>Cotton</v>
      </c>
      <c r="D3179" s="3" t="str">
        <f>IF('yarn master raw '!J3179="INR","India","Imported")</f>
        <v>India</v>
      </c>
      <c r="E3179" s="3" t="str">
        <f>'yarn master raw '!D3179</f>
        <v>MCX Cotton</v>
      </c>
      <c r="F3179" s="3" t="str">
        <f>'yarn master raw '!E3179</f>
        <v>Spot Rate</v>
      </c>
      <c r="G3179" s="3" t="str">
        <f>'yarn master raw '!F3179</f>
        <v>Spot</v>
      </c>
      <c r="H3179" s="3" t="str">
        <f>'yarn master raw '!G3179</f>
        <v>Raw Cotton</v>
      </c>
      <c r="I3179" s="12">
        <f>'yarn master raw '!I3179</f>
        <v>54540</v>
      </c>
      <c r="J3179" s="3" t="str">
        <f>'yarn master raw '!H3179</f>
        <v>₹/Bale</v>
      </c>
      <c r="K3179" s="3" t="str">
        <f>'yarn master raw '!J3179</f>
        <v>INR</v>
      </c>
      <c r="L3179" s="13">
        <f>_xlfn.XLOOKUP(K3179,'usd inr forecast '!$N$2:$N$6,'usd inr forecast '!$O$2:$O$6,1)</f>
        <v>1</v>
      </c>
      <c r="M3179" s="12">
        <f t="shared" si="196"/>
        <v>320.8235294117647</v>
      </c>
      <c r="N3179" s="3" t="str">
        <f t="shared" si="197"/>
        <v>₹/kg</v>
      </c>
      <c r="O3179" s="3" t="str">
        <f>'yarn master raw '!K3179</f>
        <v>Spot Rate</v>
      </c>
      <c r="P3179" s="3" t="str">
        <f>'yarn master raw '!L3179</f>
        <v>N/A</v>
      </c>
      <c r="Q3179" s="3" t="str">
        <f>'yarn master raw '!M3179</f>
        <v>Shankar 6 Price Trend</v>
      </c>
      <c r="R3179" s="3" t="str">
        <f>'yarn master raw '!N3179</f>
        <v>Daily Rate</v>
      </c>
      <c r="S3179" s="3">
        <f t="shared" si="198"/>
        <v>2024</v>
      </c>
      <c r="T3179" s="3" t="str">
        <f t="shared" si="199"/>
        <v>November</v>
      </c>
    </row>
    <row r="3180" spans="1:20" hidden="1" x14ac:dyDescent="0.3">
      <c r="A3180" s="14">
        <f>'yarn master raw '!A3180</f>
        <v>45619</v>
      </c>
      <c r="B3180" s="3" t="str">
        <f>'yarn master raw '!B3180</f>
        <v>Raw Cotton</v>
      </c>
      <c r="C3180" s="3" t="str">
        <f>'yarn master raw '!C3180</f>
        <v>Cotton</v>
      </c>
      <c r="D3180" s="3" t="str">
        <f>IF('yarn master raw '!J3180="INR","India","Imported")</f>
        <v>India</v>
      </c>
      <c r="E3180" s="3" t="str">
        <f>'yarn master raw '!D3180</f>
        <v>Shankar 6 (29mm/3.8mic)</v>
      </c>
      <c r="F3180" s="3" t="str">
        <f>'yarn master raw '!E3180</f>
        <v>29-3.8-76</v>
      </c>
      <c r="G3180" s="3" t="str">
        <f>'yarn master raw '!F3180</f>
        <v>Spot</v>
      </c>
      <c r="H3180" s="3" t="str">
        <f>'yarn master raw '!G3180</f>
        <v>Raw Cotton</v>
      </c>
      <c r="I3180" s="12">
        <f>'yarn master raw '!I3180</f>
        <v>54350</v>
      </c>
      <c r="J3180" s="3" t="str">
        <f>'yarn master raw '!H3180</f>
        <v>₹/Candy</v>
      </c>
      <c r="K3180" s="3" t="str">
        <f>'yarn master raw '!J3180</f>
        <v>INR</v>
      </c>
      <c r="L3180" s="13">
        <f>_xlfn.XLOOKUP(K3180,'usd inr forecast '!$N$2:$N$6,'usd inr forecast '!$O$2:$O$6,1)</f>
        <v>1</v>
      </c>
      <c r="M3180" s="12">
        <f t="shared" si="196"/>
        <v>152.83167425904054</v>
      </c>
      <c r="N3180" s="3" t="str">
        <f t="shared" si="197"/>
        <v>₹/kg</v>
      </c>
      <c r="O3180" s="3" t="str">
        <f>'yarn master raw '!K3180</f>
        <v>Spot Rate</v>
      </c>
      <c r="P3180" s="3" t="str">
        <f>'yarn master raw '!L3180</f>
        <v>N/A</v>
      </c>
      <c r="Q3180" s="3" t="str">
        <f>'yarn master raw '!M3180</f>
        <v>Shankar 6 Price Trend</v>
      </c>
      <c r="R3180" s="3" t="str">
        <f>'yarn master raw '!N3180</f>
        <v>Daily Rate</v>
      </c>
      <c r="S3180" s="3">
        <f t="shared" si="198"/>
        <v>2024</v>
      </c>
      <c r="T3180" s="3" t="str">
        <f t="shared" si="199"/>
        <v>November</v>
      </c>
    </row>
    <row r="3181" spans="1:20" hidden="1" x14ac:dyDescent="0.3">
      <c r="A3181" s="14">
        <f>'yarn master raw '!A3181</f>
        <v>45619</v>
      </c>
      <c r="B3181" s="3" t="str">
        <f>'yarn master raw '!B3181</f>
        <v>Raw Cotton</v>
      </c>
      <c r="C3181" s="3" t="str">
        <f>'yarn master raw '!C3181</f>
        <v>Cotton</v>
      </c>
      <c r="D3181" s="3" t="str">
        <f>IF('yarn master raw '!J3181="INR","India","Imported")</f>
        <v>India</v>
      </c>
      <c r="E3181" s="3" t="str">
        <f>'yarn master raw '!D3181</f>
        <v>V-797</v>
      </c>
      <c r="F3181" s="3" t="str">
        <f>'yarn master raw '!E3181</f>
        <v>13% Trash</v>
      </c>
      <c r="G3181" s="3" t="str">
        <f>'yarn master raw '!F3181</f>
        <v>Spot</v>
      </c>
      <c r="H3181" s="3" t="str">
        <f>'yarn master raw '!G3181</f>
        <v>Raw Cotton</v>
      </c>
      <c r="I3181" s="12">
        <f>'yarn master raw '!I3181</f>
        <v>42100</v>
      </c>
      <c r="J3181" s="3" t="str">
        <f>'yarn master raw '!H3181</f>
        <v>₹/Candy</v>
      </c>
      <c r="K3181" s="3" t="str">
        <f>'yarn master raw '!J3181</f>
        <v>INR</v>
      </c>
      <c r="L3181" s="13">
        <f>_xlfn.XLOOKUP(K3181,'usd inr forecast '!$N$2:$N$6,'usd inr forecast '!$O$2:$O$6,1)</f>
        <v>1</v>
      </c>
      <c r="M3181" s="12">
        <f t="shared" si="196"/>
        <v>118.38479275631292</v>
      </c>
      <c r="N3181" s="3" t="str">
        <f t="shared" si="197"/>
        <v>₹/kg</v>
      </c>
      <c r="O3181" s="3" t="str">
        <f>'yarn master raw '!K3181</f>
        <v>Spot Rate</v>
      </c>
      <c r="P3181" s="3" t="str">
        <f>'yarn master raw '!L3181</f>
        <v>N/A</v>
      </c>
      <c r="Q3181" s="3" t="str">
        <f>'yarn master raw '!M3181</f>
        <v>Shankar 6 Price Trend</v>
      </c>
      <c r="R3181" s="3" t="str">
        <f>'yarn master raw '!N3181</f>
        <v>Daily Rate</v>
      </c>
      <c r="S3181" s="3">
        <f t="shared" si="198"/>
        <v>2024</v>
      </c>
      <c r="T3181" s="3" t="str">
        <f t="shared" si="199"/>
        <v>November</v>
      </c>
    </row>
    <row r="3182" spans="1:20" hidden="1" x14ac:dyDescent="0.3">
      <c r="A3182" s="14">
        <f>'yarn master raw '!A3182</f>
        <v>45619</v>
      </c>
      <c r="B3182" s="3" t="str">
        <f>'yarn master raw '!B3182</f>
        <v>Raw Cotton</v>
      </c>
      <c r="C3182" s="3" t="str">
        <f>'yarn master raw '!C3182</f>
        <v>Cotton</v>
      </c>
      <c r="D3182" s="3" t="str">
        <f>IF('yarn master raw '!J3182="INR","India","Imported")</f>
        <v>India</v>
      </c>
      <c r="E3182" s="3" t="str">
        <f>'yarn master raw '!D3182</f>
        <v>MCX Cotton</v>
      </c>
      <c r="F3182" s="3" t="str">
        <f>'yarn master raw '!E3182</f>
        <v>Spot Rate</v>
      </c>
      <c r="G3182" s="3" t="str">
        <f>'yarn master raw '!F3182</f>
        <v>Spot</v>
      </c>
      <c r="H3182" s="3" t="str">
        <f>'yarn master raw '!G3182</f>
        <v>Raw Cotton</v>
      </c>
      <c r="I3182" s="12">
        <f>'yarn master raw '!I3182</f>
        <v>54260</v>
      </c>
      <c r="J3182" s="3" t="str">
        <f>'yarn master raw '!H3182</f>
        <v>₹/Bale</v>
      </c>
      <c r="K3182" s="3" t="str">
        <f>'yarn master raw '!J3182</f>
        <v>INR</v>
      </c>
      <c r="L3182" s="13">
        <f>_xlfn.XLOOKUP(K3182,'usd inr forecast '!$N$2:$N$6,'usd inr forecast '!$O$2:$O$6,1)</f>
        <v>1</v>
      </c>
      <c r="M3182" s="12">
        <f t="shared" si="196"/>
        <v>319.1764705882353</v>
      </c>
      <c r="N3182" s="3" t="str">
        <f t="shared" si="197"/>
        <v>₹/kg</v>
      </c>
      <c r="O3182" s="3" t="str">
        <f>'yarn master raw '!K3182</f>
        <v>Spot Rate</v>
      </c>
      <c r="P3182" s="3" t="str">
        <f>'yarn master raw '!L3182</f>
        <v>N/A</v>
      </c>
      <c r="Q3182" s="3" t="str">
        <f>'yarn master raw '!M3182</f>
        <v>Shankar 6 Price Trend</v>
      </c>
      <c r="R3182" s="3" t="str">
        <f>'yarn master raw '!N3182</f>
        <v>Daily Rate</v>
      </c>
      <c r="S3182" s="3">
        <f t="shared" si="198"/>
        <v>2024</v>
      </c>
      <c r="T3182" s="3" t="str">
        <f t="shared" si="199"/>
        <v>November</v>
      </c>
    </row>
    <row r="3183" spans="1:20" hidden="1" x14ac:dyDescent="0.3">
      <c r="A3183" s="14">
        <f>'yarn master raw '!A3183</f>
        <v>45618</v>
      </c>
      <c r="B3183" s="3" t="str">
        <f>'yarn master raw '!B3183</f>
        <v>Raw Cotton</v>
      </c>
      <c r="C3183" s="3" t="str">
        <f>'yarn master raw '!C3183</f>
        <v>Cotton</v>
      </c>
      <c r="D3183" s="3" t="str">
        <f>IF('yarn master raw '!J3183="INR","India","Imported")</f>
        <v>India</v>
      </c>
      <c r="E3183" s="3" t="str">
        <f>'yarn master raw '!D3183</f>
        <v>Shankar 6 (29mm/3.8mic)</v>
      </c>
      <c r="F3183" s="3" t="str">
        <f>'yarn master raw '!E3183</f>
        <v>29-3.8-76</v>
      </c>
      <c r="G3183" s="3" t="str">
        <f>'yarn master raw '!F3183</f>
        <v>Spot</v>
      </c>
      <c r="H3183" s="3" t="str">
        <f>'yarn master raw '!G3183</f>
        <v>Raw Cotton</v>
      </c>
      <c r="I3183" s="12">
        <f>'yarn master raw '!I3183</f>
        <v>54200</v>
      </c>
      <c r="J3183" s="3" t="str">
        <f>'yarn master raw '!H3183</f>
        <v>₹/Candy</v>
      </c>
      <c r="K3183" s="3" t="str">
        <f>'yarn master raw '!J3183</f>
        <v>INR</v>
      </c>
      <c r="L3183" s="13">
        <f>_xlfn.XLOOKUP(K3183,'usd inr forecast '!$N$2:$N$6,'usd inr forecast '!$O$2:$O$6,1)</f>
        <v>1</v>
      </c>
      <c r="M3183" s="12">
        <f t="shared" si="196"/>
        <v>152.40987571002756</v>
      </c>
      <c r="N3183" s="3" t="str">
        <f t="shared" si="197"/>
        <v>₹/kg</v>
      </c>
      <c r="O3183" s="3" t="str">
        <f>'yarn master raw '!K3183</f>
        <v>Spot Rate</v>
      </c>
      <c r="P3183" s="3" t="str">
        <f>'yarn master raw '!L3183</f>
        <v>N/A</v>
      </c>
      <c r="Q3183" s="3" t="str">
        <f>'yarn master raw '!M3183</f>
        <v>Shankar 6 Price Trend</v>
      </c>
      <c r="R3183" s="3" t="str">
        <f>'yarn master raw '!N3183</f>
        <v>Daily Rate</v>
      </c>
      <c r="S3183" s="3">
        <f t="shared" si="198"/>
        <v>2024</v>
      </c>
      <c r="T3183" s="3" t="str">
        <f t="shared" si="199"/>
        <v>November</v>
      </c>
    </row>
    <row r="3184" spans="1:20" hidden="1" x14ac:dyDescent="0.3">
      <c r="A3184" s="14">
        <f>'yarn master raw '!A3184</f>
        <v>45618</v>
      </c>
      <c r="B3184" s="3" t="str">
        <f>'yarn master raw '!B3184</f>
        <v>Raw Cotton</v>
      </c>
      <c r="C3184" s="3" t="str">
        <f>'yarn master raw '!C3184</f>
        <v>Cotton</v>
      </c>
      <c r="D3184" s="3" t="str">
        <f>IF('yarn master raw '!J3184="INR","India","Imported")</f>
        <v>India</v>
      </c>
      <c r="E3184" s="3" t="str">
        <f>'yarn master raw '!D3184</f>
        <v>V-797</v>
      </c>
      <c r="F3184" s="3" t="str">
        <f>'yarn master raw '!E3184</f>
        <v>13% Trash</v>
      </c>
      <c r="G3184" s="3" t="str">
        <f>'yarn master raw '!F3184</f>
        <v>Spot</v>
      </c>
      <c r="H3184" s="3" t="str">
        <f>'yarn master raw '!G3184</f>
        <v>Raw Cotton</v>
      </c>
      <c r="I3184" s="12">
        <f>'yarn master raw '!I3184</f>
        <v>42000</v>
      </c>
      <c r="J3184" s="3" t="str">
        <f>'yarn master raw '!H3184</f>
        <v>₹/Candy</v>
      </c>
      <c r="K3184" s="3" t="str">
        <f>'yarn master raw '!J3184</f>
        <v>INR</v>
      </c>
      <c r="L3184" s="13">
        <f>_xlfn.XLOOKUP(K3184,'usd inr forecast '!$N$2:$N$6,'usd inr forecast '!$O$2:$O$6,1)</f>
        <v>1</v>
      </c>
      <c r="M3184" s="12">
        <f t="shared" si="196"/>
        <v>118.10359372363759</v>
      </c>
      <c r="N3184" s="3" t="str">
        <f t="shared" si="197"/>
        <v>₹/kg</v>
      </c>
      <c r="O3184" s="3" t="str">
        <f>'yarn master raw '!K3184</f>
        <v>Spot Rate</v>
      </c>
      <c r="P3184" s="3" t="str">
        <f>'yarn master raw '!L3184</f>
        <v>N/A</v>
      </c>
      <c r="Q3184" s="3" t="str">
        <f>'yarn master raw '!M3184</f>
        <v>Shankar 6 Price Trend</v>
      </c>
      <c r="R3184" s="3" t="str">
        <f>'yarn master raw '!N3184</f>
        <v>Daily Rate</v>
      </c>
      <c r="S3184" s="3">
        <f t="shared" si="198"/>
        <v>2024</v>
      </c>
      <c r="T3184" s="3" t="str">
        <f t="shared" si="199"/>
        <v>November</v>
      </c>
    </row>
    <row r="3185" spans="1:20" hidden="1" x14ac:dyDescent="0.3">
      <c r="A3185" s="14">
        <f>'yarn master raw '!A3185</f>
        <v>45618</v>
      </c>
      <c r="B3185" s="3" t="str">
        <f>'yarn master raw '!B3185</f>
        <v>Raw Cotton</v>
      </c>
      <c r="C3185" s="3" t="str">
        <f>'yarn master raw '!C3185</f>
        <v>Cotton</v>
      </c>
      <c r="D3185" s="3" t="str">
        <f>IF('yarn master raw '!J3185="INR","India","Imported")</f>
        <v>India</v>
      </c>
      <c r="E3185" s="3" t="str">
        <f>'yarn master raw '!D3185</f>
        <v>MCX Cotton</v>
      </c>
      <c r="F3185" s="3" t="str">
        <f>'yarn master raw '!E3185</f>
        <v>Spot Rate</v>
      </c>
      <c r="G3185" s="3" t="str">
        <f>'yarn master raw '!F3185</f>
        <v>Spot</v>
      </c>
      <c r="H3185" s="3" t="str">
        <f>'yarn master raw '!G3185</f>
        <v>Raw Cotton</v>
      </c>
      <c r="I3185" s="12">
        <f>'yarn master raw '!I3185</f>
        <v>54260</v>
      </c>
      <c r="J3185" s="3" t="str">
        <f>'yarn master raw '!H3185</f>
        <v>₹/Bale</v>
      </c>
      <c r="K3185" s="3" t="str">
        <f>'yarn master raw '!J3185</f>
        <v>INR</v>
      </c>
      <c r="L3185" s="13">
        <f>_xlfn.XLOOKUP(K3185,'usd inr forecast '!$N$2:$N$6,'usd inr forecast '!$O$2:$O$6,1)</f>
        <v>1</v>
      </c>
      <c r="M3185" s="12">
        <f t="shared" si="196"/>
        <v>319.1764705882353</v>
      </c>
      <c r="N3185" s="3" t="str">
        <f t="shared" si="197"/>
        <v>₹/kg</v>
      </c>
      <c r="O3185" s="3" t="str">
        <f>'yarn master raw '!K3185</f>
        <v>Spot Rate</v>
      </c>
      <c r="P3185" s="3" t="str">
        <f>'yarn master raw '!L3185</f>
        <v>N/A</v>
      </c>
      <c r="Q3185" s="3" t="str">
        <f>'yarn master raw '!M3185</f>
        <v>Shankar 6 Price Trend</v>
      </c>
      <c r="R3185" s="3" t="str">
        <f>'yarn master raw '!N3185</f>
        <v>Daily Rate</v>
      </c>
      <c r="S3185" s="3">
        <f t="shared" si="198"/>
        <v>2024</v>
      </c>
      <c r="T3185" s="3" t="str">
        <f t="shared" si="199"/>
        <v>November</v>
      </c>
    </row>
    <row r="3186" spans="1:20" hidden="1" x14ac:dyDescent="0.3">
      <c r="A3186" s="14">
        <f>'yarn master raw '!A3186</f>
        <v>45617</v>
      </c>
      <c r="B3186" s="3" t="str">
        <f>'yarn master raw '!B3186</f>
        <v>Raw Cotton</v>
      </c>
      <c r="C3186" s="3" t="str">
        <f>'yarn master raw '!C3186</f>
        <v>Cotton</v>
      </c>
      <c r="D3186" s="3" t="str">
        <f>IF('yarn master raw '!J3186="INR","India","Imported")</f>
        <v>India</v>
      </c>
      <c r="E3186" s="3" t="str">
        <f>'yarn master raw '!D3186</f>
        <v>Shankar 6 (29mm/3.8mic)</v>
      </c>
      <c r="F3186" s="3" t="str">
        <f>'yarn master raw '!E3186</f>
        <v>29-3.8-76</v>
      </c>
      <c r="G3186" s="3" t="str">
        <f>'yarn master raw '!F3186</f>
        <v>Spot</v>
      </c>
      <c r="H3186" s="3" t="str">
        <f>'yarn master raw '!G3186</f>
        <v>Raw Cotton</v>
      </c>
      <c r="I3186" s="12">
        <f>'yarn master raw '!I3186</f>
        <v>53950</v>
      </c>
      <c r="J3186" s="3" t="str">
        <f>'yarn master raw '!H3186</f>
        <v>₹/Candy</v>
      </c>
      <c r="K3186" s="3" t="str">
        <f>'yarn master raw '!J3186</f>
        <v>INR</v>
      </c>
      <c r="L3186" s="13">
        <f>_xlfn.XLOOKUP(K3186,'usd inr forecast '!$N$2:$N$6,'usd inr forecast '!$O$2:$O$6,1)</f>
        <v>1</v>
      </c>
      <c r="M3186" s="12">
        <f t="shared" si="196"/>
        <v>151.70687812833924</v>
      </c>
      <c r="N3186" s="3" t="str">
        <f t="shared" si="197"/>
        <v>₹/kg</v>
      </c>
      <c r="O3186" s="3" t="str">
        <f>'yarn master raw '!K3186</f>
        <v>Spot Rate</v>
      </c>
      <c r="P3186" s="3" t="str">
        <f>'yarn master raw '!L3186</f>
        <v>N/A</v>
      </c>
      <c r="Q3186" s="3" t="str">
        <f>'yarn master raw '!M3186</f>
        <v>Shankar 6 Price Trend</v>
      </c>
      <c r="R3186" s="3" t="str">
        <f>'yarn master raw '!N3186</f>
        <v>Daily Rate</v>
      </c>
      <c r="S3186" s="3">
        <f t="shared" si="198"/>
        <v>2024</v>
      </c>
      <c r="T3186" s="3" t="str">
        <f t="shared" si="199"/>
        <v>November</v>
      </c>
    </row>
    <row r="3187" spans="1:20" hidden="1" x14ac:dyDescent="0.3">
      <c r="A3187" s="14">
        <f>'yarn master raw '!A3187</f>
        <v>45617</v>
      </c>
      <c r="B3187" s="3" t="str">
        <f>'yarn master raw '!B3187</f>
        <v>Raw Cotton</v>
      </c>
      <c r="C3187" s="3" t="str">
        <f>'yarn master raw '!C3187</f>
        <v>Cotton</v>
      </c>
      <c r="D3187" s="3" t="str">
        <f>IF('yarn master raw '!J3187="INR","India","Imported")</f>
        <v>India</v>
      </c>
      <c r="E3187" s="3" t="str">
        <f>'yarn master raw '!D3187</f>
        <v>V-797</v>
      </c>
      <c r="F3187" s="3" t="str">
        <f>'yarn master raw '!E3187</f>
        <v>13% Trash</v>
      </c>
      <c r="G3187" s="3" t="str">
        <f>'yarn master raw '!F3187</f>
        <v>Spot</v>
      </c>
      <c r="H3187" s="3" t="str">
        <f>'yarn master raw '!G3187</f>
        <v>Raw Cotton</v>
      </c>
      <c r="I3187" s="12">
        <f>'yarn master raw '!I3187</f>
        <v>41850</v>
      </c>
      <c r="J3187" s="3" t="str">
        <f>'yarn master raw '!H3187</f>
        <v>₹/Candy</v>
      </c>
      <c r="K3187" s="3" t="str">
        <f>'yarn master raw '!J3187</f>
        <v>INR</v>
      </c>
      <c r="L3187" s="13">
        <f>_xlfn.XLOOKUP(K3187,'usd inr forecast '!$N$2:$N$6,'usd inr forecast '!$O$2:$O$6,1)</f>
        <v>1</v>
      </c>
      <c r="M3187" s="12">
        <f t="shared" si="196"/>
        <v>117.6817951746246</v>
      </c>
      <c r="N3187" s="3" t="str">
        <f t="shared" si="197"/>
        <v>₹/kg</v>
      </c>
      <c r="O3187" s="3" t="str">
        <f>'yarn master raw '!K3187</f>
        <v>Spot Rate</v>
      </c>
      <c r="P3187" s="3" t="str">
        <f>'yarn master raw '!L3187</f>
        <v>N/A</v>
      </c>
      <c r="Q3187" s="3" t="str">
        <f>'yarn master raw '!M3187</f>
        <v>Shankar 6 Price Trend</v>
      </c>
      <c r="R3187" s="3" t="str">
        <f>'yarn master raw '!N3187</f>
        <v>Daily Rate</v>
      </c>
      <c r="S3187" s="3">
        <f t="shared" si="198"/>
        <v>2024</v>
      </c>
      <c r="T3187" s="3" t="str">
        <f t="shared" si="199"/>
        <v>November</v>
      </c>
    </row>
    <row r="3188" spans="1:20" hidden="1" x14ac:dyDescent="0.3">
      <c r="A3188" s="14">
        <f>'yarn master raw '!A3188</f>
        <v>45617</v>
      </c>
      <c r="B3188" s="3" t="str">
        <f>'yarn master raw '!B3188</f>
        <v>Raw Cotton</v>
      </c>
      <c r="C3188" s="3" t="str">
        <f>'yarn master raw '!C3188</f>
        <v>Cotton</v>
      </c>
      <c r="D3188" s="3" t="str">
        <f>IF('yarn master raw '!J3188="INR","India","Imported")</f>
        <v>India</v>
      </c>
      <c r="E3188" s="3" t="str">
        <f>'yarn master raw '!D3188</f>
        <v>MCX Cotton</v>
      </c>
      <c r="F3188" s="3" t="str">
        <f>'yarn master raw '!E3188</f>
        <v>Spot Rate</v>
      </c>
      <c r="G3188" s="3" t="str">
        <f>'yarn master raw '!F3188</f>
        <v>Spot</v>
      </c>
      <c r="H3188" s="3" t="str">
        <f>'yarn master raw '!G3188</f>
        <v>Raw Cotton</v>
      </c>
      <c r="I3188" s="12">
        <f>'yarn master raw '!I3188</f>
        <v>54100</v>
      </c>
      <c r="J3188" s="3" t="str">
        <f>'yarn master raw '!H3188</f>
        <v>₹/Bale</v>
      </c>
      <c r="K3188" s="3" t="str">
        <f>'yarn master raw '!J3188</f>
        <v>INR</v>
      </c>
      <c r="L3188" s="13">
        <f>_xlfn.XLOOKUP(K3188,'usd inr forecast '!$N$2:$N$6,'usd inr forecast '!$O$2:$O$6,1)</f>
        <v>1</v>
      </c>
      <c r="M3188" s="12">
        <f t="shared" si="196"/>
        <v>318.23529411764707</v>
      </c>
      <c r="N3188" s="3" t="str">
        <f t="shared" si="197"/>
        <v>₹/kg</v>
      </c>
      <c r="O3188" s="3" t="str">
        <f>'yarn master raw '!K3188</f>
        <v>Spot Rate</v>
      </c>
      <c r="P3188" s="3" t="str">
        <f>'yarn master raw '!L3188</f>
        <v>N/A</v>
      </c>
      <c r="Q3188" s="3" t="str">
        <f>'yarn master raw '!M3188</f>
        <v>Shankar 6 Price Trend</v>
      </c>
      <c r="R3188" s="3" t="str">
        <f>'yarn master raw '!N3188</f>
        <v>Daily Rate</v>
      </c>
      <c r="S3188" s="3">
        <f t="shared" si="198"/>
        <v>2024</v>
      </c>
      <c r="T3188" s="3" t="str">
        <f t="shared" si="199"/>
        <v>November</v>
      </c>
    </row>
    <row r="3189" spans="1:20" hidden="1" x14ac:dyDescent="0.3">
      <c r="A3189" s="14">
        <f>'yarn master raw '!A3189</f>
        <v>45616</v>
      </c>
      <c r="B3189" s="3" t="str">
        <f>'yarn master raw '!B3189</f>
        <v>Raw Cotton</v>
      </c>
      <c r="C3189" s="3" t="str">
        <f>'yarn master raw '!C3189</f>
        <v>Cotton</v>
      </c>
      <c r="D3189" s="3" t="str">
        <f>IF('yarn master raw '!J3189="INR","India","Imported")</f>
        <v>India</v>
      </c>
      <c r="E3189" s="3" t="str">
        <f>'yarn master raw '!D3189</f>
        <v>Shankar 6 (29mm/3.8mic)</v>
      </c>
      <c r="F3189" s="3" t="str">
        <f>'yarn master raw '!E3189</f>
        <v>29-3.8-76</v>
      </c>
      <c r="G3189" s="3" t="str">
        <f>'yarn master raw '!F3189</f>
        <v>Spot</v>
      </c>
      <c r="H3189" s="3" t="str">
        <f>'yarn master raw '!G3189</f>
        <v>Raw Cotton</v>
      </c>
      <c r="I3189" s="12">
        <f>'yarn master raw '!I3189</f>
        <v>53700</v>
      </c>
      <c r="J3189" s="3" t="str">
        <f>'yarn master raw '!H3189</f>
        <v>₹/Candy</v>
      </c>
      <c r="K3189" s="3" t="str">
        <f>'yarn master raw '!J3189</f>
        <v>INR</v>
      </c>
      <c r="L3189" s="13">
        <f>_xlfn.XLOOKUP(K3189,'usd inr forecast '!$N$2:$N$6,'usd inr forecast '!$O$2:$O$6,1)</f>
        <v>1</v>
      </c>
      <c r="M3189" s="12">
        <f t="shared" si="196"/>
        <v>151.00388054665092</v>
      </c>
      <c r="N3189" s="3" t="str">
        <f t="shared" si="197"/>
        <v>₹/kg</v>
      </c>
      <c r="O3189" s="3" t="str">
        <f>'yarn master raw '!K3189</f>
        <v>Spot Rate</v>
      </c>
      <c r="P3189" s="3" t="str">
        <f>'yarn master raw '!L3189</f>
        <v>N/A</v>
      </c>
      <c r="Q3189" s="3" t="str">
        <f>'yarn master raw '!M3189</f>
        <v>Shankar 6 Price Trend</v>
      </c>
      <c r="R3189" s="3" t="str">
        <f>'yarn master raw '!N3189</f>
        <v>Daily Rate</v>
      </c>
      <c r="S3189" s="3">
        <f t="shared" si="198"/>
        <v>2024</v>
      </c>
      <c r="T3189" s="3" t="str">
        <f t="shared" si="199"/>
        <v>November</v>
      </c>
    </row>
    <row r="3190" spans="1:20" hidden="1" x14ac:dyDescent="0.3">
      <c r="A3190" s="14">
        <f>'yarn master raw '!A3190</f>
        <v>45616</v>
      </c>
      <c r="B3190" s="3" t="str">
        <f>'yarn master raw '!B3190</f>
        <v>Raw Cotton</v>
      </c>
      <c r="C3190" s="3" t="str">
        <f>'yarn master raw '!C3190</f>
        <v>Cotton</v>
      </c>
      <c r="D3190" s="3" t="str">
        <f>IF('yarn master raw '!J3190="INR","India","Imported")</f>
        <v>India</v>
      </c>
      <c r="E3190" s="3" t="str">
        <f>'yarn master raw '!D3190</f>
        <v>V-797</v>
      </c>
      <c r="F3190" s="3" t="str">
        <f>'yarn master raw '!E3190</f>
        <v>13% Trash</v>
      </c>
      <c r="G3190" s="3" t="str">
        <f>'yarn master raw '!F3190</f>
        <v>Spot</v>
      </c>
      <c r="H3190" s="3" t="str">
        <f>'yarn master raw '!G3190</f>
        <v>Raw Cotton</v>
      </c>
      <c r="I3190" s="12">
        <f>'yarn master raw '!I3190</f>
        <v>42000</v>
      </c>
      <c r="J3190" s="3" t="str">
        <f>'yarn master raw '!H3190</f>
        <v>₹/Candy</v>
      </c>
      <c r="K3190" s="3" t="str">
        <f>'yarn master raw '!J3190</f>
        <v>INR</v>
      </c>
      <c r="L3190" s="13">
        <f>_xlfn.XLOOKUP(K3190,'usd inr forecast '!$N$2:$N$6,'usd inr forecast '!$O$2:$O$6,1)</f>
        <v>1</v>
      </c>
      <c r="M3190" s="12">
        <f t="shared" si="196"/>
        <v>118.10359372363759</v>
      </c>
      <c r="N3190" s="3" t="str">
        <f t="shared" si="197"/>
        <v>₹/kg</v>
      </c>
      <c r="O3190" s="3" t="str">
        <f>'yarn master raw '!K3190</f>
        <v>Spot Rate</v>
      </c>
      <c r="P3190" s="3" t="str">
        <f>'yarn master raw '!L3190</f>
        <v>N/A</v>
      </c>
      <c r="Q3190" s="3" t="str">
        <f>'yarn master raw '!M3190</f>
        <v>Shankar 6 Price Trend</v>
      </c>
      <c r="R3190" s="3" t="str">
        <f>'yarn master raw '!N3190</f>
        <v>Daily Rate</v>
      </c>
      <c r="S3190" s="3">
        <f t="shared" si="198"/>
        <v>2024</v>
      </c>
      <c r="T3190" s="3" t="str">
        <f t="shared" si="199"/>
        <v>November</v>
      </c>
    </row>
    <row r="3191" spans="1:20" hidden="1" x14ac:dyDescent="0.3">
      <c r="A3191" s="14">
        <f>'yarn master raw '!A3191</f>
        <v>45616</v>
      </c>
      <c r="B3191" s="3" t="str">
        <f>'yarn master raw '!B3191</f>
        <v>Raw Cotton</v>
      </c>
      <c r="C3191" s="3" t="str">
        <f>'yarn master raw '!C3191</f>
        <v>Cotton</v>
      </c>
      <c r="D3191" s="3" t="str">
        <f>IF('yarn master raw '!J3191="INR","India","Imported")</f>
        <v>India</v>
      </c>
      <c r="E3191" s="3" t="str">
        <f>'yarn master raw '!D3191</f>
        <v>MCX Cotton</v>
      </c>
      <c r="F3191" s="3" t="str">
        <f>'yarn master raw '!E3191</f>
        <v>Spot Rate</v>
      </c>
      <c r="G3191" s="3" t="str">
        <f>'yarn master raw '!F3191</f>
        <v>Spot</v>
      </c>
      <c r="H3191" s="3" t="str">
        <f>'yarn master raw '!G3191</f>
        <v>Raw Cotton</v>
      </c>
      <c r="I3191" s="12">
        <f>'yarn master raw '!I3191</f>
        <v>53780</v>
      </c>
      <c r="J3191" s="3" t="str">
        <f>'yarn master raw '!H3191</f>
        <v>₹/Bale</v>
      </c>
      <c r="K3191" s="3" t="str">
        <f>'yarn master raw '!J3191</f>
        <v>INR</v>
      </c>
      <c r="L3191" s="13">
        <f>_xlfn.XLOOKUP(K3191,'usd inr forecast '!$N$2:$N$6,'usd inr forecast '!$O$2:$O$6,1)</f>
        <v>1</v>
      </c>
      <c r="M3191" s="12">
        <f t="shared" si="196"/>
        <v>316.35294117647061</v>
      </c>
      <c r="N3191" s="3" t="str">
        <f t="shared" si="197"/>
        <v>₹/kg</v>
      </c>
      <c r="O3191" s="3" t="str">
        <f>'yarn master raw '!K3191</f>
        <v>Spot Rate</v>
      </c>
      <c r="P3191" s="3" t="str">
        <f>'yarn master raw '!L3191</f>
        <v>N/A</v>
      </c>
      <c r="Q3191" s="3" t="str">
        <f>'yarn master raw '!M3191</f>
        <v>Shankar 6 Price Trend</v>
      </c>
      <c r="R3191" s="3" t="str">
        <f>'yarn master raw '!N3191</f>
        <v>Daily Rate</v>
      </c>
      <c r="S3191" s="3">
        <f t="shared" si="198"/>
        <v>2024</v>
      </c>
      <c r="T3191" s="3" t="str">
        <f t="shared" si="199"/>
        <v>November</v>
      </c>
    </row>
    <row r="3192" spans="1:20" hidden="1" x14ac:dyDescent="0.3">
      <c r="A3192" s="14">
        <f>'yarn master raw '!A3192</f>
        <v>45615</v>
      </c>
      <c r="B3192" s="3" t="str">
        <f>'yarn master raw '!B3192</f>
        <v>Raw Cotton</v>
      </c>
      <c r="C3192" s="3" t="str">
        <f>'yarn master raw '!C3192</f>
        <v>Cotton</v>
      </c>
      <c r="D3192" s="3" t="str">
        <f>IF('yarn master raw '!J3192="INR","India","Imported")</f>
        <v>India</v>
      </c>
      <c r="E3192" s="3" t="str">
        <f>'yarn master raw '!D3192</f>
        <v>Shankar 6 (29mm/3.8mic)</v>
      </c>
      <c r="F3192" s="3" t="str">
        <f>'yarn master raw '!E3192</f>
        <v>29-3.8-76</v>
      </c>
      <c r="G3192" s="3" t="str">
        <f>'yarn master raw '!F3192</f>
        <v>Spot</v>
      </c>
      <c r="H3192" s="3" t="str">
        <f>'yarn master raw '!G3192</f>
        <v>Raw Cotton</v>
      </c>
      <c r="I3192" s="12">
        <f>'yarn master raw '!I3192</f>
        <v>53800</v>
      </c>
      <c r="J3192" s="3" t="str">
        <f>'yarn master raw '!H3192</f>
        <v>₹/Candy</v>
      </c>
      <c r="K3192" s="3" t="str">
        <f>'yarn master raw '!J3192</f>
        <v>INR</v>
      </c>
      <c r="L3192" s="13">
        <f>_xlfn.XLOOKUP(K3192,'usd inr forecast '!$N$2:$N$6,'usd inr forecast '!$O$2:$O$6,1)</f>
        <v>1</v>
      </c>
      <c r="M3192" s="12">
        <f t="shared" si="196"/>
        <v>151.28507957932624</v>
      </c>
      <c r="N3192" s="3" t="str">
        <f t="shared" si="197"/>
        <v>₹/kg</v>
      </c>
      <c r="O3192" s="3" t="str">
        <f>'yarn master raw '!K3192</f>
        <v>Spot Rate</v>
      </c>
      <c r="P3192" s="3" t="str">
        <f>'yarn master raw '!L3192</f>
        <v>N/A</v>
      </c>
      <c r="Q3192" s="3" t="str">
        <f>'yarn master raw '!M3192</f>
        <v>Shankar 6 Price Trend</v>
      </c>
      <c r="R3192" s="3" t="str">
        <f>'yarn master raw '!N3192</f>
        <v>Daily Rate</v>
      </c>
      <c r="S3192" s="3">
        <f t="shared" si="198"/>
        <v>2024</v>
      </c>
      <c r="T3192" s="3" t="str">
        <f t="shared" si="199"/>
        <v>November</v>
      </c>
    </row>
    <row r="3193" spans="1:20" hidden="1" x14ac:dyDescent="0.3">
      <c r="A3193" s="14">
        <f>'yarn master raw '!A3193</f>
        <v>45615</v>
      </c>
      <c r="B3193" s="3" t="str">
        <f>'yarn master raw '!B3193</f>
        <v>Raw Cotton</v>
      </c>
      <c r="C3193" s="3" t="str">
        <f>'yarn master raw '!C3193</f>
        <v>Cotton</v>
      </c>
      <c r="D3193" s="3" t="str">
        <f>IF('yarn master raw '!J3193="INR","India","Imported")</f>
        <v>India</v>
      </c>
      <c r="E3193" s="3" t="str">
        <f>'yarn master raw '!D3193</f>
        <v>V-797</v>
      </c>
      <c r="F3193" s="3" t="str">
        <f>'yarn master raw '!E3193</f>
        <v>13% Trash</v>
      </c>
      <c r="G3193" s="3" t="str">
        <f>'yarn master raw '!F3193</f>
        <v>Spot</v>
      </c>
      <c r="H3193" s="3" t="str">
        <f>'yarn master raw '!G3193</f>
        <v>Raw Cotton</v>
      </c>
      <c r="I3193" s="12">
        <f>'yarn master raw '!I3193</f>
        <v>42000</v>
      </c>
      <c r="J3193" s="3" t="str">
        <f>'yarn master raw '!H3193</f>
        <v>₹/Candy</v>
      </c>
      <c r="K3193" s="3" t="str">
        <f>'yarn master raw '!J3193</f>
        <v>INR</v>
      </c>
      <c r="L3193" s="13">
        <f>_xlfn.XLOOKUP(K3193,'usd inr forecast '!$N$2:$N$6,'usd inr forecast '!$O$2:$O$6,1)</f>
        <v>1</v>
      </c>
      <c r="M3193" s="12">
        <f t="shared" si="196"/>
        <v>118.10359372363759</v>
      </c>
      <c r="N3193" s="3" t="str">
        <f t="shared" si="197"/>
        <v>₹/kg</v>
      </c>
      <c r="O3193" s="3" t="str">
        <f>'yarn master raw '!K3193</f>
        <v>Spot Rate</v>
      </c>
      <c r="P3193" s="3" t="str">
        <f>'yarn master raw '!L3193</f>
        <v>N/A</v>
      </c>
      <c r="Q3193" s="3" t="str">
        <f>'yarn master raw '!M3193</f>
        <v>Shankar 6 Price Trend</v>
      </c>
      <c r="R3193" s="3" t="str">
        <f>'yarn master raw '!N3193</f>
        <v>Daily Rate</v>
      </c>
      <c r="S3193" s="3">
        <f t="shared" si="198"/>
        <v>2024</v>
      </c>
      <c r="T3193" s="3" t="str">
        <f t="shared" si="199"/>
        <v>November</v>
      </c>
    </row>
    <row r="3194" spans="1:20" hidden="1" x14ac:dyDescent="0.3">
      <c r="A3194" s="14">
        <f>'yarn master raw '!A3194</f>
        <v>45615</v>
      </c>
      <c r="B3194" s="3" t="str">
        <f>'yarn master raw '!B3194</f>
        <v>Raw Cotton</v>
      </c>
      <c r="C3194" s="3" t="str">
        <f>'yarn master raw '!C3194</f>
        <v>Cotton</v>
      </c>
      <c r="D3194" s="3" t="str">
        <f>IF('yarn master raw '!J3194="INR","India","Imported")</f>
        <v>India</v>
      </c>
      <c r="E3194" s="3" t="str">
        <f>'yarn master raw '!D3194</f>
        <v>MCX Cotton</v>
      </c>
      <c r="F3194" s="3" t="str">
        <f>'yarn master raw '!E3194</f>
        <v>Spot Rate</v>
      </c>
      <c r="G3194" s="3" t="str">
        <f>'yarn master raw '!F3194</f>
        <v>Spot</v>
      </c>
      <c r="H3194" s="3" t="str">
        <f>'yarn master raw '!G3194</f>
        <v>Raw Cotton</v>
      </c>
      <c r="I3194" s="12">
        <f>'yarn master raw '!I3194</f>
        <v>53780</v>
      </c>
      <c r="J3194" s="3" t="str">
        <f>'yarn master raw '!H3194</f>
        <v>₹/Bale</v>
      </c>
      <c r="K3194" s="3" t="str">
        <f>'yarn master raw '!J3194</f>
        <v>INR</v>
      </c>
      <c r="L3194" s="13">
        <f>_xlfn.XLOOKUP(K3194,'usd inr forecast '!$N$2:$N$6,'usd inr forecast '!$O$2:$O$6,1)</f>
        <v>1</v>
      </c>
      <c r="M3194" s="12">
        <f t="shared" si="196"/>
        <v>316.35294117647061</v>
      </c>
      <c r="N3194" s="3" t="str">
        <f t="shared" si="197"/>
        <v>₹/kg</v>
      </c>
      <c r="O3194" s="3" t="str">
        <f>'yarn master raw '!K3194</f>
        <v>Spot Rate</v>
      </c>
      <c r="P3194" s="3" t="str">
        <f>'yarn master raw '!L3194</f>
        <v>N/A</v>
      </c>
      <c r="Q3194" s="3" t="str">
        <f>'yarn master raw '!M3194</f>
        <v>Shankar 6 Price Trend</v>
      </c>
      <c r="R3194" s="3" t="str">
        <f>'yarn master raw '!N3194</f>
        <v>Daily Rate</v>
      </c>
      <c r="S3194" s="3">
        <f t="shared" si="198"/>
        <v>2024</v>
      </c>
      <c r="T3194" s="3" t="str">
        <f t="shared" si="199"/>
        <v>November</v>
      </c>
    </row>
    <row r="3195" spans="1:20" hidden="1" x14ac:dyDescent="0.3">
      <c r="A3195" s="14">
        <f>'yarn master raw '!A3195</f>
        <v>45614</v>
      </c>
      <c r="B3195" s="3" t="str">
        <f>'yarn master raw '!B3195</f>
        <v>Raw Cotton</v>
      </c>
      <c r="C3195" s="3" t="str">
        <f>'yarn master raw '!C3195</f>
        <v>Cotton</v>
      </c>
      <c r="D3195" s="3" t="str">
        <f>IF('yarn master raw '!J3195="INR","India","Imported")</f>
        <v>India</v>
      </c>
      <c r="E3195" s="3" t="str">
        <f>'yarn master raw '!D3195</f>
        <v>Shankar 6 (29mm/3.8mic)</v>
      </c>
      <c r="F3195" s="3" t="str">
        <f>'yarn master raw '!E3195</f>
        <v>29-3.8-76</v>
      </c>
      <c r="G3195" s="3" t="str">
        <f>'yarn master raw '!F3195</f>
        <v>Spot</v>
      </c>
      <c r="H3195" s="3" t="str">
        <f>'yarn master raw '!G3195</f>
        <v>Raw Cotton</v>
      </c>
      <c r="I3195" s="12">
        <f>'yarn master raw '!I3195</f>
        <v>54000</v>
      </c>
      <c r="J3195" s="3" t="str">
        <f>'yarn master raw '!H3195</f>
        <v>₹/Candy</v>
      </c>
      <c r="K3195" s="3" t="str">
        <f>'yarn master raw '!J3195</f>
        <v>INR</v>
      </c>
      <c r="L3195" s="13">
        <f>_xlfn.XLOOKUP(K3195,'usd inr forecast '!$N$2:$N$6,'usd inr forecast '!$O$2:$O$6,1)</f>
        <v>1</v>
      </c>
      <c r="M3195" s="12">
        <f t="shared" si="196"/>
        <v>151.8474776446769</v>
      </c>
      <c r="N3195" s="3" t="str">
        <f t="shared" si="197"/>
        <v>₹/kg</v>
      </c>
      <c r="O3195" s="3" t="str">
        <f>'yarn master raw '!K3195</f>
        <v>Spot Rate</v>
      </c>
      <c r="P3195" s="3" t="str">
        <f>'yarn master raw '!L3195</f>
        <v>N/A</v>
      </c>
      <c r="Q3195" s="3" t="str">
        <f>'yarn master raw '!M3195</f>
        <v>Shankar 6 Price Trend</v>
      </c>
      <c r="R3195" s="3" t="str">
        <f>'yarn master raw '!N3195</f>
        <v>Daily Rate</v>
      </c>
      <c r="S3195" s="3">
        <f t="shared" si="198"/>
        <v>2024</v>
      </c>
      <c r="T3195" s="3" t="str">
        <f t="shared" si="199"/>
        <v>November</v>
      </c>
    </row>
    <row r="3196" spans="1:20" hidden="1" x14ac:dyDescent="0.3">
      <c r="A3196" s="14">
        <f>'yarn master raw '!A3196</f>
        <v>45614</v>
      </c>
      <c r="B3196" s="3" t="str">
        <f>'yarn master raw '!B3196</f>
        <v>Raw Cotton</v>
      </c>
      <c r="C3196" s="3" t="str">
        <f>'yarn master raw '!C3196</f>
        <v>Cotton</v>
      </c>
      <c r="D3196" s="3" t="str">
        <f>IF('yarn master raw '!J3196="INR","India","Imported")</f>
        <v>India</v>
      </c>
      <c r="E3196" s="3" t="str">
        <f>'yarn master raw '!D3196</f>
        <v>V-797</v>
      </c>
      <c r="F3196" s="3" t="str">
        <f>'yarn master raw '!E3196</f>
        <v>13% Trash</v>
      </c>
      <c r="G3196" s="3" t="str">
        <f>'yarn master raw '!F3196</f>
        <v>Spot</v>
      </c>
      <c r="H3196" s="3" t="str">
        <f>'yarn master raw '!G3196</f>
        <v>Raw Cotton</v>
      </c>
      <c r="I3196" s="12">
        <f>'yarn master raw '!I3196</f>
        <v>42150</v>
      </c>
      <c r="J3196" s="3" t="str">
        <f>'yarn master raw '!H3196</f>
        <v>₹/Candy</v>
      </c>
      <c r="K3196" s="3" t="str">
        <f>'yarn master raw '!J3196</f>
        <v>INR</v>
      </c>
      <c r="L3196" s="13">
        <f>_xlfn.XLOOKUP(K3196,'usd inr forecast '!$N$2:$N$6,'usd inr forecast '!$O$2:$O$6,1)</f>
        <v>1</v>
      </c>
      <c r="M3196" s="12">
        <f t="shared" si="196"/>
        <v>118.52539227265058</v>
      </c>
      <c r="N3196" s="3" t="str">
        <f t="shared" si="197"/>
        <v>₹/kg</v>
      </c>
      <c r="O3196" s="3" t="str">
        <f>'yarn master raw '!K3196</f>
        <v>Spot Rate</v>
      </c>
      <c r="P3196" s="3" t="str">
        <f>'yarn master raw '!L3196</f>
        <v>N/A</v>
      </c>
      <c r="Q3196" s="3" t="str">
        <f>'yarn master raw '!M3196</f>
        <v>Shankar 6 Price Trend</v>
      </c>
      <c r="R3196" s="3" t="str">
        <f>'yarn master raw '!N3196</f>
        <v>Daily Rate</v>
      </c>
      <c r="S3196" s="3">
        <f t="shared" si="198"/>
        <v>2024</v>
      </c>
      <c r="T3196" s="3" t="str">
        <f t="shared" si="199"/>
        <v>November</v>
      </c>
    </row>
    <row r="3197" spans="1:20" hidden="1" x14ac:dyDescent="0.3">
      <c r="A3197" s="14">
        <f>'yarn master raw '!A3197</f>
        <v>45614</v>
      </c>
      <c r="B3197" s="3" t="str">
        <f>'yarn master raw '!B3197</f>
        <v>Raw Cotton</v>
      </c>
      <c r="C3197" s="3" t="str">
        <f>'yarn master raw '!C3197</f>
        <v>Cotton</v>
      </c>
      <c r="D3197" s="3" t="str">
        <f>IF('yarn master raw '!J3197="INR","India","Imported")</f>
        <v>India</v>
      </c>
      <c r="E3197" s="3" t="str">
        <f>'yarn master raw '!D3197</f>
        <v>MCX Cotton</v>
      </c>
      <c r="F3197" s="3" t="str">
        <f>'yarn master raw '!E3197</f>
        <v>Spot Rate</v>
      </c>
      <c r="G3197" s="3" t="str">
        <f>'yarn master raw '!F3197</f>
        <v>Spot</v>
      </c>
      <c r="H3197" s="3" t="str">
        <f>'yarn master raw '!G3197</f>
        <v>Raw Cotton</v>
      </c>
      <c r="I3197" s="12">
        <f>'yarn master raw '!I3197</f>
        <v>54040</v>
      </c>
      <c r="J3197" s="3" t="str">
        <f>'yarn master raw '!H3197</f>
        <v>₹/Bale</v>
      </c>
      <c r="K3197" s="3" t="str">
        <f>'yarn master raw '!J3197</f>
        <v>INR</v>
      </c>
      <c r="L3197" s="13">
        <f>_xlfn.XLOOKUP(K3197,'usd inr forecast '!$N$2:$N$6,'usd inr forecast '!$O$2:$O$6,1)</f>
        <v>1</v>
      </c>
      <c r="M3197" s="12">
        <f t="shared" si="196"/>
        <v>317.88235294117646</v>
      </c>
      <c r="N3197" s="3" t="str">
        <f t="shared" si="197"/>
        <v>₹/kg</v>
      </c>
      <c r="O3197" s="3" t="str">
        <f>'yarn master raw '!K3197</f>
        <v>Spot Rate</v>
      </c>
      <c r="P3197" s="3" t="str">
        <f>'yarn master raw '!L3197</f>
        <v>N/A</v>
      </c>
      <c r="Q3197" s="3" t="str">
        <f>'yarn master raw '!M3197</f>
        <v>Shankar 6 Price Trend</v>
      </c>
      <c r="R3197" s="3" t="str">
        <f>'yarn master raw '!N3197</f>
        <v>Daily Rate</v>
      </c>
      <c r="S3197" s="3">
        <f t="shared" si="198"/>
        <v>2024</v>
      </c>
      <c r="T3197" s="3" t="str">
        <f t="shared" si="199"/>
        <v>November</v>
      </c>
    </row>
    <row r="3198" spans="1:20" hidden="1" x14ac:dyDescent="0.3">
      <c r="A3198" s="14">
        <f>'yarn master raw '!A3198</f>
        <v>45612</v>
      </c>
      <c r="B3198" s="3" t="str">
        <f>'yarn master raw '!B3198</f>
        <v>Raw Cotton</v>
      </c>
      <c r="C3198" s="3" t="str">
        <f>'yarn master raw '!C3198</f>
        <v>Cotton</v>
      </c>
      <c r="D3198" s="3" t="str">
        <f>IF('yarn master raw '!J3198="INR","India","Imported")</f>
        <v>India</v>
      </c>
      <c r="E3198" s="3" t="str">
        <f>'yarn master raw '!D3198</f>
        <v>Shankar 6 (29mm/3.8mic)</v>
      </c>
      <c r="F3198" s="3" t="str">
        <f>'yarn master raw '!E3198</f>
        <v>29-3.8-76</v>
      </c>
      <c r="G3198" s="3" t="str">
        <f>'yarn master raw '!F3198</f>
        <v>Spot</v>
      </c>
      <c r="H3198" s="3" t="str">
        <f>'yarn master raw '!G3198</f>
        <v>Raw Cotton</v>
      </c>
      <c r="I3198" s="12">
        <f>'yarn master raw '!I3198</f>
        <v>54150</v>
      </c>
      <c r="J3198" s="3" t="str">
        <f>'yarn master raw '!H3198</f>
        <v>₹/Candy</v>
      </c>
      <c r="K3198" s="3" t="str">
        <f>'yarn master raw '!J3198</f>
        <v>INR</v>
      </c>
      <c r="L3198" s="13">
        <f>_xlfn.XLOOKUP(K3198,'usd inr forecast '!$N$2:$N$6,'usd inr forecast '!$O$2:$O$6,1)</f>
        <v>1</v>
      </c>
      <c r="M3198" s="12">
        <f t="shared" si="196"/>
        <v>152.2692761936899</v>
      </c>
      <c r="N3198" s="3" t="str">
        <f t="shared" si="197"/>
        <v>₹/kg</v>
      </c>
      <c r="O3198" s="3" t="str">
        <f>'yarn master raw '!K3198</f>
        <v>Spot Rate</v>
      </c>
      <c r="P3198" s="3" t="str">
        <f>'yarn master raw '!L3198</f>
        <v>N/A</v>
      </c>
      <c r="Q3198" s="3" t="str">
        <f>'yarn master raw '!M3198</f>
        <v>Shankar 6 Price Trend</v>
      </c>
      <c r="R3198" s="3" t="str">
        <f>'yarn master raw '!N3198</f>
        <v>Daily Rate</v>
      </c>
      <c r="S3198" s="3">
        <f t="shared" si="198"/>
        <v>2024</v>
      </c>
      <c r="T3198" s="3" t="str">
        <f t="shared" si="199"/>
        <v>November</v>
      </c>
    </row>
    <row r="3199" spans="1:20" hidden="1" x14ac:dyDescent="0.3">
      <c r="A3199" s="14">
        <f>'yarn master raw '!A3199</f>
        <v>45612</v>
      </c>
      <c r="B3199" s="3" t="str">
        <f>'yarn master raw '!B3199</f>
        <v>Raw Cotton</v>
      </c>
      <c r="C3199" s="3" t="str">
        <f>'yarn master raw '!C3199</f>
        <v>Cotton</v>
      </c>
      <c r="D3199" s="3" t="str">
        <f>IF('yarn master raw '!J3199="INR","India","Imported")</f>
        <v>India</v>
      </c>
      <c r="E3199" s="3" t="str">
        <f>'yarn master raw '!D3199</f>
        <v>V-797</v>
      </c>
      <c r="F3199" s="3" t="str">
        <f>'yarn master raw '!E3199</f>
        <v>13% Trash</v>
      </c>
      <c r="G3199" s="3" t="str">
        <f>'yarn master raw '!F3199</f>
        <v>Spot</v>
      </c>
      <c r="H3199" s="3" t="str">
        <f>'yarn master raw '!G3199</f>
        <v>Raw Cotton</v>
      </c>
      <c r="I3199" s="12">
        <f>'yarn master raw '!I3199</f>
        <v>42150</v>
      </c>
      <c r="J3199" s="3" t="str">
        <f>'yarn master raw '!H3199</f>
        <v>₹/Candy</v>
      </c>
      <c r="K3199" s="3" t="str">
        <f>'yarn master raw '!J3199</f>
        <v>INR</v>
      </c>
      <c r="L3199" s="13">
        <f>_xlfn.XLOOKUP(K3199,'usd inr forecast '!$N$2:$N$6,'usd inr forecast '!$O$2:$O$6,1)</f>
        <v>1</v>
      </c>
      <c r="M3199" s="12">
        <f t="shared" si="196"/>
        <v>118.52539227265058</v>
      </c>
      <c r="N3199" s="3" t="str">
        <f t="shared" si="197"/>
        <v>₹/kg</v>
      </c>
      <c r="O3199" s="3" t="str">
        <f>'yarn master raw '!K3199</f>
        <v>Spot Rate</v>
      </c>
      <c r="P3199" s="3" t="str">
        <f>'yarn master raw '!L3199</f>
        <v>N/A</v>
      </c>
      <c r="Q3199" s="3" t="str">
        <f>'yarn master raw '!M3199</f>
        <v>Shankar 6 Price Trend</v>
      </c>
      <c r="R3199" s="3" t="str">
        <f>'yarn master raw '!N3199</f>
        <v>Daily Rate</v>
      </c>
      <c r="S3199" s="3">
        <f t="shared" si="198"/>
        <v>2024</v>
      </c>
      <c r="T3199" s="3" t="str">
        <f t="shared" si="199"/>
        <v>November</v>
      </c>
    </row>
    <row r="3200" spans="1:20" hidden="1" x14ac:dyDescent="0.3">
      <c r="A3200" s="14">
        <f>'yarn master raw '!A3200</f>
        <v>45612</v>
      </c>
      <c r="B3200" s="3" t="str">
        <f>'yarn master raw '!B3200</f>
        <v>Raw Cotton</v>
      </c>
      <c r="C3200" s="3" t="str">
        <f>'yarn master raw '!C3200</f>
        <v>Cotton</v>
      </c>
      <c r="D3200" s="3" t="str">
        <f>IF('yarn master raw '!J3200="INR","India","Imported")</f>
        <v>India</v>
      </c>
      <c r="E3200" s="3" t="str">
        <f>'yarn master raw '!D3200</f>
        <v>MCX Cotton</v>
      </c>
      <c r="F3200" s="3" t="str">
        <f>'yarn master raw '!E3200</f>
        <v>Spot Rate</v>
      </c>
      <c r="G3200" s="3" t="str">
        <f>'yarn master raw '!F3200</f>
        <v>Spot</v>
      </c>
      <c r="H3200" s="3" t="str">
        <f>'yarn master raw '!G3200</f>
        <v>Raw Cotton</v>
      </c>
      <c r="I3200" s="12">
        <f>'yarn master raw '!I3200</f>
        <v>54780</v>
      </c>
      <c r="J3200" s="3" t="str">
        <f>'yarn master raw '!H3200</f>
        <v>₹/Bale</v>
      </c>
      <c r="K3200" s="3" t="str">
        <f>'yarn master raw '!J3200</f>
        <v>INR</v>
      </c>
      <c r="L3200" s="13">
        <f>_xlfn.XLOOKUP(K3200,'usd inr forecast '!$N$2:$N$6,'usd inr forecast '!$O$2:$O$6,1)</f>
        <v>1</v>
      </c>
      <c r="M3200" s="12">
        <f t="shared" si="196"/>
        <v>322.23529411764707</v>
      </c>
      <c r="N3200" s="3" t="str">
        <f t="shared" si="197"/>
        <v>₹/kg</v>
      </c>
      <c r="O3200" s="3" t="str">
        <f>'yarn master raw '!K3200</f>
        <v>Spot Rate</v>
      </c>
      <c r="P3200" s="3" t="str">
        <f>'yarn master raw '!L3200</f>
        <v>N/A</v>
      </c>
      <c r="Q3200" s="3" t="str">
        <f>'yarn master raw '!M3200</f>
        <v>Shankar 6 Price Trend</v>
      </c>
      <c r="R3200" s="3" t="str">
        <f>'yarn master raw '!N3200</f>
        <v>Daily Rate</v>
      </c>
      <c r="S3200" s="3">
        <f t="shared" si="198"/>
        <v>2024</v>
      </c>
      <c r="T3200" s="3" t="str">
        <f t="shared" si="199"/>
        <v>November</v>
      </c>
    </row>
    <row r="3201" spans="1:20" hidden="1" x14ac:dyDescent="0.3">
      <c r="A3201" s="14">
        <f>'yarn master raw '!A3201</f>
        <v>45611</v>
      </c>
      <c r="B3201" s="3" t="str">
        <f>'yarn master raw '!B3201</f>
        <v>Raw Cotton</v>
      </c>
      <c r="C3201" s="3" t="str">
        <f>'yarn master raw '!C3201</f>
        <v>Cotton</v>
      </c>
      <c r="D3201" s="3" t="str">
        <f>IF('yarn master raw '!J3201="INR","India","Imported")</f>
        <v>India</v>
      </c>
      <c r="E3201" s="3" t="str">
        <f>'yarn master raw '!D3201</f>
        <v>Shankar 6 (29mm/3.8mic)</v>
      </c>
      <c r="F3201" s="3" t="str">
        <f>'yarn master raw '!E3201</f>
        <v>29-3.8-76</v>
      </c>
      <c r="G3201" s="3" t="str">
        <f>'yarn master raw '!F3201</f>
        <v>Spot</v>
      </c>
      <c r="H3201" s="3" t="str">
        <f>'yarn master raw '!G3201</f>
        <v>Raw Cotton</v>
      </c>
      <c r="I3201" s="12">
        <f>'yarn master raw '!I3201</f>
        <v>54450</v>
      </c>
      <c r="J3201" s="3" t="str">
        <f>'yarn master raw '!H3201</f>
        <v>₹/Candy</v>
      </c>
      <c r="K3201" s="3" t="str">
        <f>'yarn master raw '!J3201</f>
        <v>INR</v>
      </c>
      <c r="L3201" s="13">
        <f>_xlfn.XLOOKUP(K3201,'usd inr forecast '!$N$2:$N$6,'usd inr forecast '!$O$2:$O$6,1)</f>
        <v>1</v>
      </c>
      <c r="M3201" s="12">
        <f t="shared" si="196"/>
        <v>153.11287329171589</v>
      </c>
      <c r="N3201" s="3" t="str">
        <f t="shared" si="197"/>
        <v>₹/kg</v>
      </c>
      <c r="O3201" s="3" t="str">
        <f>'yarn master raw '!K3201</f>
        <v>Spot Rate</v>
      </c>
      <c r="P3201" s="3" t="str">
        <f>'yarn master raw '!L3201</f>
        <v>N/A</v>
      </c>
      <c r="Q3201" s="3" t="str">
        <f>'yarn master raw '!M3201</f>
        <v>Shankar 6 Price Trend</v>
      </c>
      <c r="R3201" s="3" t="str">
        <f>'yarn master raw '!N3201</f>
        <v>Daily Rate</v>
      </c>
      <c r="S3201" s="3">
        <f t="shared" si="198"/>
        <v>2024</v>
      </c>
      <c r="T3201" s="3" t="str">
        <f t="shared" si="199"/>
        <v>November</v>
      </c>
    </row>
    <row r="3202" spans="1:20" hidden="1" x14ac:dyDescent="0.3">
      <c r="A3202" s="14">
        <f>'yarn master raw '!A3202</f>
        <v>45611</v>
      </c>
      <c r="B3202" s="3" t="str">
        <f>'yarn master raw '!B3202</f>
        <v>Raw Cotton</v>
      </c>
      <c r="C3202" s="3" t="str">
        <f>'yarn master raw '!C3202</f>
        <v>Cotton</v>
      </c>
      <c r="D3202" s="3" t="str">
        <f>IF('yarn master raw '!J3202="INR","India","Imported")</f>
        <v>India</v>
      </c>
      <c r="E3202" s="3" t="str">
        <f>'yarn master raw '!D3202</f>
        <v>V-797</v>
      </c>
      <c r="F3202" s="3" t="str">
        <f>'yarn master raw '!E3202</f>
        <v>13% Trash</v>
      </c>
      <c r="G3202" s="3" t="str">
        <f>'yarn master raw '!F3202</f>
        <v>Spot</v>
      </c>
      <c r="H3202" s="3" t="str">
        <f>'yarn master raw '!G3202</f>
        <v>Raw Cotton</v>
      </c>
      <c r="I3202" s="12">
        <f>'yarn master raw '!I3202</f>
        <v>42250</v>
      </c>
      <c r="J3202" s="3" t="str">
        <f>'yarn master raw '!H3202</f>
        <v>₹/Candy</v>
      </c>
      <c r="K3202" s="3" t="str">
        <f>'yarn master raw '!J3202</f>
        <v>INR</v>
      </c>
      <c r="L3202" s="13">
        <f>_xlfn.XLOOKUP(K3202,'usd inr forecast '!$N$2:$N$6,'usd inr forecast '!$O$2:$O$6,1)</f>
        <v>1</v>
      </c>
      <c r="M3202" s="12">
        <f t="shared" si="196"/>
        <v>118.80659130532591</v>
      </c>
      <c r="N3202" s="3" t="str">
        <f t="shared" si="197"/>
        <v>₹/kg</v>
      </c>
      <c r="O3202" s="3" t="str">
        <f>'yarn master raw '!K3202</f>
        <v>Spot Rate</v>
      </c>
      <c r="P3202" s="3" t="str">
        <f>'yarn master raw '!L3202</f>
        <v>N/A</v>
      </c>
      <c r="Q3202" s="3" t="str">
        <f>'yarn master raw '!M3202</f>
        <v>Shankar 6 Price Trend</v>
      </c>
      <c r="R3202" s="3" t="str">
        <f>'yarn master raw '!N3202</f>
        <v>Daily Rate</v>
      </c>
      <c r="S3202" s="3">
        <f t="shared" si="198"/>
        <v>2024</v>
      </c>
      <c r="T3202" s="3" t="str">
        <f t="shared" si="199"/>
        <v>November</v>
      </c>
    </row>
    <row r="3203" spans="1:20" hidden="1" x14ac:dyDescent="0.3">
      <c r="A3203" s="14">
        <f>'yarn master raw '!A3203</f>
        <v>45611</v>
      </c>
      <c r="B3203" s="3" t="str">
        <f>'yarn master raw '!B3203</f>
        <v>Raw Cotton</v>
      </c>
      <c r="C3203" s="3" t="str">
        <f>'yarn master raw '!C3203</f>
        <v>Cotton</v>
      </c>
      <c r="D3203" s="3" t="str">
        <f>IF('yarn master raw '!J3203="INR","India","Imported")</f>
        <v>India</v>
      </c>
      <c r="E3203" s="3" t="str">
        <f>'yarn master raw '!D3203</f>
        <v>MCX Cotton</v>
      </c>
      <c r="F3203" s="3" t="str">
        <f>'yarn master raw '!E3203</f>
        <v>Spot Rate</v>
      </c>
      <c r="G3203" s="3" t="str">
        <f>'yarn master raw '!F3203</f>
        <v>Spot</v>
      </c>
      <c r="H3203" s="3" t="str">
        <f>'yarn master raw '!G3203</f>
        <v>Raw Cotton</v>
      </c>
      <c r="I3203" s="12">
        <f>'yarn master raw '!I3203</f>
        <v>54780</v>
      </c>
      <c r="J3203" s="3" t="str">
        <f>'yarn master raw '!H3203</f>
        <v>₹/Bale</v>
      </c>
      <c r="K3203" s="3" t="str">
        <f>'yarn master raw '!J3203</f>
        <v>INR</v>
      </c>
      <c r="L3203" s="13">
        <f>_xlfn.XLOOKUP(K3203,'usd inr forecast '!$N$2:$N$6,'usd inr forecast '!$O$2:$O$6,1)</f>
        <v>1</v>
      </c>
      <c r="M3203" s="12">
        <f t="shared" ref="M3203:M3266" si="200">IF(J3203="₹/kg",I3203*L3203,IF(J3203="₹/Candy",I3203*L3203/355.62,IF(J3203="₹/Bale",I3203*L3203/170,I3203*L3203)))</f>
        <v>322.23529411764707</v>
      </c>
      <c r="N3203" s="3" t="str">
        <f t="shared" ref="N3203:N3266" si="201">"₹/kg"</f>
        <v>₹/kg</v>
      </c>
      <c r="O3203" s="3" t="str">
        <f>'yarn master raw '!K3203</f>
        <v>Spot Rate</v>
      </c>
      <c r="P3203" s="3" t="str">
        <f>'yarn master raw '!L3203</f>
        <v>N/A</v>
      </c>
      <c r="Q3203" s="3" t="str">
        <f>'yarn master raw '!M3203</f>
        <v>Shankar 6 Price Trend</v>
      </c>
      <c r="R3203" s="3" t="str">
        <f>'yarn master raw '!N3203</f>
        <v>Daily Rate</v>
      </c>
      <c r="S3203" s="3">
        <f t="shared" ref="S3203:S3266" si="202">IFERROR(IF(ISNUMBER(A3203),YEAR(A3203),IF(ISNUMBER(SEARCH("'",A3203)),VALUE("20"&amp;MID(A3203,SEARCH("'",A3203)+1,2)),IF(ISNUMBER(SEARCH("2023",A3203)),2023,IF(ISNUMBER(SEARCH("2024",A3203)),2024,IF(ISNUMBER(SEARCH("2025",A3203)),2025,IF(ISNUMBER(SEARCH("2026",A3203)),2026,2022)))))),"")</f>
        <v>2024</v>
      </c>
      <c r="T3203" s="3" t="str">
        <f t="shared" ref="T3203:T3266" si="203">IFERROR(IF(ISNUMBER(A3203),TEXT(A3203,"mmmm"),IF(ISNUMBER(SEARCH("Jan",A3203)),"January",IF(ISNUMBER(SEARCH("Feb",A3203)),"February",IF(ISNUMBER(SEARCH("March",A3203)),"March",IF(ISNUMBER(SEARCH("April",A3203)),"April",IF(ISNUMBER(SEARCH("May",A3203)),"May",IF(ISNUMBER(SEARCH("June",A3203)),"June",IF(ISNUMBER(SEARCH("July",A3203)),"July",IF(ISNUMBER(SEARCH("Aug",A3203)),"August",IF(ISNUMBER(SEARCH("Sep",A3203)),"September",IF(ISNUMBER(SEARCH("Oct",A3203)),"October",IF(ISNUMBER(SEARCH("Nov",A3203)),"November",IF(ISNUMBER(SEARCH("Dec",A3203)),"December",""))))))))))))),"")</f>
        <v>November</v>
      </c>
    </row>
    <row r="3204" spans="1:20" hidden="1" x14ac:dyDescent="0.3">
      <c r="A3204" s="14">
        <f>'yarn master raw '!A3204</f>
        <v>45610</v>
      </c>
      <c r="B3204" s="3" t="str">
        <f>'yarn master raw '!B3204</f>
        <v>Raw Cotton</v>
      </c>
      <c r="C3204" s="3" t="str">
        <f>'yarn master raw '!C3204</f>
        <v>Cotton</v>
      </c>
      <c r="D3204" s="3" t="str">
        <f>IF('yarn master raw '!J3204="INR","India","Imported")</f>
        <v>India</v>
      </c>
      <c r="E3204" s="3" t="str">
        <f>'yarn master raw '!D3204</f>
        <v>Shankar 6 (29mm/3.8mic)</v>
      </c>
      <c r="F3204" s="3" t="str">
        <f>'yarn master raw '!E3204</f>
        <v>29-3.8-76</v>
      </c>
      <c r="G3204" s="3" t="str">
        <f>'yarn master raw '!F3204</f>
        <v>Spot</v>
      </c>
      <c r="H3204" s="3" t="str">
        <f>'yarn master raw '!G3204</f>
        <v>Raw Cotton</v>
      </c>
      <c r="I3204" s="12">
        <f>'yarn master raw '!I3204</f>
        <v>54550</v>
      </c>
      <c r="J3204" s="3" t="str">
        <f>'yarn master raw '!H3204</f>
        <v>₹/Candy</v>
      </c>
      <c r="K3204" s="3" t="str">
        <f>'yarn master raw '!J3204</f>
        <v>INR</v>
      </c>
      <c r="L3204" s="13">
        <f>_xlfn.XLOOKUP(K3204,'usd inr forecast '!$N$2:$N$6,'usd inr forecast '!$O$2:$O$6,1)</f>
        <v>1</v>
      </c>
      <c r="M3204" s="12">
        <f t="shared" si="200"/>
        <v>153.3940723243912</v>
      </c>
      <c r="N3204" s="3" t="str">
        <f t="shared" si="201"/>
        <v>₹/kg</v>
      </c>
      <c r="O3204" s="3" t="str">
        <f>'yarn master raw '!K3204</f>
        <v>Spot Rate</v>
      </c>
      <c r="P3204" s="3" t="str">
        <f>'yarn master raw '!L3204</f>
        <v>N/A</v>
      </c>
      <c r="Q3204" s="3" t="str">
        <f>'yarn master raw '!M3204</f>
        <v>Shankar 6 Price Trend</v>
      </c>
      <c r="R3204" s="3" t="str">
        <f>'yarn master raw '!N3204</f>
        <v>Daily Rate</v>
      </c>
      <c r="S3204" s="3">
        <f t="shared" si="202"/>
        <v>2024</v>
      </c>
      <c r="T3204" s="3" t="str">
        <f t="shared" si="203"/>
        <v>November</v>
      </c>
    </row>
    <row r="3205" spans="1:20" hidden="1" x14ac:dyDescent="0.3">
      <c r="A3205" s="14">
        <f>'yarn master raw '!A3205</f>
        <v>45610</v>
      </c>
      <c r="B3205" s="3" t="str">
        <f>'yarn master raw '!B3205</f>
        <v>Raw Cotton</v>
      </c>
      <c r="C3205" s="3" t="str">
        <f>'yarn master raw '!C3205</f>
        <v>Cotton</v>
      </c>
      <c r="D3205" s="3" t="str">
        <f>IF('yarn master raw '!J3205="INR","India","Imported")</f>
        <v>India</v>
      </c>
      <c r="E3205" s="3" t="str">
        <f>'yarn master raw '!D3205</f>
        <v>V-797</v>
      </c>
      <c r="F3205" s="3" t="str">
        <f>'yarn master raw '!E3205</f>
        <v>13% Trash</v>
      </c>
      <c r="G3205" s="3" t="str">
        <f>'yarn master raw '!F3205</f>
        <v>Spot</v>
      </c>
      <c r="H3205" s="3" t="str">
        <f>'yarn master raw '!G3205</f>
        <v>Raw Cotton</v>
      </c>
      <c r="I3205" s="12">
        <f>'yarn master raw '!I3205</f>
        <v>42000</v>
      </c>
      <c r="J3205" s="3" t="str">
        <f>'yarn master raw '!H3205</f>
        <v>₹/Candy</v>
      </c>
      <c r="K3205" s="3" t="str">
        <f>'yarn master raw '!J3205</f>
        <v>INR</v>
      </c>
      <c r="L3205" s="13">
        <f>_xlfn.XLOOKUP(K3205,'usd inr forecast '!$N$2:$N$6,'usd inr forecast '!$O$2:$O$6,1)</f>
        <v>1</v>
      </c>
      <c r="M3205" s="12">
        <f t="shared" si="200"/>
        <v>118.10359372363759</v>
      </c>
      <c r="N3205" s="3" t="str">
        <f t="shared" si="201"/>
        <v>₹/kg</v>
      </c>
      <c r="O3205" s="3" t="str">
        <f>'yarn master raw '!K3205</f>
        <v>Spot Rate</v>
      </c>
      <c r="P3205" s="3" t="str">
        <f>'yarn master raw '!L3205</f>
        <v>N/A</v>
      </c>
      <c r="Q3205" s="3" t="str">
        <f>'yarn master raw '!M3205</f>
        <v>Shankar 6 Price Trend</v>
      </c>
      <c r="R3205" s="3" t="str">
        <f>'yarn master raw '!N3205</f>
        <v>Daily Rate</v>
      </c>
      <c r="S3205" s="3">
        <f t="shared" si="202"/>
        <v>2024</v>
      </c>
      <c r="T3205" s="3" t="str">
        <f t="shared" si="203"/>
        <v>November</v>
      </c>
    </row>
    <row r="3206" spans="1:20" hidden="1" x14ac:dyDescent="0.3">
      <c r="A3206" s="14">
        <f>'yarn master raw '!A3206</f>
        <v>45610</v>
      </c>
      <c r="B3206" s="3" t="str">
        <f>'yarn master raw '!B3206</f>
        <v>Raw Cotton</v>
      </c>
      <c r="C3206" s="3" t="str">
        <f>'yarn master raw '!C3206</f>
        <v>Cotton</v>
      </c>
      <c r="D3206" s="3" t="str">
        <f>IF('yarn master raw '!J3206="INR","India","Imported")</f>
        <v>India</v>
      </c>
      <c r="E3206" s="3" t="str">
        <f>'yarn master raw '!D3206</f>
        <v>MCX Cotton</v>
      </c>
      <c r="F3206" s="3" t="str">
        <f>'yarn master raw '!E3206</f>
        <v>Spot Rate</v>
      </c>
      <c r="G3206" s="3" t="str">
        <f>'yarn master raw '!F3206</f>
        <v>Spot</v>
      </c>
      <c r="H3206" s="3" t="str">
        <f>'yarn master raw '!G3206</f>
        <v>Raw Cotton</v>
      </c>
      <c r="I3206" s="12">
        <f>'yarn master raw '!I3206</f>
        <v>54780</v>
      </c>
      <c r="J3206" s="3" t="str">
        <f>'yarn master raw '!H3206</f>
        <v>₹/Bale</v>
      </c>
      <c r="K3206" s="3" t="str">
        <f>'yarn master raw '!J3206</f>
        <v>INR</v>
      </c>
      <c r="L3206" s="13">
        <f>_xlfn.XLOOKUP(K3206,'usd inr forecast '!$N$2:$N$6,'usd inr forecast '!$O$2:$O$6,1)</f>
        <v>1</v>
      </c>
      <c r="M3206" s="12">
        <f t="shared" si="200"/>
        <v>322.23529411764707</v>
      </c>
      <c r="N3206" s="3" t="str">
        <f t="shared" si="201"/>
        <v>₹/kg</v>
      </c>
      <c r="O3206" s="3" t="str">
        <f>'yarn master raw '!K3206</f>
        <v>Spot Rate</v>
      </c>
      <c r="P3206" s="3" t="str">
        <f>'yarn master raw '!L3206</f>
        <v>N/A</v>
      </c>
      <c r="Q3206" s="3" t="str">
        <f>'yarn master raw '!M3206</f>
        <v>Shankar 6 Price Trend</v>
      </c>
      <c r="R3206" s="3" t="str">
        <f>'yarn master raw '!N3206</f>
        <v>Daily Rate</v>
      </c>
      <c r="S3206" s="3">
        <f t="shared" si="202"/>
        <v>2024</v>
      </c>
      <c r="T3206" s="3" t="str">
        <f t="shared" si="203"/>
        <v>November</v>
      </c>
    </row>
    <row r="3207" spans="1:20" hidden="1" x14ac:dyDescent="0.3">
      <c r="A3207" s="14">
        <f>'yarn master raw '!A3207</f>
        <v>45609</v>
      </c>
      <c r="B3207" s="3" t="str">
        <f>'yarn master raw '!B3207</f>
        <v>Raw Cotton</v>
      </c>
      <c r="C3207" s="3" t="str">
        <f>'yarn master raw '!C3207</f>
        <v>Cotton</v>
      </c>
      <c r="D3207" s="3" t="str">
        <f>IF('yarn master raw '!J3207="INR","India","Imported")</f>
        <v>India</v>
      </c>
      <c r="E3207" s="3" t="str">
        <f>'yarn master raw '!D3207</f>
        <v>Shankar 6 (29mm/3.8mic)</v>
      </c>
      <c r="F3207" s="3" t="str">
        <f>'yarn master raw '!E3207</f>
        <v>29-3.8-76</v>
      </c>
      <c r="G3207" s="3" t="str">
        <f>'yarn master raw '!F3207</f>
        <v>Spot</v>
      </c>
      <c r="H3207" s="3" t="str">
        <f>'yarn master raw '!G3207</f>
        <v>Raw Cotton</v>
      </c>
      <c r="I3207" s="12">
        <f>'yarn master raw '!I3207</f>
        <v>54700</v>
      </c>
      <c r="J3207" s="3" t="str">
        <f>'yarn master raw '!H3207</f>
        <v>₹/Candy</v>
      </c>
      <c r="K3207" s="3" t="str">
        <f>'yarn master raw '!J3207</f>
        <v>INR</v>
      </c>
      <c r="L3207" s="13">
        <f>_xlfn.XLOOKUP(K3207,'usd inr forecast '!$N$2:$N$6,'usd inr forecast '!$O$2:$O$6,1)</f>
        <v>1</v>
      </c>
      <c r="M3207" s="12">
        <f t="shared" si="200"/>
        <v>153.81587087340418</v>
      </c>
      <c r="N3207" s="3" t="str">
        <f t="shared" si="201"/>
        <v>₹/kg</v>
      </c>
      <c r="O3207" s="3" t="str">
        <f>'yarn master raw '!K3207</f>
        <v>Spot Rate</v>
      </c>
      <c r="P3207" s="3" t="str">
        <f>'yarn master raw '!L3207</f>
        <v>N/A</v>
      </c>
      <c r="Q3207" s="3" t="str">
        <f>'yarn master raw '!M3207</f>
        <v>Shankar 6 Price Trend</v>
      </c>
      <c r="R3207" s="3" t="str">
        <f>'yarn master raw '!N3207</f>
        <v>Daily Rate</v>
      </c>
      <c r="S3207" s="3">
        <f t="shared" si="202"/>
        <v>2024</v>
      </c>
      <c r="T3207" s="3" t="str">
        <f t="shared" si="203"/>
        <v>November</v>
      </c>
    </row>
    <row r="3208" spans="1:20" hidden="1" x14ac:dyDescent="0.3">
      <c r="A3208" s="14">
        <f>'yarn master raw '!A3208</f>
        <v>45609</v>
      </c>
      <c r="B3208" s="3" t="str">
        <f>'yarn master raw '!B3208</f>
        <v>Raw Cotton</v>
      </c>
      <c r="C3208" s="3" t="str">
        <f>'yarn master raw '!C3208</f>
        <v>Cotton</v>
      </c>
      <c r="D3208" s="3" t="str">
        <f>IF('yarn master raw '!J3208="INR","India","Imported")</f>
        <v>India</v>
      </c>
      <c r="E3208" s="3" t="str">
        <f>'yarn master raw '!D3208</f>
        <v>V-797</v>
      </c>
      <c r="F3208" s="3" t="str">
        <f>'yarn master raw '!E3208</f>
        <v>13% Trash</v>
      </c>
      <c r="G3208" s="3" t="str">
        <f>'yarn master raw '!F3208</f>
        <v>Spot</v>
      </c>
      <c r="H3208" s="3" t="str">
        <f>'yarn master raw '!G3208</f>
        <v>Raw Cotton</v>
      </c>
      <c r="I3208" s="12">
        <f>'yarn master raw '!I3208</f>
        <v>42250</v>
      </c>
      <c r="J3208" s="3" t="str">
        <f>'yarn master raw '!H3208</f>
        <v>₹/Candy</v>
      </c>
      <c r="K3208" s="3" t="str">
        <f>'yarn master raw '!J3208</f>
        <v>INR</v>
      </c>
      <c r="L3208" s="13">
        <f>_xlfn.XLOOKUP(K3208,'usd inr forecast '!$N$2:$N$6,'usd inr forecast '!$O$2:$O$6,1)</f>
        <v>1</v>
      </c>
      <c r="M3208" s="12">
        <f t="shared" si="200"/>
        <v>118.80659130532591</v>
      </c>
      <c r="N3208" s="3" t="str">
        <f t="shared" si="201"/>
        <v>₹/kg</v>
      </c>
      <c r="O3208" s="3" t="str">
        <f>'yarn master raw '!K3208</f>
        <v>Spot Rate</v>
      </c>
      <c r="P3208" s="3" t="str">
        <f>'yarn master raw '!L3208</f>
        <v>N/A</v>
      </c>
      <c r="Q3208" s="3" t="str">
        <f>'yarn master raw '!M3208</f>
        <v>Shankar 6 Price Trend</v>
      </c>
      <c r="R3208" s="3" t="str">
        <f>'yarn master raw '!N3208</f>
        <v>Daily Rate</v>
      </c>
      <c r="S3208" s="3">
        <f t="shared" si="202"/>
        <v>2024</v>
      </c>
      <c r="T3208" s="3" t="str">
        <f t="shared" si="203"/>
        <v>November</v>
      </c>
    </row>
    <row r="3209" spans="1:20" hidden="1" x14ac:dyDescent="0.3">
      <c r="A3209" s="14">
        <f>'yarn master raw '!A3209</f>
        <v>45609</v>
      </c>
      <c r="B3209" s="3" t="str">
        <f>'yarn master raw '!B3209</f>
        <v>Raw Cotton</v>
      </c>
      <c r="C3209" s="3" t="str">
        <f>'yarn master raw '!C3209</f>
        <v>Cotton</v>
      </c>
      <c r="D3209" s="3" t="str">
        <f>IF('yarn master raw '!J3209="INR","India","Imported")</f>
        <v>India</v>
      </c>
      <c r="E3209" s="3" t="str">
        <f>'yarn master raw '!D3209</f>
        <v>MCX Cotton</v>
      </c>
      <c r="F3209" s="3" t="str">
        <f>'yarn master raw '!E3209</f>
        <v>Spot Rate</v>
      </c>
      <c r="G3209" s="3" t="str">
        <f>'yarn master raw '!F3209</f>
        <v>Spot</v>
      </c>
      <c r="H3209" s="3" t="str">
        <f>'yarn master raw '!G3209</f>
        <v>Raw Cotton</v>
      </c>
      <c r="I3209" s="12">
        <f>'yarn master raw '!I3209</f>
        <v>54860</v>
      </c>
      <c r="J3209" s="3" t="str">
        <f>'yarn master raw '!H3209</f>
        <v>₹/Bale</v>
      </c>
      <c r="K3209" s="3" t="str">
        <f>'yarn master raw '!J3209</f>
        <v>INR</v>
      </c>
      <c r="L3209" s="13">
        <f>_xlfn.XLOOKUP(K3209,'usd inr forecast '!$N$2:$N$6,'usd inr forecast '!$O$2:$O$6,1)</f>
        <v>1</v>
      </c>
      <c r="M3209" s="12">
        <f t="shared" si="200"/>
        <v>322.70588235294116</v>
      </c>
      <c r="N3209" s="3" t="str">
        <f t="shared" si="201"/>
        <v>₹/kg</v>
      </c>
      <c r="O3209" s="3" t="str">
        <f>'yarn master raw '!K3209</f>
        <v>Spot Rate</v>
      </c>
      <c r="P3209" s="3" t="str">
        <f>'yarn master raw '!L3209</f>
        <v>N/A</v>
      </c>
      <c r="Q3209" s="3" t="str">
        <f>'yarn master raw '!M3209</f>
        <v>Shankar 6 Price Trend</v>
      </c>
      <c r="R3209" s="3" t="str">
        <f>'yarn master raw '!N3209</f>
        <v>Daily Rate</v>
      </c>
      <c r="S3209" s="3">
        <f t="shared" si="202"/>
        <v>2024</v>
      </c>
      <c r="T3209" s="3" t="str">
        <f t="shared" si="203"/>
        <v>November</v>
      </c>
    </row>
    <row r="3210" spans="1:20" hidden="1" x14ac:dyDescent="0.3">
      <c r="A3210" s="14">
        <f>'yarn master raw '!A3210</f>
        <v>45608</v>
      </c>
      <c r="B3210" s="3" t="str">
        <f>'yarn master raw '!B3210</f>
        <v>Raw Cotton</v>
      </c>
      <c r="C3210" s="3" t="str">
        <f>'yarn master raw '!C3210</f>
        <v>Cotton</v>
      </c>
      <c r="D3210" s="3" t="str">
        <f>IF('yarn master raw '!J3210="INR","India","Imported")</f>
        <v>India</v>
      </c>
      <c r="E3210" s="3" t="str">
        <f>'yarn master raw '!D3210</f>
        <v>Shankar 6 (29mm/3.8mic)</v>
      </c>
      <c r="F3210" s="3" t="str">
        <f>'yarn master raw '!E3210</f>
        <v>29-3.8-76</v>
      </c>
      <c r="G3210" s="3" t="str">
        <f>'yarn master raw '!F3210</f>
        <v>Spot</v>
      </c>
      <c r="H3210" s="3" t="str">
        <f>'yarn master raw '!G3210</f>
        <v>Raw Cotton</v>
      </c>
      <c r="I3210" s="12">
        <f>'yarn master raw '!I3210</f>
        <v>54900</v>
      </c>
      <c r="J3210" s="3" t="str">
        <f>'yarn master raw '!H3210</f>
        <v>₹/Candy</v>
      </c>
      <c r="K3210" s="3" t="str">
        <f>'yarn master raw '!J3210</f>
        <v>INR</v>
      </c>
      <c r="L3210" s="13">
        <f>_xlfn.XLOOKUP(K3210,'usd inr forecast '!$N$2:$N$6,'usd inr forecast '!$O$2:$O$6,1)</f>
        <v>1</v>
      </c>
      <c r="M3210" s="12">
        <f t="shared" si="200"/>
        <v>154.37826893875484</v>
      </c>
      <c r="N3210" s="3" t="str">
        <f t="shared" si="201"/>
        <v>₹/kg</v>
      </c>
      <c r="O3210" s="3" t="str">
        <f>'yarn master raw '!K3210</f>
        <v>Spot Rate</v>
      </c>
      <c r="P3210" s="3" t="str">
        <f>'yarn master raw '!L3210</f>
        <v>N/A</v>
      </c>
      <c r="Q3210" s="3" t="str">
        <f>'yarn master raw '!M3210</f>
        <v>Shankar 6 Price Trend</v>
      </c>
      <c r="R3210" s="3" t="str">
        <f>'yarn master raw '!N3210</f>
        <v>Daily Rate</v>
      </c>
      <c r="S3210" s="3">
        <f t="shared" si="202"/>
        <v>2024</v>
      </c>
      <c r="T3210" s="3" t="str">
        <f t="shared" si="203"/>
        <v>November</v>
      </c>
    </row>
    <row r="3211" spans="1:20" hidden="1" x14ac:dyDescent="0.3">
      <c r="A3211" s="14">
        <f>'yarn master raw '!A3211</f>
        <v>45608</v>
      </c>
      <c r="B3211" s="3" t="str">
        <f>'yarn master raw '!B3211</f>
        <v>Raw Cotton</v>
      </c>
      <c r="C3211" s="3" t="str">
        <f>'yarn master raw '!C3211</f>
        <v>Cotton</v>
      </c>
      <c r="D3211" s="3" t="str">
        <f>IF('yarn master raw '!J3211="INR","India","Imported")</f>
        <v>India</v>
      </c>
      <c r="E3211" s="3" t="str">
        <f>'yarn master raw '!D3211</f>
        <v>V-797</v>
      </c>
      <c r="F3211" s="3" t="str">
        <f>'yarn master raw '!E3211</f>
        <v>13% Trash</v>
      </c>
      <c r="G3211" s="3" t="str">
        <f>'yarn master raw '!F3211</f>
        <v>Spot</v>
      </c>
      <c r="H3211" s="3" t="str">
        <f>'yarn master raw '!G3211</f>
        <v>Raw Cotton</v>
      </c>
      <c r="I3211" s="12">
        <f>'yarn master raw '!I3211</f>
        <v>42500</v>
      </c>
      <c r="J3211" s="3" t="str">
        <f>'yarn master raw '!H3211</f>
        <v>₹/Candy</v>
      </c>
      <c r="K3211" s="3" t="str">
        <f>'yarn master raw '!J3211</f>
        <v>INR</v>
      </c>
      <c r="L3211" s="13">
        <f>_xlfn.XLOOKUP(K3211,'usd inr forecast '!$N$2:$N$6,'usd inr forecast '!$O$2:$O$6,1)</f>
        <v>1</v>
      </c>
      <c r="M3211" s="12">
        <f t="shared" si="200"/>
        <v>119.50958888701423</v>
      </c>
      <c r="N3211" s="3" t="str">
        <f t="shared" si="201"/>
        <v>₹/kg</v>
      </c>
      <c r="O3211" s="3" t="str">
        <f>'yarn master raw '!K3211</f>
        <v>Spot Rate</v>
      </c>
      <c r="P3211" s="3" t="str">
        <f>'yarn master raw '!L3211</f>
        <v>N/A</v>
      </c>
      <c r="Q3211" s="3" t="str">
        <f>'yarn master raw '!M3211</f>
        <v>Shankar 6 Price Trend</v>
      </c>
      <c r="R3211" s="3" t="str">
        <f>'yarn master raw '!N3211</f>
        <v>Daily Rate</v>
      </c>
      <c r="S3211" s="3">
        <f t="shared" si="202"/>
        <v>2024</v>
      </c>
      <c r="T3211" s="3" t="str">
        <f t="shared" si="203"/>
        <v>November</v>
      </c>
    </row>
    <row r="3212" spans="1:20" hidden="1" x14ac:dyDescent="0.3">
      <c r="A3212" s="14">
        <f>'yarn master raw '!A3212</f>
        <v>45608</v>
      </c>
      <c r="B3212" s="3" t="str">
        <f>'yarn master raw '!B3212</f>
        <v>Raw Cotton</v>
      </c>
      <c r="C3212" s="3" t="str">
        <f>'yarn master raw '!C3212</f>
        <v>Cotton</v>
      </c>
      <c r="D3212" s="3" t="str">
        <f>IF('yarn master raw '!J3212="INR","India","Imported")</f>
        <v>India</v>
      </c>
      <c r="E3212" s="3" t="str">
        <f>'yarn master raw '!D3212</f>
        <v>MCX Cotton</v>
      </c>
      <c r="F3212" s="3" t="str">
        <f>'yarn master raw '!E3212</f>
        <v>Spot Rate</v>
      </c>
      <c r="G3212" s="3" t="str">
        <f>'yarn master raw '!F3212</f>
        <v>Spot</v>
      </c>
      <c r="H3212" s="3" t="str">
        <f>'yarn master raw '!G3212</f>
        <v>Raw Cotton</v>
      </c>
      <c r="I3212" s="12">
        <f>'yarn master raw '!I3212</f>
        <v>55040</v>
      </c>
      <c r="J3212" s="3" t="str">
        <f>'yarn master raw '!H3212</f>
        <v>₹/Bale</v>
      </c>
      <c r="K3212" s="3" t="str">
        <f>'yarn master raw '!J3212</f>
        <v>INR</v>
      </c>
      <c r="L3212" s="13">
        <f>_xlfn.XLOOKUP(K3212,'usd inr forecast '!$N$2:$N$6,'usd inr forecast '!$O$2:$O$6,1)</f>
        <v>1</v>
      </c>
      <c r="M3212" s="12">
        <f t="shared" si="200"/>
        <v>323.76470588235293</v>
      </c>
      <c r="N3212" s="3" t="str">
        <f t="shared" si="201"/>
        <v>₹/kg</v>
      </c>
      <c r="O3212" s="3" t="str">
        <f>'yarn master raw '!K3212</f>
        <v>Spot Rate</v>
      </c>
      <c r="P3212" s="3" t="str">
        <f>'yarn master raw '!L3212</f>
        <v>N/A</v>
      </c>
      <c r="Q3212" s="3" t="str">
        <f>'yarn master raw '!M3212</f>
        <v>Shankar 6 Price Trend</v>
      </c>
      <c r="R3212" s="3" t="str">
        <f>'yarn master raw '!N3212</f>
        <v>Daily Rate</v>
      </c>
      <c r="S3212" s="3">
        <f t="shared" si="202"/>
        <v>2024</v>
      </c>
      <c r="T3212" s="3" t="str">
        <f t="shared" si="203"/>
        <v>November</v>
      </c>
    </row>
    <row r="3213" spans="1:20" hidden="1" x14ac:dyDescent="0.3">
      <c r="A3213" s="14">
        <f>'yarn master raw '!A3213</f>
        <v>45607</v>
      </c>
      <c r="B3213" s="3" t="str">
        <f>'yarn master raw '!B3213</f>
        <v>Raw Cotton</v>
      </c>
      <c r="C3213" s="3" t="str">
        <f>'yarn master raw '!C3213</f>
        <v>Cotton</v>
      </c>
      <c r="D3213" s="3" t="str">
        <f>IF('yarn master raw '!J3213="INR","India","Imported")</f>
        <v>India</v>
      </c>
      <c r="E3213" s="3" t="str">
        <f>'yarn master raw '!D3213</f>
        <v>Shankar 6 (29mm/3.8mic)</v>
      </c>
      <c r="F3213" s="3" t="str">
        <f>'yarn master raw '!E3213</f>
        <v>29-3.8-76</v>
      </c>
      <c r="G3213" s="3" t="str">
        <f>'yarn master raw '!F3213</f>
        <v>Spot</v>
      </c>
      <c r="H3213" s="3" t="str">
        <f>'yarn master raw '!G3213</f>
        <v>Raw Cotton</v>
      </c>
      <c r="I3213" s="12">
        <f>'yarn master raw '!I3213</f>
        <v>55200</v>
      </c>
      <c r="J3213" s="3" t="str">
        <f>'yarn master raw '!H3213</f>
        <v>₹/Candy</v>
      </c>
      <c r="K3213" s="3" t="str">
        <f>'yarn master raw '!J3213</f>
        <v>INR</v>
      </c>
      <c r="L3213" s="13">
        <f>_xlfn.XLOOKUP(K3213,'usd inr forecast '!$N$2:$N$6,'usd inr forecast '!$O$2:$O$6,1)</f>
        <v>1</v>
      </c>
      <c r="M3213" s="12">
        <f t="shared" si="200"/>
        <v>155.22186603678082</v>
      </c>
      <c r="N3213" s="3" t="str">
        <f t="shared" si="201"/>
        <v>₹/kg</v>
      </c>
      <c r="O3213" s="3" t="str">
        <f>'yarn master raw '!K3213</f>
        <v>Spot Rate</v>
      </c>
      <c r="P3213" s="3" t="str">
        <f>'yarn master raw '!L3213</f>
        <v>N/A</v>
      </c>
      <c r="Q3213" s="3" t="str">
        <f>'yarn master raw '!M3213</f>
        <v>Shankar 6 Price Trend</v>
      </c>
      <c r="R3213" s="3" t="str">
        <f>'yarn master raw '!N3213</f>
        <v>Daily Rate</v>
      </c>
      <c r="S3213" s="3">
        <f t="shared" si="202"/>
        <v>2024</v>
      </c>
      <c r="T3213" s="3" t="str">
        <f t="shared" si="203"/>
        <v>November</v>
      </c>
    </row>
    <row r="3214" spans="1:20" hidden="1" x14ac:dyDescent="0.3">
      <c r="A3214" s="14">
        <f>'yarn master raw '!A3214</f>
        <v>45607</v>
      </c>
      <c r="B3214" s="3" t="str">
        <f>'yarn master raw '!B3214</f>
        <v>Raw Cotton</v>
      </c>
      <c r="C3214" s="3" t="str">
        <f>'yarn master raw '!C3214</f>
        <v>Cotton</v>
      </c>
      <c r="D3214" s="3" t="str">
        <f>IF('yarn master raw '!J3214="INR","India","Imported")</f>
        <v>India</v>
      </c>
      <c r="E3214" s="3" t="str">
        <f>'yarn master raw '!D3214</f>
        <v>V-797</v>
      </c>
      <c r="F3214" s="3" t="str">
        <f>'yarn master raw '!E3214</f>
        <v>13% Trash</v>
      </c>
      <c r="G3214" s="3" t="str">
        <f>'yarn master raw '!F3214</f>
        <v>Spot</v>
      </c>
      <c r="H3214" s="3" t="str">
        <f>'yarn master raw '!G3214</f>
        <v>Raw Cotton</v>
      </c>
      <c r="I3214" s="12">
        <f>'yarn master raw '!I3214</f>
        <v>42500</v>
      </c>
      <c r="J3214" s="3" t="str">
        <f>'yarn master raw '!H3214</f>
        <v>₹/Candy</v>
      </c>
      <c r="K3214" s="3" t="str">
        <f>'yarn master raw '!J3214</f>
        <v>INR</v>
      </c>
      <c r="L3214" s="13">
        <f>_xlfn.XLOOKUP(K3214,'usd inr forecast '!$N$2:$N$6,'usd inr forecast '!$O$2:$O$6,1)</f>
        <v>1</v>
      </c>
      <c r="M3214" s="12">
        <f t="shared" si="200"/>
        <v>119.50958888701423</v>
      </c>
      <c r="N3214" s="3" t="str">
        <f t="shared" si="201"/>
        <v>₹/kg</v>
      </c>
      <c r="O3214" s="3" t="str">
        <f>'yarn master raw '!K3214</f>
        <v>Spot Rate</v>
      </c>
      <c r="P3214" s="3" t="str">
        <f>'yarn master raw '!L3214</f>
        <v>N/A</v>
      </c>
      <c r="Q3214" s="3" t="str">
        <f>'yarn master raw '!M3214</f>
        <v>Shankar 6 Price Trend</v>
      </c>
      <c r="R3214" s="3" t="str">
        <f>'yarn master raw '!N3214</f>
        <v>Daily Rate</v>
      </c>
      <c r="S3214" s="3">
        <f t="shared" si="202"/>
        <v>2024</v>
      </c>
      <c r="T3214" s="3" t="str">
        <f t="shared" si="203"/>
        <v>November</v>
      </c>
    </row>
    <row r="3215" spans="1:20" hidden="1" x14ac:dyDescent="0.3">
      <c r="A3215" s="14">
        <f>'yarn master raw '!A3215</f>
        <v>45607</v>
      </c>
      <c r="B3215" s="3" t="str">
        <f>'yarn master raw '!B3215</f>
        <v>Raw Cotton</v>
      </c>
      <c r="C3215" s="3" t="str">
        <f>'yarn master raw '!C3215</f>
        <v>Cotton</v>
      </c>
      <c r="D3215" s="3" t="str">
        <f>IF('yarn master raw '!J3215="INR","India","Imported")</f>
        <v>India</v>
      </c>
      <c r="E3215" s="3" t="str">
        <f>'yarn master raw '!D3215</f>
        <v>MCX Cotton</v>
      </c>
      <c r="F3215" s="3" t="str">
        <f>'yarn master raw '!E3215</f>
        <v>Spot Rate</v>
      </c>
      <c r="G3215" s="3" t="str">
        <f>'yarn master raw '!F3215</f>
        <v>Spot</v>
      </c>
      <c r="H3215" s="3" t="str">
        <f>'yarn master raw '!G3215</f>
        <v>Raw Cotton</v>
      </c>
      <c r="I3215" s="12">
        <f>'yarn master raw '!I3215</f>
        <v>55160</v>
      </c>
      <c r="J3215" s="3" t="str">
        <f>'yarn master raw '!H3215</f>
        <v>₹/Bale</v>
      </c>
      <c r="K3215" s="3" t="str">
        <f>'yarn master raw '!J3215</f>
        <v>INR</v>
      </c>
      <c r="L3215" s="13">
        <f>_xlfn.XLOOKUP(K3215,'usd inr forecast '!$N$2:$N$6,'usd inr forecast '!$O$2:$O$6,1)</f>
        <v>1</v>
      </c>
      <c r="M3215" s="12">
        <f t="shared" si="200"/>
        <v>324.47058823529414</v>
      </c>
      <c r="N3215" s="3" t="str">
        <f t="shared" si="201"/>
        <v>₹/kg</v>
      </c>
      <c r="O3215" s="3" t="str">
        <f>'yarn master raw '!K3215</f>
        <v>Spot Rate</v>
      </c>
      <c r="P3215" s="3" t="str">
        <f>'yarn master raw '!L3215</f>
        <v>N/A</v>
      </c>
      <c r="Q3215" s="3" t="str">
        <f>'yarn master raw '!M3215</f>
        <v>Shankar 6 Price Trend</v>
      </c>
      <c r="R3215" s="3" t="str">
        <f>'yarn master raw '!N3215</f>
        <v>Daily Rate</v>
      </c>
      <c r="S3215" s="3">
        <f t="shared" si="202"/>
        <v>2024</v>
      </c>
      <c r="T3215" s="3" t="str">
        <f t="shared" si="203"/>
        <v>November</v>
      </c>
    </row>
    <row r="3216" spans="1:20" hidden="1" x14ac:dyDescent="0.3">
      <c r="A3216" s="14">
        <f>'yarn master raw '!A3216</f>
        <v>45605</v>
      </c>
      <c r="B3216" s="3" t="str">
        <f>'yarn master raw '!B3216</f>
        <v>Raw Cotton</v>
      </c>
      <c r="C3216" s="3" t="str">
        <f>'yarn master raw '!C3216</f>
        <v>Cotton</v>
      </c>
      <c r="D3216" s="3" t="str">
        <f>IF('yarn master raw '!J3216="INR","India","Imported")</f>
        <v>India</v>
      </c>
      <c r="E3216" s="3" t="str">
        <f>'yarn master raw '!D3216</f>
        <v>Shankar 6 (29mm/3.8mic)</v>
      </c>
      <c r="F3216" s="3" t="str">
        <f>'yarn master raw '!E3216</f>
        <v>29-3.8-76</v>
      </c>
      <c r="G3216" s="3" t="str">
        <f>'yarn master raw '!F3216</f>
        <v>Spot</v>
      </c>
      <c r="H3216" s="3" t="str">
        <f>'yarn master raw '!G3216</f>
        <v>Raw Cotton</v>
      </c>
      <c r="I3216" s="12">
        <f>'yarn master raw '!I3216</f>
        <v>55100</v>
      </c>
      <c r="J3216" s="3" t="str">
        <f>'yarn master raw '!H3216</f>
        <v>₹/Candy</v>
      </c>
      <c r="K3216" s="3" t="str">
        <f>'yarn master raw '!J3216</f>
        <v>INR</v>
      </c>
      <c r="L3216" s="13">
        <f>_xlfn.XLOOKUP(K3216,'usd inr forecast '!$N$2:$N$6,'usd inr forecast '!$O$2:$O$6,1)</f>
        <v>1</v>
      </c>
      <c r="M3216" s="12">
        <f t="shared" si="200"/>
        <v>154.94066700410551</v>
      </c>
      <c r="N3216" s="3" t="str">
        <f t="shared" si="201"/>
        <v>₹/kg</v>
      </c>
      <c r="O3216" s="3" t="str">
        <f>'yarn master raw '!K3216</f>
        <v>Spot Rate</v>
      </c>
      <c r="P3216" s="3" t="str">
        <f>'yarn master raw '!L3216</f>
        <v>N/A</v>
      </c>
      <c r="Q3216" s="3" t="str">
        <f>'yarn master raw '!M3216</f>
        <v>Shankar 6 Price Trend</v>
      </c>
      <c r="R3216" s="3" t="str">
        <f>'yarn master raw '!N3216</f>
        <v>Daily Rate</v>
      </c>
      <c r="S3216" s="3">
        <f t="shared" si="202"/>
        <v>2024</v>
      </c>
      <c r="T3216" s="3" t="str">
        <f t="shared" si="203"/>
        <v>November</v>
      </c>
    </row>
    <row r="3217" spans="1:20" hidden="1" x14ac:dyDescent="0.3">
      <c r="A3217" s="14">
        <f>'yarn master raw '!A3217</f>
        <v>45605</v>
      </c>
      <c r="B3217" s="3" t="str">
        <f>'yarn master raw '!B3217</f>
        <v>Raw Cotton</v>
      </c>
      <c r="C3217" s="3" t="str">
        <f>'yarn master raw '!C3217</f>
        <v>Cotton</v>
      </c>
      <c r="D3217" s="3" t="str">
        <f>IF('yarn master raw '!J3217="INR","India","Imported")</f>
        <v>India</v>
      </c>
      <c r="E3217" s="3" t="str">
        <f>'yarn master raw '!D3217</f>
        <v>V-797</v>
      </c>
      <c r="F3217" s="3" t="str">
        <f>'yarn master raw '!E3217</f>
        <v>13% Trash</v>
      </c>
      <c r="G3217" s="3" t="str">
        <f>'yarn master raw '!F3217</f>
        <v>Spot</v>
      </c>
      <c r="H3217" s="3" t="str">
        <f>'yarn master raw '!G3217</f>
        <v>Raw Cotton</v>
      </c>
      <c r="I3217" s="12">
        <f>'yarn master raw '!I3217</f>
        <v>42500</v>
      </c>
      <c r="J3217" s="3" t="str">
        <f>'yarn master raw '!H3217</f>
        <v>₹/Candy</v>
      </c>
      <c r="K3217" s="3" t="str">
        <f>'yarn master raw '!J3217</f>
        <v>INR</v>
      </c>
      <c r="L3217" s="13">
        <f>_xlfn.XLOOKUP(K3217,'usd inr forecast '!$N$2:$N$6,'usd inr forecast '!$O$2:$O$6,1)</f>
        <v>1</v>
      </c>
      <c r="M3217" s="12">
        <f t="shared" si="200"/>
        <v>119.50958888701423</v>
      </c>
      <c r="N3217" s="3" t="str">
        <f t="shared" si="201"/>
        <v>₹/kg</v>
      </c>
      <c r="O3217" s="3" t="str">
        <f>'yarn master raw '!K3217</f>
        <v>Spot Rate</v>
      </c>
      <c r="P3217" s="3" t="str">
        <f>'yarn master raw '!L3217</f>
        <v>N/A</v>
      </c>
      <c r="Q3217" s="3" t="str">
        <f>'yarn master raw '!M3217</f>
        <v>Shankar 6 Price Trend</v>
      </c>
      <c r="R3217" s="3" t="str">
        <f>'yarn master raw '!N3217</f>
        <v>Daily Rate</v>
      </c>
      <c r="S3217" s="3">
        <f t="shared" si="202"/>
        <v>2024</v>
      </c>
      <c r="T3217" s="3" t="str">
        <f t="shared" si="203"/>
        <v>November</v>
      </c>
    </row>
    <row r="3218" spans="1:20" hidden="1" x14ac:dyDescent="0.3">
      <c r="A3218" s="14">
        <f>'yarn master raw '!A3218</f>
        <v>45605</v>
      </c>
      <c r="B3218" s="3" t="str">
        <f>'yarn master raw '!B3218</f>
        <v>Raw Cotton</v>
      </c>
      <c r="C3218" s="3" t="str">
        <f>'yarn master raw '!C3218</f>
        <v>Cotton</v>
      </c>
      <c r="D3218" s="3" t="str">
        <f>IF('yarn master raw '!J3218="INR","India","Imported")</f>
        <v>India</v>
      </c>
      <c r="E3218" s="3" t="str">
        <f>'yarn master raw '!D3218</f>
        <v>MCX Cotton</v>
      </c>
      <c r="F3218" s="3" t="str">
        <f>'yarn master raw '!E3218</f>
        <v>Spot Rate</v>
      </c>
      <c r="G3218" s="3" t="str">
        <f>'yarn master raw '!F3218</f>
        <v>Spot</v>
      </c>
      <c r="H3218" s="3" t="str">
        <f>'yarn master raw '!G3218</f>
        <v>Raw Cotton</v>
      </c>
      <c r="I3218" s="12">
        <f>'yarn master raw '!I3218</f>
        <v>55160</v>
      </c>
      <c r="J3218" s="3" t="str">
        <f>'yarn master raw '!H3218</f>
        <v>₹/Bale</v>
      </c>
      <c r="K3218" s="3" t="str">
        <f>'yarn master raw '!J3218</f>
        <v>INR</v>
      </c>
      <c r="L3218" s="13">
        <f>_xlfn.XLOOKUP(K3218,'usd inr forecast '!$N$2:$N$6,'usd inr forecast '!$O$2:$O$6,1)</f>
        <v>1</v>
      </c>
      <c r="M3218" s="12">
        <f t="shared" si="200"/>
        <v>324.47058823529414</v>
      </c>
      <c r="N3218" s="3" t="str">
        <f t="shared" si="201"/>
        <v>₹/kg</v>
      </c>
      <c r="O3218" s="3" t="str">
        <f>'yarn master raw '!K3218</f>
        <v>Spot Rate</v>
      </c>
      <c r="P3218" s="3" t="str">
        <f>'yarn master raw '!L3218</f>
        <v>N/A</v>
      </c>
      <c r="Q3218" s="3" t="str">
        <f>'yarn master raw '!M3218</f>
        <v>Shankar 6 Price Trend</v>
      </c>
      <c r="R3218" s="3" t="str">
        <f>'yarn master raw '!N3218</f>
        <v>Daily Rate</v>
      </c>
      <c r="S3218" s="3">
        <f t="shared" si="202"/>
        <v>2024</v>
      </c>
      <c r="T3218" s="3" t="str">
        <f t="shared" si="203"/>
        <v>November</v>
      </c>
    </row>
    <row r="3219" spans="1:20" hidden="1" x14ac:dyDescent="0.3">
      <c r="A3219" s="14">
        <f>'yarn master raw '!A3219</f>
        <v>45604</v>
      </c>
      <c r="B3219" s="3" t="str">
        <f>'yarn master raw '!B3219</f>
        <v>Raw Cotton</v>
      </c>
      <c r="C3219" s="3" t="str">
        <f>'yarn master raw '!C3219</f>
        <v>Cotton</v>
      </c>
      <c r="D3219" s="3" t="str">
        <f>IF('yarn master raw '!J3219="INR","India","Imported")</f>
        <v>India</v>
      </c>
      <c r="E3219" s="3" t="str">
        <f>'yarn master raw '!D3219</f>
        <v>Shankar 6 (29mm/3.8mic)</v>
      </c>
      <c r="F3219" s="3" t="str">
        <f>'yarn master raw '!E3219</f>
        <v>29-3.8-76</v>
      </c>
      <c r="G3219" s="3" t="str">
        <f>'yarn master raw '!F3219</f>
        <v>Spot</v>
      </c>
      <c r="H3219" s="3" t="str">
        <f>'yarn master raw '!G3219</f>
        <v>Raw Cotton</v>
      </c>
      <c r="I3219" s="12">
        <f>'yarn master raw '!I3219</f>
        <v>55000</v>
      </c>
      <c r="J3219" s="3" t="str">
        <f>'yarn master raw '!H3219</f>
        <v>₹/Candy</v>
      </c>
      <c r="K3219" s="3" t="str">
        <f>'yarn master raw '!J3219</f>
        <v>INR</v>
      </c>
      <c r="L3219" s="13">
        <f>_xlfn.XLOOKUP(K3219,'usd inr forecast '!$N$2:$N$6,'usd inr forecast '!$O$2:$O$6,1)</f>
        <v>1</v>
      </c>
      <c r="M3219" s="12">
        <f t="shared" si="200"/>
        <v>154.65946797143019</v>
      </c>
      <c r="N3219" s="3" t="str">
        <f t="shared" si="201"/>
        <v>₹/kg</v>
      </c>
      <c r="O3219" s="3" t="str">
        <f>'yarn master raw '!K3219</f>
        <v>Spot Rate</v>
      </c>
      <c r="P3219" s="3" t="str">
        <f>'yarn master raw '!L3219</f>
        <v>N/A</v>
      </c>
      <c r="Q3219" s="3" t="str">
        <f>'yarn master raw '!M3219</f>
        <v>Shankar 6 Price Trend</v>
      </c>
      <c r="R3219" s="3" t="str">
        <f>'yarn master raw '!N3219</f>
        <v>Daily Rate</v>
      </c>
      <c r="S3219" s="3">
        <f t="shared" si="202"/>
        <v>2024</v>
      </c>
      <c r="T3219" s="3" t="str">
        <f t="shared" si="203"/>
        <v>November</v>
      </c>
    </row>
    <row r="3220" spans="1:20" hidden="1" x14ac:dyDescent="0.3">
      <c r="A3220" s="14">
        <f>'yarn master raw '!A3220</f>
        <v>45604</v>
      </c>
      <c r="B3220" s="3" t="str">
        <f>'yarn master raw '!B3220</f>
        <v>Raw Cotton</v>
      </c>
      <c r="C3220" s="3" t="str">
        <f>'yarn master raw '!C3220</f>
        <v>Cotton</v>
      </c>
      <c r="D3220" s="3" t="str">
        <f>IF('yarn master raw '!J3220="INR","India","Imported")</f>
        <v>India</v>
      </c>
      <c r="E3220" s="3" t="str">
        <f>'yarn master raw '!D3220</f>
        <v>V-797</v>
      </c>
      <c r="F3220" s="3" t="str">
        <f>'yarn master raw '!E3220</f>
        <v>13% Trash</v>
      </c>
      <c r="G3220" s="3" t="str">
        <f>'yarn master raw '!F3220</f>
        <v>Spot</v>
      </c>
      <c r="H3220" s="3" t="str">
        <f>'yarn master raw '!G3220</f>
        <v>Raw Cotton</v>
      </c>
      <c r="I3220" s="12">
        <f>'yarn master raw '!I3220</f>
        <v>42250</v>
      </c>
      <c r="J3220" s="3" t="str">
        <f>'yarn master raw '!H3220</f>
        <v>₹/Candy</v>
      </c>
      <c r="K3220" s="3" t="str">
        <f>'yarn master raw '!J3220</f>
        <v>INR</v>
      </c>
      <c r="L3220" s="13">
        <f>_xlfn.XLOOKUP(K3220,'usd inr forecast '!$N$2:$N$6,'usd inr forecast '!$O$2:$O$6,1)</f>
        <v>1</v>
      </c>
      <c r="M3220" s="12">
        <f t="shared" si="200"/>
        <v>118.80659130532591</v>
      </c>
      <c r="N3220" s="3" t="str">
        <f t="shared" si="201"/>
        <v>₹/kg</v>
      </c>
      <c r="O3220" s="3" t="str">
        <f>'yarn master raw '!K3220</f>
        <v>Spot Rate</v>
      </c>
      <c r="P3220" s="3" t="str">
        <f>'yarn master raw '!L3220</f>
        <v>N/A</v>
      </c>
      <c r="Q3220" s="3" t="str">
        <f>'yarn master raw '!M3220</f>
        <v>Shankar 6 Price Trend</v>
      </c>
      <c r="R3220" s="3" t="str">
        <f>'yarn master raw '!N3220</f>
        <v>Daily Rate</v>
      </c>
      <c r="S3220" s="3">
        <f t="shared" si="202"/>
        <v>2024</v>
      </c>
      <c r="T3220" s="3" t="str">
        <f t="shared" si="203"/>
        <v>November</v>
      </c>
    </row>
    <row r="3221" spans="1:20" hidden="1" x14ac:dyDescent="0.3">
      <c r="A3221" s="14">
        <f>'yarn master raw '!A3221</f>
        <v>45604</v>
      </c>
      <c r="B3221" s="3" t="str">
        <f>'yarn master raw '!B3221</f>
        <v>Raw Cotton</v>
      </c>
      <c r="C3221" s="3" t="str">
        <f>'yarn master raw '!C3221</f>
        <v>Cotton</v>
      </c>
      <c r="D3221" s="3" t="str">
        <f>IF('yarn master raw '!J3221="INR","India","Imported")</f>
        <v>India</v>
      </c>
      <c r="E3221" s="3" t="str">
        <f>'yarn master raw '!D3221</f>
        <v>MCX Cotton</v>
      </c>
      <c r="F3221" s="3" t="str">
        <f>'yarn master raw '!E3221</f>
        <v>Spot Rate</v>
      </c>
      <c r="G3221" s="3" t="str">
        <f>'yarn master raw '!F3221</f>
        <v>Spot</v>
      </c>
      <c r="H3221" s="3" t="str">
        <f>'yarn master raw '!G3221</f>
        <v>Raw Cotton</v>
      </c>
      <c r="I3221" s="12">
        <f>'yarn master raw '!I3221</f>
        <v>55160</v>
      </c>
      <c r="J3221" s="3" t="str">
        <f>'yarn master raw '!H3221</f>
        <v>₹/Bale</v>
      </c>
      <c r="K3221" s="3" t="str">
        <f>'yarn master raw '!J3221</f>
        <v>INR</v>
      </c>
      <c r="L3221" s="13">
        <f>_xlfn.XLOOKUP(K3221,'usd inr forecast '!$N$2:$N$6,'usd inr forecast '!$O$2:$O$6,1)</f>
        <v>1</v>
      </c>
      <c r="M3221" s="12">
        <f t="shared" si="200"/>
        <v>324.47058823529414</v>
      </c>
      <c r="N3221" s="3" t="str">
        <f t="shared" si="201"/>
        <v>₹/kg</v>
      </c>
      <c r="O3221" s="3" t="str">
        <f>'yarn master raw '!K3221</f>
        <v>Spot Rate</v>
      </c>
      <c r="P3221" s="3" t="str">
        <f>'yarn master raw '!L3221</f>
        <v>N/A</v>
      </c>
      <c r="Q3221" s="3" t="str">
        <f>'yarn master raw '!M3221</f>
        <v>Shankar 6 Price Trend</v>
      </c>
      <c r="R3221" s="3" t="str">
        <f>'yarn master raw '!N3221</f>
        <v>Daily Rate</v>
      </c>
      <c r="S3221" s="3">
        <f t="shared" si="202"/>
        <v>2024</v>
      </c>
      <c r="T3221" s="3" t="str">
        <f t="shared" si="203"/>
        <v>November</v>
      </c>
    </row>
    <row r="3222" spans="1:20" hidden="1" x14ac:dyDescent="0.3">
      <c r="A3222" s="14">
        <f>'yarn master raw '!A3222</f>
        <v>45603</v>
      </c>
      <c r="B3222" s="3" t="str">
        <f>'yarn master raw '!B3222</f>
        <v>Raw Cotton</v>
      </c>
      <c r="C3222" s="3" t="str">
        <f>'yarn master raw '!C3222</f>
        <v>Cotton</v>
      </c>
      <c r="D3222" s="3" t="str">
        <f>IF('yarn master raw '!J3222="INR","India","Imported")</f>
        <v>India</v>
      </c>
      <c r="E3222" s="3" t="str">
        <f>'yarn master raw '!D3222</f>
        <v>Shankar 6 (29mm/3.8mic)</v>
      </c>
      <c r="F3222" s="3" t="str">
        <f>'yarn master raw '!E3222</f>
        <v>29-3.8-76</v>
      </c>
      <c r="G3222" s="3" t="str">
        <f>'yarn master raw '!F3222</f>
        <v>Spot</v>
      </c>
      <c r="H3222" s="3" t="str">
        <f>'yarn master raw '!G3222</f>
        <v>Raw Cotton</v>
      </c>
      <c r="I3222" s="12">
        <f>'yarn master raw '!I3222</f>
        <v>54900</v>
      </c>
      <c r="J3222" s="3" t="str">
        <f>'yarn master raw '!H3222</f>
        <v>₹/Candy</v>
      </c>
      <c r="K3222" s="3" t="str">
        <f>'yarn master raw '!J3222</f>
        <v>INR</v>
      </c>
      <c r="L3222" s="13">
        <f>_xlfn.XLOOKUP(K3222,'usd inr forecast '!$N$2:$N$6,'usd inr forecast '!$O$2:$O$6,1)</f>
        <v>1</v>
      </c>
      <c r="M3222" s="12">
        <f t="shared" si="200"/>
        <v>154.37826893875484</v>
      </c>
      <c r="N3222" s="3" t="str">
        <f t="shared" si="201"/>
        <v>₹/kg</v>
      </c>
      <c r="O3222" s="3" t="str">
        <f>'yarn master raw '!K3222</f>
        <v>Spot Rate</v>
      </c>
      <c r="P3222" s="3" t="str">
        <f>'yarn master raw '!L3222</f>
        <v>N/A</v>
      </c>
      <c r="Q3222" s="3" t="str">
        <f>'yarn master raw '!M3222</f>
        <v>Shankar 6 Price Trend</v>
      </c>
      <c r="R3222" s="3" t="str">
        <f>'yarn master raw '!N3222</f>
        <v>Daily Rate</v>
      </c>
      <c r="S3222" s="3">
        <f t="shared" si="202"/>
        <v>2024</v>
      </c>
      <c r="T3222" s="3" t="str">
        <f t="shared" si="203"/>
        <v>November</v>
      </c>
    </row>
    <row r="3223" spans="1:20" hidden="1" x14ac:dyDescent="0.3">
      <c r="A3223" s="14">
        <f>'yarn master raw '!A3223</f>
        <v>45603</v>
      </c>
      <c r="B3223" s="3" t="str">
        <f>'yarn master raw '!B3223</f>
        <v>Raw Cotton</v>
      </c>
      <c r="C3223" s="3" t="str">
        <f>'yarn master raw '!C3223</f>
        <v>Cotton</v>
      </c>
      <c r="D3223" s="3" t="str">
        <f>IF('yarn master raw '!J3223="INR","India","Imported")</f>
        <v>India</v>
      </c>
      <c r="E3223" s="3" t="str">
        <f>'yarn master raw '!D3223</f>
        <v>V-797</v>
      </c>
      <c r="F3223" s="3" t="str">
        <f>'yarn master raw '!E3223</f>
        <v>13% Trash</v>
      </c>
      <c r="G3223" s="3" t="str">
        <f>'yarn master raw '!F3223</f>
        <v>Spot</v>
      </c>
      <c r="H3223" s="3" t="str">
        <f>'yarn master raw '!G3223</f>
        <v>Raw Cotton</v>
      </c>
      <c r="I3223" s="12">
        <f>'yarn master raw '!I3223</f>
        <v>42250</v>
      </c>
      <c r="J3223" s="3" t="str">
        <f>'yarn master raw '!H3223</f>
        <v>₹/Candy</v>
      </c>
      <c r="K3223" s="3" t="str">
        <f>'yarn master raw '!J3223</f>
        <v>INR</v>
      </c>
      <c r="L3223" s="13">
        <f>_xlfn.XLOOKUP(K3223,'usd inr forecast '!$N$2:$N$6,'usd inr forecast '!$O$2:$O$6,1)</f>
        <v>1</v>
      </c>
      <c r="M3223" s="12">
        <f t="shared" si="200"/>
        <v>118.80659130532591</v>
      </c>
      <c r="N3223" s="3" t="str">
        <f t="shared" si="201"/>
        <v>₹/kg</v>
      </c>
      <c r="O3223" s="3" t="str">
        <f>'yarn master raw '!K3223</f>
        <v>Spot Rate</v>
      </c>
      <c r="P3223" s="3" t="str">
        <f>'yarn master raw '!L3223</f>
        <v>N/A</v>
      </c>
      <c r="Q3223" s="3" t="str">
        <f>'yarn master raw '!M3223</f>
        <v>Shankar 6 Price Trend</v>
      </c>
      <c r="R3223" s="3" t="str">
        <f>'yarn master raw '!N3223</f>
        <v>Daily Rate</v>
      </c>
      <c r="S3223" s="3">
        <f t="shared" si="202"/>
        <v>2024</v>
      </c>
      <c r="T3223" s="3" t="str">
        <f t="shared" si="203"/>
        <v>November</v>
      </c>
    </row>
    <row r="3224" spans="1:20" hidden="1" x14ac:dyDescent="0.3">
      <c r="A3224" s="14">
        <f>'yarn master raw '!A3224</f>
        <v>45603</v>
      </c>
      <c r="B3224" s="3" t="str">
        <f>'yarn master raw '!B3224</f>
        <v>Raw Cotton</v>
      </c>
      <c r="C3224" s="3" t="str">
        <f>'yarn master raw '!C3224</f>
        <v>Cotton</v>
      </c>
      <c r="D3224" s="3" t="str">
        <f>IF('yarn master raw '!J3224="INR","India","Imported")</f>
        <v>India</v>
      </c>
      <c r="E3224" s="3" t="str">
        <f>'yarn master raw '!D3224</f>
        <v>MCX Cotton</v>
      </c>
      <c r="F3224" s="3" t="str">
        <f>'yarn master raw '!E3224</f>
        <v>Spot Rate</v>
      </c>
      <c r="G3224" s="3" t="str">
        <f>'yarn master raw '!F3224</f>
        <v>Spot</v>
      </c>
      <c r="H3224" s="3" t="str">
        <f>'yarn master raw '!G3224</f>
        <v>Raw Cotton</v>
      </c>
      <c r="I3224" s="12">
        <f>'yarn master raw '!I3224</f>
        <v>55060</v>
      </c>
      <c r="J3224" s="3" t="str">
        <f>'yarn master raw '!H3224</f>
        <v>₹/Bale</v>
      </c>
      <c r="K3224" s="3" t="str">
        <f>'yarn master raw '!J3224</f>
        <v>INR</v>
      </c>
      <c r="L3224" s="13">
        <f>_xlfn.XLOOKUP(K3224,'usd inr forecast '!$N$2:$N$6,'usd inr forecast '!$O$2:$O$6,1)</f>
        <v>1</v>
      </c>
      <c r="M3224" s="12">
        <f t="shared" si="200"/>
        <v>323.88235294117646</v>
      </c>
      <c r="N3224" s="3" t="str">
        <f t="shared" si="201"/>
        <v>₹/kg</v>
      </c>
      <c r="O3224" s="3" t="str">
        <f>'yarn master raw '!K3224</f>
        <v>Spot Rate</v>
      </c>
      <c r="P3224" s="3" t="str">
        <f>'yarn master raw '!L3224</f>
        <v>N/A</v>
      </c>
      <c r="Q3224" s="3" t="str">
        <f>'yarn master raw '!M3224</f>
        <v>Shankar 6 Price Trend</v>
      </c>
      <c r="R3224" s="3" t="str">
        <f>'yarn master raw '!N3224</f>
        <v>Daily Rate</v>
      </c>
      <c r="S3224" s="3">
        <f t="shared" si="202"/>
        <v>2024</v>
      </c>
      <c r="T3224" s="3" t="str">
        <f t="shared" si="203"/>
        <v>November</v>
      </c>
    </row>
    <row r="3225" spans="1:20" hidden="1" x14ac:dyDescent="0.3">
      <c r="A3225" s="14">
        <f>'yarn master raw '!A3225</f>
        <v>45602</v>
      </c>
      <c r="B3225" s="3" t="str">
        <f>'yarn master raw '!B3225</f>
        <v>Raw Cotton</v>
      </c>
      <c r="C3225" s="3" t="str">
        <f>'yarn master raw '!C3225</f>
        <v>Cotton</v>
      </c>
      <c r="D3225" s="3" t="str">
        <f>IF('yarn master raw '!J3225="INR","India","Imported")</f>
        <v>India</v>
      </c>
      <c r="E3225" s="3" t="str">
        <f>'yarn master raw '!D3225</f>
        <v>Shankar 6 (29mm/3.8mic)</v>
      </c>
      <c r="F3225" s="3" t="str">
        <f>'yarn master raw '!E3225</f>
        <v>29-3.8-76</v>
      </c>
      <c r="G3225" s="3" t="str">
        <f>'yarn master raw '!F3225</f>
        <v>Spot</v>
      </c>
      <c r="H3225" s="3" t="str">
        <f>'yarn master raw '!G3225</f>
        <v>Raw Cotton</v>
      </c>
      <c r="I3225" s="12">
        <f>'yarn master raw '!I3225</f>
        <v>54800</v>
      </c>
      <c r="J3225" s="3" t="str">
        <f>'yarn master raw '!H3225</f>
        <v>₹/Candy</v>
      </c>
      <c r="K3225" s="3" t="str">
        <f>'yarn master raw '!J3225</f>
        <v>INR</v>
      </c>
      <c r="L3225" s="13">
        <f>_xlfn.XLOOKUP(K3225,'usd inr forecast '!$N$2:$N$6,'usd inr forecast '!$O$2:$O$6,1)</f>
        <v>1</v>
      </c>
      <c r="M3225" s="12">
        <f t="shared" si="200"/>
        <v>154.09706990607953</v>
      </c>
      <c r="N3225" s="3" t="str">
        <f t="shared" si="201"/>
        <v>₹/kg</v>
      </c>
      <c r="O3225" s="3" t="str">
        <f>'yarn master raw '!K3225</f>
        <v>Spot Rate</v>
      </c>
      <c r="P3225" s="3" t="str">
        <f>'yarn master raw '!L3225</f>
        <v>N/A</v>
      </c>
      <c r="Q3225" s="3" t="str">
        <f>'yarn master raw '!M3225</f>
        <v>Shankar 6 Price Trend</v>
      </c>
      <c r="R3225" s="3" t="str">
        <f>'yarn master raw '!N3225</f>
        <v>Daily Rate</v>
      </c>
      <c r="S3225" s="3">
        <f t="shared" si="202"/>
        <v>2024</v>
      </c>
      <c r="T3225" s="3" t="str">
        <f t="shared" si="203"/>
        <v>November</v>
      </c>
    </row>
    <row r="3226" spans="1:20" hidden="1" x14ac:dyDescent="0.3">
      <c r="A3226" s="14">
        <f>'yarn master raw '!A3226</f>
        <v>45602</v>
      </c>
      <c r="B3226" s="3" t="str">
        <f>'yarn master raw '!B3226</f>
        <v>Raw Cotton</v>
      </c>
      <c r="C3226" s="3" t="str">
        <f>'yarn master raw '!C3226</f>
        <v>Cotton</v>
      </c>
      <c r="D3226" s="3" t="str">
        <f>IF('yarn master raw '!J3226="INR","India","Imported")</f>
        <v>India</v>
      </c>
      <c r="E3226" s="3" t="str">
        <f>'yarn master raw '!D3226</f>
        <v>V-797</v>
      </c>
      <c r="F3226" s="3" t="str">
        <f>'yarn master raw '!E3226</f>
        <v>13% Trash</v>
      </c>
      <c r="G3226" s="3" t="str">
        <f>'yarn master raw '!F3226</f>
        <v>Spot</v>
      </c>
      <c r="H3226" s="3" t="str">
        <f>'yarn master raw '!G3226</f>
        <v>Raw Cotton</v>
      </c>
      <c r="I3226" s="12">
        <f>'yarn master raw '!I3226</f>
        <v>42250</v>
      </c>
      <c r="J3226" s="3" t="str">
        <f>'yarn master raw '!H3226</f>
        <v>₹/Candy</v>
      </c>
      <c r="K3226" s="3" t="str">
        <f>'yarn master raw '!J3226</f>
        <v>INR</v>
      </c>
      <c r="L3226" s="13">
        <f>_xlfn.XLOOKUP(K3226,'usd inr forecast '!$N$2:$N$6,'usd inr forecast '!$O$2:$O$6,1)</f>
        <v>1</v>
      </c>
      <c r="M3226" s="12">
        <f t="shared" si="200"/>
        <v>118.80659130532591</v>
      </c>
      <c r="N3226" s="3" t="str">
        <f t="shared" si="201"/>
        <v>₹/kg</v>
      </c>
      <c r="O3226" s="3" t="str">
        <f>'yarn master raw '!K3226</f>
        <v>Spot Rate</v>
      </c>
      <c r="P3226" s="3" t="str">
        <f>'yarn master raw '!L3226</f>
        <v>N/A</v>
      </c>
      <c r="Q3226" s="3" t="str">
        <f>'yarn master raw '!M3226</f>
        <v>Shankar 6 Price Trend</v>
      </c>
      <c r="R3226" s="3" t="str">
        <f>'yarn master raw '!N3226</f>
        <v>Daily Rate</v>
      </c>
      <c r="S3226" s="3">
        <f t="shared" si="202"/>
        <v>2024</v>
      </c>
      <c r="T3226" s="3" t="str">
        <f t="shared" si="203"/>
        <v>November</v>
      </c>
    </row>
    <row r="3227" spans="1:20" hidden="1" x14ac:dyDescent="0.3">
      <c r="A3227" s="14">
        <f>'yarn master raw '!A3227</f>
        <v>45602</v>
      </c>
      <c r="B3227" s="3" t="str">
        <f>'yarn master raw '!B3227</f>
        <v>Raw Cotton</v>
      </c>
      <c r="C3227" s="3" t="str">
        <f>'yarn master raw '!C3227</f>
        <v>Cotton</v>
      </c>
      <c r="D3227" s="3" t="str">
        <f>IF('yarn master raw '!J3227="INR","India","Imported")</f>
        <v>India</v>
      </c>
      <c r="E3227" s="3" t="str">
        <f>'yarn master raw '!D3227</f>
        <v>MCX Cotton</v>
      </c>
      <c r="F3227" s="3" t="str">
        <f>'yarn master raw '!E3227</f>
        <v>Spot Rate</v>
      </c>
      <c r="G3227" s="3" t="str">
        <f>'yarn master raw '!F3227</f>
        <v>Spot</v>
      </c>
      <c r="H3227" s="3" t="str">
        <f>'yarn master raw '!G3227</f>
        <v>Raw Cotton</v>
      </c>
      <c r="I3227" s="12">
        <f>'yarn master raw '!I3227</f>
        <v>54960</v>
      </c>
      <c r="J3227" s="3" t="str">
        <f>'yarn master raw '!H3227</f>
        <v>₹/Bale</v>
      </c>
      <c r="K3227" s="3" t="str">
        <f>'yarn master raw '!J3227</f>
        <v>INR</v>
      </c>
      <c r="L3227" s="13">
        <f>_xlfn.XLOOKUP(K3227,'usd inr forecast '!$N$2:$N$6,'usd inr forecast '!$O$2:$O$6,1)</f>
        <v>1</v>
      </c>
      <c r="M3227" s="12">
        <f t="shared" si="200"/>
        <v>323.29411764705884</v>
      </c>
      <c r="N3227" s="3" t="str">
        <f t="shared" si="201"/>
        <v>₹/kg</v>
      </c>
      <c r="O3227" s="3" t="str">
        <f>'yarn master raw '!K3227</f>
        <v>Spot Rate</v>
      </c>
      <c r="P3227" s="3" t="str">
        <f>'yarn master raw '!L3227</f>
        <v>N/A</v>
      </c>
      <c r="Q3227" s="3" t="str">
        <f>'yarn master raw '!M3227</f>
        <v>Shankar 6 Price Trend</v>
      </c>
      <c r="R3227" s="3" t="str">
        <f>'yarn master raw '!N3227</f>
        <v>Daily Rate</v>
      </c>
      <c r="S3227" s="3">
        <f t="shared" si="202"/>
        <v>2024</v>
      </c>
      <c r="T3227" s="3" t="str">
        <f t="shared" si="203"/>
        <v>November</v>
      </c>
    </row>
    <row r="3228" spans="1:20" hidden="1" x14ac:dyDescent="0.3">
      <c r="A3228" s="14">
        <f>'yarn master raw '!A3228</f>
        <v>45601</v>
      </c>
      <c r="B3228" s="3" t="str">
        <f>'yarn master raw '!B3228</f>
        <v>Raw Cotton</v>
      </c>
      <c r="C3228" s="3" t="str">
        <f>'yarn master raw '!C3228</f>
        <v>Cotton</v>
      </c>
      <c r="D3228" s="3" t="str">
        <f>IF('yarn master raw '!J3228="INR","India","Imported")</f>
        <v>India</v>
      </c>
      <c r="E3228" s="3" t="str">
        <f>'yarn master raw '!D3228</f>
        <v>Shankar 6 (29mm/3.8mic)</v>
      </c>
      <c r="F3228" s="3" t="str">
        <f>'yarn master raw '!E3228</f>
        <v>29-3.8-76</v>
      </c>
      <c r="G3228" s="3" t="str">
        <f>'yarn master raw '!F3228</f>
        <v>Spot</v>
      </c>
      <c r="H3228" s="3" t="str">
        <f>'yarn master raw '!G3228</f>
        <v>Raw Cotton</v>
      </c>
      <c r="I3228" s="12">
        <f>'yarn master raw '!I3228</f>
        <v>54850</v>
      </c>
      <c r="J3228" s="3" t="str">
        <f>'yarn master raw '!H3228</f>
        <v>₹/Candy</v>
      </c>
      <c r="K3228" s="3" t="str">
        <f>'yarn master raw '!J3228</f>
        <v>INR</v>
      </c>
      <c r="L3228" s="13">
        <f>_xlfn.XLOOKUP(K3228,'usd inr forecast '!$N$2:$N$6,'usd inr forecast '!$O$2:$O$6,1)</f>
        <v>1</v>
      </c>
      <c r="M3228" s="12">
        <f t="shared" si="200"/>
        <v>154.23766942241718</v>
      </c>
      <c r="N3228" s="3" t="str">
        <f t="shared" si="201"/>
        <v>₹/kg</v>
      </c>
      <c r="O3228" s="3" t="str">
        <f>'yarn master raw '!K3228</f>
        <v>Spot Rate</v>
      </c>
      <c r="P3228" s="3" t="str">
        <f>'yarn master raw '!L3228</f>
        <v>N/A</v>
      </c>
      <c r="Q3228" s="3" t="str">
        <f>'yarn master raw '!M3228</f>
        <v>Shankar 6 Price Trend</v>
      </c>
      <c r="R3228" s="3" t="str">
        <f>'yarn master raw '!N3228</f>
        <v>Daily Rate</v>
      </c>
      <c r="S3228" s="3">
        <f t="shared" si="202"/>
        <v>2024</v>
      </c>
      <c r="T3228" s="3" t="str">
        <f t="shared" si="203"/>
        <v>November</v>
      </c>
    </row>
    <row r="3229" spans="1:20" hidden="1" x14ac:dyDescent="0.3">
      <c r="A3229" s="14">
        <f>'yarn master raw '!A3229</f>
        <v>45601</v>
      </c>
      <c r="B3229" s="3" t="str">
        <f>'yarn master raw '!B3229</f>
        <v>Raw Cotton</v>
      </c>
      <c r="C3229" s="3" t="str">
        <f>'yarn master raw '!C3229</f>
        <v>Cotton</v>
      </c>
      <c r="D3229" s="3" t="str">
        <f>IF('yarn master raw '!J3229="INR","India","Imported")</f>
        <v>India</v>
      </c>
      <c r="E3229" s="3" t="str">
        <f>'yarn master raw '!D3229</f>
        <v>V-797</v>
      </c>
      <c r="F3229" s="3" t="str">
        <f>'yarn master raw '!E3229</f>
        <v>13% Trash</v>
      </c>
      <c r="G3229" s="3" t="str">
        <f>'yarn master raw '!F3229</f>
        <v>Spot</v>
      </c>
      <c r="H3229" s="3" t="str">
        <f>'yarn master raw '!G3229</f>
        <v>Raw Cotton</v>
      </c>
      <c r="I3229" s="12">
        <f>'yarn master raw '!I3229</f>
        <v>42150</v>
      </c>
      <c r="J3229" s="3" t="str">
        <f>'yarn master raw '!H3229</f>
        <v>₹/Candy</v>
      </c>
      <c r="K3229" s="3" t="str">
        <f>'yarn master raw '!J3229</f>
        <v>INR</v>
      </c>
      <c r="L3229" s="13">
        <f>_xlfn.XLOOKUP(K3229,'usd inr forecast '!$N$2:$N$6,'usd inr forecast '!$O$2:$O$6,1)</f>
        <v>1</v>
      </c>
      <c r="M3229" s="12">
        <f t="shared" si="200"/>
        <v>118.52539227265058</v>
      </c>
      <c r="N3229" s="3" t="str">
        <f t="shared" si="201"/>
        <v>₹/kg</v>
      </c>
      <c r="O3229" s="3" t="str">
        <f>'yarn master raw '!K3229</f>
        <v>Spot Rate</v>
      </c>
      <c r="P3229" s="3" t="str">
        <f>'yarn master raw '!L3229</f>
        <v>N/A</v>
      </c>
      <c r="Q3229" s="3" t="str">
        <f>'yarn master raw '!M3229</f>
        <v>Shankar 6 Price Trend</v>
      </c>
      <c r="R3229" s="3" t="str">
        <f>'yarn master raw '!N3229</f>
        <v>Daily Rate</v>
      </c>
      <c r="S3229" s="3">
        <f t="shared" si="202"/>
        <v>2024</v>
      </c>
      <c r="T3229" s="3" t="str">
        <f t="shared" si="203"/>
        <v>November</v>
      </c>
    </row>
    <row r="3230" spans="1:20" hidden="1" x14ac:dyDescent="0.3">
      <c r="A3230" s="14">
        <f>'yarn master raw '!A3230</f>
        <v>45601</v>
      </c>
      <c r="B3230" s="3" t="str">
        <f>'yarn master raw '!B3230</f>
        <v>Raw Cotton</v>
      </c>
      <c r="C3230" s="3" t="str">
        <f>'yarn master raw '!C3230</f>
        <v>Cotton</v>
      </c>
      <c r="D3230" s="3" t="str">
        <f>IF('yarn master raw '!J3230="INR","India","Imported")</f>
        <v>India</v>
      </c>
      <c r="E3230" s="3" t="str">
        <f>'yarn master raw '!D3230</f>
        <v>MCX Cotton</v>
      </c>
      <c r="F3230" s="3" t="str">
        <f>'yarn master raw '!E3230</f>
        <v>Spot Rate</v>
      </c>
      <c r="G3230" s="3" t="str">
        <f>'yarn master raw '!F3230</f>
        <v>Spot</v>
      </c>
      <c r="H3230" s="3" t="str">
        <f>'yarn master raw '!G3230</f>
        <v>Raw Cotton</v>
      </c>
      <c r="I3230" s="12">
        <f>'yarn master raw '!I3230</f>
        <v>55080</v>
      </c>
      <c r="J3230" s="3" t="str">
        <f>'yarn master raw '!H3230</f>
        <v>₹/Bale</v>
      </c>
      <c r="K3230" s="3" t="str">
        <f>'yarn master raw '!J3230</f>
        <v>INR</v>
      </c>
      <c r="L3230" s="13">
        <f>_xlfn.XLOOKUP(K3230,'usd inr forecast '!$N$2:$N$6,'usd inr forecast '!$O$2:$O$6,1)</f>
        <v>1</v>
      </c>
      <c r="M3230" s="12">
        <f t="shared" si="200"/>
        <v>324</v>
      </c>
      <c r="N3230" s="3" t="str">
        <f t="shared" si="201"/>
        <v>₹/kg</v>
      </c>
      <c r="O3230" s="3" t="str">
        <f>'yarn master raw '!K3230</f>
        <v>Spot Rate</v>
      </c>
      <c r="P3230" s="3" t="str">
        <f>'yarn master raw '!L3230</f>
        <v>N/A</v>
      </c>
      <c r="Q3230" s="3" t="str">
        <f>'yarn master raw '!M3230</f>
        <v>Shankar 6 Price Trend</v>
      </c>
      <c r="R3230" s="3" t="str">
        <f>'yarn master raw '!N3230</f>
        <v>Daily Rate</v>
      </c>
      <c r="S3230" s="3">
        <f t="shared" si="202"/>
        <v>2024</v>
      </c>
      <c r="T3230" s="3" t="str">
        <f t="shared" si="203"/>
        <v>November</v>
      </c>
    </row>
    <row r="3231" spans="1:20" hidden="1" x14ac:dyDescent="0.3">
      <c r="A3231" s="14">
        <f>'yarn master raw '!A3231</f>
        <v>45600</v>
      </c>
      <c r="B3231" s="3" t="str">
        <f>'yarn master raw '!B3231</f>
        <v>Raw Cotton</v>
      </c>
      <c r="C3231" s="3" t="str">
        <f>'yarn master raw '!C3231</f>
        <v>Cotton</v>
      </c>
      <c r="D3231" s="3" t="str">
        <f>IF('yarn master raw '!J3231="INR","India","Imported")</f>
        <v>India</v>
      </c>
      <c r="E3231" s="3" t="str">
        <f>'yarn master raw '!D3231</f>
        <v>Shankar 6 (29mm/3.8mic)</v>
      </c>
      <c r="F3231" s="3" t="str">
        <f>'yarn master raw '!E3231</f>
        <v>29-3.8-76</v>
      </c>
      <c r="G3231" s="3" t="str">
        <f>'yarn master raw '!F3231</f>
        <v>Spot</v>
      </c>
      <c r="H3231" s="3" t="str">
        <f>'yarn master raw '!G3231</f>
        <v>Raw Cotton</v>
      </c>
      <c r="I3231" s="12">
        <f>'yarn master raw '!I3231</f>
        <v>54750</v>
      </c>
      <c r="J3231" s="3" t="str">
        <f>'yarn master raw '!H3231</f>
        <v>₹/Candy</v>
      </c>
      <c r="K3231" s="3" t="str">
        <f>'yarn master raw '!J3231</f>
        <v>INR</v>
      </c>
      <c r="L3231" s="13">
        <f>_xlfn.XLOOKUP(K3231,'usd inr forecast '!$N$2:$N$6,'usd inr forecast '!$O$2:$O$6,1)</f>
        <v>1</v>
      </c>
      <c r="M3231" s="12">
        <f t="shared" si="200"/>
        <v>153.95647038974187</v>
      </c>
      <c r="N3231" s="3" t="str">
        <f t="shared" si="201"/>
        <v>₹/kg</v>
      </c>
      <c r="O3231" s="3" t="str">
        <f>'yarn master raw '!K3231</f>
        <v>Spot Rate</v>
      </c>
      <c r="P3231" s="3" t="str">
        <f>'yarn master raw '!L3231</f>
        <v>N/A</v>
      </c>
      <c r="Q3231" s="3" t="str">
        <f>'yarn master raw '!M3231</f>
        <v>Shankar 6 Price Trend</v>
      </c>
      <c r="R3231" s="3" t="str">
        <f>'yarn master raw '!N3231</f>
        <v>Daily Rate</v>
      </c>
      <c r="S3231" s="3">
        <f t="shared" si="202"/>
        <v>2024</v>
      </c>
      <c r="T3231" s="3" t="str">
        <f t="shared" si="203"/>
        <v>November</v>
      </c>
    </row>
    <row r="3232" spans="1:20" hidden="1" x14ac:dyDescent="0.3">
      <c r="A3232" s="14">
        <f>'yarn master raw '!A3232</f>
        <v>45600</v>
      </c>
      <c r="B3232" s="3" t="str">
        <f>'yarn master raw '!B3232</f>
        <v>Raw Cotton</v>
      </c>
      <c r="C3232" s="3" t="str">
        <f>'yarn master raw '!C3232</f>
        <v>Cotton</v>
      </c>
      <c r="D3232" s="3" t="str">
        <f>IF('yarn master raw '!J3232="INR","India","Imported")</f>
        <v>India</v>
      </c>
      <c r="E3232" s="3" t="str">
        <f>'yarn master raw '!D3232</f>
        <v>V-797</v>
      </c>
      <c r="F3232" s="3" t="str">
        <f>'yarn master raw '!E3232</f>
        <v>13% Trash</v>
      </c>
      <c r="G3232" s="3" t="str">
        <f>'yarn master raw '!F3232</f>
        <v>Spot</v>
      </c>
      <c r="H3232" s="3" t="str">
        <f>'yarn master raw '!G3232</f>
        <v>Raw Cotton</v>
      </c>
      <c r="I3232" s="12">
        <f>'yarn master raw '!I3232</f>
        <v>42050</v>
      </c>
      <c r="J3232" s="3" t="str">
        <f>'yarn master raw '!H3232</f>
        <v>₹/Candy</v>
      </c>
      <c r="K3232" s="3" t="str">
        <f>'yarn master raw '!J3232</f>
        <v>INR</v>
      </c>
      <c r="L3232" s="13">
        <f>_xlfn.XLOOKUP(K3232,'usd inr forecast '!$N$2:$N$6,'usd inr forecast '!$O$2:$O$6,1)</f>
        <v>1</v>
      </c>
      <c r="M3232" s="12">
        <f t="shared" si="200"/>
        <v>118.24419323997525</v>
      </c>
      <c r="N3232" s="3" t="str">
        <f t="shared" si="201"/>
        <v>₹/kg</v>
      </c>
      <c r="O3232" s="3" t="str">
        <f>'yarn master raw '!K3232</f>
        <v>Spot Rate</v>
      </c>
      <c r="P3232" s="3" t="str">
        <f>'yarn master raw '!L3232</f>
        <v>N/A</v>
      </c>
      <c r="Q3232" s="3" t="str">
        <f>'yarn master raw '!M3232</f>
        <v>Shankar 6 Price Trend</v>
      </c>
      <c r="R3232" s="3" t="str">
        <f>'yarn master raw '!N3232</f>
        <v>Daily Rate</v>
      </c>
      <c r="S3232" s="3">
        <f t="shared" si="202"/>
        <v>2024</v>
      </c>
      <c r="T3232" s="3" t="str">
        <f t="shared" si="203"/>
        <v>November</v>
      </c>
    </row>
    <row r="3233" spans="1:20" hidden="1" x14ac:dyDescent="0.3">
      <c r="A3233" s="14">
        <f>'yarn master raw '!A3233</f>
        <v>45600</v>
      </c>
      <c r="B3233" s="3" t="str">
        <f>'yarn master raw '!B3233</f>
        <v>Raw Cotton</v>
      </c>
      <c r="C3233" s="3" t="str">
        <f>'yarn master raw '!C3233</f>
        <v>Cotton</v>
      </c>
      <c r="D3233" s="3" t="str">
        <f>IF('yarn master raw '!J3233="INR","India","Imported")</f>
        <v>India</v>
      </c>
      <c r="E3233" s="3" t="str">
        <f>'yarn master raw '!D3233</f>
        <v>MCX Cotton</v>
      </c>
      <c r="F3233" s="3" t="str">
        <f>'yarn master raw '!E3233</f>
        <v>Spot Rate</v>
      </c>
      <c r="G3233" s="3" t="str">
        <f>'yarn master raw '!F3233</f>
        <v>Spot</v>
      </c>
      <c r="H3233" s="3" t="str">
        <f>'yarn master raw '!G3233</f>
        <v>Raw Cotton</v>
      </c>
      <c r="I3233" s="12">
        <f>'yarn master raw '!I3233</f>
        <v>55220</v>
      </c>
      <c r="J3233" s="3" t="str">
        <f>'yarn master raw '!H3233</f>
        <v>₹/Bale</v>
      </c>
      <c r="K3233" s="3" t="str">
        <f>'yarn master raw '!J3233</f>
        <v>INR</v>
      </c>
      <c r="L3233" s="13">
        <f>_xlfn.XLOOKUP(K3233,'usd inr forecast '!$N$2:$N$6,'usd inr forecast '!$O$2:$O$6,1)</f>
        <v>1</v>
      </c>
      <c r="M3233" s="12">
        <f t="shared" si="200"/>
        <v>324.8235294117647</v>
      </c>
      <c r="N3233" s="3" t="str">
        <f t="shared" si="201"/>
        <v>₹/kg</v>
      </c>
      <c r="O3233" s="3" t="str">
        <f>'yarn master raw '!K3233</f>
        <v>Spot Rate</v>
      </c>
      <c r="P3233" s="3" t="str">
        <f>'yarn master raw '!L3233</f>
        <v>N/A</v>
      </c>
      <c r="Q3233" s="3" t="str">
        <f>'yarn master raw '!M3233</f>
        <v>Shankar 6 Price Trend</v>
      </c>
      <c r="R3233" s="3" t="str">
        <f>'yarn master raw '!N3233</f>
        <v>Daily Rate</v>
      </c>
      <c r="S3233" s="3">
        <f t="shared" si="202"/>
        <v>2024</v>
      </c>
      <c r="T3233" s="3" t="str">
        <f t="shared" si="203"/>
        <v>November</v>
      </c>
    </row>
    <row r="3234" spans="1:20" hidden="1" x14ac:dyDescent="0.3">
      <c r="A3234" s="14">
        <f>'yarn master raw '!A3234</f>
        <v>45598</v>
      </c>
      <c r="B3234" s="3" t="str">
        <f>'yarn master raw '!B3234</f>
        <v>Raw Cotton</v>
      </c>
      <c r="C3234" s="3" t="str">
        <f>'yarn master raw '!C3234</f>
        <v>Cotton</v>
      </c>
      <c r="D3234" s="3" t="str">
        <f>IF('yarn master raw '!J3234="INR","India","Imported")</f>
        <v>India</v>
      </c>
      <c r="E3234" s="3" t="str">
        <f>'yarn master raw '!D3234</f>
        <v>Shankar 6 (29mm/3.8mic)</v>
      </c>
      <c r="F3234" s="3" t="str">
        <f>'yarn master raw '!E3234</f>
        <v>29-3.8-76</v>
      </c>
      <c r="G3234" s="3" t="str">
        <f>'yarn master raw '!F3234</f>
        <v>Spot</v>
      </c>
      <c r="H3234" s="3" t="str">
        <f>'yarn master raw '!G3234</f>
        <v>Raw Cotton</v>
      </c>
      <c r="I3234" s="12">
        <f>'yarn master raw '!I3234</f>
        <v>54650</v>
      </c>
      <c r="J3234" s="3" t="str">
        <f>'yarn master raw '!H3234</f>
        <v>₹/Candy</v>
      </c>
      <c r="K3234" s="3" t="str">
        <f>'yarn master raw '!J3234</f>
        <v>INR</v>
      </c>
      <c r="L3234" s="13">
        <f>_xlfn.XLOOKUP(K3234,'usd inr forecast '!$N$2:$N$6,'usd inr forecast '!$O$2:$O$6,1)</f>
        <v>1</v>
      </c>
      <c r="M3234" s="12">
        <f t="shared" si="200"/>
        <v>153.67527135706652</v>
      </c>
      <c r="N3234" s="3" t="str">
        <f t="shared" si="201"/>
        <v>₹/kg</v>
      </c>
      <c r="O3234" s="3" t="str">
        <f>'yarn master raw '!K3234</f>
        <v>Spot Rate</v>
      </c>
      <c r="P3234" s="3" t="str">
        <f>'yarn master raw '!L3234</f>
        <v>N/A</v>
      </c>
      <c r="Q3234" s="3" t="str">
        <f>'yarn master raw '!M3234</f>
        <v>Shankar 6 Price Trend</v>
      </c>
      <c r="R3234" s="3" t="str">
        <f>'yarn master raw '!N3234</f>
        <v>Daily Rate</v>
      </c>
      <c r="S3234" s="3">
        <f t="shared" si="202"/>
        <v>2024</v>
      </c>
      <c r="T3234" s="3" t="str">
        <f t="shared" si="203"/>
        <v>November</v>
      </c>
    </row>
    <row r="3235" spans="1:20" hidden="1" x14ac:dyDescent="0.3">
      <c r="A3235" s="14">
        <f>'yarn master raw '!A3235</f>
        <v>45598</v>
      </c>
      <c r="B3235" s="3" t="str">
        <f>'yarn master raw '!B3235</f>
        <v>Raw Cotton</v>
      </c>
      <c r="C3235" s="3" t="str">
        <f>'yarn master raw '!C3235</f>
        <v>Cotton</v>
      </c>
      <c r="D3235" s="3" t="str">
        <f>IF('yarn master raw '!J3235="INR","India","Imported")</f>
        <v>India</v>
      </c>
      <c r="E3235" s="3" t="str">
        <f>'yarn master raw '!D3235</f>
        <v>V-797</v>
      </c>
      <c r="F3235" s="3" t="str">
        <f>'yarn master raw '!E3235</f>
        <v>13% Trash</v>
      </c>
      <c r="G3235" s="3" t="str">
        <f>'yarn master raw '!F3235</f>
        <v>Spot</v>
      </c>
      <c r="H3235" s="3" t="str">
        <f>'yarn master raw '!G3235</f>
        <v>Raw Cotton</v>
      </c>
      <c r="I3235" s="12">
        <f>'yarn master raw '!I3235</f>
        <v>41800</v>
      </c>
      <c r="J3235" s="3" t="str">
        <f>'yarn master raw '!H3235</f>
        <v>₹/Candy</v>
      </c>
      <c r="K3235" s="3" t="str">
        <f>'yarn master raw '!J3235</f>
        <v>INR</v>
      </c>
      <c r="L3235" s="13">
        <f>_xlfn.XLOOKUP(K3235,'usd inr forecast '!$N$2:$N$6,'usd inr forecast '!$O$2:$O$6,1)</f>
        <v>1</v>
      </c>
      <c r="M3235" s="12">
        <f t="shared" si="200"/>
        <v>117.54119565828694</v>
      </c>
      <c r="N3235" s="3" t="str">
        <f t="shared" si="201"/>
        <v>₹/kg</v>
      </c>
      <c r="O3235" s="3" t="str">
        <f>'yarn master raw '!K3235</f>
        <v>Spot Rate</v>
      </c>
      <c r="P3235" s="3" t="str">
        <f>'yarn master raw '!L3235</f>
        <v>N/A</v>
      </c>
      <c r="Q3235" s="3" t="str">
        <f>'yarn master raw '!M3235</f>
        <v>Shankar 6 Price Trend</v>
      </c>
      <c r="R3235" s="3" t="str">
        <f>'yarn master raw '!N3235</f>
        <v>Daily Rate</v>
      </c>
      <c r="S3235" s="3">
        <f t="shared" si="202"/>
        <v>2024</v>
      </c>
      <c r="T3235" s="3" t="str">
        <f t="shared" si="203"/>
        <v>November</v>
      </c>
    </row>
    <row r="3236" spans="1:20" hidden="1" x14ac:dyDescent="0.3">
      <c r="A3236" s="14">
        <f>'yarn master raw '!A3236</f>
        <v>45598</v>
      </c>
      <c r="B3236" s="3" t="str">
        <f>'yarn master raw '!B3236</f>
        <v>Raw Cotton</v>
      </c>
      <c r="C3236" s="3" t="str">
        <f>'yarn master raw '!C3236</f>
        <v>Cotton</v>
      </c>
      <c r="D3236" s="3" t="str">
        <f>IF('yarn master raw '!J3236="INR","India","Imported")</f>
        <v>India</v>
      </c>
      <c r="E3236" s="3" t="str">
        <f>'yarn master raw '!D3236</f>
        <v>MCX Cotton</v>
      </c>
      <c r="F3236" s="3" t="str">
        <f>'yarn master raw '!E3236</f>
        <v>Spot Rate</v>
      </c>
      <c r="G3236" s="3" t="str">
        <f>'yarn master raw '!F3236</f>
        <v>Spot</v>
      </c>
      <c r="H3236" s="3" t="str">
        <f>'yarn master raw '!G3236</f>
        <v>Raw Cotton</v>
      </c>
      <c r="I3236" s="12">
        <f>'yarn master raw '!I3236</f>
        <v>54680</v>
      </c>
      <c r="J3236" s="3" t="str">
        <f>'yarn master raw '!H3236</f>
        <v>₹/Bale</v>
      </c>
      <c r="K3236" s="3" t="str">
        <f>'yarn master raw '!J3236</f>
        <v>INR</v>
      </c>
      <c r="L3236" s="13">
        <f>_xlfn.XLOOKUP(K3236,'usd inr forecast '!$N$2:$N$6,'usd inr forecast '!$O$2:$O$6,1)</f>
        <v>1</v>
      </c>
      <c r="M3236" s="12">
        <f t="shared" si="200"/>
        <v>321.64705882352939</v>
      </c>
      <c r="N3236" s="3" t="str">
        <f t="shared" si="201"/>
        <v>₹/kg</v>
      </c>
      <c r="O3236" s="3" t="str">
        <f>'yarn master raw '!K3236</f>
        <v>Spot Rate</v>
      </c>
      <c r="P3236" s="3" t="str">
        <f>'yarn master raw '!L3236</f>
        <v>N/A</v>
      </c>
      <c r="Q3236" s="3" t="str">
        <f>'yarn master raw '!M3236</f>
        <v>Shankar 6 Price Trend</v>
      </c>
      <c r="R3236" s="3" t="str">
        <f>'yarn master raw '!N3236</f>
        <v>Daily Rate</v>
      </c>
      <c r="S3236" s="3">
        <f t="shared" si="202"/>
        <v>2024</v>
      </c>
      <c r="T3236" s="3" t="str">
        <f t="shared" si="203"/>
        <v>November</v>
      </c>
    </row>
    <row r="3237" spans="1:20" hidden="1" x14ac:dyDescent="0.3">
      <c r="A3237" s="14">
        <f>'yarn master raw '!A3237</f>
        <v>45597</v>
      </c>
      <c r="B3237" s="3" t="str">
        <f>'yarn master raw '!B3237</f>
        <v>Raw Cotton</v>
      </c>
      <c r="C3237" s="3" t="str">
        <f>'yarn master raw '!C3237</f>
        <v>Cotton</v>
      </c>
      <c r="D3237" s="3" t="str">
        <f>IF('yarn master raw '!J3237="INR","India","Imported")</f>
        <v>India</v>
      </c>
      <c r="E3237" s="3" t="str">
        <f>'yarn master raw '!D3237</f>
        <v>Shankar 6 (29mm/3.8mic)</v>
      </c>
      <c r="F3237" s="3" t="str">
        <f>'yarn master raw '!E3237</f>
        <v>29-3.8-76</v>
      </c>
      <c r="G3237" s="3" t="str">
        <f>'yarn master raw '!F3237</f>
        <v>Spot</v>
      </c>
      <c r="H3237" s="3" t="str">
        <f>'yarn master raw '!G3237</f>
        <v>Raw Cotton</v>
      </c>
      <c r="I3237" s="12">
        <f>'yarn master raw '!I3237</f>
        <v>54600</v>
      </c>
      <c r="J3237" s="3" t="str">
        <f>'yarn master raw '!H3237</f>
        <v>₹/Candy</v>
      </c>
      <c r="K3237" s="3" t="str">
        <f>'yarn master raw '!J3237</f>
        <v>INR</v>
      </c>
      <c r="L3237" s="13">
        <f>_xlfn.XLOOKUP(K3237,'usd inr forecast '!$N$2:$N$6,'usd inr forecast '!$O$2:$O$6,1)</f>
        <v>1</v>
      </c>
      <c r="M3237" s="12">
        <f t="shared" si="200"/>
        <v>153.53467184072886</v>
      </c>
      <c r="N3237" s="3" t="str">
        <f t="shared" si="201"/>
        <v>₹/kg</v>
      </c>
      <c r="O3237" s="3" t="str">
        <f>'yarn master raw '!K3237</f>
        <v>Spot Rate</v>
      </c>
      <c r="P3237" s="3" t="str">
        <f>'yarn master raw '!L3237</f>
        <v>N/A</v>
      </c>
      <c r="Q3237" s="3" t="str">
        <f>'yarn master raw '!M3237</f>
        <v>Shankar 6 Price Trend</v>
      </c>
      <c r="R3237" s="3" t="str">
        <f>'yarn master raw '!N3237</f>
        <v>Daily Rate</v>
      </c>
      <c r="S3237" s="3">
        <f t="shared" si="202"/>
        <v>2024</v>
      </c>
      <c r="T3237" s="3" t="str">
        <f t="shared" si="203"/>
        <v>November</v>
      </c>
    </row>
    <row r="3238" spans="1:20" hidden="1" x14ac:dyDescent="0.3">
      <c r="A3238" s="14">
        <f>'yarn master raw '!A3238</f>
        <v>45597</v>
      </c>
      <c r="B3238" s="3" t="str">
        <f>'yarn master raw '!B3238</f>
        <v>Raw Cotton</v>
      </c>
      <c r="C3238" s="3" t="str">
        <f>'yarn master raw '!C3238</f>
        <v>Cotton</v>
      </c>
      <c r="D3238" s="3" t="str">
        <f>IF('yarn master raw '!J3238="INR","India","Imported")</f>
        <v>India</v>
      </c>
      <c r="E3238" s="3" t="str">
        <f>'yarn master raw '!D3238</f>
        <v>V-797</v>
      </c>
      <c r="F3238" s="3" t="str">
        <f>'yarn master raw '!E3238</f>
        <v>13% Trash</v>
      </c>
      <c r="G3238" s="3" t="str">
        <f>'yarn master raw '!F3238</f>
        <v>Spot</v>
      </c>
      <c r="H3238" s="3" t="str">
        <f>'yarn master raw '!G3238</f>
        <v>Raw Cotton</v>
      </c>
      <c r="I3238" s="12">
        <f>'yarn master raw '!I3238</f>
        <v>41650</v>
      </c>
      <c r="J3238" s="3" t="str">
        <f>'yarn master raw '!H3238</f>
        <v>₹/Candy</v>
      </c>
      <c r="K3238" s="3" t="str">
        <f>'yarn master raw '!J3238</f>
        <v>INR</v>
      </c>
      <c r="L3238" s="13">
        <f>_xlfn.XLOOKUP(K3238,'usd inr forecast '!$N$2:$N$6,'usd inr forecast '!$O$2:$O$6,1)</f>
        <v>1</v>
      </c>
      <c r="M3238" s="12">
        <f t="shared" si="200"/>
        <v>117.11939710927395</v>
      </c>
      <c r="N3238" s="3" t="str">
        <f t="shared" si="201"/>
        <v>₹/kg</v>
      </c>
      <c r="O3238" s="3" t="str">
        <f>'yarn master raw '!K3238</f>
        <v>Spot Rate</v>
      </c>
      <c r="P3238" s="3" t="str">
        <f>'yarn master raw '!L3238</f>
        <v>N/A</v>
      </c>
      <c r="Q3238" s="3" t="str">
        <f>'yarn master raw '!M3238</f>
        <v>Shankar 6 Price Trend</v>
      </c>
      <c r="R3238" s="3" t="str">
        <f>'yarn master raw '!N3238</f>
        <v>Daily Rate</v>
      </c>
      <c r="S3238" s="3">
        <f t="shared" si="202"/>
        <v>2024</v>
      </c>
      <c r="T3238" s="3" t="str">
        <f t="shared" si="203"/>
        <v>November</v>
      </c>
    </row>
    <row r="3239" spans="1:20" hidden="1" x14ac:dyDescent="0.3">
      <c r="A3239" s="14">
        <f>'yarn master raw '!A3239</f>
        <v>45597</v>
      </c>
      <c r="B3239" s="3" t="str">
        <f>'yarn master raw '!B3239</f>
        <v>Raw Cotton</v>
      </c>
      <c r="C3239" s="3" t="str">
        <f>'yarn master raw '!C3239</f>
        <v>Cotton</v>
      </c>
      <c r="D3239" s="3" t="str">
        <f>IF('yarn master raw '!J3239="INR","India","Imported")</f>
        <v>India</v>
      </c>
      <c r="E3239" s="3" t="str">
        <f>'yarn master raw '!D3239</f>
        <v>MCX Cotton</v>
      </c>
      <c r="F3239" s="3" t="str">
        <f>'yarn master raw '!E3239</f>
        <v>Spot Rate</v>
      </c>
      <c r="G3239" s="3" t="str">
        <f>'yarn master raw '!F3239</f>
        <v>Spot</v>
      </c>
      <c r="H3239" s="3" t="str">
        <f>'yarn master raw '!G3239</f>
        <v>Raw Cotton</v>
      </c>
      <c r="I3239" s="12">
        <f>'yarn master raw '!I3239</f>
        <v>54680</v>
      </c>
      <c r="J3239" s="3" t="str">
        <f>'yarn master raw '!H3239</f>
        <v>₹/Bale</v>
      </c>
      <c r="K3239" s="3" t="str">
        <f>'yarn master raw '!J3239</f>
        <v>INR</v>
      </c>
      <c r="L3239" s="13">
        <f>_xlfn.XLOOKUP(K3239,'usd inr forecast '!$N$2:$N$6,'usd inr forecast '!$O$2:$O$6,1)</f>
        <v>1</v>
      </c>
      <c r="M3239" s="12">
        <f t="shared" si="200"/>
        <v>321.64705882352939</v>
      </c>
      <c r="N3239" s="3" t="str">
        <f t="shared" si="201"/>
        <v>₹/kg</v>
      </c>
      <c r="O3239" s="3" t="str">
        <f>'yarn master raw '!K3239</f>
        <v>Spot Rate</v>
      </c>
      <c r="P3239" s="3" t="str">
        <f>'yarn master raw '!L3239</f>
        <v>N/A</v>
      </c>
      <c r="Q3239" s="3" t="str">
        <f>'yarn master raw '!M3239</f>
        <v>Shankar 6 Price Trend</v>
      </c>
      <c r="R3239" s="3" t="str">
        <f>'yarn master raw '!N3239</f>
        <v>Daily Rate</v>
      </c>
      <c r="S3239" s="3">
        <f t="shared" si="202"/>
        <v>2024</v>
      </c>
      <c r="T3239" s="3" t="str">
        <f t="shared" si="203"/>
        <v>November</v>
      </c>
    </row>
    <row r="3240" spans="1:20" hidden="1" x14ac:dyDescent="0.3">
      <c r="A3240" s="14">
        <f>'yarn master raw '!A3240</f>
        <v>45596</v>
      </c>
      <c r="B3240" s="3" t="str">
        <f>'yarn master raw '!B3240</f>
        <v>Raw Cotton</v>
      </c>
      <c r="C3240" s="3" t="str">
        <f>'yarn master raw '!C3240</f>
        <v>Cotton</v>
      </c>
      <c r="D3240" s="3" t="str">
        <f>IF('yarn master raw '!J3240="INR","India","Imported")</f>
        <v>India</v>
      </c>
      <c r="E3240" s="3" t="str">
        <f>'yarn master raw '!D3240</f>
        <v>Shankar 6 (29mm/3.8mic)</v>
      </c>
      <c r="F3240" s="3" t="str">
        <f>'yarn master raw '!E3240</f>
        <v>29-3.8-76</v>
      </c>
      <c r="G3240" s="3" t="str">
        <f>'yarn master raw '!F3240</f>
        <v>Spot</v>
      </c>
      <c r="H3240" s="3" t="str">
        <f>'yarn master raw '!G3240</f>
        <v>Raw Cotton</v>
      </c>
      <c r="I3240" s="12">
        <f>'yarn master raw '!I3240</f>
        <v>54600</v>
      </c>
      <c r="J3240" s="3" t="str">
        <f>'yarn master raw '!H3240</f>
        <v>₹/Candy</v>
      </c>
      <c r="K3240" s="3" t="str">
        <f>'yarn master raw '!J3240</f>
        <v>INR</v>
      </c>
      <c r="L3240" s="13">
        <f>_xlfn.XLOOKUP(K3240,'usd inr forecast '!$N$2:$N$6,'usd inr forecast '!$O$2:$O$6,1)</f>
        <v>1</v>
      </c>
      <c r="M3240" s="12">
        <f t="shared" si="200"/>
        <v>153.53467184072886</v>
      </c>
      <c r="N3240" s="3" t="str">
        <f t="shared" si="201"/>
        <v>₹/kg</v>
      </c>
      <c r="O3240" s="3" t="str">
        <f>'yarn master raw '!K3240</f>
        <v>Spot Rate</v>
      </c>
      <c r="P3240" s="3" t="str">
        <f>'yarn master raw '!L3240</f>
        <v>N/A</v>
      </c>
      <c r="Q3240" s="3" t="str">
        <f>'yarn master raw '!M3240</f>
        <v>Shankar 6 Price Trend</v>
      </c>
      <c r="R3240" s="3" t="str">
        <f>'yarn master raw '!N3240</f>
        <v>Daily Rate</v>
      </c>
      <c r="S3240" s="3">
        <f t="shared" si="202"/>
        <v>2024</v>
      </c>
      <c r="T3240" s="3" t="str">
        <f t="shared" si="203"/>
        <v>October</v>
      </c>
    </row>
    <row r="3241" spans="1:20" hidden="1" x14ac:dyDescent="0.3">
      <c r="A3241" s="14">
        <f>'yarn master raw '!A3241</f>
        <v>45596</v>
      </c>
      <c r="B3241" s="3" t="str">
        <f>'yarn master raw '!B3241</f>
        <v>Raw Cotton</v>
      </c>
      <c r="C3241" s="3" t="str">
        <f>'yarn master raw '!C3241</f>
        <v>Cotton</v>
      </c>
      <c r="D3241" s="3" t="str">
        <f>IF('yarn master raw '!J3241="INR","India","Imported")</f>
        <v>India</v>
      </c>
      <c r="E3241" s="3" t="str">
        <f>'yarn master raw '!D3241</f>
        <v>V-797</v>
      </c>
      <c r="F3241" s="3" t="str">
        <f>'yarn master raw '!E3241</f>
        <v>13% Trash</v>
      </c>
      <c r="G3241" s="3" t="str">
        <f>'yarn master raw '!F3241</f>
        <v>Spot</v>
      </c>
      <c r="H3241" s="3" t="str">
        <f>'yarn master raw '!G3241</f>
        <v>Raw Cotton</v>
      </c>
      <c r="I3241" s="12">
        <f>'yarn master raw '!I3241</f>
        <v>41650</v>
      </c>
      <c r="J3241" s="3" t="str">
        <f>'yarn master raw '!H3241</f>
        <v>₹/Candy</v>
      </c>
      <c r="K3241" s="3" t="str">
        <f>'yarn master raw '!J3241</f>
        <v>INR</v>
      </c>
      <c r="L3241" s="13">
        <f>_xlfn.XLOOKUP(K3241,'usd inr forecast '!$N$2:$N$6,'usd inr forecast '!$O$2:$O$6,1)</f>
        <v>1</v>
      </c>
      <c r="M3241" s="12">
        <f t="shared" si="200"/>
        <v>117.11939710927395</v>
      </c>
      <c r="N3241" s="3" t="str">
        <f t="shared" si="201"/>
        <v>₹/kg</v>
      </c>
      <c r="O3241" s="3" t="str">
        <f>'yarn master raw '!K3241</f>
        <v>Spot Rate</v>
      </c>
      <c r="P3241" s="3" t="str">
        <f>'yarn master raw '!L3241</f>
        <v>N/A</v>
      </c>
      <c r="Q3241" s="3" t="str">
        <f>'yarn master raw '!M3241</f>
        <v>Shankar 6 Price Trend</v>
      </c>
      <c r="R3241" s="3" t="str">
        <f>'yarn master raw '!N3241</f>
        <v>Daily Rate</v>
      </c>
      <c r="S3241" s="3">
        <f t="shared" si="202"/>
        <v>2024</v>
      </c>
      <c r="T3241" s="3" t="str">
        <f t="shared" si="203"/>
        <v>October</v>
      </c>
    </row>
    <row r="3242" spans="1:20" hidden="1" x14ac:dyDescent="0.3">
      <c r="A3242" s="14">
        <f>'yarn master raw '!A3242</f>
        <v>45596</v>
      </c>
      <c r="B3242" s="3" t="str">
        <f>'yarn master raw '!B3242</f>
        <v>Raw Cotton</v>
      </c>
      <c r="C3242" s="3" t="str">
        <f>'yarn master raw '!C3242</f>
        <v>Cotton</v>
      </c>
      <c r="D3242" s="3" t="str">
        <f>IF('yarn master raw '!J3242="INR","India","Imported")</f>
        <v>India</v>
      </c>
      <c r="E3242" s="3" t="str">
        <f>'yarn master raw '!D3242</f>
        <v>MCX Cotton</v>
      </c>
      <c r="F3242" s="3" t="str">
        <f>'yarn master raw '!E3242</f>
        <v>Spot Rate</v>
      </c>
      <c r="G3242" s="3" t="str">
        <f>'yarn master raw '!F3242</f>
        <v>Spot</v>
      </c>
      <c r="H3242" s="3" t="str">
        <f>'yarn master raw '!G3242</f>
        <v>Raw Cotton</v>
      </c>
      <c r="I3242" s="12">
        <f>'yarn master raw '!I3242</f>
        <v>54680</v>
      </c>
      <c r="J3242" s="3" t="str">
        <f>'yarn master raw '!H3242</f>
        <v>₹/Bale</v>
      </c>
      <c r="K3242" s="3" t="str">
        <f>'yarn master raw '!J3242</f>
        <v>INR</v>
      </c>
      <c r="L3242" s="13">
        <f>_xlfn.XLOOKUP(K3242,'usd inr forecast '!$N$2:$N$6,'usd inr forecast '!$O$2:$O$6,1)</f>
        <v>1</v>
      </c>
      <c r="M3242" s="12">
        <f t="shared" si="200"/>
        <v>321.64705882352939</v>
      </c>
      <c r="N3242" s="3" t="str">
        <f t="shared" si="201"/>
        <v>₹/kg</v>
      </c>
      <c r="O3242" s="3" t="str">
        <f>'yarn master raw '!K3242</f>
        <v>Spot Rate</v>
      </c>
      <c r="P3242" s="3" t="str">
        <f>'yarn master raw '!L3242</f>
        <v>N/A</v>
      </c>
      <c r="Q3242" s="3" t="str">
        <f>'yarn master raw '!M3242</f>
        <v>Shankar 6 Price Trend</v>
      </c>
      <c r="R3242" s="3" t="str">
        <f>'yarn master raw '!N3242</f>
        <v>Daily Rate</v>
      </c>
      <c r="S3242" s="3">
        <f t="shared" si="202"/>
        <v>2024</v>
      </c>
      <c r="T3242" s="3" t="str">
        <f t="shared" si="203"/>
        <v>October</v>
      </c>
    </row>
    <row r="3243" spans="1:20" hidden="1" x14ac:dyDescent="0.3">
      <c r="A3243" s="14">
        <f>'yarn master raw '!A3243</f>
        <v>45595</v>
      </c>
      <c r="B3243" s="3" t="str">
        <f>'yarn master raw '!B3243</f>
        <v>Raw Cotton</v>
      </c>
      <c r="C3243" s="3" t="str">
        <f>'yarn master raw '!C3243</f>
        <v>Cotton</v>
      </c>
      <c r="D3243" s="3" t="str">
        <f>IF('yarn master raw '!J3243="INR","India","Imported")</f>
        <v>India</v>
      </c>
      <c r="E3243" s="3" t="str">
        <f>'yarn master raw '!D3243</f>
        <v>Shankar 6 (29mm/3.8mic)</v>
      </c>
      <c r="F3243" s="3" t="str">
        <f>'yarn master raw '!E3243</f>
        <v>29-3.8-76</v>
      </c>
      <c r="G3243" s="3" t="str">
        <f>'yarn master raw '!F3243</f>
        <v>Spot</v>
      </c>
      <c r="H3243" s="3" t="str">
        <f>'yarn master raw '!G3243</f>
        <v>Raw Cotton</v>
      </c>
      <c r="I3243" s="12">
        <f>'yarn master raw '!I3243</f>
        <v>54500</v>
      </c>
      <c r="J3243" s="3" t="str">
        <f>'yarn master raw '!H3243</f>
        <v>₹/Candy</v>
      </c>
      <c r="K3243" s="3" t="str">
        <f>'yarn master raw '!J3243</f>
        <v>INR</v>
      </c>
      <c r="L3243" s="13">
        <f>_xlfn.XLOOKUP(K3243,'usd inr forecast '!$N$2:$N$6,'usd inr forecast '!$O$2:$O$6,1)</f>
        <v>1</v>
      </c>
      <c r="M3243" s="12">
        <f t="shared" si="200"/>
        <v>153.25347280805354</v>
      </c>
      <c r="N3243" s="3" t="str">
        <f t="shared" si="201"/>
        <v>₹/kg</v>
      </c>
      <c r="O3243" s="3" t="str">
        <f>'yarn master raw '!K3243</f>
        <v>Spot Rate</v>
      </c>
      <c r="P3243" s="3" t="str">
        <f>'yarn master raw '!L3243</f>
        <v>N/A</v>
      </c>
      <c r="Q3243" s="3" t="str">
        <f>'yarn master raw '!M3243</f>
        <v>Shankar 6 Price Trend</v>
      </c>
      <c r="R3243" s="3" t="str">
        <f>'yarn master raw '!N3243</f>
        <v>Daily Rate</v>
      </c>
      <c r="S3243" s="3">
        <f t="shared" si="202"/>
        <v>2024</v>
      </c>
      <c r="T3243" s="3" t="str">
        <f t="shared" si="203"/>
        <v>October</v>
      </c>
    </row>
    <row r="3244" spans="1:20" hidden="1" x14ac:dyDescent="0.3">
      <c r="A3244" s="14">
        <f>'yarn master raw '!A3244</f>
        <v>45595</v>
      </c>
      <c r="B3244" s="3" t="str">
        <f>'yarn master raw '!B3244</f>
        <v>Raw Cotton</v>
      </c>
      <c r="C3244" s="3" t="str">
        <f>'yarn master raw '!C3244</f>
        <v>Cotton</v>
      </c>
      <c r="D3244" s="3" t="str">
        <f>IF('yarn master raw '!J3244="INR","India","Imported")</f>
        <v>India</v>
      </c>
      <c r="E3244" s="3" t="str">
        <f>'yarn master raw '!D3244</f>
        <v>V-797</v>
      </c>
      <c r="F3244" s="3" t="str">
        <f>'yarn master raw '!E3244</f>
        <v>13% Trash</v>
      </c>
      <c r="G3244" s="3" t="str">
        <f>'yarn master raw '!F3244</f>
        <v>Spot</v>
      </c>
      <c r="H3244" s="3" t="str">
        <f>'yarn master raw '!G3244</f>
        <v>Raw Cotton</v>
      </c>
      <c r="I3244" s="12">
        <f>'yarn master raw '!I3244</f>
        <v>41500</v>
      </c>
      <c r="J3244" s="3" t="str">
        <f>'yarn master raw '!H3244</f>
        <v>₹/Candy</v>
      </c>
      <c r="K3244" s="3" t="str">
        <f>'yarn master raw '!J3244</f>
        <v>INR</v>
      </c>
      <c r="L3244" s="13">
        <f>_xlfn.XLOOKUP(K3244,'usd inr forecast '!$N$2:$N$6,'usd inr forecast '!$O$2:$O$6,1)</f>
        <v>1</v>
      </c>
      <c r="M3244" s="12">
        <f t="shared" si="200"/>
        <v>116.69759856026096</v>
      </c>
      <c r="N3244" s="3" t="str">
        <f t="shared" si="201"/>
        <v>₹/kg</v>
      </c>
      <c r="O3244" s="3" t="str">
        <f>'yarn master raw '!K3244</f>
        <v>Spot Rate</v>
      </c>
      <c r="P3244" s="3" t="str">
        <f>'yarn master raw '!L3244</f>
        <v>N/A</v>
      </c>
      <c r="Q3244" s="3" t="str">
        <f>'yarn master raw '!M3244</f>
        <v>Shankar 6 Price Trend</v>
      </c>
      <c r="R3244" s="3" t="str">
        <f>'yarn master raw '!N3244</f>
        <v>Daily Rate</v>
      </c>
      <c r="S3244" s="3">
        <f t="shared" si="202"/>
        <v>2024</v>
      </c>
      <c r="T3244" s="3" t="str">
        <f t="shared" si="203"/>
        <v>October</v>
      </c>
    </row>
    <row r="3245" spans="1:20" hidden="1" x14ac:dyDescent="0.3">
      <c r="A3245" s="14">
        <f>'yarn master raw '!A3245</f>
        <v>45595</v>
      </c>
      <c r="B3245" s="3" t="str">
        <f>'yarn master raw '!B3245</f>
        <v>Raw Cotton</v>
      </c>
      <c r="C3245" s="3" t="str">
        <f>'yarn master raw '!C3245</f>
        <v>Cotton</v>
      </c>
      <c r="D3245" s="3" t="str">
        <f>IF('yarn master raw '!J3245="INR","India","Imported")</f>
        <v>India</v>
      </c>
      <c r="E3245" s="3" t="str">
        <f>'yarn master raw '!D3245</f>
        <v>MCX Cotton</v>
      </c>
      <c r="F3245" s="3" t="str">
        <f>'yarn master raw '!E3245</f>
        <v>Spot Rate</v>
      </c>
      <c r="G3245" s="3" t="str">
        <f>'yarn master raw '!F3245</f>
        <v>Spot</v>
      </c>
      <c r="H3245" s="3" t="str">
        <f>'yarn master raw '!G3245</f>
        <v>Raw Cotton</v>
      </c>
      <c r="I3245" s="12">
        <f>'yarn master raw '!I3245</f>
        <v>54940</v>
      </c>
      <c r="J3245" s="3" t="str">
        <f>'yarn master raw '!H3245</f>
        <v>₹/Bale</v>
      </c>
      <c r="K3245" s="3" t="str">
        <f>'yarn master raw '!J3245</f>
        <v>INR</v>
      </c>
      <c r="L3245" s="13">
        <f>_xlfn.XLOOKUP(K3245,'usd inr forecast '!$N$2:$N$6,'usd inr forecast '!$O$2:$O$6,1)</f>
        <v>1</v>
      </c>
      <c r="M3245" s="12">
        <f t="shared" si="200"/>
        <v>323.1764705882353</v>
      </c>
      <c r="N3245" s="3" t="str">
        <f t="shared" si="201"/>
        <v>₹/kg</v>
      </c>
      <c r="O3245" s="3" t="str">
        <f>'yarn master raw '!K3245</f>
        <v>Spot Rate</v>
      </c>
      <c r="P3245" s="3" t="str">
        <f>'yarn master raw '!L3245</f>
        <v>N/A</v>
      </c>
      <c r="Q3245" s="3" t="str">
        <f>'yarn master raw '!M3245</f>
        <v>Shankar 6 Price Trend</v>
      </c>
      <c r="R3245" s="3" t="str">
        <f>'yarn master raw '!N3245</f>
        <v>Daily Rate</v>
      </c>
      <c r="S3245" s="3">
        <f t="shared" si="202"/>
        <v>2024</v>
      </c>
      <c r="T3245" s="3" t="str">
        <f t="shared" si="203"/>
        <v>October</v>
      </c>
    </row>
    <row r="3246" spans="1:20" hidden="1" x14ac:dyDescent="0.3">
      <c r="A3246" s="14">
        <f>'yarn master raw '!A3246</f>
        <v>45594</v>
      </c>
      <c r="B3246" s="3" t="str">
        <f>'yarn master raw '!B3246</f>
        <v>Raw Cotton</v>
      </c>
      <c r="C3246" s="3" t="str">
        <f>'yarn master raw '!C3246</f>
        <v>Cotton</v>
      </c>
      <c r="D3246" s="3" t="str">
        <f>IF('yarn master raw '!J3246="INR","India","Imported")</f>
        <v>India</v>
      </c>
      <c r="E3246" s="3" t="str">
        <f>'yarn master raw '!D3246</f>
        <v>Shankar 6 (29mm/3.8mic)</v>
      </c>
      <c r="F3246" s="3" t="str">
        <f>'yarn master raw '!E3246</f>
        <v>29-3.8-76</v>
      </c>
      <c r="G3246" s="3" t="str">
        <f>'yarn master raw '!F3246</f>
        <v>Spot</v>
      </c>
      <c r="H3246" s="3" t="str">
        <f>'yarn master raw '!G3246</f>
        <v>Raw Cotton</v>
      </c>
      <c r="I3246" s="12">
        <f>'yarn master raw '!I3246</f>
        <v>54550</v>
      </c>
      <c r="J3246" s="3" t="str">
        <f>'yarn master raw '!H3246</f>
        <v>₹/Candy</v>
      </c>
      <c r="K3246" s="3" t="str">
        <f>'yarn master raw '!J3246</f>
        <v>INR</v>
      </c>
      <c r="L3246" s="13">
        <f>_xlfn.XLOOKUP(K3246,'usd inr forecast '!$N$2:$N$6,'usd inr forecast '!$O$2:$O$6,1)</f>
        <v>1</v>
      </c>
      <c r="M3246" s="12">
        <f t="shared" si="200"/>
        <v>153.3940723243912</v>
      </c>
      <c r="N3246" s="3" t="str">
        <f t="shared" si="201"/>
        <v>₹/kg</v>
      </c>
      <c r="O3246" s="3" t="str">
        <f>'yarn master raw '!K3246</f>
        <v>Spot Rate</v>
      </c>
      <c r="P3246" s="3" t="str">
        <f>'yarn master raw '!L3246</f>
        <v>N/A</v>
      </c>
      <c r="Q3246" s="3" t="str">
        <f>'yarn master raw '!M3246</f>
        <v>Shankar 6 Price Trend</v>
      </c>
      <c r="R3246" s="3" t="str">
        <f>'yarn master raw '!N3246</f>
        <v>Daily Rate</v>
      </c>
      <c r="S3246" s="3">
        <f t="shared" si="202"/>
        <v>2024</v>
      </c>
      <c r="T3246" s="3" t="str">
        <f t="shared" si="203"/>
        <v>October</v>
      </c>
    </row>
    <row r="3247" spans="1:20" hidden="1" x14ac:dyDescent="0.3">
      <c r="A3247" s="14">
        <f>'yarn master raw '!A3247</f>
        <v>45594</v>
      </c>
      <c r="B3247" s="3" t="str">
        <f>'yarn master raw '!B3247</f>
        <v>Raw Cotton</v>
      </c>
      <c r="C3247" s="3" t="str">
        <f>'yarn master raw '!C3247</f>
        <v>Cotton</v>
      </c>
      <c r="D3247" s="3" t="str">
        <f>IF('yarn master raw '!J3247="INR","India","Imported")</f>
        <v>India</v>
      </c>
      <c r="E3247" s="3" t="str">
        <f>'yarn master raw '!D3247</f>
        <v>V-797</v>
      </c>
      <c r="F3247" s="3" t="str">
        <f>'yarn master raw '!E3247</f>
        <v>13% Trash</v>
      </c>
      <c r="G3247" s="3" t="str">
        <f>'yarn master raw '!F3247</f>
        <v>Spot</v>
      </c>
      <c r="H3247" s="3" t="str">
        <f>'yarn master raw '!G3247</f>
        <v>Raw Cotton</v>
      </c>
      <c r="I3247" s="12">
        <f>'yarn master raw '!I3247</f>
        <v>41450</v>
      </c>
      <c r="J3247" s="3" t="str">
        <f>'yarn master raw '!H3247</f>
        <v>₹/Candy</v>
      </c>
      <c r="K3247" s="3" t="str">
        <f>'yarn master raw '!J3247</f>
        <v>INR</v>
      </c>
      <c r="L3247" s="13">
        <f>_xlfn.XLOOKUP(K3247,'usd inr forecast '!$N$2:$N$6,'usd inr forecast '!$O$2:$O$6,1)</f>
        <v>1</v>
      </c>
      <c r="M3247" s="12">
        <f t="shared" si="200"/>
        <v>116.55699904392328</v>
      </c>
      <c r="N3247" s="3" t="str">
        <f t="shared" si="201"/>
        <v>₹/kg</v>
      </c>
      <c r="O3247" s="3" t="str">
        <f>'yarn master raw '!K3247</f>
        <v>Spot Rate</v>
      </c>
      <c r="P3247" s="3" t="str">
        <f>'yarn master raw '!L3247</f>
        <v>N/A</v>
      </c>
      <c r="Q3247" s="3" t="str">
        <f>'yarn master raw '!M3247</f>
        <v>Shankar 6 Price Trend</v>
      </c>
      <c r="R3247" s="3" t="str">
        <f>'yarn master raw '!N3247</f>
        <v>Daily Rate</v>
      </c>
      <c r="S3247" s="3">
        <f t="shared" si="202"/>
        <v>2024</v>
      </c>
      <c r="T3247" s="3" t="str">
        <f t="shared" si="203"/>
        <v>October</v>
      </c>
    </row>
    <row r="3248" spans="1:20" hidden="1" x14ac:dyDescent="0.3">
      <c r="A3248" s="14">
        <f>'yarn master raw '!A3248</f>
        <v>45594</v>
      </c>
      <c r="B3248" s="3" t="str">
        <f>'yarn master raw '!B3248</f>
        <v>Raw Cotton</v>
      </c>
      <c r="C3248" s="3" t="str">
        <f>'yarn master raw '!C3248</f>
        <v>Cotton</v>
      </c>
      <c r="D3248" s="3" t="str">
        <f>IF('yarn master raw '!J3248="INR","India","Imported")</f>
        <v>India</v>
      </c>
      <c r="E3248" s="3" t="str">
        <f>'yarn master raw '!D3248</f>
        <v>MCX Cotton</v>
      </c>
      <c r="F3248" s="3" t="str">
        <f>'yarn master raw '!E3248</f>
        <v>Spot Rate</v>
      </c>
      <c r="G3248" s="3" t="str">
        <f>'yarn master raw '!F3248</f>
        <v>Spot</v>
      </c>
      <c r="H3248" s="3" t="str">
        <f>'yarn master raw '!G3248</f>
        <v>Raw Cotton</v>
      </c>
      <c r="I3248" s="12">
        <f>'yarn master raw '!I3248</f>
        <v>55120</v>
      </c>
      <c r="J3248" s="3" t="str">
        <f>'yarn master raw '!H3248</f>
        <v>₹/Bale</v>
      </c>
      <c r="K3248" s="3" t="str">
        <f>'yarn master raw '!J3248</f>
        <v>INR</v>
      </c>
      <c r="L3248" s="13">
        <f>_xlfn.XLOOKUP(K3248,'usd inr forecast '!$N$2:$N$6,'usd inr forecast '!$O$2:$O$6,1)</f>
        <v>1</v>
      </c>
      <c r="M3248" s="12">
        <f t="shared" si="200"/>
        <v>324.23529411764707</v>
      </c>
      <c r="N3248" s="3" t="str">
        <f t="shared" si="201"/>
        <v>₹/kg</v>
      </c>
      <c r="O3248" s="3" t="str">
        <f>'yarn master raw '!K3248</f>
        <v>Spot Rate</v>
      </c>
      <c r="P3248" s="3" t="str">
        <f>'yarn master raw '!L3248</f>
        <v>N/A</v>
      </c>
      <c r="Q3248" s="3" t="str">
        <f>'yarn master raw '!M3248</f>
        <v>Shankar 6 Price Trend</v>
      </c>
      <c r="R3248" s="3" t="str">
        <f>'yarn master raw '!N3248</f>
        <v>Daily Rate</v>
      </c>
      <c r="S3248" s="3">
        <f t="shared" si="202"/>
        <v>2024</v>
      </c>
      <c r="T3248" s="3" t="str">
        <f t="shared" si="203"/>
        <v>October</v>
      </c>
    </row>
    <row r="3249" spans="1:20" hidden="1" x14ac:dyDescent="0.3">
      <c r="A3249" s="14">
        <f>'yarn master raw '!A3249</f>
        <v>45593</v>
      </c>
      <c r="B3249" s="3" t="str">
        <f>'yarn master raw '!B3249</f>
        <v>Raw Cotton</v>
      </c>
      <c r="C3249" s="3" t="str">
        <f>'yarn master raw '!C3249</f>
        <v>Cotton</v>
      </c>
      <c r="D3249" s="3" t="str">
        <f>IF('yarn master raw '!J3249="INR","India","Imported")</f>
        <v>India</v>
      </c>
      <c r="E3249" s="3" t="str">
        <f>'yarn master raw '!D3249</f>
        <v>Shankar 6 (29mm/3.8mic)</v>
      </c>
      <c r="F3249" s="3" t="str">
        <f>'yarn master raw '!E3249</f>
        <v>29-3.8-76</v>
      </c>
      <c r="G3249" s="3" t="str">
        <f>'yarn master raw '!F3249</f>
        <v>Spot</v>
      </c>
      <c r="H3249" s="3" t="str">
        <f>'yarn master raw '!G3249</f>
        <v>Raw Cotton</v>
      </c>
      <c r="I3249" s="12">
        <f>'yarn master raw '!I3249</f>
        <v>54700</v>
      </c>
      <c r="J3249" s="3" t="str">
        <f>'yarn master raw '!H3249</f>
        <v>₹/Candy</v>
      </c>
      <c r="K3249" s="3" t="str">
        <f>'yarn master raw '!J3249</f>
        <v>INR</v>
      </c>
      <c r="L3249" s="13">
        <f>_xlfn.XLOOKUP(K3249,'usd inr forecast '!$N$2:$N$6,'usd inr forecast '!$O$2:$O$6,1)</f>
        <v>1</v>
      </c>
      <c r="M3249" s="12">
        <f t="shared" si="200"/>
        <v>153.81587087340418</v>
      </c>
      <c r="N3249" s="3" t="str">
        <f t="shared" si="201"/>
        <v>₹/kg</v>
      </c>
      <c r="O3249" s="3" t="str">
        <f>'yarn master raw '!K3249</f>
        <v>Spot Rate</v>
      </c>
      <c r="P3249" s="3" t="str">
        <f>'yarn master raw '!L3249</f>
        <v>N/A</v>
      </c>
      <c r="Q3249" s="3" t="str">
        <f>'yarn master raw '!M3249</f>
        <v>Shankar 6 Price Trend</v>
      </c>
      <c r="R3249" s="3" t="str">
        <f>'yarn master raw '!N3249</f>
        <v>Daily Rate</v>
      </c>
      <c r="S3249" s="3">
        <f t="shared" si="202"/>
        <v>2024</v>
      </c>
      <c r="T3249" s="3" t="str">
        <f t="shared" si="203"/>
        <v>October</v>
      </c>
    </row>
    <row r="3250" spans="1:20" hidden="1" x14ac:dyDescent="0.3">
      <c r="A3250" s="14">
        <f>'yarn master raw '!A3250</f>
        <v>45593</v>
      </c>
      <c r="B3250" s="3" t="str">
        <f>'yarn master raw '!B3250</f>
        <v>Raw Cotton</v>
      </c>
      <c r="C3250" s="3" t="str">
        <f>'yarn master raw '!C3250</f>
        <v>Cotton</v>
      </c>
      <c r="D3250" s="3" t="str">
        <f>IF('yarn master raw '!J3250="INR","India","Imported")</f>
        <v>India</v>
      </c>
      <c r="E3250" s="3" t="str">
        <f>'yarn master raw '!D3250</f>
        <v>V-797</v>
      </c>
      <c r="F3250" s="3" t="str">
        <f>'yarn master raw '!E3250</f>
        <v>13% Trash</v>
      </c>
      <c r="G3250" s="3" t="str">
        <f>'yarn master raw '!F3250</f>
        <v>Spot</v>
      </c>
      <c r="H3250" s="3" t="str">
        <f>'yarn master raw '!G3250</f>
        <v>Raw Cotton</v>
      </c>
      <c r="I3250" s="12">
        <f>'yarn master raw '!I3250</f>
        <v>41350</v>
      </c>
      <c r="J3250" s="3" t="str">
        <f>'yarn master raw '!H3250</f>
        <v>₹/Candy</v>
      </c>
      <c r="K3250" s="3" t="str">
        <f>'yarn master raw '!J3250</f>
        <v>INR</v>
      </c>
      <c r="L3250" s="13">
        <f>_xlfn.XLOOKUP(K3250,'usd inr forecast '!$N$2:$N$6,'usd inr forecast '!$O$2:$O$6,1)</f>
        <v>1</v>
      </c>
      <c r="M3250" s="12">
        <f t="shared" si="200"/>
        <v>116.27580001124797</v>
      </c>
      <c r="N3250" s="3" t="str">
        <f t="shared" si="201"/>
        <v>₹/kg</v>
      </c>
      <c r="O3250" s="3" t="str">
        <f>'yarn master raw '!K3250</f>
        <v>Spot Rate</v>
      </c>
      <c r="P3250" s="3" t="str">
        <f>'yarn master raw '!L3250</f>
        <v>N/A</v>
      </c>
      <c r="Q3250" s="3" t="str">
        <f>'yarn master raw '!M3250</f>
        <v>Shankar 6 Price Trend</v>
      </c>
      <c r="R3250" s="3" t="str">
        <f>'yarn master raw '!N3250</f>
        <v>Daily Rate</v>
      </c>
      <c r="S3250" s="3">
        <f t="shared" si="202"/>
        <v>2024</v>
      </c>
      <c r="T3250" s="3" t="str">
        <f t="shared" si="203"/>
        <v>October</v>
      </c>
    </row>
    <row r="3251" spans="1:20" hidden="1" x14ac:dyDescent="0.3">
      <c r="A3251" s="14">
        <f>'yarn master raw '!A3251</f>
        <v>45593</v>
      </c>
      <c r="B3251" s="3" t="str">
        <f>'yarn master raw '!B3251</f>
        <v>Raw Cotton</v>
      </c>
      <c r="C3251" s="3" t="str">
        <f>'yarn master raw '!C3251</f>
        <v>Cotton</v>
      </c>
      <c r="D3251" s="3" t="str">
        <f>IF('yarn master raw '!J3251="INR","India","Imported")</f>
        <v>India</v>
      </c>
      <c r="E3251" s="3" t="str">
        <f>'yarn master raw '!D3251</f>
        <v>MCX Cotton</v>
      </c>
      <c r="F3251" s="3" t="str">
        <f>'yarn master raw '!E3251</f>
        <v>Spot Rate</v>
      </c>
      <c r="G3251" s="3" t="str">
        <f>'yarn master raw '!F3251</f>
        <v>Spot</v>
      </c>
      <c r="H3251" s="3" t="str">
        <f>'yarn master raw '!G3251</f>
        <v>Raw Cotton</v>
      </c>
      <c r="I3251" s="12">
        <f>'yarn master raw '!I3251</f>
        <v>55520</v>
      </c>
      <c r="J3251" s="3" t="str">
        <f>'yarn master raw '!H3251</f>
        <v>₹/Bale</v>
      </c>
      <c r="K3251" s="3" t="str">
        <f>'yarn master raw '!J3251</f>
        <v>INR</v>
      </c>
      <c r="L3251" s="13">
        <f>_xlfn.XLOOKUP(K3251,'usd inr forecast '!$N$2:$N$6,'usd inr forecast '!$O$2:$O$6,1)</f>
        <v>1</v>
      </c>
      <c r="M3251" s="12">
        <f t="shared" si="200"/>
        <v>326.58823529411762</v>
      </c>
      <c r="N3251" s="3" t="str">
        <f t="shared" si="201"/>
        <v>₹/kg</v>
      </c>
      <c r="O3251" s="3" t="str">
        <f>'yarn master raw '!K3251</f>
        <v>Spot Rate</v>
      </c>
      <c r="P3251" s="3" t="str">
        <f>'yarn master raw '!L3251</f>
        <v>N/A</v>
      </c>
      <c r="Q3251" s="3" t="str">
        <f>'yarn master raw '!M3251</f>
        <v>Shankar 6 Price Trend</v>
      </c>
      <c r="R3251" s="3" t="str">
        <f>'yarn master raw '!N3251</f>
        <v>Daily Rate</v>
      </c>
      <c r="S3251" s="3">
        <f t="shared" si="202"/>
        <v>2024</v>
      </c>
      <c r="T3251" s="3" t="str">
        <f t="shared" si="203"/>
        <v>October</v>
      </c>
    </row>
    <row r="3252" spans="1:20" hidden="1" x14ac:dyDescent="0.3">
      <c r="A3252" s="14">
        <f>'yarn master raw '!A3252</f>
        <v>45591</v>
      </c>
      <c r="B3252" s="3" t="str">
        <f>'yarn master raw '!B3252</f>
        <v>Raw Cotton</v>
      </c>
      <c r="C3252" s="3" t="str">
        <f>'yarn master raw '!C3252</f>
        <v>Cotton</v>
      </c>
      <c r="D3252" s="3" t="str">
        <f>IF('yarn master raw '!J3252="INR","India","Imported")</f>
        <v>India</v>
      </c>
      <c r="E3252" s="3" t="str">
        <f>'yarn master raw '!D3252</f>
        <v>Shankar 6 (29mm/3.8mic)</v>
      </c>
      <c r="F3252" s="3" t="str">
        <f>'yarn master raw '!E3252</f>
        <v>29-3.8-76</v>
      </c>
      <c r="G3252" s="3" t="str">
        <f>'yarn master raw '!F3252</f>
        <v>Spot</v>
      </c>
      <c r="H3252" s="3" t="str">
        <f>'yarn master raw '!G3252</f>
        <v>Raw Cotton</v>
      </c>
      <c r="I3252" s="12">
        <f>'yarn master raw '!I3252</f>
        <v>54900</v>
      </c>
      <c r="J3252" s="3" t="str">
        <f>'yarn master raw '!H3252</f>
        <v>₹/Candy</v>
      </c>
      <c r="K3252" s="3" t="str">
        <f>'yarn master raw '!J3252</f>
        <v>INR</v>
      </c>
      <c r="L3252" s="13">
        <f>_xlfn.XLOOKUP(K3252,'usd inr forecast '!$N$2:$N$6,'usd inr forecast '!$O$2:$O$6,1)</f>
        <v>1</v>
      </c>
      <c r="M3252" s="12">
        <f t="shared" si="200"/>
        <v>154.37826893875484</v>
      </c>
      <c r="N3252" s="3" t="str">
        <f t="shared" si="201"/>
        <v>₹/kg</v>
      </c>
      <c r="O3252" s="3" t="str">
        <f>'yarn master raw '!K3252</f>
        <v>Spot Rate</v>
      </c>
      <c r="P3252" s="3" t="str">
        <f>'yarn master raw '!L3252</f>
        <v>N/A</v>
      </c>
      <c r="Q3252" s="3" t="str">
        <f>'yarn master raw '!M3252</f>
        <v>Shankar 6 Price Trend</v>
      </c>
      <c r="R3252" s="3" t="str">
        <f>'yarn master raw '!N3252</f>
        <v>Daily Rate</v>
      </c>
      <c r="S3252" s="3">
        <f t="shared" si="202"/>
        <v>2024</v>
      </c>
      <c r="T3252" s="3" t="str">
        <f t="shared" si="203"/>
        <v>October</v>
      </c>
    </row>
    <row r="3253" spans="1:20" hidden="1" x14ac:dyDescent="0.3">
      <c r="A3253" s="14">
        <f>'yarn master raw '!A3253</f>
        <v>45591</v>
      </c>
      <c r="B3253" s="3" t="str">
        <f>'yarn master raw '!B3253</f>
        <v>Raw Cotton</v>
      </c>
      <c r="C3253" s="3" t="str">
        <f>'yarn master raw '!C3253</f>
        <v>Cotton</v>
      </c>
      <c r="D3253" s="3" t="str">
        <f>IF('yarn master raw '!J3253="INR","India","Imported")</f>
        <v>India</v>
      </c>
      <c r="E3253" s="3" t="str">
        <f>'yarn master raw '!D3253</f>
        <v>V-797</v>
      </c>
      <c r="F3253" s="3" t="str">
        <f>'yarn master raw '!E3253</f>
        <v>13% Trash</v>
      </c>
      <c r="G3253" s="3" t="str">
        <f>'yarn master raw '!F3253</f>
        <v>Spot</v>
      </c>
      <c r="H3253" s="3" t="str">
        <f>'yarn master raw '!G3253</f>
        <v>Raw Cotton</v>
      </c>
      <c r="I3253" s="12">
        <f>'yarn master raw '!I3253</f>
        <v>41650</v>
      </c>
      <c r="J3253" s="3" t="str">
        <f>'yarn master raw '!H3253</f>
        <v>₹/Candy</v>
      </c>
      <c r="K3253" s="3" t="str">
        <f>'yarn master raw '!J3253</f>
        <v>INR</v>
      </c>
      <c r="L3253" s="13">
        <f>_xlfn.XLOOKUP(K3253,'usd inr forecast '!$N$2:$N$6,'usd inr forecast '!$O$2:$O$6,1)</f>
        <v>1</v>
      </c>
      <c r="M3253" s="12">
        <f t="shared" si="200"/>
        <v>117.11939710927395</v>
      </c>
      <c r="N3253" s="3" t="str">
        <f t="shared" si="201"/>
        <v>₹/kg</v>
      </c>
      <c r="O3253" s="3" t="str">
        <f>'yarn master raw '!K3253</f>
        <v>Spot Rate</v>
      </c>
      <c r="P3253" s="3" t="str">
        <f>'yarn master raw '!L3253</f>
        <v>N/A</v>
      </c>
      <c r="Q3253" s="3" t="str">
        <f>'yarn master raw '!M3253</f>
        <v>Shankar 6 Price Trend</v>
      </c>
      <c r="R3253" s="3" t="str">
        <f>'yarn master raw '!N3253</f>
        <v>Daily Rate</v>
      </c>
      <c r="S3253" s="3">
        <f t="shared" si="202"/>
        <v>2024</v>
      </c>
      <c r="T3253" s="3" t="str">
        <f t="shared" si="203"/>
        <v>October</v>
      </c>
    </row>
    <row r="3254" spans="1:20" hidden="1" x14ac:dyDescent="0.3">
      <c r="A3254" s="14">
        <f>'yarn master raw '!A3254</f>
        <v>45591</v>
      </c>
      <c r="B3254" s="3" t="str">
        <f>'yarn master raw '!B3254</f>
        <v>Raw Cotton</v>
      </c>
      <c r="C3254" s="3" t="str">
        <f>'yarn master raw '!C3254</f>
        <v>Cotton</v>
      </c>
      <c r="D3254" s="3" t="str">
        <f>IF('yarn master raw '!J3254="INR","India","Imported")</f>
        <v>India</v>
      </c>
      <c r="E3254" s="3" t="str">
        <f>'yarn master raw '!D3254</f>
        <v>MCX Cotton</v>
      </c>
      <c r="F3254" s="3" t="str">
        <f>'yarn master raw '!E3254</f>
        <v>Spot Rate</v>
      </c>
      <c r="G3254" s="3" t="str">
        <f>'yarn master raw '!F3254</f>
        <v>Spot</v>
      </c>
      <c r="H3254" s="3" t="str">
        <f>'yarn master raw '!G3254</f>
        <v>Raw Cotton</v>
      </c>
      <c r="I3254" s="12">
        <f>'yarn master raw '!I3254</f>
        <v>56200</v>
      </c>
      <c r="J3254" s="3" t="str">
        <f>'yarn master raw '!H3254</f>
        <v>₹/Bale</v>
      </c>
      <c r="K3254" s="3" t="str">
        <f>'yarn master raw '!J3254</f>
        <v>INR</v>
      </c>
      <c r="L3254" s="13">
        <f>_xlfn.XLOOKUP(K3254,'usd inr forecast '!$N$2:$N$6,'usd inr forecast '!$O$2:$O$6,1)</f>
        <v>1</v>
      </c>
      <c r="M3254" s="12">
        <f t="shared" si="200"/>
        <v>330.58823529411762</v>
      </c>
      <c r="N3254" s="3" t="str">
        <f t="shared" si="201"/>
        <v>₹/kg</v>
      </c>
      <c r="O3254" s="3" t="str">
        <f>'yarn master raw '!K3254</f>
        <v>Spot Rate</v>
      </c>
      <c r="P3254" s="3" t="str">
        <f>'yarn master raw '!L3254</f>
        <v>N/A</v>
      </c>
      <c r="Q3254" s="3" t="str">
        <f>'yarn master raw '!M3254</f>
        <v>Shankar 6 Price Trend</v>
      </c>
      <c r="R3254" s="3" t="str">
        <f>'yarn master raw '!N3254</f>
        <v>Daily Rate</v>
      </c>
      <c r="S3254" s="3">
        <f t="shared" si="202"/>
        <v>2024</v>
      </c>
      <c r="T3254" s="3" t="str">
        <f t="shared" si="203"/>
        <v>October</v>
      </c>
    </row>
    <row r="3255" spans="1:20" hidden="1" x14ac:dyDescent="0.3">
      <c r="A3255" s="14">
        <f>'yarn master raw '!A3255</f>
        <v>45590</v>
      </c>
      <c r="B3255" s="3" t="str">
        <f>'yarn master raw '!B3255</f>
        <v>Raw Cotton</v>
      </c>
      <c r="C3255" s="3" t="str">
        <f>'yarn master raw '!C3255</f>
        <v>Cotton</v>
      </c>
      <c r="D3255" s="3" t="str">
        <f>IF('yarn master raw '!J3255="INR","India","Imported")</f>
        <v>India</v>
      </c>
      <c r="E3255" s="3" t="str">
        <f>'yarn master raw '!D3255</f>
        <v>Shankar 6 (29mm/3.8mic)</v>
      </c>
      <c r="F3255" s="3" t="str">
        <f>'yarn master raw '!E3255</f>
        <v>29-3.8-76</v>
      </c>
      <c r="G3255" s="3" t="str">
        <f>'yarn master raw '!F3255</f>
        <v>Spot</v>
      </c>
      <c r="H3255" s="3" t="str">
        <f>'yarn master raw '!G3255</f>
        <v>Raw Cotton</v>
      </c>
      <c r="I3255" s="12">
        <f>'yarn master raw '!I3255</f>
        <v>55500</v>
      </c>
      <c r="J3255" s="3" t="str">
        <f>'yarn master raw '!H3255</f>
        <v>₹/Candy</v>
      </c>
      <c r="K3255" s="3" t="str">
        <f>'yarn master raw '!J3255</f>
        <v>INR</v>
      </c>
      <c r="L3255" s="13">
        <f>_xlfn.XLOOKUP(K3255,'usd inr forecast '!$N$2:$N$6,'usd inr forecast '!$O$2:$O$6,1)</f>
        <v>1</v>
      </c>
      <c r="M3255" s="12">
        <f t="shared" si="200"/>
        <v>156.06546313480681</v>
      </c>
      <c r="N3255" s="3" t="str">
        <f t="shared" si="201"/>
        <v>₹/kg</v>
      </c>
      <c r="O3255" s="3" t="str">
        <f>'yarn master raw '!K3255</f>
        <v>Spot Rate</v>
      </c>
      <c r="P3255" s="3" t="str">
        <f>'yarn master raw '!L3255</f>
        <v>N/A</v>
      </c>
      <c r="Q3255" s="3" t="str">
        <f>'yarn master raw '!M3255</f>
        <v>Shankar 6 Price Trend</v>
      </c>
      <c r="R3255" s="3" t="str">
        <f>'yarn master raw '!N3255</f>
        <v>Daily Rate</v>
      </c>
      <c r="S3255" s="3">
        <f t="shared" si="202"/>
        <v>2024</v>
      </c>
      <c r="T3255" s="3" t="str">
        <f t="shared" si="203"/>
        <v>October</v>
      </c>
    </row>
    <row r="3256" spans="1:20" hidden="1" x14ac:dyDescent="0.3">
      <c r="A3256" s="14">
        <f>'yarn master raw '!A3256</f>
        <v>45590</v>
      </c>
      <c r="B3256" s="3" t="str">
        <f>'yarn master raw '!B3256</f>
        <v>Raw Cotton</v>
      </c>
      <c r="C3256" s="3" t="str">
        <f>'yarn master raw '!C3256</f>
        <v>Cotton</v>
      </c>
      <c r="D3256" s="3" t="str">
        <f>IF('yarn master raw '!J3256="INR","India","Imported")</f>
        <v>India</v>
      </c>
      <c r="E3256" s="3" t="str">
        <f>'yarn master raw '!D3256</f>
        <v>V-797</v>
      </c>
      <c r="F3256" s="3" t="str">
        <f>'yarn master raw '!E3256</f>
        <v>13% Trash</v>
      </c>
      <c r="G3256" s="3" t="str">
        <f>'yarn master raw '!F3256</f>
        <v>Spot</v>
      </c>
      <c r="H3256" s="3" t="str">
        <f>'yarn master raw '!G3256</f>
        <v>Raw Cotton</v>
      </c>
      <c r="I3256" s="12">
        <f>'yarn master raw '!I3256</f>
        <v>41600</v>
      </c>
      <c r="J3256" s="3" t="str">
        <f>'yarn master raw '!H3256</f>
        <v>₹/Candy</v>
      </c>
      <c r="K3256" s="3" t="str">
        <f>'yarn master raw '!J3256</f>
        <v>INR</v>
      </c>
      <c r="L3256" s="13">
        <f>_xlfn.XLOOKUP(K3256,'usd inr forecast '!$N$2:$N$6,'usd inr forecast '!$O$2:$O$6,1)</f>
        <v>1</v>
      </c>
      <c r="M3256" s="12">
        <f t="shared" si="200"/>
        <v>116.97879759293627</v>
      </c>
      <c r="N3256" s="3" t="str">
        <f t="shared" si="201"/>
        <v>₹/kg</v>
      </c>
      <c r="O3256" s="3" t="str">
        <f>'yarn master raw '!K3256</f>
        <v>Spot Rate</v>
      </c>
      <c r="P3256" s="3" t="str">
        <f>'yarn master raw '!L3256</f>
        <v>N/A</v>
      </c>
      <c r="Q3256" s="3" t="str">
        <f>'yarn master raw '!M3256</f>
        <v>Shankar 6 Price Trend</v>
      </c>
      <c r="R3256" s="3" t="str">
        <f>'yarn master raw '!N3256</f>
        <v>Daily Rate</v>
      </c>
      <c r="S3256" s="3">
        <f t="shared" si="202"/>
        <v>2024</v>
      </c>
      <c r="T3256" s="3" t="str">
        <f t="shared" si="203"/>
        <v>October</v>
      </c>
    </row>
    <row r="3257" spans="1:20" hidden="1" x14ac:dyDescent="0.3">
      <c r="A3257" s="14">
        <f>'yarn master raw '!A3257</f>
        <v>45590</v>
      </c>
      <c r="B3257" s="3" t="str">
        <f>'yarn master raw '!B3257</f>
        <v>Raw Cotton</v>
      </c>
      <c r="C3257" s="3" t="str">
        <f>'yarn master raw '!C3257</f>
        <v>Cotton</v>
      </c>
      <c r="D3257" s="3" t="str">
        <f>IF('yarn master raw '!J3257="INR","India","Imported")</f>
        <v>India</v>
      </c>
      <c r="E3257" s="3" t="str">
        <f>'yarn master raw '!D3257</f>
        <v>MCX Cotton</v>
      </c>
      <c r="F3257" s="3" t="str">
        <f>'yarn master raw '!E3257</f>
        <v>Spot Rate</v>
      </c>
      <c r="G3257" s="3" t="str">
        <f>'yarn master raw '!F3257</f>
        <v>Spot</v>
      </c>
      <c r="H3257" s="3" t="str">
        <f>'yarn master raw '!G3257</f>
        <v>Raw Cotton</v>
      </c>
      <c r="I3257" s="12">
        <f>'yarn master raw '!I3257</f>
        <v>56200</v>
      </c>
      <c r="J3257" s="3" t="str">
        <f>'yarn master raw '!H3257</f>
        <v>₹/Bale</v>
      </c>
      <c r="K3257" s="3" t="str">
        <f>'yarn master raw '!J3257</f>
        <v>INR</v>
      </c>
      <c r="L3257" s="13">
        <f>_xlfn.XLOOKUP(K3257,'usd inr forecast '!$N$2:$N$6,'usd inr forecast '!$O$2:$O$6,1)</f>
        <v>1</v>
      </c>
      <c r="M3257" s="12">
        <f t="shared" si="200"/>
        <v>330.58823529411762</v>
      </c>
      <c r="N3257" s="3" t="str">
        <f t="shared" si="201"/>
        <v>₹/kg</v>
      </c>
      <c r="O3257" s="3" t="str">
        <f>'yarn master raw '!K3257</f>
        <v>Spot Rate</v>
      </c>
      <c r="P3257" s="3" t="str">
        <f>'yarn master raw '!L3257</f>
        <v>N/A</v>
      </c>
      <c r="Q3257" s="3" t="str">
        <f>'yarn master raw '!M3257</f>
        <v>Shankar 6 Price Trend</v>
      </c>
      <c r="R3257" s="3" t="str">
        <f>'yarn master raw '!N3257</f>
        <v>Daily Rate</v>
      </c>
      <c r="S3257" s="3">
        <f t="shared" si="202"/>
        <v>2024</v>
      </c>
      <c r="T3257" s="3" t="str">
        <f t="shared" si="203"/>
        <v>October</v>
      </c>
    </row>
    <row r="3258" spans="1:20" hidden="1" x14ac:dyDescent="0.3">
      <c r="A3258" s="14">
        <f>'yarn master raw '!A3258</f>
        <v>45589</v>
      </c>
      <c r="B3258" s="3" t="str">
        <f>'yarn master raw '!B3258</f>
        <v>Raw Cotton</v>
      </c>
      <c r="C3258" s="3" t="str">
        <f>'yarn master raw '!C3258</f>
        <v>Cotton</v>
      </c>
      <c r="D3258" s="3" t="str">
        <f>IF('yarn master raw '!J3258="INR","India","Imported")</f>
        <v>India</v>
      </c>
      <c r="E3258" s="3" t="str">
        <f>'yarn master raw '!D3258</f>
        <v>Shankar 6 (29mm/3.8mic)</v>
      </c>
      <c r="F3258" s="3" t="str">
        <f>'yarn master raw '!E3258</f>
        <v>29-3.8-76</v>
      </c>
      <c r="G3258" s="3" t="str">
        <f>'yarn master raw '!F3258</f>
        <v>Spot</v>
      </c>
      <c r="H3258" s="3" t="str">
        <f>'yarn master raw '!G3258</f>
        <v>Raw Cotton</v>
      </c>
      <c r="I3258" s="12">
        <f>'yarn master raw '!I3258</f>
        <v>55700</v>
      </c>
      <c r="J3258" s="3" t="str">
        <f>'yarn master raw '!H3258</f>
        <v>₹/Candy</v>
      </c>
      <c r="K3258" s="3" t="str">
        <f>'yarn master raw '!J3258</f>
        <v>INR</v>
      </c>
      <c r="L3258" s="13">
        <f>_xlfn.XLOOKUP(K3258,'usd inr forecast '!$N$2:$N$6,'usd inr forecast '!$O$2:$O$6,1)</f>
        <v>1</v>
      </c>
      <c r="M3258" s="12">
        <f t="shared" si="200"/>
        <v>156.62786120015747</v>
      </c>
      <c r="N3258" s="3" t="str">
        <f t="shared" si="201"/>
        <v>₹/kg</v>
      </c>
      <c r="O3258" s="3" t="str">
        <f>'yarn master raw '!K3258</f>
        <v>Spot Rate</v>
      </c>
      <c r="P3258" s="3" t="str">
        <f>'yarn master raw '!L3258</f>
        <v>N/A</v>
      </c>
      <c r="Q3258" s="3" t="str">
        <f>'yarn master raw '!M3258</f>
        <v>Shankar 6 Price Trend</v>
      </c>
      <c r="R3258" s="3" t="str">
        <f>'yarn master raw '!N3258</f>
        <v>Daily Rate</v>
      </c>
      <c r="S3258" s="3">
        <f t="shared" si="202"/>
        <v>2024</v>
      </c>
      <c r="T3258" s="3" t="str">
        <f t="shared" si="203"/>
        <v>October</v>
      </c>
    </row>
    <row r="3259" spans="1:20" hidden="1" x14ac:dyDescent="0.3">
      <c r="A3259" s="14">
        <f>'yarn master raw '!A3259</f>
        <v>45589</v>
      </c>
      <c r="B3259" s="3" t="str">
        <f>'yarn master raw '!B3259</f>
        <v>Raw Cotton</v>
      </c>
      <c r="C3259" s="3" t="str">
        <f>'yarn master raw '!C3259</f>
        <v>Cotton</v>
      </c>
      <c r="D3259" s="3" t="str">
        <f>IF('yarn master raw '!J3259="INR","India","Imported")</f>
        <v>India</v>
      </c>
      <c r="E3259" s="3" t="str">
        <f>'yarn master raw '!D3259</f>
        <v>V-797</v>
      </c>
      <c r="F3259" s="3" t="str">
        <f>'yarn master raw '!E3259</f>
        <v>13% Trash</v>
      </c>
      <c r="G3259" s="3" t="str">
        <f>'yarn master raw '!F3259</f>
        <v>Spot</v>
      </c>
      <c r="H3259" s="3" t="str">
        <f>'yarn master raw '!G3259</f>
        <v>Raw Cotton</v>
      </c>
      <c r="I3259" s="12">
        <f>'yarn master raw '!I3259</f>
        <v>41550</v>
      </c>
      <c r="J3259" s="3" t="str">
        <f>'yarn master raw '!H3259</f>
        <v>₹/Candy</v>
      </c>
      <c r="K3259" s="3" t="str">
        <f>'yarn master raw '!J3259</f>
        <v>INR</v>
      </c>
      <c r="L3259" s="13">
        <f>_xlfn.XLOOKUP(K3259,'usd inr forecast '!$N$2:$N$6,'usd inr forecast '!$O$2:$O$6,1)</f>
        <v>1</v>
      </c>
      <c r="M3259" s="12">
        <f t="shared" si="200"/>
        <v>116.83819807659862</v>
      </c>
      <c r="N3259" s="3" t="str">
        <f t="shared" si="201"/>
        <v>₹/kg</v>
      </c>
      <c r="O3259" s="3" t="str">
        <f>'yarn master raw '!K3259</f>
        <v>Spot Rate</v>
      </c>
      <c r="P3259" s="3" t="str">
        <f>'yarn master raw '!L3259</f>
        <v>N/A</v>
      </c>
      <c r="Q3259" s="3" t="str">
        <f>'yarn master raw '!M3259</f>
        <v>Shankar 6 Price Trend</v>
      </c>
      <c r="R3259" s="3" t="str">
        <f>'yarn master raw '!N3259</f>
        <v>Daily Rate</v>
      </c>
      <c r="S3259" s="3">
        <f t="shared" si="202"/>
        <v>2024</v>
      </c>
      <c r="T3259" s="3" t="str">
        <f t="shared" si="203"/>
        <v>October</v>
      </c>
    </row>
    <row r="3260" spans="1:20" hidden="1" x14ac:dyDescent="0.3">
      <c r="A3260" s="14">
        <f>'yarn master raw '!A3260</f>
        <v>45589</v>
      </c>
      <c r="B3260" s="3" t="str">
        <f>'yarn master raw '!B3260</f>
        <v>Raw Cotton</v>
      </c>
      <c r="C3260" s="3" t="str">
        <f>'yarn master raw '!C3260</f>
        <v>Cotton</v>
      </c>
      <c r="D3260" s="3" t="str">
        <f>IF('yarn master raw '!J3260="INR","India","Imported")</f>
        <v>India</v>
      </c>
      <c r="E3260" s="3" t="str">
        <f>'yarn master raw '!D3260</f>
        <v>MCX Cotton</v>
      </c>
      <c r="F3260" s="3" t="str">
        <f>'yarn master raw '!E3260</f>
        <v>Spot Rate</v>
      </c>
      <c r="G3260" s="3" t="str">
        <f>'yarn master raw '!F3260</f>
        <v>Spot</v>
      </c>
      <c r="H3260" s="3" t="str">
        <f>'yarn master raw '!G3260</f>
        <v>Raw Cotton</v>
      </c>
      <c r="I3260" s="12">
        <f>'yarn master raw '!I3260</f>
        <v>56440</v>
      </c>
      <c r="J3260" s="3" t="str">
        <f>'yarn master raw '!H3260</f>
        <v>₹/Bale</v>
      </c>
      <c r="K3260" s="3" t="str">
        <f>'yarn master raw '!J3260</f>
        <v>INR</v>
      </c>
      <c r="L3260" s="13">
        <f>_xlfn.XLOOKUP(K3260,'usd inr forecast '!$N$2:$N$6,'usd inr forecast '!$O$2:$O$6,1)</f>
        <v>1</v>
      </c>
      <c r="M3260" s="12">
        <f t="shared" si="200"/>
        <v>332</v>
      </c>
      <c r="N3260" s="3" t="str">
        <f t="shared" si="201"/>
        <v>₹/kg</v>
      </c>
      <c r="O3260" s="3" t="str">
        <f>'yarn master raw '!K3260</f>
        <v>Spot Rate</v>
      </c>
      <c r="P3260" s="3" t="str">
        <f>'yarn master raw '!L3260</f>
        <v>N/A</v>
      </c>
      <c r="Q3260" s="3" t="str">
        <f>'yarn master raw '!M3260</f>
        <v>Shankar 6 Price Trend</v>
      </c>
      <c r="R3260" s="3" t="str">
        <f>'yarn master raw '!N3260</f>
        <v>Daily Rate</v>
      </c>
      <c r="S3260" s="3">
        <f t="shared" si="202"/>
        <v>2024</v>
      </c>
      <c r="T3260" s="3" t="str">
        <f t="shared" si="203"/>
        <v>October</v>
      </c>
    </row>
    <row r="3261" spans="1:20" hidden="1" x14ac:dyDescent="0.3">
      <c r="A3261" s="14">
        <f>'yarn master raw '!A3261</f>
        <v>45588</v>
      </c>
      <c r="B3261" s="3" t="str">
        <f>'yarn master raw '!B3261</f>
        <v>Raw Cotton</v>
      </c>
      <c r="C3261" s="3" t="str">
        <f>'yarn master raw '!C3261</f>
        <v>Cotton</v>
      </c>
      <c r="D3261" s="3" t="str">
        <f>IF('yarn master raw '!J3261="INR","India","Imported")</f>
        <v>India</v>
      </c>
      <c r="E3261" s="3" t="str">
        <f>'yarn master raw '!D3261</f>
        <v>Shankar 6 (29mm/3.8mic)</v>
      </c>
      <c r="F3261" s="3" t="str">
        <f>'yarn master raw '!E3261</f>
        <v>29-3.8-76</v>
      </c>
      <c r="G3261" s="3" t="str">
        <f>'yarn master raw '!F3261</f>
        <v>Spot</v>
      </c>
      <c r="H3261" s="3" t="str">
        <f>'yarn master raw '!G3261</f>
        <v>Raw Cotton</v>
      </c>
      <c r="I3261" s="12">
        <f>'yarn master raw '!I3261</f>
        <v>55750</v>
      </c>
      <c r="J3261" s="3" t="str">
        <f>'yarn master raw '!H3261</f>
        <v>₹/Candy</v>
      </c>
      <c r="K3261" s="3" t="str">
        <f>'yarn master raw '!J3261</f>
        <v>INR</v>
      </c>
      <c r="L3261" s="13">
        <f>_xlfn.XLOOKUP(K3261,'usd inr forecast '!$N$2:$N$6,'usd inr forecast '!$O$2:$O$6,1)</f>
        <v>1</v>
      </c>
      <c r="M3261" s="12">
        <f t="shared" si="200"/>
        <v>156.76846071649513</v>
      </c>
      <c r="N3261" s="3" t="str">
        <f t="shared" si="201"/>
        <v>₹/kg</v>
      </c>
      <c r="O3261" s="3" t="str">
        <f>'yarn master raw '!K3261</f>
        <v>Spot Rate</v>
      </c>
      <c r="P3261" s="3" t="str">
        <f>'yarn master raw '!L3261</f>
        <v>N/A</v>
      </c>
      <c r="Q3261" s="3" t="str">
        <f>'yarn master raw '!M3261</f>
        <v>Shankar 6 Price Trend</v>
      </c>
      <c r="R3261" s="3" t="str">
        <f>'yarn master raw '!N3261</f>
        <v>Daily Rate</v>
      </c>
      <c r="S3261" s="3">
        <f t="shared" si="202"/>
        <v>2024</v>
      </c>
      <c r="T3261" s="3" t="str">
        <f t="shared" si="203"/>
        <v>October</v>
      </c>
    </row>
    <row r="3262" spans="1:20" hidden="1" x14ac:dyDescent="0.3">
      <c r="A3262" s="14">
        <f>'yarn master raw '!A3262</f>
        <v>45588</v>
      </c>
      <c r="B3262" s="3" t="str">
        <f>'yarn master raw '!B3262</f>
        <v>Raw Cotton</v>
      </c>
      <c r="C3262" s="3" t="str">
        <f>'yarn master raw '!C3262</f>
        <v>Cotton</v>
      </c>
      <c r="D3262" s="3" t="str">
        <f>IF('yarn master raw '!J3262="INR","India","Imported")</f>
        <v>India</v>
      </c>
      <c r="E3262" s="3" t="str">
        <f>'yarn master raw '!D3262</f>
        <v>V-797</v>
      </c>
      <c r="F3262" s="3" t="str">
        <f>'yarn master raw '!E3262</f>
        <v>13% Trash</v>
      </c>
      <c r="G3262" s="3" t="str">
        <f>'yarn master raw '!F3262</f>
        <v>Spot</v>
      </c>
      <c r="H3262" s="3" t="str">
        <f>'yarn master raw '!G3262</f>
        <v>Raw Cotton</v>
      </c>
      <c r="I3262" s="12">
        <f>'yarn master raw '!I3262</f>
        <v>41250</v>
      </c>
      <c r="J3262" s="3" t="str">
        <f>'yarn master raw '!H3262</f>
        <v>₹/Candy</v>
      </c>
      <c r="K3262" s="3" t="str">
        <f>'yarn master raw '!J3262</f>
        <v>INR</v>
      </c>
      <c r="L3262" s="13">
        <f>_xlfn.XLOOKUP(K3262,'usd inr forecast '!$N$2:$N$6,'usd inr forecast '!$O$2:$O$6,1)</f>
        <v>1</v>
      </c>
      <c r="M3262" s="12">
        <f t="shared" si="200"/>
        <v>115.99460097857263</v>
      </c>
      <c r="N3262" s="3" t="str">
        <f t="shared" si="201"/>
        <v>₹/kg</v>
      </c>
      <c r="O3262" s="3" t="str">
        <f>'yarn master raw '!K3262</f>
        <v>Spot Rate</v>
      </c>
      <c r="P3262" s="3" t="str">
        <f>'yarn master raw '!L3262</f>
        <v>N/A</v>
      </c>
      <c r="Q3262" s="3" t="str">
        <f>'yarn master raw '!M3262</f>
        <v>Shankar 6 Price Trend</v>
      </c>
      <c r="R3262" s="3" t="str">
        <f>'yarn master raw '!N3262</f>
        <v>Daily Rate</v>
      </c>
      <c r="S3262" s="3">
        <f t="shared" si="202"/>
        <v>2024</v>
      </c>
      <c r="T3262" s="3" t="str">
        <f t="shared" si="203"/>
        <v>October</v>
      </c>
    </row>
    <row r="3263" spans="1:20" hidden="1" x14ac:dyDescent="0.3">
      <c r="A3263" s="14">
        <f>'yarn master raw '!A3263</f>
        <v>45588</v>
      </c>
      <c r="B3263" s="3" t="str">
        <f>'yarn master raw '!B3263</f>
        <v>Raw Cotton</v>
      </c>
      <c r="C3263" s="3" t="str">
        <f>'yarn master raw '!C3263</f>
        <v>Cotton</v>
      </c>
      <c r="D3263" s="3" t="str">
        <f>IF('yarn master raw '!J3263="INR","India","Imported")</f>
        <v>India</v>
      </c>
      <c r="E3263" s="3" t="str">
        <f>'yarn master raw '!D3263</f>
        <v>MCX Cotton</v>
      </c>
      <c r="F3263" s="3" t="str">
        <f>'yarn master raw '!E3263</f>
        <v>Spot Rate</v>
      </c>
      <c r="G3263" s="3" t="str">
        <f>'yarn master raw '!F3263</f>
        <v>Spot</v>
      </c>
      <c r="H3263" s="3" t="str">
        <f>'yarn master raw '!G3263</f>
        <v>Raw Cotton</v>
      </c>
      <c r="I3263" s="12">
        <f>'yarn master raw '!I3263</f>
        <v>56300</v>
      </c>
      <c r="J3263" s="3" t="str">
        <f>'yarn master raw '!H3263</f>
        <v>₹/Bale</v>
      </c>
      <c r="K3263" s="3" t="str">
        <f>'yarn master raw '!J3263</f>
        <v>INR</v>
      </c>
      <c r="L3263" s="13">
        <f>_xlfn.XLOOKUP(K3263,'usd inr forecast '!$N$2:$N$6,'usd inr forecast '!$O$2:$O$6,1)</f>
        <v>1</v>
      </c>
      <c r="M3263" s="12">
        <f t="shared" si="200"/>
        <v>331.1764705882353</v>
      </c>
      <c r="N3263" s="3" t="str">
        <f t="shared" si="201"/>
        <v>₹/kg</v>
      </c>
      <c r="O3263" s="3" t="str">
        <f>'yarn master raw '!K3263</f>
        <v>Spot Rate</v>
      </c>
      <c r="P3263" s="3" t="str">
        <f>'yarn master raw '!L3263</f>
        <v>N/A</v>
      </c>
      <c r="Q3263" s="3" t="str">
        <f>'yarn master raw '!M3263</f>
        <v>Shankar 6 Price Trend</v>
      </c>
      <c r="R3263" s="3" t="str">
        <f>'yarn master raw '!N3263</f>
        <v>Daily Rate</v>
      </c>
      <c r="S3263" s="3">
        <f t="shared" si="202"/>
        <v>2024</v>
      </c>
      <c r="T3263" s="3" t="str">
        <f t="shared" si="203"/>
        <v>October</v>
      </c>
    </row>
    <row r="3264" spans="1:20" hidden="1" x14ac:dyDescent="0.3">
      <c r="A3264" s="14">
        <f>'yarn master raw '!A3264</f>
        <v>45587</v>
      </c>
      <c r="B3264" s="3" t="str">
        <f>'yarn master raw '!B3264</f>
        <v>Raw Cotton</v>
      </c>
      <c r="C3264" s="3" t="str">
        <f>'yarn master raw '!C3264</f>
        <v>Cotton</v>
      </c>
      <c r="D3264" s="3" t="str">
        <f>IF('yarn master raw '!J3264="INR","India","Imported")</f>
        <v>India</v>
      </c>
      <c r="E3264" s="3" t="str">
        <f>'yarn master raw '!D3264</f>
        <v>Shankar 6 (29mm/3.8mic)</v>
      </c>
      <c r="F3264" s="3" t="str">
        <f>'yarn master raw '!E3264</f>
        <v>29-3.8-76</v>
      </c>
      <c r="G3264" s="3" t="str">
        <f>'yarn master raw '!F3264</f>
        <v>Spot</v>
      </c>
      <c r="H3264" s="3" t="str">
        <f>'yarn master raw '!G3264</f>
        <v>Raw Cotton</v>
      </c>
      <c r="I3264" s="12">
        <f>'yarn master raw '!I3264</f>
        <v>55900</v>
      </c>
      <c r="J3264" s="3" t="str">
        <f>'yarn master raw '!H3264</f>
        <v>₹/Candy</v>
      </c>
      <c r="K3264" s="3" t="str">
        <f>'yarn master raw '!J3264</f>
        <v>INR</v>
      </c>
      <c r="L3264" s="13">
        <f>_xlfn.XLOOKUP(K3264,'usd inr forecast '!$N$2:$N$6,'usd inr forecast '!$O$2:$O$6,1)</f>
        <v>1</v>
      </c>
      <c r="M3264" s="12">
        <f t="shared" si="200"/>
        <v>157.19025926550813</v>
      </c>
      <c r="N3264" s="3" t="str">
        <f t="shared" si="201"/>
        <v>₹/kg</v>
      </c>
      <c r="O3264" s="3" t="str">
        <f>'yarn master raw '!K3264</f>
        <v>Spot Rate</v>
      </c>
      <c r="P3264" s="3" t="str">
        <f>'yarn master raw '!L3264</f>
        <v>N/A</v>
      </c>
      <c r="Q3264" s="3" t="str">
        <f>'yarn master raw '!M3264</f>
        <v>Shankar 6 Price Trend</v>
      </c>
      <c r="R3264" s="3" t="str">
        <f>'yarn master raw '!N3264</f>
        <v>Daily Rate</v>
      </c>
      <c r="S3264" s="3">
        <f t="shared" si="202"/>
        <v>2024</v>
      </c>
      <c r="T3264" s="3" t="str">
        <f t="shared" si="203"/>
        <v>October</v>
      </c>
    </row>
    <row r="3265" spans="1:20" hidden="1" x14ac:dyDescent="0.3">
      <c r="A3265" s="14">
        <f>'yarn master raw '!A3265</f>
        <v>45587</v>
      </c>
      <c r="B3265" s="3" t="str">
        <f>'yarn master raw '!B3265</f>
        <v>Raw Cotton</v>
      </c>
      <c r="C3265" s="3" t="str">
        <f>'yarn master raw '!C3265</f>
        <v>Cotton</v>
      </c>
      <c r="D3265" s="3" t="str">
        <f>IF('yarn master raw '!J3265="INR","India","Imported")</f>
        <v>India</v>
      </c>
      <c r="E3265" s="3" t="str">
        <f>'yarn master raw '!D3265</f>
        <v>V-797</v>
      </c>
      <c r="F3265" s="3" t="str">
        <f>'yarn master raw '!E3265</f>
        <v>13% Trash</v>
      </c>
      <c r="G3265" s="3" t="str">
        <f>'yarn master raw '!F3265</f>
        <v>Spot</v>
      </c>
      <c r="H3265" s="3" t="str">
        <f>'yarn master raw '!G3265</f>
        <v>Raw Cotton</v>
      </c>
      <c r="I3265" s="12">
        <f>'yarn master raw '!I3265</f>
        <v>41000</v>
      </c>
      <c r="J3265" s="3" t="str">
        <f>'yarn master raw '!H3265</f>
        <v>₹/Candy</v>
      </c>
      <c r="K3265" s="3" t="str">
        <f>'yarn master raw '!J3265</f>
        <v>INR</v>
      </c>
      <c r="L3265" s="13">
        <f>_xlfn.XLOOKUP(K3265,'usd inr forecast '!$N$2:$N$6,'usd inr forecast '!$O$2:$O$6,1)</f>
        <v>1</v>
      </c>
      <c r="M3265" s="12">
        <f t="shared" si="200"/>
        <v>115.29160339688431</v>
      </c>
      <c r="N3265" s="3" t="str">
        <f t="shared" si="201"/>
        <v>₹/kg</v>
      </c>
      <c r="O3265" s="3" t="str">
        <f>'yarn master raw '!K3265</f>
        <v>Spot Rate</v>
      </c>
      <c r="P3265" s="3" t="str">
        <f>'yarn master raw '!L3265</f>
        <v>N/A</v>
      </c>
      <c r="Q3265" s="3" t="str">
        <f>'yarn master raw '!M3265</f>
        <v>Shankar 6 Price Trend</v>
      </c>
      <c r="R3265" s="3" t="str">
        <f>'yarn master raw '!N3265</f>
        <v>Daily Rate</v>
      </c>
      <c r="S3265" s="3">
        <f t="shared" si="202"/>
        <v>2024</v>
      </c>
      <c r="T3265" s="3" t="str">
        <f t="shared" si="203"/>
        <v>October</v>
      </c>
    </row>
    <row r="3266" spans="1:20" hidden="1" x14ac:dyDescent="0.3">
      <c r="A3266" s="14">
        <f>'yarn master raw '!A3266</f>
        <v>45587</v>
      </c>
      <c r="B3266" s="3" t="str">
        <f>'yarn master raw '!B3266</f>
        <v>Raw Cotton</v>
      </c>
      <c r="C3266" s="3" t="str">
        <f>'yarn master raw '!C3266</f>
        <v>Cotton</v>
      </c>
      <c r="D3266" s="3" t="str">
        <f>IF('yarn master raw '!J3266="INR","India","Imported")</f>
        <v>India</v>
      </c>
      <c r="E3266" s="3" t="str">
        <f>'yarn master raw '!D3266</f>
        <v>MCX Cotton</v>
      </c>
      <c r="F3266" s="3" t="str">
        <f>'yarn master raw '!E3266</f>
        <v>Spot Rate</v>
      </c>
      <c r="G3266" s="3" t="str">
        <f>'yarn master raw '!F3266</f>
        <v>Spot</v>
      </c>
      <c r="H3266" s="3" t="str">
        <f>'yarn master raw '!G3266</f>
        <v>Raw Cotton</v>
      </c>
      <c r="I3266" s="12">
        <f>'yarn master raw '!I3266</f>
        <v>56540</v>
      </c>
      <c r="J3266" s="3" t="str">
        <f>'yarn master raw '!H3266</f>
        <v>₹/Bale</v>
      </c>
      <c r="K3266" s="3" t="str">
        <f>'yarn master raw '!J3266</f>
        <v>INR</v>
      </c>
      <c r="L3266" s="13">
        <f>_xlfn.XLOOKUP(K3266,'usd inr forecast '!$N$2:$N$6,'usd inr forecast '!$O$2:$O$6,1)</f>
        <v>1</v>
      </c>
      <c r="M3266" s="12">
        <f t="shared" si="200"/>
        <v>332.58823529411762</v>
      </c>
      <c r="N3266" s="3" t="str">
        <f t="shared" si="201"/>
        <v>₹/kg</v>
      </c>
      <c r="O3266" s="3" t="str">
        <f>'yarn master raw '!K3266</f>
        <v>Spot Rate</v>
      </c>
      <c r="P3266" s="3" t="str">
        <f>'yarn master raw '!L3266</f>
        <v>N/A</v>
      </c>
      <c r="Q3266" s="3" t="str">
        <f>'yarn master raw '!M3266</f>
        <v>Shankar 6 Price Trend</v>
      </c>
      <c r="R3266" s="3" t="str">
        <f>'yarn master raw '!N3266</f>
        <v>Daily Rate</v>
      </c>
      <c r="S3266" s="3">
        <f t="shared" si="202"/>
        <v>2024</v>
      </c>
      <c r="T3266" s="3" t="str">
        <f t="shared" si="203"/>
        <v>October</v>
      </c>
    </row>
    <row r="3267" spans="1:20" hidden="1" x14ac:dyDescent="0.3">
      <c r="A3267" s="14">
        <f>'yarn master raw '!A3267</f>
        <v>45586</v>
      </c>
      <c r="B3267" s="3" t="str">
        <f>'yarn master raw '!B3267</f>
        <v>Raw Cotton</v>
      </c>
      <c r="C3267" s="3" t="str">
        <f>'yarn master raw '!C3267</f>
        <v>Cotton</v>
      </c>
      <c r="D3267" s="3" t="str">
        <f>IF('yarn master raw '!J3267="INR","India","Imported")</f>
        <v>India</v>
      </c>
      <c r="E3267" s="3" t="str">
        <f>'yarn master raw '!D3267</f>
        <v>Shankar 6 (29mm/3.8mic)</v>
      </c>
      <c r="F3267" s="3" t="str">
        <f>'yarn master raw '!E3267</f>
        <v>29-3.8-76</v>
      </c>
      <c r="G3267" s="3" t="str">
        <f>'yarn master raw '!F3267</f>
        <v>Spot</v>
      </c>
      <c r="H3267" s="3" t="str">
        <f>'yarn master raw '!G3267</f>
        <v>Raw Cotton</v>
      </c>
      <c r="I3267" s="12">
        <f>'yarn master raw '!I3267</f>
        <v>56000</v>
      </c>
      <c r="J3267" s="3" t="str">
        <f>'yarn master raw '!H3267</f>
        <v>₹/Candy</v>
      </c>
      <c r="K3267" s="3" t="str">
        <f>'yarn master raw '!J3267</f>
        <v>INR</v>
      </c>
      <c r="L3267" s="13">
        <f>_xlfn.XLOOKUP(K3267,'usd inr forecast '!$N$2:$N$6,'usd inr forecast '!$O$2:$O$6,1)</f>
        <v>1</v>
      </c>
      <c r="M3267" s="12">
        <f t="shared" ref="M3267:M3330" si="204">IF(J3267="₹/kg",I3267*L3267,IF(J3267="₹/Candy",I3267*L3267/355.62,IF(J3267="₹/Bale",I3267*L3267/170,I3267*L3267)))</f>
        <v>157.47145829818345</v>
      </c>
      <c r="N3267" s="3" t="str">
        <f t="shared" ref="N3267:N3330" si="205">"₹/kg"</f>
        <v>₹/kg</v>
      </c>
      <c r="O3267" s="3" t="str">
        <f>'yarn master raw '!K3267</f>
        <v>Spot Rate</v>
      </c>
      <c r="P3267" s="3" t="str">
        <f>'yarn master raw '!L3267</f>
        <v>N/A</v>
      </c>
      <c r="Q3267" s="3" t="str">
        <f>'yarn master raw '!M3267</f>
        <v>Shankar 6 Price Trend</v>
      </c>
      <c r="R3267" s="3" t="str">
        <f>'yarn master raw '!N3267</f>
        <v>Daily Rate</v>
      </c>
      <c r="S3267" s="3">
        <f t="shared" ref="S3267:S3330" si="206">IFERROR(IF(ISNUMBER(A3267),YEAR(A3267),IF(ISNUMBER(SEARCH("'",A3267)),VALUE("20"&amp;MID(A3267,SEARCH("'",A3267)+1,2)),IF(ISNUMBER(SEARCH("2023",A3267)),2023,IF(ISNUMBER(SEARCH("2024",A3267)),2024,IF(ISNUMBER(SEARCH("2025",A3267)),2025,IF(ISNUMBER(SEARCH("2026",A3267)),2026,2022)))))),"")</f>
        <v>2024</v>
      </c>
      <c r="T3267" s="3" t="str">
        <f t="shared" ref="T3267:T3330" si="207">IFERROR(IF(ISNUMBER(A3267),TEXT(A3267,"mmmm"),IF(ISNUMBER(SEARCH("Jan",A3267)),"January",IF(ISNUMBER(SEARCH("Feb",A3267)),"February",IF(ISNUMBER(SEARCH("March",A3267)),"March",IF(ISNUMBER(SEARCH("April",A3267)),"April",IF(ISNUMBER(SEARCH("May",A3267)),"May",IF(ISNUMBER(SEARCH("June",A3267)),"June",IF(ISNUMBER(SEARCH("July",A3267)),"July",IF(ISNUMBER(SEARCH("Aug",A3267)),"August",IF(ISNUMBER(SEARCH("Sep",A3267)),"September",IF(ISNUMBER(SEARCH("Oct",A3267)),"October",IF(ISNUMBER(SEARCH("Nov",A3267)),"November",IF(ISNUMBER(SEARCH("Dec",A3267)),"December",""))))))))))))),"")</f>
        <v>October</v>
      </c>
    </row>
    <row r="3268" spans="1:20" hidden="1" x14ac:dyDescent="0.3">
      <c r="A3268" s="14">
        <f>'yarn master raw '!A3268</f>
        <v>45586</v>
      </c>
      <c r="B3268" s="3" t="str">
        <f>'yarn master raw '!B3268</f>
        <v>Raw Cotton</v>
      </c>
      <c r="C3268" s="3" t="str">
        <f>'yarn master raw '!C3268</f>
        <v>Cotton</v>
      </c>
      <c r="D3268" s="3" t="str">
        <f>IF('yarn master raw '!J3268="INR","India","Imported")</f>
        <v>India</v>
      </c>
      <c r="E3268" s="3" t="str">
        <f>'yarn master raw '!D3268</f>
        <v>V-797</v>
      </c>
      <c r="F3268" s="3" t="str">
        <f>'yarn master raw '!E3268</f>
        <v>13% Trash</v>
      </c>
      <c r="G3268" s="3" t="str">
        <f>'yarn master raw '!F3268</f>
        <v>Spot</v>
      </c>
      <c r="H3268" s="3" t="str">
        <f>'yarn master raw '!G3268</f>
        <v>Raw Cotton</v>
      </c>
      <c r="I3268" s="12">
        <f>'yarn master raw '!I3268</f>
        <v>40700</v>
      </c>
      <c r="J3268" s="3" t="str">
        <f>'yarn master raw '!H3268</f>
        <v>₹/Candy</v>
      </c>
      <c r="K3268" s="3" t="str">
        <f>'yarn master raw '!J3268</f>
        <v>INR</v>
      </c>
      <c r="L3268" s="13">
        <f>_xlfn.XLOOKUP(K3268,'usd inr forecast '!$N$2:$N$6,'usd inr forecast '!$O$2:$O$6,1)</f>
        <v>1</v>
      </c>
      <c r="M3268" s="12">
        <f t="shared" si="204"/>
        <v>114.44800629885833</v>
      </c>
      <c r="N3268" s="3" t="str">
        <f t="shared" si="205"/>
        <v>₹/kg</v>
      </c>
      <c r="O3268" s="3" t="str">
        <f>'yarn master raw '!K3268</f>
        <v>Spot Rate</v>
      </c>
      <c r="P3268" s="3" t="str">
        <f>'yarn master raw '!L3268</f>
        <v>N/A</v>
      </c>
      <c r="Q3268" s="3" t="str">
        <f>'yarn master raw '!M3268</f>
        <v>Shankar 6 Price Trend</v>
      </c>
      <c r="R3268" s="3" t="str">
        <f>'yarn master raw '!N3268</f>
        <v>Daily Rate</v>
      </c>
      <c r="S3268" s="3">
        <f t="shared" si="206"/>
        <v>2024</v>
      </c>
      <c r="T3268" s="3" t="str">
        <f t="shared" si="207"/>
        <v>October</v>
      </c>
    </row>
    <row r="3269" spans="1:20" hidden="1" x14ac:dyDescent="0.3">
      <c r="A3269" s="14">
        <f>'yarn master raw '!A3269</f>
        <v>45586</v>
      </c>
      <c r="B3269" s="3" t="str">
        <f>'yarn master raw '!B3269</f>
        <v>Raw Cotton</v>
      </c>
      <c r="C3269" s="3" t="str">
        <f>'yarn master raw '!C3269</f>
        <v>Cotton</v>
      </c>
      <c r="D3269" s="3" t="str">
        <f>IF('yarn master raw '!J3269="INR","India","Imported")</f>
        <v>India</v>
      </c>
      <c r="E3269" s="3" t="str">
        <f>'yarn master raw '!D3269</f>
        <v>MCX Cotton</v>
      </c>
      <c r="F3269" s="3" t="str">
        <f>'yarn master raw '!E3269</f>
        <v>Spot Rate</v>
      </c>
      <c r="G3269" s="3" t="str">
        <f>'yarn master raw '!F3269</f>
        <v>Spot</v>
      </c>
      <c r="H3269" s="3" t="str">
        <f>'yarn master raw '!G3269</f>
        <v>Raw Cotton</v>
      </c>
      <c r="I3269" s="12">
        <f>'yarn master raw '!I3269</f>
        <v>56460</v>
      </c>
      <c r="J3269" s="3" t="str">
        <f>'yarn master raw '!H3269</f>
        <v>₹/Bale</v>
      </c>
      <c r="K3269" s="3" t="str">
        <f>'yarn master raw '!J3269</f>
        <v>INR</v>
      </c>
      <c r="L3269" s="13">
        <f>_xlfn.XLOOKUP(K3269,'usd inr forecast '!$N$2:$N$6,'usd inr forecast '!$O$2:$O$6,1)</f>
        <v>1</v>
      </c>
      <c r="M3269" s="12">
        <f t="shared" si="204"/>
        <v>332.11764705882354</v>
      </c>
      <c r="N3269" s="3" t="str">
        <f t="shared" si="205"/>
        <v>₹/kg</v>
      </c>
      <c r="O3269" s="3" t="str">
        <f>'yarn master raw '!K3269</f>
        <v>Spot Rate</v>
      </c>
      <c r="P3269" s="3" t="str">
        <f>'yarn master raw '!L3269</f>
        <v>N/A</v>
      </c>
      <c r="Q3269" s="3" t="str">
        <f>'yarn master raw '!M3269</f>
        <v>Shankar 6 Price Trend</v>
      </c>
      <c r="R3269" s="3" t="str">
        <f>'yarn master raw '!N3269</f>
        <v>Daily Rate</v>
      </c>
      <c r="S3269" s="3">
        <f t="shared" si="206"/>
        <v>2024</v>
      </c>
      <c r="T3269" s="3" t="str">
        <f t="shared" si="207"/>
        <v>October</v>
      </c>
    </row>
    <row r="3270" spans="1:20" hidden="1" x14ac:dyDescent="0.3">
      <c r="A3270" s="14">
        <f>'yarn master raw '!A3270</f>
        <v>45584</v>
      </c>
      <c r="B3270" s="3" t="str">
        <f>'yarn master raw '!B3270</f>
        <v>Raw Cotton</v>
      </c>
      <c r="C3270" s="3" t="str">
        <f>'yarn master raw '!C3270</f>
        <v>Cotton</v>
      </c>
      <c r="D3270" s="3" t="str">
        <f>IF('yarn master raw '!J3270="INR","India","Imported")</f>
        <v>India</v>
      </c>
      <c r="E3270" s="3" t="str">
        <f>'yarn master raw '!D3270</f>
        <v>Shankar 6 (29mm/3.8mic)</v>
      </c>
      <c r="F3270" s="3" t="str">
        <f>'yarn master raw '!E3270</f>
        <v>29-3.8-76</v>
      </c>
      <c r="G3270" s="3" t="str">
        <f>'yarn master raw '!F3270</f>
        <v>Spot</v>
      </c>
      <c r="H3270" s="3" t="str">
        <f>'yarn master raw '!G3270</f>
        <v>Raw Cotton</v>
      </c>
      <c r="I3270" s="12">
        <f>'yarn master raw '!I3270</f>
        <v>55800</v>
      </c>
      <c r="J3270" s="3" t="str">
        <f>'yarn master raw '!H3270</f>
        <v>₹/Candy</v>
      </c>
      <c r="K3270" s="3" t="str">
        <f>'yarn master raw '!J3270</f>
        <v>INR</v>
      </c>
      <c r="L3270" s="13">
        <f>_xlfn.XLOOKUP(K3270,'usd inr forecast '!$N$2:$N$6,'usd inr forecast '!$O$2:$O$6,1)</f>
        <v>1</v>
      </c>
      <c r="M3270" s="12">
        <f t="shared" si="204"/>
        <v>156.90906023283279</v>
      </c>
      <c r="N3270" s="3" t="str">
        <f t="shared" si="205"/>
        <v>₹/kg</v>
      </c>
      <c r="O3270" s="3" t="str">
        <f>'yarn master raw '!K3270</f>
        <v>Spot Rate</v>
      </c>
      <c r="P3270" s="3" t="str">
        <f>'yarn master raw '!L3270</f>
        <v>N/A</v>
      </c>
      <c r="Q3270" s="3" t="str">
        <f>'yarn master raw '!M3270</f>
        <v>Shankar 6 Price Trend</v>
      </c>
      <c r="R3270" s="3" t="str">
        <f>'yarn master raw '!N3270</f>
        <v>Daily Rate</v>
      </c>
      <c r="S3270" s="3">
        <f t="shared" si="206"/>
        <v>2024</v>
      </c>
      <c r="T3270" s="3" t="str">
        <f t="shared" si="207"/>
        <v>October</v>
      </c>
    </row>
    <row r="3271" spans="1:20" hidden="1" x14ac:dyDescent="0.3">
      <c r="A3271" s="14">
        <f>'yarn master raw '!A3271</f>
        <v>45584</v>
      </c>
      <c r="B3271" s="3" t="str">
        <f>'yarn master raw '!B3271</f>
        <v>Raw Cotton</v>
      </c>
      <c r="C3271" s="3" t="str">
        <f>'yarn master raw '!C3271</f>
        <v>Cotton</v>
      </c>
      <c r="D3271" s="3" t="str">
        <f>IF('yarn master raw '!J3271="INR","India","Imported")</f>
        <v>India</v>
      </c>
      <c r="E3271" s="3" t="str">
        <f>'yarn master raw '!D3271</f>
        <v>V-797</v>
      </c>
      <c r="F3271" s="3" t="str">
        <f>'yarn master raw '!E3271</f>
        <v>13% Trash</v>
      </c>
      <c r="G3271" s="3" t="str">
        <f>'yarn master raw '!F3271</f>
        <v>Spot</v>
      </c>
      <c r="H3271" s="3" t="str">
        <f>'yarn master raw '!G3271</f>
        <v>Raw Cotton</v>
      </c>
      <c r="I3271" s="12">
        <f>'yarn master raw '!I3271</f>
        <v>40550</v>
      </c>
      <c r="J3271" s="3" t="str">
        <f>'yarn master raw '!H3271</f>
        <v>₹/Candy</v>
      </c>
      <c r="K3271" s="3" t="str">
        <f>'yarn master raw '!J3271</f>
        <v>INR</v>
      </c>
      <c r="L3271" s="13">
        <f>_xlfn.XLOOKUP(K3271,'usd inr forecast '!$N$2:$N$6,'usd inr forecast '!$O$2:$O$6,1)</f>
        <v>1</v>
      </c>
      <c r="M3271" s="12">
        <f t="shared" si="204"/>
        <v>114.02620774984534</v>
      </c>
      <c r="N3271" s="3" t="str">
        <f t="shared" si="205"/>
        <v>₹/kg</v>
      </c>
      <c r="O3271" s="3" t="str">
        <f>'yarn master raw '!K3271</f>
        <v>Spot Rate</v>
      </c>
      <c r="P3271" s="3" t="str">
        <f>'yarn master raw '!L3271</f>
        <v>N/A</v>
      </c>
      <c r="Q3271" s="3" t="str">
        <f>'yarn master raw '!M3271</f>
        <v>Shankar 6 Price Trend</v>
      </c>
      <c r="R3271" s="3" t="str">
        <f>'yarn master raw '!N3271</f>
        <v>Daily Rate</v>
      </c>
      <c r="S3271" s="3">
        <f t="shared" si="206"/>
        <v>2024</v>
      </c>
      <c r="T3271" s="3" t="str">
        <f t="shared" si="207"/>
        <v>October</v>
      </c>
    </row>
    <row r="3272" spans="1:20" hidden="1" x14ac:dyDescent="0.3">
      <c r="A3272" s="14">
        <f>'yarn master raw '!A3272</f>
        <v>45584</v>
      </c>
      <c r="B3272" s="3" t="str">
        <f>'yarn master raw '!B3272</f>
        <v>Raw Cotton</v>
      </c>
      <c r="C3272" s="3" t="str">
        <f>'yarn master raw '!C3272</f>
        <v>Cotton</v>
      </c>
      <c r="D3272" s="3" t="str">
        <f>IF('yarn master raw '!J3272="INR","India","Imported")</f>
        <v>India</v>
      </c>
      <c r="E3272" s="3" t="str">
        <f>'yarn master raw '!D3272</f>
        <v>MCX Cotton</v>
      </c>
      <c r="F3272" s="3" t="str">
        <f>'yarn master raw '!E3272</f>
        <v>Spot Rate</v>
      </c>
      <c r="G3272" s="3" t="str">
        <f>'yarn master raw '!F3272</f>
        <v>Spot</v>
      </c>
      <c r="H3272" s="3" t="str">
        <f>'yarn master raw '!G3272</f>
        <v>Raw Cotton</v>
      </c>
      <c r="I3272" s="12">
        <f>'yarn master raw '!I3272</f>
        <v>56300</v>
      </c>
      <c r="J3272" s="3" t="str">
        <f>'yarn master raw '!H3272</f>
        <v>₹/Bale</v>
      </c>
      <c r="K3272" s="3" t="str">
        <f>'yarn master raw '!J3272</f>
        <v>INR</v>
      </c>
      <c r="L3272" s="13">
        <f>_xlfn.XLOOKUP(K3272,'usd inr forecast '!$N$2:$N$6,'usd inr forecast '!$O$2:$O$6,1)</f>
        <v>1</v>
      </c>
      <c r="M3272" s="12">
        <f t="shared" si="204"/>
        <v>331.1764705882353</v>
      </c>
      <c r="N3272" s="3" t="str">
        <f t="shared" si="205"/>
        <v>₹/kg</v>
      </c>
      <c r="O3272" s="3" t="str">
        <f>'yarn master raw '!K3272</f>
        <v>Spot Rate</v>
      </c>
      <c r="P3272" s="3" t="str">
        <f>'yarn master raw '!L3272</f>
        <v>N/A</v>
      </c>
      <c r="Q3272" s="3" t="str">
        <f>'yarn master raw '!M3272</f>
        <v>Shankar 6 Price Trend</v>
      </c>
      <c r="R3272" s="3" t="str">
        <f>'yarn master raw '!N3272</f>
        <v>Daily Rate</v>
      </c>
      <c r="S3272" s="3">
        <f t="shared" si="206"/>
        <v>2024</v>
      </c>
      <c r="T3272" s="3" t="str">
        <f t="shared" si="207"/>
        <v>October</v>
      </c>
    </row>
    <row r="3273" spans="1:20" hidden="1" x14ac:dyDescent="0.3">
      <c r="A3273" s="14">
        <f>'yarn master raw '!A3273</f>
        <v>45583</v>
      </c>
      <c r="B3273" s="3" t="str">
        <f>'yarn master raw '!B3273</f>
        <v>Raw Cotton</v>
      </c>
      <c r="C3273" s="3" t="str">
        <f>'yarn master raw '!C3273</f>
        <v>Cotton</v>
      </c>
      <c r="D3273" s="3" t="str">
        <f>IF('yarn master raw '!J3273="INR","India","Imported")</f>
        <v>India</v>
      </c>
      <c r="E3273" s="3" t="str">
        <f>'yarn master raw '!D3273</f>
        <v>Shankar 6 (29mm/3.8mic)</v>
      </c>
      <c r="F3273" s="3" t="str">
        <f>'yarn master raw '!E3273</f>
        <v>29-3.8-76</v>
      </c>
      <c r="G3273" s="3" t="str">
        <f>'yarn master raw '!F3273</f>
        <v>Spot</v>
      </c>
      <c r="H3273" s="3" t="str">
        <f>'yarn master raw '!G3273</f>
        <v>Raw Cotton</v>
      </c>
      <c r="I3273" s="12">
        <f>'yarn master raw '!I3273</f>
        <v>55850</v>
      </c>
      <c r="J3273" s="3" t="str">
        <f>'yarn master raw '!H3273</f>
        <v>₹/Candy</v>
      </c>
      <c r="K3273" s="3" t="str">
        <f>'yarn master raw '!J3273</f>
        <v>INR</v>
      </c>
      <c r="L3273" s="13">
        <f>_xlfn.XLOOKUP(K3273,'usd inr forecast '!$N$2:$N$6,'usd inr forecast '!$O$2:$O$6,1)</f>
        <v>1</v>
      </c>
      <c r="M3273" s="12">
        <f t="shared" si="204"/>
        <v>157.04965974917047</v>
      </c>
      <c r="N3273" s="3" t="str">
        <f t="shared" si="205"/>
        <v>₹/kg</v>
      </c>
      <c r="O3273" s="3" t="str">
        <f>'yarn master raw '!K3273</f>
        <v>Spot Rate</v>
      </c>
      <c r="P3273" s="3" t="str">
        <f>'yarn master raw '!L3273</f>
        <v>N/A</v>
      </c>
      <c r="Q3273" s="3" t="str">
        <f>'yarn master raw '!M3273</f>
        <v>Shankar 6 Price Trend</v>
      </c>
      <c r="R3273" s="3" t="str">
        <f>'yarn master raw '!N3273</f>
        <v>Daily Rate</v>
      </c>
      <c r="S3273" s="3">
        <f t="shared" si="206"/>
        <v>2024</v>
      </c>
      <c r="T3273" s="3" t="str">
        <f t="shared" si="207"/>
        <v>October</v>
      </c>
    </row>
    <row r="3274" spans="1:20" hidden="1" x14ac:dyDescent="0.3">
      <c r="A3274" s="14">
        <f>'yarn master raw '!A3274</f>
        <v>45583</v>
      </c>
      <c r="B3274" s="3" t="str">
        <f>'yarn master raw '!B3274</f>
        <v>Raw Cotton</v>
      </c>
      <c r="C3274" s="3" t="str">
        <f>'yarn master raw '!C3274</f>
        <v>Cotton</v>
      </c>
      <c r="D3274" s="3" t="str">
        <f>IF('yarn master raw '!J3274="INR","India","Imported")</f>
        <v>India</v>
      </c>
      <c r="E3274" s="3" t="str">
        <f>'yarn master raw '!D3274</f>
        <v>V-797</v>
      </c>
      <c r="F3274" s="3" t="str">
        <f>'yarn master raw '!E3274</f>
        <v>13% Trash</v>
      </c>
      <c r="G3274" s="3" t="str">
        <f>'yarn master raw '!F3274</f>
        <v>Spot</v>
      </c>
      <c r="H3274" s="3" t="str">
        <f>'yarn master raw '!G3274</f>
        <v>Raw Cotton</v>
      </c>
      <c r="I3274" s="12">
        <f>'yarn master raw '!I3274</f>
        <v>40200</v>
      </c>
      <c r="J3274" s="3" t="str">
        <f>'yarn master raw '!H3274</f>
        <v>₹/Candy</v>
      </c>
      <c r="K3274" s="3" t="str">
        <f>'yarn master raw '!J3274</f>
        <v>INR</v>
      </c>
      <c r="L3274" s="13">
        <f>_xlfn.XLOOKUP(K3274,'usd inr forecast '!$N$2:$N$6,'usd inr forecast '!$O$2:$O$6,1)</f>
        <v>1</v>
      </c>
      <c r="M3274" s="12">
        <f t="shared" si="204"/>
        <v>113.04201113548169</v>
      </c>
      <c r="N3274" s="3" t="str">
        <f t="shared" si="205"/>
        <v>₹/kg</v>
      </c>
      <c r="O3274" s="3" t="str">
        <f>'yarn master raw '!K3274</f>
        <v>Spot Rate</v>
      </c>
      <c r="P3274" s="3" t="str">
        <f>'yarn master raw '!L3274</f>
        <v>N/A</v>
      </c>
      <c r="Q3274" s="3" t="str">
        <f>'yarn master raw '!M3274</f>
        <v>Shankar 6 Price Trend</v>
      </c>
      <c r="R3274" s="3" t="str">
        <f>'yarn master raw '!N3274</f>
        <v>Daily Rate</v>
      </c>
      <c r="S3274" s="3">
        <f t="shared" si="206"/>
        <v>2024</v>
      </c>
      <c r="T3274" s="3" t="str">
        <f t="shared" si="207"/>
        <v>October</v>
      </c>
    </row>
    <row r="3275" spans="1:20" hidden="1" x14ac:dyDescent="0.3">
      <c r="A3275" s="14">
        <f>'yarn master raw '!A3275</f>
        <v>45583</v>
      </c>
      <c r="B3275" s="3" t="str">
        <f>'yarn master raw '!B3275</f>
        <v>Raw Cotton</v>
      </c>
      <c r="C3275" s="3" t="str">
        <f>'yarn master raw '!C3275</f>
        <v>Cotton</v>
      </c>
      <c r="D3275" s="3" t="str">
        <f>IF('yarn master raw '!J3275="INR","India","Imported")</f>
        <v>India</v>
      </c>
      <c r="E3275" s="3" t="str">
        <f>'yarn master raw '!D3275</f>
        <v>MCX Cotton</v>
      </c>
      <c r="F3275" s="3" t="str">
        <f>'yarn master raw '!E3275</f>
        <v>Spot Rate</v>
      </c>
      <c r="G3275" s="3" t="str">
        <f>'yarn master raw '!F3275</f>
        <v>Spot</v>
      </c>
      <c r="H3275" s="3" t="str">
        <f>'yarn master raw '!G3275</f>
        <v>Raw Cotton</v>
      </c>
      <c r="I3275" s="12">
        <f>'yarn master raw '!I3275</f>
        <v>56300</v>
      </c>
      <c r="J3275" s="3" t="str">
        <f>'yarn master raw '!H3275</f>
        <v>₹/Bale</v>
      </c>
      <c r="K3275" s="3" t="str">
        <f>'yarn master raw '!J3275</f>
        <v>INR</v>
      </c>
      <c r="L3275" s="13">
        <f>_xlfn.XLOOKUP(K3275,'usd inr forecast '!$N$2:$N$6,'usd inr forecast '!$O$2:$O$6,1)</f>
        <v>1</v>
      </c>
      <c r="M3275" s="12">
        <f t="shared" si="204"/>
        <v>331.1764705882353</v>
      </c>
      <c r="N3275" s="3" t="str">
        <f t="shared" si="205"/>
        <v>₹/kg</v>
      </c>
      <c r="O3275" s="3" t="str">
        <f>'yarn master raw '!K3275</f>
        <v>Spot Rate</v>
      </c>
      <c r="P3275" s="3" t="str">
        <f>'yarn master raw '!L3275</f>
        <v>N/A</v>
      </c>
      <c r="Q3275" s="3" t="str">
        <f>'yarn master raw '!M3275</f>
        <v>Shankar 6 Price Trend</v>
      </c>
      <c r="R3275" s="3" t="str">
        <f>'yarn master raw '!N3275</f>
        <v>Daily Rate</v>
      </c>
      <c r="S3275" s="3">
        <f t="shared" si="206"/>
        <v>2024</v>
      </c>
      <c r="T3275" s="3" t="str">
        <f t="shared" si="207"/>
        <v>October</v>
      </c>
    </row>
    <row r="3276" spans="1:20" hidden="1" x14ac:dyDescent="0.3">
      <c r="A3276" s="14">
        <f>'yarn master raw '!A3276</f>
        <v>45582</v>
      </c>
      <c r="B3276" s="3" t="str">
        <f>'yarn master raw '!B3276</f>
        <v>Raw Cotton</v>
      </c>
      <c r="C3276" s="3" t="str">
        <f>'yarn master raw '!C3276</f>
        <v>Cotton</v>
      </c>
      <c r="D3276" s="3" t="str">
        <f>IF('yarn master raw '!J3276="INR","India","Imported")</f>
        <v>India</v>
      </c>
      <c r="E3276" s="3" t="str">
        <f>'yarn master raw '!D3276</f>
        <v>Shankar 6 (29mm/3.8mic)</v>
      </c>
      <c r="F3276" s="3" t="str">
        <f>'yarn master raw '!E3276</f>
        <v>29-3.8-76</v>
      </c>
      <c r="G3276" s="3" t="str">
        <f>'yarn master raw '!F3276</f>
        <v>Spot</v>
      </c>
      <c r="H3276" s="3" t="str">
        <f>'yarn master raw '!G3276</f>
        <v>Raw Cotton</v>
      </c>
      <c r="I3276" s="12">
        <f>'yarn master raw '!I3276</f>
        <v>55850</v>
      </c>
      <c r="J3276" s="3" t="str">
        <f>'yarn master raw '!H3276</f>
        <v>₹/Candy</v>
      </c>
      <c r="K3276" s="3" t="str">
        <f>'yarn master raw '!J3276</f>
        <v>INR</v>
      </c>
      <c r="L3276" s="13">
        <f>_xlfn.XLOOKUP(K3276,'usd inr forecast '!$N$2:$N$6,'usd inr forecast '!$O$2:$O$6,1)</f>
        <v>1</v>
      </c>
      <c r="M3276" s="12">
        <f t="shared" si="204"/>
        <v>157.04965974917047</v>
      </c>
      <c r="N3276" s="3" t="str">
        <f t="shared" si="205"/>
        <v>₹/kg</v>
      </c>
      <c r="O3276" s="3" t="str">
        <f>'yarn master raw '!K3276</f>
        <v>Spot Rate</v>
      </c>
      <c r="P3276" s="3" t="str">
        <f>'yarn master raw '!L3276</f>
        <v>N/A</v>
      </c>
      <c r="Q3276" s="3" t="str">
        <f>'yarn master raw '!M3276</f>
        <v>Shankar 6 Price Trend</v>
      </c>
      <c r="R3276" s="3" t="str">
        <f>'yarn master raw '!N3276</f>
        <v>Daily Rate</v>
      </c>
      <c r="S3276" s="3">
        <f t="shared" si="206"/>
        <v>2024</v>
      </c>
      <c r="T3276" s="3" t="str">
        <f t="shared" si="207"/>
        <v>October</v>
      </c>
    </row>
    <row r="3277" spans="1:20" hidden="1" x14ac:dyDescent="0.3">
      <c r="A3277" s="14">
        <f>'yarn master raw '!A3277</f>
        <v>45582</v>
      </c>
      <c r="B3277" s="3" t="str">
        <f>'yarn master raw '!B3277</f>
        <v>Raw Cotton</v>
      </c>
      <c r="C3277" s="3" t="str">
        <f>'yarn master raw '!C3277</f>
        <v>Cotton</v>
      </c>
      <c r="D3277" s="3" t="str">
        <f>IF('yarn master raw '!J3277="INR","India","Imported")</f>
        <v>India</v>
      </c>
      <c r="E3277" s="3" t="str">
        <f>'yarn master raw '!D3277</f>
        <v>V-797</v>
      </c>
      <c r="F3277" s="3" t="str">
        <f>'yarn master raw '!E3277</f>
        <v>13% Trash</v>
      </c>
      <c r="G3277" s="3" t="str">
        <f>'yarn master raw '!F3277</f>
        <v>Spot</v>
      </c>
      <c r="H3277" s="3" t="str">
        <f>'yarn master raw '!G3277</f>
        <v>Raw Cotton</v>
      </c>
      <c r="I3277" s="12">
        <f>'yarn master raw '!I3277</f>
        <v>39900</v>
      </c>
      <c r="J3277" s="3" t="str">
        <f>'yarn master raw '!H3277</f>
        <v>₹/Candy</v>
      </c>
      <c r="K3277" s="3" t="str">
        <f>'yarn master raw '!J3277</f>
        <v>INR</v>
      </c>
      <c r="L3277" s="13">
        <f>_xlfn.XLOOKUP(K3277,'usd inr forecast '!$N$2:$N$6,'usd inr forecast '!$O$2:$O$6,1)</f>
        <v>1</v>
      </c>
      <c r="M3277" s="12">
        <f t="shared" si="204"/>
        <v>112.19841403745571</v>
      </c>
      <c r="N3277" s="3" t="str">
        <f t="shared" si="205"/>
        <v>₹/kg</v>
      </c>
      <c r="O3277" s="3" t="str">
        <f>'yarn master raw '!K3277</f>
        <v>Spot Rate</v>
      </c>
      <c r="P3277" s="3" t="str">
        <f>'yarn master raw '!L3277</f>
        <v>N/A</v>
      </c>
      <c r="Q3277" s="3" t="str">
        <f>'yarn master raw '!M3277</f>
        <v>Shankar 6 Price Trend</v>
      </c>
      <c r="R3277" s="3" t="str">
        <f>'yarn master raw '!N3277</f>
        <v>Daily Rate</v>
      </c>
      <c r="S3277" s="3">
        <f t="shared" si="206"/>
        <v>2024</v>
      </c>
      <c r="T3277" s="3" t="str">
        <f t="shared" si="207"/>
        <v>October</v>
      </c>
    </row>
    <row r="3278" spans="1:20" hidden="1" x14ac:dyDescent="0.3">
      <c r="A3278" s="14">
        <f>'yarn master raw '!A3278</f>
        <v>45582</v>
      </c>
      <c r="B3278" s="3" t="str">
        <f>'yarn master raw '!B3278</f>
        <v>Raw Cotton</v>
      </c>
      <c r="C3278" s="3" t="str">
        <f>'yarn master raw '!C3278</f>
        <v>Cotton</v>
      </c>
      <c r="D3278" s="3" t="str">
        <f>IF('yarn master raw '!J3278="INR","India","Imported")</f>
        <v>India</v>
      </c>
      <c r="E3278" s="3" t="str">
        <f>'yarn master raw '!D3278</f>
        <v>MCX Cotton</v>
      </c>
      <c r="F3278" s="3" t="str">
        <f>'yarn master raw '!E3278</f>
        <v>Spot Rate</v>
      </c>
      <c r="G3278" s="3" t="str">
        <f>'yarn master raw '!F3278</f>
        <v>Spot</v>
      </c>
      <c r="H3278" s="3" t="str">
        <f>'yarn master raw '!G3278</f>
        <v>Raw Cotton</v>
      </c>
      <c r="I3278" s="12">
        <f>'yarn master raw '!I3278</f>
        <v>56460</v>
      </c>
      <c r="J3278" s="3" t="str">
        <f>'yarn master raw '!H3278</f>
        <v>₹/Bale</v>
      </c>
      <c r="K3278" s="3" t="str">
        <f>'yarn master raw '!J3278</f>
        <v>INR</v>
      </c>
      <c r="L3278" s="13">
        <f>_xlfn.XLOOKUP(K3278,'usd inr forecast '!$N$2:$N$6,'usd inr forecast '!$O$2:$O$6,1)</f>
        <v>1</v>
      </c>
      <c r="M3278" s="12">
        <f t="shared" si="204"/>
        <v>332.11764705882354</v>
      </c>
      <c r="N3278" s="3" t="str">
        <f t="shared" si="205"/>
        <v>₹/kg</v>
      </c>
      <c r="O3278" s="3" t="str">
        <f>'yarn master raw '!K3278</f>
        <v>Spot Rate</v>
      </c>
      <c r="P3278" s="3" t="str">
        <f>'yarn master raw '!L3278</f>
        <v>N/A</v>
      </c>
      <c r="Q3278" s="3" t="str">
        <f>'yarn master raw '!M3278</f>
        <v>Shankar 6 Price Trend</v>
      </c>
      <c r="R3278" s="3" t="str">
        <f>'yarn master raw '!N3278</f>
        <v>Daily Rate</v>
      </c>
      <c r="S3278" s="3">
        <f t="shared" si="206"/>
        <v>2024</v>
      </c>
      <c r="T3278" s="3" t="str">
        <f t="shared" si="207"/>
        <v>October</v>
      </c>
    </row>
    <row r="3279" spans="1:20" hidden="1" x14ac:dyDescent="0.3">
      <c r="A3279" s="14">
        <f>'yarn master raw '!A3279</f>
        <v>45581</v>
      </c>
      <c r="B3279" s="3" t="str">
        <f>'yarn master raw '!B3279</f>
        <v>Raw Cotton</v>
      </c>
      <c r="C3279" s="3" t="str">
        <f>'yarn master raw '!C3279</f>
        <v>Cotton</v>
      </c>
      <c r="D3279" s="3" t="str">
        <f>IF('yarn master raw '!J3279="INR","India","Imported")</f>
        <v>India</v>
      </c>
      <c r="E3279" s="3" t="str">
        <f>'yarn master raw '!D3279</f>
        <v>Shankar 6 (29mm/3.8mic)</v>
      </c>
      <c r="F3279" s="3" t="str">
        <f>'yarn master raw '!E3279</f>
        <v>29-3.8-76</v>
      </c>
      <c r="G3279" s="3" t="str">
        <f>'yarn master raw '!F3279</f>
        <v>Spot</v>
      </c>
      <c r="H3279" s="3" t="str">
        <f>'yarn master raw '!G3279</f>
        <v>Raw Cotton</v>
      </c>
      <c r="I3279" s="12">
        <f>'yarn master raw '!I3279</f>
        <v>55750</v>
      </c>
      <c r="J3279" s="3" t="str">
        <f>'yarn master raw '!H3279</f>
        <v>₹/Candy</v>
      </c>
      <c r="K3279" s="3" t="str">
        <f>'yarn master raw '!J3279</f>
        <v>INR</v>
      </c>
      <c r="L3279" s="13">
        <f>_xlfn.XLOOKUP(K3279,'usd inr forecast '!$N$2:$N$6,'usd inr forecast '!$O$2:$O$6,1)</f>
        <v>1</v>
      </c>
      <c r="M3279" s="12">
        <f t="shared" si="204"/>
        <v>156.76846071649513</v>
      </c>
      <c r="N3279" s="3" t="str">
        <f t="shared" si="205"/>
        <v>₹/kg</v>
      </c>
      <c r="O3279" s="3" t="str">
        <f>'yarn master raw '!K3279</f>
        <v>Spot Rate</v>
      </c>
      <c r="P3279" s="3" t="str">
        <f>'yarn master raw '!L3279</f>
        <v>N/A</v>
      </c>
      <c r="Q3279" s="3" t="str">
        <f>'yarn master raw '!M3279</f>
        <v>Shankar 6 Price Trend</v>
      </c>
      <c r="R3279" s="3" t="str">
        <f>'yarn master raw '!N3279</f>
        <v>Daily Rate</v>
      </c>
      <c r="S3279" s="3">
        <f t="shared" si="206"/>
        <v>2024</v>
      </c>
      <c r="T3279" s="3" t="str">
        <f t="shared" si="207"/>
        <v>October</v>
      </c>
    </row>
    <row r="3280" spans="1:20" hidden="1" x14ac:dyDescent="0.3">
      <c r="A3280" s="14">
        <f>'yarn master raw '!A3280</f>
        <v>45581</v>
      </c>
      <c r="B3280" s="3" t="str">
        <f>'yarn master raw '!B3280</f>
        <v>Raw Cotton</v>
      </c>
      <c r="C3280" s="3" t="str">
        <f>'yarn master raw '!C3280</f>
        <v>Cotton</v>
      </c>
      <c r="D3280" s="3" t="str">
        <f>IF('yarn master raw '!J3280="INR","India","Imported")</f>
        <v>India</v>
      </c>
      <c r="E3280" s="3" t="str">
        <f>'yarn master raw '!D3280</f>
        <v>V-797</v>
      </c>
      <c r="F3280" s="3" t="str">
        <f>'yarn master raw '!E3280</f>
        <v>13% Trash</v>
      </c>
      <c r="G3280" s="3" t="str">
        <f>'yarn master raw '!F3280</f>
        <v>Spot</v>
      </c>
      <c r="H3280" s="3" t="str">
        <f>'yarn master raw '!G3280</f>
        <v>Raw Cotton</v>
      </c>
      <c r="I3280" s="12">
        <f>'yarn master raw '!I3280</f>
        <v>39750</v>
      </c>
      <c r="J3280" s="3" t="str">
        <f>'yarn master raw '!H3280</f>
        <v>₹/Candy</v>
      </c>
      <c r="K3280" s="3" t="str">
        <f>'yarn master raw '!J3280</f>
        <v>INR</v>
      </c>
      <c r="L3280" s="13">
        <f>_xlfn.XLOOKUP(K3280,'usd inr forecast '!$N$2:$N$6,'usd inr forecast '!$O$2:$O$6,1)</f>
        <v>1</v>
      </c>
      <c r="M3280" s="12">
        <f t="shared" si="204"/>
        <v>111.77661548844272</v>
      </c>
      <c r="N3280" s="3" t="str">
        <f t="shared" si="205"/>
        <v>₹/kg</v>
      </c>
      <c r="O3280" s="3" t="str">
        <f>'yarn master raw '!K3280</f>
        <v>Spot Rate</v>
      </c>
      <c r="P3280" s="3" t="str">
        <f>'yarn master raw '!L3280</f>
        <v>N/A</v>
      </c>
      <c r="Q3280" s="3" t="str">
        <f>'yarn master raw '!M3280</f>
        <v>Shankar 6 Price Trend</v>
      </c>
      <c r="R3280" s="3" t="str">
        <f>'yarn master raw '!N3280</f>
        <v>Daily Rate</v>
      </c>
      <c r="S3280" s="3">
        <f t="shared" si="206"/>
        <v>2024</v>
      </c>
      <c r="T3280" s="3" t="str">
        <f t="shared" si="207"/>
        <v>October</v>
      </c>
    </row>
    <row r="3281" spans="1:20" hidden="1" x14ac:dyDescent="0.3">
      <c r="A3281" s="14">
        <f>'yarn master raw '!A3281</f>
        <v>45581</v>
      </c>
      <c r="B3281" s="3" t="str">
        <f>'yarn master raw '!B3281</f>
        <v>Raw Cotton</v>
      </c>
      <c r="C3281" s="3" t="str">
        <f>'yarn master raw '!C3281</f>
        <v>Cotton</v>
      </c>
      <c r="D3281" s="3" t="str">
        <f>IF('yarn master raw '!J3281="INR","India","Imported")</f>
        <v>India</v>
      </c>
      <c r="E3281" s="3" t="str">
        <f>'yarn master raw '!D3281</f>
        <v>MCX Cotton</v>
      </c>
      <c r="F3281" s="3" t="str">
        <f>'yarn master raw '!E3281</f>
        <v>Spot Rate</v>
      </c>
      <c r="G3281" s="3" t="str">
        <f>'yarn master raw '!F3281</f>
        <v>Spot</v>
      </c>
      <c r="H3281" s="3" t="str">
        <f>'yarn master raw '!G3281</f>
        <v>Raw Cotton</v>
      </c>
      <c r="I3281" s="12">
        <f>'yarn master raw '!I3281</f>
        <v>56300</v>
      </c>
      <c r="J3281" s="3" t="str">
        <f>'yarn master raw '!H3281</f>
        <v>₹/Bale</v>
      </c>
      <c r="K3281" s="3" t="str">
        <f>'yarn master raw '!J3281</f>
        <v>INR</v>
      </c>
      <c r="L3281" s="13">
        <f>_xlfn.XLOOKUP(K3281,'usd inr forecast '!$N$2:$N$6,'usd inr forecast '!$O$2:$O$6,1)</f>
        <v>1</v>
      </c>
      <c r="M3281" s="12">
        <f t="shared" si="204"/>
        <v>331.1764705882353</v>
      </c>
      <c r="N3281" s="3" t="str">
        <f t="shared" si="205"/>
        <v>₹/kg</v>
      </c>
      <c r="O3281" s="3" t="str">
        <f>'yarn master raw '!K3281</f>
        <v>Spot Rate</v>
      </c>
      <c r="P3281" s="3" t="str">
        <f>'yarn master raw '!L3281</f>
        <v>N/A</v>
      </c>
      <c r="Q3281" s="3" t="str">
        <f>'yarn master raw '!M3281</f>
        <v>Shankar 6 Price Trend</v>
      </c>
      <c r="R3281" s="3" t="str">
        <f>'yarn master raw '!N3281</f>
        <v>Daily Rate</v>
      </c>
      <c r="S3281" s="3">
        <f t="shared" si="206"/>
        <v>2024</v>
      </c>
      <c r="T3281" s="3" t="str">
        <f t="shared" si="207"/>
        <v>October</v>
      </c>
    </row>
    <row r="3282" spans="1:20" hidden="1" x14ac:dyDescent="0.3">
      <c r="A3282" s="14">
        <f>'yarn master raw '!A3282</f>
        <v>45580</v>
      </c>
      <c r="B3282" s="3" t="str">
        <f>'yarn master raw '!B3282</f>
        <v>Raw Cotton</v>
      </c>
      <c r="C3282" s="3" t="str">
        <f>'yarn master raw '!C3282</f>
        <v>Cotton</v>
      </c>
      <c r="D3282" s="3" t="str">
        <f>IF('yarn master raw '!J3282="INR","India","Imported")</f>
        <v>India</v>
      </c>
      <c r="E3282" s="3" t="str">
        <f>'yarn master raw '!D3282</f>
        <v>Shankar 6 (29mm/3.8mic)</v>
      </c>
      <c r="F3282" s="3" t="str">
        <f>'yarn master raw '!E3282</f>
        <v>29-3.8-76</v>
      </c>
      <c r="G3282" s="3" t="str">
        <f>'yarn master raw '!F3282</f>
        <v>Spot</v>
      </c>
      <c r="H3282" s="3" t="str">
        <f>'yarn master raw '!G3282</f>
        <v>Raw Cotton</v>
      </c>
      <c r="I3282" s="12">
        <f>'yarn master raw '!I3282</f>
        <v>55900</v>
      </c>
      <c r="J3282" s="3" t="str">
        <f>'yarn master raw '!H3282</f>
        <v>₹/Candy</v>
      </c>
      <c r="K3282" s="3" t="str">
        <f>'yarn master raw '!J3282</f>
        <v>INR</v>
      </c>
      <c r="L3282" s="13">
        <f>_xlfn.XLOOKUP(K3282,'usd inr forecast '!$N$2:$N$6,'usd inr forecast '!$O$2:$O$6,1)</f>
        <v>1</v>
      </c>
      <c r="M3282" s="12">
        <f t="shared" si="204"/>
        <v>157.19025926550813</v>
      </c>
      <c r="N3282" s="3" t="str">
        <f t="shared" si="205"/>
        <v>₹/kg</v>
      </c>
      <c r="O3282" s="3" t="str">
        <f>'yarn master raw '!K3282</f>
        <v>Spot Rate</v>
      </c>
      <c r="P3282" s="3" t="str">
        <f>'yarn master raw '!L3282</f>
        <v>N/A</v>
      </c>
      <c r="Q3282" s="3" t="str">
        <f>'yarn master raw '!M3282</f>
        <v>Shankar 6 Price Trend</v>
      </c>
      <c r="R3282" s="3" t="str">
        <f>'yarn master raw '!N3282</f>
        <v>Daily Rate</v>
      </c>
      <c r="S3282" s="3">
        <f t="shared" si="206"/>
        <v>2024</v>
      </c>
      <c r="T3282" s="3" t="str">
        <f t="shared" si="207"/>
        <v>October</v>
      </c>
    </row>
    <row r="3283" spans="1:20" hidden="1" x14ac:dyDescent="0.3">
      <c r="A3283" s="14">
        <f>'yarn master raw '!A3283</f>
        <v>45580</v>
      </c>
      <c r="B3283" s="3" t="str">
        <f>'yarn master raw '!B3283</f>
        <v>Raw Cotton</v>
      </c>
      <c r="C3283" s="3" t="str">
        <f>'yarn master raw '!C3283</f>
        <v>Cotton</v>
      </c>
      <c r="D3283" s="3" t="str">
        <f>IF('yarn master raw '!J3283="INR","India","Imported")</f>
        <v>India</v>
      </c>
      <c r="E3283" s="3" t="str">
        <f>'yarn master raw '!D3283</f>
        <v>V-797</v>
      </c>
      <c r="F3283" s="3" t="str">
        <f>'yarn master raw '!E3283</f>
        <v>13% Trash</v>
      </c>
      <c r="G3283" s="3" t="str">
        <f>'yarn master raw '!F3283</f>
        <v>Spot</v>
      </c>
      <c r="H3283" s="3" t="str">
        <f>'yarn master raw '!G3283</f>
        <v>Raw Cotton</v>
      </c>
      <c r="I3283" s="12">
        <f>'yarn master raw '!I3283</f>
        <v>39950</v>
      </c>
      <c r="J3283" s="3" t="str">
        <f>'yarn master raw '!H3283</f>
        <v>₹/Candy</v>
      </c>
      <c r="K3283" s="3" t="str">
        <f>'yarn master raw '!J3283</f>
        <v>INR</v>
      </c>
      <c r="L3283" s="13">
        <f>_xlfn.XLOOKUP(K3283,'usd inr forecast '!$N$2:$N$6,'usd inr forecast '!$O$2:$O$6,1)</f>
        <v>1</v>
      </c>
      <c r="M3283" s="12">
        <f t="shared" si="204"/>
        <v>112.33901355379338</v>
      </c>
      <c r="N3283" s="3" t="str">
        <f t="shared" si="205"/>
        <v>₹/kg</v>
      </c>
      <c r="O3283" s="3" t="str">
        <f>'yarn master raw '!K3283</f>
        <v>Spot Rate</v>
      </c>
      <c r="P3283" s="3" t="str">
        <f>'yarn master raw '!L3283</f>
        <v>N/A</v>
      </c>
      <c r="Q3283" s="3" t="str">
        <f>'yarn master raw '!M3283</f>
        <v>Shankar 6 Price Trend</v>
      </c>
      <c r="R3283" s="3" t="str">
        <f>'yarn master raw '!N3283</f>
        <v>Daily Rate</v>
      </c>
      <c r="S3283" s="3">
        <f t="shared" si="206"/>
        <v>2024</v>
      </c>
      <c r="T3283" s="3" t="str">
        <f t="shared" si="207"/>
        <v>October</v>
      </c>
    </row>
    <row r="3284" spans="1:20" hidden="1" x14ac:dyDescent="0.3">
      <c r="A3284" s="14">
        <f>'yarn master raw '!A3284</f>
        <v>45580</v>
      </c>
      <c r="B3284" s="3" t="str">
        <f>'yarn master raw '!B3284</f>
        <v>Raw Cotton</v>
      </c>
      <c r="C3284" s="3" t="str">
        <f>'yarn master raw '!C3284</f>
        <v>Cotton</v>
      </c>
      <c r="D3284" s="3" t="str">
        <f>IF('yarn master raw '!J3284="INR","India","Imported")</f>
        <v>India</v>
      </c>
      <c r="E3284" s="3" t="str">
        <f>'yarn master raw '!D3284</f>
        <v>MCX Cotton</v>
      </c>
      <c r="F3284" s="3" t="str">
        <f>'yarn master raw '!E3284</f>
        <v>Spot Rate</v>
      </c>
      <c r="G3284" s="3" t="str">
        <f>'yarn master raw '!F3284</f>
        <v>Spot</v>
      </c>
      <c r="H3284" s="3" t="str">
        <f>'yarn master raw '!G3284</f>
        <v>Raw Cotton</v>
      </c>
      <c r="I3284" s="12">
        <f>'yarn master raw '!I3284</f>
        <v>56360</v>
      </c>
      <c r="J3284" s="3" t="str">
        <f>'yarn master raw '!H3284</f>
        <v>₹/Bale</v>
      </c>
      <c r="K3284" s="3" t="str">
        <f>'yarn master raw '!J3284</f>
        <v>INR</v>
      </c>
      <c r="L3284" s="13">
        <f>_xlfn.XLOOKUP(K3284,'usd inr forecast '!$N$2:$N$6,'usd inr forecast '!$O$2:$O$6,1)</f>
        <v>1</v>
      </c>
      <c r="M3284" s="12">
        <f t="shared" si="204"/>
        <v>331.52941176470586</v>
      </c>
      <c r="N3284" s="3" t="str">
        <f t="shared" si="205"/>
        <v>₹/kg</v>
      </c>
      <c r="O3284" s="3" t="str">
        <f>'yarn master raw '!K3284</f>
        <v>Spot Rate</v>
      </c>
      <c r="P3284" s="3" t="str">
        <f>'yarn master raw '!L3284</f>
        <v>N/A</v>
      </c>
      <c r="Q3284" s="3" t="str">
        <f>'yarn master raw '!M3284</f>
        <v>Shankar 6 Price Trend</v>
      </c>
      <c r="R3284" s="3" t="str">
        <f>'yarn master raw '!N3284</f>
        <v>Daily Rate</v>
      </c>
      <c r="S3284" s="3">
        <f t="shared" si="206"/>
        <v>2024</v>
      </c>
      <c r="T3284" s="3" t="str">
        <f t="shared" si="207"/>
        <v>October</v>
      </c>
    </row>
    <row r="3285" spans="1:20" hidden="1" x14ac:dyDescent="0.3">
      <c r="A3285" s="14">
        <f>'yarn master raw '!A3285</f>
        <v>45579</v>
      </c>
      <c r="B3285" s="3" t="str">
        <f>'yarn master raw '!B3285</f>
        <v>Raw Cotton</v>
      </c>
      <c r="C3285" s="3" t="str">
        <f>'yarn master raw '!C3285</f>
        <v>Cotton</v>
      </c>
      <c r="D3285" s="3" t="str">
        <f>IF('yarn master raw '!J3285="INR","India","Imported")</f>
        <v>India</v>
      </c>
      <c r="E3285" s="3" t="str">
        <f>'yarn master raw '!D3285</f>
        <v>Shankar 6 (29mm/3.8mic)</v>
      </c>
      <c r="F3285" s="3" t="str">
        <f>'yarn master raw '!E3285</f>
        <v>29-3.8-76</v>
      </c>
      <c r="G3285" s="3" t="str">
        <f>'yarn master raw '!F3285</f>
        <v>Spot</v>
      </c>
      <c r="H3285" s="3" t="str">
        <f>'yarn master raw '!G3285</f>
        <v>Raw Cotton</v>
      </c>
      <c r="I3285" s="12">
        <f>'yarn master raw '!I3285</f>
        <v>56100</v>
      </c>
      <c r="J3285" s="3" t="str">
        <f>'yarn master raw '!H3285</f>
        <v>₹/Candy</v>
      </c>
      <c r="K3285" s="3" t="str">
        <f>'yarn master raw '!J3285</f>
        <v>INR</v>
      </c>
      <c r="L3285" s="13">
        <f>_xlfn.XLOOKUP(K3285,'usd inr forecast '!$N$2:$N$6,'usd inr forecast '!$O$2:$O$6,1)</f>
        <v>1</v>
      </c>
      <c r="M3285" s="12">
        <f t="shared" si="204"/>
        <v>157.75265733085877</v>
      </c>
      <c r="N3285" s="3" t="str">
        <f t="shared" si="205"/>
        <v>₹/kg</v>
      </c>
      <c r="O3285" s="3" t="str">
        <f>'yarn master raw '!K3285</f>
        <v>Spot Rate</v>
      </c>
      <c r="P3285" s="3" t="str">
        <f>'yarn master raw '!L3285</f>
        <v>N/A</v>
      </c>
      <c r="Q3285" s="3" t="str">
        <f>'yarn master raw '!M3285</f>
        <v>Shankar 6 Price Trend</v>
      </c>
      <c r="R3285" s="3" t="str">
        <f>'yarn master raw '!N3285</f>
        <v>Daily Rate</v>
      </c>
      <c r="S3285" s="3">
        <f t="shared" si="206"/>
        <v>2024</v>
      </c>
      <c r="T3285" s="3" t="str">
        <f t="shared" si="207"/>
        <v>October</v>
      </c>
    </row>
    <row r="3286" spans="1:20" hidden="1" x14ac:dyDescent="0.3">
      <c r="A3286" s="14">
        <f>'yarn master raw '!A3286</f>
        <v>45579</v>
      </c>
      <c r="B3286" s="3" t="str">
        <f>'yarn master raw '!B3286</f>
        <v>Raw Cotton</v>
      </c>
      <c r="C3286" s="3" t="str">
        <f>'yarn master raw '!C3286</f>
        <v>Cotton</v>
      </c>
      <c r="D3286" s="3" t="str">
        <f>IF('yarn master raw '!J3286="INR","India","Imported")</f>
        <v>India</v>
      </c>
      <c r="E3286" s="3" t="str">
        <f>'yarn master raw '!D3286</f>
        <v>V-797</v>
      </c>
      <c r="F3286" s="3" t="str">
        <f>'yarn master raw '!E3286</f>
        <v>13% Trash</v>
      </c>
      <c r="G3286" s="3" t="str">
        <f>'yarn master raw '!F3286</f>
        <v>Spot</v>
      </c>
      <c r="H3286" s="3" t="str">
        <f>'yarn master raw '!G3286</f>
        <v>Raw Cotton</v>
      </c>
      <c r="I3286" s="12">
        <f>'yarn master raw '!I3286</f>
        <v>40000</v>
      </c>
      <c r="J3286" s="3" t="str">
        <f>'yarn master raw '!H3286</f>
        <v>₹/Candy</v>
      </c>
      <c r="K3286" s="3" t="str">
        <f>'yarn master raw '!J3286</f>
        <v>INR</v>
      </c>
      <c r="L3286" s="13">
        <f>_xlfn.XLOOKUP(K3286,'usd inr forecast '!$N$2:$N$6,'usd inr forecast '!$O$2:$O$6,1)</f>
        <v>1</v>
      </c>
      <c r="M3286" s="12">
        <f t="shared" si="204"/>
        <v>112.47961307013104</v>
      </c>
      <c r="N3286" s="3" t="str">
        <f t="shared" si="205"/>
        <v>₹/kg</v>
      </c>
      <c r="O3286" s="3" t="str">
        <f>'yarn master raw '!K3286</f>
        <v>Spot Rate</v>
      </c>
      <c r="P3286" s="3" t="str">
        <f>'yarn master raw '!L3286</f>
        <v>N/A</v>
      </c>
      <c r="Q3286" s="3" t="str">
        <f>'yarn master raw '!M3286</f>
        <v>Shankar 6 Price Trend</v>
      </c>
      <c r="R3286" s="3" t="str">
        <f>'yarn master raw '!N3286</f>
        <v>Daily Rate</v>
      </c>
      <c r="S3286" s="3">
        <f t="shared" si="206"/>
        <v>2024</v>
      </c>
      <c r="T3286" s="3" t="str">
        <f t="shared" si="207"/>
        <v>October</v>
      </c>
    </row>
    <row r="3287" spans="1:20" hidden="1" x14ac:dyDescent="0.3">
      <c r="A3287" s="14">
        <f>'yarn master raw '!A3287</f>
        <v>45579</v>
      </c>
      <c r="B3287" s="3" t="str">
        <f>'yarn master raw '!B3287</f>
        <v>Raw Cotton</v>
      </c>
      <c r="C3287" s="3" t="str">
        <f>'yarn master raw '!C3287</f>
        <v>Cotton</v>
      </c>
      <c r="D3287" s="3" t="str">
        <f>IF('yarn master raw '!J3287="INR","India","Imported")</f>
        <v>India</v>
      </c>
      <c r="E3287" s="3" t="str">
        <f>'yarn master raw '!D3287</f>
        <v>MCX Cotton</v>
      </c>
      <c r="F3287" s="3" t="str">
        <f>'yarn master raw '!E3287</f>
        <v>Spot Rate</v>
      </c>
      <c r="G3287" s="3" t="str">
        <f>'yarn master raw '!F3287</f>
        <v>Spot</v>
      </c>
      <c r="H3287" s="3" t="str">
        <f>'yarn master raw '!G3287</f>
        <v>Raw Cotton</v>
      </c>
      <c r="I3287" s="12">
        <f>'yarn master raw '!I3287</f>
        <v>56380</v>
      </c>
      <c r="J3287" s="3" t="str">
        <f>'yarn master raw '!H3287</f>
        <v>₹/Bale</v>
      </c>
      <c r="K3287" s="3" t="str">
        <f>'yarn master raw '!J3287</f>
        <v>INR</v>
      </c>
      <c r="L3287" s="13">
        <f>_xlfn.XLOOKUP(K3287,'usd inr forecast '!$N$2:$N$6,'usd inr forecast '!$O$2:$O$6,1)</f>
        <v>1</v>
      </c>
      <c r="M3287" s="12">
        <f t="shared" si="204"/>
        <v>331.64705882352939</v>
      </c>
      <c r="N3287" s="3" t="str">
        <f t="shared" si="205"/>
        <v>₹/kg</v>
      </c>
      <c r="O3287" s="3" t="str">
        <f>'yarn master raw '!K3287</f>
        <v>Spot Rate</v>
      </c>
      <c r="P3287" s="3" t="str">
        <f>'yarn master raw '!L3287</f>
        <v>N/A</v>
      </c>
      <c r="Q3287" s="3" t="str">
        <f>'yarn master raw '!M3287</f>
        <v>Shankar 6 Price Trend</v>
      </c>
      <c r="R3287" s="3" t="str">
        <f>'yarn master raw '!N3287</f>
        <v>Daily Rate</v>
      </c>
      <c r="S3287" s="3">
        <f t="shared" si="206"/>
        <v>2024</v>
      </c>
      <c r="T3287" s="3" t="str">
        <f t="shared" si="207"/>
        <v>October</v>
      </c>
    </row>
    <row r="3288" spans="1:20" hidden="1" x14ac:dyDescent="0.3">
      <c r="A3288" s="14">
        <f>'yarn master raw '!A3288</f>
        <v>45577</v>
      </c>
      <c r="B3288" s="3" t="str">
        <f>'yarn master raw '!B3288</f>
        <v>Raw Cotton</v>
      </c>
      <c r="C3288" s="3" t="str">
        <f>'yarn master raw '!C3288</f>
        <v>Cotton</v>
      </c>
      <c r="D3288" s="3" t="str">
        <f>IF('yarn master raw '!J3288="INR","India","Imported")</f>
        <v>India</v>
      </c>
      <c r="E3288" s="3" t="str">
        <f>'yarn master raw '!D3288</f>
        <v>Shankar 6 (29mm/3.8mic)</v>
      </c>
      <c r="F3288" s="3" t="str">
        <f>'yarn master raw '!E3288</f>
        <v>29-3.8-76</v>
      </c>
      <c r="G3288" s="3" t="str">
        <f>'yarn master raw '!F3288</f>
        <v>Spot</v>
      </c>
      <c r="H3288" s="3" t="str">
        <f>'yarn master raw '!G3288</f>
        <v>Raw Cotton</v>
      </c>
      <c r="I3288" s="12">
        <f>'yarn master raw '!I3288</f>
        <v>55800</v>
      </c>
      <c r="J3288" s="3" t="str">
        <f>'yarn master raw '!H3288</f>
        <v>₹/Candy</v>
      </c>
      <c r="K3288" s="3" t="str">
        <f>'yarn master raw '!J3288</f>
        <v>INR</v>
      </c>
      <c r="L3288" s="13">
        <f>_xlfn.XLOOKUP(K3288,'usd inr forecast '!$N$2:$N$6,'usd inr forecast '!$O$2:$O$6,1)</f>
        <v>1</v>
      </c>
      <c r="M3288" s="12">
        <f t="shared" si="204"/>
        <v>156.90906023283279</v>
      </c>
      <c r="N3288" s="3" t="str">
        <f t="shared" si="205"/>
        <v>₹/kg</v>
      </c>
      <c r="O3288" s="3" t="str">
        <f>'yarn master raw '!K3288</f>
        <v>Spot Rate</v>
      </c>
      <c r="P3288" s="3" t="str">
        <f>'yarn master raw '!L3288</f>
        <v>N/A</v>
      </c>
      <c r="Q3288" s="3" t="str">
        <f>'yarn master raw '!M3288</f>
        <v>Shankar 6 Price Trend</v>
      </c>
      <c r="R3288" s="3" t="str">
        <f>'yarn master raw '!N3288</f>
        <v>Daily Rate</v>
      </c>
      <c r="S3288" s="3">
        <f t="shared" si="206"/>
        <v>2024</v>
      </c>
      <c r="T3288" s="3" t="str">
        <f t="shared" si="207"/>
        <v>October</v>
      </c>
    </row>
    <row r="3289" spans="1:20" hidden="1" x14ac:dyDescent="0.3">
      <c r="A3289" s="14">
        <f>'yarn master raw '!A3289</f>
        <v>45577</v>
      </c>
      <c r="B3289" s="3" t="str">
        <f>'yarn master raw '!B3289</f>
        <v>Raw Cotton</v>
      </c>
      <c r="C3289" s="3" t="str">
        <f>'yarn master raw '!C3289</f>
        <v>Cotton</v>
      </c>
      <c r="D3289" s="3" t="str">
        <f>IF('yarn master raw '!J3289="INR","India","Imported")</f>
        <v>India</v>
      </c>
      <c r="E3289" s="3" t="str">
        <f>'yarn master raw '!D3289</f>
        <v>V-797</v>
      </c>
      <c r="F3289" s="3" t="str">
        <f>'yarn master raw '!E3289</f>
        <v>13% Trash</v>
      </c>
      <c r="G3289" s="3" t="str">
        <f>'yarn master raw '!F3289</f>
        <v>Spot</v>
      </c>
      <c r="H3289" s="3" t="str">
        <f>'yarn master raw '!G3289</f>
        <v>Raw Cotton</v>
      </c>
      <c r="I3289" s="12">
        <f>'yarn master raw '!I3289</f>
        <v>39600</v>
      </c>
      <c r="J3289" s="3" t="str">
        <f>'yarn master raw '!H3289</f>
        <v>₹/Candy</v>
      </c>
      <c r="K3289" s="3" t="str">
        <f>'yarn master raw '!J3289</f>
        <v>INR</v>
      </c>
      <c r="L3289" s="13">
        <f>_xlfn.XLOOKUP(K3289,'usd inr forecast '!$N$2:$N$6,'usd inr forecast '!$O$2:$O$6,1)</f>
        <v>1</v>
      </c>
      <c r="M3289" s="12">
        <f t="shared" si="204"/>
        <v>111.35481693942972</v>
      </c>
      <c r="N3289" s="3" t="str">
        <f t="shared" si="205"/>
        <v>₹/kg</v>
      </c>
      <c r="O3289" s="3" t="str">
        <f>'yarn master raw '!K3289</f>
        <v>Spot Rate</v>
      </c>
      <c r="P3289" s="3" t="str">
        <f>'yarn master raw '!L3289</f>
        <v>N/A</v>
      </c>
      <c r="Q3289" s="3" t="str">
        <f>'yarn master raw '!M3289</f>
        <v>Shankar 6 Price Trend</v>
      </c>
      <c r="R3289" s="3" t="str">
        <f>'yarn master raw '!N3289</f>
        <v>Daily Rate</v>
      </c>
      <c r="S3289" s="3">
        <f t="shared" si="206"/>
        <v>2024</v>
      </c>
      <c r="T3289" s="3" t="str">
        <f t="shared" si="207"/>
        <v>October</v>
      </c>
    </row>
    <row r="3290" spans="1:20" hidden="1" x14ac:dyDescent="0.3">
      <c r="A3290" s="14">
        <f>'yarn master raw '!A3290</f>
        <v>45577</v>
      </c>
      <c r="B3290" s="3" t="str">
        <f>'yarn master raw '!B3290</f>
        <v>Raw Cotton</v>
      </c>
      <c r="C3290" s="3" t="str">
        <f>'yarn master raw '!C3290</f>
        <v>Cotton</v>
      </c>
      <c r="D3290" s="3" t="str">
        <f>IF('yarn master raw '!J3290="INR","India","Imported")</f>
        <v>India</v>
      </c>
      <c r="E3290" s="3" t="str">
        <f>'yarn master raw '!D3290</f>
        <v>MCX Cotton</v>
      </c>
      <c r="F3290" s="3" t="str">
        <f>'yarn master raw '!E3290</f>
        <v>Spot Rate</v>
      </c>
      <c r="G3290" s="3" t="str">
        <f>'yarn master raw '!F3290</f>
        <v>Spot</v>
      </c>
      <c r="H3290" s="3" t="str">
        <f>'yarn master raw '!G3290</f>
        <v>Raw Cotton</v>
      </c>
      <c r="I3290" s="12">
        <f>'yarn master raw '!I3290</f>
        <v>56400</v>
      </c>
      <c r="J3290" s="3" t="str">
        <f>'yarn master raw '!H3290</f>
        <v>₹/Bale</v>
      </c>
      <c r="K3290" s="3" t="str">
        <f>'yarn master raw '!J3290</f>
        <v>INR</v>
      </c>
      <c r="L3290" s="13">
        <f>_xlfn.XLOOKUP(K3290,'usd inr forecast '!$N$2:$N$6,'usd inr forecast '!$O$2:$O$6,1)</f>
        <v>1</v>
      </c>
      <c r="M3290" s="12">
        <f t="shared" si="204"/>
        <v>331.76470588235293</v>
      </c>
      <c r="N3290" s="3" t="str">
        <f t="shared" si="205"/>
        <v>₹/kg</v>
      </c>
      <c r="O3290" s="3" t="str">
        <f>'yarn master raw '!K3290</f>
        <v>Spot Rate</v>
      </c>
      <c r="P3290" s="3" t="str">
        <f>'yarn master raw '!L3290</f>
        <v>N/A</v>
      </c>
      <c r="Q3290" s="3" t="str">
        <f>'yarn master raw '!M3290</f>
        <v>Shankar 6 Price Trend</v>
      </c>
      <c r="R3290" s="3" t="str">
        <f>'yarn master raw '!N3290</f>
        <v>Daily Rate</v>
      </c>
      <c r="S3290" s="3">
        <f t="shared" si="206"/>
        <v>2024</v>
      </c>
      <c r="T3290" s="3" t="str">
        <f t="shared" si="207"/>
        <v>October</v>
      </c>
    </row>
    <row r="3291" spans="1:20" hidden="1" x14ac:dyDescent="0.3">
      <c r="A3291" s="14">
        <f>'yarn master raw '!A3291</f>
        <v>45576</v>
      </c>
      <c r="B3291" s="3" t="str">
        <f>'yarn master raw '!B3291</f>
        <v>Raw Cotton</v>
      </c>
      <c r="C3291" s="3" t="str">
        <f>'yarn master raw '!C3291</f>
        <v>Cotton</v>
      </c>
      <c r="D3291" s="3" t="str">
        <f>IF('yarn master raw '!J3291="INR","India","Imported")</f>
        <v>India</v>
      </c>
      <c r="E3291" s="3" t="str">
        <f>'yarn master raw '!D3291</f>
        <v>Shankar 6 (29mm/3.8mic)</v>
      </c>
      <c r="F3291" s="3" t="str">
        <f>'yarn master raw '!E3291</f>
        <v>29-3.8-76</v>
      </c>
      <c r="G3291" s="3" t="str">
        <f>'yarn master raw '!F3291</f>
        <v>Spot</v>
      </c>
      <c r="H3291" s="3" t="str">
        <f>'yarn master raw '!G3291</f>
        <v>Raw Cotton</v>
      </c>
      <c r="I3291" s="12">
        <f>'yarn master raw '!I3291</f>
        <v>55800</v>
      </c>
      <c r="J3291" s="3" t="str">
        <f>'yarn master raw '!H3291</f>
        <v>₹/Candy</v>
      </c>
      <c r="K3291" s="3" t="str">
        <f>'yarn master raw '!J3291</f>
        <v>INR</v>
      </c>
      <c r="L3291" s="13">
        <f>_xlfn.XLOOKUP(K3291,'usd inr forecast '!$N$2:$N$6,'usd inr forecast '!$O$2:$O$6,1)</f>
        <v>1</v>
      </c>
      <c r="M3291" s="12">
        <f t="shared" si="204"/>
        <v>156.90906023283279</v>
      </c>
      <c r="N3291" s="3" t="str">
        <f t="shared" si="205"/>
        <v>₹/kg</v>
      </c>
      <c r="O3291" s="3" t="str">
        <f>'yarn master raw '!K3291</f>
        <v>Spot Rate</v>
      </c>
      <c r="P3291" s="3" t="str">
        <f>'yarn master raw '!L3291</f>
        <v>N/A</v>
      </c>
      <c r="Q3291" s="3" t="str">
        <f>'yarn master raw '!M3291</f>
        <v>Shankar 6 Price Trend</v>
      </c>
      <c r="R3291" s="3" t="str">
        <f>'yarn master raw '!N3291</f>
        <v>Daily Rate</v>
      </c>
      <c r="S3291" s="3">
        <f t="shared" si="206"/>
        <v>2024</v>
      </c>
      <c r="T3291" s="3" t="str">
        <f t="shared" si="207"/>
        <v>October</v>
      </c>
    </row>
    <row r="3292" spans="1:20" hidden="1" x14ac:dyDescent="0.3">
      <c r="A3292" s="14">
        <f>'yarn master raw '!A3292</f>
        <v>45576</v>
      </c>
      <c r="B3292" s="3" t="str">
        <f>'yarn master raw '!B3292</f>
        <v>Raw Cotton</v>
      </c>
      <c r="C3292" s="3" t="str">
        <f>'yarn master raw '!C3292</f>
        <v>Cotton</v>
      </c>
      <c r="D3292" s="3" t="str">
        <f>IF('yarn master raw '!J3292="INR","India","Imported")</f>
        <v>India</v>
      </c>
      <c r="E3292" s="3" t="str">
        <f>'yarn master raw '!D3292</f>
        <v>V-797</v>
      </c>
      <c r="F3292" s="3" t="str">
        <f>'yarn master raw '!E3292</f>
        <v>13% Trash</v>
      </c>
      <c r="G3292" s="3" t="str">
        <f>'yarn master raw '!F3292</f>
        <v>Spot</v>
      </c>
      <c r="H3292" s="3" t="str">
        <f>'yarn master raw '!G3292</f>
        <v>Raw Cotton</v>
      </c>
      <c r="I3292" s="12">
        <f>'yarn master raw '!I3292</f>
        <v>39300</v>
      </c>
      <c r="J3292" s="3" t="str">
        <f>'yarn master raw '!H3292</f>
        <v>₹/Candy</v>
      </c>
      <c r="K3292" s="3" t="str">
        <f>'yarn master raw '!J3292</f>
        <v>INR</v>
      </c>
      <c r="L3292" s="13">
        <f>_xlfn.XLOOKUP(K3292,'usd inr forecast '!$N$2:$N$6,'usd inr forecast '!$O$2:$O$6,1)</f>
        <v>1</v>
      </c>
      <c r="M3292" s="12">
        <f t="shared" si="204"/>
        <v>110.51121984140374</v>
      </c>
      <c r="N3292" s="3" t="str">
        <f t="shared" si="205"/>
        <v>₹/kg</v>
      </c>
      <c r="O3292" s="3" t="str">
        <f>'yarn master raw '!K3292</f>
        <v>Spot Rate</v>
      </c>
      <c r="P3292" s="3" t="str">
        <f>'yarn master raw '!L3292</f>
        <v>N/A</v>
      </c>
      <c r="Q3292" s="3" t="str">
        <f>'yarn master raw '!M3292</f>
        <v>Shankar 6 Price Trend</v>
      </c>
      <c r="R3292" s="3" t="str">
        <f>'yarn master raw '!N3292</f>
        <v>Daily Rate</v>
      </c>
      <c r="S3292" s="3">
        <f t="shared" si="206"/>
        <v>2024</v>
      </c>
      <c r="T3292" s="3" t="str">
        <f t="shared" si="207"/>
        <v>October</v>
      </c>
    </row>
    <row r="3293" spans="1:20" hidden="1" x14ac:dyDescent="0.3">
      <c r="A3293" s="14">
        <f>'yarn master raw '!A3293</f>
        <v>45576</v>
      </c>
      <c r="B3293" s="3" t="str">
        <f>'yarn master raw '!B3293</f>
        <v>Raw Cotton</v>
      </c>
      <c r="C3293" s="3" t="str">
        <f>'yarn master raw '!C3293</f>
        <v>Cotton</v>
      </c>
      <c r="D3293" s="3" t="str">
        <f>IF('yarn master raw '!J3293="INR","India","Imported")</f>
        <v>India</v>
      </c>
      <c r="E3293" s="3" t="str">
        <f>'yarn master raw '!D3293</f>
        <v>MCX Cotton</v>
      </c>
      <c r="F3293" s="3" t="str">
        <f>'yarn master raw '!E3293</f>
        <v>Spot Rate</v>
      </c>
      <c r="G3293" s="3" t="str">
        <f>'yarn master raw '!F3293</f>
        <v>Spot</v>
      </c>
      <c r="H3293" s="3" t="str">
        <f>'yarn master raw '!G3293</f>
        <v>Raw Cotton</v>
      </c>
      <c r="I3293" s="12">
        <f>'yarn master raw '!I3293</f>
        <v>56400</v>
      </c>
      <c r="J3293" s="3" t="str">
        <f>'yarn master raw '!H3293</f>
        <v>₹/Bale</v>
      </c>
      <c r="K3293" s="3" t="str">
        <f>'yarn master raw '!J3293</f>
        <v>INR</v>
      </c>
      <c r="L3293" s="13">
        <f>_xlfn.XLOOKUP(K3293,'usd inr forecast '!$N$2:$N$6,'usd inr forecast '!$O$2:$O$6,1)</f>
        <v>1</v>
      </c>
      <c r="M3293" s="12">
        <f t="shared" si="204"/>
        <v>331.76470588235293</v>
      </c>
      <c r="N3293" s="3" t="str">
        <f t="shared" si="205"/>
        <v>₹/kg</v>
      </c>
      <c r="O3293" s="3" t="str">
        <f>'yarn master raw '!K3293</f>
        <v>Spot Rate</v>
      </c>
      <c r="P3293" s="3" t="str">
        <f>'yarn master raw '!L3293</f>
        <v>N/A</v>
      </c>
      <c r="Q3293" s="3" t="str">
        <f>'yarn master raw '!M3293</f>
        <v>Shankar 6 Price Trend</v>
      </c>
      <c r="R3293" s="3" t="str">
        <f>'yarn master raw '!N3293</f>
        <v>Daily Rate</v>
      </c>
      <c r="S3293" s="3">
        <f t="shared" si="206"/>
        <v>2024</v>
      </c>
      <c r="T3293" s="3" t="str">
        <f t="shared" si="207"/>
        <v>October</v>
      </c>
    </row>
    <row r="3294" spans="1:20" hidden="1" x14ac:dyDescent="0.3">
      <c r="A3294" s="14">
        <f>'yarn master raw '!A3294</f>
        <v>45575</v>
      </c>
      <c r="B3294" s="3" t="str">
        <f>'yarn master raw '!B3294</f>
        <v>Raw Cotton</v>
      </c>
      <c r="C3294" s="3" t="str">
        <f>'yarn master raw '!C3294</f>
        <v>Cotton</v>
      </c>
      <c r="D3294" s="3" t="str">
        <f>IF('yarn master raw '!J3294="INR","India","Imported")</f>
        <v>India</v>
      </c>
      <c r="E3294" s="3" t="str">
        <f>'yarn master raw '!D3294</f>
        <v>Shankar 6 (29mm/3.8mic)</v>
      </c>
      <c r="F3294" s="3" t="str">
        <f>'yarn master raw '!E3294</f>
        <v>29-3.8-76</v>
      </c>
      <c r="G3294" s="3" t="str">
        <f>'yarn master raw '!F3294</f>
        <v>Spot</v>
      </c>
      <c r="H3294" s="3" t="str">
        <f>'yarn master raw '!G3294</f>
        <v>Raw Cotton</v>
      </c>
      <c r="I3294" s="12">
        <f>'yarn master raw '!I3294</f>
        <v>55500</v>
      </c>
      <c r="J3294" s="3" t="str">
        <f>'yarn master raw '!H3294</f>
        <v>₹/Candy</v>
      </c>
      <c r="K3294" s="3" t="str">
        <f>'yarn master raw '!J3294</f>
        <v>INR</v>
      </c>
      <c r="L3294" s="13">
        <f>_xlfn.XLOOKUP(K3294,'usd inr forecast '!$N$2:$N$6,'usd inr forecast '!$O$2:$O$6,1)</f>
        <v>1</v>
      </c>
      <c r="M3294" s="12">
        <f t="shared" si="204"/>
        <v>156.06546313480681</v>
      </c>
      <c r="N3294" s="3" t="str">
        <f t="shared" si="205"/>
        <v>₹/kg</v>
      </c>
      <c r="O3294" s="3" t="str">
        <f>'yarn master raw '!K3294</f>
        <v>Spot Rate</v>
      </c>
      <c r="P3294" s="3" t="str">
        <f>'yarn master raw '!L3294</f>
        <v>N/A</v>
      </c>
      <c r="Q3294" s="3" t="str">
        <f>'yarn master raw '!M3294</f>
        <v>Shankar 6 Price Trend</v>
      </c>
      <c r="R3294" s="3" t="str">
        <f>'yarn master raw '!N3294</f>
        <v>Daily Rate</v>
      </c>
      <c r="S3294" s="3">
        <f t="shared" si="206"/>
        <v>2024</v>
      </c>
      <c r="T3294" s="3" t="str">
        <f t="shared" si="207"/>
        <v>October</v>
      </c>
    </row>
    <row r="3295" spans="1:20" hidden="1" x14ac:dyDescent="0.3">
      <c r="A3295" s="14">
        <f>'yarn master raw '!A3295</f>
        <v>45575</v>
      </c>
      <c r="B3295" s="3" t="str">
        <f>'yarn master raw '!B3295</f>
        <v>Raw Cotton</v>
      </c>
      <c r="C3295" s="3" t="str">
        <f>'yarn master raw '!C3295</f>
        <v>Cotton</v>
      </c>
      <c r="D3295" s="3" t="str">
        <f>IF('yarn master raw '!J3295="INR","India","Imported")</f>
        <v>India</v>
      </c>
      <c r="E3295" s="3" t="str">
        <f>'yarn master raw '!D3295</f>
        <v>V-797</v>
      </c>
      <c r="F3295" s="3" t="str">
        <f>'yarn master raw '!E3295</f>
        <v>13% Trash</v>
      </c>
      <c r="G3295" s="3" t="str">
        <f>'yarn master raw '!F3295</f>
        <v>Spot</v>
      </c>
      <c r="H3295" s="3" t="str">
        <f>'yarn master raw '!G3295</f>
        <v>Raw Cotton</v>
      </c>
      <c r="I3295" s="12">
        <f>'yarn master raw '!I3295</f>
        <v>39000</v>
      </c>
      <c r="J3295" s="3" t="str">
        <f>'yarn master raw '!H3295</f>
        <v>₹/Candy</v>
      </c>
      <c r="K3295" s="3" t="str">
        <f>'yarn master raw '!J3295</f>
        <v>INR</v>
      </c>
      <c r="L3295" s="13">
        <f>_xlfn.XLOOKUP(K3295,'usd inr forecast '!$N$2:$N$6,'usd inr forecast '!$O$2:$O$6,1)</f>
        <v>1</v>
      </c>
      <c r="M3295" s="12">
        <f t="shared" si="204"/>
        <v>109.66762274337776</v>
      </c>
      <c r="N3295" s="3" t="str">
        <f t="shared" si="205"/>
        <v>₹/kg</v>
      </c>
      <c r="O3295" s="3" t="str">
        <f>'yarn master raw '!K3295</f>
        <v>Spot Rate</v>
      </c>
      <c r="P3295" s="3" t="str">
        <f>'yarn master raw '!L3295</f>
        <v>N/A</v>
      </c>
      <c r="Q3295" s="3" t="str">
        <f>'yarn master raw '!M3295</f>
        <v>Shankar 6 Price Trend</v>
      </c>
      <c r="R3295" s="3" t="str">
        <f>'yarn master raw '!N3295</f>
        <v>Daily Rate</v>
      </c>
      <c r="S3295" s="3">
        <f t="shared" si="206"/>
        <v>2024</v>
      </c>
      <c r="T3295" s="3" t="str">
        <f t="shared" si="207"/>
        <v>October</v>
      </c>
    </row>
    <row r="3296" spans="1:20" hidden="1" x14ac:dyDescent="0.3">
      <c r="A3296" s="14">
        <f>'yarn master raw '!A3296</f>
        <v>45575</v>
      </c>
      <c r="B3296" s="3" t="str">
        <f>'yarn master raw '!B3296</f>
        <v>Raw Cotton</v>
      </c>
      <c r="C3296" s="3" t="str">
        <f>'yarn master raw '!C3296</f>
        <v>Cotton</v>
      </c>
      <c r="D3296" s="3" t="str">
        <f>IF('yarn master raw '!J3296="INR","India","Imported")</f>
        <v>India</v>
      </c>
      <c r="E3296" s="3" t="str">
        <f>'yarn master raw '!D3296</f>
        <v>MCX Cotton</v>
      </c>
      <c r="F3296" s="3" t="str">
        <f>'yarn master raw '!E3296</f>
        <v>Spot Rate</v>
      </c>
      <c r="G3296" s="3" t="str">
        <f>'yarn master raw '!F3296</f>
        <v>Spot</v>
      </c>
      <c r="H3296" s="3" t="str">
        <f>'yarn master raw '!G3296</f>
        <v>Raw Cotton</v>
      </c>
      <c r="I3296" s="12">
        <f>'yarn master raw '!I3296</f>
        <v>56460</v>
      </c>
      <c r="J3296" s="3" t="str">
        <f>'yarn master raw '!H3296</f>
        <v>₹/Bale</v>
      </c>
      <c r="K3296" s="3" t="str">
        <f>'yarn master raw '!J3296</f>
        <v>INR</v>
      </c>
      <c r="L3296" s="13">
        <f>_xlfn.XLOOKUP(K3296,'usd inr forecast '!$N$2:$N$6,'usd inr forecast '!$O$2:$O$6,1)</f>
        <v>1</v>
      </c>
      <c r="M3296" s="12">
        <f t="shared" si="204"/>
        <v>332.11764705882354</v>
      </c>
      <c r="N3296" s="3" t="str">
        <f t="shared" si="205"/>
        <v>₹/kg</v>
      </c>
      <c r="O3296" s="3" t="str">
        <f>'yarn master raw '!K3296</f>
        <v>Spot Rate</v>
      </c>
      <c r="P3296" s="3" t="str">
        <f>'yarn master raw '!L3296</f>
        <v>N/A</v>
      </c>
      <c r="Q3296" s="3" t="str">
        <f>'yarn master raw '!M3296</f>
        <v>Shankar 6 Price Trend</v>
      </c>
      <c r="R3296" s="3" t="str">
        <f>'yarn master raw '!N3296</f>
        <v>Daily Rate</v>
      </c>
      <c r="S3296" s="3">
        <f t="shared" si="206"/>
        <v>2024</v>
      </c>
      <c r="T3296" s="3" t="str">
        <f t="shared" si="207"/>
        <v>October</v>
      </c>
    </row>
    <row r="3297" spans="1:20" hidden="1" x14ac:dyDescent="0.3">
      <c r="A3297" s="14">
        <f>'yarn master raw '!A3297</f>
        <v>45574</v>
      </c>
      <c r="B3297" s="3" t="str">
        <f>'yarn master raw '!B3297</f>
        <v>Raw Cotton</v>
      </c>
      <c r="C3297" s="3" t="str">
        <f>'yarn master raw '!C3297</f>
        <v>Cotton</v>
      </c>
      <c r="D3297" s="3" t="str">
        <f>IF('yarn master raw '!J3297="INR","India","Imported")</f>
        <v>India</v>
      </c>
      <c r="E3297" s="3" t="str">
        <f>'yarn master raw '!D3297</f>
        <v>Shankar 6 (29mm/3.8mic)</v>
      </c>
      <c r="F3297" s="3" t="str">
        <f>'yarn master raw '!E3297</f>
        <v>29-3.8-76</v>
      </c>
      <c r="G3297" s="3" t="str">
        <f>'yarn master raw '!F3297</f>
        <v>Spot</v>
      </c>
      <c r="H3297" s="3" t="str">
        <f>'yarn master raw '!G3297</f>
        <v>Raw Cotton</v>
      </c>
      <c r="I3297" s="12">
        <f>'yarn master raw '!I3297</f>
        <v>55600</v>
      </c>
      <c r="J3297" s="3" t="str">
        <f>'yarn master raw '!H3297</f>
        <v>₹/Candy</v>
      </c>
      <c r="K3297" s="3" t="str">
        <f>'yarn master raw '!J3297</f>
        <v>INR</v>
      </c>
      <c r="L3297" s="13">
        <f>_xlfn.XLOOKUP(K3297,'usd inr forecast '!$N$2:$N$6,'usd inr forecast '!$O$2:$O$6,1)</f>
        <v>1</v>
      </c>
      <c r="M3297" s="12">
        <f t="shared" si="204"/>
        <v>156.34666216748215</v>
      </c>
      <c r="N3297" s="3" t="str">
        <f t="shared" si="205"/>
        <v>₹/kg</v>
      </c>
      <c r="O3297" s="3" t="str">
        <f>'yarn master raw '!K3297</f>
        <v>Spot Rate</v>
      </c>
      <c r="P3297" s="3" t="str">
        <f>'yarn master raw '!L3297</f>
        <v>N/A</v>
      </c>
      <c r="Q3297" s="3" t="str">
        <f>'yarn master raw '!M3297</f>
        <v>Shankar 6 Price Trend</v>
      </c>
      <c r="R3297" s="3" t="str">
        <f>'yarn master raw '!N3297</f>
        <v>Daily Rate</v>
      </c>
      <c r="S3297" s="3">
        <f t="shared" si="206"/>
        <v>2024</v>
      </c>
      <c r="T3297" s="3" t="str">
        <f t="shared" si="207"/>
        <v>October</v>
      </c>
    </row>
    <row r="3298" spans="1:20" hidden="1" x14ac:dyDescent="0.3">
      <c r="A3298" s="14">
        <f>'yarn master raw '!A3298</f>
        <v>45574</v>
      </c>
      <c r="B3298" s="3" t="str">
        <f>'yarn master raw '!B3298</f>
        <v>Raw Cotton</v>
      </c>
      <c r="C3298" s="3" t="str">
        <f>'yarn master raw '!C3298</f>
        <v>Cotton</v>
      </c>
      <c r="D3298" s="3" t="str">
        <f>IF('yarn master raw '!J3298="INR","India","Imported")</f>
        <v>India</v>
      </c>
      <c r="E3298" s="3" t="str">
        <f>'yarn master raw '!D3298</f>
        <v>V-797</v>
      </c>
      <c r="F3298" s="3" t="str">
        <f>'yarn master raw '!E3298</f>
        <v>13% Trash</v>
      </c>
      <c r="G3298" s="3" t="str">
        <f>'yarn master raw '!F3298</f>
        <v>Spot</v>
      </c>
      <c r="H3298" s="3" t="str">
        <f>'yarn master raw '!G3298</f>
        <v>Raw Cotton</v>
      </c>
      <c r="I3298" s="12">
        <f>'yarn master raw '!I3298</f>
        <v>39000</v>
      </c>
      <c r="J3298" s="3" t="str">
        <f>'yarn master raw '!H3298</f>
        <v>₹/Candy</v>
      </c>
      <c r="K3298" s="3" t="str">
        <f>'yarn master raw '!J3298</f>
        <v>INR</v>
      </c>
      <c r="L3298" s="13">
        <f>_xlfn.XLOOKUP(K3298,'usd inr forecast '!$N$2:$N$6,'usd inr forecast '!$O$2:$O$6,1)</f>
        <v>1</v>
      </c>
      <c r="M3298" s="12">
        <f t="shared" si="204"/>
        <v>109.66762274337776</v>
      </c>
      <c r="N3298" s="3" t="str">
        <f t="shared" si="205"/>
        <v>₹/kg</v>
      </c>
      <c r="O3298" s="3" t="str">
        <f>'yarn master raw '!K3298</f>
        <v>Spot Rate</v>
      </c>
      <c r="P3298" s="3" t="str">
        <f>'yarn master raw '!L3298</f>
        <v>N/A</v>
      </c>
      <c r="Q3298" s="3" t="str">
        <f>'yarn master raw '!M3298</f>
        <v>Shankar 6 Price Trend</v>
      </c>
      <c r="R3298" s="3" t="str">
        <f>'yarn master raw '!N3298</f>
        <v>Daily Rate</v>
      </c>
      <c r="S3298" s="3">
        <f t="shared" si="206"/>
        <v>2024</v>
      </c>
      <c r="T3298" s="3" t="str">
        <f t="shared" si="207"/>
        <v>October</v>
      </c>
    </row>
    <row r="3299" spans="1:20" hidden="1" x14ac:dyDescent="0.3">
      <c r="A3299" s="14">
        <f>'yarn master raw '!A3299</f>
        <v>45574</v>
      </c>
      <c r="B3299" s="3" t="str">
        <f>'yarn master raw '!B3299</f>
        <v>Raw Cotton</v>
      </c>
      <c r="C3299" s="3" t="str">
        <f>'yarn master raw '!C3299</f>
        <v>Cotton</v>
      </c>
      <c r="D3299" s="3" t="str">
        <f>IF('yarn master raw '!J3299="INR","India","Imported")</f>
        <v>India</v>
      </c>
      <c r="E3299" s="3" t="str">
        <f>'yarn master raw '!D3299</f>
        <v>MCX Cotton</v>
      </c>
      <c r="F3299" s="3" t="str">
        <f>'yarn master raw '!E3299</f>
        <v>Spot Rate</v>
      </c>
      <c r="G3299" s="3" t="str">
        <f>'yarn master raw '!F3299</f>
        <v>Spot</v>
      </c>
      <c r="H3299" s="3" t="str">
        <f>'yarn master raw '!G3299</f>
        <v>Raw Cotton</v>
      </c>
      <c r="I3299" s="12">
        <f>'yarn master raw '!I3299</f>
        <v>56480</v>
      </c>
      <c r="J3299" s="3" t="str">
        <f>'yarn master raw '!H3299</f>
        <v>₹/Bale</v>
      </c>
      <c r="K3299" s="3" t="str">
        <f>'yarn master raw '!J3299</f>
        <v>INR</v>
      </c>
      <c r="L3299" s="13">
        <f>_xlfn.XLOOKUP(K3299,'usd inr forecast '!$N$2:$N$6,'usd inr forecast '!$O$2:$O$6,1)</f>
        <v>1</v>
      </c>
      <c r="M3299" s="12">
        <f t="shared" si="204"/>
        <v>332.23529411764707</v>
      </c>
      <c r="N3299" s="3" t="str">
        <f t="shared" si="205"/>
        <v>₹/kg</v>
      </c>
      <c r="O3299" s="3" t="str">
        <f>'yarn master raw '!K3299</f>
        <v>Spot Rate</v>
      </c>
      <c r="P3299" s="3" t="str">
        <f>'yarn master raw '!L3299</f>
        <v>N/A</v>
      </c>
      <c r="Q3299" s="3" t="str">
        <f>'yarn master raw '!M3299</f>
        <v>Shankar 6 Price Trend</v>
      </c>
      <c r="R3299" s="3" t="str">
        <f>'yarn master raw '!N3299</f>
        <v>Daily Rate</v>
      </c>
      <c r="S3299" s="3">
        <f t="shared" si="206"/>
        <v>2024</v>
      </c>
      <c r="T3299" s="3" t="str">
        <f t="shared" si="207"/>
        <v>October</v>
      </c>
    </row>
    <row r="3300" spans="1:20" hidden="1" x14ac:dyDescent="0.3">
      <c r="A3300" s="14">
        <f>'yarn master raw '!A3300</f>
        <v>45573</v>
      </c>
      <c r="B3300" s="3" t="str">
        <f>'yarn master raw '!B3300</f>
        <v>Raw Cotton</v>
      </c>
      <c r="C3300" s="3" t="str">
        <f>'yarn master raw '!C3300</f>
        <v>Cotton</v>
      </c>
      <c r="D3300" s="3" t="str">
        <f>IF('yarn master raw '!J3300="INR","India","Imported")</f>
        <v>India</v>
      </c>
      <c r="E3300" s="3" t="str">
        <f>'yarn master raw '!D3300</f>
        <v>Shankar 6 (29mm/3.8mic)</v>
      </c>
      <c r="F3300" s="3" t="str">
        <f>'yarn master raw '!E3300</f>
        <v>29-3.8-76</v>
      </c>
      <c r="G3300" s="3" t="str">
        <f>'yarn master raw '!F3300</f>
        <v>Spot</v>
      </c>
      <c r="H3300" s="3" t="str">
        <f>'yarn master raw '!G3300</f>
        <v>Raw Cotton</v>
      </c>
      <c r="I3300" s="12">
        <f>'yarn master raw '!I3300</f>
        <v>56000</v>
      </c>
      <c r="J3300" s="3" t="str">
        <f>'yarn master raw '!H3300</f>
        <v>₹/Candy</v>
      </c>
      <c r="K3300" s="3" t="str">
        <f>'yarn master raw '!J3300</f>
        <v>INR</v>
      </c>
      <c r="L3300" s="13">
        <f>_xlfn.XLOOKUP(K3300,'usd inr forecast '!$N$2:$N$6,'usd inr forecast '!$O$2:$O$6,1)</f>
        <v>1</v>
      </c>
      <c r="M3300" s="12">
        <f t="shared" si="204"/>
        <v>157.47145829818345</v>
      </c>
      <c r="N3300" s="3" t="str">
        <f t="shared" si="205"/>
        <v>₹/kg</v>
      </c>
      <c r="O3300" s="3" t="str">
        <f>'yarn master raw '!K3300</f>
        <v>Spot Rate</v>
      </c>
      <c r="P3300" s="3" t="str">
        <f>'yarn master raw '!L3300</f>
        <v>N/A</v>
      </c>
      <c r="Q3300" s="3" t="str">
        <f>'yarn master raw '!M3300</f>
        <v>Shankar 6 Price Trend</v>
      </c>
      <c r="R3300" s="3" t="str">
        <f>'yarn master raw '!N3300</f>
        <v>Daily Rate</v>
      </c>
      <c r="S3300" s="3">
        <f t="shared" si="206"/>
        <v>2024</v>
      </c>
      <c r="T3300" s="3" t="str">
        <f t="shared" si="207"/>
        <v>October</v>
      </c>
    </row>
    <row r="3301" spans="1:20" hidden="1" x14ac:dyDescent="0.3">
      <c r="A3301" s="14">
        <f>'yarn master raw '!A3301</f>
        <v>45573</v>
      </c>
      <c r="B3301" s="3" t="str">
        <f>'yarn master raw '!B3301</f>
        <v>Raw Cotton</v>
      </c>
      <c r="C3301" s="3" t="str">
        <f>'yarn master raw '!C3301</f>
        <v>Cotton</v>
      </c>
      <c r="D3301" s="3" t="str">
        <f>IF('yarn master raw '!J3301="INR","India","Imported")</f>
        <v>India</v>
      </c>
      <c r="E3301" s="3" t="str">
        <f>'yarn master raw '!D3301</f>
        <v>V-797</v>
      </c>
      <c r="F3301" s="3" t="str">
        <f>'yarn master raw '!E3301</f>
        <v>13% Trash</v>
      </c>
      <c r="G3301" s="3" t="str">
        <f>'yarn master raw '!F3301</f>
        <v>Spot</v>
      </c>
      <c r="H3301" s="3" t="str">
        <f>'yarn master raw '!G3301</f>
        <v>Raw Cotton</v>
      </c>
      <c r="I3301" s="12">
        <f>'yarn master raw '!I3301</f>
        <v>38750</v>
      </c>
      <c r="J3301" s="3" t="str">
        <f>'yarn master raw '!H3301</f>
        <v>₹/Candy</v>
      </c>
      <c r="K3301" s="3" t="str">
        <f>'yarn master raw '!J3301</f>
        <v>INR</v>
      </c>
      <c r="L3301" s="13">
        <f>_xlfn.XLOOKUP(K3301,'usd inr forecast '!$N$2:$N$6,'usd inr forecast '!$O$2:$O$6,1)</f>
        <v>1</v>
      </c>
      <c r="M3301" s="12">
        <f t="shared" si="204"/>
        <v>108.96462516168944</v>
      </c>
      <c r="N3301" s="3" t="str">
        <f t="shared" si="205"/>
        <v>₹/kg</v>
      </c>
      <c r="O3301" s="3" t="str">
        <f>'yarn master raw '!K3301</f>
        <v>Spot Rate</v>
      </c>
      <c r="P3301" s="3" t="str">
        <f>'yarn master raw '!L3301</f>
        <v>N/A</v>
      </c>
      <c r="Q3301" s="3" t="str">
        <f>'yarn master raw '!M3301</f>
        <v>Shankar 6 Price Trend</v>
      </c>
      <c r="R3301" s="3" t="str">
        <f>'yarn master raw '!N3301</f>
        <v>Daily Rate</v>
      </c>
      <c r="S3301" s="3">
        <f t="shared" si="206"/>
        <v>2024</v>
      </c>
      <c r="T3301" s="3" t="str">
        <f t="shared" si="207"/>
        <v>October</v>
      </c>
    </row>
    <row r="3302" spans="1:20" hidden="1" x14ac:dyDescent="0.3">
      <c r="A3302" s="14">
        <f>'yarn master raw '!A3302</f>
        <v>45573</v>
      </c>
      <c r="B3302" s="3" t="str">
        <f>'yarn master raw '!B3302</f>
        <v>Raw Cotton</v>
      </c>
      <c r="C3302" s="3" t="str">
        <f>'yarn master raw '!C3302</f>
        <v>Cotton</v>
      </c>
      <c r="D3302" s="3" t="str">
        <f>IF('yarn master raw '!J3302="INR","India","Imported")</f>
        <v>India</v>
      </c>
      <c r="E3302" s="3" t="str">
        <f>'yarn master raw '!D3302</f>
        <v>MCX Cotton</v>
      </c>
      <c r="F3302" s="3" t="str">
        <f>'yarn master raw '!E3302</f>
        <v>Spot Rate</v>
      </c>
      <c r="G3302" s="3" t="str">
        <f>'yarn master raw '!F3302</f>
        <v>Spot</v>
      </c>
      <c r="H3302" s="3" t="str">
        <f>'yarn master raw '!G3302</f>
        <v>Raw Cotton</v>
      </c>
      <c r="I3302" s="12">
        <f>'yarn master raw '!I3302</f>
        <v>56880</v>
      </c>
      <c r="J3302" s="3" t="str">
        <f>'yarn master raw '!H3302</f>
        <v>₹/Bale</v>
      </c>
      <c r="K3302" s="3" t="str">
        <f>'yarn master raw '!J3302</f>
        <v>INR</v>
      </c>
      <c r="L3302" s="13">
        <f>_xlfn.XLOOKUP(K3302,'usd inr forecast '!$N$2:$N$6,'usd inr forecast '!$O$2:$O$6,1)</f>
        <v>1</v>
      </c>
      <c r="M3302" s="12">
        <f t="shared" si="204"/>
        <v>334.58823529411762</v>
      </c>
      <c r="N3302" s="3" t="str">
        <f t="shared" si="205"/>
        <v>₹/kg</v>
      </c>
      <c r="O3302" s="3" t="str">
        <f>'yarn master raw '!K3302</f>
        <v>Spot Rate</v>
      </c>
      <c r="P3302" s="3" t="str">
        <f>'yarn master raw '!L3302</f>
        <v>N/A</v>
      </c>
      <c r="Q3302" s="3" t="str">
        <f>'yarn master raw '!M3302</f>
        <v>Shankar 6 Price Trend</v>
      </c>
      <c r="R3302" s="3" t="str">
        <f>'yarn master raw '!N3302</f>
        <v>Daily Rate</v>
      </c>
      <c r="S3302" s="3">
        <f t="shared" si="206"/>
        <v>2024</v>
      </c>
      <c r="T3302" s="3" t="str">
        <f t="shared" si="207"/>
        <v>October</v>
      </c>
    </row>
    <row r="3303" spans="1:20" hidden="1" x14ac:dyDescent="0.3">
      <c r="A3303" s="14">
        <f>'yarn master raw '!A3303</f>
        <v>45572</v>
      </c>
      <c r="B3303" s="3" t="str">
        <f>'yarn master raw '!B3303</f>
        <v>Raw Cotton</v>
      </c>
      <c r="C3303" s="3" t="str">
        <f>'yarn master raw '!C3303</f>
        <v>Cotton</v>
      </c>
      <c r="D3303" s="3" t="str">
        <f>IF('yarn master raw '!J3303="INR","India","Imported")</f>
        <v>India</v>
      </c>
      <c r="E3303" s="3" t="str">
        <f>'yarn master raw '!D3303</f>
        <v>Shankar 6 (29mm/3.8mic)</v>
      </c>
      <c r="F3303" s="3" t="str">
        <f>'yarn master raw '!E3303</f>
        <v>29-3.8-76</v>
      </c>
      <c r="G3303" s="3" t="str">
        <f>'yarn master raw '!F3303</f>
        <v>Spot</v>
      </c>
      <c r="H3303" s="3" t="str">
        <f>'yarn master raw '!G3303</f>
        <v>Raw Cotton</v>
      </c>
      <c r="I3303" s="12">
        <f>'yarn master raw '!I3303</f>
        <v>56100</v>
      </c>
      <c r="J3303" s="3" t="str">
        <f>'yarn master raw '!H3303</f>
        <v>₹/Candy</v>
      </c>
      <c r="K3303" s="3" t="str">
        <f>'yarn master raw '!J3303</f>
        <v>INR</v>
      </c>
      <c r="L3303" s="13">
        <f>_xlfn.XLOOKUP(K3303,'usd inr forecast '!$N$2:$N$6,'usd inr forecast '!$O$2:$O$6,1)</f>
        <v>1</v>
      </c>
      <c r="M3303" s="12">
        <f t="shared" si="204"/>
        <v>157.75265733085877</v>
      </c>
      <c r="N3303" s="3" t="str">
        <f t="shared" si="205"/>
        <v>₹/kg</v>
      </c>
      <c r="O3303" s="3" t="str">
        <f>'yarn master raw '!K3303</f>
        <v>Spot Rate</v>
      </c>
      <c r="P3303" s="3" t="str">
        <f>'yarn master raw '!L3303</f>
        <v>N/A</v>
      </c>
      <c r="Q3303" s="3" t="str">
        <f>'yarn master raw '!M3303</f>
        <v>Shankar 6 Price Trend</v>
      </c>
      <c r="R3303" s="3" t="str">
        <f>'yarn master raw '!N3303</f>
        <v>Daily Rate</v>
      </c>
      <c r="S3303" s="3">
        <f t="shared" si="206"/>
        <v>2024</v>
      </c>
      <c r="T3303" s="3" t="str">
        <f t="shared" si="207"/>
        <v>October</v>
      </c>
    </row>
    <row r="3304" spans="1:20" hidden="1" x14ac:dyDescent="0.3">
      <c r="A3304" s="14">
        <f>'yarn master raw '!A3304</f>
        <v>45572</v>
      </c>
      <c r="B3304" s="3" t="str">
        <f>'yarn master raw '!B3304</f>
        <v>Raw Cotton</v>
      </c>
      <c r="C3304" s="3" t="str">
        <f>'yarn master raw '!C3304</f>
        <v>Cotton</v>
      </c>
      <c r="D3304" s="3" t="str">
        <f>IF('yarn master raw '!J3304="INR","India","Imported")</f>
        <v>India</v>
      </c>
      <c r="E3304" s="3" t="str">
        <f>'yarn master raw '!D3304</f>
        <v>V-797</v>
      </c>
      <c r="F3304" s="3" t="str">
        <f>'yarn master raw '!E3304</f>
        <v>13% Trash</v>
      </c>
      <c r="G3304" s="3" t="str">
        <f>'yarn master raw '!F3304</f>
        <v>Spot</v>
      </c>
      <c r="H3304" s="3" t="str">
        <f>'yarn master raw '!G3304</f>
        <v>Raw Cotton</v>
      </c>
      <c r="I3304" s="12">
        <f>'yarn master raw '!I3304</f>
        <v>39250</v>
      </c>
      <c r="J3304" s="3" t="str">
        <f>'yarn master raw '!H3304</f>
        <v>₹/Candy</v>
      </c>
      <c r="K3304" s="3" t="str">
        <f>'yarn master raw '!J3304</f>
        <v>INR</v>
      </c>
      <c r="L3304" s="13">
        <f>_xlfn.XLOOKUP(K3304,'usd inr forecast '!$N$2:$N$6,'usd inr forecast '!$O$2:$O$6,1)</f>
        <v>1</v>
      </c>
      <c r="M3304" s="12">
        <f t="shared" si="204"/>
        <v>110.37062032506608</v>
      </c>
      <c r="N3304" s="3" t="str">
        <f t="shared" si="205"/>
        <v>₹/kg</v>
      </c>
      <c r="O3304" s="3" t="str">
        <f>'yarn master raw '!K3304</f>
        <v>Spot Rate</v>
      </c>
      <c r="P3304" s="3" t="str">
        <f>'yarn master raw '!L3304</f>
        <v>N/A</v>
      </c>
      <c r="Q3304" s="3" t="str">
        <f>'yarn master raw '!M3304</f>
        <v>Shankar 6 Price Trend</v>
      </c>
      <c r="R3304" s="3" t="str">
        <f>'yarn master raw '!N3304</f>
        <v>Daily Rate</v>
      </c>
      <c r="S3304" s="3">
        <f t="shared" si="206"/>
        <v>2024</v>
      </c>
      <c r="T3304" s="3" t="str">
        <f t="shared" si="207"/>
        <v>October</v>
      </c>
    </row>
    <row r="3305" spans="1:20" hidden="1" x14ac:dyDescent="0.3">
      <c r="A3305" s="14">
        <f>'yarn master raw '!A3305</f>
        <v>45572</v>
      </c>
      <c r="B3305" s="3" t="str">
        <f>'yarn master raw '!B3305</f>
        <v>Raw Cotton</v>
      </c>
      <c r="C3305" s="3" t="str">
        <f>'yarn master raw '!C3305</f>
        <v>Cotton</v>
      </c>
      <c r="D3305" s="3" t="str">
        <f>IF('yarn master raw '!J3305="INR","India","Imported")</f>
        <v>India</v>
      </c>
      <c r="E3305" s="3" t="str">
        <f>'yarn master raw '!D3305</f>
        <v>MCX Cotton</v>
      </c>
      <c r="F3305" s="3" t="str">
        <f>'yarn master raw '!E3305</f>
        <v>Spot Rate</v>
      </c>
      <c r="G3305" s="3" t="str">
        <f>'yarn master raw '!F3305</f>
        <v>Spot</v>
      </c>
      <c r="H3305" s="3" t="str">
        <f>'yarn master raw '!G3305</f>
        <v>Raw Cotton</v>
      </c>
      <c r="I3305" s="12">
        <f>'yarn master raw '!I3305</f>
        <v>57200</v>
      </c>
      <c r="J3305" s="3" t="str">
        <f>'yarn master raw '!H3305</f>
        <v>₹/Bale</v>
      </c>
      <c r="K3305" s="3" t="str">
        <f>'yarn master raw '!J3305</f>
        <v>INR</v>
      </c>
      <c r="L3305" s="13">
        <f>_xlfn.XLOOKUP(K3305,'usd inr forecast '!$N$2:$N$6,'usd inr forecast '!$O$2:$O$6,1)</f>
        <v>1</v>
      </c>
      <c r="M3305" s="12">
        <f t="shared" si="204"/>
        <v>336.47058823529414</v>
      </c>
      <c r="N3305" s="3" t="str">
        <f t="shared" si="205"/>
        <v>₹/kg</v>
      </c>
      <c r="O3305" s="3" t="str">
        <f>'yarn master raw '!K3305</f>
        <v>Spot Rate</v>
      </c>
      <c r="P3305" s="3" t="str">
        <f>'yarn master raw '!L3305</f>
        <v>N/A</v>
      </c>
      <c r="Q3305" s="3" t="str">
        <f>'yarn master raw '!M3305</f>
        <v>Shankar 6 Price Trend</v>
      </c>
      <c r="R3305" s="3" t="str">
        <f>'yarn master raw '!N3305</f>
        <v>Daily Rate</v>
      </c>
      <c r="S3305" s="3">
        <f t="shared" si="206"/>
        <v>2024</v>
      </c>
      <c r="T3305" s="3" t="str">
        <f t="shared" si="207"/>
        <v>October</v>
      </c>
    </row>
    <row r="3306" spans="1:20" hidden="1" x14ac:dyDescent="0.3">
      <c r="A3306" s="14">
        <f>'yarn master raw '!A3306</f>
        <v>45570</v>
      </c>
      <c r="B3306" s="3" t="str">
        <f>'yarn master raw '!B3306</f>
        <v>Raw Cotton</v>
      </c>
      <c r="C3306" s="3" t="str">
        <f>'yarn master raw '!C3306</f>
        <v>Cotton</v>
      </c>
      <c r="D3306" s="3" t="str">
        <f>IF('yarn master raw '!J3306="INR","India","Imported")</f>
        <v>India</v>
      </c>
      <c r="E3306" s="3" t="str">
        <f>'yarn master raw '!D3306</f>
        <v>Shankar 6 (29mm/3.8mic)</v>
      </c>
      <c r="F3306" s="3" t="str">
        <f>'yarn master raw '!E3306</f>
        <v>29-3.8-76</v>
      </c>
      <c r="G3306" s="3" t="str">
        <f>'yarn master raw '!F3306</f>
        <v>Spot</v>
      </c>
      <c r="H3306" s="3" t="str">
        <f>'yarn master raw '!G3306</f>
        <v>Raw Cotton</v>
      </c>
      <c r="I3306" s="12">
        <f>'yarn master raw '!I3306</f>
        <v>56750</v>
      </c>
      <c r="J3306" s="3" t="str">
        <f>'yarn master raw '!H3306</f>
        <v>₹/Candy</v>
      </c>
      <c r="K3306" s="3" t="str">
        <f>'yarn master raw '!J3306</f>
        <v>INR</v>
      </c>
      <c r="L3306" s="13">
        <f>_xlfn.XLOOKUP(K3306,'usd inr forecast '!$N$2:$N$6,'usd inr forecast '!$O$2:$O$6,1)</f>
        <v>1</v>
      </c>
      <c r="M3306" s="12">
        <f t="shared" si="204"/>
        <v>159.58045104324842</v>
      </c>
      <c r="N3306" s="3" t="str">
        <f t="shared" si="205"/>
        <v>₹/kg</v>
      </c>
      <c r="O3306" s="3" t="str">
        <f>'yarn master raw '!K3306</f>
        <v>Spot Rate</v>
      </c>
      <c r="P3306" s="3" t="str">
        <f>'yarn master raw '!L3306</f>
        <v>N/A</v>
      </c>
      <c r="Q3306" s="3" t="str">
        <f>'yarn master raw '!M3306</f>
        <v>Shankar 6 Price Trend</v>
      </c>
      <c r="R3306" s="3" t="str">
        <f>'yarn master raw '!N3306</f>
        <v>Daily Rate</v>
      </c>
      <c r="S3306" s="3">
        <f t="shared" si="206"/>
        <v>2024</v>
      </c>
      <c r="T3306" s="3" t="str">
        <f t="shared" si="207"/>
        <v>October</v>
      </c>
    </row>
    <row r="3307" spans="1:20" hidden="1" x14ac:dyDescent="0.3">
      <c r="A3307" s="14">
        <f>'yarn master raw '!A3307</f>
        <v>45570</v>
      </c>
      <c r="B3307" s="3" t="str">
        <f>'yarn master raw '!B3307</f>
        <v>Raw Cotton</v>
      </c>
      <c r="C3307" s="3" t="str">
        <f>'yarn master raw '!C3307</f>
        <v>Cotton</v>
      </c>
      <c r="D3307" s="3" t="str">
        <f>IF('yarn master raw '!J3307="INR","India","Imported")</f>
        <v>India</v>
      </c>
      <c r="E3307" s="3" t="str">
        <f>'yarn master raw '!D3307</f>
        <v>V-797</v>
      </c>
      <c r="F3307" s="3" t="str">
        <f>'yarn master raw '!E3307</f>
        <v>13% Trash</v>
      </c>
      <c r="G3307" s="3" t="str">
        <f>'yarn master raw '!F3307</f>
        <v>Spot</v>
      </c>
      <c r="H3307" s="3" t="str">
        <f>'yarn master raw '!G3307</f>
        <v>Raw Cotton</v>
      </c>
      <c r="I3307" s="12">
        <f>'yarn master raw '!I3307</f>
        <v>39900</v>
      </c>
      <c r="J3307" s="3" t="str">
        <f>'yarn master raw '!H3307</f>
        <v>₹/Candy</v>
      </c>
      <c r="K3307" s="3" t="str">
        <f>'yarn master raw '!J3307</f>
        <v>INR</v>
      </c>
      <c r="L3307" s="13">
        <f>_xlfn.XLOOKUP(K3307,'usd inr forecast '!$N$2:$N$6,'usd inr forecast '!$O$2:$O$6,1)</f>
        <v>1</v>
      </c>
      <c r="M3307" s="12">
        <f t="shared" si="204"/>
        <v>112.19841403745571</v>
      </c>
      <c r="N3307" s="3" t="str">
        <f t="shared" si="205"/>
        <v>₹/kg</v>
      </c>
      <c r="O3307" s="3" t="str">
        <f>'yarn master raw '!K3307</f>
        <v>Spot Rate</v>
      </c>
      <c r="P3307" s="3" t="str">
        <f>'yarn master raw '!L3307</f>
        <v>N/A</v>
      </c>
      <c r="Q3307" s="3" t="str">
        <f>'yarn master raw '!M3307</f>
        <v>Shankar 6 Price Trend</v>
      </c>
      <c r="R3307" s="3" t="str">
        <f>'yarn master raw '!N3307</f>
        <v>Daily Rate</v>
      </c>
      <c r="S3307" s="3">
        <f t="shared" si="206"/>
        <v>2024</v>
      </c>
      <c r="T3307" s="3" t="str">
        <f t="shared" si="207"/>
        <v>October</v>
      </c>
    </row>
    <row r="3308" spans="1:20" hidden="1" x14ac:dyDescent="0.3">
      <c r="A3308" s="14">
        <f>'yarn master raw '!A3308</f>
        <v>45570</v>
      </c>
      <c r="B3308" s="3" t="str">
        <f>'yarn master raw '!B3308</f>
        <v>Raw Cotton</v>
      </c>
      <c r="C3308" s="3" t="str">
        <f>'yarn master raw '!C3308</f>
        <v>Cotton</v>
      </c>
      <c r="D3308" s="3" t="str">
        <f>IF('yarn master raw '!J3308="INR","India","Imported")</f>
        <v>India</v>
      </c>
      <c r="E3308" s="3" t="str">
        <f>'yarn master raw '!D3308</f>
        <v>MCX Cotton</v>
      </c>
      <c r="F3308" s="3" t="str">
        <f>'yarn master raw '!E3308</f>
        <v>Spot Rate</v>
      </c>
      <c r="G3308" s="3" t="str">
        <f>'yarn master raw '!F3308</f>
        <v>Spot</v>
      </c>
      <c r="H3308" s="3" t="str">
        <f>'yarn master raw '!G3308</f>
        <v>Raw Cotton</v>
      </c>
      <c r="I3308" s="12">
        <f>'yarn master raw '!I3308</f>
        <v>57820</v>
      </c>
      <c r="J3308" s="3" t="str">
        <f>'yarn master raw '!H3308</f>
        <v>₹/Bale</v>
      </c>
      <c r="K3308" s="3" t="str">
        <f>'yarn master raw '!J3308</f>
        <v>INR</v>
      </c>
      <c r="L3308" s="13">
        <f>_xlfn.XLOOKUP(K3308,'usd inr forecast '!$N$2:$N$6,'usd inr forecast '!$O$2:$O$6,1)</f>
        <v>1</v>
      </c>
      <c r="M3308" s="12">
        <f t="shared" si="204"/>
        <v>340.11764705882354</v>
      </c>
      <c r="N3308" s="3" t="str">
        <f t="shared" si="205"/>
        <v>₹/kg</v>
      </c>
      <c r="O3308" s="3" t="str">
        <f>'yarn master raw '!K3308</f>
        <v>Spot Rate</v>
      </c>
      <c r="P3308" s="3" t="str">
        <f>'yarn master raw '!L3308</f>
        <v>N/A</v>
      </c>
      <c r="Q3308" s="3" t="str">
        <f>'yarn master raw '!M3308</f>
        <v>Shankar 6 Price Trend</v>
      </c>
      <c r="R3308" s="3" t="str">
        <f>'yarn master raw '!N3308</f>
        <v>Daily Rate</v>
      </c>
      <c r="S3308" s="3">
        <f t="shared" si="206"/>
        <v>2024</v>
      </c>
      <c r="T3308" s="3" t="str">
        <f t="shared" si="207"/>
        <v>October</v>
      </c>
    </row>
    <row r="3309" spans="1:20" hidden="1" x14ac:dyDescent="0.3">
      <c r="A3309" s="14">
        <f>'yarn master raw '!A3309</f>
        <v>45569</v>
      </c>
      <c r="B3309" s="3" t="str">
        <f>'yarn master raw '!B3309</f>
        <v>Raw Cotton</v>
      </c>
      <c r="C3309" s="3" t="str">
        <f>'yarn master raw '!C3309</f>
        <v>Cotton</v>
      </c>
      <c r="D3309" s="3" t="str">
        <f>IF('yarn master raw '!J3309="INR","India","Imported")</f>
        <v>India</v>
      </c>
      <c r="E3309" s="3" t="str">
        <f>'yarn master raw '!D3309</f>
        <v>Shankar 6 (29mm/3.8mic)</v>
      </c>
      <c r="F3309" s="3" t="str">
        <f>'yarn master raw '!E3309</f>
        <v>29-3.8-76</v>
      </c>
      <c r="G3309" s="3" t="str">
        <f>'yarn master raw '!F3309</f>
        <v>Spot</v>
      </c>
      <c r="H3309" s="3" t="str">
        <f>'yarn master raw '!G3309</f>
        <v>Raw Cotton</v>
      </c>
      <c r="I3309" s="12">
        <f>'yarn master raw '!I3309</f>
        <v>57200</v>
      </c>
      <c r="J3309" s="3" t="str">
        <f>'yarn master raw '!H3309</f>
        <v>₹/Candy</v>
      </c>
      <c r="K3309" s="3" t="str">
        <f>'yarn master raw '!J3309</f>
        <v>INR</v>
      </c>
      <c r="L3309" s="13">
        <f>_xlfn.XLOOKUP(K3309,'usd inr forecast '!$N$2:$N$6,'usd inr forecast '!$O$2:$O$6,1)</f>
        <v>1</v>
      </c>
      <c r="M3309" s="12">
        <f t="shared" si="204"/>
        <v>160.84584669028737</v>
      </c>
      <c r="N3309" s="3" t="str">
        <f t="shared" si="205"/>
        <v>₹/kg</v>
      </c>
      <c r="O3309" s="3" t="str">
        <f>'yarn master raw '!K3309</f>
        <v>Spot Rate</v>
      </c>
      <c r="P3309" s="3" t="str">
        <f>'yarn master raw '!L3309</f>
        <v>N/A</v>
      </c>
      <c r="Q3309" s="3" t="str">
        <f>'yarn master raw '!M3309</f>
        <v>Shankar 6 Price Trend</v>
      </c>
      <c r="R3309" s="3" t="str">
        <f>'yarn master raw '!N3309</f>
        <v>Daily Rate</v>
      </c>
      <c r="S3309" s="3">
        <f t="shared" si="206"/>
        <v>2024</v>
      </c>
      <c r="T3309" s="3" t="str">
        <f t="shared" si="207"/>
        <v>October</v>
      </c>
    </row>
    <row r="3310" spans="1:20" hidden="1" x14ac:dyDescent="0.3">
      <c r="A3310" s="14">
        <f>'yarn master raw '!A3310</f>
        <v>45569</v>
      </c>
      <c r="B3310" s="3" t="str">
        <f>'yarn master raw '!B3310</f>
        <v>Raw Cotton</v>
      </c>
      <c r="C3310" s="3" t="str">
        <f>'yarn master raw '!C3310</f>
        <v>Cotton</v>
      </c>
      <c r="D3310" s="3" t="str">
        <f>IF('yarn master raw '!J3310="INR","India","Imported")</f>
        <v>India</v>
      </c>
      <c r="E3310" s="3" t="str">
        <f>'yarn master raw '!D3310</f>
        <v>V-797</v>
      </c>
      <c r="F3310" s="3" t="str">
        <f>'yarn master raw '!E3310</f>
        <v>13% Trash</v>
      </c>
      <c r="G3310" s="3" t="str">
        <f>'yarn master raw '!F3310</f>
        <v>Spot</v>
      </c>
      <c r="H3310" s="3" t="str">
        <f>'yarn master raw '!G3310</f>
        <v>Raw Cotton</v>
      </c>
      <c r="I3310" s="12">
        <f>'yarn master raw '!I3310</f>
        <v>40750</v>
      </c>
      <c r="J3310" s="3" t="str">
        <f>'yarn master raw '!H3310</f>
        <v>₹/Candy</v>
      </c>
      <c r="K3310" s="3" t="str">
        <f>'yarn master raw '!J3310</f>
        <v>INR</v>
      </c>
      <c r="L3310" s="13">
        <f>_xlfn.XLOOKUP(K3310,'usd inr forecast '!$N$2:$N$6,'usd inr forecast '!$O$2:$O$6,1)</f>
        <v>1</v>
      </c>
      <c r="M3310" s="12">
        <f t="shared" si="204"/>
        <v>114.58860581519599</v>
      </c>
      <c r="N3310" s="3" t="str">
        <f t="shared" si="205"/>
        <v>₹/kg</v>
      </c>
      <c r="O3310" s="3" t="str">
        <f>'yarn master raw '!K3310</f>
        <v>Spot Rate</v>
      </c>
      <c r="P3310" s="3" t="str">
        <f>'yarn master raw '!L3310</f>
        <v>N/A</v>
      </c>
      <c r="Q3310" s="3" t="str">
        <f>'yarn master raw '!M3310</f>
        <v>Shankar 6 Price Trend</v>
      </c>
      <c r="R3310" s="3" t="str">
        <f>'yarn master raw '!N3310</f>
        <v>Daily Rate</v>
      </c>
      <c r="S3310" s="3">
        <f t="shared" si="206"/>
        <v>2024</v>
      </c>
      <c r="T3310" s="3" t="str">
        <f t="shared" si="207"/>
        <v>October</v>
      </c>
    </row>
    <row r="3311" spans="1:20" hidden="1" x14ac:dyDescent="0.3">
      <c r="A3311" s="14">
        <f>'yarn master raw '!A3311</f>
        <v>45569</v>
      </c>
      <c r="B3311" s="3" t="str">
        <f>'yarn master raw '!B3311</f>
        <v>Raw Cotton</v>
      </c>
      <c r="C3311" s="3" t="str">
        <f>'yarn master raw '!C3311</f>
        <v>Cotton</v>
      </c>
      <c r="D3311" s="3" t="str">
        <f>IF('yarn master raw '!J3311="INR","India","Imported")</f>
        <v>India</v>
      </c>
      <c r="E3311" s="3" t="str">
        <f>'yarn master raw '!D3311</f>
        <v>MCX Cotton</v>
      </c>
      <c r="F3311" s="3" t="str">
        <f>'yarn master raw '!E3311</f>
        <v>Spot Rate</v>
      </c>
      <c r="G3311" s="3" t="str">
        <f>'yarn master raw '!F3311</f>
        <v>Spot</v>
      </c>
      <c r="H3311" s="3" t="str">
        <f>'yarn master raw '!G3311</f>
        <v>Raw Cotton</v>
      </c>
      <c r="I3311" s="12">
        <f>'yarn master raw '!I3311</f>
        <v>57820</v>
      </c>
      <c r="J3311" s="3" t="str">
        <f>'yarn master raw '!H3311</f>
        <v>₹/Bale</v>
      </c>
      <c r="K3311" s="3" t="str">
        <f>'yarn master raw '!J3311</f>
        <v>INR</v>
      </c>
      <c r="L3311" s="13">
        <f>_xlfn.XLOOKUP(K3311,'usd inr forecast '!$N$2:$N$6,'usd inr forecast '!$O$2:$O$6,1)</f>
        <v>1</v>
      </c>
      <c r="M3311" s="12">
        <f t="shared" si="204"/>
        <v>340.11764705882354</v>
      </c>
      <c r="N3311" s="3" t="str">
        <f t="shared" si="205"/>
        <v>₹/kg</v>
      </c>
      <c r="O3311" s="3" t="str">
        <f>'yarn master raw '!K3311</f>
        <v>Spot Rate</v>
      </c>
      <c r="P3311" s="3" t="str">
        <f>'yarn master raw '!L3311</f>
        <v>N/A</v>
      </c>
      <c r="Q3311" s="3" t="str">
        <f>'yarn master raw '!M3311</f>
        <v>Shankar 6 Price Trend</v>
      </c>
      <c r="R3311" s="3" t="str">
        <f>'yarn master raw '!N3311</f>
        <v>Daily Rate</v>
      </c>
      <c r="S3311" s="3">
        <f t="shared" si="206"/>
        <v>2024</v>
      </c>
      <c r="T3311" s="3" t="str">
        <f t="shared" si="207"/>
        <v>October</v>
      </c>
    </row>
    <row r="3312" spans="1:20" hidden="1" x14ac:dyDescent="0.3">
      <c r="A3312" s="14">
        <f>'yarn master raw '!A3312</f>
        <v>45568</v>
      </c>
      <c r="B3312" s="3" t="str">
        <f>'yarn master raw '!B3312</f>
        <v>Raw Cotton</v>
      </c>
      <c r="C3312" s="3" t="str">
        <f>'yarn master raw '!C3312</f>
        <v>Cotton</v>
      </c>
      <c r="D3312" s="3" t="str">
        <f>IF('yarn master raw '!J3312="INR","India","Imported")</f>
        <v>India</v>
      </c>
      <c r="E3312" s="3" t="str">
        <f>'yarn master raw '!D3312</f>
        <v>Shankar 6 (29mm/3.8mic)</v>
      </c>
      <c r="F3312" s="3" t="str">
        <f>'yarn master raw '!E3312</f>
        <v>29-3.8-76</v>
      </c>
      <c r="G3312" s="3" t="str">
        <f>'yarn master raw '!F3312</f>
        <v>Spot</v>
      </c>
      <c r="H3312" s="3" t="str">
        <f>'yarn master raw '!G3312</f>
        <v>Raw Cotton</v>
      </c>
      <c r="I3312" s="12">
        <f>'yarn master raw '!I3312</f>
        <v>57750</v>
      </c>
      <c r="J3312" s="3" t="str">
        <f>'yarn master raw '!H3312</f>
        <v>₹/Candy</v>
      </c>
      <c r="K3312" s="3" t="str">
        <f>'yarn master raw '!J3312</f>
        <v>INR</v>
      </c>
      <c r="L3312" s="13">
        <f>_xlfn.XLOOKUP(K3312,'usd inr forecast '!$N$2:$N$6,'usd inr forecast '!$O$2:$O$6,1)</f>
        <v>1</v>
      </c>
      <c r="M3312" s="12">
        <f t="shared" si="204"/>
        <v>162.39244137000168</v>
      </c>
      <c r="N3312" s="3" t="str">
        <f t="shared" si="205"/>
        <v>₹/kg</v>
      </c>
      <c r="O3312" s="3" t="str">
        <f>'yarn master raw '!K3312</f>
        <v>Spot Rate</v>
      </c>
      <c r="P3312" s="3" t="str">
        <f>'yarn master raw '!L3312</f>
        <v>N/A</v>
      </c>
      <c r="Q3312" s="3" t="str">
        <f>'yarn master raw '!M3312</f>
        <v>Shankar 6 Price Trend</v>
      </c>
      <c r="R3312" s="3" t="str">
        <f>'yarn master raw '!N3312</f>
        <v>Daily Rate</v>
      </c>
      <c r="S3312" s="3">
        <f t="shared" si="206"/>
        <v>2024</v>
      </c>
      <c r="T3312" s="3" t="str">
        <f t="shared" si="207"/>
        <v>October</v>
      </c>
    </row>
    <row r="3313" spans="1:20" hidden="1" x14ac:dyDescent="0.3">
      <c r="A3313" s="14">
        <f>'yarn master raw '!A3313</f>
        <v>45568</v>
      </c>
      <c r="B3313" s="3" t="str">
        <f>'yarn master raw '!B3313</f>
        <v>Raw Cotton</v>
      </c>
      <c r="C3313" s="3" t="str">
        <f>'yarn master raw '!C3313</f>
        <v>Cotton</v>
      </c>
      <c r="D3313" s="3" t="str">
        <f>IF('yarn master raw '!J3313="INR","India","Imported")</f>
        <v>India</v>
      </c>
      <c r="E3313" s="3" t="str">
        <f>'yarn master raw '!D3313</f>
        <v>V-797</v>
      </c>
      <c r="F3313" s="3" t="str">
        <f>'yarn master raw '!E3313</f>
        <v>13% Trash</v>
      </c>
      <c r="G3313" s="3" t="str">
        <f>'yarn master raw '!F3313</f>
        <v>Spot</v>
      </c>
      <c r="H3313" s="3" t="str">
        <f>'yarn master raw '!G3313</f>
        <v>Raw Cotton</v>
      </c>
      <c r="I3313" s="12">
        <f>'yarn master raw '!I3313</f>
        <v>41250</v>
      </c>
      <c r="J3313" s="3" t="str">
        <f>'yarn master raw '!H3313</f>
        <v>₹/Candy</v>
      </c>
      <c r="K3313" s="3" t="str">
        <f>'yarn master raw '!J3313</f>
        <v>INR</v>
      </c>
      <c r="L3313" s="13">
        <f>_xlfn.XLOOKUP(K3313,'usd inr forecast '!$N$2:$N$6,'usd inr forecast '!$O$2:$O$6,1)</f>
        <v>1</v>
      </c>
      <c r="M3313" s="12">
        <f t="shared" si="204"/>
        <v>115.99460097857263</v>
      </c>
      <c r="N3313" s="3" t="str">
        <f t="shared" si="205"/>
        <v>₹/kg</v>
      </c>
      <c r="O3313" s="3" t="str">
        <f>'yarn master raw '!K3313</f>
        <v>Spot Rate</v>
      </c>
      <c r="P3313" s="3" t="str">
        <f>'yarn master raw '!L3313</f>
        <v>N/A</v>
      </c>
      <c r="Q3313" s="3" t="str">
        <f>'yarn master raw '!M3313</f>
        <v>Shankar 6 Price Trend</v>
      </c>
      <c r="R3313" s="3" t="str">
        <f>'yarn master raw '!N3313</f>
        <v>Daily Rate</v>
      </c>
      <c r="S3313" s="3">
        <f t="shared" si="206"/>
        <v>2024</v>
      </c>
      <c r="T3313" s="3" t="str">
        <f t="shared" si="207"/>
        <v>October</v>
      </c>
    </row>
    <row r="3314" spans="1:20" hidden="1" x14ac:dyDescent="0.3">
      <c r="A3314" s="14">
        <f>'yarn master raw '!A3314</f>
        <v>45568</v>
      </c>
      <c r="B3314" s="3" t="str">
        <f>'yarn master raw '!B3314</f>
        <v>Raw Cotton</v>
      </c>
      <c r="C3314" s="3" t="str">
        <f>'yarn master raw '!C3314</f>
        <v>Cotton</v>
      </c>
      <c r="D3314" s="3" t="str">
        <f>IF('yarn master raw '!J3314="INR","India","Imported")</f>
        <v>India</v>
      </c>
      <c r="E3314" s="3" t="str">
        <f>'yarn master raw '!D3314</f>
        <v>MCX Cotton</v>
      </c>
      <c r="F3314" s="3" t="str">
        <f>'yarn master raw '!E3314</f>
        <v>Spot Rate</v>
      </c>
      <c r="G3314" s="3" t="str">
        <f>'yarn master raw '!F3314</f>
        <v>Spot</v>
      </c>
      <c r="H3314" s="3" t="str">
        <f>'yarn master raw '!G3314</f>
        <v>Raw Cotton</v>
      </c>
      <c r="I3314" s="12">
        <f>'yarn master raw '!I3314</f>
        <v>58440</v>
      </c>
      <c r="J3314" s="3" t="str">
        <f>'yarn master raw '!H3314</f>
        <v>₹/Bale</v>
      </c>
      <c r="K3314" s="3" t="str">
        <f>'yarn master raw '!J3314</f>
        <v>INR</v>
      </c>
      <c r="L3314" s="13">
        <f>_xlfn.XLOOKUP(K3314,'usd inr forecast '!$N$2:$N$6,'usd inr forecast '!$O$2:$O$6,1)</f>
        <v>1</v>
      </c>
      <c r="M3314" s="12">
        <f t="shared" si="204"/>
        <v>343.76470588235293</v>
      </c>
      <c r="N3314" s="3" t="str">
        <f t="shared" si="205"/>
        <v>₹/kg</v>
      </c>
      <c r="O3314" s="3" t="str">
        <f>'yarn master raw '!K3314</f>
        <v>Spot Rate</v>
      </c>
      <c r="P3314" s="3" t="str">
        <f>'yarn master raw '!L3314</f>
        <v>N/A</v>
      </c>
      <c r="Q3314" s="3" t="str">
        <f>'yarn master raw '!M3314</f>
        <v>Shankar 6 Price Trend</v>
      </c>
      <c r="R3314" s="3" t="str">
        <f>'yarn master raw '!N3314</f>
        <v>Daily Rate</v>
      </c>
      <c r="S3314" s="3">
        <f t="shared" si="206"/>
        <v>2024</v>
      </c>
      <c r="T3314" s="3" t="str">
        <f t="shared" si="207"/>
        <v>October</v>
      </c>
    </row>
    <row r="3315" spans="1:20" hidden="1" x14ac:dyDescent="0.3">
      <c r="A3315" s="14">
        <f>'yarn master raw '!A3315</f>
        <v>45567</v>
      </c>
      <c r="B3315" s="3" t="str">
        <f>'yarn master raw '!B3315</f>
        <v>Raw Cotton</v>
      </c>
      <c r="C3315" s="3" t="str">
        <f>'yarn master raw '!C3315</f>
        <v>Cotton</v>
      </c>
      <c r="D3315" s="3" t="str">
        <f>IF('yarn master raw '!J3315="INR","India","Imported")</f>
        <v>India</v>
      </c>
      <c r="E3315" s="3" t="str">
        <f>'yarn master raw '!D3315</f>
        <v>Shankar 6 (29mm/3.8mic)</v>
      </c>
      <c r="F3315" s="3" t="str">
        <f>'yarn master raw '!E3315</f>
        <v>29-3.8-76</v>
      </c>
      <c r="G3315" s="3" t="str">
        <f>'yarn master raw '!F3315</f>
        <v>Spot</v>
      </c>
      <c r="H3315" s="3" t="str">
        <f>'yarn master raw '!G3315</f>
        <v>Raw Cotton</v>
      </c>
      <c r="I3315" s="12">
        <f>'yarn master raw '!I3315</f>
        <v>58000</v>
      </c>
      <c r="J3315" s="3" t="str">
        <f>'yarn master raw '!H3315</f>
        <v>₹/Candy</v>
      </c>
      <c r="K3315" s="3" t="str">
        <f>'yarn master raw '!J3315</f>
        <v>INR</v>
      </c>
      <c r="L3315" s="13">
        <f>_xlfn.XLOOKUP(K3315,'usd inr forecast '!$N$2:$N$6,'usd inr forecast '!$O$2:$O$6,1)</f>
        <v>1</v>
      </c>
      <c r="M3315" s="12">
        <f t="shared" si="204"/>
        <v>163.09543895169</v>
      </c>
      <c r="N3315" s="3" t="str">
        <f t="shared" si="205"/>
        <v>₹/kg</v>
      </c>
      <c r="O3315" s="3" t="str">
        <f>'yarn master raw '!K3315</f>
        <v>Spot Rate</v>
      </c>
      <c r="P3315" s="3" t="str">
        <f>'yarn master raw '!L3315</f>
        <v>N/A</v>
      </c>
      <c r="Q3315" s="3" t="str">
        <f>'yarn master raw '!M3315</f>
        <v>Shankar 6 Price Trend</v>
      </c>
      <c r="R3315" s="3" t="str">
        <f>'yarn master raw '!N3315</f>
        <v>Daily Rate</v>
      </c>
      <c r="S3315" s="3">
        <f t="shared" si="206"/>
        <v>2024</v>
      </c>
      <c r="T3315" s="3" t="str">
        <f t="shared" si="207"/>
        <v>October</v>
      </c>
    </row>
    <row r="3316" spans="1:20" hidden="1" x14ac:dyDescent="0.3">
      <c r="A3316" s="14">
        <f>'yarn master raw '!A3316</f>
        <v>45567</v>
      </c>
      <c r="B3316" s="3" t="str">
        <f>'yarn master raw '!B3316</f>
        <v>Raw Cotton</v>
      </c>
      <c r="C3316" s="3" t="str">
        <f>'yarn master raw '!C3316</f>
        <v>Cotton</v>
      </c>
      <c r="D3316" s="3" t="str">
        <f>IF('yarn master raw '!J3316="INR","India","Imported")</f>
        <v>India</v>
      </c>
      <c r="E3316" s="3" t="str">
        <f>'yarn master raw '!D3316</f>
        <v>V-797</v>
      </c>
      <c r="F3316" s="3" t="str">
        <f>'yarn master raw '!E3316</f>
        <v>13% Trash</v>
      </c>
      <c r="G3316" s="3" t="str">
        <f>'yarn master raw '!F3316</f>
        <v>Spot</v>
      </c>
      <c r="H3316" s="3" t="str">
        <f>'yarn master raw '!G3316</f>
        <v>Raw Cotton</v>
      </c>
      <c r="I3316" s="12">
        <f>'yarn master raw '!I3316</f>
        <v>41750</v>
      </c>
      <c r="J3316" s="3" t="str">
        <f>'yarn master raw '!H3316</f>
        <v>₹/Candy</v>
      </c>
      <c r="K3316" s="3" t="str">
        <f>'yarn master raw '!J3316</f>
        <v>INR</v>
      </c>
      <c r="L3316" s="13">
        <f>_xlfn.XLOOKUP(K3316,'usd inr forecast '!$N$2:$N$6,'usd inr forecast '!$O$2:$O$6,1)</f>
        <v>1</v>
      </c>
      <c r="M3316" s="12">
        <f t="shared" si="204"/>
        <v>117.40059614194926</v>
      </c>
      <c r="N3316" s="3" t="str">
        <f t="shared" si="205"/>
        <v>₹/kg</v>
      </c>
      <c r="O3316" s="3" t="str">
        <f>'yarn master raw '!K3316</f>
        <v>Spot Rate</v>
      </c>
      <c r="P3316" s="3" t="str">
        <f>'yarn master raw '!L3316</f>
        <v>N/A</v>
      </c>
      <c r="Q3316" s="3" t="str">
        <f>'yarn master raw '!M3316</f>
        <v>Shankar 6 Price Trend</v>
      </c>
      <c r="R3316" s="3" t="str">
        <f>'yarn master raw '!N3316</f>
        <v>Daily Rate</v>
      </c>
      <c r="S3316" s="3">
        <f t="shared" si="206"/>
        <v>2024</v>
      </c>
      <c r="T3316" s="3" t="str">
        <f t="shared" si="207"/>
        <v>October</v>
      </c>
    </row>
    <row r="3317" spans="1:20" hidden="1" x14ac:dyDescent="0.3">
      <c r="A3317" s="14">
        <f>'yarn master raw '!A3317</f>
        <v>45567</v>
      </c>
      <c r="B3317" s="3" t="str">
        <f>'yarn master raw '!B3317</f>
        <v>Raw Cotton</v>
      </c>
      <c r="C3317" s="3" t="str">
        <f>'yarn master raw '!C3317</f>
        <v>Cotton</v>
      </c>
      <c r="D3317" s="3" t="str">
        <f>IF('yarn master raw '!J3317="INR","India","Imported")</f>
        <v>India</v>
      </c>
      <c r="E3317" s="3" t="str">
        <f>'yarn master raw '!D3317</f>
        <v>MCX Cotton</v>
      </c>
      <c r="F3317" s="3" t="str">
        <f>'yarn master raw '!E3317</f>
        <v>Spot Rate</v>
      </c>
      <c r="G3317" s="3" t="str">
        <f>'yarn master raw '!F3317</f>
        <v>Spot</v>
      </c>
      <c r="H3317" s="3" t="str">
        <f>'yarn master raw '!G3317</f>
        <v>Raw Cotton</v>
      </c>
      <c r="I3317" s="12">
        <f>'yarn master raw '!I3317</f>
        <v>58580</v>
      </c>
      <c r="J3317" s="3" t="str">
        <f>'yarn master raw '!H3317</f>
        <v>₹/Bale</v>
      </c>
      <c r="K3317" s="3" t="str">
        <f>'yarn master raw '!J3317</f>
        <v>INR</v>
      </c>
      <c r="L3317" s="13">
        <f>_xlfn.XLOOKUP(K3317,'usd inr forecast '!$N$2:$N$6,'usd inr forecast '!$O$2:$O$6,1)</f>
        <v>1</v>
      </c>
      <c r="M3317" s="12">
        <f t="shared" si="204"/>
        <v>344.58823529411762</v>
      </c>
      <c r="N3317" s="3" t="str">
        <f t="shared" si="205"/>
        <v>₹/kg</v>
      </c>
      <c r="O3317" s="3" t="str">
        <f>'yarn master raw '!K3317</f>
        <v>Spot Rate</v>
      </c>
      <c r="P3317" s="3" t="str">
        <f>'yarn master raw '!L3317</f>
        <v>N/A</v>
      </c>
      <c r="Q3317" s="3" t="str">
        <f>'yarn master raw '!M3317</f>
        <v>Shankar 6 Price Trend</v>
      </c>
      <c r="R3317" s="3" t="str">
        <f>'yarn master raw '!N3317</f>
        <v>Daily Rate</v>
      </c>
      <c r="S3317" s="3">
        <f t="shared" si="206"/>
        <v>2024</v>
      </c>
      <c r="T3317" s="3" t="str">
        <f t="shared" si="207"/>
        <v>October</v>
      </c>
    </row>
    <row r="3318" spans="1:20" hidden="1" x14ac:dyDescent="0.3">
      <c r="A3318" s="14">
        <f>'yarn master raw '!A3318</f>
        <v>45566</v>
      </c>
      <c r="B3318" s="3" t="str">
        <f>'yarn master raw '!B3318</f>
        <v>Raw Cotton</v>
      </c>
      <c r="C3318" s="3" t="str">
        <f>'yarn master raw '!C3318</f>
        <v>Cotton</v>
      </c>
      <c r="D3318" s="3" t="str">
        <f>IF('yarn master raw '!J3318="INR","India","Imported")</f>
        <v>India</v>
      </c>
      <c r="E3318" s="3" t="str">
        <f>'yarn master raw '!D3318</f>
        <v>Shankar 6 (29mm/3.8mic)</v>
      </c>
      <c r="F3318" s="3" t="str">
        <f>'yarn master raw '!E3318</f>
        <v>29-3.8-76</v>
      </c>
      <c r="G3318" s="3" t="str">
        <f>'yarn master raw '!F3318</f>
        <v>Spot</v>
      </c>
      <c r="H3318" s="3" t="str">
        <f>'yarn master raw '!G3318</f>
        <v>Raw Cotton</v>
      </c>
      <c r="I3318" s="12">
        <f>'yarn master raw '!I3318</f>
        <v>58250</v>
      </c>
      <c r="J3318" s="3" t="str">
        <f>'yarn master raw '!H3318</f>
        <v>₹/Candy</v>
      </c>
      <c r="K3318" s="3" t="str">
        <f>'yarn master raw '!J3318</f>
        <v>INR</v>
      </c>
      <c r="L3318" s="13">
        <f>_xlfn.XLOOKUP(K3318,'usd inr forecast '!$N$2:$N$6,'usd inr forecast '!$O$2:$O$6,1)</f>
        <v>1</v>
      </c>
      <c r="M3318" s="12">
        <f t="shared" si="204"/>
        <v>163.79843653337832</v>
      </c>
      <c r="N3318" s="3" t="str">
        <f t="shared" si="205"/>
        <v>₹/kg</v>
      </c>
      <c r="O3318" s="3" t="str">
        <f>'yarn master raw '!K3318</f>
        <v>Spot Rate</v>
      </c>
      <c r="P3318" s="3" t="str">
        <f>'yarn master raw '!L3318</f>
        <v>N/A</v>
      </c>
      <c r="Q3318" s="3" t="str">
        <f>'yarn master raw '!M3318</f>
        <v>Shankar 6 Price Trend</v>
      </c>
      <c r="R3318" s="3" t="str">
        <f>'yarn master raw '!N3318</f>
        <v>Daily Rate</v>
      </c>
      <c r="S3318" s="3">
        <f t="shared" si="206"/>
        <v>2024</v>
      </c>
      <c r="T3318" s="3" t="str">
        <f t="shared" si="207"/>
        <v>October</v>
      </c>
    </row>
    <row r="3319" spans="1:20" hidden="1" x14ac:dyDescent="0.3">
      <c r="A3319" s="14">
        <f>'yarn master raw '!A3319</f>
        <v>45566</v>
      </c>
      <c r="B3319" s="3" t="str">
        <f>'yarn master raw '!B3319</f>
        <v>Raw Cotton</v>
      </c>
      <c r="C3319" s="3" t="str">
        <f>'yarn master raw '!C3319</f>
        <v>Cotton</v>
      </c>
      <c r="D3319" s="3" t="str">
        <f>IF('yarn master raw '!J3319="INR","India","Imported")</f>
        <v>India</v>
      </c>
      <c r="E3319" s="3" t="str">
        <f>'yarn master raw '!D3319</f>
        <v>V-797</v>
      </c>
      <c r="F3319" s="3" t="str">
        <f>'yarn master raw '!E3319</f>
        <v>13% Trash</v>
      </c>
      <c r="G3319" s="3" t="str">
        <f>'yarn master raw '!F3319</f>
        <v>Spot</v>
      </c>
      <c r="H3319" s="3" t="str">
        <f>'yarn master raw '!G3319</f>
        <v>Raw Cotton</v>
      </c>
      <c r="I3319" s="12">
        <f>'yarn master raw '!I3319</f>
        <v>41750</v>
      </c>
      <c r="J3319" s="3" t="str">
        <f>'yarn master raw '!H3319</f>
        <v>₹/Candy</v>
      </c>
      <c r="K3319" s="3" t="str">
        <f>'yarn master raw '!J3319</f>
        <v>INR</v>
      </c>
      <c r="L3319" s="13">
        <f>_xlfn.XLOOKUP(K3319,'usd inr forecast '!$N$2:$N$6,'usd inr forecast '!$O$2:$O$6,1)</f>
        <v>1</v>
      </c>
      <c r="M3319" s="12">
        <f t="shared" si="204"/>
        <v>117.40059614194926</v>
      </c>
      <c r="N3319" s="3" t="str">
        <f t="shared" si="205"/>
        <v>₹/kg</v>
      </c>
      <c r="O3319" s="3" t="str">
        <f>'yarn master raw '!K3319</f>
        <v>Spot Rate</v>
      </c>
      <c r="P3319" s="3" t="str">
        <f>'yarn master raw '!L3319</f>
        <v>N/A</v>
      </c>
      <c r="Q3319" s="3" t="str">
        <f>'yarn master raw '!M3319</f>
        <v>Shankar 6 Price Trend</v>
      </c>
      <c r="R3319" s="3" t="str">
        <f>'yarn master raw '!N3319</f>
        <v>Daily Rate</v>
      </c>
      <c r="S3319" s="3">
        <f t="shared" si="206"/>
        <v>2024</v>
      </c>
      <c r="T3319" s="3" t="str">
        <f t="shared" si="207"/>
        <v>October</v>
      </c>
    </row>
    <row r="3320" spans="1:20" hidden="1" x14ac:dyDescent="0.3">
      <c r="A3320" s="14">
        <f>'yarn master raw '!A3320</f>
        <v>45566</v>
      </c>
      <c r="B3320" s="3" t="str">
        <f>'yarn master raw '!B3320</f>
        <v>Raw Cotton</v>
      </c>
      <c r="C3320" s="3" t="str">
        <f>'yarn master raw '!C3320</f>
        <v>Cotton</v>
      </c>
      <c r="D3320" s="3" t="str">
        <f>IF('yarn master raw '!J3320="INR","India","Imported")</f>
        <v>India</v>
      </c>
      <c r="E3320" s="3" t="str">
        <f>'yarn master raw '!D3320</f>
        <v>MCX Cotton</v>
      </c>
      <c r="F3320" s="3" t="str">
        <f>'yarn master raw '!E3320</f>
        <v>Spot Rate</v>
      </c>
      <c r="G3320" s="3" t="str">
        <f>'yarn master raw '!F3320</f>
        <v>Spot</v>
      </c>
      <c r="H3320" s="3" t="str">
        <f>'yarn master raw '!G3320</f>
        <v>Raw Cotton</v>
      </c>
      <c r="I3320" s="12">
        <f>'yarn master raw '!I3320</f>
        <v>58580</v>
      </c>
      <c r="J3320" s="3" t="str">
        <f>'yarn master raw '!H3320</f>
        <v>₹/Bale</v>
      </c>
      <c r="K3320" s="3" t="str">
        <f>'yarn master raw '!J3320</f>
        <v>INR</v>
      </c>
      <c r="L3320" s="13">
        <f>_xlfn.XLOOKUP(K3320,'usd inr forecast '!$N$2:$N$6,'usd inr forecast '!$O$2:$O$6,1)</f>
        <v>1</v>
      </c>
      <c r="M3320" s="12">
        <f t="shared" si="204"/>
        <v>344.58823529411762</v>
      </c>
      <c r="N3320" s="3" t="str">
        <f t="shared" si="205"/>
        <v>₹/kg</v>
      </c>
      <c r="O3320" s="3" t="str">
        <f>'yarn master raw '!K3320</f>
        <v>Spot Rate</v>
      </c>
      <c r="P3320" s="3" t="str">
        <f>'yarn master raw '!L3320</f>
        <v>N/A</v>
      </c>
      <c r="Q3320" s="3" t="str">
        <f>'yarn master raw '!M3320</f>
        <v>Shankar 6 Price Trend</v>
      </c>
      <c r="R3320" s="3" t="str">
        <f>'yarn master raw '!N3320</f>
        <v>Daily Rate</v>
      </c>
      <c r="S3320" s="3">
        <f t="shared" si="206"/>
        <v>2024</v>
      </c>
      <c r="T3320" s="3" t="str">
        <f t="shared" si="207"/>
        <v>October</v>
      </c>
    </row>
    <row r="3321" spans="1:20" hidden="1" x14ac:dyDescent="0.3">
      <c r="A3321" s="14">
        <f>'yarn master raw '!A3321</f>
        <v>45565</v>
      </c>
      <c r="B3321" s="3" t="str">
        <f>'yarn master raw '!B3321</f>
        <v>Raw Cotton</v>
      </c>
      <c r="C3321" s="3" t="str">
        <f>'yarn master raw '!C3321</f>
        <v>Cotton</v>
      </c>
      <c r="D3321" s="3" t="str">
        <f>IF('yarn master raw '!J3321="INR","India","Imported")</f>
        <v>India</v>
      </c>
      <c r="E3321" s="3" t="str">
        <f>'yarn master raw '!D3321</f>
        <v>Shankar 6 (29mm/3.8mic)</v>
      </c>
      <c r="F3321" s="3" t="str">
        <f>'yarn master raw '!E3321</f>
        <v>29-3.8-76</v>
      </c>
      <c r="G3321" s="3" t="str">
        <f>'yarn master raw '!F3321</f>
        <v>Spot</v>
      </c>
      <c r="H3321" s="3" t="str">
        <f>'yarn master raw '!G3321</f>
        <v>Raw Cotton</v>
      </c>
      <c r="I3321" s="12">
        <f>'yarn master raw '!I3321</f>
        <v>58900</v>
      </c>
      <c r="J3321" s="3" t="str">
        <f>'yarn master raw '!H3321</f>
        <v>₹/Candy</v>
      </c>
      <c r="K3321" s="3" t="str">
        <f>'yarn master raw '!J3321</f>
        <v>INR</v>
      </c>
      <c r="L3321" s="13">
        <f>_xlfn.XLOOKUP(K3321,'usd inr forecast '!$N$2:$N$6,'usd inr forecast '!$O$2:$O$6,1)</f>
        <v>1</v>
      </c>
      <c r="M3321" s="12">
        <f t="shared" si="204"/>
        <v>165.62623024576794</v>
      </c>
      <c r="N3321" s="3" t="str">
        <f t="shared" si="205"/>
        <v>₹/kg</v>
      </c>
      <c r="O3321" s="3" t="str">
        <f>'yarn master raw '!K3321</f>
        <v>Spot Rate</v>
      </c>
      <c r="P3321" s="3" t="str">
        <f>'yarn master raw '!L3321</f>
        <v>N/A</v>
      </c>
      <c r="Q3321" s="3" t="str">
        <f>'yarn master raw '!M3321</f>
        <v>Shankar 6 Price Trend</v>
      </c>
      <c r="R3321" s="3" t="str">
        <f>'yarn master raw '!N3321</f>
        <v>Daily Rate</v>
      </c>
      <c r="S3321" s="3">
        <f t="shared" si="206"/>
        <v>2024</v>
      </c>
      <c r="T3321" s="3" t="str">
        <f t="shared" si="207"/>
        <v>September</v>
      </c>
    </row>
    <row r="3322" spans="1:20" hidden="1" x14ac:dyDescent="0.3">
      <c r="A3322" s="14">
        <f>'yarn master raw '!A3322</f>
        <v>45565</v>
      </c>
      <c r="B3322" s="3" t="str">
        <f>'yarn master raw '!B3322</f>
        <v>Raw Cotton</v>
      </c>
      <c r="C3322" s="3" t="str">
        <f>'yarn master raw '!C3322</f>
        <v>Cotton</v>
      </c>
      <c r="D3322" s="3" t="str">
        <f>IF('yarn master raw '!J3322="INR","India","Imported")</f>
        <v>India</v>
      </c>
      <c r="E3322" s="3" t="str">
        <f>'yarn master raw '!D3322</f>
        <v>V-797</v>
      </c>
      <c r="F3322" s="3" t="str">
        <f>'yarn master raw '!E3322</f>
        <v>13% Trash</v>
      </c>
      <c r="G3322" s="3" t="str">
        <f>'yarn master raw '!F3322</f>
        <v>Spot</v>
      </c>
      <c r="H3322" s="3" t="str">
        <f>'yarn master raw '!G3322</f>
        <v>Raw Cotton</v>
      </c>
      <c r="I3322" s="12">
        <f>'yarn master raw '!I3322</f>
        <v>42150</v>
      </c>
      <c r="J3322" s="3" t="str">
        <f>'yarn master raw '!H3322</f>
        <v>₹/Candy</v>
      </c>
      <c r="K3322" s="3" t="str">
        <f>'yarn master raw '!J3322</f>
        <v>INR</v>
      </c>
      <c r="L3322" s="13">
        <f>_xlfn.XLOOKUP(K3322,'usd inr forecast '!$N$2:$N$6,'usd inr forecast '!$O$2:$O$6,1)</f>
        <v>1</v>
      </c>
      <c r="M3322" s="12">
        <f t="shared" si="204"/>
        <v>118.52539227265058</v>
      </c>
      <c r="N3322" s="3" t="str">
        <f t="shared" si="205"/>
        <v>₹/kg</v>
      </c>
      <c r="O3322" s="3" t="str">
        <f>'yarn master raw '!K3322</f>
        <v>Spot Rate</v>
      </c>
      <c r="P3322" s="3" t="str">
        <f>'yarn master raw '!L3322</f>
        <v>N/A</v>
      </c>
      <c r="Q3322" s="3" t="str">
        <f>'yarn master raw '!M3322</f>
        <v>Shankar 6 Price Trend</v>
      </c>
      <c r="R3322" s="3" t="str">
        <f>'yarn master raw '!N3322</f>
        <v>Daily Rate</v>
      </c>
      <c r="S3322" s="3">
        <f t="shared" si="206"/>
        <v>2024</v>
      </c>
      <c r="T3322" s="3" t="str">
        <f t="shared" si="207"/>
        <v>September</v>
      </c>
    </row>
    <row r="3323" spans="1:20" hidden="1" x14ac:dyDescent="0.3">
      <c r="A3323" s="14">
        <f>'yarn master raw '!A3323</f>
        <v>45565</v>
      </c>
      <c r="B3323" s="3" t="str">
        <f>'yarn master raw '!B3323</f>
        <v>Raw Cotton</v>
      </c>
      <c r="C3323" s="3" t="str">
        <f>'yarn master raw '!C3323</f>
        <v>Cotton</v>
      </c>
      <c r="D3323" s="3" t="str">
        <f>IF('yarn master raw '!J3323="INR","India","Imported")</f>
        <v>India</v>
      </c>
      <c r="E3323" s="3" t="str">
        <f>'yarn master raw '!D3323</f>
        <v>MCX Cotton</v>
      </c>
      <c r="F3323" s="3" t="str">
        <f>'yarn master raw '!E3323</f>
        <v>Spot Rate</v>
      </c>
      <c r="G3323" s="3" t="str">
        <f>'yarn master raw '!F3323</f>
        <v>Spot</v>
      </c>
      <c r="H3323" s="3" t="str">
        <f>'yarn master raw '!G3323</f>
        <v>Raw Cotton</v>
      </c>
      <c r="I3323" s="12">
        <f>'yarn master raw '!I3323</f>
        <v>58940</v>
      </c>
      <c r="J3323" s="3" t="str">
        <f>'yarn master raw '!H3323</f>
        <v>₹/Bale</v>
      </c>
      <c r="K3323" s="3" t="str">
        <f>'yarn master raw '!J3323</f>
        <v>INR</v>
      </c>
      <c r="L3323" s="13">
        <f>_xlfn.XLOOKUP(K3323,'usd inr forecast '!$N$2:$N$6,'usd inr forecast '!$O$2:$O$6,1)</f>
        <v>1</v>
      </c>
      <c r="M3323" s="12">
        <f t="shared" si="204"/>
        <v>346.70588235294116</v>
      </c>
      <c r="N3323" s="3" t="str">
        <f t="shared" si="205"/>
        <v>₹/kg</v>
      </c>
      <c r="O3323" s="3" t="str">
        <f>'yarn master raw '!K3323</f>
        <v>Spot Rate</v>
      </c>
      <c r="P3323" s="3" t="str">
        <f>'yarn master raw '!L3323</f>
        <v>N/A</v>
      </c>
      <c r="Q3323" s="3" t="str">
        <f>'yarn master raw '!M3323</f>
        <v>Shankar 6 Price Trend</v>
      </c>
      <c r="R3323" s="3" t="str">
        <f>'yarn master raw '!N3323</f>
        <v>Daily Rate</v>
      </c>
      <c r="S3323" s="3">
        <f t="shared" si="206"/>
        <v>2024</v>
      </c>
      <c r="T3323" s="3" t="str">
        <f t="shared" si="207"/>
        <v>September</v>
      </c>
    </row>
    <row r="3324" spans="1:20" hidden="1" x14ac:dyDescent="0.3">
      <c r="A3324" s="14">
        <f>'yarn master raw '!A3324</f>
        <v>45563</v>
      </c>
      <c r="B3324" s="3" t="str">
        <f>'yarn master raw '!B3324</f>
        <v>Raw Cotton</v>
      </c>
      <c r="C3324" s="3" t="str">
        <f>'yarn master raw '!C3324</f>
        <v>Cotton</v>
      </c>
      <c r="D3324" s="3" t="str">
        <f>IF('yarn master raw '!J3324="INR","India","Imported")</f>
        <v>India</v>
      </c>
      <c r="E3324" s="3" t="str">
        <f>'yarn master raw '!D3324</f>
        <v>Shankar 6 (29mm/3.8mic)</v>
      </c>
      <c r="F3324" s="3" t="str">
        <f>'yarn master raw '!E3324</f>
        <v>29-3.8-76</v>
      </c>
      <c r="G3324" s="3" t="str">
        <f>'yarn master raw '!F3324</f>
        <v>Spot</v>
      </c>
      <c r="H3324" s="3" t="str">
        <f>'yarn master raw '!G3324</f>
        <v>Raw Cotton</v>
      </c>
      <c r="I3324" s="12">
        <f>'yarn master raw '!I3324</f>
        <v>58900</v>
      </c>
      <c r="J3324" s="3" t="str">
        <f>'yarn master raw '!H3324</f>
        <v>₹/Candy</v>
      </c>
      <c r="K3324" s="3" t="str">
        <f>'yarn master raw '!J3324</f>
        <v>INR</v>
      </c>
      <c r="L3324" s="13">
        <f>_xlfn.XLOOKUP(K3324,'usd inr forecast '!$N$2:$N$6,'usd inr forecast '!$O$2:$O$6,1)</f>
        <v>1</v>
      </c>
      <c r="M3324" s="12">
        <f t="shared" si="204"/>
        <v>165.62623024576794</v>
      </c>
      <c r="N3324" s="3" t="str">
        <f t="shared" si="205"/>
        <v>₹/kg</v>
      </c>
      <c r="O3324" s="3" t="str">
        <f>'yarn master raw '!K3324</f>
        <v>Spot Rate</v>
      </c>
      <c r="P3324" s="3" t="str">
        <f>'yarn master raw '!L3324</f>
        <v>N/A</v>
      </c>
      <c r="Q3324" s="3" t="str">
        <f>'yarn master raw '!M3324</f>
        <v>Shankar 6 Price Trend</v>
      </c>
      <c r="R3324" s="3" t="str">
        <f>'yarn master raw '!N3324</f>
        <v>Daily Rate</v>
      </c>
      <c r="S3324" s="3">
        <f t="shared" si="206"/>
        <v>2024</v>
      </c>
      <c r="T3324" s="3" t="str">
        <f t="shared" si="207"/>
        <v>September</v>
      </c>
    </row>
    <row r="3325" spans="1:20" hidden="1" x14ac:dyDescent="0.3">
      <c r="A3325" s="14">
        <f>'yarn master raw '!A3325</f>
        <v>45563</v>
      </c>
      <c r="B3325" s="3" t="str">
        <f>'yarn master raw '!B3325</f>
        <v>Raw Cotton</v>
      </c>
      <c r="C3325" s="3" t="str">
        <f>'yarn master raw '!C3325</f>
        <v>Cotton</v>
      </c>
      <c r="D3325" s="3" t="str">
        <f>IF('yarn master raw '!J3325="INR","India","Imported")</f>
        <v>India</v>
      </c>
      <c r="E3325" s="3" t="str">
        <f>'yarn master raw '!D3325</f>
        <v>V-797</v>
      </c>
      <c r="F3325" s="3" t="str">
        <f>'yarn master raw '!E3325</f>
        <v>13% Trash</v>
      </c>
      <c r="G3325" s="3" t="str">
        <f>'yarn master raw '!F3325</f>
        <v>Spot</v>
      </c>
      <c r="H3325" s="3" t="str">
        <f>'yarn master raw '!G3325</f>
        <v>Raw Cotton</v>
      </c>
      <c r="I3325" s="12">
        <f>'yarn master raw '!I3325</f>
        <v>42250</v>
      </c>
      <c r="J3325" s="3" t="str">
        <f>'yarn master raw '!H3325</f>
        <v>₹/Candy</v>
      </c>
      <c r="K3325" s="3" t="str">
        <f>'yarn master raw '!J3325</f>
        <v>INR</v>
      </c>
      <c r="L3325" s="13">
        <f>_xlfn.XLOOKUP(K3325,'usd inr forecast '!$N$2:$N$6,'usd inr forecast '!$O$2:$O$6,1)</f>
        <v>1</v>
      </c>
      <c r="M3325" s="12">
        <f t="shared" si="204"/>
        <v>118.80659130532591</v>
      </c>
      <c r="N3325" s="3" t="str">
        <f t="shared" si="205"/>
        <v>₹/kg</v>
      </c>
      <c r="O3325" s="3" t="str">
        <f>'yarn master raw '!K3325</f>
        <v>Spot Rate</v>
      </c>
      <c r="P3325" s="3" t="str">
        <f>'yarn master raw '!L3325</f>
        <v>N/A</v>
      </c>
      <c r="Q3325" s="3" t="str">
        <f>'yarn master raw '!M3325</f>
        <v>Shankar 6 Price Trend</v>
      </c>
      <c r="R3325" s="3" t="str">
        <f>'yarn master raw '!N3325</f>
        <v>Daily Rate</v>
      </c>
      <c r="S3325" s="3">
        <f t="shared" si="206"/>
        <v>2024</v>
      </c>
      <c r="T3325" s="3" t="str">
        <f t="shared" si="207"/>
        <v>September</v>
      </c>
    </row>
    <row r="3326" spans="1:20" hidden="1" x14ac:dyDescent="0.3">
      <c r="A3326" s="14">
        <f>'yarn master raw '!A3326</f>
        <v>45563</v>
      </c>
      <c r="B3326" s="3" t="str">
        <f>'yarn master raw '!B3326</f>
        <v>Raw Cotton</v>
      </c>
      <c r="C3326" s="3" t="str">
        <f>'yarn master raw '!C3326</f>
        <v>Cotton</v>
      </c>
      <c r="D3326" s="3" t="str">
        <f>IF('yarn master raw '!J3326="INR","India","Imported")</f>
        <v>India</v>
      </c>
      <c r="E3326" s="3" t="str">
        <f>'yarn master raw '!D3326</f>
        <v>MCX Cotton</v>
      </c>
      <c r="F3326" s="3" t="str">
        <f>'yarn master raw '!E3326</f>
        <v>Spot Rate</v>
      </c>
      <c r="G3326" s="3" t="str">
        <f>'yarn master raw '!F3326</f>
        <v>Spot</v>
      </c>
      <c r="H3326" s="3" t="str">
        <f>'yarn master raw '!G3326</f>
        <v>Raw Cotton</v>
      </c>
      <c r="I3326" s="12">
        <f>'yarn master raw '!I3326</f>
        <v>58900</v>
      </c>
      <c r="J3326" s="3" t="str">
        <f>'yarn master raw '!H3326</f>
        <v>₹/Bale</v>
      </c>
      <c r="K3326" s="3" t="str">
        <f>'yarn master raw '!J3326</f>
        <v>INR</v>
      </c>
      <c r="L3326" s="13">
        <f>_xlfn.XLOOKUP(K3326,'usd inr forecast '!$N$2:$N$6,'usd inr forecast '!$O$2:$O$6,1)</f>
        <v>1</v>
      </c>
      <c r="M3326" s="12">
        <f t="shared" si="204"/>
        <v>346.47058823529414</v>
      </c>
      <c r="N3326" s="3" t="str">
        <f t="shared" si="205"/>
        <v>₹/kg</v>
      </c>
      <c r="O3326" s="3" t="str">
        <f>'yarn master raw '!K3326</f>
        <v>Spot Rate</v>
      </c>
      <c r="P3326" s="3" t="str">
        <f>'yarn master raw '!L3326</f>
        <v>N/A</v>
      </c>
      <c r="Q3326" s="3" t="str">
        <f>'yarn master raw '!M3326</f>
        <v>Shankar 6 Price Trend</v>
      </c>
      <c r="R3326" s="3" t="str">
        <f>'yarn master raw '!N3326</f>
        <v>Daily Rate</v>
      </c>
      <c r="S3326" s="3">
        <f t="shared" si="206"/>
        <v>2024</v>
      </c>
      <c r="T3326" s="3" t="str">
        <f t="shared" si="207"/>
        <v>September</v>
      </c>
    </row>
    <row r="3327" spans="1:20" hidden="1" x14ac:dyDescent="0.3">
      <c r="A3327" s="14">
        <f>'yarn master raw '!A3327</f>
        <v>45562</v>
      </c>
      <c r="B3327" s="3" t="str">
        <f>'yarn master raw '!B3327</f>
        <v>Raw Cotton</v>
      </c>
      <c r="C3327" s="3" t="str">
        <f>'yarn master raw '!C3327</f>
        <v>Cotton</v>
      </c>
      <c r="D3327" s="3" t="str">
        <f>IF('yarn master raw '!J3327="INR","India","Imported")</f>
        <v>India</v>
      </c>
      <c r="E3327" s="3" t="str">
        <f>'yarn master raw '!D3327</f>
        <v>Shankar 6 (29mm/3.8mic)</v>
      </c>
      <c r="F3327" s="3" t="str">
        <f>'yarn master raw '!E3327</f>
        <v>29-3.8-76</v>
      </c>
      <c r="G3327" s="3" t="str">
        <f>'yarn master raw '!F3327</f>
        <v>Spot</v>
      </c>
      <c r="H3327" s="3" t="str">
        <f>'yarn master raw '!G3327</f>
        <v>Raw Cotton</v>
      </c>
      <c r="I3327" s="12">
        <f>'yarn master raw '!I3327</f>
        <v>59000</v>
      </c>
      <c r="J3327" s="3" t="str">
        <f>'yarn master raw '!H3327</f>
        <v>₹/Candy</v>
      </c>
      <c r="K3327" s="3" t="str">
        <f>'yarn master raw '!J3327</f>
        <v>INR</v>
      </c>
      <c r="L3327" s="13">
        <f>_xlfn.XLOOKUP(K3327,'usd inr forecast '!$N$2:$N$6,'usd inr forecast '!$O$2:$O$6,1)</f>
        <v>1</v>
      </c>
      <c r="M3327" s="12">
        <f t="shared" si="204"/>
        <v>165.90742927844329</v>
      </c>
      <c r="N3327" s="3" t="str">
        <f t="shared" si="205"/>
        <v>₹/kg</v>
      </c>
      <c r="O3327" s="3" t="str">
        <f>'yarn master raw '!K3327</f>
        <v>Spot Rate</v>
      </c>
      <c r="P3327" s="3" t="str">
        <f>'yarn master raw '!L3327</f>
        <v>N/A</v>
      </c>
      <c r="Q3327" s="3" t="str">
        <f>'yarn master raw '!M3327</f>
        <v>Shankar 6 Price Trend</v>
      </c>
      <c r="R3327" s="3" t="str">
        <f>'yarn master raw '!N3327</f>
        <v>Daily Rate</v>
      </c>
      <c r="S3327" s="3">
        <f t="shared" si="206"/>
        <v>2024</v>
      </c>
      <c r="T3327" s="3" t="str">
        <f t="shared" si="207"/>
        <v>September</v>
      </c>
    </row>
    <row r="3328" spans="1:20" hidden="1" x14ac:dyDescent="0.3">
      <c r="A3328" s="14">
        <f>'yarn master raw '!A3328</f>
        <v>45562</v>
      </c>
      <c r="B3328" s="3" t="str">
        <f>'yarn master raw '!B3328</f>
        <v>Raw Cotton</v>
      </c>
      <c r="C3328" s="3" t="str">
        <f>'yarn master raw '!C3328</f>
        <v>Cotton</v>
      </c>
      <c r="D3328" s="3" t="str">
        <f>IF('yarn master raw '!J3328="INR","India","Imported")</f>
        <v>India</v>
      </c>
      <c r="E3328" s="3" t="str">
        <f>'yarn master raw '!D3328</f>
        <v>V-797</v>
      </c>
      <c r="F3328" s="3" t="str">
        <f>'yarn master raw '!E3328</f>
        <v>13% Trash</v>
      </c>
      <c r="G3328" s="3" t="str">
        <f>'yarn master raw '!F3328</f>
        <v>Spot</v>
      </c>
      <c r="H3328" s="3" t="str">
        <f>'yarn master raw '!G3328</f>
        <v>Raw Cotton</v>
      </c>
      <c r="I3328" s="12">
        <f>'yarn master raw '!I3328</f>
        <v>42450</v>
      </c>
      <c r="J3328" s="3" t="str">
        <f>'yarn master raw '!H3328</f>
        <v>₹/Candy</v>
      </c>
      <c r="K3328" s="3" t="str">
        <f>'yarn master raw '!J3328</f>
        <v>INR</v>
      </c>
      <c r="L3328" s="13">
        <f>_xlfn.XLOOKUP(K3328,'usd inr forecast '!$N$2:$N$6,'usd inr forecast '!$O$2:$O$6,1)</f>
        <v>1</v>
      </c>
      <c r="M3328" s="12">
        <f t="shared" si="204"/>
        <v>119.36898937067656</v>
      </c>
      <c r="N3328" s="3" t="str">
        <f t="shared" si="205"/>
        <v>₹/kg</v>
      </c>
      <c r="O3328" s="3" t="str">
        <f>'yarn master raw '!K3328</f>
        <v>Spot Rate</v>
      </c>
      <c r="P3328" s="3" t="str">
        <f>'yarn master raw '!L3328</f>
        <v>N/A</v>
      </c>
      <c r="Q3328" s="3" t="str">
        <f>'yarn master raw '!M3328</f>
        <v>Shankar 6 Price Trend</v>
      </c>
      <c r="R3328" s="3" t="str">
        <f>'yarn master raw '!N3328</f>
        <v>Daily Rate</v>
      </c>
      <c r="S3328" s="3">
        <f t="shared" si="206"/>
        <v>2024</v>
      </c>
      <c r="T3328" s="3" t="str">
        <f t="shared" si="207"/>
        <v>September</v>
      </c>
    </row>
    <row r="3329" spans="1:20" hidden="1" x14ac:dyDescent="0.3">
      <c r="A3329" s="14">
        <f>'yarn master raw '!A3329</f>
        <v>45562</v>
      </c>
      <c r="B3329" s="3" t="str">
        <f>'yarn master raw '!B3329</f>
        <v>Raw Cotton</v>
      </c>
      <c r="C3329" s="3" t="str">
        <f>'yarn master raw '!C3329</f>
        <v>Cotton</v>
      </c>
      <c r="D3329" s="3" t="str">
        <f>IF('yarn master raw '!J3329="INR","India","Imported")</f>
        <v>India</v>
      </c>
      <c r="E3329" s="3" t="str">
        <f>'yarn master raw '!D3329</f>
        <v>MCX Cotton</v>
      </c>
      <c r="F3329" s="3" t="str">
        <f>'yarn master raw '!E3329</f>
        <v>Spot Rate</v>
      </c>
      <c r="G3329" s="3" t="str">
        <f>'yarn master raw '!F3329</f>
        <v>Spot</v>
      </c>
      <c r="H3329" s="3" t="str">
        <f>'yarn master raw '!G3329</f>
        <v>Raw Cotton</v>
      </c>
      <c r="I3329" s="12">
        <f>'yarn master raw '!I3329</f>
        <v>58900</v>
      </c>
      <c r="J3329" s="3" t="str">
        <f>'yarn master raw '!H3329</f>
        <v>₹/Bale</v>
      </c>
      <c r="K3329" s="3" t="str">
        <f>'yarn master raw '!J3329</f>
        <v>INR</v>
      </c>
      <c r="L3329" s="13">
        <f>_xlfn.XLOOKUP(K3329,'usd inr forecast '!$N$2:$N$6,'usd inr forecast '!$O$2:$O$6,1)</f>
        <v>1</v>
      </c>
      <c r="M3329" s="12">
        <f t="shared" si="204"/>
        <v>346.47058823529414</v>
      </c>
      <c r="N3329" s="3" t="str">
        <f t="shared" si="205"/>
        <v>₹/kg</v>
      </c>
      <c r="O3329" s="3" t="str">
        <f>'yarn master raw '!K3329</f>
        <v>Spot Rate</v>
      </c>
      <c r="P3329" s="3" t="str">
        <f>'yarn master raw '!L3329</f>
        <v>N/A</v>
      </c>
      <c r="Q3329" s="3" t="str">
        <f>'yarn master raw '!M3329</f>
        <v>Shankar 6 Price Trend</v>
      </c>
      <c r="R3329" s="3" t="str">
        <f>'yarn master raw '!N3329</f>
        <v>Daily Rate</v>
      </c>
      <c r="S3329" s="3">
        <f t="shared" si="206"/>
        <v>2024</v>
      </c>
      <c r="T3329" s="3" t="str">
        <f t="shared" si="207"/>
        <v>September</v>
      </c>
    </row>
    <row r="3330" spans="1:20" hidden="1" x14ac:dyDescent="0.3">
      <c r="A3330" s="14">
        <f>'yarn master raw '!A3330</f>
        <v>45561</v>
      </c>
      <c r="B3330" s="3" t="str">
        <f>'yarn master raw '!B3330</f>
        <v>Raw Cotton</v>
      </c>
      <c r="C3330" s="3" t="str">
        <f>'yarn master raw '!C3330</f>
        <v>Cotton</v>
      </c>
      <c r="D3330" s="3" t="str">
        <f>IF('yarn master raw '!J3330="INR","India","Imported")</f>
        <v>India</v>
      </c>
      <c r="E3330" s="3" t="str">
        <f>'yarn master raw '!D3330</f>
        <v>Shankar 6 (29mm/3.8mic)</v>
      </c>
      <c r="F3330" s="3" t="str">
        <f>'yarn master raw '!E3330</f>
        <v>29-3.8-76</v>
      </c>
      <c r="G3330" s="3" t="str">
        <f>'yarn master raw '!F3330</f>
        <v>Spot</v>
      </c>
      <c r="H3330" s="3" t="str">
        <f>'yarn master raw '!G3330</f>
        <v>Raw Cotton</v>
      </c>
      <c r="I3330" s="12">
        <f>'yarn master raw '!I3330</f>
        <v>59000</v>
      </c>
      <c r="J3330" s="3" t="str">
        <f>'yarn master raw '!H3330</f>
        <v>₹/Candy</v>
      </c>
      <c r="K3330" s="3" t="str">
        <f>'yarn master raw '!J3330</f>
        <v>INR</v>
      </c>
      <c r="L3330" s="13">
        <f>_xlfn.XLOOKUP(K3330,'usd inr forecast '!$N$2:$N$6,'usd inr forecast '!$O$2:$O$6,1)</f>
        <v>1</v>
      </c>
      <c r="M3330" s="12">
        <f t="shared" si="204"/>
        <v>165.90742927844329</v>
      </c>
      <c r="N3330" s="3" t="str">
        <f t="shared" si="205"/>
        <v>₹/kg</v>
      </c>
      <c r="O3330" s="3" t="str">
        <f>'yarn master raw '!K3330</f>
        <v>Spot Rate</v>
      </c>
      <c r="P3330" s="3" t="str">
        <f>'yarn master raw '!L3330</f>
        <v>N/A</v>
      </c>
      <c r="Q3330" s="3" t="str">
        <f>'yarn master raw '!M3330</f>
        <v>Shankar 6 Price Trend</v>
      </c>
      <c r="R3330" s="3" t="str">
        <f>'yarn master raw '!N3330</f>
        <v>Daily Rate</v>
      </c>
      <c r="S3330" s="3">
        <f t="shared" si="206"/>
        <v>2024</v>
      </c>
      <c r="T3330" s="3" t="str">
        <f t="shared" si="207"/>
        <v>September</v>
      </c>
    </row>
    <row r="3331" spans="1:20" hidden="1" x14ac:dyDescent="0.3">
      <c r="A3331" s="14">
        <f>'yarn master raw '!A3331</f>
        <v>45561</v>
      </c>
      <c r="B3331" s="3" t="str">
        <f>'yarn master raw '!B3331</f>
        <v>Raw Cotton</v>
      </c>
      <c r="C3331" s="3" t="str">
        <f>'yarn master raw '!C3331</f>
        <v>Cotton</v>
      </c>
      <c r="D3331" s="3" t="str">
        <f>IF('yarn master raw '!J3331="INR","India","Imported")</f>
        <v>India</v>
      </c>
      <c r="E3331" s="3" t="str">
        <f>'yarn master raw '!D3331</f>
        <v>V-797</v>
      </c>
      <c r="F3331" s="3" t="str">
        <f>'yarn master raw '!E3331</f>
        <v>13% Trash</v>
      </c>
      <c r="G3331" s="3" t="str">
        <f>'yarn master raw '!F3331</f>
        <v>Spot</v>
      </c>
      <c r="H3331" s="3" t="str">
        <f>'yarn master raw '!G3331</f>
        <v>Raw Cotton</v>
      </c>
      <c r="I3331" s="12">
        <f>'yarn master raw '!I3331</f>
        <v>42450</v>
      </c>
      <c r="J3331" s="3" t="str">
        <f>'yarn master raw '!H3331</f>
        <v>₹/Candy</v>
      </c>
      <c r="K3331" s="3" t="str">
        <f>'yarn master raw '!J3331</f>
        <v>INR</v>
      </c>
      <c r="L3331" s="13">
        <f>_xlfn.XLOOKUP(K3331,'usd inr forecast '!$N$2:$N$6,'usd inr forecast '!$O$2:$O$6,1)</f>
        <v>1</v>
      </c>
      <c r="M3331" s="12">
        <f t="shared" ref="M3331:M3394" si="208">IF(J3331="₹/kg",I3331*L3331,IF(J3331="₹/Candy",I3331*L3331/355.62,IF(J3331="₹/Bale",I3331*L3331/170,I3331*L3331)))</f>
        <v>119.36898937067656</v>
      </c>
      <c r="N3331" s="3" t="str">
        <f t="shared" ref="N3331:N3394" si="209">"₹/kg"</f>
        <v>₹/kg</v>
      </c>
      <c r="O3331" s="3" t="str">
        <f>'yarn master raw '!K3331</f>
        <v>Spot Rate</v>
      </c>
      <c r="P3331" s="3" t="str">
        <f>'yarn master raw '!L3331</f>
        <v>N/A</v>
      </c>
      <c r="Q3331" s="3" t="str">
        <f>'yarn master raw '!M3331</f>
        <v>Shankar 6 Price Trend</v>
      </c>
      <c r="R3331" s="3" t="str">
        <f>'yarn master raw '!N3331</f>
        <v>Daily Rate</v>
      </c>
      <c r="S3331" s="3">
        <f t="shared" ref="S3331:S3394" si="210">IFERROR(IF(ISNUMBER(A3331),YEAR(A3331),IF(ISNUMBER(SEARCH("'",A3331)),VALUE("20"&amp;MID(A3331,SEARCH("'",A3331)+1,2)),IF(ISNUMBER(SEARCH("2023",A3331)),2023,IF(ISNUMBER(SEARCH("2024",A3331)),2024,IF(ISNUMBER(SEARCH("2025",A3331)),2025,IF(ISNUMBER(SEARCH("2026",A3331)),2026,2022)))))),"")</f>
        <v>2024</v>
      </c>
      <c r="T3331" s="3" t="str">
        <f t="shared" ref="T3331:T3394" si="211">IFERROR(IF(ISNUMBER(A3331),TEXT(A3331,"mmmm"),IF(ISNUMBER(SEARCH("Jan",A3331)),"January",IF(ISNUMBER(SEARCH("Feb",A3331)),"February",IF(ISNUMBER(SEARCH("March",A3331)),"March",IF(ISNUMBER(SEARCH("April",A3331)),"April",IF(ISNUMBER(SEARCH("May",A3331)),"May",IF(ISNUMBER(SEARCH("June",A3331)),"June",IF(ISNUMBER(SEARCH("July",A3331)),"July",IF(ISNUMBER(SEARCH("Aug",A3331)),"August",IF(ISNUMBER(SEARCH("Sep",A3331)),"September",IF(ISNUMBER(SEARCH("Oct",A3331)),"October",IF(ISNUMBER(SEARCH("Nov",A3331)),"November",IF(ISNUMBER(SEARCH("Dec",A3331)),"December",""))))))))))))),"")</f>
        <v>September</v>
      </c>
    </row>
    <row r="3332" spans="1:20" hidden="1" x14ac:dyDescent="0.3">
      <c r="A3332" s="14">
        <f>'yarn master raw '!A3332</f>
        <v>45561</v>
      </c>
      <c r="B3332" s="3" t="str">
        <f>'yarn master raw '!B3332</f>
        <v>Raw Cotton</v>
      </c>
      <c r="C3332" s="3" t="str">
        <f>'yarn master raw '!C3332</f>
        <v>Cotton</v>
      </c>
      <c r="D3332" s="3" t="str">
        <f>IF('yarn master raw '!J3332="INR","India","Imported")</f>
        <v>India</v>
      </c>
      <c r="E3332" s="3" t="str">
        <f>'yarn master raw '!D3332</f>
        <v>MCX Cotton</v>
      </c>
      <c r="F3332" s="3" t="str">
        <f>'yarn master raw '!E3332</f>
        <v>Spot Rate</v>
      </c>
      <c r="G3332" s="3" t="str">
        <f>'yarn master raw '!F3332</f>
        <v>Spot</v>
      </c>
      <c r="H3332" s="3" t="str">
        <f>'yarn master raw '!G3332</f>
        <v>Raw Cotton</v>
      </c>
      <c r="I3332" s="12">
        <f>'yarn master raw '!I3332</f>
        <v>58980</v>
      </c>
      <c r="J3332" s="3" t="str">
        <f>'yarn master raw '!H3332</f>
        <v>₹/Bale</v>
      </c>
      <c r="K3332" s="3" t="str">
        <f>'yarn master raw '!J3332</f>
        <v>INR</v>
      </c>
      <c r="L3332" s="13">
        <f>_xlfn.XLOOKUP(K3332,'usd inr forecast '!$N$2:$N$6,'usd inr forecast '!$O$2:$O$6,1)</f>
        <v>1</v>
      </c>
      <c r="M3332" s="12">
        <f t="shared" si="208"/>
        <v>346.94117647058823</v>
      </c>
      <c r="N3332" s="3" t="str">
        <f t="shared" si="209"/>
        <v>₹/kg</v>
      </c>
      <c r="O3332" s="3" t="str">
        <f>'yarn master raw '!K3332</f>
        <v>Spot Rate</v>
      </c>
      <c r="P3332" s="3" t="str">
        <f>'yarn master raw '!L3332</f>
        <v>N/A</v>
      </c>
      <c r="Q3332" s="3" t="str">
        <f>'yarn master raw '!M3332</f>
        <v>Shankar 6 Price Trend</v>
      </c>
      <c r="R3332" s="3" t="str">
        <f>'yarn master raw '!N3332</f>
        <v>Daily Rate</v>
      </c>
      <c r="S3332" s="3">
        <f t="shared" si="210"/>
        <v>2024</v>
      </c>
      <c r="T3332" s="3" t="str">
        <f t="shared" si="211"/>
        <v>September</v>
      </c>
    </row>
    <row r="3333" spans="1:20" hidden="1" x14ac:dyDescent="0.3">
      <c r="A3333" s="14">
        <f>'yarn master raw '!A3333</f>
        <v>45560</v>
      </c>
      <c r="B3333" s="3" t="str">
        <f>'yarn master raw '!B3333</f>
        <v>Raw Cotton</v>
      </c>
      <c r="C3333" s="3" t="str">
        <f>'yarn master raw '!C3333</f>
        <v>Cotton</v>
      </c>
      <c r="D3333" s="3" t="str">
        <f>IF('yarn master raw '!J3333="INR","India","Imported")</f>
        <v>India</v>
      </c>
      <c r="E3333" s="3" t="str">
        <f>'yarn master raw '!D3333</f>
        <v>Shankar 6 (29mm/3.8mic)</v>
      </c>
      <c r="F3333" s="3" t="str">
        <f>'yarn master raw '!E3333</f>
        <v>29-3.8-76</v>
      </c>
      <c r="G3333" s="3" t="str">
        <f>'yarn master raw '!F3333</f>
        <v>Spot</v>
      </c>
      <c r="H3333" s="3" t="str">
        <f>'yarn master raw '!G3333</f>
        <v>Raw Cotton</v>
      </c>
      <c r="I3333" s="12">
        <f>'yarn master raw '!I3333</f>
        <v>59050</v>
      </c>
      <c r="J3333" s="3" t="str">
        <f>'yarn master raw '!H3333</f>
        <v>₹/Candy</v>
      </c>
      <c r="K3333" s="3" t="str">
        <f>'yarn master raw '!J3333</f>
        <v>INR</v>
      </c>
      <c r="L3333" s="13">
        <f>_xlfn.XLOOKUP(K3333,'usd inr forecast '!$N$2:$N$6,'usd inr forecast '!$O$2:$O$6,1)</f>
        <v>1</v>
      </c>
      <c r="M3333" s="12">
        <f t="shared" si="208"/>
        <v>166.04802879478095</v>
      </c>
      <c r="N3333" s="3" t="str">
        <f t="shared" si="209"/>
        <v>₹/kg</v>
      </c>
      <c r="O3333" s="3" t="str">
        <f>'yarn master raw '!K3333</f>
        <v>Spot Rate</v>
      </c>
      <c r="P3333" s="3" t="str">
        <f>'yarn master raw '!L3333</f>
        <v>N/A</v>
      </c>
      <c r="Q3333" s="3" t="str">
        <f>'yarn master raw '!M3333</f>
        <v>Shankar 6 Price Trend</v>
      </c>
      <c r="R3333" s="3" t="str">
        <f>'yarn master raw '!N3333</f>
        <v>Daily Rate</v>
      </c>
      <c r="S3333" s="3">
        <f t="shared" si="210"/>
        <v>2024</v>
      </c>
      <c r="T3333" s="3" t="str">
        <f t="shared" si="211"/>
        <v>September</v>
      </c>
    </row>
    <row r="3334" spans="1:20" hidden="1" x14ac:dyDescent="0.3">
      <c r="A3334" s="14">
        <f>'yarn master raw '!A3334</f>
        <v>45560</v>
      </c>
      <c r="B3334" s="3" t="str">
        <f>'yarn master raw '!B3334</f>
        <v>Raw Cotton</v>
      </c>
      <c r="C3334" s="3" t="str">
        <f>'yarn master raw '!C3334</f>
        <v>Cotton</v>
      </c>
      <c r="D3334" s="3" t="str">
        <f>IF('yarn master raw '!J3334="INR","India","Imported")</f>
        <v>India</v>
      </c>
      <c r="E3334" s="3" t="str">
        <f>'yarn master raw '!D3334</f>
        <v>V-797</v>
      </c>
      <c r="F3334" s="3" t="str">
        <f>'yarn master raw '!E3334</f>
        <v>13% Trash</v>
      </c>
      <c r="G3334" s="3" t="str">
        <f>'yarn master raw '!F3334</f>
        <v>Spot</v>
      </c>
      <c r="H3334" s="3" t="str">
        <f>'yarn master raw '!G3334</f>
        <v>Raw Cotton</v>
      </c>
      <c r="I3334" s="12">
        <f>'yarn master raw '!I3334</f>
        <v>42550</v>
      </c>
      <c r="J3334" s="3" t="str">
        <f>'yarn master raw '!H3334</f>
        <v>₹/Candy</v>
      </c>
      <c r="K3334" s="3" t="str">
        <f>'yarn master raw '!J3334</f>
        <v>INR</v>
      </c>
      <c r="L3334" s="13">
        <f>_xlfn.XLOOKUP(K3334,'usd inr forecast '!$N$2:$N$6,'usd inr forecast '!$O$2:$O$6,1)</f>
        <v>1</v>
      </c>
      <c r="M3334" s="12">
        <f t="shared" si="208"/>
        <v>119.65018840335189</v>
      </c>
      <c r="N3334" s="3" t="str">
        <f t="shared" si="209"/>
        <v>₹/kg</v>
      </c>
      <c r="O3334" s="3" t="str">
        <f>'yarn master raw '!K3334</f>
        <v>Spot Rate</v>
      </c>
      <c r="P3334" s="3" t="str">
        <f>'yarn master raw '!L3334</f>
        <v>N/A</v>
      </c>
      <c r="Q3334" s="3" t="str">
        <f>'yarn master raw '!M3334</f>
        <v>Shankar 6 Price Trend</v>
      </c>
      <c r="R3334" s="3" t="str">
        <f>'yarn master raw '!N3334</f>
        <v>Daily Rate</v>
      </c>
      <c r="S3334" s="3">
        <f t="shared" si="210"/>
        <v>2024</v>
      </c>
      <c r="T3334" s="3" t="str">
        <f t="shared" si="211"/>
        <v>September</v>
      </c>
    </row>
    <row r="3335" spans="1:20" hidden="1" x14ac:dyDescent="0.3">
      <c r="A3335" s="14">
        <f>'yarn master raw '!A3335</f>
        <v>45560</v>
      </c>
      <c r="B3335" s="3" t="str">
        <f>'yarn master raw '!B3335</f>
        <v>Raw Cotton</v>
      </c>
      <c r="C3335" s="3" t="str">
        <f>'yarn master raw '!C3335</f>
        <v>Cotton</v>
      </c>
      <c r="D3335" s="3" t="str">
        <f>IF('yarn master raw '!J3335="INR","India","Imported")</f>
        <v>India</v>
      </c>
      <c r="E3335" s="3" t="str">
        <f>'yarn master raw '!D3335</f>
        <v>MCX Cotton</v>
      </c>
      <c r="F3335" s="3" t="str">
        <f>'yarn master raw '!E3335</f>
        <v>Spot Rate</v>
      </c>
      <c r="G3335" s="3" t="str">
        <f>'yarn master raw '!F3335</f>
        <v>Spot</v>
      </c>
      <c r="H3335" s="3" t="str">
        <f>'yarn master raw '!G3335</f>
        <v>Raw Cotton</v>
      </c>
      <c r="I3335" s="12">
        <f>'yarn master raw '!I3335</f>
        <v>59300</v>
      </c>
      <c r="J3335" s="3" t="str">
        <f>'yarn master raw '!H3335</f>
        <v>₹/Bale</v>
      </c>
      <c r="K3335" s="3" t="str">
        <f>'yarn master raw '!J3335</f>
        <v>INR</v>
      </c>
      <c r="L3335" s="13">
        <f>_xlfn.XLOOKUP(K3335,'usd inr forecast '!$N$2:$N$6,'usd inr forecast '!$O$2:$O$6,1)</f>
        <v>1</v>
      </c>
      <c r="M3335" s="12">
        <f t="shared" si="208"/>
        <v>348.8235294117647</v>
      </c>
      <c r="N3335" s="3" t="str">
        <f t="shared" si="209"/>
        <v>₹/kg</v>
      </c>
      <c r="O3335" s="3" t="str">
        <f>'yarn master raw '!K3335</f>
        <v>Spot Rate</v>
      </c>
      <c r="P3335" s="3" t="str">
        <f>'yarn master raw '!L3335</f>
        <v>N/A</v>
      </c>
      <c r="Q3335" s="3" t="str">
        <f>'yarn master raw '!M3335</f>
        <v>Shankar 6 Price Trend</v>
      </c>
      <c r="R3335" s="3" t="str">
        <f>'yarn master raw '!N3335</f>
        <v>Daily Rate</v>
      </c>
      <c r="S3335" s="3">
        <f t="shared" si="210"/>
        <v>2024</v>
      </c>
      <c r="T3335" s="3" t="str">
        <f t="shared" si="211"/>
        <v>September</v>
      </c>
    </row>
    <row r="3336" spans="1:20" hidden="1" x14ac:dyDescent="0.3">
      <c r="A3336" s="14">
        <f>'yarn master raw '!A3336</f>
        <v>45559</v>
      </c>
      <c r="B3336" s="3" t="str">
        <f>'yarn master raw '!B3336</f>
        <v>Raw Cotton</v>
      </c>
      <c r="C3336" s="3" t="str">
        <f>'yarn master raw '!C3336</f>
        <v>Cotton</v>
      </c>
      <c r="D3336" s="3" t="str">
        <f>IF('yarn master raw '!J3336="INR","India","Imported")</f>
        <v>India</v>
      </c>
      <c r="E3336" s="3" t="str">
        <f>'yarn master raw '!D3336</f>
        <v>Shankar 6 (29mm/3.8mic)</v>
      </c>
      <c r="F3336" s="3" t="str">
        <f>'yarn master raw '!E3336</f>
        <v>29-3.8-76</v>
      </c>
      <c r="G3336" s="3" t="str">
        <f>'yarn master raw '!F3336</f>
        <v>Spot</v>
      </c>
      <c r="H3336" s="3" t="str">
        <f>'yarn master raw '!G3336</f>
        <v>Raw Cotton</v>
      </c>
      <c r="I3336" s="12">
        <f>'yarn master raw '!I3336</f>
        <v>59250</v>
      </c>
      <c r="J3336" s="3" t="str">
        <f>'yarn master raw '!H3336</f>
        <v>₹/Candy</v>
      </c>
      <c r="K3336" s="3" t="str">
        <f>'yarn master raw '!J3336</f>
        <v>INR</v>
      </c>
      <c r="L3336" s="13">
        <f>_xlfn.XLOOKUP(K3336,'usd inr forecast '!$N$2:$N$6,'usd inr forecast '!$O$2:$O$6,1)</f>
        <v>1</v>
      </c>
      <c r="M3336" s="12">
        <f t="shared" si="208"/>
        <v>166.61042686013161</v>
      </c>
      <c r="N3336" s="3" t="str">
        <f t="shared" si="209"/>
        <v>₹/kg</v>
      </c>
      <c r="O3336" s="3" t="str">
        <f>'yarn master raw '!K3336</f>
        <v>Spot Rate</v>
      </c>
      <c r="P3336" s="3" t="str">
        <f>'yarn master raw '!L3336</f>
        <v>N/A</v>
      </c>
      <c r="Q3336" s="3" t="str">
        <f>'yarn master raw '!M3336</f>
        <v>Shankar 6 Price Trend</v>
      </c>
      <c r="R3336" s="3" t="str">
        <f>'yarn master raw '!N3336</f>
        <v>Daily Rate</v>
      </c>
      <c r="S3336" s="3">
        <f t="shared" si="210"/>
        <v>2024</v>
      </c>
      <c r="T3336" s="3" t="str">
        <f t="shared" si="211"/>
        <v>September</v>
      </c>
    </row>
    <row r="3337" spans="1:20" hidden="1" x14ac:dyDescent="0.3">
      <c r="A3337" s="14">
        <f>'yarn master raw '!A3337</f>
        <v>45559</v>
      </c>
      <c r="B3337" s="3" t="str">
        <f>'yarn master raw '!B3337</f>
        <v>Raw Cotton</v>
      </c>
      <c r="C3337" s="3" t="str">
        <f>'yarn master raw '!C3337</f>
        <v>Cotton</v>
      </c>
      <c r="D3337" s="3" t="str">
        <f>IF('yarn master raw '!J3337="INR","India","Imported")</f>
        <v>India</v>
      </c>
      <c r="E3337" s="3" t="str">
        <f>'yarn master raw '!D3337</f>
        <v>V-797</v>
      </c>
      <c r="F3337" s="3" t="str">
        <f>'yarn master raw '!E3337</f>
        <v>13% Trash</v>
      </c>
      <c r="G3337" s="3" t="str">
        <f>'yarn master raw '!F3337</f>
        <v>Spot</v>
      </c>
      <c r="H3337" s="3" t="str">
        <f>'yarn master raw '!G3337</f>
        <v>Raw Cotton</v>
      </c>
      <c r="I3337" s="12">
        <f>'yarn master raw '!I3337</f>
        <v>42750</v>
      </c>
      <c r="J3337" s="3" t="str">
        <f>'yarn master raw '!H3337</f>
        <v>₹/Candy</v>
      </c>
      <c r="K3337" s="3" t="str">
        <f>'yarn master raw '!J3337</f>
        <v>INR</v>
      </c>
      <c r="L3337" s="13">
        <f>_xlfn.XLOOKUP(K3337,'usd inr forecast '!$N$2:$N$6,'usd inr forecast '!$O$2:$O$6,1)</f>
        <v>1</v>
      </c>
      <c r="M3337" s="12">
        <f t="shared" si="208"/>
        <v>120.21258646870254</v>
      </c>
      <c r="N3337" s="3" t="str">
        <f t="shared" si="209"/>
        <v>₹/kg</v>
      </c>
      <c r="O3337" s="3" t="str">
        <f>'yarn master raw '!K3337</f>
        <v>Spot Rate</v>
      </c>
      <c r="P3337" s="3" t="str">
        <f>'yarn master raw '!L3337</f>
        <v>N/A</v>
      </c>
      <c r="Q3337" s="3" t="str">
        <f>'yarn master raw '!M3337</f>
        <v>Shankar 6 Price Trend</v>
      </c>
      <c r="R3337" s="3" t="str">
        <f>'yarn master raw '!N3337</f>
        <v>Daily Rate</v>
      </c>
      <c r="S3337" s="3">
        <f t="shared" si="210"/>
        <v>2024</v>
      </c>
      <c r="T3337" s="3" t="str">
        <f t="shared" si="211"/>
        <v>September</v>
      </c>
    </row>
    <row r="3338" spans="1:20" hidden="1" x14ac:dyDescent="0.3">
      <c r="A3338" s="14">
        <f>'yarn master raw '!A3338</f>
        <v>45559</v>
      </c>
      <c r="B3338" s="3" t="str">
        <f>'yarn master raw '!B3338</f>
        <v>Raw Cotton</v>
      </c>
      <c r="C3338" s="3" t="str">
        <f>'yarn master raw '!C3338</f>
        <v>Cotton</v>
      </c>
      <c r="D3338" s="3" t="str">
        <f>IF('yarn master raw '!J3338="INR","India","Imported")</f>
        <v>India</v>
      </c>
      <c r="E3338" s="3" t="str">
        <f>'yarn master raw '!D3338</f>
        <v>MCX Cotton</v>
      </c>
      <c r="F3338" s="3" t="str">
        <f>'yarn master raw '!E3338</f>
        <v>Spot Rate</v>
      </c>
      <c r="G3338" s="3" t="str">
        <f>'yarn master raw '!F3338</f>
        <v>Spot</v>
      </c>
      <c r="H3338" s="3" t="str">
        <f>'yarn master raw '!G3338</f>
        <v>Raw Cotton</v>
      </c>
      <c r="I3338" s="12">
        <f>'yarn master raw '!I3338</f>
        <v>59600</v>
      </c>
      <c r="J3338" s="3" t="str">
        <f>'yarn master raw '!H3338</f>
        <v>₹/Bale</v>
      </c>
      <c r="K3338" s="3" t="str">
        <f>'yarn master raw '!J3338</f>
        <v>INR</v>
      </c>
      <c r="L3338" s="13">
        <f>_xlfn.XLOOKUP(K3338,'usd inr forecast '!$N$2:$N$6,'usd inr forecast '!$O$2:$O$6,1)</f>
        <v>1</v>
      </c>
      <c r="M3338" s="12">
        <f t="shared" si="208"/>
        <v>350.58823529411762</v>
      </c>
      <c r="N3338" s="3" t="str">
        <f t="shared" si="209"/>
        <v>₹/kg</v>
      </c>
      <c r="O3338" s="3" t="str">
        <f>'yarn master raw '!K3338</f>
        <v>Spot Rate</v>
      </c>
      <c r="P3338" s="3" t="str">
        <f>'yarn master raw '!L3338</f>
        <v>N/A</v>
      </c>
      <c r="Q3338" s="3" t="str">
        <f>'yarn master raw '!M3338</f>
        <v>Shankar 6 Price Trend</v>
      </c>
      <c r="R3338" s="3" t="str">
        <f>'yarn master raw '!N3338</f>
        <v>Daily Rate</v>
      </c>
      <c r="S3338" s="3">
        <f t="shared" si="210"/>
        <v>2024</v>
      </c>
      <c r="T3338" s="3" t="str">
        <f t="shared" si="211"/>
        <v>September</v>
      </c>
    </row>
    <row r="3339" spans="1:20" hidden="1" x14ac:dyDescent="0.3">
      <c r="A3339" s="14">
        <f>'yarn master raw '!A3339</f>
        <v>45558</v>
      </c>
      <c r="B3339" s="3" t="str">
        <f>'yarn master raw '!B3339</f>
        <v>Raw Cotton</v>
      </c>
      <c r="C3339" s="3" t="str">
        <f>'yarn master raw '!C3339</f>
        <v>Cotton</v>
      </c>
      <c r="D3339" s="3" t="str">
        <f>IF('yarn master raw '!J3339="INR","India","Imported")</f>
        <v>India</v>
      </c>
      <c r="E3339" s="3" t="str">
        <f>'yarn master raw '!D3339</f>
        <v>Shankar 6 (29mm/3.8mic)</v>
      </c>
      <c r="F3339" s="3" t="str">
        <f>'yarn master raw '!E3339</f>
        <v>29-3.8-76</v>
      </c>
      <c r="G3339" s="3" t="str">
        <f>'yarn master raw '!F3339</f>
        <v>Spot</v>
      </c>
      <c r="H3339" s="3" t="str">
        <f>'yarn master raw '!G3339</f>
        <v>Raw Cotton</v>
      </c>
      <c r="I3339" s="12">
        <f>'yarn master raw '!I3339</f>
        <v>59650</v>
      </c>
      <c r="J3339" s="3" t="str">
        <f>'yarn master raw '!H3339</f>
        <v>₹/Candy</v>
      </c>
      <c r="K3339" s="3" t="str">
        <f>'yarn master raw '!J3339</f>
        <v>INR</v>
      </c>
      <c r="L3339" s="13">
        <f>_xlfn.XLOOKUP(K3339,'usd inr forecast '!$N$2:$N$6,'usd inr forecast '!$O$2:$O$6,1)</f>
        <v>1</v>
      </c>
      <c r="M3339" s="12">
        <f t="shared" si="208"/>
        <v>167.73522299083291</v>
      </c>
      <c r="N3339" s="3" t="str">
        <f t="shared" si="209"/>
        <v>₹/kg</v>
      </c>
      <c r="O3339" s="3" t="str">
        <f>'yarn master raw '!K3339</f>
        <v>Spot Rate</v>
      </c>
      <c r="P3339" s="3" t="str">
        <f>'yarn master raw '!L3339</f>
        <v>N/A</v>
      </c>
      <c r="Q3339" s="3" t="str">
        <f>'yarn master raw '!M3339</f>
        <v>Shankar 6 Price Trend</v>
      </c>
      <c r="R3339" s="3" t="str">
        <f>'yarn master raw '!N3339</f>
        <v>Daily Rate</v>
      </c>
      <c r="S3339" s="3">
        <f t="shared" si="210"/>
        <v>2024</v>
      </c>
      <c r="T3339" s="3" t="str">
        <f t="shared" si="211"/>
        <v>September</v>
      </c>
    </row>
    <row r="3340" spans="1:20" hidden="1" x14ac:dyDescent="0.3">
      <c r="A3340" s="14">
        <f>'yarn master raw '!A3340</f>
        <v>45558</v>
      </c>
      <c r="B3340" s="3" t="str">
        <f>'yarn master raw '!B3340</f>
        <v>Raw Cotton</v>
      </c>
      <c r="C3340" s="3" t="str">
        <f>'yarn master raw '!C3340</f>
        <v>Cotton</v>
      </c>
      <c r="D3340" s="3" t="str">
        <f>IF('yarn master raw '!J3340="INR","India","Imported")</f>
        <v>India</v>
      </c>
      <c r="E3340" s="3" t="str">
        <f>'yarn master raw '!D3340</f>
        <v>V-797</v>
      </c>
      <c r="F3340" s="3" t="str">
        <f>'yarn master raw '!E3340</f>
        <v>13% Trash</v>
      </c>
      <c r="G3340" s="3" t="str">
        <f>'yarn master raw '!F3340</f>
        <v>Spot</v>
      </c>
      <c r="H3340" s="3" t="str">
        <f>'yarn master raw '!G3340</f>
        <v>Raw Cotton</v>
      </c>
      <c r="I3340" s="12">
        <f>'yarn master raw '!I3340</f>
        <v>43000</v>
      </c>
      <c r="J3340" s="3" t="str">
        <f>'yarn master raw '!H3340</f>
        <v>₹/Candy</v>
      </c>
      <c r="K3340" s="3" t="str">
        <f>'yarn master raw '!J3340</f>
        <v>INR</v>
      </c>
      <c r="L3340" s="13">
        <f>_xlfn.XLOOKUP(K3340,'usd inr forecast '!$N$2:$N$6,'usd inr forecast '!$O$2:$O$6,1)</f>
        <v>1</v>
      </c>
      <c r="M3340" s="12">
        <f t="shared" si="208"/>
        <v>120.91558405039086</v>
      </c>
      <c r="N3340" s="3" t="str">
        <f t="shared" si="209"/>
        <v>₹/kg</v>
      </c>
      <c r="O3340" s="3" t="str">
        <f>'yarn master raw '!K3340</f>
        <v>Spot Rate</v>
      </c>
      <c r="P3340" s="3" t="str">
        <f>'yarn master raw '!L3340</f>
        <v>N/A</v>
      </c>
      <c r="Q3340" s="3" t="str">
        <f>'yarn master raw '!M3340</f>
        <v>Shankar 6 Price Trend</v>
      </c>
      <c r="R3340" s="3" t="str">
        <f>'yarn master raw '!N3340</f>
        <v>Daily Rate</v>
      </c>
      <c r="S3340" s="3">
        <f t="shared" si="210"/>
        <v>2024</v>
      </c>
      <c r="T3340" s="3" t="str">
        <f t="shared" si="211"/>
        <v>September</v>
      </c>
    </row>
    <row r="3341" spans="1:20" hidden="1" x14ac:dyDescent="0.3">
      <c r="A3341" s="14">
        <f>'yarn master raw '!A3341</f>
        <v>45558</v>
      </c>
      <c r="B3341" s="3" t="str">
        <f>'yarn master raw '!B3341</f>
        <v>Raw Cotton</v>
      </c>
      <c r="C3341" s="3" t="str">
        <f>'yarn master raw '!C3341</f>
        <v>Cotton</v>
      </c>
      <c r="D3341" s="3" t="str">
        <f>IF('yarn master raw '!J3341="INR","India","Imported")</f>
        <v>India</v>
      </c>
      <c r="E3341" s="3" t="str">
        <f>'yarn master raw '!D3341</f>
        <v>MCX Cotton</v>
      </c>
      <c r="F3341" s="3" t="str">
        <f>'yarn master raw '!E3341</f>
        <v>Spot Rate</v>
      </c>
      <c r="G3341" s="3" t="str">
        <f>'yarn master raw '!F3341</f>
        <v>Spot</v>
      </c>
      <c r="H3341" s="3" t="str">
        <f>'yarn master raw '!G3341</f>
        <v>Raw Cotton</v>
      </c>
      <c r="I3341" s="12">
        <f>'yarn master raw '!I3341</f>
        <v>59660</v>
      </c>
      <c r="J3341" s="3" t="str">
        <f>'yarn master raw '!H3341</f>
        <v>₹/Bale</v>
      </c>
      <c r="K3341" s="3" t="str">
        <f>'yarn master raw '!J3341</f>
        <v>INR</v>
      </c>
      <c r="L3341" s="13">
        <f>_xlfn.XLOOKUP(K3341,'usd inr forecast '!$N$2:$N$6,'usd inr forecast '!$O$2:$O$6,1)</f>
        <v>1</v>
      </c>
      <c r="M3341" s="12">
        <f t="shared" si="208"/>
        <v>350.94117647058823</v>
      </c>
      <c r="N3341" s="3" t="str">
        <f t="shared" si="209"/>
        <v>₹/kg</v>
      </c>
      <c r="O3341" s="3" t="str">
        <f>'yarn master raw '!K3341</f>
        <v>Spot Rate</v>
      </c>
      <c r="P3341" s="3" t="str">
        <f>'yarn master raw '!L3341</f>
        <v>N/A</v>
      </c>
      <c r="Q3341" s="3" t="str">
        <f>'yarn master raw '!M3341</f>
        <v>Shankar 6 Price Trend</v>
      </c>
      <c r="R3341" s="3" t="str">
        <f>'yarn master raw '!N3341</f>
        <v>Daily Rate</v>
      </c>
      <c r="S3341" s="3">
        <f t="shared" si="210"/>
        <v>2024</v>
      </c>
      <c r="T3341" s="3" t="str">
        <f t="shared" si="211"/>
        <v>September</v>
      </c>
    </row>
    <row r="3342" spans="1:20" hidden="1" x14ac:dyDescent="0.3">
      <c r="A3342" s="14">
        <f>'yarn master raw '!A3342</f>
        <v>45556</v>
      </c>
      <c r="B3342" s="3" t="str">
        <f>'yarn master raw '!B3342</f>
        <v>Raw Cotton</v>
      </c>
      <c r="C3342" s="3" t="str">
        <f>'yarn master raw '!C3342</f>
        <v>Cotton</v>
      </c>
      <c r="D3342" s="3" t="str">
        <f>IF('yarn master raw '!J3342="INR","India","Imported")</f>
        <v>India</v>
      </c>
      <c r="E3342" s="3" t="str">
        <f>'yarn master raw '!D3342</f>
        <v>Shankar 6 (29mm/3.8mic)</v>
      </c>
      <c r="F3342" s="3" t="str">
        <f>'yarn master raw '!E3342</f>
        <v>29-3.8-76</v>
      </c>
      <c r="G3342" s="3" t="str">
        <f>'yarn master raw '!F3342</f>
        <v>Spot</v>
      </c>
      <c r="H3342" s="3" t="str">
        <f>'yarn master raw '!G3342</f>
        <v>Raw Cotton</v>
      </c>
      <c r="I3342" s="12">
        <f>'yarn master raw '!I3342</f>
        <v>59800</v>
      </c>
      <c r="J3342" s="3" t="str">
        <f>'yarn master raw '!H3342</f>
        <v>₹/Candy</v>
      </c>
      <c r="K3342" s="3" t="str">
        <f>'yarn master raw '!J3342</f>
        <v>INR</v>
      </c>
      <c r="L3342" s="13">
        <f>_xlfn.XLOOKUP(K3342,'usd inr forecast '!$N$2:$N$6,'usd inr forecast '!$O$2:$O$6,1)</f>
        <v>1</v>
      </c>
      <c r="M3342" s="12">
        <f t="shared" si="208"/>
        <v>168.15702153984591</v>
      </c>
      <c r="N3342" s="3" t="str">
        <f t="shared" si="209"/>
        <v>₹/kg</v>
      </c>
      <c r="O3342" s="3" t="str">
        <f>'yarn master raw '!K3342</f>
        <v>Spot Rate</v>
      </c>
      <c r="P3342" s="3" t="str">
        <f>'yarn master raw '!L3342</f>
        <v>N/A</v>
      </c>
      <c r="Q3342" s="3" t="str">
        <f>'yarn master raw '!M3342</f>
        <v>Shankar 6 Price Trend</v>
      </c>
      <c r="R3342" s="3" t="str">
        <f>'yarn master raw '!N3342</f>
        <v>Daily Rate</v>
      </c>
      <c r="S3342" s="3">
        <f t="shared" si="210"/>
        <v>2024</v>
      </c>
      <c r="T3342" s="3" t="str">
        <f t="shared" si="211"/>
        <v>September</v>
      </c>
    </row>
    <row r="3343" spans="1:20" hidden="1" x14ac:dyDescent="0.3">
      <c r="A3343" s="14">
        <f>'yarn master raw '!A3343</f>
        <v>45556</v>
      </c>
      <c r="B3343" s="3" t="str">
        <f>'yarn master raw '!B3343</f>
        <v>Raw Cotton</v>
      </c>
      <c r="C3343" s="3" t="str">
        <f>'yarn master raw '!C3343</f>
        <v>Cotton</v>
      </c>
      <c r="D3343" s="3" t="str">
        <f>IF('yarn master raw '!J3343="INR","India","Imported")</f>
        <v>India</v>
      </c>
      <c r="E3343" s="3" t="str">
        <f>'yarn master raw '!D3343</f>
        <v>V-797</v>
      </c>
      <c r="F3343" s="3" t="str">
        <f>'yarn master raw '!E3343</f>
        <v>13% Trash</v>
      </c>
      <c r="G3343" s="3" t="str">
        <f>'yarn master raw '!F3343</f>
        <v>Spot</v>
      </c>
      <c r="H3343" s="3" t="str">
        <f>'yarn master raw '!G3343</f>
        <v>Raw Cotton</v>
      </c>
      <c r="I3343" s="12">
        <f>'yarn master raw '!I3343</f>
        <v>43200</v>
      </c>
      <c r="J3343" s="3" t="str">
        <f>'yarn master raw '!H3343</f>
        <v>₹/Candy</v>
      </c>
      <c r="K3343" s="3" t="str">
        <f>'yarn master raw '!J3343</f>
        <v>INR</v>
      </c>
      <c r="L3343" s="13">
        <f>_xlfn.XLOOKUP(K3343,'usd inr forecast '!$N$2:$N$6,'usd inr forecast '!$O$2:$O$6,1)</f>
        <v>1</v>
      </c>
      <c r="M3343" s="12">
        <f t="shared" si="208"/>
        <v>121.47798211574153</v>
      </c>
      <c r="N3343" s="3" t="str">
        <f t="shared" si="209"/>
        <v>₹/kg</v>
      </c>
      <c r="O3343" s="3" t="str">
        <f>'yarn master raw '!K3343</f>
        <v>Spot Rate</v>
      </c>
      <c r="P3343" s="3" t="str">
        <f>'yarn master raw '!L3343</f>
        <v>N/A</v>
      </c>
      <c r="Q3343" s="3" t="str">
        <f>'yarn master raw '!M3343</f>
        <v>Shankar 6 Price Trend</v>
      </c>
      <c r="R3343" s="3" t="str">
        <f>'yarn master raw '!N3343</f>
        <v>Daily Rate</v>
      </c>
      <c r="S3343" s="3">
        <f t="shared" si="210"/>
        <v>2024</v>
      </c>
      <c r="T3343" s="3" t="str">
        <f t="shared" si="211"/>
        <v>September</v>
      </c>
    </row>
    <row r="3344" spans="1:20" hidden="1" x14ac:dyDescent="0.3">
      <c r="A3344" s="14">
        <f>'yarn master raw '!A3344</f>
        <v>45556</v>
      </c>
      <c r="B3344" s="3" t="str">
        <f>'yarn master raw '!B3344</f>
        <v>Raw Cotton</v>
      </c>
      <c r="C3344" s="3" t="str">
        <f>'yarn master raw '!C3344</f>
        <v>Cotton</v>
      </c>
      <c r="D3344" s="3" t="str">
        <f>IF('yarn master raw '!J3344="INR","India","Imported")</f>
        <v>India</v>
      </c>
      <c r="E3344" s="3" t="str">
        <f>'yarn master raw '!D3344</f>
        <v>MCX Cotton</v>
      </c>
      <c r="F3344" s="3" t="str">
        <f>'yarn master raw '!E3344</f>
        <v>Spot Rate</v>
      </c>
      <c r="G3344" s="3" t="str">
        <f>'yarn master raw '!F3344</f>
        <v>Spot</v>
      </c>
      <c r="H3344" s="3" t="str">
        <f>'yarn master raw '!G3344</f>
        <v>Raw Cotton</v>
      </c>
      <c r="I3344" s="12">
        <f>'yarn master raw '!I3344</f>
        <v>59920</v>
      </c>
      <c r="J3344" s="3" t="str">
        <f>'yarn master raw '!H3344</f>
        <v>₹/Bale</v>
      </c>
      <c r="K3344" s="3" t="str">
        <f>'yarn master raw '!J3344</f>
        <v>INR</v>
      </c>
      <c r="L3344" s="13">
        <f>_xlfn.XLOOKUP(K3344,'usd inr forecast '!$N$2:$N$6,'usd inr forecast '!$O$2:$O$6,1)</f>
        <v>1</v>
      </c>
      <c r="M3344" s="12">
        <f t="shared" si="208"/>
        <v>352.47058823529414</v>
      </c>
      <c r="N3344" s="3" t="str">
        <f t="shared" si="209"/>
        <v>₹/kg</v>
      </c>
      <c r="O3344" s="3" t="str">
        <f>'yarn master raw '!K3344</f>
        <v>Spot Rate</v>
      </c>
      <c r="P3344" s="3" t="str">
        <f>'yarn master raw '!L3344</f>
        <v>N/A</v>
      </c>
      <c r="Q3344" s="3" t="str">
        <f>'yarn master raw '!M3344</f>
        <v>Shankar 6 Price Trend</v>
      </c>
      <c r="R3344" s="3" t="str">
        <f>'yarn master raw '!N3344</f>
        <v>Daily Rate</v>
      </c>
      <c r="S3344" s="3">
        <f t="shared" si="210"/>
        <v>2024</v>
      </c>
      <c r="T3344" s="3" t="str">
        <f t="shared" si="211"/>
        <v>September</v>
      </c>
    </row>
    <row r="3345" spans="1:20" hidden="1" x14ac:dyDescent="0.3">
      <c r="A3345" s="14">
        <f>'yarn master raw '!A3345</f>
        <v>45555</v>
      </c>
      <c r="B3345" s="3" t="str">
        <f>'yarn master raw '!B3345</f>
        <v>Raw Cotton</v>
      </c>
      <c r="C3345" s="3" t="str">
        <f>'yarn master raw '!C3345</f>
        <v>Cotton</v>
      </c>
      <c r="D3345" s="3" t="str">
        <f>IF('yarn master raw '!J3345="INR","India","Imported")</f>
        <v>India</v>
      </c>
      <c r="E3345" s="3" t="str">
        <f>'yarn master raw '!D3345</f>
        <v>Shankar 6 (29mm/3.8mic)</v>
      </c>
      <c r="F3345" s="3" t="str">
        <f>'yarn master raw '!E3345</f>
        <v>29-3.8-76</v>
      </c>
      <c r="G3345" s="3" t="str">
        <f>'yarn master raw '!F3345</f>
        <v>Spot</v>
      </c>
      <c r="H3345" s="3" t="str">
        <f>'yarn master raw '!G3345</f>
        <v>Raw Cotton</v>
      </c>
      <c r="I3345" s="12">
        <f>'yarn master raw '!I3345</f>
        <v>59800</v>
      </c>
      <c r="J3345" s="3" t="str">
        <f>'yarn master raw '!H3345</f>
        <v>₹/Candy</v>
      </c>
      <c r="K3345" s="3" t="str">
        <f>'yarn master raw '!J3345</f>
        <v>INR</v>
      </c>
      <c r="L3345" s="13">
        <f>_xlfn.XLOOKUP(K3345,'usd inr forecast '!$N$2:$N$6,'usd inr forecast '!$O$2:$O$6,1)</f>
        <v>1</v>
      </c>
      <c r="M3345" s="12">
        <f t="shared" si="208"/>
        <v>168.15702153984591</v>
      </c>
      <c r="N3345" s="3" t="str">
        <f t="shared" si="209"/>
        <v>₹/kg</v>
      </c>
      <c r="O3345" s="3" t="str">
        <f>'yarn master raw '!K3345</f>
        <v>Spot Rate</v>
      </c>
      <c r="P3345" s="3" t="str">
        <f>'yarn master raw '!L3345</f>
        <v>N/A</v>
      </c>
      <c r="Q3345" s="3" t="str">
        <f>'yarn master raw '!M3345</f>
        <v>Shankar 6 Price Trend</v>
      </c>
      <c r="R3345" s="3" t="str">
        <f>'yarn master raw '!N3345</f>
        <v>Daily Rate</v>
      </c>
      <c r="S3345" s="3">
        <f t="shared" si="210"/>
        <v>2024</v>
      </c>
      <c r="T3345" s="3" t="str">
        <f t="shared" si="211"/>
        <v>September</v>
      </c>
    </row>
    <row r="3346" spans="1:20" hidden="1" x14ac:dyDescent="0.3">
      <c r="A3346" s="14">
        <f>'yarn master raw '!A3346</f>
        <v>45555</v>
      </c>
      <c r="B3346" s="3" t="str">
        <f>'yarn master raw '!B3346</f>
        <v>Raw Cotton</v>
      </c>
      <c r="C3346" s="3" t="str">
        <f>'yarn master raw '!C3346</f>
        <v>Cotton</v>
      </c>
      <c r="D3346" s="3" t="str">
        <f>IF('yarn master raw '!J3346="INR","India","Imported")</f>
        <v>India</v>
      </c>
      <c r="E3346" s="3" t="str">
        <f>'yarn master raw '!D3346</f>
        <v>V-797</v>
      </c>
      <c r="F3346" s="3" t="str">
        <f>'yarn master raw '!E3346</f>
        <v>13% Trash</v>
      </c>
      <c r="G3346" s="3" t="str">
        <f>'yarn master raw '!F3346</f>
        <v>Spot</v>
      </c>
      <c r="H3346" s="3" t="str">
        <f>'yarn master raw '!G3346</f>
        <v>Raw Cotton</v>
      </c>
      <c r="I3346" s="12">
        <f>'yarn master raw '!I3346</f>
        <v>43200</v>
      </c>
      <c r="J3346" s="3" t="str">
        <f>'yarn master raw '!H3346</f>
        <v>₹/Candy</v>
      </c>
      <c r="K3346" s="3" t="str">
        <f>'yarn master raw '!J3346</f>
        <v>INR</v>
      </c>
      <c r="L3346" s="13">
        <f>_xlfn.XLOOKUP(K3346,'usd inr forecast '!$N$2:$N$6,'usd inr forecast '!$O$2:$O$6,1)</f>
        <v>1</v>
      </c>
      <c r="M3346" s="12">
        <f t="shared" si="208"/>
        <v>121.47798211574153</v>
      </c>
      <c r="N3346" s="3" t="str">
        <f t="shared" si="209"/>
        <v>₹/kg</v>
      </c>
      <c r="O3346" s="3" t="str">
        <f>'yarn master raw '!K3346</f>
        <v>Spot Rate</v>
      </c>
      <c r="P3346" s="3" t="str">
        <f>'yarn master raw '!L3346</f>
        <v>N/A</v>
      </c>
      <c r="Q3346" s="3" t="str">
        <f>'yarn master raw '!M3346</f>
        <v>Shankar 6 Price Trend</v>
      </c>
      <c r="R3346" s="3" t="str">
        <f>'yarn master raw '!N3346</f>
        <v>Daily Rate</v>
      </c>
      <c r="S3346" s="3">
        <f t="shared" si="210"/>
        <v>2024</v>
      </c>
      <c r="T3346" s="3" t="str">
        <f t="shared" si="211"/>
        <v>September</v>
      </c>
    </row>
    <row r="3347" spans="1:20" hidden="1" x14ac:dyDescent="0.3">
      <c r="A3347" s="14">
        <f>'yarn master raw '!A3347</f>
        <v>45555</v>
      </c>
      <c r="B3347" s="3" t="str">
        <f>'yarn master raw '!B3347</f>
        <v>Raw Cotton</v>
      </c>
      <c r="C3347" s="3" t="str">
        <f>'yarn master raw '!C3347</f>
        <v>Cotton</v>
      </c>
      <c r="D3347" s="3" t="str">
        <f>IF('yarn master raw '!J3347="INR","India","Imported")</f>
        <v>India</v>
      </c>
      <c r="E3347" s="3" t="str">
        <f>'yarn master raw '!D3347</f>
        <v>MCX Cotton</v>
      </c>
      <c r="F3347" s="3" t="str">
        <f>'yarn master raw '!E3347</f>
        <v>Spot Rate</v>
      </c>
      <c r="G3347" s="3" t="str">
        <f>'yarn master raw '!F3347</f>
        <v>Spot</v>
      </c>
      <c r="H3347" s="3" t="str">
        <f>'yarn master raw '!G3347</f>
        <v>Raw Cotton</v>
      </c>
      <c r="I3347" s="12">
        <f>'yarn master raw '!I3347</f>
        <v>59920</v>
      </c>
      <c r="J3347" s="3" t="str">
        <f>'yarn master raw '!H3347</f>
        <v>₹/Bale</v>
      </c>
      <c r="K3347" s="3" t="str">
        <f>'yarn master raw '!J3347</f>
        <v>INR</v>
      </c>
      <c r="L3347" s="13">
        <f>_xlfn.XLOOKUP(K3347,'usd inr forecast '!$N$2:$N$6,'usd inr forecast '!$O$2:$O$6,1)</f>
        <v>1</v>
      </c>
      <c r="M3347" s="12">
        <f t="shared" si="208"/>
        <v>352.47058823529414</v>
      </c>
      <c r="N3347" s="3" t="str">
        <f t="shared" si="209"/>
        <v>₹/kg</v>
      </c>
      <c r="O3347" s="3" t="str">
        <f>'yarn master raw '!K3347</f>
        <v>Spot Rate</v>
      </c>
      <c r="P3347" s="3" t="str">
        <f>'yarn master raw '!L3347</f>
        <v>N/A</v>
      </c>
      <c r="Q3347" s="3" t="str">
        <f>'yarn master raw '!M3347</f>
        <v>Shankar 6 Price Trend</v>
      </c>
      <c r="R3347" s="3" t="str">
        <f>'yarn master raw '!N3347</f>
        <v>Daily Rate</v>
      </c>
      <c r="S3347" s="3">
        <f t="shared" si="210"/>
        <v>2024</v>
      </c>
      <c r="T3347" s="3" t="str">
        <f t="shared" si="211"/>
        <v>September</v>
      </c>
    </row>
    <row r="3348" spans="1:20" hidden="1" x14ac:dyDescent="0.3">
      <c r="A3348" s="14">
        <f>'yarn master raw '!A3348</f>
        <v>45554</v>
      </c>
      <c r="B3348" s="3" t="str">
        <f>'yarn master raw '!B3348</f>
        <v>Raw Cotton</v>
      </c>
      <c r="C3348" s="3" t="str">
        <f>'yarn master raw '!C3348</f>
        <v>Cotton</v>
      </c>
      <c r="D3348" s="3" t="str">
        <f>IF('yarn master raw '!J3348="INR","India","Imported")</f>
        <v>India</v>
      </c>
      <c r="E3348" s="3" t="str">
        <f>'yarn master raw '!D3348</f>
        <v>Shankar 6 (29mm/3.8mic)</v>
      </c>
      <c r="F3348" s="3" t="str">
        <f>'yarn master raw '!E3348</f>
        <v>29-3.8-76</v>
      </c>
      <c r="G3348" s="3" t="str">
        <f>'yarn master raw '!F3348</f>
        <v>Spot</v>
      </c>
      <c r="H3348" s="3" t="str">
        <f>'yarn master raw '!G3348</f>
        <v>Raw Cotton</v>
      </c>
      <c r="I3348" s="12">
        <f>'yarn master raw '!I3348</f>
        <v>59650</v>
      </c>
      <c r="J3348" s="3" t="str">
        <f>'yarn master raw '!H3348</f>
        <v>₹/Candy</v>
      </c>
      <c r="K3348" s="3" t="str">
        <f>'yarn master raw '!J3348</f>
        <v>INR</v>
      </c>
      <c r="L3348" s="13">
        <f>_xlfn.XLOOKUP(K3348,'usd inr forecast '!$N$2:$N$6,'usd inr forecast '!$O$2:$O$6,1)</f>
        <v>1</v>
      </c>
      <c r="M3348" s="12">
        <f t="shared" si="208"/>
        <v>167.73522299083291</v>
      </c>
      <c r="N3348" s="3" t="str">
        <f t="shared" si="209"/>
        <v>₹/kg</v>
      </c>
      <c r="O3348" s="3" t="str">
        <f>'yarn master raw '!K3348</f>
        <v>Spot Rate</v>
      </c>
      <c r="P3348" s="3" t="str">
        <f>'yarn master raw '!L3348</f>
        <v>N/A</v>
      </c>
      <c r="Q3348" s="3" t="str">
        <f>'yarn master raw '!M3348</f>
        <v>Shankar 6 Price Trend</v>
      </c>
      <c r="R3348" s="3" t="str">
        <f>'yarn master raw '!N3348</f>
        <v>Daily Rate</v>
      </c>
      <c r="S3348" s="3">
        <f t="shared" si="210"/>
        <v>2024</v>
      </c>
      <c r="T3348" s="3" t="str">
        <f t="shared" si="211"/>
        <v>September</v>
      </c>
    </row>
    <row r="3349" spans="1:20" hidden="1" x14ac:dyDescent="0.3">
      <c r="A3349" s="14">
        <f>'yarn master raw '!A3349</f>
        <v>45554</v>
      </c>
      <c r="B3349" s="3" t="str">
        <f>'yarn master raw '!B3349</f>
        <v>Raw Cotton</v>
      </c>
      <c r="C3349" s="3" t="str">
        <f>'yarn master raw '!C3349</f>
        <v>Cotton</v>
      </c>
      <c r="D3349" s="3" t="str">
        <f>IF('yarn master raw '!J3349="INR","India","Imported")</f>
        <v>India</v>
      </c>
      <c r="E3349" s="3" t="str">
        <f>'yarn master raw '!D3349</f>
        <v>V-797</v>
      </c>
      <c r="F3349" s="3" t="str">
        <f>'yarn master raw '!E3349</f>
        <v>13% Trash</v>
      </c>
      <c r="G3349" s="3" t="str">
        <f>'yarn master raw '!F3349</f>
        <v>Spot</v>
      </c>
      <c r="H3349" s="3" t="str">
        <f>'yarn master raw '!G3349</f>
        <v>Raw Cotton</v>
      </c>
      <c r="I3349" s="12">
        <f>'yarn master raw '!I3349</f>
        <v>43200</v>
      </c>
      <c r="J3349" s="3" t="str">
        <f>'yarn master raw '!H3349</f>
        <v>₹/Candy</v>
      </c>
      <c r="K3349" s="3" t="str">
        <f>'yarn master raw '!J3349</f>
        <v>INR</v>
      </c>
      <c r="L3349" s="13">
        <f>_xlfn.XLOOKUP(K3349,'usd inr forecast '!$N$2:$N$6,'usd inr forecast '!$O$2:$O$6,1)</f>
        <v>1</v>
      </c>
      <c r="M3349" s="12">
        <f t="shared" si="208"/>
        <v>121.47798211574153</v>
      </c>
      <c r="N3349" s="3" t="str">
        <f t="shared" si="209"/>
        <v>₹/kg</v>
      </c>
      <c r="O3349" s="3" t="str">
        <f>'yarn master raw '!K3349</f>
        <v>Spot Rate</v>
      </c>
      <c r="P3349" s="3" t="str">
        <f>'yarn master raw '!L3349</f>
        <v>N/A</v>
      </c>
      <c r="Q3349" s="3" t="str">
        <f>'yarn master raw '!M3349</f>
        <v>Shankar 6 Price Trend</v>
      </c>
      <c r="R3349" s="3" t="str">
        <f>'yarn master raw '!N3349</f>
        <v>Daily Rate</v>
      </c>
      <c r="S3349" s="3">
        <f t="shared" si="210"/>
        <v>2024</v>
      </c>
      <c r="T3349" s="3" t="str">
        <f t="shared" si="211"/>
        <v>September</v>
      </c>
    </row>
    <row r="3350" spans="1:20" hidden="1" x14ac:dyDescent="0.3">
      <c r="A3350" s="14">
        <f>'yarn master raw '!A3350</f>
        <v>45554</v>
      </c>
      <c r="B3350" s="3" t="str">
        <f>'yarn master raw '!B3350</f>
        <v>Raw Cotton</v>
      </c>
      <c r="C3350" s="3" t="str">
        <f>'yarn master raw '!C3350</f>
        <v>Cotton</v>
      </c>
      <c r="D3350" s="3" t="str">
        <f>IF('yarn master raw '!J3350="INR","India","Imported")</f>
        <v>India</v>
      </c>
      <c r="E3350" s="3" t="str">
        <f>'yarn master raw '!D3350</f>
        <v>MCX Cotton</v>
      </c>
      <c r="F3350" s="3" t="str">
        <f>'yarn master raw '!E3350</f>
        <v>Spot Rate</v>
      </c>
      <c r="G3350" s="3" t="str">
        <f>'yarn master raw '!F3350</f>
        <v>Spot</v>
      </c>
      <c r="H3350" s="3" t="str">
        <f>'yarn master raw '!G3350</f>
        <v>Raw Cotton</v>
      </c>
      <c r="I3350" s="12">
        <f>'yarn master raw '!I3350</f>
        <v>59980</v>
      </c>
      <c r="J3350" s="3" t="str">
        <f>'yarn master raw '!H3350</f>
        <v>₹/Bale</v>
      </c>
      <c r="K3350" s="3" t="str">
        <f>'yarn master raw '!J3350</f>
        <v>INR</v>
      </c>
      <c r="L3350" s="13">
        <f>_xlfn.XLOOKUP(K3350,'usd inr forecast '!$N$2:$N$6,'usd inr forecast '!$O$2:$O$6,1)</f>
        <v>1</v>
      </c>
      <c r="M3350" s="12">
        <f t="shared" si="208"/>
        <v>352.8235294117647</v>
      </c>
      <c r="N3350" s="3" t="str">
        <f t="shared" si="209"/>
        <v>₹/kg</v>
      </c>
      <c r="O3350" s="3" t="str">
        <f>'yarn master raw '!K3350</f>
        <v>Spot Rate</v>
      </c>
      <c r="P3350" s="3" t="str">
        <f>'yarn master raw '!L3350</f>
        <v>N/A</v>
      </c>
      <c r="Q3350" s="3" t="str">
        <f>'yarn master raw '!M3350</f>
        <v>Shankar 6 Price Trend</v>
      </c>
      <c r="R3350" s="3" t="str">
        <f>'yarn master raw '!N3350</f>
        <v>Daily Rate</v>
      </c>
      <c r="S3350" s="3">
        <f t="shared" si="210"/>
        <v>2024</v>
      </c>
      <c r="T3350" s="3" t="str">
        <f t="shared" si="211"/>
        <v>September</v>
      </c>
    </row>
    <row r="3351" spans="1:20" hidden="1" x14ac:dyDescent="0.3">
      <c r="A3351" s="14">
        <f>'yarn master raw '!A3351</f>
        <v>45553</v>
      </c>
      <c r="B3351" s="3" t="str">
        <f>'yarn master raw '!B3351</f>
        <v>Raw Cotton</v>
      </c>
      <c r="C3351" s="3" t="str">
        <f>'yarn master raw '!C3351</f>
        <v>Cotton</v>
      </c>
      <c r="D3351" s="3" t="str">
        <f>IF('yarn master raw '!J3351="INR","India","Imported")</f>
        <v>India</v>
      </c>
      <c r="E3351" s="3" t="str">
        <f>'yarn master raw '!D3351</f>
        <v>Shankar 6 (29mm/3.8mic)</v>
      </c>
      <c r="F3351" s="3" t="str">
        <f>'yarn master raw '!E3351</f>
        <v>29-3.8-76</v>
      </c>
      <c r="G3351" s="3" t="str">
        <f>'yarn master raw '!F3351</f>
        <v>Spot</v>
      </c>
      <c r="H3351" s="3" t="str">
        <f>'yarn master raw '!G3351</f>
        <v>Raw Cotton</v>
      </c>
      <c r="I3351" s="12">
        <f>'yarn master raw '!I3351</f>
        <v>59800</v>
      </c>
      <c r="J3351" s="3" t="str">
        <f>'yarn master raw '!H3351</f>
        <v>₹/Candy</v>
      </c>
      <c r="K3351" s="3" t="str">
        <f>'yarn master raw '!J3351</f>
        <v>INR</v>
      </c>
      <c r="L3351" s="13">
        <f>_xlfn.XLOOKUP(K3351,'usd inr forecast '!$N$2:$N$6,'usd inr forecast '!$O$2:$O$6,1)</f>
        <v>1</v>
      </c>
      <c r="M3351" s="12">
        <f t="shared" si="208"/>
        <v>168.15702153984591</v>
      </c>
      <c r="N3351" s="3" t="str">
        <f t="shared" si="209"/>
        <v>₹/kg</v>
      </c>
      <c r="O3351" s="3" t="str">
        <f>'yarn master raw '!K3351</f>
        <v>Spot Rate</v>
      </c>
      <c r="P3351" s="3" t="str">
        <f>'yarn master raw '!L3351</f>
        <v>N/A</v>
      </c>
      <c r="Q3351" s="3" t="str">
        <f>'yarn master raw '!M3351</f>
        <v>Shankar 6 Price Trend</v>
      </c>
      <c r="R3351" s="3" t="str">
        <f>'yarn master raw '!N3351</f>
        <v>Daily Rate</v>
      </c>
      <c r="S3351" s="3">
        <f t="shared" si="210"/>
        <v>2024</v>
      </c>
      <c r="T3351" s="3" t="str">
        <f t="shared" si="211"/>
        <v>September</v>
      </c>
    </row>
    <row r="3352" spans="1:20" hidden="1" x14ac:dyDescent="0.3">
      <c r="A3352" s="14">
        <f>'yarn master raw '!A3352</f>
        <v>45553</v>
      </c>
      <c r="B3352" s="3" t="str">
        <f>'yarn master raw '!B3352</f>
        <v>Raw Cotton</v>
      </c>
      <c r="C3352" s="3" t="str">
        <f>'yarn master raw '!C3352</f>
        <v>Cotton</v>
      </c>
      <c r="D3352" s="3" t="str">
        <f>IF('yarn master raw '!J3352="INR","India","Imported")</f>
        <v>India</v>
      </c>
      <c r="E3352" s="3" t="str">
        <f>'yarn master raw '!D3352</f>
        <v>V-797</v>
      </c>
      <c r="F3352" s="3" t="str">
        <f>'yarn master raw '!E3352</f>
        <v>13% Trash</v>
      </c>
      <c r="G3352" s="3" t="str">
        <f>'yarn master raw '!F3352</f>
        <v>Spot</v>
      </c>
      <c r="H3352" s="3" t="str">
        <f>'yarn master raw '!G3352</f>
        <v>Raw Cotton</v>
      </c>
      <c r="I3352" s="12">
        <f>'yarn master raw '!I3352</f>
        <v>43400</v>
      </c>
      <c r="J3352" s="3" t="str">
        <f>'yarn master raw '!H3352</f>
        <v>₹/Candy</v>
      </c>
      <c r="K3352" s="3" t="str">
        <f>'yarn master raw '!J3352</f>
        <v>INR</v>
      </c>
      <c r="L3352" s="13">
        <f>_xlfn.XLOOKUP(K3352,'usd inr forecast '!$N$2:$N$6,'usd inr forecast '!$O$2:$O$6,1)</f>
        <v>1</v>
      </c>
      <c r="M3352" s="12">
        <f t="shared" si="208"/>
        <v>122.04038018109217</v>
      </c>
      <c r="N3352" s="3" t="str">
        <f t="shared" si="209"/>
        <v>₹/kg</v>
      </c>
      <c r="O3352" s="3" t="str">
        <f>'yarn master raw '!K3352</f>
        <v>Spot Rate</v>
      </c>
      <c r="P3352" s="3" t="str">
        <f>'yarn master raw '!L3352</f>
        <v>N/A</v>
      </c>
      <c r="Q3352" s="3" t="str">
        <f>'yarn master raw '!M3352</f>
        <v>Shankar 6 Price Trend</v>
      </c>
      <c r="R3352" s="3" t="str">
        <f>'yarn master raw '!N3352</f>
        <v>Daily Rate</v>
      </c>
      <c r="S3352" s="3">
        <f t="shared" si="210"/>
        <v>2024</v>
      </c>
      <c r="T3352" s="3" t="str">
        <f t="shared" si="211"/>
        <v>September</v>
      </c>
    </row>
    <row r="3353" spans="1:20" hidden="1" x14ac:dyDescent="0.3">
      <c r="A3353" s="14">
        <f>'yarn master raw '!A3353</f>
        <v>45553</v>
      </c>
      <c r="B3353" s="3" t="str">
        <f>'yarn master raw '!B3353</f>
        <v>Raw Cotton</v>
      </c>
      <c r="C3353" s="3" t="str">
        <f>'yarn master raw '!C3353</f>
        <v>Cotton</v>
      </c>
      <c r="D3353" s="3" t="str">
        <f>IF('yarn master raw '!J3353="INR","India","Imported")</f>
        <v>India</v>
      </c>
      <c r="E3353" s="3" t="str">
        <f>'yarn master raw '!D3353</f>
        <v>MCX Cotton</v>
      </c>
      <c r="F3353" s="3" t="str">
        <f>'yarn master raw '!E3353</f>
        <v>Spot Rate</v>
      </c>
      <c r="G3353" s="3" t="str">
        <f>'yarn master raw '!F3353</f>
        <v>Spot</v>
      </c>
      <c r="H3353" s="3" t="str">
        <f>'yarn master raw '!G3353</f>
        <v>Raw Cotton</v>
      </c>
      <c r="I3353" s="12">
        <f>'yarn master raw '!I3353</f>
        <v>60060</v>
      </c>
      <c r="J3353" s="3" t="str">
        <f>'yarn master raw '!H3353</f>
        <v>₹/Bale</v>
      </c>
      <c r="K3353" s="3" t="str">
        <f>'yarn master raw '!J3353</f>
        <v>INR</v>
      </c>
      <c r="L3353" s="13">
        <f>_xlfn.XLOOKUP(K3353,'usd inr forecast '!$N$2:$N$6,'usd inr forecast '!$O$2:$O$6,1)</f>
        <v>1</v>
      </c>
      <c r="M3353" s="12">
        <f t="shared" si="208"/>
        <v>353.29411764705884</v>
      </c>
      <c r="N3353" s="3" t="str">
        <f t="shared" si="209"/>
        <v>₹/kg</v>
      </c>
      <c r="O3353" s="3" t="str">
        <f>'yarn master raw '!K3353</f>
        <v>Spot Rate</v>
      </c>
      <c r="P3353" s="3" t="str">
        <f>'yarn master raw '!L3353</f>
        <v>N/A</v>
      </c>
      <c r="Q3353" s="3" t="str">
        <f>'yarn master raw '!M3353</f>
        <v>Shankar 6 Price Trend</v>
      </c>
      <c r="R3353" s="3" t="str">
        <f>'yarn master raw '!N3353</f>
        <v>Daily Rate</v>
      </c>
      <c r="S3353" s="3">
        <f t="shared" si="210"/>
        <v>2024</v>
      </c>
      <c r="T3353" s="3" t="str">
        <f t="shared" si="211"/>
        <v>September</v>
      </c>
    </row>
    <row r="3354" spans="1:20" hidden="1" x14ac:dyDescent="0.3">
      <c r="A3354" s="14">
        <f>'yarn master raw '!A3354</f>
        <v>45552</v>
      </c>
      <c r="B3354" s="3" t="str">
        <f>'yarn master raw '!B3354</f>
        <v>Raw Cotton</v>
      </c>
      <c r="C3354" s="3" t="str">
        <f>'yarn master raw '!C3354</f>
        <v>Cotton</v>
      </c>
      <c r="D3354" s="3" t="str">
        <f>IF('yarn master raw '!J3354="INR","India","Imported")</f>
        <v>India</v>
      </c>
      <c r="E3354" s="3" t="str">
        <f>'yarn master raw '!D3354</f>
        <v>Shankar 6 (29mm/3.8mic)</v>
      </c>
      <c r="F3354" s="3" t="str">
        <f>'yarn master raw '!E3354</f>
        <v>29-3.8-76</v>
      </c>
      <c r="G3354" s="3" t="str">
        <f>'yarn master raw '!F3354</f>
        <v>Spot</v>
      </c>
      <c r="H3354" s="3" t="str">
        <f>'yarn master raw '!G3354</f>
        <v>Raw Cotton</v>
      </c>
      <c r="I3354" s="12">
        <f>'yarn master raw '!I3354</f>
        <v>60000</v>
      </c>
      <c r="J3354" s="3" t="str">
        <f>'yarn master raw '!H3354</f>
        <v>₹/Candy</v>
      </c>
      <c r="K3354" s="3" t="str">
        <f>'yarn master raw '!J3354</f>
        <v>INR</v>
      </c>
      <c r="L3354" s="13">
        <f>_xlfn.XLOOKUP(K3354,'usd inr forecast '!$N$2:$N$6,'usd inr forecast '!$O$2:$O$6,1)</f>
        <v>1</v>
      </c>
      <c r="M3354" s="12">
        <f t="shared" si="208"/>
        <v>168.71941960519655</v>
      </c>
      <c r="N3354" s="3" t="str">
        <f t="shared" si="209"/>
        <v>₹/kg</v>
      </c>
      <c r="O3354" s="3" t="str">
        <f>'yarn master raw '!K3354</f>
        <v>Spot Rate</v>
      </c>
      <c r="P3354" s="3" t="str">
        <f>'yarn master raw '!L3354</f>
        <v>N/A</v>
      </c>
      <c r="Q3354" s="3" t="str">
        <f>'yarn master raw '!M3354</f>
        <v>Shankar 6 Price Trend</v>
      </c>
      <c r="R3354" s="3" t="str">
        <f>'yarn master raw '!N3354</f>
        <v>Daily Rate</v>
      </c>
      <c r="S3354" s="3">
        <f t="shared" si="210"/>
        <v>2024</v>
      </c>
      <c r="T3354" s="3" t="str">
        <f t="shared" si="211"/>
        <v>September</v>
      </c>
    </row>
    <row r="3355" spans="1:20" hidden="1" x14ac:dyDescent="0.3">
      <c r="A3355" s="14">
        <f>'yarn master raw '!A3355</f>
        <v>45552</v>
      </c>
      <c r="B3355" s="3" t="str">
        <f>'yarn master raw '!B3355</f>
        <v>Raw Cotton</v>
      </c>
      <c r="C3355" s="3" t="str">
        <f>'yarn master raw '!C3355</f>
        <v>Cotton</v>
      </c>
      <c r="D3355" s="3" t="str">
        <f>IF('yarn master raw '!J3355="INR","India","Imported")</f>
        <v>India</v>
      </c>
      <c r="E3355" s="3" t="str">
        <f>'yarn master raw '!D3355</f>
        <v>V-797</v>
      </c>
      <c r="F3355" s="3" t="str">
        <f>'yarn master raw '!E3355</f>
        <v>13% Trash</v>
      </c>
      <c r="G3355" s="3" t="str">
        <f>'yarn master raw '!F3355</f>
        <v>Spot</v>
      </c>
      <c r="H3355" s="3" t="str">
        <f>'yarn master raw '!G3355</f>
        <v>Raw Cotton</v>
      </c>
      <c r="I3355" s="12">
        <f>'yarn master raw '!I3355</f>
        <v>43350</v>
      </c>
      <c r="J3355" s="3" t="str">
        <f>'yarn master raw '!H3355</f>
        <v>₹/Candy</v>
      </c>
      <c r="K3355" s="3" t="str">
        <f>'yarn master raw '!J3355</f>
        <v>INR</v>
      </c>
      <c r="L3355" s="13">
        <f>_xlfn.XLOOKUP(K3355,'usd inr forecast '!$N$2:$N$6,'usd inr forecast '!$O$2:$O$6,1)</f>
        <v>1</v>
      </c>
      <c r="M3355" s="12">
        <f t="shared" si="208"/>
        <v>121.89978066475452</v>
      </c>
      <c r="N3355" s="3" t="str">
        <f t="shared" si="209"/>
        <v>₹/kg</v>
      </c>
      <c r="O3355" s="3" t="str">
        <f>'yarn master raw '!K3355</f>
        <v>Spot Rate</v>
      </c>
      <c r="P3355" s="3" t="str">
        <f>'yarn master raw '!L3355</f>
        <v>N/A</v>
      </c>
      <c r="Q3355" s="3" t="str">
        <f>'yarn master raw '!M3355</f>
        <v>Shankar 6 Price Trend</v>
      </c>
      <c r="R3355" s="3" t="str">
        <f>'yarn master raw '!N3355</f>
        <v>Daily Rate</v>
      </c>
      <c r="S3355" s="3">
        <f t="shared" si="210"/>
        <v>2024</v>
      </c>
      <c r="T3355" s="3" t="str">
        <f t="shared" si="211"/>
        <v>September</v>
      </c>
    </row>
    <row r="3356" spans="1:20" hidden="1" x14ac:dyDescent="0.3">
      <c r="A3356" s="14">
        <f>'yarn master raw '!A3356</f>
        <v>45552</v>
      </c>
      <c r="B3356" s="3" t="str">
        <f>'yarn master raw '!B3356</f>
        <v>Raw Cotton</v>
      </c>
      <c r="C3356" s="3" t="str">
        <f>'yarn master raw '!C3356</f>
        <v>Cotton</v>
      </c>
      <c r="D3356" s="3" t="str">
        <f>IF('yarn master raw '!J3356="INR","India","Imported")</f>
        <v>India</v>
      </c>
      <c r="E3356" s="3" t="str">
        <f>'yarn master raw '!D3356</f>
        <v>MCX Cotton</v>
      </c>
      <c r="F3356" s="3" t="str">
        <f>'yarn master raw '!E3356</f>
        <v>Spot Rate</v>
      </c>
      <c r="G3356" s="3" t="str">
        <f>'yarn master raw '!F3356</f>
        <v>Spot</v>
      </c>
      <c r="H3356" s="3" t="str">
        <f>'yarn master raw '!G3356</f>
        <v>Raw Cotton</v>
      </c>
      <c r="I3356" s="12">
        <f>'yarn master raw '!I3356</f>
        <v>60160</v>
      </c>
      <c r="J3356" s="3" t="str">
        <f>'yarn master raw '!H3356</f>
        <v>₹/Bale</v>
      </c>
      <c r="K3356" s="3" t="str">
        <f>'yarn master raw '!J3356</f>
        <v>INR</v>
      </c>
      <c r="L3356" s="13">
        <f>_xlfn.XLOOKUP(K3356,'usd inr forecast '!$N$2:$N$6,'usd inr forecast '!$O$2:$O$6,1)</f>
        <v>1</v>
      </c>
      <c r="M3356" s="12">
        <f t="shared" si="208"/>
        <v>353.88235294117646</v>
      </c>
      <c r="N3356" s="3" t="str">
        <f t="shared" si="209"/>
        <v>₹/kg</v>
      </c>
      <c r="O3356" s="3" t="str">
        <f>'yarn master raw '!K3356</f>
        <v>Spot Rate</v>
      </c>
      <c r="P3356" s="3" t="str">
        <f>'yarn master raw '!L3356</f>
        <v>N/A</v>
      </c>
      <c r="Q3356" s="3" t="str">
        <f>'yarn master raw '!M3356</f>
        <v>Shankar 6 Price Trend</v>
      </c>
      <c r="R3356" s="3" t="str">
        <f>'yarn master raw '!N3356</f>
        <v>Daily Rate</v>
      </c>
      <c r="S3356" s="3">
        <f t="shared" si="210"/>
        <v>2024</v>
      </c>
      <c r="T3356" s="3" t="str">
        <f t="shared" si="211"/>
        <v>September</v>
      </c>
    </row>
    <row r="3357" spans="1:20" hidden="1" x14ac:dyDescent="0.3">
      <c r="A3357" s="14">
        <f>'yarn master raw '!A3357</f>
        <v>45551</v>
      </c>
      <c r="B3357" s="3" t="str">
        <f>'yarn master raw '!B3357</f>
        <v>Raw Cotton</v>
      </c>
      <c r="C3357" s="3" t="str">
        <f>'yarn master raw '!C3357</f>
        <v>Cotton</v>
      </c>
      <c r="D3357" s="3" t="str">
        <f>IF('yarn master raw '!J3357="INR","India","Imported")</f>
        <v>India</v>
      </c>
      <c r="E3357" s="3" t="str">
        <f>'yarn master raw '!D3357</f>
        <v>Shankar 6 (29mm/3.8mic)</v>
      </c>
      <c r="F3357" s="3" t="str">
        <f>'yarn master raw '!E3357</f>
        <v>29-3.8-76</v>
      </c>
      <c r="G3357" s="3" t="str">
        <f>'yarn master raw '!F3357</f>
        <v>Spot</v>
      </c>
      <c r="H3357" s="3" t="str">
        <f>'yarn master raw '!G3357</f>
        <v>Raw Cotton</v>
      </c>
      <c r="I3357" s="12">
        <f>'yarn master raw '!I3357</f>
        <v>59950</v>
      </c>
      <c r="J3357" s="3" t="str">
        <f>'yarn master raw '!H3357</f>
        <v>₹/Candy</v>
      </c>
      <c r="K3357" s="3" t="str">
        <f>'yarn master raw '!J3357</f>
        <v>INR</v>
      </c>
      <c r="L3357" s="13">
        <f>_xlfn.XLOOKUP(K3357,'usd inr forecast '!$N$2:$N$6,'usd inr forecast '!$O$2:$O$6,1)</f>
        <v>1</v>
      </c>
      <c r="M3357" s="12">
        <f t="shared" si="208"/>
        <v>168.57882008885889</v>
      </c>
      <c r="N3357" s="3" t="str">
        <f t="shared" si="209"/>
        <v>₹/kg</v>
      </c>
      <c r="O3357" s="3" t="str">
        <f>'yarn master raw '!K3357</f>
        <v>Spot Rate</v>
      </c>
      <c r="P3357" s="3" t="str">
        <f>'yarn master raw '!L3357</f>
        <v>N/A</v>
      </c>
      <c r="Q3357" s="3" t="str">
        <f>'yarn master raw '!M3357</f>
        <v>Shankar 6 Price Trend</v>
      </c>
      <c r="R3357" s="3" t="str">
        <f>'yarn master raw '!N3357</f>
        <v>Daily Rate</v>
      </c>
      <c r="S3357" s="3">
        <f t="shared" si="210"/>
        <v>2024</v>
      </c>
      <c r="T3357" s="3" t="str">
        <f t="shared" si="211"/>
        <v>September</v>
      </c>
    </row>
    <row r="3358" spans="1:20" hidden="1" x14ac:dyDescent="0.3">
      <c r="A3358" s="14">
        <f>'yarn master raw '!A3358</f>
        <v>45551</v>
      </c>
      <c r="B3358" s="3" t="str">
        <f>'yarn master raw '!B3358</f>
        <v>Raw Cotton</v>
      </c>
      <c r="C3358" s="3" t="str">
        <f>'yarn master raw '!C3358</f>
        <v>Cotton</v>
      </c>
      <c r="D3358" s="3" t="str">
        <f>IF('yarn master raw '!J3358="INR","India","Imported")</f>
        <v>India</v>
      </c>
      <c r="E3358" s="3" t="str">
        <f>'yarn master raw '!D3358</f>
        <v>V-797</v>
      </c>
      <c r="F3358" s="3" t="str">
        <f>'yarn master raw '!E3358</f>
        <v>13% Trash</v>
      </c>
      <c r="G3358" s="3" t="str">
        <f>'yarn master raw '!F3358</f>
        <v>Spot</v>
      </c>
      <c r="H3358" s="3" t="str">
        <f>'yarn master raw '!G3358</f>
        <v>Raw Cotton</v>
      </c>
      <c r="I3358" s="12">
        <f>'yarn master raw '!I3358</f>
        <v>43200</v>
      </c>
      <c r="J3358" s="3" t="str">
        <f>'yarn master raw '!H3358</f>
        <v>₹/Candy</v>
      </c>
      <c r="K3358" s="3" t="str">
        <f>'yarn master raw '!J3358</f>
        <v>INR</v>
      </c>
      <c r="L3358" s="13">
        <f>_xlfn.XLOOKUP(K3358,'usd inr forecast '!$N$2:$N$6,'usd inr forecast '!$O$2:$O$6,1)</f>
        <v>1</v>
      </c>
      <c r="M3358" s="12">
        <f t="shared" si="208"/>
        <v>121.47798211574153</v>
      </c>
      <c r="N3358" s="3" t="str">
        <f t="shared" si="209"/>
        <v>₹/kg</v>
      </c>
      <c r="O3358" s="3" t="str">
        <f>'yarn master raw '!K3358</f>
        <v>Spot Rate</v>
      </c>
      <c r="P3358" s="3" t="str">
        <f>'yarn master raw '!L3358</f>
        <v>N/A</v>
      </c>
      <c r="Q3358" s="3" t="str">
        <f>'yarn master raw '!M3358</f>
        <v>Shankar 6 Price Trend</v>
      </c>
      <c r="R3358" s="3" t="str">
        <f>'yarn master raw '!N3358</f>
        <v>Daily Rate</v>
      </c>
      <c r="S3358" s="3">
        <f t="shared" si="210"/>
        <v>2024</v>
      </c>
      <c r="T3358" s="3" t="str">
        <f t="shared" si="211"/>
        <v>September</v>
      </c>
    </row>
    <row r="3359" spans="1:20" hidden="1" x14ac:dyDescent="0.3">
      <c r="A3359" s="14">
        <f>'yarn master raw '!A3359</f>
        <v>45551</v>
      </c>
      <c r="B3359" s="3" t="str">
        <f>'yarn master raw '!B3359</f>
        <v>Raw Cotton</v>
      </c>
      <c r="C3359" s="3" t="str">
        <f>'yarn master raw '!C3359</f>
        <v>Cotton</v>
      </c>
      <c r="D3359" s="3" t="str">
        <f>IF('yarn master raw '!J3359="INR","India","Imported")</f>
        <v>India</v>
      </c>
      <c r="E3359" s="3" t="str">
        <f>'yarn master raw '!D3359</f>
        <v>MCX Cotton</v>
      </c>
      <c r="F3359" s="3" t="str">
        <f>'yarn master raw '!E3359</f>
        <v>Spot Rate</v>
      </c>
      <c r="G3359" s="3" t="str">
        <f>'yarn master raw '!F3359</f>
        <v>Spot</v>
      </c>
      <c r="H3359" s="3" t="str">
        <f>'yarn master raw '!G3359</f>
        <v>Raw Cotton</v>
      </c>
      <c r="I3359" s="12">
        <f>'yarn master raw '!I3359</f>
        <v>59880</v>
      </c>
      <c r="J3359" s="3" t="str">
        <f>'yarn master raw '!H3359</f>
        <v>₹/Bale</v>
      </c>
      <c r="K3359" s="3" t="str">
        <f>'yarn master raw '!J3359</f>
        <v>INR</v>
      </c>
      <c r="L3359" s="13">
        <f>_xlfn.XLOOKUP(K3359,'usd inr forecast '!$N$2:$N$6,'usd inr forecast '!$O$2:$O$6,1)</f>
        <v>1</v>
      </c>
      <c r="M3359" s="12">
        <f t="shared" si="208"/>
        <v>352.23529411764707</v>
      </c>
      <c r="N3359" s="3" t="str">
        <f t="shared" si="209"/>
        <v>₹/kg</v>
      </c>
      <c r="O3359" s="3" t="str">
        <f>'yarn master raw '!K3359</f>
        <v>Spot Rate</v>
      </c>
      <c r="P3359" s="3" t="str">
        <f>'yarn master raw '!L3359</f>
        <v>N/A</v>
      </c>
      <c r="Q3359" s="3" t="str">
        <f>'yarn master raw '!M3359</f>
        <v>Shankar 6 Price Trend</v>
      </c>
      <c r="R3359" s="3" t="str">
        <f>'yarn master raw '!N3359</f>
        <v>Daily Rate</v>
      </c>
      <c r="S3359" s="3">
        <f t="shared" si="210"/>
        <v>2024</v>
      </c>
      <c r="T3359" s="3" t="str">
        <f t="shared" si="211"/>
        <v>September</v>
      </c>
    </row>
    <row r="3360" spans="1:20" hidden="1" x14ac:dyDescent="0.3">
      <c r="A3360" s="14">
        <f>'yarn master raw '!A3360</f>
        <v>45549</v>
      </c>
      <c r="B3360" s="3" t="str">
        <f>'yarn master raw '!B3360</f>
        <v>Raw Cotton</v>
      </c>
      <c r="C3360" s="3" t="str">
        <f>'yarn master raw '!C3360</f>
        <v>Cotton</v>
      </c>
      <c r="D3360" s="3" t="str">
        <f>IF('yarn master raw '!J3360="INR","India","Imported")</f>
        <v>India</v>
      </c>
      <c r="E3360" s="3" t="str">
        <f>'yarn master raw '!D3360</f>
        <v>Shankar 6 (29mm/3.8mic)</v>
      </c>
      <c r="F3360" s="3" t="str">
        <f>'yarn master raw '!E3360</f>
        <v>29-3.8-76</v>
      </c>
      <c r="G3360" s="3" t="str">
        <f>'yarn master raw '!F3360</f>
        <v>Spot</v>
      </c>
      <c r="H3360" s="3" t="str">
        <f>'yarn master raw '!G3360</f>
        <v>Raw Cotton</v>
      </c>
      <c r="I3360" s="12">
        <f>'yarn master raw '!I3360</f>
        <v>59650</v>
      </c>
      <c r="J3360" s="3" t="str">
        <f>'yarn master raw '!H3360</f>
        <v>₹/Candy</v>
      </c>
      <c r="K3360" s="3" t="str">
        <f>'yarn master raw '!J3360</f>
        <v>INR</v>
      </c>
      <c r="L3360" s="13">
        <f>_xlfn.XLOOKUP(K3360,'usd inr forecast '!$N$2:$N$6,'usd inr forecast '!$O$2:$O$6,1)</f>
        <v>1</v>
      </c>
      <c r="M3360" s="12">
        <f t="shared" si="208"/>
        <v>167.73522299083291</v>
      </c>
      <c r="N3360" s="3" t="str">
        <f t="shared" si="209"/>
        <v>₹/kg</v>
      </c>
      <c r="O3360" s="3" t="str">
        <f>'yarn master raw '!K3360</f>
        <v>Spot Rate</v>
      </c>
      <c r="P3360" s="3" t="str">
        <f>'yarn master raw '!L3360</f>
        <v>N/A</v>
      </c>
      <c r="Q3360" s="3" t="str">
        <f>'yarn master raw '!M3360</f>
        <v>Shankar 6 Price Trend</v>
      </c>
      <c r="R3360" s="3" t="str">
        <f>'yarn master raw '!N3360</f>
        <v>Daily Rate</v>
      </c>
      <c r="S3360" s="3">
        <f t="shared" si="210"/>
        <v>2024</v>
      </c>
      <c r="T3360" s="3" t="str">
        <f t="shared" si="211"/>
        <v>September</v>
      </c>
    </row>
    <row r="3361" spans="1:20" hidden="1" x14ac:dyDescent="0.3">
      <c r="A3361" s="14">
        <f>'yarn master raw '!A3361</f>
        <v>45549</v>
      </c>
      <c r="B3361" s="3" t="str">
        <f>'yarn master raw '!B3361</f>
        <v>Raw Cotton</v>
      </c>
      <c r="C3361" s="3" t="str">
        <f>'yarn master raw '!C3361</f>
        <v>Cotton</v>
      </c>
      <c r="D3361" s="3" t="str">
        <f>IF('yarn master raw '!J3361="INR","India","Imported")</f>
        <v>India</v>
      </c>
      <c r="E3361" s="3" t="str">
        <f>'yarn master raw '!D3361</f>
        <v>V-797</v>
      </c>
      <c r="F3361" s="3" t="str">
        <f>'yarn master raw '!E3361</f>
        <v>13% Trash</v>
      </c>
      <c r="G3361" s="3" t="str">
        <f>'yarn master raw '!F3361</f>
        <v>Spot</v>
      </c>
      <c r="H3361" s="3" t="str">
        <f>'yarn master raw '!G3361</f>
        <v>Raw Cotton</v>
      </c>
      <c r="I3361" s="12">
        <f>'yarn master raw '!I3361</f>
        <v>43200</v>
      </c>
      <c r="J3361" s="3" t="str">
        <f>'yarn master raw '!H3361</f>
        <v>₹/Candy</v>
      </c>
      <c r="K3361" s="3" t="str">
        <f>'yarn master raw '!J3361</f>
        <v>INR</v>
      </c>
      <c r="L3361" s="13">
        <f>_xlfn.XLOOKUP(K3361,'usd inr forecast '!$N$2:$N$6,'usd inr forecast '!$O$2:$O$6,1)</f>
        <v>1</v>
      </c>
      <c r="M3361" s="12">
        <f t="shared" si="208"/>
        <v>121.47798211574153</v>
      </c>
      <c r="N3361" s="3" t="str">
        <f t="shared" si="209"/>
        <v>₹/kg</v>
      </c>
      <c r="O3361" s="3" t="str">
        <f>'yarn master raw '!K3361</f>
        <v>Spot Rate</v>
      </c>
      <c r="P3361" s="3" t="str">
        <f>'yarn master raw '!L3361</f>
        <v>N/A</v>
      </c>
      <c r="Q3361" s="3" t="str">
        <f>'yarn master raw '!M3361</f>
        <v>Shankar 6 Price Trend</v>
      </c>
      <c r="R3361" s="3" t="str">
        <f>'yarn master raw '!N3361</f>
        <v>Daily Rate</v>
      </c>
      <c r="S3361" s="3">
        <f t="shared" si="210"/>
        <v>2024</v>
      </c>
      <c r="T3361" s="3" t="str">
        <f t="shared" si="211"/>
        <v>September</v>
      </c>
    </row>
    <row r="3362" spans="1:20" hidden="1" x14ac:dyDescent="0.3">
      <c r="A3362" s="14">
        <f>'yarn master raw '!A3362</f>
        <v>45549</v>
      </c>
      <c r="B3362" s="3" t="str">
        <f>'yarn master raw '!B3362</f>
        <v>Raw Cotton</v>
      </c>
      <c r="C3362" s="3" t="str">
        <f>'yarn master raw '!C3362</f>
        <v>Cotton</v>
      </c>
      <c r="D3362" s="3" t="str">
        <f>IF('yarn master raw '!J3362="INR","India","Imported")</f>
        <v>India</v>
      </c>
      <c r="E3362" s="3" t="str">
        <f>'yarn master raw '!D3362</f>
        <v>MCX Cotton</v>
      </c>
      <c r="F3362" s="3" t="str">
        <f>'yarn master raw '!E3362</f>
        <v>Spot Rate</v>
      </c>
      <c r="G3362" s="3" t="str">
        <f>'yarn master raw '!F3362</f>
        <v>Spot</v>
      </c>
      <c r="H3362" s="3" t="str">
        <f>'yarn master raw '!G3362</f>
        <v>Raw Cotton</v>
      </c>
      <c r="I3362" s="12">
        <f>'yarn master raw '!I3362</f>
        <v>59760</v>
      </c>
      <c r="J3362" s="3" t="str">
        <f>'yarn master raw '!H3362</f>
        <v>₹/Bale</v>
      </c>
      <c r="K3362" s="3" t="str">
        <f>'yarn master raw '!J3362</f>
        <v>INR</v>
      </c>
      <c r="L3362" s="13">
        <f>_xlfn.XLOOKUP(K3362,'usd inr forecast '!$N$2:$N$6,'usd inr forecast '!$O$2:$O$6,1)</f>
        <v>1</v>
      </c>
      <c r="M3362" s="12">
        <f t="shared" si="208"/>
        <v>351.52941176470586</v>
      </c>
      <c r="N3362" s="3" t="str">
        <f t="shared" si="209"/>
        <v>₹/kg</v>
      </c>
      <c r="O3362" s="3" t="str">
        <f>'yarn master raw '!K3362</f>
        <v>Spot Rate</v>
      </c>
      <c r="P3362" s="3" t="str">
        <f>'yarn master raw '!L3362</f>
        <v>N/A</v>
      </c>
      <c r="Q3362" s="3" t="str">
        <f>'yarn master raw '!M3362</f>
        <v>Shankar 6 Price Trend</v>
      </c>
      <c r="R3362" s="3" t="str">
        <f>'yarn master raw '!N3362</f>
        <v>Daily Rate</v>
      </c>
      <c r="S3362" s="3">
        <f t="shared" si="210"/>
        <v>2024</v>
      </c>
      <c r="T3362" s="3" t="str">
        <f t="shared" si="211"/>
        <v>September</v>
      </c>
    </row>
    <row r="3363" spans="1:20" hidden="1" x14ac:dyDescent="0.3">
      <c r="A3363" s="14">
        <f>'yarn master raw '!A3363</f>
        <v>45548</v>
      </c>
      <c r="B3363" s="3" t="str">
        <f>'yarn master raw '!B3363</f>
        <v>Raw Cotton</v>
      </c>
      <c r="C3363" s="3" t="str">
        <f>'yarn master raw '!C3363</f>
        <v>Cotton</v>
      </c>
      <c r="D3363" s="3" t="str">
        <f>IF('yarn master raw '!J3363="INR","India","Imported")</f>
        <v>India</v>
      </c>
      <c r="E3363" s="3" t="str">
        <f>'yarn master raw '!D3363</f>
        <v>Shankar 6 (29mm/3.8mic)</v>
      </c>
      <c r="F3363" s="3" t="str">
        <f>'yarn master raw '!E3363</f>
        <v>29-3.8-76</v>
      </c>
      <c r="G3363" s="3" t="str">
        <f>'yarn master raw '!F3363</f>
        <v>Spot</v>
      </c>
      <c r="H3363" s="3" t="str">
        <f>'yarn master raw '!G3363</f>
        <v>Raw Cotton</v>
      </c>
      <c r="I3363" s="12">
        <f>'yarn master raw '!I3363</f>
        <v>59750</v>
      </c>
      <c r="J3363" s="3" t="str">
        <f>'yarn master raw '!H3363</f>
        <v>₹/Candy</v>
      </c>
      <c r="K3363" s="3" t="str">
        <f>'yarn master raw '!J3363</f>
        <v>INR</v>
      </c>
      <c r="L3363" s="13">
        <f>_xlfn.XLOOKUP(K3363,'usd inr forecast '!$N$2:$N$6,'usd inr forecast '!$O$2:$O$6,1)</f>
        <v>1</v>
      </c>
      <c r="M3363" s="12">
        <f t="shared" si="208"/>
        <v>168.01642202350823</v>
      </c>
      <c r="N3363" s="3" t="str">
        <f t="shared" si="209"/>
        <v>₹/kg</v>
      </c>
      <c r="O3363" s="3" t="str">
        <f>'yarn master raw '!K3363</f>
        <v>Spot Rate</v>
      </c>
      <c r="P3363" s="3" t="str">
        <f>'yarn master raw '!L3363</f>
        <v>N/A</v>
      </c>
      <c r="Q3363" s="3" t="str">
        <f>'yarn master raw '!M3363</f>
        <v>Shankar 6 Price Trend</v>
      </c>
      <c r="R3363" s="3" t="str">
        <f>'yarn master raw '!N3363</f>
        <v>Daily Rate</v>
      </c>
      <c r="S3363" s="3">
        <f t="shared" si="210"/>
        <v>2024</v>
      </c>
      <c r="T3363" s="3" t="str">
        <f t="shared" si="211"/>
        <v>September</v>
      </c>
    </row>
    <row r="3364" spans="1:20" hidden="1" x14ac:dyDescent="0.3">
      <c r="A3364" s="14">
        <f>'yarn master raw '!A3364</f>
        <v>45548</v>
      </c>
      <c r="B3364" s="3" t="str">
        <f>'yarn master raw '!B3364</f>
        <v>Raw Cotton</v>
      </c>
      <c r="C3364" s="3" t="str">
        <f>'yarn master raw '!C3364</f>
        <v>Cotton</v>
      </c>
      <c r="D3364" s="3" t="str">
        <f>IF('yarn master raw '!J3364="INR","India","Imported")</f>
        <v>India</v>
      </c>
      <c r="E3364" s="3" t="str">
        <f>'yarn master raw '!D3364</f>
        <v>V-797</v>
      </c>
      <c r="F3364" s="3" t="str">
        <f>'yarn master raw '!E3364</f>
        <v>13% Trash</v>
      </c>
      <c r="G3364" s="3" t="str">
        <f>'yarn master raw '!F3364</f>
        <v>Spot</v>
      </c>
      <c r="H3364" s="3" t="str">
        <f>'yarn master raw '!G3364</f>
        <v>Raw Cotton</v>
      </c>
      <c r="I3364" s="12">
        <f>'yarn master raw '!I3364</f>
        <v>43250</v>
      </c>
      <c r="J3364" s="3" t="str">
        <f>'yarn master raw '!H3364</f>
        <v>₹/Candy</v>
      </c>
      <c r="K3364" s="3" t="str">
        <f>'yarn master raw '!J3364</f>
        <v>INR</v>
      </c>
      <c r="L3364" s="13">
        <f>_xlfn.XLOOKUP(K3364,'usd inr forecast '!$N$2:$N$6,'usd inr forecast '!$O$2:$O$6,1)</f>
        <v>1</v>
      </c>
      <c r="M3364" s="12">
        <f t="shared" si="208"/>
        <v>121.61858163207918</v>
      </c>
      <c r="N3364" s="3" t="str">
        <f t="shared" si="209"/>
        <v>₹/kg</v>
      </c>
      <c r="O3364" s="3" t="str">
        <f>'yarn master raw '!K3364</f>
        <v>Spot Rate</v>
      </c>
      <c r="P3364" s="3" t="str">
        <f>'yarn master raw '!L3364</f>
        <v>N/A</v>
      </c>
      <c r="Q3364" s="3" t="str">
        <f>'yarn master raw '!M3364</f>
        <v>Shankar 6 Price Trend</v>
      </c>
      <c r="R3364" s="3" t="str">
        <f>'yarn master raw '!N3364</f>
        <v>Daily Rate</v>
      </c>
      <c r="S3364" s="3">
        <f t="shared" si="210"/>
        <v>2024</v>
      </c>
      <c r="T3364" s="3" t="str">
        <f t="shared" si="211"/>
        <v>September</v>
      </c>
    </row>
    <row r="3365" spans="1:20" hidden="1" x14ac:dyDescent="0.3">
      <c r="A3365" s="14">
        <f>'yarn master raw '!A3365</f>
        <v>45548</v>
      </c>
      <c r="B3365" s="3" t="str">
        <f>'yarn master raw '!B3365</f>
        <v>Raw Cotton</v>
      </c>
      <c r="C3365" s="3" t="str">
        <f>'yarn master raw '!C3365</f>
        <v>Cotton</v>
      </c>
      <c r="D3365" s="3" t="str">
        <f>IF('yarn master raw '!J3365="INR","India","Imported")</f>
        <v>India</v>
      </c>
      <c r="E3365" s="3" t="str">
        <f>'yarn master raw '!D3365</f>
        <v>MCX Cotton</v>
      </c>
      <c r="F3365" s="3" t="str">
        <f>'yarn master raw '!E3365</f>
        <v>Spot Rate</v>
      </c>
      <c r="G3365" s="3" t="str">
        <f>'yarn master raw '!F3365</f>
        <v>Spot</v>
      </c>
      <c r="H3365" s="3" t="str">
        <f>'yarn master raw '!G3365</f>
        <v>Raw Cotton</v>
      </c>
      <c r="I3365" s="12">
        <f>'yarn master raw '!I3365</f>
        <v>59760</v>
      </c>
      <c r="J3365" s="3" t="str">
        <f>'yarn master raw '!H3365</f>
        <v>₹/Bale</v>
      </c>
      <c r="K3365" s="3" t="str">
        <f>'yarn master raw '!J3365</f>
        <v>INR</v>
      </c>
      <c r="L3365" s="13">
        <f>_xlfn.XLOOKUP(K3365,'usd inr forecast '!$N$2:$N$6,'usd inr forecast '!$O$2:$O$6,1)</f>
        <v>1</v>
      </c>
      <c r="M3365" s="12">
        <f t="shared" si="208"/>
        <v>351.52941176470586</v>
      </c>
      <c r="N3365" s="3" t="str">
        <f t="shared" si="209"/>
        <v>₹/kg</v>
      </c>
      <c r="O3365" s="3" t="str">
        <f>'yarn master raw '!K3365</f>
        <v>Spot Rate</v>
      </c>
      <c r="P3365" s="3" t="str">
        <f>'yarn master raw '!L3365</f>
        <v>N/A</v>
      </c>
      <c r="Q3365" s="3" t="str">
        <f>'yarn master raw '!M3365</f>
        <v>Shankar 6 Price Trend</v>
      </c>
      <c r="R3365" s="3" t="str">
        <f>'yarn master raw '!N3365</f>
        <v>Daily Rate</v>
      </c>
      <c r="S3365" s="3">
        <f t="shared" si="210"/>
        <v>2024</v>
      </c>
      <c r="T3365" s="3" t="str">
        <f t="shared" si="211"/>
        <v>September</v>
      </c>
    </row>
    <row r="3366" spans="1:20" hidden="1" x14ac:dyDescent="0.3">
      <c r="A3366" s="14">
        <f>'yarn master raw '!A3366</f>
        <v>45547</v>
      </c>
      <c r="B3366" s="3" t="str">
        <f>'yarn master raw '!B3366</f>
        <v>Raw Cotton</v>
      </c>
      <c r="C3366" s="3" t="str">
        <f>'yarn master raw '!C3366</f>
        <v>Cotton</v>
      </c>
      <c r="D3366" s="3" t="str">
        <f>IF('yarn master raw '!J3366="INR","India","Imported")</f>
        <v>India</v>
      </c>
      <c r="E3366" s="3" t="str">
        <f>'yarn master raw '!D3366</f>
        <v>Shankar 6 (29mm/3.8mic)</v>
      </c>
      <c r="F3366" s="3" t="str">
        <f>'yarn master raw '!E3366</f>
        <v>29-3.8-76</v>
      </c>
      <c r="G3366" s="3" t="str">
        <f>'yarn master raw '!F3366</f>
        <v>Spot</v>
      </c>
      <c r="H3366" s="3" t="str">
        <f>'yarn master raw '!G3366</f>
        <v>Raw Cotton</v>
      </c>
      <c r="I3366" s="12">
        <f>'yarn master raw '!I3366</f>
        <v>59800</v>
      </c>
      <c r="J3366" s="3" t="str">
        <f>'yarn master raw '!H3366</f>
        <v>₹/Candy</v>
      </c>
      <c r="K3366" s="3" t="str">
        <f>'yarn master raw '!J3366</f>
        <v>INR</v>
      </c>
      <c r="L3366" s="13">
        <f>_xlfn.XLOOKUP(K3366,'usd inr forecast '!$N$2:$N$6,'usd inr forecast '!$O$2:$O$6,1)</f>
        <v>1</v>
      </c>
      <c r="M3366" s="12">
        <f t="shared" si="208"/>
        <v>168.15702153984591</v>
      </c>
      <c r="N3366" s="3" t="str">
        <f t="shared" si="209"/>
        <v>₹/kg</v>
      </c>
      <c r="O3366" s="3" t="str">
        <f>'yarn master raw '!K3366</f>
        <v>Spot Rate</v>
      </c>
      <c r="P3366" s="3" t="str">
        <f>'yarn master raw '!L3366</f>
        <v>N/A</v>
      </c>
      <c r="Q3366" s="3" t="str">
        <f>'yarn master raw '!M3366</f>
        <v>Shankar 6 Price Trend</v>
      </c>
      <c r="R3366" s="3" t="str">
        <f>'yarn master raw '!N3366</f>
        <v>Daily Rate</v>
      </c>
      <c r="S3366" s="3">
        <f t="shared" si="210"/>
        <v>2024</v>
      </c>
      <c r="T3366" s="3" t="str">
        <f t="shared" si="211"/>
        <v>September</v>
      </c>
    </row>
    <row r="3367" spans="1:20" hidden="1" x14ac:dyDescent="0.3">
      <c r="A3367" s="14">
        <f>'yarn master raw '!A3367</f>
        <v>45547</v>
      </c>
      <c r="B3367" s="3" t="str">
        <f>'yarn master raw '!B3367</f>
        <v>Raw Cotton</v>
      </c>
      <c r="C3367" s="3" t="str">
        <f>'yarn master raw '!C3367</f>
        <v>Cotton</v>
      </c>
      <c r="D3367" s="3" t="str">
        <f>IF('yarn master raw '!J3367="INR","India","Imported")</f>
        <v>India</v>
      </c>
      <c r="E3367" s="3" t="str">
        <f>'yarn master raw '!D3367</f>
        <v>V-797</v>
      </c>
      <c r="F3367" s="3" t="str">
        <f>'yarn master raw '!E3367</f>
        <v>13% Trash</v>
      </c>
      <c r="G3367" s="3" t="str">
        <f>'yarn master raw '!F3367</f>
        <v>Spot</v>
      </c>
      <c r="H3367" s="3" t="str">
        <f>'yarn master raw '!G3367</f>
        <v>Raw Cotton</v>
      </c>
      <c r="I3367" s="12">
        <f>'yarn master raw '!I3367</f>
        <v>43250</v>
      </c>
      <c r="J3367" s="3" t="str">
        <f>'yarn master raw '!H3367</f>
        <v>₹/Candy</v>
      </c>
      <c r="K3367" s="3" t="str">
        <f>'yarn master raw '!J3367</f>
        <v>INR</v>
      </c>
      <c r="L3367" s="13">
        <f>_xlfn.XLOOKUP(K3367,'usd inr forecast '!$N$2:$N$6,'usd inr forecast '!$O$2:$O$6,1)</f>
        <v>1</v>
      </c>
      <c r="M3367" s="12">
        <f t="shared" si="208"/>
        <v>121.61858163207918</v>
      </c>
      <c r="N3367" s="3" t="str">
        <f t="shared" si="209"/>
        <v>₹/kg</v>
      </c>
      <c r="O3367" s="3" t="str">
        <f>'yarn master raw '!K3367</f>
        <v>Spot Rate</v>
      </c>
      <c r="P3367" s="3" t="str">
        <f>'yarn master raw '!L3367</f>
        <v>N/A</v>
      </c>
      <c r="Q3367" s="3" t="str">
        <f>'yarn master raw '!M3367</f>
        <v>Shankar 6 Price Trend</v>
      </c>
      <c r="R3367" s="3" t="str">
        <f>'yarn master raw '!N3367</f>
        <v>Daily Rate</v>
      </c>
      <c r="S3367" s="3">
        <f t="shared" si="210"/>
        <v>2024</v>
      </c>
      <c r="T3367" s="3" t="str">
        <f t="shared" si="211"/>
        <v>September</v>
      </c>
    </row>
    <row r="3368" spans="1:20" hidden="1" x14ac:dyDescent="0.3">
      <c r="A3368" s="14">
        <f>'yarn master raw '!A3368</f>
        <v>45547</v>
      </c>
      <c r="B3368" s="3" t="str">
        <f>'yarn master raw '!B3368</f>
        <v>Raw Cotton</v>
      </c>
      <c r="C3368" s="3" t="str">
        <f>'yarn master raw '!C3368</f>
        <v>Cotton</v>
      </c>
      <c r="D3368" s="3" t="str">
        <f>IF('yarn master raw '!J3368="INR","India","Imported")</f>
        <v>India</v>
      </c>
      <c r="E3368" s="3" t="str">
        <f>'yarn master raw '!D3368</f>
        <v>MCX Cotton</v>
      </c>
      <c r="F3368" s="3" t="str">
        <f>'yarn master raw '!E3368</f>
        <v>Spot Rate</v>
      </c>
      <c r="G3368" s="3" t="str">
        <f>'yarn master raw '!F3368</f>
        <v>Spot</v>
      </c>
      <c r="H3368" s="3" t="str">
        <f>'yarn master raw '!G3368</f>
        <v>Raw Cotton</v>
      </c>
      <c r="I3368" s="12">
        <f>'yarn master raw '!I3368</f>
        <v>59580</v>
      </c>
      <c r="J3368" s="3" t="str">
        <f>'yarn master raw '!H3368</f>
        <v>₹/Bale</v>
      </c>
      <c r="K3368" s="3" t="str">
        <f>'yarn master raw '!J3368</f>
        <v>INR</v>
      </c>
      <c r="L3368" s="13">
        <f>_xlfn.XLOOKUP(K3368,'usd inr forecast '!$N$2:$N$6,'usd inr forecast '!$O$2:$O$6,1)</f>
        <v>1</v>
      </c>
      <c r="M3368" s="12">
        <f t="shared" si="208"/>
        <v>350.47058823529414</v>
      </c>
      <c r="N3368" s="3" t="str">
        <f t="shared" si="209"/>
        <v>₹/kg</v>
      </c>
      <c r="O3368" s="3" t="str">
        <f>'yarn master raw '!K3368</f>
        <v>Spot Rate</v>
      </c>
      <c r="P3368" s="3" t="str">
        <f>'yarn master raw '!L3368</f>
        <v>N/A</v>
      </c>
      <c r="Q3368" s="3" t="str">
        <f>'yarn master raw '!M3368</f>
        <v>Shankar 6 Price Trend</v>
      </c>
      <c r="R3368" s="3" t="str">
        <f>'yarn master raw '!N3368</f>
        <v>Daily Rate</v>
      </c>
      <c r="S3368" s="3">
        <f t="shared" si="210"/>
        <v>2024</v>
      </c>
      <c r="T3368" s="3" t="str">
        <f t="shared" si="211"/>
        <v>September</v>
      </c>
    </row>
    <row r="3369" spans="1:20" hidden="1" x14ac:dyDescent="0.3">
      <c r="A3369" s="14">
        <f>'yarn master raw '!A3369</f>
        <v>45546</v>
      </c>
      <c r="B3369" s="3" t="str">
        <f>'yarn master raw '!B3369</f>
        <v>Raw Cotton</v>
      </c>
      <c r="C3369" s="3" t="str">
        <f>'yarn master raw '!C3369</f>
        <v>Cotton</v>
      </c>
      <c r="D3369" s="3" t="str">
        <f>IF('yarn master raw '!J3369="INR","India","Imported")</f>
        <v>India</v>
      </c>
      <c r="E3369" s="3" t="str">
        <f>'yarn master raw '!D3369</f>
        <v>Shankar 6 (29mm/3.8mic)</v>
      </c>
      <c r="F3369" s="3" t="str">
        <f>'yarn master raw '!E3369</f>
        <v>29-3.8-76</v>
      </c>
      <c r="G3369" s="3" t="str">
        <f>'yarn master raw '!F3369</f>
        <v>Spot</v>
      </c>
      <c r="H3369" s="3" t="str">
        <f>'yarn master raw '!G3369</f>
        <v>Raw Cotton</v>
      </c>
      <c r="I3369" s="12">
        <f>'yarn master raw '!I3369</f>
        <v>59750</v>
      </c>
      <c r="J3369" s="3" t="str">
        <f>'yarn master raw '!H3369</f>
        <v>₹/Candy</v>
      </c>
      <c r="K3369" s="3" t="str">
        <f>'yarn master raw '!J3369</f>
        <v>INR</v>
      </c>
      <c r="L3369" s="13">
        <f>_xlfn.XLOOKUP(K3369,'usd inr forecast '!$N$2:$N$6,'usd inr forecast '!$O$2:$O$6,1)</f>
        <v>1</v>
      </c>
      <c r="M3369" s="12">
        <f t="shared" si="208"/>
        <v>168.01642202350823</v>
      </c>
      <c r="N3369" s="3" t="str">
        <f t="shared" si="209"/>
        <v>₹/kg</v>
      </c>
      <c r="O3369" s="3" t="str">
        <f>'yarn master raw '!K3369</f>
        <v>Spot Rate</v>
      </c>
      <c r="P3369" s="3" t="str">
        <f>'yarn master raw '!L3369</f>
        <v>N/A</v>
      </c>
      <c r="Q3369" s="3" t="str">
        <f>'yarn master raw '!M3369</f>
        <v>Shankar 6 Price Trend</v>
      </c>
      <c r="R3369" s="3" t="str">
        <f>'yarn master raw '!N3369</f>
        <v>Daily Rate</v>
      </c>
      <c r="S3369" s="3">
        <f t="shared" si="210"/>
        <v>2024</v>
      </c>
      <c r="T3369" s="3" t="str">
        <f t="shared" si="211"/>
        <v>September</v>
      </c>
    </row>
    <row r="3370" spans="1:20" hidden="1" x14ac:dyDescent="0.3">
      <c r="A3370" s="14">
        <f>'yarn master raw '!A3370</f>
        <v>45546</v>
      </c>
      <c r="B3370" s="3" t="str">
        <f>'yarn master raw '!B3370</f>
        <v>Raw Cotton</v>
      </c>
      <c r="C3370" s="3" t="str">
        <f>'yarn master raw '!C3370</f>
        <v>Cotton</v>
      </c>
      <c r="D3370" s="3" t="str">
        <f>IF('yarn master raw '!J3370="INR","India","Imported")</f>
        <v>India</v>
      </c>
      <c r="E3370" s="3" t="str">
        <f>'yarn master raw '!D3370</f>
        <v>V-797</v>
      </c>
      <c r="F3370" s="3" t="str">
        <f>'yarn master raw '!E3370</f>
        <v>13% Trash</v>
      </c>
      <c r="G3370" s="3" t="str">
        <f>'yarn master raw '!F3370</f>
        <v>Spot</v>
      </c>
      <c r="H3370" s="3" t="str">
        <f>'yarn master raw '!G3370</f>
        <v>Raw Cotton</v>
      </c>
      <c r="I3370" s="12">
        <f>'yarn master raw '!I3370</f>
        <v>43400</v>
      </c>
      <c r="J3370" s="3" t="str">
        <f>'yarn master raw '!H3370</f>
        <v>₹/Candy</v>
      </c>
      <c r="K3370" s="3" t="str">
        <f>'yarn master raw '!J3370</f>
        <v>INR</v>
      </c>
      <c r="L3370" s="13">
        <f>_xlfn.XLOOKUP(K3370,'usd inr forecast '!$N$2:$N$6,'usd inr forecast '!$O$2:$O$6,1)</f>
        <v>1</v>
      </c>
      <c r="M3370" s="12">
        <f t="shared" si="208"/>
        <v>122.04038018109217</v>
      </c>
      <c r="N3370" s="3" t="str">
        <f t="shared" si="209"/>
        <v>₹/kg</v>
      </c>
      <c r="O3370" s="3" t="str">
        <f>'yarn master raw '!K3370</f>
        <v>Spot Rate</v>
      </c>
      <c r="P3370" s="3" t="str">
        <f>'yarn master raw '!L3370</f>
        <v>N/A</v>
      </c>
      <c r="Q3370" s="3" t="str">
        <f>'yarn master raw '!M3370</f>
        <v>Shankar 6 Price Trend</v>
      </c>
      <c r="R3370" s="3" t="str">
        <f>'yarn master raw '!N3370</f>
        <v>Daily Rate</v>
      </c>
      <c r="S3370" s="3">
        <f t="shared" si="210"/>
        <v>2024</v>
      </c>
      <c r="T3370" s="3" t="str">
        <f t="shared" si="211"/>
        <v>September</v>
      </c>
    </row>
    <row r="3371" spans="1:20" hidden="1" x14ac:dyDescent="0.3">
      <c r="A3371" s="14">
        <f>'yarn master raw '!A3371</f>
        <v>45546</v>
      </c>
      <c r="B3371" s="3" t="str">
        <f>'yarn master raw '!B3371</f>
        <v>Raw Cotton</v>
      </c>
      <c r="C3371" s="3" t="str">
        <f>'yarn master raw '!C3371</f>
        <v>Cotton</v>
      </c>
      <c r="D3371" s="3" t="str">
        <f>IF('yarn master raw '!J3371="INR","India","Imported")</f>
        <v>India</v>
      </c>
      <c r="E3371" s="3" t="str">
        <f>'yarn master raw '!D3371</f>
        <v>MCX Cotton</v>
      </c>
      <c r="F3371" s="3" t="str">
        <f>'yarn master raw '!E3371</f>
        <v>Spot Rate</v>
      </c>
      <c r="G3371" s="3" t="str">
        <f>'yarn master raw '!F3371</f>
        <v>Spot</v>
      </c>
      <c r="H3371" s="3" t="str">
        <f>'yarn master raw '!G3371</f>
        <v>Raw Cotton</v>
      </c>
      <c r="I3371" s="12">
        <f>'yarn master raw '!I3371</f>
        <v>59600</v>
      </c>
      <c r="J3371" s="3" t="str">
        <f>'yarn master raw '!H3371</f>
        <v>₹/Bale</v>
      </c>
      <c r="K3371" s="3" t="str">
        <f>'yarn master raw '!J3371</f>
        <v>INR</v>
      </c>
      <c r="L3371" s="13">
        <f>_xlfn.XLOOKUP(K3371,'usd inr forecast '!$N$2:$N$6,'usd inr forecast '!$O$2:$O$6,1)</f>
        <v>1</v>
      </c>
      <c r="M3371" s="12">
        <f t="shared" si="208"/>
        <v>350.58823529411762</v>
      </c>
      <c r="N3371" s="3" t="str">
        <f t="shared" si="209"/>
        <v>₹/kg</v>
      </c>
      <c r="O3371" s="3" t="str">
        <f>'yarn master raw '!K3371</f>
        <v>Spot Rate</v>
      </c>
      <c r="P3371" s="3" t="str">
        <f>'yarn master raw '!L3371</f>
        <v>N/A</v>
      </c>
      <c r="Q3371" s="3" t="str">
        <f>'yarn master raw '!M3371</f>
        <v>Shankar 6 Price Trend</v>
      </c>
      <c r="R3371" s="3" t="str">
        <f>'yarn master raw '!N3371</f>
        <v>Daily Rate</v>
      </c>
      <c r="S3371" s="3">
        <f t="shared" si="210"/>
        <v>2024</v>
      </c>
      <c r="T3371" s="3" t="str">
        <f t="shared" si="211"/>
        <v>September</v>
      </c>
    </row>
    <row r="3372" spans="1:20" hidden="1" x14ac:dyDescent="0.3">
      <c r="A3372" s="14">
        <f>'yarn master raw '!A3372</f>
        <v>45545</v>
      </c>
      <c r="B3372" s="3" t="str">
        <f>'yarn master raw '!B3372</f>
        <v>Raw Cotton</v>
      </c>
      <c r="C3372" s="3" t="str">
        <f>'yarn master raw '!C3372</f>
        <v>Cotton</v>
      </c>
      <c r="D3372" s="3" t="str">
        <f>IF('yarn master raw '!J3372="INR","India","Imported")</f>
        <v>India</v>
      </c>
      <c r="E3372" s="3" t="str">
        <f>'yarn master raw '!D3372</f>
        <v>Shankar 6 (29mm/3.8mic)</v>
      </c>
      <c r="F3372" s="3" t="str">
        <f>'yarn master raw '!E3372</f>
        <v>29-3.8-76</v>
      </c>
      <c r="G3372" s="3" t="str">
        <f>'yarn master raw '!F3372</f>
        <v>Spot</v>
      </c>
      <c r="H3372" s="3" t="str">
        <f>'yarn master raw '!G3372</f>
        <v>Raw Cotton</v>
      </c>
      <c r="I3372" s="12">
        <f>'yarn master raw '!I3372</f>
        <v>59600</v>
      </c>
      <c r="J3372" s="3" t="str">
        <f>'yarn master raw '!H3372</f>
        <v>₹/Candy</v>
      </c>
      <c r="K3372" s="3" t="str">
        <f>'yarn master raw '!J3372</f>
        <v>INR</v>
      </c>
      <c r="L3372" s="13">
        <f>_xlfn.XLOOKUP(K3372,'usd inr forecast '!$N$2:$N$6,'usd inr forecast '!$O$2:$O$6,1)</f>
        <v>1</v>
      </c>
      <c r="M3372" s="12">
        <f t="shared" si="208"/>
        <v>167.59462347449525</v>
      </c>
      <c r="N3372" s="3" t="str">
        <f t="shared" si="209"/>
        <v>₹/kg</v>
      </c>
      <c r="O3372" s="3" t="str">
        <f>'yarn master raw '!K3372</f>
        <v>Spot Rate</v>
      </c>
      <c r="P3372" s="3" t="str">
        <f>'yarn master raw '!L3372</f>
        <v>N/A</v>
      </c>
      <c r="Q3372" s="3" t="str">
        <f>'yarn master raw '!M3372</f>
        <v>Shankar 6 Price Trend</v>
      </c>
      <c r="R3372" s="3" t="str">
        <f>'yarn master raw '!N3372</f>
        <v>Daily Rate</v>
      </c>
      <c r="S3372" s="3">
        <f t="shared" si="210"/>
        <v>2024</v>
      </c>
      <c r="T3372" s="3" t="str">
        <f t="shared" si="211"/>
        <v>September</v>
      </c>
    </row>
    <row r="3373" spans="1:20" hidden="1" x14ac:dyDescent="0.3">
      <c r="A3373" s="14">
        <f>'yarn master raw '!A3373</f>
        <v>45545</v>
      </c>
      <c r="B3373" s="3" t="str">
        <f>'yarn master raw '!B3373</f>
        <v>Raw Cotton</v>
      </c>
      <c r="C3373" s="3" t="str">
        <f>'yarn master raw '!C3373</f>
        <v>Cotton</v>
      </c>
      <c r="D3373" s="3" t="str">
        <f>IF('yarn master raw '!J3373="INR","India","Imported")</f>
        <v>India</v>
      </c>
      <c r="E3373" s="3" t="str">
        <f>'yarn master raw '!D3373</f>
        <v>V-797</v>
      </c>
      <c r="F3373" s="3" t="str">
        <f>'yarn master raw '!E3373</f>
        <v>13% Trash</v>
      </c>
      <c r="G3373" s="3" t="str">
        <f>'yarn master raw '!F3373</f>
        <v>Spot</v>
      </c>
      <c r="H3373" s="3" t="str">
        <f>'yarn master raw '!G3373</f>
        <v>Raw Cotton</v>
      </c>
      <c r="I3373" s="12">
        <f>'yarn master raw '!I3373</f>
        <v>43500</v>
      </c>
      <c r="J3373" s="3" t="str">
        <f>'yarn master raw '!H3373</f>
        <v>₹/Candy</v>
      </c>
      <c r="K3373" s="3" t="str">
        <f>'yarn master raw '!J3373</f>
        <v>INR</v>
      </c>
      <c r="L3373" s="13">
        <f>_xlfn.XLOOKUP(K3373,'usd inr forecast '!$N$2:$N$6,'usd inr forecast '!$O$2:$O$6,1)</f>
        <v>1</v>
      </c>
      <c r="M3373" s="12">
        <f t="shared" si="208"/>
        <v>122.32157921376751</v>
      </c>
      <c r="N3373" s="3" t="str">
        <f t="shared" si="209"/>
        <v>₹/kg</v>
      </c>
      <c r="O3373" s="3" t="str">
        <f>'yarn master raw '!K3373</f>
        <v>Spot Rate</v>
      </c>
      <c r="P3373" s="3" t="str">
        <f>'yarn master raw '!L3373</f>
        <v>N/A</v>
      </c>
      <c r="Q3373" s="3" t="str">
        <f>'yarn master raw '!M3373</f>
        <v>Shankar 6 Price Trend</v>
      </c>
      <c r="R3373" s="3" t="str">
        <f>'yarn master raw '!N3373</f>
        <v>Daily Rate</v>
      </c>
      <c r="S3373" s="3">
        <f t="shared" si="210"/>
        <v>2024</v>
      </c>
      <c r="T3373" s="3" t="str">
        <f t="shared" si="211"/>
        <v>September</v>
      </c>
    </row>
    <row r="3374" spans="1:20" hidden="1" x14ac:dyDescent="0.3">
      <c r="A3374" s="14">
        <f>'yarn master raw '!A3374</f>
        <v>45545</v>
      </c>
      <c r="B3374" s="3" t="str">
        <f>'yarn master raw '!B3374</f>
        <v>Raw Cotton</v>
      </c>
      <c r="C3374" s="3" t="str">
        <f>'yarn master raw '!C3374</f>
        <v>Cotton</v>
      </c>
      <c r="D3374" s="3" t="str">
        <f>IF('yarn master raw '!J3374="INR","India","Imported")</f>
        <v>India</v>
      </c>
      <c r="E3374" s="3" t="str">
        <f>'yarn master raw '!D3374</f>
        <v>MCX Cotton</v>
      </c>
      <c r="F3374" s="3" t="str">
        <f>'yarn master raw '!E3374</f>
        <v>Spot Rate</v>
      </c>
      <c r="G3374" s="3" t="str">
        <f>'yarn master raw '!F3374</f>
        <v>Spot</v>
      </c>
      <c r="H3374" s="3" t="str">
        <f>'yarn master raw '!G3374</f>
        <v>Raw Cotton</v>
      </c>
      <c r="I3374" s="12">
        <f>'yarn master raw '!I3374</f>
        <v>59640</v>
      </c>
      <c r="J3374" s="3" t="str">
        <f>'yarn master raw '!H3374</f>
        <v>₹/Bale</v>
      </c>
      <c r="K3374" s="3" t="str">
        <f>'yarn master raw '!J3374</f>
        <v>INR</v>
      </c>
      <c r="L3374" s="13">
        <f>_xlfn.XLOOKUP(K3374,'usd inr forecast '!$N$2:$N$6,'usd inr forecast '!$O$2:$O$6,1)</f>
        <v>1</v>
      </c>
      <c r="M3374" s="12">
        <f t="shared" si="208"/>
        <v>350.8235294117647</v>
      </c>
      <c r="N3374" s="3" t="str">
        <f t="shared" si="209"/>
        <v>₹/kg</v>
      </c>
      <c r="O3374" s="3" t="str">
        <f>'yarn master raw '!K3374</f>
        <v>Spot Rate</v>
      </c>
      <c r="P3374" s="3" t="str">
        <f>'yarn master raw '!L3374</f>
        <v>N/A</v>
      </c>
      <c r="Q3374" s="3" t="str">
        <f>'yarn master raw '!M3374</f>
        <v>Shankar 6 Price Trend</v>
      </c>
      <c r="R3374" s="3" t="str">
        <f>'yarn master raw '!N3374</f>
        <v>Daily Rate</v>
      </c>
      <c r="S3374" s="3">
        <f t="shared" si="210"/>
        <v>2024</v>
      </c>
      <c r="T3374" s="3" t="str">
        <f t="shared" si="211"/>
        <v>September</v>
      </c>
    </row>
    <row r="3375" spans="1:20" hidden="1" x14ac:dyDescent="0.3">
      <c r="A3375" s="14">
        <f>'yarn master raw '!A3375</f>
        <v>45544</v>
      </c>
      <c r="B3375" s="3" t="str">
        <f>'yarn master raw '!B3375</f>
        <v>Raw Cotton</v>
      </c>
      <c r="C3375" s="3" t="str">
        <f>'yarn master raw '!C3375</f>
        <v>Cotton</v>
      </c>
      <c r="D3375" s="3" t="str">
        <f>IF('yarn master raw '!J3375="INR","India","Imported")</f>
        <v>India</v>
      </c>
      <c r="E3375" s="3" t="str">
        <f>'yarn master raw '!D3375</f>
        <v>Shankar 6 (29mm/3.8mic)</v>
      </c>
      <c r="F3375" s="3" t="str">
        <f>'yarn master raw '!E3375</f>
        <v>29-3.8-76</v>
      </c>
      <c r="G3375" s="3" t="str">
        <f>'yarn master raw '!F3375</f>
        <v>Spot</v>
      </c>
      <c r="H3375" s="3" t="str">
        <f>'yarn master raw '!G3375</f>
        <v>Raw Cotton</v>
      </c>
      <c r="I3375" s="12">
        <f>'yarn master raw '!I3375</f>
        <v>59700</v>
      </c>
      <c r="J3375" s="3" t="str">
        <f>'yarn master raw '!H3375</f>
        <v>₹/Candy</v>
      </c>
      <c r="K3375" s="3" t="str">
        <f>'yarn master raw '!J3375</f>
        <v>INR</v>
      </c>
      <c r="L3375" s="13">
        <f>_xlfn.XLOOKUP(K3375,'usd inr forecast '!$N$2:$N$6,'usd inr forecast '!$O$2:$O$6,1)</f>
        <v>1</v>
      </c>
      <c r="M3375" s="12">
        <f t="shared" si="208"/>
        <v>167.87582250717057</v>
      </c>
      <c r="N3375" s="3" t="str">
        <f t="shared" si="209"/>
        <v>₹/kg</v>
      </c>
      <c r="O3375" s="3" t="str">
        <f>'yarn master raw '!K3375</f>
        <v>Spot Rate</v>
      </c>
      <c r="P3375" s="3" t="str">
        <f>'yarn master raw '!L3375</f>
        <v>N/A</v>
      </c>
      <c r="Q3375" s="3" t="str">
        <f>'yarn master raw '!M3375</f>
        <v>Shankar 6 Price Trend</v>
      </c>
      <c r="R3375" s="3" t="str">
        <f>'yarn master raw '!N3375</f>
        <v>Daily Rate</v>
      </c>
      <c r="S3375" s="3">
        <f t="shared" si="210"/>
        <v>2024</v>
      </c>
      <c r="T3375" s="3" t="str">
        <f t="shared" si="211"/>
        <v>September</v>
      </c>
    </row>
    <row r="3376" spans="1:20" hidden="1" x14ac:dyDescent="0.3">
      <c r="A3376" s="14">
        <f>'yarn master raw '!A3376</f>
        <v>45544</v>
      </c>
      <c r="B3376" s="3" t="str">
        <f>'yarn master raw '!B3376</f>
        <v>Raw Cotton</v>
      </c>
      <c r="C3376" s="3" t="str">
        <f>'yarn master raw '!C3376</f>
        <v>Cotton</v>
      </c>
      <c r="D3376" s="3" t="str">
        <f>IF('yarn master raw '!J3376="INR","India","Imported")</f>
        <v>India</v>
      </c>
      <c r="E3376" s="3" t="str">
        <f>'yarn master raw '!D3376</f>
        <v>V-797</v>
      </c>
      <c r="F3376" s="3" t="str">
        <f>'yarn master raw '!E3376</f>
        <v>13% Trash</v>
      </c>
      <c r="G3376" s="3" t="str">
        <f>'yarn master raw '!F3376</f>
        <v>Spot</v>
      </c>
      <c r="H3376" s="3" t="str">
        <f>'yarn master raw '!G3376</f>
        <v>Raw Cotton</v>
      </c>
      <c r="I3376" s="12">
        <f>'yarn master raw '!I3376</f>
        <v>43550</v>
      </c>
      <c r="J3376" s="3" t="str">
        <f>'yarn master raw '!H3376</f>
        <v>₹/Candy</v>
      </c>
      <c r="K3376" s="3" t="str">
        <f>'yarn master raw '!J3376</f>
        <v>INR</v>
      </c>
      <c r="L3376" s="13">
        <f>_xlfn.XLOOKUP(K3376,'usd inr forecast '!$N$2:$N$6,'usd inr forecast '!$O$2:$O$6,1)</f>
        <v>1</v>
      </c>
      <c r="M3376" s="12">
        <f t="shared" si="208"/>
        <v>122.46217873010517</v>
      </c>
      <c r="N3376" s="3" t="str">
        <f t="shared" si="209"/>
        <v>₹/kg</v>
      </c>
      <c r="O3376" s="3" t="str">
        <f>'yarn master raw '!K3376</f>
        <v>Spot Rate</v>
      </c>
      <c r="P3376" s="3" t="str">
        <f>'yarn master raw '!L3376</f>
        <v>N/A</v>
      </c>
      <c r="Q3376" s="3" t="str">
        <f>'yarn master raw '!M3376</f>
        <v>Shankar 6 Price Trend</v>
      </c>
      <c r="R3376" s="3" t="str">
        <f>'yarn master raw '!N3376</f>
        <v>Daily Rate</v>
      </c>
      <c r="S3376" s="3">
        <f t="shared" si="210"/>
        <v>2024</v>
      </c>
      <c r="T3376" s="3" t="str">
        <f t="shared" si="211"/>
        <v>September</v>
      </c>
    </row>
    <row r="3377" spans="1:20" hidden="1" x14ac:dyDescent="0.3">
      <c r="A3377" s="14">
        <f>'yarn master raw '!A3377</f>
        <v>45544</v>
      </c>
      <c r="B3377" s="3" t="str">
        <f>'yarn master raw '!B3377</f>
        <v>Raw Cotton</v>
      </c>
      <c r="C3377" s="3" t="str">
        <f>'yarn master raw '!C3377</f>
        <v>Cotton</v>
      </c>
      <c r="D3377" s="3" t="str">
        <f>IF('yarn master raw '!J3377="INR","India","Imported")</f>
        <v>India</v>
      </c>
      <c r="E3377" s="3" t="str">
        <f>'yarn master raw '!D3377</f>
        <v>MCX Cotton</v>
      </c>
      <c r="F3377" s="3" t="str">
        <f>'yarn master raw '!E3377</f>
        <v>Spot Rate</v>
      </c>
      <c r="G3377" s="3" t="str">
        <f>'yarn master raw '!F3377</f>
        <v>Spot</v>
      </c>
      <c r="H3377" s="3" t="str">
        <f>'yarn master raw '!G3377</f>
        <v>Raw Cotton</v>
      </c>
      <c r="I3377" s="12">
        <f>'yarn master raw '!I3377</f>
        <v>59700</v>
      </c>
      <c r="J3377" s="3" t="str">
        <f>'yarn master raw '!H3377</f>
        <v>₹/Bale</v>
      </c>
      <c r="K3377" s="3" t="str">
        <f>'yarn master raw '!J3377</f>
        <v>INR</v>
      </c>
      <c r="L3377" s="13">
        <f>_xlfn.XLOOKUP(K3377,'usd inr forecast '!$N$2:$N$6,'usd inr forecast '!$O$2:$O$6,1)</f>
        <v>1</v>
      </c>
      <c r="M3377" s="12">
        <f t="shared" si="208"/>
        <v>351.1764705882353</v>
      </c>
      <c r="N3377" s="3" t="str">
        <f t="shared" si="209"/>
        <v>₹/kg</v>
      </c>
      <c r="O3377" s="3" t="str">
        <f>'yarn master raw '!K3377</f>
        <v>Spot Rate</v>
      </c>
      <c r="P3377" s="3" t="str">
        <f>'yarn master raw '!L3377</f>
        <v>N/A</v>
      </c>
      <c r="Q3377" s="3" t="str">
        <f>'yarn master raw '!M3377</f>
        <v>Shankar 6 Price Trend</v>
      </c>
      <c r="R3377" s="3" t="str">
        <f>'yarn master raw '!N3377</f>
        <v>Daily Rate</v>
      </c>
      <c r="S3377" s="3">
        <f t="shared" si="210"/>
        <v>2024</v>
      </c>
      <c r="T3377" s="3" t="str">
        <f t="shared" si="211"/>
        <v>September</v>
      </c>
    </row>
    <row r="3378" spans="1:20" hidden="1" x14ac:dyDescent="0.3">
      <c r="A3378" s="14">
        <f>'yarn master raw '!A3378</f>
        <v>45542</v>
      </c>
      <c r="B3378" s="3" t="str">
        <f>'yarn master raw '!B3378</f>
        <v>Raw Cotton</v>
      </c>
      <c r="C3378" s="3" t="str">
        <f>'yarn master raw '!C3378</f>
        <v>Cotton</v>
      </c>
      <c r="D3378" s="3" t="str">
        <f>IF('yarn master raw '!J3378="INR","India","Imported")</f>
        <v>India</v>
      </c>
      <c r="E3378" s="3" t="str">
        <f>'yarn master raw '!D3378</f>
        <v>Shankar 6 (29mm/3.8mic)</v>
      </c>
      <c r="F3378" s="3" t="str">
        <f>'yarn master raw '!E3378</f>
        <v>29-3.8-76</v>
      </c>
      <c r="G3378" s="3" t="str">
        <f>'yarn master raw '!F3378</f>
        <v>Spot</v>
      </c>
      <c r="H3378" s="3" t="str">
        <f>'yarn master raw '!G3378</f>
        <v>Raw Cotton</v>
      </c>
      <c r="I3378" s="12">
        <f>'yarn master raw '!I3378</f>
        <v>59850</v>
      </c>
      <c r="J3378" s="3" t="str">
        <f>'yarn master raw '!H3378</f>
        <v>₹/Candy</v>
      </c>
      <c r="K3378" s="3" t="str">
        <f>'yarn master raw '!J3378</f>
        <v>INR</v>
      </c>
      <c r="L3378" s="13">
        <f>_xlfn.XLOOKUP(K3378,'usd inr forecast '!$N$2:$N$6,'usd inr forecast '!$O$2:$O$6,1)</f>
        <v>1</v>
      </c>
      <c r="M3378" s="12">
        <f t="shared" si="208"/>
        <v>168.29762105618357</v>
      </c>
      <c r="N3378" s="3" t="str">
        <f t="shared" si="209"/>
        <v>₹/kg</v>
      </c>
      <c r="O3378" s="3" t="str">
        <f>'yarn master raw '!K3378</f>
        <v>Spot Rate</v>
      </c>
      <c r="P3378" s="3" t="str">
        <f>'yarn master raw '!L3378</f>
        <v>N/A</v>
      </c>
      <c r="Q3378" s="3" t="str">
        <f>'yarn master raw '!M3378</f>
        <v>Shankar 6 Price Trend</v>
      </c>
      <c r="R3378" s="3" t="str">
        <f>'yarn master raw '!N3378</f>
        <v>Daily Rate</v>
      </c>
      <c r="S3378" s="3">
        <f t="shared" si="210"/>
        <v>2024</v>
      </c>
      <c r="T3378" s="3" t="str">
        <f t="shared" si="211"/>
        <v>September</v>
      </c>
    </row>
    <row r="3379" spans="1:20" hidden="1" x14ac:dyDescent="0.3">
      <c r="A3379" s="14">
        <f>'yarn master raw '!A3379</f>
        <v>45542</v>
      </c>
      <c r="B3379" s="3" t="str">
        <f>'yarn master raw '!B3379</f>
        <v>Raw Cotton</v>
      </c>
      <c r="C3379" s="3" t="str">
        <f>'yarn master raw '!C3379</f>
        <v>Cotton</v>
      </c>
      <c r="D3379" s="3" t="str">
        <f>IF('yarn master raw '!J3379="INR","India","Imported")</f>
        <v>India</v>
      </c>
      <c r="E3379" s="3" t="str">
        <f>'yarn master raw '!D3379</f>
        <v>V-797</v>
      </c>
      <c r="F3379" s="3" t="str">
        <f>'yarn master raw '!E3379</f>
        <v>13% Trash</v>
      </c>
      <c r="G3379" s="3" t="str">
        <f>'yarn master raw '!F3379</f>
        <v>Spot</v>
      </c>
      <c r="H3379" s="3" t="str">
        <f>'yarn master raw '!G3379</f>
        <v>Raw Cotton</v>
      </c>
      <c r="I3379" s="12">
        <f>'yarn master raw '!I3379</f>
        <v>43550</v>
      </c>
      <c r="J3379" s="3" t="str">
        <f>'yarn master raw '!H3379</f>
        <v>₹/Candy</v>
      </c>
      <c r="K3379" s="3" t="str">
        <f>'yarn master raw '!J3379</f>
        <v>INR</v>
      </c>
      <c r="L3379" s="13">
        <f>_xlfn.XLOOKUP(K3379,'usd inr forecast '!$N$2:$N$6,'usd inr forecast '!$O$2:$O$6,1)</f>
        <v>1</v>
      </c>
      <c r="M3379" s="12">
        <f t="shared" si="208"/>
        <v>122.46217873010517</v>
      </c>
      <c r="N3379" s="3" t="str">
        <f t="shared" si="209"/>
        <v>₹/kg</v>
      </c>
      <c r="O3379" s="3" t="str">
        <f>'yarn master raw '!K3379</f>
        <v>Spot Rate</v>
      </c>
      <c r="P3379" s="3" t="str">
        <f>'yarn master raw '!L3379</f>
        <v>N/A</v>
      </c>
      <c r="Q3379" s="3" t="str">
        <f>'yarn master raw '!M3379</f>
        <v>Shankar 6 Price Trend</v>
      </c>
      <c r="R3379" s="3" t="str">
        <f>'yarn master raw '!N3379</f>
        <v>Daily Rate</v>
      </c>
      <c r="S3379" s="3">
        <f t="shared" si="210"/>
        <v>2024</v>
      </c>
      <c r="T3379" s="3" t="str">
        <f t="shared" si="211"/>
        <v>September</v>
      </c>
    </row>
    <row r="3380" spans="1:20" hidden="1" x14ac:dyDescent="0.3">
      <c r="A3380" s="14">
        <f>'yarn master raw '!A3380</f>
        <v>45542</v>
      </c>
      <c r="B3380" s="3" t="str">
        <f>'yarn master raw '!B3380</f>
        <v>Raw Cotton</v>
      </c>
      <c r="C3380" s="3" t="str">
        <f>'yarn master raw '!C3380</f>
        <v>Cotton</v>
      </c>
      <c r="D3380" s="3" t="str">
        <f>IF('yarn master raw '!J3380="INR","India","Imported")</f>
        <v>India</v>
      </c>
      <c r="E3380" s="3" t="str">
        <f>'yarn master raw '!D3380</f>
        <v>MCX Cotton</v>
      </c>
      <c r="F3380" s="3" t="str">
        <f>'yarn master raw '!E3380</f>
        <v>Spot Rate</v>
      </c>
      <c r="G3380" s="3" t="str">
        <f>'yarn master raw '!F3380</f>
        <v>Spot</v>
      </c>
      <c r="H3380" s="3" t="str">
        <f>'yarn master raw '!G3380</f>
        <v>Raw Cotton</v>
      </c>
      <c r="I3380" s="12">
        <f>'yarn master raw '!I3380</f>
        <v>60140</v>
      </c>
      <c r="J3380" s="3" t="str">
        <f>'yarn master raw '!H3380</f>
        <v>₹/Bale</v>
      </c>
      <c r="K3380" s="3" t="str">
        <f>'yarn master raw '!J3380</f>
        <v>INR</v>
      </c>
      <c r="L3380" s="13">
        <f>_xlfn.XLOOKUP(K3380,'usd inr forecast '!$N$2:$N$6,'usd inr forecast '!$O$2:$O$6,1)</f>
        <v>1</v>
      </c>
      <c r="M3380" s="12">
        <f t="shared" si="208"/>
        <v>353.76470588235293</v>
      </c>
      <c r="N3380" s="3" t="str">
        <f t="shared" si="209"/>
        <v>₹/kg</v>
      </c>
      <c r="O3380" s="3" t="str">
        <f>'yarn master raw '!K3380</f>
        <v>Spot Rate</v>
      </c>
      <c r="P3380" s="3" t="str">
        <f>'yarn master raw '!L3380</f>
        <v>N/A</v>
      </c>
      <c r="Q3380" s="3" t="str">
        <f>'yarn master raw '!M3380</f>
        <v>Shankar 6 Price Trend</v>
      </c>
      <c r="R3380" s="3" t="str">
        <f>'yarn master raw '!N3380</f>
        <v>Daily Rate</v>
      </c>
      <c r="S3380" s="3">
        <f t="shared" si="210"/>
        <v>2024</v>
      </c>
      <c r="T3380" s="3" t="str">
        <f t="shared" si="211"/>
        <v>September</v>
      </c>
    </row>
    <row r="3381" spans="1:20" hidden="1" x14ac:dyDescent="0.3">
      <c r="A3381" s="14">
        <f>'yarn master raw '!A3381</f>
        <v>45541</v>
      </c>
      <c r="B3381" s="3" t="str">
        <f>'yarn master raw '!B3381</f>
        <v>Raw Cotton</v>
      </c>
      <c r="C3381" s="3" t="str">
        <f>'yarn master raw '!C3381</f>
        <v>Cotton</v>
      </c>
      <c r="D3381" s="3" t="str">
        <f>IF('yarn master raw '!J3381="INR","India","Imported")</f>
        <v>India</v>
      </c>
      <c r="E3381" s="3" t="str">
        <f>'yarn master raw '!D3381</f>
        <v>Shankar 6 (29mm/3.8mic)</v>
      </c>
      <c r="F3381" s="3" t="str">
        <f>'yarn master raw '!E3381</f>
        <v>29-3.8-76</v>
      </c>
      <c r="G3381" s="3" t="str">
        <f>'yarn master raw '!F3381</f>
        <v>Spot</v>
      </c>
      <c r="H3381" s="3" t="str">
        <f>'yarn master raw '!G3381</f>
        <v>Raw Cotton</v>
      </c>
      <c r="I3381" s="12">
        <f>'yarn master raw '!I3381</f>
        <v>59950</v>
      </c>
      <c r="J3381" s="3" t="str">
        <f>'yarn master raw '!H3381</f>
        <v>₹/Candy</v>
      </c>
      <c r="K3381" s="3" t="str">
        <f>'yarn master raw '!J3381</f>
        <v>INR</v>
      </c>
      <c r="L3381" s="13">
        <f>_xlfn.XLOOKUP(K3381,'usd inr forecast '!$N$2:$N$6,'usd inr forecast '!$O$2:$O$6,1)</f>
        <v>1</v>
      </c>
      <c r="M3381" s="12">
        <f t="shared" si="208"/>
        <v>168.57882008885889</v>
      </c>
      <c r="N3381" s="3" t="str">
        <f t="shared" si="209"/>
        <v>₹/kg</v>
      </c>
      <c r="O3381" s="3" t="str">
        <f>'yarn master raw '!K3381</f>
        <v>Spot Rate</v>
      </c>
      <c r="P3381" s="3" t="str">
        <f>'yarn master raw '!L3381</f>
        <v>N/A</v>
      </c>
      <c r="Q3381" s="3" t="str">
        <f>'yarn master raw '!M3381</f>
        <v>Shankar 6 Price Trend</v>
      </c>
      <c r="R3381" s="3" t="str">
        <f>'yarn master raw '!N3381</f>
        <v>Daily Rate</v>
      </c>
      <c r="S3381" s="3">
        <f t="shared" si="210"/>
        <v>2024</v>
      </c>
      <c r="T3381" s="3" t="str">
        <f t="shared" si="211"/>
        <v>September</v>
      </c>
    </row>
    <row r="3382" spans="1:20" hidden="1" x14ac:dyDescent="0.3">
      <c r="A3382" s="14">
        <f>'yarn master raw '!A3382</f>
        <v>45541</v>
      </c>
      <c r="B3382" s="3" t="str">
        <f>'yarn master raw '!B3382</f>
        <v>Raw Cotton</v>
      </c>
      <c r="C3382" s="3" t="str">
        <f>'yarn master raw '!C3382</f>
        <v>Cotton</v>
      </c>
      <c r="D3382" s="3" t="str">
        <f>IF('yarn master raw '!J3382="INR","India","Imported")</f>
        <v>India</v>
      </c>
      <c r="E3382" s="3" t="str">
        <f>'yarn master raw '!D3382</f>
        <v>V-797</v>
      </c>
      <c r="F3382" s="3" t="str">
        <f>'yarn master raw '!E3382</f>
        <v>13% Trash</v>
      </c>
      <c r="G3382" s="3" t="str">
        <f>'yarn master raw '!F3382</f>
        <v>Spot</v>
      </c>
      <c r="H3382" s="3" t="str">
        <f>'yarn master raw '!G3382</f>
        <v>Raw Cotton</v>
      </c>
      <c r="I3382" s="12">
        <f>'yarn master raw '!I3382</f>
        <v>43750</v>
      </c>
      <c r="J3382" s="3" t="str">
        <f>'yarn master raw '!H3382</f>
        <v>₹/Candy</v>
      </c>
      <c r="K3382" s="3" t="str">
        <f>'yarn master raw '!J3382</f>
        <v>INR</v>
      </c>
      <c r="L3382" s="13">
        <f>_xlfn.XLOOKUP(K3382,'usd inr forecast '!$N$2:$N$6,'usd inr forecast '!$O$2:$O$6,1)</f>
        <v>1</v>
      </c>
      <c r="M3382" s="12">
        <f t="shared" si="208"/>
        <v>123.02457679545583</v>
      </c>
      <c r="N3382" s="3" t="str">
        <f t="shared" si="209"/>
        <v>₹/kg</v>
      </c>
      <c r="O3382" s="3" t="str">
        <f>'yarn master raw '!K3382</f>
        <v>Spot Rate</v>
      </c>
      <c r="P3382" s="3" t="str">
        <f>'yarn master raw '!L3382</f>
        <v>N/A</v>
      </c>
      <c r="Q3382" s="3" t="str">
        <f>'yarn master raw '!M3382</f>
        <v>Shankar 6 Price Trend</v>
      </c>
      <c r="R3382" s="3" t="str">
        <f>'yarn master raw '!N3382</f>
        <v>Daily Rate</v>
      </c>
      <c r="S3382" s="3">
        <f t="shared" si="210"/>
        <v>2024</v>
      </c>
      <c r="T3382" s="3" t="str">
        <f t="shared" si="211"/>
        <v>September</v>
      </c>
    </row>
    <row r="3383" spans="1:20" hidden="1" x14ac:dyDescent="0.3">
      <c r="A3383" s="14">
        <f>'yarn master raw '!A3383</f>
        <v>45541</v>
      </c>
      <c r="B3383" s="3" t="str">
        <f>'yarn master raw '!B3383</f>
        <v>Raw Cotton</v>
      </c>
      <c r="C3383" s="3" t="str">
        <f>'yarn master raw '!C3383</f>
        <v>Cotton</v>
      </c>
      <c r="D3383" s="3" t="str">
        <f>IF('yarn master raw '!J3383="INR","India","Imported")</f>
        <v>India</v>
      </c>
      <c r="E3383" s="3" t="str">
        <f>'yarn master raw '!D3383</f>
        <v>MCX Cotton</v>
      </c>
      <c r="F3383" s="3" t="str">
        <f>'yarn master raw '!E3383</f>
        <v>Spot Rate</v>
      </c>
      <c r="G3383" s="3" t="str">
        <f>'yarn master raw '!F3383</f>
        <v>Spot</v>
      </c>
      <c r="H3383" s="3" t="str">
        <f>'yarn master raw '!G3383</f>
        <v>Raw Cotton</v>
      </c>
      <c r="I3383" s="12">
        <f>'yarn master raw '!I3383</f>
        <v>60140</v>
      </c>
      <c r="J3383" s="3" t="str">
        <f>'yarn master raw '!H3383</f>
        <v>₹/Bale</v>
      </c>
      <c r="K3383" s="3" t="str">
        <f>'yarn master raw '!J3383</f>
        <v>INR</v>
      </c>
      <c r="L3383" s="13">
        <f>_xlfn.XLOOKUP(K3383,'usd inr forecast '!$N$2:$N$6,'usd inr forecast '!$O$2:$O$6,1)</f>
        <v>1</v>
      </c>
      <c r="M3383" s="12">
        <f t="shared" si="208"/>
        <v>353.76470588235293</v>
      </c>
      <c r="N3383" s="3" t="str">
        <f t="shared" si="209"/>
        <v>₹/kg</v>
      </c>
      <c r="O3383" s="3" t="str">
        <f>'yarn master raw '!K3383</f>
        <v>Spot Rate</v>
      </c>
      <c r="P3383" s="3" t="str">
        <f>'yarn master raw '!L3383</f>
        <v>N/A</v>
      </c>
      <c r="Q3383" s="3" t="str">
        <f>'yarn master raw '!M3383</f>
        <v>Shankar 6 Price Trend</v>
      </c>
      <c r="R3383" s="3" t="str">
        <f>'yarn master raw '!N3383</f>
        <v>Daily Rate</v>
      </c>
      <c r="S3383" s="3">
        <f t="shared" si="210"/>
        <v>2024</v>
      </c>
      <c r="T3383" s="3" t="str">
        <f t="shared" si="211"/>
        <v>September</v>
      </c>
    </row>
    <row r="3384" spans="1:20" hidden="1" x14ac:dyDescent="0.3">
      <c r="A3384" s="14">
        <f>'yarn master raw '!A3384</f>
        <v>45540</v>
      </c>
      <c r="B3384" s="3" t="str">
        <f>'yarn master raw '!B3384</f>
        <v>Raw Cotton</v>
      </c>
      <c r="C3384" s="3" t="str">
        <f>'yarn master raw '!C3384</f>
        <v>Cotton</v>
      </c>
      <c r="D3384" s="3" t="str">
        <f>IF('yarn master raw '!J3384="INR","India","Imported")</f>
        <v>India</v>
      </c>
      <c r="E3384" s="3" t="str">
        <f>'yarn master raw '!D3384</f>
        <v>Shankar 6 (29mm/3.8mic)</v>
      </c>
      <c r="F3384" s="3" t="str">
        <f>'yarn master raw '!E3384</f>
        <v>29-3.8-76</v>
      </c>
      <c r="G3384" s="3" t="str">
        <f>'yarn master raw '!F3384</f>
        <v>Spot</v>
      </c>
      <c r="H3384" s="3" t="str">
        <f>'yarn master raw '!G3384</f>
        <v>Raw Cotton</v>
      </c>
      <c r="I3384" s="12">
        <f>'yarn master raw '!I3384</f>
        <v>60000</v>
      </c>
      <c r="J3384" s="3" t="str">
        <f>'yarn master raw '!H3384</f>
        <v>₹/Candy</v>
      </c>
      <c r="K3384" s="3" t="str">
        <f>'yarn master raw '!J3384</f>
        <v>INR</v>
      </c>
      <c r="L3384" s="13">
        <f>_xlfn.XLOOKUP(K3384,'usd inr forecast '!$N$2:$N$6,'usd inr forecast '!$O$2:$O$6,1)</f>
        <v>1</v>
      </c>
      <c r="M3384" s="12">
        <f t="shared" si="208"/>
        <v>168.71941960519655</v>
      </c>
      <c r="N3384" s="3" t="str">
        <f t="shared" si="209"/>
        <v>₹/kg</v>
      </c>
      <c r="O3384" s="3" t="str">
        <f>'yarn master raw '!K3384</f>
        <v>Spot Rate</v>
      </c>
      <c r="P3384" s="3" t="str">
        <f>'yarn master raw '!L3384</f>
        <v>N/A</v>
      </c>
      <c r="Q3384" s="3" t="str">
        <f>'yarn master raw '!M3384</f>
        <v>Shankar 6 Price Trend</v>
      </c>
      <c r="R3384" s="3" t="str">
        <f>'yarn master raw '!N3384</f>
        <v>Daily Rate</v>
      </c>
      <c r="S3384" s="3">
        <f t="shared" si="210"/>
        <v>2024</v>
      </c>
      <c r="T3384" s="3" t="str">
        <f t="shared" si="211"/>
        <v>September</v>
      </c>
    </row>
    <row r="3385" spans="1:20" hidden="1" x14ac:dyDescent="0.3">
      <c r="A3385" s="14">
        <f>'yarn master raw '!A3385</f>
        <v>45540</v>
      </c>
      <c r="B3385" s="3" t="str">
        <f>'yarn master raw '!B3385</f>
        <v>Raw Cotton</v>
      </c>
      <c r="C3385" s="3" t="str">
        <f>'yarn master raw '!C3385</f>
        <v>Cotton</v>
      </c>
      <c r="D3385" s="3" t="str">
        <f>IF('yarn master raw '!J3385="INR","India","Imported")</f>
        <v>India</v>
      </c>
      <c r="E3385" s="3" t="str">
        <f>'yarn master raw '!D3385</f>
        <v>V-797</v>
      </c>
      <c r="F3385" s="3" t="str">
        <f>'yarn master raw '!E3385</f>
        <v>13% Trash</v>
      </c>
      <c r="G3385" s="3" t="str">
        <f>'yarn master raw '!F3385</f>
        <v>Spot</v>
      </c>
      <c r="H3385" s="3" t="str">
        <f>'yarn master raw '!G3385</f>
        <v>Raw Cotton</v>
      </c>
      <c r="I3385" s="12">
        <f>'yarn master raw '!I3385</f>
        <v>43750</v>
      </c>
      <c r="J3385" s="3" t="str">
        <f>'yarn master raw '!H3385</f>
        <v>₹/Candy</v>
      </c>
      <c r="K3385" s="3" t="str">
        <f>'yarn master raw '!J3385</f>
        <v>INR</v>
      </c>
      <c r="L3385" s="13">
        <f>_xlfn.XLOOKUP(K3385,'usd inr forecast '!$N$2:$N$6,'usd inr forecast '!$O$2:$O$6,1)</f>
        <v>1</v>
      </c>
      <c r="M3385" s="12">
        <f t="shared" si="208"/>
        <v>123.02457679545583</v>
      </c>
      <c r="N3385" s="3" t="str">
        <f t="shared" si="209"/>
        <v>₹/kg</v>
      </c>
      <c r="O3385" s="3" t="str">
        <f>'yarn master raw '!K3385</f>
        <v>Spot Rate</v>
      </c>
      <c r="P3385" s="3" t="str">
        <f>'yarn master raw '!L3385</f>
        <v>N/A</v>
      </c>
      <c r="Q3385" s="3" t="str">
        <f>'yarn master raw '!M3385</f>
        <v>Shankar 6 Price Trend</v>
      </c>
      <c r="R3385" s="3" t="str">
        <f>'yarn master raw '!N3385</f>
        <v>Daily Rate</v>
      </c>
      <c r="S3385" s="3">
        <f t="shared" si="210"/>
        <v>2024</v>
      </c>
      <c r="T3385" s="3" t="str">
        <f t="shared" si="211"/>
        <v>September</v>
      </c>
    </row>
    <row r="3386" spans="1:20" hidden="1" x14ac:dyDescent="0.3">
      <c r="A3386" s="14">
        <f>'yarn master raw '!A3386</f>
        <v>45540</v>
      </c>
      <c r="B3386" s="3" t="str">
        <f>'yarn master raw '!B3386</f>
        <v>Raw Cotton</v>
      </c>
      <c r="C3386" s="3" t="str">
        <f>'yarn master raw '!C3386</f>
        <v>Cotton</v>
      </c>
      <c r="D3386" s="3" t="str">
        <f>IF('yarn master raw '!J3386="INR","India","Imported")</f>
        <v>India</v>
      </c>
      <c r="E3386" s="3" t="str">
        <f>'yarn master raw '!D3386</f>
        <v>MCX Cotton</v>
      </c>
      <c r="F3386" s="3" t="str">
        <f>'yarn master raw '!E3386</f>
        <v>Spot Rate</v>
      </c>
      <c r="G3386" s="3" t="str">
        <f>'yarn master raw '!F3386</f>
        <v>Spot</v>
      </c>
      <c r="H3386" s="3" t="str">
        <f>'yarn master raw '!G3386</f>
        <v>Raw Cotton</v>
      </c>
      <c r="I3386" s="12">
        <f>'yarn master raw '!I3386</f>
        <v>60060</v>
      </c>
      <c r="J3386" s="3" t="str">
        <f>'yarn master raw '!H3386</f>
        <v>₹/Bale</v>
      </c>
      <c r="K3386" s="3" t="str">
        <f>'yarn master raw '!J3386</f>
        <v>INR</v>
      </c>
      <c r="L3386" s="13">
        <f>_xlfn.XLOOKUP(K3386,'usd inr forecast '!$N$2:$N$6,'usd inr forecast '!$O$2:$O$6,1)</f>
        <v>1</v>
      </c>
      <c r="M3386" s="12">
        <f t="shared" si="208"/>
        <v>353.29411764705884</v>
      </c>
      <c r="N3386" s="3" t="str">
        <f t="shared" si="209"/>
        <v>₹/kg</v>
      </c>
      <c r="O3386" s="3" t="str">
        <f>'yarn master raw '!K3386</f>
        <v>Spot Rate</v>
      </c>
      <c r="P3386" s="3" t="str">
        <f>'yarn master raw '!L3386</f>
        <v>N/A</v>
      </c>
      <c r="Q3386" s="3" t="str">
        <f>'yarn master raw '!M3386</f>
        <v>Shankar 6 Price Trend</v>
      </c>
      <c r="R3386" s="3" t="str">
        <f>'yarn master raw '!N3386</f>
        <v>Daily Rate</v>
      </c>
      <c r="S3386" s="3">
        <f t="shared" si="210"/>
        <v>2024</v>
      </c>
      <c r="T3386" s="3" t="str">
        <f t="shared" si="211"/>
        <v>September</v>
      </c>
    </row>
    <row r="3387" spans="1:20" hidden="1" x14ac:dyDescent="0.3">
      <c r="A3387" s="14">
        <f>'yarn master raw '!A3387</f>
        <v>45539</v>
      </c>
      <c r="B3387" s="3" t="str">
        <f>'yarn master raw '!B3387</f>
        <v>Raw Cotton</v>
      </c>
      <c r="C3387" s="3" t="str">
        <f>'yarn master raw '!C3387</f>
        <v>Cotton</v>
      </c>
      <c r="D3387" s="3" t="str">
        <f>IF('yarn master raw '!J3387="INR","India","Imported")</f>
        <v>India</v>
      </c>
      <c r="E3387" s="3" t="str">
        <f>'yarn master raw '!D3387</f>
        <v>Shankar 6 (29mm/3.8mic)</v>
      </c>
      <c r="F3387" s="3" t="str">
        <f>'yarn master raw '!E3387</f>
        <v>29-3.8-76</v>
      </c>
      <c r="G3387" s="3" t="str">
        <f>'yarn master raw '!F3387</f>
        <v>Spot</v>
      </c>
      <c r="H3387" s="3" t="str">
        <f>'yarn master raw '!G3387</f>
        <v>Raw Cotton</v>
      </c>
      <c r="I3387" s="12">
        <f>'yarn master raw '!I3387</f>
        <v>60100</v>
      </c>
      <c r="J3387" s="3" t="str">
        <f>'yarn master raw '!H3387</f>
        <v>₹/Candy</v>
      </c>
      <c r="K3387" s="3" t="str">
        <f>'yarn master raw '!J3387</f>
        <v>INR</v>
      </c>
      <c r="L3387" s="13">
        <f>_xlfn.XLOOKUP(K3387,'usd inr forecast '!$N$2:$N$6,'usd inr forecast '!$O$2:$O$6,1)</f>
        <v>1</v>
      </c>
      <c r="M3387" s="12">
        <f t="shared" si="208"/>
        <v>169.0006186378719</v>
      </c>
      <c r="N3387" s="3" t="str">
        <f t="shared" si="209"/>
        <v>₹/kg</v>
      </c>
      <c r="O3387" s="3" t="str">
        <f>'yarn master raw '!K3387</f>
        <v>Spot Rate</v>
      </c>
      <c r="P3387" s="3" t="str">
        <f>'yarn master raw '!L3387</f>
        <v>N/A</v>
      </c>
      <c r="Q3387" s="3" t="str">
        <f>'yarn master raw '!M3387</f>
        <v>Shankar 6 Price Trend</v>
      </c>
      <c r="R3387" s="3" t="str">
        <f>'yarn master raw '!N3387</f>
        <v>Daily Rate</v>
      </c>
      <c r="S3387" s="3">
        <f t="shared" si="210"/>
        <v>2024</v>
      </c>
      <c r="T3387" s="3" t="str">
        <f t="shared" si="211"/>
        <v>September</v>
      </c>
    </row>
    <row r="3388" spans="1:20" hidden="1" x14ac:dyDescent="0.3">
      <c r="A3388" s="14">
        <f>'yarn master raw '!A3388</f>
        <v>45539</v>
      </c>
      <c r="B3388" s="3" t="str">
        <f>'yarn master raw '!B3388</f>
        <v>Raw Cotton</v>
      </c>
      <c r="C3388" s="3" t="str">
        <f>'yarn master raw '!C3388</f>
        <v>Cotton</v>
      </c>
      <c r="D3388" s="3" t="str">
        <f>IF('yarn master raw '!J3388="INR","India","Imported")</f>
        <v>India</v>
      </c>
      <c r="E3388" s="3" t="str">
        <f>'yarn master raw '!D3388</f>
        <v>V-797</v>
      </c>
      <c r="F3388" s="3" t="str">
        <f>'yarn master raw '!E3388</f>
        <v>13% Trash</v>
      </c>
      <c r="G3388" s="3" t="str">
        <f>'yarn master raw '!F3388</f>
        <v>Spot</v>
      </c>
      <c r="H3388" s="3" t="str">
        <f>'yarn master raw '!G3388</f>
        <v>Raw Cotton</v>
      </c>
      <c r="I3388" s="12">
        <f>'yarn master raw '!I3388</f>
        <v>43750</v>
      </c>
      <c r="J3388" s="3" t="str">
        <f>'yarn master raw '!H3388</f>
        <v>₹/Candy</v>
      </c>
      <c r="K3388" s="3" t="str">
        <f>'yarn master raw '!J3388</f>
        <v>INR</v>
      </c>
      <c r="L3388" s="13">
        <f>_xlfn.XLOOKUP(K3388,'usd inr forecast '!$N$2:$N$6,'usd inr forecast '!$O$2:$O$6,1)</f>
        <v>1</v>
      </c>
      <c r="M3388" s="12">
        <f t="shared" si="208"/>
        <v>123.02457679545583</v>
      </c>
      <c r="N3388" s="3" t="str">
        <f t="shared" si="209"/>
        <v>₹/kg</v>
      </c>
      <c r="O3388" s="3" t="str">
        <f>'yarn master raw '!K3388</f>
        <v>Spot Rate</v>
      </c>
      <c r="P3388" s="3" t="str">
        <f>'yarn master raw '!L3388</f>
        <v>N/A</v>
      </c>
      <c r="Q3388" s="3" t="str">
        <f>'yarn master raw '!M3388</f>
        <v>Shankar 6 Price Trend</v>
      </c>
      <c r="R3388" s="3" t="str">
        <f>'yarn master raw '!N3388</f>
        <v>Daily Rate</v>
      </c>
      <c r="S3388" s="3">
        <f t="shared" si="210"/>
        <v>2024</v>
      </c>
      <c r="T3388" s="3" t="str">
        <f t="shared" si="211"/>
        <v>September</v>
      </c>
    </row>
    <row r="3389" spans="1:20" hidden="1" x14ac:dyDescent="0.3">
      <c r="A3389" s="14">
        <f>'yarn master raw '!A3389</f>
        <v>45539</v>
      </c>
      <c r="B3389" s="3" t="str">
        <f>'yarn master raw '!B3389</f>
        <v>Raw Cotton</v>
      </c>
      <c r="C3389" s="3" t="str">
        <f>'yarn master raw '!C3389</f>
        <v>Cotton</v>
      </c>
      <c r="D3389" s="3" t="str">
        <f>IF('yarn master raw '!J3389="INR","India","Imported")</f>
        <v>India</v>
      </c>
      <c r="E3389" s="3" t="str">
        <f>'yarn master raw '!D3389</f>
        <v>MCX Cotton</v>
      </c>
      <c r="F3389" s="3" t="str">
        <f>'yarn master raw '!E3389</f>
        <v>Spot Rate</v>
      </c>
      <c r="G3389" s="3" t="str">
        <f>'yarn master raw '!F3389</f>
        <v>Spot</v>
      </c>
      <c r="H3389" s="3" t="str">
        <f>'yarn master raw '!G3389</f>
        <v>Raw Cotton</v>
      </c>
      <c r="I3389" s="12">
        <f>'yarn master raw '!I3389</f>
        <v>59880</v>
      </c>
      <c r="J3389" s="3" t="str">
        <f>'yarn master raw '!H3389</f>
        <v>₹/Bale</v>
      </c>
      <c r="K3389" s="3" t="str">
        <f>'yarn master raw '!J3389</f>
        <v>INR</v>
      </c>
      <c r="L3389" s="13">
        <f>_xlfn.XLOOKUP(K3389,'usd inr forecast '!$N$2:$N$6,'usd inr forecast '!$O$2:$O$6,1)</f>
        <v>1</v>
      </c>
      <c r="M3389" s="12">
        <f t="shared" si="208"/>
        <v>352.23529411764707</v>
      </c>
      <c r="N3389" s="3" t="str">
        <f t="shared" si="209"/>
        <v>₹/kg</v>
      </c>
      <c r="O3389" s="3" t="str">
        <f>'yarn master raw '!K3389</f>
        <v>Spot Rate</v>
      </c>
      <c r="P3389" s="3" t="str">
        <f>'yarn master raw '!L3389</f>
        <v>N/A</v>
      </c>
      <c r="Q3389" s="3" t="str">
        <f>'yarn master raw '!M3389</f>
        <v>Shankar 6 Price Trend</v>
      </c>
      <c r="R3389" s="3" t="str">
        <f>'yarn master raw '!N3389</f>
        <v>Daily Rate</v>
      </c>
      <c r="S3389" s="3">
        <f t="shared" si="210"/>
        <v>2024</v>
      </c>
      <c r="T3389" s="3" t="str">
        <f t="shared" si="211"/>
        <v>September</v>
      </c>
    </row>
    <row r="3390" spans="1:20" hidden="1" x14ac:dyDescent="0.3">
      <c r="A3390" s="14">
        <f>'yarn master raw '!A3390</f>
        <v>45538</v>
      </c>
      <c r="B3390" s="3" t="str">
        <f>'yarn master raw '!B3390</f>
        <v>Raw Cotton</v>
      </c>
      <c r="C3390" s="3" t="str">
        <f>'yarn master raw '!C3390</f>
        <v>Cotton</v>
      </c>
      <c r="D3390" s="3" t="str">
        <f>IF('yarn master raw '!J3390="INR","India","Imported")</f>
        <v>India</v>
      </c>
      <c r="E3390" s="3" t="str">
        <f>'yarn master raw '!D3390</f>
        <v>Shankar 6 (29mm/3.8mic)</v>
      </c>
      <c r="F3390" s="3" t="str">
        <f>'yarn master raw '!E3390</f>
        <v>29-3.8-76</v>
      </c>
      <c r="G3390" s="3" t="str">
        <f>'yarn master raw '!F3390</f>
        <v>Spot</v>
      </c>
      <c r="H3390" s="3" t="str">
        <f>'yarn master raw '!G3390</f>
        <v>Raw Cotton</v>
      </c>
      <c r="I3390" s="12">
        <f>'yarn master raw '!I3390</f>
        <v>59750</v>
      </c>
      <c r="J3390" s="3" t="str">
        <f>'yarn master raw '!H3390</f>
        <v>₹/Candy</v>
      </c>
      <c r="K3390" s="3" t="str">
        <f>'yarn master raw '!J3390</f>
        <v>INR</v>
      </c>
      <c r="L3390" s="13">
        <f>_xlfn.XLOOKUP(K3390,'usd inr forecast '!$N$2:$N$6,'usd inr forecast '!$O$2:$O$6,1)</f>
        <v>1</v>
      </c>
      <c r="M3390" s="12">
        <f t="shared" si="208"/>
        <v>168.01642202350823</v>
      </c>
      <c r="N3390" s="3" t="str">
        <f t="shared" si="209"/>
        <v>₹/kg</v>
      </c>
      <c r="O3390" s="3" t="str">
        <f>'yarn master raw '!K3390</f>
        <v>Spot Rate</v>
      </c>
      <c r="P3390" s="3" t="str">
        <f>'yarn master raw '!L3390</f>
        <v>N/A</v>
      </c>
      <c r="Q3390" s="3" t="str">
        <f>'yarn master raw '!M3390</f>
        <v>Shankar 6 Price Trend</v>
      </c>
      <c r="R3390" s="3" t="str">
        <f>'yarn master raw '!N3390</f>
        <v>Daily Rate</v>
      </c>
      <c r="S3390" s="3">
        <f t="shared" si="210"/>
        <v>2024</v>
      </c>
      <c r="T3390" s="3" t="str">
        <f t="shared" si="211"/>
        <v>September</v>
      </c>
    </row>
    <row r="3391" spans="1:20" hidden="1" x14ac:dyDescent="0.3">
      <c r="A3391" s="14">
        <f>'yarn master raw '!A3391</f>
        <v>45538</v>
      </c>
      <c r="B3391" s="3" t="str">
        <f>'yarn master raw '!B3391</f>
        <v>Raw Cotton</v>
      </c>
      <c r="C3391" s="3" t="str">
        <f>'yarn master raw '!C3391</f>
        <v>Cotton</v>
      </c>
      <c r="D3391" s="3" t="str">
        <f>IF('yarn master raw '!J3391="INR","India","Imported")</f>
        <v>India</v>
      </c>
      <c r="E3391" s="3" t="str">
        <f>'yarn master raw '!D3391</f>
        <v>V-797</v>
      </c>
      <c r="F3391" s="3" t="str">
        <f>'yarn master raw '!E3391</f>
        <v>13% Trash</v>
      </c>
      <c r="G3391" s="3" t="str">
        <f>'yarn master raw '!F3391</f>
        <v>Spot</v>
      </c>
      <c r="H3391" s="3" t="str">
        <f>'yarn master raw '!G3391</f>
        <v>Raw Cotton</v>
      </c>
      <c r="I3391" s="12">
        <f>'yarn master raw '!I3391</f>
        <v>43450</v>
      </c>
      <c r="J3391" s="3" t="str">
        <f>'yarn master raw '!H3391</f>
        <v>₹/Candy</v>
      </c>
      <c r="K3391" s="3" t="str">
        <f>'yarn master raw '!J3391</f>
        <v>INR</v>
      </c>
      <c r="L3391" s="13">
        <f>_xlfn.XLOOKUP(K3391,'usd inr forecast '!$N$2:$N$6,'usd inr forecast '!$O$2:$O$6,1)</f>
        <v>1</v>
      </c>
      <c r="M3391" s="12">
        <f t="shared" si="208"/>
        <v>122.18097969742983</v>
      </c>
      <c r="N3391" s="3" t="str">
        <f t="shared" si="209"/>
        <v>₹/kg</v>
      </c>
      <c r="O3391" s="3" t="str">
        <f>'yarn master raw '!K3391</f>
        <v>Spot Rate</v>
      </c>
      <c r="P3391" s="3" t="str">
        <f>'yarn master raw '!L3391</f>
        <v>N/A</v>
      </c>
      <c r="Q3391" s="3" t="str">
        <f>'yarn master raw '!M3391</f>
        <v>Shankar 6 Price Trend</v>
      </c>
      <c r="R3391" s="3" t="str">
        <f>'yarn master raw '!N3391</f>
        <v>Daily Rate</v>
      </c>
      <c r="S3391" s="3">
        <f t="shared" si="210"/>
        <v>2024</v>
      </c>
      <c r="T3391" s="3" t="str">
        <f t="shared" si="211"/>
        <v>September</v>
      </c>
    </row>
    <row r="3392" spans="1:20" hidden="1" x14ac:dyDescent="0.3">
      <c r="A3392" s="14">
        <f>'yarn master raw '!A3392</f>
        <v>45538</v>
      </c>
      <c r="B3392" s="3" t="str">
        <f>'yarn master raw '!B3392</f>
        <v>Raw Cotton</v>
      </c>
      <c r="C3392" s="3" t="str">
        <f>'yarn master raw '!C3392</f>
        <v>Cotton</v>
      </c>
      <c r="D3392" s="3" t="str">
        <f>IF('yarn master raw '!J3392="INR","India","Imported")</f>
        <v>India</v>
      </c>
      <c r="E3392" s="3" t="str">
        <f>'yarn master raw '!D3392</f>
        <v>MCX Cotton</v>
      </c>
      <c r="F3392" s="3" t="str">
        <f>'yarn master raw '!E3392</f>
        <v>Spot Rate</v>
      </c>
      <c r="G3392" s="3" t="str">
        <f>'yarn master raw '!F3392</f>
        <v>Spot</v>
      </c>
      <c r="H3392" s="3" t="str">
        <f>'yarn master raw '!G3392</f>
        <v>Raw Cotton</v>
      </c>
      <c r="I3392" s="12">
        <f>'yarn master raw '!I3392</f>
        <v>59480</v>
      </c>
      <c r="J3392" s="3" t="str">
        <f>'yarn master raw '!H3392</f>
        <v>₹/Bale</v>
      </c>
      <c r="K3392" s="3" t="str">
        <f>'yarn master raw '!J3392</f>
        <v>INR</v>
      </c>
      <c r="L3392" s="13">
        <f>_xlfn.XLOOKUP(K3392,'usd inr forecast '!$N$2:$N$6,'usd inr forecast '!$O$2:$O$6,1)</f>
        <v>1</v>
      </c>
      <c r="M3392" s="12">
        <f t="shared" si="208"/>
        <v>349.88235294117646</v>
      </c>
      <c r="N3392" s="3" t="str">
        <f t="shared" si="209"/>
        <v>₹/kg</v>
      </c>
      <c r="O3392" s="3" t="str">
        <f>'yarn master raw '!K3392</f>
        <v>Spot Rate</v>
      </c>
      <c r="P3392" s="3" t="str">
        <f>'yarn master raw '!L3392</f>
        <v>N/A</v>
      </c>
      <c r="Q3392" s="3" t="str">
        <f>'yarn master raw '!M3392</f>
        <v>Shankar 6 Price Trend</v>
      </c>
      <c r="R3392" s="3" t="str">
        <f>'yarn master raw '!N3392</f>
        <v>Daily Rate</v>
      </c>
      <c r="S3392" s="3">
        <f t="shared" si="210"/>
        <v>2024</v>
      </c>
      <c r="T3392" s="3" t="str">
        <f t="shared" si="211"/>
        <v>September</v>
      </c>
    </row>
    <row r="3393" spans="1:20" hidden="1" x14ac:dyDescent="0.3">
      <c r="A3393" s="14">
        <f>'yarn master raw '!A3393</f>
        <v>45537</v>
      </c>
      <c r="B3393" s="3" t="str">
        <f>'yarn master raw '!B3393</f>
        <v>Raw Cotton</v>
      </c>
      <c r="C3393" s="3" t="str">
        <f>'yarn master raw '!C3393</f>
        <v>Cotton</v>
      </c>
      <c r="D3393" s="3" t="str">
        <f>IF('yarn master raw '!J3393="INR","India","Imported")</f>
        <v>India</v>
      </c>
      <c r="E3393" s="3" t="str">
        <f>'yarn master raw '!D3393</f>
        <v>Shankar 6 (29mm/3.8mic)</v>
      </c>
      <c r="F3393" s="3" t="str">
        <f>'yarn master raw '!E3393</f>
        <v>29-3.8-76</v>
      </c>
      <c r="G3393" s="3" t="str">
        <f>'yarn master raw '!F3393</f>
        <v>Spot</v>
      </c>
      <c r="H3393" s="3" t="str">
        <f>'yarn master raw '!G3393</f>
        <v>Raw Cotton</v>
      </c>
      <c r="I3393" s="12">
        <f>'yarn master raw '!I3393</f>
        <v>59150</v>
      </c>
      <c r="J3393" s="3" t="str">
        <f>'yarn master raw '!H3393</f>
        <v>₹/Candy</v>
      </c>
      <c r="K3393" s="3" t="str">
        <f>'yarn master raw '!J3393</f>
        <v>INR</v>
      </c>
      <c r="L3393" s="13">
        <f>_xlfn.XLOOKUP(K3393,'usd inr forecast '!$N$2:$N$6,'usd inr forecast '!$O$2:$O$6,1)</f>
        <v>1</v>
      </c>
      <c r="M3393" s="12">
        <f t="shared" si="208"/>
        <v>166.32922782745626</v>
      </c>
      <c r="N3393" s="3" t="str">
        <f t="shared" si="209"/>
        <v>₹/kg</v>
      </c>
      <c r="O3393" s="3" t="str">
        <f>'yarn master raw '!K3393</f>
        <v>Spot Rate</v>
      </c>
      <c r="P3393" s="3" t="str">
        <f>'yarn master raw '!L3393</f>
        <v>N/A</v>
      </c>
      <c r="Q3393" s="3" t="str">
        <f>'yarn master raw '!M3393</f>
        <v>Shankar 6 Price Trend</v>
      </c>
      <c r="R3393" s="3" t="str">
        <f>'yarn master raw '!N3393</f>
        <v>Daily Rate</v>
      </c>
      <c r="S3393" s="3">
        <f t="shared" si="210"/>
        <v>2024</v>
      </c>
      <c r="T3393" s="3" t="str">
        <f t="shared" si="211"/>
        <v>September</v>
      </c>
    </row>
    <row r="3394" spans="1:20" hidden="1" x14ac:dyDescent="0.3">
      <c r="A3394" s="14">
        <f>'yarn master raw '!A3394</f>
        <v>45537</v>
      </c>
      <c r="B3394" s="3" t="str">
        <f>'yarn master raw '!B3394</f>
        <v>Raw Cotton</v>
      </c>
      <c r="C3394" s="3" t="str">
        <f>'yarn master raw '!C3394</f>
        <v>Cotton</v>
      </c>
      <c r="D3394" s="3" t="str">
        <f>IF('yarn master raw '!J3394="INR","India","Imported")</f>
        <v>India</v>
      </c>
      <c r="E3394" s="3" t="str">
        <f>'yarn master raw '!D3394</f>
        <v>V-797</v>
      </c>
      <c r="F3394" s="3" t="str">
        <f>'yarn master raw '!E3394</f>
        <v>13% Trash</v>
      </c>
      <c r="G3394" s="3" t="str">
        <f>'yarn master raw '!F3394</f>
        <v>Spot</v>
      </c>
      <c r="H3394" s="3" t="str">
        <f>'yarn master raw '!G3394</f>
        <v>Raw Cotton</v>
      </c>
      <c r="I3394" s="12">
        <f>'yarn master raw '!I3394</f>
        <v>42500</v>
      </c>
      <c r="J3394" s="3" t="str">
        <f>'yarn master raw '!H3394</f>
        <v>₹/Candy</v>
      </c>
      <c r="K3394" s="3" t="str">
        <f>'yarn master raw '!J3394</f>
        <v>INR</v>
      </c>
      <c r="L3394" s="13">
        <f>_xlfn.XLOOKUP(K3394,'usd inr forecast '!$N$2:$N$6,'usd inr forecast '!$O$2:$O$6,1)</f>
        <v>1</v>
      </c>
      <c r="M3394" s="12">
        <f t="shared" si="208"/>
        <v>119.50958888701423</v>
      </c>
      <c r="N3394" s="3" t="str">
        <f t="shared" si="209"/>
        <v>₹/kg</v>
      </c>
      <c r="O3394" s="3" t="str">
        <f>'yarn master raw '!K3394</f>
        <v>Spot Rate</v>
      </c>
      <c r="P3394" s="3" t="str">
        <f>'yarn master raw '!L3394</f>
        <v>N/A</v>
      </c>
      <c r="Q3394" s="3" t="str">
        <f>'yarn master raw '!M3394</f>
        <v>Shankar 6 Price Trend</v>
      </c>
      <c r="R3394" s="3" t="str">
        <f>'yarn master raw '!N3394</f>
        <v>Daily Rate</v>
      </c>
      <c r="S3394" s="3">
        <f t="shared" si="210"/>
        <v>2024</v>
      </c>
      <c r="T3394" s="3" t="str">
        <f t="shared" si="211"/>
        <v>September</v>
      </c>
    </row>
    <row r="3395" spans="1:20" hidden="1" x14ac:dyDescent="0.3">
      <c r="A3395" s="14">
        <f>'yarn master raw '!A3395</f>
        <v>45537</v>
      </c>
      <c r="B3395" s="3" t="str">
        <f>'yarn master raw '!B3395</f>
        <v>Raw Cotton</v>
      </c>
      <c r="C3395" s="3" t="str">
        <f>'yarn master raw '!C3395</f>
        <v>Cotton</v>
      </c>
      <c r="D3395" s="3" t="str">
        <f>IF('yarn master raw '!J3395="INR","India","Imported")</f>
        <v>India</v>
      </c>
      <c r="E3395" s="3" t="str">
        <f>'yarn master raw '!D3395</f>
        <v>MCX Cotton</v>
      </c>
      <c r="F3395" s="3" t="str">
        <f>'yarn master raw '!E3395</f>
        <v>Spot Rate</v>
      </c>
      <c r="G3395" s="3" t="str">
        <f>'yarn master raw '!F3395</f>
        <v>Spot</v>
      </c>
      <c r="H3395" s="3" t="str">
        <f>'yarn master raw '!G3395</f>
        <v>Raw Cotton</v>
      </c>
      <c r="I3395" s="12">
        <f>'yarn master raw '!I3395</f>
        <v>58840</v>
      </c>
      <c r="J3395" s="3" t="str">
        <f>'yarn master raw '!H3395</f>
        <v>₹/Bale</v>
      </c>
      <c r="K3395" s="3" t="str">
        <f>'yarn master raw '!J3395</f>
        <v>INR</v>
      </c>
      <c r="L3395" s="13">
        <f>_xlfn.XLOOKUP(K3395,'usd inr forecast '!$N$2:$N$6,'usd inr forecast '!$O$2:$O$6,1)</f>
        <v>1</v>
      </c>
      <c r="M3395" s="12">
        <f t="shared" ref="M3395:M3458" si="212">IF(J3395="₹/kg",I3395*L3395,IF(J3395="₹/Candy",I3395*L3395/355.62,IF(J3395="₹/Bale",I3395*L3395/170,I3395*L3395)))</f>
        <v>346.11764705882354</v>
      </c>
      <c r="N3395" s="3" t="str">
        <f t="shared" ref="N3395:N3458" si="213">"₹/kg"</f>
        <v>₹/kg</v>
      </c>
      <c r="O3395" s="3" t="str">
        <f>'yarn master raw '!K3395</f>
        <v>Spot Rate</v>
      </c>
      <c r="P3395" s="3" t="str">
        <f>'yarn master raw '!L3395</f>
        <v>N/A</v>
      </c>
      <c r="Q3395" s="3" t="str">
        <f>'yarn master raw '!M3395</f>
        <v>Shankar 6 Price Trend</v>
      </c>
      <c r="R3395" s="3" t="str">
        <f>'yarn master raw '!N3395</f>
        <v>Daily Rate</v>
      </c>
      <c r="S3395" s="3">
        <f t="shared" ref="S3395:S3458" si="214">IFERROR(IF(ISNUMBER(A3395),YEAR(A3395),IF(ISNUMBER(SEARCH("'",A3395)),VALUE("20"&amp;MID(A3395,SEARCH("'",A3395)+1,2)),IF(ISNUMBER(SEARCH("2023",A3395)),2023,IF(ISNUMBER(SEARCH("2024",A3395)),2024,IF(ISNUMBER(SEARCH("2025",A3395)),2025,IF(ISNUMBER(SEARCH("2026",A3395)),2026,2022)))))),"")</f>
        <v>2024</v>
      </c>
      <c r="T3395" s="3" t="str">
        <f t="shared" ref="T3395:T3458" si="215">IFERROR(IF(ISNUMBER(A3395),TEXT(A3395,"mmmm"),IF(ISNUMBER(SEARCH("Jan",A3395)),"January",IF(ISNUMBER(SEARCH("Feb",A3395)),"February",IF(ISNUMBER(SEARCH("March",A3395)),"March",IF(ISNUMBER(SEARCH("April",A3395)),"April",IF(ISNUMBER(SEARCH("May",A3395)),"May",IF(ISNUMBER(SEARCH("June",A3395)),"June",IF(ISNUMBER(SEARCH("July",A3395)),"July",IF(ISNUMBER(SEARCH("Aug",A3395)),"August",IF(ISNUMBER(SEARCH("Sep",A3395)),"September",IF(ISNUMBER(SEARCH("Oct",A3395)),"October",IF(ISNUMBER(SEARCH("Nov",A3395)),"November",IF(ISNUMBER(SEARCH("Dec",A3395)),"December",""))))))))))))),"")</f>
        <v>September</v>
      </c>
    </row>
    <row r="3396" spans="1:20" hidden="1" x14ac:dyDescent="0.3">
      <c r="A3396" s="14">
        <f>'yarn master raw '!A3396</f>
        <v>45535</v>
      </c>
      <c r="B3396" s="3" t="str">
        <f>'yarn master raw '!B3396</f>
        <v>Raw Cotton</v>
      </c>
      <c r="C3396" s="3" t="str">
        <f>'yarn master raw '!C3396</f>
        <v>Cotton</v>
      </c>
      <c r="D3396" s="3" t="str">
        <f>IF('yarn master raw '!J3396="INR","India","Imported")</f>
        <v>India</v>
      </c>
      <c r="E3396" s="3" t="str">
        <f>'yarn master raw '!D3396</f>
        <v>Shankar 6 (29mm/3.8mic)</v>
      </c>
      <c r="F3396" s="3" t="str">
        <f>'yarn master raw '!E3396</f>
        <v>29-3.8-76</v>
      </c>
      <c r="G3396" s="3" t="str">
        <f>'yarn master raw '!F3396</f>
        <v>Spot</v>
      </c>
      <c r="H3396" s="3" t="str">
        <f>'yarn master raw '!G3396</f>
        <v>Raw Cotton</v>
      </c>
      <c r="I3396" s="12">
        <f>'yarn master raw '!I3396</f>
        <v>58600</v>
      </c>
      <c r="J3396" s="3" t="str">
        <f>'yarn master raw '!H3396</f>
        <v>₹/Candy</v>
      </c>
      <c r="K3396" s="3" t="str">
        <f>'yarn master raw '!J3396</f>
        <v>INR</v>
      </c>
      <c r="L3396" s="13">
        <f>_xlfn.XLOOKUP(K3396,'usd inr forecast '!$N$2:$N$6,'usd inr forecast '!$O$2:$O$6,1)</f>
        <v>1</v>
      </c>
      <c r="M3396" s="12">
        <f t="shared" si="212"/>
        <v>164.78263314774196</v>
      </c>
      <c r="N3396" s="3" t="str">
        <f t="shared" si="213"/>
        <v>₹/kg</v>
      </c>
      <c r="O3396" s="3" t="str">
        <f>'yarn master raw '!K3396</f>
        <v>Spot Rate</v>
      </c>
      <c r="P3396" s="3" t="str">
        <f>'yarn master raw '!L3396</f>
        <v>N/A</v>
      </c>
      <c r="Q3396" s="3" t="str">
        <f>'yarn master raw '!M3396</f>
        <v>Shankar 6 Price Trend</v>
      </c>
      <c r="R3396" s="3" t="str">
        <f>'yarn master raw '!N3396</f>
        <v>Daily Rate</v>
      </c>
      <c r="S3396" s="3">
        <f t="shared" si="214"/>
        <v>2024</v>
      </c>
      <c r="T3396" s="3" t="str">
        <f t="shared" si="215"/>
        <v>August</v>
      </c>
    </row>
    <row r="3397" spans="1:20" hidden="1" x14ac:dyDescent="0.3">
      <c r="A3397" s="14">
        <f>'yarn master raw '!A3397</f>
        <v>45535</v>
      </c>
      <c r="B3397" s="3" t="str">
        <f>'yarn master raw '!B3397</f>
        <v>Raw Cotton</v>
      </c>
      <c r="C3397" s="3" t="str">
        <f>'yarn master raw '!C3397</f>
        <v>Cotton</v>
      </c>
      <c r="D3397" s="3" t="str">
        <f>IF('yarn master raw '!J3397="INR","India","Imported")</f>
        <v>India</v>
      </c>
      <c r="E3397" s="3" t="str">
        <f>'yarn master raw '!D3397</f>
        <v>V-797</v>
      </c>
      <c r="F3397" s="3" t="str">
        <f>'yarn master raw '!E3397</f>
        <v>13% Trash</v>
      </c>
      <c r="G3397" s="3" t="str">
        <f>'yarn master raw '!F3397</f>
        <v>Spot</v>
      </c>
      <c r="H3397" s="3" t="str">
        <f>'yarn master raw '!G3397</f>
        <v>Raw Cotton</v>
      </c>
      <c r="I3397" s="12">
        <f>'yarn master raw '!I3397</f>
        <v>42250</v>
      </c>
      <c r="J3397" s="3" t="str">
        <f>'yarn master raw '!H3397</f>
        <v>₹/Candy</v>
      </c>
      <c r="K3397" s="3" t="str">
        <f>'yarn master raw '!J3397</f>
        <v>INR</v>
      </c>
      <c r="L3397" s="13">
        <f>_xlfn.XLOOKUP(K3397,'usd inr forecast '!$N$2:$N$6,'usd inr forecast '!$O$2:$O$6,1)</f>
        <v>1</v>
      </c>
      <c r="M3397" s="12">
        <f t="shared" si="212"/>
        <v>118.80659130532591</v>
      </c>
      <c r="N3397" s="3" t="str">
        <f t="shared" si="213"/>
        <v>₹/kg</v>
      </c>
      <c r="O3397" s="3" t="str">
        <f>'yarn master raw '!K3397</f>
        <v>Spot Rate</v>
      </c>
      <c r="P3397" s="3" t="str">
        <f>'yarn master raw '!L3397</f>
        <v>N/A</v>
      </c>
      <c r="Q3397" s="3" t="str">
        <f>'yarn master raw '!M3397</f>
        <v>Shankar 6 Price Trend</v>
      </c>
      <c r="R3397" s="3" t="str">
        <f>'yarn master raw '!N3397</f>
        <v>Daily Rate</v>
      </c>
      <c r="S3397" s="3">
        <f t="shared" si="214"/>
        <v>2024</v>
      </c>
      <c r="T3397" s="3" t="str">
        <f t="shared" si="215"/>
        <v>August</v>
      </c>
    </row>
    <row r="3398" spans="1:20" hidden="1" x14ac:dyDescent="0.3">
      <c r="A3398" s="14">
        <f>'yarn master raw '!A3398</f>
        <v>45535</v>
      </c>
      <c r="B3398" s="3" t="str">
        <f>'yarn master raw '!B3398</f>
        <v>Raw Cotton</v>
      </c>
      <c r="C3398" s="3" t="str">
        <f>'yarn master raw '!C3398</f>
        <v>Cotton</v>
      </c>
      <c r="D3398" s="3" t="str">
        <f>IF('yarn master raw '!J3398="INR","India","Imported")</f>
        <v>India</v>
      </c>
      <c r="E3398" s="3" t="str">
        <f>'yarn master raw '!D3398</f>
        <v>MCX Cotton</v>
      </c>
      <c r="F3398" s="3" t="str">
        <f>'yarn master raw '!E3398</f>
        <v>Spot Rate</v>
      </c>
      <c r="G3398" s="3" t="str">
        <f>'yarn master raw '!F3398</f>
        <v>Spot</v>
      </c>
      <c r="H3398" s="3" t="str">
        <f>'yarn master raw '!G3398</f>
        <v>Raw Cotton</v>
      </c>
      <c r="I3398" s="12">
        <f>'yarn master raw '!I3398</f>
        <v>58400</v>
      </c>
      <c r="J3398" s="3" t="str">
        <f>'yarn master raw '!H3398</f>
        <v>₹/Bale</v>
      </c>
      <c r="K3398" s="3" t="str">
        <f>'yarn master raw '!J3398</f>
        <v>INR</v>
      </c>
      <c r="L3398" s="13">
        <f>_xlfn.XLOOKUP(K3398,'usd inr forecast '!$N$2:$N$6,'usd inr forecast '!$O$2:$O$6,1)</f>
        <v>1</v>
      </c>
      <c r="M3398" s="12">
        <f t="shared" si="212"/>
        <v>343.52941176470586</v>
      </c>
      <c r="N3398" s="3" t="str">
        <f t="shared" si="213"/>
        <v>₹/kg</v>
      </c>
      <c r="O3398" s="3" t="str">
        <f>'yarn master raw '!K3398</f>
        <v>Spot Rate</v>
      </c>
      <c r="P3398" s="3" t="str">
        <f>'yarn master raw '!L3398</f>
        <v>N/A</v>
      </c>
      <c r="Q3398" s="3" t="str">
        <f>'yarn master raw '!M3398</f>
        <v>Shankar 6 Price Trend</v>
      </c>
      <c r="R3398" s="3" t="str">
        <f>'yarn master raw '!N3398</f>
        <v>Daily Rate</v>
      </c>
      <c r="S3398" s="3">
        <f t="shared" si="214"/>
        <v>2024</v>
      </c>
      <c r="T3398" s="3" t="str">
        <f t="shared" si="215"/>
        <v>August</v>
      </c>
    </row>
    <row r="3399" spans="1:20" hidden="1" x14ac:dyDescent="0.3">
      <c r="A3399" s="14">
        <f>'yarn master raw '!A3399</f>
        <v>45534</v>
      </c>
      <c r="B3399" s="3" t="str">
        <f>'yarn master raw '!B3399</f>
        <v>Raw Cotton</v>
      </c>
      <c r="C3399" s="3" t="str">
        <f>'yarn master raw '!C3399</f>
        <v>Cotton</v>
      </c>
      <c r="D3399" s="3" t="str">
        <f>IF('yarn master raw '!J3399="INR","India","Imported")</f>
        <v>India</v>
      </c>
      <c r="E3399" s="3" t="str">
        <f>'yarn master raw '!D3399</f>
        <v>Shankar 6 (29mm/3.8mic)</v>
      </c>
      <c r="F3399" s="3" t="str">
        <f>'yarn master raw '!E3399</f>
        <v>29-3.8-76</v>
      </c>
      <c r="G3399" s="3" t="str">
        <f>'yarn master raw '!F3399</f>
        <v>Spot</v>
      </c>
      <c r="H3399" s="3" t="str">
        <f>'yarn master raw '!G3399</f>
        <v>Raw Cotton</v>
      </c>
      <c r="I3399" s="12">
        <f>'yarn master raw '!I3399</f>
        <v>58500</v>
      </c>
      <c r="J3399" s="3" t="str">
        <f>'yarn master raw '!H3399</f>
        <v>₹/Candy</v>
      </c>
      <c r="K3399" s="3" t="str">
        <f>'yarn master raw '!J3399</f>
        <v>INR</v>
      </c>
      <c r="L3399" s="13">
        <f>_xlfn.XLOOKUP(K3399,'usd inr forecast '!$N$2:$N$6,'usd inr forecast '!$O$2:$O$6,1)</f>
        <v>1</v>
      </c>
      <c r="M3399" s="12">
        <f t="shared" si="212"/>
        <v>164.50143411506664</v>
      </c>
      <c r="N3399" s="3" t="str">
        <f t="shared" si="213"/>
        <v>₹/kg</v>
      </c>
      <c r="O3399" s="3" t="str">
        <f>'yarn master raw '!K3399</f>
        <v>Spot Rate</v>
      </c>
      <c r="P3399" s="3" t="str">
        <f>'yarn master raw '!L3399</f>
        <v>N/A</v>
      </c>
      <c r="Q3399" s="3" t="str">
        <f>'yarn master raw '!M3399</f>
        <v>Shankar 6 Price Trend</v>
      </c>
      <c r="R3399" s="3" t="str">
        <f>'yarn master raw '!N3399</f>
        <v>Daily Rate</v>
      </c>
      <c r="S3399" s="3">
        <f t="shared" si="214"/>
        <v>2024</v>
      </c>
      <c r="T3399" s="3" t="str">
        <f t="shared" si="215"/>
        <v>August</v>
      </c>
    </row>
    <row r="3400" spans="1:20" hidden="1" x14ac:dyDescent="0.3">
      <c r="A3400" s="14">
        <f>'yarn master raw '!A3400</f>
        <v>45534</v>
      </c>
      <c r="B3400" s="3" t="str">
        <f>'yarn master raw '!B3400</f>
        <v>Raw Cotton</v>
      </c>
      <c r="C3400" s="3" t="str">
        <f>'yarn master raw '!C3400</f>
        <v>Cotton</v>
      </c>
      <c r="D3400" s="3" t="str">
        <f>IF('yarn master raw '!J3400="INR","India","Imported")</f>
        <v>India</v>
      </c>
      <c r="E3400" s="3" t="str">
        <f>'yarn master raw '!D3400</f>
        <v>V-797</v>
      </c>
      <c r="F3400" s="3" t="str">
        <f>'yarn master raw '!E3400</f>
        <v>13% Trash</v>
      </c>
      <c r="G3400" s="3" t="str">
        <f>'yarn master raw '!F3400</f>
        <v>Spot</v>
      </c>
      <c r="H3400" s="3" t="str">
        <f>'yarn master raw '!G3400</f>
        <v>Raw Cotton</v>
      </c>
      <c r="I3400" s="12">
        <f>'yarn master raw '!I3400</f>
        <v>41550</v>
      </c>
      <c r="J3400" s="3" t="str">
        <f>'yarn master raw '!H3400</f>
        <v>₹/Candy</v>
      </c>
      <c r="K3400" s="3" t="str">
        <f>'yarn master raw '!J3400</f>
        <v>INR</v>
      </c>
      <c r="L3400" s="13">
        <f>_xlfn.XLOOKUP(K3400,'usd inr forecast '!$N$2:$N$6,'usd inr forecast '!$O$2:$O$6,1)</f>
        <v>1</v>
      </c>
      <c r="M3400" s="12">
        <f t="shared" si="212"/>
        <v>116.83819807659862</v>
      </c>
      <c r="N3400" s="3" t="str">
        <f t="shared" si="213"/>
        <v>₹/kg</v>
      </c>
      <c r="O3400" s="3" t="str">
        <f>'yarn master raw '!K3400</f>
        <v>Spot Rate</v>
      </c>
      <c r="P3400" s="3" t="str">
        <f>'yarn master raw '!L3400</f>
        <v>N/A</v>
      </c>
      <c r="Q3400" s="3" t="str">
        <f>'yarn master raw '!M3400</f>
        <v>Shankar 6 Price Trend</v>
      </c>
      <c r="R3400" s="3" t="str">
        <f>'yarn master raw '!N3400</f>
        <v>Daily Rate</v>
      </c>
      <c r="S3400" s="3">
        <f t="shared" si="214"/>
        <v>2024</v>
      </c>
      <c r="T3400" s="3" t="str">
        <f t="shared" si="215"/>
        <v>August</v>
      </c>
    </row>
    <row r="3401" spans="1:20" hidden="1" x14ac:dyDescent="0.3">
      <c r="A3401" s="14">
        <f>'yarn master raw '!A3401</f>
        <v>45534</v>
      </c>
      <c r="B3401" s="3" t="str">
        <f>'yarn master raw '!B3401</f>
        <v>Raw Cotton</v>
      </c>
      <c r="C3401" s="3" t="str">
        <f>'yarn master raw '!C3401</f>
        <v>Cotton</v>
      </c>
      <c r="D3401" s="3" t="str">
        <f>IF('yarn master raw '!J3401="INR","India","Imported")</f>
        <v>India</v>
      </c>
      <c r="E3401" s="3" t="str">
        <f>'yarn master raw '!D3401</f>
        <v>MCX Cotton</v>
      </c>
      <c r="F3401" s="3" t="str">
        <f>'yarn master raw '!E3401</f>
        <v>Spot Rate</v>
      </c>
      <c r="G3401" s="3" t="str">
        <f>'yarn master raw '!F3401</f>
        <v>Spot</v>
      </c>
      <c r="H3401" s="3" t="str">
        <f>'yarn master raw '!G3401</f>
        <v>Raw Cotton</v>
      </c>
      <c r="I3401" s="12">
        <f>'yarn master raw '!I3401</f>
        <v>58400</v>
      </c>
      <c r="J3401" s="3" t="str">
        <f>'yarn master raw '!H3401</f>
        <v>₹/Bale</v>
      </c>
      <c r="K3401" s="3" t="str">
        <f>'yarn master raw '!J3401</f>
        <v>INR</v>
      </c>
      <c r="L3401" s="13">
        <f>_xlfn.XLOOKUP(K3401,'usd inr forecast '!$N$2:$N$6,'usd inr forecast '!$O$2:$O$6,1)</f>
        <v>1</v>
      </c>
      <c r="M3401" s="12">
        <f t="shared" si="212"/>
        <v>343.52941176470586</v>
      </c>
      <c r="N3401" s="3" t="str">
        <f t="shared" si="213"/>
        <v>₹/kg</v>
      </c>
      <c r="O3401" s="3" t="str">
        <f>'yarn master raw '!K3401</f>
        <v>Spot Rate</v>
      </c>
      <c r="P3401" s="3" t="str">
        <f>'yarn master raw '!L3401</f>
        <v>N/A</v>
      </c>
      <c r="Q3401" s="3" t="str">
        <f>'yarn master raw '!M3401</f>
        <v>Shankar 6 Price Trend</v>
      </c>
      <c r="R3401" s="3" t="str">
        <f>'yarn master raw '!N3401</f>
        <v>Daily Rate</v>
      </c>
      <c r="S3401" s="3">
        <f t="shared" si="214"/>
        <v>2024</v>
      </c>
      <c r="T3401" s="3" t="str">
        <f t="shared" si="215"/>
        <v>August</v>
      </c>
    </row>
    <row r="3402" spans="1:20" hidden="1" x14ac:dyDescent="0.3">
      <c r="A3402" s="14">
        <f>'yarn master raw '!A3402</f>
        <v>45533</v>
      </c>
      <c r="B3402" s="3" t="str">
        <f>'yarn master raw '!B3402</f>
        <v>Raw Cotton</v>
      </c>
      <c r="C3402" s="3" t="str">
        <f>'yarn master raw '!C3402</f>
        <v>Cotton</v>
      </c>
      <c r="D3402" s="3" t="str">
        <f>IF('yarn master raw '!J3402="INR","India","Imported")</f>
        <v>India</v>
      </c>
      <c r="E3402" s="3" t="str">
        <f>'yarn master raw '!D3402</f>
        <v>Shankar 6 (29mm/3.8mic)</v>
      </c>
      <c r="F3402" s="3" t="str">
        <f>'yarn master raw '!E3402</f>
        <v>29-3.8-76</v>
      </c>
      <c r="G3402" s="3" t="str">
        <f>'yarn master raw '!F3402</f>
        <v>Spot</v>
      </c>
      <c r="H3402" s="3" t="str">
        <f>'yarn master raw '!G3402</f>
        <v>Raw Cotton</v>
      </c>
      <c r="I3402" s="12">
        <f>'yarn master raw '!I3402</f>
        <v>58150</v>
      </c>
      <c r="J3402" s="3" t="str">
        <f>'yarn master raw '!H3402</f>
        <v>₹/Candy</v>
      </c>
      <c r="K3402" s="3" t="str">
        <f>'yarn master raw '!J3402</f>
        <v>INR</v>
      </c>
      <c r="L3402" s="13">
        <f>_xlfn.XLOOKUP(K3402,'usd inr forecast '!$N$2:$N$6,'usd inr forecast '!$O$2:$O$6,1)</f>
        <v>1</v>
      </c>
      <c r="M3402" s="12">
        <f t="shared" si="212"/>
        <v>163.517237500703</v>
      </c>
      <c r="N3402" s="3" t="str">
        <f t="shared" si="213"/>
        <v>₹/kg</v>
      </c>
      <c r="O3402" s="3" t="str">
        <f>'yarn master raw '!K3402</f>
        <v>Spot Rate</v>
      </c>
      <c r="P3402" s="3" t="str">
        <f>'yarn master raw '!L3402</f>
        <v>N/A</v>
      </c>
      <c r="Q3402" s="3" t="str">
        <f>'yarn master raw '!M3402</f>
        <v>Shankar 6 Price Trend</v>
      </c>
      <c r="R3402" s="3" t="str">
        <f>'yarn master raw '!N3402</f>
        <v>Daily Rate</v>
      </c>
      <c r="S3402" s="3">
        <f t="shared" si="214"/>
        <v>2024</v>
      </c>
      <c r="T3402" s="3" t="str">
        <f t="shared" si="215"/>
        <v>August</v>
      </c>
    </row>
    <row r="3403" spans="1:20" hidden="1" x14ac:dyDescent="0.3">
      <c r="A3403" s="14">
        <f>'yarn master raw '!A3403</f>
        <v>45533</v>
      </c>
      <c r="B3403" s="3" t="str">
        <f>'yarn master raw '!B3403</f>
        <v>Raw Cotton</v>
      </c>
      <c r="C3403" s="3" t="str">
        <f>'yarn master raw '!C3403</f>
        <v>Cotton</v>
      </c>
      <c r="D3403" s="3" t="str">
        <f>IF('yarn master raw '!J3403="INR","India","Imported")</f>
        <v>India</v>
      </c>
      <c r="E3403" s="3" t="str">
        <f>'yarn master raw '!D3403</f>
        <v>V-797</v>
      </c>
      <c r="F3403" s="3" t="str">
        <f>'yarn master raw '!E3403</f>
        <v>13% Trash</v>
      </c>
      <c r="G3403" s="3" t="str">
        <f>'yarn master raw '!F3403</f>
        <v>Spot</v>
      </c>
      <c r="H3403" s="3" t="str">
        <f>'yarn master raw '!G3403</f>
        <v>Raw Cotton</v>
      </c>
      <c r="I3403" s="12">
        <f>'yarn master raw '!I3403</f>
        <v>41250</v>
      </c>
      <c r="J3403" s="3" t="str">
        <f>'yarn master raw '!H3403</f>
        <v>₹/Candy</v>
      </c>
      <c r="K3403" s="3" t="str">
        <f>'yarn master raw '!J3403</f>
        <v>INR</v>
      </c>
      <c r="L3403" s="13">
        <f>_xlfn.XLOOKUP(K3403,'usd inr forecast '!$N$2:$N$6,'usd inr forecast '!$O$2:$O$6,1)</f>
        <v>1</v>
      </c>
      <c r="M3403" s="12">
        <f t="shared" si="212"/>
        <v>115.99460097857263</v>
      </c>
      <c r="N3403" s="3" t="str">
        <f t="shared" si="213"/>
        <v>₹/kg</v>
      </c>
      <c r="O3403" s="3" t="str">
        <f>'yarn master raw '!K3403</f>
        <v>Spot Rate</v>
      </c>
      <c r="P3403" s="3" t="str">
        <f>'yarn master raw '!L3403</f>
        <v>N/A</v>
      </c>
      <c r="Q3403" s="3" t="str">
        <f>'yarn master raw '!M3403</f>
        <v>Shankar 6 Price Trend</v>
      </c>
      <c r="R3403" s="3" t="str">
        <f>'yarn master raw '!N3403</f>
        <v>Daily Rate</v>
      </c>
      <c r="S3403" s="3">
        <f t="shared" si="214"/>
        <v>2024</v>
      </c>
      <c r="T3403" s="3" t="str">
        <f t="shared" si="215"/>
        <v>August</v>
      </c>
    </row>
    <row r="3404" spans="1:20" hidden="1" x14ac:dyDescent="0.3">
      <c r="A3404" s="14">
        <f>'yarn master raw '!A3404</f>
        <v>45533</v>
      </c>
      <c r="B3404" s="3" t="str">
        <f>'yarn master raw '!B3404</f>
        <v>Raw Cotton</v>
      </c>
      <c r="C3404" s="3" t="str">
        <f>'yarn master raw '!C3404</f>
        <v>Cotton</v>
      </c>
      <c r="D3404" s="3" t="str">
        <f>IF('yarn master raw '!J3404="INR","India","Imported")</f>
        <v>India</v>
      </c>
      <c r="E3404" s="3" t="str">
        <f>'yarn master raw '!D3404</f>
        <v>MCX Cotton</v>
      </c>
      <c r="F3404" s="3" t="str">
        <f>'yarn master raw '!E3404</f>
        <v>Spot Rate</v>
      </c>
      <c r="G3404" s="3" t="str">
        <f>'yarn master raw '!F3404</f>
        <v>Spot</v>
      </c>
      <c r="H3404" s="3" t="str">
        <f>'yarn master raw '!G3404</f>
        <v>Raw Cotton</v>
      </c>
      <c r="I3404" s="12">
        <f>'yarn master raw '!I3404</f>
        <v>58140</v>
      </c>
      <c r="J3404" s="3" t="str">
        <f>'yarn master raw '!H3404</f>
        <v>₹/Bale</v>
      </c>
      <c r="K3404" s="3" t="str">
        <f>'yarn master raw '!J3404</f>
        <v>INR</v>
      </c>
      <c r="L3404" s="13">
        <f>_xlfn.XLOOKUP(K3404,'usd inr forecast '!$N$2:$N$6,'usd inr forecast '!$O$2:$O$6,1)</f>
        <v>1</v>
      </c>
      <c r="M3404" s="12">
        <f t="shared" si="212"/>
        <v>342</v>
      </c>
      <c r="N3404" s="3" t="str">
        <f t="shared" si="213"/>
        <v>₹/kg</v>
      </c>
      <c r="O3404" s="3" t="str">
        <f>'yarn master raw '!K3404</f>
        <v>Spot Rate</v>
      </c>
      <c r="P3404" s="3" t="str">
        <f>'yarn master raw '!L3404</f>
        <v>N/A</v>
      </c>
      <c r="Q3404" s="3" t="str">
        <f>'yarn master raw '!M3404</f>
        <v>Shankar 6 Price Trend</v>
      </c>
      <c r="R3404" s="3" t="str">
        <f>'yarn master raw '!N3404</f>
        <v>Daily Rate</v>
      </c>
      <c r="S3404" s="3">
        <f t="shared" si="214"/>
        <v>2024</v>
      </c>
      <c r="T3404" s="3" t="str">
        <f t="shared" si="215"/>
        <v>August</v>
      </c>
    </row>
    <row r="3405" spans="1:20" hidden="1" x14ac:dyDescent="0.3">
      <c r="A3405" s="14">
        <f>'yarn master raw '!A3405</f>
        <v>45532</v>
      </c>
      <c r="B3405" s="3" t="str">
        <f>'yarn master raw '!B3405</f>
        <v>Raw Cotton</v>
      </c>
      <c r="C3405" s="3" t="str">
        <f>'yarn master raw '!C3405</f>
        <v>Cotton</v>
      </c>
      <c r="D3405" s="3" t="str">
        <f>IF('yarn master raw '!J3405="INR","India","Imported")</f>
        <v>India</v>
      </c>
      <c r="E3405" s="3" t="str">
        <f>'yarn master raw '!D3405</f>
        <v>Shankar 6 (29mm/3.8mic)</v>
      </c>
      <c r="F3405" s="3" t="str">
        <f>'yarn master raw '!E3405</f>
        <v>29-3.8-76</v>
      </c>
      <c r="G3405" s="3" t="str">
        <f>'yarn master raw '!F3405</f>
        <v>Spot</v>
      </c>
      <c r="H3405" s="3" t="str">
        <f>'yarn master raw '!G3405</f>
        <v>Raw Cotton</v>
      </c>
      <c r="I3405" s="12">
        <f>'yarn master raw '!I3405</f>
        <v>58250</v>
      </c>
      <c r="J3405" s="3" t="str">
        <f>'yarn master raw '!H3405</f>
        <v>₹/Candy</v>
      </c>
      <c r="K3405" s="3" t="str">
        <f>'yarn master raw '!J3405</f>
        <v>INR</v>
      </c>
      <c r="L3405" s="13">
        <f>_xlfn.XLOOKUP(K3405,'usd inr forecast '!$N$2:$N$6,'usd inr forecast '!$O$2:$O$6,1)</f>
        <v>1</v>
      </c>
      <c r="M3405" s="12">
        <f t="shared" si="212"/>
        <v>163.79843653337832</v>
      </c>
      <c r="N3405" s="3" t="str">
        <f t="shared" si="213"/>
        <v>₹/kg</v>
      </c>
      <c r="O3405" s="3" t="str">
        <f>'yarn master raw '!K3405</f>
        <v>Spot Rate</v>
      </c>
      <c r="P3405" s="3" t="str">
        <f>'yarn master raw '!L3405</f>
        <v>N/A</v>
      </c>
      <c r="Q3405" s="3" t="str">
        <f>'yarn master raw '!M3405</f>
        <v>Shankar 6 Price Trend</v>
      </c>
      <c r="R3405" s="3" t="str">
        <f>'yarn master raw '!N3405</f>
        <v>Daily Rate</v>
      </c>
      <c r="S3405" s="3">
        <f t="shared" si="214"/>
        <v>2024</v>
      </c>
      <c r="T3405" s="3" t="str">
        <f t="shared" si="215"/>
        <v>August</v>
      </c>
    </row>
    <row r="3406" spans="1:20" hidden="1" x14ac:dyDescent="0.3">
      <c r="A3406" s="14">
        <f>'yarn master raw '!A3406</f>
        <v>45532</v>
      </c>
      <c r="B3406" s="3" t="str">
        <f>'yarn master raw '!B3406</f>
        <v>Raw Cotton</v>
      </c>
      <c r="C3406" s="3" t="str">
        <f>'yarn master raw '!C3406</f>
        <v>Cotton</v>
      </c>
      <c r="D3406" s="3" t="str">
        <f>IF('yarn master raw '!J3406="INR","India","Imported")</f>
        <v>India</v>
      </c>
      <c r="E3406" s="3" t="str">
        <f>'yarn master raw '!D3406</f>
        <v>V-797</v>
      </c>
      <c r="F3406" s="3" t="str">
        <f>'yarn master raw '!E3406</f>
        <v>13% Trash</v>
      </c>
      <c r="G3406" s="3" t="str">
        <f>'yarn master raw '!F3406</f>
        <v>Spot</v>
      </c>
      <c r="H3406" s="3" t="str">
        <f>'yarn master raw '!G3406</f>
        <v>Raw Cotton</v>
      </c>
      <c r="I3406" s="12">
        <f>'yarn master raw '!I3406</f>
        <v>40750</v>
      </c>
      <c r="J3406" s="3" t="str">
        <f>'yarn master raw '!H3406</f>
        <v>₹/Candy</v>
      </c>
      <c r="K3406" s="3" t="str">
        <f>'yarn master raw '!J3406</f>
        <v>INR</v>
      </c>
      <c r="L3406" s="13">
        <f>_xlfn.XLOOKUP(K3406,'usd inr forecast '!$N$2:$N$6,'usd inr forecast '!$O$2:$O$6,1)</f>
        <v>1</v>
      </c>
      <c r="M3406" s="12">
        <f t="shared" si="212"/>
        <v>114.58860581519599</v>
      </c>
      <c r="N3406" s="3" t="str">
        <f t="shared" si="213"/>
        <v>₹/kg</v>
      </c>
      <c r="O3406" s="3" t="str">
        <f>'yarn master raw '!K3406</f>
        <v>Spot Rate</v>
      </c>
      <c r="P3406" s="3" t="str">
        <f>'yarn master raw '!L3406</f>
        <v>N/A</v>
      </c>
      <c r="Q3406" s="3" t="str">
        <f>'yarn master raw '!M3406</f>
        <v>Shankar 6 Price Trend</v>
      </c>
      <c r="R3406" s="3" t="str">
        <f>'yarn master raw '!N3406</f>
        <v>Daily Rate</v>
      </c>
      <c r="S3406" s="3">
        <f t="shared" si="214"/>
        <v>2024</v>
      </c>
      <c r="T3406" s="3" t="str">
        <f t="shared" si="215"/>
        <v>August</v>
      </c>
    </row>
    <row r="3407" spans="1:20" hidden="1" x14ac:dyDescent="0.3">
      <c r="A3407" s="14">
        <f>'yarn master raw '!A3407</f>
        <v>45532</v>
      </c>
      <c r="B3407" s="3" t="str">
        <f>'yarn master raw '!B3407</f>
        <v>Raw Cotton</v>
      </c>
      <c r="C3407" s="3" t="str">
        <f>'yarn master raw '!C3407</f>
        <v>Cotton</v>
      </c>
      <c r="D3407" s="3" t="str">
        <f>IF('yarn master raw '!J3407="INR","India","Imported")</f>
        <v>India</v>
      </c>
      <c r="E3407" s="3" t="str">
        <f>'yarn master raw '!D3407</f>
        <v>MCX Cotton</v>
      </c>
      <c r="F3407" s="3" t="str">
        <f>'yarn master raw '!E3407</f>
        <v>Spot Rate</v>
      </c>
      <c r="G3407" s="3" t="str">
        <f>'yarn master raw '!F3407</f>
        <v>Spot</v>
      </c>
      <c r="H3407" s="3" t="str">
        <f>'yarn master raw '!G3407</f>
        <v>Raw Cotton</v>
      </c>
      <c r="I3407" s="12">
        <f>'yarn master raw '!I3407</f>
        <v>58040</v>
      </c>
      <c r="J3407" s="3" t="str">
        <f>'yarn master raw '!H3407</f>
        <v>₹/Bale</v>
      </c>
      <c r="K3407" s="3" t="str">
        <f>'yarn master raw '!J3407</f>
        <v>INR</v>
      </c>
      <c r="L3407" s="13">
        <f>_xlfn.XLOOKUP(K3407,'usd inr forecast '!$N$2:$N$6,'usd inr forecast '!$O$2:$O$6,1)</f>
        <v>1</v>
      </c>
      <c r="M3407" s="12">
        <f t="shared" si="212"/>
        <v>341.41176470588238</v>
      </c>
      <c r="N3407" s="3" t="str">
        <f t="shared" si="213"/>
        <v>₹/kg</v>
      </c>
      <c r="O3407" s="3" t="str">
        <f>'yarn master raw '!K3407</f>
        <v>Spot Rate</v>
      </c>
      <c r="P3407" s="3" t="str">
        <f>'yarn master raw '!L3407</f>
        <v>N/A</v>
      </c>
      <c r="Q3407" s="3" t="str">
        <f>'yarn master raw '!M3407</f>
        <v>Shankar 6 Price Trend</v>
      </c>
      <c r="R3407" s="3" t="str">
        <f>'yarn master raw '!N3407</f>
        <v>Daily Rate</v>
      </c>
      <c r="S3407" s="3">
        <f t="shared" si="214"/>
        <v>2024</v>
      </c>
      <c r="T3407" s="3" t="str">
        <f t="shared" si="215"/>
        <v>August</v>
      </c>
    </row>
    <row r="3408" spans="1:20" hidden="1" x14ac:dyDescent="0.3">
      <c r="A3408" s="14">
        <f>'yarn master raw '!A3408</f>
        <v>45531</v>
      </c>
      <c r="B3408" s="3" t="str">
        <f>'yarn master raw '!B3408</f>
        <v>Raw Cotton</v>
      </c>
      <c r="C3408" s="3" t="str">
        <f>'yarn master raw '!C3408</f>
        <v>Cotton</v>
      </c>
      <c r="D3408" s="3" t="str">
        <f>IF('yarn master raw '!J3408="INR","India","Imported")</f>
        <v>India</v>
      </c>
      <c r="E3408" s="3" t="str">
        <f>'yarn master raw '!D3408</f>
        <v>Shankar 6 (29mm/3.8mic)</v>
      </c>
      <c r="F3408" s="3" t="str">
        <f>'yarn master raw '!E3408</f>
        <v>29-3.8-76</v>
      </c>
      <c r="G3408" s="3" t="str">
        <f>'yarn master raw '!F3408</f>
        <v>Spot</v>
      </c>
      <c r="H3408" s="3" t="str">
        <f>'yarn master raw '!G3408</f>
        <v>Raw Cotton</v>
      </c>
      <c r="I3408" s="12">
        <f>'yarn master raw '!I3408</f>
        <v>58050</v>
      </c>
      <c r="J3408" s="3" t="str">
        <f>'yarn master raw '!H3408</f>
        <v>₹/Candy</v>
      </c>
      <c r="K3408" s="3" t="str">
        <f>'yarn master raw '!J3408</f>
        <v>INR</v>
      </c>
      <c r="L3408" s="13">
        <f>_xlfn.XLOOKUP(K3408,'usd inr forecast '!$N$2:$N$6,'usd inr forecast '!$O$2:$O$6,1)</f>
        <v>1</v>
      </c>
      <c r="M3408" s="12">
        <f t="shared" si="212"/>
        <v>163.23603846802766</v>
      </c>
      <c r="N3408" s="3" t="str">
        <f t="shared" si="213"/>
        <v>₹/kg</v>
      </c>
      <c r="O3408" s="3" t="str">
        <f>'yarn master raw '!K3408</f>
        <v>Spot Rate</v>
      </c>
      <c r="P3408" s="3" t="str">
        <f>'yarn master raw '!L3408</f>
        <v>N/A</v>
      </c>
      <c r="Q3408" s="3" t="str">
        <f>'yarn master raw '!M3408</f>
        <v>Shankar 6 Price Trend</v>
      </c>
      <c r="R3408" s="3" t="str">
        <f>'yarn master raw '!N3408</f>
        <v>Daily Rate</v>
      </c>
      <c r="S3408" s="3">
        <f t="shared" si="214"/>
        <v>2024</v>
      </c>
      <c r="T3408" s="3" t="str">
        <f t="shared" si="215"/>
        <v>August</v>
      </c>
    </row>
    <row r="3409" spans="1:20" hidden="1" x14ac:dyDescent="0.3">
      <c r="A3409" s="14">
        <f>'yarn master raw '!A3409</f>
        <v>45531</v>
      </c>
      <c r="B3409" s="3" t="str">
        <f>'yarn master raw '!B3409</f>
        <v>Raw Cotton</v>
      </c>
      <c r="C3409" s="3" t="str">
        <f>'yarn master raw '!C3409</f>
        <v>Cotton</v>
      </c>
      <c r="D3409" s="3" t="str">
        <f>IF('yarn master raw '!J3409="INR","India","Imported")</f>
        <v>India</v>
      </c>
      <c r="E3409" s="3" t="str">
        <f>'yarn master raw '!D3409</f>
        <v>V-797</v>
      </c>
      <c r="F3409" s="3" t="str">
        <f>'yarn master raw '!E3409</f>
        <v>13% Trash</v>
      </c>
      <c r="G3409" s="3" t="str">
        <f>'yarn master raw '!F3409</f>
        <v>Spot</v>
      </c>
      <c r="H3409" s="3" t="str">
        <f>'yarn master raw '!G3409</f>
        <v>Raw Cotton</v>
      </c>
      <c r="I3409" s="12">
        <f>'yarn master raw '!I3409</f>
        <v>41000</v>
      </c>
      <c r="J3409" s="3" t="str">
        <f>'yarn master raw '!H3409</f>
        <v>₹/Candy</v>
      </c>
      <c r="K3409" s="3" t="str">
        <f>'yarn master raw '!J3409</f>
        <v>INR</v>
      </c>
      <c r="L3409" s="13">
        <f>_xlfn.XLOOKUP(K3409,'usd inr forecast '!$N$2:$N$6,'usd inr forecast '!$O$2:$O$6,1)</f>
        <v>1</v>
      </c>
      <c r="M3409" s="12">
        <f t="shared" si="212"/>
        <v>115.29160339688431</v>
      </c>
      <c r="N3409" s="3" t="str">
        <f t="shared" si="213"/>
        <v>₹/kg</v>
      </c>
      <c r="O3409" s="3" t="str">
        <f>'yarn master raw '!K3409</f>
        <v>Spot Rate</v>
      </c>
      <c r="P3409" s="3" t="str">
        <f>'yarn master raw '!L3409</f>
        <v>N/A</v>
      </c>
      <c r="Q3409" s="3" t="str">
        <f>'yarn master raw '!M3409</f>
        <v>Shankar 6 Price Trend</v>
      </c>
      <c r="R3409" s="3" t="str">
        <f>'yarn master raw '!N3409</f>
        <v>Daily Rate</v>
      </c>
      <c r="S3409" s="3">
        <f t="shared" si="214"/>
        <v>2024</v>
      </c>
      <c r="T3409" s="3" t="str">
        <f t="shared" si="215"/>
        <v>August</v>
      </c>
    </row>
    <row r="3410" spans="1:20" hidden="1" x14ac:dyDescent="0.3">
      <c r="A3410" s="14">
        <f>'yarn master raw '!A3410</f>
        <v>45531</v>
      </c>
      <c r="B3410" s="3" t="str">
        <f>'yarn master raw '!B3410</f>
        <v>Raw Cotton</v>
      </c>
      <c r="C3410" s="3" t="str">
        <f>'yarn master raw '!C3410</f>
        <v>Cotton</v>
      </c>
      <c r="D3410" s="3" t="str">
        <f>IF('yarn master raw '!J3410="INR","India","Imported")</f>
        <v>India</v>
      </c>
      <c r="E3410" s="3" t="str">
        <f>'yarn master raw '!D3410</f>
        <v>MCX Cotton</v>
      </c>
      <c r="F3410" s="3" t="str">
        <f>'yarn master raw '!E3410</f>
        <v>Spot Rate</v>
      </c>
      <c r="G3410" s="3" t="str">
        <f>'yarn master raw '!F3410</f>
        <v>Spot</v>
      </c>
      <c r="H3410" s="3" t="str">
        <f>'yarn master raw '!G3410</f>
        <v>Raw Cotton</v>
      </c>
      <c r="I3410" s="12">
        <f>'yarn master raw '!I3410</f>
        <v>57980</v>
      </c>
      <c r="J3410" s="3" t="str">
        <f>'yarn master raw '!H3410</f>
        <v>₹/Bale</v>
      </c>
      <c r="K3410" s="3" t="str">
        <f>'yarn master raw '!J3410</f>
        <v>INR</v>
      </c>
      <c r="L3410" s="13">
        <f>_xlfn.XLOOKUP(K3410,'usd inr forecast '!$N$2:$N$6,'usd inr forecast '!$O$2:$O$6,1)</f>
        <v>1</v>
      </c>
      <c r="M3410" s="12">
        <f t="shared" si="212"/>
        <v>341.05882352941177</v>
      </c>
      <c r="N3410" s="3" t="str">
        <f t="shared" si="213"/>
        <v>₹/kg</v>
      </c>
      <c r="O3410" s="3" t="str">
        <f>'yarn master raw '!K3410</f>
        <v>Spot Rate</v>
      </c>
      <c r="P3410" s="3" t="str">
        <f>'yarn master raw '!L3410</f>
        <v>N/A</v>
      </c>
      <c r="Q3410" s="3" t="str">
        <f>'yarn master raw '!M3410</f>
        <v>Shankar 6 Price Trend</v>
      </c>
      <c r="R3410" s="3" t="str">
        <f>'yarn master raw '!N3410</f>
        <v>Daily Rate</v>
      </c>
      <c r="S3410" s="3">
        <f t="shared" si="214"/>
        <v>2024</v>
      </c>
      <c r="T3410" s="3" t="str">
        <f t="shared" si="215"/>
        <v>August</v>
      </c>
    </row>
    <row r="3411" spans="1:20" hidden="1" x14ac:dyDescent="0.3">
      <c r="A3411" s="14">
        <f>'yarn master raw '!A3411</f>
        <v>45530</v>
      </c>
      <c r="B3411" s="3" t="str">
        <f>'yarn master raw '!B3411</f>
        <v>Raw Cotton</v>
      </c>
      <c r="C3411" s="3" t="str">
        <f>'yarn master raw '!C3411</f>
        <v>Cotton</v>
      </c>
      <c r="D3411" s="3" t="str">
        <f>IF('yarn master raw '!J3411="INR","India","Imported")</f>
        <v>India</v>
      </c>
      <c r="E3411" s="3" t="str">
        <f>'yarn master raw '!D3411</f>
        <v>Shankar 6 (29mm/3.8mic)</v>
      </c>
      <c r="F3411" s="3" t="str">
        <f>'yarn master raw '!E3411</f>
        <v>29-3.8-76</v>
      </c>
      <c r="G3411" s="3" t="str">
        <f>'yarn master raw '!F3411</f>
        <v>Spot</v>
      </c>
      <c r="H3411" s="3" t="str">
        <f>'yarn master raw '!G3411</f>
        <v>Raw Cotton</v>
      </c>
      <c r="I3411" s="12">
        <f>'yarn master raw '!I3411</f>
        <v>57750</v>
      </c>
      <c r="J3411" s="3" t="str">
        <f>'yarn master raw '!H3411</f>
        <v>₹/Candy</v>
      </c>
      <c r="K3411" s="3" t="str">
        <f>'yarn master raw '!J3411</f>
        <v>INR</v>
      </c>
      <c r="L3411" s="13">
        <f>_xlfn.XLOOKUP(K3411,'usd inr forecast '!$N$2:$N$6,'usd inr forecast '!$O$2:$O$6,1)</f>
        <v>1</v>
      </c>
      <c r="M3411" s="12">
        <f t="shared" si="212"/>
        <v>162.39244137000168</v>
      </c>
      <c r="N3411" s="3" t="str">
        <f t="shared" si="213"/>
        <v>₹/kg</v>
      </c>
      <c r="O3411" s="3" t="str">
        <f>'yarn master raw '!K3411</f>
        <v>Spot Rate</v>
      </c>
      <c r="P3411" s="3" t="str">
        <f>'yarn master raw '!L3411</f>
        <v>N/A</v>
      </c>
      <c r="Q3411" s="3" t="str">
        <f>'yarn master raw '!M3411</f>
        <v>Shankar 6 Price Trend</v>
      </c>
      <c r="R3411" s="3" t="str">
        <f>'yarn master raw '!N3411</f>
        <v>Daily Rate</v>
      </c>
      <c r="S3411" s="3">
        <f t="shared" si="214"/>
        <v>2024</v>
      </c>
      <c r="T3411" s="3" t="str">
        <f t="shared" si="215"/>
        <v>August</v>
      </c>
    </row>
    <row r="3412" spans="1:20" hidden="1" x14ac:dyDescent="0.3">
      <c r="A3412" s="14">
        <f>'yarn master raw '!A3412</f>
        <v>45530</v>
      </c>
      <c r="B3412" s="3" t="str">
        <f>'yarn master raw '!B3412</f>
        <v>Raw Cotton</v>
      </c>
      <c r="C3412" s="3" t="str">
        <f>'yarn master raw '!C3412</f>
        <v>Cotton</v>
      </c>
      <c r="D3412" s="3" t="str">
        <f>IF('yarn master raw '!J3412="INR","India","Imported")</f>
        <v>India</v>
      </c>
      <c r="E3412" s="3" t="str">
        <f>'yarn master raw '!D3412</f>
        <v>V-797</v>
      </c>
      <c r="F3412" s="3" t="str">
        <f>'yarn master raw '!E3412</f>
        <v>13% Trash</v>
      </c>
      <c r="G3412" s="3" t="str">
        <f>'yarn master raw '!F3412</f>
        <v>Spot</v>
      </c>
      <c r="H3412" s="3" t="str">
        <f>'yarn master raw '!G3412</f>
        <v>Raw Cotton</v>
      </c>
      <c r="I3412" s="12">
        <f>'yarn master raw '!I3412</f>
        <v>40600</v>
      </c>
      <c r="J3412" s="3" t="str">
        <f>'yarn master raw '!H3412</f>
        <v>₹/Candy</v>
      </c>
      <c r="K3412" s="3" t="str">
        <f>'yarn master raw '!J3412</f>
        <v>INR</v>
      </c>
      <c r="L3412" s="13">
        <f>_xlfn.XLOOKUP(K3412,'usd inr forecast '!$N$2:$N$6,'usd inr forecast '!$O$2:$O$6,1)</f>
        <v>1</v>
      </c>
      <c r="M3412" s="12">
        <f t="shared" si="212"/>
        <v>114.166807266183</v>
      </c>
      <c r="N3412" s="3" t="str">
        <f t="shared" si="213"/>
        <v>₹/kg</v>
      </c>
      <c r="O3412" s="3" t="str">
        <f>'yarn master raw '!K3412</f>
        <v>Spot Rate</v>
      </c>
      <c r="P3412" s="3" t="str">
        <f>'yarn master raw '!L3412</f>
        <v>N/A</v>
      </c>
      <c r="Q3412" s="3" t="str">
        <f>'yarn master raw '!M3412</f>
        <v>Shankar 6 Price Trend</v>
      </c>
      <c r="R3412" s="3" t="str">
        <f>'yarn master raw '!N3412</f>
        <v>Daily Rate</v>
      </c>
      <c r="S3412" s="3">
        <f t="shared" si="214"/>
        <v>2024</v>
      </c>
      <c r="T3412" s="3" t="str">
        <f t="shared" si="215"/>
        <v>August</v>
      </c>
    </row>
    <row r="3413" spans="1:20" hidden="1" x14ac:dyDescent="0.3">
      <c r="A3413" s="14">
        <f>'yarn master raw '!A3413</f>
        <v>45530</v>
      </c>
      <c r="B3413" s="3" t="str">
        <f>'yarn master raw '!B3413</f>
        <v>Raw Cotton</v>
      </c>
      <c r="C3413" s="3" t="str">
        <f>'yarn master raw '!C3413</f>
        <v>Cotton</v>
      </c>
      <c r="D3413" s="3" t="str">
        <f>IF('yarn master raw '!J3413="INR","India","Imported")</f>
        <v>India</v>
      </c>
      <c r="E3413" s="3" t="str">
        <f>'yarn master raw '!D3413</f>
        <v>MCX Cotton</v>
      </c>
      <c r="F3413" s="3" t="str">
        <f>'yarn master raw '!E3413</f>
        <v>Spot Rate</v>
      </c>
      <c r="G3413" s="3" t="str">
        <f>'yarn master raw '!F3413</f>
        <v>Spot</v>
      </c>
      <c r="H3413" s="3" t="str">
        <f>'yarn master raw '!G3413</f>
        <v>Raw Cotton</v>
      </c>
      <c r="I3413" s="12">
        <f>'yarn master raw '!I3413</f>
        <v>57180</v>
      </c>
      <c r="J3413" s="3" t="str">
        <f>'yarn master raw '!H3413</f>
        <v>₹/Bale</v>
      </c>
      <c r="K3413" s="3" t="str">
        <f>'yarn master raw '!J3413</f>
        <v>INR</v>
      </c>
      <c r="L3413" s="13">
        <f>_xlfn.XLOOKUP(K3413,'usd inr forecast '!$N$2:$N$6,'usd inr forecast '!$O$2:$O$6,1)</f>
        <v>1</v>
      </c>
      <c r="M3413" s="12">
        <f t="shared" si="212"/>
        <v>336.35294117647061</v>
      </c>
      <c r="N3413" s="3" t="str">
        <f t="shared" si="213"/>
        <v>₹/kg</v>
      </c>
      <c r="O3413" s="3" t="str">
        <f>'yarn master raw '!K3413</f>
        <v>Spot Rate</v>
      </c>
      <c r="P3413" s="3" t="str">
        <f>'yarn master raw '!L3413</f>
        <v>N/A</v>
      </c>
      <c r="Q3413" s="3" t="str">
        <f>'yarn master raw '!M3413</f>
        <v>Shankar 6 Price Trend</v>
      </c>
      <c r="R3413" s="3" t="str">
        <f>'yarn master raw '!N3413</f>
        <v>Daily Rate</v>
      </c>
      <c r="S3413" s="3">
        <f t="shared" si="214"/>
        <v>2024</v>
      </c>
      <c r="T3413" s="3" t="str">
        <f t="shared" si="215"/>
        <v>August</v>
      </c>
    </row>
    <row r="3414" spans="1:20" hidden="1" x14ac:dyDescent="0.3">
      <c r="A3414" s="14">
        <f>'yarn master raw '!A3414</f>
        <v>45528</v>
      </c>
      <c r="B3414" s="3" t="str">
        <f>'yarn master raw '!B3414</f>
        <v>Raw Cotton</v>
      </c>
      <c r="C3414" s="3" t="str">
        <f>'yarn master raw '!C3414</f>
        <v>Cotton</v>
      </c>
      <c r="D3414" s="3" t="str">
        <f>IF('yarn master raw '!J3414="INR","India","Imported")</f>
        <v>India</v>
      </c>
      <c r="E3414" s="3" t="str">
        <f>'yarn master raw '!D3414</f>
        <v>Shankar 6 (29mm/3.8mic)</v>
      </c>
      <c r="F3414" s="3" t="str">
        <f>'yarn master raw '!E3414</f>
        <v>29-3.8-76</v>
      </c>
      <c r="G3414" s="3" t="str">
        <f>'yarn master raw '!F3414</f>
        <v>Spot</v>
      </c>
      <c r="H3414" s="3" t="str">
        <f>'yarn master raw '!G3414</f>
        <v>Raw Cotton</v>
      </c>
      <c r="I3414" s="12">
        <f>'yarn master raw '!I3414</f>
        <v>57450</v>
      </c>
      <c r="J3414" s="3" t="str">
        <f>'yarn master raw '!H3414</f>
        <v>₹/Candy</v>
      </c>
      <c r="K3414" s="3" t="str">
        <f>'yarn master raw '!J3414</f>
        <v>INR</v>
      </c>
      <c r="L3414" s="13">
        <f>_xlfn.XLOOKUP(K3414,'usd inr forecast '!$N$2:$N$6,'usd inr forecast '!$O$2:$O$6,1)</f>
        <v>1</v>
      </c>
      <c r="M3414" s="12">
        <f t="shared" si="212"/>
        <v>161.5488442719757</v>
      </c>
      <c r="N3414" s="3" t="str">
        <f t="shared" si="213"/>
        <v>₹/kg</v>
      </c>
      <c r="O3414" s="3" t="str">
        <f>'yarn master raw '!K3414</f>
        <v>Spot Rate</v>
      </c>
      <c r="P3414" s="3" t="str">
        <f>'yarn master raw '!L3414</f>
        <v>N/A</v>
      </c>
      <c r="Q3414" s="3" t="str">
        <f>'yarn master raw '!M3414</f>
        <v>Shankar 6 Price Trend</v>
      </c>
      <c r="R3414" s="3" t="str">
        <f>'yarn master raw '!N3414</f>
        <v>Daily Rate</v>
      </c>
      <c r="S3414" s="3">
        <f t="shared" si="214"/>
        <v>2024</v>
      </c>
      <c r="T3414" s="3" t="str">
        <f t="shared" si="215"/>
        <v>August</v>
      </c>
    </row>
    <row r="3415" spans="1:20" hidden="1" x14ac:dyDescent="0.3">
      <c r="A3415" s="14">
        <f>'yarn master raw '!A3415</f>
        <v>45528</v>
      </c>
      <c r="B3415" s="3" t="str">
        <f>'yarn master raw '!B3415</f>
        <v>Raw Cotton</v>
      </c>
      <c r="C3415" s="3" t="str">
        <f>'yarn master raw '!C3415</f>
        <v>Cotton</v>
      </c>
      <c r="D3415" s="3" t="str">
        <f>IF('yarn master raw '!J3415="INR","India","Imported")</f>
        <v>India</v>
      </c>
      <c r="E3415" s="3" t="str">
        <f>'yarn master raw '!D3415</f>
        <v>V-797</v>
      </c>
      <c r="F3415" s="3" t="str">
        <f>'yarn master raw '!E3415</f>
        <v>13% Trash</v>
      </c>
      <c r="G3415" s="3" t="str">
        <f>'yarn master raw '!F3415</f>
        <v>Spot</v>
      </c>
      <c r="H3415" s="3" t="str">
        <f>'yarn master raw '!G3415</f>
        <v>Raw Cotton</v>
      </c>
      <c r="I3415" s="12">
        <f>'yarn master raw '!I3415</f>
        <v>40350</v>
      </c>
      <c r="J3415" s="3" t="str">
        <f>'yarn master raw '!H3415</f>
        <v>₹/Candy</v>
      </c>
      <c r="K3415" s="3" t="str">
        <f>'yarn master raw '!J3415</f>
        <v>INR</v>
      </c>
      <c r="L3415" s="13">
        <f>_xlfn.XLOOKUP(K3415,'usd inr forecast '!$N$2:$N$6,'usd inr forecast '!$O$2:$O$6,1)</f>
        <v>1</v>
      </c>
      <c r="M3415" s="12">
        <f t="shared" si="212"/>
        <v>113.46380968449468</v>
      </c>
      <c r="N3415" s="3" t="str">
        <f t="shared" si="213"/>
        <v>₹/kg</v>
      </c>
      <c r="O3415" s="3" t="str">
        <f>'yarn master raw '!K3415</f>
        <v>Spot Rate</v>
      </c>
      <c r="P3415" s="3" t="str">
        <f>'yarn master raw '!L3415</f>
        <v>N/A</v>
      </c>
      <c r="Q3415" s="3" t="str">
        <f>'yarn master raw '!M3415</f>
        <v>Shankar 6 Price Trend</v>
      </c>
      <c r="R3415" s="3" t="str">
        <f>'yarn master raw '!N3415</f>
        <v>Daily Rate</v>
      </c>
      <c r="S3415" s="3">
        <f t="shared" si="214"/>
        <v>2024</v>
      </c>
      <c r="T3415" s="3" t="str">
        <f t="shared" si="215"/>
        <v>August</v>
      </c>
    </row>
    <row r="3416" spans="1:20" hidden="1" x14ac:dyDescent="0.3">
      <c r="A3416" s="14">
        <f>'yarn master raw '!A3416</f>
        <v>45528</v>
      </c>
      <c r="B3416" s="3" t="str">
        <f>'yarn master raw '!B3416</f>
        <v>Raw Cotton</v>
      </c>
      <c r="C3416" s="3" t="str">
        <f>'yarn master raw '!C3416</f>
        <v>Cotton</v>
      </c>
      <c r="D3416" s="3" t="str">
        <f>IF('yarn master raw '!J3416="INR","India","Imported")</f>
        <v>India</v>
      </c>
      <c r="E3416" s="3" t="str">
        <f>'yarn master raw '!D3416</f>
        <v>MCX Cotton</v>
      </c>
      <c r="F3416" s="3" t="str">
        <f>'yarn master raw '!E3416</f>
        <v>Spot Rate</v>
      </c>
      <c r="G3416" s="3" t="str">
        <f>'yarn master raw '!F3416</f>
        <v>Spot</v>
      </c>
      <c r="H3416" s="3" t="str">
        <f>'yarn master raw '!G3416</f>
        <v>Raw Cotton</v>
      </c>
      <c r="I3416" s="12">
        <f>'yarn master raw '!I3416</f>
        <v>57180</v>
      </c>
      <c r="J3416" s="3" t="str">
        <f>'yarn master raw '!H3416</f>
        <v>₹/Bale</v>
      </c>
      <c r="K3416" s="3" t="str">
        <f>'yarn master raw '!J3416</f>
        <v>INR</v>
      </c>
      <c r="L3416" s="13">
        <f>_xlfn.XLOOKUP(K3416,'usd inr forecast '!$N$2:$N$6,'usd inr forecast '!$O$2:$O$6,1)</f>
        <v>1</v>
      </c>
      <c r="M3416" s="12">
        <f t="shared" si="212"/>
        <v>336.35294117647061</v>
      </c>
      <c r="N3416" s="3" t="str">
        <f t="shared" si="213"/>
        <v>₹/kg</v>
      </c>
      <c r="O3416" s="3" t="str">
        <f>'yarn master raw '!K3416</f>
        <v>Spot Rate</v>
      </c>
      <c r="P3416" s="3" t="str">
        <f>'yarn master raw '!L3416</f>
        <v>N/A</v>
      </c>
      <c r="Q3416" s="3" t="str">
        <f>'yarn master raw '!M3416</f>
        <v>Shankar 6 Price Trend</v>
      </c>
      <c r="R3416" s="3" t="str">
        <f>'yarn master raw '!N3416</f>
        <v>Daily Rate</v>
      </c>
      <c r="S3416" s="3">
        <f t="shared" si="214"/>
        <v>2024</v>
      </c>
      <c r="T3416" s="3" t="str">
        <f t="shared" si="215"/>
        <v>August</v>
      </c>
    </row>
    <row r="3417" spans="1:20" hidden="1" x14ac:dyDescent="0.3">
      <c r="A3417" s="14">
        <f>'yarn master raw '!A3417</f>
        <v>45527</v>
      </c>
      <c r="B3417" s="3" t="str">
        <f>'yarn master raw '!B3417</f>
        <v>Raw Cotton</v>
      </c>
      <c r="C3417" s="3" t="str">
        <f>'yarn master raw '!C3417</f>
        <v>Cotton</v>
      </c>
      <c r="D3417" s="3" t="str">
        <f>IF('yarn master raw '!J3417="INR","India","Imported")</f>
        <v>India</v>
      </c>
      <c r="E3417" s="3" t="str">
        <f>'yarn master raw '!D3417</f>
        <v>Shankar 6 (29mm/3.8mic)</v>
      </c>
      <c r="F3417" s="3" t="str">
        <f>'yarn master raw '!E3417</f>
        <v>29-3.8-76</v>
      </c>
      <c r="G3417" s="3" t="str">
        <f>'yarn master raw '!F3417</f>
        <v>Spot</v>
      </c>
      <c r="H3417" s="3" t="str">
        <f>'yarn master raw '!G3417</f>
        <v>Raw Cotton</v>
      </c>
      <c r="I3417" s="12">
        <f>'yarn master raw '!I3417</f>
        <v>57350</v>
      </c>
      <c r="J3417" s="3" t="str">
        <f>'yarn master raw '!H3417</f>
        <v>₹/Candy</v>
      </c>
      <c r="K3417" s="3" t="str">
        <f>'yarn master raw '!J3417</f>
        <v>INR</v>
      </c>
      <c r="L3417" s="13">
        <f>_xlfn.XLOOKUP(K3417,'usd inr forecast '!$N$2:$N$6,'usd inr forecast '!$O$2:$O$6,1)</f>
        <v>1</v>
      </c>
      <c r="M3417" s="12">
        <f t="shared" si="212"/>
        <v>161.26764523930038</v>
      </c>
      <c r="N3417" s="3" t="str">
        <f t="shared" si="213"/>
        <v>₹/kg</v>
      </c>
      <c r="O3417" s="3" t="str">
        <f>'yarn master raw '!K3417</f>
        <v>Spot Rate</v>
      </c>
      <c r="P3417" s="3" t="str">
        <f>'yarn master raw '!L3417</f>
        <v>N/A</v>
      </c>
      <c r="Q3417" s="3" t="str">
        <f>'yarn master raw '!M3417</f>
        <v>Shankar 6 Price Trend</v>
      </c>
      <c r="R3417" s="3" t="str">
        <f>'yarn master raw '!N3417</f>
        <v>Daily Rate</v>
      </c>
      <c r="S3417" s="3">
        <f t="shared" si="214"/>
        <v>2024</v>
      </c>
      <c r="T3417" s="3" t="str">
        <f t="shared" si="215"/>
        <v>August</v>
      </c>
    </row>
    <row r="3418" spans="1:20" hidden="1" x14ac:dyDescent="0.3">
      <c r="A3418" s="14">
        <f>'yarn master raw '!A3418</f>
        <v>45527</v>
      </c>
      <c r="B3418" s="3" t="str">
        <f>'yarn master raw '!B3418</f>
        <v>Raw Cotton</v>
      </c>
      <c r="C3418" s="3" t="str">
        <f>'yarn master raw '!C3418</f>
        <v>Cotton</v>
      </c>
      <c r="D3418" s="3" t="str">
        <f>IF('yarn master raw '!J3418="INR","India","Imported")</f>
        <v>India</v>
      </c>
      <c r="E3418" s="3" t="str">
        <f>'yarn master raw '!D3418</f>
        <v>V-797</v>
      </c>
      <c r="F3418" s="3" t="str">
        <f>'yarn master raw '!E3418</f>
        <v>13% Trash</v>
      </c>
      <c r="G3418" s="3" t="str">
        <f>'yarn master raw '!F3418</f>
        <v>Spot</v>
      </c>
      <c r="H3418" s="3" t="str">
        <f>'yarn master raw '!G3418</f>
        <v>Raw Cotton</v>
      </c>
      <c r="I3418" s="12">
        <f>'yarn master raw '!I3418</f>
        <v>40200</v>
      </c>
      <c r="J3418" s="3" t="str">
        <f>'yarn master raw '!H3418</f>
        <v>₹/Candy</v>
      </c>
      <c r="K3418" s="3" t="str">
        <f>'yarn master raw '!J3418</f>
        <v>INR</v>
      </c>
      <c r="L3418" s="13">
        <f>_xlfn.XLOOKUP(K3418,'usd inr forecast '!$N$2:$N$6,'usd inr forecast '!$O$2:$O$6,1)</f>
        <v>1</v>
      </c>
      <c r="M3418" s="12">
        <f t="shared" si="212"/>
        <v>113.04201113548169</v>
      </c>
      <c r="N3418" s="3" t="str">
        <f t="shared" si="213"/>
        <v>₹/kg</v>
      </c>
      <c r="O3418" s="3" t="str">
        <f>'yarn master raw '!K3418</f>
        <v>Spot Rate</v>
      </c>
      <c r="P3418" s="3" t="str">
        <f>'yarn master raw '!L3418</f>
        <v>N/A</v>
      </c>
      <c r="Q3418" s="3" t="str">
        <f>'yarn master raw '!M3418</f>
        <v>Shankar 6 Price Trend</v>
      </c>
      <c r="R3418" s="3" t="str">
        <f>'yarn master raw '!N3418</f>
        <v>Daily Rate</v>
      </c>
      <c r="S3418" s="3">
        <f t="shared" si="214"/>
        <v>2024</v>
      </c>
      <c r="T3418" s="3" t="str">
        <f t="shared" si="215"/>
        <v>August</v>
      </c>
    </row>
    <row r="3419" spans="1:20" hidden="1" x14ac:dyDescent="0.3">
      <c r="A3419" s="14">
        <f>'yarn master raw '!A3419</f>
        <v>45527</v>
      </c>
      <c r="B3419" s="3" t="str">
        <f>'yarn master raw '!B3419</f>
        <v>Raw Cotton</v>
      </c>
      <c r="C3419" s="3" t="str">
        <f>'yarn master raw '!C3419</f>
        <v>Cotton</v>
      </c>
      <c r="D3419" s="3" t="str">
        <f>IF('yarn master raw '!J3419="INR","India","Imported")</f>
        <v>India</v>
      </c>
      <c r="E3419" s="3" t="str">
        <f>'yarn master raw '!D3419</f>
        <v>MCX Cotton</v>
      </c>
      <c r="F3419" s="3" t="str">
        <f>'yarn master raw '!E3419</f>
        <v>Spot Rate</v>
      </c>
      <c r="G3419" s="3" t="str">
        <f>'yarn master raw '!F3419</f>
        <v>Spot</v>
      </c>
      <c r="H3419" s="3" t="str">
        <f>'yarn master raw '!G3419</f>
        <v>Raw Cotton</v>
      </c>
      <c r="I3419" s="12">
        <f>'yarn master raw '!I3419</f>
        <v>57180</v>
      </c>
      <c r="J3419" s="3" t="str">
        <f>'yarn master raw '!H3419</f>
        <v>₹/Bale</v>
      </c>
      <c r="K3419" s="3" t="str">
        <f>'yarn master raw '!J3419</f>
        <v>INR</v>
      </c>
      <c r="L3419" s="13">
        <f>_xlfn.XLOOKUP(K3419,'usd inr forecast '!$N$2:$N$6,'usd inr forecast '!$O$2:$O$6,1)</f>
        <v>1</v>
      </c>
      <c r="M3419" s="12">
        <f t="shared" si="212"/>
        <v>336.35294117647061</v>
      </c>
      <c r="N3419" s="3" t="str">
        <f t="shared" si="213"/>
        <v>₹/kg</v>
      </c>
      <c r="O3419" s="3" t="str">
        <f>'yarn master raw '!K3419</f>
        <v>Spot Rate</v>
      </c>
      <c r="P3419" s="3" t="str">
        <f>'yarn master raw '!L3419</f>
        <v>N/A</v>
      </c>
      <c r="Q3419" s="3" t="str">
        <f>'yarn master raw '!M3419</f>
        <v>Shankar 6 Price Trend</v>
      </c>
      <c r="R3419" s="3" t="str">
        <f>'yarn master raw '!N3419</f>
        <v>Daily Rate</v>
      </c>
      <c r="S3419" s="3">
        <f t="shared" si="214"/>
        <v>2024</v>
      </c>
      <c r="T3419" s="3" t="str">
        <f t="shared" si="215"/>
        <v>August</v>
      </c>
    </row>
    <row r="3420" spans="1:20" hidden="1" x14ac:dyDescent="0.3">
      <c r="A3420" s="14">
        <f>'yarn master raw '!A3420</f>
        <v>45526</v>
      </c>
      <c r="B3420" s="3" t="str">
        <f>'yarn master raw '!B3420</f>
        <v>Raw Cotton</v>
      </c>
      <c r="C3420" s="3" t="str">
        <f>'yarn master raw '!C3420</f>
        <v>Cotton</v>
      </c>
      <c r="D3420" s="3" t="str">
        <f>IF('yarn master raw '!J3420="INR","India","Imported")</f>
        <v>India</v>
      </c>
      <c r="E3420" s="3" t="str">
        <f>'yarn master raw '!D3420</f>
        <v>Shankar 6 (29mm/3.8mic)</v>
      </c>
      <c r="F3420" s="3" t="str">
        <f>'yarn master raw '!E3420</f>
        <v>29-3.8-76</v>
      </c>
      <c r="G3420" s="3" t="str">
        <f>'yarn master raw '!F3420</f>
        <v>Spot</v>
      </c>
      <c r="H3420" s="3" t="str">
        <f>'yarn master raw '!G3420</f>
        <v>Raw Cotton</v>
      </c>
      <c r="I3420" s="12">
        <f>'yarn master raw '!I3420</f>
        <v>57200</v>
      </c>
      <c r="J3420" s="3" t="str">
        <f>'yarn master raw '!H3420</f>
        <v>₹/Candy</v>
      </c>
      <c r="K3420" s="3" t="str">
        <f>'yarn master raw '!J3420</f>
        <v>INR</v>
      </c>
      <c r="L3420" s="13">
        <f>_xlfn.XLOOKUP(K3420,'usd inr forecast '!$N$2:$N$6,'usd inr forecast '!$O$2:$O$6,1)</f>
        <v>1</v>
      </c>
      <c r="M3420" s="12">
        <f t="shared" si="212"/>
        <v>160.84584669028737</v>
      </c>
      <c r="N3420" s="3" t="str">
        <f t="shared" si="213"/>
        <v>₹/kg</v>
      </c>
      <c r="O3420" s="3" t="str">
        <f>'yarn master raw '!K3420</f>
        <v>Spot Rate</v>
      </c>
      <c r="P3420" s="3" t="str">
        <f>'yarn master raw '!L3420</f>
        <v>N/A</v>
      </c>
      <c r="Q3420" s="3" t="str">
        <f>'yarn master raw '!M3420</f>
        <v>Shankar 6 Price Trend</v>
      </c>
      <c r="R3420" s="3" t="str">
        <f>'yarn master raw '!N3420</f>
        <v>Daily Rate</v>
      </c>
      <c r="S3420" s="3">
        <f t="shared" si="214"/>
        <v>2024</v>
      </c>
      <c r="T3420" s="3" t="str">
        <f t="shared" si="215"/>
        <v>August</v>
      </c>
    </row>
    <row r="3421" spans="1:20" hidden="1" x14ac:dyDescent="0.3">
      <c r="A3421" s="14">
        <f>'yarn master raw '!A3421</f>
        <v>45526</v>
      </c>
      <c r="B3421" s="3" t="str">
        <f>'yarn master raw '!B3421</f>
        <v>Raw Cotton</v>
      </c>
      <c r="C3421" s="3" t="str">
        <f>'yarn master raw '!C3421</f>
        <v>Cotton</v>
      </c>
      <c r="D3421" s="3" t="str">
        <f>IF('yarn master raw '!J3421="INR","India","Imported")</f>
        <v>India</v>
      </c>
      <c r="E3421" s="3" t="str">
        <f>'yarn master raw '!D3421</f>
        <v>V-797</v>
      </c>
      <c r="F3421" s="3" t="str">
        <f>'yarn master raw '!E3421</f>
        <v>13% Trash</v>
      </c>
      <c r="G3421" s="3" t="str">
        <f>'yarn master raw '!F3421</f>
        <v>Spot</v>
      </c>
      <c r="H3421" s="3" t="str">
        <f>'yarn master raw '!G3421</f>
        <v>Raw Cotton</v>
      </c>
      <c r="I3421" s="12">
        <f>'yarn master raw '!I3421</f>
        <v>40000</v>
      </c>
      <c r="J3421" s="3" t="str">
        <f>'yarn master raw '!H3421</f>
        <v>₹/Candy</v>
      </c>
      <c r="K3421" s="3" t="str">
        <f>'yarn master raw '!J3421</f>
        <v>INR</v>
      </c>
      <c r="L3421" s="13">
        <f>_xlfn.XLOOKUP(K3421,'usd inr forecast '!$N$2:$N$6,'usd inr forecast '!$O$2:$O$6,1)</f>
        <v>1</v>
      </c>
      <c r="M3421" s="12">
        <f t="shared" si="212"/>
        <v>112.47961307013104</v>
      </c>
      <c r="N3421" s="3" t="str">
        <f t="shared" si="213"/>
        <v>₹/kg</v>
      </c>
      <c r="O3421" s="3" t="str">
        <f>'yarn master raw '!K3421</f>
        <v>Spot Rate</v>
      </c>
      <c r="P3421" s="3" t="str">
        <f>'yarn master raw '!L3421</f>
        <v>N/A</v>
      </c>
      <c r="Q3421" s="3" t="str">
        <f>'yarn master raw '!M3421</f>
        <v>Shankar 6 Price Trend</v>
      </c>
      <c r="R3421" s="3" t="str">
        <f>'yarn master raw '!N3421</f>
        <v>Daily Rate</v>
      </c>
      <c r="S3421" s="3">
        <f t="shared" si="214"/>
        <v>2024</v>
      </c>
      <c r="T3421" s="3" t="str">
        <f t="shared" si="215"/>
        <v>August</v>
      </c>
    </row>
    <row r="3422" spans="1:20" hidden="1" x14ac:dyDescent="0.3">
      <c r="A3422" s="14">
        <f>'yarn master raw '!A3422</f>
        <v>45526</v>
      </c>
      <c r="B3422" s="3" t="str">
        <f>'yarn master raw '!B3422</f>
        <v>Raw Cotton</v>
      </c>
      <c r="C3422" s="3" t="str">
        <f>'yarn master raw '!C3422</f>
        <v>Cotton</v>
      </c>
      <c r="D3422" s="3" t="str">
        <f>IF('yarn master raw '!J3422="INR","India","Imported")</f>
        <v>India</v>
      </c>
      <c r="E3422" s="3" t="str">
        <f>'yarn master raw '!D3422</f>
        <v>MCX Cotton</v>
      </c>
      <c r="F3422" s="3" t="str">
        <f>'yarn master raw '!E3422</f>
        <v>Spot Rate</v>
      </c>
      <c r="G3422" s="3" t="str">
        <f>'yarn master raw '!F3422</f>
        <v>Spot</v>
      </c>
      <c r="H3422" s="3" t="str">
        <f>'yarn master raw '!G3422</f>
        <v>Raw Cotton</v>
      </c>
      <c r="I3422" s="12">
        <f>'yarn master raw '!I3422</f>
        <v>57160</v>
      </c>
      <c r="J3422" s="3" t="str">
        <f>'yarn master raw '!H3422</f>
        <v>₹/Bale</v>
      </c>
      <c r="K3422" s="3" t="str">
        <f>'yarn master raw '!J3422</f>
        <v>INR</v>
      </c>
      <c r="L3422" s="13">
        <f>_xlfn.XLOOKUP(K3422,'usd inr forecast '!$N$2:$N$6,'usd inr forecast '!$O$2:$O$6,1)</f>
        <v>1</v>
      </c>
      <c r="M3422" s="12">
        <f t="shared" si="212"/>
        <v>336.23529411764707</v>
      </c>
      <c r="N3422" s="3" t="str">
        <f t="shared" si="213"/>
        <v>₹/kg</v>
      </c>
      <c r="O3422" s="3" t="str">
        <f>'yarn master raw '!K3422</f>
        <v>Spot Rate</v>
      </c>
      <c r="P3422" s="3" t="str">
        <f>'yarn master raw '!L3422</f>
        <v>N/A</v>
      </c>
      <c r="Q3422" s="3" t="str">
        <f>'yarn master raw '!M3422</f>
        <v>Shankar 6 Price Trend</v>
      </c>
      <c r="R3422" s="3" t="str">
        <f>'yarn master raw '!N3422</f>
        <v>Daily Rate</v>
      </c>
      <c r="S3422" s="3">
        <f t="shared" si="214"/>
        <v>2024</v>
      </c>
      <c r="T3422" s="3" t="str">
        <f t="shared" si="215"/>
        <v>August</v>
      </c>
    </row>
    <row r="3423" spans="1:20" hidden="1" x14ac:dyDescent="0.3">
      <c r="A3423" s="14">
        <f>'yarn master raw '!A3423</f>
        <v>45525</v>
      </c>
      <c r="B3423" s="3" t="str">
        <f>'yarn master raw '!B3423</f>
        <v>Raw Cotton</v>
      </c>
      <c r="C3423" s="3" t="str">
        <f>'yarn master raw '!C3423</f>
        <v>Cotton</v>
      </c>
      <c r="D3423" s="3" t="str">
        <f>IF('yarn master raw '!J3423="INR","India","Imported")</f>
        <v>India</v>
      </c>
      <c r="E3423" s="3" t="str">
        <f>'yarn master raw '!D3423</f>
        <v>Shankar 6 (29mm/3.8mic)</v>
      </c>
      <c r="F3423" s="3" t="str">
        <f>'yarn master raw '!E3423</f>
        <v>29-3.8-76</v>
      </c>
      <c r="G3423" s="3" t="str">
        <f>'yarn master raw '!F3423</f>
        <v>Spot</v>
      </c>
      <c r="H3423" s="3" t="str">
        <f>'yarn master raw '!G3423</f>
        <v>Raw Cotton</v>
      </c>
      <c r="I3423" s="12">
        <f>'yarn master raw '!I3423</f>
        <v>57000</v>
      </c>
      <c r="J3423" s="3" t="str">
        <f>'yarn master raw '!H3423</f>
        <v>₹/Candy</v>
      </c>
      <c r="K3423" s="3" t="str">
        <f>'yarn master raw '!J3423</f>
        <v>INR</v>
      </c>
      <c r="L3423" s="13">
        <f>_xlfn.XLOOKUP(K3423,'usd inr forecast '!$N$2:$N$6,'usd inr forecast '!$O$2:$O$6,1)</f>
        <v>1</v>
      </c>
      <c r="M3423" s="12">
        <f t="shared" si="212"/>
        <v>160.28344862493674</v>
      </c>
      <c r="N3423" s="3" t="str">
        <f t="shared" si="213"/>
        <v>₹/kg</v>
      </c>
      <c r="O3423" s="3" t="str">
        <f>'yarn master raw '!K3423</f>
        <v>Spot Rate</v>
      </c>
      <c r="P3423" s="3" t="str">
        <f>'yarn master raw '!L3423</f>
        <v>N/A</v>
      </c>
      <c r="Q3423" s="3" t="str">
        <f>'yarn master raw '!M3423</f>
        <v>Shankar 6 Price Trend</v>
      </c>
      <c r="R3423" s="3" t="str">
        <f>'yarn master raw '!N3423</f>
        <v>Daily Rate</v>
      </c>
      <c r="S3423" s="3">
        <f t="shared" si="214"/>
        <v>2024</v>
      </c>
      <c r="T3423" s="3" t="str">
        <f t="shared" si="215"/>
        <v>August</v>
      </c>
    </row>
    <row r="3424" spans="1:20" hidden="1" x14ac:dyDescent="0.3">
      <c r="A3424" s="14">
        <f>'yarn master raw '!A3424</f>
        <v>45525</v>
      </c>
      <c r="B3424" s="3" t="str">
        <f>'yarn master raw '!B3424</f>
        <v>Raw Cotton</v>
      </c>
      <c r="C3424" s="3" t="str">
        <f>'yarn master raw '!C3424</f>
        <v>Cotton</v>
      </c>
      <c r="D3424" s="3" t="str">
        <f>IF('yarn master raw '!J3424="INR","India","Imported")</f>
        <v>India</v>
      </c>
      <c r="E3424" s="3" t="str">
        <f>'yarn master raw '!D3424</f>
        <v>V-797</v>
      </c>
      <c r="F3424" s="3" t="str">
        <f>'yarn master raw '!E3424</f>
        <v>13% Trash</v>
      </c>
      <c r="G3424" s="3" t="str">
        <f>'yarn master raw '!F3424</f>
        <v>Spot</v>
      </c>
      <c r="H3424" s="3" t="str">
        <f>'yarn master raw '!G3424</f>
        <v>Raw Cotton</v>
      </c>
      <c r="I3424" s="12">
        <f>'yarn master raw '!I3424</f>
        <v>40000</v>
      </c>
      <c r="J3424" s="3" t="str">
        <f>'yarn master raw '!H3424</f>
        <v>₹/Candy</v>
      </c>
      <c r="K3424" s="3" t="str">
        <f>'yarn master raw '!J3424</f>
        <v>INR</v>
      </c>
      <c r="L3424" s="13">
        <f>_xlfn.XLOOKUP(K3424,'usd inr forecast '!$N$2:$N$6,'usd inr forecast '!$O$2:$O$6,1)</f>
        <v>1</v>
      </c>
      <c r="M3424" s="12">
        <f t="shared" si="212"/>
        <v>112.47961307013104</v>
      </c>
      <c r="N3424" s="3" t="str">
        <f t="shared" si="213"/>
        <v>₹/kg</v>
      </c>
      <c r="O3424" s="3" t="str">
        <f>'yarn master raw '!K3424</f>
        <v>Spot Rate</v>
      </c>
      <c r="P3424" s="3" t="str">
        <f>'yarn master raw '!L3424</f>
        <v>N/A</v>
      </c>
      <c r="Q3424" s="3" t="str">
        <f>'yarn master raw '!M3424</f>
        <v>Shankar 6 Price Trend</v>
      </c>
      <c r="R3424" s="3" t="str">
        <f>'yarn master raw '!N3424</f>
        <v>Daily Rate</v>
      </c>
      <c r="S3424" s="3">
        <f t="shared" si="214"/>
        <v>2024</v>
      </c>
      <c r="T3424" s="3" t="str">
        <f t="shared" si="215"/>
        <v>August</v>
      </c>
    </row>
    <row r="3425" spans="1:20" hidden="1" x14ac:dyDescent="0.3">
      <c r="A3425" s="14">
        <f>'yarn master raw '!A3425</f>
        <v>45525</v>
      </c>
      <c r="B3425" s="3" t="str">
        <f>'yarn master raw '!B3425</f>
        <v>Raw Cotton</v>
      </c>
      <c r="C3425" s="3" t="str">
        <f>'yarn master raw '!C3425</f>
        <v>Cotton</v>
      </c>
      <c r="D3425" s="3" t="str">
        <f>IF('yarn master raw '!J3425="INR","India","Imported")</f>
        <v>India</v>
      </c>
      <c r="E3425" s="3" t="str">
        <f>'yarn master raw '!D3425</f>
        <v>MCX Cotton</v>
      </c>
      <c r="F3425" s="3" t="str">
        <f>'yarn master raw '!E3425</f>
        <v>Spot Rate</v>
      </c>
      <c r="G3425" s="3" t="str">
        <f>'yarn master raw '!F3425</f>
        <v>Spot</v>
      </c>
      <c r="H3425" s="3" t="str">
        <f>'yarn master raw '!G3425</f>
        <v>Raw Cotton</v>
      </c>
      <c r="I3425" s="12">
        <f>'yarn master raw '!I3425</f>
        <v>57100</v>
      </c>
      <c r="J3425" s="3" t="str">
        <f>'yarn master raw '!H3425</f>
        <v>₹/Bale</v>
      </c>
      <c r="K3425" s="3" t="str">
        <f>'yarn master raw '!J3425</f>
        <v>INR</v>
      </c>
      <c r="L3425" s="13">
        <f>_xlfn.XLOOKUP(K3425,'usd inr forecast '!$N$2:$N$6,'usd inr forecast '!$O$2:$O$6,1)</f>
        <v>1</v>
      </c>
      <c r="M3425" s="12">
        <f t="shared" si="212"/>
        <v>335.88235294117646</v>
      </c>
      <c r="N3425" s="3" t="str">
        <f t="shared" si="213"/>
        <v>₹/kg</v>
      </c>
      <c r="O3425" s="3" t="str">
        <f>'yarn master raw '!K3425</f>
        <v>Spot Rate</v>
      </c>
      <c r="P3425" s="3" t="str">
        <f>'yarn master raw '!L3425</f>
        <v>N/A</v>
      </c>
      <c r="Q3425" s="3" t="str">
        <f>'yarn master raw '!M3425</f>
        <v>Shankar 6 Price Trend</v>
      </c>
      <c r="R3425" s="3" t="str">
        <f>'yarn master raw '!N3425</f>
        <v>Daily Rate</v>
      </c>
      <c r="S3425" s="3">
        <f t="shared" si="214"/>
        <v>2024</v>
      </c>
      <c r="T3425" s="3" t="str">
        <f t="shared" si="215"/>
        <v>August</v>
      </c>
    </row>
    <row r="3426" spans="1:20" hidden="1" x14ac:dyDescent="0.3">
      <c r="A3426" s="14">
        <f>'yarn master raw '!A3426</f>
        <v>45524</v>
      </c>
      <c r="B3426" s="3" t="str">
        <f>'yarn master raw '!B3426</f>
        <v>Raw Cotton</v>
      </c>
      <c r="C3426" s="3" t="str">
        <f>'yarn master raw '!C3426</f>
        <v>Cotton</v>
      </c>
      <c r="D3426" s="3" t="str">
        <f>IF('yarn master raw '!J3426="INR","India","Imported")</f>
        <v>India</v>
      </c>
      <c r="E3426" s="3" t="str">
        <f>'yarn master raw '!D3426</f>
        <v>Shankar 6 (29mm/3.8mic)</v>
      </c>
      <c r="F3426" s="3" t="str">
        <f>'yarn master raw '!E3426</f>
        <v>29-3.8-76</v>
      </c>
      <c r="G3426" s="3" t="str">
        <f>'yarn master raw '!F3426</f>
        <v>Spot</v>
      </c>
      <c r="H3426" s="3" t="str">
        <f>'yarn master raw '!G3426</f>
        <v>Raw Cotton</v>
      </c>
      <c r="I3426" s="12">
        <f>'yarn master raw '!I3426</f>
        <v>56900</v>
      </c>
      <c r="J3426" s="3" t="str">
        <f>'yarn master raw '!H3426</f>
        <v>₹/Candy</v>
      </c>
      <c r="K3426" s="3" t="str">
        <f>'yarn master raw '!J3426</f>
        <v>INR</v>
      </c>
      <c r="L3426" s="13">
        <f>_xlfn.XLOOKUP(K3426,'usd inr forecast '!$N$2:$N$6,'usd inr forecast '!$O$2:$O$6,1)</f>
        <v>1</v>
      </c>
      <c r="M3426" s="12">
        <f t="shared" si="212"/>
        <v>160.00224959226139</v>
      </c>
      <c r="N3426" s="3" t="str">
        <f t="shared" si="213"/>
        <v>₹/kg</v>
      </c>
      <c r="O3426" s="3" t="str">
        <f>'yarn master raw '!K3426</f>
        <v>Spot Rate</v>
      </c>
      <c r="P3426" s="3" t="str">
        <f>'yarn master raw '!L3426</f>
        <v>N/A</v>
      </c>
      <c r="Q3426" s="3" t="str">
        <f>'yarn master raw '!M3426</f>
        <v>Shankar 6 Price Trend</v>
      </c>
      <c r="R3426" s="3" t="str">
        <f>'yarn master raw '!N3426</f>
        <v>Daily Rate</v>
      </c>
      <c r="S3426" s="3">
        <f t="shared" si="214"/>
        <v>2024</v>
      </c>
      <c r="T3426" s="3" t="str">
        <f t="shared" si="215"/>
        <v>August</v>
      </c>
    </row>
    <row r="3427" spans="1:20" hidden="1" x14ac:dyDescent="0.3">
      <c r="A3427" s="14">
        <f>'yarn master raw '!A3427</f>
        <v>45524</v>
      </c>
      <c r="B3427" s="3" t="str">
        <f>'yarn master raw '!B3427</f>
        <v>Raw Cotton</v>
      </c>
      <c r="C3427" s="3" t="str">
        <f>'yarn master raw '!C3427</f>
        <v>Cotton</v>
      </c>
      <c r="D3427" s="3" t="str">
        <f>IF('yarn master raw '!J3427="INR","India","Imported")</f>
        <v>India</v>
      </c>
      <c r="E3427" s="3" t="str">
        <f>'yarn master raw '!D3427</f>
        <v>V-797</v>
      </c>
      <c r="F3427" s="3" t="str">
        <f>'yarn master raw '!E3427</f>
        <v>13% Trash</v>
      </c>
      <c r="G3427" s="3" t="str">
        <f>'yarn master raw '!F3427</f>
        <v>Spot</v>
      </c>
      <c r="H3427" s="3" t="str">
        <f>'yarn master raw '!G3427</f>
        <v>Raw Cotton</v>
      </c>
      <c r="I3427" s="12">
        <f>'yarn master raw '!I3427</f>
        <v>39950</v>
      </c>
      <c r="J3427" s="3" t="str">
        <f>'yarn master raw '!H3427</f>
        <v>₹/Candy</v>
      </c>
      <c r="K3427" s="3" t="str">
        <f>'yarn master raw '!J3427</f>
        <v>INR</v>
      </c>
      <c r="L3427" s="13">
        <f>_xlfn.XLOOKUP(K3427,'usd inr forecast '!$N$2:$N$6,'usd inr forecast '!$O$2:$O$6,1)</f>
        <v>1</v>
      </c>
      <c r="M3427" s="12">
        <f t="shared" si="212"/>
        <v>112.33901355379338</v>
      </c>
      <c r="N3427" s="3" t="str">
        <f t="shared" si="213"/>
        <v>₹/kg</v>
      </c>
      <c r="O3427" s="3" t="str">
        <f>'yarn master raw '!K3427</f>
        <v>Spot Rate</v>
      </c>
      <c r="P3427" s="3" t="str">
        <f>'yarn master raw '!L3427</f>
        <v>N/A</v>
      </c>
      <c r="Q3427" s="3" t="str">
        <f>'yarn master raw '!M3427</f>
        <v>Shankar 6 Price Trend</v>
      </c>
      <c r="R3427" s="3" t="str">
        <f>'yarn master raw '!N3427</f>
        <v>Daily Rate</v>
      </c>
      <c r="S3427" s="3">
        <f t="shared" si="214"/>
        <v>2024</v>
      </c>
      <c r="T3427" s="3" t="str">
        <f t="shared" si="215"/>
        <v>August</v>
      </c>
    </row>
    <row r="3428" spans="1:20" hidden="1" x14ac:dyDescent="0.3">
      <c r="A3428" s="14">
        <f>'yarn master raw '!A3428</f>
        <v>45524</v>
      </c>
      <c r="B3428" s="3" t="str">
        <f>'yarn master raw '!B3428</f>
        <v>Raw Cotton</v>
      </c>
      <c r="C3428" s="3" t="str">
        <f>'yarn master raw '!C3428</f>
        <v>Cotton</v>
      </c>
      <c r="D3428" s="3" t="str">
        <f>IF('yarn master raw '!J3428="INR","India","Imported")</f>
        <v>India</v>
      </c>
      <c r="E3428" s="3" t="str">
        <f>'yarn master raw '!D3428</f>
        <v>MCX Cotton</v>
      </c>
      <c r="F3428" s="3" t="str">
        <f>'yarn master raw '!E3428</f>
        <v>Spot Rate</v>
      </c>
      <c r="G3428" s="3" t="str">
        <f>'yarn master raw '!F3428</f>
        <v>Spot</v>
      </c>
      <c r="H3428" s="3" t="str">
        <f>'yarn master raw '!G3428</f>
        <v>Raw Cotton</v>
      </c>
      <c r="I3428" s="12">
        <f>'yarn master raw '!I3428</f>
        <v>56920</v>
      </c>
      <c r="J3428" s="3" t="str">
        <f>'yarn master raw '!H3428</f>
        <v>₹/Bale</v>
      </c>
      <c r="K3428" s="3" t="str">
        <f>'yarn master raw '!J3428</f>
        <v>INR</v>
      </c>
      <c r="L3428" s="13">
        <f>_xlfn.XLOOKUP(K3428,'usd inr forecast '!$N$2:$N$6,'usd inr forecast '!$O$2:$O$6,1)</f>
        <v>1</v>
      </c>
      <c r="M3428" s="12">
        <f t="shared" si="212"/>
        <v>334.8235294117647</v>
      </c>
      <c r="N3428" s="3" t="str">
        <f t="shared" si="213"/>
        <v>₹/kg</v>
      </c>
      <c r="O3428" s="3" t="str">
        <f>'yarn master raw '!K3428</f>
        <v>Spot Rate</v>
      </c>
      <c r="P3428" s="3" t="str">
        <f>'yarn master raw '!L3428</f>
        <v>N/A</v>
      </c>
      <c r="Q3428" s="3" t="str">
        <f>'yarn master raw '!M3428</f>
        <v>Shankar 6 Price Trend</v>
      </c>
      <c r="R3428" s="3" t="str">
        <f>'yarn master raw '!N3428</f>
        <v>Daily Rate</v>
      </c>
      <c r="S3428" s="3">
        <f t="shared" si="214"/>
        <v>2024</v>
      </c>
      <c r="T3428" s="3" t="str">
        <f t="shared" si="215"/>
        <v>August</v>
      </c>
    </row>
    <row r="3429" spans="1:20" hidden="1" x14ac:dyDescent="0.3">
      <c r="A3429" s="14">
        <f>'yarn master raw '!A3429</f>
        <v>45523</v>
      </c>
      <c r="B3429" s="3" t="str">
        <f>'yarn master raw '!B3429</f>
        <v>Raw Cotton</v>
      </c>
      <c r="C3429" s="3" t="str">
        <f>'yarn master raw '!C3429</f>
        <v>Cotton</v>
      </c>
      <c r="D3429" s="3" t="str">
        <f>IF('yarn master raw '!J3429="INR","India","Imported")</f>
        <v>India</v>
      </c>
      <c r="E3429" s="3" t="str">
        <f>'yarn master raw '!D3429</f>
        <v>Shankar 6 (29mm/3.8mic)</v>
      </c>
      <c r="F3429" s="3" t="str">
        <f>'yarn master raw '!E3429</f>
        <v>29-3.8-76</v>
      </c>
      <c r="G3429" s="3" t="str">
        <f>'yarn master raw '!F3429</f>
        <v>Spot</v>
      </c>
      <c r="H3429" s="3" t="str">
        <f>'yarn master raw '!G3429</f>
        <v>Raw Cotton</v>
      </c>
      <c r="I3429" s="12">
        <f>'yarn master raw '!I3429</f>
        <v>56750</v>
      </c>
      <c r="J3429" s="3" t="str">
        <f>'yarn master raw '!H3429</f>
        <v>₹/Candy</v>
      </c>
      <c r="K3429" s="3" t="str">
        <f>'yarn master raw '!J3429</f>
        <v>INR</v>
      </c>
      <c r="L3429" s="13">
        <f>_xlfn.XLOOKUP(K3429,'usd inr forecast '!$N$2:$N$6,'usd inr forecast '!$O$2:$O$6,1)</f>
        <v>1</v>
      </c>
      <c r="M3429" s="12">
        <f t="shared" si="212"/>
        <v>159.58045104324842</v>
      </c>
      <c r="N3429" s="3" t="str">
        <f t="shared" si="213"/>
        <v>₹/kg</v>
      </c>
      <c r="O3429" s="3" t="str">
        <f>'yarn master raw '!K3429</f>
        <v>Spot Rate</v>
      </c>
      <c r="P3429" s="3" t="str">
        <f>'yarn master raw '!L3429</f>
        <v>N/A</v>
      </c>
      <c r="Q3429" s="3" t="str">
        <f>'yarn master raw '!M3429</f>
        <v>Shankar 6 Price Trend</v>
      </c>
      <c r="R3429" s="3" t="str">
        <f>'yarn master raw '!N3429</f>
        <v>Daily Rate</v>
      </c>
      <c r="S3429" s="3">
        <f t="shared" si="214"/>
        <v>2024</v>
      </c>
      <c r="T3429" s="3" t="str">
        <f t="shared" si="215"/>
        <v>August</v>
      </c>
    </row>
    <row r="3430" spans="1:20" hidden="1" x14ac:dyDescent="0.3">
      <c r="A3430" s="14">
        <f>'yarn master raw '!A3430</f>
        <v>45523</v>
      </c>
      <c r="B3430" s="3" t="str">
        <f>'yarn master raw '!B3430</f>
        <v>Raw Cotton</v>
      </c>
      <c r="C3430" s="3" t="str">
        <f>'yarn master raw '!C3430</f>
        <v>Cotton</v>
      </c>
      <c r="D3430" s="3" t="str">
        <f>IF('yarn master raw '!J3430="INR","India","Imported")</f>
        <v>India</v>
      </c>
      <c r="E3430" s="3" t="str">
        <f>'yarn master raw '!D3430</f>
        <v>V-797</v>
      </c>
      <c r="F3430" s="3" t="str">
        <f>'yarn master raw '!E3430</f>
        <v>13% Trash</v>
      </c>
      <c r="G3430" s="3" t="str">
        <f>'yarn master raw '!F3430</f>
        <v>Spot</v>
      </c>
      <c r="H3430" s="3" t="str">
        <f>'yarn master raw '!G3430</f>
        <v>Raw Cotton</v>
      </c>
      <c r="I3430" s="12">
        <f>'yarn master raw '!I3430</f>
        <v>39850</v>
      </c>
      <c r="J3430" s="3" t="str">
        <f>'yarn master raw '!H3430</f>
        <v>₹/Candy</v>
      </c>
      <c r="K3430" s="3" t="str">
        <f>'yarn master raw '!J3430</f>
        <v>INR</v>
      </c>
      <c r="L3430" s="13">
        <f>_xlfn.XLOOKUP(K3430,'usd inr forecast '!$N$2:$N$6,'usd inr forecast '!$O$2:$O$6,1)</f>
        <v>1</v>
      </c>
      <c r="M3430" s="12">
        <f t="shared" si="212"/>
        <v>112.05781452111805</v>
      </c>
      <c r="N3430" s="3" t="str">
        <f t="shared" si="213"/>
        <v>₹/kg</v>
      </c>
      <c r="O3430" s="3" t="str">
        <f>'yarn master raw '!K3430</f>
        <v>Spot Rate</v>
      </c>
      <c r="P3430" s="3" t="str">
        <f>'yarn master raw '!L3430</f>
        <v>N/A</v>
      </c>
      <c r="Q3430" s="3" t="str">
        <f>'yarn master raw '!M3430</f>
        <v>Shankar 6 Price Trend</v>
      </c>
      <c r="R3430" s="3" t="str">
        <f>'yarn master raw '!N3430</f>
        <v>Daily Rate</v>
      </c>
      <c r="S3430" s="3">
        <f t="shared" si="214"/>
        <v>2024</v>
      </c>
      <c r="T3430" s="3" t="str">
        <f t="shared" si="215"/>
        <v>August</v>
      </c>
    </row>
    <row r="3431" spans="1:20" hidden="1" x14ac:dyDescent="0.3">
      <c r="A3431" s="14">
        <f>'yarn master raw '!A3431</f>
        <v>45523</v>
      </c>
      <c r="B3431" s="3" t="str">
        <f>'yarn master raw '!B3431</f>
        <v>Raw Cotton</v>
      </c>
      <c r="C3431" s="3" t="str">
        <f>'yarn master raw '!C3431</f>
        <v>Cotton</v>
      </c>
      <c r="D3431" s="3" t="str">
        <f>IF('yarn master raw '!J3431="INR","India","Imported")</f>
        <v>India</v>
      </c>
      <c r="E3431" s="3" t="str">
        <f>'yarn master raw '!D3431</f>
        <v>MCX Cotton</v>
      </c>
      <c r="F3431" s="3" t="str">
        <f>'yarn master raw '!E3431</f>
        <v>Spot Rate</v>
      </c>
      <c r="G3431" s="3" t="str">
        <f>'yarn master raw '!F3431</f>
        <v>Spot</v>
      </c>
      <c r="H3431" s="3" t="str">
        <f>'yarn master raw '!G3431</f>
        <v>Raw Cotton</v>
      </c>
      <c r="I3431" s="12">
        <f>'yarn master raw '!I3431</f>
        <v>56680</v>
      </c>
      <c r="J3431" s="3" t="str">
        <f>'yarn master raw '!H3431</f>
        <v>₹/Bale</v>
      </c>
      <c r="K3431" s="3" t="str">
        <f>'yarn master raw '!J3431</f>
        <v>INR</v>
      </c>
      <c r="L3431" s="13">
        <f>_xlfn.XLOOKUP(K3431,'usd inr forecast '!$N$2:$N$6,'usd inr forecast '!$O$2:$O$6,1)</f>
        <v>1</v>
      </c>
      <c r="M3431" s="12">
        <f t="shared" si="212"/>
        <v>333.41176470588238</v>
      </c>
      <c r="N3431" s="3" t="str">
        <f t="shared" si="213"/>
        <v>₹/kg</v>
      </c>
      <c r="O3431" s="3" t="str">
        <f>'yarn master raw '!K3431</f>
        <v>Spot Rate</v>
      </c>
      <c r="P3431" s="3" t="str">
        <f>'yarn master raw '!L3431</f>
        <v>N/A</v>
      </c>
      <c r="Q3431" s="3" t="str">
        <f>'yarn master raw '!M3431</f>
        <v>Shankar 6 Price Trend</v>
      </c>
      <c r="R3431" s="3" t="str">
        <f>'yarn master raw '!N3431</f>
        <v>Daily Rate</v>
      </c>
      <c r="S3431" s="3">
        <f t="shared" si="214"/>
        <v>2024</v>
      </c>
      <c r="T3431" s="3" t="str">
        <f t="shared" si="215"/>
        <v>August</v>
      </c>
    </row>
    <row r="3432" spans="1:20" hidden="1" x14ac:dyDescent="0.3">
      <c r="A3432" s="14">
        <f>'yarn master raw '!A3432</f>
        <v>45521</v>
      </c>
      <c r="B3432" s="3" t="str">
        <f>'yarn master raw '!B3432</f>
        <v>Raw Cotton</v>
      </c>
      <c r="C3432" s="3" t="str">
        <f>'yarn master raw '!C3432</f>
        <v>Cotton</v>
      </c>
      <c r="D3432" s="3" t="str">
        <f>IF('yarn master raw '!J3432="INR","India","Imported")</f>
        <v>India</v>
      </c>
      <c r="E3432" s="3" t="str">
        <f>'yarn master raw '!D3432</f>
        <v>Shankar 6 (29mm/3.8mic)</v>
      </c>
      <c r="F3432" s="3" t="str">
        <f>'yarn master raw '!E3432</f>
        <v>29-3.8-76</v>
      </c>
      <c r="G3432" s="3" t="str">
        <f>'yarn master raw '!F3432</f>
        <v>Spot</v>
      </c>
      <c r="H3432" s="3" t="str">
        <f>'yarn master raw '!G3432</f>
        <v>Raw Cotton</v>
      </c>
      <c r="I3432" s="12">
        <f>'yarn master raw '!I3432</f>
        <v>56650</v>
      </c>
      <c r="J3432" s="3" t="str">
        <f>'yarn master raw '!H3432</f>
        <v>₹/Candy</v>
      </c>
      <c r="K3432" s="3" t="str">
        <f>'yarn master raw '!J3432</f>
        <v>INR</v>
      </c>
      <c r="L3432" s="13">
        <f>_xlfn.XLOOKUP(K3432,'usd inr forecast '!$N$2:$N$6,'usd inr forecast '!$O$2:$O$6,1)</f>
        <v>1</v>
      </c>
      <c r="M3432" s="12">
        <f t="shared" si="212"/>
        <v>159.29925201057307</v>
      </c>
      <c r="N3432" s="3" t="str">
        <f t="shared" si="213"/>
        <v>₹/kg</v>
      </c>
      <c r="O3432" s="3" t="str">
        <f>'yarn master raw '!K3432</f>
        <v>Spot Rate</v>
      </c>
      <c r="P3432" s="3" t="str">
        <f>'yarn master raw '!L3432</f>
        <v>N/A</v>
      </c>
      <c r="Q3432" s="3" t="str">
        <f>'yarn master raw '!M3432</f>
        <v>Shankar 6 Price Trend</v>
      </c>
      <c r="R3432" s="3" t="str">
        <f>'yarn master raw '!N3432</f>
        <v>Daily Rate</v>
      </c>
      <c r="S3432" s="3">
        <f t="shared" si="214"/>
        <v>2024</v>
      </c>
      <c r="T3432" s="3" t="str">
        <f t="shared" si="215"/>
        <v>August</v>
      </c>
    </row>
    <row r="3433" spans="1:20" hidden="1" x14ac:dyDescent="0.3">
      <c r="A3433" s="14">
        <f>'yarn master raw '!A3433</f>
        <v>45521</v>
      </c>
      <c r="B3433" s="3" t="str">
        <f>'yarn master raw '!B3433</f>
        <v>Raw Cotton</v>
      </c>
      <c r="C3433" s="3" t="str">
        <f>'yarn master raw '!C3433</f>
        <v>Cotton</v>
      </c>
      <c r="D3433" s="3" t="str">
        <f>IF('yarn master raw '!J3433="INR","India","Imported")</f>
        <v>India</v>
      </c>
      <c r="E3433" s="3" t="str">
        <f>'yarn master raw '!D3433</f>
        <v>V-797</v>
      </c>
      <c r="F3433" s="3" t="str">
        <f>'yarn master raw '!E3433</f>
        <v>13% Trash</v>
      </c>
      <c r="G3433" s="3" t="str">
        <f>'yarn master raw '!F3433</f>
        <v>Spot</v>
      </c>
      <c r="H3433" s="3" t="str">
        <f>'yarn master raw '!G3433</f>
        <v>Raw Cotton</v>
      </c>
      <c r="I3433" s="12">
        <f>'yarn master raw '!I3433</f>
        <v>39650</v>
      </c>
      <c r="J3433" s="3" t="str">
        <f>'yarn master raw '!H3433</f>
        <v>₹/Candy</v>
      </c>
      <c r="K3433" s="3" t="str">
        <f>'yarn master raw '!J3433</f>
        <v>INR</v>
      </c>
      <c r="L3433" s="13">
        <f>_xlfn.XLOOKUP(K3433,'usd inr forecast '!$N$2:$N$6,'usd inr forecast '!$O$2:$O$6,1)</f>
        <v>1</v>
      </c>
      <c r="M3433" s="12">
        <f t="shared" si="212"/>
        <v>111.4954164557674</v>
      </c>
      <c r="N3433" s="3" t="str">
        <f t="shared" si="213"/>
        <v>₹/kg</v>
      </c>
      <c r="O3433" s="3" t="str">
        <f>'yarn master raw '!K3433</f>
        <v>Spot Rate</v>
      </c>
      <c r="P3433" s="3" t="str">
        <f>'yarn master raw '!L3433</f>
        <v>N/A</v>
      </c>
      <c r="Q3433" s="3" t="str">
        <f>'yarn master raw '!M3433</f>
        <v>Shankar 6 Price Trend</v>
      </c>
      <c r="R3433" s="3" t="str">
        <f>'yarn master raw '!N3433</f>
        <v>Daily Rate</v>
      </c>
      <c r="S3433" s="3">
        <f t="shared" si="214"/>
        <v>2024</v>
      </c>
      <c r="T3433" s="3" t="str">
        <f t="shared" si="215"/>
        <v>August</v>
      </c>
    </row>
    <row r="3434" spans="1:20" hidden="1" x14ac:dyDescent="0.3">
      <c r="A3434" s="14">
        <f>'yarn master raw '!A3434</f>
        <v>45521</v>
      </c>
      <c r="B3434" s="3" t="str">
        <f>'yarn master raw '!B3434</f>
        <v>Raw Cotton</v>
      </c>
      <c r="C3434" s="3" t="str">
        <f>'yarn master raw '!C3434</f>
        <v>Cotton</v>
      </c>
      <c r="D3434" s="3" t="str">
        <f>IF('yarn master raw '!J3434="INR","India","Imported")</f>
        <v>India</v>
      </c>
      <c r="E3434" s="3" t="str">
        <f>'yarn master raw '!D3434</f>
        <v>MCX Cotton</v>
      </c>
      <c r="F3434" s="3" t="str">
        <f>'yarn master raw '!E3434</f>
        <v>Spot Rate</v>
      </c>
      <c r="G3434" s="3" t="str">
        <f>'yarn master raw '!F3434</f>
        <v>Spot</v>
      </c>
      <c r="H3434" s="3" t="str">
        <f>'yarn master raw '!G3434</f>
        <v>Raw Cotton</v>
      </c>
      <c r="I3434" s="12">
        <f>'yarn master raw '!I3434</f>
        <v>56680</v>
      </c>
      <c r="J3434" s="3" t="str">
        <f>'yarn master raw '!H3434</f>
        <v>₹/Bale</v>
      </c>
      <c r="K3434" s="3" t="str">
        <f>'yarn master raw '!J3434</f>
        <v>INR</v>
      </c>
      <c r="L3434" s="13">
        <f>_xlfn.XLOOKUP(K3434,'usd inr forecast '!$N$2:$N$6,'usd inr forecast '!$O$2:$O$6,1)</f>
        <v>1</v>
      </c>
      <c r="M3434" s="12">
        <f t="shared" si="212"/>
        <v>333.41176470588238</v>
      </c>
      <c r="N3434" s="3" t="str">
        <f t="shared" si="213"/>
        <v>₹/kg</v>
      </c>
      <c r="O3434" s="3" t="str">
        <f>'yarn master raw '!K3434</f>
        <v>Spot Rate</v>
      </c>
      <c r="P3434" s="3" t="str">
        <f>'yarn master raw '!L3434</f>
        <v>N/A</v>
      </c>
      <c r="Q3434" s="3" t="str">
        <f>'yarn master raw '!M3434</f>
        <v>Shankar 6 Price Trend</v>
      </c>
      <c r="R3434" s="3" t="str">
        <f>'yarn master raw '!N3434</f>
        <v>Daily Rate</v>
      </c>
      <c r="S3434" s="3">
        <f t="shared" si="214"/>
        <v>2024</v>
      </c>
      <c r="T3434" s="3" t="str">
        <f t="shared" si="215"/>
        <v>August</v>
      </c>
    </row>
    <row r="3435" spans="1:20" hidden="1" x14ac:dyDescent="0.3">
      <c r="A3435" s="14">
        <f>'yarn master raw '!A3435</f>
        <v>45520</v>
      </c>
      <c r="B3435" s="3" t="str">
        <f>'yarn master raw '!B3435</f>
        <v>Raw Cotton</v>
      </c>
      <c r="C3435" s="3" t="str">
        <f>'yarn master raw '!C3435</f>
        <v>Cotton</v>
      </c>
      <c r="D3435" s="3" t="str">
        <f>IF('yarn master raw '!J3435="INR","India","Imported")</f>
        <v>India</v>
      </c>
      <c r="E3435" s="3" t="str">
        <f>'yarn master raw '!D3435</f>
        <v>Shankar 6 (29mm/3.8mic)</v>
      </c>
      <c r="F3435" s="3" t="str">
        <f>'yarn master raw '!E3435</f>
        <v>29-3.8-76</v>
      </c>
      <c r="G3435" s="3" t="str">
        <f>'yarn master raw '!F3435</f>
        <v>Spot</v>
      </c>
      <c r="H3435" s="3" t="str">
        <f>'yarn master raw '!G3435</f>
        <v>Raw Cotton</v>
      </c>
      <c r="I3435" s="12">
        <f>'yarn master raw '!I3435</f>
        <v>56750</v>
      </c>
      <c r="J3435" s="3" t="str">
        <f>'yarn master raw '!H3435</f>
        <v>₹/Candy</v>
      </c>
      <c r="K3435" s="3" t="str">
        <f>'yarn master raw '!J3435</f>
        <v>INR</v>
      </c>
      <c r="L3435" s="13">
        <f>_xlfn.XLOOKUP(K3435,'usd inr forecast '!$N$2:$N$6,'usd inr forecast '!$O$2:$O$6,1)</f>
        <v>1</v>
      </c>
      <c r="M3435" s="12">
        <f t="shared" si="212"/>
        <v>159.58045104324842</v>
      </c>
      <c r="N3435" s="3" t="str">
        <f t="shared" si="213"/>
        <v>₹/kg</v>
      </c>
      <c r="O3435" s="3" t="str">
        <f>'yarn master raw '!K3435</f>
        <v>Spot Rate</v>
      </c>
      <c r="P3435" s="3" t="str">
        <f>'yarn master raw '!L3435</f>
        <v>N/A</v>
      </c>
      <c r="Q3435" s="3" t="str">
        <f>'yarn master raw '!M3435</f>
        <v>Shankar 6 Price Trend</v>
      </c>
      <c r="R3435" s="3" t="str">
        <f>'yarn master raw '!N3435</f>
        <v>Daily Rate</v>
      </c>
      <c r="S3435" s="3">
        <f t="shared" si="214"/>
        <v>2024</v>
      </c>
      <c r="T3435" s="3" t="str">
        <f t="shared" si="215"/>
        <v>August</v>
      </c>
    </row>
    <row r="3436" spans="1:20" hidden="1" x14ac:dyDescent="0.3">
      <c r="A3436" s="14">
        <f>'yarn master raw '!A3436</f>
        <v>45520</v>
      </c>
      <c r="B3436" s="3" t="str">
        <f>'yarn master raw '!B3436</f>
        <v>Raw Cotton</v>
      </c>
      <c r="C3436" s="3" t="str">
        <f>'yarn master raw '!C3436</f>
        <v>Cotton</v>
      </c>
      <c r="D3436" s="3" t="str">
        <f>IF('yarn master raw '!J3436="INR","India","Imported")</f>
        <v>India</v>
      </c>
      <c r="E3436" s="3" t="str">
        <f>'yarn master raw '!D3436</f>
        <v>V-797</v>
      </c>
      <c r="F3436" s="3" t="str">
        <f>'yarn master raw '!E3436</f>
        <v>13% Trash</v>
      </c>
      <c r="G3436" s="3" t="str">
        <f>'yarn master raw '!F3436</f>
        <v>Spot</v>
      </c>
      <c r="H3436" s="3" t="str">
        <f>'yarn master raw '!G3436</f>
        <v>Raw Cotton</v>
      </c>
      <c r="I3436" s="12">
        <f>'yarn master raw '!I3436</f>
        <v>39850</v>
      </c>
      <c r="J3436" s="3" t="str">
        <f>'yarn master raw '!H3436</f>
        <v>₹/Candy</v>
      </c>
      <c r="K3436" s="3" t="str">
        <f>'yarn master raw '!J3436</f>
        <v>INR</v>
      </c>
      <c r="L3436" s="13">
        <f>_xlfn.XLOOKUP(K3436,'usd inr forecast '!$N$2:$N$6,'usd inr forecast '!$O$2:$O$6,1)</f>
        <v>1</v>
      </c>
      <c r="M3436" s="12">
        <f t="shared" si="212"/>
        <v>112.05781452111805</v>
      </c>
      <c r="N3436" s="3" t="str">
        <f t="shared" si="213"/>
        <v>₹/kg</v>
      </c>
      <c r="O3436" s="3" t="str">
        <f>'yarn master raw '!K3436</f>
        <v>Spot Rate</v>
      </c>
      <c r="P3436" s="3" t="str">
        <f>'yarn master raw '!L3436</f>
        <v>N/A</v>
      </c>
      <c r="Q3436" s="3" t="str">
        <f>'yarn master raw '!M3436</f>
        <v>Shankar 6 Price Trend</v>
      </c>
      <c r="R3436" s="3" t="str">
        <f>'yarn master raw '!N3436</f>
        <v>Daily Rate</v>
      </c>
      <c r="S3436" s="3">
        <f t="shared" si="214"/>
        <v>2024</v>
      </c>
      <c r="T3436" s="3" t="str">
        <f t="shared" si="215"/>
        <v>August</v>
      </c>
    </row>
    <row r="3437" spans="1:20" hidden="1" x14ac:dyDescent="0.3">
      <c r="A3437" s="14">
        <f>'yarn master raw '!A3437</f>
        <v>45520</v>
      </c>
      <c r="B3437" s="3" t="str">
        <f>'yarn master raw '!B3437</f>
        <v>Raw Cotton</v>
      </c>
      <c r="C3437" s="3" t="str">
        <f>'yarn master raw '!C3437</f>
        <v>Cotton</v>
      </c>
      <c r="D3437" s="3" t="str">
        <f>IF('yarn master raw '!J3437="INR","India","Imported")</f>
        <v>India</v>
      </c>
      <c r="E3437" s="3" t="str">
        <f>'yarn master raw '!D3437</f>
        <v>MCX Cotton</v>
      </c>
      <c r="F3437" s="3" t="str">
        <f>'yarn master raw '!E3437</f>
        <v>Spot Rate</v>
      </c>
      <c r="G3437" s="3" t="str">
        <f>'yarn master raw '!F3437</f>
        <v>Spot</v>
      </c>
      <c r="H3437" s="3" t="str">
        <f>'yarn master raw '!G3437</f>
        <v>Raw Cotton</v>
      </c>
      <c r="I3437" s="12">
        <f>'yarn master raw '!I3437</f>
        <v>56680</v>
      </c>
      <c r="J3437" s="3" t="str">
        <f>'yarn master raw '!H3437</f>
        <v>₹/Bale</v>
      </c>
      <c r="K3437" s="3" t="str">
        <f>'yarn master raw '!J3437</f>
        <v>INR</v>
      </c>
      <c r="L3437" s="13">
        <f>_xlfn.XLOOKUP(K3437,'usd inr forecast '!$N$2:$N$6,'usd inr forecast '!$O$2:$O$6,1)</f>
        <v>1</v>
      </c>
      <c r="M3437" s="12">
        <f t="shared" si="212"/>
        <v>333.41176470588238</v>
      </c>
      <c r="N3437" s="3" t="str">
        <f t="shared" si="213"/>
        <v>₹/kg</v>
      </c>
      <c r="O3437" s="3" t="str">
        <f>'yarn master raw '!K3437</f>
        <v>Spot Rate</v>
      </c>
      <c r="P3437" s="3" t="str">
        <f>'yarn master raw '!L3437</f>
        <v>N/A</v>
      </c>
      <c r="Q3437" s="3" t="str">
        <f>'yarn master raw '!M3437</f>
        <v>Shankar 6 Price Trend</v>
      </c>
      <c r="R3437" s="3" t="str">
        <f>'yarn master raw '!N3437</f>
        <v>Daily Rate</v>
      </c>
      <c r="S3437" s="3">
        <f t="shared" si="214"/>
        <v>2024</v>
      </c>
      <c r="T3437" s="3" t="str">
        <f t="shared" si="215"/>
        <v>August</v>
      </c>
    </row>
    <row r="3438" spans="1:20" hidden="1" x14ac:dyDescent="0.3">
      <c r="A3438" s="14">
        <f>'yarn master raw '!A3438</f>
        <v>45519</v>
      </c>
      <c r="B3438" s="3" t="str">
        <f>'yarn master raw '!B3438</f>
        <v>Raw Cotton</v>
      </c>
      <c r="C3438" s="3" t="str">
        <f>'yarn master raw '!C3438</f>
        <v>Cotton</v>
      </c>
      <c r="D3438" s="3" t="str">
        <f>IF('yarn master raw '!J3438="INR","India","Imported")</f>
        <v>India</v>
      </c>
      <c r="E3438" s="3" t="str">
        <f>'yarn master raw '!D3438</f>
        <v>Shankar 6 (29mm/3.8mic)</v>
      </c>
      <c r="F3438" s="3" t="str">
        <f>'yarn master raw '!E3438</f>
        <v>29-3.8-76</v>
      </c>
      <c r="G3438" s="3" t="str">
        <f>'yarn master raw '!F3438</f>
        <v>Spot</v>
      </c>
      <c r="H3438" s="3" t="str">
        <f>'yarn master raw '!G3438</f>
        <v>Raw Cotton</v>
      </c>
      <c r="I3438" s="12">
        <f>'yarn master raw '!I3438</f>
        <v>56750</v>
      </c>
      <c r="J3438" s="3" t="str">
        <f>'yarn master raw '!H3438</f>
        <v>₹/Candy</v>
      </c>
      <c r="K3438" s="3" t="str">
        <f>'yarn master raw '!J3438</f>
        <v>INR</v>
      </c>
      <c r="L3438" s="13">
        <f>_xlfn.XLOOKUP(K3438,'usd inr forecast '!$N$2:$N$6,'usd inr forecast '!$O$2:$O$6,1)</f>
        <v>1</v>
      </c>
      <c r="M3438" s="12">
        <f t="shared" si="212"/>
        <v>159.58045104324842</v>
      </c>
      <c r="N3438" s="3" t="str">
        <f t="shared" si="213"/>
        <v>₹/kg</v>
      </c>
      <c r="O3438" s="3" t="str">
        <f>'yarn master raw '!K3438</f>
        <v>Spot Rate</v>
      </c>
      <c r="P3438" s="3" t="str">
        <f>'yarn master raw '!L3438</f>
        <v>N/A</v>
      </c>
      <c r="Q3438" s="3" t="str">
        <f>'yarn master raw '!M3438</f>
        <v>Shankar 6 Price Trend</v>
      </c>
      <c r="R3438" s="3" t="str">
        <f>'yarn master raw '!N3438</f>
        <v>Daily Rate</v>
      </c>
      <c r="S3438" s="3">
        <f t="shared" si="214"/>
        <v>2024</v>
      </c>
      <c r="T3438" s="3" t="str">
        <f t="shared" si="215"/>
        <v>August</v>
      </c>
    </row>
    <row r="3439" spans="1:20" hidden="1" x14ac:dyDescent="0.3">
      <c r="A3439" s="14">
        <f>'yarn master raw '!A3439</f>
        <v>45519</v>
      </c>
      <c r="B3439" s="3" t="str">
        <f>'yarn master raw '!B3439</f>
        <v>Raw Cotton</v>
      </c>
      <c r="C3439" s="3" t="str">
        <f>'yarn master raw '!C3439</f>
        <v>Cotton</v>
      </c>
      <c r="D3439" s="3" t="str">
        <f>IF('yarn master raw '!J3439="INR","India","Imported")</f>
        <v>India</v>
      </c>
      <c r="E3439" s="3" t="str">
        <f>'yarn master raw '!D3439</f>
        <v>V-797</v>
      </c>
      <c r="F3439" s="3" t="str">
        <f>'yarn master raw '!E3439</f>
        <v>13% Trash</v>
      </c>
      <c r="G3439" s="3" t="str">
        <f>'yarn master raw '!F3439</f>
        <v>Spot</v>
      </c>
      <c r="H3439" s="3" t="str">
        <f>'yarn master raw '!G3439</f>
        <v>Raw Cotton</v>
      </c>
      <c r="I3439" s="12">
        <f>'yarn master raw '!I3439</f>
        <v>39850</v>
      </c>
      <c r="J3439" s="3" t="str">
        <f>'yarn master raw '!H3439</f>
        <v>₹/Candy</v>
      </c>
      <c r="K3439" s="3" t="str">
        <f>'yarn master raw '!J3439</f>
        <v>INR</v>
      </c>
      <c r="L3439" s="13">
        <f>_xlfn.XLOOKUP(K3439,'usd inr forecast '!$N$2:$N$6,'usd inr forecast '!$O$2:$O$6,1)</f>
        <v>1</v>
      </c>
      <c r="M3439" s="12">
        <f t="shared" si="212"/>
        <v>112.05781452111805</v>
      </c>
      <c r="N3439" s="3" t="str">
        <f t="shared" si="213"/>
        <v>₹/kg</v>
      </c>
      <c r="O3439" s="3" t="str">
        <f>'yarn master raw '!K3439</f>
        <v>Spot Rate</v>
      </c>
      <c r="P3439" s="3" t="str">
        <f>'yarn master raw '!L3439</f>
        <v>N/A</v>
      </c>
      <c r="Q3439" s="3" t="str">
        <f>'yarn master raw '!M3439</f>
        <v>Shankar 6 Price Trend</v>
      </c>
      <c r="R3439" s="3" t="str">
        <f>'yarn master raw '!N3439</f>
        <v>Daily Rate</v>
      </c>
      <c r="S3439" s="3">
        <f t="shared" si="214"/>
        <v>2024</v>
      </c>
      <c r="T3439" s="3" t="str">
        <f t="shared" si="215"/>
        <v>August</v>
      </c>
    </row>
    <row r="3440" spans="1:20" hidden="1" x14ac:dyDescent="0.3">
      <c r="A3440" s="14">
        <f>'yarn master raw '!A3440</f>
        <v>45519</v>
      </c>
      <c r="B3440" s="3" t="str">
        <f>'yarn master raw '!B3440</f>
        <v>Raw Cotton</v>
      </c>
      <c r="C3440" s="3" t="str">
        <f>'yarn master raw '!C3440</f>
        <v>Cotton</v>
      </c>
      <c r="D3440" s="3" t="str">
        <f>IF('yarn master raw '!J3440="INR","India","Imported")</f>
        <v>India</v>
      </c>
      <c r="E3440" s="3" t="str">
        <f>'yarn master raw '!D3440</f>
        <v>MCX Cotton</v>
      </c>
      <c r="F3440" s="3" t="str">
        <f>'yarn master raw '!E3440</f>
        <v>Spot Rate</v>
      </c>
      <c r="G3440" s="3" t="str">
        <f>'yarn master raw '!F3440</f>
        <v>Spot</v>
      </c>
      <c r="H3440" s="3" t="str">
        <f>'yarn master raw '!G3440</f>
        <v>Raw Cotton</v>
      </c>
      <c r="I3440" s="12">
        <f>'yarn master raw '!I3440</f>
        <v>56880</v>
      </c>
      <c r="J3440" s="3" t="str">
        <f>'yarn master raw '!H3440</f>
        <v>₹/Bale</v>
      </c>
      <c r="K3440" s="3" t="str">
        <f>'yarn master raw '!J3440</f>
        <v>INR</v>
      </c>
      <c r="L3440" s="13">
        <f>_xlfn.XLOOKUP(K3440,'usd inr forecast '!$N$2:$N$6,'usd inr forecast '!$O$2:$O$6,1)</f>
        <v>1</v>
      </c>
      <c r="M3440" s="12">
        <f t="shared" si="212"/>
        <v>334.58823529411762</v>
      </c>
      <c r="N3440" s="3" t="str">
        <f t="shared" si="213"/>
        <v>₹/kg</v>
      </c>
      <c r="O3440" s="3" t="str">
        <f>'yarn master raw '!K3440</f>
        <v>Spot Rate</v>
      </c>
      <c r="P3440" s="3" t="str">
        <f>'yarn master raw '!L3440</f>
        <v>N/A</v>
      </c>
      <c r="Q3440" s="3" t="str">
        <f>'yarn master raw '!M3440</f>
        <v>Shankar 6 Price Trend</v>
      </c>
      <c r="R3440" s="3" t="str">
        <f>'yarn master raw '!N3440</f>
        <v>Daily Rate</v>
      </c>
      <c r="S3440" s="3">
        <f t="shared" si="214"/>
        <v>2024</v>
      </c>
      <c r="T3440" s="3" t="str">
        <f t="shared" si="215"/>
        <v>August</v>
      </c>
    </row>
    <row r="3441" spans="1:20" hidden="1" x14ac:dyDescent="0.3">
      <c r="A3441" s="14">
        <f>'yarn master raw '!A3441</f>
        <v>45518</v>
      </c>
      <c r="B3441" s="3" t="str">
        <f>'yarn master raw '!B3441</f>
        <v>Raw Cotton</v>
      </c>
      <c r="C3441" s="3" t="str">
        <f>'yarn master raw '!C3441</f>
        <v>Cotton</v>
      </c>
      <c r="D3441" s="3" t="str">
        <f>IF('yarn master raw '!J3441="INR","India","Imported")</f>
        <v>India</v>
      </c>
      <c r="E3441" s="3" t="str">
        <f>'yarn master raw '!D3441</f>
        <v>Shankar 6 (29mm/3.8mic)</v>
      </c>
      <c r="F3441" s="3" t="str">
        <f>'yarn master raw '!E3441</f>
        <v>29-3.8-76</v>
      </c>
      <c r="G3441" s="3" t="str">
        <f>'yarn master raw '!F3441</f>
        <v>Spot</v>
      </c>
      <c r="H3441" s="3" t="str">
        <f>'yarn master raw '!G3441</f>
        <v>Raw Cotton</v>
      </c>
      <c r="I3441" s="12">
        <f>'yarn master raw '!I3441</f>
        <v>56950</v>
      </c>
      <c r="J3441" s="3" t="str">
        <f>'yarn master raw '!H3441</f>
        <v>₹/Candy</v>
      </c>
      <c r="K3441" s="3" t="str">
        <f>'yarn master raw '!J3441</f>
        <v>INR</v>
      </c>
      <c r="L3441" s="13">
        <f>_xlfn.XLOOKUP(K3441,'usd inr forecast '!$N$2:$N$6,'usd inr forecast '!$O$2:$O$6,1)</f>
        <v>1</v>
      </c>
      <c r="M3441" s="12">
        <f t="shared" si="212"/>
        <v>160.14284910859905</v>
      </c>
      <c r="N3441" s="3" t="str">
        <f t="shared" si="213"/>
        <v>₹/kg</v>
      </c>
      <c r="O3441" s="3" t="str">
        <f>'yarn master raw '!K3441</f>
        <v>Spot Rate</v>
      </c>
      <c r="P3441" s="3" t="str">
        <f>'yarn master raw '!L3441</f>
        <v>N/A</v>
      </c>
      <c r="Q3441" s="3" t="str">
        <f>'yarn master raw '!M3441</f>
        <v>Shankar 6 Price Trend</v>
      </c>
      <c r="R3441" s="3" t="str">
        <f>'yarn master raw '!N3441</f>
        <v>Daily Rate</v>
      </c>
      <c r="S3441" s="3">
        <f t="shared" si="214"/>
        <v>2024</v>
      </c>
      <c r="T3441" s="3" t="str">
        <f t="shared" si="215"/>
        <v>August</v>
      </c>
    </row>
    <row r="3442" spans="1:20" hidden="1" x14ac:dyDescent="0.3">
      <c r="A3442" s="14">
        <f>'yarn master raw '!A3442</f>
        <v>45518</v>
      </c>
      <c r="B3442" s="3" t="str">
        <f>'yarn master raw '!B3442</f>
        <v>Raw Cotton</v>
      </c>
      <c r="C3442" s="3" t="str">
        <f>'yarn master raw '!C3442</f>
        <v>Cotton</v>
      </c>
      <c r="D3442" s="3" t="str">
        <f>IF('yarn master raw '!J3442="INR","India","Imported")</f>
        <v>India</v>
      </c>
      <c r="E3442" s="3" t="str">
        <f>'yarn master raw '!D3442</f>
        <v>V-797</v>
      </c>
      <c r="F3442" s="3" t="str">
        <f>'yarn master raw '!E3442</f>
        <v>13% Trash</v>
      </c>
      <c r="G3442" s="3" t="str">
        <f>'yarn master raw '!F3442</f>
        <v>Spot</v>
      </c>
      <c r="H3442" s="3" t="str">
        <f>'yarn master raw '!G3442</f>
        <v>Raw Cotton</v>
      </c>
      <c r="I3442" s="12">
        <f>'yarn master raw '!I3442</f>
        <v>39900</v>
      </c>
      <c r="J3442" s="3" t="str">
        <f>'yarn master raw '!H3442</f>
        <v>₹/Candy</v>
      </c>
      <c r="K3442" s="3" t="str">
        <f>'yarn master raw '!J3442</f>
        <v>INR</v>
      </c>
      <c r="L3442" s="13">
        <f>_xlfn.XLOOKUP(K3442,'usd inr forecast '!$N$2:$N$6,'usd inr forecast '!$O$2:$O$6,1)</f>
        <v>1</v>
      </c>
      <c r="M3442" s="12">
        <f t="shared" si="212"/>
        <v>112.19841403745571</v>
      </c>
      <c r="N3442" s="3" t="str">
        <f t="shared" si="213"/>
        <v>₹/kg</v>
      </c>
      <c r="O3442" s="3" t="str">
        <f>'yarn master raw '!K3442</f>
        <v>Spot Rate</v>
      </c>
      <c r="P3442" s="3" t="str">
        <f>'yarn master raw '!L3442</f>
        <v>N/A</v>
      </c>
      <c r="Q3442" s="3" t="str">
        <f>'yarn master raw '!M3442</f>
        <v>Shankar 6 Price Trend</v>
      </c>
      <c r="R3442" s="3" t="str">
        <f>'yarn master raw '!N3442</f>
        <v>Daily Rate</v>
      </c>
      <c r="S3442" s="3">
        <f t="shared" si="214"/>
        <v>2024</v>
      </c>
      <c r="T3442" s="3" t="str">
        <f t="shared" si="215"/>
        <v>August</v>
      </c>
    </row>
    <row r="3443" spans="1:20" hidden="1" x14ac:dyDescent="0.3">
      <c r="A3443" s="14">
        <f>'yarn master raw '!A3443</f>
        <v>45518</v>
      </c>
      <c r="B3443" s="3" t="str">
        <f>'yarn master raw '!B3443</f>
        <v>Raw Cotton</v>
      </c>
      <c r="C3443" s="3" t="str">
        <f>'yarn master raw '!C3443</f>
        <v>Cotton</v>
      </c>
      <c r="D3443" s="3" t="str">
        <f>IF('yarn master raw '!J3443="INR","India","Imported")</f>
        <v>India</v>
      </c>
      <c r="E3443" s="3" t="str">
        <f>'yarn master raw '!D3443</f>
        <v>MCX Cotton</v>
      </c>
      <c r="F3443" s="3" t="str">
        <f>'yarn master raw '!E3443</f>
        <v>Spot Rate</v>
      </c>
      <c r="G3443" s="3" t="str">
        <f>'yarn master raw '!F3443</f>
        <v>Spot</v>
      </c>
      <c r="H3443" s="3" t="str">
        <f>'yarn master raw '!G3443</f>
        <v>Raw Cotton</v>
      </c>
      <c r="I3443" s="12">
        <f>'yarn master raw '!I3443</f>
        <v>56880</v>
      </c>
      <c r="J3443" s="3" t="str">
        <f>'yarn master raw '!H3443</f>
        <v>₹/Bale</v>
      </c>
      <c r="K3443" s="3" t="str">
        <f>'yarn master raw '!J3443</f>
        <v>INR</v>
      </c>
      <c r="L3443" s="13">
        <f>_xlfn.XLOOKUP(K3443,'usd inr forecast '!$N$2:$N$6,'usd inr forecast '!$O$2:$O$6,1)</f>
        <v>1</v>
      </c>
      <c r="M3443" s="12">
        <f t="shared" si="212"/>
        <v>334.58823529411762</v>
      </c>
      <c r="N3443" s="3" t="str">
        <f t="shared" si="213"/>
        <v>₹/kg</v>
      </c>
      <c r="O3443" s="3" t="str">
        <f>'yarn master raw '!K3443</f>
        <v>Spot Rate</v>
      </c>
      <c r="P3443" s="3" t="str">
        <f>'yarn master raw '!L3443</f>
        <v>N/A</v>
      </c>
      <c r="Q3443" s="3" t="str">
        <f>'yarn master raw '!M3443</f>
        <v>Shankar 6 Price Trend</v>
      </c>
      <c r="R3443" s="3" t="str">
        <f>'yarn master raw '!N3443</f>
        <v>Daily Rate</v>
      </c>
      <c r="S3443" s="3">
        <f t="shared" si="214"/>
        <v>2024</v>
      </c>
      <c r="T3443" s="3" t="str">
        <f t="shared" si="215"/>
        <v>August</v>
      </c>
    </row>
    <row r="3444" spans="1:20" hidden="1" x14ac:dyDescent="0.3">
      <c r="A3444" s="14">
        <f>'yarn master raw '!A3444</f>
        <v>45517</v>
      </c>
      <c r="B3444" s="3" t="str">
        <f>'yarn master raw '!B3444</f>
        <v>Raw Cotton</v>
      </c>
      <c r="C3444" s="3" t="str">
        <f>'yarn master raw '!C3444</f>
        <v>Cotton</v>
      </c>
      <c r="D3444" s="3" t="str">
        <f>IF('yarn master raw '!J3444="INR","India","Imported")</f>
        <v>India</v>
      </c>
      <c r="E3444" s="3" t="str">
        <f>'yarn master raw '!D3444</f>
        <v>Shankar 6 (29mm/3.8mic)</v>
      </c>
      <c r="F3444" s="3" t="str">
        <f>'yarn master raw '!E3444</f>
        <v>29-3.8-76</v>
      </c>
      <c r="G3444" s="3" t="str">
        <f>'yarn master raw '!F3444</f>
        <v>Spot</v>
      </c>
      <c r="H3444" s="3" t="str">
        <f>'yarn master raw '!G3444</f>
        <v>Raw Cotton</v>
      </c>
      <c r="I3444" s="12">
        <f>'yarn master raw '!I3444</f>
        <v>56900</v>
      </c>
      <c r="J3444" s="3" t="str">
        <f>'yarn master raw '!H3444</f>
        <v>₹/Candy</v>
      </c>
      <c r="K3444" s="3" t="str">
        <f>'yarn master raw '!J3444</f>
        <v>INR</v>
      </c>
      <c r="L3444" s="13">
        <f>_xlfn.XLOOKUP(K3444,'usd inr forecast '!$N$2:$N$6,'usd inr forecast '!$O$2:$O$6,1)</f>
        <v>1</v>
      </c>
      <c r="M3444" s="12">
        <f t="shared" si="212"/>
        <v>160.00224959226139</v>
      </c>
      <c r="N3444" s="3" t="str">
        <f t="shared" si="213"/>
        <v>₹/kg</v>
      </c>
      <c r="O3444" s="3" t="str">
        <f>'yarn master raw '!K3444</f>
        <v>Spot Rate</v>
      </c>
      <c r="P3444" s="3" t="str">
        <f>'yarn master raw '!L3444</f>
        <v>N/A</v>
      </c>
      <c r="Q3444" s="3" t="str">
        <f>'yarn master raw '!M3444</f>
        <v>Shankar 6 Price Trend</v>
      </c>
      <c r="R3444" s="3" t="str">
        <f>'yarn master raw '!N3444</f>
        <v>Daily Rate</v>
      </c>
      <c r="S3444" s="3">
        <f t="shared" si="214"/>
        <v>2024</v>
      </c>
      <c r="T3444" s="3" t="str">
        <f t="shared" si="215"/>
        <v>August</v>
      </c>
    </row>
    <row r="3445" spans="1:20" hidden="1" x14ac:dyDescent="0.3">
      <c r="A3445" s="14">
        <f>'yarn master raw '!A3445</f>
        <v>45517</v>
      </c>
      <c r="B3445" s="3" t="str">
        <f>'yarn master raw '!B3445</f>
        <v>Raw Cotton</v>
      </c>
      <c r="C3445" s="3" t="str">
        <f>'yarn master raw '!C3445</f>
        <v>Cotton</v>
      </c>
      <c r="D3445" s="3" t="str">
        <f>IF('yarn master raw '!J3445="INR","India","Imported")</f>
        <v>India</v>
      </c>
      <c r="E3445" s="3" t="str">
        <f>'yarn master raw '!D3445</f>
        <v>V-797</v>
      </c>
      <c r="F3445" s="3" t="str">
        <f>'yarn master raw '!E3445</f>
        <v>13% Trash</v>
      </c>
      <c r="G3445" s="3" t="str">
        <f>'yarn master raw '!F3445</f>
        <v>Spot</v>
      </c>
      <c r="H3445" s="3" t="str">
        <f>'yarn master raw '!G3445</f>
        <v>Raw Cotton</v>
      </c>
      <c r="I3445" s="12">
        <f>'yarn master raw '!I3445</f>
        <v>39900</v>
      </c>
      <c r="J3445" s="3" t="str">
        <f>'yarn master raw '!H3445</f>
        <v>₹/Candy</v>
      </c>
      <c r="K3445" s="3" t="str">
        <f>'yarn master raw '!J3445</f>
        <v>INR</v>
      </c>
      <c r="L3445" s="13">
        <f>_xlfn.XLOOKUP(K3445,'usd inr forecast '!$N$2:$N$6,'usd inr forecast '!$O$2:$O$6,1)</f>
        <v>1</v>
      </c>
      <c r="M3445" s="12">
        <f t="shared" si="212"/>
        <v>112.19841403745571</v>
      </c>
      <c r="N3445" s="3" t="str">
        <f t="shared" si="213"/>
        <v>₹/kg</v>
      </c>
      <c r="O3445" s="3" t="str">
        <f>'yarn master raw '!K3445</f>
        <v>Spot Rate</v>
      </c>
      <c r="P3445" s="3" t="str">
        <f>'yarn master raw '!L3445</f>
        <v>N/A</v>
      </c>
      <c r="Q3445" s="3" t="str">
        <f>'yarn master raw '!M3445</f>
        <v>Shankar 6 Price Trend</v>
      </c>
      <c r="R3445" s="3" t="str">
        <f>'yarn master raw '!N3445</f>
        <v>Daily Rate</v>
      </c>
      <c r="S3445" s="3">
        <f t="shared" si="214"/>
        <v>2024</v>
      </c>
      <c r="T3445" s="3" t="str">
        <f t="shared" si="215"/>
        <v>August</v>
      </c>
    </row>
    <row r="3446" spans="1:20" hidden="1" x14ac:dyDescent="0.3">
      <c r="A3446" s="14">
        <f>'yarn master raw '!A3446</f>
        <v>45517</v>
      </c>
      <c r="B3446" s="3" t="str">
        <f>'yarn master raw '!B3446</f>
        <v>Raw Cotton</v>
      </c>
      <c r="C3446" s="3" t="str">
        <f>'yarn master raw '!C3446</f>
        <v>Cotton</v>
      </c>
      <c r="D3446" s="3" t="str">
        <f>IF('yarn master raw '!J3446="INR","India","Imported")</f>
        <v>India</v>
      </c>
      <c r="E3446" s="3" t="str">
        <f>'yarn master raw '!D3446</f>
        <v>MCX Cotton</v>
      </c>
      <c r="F3446" s="3" t="str">
        <f>'yarn master raw '!E3446</f>
        <v>Spot Rate</v>
      </c>
      <c r="G3446" s="3" t="str">
        <f>'yarn master raw '!F3446</f>
        <v>Spot</v>
      </c>
      <c r="H3446" s="3" t="str">
        <f>'yarn master raw '!G3446</f>
        <v>Raw Cotton</v>
      </c>
      <c r="I3446" s="12">
        <f>'yarn master raw '!I3446</f>
        <v>56760</v>
      </c>
      <c r="J3446" s="3" t="str">
        <f>'yarn master raw '!H3446</f>
        <v>₹/Bale</v>
      </c>
      <c r="K3446" s="3" t="str">
        <f>'yarn master raw '!J3446</f>
        <v>INR</v>
      </c>
      <c r="L3446" s="13">
        <f>_xlfn.XLOOKUP(K3446,'usd inr forecast '!$N$2:$N$6,'usd inr forecast '!$O$2:$O$6,1)</f>
        <v>1</v>
      </c>
      <c r="M3446" s="12">
        <f t="shared" si="212"/>
        <v>333.88235294117646</v>
      </c>
      <c r="N3446" s="3" t="str">
        <f t="shared" si="213"/>
        <v>₹/kg</v>
      </c>
      <c r="O3446" s="3" t="str">
        <f>'yarn master raw '!K3446</f>
        <v>Spot Rate</v>
      </c>
      <c r="P3446" s="3" t="str">
        <f>'yarn master raw '!L3446</f>
        <v>N/A</v>
      </c>
      <c r="Q3446" s="3" t="str">
        <f>'yarn master raw '!M3446</f>
        <v>Shankar 6 Price Trend</v>
      </c>
      <c r="R3446" s="3" t="str">
        <f>'yarn master raw '!N3446</f>
        <v>Daily Rate</v>
      </c>
      <c r="S3446" s="3">
        <f t="shared" si="214"/>
        <v>2024</v>
      </c>
      <c r="T3446" s="3" t="str">
        <f t="shared" si="215"/>
        <v>August</v>
      </c>
    </row>
    <row r="3447" spans="1:20" hidden="1" x14ac:dyDescent="0.3">
      <c r="A3447" s="14">
        <f>'yarn master raw '!A3447</f>
        <v>45516</v>
      </c>
      <c r="B3447" s="3" t="str">
        <f>'yarn master raw '!B3447</f>
        <v>Raw Cotton</v>
      </c>
      <c r="C3447" s="3" t="str">
        <f>'yarn master raw '!C3447</f>
        <v>Cotton</v>
      </c>
      <c r="D3447" s="3" t="str">
        <f>IF('yarn master raw '!J3447="INR","India","Imported")</f>
        <v>India</v>
      </c>
      <c r="E3447" s="3" t="str">
        <f>'yarn master raw '!D3447</f>
        <v>Shankar 6 (29mm/3.8mic)</v>
      </c>
      <c r="F3447" s="3" t="str">
        <f>'yarn master raw '!E3447</f>
        <v>29-3.8-76</v>
      </c>
      <c r="G3447" s="3" t="str">
        <f>'yarn master raw '!F3447</f>
        <v>Spot</v>
      </c>
      <c r="H3447" s="3" t="str">
        <f>'yarn master raw '!G3447</f>
        <v>Raw Cotton</v>
      </c>
      <c r="I3447" s="12">
        <f>'yarn master raw '!I3447</f>
        <v>56800</v>
      </c>
      <c r="J3447" s="3" t="str">
        <f>'yarn master raw '!H3447</f>
        <v>₹/Candy</v>
      </c>
      <c r="K3447" s="3" t="str">
        <f>'yarn master raw '!J3447</f>
        <v>INR</v>
      </c>
      <c r="L3447" s="13">
        <f>_xlfn.XLOOKUP(K3447,'usd inr forecast '!$N$2:$N$6,'usd inr forecast '!$O$2:$O$6,1)</f>
        <v>1</v>
      </c>
      <c r="M3447" s="12">
        <f t="shared" si="212"/>
        <v>159.72105055958608</v>
      </c>
      <c r="N3447" s="3" t="str">
        <f t="shared" si="213"/>
        <v>₹/kg</v>
      </c>
      <c r="O3447" s="3" t="str">
        <f>'yarn master raw '!K3447</f>
        <v>Spot Rate</v>
      </c>
      <c r="P3447" s="3" t="str">
        <f>'yarn master raw '!L3447</f>
        <v>N/A</v>
      </c>
      <c r="Q3447" s="3" t="str">
        <f>'yarn master raw '!M3447</f>
        <v>Shankar 6 Price Trend</v>
      </c>
      <c r="R3447" s="3" t="str">
        <f>'yarn master raw '!N3447</f>
        <v>Daily Rate</v>
      </c>
      <c r="S3447" s="3">
        <f t="shared" si="214"/>
        <v>2024</v>
      </c>
      <c r="T3447" s="3" t="str">
        <f t="shared" si="215"/>
        <v>August</v>
      </c>
    </row>
    <row r="3448" spans="1:20" hidden="1" x14ac:dyDescent="0.3">
      <c r="A3448" s="14">
        <f>'yarn master raw '!A3448</f>
        <v>45516</v>
      </c>
      <c r="B3448" s="3" t="str">
        <f>'yarn master raw '!B3448</f>
        <v>Raw Cotton</v>
      </c>
      <c r="C3448" s="3" t="str">
        <f>'yarn master raw '!C3448</f>
        <v>Cotton</v>
      </c>
      <c r="D3448" s="3" t="str">
        <f>IF('yarn master raw '!J3448="INR","India","Imported")</f>
        <v>India</v>
      </c>
      <c r="E3448" s="3" t="str">
        <f>'yarn master raw '!D3448</f>
        <v>V-797</v>
      </c>
      <c r="F3448" s="3" t="str">
        <f>'yarn master raw '!E3448</f>
        <v>13% Trash</v>
      </c>
      <c r="G3448" s="3" t="str">
        <f>'yarn master raw '!F3448</f>
        <v>Spot</v>
      </c>
      <c r="H3448" s="3" t="str">
        <f>'yarn master raw '!G3448</f>
        <v>Raw Cotton</v>
      </c>
      <c r="I3448" s="12">
        <f>'yarn master raw '!I3448</f>
        <v>39800</v>
      </c>
      <c r="J3448" s="3" t="str">
        <f>'yarn master raw '!H3448</f>
        <v>₹/Candy</v>
      </c>
      <c r="K3448" s="3" t="str">
        <f>'yarn master raw '!J3448</f>
        <v>INR</v>
      </c>
      <c r="L3448" s="13">
        <f>_xlfn.XLOOKUP(K3448,'usd inr forecast '!$N$2:$N$6,'usd inr forecast '!$O$2:$O$6,1)</f>
        <v>1</v>
      </c>
      <c r="M3448" s="12">
        <f t="shared" si="212"/>
        <v>111.91721500478039</v>
      </c>
      <c r="N3448" s="3" t="str">
        <f t="shared" si="213"/>
        <v>₹/kg</v>
      </c>
      <c r="O3448" s="3" t="str">
        <f>'yarn master raw '!K3448</f>
        <v>Spot Rate</v>
      </c>
      <c r="P3448" s="3" t="str">
        <f>'yarn master raw '!L3448</f>
        <v>N/A</v>
      </c>
      <c r="Q3448" s="3" t="str">
        <f>'yarn master raw '!M3448</f>
        <v>Shankar 6 Price Trend</v>
      </c>
      <c r="R3448" s="3" t="str">
        <f>'yarn master raw '!N3448</f>
        <v>Daily Rate</v>
      </c>
      <c r="S3448" s="3">
        <f t="shared" si="214"/>
        <v>2024</v>
      </c>
      <c r="T3448" s="3" t="str">
        <f t="shared" si="215"/>
        <v>August</v>
      </c>
    </row>
    <row r="3449" spans="1:20" hidden="1" x14ac:dyDescent="0.3">
      <c r="A3449" s="14">
        <f>'yarn master raw '!A3449</f>
        <v>45516</v>
      </c>
      <c r="B3449" s="3" t="str">
        <f>'yarn master raw '!B3449</f>
        <v>Raw Cotton</v>
      </c>
      <c r="C3449" s="3" t="str">
        <f>'yarn master raw '!C3449</f>
        <v>Cotton</v>
      </c>
      <c r="D3449" s="3" t="str">
        <f>IF('yarn master raw '!J3449="INR","India","Imported")</f>
        <v>India</v>
      </c>
      <c r="E3449" s="3" t="str">
        <f>'yarn master raw '!D3449</f>
        <v>MCX Cotton</v>
      </c>
      <c r="F3449" s="3" t="str">
        <f>'yarn master raw '!E3449</f>
        <v>Spot Rate</v>
      </c>
      <c r="G3449" s="3" t="str">
        <f>'yarn master raw '!F3449</f>
        <v>Spot</v>
      </c>
      <c r="H3449" s="3" t="str">
        <f>'yarn master raw '!G3449</f>
        <v>Raw Cotton</v>
      </c>
      <c r="I3449" s="12">
        <f>'yarn master raw '!I3449</f>
        <v>56720</v>
      </c>
      <c r="J3449" s="3" t="str">
        <f>'yarn master raw '!H3449</f>
        <v>₹/Bale</v>
      </c>
      <c r="K3449" s="3" t="str">
        <f>'yarn master raw '!J3449</f>
        <v>INR</v>
      </c>
      <c r="L3449" s="13">
        <f>_xlfn.XLOOKUP(K3449,'usd inr forecast '!$N$2:$N$6,'usd inr forecast '!$O$2:$O$6,1)</f>
        <v>1</v>
      </c>
      <c r="M3449" s="12">
        <f t="shared" si="212"/>
        <v>333.64705882352939</v>
      </c>
      <c r="N3449" s="3" t="str">
        <f t="shared" si="213"/>
        <v>₹/kg</v>
      </c>
      <c r="O3449" s="3" t="str">
        <f>'yarn master raw '!K3449</f>
        <v>Spot Rate</v>
      </c>
      <c r="P3449" s="3" t="str">
        <f>'yarn master raw '!L3449</f>
        <v>N/A</v>
      </c>
      <c r="Q3449" s="3" t="str">
        <f>'yarn master raw '!M3449</f>
        <v>Shankar 6 Price Trend</v>
      </c>
      <c r="R3449" s="3" t="str">
        <f>'yarn master raw '!N3449</f>
        <v>Daily Rate</v>
      </c>
      <c r="S3449" s="3">
        <f t="shared" si="214"/>
        <v>2024</v>
      </c>
      <c r="T3449" s="3" t="str">
        <f t="shared" si="215"/>
        <v>August</v>
      </c>
    </row>
    <row r="3450" spans="1:20" hidden="1" x14ac:dyDescent="0.3">
      <c r="A3450" s="14">
        <f>'yarn master raw '!A3450</f>
        <v>45514</v>
      </c>
      <c r="B3450" s="3" t="str">
        <f>'yarn master raw '!B3450</f>
        <v>Raw Cotton</v>
      </c>
      <c r="C3450" s="3" t="str">
        <f>'yarn master raw '!C3450</f>
        <v>Cotton</v>
      </c>
      <c r="D3450" s="3" t="str">
        <f>IF('yarn master raw '!J3450="INR","India","Imported")</f>
        <v>India</v>
      </c>
      <c r="E3450" s="3" t="str">
        <f>'yarn master raw '!D3450</f>
        <v>Shankar 6 (29mm/3.8mic)</v>
      </c>
      <c r="F3450" s="3" t="str">
        <f>'yarn master raw '!E3450</f>
        <v>29-3.8-76</v>
      </c>
      <c r="G3450" s="3" t="str">
        <f>'yarn master raw '!F3450</f>
        <v>Spot</v>
      </c>
      <c r="H3450" s="3" t="str">
        <f>'yarn master raw '!G3450</f>
        <v>Raw Cotton</v>
      </c>
      <c r="I3450" s="12">
        <f>'yarn master raw '!I3450</f>
        <v>56600</v>
      </c>
      <c r="J3450" s="3" t="str">
        <f>'yarn master raw '!H3450</f>
        <v>₹/Candy</v>
      </c>
      <c r="K3450" s="3" t="str">
        <f>'yarn master raw '!J3450</f>
        <v>INR</v>
      </c>
      <c r="L3450" s="13">
        <f>_xlfn.XLOOKUP(K3450,'usd inr forecast '!$N$2:$N$6,'usd inr forecast '!$O$2:$O$6,1)</f>
        <v>1</v>
      </c>
      <c r="M3450" s="12">
        <f t="shared" si="212"/>
        <v>159.15865249423541</v>
      </c>
      <c r="N3450" s="3" t="str">
        <f t="shared" si="213"/>
        <v>₹/kg</v>
      </c>
      <c r="O3450" s="3" t="str">
        <f>'yarn master raw '!K3450</f>
        <v>Spot Rate</v>
      </c>
      <c r="P3450" s="3" t="str">
        <f>'yarn master raw '!L3450</f>
        <v>N/A</v>
      </c>
      <c r="Q3450" s="3" t="str">
        <f>'yarn master raw '!M3450</f>
        <v>Shankar 6 Price Trend</v>
      </c>
      <c r="R3450" s="3" t="str">
        <f>'yarn master raw '!N3450</f>
        <v>Daily Rate</v>
      </c>
      <c r="S3450" s="3">
        <f t="shared" si="214"/>
        <v>2024</v>
      </c>
      <c r="T3450" s="3" t="str">
        <f t="shared" si="215"/>
        <v>August</v>
      </c>
    </row>
    <row r="3451" spans="1:20" hidden="1" x14ac:dyDescent="0.3">
      <c r="A3451" s="14">
        <f>'yarn master raw '!A3451</f>
        <v>45514</v>
      </c>
      <c r="B3451" s="3" t="str">
        <f>'yarn master raw '!B3451</f>
        <v>Raw Cotton</v>
      </c>
      <c r="C3451" s="3" t="str">
        <f>'yarn master raw '!C3451</f>
        <v>Cotton</v>
      </c>
      <c r="D3451" s="3" t="str">
        <f>IF('yarn master raw '!J3451="INR","India","Imported")</f>
        <v>India</v>
      </c>
      <c r="E3451" s="3" t="str">
        <f>'yarn master raw '!D3451</f>
        <v>V-797</v>
      </c>
      <c r="F3451" s="3" t="str">
        <f>'yarn master raw '!E3451</f>
        <v>13% Trash</v>
      </c>
      <c r="G3451" s="3" t="str">
        <f>'yarn master raw '!F3451</f>
        <v>Spot</v>
      </c>
      <c r="H3451" s="3" t="str">
        <f>'yarn master raw '!G3451</f>
        <v>Raw Cotton</v>
      </c>
      <c r="I3451" s="12">
        <f>'yarn master raw '!I3451</f>
        <v>39650</v>
      </c>
      <c r="J3451" s="3" t="str">
        <f>'yarn master raw '!H3451</f>
        <v>₹/Candy</v>
      </c>
      <c r="K3451" s="3" t="str">
        <f>'yarn master raw '!J3451</f>
        <v>INR</v>
      </c>
      <c r="L3451" s="13">
        <f>_xlfn.XLOOKUP(K3451,'usd inr forecast '!$N$2:$N$6,'usd inr forecast '!$O$2:$O$6,1)</f>
        <v>1</v>
      </c>
      <c r="M3451" s="12">
        <f t="shared" si="212"/>
        <v>111.4954164557674</v>
      </c>
      <c r="N3451" s="3" t="str">
        <f t="shared" si="213"/>
        <v>₹/kg</v>
      </c>
      <c r="O3451" s="3" t="str">
        <f>'yarn master raw '!K3451</f>
        <v>Spot Rate</v>
      </c>
      <c r="P3451" s="3" t="str">
        <f>'yarn master raw '!L3451</f>
        <v>N/A</v>
      </c>
      <c r="Q3451" s="3" t="str">
        <f>'yarn master raw '!M3451</f>
        <v>Shankar 6 Price Trend</v>
      </c>
      <c r="R3451" s="3" t="str">
        <f>'yarn master raw '!N3451</f>
        <v>Daily Rate</v>
      </c>
      <c r="S3451" s="3">
        <f t="shared" si="214"/>
        <v>2024</v>
      </c>
      <c r="T3451" s="3" t="str">
        <f t="shared" si="215"/>
        <v>August</v>
      </c>
    </row>
    <row r="3452" spans="1:20" hidden="1" x14ac:dyDescent="0.3">
      <c r="A3452" s="14">
        <f>'yarn master raw '!A3452</f>
        <v>45514</v>
      </c>
      <c r="B3452" s="3" t="str">
        <f>'yarn master raw '!B3452</f>
        <v>Raw Cotton</v>
      </c>
      <c r="C3452" s="3" t="str">
        <f>'yarn master raw '!C3452</f>
        <v>Cotton</v>
      </c>
      <c r="D3452" s="3" t="str">
        <f>IF('yarn master raw '!J3452="INR","India","Imported")</f>
        <v>India</v>
      </c>
      <c r="E3452" s="3" t="str">
        <f>'yarn master raw '!D3452</f>
        <v>MCX Cotton</v>
      </c>
      <c r="F3452" s="3" t="str">
        <f>'yarn master raw '!E3452</f>
        <v>Spot Rate</v>
      </c>
      <c r="G3452" s="3" t="str">
        <f>'yarn master raw '!F3452</f>
        <v>Spot</v>
      </c>
      <c r="H3452" s="3" t="str">
        <f>'yarn master raw '!G3452</f>
        <v>Raw Cotton</v>
      </c>
      <c r="I3452" s="12">
        <f>'yarn master raw '!I3452</f>
        <v>56560</v>
      </c>
      <c r="J3452" s="3" t="str">
        <f>'yarn master raw '!H3452</f>
        <v>₹/Bale</v>
      </c>
      <c r="K3452" s="3" t="str">
        <f>'yarn master raw '!J3452</f>
        <v>INR</v>
      </c>
      <c r="L3452" s="13">
        <f>_xlfn.XLOOKUP(K3452,'usd inr forecast '!$N$2:$N$6,'usd inr forecast '!$O$2:$O$6,1)</f>
        <v>1</v>
      </c>
      <c r="M3452" s="12">
        <f t="shared" si="212"/>
        <v>332.70588235294116</v>
      </c>
      <c r="N3452" s="3" t="str">
        <f t="shared" si="213"/>
        <v>₹/kg</v>
      </c>
      <c r="O3452" s="3" t="str">
        <f>'yarn master raw '!K3452</f>
        <v>Spot Rate</v>
      </c>
      <c r="P3452" s="3" t="str">
        <f>'yarn master raw '!L3452</f>
        <v>N/A</v>
      </c>
      <c r="Q3452" s="3" t="str">
        <f>'yarn master raw '!M3452</f>
        <v>Shankar 6 Price Trend</v>
      </c>
      <c r="R3452" s="3" t="str">
        <f>'yarn master raw '!N3452</f>
        <v>Daily Rate</v>
      </c>
      <c r="S3452" s="3">
        <f t="shared" si="214"/>
        <v>2024</v>
      </c>
      <c r="T3452" s="3" t="str">
        <f t="shared" si="215"/>
        <v>August</v>
      </c>
    </row>
    <row r="3453" spans="1:20" hidden="1" x14ac:dyDescent="0.3">
      <c r="A3453" s="14">
        <f>'yarn master raw '!A3453</f>
        <v>45513</v>
      </c>
      <c r="B3453" s="3" t="str">
        <f>'yarn master raw '!B3453</f>
        <v>Raw Cotton</v>
      </c>
      <c r="C3453" s="3" t="str">
        <f>'yarn master raw '!C3453</f>
        <v>Cotton</v>
      </c>
      <c r="D3453" s="3" t="str">
        <f>IF('yarn master raw '!J3453="INR","India","Imported")</f>
        <v>India</v>
      </c>
      <c r="E3453" s="3" t="str">
        <f>'yarn master raw '!D3453</f>
        <v>Shankar 6 (29mm/3.8mic)</v>
      </c>
      <c r="F3453" s="3" t="str">
        <f>'yarn master raw '!E3453</f>
        <v>29-3.8-76</v>
      </c>
      <c r="G3453" s="3" t="str">
        <f>'yarn master raw '!F3453</f>
        <v>Spot</v>
      </c>
      <c r="H3453" s="3" t="str">
        <f>'yarn master raw '!G3453</f>
        <v>Raw Cotton</v>
      </c>
      <c r="I3453" s="12">
        <f>'yarn master raw '!I3453</f>
        <v>56400</v>
      </c>
      <c r="J3453" s="3" t="str">
        <f>'yarn master raw '!H3453</f>
        <v>₹/Candy</v>
      </c>
      <c r="K3453" s="3" t="str">
        <f>'yarn master raw '!J3453</f>
        <v>INR</v>
      </c>
      <c r="L3453" s="13">
        <f>_xlfn.XLOOKUP(K3453,'usd inr forecast '!$N$2:$N$6,'usd inr forecast '!$O$2:$O$6,1)</f>
        <v>1</v>
      </c>
      <c r="M3453" s="12">
        <f t="shared" si="212"/>
        <v>158.59625442888478</v>
      </c>
      <c r="N3453" s="3" t="str">
        <f t="shared" si="213"/>
        <v>₹/kg</v>
      </c>
      <c r="O3453" s="3" t="str">
        <f>'yarn master raw '!K3453</f>
        <v>Spot Rate</v>
      </c>
      <c r="P3453" s="3" t="str">
        <f>'yarn master raw '!L3453</f>
        <v>N/A</v>
      </c>
      <c r="Q3453" s="3" t="str">
        <f>'yarn master raw '!M3453</f>
        <v>Shankar 6 Price Trend</v>
      </c>
      <c r="R3453" s="3" t="str">
        <f>'yarn master raw '!N3453</f>
        <v>Daily Rate</v>
      </c>
      <c r="S3453" s="3">
        <f t="shared" si="214"/>
        <v>2024</v>
      </c>
      <c r="T3453" s="3" t="str">
        <f t="shared" si="215"/>
        <v>August</v>
      </c>
    </row>
    <row r="3454" spans="1:20" hidden="1" x14ac:dyDescent="0.3">
      <c r="A3454" s="14">
        <f>'yarn master raw '!A3454</f>
        <v>45513</v>
      </c>
      <c r="B3454" s="3" t="str">
        <f>'yarn master raw '!B3454</f>
        <v>Raw Cotton</v>
      </c>
      <c r="C3454" s="3" t="str">
        <f>'yarn master raw '!C3454</f>
        <v>Cotton</v>
      </c>
      <c r="D3454" s="3" t="str">
        <f>IF('yarn master raw '!J3454="INR","India","Imported")</f>
        <v>India</v>
      </c>
      <c r="E3454" s="3" t="str">
        <f>'yarn master raw '!D3454</f>
        <v>V-797</v>
      </c>
      <c r="F3454" s="3" t="str">
        <f>'yarn master raw '!E3454</f>
        <v>13% Trash</v>
      </c>
      <c r="G3454" s="3" t="str">
        <f>'yarn master raw '!F3454</f>
        <v>Spot</v>
      </c>
      <c r="H3454" s="3" t="str">
        <f>'yarn master raw '!G3454</f>
        <v>Raw Cotton</v>
      </c>
      <c r="I3454" s="12">
        <f>'yarn master raw '!I3454</f>
        <v>39550</v>
      </c>
      <c r="J3454" s="3" t="str">
        <f>'yarn master raw '!H3454</f>
        <v>₹/Candy</v>
      </c>
      <c r="K3454" s="3" t="str">
        <f>'yarn master raw '!J3454</f>
        <v>INR</v>
      </c>
      <c r="L3454" s="13">
        <f>_xlfn.XLOOKUP(K3454,'usd inr forecast '!$N$2:$N$6,'usd inr forecast '!$O$2:$O$6,1)</f>
        <v>1</v>
      </c>
      <c r="M3454" s="12">
        <f t="shared" si="212"/>
        <v>111.21421742309207</v>
      </c>
      <c r="N3454" s="3" t="str">
        <f t="shared" si="213"/>
        <v>₹/kg</v>
      </c>
      <c r="O3454" s="3" t="str">
        <f>'yarn master raw '!K3454</f>
        <v>Spot Rate</v>
      </c>
      <c r="P3454" s="3" t="str">
        <f>'yarn master raw '!L3454</f>
        <v>N/A</v>
      </c>
      <c r="Q3454" s="3" t="str">
        <f>'yarn master raw '!M3454</f>
        <v>Shankar 6 Price Trend</v>
      </c>
      <c r="R3454" s="3" t="str">
        <f>'yarn master raw '!N3454</f>
        <v>Daily Rate</v>
      </c>
      <c r="S3454" s="3">
        <f t="shared" si="214"/>
        <v>2024</v>
      </c>
      <c r="T3454" s="3" t="str">
        <f t="shared" si="215"/>
        <v>August</v>
      </c>
    </row>
    <row r="3455" spans="1:20" hidden="1" x14ac:dyDescent="0.3">
      <c r="A3455" s="14">
        <f>'yarn master raw '!A3455</f>
        <v>45513</v>
      </c>
      <c r="B3455" s="3" t="str">
        <f>'yarn master raw '!B3455</f>
        <v>Raw Cotton</v>
      </c>
      <c r="C3455" s="3" t="str">
        <f>'yarn master raw '!C3455</f>
        <v>Cotton</v>
      </c>
      <c r="D3455" s="3" t="str">
        <f>IF('yarn master raw '!J3455="INR","India","Imported")</f>
        <v>India</v>
      </c>
      <c r="E3455" s="3" t="str">
        <f>'yarn master raw '!D3455</f>
        <v>MCX Cotton</v>
      </c>
      <c r="F3455" s="3" t="str">
        <f>'yarn master raw '!E3455</f>
        <v>Spot Rate</v>
      </c>
      <c r="G3455" s="3" t="str">
        <f>'yarn master raw '!F3455</f>
        <v>Spot</v>
      </c>
      <c r="H3455" s="3" t="str">
        <f>'yarn master raw '!G3455</f>
        <v>Raw Cotton</v>
      </c>
      <c r="I3455" s="12">
        <f>'yarn master raw '!I3455</f>
        <v>56560</v>
      </c>
      <c r="J3455" s="3" t="str">
        <f>'yarn master raw '!H3455</f>
        <v>₹/Bale</v>
      </c>
      <c r="K3455" s="3" t="str">
        <f>'yarn master raw '!J3455</f>
        <v>INR</v>
      </c>
      <c r="L3455" s="13">
        <f>_xlfn.XLOOKUP(K3455,'usd inr forecast '!$N$2:$N$6,'usd inr forecast '!$O$2:$O$6,1)</f>
        <v>1</v>
      </c>
      <c r="M3455" s="12">
        <f t="shared" si="212"/>
        <v>332.70588235294116</v>
      </c>
      <c r="N3455" s="3" t="str">
        <f t="shared" si="213"/>
        <v>₹/kg</v>
      </c>
      <c r="O3455" s="3" t="str">
        <f>'yarn master raw '!K3455</f>
        <v>Spot Rate</v>
      </c>
      <c r="P3455" s="3" t="str">
        <f>'yarn master raw '!L3455</f>
        <v>N/A</v>
      </c>
      <c r="Q3455" s="3" t="str">
        <f>'yarn master raw '!M3455</f>
        <v>Shankar 6 Price Trend</v>
      </c>
      <c r="R3455" s="3" t="str">
        <f>'yarn master raw '!N3455</f>
        <v>Daily Rate</v>
      </c>
      <c r="S3455" s="3">
        <f t="shared" si="214"/>
        <v>2024</v>
      </c>
      <c r="T3455" s="3" t="str">
        <f t="shared" si="215"/>
        <v>August</v>
      </c>
    </row>
    <row r="3456" spans="1:20" hidden="1" x14ac:dyDescent="0.3">
      <c r="A3456" s="14">
        <f>'yarn master raw '!A3456</f>
        <v>45512</v>
      </c>
      <c r="B3456" s="3" t="str">
        <f>'yarn master raw '!B3456</f>
        <v>Raw Cotton</v>
      </c>
      <c r="C3456" s="3" t="str">
        <f>'yarn master raw '!C3456</f>
        <v>Cotton</v>
      </c>
      <c r="D3456" s="3" t="str">
        <f>IF('yarn master raw '!J3456="INR","India","Imported")</f>
        <v>India</v>
      </c>
      <c r="E3456" s="3" t="str">
        <f>'yarn master raw '!D3456</f>
        <v>Shankar 6 (29mm/3.8mic)</v>
      </c>
      <c r="F3456" s="3" t="str">
        <f>'yarn master raw '!E3456</f>
        <v>29-3.8-76</v>
      </c>
      <c r="G3456" s="3" t="str">
        <f>'yarn master raw '!F3456</f>
        <v>Spot</v>
      </c>
      <c r="H3456" s="3" t="str">
        <f>'yarn master raw '!G3456</f>
        <v>Raw Cotton</v>
      </c>
      <c r="I3456" s="12">
        <f>'yarn master raw '!I3456</f>
        <v>56400</v>
      </c>
      <c r="J3456" s="3" t="str">
        <f>'yarn master raw '!H3456</f>
        <v>₹/Candy</v>
      </c>
      <c r="K3456" s="3" t="str">
        <f>'yarn master raw '!J3456</f>
        <v>INR</v>
      </c>
      <c r="L3456" s="13">
        <f>_xlfn.XLOOKUP(K3456,'usd inr forecast '!$N$2:$N$6,'usd inr forecast '!$O$2:$O$6,1)</f>
        <v>1</v>
      </c>
      <c r="M3456" s="12">
        <f t="shared" si="212"/>
        <v>158.59625442888478</v>
      </c>
      <c r="N3456" s="3" t="str">
        <f t="shared" si="213"/>
        <v>₹/kg</v>
      </c>
      <c r="O3456" s="3" t="str">
        <f>'yarn master raw '!K3456</f>
        <v>Spot Rate</v>
      </c>
      <c r="P3456" s="3" t="str">
        <f>'yarn master raw '!L3456</f>
        <v>N/A</v>
      </c>
      <c r="Q3456" s="3" t="str">
        <f>'yarn master raw '!M3456</f>
        <v>Shankar 6 Price Trend</v>
      </c>
      <c r="R3456" s="3" t="str">
        <f>'yarn master raw '!N3456</f>
        <v>Daily Rate</v>
      </c>
      <c r="S3456" s="3">
        <f t="shared" si="214"/>
        <v>2024</v>
      </c>
      <c r="T3456" s="3" t="str">
        <f t="shared" si="215"/>
        <v>August</v>
      </c>
    </row>
    <row r="3457" spans="1:20" hidden="1" x14ac:dyDescent="0.3">
      <c r="A3457" s="14">
        <f>'yarn master raw '!A3457</f>
        <v>45512</v>
      </c>
      <c r="B3457" s="3" t="str">
        <f>'yarn master raw '!B3457</f>
        <v>Raw Cotton</v>
      </c>
      <c r="C3457" s="3" t="str">
        <f>'yarn master raw '!C3457</f>
        <v>Cotton</v>
      </c>
      <c r="D3457" s="3" t="str">
        <f>IF('yarn master raw '!J3457="INR","India","Imported")</f>
        <v>India</v>
      </c>
      <c r="E3457" s="3" t="str">
        <f>'yarn master raw '!D3457</f>
        <v>V-797</v>
      </c>
      <c r="F3457" s="3" t="str">
        <f>'yarn master raw '!E3457</f>
        <v>13% Trash</v>
      </c>
      <c r="G3457" s="3" t="str">
        <f>'yarn master raw '!F3457</f>
        <v>Spot</v>
      </c>
      <c r="H3457" s="3" t="str">
        <f>'yarn master raw '!G3457</f>
        <v>Raw Cotton</v>
      </c>
      <c r="I3457" s="12">
        <f>'yarn master raw '!I3457</f>
        <v>39600</v>
      </c>
      <c r="J3457" s="3" t="str">
        <f>'yarn master raw '!H3457</f>
        <v>₹/Candy</v>
      </c>
      <c r="K3457" s="3" t="str">
        <f>'yarn master raw '!J3457</f>
        <v>INR</v>
      </c>
      <c r="L3457" s="13">
        <f>_xlfn.XLOOKUP(K3457,'usd inr forecast '!$N$2:$N$6,'usd inr forecast '!$O$2:$O$6,1)</f>
        <v>1</v>
      </c>
      <c r="M3457" s="12">
        <f t="shared" si="212"/>
        <v>111.35481693942972</v>
      </c>
      <c r="N3457" s="3" t="str">
        <f t="shared" si="213"/>
        <v>₹/kg</v>
      </c>
      <c r="O3457" s="3" t="str">
        <f>'yarn master raw '!K3457</f>
        <v>Spot Rate</v>
      </c>
      <c r="P3457" s="3" t="str">
        <f>'yarn master raw '!L3457</f>
        <v>N/A</v>
      </c>
      <c r="Q3457" s="3" t="str">
        <f>'yarn master raw '!M3457</f>
        <v>Shankar 6 Price Trend</v>
      </c>
      <c r="R3457" s="3" t="str">
        <f>'yarn master raw '!N3457</f>
        <v>Daily Rate</v>
      </c>
      <c r="S3457" s="3">
        <f t="shared" si="214"/>
        <v>2024</v>
      </c>
      <c r="T3457" s="3" t="str">
        <f t="shared" si="215"/>
        <v>August</v>
      </c>
    </row>
    <row r="3458" spans="1:20" hidden="1" x14ac:dyDescent="0.3">
      <c r="A3458" s="14">
        <f>'yarn master raw '!A3458</f>
        <v>45512</v>
      </c>
      <c r="B3458" s="3" t="str">
        <f>'yarn master raw '!B3458</f>
        <v>Raw Cotton</v>
      </c>
      <c r="C3458" s="3" t="str">
        <f>'yarn master raw '!C3458</f>
        <v>Cotton</v>
      </c>
      <c r="D3458" s="3" t="str">
        <f>IF('yarn master raw '!J3458="INR","India","Imported")</f>
        <v>India</v>
      </c>
      <c r="E3458" s="3" t="str">
        <f>'yarn master raw '!D3458</f>
        <v>MCX Cotton</v>
      </c>
      <c r="F3458" s="3" t="str">
        <f>'yarn master raw '!E3458</f>
        <v>Spot Rate</v>
      </c>
      <c r="G3458" s="3" t="str">
        <f>'yarn master raw '!F3458</f>
        <v>Spot</v>
      </c>
      <c r="H3458" s="3" t="str">
        <f>'yarn master raw '!G3458</f>
        <v>Raw Cotton</v>
      </c>
      <c r="I3458" s="12">
        <f>'yarn master raw '!I3458</f>
        <v>56580</v>
      </c>
      <c r="J3458" s="3" t="str">
        <f>'yarn master raw '!H3458</f>
        <v>₹/Bale</v>
      </c>
      <c r="K3458" s="3" t="str">
        <f>'yarn master raw '!J3458</f>
        <v>INR</v>
      </c>
      <c r="L3458" s="13">
        <f>_xlfn.XLOOKUP(K3458,'usd inr forecast '!$N$2:$N$6,'usd inr forecast '!$O$2:$O$6,1)</f>
        <v>1</v>
      </c>
      <c r="M3458" s="12">
        <f t="shared" si="212"/>
        <v>332.8235294117647</v>
      </c>
      <c r="N3458" s="3" t="str">
        <f t="shared" si="213"/>
        <v>₹/kg</v>
      </c>
      <c r="O3458" s="3" t="str">
        <f>'yarn master raw '!K3458</f>
        <v>Spot Rate</v>
      </c>
      <c r="P3458" s="3" t="str">
        <f>'yarn master raw '!L3458</f>
        <v>N/A</v>
      </c>
      <c r="Q3458" s="3" t="str">
        <f>'yarn master raw '!M3458</f>
        <v>Shankar 6 Price Trend</v>
      </c>
      <c r="R3458" s="3" t="str">
        <f>'yarn master raw '!N3458</f>
        <v>Daily Rate</v>
      </c>
      <c r="S3458" s="3">
        <f t="shared" si="214"/>
        <v>2024</v>
      </c>
      <c r="T3458" s="3" t="str">
        <f t="shared" si="215"/>
        <v>August</v>
      </c>
    </row>
    <row r="3459" spans="1:20" hidden="1" x14ac:dyDescent="0.3">
      <c r="A3459" s="14">
        <f>'yarn master raw '!A3459</f>
        <v>45511</v>
      </c>
      <c r="B3459" s="3" t="str">
        <f>'yarn master raw '!B3459</f>
        <v>Raw Cotton</v>
      </c>
      <c r="C3459" s="3" t="str">
        <f>'yarn master raw '!C3459</f>
        <v>Cotton</v>
      </c>
      <c r="D3459" s="3" t="str">
        <f>IF('yarn master raw '!J3459="INR","India","Imported")</f>
        <v>India</v>
      </c>
      <c r="E3459" s="3" t="str">
        <f>'yarn master raw '!D3459</f>
        <v>Shankar 6 (29mm/3.8mic)</v>
      </c>
      <c r="F3459" s="3" t="str">
        <f>'yarn master raw '!E3459</f>
        <v>29-3.8-76</v>
      </c>
      <c r="G3459" s="3" t="str">
        <f>'yarn master raw '!F3459</f>
        <v>Spot</v>
      </c>
      <c r="H3459" s="3" t="str">
        <f>'yarn master raw '!G3459</f>
        <v>Raw Cotton</v>
      </c>
      <c r="I3459" s="12">
        <f>'yarn master raw '!I3459</f>
        <v>56500</v>
      </c>
      <c r="J3459" s="3" t="str">
        <f>'yarn master raw '!H3459</f>
        <v>₹/Candy</v>
      </c>
      <c r="K3459" s="3" t="str">
        <f>'yarn master raw '!J3459</f>
        <v>INR</v>
      </c>
      <c r="L3459" s="13">
        <f>_xlfn.XLOOKUP(K3459,'usd inr forecast '!$N$2:$N$6,'usd inr forecast '!$O$2:$O$6,1)</f>
        <v>1</v>
      </c>
      <c r="M3459" s="12">
        <f t="shared" ref="M3459:M3522" si="216">IF(J3459="₹/kg",I3459*L3459,IF(J3459="₹/Candy",I3459*L3459/355.62,IF(J3459="₹/Bale",I3459*L3459/170,I3459*L3459)))</f>
        <v>158.87745346156009</v>
      </c>
      <c r="N3459" s="3" t="str">
        <f t="shared" ref="N3459:N3522" si="217">"₹/kg"</f>
        <v>₹/kg</v>
      </c>
      <c r="O3459" s="3" t="str">
        <f>'yarn master raw '!K3459</f>
        <v>Spot Rate</v>
      </c>
      <c r="P3459" s="3" t="str">
        <f>'yarn master raw '!L3459</f>
        <v>N/A</v>
      </c>
      <c r="Q3459" s="3" t="str">
        <f>'yarn master raw '!M3459</f>
        <v>Shankar 6 Price Trend</v>
      </c>
      <c r="R3459" s="3" t="str">
        <f>'yarn master raw '!N3459</f>
        <v>Daily Rate</v>
      </c>
      <c r="S3459" s="3">
        <f t="shared" ref="S3459:S3522" si="218">IFERROR(IF(ISNUMBER(A3459),YEAR(A3459),IF(ISNUMBER(SEARCH("'",A3459)),VALUE("20"&amp;MID(A3459,SEARCH("'",A3459)+1,2)),IF(ISNUMBER(SEARCH("2023",A3459)),2023,IF(ISNUMBER(SEARCH("2024",A3459)),2024,IF(ISNUMBER(SEARCH("2025",A3459)),2025,IF(ISNUMBER(SEARCH("2026",A3459)),2026,2022)))))),"")</f>
        <v>2024</v>
      </c>
      <c r="T3459" s="3" t="str">
        <f t="shared" ref="T3459:T3522" si="219">IFERROR(IF(ISNUMBER(A3459),TEXT(A3459,"mmmm"),IF(ISNUMBER(SEARCH("Jan",A3459)),"January",IF(ISNUMBER(SEARCH("Feb",A3459)),"February",IF(ISNUMBER(SEARCH("March",A3459)),"March",IF(ISNUMBER(SEARCH("April",A3459)),"April",IF(ISNUMBER(SEARCH("May",A3459)),"May",IF(ISNUMBER(SEARCH("June",A3459)),"June",IF(ISNUMBER(SEARCH("July",A3459)),"July",IF(ISNUMBER(SEARCH("Aug",A3459)),"August",IF(ISNUMBER(SEARCH("Sep",A3459)),"September",IF(ISNUMBER(SEARCH("Oct",A3459)),"October",IF(ISNUMBER(SEARCH("Nov",A3459)),"November",IF(ISNUMBER(SEARCH("Dec",A3459)),"December",""))))))))))))),"")</f>
        <v>August</v>
      </c>
    </row>
    <row r="3460" spans="1:20" hidden="1" x14ac:dyDescent="0.3">
      <c r="A3460" s="14">
        <f>'yarn master raw '!A3460</f>
        <v>45511</v>
      </c>
      <c r="B3460" s="3" t="str">
        <f>'yarn master raw '!B3460</f>
        <v>Raw Cotton</v>
      </c>
      <c r="C3460" s="3" t="str">
        <f>'yarn master raw '!C3460</f>
        <v>Cotton</v>
      </c>
      <c r="D3460" s="3" t="str">
        <f>IF('yarn master raw '!J3460="INR","India","Imported")</f>
        <v>India</v>
      </c>
      <c r="E3460" s="3" t="str">
        <f>'yarn master raw '!D3460</f>
        <v>V-797</v>
      </c>
      <c r="F3460" s="3" t="str">
        <f>'yarn master raw '!E3460</f>
        <v>13% Trash</v>
      </c>
      <c r="G3460" s="3" t="str">
        <f>'yarn master raw '!F3460</f>
        <v>Spot</v>
      </c>
      <c r="H3460" s="3" t="str">
        <f>'yarn master raw '!G3460</f>
        <v>Raw Cotton</v>
      </c>
      <c r="I3460" s="12">
        <f>'yarn master raw '!I3460</f>
        <v>39750</v>
      </c>
      <c r="J3460" s="3" t="str">
        <f>'yarn master raw '!H3460</f>
        <v>₹/Candy</v>
      </c>
      <c r="K3460" s="3" t="str">
        <f>'yarn master raw '!J3460</f>
        <v>INR</v>
      </c>
      <c r="L3460" s="13">
        <f>_xlfn.XLOOKUP(K3460,'usd inr forecast '!$N$2:$N$6,'usd inr forecast '!$O$2:$O$6,1)</f>
        <v>1</v>
      </c>
      <c r="M3460" s="12">
        <f t="shared" si="216"/>
        <v>111.77661548844272</v>
      </c>
      <c r="N3460" s="3" t="str">
        <f t="shared" si="217"/>
        <v>₹/kg</v>
      </c>
      <c r="O3460" s="3" t="str">
        <f>'yarn master raw '!K3460</f>
        <v>Spot Rate</v>
      </c>
      <c r="P3460" s="3" t="str">
        <f>'yarn master raw '!L3460</f>
        <v>N/A</v>
      </c>
      <c r="Q3460" s="3" t="str">
        <f>'yarn master raw '!M3460</f>
        <v>Shankar 6 Price Trend</v>
      </c>
      <c r="R3460" s="3" t="str">
        <f>'yarn master raw '!N3460</f>
        <v>Daily Rate</v>
      </c>
      <c r="S3460" s="3">
        <f t="shared" si="218"/>
        <v>2024</v>
      </c>
      <c r="T3460" s="3" t="str">
        <f t="shared" si="219"/>
        <v>August</v>
      </c>
    </row>
    <row r="3461" spans="1:20" hidden="1" x14ac:dyDescent="0.3">
      <c r="A3461" s="14">
        <f>'yarn master raw '!A3461</f>
        <v>45511</v>
      </c>
      <c r="B3461" s="3" t="str">
        <f>'yarn master raw '!B3461</f>
        <v>Raw Cotton</v>
      </c>
      <c r="C3461" s="3" t="str">
        <f>'yarn master raw '!C3461</f>
        <v>Cotton</v>
      </c>
      <c r="D3461" s="3" t="str">
        <f>IF('yarn master raw '!J3461="INR","India","Imported")</f>
        <v>India</v>
      </c>
      <c r="E3461" s="3" t="str">
        <f>'yarn master raw '!D3461</f>
        <v>MCX Cotton</v>
      </c>
      <c r="F3461" s="3" t="str">
        <f>'yarn master raw '!E3461</f>
        <v>Spot Rate</v>
      </c>
      <c r="G3461" s="3" t="str">
        <f>'yarn master raw '!F3461</f>
        <v>Spot</v>
      </c>
      <c r="H3461" s="3" t="str">
        <f>'yarn master raw '!G3461</f>
        <v>Raw Cotton</v>
      </c>
      <c r="I3461" s="12">
        <f>'yarn master raw '!I3461</f>
        <v>56800</v>
      </c>
      <c r="J3461" s="3" t="str">
        <f>'yarn master raw '!H3461</f>
        <v>₹/Bale</v>
      </c>
      <c r="K3461" s="3" t="str">
        <f>'yarn master raw '!J3461</f>
        <v>INR</v>
      </c>
      <c r="L3461" s="13">
        <f>_xlfn.XLOOKUP(K3461,'usd inr forecast '!$N$2:$N$6,'usd inr forecast '!$O$2:$O$6,1)</f>
        <v>1</v>
      </c>
      <c r="M3461" s="12">
        <f t="shared" si="216"/>
        <v>334.11764705882354</v>
      </c>
      <c r="N3461" s="3" t="str">
        <f t="shared" si="217"/>
        <v>₹/kg</v>
      </c>
      <c r="O3461" s="3" t="str">
        <f>'yarn master raw '!K3461</f>
        <v>Spot Rate</v>
      </c>
      <c r="P3461" s="3" t="str">
        <f>'yarn master raw '!L3461</f>
        <v>N/A</v>
      </c>
      <c r="Q3461" s="3" t="str">
        <f>'yarn master raw '!M3461</f>
        <v>Shankar 6 Price Trend</v>
      </c>
      <c r="R3461" s="3" t="str">
        <f>'yarn master raw '!N3461</f>
        <v>Daily Rate</v>
      </c>
      <c r="S3461" s="3">
        <f t="shared" si="218"/>
        <v>2024</v>
      </c>
      <c r="T3461" s="3" t="str">
        <f t="shared" si="219"/>
        <v>August</v>
      </c>
    </row>
    <row r="3462" spans="1:20" hidden="1" x14ac:dyDescent="0.3">
      <c r="A3462" s="14">
        <f>'yarn master raw '!A3462</f>
        <v>45510</v>
      </c>
      <c r="B3462" s="3" t="str">
        <f>'yarn master raw '!B3462</f>
        <v>Raw Cotton</v>
      </c>
      <c r="C3462" s="3" t="str">
        <f>'yarn master raw '!C3462</f>
        <v>Cotton</v>
      </c>
      <c r="D3462" s="3" t="str">
        <f>IF('yarn master raw '!J3462="INR","India","Imported")</f>
        <v>India</v>
      </c>
      <c r="E3462" s="3" t="str">
        <f>'yarn master raw '!D3462</f>
        <v>Shankar 6 (29mm/3.8mic)</v>
      </c>
      <c r="F3462" s="3" t="str">
        <f>'yarn master raw '!E3462</f>
        <v>29-3.8-76</v>
      </c>
      <c r="G3462" s="3" t="str">
        <f>'yarn master raw '!F3462</f>
        <v>Spot</v>
      </c>
      <c r="H3462" s="3" t="str">
        <f>'yarn master raw '!G3462</f>
        <v>Raw Cotton</v>
      </c>
      <c r="I3462" s="12">
        <f>'yarn master raw '!I3462</f>
        <v>56600</v>
      </c>
      <c r="J3462" s="3" t="str">
        <f>'yarn master raw '!H3462</f>
        <v>₹/Candy</v>
      </c>
      <c r="K3462" s="3" t="str">
        <f>'yarn master raw '!J3462</f>
        <v>INR</v>
      </c>
      <c r="L3462" s="13">
        <f>_xlfn.XLOOKUP(K3462,'usd inr forecast '!$N$2:$N$6,'usd inr forecast '!$O$2:$O$6,1)</f>
        <v>1</v>
      </c>
      <c r="M3462" s="12">
        <f t="shared" si="216"/>
        <v>159.15865249423541</v>
      </c>
      <c r="N3462" s="3" t="str">
        <f t="shared" si="217"/>
        <v>₹/kg</v>
      </c>
      <c r="O3462" s="3" t="str">
        <f>'yarn master raw '!K3462</f>
        <v>Spot Rate</v>
      </c>
      <c r="P3462" s="3" t="str">
        <f>'yarn master raw '!L3462</f>
        <v>N/A</v>
      </c>
      <c r="Q3462" s="3" t="str">
        <f>'yarn master raw '!M3462</f>
        <v>Shankar 6 Price Trend</v>
      </c>
      <c r="R3462" s="3" t="str">
        <f>'yarn master raw '!N3462</f>
        <v>Daily Rate</v>
      </c>
      <c r="S3462" s="3">
        <f t="shared" si="218"/>
        <v>2024</v>
      </c>
      <c r="T3462" s="3" t="str">
        <f t="shared" si="219"/>
        <v>August</v>
      </c>
    </row>
    <row r="3463" spans="1:20" hidden="1" x14ac:dyDescent="0.3">
      <c r="A3463" s="14">
        <f>'yarn master raw '!A3463</f>
        <v>45510</v>
      </c>
      <c r="B3463" s="3" t="str">
        <f>'yarn master raw '!B3463</f>
        <v>Raw Cotton</v>
      </c>
      <c r="C3463" s="3" t="str">
        <f>'yarn master raw '!C3463</f>
        <v>Cotton</v>
      </c>
      <c r="D3463" s="3" t="str">
        <f>IF('yarn master raw '!J3463="INR","India","Imported")</f>
        <v>India</v>
      </c>
      <c r="E3463" s="3" t="str">
        <f>'yarn master raw '!D3463</f>
        <v>V-797</v>
      </c>
      <c r="F3463" s="3" t="str">
        <f>'yarn master raw '!E3463</f>
        <v>13% Trash</v>
      </c>
      <c r="G3463" s="3" t="str">
        <f>'yarn master raw '!F3463</f>
        <v>Spot</v>
      </c>
      <c r="H3463" s="3" t="str">
        <f>'yarn master raw '!G3463</f>
        <v>Raw Cotton</v>
      </c>
      <c r="I3463" s="12">
        <f>'yarn master raw '!I3463</f>
        <v>39650</v>
      </c>
      <c r="J3463" s="3" t="str">
        <f>'yarn master raw '!H3463</f>
        <v>₹/Candy</v>
      </c>
      <c r="K3463" s="3" t="str">
        <f>'yarn master raw '!J3463</f>
        <v>INR</v>
      </c>
      <c r="L3463" s="13">
        <f>_xlfn.XLOOKUP(K3463,'usd inr forecast '!$N$2:$N$6,'usd inr forecast '!$O$2:$O$6,1)</f>
        <v>1</v>
      </c>
      <c r="M3463" s="12">
        <f t="shared" si="216"/>
        <v>111.4954164557674</v>
      </c>
      <c r="N3463" s="3" t="str">
        <f t="shared" si="217"/>
        <v>₹/kg</v>
      </c>
      <c r="O3463" s="3" t="str">
        <f>'yarn master raw '!K3463</f>
        <v>Spot Rate</v>
      </c>
      <c r="P3463" s="3" t="str">
        <f>'yarn master raw '!L3463</f>
        <v>N/A</v>
      </c>
      <c r="Q3463" s="3" t="str">
        <f>'yarn master raw '!M3463</f>
        <v>Shankar 6 Price Trend</v>
      </c>
      <c r="R3463" s="3" t="str">
        <f>'yarn master raw '!N3463</f>
        <v>Daily Rate</v>
      </c>
      <c r="S3463" s="3">
        <f t="shared" si="218"/>
        <v>2024</v>
      </c>
      <c r="T3463" s="3" t="str">
        <f t="shared" si="219"/>
        <v>August</v>
      </c>
    </row>
    <row r="3464" spans="1:20" hidden="1" x14ac:dyDescent="0.3">
      <c r="A3464" s="14">
        <f>'yarn master raw '!A3464</f>
        <v>45510</v>
      </c>
      <c r="B3464" s="3" t="str">
        <f>'yarn master raw '!B3464</f>
        <v>Raw Cotton</v>
      </c>
      <c r="C3464" s="3" t="str">
        <f>'yarn master raw '!C3464</f>
        <v>Cotton</v>
      </c>
      <c r="D3464" s="3" t="str">
        <f>IF('yarn master raw '!J3464="INR","India","Imported")</f>
        <v>India</v>
      </c>
      <c r="E3464" s="3" t="str">
        <f>'yarn master raw '!D3464</f>
        <v>MCX Cotton</v>
      </c>
      <c r="F3464" s="3" t="str">
        <f>'yarn master raw '!E3464</f>
        <v>Spot Rate</v>
      </c>
      <c r="G3464" s="3" t="str">
        <f>'yarn master raw '!F3464</f>
        <v>Spot</v>
      </c>
      <c r="H3464" s="3" t="str">
        <f>'yarn master raw '!G3464</f>
        <v>Raw Cotton</v>
      </c>
      <c r="I3464" s="12">
        <f>'yarn master raw '!I3464</f>
        <v>56920</v>
      </c>
      <c r="J3464" s="3" t="str">
        <f>'yarn master raw '!H3464</f>
        <v>₹/Bale</v>
      </c>
      <c r="K3464" s="3" t="str">
        <f>'yarn master raw '!J3464</f>
        <v>INR</v>
      </c>
      <c r="L3464" s="13">
        <f>_xlfn.XLOOKUP(K3464,'usd inr forecast '!$N$2:$N$6,'usd inr forecast '!$O$2:$O$6,1)</f>
        <v>1</v>
      </c>
      <c r="M3464" s="12">
        <f t="shared" si="216"/>
        <v>334.8235294117647</v>
      </c>
      <c r="N3464" s="3" t="str">
        <f t="shared" si="217"/>
        <v>₹/kg</v>
      </c>
      <c r="O3464" s="3" t="str">
        <f>'yarn master raw '!K3464</f>
        <v>Spot Rate</v>
      </c>
      <c r="P3464" s="3" t="str">
        <f>'yarn master raw '!L3464</f>
        <v>N/A</v>
      </c>
      <c r="Q3464" s="3" t="str">
        <f>'yarn master raw '!M3464</f>
        <v>Shankar 6 Price Trend</v>
      </c>
      <c r="R3464" s="3" t="str">
        <f>'yarn master raw '!N3464</f>
        <v>Daily Rate</v>
      </c>
      <c r="S3464" s="3">
        <f t="shared" si="218"/>
        <v>2024</v>
      </c>
      <c r="T3464" s="3" t="str">
        <f t="shared" si="219"/>
        <v>August</v>
      </c>
    </row>
    <row r="3465" spans="1:20" hidden="1" x14ac:dyDescent="0.3">
      <c r="A3465" s="14">
        <f>'yarn master raw '!A3465</f>
        <v>45509</v>
      </c>
      <c r="B3465" s="3" t="str">
        <f>'yarn master raw '!B3465</f>
        <v>Raw Cotton</v>
      </c>
      <c r="C3465" s="3" t="str">
        <f>'yarn master raw '!C3465</f>
        <v>Cotton</v>
      </c>
      <c r="D3465" s="3" t="str">
        <f>IF('yarn master raw '!J3465="INR","India","Imported")</f>
        <v>India</v>
      </c>
      <c r="E3465" s="3" t="str">
        <f>'yarn master raw '!D3465</f>
        <v>Shankar 6 (29mm/3.8mic)</v>
      </c>
      <c r="F3465" s="3" t="str">
        <f>'yarn master raw '!E3465</f>
        <v>29-3.8-76</v>
      </c>
      <c r="G3465" s="3" t="str">
        <f>'yarn master raw '!F3465</f>
        <v>Spot</v>
      </c>
      <c r="H3465" s="3" t="str">
        <f>'yarn master raw '!G3465</f>
        <v>Raw Cotton</v>
      </c>
      <c r="I3465" s="12">
        <f>'yarn master raw '!I3465</f>
        <v>56750</v>
      </c>
      <c r="J3465" s="3" t="str">
        <f>'yarn master raw '!H3465</f>
        <v>₹/Candy</v>
      </c>
      <c r="K3465" s="3" t="str">
        <f>'yarn master raw '!J3465</f>
        <v>INR</v>
      </c>
      <c r="L3465" s="13">
        <f>_xlfn.XLOOKUP(K3465,'usd inr forecast '!$N$2:$N$6,'usd inr forecast '!$O$2:$O$6,1)</f>
        <v>1</v>
      </c>
      <c r="M3465" s="12">
        <f t="shared" si="216"/>
        <v>159.58045104324842</v>
      </c>
      <c r="N3465" s="3" t="str">
        <f t="shared" si="217"/>
        <v>₹/kg</v>
      </c>
      <c r="O3465" s="3" t="str">
        <f>'yarn master raw '!K3465</f>
        <v>Spot Rate</v>
      </c>
      <c r="P3465" s="3" t="str">
        <f>'yarn master raw '!L3465</f>
        <v>N/A</v>
      </c>
      <c r="Q3465" s="3" t="str">
        <f>'yarn master raw '!M3465</f>
        <v>Shankar 6 Price Trend</v>
      </c>
      <c r="R3465" s="3" t="str">
        <f>'yarn master raw '!N3465</f>
        <v>Daily Rate</v>
      </c>
      <c r="S3465" s="3">
        <f t="shared" si="218"/>
        <v>2024</v>
      </c>
      <c r="T3465" s="3" t="str">
        <f t="shared" si="219"/>
        <v>August</v>
      </c>
    </row>
    <row r="3466" spans="1:20" hidden="1" x14ac:dyDescent="0.3">
      <c r="A3466" s="14">
        <f>'yarn master raw '!A3466</f>
        <v>45509</v>
      </c>
      <c r="B3466" s="3" t="str">
        <f>'yarn master raw '!B3466</f>
        <v>Raw Cotton</v>
      </c>
      <c r="C3466" s="3" t="str">
        <f>'yarn master raw '!C3466</f>
        <v>Cotton</v>
      </c>
      <c r="D3466" s="3" t="str">
        <f>IF('yarn master raw '!J3466="INR","India","Imported")</f>
        <v>India</v>
      </c>
      <c r="E3466" s="3" t="str">
        <f>'yarn master raw '!D3466</f>
        <v>V-797</v>
      </c>
      <c r="F3466" s="3" t="str">
        <f>'yarn master raw '!E3466</f>
        <v>13% Trash</v>
      </c>
      <c r="G3466" s="3" t="str">
        <f>'yarn master raw '!F3466</f>
        <v>Spot</v>
      </c>
      <c r="H3466" s="3" t="str">
        <f>'yarn master raw '!G3466</f>
        <v>Raw Cotton</v>
      </c>
      <c r="I3466" s="12">
        <f>'yarn master raw '!I3466</f>
        <v>39750</v>
      </c>
      <c r="J3466" s="3" t="str">
        <f>'yarn master raw '!H3466</f>
        <v>₹/Candy</v>
      </c>
      <c r="K3466" s="3" t="str">
        <f>'yarn master raw '!J3466</f>
        <v>INR</v>
      </c>
      <c r="L3466" s="13">
        <f>_xlfn.XLOOKUP(K3466,'usd inr forecast '!$N$2:$N$6,'usd inr forecast '!$O$2:$O$6,1)</f>
        <v>1</v>
      </c>
      <c r="M3466" s="12">
        <f t="shared" si="216"/>
        <v>111.77661548844272</v>
      </c>
      <c r="N3466" s="3" t="str">
        <f t="shared" si="217"/>
        <v>₹/kg</v>
      </c>
      <c r="O3466" s="3" t="str">
        <f>'yarn master raw '!K3466</f>
        <v>Spot Rate</v>
      </c>
      <c r="P3466" s="3" t="str">
        <f>'yarn master raw '!L3466</f>
        <v>N/A</v>
      </c>
      <c r="Q3466" s="3" t="str">
        <f>'yarn master raw '!M3466</f>
        <v>Shankar 6 Price Trend</v>
      </c>
      <c r="R3466" s="3" t="str">
        <f>'yarn master raw '!N3466</f>
        <v>Daily Rate</v>
      </c>
      <c r="S3466" s="3">
        <f t="shared" si="218"/>
        <v>2024</v>
      </c>
      <c r="T3466" s="3" t="str">
        <f t="shared" si="219"/>
        <v>August</v>
      </c>
    </row>
    <row r="3467" spans="1:20" hidden="1" x14ac:dyDescent="0.3">
      <c r="A3467" s="14">
        <f>'yarn master raw '!A3467</f>
        <v>45509</v>
      </c>
      <c r="B3467" s="3" t="str">
        <f>'yarn master raw '!B3467</f>
        <v>Raw Cotton</v>
      </c>
      <c r="C3467" s="3" t="str">
        <f>'yarn master raw '!C3467</f>
        <v>Cotton</v>
      </c>
      <c r="D3467" s="3" t="str">
        <f>IF('yarn master raw '!J3467="INR","India","Imported")</f>
        <v>India</v>
      </c>
      <c r="E3467" s="3" t="str">
        <f>'yarn master raw '!D3467</f>
        <v>MCX Cotton</v>
      </c>
      <c r="F3467" s="3" t="str">
        <f>'yarn master raw '!E3467</f>
        <v>Spot Rate</v>
      </c>
      <c r="G3467" s="3" t="str">
        <f>'yarn master raw '!F3467</f>
        <v>Spot</v>
      </c>
      <c r="H3467" s="3" t="str">
        <f>'yarn master raw '!G3467</f>
        <v>Raw Cotton</v>
      </c>
      <c r="I3467" s="12">
        <f>'yarn master raw '!I3467</f>
        <v>56920</v>
      </c>
      <c r="J3467" s="3" t="str">
        <f>'yarn master raw '!H3467</f>
        <v>₹/Bale</v>
      </c>
      <c r="K3467" s="3" t="str">
        <f>'yarn master raw '!J3467</f>
        <v>INR</v>
      </c>
      <c r="L3467" s="13">
        <f>_xlfn.XLOOKUP(K3467,'usd inr forecast '!$N$2:$N$6,'usd inr forecast '!$O$2:$O$6,1)</f>
        <v>1</v>
      </c>
      <c r="M3467" s="12">
        <f t="shared" si="216"/>
        <v>334.8235294117647</v>
      </c>
      <c r="N3467" s="3" t="str">
        <f t="shared" si="217"/>
        <v>₹/kg</v>
      </c>
      <c r="O3467" s="3" t="str">
        <f>'yarn master raw '!K3467</f>
        <v>Spot Rate</v>
      </c>
      <c r="P3467" s="3" t="str">
        <f>'yarn master raw '!L3467</f>
        <v>N/A</v>
      </c>
      <c r="Q3467" s="3" t="str">
        <f>'yarn master raw '!M3467</f>
        <v>Shankar 6 Price Trend</v>
      </c>
      <c r="R3467" s="3" t="str">
        <f>'yarn master raw '!N3467</f>
        <v>Daily Rate</v>
      </c>
      <c r="S3467" s="3">
        <f t="shared" si="218"/>
        <v>2024</v>
      </c>
      <c r="T3467" s="3" t="str">
        <f t="shared" si="219"/>
        <v>August</v>
      </c>
    </row>
    <row r="3468" spans="1:20" hidden="1" x14ac:dyDescent="0.3">
      <c r="A3468" s="14">
        <f>'yarn master raw '!A3468</f>
        <v>45507</v>
      </c>
      <c r="B3468" s="3" t="str">
        <f>'yarn master raw '!B3468</f>
        <v>Raw Cotton</v>
      </c>
      <c r="C3468" s="3" t="str">
        <f>'yarn master raw '!C3468</f>
        <v>Cotton</v>
      </c>
      <c r="D3468" s="3" t="str">
        <f>IF('yarn master raw '!J3468="INR","India","Imported")</f>
        <v>India</v>
      </c>
      <c r="E3468" s="3" t="str">
        <f>'yarn master raw '!D3468</f>
        <v>Shankar 6 (29mm/3.8mic)</v>
      </c>
      <c r="F3468" s="3" t="str">
        <f>'yarn master raw '!E3468</f>
        <v>29-3.8-76</v>
      </c>
      <c r="G3468" s="3" t="str">
        <f>'yarn master raw '!F3468</f>
        <v>Spot</v>
      </c>
      <c r="H3468" s="3" t="str">
        <f>'yarn master raw '!G3468</f>
        <v>Raw Cotton</v>
      </c>
      <c r="I3468" s="12">
        <f>'yarn master raw '!I3468</f>
        <v>56900</v>
      </c>
      <c r="J3468" s="3" t="str">
        <f>'yarn master raw '!H3468</f>
        <v>₹/Candy</v>
      </c>
      <c r="K3468" s="3" t="str">
        <f>'yarn master raw '!J3468</f>
        <v>INR</v>
      </c>
      <c r="L3468" s="13">
        <f>_xlfn.XLOOKUP(K3468,'usd inr forecast '!$N$2:$N$6,'usd inr forecast '!$O$2:$O$6,1)</f>
        <v>1</v>
      </c>
      <c r="M3468" s="12">
        <f t="shared" si="216"/>
        <v>160.00224959226139</v>
      </c>
      <c r="N3468" s="3" t="str">
        <f t="shared" si="217"/>
        <v>₹/kg</v>
      </c>
      <c r="O3468" s="3" t="str">
        <f>'yarn master raw '!K3468</f>
        <v>Spot Rate</v>
      </c>
      <c r="P3468" s="3" t="str">
        <f>'yarn master raw '!L3468</f>
        <v>N/A</v>
      </c>
      <c r="Q3468" s="3" t="str">
        <f>'yarn master raw '!M3468</f>
        <v>Shankar 6 Price Trend</v>
      </c>
      <c r="R3468" s="3" t="str">
        <f>'yarn master raw '!N3468</f>
        <v>Daily Rate</v>
      </c>
      <c r="S3468" s="3">
        <f t="shared" si="218"/>
        <v>2024</v>
      </c>
      <c r="T3468" s="3" t="str">
        <f t="shared" si="219"/>
        <v>August</v>
      </c>
    </row>
    <row r="3469" spans="1:20" hidden="1" x14ac:dyDescent="0.3">
      <c r="A3469" s="14">
        <f>'yarn master raw '!A3469</f>
        <v>45507</v>
      </c>
      <c r="B3469" s="3" t="str">
        <f>'yarn master raw '!B3469</f>
        <v>Raw Cotton</v>
      </c>
      <c r="C3469" s="3" t="str">
        <f>'yarn master raw '!C3469</f>
        <v>Cotton</v>
      </c>
      <c r="D3469" s="3" t="str">
        <f>IF('yarn master raw '!J3469="INR","India","Imported")</f>
        <v>India</v>
      </c>
      <c r="E3469" s="3" t="str">
        <f>'yarn master raw '!D3469</f>
        <v>V-797</v>
      </c>
      <c r="F3469" s="3" t="str">
        <f>'yarn master raw '!E3469</f>
        <v>13% Trash</v>
      </c>
      <c r="G3469" s="3" t="str">
        <f>'yarn master raw '!F3469</f>
        <v>Spot</v>
      </c>
      <c r="H3469" s="3" t="str">
        <f>'yarn master raw '!G3469</f>
        <v>Raw Cotton</v>
      </c>
      <c r="I3469" s="12">
        <f>'yarn master raw '!I3469</f>
        <v>39850</v>
      </c>
      <c r="J3469" s="3" t="str">
        <f>'yarn master raw '!H3469</f>
        <v>₹/Candy</v>
      </c>
      <c r="K3469" s="3" t="str">
        <f>'yarn master raw '!J3469</f>
        <v>INR</v>
      </c>
      <c r="L3469" s="13">
        <f>_xlfn.XLOOKUP(K3469,'usd inr forecast '!$N$2:$N$6,'usd inr forecast '!$O$2:$O$6,1)</f>
        <v>1</v>
      </c>
      <c r="M3469" s="12">
        <f t="shared" si="216"/>
        <v>112.05781452111805</v>
      </c>
      <c r="N3469" s="3" t="str">
        <f t="shared" si="217"/>
        <v>₹/kg</v>
      </c>
      <c r="O3469" s="3" t="str">
        <f>'yarn master raw '!K3469</f>
        <v>Spot Rate</v>
      </c>
      <c r="P3469" s="3" t="str">
        <f>'yarn master raw '!L3469</f>
        <v>N/A</v>
      </c>
      <c r="Q3469" s="3" t="str">
        <f>'yarn master raw '!M3469</f>
        <v>Shankar 6 Price Trend</v>
      </c>
      <c r="R3469" s="3" t="str">
        <f>'yarn master raw '!N3469</f>
        <v>Daily Rate</v>
      </c>
      <c r="S3469" s="3">
        <f t="shared" si="218"/>
        <v>2024</v>
      </c>
      <c r="T3469" s="3" t="str">
        <f t="shared" si="219"/>
        <v>August</v>
      </c>
    </row>
    <row r="3470" spans="1:20" hidden="1" x14ac:dyDescent="0.3">
      <c r="A3470" s="14">
        <f>'yarn master raw '!A3470</f>
        <v>45507</v>
      </c>
      <c r="B3470" s="3" t="str">
        <f>'yarn master raw '!B3470</f>
        <v>Raw Cotton</v>
      </c>
      <c r="C3470" s="3" t="str">
        <f>'yarn master raw '!C3470</f>
        <v>Cotton</v>
      </c>
      <c r="D3470" s="3" t="str">
        <f>IF('yarn master raw '!J3470="INR","India","Imported")</f>
        <v>India</v>
      </c>
      <c r="E3470" s="3" t="str">
        <f>'yarn master raw '!D3470</f>
        <v>MCX Cotton</v>
      </c>
      <c r="F3470" s="3" t="str">
        <f>'yarn master raw '!E3470</f>
        <v>Spot Rate</v>
      </c>
      <c r="G3470" s="3" t="str">
        <f>'yarn master raw '!F3470</f>
        <v>Spot</v>
      </c>
      <c r="H3470" s="3" t="str">
        <f>'yarn master raw '!G3470</f>
        <v>Raw Cotton</v>
      </c>
      <c r="I3470" s="12">
        <f>'yarn master raw '!I3470</f>
        <v>57020</v>
      </c>
      <c r="J3470" s="3" t="str">
        <f>'yarn master raw '!H3470</f>
        <v>₹/Bale</v>
      </c>
      <c r="K3470" s="3" t="str">
        <f>'yarn master raw '!J3470</f>
        <v>INR</v>
      </c>
      <c r="L3470" s="13">
        <f>_xlfn.XLOOKUP(K3470,'usd inr forecast '!$N$2:$N$6,'usd inr forecast '!$O$2:$O$6,1)</f>
        <v>1</v>
      </c>
      <c r="M3470" s="12">
        <f t="shared" si="216"/>
        <v>335.41176470588238</v>
      </c>
      <c r="N3470" s="3" t="str">
        <f t="shared" si="217"/>
        <v>₹/kg</v>
      </c>
      <c r="O3470" s="3" t="str">
        <f>'yarn master raw '!K3470</f>
        <v>Spot Rate</v>
      </c>
      <c r="P3470" s="3" t="str">
        <f>'yarn master raw '!L3470</f>
        <v>N/A</v>
      </c>
      <c r="Q3470" s="3" t="str">
        <f>'yarn master raw '!M3470</f>
        <v>Shankar 6 Price Trend</v>
      </c>
      <c r="R3470" s="3" t="str">
        <f>'yarn master raw '!N3470</f>
        <v>Daily Rate</v>
      </c>
      <c r="S3470" s="3">
        <f t="shared" si="218"/>
        <v>2024</v>
      </c>
      <c r="T3470" s="3" t="str">
        <f t="shared" si="219"/>
        <v>August</v>
      </c>
    </row>
    <row r="3471" spans="1:20" hidden="1" x14ac:dyDescent="0.3">
      <c r="A3471" s="14">
        <f>'yarn master raw '!A3471</f>
        <v>45506</v>
      </c>
      <c r="B3471" s="3" t="str">
        <f>'yarn master raw '!B3471</f>
        <v>Raw Cotton</v>
      </c>
      <c r="C3471" s="3" t="str">
        <f>'yarn master raw '!C3471</f>
        <v>Cotton</v>
      </c>
      <c r="D3471" s="3" t="str">
        <f>IF('yarn master raw '!J3471="INR","India","Imported")</f>
        <v>India</v>
      </c>
      <c r="E3471" s="3" t="str">
        <f>'yarn master raw '!D3471</f>
        <v>Shankar 6 (29mm/3.8mic)</v>
      </c>
      <c r="F3471" s="3" t="str">
        <f>'yarn master raw '!E3471</f>
        <v>29-3.8-76</v>
      </c>
      <c r="G3471" s="3" t="str">
        <f>'yarn master raw '!F3471</f>
        <v>Spot</v>
      </c>
      <c r="H3471" s="3" t="str">
        <f>'yarn master raw '!G3471</f>
        <v>Raw Cotton</v>
      </c>
      <c r="I3471" s="12">
        <f>'yarn master raw '!I3471</f>
        <v>57000</v>
      </c>
      <c r="J3471" s="3" t="str">
        <f>'yarn master raw '!H3471</f>
        <v>₹/Candy</v>
      </c>
      <c r="K3471" s="3" t="str">
        <f>'yarn master raw '!J3471</f>
        <v>INR</v>
      </c>
      <c r="L3471" s="13">
        <f>_xlfn.XLOOKUP(K3471,'usd inr forecast '!$N$2:$N$6,'usd inr forecast '!$O$2:$O$6,1)</f>
        <v>1</v>
      </c>
      <c r="M3471" s="12">
        <f t="shared" si="216"/>
        <v>160.28344862493674</v>
      </c>
      <c r="N3471" s="3" t="str">
        <f t="shared" si="217"/>
        <v>₹/kg</v>
      </c>
      <c r="O3471" s="3" t="str">
        <f>'yarn master raw '!K3471</f>
        <v>Spot Rate</v>
      </c>
      <c r="P3471" s="3" t="str">
        <f>'yarn master raw '!L3471</f>
        <v>N/A</v>
      </c>
      <c r="Q3471" s="3" t="str">
        <f>'yarn master raw '!M3471</f>
        <v>Shankar 6 Price Trend</v>
      </c>
      <c r="R3471" s="3" t="str">
        <f>'yarn master raw '!N3471</f>
        <v>Daily Rate</v>
      </c>
      <c r="S3471" s="3">
        <f t="shared" si="218"/>
        <v>2024</v>
      </c>
      <c r="T3471" s="3" t="str">
        <f t="shared" si="219"/>
        <v>August</v>
      </c>
    </row>
    <row r="3472" spans="1:20" hidden="1" x14ac:dyDescent="0.3">
      <c r="A3472" s="14">
        <f>'yarn master raw '!A3472</f>
        <v>45506</v>
      </c>
      <c r="B3472" s="3" t="str">
        <f>'yarn master raw '!B3472</f>
        <v>Raw Cotton</v>
      </c>
      <c r="C3472" s="3" t="str">
        <f>'yarn master raw '!C3472</f>
        <v>Cotton</v>
      </c>
      <c r="D3472" s="3" t="str">
        <f>IF('yarn master raw '!J3472="INR","India","Imported")</f>
        <v>India</v>
      </c>
      <c r="E3472" s="3" t="str">
        <f>'yarn master raw '!D3472</f>
        <v>V-797</v>
      </c>
      <c r="F3472" s="3" t="str">
        <f>'yarn master raw '!E3472</f>
        <v>13% Trash</v>
      </c>
      <c r="G3472" s="3" t="str">
        <f>'yarn master raw '!F3472</f>
        <v>Spot</v>
      </c>
      <c r="H3472" s="3" t="str">
        <f>'yarn master raw '!G3472</f>
        <v>Raw Cotton</v>
      </c>
      <c r="I3472" s="12">
        <f>'yarn master raw '!I3472</f>
        <v>40050</v>
      </c>
      <c r="J3472" s="3" t="str">
        <f>'yarn master raw '!H3472</f>
        <v>₹/Candy</v>
      </c>
      <c r="K3472" s="3" t="str">
        <f>'yarn master raw '!J3472</f>
        <v>INR</v>
      </c>
      <c r="L3472" s="13">
        <f>_xlfn.XLOOKUP(K3472,'usd inr forecast '!$N$2:$N$6,'usd inr forecast '!$O$2:$O$6,1)</f>
        <v>1</v>
      </c>
      <c r="M3472" s="12">
        <f t="shared" si="216"/>
        <v>112.6202125864687</v>
      </c>
      <c r="N3472" s="3" t="str">
        <f t="shared" si="217"/>
        <v>₹/kg</v>
      </c>
      <c r="O3472" s="3" t="str">
        <f>'yarn master raw '!K3472</f>
        <v>Spot Rate</v>
      </c>
      <c r="P3472" s="3" t="str">
        <f>'yarn master raw '!L3472</f>
        <v>N/A</v>
      </c>
      <c r="Q3472" s="3" t="str">
        <f>'yarn master raw '!M3472</f>
        <v>Shankar 6 Price Trend</v>
      </c>
      <c r="R3472" s="3" t="str">
        <f>'yarn master raw '!N3472</f>
        <v>Daily Rate</v>
      </c>
      <c r="S3472" s="3">
        <f t="shared" si="218"/>
        <v>2024</v>
      </c>
      <c r="T3472" s="3" t="str">
        <f t="shared" si="219"/>
        <v>August</v>
      </c>
    </row>
    <row r="3473" spans="1:20" hidden="1" x14ac:dyDescent="0.3">
      <c r="A3473" s="14">
        <f>'yarn master raw '!A3473</f>
        <v>45506</v>
      </c>
      <c r="B3473" s="3" t="str">
        <f>'yarn master raw '!B3473</f>
        <v>Raw Cotton</v>
      </c>
      <c r="C3473" s="3" t="str">
        <f>'yarn master raw '!C3473</f>
        <v>Cotton</v>
      </c>
      <c r="D3473" s="3" t="str">
        <f>IF('yarn master raw '!J3473="INR","India","Imported")</f>
        <v>India</v>
      </c>
      <c r="E3473" s="3" t="str">
        <f>'yarn master raw '!D3473</f>
        <v>MCX Cotton</v>
      </c>
      <c r="F3473" s="3" t="str">
        <f>'yarn master raw '!E3473</f>
        <v>Spot Rate</v>
      </c>
      <c r="G3473" s="3" t="str">
        <f>'yarn master raw '!F3473</f>
        <v>Spot</v>
      </c>
      <c r="H3473" s="3" t="str">
        <f>'yarn master raw '!G3473</f>
        <v>Raw Cotton</v>
      </c>
      <c r="I3473" s="12">
        <f>'yarn master raw '!I3473</f>
        <v>57020</v>
      </c>
      <c r="J3473" s="3" t="str">
        <f>'yarn master raw '!H3473</f>
        <v>₹/Bale</v>
      </c>
      <c r="K3473" s="3" t="str">
        <f>'yarn master raw '!J3473</f>
        <v>INR</v>
      </c>
      <c r="L3473" s="13">
        <f>_xlfn.XLOOKUP(K3473,'usd inr forecast '!$N$2:$N$6,'usd inr forecast '!$O$2:$O$6,1)</f>
        <v>1</v>
      </c>
      <c r="M3473" s="12">
        <f t="shared" si="216"/>
        <v>335.41176470588238</v>
      </c>
      <c r="N3473" s="3" t="str">
        <f t="shared" si="217"/>
        <v>₹/kg</v>
      </c>
      <c r="O3473" s="3" t="str">
        <f>'yarn master raw '!K3473</f>
        <v>Spot Rate</v>
      </c>
      <c r="P3473" s="3" t="str">
        <f>'yarn master raw '!L3473</f>
        <v>N/A</v>
      </c>
      <c r="Q3473" s="3" t="str">
        <f>'yarn master raw '!M3473</f>
        <v>Shankar 6 Price Trend</v>
      </c>
      <c r="R3473" s="3" t="str">
        <f>'yarn master raw '!N3473</f>
        <v>Daily Rate</v>
      </c>
      <c r="S3473" s="3">
        <f t="shared" si="218"/>
        <v>2024</v>
      </c>
      <c r="T3473" s="3" t="str">
        <f t="shared" si="219"/>
        <v>August</v>
      </c>
    </row>
    <row r="3474" spans="1:20" hidden="1" x14ac:dyDescent="0.3">
      <c r="A3474" s="14">
        <f>'yarn master raw '!A3474</f>
        <v>45505</v>
      </c>
      <c r="B3474" s="3" t="str">
        <f>'yarn master raw '!B3474</f>
        <v>Raw Cotton</v>
      </c>
      <c r="C3474" s="3" t="str">
        <f>'yarn master raw '!C3474</f>
        <v>Cotton</v>
      </c>
      <c r="D3474" s="3" t="str">
        <f>IF('yarn master raw '!J3474="INR","India","Imported")</f>
        <v>India</v>
      </c>
      <c r="E3474" s="3" t="str">
        <f>'yarn master raw '!D3474</f>
        <v>Shankar 6 (29mm/3.8mic)</v>
      </c>
      <c r="F3474" s="3" t="str">
        <f>'yarn master raw '!E3474</f>
        <v>29-3.8-76</v>
      </c>
      <c r="G3474" s="3" t="str">
        <f>'yarn master raw '!F3474</f>
        <v>Spot</v>
      </c>
      <c r="H3474" s="3" t="str">
        <f>'yarn master raw '!G3474</f>
        <v>Raw Cotton</v>
      </c>
      <c r="I3474" s="12">
        <f>'yarn master raw '!I3474</f>
        <v>56900</v>
      </c>
      <c r="J3474" s="3" t="str">
        <f>'yarn master raw '!H3474</f>
        <v>₹/Candy</v>
      </c>
      <c r="K3474" s="3" t="str">
        <f>'yarn master raw '!J3474</f>
        <v>INR</v>
      </c>
      <c r="L3474" s="13">
        <f>_xlfn.XLOOKUP(K3474,'usd inr forecast '!$N$2:$N$6,'usd inr forecast '!$O$2:$O$6,1)</f>
        <v>1</v>
      </c>
      <c r="M3474" s="12">
        <f t="shared" si="216"/>
        <v>160.00224959226139</v>
      </c>
      <c r="N3474" s="3" t="str">
        <f t="shared" si="217"/>
        <v>₹/kg</v>
      </c>
      <c r="O3474" s="3" t="str">
        <f>'yarn master raw '!K3474</f>
        <v>Spot Rate</v>
      </c>
      <c r="P3474" s="3" t="str">
        <f>'yarn master raw '!L3474</f>
        <v>N/A</v>
      </c>
      <c r="Q3474" s="3" t="str">
        <f>'yarn master raw '!M3474</f>
        <v>Shankar 6 Price Trend</v>
      </c>
      <c r="R3474" s="3" t="str">
        <f>'yarn master raw '!N3474</f>
        <v>Daily Rate</v>
      </c>
      <c r="S3474" s="3">
        <f t="shared" si="218"/>
        <v>2024</v>
      </c>
      <c r="T3474" s="3" t="str">
        <f t="shared" si="219"/>
        <v>August</v>
      </c>
    </row>
    <row r="3475" spans="1:20" hidden="1" x14ac:dyDescent="0.3">
      <c r="A3475" s="14">
        <f>'yarn master raw '!A3475</f>
        <v>45505</v>
      </c>
      <c r="B3475" s="3" t="str">
        <f>'yarn master raw '!B3475</f>
        <v>Raw Cotton</v>
      </c>
      <c r="C3475" s="3" t="str">
        <f>'yarn master raw '!C3475</f>
        <v>Cotton</v>
      </c>
      <c r="D3475" s="3" t="str">
        <f>IF('yarn master raw '!J3475="INR","India","Imported")</f>
        <v>India</v>
      </c>
      <c r="E3475" s="3" t="str">
        <f>'yarn master raw '!D3475</f>
        <v>V-797</v>
      </c>
      <c r="F3475" s="3" t="str">
        <f>'yarn master raw '!E3475</f>
        <v>13% Trash</v>
      </c>
      <c r="G3475" s="3" t="str">
        <f>'yarn master raw '!F3475</f>
        <v>Spot</v>
      </c>
      <c r="H3475" s="3" t="str">
        <f>'yarn master raw '!G3475</f>
        <v>Raw Cotton</v>
      </c>
      <c r="I3475" s="12">
        <f>'yarn master raw '!I3475</f>
        <v>40000</v>
      </c>
      <c r="J3475" s="3" t="str">
        <f>'yarn master raw '!H3475</f>
        <v>₹/Candy</v>
      </c>
      <c r="K3475" s="3" t="str">
        <f>'yarn master raw '!J3475</f>
        <v>INR</v>
      </c>
      <c r="L3475" s="13">
        <f>_xlfn.XLOOKUP(K3475,'usd inr forecast '!$N$2:$N$6,'usd inr forecast '!$O$2:$O$6,1)</f>
        <v>1</v>
      </c>
      <c r="M3475" s="12">
        <f t="shared" si="216"/>
        <v>112.47961307013104</v>
      </c>
      <c r="N3475" s="3" t="str">
        <f t="shared" si="217"/>
        <v>₹/kg</v>
      </c>
      <c r="O3475" s="3" t="str">
        <f>'yarn master raw '!K3475</f>
        <v>Spot Rate</v>
      </c>
      <c r="P3475" s="3" t="str">
        <f>'yarn master raw '!L3475</f>
        <v>N/A</v>
      </c>
      <c r="Q3475" s="3" t="str">
        <f>'yarn master raw '!M3475</f>
        <v>Shankar 6 Price Trend</v>
      </c>
      <c r="R3475" s="3" t="str">
        <f>'yarn master raw '!N3475</f>
        <v>Daily Rate</v>
      </c>
      <c r="S3475" s="3">
        <f t="shared" si="218"/>
        <v>2024</v>
      </c>
      <c r="T3475" s="3" t="str">
        <f t="shared" si="219"/>
        <v>August</v>
      </c>
    </row>
    <row r="3476" spans="1:20" hidden="1" x14ac:dyDescent="0.3">
      <c r="A3476" s="14">
        <f>'yarn master raw '!A3476</f>
        <v>45505</v>
      </c>
      <c r="B3476" s="3" t="str">
        <f>'yarn master raw '!B3476</f>
        <v>Raw Cotton</v>
      </c>
      <c r="C3476" s="3" t="str">
        <f>'yarn master raw '!C3476</f>
        <v>Cotton</v>
      </c>
      <c r="D3476" s="3" t="str">
        <f>IF('yarn master raw '!J3476="INR","India","Imported")</f>
        <v>India</v>
      </c>
      <c r="E3476" s="3" t="str">
        <f>'yarn master raw '!D3476</f>
        <v>MCX Cotton</v>
      </c>
      <c r="F3476" s="3" t="str">
        <f>'yarn master raw '!E3476</f>
        <v>Spot Rate</v>
      </c>
      <c r="G3476" s="3" t="str">
        <f>'yarn master raw '!F3476</f>
        <v>Spot</v>
      </c>
      <c r="H3476" s="3" t="str">
        <f>'yarn master raw '!G3476</f>
        <v>Raw Cotton</v>
      </c>
      <c r="I3476" s="12">
        <f>'yarn master raw '!I3476</f>
        <v>57040</v>
      </c>
      <c r="J3476" s="3" t="str">
        <f>'yarn master raw '!H3476</f>
        <v>₹/Bale</v>
      </c>
      <c r="K3476" s="3" t="str">
        <f>'yarn master raw '!J3476</f>
        <v>INR</v>
      </c>
      <c r="L3476" s="13">
        <f>_xlfn.XLOOKUP(K3476,'usd inr forecast '!$N$2:$N$6,'usd inr forecast '!$O$2:$O$6,1)</f>
        <v>1</v>
      </c>
      <c r="M3476" s="12">
        <f t="shared" si="216"/>
        <v>335.52941176470586</v>
      </c>
      <c r="N3476" s="3" t="str">
        <f t="shared" si="217"/>
        <v>₹/kg</v>
      </c>
      <c r="O3476" s="3" t="str">
        <f>'yarn master raw '!K3476</f>
        <v>Spot Rate</v>
      </c>
      <c r="P3476" s="3" t="str">
        <f>'yarn master raw '!L3476</f>
        <v>N/A</v>
      </c>
      <c r="Q3476" s="3" t="str">
        <f>'yarn master raw '!M3476</f>
        <v>Shankar 6 Price Trend</v>
      </c>
      <c r="R3476" s="3" t="str">
        <f>'yarn master raw '!N3476</f>
        <v>Daily Rate</v>
      </c>
      <c r="S3476" s="3">
        <f t="shared" si="218"/>
        <v>2024</v>
      </c>
      <c r="T3476" s="3" t="str">
        <f t="shared" si="219"/>
        <v>August</v>
      </c>
    </row>
    <row r="3477" spans="1:20" hidden="1" x14ac:dyDescent="0.3">
      <c r="A3477" s="14">
        <f>'yarn master raw '!A3477</f>
        <v>45504</v>
      </c>
      <c r="B3477" s="3" t="str">
        <f>'yarn master raw '!B3477</f>
        <v>Raw Cotton</v>
      </c>
      <c r="C3477" s="3" t="str">
        <f>'yarn master raw '!C3477</f>
        <v>Cotton</v>
      </c>
      <c r="D3477" s="3" t="str">
        <f>IF('yarn master raw '!J3477="INR","India","Imported")</f>
        <v>India</v>
      </c>
      <c r="E3477" s="3" t="str">
        <f>'yarn master raw '!D3477</f>
        <v>Shankar 6 (29mm/3.8mic)</v>
      </c>
      <c r="F3477" s="3" t="str">
        <f>'yarn master raw '!E3477</f>
        <v>29-3.8-76</v>
      </c>
      <c r="G3477" s="3" t="str">
        <f>'yarn master raw '!F3477</f>
        <v>Spot</v>
      </c>
      <c r="H3477" s="3" t="str">
        <f>'yarn master raw '!G3477</f>
        <v>Raw Cotton</v>
      </c>
      <c r="I3477" s="12">
        <f>'yarn master raw '!I3477</f>
        <v>56900</v>
      </c>
      <c r="J3477" s="3" t="str">
        <f>'yarn master raw '!H3477</f>
        <v>₹/Candy</v>
      </c>
      <c r="K3477" s="3" t="str">
        <f>'yarn master raw '!J3477</f>
        <v>INR</v>
      </c>
      <c r="L3477" s="13">
        <f>_xlfn.XLOOKUP(K3477,'usd inr forecast '!$N$2:$N$6,'usd inr forecast '!$O$2:$O$6,1)</f>
        <v>1</v>
      </c>
      <c r="M3477" s="12">
        <f t="shared" si="216"/>
        <v>160.00224959226139</v>
      </c>
      <c r="N3477" s="3" t="str">
        <f t="shared" si="217"/>
        <v>₹/kg</v>
      </c>
      <c r="O3477" s="3" t="str">
        <f>'yarn master raw '!K3477</f>
        <v>Spot Rate</v>
      </c>
      <c r="P3477" s="3" t="str">
        <f>'yarn master raw '!L3477</f>
        <v>N/A</v>
      </c>
      <c r="Q3477" s="3" t="str">
        <f>'yarn master raw '!M3477</f>
        <v>Shankar 6 Price Trend</v>
      </c>
      <c r="R3477" s="3" t="str">
        <f>'yarn master raw '!N3477</f>
        <v>Daily Rate</v>
      </c>
      <c r="S3477" s="3">
        <f t="shared" si="218"/>
        <v>2024</v>
      </c>
      <c r="T3477" s="3" t="str">
        <f t="shared" si="219"/>
        <v>July</v>
      </c>
    </row>
    <row r="3478" spans="1:20" hidden="1" x14ac:dyDescent="0.3">
      <c r="A3478" s="14">
        <f>'yarn master raw '!A3478</f>
        <v>45504</v>
      </c>
      <c r="B3478" s="3" t="str">
        <f>'yarn master raw '!B3478</f>
        <v>Raw Cotton</v>
      </c>
      <c r="C3478" s="3" t="str">
        <f>'yarn master raw '!C3478</f>
        <v>Cotton</v>
      </c>
      <c r="D3478" s="3" t="str">
        <f>IF('yarn master raw '!J3478="INR","India","Imported")</f>
        <v>India</v>
      </c>
      <c r="E3478" s="3" t="str">
        <f>'yarn master raw '!D3478</f>
        <v>V-797</v>
      </c>
      <c r="F3478" s="3" t="str">
        <f>'yarn master raw '!E3478</f>
        <v>13% Trash</v>
      </c>
      <c r="G3478" s="3" t="str">
        <f>'yarn master raw '!F3478</f>
        <v>Spot</v>
      </c>
      <c r="H3478" s="3" t="str">
        <f>'yarn master raw '!G3478</f>
        <v>Raw Cotton</v>
      </c>
      <c r="I3478" s="12">
        <f>'yarn master raw '!I3478</f>
        <v>39900</v>
      </c>
      <c r="J3478" s="3" t="str">
        <f>'yarn master raw '!H3478</f>
        <v>₹/Candy</v>
      </c>
      <c r="K3478" s="3" t="str">
        <f>'yarn master raw '!J3478</f>
        <v>INR</v>
      </c>
      <c r="L3478" s="13">
        <f>_xlfn.XLOOKUP(K3478,'usd inr forecast '!$N$2:$N$6,'usd inr forecast '!$O$2:$O$6,1)</f>
        <v>1</v>
      </c>
      <c r="M3478" s="12">
        <f t="shared" si="216"/>
        <v>112.19841403745571</v>
      </c>
      <c r="N3478" s="3" t="str">
        <f t="shared" si="217"/>
        <v>₹/kg</v>
      </c>
      <c r="O3478" s="3" t="str">
        <f>'yarn master raw '!K3478</f>
        <v>Spot Rate</v>
      </c>
      <c r="P3478" s="3" t="str">
        <f>'yarn master raw '!L3478</f>
        <v>N/A</v>
      </c>
      <c r="Q3478" s="3" t="str">
        <f>'yarn master raw '!M3478</f>
        <v>Shankar 6 Price Trend</v>
      </c>
      <c r="R3478" s="3" t="str">
        <f>'yarn master raw '!N3478</f>
        <v>Daily Rate</v>
      </c>
      <c r="S3478" s="3">
        <f t="shared" si="218"/>
        <v>2024</v>
      </c>
      <c r="T3478" s="3" t="str">
        <f t="shared" si="219"/>
        <v>July</v>
      </c>
    </row>
    <row r="3479" spans="1:20" hidden="1" x14ac:dyDescent="0.3">
      <c r="A3479" s="14">
        <f>'yarn master raw '!A3479</f>
        <v>45504</v>
      </c>
      <c r="B3479" s="3" t="str">
        <f>'yarn master raw '!B3479</f>
        <v>Raw Cotton</v>
      </c>
      <c r="C3479" s="3" t="str">
        <f>'yarn master raw '!C3479</f>
        <v>Cotton</v>
      </c>
      <c r="D3479" s="3" t="str">
        <f>IF('yarn master raw '!J3479="INR","India","Imported")</f>
        <v>India</v>
      </c>
      <c r="E3479" s="3" t="str">
        <f>'yarn master raw '!D3479</f>
        <v>MCX Cotton</v>
      </c>
      <c r="F3479" s="3" t="str">
        <f>'yarn master raw '!E3479</f>
        <v>Spot Rate</v>
      </c>
      <c r="G3479" s="3" t="str">
        <f>'yarn master raw '!F3479</f>
        <v>Spot</v>
      </c>
      <c r="H3479" s="3" t="str">
        <f>'yarn master raw '!G3479</f>
        <v>Raw Cotton</v>
      </c>
      <c r="I3479" s="12">
        <f>'yarn master raw '!I3479</f>
        <v>57060</v>
      </c>
      <c r="J3479" s="3" t="str">
        <f>'yarn master raw '!H3479</f>
        <v>₹/Bale</v>
      </c>
      <c r="K3479" s="3" t="str">
        <f>'yarn master raw '!J3479</f>
        <v>INR</v>
      </c>
      <c r="L3479" s="13">
        <f>_xlfn.XLOOKUP(K3479,'usd inr forecast '!$N$2:$N$6,'usd inr forecast '!$O$2:$O$6,1)</f>
        <v>1</v>
      </c>
      <c r="M3479" s="12">
        <f t="shared" si="216"/>
        <v>335.64705882352939</v>
      </c>
      <c r="N3479" s="3" t="str">
        <f t="shared" si="217"/>
        <v>₹/kg</v>
      </c>
      <c r="O3479" s="3" t="str">
        <f>'yarn master raw '!K3479</f>
        <v>Spot Rate</v>
      </c>
      <c r="P3479" s="3" t="str">
        <f>'yarn master raw '!L3479</f>
        <v>N/A</v>
      </c>
      <c r="Q3479" s="3" t="str">
        <f>'yarn master raw '!M3479</f>
        <v>Shankar 6 Price Trend</v>
      </c>
      <c r="R3479" s="3" t="str">
        <f>'yarn master raw '!N3479</f>
        <v>Daily Rate</v>
      </c>
      <c r="S3479" s="3">
        <f t="shared" si="218"/>
        <v>2024</v>
      </c>
      <c r="T3479" s="3" t="str">
        <f t="shared" si="219"/>
        <v>July</v>
      </c>
    </row>
    <row r="3480" spans="1:20" hidden="1" x14ac:dyDescent="0.3">
      <c r="A3480" s="14">
        <f>'yarn master raw '!A3480</f>
        <v>45503</v>
      </c>
      <c r="B3480" s="3" t="str">
        <f>'yarn master raw '!B3480</f>
        <v>Raw Cotton</v>
      </c>
      <c r="C3480" s="3" t="str">
        <f>'yarn master raw '!C3480</f>
        <v>Cotton</v>
      </c>
      <c r="D3480" s="3" t="str">
        <f>IF('yarn master raw '!J3480="INR","India","Imported")</f>
        <v>India</v>
      </c>
      <c r="E3480" s="3" t="str">
        <f>'yarn master raw '!D3480</f>
        <v>Shankar 6 (29mm/3.8mic)</v>
      </c>
      <c r="F3480" s="3" t="str">
        <f>'yarn master raw '!E3480</f>
        <v>29-3.8-76</v>
      </c>
      <c r="G3480" s="3" t="str">
        <f>'yarn master raw '!F3480</f>
        <v>Spot</v>
      </c>
      <c r="H3480" s="3" t="str">
        <f>'yarn master raw '!G3480</f>
        <v>Raw Cotton</v>
      </c>
      <c r="I3480" s="12">
        <f>'yarn master raw '!I3480</f>
        <v>56850</v>
      </c>
      <c r="J3480" s="3" t="str">
        <f>'yarn master raw '!H3480</f>
        <v>₹/Candy</v>
      </c>
      <c r="K3480" s="3" t="str">
        <f>'yarn master raw '!J3480</f>
        <v>INR</v>
      </c>
      <c r="L3480" s="13">
        <f>_xlfn.XLOOKUP(K3480,'usd inr forecast '!$N$2:$N$6,'usd inr forecast '!$O$2:$O$6,1)</f>
        <v>1</v>
      </c>
      <c r="M3480" s="12">
        <f t="shared" si="216"/>
        <v>159.86165007592373</v>
      </c>
      <c r="N3480" s="3" t="str">
        <f t="shared" si="217"/>
        <v>₹/kg</v>
      </c>
      <c r="O3480" s="3" t="str">
        <f>'yarn master raw '!K3480</f>
        <v>Spot Rate</v>
      </c>
      <c r="P3480" s="3" t="str">
        <f>'yarn master raw '!L3480</f>
        <v>N/A</v>
      </c>
      <c r="Q3480" s="3" t="str">
        <f>'yarn master raw '!M3480</f>
        <v>Shankar 6 Price Trend</v>
      </c>
      <c r="R3480" s="3" t="str">
        <f>'yarn master raw '!N3480</f>
        <v>Daily Rate</v>
      </c>
      <c r="S3480" s="3">
        <f t="shared" si="218"/>
        <v>2024</v>
      </c>
      <c r="T3480" s="3" t="str">
        <f t="shared" si="219"/>
        <v>July</v>
      </c>
    </row>
    <row r="3481" spans="1:20" hidden="1" x14ac:dyDescent="0.3">
      <c r="A3481" s="14">
        <f>'yarn master raw '!A3481</f>
        <v>45503</v>
      </c>
      <c r="B3481" s="3" t="str">
        <f>'yarn master raw '!B3481</f>
        <v>Raw Cotton</v>
      </c>
      <c r="C3481" s="3" t="str">
        <f>'yarn master raw '!C3481</f>
        <v>Cotton</v>
      </c>
      <c r="D3481" s="3" t="str">
        <f>IF('yarn master raw '!J3481="INR","India","Imported")</f>
        <v>India</v>
      </c>
      <c r="E3481" s="3" t="str">
        <f>'yarn master raw '!D3481</f>
        <v>V-797</v>
      </c>
      <c r="F3481" s="3" t="str">
        <f>'yarn master raw '!E3481</f>
        <v>13% Trash</v>
      </c>
      <c r="G3481" s="3" t="str">
        <f>'yarn master raw '!F3481</f>
        <v>Spot</v>
      </c>
      <c r="H3481" s="3" t="str">
        <f>'yarn master raw '!G3481</f>
        <v>Raw Cotton</v>
      </c>
      <c r="I3481" s="12">
        <f>'yarn master raw '!I3481</f>
        <v>39850</v>
      </c>
      <c r="J3481" s="3" t="str">
        <f>'yarn master raw '!H3481</f>
        <v>₹/Candy</v>
      </c>
      <c r="K3481" s="3" t="str">
        <f>'yarn master raw '!J3481</f>
        <v>INR</v>
      </c>
      <c r="L3481" s="13">
        <f>_xlfn.XLOOKUP(K3481,'usd inr forecast '!$N$2:$N$6,'usd inr forecast '!$O$2:$O$6,1)</f>
        <v>1</v>
      </c>
      <c r="M3481" s="12">
        <f t="shared" si="216"/>
        <v>112.05781452111805</v>
      </c>
      <c r="N3481" s="3" t="str">
        <f t="shared" si="217"/>
        <v>₹/kg</v>
      </c>
      <c r="O3481" s="3" t="str">
        <f>'yarn master raw '!K3481</f>
        <v>Spot Rate</v>
      </c>
      <c r="P3481" s="3" t="str">
        <f>'yarn master raw '!L3481</f>
        <v>N/A</v>
      </c>
      <c r="Q3481" s="3" t="str">
        <f>'yarn master raw '!M3481</f>
        <v>Shankar 6 Price Trend</v>
      </c>
      <c r="R3481" s="3" t="str">
        <f>'yarn master raw '!N3481</f>
        <v>Daily Rate</v>
      </c>
      <c r="S3481" s="3">
        <f t="shared" si="218"/>
        <v>2024</v>
      </c>
      <c r="T3481" s="3" t="str">
        <f t="shared" si="219"/>
        <v>July</v>
      </c>
    </row>
    <row r="3482" spans="1:20" hidden="1" x14ac:dyDescent="0.3">
      <c r="A3482" s="14">
        <f>'yarn master raw '!A3482</f>
        <v>45503</v>
      </c>
      <c r="B3482" s="3" t="str">
        <f>'yarn master raw '!B3482</f>
        <v>Raw Cotton</v>
      </c>
      <c r="C3482" s="3" t="str">
        <f>'yarn master raw '!C3482</f>
        <v>Cotton</v>
      </c>
      <c r="D3482" s="3" t="str">
        <f>IF('yarn master raw '!J3482="INR","India","Imported")</f>
        <v>India</v>
      </c>
      <c r="E3482" s="3" t="str">
        <f>'yarn master raw '!D3482</f>
        <v>MCX Cotton</v>
      </c>
      <c r="F3482" s="3" t="str">
        <f>'yarn master raw '!E3482</f>
        <v>Spot Rate</v>
      </c>
      <c r="G3482" s="3" t="str">
        <f>'yarn master raw '!F3482</f>
        <v>Spot</v>
      </c>
      <c r="H3482" s="3" t="str">
        <f>'yarn master raw '!G3482</f>
        <v>Raw Cotton</v>
      </c>
      <c r="I3482" s="12">
        <f>'yarn master raw '!I3482</f>
        <v>57000</v>
      </c>
      <c r="J3482" s="3" t="str">
        <f>'yarn master raw '!H3482</f>
        <v>₹/Bale</v>
      </c>
      <c r="K3482" s="3" t="str">
        <f>'yarn master raw '!J3482</f>
        <v>INR</v>
      </c>
      <c r="L3482" s="13">
        <f>_xlfn.XLOOKUP(K3482,'usd inr forecast '!$N$2:$N$6,'usd inr forecast '!$O$2:$O$6,1)</f>
        <v>1</v>
      </c>
      <c r="M3482" s="12">
        <f t="shared" si="216"/>
        <v>335.29411764705884</v>
      </c>
      <c r="N3482" s="3" t="str">
        <f t="shared" si="217"/>
        <v>₹/kg</v>
      </c>
      <c r="O3482" s="3" t="str">
        <f>'yarn master raw '!K3482</f>
        <v>Spot Rate</v>
      </c>
      <c r="P3482" s="3" t="str">
        <f>'yarn master raw '!L3482</f>
        <v>N/A</v>
      </c>
      <c r="Q3482" s="3" t="str">
        <f>'yarn master raw '!M3482</f>
        <v>Shankar 6 Price Trend</v>
      </c>
      <c r="R3482" s="3" t="str">
        <f>'yarn master raw '!N3482</f>
        <v>Daily Rate</v>
      </c>
      <c r="S3482" s="3">
        <f t="shared" si="218"/>
        <v>2024</v>
      </c>
      <c r="T3482" s="3" t="str">
        <f t="shared" si="219"/>
        <v>July</v>
      </c>
    </row>
    <row r="3483" spans="1:20" hidden="1" x14ac:dyDescent="0.3">
      <c r="A3483" s="14">
        <f>'yarn master raw '!A3483</f>
        <v>45502</v>
      </c>
      <c r="B3483" s="3" t="str">
        <f>'yarn master raw '!B3483</f>
        <v>Raw Cotton</v>
      </c>
      <c r="C3483" s="3" t="str">
        <f>'yarn master raw '!C3483</f>
        <v>Cotton</v>
      </c>
      <c r="D3483" s="3" t="str">
        <f>IF('yarn master raw '!J3483="INR","India","Imported")</f>
        <v>India</v>
      </c>
      <c r="E3483" s="3" t="str">
        <f>'yarn master raw '!D3483</f>
        <v>Shankar 6 (29mm/3.8mic)</v>
      </c>
      <c r="F3483" s="3" t="str">
        <f>'yarn master raw '!E3483</f>
        <v>29-3.8-76</v>
      </c>
      <c r="G3483" s="3" t="str">
        <f>'yarn master raw '!F3483</f>
        <v>Spot</v>
      </c>
      <c r="H3483" s="3" t="str">
        <f>'yarn master raw '!G3483</f>
        <v>Raw Cotton</v>
      </c>
      <c r="I3483" s="12">
        <f>'yarn master raw '!I3483</f>
        <v>56800</v>
      </c>
      <c r="J3483" s="3" t="str">
        <f>'yarn master raw '!H3483</f>
        <v>₹/Candy</v>
      </c>
      <c r="K3483" s="3" t="str">
        <f>'yarn master raw '!J3483</f>
        <v>INR</v>
      </c>
      <c r="L3483" s="13">
        <f>_xlfn.XLOOKUP(K3483,'usd inr forecast '!$N$2:$N$6,'usd inr forecast '!$O$2:$O$6,1)</f>
        <v>1</v>
      </c>
      <c r="M3483" s="12">
        <f t="shared" si="216"/>
        <v>159.72105055958608</v>
      </c>
      <c r="N3483" s="3" t="str">
        <f t="shared" si="217"/>
        <v>₹/kg</v>
      </c>
      <c r="O3483" s="3" t="str">
        <f>'yarn master raw '!K3483</f>
        <v>Spot Rate</v>
      </c>
      <c r="P3483" s="3" t="str">
        <f>'yarn master raw '!L3483</f>
        <v>N/A</v>
      </c>
      <c r="Q3483" s="3" t="str">
        <f>'yarn master raw '!M3483</f>
        <v>Shankar 6 Price Trend</v>
      </c>
      <c r="R3483" s="3" t="str">
        <f>'yarn master raw '!N3483</f>
        <v>Daily Rate</v>
      </c>
      <c r="S3483" s="3">
        <f t="shared" si="218"/>
        <v>2024</v>
      </c>
      <c r="T3483" s="3" t="str">
        <f t="shared" si="219"/>
        <v>July</v>
      </c>
    </row>
    <row r="3484" spans="1:20" hidden="1" x14ac:dyDescent="0.3">
      <c r="A3484" s="14">
        <f>'yarn master raw '!A3484</f>
        <v>45502</v>
      </c>
      <c r="B3484" s="3" t="str">
        <f>'yarn master raw '!B3484</f>
        <v>Raw Cotton</v>
      </c>
      <c r="C3484" s="3" t="str">
        <f>'yarn master raw '!C3484</f>
        <v>Cotton</v>
      </c>
      <c r="D3484" s="3" t="str">
        <f>IF('yarn master raw '!J3484="INR","India","Imported")</f>
        <v>India</v>
      </c>
      <c r="E3484" s="3" t="str">
        <f>'yarn master raw '!D3484</f>
        <v>V-797</v>
      </c>
      <c r="F3484" s="3" t="str">
        <f>'yarn master raw '!E3484</f>
        <v>13% Trash</v>
      </c>
      <c r="G3484" s="3" t="str">
        <f>'yarn master raw '!F3484</f>
        <v>Spot</v>
      </c>
      <c r="H3484" s="3" t="str">
        <f>'yarn master raw '!G3484</f>
        <v>Raw Cotton</v>
      </c>
      <c r="I3484" s="12">
        <f>'yarn master raw '!I3484</f>
        <v>39850</v>
      </c>
      <c r="J3484" s="3" t="str">
        <f>'yarn master raw '!H3484</f>
        <v>₹/Candy</v>
      </c>
      <c r="K3484" s="3" t="str">
        <f>'yarn master raw '!J3484</f>
        <v>INR</v>
      </c>
      <c r="L3484" s="13">
        <f>_xlfn.XLOOKUP(K3484,'usd inr forecast '!$N$2:$N$6,'usd inr forecast '!$O$2:$O$6,1)</f>
        <v>1</v>
      </c>
      <c r="M3484" s="12">
        <f t="shared" si="216"/>
        <v>112.05781452111805</v>
      </c>
      <c r="N3484" s="3" t="str">
        <f t="shared" si="217"/>
        <v>₹/kg</v>
      </c>
      <c r="O3484" s="3" t="str">
        <f>'yarn master raw '!K3484</f>
        <v>Spot Rate</v>
      </c>
      <c r="P3484" s="3" t="str">
        <f>'yarn master raw '!L3484</f>
        <v>N/A</v>
      </c>
      <c r="Q3484" s="3" t="str">
        <f>'yarn master raw '!M3484</f>
        <v>Shankar 6 Price Trend</v>
      </c>
      <c r="R3484" s="3" t="str">
        <f>'yarn master raw '!N3484</f>
        <v>Daily Rate</v>
      </c>
      <c r="S3484" s="3">
        <f t="shared" si="218"/>
        <v>2024</v>
      </c>
      <c r="T3484" s="3" t="str">
        <f t="shared" si="219"/>
        <v>July</v>
      </c>
    </row>
    <row r="3485" spans="1:20" hidden="1" x14ac:dyDescent="0.3">
      <c r="A3485" s="14">
        <f>'yarn master raw '!A3485</f>
        <v>45502</v>
      </c>
      <c r="B3485" s="3" t="str">
        <f>'yarn master raw '!B3485</f>
        <v>Raw Cotton</v>
      </c>
      <c r="C3485" s="3" t="str">
        <f>'yarn master raw '!C3485</f>
        <v>Cotton</v>
      </c>
      <c r="D3485" s="3" t="str">
        <f>IF('yarn master raw '!J3485="INR","India","Imported")</f>
        <v>India</v>
      </c>
      <c r="E3485" s="3" t="str">
        <f>'yarn master raw '!D3485</f>
        <v>MCX Cotton</v>
      </c>
      <c r="F3485" s="3" t="str">
        <f>'yarn master raw '!E3485</f>
        <v>Spot Rate</v>
      </c>
      <c r="G3485" s="3" t="str">
        <f>'yarn master raw '!F3485</f>
        <v>Spot</v>
      </c>
      <c r="H3485" s="3" t="str">
        <f>'yarn master raw '!G3485</f>
        <v>Raw Cotton</v>
      </c>
      <c r="I3485" s="12">
        <f>'yarn master raw '!I3485</f>
        <v>56940</v>
      </c>
      <c r="J3485" s="3" t="str">
        <f>'yarn master raw '!H3485</f>
        <v>₹/Bale</v>
      </c>
      <c r="K3485" s="3" t="str">
        <f>'yarn master raw '!J3485</f>
        <v>INR</v>
      </c>
      <c r="L3485" s="13">
        <f>_xlfn.XLOOKUP(K3485,'usd inr forecast '!$N$2:$N$6,'usd inr forecast '!$O$2:$O$6,1)</f>
        <v>1</v>
      </c>
      <c r="M3485" s="12">
        <f t="shared" si="216"/>
        <v>334.94117647058823</v>
      </c>
      <c r="N3485" s="3" t="str">
        <f t="shared" si="217"/>
        <v>₹/kg</v>
      </c>
      <c r="O3485" s="3" t="str">
        <f>'yarn master raw '!K3485</f>
        <v>Spot Rate</v>
      </c>
      <c r="P3485" s="3" t="str">
        <f>'yarn master raw '!L3485</f>
        <v>N/A</v>
      </c>
      <c r="Q3485" s="3" t="str">
        <f>'yarn master raw '!M3485</f>
        <v>Shankar 6 Price Trend</v>
      </c>
      <c r="R3485" s="3" t="str">
        <f>'yarn master raw '!N3485</f>
        <v>Daily Rate</v>
      </c>
      <c r="S3485" s="3">
        <f t="shared" si="218"/>
        <v>2024</v>
      </c>
      <c r="T3485" s="3" t="str">
        <f t="shared" si="219"/>
        <v>July</v>
      </c>
    </row>
    <row r="3486" spans="1:20" hidden="1" x14ac:dyDescent="0.3">
      <c r="A3486" s="14">
        <f>'yarn master raw '!A3486</f>
        <v>45500</v>
      </c>
      <c r="B3486" s="3" t="str">
        <f>'yarn master raw '!B3486</f>
        <v>Raw Cotton</v>
      </c>
      <c r="C3486" s="3" t="str">
        <f>'yarn master raw '!C3486</f>
        <v>Cotton</v>
      </c>
      <c r="D3486" s="3" t="str">
        <f>IF('yarn master raw '!J3486="INR","India","Imported")</f>
        <v>India</v>
      </c>
      <c r="E3486" s="3" t="str">
        <f>'yarn master raw '!D3486</f>
        <v>Shankar 6 (29mm/3.8mic)</v>
      </c>
      <c r="F3486" s="3" t="str">
        <f>'yarn master raw '!E3486</f>
        <v>29-3.8-76</v>
      </c>
      <c r="G3486" s="3" t="str">
        <f>'yarn master raw '!F3486</f>
        <v>Spot</v>
      </c>
      <c r="H3486" s="3" t="str">
        <f>'yarn master raw '!G3486</f>
        <v>Raw Cotton</v>
      </c>
      <c r="I3486" s="12">
        <f>'yarn master raw '!I3486</f>
        <v>56750</v>
      </c>
      <c r="J3486" s="3" t="str">
        <f>'yarn master raw '!H3486</f>
        <v>₹/Candy</v>
      </c>
      <c r="K3486" s="3" t="str">
        <f>'yarn master raw '!J3486</f>
        <v>INR</v>
      </c>
      <c r="L3486" s="13">
        <f>_xlfn.XLOOKUP(K3486,'usd inr forecast '!$N$2:$N$6,'usd inr forecast '!$O$2:$O$6,1)</f>
        <v>1</v>
      </c>
      <c r="M3486" s="12">
        <f t="shared" si="216"/>
        <v>159.58045104324842</v>
      </c>
      <c r="N3486" s="3" t="str">
        <f t="shared" si="217"/>
        <v>₹/kg</v>
      </c>
      <c r="O3486" s="3" t="str">
        <f>'yarn master raw '!K3486</f>
        <v>Spot Rate</v>
      </c>
      <c r="P3486" s="3" t="str">
        <f>'yarn master raw '!L3486</f>
        <v>N/A</v>
      </c>
      <c r="Q3486" s="3" t="str">
        <f>'yarn master raw '!M3486</f>
        <v>Shankar 6 Price Trend</v>
      </c>
      <c r="R3486" s="3" t="str">
        <f>'yarn master raw '!N3486</f>
        <v>Daily Rate</v>
      </c>
      <c r="S3486" s="3">
        <f t="shared" si="218"/>
        <v>2024</v>
      </c>
      <c r="T3486" s="3" t="str">
        <f t="shared" si="219"/>
        <v>July</v>
      </c>
    </row>
    <row r="3487" spans="1:20" hidden="1" x14ac:dyDescent="0.3">
      <c r="A3487" s="14">
        <f>'yarn master raw '!A3487</f>
        <v>45500</v>
      </c>
      <c r="B3487" s="3" t="str">
        <f>'yarn master raw '!B3487</f>
        <v>Raw Cotton</v>
      </c>
      <c r="C3487" s="3" t="str">
        <f>'yarn master raw '!C3487</f>
        <v>Cotton</v>
      </c>
      <c r="D3487" s="3" t="str">
        <f>IF('yarn master raw '!J3487="INR","India","Imported")</f>
        <v>India</v>
      </c>
      <c r="E3487" s="3" t="str">
        <f>'yarn master raw '!D3487</f>
        <v>V-797</v>
      </c>
      <c r="F3487" s="3" t="str">
        <f>'yarn master raw '!E3487</f>
        <v>13% Trash</v>
      </c>
      <c r="G3487" s="3" t="str">
        <f>'yarn master raw '!F3487</f>
        <v>Spot</v>
      </c>
      <c r="H3487" s="3" t="str">
        <f>'yarn master raw '!G3487</f>
        <v>Raw Cotton</v>
      </c>
      <c r="I3487" s="12">
        <f>'yarn master raw '!I3487</f>
        <v>39800</v>
      </c>
      <c r="J3487" s="3" t="str">
        <f>'yarn master raw '!H3487</f>
        <v>₹/Candy</v>
      </c>
      <c r="K3487" s="3" t="str">
        <f>'yarn master raw '!J3487</f>
        <v>INR</v>
      </c>
      <c r="L3487" s="13">
        <f>_xlfn.XLOOKUP(K3487,'usd inr forecast '!$N$2:$N$6,'usd inr forecast '!$O$2:$O$6,1)</f>
        <v>1</v>
      </c>
      <c r="M3487" s="12">
        <f t="shared" si="216"/>
        <v>111.91721500478039</v>
      </c>
      <c r="N3487" s="3" t="str">
        <f t="shared" si="217"/>
        <v>₹/kg</v>
      </c>
      <c r="O3487" s="3" t="str">
        <f>'yarn master raw '!K3487</f>
        <v>Spot Rate</v>
      </c>
      <c r="P3487" s="3" t="str">
        <f>'yarn master raw '!L3487</f>
        <v>N/A</v>
      </c>
      <c r="Q3487" s="3" t="str">
        <f>'yarn master raw '!M3487</f>
        <v>Shankar 6 Price Trend</v>
      </c>
      <c r="R3487" s="3" t="str">
        <f>'yarn master raw '!N3487</f>
        <v>Daily Rate</v>
      </c>
      <c r="S3487" s="3">
        <f t="shared" si="218"/>
        <v>2024</v>
      </c>
      <c r="T3487" s="3" t="str">
        <f t="shared" si="219"/>
        <v>July</v>
      </c>
    </row>
    <row r="3488" spans="1:20" hidden="1" x14ac:dyDescent="0.3">
      <c r="A3488" s="14">
        <f>'yarn master raw '!A3488</f>
        <v>45500</v>
      </c>
      <c r="B3488" s="3" t="str">
        <f>'yarn master raw '!B3488</f>
        <v>Raw Cotton</v>
      </c>
      <c r="C3488" s="3" t="str">
        <f>'yarn master raw '!C3488</f>
        <v>Cotton</v>
      </c>
      <c r="D3488" s="3" t="str">
        <f>IF('yarn master raw '!J3488="INR","India","Imported")</f>
        <v>India</v>
      </c>
      <c r="E3488" s="3" t="str">
        <f>'yarn master raw '!D3488</f>
        <v>MCX Cotton</v>
      </c>
      <c r="F3488" s="3" t="str">
        <f>'yarn master raw '!E3488</f>
        <v>Spot Rate</v>
      </c>
      <c r="G3488" s="3" t="str">
        <f>'yarn master raw '!F3488</f>
        <v>Spot</v>
      </c>
      <c r="H3488" s="3" t="str">
        <f>'yarn master raw '!G3488</f>
        <v>Raw Cotton</v>
      </c>
      <c r="I3488" s="12">
        <f>'yarn master raw '!I3488</f>
        <v>57200</v>
      </c>
      <c r="J3488" s="3" t="str">
        <f>'yarn master raw '!H3488</f>
        <v>₹/Bale</v>
      </c>
      <c r="K3488" s="3" t="str">
        <f>'yarn master raw '!J3488</f>
        <v>INR</v>
      </c>
      <c r="L3488" s="13">
        <f>_xlfn.XLOOKUP(K3488,'usd inr forecast '!$N$2:$N$6,'usd inr forecast '!$O$2:$O$6,1)</f>
        <v>1</v>
      </c>
      <c r="M3488" s="12">
        <f t="shared" si="216"/>
        <v>336.47058823529414</v>
      </c>
      <c r="N3488" s="3" t="str">
        <f t="shared" si="217"/>
        <v>₹/kg</v>
      </c>
      <c r="O3488" s="3" t="str">
        <f>'yarn master raw '!K3488</f>
        <v>Spot Rate</v>
      </c>
      <c r="P3488" s="3" t="str">
        <f>'yarn master raw '!L3488</f>
        <v>N/A</v>
      </c>
      <c r="Q3488" s="3" t="str">
        <f>'yarn master raw '!M3488</f>
        <v>Shankar 6 Price Trend</v>
      </c>
      <c r="R3488" s="3" t="str">
        <f>'yarn master raw '!N3488</f>
        <v>Daily Rate</v>
      </c>
      <c r="S3488" s="3">
        <f t="shared" si="218"/>
        <v>2024</v>
      </c>
      <c r="T3488" s="3" t="str">
        <f t="shared" si="219"/>
        <v>July</v>
      </c>
    </row>
    <row r="3489" spans="1:20" hidden="1" x14ac:dyDescent="0.3">
      <c r="A3489" s="14">
        <f>'yarn master raw '!A3489</f>
        <v>45499</v>
      </c>
      <c r="B3489" s="3" t="str">
        <f>'yarn master raw '!B3489</f>
        <v>Raw Cotton</v>
      </c>
      <c r="C3489" s="3" t="str">
        <f>'yarn master raw '!C3489</f>
        <v>Cotton</v>
      </c>
      <c r="D3489" s="3" t="str">
        <f>IF('yarn master raw '!J3489="INR","India","Imported")</f>
        <v>India</v>
      </c>
      <c r="E3489" s="3" t="str">
        <f>'yarn master raw '!D3489</f>
        <v>Shankar 6 (29mm/3.8mic)</v>
      </c>
      <c r="F3489" s="3" t="str">
        <f>'yarn master raw '!E3489</f>
        <v>29-3.8-76</v>
      </c>
      <c r="G3489" s="3" t="str">
        <f>'yarn master raw '!F3489</f>
        <v>Spot</v>
      </c>
      <c r="H3489" s="3" t="str">
        <f>'yarn master raw '!G3489</f>
        <v>Raw Cotton</v>
      </c>
      <c r="I3489" s="12">
        <f>'yarn master raw '!I3489</f>
        <v>56900</v>
      </c>
      <c r="J3489" s="3" t="str">
        <f>'yarn master raw '!H3489</f>
        <v>₹/Candy</v>
      </c>
      <c r="K3489" s="3" t="str">
        <f>'yarn master raw '!J3489</f>
        <v>INR</v>
      </c>
      <c r="L3489" s="13">
        <f>_xlfn.XLOOKUP(K3489,'usd inr forecast '!$N$2:$N$6,'usd inr forecast '!$O$2:$O$6,1)</f>
        <v>1</v>
      </c>
      <c r="M3489" s="12">
        <f t="shared" si="216"/>
        <v>160.00224959226139</v>
      </c>
      <c r="N3489" s="3" t="str">
        <f t="shared" si="217"/>
        <v>₹/kg</v>
      </c>
      <c r="O3489" s="3" t="str">
        <f>'yarn master raw '!K3489</f>
        <v>Spot Rate</v>
      </c>
      <c r="P3489" s="3" t="str">
        <f>'yarn master raw '!L3489</f>
        <v>N/A</v>
      </c>
      <c r="Q3489" s="3" t="str">
        <f>'yarn master raw '!M3489</f>
        <v>Shankar 6 Price Trend</v>
      </c>
      <c r="R3489" s="3" t="str">
        <f>'yarn master raw '!N3489</f>
        <v>Daily Rate</v>
      </c>
      <c r="S3489" s="3">
        <f t="shared" si="218"/>
        <v>2024</v>
      </c>
      <c r="T3489" s="3" t="str">
        <f t="shared" si="219"/>
        <v>July</v>
      </c>
    </row>
    <row r="3490" spans="1:20" hidden="1" x14ac:dyDescent="0.3">
      <c r="A3490" s="14">
        <f>'yarn master raw '!A3490</f>
        <v>45499</v>
      </c>
      <c r="B3490" s="3" t="str">
        <f>'yarn master raw '!B3490</f>
        <v>Raw Cotton</v>
      </c>
      <c r="C3490" s="3" t="str">
        <f>'yarn master raw '!C3490</f>
        <v>Cotton</v>
      </c>
      <c r="D3490" s="3" t="str">
        <f>IF('yarn master raw '!J3490="INR","India","Imported")</f>
        <v>India</v>
      </c>
      <c r="E3490" s="3" t="str">
        <f>'yarn master raw '!D3490</f>
        <v>V-797</v>
      </c>
      <c r="F3490" s="3" t="str">
        <f>'yarn master raw '!E3490</f>
        <v>13% Trash</v>
      </c>
      <c r="G3490" s="3" t="str">
        <f>'yarn master raw '!F3490</f>
        <v>Spot</v>
      </c>
      <c r="H3490" s="3" t="str">
        <f>'yarn master raw '!G3490</f>
        <v>Raw Cotton</v>
      </c>
      <c r="I3490" s="12">
        <f>'yarn master raw '!I3490</f>
        <v>39900</v>
      </c>
      <c r="J3490" s="3" t="str">
        <f>'yarn master raw '!H3490</f>
        <v>₹/Candy</v>
      </c>
      <c r="K3490" s="3" t="str">
        <f>'yarn master raw '!J3490</f>
        <v>INR</v>
      </c>
      <c r="L3490" s="13">
        <f>_xlfn.XLOOKUP(K3490,'usd inr forecast '!$N$2:$N$6,'usd inr forecast '!$O$2:$O$6,1)</f>
        <v>1</v>
      </c>
      <c r="M3490" s="12">
        <f t="shared" si="216"/>
        <v>112.19841403745571</v>
      </c>
      <c r="N3490" s="3" t="str">
        <f t="shared" si="217"/>
        <v>₹/kg</v>
      </c>
      <c r="O3490" s="3" t="str">
        <f>'yarn master raw '!K3490</f>
        <v>Spot Rate</v>
      </c>
      <c r="P3490" s="3" t="str">
        <f>'yarn master raw '!L3490</f>
        <v>N/A</v>
      </c>
      <c r="Q3490" s="3" t="str">
        <f>'yarn master raw '!M3490</f>
        <v>Shankar 6 Price Trend</v>
      </c>
      <c r="R3490" s="3" t="str">
        <f>'yarn master raw '!N3490</f>
        <v>Daily Rate</v>
      </c>
      <c r="S3490" s="3">
        <f t="shared" si="218"/>
        <v>2024</v>
      </c>
      <c r="T3490" s="3" t="str">
        <f t="shared" si="219"/>
        <v>July</v>
      </c>
    </row>
    <row r="3491" spans="1:20" hidden="1" x14ac:dyDescent="0.3">
      <c r="A3491" s="14">
        <f>'yarn master raw '!A3491</f>
        <v>45499</v>
      </c>
      <c r="B3491" s="3" t="str">
        <f>'yarn master raw '!B3491</f>
        <v>Raw Cotton</v>
      </c>
      <c r="C3491" s="3" t="str">
        <f>'yarn master raw '!C3491</f>
        <v>Cotton</v>
      </c>
      <c r="D3491" s="3" t="str">
        <f>IF('yarn master raw '!J3491="INR","India","Imported")</f>
        <v>India</v>
      </c>
      <c r="E3491" s="3" t="str">
        <f>'yarn master raw '!D3491</f>
        <v>MCX Cotton</v>
      </c>
      <c r="F3491" s="3" t="str">
        <f>'yarn master raw '!E3491</f>
        <v>Spot Rate</v>
      </c>
      <c r="G3491" s="3" t="str">
        <f>'yarn master raw '!F3491</f>
        <v>Spot</v>
      </c>
      <c r="H3491" s="3" t="str">
        <f>'yarn master raw '!G3491</f>
        <v>Raw Cotton</v>
      </c>
      <c r="I3491" s="12">
        <f>'yarn master raw '!I3491</f>
        <v>57200</v>
      </c>
      <c r="J3491" s="3" t="str">
        <f>'yarn master raw '!H3491</f>
        <v>₹/Bale</v>
      </c>
      <c r="K3491" s="3" t="str">
        <f>'yarn master raw '!J3491</f>
        <v>INR</v>
      </c>
      <c r="L3491" s="13">
        <f>_xlfn.XLOOKUP(K3491,'usd inr forecast '!$N$2:$N$6,'usd inr forecast '!$O$2:$O$6,1)</f>
        <v>1</v>
      </c>
      <c r="M3491" s="12">
        <f t="shared" si="216"/>
        <v>336.47058823529414</v>
      </c>
      <c r="N3491" s="3" t="str">
        <f t="shared" si="217"/>
        <v>₹/kg</v>
      </c>
      <c r="O3491" s="3" t="str">
        <f>'yarn master raw '!K3491</f>
        <v>Spot Rate</v>
      </c>
      <c r="P3491" s="3" t="str">
        <f>'yarn master raw '!L3491</f>
        <v>N/A</v>
      </c>
      <c r="Q3491" s="3" t="str">
        <f>'yarn master raw '!M3491</f>
        <v>Shankar 6 Price Trend</v>
      </c>
      <c r="R3491" s="3" t="str">
        <f>'yarn master raw '!N3491</f>
        <v>Daily Rate</v>
      </c>
      <c r="S3491" s="3">
        <f t="shared" si="218"/>
        <v>2024</v>
      </c>
      <c r="T3491" s="3" t="str">
        <f t="shared" si="219"/>
        <v>July</v>
      </c>
    </row>
    <row r="3492" spans="1:20" hidden="1" x14ac:dyDescent="0.3">
      <c r="A3492" s="14">
        <f>'yarn master raw '!A3492</f>
        <v>45498</v>
      </c>
      <c r="B3492" s="3" t="str">
        <f>'yarn master raw '!B3492</f>
        <v>Raw Cotton</v>
      </c>
      <c r="C3492" s="3" t="str">
        <f>'yarn master raw '!C3492</f>
        <v>Cotton</v>
      </c>
      <c r="D3492" s="3" t="str">
        <f>IF('yarn master raw '!J3492="INR","India","Imported")</f>
        <v>India</v>
      </c>
      <c r="E3492" s="3" t="str">
        <f>'yarn master raw '!D3492</f>
        <v>Shankar 6 (29mm/3.8mic)</v>
      </c>
      <c r="F3492" s="3" t="str">
        <f>'yarn master raw '!E3492</f>
        <v>29-3.8-76</v>
      </c>
      <c r="G3492" s="3" t="str">
        <f>'yarn master raw '!F3492</f>
        <v>Spot</v>
      </c>
      <c r="H3492" s="3" t="str">
        <f>'yarn master raw '!G3492</f>
        <v>Raw Cotton</v>
      </c>
      <c r="I3492" s="12">
        <f>'yarn master raw '!I3492</f>
        <v>57200</v>
      </c>
      <c r="J3492" s="3" t="str">
        <f>'yarn master raw '!H3492</f>
        <v>₹/Candy</v>
      </c>
      <c r="K3492" s="3" t="str">
        <f>'yarn master raw '!J3492</f>
        <v>INR</v>
      </c>
      <c r="L3492" s="13">
        <f>_xlfn.XLOOKUP(K3492,'usd inr forecast '!$N$2:$N$6,'usd inr forecast '!$O$2:$O$6,1)</f>
        <v>1</v>
      </c>
      <c r="M3492" s="12">
        <f t="shared" si="216"/>
        <v>160.84584669028737</v>
      </c>
      <c r="N3492" s="3" t="str">
        <f t="shared" si="217"/>
        <v>₹/kg</v>
      </c>
      <c r="O3492" s="3" t="str">
        <f>'yarn master raw '!K3492</f>
        <v>Spot Rate</v>
      </c>
      <c r="P3492" s="3" t="str">
        <f>'yarn master raw '!L3492</f>
        <v>N/A</v>
      </c>
      <c r="Q3492" s="3" t="str">
        <f>'yarn master raw '!M3492</f>
        <v>Shankar 6 Price Trend</v>
      </c>
      <c r="R3492" s="3" t="str">
        <f>'yarn master raw '!N3492</f>
        <v>Daily Rate</v>
      </c>
      <c r="S3492" s="3">
        <f t="shared" si="218"/>
        <v>2024</v>
      </c>
      <c r="T3492" s="3" t="str">
        <f t="shared" si="219"/>
        <v>July</v>
      </c>
    </row>
    <row r="3493" spans="1:20" hidden="1" x14ac:dyDescent="0.3">
      <c r="A3493" s="14">
        <f>'yarn master raw '!A3493</f>
        <v>45498</v>
      </c>
      <c r="B3493" s="3" t="str">
        <f>'yarn master raw '!B3493</f>
        <v>Raw Cotton</v>
      </c>
      <c r="C3493" s="3" t="str">
        <f>'yarn master raw '!C3493</f>
        <v>Cotton</v>
      </c>
      <c r="D3493" s="3" t="str">
        <f>IF('yarn master raw '!J3493="INR","India","Imported")</f>
        <v>India</v>
      </c>
      <c r="E3493" s="3" t="str">
        <f>'yarn master raw '!D3493</f>
        <v>V-797</v>
      </c>
      <c r="F3493" s="3" t="str">
        <f>'yarn master raw '!E3493</f>
        <v>13% Trash</v>
      </c>
      <c r="G3493" s="3" t="str">
        <f>'yarn master raw '!F3493</f>
        <v>Spot</v>
      </c>
      <c r="H3493" s="3" t="str">
        <f>'yarn master raw '!G3493</f>
        <v>Raw Cotton</v>
      </c>
      <c r="I3493" s="12">
        <f>'yarn master raw '!I3493</f>
        <v>40000</v>
      </c>
      <c r="J3493" s="3" t="str">
        <f>'yarn master raw '!H3493</f>
        <v>₹/Candy</v>
      </c>
      <c r="K3493" s="3" t="str">
        <f>'yarn master raw '!J3493</f>
        <v>INR</v>
      </c>
      <c r="L3493" s="13">
        <f>_xlfn.XLOOKUP(K3493,'usd inr forecast '!$N$2:$N$6,'usd inr forecast '!$O$2:$O$6,1)</f>
        <v>1</v>
      </c>
      <c r="M3493" s="12">
        <f t="shared" si="216"/>
        <v>112.47961307013104</v>
      </c>
      <c r="N3493" s="3" t="str">
        <f t="shared" si="217"/>
        <v>₹/kg</v>
      </c>
      <c r="O3493" s="3" t="str">
        <f>'yarn master raw '!K3493</f>
        <v>Spot Rate</v>
      </c>
      <c r="P3493" s="3" t="str">
        <f>'yarn master raw '!L3493</f>
        <v>N/A</v>
      </c>
      <c r="Q3493" s="3" t="str">
        <f>'yarn master raw '!M3493</f>
        <v>Shankar 6 Price Trend</v>
      </c>
      <c r="R3493" s="3" t="str">
        <f>'yarn master raw '!N3493</f>
        <v>Daily Rate</v>
      </c>
      <c r="S3493" s="3">
        <f t="shared" si="218"/>
        <v>2024</v>
      </c>
      <c r="T3493" s="3" t="str">
        <f t="shared" si="219"/>
        <v>July</v>
      </c>
    </row>
    <row r="3494" spans="1:20" hidden="1" x14ac:dyDescent="0.3">
      <c r="A3494" s="14">
        <f>'yarn master raw '!A3494</f>
        <v>45498</v>
      </c>
      <c r="B3494" s="3" t="str">
        <f>'yarn master raw '!B3494</f>
        <v>Raw Cotton</v>
      </c>
      <c r="C3494" s="3" t="str">
        <f>'yarn master raw '!C3494</f>
        <v>Cotton</v>
      </c>
      <c r="D3494" s="3" t="str">
        <f>IF('yarn master raw '!J3494="INR","India","Imported")</f>
        <v>India</v>
      </c>
      <c r="E3494" s="3" t="str">
        <f>'yarn master raw '!D3494</f>
        <v>MCX Cotton</v>
      </c>
      <c r="F3494" s="3" t="str">
        <f>'yarn master raw '!E3494</f>
        <v>Spot Rate</v>
      </c>
      <c r="G3494" s="3" t="str">
        <f>'yarn master raw '!F3494</f>
        <v>Spot</v>
      </c>
      <c r="H3494" s="3" t="str">
        <f>'yarn master raw '!G3494</f>
        <v>Raw Cotton</v>
      </c>
      <c r="I3494" s="12">
        <f>'yarn master raw '!I3494</f>
        <v>57280</v>
      </c>
      <c r="J3494" s="3" t="str">
        <f>'yarn master raw '!H3494</f>
        <v>₹/Bale</v>
      </c>
      <c r="K3494" s="3" t="str">
        <f>'yarn master raw '!J3494</f>
        <v>INR</v>
      </c>
      <c r="L3494" s="13">
        <f>_xlfn.XLOOKUP(K3494,'usd inr forecast '!$N$2:$N$6,'usd inr forecast '!$O$2:$O$6,1)</f>
        <v>1</v>
      </c>
      <c r="M3494" s="12">
        <f t="shared" si="216"/>
        <v>336.94117647058823</v>
      </c>
      <c r="N3494" s="3" t="str">
        <f t="shared" si="217"/>
        <v>₹/kg</v>
      </c>
      <c r="O3494" s="3" t="str">
        <f>'yarn master raw '!K3494</f>
        <v>Spot Rate</v>
      </c>
      <c r="P3494" s="3" t="str">
        <f>'yarn master raw '!L3494</f>
        <v>N/A</v>
      </c>
      <c r="Q3494" s="3" t="str">
        <f>'yarn master raw '!M3494</f>
        <v>Shankar 6 Price Trend</v>
      </c>
      <c r="R3494" s="3" t="str">
        <f>'yarn master raw '!N3494</f>
        <v>Daily Rate</v>
      </c>
      <c r="S3494" s="3">
        <f t="shared" si="218"/>
        <v>2024</v>
      </c>
      <c r="T3494" s="3" t="str">
        <f t="shared" si="219"/>
        <v>July</v>
      </c>
    </row>
    <row r="3495" spans="1:20" hidden="1" x14ac:dyDescent="0.3">
      <c r="A3495" s="14">
        <f>'yarn master raw '!A3495</f>
        <v>45497</v>
      </c>
      <c r="B3495" s="3" t="str">
        <f>'yarn master raw '!B3495</f>
        <v>Raw Cotton</v>
      </c>
      <c r="C3495" s="3" t="str">
        <f>'yarn master raw '!C3495</f>
        <v>Cotton</v>
      </c>
      <c r="D3495" s="3" t="str">
        <f>IF('yarn master raw '!J3495="INR","India","Imported")</f>
        <v>India</v>
      </c>
      <c r="E3495" s="3" t="str">
        <f>'yarn master raw '!D3495</f>
        <v>Shankar 6 (29mm/3.8mic)</v>
      </c>
      <c r="F3495" s="3" t="str">
        <f>'yarn master raw '!E3495</f>
        <v>29-3.8-76</v>
      </c>
      <c r="G3495" s="3" t="str">
        <f>'yarn master raw '!F3495</f>
        <v>Spot</v>
      </c>
      <c r="H3495" s="3" t="str">
        <f>'yarn master raw '!G3495</f>
        <v>Raw Cotton</v>
      </c>
      <c r="I3495" s="12">
        <f>'yarn master raw '!I3495</f>
        <v>57500</v>
      </c>
      <c r="J3495" s="3" t="str">
        <f>'yarn master raw '!H3495</f>
        <v>₹/Candy</v>
      </c>
      <c r="K3495" s="3" t="str">
        <f>'yarn master raw '!J3495</f>
        <v>INR</v>
      </c>
      <c r="L3495" s="13">
        <f>_xlfn.XLOOKUP(K3495,'usd inr forecast '!$N$2:$N$6,'usd inr forecast '!$O$2:$O$6,1)</f>
        <v>1</v>
      </c>
      <c r="M3495" s="12">
        <f t="shared" si="216"/>
        <v>161.68944378831335</v>
      </c>
      <c r="N3495" s="3" t="str">
        <f t="shared" si="217"/>
        <v>₹/kg</v>
      </c>
      <c r="O3495" s="3" t="str">
        <f>'yarn master raw '!K3495</f>
        <v>Spot Rate</v>
      </c>
      <c r="P3495" s="3" t="str">
        <f>'yarn master raw '!L3495</f>
        <v>N/A</v>
      </c>
      <c r="Q3495" s="3" t="str">
        <f>'yarn master raw '!M3495</f>
        <v>Shankar 6 Price Trend</v>
      </c>
      <c r="R3495" s="3" t="str">
        <f>'yarn master raw '!N3495</f>
        <v>Daily Rate</v>
      </c>
      <c r="S3495" s="3">
        <f t="shared" si="218"/>
        <v>2024</v>
      </c>
      <c r="T3495" s="3" t="str">
        <f t="shared" si="219"/>
        <v>July</v>
      </c>
    </row>
    <row r="3496" spans="1:20" hidden="1" x14ac:dyDescent="0.3">
      <c r="A3496" s="14">
        <f>'yarn master raw '!A3496</f>
        <v>45497</v>
      </c>
      <c r="B3496" s="3" t="str">
        <f>'yarn master raw '!B3496</f>
        <v>Raw Cotton</v>
      </c>
      <c r="C3496" s="3" t="str">
        <f>'yarn master raw '!C3496</f>
        <v>Cotton</v>
      </c>
      <c r="D3496" s="3" t="str">
        <f>IF('yarn master raw '!J3496="INR","India","Imported")</f>
        <v>India</v>
      </c>
      <c r="E3496" s="3" t="str">
        <f>'yarn master raw '!D3496</f>
        <v>V-797</v>
      </c>
      <c r="F3496" s="3" t="str">
        <f>'yarn master raw '!E3496</f>
        <v>13% Trash</v>
      </c>
      <c r="G3496" s="3" t="str">
        <f>'yarn master raw '!F3496</f>
        <v>Spot</v>
      </c>
      <c r="H3496" s="3" t="str">
        <f>'yarn master raw '!G3496</f>
        <v>Raw Cotton</v>
      </c>
      <c r="I3496" s="12">
        <f>'yarn master raw '!I3496</f>
        <v>40200</v>
      </c>
      <c r="J3496" s="3" t="str">
        <f>'yarn master raw '!H3496</f>
        <v>₹/Candy</v>
      </c>
      <c r="K3496" s="3" t="str">
        <f>'yarn master raw '!J3496</f>
        <v>INR</v>
      </c>
      <c r="L3496" s="13">
        <f>_xlfn.XLOOKUP(K3496,'usd inr forecast '!$N$2:$N$6,'usd inr forecast '!$O$2:$O$6,1)</f>
        <v>1</v>
      </c>
      <c r="M3496" s="12">
        <f t="shared" si="216"/>
        <v>113.04201113548169</v>
      </c>
      <c r="N3496" s="3" t="str">
        <f t="shared" si="217"/>
        <v>₹/kg</v>
      </c>
      <c r="O3496" s="3" t="str">
        <f>'yarn master raw '!K3496</f>
        <v>Spot Rate</v>
      </c>
      <c r="P3496" s="3" t="str">
        <f>'yarn master raw '!L3496</f>
        <v>N/A</v>
      </c>
      <c r="Q3496" s="3" t="str">
        <f>'yarn master raw '!M3496</f>
        <v>Shankar 6 Price Trend</v>
      </c>
      <c r="R3496" s="3" t="str">
        <f>'yarn master raw '!N3496</f>
        <v>Daily Rate</v>
      </c>
      <c r="S3496" s="3">
        <f t="shared" si="218"/>
        <v>2024</v>
      </c>
      <c r="T3496" s="3" t="str">
        <f t="shared" si="219"/>
        <v>July</v>
      </c>
    </row>
    <row r="3497" spans="1:20" hidden="1" x14ac:dyDescent="0.3">
      <c r="A3497" s="14">
        <f>'yarn master raw '!A3497</f>
        <v>45497</v>
      </c>
      <c r="B3497" s="3" t="str">
        <f>'yarn master raw '!B3497</f>
        <v>Raw Cotton</v>
      </c>
      <c r="C3497" s="3" t="str">
        <f>'yarn master raw '!C3497</f>
        <v>Cotton</v>
      </c>
      <c r="D3497" s="3" t="str">
        <f>IF('yarn master raw '!J3497="INR","India","Imported")</f>
        <v>India</v>
      </c>
      <c r="E3497" s="3" t="str">
        <f>'yarn master raw '!D3497</f>
        <v>MCX Cotton</v>
      </c>
      <c r="F3497" s="3" t="str">
        <f>'yarn master raw '!E3497</f>
        <v>Spot Rate</v>
      </c>
      <c r="G3497" s="3" t="str">
        <f>'yarn master raw '!F3497</f>
        <v>Spot</v>
      </c>
      <c r="H3497" s="3" t="str">
        <f>'yarn master raw '!G3497</f>
        <v>Raw Cotton</v>
      </c>
      <c r="I3497" s="12">
        <f>'yarn master raw '!I3497</f>
        <v>57580</v>
      </c>
      <c r="J3497" s="3" t="str">
        <f>'yarn master raw '!H3497</f>
        <v>₹/Bale</v>
      </c>
      <c r="K3497" s="3" t="str">
        <f>'yarn master raw '!J3497</f>
        <v>INR</v>
      </c>
      <c r="L3497" s="13">
        <f>_xlfn.XLOOKUP(K3497,'usd inr forecast '!$N$2:$N$6,'usd inr forecast '!$O$2:$O$6,1)</f>
        <v>1</v>
      </c>
      <c r="M3497" s="12">
        <f t="shared" si="216"/>
        <v>338.70588235294116</v>
      </c>
      <c r="N3497" s="3" t="str">
        <f t="shared" si="217"/>
        <v>₹/kg</v>
      </c>
      <c r="O3497" s="3" t="str">
        <f>'yarn master raw '!K3497</f>
        <v>Spot Rate</v>
      </c>
      <c r="P3497" s="3" t="str">
        <f>'yarn master raw '!L3497</f>
        <v>N/A</v>
      </c>
      <c r="Q3497" s="3" t="str">
        <f>'yarn master raw '!M3497</f>
        <v>Shankar 6 Price Trend</v>
      </c>
      <c r="R3497" s="3" t="str">
        <f>'yarn master raw '!N3497</f>
        <v>Daily Rate</v>
      </c>
      <c r="S3497" s="3">
        <f t="shared" si="218"/>
        <v>2024</v>
      </c>
      <c r="T3497" s="3" t="str">
        <f t="shared" si="219"/>
        <v>July</v>
      </c>
    </row>
    <row r="3498" spans="1:20" hidden="1" x14ac:dyDescent="0.3">
      <c r="A3498" s="14">
        <f>'yarn master raw '!A3498</f>
        <v>45496</v>
      </c>
      <c r="B3498" s="3" t="str">
        <f>'yarn master raw '!B3498</f>
        <v>Raw Cotton</v>
      </c>
      <c r="C3498" s="3" t="str">
        <f>'yarn master raw '!C3498</f>
        <v>Cotton</v>
      </c>
      <c r="D3498" s="3" t="str">
        <f>IF('yarn master raw '!J3498="INR","India","Imported")</f>
        <v>India</v>
      </c>
      <c r="E3498" s="3" t="str">
        <f>'yarn master raw '!D3498</f>
        <v>Shankar 6 (29mm/3.8mic)</v>
      </c>
      <c r="F3498" s="3" t="str">
        <f>'yarn master raw '!E3498</f>
        <v>29-3.8-76</v>
      </c>
      <c r="G3498" s="3" t="str">
        <f>'yarn master raw '!F3498</f>
        <v>Spot</v>
      </c>
      <c r="H3498" s="3" t="str">
        <f>'yarn master raw '!G3498</f>
        <v>Raw Cotton</v>
      </c>
      <c r="I3498" s="12">
        <f>'yarn master raw '!I3498</f>
        <v>57700</v>
      </c>
      <c r="J3498" s="3" t="str">
        <f>'yarn master raw '!H3498</f>
        <v>₹/Candy</v>
      </c>
      <c r="K3498" s="3" t="str">
        <f>'yarn master raw '!J3498</f>
        <v>INR</v>
      </c>
      <c r="L3498" s="13">
        <f>_xlfn.XLOOKUP(K3498,'usd inr forecast '!$N$2:$N$6,'usd inr forecast '!$O$2:$O$6,1)</f>
        <v>1</v>
      </c>
      <c r="M3498" s="12">
        <f t="shared" si="216"/>
        <v>162.25184185366402</v>
      </c>
      <c r="N3498" s="3" t="str">
        <f t="shared" si="217"/>
        <v>₹/kg</v>
      </c>
      <c r="O3498" s="3" t="str">
        <f>'yarn master raw '!K3498</f>
        <v>Spot Rate</v>
      </c>
      <c r="P3498" s="3" t="str">
        <f>'yarn master raw '!L3498</f>
        <v>N/A</v>
      </c>
      <c r="Q3498" s="3" t="str">
        <f>'yarn master raw '!M3498</f>
        <v>Shankar 6 Price Trend</v>
      </c>
      <c r="R3498" s="3" t="str">
        <f>'yarn master raw '!N3498</f>
        <v>Daily Rate</v>
      </c>
      <c r="S3498" s="3">
        <f t="shared" si="218"/>
        <v>2024</v>
      </c>
      <c r="T3498" s="3" t="str">
        <f t="shared" si="219"/>
        <v>July</v>
      </c>
    </row>
    <row r="3499" spans="1:20" hidden="1" x14ac:dyDescent="0.3">
      <c r="A3499" s="14">
        <f>'yarn master raw '!A3499</f>
        <v>45496</v>
      </c>
      <c r="B3499" s="3" t="str">
        <f>'yarn master raw '!B3499</f>
        <v>Raw Cotton</v>
      </c>
      <c r="C3499" s="3" t="str">
        <f>'yarn master raw '!C3499</f>
        <v>Cotton</v>
      </c>
      <c r="D3499" s="3" t="str">
        <f>IF('yarn master raw '!J3499="INR","India","Imported")</f>
        <v>India</v>
      </c>
      <c r="E3499" s="3" t="str">
        <f>'yarn master raw '!D3499</f>
        <v>V-797</v>
      </c>
      <c r="F3499" s="3" t="str">
        <f>'yarn master raw '!E3499</f>
        <v>13% Trash</v>
      </c>
      <c r="G3499" s="3" t="str">
        <f>'yarn master raw '!F3499</f>
        <v>Spot</v>
      </c>
      <c r="H3499" s="3" t="str">
        <f>'yarn master raw '!G3499</f>
        <v>Raw Cotton</v>
      </c>
      <c r="I3499" s="12">
        <f>'yarn master raw '!I3499</f>
        <v>40650</v>
      </c>
      <c r="J3499" s="3" t="str">
        <f>'yarn master raw '!H3499</f>
        <v>₹/Candy</v>
      </c>
      <c r="K3499" s="3" t="str">
        <f>'yarn master raw '!J3499</f>
        <v>INR</v>
      </c>
      <c r="L3499" s="13">
        <f>_xlfn.XLOOKUP(K3499,'usd inr forecast '!$N$2:$N$6,'usd inr forecast '!$O$2:$O$6,1)</f>
        <v>1</v>
      </c>
      <c r="M3499" s="12">
        <f t="shared" si="216"/>
        <v>114.30740678252067</v>
      </c>
      <c r="N3499" s="3" t="str">
        <f t="shared" si="217"/>
        <v>₹/kg</v>
      </c>
      <c r="O3499" s="3" t="str">
        <f>'yarn master raw '!K3499</f>
        <v>Spot Rate</v>
      </c>
      <c r="P3499" s="3" t="str">
        <f>'yarn master raw '!L3499</f>
        <v>N/A</v>
      </c>
      <c r="Q3499" s="3" t="str">
        <f>'yarn master raw '!M3499</f>
        <v>Shankar 6 Price Trend</v>
      </c>
      <c r="R3499" s="3" t="str">
        <f>'yarn master raw '!N3499</f>
        <v>Daily Rate</v>
      </c>
      <c r="S3499" s="3">
        <f t="shared" si="218"/>
        <v>2024</v>
      </c>
      <c r="T3499" s="3" t="str">
        <f t="shared" si="219"/>
        <v>July</v>
      </c>
    </row>
    <row r="3500" spans="1:20" hidden="1" x14ac:dyDescent="0.3">
      <c r="A3500" s="14">
        <f>'yarn master raw '!A3500</f>
        <v>45496</v>
      </c>
      <c r="B3500" s="3" t="str">
        <f>'yarn master raw '!B3500</f>
        <v>Raw Cotton</v>
      </c>
      <c r="C3500" s="3" t="str">
        <f>'yarn master raw '!C3500</f>
        <v>Cotton</v>
      </c>
      <c r="D3500" s="3" t="str">
        <f>IF('yarn master raw '!J3500="INR","India","Imported")</f>
        <v>India</v>
      </c>
      <c r="E3500" s="3" t="str">
        <f>'yarn master raw '!D3500</f>
        <v>MCX Cotton</v>
      </c>
      <c r="F3500" s="3" t="str">
        <f>'yarn master raw '!E3500</f>
        <v>Spot Rate</v>
      </c>
      <c r="G3500" s="3" t="str">
        <f>'yarn master raw '!F3500</f>
        <v>Spot</v>
      </c>
      <c r="H3500" s="3" t="str">
        <f>'yarn master raw '!G3500</f>
        <v>Raw Cotton</v>
      </c>
      <c r="I3500" s="12">
        <f>'yarn master raw '!I3500</f>
        <v>57840</v>
      </c>
      <c r="J3500" s="3" t="str">
        <f>'yarn master raw '!H3500</f>
        <v>₹/Bale</v>
      </c>
      <c r="K3500" s="3" t="str">
        <f>'yarn master raw '!J3500</f>
        <v>INR</v>
      </c>
      <c r="L3500" s="13">
        <f>_xlfn.XLOOKUP(K3500,'usd inr forecast '!$N$2:$N$6,'usd inr forecast '!$O$2:$O$6,1)</f>
        <v>1</v>
      </c>
      <c r="M3500" s="12">
        <f t="shared" si="216"/>
        <v>340.23529411764707</v>
      </c>
      <c r="N3500" s="3" t="str">
        <f t="shared" si="217"/>
        <v>₹/kg</v>
      </c>
      <c r="O3500" s="3" t="str">
        <f>'yarn master raw '!K3500</f>
        <v>Spot Rate</v>
      </c>
      <c r="P3500" s="3" t="str">
        <f>'yarn master raw '!L3500</f>
        <v>N/A</v>
      </c>
      <c r="Q3500" s="3" t="str">
        <f>'yarn master raw '!M3500</f>
        <v>Shankar 6 Price Trend</v>
      </c>
      <c r="R3500" s="3" t="str">
        <f>'yarn master raw '!N3500</f>
        <v>Daily Rate</v>
      </c>
      <c r="S3500" s="3">
        <f t="shared" si="218"/>
        <v>2024</v>
      </c>
      <c r="T3500" s="3" t="str">
        <f t="shared" si="219"/>
        <v>July</v>
      </c>
    </row>
    <row r="3501" spans="1:20" hidden="1" x14ac:dyDescent="0.3">
      <c r="A3501" s="14">
        <f>'yarn master raw '!A3501</f>
        <v>45495</v>
      </c>
      <c r="B3501" s="3" t="str">
        <f>'yarn master raw '!B3501</f>
        <v>Raw Cotton</v>
      </c>
      <c r="C3501" s="3" t="str">
        <f>'yarn master raw '!C3501</f>
        <v>Cotton</v>
      </c>
      <c r="D3501" s="3" t="str">
        <f>IF('yarn master raw '!J3501="INR","India","Imported")</f>
        <v>India</v>
      </c>
      <c r="E3501" s="3" t="str">
        <f>'yarn master raw '!D3501</f>
        <v>Shankar 6 (29mm/3.8mic)</v>
      </c>
      <c r="F3501" s="3" t="str">
        <f>'yarn master raw '!E3501</f>
        <v>29-3.8-76</v>
      </c>
      <c r="G3501" s="3" t="str">
        <f>'yarn master raw '!F3501</f>
        <v>Spot</v>
      </c>
      <c r="H3501" s="3" t="str">
        <f>'yarn master raw '!G3501</f>
        <v>Raw Cotton</v>
      </c>
      <c r="I3501" s="12">
        <f>'yarn master raw '!I3501</f>
        <v>57650</v>
      </c>
      <c r="J3501" s="3" t="str">
        <f>'yarn master raw '!H3501</f>
        <v>₹/Candy</v>
      </c>
      <c r="K3501" s="3" t="str">
        <f>'yarn master raw '!J3501</f>
        <v>INR</v>
      </c>
      <c r="L3501" s="13">
        <f>_xlfn.XLOOKUP(K3501,'usd inr forecast '!$N$2:$N$6,'usd inr forecast '!$O$2:$O$6,1)</f>
        <v>1</v>
      </c>
      <c r="M3501" s="12">
        <f t="shared" si="216"/>
        <v>162.11124233732636</v>
      </c>
      <c r="N3501" s="3" t="str">
        <f t="shared" si="217"/>
        <v>₹/kg</v>
      </c>
      <c r="O3501" s="3" t="str">
        <f>'yarn master raw '!K3501</f>
        <v>Spot Rate</v>
      </c>
      <c r="P3501" s="3" t="str">
        <f>'yarn master raw '!L3501</f>
        <v>N/A</v>
      </c>
      <c r="Q3501" s="3" t="str">
        <f>'yarn master raw '!M3501</f>
        <v>Shankar 6 Price Trend</v>
      </c>
      <c r="R3501" s="3" t="str">
        <f>'yarn master raw '!N3501</f>
        <v>Daily Rate</v>
      </c>
      <c r="S3501" s="3">
        <f t="shared" si="218"/>
        <v>2024</v>
      </c>
      <c r="T3501" s="3" t="str">
        <f t="shared" si="219"/>
        <v>July</v>
      </c>
    </row>
    <row r="3502" spans="1:20" hidden="1" x14ac:dyDescent="0.3">
      <c r="A3502" s="14">
        <f>'yarn master raw '!A3502</f>
        <v>45495</v>
      </c>
      <c r="B3502" s="3" t="str">
        <f>'yarn master raw '!B3502</f>
        <v>Raw Cotton</v>
      </c>
      <c r="C3502" s="3" t="str">
        <f>'yarn master raw '!C3502</f>
        <v>Cotton</v>
      </c>
      <c r="D3502" s="3" t="str">
        <f>IF('yarn master raw '!J3502="INR","India","Imported")</f>
        <v>India</v>
      </c>
      <c r="E3502" s="3" t="str">
        <f>'yarn master raw '!D3502</f>
        <v>V-797</v>
      </c>
      <c r="F3502" s="3" t="str">
        <f>'yarn master raw '!E3502</f>
        <v>13% Trash</v>
      </c>
      <c r="G3502" s="3" t="str">
        <f>'yarn master raw '!F3502</f>
        <v>Spot</v>
      </c>
      <c r="H3502" s="3" t="str">
        <f>'yarn master raw '!G3502</f>
        <v>Raw Cotton</v>
      </c>
      <c r="I3502" s="12">
        <f>'yarn master raw '!I3502</f>
        <v>40650</v>
      </c>
      <c r="J3502" s="3" t="str">
        <f>'yarn master raw '!H3502</f>
        <v>₹/Candy</v>
      </c>
      <c r="K3502" s="3" t="str">
        <f>'yarn master raw '!J3502</f>
        <v>INR</v>
      </c>
      <c r="L3502" s="13">
        <f>_xlfn.XLOOKUP(K3502,'usd inr forecast '!$N$2:$N$6,'usd inr forecast '!$O$2:$O$6,1)</f>
        <v>1</v>
      </c>
      <c r="M3502" s="12">
        <f t="shared" si="216"/>
        <v>114.30740678252067</v>
      </c>
      <c r="N3502" s="3" t="str">
        <f t="shared" si="217"/>
        <v>₹/kg</v>
      </c>
      <c r="O3502" s="3" t="str">
        <f>'yarn master raw '!K3502</f>
        <v>Spot Rate</v>
      </c>
      <c r="P3502" s="3" t="str">
        <f>'yarn master raw '!L3502</f>
        <v>N/A</v>
      </c>
      <c r="Q3502" s="3" t="str">
        <f>'yarn master raw '!M3502</f>
        <v>Shankar 6 Price Trend</v>
      </c>
      <c r="R3502" s="3" t="str">
        <f>'yarn master raw '!N3502</f>
        <v>Daily Rate</v>
      </c>
      <c r="S3502" s="3">
        <f t="shared" si="218"/>
        <v>2024</v>
      </c>
      <c r="T3502" s="3" t="str">
        <f t="shared" si="219"/>
        <v>July</v>
      </c>
    </row>
    <row r="3503" spans="1:20" hidden="1" x14ac:dyDescent="0.3">
      <c r="A3503" s="14">
        <f>'yarn master raw '!A3503</f>
        <v>45495</v>
      </c>
      <c r="B3503" s="3" t="str">
        <f>'yarn master raw '!B3503</f>
        <v>Raw Cotton</v>
      </c>
      <c r="C3503" s="3" t="str">
        <f>'yarn master raw '!C3503</f>
        <v>Cotton</v>
      </c>
      <c r="D3503" s="3" t="str">
        <f>IF('yarn master raw '!J3503="INR","India","Imported")</f>
        <v>India</v>
      </c>
      <c r="E3503" s="3" t="str">
        <f>'yarn master raw '!D3503</f>
        <v>MCX Cotton</v>
      </c>
      <c r="F3503" s="3" t="str">
        <f>'yarn master raw '!E3503</f>
        <v>Spot Rate</v>
      </c>
      <c r="G3503" s="3" t="str">
        <f>'yarn master raw '!F3503</f>
        <v>Spot</v>
      </c>
      <c r="H3503" s="3" t="str">
        <f>'yarn master raw '!G3503</f>
        <v>Raw Cotton</v>
      </c>
      <c r="I3503" s="12">
        <f>'yarn master raw '!I3503</f>
        <v>57980</v>
      </c>
      <c r="J3503" s="3" t="str">
        <f>'yarn master raw '!H3503</f>
        <v>₹/Bale</v>
      </c>
      <c r="K3503" s="3" t="str">
        <f>'yarn master raw '!J3503</f>
        <v>INR</v>
      </c>
      <c r="L3503" s="13">
        <f>_xlfn.XLOOKUP(K3503,'usd inr forecast '!$N$2:$N$6,'usd inr forecast '!$O$2:$O$6,1)</f>
        <v>1</v>
      </c>
      <c r="M3503" s="12">
        <f t="shared" si="216"/>
        <v>341.05882352941177</v>
      </c>
      <c r="N3503" s="3" t="str">
        <f t="shared" si="217"/>
        <v>₹/kg</v>
      </c>
      <c r="O3503" s="3" t="str">
        <f>'yarn master raw '!K3503</f>
        <v>Spot Rate</v>
      </c>
      <c r="P3503" s="3" t="str">
        <f>'yarn master raw '!L3503</f>
        <v>N/A</v>
      </c>
      <c r="Q3503" s="3" t="str">
        <f>'yarn master raw '!M3503</f>
        <v>Shankar 6 Price Trend</v>
      </c>
      <c r="R3503" s="3" t="str">
        <f>'yarn master raw '!N3503</f>
        <v>Daily Rate</v>
      </c>
      <c r="S3503" s="3">
        <f t="shared" si="218"/>
        <v>2024</v>
      </c>
      <c r="T3503" s="3" t="str">
        <f t="shared" si="219"/>
        <v>July</v>
      </c>
    </row>
    <row r="3504" spans="1:20" hidden="1" x14ac:dyDescent="0.3">
      <c r="A3504" s="14">
        <f>'yarn master raw '!A3504</f>
        <v>45493</v>
      </c>
      <c r="B3504" s="3" t="str">
        <f>'yarn master raw '!B3504</f>
        <v>Raw Cotton</v>
      </c>
      <c r="C3504" s="3" t="str">
        <f>'yarn master raw '!C3504</f>
        <v>Cotton</v>
      </c>
      <c r="D3504" s="3" t="str">
        <f>IF('yarn master raw '!J3504="INR","India","Imported")</f>
        <v>India</v>
      </c>
      <c r="E3504" s="3" t="str">
        <f>'yarn master raw '!D3504</f>
        <v>Shankar 6 (29mm/3.8mic)</v>
      </c>
      <c r="F3504" s="3" t="str">
        <f>'yarn master raw '!E3504</f>
        <v>29-3.8-76</v>
      </c>
      <c r="G3504" s="3" t="str">
        <f>'yarn master raw '!F3504</f>
        <v>Spot</v>
      </c>
      <c r="H3504" s="3" t="str">
        <f>'yarn master raw '!G3504</f>
        <v>Raw Cotton</v>
      </c>
      <c r="I3504" s="12">
        <f>'yarn master raw '!I3504</f>
        <v>57800</v>
      </c>
      <c r="J3504" s="3" t="str">
        <f>'yarn master raw '!H3504</f>
        <v>₹/Candy</v>
      </c>
      <c r="K3504" s="3" t="str">
        <f>'yarn master raw '!J3504</f>
        <v>INR</v>
      </c>
      <c r="L3504" s="13">
        <f>_xlfn.XLOOKUP(K3504,'usd inr forecast '!$N$2:$N$6,'usd inr forecast '!$O$2:$O$6,1)</f>
        <v>1</v>
      </c>
      <c r="M3504" s="12">
        <f t="shared" si="216"/>
        <v>162.53304088633934</v>
      </c>
      <c r="N3504" s="3" t="str">
        <f t="shared" si="217"/>
        <v>₹/kg</v>
      </c>
      <c r="O3504" s="3" t="str">
        <f>'yarn master raw '!K3504</f>
        <v>Spot Rate</v>
      </c>
      <c r="P3504" s="3" t="str">
        <f>'yarn master raw '!L3504</f>
        <v>N/A</v>
      </c>
      <c r="Q3504" s="3" t="str">
        <f>'yarn master raw '!M3504</f>
        <v>Shankar 6 Price Trend</v>
      </c>
      <c r="R3504" s="3" t="str">
        <f>'yarn master raw '!N3504</f>
        <v>Daily Rate</v>
      </c>
      <c r="S3504" s="3">
        <f t="shared" si="218"/>
        <v>2024</v>
      </c>
      <c r="T3504" s="3" t="str">
        <f t="shared" si="219"/>
        <v>July</v>
      </c>
    </row>
    <row r="3505" spans="1:20" hidden="1" x14ac:dyDescent="0.3">
      <c r="A3505" s="14">
        <f>'yarn master raw '!A3505</f>
        <v>45493</v>
      </c>
      <c r="B3505" s="3" t="str">
        <f>'yarn master raw '!B3505</f>
        <v>Raw Cotton</v>
      </c>
      <c r="C3505" s="3" t="str">
        <f>'yarn master raw '!C3505</f>
        <v>Cotton</v>
      </c>
      <c r="D3505" s="3" t="str">
        <f>IF('yarn master raw '!J3505="INR","India","Imported")</f>
        <v>India</v>
      </c>
      <c r="E3505" s="3" t="str">
        <f>'yarn master raw '!D3505</f>
        <v>V-797</v>
      </c>
      <c r="F3505" s="3" t="str">
        <f>'yarn master raw '!E3505</f>
        <v>13% Trash</v>
      </c>
      <c r="G3505" s="3" t="str">
        <f>'yarn master raw '!F3505</f>
        <v>Spot</v>
      </c>
      <c r="H3505" s="3" t="str">
        <f>'yarn master raw '!G3505</f>
        <v>Raw Cotton</v>
      </c>
      <c r="I3505" s="12">
        <f>'yarn master raw '!I3505</f>
        <v>40700</v>
      </c>
      <c r="J3505" s="3" t="str">
        <f>'yarn master raw '!H3505</f>
        <v>₹/Candy</v>
      </c>
      <c r="K3505" s="3" t="str">
        <f>'yarn master raw '!J3505</f>
        <v>INR</v>
      </c>
      <c r="L3505" s="13">
        <f>_xlfn.XLOOKUP(K3505,'usd inr forecast '!$N$2:$N$6,'usd inr forecast '!$O$2:$O$6,1)</f>
        <v>1</v>
      </c>
      <c r="M3505" s="12">
        <f t="shared" si="216"/>
        <v>114.44800629885833</v>
      </c>
      <c r="N3505" s="3" t="str">
        <f t="shared" si="217"/>
        <v>₹/kg</v>
      </c>
      <c r="O3505" s="3" t="str">
        <f>'yarn master raw '!K3505</f>
        <v>Spot Rate</v>
      </c>
      <c r="P3505" s="3" t="str">
        <f>'yarn master raw '!L3505</f>
        <v>N/A</v>
      </c>
      <c r="Q3505" s="3" t="str">
        <f>'yarn master raw '!M3505</f>
        <v>Shankar 6 Price Trend</v>
      </c>
      <c r="R3505" s="3" t="str">
        <f>'yarn master raw '!N3505</f>
        <v>Daily Rate</v>
      </c>
      <c r="S3505" s="3">
        <f t="shared" si="218"/>
        <v>2024</v>
      </c>
      <c r="T3505" s="3" t="str">
        <f t="shared" si="219"/>
        <v>July</v>
      </c>
    </row>
    <row r="3506" spans="1:20" hidden="1" x14ac:dyDescent="0.3">
      <c r="A3506" s="14">
        <f>'yarn master raw '!A3506</f>
        <v>45493</v>
      </c>
      <c r="B3506" s="3" t="str">
        <f>'yarn master raw '!B3506</f>
        <v>Raw Cotton</v>
      </c>
      <c r="C3506" s="3" t="str">
        <f>'yarn master raw '!C3506</f>
        <v>Cotton</v>
      </c>
      <c r="D3506" s="3" t="str">
        <f>IF('yarn master raw '!J3506="INR","India","Imported")</f>
        <v>India</v>
      </c>
      <c r="E3506" s="3" t="str">
        <f>'yarn master raw '!D3506</f>
        <v>MCX Cotton</v>
      </c>
      <c r="F3506" s="3" t="str">
        <f>'yarn master raw '!E3506</f>
        <v>Spot Rate</v>
      </c>
      <c r="G3506" s="3" t="str">
        <f>'yarn master raw '!F3506</f>
        <v>Spot</v>
      </c>
      <c r="H3506" s="3" t="str">
        <f>'yarn master raw '!G3506</f>
        <v>Raw Cotton</v>
      </c>
      <c r="I3506" s="12">
        <f>'yarn master raw '!I3506</f>
        <v>57940</v>
      </c>
      <c r="J3506" s="3" t="str">
        <f>'yarn master raw '!H3506</f>
        <v>₹/Bale</v>
      </c>
      <c r="K3506" s="3" t="str">
        <f>'yarn master raw '!J3506</f>
        <v>INR</v>
      </c>
      <c r="L3506" s="13">
        <f>_xlfn.XLOOKUP(K3506,'usd inr forecast '!$N$2:$N$6,'usd inr forecast '!$O$2:$O$6,1)</f>
        <v>1</v>
      </c>
      <c r="M3506" s="12">
        <f t="shared" si="216"/>
        <v>340.8235294117647</v>
      </c>
      <c r="N3506" s="3" t="str">
        <f t="shared" si="217"/>
        <v>₹/kg</v>
      </c>
      <c r="O3506" s="3" t="str">
        <f>'yarn master raw '!K3506</f>
        <v>Spot Rate</v>
      </c>
      <c r="P3506" s="3" t="str">
        <f>'yarn master raw '!L3506</f>
        <v>N/A</v>
      </c>
      <c r="Q3506" s="3" t="str">
        <f>'yarn master raw '!M3506</f>
        <v>Shankar 6 Price Trend</v>
      </c>
      <c r="R3506" s="3" t="str">
        <f>'yarn master raw '!N3506</f>
        <v>Daily Rate</v>
      </c>
      <c r="S3506" s="3">
        <f t="shared" si="218"/>
        <v>2024</v>
      </c>
      <c r="T3506" s="3" t="str">
        <f t="shared" si="219"/>
        <v>July</v>
      </c>
    </row>
    <row r="3507" spans="1:20" hidden="1" x14ac:dyDescent="0.3">
      <c r="A3507" s="14">
        <f>'yarn master raw '!A3507</f>
        <v>45492</v>
      </c>
      <c r="B3507" s="3" t="str">
        <f>'yarn master raw '!B3507</f>
        <v>Raw Cotton</v>
      </c>
      <c r="C3507" s="3" t="str">
        <f>'yarn master raw '!C3507</f>
        <v>Cotton</v>
      </c>
      <c r="D3507" s="3" t="str">
        <f>IF('yarn master raw '!J3507="INR","India","Imported")</f>
        <v>India</v>
      </c>
      <c r="E3507" s="3" t="str">
        <f>'yarn master raw '!D3507</f>
        <v>Shankar 6 (29mm/3.8mic)</v>
      </c>
      <c r="F3507" s="3" t="str">
        <f>'yarn master raw '!E3507</f>
        <v>29-3.8-76</v>
      </c>
      <c r="G3507" s="3" t="str">
        <f>'yarn master raw '!F3507</f>
        <v>Spot</v>
      </c>
      <c r="H3507" s="3" t="str">
        <f>'yarn master raw '!G3507</f>
        <v>Raw Cotton</v>
      </c>
      <c r="I3507" s="12">
        <f>'yarn master raw '!I3507</f>
        <v>57850</v>
      </c>
      <c r="J3507" s="3" t="str">
        <f>'yarn master raw '!H3507</f>
        <v>₹/Candy</v>
      </c>
      <c r="K3507" s="3" t="str">
        <f>'yarn master raw '!J3507</f>
        <v>INR</v>
      </c>
      <c r="L3507" s="13">
        <f>_xlfn.XLOOKUP(K3507,'usd inr forecast '!$N$2:$N$6,'usd inr forecast '!$O$2:$O$6,1)</f>
        <v>1</v>
      </c>
      <c r="M3507" s="12">
        <f t="shared" si="216"/>
        <v>162.67364040267702</v>
      </c>
      <c r="N3507" s="3" t="str">
        <f t="shared" si="217"/>
        <v>₹/kg</v>
      </c>
      <c r="O3507" s="3" t="str">
        <f>'yarn master raw '!K3507</f>
        <v>Spot Rate</v>
      </c>
      <c r="P3507" s="3" t="str">
        <f>'yarn master raw '!L3507</f>
        <v>N/A</v>
      </c>
      <c r="Q3507" s="3" t="str">
        <f>'yarn master raw '!M3507</f>
        <v>Shankar 6 Price Trend</v>
      </c>
      <c r="R3507" s="3" t="str">
        <f>'yarn master raw '!N3507</f>
        <v>Daily Rate</v>
      </c>
      <c r="S3507" s="3">
        <f t="shared" si="218"/>
        <v>2024</v>
      </c>
      <c r="T3507" s="3" t="str">
        <f t="shared" si="219"/>
        <v>July</v>
      </c>
    </row>
    <row r="3508" spans="1:20" hidden="1" x14ac:dyDescent="0.3">
      <c r="A3508" s="14">
        <f>'yarn master raw '!A3508</f>
        <v>45492</v>
      </c>
      <c r="B3508" s="3" t="str">
        <f>'yarn master raw '!B3508</f>
        <v>Raw Cotton</v>
      </c>
      <c r="C3508" s="3" t="str">
        <f>'yarn master raw '!C3508</f>
        <v>Cotton</v>
      </c>
      <c r="D3508" s="3" t="str">
        <f>IF('yarn master raw '!J3508="INR","India","Imported")</f>
        <v>India</v>
      </c>
      <c r="E3508" s="3" t="str">
        <f>'yarn master raw '!D3508</f>
        <v>V-797</v>
      </c>
      <c r="F3508" s="3" t="str">
        <f>'yarn master raw '!E3508</f>
        <v>13% Trash</v>
      </c>
      <c r="G3508" s="3" t="str">
        <f>'yarn master raw '!F3508</f>
        <v>Spot</v>
      </c>
      <c r="H3508" s="3" t="str">
        <f>'yarn master raw '!G3508</f>
        <v>Raw Cotton</v>
      </c>
      <c r="I3508" s="12">
        <f>'yarn master raw '!I3508</f>
        <v>40800</v>
      </c>
      <c r="J3508" s="3" t="str">
        <f>'yarn master raw '!H3508</f>
        <v>₹/Candy</v>
      </c>
      <c r="K3508" s="3" t="str">
        <f>'yarn master raw '!J3508</f>
        <v>INR</v>
      </c>
      <c r="L3508" s="13">
        <f>_xlfn.XLOOKUP(K3508,'usd inr forecast '!$N$2:$N$6,'usd inr forecast '!$O$2:$O$6,1)</f>
        <v>1</v>
      </c>
      <c r="M3508" s="12">
        <f t="shared" si="216"/>
        <v>114.72920533153366</v>
      </c>
      <c r="N3508" s="3" t="str">
        <f t="shared" si="217"/>
        <v>₹/kg</v>
      </c>
      <c r="O3508" s="3" t="str">
        <f>'yarn master raw '!K3508</f>
        <v>Spot Rate</v>
      </c>
      <c r="P3508" s="3" t="str">
        <f>'yarn master raw '!L3508</f>
        <v>N/A</v>
      </c>
      <c r="Q3508" s="3" t="str">
        <f>'yarn master raw '!M3508</f>
        <v>Shankar 6 Price Trend</v>
      </c>
      <c r="R3508" s="3" t="str">
        <f>'yarn master raw '!N3508</f>
        <v>Daily Rate</v>
      </c>
      <c r="S3508" s="3">
        <f t="shared" si="218"/>
        <v>2024</v>
      </c>
      <c r="T3508" s="3" t="str">
        <f t="shared" si="219"/>
        <v>July</v>
      </c>
    </row>
    <row r="3509" spans="1:20" hidden="1" x14ac:dyDescent="0.3">
      <c r="A3509" s="14">
        <f>'yarn master raw '!A3509</f>
        <v>45492</v>
      </c>
      <c r="B3509" s="3" t="str">
        <f>'yarn master raw '!B3509</f>
        <v>Raw Cotton</v>
      </c>
      <c r="C3509" s="3" t="str">
        <f>'yarn master raw '!C3509</f>
        <v>Cotton</v>
      </c>
      <c r="D3509" s="3" t="str">
        <f>IF('yarn master raw '!J3509="INR","India","Imported")</f>
        <v>India</v>
      </c>
      <c r="E3509" s="3" t="str">
        <f>'yarn master raw '!D3509</f>
        <v>MCX Cotton</v>
      </c>
      <c r="F3509" s="3" t="str">
        <f>'yarn master raw '!E3509</f>
        <v>Spot Rate</v>
      </c>
      <c r="G3509" s="3" t="str">
        <f>'yarn master raw '!F3509</f>
        <v>Spot</v>
      </c>
      <c r="H3509" s="3" t="str">
        <f>'yarn master raw '!G3509</f>
        <v>Raw Cotton</v>
      </c>
      <c r="I3509" s="12">
        <f>'yarn master raw '!I3509</f>
        <v>57940</v>
      </c>
      <c r="J3509" s="3" t="str">
        <f>'yarn master raw '!H3509</f>
        <v>₹/Bale</v>
      </c>
      <c r="K3509" s="3" t="str">
        <f>'yarn master raw '!J3509</f>
        <v>INR</v>
      </c>
      <c r="L3509" s="13">
        <f>_xlfn.XLOOKUP(K3509,'usd inr forecast '!$N$2:$N$6,'usd inr forecast '!$O$2:$O$6,1)</f>
        <v>1</v>
      </c>
      <c r="M3509" s="12">
        <f t="shared" si="216"/>
        <v>340.8235294117647</v>
      </c>
      <c r="N3509" s="3" t="str">
        <f t="shared" si="217"/>
        <v>₹/kg</v>
      </c>
      <c r="O3509" s="3" t="str">
        <f>'yarn master raw '!K3509</f>
        <v>Spot Rate</v>
      </c>
      <c r="P3509" s="3" t="str">
        <f>'yarn master raw '!L3509</f>
        <v>N/A</v>
      </c>
      <c r="Q3509" s="3" t="str">
        <f>'yarn master raw '!M3509</f>
        <v>Shankar 6 Price Trend</v>
      </c>
      <c r="R3509" s="3" t="str">
        <f>'yarn master raw '!N3509</f>
        <v>Daily Rate</v>
      </c>
      <c r="S3509" s="3">
        <f t="shared" si="218"/>
        <v>2024</v>
      </c>
      <c r="T3509" s="3" t="str">
        <f t="shared" si="219"/>
        <v>July</v>
      </c>
    </row>
    <row r="3510" spans="1:20" hidden="1" x14ac:dyDescent="0.3">
      <c r="A3510" s="14">
        <f>'yarn master raw '!A3510</f>
        <v>45491</v>
      </c>
      <c r="B3510" s="3" t="str">
        <f>'yarn master raw '!B3510</f>
        <v>Raw Cotton</v>
      </c>
      <c r="C3510" s="3" t="str">
        <f>'yarn master raw '!C3510</f>
        <v>Cotton</v>
      </c>
      <c r="D3510" s="3" t="str">
        <f>IF('yarn master raw '!J3510="INR","India","Imported")</f>
        <v>India</v>
      </c>
      <c r="E3510" s="3" t="str">
        <f>'yarn master raw '!D3510</f>
        <v>Shankar 6 (29mm/3.8mic)</v>
      </c>
      <c r="F3510" s="3" t="str">
        <f>'yarn master raw '!E3510</f>
        <v>29-3.8-76</v>
      </c>
      <c r="G3510" s="3" t="str">
        <f>'yarn master raw '!F3510</f>
        <v>Spot</v>
      </c>
      <c r="H3510" s="3" t="str">
        <f>'yarn master raw '!G3510</f>
        <v>Raw Cotton</v>
      </c>
      <c r="I3510" s="12">
        <f>'yarn master raw '!I3510</f>
        <v>57950</v>
      </c>
      <c r="J3510" s="3" t="str">
        <f>'yarn master raw '!H3510</f>
        <v>₹/Candy</v>
      </c>
      <c r="K3510" s="3" t="str">
        <f>'yarn master raw '!J3510</f>
        <v>INR</v>
      </c>
      <c r="L3510" s="13">
        <f>_xlfn.XLOOKUP(K3510,'usd inr forecast '!$N$2:$N$6,'usd inr forecast '!$O$2:$O$6,1)</f>
        <v>1</v>
      </c>
      <c r="M3510" s="12">
        <f t="shared" si="216"/>
        <v>162.95483943535234</v>
      </c>
      <c r="N3510" s="3" t="str">
        <f t="shared" si="217"/>
        <v>₹/kg</v>
      </c>
      <c r="O3510" s="3" t="str">
        <f>'yarn master raw '!K3510</f>
        <v>Spot Rate</v>
      </c>
      <c r="P3510" s="3" t="str">
        <f>'yarn master raw '!L3510</f>
        <v>N/A</v>
      </c>
      <c r="Q3510" s="3" t="str">
        <f>'yarn master raw '!M3510</f>
        <v>Shankar 6 Price Trend</v>
      </c>
      <c r="R3510" s="3" t="str">
        <f>'yarn master raw '!N3510</f>
        <v>Daily Rate</v>
      </c>
      <c r="S3510" s="3">
        <f t="shared" si="218"/>
        <v>2024</v>
      </c>
      <c r="T3510" s="3" t="str">
        <f t="shared" si="219"/>
        <v>July</v>
      </c>
    </row>
    <row r="3511" spans="1:20" hidden="1" x14ac:dyDescent="0.3">
      <c r="A3511" s="14">
        <f>'yarn master raw '!A3511</f>
        <v>45491</v>
      </c>
      <c r="B3511" s="3" t="str">
        <f>'yarn master raw '!B3511</f>
        <v>Raw Cotton</v>
      </c>
      <c r="C3511" s="3" t="str">
        <f>'yarn master raw '!C3511</f>
        <v>Cotton</v>
      </c>
      <c r="D3511" s="3" t="str">
        <f>IF('yarn master raw '!J3511="INR","India","Imported")</f>
        <v>India</v>
      </c>
      <c r="E3511" s="3" t="str">
        <f>'yarn master raw '!D3511</f>
        <v>V-797</v>
      </c>
      <c r="F3511" s="3" t="str">
        <f>'yarn master raw '!E3511</f>
        <v>13% Trash</v>
      </c>
      <c r="G3511" s="3" t="str">
        <f>'yarn master raw '!F3511</f>
        <v>Spot</v>
      </c>
      <c r="H3511" s="3" t="str">
        <f>'yarn master raw '!G3511</f>
        <v>Raw Cotton</v>
      </c>
      <c r="I3511" s="12">
        <f>'yarn master raw '!I3511</f>
        <v>40900</v>
      </c>
      <c r="J3511" s="3" t="str">
        <f>'yarn master raw '!H3511</f>
        <v>₹/Candy</v>
      </c>
      <c r="K3511" s="3" t="str">
        <f>'yarn master raw '!J3511</f>
        <v>INR</v>
      </c>
      <c r="L3511" s="13">
        <f>_xlfn.XLOOKUP(K3511,'usd inr forecast '!$N$2:$N$6,'usd inr forecast '!$O$2:$O$6,1)</f>
        <v>1</v>
      </c>
      <c r="M3511" s="12">
        <f t="shared" si="216"/>
        <v>115.01040436420898</v>
      </c>
      <c r="N3511" s="3" t="str">
        <f t="shared" si="217"/>
        <v>₹/kg</v>
      </c>
      <c r="O3511" s="3" t="str">
        <f>'yarn master raw '!K3511</f>
        <v>Spot Rate</v>
      </c>
      <c r="P3511" s="3" t="str">
        <f>'yarn master raw '!L3511</f>
        <v>N/A</v>
      </c>
      <c r="Q3511" s="3" t="str">
        <f>'yarn master raw '!M3511</f>
        <v>Shankar 6 Price Trend</v>
      </c>
      <c r="R3511" s="3" t="str">
        <f>'yarn master raw '!N3511</f>
        <v>Daily Rate</v>
      </c>
      <c r="S3511" s="3">
        <f t="shared" si="218"/>
        <v>2024</v>
      </c>
      <c r="T3511" s="3" t="str">
        <f t="shared" si="219"/>
        <v>July</v>
      </c>
    </row>
    <row r="3512" spans="1:20" hidden="1" x14ac:dyDescent="0.3">
      <c r="A3512" s="14">
        <f>'yarn master raw '!A3512</f>
        <v>45491</v>
      </c>
      <c r="B3512" s="3" t="str">
        <f>'yarn master raw '!B3512</f>
        <v>Raw Cotton</v>
      </c>
      <c r="C3512" s="3" t="str">
        <f>'yarn master raw '!C3512</f>
        <v>Cotton</v>
      </c>
      <c r="D3512" s="3" t="str">
        <f>IF('yarn master raw '!J3512="INR","India","Imported")</f>
        <v>India</v>
      </c>
      <c r="E3512" s="3" t="str">
        <f>'yarn master raw '!D3512</f>
        <v>MCX Cotton</v>
      </c>
      <c r="F3512" s="3" t="str">
        <f>'yarn master raw '!E3512</f>
        <v>Spot Rate</v>
      </c>
      <c r="G3512" s="3" t="str">
        <f>'yarn master raw '!F3512</f>
        <v>Spot</v>
      </c>
      <c r="H3512" s="3" t="str">
        <f>'yarn master raw '!G3512</f>
        <v>Raw Cotton</v>
      </c>
      <c r="I3512" s="12">
        <f>'yarn master raw '!I3512</f>
        <v>58020</v>
      </c>
      <c r="J3512" s="3" t="str">
        <f>'yarn master raw '!H3512</f>
        <v>₹/Bale</v>
      </c>
      <c r="K3512" s="3" t="str">
        <f>'yarn master raw '!J3512</f>
        <v>INR</v>
      </c>
      <c r="L3512" s="13">
        <f>_xlfn.XLOOKUP(K3512,'usd inr forecast '!$N$2:$N$6,'usd inr forecast '!$O$2:$O$6,1)</f>
        <v>1</v>
      </c>
      <c r="M3512" s="12">
        <f t="shared" si="216"/>
        <v>341.29411764705884</v>
      </c>
      <c r="N3512" s="3" t="str">
        <f t="shared" si="217"/>
        <v>₹/kg</v>
      </c>
      <c r="O3512" s="3" t="str">
        <f>'yarn master raw '!K3512</f>
        <v>Spot Rate</v>
      </c>
      <c r="P3512" s="3" t="str">
        <f>'yarn master raw '!L3512</f>
        <v>N/A</v>
      </c>
      <c r="Q3512" s="3" t="str">
        <f>'yarn master raw '!M3512</f>
        <v>Shankar 6 Price Trend</v>
      </c>
      <c r="R3512" s="3" t="str">
        <f>'yarn master raw '!N3512</f>
        <v>Daily Rate</v>
      </c>
      <c r="S3512" s="3">
        <f t="shared" si="218"/>
        <v>2024</v>
      </c>
      <c r="T3512" s="3" t="str">
        <f t="shared" si="219"/>
        <v>July</v>
      </c>
    </row>
    <row r="3513" spans="1:20" hidden="1" x14ac:dyDescent="0.3">
      <c r="A3513" s="14">
        <f>'yarn master raw '!A3513</f>
        <v>45490</v>
      </c>
      <c r="B3513" s="3" t="str">
        <f>'yarn master raw '!B3513</f>
        <v>Raw Cotton</v>
      </c>
      <c r="C3513" s="3" t="str">
        <f>'yarn master raw '!C3513</f>
        <v>Cotton</v>
      </c>
      <c r="D3513" s="3" t="str">
        <f>IF('yarn master raw '!J3513="INR","India","Imported")</f>
        <v>India</v>
      </c>
      <c r="E3513" s="3" t="str">
        <f>'yarn master raw '!D3513</f>
        <v>Shankar 6 (29mm/3.8mic)</v>
      </c>
      <c r="F3513" s="3" t="str">
        <f>'yarn master raw '!E3513</f>
        <v>29-3.8-76</v>
      </c>
      <c r="G3513" s="3" t="str">
        <f>'yarn master raw '!F3513</f>
        <v>Spot</v>
      </c>
      <c r="H3513" s="3" t="str">
        <f>'yarn master raw '!G3513</f>
        <v>Raw Cotton</v>
      </c>
      <c r="I3513" s="12">
        <f>'yarn master raw '!I3513</f>
        <v>58050</v>
      </c>
      <c r="J3513" s="3" t="str">
        <f>'yarn master raw '!H3513</f>
        <v>₹/Candy</v>
      </c>
      <c r="K3513" s="3" t="str">
        <f>'yarn master raw '!J3513</f>
        <v>INR</v>
      </c>
      <c r="L3513" s="13">
        <f>_xlfn.XLOOKUP(K3513,'usd inr forecast '!$N$2:$N$6,'usd inr forecast '!$O$2:$O$6,1)</f>
        <v>1</v>
      </c>
      <c r="M3513" s="12">
        <f t="shared" si="216"/>
        <v>163.23603846802766</v>
      </c>
      <c r="N3513" s="3" t="str">
        <f t="shared" si="217"/>
        <v>₹/kg</v>
      </c>
      <c r="O3513" s="3" t="str">
        <f>'yarn master raw '!K3513</f>
        <v>Spot Rate</v>
      </c>
      <c r="P3513" s="3" t="str">
        <f>'yarn master raw '!L3513</f>
        <v>N/A</v>
      </c>
      <c r="Q3513" s="3" t="str">
        <f>'yarn master raw '!M3513</f>
        <v>Shankar 6 Price Trend</v>
      </c>
      <c r="R3513" s="3" t="str">
        <f>'yarn master raw '!N3513</f>
        <v>Daily Rate</v>
      </c>
      <c r="S3513" s="3">
        <f t="shared" si="218"/>
        <v>2024</v>
      </c>
      <c r="T3513" s="3" t="str">
        <f t="shared" si="219"/>
        <v>July</v>
      </c>
    </row>
    <row r="3514" spans="1:20" hidden="1" x14ac:dyDescent="0.3">
      <c r="A3514" s="14">
        <f>'yarn master raw '!A3514</f>
        <v>45490</v>
      </c>
      <c r="B3514" s="3" t="str">
        <f>'yarn master raw '!B3514</f>
        <v>Raw Cotton</v>
      </c>
      <c r="C3514" s="3" t="str">
        <f>'yarn master raw '!C3514</f>
        <v>Cotton</v>
      </c>
      <c r="D3514" s="3" t="str">
        <f>IF('yarn master raw '!J3514="INR","India","Imported")</f>
        <v>India</v>
      </c>
      <c r="E3514" s="3" t="str">
        <f>'yarn master raw '!D3514</f>
        <v>V-797</v>
      </c>
      <c r="F3514" s="3" t="str">
        <f>'yarn master raw '!E3514</f>
        <v>13% Trash</v>
      </c>
      <c r="G3514" s="3" t="str">
        <f>'yarn master raw '!F3514</f>
        <v>Spot</v>
      </c>
      <c r="H3514" s="3" t="str">
        <f>'yarn master raw '!G3514</f>
        <v>Raw Cotton</v>
      </c>
      <c r="I3514" s="12">
        <f>'yarn master raw '!I3514</f>
        <v>41150</v>
      </c>
      <c r="J3514" s="3" t="str">
        <f>'yarn master raw '!H3514</f>
        <v>₹/Candy</v>
      </c>
      <c r="K3514" s="3" t="str">
        <f>'yarn master raw '!J3514</f>
        <v>INR</v>
      </c>
      <c r="L3514" s="13">
        <f>_xlfn.XLOOKUP(K3514,'usd inr forecast '!$N$2:$N$6,'usd inr forecast '!$O$2:$O$6,1)</f>
        <v>1</v>
      </c>
      <c r="M3514" s="12">
        <f t="shared" si="216"/>
        <v>115.7134019458973</v>
      </c>
      <c r="N3514" s="3" t="str">
        <f t="shared" si="217"/>
        <v>₹/kg</v>
      </c>
      <c r="O3514" s="3" t="str">
        <f>'yarn master raw '!K3514</f>
        <v>Spot Rate</v>
      </c>
      <c r="P3514" s="3" t="str">
        <f>'yarn master raw '!L3514</f>
        <v>N/A</v>
      </c>
      <c r="Q3514" s="3" t="str">
        <f>'yarn master raw '!M3514</f>
        <v>Shankar 6 Price Trend</v>
      </c>
      <c r="R3514" s="3" t="str">
        <f>'yarn master raw '!N3514</f>
        <v>Daily Rate</v>
      </c>
      <c r="S3514" s="3">
        <f t="shared" si="218"/>
        <v>2024</v>
      </c>
      <c r="T3514" s="3" t="str">
        <f t="shared" si="219"/>
        <v>July</v>
      </c>
    </row>
    <row r="3515" spans="1:20" hidden="1" x14ac:dyDescent="0.3">
      <c r="A3515" s="14">
        <f>'yarn master raw '!A3515</f>
        <v>45490</v>
      </c>
      <c r="B3515" s="3" t="str">
        <f>'yarn master raw '!B3515</f>
        <v>Raw Cotton</v>
      </c>
      <c r="C3515" s="3" t="str">
        <f>'yarn master raw '!C3515</f>
        <v>Cotton</v>
      </c>
      <c r="D3515" s="3" t="str">
        <f>IF('yarn master raw '!J3515="INR","India","Imported")</f>
        <v>India</v>
      </c>
      <c r="E3515" s="3" t="str">
        <f>'yarn master raw '!D3515</f>
        <v>MCX Cotton</v>
      </c>
      <c r="F3515" s="3" t="str">
        <f>'yarn master raw '!E3515</f>
        <v>Spot Rate</v>
      </c>
      <c r="G3515" s="3" t="str">
        <f>'yarn master raw '!F3515</f>
        <v>Spot</v>
      </c>
      <c r="H3515" s="3" t="str">
        <f>'yarn master raw '!G3515</f>
        <v>Raw Cotton</v>
      </c>
      <c r="I3515" s="12">
        <f>'yarn master raw '!I3515</f>
        <v>58040</v>
      </c>
      <c r="J3515" s="3" t="str">
        <f>'yarn master raw '!H3515</f>
        <v>₹/Bale</v>
      </c>
      <c r="K3515" s="3" t="str">
        <f>'yarn master raw '!J3515</f>
        <v>INR</v>
      </c>
      <c r="L3515" s="13">
        <f>_xlfn.XLOOKUP(K3515,'usd inr forecast '!$N$2:$N$6,'usd inr forecast '!$O$2:$O$6,1)</f>
        <v>1</v>
      </c>
      <c r="M3515" s="12">
        <f t="shared" si="216"/>
        <v>341.41176470588238</v>
      </c>
      <c r="N3515" s="3" t="str">
        <f t="shared" si="217"/>
        <v>₹/kg</v>
      </c>
      <c r="O3515" s="3" t="str">
        <f>'yarn master raw '!K3515</f>
        <v>Spot Rate</v>
      </c>
      <c r="P3515" s="3" t="str">
        <f>'yarn master raw '!L3515</f>
        <v>N/A</v>
      </c>
      <c r="Q3515" s="3" t="str">
        <f>'yarn master raw '!M3515</f>
        <v>Shankar 6 Price Trend</v>
      </c>
      <c r="R3515" s="3" t="str">
        <f>'yarn master raw '!N3515</f>
        <v>Daily Rate</v>
      </c>
      <c r="S3515" s="3">
        <f t="shared" si="218"/>
        <v>2024</v>
      </c>
      <c r="T3515" s="3" t="str">
        <f t="shared" si="219"/>
        <v>July</v>
      </c>
    </row>
    <row r="3516" spans="1:20" hidden="1" x14ac:dyDescent="0.3">
      <c r="A3516" s="14">
        <f>'yarn master raw '!A3516</f>
        <v>45489</v>
      </c>
      <c r="B3516" s="3" t="str">
        <f>'yarn master raw '!B3516</f>
        <v>Raw Cotton</v>
      </c>
      <c r="C3516" s="3" t="str">
        <f>'yarn master raw '!C3516</f>
        <v>Cotton</v>
      </c>
      <c r="D3516" s="3" t="str">
        <f>IF('yarn master raw '!J3516="INR","India","Imported")</f>
        <v>India</v>
      </c>
      <c r="E3516" s="3" t="str">
        <f>'yarn master raw '!D3516</f>
        <v>Shankar 6 (29mm/3.8mic)</v>
      </c>
      <c r="F3516" s="3" t="str">
        <f>'yarn master raw '!E3516</f>
        <v>29-3.8-76</v>
      </c>
      <c r="G3516" s="3" t="str">
        <f>'yarn master raw '!F3516</f>
        <v>Spot</v>
      </c>
      <c r="H3516" s="3" t="str">
        <f>'yarn master raw '!G3516</f>
        <v>Raw Cotton</v>
      </c>
      <c r="I3516" s="12">
        <f>'yarn master raw '!I3516</f>
        <v>58100</v>
      </c>
      <c r="J3516" s="3" t="str">
        <f>'yarn master raw '!H3516</f>
        <v>₹/Candy</v>
      </c>
      <c r="K3516" s="3" t="str">
        <f>'yarn master raw '!J3516</f>
        <v>INR</v>
      </c>
      <c r="L3516" s="13">
        <f>_xlfn.XLOOKUP(K3516,'usd inr forecast '!$N$2:$N$6,'usd inr forecast '!$O$2:$O$6,1)</f>
        <v>1</v>
      </c>
      <c r="M3516" s="12">
        <f t="shared" si="216"/>
        <v>163.37663798436535</v>
      </c>
      <c r="N3516" s="3" t="str">
        <f t="shared" si="217"/>
        <v>₹/kg</v>
      </c>
      <c r="O3516" s="3" t="str">
        <f>'yarn master raw '!K3516</f>
        <v>Spot Rate</v>
      </c>
      <c r="P3516" s="3" t="str">
        <f>'yarn master raw '!L3516</f>
        <v>N/A</v>
      </c>
      <c r="Q3516" s="3" t="str">
        <f>'yarn master raw '!M3516</f>
        <v>Shankar 6 Price Trend</v>
      </c>
      <c r="R3516" s="3" t="str">
        <f>'yarn master raw '!N3516</f>
        <v>Daily Rate</v>
      </c>
      <c r="S3516" s="3">
        <f t="shared" si="218"/>
        <v>2024</v>
      </c>
      <c r="T3516" s="3" t="str">
        <f t="shared" si="219"/>
        <v>July</v>
      </c>
    </row>
    <row r="3517" spans="1:20" hidden="1" x14ac:dyDescent="0.3">
      <c r="A3517" s="14">
        <f>'yarn master raw '!A3517</f>
        <v>45489</v>
      </c>
      <c r="B3517" s="3" t="str">
        <f>'yarn master raw '!B3517</f>
        <v>Raw Cotton</v>
      </c>
      <c r="C3517" s="3" t="str">
        <f>'yarn master raw '!C3517</f>
        <v>Cotton</v>
      </c>
      <c r="D3517" s="3" t="str">
        <f>IF('yarn master raw '!J3517="INR","India","Imported")</f>
        <v>India</v>
      </c>
      <c r="E3517" s="3" t="str">
        <f>'yarn master raw '!D3517</f>
        <v>V-797</v>
      </c>
      <c r="F3517" s="3" t="str">
        <f>'yarn master raw '!E3517</f>
        <v>13% Trash</v>
      </c>
      <c r="G3517" s="3" t="str">
        <f>'yarn master raw '!F3517</f>
        <v>Spot</v>
      </c>
      <c r="H3517" s="3" t="str">
        <f>'yarn master raw '!G3517</f>
        <v>Raw Cotton</v>
      </c>
      <c r="I3517" s="12">
        <f>'yarn master raw '!I3517</f>
        <v>41100</v>
      </c>
      <c r="J3517" s="3" t="str">
        <f>'yarn master raw '!H3517</f>
        <v>₹/Candy</v>
      </c>
      <c r="K3517" s="3" t="str">
        <f>'yarn master raw '!J3517</f>
        <v>INR</v>
      </c>
      <c r="L3517" s="13">
        <f>_xlfn.XLOOKUP(K3517,'usd inr forecast '!$N$2:$N$6,'usd inr forecast '!$O$2:$O$6,1)</f>
        <v>1</v>
      </c>
      <c r="M3517" s="12">
        <f t="shared" si="216"/>
        <v>115.57280242955964</v>
      </c>
      <c r="N3517" s="3" t="str">
        <f t="shared" si="217"/>
        <v>₹/kg</v>
      </c>
      <c r="O3517" s="3" t="str">
        <f>'yarn master raw '!K3517</f>
        <v>Spot Rate</v>
      </c>
      <c r="P3517" s="3" t="str">
        <f>'yarn master raw '!L3517</f>
        <v>N/A</v>
      </c>
      <c r="Q3517" s="3" t="str">
        <f>'yarn master raw '!M3517</f>
        <v>Shankar 6 Price Trend</v>
      </c>
      <c r="R3517" s="3" t="str">
        <f>'yarn master raw '!N3517</f>
        <v>Daily Rate</v>
      </c>
      <c r="S3517" s="3">
        <f t="shared" si="218"/>
        <v>2024</v>
      </c>
      <c r="T3517" s="3" t="str">
        <f t="shared" si="219"/>
        <v>July</v>
      </c>
    </row>
    <row r="3518" spans="1:20" hidden="1" x14ac:dyDescent="0.3">
      <c r="A3518" s="14">
        <f>'yarn master raw '!A3518</f>
        <v>45489</v>
      </c>
      <c r="B3518" s="3" t="str">
        <f>'yarn master raw '!B3518</f>
        <v>Raw Cotton</v>
      </c>
      <c r="C3518" s="3" t="str">
        <f>'yarn master raw '!C3518</f>
        <v>Cotton</v>
      </c>
      <c r="D3518" s="3" t="str">
        <f>IF('yarn master raw '!J3518="INR","India","Imported")</f>
        <v>India</v>
      </c>
      <c r="E3518" s="3" t="str">
        <f>'yarn master raw '!D3518</f>
        <v>MCX Cotton</v>
      </c>
      <c r="F3518" s="3" t="str">
        <f>'yarn master raw '!E3518</f>
        <v>Spot Rate</v>
      </c>
      <c r="G3518" s="3" t="str">
        <f>'yarn master raw '!F3518</f>
        <v>Spot</v>
      </c>
      <c r="H3518" s="3" t="str">
        <f>'yarn master raw '!G3518</f>
        <v>Raw Cotton</v>
      </c>
      <c r="I3518" s="12">
        <f>'yarn master raw '!I3518</f>
        <v>58040</v>
      </c>
      <c r="J3518" s="3" t="str">
        <f>'yarn master raw '!H3518</f>
        <v>₹/Bale</v>
      </c>
      <c r="K3518" s="3" t="str">
        <f>'yarn master raw '!J3518</f>
        <v>INR</v>
      </c>
      <c r="L3518" s="13">
        <f>_xlfn.XLOOKUP(K3518,'usd inr forecast '!$N$2:$N$6,'usd inr forecast '!$O$2:$O$6,1)</f>
        <v>1</v>
      </c>
      <c r="M3518" s="12">
        <f t="shared" si="216"/>
        <v>341.41176470588238</v>
      </c>
      <c r="N3518" s="3" t="str">
        <f t="shared" si="217"/>
        <v>₹/kg</v>
      </c>
      <c r="O3518" s="3" t="str">
        <f>'yarn master raw '!K3518</f>
        <v>Spot Rate</v>
      </c>
      <c r="P3518" s="3" t="str">
        <f>'yarn master raw '!L3518</f>
        <v>N/A</v>
      </c>
      <c r="Q3518" s="3" t="str">
        <f>'yarn master raw '!M3518</f>
        <v>Shankar 6 Price Trend</v>
      </c>
      <c r="R3518" s="3" t="str">
        <f>'yarn master raw '!N3518</f>
        <v>Daily Rate</v>
      </c>
      <c r="S3518" s="3">
        <f t="shared" si="218"/>
        <v>2024</v>
      </c>
      <c r="T3518" s="3" t="str">
        <f t="shared" si="219"/>
        <v>July</v>
      </c>
    </row>
    <row r="3519" spans="1:20" hidden="1" x14ac:dyDescent="0.3">
      <c r="A3519" s="14">
        <f>'yarn master raw '!A3519</f>
        <v>45488</v>
      </c>
      <c r="B3519" s="3" t="str">
        <f>'yarn master raw '!B3519</f>
        <v>Raw Cotton</v>
      </c>
      <c r="C3519" s="3" t="str">
        <f>'yarn master raw '!C3519</f>
        <v>Cotton</v>
      </c>
      <c r="D3519" s="3" t="str">
        <f>IF('yarn master raw '!J3519="INR","India","Imported")</f>
        <v>India</v>
      </c>
      <c r="E3519" s="3" t="str">
        <f>'yarn master raw '!D3519</f>
        <v>Shankar 6 (29mm/3.8mic)</v>
      </c>
      <c r="F3519" s="3" t="str">
        <f>'yarn master raw '!E3519</f>
        <v>29-3.8-76</v>
      </c>
      <c r="G3519" s="3" t="str">
        <f>'yarn master raw '!F3519</f>
        <v>Spot</v>
      </c>
      <c r="H3519" s="3" t="str">
        <f>'yarn master raw '!G3519</f>
        <v>Raw Cotton</v>
      </c>
      <c r="I3519" s="12">
        <f>'yarn master raw '!I3519</f>
        <v>57900</v>
      </c>
      <c r="J3519" s="3" t="str">
        <f>'yarn master raw '!H3519</f>
        <v>₹/Candy</v>
      </c>
      <c r="K3519" s="3" t="str">
        <f>'yarn master raw '!J3519</f>
        <v>INR</v>
      </c>
      <c r="L3519" s="13">
        <f>_xlfn.XLOOKUP(K3519,'usd inr forecast '!$N$2:$N$6,'usd inr forecast '!$O$2:$O$6,1)</f>
        <v>1</v>
      </c>
      <c r="M3519" s="12">
        <f t="shared" si="216"/>
        <v>162.81423991901468</v>
      </c>
      <c r="N3519" s="3" t="str">
        <f t="shared" si="217"/>
        <v>₹/kg</v>
      </c>
      <c r="O3519" s="3" t="str">
        <f>'yarn master raw '!K3519</f>
        <v>Spot Rate</v>
      </c>
      <c r="P3519" s="3" t="str">
        <f>'yarn master raw '!L3519</f>
        <v>N/A</v>
      </c>
      <c r="Q3519" s="3" t="str">
        <f>'yarn master raw '!M3519</f>
        <v>Shankar 6 Price Trend</v>
      </c>
      <c r="R3519" s="3" t="str">
        <f>'yarn master raw '!N3519</f>
        <v>Daily Rate</v>
      </c>
      <c r="S3519" s="3">
        <f t="shared" si="218"/>
        <v>2024</v>
      </c>
      <c r="T3519" s="3" t="str">
        <f t="shared" si="219"/>
        <v>July</v>
      </c>
    </row>
    <row r="3520" spans="1:20" hidden="1" x14ac:dyDescent="0.3">
      <c r="A3520" s="14">
        <f>'yarn master raw '!A3520</f>
        <v>45488</v>
      </c>
      <c r="B3520" s="3" t="str">
        <f>'yarn master raw '!B3520</f>
        <v>Raw Cotton</v>
      </c>
      <c r="C3520" s="3" t="str">
        <f>'yarn master raw '!C3520</f>
        <v>Cotton</v>
      </c>
      <c r="D3520" s="3" t="str">
        <f>IF('yarn master raw '!J3520="INR","India","Imported")</f>
        <v>India</v>
      </c>
      <c r="E3520" s="3" t="str">
        <f>'yarn master raw '!D3520</f>
        <v>V-797</v>
      </c>
      <c r="F3520" s="3" t="str">
        <f>'yarn master raw '!E3520</f>
        <v>13% Trash</v>
      </c>
      <c r="G3520" s="3" t="str">
        <f>'yarn master raw '!F3520</f>
        <v>Spot</v>
      </c>
      <c r="H3520" s="3" t="str">
        <f>'yarn master raw '!G3520</f>
        <v>Raw Cotton</v>
      </c>
      <c r="I3520" s="12">
        <f>'yarn master raw '!I3520</f>
        <v>41000</v>
      </c>
      <c r="J3520" s="3" t="str">
        <f>'yarn master raw '!H3520</f>
        <v>₹/Candy</v>
      </c>
      <c r="K3520" s="3" t="str">
        <f>'yarn master raw '!J3520</f>
        <v>INR</v>
      </c>
      <c r="L3520" s="13">
        <f>_xlfn.XLOOKUP(K3520,'usd inr forecast '!$N$2:$N$6,'usd inr forecast '!$O$2:$O$6,1)</f>
        <v>1</v>
      </c>
      <c r="M3520" s="12">
        <f t="shared" si="216"/>
        <v>115.29160339688431</v>
      </c>
      <c r="N3520" s="3" t="str">
        <f t="shared" si="217"/>
        <v>₹/kg</v>
      </c>
      <c r="O3520" s="3" t="str">
        <f>'yarn master raw '!K3520</f>
        <v>Spot Rate</v>
      </c>
      <c r="P3520" s="3" t="str">
        <f>'yarn master raw '!L3520</f>
        <v>N/A</v>
      </c>
      <c r="Q3520" s="3" t="str">
        <f>'yarn master raw '!M3520</f>
        <v>Shankar 6 Price Trend</v>
      </c>
      <c r="R3520" s="3" t="str">
        <f>'yarn master raw '!N3520</f>
        <v>Daily Rate</v>
      </c>
      <c r="S3520" s="3">
        <f t="shared" si="218"/>
        <v>2024</v>
      </c>
      <c r="T3520" s="3" t="str">
        <f t="shared" si="219"/>
        <v>July</v>
      </c>
    </row>
    <row r="3521" spans="1:20" hidden="1" x14ac:dyDescent="0.3">
      <c r="A3521" s="14">
        <f>'yarn master raw '!A3521</f>
        <v>45488</v>
      </c>
      <c r="B3521" s="3" t="str">
        <f>'yarn master raw '!B3521</f>
        <v>Raw Cotton</v>
      </c>
      <c r="C3521" s="3" t="str">
        <f>'yarn master raw '!C3521</f>
        <v>Cotton</v>
      </c>
      <c r="D3521" s="3" t="str">
        <f>IF('yarn master raw '!J3521="INR","India","Imported")</f>
        <v>India</v>
      </c>
      <c r="E3521" s="3" t="str">
        <f>'yarn master raw '!D3521</f>
        <v>MCX Cotton</v>
      </c>
      <c r="F3521" s="3" t="str">
        <f>'yarn master raw '!E3521</f>
        <v>Spot Rate</v>
      </c>
      <c r="G3521" s="3" t="str">
        <f>'yarn master raw '!F3521</f>
        <v>Spot</v>
      </c>
      <c r="H3521" s="3" t="str">
        <f>'yarn master raw '!G3521</f>
        <v>Raw Cotton</v>
      </c>
      <c r="I3521" s="12">
        <f>'yarn master raw '!I3521</f>
        <v>57920</v>
      </c>
      <c r="J3521" s="3" t="str">
        <f>'yarn master raw '!H3521</f>
        <v>₹/Bale</v>
      </c>
      <c r="K3521" s="3" t="str">
        <f>'yarn master raw '!J3521</f>
        <v>INR</v>
      </c>
      <c r="L3521" s="13">
        <f>_xlfn.XLOOKUP(K3521,'usd inr forecast '!$N$2:$N$6,'usd inr forecast '!$O$2:$O$6,1)</f>
        <v>1</v>
      </c>
      <c r="M3521" s="12">
        <f t="shared" si="216"/>
        <v>340.70588235294116</v>
      </c>
      <c r="N3521" s="3" t="str">
        <f t="shared" si="217"/>
        <v>₹/kg</v>
      </c>
      <c r="O3521" s="3" t="str">
        <f>'yarn master raw '!K3521</f>
        <v>Spot Rate</v>
      </c>
      <c r="P3521" s="3" t="str">
        <f>'yarn master raw '!L3521</f>
        <v>N/A</v>
      </c>
      <c r="Q3521" s="3" t="str">
        <f>'yarn master raw '!M3521</f>
        <v>Shankar 6 Price Trend</v>
      </c>
      <c r="R3521" s="3" t="str">
        <f>'yarn master raw '!N3521</f>
        <v>Daily Rate</v>
      </c>
      <c r="S3521" s="3">
        <f t="shared" si="218"/>
        <v>2024</v>
      </c>
      <c r="T3521" s="3" t="str">
        <f t="shared" si="219"/>
        <v>July</v>
      </c>
    </row>
    <row r="3522" spans="1:20" hidden="1" x14ac:dyDescent="0.3">
      <c r="A3522" s="14">
        <f>'yarn master raw '!A3522</f>
        <v>45486</v>
      </c>
      <c r="B3522" s="3" t="str">
        <f>'yarn master raw '!B3522</f>
        <v>Raw Cotton</v>
      </c>
      <c r="C3522" s="3" t="str">
        <f>'yarn master raw '!C3522</f>
        <v>Cotton</v>
      </c>
      <c r="D3522" s="3" t="str">
        <f>IF('yarn master raw '!J3522="INR","India","Imported")</f>
        <v>India</v>
      </c>
      <c r="E3522" s="3" t="str">
        <f>'yarn master raw '!D3522</f>
        <v>Shankar 6 (29mm/3.8mic)</v>
      </c>
      <c r="F3522" s="3" t="str">
        <f>'yarn master raw '!E3522</f>
        <v>29-3.8-76</v>
      </c>
      <c r="G3522" s="3" t="str">
        <f>'yarn master raw '!F3522</f>
        <v>Spot</v>
      </c>
      <c r="H3522" s="3" t="str">
        <f>'yarn master raw '!G3522</f>
        <v>Raw Cotton</v>
      </c>
      <c r="I3522" s="12">
        <f>'yarn master raw '!I3522</f>
        <v>57900</v>
      </c>
      <c r="J3522" s="3" t="str">
        <f>'yarn master raw '!H3522</f>
        <v>₹/Candy</v>
      </c>
      <c r="K3522" s="3" t="str">
        <f>'yarn master raw '!J3522</f>
        <v>INR</v>
      </c>
      <c r="L3522" s="13">
        <f>_xlfn.XLOOKUP(K3522,'usd inr forecast '!$N$2:$N$6,'usd inr forecast '!$O$2:$O$6,1)</f>
        <v>1</v>
      </c>
      <c r="M3522" s="12">
        <f t="shared" si="216"/>
        <v>162.81423991901468</v>
      </c>
      <c r="N3522" s="3" t="str">
        <f t="shared" si="217"/>
        <v>₹/kg</v>
      </c>
      <c r="O3522" s="3" t="str">
        <f>'yarn master raw '!K3522</f>
        <v>Spot Rate</v>
      </c>
      <c r="P3522" s="3" t="str">
        <f>'yarn master raw '!L3522</f>
        <v>N/A</v>
      </c>
      <c r="Q3522" s="3" t="str">
        <f>'yarn master raw '!M3522</f>
        <v>Shankar 6 Price Trend</v>
      </c>
      <c r="R3522" s="3" t="str">
        <f>'yarn master raw '!N3522</f>
        <v>Daily Rate</v>
      </c>
      <c r="S3522" s="3">
        <f t="shared" si="218"/>
        <v>2024</v>
      </c>
      <c r="T3522" s="3" t="str">
        <f t="shared" si="219"/>
        <v>July</v>
      </c>
    </row>
    <row r="3523" spans="1:20" hidden="1" x14ac:dyDescent="0.3">
      <c r="A3523" s="14">
        <f>'yarn master raw '!A3523</f>
        <v>45486</v>
      </c>
      <c r="B3523" s="3" t="str">
        <f>'yarn master raw '!B3523</f>
        <v>Raw Cotton</v>
      </c>
      <c r="C3523" s="3" t="str">
        <f>'yarn master raw '!C3523</f>
        <v>Cotton</v>
      </c>
      <c r="D3523" s="3" t="str">
        <f>IF('yarn master raw '!J3523="INR","India","Imported")</f>
        <v>India</v>
      </c>
      <c r="E3523" s="3" t="str">
        <f>'yarn master raw '!D3523</f>
        <v>V-797</v>
      </c>
      <c r="F3523" s="3" t="str">
        <f>'yarn master raw '!E3523</f>
        <v>13% Trash</v>
      </c>
      <c r="G3523" s="3" t="str">
        <f>'yarn master raw '!F3523</f>
        <v>Spot</v>
      </c>
      <c r="H3523" s="3" t="str">
        <f>'yarn master raw '!G3523</f>
        <v>Raw Cotton</v>
      </c>
      <c r="I3523" s="12">
        <f>'yarn master raw '!I3523</f>
        <v>40900</v>
      </c>
      <c r="J3523" s="3" t="str">
        <f>'yarn master raw '!H3523</f>
        <v>₹/Candy</v>
      </c>
      <c r="K3523" s="3" t="str">
        <f>'yarn master raw '!J3523</f>
        <v>INR</v>
      </c>
      <c r="L3523" s="13">
        <f>_xlfn.XLOOKUP(K3523,'usd inr forecast '!$N$2:$N$6,'usd inr forecast '!$O$2:$O$6,1)</f>
        <v>1</v>
      </c>
      <c r="M3523" s="12">
        <f t="shared" ref="M3523:M3586" si="220">IF(J3523="₹/kg",I3523*L3523,IF(J3523="₹/Candy",I3523*L3523/355.62,IF(J3523="₹/Bale",I3523*L3523/170,I3523*L3523)))</f>
        <v>115.01040436420898</v>
      </c>
      <c r="N3523" s="3" t="str">
        <f t="shared" ref="N3523:N3586" si="221">"₹/kg"</f>
        <v>₹/kg</v>
      </c>
      <c r="O3523" s="3" t="str">
        <f>'yarn master raw '!K3523</f>
        <v>Spot Rate</v>
      </c>
      <c r="P3523" s="3" t="str">
        <f>'yarn master raw '!L3523</f>
        <v>N/A</v>
      </c>
      <c r="Q3523" s="3" t="str">
        <f>'yarn master raw '!M3523</f>
        <v>Shankar 6 Price Trend</v>
      </c>
      <c r="R3523" s="3" t="str">
        <f>'yarn master raw '!N3523</f>
        <v>Daily Rate</v>
      </c>
      <c r="S3523" s="3">
        <f t="shared" ref="S3523:S3586" si="222">IFERROR(IF(ISNUMBER(A3523),YEAR(A3523),IF(ISNUMBER(SEARCH("'",A3523)),VALUE("20"&amp;MID(A3523,SEARCH("'",A3523)+1,2)),IF(ISNUMBER(SEARCH("2023",A3523)),2023,IF(ISNUMBER(SEARCH("2024",A3523)),2024,IF(ISNUMBER(SEARCH("2025",A3523)),2025,IF(ISNUMBER(SEARCH("2026",A3523)),2026,2022)))))),"")</f>
        <v>2024</v>
      </c>
      <c r="T3523" s="3" t="str">
        <f t="shared" ref="T3523:T3586" si="223">IFERROR(IF(ISNUMBER(A3523),TEXT(A3523,"mmmm"),IF(ISNUMBER(SEARCH("Jan",A3523)),"January",IF(ISNUMBER(SEARCH("Feb",A3523)),"February",IF(ISNUMBER(SEARCH("March",A3523)),"March",IF(ISNUMBER(SEARCH("April",A3523)),"April",IF(ISNUMBER(SEARCH("May",A3523)),"May",IF(ISNUMBER(SEARCH("June",A3523)),"June",IF(ISNUMBER(SEARCH("July",A3523)),"July",IF(ISNUMBER(SEARCH("Aug",A3523)),"August",IF(ISNUMBER(SEARCH("Sep",A3523)),"September",IF(ISNUMBER(SEARCH("Oct",A3523)),"October",IF(ISNUMBER(SEARCH("Nov",A3523)),"November",IF(ISNUMBER(SEARCH("Dec",A3523)),"December",""))))))))))))),"")</f>
        <v>July</v>
      </c>
    </row>
    <row r="3524" spans="1:20" hidden="1" x14ac:dyDescent="0.3">
      <c r="A3524" s="14">
        <f>'yarn master raw '!A3524</f>
        <v>45486</v>
      </c>
      <c r="B3524" s="3" t="str">
        <f>'yarn master raw '!B3524</f>
        <v>Raw Cotton</v>
      </c>
      <c r="C3524" s="3" t="str">
        <f>'yarn master raw '!C3524</f>
        <v>Cotton</v>
      </c>
      <c r="D3524" s="3" t="str">
        <f>IF('yarn master raw '!J3524="INR","India","Imported")</f>
        <v>India</v>
      </c>
      <c r="E3524" s="3" t="str">
        <f>'yarn master raw '!D3524</f>
        <v>MCX Cotton</v>
      </c>
      <c r="F3524" s="3" t="str">
        <f>'yarn master raw '!E3524</f>
        <v>Spot Rate</v>
      </c>
      <c r="G3524" s="3" t="str">
        <f>'yarn master raw '!F3524</f>
        <v>Spot</v>
      </c>
      <c r="H3524" s="3" t="str">
        <f>'yarn master raw '!G3524</f>
        <v>Raw Cotton</v>
      </c>
      <c r="I3524" s="12">
        <f>'yarn master raw '!I3524</f>
        <v>58000</v>
      </c>
      <c r="J3524" s="3" t="str">
        <f>'yarn master raw '!H3524</f>
        <v>₹/Bale</v>
      </c>
      <c r="K3524" s="3" t="str">
        <f>'yarn master raw '!J3524</f>
        <v>INR</v>
      </c>
      <c r="L3524" s="13">
        <f>_xlfn.XLOOKUP(K3524,'usd inr forecast '!$N$2:$N$6,'usd inr forecast '!$O$2:$O$6,1)</f>
        <v>1</v>
      </c>
      <c r="M3524" s="12">
        <f t="shared" si="220"/>
        <v>341.1764705882353</v>
      </c>
      <c r="N3524" s="3" t="str">
        <f t="shared" si="221"/>
        <v>₹/kg</v>
      </c>
      <c r="O3524" s="3" t="str">
        <f>'yarn master raw '!K3524</f>
        <v>Spot Rate</v>
      </c>
      <c r="P3524" s="3" t="str">
        <f>'yarn master raw '!L3524</f>
        <v>N/A</v>
      </c>
      <c r="Q3524" s="3" t="str">
        <f>'yarn master raw '!M3524</f>
        <v>Shankar 6 Price Trend</v>
      </c>
      <c r="R3524" s="3" t="str">
        <f>'yarn master raw '!N3524</f>
        <v>Daily Rate</v>
      </c>
      <c r="S3524" s="3">
        <f t="shared" si="222"/>
        <v>2024</v>
      </c>
      <c r="T3524" s="3" t="str">
        <f t="shared" si="223"/>
        <v>July</v>
      </c>
    </row>
    <row r="3525" spans="1:20" hidden="1" x14ac:dyDescent="0.3">
      <c r="A3525" s="14">
        <f>'yarn master raw '!A3525</f>
        <v>45485</v>
      </c>
      <c r="B3525" s="3" t="str">
        <f>'yarn master raw '!B3525</f>
        <v>Raw Cotton</v>
      </c>
      <c r="C3525" s="3" t="str">
        <f>'yarn master raw '!C3525</f>
        <v>Cotton</v>
      </c>
      <c r="D3525" s="3" t="str">
        <f>IF('yarn master raw '!J3525="INR","India","Imported")</f>
        <v>India</v>
      </c>
      <c r="E3525" s="3" t="str">
        <f>'yarn master raw '!D3525</f>
        <v>Shankar 6 (29mm/3.8mic)</v>
      </c>
      <c r="F3525" s="3" t="str">
        <f>'yarn master raw '!E3525</f>
        <v>29-3.8-76</v>
      </c>
      <c r="G3525" s="3" t="str">
        <f>'yarn master raw '!F3525</f>
        <v>Spot</v>
      </c>
      <c r="H3525" s="3" t="str">
        <f>'yarn master raw '!G3525</f>
        <v>Raw Cotton</v>
      </c>
      <c r="I3525" s="12">
        <f>'yarn master raw '!I3525</f>
        <v>57900</v>
      </c>
      <c r="J3525" s="3" t="str">
        <f>'yarn master raw '!H3525</f>
        <v>₹/Candy</v>
      </c>
      <c r="K3525" s="3" t="str">
        <f>'yarn master raw '!J3525</f>
        <v>INR</v>
      </c>
      <c r="L3525" s="13">
        <f>_xlfn.XLOOKUP(K3525,'usd inr forecast '!$N$2:$N$6,'usd inr forecast '!$O$2:$O$6,1)</f>
        <v>1</v>
      </c>
      <c r="M3525" s="12">
        <f t="shared" si="220"/>
        <v>162.81423991901468</v>
      </c>
      <c r="N3525" s="3" t="str">
        <f t="shared" si="221"/>
        <v>₹/kg</v>
      </c>
      <c r="O3525" s="3" t="str">
        <f>'yarn master raw '!K3525</f>
        <v>Spot Rate</v>
      </c>
      <c r="P3525" s="3" t="str">
        <f>'yarn master raw '!L3525</f>
        <v>N/A</v>
      </c>
      <c r="Q3525" s="3" t="str">
        <f>'yarn master raw '!M3525</f>
        <v>Shankar 6 Price Trend</v>
      </c>
      <c r="R3525" s="3" t="str">
        <f>'yarn master raw '!N3525</f>
        <v>Daily Rate</v>
      </c>
      <c r="S3525" s="3">
        <f t="shared" si="222"/>
        <v>2024</v>
      </c>
      <c r="T3525" s="3" t="str">
        <f t="shared" si="223"/>
        <v>July</v>
      </c>
    </row>
    <row r="3526" spans="1:20" hidden="1" x14ac:dyDescent="0.3">
      <c r="A3526" s="14">
        <f>'yarn master raw '!A3526</f>
        <v>45485</v>
      </c>
      <c r="B3526" s="3" t="str">
        <f>'yarn master raw '!B3526</f>
        <v>Raw Cotton</v>
      </c>
      <c r="C3526" s="3" t="str">
        <f>'yarn master raw '!C3526</f>
        <v>Cotton</v>
      </c>
      <c r="D3526" s="3" t="str">
        <f>IF('yarn master raw '!J3526="INR","India","Imported")</f>
        <v>India</v>
      </c>
      <c r="E3526" s="3" t="str">
        <f>'yarn master raw '!D3526</f>
        <v>V-797</v>
      </c>
      <c r="F3526" s="3" t="str">
        <f>'yarn master raw '!E3526</f>
        <v>13% Trash</v>
      </c>
      <c r="G3526" s="3" t="str">
        <f>'yarn master raw '!F3526</f>
        <v>Spot</v>
      </c>
      <c r="H3526" s="3" t="str">
        <f>'yarn master raw '!G3526</f>
        <v>Raw Cotton</v>
      </c>
      <c r="I3526" s="12">
        <f>'yarn master raw '!I3526</f>
        <v>40800</v>
      </c>
      <c r="J3526" s="3" t="str">
        <f>'yarn master raw '!H3526</f>
        <v>₹/Candy</v>
      </c>
      <c r="K3526" s="3" t="str">
        <f>'yarn master raw '!J3526</f>
        <v>INR</v>
      </c>
      <c r="L3526" s="13">
        <f>_xlfn.XLOOKUP(K3526,'usd inr forecast '!$N$2:$N$6,'usd inr forecast '!$O$2:$O$6,1)</f>
        <v>1</v>
      </c>
      <c r="M3526" s="12">
        <f t="shared" si="220"/>
        <v>114.72920533153366</v>
      </c>
      <c r="N3526" s="3" t="str">
        <f t="shared" si="221"/>
        <v>₹/kg</v>
      </c>
      <c r="O3526" s="3" t="str">
        <f>'yarn master raw '!K3526</f>
        <v>Spot Rate</v>
      </c>
      <c r="P3526" s="3" t="str">
        <f>'yarn master raw '!L3526</f>
        <v>N/A</v>
      </c>
      <c r="Q3526" s="3" t="str">
        <f>'yarn master raw '!M3526</f>
        <v>Shankar 6 Price Trend</v>
      </c>
      <c r="R3526" s="3" t="str">
        <f>'yarn master raw '!N3526</f>
        <v>Daily Rate</v>
      </c>
      <c r="S3526" s="3">
        <f t="shared" si="222"/>
        <v>2024</v>
      </c>
      <c r="T3526" s="3" t="str">
        <f t="shared" si="223"/>
        <v>July</v>
      </c>
    </row>
    <row r="3527" spans="1:20" hidden="1" x14ac:dyDescent="0.3">
      <c r="A3527" s="14">
        <f>'yarn master raw '!A3527</f>
        <v>45485</v>
      </c>
      <c r="B3527" s="3" t="str">
        <f>'yarn master raw '!B3527</f>
        <v>Raw Cotton</v>
      </c>
      <c r="C3527" s="3" t="str">
        <f>'yarn master raw '!C3527</f>
        <v>Cotton</v>
      </c>
      <c r="D3527" s="3" t="str">
        <f>IF('yarn master raw '!J3527="INR","India","Imported")</f>
        <v>India</v>
      </c>
      <c r="E3527" s="3" t="str">
        <f>'yarn master raw '!D3527</f>
        <v>MCX Cotton</v>
      </c>
      <c r="F3527" s="3" t="str">
        <f>'yarn master raw '!E3527</f>
        <v>Spot Rate</v>
      </c>
      <c r="G3527" s="3" t="str">
        <f>'yarn master raw '!F3527</f>
        <v>Spot</v>
      </c>
      <c r="H3527" s="3" t="str">
        <f>'yarn master raw '!G3527</f>
        <v>Raw Cotton</v>
      </c>
      <c r="I3527" s="12">
        <f>'yarn master raw '!I3527</f>
        <v>58000</v>
      </c>
      <c r="J3527" s="3" t="str">
        <f>'yarn master raw '!H3527</f>
        <v>₹/Bale</v>
      </c>
      <c r="K3527" s="3" t="str">
        <f>'yarn master raw '!J3527</f>
        <v>INR</v>
      </c>
      <c r="L3527" s="13">
        <f>_xlfn.XLOOKUP(K3527,'usd inr forecast '!$N$2:$N$6,'usd inr forecast '!$O$2:$O$6,1)</f>
        <v>1</v>
      </c>
      <c r="M3527" s="12">
        <f t="shared" si="220"/>
        <v>341.1764705882353</v>
      </c>
      <c r="N3527" s="3" t="str">
        <f t="shared" si="221"/>
        <v>₹/kg</v>
      </c>
      <c r="O3527" s="3" t="str">
        <f>'yarn master raw '!K3527</f>
        <v>Spot Rate</v>
      </c>
      <c r="P3527" s="3" t="str">
        <f>'yarn master raw '!L3527</f>
        <v>N/A</v>
      </c>
      <c r="Q3527" s="3" t="str">
        <f>'yarn master raw '!M3527</f>
        <v>Shankar 6 Price Trend</v>
      </c>
      <c r="R3527" s="3" t="str">
        <f>'yarn master raw '!N3527</f>
        <v>Daily Rate</v>
      </c>
      <c r="S3527" s="3">
        <f t="shared" si="222"/>
        <v>2024</v>
      </c>
      <c r="T3527" s="3" t="str">
        <f t="shared" si="223"/>
        <v>July</v>
      </c>
    </row>
    <row r="3528" spans="1:20" hidden="1" x14ac:dyDescent="0.3">
      <c r="A3528" s="14">
        <f>'yarn master raw '!A3528</f>
        <v>45484</v>
      </c>
      <c r="B3528" s="3" t="str">
        <f>'yarn master raw '!B3528</f>
        <v>Raw Cotton</v>
      </c>
      <c r="C3528" s="3" t="str">
        <f>'yarn master raw '!C3528</f>
        <v>Cotton</v>
      </c>
      <c r="D3528" s="3" t="str">
        <f>IF('yarn master raw '!J3528="INR","India","Imported")</f>
        <v>India</v>
      </c>
      <c r="E3528" s="3" t="str">
        <f>'yarn master raw '!D3528</f>
        <v>Shankar 6 (29mm/3.8mic)</v>
      </c>
      <c r="F3528" s="3" t="str">
        <f>'yarn master raw '!E3528</f>
        <v>29-3.8-76</v>
      </c>
      <c r="G3528" s="3" t="str">
        <f>'yarn master raw '!F3528</f>
        <v>Spot</v>
      </c>
      <c r="H3528" s="3" t="str">
        <f>'yarn master raw '!G3528</f>
        <v>Raw Cotton</v>
      </c>
      <c r="I3528" s="12">
        <f>'yarn master raw '!I3528</f>
        <v>57900</v>
      </c>
      <c r="J3528" s="3" t="str">
        <f>'yarn master raw '!H3528</f>
        <v>₹/Candy</v>
      </c>
      <c r="K3528" s="3" t="str">
        <f>'yarn master raw '!J3528</f>
        <v>INR</v>
      </c>
      <c r="L3528" s="13">
        <f>_xlfn.XLOOKUP(K3528,'usd inr forecast '!$N$2:$N$6,'usd inr forecast '!$O$2:$O$6,1)</f>
        <v>1</v>
      </c>
      <c r="M3528" s="12">
        <f t="shared" si="220"/>
        <v>162.81423991901468</v>
      </c>
      <c r="N3528" s="3" t="str">
        <f t="shared" si="221"/>
        <v>₹/kg</v>
      </c>
      <c r="O3528" s="3" t="str">
        <f>'yarn master raw '!K3528</f>
        <v>Spot Rate</v>
      </c>
      <c r="P3528" s="3" t="str">
        <f>'yarn master raw '!L3528</f>
        <v>N/A</v>
      </c>
      <c r="Q3528" s="3" t="str">
        <f>'yarn master raw '!M3528</f>
        <v>Shankar 6 Price Trend</v>
      </c>
      <c r="R3528" s="3" t="str">
        <f>'yarn master raw '!N3528</f>
        <v>Daily Rate</v>
      </c>
      <c r="S3528" s="3">
        <f t="shared" si="222"/>
        <v>2024</v>
      </c>
      <c r="T3528" s="3" t="str">
        <f t="shared" si="223"/>
        <v>July</v>
      </c>
    </row>
    <row r="3529" spans="1:20" hidden="1" x14ac:dyDescent="0.3">
      <c r="A3529" s="14">
        <f>'yarn master raw '!A3529</f>
        <v>45484</v>
      </c>
      <c r="B3529" s="3" t="str">
        <f>'yarn master raw '!B3529</f>
        <v>Raw Cotton</v>
      </c>
      <c r="C3529" s="3" t="str">
        <f>'yarn master raw '!C3529</f>
        <v>Cotton</v>
      </c>
      <c r="D3529" s="3" t="str">
        <f>IF('yarn master raw '!J3529="INR","India","Imported")</f>
        <v>India</v>
      </c>
      <c r="E3529" s="3" t="str">
        <f>'yarn master raw '!D3529</f>
        <v>V-797</v>
      </c>
      <c r="F3529" s="3" t="str">
        <f>'yarn master raw '!E3529</f>
        <v>13% Trash</v>
      </c>
      <c r="G3529" s="3" t="str">
        <f>'yarn master raw '!F3529</f>
        <v>Spot</v>
      </c>
      <c r="H3529" s="3" t="str">
        <f>'yarn master raw '!G3529</f>
        <v>Raw Cotton</v>
      </c>
      <c r="I3529" s="12">
        <f>'yarn master raw '!I3529</f>
        <v>40900</v>
      </c>
      <c r="J3529" s="3" t="str">
        <f>'yarn master raw '!H3529</f>
        <v>₹/Candy</v>
      </c>
      <c r="K3529" s="3" t="str">
        <f>'yarn master raw '!J3529</f>
        <v>INR</v>
      </c>
      <c r="L3529" s="13">
        <f>_xlfn.XLOOKUP(K3529,'usd inr forecast '!$N$2:$N$6,'usd inr forecast '!$O$2:$O$6,1)</f>
        <v>1</v>
      </c>
      <c r="M3529" s="12">
        <f t="shared" si="220"/>
        <v>115.01040436420898</v>
      </c>
      <c r="N3529" s="3" t="str">
        <f t="shared" si="221"/>
        <v>₹/kg</v>
      </c>
      <c r="O3529" s="3" t="str">
        <f>'yarn master raw '!K3529</f>
        <v>Spot Rate</v>
      </c>
      <c r="P3529" s="3" t="str">
        <f>'yarn master raw '!L3529</f>
        <v>N/A</v>
      </c>
      <c r="Q3529" s="3" t="str">
        <f>'yarn master raw '!M3529</f>
        <v>Shankar 6 Price Trend</v>
      </c>
      <c r="R3529" s="3" t="str">
        <f>'yarn master raw '!N3529</f>
        <v>Daily Rate</v>
      </c>
      <c r="S3529" s="3">
        <f t="shared" si="222"/>
        <v>2024</v>
      </c>
      <c r="T3529" s="3" t="str">
        <f t="shared" si="223"/>
        <v>July</v>
      </c>
    </row>
    <row r="3530" spans="1:20" hidden="1" x14ac:dyDescent="0.3">
      <c r="A3530" s="14">
        <f>'yarn master raw '!A3530</f>
        <v>45484</v>
      </c>
      <c r="B3530" s="3" t="str">
        <f>'yarn master raw '!B3530</f>
        <v>Raw Cotton</v>
      </c>
      <c r="C3530" s="3" t="str">
        <f>'yarn master raw '!C3530</f>
        <v>Cotton</v>
      </c>
      <c r="D3530" s="3" t="str">
        <f>IF('yarn master raw '!J3530="INR","India","Imported")</f>
        <v>India</v>
      </c>
      <c r="E3530" s="3" t="str">
        <f>'yarn master raw '!D3530</f>
        <v>MCX Cotton</v>
      </c>
      <c r="F3530" s="3" t="str">
        <f>'yarn master raw '!E3530</f>
        <v>Spot Rate</v>
      </c>
      <c r="G3530" s="3" t="str">
        <f>'yarn master raw '!F3530</f>
        <v>Spot</v>
      </c>
      <c r="H3530" s="3" t="str">
        <f>'yarn master raw '!G3530</f>
        <v>Raw Cotton</v>
      </c>
      <c r="I3530" s="12">
        <f>'yarn master raw '!I3530</f>
        <v>58000</v>
      </c>
      <c r="J3530" s="3" t="str">
        <f>'yarn master raw '!H3530</f>
        <v>₹/Bale</v>
      </c>
      <c r="K3530" s="3" t="str">
        <f>'yarn master raw '!J3530</f>
        <v>INR</v>
      </c>
      <c r="L3530" s="13">
        <f>_xlfn.XLOOKUP(K3530,'usd inr forecast '!$N$2:$N$6,'usd inr forecast '!$O$2:$O$6,1)</f>
        <v>1</v>
      </c>
      <c r="M3530" s="12">
        <f t="shared" si="220"/>
        <v>341.1764705882353</v>
      </c>
      <c r="N3530" s="3" t="str">
        <f t="shared" si="221"/>
        <v>₹/kg</v>
      </c>
      <c r="O3530" s="3" t="str">
        <f>'yarn master raw '!K3530</f>
        <v>Spot Rate</v>
      </c>
      <c r="P3530" s="3" t="str">
        <f>'yarn master raw '!L3530</f>
        <v>N/A</v>
      </c>
      <c r="Q3530" s="3" t="str">
        <f>'yarn master raw '!M3530</f>
        <v>Shankar 6 Price Trend</v>
      </c>
      <c r="R3530" s="3" t="str">
        <f>'yarn master raw '!N3530</f>
        <v>Daily Rate</v>
      </c>
      <c r="S3530" s="3">
        <f t="shared" si="222"/>
        <v>2024</v>
      </c>
      <c r="T3530" s="3" t="str">
        <f t="shared" si="223"/>
        <v>July</v>
      </c>
    </row>
    <row r="3531" spans="1:20" hidden="1" x14ac:dyDescent="0.3">
      <c r="A3531" s="14">
        <f>'yarn master raw '!A3531</f>
        <v>45483</v>
      </c>
      <c r="B3531" s="3" t="str">
        <f>'yarn master raw '!B3531</f>
        <v>Raw Cotton</v>
      </c>
      <c r="C3531" s="3" t="str">
        <f>'yarn master raw '!C3531</f>
        <v>Cotton</v>
      </c>
      <c r="D3531" s="3" t="str">
        <f>IF('yarn master raw '!J3531="INR","India","Imported")</f>
        <v>India</v>
      </c>
      <c r="E3531" s="3" t="str">
        <f>'yarn master raw '!D3531</f>
        <v>Shankar 6 (29mm/3.8mic)</v>
      </c>
      <c r="F3531" s="3" t="str">
        <f>'yarn master raw '!E3531</f>
        <v>29-3.8-76</v>
      </c>
      <c r="G3531" s="3" t="str">
        <f>'yarn master raw '!F3531</f>
        <v>Spot</v>
      </c>
      <c r="H3531" s="3" t="str">
        <f>'yarn master raw '!G3531</f>
        <v>Raw Cotton</v>
      </c>
      <c r="I3531" s="12">
        <f>'yarn master raw '!I3531</f>
        <v>57650</v>
      </c>
      <c r="J3531" s="3" t="str">
        <f>'yarn master raw '!H3531</f>
        <v>₹/Candy</v>
      </c>
      <c r="K3531" s="3" t="str">
        <f>'yarn master raw '!J3531</f>
        <v>INR</v>
      </c>
      <c r="L3531" s="13">
        <f>_xlfn.XLOOKUP(K3531,'usd inr forecast '!$N$2:$N$6,'usd inr forecast '!$O$2:$O$6,1)</f>
        <v>1</v>
      </c>
      <c r="M3531" s="12">
        <f t="shared" si="220"/>
        <v>162.11124233732636</v>
      </c>
      <c r="N3531" s="3" t="str">
        <f t="shared" si="221"/>
        <v>₹/kg</v>
      </c>
      <c r="O3531" s="3" t="str">
        <f>'yarn master raw '!K3531</f>
        <v>Spot Rate</v>
      </c>
      <c r="P3531" s="3" t="str">
        <f>'yarn master raw '!L3531</f>
        <v>N/A</v>
      </c>
      <c r="Q3531" s="3" t="str">
        <f>'yarn master raw '!M3531</f>
        <v>Shankar 6 Price Trend</v>
      </c>
      <c r="R3531" s="3" t="str">
        <f>'yarn master raw '!N3531</f>
        <v>Daily Rate</v>
      </c>
      <c r="S3531" s="3">
        <f t="shared" si="222"/>
        <v>2024</v>
      </c>
      <c r="T3531" s="3" t="str">
        <f t="shared" si="223"/>
        <v>July</v>
      </c>
    </row>
    <row r="3532" spans="1:20" hidden="1" x14ac:dyDescent="0.3">
      <c r="A3532" s="14">
        <f>'yarn master raw '!A3532</f>
        <v>45483</v>
      </c>
      <c r="B3532" s="3" t="str">
        <f>'yarn master raw '!B3532</f>
        <v>Raw Cotton</v>
      </c>
      <c r="C3532" s="3" t="str">
        <f>'yarn master raw '!C3532</f>
        <v>Cotton</v>
      </c>
      <c r="D3532" s="3" t="str">
        <f>IF('yarn master raw '!J3532="INR","India","Imported")</f>
        <v>India</v>
      </c>
      <c r="E3532" s="3" t="str">
        <f>'yarn master raw '!D3532</f>
        <v>V-797</v>
      </c>
      <c r="F3532" s="3" t="str">
        <f>'yarn master raw '!E3532</f>
        <v>13% Trash</v>
      </c>
      <c r="G3532" s="3" t="str">
        <f>'yarn master raw '!F3532</f>
        <v>Spot</v>
      </c>
      <c r="H3532" s="3" t="str">
        <f>'yarn master raw '!G3532</f>
        <v>Raw Cotton</v>
      </c>
      <c r="I3532" s="12">
        <f>'yarn master raw '!I3532</f>
        <v>40850</v>
      </c>
      <c r="J3532" s="3" t="str">
        <f>'yarn master raw '!H3532</f>
        <v>₹/Candy</v>
      </c>
      <c r="K3532" s="3" t="str">
        <f>'yarn master raw '!J3532</f>
        <v>INR</v>
      </c>
      <c r="L3532" s="13">
        <f>_xlfn.XLOOKUP(K3532,'usd inr forecast '!$N$2:$N$6,'usd inr forecast '!$O$2:$O$6,1)</f>
        <v>1</v>
      </c>
      <c r="M3532" s="12">
        <f t="shared" si="220"/>
        <v>114.86980484787132</v>
      </c>
      <c r="N3532" s="3" t="str">
        <f t="shared" si="221"/>
        <v>₹/kg</v>
      </c>
      <c r="O3532" s="3" t="str">
        <f>'yarn master raw '!K3532</f>
        <v>Spot Rate</v>
      </c>
      <c r="P3532" s="3" t="str">
        <f>'yarn master raw '!L3532</f>
        <v>N/A</v>
      </c>
      <c r="Q3532" s="3" t="str">
        <f>'yarn master raw '!M3532</f>
        <v>Shankar 6 Price Trend</v>
      </c>
      <c r="R3532" s="3" t="str">
        <f>'yarn master raw '!N3532</f>
        <v>Daily Rate</v>
      </c>
      <c r="S3532" s="3">
        <f t="shared" si="222"/>
        <v>2024</v>
      </c>
      <c r="T3532" s="3" t="str">
        <f t="shared" si="223"/>
        <v>July</v>
      </c>
    </row>
    <row r="3533" spans="1:20" hidden="1" x14ac:dyDescent="0.3">
      <c r="A3533" s="14">
        <f>'yarn master raw '!A3533</f>
        <v>45483</v>
      </c>
      <c r="B3533" s="3" t="str">
        <f>'yarn master raw '!B3533</f>
        <v>Raw Cotton</v>
      </c>
      <c r="C3533" s="3" t="str">
        <f>'yarn master raw '!C3533</f>
        <v>Cotton</v>
      </c>
      <c r="D3533" s="3" t="str">
        <f>IF('yarn master raw '!J3533="INR","India","Imported")</f>
        <v>India</v>
      </c>
      <c r="E3533" s="3" t="str">
        <f>'yarn master raw '!D3533</f>
        <v>MCX Cotton</v>
      </c>
      <c r="F3533" s="3" t="str">
        <f>'yarn master raw '!E3533</f>
        <v>Spot Rate</v>
      </c>
      <c r="G3533" s="3" t="str">
        <f>'yarn master raw '!F3533</f>
        <v>Spot</v>
      </c>
      <c r="H3533" s="3" t="str">
        <f>'yarn master raw '!G3533</f>
        <v>Raw Cotton</v>
      </c>
      <c r="I3533" s="12">
        <f>'yarn master raw '!I3533</f>
        <v>57860</v>
      </c>
      <c r="J3533" s="3" t="str">
        <f>'yarn master raw '!H3533</f>
        <v>₹/Bale</v>
      </c>
      <c r="K3533" s="3" t="str">
        <f>'yarn master raw '!J3533</f>
        <v>INR</v>
      </c>
      <c r="L3533" s="13">
        <f>_xlfn.XLOOKUP(K3533,'usd inr forecast '!$N$2:$N$6,'usd inr forecast '!$O$2:$O$6,1)</f>
        <v>1</v>
      </c>
      <c r="M3533" s="12">
        <f t="shared" si="220"/>
        <v>340.35294117647061</v>
      </c>
      <c r="N3533" s="3" t="str">
        <f t="shared" si="221"/>
        <v>₹/kg</v>
      </c>
      <c r="O3533" s="3" t="str">
        <f>'yarn master raw '!K3533</f>
        <v>Spot Rate</v>
      </c>
      <c r="P3533" s="3" t="str">
        <f>'yarn master raw '!L3533</f>
        <v>N/A</v>
      </c>
      <c r="Q3533" s="3" t="str">
        <f>'yarn master raw '!M3533</f>
        <v>Shankar 6 Price Trend</v>
      </c>
      <c r="R3533" s="3" t="str">
        <f>'yarn master raw '!N3533</f>
        <v>Daily Rate</v>
      </c>
      <c r="S3533" s="3">
        <f t="shared" si="222"/>
        <v>2024</v>
      </c>
      <c r="T3533" s="3" t="str">
        <f t="shared" si="223"/>
        <v>July</v>
      </c>
    </row>
    <row r="3534" spans="1:20" hidden="1" x14ac:dyDescent="0.3">
      <c r="A3534" s="14">
        <f>'yarn master raw '!A3534</f>
        <v>45482</v>
      </c>
      <c r="B3534" s="3" t="str">
        <f>'yarn master raw '!B3534</f>
        <v>Raw Cotton</v>
      </c>
      <c r="C3534" s="3" t="str">
        <f>'yarn master raw '!C3534</f>
        <v>Cotton</v>
      </c>
      <c r="D3534" s="3" t="str">
        <f>IF('yarn master raw '!J3534="INR","India","Imported")</f>
        <v>India</v>
      </c>
      <c r="E3534" s="3" t="str">
        <f>'yarn master raw '!D3534</f>
        <v>Shankar 6 (29mm/3.8mic)</v>
      </c>
      <c r="F3534" s="3" t="str">
        <f>'yarn master raw '!E3534</f>
        <v>29-3.8-76</v>
      </c>
      <c r="G3534" s="3" t="str">
        <f>'yarn master raw '!F3534</f>
        <v>Spot</v>
      </c>
      <c r="H3534" s="3" t="str">
        <f>'yarn master raw '!G3534</f>
        <v>Raw Cotton</v>
      </c>
      <c r="I3534" s="12">
        <f>'yarn master raw '!I3534</f>
        <v>57750</v>
      </c>
      <c r="J3534" s="3" t="str">
        <f>'yarn master raw '!H3534</f>
        <v>₹/Candy</v>
      </c>
      <c r="K3534" s="3" t="str">
        <f>'yarn master raw '!J3534</f>
        <v>INR</v>
      </c>
      <c r="L3534" s="13">
        <f>_xlfn.XLOOKUP(K3534,'usd inr forecast '!$N$2:$N$6,'usd inr forecast '!$O$2:$O$6,1)</f>
        <v>1</v>
      </c>
      <c r="M3534" s="12">
        <f t="shared" si="220"/>
        <v>162.39244137000168</v>
      </c>
      <c r="N3534" s="3" t="str">
        <f t="shared" si="221"/>
        <v>₹/kg</v>
      </c>
      <c r="O3534" s="3" t="str">
        <f>'yarn master raw '!K3534</f>
        <v>Spot Rate</v>
      </c>
      <c r="P3534" s="3" t="str">
        <f>'yarn master raw '!L3534</f>
        <v>N/A</v>
      </c>
      <c r="Q3534" s="3" t="str">
        <f>'yarn master raw '!M3534</f>
        <v>Shankar 6 Price Trend</v>
      </c>
      <c r="R3534" s="3" t="str">
        <f>'yarn master raw '!N3534</f>
        <v>Daily Rate</v>
      </c>
      <c r="S3534" s="3">
        <f t="shared" si="222"/>
        <v>2024</v>
      </c>
      <c r="T3534" s="3" t="str">
        <f t="shared" si="223"/>
        <v>July</v>
      </c>
    </row>
    <row r="3535" spans="1:20" hidden="1" x14ac:dyDescent="0.3">
      <c r="A3535" s="14">
        <f>'yarn master raw '!A3535</f>
        <v>45482</v>
      </c>
      <c r="B3535" s="3" t="str">
        <f>'yarn master raw '!B3535</f>
        <v>Raw Cotton</v>
      </c>
      <c r="C3535" s="3" t="str">
        <f>'yarn master raw '!C3535</f>
        <v>Cotton</v>
      </c>
      <c r="D3535" s="3" t="str">
        <f>IF('yarn master raw '!J3535="INR","India","Imported")</f>
        <v>India</v>
      </c>
      <c r="E3535" s="3" t="str">
        <f>'yarn master raw '!D3535</f>
        <v>V-797</v>
      </c>
      <c r="F3535" s="3" t="str">
        <f>'yarn master raw '!E3535</f>
        <v>13% Trash</v>
      </c>
      <c r="G3535" s="3" t="str">
        <f>'yarn master raw '!F3535</f>
        <v>Spot</v>
      </c>
      <c r="H3535" s="3" t="str">
        <f>'yarn master raw '!G3535</f>
        <v>Raw Cotton</v>
      </c>
      <c r="I3535" s="12">
        <f>'yarn master raw '!I3535</f>
        <v>40900</v>
      </c>
      <c r="J3535" s="3" t="str">
        <f>'yarn master raw '!H3535</f>
        <v>₹/Candy</v>
      </c>
      <c r="K3535" s="3" t="str">
        <f>'yarn master raw '!J3535</f>
        <v>INR</v>
      </c>
      <c r="L3535" s="13">
        <f>_xlfn.XLOOKUP(K3535,'usd inr forecast '!$N$2:$N$6,'usd inr forecast '!$O$2:$O$6,1)</f>
        <v>1</v>
      </c>
      <c r="M3535" s="12">
        <f t="shared" si="220"/>
        <v>115.01040436420898</v>
      </c>
      <c r="N3535" s="3" t="str">
        <f t="shared" si="221"/>
        <v>₹/kg</v>
      </c>
      <c r="O3535" s="3" t="str">
        <f>'yarn master raw '!K3535</f>
        <v>Spot Rate</v>
      </c>
      <c r="P3535" s="3" t="str">
        <f>'yarn master raw '!L3535</f>
        <v>N/A</v>
      </c>
      <c r="Q3535" s="3" t="str">
        <f>'yarn master raw '!M3535</f>
        <v>Shankar 6 Price Trend</v>
      </c>
      <c r="R3535" s="3" t="str">
        <f>'yarn master raw '!N3535</f>
        <v>Daily Rate</v>
      </c>
      <c r="S3535" s="3">
        <f t="shared" si="222"/>
        <v>2024</v>
      </c>
      <c r="T3535" s="3" t="str">
        <f t="shared" si="223"/>
        <v>July</v>
      </c>
    </row>
    <row r="3536" spans="1:20" hidden="1" x14ac:dyDescent="0.3">
      <c r="A3536" s="14">
        <f>'yarn master raw '!A3536</f>
        <v>45482</v>
      </c>
      <c r="B3536" s="3" t="str">
        <f>'yarn master raw '!B3536</f>
        <v>Raw Cotton</v>
      </c>
      <c r="C3536" s="3" t="str">
        <f>'yarn master raw '!C3536</f>
        <v>Cotton</v>
      </c>
      <c r="D3536" s="3" t="str">
        <f>IF('yarn master raw '!J3536="INR","India","Imported")</f>
        <v>India</v>
      </c>
      <c r="E3536" s="3" t="str">
        <f>'yarn master raw '!D3536</f>
        <v>MCX Cotton</v>
      </c>
      <c r="F3536" s="3" t="str">
        <f>'yarn master raw '!E3536</f>
        <v>Spot Rate</v>
      </c>
      <c r="G3536" s="3" t="str">
        <f>'yarn master raw '!F3536</f>
        <v>Spot</v>
      </c>
      <c r="H3536" s="3" t="str">
        <f>'yarn master raw '!G3536</f>
        <v>Raw Cotton</v>
      </c>
      <c r="I3536" s="12">
        <f>'yarn master raw '!I3536</f>
        <v>57880</v>
      </c>
      <c r="J3536" s="3" t="str">
        <f>'yarn master raw '!H3536</f>
        <v>₹/Bale</v>
      </c>
      <c r="K3536" s="3" t="str">
        <f>'yarn master raw '!J3536</f>
        <v>INR</v>
      </c>
      <c r="L3536" s="13">
        <f>_xlfn.XLOOKUP(K3536,'usd inr forecast '!$N$2:$N$6,'usd inr forecast '!$O$2:$O$6,1)</f>
        <v>1</v>
      </c>
      <c r="M3536" s="12">
        <f t="shared" si="220"/>
        <v>340.47058823529414</v>
      </c>
      <c r="N3536" s="3" t="str">
        <f t="shared" si="221"/>
        <v>₹/kg</v>
      </c>
      <c r="O3536" s="3" t="str">
        <f>'yarn master raw '!K3536</f>
        <v>Spot Rate</v>
      </c>
      <c r="P3536" s="3" t="str">
        <f>'yarn master raw '!L3536</f>
        <v>N/A</v>
      </c>
      <c r="Q3536" s="3" t="str">
        <f>'yarn master raw '!M3536</f>
        <v>Shankar 6 Price Trend</v>
      </c>
      <c r="R3536" s="3" t="str">
        <f>'yarn master raw '!N3536</f>
        <v>Daily Rate</v>
      </c>
      <c r="S3536" s="3">
        <f t="shared" si="222"/>
        <v>2024</v>
      </c>
      <c r="T3536" s="3" t="str">
        <f t="shared" si="223"/>
        <v>July</v>
      </c>
    </row>
    <row r="3537" spans="1:20" hidden="1" x14ac:dyDescent="0.3">
      <c r="A3537" s="14">
        <f>'yarn master raw '!A3537</f>
        <v>45481</v>
      </c>
      <c r="B3537" s="3" t="str">
        <f>'yarn master raw '!B3537</f>
        <v>Raw Cotton</v>
      </c>
      <c r="C3537" s="3" t="str">
        <f>'yarn master raw '!C3537</f>
        <v>Cotton</v>
      </c>
      <c r="D3537" s="3" t="str">
        <f>IF('yarn master raw '!J3537="INR","India","Imported")</f>
        <v>India</v>
      </c>
      <c r="E3537" s="3" t="str">
        <f>'yarn master raw '!D3537</f>
        <v>Shankar 6 (29mm/3.8mic)</v>
      </c>
      <c r="F3537" s="3" t="str">
        <f>'yarn master raw '!E3537</f>
        <v>29-3.8-76</v>
      </c>
      <c r="G3537" s="3" t="str">
        <f>'yarn master raw '!F3537</f>
        <v>Spot</v>
      </c>
      <c r="H3537" s="3" t="str">
        <f>'yarn master raw '!G3537</f>
        <v>Raw Cotton</v>
      </c>
      <c r="I3537" s="12">
        <f>'yarn master raw '!I3537</f>
        <v>57750</v>
      </c>
      <c r="J3537" s="3" t="str">
        <f>'yarn master raw '!H3537</f>
        <v>₹/Candy</v>
      </c>
      <c r="K3537" s="3" t="str">
        <f>'yarn master raw '!J3537</f>
        <v>INR</v>
      </c>
      <c r="L3537" s="13">
        <f>_xlfn.XLOOKUP(K3537,'usd inr forecast '!$N$2:$N$6,'usd inr forecast '!$O$2:$O$6,1)</f>
        <v>1</v>
      </c>
      <c r="M3537" s="12">
        <f t="shared" si="220"/>
        <v>162.39244137000168</v>
      </c>
      <c r="N3537" s="3" t="str">
        <f t="shared" si="221"/>
        <v>₹/kg</v>
      </c>
      <c r="O3537" s="3" t="str">
        <f>'yarn master raw '!K3537</f>
        <v>Spot Rate</v>
      </c>
      <c r="P3537" s="3" t="str">
        <f>'yarn master raw '!L3537</f>
        <v>N/A</v>
      </c>
      <c r="Q3537" s="3" t="str">
        <f>'yarn master raw '!M3537</f>
        <v>Shankar 6 Price Trend</v>
      </c>
      <c r="R3537" s="3" t="str">
        <f>'yarn master raw '!N3537</f>
        <v>Daily Rate</v>
      </c>
      <c r="S3537" s="3">
        <f t="shared" si="222"/>
        <v>2024</v>
      </c>
      <c r="T3537" s="3" t="str">
        <f t="shared" si="223"/>
        <v>July</v>
      </c>
    </row>
    <row r="3538" spans="1:20" hidden="1" x14ac:dyDescent="0.3">
      <c r="A3538" s="14">
        <f>'yarn master raw '!A3538</f>
        <v>45481</v>
      </c>
      <c r="B3538" s="3" t="str">
        <f>'yarn master raw '!B3538</f>
        <v>Raw Cotton</v>
      </c>
      <c r="C3538" s="3" t="str">
        <f>'yarn master raw '!C3538</f>
        <v>Cotton</v>
      </c>
      <c r="D3538" s="3" t="str">
        <f>IF('yarn master raw '!J3538="INR","India","Imported")</f>
        <v>India</v>
      </c>
      <c r="E3538" s="3" t="str">
        <f>'yarn master raw '!D3538</f>
        <v>V-797</v>
      </c>
      <c r="F3538" s="3" t="str">
        <f>'yarn master raw '!E3538</f>
        <v>13% Trash</v>
      </c>
      <c r="G3538" s="3" t="str">
        <f>'yarn master raw '!F3538</f>
        <v>Spot</v>
      </c>
      <c r="H3538" s="3" t="str">
        <f>'yarn master raw '!G3538</f>
        <v>Raw Cotton</v>
      </c>
      <c r="I3538" s="12">
        <f>'yarn master raw '!I3538</f>
        <v>41100</v>
      </c>
      <c r="J3538" s="3" t="str">
        <f>'yarn master raw '!H3538</f>
        <v>₹/Candy</v>
      </c>
      <c r="K3538" s="3" t="str">
        <f>'yarn master raw '!J3538</f>
        <v>INR</v>
      </c>
      <c r="L3538" s="13">
        <f>_xlfn.XLOOKUP(K3538,'usd inr forecast '!$N$2:$N$6,'usd inr forecast '!$O$2:$O$6,1)</f>
        <v>1</v>
      </c>
      <c r="M3538" s="12">
        <f t="shared" si="220"/>
        <v>115.57280242955964</v>
      </c>
      <c r="N3538" s="3" t="str">
        <f t="shared" si="221"/>
        <v>₹/kg</v>
      </c>
      <c r="O3538" s="3" t="str">
        <f>'yarn master raw '!K3538</f>
        <v>Spot Rate</v>
      </c>
      <c r="P3538" s="3" t="str">
        <f>'yarn master raw '!L3538</f>
        <v>N/A</v>
      </c>
      <c r="Q3538" s="3" t="str">
        <f>'yarn master raw '!M3538</f>
        <v>Shankar 6 Price Trend</v>
      </c>
      <c r="R3538" s="3" t="str">
        <f>'yarn master raw '!N3538</f>
        <v>Daily Rate</v>
      </c>
      <c r="S3538" s="3">
        <f t="shared" si="222"/>
        <v>2024</v>
      </c>
      <c r="T3538" s="3" t="str">
        <f t="shared" si="223"/>
        <v>July</v>
      </c>
    </row>
    <row r="3539" spans="1:20" hidden="1" x14ac:dyDescent="0.3">
      <c r="A3539" s="14">
        <f>'yarn master raw '!A3539</f>
        <v>45481</v>
      </c>
      <c r="B3539" s="3" t="str">
        <f>'yarn master raw '!B3539</f>
        <v>Raw Cotton</v>
      </c>
      <c r="C3539" s="3" t="str">
        <f>'yarn master raw '!C3539</f>
        <v>Cotton</v>
      </c>
      <c r="D3539" s="3" t="str">
        <f>IF('yarn master raw '!J3539="INR","India","Imported")</f>
        <v>India</v>
      </c>
      <c r="E3539" s="3" t="str">
        <f>'yarn master raw '!D3539</f>
        <v>MCX Cotton</v>
      </c>
      <c r="F3539" s="3" t="str">
        <f>'yarn master raw '!E3539</f>
        <v>Spot Rate</v>
      </c>
      <c r="G3539" s="3" t="str">
        <f>'yarn master raw '!F3539</f>
        <v>Spot</v>
      </c>
      <c r="H3539" s="3" t="str">
        <f>'yarn master raw '!G3539</f>
        <v>Raw Cotton</v>
      </c>
      <c r="I3539" s="12">
        <f>'yarn master raw '!I3539</f>
        <v>57840</v>
      </c>
      <c r="J3539" s="3" t="str">
        <f>'yarn master raw '!H3539</f>
        <v>₹/Bale</v>
      </c>
      <c r="K3539" s="3" t="str">
        <f>'yarn master raw '!J3539</f>
        <v>INR</v>
      </c>
      <c r="L3539" s="13">
        <f>_xlfn.XLOOKUP(K3539,'usd inr forecast '!$N$2:$N$6,'usd inr forecast '!$O$2:$O$6,1)</f>
        <v>1</v>
      </c>
      <c r="M3539" s="12">
        <f t="shared" si="220"/>
        <v>340.23529411764707</v>
      </c>
      <c r="N3539" s="3" t="str">
        <f t="shared" si="221"/>
        <v>₹/kg</v>
      </c>
      <c r="O3539" s="3" t="str">
        <f>'yarn master raw '!K3539</f>
        <v>Spot Rate</v>
      </c>
      <c r="P3539" s="3" t="str">
        <f>'yarn master raw '!L3539</f>
        <v>N/A</v>
      </c>
      <c r="Q3539" s="3" t="str">
        <f>'yarn master raw '!M3539</f>
        <v>Shankar 6 Price Trend</v>
      </c>
      <c r="R3539" s="3" t="str">
        <f>'yarn master raw '!N3539</f>
        <v>Daily Rate</v>
      </c>
      <c r="S3539" s="3">
        <f t="shared" si="222"/>
        <v>2024</v>
      </c>
      <c r="T3539" s="3" t="str">
        <f t="shared" si="223"/>
        <v>July</v>
      </c>
    </row>
    <row r="3540" spans="1:20" hidden="1" x14ac:dyDescent="0.3">
      <c r="A3540" s="14">
        <f>'yarn master raw '!A3540</f>
        <v>45479</v>
      </c>
      <c r="B3540" s="3" t="str">
        <f>'yarn master raw '!B3540</f>
        <v>Raw Cotton</v>
      </c>
      <c r="C3540" s="3" t="str">
        <f>'yarn master raw '!C3540</f>
        <v>Cotton</v>
      </c>
      <c r="D3540" s="3" t="str">
        <f>IF('yarn master raw '!J3540="INR","India","Imported")</f>
        <v>India</v>
      </c>
      <c r="E3540" s="3" t="str">
        <f>'yarn master raw '!D3540</f>
        <v>Shankar 6 (29mm/3.8mic)</v>
      </c>
      <c r="F3540" s="3" t="str">
        <f>'yarn master raw '!E3540</f>
        <v>29-3.8-76</v>
      </c>
      <c r="G3540" s="3" t="str">
        <f>'yarn master raw '!F3540</f>
        <v>Spot</v>
      </c>
      <c r="H3540" s="3" t="str">
        <f>'yarn master raw '!G3540</f>
        <v>Raw Cotton</v>
      </c>
      <c r="I3540" s="12">
        <f>'yarn master raw '!I3540</f>
        <v>57750</v>
      </c>
      <c r="J3540" s="3" t="str">
        <f>'yarn master raw '!H3540</f>
        <v>₹/Candy</v>
      </c>
      <c r="K3540" s="3" t="str">
        <f>'yarn master raw '!J3540</f>
        <v>INR</v>
      </c>
      <c r="L3540" s="13">
        <f>_xlfn.XLOOKUP(K3540,'usd inr forecast '!$N$2:$N$6,'usd inr forecast '!$O$2:$O$6,1)</f>
        <v>1</v>
      </c>
      <c r="M3540" s="12">
        <f t="shared" si="220"/>
        <v>162.39244137000168</v>
      </c>
      <c r="N3540" s="3" t="str">
        <f t="shared" si="221"/>
        <v>₹/kg</v>
      </c>
      <c r="O3540" s="3" t="str">
        <f>'yarn master raw '!K3540</f>
        <v>Spot Rate</v>
      </c>
      <c r="P3540" s="3" t="str">
        <f>'yarn master raw '!L3540</f>
        <v>N/A</v>
      </c>
      <c r="Q3540" s="3" t="str">
        <f>'yarn master raw '!M3540</f>
        <v>Shankar 6 Price Trend</v>
      </c>
      <c r="R3540" s="3" t="str">
        <f>'yarn master raw '!N3540</f>
        <v>Daily Rate</v>
      </c>
      <c r="S3540" s="3">
        <f t="shared" si="222"/>
        <v>2024</v>
      </c>
      <c r="T3540" s="3" t="str">
        <f t="shared" si="223"/>
        <v>July</v>
      </c>
    </row>
    <row r="3541" spans="1:20" hidden="1" x14ac:dyDescent="0.3">
      <c r="A3541" s="14">
        <f>'yarn master raw '!A3541</f>
        <v>45479</v>
      </c>
      <c r="B3541" s="3" t="str">
        <f>'yarn master raw '!B3541</f>
        <v>Raw Cotton</v>
      </c>
      <c r="C3541" s="3" t="str">
        <f>'yarn master raw '!C3541</f>
        <v>Cotton</v>
      </c>
      <c r="D3541" s="3" t="str">
        <f>IF('yarn master raw '!J3541="INR","India","Imported")</f>
        <v>India</v>
      </c>
      <c r="E3541" s="3" t="str">
        <f>'yarn master raw '!D3541</f>
        <v>V-797</v>
      </c>
      <c r="F3541" s="3" t="str">
        <f>'yarn master raw '!E3541</f>
        <v>13% Trash</v>
      </c>
      <c r="G3541" s="3" t="str">
        <f>'yarn master raw '!F3541</f>
        <v>Spot</v>
      </c>
      <c r="H3541" s="3" t="str">
        <f>'yarn master raw '!G3541</f>
        <v>Raw Cotton</v>
      </c>
      <c r="I3541" s="12">
        <f>'yarn master raw '!I3541</f>
        <v>41150</v>
      </c>
      <c r="J3541" s="3" t="str">
        <f>'yarn master raw '!H3541</f>
        <v>₹/Candy</v>
      </c>
      <c r="K3541" s="3" t="str">
        <f>'yarn master raw '!J3541</f>
        <v>INR</v>
      </c>
      <c r="L3541" s="13">
        <f>_xlfn.XLOOKUP(K3541,'usd inr forecast '!$N$2:$N$6,'usd inr forecast '!$O$2:$O$6,1)</f>
        <v>1</v>
      </c>
      <c r="M3541" s="12">
        <f t="shared" si="220"/>
        <v>115.7134019458973</v>
      </c>
      <c r="N3541" s="3" t="str">
        <f t="shared" si="221"/>
        <v>₹/kg</v>
      </c>
      <c r="O3541" s="3" t="str">
        <f>'yarn master raw '!K3541</f>
        <v>Spot Rate</v>
      </c>
      <c r="P3541" s="3" t="str">
        <f>'yarn master raw '!L3541</f>
        <v>N/A</v>
      </c>
      <c r="Q3541" s="3" t="str">
        <f>'yarn master raw '!M3541</f>
        <v>Shankar 6 Price Trend</v>
      </c>
      <c r="R3541" s="3" t="str">
        <f>'yarn master raw '!N3541</f>
        <v>Daily Rate</v>
      </c>
      <c r="S3541" s="3">
        <f t="shared" si="222"/>
        <v>2024</v>
      </c>
      <c r="T3541" s="3" t="str">
        <f t="shared" si="223"/>
        <v>July</v>
      </c>
    </row>
    <row r="3542" spans="1:20" hidden="1" x14ac:dyDescent="0.3">
      <c r="A3542" s="14">
        <f>'yarn master raw '!A3542</f>
        <v>45479</v>
      </c>
      <c r="B3542" s="3" t="str">
        <f>'yarn master raw '!B3542</f>
        <v>Raw Cotton</v>
      </c>
      <c r="C3542" s="3" t="str">
        <f>'yarn master raw '!C3542</f>
        <v>Cotton</v>
      </c>
      <c r="D3542" s="3" t="str">
        <f>IF('yarn master raw '!J3542="INR","India","Imported")</f>
        <v>India</v>
      </c>
      <c r="E3542" s="3" t="str">
        <f>'yarn master raw '!D3542</f>
        <v>MCX Cotton</v>
      </c>
      <c r="F3542" s="3" t="str">
        <f>'yarn master raw '!E3542</f>
        <v>Spot Rate</v>
      </c>
      <c r="G3542" s="3" t="str">
        <f>'yarn master raw '!F3542</f>
        <v>Spot</v>
      </c>
      <c r="H3542" s="3" t="str">
        <f>'yarn master raw '!G3542</f>
        <v>Raw Cotton</v>
      </c>
      <c r="I3542" s="12">
        <f>'yarn master raw '!I3542</f>
        <v>58060</v>
      </c>
      <c r="J3542" s="3" t="str">
        <f>'yarn master raw '!H3542</f>
        <v>₹/Bale</v>
      </c>
      <c r="K3542" s="3" t="str">
        <f>'yarn master raw '!J3542</f>
        <v>INR</v>
      </c>
      <c r="L3542" s="13">
        <f>_xlfn.XLOOKUP(K3542,'usd inr forecast '!$N$2:$N$6,'usd inr forecast '!$O$2:$O$6,1)</f>
        <v>1</v>
      </c>
      <c r="M3542" s="12">
        <f t="shared" si="220"/>
        <v>341.52941176470586</v>
      </c>
      <c r="N3542" s="3" t="str">
        <f t="shared" si="221"/>
        <v>₹/kg</v>
      </c>
      <c r="O3542" s="3" t="str">
        <f>'yarn master raw '!K3542</f>
        <v>Spot Rate</v>
      </c>
      <c r="P3542" s="3" t="str">
        <f>'yarn master raw '!L3542</f>
        <v>N/A</v>
      </c>
      <c r="Q3542" s="3" t="str">
        <f>'yarn master raw '!M3542</f>
        <v>Shankar 6 Price Trend</v>
      </c>
      <c r="R3542" s="3" t="str">
        <f>'yarn master raw '!N3542</f>
        <v>Daily Rate</v>
      </c>
      <c r="S3542" s="3">
        <f t="shared" si="222"/>
        <v>2024</v>
      </c>
      <c r="T3542" s="3" t="str">
        <f t="shared" si="223"/>
        <v>July</v>
      </c>
    </row>
    <row r="3543" spans="1:20" hidden="1" x14ac:dyDescent="0.3">
      <c r="A3543" s="14">
        <f>'yarn master raw '!A3543</f>
        <v>45478</v>
      </c>
      <c r="B3543" s="3" t="str">
        <f>'yarn master raw '!B3543</f>
        <v>Raw Cotton</v>
      </c>
      <c r="C3543" s="3" t="str">
        <f>'yarn master raw '!C3543</f>
        <v>Cotton</v>
      </c>
      <c r="D3543" s="3" t="str">
        <f>IF('yarn master raw '!J3543="INR","India","Imported")</f>
        <v>India</v>
      </c>
      <c r="E3543" s="3" t="str">
        <f>'yarn master raw '!D3543</f>
        <v>Shankar 6 (29mm/3.8mic)</v>
      </c>
      <c r="F3543" s="3" t="str">
        <f>'yarn master raw '!E3543</f>
        <v>29-3.8-76</v>
      </c>
      <c r="G3543" s="3" t="str">
        <f>'yarn master raw '!F3543</f>
        <v>Spot</v>
      </c>
      <c r="H3543" s="3" t="str">
        <f>'yarn master raw '!G3543</f>
        <v>Raw Cotton</v>
      </c>
      <c r="I3543" s="12">
        <f>'yarn master raw '!I3543</f>
        <v>58000</v>
      </c>
      <c r="J3543" s="3" t="str">
        <f>'yarn master raw '!H3543</f>
        <v>₹/Candy</v>
      </c>
      <c r="K3543" s="3" t="str">
        <f>'yarn master raw '!J3543</f>
        <v>INR</v>
      </c>
      <c r="L3543" s="13">
        <f>_xlfn.XLOOKUP(K3543,'usd inr forecast '!$N$2:$N$6,'usd inr forecast '!$O$2:$O$6,1)</f>
        <v>1</v>
      </c>
      <c r="M3543" s="12">
        <f t="shared" si="220"/>
        <v>163.09543895169</v>
      </c>
      <c r="N3543" s="3" t="str">
        <f t="shared" si="221"/>
        <v>₹/kg</v>
      </c>
      <c r="O3543" s="3" t="str">
        <f>'yarn master raw '!K3543</f>
        <v>Spot Rate</v>
      </c>
      <c r="P3543" s="3" t="str">
        <f>'yarn master raw '!L3543</f>
        <v>N/A</v>
      </c>
      <c r="Q3543" s="3" t="str">
        <f>'yarn master raw '!M3543</f>
        <v>Shankar 6 Price Trend</v>
      </c>
      <c r="R3543" s="3" t="str">
        <f>'yarn master raw '!N3543</f>
        <v>Daily Rate</v>
      </c>
      <c r="S3543" s="3">
        <f t="shared" si="222"/>
        <v>2024</v>
      </c>
      <c r="T3543" s="3" t="str">
        <f t="shared" si="223"/>
        <v>July</v>
      </c>
    </row>
    <row r="3544" spans="1:20" hidden="1" x14ac:dyDescent="0.3">
      <c r="A3544" s="14">
        <f>'yarn master raw '!A3544</f>
        <v>45478</v>
      </c>
      <c r="B3544" s="3" t="str">
        <f>'yarn master raw '!B3544</f>
        <v>Raw Cotton</v>
      </c>
      <c r="C3544" s="3" t="str">
        <f>'yarn master raw '!C3544</f>
        <v>Cotton</v>
      </c>
      <c r="D3544" s="3" t="str">
        <f>IF('yarn master raw '!J3544="INR","India","Imported")</f>
        <v>India</v>
      </c>
      <c r="E3544" s="3" t="str">
        <f>'yarn master raw '!D3544</f>
        <v>V-797</v>
      </c>
      <c r="F3544" s="3" t="str">
        <f>'yarn master raw '!E3544</f>
        <v>13% Trash</v>
      </c>
      <c r="G3544" s="3" t="str">
        <f>'yarn master raw '!F3544</f>
        <v>Spot</v>
      </c>
      <c r="H3544" s="3" t="str">
        <f>'yarn master raw '!G3544</f>
        <v>Raw Cotton</v>
      </c>
      <c r="I3544" s="12">
        <f>'yarn master raw '!I3544</f>
        <v>41250</v>
      </c>
      <c r="J3544" s="3" t="str">
        <f>'yarn master raw '!H3544</f>
        <v>₹/Candy</v>
      </c>
      <c r="K3544" s="3" t="str">
        <f>'yarn master raw '!J3544</f>
        <v>INR</v>
      </c>
      <c r="L3544" s="13">
        <f>_xlfn.XLOOKUP(K3544,'usd inr forecast '!$N$2:$N$6,'usd inr forecast '!$O$2:$O$6,1)</f>
        <v>1</v>
      </c>
      <c r="M3544" s="12">
        <f t="shared" si="220"/>
        <v>115.99460097857263</v>
      </c>
      <c r="N3544" s="3" t="str">
        <f t="shared" si="221"/>
        <v>₹/kg</v>
      </c>
      <c r="O3544" s="3" t="str">
        <f>'yarn master raw '!K3544</f>
        <v>Spot Rate</v>
      </c>
      <c r="P3544" s="3" t="str">
        <f>'yarn master raw '!L3544</f>
        <v>N/A</v>
      </c>
      <c r="Q3544" s="3" t="str">
        <f>'yarn master raw '!M3544</f>
        <v>Shankar 6 Price Trend</v>
      </c>
      <c r="R3544" s="3" t="str">
        <f>'yarn master raw '!N3544</f>
        <v>Daily Rate</v>
      </c>
      <c r="S3544" s="3">
        <f t="shared" si="222"/>
        <v>2024</v>
      </c>
      <c r="T3544" s="3" t="str">
        <f t="shared" si="223"/>
        <v>July</v>
      </c>
    </row>
    <row r="3545" spans="1:20" hidden="1" x14ac:dyDescent="0.3">
      <c r="A3545" s="14">
        <f>'yarn master raw '!A3545</f>
        <v>45478</v>
      </c>
      <c r="B3545" s="3" t="str">
        <f>'yarn master raw '!B3545</f>
        <v>Raw Cotton</v>
      </c>
      <c r="C3545" s="3" t="str">
        <f>'yarn master raw '!C3545</f>
        <v>Cotton</v>
      </c>
      <c r="D3545" s="3" t="str">
        <f>IF('yarn master raw '!J3545="INR","India","Imported")</f>
        <v>India</v>
      </c>
      <c r="E3545" s="3" t="str">
        <f>'yarn master raw '!D3545</f>
        <v>MCX Cotton</v>
      </c>
      <c r="F3545" s="3" t="str">
        <f>'yarn master raw '!E3545</f>
        <v>Spot Rate</v>
      </c>
      <c r="G3545" s="3" t="str">
        <f>'yarn master raw '!F3545</f>
        <v>Spot</v>
      </c>
      <c r="H3545" s="3" t="str">
        <f>'yarn master raw '!G3545</f>
        <v>Raw Cotton</v>
      </c>
      <c r="I3545" s="12">
        <f>'yarn master raw '!I3545</f>
        <v>58060</v>
      </c>
      <c r="J3545" s="3" t="str">
        <f>'yarn master raw '!H3545</f>
        <v>₹/Bale</v>
      </c>
      <c r="K3545" s="3" t="str">
        <f>'yarn master raw '!J3545</f>
        <v>INR</v>
      </c>
      <c r="L3545" s="13">
        <f>_xlfn.XLOOKUP(K3545,'usd inr forecast '!$N$2:$N$6,'usd inr forecast '!$O$2:$O$6,1)</f>
        <v>1</v>
      </c>
      <c r="M3545" s="12">
        <f t="shared" si="220"/>
        <v>341.52941176470586</v>
      </c>
      <c r="N3545" s="3" t="str">
        <f t="shared" si="221"/>
        <v>₹/kg</v>
      </c>
      <c r="O3545" s="3" t="str">
        <f>'yarn master raw '!K3545</f>
        <v>Spot Rate</v>
      </c>
      <c r="P3545" s="3" t="str">
        <f>'yarn master raw '!L3545</f>
        <v>N/A</v>
      </c>
      <c r="Q3545" s="3" t="str">
        <f>'yarn master raw '!M3545</f>
        <v>Shankar 6 Price Trend</v>
      </c>
      <c r="R3545" s="3" t="str">
        <f>'yarn master raw '!N3545</f>
        <v>Daily Rate</v>
      </c>
      <c r="S3545" s="3">
        <f t="shared" si="222"/>
        <v>2024</v>
      </c>
      <c r="T3545" s="3" t="str">
        <f t="shared" si="223"/>
        <v>July</v>
      </c>
    </row>
    <row r="3546" spans="1:20" hidden="1" x14ac:dyDescent="0.3">
      <c r="A3546" s="14">
        <f>'yarn master raw '!A3546</f>
        <v>45477</v>
      </c>
      <c r="B3546" s="3" t="str">
        <f>'yarn master raw '!B3546</f>
        <v>Raw Cotton</v>
      </c>
      <c r="C3546" s="3" t="str">
        <f>'yarn master raw '!C3546</f>
        <v>Cotton</v>
      </c>
      <c r="D3546" s="3" t="str">
        <f>IF('yarn master raw '!J3546="INR","India","Imported")</f>
        <v>India</v>
      </c>
      <c r="E3546" s="3" t="str">
        <f>'yarn master raw '!D3546</f>
        <v>Shankar 6 (29mm/3.8mic)</v>
      </c>
      <c r="F3546" s="3" t="str">
        <f>'yarn master raw '!E3546</f>
        <v>29-3.8-76</v>
      </c>
      <c r="G3546" s="3" t="str">
        <f>'yarn master raw '!F3546</f>
        <v>Spot</v>
      </c>
      <c r="H3546" s="3" t="str">
        <f>'yarn master raw '!G3546</f>
        <v>Raw Cotton</v>
      </c>
      <c r="I3546" s="12">
        <f>'yarn master raw '!I3546</f>
        <v>57900</v>
      </c>
      <c r="J3546" s="3" t="str">
        <f>'yarn master raw '!H3546</f>
        <v>₹/Candy</v>
      </c>
      <c r="K3546" s="3" t="str">
        <f>'yarn master raw '!J3546</f>
        <v>INR</v>
      </c>
      <c r="L3546" s="13">
        <f>_xlfn.XLOOKUP(K3546,'usd inr forecast '!$N$2:$N$6,'usd inr forecast '!$O$2:$O$6,1)</f>
        <v>1</v>
      </c>
      <c r="M3546" s="12">
        <f t="shared" si="220"/>
        <v>162.81423991901468</v>
      </c>
      <c r="N3546" s="3" t="str">
        <f t="shared" si="221"/>
        <v>₹/kg</v>
      </c>
      <c r="O3546" s="3" t="str">
        <f>'yarn master raw '!K3546</f>
        <v>Spot Rate</v>
      </c>
      <c r="P3546" s="3" t="str">
        <f>'yarn master raw '!L3546</f>
        <v>N/A</v>
      </c>
      <c r="Q3546" s="3" t="str">
        <f>'yarn master raw '!M3546</f>
        <v>Shankar 6 Price Trend</v>
      </c>
      <c r="R3546" s="3" t="str">
        <f>'yarn master raw '!N3546</f>
        <v>Daily Rate</v>
      </c>
      <c r="S3546" s="3">
        <f t="shared" si="222"/>
        <v>2024</v>
      </c>
      <c r="T3546" s="3" t="str">
        <f t="shared" si="223"/>
        <v>July</v>
      </c>
    </row>
    <row r="3547" spans="1:20" hidden="1" x14ac:dyDescent="0.3">
      <c r="A3547" s="14">
        <f>'yarn master raw '!A3547</f>
        <v>45477</v>
      </c>
      <c r="B3547" s="3" t="str">
        <f>'yarn master raw '!B3547</f>
        <v>Raw Cotton</v>
      </c>
      <c r="C3547" s="3" t="str">
        <f>'yarn master raw '!C3547</f>
        <v>Cotton</v>
      </c>
      <c r="D3547" s="3" t="str">
        <f>IF('yarn master raw '!J3547="INR","India","Imported")</f>
        <v>India</v>
      </c>
      <c r="E3547" s="3" t="str">
        <f>'yarn master raw '!D3547</f>
        <v>V-797</v>
      </c>
      <c r="F3547" s="3" t="str">
        <f>'yarn master raw '!E3547</f>
        <v>13% Trash</v>
      </c>
      <c r="G3547" s="3" t="str">
        <f>'yarn master raw '!F3547</f>
        <v>Spot</v>
      </c>
      <c r="H3547" s="3" t="str">
        <f>'yarn master raw '!G3547</f>
        <v>Raw Cotton</v>
      </c>
      <c r="I3547" s="12">
        <f>'yarn master raw '!I3547</f>
        <v>41250</v>
      </c>
      <c r="J3547" s="3" t="str">
        <f>'yarn master raw '!H3547</f>
        <v>₹/Candy</v>
      </c>
      <c r="K3547" s="3" t="str">
        <f>'yarn master raw '!J3547</f>
        <v>INR</v>
      </c>
      <c r="L3547" s="13">
        <f>_xlfn.XLOOKUP(K3547,'usd inr forecast '!$N$2:$N$6,'usd inr forecast '!$O$2:$O$6,1)</f>
        <v>1</v>
      </c>
      <c r="M3547" s="12">
        <f t="shared" si="220"/>
        <v>115.99460097857263</v>
      </c>
      <c r="N3547" s="3" t="str">
        <f t="shared" si="221"/>
        <v>₹/kg</v>
      </c>
      <c r="O3547" s="3" t="str">
        <f>'yarn master raw '!K3547</f>
        <v>Spot Rate</v>
      </c>
      <c r="P3547" s="3" t="str">
        <f>'yarn master raw '!L3547</f>
        <v>N/A</v>
      </c>
      <c r="Q3547" s="3" t="str">
        <f>'yarn master raw '!M3547</f>
        <v>Shankar 6 Price Trend</v>
      </c>
      <c r="R3547" s="3" t="str">
        <f>'yarn master raw '!N3547</f>
        <v>Daily Rate</v>
      </c>
      <c r="S3547" s="3">
        <f t="shared" si="222"/>
        <v>2024</v>
      </c>
      <c r="T3547" s="3" t="str">
        <f t="shared" si="223"/>
        <v>July</v>
      </c>
    </row>
    <row r="3548" spans="1:20" hidden="1" x14ac:dyDescent="0.3">
      <c r="A3548" s="14">
        <f>'yarn master raw '!A3548</f>
        <v>45477</v>
      </c>
      <c r="B3548" s="3" t="str">
        <f>'yarn master raw '!B3548</f>
        <v>Raw Cotton</v>
      </c>
      <c r="C3548" s="3" t="str">
        <f>'yarn master raw '!C3548</f>
        <v>Cotton</v>
      </c>
      <c r="D3548" s="3" t="str">
        <f>IF('yarn master raw '!J3548="INR","India","Imported")</f>
        <v>India</v>
      </c>
      <c r="E3548" s="3" t="str">
        <f>'yarn master raw '!D3548</f>
        <v>MCX Cotton</v>
      </c>
      <c r="F3548" s="3" t="str">
        <f>'yarn master raw '!E3548</f>
        <v>Spot Rate</v>
      </c>
      <c r="G3548" s="3" t="str">
        <f>'yarn master raw '!F3548</f>
        <v>Spot</v>
      </c>
      <c r="H3548" s="3" t="str">
        <f>'yarn master raw '!G3548</f>
        <v>Raw Cotton</v>
      </c>
      <c r="I3548" s="12">
        <f>'yarn master raw '!I3548</f>
        <v>58020</v>
      </c>
      <c r="J3548" s="3" t="str">
        <f>'yarn master raw '!H3548</f>
        <v>₹/Bale</v>
      </c>
      <c r="K3548" s="3" t="str">
        <f>'yarn master raw '!J3548</f>
        <v>INR</v>
      </c>
      <c r="L3548" s="13">
        <f>_xlfn.XLOOKUP(K3548,'usd inr forecast '!$N$2:$N$6,'usd inr forecast '!$O$2:$O$6,1)</f>
        <v>1</v>
      </c>
      <c r="M3548" s="12">
        <f t="shared" si="220"/>
        <v>341.29411764705884</v>
      </c>
      <c r="N3548" s="3" t="str">
        <f t="shared" si="221"/>
        <v>₹/kg</v>
      </c>
      <c r="O3548" s="3" t="str">
        <f>'yarn master raw '!K3548</f>
        <v>Spot Rate</v>
      </c>
      <c r="P3548" s="3" t="str">
        <f>'yarn master raw '!L3548</f>
        <v>N/A</v>
      </c>
      <c r="Q3548" s="3" t="str">
        <f>'yarn master raw '!M3548</f>
        <v>Shankar 6 Price Trend</v>
      </c>
      <c r="R3548" s="3" t="str">
        <f>'yarn master raw '!N3548</f>
        <v>Daily Rate</v>
      </c>
      <c r="S3548" s="3">
        <f t="shared" si="222"/>
        <v>2024</v>
      </c>
      <c r="T3548" s="3" t="str">
        <f t="shared" si="223"/>
        <v>July</v>
      </c>
    </row>
    <row r="3549" spans="1:20" hidden="1" x14ac:dyDescent="0.3">
      <c r="A3549" s="14">
        <f>'yarn master raw '!A3549</f>
        <v>45476</v>
      </c>
      <c r="B3549" s="3" t="str">
        <f>'yarn master raw '!B3549</f>
        <v>Raw Cotton</v>
      </c>
      <c r="C3549" s="3" t="str">
        <f>'yarn master raw '!C3549</f>
        <v>Cotton</v>
      </c>
      <c r="D3549" s="3" t="str">
        <f>IF('yarn master raw '!J3549="INR","India","Imported")</f>
        <v>India</v>
      </c>
      <c r="E3549" s="3" t="str">
        <f>'yarn master raw '!D3549</f>
        <v>Shankar 6 (29mm/3.8mic)</v>
      </c>
      <c r="F3549" s="3" t="str">
        <f>'yarn master raw '!E3549</f>
        <v>29-3.8-76</v>
      </c>
      <c r="G3549" s="3" t="str">
        <f>'yarn master raw '!F3549</f>
        <v>Spot</v>
      </c>
      <c r="H3549" s="3" t="str">
        <f>'yarn master raw '!G3549</f>
        <v>Raw Cotton</v>
      </c>
      <c r="I3549" s="12">
        <f>'yarn master raw '!I3549</f>
        <v>58050</v>
      </c>
      <c r="J3549" s="3" t="str">
        <f>'yarn master raw '!H3549</f>
        <v>₹/Candy</v>
      </c>
      <c r="K3549" s="3" t="str">
        <f>'yarn master raw '!J3549</f>
        <v>INR</v>
      </c>
      <c r="L3549" s="13">
        <f>_xlfn.XLOOKUP(K3549,'usd inr forecast '!$N$2:$N$6,'usd inr forecast '!$O$2:$O$6,1)</f>
        <v>1</v>
      </c>
      <c r="M3549" s="12">
        <f t="shared" si="220"/>
        <v>163.23603846802766</v>
      </c>
      <c r="N3549" s="3" t="str">
        <f t="shared" si="221"/>
        <v>₹/kg</v>
      </c>
      <c r="O3549" s="3" t="str">
        <f>'yarn master raw '!K3549</f>
        <v>Spot Rate</v>
      </c>
      <c r="P3549" s="3" t="str">
        <f>'yarn master raw '!L3549</f>
        <v>N/A</v>
      </c>
      <c r="Q3549" s="3" t="str">
        <f>'yarn master raw '!M3549</f>
        <v>Shankar 6 Price Trend</v>
      </c>
      <c r="R3549" s="3" t="str">
        <f>'yarn master raw '!N3549</f>
        <v>Daily Rate</v>
      </c>
      <c r="S3549" s="3">
        <f t="shared" si="222"/>
        <v>2024</v>
      </c>
      <c r="T3549" s="3" t="str">
        <f t="shared" si="223"/>
        <v>July</v>
      </c>
    </row>
    <row r="3550" spans="1:20" hidden="1" x14ac:dyDescent="0.3">
      <c r="A3550" s="14">
        <f>'yarn master raw '!A3550</f>
        <v>45476</v>
      </c>
      <c r="B3550" s="3" t="str">
        <f>'yarn master raw '!B3550</f>
        <v>Raw Cotton</v>
      </c>
      <c r="C3550" s="3" t="str">
        <f>'yarn master raw '!C3550</f>
        <v>Cotton</v>
      </c>
      <c r="D3550" s="3" t="str">
        <f>IF('yarn master raw '!J3550="INR","India","Imported")</f>
        <v>India</v>
      </c>
      <c r="E3550" s="3" t="str">
        <f>'yarn master raw '!D3550</f>
        <v>V-797</v>
      </c>
      <c r="F3550" s="3" t="str">
        <f>'yarn master raw '!E3550</f>
        <v>13% Trash</v>
      </c>
      <c r="G3550" s="3" t="str">
        <f>'yarn master raw '!F3550</f>
        <v>Spot</v>
      </c>
      <c r="H3550" s="3" t="str">
        <f>'yarn master raw '!G3550</f>
        <v>Raw Cotton</v>
      </c>
      <c r="I3550" s="12">
        <f>'yarn master raw '!I3550</f>
        <v>41000</v>
      </c>
      <c r="J3550" s="3" t="str">
        <f>'yarn master raw '!H3550</f>
        <v>₹/Candy</v>
      </c>
      <c r="K3550" s="3" t="str">
        <f>'yarn master raw '!J3550</f>
        <v>INR</v>
      </c>
      <c r="L3550" s="13">
        <f>_xlfn.XLOOKUP(K3550,'usd inr forecast '!$N$2:$N$6,'usd inr forecast '!$O$2:$O$6,1)</f>
        <v>1</v>
      </c>
      <c r="M3550" s="12">
        <f t="shared" si="220"/>
        <v>115.29160339688431</v>
      </c>
      <c r="N3550" s="3" t="str">
        <f t="shared" si="221"/>
        <v>₹/kg</v>
      </c>
      <c r="O3550" s="3" t="str">
        <f>'yarn master raw '!K3550</f>
        <v>Spot Rate</v>
      </c>
      <c r="P3550" s="3" t="str">
        <f>'yarn master raw '!L3550</f>
        <v>N/A</v>
      </c>
      <c r="Q3550" s="3" t="str">
        <f>'yarn master raw '!M3550</f>
        <v>Shankar 6 Price Trend</v>
      </c>
      <c r="R3550" s="3" t="str">
        <f>'yarn master raw '!N3550</f>
        <v>Daily Rate</v>
      </c>
      <c r="S3550" s="3">
        <f t="shared" si="222"/>
        <v>2024</v>
      </c>
      <c r="T3550" s="3" t="str">
        <f t="shared" si="223"/>
        <v>July</v>
      </c>
    </row>
    <row r="3551" spans="1:20" hidden="1" x14ac:dyDescent="0.3">
      <c r="A3551" s="14">
        <f>'yarn master raw '!A3551</f>
        <v>45476</v>
      </c>
      <c r="B3551" s="3" t="str">
        <f>'yarn master raw '!B3551</f>
        <v>Raw Cotton</v>
      </c>
      <c r="C3551" s="3" t="str">
        <f>'yarn master raw '!C3551</f>
        <v>Cotton</v>
      </c>
      <c r="D3551" s="3" t="str">
        <f>IF('yarn master raw '!J3551="INR","India","Imported")</f>
        <v>India</v>
      </c>
      <c r="E3551" s="3" t="str">
        <f>'yarn master raw '!D3551</f>
        <v>MCX Cotton</v>
      </c>
      <c r="F3551" s="3" t="str">
        <f>'yarn master raw '!E3551</f>
        <v>Spot Rate</v>
      </c>
      <c r="G3551" s="3" t="str">
        <f>'yarn master raw '!F3551</f>
        <v>Spot</v>
      </c>
      <c r="H3551" s="3" t="str">
        <f>'yarn master raw '!G3551</f>
        <v>Raw Cotton</v>
      </c>
      <c r="I3551" s="12">
        <f>'yarn master raw '!I3551</f>
        <v>57960</v>
      </c>
      <c r="J3551" s="3" t="str">
        <f>'yarn master raw '!H3551</f>
        <v>₹/Bale</v>
      </c>
      <c r="K3551" s="3" t="str">
        <f>'yarn master raw '!J3551</f>
        <v>INR</v>
      </c>
      <c r="L3551" s="13">
        <f>_xlfn.XLOOKUP(K3551,'usd inr forecast '!$N$2:$N$6,'usd inr forecast '!$O$2:$O$6,1)</f>
        <v>1</v>
      </c>
      <c r="M3551" s="12">
        <f t="shared" si="220"/>
        <v>340.94117647058823</v>
      </c>
      <c r="N3551" s="3" t="str">
        <f t="shared" si="221"/>
        <v>₹/kg</v>
      </c>
      <c r="O3551" s="3" t="str">
        <f>'yarn master raw '!K3551</f>
        <v>Spot Rate</v>
      </c>
      <c r="P3551" s="3" t="str">
        <f>'yarn master raw '!L3551</f>
        <v>N/A</v>
      </c>
      <c r="Q3551" s="3" t="str">
        <f>'yarn master raw '!M3551</f>
        <v>Shankar 6 Price Trend</v>
      </c>
      <c r="R3551" s="3" t="str">
        <f>'yarn master raw '!N3551</f>
        <v>Daily Rate</v>
      </c>
      <c r="S3551" s="3">
        <f t="shared" si="222"/>
        <v>2024</v>
      </c>
      <c r="T3551" s="3" t="str">
        <f t="shared" si="223"/>
        <v>July</v>
      </c>
    </row>
    <row r="3552" spans="1:20" hidden="1" x14ac:dyDescent="0.3">
      <c r="A3552" s="14">
        <f>'yarn master raw '!A3552</f>
        <v>45475</v>
      </c>
      <c r="B3552" s="3" t="str">
        <f>'yarn master raw '!B3552</f>
        <v>Raw Cotton</v>
      </c>
      <c r="C3552" s="3" t="str">
        <f>'yarn master raw '!C3552</f>
        <v>Cotton</v>
      </c>
      <c r="D3552" s="3" t="str">
        <f>IF('yarn master raw '!J3552="INR","India","Imported")</f>
        <v>India</v>
      </c>
      <c r="E3552" s="3" t="str">
        <f>'yarn master raw '!D3552</f>
        <v>Shankar 6 (29mm/3.8mic)</v>
      </c>
      <c r="F3552" s="3" t="str">
        <f>'yarn master raw '!E3552</f>
        <v>29-3.8-76</v>
      </c>
      <c r="G3552" s="3" t="str">
        <f>'yarn master raw '!F3552</f>
        <v>Spot</v>
      </c>
      <c r="H3552" s="3" t="str">
        <f>'yarn master raw '!G3552</f>
        <v>Raw Cotton</v>
      </c>
      <c r="I3552" s="12">
        <f>'yarn master raw '!I3552</f>
        <v>57900</v>
      </c>
      <c r="J3552" s="3" t="str">
        <f>'yarn master raw '!H3552</f>
        <v>₹/Candy</v>
      </c>
      <c r="K3552" s="3" t="str">
        <f>'yarn master raw '!J3552</f>
        <v>INR</v>
      </c>
      <c r="L3552" s="13">
        <f>_xlfn.XLOOKUP(K3552,'usd inr forecast '!$N$2:$N$6,'usd inr forecast '!$O$2:$O$6,1)</f>
        <v>1</v>
      </c>
      <c r="M3552" s="12">
        <f t="shared" si="220"/>
        <v>162.81423991901468</v>
      </c>
      <c r="N3552" s="3" t="str">
        <f t="shared" si="221"/>
        <v>₹/kg</v>
      </c>
      <c r="O3552" s="3" t="str">
        <f>'yarn master raw '!K3552</f>
        <v>Spot Rate</v>
      </c>
      <c r="P3552" s="3" t="str">
        <f>'yarn master raw '!L3552</f>
        <v>N/A</v>
      </c>
      <c r="Q3552" s="3" t="str">
        <f>'yarn master raw '!M3552</f>
        <v>Shankar 6 Price Trend</v>
      </c>
      <c r="R3552" s="3" t="str">
        <f>'yarn master raw '!N3552</f>
        <v>Daily Rate</v>
      </c>
      <c r="S3552" s="3">
        <f t="shared" si="222"/>
        <v>2024</v>
      </c>
      <c r="T3552" s="3" t="str">
        <f t="shared" si="223"/>
        <v>July</v>
      </c>
    </row>
    <row r="3553" spans="1:20" hidden="1" x14ac:dyDescent="0.3">
      <c r="A3553" s="14">
        <f>'yarn master raw '!A3553</f>
        <v>45475</v>
      </c>
      <c r="B3553" s="3" t="str">
        <f>'yarn master raw '!B3553</f>
        <v>Raw Cotton</v>
      </c>
      <c r="C3553" s="3" t="str">
        <f>'yarn master raw '!C3553</f>
        <v>Cotton</v>
      </c>
      <c r="D3553" s="3" t="str">
        <f>IF('yarn master raw '!J3553="INR","India","Imported")</f>
        <v>India</v>
      </c>
      <c r="E3553" s="3" t="str">
        <f>'yarn master raw '!D3553</f>
        <v>V-797</v>
      </c>
      <c r="F3553" s="3" t="str">
        <f>'yarn master raw '!E3553</f>
        <v>13% Trash</v>
      </c>
      <c r="G3553" s="3" t="str">
        <f>'yarn master raw '!F3553</f>
        <v>Spot</v>
      </c>
      <c r="H3553" s="3" t="str">
        <f>'yarn master raw '!G3553</f>
        <v>Raw Cotton</v>
      </c>
      <c r="I3553" s="12">
        <f>'yarn master raw '!I3553</f>
        <v>40850</v>
      </c>
      <c r="J3553" s="3" t="str">
        <f>'yarn master raw '!H3553</f>
        <v>₹/Candy</v>
      </c>
      <c r="K3553" s="3" t="str">
        <f>'yarn master raw '!J3553</f>
        <v>INR</v>
      </c>
      <c r="L3553" s="13">
        <f>_xlfn.XLOOKUP(K3553,'usd inr forecast '!$N$2:$N$6,'usd inr forecast '!$O$2:$O$6,1)</f>
        <v>1</v>
      </c>
      <c r="M3553" s="12">
        <f t="shared" si="220"/>
        <v>114.86980484787132</v>
      </c>
      <c r="N3553" s="3" t="str">
        <f t="shared" si="221"/>
        <v>₹/kg</v>
      </c>
      <c r="O3553" s="3" t="str">
        <f>'yarn master raw '!K3553</f>
        <v>Spot Rate</v>
      </c>
      <c r="P3553" s="3" t="str">
        <f>'yarn master raw '!L3553</f>
        <v>N/A</v>
      </c>
      <c r="Q3553" s="3" t="str">
        <f>'yarn master raw '!M3553</f>
        <v>Shankar 6 Price Trend</v>
      </c>
      <c r="R3553" s="3" t="str">
        <f>'yarn master raw '!N3553</f>
        <v>Daily Rate</v>
      </c>
      <c r="S3553" s="3">
        <f t="shared" si="222"/>
        <v>2024</v>
      </c>
      <c r="T3553" s="3" t="str">
        <f t="shared" si="223"/>
        <v>July</v>
      </c>
    </row>
    <row r="3554" spans="1:20" hidden="1" x14ac:dyDescent="0.3">
      <c r="A3554" s="14">
        <f>'yarn master raw '!A3554</f>
        <v>45475</v>
      </c>
      <c r="B3554" s="3" t="str">
        <f>'yarn master raw '!B3554</f>
        <v>Raw Cotton</v>
      </c>
      <c r="C3554" s="3" t="str">
        <f>'yarn master raw '!C3554</f>
        <v>Cotton</v>
      </c>
      <c r="D3554" s="3" t="str">
        <f>IF('yarn master raw '!J3554="INR","India","Imported")</f>
        <v>India</v>
      </c>
      <c r="E3554" s="3" t="str">
        <f>'yarn master raw '!D3554</f>
        <v>MCX Cotton</v>
      </c>
      <c r="F3554" s="3" t="str">
        <f>'yarn master raw '!E3554</f>
        <v>Spot Rate</v>
      </c>
      <c r="G3554" s="3" t="str">
        <f>'yarn master raw '!F3554</f>
        <v>Spot</v>
      </c>
      <c r="H3554" s="3" t="str">
        <f>'yarn master raw '!G3554</f>
        <v>Raw Cotton</v>
      </c>
      <c r="I3554" s="12">
        <f>'yarn master raw '!I3554</f>
        <v>57900</v>
      </c>
      <c r="J3554" s="3" t="str">
        <f>'yarn master raw '!H3554</f>
        <v>₹/Bale</v>
      </c>
      <c r="K3554" s="3" t="str">
        <f>'yarn master raw '!J3554</f>
        <v>INR</v>
      </c>
      <c r="L3554" s="13">
        <f>_xlfn.XLOOKUP(K3554,'usd inr forecast '!$N$2:$N$6,'usd inr forecast '!$O$2:$O$6,1)</f>
        <v>1</v>
      </c>
      <c r="M3554" s="12">
        <f t="shared" si="220"/>
        <v>340.58823529411762</v>
      </c>
      <c r="N3554" s="3" t="str">
        <f t="shared" si="221"/>
        <v>₹/kg</v>
      </c>
      <c r="O3554" s="3" t="str">
        <f>'yarn master raw '!K3554</f>
        <v>Spot Rate</v>
      </c>
      <c r="P3554" s="3" t="str">
        <f>'yarn master raw '!L3554</f>
        <v>N/A</v>
      </c>
      <c r="Q3554" s="3" t="str">
        <f>'yarn master raw '!M3554</f>
        <v>Shankar 6 Price Trend</v>
      </c>
      <c r="R3554" s="3" t="str">
        <f>'yarn master raw '!N3554</f>
        <v>Daily Rate</v>
      </c>
      <c r="S3554" s="3">
        <f t="shared" si="222"/>
        <v>2024</v>
      </c>
      <c r="T3554" s="3" t="str">
        <f t="shared" si="223"/>
        <v>July</v>
      </c>
    </row>
    <row r="3555" spans="1:20" hidden="1" x14ac:dyDescent="0.3">
      <c r="A3555" s="14">
        <f>'yarn master raw '!A3555</f>
        <v>45474</v>
      </c>
      <c r="B3555" s="3" t="str">
        <f>'yarn master raw '!B3555</f>
        <v>Raw Cotton</v>
      </c>
      <c r="C3555" s="3" t="str">
        <f>'yarn master raw '!C3555</f>
        <v>Cotton</v>
      </c>
      <c r="D3555" s="3" t="str">
        <f>IF('yarn master raw '!J3555="INR","India","Imported")</f>
        <v>India</v>
      </c>
      <c r="E3555" s="3" t="str">
        <f>'yarn master raw '!D3555</f>
        <v>Shankar 6 (29mm/3.8mic)</v>
      </c>
      <c r="F3555" s="3" t="str">
        <f>'yarn master raw '!E3555</f>
        <v>29-3.8-76</v>
      </c>
      <c r="G3555" s="3" t="str">
        <f>'yarn master raw '!F3555</f>
        <v>Spot</v>
      </c>
      <c r="H3555" s="3" t="str">
        <f>'yarn master raw '!G3555</f>
        <v>Raw Cotton</v>
      </c>
      <c r="I3555" s="12">
        <f>'yarn master raw '!I3555</f>
        <v>57650</v>
      </c>
      <c r="J3555" s="3" t="str">
        <f>'yarn master raw '!H3555</f>
        <v>₹/Candy</v>
      </c>
      <c r="K3555" s="3" t="str">
        <f>'yarn master raw '!J3555</f>
        <v>INR</v>
      </c>
      <c r="L3555" s="13">
        <f>_xlfn.XLOOKUP(K3555,'usd inr forecast '!$N$2:$N$6,'usd inr forecast '!$O$2:$O$6,1)</f>
        <v>1</v>
      </c>
      <c r="M3555" s="12">
        <f t="shared" si="220"/>
        <v>162.11124233732636</v>
      </c>
      <c r="N3555" s="3" t="str">
        <f t="shared" si="221"/>
        <v>₹/kg</v>
      </c>
      <c r="O3555" s="3" t="str">
        <f>'yarn master raw '!K3555</f>
        <v>Spot Rate</v>
      </c>
      <c r="P3555" s="3" t="str">
        <f>'yarn master raw '!L3555</f>
        <v>N/A</v>
      </c>
      <c r="Q3555" s="3" t="str">
        <f>'yarn master raw '!M3555</f>
        <v>Shankar 6 Price Trend</v>
      </c>
      <c r="R3555" s="3" t="str">
        <f>'yarn master raw '!N3555</f>
        <v>Daily Rate</v>
      </c>
      <c r="S3555" s="3">
        <f t="shared" si="222"/>
        <v>2024</v>
      </c>
      <c r="T3555" s="3" t="str">
        <f t="shared" si="223"/>
        <v>July</v>
      </c>
    </row>
    <row r="3556" spans="1:20" hidden="1" x14ac:dyDescent="0.3">
      <c r="A3556" s="14">
        <f>'yarn master raw '!A3556</f>
        <v>45474</v>
      </c>
      <c r="B3556" s="3" t="str">
        <f>'yarn master raw '!B3556</f>
        <v>Raw Cotton</v>
      </c>
      <c r="C3556" s="3" t="str">
        <f>'yarn master raw '!C3556</f>
        <v>Cotton</v>
      </c>
      <c r="D3556" s="3" t="str">
        <f>IF('yarn master raw '!J3556="INR","India","Imported")</f>
        <v>India</v>
      </c>
      <c r="E3556" s="3" t="str">
        <f>'yarn master raw '!D3556</f>
        <v>V-797</v>
      </c>
      <c r="F3556" s="3" t="str">
        <f>'yarn master raw '!E3556</f>
        <v>13% Trash</v>
      </c>
      <c r="G3556" s="3" t="str">
        <f>'yarn master raw '!F3556</f>
        <v>Spot</v>
      </c>
      <c r="H3556" s="3" t="str">
        <f>'yarn master raw '!G3556</f>
        <v>Raw Cotton</v>
      </c>
      <c r="I3556" s="12">
        <f>'yarn master raw '!I3556</f>
        <v>40500</v>
      </c>
      <c r="J3556" s="3" t="str">
        <f>'yarn master raw '!H3556</f>
        <v>₹/Candy</v>
      </c>
      <c r="K3556" s="3" t="str">
        <f>'yarn master raw '!J3556</f>
        <v>INR</v>
      </c>
      <c r="L3556" s="13">
        <f>_xlfn.XLOOKUP(K3556,'usd inr forecast '!$N$2:$N$6,'usd inr forecast '!$O$2:$O$6,1)</f>
        <v>1</v>
      </c>
      <c r="M3556" s="12">
        <f t="shared" si="220"/>
        <v>113.88560823350768</v>
      </c>
      <c r="N3556" s="3" t="str">
        <f t="shared" si="221"/>
        <v>₹/kg</v>
      </c>
      <c r="O3556" s="3" t="str">
        <f>'yarn master raw '!K3556</f>
        <v>Spot Rate</v>
      </c>
      <c r="P3556" s="3" t="str">
        <f>'yarn master raw '!L3556</f>
        <v>N/A</v>
      </c>
      <c r="Q3556" s="3" t="str">
        <f>'yarn master raw '!M3556</f>
        <v>Shankar 6 Price Trend</v>
      </c>
      <c r="R3556" s="3" t="str">
        <f>'yarn master raw '!N3556</f>
        <v>Daily Rate</v>
      </c>
      <c r="S3556" s="3">
        <f t="shared" si="222"/>
        <v>2024</v>
      </c>
      <c r="T3556" s="3" t="str">
        <f t="shared" si="223"/>
        <v>July</v>
      </c>
    </row>
    <row r="3557" spans="1:20" hidden="1" x14ac:dyDescent="0.3">
      <c r="A3557" s="14">
        <f>'yarn master raw '!A3557</f>
        <v>45474</v>
      </c>
      <c r="B3557" s="3" t="str">
        <f>'yarn master raw '!B3557</f>
        <v>Raw Cotton</v>
      </c>
      <c r="C3557" s="3" t="str">
        <f>'yarn master raw '!C3557</f>
        <v>Cotton</v>
      </c>
      <c r="D3557" s="3" t="str">
        <f>IF('yarn master raw '!J3557="INR","India","Imported")</f>
        <v>India</v>
      </c>
      <c r="E3557" s="3" t="str">
        <f>'yarn master raw '!D3557</f>
        <v>MCX Cotton</v>
      </c>
      <c r="F3557" s="3" t="str">
        <f>'yarn master raw '!E3557</f>
        <v>Spot Rate</v>
      </c>
      <c r="G3557" s="3" t="str">
        <f>'yarn master raw '!F3557</f>
        <v>Spot</v>
      </c>
      <c r="H3557" s="3" t="str">
        <f>'yarn master raw '!G3557</f>
        <v>Raw Cotton</v>
      </c>
      <c r="I3557" s="12">
        <f>'yarn master raw '!I3557</f>
        <v>57940</v>
      </c>
      <c r="J3557" s="3" t="str">
        <f>'yarn master raw '!H3557</f>
        <v>₹/Bale</v>
      </c>
      <c r="K3557" s="3" t="str">
        <f>'yarn master raw '!J3557</f>
        <v>INR</v>
      </c>
      <c r="L3557" s="13">
        <f>_xlfn.XLOOKUP(K3557,'usd inr forecast '!$N$2:$N$6,'usd inr forecast '!$O$2:$O$6,1)</f>
        <v>1</v>
      </c>
      <c r="M3557" s="12">
        <f t="shared" si="220"/>
        <v>340.8235294117647</v>
      </c>
      <c r="N3557" s="3" t="str">
        <f t="shared" si="221"/>
        <v>₹/kg</v>
      </c>
      <c r="O3557" s="3" t="str">
        <f>'yarn master raw '!K3557</f>
        <v>Spot Rate</v>
      </c>
      <c r="P3557" s="3" t="str">
        <f>'yarn master raw '!L3557</f>
        <v>N/A</v>
      </c>
      <c r="Q3557" s="3" t="str">
        <f>'yarn master raw '!M3557</f>
        <v>Shankar 6 Price Trend</v>
      </c>
      <c r="R3557" s="3" t="str">
        <f>'yarn master raw '!N3557</f>
        <v>Daily Rate</v>
      </c>
      <c r="S3557" s="3">
        <f t="shared" si="222"/>
        <v>2024</v>
      </c>
      <c r="T3557" s="3" t="str">
        <f t="shared" si="223"/>
        <v>July</v>
      </c>
    </row>
    <row r="3558" spans="1:20" hidden="1" x14ac:dyDescent="0.3">
      <c r="A3558" s="14">
        <f>'yarn master raw '!A3558</f>
        <v>45472</v>
      </c>
      <c r="B3558" s="3" t="str">
        <f>'yarn master raw '!B3558</f>
        <v>Raw Cotton</v>
      </c>
      <c r="C3558" s="3" t="str">
        <f>'yarn master raw '!C3558</f>
        <v>Cotton</v>
      </c>
      <c r="D3558" s="3" t="str">
        <f>IF('yarn master raw '!J3558="INR","India","Imported")</f>
        <v>India</v>
      </c>
      <c r="E3558" s="3" t="str">
        <f>'yarn master raw '!D3558</f>
        <v>Shankar 6 (29mm/3.8mic)</v>
      </c>
      <c r="F3558" s="3" t="str">
        <f>'yarn master raw '!E3558</f>
        <v>29-3.8-76</v>
      </c>
      <c r="G3558" s="3" t="str">
        <f>'yarn master raw '!F3558</f>
        <v>Spot</v>
      </c>
      <c r="H3558" s="3" t="str">
        <f>'yarn master raw '!G3558</f>
        <v>Raw Cotton</v>
      </c>
      <c r="I3558" s="12">
        <f>'yarn master raw '!I3558</f>
        <v>57550</v>
      </c>
      <c r="J3558" s="3" t="str">
        <f>'yarn master raw '!H3558</f>
        <v>₹/Candy</v>
      </c>
      <c r="K3558" s="3" t="str">
        <f>'yarn master raw '!J3558</f>
        <v>INR</v>
      </c>
      <c r="L3558" s="13">
        <f>_xlfn.XLOOKUP(K3558,'usd inr forecast '!$N$2:$N$6,'usd inr forecast '!$O$2:$O$6,1)</f>
        <v>1</v>
      </c>
      <c r="M3558" s="12">
        <f t="shared" si="220"/>
        <v>161.83004330465104</v>
      </c>
      <c r="N3558" s="3" t="str">
        <f t="shared" si="221"/>
        <v>₹/kg</v>
      </c>
      <c r="O3558" s="3" t="str">
        <f>'yarn master raw '!K3558</f>
        <v>Spot Rate</v>
      </c>
      <c r="P3558" s="3" t="str">
        <f>'yarn master raw '!L3558</f>
        <v>N/A</v>
      </c>
      <c r="Q3558" s="3" t="str">
        <f>'yarn master raw '!M3558</f>
        <v>Shankar 6 Price Trend</v>
      </c>
      <c r="R3558" s="3" t="str">
        <f>'yarn master raw '!N3558</f>
        <v>Daily Rate</v>
      </c>
      <c r="S3558" s="3">
        <f t="shared" si="222"/>
        <v>2024</v>
      </c>
      <c r="T3558" s="3" t="str">
        <f t="shared" si="223"/>
        <v>June</v>
      </c>
    </row>
    <row r="3559" spans="1:20" hidden="1" x14ac:dyDescent="0.3">
      <c r="A3559" s="14">
        <f>'yarn master raw '!A3559</f>
        <v>45472</v>
      </c>
      <c r="B3559" s="3" t="str">
        <f>'yarn master raw '!B3559</f>
        <v>Raw Cotton</v>
      </c>
      <c r="C3559" s="3" t="str">
        <f>'yarn master raw '!C3559</f>
        <v>Cotton</v>
      </c>
      <c r="D3559" s="3" t="str">
        <f>IF('yarn master raw '!J3559="INR","India","Imported")</f>
        <v>India</v>
      </c>
      <c r="E3559" s="3" t="str">
        <f>'yarn master raw '!D3559</f>
        <v>V-797</v>
      </c>
      <c r="F3559" s="3" t="str">
        <f>'yarn master raw '!E3559</f>
        <v>13% Trash</v>
      </c>
      <c r="G3559" s="3" t="str">
        <f>'yarn master raw '!F3559</f>
        <v>Spot</v>
      </c>
      <c r="H3559" s="3" t="str">
        <f>'yarn master raw '!G3559</f>
        <v>Raw Cotton</v>
      </c>
      <c r="I3559" s="12">
        <f>'yarn master raw '!I3559</f>
        <v>40350</v>
      </c>
      <c r="J3559" s="3" t="str">
        <f>'yarn master raw '!H3559</f>
        <v>₹/Candy</v>
      </c>
      <c r="K3559" s="3" t="str">
        <f>'yarn master raw '!J3559</f>
        <v>INR</v>
      </c>
      <c r="L3559" s="13">
        <f>_xlfn.XLOOKUP(K3559,'usd inr forecast '!$N$2:$N$6,'usd inr forecast '!$O$2:$O$6,1)</f>
        <v>1</v>
      </c>
      <c r="M3559" s="12">
        <f t="shared" si="220"/>
        <v>113.46380968449468</v>
      </c>
      <c r="N3559" s="3" t="str">
        <f t="shared" si="221"/>
        <v>₹/kg</v>
      </c>
      <c r="O3559" s="3" t="str">
        <f>'yarn master raw '!K3559</f>
        <v>Spot Rate</v>
      </c>
      <c r="P3559" s="3" t="str">
        <f>'yarn master raw '!L3559</f>
        <v>N/A</v>
      </c>
      <c r="Q3559" s="3" t="str">
        <f>'yarn master raw '!M3559</f>
        <v>Shankar 6 Price Trend</v>
      </c>
      <c r="R3559" s="3" t="str">
        <f>'yarn master raw '!N3559</f>
        <v>Daily Rate</v>
      </c>
      <c r="S3559" s="3">
        <f t="shared" si="222"/>
        <v>2024</v>
      </c>
      <c r="T3559" s="3" t="str">
        <f t="shared" si="223"/>
        <v>June</v>
      </c>
    </row>
    <row r="3560" spans="1:20" hidden="1" x14ac:dyDescent="0.3">
      <c r="A3560" s="14">
        <f>'yarn master raw '!A3560</f>
        <v>45472</v>
      </c>
      <c r="B3560" s="3" t="str">
        <f>'yarn master raw '!B3560</f>
        <v>Raw Cotton</v>
      </c>
      <c r="C3560" s="3" t="str">
        <f>'yarn master raw '!C3560</f>
        <v>Cotton</v>
      </c>
      <c r="D3560" s="3" t="str">
        <f>IF('yarn master raw '!J3560="INR","India","Imported")</f>
        <v>India</v>
      </c>
      <c r="E3560" s="3" t="str">
        <f>'yarn master raw '!D3560</f>
        <v>MCX Cotton</v>
      </c>
      <c r="F3560" s="3" t="str">
        <f>'yarn master raw '!E3560</f>
        <v>Spot Rate</v>
      </c>
      <c r="G3560" s="3" t="str">
        <f>'yarn master raw '!F3560</f>
        <v>Spot</v>
      </c>
      <c r="H3560" s="3" t="str">
        <f>'yarn master raw '!G3560</f>
        <v>Raw Cotton</v>
      </c>
      <c r="I3560" s="12">
        <f>'yarn master raw '!I3560</f>
        <v>58160</v>
      </c>
      <c r="J3560" s="3" t="str">
        <f>'yarn master raw '!H3560</f>
        <v>₹/Bale</v>
      </c>
      <c r="K3560" s="3" t="str">
        <f>'yarn master raw '!J3560</f>
        <v>INR</v>
      </c>
      <c r="L3560" s="13">
        <f>_xlfn.XLOOKUP(K3560,'usd inr forecast '!$N$2:$N$6,'usd inr forecast '!$O$2:$O$6,1)</f>
        <v>1</v>
      </c>
      <c r="M3560" s="12">
        <f t="shared" si="220"/>
        <v>342.11764705882354</v>
      </c>
      <c r="N3560" s="3" t="str">
        <f t="shared" si="221"/>
        <v>₹/kg</v>
      </c>
      <c r="O3560" s="3" t="str">
        <f>'yarn master raw '!K3560</f>
        <v>Spot Rate</v>
      </c>
      <c r="P3560" s="3" t="str">
        <f>'yarn master raw '!L3560</f>
        <v>N/A</v>
      </c>
      <c r="Q3560" s="3" t="str">
        <f>'yarn master raw '!M3560</f>
        <v>Shankar 6 Price Trend</v>
      </c>
      <c r="R3560" s="3" t="str">
        <f>'yarn master raw '!N3560</f>
        <v>Daily Rate</v>
      </c>
      <c r="S3560" s="3">
        <f t="shared" si="222"/>
        <v>2024</v>
      </c>
      <c r="T3560" s="3" t="str">
        <f t="shared" si="223"/>
        <v>June</v>
      </c>
    </row>
    <row r="3561" spans="1:20" hidden="1" x14ac:dyDescent="0.3">
      <c r="A3561" s="14">
        <f>'yarn master raw '!A3561</f>
        <v>45471</v>
      </c>
      <c r="B3561" s="3" t="str">
        <f>'yarn master raw '!B3561</f>
        <v>Raw Cotton</v>
      </c>
      <c r="C3561" s="3" t="str">
        <f>'yarn master raw '!C3561</f>
        <v>Cotton</v>
      </c>
      <c r="D3561" s="3" t="str">
        <f>IF('yarn master raw '!J3561="INR","India","Imported")</f>
        <v>India</v>
      </c>
      <c r="E3561" s="3" t="str">
        <f>'yarn master raw '!D3561</f>
        <v>Shankar 6 (29mm/3.8mic)</v>
      </c>
      <c r="F3561" s="3" t="str">
        <f>'yarn master raw '!E3561</f>
        <v>29-3.8-76</v>
      </c>
      <c r="G3561" s="3" t="str">
        <f>'yarn master raw '!F3561</f>
        <v>Spot</v>
      </c>
      <c r="H3561" s="3" t="str">
        <f>'yarn master raw '!G3561</f>
        <v>Raw Cotton</v>
      </c>
      <c r="I3561" s="12">
        <f>'yarn master raw '!I3561</f>
        <v>57750</v>
      </c>
      <c r="J3561" s="3" t="str">
        <f>'yarn master raw '!H3561</f>
        <v>₹/Candy</v>
      </c>
      <c r="K3561" s="3" t="str">
        <f>'yarn master raw '!J3561</f>
        <v>INR</v>
      </c>
      <c r="L3561" s="13">
        <f>_xlfn.XLOOKUP(K3561,'usd inr forecast '!$N$2:$N$6,'usd inr forecast '!$O$2:$O$6,1)</f>
        <v>1</v>
      </c>
      <c r="M3561" s="12">
        <f t="shared" si="220"/>
        <v>162.39244137000168</v>
      </c>
      <c r="N3561" s="3" t="str">
        <f t="shared" si="221"/>
        <v>₹/kg</v>
      </c>
      <c r="O3561" s="3" t="str">
        <f>'yarn master raw '!K3561</f>
        <v>Spot Rate</v>
      </c>
      <c r="P3561" s="3" t="str">
        <f>'yarn master raw '!L3561</f>
        <v>N/A</v>
      </c>
      <c r="Q3561" s="3" t="str">
        <f>'yarn master raw '!M3561</f>
        <v>Shankar 6 Price Trend</v>
      </c>
      <c r="R3561" s="3" t="str">
        <f>'yarn master raw '!N3561</f>
        <v>Daily Rate</v>
      </c>
      <c r="S3561" s="3">
        <f t="shared" si="222"/>
        <v>2024</v>
      </c>
      <c r="T3561" s="3" t="str">
        <f t="shared" si="223"/>
        <v>June</v>
      </c>
    </row>
    <row r="3562" spans="1:20" hidden="1" x14ac:dyDescent="0.3">
      <c r="A3562" s="14">
        <f>'yarn master raw '!A3562</f>
        <v>45471</v>
      </c>
      <c r="B3562" s="3" t="str">
        <f>'yarn master raw '!B3562</f>
        <v>Raw Cotton</v>
      </c>
      <c r="C3562" s="3" t="str">
        <f>'yarn master raw '!C3562</f>
        <v>Cotton</v>
      </c>
      <c r="D3562" s="3" t="str">
        <f>IF('yarn master raw '!J3562="INR","India","Imported")</f>
        <v>India</v>
      </c>
      <c r="E3562" s="3" t="str">
        <f>'yarn master raw '!D3562</f>
        <v>V-797</v>
      </c>
      <c r="F3562" s="3" t="str">
        <f>'yarn master raw '!E3562</f>
        <v>13% Trash</v>
      </c>
      <c r="G3562" s="3" t="str">
        <f>'yarn master raw '!F3562</f>
        <v>Spot</v>
      </c>
      <c r="H3562" s="3" t="str">
        <f>'yarn master raw '!G3562</f>
        <v>Raw Cotton</v>
      </c>
      <c r="I3562" s="12">
        <f>'yarn master raw '!I3562</f>
        <v>40100</v>
      </c>
      <c r="J3562" s="3" t="str">
        <f>'yarn master raw '!H3562</f>
        <v>₹/Candy</v>
      </c>
      <c r="K3562" s="3" t="str">
        <f>'yarn master raw '!J3562</f>
        <v>INR</v>
      </c>
      <c r="L3562" s="13">
        <f>_xlfn.XLOOKUP(K3562,'usd inr forecast '!$N$2:$N$6,'usd inr forecast '!$O$2:$O$6,1)</f>
        <v>1</v>
      </c>
      <c r="M3562" s="12">
        <f t="shared" si="220"/>
        <v>112.76081210280637</v>
      </c>
      <c r="N3562" s="3" t="str">
        <f t="shared" si="221"/>
        <v>₹/kg</v>
      </c>
      <c r="O3562" s="3" t="str">
        <f>'yarn master raw '!K3562</f>
        <v>Spot Rate</v>
      </c>
      <c r="P3562" s="3" t="str">
        <f>'yarn master raw '!L3562</f>
        <v>N/A</v>
      </c>
      <c r="Q3562" s="3" t="str">
        <f>'yarn master raw '!M3562</f>
        <v>Shankar 6 Price Trend</v>
      </c>
      <c r="R3562" s="3" t="str">
        <f>'yarn master raw '!N3562</f>
        <v>Daily Rate</v>
      </c>
      <c r="S3562" s="3">
        <f t="shared" si="222"/>
        <v>2024</v>
      </c>
      <c r="T3562" s="3" t="str">
        <f t="shared" si="223"/>
        <v>June</v>
      </c>
    </row>
    <row r="3563" spans="1:20" hidden="1" x14ac:dyDescent="0.3">
      <c r="A3563" s="14">
        <f>'yarn master raw '!A3563</f>
        <v>45471</v>
      </c>
      <c r="B3563" s="3" t="str">
        <f>'yarn master raw '!B3563</f>
        <v>Raw Cotton</v>
      </c>
      <c r="C3563" s="3" t="str">
        <f>'yarn master raw '!C3563</f>
        <v>Cotton</v>
      </c>
      <c r="D3563" s="3" t="str">
        <f>IF('yarn master raw '!J3563="INR","India","Imported")</f>
        <v>India</v>
      </c>
      <c r="E3563" s="3" t="str">
        <f>'yarn master raw '!D3563</f>
        <v>MCX Cotton</v>
      </c>
      <c r="F3563" s="3" t="str">
        <f>'yarn master raw '!E3563</f>
        <v>Spot Rate</v>
      </c>
      <c r="G3563" s="3" t="str">
        <f>'yarn master raw '!F3563</f>
        <v>Spot</v>
      </c>
      <c r="H3563" s="3" t="str">
        <f>'yarn master raw '!G3563</f>
        <v>Raw Cotton</v>
      </c>
      <c r="I3563" s="12">
        <f>'yarn master raw '!I3563</f>
        <v>58160</v>
      </c>
      <c r="J3563" s="3" t="str">
        <f>'yarn master raw '!H3563</f>
        <v>₹/Bale</v>
      </c>
      <c r="K3563" s="3" t="str">
        <f>'yarn master raw '!J3563</f>
        <v>INR</v>
      </c>
      <c r="L3563" s="13">
        <f>_xlfn.XLOOKUP(K3563,'usd inr forecast '!$N$2:$N$6,'usd inr forecast '!$O$2:$O$6,1)</f>
        <v>1</v>
      </c>
      <c r="M3563" s="12">
        <f t="shared" si="220"/>
        <v>342.11764705882354</v>
      </c>
      <c r="N3563" s="3" t="str">
        <f t="shared" si="221"/>
        <v>₹/kg</v>
      </c>
      <c r="O3563" s="3" t="str">
        <f>'yarn master raw '!K3563</f>
        <v>Spot Rate</v>
      </c>
      <c r="P3563" s="3" t="str">
        <f>'yarn master raw '!L3563</f>
        <v>N/A</v>
      </c>
      <c r="Q3563" s="3" t="str">
        <f>'yarn master raw '!M3563</f>
        <v>Shankar 6 Price Trend</v>
      </c>
      <c r="R3563" s="3" t="str">
        <f>'yarn master raw '!N3563</f>
        <v>Daily Rate</v>
      </c>
      <c r="S3563" s="3">
        <f t="shared" si="222"/>
        <v>2024</v>
      </c>
      <c r="T3563" s="3" t="str">
        <f t="shared" si="223"/>
        <v>June</v>
      </c>
    </row>
    <row r="3564" spans="1:20" hidden="1" x14ac:dyDescent="0.3">
      <c r="A3564" s="14">
        <f>'yarn master raw '!A3564</f>
        <v>45470</v>
      </c>
      <c r="B3564" s="3" t="str">
        <f>'yarn master raw '!B3564</f>
        <v>Raw Cotton</v>
      </c>
      <c r="C3564" s="3" t="str">
        <f>'yarn master raw '!C3564</f>
        <v>Cotton</v>
      </c>
      <c r="D3564" s="3" t="str">
        <f>IF('yarn master raw '!J3564="INR","India","Imported")</f>
        <v>India</v>
      </c>
      <c r="E3564" s="3" t="str">
        <f>'yarn master raw '!D3564</f>
        <v>Shankar 6 (29mm/3.8mic)</v>
      </c>
      <c r="F3564" s="3" t="str">
        <f>'yarn master raw '!E3564</f>
        <v>29-3.8-76</v>
      </c>
      <c r="G3564" s="3" t="str">
        <f>'yarn master raw '!F3564</f>
        <v>Spot</v>
      </c>
      <c r="H3564" s="3" t="str">
        <f>'yarn master raw '!G3564</f>
        <v>Raw Cotton</v>
      </c>
      <c r="I3564" s="12">
        <f>'yarn master raw '!I3564</f>
        <v>57400</v>
      </c>
      <c r="J3564" s="3" t="str">
        <f>'yarn master raw '!H3564</f>
        <v>₹/Candy</v>
      </c>
      <c r="K3564" s="3" t="str">
        <f>'yarn master raw '!J3564</f>
        <v>INR</v>
      </c>
      <c r="L3564" s="13">
        <f>_xlfn.XLOOKUP(K3564,'usd inr forecast '!$N$2:$N$6,'usd inr forecast '!$O$2:$O$6,1)</f>
        <v>1</v>
      </c>
      <c r="M3564" s="12">
        <f t="shared" si="220"/>
        <v>161.40824475563804</v>
      </c>
      <c r="N3564" s="3" t="str">
        <f t="shared" si="221"/>
        <v>₹/kg</v>
      </c>
      <c r="O3564" s="3" t="str">
        <f>'yarn master raw '!K3564</f>
        <v>Spot Rate</v>
      </c>
      <c r="P3564" s="3" t="str">
        <f>'yarn master raw '!L3564</f>
        <v>N/A</v>
      </c>
      <c r="Q3564" s="3" t="str">
        <f>'yarn master raw '!M3564</f>
        <v>Shankar 6 Price Trend</v>
      </c>
      <c r="R3564" s="3" t="str">
        <f>'yarn master raw '!N3564</f>
        <v>Daily Rate</v>
      </c>
      <c r="S3564" s="3">
        <f t="shared" si="222"/>
        <v>2024</v>
      </c>
      <c r="T3564" s="3" t="str">
        <f t="shared" si="223"/>
        <v>June</v>
      </c>
    </row>
    <row r="3565" spans="1:20" hidden="1" x14ac:dyDescent="0.3">
      <c r="A3565" s="14">
        <f>'yarn master raw '!A3565</f>
        <v>45470</v>
      </c>
      <c r="B3565" s="3" t="str">
        <f>'yarn master raw '!B3565</f>
        <v>Raw Cotton</v>
      </c>
      <c r="C3565" s="3" t="str">
        <f>'yarn master raw '!C3565</f>
        <v>Cotton</v>
      </c>
      <c r="D3565" s="3" t="str">
        <f>IF('yarn master raw '!J3565="INR","India","Imported")</f>
        <v>India</v>
      </c>
      <c r="E3565" s="3" t="str">
        <f>'yarn master raw '!D3565</f>
        <v>V-797</v>
      </c>
      <c r="F3565" s="3" t="str">
        <f>'yarn master raw '!E3565</f>
        <v>13% Trash</v>
      </c>
      <c r="G3565" s="3" t="str">
        <f>'yarn master raw '!F3565</f>
        <v>Spot</v>
      </c>
      <c r="H3565" s="3" t="str">
        <f>'yarn master raw '!G3565</f>
        <v>Raw Cotton</v>
      </c>
      <c r="I3565" s="12">
        <f>'yarn master raw '!I3565</f>
        <v>40000</v>
      </c>
      <c r="J3565" s="3" t="str">
        <f>'yarn master raw '!H3565</f>
        <v>₹/Candy</v>
      </c>
      <c r="K3565" s="3" t="str">
        <f>'yarn master raw '!J3565</f>
        <v>INR</v>
      </c>
      <c r="L3565" s="13">
        <f>_xlfn.XLOOKUP(K3565,'usd inr forecast '!$N$2:$N$6,'usd inr forecast '!$O$2:$O$6,1)</f>
        <v>1</v>
      </c>
      <c r="M3565" s="12">
        <f t="shared" si="220"/>
        <v>112.47961307013104</v>
      </c>
      <c r="N3565" s="3" t="str">
        <f t="shared" si="221"/>
        <v>₹/kg</v>
      </c>
      <c r="O3565" s="3" t="str">
        <f>'yarn master raw '!K3565</f>
        <v>Spot Rate</v>
      </c>
      <c r="P3565" s="3" t="str">
        <f>'yarn master raw '!L3565</f>
        <v>N/A</v>
      </c>
      <c r="Q3565" s="3" t="str">
        <f>'yarn master raw '!M3565</f>
        <v>Shankar 6 Price Trend</v>
      </c>
      <c r="R3565" s="3" t="str">
        <f>'yarn master raw '!N3565</f>
        <v>Daily Rate</v>
      </c>
      <c r="S3565" s="3">
        <f t="shared" si="222"/>
        <v>2024</v>
      </c>
      <c r="T3565" s="3" t="str">
        <f t="shared" si="223"/>
        <v>June</v>
      </c>
    </row>
    <row r="3566" spans="1:20" hidden="1" x14ac:dyDescent="0.3">
      <c r="A3566" s="14">
        <f>'yarn master raw '!A3566</f>
        <v>45470</v>
      </c>
      <c r="B3566" s="3" t="str">
        <f>'yarn master raw '!B3566</f>
        <v>Raw Cotton</v>
      </c>
      <c r="C3566" s="3" t="str">
        <f>'yarn master raw '!C3566</f>
        <v>Cotton</v>
      </c>
      <c r="D3566" s="3" t="str">
        <f>IF('yarn master raw '!J3566="INR","India","Imported")</f>
        <v>India</v>
      </c>
      <c r="E3566" s="3" t="str">
        <f>'yarn master raw '!D3566</f>
        <v>MCX Cotton</v>
      </c>
      <c r="F3566" s="3" t="str">
        <f>'yarn master raw '!E3566</f>
        <v>Spot Rate</v>
      </c>
      <c r="G3566" s="3" t="str">
        <f>'yarn master raw '!F3566</f>
        <v>Spot</v>
      </c>
      <c r="H3566" s="3" t="str">
        <f>'yarn master raw '!G3566</f>
        <v>Raw Cotton</v>
      </c>
      <c r="I3566" s="12">
        <f>'yarn master raw '!I3566</f>
        <v>57760</v>
      </c>
      <c r="J3566" s="3" t="str">
        <f>'yarn master raw '!H3566</f>
        <v>₹/Bale</v>
      </c>
      <c r="K3566" s="3" t="str">
        <f>'yarn master raw '!J3566</f>
        <v>INR</v>
      </c>
      <c r="L3566" s="13">
        <f>_xlfn.XLOOKUP(K3566,'usd inr forecast '!$N$2:$N$6,'usd inr forecast '!$O$2:$O$6,1)</f>
        <v>1</v>
      </c>
      <c r="M3566" s="12">
        <f t="shared" si="220"/>
        <v>339.76470588235293</v>
      </c>
      <c r="N3566" s="3" t="str">
        <f t="shared" si="221"/>
        <v>₹/kg</v>
      </c>
      <c r="O3566" s="3" t="str">
        <f>'yarn master raw '!K3566</f>
        <v>Spot Rate</v>
      </c>
      <c r="P3566" s="3" t="str">
        <f>'yarn master raw '!L3566</f>
        <v>N/A</v>
      </c>
      <c r="Q3566" s="3" t="str">
        <f>'yarn master raw '!M3566</f>
        <v>Shankar 6 Price Trend</v>
      </c>
      <c r="R3566" s="3" t="str">
        <f>'yarn master raw '!N3566</f>
        <v>Daily Rate</v>
      </c>
      <c r="S3566" s="3">
        <f t="shared" si="222"/>
        <v>2024</v>
      </c>
      <c r="T3566" s="3" t="str">
        <f t="shared" si="223"/>
        <v>June</v>
      </c>
    </row>
    <row r="3567" spans="1:20" hidden="1" x14ac:dyDescent="0.3">
      <c r="A3567" s="14">
        <f>'yarn master raw '!A3567</f>
        <v>45469</v>
      </c>
      <c r="B3567" s="3" t="str">
        <f>'yarn master raw '!B3567</f>
        <v>Raw Cotton</v>
      </c>
      <c r="C3567" s="3" t="str">
        <f>'yarn master raw '!C3567</f>
        <v>Cotton</v>
      </c>
      <c r="D3567" s="3" t="str">
        <f>IF('yarn master raw '!J3567="INR","India","Imported")</f>
        <v>India</v>
      </c>
      <c r="E3567" s="3" t="str">
        <f>'yarn master raw '!D3567</f>
        <v>Shankar 6 (29mm/3.8mic)</v>
      </c>
      <c r="F3567" s="3" t="str">
        <f>'yarn master raw '!E3567</f>
        <v>29-3.8-76</v>
      </c>
      <c r="G3567" s="3" t="str">
        <f>'yarn master raw '!F3567</f>
        <v>Spot</v>
      </c>
      <c r="H3567" s="3" t="str">
        <f>'yarn master raw '!G3567</f>
        <v>Raw Cotton</v>
      </c>
      <c r="I3567" s="12">
        <f>'yarn master raw '!I3567</f>
        <v>57000</v>
      </c>
      <c r="J3567" s="3" t="str">
        <f>'yarn master raw '!H3567</f>
        <v>₹/Candy</v>
      </c>
      <c r="K3567" s="3" t="str">
        <f>'yarn master raw '!J3567</f>
        <v>INR</v>
      </c>
      <c r="L3567" s="13">
        <f>_xlfn.XLOOKUP(K3567,'usd inr forecast '!$N$2:$N$6,'usd inr forecast '!$O$2:$O$6,1)</f>
        <v>1</v>
      </c>
      <c r="M3567" s="12">
        <f t="shared" si="220"/>
        <v>160.28344862493674</v>
      </c>
      <c r="N3567" s="3" t="str">
        <f t="shared" si="221"/>
        <v>₹/kg</v>
      </c>
      <c r="O3567" s="3" t="str">
        <f>'yarn master raw '!K3567</f>
        <v>Spot Rate</v>
      </c>
      <c r="P3567" s="3" t="str">
        <f>'yarn master raw '!L3567</f>
        <v>N/A</v>
      </c>
      <c r="Q3567" s="3" t="str">
        <f>'yarn master raw '!M3567</f>
        <v>Shankar 6 Price Trend</v>
      </c>
      <c r="R3567" s="3" t="str">
        <f>'yarn master raw '!N3567</f>
        <v>Daily Rate</v>
      </c>
      <c r="S3567" s="3">
        <f t="shared" si="222"/>
        <v>2024</v>
      </c>
      <c r="T3567" s="3" t="str">
        <f t="shared" si="223"/>
        <v>June</v>
      </c>
    </row>
    <row r="3568" spans="1:20" hidden="1" x14ac:dyDescent="0.3">
      <c r="A3568" s="14">
        <f>'yarn master raw '!A3568</f>
        <v>45469</v>
      </c>
      <c r="B3568" s="3" t="str">
        <f>'yarn master raw '!B3568</f>
        <v>Raw Cotton</v>
      </c>
      <c r="C3568" s="3" t="str">
        <f>'yarn master raw '!C3568</f>
        <v>Cotton</v>
      </c>
      <c r="D3568" s="3" t="str">
        <f>IF('yarn master raw '!J3568="INR","India","Imported")</f>
        <v>India</v>
      </c>
      <c r="E3568" s="3" t="str">
        <f>'yarn master raw '!D3568</f>
        <v>V-797</v>
      </c>
      <c r="F3568" s="3" t="str">
        <f>'yarn master raw '!E3568</f>
        <v>13% Trash</v>
      </c>
      <c r="G3568" s="3" t="str">
        <f>'yarn master raw '!F3568</f>
        <v>Spot</v>
      </c>
      <c r="H3568" s="3" t="str">
        <f>'yarn master raw '!G3568</f>
        <v>Raw Cotton</v>
      </c>
      <c r="I3568" s="12">
        <f>'yarn master raw '!I3568</f>
        <v>39500</v>
      </c>
      <c r="J3568" s="3" t="str">
        <f>'yarn master raw '!H3568</f>
        <v>₹/Candy</v>
      </c>
      <c r="K3568" s="3" t="str">
        <f>'yarn master raw '!J3568</f>
        <v>INR</v>
      </c>
      <c r="L3568" s="13">
        <f>_xlfn.XLOOKUP(K3568,'usd inr forecast '!$N$2:$N$6,'usd inr forecast '!$O$2:$O$6,1)</f>
        <v>1</v>
      </c>
      <c r="M3568" s="12">
        <f t="shared" si="220"/>
        <v>111.07361790675439</v>
      </c>
      <c r="N3568" s="3" t="str">
        <f t="shared" si="221"/>
        <v>₹/kg</v>
      </c>
      <c r="O3568" s="3" t="str">
        <f>'yarn master raw '!K3568</f>
        <v>Spot Rate</v>
      </c>
      <c r="P3568" s="3" t="str">
        <f>'yarn master raw '!L3568</f>
        <v>N/A</v>
      </c>
      <c r="Q3568" s="3" t="str">
        <f>'yarn master raw '!M3568</f>
        <v>Shankar 6 Price Trend</v>
      </c>
      <c r="R3568" s="3" t="str">
        <f>'yarn master raw '!N3568</f>
        <v>Daily Rate</v>
      </c>
      <c r="S3568" s="3">
        <f t="shared" si="222"/>
        <v>2024</v>
      </c>
      <c r="T3568" s="3" t="str">
        <f t="shared" si="223"/>
        <v>June</v>
      </c>
    </row>
    <row r="3569" spans="1:20" hidden="1" x14ac:dyDescent="0.3">
      <c r="A3569" s="14">
        <f>'yarn master raw '!A3569</f>
        <v>45469</v>
      </c>
      <c r="B3569" s="3" t="str">
        <f>'yarn master raw '!B3569</f>
        <v>Raw Cotton</v>
      </c>
      <c r="C3569" s="3" t="str">
        <f>'yarn master raw '!C3569</f>
        <v>Cotton</v>
      </c>
      <c r="D3569" s="3" t="str">
        <f>IF('yarn master raw '!J3569="INR","India","Imported")</f>
        <v>India</v>
      </c>
      <c r="E3569" s="3" t="str">
        <f>'yarn master raw '!D3569</f>
        <v>MCX Cotton</v>
      </c>
      <c r="F3569" s="3" t="str">
        <f>'yarn master raw '!E3569</f>
        <v>Spot Rate</v>
      </c>
      <c r="G3569" s="3" t="str">
        <f>'yarn master raw '!F3569</f>
        <v>Spot</v>
      </c>
      <c r="H3569" s="3" t="str">
        <f>'yarn master raw '!G3569</f>
        <v>Raw Cotton</v>
      </c>
      <c r="I3569" s="12">
        <f>'yarn master raw '!I3569</f>
        <v>57520</v>
      </c>
      <c r="J3569" s="3" t="str">
        <f>'yarn master raw '!H3569</f>
        <v>₹/Bale</v>
      </c>
      <c r="K3569" s="3" t="str">
        <f>'yarn master raw '!J3569</f>
        <v>INR</v>
      </c>
      <c r="L3569" s="13">
        <f>_xlfn.XLOOKUP(K3569,'usd inr forecast '!$N$2:$N$6,'usd inr forecast '!$O$2:$O$6,1)</f>
        <v>1</v>
      </c>
      <c r="M3569" s="12">
        <f t="shared" si="220"/>
        <v>338.35294117647061</v>
      </c>
      <c r="N3569" s="3" t="str">
        <f t="shared" si="221"/>
        <v>₹/kg</v>
      </c>
      <c r="O3569" s="3" t="str">
        <f>'yarn master raw '!K3569</f>
        <v>Spot Rate</v>
      </c>
      <c r="P3569" s="3" t="str">
        <f>'yarn master raw '!L3569</f>
        <v>N/A</v>
      </c>
      <c r="Q3569" s="3" t="str">
        <f>'yarn master raw '!M3569</f>
        <v>Shankar 6 Price Trend</v>
      </c>
      <c r="R3569" s="3" t="str">
        <f>'yarn master raw '!N3569</f>
        <v>Daily Rate</v>
      </c>
      <c r="S3569" s="3">
        <f t="shared" si="222"/>
        <v>2024</v>
      </c>
      <c r="T3569" s="3" t="str">
        <f t="shared" si="223"/>
        <v>June</v>
      </c>
    </row>
    <row r="3570" spans="1:20" hidden="1" x14ac:dyDescent="0.3">
      <c r="A3570" s="14">
        <f>'yarn master raw '!A3570</f>
        <v>45468</v>
      </c>
      <c r="B3570" s="3" t="str">
        <f>'yarn master raw '!B3570</f>
        <v>Raw Cotton</v>
      </c>
      <c r="C3570" s="3" t="str">
        <f>'yarn master raw '!C3570</f>
        <v>Cotton</v>
      </c>
      <c r="D3570" s="3" t="str">
        <f>IF('yarn master raw '!J3570="INR","India","Imported")</f>
        <v>India</v>
      </c>
      <c r="E3570" s="3" t="str">
        <f>'yarn master raw '!D3570</f>
        <v>Shankar 6 (29mm/3.8mic)</v>
      </c>
      <c r="F3570" s="3" t="str">
        <f>'yarn master raw '!E3570</f>
        <v>29-3.8-76</v>
      </c>
      <c r="G3570" s="3" t="str">
        <f>'yarn master raw '!F3570</f>
        <v>Spot</v>
      </c>
      <c r="H3570" s="3" t="str">
        <f>'yarn master raw '!G3570</f>
        <v>Raw Cotton</v>
      </c>
      <c r="I3570" s="12">
        <f>'yarn master raw '!I3570</f>
        <v>56750</v>
      </c>
      <c r="J3570" s="3" t="str">
        <f>'yarn master raw '!H3570</f>
        <v>₹/Candy</v>
      </c>
      <c r="K3570" s="3" t="str">
        <f>'yarn master raw '!J3570</f>
        <v>INR</v>
      </c>
      <c r="L3570" s="13">
        <f>_xlfn.XLOOKUP(K3570,'usd inr forecast '!$N$2:$N$6,'usd inr forecast '!$O$2:$O$6,1)</f>
        <v>1</v>
      </c>
      <c r="M3570" s="12">
        <f t="shared" si="220"/>
        <v>159.58045104324842</v>
      </c>
      <c r="N3570" s="3" t="str">
        <f t="shared" si="221"/>
        <v>₹/kg</v>
      </c>
      <c r="O3570" s="3" t="str">
        <f>'yarn master raw '!K3570</f>
        <v>Spot Rate</v>
      </c>
      <c r="P3570" s="3" t="str">
        <f>'yarn master raw '!L3570</f>
        <v>N/A</v>
      </c>
      <c r="Q3570" s="3" t="str">
        <f>'yarn master raw '!M3570</f>
        <v>Shankar 6 Price Trend</v>
      </c>
      <c r="R3570" s="3" t="str">
        <f>'yarn master raw '!N3570</f>
        <v>Daily Rate</v>
      </c>
      <c r="S3570" s="3">
        <f t="shared" si="222"/>
        <v>2024</v>
      </c>
      <c r="T3570" s="3" t="str">
        <f t="shared" si="223"/>
        <v>June</v>
      </c>
    </row>
    <row r="3571" spans="1:20" hidden="1" x14ac:dyDescent="0.3">
      <c r="A3571" s="14">
        <f>'yarn master raw '!A3571</f>
        <v>45468</v>
      </c>
      <c r="B3571" s="3" t="str">
        <f>'yarn master raw '!B3571</f>
        <v>Raw Cotton</v>
      </c>
      <c r="C3571" s="3" t="str">
        <f>'yarn master raw '!C3571</f>
        <v>Cotton</v>
      </c>
      <c r="D3571" s="3" t="str">
        <f>IF('yarn master raw '!J3571="INR","India","Imported")</f>
        <v>India</v>
      </c>
      <c r="E3571" s="3" t="str">
        <f>'yarn master raw '!D3571</f>
        <v>V-797</v>
      </c>
      <c r="F3571" s="3" t="str">
        <f>'yarn master raw '!E3571</f>
        <v>13% Trash</v>
      </c>
      <c r="G3571" s="3" t="str">
        <f>'yarn master raw '!F3571</f>
        <v>Spot</v>
      </c>
      <c r="H3571" s="3" t="str">
        <f>'yarn master raw '!G3571</f>
        <v>Raw Cotton</v>
      </c>
      <c r="I3571" s="12">
        <f>'yarn master raw '!I3571</f>
        <v>39000</v>
      </c>
      <c r="J3571" s="3" t="str">
        <f>'yarn master raw '!H3571</f>
        <v>₹/Candy</v>
      </c>
      <c r="K3571" s="3" t="str">
        <f>'yarn master raw '!J3571</f>
        <v>INR</v>
      </c>
      <c r="L3571" s="13">
        <f>_xlfn.XLOOKUP(K3571,'usd inr forecast '!$N$2:$N$6,'usd inr forecast '!$O$2:$O$6,1)</f>
        <v>1</v>
      </c>
      <c r="M3571" s="12">
        <f t="shared" si="220"/>
        <v>109.66762274337776</v>
      </c>
      <c r="N3571" s="3" t="str">
        <f t="shared" si="221"/>
        <v>₹/kg</v>
      </c>
      <c r="O3571" s="3" t="str">
        <f>'yarn master raw '!K3571</f>
        <v>Spot Rate</v>
      </c>
      <c r="P3571" s="3" t="str">
        <f>'yarn master raw '!L3571</f>
        <v>N/A</v>
      </c>
      <c r="Q3571" s="3" t="str">
        <f>'yarn master raw '!M3571</f>
        <v>Shankar 6 Price Trend</v>
      </c>
      <c r="R3571" s="3" t="str">
        <f>'yarn master raw '!N3571</f>
        <v>Daily Rate</v>
      </c>
      <c r="S3571" s="3">
        <f t="shared" si="222"/>
        <v>2024</v>
      </c>
      <c r="T3571" s="3" t="str">
        <f t="shared" si="223"/>
        <v>June</v>
      </c>
    </row>
    <row r="3572" spans="1:20" hidden="1" x14ac:dyDescent="0.3">
      <c r="A3572" s="14">
        <f>'yarn master raw '!A3572</f>
        <v>45468</v>
      </c>
      <c r="B3572" s="3" t="str">
        <f>'yarn master raw '!B3572</f>
        <v>Raw Cotton</v>
      </c>
      <c r="C3572" s="3" t="str">
        <f>'yarn master raw '!C3572</f>
        <v>Cotton</v>
      </c>
      <c r="D3572" s="3" t="str">
        <f>IF('yarn master raw '!J3572="INR","India","Imported")</f>
        <v>India</v>
      </c>
      <c r="E3572" s="3" t="str">
        <f>'yarn master raw '!D3572</f>
        <v>MCX Cotton</v>
      </c>
      <c r="F3572" s="3" t="str">
        <f>'yarn master raw '!E3572</f>
        <v>Spot Rate</v>
      </c>
      <c r="G3572" s="3" t="str">
        <f>'yarn master raw '!F3572</f>
        <v>Spot</v>
      </c>
      <c r="H3572" s="3" t="str">
        <f>'yarn master raw '!G3572</f>
        <v>Raw Cotton</v>
      </c>
      <c r="I3572" s="12">
        <f>'yarn master raw '!I3572</f>
        <v>57060</v>
      </c>
      <c r="J3572" s="3" t="str">
        <f>'yarn master raw '!H3572</f>
        <v>₹/Bale</v>
      </c>
      <c r="K3572" s="3" t="str">
        <f>'yarn master raw '!J3572</f>
        <v>INR</v>
      </c>
      <c r="L3572" s="13">
        <f>_xlfn.XLOOKUP(K3572,'usd inr forecast '!$N$2:$N$6,'usd inr forecast '!$O$2:$O$6,1)</f>
        <v>1</v>
      </c>
      <c r="M3572" s="12">
        <f t="shared" si="220"/>
        <v>335.64705882352939</v>
      </c>
      <c r="N3572" s="3" t="str">
        <f t="shared" si="221"/>
        <v>₹/kg</v>
      </c>
      <c r="O3572" s="3" t="str">
        <f>'yarn master raw '!K3572</f>
        <v>Spot Rate</v>
      </c>
      <c r="P3572" s="3" t="str">
        <f>'yarn master raw '!L3572</f>
        <v>N/A</v>
      </c>
      <c r="Q3572" s="3" t="str">
        <f>'yarn master raw '!M3572</f>
        <v>Shankar 6 Price Trend</v>
      </c>
      <c r="R3572" s="3" t="str">
        <f>'yarn master raw '!N3572</f>
        <v>Daily Rate</v>
      </c>
      <c r="S3572" s="3">
        <f t="shared" si="222"/>
        <v>2024</v>
      </c>
      <c r="T3572" s="3" t="str">
        <f t="shared" si="223"/>
        <v>June</v>
      </c>
    </row>
    <row r="3573" spans="1:20" hidden="1" x14ac:dyDescent="0.3">
      <c r="A3573" s="14">
        <f>'yarn master raw '!A3573</f>
        <v>45467</v>
      </c>
      <c r="B3573" s="3" t="str">
        <f>'yarn master raw '!B3573</f>
        <v>Raw Cotton</v>
      </c>
      <c r="C3573" s="3" t="str">
        <f>'yarn master raw '!C3573</f>
        <v>Cotton</v>
      </c>
      <c r="D3573" s="3" t="str">
        <f>IF('yarn master raw '!J3573="INR","India","Imported")</f>
        <v>India</v>
      </c>
      <c r="E3573" s="3" t="str">
        <f>'yarn master raw '!D3573</f>
        <v>Shankar 6 (29mm/3.8mic)</v>
      </c>
      <c r="F3573" s="3" t="str">
        <f>'yarn master raw '!E3573</f>
        <v>29-3.8-76</v>
      </c>
      <c r="G3573" s="3" t="str">
        <f>'yarn master raw '!F3573</f>
        <v>Spot</v>
      </c>
      <c r="H3573" s="3" t="str">
        <f>'yarn master raw '!G3573</f>
        <v>Raw Cotton</v>
      </c>
      <c r="I3573" s="12">
        <f>'yarn master raw '!I3573</f>
        <v>56500</v>
      </c>
      <c r="J3573" s="3" t="str">
        <f>'yarn master raw '!H3573</f>
        <v>₹/Candy</v>
      </c>
      <c r="K3573" s="3" t="str">
        <f>'yarn master raw '!J3573</f>
        <v>INR</v>
      </c>
      <c r="L3573" s="13">
        <f>_xlfn.XLOOKUP(K3573,'usd inr forecast '!$N$2:$N$6,'usd inr forecast '!$O$2:$O$6,1)</f>
        <v>1</v>
      </c>
      <c r="M3573" s="12">
        <f t="shared" si="220"/>
        <v>158.87745346156009</v>
      </c>
      <c r="N3573" s="3" t="str">
        <f t="shared" si="221"/>
        <v>₹/kg</v>
      </c>
      <c r="O3573" s="3" t="str">
        <f>'yarn master raw '!K3573</f>
        <v>Spot Rate</v>
      </c>
      <c r="P3573" s="3" t="str">
        <f>'yarn master raw '!L3573</f>
        <v>N/A</v>
      </c>
      <c r="Q3573" s="3" t="str">
        <f>'yarn master raw '!M3573</f>
        <v>Shankar 6 Price Trend</v>
      </c>
      <c r="R3573" s="3" t="str">
        <f>'yarn master raw '!N3573</f>
        <v>Daily Rate</v>
      </c>
      <c r="S3573" s="3">
        <f t="shared" si="222"/>
        <v>2024</v>
      </c>
      <c r="T3573" s="3" t="str">
        <f t="shared" si="223"/>
        <v>June</v>
      </c>
    </row>
    <row r="3574" spans="1:20" hidden="1" x14ac:dyDescent="0.3">
      <c r="A3574" s="14">
        <f>'yarn master raw '!A3574</f>
        <v>45467</v>
      </c>
      <c r="B3574" s="3" t="str">
        <f>'yarn master raw '!B3574</f>
        <v>Raw Cotton</v>
      </c>
      <c r="C3574" s="3" t="str">
        <f>'yarn master raw '!C3574</f>
        <v>Cotton</v>
      </c>
      <c r="D3574" s="3" t="str">
        <f>IF('yarn master raw '!J3574="INR","India","Imported")</f>
        <v>India</v>
      </c>
      <c r="E3574" s="3" t="str">
        <f>'yarn master raw '!D3574</f>
        <v>V-797</v>
      </c>
      <c r="F3574" s="3" t="str">
        <f>'yarn master raw '!E3574</f>
        <v>13% Trash</v>
      </c>
      <c r="G3574" s="3" t="str">
        <f>'yarn master raw '!F3574</f>
        <v>Spot</v>
      </c>
      <c r="H3574" s="3" t="str">
        <f>'yarn master raw '!G3574</f>
        <v>Raw Cotton</v>
      </c>
      <c r="I3574" s="12">
        <f>'yarn master raw '!I3574</f>
        <v>38750</v>
      </c>
      <c r="J3574" s="3" t="str">
        <f>'yarn master raw '!H3574</f>
        <v>₹/Candy</v>
      </c>
      <c r="K3574" s="3" t="str">
        <f>'yarn master raw '!J3574</f>
        <v>INR</v>
      </c>
      <c r="L3574" s="13">
        <f>_xlfn.XLOOKUP(K3574,'usd inr forecast '!$N$2:$N$6,'usd inr forecast '!$O$2:$O$6,1)</f>
        <v>1</v>
      </c>
      <c r="M3574" s="12">
        <f t="shared" si="220"/>
        <v>108.96462516168944</v>
      </c>
      <c r="N3574" s="3" t="str">
        <f t="shared" si="221"/>
        <v>₹/kg</v>
      </c>
      <c r="O3574" s="3" t="str">
        <f>'yarn master raw '!K3574</f>
        <v>Spot Rate</v>
      </c>
      <c r="P3574" s="3" t="str">
        <f>'yarn master raw '!L3574</f>
        <v>N/A</v>
      </c>
      <c r="Q3574" s="3" t="str">
        <f>'yarn master raw '!M3574</f>
        <v>Shankar 6 Price Trend</v>
      </c>
      <c r="R3574" s="3" t="str">
        <f>'yarn master raw '!N3574</f>
        <v>Daily Rate</v>
      </c>
      <c r="S3574" s="3">
        <f t="shared" si="222"/>
        <v>2024</v>
      </c>
      <c r="T3574" s="3" t="str">
        <f t="shared" si="223"/>
        <v>June</v>
      </c>
    </row>
    <row r="3575" spans="1:20" hidden="1" x14ac:dyDescent="0.3">
      <c r="A3575" s="14">
        <f>'yarn master raw '!A3575</f>
        <v>45467</v>
      </c>
      <c r="B3575" s="3" t="str">
        <f>'yarn master raw '!B3575</f>
        <v>Raw Cotton</v>
      </c>
      <c r="C3575" s="3" t="str">
        <f>'yarn master raw '!C3575</f>
        <v>Cotton</v>
      </c>
      <c r="D3575" s="3" t="str">
        <f>IF('yarn master raw '!J3575="INR","India","Imported")</f>
        <v>India</v>
      </c>
      <c r="E3575" s="3" t="str">
        <f>'yarn master raw '!D3575</f>
        <v>MCX Cotton</v>
      </c>
      <c r="F3575" s="3" t="str">
        <f>'yarn master raw '!E3575</f>
        <v>Spot Rate</v>
      </c>
      <c r="G3575" s="3" t="str">
        <f>'yarn master raw '!F3575</f>
        <v>Spot</v>
      </c>
      <c r="H3575" s="3" t="str">
        <f>'yarn master raw '!G3575</f>
        <v>Raw Cotton</v>
      </c>
      <c r="I3575" s="12">
        <f>'yarn master raw '!I3575</f>
        <v>56560</v>
      </c>
      <c r="J3575" s="3" t="str">
        <f>'yarn master raw '!H3575</f>
        <v>₹/Bale</v>
      </c>
      <c r="K3575" s="3" t="str">
        <f>'yarn master raw '!J3575</f>
        <v>INR</v>
      </c>
      <c r="L3575" s="13">
        <f>_xlfn.XLOOKUP(K3575,'usd inr forecast '!$N$2:$N$6,'usd inr forecast '!$O$2:$O$6,1)</f>
        <v>1</v>
      </c>
      <c r="M3575" s="12">
        <f t="shared" si="220"/>
        <v>332.70588235294116</v>
      </c>
      <c r="N3575" s="3" t="str">
        <f t="shared" si="221"/>
        <v>₹/kg</v>
      </c>
      <c r="O3575" s="3" t="str">
        <f>'yarn master raw '!K3575</f>
        <v>Spot Rate</v>
      </c>
      <c r="P3575" s="3" t="str">
        <f>'yarn master raw '!L3575</f>
        <v>N/A</v>
      </c>
      <c r="Q3575" s="3" t="str">
        <f>'yarn master raw '!M3575</f>
        <v>Shankar 6 Price Trend</v>
      </c>
      <c r="R3575" s="3" t="str">
        <f>'yarn master raw '!N3575</f>
        <v>Daily Rate</v>
      </c>
      <c r="S3575" s="3">
        <f t="shared" si="222"/>
        <v>2024</v>
      </c>
      <c r="T3575" s="3" t="str">
        <f t="shared" si="223"/>
        <v>June</v>
      </c>
    </row>
    <row r="3576" spans="1:20" hidden="1" x14ac:dyDescent="0.3">
      <c r="A3576" s="14">
        <f>'yarn master raw '!A3576</f>
        <v>45465</v>
      </c>
      <c r="B3576" s="3" t="str">
        <f>'yarn master raw '!B3576</f>
        <v>Raw Cotton</v>
      </c>
      <c r="C3576" s="3" t="str">
        <f>'yarn master raw '!C3576</f>
        <v>Cotton</v>
      </c>
      <c r="D3576" s="3" t="str">
        <f>IF('yarn master raw '!J3576="INR","India","Imported")</f>
        <v>India</v>
      </c>
      <c r="E3576" s="3" t="str">
        <f>'yarn master raw '!D3576</f>
        <v>Shankar 6 (29mm/3.8mic)</v>
      </c>
      <c r="F3576" s="3" t="str">
        <f>'yarn master raw '!E3576</f>
        <v>29-3.8-76</v>
      </c>
      <c r="G3576" s="3" t="str">
        <f>'yarn master raw '!F3576</f>
        <v>Spot</v>
      </c>
      <c r="H3576" s="3" t="str">
        <f>'yarn master raw '!G3576</f>
        <v>Raw Cotton</v>
      </c>
      <c r="I3576" s="12">
        <f>'yarn master raw '!I3576</f>
        <v>56400</v>
      </c>
      <c r="J3576" s="3" t="str">
        <f>'yarn master raw '!H3576</f>
        <v>₹/Candy</v>
      </c>
      <c r="K3576" s="3" t="str">
        <f>'yarn master raw '!J3576</f>
        <v>INR</v>
      </c>
      <c r="L3576" s="13">
        <f>_xlfn.XLOOKUP(K3576,'usd inr forecast '!$N$2:$N$6,'usd inr forecast '!$O$2:$O$6,1)</f>
        <v>1</v>
      </c>
      <c r="M3576" s="12">
        <f t="shared" si="220"/>
        <v>158.59625442888478</v>
      </c>
      <c r="N3576" s="3" t="str">
        <f t="shared" si="221"/>
        <v>₹/kg</v>
      </c>
      <c r="O3576" s="3" t="str">
        <f>'yarn master raw '!K3576</f>
        <v>Spot Rate</v>
      </c>
      <c r="P3576" s="3" t="str">
        <f>'yarn master raw '!L3576</f>
        <v>N/A</v>
      </c>
      <c r="Q3576" s="3" t="str">
        <f>'yarn master raw '!M3576</f>
        <v>Shankar 6 Price Trend</v>
      </c>
      <c r="R3576" s="3" t="str">
        <f>'yarn master raw '!N3576</f>
        <v>Daily Rate</v>
      </c>
      <c r="S3576" s="3">
        <f t="shared" si="222"/>
        <v>2024</v>
      </c>
      <c r="T3576" s="3" t="str">
        <f t="shared" si="223"/>
        <v>June</v>
      </c>
    </row>
    <row r="3577" spans="1:20" hidden="1" x14ac:dyDescent="0.3">
      <c r="A3577" s="14">
        <f>'yarn master raw '!A3577</f>
        <v>45465</v>
      </c>
      <c r="B3577" s="3" t="str">
        <f>'yarn master raw '!B3577</f>
        <v>Raw Cotton</v>
      </c>
      <c r="C3577" s="3" t="str">
        <f>'yarn master raw '!C3577</f>
        <v>Cotton</v>
      </c>
      <c r="D3577" s="3" t="str">
        <f>IF('yarn master raw '!J3577="INR","India","Imported")</f>
        <v>India</v>
      </c>
      <c r="E3577" s="3" t="str">
        <f>'yarn master raw '!D3577</f>
        <v>V-797</v>
      </c>
      <c r="F3577" s="3" t="str">
        <f>'yarn master raw '!E3577</f>
        <v>13% Trash</v>
      </c>
      <c r="G3577" s="3" t="str">
        <f>'yarn master raw '!F3577</f>
        <v>Spot</v>
      </c>
      <c r="H3577" s="3" t="str">
        <f>'yarn master raw '!G3577</f>
        <v>Raw Cotton</v>
      </c>
      <c r="I3577" s="12">
        <f>'yarn master raw '!I3577</f>
        <v>38550</v>
      </c>
      <c r="J3577" s="3" t="str">
        <f>'yarn master raw '!H3577</f>
        <v>₹/Candy</v>
      </c>
      <c r="K3577" s="3" t="str">
        <f>'yarn master raw '!J3577</f>
        <v>INR</v>
      </c>
      <c r="L3577" s="13">
        <f>_xlfn.XLOOKUP(K3577,'usd inr forecast '!$N$2:$N$6,'usd inr forecast '!$O$2:$O$6,1)</f>
        <v>1</v>
      </c>
      <c r="M3577" s="12">
        <f t="shared" si="220"/>
        <v>108.40222709633879</v>
      </c>
      <c r="N3577" s="3" t="str">
        <f t="shared" si="221"/>
        <v>₹/kg</v>
      </c>
      <c r="O3577" s="3" t="str">
        <f>'yarn master raw '!K3577</f>
        <v>Spot Rate</v>
      </c>
      <c r="P3577" s="3" t="str">
        <f>'yarn master raw '!L3577</f>
        <v>N/A</v>
      </c>
      <c r="Q3577" s="3" t="str">
        <f>'yarn master raw '!M3577</f>
        <v>Shankar 6 Price Trend</v>
      </c>
      <c r="R3577" s="3" t="str">
        <f>'yarn master raw '!N3577</f>
        <v>Daily Rate</v>
      </c>
      <c r="S3577" s="3">
        <f t="shared" si="222"/>
        <v>2024</v>
      </c>
      <c r="T3577" s="3" t="str">
        <f t="shared" si="223"/>
        <v>June</v>
      </c>
    </row>
    <row r="3578" spans="1:20" hidden="1" x14ac:dyDescent="0.3">
      <c r="A3578" s="14">
        <f>'yarn master raw '!A3578</f>
        <v>45465</v>
      </c>
      <c r="B3578" s="3" t="str">
        <f>'yarn master raw '!B3578</f>
        <v>Raw Cotton</v>
      </c>
      <c r="C3578" s="3" t="str">
        <f>'yarn master raw '!C3578</f>
        <v>Cotton</v>
      </c>
      <c r="D3578" s="3" t="str">
        <f>IF('yarn master raw '!J3578="INR","India","Imported")</f>
        <v>India</v>
      </c>
      <c r="E3578" s="3" t="str">
        <f>'yarn master raw '!D3578</f>
        <v>MCX Cotton</v>
      </c>
      <c r="F3578" s="3" t="str">
        <f>'yarn master raw '!E3578</f>
        <v>Spot Rate</v>
      </c>
      <c r="G3578" s="3" t="str">
        <f>'yarn master raw '!F3578</f>
        <v>Spot</v>
      </c>
      <c r="H3578" s="3" t="str">
        <f>'yarn master raw '!G3578</f>
        <v>Raw Cotton</v>
      </c>
      <c r="I3578" s="12">
        <f>'yarn master raw '!I3578</f>
        <v>56300</v>
      </c>
      <c r="J3578" s="3" t="str">
        <f>'yarn master raw '!H3578</f>
        <v>₹/Bale</v>
      </c>
      <c r="K3578" s="3" t="str">
        <f>'yarn master raw '!J3578</f>
        <v>INR</v>
      </c>
      <c r="L3578" s="13">
        <f>_xlfn.XLOOKUP(K3578,'usd inr forecast '!$N$2:$N$6,'usd inr forecast '!$O$2:$O$6,1)</f>
        <v>1</v>
      </c>
      <c r="M3578" s="12">
        <f t="shared" si="220"/>
        <v>331.1764705882353</v>
      </c>
      <c r="N3578" s="3" t="str">
        <f t="shared" si="221"/>
        <v>₹/kg</v>
      </c>
      <c r="O3578" s="3" t="str">
        <f>'yarn master raw '!K3578</f>
        <v>Spot Rate</v>
      </c>
      <c r="P3578" s="3" t="str">
        <f>'yarn master raw '!L3578</f>
        <v>N/A</v>
      </c>
      <c r="Q3578" s="3" t="str">
        <f>'yarn master raw '!M3578</f>
        <v>Shankar 6 Price Trend</v>
      </c>
      <c r="R3578" s="3" t="str">
        <f>'yarn master raw '!N3578</f>
        <v>Daily Rate</v>
      </c>
      <c r="S3578" s="3">
        <f t="shared" si="222"/>
        <v>2024</v>
      </c>
      <c r="T3578" s="3" t="str">
        <f t="shared" si="223"/>
        <v>June</v>
      </c>
    </row>
    <row r="3579" spans="1:20" hidden="1" x14ac:dyDescent="0.3">
      <c r="A3579" s="14">
        <f>'yarn master raw '!A3579</f>
        <v>45464</v>
      </c>
      <c r="B3579" s="3" t="str">
        <f>'yarn master raw '!B3579</f>
        <v>Raw Cotton</v>
      </c>
      <c r="C3579" s="3" t="str">
        <f>'yarn master raw '!C3579</f>
        <v>Cotton</v>
      </c>
      <c r="D3579" s="3" t="str">
        <f>IF('yarn master raw '!J3579="INR","India","Imported")</f>
        <v>India</v>
      </c>
      <c r="E3579" s="3" t="str">
        <f>'yarn master raw '!D3579</f>
        <v>Shankar 6 (29mm/3.8mic)</v>
      </c>
      <c r="F3579" s="3" t="str">
        <f>'yarn master raw '!E3579</f>
        <v>29-3.8-76</v>
      </c>
      <c r="G3579" s="3" t="str">
        <f>'yarn master raw '!F3579</f>
        <v>Spot</v>
      </c>
      <c r="H3579" s="3" t="str">
        <f>'yarn master raw '!G3579</f>
        <v>Raw Cotton</v>
      </c>
      <c r="I3579" s="12">
        <f>'yarn master raw '!I3579</f>
        <v>56300</v>
      </c>
      <c r="J3579" s="3" t="str">
        <f>'yarn master raw '!H3579</f>
        <v>₹/Candy</v>
      </c>
      <c r="K3579" s="3" t="str">
        <f>'yarn master raw '!J3579</f>
        <v>INR</v>
      </c>
      <c r="L3579" s="13">
        <f>_xlfn.XLOOKUP(K3579,'usd inr forecast '!$N$2:$N$6,'usd inr forecast '!$O$2:$O$6,1)</f>
        <v>1</v>
      </c>
      <c r="M3579" s="12">
        <f t="shared" si="220"/>
        <v>158.31505539620943</v>
      </c>
      <c r="N3579" s="3" t="str">
        <f t="shared" si="221"/>
        <v>₹/kg</v>
      </c>
      <c r="O3579" s="3" t="str">
        <f>'yarn master raw '!K3579</f>
        <v>Spot Rate</v>
      </c>
      <c r="P3579" s="3" t="str">
        <f>'yarn master raw '!L3579</f>
        <v>N/A</v>
      </c>
      <c r="Q3579" s="3" t="str">
        <f>'yarn master raw '!M3579</f>
        <v>Shankar 6 Price Trend</v>
      </c>
      <c r="R3579" s="3" t="str">
        <f>'yarn master raw '!N3579</f>
        <v>Daily Rate</v>
      </c>
      <c r="S3579" s="3">
        <f t="shared" si="222"/>
        <v>2024</v>
      </c>
      <c r="T3579" s="3" t="str">
        <f t="shared" si="223"/>
        <v>June</v>
      </c>
    </row>
    <row r="3580" spans="1:20" hidden="1" x14ac:dyDescent="0.3">
      <c r="A3580" s="14">
        <f>'yarn master raw '!A3580</f>
        <v>45464</v>
      </c>
      <c r="B3580" s="3" t="str">
        <f>'yarn master raw '!B3580</f>
        <v>Raw Cotton</v>
      </c>
      <c r="C3580" s="3" t="str">
        <f>'yarn master raw '!C3580</f>
        <v>Cotton</v>
      </c>
      <c r="D3580" s="3" t="str">
        <f>IF('yarn master raw '!J3580="INR","India","Imported")</f>
        <v>India</v>
      </c>
      <c r="E3580" s="3" t="str">
        <f>'yarn master raw '!D3580</f>
        <v>V-797</v>
      </c>
      <c r="F3580" s="3" t="str">
        <f>'yarn master raw '!E3580</f>
        <v>13% Trash</v>
      </c>
      <c r="G3580" s="3" t="str">
        <f>'yarn master raw '!F3580</f>
        <v>Spot</v>
      </c>
      <c r="H3580" s="3" t="str">
        <f>'yarn master raw '!G3580</f>
        <v>Raw Cotton</v>
      </c>
      <c r="I3580" s="12">
        <f>'yarn master raw '!I3580</f>
        <v>38450</v>
      </c>
      <c r="J3580" s="3" t="str">
        <f>'yarn master raw '!H3580</f>
        <v>₹/Candy</v>
      </c>
      <c r="K3580" s="3" t="str">
        <f>'yarn master raw '!J3580</f>
        <v>INR</v>
      </c>
      <c r="L3580" s="13">
        <f>_xlfn.XLOOKUP(K3580,'usd inr forecast '!$N$2:$N$6,'usd inr forecast '!$O$2:$O$6,1)</f>
        <v>1</v>
      </c>
      <c r="M3580" s="12">
        <f t="shared" si="220"/>
        <v>108.12102806366346</v>
      </c>
      <c r="N3580" s="3" t="str">
        <f t="shared" si="221"/>
        <v>₹/kg</v>
      </c>
      <c r="O3580" s="3" t="str">
        <f>'yarn master raw '!K3580</f>
        <v>Spot Rate</v>
      </c>
      <c r="P3580" s="3" t="str">
        <f>'yarn master raw '!L3580</f>
        <v>N/A</v>
      </c>
      <c r="Q3580" s="3" t="str">
        <f>'yarn master raw '!M3580</f>
        <v>Shankar 6 Price Trend</v>
      </c>
      <c r="R3580" s="3" t="str">
        <f>'yarn master raw '!N3580</f>
        <v>Daily Rate</v>
      </c>
      <c r="S3580" s="3">
        <f t="shared" si="222"/>
        <v>2024</v>
      </c>
      <c r="T3580" s="3" t="str">
        <f t="shared" si="223"/>
        <v>June</v>
      </c>
    </row>
    <row r="3581" spans="1:20" hidden="1" x14ac:dyDescent="0.3">
      <c r="A3581" s="14">
        <f>'yarn master raw '!A3581</f>
        <v>45464</v>
      </c>
      <c r="B3581" s="3" t="str">
        <f>'yarn master raw '!B3581</f>
        <v>Raw Cotton</v>
      </c>
      <c r="C3581" s="3" t="str">
        <f>'yarn master raw '!C3581</f>
        <v>Cotton</v>
      </c>
      <c r="D3581" s="3" t="str">
        <f>IF('yarn master raw '!J3581="INR","India","Imported")</f>
        <v>India</v>
      </c>
      <c r="E3581" s="3" t="str">
        <f>'yarn master raw '!D3581</f>
        <v>MCX Cotton</v>
      </c>
      <c r="F3581" s="3" t="str">
        <f>'yarn master raw '!E3581</f>
        <v>Spot Rate</v>
      </c>
      <c r="G3581" s="3" t="str">
        <f>'yarn master raw '!F3581</f>
        <v>Spot</v>
      </c>
      <c r="H3581" s="3" t="str">
        <f>'yarn master raw '!G3581</f>
        <v>Raw Cotton</v>
      </c>
      <c r="I3581" s="12">
        <f>'yarn master raw '!I3581</f>
        <v>56300</v>
      </c>
      <c r="J3581" s="3" t="str">
        <f>'yarn master raw '!H3581</f>
        <v>₹/Bale</v>
      </c>
      <c r="K3581" s="3" t="str">
        <f>'yarn master raw '!J3581</f>
        <v>INR</v>
      </c>
      <c r="L3581" s="13">
        <f>_xlfn.XLOOKUP(K3581,'usd inr forecast '!$N$2:$N$6,'usd inr forecast '!$O$2:$O$6,1)</f>
        <v>1</v>
      </c>
      <c r="M3581" s="12">
        <f t="shared" si="220"/>
        <v>331.1764705882353</v>
      </c>
      <c r="N3581" s="3" t="str">
        <f t="shared" si="221"/>
        <v>₹/kg</v>
      </c>
      <c r="O3581" s="3" t="str">
        <f>'yarn master raw '!K3581</f>
        <v>Spot Rate</v>
      </c>
      <c r="P3581" s="3" t="str">
        <f>'yarn master raw '!L3581</f>
        <v>N/A</v>
      </c>
      <c r="Q3581" s="3" t="str">
        <f>'yarn master raw '!M3581</f>
        <v>Shankar 6 Price Trend</v>
      </c>
      <c r="R3581" s="3" t="str">
        <f>'yarn master raw '!N3581</f>
        <v>Daily Rate</v>
      </c>
      <c r="S3581" s="3">
        <f t="shared" si="222"/>
        <v>2024</v>
      </c>
      <c r="T3581" s="3" t="str">
        <f t="shared" si="223"/>
        <v>June</v>
      </c>
    </row>
    <row r="3582" spans="1:20" hidden="1" x14ac:dyDescent="0.3">
      <c r="A3582" s="14">
        <f>'yarn master raw '!A3582</f>
        <v>45463</v>
      </c>
      <c r="B3582" s="3" t="str">
        <f>'yarn master raw '!B3582</f>
        <v>Raw Cotton</v>
      </c>
      <c r="C3582" s="3" t="str">
        <f>'yarn master raw '!C3582</f>
        <v>Cotton</v>
      </c>
      <c r="D3582" s="3" t="str">
        <f>IF('yarn master raw '!J3582="INR","India","Imported")</f>
        <v>India</v>
      </c>
      <c r="E3582" s="3" t="str">
        <f>'yarn master raw '!D3582</f>
        <v>Shankar 6 (29mm/3.8mic)</v>
      </c>
      <c r="F3582" s="3" t="str">
        <f>'yarn master raw '!E3582</f>
        <v>29-3.8-76</v>
      </c>
      <c r="G3582" s="3" t="str">
        <f>'yarn master raw '!F3582</f>
        <v>Spot</v>
      </c>
      <c r="H3582" s="3" t="str">
        <f>'yarn master raw '!G3582</f>
        <v>Raw Cotton</v>
      </c>
      <c r="I3582" s="12">
        <f>'yarn master raw '!I3582</f>
        <v>56050</v>
      </c>
      <c r="J3582" s="3" t="str">
        <f>'yarn master raw '!H3582</f>
        <v>₹/Candy</v>
      </c>
      <c r="K3582" s="3" t="str">
        <f>'yarn master raw '!J3582</f>
        <v>INR</v>
      </c>
      <c r="L3582" s="13">
        <f>_xlfn.XLOOKUP(K3582,'usd inr forecast '!$N$2:$N$6,'usd inr forecast '!$O$2:$O$6,1)</f>
        <v>1</v>
      </c>
      <c r="M3582" s="12">
        <f t="shared" si="220"/>
        <v>157.61205781452111</v>
      </c>
      <c r="N3582" s="3" t="str">
        <f t="shared" si="221"/>
        <v>₹/kg</v>
      </c>
      <c r="O3582" s="3" t="str">
        <f>'yarn master raw '!K3582</f>
        <v>Spot Rate</v>
      </c>
      <c r="P3582" s="3" t="str">
        <f>'yarn master raw '!L3582</f>
        <v>N/A</v>
      </c>
      <c r="Q3582" s="3" t="str">
        <f>'yarn master raw '!M3582</f>
        <v>Shankar 6 Price Trend</v>
      </c>
      <c r="R3582" s="3" t="str">
        <f>'yarn master raw '!N3582</f>
        <v>Daily Rate</v>
      </c>
      <c r="S3582" s="3">
        <f t="shared" si="222"/>
        <v>2024</v>
      </c>
      <c r="T3582" s="3" t="str">
        <f t="shared" si="223"/>
        <v>June</v>
      </c>
    </row>
    <row r="3583" spans="1:20" hidden="1" x14ac:dyDescent="0.3">
      <c r="A3583" s="14">
        <f>'yarn master raw '!A3583</f>
        <v>45463</v>
      </c>
      <c r="B3583" s="3" t="str">
        <f>'yarn master raw '!B3583</f>
        <v>Raw Cotton</v>
      </c>
      <c r="C3583" s="3" t="str">
        <f>'yarn master raw '!C3583</f>
        <v>Cotton</v>
      </c>
      <c r="D3583" s="3" t="str">
        <f>IF('yarn master raw '!J3583="INR","India","Imported")</f>
        <v>India</v>
      </c>
      <c r="E3583" s="3" t="str">
        <f>'yarn master raw '!D3583</f>
        <v>V-797</v>
      </c>
      <c r="F3583" s="3" t="str">
        <f>'yarn master raw '!E3583</f>
        <v>13% Trash</v>
      </c>
      <c r="G3583" s="3" t="str">
        <f>'yarn master raw '!F3583</f>
        <v>Spot</v>
      </c>
      <c r="H3583" s="3" t="str">
        <f>'yarn master raw '!G3583</f>
        <v>Raw Cotton</v>
      </c>
      <c r="I3583" s="12">
        <f>'yarn master raw '!I3583</f>
        <v>38350</v>
      </c>
      <c r="J3583" s="3" t="str">
        <f>'yarn master raw '!H3583</f>
        <v>₹/Candy</v>
      </c>
      <c r="K3583" s="3" t="str">
        <f>'yarn master raw '!J3583</f>
        <v>INR</v>
      </c>
      <c r="L3583" s="13">
        <f>_xlfn.XLOOKUP(K3583,'usd inr forecast '!$N$2:$N$6,'usd inr forecast '!$O$2:$O$6,1)</f>
        <v>1</v>
      </c>
      <c r="M3583" s="12">
        <f t="shared" si="220"/>
        <v>107.83982903098813</v>
      </c>
      <c r="N3583" s="3" t="str">
        <f t="shared" si="221"/>
        <v>₹/kg</v>
      </c>
      <c r="O3583" s="3" t="str">
        <f>'yarn master raw '!K3583</f>
        <v>Spot Rate</v>
      </c>
      <c r="P3583" s="3" t="str">
        <f>'yarn master raw '!L3583</f>
        <v>N/A</v>
      </c>
      <c r="Q3583" s="3" t="str">
        <f>'yarn master raw '!M3583</f>
        <v>Shankar 6 Price Trend</v>
      </c>
      <c r="R3583" s="3" t="str">
        <f>'yarn master raw '!N3583</f>
        <v>Daily Rate</v>
      </c>
      <c r="S3583" s="3">
        <f t="shared" si="222"/>
        <v>2024</v>
      </c>
      <c r="T3583" s="3" t="str">
        <f t="shared" si="223"/>
        <v>June</v>
      </c>
    </row>
    <row r="3584" spans="1:20" hidden="1" x14ac:dyDescent="0.3">
      <c r="A3584" s="14">
        <f>'yarn master raw '!A3584</f>
        <v>45463</v>
      </c>
      <c r="B3584" s="3" t="str">
        <f>'yarn master raw '!B3584</f>
        <v>Raw Cotton</v>
      </c>
      <c r="C3584" s="3" t="str">
        <f>'yarn master raw '!C3584</f>
        <v>Cotton</v>
      </c>
      <c r="D3584" s="3" t="str">
        <f>IF('yarn master raw '!J3584="INR","India","Imported")</f>
        <v>India</v>
      </c>
      <c r="E3584" s="3" t="str">
        <f>'yarn master raw '!D3584</f>
        <v>MCX Cotton</v>
      </c>
      <c r="F3584" s="3" t="str">
        <f>'yarn master raw '!E3584</f>
        <v>Spot Rate</v>
      </c>
      <c r="G3584" s="3" t="str">
        <f>'yarn master raw '!F3584</f>
        <v>Spot</v>
      </c>
      <c r="H3584" s="3" t="str">
        <f>'yarn master raw '!G3584</f>
        <v>Raw Cotton</v>
      </c>
      <c r="I3584" s="12">
        <f>'yarn master raw '!I3584</f>
        <v>56080</v>
      </c>
      <c r="J3584" s="3" t="str">
        <f>'yarn master raw '!H3584</f>
        <v>₹/Bale</v>
      </c>
      <c r="K3584" s="3" t="str">
        <f>'yarn master raw '!J3584</f>
        <v>INR</v>
      </c>
      <c r="L3584" s="13">
        <f>_xlfn.XLOOKUP(K3584,'usd inr forecast '!$N$2:$N$6,'usd inr forecast '!$O$2:$O$6,1)</f>
        <v>1</v>
      </c>
      <c r="M3584" s="12">
        <f t="shared" si="220"/>
        <v>329.88235294117646</v>
      </c>
      <c r="N3584" s="3" t="str">
        <f t="shared" si="221"/>
        <v>₹/kg</v>
      </c>
      <c r="O3584" s="3" t="str">
        <f>'yarn master raw '!K3584</f>
        <v>Spot Rate</v>
      </c>
      <c r="P3584" s="3" t="str">
        <f>'yarn master raw '!L3584</f>
        <v>N/A</v>
      </c>
      <c r="Q3584" s="3" t="str">
        <f>'yarn master raw '!M3584</f>
        <v>Shankar 6 Price Trend</v>
      </c>
      <c r="R3584" s="3" t="str">
        <f>'yarn master raw '!N3584</f>
        <v>Daily Rate</v>
      </c>
      <c r="S3584" s="3">
        <f t="shared" si="222"/>
        <v>2024</v>
      </c>
      <c r="T3584" s="3" t="str">
        <f t="shared" si="223"/>
        <v>June</v>
      </c>
    </row>
    <row r="3585" spans="1:20" hidden="1" x14ac:dyDescent="0.3">
      <c r="A3585" s="14">
        <f>'yarn master raw '!A3585</f>
        <v>45462</v>
      </c>
      <c r="B3585" s="3" t="str">
        <f>'yarn master raw '!B3585</f>
        <v>Raw Cotton</v>
      </c>
      <c r="C3585" s="3" t="str">
        <f>'yarn master raw '!C3585</f>
        <v>Cotton</v>
      </c>
      <c r="D3585" s="3" t="str">
        <f>IF('yarn master raw '!J3585="INR","India","Imported")</f>
        <v>India</v>
      </c>
      <c r="E3585" s="3" t="str">
        <f>'yarn master raw '!D3585</f>
        <v>Shankar 6 (29mm/3.8mic)</v>
      </c>
      <c r="F3585" s="3" t="str">
        <f>'yarn master raw '!E3585</f>
        <v>29-3.8-76</v>
      </c>
      <c r="G3585" s="3" t="str">
        <f>'yarn master raw '!F3585</f>
        <v>Spot</v>
      </c>
      <c r="H3585" s="3" t="str">
        <f>'yarn master raw '!G3585</f>
        <v>Raw Cotton</v>
      </c>
      <c r="I3585" s="12">
        <f>'yarn master raw '!I3585</f>
        <v>55700</v>
      </c>
      <c r="J3585" s="3" t="str">
        <f>'yarn master raw '!H3585</f>
        <v>₹/Candy</v>
      </c>
      <c r="K3585" s="3" t="str">
        <f>'yarn master raw '!J3585</f>
        <v>INR</v>
      </c>
      <c r="L3585" s="13">
        <f>_xlfn.XLOOKUP(K3585,'usd inr forecast '!$N$2:$N$6,'usd inr forecast '!$O$2:$O$6,1)</f>
        <v>1</v>
      </c>
      <c r="M3585" s="12">
        <f t="shared" si="220"/>
        <v>156.62786120015747</v>
      </c>
      <c r="N3585" s="3" t="str">
        <f t="shared" si="221"/>
        <v>₹/kg</v>
      </c>
      <c r="O3585" s="3" t="str">
        <f>'yarn master raw '!K3585</f>
        <v>Spot Rate</v>
      </c>
      <c r="P3585" s="3" t="str">
        <f>'yarn master raw '!L3585</f>
        <v>N/A</v>
      </c>
      <c r="Q3585" s="3" t="str">
        <f>'yarn master raw '!M3585</f>
        <v>Shankar 6 Price Trend</v>
      </c>
      <c r="R3585" s="3" t="str">
        <f>'yarn master raw '!N3585</f>
        <v>Daily Rate</v>
      </c>
      <c r="S3585" s="3">
        <f t="shared" si="222"/>
        <v>2024</v>
      </c>
      <c r="T3585" s="3" t="str">
        <f t="shared" si="223"/>
        <v>June</v>
      </c>
    </row>
    <row r="3586" spans="1:20" hidden="1" x14ac:dyDescent="0.3">
      <c r="A3586" s="14">
        <f>'yarn master raw '!A3586</f>
        <v>45462</v>
      </c>
      <c r="B3586" s="3" t="str">
        <f>'yarn master raw '!B3586</f>
        <v>Raw Cotton</v>
      </c>
      <c r="C3586" s="3" t="str">
        <f>'yarn master raw '!C3586</f>
        <v>Cotton</v>
      </c>
      <c r="D3586" s="3" t="str">
        <f>IF('yarn master raw '!J3586="INR","India","Imported")</f>
        <v>India</v>
      </c>
      <c r="E3586" s="3" t="str">
        <f>'yarn master raw '!D3586</f>
        <v>V-797</v>
      </c>
      <c r="F3586" s="3" t="str">
        <f>'yarn master raw '!E3586</f>
        <v>13% Trash</v>
      </c>
      <c r="G3586" s="3" t="str">
        <f>'yarn master raw '!F3586</f>
        <v>Spot</v>
      </c>
      <c r="H3586" s="3" t="str">
        <f>'yarn master raw '!G3586</f>
        <v>Raw Cotton</v>
      </c>
      <c r="I3586" s="12">
        <f>'yarn master raw '!I3586</f>
        <v>38000</v>
      </c>
      <c r="J3586" s="3" t="str">
        <f>'yarn master raw '!H3586</f>
        <v>₹/Candy</v>
      </c>
      <c r="K3586" s="3" t="str">
        <f>'yarn master raw '!J3586</f>
        <v>INR</v>
      </c>
      <c r="L3586" s="13">
        <f>_xlfn.XLOOKUP(K3586,'usd inr forecast '!$N$2:$N$6,'usd inr forecast '!$O$2:$O$6,1)</f>
        <v>1</v>
      </c>
      <c r="M3586" s="12">
        <f t="shared" si="220"/>
        <v>106.85563241662449</v>
      </c>
      <c r="N3586" s="3" t="str">
        <f t="shared" si="221"/>
        <v>₹/kg</v>
      </c>
      <c r="O3586" s="3" t="str">
        <f>'yarn master raw '!K3586</f>
        <v>Spot Rate</v>
      </c>
      <c r="P3586" s="3" t="str">
        <f>'yarn master raw '!L3586</f>
        <v>N/A</v>
      </c>
      <c r="Q3586" s="3" t="str">
        <f>'yarn master raw '!M3586</f>
        <v>Shankar 6 Price Trend</v>
      </c>
      <c r="R3586" s="3" t="str">
        <f>'yarn master raw '!N3586</f>
        <v>Daily Rate</v>
      </c>
      <c r="S3586" s="3">
        <f t="shared" si="222"/>
        <v>2024</v>
      </c>
      <c r="T3586" s="3" t="str">
        <f t="shared" si="223"/>
        <v>June</v>
      </c>
    </row>
    <row r="3587" spans="1:20" hidden="1" x14ac:dyDescent="0.3">
      <c r="A3587" s="14">
        <f>'yarn master raw '!A3587</f>
        <v>45462</v>
      </c>
      <c r="B3587" s="3" t="str">
        <f>'yarn master raw '!B3587</f>
        <v>Raw Cotton</v>
      </c>
      <c r="C3587" s="3" t="str">
        <f>'yarn master raw '!C3587</f>
        <v>Cotton</v>
      </c>
      <c r="D3587" s="3" t="str">
        <f>IF('yarn master raw '!J3587="INR","India","Imported")</f>
        <v>India</v>
      </c>
      <c r="E3587" s="3" t="str">
        <f>'yarn master raw '!D3587</f>
        <v>MCX Cotton</v>
      </c>
      <c r="F3587" s="3" t="str">
        <f>'yarn master raw '!E3587</f>
        <v>Spot Rate</v>
      </c>
      <c r="G3587" s="3" t="str">
        <f>'yarn master raw '!F3587</f>
        <v>Spot</v>
      </c>
      <c r="H3587" s="3" t="str">
        <f>'yarn master raw '!G3587</f>
        <v>Raw Cotton</v>
      </c>
      <c r="I3587" s="12">
        <f>'yarn master raw '!I3587</f>
        <v>55860</v>
      </c>
      <c r="J3587" s="3" t="str">
        <f>'yarn master raw '!H3587</f>
        <v>₹/Bale</v>
      </c>
      <c r="K3587" s="3" t="str">
        <f>'yarn master raw '!J3587</f>
        <v>INR</v>
      </c>
      <c r="L3587" s="13">
        <f>_xlfn.XLOOKUP(K3587,'usd inr forecast '!$N$2:$N$6,'usd inr forecast '!$O$2:$O$6,1)</f>
        <v>1</v>
      </c>
      <c r="M3587" s="12">
        <f t="shared" ref="M3587:M3650" si="224">IF(J3587="₹/kg",I3587*L3587,IF(J3587="₹/Candy",I3587*L3587/355.62,IF(J3587="₹/Bale",I3587*L3587/170,I3587*L3587)))</f>
        <v>328.58823529411762</v>
      </c>
      <c r="N3587" s="3" t="str">
        <f t="shared" ref="N3587:N3650" si="225">"₹/kg"</f>
        <v>₹/kg</v>
      </c>
      <c r="O3587" s="3" t="str">
        <f>'yarn master raw '!K3587</f>
        <v>Spot Rate</v>
      </c>
      <c r="P3587" s="3" t="str">
        <f>'yarn master raw '!L3587</f>
        <v>N/A</v>
      </c>
      <c r="Q3587" s="3" t="str">
        <f>'yarn master raw '!M3587</f>
        <v>Shankar 6 Price Trend</v>
      </c>
      <c r="R3587" s="3" t="str">
        <f>'yarn master raw '!N3587</f>
        <v>Daily Rate</v>
      </c>
      <c r="S3587" s="3">
        <f t="shared" ref="S3587:S3650" si="226">IFERROR(IF(ISNUMBER(A3587),YEAR(A3587),IF(ISNUMBER(SEARCH("'",A3587)),VALUE("20"&amp;MID(A3587,SEARCH("'",A3587)+1,2)),IF(ISNUMBER(SEARCH("2023",A3587)),2023,IF(ISNUMBER(SEARCH("2024",A3587)),2024,IF(ISNUMBER(SEARCH("2025",A3587)),2025,IF(ISNUMBER(SEARCH("2026",A3587)),2026,2022)))))),"")</f>
        <v>2024</v>
      </c>
      <c r="T3587" s="3" t="str">
        <f t="shared" ref="T3587:T3650" si="227">IFERROR(IF(ISNUMBER(A3587),TEXT(A3587,"mmmm"),IF(ISNUMBER(SEARCH("Jan",A3587)),"January",IF(ISNUMBER(SEARCH("Feb",A3587)),"February",IF(ISNUMBER(SEARCH("March",A3587)),"March",IF(ISNUMBER(SEARCH("April",A3587)),"April",IF(ISNUMBER(SEARCH("May",A3587)),"May",IF(ISNUMBER(SEARCH("June",A3587)),"June",IF(ISNUMBER(SEARCH("July",A3587)),"July",IF(ISNUMBER(SEARCH("Aug",A3587)),"August",IF(ISNUMBER(SEARCH("Sep",A3587)),"September",IF(ISNUMBER(SEARCH("Oct",A3587)),"October",IF(ISNUMBER(SEARCH("Nov",A3587)),"November",IF(ISNUMBER(SEARCH("Dec",A3587)),"December",""))))))))))))),"")</f>
        <v>June</v>
      </c>
    </row>
    <row r="3588" spans="1:20" hidden="1" x14ac:dyDescent="0.3">
      <c r="A3588" s="14">
        <f>'yarn master raw '!A3588</f>
        <v>45461</v>
      </c>
      <c r="B3588" s="3" t="str">
        <f>'yarn master raw '!B3588</f>
        <v>Raw Cotton</v>
      </c>
      <c r="C3588" s="3" t="str">
        <f>'yarn master raw '!C3588</f>
        <v>Cotton</v>
      </c>
      <c r="D3588" s="3" t="str">
        <f>IF('yarn master raw '!J3588="INR","India","Imported")</f>
        <v>India</v>
      </c>
      <c r="E3588" s="3" t="str">
        <f>'yarn master raw '!D3588</f>
        <v>Shankar 6 (29mm/3.8mic)</v>
      </c>
      <c r="F3588" s="3" t="str">
        <f>'yarn master raw '!E3588</f>
        <v>29-3.8-76</v>
      </c>
      <c r="G3588" s="3" t="str">
        <f>'yarn master raw '!F3588</f>
        <v>Spot</v>
      </c>
      <c r="H3588" s="3" t="str">
        <f>'yarn master raw '!G3588</f>
        <v>Raw Cotton</v>
      </c>
      <c r="I3588" s="12">
        <f>'yarn master raw '!I3588</f>
        <v>55550</v>
      </c>
      <c r="J3588" s="3" t="str">
        <f>'yarn master raw '!H3588</f>
        <v>₹/Candy</v>
      </c>
      <c r="K3588" s="3" t="str">
        <f>'yarn master raw '!J3588</f>
        <v>INR</v>
      </c>
      <c r="L3588" s="13">
        <f>_xlfn.XLOOKUP(K3588,'usd inr forecast '!$N$2:$N$6,'usd inr forecast '!$O$2:$O$6,1)</f>
        <v>1</v>
      </c>
      <c r="M3588" s="12">
        <f t="shared" si="224"/>
        <v>156.20606265114446</v>
      </c>
      <c r="N3588" s="3" t="str">
        <f t="shared" si="225"/>
        <v>₹/kg</v>
      </c>
      <c r="O3588" s="3" t="str">
        <f>'yarn master raw '!K3588</f>
        <v>Spot Rate</v>
      </c>
      <c r="P3588" s="3" t="str">
        <f>'yarn master raw '!L3588</f>
        <v>N/A</v>
      </c>
      <c r="Q3588" s="3" t="str">
        <f>'yarn master raw '!M3588</f>
        <v>Shankar 6 Price Trend</v>
      </c>
      <c r="R3588" s="3" t="str">
        <f>'yarn master raw '!N3588</f>
        <v>Daily Rate</v>
      </c>
      <c r="S3588" s="3">
        <f t="shared" si="226"/>
        <v>2024</v>
      </c>
      <c r="T3588" s="3" t="str">
        <f t="shared" si="227"/>
        <v>June</v>
      </c>
    </row>
    <row r="3589" spans="1:20" hidden="1" x14ac:dyDescent="0.3">
      <c r="A3589" s="14">
        <f>'yarn master raw '!A3589</f>
        <v>45461</v>
      </c>
      <c r="B3589" s="3" t="str">
        <f>'yarn master raw '!B3589</f>
        <v>Raw Cotton</v>
      </c>
      <c r="C3589" s="3" t="str">
        <f>'yarn master raw '!C3589</f>
        <v>Cotton</v>
      </c>
      <c r="D3589" s="3" t="str">
        <f>IF('yarn master raw '!J3589="INR","India","Imported")</f>
        <v>India</v>
      </c>
      <c r="E3589" s="3" t="str">
        <f>'yarn master raw '!D3589</f>
        <v>V-797</v>
      </c>
      <c r="F3589" s="3" t="str">
        <f>'yarn master raw '!E3589</f>
        <v>13% Trash</v>
      </c>
      <c r="G3589" s="3" t="str">
        <f>'yarn master raw '!F3589</f>
        <v>Spot</v>
      </c>
      <c r="H3589" s="3" t="str">
        <f>'yarn master raw '!G3589</f>
        <v>Raw Cotton</v>
      </c>
      <c r="I3589" s="12">
        <f>'yarn master raw '!I3589</f>
        <v>37950</v>
      </c>
      <c r="J3589" s="3" t="str">
        <f>'yarn master raw '!H3589</f>
        <v>₹/Candy</v>
      </c>
      <c r="K3589" s="3" t="str">
        <f>'yarn master raw '!J3589</f>
        <v>INR</v>
      </c>
      <c r="L3589" s="13">
        <f>_xlfn.XLOOKUP(K3589,'usd inr forecast '!$N$2:$N$6,'usd inr forecast '!$O$2:$O$6,1)</f>
        <v>1</v>
      </c>
      <c r="M3589" s="12">
        <f t="shared" si="224"/>
        <v>106.71503290028681</v>
      </c>
      <c r="N3589" s="3" t="str">
        <f t="shared" si="225"/>
        <v>₹/kg</v>
      </c>
      <c r="O3589" s="3" t="str">
        <f>'yarn master raw '!K3589</f>
        <v>Spot Rate</v>
      </c>
      <c r="P3589" s="3" t="str">
        <f>'yarn master raw '!L3589</f>
        <v>N/A</v>
      </c>
      <c r="Q3589" s="3" t="str">
        <f>'yarn master raw '!M3589</f>
        <v>Shankar 6 Price Trend</v>
      </c>
      <c r="R3589" s="3" t="str">
        <f>'yarn master raw '!N3589</f>
        <v>Daily Rate</v>
      </c>
      <c r="S3589" s="3">
        <f t="shared" si="226"/>
        <v>2024</v>
      </c>
      <c r="T3589" s="3" t="str">
        <f t="shared" si="227"/>
        <v>June</v>
      </c>
    </row>
    <row r="3590" spans="1:20" hidden="1" x14ac:dyDescent="0.3">
      <c r="A3590" s="14">
        <f>'yarn master raw '!A3590</f>
        <v>45461</v>
      </c>
      <c r="B3590" s="3" t="str">
        <f>'yarn master raw '!B3590</f>
        <v>Raw Cotton</v>
      </c>
      <c r="C3590" s="3" t="str">
        <f>'yarn master raw '!C3590</f>
        <v>Cotton</v>
      </c>
      <c r="D3590" s="3" t="str">
        <f>IF('yarn master raw '!J3590="INR","India","Imported")</f>
        <v>India</v>
      </c>
      <c r="E3590" s="3" t="str">
        <f>'yarn master raw '!D3590</f>
        <v>MCX Cotton</v>
      </c>
      <c r="F3590" s="3" t="str">
        <f>'yarn master raw '!E3590</f>
        <v>Spot Rate</v>
      </c>
      <c r="G3590" s="3" t="str">
        <f>'yarn master raw '!F3590</f>
        <v>Spot</v>
      </c>
      <c r="H3590" s="3" t="str">
        <f>'yarn master raw '!G3590</f>
        <v>Raw Cotton</v>
      </c>
      <c r="I3590" s="12">
        <f>'yarn master raw '!I3590</f>
        <v>55740</v>
      </c>
      <c r="J3590" s="3" t="str">
        <f>'yarn master raw '!H3590</f>
        <v>₹/Bale</v>
      </c>
      <c r="K3590" s="3" t="str">
        <f>'yarn master raw '!J3590</f>
        <v>INR</v>
      </c>
      <c r="L3590" s="13">
        <f>_xlfn.XLOOKUP(K3590,'usd inr forecast '!$N$2:$N$6,'usd inr forecast '!$O$2:$O$6,1)</f>
        <v>1</v>
      </c>
      <c r="M3590" s="12">
        <f t="shared" si="224"/>
        <v>327.88235294117646</v>
      </c>
      <c r="N3590" s="3" t="str">
        <f t="shared" si="225"/>
        <v>₹/kg</v>
      </c>
      <c r="O3590" s="3" t="str">
        <f>'yarn master raw '!K3590</f>
        <v>Spot Rate</v>
      </c>
      <c r="P3590" s="3" t="str">
        <f>'yarn master raw '!L3590</f>
        <v>N/A</v>
      </c>
      <c r="Q3590" s="3" t="str">
        <f>'yarn master raw '!M3590</f>
        <v>Shankar 6 Price Trend</v>
      </c>
      <c r="R3590" s="3" t="str">
        <f>'yarn master raw '!N3590</f>
        <v>Daily Rate</v>
      </c>
      <c r="S3590" s="3">
        <f t="shared" si="226"/>
        <v>2024</v>
      </c>
      <c r="T3590" s="3" t="str">
        <f t="shared" si="227"/>
        <v>June</v>
      </c>
    </row>
    <row r="3591" spans="1:20" hidden="1" x14ac:dyDescent="0.3">
      <c r="A3591" s="14">
        <f>'yarn master raw '!A3591</f>
        <v>45460</v>
      </c>
      <c r="B3591" s="3" t="str">
        <f>'yarn master raw '!B3591</f>
        <v>Raw Cotton</v>
      </c>
      <c r="C3591" s="3" t="str">
        <f>'yarn master raw '!C3591</f>
        <v>Cotton</v>
      </c>
      <c r="D3591" s="3" t="str">
        <f>IF('yarn master raw '!J3591="INR","India","Imported")</f>
        <v>India</v>
      </c>
      <c r="E3591" s="3" t="str">
        <f>'yarn master raw '!D3591</f>
        <v>Shankar 6 (29mm/3.8mic)</v>
      </c>
      <c r="F3591" s="3" t="str">
        <f>'yarn master raw '!E3591</f>
        <v>29-3.8-76</v>
      </c>
      <c r="G3591" s="3" t="str">
        <f>'yarn master raw '!F3591</f>
        <v>Spot</v>
      </c>
      <c r="H3591" s="3" t="str">
        <f>'yarn master raw '!G3591</f>
        <v>Raw Cotton</v>
      </c>
      <c r="I3591" s="12">
        <f>'yarn master raw '!I3591</f>
        <v>55600</v>
      </c>
      <c r="J3591" s="3" t="str">
        <f>'yarn master raw '!H3591</f>
        <v>₹/Candy</v>
      </c>
      <c r="K3591" s="3" t="str">
        <f>'yarn master raw '!J3591</f>
        <v>INR</v>
      </c>
      <c r="L3591" s="13">
        <f>_xlfn.XLOOKUP(K3591,'usd inr forecast '!$N$2:$N$6,'usd inr forecast '!$O$2:$O$6,1)</f>
        <v>1</v>
      </c>
      <c r="M3591" s="12">
        <f t="shared" si="224"/>
        <v>156.34666216748215</v>
      </c>
      <c r="N3591" s="3" t="str">
        <f t="shared" si="225"/>
        <v>₹/kg</v>
      </c>
      <c r="O3591" s="3" t="str">
        <f>'yarn master raw '!K3591</f>
        <v>Spot Rate</v>
      </c>
      <c r="P3591" s="3" t="str">
        <f>'yarn master raw '!L3591</f>
        <v>N/A</v>
      </c>
      <c r="Q3591" s="3" t="str">
        <f>'yarn master raw '!M3591</f>
        <v>Shankar 6 Price Trend</v>
      </c>
      <c r="R3591" s="3" t="str">
        <f>'yarn master raw '!N3591</f>
        <v>Daily Rate</v>
      </c>
      <c r="S3591" s="3">
        <f t="shared" si="226"/>
        <v>2024</v>
      </c>
      <c r="T3591" s="3" t="str">
        <f t="shared" si="227"/>
        <v>June</v>
      </c>
    </row>
    <row r="3592" spans="1:20" hidden="1" x14ac:dyDescent="0.3">
      <c r="A3592" s="14">
        <f>'yarn master raw '!A3592</f>
        <v>45460</v>
      </c>
      <c r="B3592" s="3" t="str">
        <f>'yarn master raw '!B3592</f>
        <v>Raw Cotton</v>
      </c>
      <c r="C3592" s="3" t="str">
        <f>'yarn master raw '!C3592</f>
        <v>Cotton</v>
      </c>
      <c r="D3592" s="3" t="str">
        <f>IF('yarn master raw '!J3592="INR","India","Imported")</f>
        <v>India</v>
      </c>
      <c r="E3592" s="3" t="str">
        <f>'yarn master raw '!D3592</f>
        <v>V-797</v>
      </c>
      <c r="F3592" s="3" t="str">
        <f>'yarn master raw '!E3592</f>
        <v>13% Trash</v>
      </c>
      <c r="G3592" s="3" t="str">
        <f>'yarn master raw '!F3592</f>
        <v>Spot</v>
      </c>
      <c r="H3592" s="3" t="str">
        <f>'yarn master raw '!G3592</f>
        <v>Raw Cotton</v>
      </c>
      <c r="I3592" s="12">
        <f>'yarn master raw '!I3592</f>
        <v>38100</v>
      </c>
      <c r="J3592" s="3" t="str">
        <f>'yarn master raw '!H3592</f>
        <v>₹/Candy</v>
      </c>
      <c r="K3592" s="3" t="str">
        <f>'yarn master raw '!J3592</f>
        <v>INR</v>
      </c>
      <c r="L3592" s="13">
        <f>_xlfn.XLOOKUP(K3592,'usd inr forecast '!$N$2:$N$6,'usd inr forecast '!$O$2:$O$6,1)</f>
        <v>1</v>
      </c>
      <c r="M3592" s="12">
        <f t="shared" si="224"/>
        <v>107.13683144929982</v>
      </c>
      <c r="N3592" s="3" t="str">
        <f t="shared" si="225"/>
        <v>₹/kg</v>
      </c>
      <c r="O3592" s="3" t="str">
        <f>'yarn master raw '!K3592</f>
        <v>Spot Rate</v>
      </c>
      <c r="P3592" s="3" t="str">
        <f>'yarn master raw '!L3592</f>
        <v>N/A</v>
      </c>
      <c r="Q3592" s="3" t="str">
        <f>'yarn master raw '!M3592</f>
        <v>Shankar 6 Price Trend</v>
      </c>
      <c r="R3592" s="3" t="str">
        <f>'yarn master raw '!N3592</f>
        <v>Daily Rate</v>
      </c>
      <c r="S3592" s="3">
        <f t="shared" si="226"/>
        <v>2024</v>
      </c>
      <c r="T3592" s="3" t="str">
        <f t="shared" si="227"/>
        <v>June</v>
      </c>
    </row>
    <row r="3593" spans="1:20" hidden="1" x14ac:dyDescent="0.3">
      <c r="A3593" s="14">
        <f>'yarn master raw '!A3593</f>
        <v>45460</v>
      </c>
      <c r="B3593" s="3" t="str">
        <f>'yarn master raw '!B3593</f>
        <v>Raw Cotton</v>
      </c>
      <c r="C3593" s="3" t="str">
        <f>'yarn master raw '!C3593</f>
        <v>Cotton</v>
      </c>
      <c r="D3593" s="3" t="str">
        <f>IF('yarn master raw '!J3593="INR","India","Imported")</f>
        <v>India</v>
      </c>
      <c r="E3593" s="3" t="str">
        <f>'yarn master raw '!D3593</f>
        <v>MCX Cotton</v>
      </c>
      <c r="F3593" s="3" t="str">
        <f>'yarn master raw '!E3593</f>
        <v>Spot Rate</v>
      </c>
      <c r="G3593" s="3" t="str">
        <f>'yarn master raw '!F3593</f>
        <v>Spot</v>
      </c>
      <c r="H3593" s="3" t="str">
        <f>'yarn master raw '!G3593</f>
        <v>Raw Cotton</v>
      </c>
      <c r="I3593" s="12">
        <f>'yarn master raw '!I3593</f>
        <v>55960</v>
      </c>
      <c r="J3593" s="3" t="str">
        <f>'yarn master raw '!H3593</f>
        <v>₹/Bale</v>
      </c>
      <c r="K3593" s="3" t="str">
        <f>'yarn master raw '!J3593</f>
        <v>INR</v>
      </c>
      <c r="L3593" s="13">
        <f>_xlfn.XLOOKUP(K3593,'usd inr forecast '!$N$2:$N$6,'usd inr forecast '!$O$2:$O$6,1)</f>
        <v>1</v>
      </c>
      <c r="M3593" s="12">
        <f t="shared" si="224"/>
        <v>329.1764705882353</v>
      </c>
      <c r="N3593" s="3" t="str">
        <f t="shared" si="225"/>
        <v>₹/kg</v>
      </c>
      <c r="O3593" s="3" t="str">
        <f>'yarn master raw '!K3593</f>
        <v>Spot Rate</v>
      </c>
      <c r="P3593" s="3" t="str">
        <f>'yarn master raw '!L3593</f>
        <v>N/A</v>
      </c>
      <c r="Q3593" s="3" t="str">
        <f>'yarn master raw '!M3593</f>
        <v>Shankar 6 Price Trend</v>
      </c>
      <c r="R3593" s="3" t="str">
        <f>'yarn master raw '!N3593</f>
        <v>Daily Rate</v>
      </c>
      <c r="S3593" s="3">
        <f t="shared" si="226"/>
        <v>2024</v>
      </c>
      <c r="T3593" s="3" t="str">
        <f t="shared" si="227"/>
        <v>June</v>
      </c>
    </row>
    <row r="3594" spans="1:20" hidden="1" x14ac:dyDescent="0.3">
      <c r="A3594" s="14">
        <f>'yarn master raw '!A3594</f>
        <v>45458</v>
      </c>
      <c r="B3594" s="3" t="str">
        <f>'yarn master raw '!B3594</f>
        <v>Raw Cotton</v>
      </c>
      <c r="C3594" s="3" t="str">
        <f>'yarn master raw '!C3594</f>
        <v>Cotton</v>
      </c>
      <c r="D3594" s="3" t="str">
        <f>IF('yarn master raw '!J3594="INR","India","Imported")</f>
        <v>India</v>
      </c>
      <c r="E3594" s="3" t="str">
        <f>'yarn master raw '!D3594</f>
        <v>Shankar 6 (29mm/3.8mic)</v>
      </c>
      <c r="F3594" s="3" t="str">
        <f>'yarn master raw '!E3594</f>
        <v>29-3.8-76</v>
      </c>
      <c r="G3594" s="3" t="str">
        <f>'yarn master raw '!F3594</f>
        <v>Spot</v>
      </c>
      <c r="H3594" s="3" t="str">
        <f>'yarn master raw '!G3594</f>
        <v>Raw Cotton</v>
      </c>
      <c r="I3594" s="12">
        <f>'yarn master raw '!I3594</f>
        <v>55850</v>
      </c>
      <c r="J3594" s="3" t="str">
        <f>'yarn master raw '!H3594</f>
        <v>₹/Candy</v>
      </c>
      <c r="K3594" s="3" t="str">
        <f>'yarn master raw '!J3594</f>
        <v>INR</v>
      </c>
      <c r="L3594" s="13">
        <f>_xlfn.XLOOKUP(K3594,'usd inr forecast '!$N$2:$N$6,'usd inr forecast '!$O$2:$O$6,1)</f>
        <v>1</v>
      </c>
      <c r="M3594" s="12">
        <f t="shared" si="224"/>
        <v>157.04965974917047</v>
      </c>
      <c r="N3594" s="3" t="str">
        <f t="shared" si="225"/>
        <v>₹/kg</v>
      </c>
      <c r="O3594" s="3" t="str">
        <f>'yarn master raw '!K3594</f>
        <v>Spot Rate</v>
      </c>
      <c r="P3594" s="3" t="str">
        <f>'yarn master raw '!L3594</f>
        <v>N/A</v>
      </c>
      <c r="Q3594" s="3" t="str">
        <f>'yarn master raw '!M3594</f>
        <v>Shankar 6 Price Trend</v>
      </c>
      <c r="R3594" s="3" t="str">
        <f>'yarn master raw '!N3594</f>
        <v>Daily Rate</v>
      </c>
      <c r="S3594" s="3">
        <f t="shared" si="226"/>
        <v>2024</v>
      </c>
      <c r="T3594" s="3" t="str">
        <f t="shared" si="227"/>
        <v>June</v>
      </c>
    </row>
    <row r="3595" spans="1:20" hidden="1" x14ac:dyDescent="0.3">
      <c r="A3595" s="14">
        <f>'yarn master raw '!A3595</f>
        <v>45458</v>
      </c>
      <c r="B3595" s="3" t="str">
        <f>'yarn master raw '!B3595</f>
        <v>Raw Cotton</v>
      </c>
      <c r="C3595" s="3" t="str">
        <f>'yarn master raw '!C3595</f>
        <v>Cotton</v>
      </c>
      <c r="D3595" s="3" t="str">
        <f>IF('yarn master raw '!J3595="INR","India","Imported")</f>
        <v>India</v>
      </c>
      <c r="E3595" s="3" t="str">
        <f>'yarn master raw '!D3595</f>
        <v>V-797</v>
      </c>
      <c r="F3595" s="3" t="str">
        <f>'yarn master raw '!E3595</f>
        <v>13% Trash</v>
      </c>
      <c r="G3595" s="3" t="str">
        <f>'yarn master raw '!F3595</f>
        <v>Spot</v>
      </c>
      <c r="H3595" s="3" t="str">
        <f>'yarn master raw '!G3595</f>
        <v>Raw Cotton</v>
      </c>
      <c r="I3595" s="12">
        <f>'yarn master raw '!I3595</f>
        <v>38150</v>
      </c>
      <c r="J3595" s="3" t="str">
        <f>'yarn master raw '!H3595</f>
        <v>₹/Candy</v>
      </c>
      <c r="K3595" s="3" t="str">
        <f>'yarn master raw '!J3595</f>
        <v>INR</v>
      </c>
      <c r="L3595" s="13">
        <f>_xlfn.XLOOKUP(K3595,'usd inr forecast '!$N$2:$N$6,'usd inr forecast '!$O$2:$O$6,1)</f>
        <v>1</v>
      </c>
      <c r="M3595" s="12">
        <f t="shared" si="224"/>
        <v>107.27743096563748</v>
      </c>
      <c r="N3595" s="3" t="str">
        <f t="shared" si="225"/>
        <v>₹/kg</v>
      </c>
      <c r="O3595" s="3" t="str">
        <f>'yarn master raw '!K3595</f>
        <v>Spot Rate</v>
      </c>
      <c r="P3595" s="3" t="str">
        <f>'yarn master raw '!L3595</f>
        <v>N/A</v>
      </c>
      <c r="Q3595" s="3" t="str">
        <f>'yarn master raw '!M3595</f>
        <v>Shankar 6 Price Trend</v>
      </c>
      <c r="R3595" s="3" t="str">
        <f>'yarn master raw '!N3595</f>
        <v>Daily Rate</v>
      </c>
      <c r="S3595" s="3">
        <f t="shared" si="226"/>
        <v>2024</v>
      </c>
      <c r="T3595" s="3" t="str">
        <f t="shared" si="227"/>
        <v>June</v>
      </c>
    </row>
    <row r="3596" spans="1:20" hidden="1" x14ac:dyDescent="0.3">
      <c r="A3596" s="14">
        <f>'yarn master raw '!A3596</f>
        <v>45458</v>
      </c>
      <c r="B3596" s="3" t="str">
        <f>'yarn master raw '!B3596</f>
        <v>Raw Cotton</v>
      </c>
      <c r="C3596" s="3" t="str">
        <f>'yarn master raw '!C3596</f>
        <v>Cotton</v>
      </c>
      <c r="D3596" s="3" t="str">
        <f>IF('yarn master raw '!J3596="INR","India","Imported")</f>
        <v>India</v>
      </c>
      <c r="E3596" s="3" t="str">
        <f>'yarn master raw '!D3596</f>
        <v>MCX Cotton</v>
      </c>
      <c r="F3596" s="3" t="str">
        <f>'yarn master raw '!E3596</f>
        <v>Spot Rate</v>
      </c>
      <c r="G3596" s="3" t="str">
        <f>'yarn master raw '!F3596</f>
        <v>Spot</v>
      </c>
      <c r="H3596" s="3" t="str">
        <f>'yarn master raw '!G3596</f>
        <v>Raw Cotton</v>
      </c>
      <c r="I3596" s="12">
        <f>'yarn master raw '!I3596</f>
        <v>55960</v>
      </c>
      <c r="J3596" s="3" t="str">
        <f>'yarn master raw '!H3596</f>
        <v>₹/Bale</v>
      </c>
      <c r="K3596" s="3" t="str">
        <f>'yarn master raw '!J3596</f>
        <v>INR</v>
      </c>
      <c r="L3596" s="13">
        <f>_xlfn.XLOOKUP(K3596,'usd inr forecast '!$N$2:$N$6,'usd inr forecast '!$O$2:$O$6,1)</f>
        <v>1</v>
      </c>
      <c r="M3596" s="12">
        <f t="shared" si="224"/>
        <v>329.1764705882353</v>
      </c>
      <c r="N3596" s="3" t="str">
        <f t="shared" si="225"/>
        <v>₹/kg</v>
      </c>
      <c r="O3596" s="3" t="str">
        <f>'yarn master raw '!K3596</f>
        <v>Spot Rate</v>
      </c>
      <c r="P3596" s="3" t="str">
        <f>'yarn master raw '!L3596</f>
        <v>N/A</v>
      </c>
      <c r="Q3596" s="3" t="str">
        <f>'yarn master raw '!M3596</f>
        <v>Shankar 6 Price Trend</v>
      </c>
      <c r="R3596" s="3" t="str">
        <f>'yarn master raw '!N3596</f>
        <v>Daily Rate</v>
      </c>
      <c r="S3596" s="3">
        <f t="shared" si="226"/>
        <v>2024</v>
      </c>
      <c r="T3596" s="3" t="str">
        <f t="shared" si="227"/>
        <v>June</v>
      </c>
    </row>
    <row r="3597" spans="1:20" hidden="1" x14ac:dyDescent="0.3">
      <c r="A3597" s="14">
        <f>'yarn master raw '!A3597</f>
        <v>45457</v>
      </c>
      <c r="B3597" s="3" t="str">
        <f>'yarn master raw '!B3597</f>
        <v>Raw Cotton</v>
      </c>
      <c r="C3597" s="3" t="str">
        <f>'yarn master raw '!C3597</f>
        <v>Cotton</v>
      </c>
      <c r="D3597" s="3" t="str">
        <f>IF('yarn master raw '!J3597="INR","India","Imported")</f>
        <v>India</v>
      </c>
      <c r="E3597" s="3" t="str">
        <f>'yarn master raw '!D3597</f>
        <v>Shankar 6 (29mm/3.8mic)</v>
      </c>
      <c r="F3597" s="3" t="str">
        <f>'yarn master raw '!E3597</f>
        <v>29-3.8-76</v>
      </c>
      <c r="G3597" s="3" t="str">
        <f>'yarn master raw '!F3597</f>
        <v>Spot</v>
      </c>
      <c r="H3597" s="3" t="str">
        <f>'yarn master raw '!G3597</f>
        <v>Raw Cotton</v>
      </c>
      <c r="I3597" s="12">
        <f>'yarn master raw '!I3597</f>
        <v>55800</v>
      </c>
      <c r="J3597" s="3" t="str">
        <f>'yarn master raw '!H3597</f>
        <v>₹/Candy</v>
      </c>
      <c r="K3597" s="3" t="str">
        <f>'yarn master raw '!J3597</f>
        <v>INR</v>
      </c>
      <c r="L3597" s="13">
        <f>_xlfn.XLOOKUP(K3597,'usd inr forecast '!$N$2:$N$6,'usd inr forecast '!$O$2:$O$6,1)</f>
        <v>1</v>
      </c>
      <c r="M3597" s="12">
        <f t="shared" si="224"/>
        <v>156.90906023283279</v>
      </c>
      <c r="N3597" s="3" t="str">
        <f t="shared" si="225"/>
        <v>₹/kg</v>
      </c>
      <c r="O3597" s="3" t="str">
        <f>'yarn master raw '!K3597</f>
        <v>Spot Rate</v>
      </c>
      <c r="P3597" s="3" t="str">
        <f>'yarn master raw '!L3597</f>
        <v>N/A</v>
      </c>
      <c r="Q3597" s="3" t="str">
        <f>'yarn master raw '!M3597</f>
        <v>Shankar 6 Price Trend</v>
      </c>
      <c r="R3597" s="3" t="str">
        <f>'yarn master raw '!N3597</f>
        <v>Daily Rate</v>
      </c>
      <c r="S3597" s="3">
        <f t="shared" si="226"/>
        <v>2024</v>
      </c>
      <c r="T3597" s="3" t="str">
        <f t="shared" si="227"/>
        <v>June</v>
      </c>
    </row>
    <row r="3598" spans="1:20" hidden="1" x14ac:dyDescent="0.3">
      <c r="A3598" s="14">
        <f>'yarn master raw '!A3598</f>
        <v>45457</v>
      </c>
      <c r="B3598" s="3" t="str">
        <f>'yarn master raw '!B3598</f>
        <v>Raw Cotton</v>
      </c>
      <c r="C3598" s="3" t="str">
        <f>'yarn master raw '!C3598</f>
        <v>Cotton</v>
      </c>
      <c r="D3598" s="3" t="str">
        <f>IF('yarn master raw '!J3598="INR","India","Imported")</f>
        <v>India</v>
      </c>
      <c r="E3598" s="3" t="str">
        <f>'yarn master raw '!D3598</f>
        <v>V-797</v>
      </c>
      <c r="F3598" s="3" t="str">
        <f>'yarn master raw '!E3598</f>
        <v>13% Trash</v>
      </c>
      <c r="G3598" s="3" t="str">
        <f>'yarn master raw '!F3598</f>
        <v>Spot</v>
      </c>
      <c r="H3598" s="3" t="str">
        <f>'yarn master raw '!G3598</f>
        <v>Raw Cotton</v>
      </c>
      <c r="I3598" s="12">
        <f>'yarn master raw '!I3598</f>
        <v>38150</v>
      </c>
      <c r="J3598" s="3" t="str">
        <f>'yarn master raw '!H3598</f>
        <v>₹/Candy</v>
      </c>
      <c r="K3598" s="3" t="str">
        <f>'yarn master raw '!J3598</f>
        <v>INR</v>
      </c>
      <c r="L3598" s="13">
        <f>_xlfn.XLOOKUP(K3598,'usd inr forecast '!$N$2:$N$6,'usd inr forecast '!$O$2:$O$6,1)</f>
        <v>1</v>
      </c>
      <c r="M3598" s="12">
        <f t="shared" si="224"/>
        <v>107.27743096563748</v>
      </c>
      <c r="N3598" s="3" t="str">
        <f t="shared" si="225"/>
        <v>₹/kg</v>
      </c>
      <c r="O3598" s="3" t="str">
        <f>'yarn master raw '!K3598</f>
        <v>Spot Rate</v>
      </c>
      <c r="P3598" s="3" t="str">
        <f>'yarn master raw '!L3598</f>
        <v>N/A</v>
      </c>
      <c r="Q3598" s="3" t="str">
        <f>'yarn master raw '!M3598</f>
        <v>Shankar 6 Price Trend</v>
      </c>
      <c r="R3598" s="3" t="str">
        <f>'yarn master raw '!N3598</f>
        <v>Daily Rate</v>
      </c>
      <c r="S3598" s="3">
        <f t="shared" si="226"/>
        <v>2024</v>
      </c>
      <c r="T3598" s="3" t="str">
        <f t="shared" si="227"/>
        <v>June</v>
      </c>
    </row>
    <row r="3599" spans="1:20" hidden="1" x14ac:dyDescent="0.3">
      <c r="A3599" s="14">
        <f>'yarn master raw '!A3599</f>
        <v>45457</v>
      </c>
      <c r="B3599" s="3" t="str">
        <f>'yarn master raw '!B3599</f>
        <v>Raw Cotton</v>
      </c>
      <c r="C3599" s="3" t="str">
        <f>'yarn master raw '!C3599</f>
        <v>Cotton</v>
      </c>
      <c r="D3599" s="3" t="str">
        <f>IF('yarn master raw '!J3599="INR","India","Imported")</f>
        <v>India</v>
      </c>
      <c r="E3599" s="3" t="str">
        <f>'yarn master raw '!D3599</f>
        <v>MCX Cotton</v>
      </c>
      <c r="F3599" s="3" t="str">
        <f>'yarn master raw '!E3599</f>
        <v>Spot Rate</v>
      </c>
      <c r="G3599" s="3" t="str">
        <f>'yarn master raw '!F3599</f>
        <v>Spot</v>
      </c>
      <c r="H3599" s="3" t="str">
        <f>'yarn master raw '!G3599</f>
        <v>Raw Cotton</v>
      </c>
      <c r="I3599" s="12">
        <f>'yarn master raw '!I3599</f>
        <v>55960</v>
      </c>
      <c r="J3599" s="3" t="str">
        <f>'yarn master raw '!H3599</f>
        <v>₹/Bale</v>
      </c>
      <c r="K3599" s="3" t="str">
        <f>'yarn master raw '!J3599</f>
        <v>INR</v>
      </c>
      <c r="L3599" s="13">
        <f>_xlfn.XLOOKUP(K3599,'usd inr forecast '!$N$2:$N$6,'usd inr forecast '!$O$2:$O$6,1)</f>
        <v>1</v>
      </c>
      <c r="M3599" s="12">
        <f t="shared" si="224"/>
        <v>329.1764705882353</v>
      </c>
      <c r="N3599" s="3" t="str">
        <f t="shared" si="225"/>
        <v>₹/kg</v>
      </c>
      <c r="O3599" s="3" t="str">
        <f>'yarn master raw '!K3599</f>
        <v>Spot Rate</v>
      </c>
      <c r="P3599" s="3" t="str">
        <f>'yarn master raw '!L3599</f>
        <v>N/A</v>
      </c>
      <c r="Q3599" s="3" t="str">
        <f>'yarn master raw '!M3599</f>
        <v>Shankar 6 Price Trend</v>
      </c>
      <c r="R3599" s="3" t="str">
        <f>'yarn master raw '!N3599</f>
        <v>Daily Rate</v>
      </c>
      <c r="S3599" s="3">
        <f t="shared" si="226"/>
        <v>2024</v>
      </c>
      <c r="T3599" s="3" t="str">
        <f t="shared" si="227"/>
        <v>June</v>
      </c>
    </row>
    <row r="3600" spans="1:20" hidden="1" x14ac:dyDescent="0.3">
      <c r="A3600" s="14">
        <f>'yarn master raw '!A3600</f>
        <v>45456</v>
      </c>
      <c r="B3600" s="3" t="str">
        <f>'yarn master raw '!B3600</f>
        <v>Raw Cotton</v>
      </c>
      <c r="C3600" s="3" t="str">
        <f>'yarn master raw '!C3600</f>
        <v>Cotton</v>
      </c>
      <c r="D3600" s="3" t="str">
        <f>IF('yarn master raw '!J3600="INR","India","Imported")</f>
        <v>India</v>
      </c>
      <c r="E3600" s="3" t="str">
        <f>'yarn master raw '!D3600</f>
        <v>Shankar 6 (29mm/3.8mic)</v>
      </c>
      <c r="F3600" s="3" t="str">
        <f>'yarn master raw '!E3600</f>
        <v>29-3.8-76</v>
      </c>
      <c r="G3600" s="3" t="str">
        <f>'yarn master raw '!F3600</f>
        <v>Spot</v>
      </c>
      <c r="H3600" s="3" t="str">
        <f>'yarn master raw '!G3600</f>
        <v>Raw Cotton</v>
      </c>
      <c r="I3600" s="12">
        <f>'yarn master raw '!I3600</f>
        <v>55900</v>
      </c>
      <c r="J3600" s="3" t="str">
        <f>'yarn master raw '!H3600</f>
        <v>₹/Candy</v>
      </c>
      <c r="K3600" s="3" t="str">
        <f>'yarn master raw '!J3600</f>
        <v>INR</v>
      </c>
      <c r="L3600" s="13">
        <f>_xlfn.XLOOKUP(K3600,'usd inr forecast '!$N$2:$N$6,'usd inr forecast '!$O$2:$O$6,1)</f>
        <v>1</v>
      </c>
      <c r="M3600" s="12">
        <f t="shared" si="224"/>
        <v>157.19025926550813</v>
      </c>
      <c r="N3600" s="3" t="str">
        <f t="shared" si="225"/>
        <v>₹/kg</v>
      </c>
      <c r="O3600" s="3" t="str">
        <f>'yarn master raw '!K3600</f>
        <v>Spot Rate</v>
      </c>
      <c r="P3600" s="3" t="str">
        <f>'yarn master raw '!L3600</f>
        <v>N/A</v>
      </c>
      <c r="Q3600" s="3" t="str">
        <f>'yarn master raw '!M3600</f>
        <v>Shankar 6 Price Trend</v>
      </c>
      <c r="R3600" s="3" t="str">
        <f>'yarn master raw '!N3600</f>
        <v>Daily Rate</v>
      </c>
      <c r="S3600" s="3">
        <f t="shared" si="226"/>
        <v>2024</v>
      </c>
      <c r="T3600" s="3" t="str">
        <f t="shared" si="227"/>
        <v>June</v>
      </c>
    </row>
    <row r="3601" spans="1:20" hidden="1" x14ac:dyDescent="0.3">
      <c r="A3601" s="14">
        <f>'yarn master raw '!A3601</f>
        <v>45456</v>
      </c>
      <c r="B3601" s="3" t="str">
        <f>'yarn master raw '!B3601</f>
        <v>Raw Cotton</v>
      </c>
      <c r="C3601" s="3" t="str">
        <f>'yarn master raw '!C3601</f>
        <v>Cotton</v>
      </c>
      <c r="D3601" s="3" t="str">
        <f>IF('yarn master raw '!J3601="INR","India","Imported")</f>
        <v>India</v>
      </c>
      <c r="E3601" s="3" t="str">
        <f>'yarn master raw '!D3601</f>
        <v>V-797</v>
      </c>
      <c r="F3601" s="3" t="str">
        <f>'yarn master raw '!E3601</f>
        <v>13% Trash</v>
      </c>
      <c r="G3601" s="3" t="str">
        <f>'yarn master raw '!F3601</f>
        <v>Spot</v>
      </c>
      <c r="H3601" s="3" t="str">
        <f>'yarn master raw '!G3601</f>
        <v>Raw Cotton</v>
      </c>
      <c r="I3601" s="12">
        <f>'yarn master raw '!I3601</f>
        <v>38300</v>
      </c>
      <c r="J3601" s="3" t="str">
        <f>'yarn master raw '!H3601</f>
        <v>₹/Candy</v>
      </c>
      <c r="K3601" s="3" t="str">
        <f>'yarn master raw '!J3601</f>
        <v>INR</v>
      </c>
      <c r="L3601" s="13">
        <f>_xlfn.XLOOKUP(K3601,'usd inr forecast '!$N$2:$N$6,'usd inr forecast '!$O$2:$O$6,1)</f>
        <v>1</v>
      </c>
      <c r="M3601" s="12">
        <f t="shared" si="224"/>
        <v>107.69922951465047</v>
      </c>
      <c r="N3601" s="3" t="str">
        <f t="shared" si="225"/>
        <v>₹/kg</v>
      </c>
      <c r="O3601" s="3" t="str">
        <f>'yarn master raw '!K3601</f>
        <v>Spot Rate</v>
      </c>
      <c r="P3601" s="3" t="str">
        <f>'yarn master raw '!L3601</f>
        <v>N/A</v>
      </c>
      <c r="Q3601" s="3" t="str">
        <f>'yarn master raw '!M3601</f>
        <v>Shankar 6 Price Trend</v>
      </c>
      <c r="R3601" s="3" t="str">
        <f>'yarn master raw '!N3601</f>
        <v>Daily Rate</v>
      </c>
      <c r="S3601" s="3">
        <f t="shared" si="226"/>
        <v>2024</v>
      </c>
      <c r="T3601" s="3" t="str">
        <f t="shared" si="227"/>
        <v>June</v>
      </c>
    </row>
    <row r="3602" spans="1:20" hidden="1" x14ac:dyDescent="0.3">
      <c r="A3602" s="14">
        <f>'yarn master raw '!A3602</f>
        <v>45456</v>
      </c>
      <c r="B3602" s="3" t="str">
        <f>'yarn master raw '!B3602</f>
        <v>Raw Cotton</v>
      </c>
      <c r="C3602" s="3" t="str">
        <f>'yarn master raw '!C3602</f>
        <v>Cotton</v>
      </c>
      <c r="D3602" s="3" t="str">
        <f>IF('yarn master raw '!J3602="INR","India","Imported")</f>
        <v>India</v>
      </c>
      <c r="E3602" s="3" t="str">
        <f>'yarn master raw '!D3602</f>
        <v>MCX Cotton</v>
      </c>
      <c r="F3602" s="3" t="str">
        <f>'yarn master raw '!E3602</f>
        <v>Spot Rate</v>
      </c>
      <c r="G3602" s="3" t="str">
        <f>'yarn master raw '!F3602</f>
        <v>Spot</v>
      </c>
      <c r="H3602" s="3" t="str">
        <f>'yarn master raw '!G3602</f>
        <v>Raw Cotton</v>
      </c>
      <c r="I3602" s="12">
        <f>'yarn master raw '!I3602</f>
        <v>55940</v>
      </c>
      <c r="J3602" s="3" t="str">
        <f>'yarn master raw '!H3602</f>
        <v>₹/Bale</v>
      </c>
      <c r="K3602" s="3" t="str">
        <f>'yarn master raw '!J3602</f>
        <v>INR</v>
      </c>
      <c r="L3602" s="13">
        <f>_xlfn.XLOOKUP(K3602,'usd inr forecast '!$N$2:$N$6,'usd inr forecast '!$O$2:$O$6,1)</f>
        <v>1</v>
      </c>
      <c r="M3602" s="12">
        <f t="shared" si="224"/>
        <v>329.05882352941177</v>
      </c>
      <c r="N3602" s="3" t="str">
        <f t="shared" si="225"/>
        <v>₹/kg</v>
      </c>
      <c r="O3602" s="3" t="str">
        <f>'yarn master raw '!K3602</f>
        <v>Spot Rate</v>
      </c>
      <c r="P3602" s="3" t="str">
        <f>'yarn master raw '!L3602</f>
        <v>N/A</v>
      </c>
      <c r="Q3602" s="3" t="str">
        <f>'yarn master raw '!M3602</f>
        <v>Shankar 6 Price Trend</v>
      </c>
      <c r="R3602" s="3" t="str">
        <f>'yarn master raw '!N3602</f>
        <v>Daily Rate</v>
      </c>
      <c r="S3602" s="3">
        <f t="shared" si="226"/>
        <v>2024</v>
      </c>
      <c r="T3602" s="3" t="str">
        <f t="shared" si="227"/>
        <v>June</v>
      </c>
    </row>
    <row r="3603" spans="1:20" hidden="1" x14ac:dyDescent="0.3">
      <c r="A3603" s="14">
        <f>'yarn master raw '!A3603</f>
        <v>45455</v>
      </c>
      <c r="B3603" s="3" t="str">
        <f>'yarn master raw '!B3603</f>
        <v>Raw Cotton</v>
      </c>
      <c r="C3603" s="3" t="str">
        <f>'yarn master raw '!C3603</f>
        <v>Cotton</v>
      </c>
      <c r="D3603" s="3" t="str">
        <f>IF('yarn master raw '!J3603="INR","India","Imported")</f>
        <v>India</v>
      </c>
      <c r="E3603" s="3" t="str">
        <f>'yarn master raw '!D3603</f>
        <v>Shankar 6 (29mm/3.8mic)</v>
      </c>
      <c r="F3603" s="3" t="str">
        <f>'yarn master raw '!E3603</f>
        <v>29-3.8-76</v>
      </c>
      <c r="G3603" s="3" t="str">
        <f>'yarn master raw '!F3603</f>
        <v>Spot</v>
      </c>
      <c r="H3603" s="3" t="str">
        <f>'yarn master raw '!G3603</f>
        <v>Raw Cotton</v>
      </c>
      <c r="I3603" s="12">
        <f>'yarn master raw '!I3603</f>
        <v>55850</v>
      </c>
      <c r="J3603" s="3" t="str">
        <f>'yarn master raw '!H3603</f>
        <v>₹/Candy</v>
      </c>
      <c r="K3603" s="3" t="str">
        <f>'yarn master raw '!J3603</f>
        <v>INR</v>
      </c>
      <c r="L3603" s="13">
        <f>_xlfn.XLOOKUP(K3603,'usd inr forecast '!$N$2:$N$6,'usd inr forecast '!$O$2:$O$6,1)</f>
        <v>1</v>
      </c>
      <c r="M3603" s="12">
        <f t="shared" si="224"/>
        <v>157.04965974917047</v>
      </c>
      <c r="N3603" s="3" t="str">
        <f t="shared" si="225"/>
        <v>₹/kg</v>
      </c>
      <c r="O3603" s="3" t="str">
        <f>'yarn master raw '!K3603</f>
        <v>Spot Rate</v>
      </c>
      <c r="P3603" s="3" t="str">
        <f>'yarn master raw '!L3603</f>
        <v>N/A</v>
      </c>
      <c r="Q3603" s="3" t="str">
        <f>'yarn master raw '!M3603</f>
        <v>Shankar 6 Price Trend</v>
      </c>
      <c r="R3603" s="3" t="str">
        <f>'yarn master raw '!N3603</f>
        <v>Daily Rate</v>
      </c>
      <c r="S3603" s="3">
        <f t="shared" si="226"/>
        <v>2024</v>
      </c>
      <c r="T3603" s="3" t="str">
        <f t="shared" si="227"/>
        <v>June</v>
      </c>
    </row>
    <row r="3604" spans="1:20" hidden="1" x14ac:dyDescent="0.3">
      <c r="A3604" s="14">
        <f>'yarn master raw '!A3604</f>
        <v>45455</v>
      </c>
      <c r="B3604" s="3" t="str">
        <f>'yarn master raw '!B3604</f>
        <v>Raw Cotton</v>
      </c>
      <c r="C3604" s="3" t="str">
        <f>'yarn master raw '!C3604</f>
        <v>Cotton</v>
      </c>
      <c r="D3604" s="3" t="str">
        <f>IF('yarn master raw '!J3604="INR","India","Imported")</f>
        <v>India</v>
      </c>
      <c r="E3604" s="3" t="str">
        <f>'yarn master raw '!D3604</f>
        <v>V-797</v>
      </c>
      <c r="F3604" s="3" t="str">
        <f>'yarn master raw '!E3604</f>
        <v>13% Trash</v>
      </c>
      <c r="G3604" s="3" t="str">
        <f>'yarn master raw '!F3604</f>
        <v>Spot</v>
      </c>
      <c r="H3604" s="3" t="str">
        <f>'yarn master raw '!G3604</f>
        <v>Raw Cotton</v>
      </c>
      <c r="I3604" s="12">
        <f>'yarn master raw '!I3604</f>
        <v>38300</v>
      </c>
      <c r="J3604" s="3" t="str">
        <f>'yarn master raw '!H3604</f>
        <v>₹/Candy</v>
      </c>
      <c r="K3604" s="3" t="str">
        <f>'yarn master raw '!J3604</f>
        <v>INR</v>
      </c>
      <c r="L3604" s="13">
        <f>_xlfn.XLOOKUP(K3604,'usd inr forecast '!$N$2:$N$6,'usd inr forecast '!$O$2:$O$6,1)</f>
        <v>1</v>
      </c>
      <c r="M3604" s="12">
        <f t="shared" si="224"/>
        <v>107.69922951465047</v>
      </c>
      <c r="N3604" s="3" t="str">
        <f t="shared" si="225"/>
        <v>₹/kg</v>
      </c>
      <c r="O3604" s="3" t="str">
        <f>'yarn master raw '!K3604</f>
        <v>Spot Rate</v>
      </c>
      <c r="P3604" s="3" t="str">
        <f>'yarn master raw '!L3604</f>
        <v>N/A</v>
      </c>
      <c r="Q3604" s="3" t="str">
        <f>'yarn master raw '!M3604</f>
        <v>Shankar 6 Price Trend</v>
      </c>
      <c r="R3604" s="3" t="str">
        <f>'yarn master raw '!N3604</f>
        <v>Daily Rate</v>
      </c>
      <c r="S3604" s="3">
        <f t="shared" si="226"/>
        <v>2024</v>
      </c>
      <c r="T3604" s="3" t="str">
        <f t="shared" si="227"/>
        <v>June</v>
      </c>
    </row>
    <row r="3605" spans="1:20" hidden="1" x14ac:dyDescent="0.3">
      <c r="A3605" s="14">
        <f>'yarn master raw '!A3605</f>
        <v>45455</v>
      </c>
      <c r="B3605" s="3" t="str">
        <f>'yarn master raw '!B3605</f>
        <v>Raw Cotton</v>
      </c>
      <c r="C3605" s="3" t="str">
        <f>'yarn master raw '!C3605</f>
        <v>Cotton</v>
      </c>
      <c r="D3605" s="3" t="str">
        <f>IF('yarn master raw '!J3605="INR","India","Imported")</f>
        <v>India</v>
      </c>
      <c r="E3605" s="3" t="str">
        <f>'yarn master raw '!D3605</f>
        <v>MCX Cotton</v>
      </c>
      <c r="F3605" s="3" t="str">
        <f>'yarn master raw '!E3605</f>
        <v>Spot Rate</v>
      </c>
      <c r="G3605" s="3" t="str">
        <f>'yarn master raw '!F3605</f>
        <v>Spot</v>
      </c>
      <c r="H3605" s="3" t="str">
        <f>'yarn master raw '!G3605</f>
        <v>Raw Cotton</v>
      </c>
      <c r="I3605" s="12">
        <f>'yarn master raw '!I3605</f>
        <v>55880</v>
      </c>
      <c r="J3605" s="3" t="str">
        <f>'yarn master raw '!H3605</f>
        <v>₹/Bale</v>
      </c>
      <c r="K3605" s="3" t="str">
        <f>'yarn master raw '!J3605</f>
        <v>INR</v>
      </c>
      <c r="L3605" s="13">
        <f>_xlfn.XLOOKUP(K3605,'usd inr forecast '!$N$2:$N$6,'usd inr forecast '!$O$2:$O$6,1)</f>
        <v>1</v>
      </c>
      <c r="M3605" s="12">
        <f t="shared" si="224"/>
        <v>328.70588235294116</v>
      </c>
      <c r="N3605" s="3" t="str">
        <f t="shared" si="225"/>
        <v>₹/kg</v>
      </c>
      <c r="O3605" s="3" t="str">
        <f>'yarn master raw '!K3605</f>
        <v>Spot Rate</v>
      </c>
      <c r="P3605" s="3" t="str">
        <f>'yarn master raw '!L3605</f>
        <v>N/A</v>
      </c>
      <c r="Q3605" s="3" t="str">
        <f>'yarn master raw '!M3605</f>
        <v>Shankar 6 Price Trend</v>
      </c>
      <c r="R3605" s="3" t="str">
        <f>'yarn master raw '!N3605</f>
        <v>Daily Rate</v>
      </c>
      <c r="S3605" s="3">
        <f t="shared" si="226"/>
        <v>2024</v>
      </c>
      <c r="T3605" s="3" t="str">
        <f t="shared" si="227"/>
        <v>June</v>
      </c>
    </row>
    <row r="3606" spans="1:20" hidden="1" x14ac:dyDescent="0.3">
      <c r="A3606" s="14">
        <f>'yarn master raw '!A3606</f>
        <v>45454</v>
      </c>
      <c r="B3606" s="3" t="str">
        <f>'yarn master raw '!B3606</f>
        <v>Raw Cotton</v>
      </c>
      <c r="C3606" s="3" t="str">
        <f>'yarn master raw '!C3606</f>
        <v>Cotton</v>
      </c>
      <c r="D3606" s="3" t="str">
        <f>IF('yarn master raw '!J3606="INR","India","Imported")</f>
        <v>India</v>
      </c>
      <c r="E3606" s="3" t="str">
        <f>'yarn master raw '!D3606</f>
        <v>Shankar 6 (29mm/3.8mic)</v>
      </c>
      <c r="F3606" s="3" t="str">
        <f>'yarn master raw '!E3606</f>
        <v>29-3.8-76</v>
      </c>
      <c r="G3606" s="3" t="str">
        <f>'yarn master raw '!F3606</f>
        <v>Spot</v>
      </c>
      <c r="H3606" s="3" t="str">
        <f>'yarn master raw '!G3606</f>
        <v>Raw Cotton</v>
      </c>
      <c r="I3606" s="12">
        <f>'yarn master raw '!I3606</f>
        <v>55700</v>
      </c>
      <c r="J3606" s="3" t="str">
        <f>'yarn master raw '!H3606</f>
        <v>₹/Candy</v>
      </c>
      <c r="K3606" s="3" t="str">
        <f>'yarn master raw '!J3606</f>
        <v>INR</v>
      </c>
      <c r="L3606" s="13">
        <f>_xlfn.XLOOKUP(K3606,'usd inr forecast '!$N$2:$N$6,'usd inr forecast '!$O$2:$O$6,1)</f>
        <v>1</v>
      </c>
      <c r="M3606" s="12">
        <f t="shared" si="224"/>
        <v>156.62786120015747</v>
      </c>
      <c r="N3606" s="3" t="str">
        <f t="shared" si="225"/>
        <v>₹/kg</v>
      </c>
      <c r="O3606" s="3" t="str">
        <f>'yarn master raw '!K3606</f>
        <v>Spot Rate</v>
      </c>
      <c r="P3606" s="3" t="str">
        <f>'yarn master raw '!L3606</f>
        <v>N/A</v>
      </c>
      <c r="Q3606" s="3" t="str">
        <f>'yarn master raw '!M3606</f>
        <v>Shankar 6 Price Trend</v>
      </c>
      <c r="R3606" s="3" t="str">
        <f>'yarn master raw '!N3606</f>
        <v>Daily Rate</v>
      </c>
      <c r="S3606" s="3">
        <f t="shared" si="226"/>
        <v>2024</v>
      </c>
      <c r="T3606" s="3" t="str">
        <f t="shared" si="227"/>
        <v>June</v>
      </c>
    </row>
    <row r="3607" spans="1:20" hidden="1" x14ac:dyDescent="0.3">
      <c r="A3607" s="14">
        <f>'yarn master raw '!A3607</f>
        <v>45454</v>
      </c>
      <c r="B3607" s="3" t="str">
        <f>'yarn master raw '!B3607</f>
        <v>Raw Cotton</v>
      </c>
      <c r="C3607" s="3" t="str">
        <f>'yarn master raw '!C3607</f>
        <v>Cotton</v>
      </c>
      <c r="D3607" s="3" t="str">
        <f>IF('yarn master raw '!J3607="INR","India","Imported")</f>
        <v>India</v>
      </c>
      <c r="E3607" s="3" t="str">
        <f>'yarn master raw '!D3607</f>
        <v>V-797</v>
      </c>
      <c r="F3607" s="3" t="str">
        <f>'yarn master raw '!E3607</f>
        <v>13% Trash</v>
      </c>
      <c r="G3607" s="3" t="str">
        <f>'yarn master raw '!F3607</f>
        <v>Spot</v>
      </c>
      <c r="H3607" s="3" t="str">
        <f>'yarn master raw '!G3607</f>
        <v>Raw Cotton</v>
      </c>
      <c r="I3607" s="12">
        <f>'yarn master raw '!I3607</f>
        <v>38350</v>
      </c>
      <c r="J3607" s="3" t="str">
        <f>'yarn master raw '!H3607</f>
        <v>₹/Candy</v>
      </c>
      <c r="K3607" s="3" t="str">
        <f>'yarn master raw '!J3607</f>
        <v>INR</v>
      </c>
      <c r="L3607" s="13">
        <f>_xlfn.XLOOKUP(K3607,'usd inr forecast '!$N$2:$N$6,'usd inr forecast '!$O$2:$O$6,1)</f>
        <v>1</v>
      </c>
      <c r="M3607" s="12">
        <f t="shared" si="224"/>
        <v>107.83982903098813</v>
      </c>
      <c r="N3607" s="3" t="str">
        <f t="shared" si="225"/>
        <v>₹/kg</v>
      </c>
      <c r="O3607" s="3" t="str">
        <f>'yarn master raw '!K3607</f>
        <v>Spot Rate</v>
      </c>
      <c r="P3607" s="3" t="str">
        <f>'yarn master raw '!L3607</f>
        <v>N/A</v>
      </c>
      <c r="Q3607" s="3" t="str">
        <f>'yarn master raw '!M3607</f>
        <v>Shankar 6 Price Trend</v>
      </c>
      <c r="R3607" s="3" t="str">
        <f>'yarn master raw '!N3607</f>
        <v>Daily Rate</v>
      </c>
      <c r="S3607" s="3">
        <f t="shared" si="226"/>
        <v>2024</v>
      </c>
      <c r="T3607" s="3" t="str">
        <f t="shared" si="227"/>
        <v>June</v>
      </c>
    </row>
    <row r="3608" spans="1:20" hidden="1" x14ac:dyDescent="0.3">
      <c r="A3608" s="14">
        <f>'yarn master raw '!A3608</f>
        <v>45454</v>
      </c>
      <c r="B3608" s="3" t="str">
        <f>'yarn master raw '!B3608</f>
        <v>Raw Cotton</v>
      </c>
      <c r="C3608" s="3" t="str">
        <f>'yarn master raw '!C3608</f>
        <v>Cotton</v>
      </c>
      <c r="D3608" s="3" t="str">
        <f>IF('yarn master raw '!J3608="INR","India","Imported")</f>
        <v>India</v>
      </c>
      <c r="E3608" s="3" t="str">
        <f>'yarn master raw '!D3608</f>
        <v>MCX Cotton</v>
      </c>
      <c r="F3608" s="3" t="str">
        <f>'yarn master raw '!E3608</f>
        <v>Spot Rate</v>
      </c>
      <c r="G3608" s="3" t="str">
        <f>'yarn master raw '!F3608</f>
        <v>Spot</v>
      </c>
      <c r="H3608" s="3" t="str">
        <f>'yarn master raw '!G3608</f>
        <v>Raw Cotton</v>
      </c>
      <c r="I3608" s="12">
        <f>'yarn master raw '!I3608</f>
        <v>55900</v>
      </c>
      <c r="J3608" s="3" t="str">
        <f>'yarn master raw '!H3608</f>
        <v>₹/Bale</v>
      </c>
      <c r="K3608" s="3" t="str">
        <f>'yarn master raw '!J3608</f>
        <v>INR</v>
      </c>
      <c r="L3608" s="13">
        <f>_xlfn.XLOOKUP(K3608,'usd inr forecast '!$N$2:$N$6,'usd inr forecast '!$O$2:$O$6,1)</f>
        <v>1</v>
      </c>
      <c r="M3608" s="12">
        <f t="shared" si="224"/>
        <v>328.8235294117647</v>
      </c>
      <c r="N3608" s="3" t="str">
        <f t="shared" si="225"/>
        <v>₹/kg</v>
      </c>
      <c r="O3608" s="3" t="str">
        <f>'yarn master raw '!K3608</f>
        <v>Spot Rate</v>
      </c>
      <c r="P3608" s="3" t="str">
        <f>'yarn master raw '!L3608</f>
        <v>N/A</v>
      </c>
      <c r="Q3608" s="3" t="str">
        <f>'yarn master raw '!M3608</f>
        <v>Shankar 6 Price Trend</v>
      </c>
      <c r="R3608" s="3" t="str">
        <f>'yarn master raw '!N3608</f>
        <v>Daily Rate</v>
      </c>
      <c r="S3608" s="3">
        <f t="shared" si="226"/>
        <v>2024</v>
      </c>
      <c r="T3608" s="3" t="str">
        <f t="shared" si="227"/>
        <v>June</v>
      </c>
    </row>
    <row r="3609" spans="1:20" hidden="1" x14ac:dyDescent="0.3">
      <c r="A3609" s="14">
        <f>'yarn master raw '!A3609</f>
        <v>45453</v>
      </c>
      <c r="B3609" s="3" t="str">
        <f>'yarn master raw '!B3609</f>
        <v>Raw Cotton</v>
      </c>
      <c r="C3609" s="3" t="str">
        <f>'yarn master raw '!C3609</f>
        <v>Cotton</v>
      </c>
      <c r="D3609" s="3" t="str">
        <f>IF('yarn master raw '!J3609="INR","India","Imported")</f>
        <v>India</v>
      </c>
      <c r="E3609" s="3" t="str">
        <f>'yarn master raw '!D3609</f>
        <v>Shankar 6 (29mm/3.8mic)</v>
      </c>
      <c r="F3609" s="3" t="str">
        <f>'yarn master raw '!E3609</f>
        <v>29-3.8-76</v>
      </c>
      <c r="G3609" s="3" t="str">
        <f>'yarn master raw '!F3609</f>
        <v>Spot</v>
      </c>
      <c r="H3609" s="3" t="str">
        <f>'yarn master raw '!G3609</f>
        <v>Raw Cotton</v>
      </c>
      <c r="I3609" s="12">
        <f>'yarn master raw '!I3609</f>
        <v>56000</v>
      </c>
      <c r="J3609" s="3" t="str">
        <f>'yarn master raw '!H3609</f>
        <v>₹/Candy</v>
      </c>
      <c r="K3609" s="3" t="str">
        <f>'yarn master raw '!J3609</f>
        <v>INR</v>
      </c>
      <c r="L3609" s="13">
        <f>_xlfn.XLOOKUP(K3609,'usd inr forecast '!$N$2:$N$6,'usd inr forecast '!$O$2:$O$6,1)</f>
        <v>1</v>
      </c>
      <c r="M3609" s="12">
        <f t="shared" si="224"/>
        <v>157.47145829818345</v>
      </c>
      <c r="N3609" s="3" t="str">
        <f t="shared" si="225"/>
        <v>₹/kg</v>
      </c>
      <c r="O3609" s="3" t="str">
        <f>'yarn master raw '!K3609</f>
        <v>Spot Rate</v>
      </c>
      <c r="P3609" s="3" t="str">
        <f>'yarn master raw '!L3609</f>
        <v>N/A</v>
      </c>
      <c r="Q3609" s="3" t="str">
        <f>'yarn master raw '!M3609</f>
        <v>Shankar 6 Price Trend</v>
      </c>
      <c r="R3609" s="3" t="str">
        <f>'yarn master raw '!N3609</f>
        <v>Daily Rate</v>
      </c>
      <c r="S3609" s="3">
        <f t="shared" si="226"/>
        <v>2024</v>
      </c>
      <c r="T3609" s="3" t="str">
        <f t="shared" si="227"/>
        <v>June</v>
      </c>
    </row>
    <row r="3610" spans="1:20" hidden="1" x14ac:dyDescent="0.3">
      <c r="A3610" s="14">
        <f>'yarn master raw '!A3610</f>
        <v>45453</v>
      </c>
      <c r="B3610" s="3" t="str">
        <f>'yarn master raw '!B3610</f>
        <v>Raw Cotton</v>
      </c>
      <c r="C3610" s="3" t="str">
        <f>'yarn master raw '!C3610</f>
        <v>Cotton</v>
      </c>
      <c r="D3610" s="3" t="str">
        <f>IF('yarn master raw '!J3610="INR","India","Imported")</f>
        <v>India</v>
      </c>
      <c r="E3610" s="3" t="str">
        <f>'yarn master raw '!D3610</f>
        <v>V-797</v>
      </c>
      <c r="F3610" s="3" t="str">
        <f>'yarn master raw '!E3610</f>
        <v>13% Trash</v>
      </c>
      <c r="G3610" s="3" t="str">
        <f>'yarn master raw '!F3610</f>
        <v>Spot</v>
      </c>
      <c r="H3610" s="3" t="str">
        <f>'yarn master raw '!G3610</f>
        <v>Raw Cotton</v>
      </c>
      <c r="I3610" s="12">
        <f>'yarn master raw '!I3610</f>
        <v>38600</v>
      </c>
      <c r="J3610" s="3" t="str">
        <f>'yarn master raw '!H3610</f>
        <v>₹/Candy</v>
      </c>
      <c r="K3610" s="3" t="str">
        <f>'yarn master raw '!J3610</f>
        <v>INR</v>
      </c>
      <c r="L3610" s="13">
        <f>_xlfn.XLOOKUP(K3610,'usd inr forecast '!$N$2:$N$6,'usd inr forecast '!$O$2:$O$6,1)</f>
        <v>1</v>
      </c>
      <c r="M3610" s="12">
        <f t="shared" si="224"/>
        <v>108.54282661267645</v>
      </c>
      <c r="N3610" s="3" t="str">
        <f t="shared" si="225"/>
        <v>₹/kg</v>
      </c>
      <c r="O3610" s="3" t="str">
        <f>'yarn master raw '!K3610</f>
        <v>Spot Rate</v>
      </c>
      <c r="P3610" s="3" t="str">
        <f>'yarn master raw '!L3610</f>
        <v>N/A</v>
      </c>
      <c r="Q3610" s="3" t="str">
        <f>'yarn master raw '!M3610</f>
        <v>Shankar 6 Price Trend</v>
      </c>
      <c r="R3610" s="3" t="str">
        <f>'yarn master raw '!N3610</f>
        <v>Daily Rate</v>
      </c>
      <c r="S3610" s="3">
        <f t="shared" si="226"/>
        <v>2024</v>
      </c>
      <c r="T3610" s="3" t="str">
        <f t="shared" si="227"/>
        <v>June</v>
      </c>
    </row>
    <row r="3611" spans="1:20" hidden="1" x14ac:dyDescent="0.3">
      <c r="A3611" s="14">
        <f>'yarn master raw '!A3611</f>
        <v>45453</v>
      </c>
      <c r="B3611" s="3" t="str">
        <f>'yarn master raw '!B3611</f>
        <v>Raw Cotton</v>
      </c>
      <c r="C3611" s="3" t="str">
        <f>'yarn master raw '!C3611</f>
        <v>Cotton</v>
      </c>
      <c r="D3611" s="3" t="str">
        <f>IF('yarn master raw '!J3611="INR","India","Imported")</f>
        <v>India</v>
      </c>
      <c r="E3611" s="3" t="str">
        <f>'yarn master raw '!D3611</f>
        <v>MCX Cotton</v>
      </c>
      <c r="F3611" s="3" t="str">
        <f>'yarn master raw '!E3611</f>
        <v>Spot Rate</v>
      </c>
      <c r="G3611" s="3" t="str">
        <f>'yarn master raw '!F3611</f>
        <v>Spot</v>
      </c>
      <c r="H3611" s="3" t="str">
        <f>'yarn master raw '!G3611</f>
        <v>Raw Cotton</v>
      </c>
      <c r="I3611" s="12">
        <f>'yarn master raw '!I3611</f>
        <v>56140</v>
      </c>
      <c r="J3611" s="3" t="str">
        <f>'yarn master raw '!H3611</f>
        <v>₹/Bale</v>
      </c>
      <c r="K3611" s="3" t="str">
        <f>'yarn master raw '!J3611</f>
        <v>INR</v>
      </c>
      <c r="L3611" s="13">
        <f>_xlfn.XLOOKUP(K3611,'usd inr forecast '!$N$2:$N$6,'usd inr forecast '!$O$2:$O$6,1)</f>
        <v>1</v>
      </c>
      <c r="M3611" s="12">
        <f t="shared" si="224"/>
        <v>330.23529411764707</v>
      </c>
      <c r="N3611" s="3" t="str">
        <f t="shared" si="225"/>
        <v>₹/kg</v>
      </c>
      <c r="O3611" s="3" t="str">
        <f>'yarn master raw '!K3611</f>
        <v>Spot Rate</v>
      </c>
      <c r="P3611" s="3" t="str">
        <f>'yarn master raw '!L3611</f>
        <v>N/A</v>
      </c>
      <c r="Q3611" s="3" t="str">
        <f>'yarn master raw '!M3611</f>
        <v>Shankar 6 Price Trend</v>
      </c>
      <c r="R3611" s="3" t="str">
        <f>'yarn master raw '!N3611</f>
        <v>Daily Rate</v>
      </c>
      <c r="S3611" s="3">
        <f t="shared" si="226"/>
        <v>2024</v>
      </c>
      <c r="T3611" s="3" t="str">
        <f t="shared" si="227"/>
        <v>June</v>
      </c>
    </row>
    <row r="3612" spans="1:20" hidden="1" x14ac:dyDescent="0.3">
      <c r="A3612" s="14">
        <f>'yarn master raw '!A3612</f>
        <v>45451</v>
      </c>
      <c r="B3612" s="3" t="str">
        <f>'yarn master raw '!B3612</f>
        <v>Raw Cotton</v>
      </c>
      <c r="C3612" s="3" t="str">
        <f>'yarn master raw '!C3612</f>
        <v>Cotton</v>
      </c>
      <c r="D3612" s="3" t="str">
        <f>IF('yarn master raw '!J3612="INR","India","Imported")</f>
        <v>India</v>
      </c>
      <c r="E3612" s="3" t="str">
        <f>'yarn master raw '!D3612</f>
        <v>Shankar 6 (29mm/3.8mic)</v>
      </c>
      <c r="F3612" s="3" t="str">
        <f>'yarn master raw '!E3612</f>
        <v>29-3.8-76</v>
      </c>
      <c r="G3612" s="3" t="str">
        <f>'yarn master raw '!F3612</f>
        <v>Spot</v>
      </c>
      <c r="H3612" s="3" t="str">
        <f>'yarn master raw '!G3612</f>
        <v>Raw Cotton</v>
      </c>
      <c r="I3612" s="12">
        <f>'yarn master raw '!I3612</f>
        <v>56050</v>
      </c>
      <c r="J3612" s="3" t="str">
        <f>'yarn master raw '!H3612</f>
        <v>₹/Candy</v>
      </c>
      <c r="K3612" s="3" t="str">
        <f>'yarn master raw '!J3612</f>
        <v>INR</v>
      </c>
      <c r="L3612" s="13">
        <f>_xlfn.XLOOKUP(K3612,'usd inr forecast '!$N$2:$N$6,'usd inr forecast '!$O$2:$O$6,1)</f>
        <v>1</v>
      </c>
      <c r="M3612" s="12">
        <f t="shared" si="224"/>
        <v>157.61205781452111</v>
      </c>
      <c r="N3612" s="3" t="str">
        <f t="shared" si="225"/>
        <v>₹/kg</v>
      </c>
      <c r="O3612" s="3" t="str">
        <f>'yarn master raw '!K3612</f>
        <v>Spot Rate</v>
      </c>
      <c r="P3612" s="3" t="str">
        <f>'yarn master raw '!L3612</f>
        <v>N/A</v>
      </c>
      <c r="Q3612" s="3" t="str">
        <f>'yarn master raw '!M3612</f>
        <v>Shankar 6 Price Trend</v>
      </c>
      <c r="R3612" s="3" t="str">
        <f>'yarn master raw '!N3612</f>
        <v>Daily Rate</v>
      </c>
      <c r="S3612" s="3">
        <f t="shared" si="226"/>
        <v>2024</v>
      </c>
      <c r="T3612" s="3" t="str">
        <f t="shared" si="227"/>
        <v>June</v>
      </c>
    </row>
    <row r="3613" spans="1:20" hidden="1" x14ac:dyDescent="0.3">
      <c r="A3613" s="14">
        <f>'yarn master raw '!A3613</f>
        <v>45451</v>
      </c>
      <c r="B3613" s="3" t="str">
        <f>'yarn master raw '!B3613</f>
        <v>Raw Cotton</v>
      </c>
      <c r="C3613" s="3" t="str">
        <f>'yarn master raw '!C3613</f>
        <v>Cotton</v>
      </c>
      <c r="D3613" s="3" t="str">
        <f>IF('yarn master raw '!J3613="INR","India","Imported")</f>
        <v>India</v>
      </c>
      <c r="E3613" s="3" t="str">
        <f>'yarn master raw '!D3613</f>
        <v>V-797</v>
      </c>
      <c r="F3613" s="3" t="str">
        <f>'yarn master raw '!E3613</f>
        <v>13% Trash</v>
      </c>
      <c r="G3613" s="3" t="str">
        <f>'yarn master raw '!F3613</f>
        <v>Spot</v>
      </c>
      <c r="H3613" s="3" t="str">
        <f>'yarn master raw '!G3613</f>
        <v>Raw Cotton</v>
      </c>
      <c r="I3613" s="12">
        <f>'yarn master raw '!I3613</f>
        <v>38650</v>
      </c>
      <c r="J3613" s="3" t="str">
        <f>'yarn master raw '!H3613</f>
        <v>₹/Candy</v>
      </c>
      <c r="K3613" s="3" t="str">
        <f>'yarn master raw '!J3613</f>
        <v>INR</v>
      </c>
      <c r="L3613" s="13">
        <f>_xlfn.XLOOKUP(K3613,'usd inr forecast '!$N$2:$N$6,'usd inr forecast '!$O$2:$O$6,1)</f>
        <v>1</v>
      </c>
      <c r="M3613" s="12">
        <f t="shared" si="224"/>
        <v>108.68342612901411</v>
      </c>
      <c r="N3613" s="3" t="str">
        <f t="shared" si="225"/>
        <v>₹/kg</v>
      </c>
      <c r="O3613" s="3" t="str">
        <f>'yarn master raw '!K3613</f>
        <v>Spot Rate</v>
      </c>
      <c r="P3613" s="3" t="str">
        <f>'yarn master raw '!L3613</f>
        <v>N/A</v>
      </c>
      <c r="Q3613" s="3" t="str">
        <f>'yarn master raw '!M3613</f>
        <v>Shankar 6 Price Trend</v>
      </c>
      <c r="R3613" s="3" t="str">
        <f>'yarn master raw '!N3613</f>
        <v>Daily Rate</v>
      </c>
      <c r="S3613" s="3">
        <f t="shared" si="226"/>
        <v>2024</v>
      </c>
      <c r="T3613" s="3" t="str">
        <f t="shared" si="227"/>
        <v>June</v>
      </c>
    </row>
    <row r="3614" spans="1:20" hidden="1" x14ac:dyDescent="0.3">
      <c r="A3614" s="14">
        <f>'yarn master raw '!A3614</f>
        <v>45451</v>
      </c>
      <c r="B3614" s="3" t="str">
        <f>'yarn master raw '!B3614</f>
        <v>Raw Cotton</v>
      </c>
      <c r="C3614" s="3" t="str">
        <f>'yarn master raw '!C3614</f>
        <v>Cotton</v>
      </c>
      <c r="D3614" s="3" t="str">
        <f>IF('yarn master raw '!J3614="INR","India","Imported")</f>
        <v>India</v>
      </c>
      <c r="E3614" s="3" t="str">
        <f>'yarn master raw '!D3614</f>
        <v>MCX Cotton</v>
      </c>
      <c r="F3614" s="3" t="str">
        <f>'yarn master raw '!E3614</f>
        <v>Spot Rate</v>
      </c>
      <c r="G3614" s="3" t="str">
        <f>'yarn master raw '!F3614</f>
        <v>Spot</v>
      </c>
      <c r="H3614" s="3" t="str">
        <f>'yarn master raw '!G3614</f>
        <v>Raw Cotton</v>
      </c>
      <c r="I3614" s="12">
        <f>'yarn master raw '!I3614</f>
        <v>56200</v>
      </c>
      <c r="J3614" s="3" t="str">
        <f>'yarn master raw '!H3614</f>
        <v>₹/Bale</v>
      </c>
      <c r="K3614" s="3" t="str">
        <f>'yarn master raw '!J3614</f>
        <v>INR</v>
      </c>
      <c r="L3614" s="13">
        <f>_xlfn.XLOOKUP(K3614,'usd inr forecast '!$N$2:$N$6,'usd inr forecast '!$O$2:$O$6,1)</f>
        <v>1</v>
      </c>
      <c r="M3614" s="12">
        <f t="shared" si="224"/>
        <v>330.58823529411762</v>
      </c>
      <c r="N3614" s="3" t="str">
        <f t="shared" si="225"/>
        <v>₹/kg</v>
      </c>
      <c r="O3614" s="3" t="str">
        <f>'yarn master raw '!K3614</f>
        <v>Spot Rate</v>
      </c>
      <c r="P3614" s="3" t="str">
        <f>'yarn master raw '!L3614</f>
        <v>N/A</v>
      </c>
      <c r="Q3614" s="3" t="str">
        <f>'yarn master raw '!M3614</f>
        <v>Shankar 6 Price Trend</v>
      </c>
      <c r="R3614" s="3" t="str">
        <f>'yarn master raw '!N3614</f>
        <v>Daily Rate</v>
      </c>
      <c r="S3614" s="3">
        <f t="shared" si="226"/>
        <v>2024</v>
      </c>
      <c r="T3614" s="3" t="str">
        <f t="shared" si="227"/>
        <v>June</v>
      </c>
    </row>
    <row r="3615" spans="1:20" hidden="1" x14ac:dyDescent="0.3">
      <c r="A3615" s="14">
        <f>'yarn master raw '!A3615</f>
        <v>45450</v>
      </c>
      <c r="B3615" s="3" t="str">
        <f>'yarn master raw '!B3615</f>
        <v>Raw Cotton</v>
      </c>
      <c r="C3615" s="3" t="str">
        <f>'yarn master raw '!C3615</f>
        <v>Cotton</v>
      </c>
      <c r="D3615" s="3" t="str">
        <f>IF('yarn master raw '!J3615="INR","India","Imported")</f>
        <v>India</v>
      </c>
      <c r="E3615" s="3" t="str">
        <f>'yarn master raw '!D3615</f>
        <v>Shankar 6 (29mm/3.8mic)</v>
      </c>
      <c r="F3615" s="3" t="str">
        <f>'yarn master raw '!E3615</f>
        <v>29-3.8-76</v>
      </c>
      <c r="G3615" s="3" t="str">
        <f>'yarn master raw '!F3615</f>
        <v>Spot</v>
      </c>
      <c r="H3615" s="3" t="str">
        <f>'yarn master raw '!G3615</f>
        <v>Raw Cotton</v>
      </c>
      <c r="I3615" s="12">
        <f>'yarn master raw '!I3615</f>
        <v>56200</v>
      </c>
      <c r="J3615" s="3" t="str">
        <f>'yarn master raw '!H3615</f>
        <v>₹/Candy</v>
      </c>
      <c r="K3615" s="3" t="str">
        <f>'yarn master raw '!J3615</f>
        <v>INR</v>
      </c>
      <c r="L3615" s="13">
        <f>_xlfn.XLOOKUP(K3615,'usd inr forecast '!$N$2:$N$6,'usd inr forecast '!$O$2:$O$6,1)</f>
        <v>1</v>
      </c>
      <c r="M3615" s="12">
        <f t="shared" si="224"/>
        <v>158.03385636353411</v>
      </c>
      <c r="N3615" s="3" t="str">
        <f t="shared" si="225"/>
        <v>₹/kg</v>
      </c>
      <c r="O3615" s="3" t="str">
        <f>'yarn master raw '!K3615</f>
        <v>Spot Rate</v>
      </c>
      <c r="P3615" s="3" t="str">
        <f>'yarn master raw '!L3615</f>
        <v>N/A</v>
      </c>
      <c r="Q3615" s="3" t="str">
        <f>'yarn master raw '!M3615</f>
        <v>Shankar 6 Price Trend</v>
      </c>
      <c r="R3615" s="3" t="str">
        <f>'yarn master raw '!N3615</f>
        <v>Daily Rate</v>
      </c>
      <c r="S3615" s="3">
        <f t="shared" si="226"/>
        <v>2024</v>
      </c>
      <c r="T3615" s="3" t="str">
        <f t="shared" si="227"/>
        <v>June</v>
      </c>
    </row>
    <row r="3616" spans="1:20" hidden="1" x14ac:dyDescent="0.3">
      <c r="A3616" s="14">
        <f>'yarn master raw '!A3616</f>
        <v>45450</v>
      </c>
      <c r="B3616" s="3" t="str">
        <f>'yarn master raw '!B3616</f>
        <v>Raw Cotton</v>
      </c>
      <c r="C3616" s="3" t="str">
        <f>'yarn master raw '!C3616</f>
        <v>Cotton</v>
      </c>
      <c r="D3616" s="3" t="str">
        <f>IF('yarn master raw '!J3616="INR","India","Imported")</f>
        <v>India</v>
      </c>
      <c r="E3616" s="3" t="str">
        <f>'yarn master raw '!D3616</f>
        <v>V-797</v>
      </c>
      <c r="F3616" s="3" t="str">
        <f>'yarn master raw '!E3616</f>
        <v>13% Trash</v>
      </c>
      <c r="G3616" s="3" t="str">
        <f>'yarn master raw '!F3616</f>
        <v>Spot</v>
      </c>
      <c r="H3616" s="3" t="str">
        <f>'yarn master raw '!G3616</f>
        <v>Raw Cotton</v>
      </c>
      <c r="I3616" s="12">
        <f>'yarn master raw '!I3616</f>
        <v>38650</v>
      </c>
      <c r="J3616" s="3" t="str">
        <f>'yarn master raw '!H3616</f>
        <v>₹/Candy</v>
      </c>
      <c r="K3616" s="3" t="str">
        <f>'yarn master raw '!J3616</f>
        <v>INR</v>
      </c>
      <c r="L3616" s="13">
        <f>_xlfn.XLOOKUP(K3616,'usd inr forecast '!$N$2:$N$6,'usd inr forecast '!$O$2:$O$6,1)</f>
        <v>1</v>
      </c>
      <c r="M3616" s="12">
        <f t="shared" si="224"/>
        <v>108.68342612901411</v>
      </c>
      <c r="N3616" s="3" t="str">
        <f t="shared" si="225"/>
        <v>₹/kg</v>
      </c>
      <c r="O3616" s="3" t="str">
        <f>'yarn master raw '!K3616</f>
        <v>Spot Rate</v>
      </c>
      <c r="P3616" s="3" t="str">
        <f>'yarn master raw '!L3616</f>
        <v>N/A</v>
      </c>
      <c r="Q3616" s="3" t="str">
        <f>'yarn master raw '!M3616</f>
        <v>Shankar 6 Price Trend</v>
      </c>
      <c r="R3616" s="3" t="str">
        <f>'yarn master raw '!N3616</f>
        <v>Daily Rate</v>
      </c>
      <c r="S3616" s="3">
        <f t="shared" si="226"/>
        <v>2024</v>
      </c>
      <c r="T3616" s="3" t="str">
        <f t="shared" si="227"/>
        <v>June</v>
      </c>
    </row>
    <row r="3617" spans="1:20" hidden="1" x14ac:dyDescent="0.3">
      <c r="A3617" s="14">
        <f>'yarn master raw '!A3617</f>
        <v>45450</v>
      </c>
      <c r="B3617" s="3" t="str">
        <f>'yarn master raw '!B3617</f>
        <v>Raw Cotton</v>
      </c>
      <c r="C3617" s="3" t="str">
        <f>'yarn master raw '!C3617</f>
        <v>Cotton</v>
      </c>
      <c r="D3617" s="3" t="str">
        <f>IF('yarn master raw '!J3617="INR","India","Imported")</f>
        <v>India</v>
      </c>
      <c r="E3617" s="3" t="str">
        <f>'yarn master raw '!D3617</f>
        <v>MCX Cotton</v>
      </c>
      <c r="F3617" s="3" t="str">
        <f>'yarn master raw '!E3617</f>
        <v>Spot Rate</v>
      </c>
      <c r="G3617" s="3" t="str">
        <f>'yarn master raw '!F3617</f>
        <v>Spot</v>
      </c>
      <c r="H3617" s="3" t="str">
        <f>'yarn master raw '!G3617</f>
        <v>Raw Cotton</v>
      </c>
      <c r="I3617" s="12">
        <f>'yarn master raw '!I3617</f>
        <v>56200</v>
      </c>
      <c r="J3617" s="3" t="str">
        <f>'yarn master raw '!H3617</f>
        <v>₹/Bale</v>
      </c>
      <c r="K3617" s="3" t="str">
        <f>'yarn master raw '!J3617</f>
        <v>INR</v>
      </c>
      <c r="L3617" s="13">
        <f>_xlfn.XLOOKUP(K3617,'usd inr forecast '!$N$2:$N$6,'usd inr forecast '!$O$2:$O$6,1)</f>
        <v>1</v>
      </c>
      <c r="M3617" s="12">
        <f t="shared" si="224"/>
        <v>330.58823529411762</v>
      </c>
      <c r="N3617" s="3" t="str">
        <f t="shared" si="225"/>
        <v>₹/kg</v>
      </c>
      <c r="O3617" s="3" t="str">
        <f>'yarn master raw '!K3617</f>
        <v>Spot Rate</v>
      </c>
      <c r="P3617" s="3" t="str">
        <f>'yarn master raw '!L3617</f>
        <v>N/A</v>
      </c>
      <c r="Q3617" s="3" t="str">
        <f>'yarn master raw '!M3617</f>
        <v>Shankar 6 Price Trend</v>
      </c>
      <c r="R3617" s="3" t="str">
        <f>'yarn master raw '!N3617</f>
        <v>Daily Rate</v>
      </c>
      <c r="S3617" s="3">
        <f t="shared" si="226"/>
        <v>2024</v>
      </c>
      <c r="T3617" s="3" t="str">
        <f t="shared" si="227"/>
        <v>June</v>
      </c>
    </row>
    <row r="3618" spans="1:20" hidden="1" x14ac:dyDescent="0.3">
      <c r="A3618" s="14">
        <f>'yarn master raw '!A3618</f>
        <v>45449</v>
      </c>
      <c r="B3618" s="3" t="str">
        <f>'yarn master raw '!B3618</f>
        <v>Raw Cotton</v>
      </c>
      <c r="C3618" s="3" t="str">
        <f>'yarn master raw '!C3618</f>
        <v>Cotton</v>
      </c>
      <c r="D3618" s="3" t="str">
        <f>IF('yarn master raw '!J3618="INR","India","Imported")</f>
        <v>India</v>
      </c>
      <c r="E3618" s="3" t="str">
        <f>'yarn master raw '!D3618</f>
        <v>Shankar 6 (29mm/3.8mic)</v>
      </c>
      <c r="F3618" s="3" t="str">
        <f>'yarn master raw '!E3618</f>
        <v>29-3.8-76</v>
      </c>
      <c r="G3618" s="3" t="str">
        <f>'yarn master raw '!F3618</f>
        <v>Spot</v>
      </c>
      <c r="H3618" s="3" t="str">
        <f>'yarn master raw '!G3618</f>
        <v>Raw Cotton</v>
      </c>
      <c r="I3618" s="12">
        <f>'yarn master raw '!I3618</f>
        <v>56150</v>
      </c>
      <c r="J3618" s="3" t="str">
        <f>'yarn master raw '!H3618</f>
        <v>₹/Candy</v>
      </c>
      <c r="K3618" s="3" t="str">
        <f>'yarn master raw '!J3618</f>
        <v>INR</v>
      </c>
      <c r="L3618" s="13">
        <f>_xlfn.XLOOKUP(K3618,'usd inr forecast '!$N$2:$N$6,'usd inr forecast '!$O$2:$O$6,1)</f>
        <v>1</v>
      </c>
      <c r="M3618" s="12">
        <f t="shared" si="224"/>
        <v>157.89325684719645</v>
      </c>
      <c r="N3618" s="3" t="str">
        <f t="shared" si="225"/>
        <v>₹/kg</v>
      </c>
      <c r="O3618" s="3" t="str">
        <f>'yarn master raw '!K3618</f>
        <v>Spot Rate</v>
      </c>
      <c r="P3618" s="3" t="str">
        <f>'yarn master raw '!L3618</f>
        <v>N/A</v>
      </c>
      <c r="Q3618" s="3" t="str">
        <f>'yarn master raw '!M3618</f>
        <v>Shankar 6 Price Trend</v>
      </c>
      <c r="R3618" s="3" t="str">
        <f>'yarn master raw '!N3618</f>
        <v>Daily Rate</v>
      </c>
      <c r="S3618" s="3">
        <f t="shared" si="226"/>
        <v>2024</v>
      </c>
      <c r="T3618" s="3" t="str">
        <f t="shared" si="227"/>
        <v>June</v>
      </c>
    </row>
    <row r="3619" spans="1:20" hidden="1" x14ac:dyDescent="0.3">
      <c r="A3619" s="14">
        <f>'yarn master raw '!A3619</f>
        <v>45449</v>
      </c>
      <c r="B3619" s="3" t="str">
        <f>'yarn master raw '!B3619</f>
        <v>Raw Cotton</v>
      </c>
      <c r="C3619" s="3" t="str">
        <f>'yarn master raw '!C3619</f>
        <v>Cotton</v>
      </c>
      <c r="D3619" s="3" t="str">
        <f>IF('yarn master raw '!J3619="INR","India","Imported")</f>
        <v>India</v>
      </c>
      <c r="E3619" s="3" t="str">
        <f>'yarn master raw '!D3619</f>
        <v>V-797</v>
      </c>
      <c r="F3619" s="3" t="str">
        <f>'yarn master raw '!E3619</f>
        <v>13% Trash</v>
      </c>
      <c r="G3619" s="3" t="str">
        <f>'yarn master raw '!F3619</f>
        <v>Spot</v>
      </c>
      <c r="H3619" s="3" t="str">
        <f>'yarn master raw '!G3619</f>
        <v>Raw Cotton</v>
      </c>
      <c r="I3619" s="12">
        <f>'yarn master raw '!I3619</f>
        <v>38600</v>
      </c>
      <c r="J3619" s="3" t="str">
        <f>'yarn master raw '!H3619</f>
        <v>₹/Candy</v>
      </c>
      <c r="K3619" s="3" t="str">
        <f>'yarn master raw '!J3619</f>
        <v>INR</v>
      </c>
      <c r="L3619" s="13">
        <f>_xlfn.XLOOKUP(K3619,'usd inr forecast '!$N$2:$N$6,'usd inr forecast '!$O$2:$O$6,1)</f>
        <v>1</v>
      </c>
      <c r="M3619" s="12">
        <f t="shared" si="224"/>
        <v>108.54282661267645</v>
      </c>
      <c r="N3619" s="3" t="str">
        <f t="shared" si="225"/>
        <v>₹/kg</v>
      </c>
      <c r="O3619" s="3" t="str">
        <f>'yarn master raw '!K3619</f>
        <v>Spot Rate</v>
      </c>
      <c r="P3619" s="3" t="str">
        <f>'yarn master raw '!L3619</f>
        <v>N/A</v>
      </c>
      <c r="Q3619" s="3" t="str">
        <f>'yarn master raw '!M3619</f>
        <v>Shankar 6 Price Trend</v>
      </c>
      <c r="R3619" s="3" t="str">
        <f>'yarn master raw '!N3619</f>
        <v>Daily Rate</v>
      </c>
      <c r="S3619" s="3">
        <f t="shared" si="226"/>
        <v>2024</v>
      </c>
      <c r="T3619" s="3" t="str">
        <f t="shared" si="227"/>
        <v>June</v>
      </c>
    </row>
    <row r="3620" spans="1:20" hidden="1" x14ac:dyDescent="0.3">
      <c r="A3620" s="14">
        <f>'yarn master raw '!A3620</f>
        <v>45449</v>
      </c>
      <c r="B3620" s="3" t="str">
        <f>'yarn master raw '!B3620</f>
        <v>Raw Cotton</v>
      </c>
      <c r="C3620" s="3" t="str">
        <f>'yarn master raw '!C3620</f>
        <v>Cotton</v>
      </c>
      <c r="D3620" s="3" t="str">
        <f>IF('yarn master raw '!J3620="INR","India","Imported")</f>
        <v>India</v>
      </c>
      <c r="E3620" s="3" t="str">
        <f>'yarn master raw '!D3620</f>
        <v>MCX Cotton</v>
      </c>
      <c r="F3620" s="3" t="str">
        <f>'yarn master raw '!E3620</f>
        <v>Spot Rate</v>
      </c>
      <c r="G3620" s="3" t="str">
        <f>'yarn master raw '!F3620</f>
        <v>Spot</v>
      </c>
      <c r="H3620" s="3" t="str">
        <f>'yarn master raw '!G3620</f>
        <v>Raw Cotton</v>
      </c>
      <c r="I3620" s="12">
        <f>'yarn master raw '!I3620</f>
        <v>56160</v>
      </c>
      <c r="J3620" s="3" t="str">
        <f>'yarn master raw '!H3620</f>
        <v>₹/Bale</v>
      </c>
      <c r="K3620" s="3" t="str">
        <f>'yarn master raw '!J3620</f>
        <v>INR</v>
      </c>
      <c r="L3620" s="13">
        <f>_xlfn.XLOOKUP(K3620,'usd inr forecast '!$N$2:$N$6,'usd inr forecast '!$O$2:$O$6,1)</f>
        <v>1</v>
      </c>
      <c r="M3620" s="12">
        <f t="shared" si="224"/>
        <v>330.35294117647061</v>
      </c>
      <c r="N3620" s="3" t="str">
        <f t="shared" si="225"/>
        <v>₹/kg</v>
      </c>
      <c r="O3620" s="3" t="str">
        <f>'yarn master raw '!K3620</f>
        <v>Spot Rate</v>
      </c>
      <c r="P3620" s="3" t="str">
        <f>'yarn master raw '!L3620</f>
        <v>N/A</v>
      </c>
      <c r="Q3620" s="3" t="str">
        <f>'yarn master raw '!M3620</f>
        <v>Shankar 6 Price Trend</v>
      </c>
      <c r="R3620" s="3" t="str">
        <f>'yarn master raw '!N3620</f>
        <v>Daily Rate</v>
      </c>
      <c r="S3620" s="3">
        <f t="shared" si="226"/>
        <v>2024</v>
      </c>
      <c r="T3620" s="3" t="str">
        <f t="shared" si="227"/>
        <v>June</v>
      </c>
    </row>
    <row r="3621" spans="1:20" hidden="1" x14ac:dyDescent="0.3">
      <c r="A3621" s="14">
        <f>'yarn master raw '!A3621</f>
        <v>45448</v>
      </c>
      <c r="B3621" s="3" t="str">
        <f>'yarn master raw '!B3621</f>
        <v>Raw Cotton</v>
      </c>
      <c r="C3621" s="3" t="str">
        <f>'yarn master raw '!C3621</f>
        <v>Cotton</v>
      </c>
      <c r="D3621" s="3" t="str">
        <f>IF('yarn master raw '!J3621="INR","India","Imported")</f>
        <v>India</v>
      </c>
      <c r="E3621" s="3" t="str">
        <f>'yarn master raw '!D3621</f>
        <v>Shankar 6 (29mm/3.8mic)</v>
      </c>
      <c r="F3621" s="3" t="str">
        <f>'yarn master raw '!E3621</f>
        <v>29-3.8-76</v>
      </c>
      <c r="G3621" s="3" t="str">
        <f>'yarn master raw '!F3621</f>
        <v>Spot</v>
      </c>
      <c r="H3621" s="3" t="str">
        <f>'yarn master raw '!G3621</f>
        <v>Raw Cotton</v>
      </c>
      <c r="I3621" s="12">
        <f>'yarn master raw '!I3621</f>
        <v>56100</v>
      </c>
      <c r="J3621" s="3" t="str">
        <f>'yarn master raw '!H3621</f>
        <v>₹/Candy</v>
      </c>
      <c r="K3621" s="3" t="str">
        <f>'yarn master raw '!J3621</f>
        <v>INR</v>
      </c>
      <c r="L3621" s="13">
        <f>_xlfn.XLOOKUP(K3621,'usd inr forecast '!$N$2:$N$6,'usd inr forecast '!$O$2:$O$6,1)</f>
        <v>1</v>
      </c>
      <c r="M3621" s="12">
        <f t="shared" si="224"/>
        <v>157.75265733085877</v>
      </c>
      <c r="N3621" s="3" t="str">
        <f t="shared" si="225"/>
        <v>₹/kg</v>
      </c>
      <c r="O3621" s="3" t="str">
        <f>'yarn master raw '!K3621</f>
        <v>Spot Rate</v>
      </c>
      <c r="P3621" s="3" t="str">
        <f>'yarn master raw '!L3621</f>
        <v>N/A</v>
      </c>
      <c r="Q3621" s="3" t="str">
        <f>'yarn master raw '!M3621</f>
        <v>Shankar 6 Price Trend</v>
      </c>
      <c r="R3621" s="3" t="str">
        <f>'yarn master raw '!N3621</f>
        <v>Daily Rate</v>
      </c>
      <c r="S3621" s="3">
        <f t="shared" si="226"/>
        <v>2024</v>
      </c>
      <c r="T3621" s="3" t="str">
        <f t="shared" si="227"/>
        <v>June</v>
      </c>
    </row>
    <row r="3622" spans="1:20" hidden="1" x14ac:dyDescent="0.3">
      <c r="A3622" s="14">
        <f>'yarn master raw '!A3622</f>
        <v>45448</v>
      </c>
      <c r="B3622" s="3" t="str">
        <f>'yarn master raw '!B3622</f>
        <v>Raw Cotton</v>
      </c>
      <c r="C3622" s="3" t="str">
        <f>'yarn master raw '!C3622</f>
        <v>Cotton</v>
      </c>
      <c r="D3622" s="3" t="str">
        <f>IF('yarn master raw '!J3622="INR","India","Imported")</f>
        <v>India</v>
      </c>
      <c r="E3622" s="3" t="str">
        <f>'yarn master raw '!D3622</f>
        <v>V-797</v>
      </c>
      <c r="F3622" s="3" t="str">
        <f>'yarn master raw '!E3622</f>
        <v>13% Trash</v>
      </c>
      <c r="G3622" s="3" t="str">
        <f>'yarn master raw '!F3622</f>
        <v>Spot</v>
      </c>
      <c r="H3622" s="3" t="str">
        <f>'yarn master raw '!G3622</f>
        <v>Raw Cotton</v>
      </c>
      <c r="I3622" s="12">
        <f>'yarn master raw '!I3622</f>
        <v>38700</v>
      </c>
      <c r="J3622" s="3" t="str">
        <f>'yarn master raw '!H3622</f>
        <v>₹/Candy</v>
      </c>
      <c r="K3622" s="3" t="str">
        <f>'yarn master raw '!J3622</f>
        <v>INR</v>
      </c>
      <c r="L3622" s="13">
        <f>_xlfn.XLOOKUP(K3622,'usd inr forecast '!$N$2:$N$6,'usd inr forecast '!$O$2:$O$6,1)</f>
        <v>1</v>
      </c>
      <c r="M3622" s="12">
        <f t="shared" si="224"/>
        <v>108.82402564535178</v>
      </c>
      <c r="N3622" s="3" t="str">
        <f t="shared" si="225"/>
        <v>₹/kg</v>
      </c>
      <c r="O3622" s="3" t="str">
        <f>'yarn master raw '!K3622</f>
        <v>Spot Rate</v>
      </c>
      <c r="P3622" s="3" t="str">
        <f>'yarn master raw '!L3622</f>
        <v>N/A</v>
      </c>
      <c r="Q3622" s="3" t="str">
        <f>'yarn master raw '!M3622</f>
        <v>Shankar 6 Price Trend</v>
      </c>
      <c r="R3622" s="3" t="str">
        <f>'yarn master raw '!N3622</f>
        <v>Daily Rate</v>
      </c>
      <c r="S3622" s="3">
        <f t="shared" si="226"/>
        <v>2024</v>
      </c>
      <c r="T3622" s="3" t="str">
        <f t="shared" si="227"/>
        <v>June</v>
      </c>
    </row>
    <row r="3623" spans="1:20" hidden="1" x14ac:dyDescent="0.3">
      <c r="A3623" s="14">
        <f>'yarn master raw '!A3623</f>
        <v>45448</v>
      </c>
      <c r="B3623" s="3" t="str">
        <f>'yarn master raw '!B3623</f>
        <v>Raw Cotton</v>
      </c>
      <c r="C3623" s="3" t="str">
        <f>'yarn master raw '!C3623</f>
        <v>Cotton</v>
      </c>
      <c r="D3623" s="3" t="str">
        <f>IF('yarn master raw '!J3623="INR","India","Imported")</f>
        <v>India</v>
      </c>
      <c r="E3623" s="3" t="str">
        <f>'yarn master raw '!D3623</f>
        <v>MCX Cotton</v>
      </c>
      <c r="F3623" s="3" t="str">
        <f>'yarn master raw '!E3623</f>
        <v>Spot Rate</v>
      </c>
      <c r="G3623" s="3" t="str">
        <f>'yarn master raw '!F3623</f>
        <v>Spot</v>
      </c>
      <c r="H3623" s="3" t="str">
        <f>'yarn master raw '!G3623</f>
        <v>Raw Cotton</v>
      </c>
      <c r="I3623" s="12">
        <f>'yarn master raw '!I3623</f>
        <v>56160</v>
      </c>
      <c r="J3623" s="3" t="str">
        <f>'yarn master raw '!H3623</f>
        <v>₹/Bale</v>
      </c>
      <c r="K3623" s="3" t="str">
        <f>'yarn master raw '!J3623</f>
        <v>INR</v>
      </c>
      <c r="L3623" s="13">
        <f>_xlfn.XLOOKUP(K3623,'usd inr forecast '!$N$2:$N$6,'usd inr forecast '!$O$2:$O$6,1)</f>
        <v>1</v>
      </c>
      <c r="M3623" s="12">
        <f t="shared" si="224"/>
        <v>330.35294117647061</v>
      </c>
      <c r="N3623" s="3" t="str">
        <f t="shared" si="225"/>
        <v>₹/kg</v>
      </c>
      <c r="O3623" s="3" t="str">
        <f>'yarn master raw '!K3623</f>
        <v>Spot Rate</v>
      </c>
      <c r="P3623" s="3" t="str">
        <f>'yarn master raw '!L3623</f>
        <v>N/A</v>
      </c>
      <c r="Q3623" s="3" t="str">
        <f>'yarn master raw '!M3623</f>
        <v>Shankar 6 Price Trend</v>
      </c>
      <c r="R3623" s="3" t="str">
        <f>'yarn master raw '!N3623</f>
        <v>Daily Rate</v>
      </c>
      <c r="S3623" s="3">
        <f t="shared" si="226"/>
        <v>2024</v>
      </c>
      <c r="T3623" s="3" t="str">
        <f t="shared" si="227"/>
        <v>June</v>
      </c>
    </row>
    <row r="3624" spans="1:20" hidden="1" x14ac:dyDescent="0.3">
      <c r="A3624" s="14">
        <f>'yarn master raw '!A3624</f>
        <v>45447</v>
      </c>
      <c r="B3624" s="3" t="str">
        <f>'yarn master raw '!B3624</f>
        <v>Raw Cotton</v>
      </c>
      <c r="C3624" s="3" t="str">
        <f>'yarn master raw '!C3624</f>
        <v>Cotton</v>
      </c>
      <c r="D3624" s="3" t="str">
        <f>IF('yarn master raw '!J3624="INR","India","Imported")</f>
        <v>India</v>
      </c>
      <c r="E3624" s="3" t="str">
        <f>'yarn master raw '!D3624</f>
        <v>Shankar 6 (29mm/3.8mic)</v>
      </c>
      <c r="F3624" s="3" t="str">
        <f>'yarn master raw '!E3624</f>
        <v>29-3.8-76</v>
      </c>
      <c r="G3624" s="3" t="str">
        <f>'yarn master raw '!F3624</f>
        <v>Spot</v>
      </c>
      <c r="H3624" s="3" t="str">
        <f>'yarn master raw '!G3624</f>
        <v>Raw Cotton</v>
      </c>
      <c r="I3624" s="12">
        <f>'yarn master raw '!I3624</f>
        <v>55900</v>
      </c>
      <c r="J3624" s="3" t="str">
        <f>'yarn master raw '!H3624</f>
        <v>₹/Candy</v>
      </c>
      <c r="K3624" s="3" t="str">
        <f>'yarn master raw '!J3624</f>
        <v>INR</v>
      </c>
      <c r="L3624" s="13">
        <f>_xlfn.XLOOKUP(K3624,'usd inr forecast '!$N$2:$N$6,'usd inr forecast '!$O$2:$O$6,1)</f>
        <v>1</v>
      </c>
      <c r="M3624" s="12">
        <f t="shared" si="224"/>
        <v>157.19025926550813</v>
      </c>
      <c r="N3624" s="3" t="str">
        <f t="shared" si="225"/>
        <v>₹/kg</v>
      </c>
      <c r="O3624" s="3" t="str">
        <f>'yarn master raw '!K3624</f>
        <v>Spot Rate</v>
      </c>
      <c r="P3624" s="3" t="str">
        <f>'yarn master raw '!L3624</f>
        <v>N/A</v>
      </c>
      <c r="Q3624" s="3" t="str">
        <f>'yarn master raw '!M3624</f>
        <v>Shankar 6 Price Trend</v>
      </c>
      <c r="R3624" s="3" t="str">
        <f>'yarn master raw '!N3624</f>
        <v>Daily Rate</v>
      </c>
      <c r="S3624" s="3">
        <f t="shared" si="226"/>
        <v>2024</v>
      </c>
      <c r="T3624" s="3" t="str">
        <f t="shared" si="227"/>
        <v>June</v>
      </c>
    </row>
    <row r="3625" spans="1:20" hidden="1" x14ac:dyDescent="0.3">
      <c r="A3625" s="14">
        <f>'yarn master raw '!A3625</f>
        <v>45447</v>
      </c>
      <c r="B3625" s="3" t="str">
        <f>'yarn master raw '!B3625</f>
        <v>Raw Cotton</v>
      </c>
      <c r="C3625" s="3" t="str">
        <f>'yarn master raw '!C3625</f>
        <v>Cotton</v>
      </c>
      <c r="D3625" s="3" t="str">
        <f>IF('yarn master raw '!J3625="INR","India","Imported")</f>
        <v>India</v>
      </c>
      <c r="E3625" s="3" t="str">
        <f>'yarn master raw '!D3625</f>
        <v>V-797</v>
      </c>
      <c r="F3625" s="3" t="str">
        <f>'yarn master raw '!E3625</f>
        <v>13% Trash</v>
      </c>
      <c r="G3625" s="3" t="str">
        <f>'yarn master raw '!F3625</f>
        <v>Spot</v>
      </c>
      <c r="H3625" s="3" t="str">
        <f>'yarn master raw '!G3625</f>
        <v>Raw Cotton</v>
      </c>
      <c r="I3625" s="12">
        <f>'yarn master raw '!I3625</f>
        <v>38600</v>
      </c>
      <c r="J3625" s="3" t="str">
        <f>'yarn master raw '!H3625</f>
        <v>₹/Candy</v>
      </c>
      <c r="K3625" s="3" t="str">
        <f>'yarn master raw '!J3625</f>
        <v>INR</v>
      </c>
      <c r="L3625" s="13">
        <f>_xlfn.XLOOKUP(K3625,'usd inr forecast '!$N$2:$N$6,'usd inr forecast '!$O$2:$O$6,1)</f>
        <v>1</v>
      </c>
      <c r="M3625" s="12">
        <f t="shared" si="224"/>
        <v>108.54282661267645</v>
      </c>
      <c r="N3625" s="3" t="str">
        <f t="shared" si="225"/>
        <v>₹/kg</v>
      </c>
      <c r="O3625" s="3" t="str">
        <f>'yarn master raw '!K3625</f>
        <v>Spot Rate</v>
      </c>
      <c r="P3625" s="3" t="str">
        <f>'yarn master raw '!L3625</f>
        <v>N/A</v>
      </c>
      <c r="Q3625" s="3" t="str">
        <f>'yarn master raw '!M3625</f>
        <v>Shankar 6 Price Trend</v>
      </c>
      <c r="R3625" s="3" t="str">
        <f>'yarn master raw '!N3625</f>
        <v>Daily Rate</v>
      </c>
      <c r="S3625" s="3">
        <f t="shared" si="226"/>
        <v>2024</v>
      </c>
      <c r="T3625" s="3" t="str">
        <f t="shared" si="227"/>
        <v>June</v>
      </c>
    </row>
    <row r="3626" spans="1:20" hidden="1" x14ac:dyDescent="0.3">
      <c r="A3626" s="14">
        <f>'yarn master raw '!A3626</f>
        <v>45447</v>
      </c>
      <c r="B3626" s="3" t="str">
        <f>'yarn master raw '!B3626</f>
        <v>Raw Cotton</v>
      </c>
      <c r="C3626" s="3" t="str">
        <f>'yarn master raw '!C3626</f>
        <v>Cotton</v>
      </c>
      <c r="D3626" s="3" t="str">
        <f>IF('yarn master raw '!J3626="INR","India","Imported")</f>
        <v>India</v>
      </c>
      <c r="E3626" s="3" t="str">
        <f>'yarn master raw '!D3626</f>
        <v>MCX Cotton</v>
      </c>
      <c r="F3626" s="3" t="str">
        <f>'yarn master raw '!E3626</f>
        <v>Spot Rate</v>
      </c>
      <c r="G3626" s="3" t="str">
        <f>'yarn master raw '!F3626</f>
        <v>Spot</v>
      </c>
      <c r="H3626" s="3" t="str">
        <f>'yarn master raw '!G3626</f>
        <v>Raw Cotton</v>
      </c>
      <c r="I3626" s="12">
        <f>'yarn master raw '!I3626</f>
        <v>56000</v>
      </c>
      <c r="J3626" s="3" t="str">
        <f>'yarn master raw '!H3626</f>
        <v>₹/Bale</v>
      </c>
      <c r="K3626" s="3" t="str">
        <f>'yarn master raw '!J3626</f>
        <v>INR</v>
      </c>
      <c r="L3626" s="13">
        <f>_xlfn.XLOOKUP(K3626,'usd inr forecast '!$N$2:$N$6,'usd inr forecast '!$O$2:$O$6,1)</f>
        <v>1</v>
      </c>
      <c r="M3626" s="12">
        <f t="shared" si="224"/>
        <v>329.41176470588238</v>
      </c>
      <c r="N3626" s="3" t="str">
        <f t="shared" si="225"/>
        <v>₹/kg</v>
      </c>
      <c r="O3626" s="3" t="str">
        <f>'yarn master raw '!K3626</f>
        <v>Spot Rate</v>
      </c>
      <c r="P3626" s="3" t="str">
        <f>'yarn master raw '!L3626</f>
        <v>N/A</v>
      </c>
      <c r="Q3626" s="3" t="str">
        <f>'yarn master raw '!M3626</f>
        <v>Shankar 6 Price Trend</v>
      </c>
      <c r="R3626" s="3" t="str">
        <f>'yarn master raw '!N3626</f>
        <v>Daily Rate</v>
      </c>
      <c r="S3626" s="3">
        <f t="shared" si="226"/>
        <v>2024</v>
      </c>
      <c r="T3626" s="3" t="str">
        <f t="shared" si="227"/>
        <v>June</v>
      </c>
    </row>
    <row r="3627" spans="1:20" hidden="1" x14ac:dyDescent="0.3">
      <c r="A3627" s="14">
        <f>'yarn master raw '!A3627</f>
        <v>45446</v>
      </c>
      <c r="B3627" s="3" t="str">
        <f>'yarn master raw '!B3627</f>
        <v>Raw Cotton</v>
      </c>
      <c r="C3627" s="3" t="str">
        <f>'yarn master raw '!C3627</f>
        <v>Cotton</v>
      </c>
      <c r="D3627" s="3" t="str">
        <f>IF('yarn master raw '!J3627="INR","India","Imported")</f>
        <v>India</v>
      </c>
      <c r="E3627" s="3" t="str">
        <f>'yarn master raw '!D3627</f>
        <v>Shankar 6 (29mm/3.8mic)</v>
      </c>
      <c r="F3627" s="3" t="str">
        <f>'yarn master raw '!E3627</f>
        <v>29-3.8-76</v>
      </c>
      <c r="G3627" s="3" t="str">
        <f>'yarn master raw '!F3627</f>
        <v>Spot</v>
      </c>
      <c r="H3627" s="3" t="str">
        <f>'yarn master raw '!G3627</f>
        <v>Raw Cotton</v>
      </c>
      <c r="I3627" s="12">
        <f>'yarn master raw '!I3627</f>
        <v>56200</v>
      </c>
      <c r="J3627" s="3" t="str">
        <f>'yarn master raw '!H3627</f>
        <v>₹/Candy</v>
      </c>
      <c r="K3627" s="3" t="str">
        <f>'yarn master raw '!J3627</f>
        <v>INR</v>
      </c>
      <c r="L3627" s="13">
        <f>_xlfn.XLOOKUP(K3627,'usd inr forecast '!$N$2:$N$6,'usd inr forecast '!$O$2:$O$6,1)</f>
        <v>1</v>
      </c>
      <c r="M3627" s="12">
        <f t="shared" si="224"/>
        <v>158.03385636353411</v>
      </c>
      <c r="N3627" s="3" t="str">
        <f t="shared" si="225"/>
        <v>₹/kg</v>
      </c>
      <c r="O3627" s="3" t="str">
        <f>'yarn master raw '!K3627</f>
        <v>Spot Rate</v>
      </c>
      <c r="P3627" s="3" t="str">
        <f>'yarn master raw '!L3627</f>
        <v>N/A</v>
      </c>
      <c r="Q3627" s="3" t="str">
        <f>'yarn master raw '!M3627</f>
        <v>Shankar 6 Price Trend</v>
      </c>
      <c r="R3627" s="3" t="str">
        <f>'yarn master raw '!N3627</f>
        <v>Daily Rate</v>
      </c>
      <c r="S3627" s="3">
        <f t="shared" si="226"/>
        <v>2024</v>
      </c>
      <c r="T3627" s="3" t="str">
        <f t="shared" si="227"/>
        <v>June</v>
      </c>
    </row>
    <row r="3628" spans="1:20" hidden="1" x14ac:dyDescent="0.3">
      <c r="A3628" s="14">
        <f>'yarn master raw '!A3628</f>
        <v>45446</v>
      </c>
      <c r="B3628" s="3" t="str">
        <f>'yarn master raw '!B3628</f>
        <v>Raw Cotton</v>
      </c>
      <c r="C3628" s="3" t="str">
        <f>'yarn master raw '!C3628</f>
        <v>Cotton</v>
      </c>
      <c r="D3628" s="3" t="str">
        <f>IF('yarn master raw '!J3628="INR","India","Imported")</f>
        <v>India</v>
      </c>
      <c r="E3628" s="3" t="str">
        <f>'yarn master raw '!D3628</f>
        <v>V-797</v>
      </c>
      <c r="F3628" s="3" t="str">
        <f>'yarn master raw '!E3628</f>
        <v>13% Trash</v>
      </c>
      <c r="G3628" s="3" t="str">
        <f>'yarn master raw '!F3628</f>
        <v>Spot</v>
      </c>
      <c r="H3628" s="3" t="str">
        <f>'yarn master raw '!G3628</f>
        <v>Raw Cotton</v>
      </c>
      <c r="I3628" s="12">
        <f>'yarn master raw '!I3628</f>
        <v>38650</v>
      </c>
      <c r="J3628" s="3" t="str">
        <f>'yarn master raw '!H3628</f>
        <v>₹/Candy</v>
      </c>
      <c r="K3628" s="3" t="str">
        <f>'yarn master raw '!J3628</f>
        <v>INR</v>
      </c>
      <c r="L3628" s="13">
        <f>_xlfn.XLOOKUP(K3628,'usd inr forecast '!$N$2:$N$6,'usd inr forecast '!$O$2:$O$6,1)</f>
        <v>1</v>
      </c>
      <c r="M3628" s="12">
        <f t="shared" si="224"/>
        <v>108.68342612901411</v>
      </c>
      <c r="N3628" s="3" t="str">
        <f t="shared" si="225"/>
        <v>₹/kg</v>
      </c>
      <c r="O3628" s="3" t="str">
        <f>'yarn master raw '!K3628</f>
        <v>Spot Rate</v>
      </c>
      <c r="P3628" s="3" t="str">
        <f>'yarn master raw '!L3628</f>
        <v>N/A</v>
      </c>
      <c r="Q3628" s="3" t="str">
        <f>'yarn master raw '!M3628</f>
        <v>Shankar 6 Price Trend</v>
      </c>
      <c r="R3628" s="3" t="str">
        <f>'yarn master raw '!N3628</f>
        <v>Daily Rate</v>
      </c>
      <c r="S3628" s="3">
        <f t="shared" si="226"/>
        <v>2024</v>
      </c>
      <c r="T3628" s="3" t="str">
        <f t="shared" si="227"/>
        <v>June</v>
      </c>
    </row>
    <row r="3629" spans="1:20" hidden="1" x14ac:dyDescent="0.3">
      <c r="A3629" s="14">
        <f>'yarn master raw '!A3629</f>
        <v>45446</v>
      </c>
      <c r="B3629" s="3" t="str">
        <f>'yarn master raw '!B3629</f>
        <v>Raw Cotton</v>
      </c>
      <c r="C3629" s="3" t="str">
        <f>'yarn master raw '!C3629</f>
        <v>Cotton</v>
      </c>
      <c r="D3629" s="3" t="str">
        <f>IF('yarn master raw '!J3629="INR","India","Imported")</f>
        <v>India</v>
      </c>
      <c r="E3629" s="3" t="str">
        <f>'yarn master raw '!D3629</f>
        <v>MCX Cotton</v>
      </c>
      <c r="F3629" s="3" t="str">
        <f>'yarn master raw '!E3629</f>
        <v>Spot Rate</v>
      </c>
      <c r="G3629" s="3" t="str">
        <f>'yarn master raw '!F3629</f>
        <v>Spot</v>
      </c>
      <c r="H3629" s="3" t="str">
        <f>'yarn master raw '!G3629</f>
        <v>Raw Cotton</v>
      </c>
      <c r="I3629" s="12">
        <f>'yarn master raw '!I3629</f>
        <v>56200</v>
      </c>
      <c r="J3629" s="3" t="str">
        <f>'yarn master raw '!H3629</f>
        <v>₹/Bale</v>
      </c>
      <c r="K3629" s="3" t="str">
        <f>'yarn master raw '!J3629</f>
        <v>INR</v>
      </c>
      <c r="L3629" s="13">
        <f>_xlfn.XLOOKUP(K3629,'usd inr forecast '!$N$2:$N$6,'usd inr forecast '!$O$2:$O$6,1)</f>
        <v>1</v>
      </c>
      <c r="M3629" s="12">
        <f t="shared" si="224"/>
        <v>330.58823529411762</v>
      </c>
      <c r="N3629" s="3" t="str">
        <f t="shared" si="225"/>
        <v>₹/kg</v>
      </c>
      <c r="O3629" s="3" t="str">
        <f>'yarn master raw '!K3629</f>
        <v>Spot Rate</v>
      </c>
      <c r="P3629" s="3" t="str">
        <f>'yarn master raw '!L3629</f>
        <v>N/A</v>
      </c>
      <c r="Q3629" s="3" t="str">
        <f>'yarn master raw '!M3629</f>
        <v>Shankar 6 Price Trend</v>
      </c>
      <c r="R3629" s="3" t="str">
        <f>'yarn master raw '!N3629</f>
        <v>Daily Rate</v>
      </c>
      <c r="S3629" s="3">
        <f t="shared" si="226"/>
        <v>2024</v>
      </c>
      <c r="T3629" s="3" t="str">
        <f t="shared" si="227"/>
        <v>June</v>
      </c>
    </row>
    <row r="3630" spans="1:20" hidden="1" x14ac:dyDescent="0.3">
      <c r="A3630" s="14">
        <f>'yarn master raw '!A3630</f>
        <v>45444</v>
      </c>
      <c r="B3630" s="3" t="str">
        <f>'yarn master raw '!B3630</f>
        <v>Raw Cotton</v>
      </c>
      <c r="C3630" s="3" t="str">
        <f>'yarn master raw '!C3630</f>
        <v>Cotton</v>
      </c>
      <c r="D3630" s="3" t="str">
        <f>IF('yarn master raw '!J3630="INR","India","Imported")</f>
        <v>India</v>
      </c>
      <c r="E3630" s="3" t="str">
        <f>'yarn master raw '!D3630</f>
        <v>Shankar 6 (29mm/3.8mic)</v>
      </c>
      <c r="F3630" s="3" t="str">
        <f>'yarn master raw '!E3630</f>
        <v>29-3.8-76</v>
      </c>
      <c r="G3630" s="3" t="str">
        <f>'yarn master raw '!F3630</f>
        <v>Spot</v>
      </c>
      <c r="H3630" s="3" t="str">
        <f>'yarn master raw '!G3630</f>
        <v>Raw Cotton</v>
      </c>
      <c r="I3630" s="12">
        <f>'yarn master raw '!I3630</f>
        <v>56450</v>
      </c>
      <c r="J3630" s="3" t="str">
        <f>'yarn master raw '!H3630</f>
        <v>₹/Candy</v>
      </c>
      <c r="K3630" s="3" t="str">
        <f>'yarn master raw '!J3630</f>
        <v>INR</v>
      </c>
      <c r="L3630" s="13">
        <f>_xlfn.XLOOKUP(K3630,'usd inr forecast '!$N$2:$N$6,'usd inr forecast '!$O$2:$O$6,1)</f>
        <v>1</v>
      </c>
      <c r="M3630" s="12">
        <f t="shared" si="224"/>
        <v>158.73685394522244</v>
      </c>
      <c r="N3630" s="3" t="str">
        <f t="shared" si="225"/>
        <v>₹/kg</v>
      </c>
      <c r="O3630" s="3" t="str">
        <f>'yarn master raw '!K3630</f>
        <v>Spot Rate</v>
      </c>
      <c r="P3630" s="3" t="str">
        <f>'yarn master raw '!L3630</f>
        <v>N/A</v>
      </c>
      <c r="Q3630" s="3" t="str">
        <f>'yarn master raw '!M3630</f>
        <v>Shankar 6 Price Trend</v>
      </c>
      <c r="R3630" s="3" t="str">
        <f>'yarn master raw '!N3630</f>
        <v>Daily Rate</v>
      </c>
      <c r="S3630" s="3">
        <f t="shared" si="226"/>
        <v>2024</v>
      </c>
      <c r="T3630" s="3" t="str">
        <f t="shared" si="227"/>
        <v>June</v>
      </c>
    </row>
    <row r="3631" spans="1:20" hidden="1" x14ac:dyDescent="0.3">
      <c r="A3631" s="14">
        <f>'yarn master raw '!A3631</f>
        <v>45444</v>
      </c>
      <c r="B3631" s="3" t="str">
        <f>'yarn master raw '!B3631</f>
        <v>Raw Cotton</v>
      </c>
      <c r="C3631" s="3" t="str">
        <f>'yarn master raw '!C3631</f>
        <v>Cotton</v>
      </c>
      <c r="D3631" s="3" t="str">
        <f>IF('yarn master raw '!J3631="INR","India","Imported")</f>
        <v>India</v>
      </c>
      <c r="E3631" s="3" t="str">
        <f>'yarn master raw '!D3631</f>
        <v>V-797</v>
      </c>
      <c r="F3631" s="3" t="str">
        <f>'yarn master raw '!E3631</f>
        <v>13% Trash</v>
      </c>
      <c r="G3631" s="3" t="str">
        <f>'yarn master raw '!F3631</f>
        <v>Spot</v>
      </c>
      <c r="H3631" s="3" t="str">
        <f>'yarn master raw '!G3631</f>
        <v>Raw Cotton</v>
      </c>
      <c r="I3631" s="12">
        <f>'yarn master raw '!I3631</f>
        <v>38650</v>
      </c>
      <c r="J3631" s="3" t="str">
        <f>'yarn master raw '!H3631</f>
        <v>₹/Candy</v>
      </c>
      <c r="K3631" s="3" t="str">
        <f>'yarn master raw '!J3631</f>
        <v>INR</v>
      </c>
      <c r="L3631" s="13">
        <f>_xlfn.XLOOKUP(K3631,'usd inr forecast '!$N$2:$N$6,'usd inr forecast '!$O$2:$O$6,1)</f>
        <v>1</v>
      </c>
      <c r="M3631" s="12">
        <f t="shared" si="224"/>
        <v>108.68342612901411</v>
      </c>
      <c r="N3631" s="3" t="str">
        <f t="shared" si="225"/>
        <v>₹/kg</v>
      </c>
      <c r="O3631" s="3" t="str">
        <f>'yarn master raw '!K3631</f>
        <v>Spot Rate</v>
      </c>
      <c r="P3631" s="3" t="str">
        <f>'yarn master raw '!L3631</f>
        <v>N/A</v>
      </c>
      <c r="Q3631" s="3" t="str">
        <f>'yarn master raw '!M3631</f>
        <v>Shankar 6 Price Trend</v>
      </c>
      <c r="R3631" s="3" t="str">
        <f>'yarn master raw '!N3631</f>
        <v>Daily Rate</v>
      </c>
      <c r="S3631" s="3">
        <f t="shared" si="226"/>
        <v>2024</v>
      </c>
      <c r="T3631" s="3" t="str">
        <f t="shared" si="227"/>
        <v>June</v>
      </c>
    </row>
    <row r="3632" spans="1:20" hidden="1" x14ac:dyDescent="0.3">
      <c r="A3632" s="14">
        <f>'yarn master raw '!A3632</f>
        <v>45444</v>
      </c>
      <c r="B3632" s="3" t="str">
        <f>'yarn master raw '!B3632</f>
        <v>Raw Cotton</v>
      </c>
      <c r="C3632" s="3" t="str">
        <f>'yarn master raw '!C3632</f>
        <v>Cotton</v>
      </c>
      <c r="D3632" s="3" t="str">
        <f>IF('yarn master raw '!J3632="INR","India","Imported")</f>
        <v>India</v>
      </c>
      <c r="E3632" s="3" t="str">
        <f>'yarn master raw '!D3632</f>
        <v>MCX Cotton</v>
      </c>
      <c r="F3632" s="3" t="str">
        <f>'yarn master raw '!E3632</f>
        <v>Spot Rate</v>
      </c>
      <c r="G3632" s="3" t="str">
        <f>'yarn master raw '!F3632</f>
        <v>Spot</v>
      </c>
      <c r="H3632" s="3" t="str">
        <f>'yarn master raw '!G3632</f>
        <v>Raw Cotton</v>
      </c>
      <c r="I3632" s="12">
        <f>'yarn master raw '!I3632</f>
        <v>56660</v>
      </c>
      <c r="J3632" s="3" t="str">
        <f>'yarn master raw '!H3632</f>
        <v>₹/Bale</v>
      </c>
      <c r="K3632" s="3" t="str">
        <f>'yarn master raw '!J3632</f>
        <v>INR</v>
      </c>
      <c r="L3632" s="13">
        <f>_xlfn.XLOOKUP(K3632,'usd inr forecast '!$N$2:$N$6,'usd inr forecast '!$O$2:$O$6,1)</f>
        <v>1</v>
      </c>
      <c r="M3632" s="12">
        <f t="shared" si="224"/>
        <v>333.29411764705884</v>
      </c>
      <c r="N3632" s="3" t="str">
        <f t="shared" si="225"/>
        <v>₹/kg</v>
      </c>
      <c r="O3632" s="3" t="str">
        <f>'yarn master raw '!K3632</f>
        <v>Spot Rate</v>
      </c>
      <c r="P3632" s="3" t="str">
        <f>'yarn master raw '!L3632</f>
        <v>N/A</v>
      </c>
      <c r="Q3632" s="3" t="str">
        <f>'yarn master raw '!M3632</f>
        <v>Shankar 6 Price Trend</v>
      </c>
      <c r="R3632" s="3" t="str">
        <f>'yarn master raw '!N3632</f>
        <v>Daily Rate</v>
      </c>
      <c r="S3632" s="3">
        <f t="shared" si="226"/>
        <v>2024</v>
      </c>
      <c r="T3632" s="3" t="str">
        <f t="shared" si="227"/>
        <v>June</v>
      </c>
    </row>
    <row r="3633" spans="1:20" hidden="1" x14ac:dyDescent="0.3">
      <c r="A3633" s="14">
        <f>'yarn master raw '!A3633</f>
        <v>45443</v>
      </c>
      <c r="B3633" s="3" t="str">
        <f>'yarn master raw '!B3633</f>
        <v>Raw Cotton</v>
      </c>
      <c r="C3633" s="3" t="str">
        <f>'yarn master raw '!C3633</f>
        <v>Cotton</v>
      </c>
      <c r="D3633" s="3" t="str">
        <f>IF('yarn master raw '!J3633="INR","India","Imported")</f>
        <v>India</v>
      </c>
      <c r="E3633" s="3" t="str">
        <f>'yarn master raw '!D3633</f>
        <v>Shankar 6 (29mm/3.8mic)</v>
      </c>
      <c r="F3633" s="3" t="str">
        <f>'yarn master raw '!E3633</f>
        <v>29-3.8-76</v>
      </c>
      <c r="G3633" s="3" t="str">
        <f>'yarn master raw '!F3633</f>
        <v>Spot</v>
      </c>
      <c r="H3633" s="3" t="str">
        <f>'yarn master raw '!G3633</f>
        <v>Raw Cotton</v>
      </c>
      <c r="I3633" s="12">
        <f>'yarn master raw '!I3633</f>
        <v>56700</v>
      </c>
      <c r="J3633" s="3" t="str">
        <f>'yarn master raw '!H3633</f>
        <v>₹/Candy</v>
      </c>
      <c r="K3633" s="3" t="str">
        <f>'yarn master raw '!J3633</f>
        <v>INR</v>
      </c>
      <c r="L3633" s="13">
        <f>_xlfn.XLOOKUP(K3633,'usd inr forecast '!$N$2:$N$6,'usd inr forecast '!$O$2:$O$6,1)</f>
        <v>1</v>
      </c>
      <c r="M3633" s="12">
        <f t="shared" si="224"/>
        <v>159.43985152691076</v>
      </c>
      <c r="N3633" s="3" t="str">
        <f t="shared" si="225"/>
        <v>₹/kg</v>
      </c>
      <c r="O3633" s="3" t="str">
        <f>'yarn master raw '!K3633</f>
        <v>Spot Rate</v>
      </c>
      <c r="P3633" s="3" t="str">
        <f>'yarn master raw '!L3633</f>
        <v>N/A</v>
      </c>
      <c r="Q3633" s="3" t="str">
        <f>'yarn master raw '!M3633</f>
        <v>Shankar 6 Price Trend</v>
      </c>
      <c r="R3633" s="3" t="str">
        <f>'yarn master raw '!N3633</f>
        <v>Daily Rate</v>
      </c>
      <c r="S3633" s="3">
        <f t="shared" si="226"/>
        <v>2024</v>
      </c>
      <c r="T3633" s="3" t="str">
        <f t="shared" si="227"/>
        <v>May</v>
      </c>
    </row>
    <row r="3634" spans="1:20" hidden="1" x14ac:dyDescent="0.3">
      <c r="A3634" s="14">
        <f>'yarn master raw '!A3634</f>
        <v>45443</v>
      </c>
      <c r="B3634" s="3" t="str">
        <f>'yarn master raw '!B3634</f>
        <v>Raw Cotton</v>
      </c>
      <c r="C3634" s="3" t="str">
        <f>'yarn master raw '!C3634</f>
        <v>Cotton</v>
      </c>
      <c r="D3634" s="3" t="str">
        <f>IF('yarn master raw '!J3634="INR","India","Imported")</f>
        <v>India</v>
      </c>
      <c r="E3634" s="3" t="str">
        <f>'yarn master raw '!D3634</f>
        <v>V-797</v>
      </c>
      <c r="F3634" s="3" t="str">
        <f>'yarn master raw '!E3634</f>
        <v>13% Trash</v>
      </c>
      <c r="G3634" s="3" t="str">
        <f>'yarn master raw '!F3634</f>
        <v>Spot</v>
      </c>
      <c r="H3634" s="3" t="str">
        <f>'yarn master raw '!G3634</f>
        <v>Raw Cotton</v>
      </c>
      <c r="I3634" s="12">
        <f>'yarn master raw '!I3634</f>
        <v>38800</v>
      </c>
      <c r="J3634" s="3" t="str">
        <f>'yarn master raw '!H3634</f>
        <v>₹/Candy</v>
      </c>
      <c r="K3634" s="3" t="str">
        <f>'yarn master raw '!J3634</f>
        <v>INR</v>
      </c>
      <c r="L3634" s="13">
        <f>_xlfn.XLOOKUP(K3634,'usd inr forecast '!$N$2:$N$6,'usd inr forecast '!$O$2:$O$6,1)</f>
        <v>1</v>
      </c>
      <c r="M3634" s="12">
        <f t="shared" si="224"/>
        <v>109.1052246780271</v>
      </c>
      <c r="N3634" s="3" t="str">
        <f t="shared" si="225"/>
        <v>₹/kg</v>
      </c>
      <c r="O3634" s="3" t="str">
        <f>'yarn master raw '!K3634</f>
        <v>Spot Rate</v>
      </c>
      <c r="P3634" s="3" t="str">
        <f>'yarn master raw '!L3634</f>
        <v>N/A</v>
      </c>
      <c r="Q3634" s="3" t="str">
        <f>'yarn master raw '!M3634</f>
        <v>Shankar 6 Price Trend</v>
      </c>
      <c r="R3634" s="3" t="str">
        <f>'yarn master raw '!N3634</f>
        <v>Daily Rate</v>
      </c>
      <c r="S3634" s="3">
        <f t="shared" si="226"/>
        <v>2024</v>
      </c>
      <c r="T3634" s="3" t="str">
        <f t="shared" si="227"/>
        <v>May</v>
      </c>
    </row>
    <row r="3635" spans="1:20" hidden="1" x14ac:dyDescent="0.3">
      <c r="A3635" s="14">
        <f>'yarn master raw '!A3635</f>
        <v>45443</v>
      </c>
      <c r="B3635" s="3" t="str">
        <f>'yarn master raw '!B3635</f>
        <v>Raw Cotton</v>
      </c>
      <c r="C3635" s="3" t="str">
        <f>'yarn master raw '!C3635</f>
        <v>Cotton</v>
      </c>
      <c r="D3635" s="3" t="str">
        <f>IF('yarn master raw '!J3635="INR","India","Imported")</f>
        <v>India</v>
      </c>
      <c r="E3635" s="3" t="str">
        <f>'yarn master raw '!D3635</f>
        <v>MCX Cotton</v>
      </c>
      <c r="F3635" s="3" t="str">
        <f>'yarn master raw '!E3635</f>
        <v>Spot Rate</v>
      </c>
      <c r="G3635" s="3" t="str">
        <f>'yarn master raw '!F3635</f>
        <v>Spot</v>
      </c>
      <c r="H3635" s="3" t="str">
        <f>'yarn master raw '!G3635</f>
        <v>Raw Cotton</v>
      </c>
      <c r="I3635" s="12">
        <f>'yarn master raw '!I3635</f>
        <v>56660</v>
      </c>
      <c r="J3635" s="3" t="str">
        <f>'yarn master raw '!H3635</f>
        <v>₹/Bale</v>
      </c>
      <c r="K3635" s="3" t="str">
        <f>'yarn master raw '!J3635</f>
        <v>INR</v>
      </c>
      <c r="L3635" s="13">
        <f>_xlfn.XLOOKUP(K3635,'usd inr forecast '!$N$2:$N$6,'usd inr forecast '!$O$2:$O$6,1)</f>
        <v>1</v>
      </c>
      <c r="M3635" s="12">
        <f t="shared" si="224"/>
        <v>333.29411764705884</v>
      </c>
      <c r="N3635" s="3" t="str">
        <f t="shared" si="225"/>
        <v>₹/kg</v>
      </c>
      <c r="O3635" s="3" t="str">
        <f>'yarn master raw '!K3635</f>
        <v>Spot Rate</v>
      </c>
      <c r="P3635" s="3" t="str">
        <f>'yarn master raw '!L3635</f>
        <v>N/A</v>
      </c>
      <c r="Q3635" s="3" t="str">
        <f>'yarn master raw '!M3635</f>
        <v>Shankar 6 Price Trend</v>
      </c>
      <c r="R3635" s="3" t="str">
        <f>'yarn master raw '!N3635</f>
        <v>Daily Rate</v>
      </c>
      <c r="S3635" s="3">
        <f t="shared" si="226"/>
        <v>2024</v>
      </c>
      <c r="T3635" s="3" t="str">
        <f t="shared" si="227"/>
        <v>May</v>
      </c>
    </row>
    <row r="3636" spans="1:20" hidden="1" x14ac:dyDescent="0.3">
      <c r="A3636" s="14">
        <f>'yarn master raw '!A3636</f>
        <v>45442</v>
      </c>
      <c r="B3636" s="3" t="str">
        <f>'yarn master raw '!B3636</f>
        <v>Raw Cotton</v>
      </c>
      <c r="C3636" s="3" t="str">
        <f>'yarn master raw '!C3636</f>
        <v>Cotton</v>
      </c>
      <c r="D3636" s="3" t="str">
        <f>IF('yarn master raw '!J3636="INR","India","Imported")</f>
        <v>India</v>
      </c>
      <c r="E3636" s="3" t="str">
        <f>'yarn master raw '!D3636</f>
        <v>Shankar 6 (29mm/3.8mic)</v>
      </c>
      <c r="F3636" s="3" t="str">
        <f>'yarn master raw '!E3636</f>
        <v>29-3.8-76</v>
      </c>
      <c r="G3636" s="3" t="str">
        <f>'yarn master raw '!F3636</f>
        <v>Spot</v>
      </c>
      <c r="H3636" s="3" t="str">
        <f>'yarn master raw '!G3636</f>
        <v>Raw Cotton</v>
      </c>
      <c r="I3636" s="12">
        <f>'yarn master raw '!I3636</f>
        <v>56850</v>
      </c>
      <c r="J3636" s="3" t="str">
        <f>'yarn master raw '!H3636</f>
        <v>₹/Candy</v>
      </c>
      <c r="K3636" s="3" t="str">
        <f>'yarn master raw '!J3636</f>
        <v>INR</v>
      </c>
      <c r="L3636" s="13">
        <f>_xlfn.XLOOKUP(K3636,'usd inr forecast '!$N$2:$N$6,'usd inr forecast '!$O$2:$O$6,1)</f>
        <v>1</v>
      </c>
      <c r="M3636" s="12">
        <f t="shared" si="224"/>
        <v>159.86165007592373</v>
      </c>
      <c r="N3636" s="3" t="str">
        <f t="shared" si="225"/>
        <v>₹/kg</v>
      </c>
      <c r="O3636" s="3" t="str">
        <f>'yarn master raw '!K3636</f>
        <v>Spot Rate</v>
      </c>
      <c r="P3636" s="3" t="str">
        <f>'yarn master raw '!L3636</f>
        <v>N/A</v>
      </c>
      <c r="Q3636" s="3" t="str">
        <f>'yarn master raw '!M3636</f>
        <v>Shankar 6 Price Trend</v>
      </c>
      <c r="R3636" s="3" t="str">
        <f>'yarn master raw '!N3636</f>
        <v>Daily Rate</v>
      </c>
      <c r="S3636" s="3">
        <f t="shared" si="226"/>
        <v>2024</v>
      </c>
      <c r="T3636" s="3" t="str">
        <f t="shared" si="227"/>
        <v>May</v>
      </c>
    </row>
    <row r="3637" spans="1:20" hidden="1" x14ac:dyDescent="0.3">
      <c r="A3637" s="14">
        <f>'yarn master raw '!A3637</f>
        <v>45442</v>
      </c>
      <c r="B3637" s="3" t="str">
        <f>'yarn master raw '!B3637</f>
        <v>Raw Cotton</v>
      </c>
      <c r="C3637" s="3" t="str">
        <f>'yarn master raw '!C3637</f>
        <v>Cotton</v>
      </c>
      <c r="D3637" s="3" t="str">
        <f>IF('yarn master raw '!J3637="INR","India","Imported")</f>
        <v>India</v>
      </c>
      <c r="E3637" s="3" t="str">
        <f>'yarn master raw '!D3637</f>
        <v>V-797</v>
      </c>
      <c r="F3637" s="3" t="str">
        <f>'yarn master raw '!E3637</f>
        <v>13% Trash</v>
      </c>
      <c r="G3637" s="3" t="str">
        <f>'yarn master raw '!F3637</f>
        <v>Spot</v>
      </c>
      <c r="H3637" s="3" t="str">
        <f>'yarn master raw '!G3637</f>
        <v>Raw Cotton</v>
      </c>
      <c r="I3637" s="12">
        <f>'yarn master raw '!I3637</f>
        <v>38950</v>
      </c>
      <c r="J3637" s="3" t="str">
        <f>'yarn master raw '!H3637</f>
        <v>₹/Candy</v>
      </c>
      <c r="K3637" s="3" t="str">
        <f>'yarn master raw '!J3637</f>
        <v>INR</v>
      </c>
      <c r="L3637" s="13">
        <f>_xlfn.XLOOKUP(K3637,'usd inr forecast '!$N$2:$N$6,'usd inr forecast '!$O$2:$O$6,1)</f>
        <v>1</v>
      </c>
      <c r="M3637" s="12">
        <f t="shared" si="224"/>
        <v>109.5270232270401</v>
      </c>
      <c r="N3637" s="3" t="str">
        <f t="shared" si="225"/>
        <v>₹/kg</v>
      </c>
      <c r="O3637" s="3" t="str">
        <f>'yarn master raw '!K3637</f>
        <v>Spot Rate</v>
      </c>
      <c r="P3637" s="3" t="str">
        <f>'yarn master raw '!L3637</f>
        <v>N/A</v>
      </c>
      <c r="Q3637" s="3" t="str">
        <f>'yarn master raw '!M3637</f>
        <v>Shankar 6 Price Trend</v>
      </c>
      <c r="R3637" s="3" t="str">
        <f>'yarn master raw '!N3637</f>
        <v>Daily Rate</v>
      </c>
      <c r="S3637" s="3">
        <f t="shared" si="226"/>
        <v>2024</v>
      </c>
      <c r="T3637" s="3" t="str">
        <f t="shared" si="227"/>
        <v>May</v>
      </c>
    </row>
    <row r="3638" spans="1:20" hidden="1" x14ac:dyDescent="0.3">
      <c r="A3638" s="14">
        <f>'yarn master raw '!A3638</f>
        <v>45442</v>
      </c>
      <c r="B3638" s="3" t="str">
        <f>'yarn master raw '!B3638</f>
        <v>Raw Cotton</v>
      </c>
      <c r="C3638" s="3" t="str">
        <f>'yarn master raw '!C3638</f>
        <v>Cotton</v>
      </c>
      <c r="D3638" s="3" t="str">
        <f>IF('yarn master raw '!J3638="INR","India","Imported")</f>
        <v>India</v>
      </c>
      <c r="E3638" s="3" t="str">
        <f>'yarn master raw '!D3638</f>
        <v>MCX Cotton</v>
      </c>
      <c r="F3638" s="3" t="str">
        <f>'yarn master raw '!E3638</f>
        <v>Spot Rate</v>
      </c>
      <c r="G3638" s="3" t="str">
        <f>'yarn master raw '!F3638</f>
        <v>Spot</v>
      </c>
      <c r="H3638" s="3" t="str">
        <f>'yarn master raw '!G3638</f>
        <v>Raw Cotton</v>
      </c>
      <c r="I3638" s="12">
        <f>'yarn master raw '!I3638</f>
        <v>57060</v>
      </c>
      <c r="J3638" s="3" t="str">
        <f>'yarn master raw '!H3638</f>
        <v>₹/Bale</v>
      </c>
      <c r="K3638" s="3" t="str">
        <f>'yarn master raw '!J3638</f>
        <v>INR</v>
      </c>
      <c r="L3638" s="13">
        <f>_xlfn.XLOOKUP(K3638,'usd inr forecast '!$N$2:$N$6,'usd inr forecast '!$O$2:$O$6,1)</f>
        <v>1</v>
      </c>
      <c r="M3638" s="12">
        <f t="shared" si="224"/>
        <v>335.64705882352939</v>
      </c>
      <c r="N3638" s="3" t="str">
        <f t="shared" si="225"/>
        <v>₹/kg</v>
      </c>
      <c r="O3638" s="3" t="str">
        <f>'yarn master raw '!K3638</f>
        <v>Spot Rate</v>
      </c>
      <c r="P3638" s="3" t="str">
        <f>'yarn master raw '!L3638</f>
        <v>N/A</v>
      </c>
      <c r="Q3638" s="3" t="str">
        <f>'yarn master raw '!M3638</f>
        <v>Shankar 6 Price Trend</v>
      </c>
      <c r="R3638" s="3" t="str">
        <f>'yarn master raw '!N3638</f>
        <v>Daily Rate</v>
      </c>
      <c r="S3638" s="3">
        <f t="shared" si="226"/>
        <v>2024</v>
      </c>
      <c r="T3638" s="3" t="str">
        <f t="shared" si="227"/>
        <v>May</v>
      </c>
    </row>
    <row r="3639" spans="1:20" hidden="1" x14ac:dyDescent="0.3">
      <c r="A3639" s="14">
        <f>'yarn master raw '!A3639</f>
        <v>45441</v>
      </c>
      <c r="B3639" s="3" t="str">
        <f>'yarn master raw '!B3639</f>
        <v>Raw Cotton</v>
      </c>
      <c r="C3639" s="3" t="str">
        <f>'yarn master raw '!C3639</f>
        <v>Cotton</v>
      </c>
      <c r="D3639" s="3" t="str">
        <f>IF('yarn master raw '!J3639="INR","India","Imported")</f>
        <v>India</v>
      </c>
      <c r="E3639" s="3" t="str">
        <f>'yarn master raw '!D3639</f>
        <v>Shankar 6 (29mm/3.8mic)</v>
      </c>
      <c r="F3639" s="3" t="str">
        <f>'yarn master raw '!E3639</f>
        <v>29-3.8-76</v>
      </c>
      <c r="G3639" s="3" t="str">
        <f>'yarn master raw '!F3639</f>
        <v>Spot</v>
      </c>
      <c r="H3639" s="3" t="str">
        <f>'yarn master raw '!G3639</f>
        <v>Raw Cotton</v>
      </c>
      <c r="I3639" s="12">
        <f>'yarn master raw '!I3639</f>
        <v>57100</v>
      </c>
      <c r="J3639" s="3" t="str">
        <f>'yarn master raw '!H3639</f>
        <v>₹/Candy</v>
      </c>
      <c r="K3639" s="3" t="str">
        <f>'yarn master raw '!J3639</f>
        <v>INR</v>
      </c>
      <c r="L3639" s="13">
        <f>_xlfn.XLOOKUP(K3639,'usd inr forecast '!$N$2:$N$6,'usd inr forecast '!$O$2:$O$6,1)</f>
        <v>1</v>
      </c>
      <c r="M3639" s="12">
        <f t="shared" si="224"/>
        <v>160.56464765761206</v>
      </c>
      <c r="N3639" s="3" t="str">
        <f t="shared" si="225"/>
        <v>₹/kg</v>
      </c>
      <c r="O3639" s="3" t="str">
        <f>'yarn master raw '!K3639</f>
        <v>Spot Rate</v>
      </c>
      <c r="P3639" s="3" t="str">
        <f>'yarn master raw '!L3639</f>
        <v>N/A</v>
      </c>
      <c r="Q3639" s="3" t="str">
        <f>'yarn master raw '!M3639</f>
        <v>Shankar 6 Price Trend</v>
      </c>
      <c r="R3639" s="3" t="str">
        <f>'yarn master raw '!N3639</f>
        <v>Daily Rate</v>
      </c>
      <c r="S3639" s="3">
        <f t="shared" si="226"/>
        <v>2024</v>
      </c>
      <c r="T3639" s="3" t="str">
        <f t="shared" si="227"/>
        <v>May</v>
      </c>
    </row>
    <row r="3640" spans="1:20" hidden="1" x14ac:dyDescent="0.3">
      <c r="A3640" s="14">
        <f>'yarn master raw '!A3640</f>
        <v>45441</v>
      </c>
      <c r="B3640" s="3" t="str">
        <f>'yarn master raw '!B3640</f>
        <v>Raw Cotton</v>
      </c>
      <c r="C3640" s="3" t="str">
        <f>'yarn master raw '!C3640</f>
        <v>Cotton</v>
      </c>
      <c r="D3640" s="3" t="str">
        <f>IF('yarn master raw '!J3640="INR","India","Imported")</f>
        <v>India</v>
      </c>
      <c r="E3640" s="3" t="str">
        <f>'yarn master raw '!D3640</f>
        <v>V-797</v>
      </c>
      <c r="F3640" s="3" t="str">
        <f>'yarn master raw '!E3640</f>
        <v>13% Trash</v>
      </c>
      <c r="G3640" s="3" t="str">
        <f>'yarn master raw '!F3640</f>
        <v>Spot</v>
      </c>
      <c r="H3640" s="3" t="str">
        <f>'yarn master raw '!G3640</f>
        <v>Raw Cotton</v>
      </c>
      <c r="I3640" s="12">
        <f>'yarn master raw '!I3640</f>
        <v>39100</v>
      </c>
      <c r="J3640" s="3" t="str">
        <f>'yarn master raw '!H3640</f>
        <v>₹/Candy</v>
      </c>
      <c r="K3640" s="3" t="str">
        <f>'yarn master raw '!J3640</f>
        <v>INR</v>
      </c>
      <c r="L3640" s="13">
        <f>_xlfn.XLOOKUP(K3640,'usd inr forecast '!$N$2:$N$6,'usd inr forecast '!$O$2:$O$6,1)</f>
        <v>1</v>
      </c>
      <c r="M3640" s="12">
        <f t="shared" si="224"/>
        <v>109.94882177605309</v>
      </c>
      <c r="N3640" s="3" t="str">
        <f t="shared" si="225"/>
        <v>₹/kg</v>
      </c>
      <c r="O3640" s="3" t="str">
        <f>'yarn master raw '!K3640</f>
        <v>Spot Rate</v>
      </c>
      <c r="P3640" s="3" t="str">
        <f>'yarn master raw '!L3640</f>
        <v>N/A</v>
      </c>
      <c r="Q3640" s="3" t="str">
        <f>'yarn master raw '!M3640</f>
        <v>Shankar 6 Price Trend</v>
      </c>
      <c r="R3640" s="3" t="str">
        <f>'yarn master raw '!N3640</f>
        <v>Daily Rate</v>
      </c>
      <c r="S3640" s="3">
        <f t="shared" si="226"/>
        <v>2024</v>
      </c>
      <c r="T3640" s="3" t="str">
        <f t="shared" si="227"/>
        <v>May</v>
      </c>
    </row>
    <row r="3641" spans="1:20" hidden="1" x14ac:dyDescent="0.3">
      <c r="A3641" s="14">
        <f>'yarn master raw '!A3641</f>
        <v>45441</v>
      </c>
      <c r="B3641" s="3" t="str">
        <f>'yarn master raw '!B3641</f>
        <v>Raw Cotton</v>
      </c>
      <c r="C3641" s="3" t="str">
        <f>'yarn master raw '!C3641</f>
        <v>Cotton</v>
      </c>
      <c r="D3641" s="3" t="str">
        <f>IF('yarn master raw '!J3641="INR","India","Imported")</f>
        <v>India</v>
      </c>
      <c r="E3641" s="3" t="str">
        <f>'yarn master raw '!D3641</f>
        <v>MCX Cotton</v>
      </c>
      <c r="F3641" s="3" t="str">
        <f>'yarn master raw '!E3641</f>
        <v>Spot Rate</v>
      </c>
      <c r="G3641" s="3" t="str">
        <f>'yarn master raw '!F3641</f>
        <v>Spot</v>
      </c>
      <c r="H3641" s="3" t="str">
        <f>'yarn master raw '!G3641</f>
        <v>Raw Cotton</v>
      </c>
      <c r="I3641" s="12">
        <f>'yarn master raw '!I3641</f>
        <v>57220</v>
      </c>
      <c r="J3641" s="3" t="str">
        <f>'yarn master raw '!H3641</f>
        <v>₹/Bale</v>
      </c>
      <c r="K3641" s="3" t="str">
        <f>'yarn master raw '!J3641</f>
        <v>INR</v>
      </c>
      <c r="L3641" s="13">
        <f>_xlfn.XLOOKUP(K3641,'usd inr forecast '!$N$2:$N$6,'usd inr forecast '!$O$2:$O$6,1)</f>
        <v>1</v>
      </c>
      <c r="M3641" s="12">
        <f t="shared" si="224"/>
        <v>336.58823529411762</v>
      </c>
      <c r="N3641" s="3" t="str">
        <f t="shared" si="225"/>
        <v>₹/kg</v>
      </c>
      <c r="O3641" s="3" t="str">
        <f>'yarn master raw '!K3641</f>
        <v>Spot Rate</v>
      </c>
      <c r="P3641" s="3" t="str">
        <f>'yarn master raw '!L3641</f>
        <v>N/A</v>
      </c>
      <c r="Q3641" s="3" t="str">
        <f>'yarn master raw '!M3641</f>
        <v>Shankar 6 Price Trend</v>
      </c>
      <c r="R3641" s="3" t="str">
        <f>'yarn master raw '!N3641</f>
        <v>Daily Rate</v>
      </c>
      <c r="S3641" s="3">
        <f t="shared" si="226"/>
        <v>2024</v>
      </c>
      <c r="T3641" s="3" t="str">
        <f t="shared" si="227"/>
        <v>May</v>
      </c>
    </row>
    <row r="3642" spans="1:20" hidden="1" x14ac:dyDescent="0.3">
      <c r="A3642" s="14">
        <f>'yarn master raw '!A3642</f>
        <v>45440</v>
      </c>
      <c r="B3642" s="3" t="str">
        <f>'yarn master raw '!B3642</f>
        <v>Raw Cotton</v>
      </c>
      <c r="C3642" s="3" t="str">
        <f>'yarn master raw '!C3642</f>
        <v>Cotton</v>
      </c>
      <c r="D3642" s="3" t="str">
        <f>IF('yarn master raw '!J3642="INR","India","Imported")</f>
        <v>India</v>
      </c>
      <c r="E3642" s="3" t="str">
        <f>'yarn master raw '!D3642</f>
        <v>Shankar 6 (29mm/3.8mic)</v>
      </c>
      <c r="F3642" s="3" t="str">
        <f>'yarn master raw '!E3642</f>
        <v>29-3.8-76</v>
      </c>
      <c r="G3642" s="3" t="str">
        <f>'yarn master raw '!F3642</f>
        <v>Spot</v>
      </c>
      <c r="H3642" s="3" t="str">
        <f>'yarn master raw '!G3642</f>
        <v>Raw Cotton</v>
      </c>
      <c r="I3642" s="12">
        <f>'yarn master raw '!I3642</f>
        <v>56950</v>
      </c>
      <c r="J3642" s="3" t="str">
        <f>'yarn master raw '!H3642</f>
        <v>₹/Candy</v>
      </c>
      <c r="K3642" s="3" t="str">
        <f>'yarn master raw '!J3642</f>
        <v>INR</v>
      </c>
      <c r="L3642" s="13">
        <f>_xlfn.XLOOKUP(K3642,'usd inr forecast '!$N$2:$N$6,'usd inr forecast '!$O$2:$O$6,1)</f>
        <v>1</v>
      </c>
      <c r="M3642" s="12">
        <f t="shared" si="224"/>
        <v>160.14284910859905</v>
      </c>
      <c r="N3642" s="3" t="str">
        <f t="shared" si="225"/>
        <v>₹/kg</v>
      </c>
      <c r="O3642" s="3" t="str">
        <f>'yarn master raw '!K3642</f>
        <v>Spot Rate</v>
      </c>
      <c r="P3642" s="3" t="str">
        <f>'yarn master raw '!L3642</f>
        <v>N/A</v>
      </c>
      <c r="Q3642" s="3" t="str">
        <f>'yarn master raw '!M3642</f>
        <v>Shankar 6 Price Trend</v>
      </c>
      <c r="R3642" s="3" t="str">
        <f>'yarn master raw '!N3642</f>
        <v>Daily Rate</v>
      </c>
      <c r="S3642" s="3">
        <f t="shared" si="226"/>
        <v>2024</v>
      </c>
      <c r="T3642" s="3" t="str">
        <f t="shared" si="227"/>
        <v>May</v>
      </c>
    </row>
    <row r="3643" spans="1:20" hidden="1" x14ac:dyDescent="0.3">
      <c r="A3643" s="14">
        <f>'yarn master raw '!A3643</f>
        <v>45440</v>
      </c>
      <c r="B3643" s="3" t="str">
        <f>'yarn master raw '!B3643</f>
        <v>Raw Cotton</v>
      </c>
      <c r="C3643" s="3" t="str">
        <f>'yarn master raw '!C3643</f>
        <v>Cotton</v>
      </c>
      <c r="D3643" s="3" t="str">
        <f>IF('yarn master raw '!J3643="INR","India","Imported")</f>
        <v>India</v>
      </c>
      <c r="E3643" s="3" t="str">
        <f>'yarn master raw '!D3643</f>
        <v>V-797</v>
      </c>
      <c r="F3643" s="3" t="str">
        <f>'yarn master raw '!E3643</f>
        <v>13% Trash</v>
      </c>
      <c r="G3643" s="3" t="str">
        <f>'yarn master raw '!F3643</f>
        <v>Spot</v>
      </c>
      <c r="H3643" s="3" t="str">
        <f>'yarn master raw '!G3643</f>
        <v>Raw Cotton</v>
      </c>
      <c r="I3643" s="12">
        <f>'yarn master raw '!I3643</f>
        <v>39000</v>
      </c>
      <c r="J3643" s="3" t="str">
        <f>'yarn master raw '!H3643</f>
        <v>₹/Candy</v>
      </c>
      <c r="K3643" s="3" t="str">
        <f>'yarn master raw '!J3643</f>
        <v>INR</v>
      </c>
      <c r="L3643" s="13">
        <f>_xlfn.XLOOKUP(K3643,'usd inr forecast '!$N$2:$N$6,'usd inr forecast '!$O$2:$O$6,1)</f>
        <v>1</v>
      </c>
      <c r="M3643" s="12">
        <f t="shared" si="224"/>
        <v>109.66762274337776</v>
      </c>
      <c r="N3643" s="3" t="str">
        <f t="shared" si="225"/>
        <v>₹/kg</v>
      </c>
      <c r="O3643" s="3" t="str">
        <f>'yarn master raw '!K3643</f>
        <v>Spot Rate</v>
      </c>
      <c r="P3643" s="3" t="str">
        <f>'yarn master raw '!L3643</f>
        <v>N/A</v>
      </c>
      <c r="Q3643" s="3" t="str">
        <f>'yarn master raw '!M3643</f>
        <v>Shankar 6 Price Trend</v>
      </c>
      <c r="R3643" s="3" t="str">
        <f>'yarn master raw '!N3643</f>
        <v>Daily Rate</v>
      </c>
      <c r="S3643" s="3">
        <f t="shared" si="226"/>
        <v>2024</v>
      </c>
      <c r="T3643" s="3" t="str">
        <f t="shared" si="227"/>
        <v>May</v>
      </c>
    </row>
    <row r="3644" spans="1:20" hidden="1" x14ac:dyDescent="0.3">
      <c r="A3644" s="14">
        <f>'yarn master raw '!A3644</f>
        <v>45440</v>
      </c>
      <c r="B3644" s="3" t="str">
        <f>'yarn master raw '!B3644</f>
        <v>Raw Cotton</v>
      </c>
      <c r="C3644" s="3" t="str">
        <f>'yarn master raw '!C3644</f>
        <v>Cotton</v>
      </c>
      <c r="D3644" s="3" t="str">
        <f>IF('yarn master raw '!J3644="INR","India","Imported")</f>
        <v>India</v>
      </c>
      <c r="E3644" s="3" t="str">
        <f>'yarn master raw '!D3644</f>
        <v>MCX Cotton</v>
      </c>
      <c r="F3644" s="3" t="str">
        <f>'yarn master raw '!E3644</f>
        <v>Spot Rate</v>
      </c>
      <c r="G3644" s="3" t="str">
        <f>'yarn master raw '!F3644</f>
        <v>Spot</v>
      </c>
      <c r="H3644" s="3" t="str">
        <f>'yarn master raw '!G3644</f>
        <v>Raw Cotton</v>
      </c>
      <c r="I3644" s="12">
        <f>'yarn master raw '!I3644</f>
        <v>57100</v>
      </c>
      <c r="J3644" s="3" t="str">
        <f>'yarn master raw '!H3644</f>
        <v>₹/Bale</v>
      </c>
      <c r="K3644" s="3" t="str">
        <f>'yarn master raw '!J3644</f>
        <v>INR</v>
      </c>
      <c r="L3644" s="13">
        <f>_xlfn.XLOOKUP(K3644,'usd inr forecast '!$N$2:$N$6,'usd inr forecast '!$O$2:$O$6,1)</f>
        <v>1</v>
      </c>
      <c r="M3644" s="12">
        <f t="shared" si="224"/>
        <v>335.88235294117646</v>
      </c>
      <c r="N3644" s="3" t="str">
        <f t="shared" si="225"/>
        <v>₹/kg</v>
      </c>
      <c r="O3644" s="3" t="str">
        <f>'yarn master raw '!K3644</f>
        <v>Spot Rate</v>
      </c>
      <c r="P3644" s="3" t="str">
        <f>'yarn master raw '!L3644</f>
        <v>N/A</v>
      </c>
      <c r="Q3644" s="3" t="str">
        <f>'yarn master raw '!M3644</f>
        <v>Shankar 6 Price Trend</v>
      </c>
      <c r="R3644" s="3" t="str">
        <f>'yarn master raw '!N3644</f>
        <v>Daily Rate</v>
      </c>
      <c r="S3644" s="3">
        <f t="shared" si="226"/>
        <v>2024</v>
      </c>
      <c r="T3644" s="3" t="str">
        <f t="shared" si="227"/>
        <v>May</v>
      </c>
    </row>
    <row r="3645" spans="1:20" hidden="1" x14ac:dyDescent="0.3">
      <c r="A3645" s="14">
        <f>'yarn master raw '!A3645</f>
        <v>45439</v>
      </c>
      <c r="B3645" s="3" t="str">
        <f>'yarn master raw '!B3645</f>
        <v>Raw Cotton</v>
      </c>
      <c r="C3645" s="3" t="str">
        <f>'yarn master raw '!C3645</f>
        <v>Cotton</v>
      </c>
      <c r="D3645" s="3" t="str">
        <f>IF('yarn master raw '!J3645="INR","India","Imported")</f>
        <v>India</v>
      </c>
      <c r="E3645" s="3" t="str">
        <f>'yarn master raw '!D3645</f>
        <v>Shankar 6 (29mm/3.8mic)</v>
      </c>
      <c r="F3645" s="3" t="str">
        <f>'yarn master raw '!E3645</f>
        <v>29-3.8-76</v>
      </c>
      <c r="G3645" s="3" t="str">
        <f>'yarn master raw '!F3645</f>
        <v>Spot</v>
      </c>
      <c r="H3645" s="3" t="str">
        <f>'yarn master raw '!G3645</f>
        <v>Raw Cotton</v>
      </c>
      <c r="I3645" s="12">
        <f>'yarn master raw '!I3645</f>
        <v>56900</v>
      </c>
      <c r="J3645" s="3" t="str">
        <f>'yarn master raw '!H3645</f>
        <v>₹/Candy</v>
      </c>
      <c r="K3645" s="3" t="str">
        <f>'yarn master raw '!J3645</f>
        <v>INR</v>
      </c>
      <c r="L3645" s="13">
        <f>_xlfn.XLOOKUP(K3645,'usd inr forecast '!$N$2:$N$6,'usd inr forecast '!$O$2:$O$6,1)</f>
        <v>1</v>
      </c>
      <c r="M3645" s="12">
        <f t="shared" si="224"/>
        <v>160.00224959226139</v>
      </c>
      <c r="N3645" s="3" t="str">
        <f t="shared" si="225"/>
        <v>₹/kg</v>
      </c>
      <c r="O3645" s="3" t="str">
        <f>'yarn master raw '!K3645</f>
        <v>Spot Rate</v>
      </c>
      <c r="P3645" s="3" t="str">
        <f>'yarn master raw '!L3645</f>
        <v>N/A</v>
      </c>
      <c r="Q3645" s="3" t="str">
        <f>'yarn master raw '!M3645</f>
        <v>Shankar 6 Price Trend</v>
      </c>
      <c r="R3645" s="3" t="str">
        <f>'yarn master raw '!N3645</f>
        <v>Daily Rate</v>
      </c>
      <c r="S3645" s="3">
        <f t="shared" si="226"/>
        <v>2024</v>
      </c>
      <c r="T3645" s="3" t="str">
        <f t="shared" si="227"/>
        <v>May</v>
      </c>
    </row>
    <row r="3646" spans="1:20" hidden="1" x14ac:dyDescent="0.3">
      <c r="A3646" s="14">
        <f>'yarn master raw '!A3646</f>
        <v>45439</v>
      </c>
      <c r="B3646" s="3" t="str">
        <f>'yarn master raw '!B3646</f>
        <v>Raw Cotton</v>
      </c>
      <c r="C3646" s="3" t="str">
        <f>'yarn master raw '!C3646</f>
        <v>Cotton</v>
      </c>
      <c r="D3646" s="3" t="str">
        <f>IF('yarn master raw '!J3646="INR","India","Imported")</f>
        <v>India</v>
      </c>
      <c r="E3646" s="3" t="str">
        <f>'yarn master raw '!D3646</f>
        <v>V-797</v>
      </c>
      <c r="F3646" s="3" t="str">
        <f>'yarn master raw '!E3646</f>
        <v>13% Trash</v>
      </c>
      <c r="G3646" s="3" t="str">
        <f>'yarn master raw '!F3646</f>
        <v>Spot</v>
      </c>
      <c r="H3646" s="3" t="str">
        <f>'yarn master raw '!G3646</f>
        <v>Raw Cotton</v>
      </c>
      <c r="I3646" s="12">
        <f>'yarn master raw '!I3646</f>
        <v>38900</v>
      </c>
      <c r="J3646" s="3" t="str">
        <f>'yarn master raw '!H3646</f>
        <v>₹/Candy</v>
      </c>
      <c r="K3646" s="3" t="str">
        <f>'yarn master raw '!J3646</f>
        <v>INR</v>
      </c>
      <c r="L3646" s="13">
        <f>_xlfn.XLOOKUP(K3646,'usd inr forecast '!$N$2:$N$6,'usd inr forecast '!$O$2:$O$6,1)</f>
        <v>1</v>
      </c>
      <c r="M3646" s="12">
        <f t="shared" si="224"/>
        <v>109.38642371070243</v>
      </c>
      <c r="N3646" s="3" t="str">
        <f t="shared" si="225"/>
        <v>₹/kg</v>
      </c>
      <c r="O3646" s="3" t="str">
        <f>'yarn master raw '!K3646</f>
        <v>Spot Rate</v>
      </c>
      <c r="P3646" s="3" t="str">
        <f>'yarn master raw '!L3646</f>
        <v>N/A</v>
      </c>
      <c r="Q3646" s="3" t="str">
        <f>'yarn master raw '!M3646</f>
        <v>Shankar 6 Price Trend</v>
      </c>
      <c r="R3646" s="3" t="str">
        <f>'yarn master raw '!N3646</f>
        <v>Daily Rate</v>
      </c>
      <c r="S3646" s="3">
        <f t="shared" si="226"/>
        <v>2024</v>
      </c>
      <c r="T3646" s="3" t="str">
        <f t="shared" si="227"/>
        <v>May</v>
      </c>
    </row>
    <row r="3647" spans="1:20" hidden="1" x14ac:dyDescent="0.3">
      <c r="A3647" s="14">
        <f>'yarn master raw '!A3647</f>
        <v>45439</v>
      </c>
      <c r="B3647" s="3" t="str">
        <f>'yarn master raw '!B3647</f>
        <v>Raw Cotton</v>
      </c>
      <c r="C3647" s="3" t="str">
        <f>'yarn master raw '!C3647</f>
        <v>Cotton</v>
      </c>
      <c r="D3647" s="3" t="str">
        <f>IF('yarn master raw '!J3647="INR","India","Imported")</f>
        <v>India</v>
      </c>
      <c r="E3647" s="3" t="str">
        <f>'yarn master raw '!D3647</f>
        <v>MCX Cotton</v>
      </c>
      <c r="F3647" s="3" t="str">
        <f>'yarn master raw '!E3647</f>
        <v>Spot Rate</v>
      </c>
      <c r="G3647" s="3" t="str">
        <f>'yarn master raw '!F3647</f>
        <v>Spot</v>
      </c>
      <c r="H3647" s="3" t="str">
        <f>'yarn master raw '!G3647</f>
        <v>Raw Cotton</v>
      </c>
      <c r="I3647" s="12">
        <f>'yarn master raw '!I3647</f>
        <v>57060</v>
      </c>
      <c r="J3647" s="3" t="str">
        <f>'yarn master raw '!H3647</f>
        <v>₹/Bale</v>
      </c>
      <c r="K3647" s="3" t="str">
        <f>'yarn master raw '!J3647</f>
        <v>INR</v>
      </c>
      <c r="L3647" s="13">
        <f>_xlfn.XLOOKUP(K3647,'usd inr forecast '!$N$2:$N$6,'usd inr forecast '!$O$2:$O$6,1)</f>
        <v>1</v>
      </c>
      <c r="M3647" s="12">
        <f t="shared" si="224"/>
        <v>335.64705882352939</v>
      </c>
      <c r="N3647" s="3" t="str">
        <f t="shared" si="225"/>
        <v>₹/kg</v>
      </c>
      <c r="O3647" s="3" t="str">
        <f>'yarn master raw '!K3647</f>
        <v>Spot Rate</v>
      </c>
      <c r="P3647" s="3" t="str">
        <f>'yarn master raw '!L3647</f>
        <v>N/A</v>
      </c>
      <c r="Q3647" s="3" t="str">
        <f>'yarn master raw '!M3647</f>
        <v>Shankar 6 Price Trend</v>
      </c>
      <c r="R3647" s="3" t="str">
        <f>'yarn master raw '!N3647</f>
        <v>Daily Rate</v>
      </c>
      <c r="S3647" s="3">
        <f t="shared" si="226"/>
        <v>2024</v>
      </c>
      <c r="T3647" s="3" t="str">
        <f t="shared" si="227"/>
        <v>May</v>
      </c>
    </row>
    <row r="3648" spans="1:20" hidden="1" x14ac:dyDescent="0.3">
      <c r="A3648" s="14">
        <f>'yarn master raw '!A3648</f>
        <v>45437</v>
      </c>
      <c r="B3648" s="3" t="str">
        <f>'yarn master raw '!B3648</f>
        <v>Raw Cotton</v>
      </c>
      <c r="C3648" s="3" t="str">
        <f>'yarn master raw '!C3648</f>
        <v>Cotton</v>
      </c>
      <c r="D3648" s="3" t="str">
        <f>IF('yarn master raw '!J3648="INR","India","Imported")</f>
        <v>India</v>
      </c>
      <c r="E3648" s="3" t="str">
        <f>'yarn master raw '!D3648</f>
        <v>Shankar 6 (29mm/3.8mic)</v>
      </c>
      <c r="F3648" s="3" t="str">
        <f>'yarn master raw '!E3648</f>
        <v>29-3.8-76</v>
      </c>
      <c r="G3648" s="3" t="str">
        <f>'yarn master raw '!F3648</f>
        <v>Spot</v>
      </c>
      <c r="H3648" s="3" t="str">
        <f>'yarn master raw '!G3648</f>
        <v>Raw Cotton</v>
      </c>
      <c r="I3648" s="12">
        <f>'yarn master raw '!I3648</f>
        <v>57100</v>
      </c>
      <c r="J3648" s="3" t="str">
        <f>'yarn master raw '!H3648</f>
        <v>₹/Candy</v>
      </c>
      <c r="K3648" s="3" t="str">
        <f>'yarn master raw '!J3648</f>
        <v>INR</v>
      </c>
      <c r="L3648" s="13">
        <f>_xlfn.XLOOKUP(K3648,'usd inr forecast '!$N$2:$N$6,'usd inr forecast '!$O$2:$O$6,1)</f>
        <v>1</v>
      </c>
      <c r="M3648" s="12">
        <f t="shared" si="224"/>
        <v>160.56464765761206</v>
      </c>
      <c r="N3648" s="3" t="str">
        <f t="shared" si="225"/>
        <v>₹/kg</v>
      </c>
      <c r="O3648" s="3" t="str">
        <f>'yarn master raw '!K3648</f>
        <v>Spot Rate</v>
      </c>
      <c r="P3648" s="3" t="str">
        <f>'yarn master raw '!L3648</f>
        <v>N/A</v>
      </c>
      <c r="Q3648" s="3" t="str">
        <f>'yarn master raw '!M3648</f>
        <v>Shankar 6 Price Trend</v>
      </c>
      <c r="R3648" s="3" t="str">
        <f>'yarn master raw '!N3648</f>
        <v>Daily Rate</v>
      </c>
      <c r="S3648" s="3">
        <f t="shared" si="226"/>
        <v>2024</v>
      </c>
      <c r="T3648" s="3" t="str">
        <f t="shared" si="227"/>
        <v>May</v>
      </c>
    </row>
    <row r="3649" spans="1:20" hidden="1" x14ac:dyDescent="0.3">
      <c r="A3649" s="14">
        <f>'yarn master raw '!A3649</f>
        <v>45437</v>
      </c>
      <c r="B3649" s="3" t="str">
        <f>'yarn master raw '!B3649</f>
        <v>Raw Cotton</v>
      </c>
      <c r="C3649" s="3" t="str">
        <f>'yarn master raw '!C3649</f>
        <v>Cotton</v>
      </c>
      <c r="D3649" s="3" t="str">
        <f>IF('yarn master raw '!J3649="INR","India","Imported")</f>
        <v>India</v>
      </c>
      <c r="E3649" s="3" t="str">
        <f>'yarn master raw '!D3649</f>
        <v>V-797</v>
      </c>
      <c r="F3649" s="3" t="str">
        <f>'yarn master raw '!E3649</f>
        <v>13% Trash</v>
      </c>
      <c r="G3649" s="3" t="str">
        <f>'yarn master raw '!F3649</f>
        <v>Spot</v>
      </c>
      <c r="H3649" s="3" t="str">
        <f>'yarn master raw '!G3649</f>
        <v>Raw Cotton</v>
      </c>
      <c r="I3649" s="12">
        <f>'yarn master raw '!I3649</f>
        <v>38950</v>
      </c>
      <c r="J3649" s="3" t="str">
        <f>'yarn master raw '!H3649</f>
        <v>₹/Candy</v>
      </c>
      <c r="K3649" s="3" t="str">
        <f>'yarn master raw '!J3649</f>
        <v>INR</v>
      </c>
      <c r="L3649" s="13">
        <f>_xlfn.XLOOKUP(K3649,'usd inr forecast '!$N$2:$N$6,'usd inr forecast '!$O$2:$O$6,1)</f>
        <v>1</v>
      </c>
      <c r="M3649" s="12">
        <f t="shared" si="224"/>
        <v>109.5270232270401</v>
      </c>
      <c r="N3649" s="3" t="str">
        <f t="shared" si="225"/>
        <v>₹/kg</v>
      </c>
      <c r="O3649" s="3" t="str">
        <f>'yarn master raw '!K3649</f>
        <v>Spot Rate</v>
      </c>
      <c r="P3649" s="3" t="str">
        <f>'yarn master raw '!L3649</f>
        <v>N/A</v>
      </c>
      <c r="Q3649" s="3" t="str">
        <f>'yarn master raw '!M3649</f>
        <v>Shankar 6 Price Trend</v>
      </c>
      <c r="R3649" s="3" t="str">
        <f>'yarn master raw '!N3649</f>
        <v>Daily Rate</v>
      </c>
      <c r="S3649" s="3">
        <f t="shared" si="226"/>
        <v>2024</v>
      </c>
      <c r="T3649" s="3" t="str">
        <f t="shared" si="227"/>
        <v>May</v>
      </c>
    </row>
    <row r="3650" spans="1:20" hidden="1" x14ac:dyDescent="0.3">
      <c r="A3650" s="14">
        <f>'yarn master raw '!A3650</f>
        <v>45437</v>
      </c>
      <c r="B3650" s="3" t="str">
        <f>'yarn master raw '!B3650</f>
        <v>Raw Cotton</v>
      </c>
      <c r="C3650" s="3" t="str">
        <f>'yarn master raw '!C3650</f>
        <v>Cotton</v>
      </c>
      <c r="D3650" s="3" t="str">
        <f>IF('yarn master raw '!J3650="INR","India","Imported")</f>
        <v>India</v>
      </c>
      <c r="E3650" s="3" t="str">
        <f>'yarn master raw '!D3650</f>
        <v>MCX Cotton</v>
      </c>
      <c r="F3650" s="3" t="str">
        <f>'yarn master raw '!E3650</f>
        <v>Spot Rate</v>
      </c>
      <c r="G3650" s="3" t="str">
        <f>'yarn master raw '!F3650</f>
        <v>Spot</v>
      </c>
      <c r="H3650" s="3" t="str">
        <f>'yarn master raw '!G3650</f>
        <v>Raw Cotton</v>
      </c>
      <c r="I3650" s="12">
        <f>'yarn master raw '!I3650</f>
        <v>57320</v>
      </c>
      <c r="J3650" s="3" t="str">
        <f>'yarn master raw '!H3650</f>
        <v>₹/Bale</v>
      </c>
      <c r="K3650" s="3" t="str">
        <f>'yarn master raw '!J3650</f>
        <v>INR</v>
      </c>
      <c r="L3650" s="13">
        <f>_xlfn.XLOOKUP(K3650,'usd inr forecast '!$N$2:$N$6,'usd inr forecast '!$O$2:$O$6,1)</f>
        <v>1</v>
      </c>
      <c r="M3650" s="12">
        <f t="shared" si="224"/>
        <v>337.1764705882353</v>
      </c>
      <c r="N3650" s="3" t="str">
        <f t="shared" si="225"/>
        <v>₹/kg</v>
      </c>
      <c r="O3650" s="3" t="str">
        <f>'yarn master raw '!K3650</f>
        <v>Spot Rate</v>
      </c>
      <c r="P3650" s="3" t="str">
        <f>'yarn master raw '!L3650</f>
        <v>N/A</v>
      </c>
      <c r="Q3650" s="3" t="str">
        <f>'yarn master raw '!M3650</f>
        <v>Shankar 6 Price Trend</v>
      </c>
      <c r="R3650" s="3" t="str">
        <f>'yarn master raw '!N3650</f>
        <v>Daily Rate</v>
      </c>
      <c r="S3650" s="3">
        <f t="shared" si="226"/>
        <v>2024</v>
      </c>
      <c r="T3650" s="3" t="str">
        <f t="shared" si="227"/>
        <v>May</v>
      </c>
    </row>
    <row r="3651" spans="1:20" hidden="1" x14ac:dyDescent="0.3">
      <c r="A3651" s="14">
        <f>'yarn master raw '!A3651</f>
        <v>45436</v>
      </c>
      <c r="B3651" s="3" t="str">
        <f>'yarn master raw '!B3651</f>
        <v>Raw Cotton</v>
      </c>
      <c r="C3651" s="3" t="str">
        <f>'yarn master raw '!C3651</f>
        <v>Cotton</v>
      </c>
      <c r="D3651" s="3" t="str">
        <f>IF('yarn master raw '!J3651="INR","India","Imported")</f>
        <v>India</v>
      </c>
      <c r="E3651" s="3" t="str">
        <f>'yarn master raw '!D3651</f>
        <v>Shankar 6 (29mm/3.8mic)</v>
      </c>
      <c r="F3651" s="3" t="str">
        <f>'yarn master raw '!E3651</f>
        <v>29-3.8-76</v>
      </c>
      <c r="G3651" s="3" t="str">
        <f>'yarn master raw '!F3651</f>
        <v>Spot</v>
      </c>
      <c r="H3651" s="3" t="str">
        <f>'yarn master raw '!G3651</f>
        <v>Raw Cotton</v>
      </c>
      <c r="I3651" s="12">
        <f>'yarn master raw '!I3651</f>
        <v>57200</v>
      </c>
      <c r="J3651" s="3" t="str">
        <f>'yarn master raw '!H3651</f>
        <v>₹/Candy</v>
      </c>
      <c r="K3651" s="3" t="str">
        <f>'yarn master raw '!J3651</f>
        <v>INR</v>
      </c>
      <c r="L3651" s="13">
        <f>_xlfn.XLOOKUP(K3651,'usd inr forecast '!$N$2:$N$6,'usd inr forecast '!$O$2:$O$6,1)</f>
        <v>1</v>
      </c>
      <c r="M3651" s="12">
        <f t="shared" ref="M3651:M3714" si="228">IF(J3651="₹/kg",I3651*L3651,IF(J3651="₹/Candy",I3651*L3651/355.62,IF(J3651="₹/Bale",I3651*L3651/170,I3651*L3651)))</f>
        <v>160.84584669028737</v>
      </c>
      <c r="N3651" s="3" t="str">
        <f t="shared" ref="N3651:N3714" si="229">"₹/kg"</f>
        <v>₹/kg</v>
      </c>
      <c r="O3651" s="3" t="str">
        <f>'yarn master raw '!K3651</f>
        <v>Spot Rate</v>
      </c>
      <c r="P3651" s="3" t="str">
        <f>'yarn master raw '!L3651</f>
        <v>N/A</v>
      </c>
      <c r="Q3651" s="3" t="str">
        <f>'yarn master raw '!M3651</f>
        <v>Shankar 6 Price Trend</v>
      </c>
      <c r="R3651" s="3" t="str">
        <f>'yarn master raw '!N3651</f>
        <v>Daily Rate</v>
      </c>
      <c r="S3651" s="3">
        <f t="shared" ref="S3651:S3714" si="230">IFERROR(IF(ISNUMBER(A3651),YEAR(A3651),IF(ISNUMBER(SEARCH("'",A3651)),VALUE("20"&amp;MID(A3651,SEARCH("'",A3651)+1,2)),IF(ISNUMBER(SEARCH("2023",A3651)),2023,IF(ISNUMBER(SEARCH("2024",A3651)),2024,IF(ISNUMBER(SEARCH("2025",A3651)),2025,IF(ISNUMBER(SEARCH("2026",A3651)),2026,2022)))))),"")</f>
        <v>2024</v>
      </c>
      <c r="T3651" s="3" t="str">
        <f t="shared" ref="T3651:T3714" si="231">IFERROR(IF(ISNUMBER(A3651),TEXT(A3651,"mmmm"),IF(ISNUMBER(SEARCH("Jan",A3651)),"January",IF(ISNUMBER(SEARCH("Feb",A3651)),"February",IF(ISNUMBER(SEARCH("March",A3651)),"March",IF(ISNUMBER(SEARCH("April",A3651)),"April",IF(ISNUMBER(SEARCH("May",A3651)),"May",IF(ISNUMBER(SEARCH("June",A3651)),"June",IF(ISNUMBER(SEARCH("July",A3651)),"July",IF(ISNUMBER(SEARCH("Aug",A3651)),"August",IF(ISNUMBER(SEARCH("Sep",A3651)),"September",IF(ISNUMBER(SEARCH("Oct",A3651)),"October",IF(ISNUMBER(SEARCH("Nov",A3651)),"November",IF(ISNUMBER(SEARCH("Dec",A3651)),"December",""))))))))))))),"")</f>
        <v>May</v>
      </c>
    </row>
    <row r="3652" spans="1:20" hidden="1" x14ac:dyDescent="0.3">
      <c r="A3652" s="14">
        <f>'yarn master raw '!A3652</f>
        <v>45436</v>
      </c>
      <c r="B3652" s="3" t="str">
        <f>'yarn master raw '!B3652</f>
        <v>Raw Cotton</v>
      </c>
      <c r="C3652" s="3" t="str">
        <f>'yarn master raw '!C3652</f>
        <v>Cotton</v>
      </c>
      <c r="D3652" s="3" t="str">
        <f>IF('yarn master raw '!J3652="INR","India","Imported")</f>
        <v>India</v>
      </c>
      <c r="E3652" s="3" t="str">
        <f>'yarn master raw '!D3652</f>
        <v>V-797</v>
      </c>
      <c r="F3652" s="3" t="str">
        <f>'yarn master raw '!E3652</f>
        <v>13% Trash</v>
      </c>
      <c r="G3652" s="3" t="str">
        <f>'yarn master raw '!F3652</f>
        <v>Spot</v>
      </c>
      <c r="H3652" s="3" t="str">
        <f>'yarn master raw '!G3652</f>
        <v>Raw Cotton</v>
      </c>
      <c r="I3652" s="12">
        <f>'yarn master raw '!I3652</f>
        <v>38950</v>
      </c>
      <c r="J3652" s="3" t="str">
        <f>'yarn master raw '!H3652</f>
        <v>₹/Candy</v>
      </c>
      <c r="K3652" s="3" t="str">
        <f>'yarn master raw '!J3652</f>
        <v>INR</v>
      </c>
      <c r="L3652" s="13">
        <f>_xlfn.XLOOKUP(K3652,'usd inr forecast '!$N$2:$N$6,'usd inr forecast '!$O$2:$O$6,1)</f>
        <v>1</v>
      </c>
      <c r="M3652" s="12">
        <f t="shared" si="228"/>
        <v>109.5270232270401</v>
      </c>
      <c r="N3652" s="3" t="str">
        <f t="shared" si="229"/>
        <v>₹/kg</v>
      </c>
      <c r="O3652" s="3" t="str">
        <f>'yarn master raw '!K3652</f>
        <v>Spot Rate</v>
      </c>
      <c r="P3652" s="3" t="str">
        <f>'yarn master raw '!L3652</f>
        <v>N/A</v>
      </c>
      <c r="Q3652" s="3" t="str">
        <f>'yarn master raw '!M3652</f>
        <v>Shankar 6 Price Trend</v>
      </c>
      <c r="R3652" s="3" t="str">
        <f>'yarn master raw '!N3652</f>
        <v>Daily Rate</v>
      </c>
      <c r="S3652" s="3">
        <f t="shared" si="230"/>
        <v>2024</v>
      </c>
      <c r="T3652" s="3" t="str">
        <f t="shared" si="231"/>
        <v>May</v>
      </c>
    </row>
    <row r="3653" spans="1:20" hidden="1" x14ac:dyDescent="0.3">
      <c r="A3653" s="14">
        <f>'yarn master raw '!A3653</f>
        <v>45436</v>
      </c>
      <c r="B3653" s="3" t="str">
        <f>'yarn master raw '!B3653</f>
        <v>Raw Cotton</v>
      </c>
      <c r="C3653" s="3" t="str">
        <f>'yarn master raw '!C3653</f>
        <v>Cotton</v>
      </c>
      <c r="D3653" s="3" t="str">
        <f>IF('yarn master raw '!J3653="INR","India","Imported")</f>
        <v>India</v>
      </c>
      <c r="E3653" s="3" t="str">
        <f>'yarn master raw '!D3653</f>
        <v>MCX Cotton</v>
      </c>
      <c r="F3653" s="3" t="str">
        <f>'yarn master raw '!E3653</f>
        <v>Spot Rate</v>
      </c>
      <c r="G3653" s="3" t="str">
        <f>'yarn master raw '!F3653</f>
        <v>Spot</v>
      </c>
      <c r="H3653" s="3" t="str">
        <f>'yarn master raw '!G3653</f>
        <v>Raw Cotton</v>
      </c>
      <c r="I3653" s="12">
        <f>'yarn master raw '!I3653</f>
        <v>57320</v>
      </c>
      <c r="J3653" s="3" t="str">
        <f>'yarn master raw '!H3653</f>
        <v>₹/Bale</v>
      </c>
      <c r="K3653" s="3" t="str">
        <f>'yarn master raw '!J3653</f>
        <v>INR</v>
      </c>
      <c r="L3653" s="13">
        <f>_xlfn.XLOOKUP(K3653,'usd inr forecast '!$N$2:$N$6,'usd inr forecast '!$O$2:$O$6,1)</f>
        <v>1</v>
      </c>
      <c r="M3653" s="12">
        <f t="shared" si="228"/>
        <v>337.1764705882353</v>
      </c>
      <c r="N3653" s="3" t="str">
        <f t="shared" si="229"/>
        <v>₹/kg</v>
      </c>
      <c r="O3653" s="3" t="str">
        <f>'yarn master raw '!K3653</f>
        <v>Spot Rate</v>
      </c>
      <c r="P3653" s="3" t="str">
        <f>'yarn master raw '!L3653</f>
        <v>N/A</v>
      </c>
      <c r="Q3653" s="3" t="str">
        <f>'yarn master raw '!M3653</f>
        <v>Shankar 6 Price Trend</v>
      </c>
      <c r="R3653" s="3" t="str">
        <f>'yarn master raw '!N3653</f>
        <v>Daily Rate</v>
      </c>
      <c r="S3653" s="3">
        <f t="shared" si="230"/>
        <v>2024</v>
      </c>
      <c r="T3653" s="3" t="str">
        <f t="shared" si="231"/>
        <v>May</v>
      </c>
    </row>
    <row r="3654" spans="1:20" hidden="1" x14ac:dyDescent="0.3">
      <c r="A3654" s="14">
        <f>'yarn master raw '!A3654</f>
        <v>45435</v>
      </c>
      <c r="B3654" s="3" t="str">
        <f>'yarn master raw '!B3654</f>
        <v>Raw Cotton</v>
      </c>
      <c r="C3654" s="3" t="str">
        <f>'yarn master raw '!C3654</f>
        <v>Cotton</v>
      </c>
      <c r="D3654" s="3" t="str">
        <f>IF('yarn master raw '!J3654="INR","India","Imported")</f>
        <v>India</v>
      </c>
      <c r="E3654" s="3" t="str">
        <f>'yarn master raw '!D3654</f>
        <v>Shankar 6 (29mm/3.8mic)</v>
      </c>
      <c r="F3654" s="3" t="str">
        <f>'yarn master raw '!E3654</f>
        <v>29-3.8-76</v>
      </c>
      <c r="G3654" s="3" t="str">
        <f>'yarn master raw '!F3654</f>
        <v>Spot</v>
      </c>
      <c r="H3654" s="3" t="str">
        <f>'yarn master raw '!G3654</f>
        <v>Raw Cotton</v>
      </c>
      <c r="I3654" s="12">
        <f>'yarn master raw '!I3654</f>
        <v>56800</v>
      </c>
      <c r="J3654" s="3" t="str">
        <f>'yarn master raw '!H3654</f>
        <v>₹/Candy</v>
      </c>
      <c r="K3654" s="3" t="str">
        <f>'yarn master raw '!J3654</f>
        <v>INR</v>
      </c>
      <c r="L3654" s="13">
        <f>_xlfn.XLOOKUP(K3654,'usd inr forecast '!$N$2:$N$6,'usd inr forecast '!$O$2:$O$6,1)</f>
        <v>1</v>
      </c>
      <c r="M3654" s="12">
        <f t="shared" si="228"/>
        <v>159.72105055958608</v>
      </c>
      <c r="N3654" s="3" t="str">
        <f t="shared" si="229"/>
        <v>₹/kg</v>
      </c>
      <c r="O3654" s="3" t="str">
        <f>'yarn master raw '!K3654</f>
        <v>Spot Rate</v>
      </c>
      <c r="P3654" s="3" t="str">
        <f>'yarn master raw '!L3654</f>
        <v>N/A</v>
      </c>
      <c r="Q3654" s="3" t="str">
        <f>'yarn master raw '!M3654</f>
        <v>Shankar 6 Price Trend</v>
      </c>
      <c r="R3654" s="3" t="str">
        <f>'yarn master raw '!N3654</f>
        <v>Daily Rate</v>
      </c>
      <c r="S3654" s="3">
        <f t="shared" si="230"/>
        <v>2024</v>
      </c>
      <c r="T3654" s="3" t="str">
        <f t="shared" si="231"/>
        <v>May</v>
      </c>
    </row>
    <row r="3655" spans="1:20" hidden="1" x14ac:dyDescent="0.3">
      <c r="A3655" s="14">
        <f>'yarn master raw '!A3655</f>
        <v>45435</v>
      </c>
      <c r="B3655" s="3" t="str">
        <f>'yarn master raw '!B3655</f>
        <v>Raw Cotton</v>
      </c>
      <c r="C3655" s="3" t="str">
        <f>'yarn master raw '!C3655</f>
        <v>Cotton</v>
      </c>
      <c r="D3655" s="3" t="str">
        <f>IF('yarn master raw '!J3655="INR","India","Imported")</f>
        <v>India</v>
      </c>
      <c r="E3655" s="3" t="str">
        <f>'yarn master raw '!D3655</f>
        <v>V-797</v>
      </c>
      <c r="F3655" s="3" t="str">
        <f>'yarn master raw '!E3655</f>
        <v>13% Trash</v>
      </c>
      <c r="G3655" s="3" t="str">
        <f>'yarn master raw '!F3655</f>
        <v>Spot</v>
      </c>
      <c r="H3655" s="3" t="str">
        <f>'yarn master raw '!G3655</f>
        <v>Raw Cotton</v>
      </c>
      <c r="I3655" s="12">
        <f>'yarn master raw '!I3655</f>
        <v>38800</v>
      </c>
      <c r="J3655" s="3" t="str">
        <f>'yarn master raw '!H3655</f>
        <v>₹/Candy</v>
      </c>
      <c r="K3655" s="3" t="str">
        <f>'yarn master raw '!J3655</f>
        <v>INR</v>
      </c>
      <c r="L3655" s="13">
        <f>_xlfn.XLOOKUP(K3655,'usd inr forecast '!$N$2:$N$6,'usd inr forecast '!$O$2:$O$6,1)</f>
        <v>1</v>
      </c>
      <c r="M3655" s="12">
        <f t="shared" si="228"/>
        <v>109.1052246780271</v>
      </c>
      <c r="N3655" s="3" t="str">
        <f t="shared" si="229"/>
        <v>₹/kg</v>
      </c>
      <c r="O3655" s="3" t="str">
        <f>'yarn master raw '!K3655</f>
        <v>Spot Rate</v>
      </c>
      <c r="P3655" s="3" t="str">
        <f>'yarn master raw '!L3655</f>
        <v>N/A</v>
      </c>
      <c r="Q3655" s="3" t="str">
        <f>'yarn master raw '!M3655</f>
        <v>Shankar 6 Price Trend</v>
      </c>
      <c r="R3655" s="3" t="str">
        <f>'yarn master raw '!N3655</f>
        <v>Daily Rate</v>
      </c>
      <c r="S3655" s="3">
        <f t="shared" si="230"/>
        <v>2024</v>
      </c>
      <c r="T3655" s="3" t="str">
        <f t="shared" si="231"/>
        <v>May</v>
      </c>
    </row>
    <row r="3656" spans="1:20" hidden="1" x14ac:dyDescent="0.3">
      <c r="A3656" s="14">
        <f>'yarn master raw '!A3656</f>
        <v>45435</v>
      </c>
      <c r="B3656" s="3" t="str">
        <f>'yarn master raw '!B3656</f>
        <v>Raw Cotton</v>
      </c>
      <c r="C3656" s="3" t="str">
        <f>'yarn master raw '!C3656</f>
        <v>Cotton</v>
      </c>
      <c r="D3656" s="3" t="str">
        <f>IF('yarn master raw '!J3656="INR","India","Imported")</f>
        <v>India</v>
      </c>
      <c r="E3656" s="3" t="str">
        <f>'yarn master raw '!D3656</f>
        <v>MCX Cotton</v>
      </c>
      <c r="F3656" s="3" t="str">
        <f>'yarn master raw '!E3656</f>
        <v>Spot Rate</v>
      </c>
      <c r="G3656" s="3" t="str">
        <f>'yarn master raw '!F3656</f>
        <v>Spot</v>
      </c>
      <c r="H3656" s="3" t="str">
        <f>'yarn master raw '!G3656</f>
        <v>Raw Cotton</v>
      </c>
      <c r="I3656" s="12">
        <f>'yarn master raw '!I3656</f>
        <v>57060</v>
      </c>
      <c r="J3656" s="3" t="str">
        <f>'yarn master raw '!H3656</f>
        <v>₹/Bale</v>
      </c>
      <c r="K3656" s="3" t="str">
        <f>'yarn master raw '!J3656</f>
        <v>INR</v>
      </c>
      <c r="L3656" s="13">
        <f>_xlfn.XLOOKUP(K3656,'usd inr forecast '!$N$2:$N$6,'usd inr forecast '!$O$2:$O$6,1)</f>
        <v>1</v>
      </c>
      <c r="M3656" s="12">
        <f t="shared" si="228"/>
        <v>335.64705882352939</v>
      </c>
      <c r="N3656" s="3" t="str">
        <f t="shared" si="229"/>
        <v>₹/kg</v>
      </c>
      <c r="O3656" s="3" t="str">
        <f>'yarn master raw '!K3656</f>
        <v>Spot Rate</v>
      </c>
      <c r="P3656" s="3" t="str">
        <f>'yarn master raw '!L3656</f>
        <v>N/A</v>
      </c>
      <c r="Q3656" s="3" t="str">
        <f>'yarn master raw '!M3656</f>
        <v>Shankar 6 Price Trend</v>
      </c>
      <c r="R3656" s="3" t="str">
        <f>'yarn master raw '!N3656</f>
        <v>Daily Rate</v>
      </c>
      <c r="S3656" s="3">
        <f t="shared" si="230"/>
        <v>2024</v>
      </c>
      <c r="T3656" s="3" t="str">
        <f t="shared" si="231"/>
        <v>May</v>
      </c>
    </row>
    <row r="3657" spans="1:20" hidden="1" x14ac:dyDescent="0.3">
      <c r="A3657" s="14">
        <f>'yarn master raw '!A3657</f>
        <v>45434</v>
      </c>
      <c r="B3657" s="3" t="str">
        <f>'yarn master raw '!B3657</f>
        <v>Raw Cotton</v>
      </c>
      <c r="C3657" s="3" t="str">
        <f>'yarn master raw '!C3657</f>
        <v>Cotton</v>
      </c>
      <c r="D3657" s="3" t="str">
        <f>IF('yarn master raw '!J3657="INR","India","Imported")</f>
        <v>India</v>
      </c>
      <c r="E3657" s="3" t="str">
        <f>'yarn master raw '!D3657</f>
        <v>Shankar 6 (29mm/3.8mic)</v>
      </c>
      <c r="F3657" s="3" t="str">
        <f>'yarn master raw '!E3657</f>
        <v>29-3.8-76</v>
      </c>
      <c r="G3657" s="3" t="str">
        <f>'yarn master raw '!F3657</f>
        <v>Spot</v>
      </c>
      <c r="H3657" s="3" t="str">
        <f>'yarn master raw '!G3657</f>
        <v>Raw Cotton</v>
      </c>
      <c r="I3657" s="12">
        <f>'yarn master raw '!I3657</f>
        <v>56500</v>
      </c>
      <c r="J3657" s="3" t="str">
        <f>'yarn master raw '!H3657</f>
        <v>₹/Candy</v>
      </c>
      <c r="K3657" s="3" t="str">
        <f>'yarn master raw '!J3657</f>
        <v>INR</v>
      </c>
      <c r="L3657" s="13">
        <f>_xlfn.XLOOKUP(K3657,'usd inr forecast '!$N$2:$N$6,'usd inr forecast '!$O$2:$O$6,1)</f>
        <v>1</v>
      </c>
      <c r="M3657" s="12">
        <f t="shared" si="228"/>
        <v>158.87745346156009</v>
      </c>
      <c r="N3657" s="3" t="str">
        <f t="shared" si="229"/>
        <v>₹/kg</v>
      </c>
      <c r="O3657" s="3" t="str">
        <f>'yarn master raw '!K3657</f>
        <v>Spot Rate</v>
      </c>
      <c r="P3657" s="3" t="str">
        <f>'yarn master raw '!L3657</f>
        <v>N/A</v>
      </c>
      <c r="Q3657" s="3" t="str">
        <f>'yarn master raw '!M3657</f>
        <v>Shankar 6 Price Trend</v>
      </c>
      <c r="R3657" s="3" t="str">
        <f>'yarn master raw '!N3657</f>
        <v>Daily Rate</v>
      </c>
      <c r="S3657" s="3">
        <f t="shared" si="230"/>
        <v>2024</v>
      </c>
      <c r="T3657" s="3" t="str">
        <f t="shared" si="231"/>
        <v>May</v>
      </c>
    </row>
    <row r="3658" spans="1:20" hidden="1" x14ac:dyDescent="0.3">
      <c r="A3658" s="14">
        <f>'yarn master raw '!A3658</f>
        <v>45434</v>
      </c>
      <c r="B3658" s="3" t="str">
        <f>'yarn master raw '!B3658</f>
        <v>Raw Cotton</v>
      </c>
      <c r="C3658" s="3" t="str">
        <f>'yarn master raw '!C3658</f>
        <v>Cotton</v>
      </c>
      <c r="D3658" s="3" t="str">
        <f>IF('yarn master raw '!J3658="INR","India","Imported")</f>
        <v>India</v>
      </c>
      <c r="E3658" s="3" t="str">
        <f>'yarn master raw '!D3658</f>
        <v>V-797</v>
      </c>
      <c r="F3658" s="3" t="str">
        <f>'yarn master raw '!E3658</f>
        <v>13% Trash</v>
      </c>
      <c r="G3658" s="3" t="str">
        <f>'yarn master raw '!F3658</f>
        <v>Spot</v>
      </c>
      <c r="H3658" s="3" t="str">
        <f>'yarn master raw '!G3658</f>
        <v>Raw Cotton</v>
      </c>
      <c r="I3658" s="12">
        <f>'yarn master raw '!I3658</f>
        <v>38300</v>
      </c>
      <c r="J3658" s="3" t="str">
        <f>'yarn master raw '!H3658</f>
        <v>₹/Candy</v>
      </c>
      <c r="K3658" s="3" t="str">
        <f>'yarn master raw '!J3658</f>
        <v>INR</v>
      </c>
      <c r="L3658" s="13">
        <f>_xlfn.XLOOKUP(K3658,'usd inr forecast '!$N$2:$N$6,'usd inr forecast '!$O$2:$O$6,1)</f>
        <v>1</v>
      </c>
      <c r="M3658" s="12">
        <f t="shared" si="228"/>
        <v>107.69922951465047</v>
      </c>
      <c r="N3658" s="3" t="str">
        <f t="shared" si="229"/>
        <v>₹/kg</v>
      </c>
      <c r="O3658" s="3" t="str">
        <f>'yarn master raw '!K3658</f>
        <v>Spot Rate</v>
      </c>
      <c r="P3658" s="3" t="str">
        <f>'yarn master raw '!L3658</f>
        <v>N/A</v>
      </c>
      <c r="Q3658" s="3" t="str">
        <f>'yarn master raw '!M3658</f>
        <v>Shankar 6 Price Trend</v>
      </c>
      <c r="R3658" s="3" t="str">
        <f>'yarn master raw '!N3658</f>
        <v>Daily Rate</v>
      </c>
      <c r="S3658" s="3">
        <f t="shared" si="230"/>
        <v>2024</v>
      </c>
      <c r="T3658" s="3" t="str">
        <f t="shared" si="231"/>
        <v>May</v>
      </c>
    </row>
    <row r="3659" spans="1:20" hidden="1" x14ac:dyDescent="0.3">
      <c r="A3659" s="14">
        <f>'yarn master raw '!A3659</f>
        <v>45434</v>
      </c>
      <c r="B3659" s="3" t="str">
        <f>'yarn master raw '!B3659</f>
        <v>Raw Cotton</v>
      </c>
      <c r="C3659" s="3" t="str">
        <f>'yarn master raw '!C3659</f>
        <v>Cotton</v>
      </c>
      <c r="D3659" s="3" t="str">
        <f>IF('yarn master raw '!J3659="INR","India","Imported")</f>
        <v>India</v>
      </c>
      <c r="E3659" s="3" t="str">
        <f>'yarn master raw '!D3659</f>
        <v>MCX Cotton</v>
      </c>
      <c r="F3659" s="3" t="str">
        <f>'yarn master raw '!E3659</f>
        <v>Spot Rate</v>
      </c>
      <c r="G3659" s="3" t="str">
        <f>'yarn master raw '!F3659</f>
        <v>Spot</v>
      </c>
      <c r="H3659" s="3" t="str">
        <f>'yarn master raw '!G3659</f>
        <v>Raw Cotton</v>
      </c>
      <c r="I3659" s="12">
        <f>'yarn master raw '!I3659</f>
        <v>56680</v>
      </c>
      <c r="J3659" s="3" t="str">
        <f>'yarn master raw '!H3659</f>
        <v>₹/Bale</v>
      </c>
      <c r="K3659" s="3" t="str">
        <f>'yarn master raw '!J3659</f>
        <v>INR</v>
      </c>
      <c r="L3659" s="13">
        <f>_xlfn.XLOOKUP(K3659,'usd inr forecast '!$N$2:$N$6,'usd inr forecast '!$O$2:$O$6,1)</f>
        <v>1</v>
      </c>
      <c r="M3659" s="12">
        <f t="shared" si="228"/>
        <v>333.41176470588238</v>
      </c>
      <c r="N3659" s="3" t="str">
        <f t="shared" si="229"/>
        <v>₹/kg</v>
      </c>
      <c r="O3659" s="3" t="str">
        <f>'yarn master raw '!K3659</f>
        <v>Spot Rate</v>
      </c>
      <c r="P3659" s="3" t="str">
        <f>'yarn master raw '!L3659</f>
        <v>N/A</v>
      </c>
      <c r="Q3659" s="3" t="str">
        <f>'yarn master raw '!M3659</f>
        <v>Shankar 6 Price Trend</v>
      </c>
      <c r="R3659" s="3" t="str">
        <f>'yarn master raw '!N3659</f>
        <v>Daily Rate</v>
      </c>
      <c r="S3659" s="3">
        <f t="shared" si="230"/>
        <v>2024</v>
      </c>
      <c r="T3659" s="3" t="str">
        <f t="shared" si="231"/>
        <v>May</v>
      </c>
    </row>
    <row r="3660" spans="1:20" hidden="1" x14ac:dyDescent="0.3">
      <c r="A3660" s="14">
        <f>'yarn master raw '!A3660</f>
        <v>45433</v>
      </c>
      <c r="B3660" s="3" t="str">
        <f>'yarn master raw '!B3660</f>
        <v>Raw Cotton</v>
      </c>
      <c r="C3660" s="3" t="str">
        <f>'yarn master raw '!C3660</f>
        <v>Cotton</v>
      </c>
      <c r="D3660" s="3" t="str">
        <f>IF('yarn master raw '!J3660="INR","India","Imported")</f>
        <v>India</v>
      </c>
      <c r="E3660" s="3" t="str">
        <f>'yarn master raw '!D3660</f>
        <v>Shankar 6 (29mm/3.8mic)</v>
      </c>
      <c r="F3660" s="3" t="str">
        <f>'yarn master raw '!E3660</f>
        <v>29-3.8-76</v>
      </c>
      <c r="G3660" s="3" t="str">
        <f>'yarn master raw '!F3660</f>
        <v>Spot</v>
      </c>
      <c r="H3660" s="3" t="str">
        <f>'yarn master raw '!G3660</f>
        <v>Raw Cotton</v>
      </c>
      <c r="I3660" s="12">
        <f>'yarn master raw '!I3660</f>
        <v>56400</v>
      </c>
      <c r="J3660" s="3" t="str">
        <f>'yarn master raw '!H3660</f>
        <v>₹/Candy</v>
      </c>
      <c r="K3660" s="3" t="str">
        <f>'yarn master raw '!J3660</f>
        <v>INR</v>
      </c>
      <c r="L3660" s="13">
        <f>_xlfn.XLOOKUP(K3660,'usd inr forecast '!$N$2:$N$6,'usd inr forecast '!$O$2:$O$6,1)</f>
        <v>1</v>
      </c>
      <c r="M3660" s="12">
        <f t="shared" si="228"/>
        <v>158.59625442888478</v>
      </c>
      <c r="N3660" s="3" t="str">
        <f t="shared" si="229"/>
        <v>₹/kg</v>
      </c>
      <c r="O3660" s="3" t="str">
        <f>'yarn master raw '!K3660</f>
        <v>Spot Rate</v>
      </c>
      <c r="P3660" s="3" t="str">
        <f>'yarn master raw '!L3660</f>
        <v>N/A</v>
      </c>
      <c r="Q3660" s="3" t="str">
        <f>'yarn master raw '!M3660</f>
        <v>Shankar 6 Price Trend</v>
      </c>
      <c r="R3660" s="3" t="str">
        <f>'yarn master raw '!N3660</f>
        <v>Daily Rate</v>
      </c>
      <c r="S3660" s="3">
        <f t="shared" si="230"/>
        <v>2024</v>
      </c>
      <c r="T3660" s="3" t="str">
        <f t="shared" si="231"/>
        <v>May</v>
      </c>
    </row>
    <row r="3661" spans="1:20" hidden="1" x14ac:dyDescent="0.3">
      <c r="A3661" s="14">
        <f>'yarn master raw '!A3661</f>
        <v>45433</v>
      </c>
      <c r="B3661" s="3" t="str">
        <f>'yarn master raw '!B3661</f>
        <v>Raw Cotton</v>
      </c>
      <c r="C3661" s="3" t="str">
        <f>'yarn master raw '!C3661</f>
        <v>Cotton</v>
      </c>
      <c r="D3661" s="3" t="str">
        <f>IF('yarn master raw '!J3661="INR","India","Imported")</f>
        <v>India</v>
      </c>
      <c r="E3661" s="3" t="str">
        <f>'yarn master raw '!D3661</f>
        <v>V-797</v>
      </c>
      <c r="F3661" s="3" t="str">
        <f>'yarn master raw '!E3661</f>
        <v>13% Trash</v>
      </c>
      <c r="G3661" s="3" t="str">
        <f>'yarn master raw '!F3661</f>
        <v>Spot</v>
      </c>
      <c r="H3661" s="3" t="str">
        <f>'yarn master raw '!G3661</f>
        <v>Raw Cotton</v>
      </c>
      <c r="I3661" s="12">
        <f>'yarn master raw '!I3661</f>
        <v>38200</v>
      </c>
      <c r="J3661" s="3" t="str">
        <f>'yarn master raw '!H3661</f>
        <v>₹/Candy</v>
      </c>
      <c r="K3661" s="3" t="str">
        <f>'yarn master raw '!J3661</f>
        <v>INR</v>
      </c>
      <c r="L3661" s="13">
        <f>_xlfn.XLOOKUP(K3661,'usd inr forecast '!$N$2:$N$6,'usd inr forecast '!$O$2:$O$6,1)</f>
        <v>1</v>
      </c>
      <c r="M3661" s="12">
        <f t="shared" si="228"/>
        <v>107.41803048197514</v>
      </c>
      <c r="N3661" s="3" t="str">
        <f t="shared" si="229"/>
        <v>₹/kg</v>
      </c>
      <c r="O3661" s="3" t="str">
        <f>'yarn master raw '!K3661</f>
        <v>Spot Rate</v>
      </c>
      <c r="P3661" s="3" t="str">
        <f>'yarn master raw '!L3661</f>
        <v>N/A</v>
      </c>
      <c r="Q3661" s="3" t="str">
        <f>'yarn master raw '!M3661</f>
        <v>Shankar 6 Price Trend</v>
      </c>
      <c r="R3661" s="3" t="str">
        <f>'yarn master raw '!N3661</f>
        <v>Daily Rate</v>
      </c>
      <c r="S3661" s="3">
        <f t="shared" si="230"/>
        <v>2024</v>
      </c>
      <c r="T3661" s="3" t="str">
        <f t="shared" si="231"/>
        <v>May</v>
      </c>
    </row>
    <row r="3662" spans="1:20" hidden="1" x14ac:dyDescent="0.3">
      <c r="A3662" s="14">
        <f>'yarn master raw '!A3662</f>
        <v>45433</v>
      </c>
      <c r="B3662" s="3" t="str">
        <f>'yarn master raw '!B3662</f>
        <v>Raw Cotton</v>
      </c>
      <c r="C3662" s="3" t="str">
        <f>'yarn master raw '!C3662</f>
        <v>Cotton</v>
      </c>
      <c r="D3662" s="3" t="str">
        <f>IF('yarn master raw '!J3662="INR","India","Imported")</f>
        <v>India</v>
      </c>
      <c r="E3662" s="3" t="str">
        <f>'yarn master raw '!D3662</f>
        <v>MCX Cotton</v>
      </c>
      <c r="F3662" s="3" t="str">
        <f>'yarn master raw '!E3662</f>
        <v>Spot Rate</v>
      </c>
      <c r="G3662" s="3" t="str">
        <f>'yarn master raw '!F3662</f>
        <v>Spot</v>
      </c>
      <c r="H3662" s="3" t="str">
        <f>'yarn master raw '!G3662</f>
        <v>Raw Cotton</v>
      </c>
      <c r="I3662" s="12">
        <f>'yarn master raw '!I3662</f>
        <v>56640</v>
      </c>
      <c r="J3662" s="3" t="str">
        <f>'yarn master raw '!H3662</f>
        <v>₹/Bale</v>
      </c>
      <c r="K3662" s="3" t="str">
        <f>'yarn master raw '!J3662</f>
        <v>INR</v>
      </c>
      <c r="L3662" s="13">
        <f>_xlfn.XLOOKUP(K3662,'usd inr forecast '!$N$2:$N$6,'usd inr forecast '!$O$2:$O$6,1)</f>
        <v>1</v>
      </c>
      <c r="M3662" s="12">
        <f t="shared" si="228"/>
        <v>333.1764705882353</v>
      </c>
      <c r="N3662" s="3" t="str">
        <f t="shared" si="229"/>
        <v>₹/kg</v>
      </c>
      <c r="O3662" s="3" t="str">
        <f>'yarn master raw '!K3662</f>
        <v>Spot Rate</v>
      </c>
      <c r="P3662" s="3" t="str">
        <f>'yarn master raw '!L3662</f>
        <v>N/A</v>
      </c>
      <c r="Q3662" s="3" t="str">
        <f>'yarn master raw '!M3662</f>
        <v>Shankar 6 Price Trend</v>
      </c>
      <c r="R3662" s="3" t="str">
        <f>'yarn master raw '!N3662</f>
        <v>Daily Rate</v>
      </c>
      <c r="S3662" s="3">
        <f t="shared" si="230"/>
        <v>2024</v>
      </c>
      <c r="T3662" s="3" t="str">
        <f t="shared" si="231"/>
        <v>May</v>
      </c>
    </row>
    <row r="3663" spans="1:20" hidden="1" x14ac:dyDescent="0.3">
      <c r="A3663" s="14">
        <f>'yarn master raw '!A3663</f>
        <v>45432</v>
      </c>
      <c r="B3663" s="3" t="str">
        <f>'yarn master raw '!B3663</f>
        <v>Raw Cotton</v>
      </c>
      <c r="C3663" s="3" t="str">
        <f>'yarn master raw '!C3663</f>
        <v>Cotton</v>
      </c>
      <c r="D3663" s="3" t="str">
        <f>IF('yarn master raw '!J3663="INR","India","Imported")</f>
        <v>India</v>
      </c>
      <c r="E3663" s="3" t="str">
        <f>'yarn master raw '!D3663</f>
        <v>Shankar 6 (29mm/3.8mic)</v>
      </c>
      <c r="F3663" s="3" t="str">
        <f>'yarn master raw '!E3663</f>
        <v>29-3.8-76</v>
      </c>
      <c r="G3663" s="3" t="str">
        <f>'yarn master raw '!F3663</f>
        <v>Spot</v>
      </c>
      <c r="H3663" s="3" t="str">
        <f>'yarn master raw '!G3663</f>
        <v>Raw Cotton</v>
      </c>
      <c r="I3663" s="12">
        <f>'yarn master raw '!I3663</f>
        <v>56600</v>
      </c>
      <c r="J3663" s="3" t="str">
        <f>'yarn master raw '!H3663</f>
        <v>₹/Candy</v>
      </c>
      <c r="K3663" s="3" t="str">
        <f>'yarn master raw '!J3663</f>
        <v>INR</v>
      </c>
      <c r="L3663" s="13">
        <f>_xlfn.XLOOKUP(K3663,'usd inr forecast '!$N$2:$N$6,'usd inr forecast '!$O$2:$O$6,1)</f>
        <v>1</v>
      </c>
      <c r="M3663" s="12">
        <f t="shared" si="228"/>
        <v>159.15865249423541</v>
      </c>
      <c r="N3663" s="3" t="str">
        <f t="shared" si="229"/>
        <v>₹/kg</v>
      </c>
      <c r="O3663" s="3" t="str">
        <f>'yarn master raw '!K3663</f>
        <v>Spot Rate</v>
      </c>
      <c r="P3663" s="3" t="str">
        <f>'yarn master raw '!L3663</f>
        <v>N/A</v>
      </c>
      <c r="Q3663" s="3" t="str">
        <f>'yarn master raw '!M3663</f>
        <v>Shankar 6 Price Trend</v>
      </c>
      <c r="R3663" s="3" t="str">
        <f>'yarn master raw '!N3663</f>
        <v>Daily Rate</v>
      </c>
      <c r="S3663" s="3">
        <f t="shared" si="230"/>
        <v>2024</v>
      </c>
      <c r="T3663" s="3" t="str">
        <f t="shared" si="231"/>
        <v>May</v>
      </c>
    </row>
    <row r="3664" spans="1:20" hidden="1" x14ac:dyDescent="0.3">
      <c r="A3664" s="14">
        <f>'yarn master raw '!A3664</f>
        <v>45432</v>
      </c>
      <c r="B3664" s="3" t="str">
        <f>'yarn master raw '!B3664</f>
        <v>Raw Cotton</v>
      </c>
      <c r="C3664" s="3" t="str">
        <f>'yarn master raw '!C3664</f>
        <v>Cotton</v>
      </c>
      <c r="D3664" s="3" t="str">
        <f>IF('yarn master raw '!J3664="INR","India","Imported")</f>
        <v>India</v>
      </c>
      <c r="E3664" s="3" t="str">
        <f>'yarn master raw '!D3664</f>
        <v>V-797</v>
      </c>
      <c r="F3664" s="3" t="str">
        <f>'yarn master raw '!E3664</f>
        <v>13% Trash</v>
      </c>
      <c r="G3664" s="3" t="str">
        <f>'yarn master raw '!F3664</f>
        <v>Spot</v>
      </c>
      <c r="H3664" s="3" t="str">
        <f>'yarn master raw '!G3664</f>
        <v>Raw Cotton</v>
      </c>
      <c r="I3664" s="12">
        <f>'yarn master raw '!I3664</f>
        <v>38100</v>
      </c>
      <c r="J3664" s="3" t="str">
        <f>'yarn master raw '!H3664</f>
        <v>₹/Candy</v>
      </c>
      <c r="K3664" s="3" t="str">
        <f>'yarn master raw '!J3664</f>
        <v>INR</v>
      </c>
      <c r="L3664" s="13">
        <f>_xlfn.XLOOKUP(K3664,'usd inr forecast '!$N$2:$N$6,'usd inr forecast '!$O$2:$O$6,1)</f>
        <v>1</v>
      </c>
      <c r="M3664" s="12">
        <f t="shared" si="228"/>
        <v>107.13683144929982</v>
      </c>
      <c r="N3664" s="3" t="str">
        <f t="shared" si="229"/>
        <v>₹/kg</v>
      </c>
      <c r="O3664" s="3" t="str">
        <f>'yarn master raw '!K3664</f>
        <v>Spot Rate</v>
      </c>
      <c r="P3664" s="3" t="str">
        <f>'yarn master raw '!L3664</f>
        <v>N/A</v>
      </c>
      <c r="Q3664" s="3" t="str">
        <f>'yarn master raw '!M3664</f>
        <v>Shankar 6 Price Trend</v>
      </c>
      <c r="R3664" s="3" t="str">
        <f>'yarn master raw '!N3664</f>
        <v>Daily Rate</v>
      </c>
      <c r="S3664" s="3">
        <f t="shared" si="230"/>
        <v>2024</v>
      </c>
      <c r="T3664" s="3" t="str">
        <f t="shared" si="231"/>
        <v>May</v>
      </c>
    </row>
    <row r="3665" spans="1:20" hidden="1" x14ac:dyDescent="0.3">
      <c r="A3665" s="14">
        <f>'yarn master raw '!A3665</f>
        <v>45432</v>
      </c>
      <c r="B3665" s="3" t="str">
        <f>'yarn master raw '!B3665</f>
        <v>Raw Cotton</v>
      </c>
      <c r="C3665" s="3" t="str">
        <f>'yarn master raw '!C3665</f>
        <v>Cotton</v>
      </c>
      <c r="D3665" s="3" t="str">
        <f>IF('yarn master raw '!J3665="INR","India","Imported")</f>
        <v>India</v>
      </c>
      <c r="E3665" s="3" t="str">
        <f>'yarn master raw '!D3665</f>
        <v>MCX Cotton</v>
      </c>
      <c r="F3665" s="3" t="str">
        <f>'yarn master raw '!E3665</f>
        <v>Spot Rate</v>
      </c>
      <c r="G3665" s="3" t="str">
        <f>'yarn master raw '!F3665</f>
        <v>Spot</v>
      </c>
      <c r="H3665" s="3" t="str">
        <f>'yarn master raw '!G3665</f>
        <v>Raw Cotton</v>
      </c>
      <c r="I3665" s="12">
        <f>'yarn master raw '!I3665</f>
        <v>56900</v>
      </c>
      <c r="J3665" s="3" t="str">
        <f>'yarn master raw '!H3665</f>
        <v>₹/Bale</v>
      </c>
      <c r="K3665" s="3" t="str">
        <f>'yarn master raw '!J3665</f>
        <v>INR</v>
      </c>
      <c r="L3665" s="13">
        <f>_xlfn.XLOOKUP(K3665,'usd inr forecast '!$N$2:$N$6,'usd inr forecast '!$O$2:$O$6,1)</f>
        <v>1</v>
      </c>
      <c r="M3665" s="12">
        <f t="shared" si="228"/>
        <v>334.70588235294116</v>
      </c>
      <c r="N3665" s="3" t="str">
        <f t="shared" si="229"/>
        <v>₹/kg</v>
      </c>
      <c r="O3665" s="3" t="str">
        <f>'yarn master raw '!K3665</f>
        <v>Spot Rate</v>
      </c>
      <c r="P3665" s="3" t="str">
        <f>'yarn master raw '!L3665</f>
        <v>N/A</v>
      </c>
      <c r="Q3665" s="3" t="str">
        <f>'yarn master raw '!M3665</f>
        <v>Shankar 6 Price Trend</v>
      </c>
      <c r="R3665" s="3" t="str">
        <f>'yarn master raw '!N3665</f>
        <v>Daily Rate</v>
      </c>
      <c r="S3665" s="3">
        <f t="shared" si="230"/>
        <v>2024</v>
      </c>
      <c r="T3665" s="3" t="str">
        <f t="shared" si="231"/>
        <v>May</v>
      </c>
    </row>
    <row r="3666" spans="1:20" hidden="1" x14ac:dyDescent="0.3">
      <c r="A3666" s="14">
        <f>'yarn master raw '!A3666</f>
        <v>45430</v>
      </c>
      <c r="B3666" s="3" t="str">
        <f>'yarn master raw '!B3666</f>
        <v>Raw Cotton</v>
      </c>
      <c r="C3666" s="3" t="str">
        <f>'yarn master raw '!C3666</f>
        <v>Cotton</v>
      </c>
      <c r="D3666" s="3" t="str">
        <f>IF('yarn master raw '!J3666="INR","India","Imported")</f>
        <v>India</v>
      </c>
      <c r="E3666" s="3" t="str">
        <f>'yarn master raw '!D3666</f>
        <v>Shankar 6 (29mm/3.8mic)</v>
      </c>
      <c r="F3666" s="3" t="str">
        <f>'yarn master raw '!E3666</f>
        <v>29-3.8-76</v>
      </c>
      <c r="G3666" s="3" t="str">
        <f>'yarn master raw '!F3666</f>
        <v>Spot</v>
      </c>
      <c r="H3666" s="3" t="str">
        <f>'yarn master raw '!G3666</f>
        <v>Raw Cotton</v>
      </c>
      <c r="I3666" s="12">
        <f>'yarn master raw '!I3666</f>
        <v>56750</v>
      </c>
      <c r="J3666" s="3" t="str">
        <f>'yarn master raw '!H3666</f>
        <v>₹/Candy</v>
      </c>
      <c r="K3666" s="3" t="str">
        <f>'yarn master raw '!J3666</f>
        <v>INR</v>
      </c>
      <c r="L3666" s="13">
        <f>_xlfn.XLOOKUP(K3666,'usd inr forecast '!$N$2:$N$6,'usd inr forecast '!$O$2:$O$6,1)</f>
        <v>1</v>
      </c>
      <c r="M3666" s="12">
        <f t="shared" si="228"/>
        <v>159.58045104324842</v>
      </c>
      <c r="N3666" s="3" t="str">
        <f t="shared" si="229"/>
        <v>₹/kg</v>
      </c>
      <c r="O3666" s="3" t="str">
        <f>'yarn master raw '!K3666</f>
        <v>Spot Rate</v>
      </c>
      <c r="P3666" s="3" t="str">
        <f>'yarn master raw '!L3666</f>
        <v>N/A</v>
      </c>
      <c r="Q3666" s="3" t="str">
        <f>'yarn master raw '!M3666</f>
        <v>Shankar 6 Price Trend</v>
      </c>
      <c r="R3666" s="3" t="str">
        <f>'yarn master raw '!N3666</f>
        <v>Daily Rate</v>
      </c>
      <c r="S3666" s="3">
        <f t="shared" si="230"/>
        <v>2024</v>
      </c>
      <c r="T3666" s="3" t="str">
        <f t="shared" si="231"/>
        <v>May</v>
      </c>
    </row>
    <row r="3667" spans="1:20" hidden="1" x14ac:dyDescent="0.3">
      <c r="A3667" s="14">
        <f>'yarn master raw '!A3667</f>
        <v>45430</v>
      </c>
      <c r="B3667" s="3" t="str">
        <f>'yarn master raw '!B3667</f>
        <v>Raw Cotton</v>
      </c>
      <c r="C3667" s="3" t="str">
        <f>'yarn master raw '!C3667</f>
        <v>Cotton</v>
      </c>
      <c r="D3667" s="3" t="str">
        <f>IF('yarn master raw '!J3667="INR","India","Imported")</f>
        <v>India</v>
      </c>
      <c r="E3667" s="3" t="str">
        <f>'yarn master raw '!D3667</f>
        <v>V-797</v>
      </c>
      <c r="F3667" s="3" t="str">
        <f>'yarn master raw '!E3667</f>
        <v>13% Trash</v>
      </c>
      <c r="G3667" s="3" t="str">
        <f>'yarn master raw '!F3667</f>
        <v>Spot</v>
      </c>
      <c r="H3667" s="3" t="str">
        <f>'yarn master raw '!G3667</f>
        <v>Raw Cotton</v>
      </c>
      <c r="I3667" s="12">
        <f>'yarn master raw '!I3667</f>
        <v>37850</v>
      </c>
      <c r="J3667" s="3" t="str">
        <f>'yarn master raw '!H3667</f>
        <v>₹/Candy</v>
      </c>
      <c r="K3667" s="3" t="str">
        <f>'yarn master raw '!J3667</f>
        <v>INR</v>
      </c>
      <c r="L3667" s="13">
        <f>_xlfn.XLOOKUP(K3667,'usd inr forecast '!$N$2:$N$6,'usd inr forecast '!$O$2:$O$6,1)</f>
        <v>1</v>
      </c>
      <c r="M3667" s="12">
        <f t="shared" si="228"/>
        <v>106.4338338676115</v>
      </c>
      <c r="N3667" s="3" t="str">
        <f t="shared" si="229"/>
        <v>₹/kg</v>
      </c>
      <c r="O3667" s="3" t="str">
        <f>'yarn master raw '!K3667</f>
        <v>Spot Rate</v>
      </c>
      <c r="P3667" s="3" t="str">
        <f>'yarn master raw '!L3667</f>
        <v>N/A</v>
      </c>
      <c r="Q3667" s="3" t="str">
        <f>'yarn master raw '!M3667</f>
        <v>Shankar 6 Price Trend</v>
      </c>
      <c r="R3667" s="3" t="str">
        <f>'yarn master raw '!N3667</f>
        <v>Daily Rate</v>
      </c>
      <c r="S3667" s="3">
        <f t="shared" si="230"/>
        <v>2024</v>
      </c>
      <c r="T3667" s="3" t="str">
        <f t="shared" si="231"/>
        <v>May</v>
      </c>
    </row>
    <row r="3668" spans="1:20" hidden="1" x14ac:dyDescent="0.3">
      <c r="A3668" s="14">
        <f>'yarn master raw '!A3668</f>
        <v>45430</v>
      </c>
      <c r="B3668" s="3" t="str">
        <f>'yarn master raw '!B3668</f>
        <v>Raw Cotton</v>
      </c>
      <c r="C3668" s="3" t="str">
        <f>'yarn master raw '!C3668</f>
        <v>Cotton</v>
      </c>
      <c r="D3668" s="3" t="str">
        <f>IF('yarn master raw '!J3668="INR","India","Imported")</f>
        <v>India</v>
      </c>
      <c r="E3668" s="3" t="str">
        <f>'yarn master raw '!D3668</f>
        <v>MCX Cotton</v>
      </c>
      <c r="F3668" s="3" t="str">
        <f>'yarn master raw '!E3668</f>
        <v>Spot Rate</v>
      </c>
      <c r="G3668" s="3" t="str">
        <f>'yarn master raw '!F3668</f>
        <v>Spot</v>
      </c>
      <c r="H3668" s="3" t="str">
        <f>'yarn master raw '!G3668</f>
        <v>Raw Cotton</v>
      </c>
      <c r="I3668" s="12">
        <f>'yarn master raw '!I3668</f>
        <v>56900</v>
      </c>
      <c r="J3668" s="3" t="str">
        <f>'yarn master raw '!H3668</f>
        <v>₹/Bale</v>
      </c>
      <c r="K3668" s="3" t="str">
        <f>'yarn master raw '!J3668</f>
        <v>INR</v>
      </c>
      <c r="L3668" s="13">
        <f>_xlfn.XLOOKUP(K3668,'usd inr forecast '!$N$2:$N$6,'usd inr forecast '!$O$2:$O$6,1)</f>
        <v>1</v>
      </c>
      <c r="M3668" s="12">
        <f t="shared" si="228"/>
        <v>334.70588235294116</v>
      </c>
      <c r="N3668" s="3" t="str">
        <f t="shared" si="229"/>
        <v>₹/kg</v>
      </c>
      <c r="O3668" s="3" t="str">
        <f>'yarn master raw '!K3668</f>
        <v>Spot Rate</v>
      </c>
      <c r="P3668" s="3" t="str">
        <f>'yarn master raw '!L3668</f>
        <v>N/A</v>
      </c>
      <c r="Q3668" s="3" t="str">
        <f>'yarn master raw '!M3668</f>
        <v>Shankar 6 Price Trend</v>
      </c>
      <c r="R3668" s="3" t="str">
        <f>'yarn master raw '!N3668</f>
        <v>Daily Rate</v>
      </c>
      <c r="S3668" s="3">
        <f t="shared" si="230"/>
        <v>2024</v>
      </c>
      <c r="T3668" s="3" t="str">
        <f t="shared" si="231"/>
        <v>May</v>
      </c>
    </row>
    <row r="3669" spans="1:20" hidden="1" x14ac:dyDescent="0.3">
      <c r="A3669" s="14">
        <f>'yarn master raw '!A3669</f>
        <v>45429</v>
      </c>
      <c r="B3669" s="3" t="str">
        <f>'yarn master raw '!B3669</f>
        <v>Raw Cotton</v>
      </c>
      <c r="C3669" s="3" t="str">
        <f>'yarn master raw '!C3669</f>
        <v>Cotton</v>
      </c>
      <c r="D3669" s="3" t="str">
        <f>IF('yarn master raw '!J3669="INR","India","Imported")</f>
        <v>India</v>
      </c>
      <c r="E3669" s="3" t="str">
        <f>'yarn master raw '!D3669</f>
        <v>Shankar 6 (29mm/3.8mic)</v>
      </c>
      <c r="F3669" s="3" t="str">
        <f>'yarn master raw '!E3669</f>
        <v>29-3.8-76</v>
      </c>
      <c r="G3669" s="3" t="str">
        <f>'yarn master raw '!F3669</f>
        <v>Spot</v>
      </c>
      <c r="H3669" s="3" t="str">
        <f>'yarn master raw '!G3669</f>
        <v>Raw Cotton</v>
      </c>
      <c r="I3669" s="12">
        <f>'yarn master raw '!I3669</f>
        <v>56650</v>
      </c>
      <c r="J3669" s="3" t="str">
        <f>'yarn master raw '!H3669</f>
        <v>₹/Candy</v>
      </c>
      <c r="K3669" s="3" t="str">
        <f>'yarn master raw '!J3669</f>
        <v>INR</v>
      </c>
      <c r="L3669" s="13">
        <f>_xlfn.XLOOKUP(K3669,'usd inr forecast '!$N$2:$N$6,'usd inr forecast '!$O$2:$O$6,1)</f>
        <v>1</v>
      </c>
      <c r="M3669" s="12">
        <f t="shared" si="228"/>
        <v>159.29925201057307</v>
      </c>
      <c r="N3669" s="3" t="str">
        <f t="shared" si="229"/>
        <v>₹/kg</v>
      </c>
      <c r="O3669" s="3" t="str">
        <f>'yarn master raw '!K3669</f>
        <v>Spot Rate</v>
      </c>
      <c r="P3669" s="3" t="str">
        <f>'yarn master raw '!L3669</f>
        <v>N/A</v>
      </c>
      <c r="Q3669" s="3" t="str">
        <f>'yarn master raw '!M3669</f>
        <v>Shankar 6 Price Trend</v>
      </c>
      <c r="R3669" s="3" t="str">
        <f>'yarn master raw '!N3669</f>
        <v>Daily Rate</v>
      </c>
      <c r="S3669" s="3">
        <f t="shared" si="230"/>
        <v>2024</v>
      </c>
      <c r="T3669" s="3" t="str">
        <f t="shared" si="231"/>
        <v>May</v>
      </c>
    </row>
    <row r="3670" spans="1:20" hidden="1" x14ac:dyDescent="0.3">
      <c r="A3670" s="14">
        <f>'yarn master raw '!A3670</f>
        <v>45429</v>
      </c>
      <c r="B3670" s="3" t="str">
        <f>'yarn master raw '!B3670</f>
        <v>Raw Cotton</v>
      </c>
      <c r="C3670" s="3" t="str">
        <f>'yarn master raw '!C3670</f>
        <v>Cotton</v>
      </c>
      <c r="D3670" s="3" t="str">
        <f>IF('yarn master raw '!J3670="INR","India","Imported")</f>
        <v>India</v>
      </c>
      <c r="E3670" s="3" t="str">
        <f>'yarn master raw '!D3670</f>
        <v>V-797</v>
      </c>
      <c r="F3670" s="3" t="str">
        <f>'yarn master raw '!E3670</f>
        <v>13% Trash</v>
      </c>
      <c r="G3670" s="3" t="str">
        <f>'yarn master raw '!F3670</f>
        <v>Spot</v>
      </c>
      <c r="H3670" s="3" t="str">
        <f>'yarn master raw '!G3670</f>
        <v>Raw Cotton</v>
      </c>
      <c r="I3670" s="12">
        <f>'yarn master raw '!I3670</f>
        <v>37700</v>
      </c>
      <c r="J3670" s="3" t="str">
        <f>'yarn master raw '!H3670</f>
        <v>₹/Candy</v>
      </c>
      <c r="K3670" s="3" t="str">
        <f>'yarn master raw '!J3670</f>
        <v>INR</v>
      </c>
      <c r="L3670" s="13">
        <f>_xlfn.XLOOKUP(K3670,'usd inr forecast '!$N$2:$N$6,'usd inr forecast '!$O$2:$O$6,1)</f>
        <v>1</v>
      </c>
      <c r="M3670" s="12">
        <f t="shared" si="228"/>
        <v>106.01203531859851</v>
      </c>
      <c r="N3670" s="3" t="str">
        <f t="shared" si="229"/>
        <v>₹/kg</v>
      </c>
      <c r="O3670" s="3" t="str">
        <f>'yarn master raw '!K3670</f>
        <v>Spot Rate</v>
      </c>
      <c r="P3670" s="3" t="str">
        <f>'yarn master raw '!L3670</f>
        <v>N/A</v>
      </c>
      <c r="Q3670" s="3" t="str">
        <f>'yarn master raw '!M3670</f>
        <v>Shankar 6 Price Trend</v>
      </c>
      <c r="R3670" s="3" t="str">
        <f>'yarn master raw '!N3670</f>
        <v>Daily Rate</v>
      </c>
      <c r="S3670" s="3">
        <f t="shared" si="230"/>
        <v>2024</v>
      </c>
      <c r="T3670" s="3" t="str">
        <f t="shared" si="231"/>
        <v>May</v>
      </c>
    </row>
    <row r="3671" spans="1:20" hidden="1" x14ac:dyDescent="0.3">
      <c r="A3671" s="14">
        <f>'yarn master raw '!A3671</f>
        <v>45429</v>
      </c>
      <c r="B3671" s="3" t="str">
        <f>'yarn master raw '!B3671</f>
        <v>Raw Cotton</v>
      </c>
      <c r="C3671" s="3" t="str">
        <f>'yarn master raw '!C3671</f>
        <v>Cotton</v>
      </c>
      <c r="D3671" s="3" t="str">
        <f>IF('yarn master raw '!J3671="INR","India","Imported")</f>
        <v>India</v>
      </c>
      <c r="E3671" s="3" t="str">
        <f>'yarn master raw '!D3671</f>
        <v>MCX Cotton</v>
      </c>
      <c r="F3671" s="3" t="str">
        <f>'yarn master raw '!E3671</f>
        <v>Spot Rate</v>
      </c>
      <c r="G3671" s="3" t="str">
        <f>'yarn master raw '!F3671</f>
        <v>Spot</v>
      </c>
      <c r="H3671" s="3" t="str">
        <f>'yarn master raw '!G3671</f>
        <v>Raw Cotton</v>
      </c>
      <c r="I3671" s="12">
        <f>'yarn master raw '!I3671</f>
        <v>56900</v>
      </c>
      <c r="J3671" s="3" t="str">
        <f>'yarn master raw '!H3671</f>
        <v>₹/Bale</v>
      </c>
      <c r="K3671" s="3" t="str">
        <f>'yarn master raw '!J3671</f>
        <v>INR</v>
      </c>
      <c r="L3671" s="13">
        <f>_xlfn.XLOOKUP(K3671,'usd inr forecast '!$N$2:$N$6,'usd inr forecast '!$O$2:$O$6,1)</f>
        <v>1</v>
      </c>
      <c r="M3671" s="12">
        <f t="shared" si="228"/>
        <v>334.70588235294116</v>
      </c>
      <c r="N3671" s="3" t="str">
        <f t="shared" si="229"/>
        <v>₹/kg</v>
      </c>
      <c r="O3671" s="3" t="str">
        <f>'yarn master raw '!K3671</f>
        <v>Spot Rate</v>
      </c>
      <c r="P3671" s="3" t="str">
        <f>'yarn master raw '!L3671</f>
        <v>N/A</v>
      </c>
      <c r="Q3671" s="3" t="str">
        <f>'yarn master raw '!M3671</f>
        <v>Shankar 6 Price Trend</v>
      </c>
      <c r="R3671" s="3" t="str">
        <f>'yarn master raw '!N3671</f>
        <v>Daily Rate</v>
      </c>
      <c r="S3671" s="3">
        <f t="shared" si="230"/>
        <v>2024</v>
      </c>
      <c r="T3671" s="3" t="str">
        <f t="shared" si="231"/>
        <v>May</v>
      </c>
    </row>
    <row r="3672" spans="1:20" hidden="1" x14ac:dyDescent="0.3">
      <c r="A3672" s="14">
        <f>'yarn master raw '!A3672</f>
        <v>45428</v>
      </c>
      <c r="B3672" s="3" t="str">
        <f>'yarn master raw '!B3672</f>
        <v>Raw Cotton</v>
      </c>
      <c r="C3672" s="3" t="str">
        <f>'yarn master raw '!C3672</f>
        <v>Cotton</v>
      </c>
      <c r="D3672" s="3" t="str">
        <f>IF('yarn master raw '!J3672="INR","India","Imported")</f>
        <v>India</v>
      </c>
      <c r="E3672" s="3" t="str">
        <f>'yarn master raw '!D3672</f>
        <v>Shankar 6 (29mm/3.8mic)</v>
      </c>
      <c r="F3672" s="3" t="str">
        <f>'yarn master raw '!E3672</f>
        <v>29-3.8-76</v>
      </c>
      <c r="G3672" s="3" t="str">
        <f>'yarn master raw '!F3672</f>
        <v>Spot</v>
      </c>
      <c r="H3672" s="3" t="str">
        <f>'yarn master raw '!G3672</f>
        <v>Raw Cotton</v>
      </c>
      <c r="I3672" s="12">
        <f>'yarn master raw '!I3672</f>
        <v>56650</v>
      </c>
      <c r="J3672" s="3" t="str">
        <f>'yarn master raw '!H3672</f>
        <v>₹/Candy</v>
      </c>
      <c r="K3672" s="3" t="str">
        <f>'yarn master raw '!J3672</f>
        <v>INR</v>
      </c>
      <c r="L3672" s="13">
        <f>_xlfn.XLOOKUP(K3672,'usd inr forecast '!$N$2:$N$6,'usd inr forecast '!$O$2:$O$6,1)</f>
        <v>1</v>
      </c>
      <c r="M3672" s="12">
        <f t="shared" si="228"/>
        <v>159.29925201057307</v>
      </c>
      <c r="N3672" s="3" t="str">
        <f t="shared" si="229"/>
        <v>₹/kg</v>
      </c>
      <c r="O3672" s="3" t="str">
        <f>'yarn master raw '!K3672</f>
        <v>Spot Rate</v>
      </c>
      <c r="P3672" s="3" t="str">
        <f>'yarn master raw '!L3672</f>
        <v>N/A</v>
      </c>
      <c r="Q3672" s="3" t="str">
        <f>'yarn master raw '!M3672</f>
        <v>Shankar 6 Price Trend</v>
      </c>
      <c r="R3672" s="3" t="str">
        <f>'yarn master raw '!N3672</f>
        <v>Daily Rate</v>
      </c>
      <c r="S3672" s="3">
        <f t="shared" si="230"/>
        <v>2024</v>
      </c>
      <c r="T3672" s="3" t="str">
        <f t="shared" si="231"/>
        <v>May</v>
      </c>
    </row>
    <row r="3673" spans="1:20" hidden="1" x14ac:dyDescent="0.3">
      <c r="A3673" s="14">
        <f>'yarn master raw '!A3673</f>
        <v>45428</v>
      </c>
      <c r="B3673" s="3" t="str">
        <f>'yarn master raw '!B3673</f>
        <v>Raw Cotton</v>
      </c>
      <c r="C3673" s="3" t="str">
        <f>'yarn master raw '!C3673</f>
        <v>Cotton</v>
      </c>
      <c r="D3673" s="3" t="str">
        <f>IF('yarn master raw '!J3673="INR","India","Imported")</f>
        <v>India</v>
      </c>
      <c r="E3673" s="3" t="str">
        <f>'yarn master raw '!D3673</f>
        <v>V-797</v>
      </c>
      <c r="F3673" s="3" t="str">
        <f>'yarn master raw '!E3673</f>
        <v>13% Trash</v>
      </c>
      <c r="G3673" s="3" t="str">
        <f>'yarn master raw '!F3673</f>
        <v>Spot</v>
      </c>
      <c r="H3673" s="3" t="str">
        <f>'yarn master raw '!G3673</f>
        <v>Raw Cotton</v>
      </c>
      <c r="I3673" s="12">
        <f>'yarn master raw '!I3673</f>
        <v>37700</v>
      </c>
      <c r="J3673" s="3" t="str">
        <f>'yarn master raw '!H3673</f>
        <v>₹/Candy</v>
      </c>
      <c r="K3673" s="3" t="str">
        <f>'yarn master raw '!J3673</f>
        <v>INR</v>
      </c>
      <c r="L3673" s="13">
        <f>_xlfn.XLOOKUP(K3673,'usd inr forecast '!$N$2:$N$6,'usd inr forecast '!$O$2:$O$6,1)</f>
        <v>1</v>
      </c>
      <c r="M3673" s="12">
        <f t="shared" si="228"/>
        <v>106.01203531859851</v>
      </c>
      <c r="N3673" s="3" t="str">
        <f t="shared" si="229"/>
        <v>₹/kg</v>
      </c>
      <c r="O3673" s="3" t="str">
        <f>'yarn master raw '!K3673</f>
        <v>Spot Rate</v>
      </c>
      <c r="P3673" s="3" t="str">
        <f>'yarn master raw '!L3673</f>
        <v>N/A</v>
      </c>
      <c r="Q3673" s="3" t="str">
        <f>'yarn master raw '!M3673</f>
        <v>Shankar 6 Price Trend</v>
      </c>
      <c r="R3673" s="3" t="str">
        <f>'yarn master raw '!N3673</f>
        <v>Daily Rate</v>
      </c>
      <c r="S3673" s="3">
        <f t="shared" si="230"/>
        <v>2024</v>
      </c>
      <c r="T3673" s="3" t="str">
        <f t="shared" si="231"/>
        <v>May</v>
      </c>
    </row>
    <row r="3674" spans="1:20" hidden="1" x14ac:dyDescent="0.3">
      <c r="A3674" s="14">
        <f>'yarn master raw '!A3674</f>
        <v>45428</v>
      </c>
      <c r="B3674" s="3" t="str">
        <f>'yarn master raw '!B3674</f>
        <v>Raw Cotton</v>
      </c>
      <c r="C3674" s="3" t="str">
        <f>'yarn master raw '!C3674</f>
        <v>Cotton</v>
      </c>
      <c r="D3674" s="3" t="str">
        <f>IF('yarn master raw '!J3674="INR","India","Imported")</f>
        <v>India</v>
      </c>
      <c r="E3674" s="3" t="str">
        <f>'yarn master raw '!D3674</f>
        <v>MCX Cotton</v>
      </c>
      <c r="F3674" s="3" t="str">
        <f>'yarn master raw '!E3674</f>
        <v>Spot Rate</v>
      </c>
      <c r="G3674" s="3" t="str">
        <f>'yarn master raw '!F3674</f>
        <v>Spot</v>
      </c>
      <c r="H3674" s="3" t="str">
        <f>'yarn master raw '!G3674</f>
        <v>Raw Cotton</v>
      </c>
      <c r="I3674" s="12">
        <f>'yarn master raw '!I3674</f>
        <v>56760</v>
      </c>
      <c r="J3674" s="3" t="str">
        <f>'yarn master raw '!H3674</f>
        <v>₹/Bale</v>
      </c>
      <c r="K3674" s="3" t="str">
        <f>'yarn master raw '!J3674</f>
        <v>INR</v>
      </c>
      <c r="L3674" s="13">
        <f>_xlfn.XLOOKUP(K3674,'usd inr forecast '!$N$2:$N$6,'usd inr forecast '!$O$2:$O$6,1)</f>
        <v>1</v>
      </c>
      <c r="M3674" s="12">
        <f t="shared" si="228"/>
        <v>333.88235294117646</v>
      </c>
      <c r="N3674" s="3" t="str">
        <f t="shared" si="229"/>
        <v>₹/kg</v>
      </c>
      <c r="O3674" s="3" t="str">
        <f>'yarn master raw '!K3674</f>
        <v>Spot Rate</v>
      </c>
      <c r="P3674" s="3" t="str">
        <f>'yarn master raw '!L3674</f>
        <v>N/A</v>
      </c>
      <c r="Q3674" s="3" t="str">
        <f>'yarn master raw '!M3674</f>
        <v>Shankar 6 Price Trend</v>
      </c>
      <c r="R3674" s="3" t="str">
        <f>'yarn master raw '!N3674</f>
        <v>Daily Rate</v>
      </c>
      <c r="S3674" s="3">
        <f t="shared" si="230"/>
        <v>2024</v>
      </c>
      <c r="T3674" s="3" t="str">
        <f t="shared" si="231"/>
        <v>May</v>
      </c>
    </row>
    <row r="3675" spans="1:20" hidden="1" x14ac:dyDescent="0.3">
      <c r="A3675" s="14">
        <f>'yarn master raw '!A3675</f>
        <v>45427</v>
      </c>
      <c r="B3675" s="3" t="str">
        <f>'yarn master raw '!B3675</f>
        <v>Raw Cotton</v>
      </c>
      <c r="C3675" s="3" t="str">
        <f>'yarn master raw '!C3675</f>
        <v>Cotton</v>
      </c>
      <c r="D3675" s="3" t="str">
        <f>IF('yarn master raw '!J3675="INR","India","Imported")</f>
        <v>India</v>
      </c>
      <c r="E3675" s="3" t="str">
        <f>'yarn master raw '!D3675</f>
        <v>Shankar 6 (29mm/3.8mic)</v>
      </c>
      <c r="F3675" s="3" t="str">
        <f>'yarn master raw '!E3675</f>
        <v>29-3.8-76</v>
      </c>
      <c r="G3675" s="3" t="str">
        <f>'yarn master raw '!F3675</f>
        <v>Spot</v>
      </c>
      <c r="H3675" s="3" t="str">
        <f>'yarn master raw '!G3675</f>
        <v>Raw Cotton</v>
      </c>
      <c r="I3675" s="12">
        <f>'yarn master raw '!I3675</f>
        <v>56550</v>
      </c>
      <c r="J3675" s="3" t="str">
        <f>'yarn master raw '!H3675</f>
        <v>₹/Candy</v>
      </c>
      <c r="K3675" s="3" t="str">
        <f>'yarn master raw '!J3675</f>
        <v>INR</v>
      </c>
      <c r="L3675" s="13">
        <f>_xlfn.XLOOKUP(K3675,'usd inr forecast '!$N$2:$N$6,'usd inr forecast '!$O$2:$O$6,1)</f>
        <v>1</v>
      </c>
      <c r="M3675" s="12">
        <f t="shared" si="228"/>
        <v>159.01805297789775</v>
      </c>
      <c r="N3675" s="3" t="str">
        <f t="shared" si="229"/>
        <v>₹/kg</v>
      </c>
      <c r="O3675" s="3" t="str">
        <f>'yarn master raw '!K3675</f>
        <v>Spot Rate</v>
      </c>
      <c r="P3675" s="3" t="str">
        <f>'yarn master raw '!L3675</f>
        <v>N/A</v>
      </c>
      <c r="Q3675" s="3" t="str">
        <f>'yarn master raw '!M3675</f>
        <v>Shankar 6 Price Trend</v>
      </c>
      <c r="R3675" s="3" t="str">
        <f>'yarn master raw '!N3675</f>
        <v>Daily Rate</v>
      </c>
      <c r="S3675" s="3">
        <f t="shared" si="230"/>
        <v>2024</v>
      </c>
      <c r="T3675" s="3" t="str">
        <f t="shared" si="231"/>
        <v>May</v>
      </c>
    </row>
    <row r="3676" spans="1:20" hidden="1" x14ac:dyDescent="0.3">
      <c r="A3676" s="14">
        <f>'yarn master raw '!A3676</f>
        <v>45427</v>
      </c>
      <c r="B3676" s="3" t="str">
        <f>'yarn master raw '!B3676</f>
        <v>Raw Cotton</v>
      </c>
      <c r="C3676" s="3" t="str">
        <f>'yarn master raw '!C3676</f>
        <v>Cotton</v>
      </c>
      <c r="D3676" s="3" t="str">
        <f>IF('yarn master raw '!J3676="INR","India","Imported")</f>
        <v>India</v>
      </c>
      <c r="E3676" s="3" t="str">
        <f>'yarn master raw '!D3676</f>
        <v>V-797</v>
      </c>
      <c r="F3676" s="3" t="str">
        <f>'yarn master raw '!E3676</f>
        <v>13% Trash</v>
      </c>
      <c r="G3676" s="3" t="str">
        <f>'yarn master raw '!F3676</f>
        <v>Spot</v>
      </c>
      <c r="H3676" s="3" t="str">
        <f>'yarn master raw '!G3676</f>
        <v>Raw Cotton</v>
      </c>
      <c r="I3676" s="12">
        <f>'yarn master raw '!I3676</f>
        <v>37500</v>
      </c>
      <c r="J3676" s="3" t="str">
        <f>'yarn master raw '!H3676</f>
        <v>₹/Candy</v>
      </c>
      <c r="K3676" s="3" t="str">
        <f>'yarn master raw '!J3676</f>
        <v>INR</v>
      </c>
      <c r="L3676" s="13">
        <f>_xlfn.XLOOKUP(K3676,'usd inr forecast '!$N$2:$N$6,'usd inr forecast '!$O$2:$O$6,1)</f>
        <v>1</v>
      </c>
      <c r="M3676" s="12">
        <f t="shared" si="228"/>
        <v>105.44963725324784</v>
      </c>
      <c r="N3676" s="3" t="str">
        <f t="shared" si="229"/>
        <v>₹/kg</v>
      </c>
      <c r="O3676" s="3" t="str">
        <f>'yarn master raw '!K3676</f>
        <v>Spot Rate</v>
      </c>
      <c r="P3676" s="3" t="str">
        <f>'yarn master raw '!L3676</f>
        <v>N/A</v>
      </c>
      <c r="Q3676" s="3" t="str">
        <f>'yarn master raw '!M3676</f>
        <v>Shankar 6 Price Trend</v>
      </c>
      <c r="R3676" s="3" t="str">
        <f>'yarn master raw '!N3676</f>
        <v>Daily Rate</v>
      </c>
      <c r="S3676" s="3">
        <f t="shared" si="230"/>
        <v>2024</v>
      </c>
      <c r="T3676" s="3" t="str">
        <f t="shared" si="231"/>
        <v>May</v>
      </c>
    </row>
    <row r="3677" spans="1:20" hidden="1" x14ac:dyDescent="0.3">
      <c r="A3677" s="14">
        <f>'yarn master raw '!A3677</f>
        <v>45427</v>
      </c>
      <c r="B3677" s="3" t="str">
        <f>'yarn master raw '!B3677</f>
        <v>Raw Cotton</v>
      </c>
      <c r="C3677" s="3" t="str">
        <f>'yarn master raw '!C3677</f>
        <v>Cotton</v>
      </c>
      <c r="D3677" s="3" t="str">
        <f>IF('yarn master raw '!J3677="INR","India","Imported")</f>
        <v>India</v>
      </c>
      <c r="E3677" s="3" t="str">
        <f>'yarn master raw '!D3677</f>
        <v>MCX Cotton</v>
      </c>
      <c r="F3677" s="3" t="str">
        <f>'yarn master raw '!E3677</f>
        <v>Spot Rate</v>
      </c>
      <c r="G3677" s="3" t="str">
        <f>'yarn master raw '!F3677</f>
        <v>Spot</v>
      </c>
      <c r="H3677" s="3" t="str">
        <f>'yarn master raw '!G3677</f>
        <v>Raw Cotton</v>
      </c>
      <c r="I3677" s="12">
        <f>'yarn master raw '!I3677</f>
        <v>56660</v>
      </c>
      <c r="J3677" s="3" t="str">
        <f>'yarn master raw '!H3677</f>
        <v>₹/Bale</v>
      </c>
      <c r="K3677" s="3" t="str">
        <f>'yarn master raw '!J3677</f>
        <v>INR</v>
      </c>
      <c r="L3677" s="13">
        <f>_xlfn.XLOOKUP(K3677,'usd inr forecast '!$N$2:$N$6,'usd inr forecast '!$O$2:$O$6,1)</f>
        <v>1</v>
      </c>
      <c r="M3677" s="12">
        <f t="shared" si="228"/>
        <v>333.29411764705884</v>
      </c>
      <c r="N3677" s="3" t="str">
        <f t="shared" si="229"/>
        <v>₹/kg</v>
      </c>
      <c r="O3677" s="3" t="str">
        <f>'yarn master raw '!K3677</f>
        <v>Spot Rate</v>
      </c>
      <c r="P3677" s="3" t="str">
        <f>'yarn master raw '!L3677</f>
        <v>N/A</v>
      </c>
      <c r="Q3677" s="3" t="str">
        <f>'yarn master raw '!M3677</f>
        <v>Shankar 6 Price Trend</v>
      </c>
      <c r="R3677" s="3" t="str">
        <f>'yarn master raw '!N3677</f>
        <v>Daily Rate</v>
      </c>
      <c r="S3677" s="3">
        <f t="shared" si="230"/>
        <v>2024</v>
      </c>
      <c r="T3677" s="3" t="str">
        <f t="shared" si="231"/>
        <v>May</v>
      </c>
    </row>
    <row r="3678" spans="1:20" hidden="1" x14ac:dyDescent="0.3">
      <c r="A3678" s="14">
        <f>'yarn master raw '!A3678</f>
        <v>45426</v>
      </c>
      <c r="B3678" s="3" t="str">
        <f>'yarn master raw '!B3678</f>
        <v>Raw Cotton</v>
      </c>
      <c r="C3678" s="3" t="str">
        <f>'yarn master raw '!C3678</f>
        <v>Cotton</v>
      </c>
      <c r="D3678" s="3" t="str">
        <f>IF('yarn master raw '!J3678="INR","India","Imported")</f>
        <v>India</v>
      </c>
      <c r="E3678" s="3" t="str">
        <f>'yarn master raw '!D3678</f>
        <v>Shankar 6 (29mm/3.8mic)</v>
      </c>
      <c r="F3678" s="3" t="str">
        <f>'yarn master raw '!E3678</f>
        <v>29-3.8-76</v>
      </c>
      <c r="G3678" s="3" t="str">
        <f>'yarn master raw '!F3678</f>
        <v>Spot</v>
      </c>
      <c r="H3678" s="3" t="str">
        <f>'yarn master raw '!G3678</f>
        <v>Raw Cotton</v>
      </c>
      <c r="I3678" s="12">
        <f>'yarn master raw '!I3678</f>
        <v>57100</v>
      </c>
      <c r="J3678" s="3" t="str">
        <f>'yarn master raw '!H3678</f>
        <v>₹/Candy</v>
      </c>
      <c r="K3678" s="3" t="str">
        <f>'yarn master raw '!J3678</f>
        <v>INR</v>
      </c>
      <c r="L3678" s="13">
        <f>_xlfn.XLOOKUP(K3678,'usd inr forecast '!$N$2:$N$6,'usd inr forecast '!$O$2:$O$6,1)</f>
        <v>1</v>
      </c>
      <c r="M3678" s="12">
        <f t="shared" si="228"/>
        <v>160.56464765761206</v>
      </c>
      <c r="N3678" s="3" t="str">
        <f t="shared" si="229"/>
        <v>₹/kg</v>
      </c>
      <c r="O3678" s="3" t="str">
        <f>'yarn master raw '!K3678</f>
        <v>Spot Rate</v>
      </c>
      <c r="P3678" s="3" t="str">
        <f>'yarn master raw '!L3678</f>
        <v>N/A</v>
      </c>
      <c r="Q3678" s="3" t="str">
        <f>'yarn master raw '!M3678</f>
        <v>Shankar 6 Price Trend</v>
      </c>
      <c r="R3678" s="3" t="str">
        <f>'yarn master raw '!N3678</f>
        <v>Daily Rate</v>
      </c>
      <c r="S3678" s="3">
        <f t="shared" si="230"/>
        <v>2024</v>
      </c>
      <c r="T3678" s="3" t="str">
        <f t="shared" si="231"/>
        <v>May</v>
      </c>
    </row>
    <row r="3679" spans="1:20" hidden="1" x14ac:dyDescent="0.3">
      <c r="A3679" s="14">
        <f>'yarn master raw '!A3679</f>
        <v>45426</v>
      </c>
      <c r="B3679" s="3" t="str">
        <f>'yarn master raw '!B3679</f>
        <v>Raw Cotton</v>
      </c>
      <c r="C3679" s="3" t="str">
        <f>'yarn master raw '!C3679</f>
        <v>Cotton</v>
      </c>
      <c r="D3679" s="3" t="str">
        <f>IF('yarn master raw '!J3679="INR","India","Imported")</f>
        <v>India</v>
      </c>
      <c r="E3679" s="3" t="str">
        <f>'yarn master raw '!D3679</f>
        <v>V-797</v>
      </c>
      <c r="F3679" s="3" t="str">
        <f>'yarn master raw '!E3679</f>
        <v>13% Trash</v>
      </c>
      <c r="G3679" s="3" t="str">
        <f>'yarn master raw '!F3679</f>
        <v>Spot</v>
      </c>
      <c r="H3679" s="3" t="str">
        <f>'yarn master raw '!G3679</f>
        <v>Raw Cotton</v>
      </c>
      <c r="I3679" s="12">
        <f>'yarn master raw '!I3679</f>
        <v>37600</v>
      </c>
      <c r="J3679" s="3" t="str">
        <f>'yarn master raw '!H3679</f>
        <v>₹/Candy</v>
      </c>
      <c r="K3679" s="3" t="str">
        <f>'yarn master raw '!J3679</f>
        <v>INR</v>
      </c>
      <c r="L3679" s="13">
        <f>_xlfn.XLOOKUP(K3679,'usd inr forecast '!$N$2:$N$6,'usd inr forecast '!$O$2:$O$6,1)</f>
        <v>1</v>
      </c>
      <c r="M3679" s="12">
        <f t="shared" si="228"/>
        <v>105.73083628592317</v>
      </c>
      <c r="N3679" s="3" t="str">
        <f t="shared" si="229"/>
        <v>₹/kg</v>
      </c>
      <c r="O3679" s="3" t="str">
        <f>'yarn master raw '!K3679</f>
        <v>Spot Rate</v>
      </c>
      <c r="P3679" s="3" t="str">
        <f>'yarn master raw '!L3679</f>
        <v>N/A</v>
      </c>
      <c r="Q3679" s="3" t="str">
        <f>'yarn master raw '!M3679</f>
        <v>Shankar 6 Price Trend</v>
      </c>
      <c r="R3679" s="3" t="str">
        <f>'yarn master raw '!N3679</f>
        <v>Daily Rate</v>
      </c>
      <c r="S3679" s="3">
        <f t="shared" si="230"/>
        <v>2024</v>
      </c>
      <c r="T3679" s="3" t="str">
        <f t="shared" si="231"/>
        <v>May</v>
      </c>
    </row>
    <row r="3680" spans="1:20" hidden="1" x14ac:dyDescent="0.3">
      <c r="A3680" s="14">
        <f>'yarn master raw '!A3680</f>
        <v>45426</v>
      </c>
      <c r="B3680" s="3" t="str">
        <f>'yarn master raw '!B3680</f>
        <v>Raw Cotton</v>
      </c>
      <c r="C3680" s="3" t="str">
        <f>'yarn master raw '!C3680</f>
        <v>Cotton</v>
      </c>
      <c r="D3680" s="3" t="str">
        <f>IF('yarn master raw '!J3680="INR","India","Imported")</f>
        <v>India</v>
      </c>
      <c r="E3680" s="3" t="str">
        <f>'yarn master raw '!D3680</f>
        <v>MCX Cotton</v>
      </c>
      <c r="F3680" s="3" t="str">
        <f>'yarn master raw '!E3680</f>
        <v>Spot Rate</v>
      </c>
      <c r="G3680" s="3" t="str">
        <f>'yarn master raw '!F3680</f>
        <v>Spot</v>
      </c>
      <c r="H3680" s="3" t="str">
        <f>'yarn master raw '!G3680</f>
        <v>Raw Cotton</v>
      </c>
      <c r="I3680" s="12">
        <f>'yarn master raw '!I3680</f>
        <v>57160</v>
      </c>
      <c r="J3680" s="3" t="str">
        <f>'yarn master raw '!H3680</f>
        <v>₹/Bale</v>
      </c>
      <c r="K3680" s="3" t="str">
        <f>'yarn master raw '!J3680</f>
        <v>INR</v>
      </c>
      <c r="L3680" s="13">
        <f>_xlfn.XLOOKUP(K3680,'usd inr forecast '!$N$2:$N$6,'usd inr forecast '!$O$2:$O$6,1)</f>
        <v>1</v>
      </c>
      <c r="M3680" s="12">
        <f t="shared" si="228"/>
        <v>336.23529411764707</v>
      </c>
      <c r="N3680" s="3" t="str">
        <f t="shared" si="229"/>
        <v>₹/kg</v>
      </c>
      <c r="O3680" s="3" t="str">
        <f>'yarn master raw '!K3680</f>
        <v>Spot Rate</v>
      </c>
      <c r="P3680" s="3" t="str">
        <f>'yarn master raw '!L3680</f>
        <v>N/A</v>
      </c>
      <c r="Q3680" s="3" t="str">
        <f>'yarn master raw '!M3680</f>
        <v>Shankar 6 Price Trend</v>
      </c>
      <c r="R3680" s="3" t="str">
        <f>'yarn master raw '!N3680</f>
        <v>Daily Rate</v>
      </c>
      <c r="S3680" s="3">
        <f t="shared" si="230"/>
        <v>2024</v>
      </c>
      <c r="T3680" s="3" t="str">
        <f t="shared" si="231"/>
        <v>May</v>
      </c>
    </row>
    <row r="3681" spans="1:20" hidden="1" x14ac:dyDescent="0.3">
      <c r="A3681" s="14">
        <f>'yarn master raw '!A3681</f>
        <v>45425</v>
      </c>
      <c r="B3681" s="3" t="str">
        <f>'yarn master raw '!B3681</f>
        <v>Raw Cotton</v>
      </c>
      <c r="C3681" s="3" t="str">
        <f>'yarn master raw '!C3681</f>
        <v>Cotton</v>
      </c>
      <c r="D3681" s="3" t="str">
        <f>IF('yarn master raw '!J3681="INR","India","Imported")</f>
        <v>India</v>
      </c>
      <c r="E3681" s="3" t="str">
        <f>'yarn master raw '!D3681</f>
        <v>Shankar 6 (29mm/3.8mic)</v>
      </c>
      <c r="F3681" s="3" t="str">
        <f>'yarn master raw '!E3681</f>
        <v>29-3.8-76</v>
      </c>
      <c r="G3681" s="3" t="str">
        <f>'yarn master raw '!F3681</f>
        <v>Spot</v>
      </c>
      <c r="H3681" s="3" t="str">
        <f>'yarn master raw '!G3681</f>
        <v>Raw Cotton</v>
      </c>
      <c r="I3681" s="12">
        <f>'yarn master raw '!I3681</f>
        <v>57400</v>
      </c>
      <c r="J3681" s="3" t="str">
        <f>'yarn master raw '!H3681</f>
        <v>₹/Candy</v>
      </c>
      <c r="K3681" s="3" t="str">
        <f>'yarn master raw '!J3681</f>
        <v>INR</v>
      </c>
      <c r="L3681" s="13">
        <f>_xlfn.XLOOKUP(K3681,'usd inr forecast '!$N$2:$N$6,'usd inr forecast '!$O$2:$O$6,1)</f>
        <v>1</v>
      </c>
      <c r="M3681" s="12">
        <f t="shared" si="228"/>
        <v>161.40824475563804</v>
      </c>
      <c r="N3681" s="3" t="str">
        <f t="shared" si="229"/>
        <v>₹/kg</v>
      </c>
      <c r="O3681" s="3" t="str">
        <f>'yarn master raw '!K3681</f>
        <v>Spot Rate</v>
      </c>
      <c r="P3681" s="3" t="str">
        <f>'yarn master raw '!L3681</f>
        <v>N/A</v>
      </c>
      <c r="Q3681" s="3" t="str">
        <f>'yarn master raw '!M3681</f>
        <v>Shankar 6 Price Trend</v>
      </c>
      <c r="R3681" s="3" t="str">
        <f>'yarn master raw '!N3681</f>
        <v>Daily Rate</v>
      </c>
      <c r="S3681" s="3">
        <f t="shared" si="230"/>
        <v>2024</v>
      </c>
      <c r="T3681" s="3" t="str">
        <f t="shared" si="231"/>
        <v>May</v>
      </c>
    </row>
    <row r="3682" spans="1:20" hidden="1" x14ac:dyDescent="0.3">
      <c r="A3682" s="14">
        <f>'yarn master raw '!A3682</f>
        <v>45425</v>
      </c>
      <c r="B3682" s="3" t="str">
        <f>'yarn master raw '!B3682</f>
        <v>Raw Cotton</v>
      </c>
      <c r="C3682" s="3" t="str">
        <f>'yarn master raw '!C3682</f>
        <v>Cotton</v>
      </c>
      <c r="D3682" s="3" t="str">
        <f>IF('yarn master raw '!J3682="INR","India","Imported")</f>
        <v>India</v>
      </c>
      <c r="E3682" s="3" t="str">
        <f>'yarn master raw '!D3682</f>
        <v>V-797</v>
      </c>
      <c r="F3682" s="3" t="str">
        <f>'yarn master raw '!E3682</f>
        <v>13% Trash</v>
      </c>
      <c r="G3682" s="3" t="str">
        <f>'yarn master raw '!F3682</f>
        <v>Spot</v>
      </c>
      <c r="H3682" s="3" t="str">
        <f>'yarn master raw '!G3682</f>
        <v>Raw Cotton</v>
      </c>
      <c r="I3682" s="12">
        <f>'yarn master raw '!I3682</f>
        <v>37600</v>
      </c>
      <c r="J3682" s="3" t="str">
        <f>'yarn master raw '!H3682</f>
        <v>₹/Candy</v>
      </c>
      <c r="K3682" s="3" t="str">
        <f>'yarn master raw '!J3682</f>
        <v>INR</v>
      </c>
      <c r="L3682" s="13">
        <f>_xlfn.XLOOKUP(K3682,'usd inr forecast '!$N$2:$N$6,'usd inr forecast '!$O$2:$O$6,1)</f>
        <v>1</v>
      </c>
      <c r="M3682" s="12">
        <f t="shared" si="228"/>
        <v>105.73083628592317</v>
      </c>
      <c r="N3682" s="3" t="str">
        <f t="shared" si="229"/>
        <v>₹/kg</v>
      </c>
      <c r="O3682" s="3" t="str">
        <f>'yarn master raw '!K3682</f>
        <v>Spot Rate</v>
      </c>
      <c r="P3682" s="3" t="str">
        <f>'yarn master raw '!L3682</f>
        <v>N/A</v>
      </c>
      <c r="Q3682" s="3" t="str">
        <f>'yarn master raw '!M3682</f>
        <v>Shankar 6 Price Trend</v>
      </c>
      <c r="R3682" s="3" t="str">
        <f>'yarn master raw '!N3682</f>
        <v>Daily Rate</v>
      </c>
      <c r="S3682" s="3">
        <f t="shared" si="230"/>
        <v>2024</v>
      </c>
      <c r="T3682" s="3" t="str">
        <f t="shared" si="231"/>
        <v>May</v>
      </c>
    </row>
    <row r="3683" spans="1:20" hidden="1" x14ac:dyDescent="0.3">
      <c r="A3683" s="14">
        <f>'yarn master raw '!A3683</f>
        <v>45425</v>
      </c>
      <c r="B3683" s="3" t="str">
        <f>'yarn master raw '!B3683</f>
        <v>Raw Cotton</v>
      </c>
      <c r="C3683" s="3" t="str">
        <f>'yarn master raw '!C3683</f>
        <v>Cotton</v>
      </c>
      <c r="D3683" s="3" t="str">
        <f>IF('yarn master raw '!J3683="INR","India","Imported")</f>
        <v>India</v>
      </c>
      <c r="E3683" s="3" t="str">
        <f>'yarn master raw '!D3683</f>
        <v>MCX Cotton</v>
      </c>
      <c r="F3683" s="3" t="str">
        <f>'yarn master raw '!E3683</f>
        <v>Spot Rate</v>
      </c>
      <c r="G3683" s="3" t="str">
        <f>'yarn master raw '!F3683</f>
        <v>Spot</v>
      </c>
      <c r="H3683" s="3" t="str">
        <f>'yarn master raw '!G3683</f>
        <v>Raw Cotton</v>
      </c>
      <c r="I3683" s="12">
        <f>'yarn master raw '!I3683</f>
        <v>57300</v>
      </c>
      <c r="J3683" s="3" t="str">
        <f>'yarn master raw '!H3683</f>
        <v>₹/Bale</v>
      </c>
      <c r="K3683" s="3" t="str">
        <f>'yarn master raw '!J3683</f>
        <v>INR</v>
      </c>
      <c r="L3683" s="13">
        <f>_xlfn.XLOOKUP(K3683,'usd inr forecast '!$N$2:$N$6,'usd inr forecast '!$O$2:$O$6,1)</f>
        <v>1</v>
      </c>
      <c r="M3683" s="12">
        <f t="shared" si="228"/>
        <v>337.05882352941177</v>
      </c>
      <c r="N3683" s="3" t="str">
        <f t="shared" si="229"/>
        <v>₹/kg</v>
      </c>
      <c r="O3683" s="3" t="str">
        <f>'yarn master raw '!K3683</f>
        <v>Spot Rate</v>
      </c>
      <c r="P3683" s="3" t="str">
        <f>'yarn master raw '!L3683</f>
        <v>N/A</v>
      </c>
      <c r="Q3683" s="3" t="str">
        <f>'yarn master raw '!M3683</f>
        <v>Shankar 6 Price Trend</v>
      </c>
      <c r="R3683" s="3" t="str">
        <f>'yarn master raw '!N3683</f>
        <v>Daily Rate</v>
      </c>
      <c r="S3683" s="3">
        <f t="shared" si="230"/>
        <v>2024</v>
      </c>
      <c r="T3683" s="3" t="str">
        <f t="shared" si="231"/>
        <v>May</v>
      </c>
    </row>
    <row r="3684" spans="1:20" hidden="1" x14ac:dyDescent="0.3">
      <c r="A3684" s="14">
        <f>'yarn master raw '!A3684</f>
        <v>45423</v>
      </c>
      <c r="B3684" s="3" t="str">
        <f>'yarn master raw '!B3684</f>
        <v>Raw Cotton</v>
      </c>
      <c r="C3684" s="3" t="str">
        <f>'yarn master raw '!C3684</f>
        <v>Cotton</v>
      </c>
      <c r="D3684" s="3" t="str">
        <f>IF('yarn master raw '!J3684="INR","India","Imported")</f>
        <v>India</v>
      </c>
      <c r="E3684" s="3" t="str">
        <f>'yarn master raw '!D3684</f>
        <v>Shankar 6 (29mm/3.8mic)</v>
      </c>
      <c r="F3684" s="3" t="str">
        <f>'yarn master raw '!E3684</f>
        <v>29-3.8-76</v>
      </c>
      <c r="G3684" s="3" t="str">
        <f>'yarn master raw '!F3684</f>
        <v>Spot</v>
      </c>
      <c r="H3684" s="3" t="str">
        <f>'yarn master raw '!G3684</f>
        <v>Raw Cotton</v>
      </c>
      <c r="I3684" s="12">
        <f>'yarn master raw '!I3684</f>
        <v>57250</v>
      </c>
      <c r="J3684" s="3" t="str">
        <f>'yarn master raw '!H3684</f>
        <v>₹/Candy</v>
      </c>
      <c r="K3684" s="3" t="str">
        <f>'yarn master raw '!J3684</f>
        <v>INR</v>
      </c>
      <c r="L3684" s="13">
        <f>_xlfn.XLOOKUP(K3684,'usd inr forecast '!$N$2:$N$6,'usd inr forecast '!$O$2:$O$6,1)</f>
        <v>1</v>
      </c>
      <c r="M3684" s="12">
        <f t="shared" si="228"/>
        <v>160.98644620662506</v>
      </c>
      <c r="N3684" s="3" t="str">
        <f t="shared" si="229"/>
        <v>₹/kg</v>
      </c>
      <c r="O3684" s="3" t="str">
        <f>'yarn master raw '!K3684</f>
        <v>Spot Rate</v>
      </c>
      <c r="P3684" s="3" t="str">
        <f>'yarn master raw '!L3684</f>
        <v>N/A</v>
      </c>
      <c r="Q3684" s="3" t="str">
        <f>'yarn master raw '!M3684</f>
        <v>Shankar 6 Price Trend</v>
      </c>
      <c r="R3684" s="3" t="str">
        <f>'yarn master raw '!N3684</f>
        <v>Daily Rate</v>
      </c>
      <c r="S3684" s="3">
        <f t="shared" si="230"/>
        <v>2024</v>
      </c>
      <c r="T3684" s="3" t="str">
        <f t="shared" si="231"/>
        <v>May</v>
      </c>
    </row>
    <row r="3685" spans="1:20" hidden="1" x14ac:dyDescent="0.3">
      <c r="A3685" s="14">
        <f>'yarn master raw '!A3685</f>
        <v>45423</v>
      </c>
      <c r="B3685" s="3" t="str">
        <f>'yarn master raw '!B3685</f>
        <v>Raw Cotton</v>
      </c>
      <c r="C3685" s="3" t="str">
        <f>'yarn master raw '!C3685</f>
        <v>Cotton</v>
      </c>
      <c r="D3685" s="3" t="str">
        <f>IF('yarn master raw '!J3685="INR","India","Imported")</f>
        <v>India</v>
      </c>
      <c r="E3685" s="3" t="str">
        <f>'yarn master raw '!D3685</f>
        <v>V-797</v>
      </c>
      <c r="F3685" s="3" t="str">
        <f>'yarn master raw '!E3685</f>
        <v>13% Trash</v>
      </c>
      <c r="G3685" s="3" t="str">
        <f>'yarn master raw '!F3685</f>
        <v>Spot</v>
      </c>
      <c r="H3685" s="3" t="str">
        <f>'yarn master raw '!G3685</f>
        <v>Raw Cotton</v>
      </c>
      <c r="I3685" s="12">
        <f>'yarn master raw '!I3685</f>
        <v>37350</v>
      </c>
      <c r="J3685" s="3" t="str">
        <f>'yarn master raw '!H3685</f>
        <v>₹/Candy</v>
      </c>
      <c r="K3685" s="3" t="str">
        <f>'yarn master raw '!J3685</f>
        <v>INR</v>
      </c>
      <c r="L3685" s="13">
        <f>_xlfn.XLOOKUP(K3685,'usd inr forecast '!$N$2:$N$6,'usd inr forecast '!$O$2:$O$6,1)</f>
        <v>1</v>
      </c>
      <c r="M3685" s="12">
        <f t="shared" si="228"/>
        <v>105.02783870423485</v>
      </c>
      <c r="N3685" s="3" t="str">
        <f t="shared" si="229"/>
        <v>₹/kg</v>
      </c>
      <c r="O3685" s="3" t="str">
        <f>'yarn master raw '!K3685</f>
        <v>Spot Rate</v>
      </c>
      <c r="P3685" s="3" t="str">
        <f>'yarn master raw '!L3685</f>
        <v>N/A</v>
      </c>
      <c r="Q3685" s="3" t="str">
        <f>'yarn master raw '!M3685</f>
        <v>Shankar 6 Price Trend</v>
      </c>
      <c r="R3685" s="3" t="str">
        <f>'yarn master raw '!N3685</f>
        <v>Daily Rate</v>
      </c>
      <c r="S3685" s="3">
        <f t="shared" si="230"/>
        <v>2024</v>
      </c>
      <c r="T3685" s="3" t="str">
        <f t="shared" si="231"/>
        <v>May</v>
      </c>
    </row>
    <row r="3686" spans="1:20" hidden="1" x14ac:dyDescent="0.3">
      <c r="A3686" s="14">
        <f>'yarn master raw '!A3686</f>
        <v>45423</v>
      </c>
      <c r="B3686" s="3" t="str">
        <f>'yarn master raw '!B3686</f>
        <v>Raw Cotton</v>
      </c>
      <c r="C3686" s="3" t="str">
        <f>'yarn master raw '!C3686</f>
        <v>Cotton</v>
      </c>
      <c r="D3686" s="3" t="str">
        <f>IF('yarn master raw '!J3686="INR","India","Imported")</f>
        <v>India</v>
      </c>
      <c r="E3686" s="3" t="str">
        <f>'yarn master raw '!D3686</f>
        <v>MCX Cotton</v>
      </c>
      <c r="F3686" s="3" t="str">
        <f>'yarn master raw '!E3686</f>
        <v>Spot Rate</v>
      </c>
      <c r="G3686" s="3" t="str">
        <f>'yarn master raw '!F3686</f>
        <v>Spot</v>
      </c>
      <c r="H3686" s="3" t="str">
        <f>'yarn master raw '!G3686</f>
        <v>Raw Cotton</v>
      </c>
      <c r="I3686" s="12">
        <f>'yarn master raw '!I3686</f>
        <v>57420</v>
      </c>
      <c r="J3686" s="3" t="str">
        <f>'yarn master raw '!H3686</f>
        <v>₹/Bale</v>
      </c>
      <c r="K3686" s="3" t="str">
        <f>'yarn master raw '!J3686</f>
        <v>INR</v>
      </c>
      <c r="L3686" s="13">
        <f>_xlfn.XLOOKUP(K3686,'usd inr forecast '!$N$2:$N$6,'usd inr forecast '!$O$2:$O$6,1)</f>
        <v>1</v>
      </c>
      <c r="M3686" s="12">
        <f t="shared" si="228"/>
        <v>337.76470588235293</v>
      </c>
      <c r="N3686" s="3" t="str">
        <f t="shared" si="229"/>
        <v>₹/kg</v>
      </c>
      <c r="O3686" s="3" t="str">
        <f>'yarn master raw '!K3686</f>
        <v>Spot Rate</v>
      </c>
      <c r="P3686" s="3" t="str">
        <f>'yarn master raw '!L3686</f>
        <v>N/A</v>
      </c>
      <c r="Q3686" s="3" t="str">
        <f>'yarn master raw '!M3686</f>
        <v>Shankar 6 Price Trend</v>
      </c>
      <c r="R3686" s="3" t="str">
        <f>'yarn master raw '!N3686</f>
        <v>Daily Rate</v>
      </c>
      <c r="S3686" s="3">
        <f t="shared" si="230"/>
        <v>2024</v>
      </c>
      <c r="T3686" s="3" t="str">
        <f t="shared" si="231"/>
        <v>May</v>
      </c>
    </row>
    <row r="3687" spans="1:20" hidden="1" x14ac:dyDescent="0.3">
      <c r="A3687" s="14">
        <f>'yarn master raw '!A3687</f>
        <v>45422</v>
      </c>
      <c r="B3687" s="3" t="str">
        <f>'yarn master raw '!B3687</f>
        <v>Raw Cotton</v>
      </c>
      <c r="C3687" s="3" t="str">
        <f>'yarn master raw '!C3687</f>
        <v>Cotton</v>
      </c>
      <c r="D3687" s="3" t="str">
        <f>IF('yarn master raw '!J3687="INR","India","Imported")</f>
        <v>India</v>
      </c>
      <c r="E3687" s="3" t="str">
        <f>'yarn master raw '!D3687</f>
        <v>Shankar 6 (29mm/3.8mic)</v>
      </c>
      <c r="F3687" s="3" t="str">
        <f>'yarn master raw '!E3687</f>
        <v>29-3.8-76</v>
      </c>
      <c r="G3687" s="3" t="str">
        <f>'yarn master raw '!F3687</f>
        <v>Spot</v>
      </c>
      <c r="H3687" s="3" t="str">
        <f>'yarn master raw '!G3687</f>
        <v>Raw Cotton</v>
      </c>
      <c r="I3687" s="12">
        <f>'yarn master raw '!I3687</f>
        <v>57400</v>
      </c>
      <c r="J3687" s="3" t="str">
        <f>'yarn master raw '!H3687</f>
        <v>₹/Candy</v>
      </c>
      <c r="K3687" s="3" t="str">
        <f>'yarn master raw '!J3687</f>
        <v>INR</v>
      </c>
      <c r="L3687" s="13">
        <f>_xlfn.XLOOKUP(K3687,'usd inr forecast '!$N$2:$N$6,'usd inr forecast '!$O$2:$O$6,1)</f>
        <v>1</v>
      </c>
      <c r="M3687" s="12">
        <f t="shared" si="228"/>
        <v>161.40824475563804</v>
      </c>
      <c r="N3687" s="3" t="str">
        <f t="shared" si="229"/>
        <v>₹/kg</v>
      </c>
      <c r="O3687" s="3" t="str">
        <f>'yarn master raw '!K3687</f>
        <v>Spot Rate</v>
      </c>
      <c r="P3687" s="3" t="str">
        <f>'yarn master raw '!L3687</f>
        <v>N/A</v>
      </c>
      <c r="Q3687" s="3" t="str">
        <f>'yarn master raw '!M3687</f>
        <v>Shankar 6 Price Trend</v>
      </c>
      <c r="R3687" s="3" t="str">
        <f>'yarn master raw '!N3687</f>
        <v>Daily Rate</v>
      </c>
      <c r="S3687" s="3">
        <f t="shared" si="230"/>
        <v>2024</v>
      </c>
      <c r="T3687" s="3" t="str">
        <f t="shared" si="231"/>
        <v>May</v>
      </c>
    </row>
    <row r="3688" spans="1:20" hidden="1" x14ac:dyDescent="0.3">
      <c r="A3688" s="14">
        <f>'yarn master raw '!A3688</f>
        <v>45422</v>
      </c>
      <c r="B3688" s="3" t="str">
        <f>'yarn master raw '!B3688</f>
        <v>Raw Cotton</v>
      </c>
      <c r="C3688" s="3" t="str">
        <f>'yarn master raw '!C3688</f>
        <v>Cotton</v>
      </c>
      <c r="D3688" s="3" t="str">
        <f>IF('yarn master raw '!J3688="INR","India","Imported")</f>
        <v>India</v>
      </c>
      <c r="E3688" s="3" t="str">
        <f>'yarn master raw '!D3688</f>
        <v>V-797</v>
      </c>
      <c r="F3688" s="3" t="str">
        <f>'yarn master raw '!E3688</f>
        <v>13% Trash</v>
      </c>
      <c r="G3688" s="3" t="str">
        <f>'yarn master raw '!F3688</f>
        <v>Spot</v>
      </c>
      <c r="H3688" s="3" t="str">
        <f>'yarn master raw '!G3688</f>
        <v>Raw Cotton</v>
      </c>
      <c r="I3688" s="12">
        <f>'yarn master raw '!I3688</f>
        <v>37450</v>
      </c>
      <c r="J3688" s="3" t="str">
        <f>'yarn master raw '!H3688</f>
        <v>₹/Candy</v>
      </c>
      <c r="K3688" s="3" t="str">
        <f>'yarn master raw '!J3688</f>
        <v>INR</v>
      </c>
      <c r="L3688" s="13">
        <f>_xlfn.XLOOKUP(K3688,'usd inr forecast '!$N$2:$N$6,'usd inr forecast '!$O$2:$O$6,1)</f>
        <v>1</v>
      </c>
      <c r="M3688" s="12">
        <f t="shared" si="228"/>
        <v>105.30903773691018</v>
      </c>
      <c r="N3688" s="3" t="str">
        <f t="shared" si="229"/>
        <v>₹/kg</v>
      </c>
      <c r="O3688" s="3" t="str">
        <f>'yarn master raw '!K3688</f>
        <v>Spot Rate</v>
      </c>
      <c r="P3688" s="3" t="str">
        <f>'yarn master raw '!L3688</f>
        <v>N/A</v>
      </c>
      <c r="Q3688" s="3" t="str">
        <f>'yarn master raw '!M3688</f>
        <v>Shankar 6 Price Trend</v>
      </c>
      <c r="R3688" s="3" t="str">
        <f>'yarn master raw '!N3688</f>
        <v>Daily Rate</v>
      </c>
      <c r="S3688" s="3">
        <f t="shared" si="230"/>
        <v>2024</v>
      </c>
      <c r="T3688" s="3" t="str">
        <f t="shared" si="231"/>
        <v>May</v>
      </c>
    </row>
    <row r="3689" spans="1:20" hidden="1" x14ac:dyDescent="0.3">
      <c r="A3689" s="14">
        <f>'yarn master raw '!A3689</f>
        <v>45422</v>
      </c>
      <c r="B3689" s="3" t="str">
        <f>'yarn master raw '!B3689</f>
        <v>Raw Cotton</v>
      </c>
      <c r="C3689" s="3" t="str">
        <f>'yarn master raw '!C3689</f>
        <v>Cotton</v>
      </c>
      <c r="D3689" s="3" t="str">
        <f>IF('yarn master raw '!J3689="INR","India","Imported")</f>
        <v>India</v>
      </c>
      <c r="E3689" s="3" t="str">
        <f>'yarn master raw '!D3689</f>
        <v>MCX Cotton</v>
      </c>
      <c r="F3689" s="3" t="str">
        <f>'yarn master raw '!E3689</f>
        <v>Spot Rate</v>
      </c>
      <c r="G3689" s="3" t="str">
        <f>'yarn master raw '!F3689</f>
        <v>Spot</v>
      </c>
      <c r="H3689" s="3" t="str">
        <f>'yarn master raw '!G3689</f>
        <v>Raw Cotton</v>
      </c>
      <c r="I3689" s="12">
        <f>'yarn master raw '!I3689</f>
        <v>57420</v>
      </c>
      <c r="J3689" s="3" t="str">
        <f>'yarn master raw '!H3689</f>
        <v>₹/Bale</v>
      </c>
      <c r="K3689" s="3" t="str">
        <f>'yarn master raw '!J3689</f>
        <v>INR</v>
      </c>
      <c r="L3689" s="13">
        <f>_xlfn.XLOOKUP(K3689,'usd inr forecast '!$N$2:$N$6,'usd inr forecast '!$O$2:$O$6,1)</f>
        <v>1</v>
      </c>
      <c r="M3689" s="12">
        <f t="shared" si="228"/>
        <v>337.76470588235293</v>
      </c>
      <c r="N3689" s="3" t="str">
        <f t="shared" si="229"/>
        <v>₹/kg</v>
      </c>
      <c r="O3689" s="3" t="str">
        <f>'yarn master raw '!K3689</f>
        <v>Spot Rate</v>
      </c>
      <c r="P3689" s="3" t="str">
        <f>'yarn master raw '!L3689</f>
        <v>N/A</v>
      </c>
      <c r="Q3689" s="3" t="str">
        <f>'yarn master raw '!M3689</f>
        <v>Shankar 6 Price Trend</v>
      </c>
      <c r="R3689" s="3" t="str">
        <f>'yarn master raw '!N3689</f>
        <v>Daily Rate</v>
      </c>
      <c r="S3689" s="3">
        <f t="shared" si="230"/>
        <v>2024</v>
      </c>
      <c r="T3689" s="3" t="str">
        <f t="shared" si="231"/>
        <v>May</v>
      </c>
    </row>
    <row r="3690" spans="1:20" hidden="1" x14ac:dyDescent="0.3">
      <c r="A3690" s="14">
        <f>'yarn master raw '!A3690</f>
        <v>45421</v>
      </c>
      <c r="B3690" s="3" t="str">
        <f>'yarn master raw '!B3690</f>
        <v>Raw Cotton</v>
      </c>
      <c r="C3690" s="3" t="str">
        <f>'yarn master raw '!C3690</f>
        <v>Cotton</v>
      </c>
      <c r="D3690" s="3" t="str">
        <f>IF('yarn master raw '!J3690="INR","India","Imported")</f>
        <v>India</v>
      </c>
      <c r="E3690" s="3" t="str">
        <f>'yarn master raw '!D3690</f>
        <v>Shankar 6 (29mm/3.8mic)</v>
      </c>
      <c r="F3690" s="3" t="str">
        <f>'yarn master raw '!E3690</f>
        <v>29-3.8-76</v>
      </c>
      <c r="G3690" s="3" t="str">
        <f>'yarn master raw '!F3690</f>
        <v>Spot</v>
      </c>
      <c r="H3690" s="3" t="str">
        <f>'yarn master raw '!G3690</f>
        <v>Raw Cotton</v>
      </c>
      <c r="I3690" s="12">
        <f>'yarn master raw '!I3690</f>
        <v>57500</v>
      </c>
      <c r="J3690" s="3" t="str">
        <f>'yarn master raw '!H3690</f>
        <v>₹/Candy</v>
      </c>
      <c r="K3690" s="3" t="str">
        <f>'yarn master raw '!J3690</f>
        <v>INR</v>
      </c>
      <c r="L3690" s="13">
        <f>_xlfn.XLOOKUP(K3690,'usd inr forecast '!$N$2:$N$6,'usd inr forecast '!$O$2:$O$6,1)</f>
        <v>1</v>
      </c>
      <c r="M3690" s="12">
        <f t="shared" si="228"/>
        <v>161.68944378831335</v>
      </c>
      <c r="N3690" s="3" t="str">
        <f t="shared" si="229"/>
        <v>₹/kg</v>
      </c>
      <c r="O3690" s="3" t="str">
        <f>'yarn master raw '!K3690</f>
        <v>Spot Rate</v>
      </c>
      <c r="P3690" s="3" t="str">
        <f>'yarn master raw '!L3690</f>
        <v>N/A</v>
      </c>
      <c r="Q3690" s="3" t="str">
        <f>'yarn master raw '!M3690</f>
        <v>Shankar 6 Price Trend</v>
      </c>
      <c r="R3690" s="3" t="str">
        <f>'yarn master raw '!N3690</f>
        <v>Daily Rate</v>
      </c>
      <c r="S3690" s="3">
        <f t="shared" si="230"/>
        <v>2024</v>
      </c>
      <c r="T3690" s="3" t="str">
        <f t="shared" si="231"/>
        <v>May</v>
      </c>
    </row>
    <row r="3691" spans="1:20" hidden="1" x14ac:dyDescent="0.3">
      <c r="A3691" s="14">
        <f>'yarn master raw '!A3691</f>
        <v>45421</v>
      </c>
      <c r="B3691" s="3" t="str">
        <f>'yarn master raw '!B3691</f>
        <v>Raw Cotton</v>
      </c>
      <c r="C3691" s="3" t="str">
        <f>'yarn master raw '!C3691</f>
        <v>Cotton</v>
      </c>
      <c r="D3691" s="3" t="str">
        <f>IF('yarn master raw '!J3691="INR","India","Imported")</f>
        <v>India</v>
      </c>
      <c r="E3691" s="3" t="str">
        <f>'yarn master raw '!D3691</f>
        <v>V-797</v>
      </c>
      <c r="F3691" s="3" t="str">
        <f>'yarn master raw '!E3691</f>
        <v>13% Trash</v>
      </c>
      <c r="G3691" s="3" t="str">
        <f>'yarn master raw '!F3691</f>
        <v>Spot</v>
      </c>
      <c r="H3691" s="3" t="str">
        <f>'yarn master raw '!G3691</f>
        <v>Raw Cotton</v>
      </c>
      <c r="I3691" s="12">
        <f>'yarn master raw '!I3691</f>
        <v>37350</v>
      </c>
      <c r="J3691" s="3" t="str">
        <f>'yarn master raw '!H3691</f>
        <v>₹/Candy</v>
      </c>
      <c r="K3691" s="3" t="str">
        <f>'yarn master raw '!J3691</f>
        <v>INR</v>
      </c>
      <c r="L3691" s="13">
        <f>_xlfn.XLOOKUP(K3691,'usd inr forecast '!$N$2:$N$6,'usd inr forecast '!$O$2:$O$6,1)</f>
        <v>1</v>
      </c>
      <c r="M3691" s="12">
        <f t="shared" si="228"/>
        <v>105.02783870423485</v>
      </c>
      <c r="N3691" s="3" t="str">
        <f t="shared" si="229"/>
        <v>₹/kg</v>
      </c>
      <c r="O3691" s="3" t="str">
        <f>'yarn master raw '!K3691</f>
        <v>Spot Rate</v>
      </c>
      <c r="P3691" s="3" t="str">
        <f>'yarn master raw '!L3691</f>
        <v>N/A</v>
      </c>
      <c r="Q3691" s="3" t="str">
        <f>'yarn master raw '!M3691</f>
        <v>Shankar 6 Price Trend</v>
      </c>
      <c r="R3691" s="3" t="str">
        <f>'yarn master raw '!N3691</f>
        <v>Daily Rate</v>
      </c>
      <c r="S3691" s="3">
        <f t="shared" si="230"/>
        <v>2024</v>
      </c>
      <c r="T3691" s="3" t="str">
        <f t="shared" si="231"/>
        <v>May</v>
      </c>
    </row>
    <row r="3692" spans="1:20" hidden="1" x14ac:dyDescent="0.3">
      <c r="A3692" s="14">
        <f>'yarn master raw '!A3692</f>
        <v>45421</v>
      </c>
      <c r="B3692" s="3" t="str">
        <f>'yarn master raw '!B3692</f>
        <v>Raw Cotton</v>
      </c>
      <c r="C3692" s="3" t="str">
        <f>'yarn master raw '!C3692</f>
        <v>Cotton</v>
      </c>
      <c r="D3692" s="3" t="str">
        <f>IF('yarn master raw '!J3692="INR","India","Imported")</f>
        <v>India</v>
      </c>
      <c r="E3692" s="3" t="str">
        <f>'yarn master raw '!D3692</f>
        <v>MCX Cotton</v>
      </c>
      <c r="F3692" s="3" t="str">
        <f>'yarn master raw '!E3692</f>
        <v>Spot Rate</v>
      </c>
      <c r="G3692" s="3" t="str">
        <f>'yarn master raw '!F3692</f>
        <v>Spot</v>
      </c>
      <c r="H3692" s="3" t="str">
        <f>'yarn master raw '!G3692</f>
        <v>Raw Cotton</v>
      </c>
      <c r="I3692" s="12">
        <f>'yarn master raw '!I3692</f>
        <v>57660</v>
      </c>
      <c r="J3692" s="3" t="str">
        <f>'yarn master raw '!H3692</f>
        <v>₹/Bale</v>
      </c>
      <c r="K3692" s="3" t="str">
        <f>'yarn master raw '!J3692</f>
        <v>INR</v>
      </c>
      <c r="L3692" s="13">
        <f>_xlfn.XLOOKUP(K3692,'usd inr forecast '!$N$2:$N$6,'usd inr forecast '!$O$2:$O$6,1)</f>
        <v>1</v>
      </c>
      <c r="M3692" s="12">
        <f t="shared" si="228"/>
        <v>339.1764705882353</v>
      </c>
      <c r="N3692" s="3" t="str">
        <f t="shared" si="229"/>
        <v>₹/kg</v>
      </c>
      <c r="O3692" s="3" t="str">
        <f>'yarn master raw '!K3692</f>
        <v>Spot Rate</v>
      </c>
      <c r="P3692" s="3" t="str">
        <f>'yarn master raw '!L3692</f>
        <v>N/A</v>
      </c>
      <c r="Q3692" s="3" t="str">
        <f>'yarn master raw '!M3692</f>
        <v>Shankar 6 Price Trend</v>
      </c>
      <c r="R3692" s="3" t="str">
        <f>'yarn master raw '!N3692</f>
        <v>Daily Rate</v>
      </c>
      <c r="S3692" s="3">
        <f t="shared" si="230"/>
        <v>2024</v>
      </c>
      <c r="T3692" s="3" t="str">
        <f t="shared" si="231"/>
        <v>May</v>
      </c>
    </row>
    <row r="3693" spans="1:20" hidden="1" x14ac:dyDescent="0.3">
      <c r="A3693" s="14">
        <f>'yarn master raw '!A3693</f>
        <v>45420</v>
      </c>
      <c r="B3693" s="3" t="str">
        <f>'yarn master raw '!B3693</f>
        <v>Raw Cotton</v>
      </c>
      <c r="C3693" s="3" t="str">
        <f>'yarn master raw '!C3693</f>
        <v>Cotton</v>
      </c>
      <c r="D3693" s="3" t="str">
        <f>IF('yarn master raw '!J3693="INR","India","Imported")</f>
        <v>India</v>
      </c>
      <c r="E3693" s="3" t="str">
        <f>'yarn master raw '!D3693</f>
        <v>Shankar 6 (29mm/3.8mic)</v>
      </c>
      <c r="F3693" s="3" t="str">
        <f>'yarn master raw '!E3693</f>
        <v>29-3.8-76</v>
      </c>
      <c r="G3693" s="3" t="str">
        <f>'yarn master raw '!F3693</f>
        <v>Spot</v>
      </c>
      <c r="H3693" s="3" t="str">
        <f>'yarn master raw '!G3693</f>
        <v>Raw Cotton</v>
      </c>
      <c r="I3693" s="12">
        <f>'yarn master raw '!I3693</f>
        <v>57450</v>
      </c>
      <c r="J3693" s="3" t="str">
        <f>'yarn master raw '!H3693</f>
        <v>₹/Candy</v>
      </c>
      <c r="K3693" s="3" t="str">
        <f>'yarn master raw '!J3693</f>
        <v>INR</v>
      </c>
      <c r="L3693" s="13">
        <f>_xlfn.XLOOKUP(K3693,'usd inr forecast '!$N$2:$N$6,'usd inr forecast '!$O$2:$O$6,1)</f>
        <v>1</v>
      </c>
      <c r="M3693" s="12">
        <f t="shared" si="228"/>
        <v>161.5488442719757</v>
      </c>
      <c r="N3693" s="3" t="str">
        <f t="shared" si="229"/>
        <v>₹/kg</v>
      </c>
      <c r="O3693" s="3" t="str">
        <f>'yarn master raw '!K3693</f>
        <v>Spot Rate</v>
      </c>
      <c r="P3693" s="3" t="str">
        <f>'yarn master raw '!L3693</f>
        <v>N/A</v>
      </c>
      <c r="Q3693" s="3" t="str">
        <f>'yarn master raw '!M3693</f>
        <v>Shankar 6 Price Trend</v>
      </c>
      <c r="R3693" s="3" t="str">
        <f>'yarn master raw '!N3693</f>
        <v>Daily Rate</v>
      </c>
      <c r="S3693" s="3">
        <f t="shared" si="230"/>
        <v>2024</v>
      </c>
      <c r="T3693" s="3" t="str">
        <f t="shared" si="231"/>
        <v>May</v>
      </c>
    </row>
    <row r="3694" spans="1:20" hidden="1" x14ac:dyDescent="0.3">
      <c r="A3694" s="14">
        <f>'yarn master raw '!A3694</f>
        <v>45420</v>
      </c>
      <c r="B3694" s="3" t="str">
        <f>'yarn master raw '!B3694</f>
        <v>Raw Cotton</v>
      </c>
      <c r="C3694" s="3" t="str">
        <f>'yarn master raw '!C3694</f>
        <v>Cotton</v>
      </c>
      <c r="D3694" s="3" t="str">
        <f>IF('yarn master raw '!J3694="INR","India","Imported")</f>
        <v>India</v>
      </c>
      <c r="E3694" s="3" t="str">
        <f>'yarn master raw '!D3694</f>
        <v>V-797</v>
      </c>
      <c r="F3694" s="3" t="str">
        <f>'yarn master raw '!E3694</f>
        <v>13% Trash</v>
      </c>
      <c r="G3694" s="3" t="str">
        <f>'yarn master raw '!F3694</f>
        <v>Spot</v>
      </c>
      <c r="H3694" s="3" t="str">
        <f>'yarn master raw '!G3694</f>
        <v>Raw Cotton</v>
      </c>
      <c r="I3694" s="12">
        <f>'yarn master raw '!I3694</f>
        <v>37050</v>
      </c>
      <c r="J3694" s="3" t="str">
        <f>'yarn master raw '!H3694</f>
        <v>₹/Candy</v>
      </c>
      <c r="K3694" s="3" t="str">
        <f>'yarn master raw '!J3694</f>
        <v>INR</v>
      </c>
      <c r="L3694" s="13">
        <f>_xlfn.XLOOKUP(K3694,'usd inr forecast '!$N$2:$N$6,'usd inr forecast '!$O$2:$O$6,1)</f>
        <v>1</v>
      </c>
      <c r="M3694" s="12">
        <f t="shared" si="228"/>
        <v>104.18424160620887</v>
      </c>
      <c r="N3694" s="3" t="str">
        <f t="shared" si="229"/>
        <v>₹/kg</v>
      </c>
      <c r="O3694" s="3" t="str">
        <f>'yarn master raw '!K3694</f>
        <v>Spot Rate</v>
      </c>
      <c r="P3694" s="3" t="str">
        <f>'yarn master raw '!L3694</f>
        <v>N/A</v>
      </c>
      <c r="Q3694" s="3" t="str">
        <f>'yarn master raw '!M3694</f>
        <v>Shankar 6 Price Trend</v>
      </c>
      <c r="R3694" s="3" t="str">
        <f>'yarn master raw '!N3694</f>
        <v>Daily Rate</v>
      </c>
      <c r="S3694" s="3">
        <f t="shared" si="230"/>
        <v>2024</v>
      </c>
      <c r="T3694" s="3" t="str">
        <f t="shared" si="231"/>
        <v>May</v>
      </c>
    </row>
    <row r="3695" spans="1:20" hidden="1" x14ac:dyDescent="0.3">
      <c r="A3695" s="14">
        <f>'yarn master raw '!A3695</f>
        <v>45420</v>
      </c>
      <c r="B3695" s="3" t="str">
        <f>'yarn master raw '!B3695</f>
        <v>Raw Cotton</v>
      </c>
      <c r="C3695" s="3" t="str">
        <f>'yarn master raw '!C3695</f>
        <v>Cotton</v>
      </c>
      <c r="D3695" s="3" t="str">
        <f>IF('yarn master raw '!J3695="INR","India","Imported")</f>
        <v>India</v>
      </c>
      <c r="E3695" s="3" t="str">
        <f>'yarn master raw '!D3695</f>
        <v>MCX Cotton</v>
      </c>
      <c r="F3695" s="3" t="str">
        <f>'yarn master raw '!E3695</f>
        <v>Spot Rate</v>
      </c>
      <c r="G3695" s="3" t="str">
        <f>'yarn master raw '!F3695</f>
        <v>Spot</v>
      </c>
      <c r="H3695" s="3" t="str">
        <f>'yarn master raw '!G3695</f>
        <v>Raw Cotton</v>
      </c>
      <c r="I3695" s="12">
        <f>'yarn master raw '!I3695</f>
        <v>57480</v>
      </c>
      <c r="J3695" s="3" t="str">
        <f>'yarn master raw '!H3695</f>
        <v>₹/Bale</v>
      </c>
      <c r="K3695" s="3" t="str">
        <f>'yarn master raw '!J3695</f>
        <v>INR</v>
      </c>
      <c r="L3695" s="13">
        <f>_xlfn.XLOOKUP(K3695,'usd inr forecast '!$N$2:$N$6,'usd inr forecast '!$O$2:$O$6,1)</f>
        <v>1</v>
      </c>
      <c r="M3695" s="12">
        <f t="shared" si="228"/>
        <v>338.11764705882354</v>
      </c>
      <c r="N3695" s="3" t="str">
        <f t="shared" si="229"/>
        <v>₹/kg</v>
      </c>
      <c r="O3695" s="3" t="str">
        <f>'yarn master raw '!K3695</f>
        <v>Spot Rate</v>
      </c>
      <c r="P3695" s="3" t="str">
        <f>'yarn master raw '!L3695</f>
        <v>N/A</v>
      </c>
      <c r="Q3695" s="3" t="str">
        <f>'yarn master raw '!M3695</f>
        <v>Shankar 6 Price Trend</v>
      </c>
      <c r="R3695" s="3" t="str">
        <f>'yarn master raw '!N3695</f>
        <v>Daily Rate</v>
      </c>
      <c r="S3695" s="3">
        <f t="shared" si="230"/>
        <v>2024</v>
      </c>
      <c r="T3695" s="3" t="str">
        <f t="shared" si="231"/>
        <v>May</v>
      </c>
    </row>
    <row r="3696" spans="1:20" hidden="1" x14ac:dyDescent="0.3">
      <c r="A3696" s="14">
        <f>'yarn master raw '!A3696</f>
        <v>45419</v>
      </c>
      <c r="B3696" s="3" t="str">
        <f>'yarn master raw '!B3696</f>
        <v>Raw Cotton</v>
      </c>
      <c r="C3696" s="3" t="str">
        <f>'yarn master raw '!C3696</f>
        <v>Cotton</v>
      </c>
      <c r="D3696" s="3" t="str">
        <f>IF('yarn master raw '!J3696="INR","India","Imported")</f>
        <v>India</v>
      </c>
      <c r="E3696" s="3" t="str">
        <f>'yarn master raw '!D3696</f>
        <v>Shankar 6 (29mm/3.8mic)</v>
      </c>
      <c r="F3696" s="3" t="str">
        <f>'yarn master raw '!E3696</f>
        <v>29-3.8-76</v>
      </c>
      <c r="G3696" s="3" t="str">
        <f>'yarn master raw '!F3696</f>
        <v>Spot</v>
      </c>
      <c r="H3696" s="3" t="str">
        <f>'yarn master raw '!G3696</f>
        <v>Raw Cotton</v>
      </c>
      <c r="I3696" s="12">
        <f>'yarn master raw '!I3696</f>
        <v>57250</v>
      </c>
      <c r="J3696" s="3" t="str">
        <f>'yarn master raw '!H3696</f>
        <v>₹/Candy</v>
      </c>
      <c r="K3696" s="3" t="str">
        <f>'yarn master raw '!J3696</f>
        <v>INR</v>
      </c>
      <c r="L3696" s="13">
        <f>_xlfn.XLOOKUP(K3696,'usd inr forecast '!$N$2:$N$6,'usd inr forecast '!$O$2:$O$6,1)</f>
        <v>1</v>
      </c>
      <c r="M3696" s="12">
        <f t="shared" si="228"/>
        <v>160.98644620662506</v>
      </c>
      <c r="N3696" s="3" t="str">
        <f t="shared" si="229"/>
        <v>₹/kg</v>
      </c>
      <c r="O3696" s="3" t="str">
        <f>'yarn master raw '!K3696</f>
        <v>Spot Rate</v>
      </c>
      <c r="P3696" s="3" t="str">
        <f>'yarn master raw '!L3696</f>
        <v>N/A</v>
      </c>
      <c r="Q3696" s="3" t="str">
        <f>'yarn master raw '!M3696</f>
        <v>Shankar 6 Price Trend</v>
      </c>
      <c r="R3696" s="3" t="str">
        <f>'yarn master raw '!N3696</f>
        <v>Daily Rate</v>
      </c>
      <c r="S3696" s="3">
        <f t="shared" si="230"/>
        <v>2024</v>
      </c>
      <c r="T3696" s="3" t="str">
        <f t="shared" si="231"/>
        <v>May</v>
      </c>
    </row>
    <row r="3697" spans="1:20" hidden="1" x14ac:dyDescent="0.3">
      <c r="A3697" s="14">
        <f>'yarn master raw '!A3697</f>
        <v>45419</v>
      </c>
      <c r="B3697" s="3" t="str">
        <f>'yarn master raw '!B3697</f>
        <v>Raw Cotton</v>
      </c>
      <c r="C3697" s="3" t="str">
        <f>'yarn master raw '!C3697</f>
        <v>Cotton</v>
      </c>
      <c r="D3697" s="3" t="str">
        <f>IF('yarn master raw '!J3697="INR","India","Imported")</f>
        <v>India</v>
      </c>
      <c r="E3697" s="3" t="str">
        <f>'yarn master raw '!D3697</f>
        <v>V-797</v>
      </c>
      <c r="F3697" s="3" t="str">
        <f>'yarn master raw '!E3697</f>
        <v>13% Trash</v>
      </c>
      <c r="G3697" s="3" t="str">
        <f>'yarn master raw '!F3697</f>
        <v>Spot</v>
      </c>
      <c r="H3697" s="3" t="str">
        <f>'yarn master raw '!G3697</f>
        <v>Raw Cotton</v>
      </c>
      <c r="I3697" s="12">
        <f>'yarn master raw '!I3697</f>
        <v>36950</v>
      </c>
      <c r="J3697" s="3" t="str">
        <f>'yarn master raw '!H3697</f>
        <v>₹/Candy</v>
      </c>
      <c r="K3697" s="3" t="str">
        <f>'yarn master raw '!J3697</f>
        <v>INR</v>
      </c>
      <c r="L3697" s="13">
        <f>_xlfn.XLOOKUP(K3697,'usd inr forecast '!$N$2:$N$6,'usd inr forecast '!$O$2:$O$6,1)</f>
        <v>1</v>
      </c>
      <c r="M3697" s="12">
        <f t="shared" si="228"/>
        <v>103.90304257353354</v>
      </c>
      <c r="N3697" s="3" t="str">
        <f t="shared" si="229"/>
        <v>₹/kg</v>
      </c>
      <c r="O3697" s="3" t="str">
        <f>'yarn master raw '!K3697</f>
        <v>Spot Rate</v>
      </c>
      <c r="P3697" s="3" t="str">
        <f>'yarn master raw '!L3697</f>
        <v>N/A</v>
      </c>
      <c r="Q3697" s="3" t="str">
        <f>'yarn master raw '!M3697</f>
        <v>Shankar 6 Price Trend</v>
      </c>
      <c r="R3697" s="3" t="str">
        <f>'yarn master raw '!N3697</f>
        <v>Daily Rate</v>
      </c>
      <c r="S3697" s="3">
        <f t="shared" si="230"/>
        <v>2024</v>
      </c>
      <c r="T3697" s="3" t="str">
        <f t="shared" si="231"/>
        <v>May</v>
      </c>
    </row>
    <row r="3698" spans="1:20" hidden="1" x14ac:dyDescent="0.3">
      <c r="A3698" s="14">
        <f>'yarn master raw '!A3698</f>
        <v>45419</v>
      </c>
      <c r="B3698" s="3" t="str">
        <f>'yarn master raw '!B3698</f>
        <v>Raw Cotton</v>
      </c>
      <c r="C3698" s="3" t="str">
        <f>'yarn master raw '!C3698</f>
        <v>Cotton</v>
      </c>
      <c r="D3698" s="3" t="str">
        <f>IF('yarn master raw '!J3698="INR","India","Imported")</f>
        <v>India</v>
      </c>
      <c r="E3698" s="3" t="str">
        <f>'yarn master raw '!D3698</f>
        <v>MCX Cotton</v>
      </c>
      <c r="F3698" s="3" t="str">
        <f>'yarn master raw '!E3698</f>
        <v>Spot Rate</v>
      </c>
      <c r="G3698" s="3" t="str">
        <f>'yarn master raw '!F3698</f>
        <v>Spot</v>
      </c>
      <c r="H3698" s="3" t="str">
        <f>'yarn master raw '!G3698</f>
        <v>Raw Cotton</v>
      </c>
      <c r="I3698" s="12">
        <f>'yarn master raw '!I3698</f>
        <v>57420</v>
      </c>
      <c r="J3698" s="3" t="str">
        <f>'yarn master raw '!H3698</f>
        <v>₹/Bale</v>
      </c>
      <c r="K3698" s="3" t="str">
        <f>'yarn master raw '!J3698</f>
        <v>INR</v>
      </c>
      <c r="L3698" s="13">
        <f>_xlfn.XLOOKUP(K3698,'usd inr forecast '!$N$2:$N$6,'usd inr forecast '!$O$2:$O$6,1)</f>
        <v>1</v>
      </c>
      <c r="M3698" s="12">
        <f t="shared" si="228"/>
        <v>337.76470588235293</v>
      </c>
      <c r="N3698" s="3" t="str">
        <f t="shared" si="229"/>
        <v>₹/kg</v>
      </c>
      <c r="O3698" s="3" t="str">
        <f>'yarn master raw '!K3698</f>
        <v>Spot Rate</v>
      </c>
      <c r="P3698" s="3" t="str">
        <f>'yarn master raw '!L3698</f>
        <v>N/A</v>
      </c>
      <c r="Q3698" s="3" t="str">
        <f>'yarn master raw '!M3698</f>
        <v>Shankar 6 Price Trend</v>
      </c>
      <c r="R3698" s="3" t="str">
        <f>'yarn master raw '!N3698</f>
        <v>Daily Rate</v>
      </c>
      <c r="S3698" s="3">
        <f t="shared" si="230"/>
        <v>2024</v>
      </c>
      <c r="T3698" s="3" t="str">
        <f t="shared" si="231"/>
        <v>May</v>
      </c>
    </row>
    <row r="3699" spans="1:20" hidden="1" x14ac:dyDescent="0.3">
      <c r="A3699" s="14">
        <f>'yarn master raw '!A3699</f>
        <v>45418</v>
      </c>
      <c r="B3699" s="3" t="str">
        <f>'yarn master raw '!B3699</f>
        <v>Raw Cotton</v>
      </c>
      <c r="C3699" s="3" t="str">
        <f>'yarn master raw '!C3699</f>
        <v>Cotton</v>
      </c>
      <c r="D3699" s="3" t="str">
        <f>IF('yarn master raw '!J3699="INR","India","Imported")</f>
        <v>India</v>
      </c>
      <c r="E3699" s="3" t="str">
        <f>'yarn master raw '!D3699</f>
        <v>Shankar 6 (29mm/3.8mic)</v>
      </c>
      <c r="F3699" s="3" t="str">
        <f>'yarn master raw '!E3699</f>
        <v>29-3.8-76</v>
      </c>
      <c r="G3699" s="3" t="str">
        <f>'yarn master raw '!F3699</f>
        <v>Spot</v>
      </c>
      <c r="H3699" s="3" t="str">
        <f>'yarn master raw '!G3699</f>
        <v>Raw Cotton</v>
      </c>
      <c r="I3699" s="12">
        <f>'yarn master raw '!I3699</f>
        <v>57250</v>
      </c>
      <c r="J3699" s="3" t="str">
        <f>'yarn master raw '!H3699</f>
        <v>₹/Candy</v>
      </c>
      <c r="K3699" s="3" t="str">
        <f>'yarn master raw '!J3699</f>
        <v>INR</v>
      </c>
      <c r="L3699" s="13">
        <f>_xlfn.XLOOKUP(K3699,'usd inr forecast '!$N$2:$N$6,'usd inr forecast '!$O$2:$O$6,1)</f>
        <v>1</v>
      </c>
      <c r="M3699" s="12">
        <f t="shared" si="228"/>
        <v>160.98644620662506</v>
      </c>
      <c r="N3699" s="3" t="str">
        <f t="shared" si="229"/>
        <v>₹/kg</v>
      </c>
      <c r="O3699" s="3" t="str">
        <f>'yarn master raw '!K3699</f>
        <v>Spot Rate</v>
      </c>
      <c r="P3699" s="3" t="str">
        <f>'yarn master raw '!L3699</f>
        <v>N/A</v>
      </c>
      <c r="Q3699" s="3" t="str">
        <f>'yarn master raw '!M3699</f>
        <v>Shankar 6 Price Trend</v>
      </c>
      <c r="R3699" s="3" t="str">
        <f>'yarn master raw '!N3699</f>
        <v>Daily Rate</v>
      </c>
      <c r="S3699" s="3">
        <f t="shared" si="230"/>
        <v>2024</v>
      </c>
      <c r="T3699" s="3" t="str">
        <f t="shared" si="231"/>
        <v>May</v>
      </c>
    </row>
    <row r="3700" spans="1:20" hidden="1" x14ac:dyDescent="0.3">
      <c r="A3700" s="14">
        <f>'yarn master raw '!A3700</f>
        <v>45418</v>
      </c>
      <c r="B3700" s="3" t="str">
        <f>'yarn master raw '!B3700</f>
        <v>Raw Cotton</v>
      </c>
      <c r="C3700" s="3" t="str">
        <f>'yarn master raw '!C3700</f>
        <v>Cotton</v>
      </c>
      <c r="D3700" s="3" t="str">
        <f>IF('yarn master raw '!J3700="INR","India","Imported")</f>
        <v>India</v>
      </c>
      <c r="E3700" s="3" t="str">
        <f>'yarn master raw '!D3700</f>
        <v>V-797</v>
      </c>
      <c r="F3700" s="3" t="str">
        <f>'yarn master raw '!E3700</f>
        <v>13% Trash</v>
      </c>
      <c r="G3700" s="3" t="str">
        <f>'yarn master raw '!F3700</f>
        <v>Spot</v>
      </c>
      <c r="H3700" s="3" t="str">
        <f>'yarn master raw '!G3700</f>
        <v>Raw Cotton</v>
      </c>
      <c r="I3700" s="12">
        <f>'yarn master raw '!I3700</f>
        <v>36950</v>
      </c>
      <c r="J3700" s="3" t="str">
        <f>'yarn master raw '!H3700</f>
        <v>₹/Candy</v>
      </c>
      <c r="K3700" s="3" t="str">
        <f>'yarn master raw '!J3700</f>
        <v>INR</v>
      </c>
      <c r="L3700" s="13">
        <f>_xlfn.XLOOKUP(K3700,'usd inr forecast '!$N$2:$N$6,'usd inr forecast '!$O$2:$O$6,1)</f>
        <v>1</v>
      </c>
      <c r="M3700" s="12">
        <f t="shared" si="228"/>
        <v>103.90304257353354</v>
      </c>
      <c r="N3700" s="3" t="str">
        <f t="shared" si="229"/>
        <v>₹/kg</v>
      </c>
      <c r="O3700" s="3" t="str">
        <f>'yarn master raw '!K3700</f>
        <v>Spot Rate</v>
      </c>
      <c r="P3700" s="3" t="str">
        <f>'yarn master raw '!L3700</f>
        <v>N/A</v>
      </c>
      <c r="Q3700" s="3" t="str">
        <f>'yarn master raw '!M3700</f>
        <v>Shankar 6 Price Trend</v>
      </c>
      <c r="R3700" s="3" t="str">
        <f>'yarn master raw '!N3700</f>
        <v>Daily Rate</v>
      </c>
      <c r="S3700" s="3">
        <f t="shared" si="230"/>
        <v>2024</v>
      </c>
      <c r="T3700" s="3" t="str">
        <f t="shared" si="231"/>
        <v>May</v>
      </c>
    </row>
    <row r="3701" spans="1:20" hidden="1" x14ac:dyDescent="0.3">
      <c r="A3701" s="14">
        <f>'yarn master raw '!A3701</f>
        <v>45418</v>
      </c>
      <c r="B3701" s="3" t="str">
        <f>'yarn master raw '!B3701</f>
        <v>Raw Cotton</v>
      </c>
      <c r="C3701" s="3" t="str">
        <f>'yarn master raw '!C3701</f>
        <v>Cotton</v>
      </c>
      <c r="D3701" s="3" t="str">
        <f>IF('yarn master raw '!J3701="INR","India","Imported")</f>
        <v>India</v>
      </c>
      <c r="E3701" s="3" t="str">
        <f>'yarn master raw '!D3701</f>
        <v>MCX Cotton</v>
      </c>
      <c r="F3701" s="3" t="str">
        <f>'yarn master raw '!E3701</f>
        <v>Spot Rate</v>
      </c>
      <c r="G3701" s="3" t="str">
        <f>'yarn master raw '!F3701</f>
        <v>Spot</v>
      </c>
      <c r="H3701" s="3" t="str">
        <f>'yarn master raw '!G3701</f>
        <v>Raw Cotton</v>
      </c>
      <c r="I3701" s="12">
        <f>'yarn master raw '!I3701</f>
        <v>57420</v>
      </c>
      <c r="J3701" s="3" t="str">
        <f>'yarn master raw '!H3701</f>
        <v>₹/Bale</v>
      </c>
      <c r="K3701" s="3" t="str">
        <f>'yarn master raw '!J3701</f>
        <v>INR</v>
      </c>
      <c r="L3701" s="13">
        <f>_xlfn.XLOOKUP(K3701,'usd inr forecast '!$N$2:$N$6,'usd inr forecast '!$O$2:$O$6,1)</f>
        <v>1</v>
      </c>
      <c r="M3701" s="12">
        <f t="shared" si="228"/>
        <v>337.76470588235293</v>
      </c>
      <c r="N3701" s="3" t="str">
        <f t="shared" si="229"/>
        <v>₹/kg</v>
      </c>
      <c r="O3701" s="3" t="str">
        <f>'yarn master raw '!K3701</f>
        <v>Spot Rate</v>
      </c>
      <c r="P3701" s="3" t="str">
        <f>'yarn master raw '!L3701</f>
        <v>N/A</v>
      </c>
      <c r="Q3701" s="3" t="str">
        <f>'yarn master raw '!M3701</f>
        <v>Shankar 6 Price Trend</v>
      </c>
      <c r="R3701" s="3" t="str">
        <f>'yarn master raw '!N3701</f>
        <v>Daily Rate</v>
      </c>
      <c r="S3701" s="3">
        <f t="shared" si="230"/>
        <v>2024</v>
      </c>
      <c r="T3701" s="3" t="str">
        <f t="shared" si="231"/>
        <v>May</v>
      </c>
    </row>
    <row r="3702" spans="1:20" hidden="1" x14ac:dyDescent="0.3">
      <c r="A3702" s="14">
        <f>'yarn master raw '!A3702</f>
        <v>45416</v>
      </c>
      <c r="B3702" s="3" t="str">
        <f>'yarn master raw '!B3702</f>
        <v>Raw Cotton</v>
      </c>
      <c r="C3702" s="3" t="str">
        <f>'yarn master raw '!C3702</f>
        <v>Cotton</v>
      </c>
      <c r="D3702" s="3" t="str">
        <f>IF('yarn master raw '!J3702="INR","India","Imported")</f>
        <v>India</v>
      </c>
      <c r="E3702" s="3" t="str">
        <f>'yarn master raw '!D3702</f>
        <v>Shankar 6 (29mm/3.8mic)</v>
      </c>
      <c r="F3702" s="3" t="str">
        <f>'yarn master raw '!E3702</f>
        <v>29-3.8-76</v>
      </c>
      <c r="G3702" s="3" t="str">
        <f>'yarn master raw '!F3702</f>
        <v>Spot</v>
      </c>
      <c r="H3702" s="3" t="str">
        <f>'yarn master raw '!G3702</f>
        <v>Raw Cotton</v>
      </c>
      <c r="I3702" s="12">
        <f>'yarn master raw '!I3702</f>
        <v>56900</v>
      </c>
      <c r="J3702" s="3" t="str">
        <f>'yarn master raw '!H3702</f>
        <v>₹/Candy</v>
      </c>
      <c r="K3702" s="3" t="str">
        <f>'yarn master raw '!J3702</f>
        <v>INR</v>
      </c>
      <c r="L3702" s="13">
        <f>_xlfn.XLOOKUP(K3702,'usd inr forecast '!$N$2:$N$6,'usd inr forecast '!$O$2:$O$6,1)</f>
        <v>1</v>
      </c>
      <c r="M3702" s="12">
        <f t="shared" si="228"/>
        <v>160.00224959226139</v>
      </c>
      <c r="N3702" s="3" t="str">
        <f t="shared" si="229"/>
        <v>₹/kg</v>
      </c>
      <c r="O3702" s="3" t="str">
        <f>'yarn master raw '!K3702</f>
        <v>Spot Rate</v>
      </c>
      <c r="P3702" s="3" t="str">
        <f>'yarn master raw '!L3702</f>
        <v>N/A</v>
      </c>
      <c r="Q3702" s="3" t="str">
        <f>'yarn master raw '!M3702</f>
        <v>Shankar 6 Price Trend</v>
      </c>
      <c r="R3702" s="3" t="str">
        <f>'yarn master raw '!N3702</f>
        <v>Daily Rate</v>
      </c>
      <c r="S3702" s="3">
        <f t="shared" si="230"/>
        <v>2024</v>
      </c>
      <c r="T3702" s="3" t="str">
        <f t="shared" si="231"/>
        <v>May</v>
      </c>
    </row>
    <row r="3703" spans="1:20" hidden="1" x14ac:dyDescent="0.3">
      <c r="A3703" s="14">
        <f>'yarn master raw '!A3703</f>
        <v>45416</v>
      </c>
      <c r="B3703" s="3" t="str">
        <f>'yarn master raw '!B3703</f>
        <v>Raw Cotton</v>
      </c>
      <c r="C3703" s="3" t="str">
        <f>'yarn master raw '!C3703</f>
        <v>Cotton</v>
      </c>
      <c r="D3703" s="3" t="str">
        <f>IF('yarn master raw '!J3703="INR","India","Imported")</f>
        <v>India</v>
      </c>
      <c r="E3703" s="3" t="str">
        <f>'yarn master raw '!D3703</f>
        <v>V-797</v>
      </c>
      <c r="F3703" s="3" t="str">
        <f>'yarn master raw '!E3703</f>
        <v>13% Trash</v>
      </c>
      <c r="G3703" s="3" t="str">
        <f>'yarn master raw '!F3703</f>
        <v>Spot</v>
      </c>
      <c r="H3703" s="3" t="str">
        <f>'yarn master raw '!G3703</f>
        <v>Raw Cotton</v>
      </c>
      <c r="I3703" s="12">
        <f>'yarn master raw '!I3703</f>
        <v>36750</v>
      </c>
      <c r="J3703" s="3" t="str">
        <f>'yarn master raw '!H3703</f>
        <v>₹/Candy</v>
      </c>
      <c r="K3703" s="3" t="str">
        <f>'yarn master raw '!J3703</f>
        <v>INR</v>
      </c>
      <c r="L3703" s="13">
        <f>_xlfn.XLOOKUP(K3703,'usd inr forecast '!$N$2:$N$6,'usd inr forecast '!$O$2:$O$6,1)</f>
        <v>1</v>
      </c>
      <c r="M3703" s="12">
        <f t="shared" si="228"/>
        <v>103.34064450818289</v>
      </c>
      <c r="N3703" s="3" t="str">
        <f t="shared" si="229"/>
        <v>₹/kg</v>
      </c>
      <c r="O3703" s="3" t="str">
        <f>'yarn master raw '!K3703</f>
        <v>Spot Rate</v>
      </c>
      <c r="P3703" s="3" t="str">
        <f>'yarn master raw '!L3703</f>
        <v>N/A</v>
      </c>
      <c r="Q3703" s="3" t="str">
        <f>'yarn master raw '!M3703</f>
        <v>Shankar 6 Price Trend</v>
      </c>
      <c r="R3703" s="3" t="str">
        <f>'yarn master raw '!N3703</f>
        <v>Daily Rate</v>
      </c>
      <c r="S3703" s="3">
        <f t="shared" si="230"/>
        <v>2024</v>
      </c>
      <c r="T3703" s="3" t="str">
        <f t="shared" si="231"/>
        <v>May</v>
      </c>
    </row>
    <row r="3704" spans="1:20" hidden="1" x14ac:dyDescent="0.3">
      <c r="A3704" s="14">
        <f>'yarn master raw '!A3704</f>
        <v>45416</v>
      </c>
      <c r="B3704" s="3" t="str">
        <f>'yarn master raw '!B3704</f>
        <v>Raw Cotton</v>
      </c>
      <c r="C3704" s="3" t="str">
        <f>'yarn master raw '!C3704</f>
        <v>Cotton</v>
      </c>
      <c r="D3704" s="3" t="str">
        <f>IF('yarn master raw '!J3704="INR","India","Imported")</f>
        <v>India</v>
      </c>
      <c r="E3704" s="3" t="str">
        <f>'yarn master raw '!D3704</f>
        <v>MCX Cotton</v>
      </c>
      <c r="F3704" s="3" t="str">
        <f>'yarn master raw '!E3704</f>
        <v>Spot Rate</v>
      </c>
      <c r="G3704" s="3" t="str">
        <f>'yarn master raw '!F3704</f>
        <v>Spot</v>
      </c>
      <c r="H3704" s="3" t="str">
        <f>'yarn master raw '!G3704</f>
        <v>Raw Cotton</v>
      </c>
      <c r="I3704" s="12">
        <f>'yarn master raw '!I3704</f>
        <v>57300</v>
      </c>
      <c r="J3704" s="3" t="str">
        <f>'yarn master raw '!H3704</f>
        <v>₹/Bale</v>
      </c>
      <c r="K3704" s="3" t="str">
        <f>'yarn master raw '!J3704</f>
        <v>INR</v>
      </c>
      <c r="L3704" s="13">
        <f>_xlfn.XLOOKUP(K3704,'usd inr forecast '!$N$2:$N$6,'usd inr forecast '!$O$2:$O$6,1)</f>
        <v>1</v>
      </c>
      <c r="M3704" s="12">
        <f t="shared" si="228"/>
        <v>337.05882352941177</v>
      </c>
      <c r="N3704" s="3" t="str">
        <f t="shared" si="229"/>
        <v>₹/kg</v>
      </c>
      <c r="O3704" s="3" t="str">
        <f>'yarn master raw '!K3704</f>
        <v>Spot Rate</v>
      </c>
      <c r="P3704" s="3" t="str">
        <f>'yarn master raw '!L3704</f>
        <v>N/A</v>
      </c>
      <c r="Q3704" s="3" t="str">
        <f>'yarn master raw '!M3704</f>
        <v>Shankar 6 Price Trend</v>
      </c>
      <c r="R3704" s="3" t="str">
        <f>'yarn master raw '!N3704</f>
        <v>Daily Rate</v>
      </c>
      <c r="S3704" s="3">
        <f t="shared" si="230"/>
        <v>2024</v>
      </c>
      <c r="T3704" s="3" t="str">
        <f t="shared" si="231"/>
        <v>May</v>
      </c>
    </row>
    <row r="3705" spans="1:20" hidden="1" x14ac:dyDescent="0.3">
      <c r="A3705" s="14">
        <f>'yarn master raw '!A3705</f>
        <v>45415</v>
      </c>
      <c r="B3705" s="3" t="str">
        <f>'yarn master raw '!B3705</f>
        <v>Raw Cotton</v>
      </c>
      <c r="C3705" s="3" t="str">
        <f>'yarn master raw '!C3705</f>
        <v>Cotton</v>
      </c>
      <c r="D3705" s="3" t="str">
        <f>IF('yarn master raw '!J3705="INR","India","Imported")</f>
        <v>India</v>
      </c>
      <c r="E3705" s="3" t="str">
        <f>'yarn master raw '!D3705</f>
        <v>Shankar 6 (29mm/3.8mic)</v>
      </c>
      <c r="F3705" s="3" t="str">
        <f>'yarn master raw '!E3705</f>
        <v>29-3.8-76</v>
      </c>
      <c r="G3705" s="3" t="str">
        <f>'yarn master raw '!F3705</f>
        <v>Spot</v>
      </c>
      <c r="H3705" s="3" t="str">
        <f>'yarn master raw '!G3705</f>
        <v>Raw Cotton</v>
      </c>
      <c r="I3705" s="12">
        <f>'yarn master raw '!I3705</f>
        <v>56750</v>
      </c>
      <c r="J3705" s="3" t="str">
        <f>'yarn master raw '!H3705</f>
        <v>₹/Candy</v>
      </c>
      <c r="K3705" s="3" t="str">
        <f>'yarn master raw '!J3705</f>
        <v>INR</v>
      </c>
      <c r="L3705" s="13">
        <f>_xlfn.XLOOKUP(K3705,'usd inr forecast '!$N$2:$N$6,'usd inr forecast '!$O$2:$O$6,1)</f>
        <v>1</v>
      </c>
      <c r="M3705" s="12">
        <f t="shared" si="228"/>
        <v>159.58045104324842</v>
      </c>
      <c r="N3705" s="3" t="str">
        <f t="shared" si="229"/>
        <v>₹/kg</v>
      </c>
      <c r="O3705" s="3" t="str">
        <f>'yarn master raw '!K3705</f>
        <v>Spot Rate</v>
      </c>
      <c r="P3705" s="3" t="str">
        <f>'yarn master raw '!L3705</f>
        <v>N/A</v>
      </c>
      <c r="Q3705" s="3" t="str">
        <f>'yarn master raw '!M3705</f>
        <v>Shankar 6 Price Trend</v>
      </c>
      <c r="R3705" s="3" t="str">
        <f>'yarn master raw '!N3705</f>
        <v>Daily Rate</v>
      </c>
      <c r="S3705" s="3">
        <f t="shared" si="230"/>
        <v>2024</v>
      </c>
      <c r="T3705" s="3" t="str">
        <f t="shared" si="231"/>
        <v>May</v>
      </c>
    </row>
    <row r="3706" spans="1:20" hidden="1" x14ac:dyDescent="0.3">
      <c r="A3706" s="14">
        <f>'yarn master raw '!A3706</f>
        <v>45415</v>
      </c>
      <c r="B3706" s="3" t="str">
        <f>'yarn master raw '!B3706</f>
        <v>Raw Cotton</v>
      </c>
      <c r="C3706" s="3" t="str">
        <f>'yarn master raw '!C3706</f>
        <v>Cotton</v>
      </c>
      <c r="D3706" s="3" t="str">
        <f>IF('yarn master raw '!J3706="INR","India","Imported")</f>
        <v>India</v>
      </c>
      <c r="E3706" s="3" t="str">
        <f>'yarn master raw '!D3706</f>
        <v>V-797</v>
      </c>
      <c r="F3706" s="3" t="str">
        <f>'yarn master raw '!E3706</f>
        <v>13% Trash</v>
      </c>
      <c r="G3706" s="3" t="str">
        <f>'yarn master raw '!F3706</f>
        <v>Spot</v>
      </c>
      <c r="H3706" s="3" t="str">
        <f>'yarn master raw '!G3706</f>
        <v>Raw Cotton</v>
      </c>
      <c r="I3706" s="12">
        <f>'yarn master raw '!I3706</f>
        <v>36350</v>
      </c>
      <c r="J3706" s="3" t="str">
        <f>'yarn master raw '!H3706</f>
        <v>₹/Candy</v>
      </c>
      <c r="K3706" s="3" t="str">
        <f>'yarn master raw '!J3706</f>
        <v>INR</v>
      </c>
      <c r="L3706" s="13">
        <f>_xlfn.XLOOKUP(K3706,'usd inr forecast '!$N$2:$N$6,'usd inr forecast '!$O$2:$O$6,1)</f>
        <v>1</v>
      </c>
      <c r="M3706" s="12">
        <f t="shared" si="228"/>
        <v>102.21584837748158</v>
      </c>
      <c r="N3706" s="3" t="str">
        <f t="shared" si="229"/>
        <v>₹/kg</v>
      </c>
      <c r="O3706" s="3" t="str">
        <f>'yarn master raw '!K3706</f>
        <v>Spot Rate</v>
      </c>
      <c r="P3706" s="3" t="str">
        <f>'yarn master raw '!L3706</f>
        <v>N/A</v>
      </c>
      <c r="Q3706" s="3" t="str">
        <f>'yarn master raw '!M3706</f>
        <v>Shankar 6 Price Trend</v>
      </c>
      <c r="R3706" s="3" t="str">
        <f>'yarn master raw '!N3706</f>
        <v>Daily Rate</v>
      </c>
      <c r="S3706" s="3">
        <f t="shared" si="230"/>
        <v>2024</v>
      </c>
      <c r="T3706" s="3" t="str">
        <f t="shared" si="231"/>
        <v>May</v>
      </c>
    </row>
    <row r="3707" spans="1:20" hidden="1" x14ac:dyDescent="0.3">
      <c r="A3707" s="14">
        <f>'yarn master raw '!A3707</f>
        <v>45415</v>
      </c>
      <c r="B3707" s="3" t="str">
        <f>'yarn master raw '!B3707</f>
        <v>Raw Cotton</v>
      </c>
      <c r="C3707" s="3" t="str">
        <f>'yarn master raw '!C3707</f>
        <v>Cotton</v>
      </c>
      <c r="D3707" s="3" t="str">
        <f>IF('yarn master raw '!J3707="INR","India","Imported")</f>
        <v>India</v>
      </c>
      <c r="E3707" s="3" t="str">
        <f>'yarn master raw '!D3707</f>
        <v>MCX Cotton</v>
      </c>
      <c r="F3707" s="3" t="str">
        <f>'yarn master raw '!E3707</f>
        <v>Spot Rate</v>
      </c>
      <c r="G3707" s="3" t="str">
        <f>'yarn master raw '!F3707</f>
        <v>Spot</v>
      </c>
      <c r="H3707" s="3" t="str">
        <f>'yarn master raw '!G3707</f>
        <v>Raw Cotton</v>
      </c>
      <c r="I3707" s="12">
        <f>'yarn master raw '!I3707</f>
        <v>57300</v>
      </c>
      <c r="J3707" s="3" t="str">
        <f>'yarn master raw '!H3707</f>
        <v>₹/Bale</v>
      </c>
      <c r="K3707" s="3" t="str">
        <f>'yarn master raw '!J3707</f>
        <v>INR</v>
      </c>
      <c r="L3707" s="13">
        <f>_xlfn.XLOOKUP(K3707,'usd inr forecast '!$N$2:$N$6,'usd inr forecast '!$O$2:$O$6,1)</f>
        <v>1</v>
      </c>
      <c r="M3707" s="12">
        <f t="shared" si="228"/>
        <v>337.05882352941177</v>
      </c>
      <c r="N3707" s="3" t="str">
        <f t="shared" si="229"/>
        <v>₹/kg</v>
      </c>
      <c r="O3707" s="3" t="str">
        <f>'yarn master raw '!K3707</f>
        <v>Spot Rate</v>
      </c>
      <c r="P3707" s="3" t="str">
        <f>'yarn master raw '!L3707</f>
        <v>N/A</v>
      </c>
      <c r="Q3707" s="3" t="str">
        <f>'yarn master raw '!M3707</f>
        <v>Shankar 6 Price Trend</v>
      </c>
      <c r="R3707" s="3" t="str">
        <f>'yarn master raw '!N3707</f>
        <v>Daily Rate</v>
      </c>
      <c r="S3707" s="3">
        <f t="shared" si="230"/>
        <v>2024</v>
      </c>
      <c r="T3707" s="3" t="str">
        <f t="shared" si="231"/>
        <v>May</v>
      </c>
    </row>
    <row r="3708" spans="1:20" hidden="1" x14ac:dyDescent="0.3">
      <c r="A3708" s="14">
        <f>'yarn master raw '!A3708</f>
        <v>45414</v>
      </c>
      <c r="B3708" s="3" t="str">
        <f>'yarn master raw '!B3708</f>
        <v>Raw Cotton</v>
      </c>
      <c r="C3708" s="3" t="str">
        <f>'yarn master raw '!C3708</f>
        <v>Cotton</v>
      </c>
      <c r="D3708" s="3" t="str">
        <f>IF('yarn master raw '!J3708="INR","India","Imported")</f>
        <v>India</v>
      </c>
      <c r="E3708" s="3" t="str">
        <f>'yarn master raw '!D3708</f>
        <v>Shankar 6 (29mm/3.8mic)</v>
      </c>
      <c r="F3708" s="3" t="str">
        <f>'yarn master raw '!E3708</f>
        <v>29-3.8-76</v>
      </c>
      <c r="G3708" s="3" t="str">
        <f>'yarn master raw '!F3708</f>
        <v>Spot</v>
      </c>
      <c r="H3708" s="3" t="str">
        <f>'yarn master raw '!G3708</f>
        <v>Raw Cotton</v>
      </c>
      <c r="I3708" s="12">
        <f>'yarn master raw '!I3708</f>
        <v>56950</v>
      </c>
      <c r="J3708" s="3" t="str">
        <f>'yarn master raw '!H3708</f>
        <v>₹/Candy</v>
      </c>
      <c r="K3708" s="3" t="str">
        <f>'yarn master raw '!J3708</f>
        <v>INR</v>
      </c>
      <c r="L3708" s="13">
        <f>_xlfn.XLOOKUP(K3708,'usd inr forecast '!$N$2:$N$6,'usd inr forecast '!$O$2:$O$6,1)</f>
        <v>1</v>
      </c>
      <c r="M3708" s="12">
        <f t="shared" si="228"/>
        <v>160.14284910859905</v>
      </c>
      <c r="N3708" s="3" t="str">
        <f t="shared" si="229"/>
        <v>₹/kg</v>
      </c>
      <c r="O3708" s="3" t="str">
        <f>'yarn master raw '!K3708</f>
        <v>Spot Rate</v>
      </c>
      <c r="P3708" s="3" t="str">
        <f>'yarn master raw '!L3708</f>
        <v>N/A</v>
      </c>
      <c r="Q3708" s="3" t="str">
        <f>'yarn master raw '!M3708</f>
        <v>Shankar 6 Price Trend</v>
      </c>
      <c r="R3708" s="3" t="str">
        <f>'yarn master raw '!N3708</f>
        <v>Daily Rate</v>
      </c>
      <c r="S3708" s="3">
        <f t="shared" si="230"/>
        <v>2024</v>
      </c>
      <c r="T3708" s="3" t="str">
        <f t="shared" si="231"/>
        <v>May</v>
      </c>
    </row>
    <row r="3709" spans="1:20" hidden="1" x14ac:dyDescent="0.3">
      <c r="A3709" s="14">
        <f>'yarn master raw '!A3709</f>
        <v>45414</v>
      </c>
      <c r="B3709" s="3" t="str">
        <f>'yarn master raw '!B3709</f>
        <v>Raw Cotton</v>
      </c>
      <c r="C3709" s="3" t="str">
        <f>'yarn master raw '!C3709</f>
        <v>Cotton</v>
      </c>
      <c r="D3709" s="3" t="str">
        <f>IF('yarn master raw '!J3709="INR","India","Imported")</f>
        <v>India</v>
      </c>
      <c r="E3709" s="3" t="str">
        <f>'yarn master raw '!D3709</f>
        <v>V-797</v>
      </c>
      <c r="F3709" s="3" t="str">
        <f>'yarn master raw '!E3709</f>
        <v>13% Trash</v>
      </c>
      <c r="G3709" s="3" t="str">
        <f>'yarn master raw '!F3709</f>
        <v>Spot</v>
      </c>
      <c r="H3709" s="3" t="str">
        <f>'yarn master raw '!G3709</f>
        <v>Raw Cotton</v>
      </c>
      <c r="I3709" s="12">
        <f>'yarn master raw '!I3709</f>
        <v>36650</v>
      </c>
      <c r="J3709" s="3" t="str">
        <f>'yarn master raw '!H3709</f>
        <v>₹/Candy</v>
      </c>
      <c r="K3709" s="3" t="str">
        <f>'yarn master raw '!J3709</f>
        <v>INR</v>
      </c>
      <c r="L3709" s="13">
        <f>_xlfn.XLOOKUP(K3709,'usd inr forecast '!$N$2:$N$6,'usd inr forecast '!$O$2:$O$6,1)</f>
        <v>1</v>
      </c>
      <c r="M3709" s="12">
        <f t="shared" si="228"/>
        <v>103.05944547550756</v>
      </c>
      <c r="N3709" s="3" t="str">
        <f t="shared" si="229"/>
        <v>₹/kg</v>
      </c>
      <c r="O3709" s="3" t="str">
        <f>'yarn master raw '!K3709</f>
        <v>Spot Rate</v>
      </c>
      <c r="P3709" s="3" t="str">
        <f>'yarn master raw '!L3709</f>
        <v>N/A</v>
      </c>
      <c r="Q3709" s="3" t="str">
        <f>'yarn master raw '!M3709</f>
        <v>Shankar 6 Price Trend</v>
      </c>
      <c r="R3709" s="3" t="str">
        <f>'yarn master raw '!N3709</f>
        <v>Daily Rate</v>
      </c>
      <c r="S3709" s="3">
        <f t="shared" si="230"/>
        <v>2024</v>
      </c>
      <c r="T3709" s="3" t="str">
        <f t="shared" si="231"/>
        <v>May</v>
      </c>
    </row>
    <row r="3710" spans="1:20" hidden="1" x14ac:dyDescent="0.3">
      <c r="A3710" s="14">
        <f>'yarn master raw '!A3710</f>
        <v>45414</v>
      </c>
      <c r="B3710" s="3" t="str">
        <f>'yarn master raw '!B3710</f>
        <v>Raw Cotton</v>
      </c>
      <c r="C3710" s="3" t="str">
        <f>'yarn master raw '!C3710</f>
        <v>Cotton</v>
      </c>
      <c r="D3710" s="3" t="str">
        <f>IF('yarn master raw '!J3710="INR","India","Imported")</f>
        <v>India</v>
      </c>
      <c r="E3710" s="3" t="str">
        <f>'yarn master raw '!D3710</f>
        <v>MCX Cotton</v>
      </c>
      <c r="F3710" s="3" t="str">
        <f>'yarn master raw '!E3710</f>
        <v>Spot Rate</v>
      </c>
      <c r="G3710" s="3" t="str">
        <f>'yarn master raw '!F3710</f>
        <v>Spot</v>
      </c>
      <c r="H3710" s="3" t="str">
        <f>'yarn master raw '!G3710</f>
        <v>Raw Cotton</v>
      </c>
      <c r="I3710" s="12">
        <f>'yarn master raw '!I3710</f>
        <v>57640</v>
      </c>
      <c r="J3710" s="3" t="str">
        <f>'yarn master raw '!H3710</f>
        <v>₹/Bale</v>
      </c>
      <c r="K3710" s="3" t="str">
        <f>'yarn master raw '!J3710</f>
        <v>INR</v>
      </c>
      <c r="L3710" s="13">
        <f>_xlfn.XLOOKUP(K3710,'usd inr forecast '!$N$2:$N$6,'usd inr forecast '!$O$2:$O$6,1)</f>
        <v>1</v>
      </c>
      <c r="M3710" s="12">
        <f t="shared" si="228"/>
        <v>339.05882352941177</v>
      </c>
      <c r="N3710" s="3" t="str">
        <f t="shared" si="229"/>
        <v>₹/kg</v>
      </c>
      <c r="O3710" s="3" t="str">
        <f>'yarn master raw '!K3710</f>
        <v>Spot Rate</v>
      </c>
      <c r="P3710" s="3" t="str">
        <f>'yarn master raw '!L3710</f>
        <v>N/A</v>
      </c>
      <c r="Q3710" s="3" t="str">
        <f>'yarn master raw '!M3710</f>
        <v>Shankar 6 Price Trend</v>
      </c>
      <c r="R3710" s="3" t="str">
        <f>'yarn master raw '!N3710</f>
        <v>Daily Rate</v>
      </c>
      <c r="S3710" s="3">
        <f t="shared" si="230"/>
        <v>2024</v>
      </c>
      <c r="T3710" s="3" t="str">
        <f t="shared" si="231"/>
        <v>May</v>
      </c>
    </row>
    <row r="3711" spans="1:20" hidden="1" x14ac:dyDescent="0.3">
      <c r="A3711" s="14">
        <f>'yarn master raw '!A3711</f>
        <v>45413</v>
      </c>
      <c r="B3711" s="3" t="str">
        <f>'yarn master raw '!B3711</f>
        <v>Raw Cotton</v>
      </c>
      <c r="C3711" s="3" t="str">
        <f>'yarn master raw '!C3711</f>
        <v>Cotton</v>
      </c>
      <c r="D3711" s="3" t="str">
        <f>IF('yarn master raw '!J3711="INR","India","Imported")</f>
        <v>India</v>
      </c>
      <c r="E3711" s="3" t="str">
        <f>'yarn master raw '!D3711</f>
        <v>Shankar 6 (29mm/3.8mic)</v>
      </c>
      <c r="F3711" s="3" t="str">
        <f>'yarn master raw '!E3711</f>
        <v>29-3.8-76</v>
      </c>
      <c r="G3711" s="3" t="str">
        <f>'yarn master raw '!F3711</f>
        <v>Spot</v>
      </c>
      <c r="H3711" s="3" t="str">
        <f>'yarn master raw '!G3711</f>
        <v>Raw Cotton</v>
      </c>
      <c r="I3711" s="12">
        <f>'yarn master raw '!I3711</f>
        <v>57250</v>
      </c>
      <c r="J3711" s="3" t="str">
        <f>'yarn master raw '!H3711</f>
        <v>₹/Candy</v>
      </c>
      <c r="K3711" s="3" t="str">
        <f>'yarn master raw '!J3711</f>
        <v>INR</v>
      </c>
      <c r="L3711" s="13">
        <f>_xlfn.XLOOKUP(K3711,'usd inr forecast '!$N$2:$N$6,'usd inr forecast '!$O$2:$O$6,1)</f>
        <v>1</v>
      </c>
      <c r="M3711" s="12">
        <f t="shared" si="228"/>
        <v>160.98644620662506</v>
      </c>
      <c r="N3711" s="3" t="str">
        <f t="shared" si="229"/>
        <v>₹/kg</v>
      </c>
      <c r="O3711" s="3" t="str">
        <f>'yarn master raw '!K3711</f>
        <v>Spot Rate</v>
      </c>
      <c r="P3711" s="3" t="str">
        <f>'yarn master raw '!L3711</f>
        <v>N/A</v>
      </c>
      <c r="Q3711" s="3" t="str">
        <f>'yarn master raw '!M3711</f>
        <v>Shankar 6 Price Trend</v>
      </c>
      <c r="R3711" s="3" t="str">
        <f>'yarn master raw '!N3711</f>
        <v>Daily Rate</v>
      </c>
      <c r="S3711" s="3">
        <f t="shared" si="230"/>
        <v>2024</v>
      </c>
      <c r="T3711" s="3" t="str">
        <f t="shared" si="231"/>
        <v>May</v>
      </c>
    </row>
    <row r="3712" spans="1:20" hidden="1" x14ac:dyDescent="0.3">
      <c r="A3712" s="14">
        <f>'yarn master raw '!A3712</f>
        <v>45413</v>
      </c>
      <c r="B3712" s="3" t="str">
        <f>'yarn master raw '!B3712</f>
        <v>Raw Cotton</v>
      </c>
      <c r="C3712" s="3" t="str">
        <f>'yarn master raw '!C3712</f>
        <v>Cotton</v>
      </c>
      <c r="D3712" s="3" t="str">
        <f>IF('yarn master raw '!J3712="INR","India","Imported")</f>
        <v>India</v>
      </c>
      <c r="E3712" s="3" t="str">
        <f>'yarn master raw '!D3712</f>
        <v>V-797</v>
      </c>
      <c r="F3712" s="3" t="str">
        <f>'yarn master raw '!E3712</f>
        <v>13% Trash</v>
      </c>
      <c r="G3712" s="3" t="str">
        <f>'yarn master raw '!F3712</f>
        <v>Spot</v>
      </c>
      <c r="H3712" s="3" t="str">
        <f>'yarn master raw '!G3712</f>
        <v>Raw Cotton</v>
      </c>
      <c r="I3712" s="12">
        <f>'yarn master raw '!I3712</f>
        <v>36350</v>
      </c>
      <c r="J3712" s="3" t="str">
        <f>'yarn master raw '!H3712</f>
        <v>₹/Candy</v>
      </c>
      <c r="K3712" s="3" t="str">
        <f>'yarn master raw '!J3712</f>
        <v>INR</v>
      </c>
      <c r="L3712" s="13">
        <f>_xlfn.XLOOKUP(K3712,'usd inr forecast '!$N$2:$N$6,'usd inr forecast '!$O$2:$O$6,1)</f>
        <v>1</v>
      </c>
      <c r="M3712" s="12">
        <f t="shared" si="228"/>
        <v>102.21584837748158</v>
      </c>
      <c r="N3712" s="3" t="str">
        <f t="shared" si="229"/>
        <v>₹/kg</v>
      </c>
      <c r="O3712" s="3" t="str">
        <f>'yarn master raw '!K3712</f>
        <v>Spot Rate</v>
      </c>
      <c r="P3712" s="3" t="str">
        <f>'yarn master raw '!L3712</f>
        <v>N/A</v>
      </c>
      <c r="Q3712" s="3" t="str">
        <f>'yarn master raw '!M3712</f>
        <v>Shankar 6 Price Trend</v>
      </c>
      <c r="R3712" s="3" t="str">
        <f>'yarn master raw '!N3712</f>
        <v>Daily Rate</v>
      </c>
      <c r="S3712" s="3">
        <f t="shared" si="230"/>
        <v>2024</v>
      </c>
      <c r="T3712" s="3" t="str">
        <f t="shared" si="231"/>
        <v>May</v>
      </c>
    </row>
    <row r="3713" spans="1:20" hidden="1" x14ac:dyDescent="0.3">
      <c r="A3713" s="14">
        <f>'yarn master raw '!A3713</f>
        <v>45413</v>
      </c>
      <c r="B3713" s="3" t="str">
        <f>'yarn master raw '!B3713</f>
        <v>Raw Cotton</v>
      </c>
      <c r="C3713" s="3" t="str">
        <f>'yarn master raw '!C3713</f>
        <v>Cotton</v>
      </c>
      <c r="D3713" s="3" t="str">
        <f>IF('yarn master raw '!J3713="INR","India","Imported")</f>
        <v>India</v>
      </c>
      <c r="E3713" s="3" t="str">
        <f>'yarn master raw '!D3713</f>
        <v>MCX Cotton</v>
      </c>
      <c r="F3713" s="3" t="str">
        <f>'yarn master raw '!E3713</f>
        <v>Spot Rate</v>
      </c>
      <c r="G3713" s="3" t="str">
        <f>'yarn master raw '!F3713</f>
        <v>Spot</v>
      </c>
      <c r="H3713" s="3" t="str">
        <f>'yarn master raw '!G3713</f>
        <v>Raw Cotton</v>
      </c>
      <c r="I3713" s="12">
        <f>'yarn master raw '!I3713</f>
        <v>58000</v>
      </c>
      <c r="J3713" s="3" t="str">
        <f>'yarn master raw '!H3713</f>
        <v>₹/Bale</v>
      </c>
      <c r="K3713" s="3" t="str">
        <f>'yarn master raw '!J3713</f>
        <v>INR</v>
      </c>
      <c r="L3713" s="13">
        <f>_xlfn.XLOOKUP(K3713,'usd inr forecast '!$N$2:$N$6,'usd inr forecast '!$O$2:$O$6,1)</f>
        <v>1</v>
      </c>
      <c r="M3713" s="12">
        <f t="shared" si="228"/>
        <v>341.1764705882353</v>
      </c>
      <c r="N3713" s="3" t="str">
        <f t="shared" si="229"/>
        <v>₹/kg</v>
      </c>
      <c r="O3713" s="3" t="str">
        <f>'yarn master raw '!K3713</f>
        <v>Spot Rate</v>
      </c>
      <c r="P3713" s="3" t="str">
        <f>'yarn master raw '!L3713</f>
        <v>N/A</v>
      </c>
      <c r="Q3713" s="3" t="str">
        <f>'yarn master raw '!M3713</f>
        <v>Shankar 6 Price Trend</v>
      </c>
      <c r="R3713" s="3" t="str">
        <f>'yarn master raw '!N3713</f>
        <v>Daily Rate</v>
      </c>
      <c r="S3713" s="3">
        <f t="shared" si="230"/>
        <v>2024</v>
      </c>
      <c r="T3713" s="3" t="str">
        <f t="shared" si="231"/>
        <v>May</v>
      </c>
    </row>
    <row r="3714" spans="1:20" hidden="1" x14ac:dyDescent="0.3">
      <c r="A3714" s="14">
        <f>'yarn master raw '!A3714</f>
        <v>45412</v>
      </c>
      <c r="B3714" s="3" t="str">
        <f>'yarn master raw '!B3714</f>
        <v>Raw Cotton</v>
      </c>
      <c r="C3714" s="3" t="str">
        <f>'yarn master raw '!C3714</f>
        <v>Cotton</v>
      </c>
      <c r="D3714" s="3" t="str">
        <f>IF('yarn master raw '!J3714="INR","India","Imported")</f>
        <v>India</v>
      </c>
      <c r="E3714" s="3" t="str">
        <f>'yarn master raw '!D3714</f>
        <v>Shankar 6 (29mm/3.8mic)</v>
      </c>
      <c r="F3714" s="3" t="str">
        <f>'yarn master raw '!E3714</f>
        <v>29-3.8-76</v>
      </c>
      <c r="G3714" s="3" t="str">
        <f>'yarn master raw '!F3714</f>
        <v>Spot</v>
      </c>
      <c r="H3714" s="3" t="str">
        <f>'yarn master raw '!G3714</f>
        <v>Raw Cotton</v>
      </c>
      <c r="I3714" s="12">
        <f>'yarn master raw '!I3714</f>
        <v>57800</v>
      </c>
      <c r="J3714" s="3" t="str">
        <f>'yarn master raw '!H3714</f>
        <v>₹/Candy</v>
      </c>
      <c r="K3714" s="3" t="str">
        <f>'yarn master raw '!J3714</f>
        <v>INR</v>
      </c>
      <c r="L3714" s="13">
        <f>_xlfn.XLOOKUP(K3714,'usd inr forecast '!$N$2:$N$6,'usd inr forecast '!$O$2:$O$6,1)</f>
        <v>1</v>
      </c>
      <c r="M3714" s="12">
        <f t="shared" si="228"/>
        <v>162.53304088633934</v>
      </c>
      <c r="N3714" s="3" t="str">
        <f t="shared" si="229"/>
        <v>₹/kg</v>
      </c>
      <c r="O3714" s="3" t="str">
        <f>'yarn master raw '!K3714</f>
        <v>Spot Rate</v>
      </c>
      <c r="P3714" s="3" t="str">
        <f>'yarn master raw '!L3714</f>
        <v>N/A</v>
      </c>
      <c r="Q3714" s="3" t="str">
        <f>'yarn master raw '!M3714</f>
        <v>Shankar 6 Price Trend</v>
      </c>
      <c r="R3714" s="3" t="str">
        <f>'yarn master raw '!N3714</f>
        <v>Daily Rate</v>
      </c>
      <c r="S3714" s="3">
        <f t="shared" si="230"/>
        <v>2024</v>
      </c>
      <c r="T3714" s="3" t="str">
        <f t="shared" si="231"/>
        <v>April</v>
      </c>
    </row>
    <row r="3715" spans="1:20" hidden="1" x14ac:dyDescent="0.3">
      <c r="A3715" s="14">
        <f>'yarn master raw '!A3715</f>
        <v>45412</v>
      </c>
      <c r="B3715" s="3" t="str">
        <f>'yarn master raw '!B3715</f>
        <v>Raw Cotton</v>
      </c>
      <c r="C3715" s="3" t="str">
        <f>'yarn master raw '!C3715</f>
        <v>Cotton</v>
      </c>
      <c r="D3715" s="3" t="str">
        <f>IF('yarn master raw '!J3715="INR","India","Imported")</f>
        <v>India</v>
      </c>
      <c r="E3715" s="3" t="str">
        <f>'yarn master raw '!D3715</f>
        <v>V-797</v>
      </c>
      <c r="F3715" s="3" t="str">
        <f>'yarn master raw '!E3715</f>
        <v>13% Trash</v>
      </c>
      <c r="G3715" s="3" t="str">
        <f>'yarn master raw '!F3715</f>
        <v>Spot</v>
      </c>
      <c r="H3715" s="3" t="str">
        <f>'yarn master raw '!G3715</f>
        <v>Raw Cotton</v>
      </c>
      <c r="I3715" s="12">
        <f>'yarn master raw '!I3715</f>
        <v>36900</v>
      </c>
      <c r="J3715" s="3" t="str">
        <f>'yarn master raw '!H3715</f>
        <v>₹/Candy</v>
      </c>
      <c r="K3715" s="3" t="str">
        <f>'yarn master raw '!J3715</f>
        <v>INR</v>
      </c>
      <c r="L3715" s="13">
        <f>_xlfn.XLOOKUP(K3715,'usd inr forecast '!$N$2:$N$6,'usd inr forecast '!$O$2:$O$6,1)</f>
        <v>1</v>
      </c>
      <c r="M3715" s="12">
        <f t="shared" ref="M3715:M3778" si="232">IF(J3715="₹/kg",I3715*L3715,IF(J3715="₹/Candy",I3715*L3715/355.62,IF(J3715="₹/Bale",I3715*L3715/170,I3715*L3715)))</f>
        <v>103.76244305719588</v>
      </c>
      <c r="N3715" s="3" t="str">
        <f t="shared" ref="N3715:N3778" si="233">"₹/kg"</f>
        <v>₹/kg</v>
      </c>
      <c r="O3715" s="3" t="str">
        <f>'yarn master raw '!K3715</f>
        <v>Spot Rate</v>
      </c>
      <c r="P3715" s="3" t="str">
        <f>'yarn master raw '!L3715</f>
        <v>N/A</v>
      </c>
      <c r="Q3715" s="3" t="str">
        <f>'yarn master raw '!M3715</f>
        <v>Shankar 6 Price Trend</v>
      </c>
      <c r="R3715" s="3" t="str">
        <f>'yarn master raw '!N3715</f>
        <v>Daily Rate</v>
      </c>
      <c r="S3715" s="3">
        <f t="shared" ref="S3715:S3778" si="234">IFERROR(IF(ISNUMBER(A3715),YEAR(A3715),IF(ISNUMBER(SEARCH("'",A3715)),VALUE("20"&amp;MID(A3715,SEARCH("'",A3715)+1,2)),IF(ISNUMBER(SEARCH("2023",A3715)),2023,IF(ISNUMBER(SEARCH("2024",A3715)),2024,IF(ISNUMBER(SEARCH("2025",A3715)),2025,IF(ISNUMBER(SEARCH("2026",A3715)),2026,2022)))))),"")</f>
        <v>2024</v>
      </c>
      <c r="T3715" s="3" t="str">
        <f t="shared" ref="T3715:T3778" si="235">IFERROR(IF(ISNUMBER(A3715),TEXT(A3715,"mmmm"),IF(ISNUMBER(SEARCH("Jan",A3715)),"January",IF(ISNUMBER(SEARCH("Feb",A3715)),"February",IF(ISNUMBER(SEARCH("March",A3715)),"March",IF(ISNUMBER(SEARCH("April",A3715)),"April",IF(ISNUMBER(SEARCH("May",A3715)),"May",IF(ISNUMBER(SEARCH("June",A3715)),"June",IF(ISNUMBER(SEARCH("July",A3715)),"July",IF(ISNUMBER(SEARCH("Aug",A3715)),"August",IF(ISNUMBER(SEARCH("Sep",A3715)),"September",IF(ISNUMBER(SEARCH("Oct",A3715)),"October",IF(ISNUMBER(SEARCH("Nov",A3715)),"November",IF(ISNUMBER(SEARCH("Dec",A3715)),"December",""))))))))))))),"")</f>
        <v>April</v>
      </c>
    </row>
    <row r="3716" spans="1:20" hidden="1" x14ac:dyDescent="0.3">
      <c r="A3716" s="14">
        <f>'yarn master raw '!A3716</f>
        <v>45412</v>
      </c>
      <c r="B3716" s="3" t="str">
        <f>'yarn master raw '!B3716</f>
        <v>Raw Cotton</v>
      </c>
      <c r="C3716" s="3" t="str">
        <f>'yarn master raw '!C3716</f>
        <v>Cotton</v>
      </c>
      <c r="D3716" s="3" t="str">
        <f>IF('yarn master raw '!J3716="INR","India","Imported")</f>
        <v>India</v>
      </c>
      <c r="E3716" s="3" t="str">
        <f>'yarn master raw '!D3716</f>
        <v>MCX Cotton</v>
      </c>
      <c r="F3716" s="3" t="str">
        <f>'yarn master raw '!E3716</f>
        <v>Spot Rate</v>
      </c>
      <c r="G3716" s="3" t="str">
        <f>'yarn master raw '!F3716</f>
        <v>Spot</v>
      </c>
      <c r="H3716" s="3" t="str">
        <f>'yarn master raw '!G3716</f>
        <v>Raw Cotton</v>
      </c>
      <c r="I3716" s="12">
        <f>'yarn master raw '!I3716</f>
        <v>58000</v>
      </c>
      <c r="J3716" s="3" t="str">
        <f>'yarn master raw '!H3716</f>
        <v>₹/Bale</v>
      </c>
      <c r="K3716" s="3" t="str">
        <f>'yarn master raw '!J3716</f>
        <v>INR</v>
      </c>
      <c r="L3716" s="13">
        <f>_xlfn.XLOOKUP(K3716,'usd inr forecast '!$N$2:$N$6,'usd inr forecast '!$O$2:$O$6,1)</f>
        <v>1</v>
      </c>
      <c r="M3716" s="12">
        <f t="shared" si="232"/>
        <v>341.1764705882353</v>
      </c>
      <c r="N3716" s="3" t="str">
        <f t="shared" si="233"/>
        <v>₹/kg</v>
      </c>
      <c r="O3716" s="3" t="str">
        <f>'yarn master raw '!K3716</f>
        <v>Spot Rate</v>
      </c>
      <c r="P3716" s="3" t="str">
        <f>'yarn master raw '!L3716</f>
        <v>N/A</v>
      </c>
      <c r="Q3716" s="3" t="str">
        <f>'yarn master raw '!M3716</f>
        <v>Shankar 6 Price Trend</v>
      </c>
      <c r="R3716" s="3" t="str">
        <f>'yarn master raw '!N3716</f>
        <v>Daily Rate</v>
      </c>
      <c r="S3716" s="3">
        <f t="shared" si="234"/>
        <v>2024</v>
      </c>
      <c r="T3716" s="3" t="str">
        <f t="shared" si="235"/>
        <v>April</v>
      </c>
    </row>
    <row r="3717" spans="1:20" hidden="1" x14ac:dyDescent="0.3">
      <c r="A3717" s="14">
        <f>'yarn master raw '!A3717</f>
        <v>45411</v>
      </c>
      <c r="B3717" s="3" t="str">
        <f>'yarn master raw '!B3717</f>
        <v>Raw Cotton</v>
      </c>
      <c r="C3717" s="3" t="str">
        <f>'yarn master raw '!C3717</f>
        <v>Cotton</v>
      </c>
      <c r="D3717" s="3" t="str">
        <f>IF('yarn master raw '!J3717="INR","India","Imported")</f>
        <v>India</v>
      </c>
      <c r="E3717" s="3" t="str">
        <f>'yarn master raw '!D3717</f>
        <v>Shankar 6 (29mm/3.8mic)</v>
      </c>
      <c r="F3717" s="3" t="str">
        <f>'yarn master raw '!E3717</f>
        <v>29-3.8-76</v>
      </c>
      <c r="G3717" s="3" t="str">
        <f>'yarn master raw '!F3717</f>
        <v>Spot</v>
      </c>
      <c r="H3717" s="3" t="str">
        <f>'yarn master raw '!G3717</f>
        <v>Raw Cotton</v>
      </c>
      <c r="I3717" s="12">
        <f>'yarn master raw '!I3717</f>
        <v>58100</v>
      </c>
      <c r="J3717" s="3" t="str">
        <f>'yarn master raw '!H3717</f>
        <v>₹/Candy</v>
      </c>
      <c r="K3717" s="3" t="str">
        <f>'yarn master raw '!J3717</f>
        <v>INR</v>
      </c>
      <c r="L3717" s="13">
        <f>_xlfn.XLOOKUP(K3717,'usd inr forecast '!$N$2:$N$6,'usd inr forecast '!$O$2:$O$6,1)</f>
        <v>1</v>
      </c>
      <c r="M3717" s="12">
        <f t="shared" si="232"/>
        <v>163.37663798436535</v>
      </c>
      <c r="N3717" s="3" t="str">
        <f t="shared" si="233"/>
        <v>₹/kg</v>
      </c>
      <c r="O3717" s="3" t="str">
        <f>'yarn master raw '!K3717</f>
        <v>Spot Rate</v>
      </c>
      <c r="P3717" s="3" t="str">
        <f>'yarn master raw '!L3717</f>
        <v>N/A</v>
      </c>
      <c r="Q3717" s="3" t="str">
        <f>'yarn master raw '!M3717</f>
        <v>Shankar 6 Price Trend</v>
      </c>
      <c r="R3717" s="3" t="str">
        <f>'yarn master raw '!N3717</f>
        <v>Daily Rate</v>
      </c>
      <c r="S3717" s="3">
        <f t="shared" si="234"/>
        <v>2024</v>
      </c>
      <c r="T3717" s="3" t="str">
        <f t="shared" si="235"/>
        <v>April</v>
      </c>
    </row>
    <row r="3718" spans="1:20" hidden="1" x14ac:dyDescent="0.3">
      <c r="A3718" s="14">
        <f>'yarn master raw '!A3718</f>
        <v>45411</v>
      </c>
      <c r="B3718" s="3" t="str">
        <f>'yarn master raw '!B3718</f>
        <v>Raw Cotton</v>
      </c>
      <c r="C3718" s="3" t="str">
        <f>'yarn master raw '!C3718</f>
        <v>Cotton</v>
      </c>
      <c r="D3718" s="3" t="str">
        <f>IF('yarn master raw '!J3718="INR","India","Imported")</f>
        <v>India</v>
      </c>
      <c r="E3718" s="3" t="str">
        <f>'yarn master raw '!D3718</f>
        <v>V-797</v>
      </c>
      <c r="F3718" s="3" t="str">
        <f>'yarn master raw '!E3718</f>
        <v>13% Trash</v>
      </c>
      <c r="G3718" s="3" t="str">
        <f>'yarn master raw '!F3718</f>
        <v>Spot</v>
      </c>
      <c r="H3718" s="3" t="str">
        <f>'yarn master raw '!G3718</f>
        <v>Raw Cotton</v>
      </c>
      <c r="I3718" s="12">
        <f>'yarn master raw '!I3718</f>
        <v>37500</v>
      </c>
      <c r="J3718" s="3" t="str">
        <f>'yarn master raw '!H3718</f>
        <v>₹/Candy</v>
      </c>
      <c r="K3718" s="3" t="str">
        <f>'yarn master raw '!J3718</f>
        <v>INR</v>
      </c>
      <c r="L3718" s="13">
        <f>_xlfn.XLOOKUP(K3718,'usd inr forecast '!$N$2:$N$6,'usd inr forecast '!$O$2:$O$6,1)</f>
        <v>1</v>
      </c>
      <c r="M3718" s="12">
        <f t="shared" si="232"/>
        <v>105.44963725324784</v>
      </c>
      <c r="N3718" s="3" t="str">
        <f t="shared" si="233"/>
        <v>₹/kg</v>
      </c>
      <c r="O3718" s="3" t="str">
        <f>'yarn master raw '!K3718</f>
        <v>Spot Rate</v>
      </c>
      <c r="P3718" s="3" t="str">
        <f>'yarn master raw '!L3718</f>
        <v>N/A</v>
      </c>
      <c r="Q3718" s="3" t="str">
        <f>'yarn master raw '!M3718</f>
        <v>Shankar 6 Price Trend</v>
      </c>
      <c r="R3718" s="3" t="str">
        <f>'yarn master raw '!N3718</f>
        <v>Daily Rate</v>
      </c>
      <c r="S3718" s="3">
        <f t="shared" si="234"/>
        <v>2024</v>
      </c>
      <c r="T3718" s="3" t="str">
        <f t="shared" si="235"/>
        <v>April</v>
      </c>
    </row>
    <row r="3719" spans="1:20" hidden="1" x14ac:dyDescent="0.3">
      <c r="A3719" s="14">
        <f>'yarn master raw '!A3719</f>
        <v>45411</v>
      </c>
      <c r="B3719" s="3" t="str">
        <f>'yarn master raw '!B3719</f>
        <v>Raw Cotton</v>
      </c>
      <c r="C3719" s="3" t="str">
        <f>'yarn master raw '!C3719</f>
        <v>Cotton</v>
      </c>
      <c r="D3719" s="3" t="str">
        <f>IF('yarn master raw '!J3719="INR","India","Imported")</f>
        <v>India</v>
      </c>
      <c r="E3719" s="3" t="str">
        <f>'yarn master raw '!D3719</f>
        <v>MCX Cotton</v>
      </c>
      <c r="F3719" s="3" t="str">
        <f>'yarn master raw '!E3719</f>
        <v>Spot Rate</v>
      </c>
      <c r="G3719" s="3" t="str">
        <f>'yarn master raw '!F3719</f>
        <v>Spot</v>
      </c>
      <c r="H3719" s="3" t="str">
        <f>'yarn master raw '!G3719</f>
        <v>Raw Cotton</v>
      </c>
      <c r="I3719" s="12">
        <f>'yarn master raw '!I3719</f>
        <v>58460</v>
      </c>
      <c r="J3719" s="3" t="str">
        <f>'yarn master raw '!H3719</f>
        <v>₹/Bale</v>
      </c>
      <c r="K3719" s="3" t="str">
        <f>'yarn master raw '!J3719</f>
        <v>INR</v>
      </c>
      <c r="L3719" s="13">
        <f>_xlfn.XLOOKUP(K3719,'usd inr forecast '!$N$2:$N$6,'usd inr forecast '!$O$2:$O$6,1)</f>
        <v>1</v>
      </c>
      <c r="M3719" s="12">
        <f t="shared" si="232"/>
        <v>343.88235294117646</v>
      </c>
      <c r="N3719" s="3" t="str">
        <f t="shared" si="233"/>
        <v>₹/kg</v>
      </c>
      <c r="O3719" s="3" t="str">
        <f>'yarn master raw '!K3719</f>
        <v>Spot Rate</v>
      </c>
      <c r="P3719" s="3" t="str">
        <f>'yarn master raw '!L3719</f>
        <v>N/A</v>
      </c>
      <c r="Q3719" s="3" t="str">
        <f>'yarn master raw '!M3719</f>
        <v>Shankar 6 Price Trend</v>
      </c>
      <c r="R3719" s="3" t="str">
        <f>'yarn master raw '!N3719</f>
        <v>Daily Rate</v>
      </c>
      <c r="S3719" s="3">
        <f t="shared" si="234"/>
        <v>2024</v>
      </c>
      <c r="T3719" s="3" t="str">
        <f t="shared" si="235"/>
        <v>April</v>
      </c>
    </row>
    <row r="3720" spans="1:20" hidden="1" x14ac:dyDescent="0.3">
      <c r="A3720" s="14">
        <f>'yarn master raw '!A3720</f>
        <v>45409</v>
      </c>
      <c r="B3720" s="3" t="str">
        <f>'yarn master raw '!B3720</f>
        <v>Raw Cotton</v>
      </c>
      <c r="C3720" s="3" t="str">
        <f>'yarn master raw '!C3720</f>
        <v>Cotton</v>
      </c>
      <c r="D3720" s="3" t="str">
        <f>IF('yarn master raw '!J3720="INR","India","Imported")</f>
        <v>India</v>
      </c>
      <c r="E3720" s="3" t="str">
        <f>'yarn master raw '!D3720</f>
        <v>Shankar 6 (29mm/3.8mic)</v>
      </c>
      <c r="F3720" s="3" t="str">
        <f>'yarn master raw '!E3720</f>
        <v>29-3.8-76</v>
      </c>
      <c r="G3720" s="3" t="str">
        <f>'yarn master raw '!F3720</f>
        <v>Spot</v>
      </c>
      <c r="H3720" s="3" t="str">
        <f>'yarn master raw '!G3720</f>
        <v>Raw Cotton</v>
      </c>
      <c r="I3720" s="12">
        <f>'yarn master raw '!I3720</f>
        <v>57900</v>
      </c>
      <c r="J3720" s="3" t="str">
        <f>'yarn master raw '!H3720</f>
        <v>₹/Candy</v>
      </c>
      <c r="K3720" s="3" t="str">
        <f>'yarn master raw '!J3720</f>
        <v>INR</v>
      </c>
      <c r="L3720" s="13">
        <f>_xlfn.XLOOKUP(K3720,'usd inr forecast '!$N$2:$N$6,'usd inr forecast '!$O$2:$O$6,1)</f>
        <v>1</v>
      </c>
      <c r="M3720" s="12">
        <f t="shared" si="232"/>
        <v>162.81423991901468</v>
      </c>
      <c r="N3720" s="3" t="str">
        <f t="shared" si="233"/>
        <v>₹/kg</v>
      </c>
      <c r="O3720" s="3" t="str">
        <f>'yarn master raw '!K3720</f>
        <v>Spot Rate</v>
      </c>
      <c r="P3720" s="3" t="str">
        <f>'yarn master raw '!L3720</f>
        <v>N/A</v>
      </c>
      <c r="Q3720" s="3" t="str">
        <f>'yarn master raw '!M3720</f>
        <v>Shankar 6 Price Trend</v>
      </c>
      <c r="R3720" s="3" t="str">
        <f>'yarn master raw '!N3720</f>
        <v>Daily Rate</v>
      </c>
      <c r="S3720" s="3">
        <f t="shared" si="234"/>
        <v>2024</v>
      </c>
      <c r="T3720" s="3" t="str">
        <f t="shared" si="235"/>
        <v>April</v>
      </c>
    </row>
    <row r="3721" spans="1:20" hidden="1" x14ac:dyDescent="0.3">
      <c r="A3721" s="14">
        <f>'yarn master raw '!A3721</f>
        <v>45409</v>
      </c>
      <c r="B3721" s="3" t="str">
        <f>'yarn master raw '!B3721</f>
        <v>Raw Cotton</v>
      </c>
      <c r="C3721" s="3" t="str">
        <f>'yarn master raw '!C3721</f>
        <v>Cotton</v>
      </c>
      <c r="D3721" s="3" t="str">
        <f>IF('yarn master raw '!J3721="INR","India","Imported")</f>
        <v>India</v>
      </c>
      <c r="E3721" s="3" t="str">
        <f>'yarn master raw '!D3721</f>
        <v>V-797</v>
      </c>
      <c r="F3721" s="3" t="str">
        <f>'yarn master raw '!E3721</f>
        <v>13% Trash</v>
      </c>
      <c r="G3721" s="3" t="str">
        <f>'yarn master raw '!F3721</f>
        <v>Spot</v>
      </c>
      <c r="H3721" s="3" t="str">
        <f>'yarn master raw '!G3721</f>
        <v>Raw Cotton</v>
      </c>
      <c r="I3721" s="12">
        <f>'yarn master raw '!I3721</f>
        <v>37600</v>
      </c>
      <c r="J3721" s="3" t="str">
        <f>'yarn master raw '!H3721</f>
        <v>₹/Candy</v>
      </c>
      <c r="K3721" s="3" t="str">
        <f>'yarn master raw '!J3721</f>
        <v>INR</v>
      </c>
      <c r="L3721" s="13">
        <f>_xlfn.XLOOKUP(K3721,'usd inr forecast '!$N$2:$N$6,'usd inr forecast '!$O$2:$O$6,1)</f>
        <v>1</v>
      </c>
      <c r="M3721" s="12">
        <f t="shared" si="232"/>
        <v>105.73083628592317</v>
      </c>
      <c r="N3721" s="3" t="str">
        <f t="shared" si="233"/>
        <v>₹/kg</v>
      </c>
      <c r="O3721" s="3" t="str">
        <f>'yarn master raw '!K3721</f>
        <v>Spot Rate</v>
      </c>
      <c r="P3721" s="3" t="str">
        <f>'yarn master raw '!L3721</f>
        <v>N/A</v>
      </c>
      <c r="Q3721" s="3" t="str">
        <f>'yarn master raw '!M3721</f>
        <v>Shankar 6 Price Trend</v>
      </c>
      <c r="R3721" s="3" t="str">
        <f>'yarn master raw '!N3721</f>
        <v>Daily Rate</v>
      </c>
      <c r="S3721" s="3">
        <f t="shared" si="234"/>
        <v>2024</v>
      </c>
      <c r="T3721" s="3" t="str">
        <f t="shared" si="235"/>
        <v>April</v>
      </c>
    </row>
    <row r="3722" spans="1:20" hidden="1" x14ac:dyDescent="0.3">
      <c r="A3722" s="14">
        <f>'yarn master raw '!A3722</f>
        <v>45409</v>
      </c>
      <c r="B3722" s="3" t="str">
        <f>'yarn master raw '!B3722</f>
        <v>Raw Cotton</v>
      </c>
      <c r="C3722" s="3" t="str">
        <f>'yarn master raw '!C3722</f>
        <v>Cotton</v>
      </c>
      <c r="D3722" s="3" t="str">
        <f>IF('yarn master raw '!J3722="INR","India","Imported")</f>
        <v>India</v>
      </c>
      <c r="E3722" s="3" t="str">
        <f>'yarn master raw '!D3722</f>
        <v>MCX Cotton</v>
      </c>
      <c r="F3722" s="3" t="str">
        <f>'yarn master raw '!E3722</f>
        <v>Spot Rate</v>
      </c>
      <c r="G3722" s="3" t="str">
        <f>'yarn master raw '!F3722</f>
        <v>Spot</v>
      </c>
      <c r="H3722" s="3" t="str">
        <f>'yarn master raw '!G3722</f>
        <v>Raw Cotton</v>
      </c>
      <c r="I3722" s="12">
        <f>'yarn master raw '!I3722</f>
        <v>58240</v>
      </c>
      <c r="J3722" s="3" t="str">
        <f>'yarn master raw '!H3722</f>
        <v>₹/Bale</v>
      </c>
      <c r="K3722" s="3" t="str">
        <f>'yarn master raw '!J3722</f>
        <v>INR</v>
      </c>
      <c r="L3722" s="13">
        <f>_xlfn.XLOOKUP(K3722,'usd inr forecast '!$N$2:$N$6,'usd inr forecast '!$O$2:$O$6,1)</f>
        <v>1</v>
      </c>
      <c r="M3722" s="12">
        <f t="shared" si="232"/>
        <v>342.58823529411762</v>
      </c>
      <c r="N3722" s="3" t="str">
        <f t="shared" si="233"/>
        <v>₹/kg</v>
      </c>
      <c r="O3722" s="3" t="str">
        <f>'yarn master raw '!K3722</f>
        <v>Spot Rate</v>
      </c>
      <c r="P3722" s="3" t="str">
        <f>'yarn master raw '!L3722</f>
        <v>N/A</v>
      </c>
      <c r="Q3722" s="3" t="str">
        <f>'yarn master raw '!M3722</f>
        <v>Shankar 6 Price Trend</v>
      </c>
      <c r="R3722" s="3" t="str">
        <f>'yarn master raw '!N3722</f>
        <v>Daily Rate</v>
      </c>
      <c r="S3722" s="3">
        <f t="shared" si="234"/>
        <v>2024</v>
      </c>
      <c r="T3722" s="3" t="str">
        <f t="shared" si="235"/>
        <v>April</v>
      </c>
    </row>
    <row r="3723" spans="1:20" hidden="1" x14ac:dyDescent="0.3">
      <c r="A3723" s="14">
        <f>'yarn master raw '!A3723</f>
        <v>45408</v>
      </c>
      <c r="B3723" s="3" t="str">
        <f>'yarn master raw '!B3723</f>
        <v>Raw Cotton</v>
      </c>
      <c r="C3723" s="3" t="str">
        <f>'yarn master raw '!C3723</f>
        <v>Cotton</v>
      </c>
      <c r="D3723" s="3" t="str">
        <f>IF('yarn master raw '!J3723="INR","India","Imported")</f>
        <v>India</v>
      </c>
      <c r="E3723" s="3" t="str">
        <f>'yarn master raw '!D3723</f>
        <v>Shankar 6 (29mm/3.8mic)</v>
      </c>
      <c r="F3723" s="3" t="str">
        <f>'yarn master raw '!E3723</f>
        <v>29-3.8-76</v>
      </c>
      <c r="G3723" s="3" t="str">
        <f>'yarn master raw '!F3723</f>
        <v>Spot</v>
      </c>
      <c r="H3723" s="3" t="str">
        <f>'yarn master raw '!G3723</f>
        <v>Raw Cotton</v>
      </c>
      <c r="I3723" s="12">
        <f>'yarn master raw '!I3723</f>
        <v>58000</v>
      </c>
      <c r="J3723" s="3" t="str">
        <f>'yarn master raw '!H3723</f>
        <v>₹/Candy</v>
      </c>
      <c r="K3723" s="3" t="str">
        <f>'yarn master raw '!J3723</f>
        <v>INR</v>
      </c>
      <c r="L3723" s="13">
        <f>_xlfn.XLOOKUP(K3723,'usd inr forecast '!$N$2:$N$6,'usd inr forecast '!$O$2:$O$6,1)</f>
        <v>1</v>
      </c>
      <c r="M3723" s="12">
        <f t="shared" si="232"/>
        <v>163.09543895169</v>
      </c>
      <c r="N3723" s="3" t="str">
        <f t="shared" si="233"/>
        <v>₹/kg</v>
      </c>
      <c r="O3723" s="3" t="str">
        <f>'yarn master raw '!K3723</f>
        <v>Spot Rate</v>
      </c>
      <c r="P3723" s="3" t="str">
        <f>'yarn master raw '!L3723</f>
        <v>N/A</v>
      </c>
      <c r="Q3723" s="3" t="str">
        <f>'yarn master raw '!M3723</f>
        <v>Shankar 6 Price Trend</v>
      </c>
      <c r="R3723" s="3" t="str">
        <f>'yarn master raw '!N3723</f>
        <v>Daily Rate</v>
      </c>
      <c r="S3723" s="3">
        <f t="shared" si="234"/>
        <v>2024</v>
      </c>
      <c r="T3723" s="3" t="str">
        <f t="shared" si="235"/>
        <v>April</v>
      </c>
    </row>
    <row r="3724" spans="1:20" hidden="1" x14ac:dyDescent="0.3">
      <c r="A3724" s="14">
        <f>'yarn master raw '!A3724</f>
        <v>45408</v>
      </c>
      <c r="B3724" s="3" t="str">
        <f>'yarn master raw '!B3724</f>
        <v>Raw Cotton</v>
      </c>
      <c r="C3724" s="3" t="str">
        <f>'yarn master raw '!C3724</f>
        <v>Cotton</v>
      </c>
      <c r="D3724" s="3" t="str">
        <f>IF('yarn master raw '!J3724="INR","India","Imported")</f>
        <v>India</v>
      </c>
      <c r="E3724" s="3" t="str">
        <f>'yarn master raw '!D3724</f>
        <v>V-797</v>
      </c>
      <c r="F3724" s="3" t="str">
        <f>'yarn master raw '!E3724</f>
        <v>13% Trash</v>
      </c>
      <c r="G3724" s="3" t="str">
        <f>'yarn master raw '!F3724</f>
        <v>Spot</v>
      </c>
      <c r="H3724" s="3" t="str">
        <f>'yarn master raw '!G3724</f>
        <v>Raw Cotton</v>
      </c>
      <c r="I3724" s="12">
        <f>'yarn master raw '!I3724</f>
        <v>37600</v>
      </c>
      <c r="J3724" s="3" t="str">
        <f>'yarn master raw '!H3724</f>
        <v>₹/Candy</v>
      </c>
      <c r="K3724" s="3" t="str">
        <f>'yarn master raw '!J3724</f>
        <v>INR</v>
      </c>
      <c r="L3724" s="13">
        <f>_xlfn.XLOOKUP(K3724,'usd inr forecast '!$N$2:$N$6,'usd inr forecast '!$O$2:$O$6,1)</f>
        <v>1</v>
      </c>
      <c r="M3724" s="12">
        <f t="shared" si="232"/>
        <v>105.73083628592317</v>
      </c>
      <c r="N3724" s="3" t="str">
        <f t="shared" si="233"/>
        <v>₹/kg</v>
      </c>
      <c r="O3724" s="3" t="str">
        <f>'yarn master raw '!K3724</f>
        <v>Spot Rate</v>
      </c>
      <c r="P3724" s="3" t="str">
        <f>'yarn master raw '!L3724</f>
        <v>N/A</v>
      </c>
      <c r="Q3724" s="3" t="str">
        <f>'yarn master raw '!M3724</f>
        <v>Shankar 6 Price Trend</v>
      </c>
      <c r="R3724" s="3" t="str">
        <f>'yarn master raw '!N3724</f>
        <v>Daily Rate</v>
      </c>
      <c r="S3724" s="3">
        <f t="shared" si="234"/>
        <v>2024</v>
      </c>
      <c r="T3724" s="3" t="str">
        <f t="shared" si="235"/>
        <v>April</v>
      </c>
    </row>
    <row r="3725" spans="1:20" hidden="1" x14ac:dyDescent="0.3">
      <c r="A3725" s="14">
        <f>'yarn master raw '!A3725</f>
        <v>45408</v>
      </c>
      <c r="B3725" s="3" t="str">
        <f>'yarn master raw '!B3725</f>
        <v>Raw Cotton</v>
      </c>
      <c r="C3725" s="3" t="str">
        <f>'yarn master raw '!C3725</f>
        <v>Cotton</v>
      </c>
      <c r="D3725" s="3" t="str">
        <f>IF('yarn master raw '!J3725="INR","India","Imported")</f>
        <v>India</v>
      </c>
      <c r="E3725" s="3" t="str">
        <f>'yarn master raw '!D3725</f>
        <v>MCX Cotton</v>
      </c>
      <c r="F3725" s="3" t="str">
        <f>'yarn master raw '!E3725</f>
        <v>Spot Rate</v>
      </c>
      <c r="G3725" s="3" t="str">
        <f>'yarn master raw '!F3725</f>
        <v>Spot</v>
      </c>
      <c r="H3725" s="3" t="str">
        <f>'yarn master raw '!G3725</f>
        <v>Raw Cotton</v>
      </c>
      <c r="I3725" s="12">
        <f>'yarn master raw '!I3725</f>
        <v>58240</v>
      </c>
      <c r="J3725" s="3" t="str">
        <f>'yarn master raw '!H3725</f>
        <v>₹/Bale</v>
      </c>
      <c r="K3725" s="3" t="str">
        <f>'yarn master raw '!J3725</f>
        <v>INR</v>
      </c>
      <c r="L3725" s="13">
        <f>_xlfn.XLOOKUP(K3725,'usd inr forecast '!$N$2:$N$6,'usd inr forecast '!$O$2:$O$6,1)</f>
        <v>1</v>
      </c>
      <c r="M3725" s="12">
        <f t="shared" si="232"/>
        <v>342.58823529411762</v>
      </c>
      <c r="N3725" s="3" t="str">
        <f t="shared" si="233"/>
        <v>₹/kg</v>
      </c>
      <c r="O3725" s="3" t="str">
        <f>'yarn master raw '!K3725</f>
        <v>Spot Rate</v>
      </c>
      <c r="P3725" s="3" t="str">
        <f>'yarn master raw '!L3725</f>
        <v>N/A</v>
      </c>
      <c r="Q3725" s="3" t="str">
        <f>'yarn master raw '!M3725</f>
        <v>Shankar 6 Price Trend</v>
      </c>
      <c r="R3725" s="3" t="str">
        <f>'yarn master raw '!N3725</f>
        <v>Daily Rate</v>
      </c>
      <c r="S3725" s="3">
        <f t="shared" si="234"/>
        <v>2024</v>
      </c>
      <c r="T3725" s="3" t="str">
        <f t="shared" si="235"/>
        <v>April</v>
      </c>
    </row>
    <row r="3726" spans="1:20" hidden="1" x14ac:dyDescent="0.3">
      <c r="A3726" s="14">
        <f>'yarn master raw '!A3726</f>
        <v>45407</v>
      </c>
      <c r="B3726" s="3" t="str">
        <f>'yarn master raw '!B3726</f>
        <v>Raw Cotton</v>
      </c>
      <c r="C3726" s="3" t="str">
        <f>'yarn master raw '!C3726</f>
        <v>Cotton</v>
      </c>
      <c r="D3726" s="3" t="str">
        <f>IF('yarn master raw '!J3726="INR","India","Imported")</f>
        <v>India</v>
      </c>
      <c r="E3726" s="3" t="str">
        <f>'yarn master raw '!D3726</f>
        <v>Shankar 6 (29mm/3.8mic)</v>
      </c>
      <c r="F3726" s="3" t="str">
        <f>'yarn master raw '!E3726</f>
        <v>29-3.8-76</v>
      </c>
      <c r="G3726" s="3" t="str">
        <f>'yarn master raw '!F3726</f>
        <v>Spot</v>
      </c>
      <c r="H3726" s="3" t="str">
        <f>'yarn master raw '!G3726</f>
        <v>Raw Cotton</v>
      </c>
      <c r="I3726" s="12">
        <f>'yarn master raw '!I3726</f>
        <v>57900</v>
      </c>
      <c r="J3726" s="3" t="str">
        <f>'yarn master raw '!H3726</f>
        <v>₹/Candy</v>
      </c>
      <c r="K3726" s="3" t="str">
        <f>'yarn master raw '!J3726</f>
        <v>INR</v>
      </c>
      <c r="L3726" s="13">
        <f>_xlfn.XLOOKUP(K3726,'usd inr forecast '!$N$2:$N$6,'usd inr forecast '!$O$2:$O$6,1)</f>
        <v>1</v>
      </c>
      <c r="M3726" s="12">
        <f t="shared" si="232"/>
        <v>162.81423991901468</v>
      </c>
      <c r="N3726" s="3" t="str">
        <f t="shared" si="233"/>
        <v>₹/kg</v>
      </c>
      <c r="O3726" s="3" t="str">
        <f>'yarn master raw '!K3726</f>
        <v>Spot Rate</v>
      </c>
      <c r="P3726" s="3" t="str">
        <f>'yarn master raw '!L3726</f>
        <v>N/A</v>
      </c>
      <c r="Q3726" s="3" t="str">
        <f>'yarn master raw '!M3726</f>
        <v>Shankar 6 Price Trend</v>
      </c>
      <c r="R3726" s="3" t="str">
        <f>'yarn master raw '!N3726</f>
        <v>Daily Rate</v>
      </c>
      <c r="S3726" s="3">
        <f t="shared" si="234"/>
        <v>2024</v>
      </c>
      <c r="T3726" s="3" t="str">
        <f t="shared" si="235"/>
        <v>April</v>
      </c>
    </row>
    <row r="3727" spans="1:20" hidden="1" x14ac:dyDescent="0.3">
      <c r="A3727" s="14">
        <f>'yarn master raw '!A3727</f>
        <v>45407</v>
      </c>
      <c r="B3727" s="3" t="str">
        <f>'yarn master raw '!B3727</f>
        <v>Raw Cotton</v>
      </c>
      <c r="C3727" s="3" t="str">
        <f>'yarn master raw '!C3727</f>
        <v>Cotton</v>
      </c>
      <c r="D3727" s="3" t="str">
        <f>IF('yarn master raw '!J3727="INR","India","Imported")</f>
        <v>India</v>
      </c>
      <c r="E3727" s="3" t="str">
        <f>'yarn master raw '!D3727</f>
        <v>V-797</v>
      </c>
      <c r="F3727" s="3" t="str">
        <f>'yarn master raw '!E3727</f>
        <v>13% Trash</v>
      </c>
      <c r="G3727" s="3" t="str">
        <f>'yarn master raw '!F3727</f>
        <v>Spot</v>
      </c>
      <c r="H3727" s="3" t="str">
        <f>'yarn master raw '!G3727</f>
        <v>Raw Cotton</v>
      </c>
      <c r="I3727" s="12">
        <f>'yarn master raw '!I3727</f>
        <v>37350</v>
      </c>
      <c r="J3727" s="3" t="str">
        <f>'yarn master raw '!H3727</f>
        <v>₹/Candy</v>
      </c>
      <c r="K3727" s="3" t="str">
        <f>'yarn master raw '!J3727</f>
        <v>INR</v>
      </c>
      <c r="L3727" s="13">
        <f>_xlfn.XLOOKUP(K3727,'usd inr forecast '!$N$2:$N$6,'usd inr forecast '!$O$2:$O$6,1)</f>
        <v>1</v>
      </c>
      <c r="M3727" s="12">
        <f t="shared" si="232"/>
        <v>105.02783870423485</v>
      </c>
      <c r="N3727" s="3" t="str">
        <f t="shared" si="233"/>
        <v>₹/kg</v>
      </c>
      <c r="O3727" s="3" t="str">
        <f>'yarn master raw '!K3727</f>
        <v>Spot Rate</v>
      </c>
      <c r="P3727" s="3" t="str">
        <f>'yarn master raw '!L3727</f>
        <v>N/A</v>
      </c>
      <c r="Q3727" s="3" t="str">
        <f>'yarn master raw '!M3727</f>
        <v>Shankar 6 Price Trend</v>
      </c>
      <c r="R3727" s="3" t="str">
        <f>'yarn master raw '!N3727</f>
        <v>Daily Rate</v>
      </c>
      <c r="S3727" s="3">
        <f t="shared" si="234"/>
        <v>2024</v>
      </c>
      <c r="T3727" s="3" t="str">
        <f t="shared" si="235"/>
        <v>April</v>
      </c>
    </row>
    <row r="3728" spans="1:20" hidden="1" x14ac:dyDescent="0.3">
      <c r="A3728" s="14">
        <f>'yarn master raw '!A3728</f>
        <v>45407</v>
      </c>
      <c r="B3728" s="3" t="str">
        <f>'yarn master raw '!B3728</f>
        <v>Raw Cotton</v>
      </c>
      <c r="C3728" s="3" t="str">
        <f>'yarn master raw '!C3728</f>
        <v>Cotton</v>
      </c>
      <c r="D3728" s="3" t="str">
        <f>IF('yarn master raw '!J3728="INR","India","Imported")</f>
        <v>India</v>
      </c>
      <c r="E3728" s="3" t="str">
        <f>'yarn master raw '!D3728</f>
        <v>MCX Cotton</v>
      </c>
      <c r="F3728" s="3" t="str">
        <f>'yarn master raw '!E3728</f>
        <v>Spot Rate</v>
      </c>
      <c r="G3728" s="3" t="str">
        <f>'yarn master raw '!F3728</f>
        <v>Spot</v>
      </c>
      <c r="H3728" s="3" t="str">
        <f>'yarn master raw '!G3728</f>
        <v>Raw Cotton</v>
      </c>
      <c r="I3728" s="12">
        <f>'yarn master raw '!I3728</f>
        <v>58220</v>
      </c>
      <c r="J3728" s="3" t="str">
        <f>'yarn master raw '!H3728</f>
        <v>₹/Bale</v>
      </c>
      <c r="K3728" s="3" t="str">
        <f>'yarn master raw '!J3728</f>
        <v>INR</v>
      </c>
      <c r="L3728" s="13">
        <f>_xlfn.XLOOKUP(K3728,'usd inr forecast '!$N$2:$N$6,'usd inr forecast '!$O$2:$O$6,1)</f>
        <v>1</v>
      </c>
      <c r="M3728" s="12">
        <f t="shared" si="232"/>
        <v>342.47058823529414</v>
      </c>
      <c r="N3728" s="3" t="str">
        <f t="shared" si="233"/>
        <v>₹/kg</v>
      </c>
      <c r="O3728" s="3" t="str">
        <f>'yarn master raw '!K3728</f>
        <v>Spot Rate</v>
      </c>
      <c r="P3728" s="3" t="str">
        <f>'yarn master raw '!L3728</f>
        <v>N/A</v>
      </c>
      <c r="Q3728" s="3" t="str">
        <f>'yarn master raw '!M3728</f>
        <v>Shankar 6 Price Trend</v>
      </c>
      <c r="R3728" s="3" t="str">
        <f>'yarn master raw '!N3728</f>
        <v>Daily Rate</v>
      </c>
      <c r="S3728" s="3">
        <f t="shared" si="234"/>
        <v>2024</v>
      </c>
      <c r="T3728" s="3" t="str">
        <f t="shared" si="235"/>
        <v>April</v>
      </c>
    </row>
    <row r="3729" spans="1:20" hidden="1" x14ac:dyDescent="0.3">
      <c r="A3729" s="14">
        <f>'yarn master raw '!A3729</f>
        <v>45406</v>
      </c>
      <c r="B3729" s="3" t="str">
        <f>'yarn master raw '!B3729</f>
        <v>Raw Cotton</v>
      </c>
      <c r="C3729" s="3" t="str">
        <f>'yarn master raw '!C3729</f>
        <v>Cotton</v>
      </c>
      <c r="D3729" s="3" t="str">
        <f>IF('yarn master raw '!J3729="INR","India","Imported")</f>
        <v>India</v>
      </c>
      <c r="E3729" s="3" t="str">
        <f>'yarn master raw '!D3729</f>
        <v>Shankar 6 (29mm/3.8mic)</v>
      </c>
      <c r="F3729" s="3" t="str">
        <f>'yarn master raw '!E3729</f>
        <v>29-3.8-76</v>
      </c>
      <c r="G3729" s="3" t="str">
        <f>'yarn master raw '!F3729</f>
        <v>Spot</v>
      </c>
      <c r="H3729" s="3" t="str">
        <f>'yarn master raw '!G3729</f>
        <v>Raw Cotton</v>
      </c>
      <c r="I3729" s="12">
        <f>'yarn master raw '!I3729</f>
        <v>58050</v>
      </c>
      <c r="J3729" s="3" t="str">
        <f>'yarn master raw '!H3729</f>
        <v>₹/Candy</v>
      </c>
      <c r="K3729" s="3" t="str">
        <f>'yarn master raw '!J3729</f>
        <v>INR</v>
      </c>
      <c r="L3729" s="13">
        <f>_xlfn.XLOOKUP(K3729,'usd inr forecast '!$N$2:$N$6,'usd inr forecast '!$O$2:$O$6,1)</f>
        <v>1</v>
      </c>
      <c r="M3729" s="12">
        <f t="shared" si="232"/>
        <v>163.23603846802766</v>
      </c>
      <c r="N3729" s="3" t="str">
        <f t="shared" si="233"/>
        <v>₹/kg</v>
      </c>
      <c r="O3729" s="3" t="str">
        <f>'yarn master raw '!K3729</f>
        <v>Spot Rate</v>
      </c>
      <c r="P3729" s="3" t="str">
        <f>'yarn master raw '!L3729</f>
        <v>N/A</v>
      </c>
      <c r="Q3729" s="3" t="str">
        <f>'yarn master raw '!M3729</f>
        <v>Shankar 6 Price Trend</v>
      </c>
      <c r="R3729" s="3" t="str">
        <f>'yarn master raw '!N3729</f>
        <v>Daily Rate</v>
      </c>
      <c r="S3729" s="3">
        <f t="shared" si="234"/>
        <v>2024</v>
      </c>
      <c r="T3729" s="3" t="str">
        <f t="shared" si="235"/>
        <v>April</v>
      </c>
    </row>
    <row r="3730" spans="1:20" hidden="1" x14ac:dyDescent="0.3">
      <c r="A3730" s="14">
        <f>'yarn master raw '!A3730</f>
        <v>45406</v>
      </c>
      <c r="B3730" s="3" t="str">
        <f>'yarn master raw '!B3730</f>
        <v>Raw Cotton</v>
      </c>
      <c r="C3730" s="3" t="str">
        <f>'yarn master raw '!C3730</f>
        <v>Cotton</v>
      </c>
      <c r="D3730" s="3" t="str">
        <f>IF('yarn master raw '!J3730="INR","India","Imported")</f>
        <v>India</v>
      </c>
      <c r="E3730" s="3" t="str">
        <f>'yarn master raw '!D3730</f>
        <v>V-797</v>
      </c>
      <c r="F3730" s="3" t="str">
        <f>'yarn master raw '!E3730</f>
        <v>13% Trash</v>
      </c>
      <c r="G3730" s="3" t="str">
        <f>'yarn master raw '!F3730</f>
        <v>Spot</v>
      </c>
      <c r="H3730" s="3" t="str">
        <f>'yarn master raw '!G3730</f>
        <v>Raw Cotton</v>
      </c>
      <c r="I3730" s="12">
        <f>'yarn master raw '!I3730</f>
        <v>37350</v>
      </c>
      <c r="J3730" s="3" t="str">
        <f>'yarn master raw '!H3730</f>
        <v>₹/Candy</v>
      </c>
      <c r="K3730" s="3" t="str">
        <f>'yarn master raw '!J3730</f>
        <v>INR</v>
      </c>
      <c r="L3730" s="13">
        <f>_xlfn.XLOOKUP(K3730,'usd inr forecast '!$N$2:$N$6,'usd inr forecast '!$O$2:$O$6,1)</f>
        <v>1</v>
      </c>
      <c r="M3730" s="12">
        <f t="shared" si="232"/>
        <v>105.02783870423485</v>
      </c>
      <c r="N3730" s="3" t="str">
        <f t="shared" si="233"/>
        <v>₹/kg</v>
      </c>
      <c r="O3730" s="3" t="str">
        <f>'yarn master raw '!K3730</f>
        <v>Spot Rate</v>
      </c>
      <c r="P3730" s="3" t="str">
        <f>'yarn master raw '!L3730</f>
        <v>N/A</v>
      </c>
      <c r="Q3730" s="3" t="str">
        <f>'yarn master raw '!M3730</f>
        <v>Shankar 6 Price Trend</v>
      </c>
      <c r="R3730" s="3" t="str">
        <f>'yarn master raw '!N3730</f>
        <v>Daily Rate</v>
      </c>
      <c r="S3730" s="3">
        <f t="shared" si="234"/>
        <v>2024</v>
      </c>
      <c r="T3730" s="3" t="str">
        <f t="shared" si="235"/>
        <v>April</v>
      </c>
    </row>
    <row r="3731" spans="1:20" hidden="1" x14ac:dyDescent="0.3">
      <c r="A3731" s="14">
        <f>'yarn master raw '!A3731</f>
        <v>45406</v>
      </c>
      <c r="B3731" s="3" t="str">
        <f>'yarn master raw '!B3731</f>
        <v>Raw Cotton</v>
      </c>
      <c r="C3731" s="3" t="str">
        <f>'yarn master raw '!C3731</f>
        <v>Cotton</v>
      </c>
      <c r="D3731" s="3" t="str">
        <f>IF('yarn master raw '!J3731="INR","India","Imported")</f>
        <v>India</v>
      </c>
      <c r="E3731" s="3" t="str">
        <f>'yarn master raw '!D3731</f>
        <v>MCX Cotton</v>
      </c>
      <c r="F3731" s="3" t="str">
        <f>'yarn master raw '!E3731</f>
        <v>Spot Rate</v>
      </c>
      <c r="G3731" s="3" t="str">
        <f>'yarn master raw '!F3731</f>
        <v>Spot</v>
      </c>
      <c r="H3731" s="3" t="str">
        <f>'yarn master raw '!G3731</f>
        <v>Raw Cotton</v>
      </c>
      <c r="I3731" s="12">
        <f>'yarn master raw '!I3731</f>
        <v>58420</v>
      </c>
      <c r="J3731" s="3" t="str">
        <f>'yarn master raw '!H3731</f>
        <v>₹/Bale</v>
      </c>
      <c r="K3731" s="3" t="str">
        <f>'yarn master raw '!J3731</f>
        <v>INR</v>
      </c>
      <c r="L3731" s="13">
        <f>_xlfn.XLOOKUP(K3731,'usd inr forecast '!$N$2:$N$6,'usd inr forecast '!$O$2:$O$6,1)</f>
        <v>1</v>
      </c>
      <c r="M3731" s="12">
        <f t="shared" si="232"/>
        <v>343.64705882352939</v>
      </c>
      <c r="N3731" s="3" t="str">
        <f t="shared" si="233"/>
        <v>₹/kg</v>
      </c>
      <c r="O3731" s="3" t="str">
        <f>'yarn master raw '!K3731</f>
        <v>Spot Rate</v>
      </c>
      <c r="P3731" s="3" t="str">
        <f>'yarn master raw '!L3731</f>
        <v>N/A</v>
      </c>
      <c r="Q3731" s="3" t="str">
        <f>'yarn master raw '!M3731</f>
        <v>Shankar 6 Price Trend</v>
      </c>
      <c r="R3731" s="3" t="str">
        <f>'yarn master raw '!N3731</f>
        <v>Daily Rate</v>
      </c>
      <c r="S3731" s="3">
        <f t="shared" si="234"/>
        <v>2024</v>
      </c>
      <c r="T3731" s="3" t="str">
        <f t="shared" si="235"/>
        <v>April</v>
      </c>
    </row>
    <row r="3732" spans="1:20" hidden="1" x14ac:dyDescent="0.3">
      <c r="A3732" s="14">
        <f>'yarn master raw '!A3732</f>
        <v>45405</v>
      </c>
      <c r="B3732" s="3" t="str">
        <f>'yarn master raw '!B3732</f>
        <v>Raw Cotton</v>
      </c>
      <c r="C3732" s="3" t="str">
        <f>'yarn master raw '!C3732</f>
        <v>Cotton</v>
      </c>
      <c r="D3732" s="3" t="str">
        <f>IF('yarn master raw '!J3732="INR","India","Imported")</f>
        <v>India</v>
      </c>
      <c r="E3732" s="3" t="str">
        <f>'yarn master raw '!D3732</f>
        <v>Shankar 6 (29mm/3.8mic)</v>
      </c>
      <c r="F3732" s="3" t="str">
        <f>'yarn master raw '!E3732</f>
        <v>29-3.8-76</v>
      </c>
      <c r="G3732" s="3" t="str">
        <f>'yarn master raw '!F3732</f>
        <v>Spot</v>
      </c>
      <c r="H3732" s="3" t="str">
        <f>'yarn master raw '!G3732</f>
        <v>Raw Cotton</v>
      </c>
      <c r="I3732" s="12">
        <f>'yarn master raw '!I3732</f>
        <v>58050</v>
      </c>
      <c r="J3732" s="3" t="str">
        <f>'yarn master raw '!H3732</f>
        <v>₹/Candy</v>
      </c>
      <c r="K3732" s="3" t="str">
        <f>'yarn master raw '!J3732</f>
        <v>INR</v>
      </c>
      <c r="L3732" s="13">
        <f>_xlfn.XLOOKUP(K3732,'usd inr forecast '!$N$2:$N$6,'usd inr forecast '!$O$2:$O$6,1)</f>
        <v>1</v>
      </c>
      <c r="M3732" s="12">
        <f t="shared" si="232"/>
        <v>163.23603846802766</v>
      </c>
      <c r="N3732" s="3" t="str">
        <f t="shared" si="233"/>
        <v>₹/kg</v>
      </c>
      <c r="O3732" s="3" t="str">
        <f>'yarn master raw '!K3732</f>
        <v>Spot Rate</v>
      </c>
      <c r="P3732" s="3" t="str">
        <f>'yarn master raw '!L3732</f>
        <v>N/A</v>
      </c>
      <c r="Q3732" s="3" t="str">
        <f>'yarn master raw '!M3732</f>
        <v>Shankar 6 Price Trend</v>
      </c>
      <c r="R3732" s="3" t="str">
        <f>'yarn master raw '!N3732</f>
        <v>Daily Rate</v>
      </c>
      <c r="S3732" s="3">
        <f t="shared" si="234"/>
        <v>2024</v>
      </c>
      <c r="T3732" s="3" t="str">
        <f t="shared" si="235"/>
        <v>April</v>
      </c>
    </row>
    <row r="3733" spans="1:20" hidden="1" x14ac:dyDescent="0.3">
      <c r="A3733" s="14">
        <f>'yarn master raw '!A3733</f>
        <v>45405</v>
      </c>
      <c r="B3733" s="3" t="str">
        <f>'yarn master raw '!B3733</f>
        <v>Raw Cotton</v>
      </c>
      <c r="C3733" s="3" t="str">
        <f>'yarn master raw '!C3733</f>
        <v>Cotton</v>
      </c>
      <c r="D3733" s="3" t="str">
        <f>IF('yarn master raw '!J3733="INR","India","Imported")</f>
        <v>India</v>
      </c>
      <c r="E3733" s="3" t="str">
        <f>'yarn master raw '!D3733</f>
        <v>V-797</v>
      </c>
      <c r="F3733" s="3" t="str">
        <f>'yarn master raw '!E3733</f>
        <v>13% Trash</v>
      </c>
      <c r="G3733" s="3" t="str">
        <f>'yarn master raw '!F3733</f>
        <v>Spot</v>
      </c>
      <c r="H3733" s="3" t="str">
        <f>'yarn master raw '!G3733</f>
        <v>Raw Cotton</v>
      </c>
      <c r="I3733" s="12">
        <f>'yarn master raw '!I3733</f>
        <v>37550</v>
      </c>
      <c r="J3733" s="3" t="str">
        <f>'yarn master raw '!H3733</f>
        <v>₹/Candy</v>
      </c>
      <c r="K3733" s="3" t="str">
        <f>'yarn master raw '!J3733</f>
        <v>INR</v>
      </c>
      <c r="L3733" s="13">
        <f>_xlfn.XLOOKUP(K3733,'usd inr forecast '!$N$2:$N$6,'usd inr forecast '!$O$2:$O$6,1)</f>
        <v>1</v>
      </c>
      <c r="M3733" s="12">
        <f t="shared" si="232"/>
        <v>105.59023676958552</v>
      </c>
      <c r="N3733" s="3" t="str">
        <f t="shared" si="233"/>
        <v>₹/kg</v>
      </c>
      <c r="O3733" s="3" t="str">
        <f>'yarn master raw '!K3733</f>
        <v>Spot Rate</v>
      </c>
      <c r="P3733" s="3" t="str">
        <f>'yarn master raw '!L3733</f>
        <v>N/A</v>
      </c>
      <c r="Q3733" s="3" t="str">
        <f>'yarn master raw '!M3733</f>
        <v>Shankar 6 Price Trend</v>
      </c>
      <c r="R3733" s="3" t="str">
        <f>'yarn master raw '!N3733</f>
        <v>Daily Rate</v>
      </c>
      <c r="S3733" s="3">
        <f t="shared" si="234"/>
        <v>2024</v>
      </c>
      <c r="T3733" s="3" t="str">
        <f t="shared" si="235"/>
        <v>April</v>
      </c>
    </row>
    <row r="3734" spans="1:20" hidden="1" x14ac:dyDescent="0.3">
      <c r="A3734" s="14">
        <f>'yarn master raw '!A3734</f>
        <v>45405</v>
      </c>
      <c r="B3734" s="3" t="str">
        <f>'yarn master raw '!B3734</f>
        <v>Raw Cotton</v>
      </c>
      <c r="C3734" s="3" t="str">
        <f>'yarn master raw '!C3734</f>
        <v>Cotton</v>
      </c>
      <c r="D3734" s="3" t="str">
        <f>IF('yarn master raw '!J3734="INR","India","Imported")</f>
        <v>India</v>
      </c>
      <c r="E3734" s="3" t="str">
        <f>'yarn master raw '!D3734</f>
        <v>MCX Cotton</v>
      </c>
      <c r="F3734" s="3" t="str">
        <f>'yarn master raw '!E3734</f>
        <v>Spot Rate</v>
      </c>
      <c r="G3734" s="3" t="str">
        <f>'yarn master raw '!F3734</f>
        <v>Spot</v>
      </c>
      <c r="H3734" s="3" t="str">
        <f>'yarn master raw '!G3734</f>
        <v>Raw Cotton</v>
      </c>
      <c r="I3734" s="12">
        <f>'yarn master raw '!I3734</f>
        <v>58480</v>
      </c>
      <c r="J3734" s="3" t="str">
        <f>'yarn master raw '!H3734</f>
        <v>₹/Bale</v>
      </c>
      <c r="K3734" s="3" t="str">
        <f>'yarn master raw '!J3734</f>
        <v>INR</v>
      </c>
      <c r="L3734" s="13">
        <f>_xlfn.XLOOKUP(K3734,'usd inr forecast '!$N$2:$N$6,'usd inr forecast '!$O$2:$O$6,1)</f>
        <v>1</v>
      </c>
      <c r="M3734" s="12">
        <f t="shared" si="232"/>
        <v>344</v>
      </c>
      <c r="N3734" s="3" t="str">
        <f t="shared" si="233"/>
        <v>₹/kg</v>
      </c>
      <c r="O3734" s="3" t="str">
        <f>'yarn master raw '!K3734</f>
        <v>Spot Rate</v>
      </c>
      <c r="P3734" s="3" t="str">
        <f>'yarn master raw '!L3734</f>
        <v>N/A</v>
      </c>
      <c r="Q3734" s="3" t="str">
        <f>'yarn master raw '!M3734</f>
        <v>Shankar 6 Price Trend</v>
      </c>
      <c r="R3734" s="3" t="str">
        <f>'yarn master raw '!N3734</f>
        <v>Daily Rate</v>
      </c>
      <c r="S3734" s="3">
        <f t="shared" si="234"/>
        <v>2024</v>
      </c>
      <c r="T3734" s="3" t="str">
        <f t="shared" si="235"/>
        <v>April</v>
      </c>
    </row>
    <row r="3735" spans="1:20" hidden="1" x14ac:dyDescent="0.3">
      <c r="A3735" s="14">
        <f>'yarn master raw '!A3735</f>
        <v>45404</v>
      </c>
      <c r="B3735" s="3" t="str">
        <f>'yarn master raw '!B3735</f>
        <v>Raw Cotton</v>
      </c>
      <c r="C3735" s="3" t="str">
        <f>'yarn master raw '!C3735</f>
        <v>Cotton</v>
      </c>
      <c r="D3735" s="3" t="str">
        <f>IF('yarn master raw '!J3735="INR","India","Imported")</f>
        <v>India</v>
      </c>
      <c r="E3735" s="3" t="str">
        <f>'yarn master raw '!D3735</f>
        <v>Shankar 6 (29mm/3.8mic)</v>
      </c>
      <c r="F3735" s="3" t="str">
        <f>'yarn master raw '!E3735</f>
        <v>29-3.8-76</v>
      </c>
      <c r="G3735" s="3" t="str">
        <f>'yarn master raw '!F3735</f>
        <v>Spot</v>
      </c>
      <c r="H3735" s="3" t="str">
        <f>'yarn master raw '!G3735</f>
        <v>Raw Cotton</v>
      </c>
      <c r="I3735" s="12">
        <f>'yarn master raw '!I3735</f>
        <v>58000</v>
      </c>
      <c r="J3735" s="3" t="str">
        <f>'yarn master raw '!H3735</f>
        <v>₹/Candy</v>
      </c>
      <c r="K3735" s="3" t="str">
        <f>'yarn master raw '!J3735</f>
        <v>INR</v>
      </c>
      <c r="L3735" s="13">
        <f>_xlfn.XLOOKUP(K3735,'usd inr forecast '!$N$2:$N$6,'usd inr forecast '!$O$2:$O$6,1)</f>
        <v>1</v>
      </c>
      <c r="M3735" s="12">
        <f t="shared" si="232"/>
        <v>163.09543895169</v>
      </c>
      <c r="N3735" s="3" t="str">
        <f t="shared" si="233"/>
        <v>₹/kg</v>
      </c>
      <c r="O3735" s="3" t="str">
        <f>'yarn master raw '!K3735</f>
        <v>Spot Rate</v>
      </c>
      <c r="P3735" s="3" t="str">
        <f>'yarn master raw '!L3735</f>
        <v>N/A</v>
      </c>
      <c r="Q3735" s="3" t="str">
        <f>'yarn master raw '!M3735</f>
        <v>Shankar 6 Price Trend</v>
      </c>
      <c r="R3735" s="3" t="str">
        <f>'yarn master raw '!N3735</f>
        <v>Daily Rate</v>
      </c>
      <c r="S3735" s="3">
        <f t="shared" si="234"/>
        <v>2024</v>
      </c>
      <c r="T3735" s="3" t="str">
        <f t="shared" si="235"/>
        <v>April</v>
      </c>
    </row>
    <row r="3736" spans="1:20" hidden="1" x14ac:dyDescent="0.3">
      <c r="A3736" s="14">
        <f>'yarn master raw '!A3736</f>
        <v>45404</v>
      </c>
      <c r="B3736" s="3" t="str">
        <f>'yarn master raw '!B3736</f>
        <v>Raw Cotton</v>
      </c>
      <c r="C3736" s="3" t="str">
        <f>'yarn master raw '!C3736</f>
        <v>Cotton</v>
      </c>
      <c r="D3736" s="3" t="str">
        <f>IF('yarn master raw '!J3736="INR","India","Imported")</f>
        <v>India</v>
      </c>
      <c r="E3736" s="3" t="str">
        <f>'yarn master raw '!D3736</f>
        <v>V-797</v>
      </c>
      <c r="F3736" s="3" t="str">
        <f>'yarn master raw '!E3736</f>
        <v>13% Trash</v>
      </c>
      <c r="G3736" s="3" t="str">
        <f>'yarn master raw '!F3736</f>
        <v>Spot</v>
      </c>
      <c r="H3736" s="3" t="str">
        <f>'yarn master raw '!G3736</f>
        <v>Raw Cotton</v>
      </c>
      <c r="I3736" s="12">
        <f>'yarn master raw '!I3736</f>
        <v>37450</v>
      </c>
      <c r="J3736" s="3" t="str">
        <f>'yarn master raw '!H3736</f>
        <v>₹/Candy</v>
      </c>
      <c r="K3736" s="3" t="str">
        <f>'yarn master raw '!J3736</f>
        <v>INR</v>
      </c>
      <c r="L3736" s="13">
        <f>_xlfn.XLOOKUP(K3736,'usd inr forecast '!$N$2:$N$6,'usd inr forecast '!$O$2:$O$6,1)</f>
        <v>1</v>
      </c>
      <c r="M3736" s="12">
        <f t="shared" si="232"/>
        <v>105.30903773691018</v>
      </c>
      <c r="N3736" s="3" t="str">
        <f t="shared" si="233"/>
        <v>₹/kg</v>
      </c>
      <c r="O3736" s="3" t="str">
        <f>'yarn master raw '!K3736</f>
        <v>Spot Rate</v>
      </c>
      <c r="P3736" s="3" t="str">
        <f>'yarn master raw '!L3736</f>
        <v>N/A</v>
      </c>
      <c r="Q3736" s="3" t="str">
        <f>'yarn master raw '!M3736</f>
        <v>Shankar 6 Price Trend</v>
      </c>
      <c r="R3736" s="3" t="str">
        <f>'yarn master raw '!N3736</f>
        <v>Daily Rate</v>
      </c>
      <c r="S3736" s="3">
        <f t="shared" si="234"/>
        <v>2024</v>
      </c>
      <c r="T3736" s="3" t="str">
        <f t="shared" si="235"/>
        <v>April</v>
      </c>
    </row>
    <row r="3737" spans="1:20" hidden="1" x14ac:dyDescent="0.3">
      <c r="A3737" s="14">
        <f>'yarn master raw '!A3737</f>
        <v>45404</v>
      </c>
      <c r="B3737" s="3" t="str">
        <f>'yarn master raw '!B3737</f>
        <v>Raw Cotton</v>
      </c>
      <c r="C3737" s="3" t="str">
        <f>'yarn master raw '!C3737</f>
        <v>Cotton</v>
      </c>
      <c r="D3737" s="3" t="str">
        <f>IF('yarn master raw '!J3737="INR","India","Imported")</f>
        <v>India</v>
      </c>
      <c r="E3737" s="3" t="str">
        <f>'yarn master raw '!D3737</f>
        <v>MCX Cotton</v>
      </c>
      <c r="F3737" s="3" t="str">
        <f>'yarn master raw '!E3737</f>
        <v>Spot Rate</v>
      </c>
      <c r="G3737" s="3" t="str">
        <f>'yarn master raw '!F3737</f>
        <v>Spot</v>
      </c>
      <c r="H3737" s="3" t="str">
        <f>'yarn master raw '!G3737</f>
        <v>Raw Cotton</v>
      </c>
      <c r="I3737" s="12">
        <f>'yarn master raw '!I3737</f>
        <v>58140</v>
      </c>
      <c r="J3737" s="3" t="str">
        <f>'yarn master raw '!H3737</f>
        <v>₹/Bale</v>
      </c>
      <c r="K3737" s="3" t="str">
        <f>'yarn master raw '!J3737</f>
        <v>INR</v>
      </c>
      <c r="L3737" s="13">
        <f>_xlfn.XLOOKUP(K3737,'usd inr forecast '!$N$2:$N$6,'usd inr forecast '!$O$2:$O$6,1)</f>
        <v>1</v>
      </c>
      <c r="M3737" s="12">
        <f t="shared" si="232"/>
        <v>342</v>
      </c>
      <c r="N3737" s="3" t="str">
        <f t="shared" si="233"/>
        <v>₹/kg</v>
      </c>
      <c r="O3737" s="3" t="str">
        <f>'yarn master raw '!K3737</f>
        <v>Spot Rate</v>
      </c>
      <c r="P3737" s="3" t="str">
        <f>'yarn master raw '!L3737</f>
        <v>N/A</v>
      </c>
      <c r="Q3737" s="3" t="str">
        <f>'yarn master raw '!M3737</f>
        <v>Shankar 6 Price Trend</v>
      </c>
      <c r="R3737" s="3" t="str">
        <f>'yarn master raw '!N3737</f>
        <v>Daily Rate</v>
      </c>
      <c r="S3737" s="3">
        <f t="shared" si="234"/>
        <v>2024</v>
      </c>
      <c r="T3737" s="3" t="str">
        <f t="shared" si="235"/>
        <v>April</v>
      </c>
    </row>
    <row r="3738" spans="1:20" hidden="1" x14ac:dyDescent="0.3">
      <c r="A3738" s="14">
        <f>'yarn master raw '!A3738</f>
        <v>45402</v>
      </c>
      <c r="B3738" s="3" t="str">
        <f>'yarn master raw '!B3738</f>
        <v>Raw Cotton</v>
      </c>
      <c r="C3738" s="3" t="str">
        <f>'yarn master raw '!C3738</f>
        <v>Cotton</v>
      </c>
      <c r="D3738" s="3" t="str">
        <f>IF('yarn master raw '!J3738="INR","India","Imported")</f>
        <v>India</v>
      </c>
      <c r="E3738" s="3" t="str">
        <f>'yarn master raw '!D3738</f>
        <v>Shankar 6 (29mm/3.8mic)</v>
      </c>
      <c r="F3738" s="3" t="str">
        <f>'yarn master raw '!E3738</f>
        <v>29-3.8-76</v>
      </c>
      <c r="G3738" s="3" t="str">
        <f>'yarn master raw '!F3738</f>
        <v>Spot</v>
      </c>
      <c r="H3738" s="3" t="str">
        <f>'yarn master raw '!G3738</f>
        <v>Raw Cotton</v>
      </c>
      <c r="I3738" s="12">
        <f>'yarn master raw '!I3738</f>
        <v>57850</v>
      </c>
      <c r="J3738" s="3" t="str">
        <f>'yarn master raw '!H3738</f>
        <v>₹/Candy</v>
      </c>
      <c r="K3738" s="3" t="str">
        <f>'yarn master raw '!J3738</f>
        <v>INR</v>
      </c>
      <c r="L3738" s="13">
        <f>_xlfn.XLOOKUP(K3738,'usd inr forecast '!$N$2:$N$6,'usd inr forecast '!$O$2:$O$6,1)</f>
        <v>1</v>
      </c>
      <c r="M3738" s="12">
        <f t="shared" si="232"/>
        <v>162.67364040267702</v>
      </c>
      <c r="N3738" s="3" t="str">
        <f t="shared" si="233"/>
        <v>₹/kg</v>
      </c>
      <c r="O3738" s="3" t="str">
        <f>'yarn master raw '!K3738</f>
        <v>Spot Rate</v>
      </c>
      <c r="P3738" s="3" t="str">
        <f>'yarn master raw '!L3738</f>
        <v>N/A</v>
      </c>
      <c r="Q3738" s="3" t="str">
        <f>'yarn master raw '!M3738</f>
        <v>Shankar 6 Price Trend</v>
      </c>
      <c r="R3738" s="3" t="str">
        <f>'yarn master raw '!N3738</f>
        <v>Daily Rate</v>
      </c>
      <c r="S3738" s="3">
        <f t="shared" si="234"/>
        <v>2024</v>
      </c>
      <c r="T3738" s="3" t="str">
        <f t="shared" si="235"/>
        <v>April</v>
      </c>
    </row>
    <row r="3739" spans="1:20" hidden="1" x14ac:dyDescent="0.3">
      <c r="A3739" s="14">
        <f>'yarn master raw '!A3739</f>
        <v>45402</v>
      </c>
      <c r="B3739" s="3" t="str">
        <f>'yarn master raw '!B3739</f>
        <v>Raw Cotton</v>
      </c>
      <c r="C3739" s="3" t="str">
        <f>'yarn master raw '!C3739</f>
        <v>Cotton</v>
      </c>
      <c r="D3739" s="3" t="str">
        <f>IF('yarn master raw '!J3739="INR","India","Imported")</f>
        <v>India</v>
      </c>
      <c r="E3739" s="3" t="str">
        <f>'yarn master raw '!D3739</f>
        <v>V-797</v>
      </c>
      <c r="F3739" s="3" t="str">
        <f>'yarn master raw '!E3739</f>
        <v>13% Trash</v>
      </c>
      <c r="G3739" s="3" t="str">
        <f>'yarn master raw '!F3739</f>
        <v>Spot</v>
      </c>
      <c r="H3739" s="3" t="str">
        <f>'yarn master raw '!G3739</f>
        <v>Raw Cotton</v>
      </c>
      <c r="I3739" s="12">
        <f>'yarn master raw '!I3739</f>
        <v>36850</v>
      </c>
      <c r="J3739" s="3" t="str">
        <f>'yarn master raw '!H3739</f>
        <v>₹/Candy</v>
      </c>
      <c r="K3739" s="3" t="str">
        <f>'yarn master raw '!J3739</f>
        <v>INR</v>
      </c>
      <c r="L3739" s="13">
        <f>_xlfn.XLOOKUP(K3739,'usd inr forecast '!$N$2:$N$6,'usd inr forecast '!$O$2:$O$6,1)</f>
        <v>1</v>
      </c>
      <c r="M3739" s="12">
        <f t="shared" si="232"/>
        <v>103.62184354085822</v>
      </c>
      <c r="N3739" s="3" t="str">
        <f t="shared" si="233"/>
        <v>₹/kg</v>
      </c>
      <c r="O3739" s="3" t="str">
        <f>'yarn master raw '!K3739</f>
        <v>Spot Rate</v>
      </c>
      <c r="P3739" s="3" t="str">
        <f>'yarn master raw '!L3739</f>
        <v>N/A</v>
      </c>
      <c r="Q3739" s="3" t="str">
        <f>'yarn master raw '!M3739</f>
        <v>Shankar 6 Price Trend</v>
      </c>
      <c r="R3739" s="3" t="str">
        <f>'yarn master raw '!N3739</f>
        <v>Daily Rate</v>
      </c>
      <c r="S3739" s="3">
        <f t="shared" si="234"/>
        <v>2024</v>
      </c>
      <c r="T3739" s="3" t="str">
        <f t="shared" si="235"/>
        <v>April</v>
      </c>
    </row>
    <row r="3740" spans="1:20" hidden="1" x14ac:dyDescent="0.3">
      <c r="A3740" s="14">
        <f>'yarn master raw '!A3740</f>
        <v>45402</v>
      </c>
      <c r="B3740" s="3" t="str">
        <f>'yarn master raw '!B3740</f>
        <v>Raw Cotton</v>
      </c>
      <c r="C3740" s="3" t="str">
        <f>'yarn master raw '!C3740</f>
        <v>Cotton</v>
      </c>
      <c r="D3740" s="3" t="str">
        <f>IF('yarn master raw '!J3740="INR","India","Imported")</f>
        <v>India</v>
      </c>
      <c r="E3740" s="3" t="str">
        <f>'yarn master raw '!D3740</f>
        <v>MCX Cotton</v>
      </c>
      <c r="F3740" s="3" t="str">
        <f>'yarn master raw '!E3740</f>
        <v>Spot Rate</v>
      </c>
      <c r="G3740" s="3" t="str">
        <f>'yarn master raw '!F3740</f>
        <v>Spot</v>
      </c>
      <c r="H3740" s="3" t="str">
        <f>'yarn master raw '!G3740</f>
        <v>Raw Cotton</v>
      </c>
      <c r="I3740" s="12">
        <f>'yarn master raw '!I3740</f>
        <v>57920</v>
      </c>
      <c r="J3740" s="3" t="str">
        <f>'yarn master raw '!H3740</f>
        <v>₹/Bale</v>
      </c>
      <c r="K3740" s="3" t="str">
        <f>'yarn master raw '!J3740</f>
        <v>INR</v>
      </c>
      <c r="L3740" s="13">
        <f>_xlfn.XLOOKUP(K3740,'usd inr forecast '!$N$2:$N$6,'usd inr forecast '!$O$2:$O$6,1)</f>
        <v>1</v>
      </c>
      <c r="M3740" s="12">
        <f t="shared" si="232"/>
        <v>340.70588235294116</v>
      </c>
      <c r="N3740" s="3" t="str">
        <f t="shared" si="233"/>
        <v>₹/kg</v>
      </c>
      <c r="O3740" s="3" t="str">
        <f>'yarn master raw '!K3740</f>
        <v>Spot Rate</v>
      </c>
      <c r="P3740" s="3" t="str">
        <f>'yarn master raw '!L3740</f>
        <v>N/A</v>
      </c>
      <c r="Q3740" s="3" t="str">
        <f>'yarn master raw '!M3740</f>
        <v>Shankar 6 Price Trend</v>
      </c>
      <c r="R3740" s="3" t="str">
        <f>'yarn master raw '!N3740</f>
        <v>Daily Rate</v>
      </c>
      <c r="S3740" s="3">
        <f t="shared" si="234"/>
        <v>2024</v>
      </c>
      <c r="T3740" s="3" t="str">
        <f t="shared" si="235"/>
        <v>April</v>
      </c>
    </row>
    <row r="3741" spans="1:20" hidden="1" x14ac:dyDescent="0.3">
      <c r="A3741" s="14">
        <f>'yarn master raw '!A3741</f>
        <v>45401</v>
      </c>
      <c r="B3741" s="3" t="str">
        <f>'yarn master raw '!B3741</f>
        <v>Raw Cotton</v>
      </c>
      <c r="C3741" s="3" t="str">
        <f>'yarn master raw '!C3741</f>
        <v>Cotton</v>
      </c>
      <c r="D3741" s="3" t="str">
        <f>IF('yarn master raw '!J3741="INR","India","Imported")</f>
        <v>India</v>
      </c>
      <c r="E3741" s="3" t="str">
        <f>'yarn master raw '!D3741</f>
        <v>Shankar 6 (29mm/3.8mic)</v>
      </c>
      <c r="F3741" s="3" t="str">
        <f>'yarn master raw '!E3741</f>
        <v>29-3.8-76</v>
      </c>
      <c r="G3741" s="3" t="str">
        <f>'yarn master raw '!F3741</f>
        <v>Spot</v>
      </c>
      <c r="H3741" s="3" t="str">
        <f>'yarn master raw '!G3741</f>
        <v>Raw Cotton</v>
      </c>
      <c r="I3741" s="12">
        <f>'yarn master raw '!I3741</f>
        <v>57600</v>
      </c>
      <c r="J3741" s="3" t="str">
        <f>'yarn master raw '!H3741</f>
        <v>₹/Candy</v>
      </c>
      <c r="K3741" s="3" t="str">
        <f>'yarn master raw '!J3741</f>
        <v>INR</v>
      </c>
      <c r="L3741" s="13">
        <f>_xlfn.XLOOKUP(K3741,'usd inr forecast '!$N$2:$N$6,'usd inr forecast '!$O$2:$O$6,1)</f>
        <v>1</v>
      </c>
      <c r="M3741" s="12">
        <f t="shared" si="232"/>
        <v>161.9706428209887</v>
      </c>
      <c r="N3741" s="3" t="str">
        <f t="shared" si="233"/>
        <v>₹/kg</v>
      </c>
      <c r="O3741" s="3" t="str">
        <f>'yarn master raw '!K3741</f>
        <v>Spot Rate</v>
      </c>
      <c r="P3741" s="3" t="str">
        <f>'yarn master raw '!L3741</f>
        <v>N/A</v>
      </c>
      <c r="Q3741" s="3" t="str">
        <f>'yarn master raw '!M3741</f>
        <v>Shankar 6 Price Trend</v>
      </c>
      <c r="R3741" s="3" t="str">
        <f>'yarn master raw '!N3741</f>
        <v>Daily Rate</v>
      </c>
      <c r="S3741" s="3">
        <f t="shared" si="234"/>
        <v>2024</v>
      </c>
      <c r="T3741" s="3" t="str">
        <f t="shared" si="235"/>
        <v>April</v>
      </c>
    </row>
    <row r="3742" spans="1:20" hidden="1" x14ac:dyDescent="0.3">
      <c r="A3742" s="14">
        <f>'yarn master raw '!A3742</f>
        <v>45401</v>
      </c>
      <c r="B3742" s="3" t="str">
        <f>'yarn master raw '!B3742</f>
        <v>Raw Cotton</v>
      </c>
      <c r="C3742" s="3" t="str">
        <f>'yarn master raw '!C3742</f>
        <v>Cotton</v>
      </c>
      <c r="D3742" s="3" t="str">
        <f>IF('yarn master raw '!J3742="INR","India","Imported")</f>
        <v>India</v>
      </c>
      <c r="E3742" s="3" t="str">
        <f>'yarn master raw '!D3742</f>
        <v>V-797</v>
      </c>
      <c r="F3742" s="3" t="str">
        <f>'yarn master raw '!E3742</f>
        <v>13% Trash</v>
      </c>
      <c r="G3742" s="3" t="str">
        <f>'yarn master raw '!F3742</f>
        <v>Spot</v>
      </c>
      <c r="H3742" s="3" t="str">
        <f>'yarn master raw '!G3742</f>
        <v>Raw Cotton</v>
      </c>
      <c r="I3742" s="12">
        <f>'yarn master raw '!I3742</f>
        <v>36750</v>
      </c>
      <c r="J3742" s="3" t="str">
        <f>'yarn master raw '!H3742</f>
        <v>₹/Candy</v>
      </c>
      <c r="K3742" s="3" t="str">
        <f>'yarn master raw '!J3742</f>
        <v>INR</v>
      </c>
      <c r="L3742" s="13">
        <f>_xlfn.XLOOKUP(K3742,'usd inr forecast '!$N$2:$N$6,'usd inr forecast '!$O$2:$O$6,1)</f>
        <v>1</v>
      </c>
      <c r="M3742" s="12">
        <f t="shared" si="232"/>
        <v>103.34064450818289</v>
      </c>
      <c r="N3742" s="3" t="str">
        <f t="shared" si="233"/>
        <v>₹/kg</v>
      </c>
      <c r="O3742" s="3" t="str">
        <f>'yarn master raw '!K3742</f>
        <v>Spot Rate</v>
      </c>
      <c r="P3742" s="3" t="str">
        <f>'yarn master raw '!L3742</f>
        <v>N/A</v>
      </c>
      <c r="Q3742" s="3" t="str">
        <f>'yarn master raw '!M3742</f>
        <v>Shankar 6 Price Trend</v>
      </c>
      <c r="R3742" s="3" t="str">
        <f>'yarn master raw '!N3742</f>
        <v>Daily Rate</v>
      </c>
      <c r="S3742" s="3">
        <f t="shared" si="234"/>
        <v>2024</v>
      </c>
      <c r="T3742" s="3" t="str">
        <f t="shared" si="235"/>
        <v>April</v>
      </c>
    </row>
    <row r="3743" spans="1:20" hidden="1" x14ac:dyDescent="0.3">
      <c r="A3743" s="14">
        <f>'yarn master raw '!A3743</f>
        <v>45401</v>
      </c>
      <c r="B3743" s="3" t="str">
        <f>'yarn master raw '!B3743</f>
        <v>Raw Cotton</v>
      </c>
      <c r="C3743" s="3" t="str">
        <f>'yarn master raw '!C3743</f>
        <v>Cotton</v>
      </c>
      <c r="D3743" s="3" t="str">
        <f>IF('yarn master raw '!J3743="INR","India","Imported")</f>
        <v>India</v>
      </c>
      <c r="E3743" s="3" t="str">
        <f>'yarn master raw '!D3743</f>
        <v>MCX Cotton</v>
      </c>
      <c r="F3743" s="3" t="str">
        <f>'yarn master raw '!E3743</f>
        <v>Spot Rate</v>
      </c>
      <c r="G3743" s="3" t="str">
        <f>'yarn master raw '!F3743</f>
        <v>Spot</v>
      </c>
      <c r="H3743" s="3" t="str">
        <f>'yarn master raw '!G3743</f>
        <v>Raw Cotton</v>
      </c>
      <c r="I3743" s="12">
        <f>'yarn master raw '!I3743</f>
        <v>57920</v>
      </c>
      <c r="J3743" s="3" t="str">
        <f>'yarn master raw '!H3743</f>
        <v>₹/Bale</v>
      </c>
      <c r="K3743" s="3" t="str">
        <f>'yarn master raw '!J3743</f>
        <v>INR</v>
      </c>
      <c r="L3743" s="13">
        <f>_xlfn.XLOOKUP(K3743,'usd inr forecast '!$N$2:$N$6,'usd inr forecast '!$O$2:$O$6,1)</f>
        <v>1</v>
      </c>
      <c r="M3743" s="12">
        <f t="shared" si="232"/>
        <v>340.70588235294116</v>
      </c>
      <c r="N3743" s="3" t="str">
        <f t="shared" si="233"/>
        <v>₹/kg</v>
      </c>
      <c r="O3743" s="3" t="str">
        <f>'yarn master raw '!K3743</f>
        <v>Spot Rate</v>
      </c>
      <c r="P3743" s="3" t="str">
        <f>'yarn master raw '!L3743</f>
        <v>N/A</v>
      </c>
      <c r="Q3743" s="3" t="str">
        <f>'yarn master raw '!M3743</f>
        <v>Shankar 6 Price Trend</v>
      </c>
      <c r="R3743" s="3" t="str">
        <f>'yarn master raw '!N3743</f>
        <v>Daily Rate</v>
      </c>
      <c r="S3743" s="3">
        <f t="shared" si="234"/>
        <v>2024</v>
      </c>
      <c r="T3743" s="3" t="str">
        <f t="shared" si="235"/>
        <v>April</v>
      </c>
    </row>
    <row r="3744" spans="1:20" hidden="1" x14ac:dyDescent="0.3">
      <c r="A3744" s="14">
        <f>'yarn master raw '!A3744</f>
        <v>45400</v>
      </c>
      <c r="B3744" s="3" t="str">
        <f>'yarn master raw '!B3744</f>
        <v>Raw Cotton</v>
      </c>
      <c r="C3744" s="3" t="str">
        <f>'yarn master raw '!C3744</f>
        <v>Cotton</v>
      </c>
      <c r="D3744" s="3" t="str">
        <f>IF('yarn master raw '!J3744="INR","India","Imported")</f>
        <v>India</v>
      </c>
      <c r="E3744" s="3" t="str">
        <f>'yarn master raw '!D3744</f>
        <v>Shankar 6 (29mm/3.8mic)</v>
      </c>
      <c r="F3744" s="3" t="str">
        <f>'yarn master raw '!E3744</f>
        <v>29-3.8-76</v>
      </c>
      <c r="G3744" s="3" t="str">
        <f>'yarn master raw '!F3744</f>
        <v>Spot</v>
      </c>
      <c r="H3744" s="3" t="str">
        <f>'yarn master raw '!G3744</f>
        <v>Raw Cotton</v>
      </c>
      <c r="I3744" s="12">
        <f>'yarn master raw '!I3744</f>
        <v>57950</v>
      </c>
      <c r="J3744" s="3" t="str">
        <f>'yarn master raw '!H3744</f>
        <v>₹/Candy</v>
      </c>
      <c r="K3744" s="3" t="str">
        <f>'yarn master raw '!J3744</f>
        <v>INR</v>
      </c>
      <c r="L3744" s="13">
        <f>_xlfn.XLOOKUP(K3744,'usd inr forecast '!$N$2:$N$6,'usd inr forecast '!$O$2:$O$6,1)</f>
        <v>1</v>
      </c>
      <c r="M3744" s="12">
        <f t="shared" si="232"/>
        <v>162.95483943535234</v>
      </c>
      <c r="N3744" s="3" t="str">
        <f t="shared" si="233"/>
        <v>₹/kg</v>
      </c>
      <c r="O3744" s="3" t="str">
        <f>'yarn master raw '!K3744</f>
        <v>Spot Rate</v>
      </c>
      <c r="P3744" s="3" t="str">
        <f>'yarn master raw '!L3744</f>
        <v>N/A</v>
      </c>
      <c r="Q3744" s="3" t="str">
        <f>'yarn master raw '!M3744</f>
        <v>Shankar 6 Price Trend</v>
      </c>
      <c r="R3744" s="3" t="str">
        <f>'yarn master raw '!N3744</f>
        <v>Daily Rate</v>
      </c>
      <c r="S3744" s="3">
        <f t="shared" si="234"/>
        <v>2024</v>
      </c>
      <c r="T3744" s="3" t="str">
        <f t="shared" si="235"/>
        <v>April</v>
      </c>
    </row>
    <row r="3745" spans="1:20" hidden="1" x14ac:dyDescent="0.3">
      <c r="A3745" s="14">
        <f>'yarn master raw '!A3745</f>
        <v>45400</v>
      </c>
      <c r="B3745" s="3" t="str">
        <f>'yarn master raw '!B3745</f>
        <v>Raw Cotton</v>
      </c>
      <c r="C3745" s="3" t="str">
        <f>'yarn master raw '!C3745</f>
        <v>Cotton</v>
      </c>
      <c r="D3745" s="3" t="str">
        <f>IF('yarn master raw '!J3745="INR","India","Imported")</f>
        <v>India</v>
      </c>
      <c r="E3745" s="3" t="str">
        <f>'yarn master raw '!D3745</f>
        <v>V-797</v>
      </c>
      <c r="F3745" s="3" t="str">
        <f>'yarn master raw '!E3745</f>
        <v>13% Trash</v>
      </c>
      <c r="G3745" s="3" t="str">
        <f>'yarn master raw '!F3745</f>
        <v>Spot</v>
      </c>
      <c r="H3745" s="3" t="str">
        <f>'yarn master raw '!G3745</f>
        <v>Raw Cotton</v>
      </c>
      <c r="I3745" s="12">
        <f>'yarn master raw '!I3745</f>
        <v>37450</v>
      </c>
      <c r="J3745" s="3" t="str">
        <f>'yarn master raw '!H3745</f>
        <v>₹/Candy</v>
      </c>
      <c r="K3745" s="3" t="str">
        <f>'yarn master raw '!J3745</f>
        <v>INR</v>
      </c>
      <c r="L3745" s="13">
        <f>_xlfn.XLOOKUP(K3745,'usd inr forecast '!$N$2:$N$6,'usd inr forecast '!$O$2:$O$6,1)</f>
        <v>1</v>
      </c>
      <c r="M3745" s="12">
        <f t="shared" si="232"/>
        <v>105.30903773691018</v>
      </c>
      <c r="N3745" s="3" t="str">
        <f t="shared" si="233"/>
        <v>₹/kg</v>
      </c>
      <c r="O3745" s="3" t="str">
        <f>'yarn master raw '!K3745</f>
        <v>Spot Rate</v>
      </c>
      <c r="P3745" s="3" t="str">
        <f>'yarn master raw '!L3745</f>
        <v>N/A</v>
      </c>
      <c r="Q3745" s="3" t="str">
        <f>'yarn master raw '!M3745</f>
        <v>Shankar 6 Price Trend</v>
      </c>
      <c r="R3745" s="3" t="str">
        <f>'yarn master raw '!N3745</f>
        <v>Daily Rate</v>
      </c>
      <c r="S3745" s="3">
        <f t="shared" si="234"/>
        <v>2024</v>
      </c>
      <c r="T3745" s="3" t="str">
        <f t="shared" si="235"/>
        <v>April</v>
      </c>
    </row>
    <row r="3746" spans="1:20" hidden="1" x14ac:dyDescent="0.3">
      <c r="A3746" s="14">
        <f>'yarn master raw '!A3746</f>
        <v>45400</v>
      </c>
      <c r="B3746" s="3" t="str">
        <f>'yarn master raw '!B3746</f>
        <v>Raw Cotton</v>
      </c>
      <c r="C3746" s="3" t="str">
        <f>'yarn master raw '!C3746</f>
        <v>Cotton</v>
      </c>
      <c r="D3746" s="3" t="str">
        <f>IF('yarn master raw '!J3746="INR","India","Imported")</f>
        <v>India</v>
      </c>
      <c r="E3746" s="3" t="str">
        <f>'yarn master raw '!D3746</f>
        <v>MCX Cotton</v>
      </c>
      <c r="F3746" s="3" t="str">
        <f>'yarn master raw '!E3746</f>
        <v>Spot Rate</v>
      </c>
      <c r="G3746" s="3" t="str">
        <f>'yarn master raw '!F3746</f>
        <v>Spot</v>
      </c>
      <c r="H3746" s="3" t="str">
        <f>'yarn master raw '!G3746</f>
        <v>Raw Cotton</v>
      </c>
      <c r="I3746" s="12">
        <f>'yarn master raw '!I3746</f>
        <v>58160</v>
      </c>
      <c r="J3746" s="3" t="str">
        <f>'yarn master raw '!H3746</f>
        <v>₹/Bale</v>
      </c>
      <c r="K3746" s="3" t="str">
        <f>'yarn master raw '!J3746</f>
        <v>INR</v>
      </c>
      <c r="L3746" s="13">
        <f>_xlfn.XLOOKUP(K3746,'usd inr forecast '!$N$2:$N$6,'usd inr forecast '!$O$2:$O$6,1)</f>
        <v>1</v>
      </c>
      <c r="M3746" s="12">
        <f t="shared" si="232"/>
        <v>342.11764705882354</v>
      </c>
      <c r="N3746" s="3" t="str">
        <f t="shared" si="233"/>
        <v>₹/kg</v>
      </c>
      <c r="O3746" s="3" t="str">
        <f>'yarn master raw '!K3746</f>
        <v>Spot Rate</v>
      </c>
      <c r="P3746" s="3" t="str">
        <f>'yarn master raw '!L3746</f>
        <v>N/A</v>
      </c>
      <c r="Q3746" s="3" t="str">
        <f>'yarn master raw '!M3746</f>
        <v>Shankar 6 Price Trend</v>
      </c>
      <c r="R3746" s="3" t="str">
        <f>'yarn master raw '!N3746</f>
        <v>Daily Rate</v>
      </c>
      <c r="S3746" s="3">
        <f t="shared" si="234"/>
        <v>2024</v>
      </c>
      <c r="T3746" s="3" t="str">
        <f t="shared" si="235"/>
        <v>April</v>
      </c>
    </row>
    <row r="3747" spans="1:20" hidden="1" x14ac:dyDescent="0.3">
      <c r="A3747" s="14">
        <f>'yarn master raw '!A3747</f>
        <v>45399</v>
      </c>
      <c r="B3747" s="3" t="str">
        <f>'yarn master raw '!B3747</f>
        <v>Raw Cotton</v>
      </c>
      <c r="C3747" s="3" t="str">
        <f>'yarn master raw '!C3747</f>
        <v>Cotton</v>
      </c>
      <c r="D3747" s="3" t="str">
        <f>IF('yarn master raw '!J3747="INR","India","Imported")</f>
        <v>India</v>
      </c>
      <c r="E3747" s="3" t="str">
        <f>'yarn master raw '!D3747</f>
        <v>Shankar 6 (29mm/3.8mic)</v>
      </c>
      <c r="F3747" s="3" t="str">
        <f>'yarn master raw '!E3747</f>
        <v>29-3.8-76</v>
      </c>
      <c r="G3747" s="3" t="str">
        <f>'yarn master raw '!F3747</f>
        <v>Spot</v>
      </c>
      <c r="H3747" s="3" t="str">
        <f>'yarn master raw '!G3747</f>
        <v>Raw Cotton</v>
      </c>
      <c r="I3747" s="12">
        <f>'yarn master raw '!I3747</f>
        <v>58600</v>
      </c>
      <c r="J3747" s="3" t="str">
        <f>'yarn master raw '!H3747</f>
        <v>₹/Candy</v>
      </c>
      <c r="K3747" s="3" t="str">
        <f>'yarn master raw '!J3747</f>
        <v>INR</v>
      </c>
      <c r="L3747" s="13">
        <f>_xlfn.XLOOKUP(K3747,'usd inr forecast '!$N$2:$N$6,'usd inr forecast '!$O$2:$O$6,1)</f>
        <v>1</v>
      </c>
      <c r="M3747" s="12">
        <f t="shared" si="232"/>
        <v>164.78263314774196</v>
      </c>
      <c r="N3747" s="3" t="str">
        <f t="shared" si="233"/>
        <v>₹/kg</v>
      </c>
      <c r="O3747" s="3" t="str">
        <f>'yarn master raw '!K3747</f>
        <v>Spot Rate</v>
      </c>
      <c r="P3747" s="3" t="str">
        <f>'yarn master raw '!L3747</f>
        <v>N/A</v>
      </c>
      <c r="Q3747" s="3" t="str">
        <f>'yarn master raw '!M3747</f>
        <v>Shankar 6 Price Trend</v>
      </c>
      <c r="R3747" s="3" t="str">
        <f>'yarn master raw '!N3747</f>
        <v>Daily Rate</v>
      </c>
      <c r="S3747" s="3">
        <f t="shared" si="234"/>
        <v>2024</v>
      </c>
      <c r="T3747" s="3" t="str">
        <f t="shared" si="235"/>
        <v>April</v>
      </c>
    </row>
    <row r="3748" spans="1:20" hidden="1" x14ac:dyDescent="0.3">
      <c r="A3748" s="14">
        <f>'yarn master raw '!A3748</f>
        <v>45399</v>
      </c>
      <c r="B3748" s="3" t="str">
        <f>'yarn master raw '!B3748</f>
        <v>Raw Cotton</v>
      </c>
      <c r="C3748" s="3" t="str">
        <f>'yarn master raw '!C3748</f>
        <v>Cotton</v>
      </c>
      <c r="D3748" s="3" t="str">
        <f>IF('yarn master raw '!J3748="INR","India","Imported")</f>
        <v>India</v>
      </c>
      <c r="E3748" s="3" t="str">
        <f>'yarn master raw '!D3748</f>
        <v>V-797</v>
      </c>
      <c r="F3748" s="3" t="str">
        <f>'yarn master raw '!E3748</f>
        <v>13% Trash</v>
      </c>
      <c r="G3748" s="3" t="str">
        <f>'yarn master raw '!F3748</f>
        <v>Spot</v>
      </c>
      <c r="H3748" s="3" t="str">
        <f>'yarn master raw '!G3748</f>
        <v>Raw Cotton</v>
      </c>
      <c r="I3748" s="12">
        <f>'yarn master raw '!I3748</f>
        <v>37700</v>
      </c>
      <c r="J3748" s="3" t="str">
        <f>'yarn master raw '!H3748</f>
        <v>₹/Candy</v>
      </c>
      <c r="K3748" s="3" t="str">
        <f>'yarn master raw '!J3748</f>
        <v>INR</v>
      </c>
      <c r="L3748" s="13">
        <f>_xlfn.XLOOKUP(K3748,'usd inr forecast '!$N$2:$N$6,'usd inr forecast '!$O$2:$O$6,1)</f>
        <v>1</v>
      </c>
      <c r="M3748" s="12">
        <f t="shared" si="232"/>
        <v>106.01203531859851</v>
      </c>
      <c r="N3748" s="3" t="str">
        <f t="shared" si="233"/>
        <v>₹/kg</v>
      </c>
      <c r="O3748" s="3" t="str">
        <f>'yarn master raw '!K3748</f>
        <v>Spot Rate</v>
      </c>
      <c r="P3748" s="3" t="str">
        <f>'yarn master raw '!L3748</f>
        <v>N/A</v>
      </c>
      <c r="Q3748" s="3" t="str">
        <f>'yarn master raw '!M3748</f>
        <v>Shankar 6 Price Trend</v>
      </c>
      <c r="R3748" s="3" t="str">
        <f>'yarn master raw '!N3748</f>
        <v>Daily Rate</v>
      </c>
      <c r="S3748" s="3">
        <f t="shared" si="234"/>
        <v>2024</v>
      </c>
      <c r="T3748" s="3" t="str">
        <f t="shared" si="235"/>
        <v>April</v>
      </c>
    </row>
    <row r="3749" spans="1:20" hidden="1" x14ac:dyDescent="0.3">
      <c r="A3749" s="14">
        <f>'yarn master raw '!A3749</f>
        <v>45399</v>
      </c>
      <c r="B3749" s="3" t="str">
        <f>'yarn master raw '!B3749</f>
        <v>Raw Cotton</v>
      </c>
      <c r="C3749" s="3" t="str">
        <f>'yarn master raw '!C3749</f>
        <v>Cotton</v>
      </c>
      <c r="D3749" s="3" t="str">
        <f>IF('yarn master raw '!J3749="INR","India","Imported")</f>
        <v>India</v>
      </c>
      <c r="E3749" s="3" t="str">
        <f>'yarn master raw '!D3749</f>
        <v>MCX Cotton</v>
      </c>
      <c r="F3749" s="3" t="str">
        <f>'yarn master raw '!E3749</f>
        <v>Spot Rate</v>
      </c>
      <c r="G3749" s="3" t="str">
        <f>'yarn master raw '!F3749</f>
        <v>Spot</v>
      </c>
      <c r="H3749" s="3" t="str">
        <f>'yarn master raw '!G3749</f>
        <v>Raw Cotton</v>
      </c>
      <c r="I3749" s="12">
        <f>'yarn master raw '!I3749</f>
        <v>59380</v>
      </c>
      <c r="J3749" s="3" t="str">
        <f>'yarn master raw '!H3749</f>
        <v>₹/Bale</v>
      </c>
      <c r="K3749" s="3" t="str">
        <f>'yarn master raw '!J3749</f>
        <v>INR</v>
      </c>
      <c r="L3749" s="13">
        <f>_xlfn.XLOOKUP(K3749,'usd inr forecast '!$N$2:$N$6,'usd inr forecast '!$O$2:$O$6,1)</f>
        <v>1</v>
      </c>
      <c r="M3749" s="12">
        <f t="shared" si="232"/>
        <v>349.29411764705884</v>
      </c>
      <c r="N3749" s="3" t="str">
        <f t="shared" si="233"/>
        <v>₹/kg</v>
      </c>
      <c r="O3749" s="3" t="str">
        <f>'yarn master raw '!K3749</f>
        <v>Spot Rate</v>
      </c>
      <c r="P3749" s="3" t="str">
        <f>'yarn master raw '!L3749</f>
        <v>N/A</v>
      </c>
      <c r="Q3749" s="3" t="str">
        <f>'yarn master raw '!M3749</f>
        <v>Shankar 6 Price Trend</v>
      </c>
      <c r="R3749" s="3" t="str">
        <f>'yarn master raw '!N3749</f>
        <v>Daily Rate</v>
      </c>
      <c r="S3749" s="3">
        <f t="shared" si="234"/>
        <v>2024</v>
      </c>
      <c r="T3749" s="3" t="str">
        <f t="shared" si="235"/>
        <v>April</v>
      </c>
    </row>
    <row r="3750" spans="1:20" hidden="1" x14ac:dyDescent="0.3">
      <c r="A3750" s="14">
        <f>'yarn master raw '!A3750</f>
        <v>45398</v>
      </c>
      <c r="B3750" s="3" t="str">
        <f>'yarn master raw '!B3750</f>
        <v>Raw Cotton</v>
      </c>
      <c r="C3750" s="3" t="str">
        <f>'yarn master raw '!C3750</f>
        <v>Cotton</v>
      </c>
      <c r="D3750" s="3" t="str">
        <f>IF('yarn master raw '!J3750="INR","India","Imported")</f>
        <v>India</v>
      </c>
      <c r="E3750" s="3" t="str">
        <f>'yarn master raw '!D3750</f>
        <v>Shankar 6 (29mm/3.8mic)</v>
      </c>
      <c r="F3750" s="3" t="str">
        <f>'yarn master raw '!E3750</f>
        <v>29-3.8-76</v>
      </c>
      <c r="G3750" s="3" t="str">
        <f>'yarn master raw '!F3750</f>
        <v>Spot</v>
      </c>
      <c r="H3750" s="3" t="str">
        <f>'yarn master raw '!G3750</f>
        <v>Raw Cotton</v>
      </c>
      <c r="I3750" s="12">
        <f>'yarn master raw '!I3750</f>
        <v>59350</v>
      </c>
      <c r="J3750" s="3" t="str">
        <f>'yarn master raw '!H3750</f>
        <v>₹/Candy</v>
      </c>
      <c r="K3750" s="3" t="str">
        <f>'yarn master raw '!J3750</f>
        <v>INR</v>
      </c>
      <c r="L3750" s="13">
        <f>_xlfn.XLOOKUP(K3750,'usd inr forecast '!$N$2:$N$6,'usd inr forecast '!$O$2:$O$6,1)</f>
        <v>1</v>
      </c>
      <c r="M3750" s="12">
        <f t="shared" si="232"/>
        <v>166.89162589280693</v>
      </c>
      <c r="N3750" s="3" t="str">
        <f t="shared" si="233"/>
        <v>₹/kg</v>
      </c>
      <c r="O3750" s="3" t="str">
        <f>'yarn master raw '!K3750</f>
        <v>Spot Rate</v>
      </c>
      <c r="P3750" s="3" t="str">
        <f>'yarn master raw '!L3750</f>
        <v>N/A</v>
      </c>
      <c r="Q3750" s="3" t="str">
        <f>'yarn master raw '!M3750</f>
        <v>Shankar 6 Price Trend</v>
      </c>
      <c r="R3750" s="3" t="str">
        <f>'yarn master raw '!N3750</f>
        <v>Daily Rate</v>
      </c>
      <c r="S3750" s="3">
        <f t="shared" si="234"/>
        <v>2024</v>
      </c>
      <c r="T3750" s="3" t="str">
        <f t="shared" si="235"/>
        <v>April</v>
      </c>
    </row>
    <row r="3751" spans="1:20" hidden="1" x14ac:dyDescent="0.3">
      <c r="A3751" s="14">
        <f>'yarn master raw '!A3751</f>
        <v>45398</v>
      </c>
      <c r="B3751" s="3" t="str">
        <f>'yarn master raw '!B3751</f>
        <v>Raw Cotton</v>
      </c>
      <c r="C3751" s="3" t="str">
        <f>'yarn master raw '!C3751</f>
        <v>Cotton</v>
      </c>
      <c r="D3751" s="3" t="str">
        <f>IF('yarn master raw '!J3751="INR","India","Imported")</f>
        <v>India</v>
      </c>
      <c r="E3751" s="3" t="str">
        <f>'yarn master raw '!D3751</f>
        <v>V-797</v>
      </c>
      <c r="F3751" s="3" t="str">
        <f>'yarn master raw '!E3751</f>
        <v>13% Trash</v>
      </c>
      <c r="G3751" s="3" t="str">
        <f>'yarn master raw '!F3751</f>
        <v>Spot</v>
      </c>
      <c r="H3751" s="3" t="str">
        <f>'yarn master raw '!G3751</f>
        <v>Raw Cotton</v>
      </c>
      <c r="I3751" s="12">
        <f>'yarn master raw '!I3751</f>
        <v>38450</v>
      </c>
      <c r="J3751" s="3" t="str">
        <f>'yarn master raw '!H3751</f>
        <v>₹/Candy</v>
      </c>
      <c r="K3751" s="3" t="str">
        <f>'yarn master raw '!J3751</f>
        <v>INR</v>
      </c>
      <c r="L3751" s="13">
        <f>_xlfn.XLOOKUP(K3751,'usd inr forecast '!$N$2:$N$6,'usd inr forecast '!$O$2:$O$6,1)</f>
        <v>1</v>
      </c>
      <c r="M3751" s="12">
        <f t="shared" si="232"/>
        <v>108.12102806366346</v>
      </c>
      <c r="N3751" s="3" t="str">
        <f t="shared" si="233"/>
        <v>₹/kg</v>
      </c>
      <c r="O3751" s="3" t="str">
        <f>'yarn master raw '!K3751</f>
        <v>Spot Rate</v>
      </c>
      <c r="P3751" s="3" t="str">
        <f>'yarn master raw '!L3751</f>
        <v>N/A</v>
      </c>
      <c r="Q3751" s="3" t="str">
        <f>'yarn master raw '!M3751</f>
        <v>Shankar 6 Price Trend</v>
      </c>
      <c r="R3751" s="3" t="str">
        <f>'yarn master raw '!N3751</f>
        <v>Daily Rate</v>
      </c>
      <c r="S3751" s="3">
        <f t="shared" si="234"/>
        <v>2024</v>
      </c>
      <c r="T3751" s="3" t="str">
        <f t="shared" si="235"/>
        <v>April</v>
      </c>
    </row>
    <row r="3752" spans="1:20" hidden="1" x14ac:dyDescent="0.3">
      <c r="A3752" s="14">
        <f>'yarn master raw '!A3752</f>
        <v>45398</v>
      </c>
      <c r="B3752" s="3" t="str">
        <f>'yarn master raw '!B3752</f>
        <v>Raw Cotton</v>
      </c>
      <c r="C3752" s="3" t="str">
        <f>'yarn master raw '!C3752</f>
        <v>Cotton</v>
      </c>
      <c r="D3752" s="3" t="str">
        <f>IF('yarn master raw '!J3752="INR","India","Imported")</f>
        <v>India</v>
      </c>
      <c r="E3752" s="3" t="str">
        <f>'yarn master raw '!D3752</f>
        <v>MCX Cotton</v>
      </c>
      <c r="F3752" s="3" t="str">
        <f>'yarn master raw '!E3752</f>
        <v>Spot Rate</v>
      </c>
      <c r="G3752" s="3" t="str">
        <f>'yarn master raw '!F3752</f>
        <v>Spot</v>
      </c>
      <c r="H3752" s="3" t="str">
        <f>'yarn master raw '!G3752</f>
        <v>Raw Cotton</v>
      </c>
      <c r="I3752" s="12">
        <f>'yarn master raw '!I3752</f>
        <v>59380</v>
      </c>
      <c r="J3752" s="3" t="str">
        <f>'yarn master raw '!H3752</f>
        <v>₹/Bale</v>
      </c>
      <c r="K3752" s="3" t="str">
        <f>'yarn master raw '!J3752</f>
        <v>INR</v>
      </c>
      <c r="L3752" s="13">
        <f>_xlfn.XLOOKUP(K3752,'usd inr forecast '!$N$2:$N$6,'usd inr forecast '!$O$2:$O$6,1)</f>
        <v>1</v>
      </c>
      <c r="M3752" s="12">
        <f t="shared" si="232"/>
        <v>349.29411764705884</v>
      </c>
      <c r="N3752" s="3" t="str">
        <f t="shared" si="233"/>
        <v>₹/kg</v>
      </c>
      <c r="O3752" s="3" t="str">
        <f>'yarn master raw '!K3752</f>
        <v>Spot Rate</v>
      </c>
      <c r="P3752" s="3" t="str">
        <f>'yarn master raw '!L3752</f>
        <v>N/A</v>
      </c>
      <c r="Q3752" s="3" t="str">
        <f>'yarn master raw '!M3752</f>
        <v>Shankar 6 Price Trend</v>
      </c>
      <c r="R3752" s="3" t="str">
        <f>'yarn master raw '!N3752</f>
        <v>Daily Rate</v>
      </c>
      <c r="S3752" s="3">
        <f t="shared" si="234"/>
        <v>2024</v>
      </c>
      <c r="T3752" s="3" t="str">
        <f t="shared" si="235"/>
        <v>April</v>
      </c>
    </row>
    <row r="3753" spans="1:20" hidden="1" x14ac:dyDescent="0.3">
      <c r="A3753" s="14">
        <f>'yarn master raw '!A3753</f>
        <v>45397</v>
      </c>
      <c r="B3753" s="3" t="str">
        <f>'yarn master raw '!B3753</f>
        <v>Raw Cotton</v>
      </c>
      <c r="C3753" s="3" t="str">
        <f>'yarn master raw '!C3753</f>
        <v>Cotton</v>
      </c>
      <c r="D3753" s="3" t="str">
        <f>IF('yarn master raw '!J3753="INR","India","Imported")</f>
        <v>India</v>
      </c>
      <c r="E3753" s="3" t="str">
        <f>'yarn master raw '!D3753</f>
        <v>Shankar 6 (29mm/3.8mic)</v>
      </c>
      <c r="F3753" s="3" t="str">
        <f>'yarn master raw '!E3753</f>
        <v>29-3.8-76</v>
      </c>
      <c r="G3753" s="3" t="str">
        <f>'yarn master raw '!F3753</f>
        <v>Spot</v>
      </c>
      <c r="H3753" s="3" t="str">
        <f>'yarn master raw '!G3753</f>
        <v>Raw Cotton</v>
      </c>
      <c r="I3753" s="12">
        <f>'yarn master raw '!I3753</f>
        <v>59200</v>
      </c>
      <c r="J3753" s="3" t="str">
        <f>'yarn master raw '!H3753</f>
        <v>₹/Candy</v>
      </c>
      <c r="K3753" s="3" t="str">
        <f>'yarn master raw '!J3753</f>
        <v>INR</v>
      </c>
      <c r="L3753" s="13">
        <f>_xlfn.XLOOKUP(K3753,'usd inr forecast '!$N$2:$N$6,'usd inr forecast '!$O$2:$O$6,1)</f>
        <v>1</v>
      </c>
      <c r="M3753" s="12">
        <f t="shared" si="232"/>
        <v>166.46982734379392</v>
      </c>
      <c r="N3753" s="3" t="str">
        <f t="shared" si="233"/>
        <v>₹/kg</v>
      </c>
      <c r="O3753" s="3" t="str">
        <f>'yarn master raw '!K3753</f>
        <v>Spot Rate</v>
      </c>
      <c r="P3753" s="3" t="str">
        <f>'yarn master raw '!L3753</f>
        <v>N/A</v>
      </c>
      <c r="Q3753" s="3" t="str">
        <f>'yarn master raw '!M3753</f>
        <v>Shankar 6 Price Trend</v>
      </c>
      <c r="R3753" s="3" t="str">
        <f>'yarn master raw '!N3753</f>
        <v>Daily Rate</v>
      </c>
      <c r="S3753" s="3">
        <f t="shared" si="234"/>
        <v>2024</v>
      </c>
      <c r="T3753" s="3" t="str">
        <f t="shared" si="235"/>
        <v>April</v>
      </c>
    </row>
    <row r="3754" spans="1:20" hidden="1" x14ac:dyDescent="0.3">
      <c r="A3754" s="14">
        <f>'yarn master raw '!A3754</f>
        <v>45397</v>
      </c>
      <c r="B3754" s="3" t="str">
        <f>'yarn master raw '!B3754</f>
        <v>Raw Cotton</v>
      </c>
      <c r="C3754" s="3" t="str">
        <f>'yarn master raw '!C3754</f>
        <v>Cotton</v>
      </c>
      <c r="D3754" s="3" t="str">
        <f>IF('yarn master raw '!J3754="INR","India","Imported")</f>
        <v>India</v>
      </c>
      <c r="E3754" s="3" t="str">
        <f>'yarn master raw '!D3754</f>
        <v>V-797</v>
      </c>
      <c r="F3754" s="3" t="str">
        <f>'yarn master raw '!E3754</f>
        <v>13% Trash</v>
      </c>
      <c r="G3754" s="3" t="str">
        <f>'yarn master raw '!F3754</f>
        <v>Spot</v>
      </c>
      <c r="H3754" s="3" t="str">
        <f>'yarn master raw '!G3754</f>
        <v>Raw Cotton</v>
      </c>
      <c r="I3754" s="12">
        <f>'yarn master raw '!I3754</f>
        <v>38000</v>
      </c>
      <c r="J3754" s="3" t="str">
        <f>'yarn master raw '!H3754</f>
        <v>₹/Candy</v>
      </c>
      <c r="K3754" s="3" t="str">
        <f>'yarn master raw '!J3754</f>
        <v>INR</v>
      </c>
      <c r="L3754" s="13">
        <f>_xlfn.XLOOKUP(K3754,'usd inr forecast '!$N$2:$N$6,'usd inr forecast '!$O$2:$O$6,1)</f>
        <v>1</v>
      </c>
      <c r="M3754" s="12">
        <f t="shared" si="232"/>
        <v>106.85563241662449</v>
      </c>
      <c r="N3754" s="3" t="str">
        <f t="shared" si="233"/>
        <v>₹/kg</v>
      </c>
      <c r="O3754" s="3" t="str">
        <f>'yarn master raw '!K3754</f>
        <v>Spot Rate</v>
      </c>
      <c r="P3754" s="3" t="str">
        <f>'yarn master raw '!L3754</f>
        <v>N/A</v>
      </c>
      <c r="Q3754" s="3" t="str">
        <f>'yarn master raw '!M3754</f>
        <v>Shankar 6 Price Trend</v>
      </c>
      <c r="R3754" s="3" t="str">
        <f>'yarn master raw '!N3754</f>
        <v>Daily Rate</v>
      </c>
      <c r="S3754" s="3">
        <f t="shared" si="234"/>
        <v>2024</v>
      </c>
      <c r="T3754" s="3" t="str">
        <f t="shared" si="235"/>
        <v>April</v>
      </c>
    </row>
    <row r="3755" spans="1:20" hidden="1" x14ac:dyDescent="0.3">
      <c r="A3755" s="14">
        <f>'yarn master raw '!A3755</f>
        <v>45397</v>
      </c>
      <c r="B3755" s="3" t="str">
        <f>'yarn master raw '!B3755</f>
        <v>Raw Cotton</v>
      </c>
      <c r="C3755" s="3" t="str">
        <f>'yarn master raw '!C3755</f>
        <v>Cotton</v>
      </c>
      <c r="D3755" s="3" t="str">
        <f>IF('yarn master raw '!J3755="INR","India","Imported")</f>
        <v>India</v>
      </c>
      <c r="E3755" s="3" t="str">
        <f>'yarn master raw '!D3755</f>
        <v>MCX Cotton</v>
      </c>
      <c r="F3755" s="3" t="str">
        <f>'yarn master raw '!E3755</f>
        <v>Spot Rate</v>
      </c>
      <c r="G3755" s="3" t="str">
        <f>'yarn master raw '!F3755</f>
        <v>Spot</v>
      </c>
      <c r="H3755" s="3" t="str">
        <f>'yarn master raw '!G3755</f>
        <v>Raw Cotton</v>
      </c>
      <c r="I3755" s="12">
        <f>'yarn master raw '!I3755</f>
        <v>59400</v>
      </c>
      <c r="J3755" s="3" t="str">
        <f>'yarn master raw '!H3755</f>
        <v>₹/Bale</v>
      </c>
      <c r="K3755" s="3" t="str">
        <f>'yarn master raw '!J3755</f>
        <v>INR</v>
      </c>
      <c r="L3755" s="13">
        <f>_xlfn.XLOOKUP(K3755,'usd inr forecast '!$N$2:$N$6,'usd inr forecast '!$O$2:$O$6,1)</f>
        <v>1</v>
      </c>
      <c r="M3755" s="12">
        <f t="shared" si="232"/>
        <v>349.41176470588238</v>
      </c>
      <c r="N3755" s="3" t="str">
        <f t="shared" si="233"/>
        <v>₹/kg</v>
      </c>
      <c r="O3755" s="3" t="str">
        <f>'yarn master raw '!K3755</f>
        <v>Spot Rate</v>
      </c>
      <c r="P3755" s="3" t="str">
        <f>'yarn master raw '!L3755</f>
        <v>N/A</v>
      </c>
      <c r="Q3755" s="3" t="str">
        <f>'yarn master raw '!M3755</f>
        <v>Shankar 6 Price Trend</v>
      </c>
      <c r="R3755" s="3" t="str">
        <f>'yarn master raw '!N3755</f>
        <v>Daily Rate</v>
      </c>
      <c r="S3755" s="3">
        <f t="shared" si="234"/>
        <v>2024</v>
      </c>
      <c r="T3755" s="3" t="str">
        <f t="shared" si="235"/>
        <v>April</v>
      </c>
    </row>
    <row r="3756" spans="1:20" hidden="1" x14ac:dyDescent="0.3">
      <c r="A3756" s="14">
        <f>'yarn master raw '!A3756</f>
        <v>45395</v>
      </c>
      <c r="B3756" s="3" t="str">
        <f>'yarn master raw '!B3756</f>
        <v>Raw Cotton</v>
      </c>
      <c r="C3756" s="3" t="str">
        <f>'yarn master raw '!C3756</f>
        <v>Cotton</v>
      </c>
      <c r="D3756" s="3" t="str">
        <f>IF('yarn master raw '!J3756="INR","India","Imported")</f>
        <v>India</v>
      </c>
      <c r="E3756" s="3" t="str">
        <f>'yarn master raw '!D3756</f>
        <v>Shankar 6 (29mm/3.8mic)</v>
      </c>
      <c r="F3756" s="3" t="str">
        <f>'yarn master raw '!E3756</f>
        <v>29-3.8-76</v>
      </c>
      <c r="G3756" s="3" t="str">
        <f>'yarn master raw '!F3756</f>
        <v>Spot</v>
      </c>
      <c r="H3756" s="3" t="str">
        <f>'yarn master raw '!G3756</f>
        <v>Raw Cotton</v>
      </c>
      <c r="I3756" s="12">
        <f>'yarn master raw '!I3756</f>
        <v>59200</v>
      </c>
      <c r="J3756" s="3" t="str">
        <f>'yarn master raw '!H3756</f>
        <v>₹/Candy</v>
      </c>
      <c r="K3756" s="3" t="str">
        <f>'yarn master raw '!J3756</f>
        <v>INR</v>
      </c>
      <c r="L3756" s="13">
        <f>_xlfn.XLOOKUP(K3756,'usd inr forecast '!$N$2:$N$6,'usd inr forecast '!$O$2:$O$6,1)</f>
        <v>1</v>
      </c>
      <c r="M3756" s="12">
        <f t="shared" si="232"/>
        <v>166.46982734379392</v>
      </c>
      <c r="N3756" s="3" t="str">
        <f t="shared" si="233"/>
        <v>₹/kg</v>
      </c>
      <c r="O3756" s="3" t="str">
        <f>'yarn master raw '!K3756</f>
        <v>Spot Rate</v>
      </c>
      <c r="P3756" s="3" t="str">
        <f>'yarn master raw '!L3756</f>
        <v>N/A</v>
      </c>
      <c r="Q3756" s="3" t="str">
        <f>'yarn master raw '!M3756</f>
        <v>Shankar 6 Price Trend</v>
      </c>
      <c r="R3756" s="3" t="str">
        <f>'yarn master raw '!N3756</f>
        <v>Daily Rate</v>
      </c>
      <c r="S3756" s="3">
        <f t="shared" si="234"/>
        <v>2024</v>
      </c>
      <c r="T3756" s="3" t="str">
        <f t="shared" si="235"/>
        <v>April</v>
      </c>
    </row>
    <row r="3757" spans="1:20" hidden="1" x14ac:dyDescent="0.3">
      <c r="A3757" s="14">
        <f>'yarn master raw '!A3757</f>
        <v>45395</v>
      </c>
      <c r="B3757" s="3" t="str">
        <f>'yarn master raw '!B3757</f>
        <v>Raw Cotton</v>
      </c>
      <c r="C3757" s="3" t="str">
        <f>'yarn master raw '!C3757</f>
        <v>Cotton</v>
      </c>
      <c r="D3757" s="3" t="str">
        <f>IF('yarn master raw '!J3757="INR","India","Imported")</f>
        <v>India</v>
      </c>
      <c r="E3757" s="3" t="str">
        <f>'yarn master raw '!D3757</f>
        <v>V-797</v>
      </c>
      <c r="F3757" s="3" t="str">
        <f>'yarn master raw '!E3757</f>
        <v>13% Trash</v>
      </c>
      <c r="G3757" s="3" t="str">
        <f>'yarn master raw '!F3757</f>
        <v>Spot</v>
      </c>
      <c r="H3757" s="3" t="str">
        <f>'yarn master raw '!G3757</f>
        <v>Raw Cotton</v>
      </c>
      <c r="I3757" s="12">
        <f>'yarn master raw '!I3757</f>
        <v>37600</v>
      </c>
      <c r="J3757" s="3" t="str">
        <f>'yarn master raw '!H3757</f>
        <v>₹/Candy</v>
      </c>
      <c r="K3757" s="3" t="str">
        <f>'yarn master raw '!J3757</f>
        <v>INR</v>
      </c>
      <c r="L3757" s="13">
        <f>_xlfn.XLOOKUP(K3757,'usd inr forecast '!$N$2:$N$6,'usd inr forecast '!$O$2:$O$6,1)</f>
        <v>1</v>
      </c>
      <c r="M3757" s="12">
        <f t="shared" si="232"/>
        <v>105.73083628592317</v>
      </c>
      <c r="N3757" s="3" t="str">
        <f t="shared" si="233"/>
        <v>₹/kg</v>
      </c>
      <c r="O3757" s="3" t="str">
        <f>'yarn master raw '!K3757</f>
        <v>Spot Rate</v>
      </c>
      <c r="P3757" s="3" t="str">
        <f>'yarn master raw '!L3757</f>
        <v>N/A</v>
      </c>
      <c r="Q3757" s="3" t="str">
        <f>'yarn master raw '!M3757</f>
        <v>Shankar 6 Price Trend</v>
      </c>
      <c r="R3757" s="3" t="str">
        <f>'yarn master raw '!N3757</f>
        <v>Daily Rate</v>
      </c>
      <c r="S3757" s="3">
        <f t="shared" si="234"/>
        <v>2024</v>
      </c>
      <c r="T3757" s="3" t="str">
        <f t="shared" si="235"/>
        <v>April</v>
      </c>
    </row>
    <row r="3758" spans="1:20" hidden="1" x14ac:dyDescent="0.3">
      <c r="A3758" s="14">
        <f>'yarn master raw '!A3758</f>
        <v>45395</v>
      </c>
      <c r="B3758" s="3" t="str">
        <f>'yarn master raw '!B3758</f>
        <v>Raw Cotton</v>
      </c>
      <c r="C3758" s="3" t="str">
        <f>'yarn master raw '!C3758</f>
        <v>Cotton</v>
      </c>
      <c r="D3758" s="3" t="str">
        <f>IF('yarn master raw '!J3758="INR","India","Imported")</f>
        <v>India</v>
      </c>
      <c r="E3758" s="3" t="str">
        <f>'yarn master raw '!D3758</f>
        <v>MCX Cotton</v>
      </c>
      <c r="F3758" s="3" t="str">
        <f>'yarn master raw '!E3758</f>
        <v>Spot Rate</v>
      </c>
      <c r="G3758" s="3" t="str">
        <f>'yarn master raw '!F3758</f>
        <v>Spot</v>
      </c>
      <c r="H3758" s="3" t="str">
        <f>'yarn master raw '!G3758</f>
        <v>Raw Cotton</v>
      </c>
      <c r="I3758" s="12">
        <f>'yarn master raw '!I3758</f>
        <v>59620</v>
      </c>
      <c r="J3758" s="3" t="str">
        <f>'yarn master raw '!H3758</f>
        <v>₹/Bale</v>
      </c>
      <c r="K3758" s="3" t="str">
        <f>'yarn master raw '!J3758</f>
        <v>INR</v>
      </c>
      <c r="L3758" s="13">
        <f>_xlfn.XLOOKUP(K3758,'usd inr forecast '!$N$2:$N$6,'usd inr forecast '!$O$2:$O$6,1)</f>
        <v>1</v>
      </c>
      <c r="M3758" s="12">
        <f t="shared" si="232"/>
        <v>350.70588235294116</v>
      </c>
      <c r="N3758" s="3" t="str">
        <f t="shared" si="233"/>
        <v>₹/kg</v>
      </c>
      <c r="O3758" s="3" t="str">
        <f>'yarn master raw '!K3758</f>
        <v>Spot Rate</v>
      </c>
      <c r="P3758" s="3" t="str">
        <f>'yarn master raw '!L3758</f>
        <v>N/A</v>
      </c>
      <c r="Q3758" s="3" t="str">
        <f>'yarn master raw '!M3758</f>
        <v>Shankar 6 Price Trend</v>
      </c>
      <c r="R3758" s="3" t="str">
        <f>'yarn master raw '!N3758</f>
        <v>Daily Rate</v>
      </c>
      <c r="S3758" s="3">
        <f t="shared" si="234"/>
        <v>2024</v>
      </c>
      <c r="T3758" s="3" t="str">
        <f t="shared" si="235"/>
        <v>April</v>
      </c>
    </row>
    <row r="3759" spans="1:20" hidden="1" x14ac:dyDescent="0.3">
      <c r="A3759" s="14">
        <f>'yarn master raw '!A3759</f>
        <v>45394</v>
      </c>
      <c r="B3759" s="3" t="str">
        <f>'yarn master raw '!B3759</f>
        <v>Raw Cotton</v>
      </c>
      <c r="C3759" s="3" t="str">
        <f>'yarn master raw '!C3759</f>
        <v>Cotton</v>
      </c>
      <c r="D3759" s="3" t="str">
        <f>IF('yarn master raw '!J3759="INR","India","Imported")</f>
        <v>India</v>
      </c>
      <c r="E3759" s="3" t="str">
        <f>'yarn master raw '!D3759</f>
        <v>Shankar 6 (29mm/3.8mic)</v>
      </c>
      <c r="F3759" s="3" t="str">
        <f>'yarn master raw '!E3759</f>
        <v>29-3.8-76</v>
      </c>
      <c r="G3759" s="3" t="str">
        <f>'yarn master raw '!F3759</f>
        <v>Spot</v>
      </c>
      <c r="H3759" s="3" t="str">
        <f>'yarn master raw '!G3759</f>
        <v>Raw Cotton</v>
      </c>
      <c r="I3759" s="12">
        <f>'yarn master raw '!I3759</f>
        <v>59500</v>
      </c>
      <c r="J3759" s="3" t="str">
        <f>'yarn master raw '!H3759</f>
        <v>₹/Candy</v>
      </c>
      <c r="K3759" s="3" t="str">
        <f>'yarn master raw '!J3759</f>
        <v>INR</v>
      </c>
      <c r="L3759" s="13">
        <f>_xlfn.XLOOKUP(K3759,'usd inr forecast '!$N$2:$N$6,'usd inr forecast '!$O$2:$O$6,1)</f>
        <v>1</v>
      </c>
      <c r="M3759" s="12">
        <f t="shared" si="232"/>
        <v>167.3134244418199</v>
      </c>
      <c r="N3759" s="3" t="str">
        <f t="shared" si="233"/>
        <v>₹/kg</v>
      </c>
      <c r="O3759" s="3" t="str">
        <f>'yarn master raw '!K3759</f>
        <v>Spot Rate</v>
      </c>
      <c r="P3759" s="3" t="str">
        <f>'yarn master raw '!L3759</f>
        <v>N/A</v>
      </c>
      <c r="Q3759" s="3" t="str">
        <f>'yarn master raw '!M3759</f>
        <v>Shankar 6 Price Trend</v>
      </c>
      <c r="R3759" s="3" t="str">
        <f>'yarn master raw '!N3759</f>
        <v>Daily Rate</v>
      </c>
      <c r="S3759" s="3">
        <f t="shared" si="234"/>
        <v>2024</v>
      </c>
      <c r="T3759" s="3" t="str">
        <f t="shared" si="235"/>
        <v>April</v>
      </c>
    </row>
    <row r="3760" spans="1:20" hidden="1" x14ac:dyDescent="0.3">
      <c r="A3760" s="14">
        <f>'yarn master raw '!A3760</f>
        <v>45394</v>
      </c>
      <c r="B3760" s="3" t="str">
        <f>'yarn master raw '!B3760</f>
        <v>Raw Cotton</v>
      </c>
      <c r="C3760" s="3" t="str">
        <f>'yarn master raw '!C3760</f>
        <v>Cotton</v>
      </c>
      <c r="D3760" s="3" t="str">
        <f>IF('yarn master raw '!J3760="INR","India","Imported")</f>
        <v>India</v>
      </c>
      <c r="E3760" s="3" t="str">
        <f>'yarn master raw '!D3760</f>
        <v>V-797</v>
      </c>
      <c r="F3760" s="3" t="str">
        <f>'yarn master raw '!E3760</f>
        <v>13% Trash</v>
      </c>
      <c r="G3760" s="3" t="str">
        <f>'yarn master raw '!F3760</f>
        <v>Spot</v>
      </c>
      <c r="H3760" s="3" t="str">
        <f>'yarn master raw '!G3760</f>
        <v>Raw Cotton</v>
      </c>
      <c r="I3760" s="12">
        <f>'yarn master raw '!I3760</f>
        <v>37750</v>
      </c>
      <c r="J3760" s="3" t="str">
        <f>'yarn master raw '!H3760</f>
        <v>₹/Candy</v>
      </c>
      <c r="K3760" s="3" t="str">
        <f>'yarn master raw '!J3760</f>
        <v>INR</v>
      </c>
      <c r="L3760" s="13">
        <f>_xlfn.XLOOKUP(K3760,'usd inr forecast '!$N$2:$N$6,'usd inr forecast '!$O$2:$O$6,1)</f>
        <v>1</v>
      </c>
      <c r="M3760" s="12">
        <f t="shared" si="232"/>
        <v>106.15263483493617</v>
      </c>
      <c r="N3760" s="3" t="str">
        <f t="shared" si="233"/>
        <v>₹/kg</v>
      </c>
      <c r="O3760" s="3" t="str">
        <f>'yarn master raw '!K3760</f>
        <v>Spot Rate</v>
      </c>
      <c r="P3760" s="3" t="str">
        <f>'yarn master raw '!L3760</f>
        <v>N/A</v>
      </c>
      <c r="Q3760" s="3" t="str">
        <f>'yarn master raw '!M3760</f>
        <v>Shankar 6 Price Trend</v>
      </c>
      <c r="R3760" s="3" t="str">
        <f>'yarn master raw '!N3760</f>
        <v>Daily Rate</v>
      </c>
      <c r="S3760" s="3">
        <f t="shared" si="234"/>
        <v>2024</v>
      </c>
      <c r="T3760" s="3" t="str">
        <f t="shared" si="235"/>
        <v>April</v>
      </c>
    </row>
    <row r="3761" spans="1:20" hidden="1" x14ac:dyDescent="0.3">
      <c r="A3761" s="14">
        <f>'yarn master raw '!A3761</f>
        <v>45394</v>
      </c>
      <c r="B3761" s="3" t="str">
        <f>'yarn master raw '!B3761</f>
        <v>Raw Cotton</v>
      </c>
      <c r="C3761" s="3" t="str">
        <f>'yarn master raw '!C3761</f>
        <v>Cotton</v>
      </c>
      <c r="D3761" s="3" t="str">
        <f>IF('yarn master raw '!J3761="INR","India","Imported")</f>
        <v>India</v>
      </c>
      <c r="E3761" s="3" t="str">
        <f>'yarn master raw '!D3761</f>
        <v>MCX Cotton</v>
      </c>
      <c r="F3761" s="3" t="str">
        <f>'yarn master raw '!E3761</f>
        <v>Spot Rate</v>
      </c>
      <c r="G3761" s="3" t="str">
        <f>'yarn master raw '!F3761</f>
        <v>Spot</v>
      </c>
      <c r="H3761" s="3" t="str">
        <f>'yarn master raw '!G3761</f>
        <v>Raw Cotton</v>
      </c>
      <c r="I3761" s="12">
        <f>'yarn master raw '!I3761</f>
        <v>59620</v>
      </c>
      <c r="J3761" s="3" t="str">
        <f>'yarn master raw '!H3761</f>
        <v>₹/Bale</v>
      </c>
      <c r="K3761" s="3" t="str">
        <f>'yarn master raw '!J3761</f>
        <v>INR</v>
      </c>
      <c r="L3761" s="13">
        <f>_xlfn.XLOOKUP(K3761,'usd inr forecast '!$N$2:$N$6,'usd inr forecast '!$O$2:$O$6,1)</f>
        <v>1</v>
      </c>
      <c r="M3761" s="12">
        <f t="shared" si="232"/>
        <v>350.70588235294116</v>
      </c>
      <c r="N3761" s="3" t="str">
        <f t="shared" si="233"/>
        <v>₹/kg</v>
      </c>
      <c r="O3761" s="3" t="str">
        <f>'yarn master raw '!K3761</f>
        <v>Spot Rate</v>
      </c>
      <c r="P3761" s="3" t="str">
        <f>'yarn master raw '!L3761</f>
        <v>N/A</v>
      </c>
      <c r="Q3761" s="3" t="str">
        <f>'yarn master raw '!M3761</f>
        <v>Shankar 6 Price Trend</v>
      </c>
      <c r="R3761" s="3" t="str">
        <f>'yarn master raw '!N3761</f>
        <v>Daily Rate</v>
      </c>
      <c r="S3761" s="3">
        <f t="shared" si="234"/>
        <v>2024</v>
      </c>
      <c r="T3761" s="3" t="str">
        <f t="shared" si="235"/>
        <v>April</v>
      </c>
    </row>
    <row r="3762" spans="1:20" hidden="1" x14ac:dyDescent="0.3">
      <c r="A3762" s="14">
        <f>'yarn master raw '!A3762</f>
        <v>45393</v>
      </c>
      <c r="B3762" s="3" t="str">
        <f>'yarn master raw '!B3762</f>
        <v>Raw Cotton</v>
      </c>
      <c r="C3762" s="3" t="str">
        <f>'yarn master raw '!C3762</f>
        <v>Cotton</v>
      </c>
      <c r="D3762" s="3" t="str">
        <f>IF('yarn master raw '!J3762="INR","India","Imported")</f>
        <v>India</v>
      </c>
      <c r="E3762" s="3" t="str">
        <f>'yarn master raw '!D3762</f>
        <v>Shankar 6 (29mm/3.8mic)</v>
      </c>
      <c r="F3762" s="3" t="str">
        <f>'yarn master raw '!E3762</f>
        <v>29-3.8-76</v>
      </c>
      <c r="G3762" s="3" t="str">
        <f>'yarn master raw '!F3762</f>
        <v>Spot</v>
      </c>
      <c r="H3762" s="3" t="str">
        <f>'yarn master raw '!G3762</f>
        <v>Raw Cotton</v>
      </c>
      <c r="I3762" s="12">
        <f>'yarn master raw '!I3762</f>
        <v>60100</v>
      </c>
      <c r="J3762" s="3" t="str">
        <f>'yarn master raw '!H3762</f>
        <v>₹/Candy</v>
      </c>
      <c r="K3762" s="3" t="str">
        <f>'yarn master raw '!J3762</f>
        <v>INR</v>
      </c>
      <c r="L3762" s="13">
        <f>_xlfn.XLOOKUP(K3762,'usd inr forecast '!$N$2:$N$6,'usd inr forecast '!$O$2:$O$6,1)</f>
        <v>1</v>
      </c>
      <c r="M3762" s="12">
        <f t="shared" si="232"/>
        <v>169.0006186378719</v>
      </c>
      <c r="N3762" s="3" t="str">
        <f t="shared" si="233"/>
        <v>₹/kg</v>
      </c>
      <c r="O3762" s="3" t="str">
        <f>'yarn master raw '!K3762</f>
        <v>Spot Rate</v>
      </c>
      <c r="P3762" s="3" t="str">
        <f>'yarn master raw '!L3762</f>
        <v>N/A</v>
      </c>
      <c r="Q3762" s="3" t="str">
        <f>'yarn master raw '!M3762</f>
        <v>Shankar 6 Price Trend</v>
      </c>
      <c r="R3762" s="3" t="str">
        <f>'yarn master raw '!N3762</f>
        <v>Daily Rate</v>
      </c>
      <c r="S3762" s="3">
        <f t="shared" si="234"/>
        <v>2024</v>
      </c>
      <c r="T3762" s="3" t="str">
        <f t="shared" si="235"/>
        <v>April</v>
      </c>
    </row>
    <row r="3763" spans="1:20" hidden="1" x14ac:dyDescent="0.3">
      <c r="A3763" s="14">
        <f>'yarn master raw '!A3763</f>
        <v>45393</v>
      </c>
      <c r="B3763" s="3" t="str">
        <f>'yarn master raw '!B3763</f>
        <v>Raw Cotton</v>
      </c>
      <c r="C3763" s="3" t="str">
        <f>'yarn master raw '!C3763</f>
        <v>Cotton</v>
      </c>
      <c r="D3763" s="3" t="str">
        <f>IF('yarn master raw '!J3763="INR","India","Imported")</f>
        <v>India</v>
      </c>
      <c r="E3763" s="3" t="str">
        <f>'yarn master raw '!D3763</f>
        <v>V-797</v>
      </c>
      <c r="F3763" s="3" t="str">
        <f>'yarn master raw '!E3763</f>
        <v>13% Trash</v>
      </c>
      <c r="G3763" s="3" t="str">
        <f>'yarn master raw '!F3763</f>
        <v>Spot</v>
      </c>
      <c r="H3763" s="3" t="str">
        <f>'yarn master raw '!G3763</f>
        <v>Raw Cotton</v>
      </c>
      <c r="I3763" s="12">
        <f>'yarn master raw '!I3763</f>
        <v>38250</v>
      </c>
      <c r="J3763" s="3" t="str">
        <f>'yarn master raw '!H3763</f>
        <v>₹/Candy</v>
      </c>
      <c r="K3763" s="3" t="str">
        <f>'yarn master raw '!J3763</f>
        <v>INR</v>
      </c>
      <c r="L3763" s="13">
        <f>_xlfn.XLOOKUP(K3763,'usd inr forecast '!$N$2:$N$6,'usd inr forecast '!$O$2:$O$6,1)</f>
        <v>1</v>
      </c>
      <c r="M3763" s="12">
        <f t="shared" si="232"/>
        <v>107.55862999831281</v>
      </c>
      <c r="N3763" s="3" t="str">
        <f t="shared" si="233"/>
        <v>₹/kg</v>
      </c>
      <c r="O3763" s="3" t="str">
        <f>'yarn master raw '!K3763</f>
        <v>Spot Rate</v>
      </c>
      <c r="P3763" s="3" t="str">
        <f>'yarn master raw '!L3763</f>
        <v>N/A</v>
      </c>
      <c r="Q3763" s="3" t="str">
        <f>'yarn master raw '!M3763</f>
        <v>Shankar 6 Price Trend</v>
      </c>
      <c r="R3763" s="3" t="str">
        <f>'yarn master raw '!N3763</f>
        <v>Daily Rate</v>
      </c>
      <c r="S3763" s="3">
        <f t="shared" si="234"/>
        <v>2024</v>
      </c>
      <c r="T3763" s="3" t="str">
        <f t="shared" si="235"/>
        <v>April</v>
      </c>
    </row>
    <row r="3764" spans="1:20" hidden="1" x14ac:dyDescent="0.3">
      <c r="A3764" s="14">
        <f>'yarn master raw '!A3764</f>
        <v>45393</v>
      </c>
      <c r="B3764" s="3" t="str">
        <f>'yarn master raw '!B3764</f>
        <v>Raw Cotton</v>
      </c>
      <c r="C3764" s="3" t="str">
        <f>'yarn master raw '!C3764</f>
        <v>Cotton</v>
      </c>
      <c r="D3764" s="3" t="str">
        <f>IF('yarn master raw '!J3764="INR","India","Imported")</f>
        <v>India</v>
      </c>
      <c r="E3764" s="3" t="str">
        <f>'yarn master raw '!D3764</f>
        <v>MCX Cotton</v>
      </c>
      <c r="F3764" s="3" t="str">
        <f>'yarn master raw '!E3764</f>
        <v>Spot Rate</v>
      </c>
      <c r="G3764" s="3" t="str">
        <f>'yarn master raw '!F3764</f>
        <v>Spot</v>
      </c>
      <c r="H3764" s="3" t="str">
        <f>'yarn master raw '!G3764</f>
        <v>Raw Cotton</v>
      </c>
      <c r="I3764" s="12">
        <f>'yarn master raw '!I3764</f>
        <v>60420</v>
      </c>
      <c r="J3764" s="3" t="str">
        <f>'yarn master raw '!H3764</f>
        <v>₹/Bale</v>
      </c>
      <c r="K3764" s="3" t="str">
        <f>'yarn master raw '!J3764</f>
        <v>INR</v>
      </c>
      <c r="L3764" s="13">
        <f>_xlfn.XLOOKUP(K3764,'usd inr forecast '!$N$2:$N$6,'usd inr forecast '!$O$2:$O$6,1)</f>
        <v>1</v>
      </c>
      <c r="M3764" s="12">
        <f t="shared" si="232"/>
        <v>355.41176470588238</v>
      </c>
      <c r="N3764" s="3" t="str">
        <f t="shared" si="233"/>
        <v>₹/kg</v>
      </c>
      <c r="O3764" s="3" t="str">
        <f>'yarn master raw '!K3764</f>
        <v>Spot Rate</v>
      </c>
      <c r="P3764" s="3" t="str">
        <f>'yarn master raw '!L3764</f>
        <v>N/A</v>
      </c>
      <c r="Q3764" s="3" t="str">
        <f>'yarn master raw '!M3764</f>
        <v>Shankar 6 Price Trend</v>
      </c>
      <c r="R3764" s="3" t="str">
        <f>'yarn master raw '!N3764</f>
        <v>Daily Rate</v>
      </c>
      <c r="S3764" s="3">
        <f t="shared" si="234"/>
        <v>2024</v>
      </c>
      <c r="T3764" s="3" t="str">
        <f t="shared" si="235"/>
        <v>April</v>
      </c>
    </row>
    <row r="3765" spans="1:20" hidden="1" x14ac:dyDescent="0.3">
      <c r="A3765" s="14">
        <f>'yarn master raw '!A3765</f>
        <v>45392</v>
      </c>
      <c r="B3765" s="3" t="str">
        <f>'yarn master raw '!B3765</f>
        <v>Raw Cotton</v>
      </c>
      <c r="C3765" s="3" t="str">
        <f>'yarn master raw '!C3765</f>
        <v>Cotton</v>
      </c>
      <c r="D3765" s="3" t="str">
        <f>IF('yarn master raw '!J3765="INR","India","Imported")</f>
        <v>India</v>
      </c>
      <c r="E3765" s="3" t="str">
        <f>'yarn master raw '!D3765</f>
        <v>Shankar 6 (29mm/3.8mic)</v>
      </c>
      <c r="F3765" s="3" t="str">
        <f>'yarn master raw '!E3765</f>
        <v>29-3.8-76</v>
      </c>
      <c r="G3765" s="3" t="str">
        <f>'yarn master raw '!F3765</f>
        <v>Spot</v>
      </c>
      <c r="H3765" s="3" t="str">
        <f>'yarn master raw '!G3765</f>
        <v>Raw Cotton</v>
      </c>
      <c r="I3765" s="12">
        <f>'yarn master raw '!I3765</f>
        <v>60200</v>
      </c>
      <c r="J3765" s="3" t="str">
        <f>'yarn master raw '!H3765</f>
        <v>₹/Candy</v>
      </c>
      <c r="K3765" s="3" t="str">
        <f>'yarn master raw '!J3765</f>
        <v>INR</v>
      </c>
      <c r="L3765" s="13">
        <f>_xlfn.XLOOKUP(K3765,'usd inr forecast '!$N$2:$N$6,'usd inr forecast '!$O$2:$O$6,1)</f>
        <v>1</v>
      </c>
      <c r="M3765" s="12">
        <f t="shared" si="232"/>
        <v>169.28181767054721</v>
      </c>
      <c r="N3765" s="3" t="str">
        <f t="shared" si="233"/>
        <v>₹/kg</v>
      </c>
      <c r="O3765" s="3" t="str">
        <f>'yarn master raw '!K3765</f>
        <v>Spot Rate</v>
      </c>
      <c r="P3765" s="3" t="str">
        <f>'yarn master raw '!L3765</f>
        <v>N/A</v>
      </c>
      <c r="Q3765" s="3" t="str">
        <f>'yarn master raw '!M3765</f>
        <v>Shankar 6 Price Trend</v>
      </c>
      <c r="R3765" s="3" t="str">
        <f>'yarn master raw '!N3765</f>
        <v>Daily Rate</v>
      </c>
      <c r="S3765" s="3">
        <f t="shared" si="234"/>
        <v>2024</v>
      </c>
      <c r="T3765" s="3" t="str">
        <f t="shared" si="235"/>
        <v>April</v>
      </c>
    </row>
    <row r="3766" spans="1:20" hidden="1" x14ac:dyDescent="0.3">
      <c r="A3766" s="14">
        <f>'yarn master raw '!A3766</f>
        <v>45392</v>
      </c>
      <c r="B3766" s="3" t="str">
        <f>'yarn master raw '!B3766</f>
        <v>Raw Cotton</v>
      </c>
      <c r="C3766" s="3" t="str">
        <f>'yarn master raw '!C3766</f>
        <v>Cotton</v>
      </c>
      <c r="D3766" s="3" t="str">
        <f>IF('yarn master raw '!J3766="INR","India","Imported")</f>
        <v>India</v>
      </c>
      <c r="E3766" s="3" t="str">
        <f>'yarn master raw '!D3766</f>
        <v>V-797</v>
      </c>
      <c r="F3766" s="3" t="str">
        <f>'yarn master raw '!E3766</f>
        <v>13% Trash</v>
      </c>
      <c r="G3766" s="3" t="str">
        <f>'yarn master raw '!F3766</f>
        <v>Spot</v>
      </c>
      <c r="H3766" s="3" t="str">
        <f>'yarn master raw '!G3766</f>
        <v>Raw Cotton</v>
      </c>
      <c r="I3766" s="12">
        <f>'yarn master raw '!I3766</f>
        <v>38750</v>
      </c>
      <c r="J3766" s="3" t="str">
        <f>'yarn master raw '!H3766</f>
        <v>₹/Candy</v>
      </c>
      <c r="K3766" s="3" t="str">
        <f>'yarn master raw '!J3766</f>
        <v>INR</v>
      </c>
      <c r="L3766" s="13">
        <f>_xlfn.XLOOKUP(K3766,'usd inr forecast '!$N$2:$N$6,'usd inr forecast '!$O$2:$O$6,1)</f>
        <v>1</v>
      </c>
      <c r="M3766" s="12">
        <f t="shared" si="232"/>
        <v>108.96462516168944</v>
      </c>
      <c r="N3766" s="3" t="str">
        <f t="shared" si="233"/>
        <v>₹/kg</v>
      </c>
      <c r="O3766" s="3" t="str">
        <f>'yarn master raw '!K3766</f>
        <v>Spot Rate</v>
      </c>
      <c r="P3766" s="3" t="str">
        <f>'yarn master raw '!L3766</f>
        <v>N/A</v>
      </c>
      <c r="Q3766" s="3" t="str">
        <f>'yarn master raw '!M3766</f>
        <v>Shankar 6 Price Trend</v>
      </c>
      <c r="R3766" s="3" t="str">
        <f>'yarn master raw '!N3766</f>
        <v>Daily Rate</v>
      </c>
      <c r="S3766" s="3">
        <f t="shared" si="234"/>
        <v>2024</v>
      </c>
      <c r="T3766" s="3" t="str">
        <f t="shared" si="235"/>
        <v>April</v>
      </c>
    </row>
    <row r="3767" spans="1:20" hidden="1" x14ac:dyDescent="0.3">
      <c r="A3767" s="14">
        <f>'yarn master raw '!A3767</f>
        <v>45392</v>
      </c>
      <c r="B3767" s="3" t="str">
        <f>'yarn master raw '!B3767</f>
        <v>Raw Cotton</v>
      </c>
      <c r="C3767" s="3" t="str">
        <f>'yarn master raw '!C3767</f>
        <v>Cotton</v>
      </c>
      <c r="D3767" s="3" t="str">
        <f>IF('yarn master raw '!J3767="INR","India","Imported")</f>
        <v>India</v>
      </c>
      <c r="E3767" s="3" t="str">
        <f>'yarn master raw '!D3767</f>
        <v>MCX Cotton</v>
      </c>
      <c r="F3767" s="3" t="str">
        <f>'yarn master raw '!E3767</f>
        <v>Spot Rate</v>
      </c>
      <c r="G3767" s="3" t="str">
        <f>'yarn master raw '!F3767</f>
        <v>Spot</v>
      </c>
      <c r="H3767" s="3" t="str">
        <f>'yarn master raw '!G3767</f>
        <v>Raw Cotton</v>
      </c>
      <c r="I3767" s="12">
        <f>'yarn master raw '!I3767</f>
        <v>60420</v>
      </c>
      <c r="J3767" s="3" t="str">
        <f>'yarn master raw '!H3767</f>
        <v>₹/Bale</v>
      </c>
      <c r="K3767" s="3" t="str">
        <f>'yarn master raw '!J3767</f>
        <v>INR</v>
      </c>
      <c r="L3767" s="13">
        <f>_xlfn.XLOOKUP(K3767,'usd inr forecast '!$N$2:$N$6,'usd inr forecast '!$O$2:$O$6,1)</f>
        <v>1</v>
      </c>
      <c r="M3767" s="12">
        <f t="shared" si="232"/>
        <v>355.41176470588238</v>
      </c>
      <c r="N3767" s="3" t="str">
        <f t="shared" si="233"/>
        <v>₹/kg</v>
      </c>
      <c r="O3767" s="3" t="str">
        <f>'yarn master raw '!K3767</f>
        <v>Spot Rate</v>
      </c>
      <c r="P3767" s="3" t="str">
        <f>'yarn master raw '!L3767</f>
        <v>N/A</v>
      </c>
      <c r="Q3767" s="3" t="str">
        <f>'yarn master raw '!M3767</f>
        <v>Shankar 6 Price Trend</v>
      </c>
      <c r="R3767" s="3" t="str">
        <f>'yarn master raw '!N3767</f>
        <v>Daily Rate</v>
      </c>
      <c r="S3767" s="3">
        <f t="shared" si="234"/>
        <v>2024</v>
      </c>
      <c r="T3767" s="3" t="str">
        <f t="shared" si="235"/>
        <v>April</v>
      </c>
    </row>
    <row r="3768" spans="1:20" hidden="1" x14ac:dyDescent="0.3">
      <c r="A3768" s="14">
        <f>'yarn master raw '!A3768</f>
        <v>45391</v>
      </c>
      <c r="B3768" s="3" t="str">
        <f>'yarn master raw '!B3768</f>
        <v>Raw Cotton</v>
      </c>
      <c r="C3768" s="3" t="str">
        <f>'yarn master raw '!C3768</f>
        <v>Cotton</v>
      </c>
      <c r="D3768" s="3" t="str">
        <f>IF('yarn master raw '!J3768="INR","India","Imported")</f>
        <v>India</v>
      </c>
      <c r="E3768" s="3" t="str">
        <f>'yarn master raw '!D3768</f>
        <v>Shankar 6 (29mm/3.8mic)</v>
      </c>
      <c r="F3768" s="3" t="str">
        <f>'yarn master raw '!E3768</f>
        <v>29-3.8-76</v>
      </c>
      <c r="G3768" s="3" t="str">
        <f>'yarn master raw '!F3768</f>
        <v>Spot</v>
      </c>
      <c r="H3768" s="3" t="str">
        <f>'yarn master raw '!G3768</f>
        <v>Raw Cotton</v>
      </c>
      <c r="I3768" s="12">
        <f>'yarn master raw '!I3768</f>
        <v>60200</v>
      </c>
      <c r="J3768" s="3" t="str">
        <f>'yarn master raw '!H3768</f>
        <v>₹/Candy</v>
      </c>
      <c r="K3768" s="3" t="str">
        <f>'yarn master raw '!J3768</f>
        <v>INR</v>
      </c>
      <c r="L3768" s="13">
        <f>_xlfn.XLOOKUP(K3768,'usd inr forecast '!$N$2:$N$6,'usd inr forecast '!$O$2:$O$6,1)</f>
        <v>1</v>
      </c>
      <c r="M3768" s="12">
        <f t="shared" si="232"/>
        <v>169.28181767054721</v>
      </c>
      <c r="N3768" s="3" t="str">
        <f t="shared" si="233"/>
        <v>₹/kg</v>
      </c>
      <c r="O3768" s="3" t="str">
        <f>'yarn master raw '!K3768</f>
        <v>Spot Rate</v>
      </c>
      <c r="P3768" s="3" t="str">
        <f>'yarn master raw '!L3768</f>
        <v>N/A</v>
      </c>
      <c r="Q3768" s="3" t="str">
        <f>'yarn master raw '!M3768</f>
        <v>Shankar 6 Price Trend</v>
      </c>
      <c r="R3768" s="3" t="str">
        <f>'yarn master raw '!N3768</f>
        <v>Daily Rate</v>
      </c>
      <c r="S3768" s="3">
        <f t="shared" si="234"/>
        <v>2024</v>
      </c>
      <c r="T3768" s="3" t="str">
        <f t="shared" si="235"/>
        <v>April</v>
      </c>
    </row>
    <row r="3769" spans="1:20" hidden="1" x14ac:dyDescent="0.3">
      <c r="A3769" s="14">
        <f>'yarn master raw '!A3769</f>
        <v>45391</v>
      </c>
      <c r="B3769" s="3" t="str">
        <f>'yarn master raw '!B3769</f>
        <v>Raw Cotton</v>
      </c>
      <c r="C3769" s="3" t="str">
        <f>'yarn master raw '!C3769</f>
        <v>Cotton</v>
      </c>
      <c r="D3769" s="3" t="str">
        <f>IF('yarn master raw '!J3769="INR","India","Imported")</f>
        <v>India</v>
      </c>
      <c r="E3769" s="3" t="str">
        <f>'yarn master raw '!D3769</f>
        <v>V-797</v>
      </c>
      <c r="F3769" s="3" t="str">
        <f>'yarn master raw '!E3769</f>
        <v>13% Trash</v>
      </c>
      <c r="G3769" s="3" t="str">
        <f>'yarn master raw '!F3769</f>
        <v>Spot</v>
      </c>
      <c r="H3769" s="3" t="str">
        <f>'yarn master raw '!G3769</f>
        <v>Raw Cotton</v>
      </c>
      <c r="I3769" s="12">
        <f>'yarn master raw '!I3769</f>
        <v>38900</v>
      </c>
      <c r="J3769" s="3" t="str">
        <f>'yarn master raw '!H3769</f>
        <v>₹/Candy</v>
      </c>
      <c r="K3769" s="3" t="str">
        <f>'yarn master raw '!J3769</f>
        <v>INR</v>
      </c>
      <c r="L3769" s="13">
        <f>_xlfn.XLOOKUP(K3769,'usd inr forecast '!$N$2:$N$6,'usd inr forecast '!$O$2:$O$6,1)</f>
        <v>1</v>
      </c>
      <c r="M3769" s="12">
        <f t="shared" si="232"/>
        <v>109.38642371070243</v>
      </c>
      <c r="N3769" s="3" t="str">
        <f t="shared" si="233"/>
        <v>₹/kg</v>
      </c>
      <c r="O3769" s="3" t="str">
        <f>'yarn master raw '!K3769</f>
        <v>Spot Rate</v>
      </c>
      <c r="P3769" s="3" t="str">
        <f>'yarn master raw '!L3769</f>
        <v>N/A</v>
      </c>
      <c r="Q3769" s="3" t="str">
        <f>'yarn master raw '!M3769</f>
        <v>Shankar 6 Price Trend</v>
      </c>
      <c r="R3769" s="3" t="str">
        <f>'yarn master raw '!N3769</f>
        <v>Daily Rate</v>
      </c>
      <c r="S3769" s="3">
        <f t="shared" si="234"/>
        <v>2024</v>
      </c>
      <c r="T3769" s="3" t="str">
        <f t="shared" si="235"/>
        <v>April</v>
      </c>
    </row>
    <row r="3770" spans="1:20" hidden="1" x14ac:dyDescent="0.3">
      <c r="A3770" s="14">
        <f>'yarn master raw '!A3770</f>
        <v>45391</v>
      </c>
      <c r="B3770" s="3" t="str">
        <f>'yarn master raw '!B3770</f>
        <v>Raw Cotton</v>
      </c>
      <c r="C3770" s="3" t="str">
        <f>'yarn master raw '!C3770</f>
        <v>Cotton</v>
      </c>
      <c r="D3770" s="3" t="str">
        <f>IF('yarn master raw '!J3770="INR","India","Imported")</f>
        <v>India</v>
      </c>
      <c r="E3770" s="3" t="str">
        <f>'yarn master raw '!D3770</f>
        <v>MCX Cotton</v>
      </c>
      <c r="F3770" s="3" t="str">
        <f>'yarn master raw '!E3770</f>
        <v>Spot Rate</v>
      </c>
      <c r="G3770" s="3" t="str">
        <f>'yarn master raw '!F3770</f>
        <v>Spot</v>
      </c>
      <c r="H3770" s="3" t="str">
        <f>'yarn master raw '!G3770</f>
        <v>Raw Cotton</v>
      </c>
      <c r="I3770" s="12">
        <f>'yarn master raw '!I3770</f>
        <v>60540</v>
      </c>
      <c r="J3770" s="3" t="str">
        <f>'yarn master raw '!H3770</f>
        <v>₹/Bale</v>
      </c>
      <c r="K3770" s="3" t="str">
        <f>'yarn master raw '!J3770</f>
        <v>INR</v>
      </c>
      <c r="L3770" s="13">
        <f>_xlfn.XLOOKUP(K3770,'usd inr forecast '!$N$2:$N$6,'usd inr forecast '!$O$2:$O$6,1)</f>
        <v>1</v>
      </c>
      <c r="M3770" s="12">
        <f t="shared" si="232"/>
        <v>356.11764705882354</v>
      </c>
      <c r="N3770" s="3" t="str">
        <f t="shared" si="233"/>
        <v>₹/kg</v>
      </c>
      <c r="O3770" s="3" t="str">
        <f>'yarn master raw '!K3770</f>
        <v>Spot Rate</v>
      </c>
      <c r="P3770" s="3" t="str">
        <f>'yarn master raw '!L3770</f>
        <v>N/A</v>
      </c>
      <c r="Q3770" s="3" t="str">
        <f>'yarn master raw '!M3770</f>
        <v>Shankar 6 Price Trend</v>
      </c>
      <c r="R3770" s="3" t="str">
        <f>'yarn master raw '!N3770</f>
        <v>Daily Rate</v>
      </c>
      <c r="S3770" s="3">
        <f t="shared" si="234"/>
        <v>2024</v>
      </c>
      <c r="T3770" s="3" t="str">
        <f t="shared" si="235"/>
        <v>April</v>
      </c>
    </row>
    <row r="3771" spans="1:20" hidden="1" x14ac:dyDescent="0.3">
      <c r="A3771" s="14">
        <f>'yarn master raw '!A3771</f>
        <v>45390</v>
      </c>
      <c r="B3771" s="3" t="str">
        <f>'yarn master raw '!B3771</f>
        <v>Raw Cotton</v>
      </c>
      <c r="C3771" s="3" t="str">
        <f>'yarn master raw '!C3771</f>
        <v>Cotton</v>
      </c>
      <c r="D3771" s="3" t="str">
        <f>IF('yarn master raw '!J3771="INR","India","Imported")</f>
        <v>India</v>
      </c>
      <c r="E3771" s="3" t="str">
        <f>'yarn master raw '!D3771</f>
        <v>Shankar 6 (29mm/3.8mic)</v>
      </c>
      <c r="F3771" s="3" t="str">
        <f>'yarn master raw '!E3771</f>
        <v>29-3.8-76</v>
      </c>
      <c r="G3771" s="3" t="str">
        <f>'yarn master raw '!F3771</f>
        <v>Spot</v>
      </c>
      <c r="H3771" s="3" t="str">
        <f>'yarn master raw '!G3771</f>
        <v>Raw Cotton</v>
      </c>
      <c r="I3771" s="12">
        <f>'yarn master raw '!I3771</f>
        <v>60450</v>
      </c>
      <c r="J3771" s="3" t="str">
        <f>'yarn master raw '!H3771</f>
        <v>₹/Candy</v>
      </c>
      <c r="K3771" s="3" t="str">
        <f>'yarn master raw '!J3771</f>
        <v>INR</v>
      </c>
      <c r="L3771" s="13">
        <f>_xlfn.XLOOKUP(K3771,'usd inr forecast '!$N$2:$N$6,'usd inr forecast '!$O$2:$O$6,1)</f>
        <v>1</v>
      </c>
      <c r="M3771" s="12">
        <f t="shared" si="232"/>
        <v>169.98481525223553</v>
      </c>
      <c r="N3771" s="3" t="str">
        <f t="shared" si="233"/>
        <v>₹/kg</v>
      </c>
      <c r="O3771" s="3" t="str">
        <f>'yarn master raw '!K3771</f>
        <v>Spot Rate</v>
      </c>
      <c r="P3771" s="3" t="str">
        <f>'yarn master raw '!L3771</f>
        <v>N/A</v>
      </c>
      <c r="Q3771" s="3" t="str">
        <f>'yarn master raw '!M3771</f>
        <v>Shankar 6 Price Trend</v>
      </c>
      <c r="R3771" s="3" t="str">
        <f>'yarn master raw '!N3771</f>
        <v>Daily Rate</v>
      </c>
      <c r="S3771" s="3">
        <f t="shared" si="234"/>
        <v>2024</v>
      </c>
      <c r="T3771" s="3" t="str">
        <f t="shared" si="235"/>
        <v>April</v>
      </c>
    </row>
    <row r="3772" spans="1:20" hidden="1" x14ac:dyDescent="0.3">
      <c r="A3772" s="14">
        <f>'yarn master raw '!A3772</f>
        <v>45390</v>
      </c>
      <c r="B3772" s="3" t="str">
        <f>'yarn master raw '!B3772</f>
        <v>Raw Cotton</v>
      </c>
      <c r="C3772" s="3" t="str">
        <f>'yarn master raw '!C3772</f>
        <v>Cotton</v>
      </c>
      <c r="D3772" s="3" t="str">
        <f>IF('yarn master raw '!J3772="INR","India","Imported")</f>
        <v>India</v>
      </c>
      <c r="E3772" s="3" t="str">
        <f>'yarn master raw '!D3772</f>
        <v>V-797</v>
      </c>
      <c r="F3772" s="3" t="str">
        <f>'yarn master raw '!E3772</f>
        <v>13% Trash</v>
      </c>
      <c r="G3772" s="3" t="str">
        <f>'yarn master raw '!F3772</f>
        <v>Spot</v>
      </c>
      <c r="H3772" s="3" t="str">
        <f>'yarn master raw '!G3772</f>
        <v>Raw Cotton</v>
      </c>
      <c r="I3772" s="12">
        <f>'yarn master raw '!I3772</f>
        <v>39650</v>
      </c>
      <c r="J3772" s="3" t="str">
        <f>'yarn master raw '!H3772</f>
        <v>₹/Candy</v>
      </c>
      <c r="K3772" s="3" t="str">
        <f>'yarn master raw '!J3772</f>
        <v>INR</v>
      </c>
      <c r="L3772" s="13">
        <f>_xlfn.XLOOKUP(K3772,'usd inr forecast '!$N$2:$N$6,'usd inr forecast '!$O$2:$O$6,1)</f>
        <v>1</v>
      </c>
      <c r="M3772" s="12">
        <f t="shared" si="232"/>
        <v>111.4954164557674</v>
      </c>
      <c r="N3772" s="3" t="str">
        <f t="shared" si="233"/>
        <v>₹/kg</v>
      </c>
      <c r="O3772" s="3" t="str">
        <f>'yarn master raw '!K3772</f>
        <v>Spot Rate</v>
      </c>
      <c r="P3772" s="3" t="str">
        <f>'yarn master raw '!L3772</f>
        <v>N/A</v>
      </c>
      <c r="Q3772" s="3" t="str">
        <f>'yarn master raw '!M3772</f>
        <v>Shankar 6 Price Trend</v>
      </c>
      <c r="R3772" s="3" t="str">
        <f>'yarn master raw '!N3772</f>
        <v>Daily Rate</v>
      </c>
      <c r="S3772" s="3">
        <f t="shared" si="234"/>
        <v>2024</v>
      </c>
      <c r="T3772" s="3" t="str">
        <f t="shared" si="235"/>
        <v>April</v>
      </c>
    </row>
    <row r="3773" spans="1:20" hidden="1" x14ac:dyDescent="0.3">
      <c r="A3773" s="14">
        <f>'yarn master raw '!A3773</f>
        <v>45390</v>
      </c>
      <c r="B3773" s="3" t="str">
        <f>'yarn master raw '!B3773</f>
        <v>Raw Cotton</v>
      </c>
      <c r="C3773" s="3" t="str">
        <f>'yarn master raw '!C3773</f>
        <v>Cotton</v>
      </c>
      <c r="D3773" s="3" t="str">
        <f>IF('yarn master raw '!J3773="INR","India","Imported")</f>
        <v>India</v>
      </c>
      <c r="E3773" s="3" t="str">
        <f>'yarn master raw '!D3773</f>
        <v>MCX Cotton</v>
      </c>
      <c r="F3773" s="3" t="str">
        <f>'yarn master raw '!E3773</f>
        <v>Spot Rate</v>
      </c>
      <c r="G3773" s="3" t="str">
        <f>'yarn master raw '!F3773</f>
        <v>Spot</v>
      </c>
      <c r="H3773" s="3" t="str">
        <f>'yarn master raw '!G3773</f>
        <v>Raw Cotton</v>
      </c>
      <c r="I3773" s="12">
        <f>'yarn master raw '!I3773</f>
        <v>60680</v>
      </c>
      <c r="J3773" s="3" t="str">
        <f>'yarn master raw '!H3773</f>
        <v>₹/Bale</v>
      </c>
      <c r="K3773" s="3" t="str">
        <f>'yarn master raw '!J3773</f>
        <v>INR</v>
      </c>
      <c r="L3773" s="13">
        <f>_xlfn.XLOOKUP(K3773,'usd inr forecast '!$N$2:$N$6,'usd inr forecast '!$O$2:$O$6,1)</f>
        <v>1</v>
      </c>
      <c r="M3773" s="12">
        <f t="shared" si="232"/>
        <v>356.94117647058823</v>
      </c>
      <c r="N3773" s="3" t="str">
        <f t="shared" si="233"/>
        <v>₹/kg</v>
      </c>
      <c r="O3773" s="3" t="str">
        <f>'yarn master raw '!K3773</f>
        <v>Spot Rate</v>
      </c>
      <c r="P3773" s="3" t="str">
        <f>'yarn master raw '!L3773</f>
        <v>N/A</v>
      </c>
      <c r="Q3773" s="3" t="str">
        <f>'yarn master raw '!M3773</f>
        <v>Shankar 6 Price Trend</v>
      </c>
      <c r="R3773" s="3" t="str">
        <f>'yarn master raw '!N3773</f>
        <v>Daily Rate</v>
      </c>
      <c r="S3773" s="3">
        <f t="shared" si="234"/>
        <v>2024</v>
      </c>
      <c r="T3773" s="3" t="str">
        <f t="shared" si="235"/>
        <v>April</v>
      </c>
    </row>
    <row r="3774" spans="1:20" hidden="1" x14ac:dyDescent="0.3">
      <c r="A3774" s="14">
        <f>'yarn master raw '!A3774</f>
        <v>45388</v>
      </c>
      <c r="B3774" s="3" t="str">
        <f>'yarn master raw '!B3774</f>
        <v>Raw Cotton</v>
      </c>
      <c r="C3774" s="3" t="str">
        <f>'yarn master raw '!C3774</f>
        <v>Cotton</v>
      </c>
      <c r="D3774" s="3" t="str">
        <f>IF('yarn master raw '!J3774="INR","India","Imported")</f>
        <v>India</v>
      </c>
      <c r="E3774" s="3" t="str">
        <f>'yarn master raw '!D3774</f>
        <v>Shankar 6 (29mm/3.8mic)</v>
      </c>
      <c r="F3774" s="3" t="str">
        <f>'yarn master raw '!E3774</f>
        <v>29-3.8-76</v>
      </c>
      <c r="G3774" s="3" t="str">
        <f>'yarn master raw '!F3774</f>
        <v>Spot</v>
      </c>
      <c r="H3774" s="3" t="str">
        <f>'yarn master raw '!G3774</f>
        <v>Raw Cotton</v>
      </c>
      <c r="I3774" s="12">
        <f>'yarn master raw '!I3774</f>
        <v>60250</v>
      </c>
      <c r="J3774" s="3" t="str">
        <f>'yarn master raw '!H3774</f>
        <v>₹/Candy</v>
      </c>
      <c r="K3774" s="3" t="str">
        <f>'yarn master raw '!J3774</f>
        <v>INR</v>
      </c>
      <c r="L3774" s="13">
        <f>_xlfn.XLOOKUP(K3774,'usd inr forecast '!$N$2:$N$6,'usd inr forecast '!$O$2:$O$6,1)</f>
        <v>1</v>
      </c>
      <c r="M3774" s="12">
        <f t="shared" si="232"/>
        <v>169.42241718688487</v>
      </c>
      <c r="N3774" s="3" t="str">
        <f t="shared" si="233"/>
        <v>₹/kg</v>
      </c>
      <c r="O3774" s="3" t="str">
        <f>'yarn master raw '!K3774</f>
        <v>Spot Rate</v>
      </c>
      <c r="P3774" s="3" t="str">
        <f>'yarn master raw '!L3774</f>
        <v>N/A</v>
      </c>
      <c r="Q3774" s="3" t="str">
        <f>'yarn master raw '!M3774</f>
        <v>Shankar 6 Price Trend</v>
      </c>
      <c r="R3774" s="3" t="str">
        <f>'yarn master raw '!N3774</f>
        <v>Daily Rate</v>
      </c>
      <c r="S3774" s="3">
        <f t="shared" si="234"/>
        <v>2024</v>
      </c>
      <c r="T3774" s="3" t="str">
        <f t="shared" si="235"/>
        <v>April</v>
      </c>
    </row>
    <row r="3775" spans="1:20" hidden="1" x14ac:dyDescent="0.3">
      <c r="A3775" s="14">
        <f>'yarn master raw '!A3775</f>
        <v>45388</v>
      </c>
      <c r="B3775" s="3" t="str">
        <f>'yarn master raw '!B3775</f>
        <v>Raw Cotton</v>
      </c>
      <c r="C3775" s="3" t="str">
        <f>'yarn master raw '!C3775</f>
        <v>Cotton</v>
      </c>
      <c r="D3775" s="3" t="str">
        <f>IF('yarn master raw '!J3775="INR","India","Imported")</f>
        <v>India</v>
      </c>
      <c r="E3775" s="3" t="str">
        <f>'yarn master raw '!D3775</f>
        <v>V-797</v>
      </c>
      <c r="F3775" s="3" t="str">
        <f>'yarn master raw '!E3775</f>
        <v>13% Trash</v>
      </c>
      <c r="G3775" s="3" t="str">
        <f>'yarn master raw '!F3775</f>
        <v>Spot</v>
      </c>
      <c r="H3775" s="3" t="str">
        <f>'yarn master raw '!G3775</f>
        <v>Raw Cotton</v>
      </c>
      <c r="I3775" s="12">
        <f>'yarn master raw '!I3775</f>
        <v>39500</v>
      </c>
      <c r="J3775" s="3" t="str">
        <f>'yarn master raw '!H3775</f>
        <v>₹/Candy</v>
      </c>
      <c r="K3775" s="3" t="str">
        <f>'yarn master raw '!J3775</f>
        <v>INR</v>
      </c>
      <c r="L3775" s="13">
        <f>_xlfn.XLOOKUP(K3775,'usd inr forecast '!$N$2:$N$6,'usd inr forecast '!$O$2:$O$6,1)</f>
        <v>1</v>
      </c>
      <c r="M3775" s="12">
        <f t="shared" si="232"/>
        <v>111.07361790675439</v>
      </c>
      <c r="N3775" s="3" t="str">
        <f t="shared" si="233"/>
        <v>₹/kg</v>
      </c>
      <c r="O3775" s="3" t="str">
        <f>'yarn master raw '!K3775</f>
        <v>Spot Rate</v>
      </c>
      <c r="P3775" s="3" t="str">
        <f>'yarn master raw '!L3775</f>
        <v>N/A</v>
      </c>
      <c r="Q3775" s="3" t="str">
        <f>'yarn master raw '!M3775</f>
        <v>Shankar 6 Price Trend</v>
      </c>
      <c r="R3775" s="3" t="str">
        <f>'yarn master raw '!N3775</f>
        <v>Daily Rate</v>
      </c>
      <c r="S3775" s="3">
        <f t="shared" si="234"/>
        <v>2024</v>
      </c>
      <c r="T3775" s="3" t="str">
        <f t="shared" si="235"/>
        <v>April</v>
      </c>
    </row>
    <row r="3776" spans="1:20" hidden="1" x14ac:dyDescent="0.3">
      <c r="A3776" s="14">
        <f>'yarn master raw '!A3776</f>
        <v>45388</v>
      </c>
      <c r="B3776" s="3" t="str">
        <f>'yarn master raw '!B3776</f>
        <v>Raw Cotton</v>
      </c>
      <c r="C3776" s="3" t="str">
        <f>'yarn master raw '!C3776</f>
        <v>Cotton</v>
      </c>
      <c r="D3776" s="3" t="str">
        <f>IF('yarn master raw '!J3776="INR","India","Imported")</f>
        <v>India</v>
      </c>
      <c r="E3776" s="3" t="str">
        <f>'yarn master raw '!D3776</f>
        <v>MCX Cotton</v>
      </c>
      <c r="F3776" s="3" t="str">
        <f>'yarn master raw '!E3776</f>
        <v>Spot Rate</v>
      </c>
      <c r="G3776" s="3" t="str">
        <f>'yarn master raw '!F3776</f>
        <v>Spot</v>
      </c>
      <c r="H3776" s="3" t="str">
        <f>'yarn master raw '!G3776</f>
        <v>Raw Cotton</v>
      </c>
      <c r="I3776" s="12">
        <f>'yarn master raw '!I3776</f>
        <v>60580</v>
      </c>
      <c r="J3776" s="3" t="str">
        <f>'yarn master raw '!H3776</f>
        <v>₹/Bale</v>
      </c>
      <c r="K3776" s="3" t="str">
        <f>'yarn master raw '!J3776</f>
        <v>INR</v>
      </c>
      <c r="L3776" s="13">
        <f>_xlfn.XLOOKUP(K3776,'usd inr forecast '!$N$2:$N$6,'usd inr forecast '!$O$2:$O$6,1)</f>
        <v>1</v>
      </c>
      <c r="M3776" s="12">
        <f t="shared" si="232"/>
        <v>356.35294117647061</v>
      </c>
      <c r="N3776" s="3" t="str">
        <f t="shared" si="233"/>
        <v>₹/kg</v>
      </c>
      <c r="O3776" s="3" t="str">
        <f>'yarn master raw '!K3776</f>
        <v>Spot Rate</v>
      </c>
      <c r="P3776" s="3" t="str">
        <f>'yarn master raw '!L3776</f>
        <v>N/A</v>
      </c>
      <c r="Q3776" s="3" t="str">
        <f>'yarn master raw '!M3776</f>
        <v>Shankar 6 Price Trend</v>
      </c>
      <c r="R3776" s="3" t="str">
        <f>'yarn master raw '!N3776</f>
        <v>Daily Rate</v>
      </c>
      <c r="S3776" s="3">
        <f t="shared" si="234"/>
        <v>2024</v>
      </c>
      <c r="T3776" s="3" t="str">
        <f t="shared" si="235"/>
        <v>April</v>
      </c>
    </row>
    <row r="3777" spans="1:20" hidden="1" x14ac:dyDescent="0.3">
      <c r="A3777" s="14">
        <f>'yarn master raw '!A3777</f>
        <v>45387</v>
      </c>
      <c r="B3777" s="3" t="str">
        <f>'yarn master raw '!B3777</f>
        <v>Raw Cotton</v>
      </c>
      <c r="C3777" s="3" t="str">
        <f>'yarn master raw '!C3777</f>
        <v>Cotton</v>
      </c>
      <c r="D3777" s="3" t="str">
        <f>IF('yarn master raw '!J3777="INR","India","Imported")</f>
        <v>India</v>
      </c>
      <c r="E3777" s="3" t="str">
        <f>'yarn master raw '!D3777</f>
        <v>Shankar 6 (29mm/3.8mic)</v>
      </c>
      <c r="F3777" s="3" t="str">
        <f>'yarn master raw '!E3777</f>
        <v>29-3.8-76</v>
      </c>
      <c r="G3777" s="3" t="str">
        <f>'yarn master raw '!F3777</f>
        <v>Spot</v>
      </c>
      <c r="H3777" s="3" t="str">
        <f>'yarn master raw '!G3777</f>
        <v>Raw Cotton</v>
      </c>
      <c r="I3777" s="12">
        <f>'yarn master raw '!I3777</f>
        <v>60350</v>
      </c>
      <c r="J3777" s="3" t="str">
        <f>'yarn master raw '!H3777</f>
        <v>₹/Candy</v>
      </c>
      <c r="K3777" s="3" t="str">
        <f>'yarn master raw '!J3777</f>
        <v>INR</v>
      </c>
      <c r="L3777" s="13">
        <f>_xlfn.XLOOKUP(K3777,'usd inr forecast '!$N$2:$N$6,'usd inr forecast '!$O$2:$O$6,1)</f>
        <v>1</v>
      </c>
      <c r="M3777" s="12">
        <f t="shared" si="232"/>
        <v>169.70361621956019</v>
      </c>
      <c r="N3777" s="3" t="str">
        <f t="shared" si="233"/>
        <v>₹/kg</v>
      </c>
      <c r="O3777" s="3" t="str">
        <f>'yarn master raw '!K3777</f>
        <v>Spot Rate</v>
      </c>
      <c r="P3777" s="3" t="str">
        <f>'yarn master raw '!L3777</f>
        <v>N/A</v>
      </c>
      <c r="Q3777" s="3" t="str">
        <f>'yarn master raw '!M3777</f>
        <v>Shankar 6 Price Trend</v>
      </c>
      <c r="R3777" s="3" t="str">
        <f>'yarn master raw '!N3777</f>
        <v>Daily Rate</v>
      </c>
      <c r="S3777" s="3">
        <f t="shared" si="234"/>
        <v>2024</v>
      </c>
      <c r="T3777" s="3" t="str">
        <f t="shared" si="235"/>
        <v>April</v>
      </c>
    </row>
    <row r="3778" spans="1:20" hidden="1" x14ac:dyDescent="0.3">
      <c r="A3778" s="14">
        <f>'yarn master raw '!A3778</f>
        <v>45387</v>
      </c>
      <c r="B3778" s="3" t="str">
        <f>'yarn master raw '!B3778</f>
        <v>Raw Cotton</v>
      </c>
      <c r="C3778" s="3" t="str">
        <f>'yarn master raw '!C3778</f>
        <v>Cotton</v>
      </c>
      <c r="D3778" s="3" t="str">
        <f>IF('yarn master raw '!J3778="INR","India","Imported")</f>
        <v>India</v>
      </c>
      <c r="E3778" s="3" t="str">
        <f>'yarn master raw '!D3778</f>
        <v>V-797</v>
      </c>
      <c r="F3778" s="3" t="str">
        <f>'yarn master raw '!E3778</f>
        <v>13% Trash</v>
      </c>
      <c r="G3778" s="3" t="str">
        <f>'yarn master raw '!F3778</f>
        <v>Spot</v>
      </c>
      <c r="H3778" s="3" t="str">
        <f>'yarn master raw '!G3778</f>
        <v>Raw Cotton</v>
      </c>
      <c r="I3778" s="12">
        <f>'yarn master raw '!I3778</f>
        <v>39600</v>
      </c>
      <c r="J3778" s="3" t="str">
        <f>'yarn master raw '!H3778</f>
        <v>₹/Candy</v>
      </c>
      <c r="K3778" s="3" t="str">
        <f>'yarn master raw '!J3778</f>
        <v>INR</v>
      </c>
      <c r="L3778" s="13">
        <f>_xlfn.XLOOKUP(K3778,'usd inr forecast '!$N$2:$N$6,'usd inr forecast '!$O$2:$O$6,1)</f>
        <v>1</v>
      </c>
      <c r="M3778" s="12">
        <f t="shared" si="232"/>
        <v>111.35481693942972</v>
      </c>
      <c r="N3778" s="3" t="str">
        <f t="shared" si="233"/>
        <v>₹/kg</v>
      </c>
      <c r="O3778" s="3" t="str">
        <f>'yarn master raw '!K3778</f>
        <v>Spot Rate</v>
      </c>
      <c r="P3778" s="3" t="str">
        <f>'yarn master raw '!L3778</f>
        <v>N/A</v>
      </c>
      <c r="Q3778" s="3" t="str">
        <f>'yarn master raw '!M3778</f>
        <v>Shankar 6 Price Trend</v>
      </c>
      <c r="R3778" s="3" t="str">
        <f>'yarn master raw '!N3778</f>
        <v>Daily Rate</v>
      </c>
      <c r="S3778" s="3">
        <f t="shared" si="234"/>
        <v>2024</v>
      </c>
      <c r="T3778" s="3" t="str">
        <f t="shared" si="235"/>
        <v>April</v>
      </c>
    </row>
    <row r="3779" spans="1:20" hidden="1" x14ac:dyDescent="0.3">
      <c r="A3779" s="14">
        <f>'yarn master raw '!A3779</f>
        <v>45387</v>
      </c>
      <c r="B3779" s="3" t="str">
        <f>'yarn master raw '!B3779</f>
        <v>Raw Cotton</v>
      </c>
      <c r="C3779" s="3" t="str">
        <f>'yarn master raw '!C3779</f>
        <v>Cotton</v>
      </c>
      <c r="D3779" s="3" t="str">
        <f>IF('yarn master raw '!J3779="INR","India","Imported")</f>
        <v>India</v>
      </c>
      <c r="E3779" s="3" t="str">
        <f>'yarn master raw '!D3779</f>
        <v>MCX Cotton</v>
      </c>
      <c r="F3779" s="3" t="str">
        <f>'yarn master raw '!E3779</f>
        <v>Spot Rate</v>
      </c>
      <c r="G3779" s="3" t="str">
        <f>'yarn master raw '!F3779</f>
        <v>Spot</v>
      </c>
      <c r="H3779" s="3" t="str">
        <f>'yarn master raw '!G3779</f>
        <v>Raw Cotton</v>
      </c>
      <c r="I3779" s="12">
        <f>'yarn master raw '!I3779</f>
        <v>60580</v>
      </c>
      <c r="J3779" s="3" t="str">
        <f>'yarn master raw '!H3779</f>
        <v>₹/Bale</v>
      </c>
      <c r="K3779" s="3" t="str">
        <f>'yarn master raw '!J3779</f>
        <v>INR</v>
      </c>
      <c r="L3779" s="13">
        <f>_xlfn.XLOOKUP(K3779,'usd inr forecast '!$N$2:$N$6,'usd inr forecast '!$O$2:$O$6,1)</f>
        <v>1</v>
      </c>
      <c r="M3779" s="12">
        <f t="shared" ref="M3779:M3842" si="236">IF(J3779="₹/kg",I3779*L3779,IF(J3779="₹/Candy",I3779*L3779/355.62,IF(J3779="₹/Bale",I3779*L3779/170,I3779*L3779)))</f>
        <v>356.35294117647061</v>
      </c>
      <c r="N3779" s="3" t="str">
        <f t="shared" ref="N3779:N3842" si="237">"₹/kg"</f>
        <v>₹/kg</v>
      </c>
      <c r="O3779" s="3" t="str">
        <f>'yarn master raw '!K3779</f>
        <v>Spot Rate</v>
      </c>
      <c r="P3779" s="3" t="str">
        <f>'yarn master raw '!L3779</f>
        <v>N/A</v>
      </c>
      <c r="Q3779" s="3" t="str">
        <f>'yarn master raw '!M3779</f>
        <v>Shankar 6 Price Trend</v>
      </c>
      <c r="R3779" s="3" t="str">
        <f>'yarn master raw '!N3779</f>
        <v>Daily Rate</v>
      </c>
      <c r="S3779" s="3">
        <f t="shared" ref="S3779:S3842" si="238">IFERROR(IF(ISNUMBER(A3779),YEAR(A3779),IF(ISNUMBER(SEARCH("'",A3779)),VALUE("20"&amp;MID(A3779,SEARCH("'",A3779)+1,2)),IF(ISNUMBER(SEARCH("2023",A3779)),2023,IF(ISNUMBER(SEARCH("2024",A3779)),2024,IF(ISNUMBER(SEARCH("2025",A3779)),2025,IF(ISNUMBER(SEARCH("2026",A3779)),2026,2022)))))),"")</f>
        <v>2024</v>
      </c>
      <c r="T3779" s="3" t="str">
        <f t="shared" ref="T3779:T3842" si="239">IFERROR(IF(ISNUMBER(A3779),TEXT(A3779,"mmmm"),IF(ISNUMBER(SEARCH("Jan",A3779)),"January",IF(ISNUMBER(SEARCH("Feb",A3779)),"February",IF(ISNUMBER(SEARCH("March",A3779)),"March",IF(ISNUMBER(SEARCH("April",A3779)),"April",IF(ISNUMBER(SEARCH("May",A3779)),"May",IF(ISNUMBER(SEARCH("June",A3779)),"June",IF(ISNUMBER(SEARCH("July",A3779)),"July",IF(ISNUMBER(SEARCH("Aug",A3779)),"August",IF(ISNUMBER(SEARCH("Sep",A3779)),"September",IF(ISNUMBER(SEARCH("Oct",A3779)),"October",IF(ISNUMBER(SEARCH("Nov",A3779)),"November",IF(ISNUMBER(SEARCH("Dec",A3779)),"December",""))))))))))))),"")</f>
        <v>April</v>
      </c>
    </row>
    <row r="3780" spans="1:20" hidden="1" x14ac:dyDescent="0.3">
      <c r="A3780" s="14">
        <f>'yarn master raw '!A3780</f>
        <v>45386</v>
      </c>
      <c r="B3780" s="3" t="str">
        <f>'yarn master raw '!B3780</f>
        <v>Raw Cotton</v>
      </c>
      <c r="C3780" s="3" t="str">
        <f>'yarn master raw '!C3780</f>
        <v>Cotton</v>
      </c>
      <c r="D3780" s="3" t="str">
        <f>IF('yarn master raw '!J3780="INR","India","Imported")</f>
        <v>India</v>
      </c>
      <c r="E3780" s="3" t="str">
        <f>'yarn master raw '!D3780</f>
        <v>Shankar 6 (29mm/3.8mic)</v>
      </c>
      <c r="F3780" s="3" t="str">
        <f>'yarn master raw '!E3780</f>
        <v>29-3.8-76</v>
      </c>
      <c r="G3780" s="3" t="str">
        <f>'yarn master raw '!F3780</f>
        <v>Spot</v>
      </c>
      <c r="H3780" s="3" t="str">
        <f>'yarn master raw '!G3780</f>
        <v>Raw Cotton</v>
      </c>
      <c r="I3780" s="12">
        <f>'yarn master raw '!I3780</f>
        <v>60500</v>
      </c>
      <c r="J3780" s="3" t="str">
        <f>'yarn master raw '!H3780</f>
        <v>₹/Candy</v>
      </c>
      <c r="K3780" s="3" t="str">
        <f>'yarn master raw '!J3780</f>
        <v>INR</v>
      </c>
      <c r="L3780" s="13">
        <f>_xlfn.XLOOKUP(K3780,'usd inr forecast '!$N$2:$N$6,'usd inr forecast '!$O$2:$O$6,1)</f>
        <v>1</v>
      </c>
      <c r="M3780" s="12">
        <f t="shared" si="236"/>
        <v>170.12541476857319</v>
      </c>
      <c r="N3780" s="3" t="str">
        <f t="shared" si="237"/>
        <v>₹/kg</v>
      </c>
      <c r="O3780" s="3" t="str">
        <f>'yarn master raw '!K3780</f>
        <v>Spot Rate</v>
      </c>
      <c r="P3780" s="3" t="str">
        <f>'yarn master raw '!L3780</f>
        <v>N/A</v>
      </c>
      <c r="Q3780" s="3" t="str">
        <f>'yarn master raw '!M3780</f>
        <v>Shankar 6 Price Trend</v>
      </c>
      <c r="R3780" s="3" t="str">
        <f>'yarn master raw '!N3780</f>
        <v>Daily Rate</v>
      </c>
      <c r="S3780" s="3">
        <f t="shared" si="238"/>
        <v>2024</v>
      </c>
      <c r="T3780" s="3" t="str">
        <f t="shared" si="239"/>
        <v>April</v>
      </c>
    </row>
    <row r="3781" spans="1:20" hidden="1" x14ac:dyDescent="0.3">
      <c r="A3781" s="14">
        <f>'yarn master raw '!A3781</f>
        <v>45386</v>
      </c>
      <c r="B3781" s="3" t="str">
        <f>'yarn master raw '!B3781</f>
        <v>Raw Cotton</v>
      </c>
      <c r="C3781" s="3" t="str">
        <f>'yarn master raw '!C3781</f>
        <v>Cotton</v>
      </c>
      <c r="D3781" s="3" t="str">
        <f>IF('yarn master raw '!J3781="INR","India","Imported")</f>
        <v>India</v>
      </c>
      <c r="E3781" s="3" t="str">
        <f>'yarn master raw '!D3781</f>
        <v>V-797</v>
      </c>
      <c r="F3781" s="3" t="str">
        <f>'yarn master raw '!E3781</f>
        <v>13% Trash</v>
      </c>
      <c r="G3781" s="3" t="str">
        <f>'yarn master raw '!F3781</f>
        <v>Spot</v>
      </c>
      <c r="H3781" s="3" t="str">
        <f>'yarn master raw '!G3781</f>
        <v>Raw Cotton</v>
      </c>
      <c r="I3781" s="12">
        <f>'yarn master raw '!I3781</f>
        <v>40100</v>
      </c>
      <c r="J3781" s="3" t="str">
        <f>'yarn master raw '!H3781</f>
        <v>₹/Candy</v>
      </c>
      <c r="K3781" s="3" t="str">
        <f>'yarn master raw '!J3781</f>
        <v>INR</v>
      </c>
      <c r="L3781" s="13">
        <f>_xlfn.XLOOKUP(K3781,'usd inr forecast '!$N$2:$N$6,'usd inr forecast '!$O$2:$O$6,1)</f>
        <v>1</v>
      </c>
      <c r="M3781" s="12">
        <f t="shared" si="236"/>
        <v>112.76081210280637</v>
      </c>
      <c r="N3781" s="3" t="str">
        <f t="shared" si="237"/>
        <v>₹/kg</v>
      </c>
      <c r="O3781" s="3" t="str">
        <f>'yarn master raw '!K3781</f>
        <v>Spot Rate</v>
      </c>
      <c r="P3781" s="3" t="str">
        <f>'yarn master raw '!L3781</f>
        <v>N/A</v>
      </c>
      <c r="Q3781" s="3" t="str">
        <f>'yarn master raw '!M3781</f>
        <v>Shankar 6 Price Trend</v>
      </c>
      <c r="R3781" s="3" t="str">
        <f>'yarn master raw '!N3781</f>
        <v>Daily Rate</v>
      </c>
      <c r="S3781" s="3">
        <f t="shared" si="238"/>
        <v>2024</v>
      </c>
      <c r="T3781" s="3" t="str">
        <f t="shared" si="239"/>
        <v>April</v>
      </c>
    </row>
    <row r="3782" spans="1:20" hidden="1" x14ac:dyDescent="0.3">
      <c r="A3782" s="14">
        <f>'yarn master raw '!A3782</f>
        <v>45386</v>
      </c>
      <c r="B3782" s="3" t="str">
        <f>'yarn master raw '!B3782</f>
        <v>Raw Cotton</v>
      </c>
      <c r="C3782" s="3" t="str">
        <f>'yarn master raw '!C3782</f>
        <v>Cotton</v>
      </c>
      <c r="D3782" s="3" t="str">
        <f>IF('yarn master raw '!J3782="INR","India","Imported")</f>
        <v>India</v>
      </c>
      <c r="E3782" s="3" t="str">
        <f>'yarn master raw '!D3782</f>
        <v>MCX Cotton</v>
      </c>
      <c r="F3782" s="3" t="str">
        <f>'yarn master raw '!E3782</f>
        <v>Spot Rate</v>
      </c>
      <c r="G3782" s="3" t="str">
        <f>'yarn master raw '!F3782</f>
        <v>Spot</v>
      </c>
      <c r="H3782" s="3" t="str">
        <f>'yarn master raw '!G3782</f>
        <v>Raw Cotton</v>
      </c>
      <c r="I3782" s="12">
        <f>'yarn master raw '!I3782</f>
        <v>60660</v>
      </c>
      <c r="J3782" s="3" t="str">
        <f>'yarn master raw '!H3782</f>
        <v>₹/Bale</v>
      </c>
      <c r="K3782" s="3" t="str">
        <f>'yarn master raw '!J3782</f>
        <v>INR</v>
      </c>
      <c r="L3782" s="13">
        <f>_xlfn.XLOOKUP(K3782,'usd inr forecast '!$N$2:$N$6,'usd inr forecast '!$O$2:$O$6,1)</f>
        <v>1</v>
      </c>
      <c r="M3782" s="12">
        <f t="shared" si="236"/>
        <v>356.8235294117647</v>
      </c>
      <c r="N3782" s="3" t="str">
        <f t="shared" si="237"/>
        <v>₹/kg</v>
      </c>
      <c r="O3782" s="3" t="str">
        <f>'yarn master raw '!K3782</f>
        <v>Spot Rate</v>
      </c>
      <c r="P3782" s="3" t="str">
        <f>'yarn master raw '!L3782</f>
        <v>N/A</v>
      </c>
      <c r="Q3782" s="3" t="str">
        <f>'yarn master raw '!M3782</f>
        <v>Shankar 6 Price Trend</v>
      </c>
      <c r="R3782" s="3" t="str">
        <f>'yarn master raw '!N3782</f>
        <v>Daily Rate</v>
      </c>
      <c r="S3782" s="3">
        <f t="shared" si="238"/>
        <v>2024</v>
      </c>
      <c r="T3782" s="3" t="str">
        <f t="shared" si="239"/>
        <v>April</v>
      </c>
    </row>
    <row r="3783" spans="1:20" hidden="1" x14ac:dyDescent="0.3">
      <c r="A3783" s="14">
        <f>'yarn master raw '!A3783</f>
        <v>45385</v>
      </c>
      <c r="B3783" s="3" t="str">
        <f>'yarn master raw '!B3783</f>
        <v>Raw Cotton</v>
      </c>
      <c r="C3783" s="3" t="str">
        <f>'yarn master raw '!C3783</f>
        <v>Cotton</v>
      </c>
      <c r="D3783" s="3" t="str">
        <f>IF('yarn master raw '!J3783="INR","India","Imported")</f>
        <v>India</v>
      </c>
      <c r="E3783" s="3" t="str">
        <f>'yarn master raw '!D3783</f>
        <v>Shankar 6 (29mm/3.8mic)</v>
      </c>
      <c r="F3783" s="3" t="str">
        <f>'yarn master raw '!E3783</f>
        <v>29-3.8-76</v>
      </c>
      <c r="G3783" s="3" t="str">
        <f>'yarn master raw '!F3783</f>
        <v>Spot</v>
      </c>
      <c r="H3783" s="3" t="str">
        <f>'yarn master raw '!G3783</f>
        <v>Raw Cotton</v>
      </c>
      <c r="I3783" s="12">
        <f>'yarn master raw '!I3783</f>
        <v>60800</v>
      </c>
      <c r="J3783" s="3" t="str">
        <f>'yarn master raw '!H3783</f>
        <v>₹/Candy</v>
      </c>
      <c r="K3783" s="3" t="str">
        <f>'yarn master raw '!J3783</f>
        <v>INR</v>
      </c>
      <c r="L3783" s="13">
        <f>_xlfn.XLOOKUP(K3783,'usd inr forecast '!$N$2:$N$6,'usd inr forecast '!$O$2:$O$6,1)</f>
        <v>1</v>
      </c>
      <c r="M3783" s="12">
        <f t="shared" si="236"/>
        <v>170.96901186659917</v>
      </c>
      <c r="N3783" s="3" t="str">
        <f t="shared" si="237"/>
        <v>₹/kg</v>
      </c>
      <c r="O3783" s="3" t="str">
        <f>'yarn master raw '!K3783</f>
        <v>Spot Rate</v>
      </c>
      <c r="P3783" s="3" t="str">
        <f>'yarn master raw '!L3783</f>
        <v>N/A</v>
      </c>
      <c r="Q3783" s="3" t="str">
        <f>'yarn master raw '!M3783</f>
        <v>Shankar 6 Price Trend</v>
      </c>
      <c r="R3783" s="3" t="str">
        <f>'yarn master raw '!N3783</f>
        <v>Daily Rate</v>
      </c>
      <c r="S3783" s="3">
        <f t="shared" si="238"/>
        <v>2024</v>
      </c>
      <c r="T3783" s="3" t="str">
        <f t="shared" si="239"/>
        <v>April</v>
      </c>
    </row>
    <row r="3784" spans="1:20" hidden="1" x14ac:dyDescent="0.3">
      <c r="A3784" s="14">
        <f>'yarn master raw '!A3784</f>
        <v>45385</v>
      </c>
      <c r="B3784" s="3" t="str">
        <f>'yarn master raw '!B3784</f>
        <v>Raw Cotton</v>
      </c>
      <c r="C3784" s="3" t="str">
        <f>'yarn master raw '!C3784</f>
        <v>Cotton</v>
      </c>
      <c r="D3784" s="3" t="str">
        <f>IF('yarn master raw '!J3784="INR","India","Imported")</f>
        <v>India</v>
      </c>
      <c r="E3784" s="3" t="str">
        <f>'yarn master raw '!D3784</f>
        <v>V-797</v>
      </c>
      <c r="F3784" s="3" t="str">
        <f>'yarn master raw '!E3784</f>
        <v>13% Trash</v>
      </c>
      <c r="G3784" s="3" t="str">
        <f>'yarn master raw '!F3784</f>
        <v>Spot</v>
      </c>
      <c r="H3784" s="3" t="str">
        <f>'yarn master raw '!G3784</f>
        <v>Raw Cotton</v>
      </c>
      <c r="I3784" s="12">
        <f>'yarn master raw '!I3784</f>
        <v>40650</v>
      </c>
      <c r="J3784" s="3" t="str">
        <f>'yarn master raw '!H3784</f>
        <v>₹/Candy</v>
      </c>
      <c r="K3784" s="3" t="str">
        <f>'yarn master raw '!J3784</f>
        <v>INR</v>
      </c>
      <c r="L3784" s="13">
        <f>_xlfn.XLOOKUP(K3784,'usd inr forecast '!$N$2:$N$6,'usd inr forecast '!$O$2:$O$6,1)</f>
        <v>1</v>
      </c>
      <c r="M3784" s="12">
        <f t="shared" si="236"/>
        <v>114.30740678252067</v>
      </c>
      <c r="N3784" s="3" t="str">
        <f t="shared" si="237"/>
        <v>₹/kg</v>
      </c>
      <c r="O3784" s="3" t="str">
        <f>'yarn master raw '!K3784</f>
        <v>Spot Rate</v>
      </c>
      <c r="P3784" s="3" t="str">
        <f>'yarn master raw '!L3784</f>
        <v>N/A</v>
      </c>
      <c r="Q3784" s="3" t="str">
        <f>'yarn master raw '!M3784</f>
        <v>Shankar 6 Price Trend</v>
      </c>
      <c r="R3784" s="3" t="str">
        <f>'yarn master raw '!N3784</f>
        <v>Daily Rate</v>
      </c>
      <c r="S3784" s="3">
        <f t="shared" si="238"/>
        <v>2024</v>
      </c>
      <c r="T3784" s="3" t="str">
        <f t="shared" si="239"/>
        <v>April</v>
      </c>
    </row>
    <row r="3785" spans="1:20" hidden="1" x14ac:dyDescent="0.3">
      <c r="A3785" s="14">
        <f>'yarn master raw '!A3785</f>
        <v>45385</v>
      </c>
      <c r="B3785" s="3" t="str">
        <f>'yarn master raw '!B3785</f>
        <v>Raw Cotton</v>
      </c>
      <c r="C3785" s="3" t="str">
        <f>'yarn master raw '!C3785</f>
        <v>Cotton</v>
      </c>
      <c r="D3785" s="3" t="str">
        <f>IF('yarn master raw '!J3785="INR","India","Imported")</f>
        <v>India</v>
      </c>
      <c r="E3785" s="3" t="str">
        <f>'yarn master raw '!D3785</f>
        <v>MCX Cotton</v>
      </c>
      <c r="F3785" s="3" t="str">
        <f>'yarn master raw '!E3785</f>
        <v>Spot Rate</v>
      </c>
      <c r="G3785" s="3" t="str">
        <f>'yarn master raw '!F3785</f>
        <v>Spot</v>
      </c>
      <c r="H3785" s="3" t="str">
        <f>'yarn master raw '!G3785</f>
        <v>Raw Cotton</v>
      </c>
      <c r="I3785" s="12">
        <f>'yarn master raw '!I3785</f>
        <v>60960</v>
      </c>
      <c r="J3785" s="3" t="str">
        <f>'yarn master raw '!H3785</f>
        <v>₹/Bale</v>
      </c>
      <c r="K3785" s="3" t="str">
        <f>'yarn master raw '!J3785</f>
        <v>INR</v>
      </c>
      <c r="L3785" s="13">
        <f>_xlfn.XLOOKUP(K3785,'usd inr forecast '!$N$2:$N$6,'usd inr forecast '!$O$2:$O$6,1)</f>
        <v>1</v>
      </c>
      <c r="M3785" s="12">
        <f t="shared" si="236"/>
        <v>358.58823529411762</v>
      </c>
      <c r="N3785" s="3" t="str">
        <f t="shared" si="237"/>
        <v>₹/kg</v>
      </c>
      <c r="O3785" s="3" t="str">
        <f>'yarn master raw '!K3785</f>
        <v>Spot Rate</v>
      </c>
      <c r="P3785" s="3" t="str">
        <f>'yarn master raw '!L3785</f>
        <v>N/A</v>
      </c>
      <c r="Q3785" s="3" t="str">
        <f>'yarn master raw '!M3785</f>
        <v>Shankar 6 Price Trend</v>
      </c>
      <c r="R3785" s="3" t="str">
        <f>'yarn master raw '!N3785</f>
        <v>Daily Rate</v>
      </c>
      <c r="S3785" s="3">
        <f t="shared" si="238"/>
        <v>2024</v>
      </c>
      <c r="T3785" s="3" t="str">
        <f t="shared" si="239"/>
        <v>April</v>
      </c>
    </row>
    <row r="3786" spans="1:20" hidden="1" x14ac:dyDescent="0.3">
      <c r="A3786" s="14">
        <f>'yarn master raw '!A3786</f>
        <v>45384</v>
      </c>
      <c r="B3786" s="3" t="str">
        <f>'yarn master raw '!B3786</f>
        <v>Raw Cotton</v>
      </c>
      <c r="C3786" s="3" t="str">
        <f>'yarn master raw '!C3786</f>
        <v>Cotton</v>
      </c>
      <c r="D3786" s="3" t="str">
        <f>IF('yarn master raw '!J3786="INR","India","Imported")</f>
        <v>India</v>
      </c>
      <c r="E3786" s="3" t="str">
        <f>'yarn master raw '!D3786</f>
        <v>Shankar 6 (29mm/3.8mic)</v>
      </c>
      <c r="F3786" s="3" t="str">
        <f>'yarn master raw '!E3786</f>
        <v>29-3.8-76</v>
      </c>
      <c r="G3786" s="3" t="str">
        <f>'yarn master raw '!F3786</f>
        <v>Spot</v>
      </c>
      <c r="H3786" s="3" t="str">
        <f>'yarn master raw '!G3786</f>
        <v>Raw Cotton</v>
      </c>
      <c r="I3786" s="12">
        <f>'yarn master raw '!I3786</f>
        <v>61000</v>
      </c>
      <c r="J3786" s="3" t="str">
        <f>'yarn master raw '!H3786</f>
        <v>₹/Candy</v>
      </c>
      <c r="K3786" s="3" t="str">
        <f>'yarn master raw '!J3786</f>
        <v>INR</v>
      </c>
      <c r="L3786" s="13">
        <f>_xlfn.XLOOKUP(K3786,'usd inr forecast '!$N$2:$N$6,'usd inr forecast '!$O$2:$O$6,1)</f>
        <v>1</v>
      </c>
      <c r="M3786" s="12">
        <f t="shared" si="236"/>
        <v>171.53140993194984</v>
      </c>
      <c r="N3786" s="3" t="str">
        <f t="shared" si="237"/>
        <v>₹/kg</v>
      </c>
      <c r="O3786" s="3" t="str">
        <f>'yarn master raw '!K3786</f>
        <v>Spot Rate</v>
      </c>
      <c r="P3786" s="3" t="str">
        <f>'yarn master raw '!L3786</f>
        <v>N/A</v>
      </c>
      <c r="Q3786" s="3" t="str">
        <f>'yarn master raw '!M3786</f>
        <v>Shankar 6 Price Trend</v>
      </c>
      <c r="R3786" s="3" t="str">
        <f>'yarn master raw '!N3786</f>
        <v>Daily Rate</v>
      </c>
      <c r="S3786" s="3">
        <f t="shared" si="238"/>
        <v>2024</v>
      </c>
      <c r="T3786" s="3" t="str">
        <f t="shared" si="239"/>
        <v>April</v>
      </c>
    </row>
    <row r="3787" spans="1:20" hidden="1" x14ac:dyDescent="0.3">
      <c r="A3787" s="14">
        <f>'yarn master raw '!A3787</f>
        <v>45384</v>
      </c>
      <c r="B3787" s="3" t="str">
        <f>'yarn master raw '!B3787</f>
        <v>Raw Cotton</v>
      </c>
      <c r="C3787" s="3" t="str">
        <f>'yarn master raw '!C3787</f>
        <v>Cotton</v>
      </c>
      <c r="D3787" s="3" t="str">
        <f>IF('yarn master raw '!J3787="INR","India","Imported")</f>
        <v>India</v>
      </c>
      <c r="E3787" s="3" t="str">
        <f>'yarn master raw '!D3787</f>
        <v>V-797</v>
      </c>
      <c r="F3787" s="3" t="str">
        <f>'yarn master raw '!E3787</f>
        <v>13% Trash</v>
      </c>
      <c r="G3787" s="3" t="str">
        <f>'yarn master raw '!F3787</f>
        <v>Spot</v>
      </c>
      <c r="H3787" s="3" t="str">
        <f>'yarn master raw '!G3787</f>
        <v>Raw Cotton</v>
      </c>
      <c r="I3787" s="12">
        <f>'yarn master raw '!I3787</f>
        <v>41400</v>
      </c>
      <c r="J3787" s="3" t="str">
        <f>'yarn master raw '!H3787</f>
        <v>₹/Candy</v>
      </c>
      <c r="K3787" s="3" t="str">
        <f>'yarn master raw '!J3787</f>
        <v>INR</v>
      </c>
      <c r="L3787" s="13">
        <f>_xlfn.XLOOKUP(K3787,'usd inr forecast '!$N$2:$N$6,'usd inr forecast '!$O$2:$O$6,1)</f>
        <v>1</v>
      </c>
      <c r="M3787" s="12">
        <f t="shared" si="236"/>
        <v>116.41639952758563</v>
      </c>
      <c r="N3787" s="3" t="str">
        <f t="shared" si="237"/>
        <v>₹/kg</v>
      </c>
      <c r="O3787" s="3" t="str">
        <f>'yarn master raw '!K3787</f>
        <v>Spot Rate</v>
      </c>
      <c r="P3787" s="3" t="str">
        <f>'yarn master raw '!L3787</f>
        <v>N/A</v>
      </c>
      <c r="Q3787" s="3" t="str">
        <f>'yarn master raw '!M3787</f>
        <v>Shankar 6 Price Trend</v>
      </c>
      <c r="R3787" s="3" t="str">
        <f>'yarn master raw '!N3787</f>
        <v>Daily Rate</v>
      </c>
      <c r="S3787" s="3">
        <f t="shared" si="238"/>
        <v>2024</v>
      </c>
      <c r="T3787" s="3" t="str">
        <f t="shared" si="239"/>
        <v>April</v>
      </c>
    </row>
    <row r="3788" spans="1:20" hidden="1" x14ac:dyDescent="0.3">
      <c r="A3788" s="14">
        <f>'yarn master raw '!A3788</f>
        <v>45384</v>
      </c>
      <c r="B3788" s="3" t="str">
        <f>'yarn master raw '!B3788</f>
        <v>Raw Cotton</v>
      </c>
      <c r="C3788" s="3" t="str">
        <f>'yarn master raw '!C3788</f>
        <v>Cotton</v>
      </c>
      <c r="D3788" s="3" t="str">
        <f>IF('yarn master raw '!J3788="INR","India","Imported")</f>
        <v>India</v>
      </c>
      <c r="E3788" s="3" t="str">
        <f>'yarn master raw '!D3788</f>
        <v>MCX Cotton</v>
      </c>
      <c r="F3788" s="3" t="str">
        <f>'yarn master raw '!E3788</f>
        <v>Spot Rate</v>
      </c>
      <c r="G3788" s="3" t="str">
        <f>'yarn master raw '!F3788</f>
        <v>Spot</v>
      </c>
      <c r="H3788" s="3" t="str">
        <f>'yarn master raw '!G3788</f>
        <v>Raw Cotton</v>
      </c>
      <c r="I3788" s="12">
        <f>'yarn master raw '!I3788</f>
        <v>60980</v>
      </c>
      <c r="J3788" s="3" t="str">
        <f>'yarn master raw '!H3788</f>
        <v>₹/Bale</v>
      </c>
      <c r="K3788" s="3" t="str">
        <f>'yarn master raw '!J3788</f>
        <v>INR</v>
      </c>
      <c r="L3788" s="13">
        <f>_xlfn.XLOOKUP(K3788,'usd inr forecast '!$N$2:$N$6,'usd inr forecast '!$O$2:$O$6,1)</f>
        <v>1</v>
      </c>
      <c r="M3788" s="12">
        <f t="shared" si="236"/>
        <v>358.70588235294116</v>
      </c>
      <c r="N3788" s="3" t="str">
        <f t="shared" si="237"/>
        <v>₹/kg</v>
      </c>
      <c r="O3788" s="3" t="str">
        <f>'yarn master raw '!K3788</f>
        <v>Spot Rate</v>
      </c>
      <c r="P3788" s="3" t="str">
        <f>'yarn master raw '!L3788</f>
        <v>N/A</v>
      </c>
      <c r="Q3788" s="3" t="str">
        <f>'yarn master raw '!M3788</f>
        <v>Shankar 6 Price Trend</v>
      </c>
      <c r="R3788" s="3" t="str">
        <f>'yarn master raw '!N3788</f>
        <v>Daily Rate</v>
      </c>
      <c r="S3788" s="3">
        <f t="shared" si="238"/>
        <v>2024</v>
      </c>
      <c r="T3788" s="3" t="str">
        <f t="shared" si="239"/>
        <v>April</v>
      </c>
    </row>
    <row r="3789" spans="1:20" hidden="1" x14ac:dyDescent="0.3">
      <c r="A3789" s="14">
        <f>'yarn master raw '!A3789</f>
        <v>45383</v>
      </c>
      <c r="B3789" s="3" t="str">
        <f>'yarn master raw '!B3789</f>
        <v>Raw Cotton</v>
      </c>
      <c r="C3789" s="3" t="str">
        <f>'yarn master raw '!C3789</f>
        <v>Cotton</v>
      </c>
      <c r="D3789" s="3" t="str">
        <f>IF('yarn master raw '!J3789="INR","India","Imported")</f>
        <v>India</v>
      </c>
      <c r="E3789" s="3" t="str">
        <f>'yarn master raw '!D3789</f>
        <v>Shankar 6 (29mm/3.8mic)</v>
      </c>
      <c r="F3789" s="3" t="str">
        <f>'yarn master raw '!E3789</f>
        <v>29-3.8-76</v>
      </c>
      <c r="G3789" s="3" t="str">
        <f>'yarn master raw '!F3789</f>
        <v>Spot</v>
      </c>
      <c r="H3789" s="3" t="str">
        <f>'yarn master raw '!G3789</f>
        <v>Raw Cotton</v>
      </c>
      <c r="I3789" s="12">
        <f>'yarn master raw '!I3789</f>
        <v>60750</v>
      </c>
      <c r="J3789" s="3" t="str">
        <f>'yarn master raw '!H3789</f>
        <v>₹/Candy</v>
      </c>
      <c r="K3789" s="3" t="str">
        <f>'yarn master raw '!J3789</f>
        <v>INR</v>
      </c>
      <c r="L3789" s="13">
        <f>_xlfn.XLOOKUP(K3789,'usd inr forecast '!$N$2:$N$6,'usd inr forecast '!$O$2:$O$6,1)</f>
        <v>1</v>
      </c>
      <c r="M3789" s="12">
        <f t="shared" si="236"/>
        <v>170.82841235026152</v>
      </c>
      <c r="N3789" s="3" t="str">
        <f t="shared" si="237"/>
        <v>₹/kg</v>
      </c>
      <c r="O3789" s="3" t="str">
        <f>'yarn master raw '!K3789</f>
        <v>Spot Rate</v>
      </c>
      <c r="P3789" s="3" t="str">
        <f>'yarn master raw '!L3789</f>
        <v>N/A</v>
      </c>
      <c r="Q3789" s="3" t="str">
        <f>'yarn master raw '!M3789</f>
        <v>Shankar 6 Price Trend</v>
      </c>
      <c r="R3789" s="3" t="str">
        <f>'yarn master raw '!N3789</f>
        <v>Daily Rate</v>
      </c>
      <c r="S3789" s="3">
        <f t="shared" si="238"/>
        <v>2024</v>
      </c>
      <c r="T3789" s="3" t="str">
        <f t="shared" si="239"/>
        <v>April</v>
      </c>
    </row>
    <row r="3790" spans="1:20" hidden="1" x14ac:dyDescent="0.3">
      <c r="A3790" s="14">
        <f>'yarn master raw '!A3790</f>
        <v>45383</v>
      </c>
      <c r="B3790" s="3" t="str">
        <f>'yarn master raw '!B3790</f>
        <v>Raw Cotton</v>
      </c>
      <c r="C3790" s="3" t="str">
        <f>'yarn master raw '!C3790</f>
        <v>Cotton</v>
      </c>
      <c r="D3790" s="3" t="str">
        <f>IF('yarn master raw '!J3790="INR","India","Imported")</f>
        <v>India</v>
      </c>
      <c r="E3790" s="3" t="str">
        <f>'yarn master raw '!D3790</f>
        <v>V-797</v>
      </c>
      <c r="F3790" s="3" t="str">
        <f>'yarn master raw '!E3790</f>
        <v>13% Trash</v>
      </c>
      <c r="G3790" s="3" t="str">
        <f>'yarn master raw '!F3790</f>
        <v>Spot</v>
      </c>
      <c r="H3790" s="3" t="str">
        <f>'yarn master raw '!G3790</f>
        <v>Raw Cotton</v>
      </c>
      <c r="I3790" s="12">
        <f>'yarn master raw '!I3790</f>
        <v>41300</v>
      </c>
      <c r="J3790" s="3" t="str">
        <f>'yarn master raw '!H3790</f>
        <v>₹/Candy</v>
      </c>
      <c r="K3790" s="3" t="str">
        <f>'yarn master raw '!J3790</f>
        <v>INR</v>
      </c>
      <c r="L3790" s="13">
        <f>_xlfn.XLOOKUP(K3790,'usd inr forecast '!$N$2:$N$6,'usd inr forecast '!$O$2:$O$6,1)</f>
        <v>1</v>
      </c>
      <c r="M3790" s="12">
        <f t="shared" si="236"/>
        <v>116.13520049491029</v>
      </c>
      <c r="N3790" s="3" t="str">
        <f t="shared" si="237"/>
        <v>₹/kg</v>
      </c>
      <c r="O3790" s="3" t="str">
        <f>'yarn master raw '!K3790</f>
        <v>Spot Rate</v>
      </c>
      <c r="P3790" s="3" t="str">
        <f>'yarn master raw '!L3790</f>
        <v>N/A</v>
      </c>
      <c r="Q3790" s="3" t="str">
        <f>'yarn master raw '!M3790</f>
        <v>Shankar 6 Price Trend</v>
      </c>
      <c r="R3790" s="3" t="str">
        <f>'yarn master raw '!N3790</f>
        <v>Daily Rate</v>
      </c>
      <c r="S3790" s="3">
        <f t="shared" si="238"/>
        <v>2024</v>
      </c>
      <c r="T3790" s="3" t="str">
        <f t="shared" si="239"/>
        <v>April</v>
      </c>
    </row>
    <row r="3791" spans="1:20" hidden="1" x14ac:dyDescent="0.3">
      <c r="A3791" s="14">
        <f>'yarn master raw '!A3791</f>
        <v>45383</v>
      </c>
      <c r="B3791" s="3" t="str">
        <f>'yarn master raw '!B3791</f>
        <v>Raw Cotton</v>
      </c>
      <c r="C3791" s="3" t="str">
        <f>'yarn master raw '!C3791</f>
        <v>Cotton</v>
      </c>
      <c r="D3791" s="3" t="str">
        <f>IF('yarn master raw '!J3791="INR","India","Imported")</f>
        <v>India</v>
      </c>
      <c r="E3791" s="3" t="str">
        <f>'yarn master raw '!D3791</f>
        <v>MCX Cotton</v>
      </c>
      <c r="F3791" s="3" t="str">
        <f>'yarn master raw '!E3791</f>
        <v>Spot Rate</v>
      </c>
      <c r="G3791" s="3" t="str">
        <f>'yarn master raw '!F3791</f>
        <v>Spot</v>
      </c>
      <c r="H3791" s="3" t="str">
        <f>'yarn master raw '!G3791</f>
        <v>Raw Cotton</v>
      </c>
      <c r="I3791" s="12">
        <f>'yarn master raw '!I3791</f>
        <v>60840</v>
      </c>
      <c r="J3791" s="3" t="str">
        <f>'yarn master raw '!H3791</f>
        <v>₹/Bale</v>
      </c>
      <c r="K3791" s="3" t="str">
        <f>'yarn master raw '!J3791</f>
        <v>INR</v>
      </c>
      <c r="L3791" s="13">
        <f>_xlfn.XLOOKUP(K3791,'usd inr forecast '!$N$2:$N$6,'usd inr forecast '!$O$2:$O$6,1)</f>
        <v>1</v>
      </c>
      <c r="M3791" s="12">
        <f t="shared" si="236"/>
        <v>357.88235294117646</v>
      </c>
      <c r="N3791" s="3" t="str">
        <f t="shared" si="237"/>
        <v>₹/kg</v>
      </c>
      <c r="O3791" s="3" t="str">
        <f>'yarn master raw '!K3791</f>
        <v>Spot Rate</v>
      </c>
      <c r="P3791" s="3" t="str">
        <f>'yarn master raw '!L3791</f>
        <v>N/A</v>
      </c>
      <c r="Q3791" s="3" t="str">
        <f>'yarn master raw '!M3791</f>
        <v>Shankar 6 Price Trend</v>
      </c>
      <c r="R3791" s="3" t="str">
        <f>'yarn master raw '!N3791</f>
        <v>Daily Rate</v>
      </c>
      <c r="S3791" s="3">
        <f t="shared" si="238"/>
        <v>2024</v>
      </c>
      <c r="T3791" s="3" t="str">
        <f t="shared" si="239"/>
        <v>April</v>
      </c>
    </row>
    <row r="3792" spans="1:20" hidden="1" x14ac:dyDescent="0.3">
      <c r="A3792" s="14">
        <f>'yarn master raw '!A3792</f>
        <v>45380</v>
      </c>
      <c r="B3792" s="3" t="str">
        <f>'yarn master raw '!B3792</f>
        <v>Raw Cotton</v>
      </c>
      <c r="C3792" s="3" t="str">
        <f>'yarn master raw '!C3792</f>
        <v>Cotton</v>
      </c>
      <c r="D3792" s="3" t="str">
        <f>IF('yarn master raw '!J3792="INR","India","Imported")</f>
        <v>India</v>
      </c>
      <c r="E3792" s="3" t="str">
        <f>'yarn master raw '!D3792</f>
        <v>Shankar 6 (29mm/3.8mic)</v>
      </c>
      <c r="F3792" s="3" t="str">
        <f>'yarn master raw '!E3792</f>
        <v>29-3.8-76</v>
      </c>
      <c r="G3792" s="3" t="str">
        <f>'yarn master raw '!F3792</f>
        <v>Spot</v>
      </c>
      <c r="H3792" s="3" t="str">
        <f>'yarn master raw '!G3792</f>
        <v>Raw Cotton</v>
      </c>
      <c r="I3792" s="12">
        <f>'yarn master raw '!I3792</f>
        <v>60550</v>
      </c>
      <c r="J3792" s="3" t="str">
        <f>'yarn master raw '!H3792</f>
        <v>₹/Candy</v>
      </c>
      <c r="K3792" s="3" t="str">
        <f>'yarn master raw '!J3792</f>
        <v>INR</v>
      </c>
      <c r="L3792" s="13">
        <f>_xlfn.XLOOKUP(K3792,'usd inr forecast '!$N$2:$N$6,'usd inr forecast '!$O$2:$O$6,1)</f>
        <v>1</v>
      </c>
      <c r="M3792" s="12">
        <f t="shared" si="236"/>
        <v>170.26601428491085</v>
      </c>
      <c r="N3792" s="3" t="str">
        <f t="shared" si="237"/>
        <v>₹/kg</v>
      </c>
      <c r="O3792" s="3" t="str">
        <f>'yarn master raw '!K3792</f>
        <v>Spot Rate</v>
      </c>
      <c r="P3792" s="3" t="str">
        <f>'yarn master raw '!L3792</f>
        <v>N/A</v>
      </c>
      <c r="Q3792" s="3" t="str">
        <f>'yarn master raw '!M3792</f>
        <v>Shankar 6 Price Trend</v>
      </c>
      <c r="R3792" s="3" t="str">
        <f>'yarn master raw '!N3792</f>
        <v>Daily Rate</v>
      </c>
      <c r="S3792" s="3">
        <f t="shared" si="238"/>
        <v>2024</v>
      </c>
      <c r="T3792" s="3" t="str">
        <f t="shared" si="239"/>
        <v>March</v>
      </c>
    </row>
    <row r="3793" spans="1:20" hidden="1" x14ac:dyDescent="0.3">
      <c r="A3793" s="14">
        <f>'yarn master raw '!A3793</f>
        <v>45380</v>
      </c>
      <c r="B3793" s="3" t="str">
        <f>'yarn master raw '!B3793</f>
        <v>Raw Cotton</v>
      </c>
      <c r="C3793" s="3" t="str">
        <f>'yarn master raw '!C3793</f>
        <v>Cotton</v>
      </c>
      <c r="D3793" s="3" t="str">
        <f>IF('yarn master raw '!J3793="INR","India","Imported")</f>
        <v>India</v>
      </c>
      <c r="E3793" s="3" t="str">
        <f>'yarn master raw '!D3793</f>
        <v>V-797</v>
      </c>
      <c r="F3793" s="3" t="str">
        <f>'yarn master raw '!E3793</f>
        <v>13% Trash</v>
      </c>
      <c r="G3793" s="3" t="str">
        <f>'yarn master raw '!F3793</f>
        <v>Spot</v>
      </c>
      <c r="H3793" s="3" t="str">
        <f>'yarn master raw '!G3793</f>
        <v>Raw Cotton</v>
      </c>
      <c r="I3793" s="12">
        <f>'yarn master raw '!I3793</f>
        <v>40550</v>
      </c>
      <c r="J3793" s="3" t="str">
        <f>'yarn master raw '!H3793</f>
        <v>₹/Candy</v>
      </c>
      <c r="K3793" s="3" t="str">
        <f>'yarn master raw '!J3793</f>
        <v>INR</v>
      </c>
      <c r="L3793" s="13">
        <f>_xlfn.XLOOKUP(K3793,'usd inr forecast '!$N$2:$N$6,'usd inr forecast '!$O$2:$O$6,1)</f>
        <v>1</v>
      </c>
      <c r="M3793" s="12">
        <f t="shared" si="236"/>
        <v>114.02620774984534</v>
      </c>
      <c r="N3793" s="3" t="str">
        <f t="shared" si="237"/>
        <v>₹/kg</v>
      </c>
      <c r="O3793" s="3" t="str">
        <f>'yarn master raw '!K3793</f>
        <v>Spot Rate</v>
      </c>
      <c r="P3793" s="3" t="str">
        <f>'yarn master raw '!L3793</f>
        <v>N/A</v>
      </c>
      <c r="Q3793" s="3" t="str">
        <f>'yarn master raw '!M3793</f>
        <v>Shankar 6 Price Trend</v>
      </c>
      <c r="R3793" s="3" t="str">
        <f>'yarn master raw '!N3793</f>
        <v>Daily Rate</v>
      </c>
      <c r="S3793" s="3">
        <f t="shared" si="238"/>
        <v>2024</v>
      </c>
      <c r="T3793" s="3" t="str">
        <f t="shared" si="239"/>
        <v>March</v>
      </c>
    </row>
    <row r="3794" spans="1:20" hidden="1" x14ac:dyDescent="0.3">
      <c r="A3794" s="14">
        <f>'yarn master raw '!A3794</f>
        <v>45380</v>
      </c>
      <c r="B3794" s="3" t="str">
        <f>'yarn master raw '!B3794</f>
        <v>Raw Cotton</v>
      </c>
      <c r="C3794" s="3" t="str">
        <f>'yarn master raw '!C3794</f>
        <v>Cotton</v>
      </c>
      <c r="D3794" s="3" t="str">
        <f>IF('yarn master raw '!J3794="INR","India","Imported")</f>
        <v>India</v>
      </c>
      <c r="E3794" s="3" t="str">
        <f>'yarn master raw '!D3794</f>
        <v>MCX Cotton</v>
      </c>
      <c r="F3794" s="3" t="str">
        <f>'yarn master raw '!E3794</f>
        <v>Spot Rate</v>
      </c>
      <c r="G3794" s="3" t="str">
        <f>'yarn master raw '!F3794</f>
        <v>Spot</v>
      </c>
      <c r="H3794" s="3" t="str">
        <f>'yarn master raw '!G3794</f>
        <v>Raw Cotton</v>
      </c>
      <c r="I3794" s="12">
        <f>'yarn master raw '!I3794</f>
        <v>60420</v>
      </c>
      <c r="J3794" s="3" t="str">
        <f>'yarn master raw '!H3794</f>
        <v>₹/Bale</v>
      </c>
      <c r="K3794" s="3" t="str">
        <f>'yarn master raw '!J3794</f>
        <v>INR</v>
      </c>
      <c r="L3794" s="13">
        <f>_xlfn.XLOOKUP(K3794,'usd inr forecast '!$N$2:$N$6,'usd inr forecast '!$O$2:$O$6,1)</f>
        <v>1</v>
      </c>
      <c r="M3794" s="12">
        <f t="shared" si="236"/>
        <v>355.41176470588238</v>
      </c>
      <c r="N3794" s="3" t="str">
        <f t="shared" si="237"/>
        <v>₹/kg</v>
      </c>
      <c r="O3794" s="3" t="str">
        <f>'yarn master raw '!K3794</f>
        <v>Spot Rate</v>
      </c>
      <c r="P3794" s="3" t="str">
        <f>'yarn master raw '!L3794</f>
        <v>N/A</v>
      </c>
      <c r="Q3794" s="3" t="str">
        <f>'yarn master raw '!M3794</f>
        <v>Shankar 6 Price Trend</v>
      </c>
      <c r="R3794" s="3" t="str">
        <f>'yarn master raw '!N3794</f>
        <v>Daily Rate</v>
      </c>
      <c r="S3794" s="3">
        <f t="shared" si="238"/>
        <v>2024</v>
      </c>
      <c r="T3794" s="3" t="str">
        <f t="shared" si="239"/>
        <v>March</v>
      </c>
    </row>
    <row r="3795" spans="1:20" hidden="1" x14ac:dyDescent="0.3">
      <c r="A3795" s="14">
        <f>'yarn master raw '!A3795</f>
        <v>45379</v>
      </c>
      <c r="B3795" s="3" t="str">
        <f>'yarn master raw '!B3795</f>
        <v>Raw Cotton</v>
      </c>
      <c r="C3795" s="3" t="str">
        <f>'yarn master raw '!C3795</f>
        <v>Cotton</v>
      </c>
      <c r="D3795" s="3" t="str">
        <f>IF('yarn master raw '!J3795="INR","India","Imported")</f>
        <v>India</v>
      </c>
      <c r="E3795" s="3" t="str">
        <f>'yarn master raw '!D3795</f>
        <v>Shankar 6 (29mm/3.8mic)</v>
      </c>
      <c r="F3795" s="3" t="str">
        <f>'yarn master raw '!E3795</f>
        <v>29-3.8-76</v>
      </c>
      <c r="G3795" s="3" t="str">
        <f>'yarn master raw '!F3795</f>
        <v>Spot</v>
      </c>
      <c r="H3795" s="3" t="str">
        <f>'yarn master raw '!G3795</f>
        <v>Raw Cotton</v>
      </c>
      <c r="I3795" s="12">
        <f>'yarn master raw '!I3795</f>
        <v>60400</v>
      </c>
      <c r="J3795" s="3" t="str">
        <f>'yarn master raw '!H3795</f>
        <v>₹/Candy</v>
      </c>
      <c r="K3795" s="3" t="str">
        <f>'yarn master raw '!J3795</f>
        <v>INR</v>
      </c>
      <c r="L3795" s="13">
        <f>_xlfn.XLOOKUP(K3795,'usd inr forecast '!$N$2:$N$6,'usd inr forecast '!$O$2:$O$6,1)</f>
        <v>1</v>
      </c>
      <c r="M3795" s="12">
        <f t="shared" si="236"/>
        <v>169.84421573589788</v>
      </c>
      <c r="N3795" s="3" t="str">
        <f t="shared" si="237"/>
        <v>₹/kg</v>
      </c>
      <c r="O3795" s="3" t="str">
        <f>'yarn master raw '!K3795</f>
        <v>Spot Rate</v>
      </c>
      <c r="P3795" s="3" t="str">
        <f>'yarn master raw '!L3795</f>
        <v>N/A</v>
      </c>
      <c r="Q3795" s="3" t="str">
        <f>'yarn master raw '!M3795</f>
        <v>Shankar 6 Price Trend</v>
      </c>
      <c r="R3795" s="3" t="str">
        <f>'yarn master raw '!N3795</f>
        <v>Daily Rate</v>
      </c>
      <c r="S3795" s="3">
        <f t="shared" si="238"/>
        <v>2024</v>
      </c>
      <c r="T3795" s="3" t="str">
        <f t="shared" si="239"/>
        <v>March</v>
      </c>
    </row>
    <row r="3796" spans="1:20" hidden="1" x14ac:dyDescent="0.3">
      <c r="A3796" s="14">
        <f>'yarn master raw '!A3796</f>
        <v>45379</v>
      </c>
      <c r="B3796" s="3" t="str">
        <f>'yarn master raw '!B3796</f>
        <v>Raw Cotton</v>
      </c>
      <c r="C3796" s="3" t="str">
        <f>'yarn master raw '!C3796</f>
        <v>Cotton</v>
      </c>
      <c r="D3796" s="3" t="str">
        <f>IF('yarn master raw '!J3796="INR","India","Imported")</f>
        <v>India</v>
      </c>
      <c r="E3796" s="3" t="str">
        <f>'yarn master raw '!D3796</f>
        <v>V-797</v>
      </c>
      <c r="F3796" s="3" t="str">
        <f>'yarn master raw '!E3796</f>
        <v>13% Trash</v>
      </c>
      <c r="G3796" s="3" t="str">
        <f>'yarn master raw '!F3796</f>
        <v>Spot</v>
      </c>
      <c r="H3796" s="3" t="str">
        <f>'yarn master raw '!G3796</f>
        <v>Raw Cotton</v>
      </c>
      <c r="I3796" s="12">
        <f>'yarn master raw '!I3796</f>
        <v>40400</v>
      </c>
      <c r="J3796" s="3" t="str">
        <f>'yarn master raw '!H3796</f>
        <v>₹/Candy</v>
      </c>
      <c r="K3796" s="3" t="str">
        <f>'yarn master raw '!J3796</f>
        <v>INR</v>
      </c>
      <c r="L3796" s="13">
        <f>_xlfn.XLOOKUP(K3796,'usd inr forecast '!$N$2:$N$6,'usd inr forecast '!$O$2:$O$6,1)</f>
        <v>1</v>
      </c>
      <c r="M3796" s="12">
        <f t="shared" si="236"/>
        <v>113.60440920083235</v>
      </c>
      <c r="N3796" s="3" t="str">
        <f t="shared" si="237"/>
        <v>₹/kg</v>
      </c>
      <c r="O3796" s="3" t="str">
        <f>'yarn master raw '!K3796</f>
        <v>Spot Rate</v>
      </c>
      <c r="P3796" s="3" t="str">
        <f>'yarn master raw '!L3796</f>
        <v>N/A</v>
      </c>
      <c r="Q3796" s="3" t="str">
        <f>'yarn master raw '!M3796</f>
        <v>Shankar 6 Price Trend</v>
      </c>
      <c r="R3796" s="3" t="str">
        <f>'yarn master raw '!N3796</f>
        <v>Daily Rate</v>
      </c>
      <c r="S3796" s="3">
        <f t="shared" si="238"/>
        <v>2024</v>
      </c>
      <c r="T3796" s="3" t="str">
        <f t="shared" si="239"/>
        <v>March</v>
      </c>
    </row>
    <row r="3797" spans="1:20" hidden="1" x14ac:dyDescent="0.3">
      <c r="A3797" s="14">
        <f>'yarn master raw '!A3797</f>
        <v>45379</v>
      </c>
      <c r="B3797" s="3" t="str">
        <f>'yarn master raw '!B3797</f>
        <v>Raw Cotton</v>
      </c>
      <c r="C3797" s="3" t="str">
        <f>'yarn master raw '!C3797</f>
        <v>Cotton</v>
      </c>
      <c r="D3797" s="3" t="str">
        <f>IF('yarn master raw '!J3797="INR","India","Imported")</f>
        <v>India</v>
      </c>
      <c r="E3797" s="3" t="str">
        <f>'yarn master raw '!D3797</f>
        <v>MCX Cotton</v>
      </c>
      <c r="F3797" s="3" t="str">
        <f>'yarn master raw '!E3797</f>
        <v>Spot Rate</v>
      </c>
      <c r="G3797" s="3" t="str">
        <f>'yarn master raw '!F3797</f>
        <v>Spot</v>
      </c>
      <c r="H3797" s="3" t="str">
        <f>'yarn master raw '!G3797</f>
        <v>Raw Cotton</v>
      </c>
      <c r="I3797" s="12">
        <f>'yarn master raw '!I3797</f>
        <v>60420</v>
      </c>
      <c r="J3797" s="3" t="str">
        <f>'yarn master raw '!H3797</f>
        <v>₹/Bale</v>
      </c>
      <c r="K3797" s="3" t="str">
        <f>'yarn master raw '!J3797</f>
        <v>INR</v>
      </c>
      <c r="L3797" s="13">
        <f>_xlfn.XLOOKUP(K3797,'usd inr forecast '!$N$2:$N$6,'usd inr forecast '!$O$2:$O$6,1)</f>
        <v>1</v>
      </c>
      <c r="M3797" s="12">
        <f t="shared" si="236"/>
        <v>355.41176470588238</v>
      </c>
      <c r="N3797" s="3" t="str">
        <f t="shared" si="237"/>
        <v>₹/kg</v>
      </c>
      <c r="O3797" s="3" t="str">
        <f>'yarn master raw '!K3797</f>
        <v>Spot Rate</v>
      </c>
      <c r="P3797" s="3" t="str">
        <f>'yarn master raw '!L3797</f>
        <v>N/A</v>
      </c>
      <c r="Q3797" s="3" t="str">
        <f>'yarn master raw '!M3797</f>
        <v>Shankar 6 Price Trend</v>
      </c>
      <c r="R3797" s="3" t="str">
        <f>'yarn master raw '!N3797</f>
        <v>Daily Rate</v>
      </c>
      <c r="S3797" s="3">
        <f t="shared" si="238"/>
        <v>2024</v>
      </c>
      <c r="T3797" s="3" t="str">
        <f t="shared" si="239"/>
        <v>March</v>
      </c>
    </row>
    <row r="3798" spans="1:20" hidden="1" x14ac:dyDescent="0.3">
      <c r="A3798" s="14">
        <f>'yarn master raw '!A3798</f>
        <v>45378</v>
      </c>
      <c r="B3798" s="3" t="str">
        <f>'yarn master raw '!B3798</f>
        <v>Raw Cotton</v>
      </c>
      <c r="C3798" s="3" t="str">
        <f>'yarn master raw '!C3798</f>
        <v>Cotton</v>
      </c>
      <c r="D3798" s="3" t="str">
        <f>IF('yarn master raw '!J3798="INR","India","Imported")</f>
        <v>India</v>
      </c>
      <c r="E3798" s="3" t="str">
        <f>'yarn master raw '!D3798</f>
        <v>Shankar 6 (29mm/3.8mic)</v>
      </c>
      <c r="F3798" s="3" t="str">
        <f>'yarn master raw '!E3798</f>
        <v>29-3.8-76</v>
      </c>
      <c r="G3798" s="3" t="str">
        <f>'yarn master raw '!F3798</f>
        <v>Spot</v>
      </c>
      <c r="H3798" s="3" t="str">
        <f>'yarn master raw '!G3798</f>
        <v>Raw Cotton</v>
      </c>
      <c r="I3798" s="12">
        <f>'yarn master raw '!I3798</f>
        <v>60550</v>
      </c>
      <c r="J3798" s="3" t="str">
        <f>'yarn master raw '!H3798</f>
        <v>₹/Candy</v>
      </c>
      <c r="K3798" s="3" t="str">
        <f>'yarn master raw '!J3798</f>
        <v>INR</v>
      </c>
      <c r="L3798" s="13">
        <f>_xlfn.XLOOKUP(K3798,'usd inr forecast '!$N$2:$N$6,'usd inr forecast '!$O$2:$O$6,1)</f>
        <v>1</v>
      </c>
      <c r="M3798" s="12">
        <f t="shared" si="236"/>
        <v>170.26601428491085</v>
      </c>
      <c r="N3798" s="3" t="str">
        <f t="shared" si="237"/>
        <v>₹/kg</v>
      </c>
      <c r="O3798" s="3" t="str">
        <f>'yarn master raw '!K3798</f>
        <v>Spot Rate</v>
      </c>
      <c r="P3798" s="3" t="str">
        <f>'yarn master raw '!L3798</f>
        <v>N/A</v>
      </c>
      <c r="Q3798" s="3" t="str">
        <f>'yarn master raw '!M3798</f>
        <v>Shankar 6 Price Trend</v>
      </c>
      <c r="R3798" s="3" t="str">
        <f>'yarn master raw '!N3798</f>
        <v>Daily Rate</v>
      </c>
      <c r="S3798" s="3">
        <f t="shared" si="238"/>
        <v>2024</v>
      </c>
      <c r="T3798" s="3" t="str">
        <f t="shared" si="239"/>
        <v>March</v>
      </c>
    </row>
    <row r="3799" spans="1:20" hidden="1" x14ac:dyDescent="0.3">
      <c r="A3799" s="14">
        <f>'yarn master raw '!A3799</f>
        <v>45378</v>
      </c>
      <c r="B3799" s="3" t="str">
        <f>'yarn master raw '!B3799</f>
        <v>Raw Cotton</v>
      </c>
      <c r="C3799" s="3" t="str">
        <f>'yarn master raw '!C3799</f>
        <v>Cotton</v>
      </c>
      <c r="D3799" s="3" t="str">
        <f>IF('yarn master raw '!J3799="INR","India","Imported")</f>
        <v>India</v>
      </c>
      <c r="E3799" s="3" t="str">
        <f>'yarn master raw '!D3799</f>
        <v>V-797</v>
      </c>
      <c r="F3799" s="3" t="str">
        <f>'yarn master raw '!E3799</f>
        <v>13% Trash</v>
      </c>
      <c r="G3799" s="3" t="str">
        <f>'yarn master raw '!F3799</f>
        <v>Spot</v>
      </c>
      <c r="H3799" s="3" t="str">
        <f>'yarn master raw '!G3799</f>
        <v>Raw Cotton</v>
      </c>
      <c r="I3799" s="12">
        <f>'yarn master raw '!I3799</f>
        <v>40650</v>
      </c>
      <c r="J3799" s="3" t="str">
        <f>'yarn master raw '!H3799</f>
        <v>₹/Candy</v>
      </c>
      <c r="K3799" s="3" t="str">
        <f>'yarn master raw '!J3799</f>
        <v>INR</v>
      </c>
      <c r="L3799" s="13">
        <f>_xlfn.XLOOKUP(K3799,'usd inr forecast '!$N$2:$N$6,'usd inr forecast '!$O$2:$O$6,1)</f>
        <v>1</v>
      </c>
      <c r="M3799" s="12">
        <f t="shared" si="236"/>
        <v>114.30740678252067</v>
      </c>
      <c r="N3799" s="3" t="str">
        <f t="shared" si="237"/>
        <v>₹/kg</v>
      </c>
      <c r="O3799" s="3" t="str">
        <f>'yarn master raw '!K3799</f>
        <v>Spot Rate</v>
      </c>
      <c r="P3799" s="3" t="str">
        <f>'yarn master raw '!L3799</f>
        <v>N/A</v>
      </c>
      <c r="Q3799" s="3" t="str">
        <f>'yarn master raw '!M3799</f>
        <v>Shankar 6 Price Trend</v>
      </c>
      <c r="R3799" s="3" t="str">
        <f>'yarn master raw '!N3799</f>
        <v>Daily Rate</v>
      </c>
      <c r="S3799" s="3">
        <f t="shared" si="238"/>
        <v>2024</v>
      </c>
      <c r="T3799" s="3" t="str">
        <f t="shared" si="239"/>
        <v>March</v>
      </c>
    </row>
    <row r="3800" spans="1:20" hidden="1" x14ac:dyDescent="0.3">
      <c r="A3800" s="14">
        <f>'yarn master raw '!A3800</f>
        <v>45378</v>
      </c>
      <c r="B3800" s="3" t="str">
        <f>'yarn master raw '!B3800</f>
        <v>Raw Cotton</v>
      </c>
      <c r="C3800" s="3" t="str">
        <f>'yarn master raw '!C3800</f>
        <v>Cotton</v>
      </c>
      <c r="D3800" s="3" t="str">
        <f>IF('yarn master raw '!J3800="INR","India","Imported")</f>
        <v>India</v>
      </c>
      <c r="E3800" s="3" t="str">
        <f>'yarn master raw '!D3800</f>
        <v>MCX Cotton</v>
      </c>
      <c r="F3800" s="3" t="str">
        <f>'yarn master raw '!E3800</f>
        <v>Spot Rate</v>
      </c>
      <c r="G3800" s="3" t="str">
        <f>'yarn master raw '!F3800</f>
        <v>Spot</v>
      </c>
      <c r="H3800" s="3" t="str">
        <f>'yarn master raw '!G3800</f>
        <v>Raw Cotton</v>
      </c>
      <c r="I3800" s="12">
        <f>'yarn master raw '!I3800</f>
        <v>60580</v>
      </c>
      <c r="J3800" s="3" t="str">
        <f>'yarn master raw '!H3800</f>
        <v>₹/Bale</v>
      </c>
      <c r="K3800" s="3" t="str">
        <f>'yarn master raw '!J3800</f>
        <v>INR</v>
      </c>
      <c r="L3800" s="13">
        <f>_xlfn.XLOOKUP(K3800,'usd inr forecast '!$N$2:$N$6,'usd inr forecast '!$O$2:$O$6,1)</f>
        <v>1</v>
      </c>
      <c r="M3800" s="12">
        <f t="shared" si="236"/>
        <v>356.35294117647061</v>
      </c>
      <c r="N3800" s="3" t="str">
        <f t="shared" si="237"/>
        <v>₹/kg</v>
      </c>
      <c r="O3800" s="3" t="str">
        <f>'yarn master raw '!K3800</f>
        <v>Spot Rate</v>
      </c>
      <c r="P3800" s="3" t="str">
        <f>'yarn master raw '!L3800</f>
        <v>N/A</v>
      </c>
      <c r="Q3800" s="3" t="str">
        <f>'yarn master raw '!M3800</f>
        <v>Shankar 6 Price Trend</v>
      </c>
      <c r="R3800" s="3" t="str">
        <f>'yarn master raw '!N3800</f>
        <v>Daily Rate</v>
      </c>
      <c r="S3800" s="3">
        <f t="shared" si="238"/>
        <v>2024</v>
      </c>
      <c r="T3800" s="3" t="str">
        <f t="shared" si="239"/>
        <v>March</v>
      </c>
    </row>
    <row r="3801" spans="1:20" hidden="1" x14ac:dyDescent="0.3">
      <c r="A3801" s="14">
        <f>'yarn master raw '!A3801</f>
        <v>45377</v>
      </c>
      <c r="B3801" s="3" t="str">
        <f>'yarn master raw '!B3801</f>
        <v>Raw Cotton</v>
      </c>
      <c r="C3801" s="3" t="str">
        <f>'yarn master raw '!C3801</f>
        <v>Cotton</v>
      </c>
      <c r="D3801" s="3" t="str">
        <f>IF('yarn master raw '!J3801="INR","India","Imported")</f>
        <v>India</v>
      </c>
      <c r="E3801" s="3" t="str">
        <f>'yarn master raw '!D3801</f>
        <v>Shankar 6 (29mm/3.8mic)</v>
      </c>
      <c r="F3801" s="3" t="str">
        <f>'yarn master raw '!E3801</f>
        <v>29-3.8-76</v>
      </c>
      <c r="G3801" s="3" t="str">
        <f>'yarn master raw '!F3801</f>
        <v>Spot</v>
      </c>
      <c r="H3801" s="3" t="str">
        <f>'yarn master raw '!G3801</f>
        <v>Raw Cotton</v>
      </c>
      <c r="I3801" s="12">
        <f>'yarn master raw '!I3801</f>
        <v>60500</v>
      </c>
      <c r="J3801" s="3" t="str">
        <f>'yarn master raw '!H3801</f>
        <v>₹/Candy</v>
      </c>
      <c r="K3801" s="3" t="str">
        <f>'yarn master raw '!J3801</f>
        <v>INR</v>
      </c>
      <c r="L3801" s="13">
        <f>_xlfn.XLOOKUP(K3801,'usd inr forecast '!$N$2:$N$6,'usd inr forecast '!$O$2:$O$6,1)</f>
        <v>1</v>
      </c>
      <c r="M3801" s="12">
        <f t="shared" si="236"/>
        <v>170.12541476857319</v>
      </c>
      <c r="N3801" s="3" t="str">
        <f t="shared" si="237"/>
        <v>₹/kg</v>
      </c>
      <c r="O3801" s="3" t="str">
        <f>'yarn master raw '!K3801</f>
        <v>Spot Rate</v>
      </c>
      <c r="P3801" s="3" t="str">
        <f>'yarn master raw '!L3801</f>
        <v>N/A</v>
      </c>
      <c r="Q3801" s="3" t="str">
        <f>'yarn master raw '!M3801</f>
        <v>Shankar 6 Price Trend</v>
      </c>
      <c r="R3801" s="3" t="str">
        <f>'yarn master raw '!N3801</f>
        <v>Daily Rate</v>
      </c>
      <c r="S3801" s="3">
        <f t="shared" si="238"/>
        <v>2024</v>
      </c>
      <c r="T3801" s="3" t="str">
        <f t="shared" si="239"/>
        <v>March</v>
      </c>
    </row>
    <row r="3802" spans="1:20" hidden="1" x14ac:dyDescent="0.3">
      <c r="A3802" s="14">
        <f>'yarn master raw '!A3802</f>
        <v>45377</v>
      </c>
      <c r="B3802" s="3" t="str">
        <f>'yarn master raw '!B3802</f>
        <v>Raw Cotton</v>
      </c>
      <c r="C3802" s="3" t="str">
        <f>'yarn master raw '!C3802</f>
        <v>Cotton</v>
      </c>
      <c r="D3802" s="3" t="str">
        <f>IF('yarn master raw '!J3802="INR","India","Imported")</f>
        <v>India</v>
      </c>
      <c r="E3802" s="3" t="str">
        <f>'yarn master raw '!D3802</f>
        <v>V-797</v>
      </c>
      <c r="F3802" s="3" t="str">
        <f>'yarn master raw '!E3802</f>
        <v>13% Trash</v>
      </c>
      <c r="G3802" s="3" t="str">
        <f>'yarn master raw '!F3802</f>
        <v>Spot</v>
      </c>
      <c r="H3802" s="3" t="str">
        <f>'yarn master raw '!G3802</f>
        <v>Raw Cotton</v>
      </c>
      <c r="I3802" s="12">
        <f>'yarn master raw '!I3802</f>
        <v>40500</v>
      </c>
      <c r="J3802" s="3" t="str">
        <f>'yarn master raw '!H3802</f>
        <v>₹/Candy</v>
      </c>
      <c r="K3802" s="3" t="str">
        <f>'yarn master raw '!J3802</f>
        <v>INR</v>
      </c>
      <c r="L3802" s="13">
        <f>_xlfn.XLOOKUP(K3802,'usd inr forecast '!$N$2:$N$6,'usd inr forecast '!$O$2:$O$6,1)</f>
        <v>1</v>
      </c>
      <c r="M3802" s="12">
        <f t="shared" si="236"/>
        <v>113.88560823350768</v>
      </c>
      <c r="N3802" s="3" t="str">
        <f t="shared" si="237"/>
        <v>₹/kg</v>
      </c>
      <c r="O3802" s="3" t="str">
        <f>'yarn master raw '!K3802</f>
        <v>Spot Rate</v>
      </c>
      <c r="P3802" s="3" t="str">
        <f>'yarn master raw '!L3802</f>
        <v>N/A</v>
      </c>
      <c r="Q3802" s="3" t="str">
        <f>'yarn master raw '!M3802</f>
        <v>Shankar 6 Price Trend</v>
      </c>
      <c r="R3802" s="3" t="str">
        <f>'yarn master raw '!N3802</f>
        <v>Daily Rate</v>
      </c>
      <c r="S3802" s="3">
        <f t="shared" si="238"/>
        <v>2024</v>
      </c>
      <c r="T3802" s="3" t="str">
        <f t="shared" si="239"/>
        <v>March</v>
      </c>
    </row>
    <row r="3803" spans="1:20" hidden="1" x14ac:dyDescent="0.3">
      <c r="A3803" s="14">
        <f>'yarn master raw '!A3803</f>
        <v>45377</v>
      </c>
      <c r="B3803" s="3" t="str">
        <f>'yarn master raw '!B3803</f>
        <v>Raw Cotton</v>
      </c>
      <c r="C3803" s="3" t="str">
        <f>'yarn master raw '!C3803</f>
        <v>Cotton</v>
      </c>
      <c r="D3803" s="3" t="str">
        <f>IF('yarn master raw '!J3803="INR","India","Imported")</f>
        <v>India</v>
      </c>
      <c r="E3803" s="3" t="str">
        <f>'yarn master raw '!D3803</f>
        <v>MCX Cotton</v>
      </c>
      <c r="F3803" s="3" t="str">
        <f>'yarn master raw '!E3803</f>
        <v>Spot Rate</v>
      </c>
      <c r="G3803" s="3" t="str">
        <f>'yarn master raw '!F3803</f>
        <v>Spot</v>
      </c>
      <c r="H3803" s="3" t="str">
        <f>'yarn master raw '!G3803</f>
        <v>Raw Cotton</v>
      </c>
      <c r="I3803" s="12">
        <f>'yarn master raw '!I3803</f>
        <v>60580</v>
      </c>
      <c r="J3803" s="3" t="str">
        <f>'yarn master raw '!H3803</f>
        <v>₹/Bale</v>
      </c>
      <c r="K3803" s="3" t="str">
        <f>'yarn master raw '!J3803</f>
        <v>INR</v>
      </c>
      <c r="L3803" s="13">
        <f>_xlfn.XLOOKUP(K3803,'usd inr forecast '!$N$2:$N$6,'usd inr forecast '!$O$2:$O$6,1)</f>
        <v>1</v>
      </c>
      <c r="M3803" s="12">
        <f t="shared" si="236"/>
        <v>356.35294117647061</v>
      </c>
      <c r="N3803" s="3" t="str">
        <f t="shared" si="237"/>
        <v>₹/kg</v>
      </c>
      <c r="O3803" s="3" t="str">
        <f>'yarn master raw '!K3803</f>
        <v>Spot Rate</v>
      </c>
      <c r="P3803" s="3" t="str">
        <f>'yarn master raw '!L3803</f>
        <v>N/A</v>
      </c>
      <c r="Q3803" s="3" t="str">
        <f>'yarn master raw '!M3803</f>
        <v>Shankar 6 Price Trend</v>
      </c>
      <c r="R3803" s="3" t="str">
        <f>'yarn master raw '!N3803</f>
        <v>Daily Rate</v>
      </c>
      <c r="S3803" s="3">
        <f t="shared" si="238"/>
        <v>2024</v>
      </c>
      <c r="T3803" s="3" t="str">
        <f t="shared" si="239"/>
        <v>March</v>
      </c>
    </row>
    <row r="3804" spans="1:20" hidden="1" x14ac:dyDescent="0.3">
      <c r="A3804" s="14">
        <f>'yarn master raw '!A3804</f>
        <v>45376</v>
      </c>
      <c r="B3804" s="3" t="str">
        <f>'yarn master raw '!B3804</f>
        <v>Raw Cotton</v>
      </c>
      <c r="C3804" s="3" t="str">
        <f>'yarn master raw '!C3804</f>
        <v>Cotton</v>
      </c>
      <c r="D3804" s="3" t="str">
        <f>IF('yarn master raw '!J3804="INR","India","Imported")</f>
        <v>India</v>
      </c>
      <c r="E3804" s="3" t="str">
        <f>'yarn master raw '!D3804</f>
        <v>Shankar 6 (29mm/3.8mic)</v>
      </c>
      <c r="F3804" s="3" t="str">
        <f>'yarn master raw '!E3804</f>
        <v>29-3.8-76</v>
      </c>
      <c r="G3804" s="3" t="str">
        <f>'yarn master raw '!F3804</f>
        <v>Spot</v>
      </c>
      <c r="H3804" s="3" t="str">
        <f>'yarn master raw '!G3804</f>
        <v>Raw Cotton</v>
      </c>
      <c r="I3804" s="12">
        <f>'yarn master raw '!I3804</f>
        <v>60250</v>
      </c>
      <c r="J3804" s="3" t="str">
        <f>'yarn master raw '!H3804</f>
        <v>₹/Candy</v>
      </c>
      <c r="K3804" s="3" t="str">
        <f>'yarn master raw '!J3804</f>
        <v>INR</v>
      </c>
      <c r="L3804" s="13">
        <f>_xlfn.XLOOKUP(K3804,'usd inr forecast '!$N$2:$N$6,'usd inr forecast '!$O$2:$O$6,1)</f>
        <v>1</v>
      </c>
      <c r="M3804" s="12">
        <f t="shared" si="236"/>
        <v>169.42241718688487</v>
      </c>
      <c r="N3804" s="3" t="str">
        <f t="shared" si="237"/>
        <v>₹/kg</v>
      </c>
      <c r="O3804" s="3" t="str">
        <f>'yarn master raw '!K3804</f>
        <v>Spot Rate</v>
      </c>
      <c r="P3804" s="3" t="str">
        <f>'yarn master raw '!L3804</f>
        <v>N/A</v>
      </c>
      <c r="Q3804" s="3" t="str">
        <f>'yarn master raw '!M3804</f>
        <v>Shankar 6 Price Trend</v>
      </c>
      <c r="R3804" s="3" t="str">
        <f>'yarn master raw '!N3804</f>
        <v>Daily Rate</v>
      </c>
      <c r="S3804" s="3">
        <f t="shared" si="238"/>
        <v>2024</v>
      </c>
      <c r="T3804" s="3" t="str">
        <f t="shared" si="239"/>
        <v>March</v>
      </c>
    </row>
    <row r="3805" spans="1:20" hidden="1" x14ac:dyDescent="0.3">
      <c r="A3805" s="14">
        <f>'yarn master raw '!A3805</f>
        <v>45376</v>
      </c>
      <c r="B3805" s="3" t="str">
        <f>'yarn master raw '!B3805</f>
        <v>Raw Cotton</v>
      </c>
      <c r="C3805" s="3" t="str">
        <f>'yarn master raw '!C3805</f>
        <v>Cotton</v>
      </c>
      <c r="D3805" s="3" t="str">
        <f>IF('yarn master raw '!J3805="INR","India","Imported")</f>
        <v>India</v>
      </c>
      <c r="E3805" s="3" t="str">
        <f>'yarn master raw '!D3805</f>
        <v>V-797</v>
      </c>
      <c r="F3805" s="3" t="str">
        <f>'yarn master raw '!E3805</f>
        <v>13% Trash</v>
      </c>
      <c r="G3805" s="3" t="str">
        <f>'yarn master raw '!F3805</f>
        <v>Spot</v>
      </c>
      <c r="H3805" s="3" t="str">
        <f>'yarn master raw '!G3805</f>
        <v>Raw Cotton</v>
      </c>
      <c r="I3805" s="12">
        <f>'yarn master raw '!I3805</f>
        <v>40250</v>
      </c>
      <c r="J3805" s="3" t="str">
        <f>'yarn master raw '!H3805</f>
        <v>₹/Candy</v>
      </c>
      <c r="K3805" s="3" t="str">
        <f>'yarn master raw '!J3805</f>
        <v>INR</v>
      </c>
      <c r="L3805" s="13">
        <f>_xlfn.XLOOKUP(K3805,'usd inr forecast '!$N$2:$N$6,'usd inr forecast '!$O$2:$O$6,1)</f>
        <v>1</v>
      </c>
      <c r="M3805" s="12">
        <f t="shared" si="236"/>
        <v>113.18261065181936</v>
      </c>
      <c r="N3805" s="3" t="str">
        <f t="shared" si="237"/>
        <v>₹/kg</v>
      </c>
      <c r="O3805" s="3" t="str">
        <f>'yarn master raw '!K3805</f>
        <v>Spot Rate</v>
      </c>
      <c r="P3805" s="3" t="str">
        <f>'yarn master raw '!L3805</f>
        <v>N/A</v>
      </c>
      <c r="Q3805" s="3" t="str">
        <f>'yarn master raw '!M3805</f>
        <v>Shankar 6 Price Trend</v>
      </c>
      <c r="R3805" s="3" t="str">
        <f>'yarn master raw '!N3805</f>
        <v>Daily Rate</v>
      </c>
      <c r="S3805" s="3">
        <f t="shared" si="238"/>
        <v>2024</v>
      </c>
      <c r="T3805" s="3" t="str">
        <f t="shared" si="239"/>
        <v>March</v>
      </c>
    </row>
    <row r="3806" spans="1:20" hidden="1" x14ac:dyDescent="0.3">
      <c r="A3806" s="14">
        <f>'yarn master raw '!A3806</f>
        <v>45376</v>
      </c>
      <c r="B3806" s="3" t="str">
        <f>'yarn master raw '!B3806</f>
        <v>Raw Cotton</v>
      </c>
      <c r="C3806" s="3" t="str">
        <f>'yarn master raw '!C3806</f>
        <v>Cotton</v>
      </c>
      <c r="D3806" s="3" t="str">
        <f>IF('yarn master raw '!J3806="INR","India","Imported")</f>
        <v>India</v>
      </c>
      <c r="E3806" s="3" t="str">
        <f>'yarn master raw '!D3806</f>
        <v>MCX Cotton</v>
      </c>
      <c r="F3806" s="3" t="str">
        <f>'yarn master raw '!E3806</f>
        <v>Spot Rate</v>
      </c>
      <c r="G3806" s="3" t="str">
        <f>'yarn master raw '!F3806</f>
        <v>Spot</v>
      </c>
      <c r="H3806" s="3" t="str">
        <f>'yarn master raw '!G3806</f>
        <v>Raw Cotton</v>
      </c>
      <c r="I3806" s="12">
        <f>'yarn master raw '!I3806</f>
        <v>60660</v>
      </c>
      <c r="J3806" s="3" t="str">
        <f>'yarn master raw '!H3806</f>
        <v>₹/Bale</v>
      </c>
      <c r="K3806" s="3" t="str">
        <f>'yarn master raw '!J3806</f>
        <v>INR</v>
      </c>
      <c r="L3806" s="13">
        <f>_xlfn.XLOOKUP(K3806,'usd inr forecast '!$N$2:$N$6,'usd inr forecast '!$O$2:$O$6,1)</f>
        <v>1</v>
      </c>
      <c r="M3806" s="12">
        <f t="shared" si="236"/>
        <v>356.8235294117647</v>
      </c>
      <c r="N3806" s="3" t="str">
        <f t="shared" si="237"/>
        <v>₹/kg</v>
      </c>
      <c r="O3806" s="3" t="str">
        <f>'yarn master raw '!K3806</f>
        <v>Spot Rate</v>
      </c>
      <c r="P3806" s="3" t="str">
        <f>'yarn master raw '!L3806</f>
        <v>N/A</v>
      </c>
      <c r="Q3806" s="3" t="str">
        <f>'yarn master raw '!M3806</f>
        <v>Shankar 6 Price Trend</v>
      </c>
      <c r="R3806" s="3" t="str">
        <f>'yarn master raw '!N3806</f>
        <v>Daily Rate</v>
      </c>
      <c r="S3806" s="3">
        <f t="shared" si="238"/>
        <v>2024</v>
      </c>
      <c r="T3806" s="3" t="str">
        <f t="shared" si="239"/>
        <v>March</v>
      </c>
    </row>
    <row r="3807" spans="1:20" hidden="1" x14ac:dyDescent="0.3">
      <c r="A3807" s="14">
        <f>'yarn master raw '!A3807</f>
        <v>45374</v>
      </c>
      <c r="B3807" s="3" t="str">
        <f>'yarn master raw '!B3807</f>
        <v>Raw Cotton</v>
      </c>
      <c r="C3807" s="3" t="str">
        <f>'yarn master raw '!C3807</f>
        <v>Cotton</v>
      </c>
      <c r="D3807" s="3" t="str">
        <f>IF('yarn master raw '!J3807="INR","India","Imported")</f>
        <v>India</v>
      </c>
      <c r="E3807" s="3" t="str">
        <f>'yarn master raw '!D3807</f>
        <v>Shankar 6 (29mm/3.8mic)</v>
      </c>
      <c r="F3807" s="3" t="str">
        <f>'yarn master raw '!E3807</f>
        <v>29-3.8-76</v>
      </c>
      <c r="G3807" s="3" t="str">
        <f>'yarn master raw '!F3807</f>
        <v>Spot</v>
      </c>
      <c r="H3807" s="3" t="str">
        <f>'yarn master raw '!G3807</f>
        <v>Raw Cotton</v>
      </c>
      <c r="I3807" s="12">
        <f>'yarn master raw '!I3807</f>
        <v>60250</v>
      </c>
      <c r="J3807" s="3" t="str">
        <f>'yarn master raw '!H3807</f>
        <v>₹/Candy</v>
      </c>
      <c r="K3807" s="3" t="str">
        <f>'yarn master raw '!J3807</f>
        <v>INR</v>
      </c>
      <c r="L3807" s="13">
        <f>_xlfn.XLOOKUP(K3807,'usd inr forecast '!$N$2:$N$6,'usd inr forecast '!$O$2:$O$6,1)</f>
        <v>1</v>
      </c>
      <c r="M3807" s="12">
        <f t="shared" si="236"/>
        <v>169.42241718688487</v>
      </c>
      <c r="N3807" s="3" t="str">
        <f t="shared" si="237"/>
        <v>₹/kg</v>
      </c>
      <c r="O3807" s="3" t="str">
        <f>'yarn master raw '!K3807</f>
        <v>Spot Rate</v>
      </c>
      <c r="P3807" s="3" t="str">
        <f>'yarn master raw '!L3807</f>
        <v>N/A</v>
      </c>
      <c r="Q3807" s="3" t="str">
        <f>'yarn master raw '!M3807</f>
        <v>Shankar 6 Price Trend</v>
      </c>
      <c r="R3807" s="3" t="str">
        <f>'yarn master raw '!N3807</f>
        <v>Daily Rate</v>
      </c>
      <c r="S3807" s="3">
        <f t="shared" si="238"/>
        <v>2024</v>
      </c>
      <c r="T3807" s="3" t="str">
        <f t="shared" si="239"/>
        <v>March</v>
      </c>
    </row>
    <row r="3808" spans="1:20" hidden="1" x14ac:dyDescent="0.3">
      <c r="A3808" s="14">
        <f>'yarn master raw '!A3808</f>
        <v>45374</v>
      </c>
      <c r="B3808" s="3" t="str">
        <f>'yarn master raw '!B3808</f>
        <v>Raw Cotton</v>
      </c>
      <c r="C3808" s="3" t="str">
        <f>'yarn master raw '!C3808</f>
        <v>Cotton</v>
      </c>
      <c r="D3808" s="3" t="str">
        <f>IF('yarn master raw '!J3808="INR","India","Imported")</f>
        <v>India</v>
      </c>
      <c r="E3808" s="3" t="str">
        <f>'yarn master raw '!D3808</f>
        <v>V-797</v>
      </c>
      <c r="F3808" s="3" t="str">
        <f>'yarn master raw '!E3808</f>
        <v>13% Trash</v>
      </c>
      <c r="G3808" s="3" t="str">
        <f>'yarn master raw '!F3808</f>
        <v>Spot</v>
      </c>
      <c r="H3808" s="3" t="str">
        <f>'yarn master raw '!G3808</f>
        <v>Raw Cotton</v>
      </c>
      <c r="I3808" s="12">
        <f>'yarn master raw '!I3808</f>
        <v>40250</v>
      </c>
      <c r="J3808" s="3" t="str">
        <f>'yarn master raw '!H3808</f>
        <v>₹/Candy</v>
      </c>
      <c r="K3808" s="3" t="str">
        <f>'yarn master raw '!J3808</f>
        <v>INR</v>
      </c>
      <c r="L3808" s="13">
        <f>_xlfn.XLOOKUP(K3808,'usd inr forecast '!$N$2:$N$6,'usd inr forecast '!$O$2:$O$6,1)</f>
        <v>1</v>
      </c>
      <c r="M3808" s="12">
        <f t="shared" si="236"/>
        <v>113.18261065181936</v>
      </c>
      <c r="N3808" s="3" t="str">
        <f t="shared" si="237"/>
        <v>₹/kg</v>
      </c>
      <c r="O3808" s="3" t="str">
        <f>'yarn master raw '!K3808</f>
        <v>Spot Rate</v>
      </c>
      <c r="P3808" s="3" t="str">
        <f>'yarn master raw '!L3808</f>
        <v>N/A</v>
      </c>
      <c r="Q3808" s="3" t="str">
        <f>'yarn master raw '!M3808</f>
        <v>Shankar 6 Price Trend</v>
      </c>
      <c r="R3808" s="3" t="str">
        <f>'yarn master raw '!N3808</f>
        <v>Daily Rate</v>
      </c>
      <c r="S3808" s="3">
        <f t="shared" si="238"/>
        <v>2024</v>
      </c>
      <c r="T3808" s="3" t="str">
        <f t="shared" si="239"/>
        <v>March</v>
      </c>
    </row>
    <row r="3809" spans="1:20" hidden="1" x14ac:dyDescent="0.3">
      <c r="A3809" s="14">
        <f>'yarn master raw '!A3809</f>
        <v>45374</v>
      </c>
      <c r="B3809" s="3" t="str">
        <f>'yarn master raw '!B3809</f>
        <v>Raw Cotton</v>
      </c>
      <c r="C3809" s="3" t="str">
        <f>'yarn master raw '!C3809</f>
        <v>Cotton</v>
      </c>
      <c r="D3809" s="3" t="str">
        <f>IF('yarn master raw '!J3809="INR","India","Imported")</f>
        <v>India</v>
      </c>
      <c r="E3809" s="3" t="str">
        <f>'yarn master raw '!D3809</f>
        <v>MCX Cotton</v>
      </c>
      <c r="F3809" s="3" t="str">
        <f>'yarn master raw '!E3809</f>
        <v>Spot Rate</v>
      </c>
      <c r="G3809" s="3" t="str">
        <f>'yarn master raw '!F3809</f>
        <v>Spot</v>
      </c>
      <c r="H3809" s="3" t="str">
        <f>'yarn master raw '!G3809</f>
        <v>Raw Cotton</v>
      </c>
      <c r="I3809" s="12">
        <f>'yarn master raw '!I3809</f>
        <v>60660</v>
      </c>
      <c r="J3809" s="3" t="str">
        <f>'yarn master raw '!H3809</f>
        <v>₹/Bale</v>
      </c>
      <c r="K3809" s="3" t="str">
        <f>'yarn master raw '!J3809</f>
        <v>INR</v>
      </c>
      <c r="L3809" s="13">
        <f>_xlfn.XLOOKUP(K3809,'usd inr forecast '!$N$2:$N$6,'usd inr forecast '!$O$2:$O$6,1)</f>
        <v>1</v>
      </c>
      <c r="M3809" s="12">
        <f t="shared" si="236"/>
        <v>356.8235294117647</v>
      </c>
      <c r="N3809" s="3" t="str">
        <f t="shared" si="237"/>
        <v>₹/kg</v>
      </c>
      <c r="O3809" s="3" t="str">
        <f>'yarn master raw '!K3809</f>
        <v>Spot Rate</v>
      </c>
      <c r="P3809" s="3" t="str">
        <f>'yarn master raw '!L3809</f>
        <v>N/A</v>
      </c>
      <c r="Q3809" s="3" t="str">
        <f>'yarn master raw '!M3809</f>
        <v>Shankar 6 Price Trend</v>
      </c>
      <c r="R3809" s="3" t="str">
        <f>'yarn master raw '!N3809</f>
        <v>Daily Rate</v>
      </c>
      <c r="S3809" s="3">
        <f t="shared" si="238"/>
        <v>2024</v>
      </c>
      <c r="T3809" s="3" t="str">
        <f t="shared" si="239"/>
        <v>March</v>
      </c>
    </row>
    <row r="3810" spans="1:20" hidden="1" x14ac:dyDescent="0.3">
      <c r="A3810" s="14">
        <f>'yarn master raw '!A3810</f>
        <v>45373</v>
      </c>
      <c r="B3810" s="3" t="str">
        <f>'yarn master raw '!B3810</f>
        <v>Raw Cotton</v>
      </c>
      <c r="C3810" s="3" t="str">
        <f>'yarn master raw '!C3810</f>
        <v>Cotton</v>
      </c>
      <c r="D3810" s="3" t="str">
        <f>IF('yarn master raw '!J3810="INR","India","Imported")</f>
        <v>India</v>
      </c>
      <c r="E3810" s="3" t="str">
        <f>'yarn master raw '!D3810</f>
        <v>Shankar 6 (29mm/3.8mic)</v>
      </c>
      <c r="F3810" s="3" t="str">
        <f>'yarn master raw '!E3810</f>
        <v>29-3.8-76</v>
      </c>
      <c r="G3810" s="3" t="str">
        <f>'yarn master raw '!F3810</f>
        <v>Spot</v>
      </c>
      <c r="H3810" s="3" t="str">
        <f>'yarn master raw '!G3810</f>
        <v>Raw Cotton</v>
      </c>
      <c r="I3810" s="12">
        <f>'yarn master raw '!I3810</f>
        <v>60450</v>
      </c>
      <c r="J3810" s="3" t="str">
        <f>'yarn master raw '!H3810</f>
        <v>₹/Candy</v>
      </c>
      <c r="K3810" s="3" t="str">
        <f>'yarn master raw '!J3810</f>
        <v>INR</v>
      </c>
      <c r="L3810" s="13">
        <f>_xlfn.XLOOKUP(K3810,'usd inr forecast '!$N$2:$N$6,'usd inr forecast '!$O$2:$O$6,1)</f>
        <v>1</v>
      </c>
      <c r="M3810" s="12">
        <f t="shared" si="236"/>
        <v>169.98481525223553</v>
      </c>
      <c r="N3810" s="3" t="str">
        <f t="shared" si="237"/>
        <v>₹/kg</v>
      </c>
      <c r="O3810" s="3" t="str">
        <f>'yarn master raw '!K3810</f>
        <v>Spot Rate</v>
      </c>
      <c r="P3810" s="3" t="str">
        <f>'yarn master raw '!L3810</f>
        <v>N/A</v>
      </c>
      <c r="Q3810" s="3" t="str">
        <f>'yarn master raw '!M3810</f>
        <v>Shankar 6 Price Trend</v>
      </c>
      <c r="R3810" s="3" t="str">
        <f>'yarn master raw '!N3810</f>
        <v>Daily Rate</v>
      </c>
      <c r="S3810" s="3">
        <f t="shared" si="238"/>
        <v>2024</v>
      </c>
      <c r="T3810" s="3" t="str">
        <f t="shared" si="239"/>
        <v>March</v>
      </c>
    </row>
    <row r="3811" spans="1:20" hidden="1" x14ac:dyDescent="0.3">
      <c r="A3811" s="14">
        <f>'yarn master raw '!A3811</f>
        <v>45373</v>
      </c>
      <c r="B3811" s="3" t="str">
        <f>'yarn master raw '!B3811</f>
        <v>Raw Cotton</v>
      </c>
      <c r="C3811" s="3" t="str">
        <f>'yarn master raw '!C3811</f>
        <v>Cotton</v>
      </c>
      <c r="D3811" s="3" t="str">
        <f>IF('yarn master raw '!J3811="INR","India","Imported")</f>
        <v>India</v>
      </c>
      <c r="E3811" s="3" t="str">
        <f>'yarn master raw '!D3811</f>
        <v>V-797</v>
      </c>
      <c r="F3811" s="3" t="str">
        <f>'yarn master raw '!E3811</f>
        <v>13% Trash</v>
      </c>
      <c r="G3811" s="3" t="str">
        <f>'yarn master raw '!F3811</f>
        <v>Spot</v>
      </c>
      <c r="H3811" s="3" t="str">
        <f>'yarn master raw '!G3811</f>
        <v>Raw Cotton</v>
      </c>
      <c r="I3811" s="12">
        <f>'yarn master raw '!I3811</f>
        <v>40100</v>
      </c>
      <c r="J3811" s="3" t="str">
        <f>'yarn master raw '!H3811</f>
        <v>₹/Candy</v>
      </c>
      <c r="K3811" s="3" t="str">
        <f>'yarn master raw '!J3811</f>
        <v>INR</v>
      </c>
      <c r="L3811" s="13">
        <f>_xlfn.XLOOKUP(K3811,'usd inr forecast '!$N$2:$N$6,'usd inr forecast '!$O$2:$O$6,1)</f>
        <v>1</v>
      </c>
      <c r="M3811" s="12">
        <f t="shared" si="236"/>
        <v>112.76081210280637</v>
      </c>
      <c r="N3811" s="3" t="str">
        <f t="shared" si="237"/>
        <v>₹/kg</v>
      </c>
      <c r="O3811" s="3" t="str">
        <f>'yarn master raw '!K3811</f>
        <v>Spot Rate</v>
      </c>
      <c r="P3811" s="3" t="str">
        <f>'yarn master raw '!L3811</f>
        <v>N/A</v>
      </c>
      <c r="Q3811" s="3" t="str">
        <f>'yarn master raw '!M3811</f>
        <v>Shankar 6 Price Trend</v>
      </c>
      <c r="R3811" s="3" t="str">
        <f>'yarn master raw '!N3811</f>
        <v>Daily Rate</v>
      </c>
      <c r="S3811" s="3">
        <f t="shared" si="238"/>
        <v>2024</v>
      </c>
      <c r="T3811" s="3" t="str">
        <f t="shared" si="239"/>
        <v>March</v>
      </c>
    </row>
    <row r="3812" spans="1:20" hidden="1" x14ac:dyDescent="0.3">
      <c r="A3812" s="14">
        <f>'yarn master raw '!A3812</f>
        <v>45373</v>
      </c>
      <c r="B3812" s="3" t="str">
        <f>'yarn master raw '!B3812</f>
        <v>Raw Cotton</v>
      </c>
      <c r="C3812" s="3" t="str">
        <f>'yarn master raw '!C3812</f>
        <v>Cotton</v>
      </c>
      <c r="D3812" s="3" t="str">
        <f>IF('yarn master raw '!J3812="INR","India","Imported")</f>
        <v>India</v>
      </c>
      <c r="E3812" s="3" t="str">
        <f>'yarn master raw '!D3812</f>
        <v>MCX Cotton</v>
      </c>
      <c r="F3812" s="3" t="str">
        <f>'yarn master raw '!E3812</f>
        <v>Spot Rate</v>
      </c>
      <c r="G3812" s="3" t="str">
        <f>'yarn master raw '!F3812</f>
        <v>Spot</v>
      </c>
      <c r="H3812" s="3" t="str">
        <f>'yarn master raw '!G3812</f>
        <v>Raw Cotton</v>
      </c>
      <c r="I3812" s="12">
        <f>'yarn master raw '!I3812</f>
        <v>60660</v>
      </c>
      <c r="J3812" s="3" t="str">
        <f>'yarn master raw '!H3812</f>
        <v>₹/Bale</v>
      </c>
      <c r="K3812" s="3" t="str">
        <f>'yarn master raw '!J3812</f>
        <v>INR</v>
      </c>
      <c r="L3812" s="13">
        <f>_xlfn.XLOOKUP(K3812,'usd inr forecast '!$N$2:$N$6,'usd inr forecast '!$O$2:$O$6,1)</f>
        <v>1</v>
      </c>
      <c r="M3812" s="12">
        <f t="shared" si="236"/>
        <v>356.8235294117647</v>
      </c>
      <c r="N3812" s="3" t="str">
        <f t="shared" si="237"/>
        <v>₹/kg</v>
      </c>
      <c r="O3812" s="3" t="str">
        <f>'yarn master raw '!K3812</f>
        <v>Spot Rate</v>
      </c>
      <c r="P3812" s="3" t="str">
        <f>'yarn master raw '!L3812</f>
        <v>N/A</v>
      </c>
      <c r="Q3812" s="3" t="str">
        <f>'yarn master raw '!M3812</f>
        <v>Shankar 6 Price Trend</v>
      </c>
      <c r="R3812" s="3" t="str">
        <f>'yarn master raw '!N3812</f>
        <v>Daily Rate</v>
      </c>
      <c r="S3812" s="3">
        <f t="shared" si="238"/>
        <v>2024</v>
      </c>
      <c r="T3812" s="3" t="str">
        <f t="shared" si="239"/>
        <v>March</v>
      </c>
    </row>
    <row r="3813" spans="1:20" hidden="1" x14ac:dyDescent="0.3">
      <c r="A3813" s="14">
        <f>'yarn master raw '!A3813</f>
        <v>45372</v>
      </c>
      <c r="B3813" s="3" t="str">
        <f>'yarn master raw '!B3813</f>
        <v>Raw Cotton</v>
      </c>
      <c r="C3813" s="3" t="str">
        <f>'yarn master raw '!C3813</f>
        <v>Cotton</v>
      </c>
      <c r="D3813" s="3" t="str">
        <f>IF('yarn master raw '!J3813="INR","India","Imported")</f>
        <v>India</v>
      </c>
      <c r="E3813" s="3" t="str">
        <f>'yarn master raw '!D3813</f>
        <v>Shankar 6 (29mm/3.8mic)</v>
      </c>
      <c r="F3813" s="3" t="str">
        <f>'yarn master raw '!E3813</f>
        <v>29-3.8-76</v>
      </c>
      <c r="G3813" s="3" t="str">
        <f>'yarn master raw '!F3813</f>
        <v>Spot</v>
      </c>
      <c r="H3813" s="3" t="str">
        <f>'yarn master raw '!G3813</f>
        <v>Raw Cotton</v>
      </c>
      <c r="I3813" s="12">
        <f>'yarn master raw '!I3813</f>
        <v>60750</v>
      </c>
      <c r="J3813" s="3" t="str">
        <f>'yarn master raw '!H3813</f>
        <v>₹/Candy</v>
      </c>
      <c r="K3813" s="3" t="str">
        <f>'yarn master raw '!J3813</f>
        <v>INR</v>
      </c>
      <c r="L3813" s="13">
        <f>_xlfn.XLOOKUP(K3813,'usd inr forecast '!$N$2:$N$6,'usd inr forecast '!$O$2:$O$6,1)</f>
        <v>1</v>
      </c>
      <c r="M3813" s="12">
        <f t="shared" si="236"/>
        <v>170.82841235026152</v>
      </c>
      <c r="N3813" s="3" t="str">
        <f t="shared" si="237"/>
        <v>₹/kg</v>
      </c>
      <c r="O3813" s="3" t="str">
        <f>'yarn master raw '!K3813</f>
        <v>Spot Rate</v>
      </c>
      <c r="P3813" s="3" t="str">
        <f>'yarn master raw '!L3813</f>
        <v>N/A</v>
      </c>
      <c r="Q3813" s="3" t="str">
        <f>'yarn master raw '!M3813</f>
        <v>Shankar 6 Price Trend</v>
      </c>
      <c r="R3813" s="3" t="str">
        <f>'yarn master raw '!N3813</f>
        <v>Daily Rate</v>
      </c>
      <c r="S3813" s="3">
        <f t="shared" si="238"/>
        <v>2024</v>
      </c>
      <c r="T3813" s="3" t="str">
        <f t="shared" si="239"/>
        <v>March</v>
      </c>
    </row>
    <row r="3814" spans="1:20" hidden="1" x14ac:dyDescent="0.3">
      <c r="A3814" s="14">
        <f>'yarn master raw '!A3814</f>
        <v>45372</v>
      </c>
      <c r="B3814" s="3" t="str">
        <f>'yarn master raw '!B3814</f>
        <v>Raw Cotton</v>
      </c>
      <c r="C3814" s="3" t="str">
        <f>'yarn master raw '!C3814</f>
        <v>Cotton</v>
      </c>
      <c r="D3814" s="3" t="str">
        <f>IF('yarn master raw '!J3814="INR","India","Imported")</f>
        <v>India</v>
      </c>
      <c r="E3814" s="3" t="str">
        <f>'yarn master raw '!D3814</f>
        <v>V-797</v>
      </c>
      <c r="F3814" s="3" t="str">
        <f>'yarn master raw '!E3814</f>
        <v>13% Trash</v>
      </c>
      <c r="G3814" s="3" t="str">
        <f>'yarn master raw '!F3814</f>
        <v>Spot</v>
      </c>
      <c r="H3814" s="3" t="str">
        <f>'yarn master raw '!G3814</f>
        <v>Raw Cotton</v>
      </c>
      <c r="I3814" s="12">
        <f>'yarn master raw '!I3814</f>
        <v>40500</v>
      </c>
      <c r="J3814" s="3" t="str">
        <f>'yarn master raw '!H3814</f>
        <v>₹/Candy</v>
      </c>
      <c r="K3814" s="3" t="str">
        <f>'yarn master raw '!J3814</f>
        <v>INR</v>
      </c>
      <c r="L3814" s="13">
        <f>_xlfn.XLOOKUP(K3814,'usd inr forecast '!$N$2:$N$6,'usd inr forecast '!$O$2:$O$6,1)</f>
        <v>1</v>
      </c>
      <c r="M3814" s="12">
        <f t="shared" si="236"/>
        <v>113.88560823350768</v>
      </c>
      <c r="N3814" s="3" t="str">
        <f t="shared" si="237"/>
        <v>₹/kg</v>
      </c>
      <c r="O3814" s="3" t="str">
        <f>'yarn master raw '!K3814</f>
        <v>Spot Rate</v>
      </c>
      <c r="P3814" s="3" t="str">
        <f>'yarn master raw '!L3814</f>
        <v>N/A</v>
      </c>
      <c r="Q3814" s="3" t="str">
        <f>'yarn master raw '!M3814</f>
        <v>Shankar 6 Price Trend</v>
      </c>
      <c r="R3814" s="3" t="str">
        <f>'yarn master raw '!N3814</f>
        <v>Daily Rate</v>
      </c>
      <c r="S3814" s="3">
        <f t="shared" si="238"/>
        <v>2024</v>
      </c>
      <c r="T3814" s="3" t="str">
        <f t="shared" si="239"/>
        <v>March</v>
      </c>
    </row>
    <row r="3815" spans="1:20" hidden="1" x14ac:dyDescent="0.3">
      <c r="A3815" s="14">
        <f>'yarn master raw '!A3815</f>
        <v>45372</v>
      </c>
      <c r="B3815" s="3" t="str">
        <f>'yarn master raw '!B3815</f>
        <v>Raw Cotton</v>
      </c>
      <c r="C3815" s="3" t="str">
        <f>'yarn master raw '!C3815</f>
        <v>Cotton</v>
      </c>
      <c r="D3815" s="3" t="str">
        <f>IF('yarn master raw '!J3815="INR","India","Imported")</f>
        <v>India</v>
      </c>
      <c r="E3815" s="3" t="str">
        <f>'yarn master raw '!D3815</f>
        <v>MCX Cotton</v>
      </c>
      <c r="F3815" s="3" t="str">
        <f>'yarn master raw '!E3815</f>
        <v>Spot Rate</v>
      </c>
      <c r="G3815" s="3" t="str">
        <f>'yarn master raw '!F3815</f>
        <v>Spot</v>
      </c>
      <c r="H3815" s="3" t="str">
        <f>'yarn master raw '!G3815</f>
        <v>Raw Cotton</v>
      </c>
      <c r="I3815" s="12">
        <f>'yarn master raw '!I3815</f>
        <v>61100</v>
      </c>
      <c r="J3815" s="3" t="str">
        <f>'yarn master raw '!H3815</f>
        <v>₹/Bale</v>
      </c>
      <c r="K3815" s="3" t="str">
        <f>'yarn master raw '!J3815</f>
        <v>INR</v>
      </c>
      <c r="L3815" s="13">
        <f>_xlfn.XLOOKUP(K3815,'usd inr forecast '!$N$2:$N$6,'usd inr forecast '!$O$2:$O$6,1)</f>
        <v>1</v>
      </c>
      <c r="M3815" s="12">
        <f t="shared" si="236"/>
        <v>359.41176470588238</v>
      </c>
      <c r="N3815" s="3" t="str">
        <f t="shared" si="237"/>
        <v>₹/kg</v>
      </c>
      <c r="O3815" s="3" t="str">
        <f>'yarn master raw '!K3815</f>
        <v>Spot Rate</v>
      </c>
      <c r="P3815" s="3" t="str">
        <f>'yarn master raw '!L3815</f>
        <v>N/A</v>
      </c>
      <c r="Q3815" s="3" t="str">
        <f>'yarn master raw '!M3815</f>
        <v>Shankar 6 Price Trend</v>
      </c>
      <c r="R3815" s="3" t="str">
        <f>'yarn master raw '!N3815</f>
        <v>Daily Rate</v>
      </c>
      <c r="S3815" s="3">
        <f t="shared" si="238"/>
        <v>2024</v>
      </c>
      <c r="T3815" s="3" t="str">
        <f t="shared" si="239"/>
        <v>March</v>
      </c>
    </row>
    <row r="3816" spans="1:20" hidden="1" x14ac:dyDescent="0.3">
      <c r="A3816" s="14">
        <f>'yarn master raw '!A3816</f>
        <v>45371</v>
      </c>
      <c r="B3816" s="3" t="str">
        <f>'yarn master raw '!B3816</f>
        <v>Raw Cotton</v>
      </c>
      <c r="C3816" s="3" t="str">
        <f>'yarn master raw '!C3816</f>
        <v>Cotton</v>
      </c>
      <c r="D3816" s="3" t="str">
        <f>IF('yarn master raw '!J3816="INR","India","Imported")</f>
        <v>India</v>
      </c>
      <c r="E3816" s="3" t="str">
        <f>'yarn master raw '!D3816</f>
        <v>Shankar 6 (29mm/3.8mic)</v>
      </c>
      <c r="F3816" s="3" t="str">
        <f>'yarn master raw '!E3816</f>
        <v>29-3.8-76</v>
      </c>
      <c r="G3816" s="3" t="str">
        <f>'yarn master raw '!F3816</f>
        <v>Spot</v>
      </c>
      <c r="H3816" s="3" t="str">
        <f>'yarn master raw '!G3816</f>
        <v>Raw Cotton</v>
      </c>
      <c r="I3816" s="12">
        <f>'yarn master raw '!I3816</f>
        <v>60900</v>
      </c>
      <c r="J3816" s="3" t="str">
        <f>'yarn master raw '!H3816</f>
        <v>₹/Candy</v>
      </c>
      <c r="K3816" s="3" t="str">
        <f>'yarn master raw '!J3816</f>
        <v>INR</v>
      </c>
      <c r="L3816" s="13">
        <f>_xlfn.XLOOKUP(K3816,'usd inr forecast '!$N$2:$N$6,'usd inr forecast '!$O$2:$O$6,1)</f>
        <v>1</v>
      </c>
      <c r="M3816" s="12">
        <f t="shared" si="236"/>
        <v>171.25021089927449</v>
      </c>
      <c r="N3816" s="3" t="str">
        <f t="shared" si="237"/>
        <v>₹/kg</v>
      </c>
      <c r="O3816" s="3" t="str">
        <f>'yarn master raw '!K3816</f>
        <v>Spot Rate</v>
      </c>
      <c r="P3816" s="3" t="str">
        <f>'yarn master raw '!L3816</f>
        <v>N/A</v>
      </c>
      <c r="Q3816" s="3" t="str">
        <f>'yarn master raw '!M3816</f>
        <v>Shankar 6 Price Trend</v>
      </c>
      <c r="R3816" s="3" t="str">
        <f>'yarn master raw '!N3816</f>
        <v>Daily Rate</v>
      </c>
      <c r="S3816" s="3">
        <f t="shared" si="238"/>
        <v>2024</v>
      </c>
      <c r="T3816" s="3" t="str">
        <f t="shared" si="239"/>
        <v>March</v>
      </c>
    </row>
    <row r="3817" spans="1:20" hidden="1" x14ac:dyDescent="0.3">
      <c r="A3817" s="14">
        <f>'yarn master raw '!A3817</f>
        <v>45371</v>
      </c>
      <c r="B3817" s="3" t="str">
        <f>'yarn master raw '!B3817</f>
        <v>Raw Cotton</v>
      </c>
      <c r="C3817" s="3" t="str">
        <f>'yarn master raw '!C3817</f>
        <v>Cotton</v>
      </c>
      <c r="D3817" s="3" t="str">
        <f>IF('yarn master raw '!J3817="INR","India","Imported")</f>
        <v>India</v>
      </c>
      <c r="E3817" s="3" t="str">
        <f>'yarn master raw '!D3817</f>
        <v>V-797</v>
      </c>
      <c r="F3817" s="3" t="str">
        <f>'yarn master raw '!E3817</f>
        <v>13% Trash</v>
      </c>
      <c r="G3817" s="3" t="str">
        <f>'yarn master raw '!F3817</f>
        <v>Spot</v>
      </c>
      <c r="H3817" s="3" t="str">
        <f>'yarn master raw '!G3817</f>
        <v>Raw Cotton</v>
      </c>
      <c r="I3817" s="12">
        <f>'yarn master raw '!I3817</f>
        <v>40350</v>
      </c>
      <c r="J3817" s="3" t="str">
        <f>'yarn master raw '!H3817</f>
        <v>₹/Candy</v>
      </c>
      <c r="K3817" s="3" t="str">
        <f>'yarn master raw '!J3817</f>
        <v>INR</v>
      </c>
      <c r="L3817" s="13">
        <f>_xlfn.XLOOKUP(K3817,'usd inr forecast '!$N$2:$N$6,'usd inr forecast '!$O$2:$O$6,1)</f>
        <v>1</v>
      </c>
      <c r="M3817" s="12">
        <f t="shared" si="236"/>
        <v>113.46380968449468</v>
      </c>
      <c r="N3817" s="3" t="str">
        <f t="shared" si="237"/>
        <v>₹/kg</v>
      </c>
      <c r="O3817" s="3" t="str">
        <f>'yarn master raw '!K3817</f>
        <v>Spot Rate</v>
      </c>
      <c r="P3817" s="3" t="str">
        <f>'yarn master raw '!L3817</f>
        <v>N/A</v>
      </c>
      <c r="Q3817" s="3" t="str">
        <f>'yarn master raw '!M3817</f>
        <v>Shankar 6 Price Trend</v>
      </c>
      <c r="R3817" s="3" t="str">
        <f>'yarn master raw '!N3817</f>
        <v>Daily Rate</v>
      </c>
      <c r="S3817" s="3">
        <f t="shared" si="238"/>
        <v>2024</v>
      </c>
      <c r="T3817" s="3" t="str">
        <f t="shared" si="239"/>
        <v>March</v>
      </c>
    </row>
    <row r="3818" spans="1:20" hidden="1" x14ac:dyDescent="0.3">
      <c r="A3818" s="14">
        <f>'yarn master raw '!A3818</f>
        <v>45371</v>
      </c>
      <c r="B3818" s="3" t="str">
        <f>'yarn master raw '!B3818</f>
        <v>Raw Cotton</v>
      </c>
      <c r="C3818" s="3" t="str">
        <f>'yarn master raw '!C3818</f>
        <v>Cotton</v>
      </c>
      <c r="D3818" s="3" t="str">
        <f>IF('yarn master raw '!J3818="INR","India","Imported")</f>
        <v>India</v>
      </c>
      <c r="E3818" s="3" t="str">
        <f>'yarn master raw '!D3818</f>
        <v>MCX Cotton</v>
      </c>
      <c r="F3818" s="3" t="str">
        <f>'yarn master raw '!E3818</f>
        <v>Spot Rate</v>
      </c>
      <c r="G3818" s="3" t="str">
        <f>'yarn master raw '!F3818</f>
        <v>Spot</v>
      </c>
      <c r="H3818" s="3" t="str">
        <f>'yarn master raw '!G3818</f>
        <v>Raw Cotton</v>
      </c>
      <c r="I3818" s="12">
        <f>'yarn master raw '!I3818</f>
        <v>61020</v>
      </c>
      <c r="J3818" s="3" t="str">
        <f>'yarn master raw '!H3818</f>
        <v>₹/Bale</v>
      </c>
      <c r="K3818" s="3" t="str">
        <f>'yarn master raw '!J3818</f>
        <v>INR</v>
      </c>
      <c r="L3818" s="13">
        <f>_xlfn.XLOOKUP(K3818,'usd inr forecast '!$N$2:$N$6,'usd inr forecast '!$O$2:$O$6,1)</f>
        <v>1</v>
      </c>
      <c r="M3818" s="12">
        <f t="shared" si="236"/>
        <v>358.94117647058823</v>
      </c>
      <c r="N3818" s="3" t="str">
        <f t="shared" si="237"/>
        <v>₹/kg</v>
      </c>
      <c r="O3818" s="3" t="str">
        <f>'yarn master raw '!K3818</f>
        <v>Spot Rate</v>
      </c>
      <c r="P3818" s="3" t="str">
        <f>'yarn master raw '!L3818</f>
        <v>N/A</v>
      </c>
      <c r="Q3818" s="3" t="str">
        <f>'yarn master raw '!M3818</f>
        <v>Shankar 6 Price Trend</v>
      </c>
      <c r="R3818" s="3" t="str">
        <f>'yarn master raw '!N3818</f>
        <v>Daily Rate</v>
      </c>
      <c r="S3818" s="3">
        <f t="shared" si="238"/>
        <v>2024</v>
      </c>
      <c r="T3818" s="3" t="str">
        <f t="shared" si="239"/>
        <v>March</v>
      </c>
    </row>
    <row r="3819" spans="1:20" hidden="1" x14ac:dyDescent="0.3">
      <c r="A3819" s="14">
        <f>'yarn master raw '!A3819</f>
        <v>45370</v>
      </c>
      <c r="B3819" s="3" t="str">
        <f>'yarn master raw '!B3819</f>
        <v>Raw Cotton</v>
      </c>
      <c r="C3819" s="3" t="str">
        <f>'yarn master raw '!C3819</f>
        <v>Cotton</v>
      </c>
      <c r="D3819" s="3" t="str">
        <f>IF('yarn master raw '!J3819="INR","India","Imported")</f>
        <v>India</v>
      </c>
      <c r="E3819" s="3" t="str">
        <f>'yarn master raw '!D3819</f>
        <v>Shankar 6 (29mm/3.8mic)</v>
      </c>
      <c r="F3819" s="3" t="str">
        <f>'yarn master raw '!E3819</f>
        <v>29-3.8-76</v>
      </c>
      <c r="G3819" s="3" t="str">
        <f>'yarn master raw '!F3819</f>
        <v>Spot</v>
      </c>
      <c r="H3819" s="3" t="str">
        <f>'yarn master raw '!G3819</f>
        <v>Raw Cotton</v>
      </c>
      <c r="I3819" s="12">
        <f>'yarn master raw '!I3819</f>
        <v>61200</v>
      </c>
      <c r="J3819" s="3" t="str">
        <f>'yarn master raw '!H3819</f>
        <v>₹/Candy</v>
      </c>
      <c r="K3819" s="3" t="str">
        <f>'yarn master raw '!J3819</f>
        <v>INR</v>
      </c>
      <c r="L3819" s="13">
        <f>_xlfn.XLOOKUP(K3819,'usd inr forecast '!$N$2:$N$6,'usd inr forecast '!$O$2:$O$6,1)</f>
        <v>1</v>
      </c>
      <c r="M3819" s="12">
        <f t="shared" si="236"/>
        <v>172.09380799730047</v>
      </c>
      <c r="N3819" s="3" t="str">
        <f t="shared" si="237"/>
        <v>₹/kg</v>
      </c>
      <c r="O3819" s="3" t="str">
        <f>'yarn master raw '!K3819</f>
        <v>Spot Rate</v>
      </c>
      <c r="P3819" s="3" t="str">
        <f>'yarn master raw '!L3819</f>
        <v>N/A</v>
      </c>
      <c r="Q3819" s="3" t="str">
        <f>'yarn master raw '!M3819</f>
        <v>Shankar 6 Price Trend</v>
      </c>
      <c r="R3819" s="3" t="str">
        <f>'yarn master raw '!N3819</f>
        <v>Daily Rate</v>
      </c>
      <c r="S3819" s="3">
        <f t="shared" si="238"/>
        <v>2024</v>
      </c>
      <c r="T3819" s="3" t="str">
        <f t="shared" si="239"/>
        <v>March</v>
      </c>
    </row>
    <row r="3820" spans="1:20" hidden="1" x14ac:dyDescent="0.3">
      <c r="A3820" s="14">
        <f>'yarn master raw '!A3820</f>
        <v>45370</v>
      </c>
      <c r="B3820" s="3" t="str">
        <f>'yarn master raw '!B3820</f>
        <v>Raw Cotton</v>
      </c>
      <c r="C3820" s="3" t="str">
        <f>'yarn master raw '!C3820</f>
        <v>Cotton</v>
      </c>
      <c r="D3820" s="3" t="str">
        <f>IF('yarn master raw '!J3820="INR","India","Imported")</f>
        <v>India</v>
      </c>
      <c r="E3820" s="3" t="str">
        <f>'yarn master raw '!D3820</f>
        <v>V-797</v>
      </c>
      <c r="F3820" s="3" t="str">
        <f>'yarn master raw '!E3820</f>
        <v>13% Trash</v>
      </c>
      <c r="G3820" s="3" t="str">
        <f>'yarn master raw '!F3820</f>
        <v>Spot</v>
      </c>
      <c r="H3820" s="3" t="str">
        <f>'yarn master raw '!G3820</f>
        <v>Raw Cotton</v>
      </c>
      <c r="I3820" s="12">
        <f>'yarn master raw '!I3820</f>
        <v>40900</v>
      </c>
      <c r="J3820" s="3" t="str">
        <f>'yarn master raw '!H3820</f>
        <v>₹/Candy</v>
      </c>
      <c r="K3820" s="3" t="str">
        <f>'yarn master raw '!J3820</f>
        <v>INR</v>
      </c>
      <c r="L3820" s="13">
        <f>_xlfn.XLOOKUP(K3820,'usd inr forecast '!$N$2:$N$6,'usd inr forecast '!$O$2:$O$6,1)</f>
        <v>1</v>
      </c>
      <c r="M3820" s="12">
        <f t="shared" si="236"/>
        <v>115.01040436420898</v>
      </c>
      <c r="N3820" s="3" t="str">
        <f t="shared" si="237"/>
        <v>₹/kg</v>
      </c>
      <c r="O3820" s="3" t="str">
        <f>'yarn master raw '!K3820</f>
        <v>Spot Rate</v>
      </c>
      <c r="P3820" s="3" t="str">
        <f>'yarn master raw '!L3820</f>
        <v>N/A</v>
      </c>
      <c r="Q3820" s="3" t="str">
        <f>'yarn master raw '!M3820</f>
        <v>Shankar 6 Price Trend</v>
      </c>
      <c r="R3820" s="3" t="str">
        <f>'yarn master raw '!N3820</f>
        <v>Daily Rate</v>
      </c>
      <c r="S3820" s="3">
        <f t="shared" si="238"/>
        <v>2024</v>
      </c>
      <c r="T3820" s="3" t="str">
        <f t="shared" si="239"/>
        <v>March</v>
      </c>
    </row>
    <row r="3821" spans="1:20" hidden="1" x14ac:dyDescent="0.3">
      <c r="A3821" s="14">
        <f>'yarn master raw '!A3821</f>
        <v>45370</v>
      </c>
      <c r="B3821" s="3" t="str">
        <f>'yarn master raw '!B3821</f>
        <v>Raw Cotton</v>
      </c>
      <c r="C3821" s="3" t="str">
        <f>'yarn master raw '!C3821</f>
        <v>Cotton</v>
      </c>
      <c r="D3821" s="3" t="str">
        <f>IF('yarn master raw '!J3821="INR","India","Imported")</f>
        <v>India</v>
      </c>
      <c r="E3821" s="3" t="str">
        <f>'yarn master raw '!D3821</f>
        <v>MCX Cotton</v>
      </c>
      <c r="F3821" s="3" t="str">
        <f>'yarn master raw '!E3821</f>
        <v>Spot Rate</v>
      </c>
      <c r="G3821" s="3" t="str">
        <f>'yarn master raw '!F3821</f>
        <v>Spot</v>
      </c>
      <c r="H3821" s="3" t="str">
        <f>'yarn master raw '!G3821</f>
        <v>Raw Cotton</v>
      </c>
      <c r="I3821" s="12">
        <f>'yarn master raw '!I3821</f>
        <v>61380</v>
      </c>
      <c r="J3821" s="3" t="str">
        <f>'yarn master raw '!H3821</f>
        <v>₹/Bale</v>
      </c>
      <c r="K3821" s="3" t="str">
        <f>'yarn master raw '!J3821</f>
        <v>INR</v>
      </c>
      <c r="L3821" s="13">
        <f>_xlfn.XLOOKUP(K3821,'usd inr forecast '!$N$2:$N$6,'usd inr forecast '!$O$2:$O$6,1)</f>
        <v>1</v>
      </c>
      <c r="M3821" s="12">
        <f t="shared" si="236"/>
        <v>361.05882352941177</v>
      </c>
      <c r="N3821" s="3" t="str">
        <f t="shared" si="237"/>
        <v>₹/kg</v>
      </c>
      <c r="O3821" s="3" t="str">
        <f>'yarn master raw '!K3821</f>
        <v>Spot Rate</v>
      </c>
      <c r="P3821" s="3" t="str">
        <f>'yarn master raw '!L3821</f>
        <v>N/A</v>
      </c>
      <c r="Q3821" s="3" t="str">
        <f>'yarn master raw '!M3821</f>
        <v>Shankar 6 Price Trend</v>
      </c>
      <c r="R3821" s="3" t="str">
        <f>'yarn master raw '!N3821</f>
        <v>Daily Rate</v>
      </c>
      <c r="S3821" s="3">
        <f t="shared" si="238"/>
        <v>2024</v>
      </c>
      <c r="T3821" s="3" t="str">
        <f t="shared" si="239"/>
        <v>March</v>
      </c>
    </row>
    <row r="3822" spans="1:20" hidden="1" x14ac:dyDescent="0.3">
      <c r="A3822" s="14">
        <f>'yarn master raw '!A3822</f>
        <v>45369</v>
      </c>
      <c r="B3822" s="3" t="str">
        <f>'yarn master raw '!B3822</f>
        <v>Raw Cotton</v>
      </c>
      <c r="C3822" s="3" t="str">
        <f>'yarn master raw '!C3822</f>
        <v>Cotton</v>
      </c>
      <c r="D3822" s="3" t="str">
        <f>IF('yarn master raw '!J3822="INR","India","Imported")</f>
        <v>India</v>
      </c>
      <c r="E3822" s="3" t="str">
        <f>'yarn master raw '!D3822</f>
        <v>Shankar 6 (29mm/3.8mic)</v>
      </c>
      <c r="F3822" s="3" t="str">
        <f>'yarn master raw '!E3822</f>
        <v>29-3.8-76</v>
      </c>
      <c r="G3822" s="3" t="str">
        <f>'yarn master raw '!F3822</f>
        <v>Spot</v>
      </c>
      <c r="H3822" s="3" t="str">
        <f>'yarn master raw '!G3822</f>
        <v>Raw Cotton</v>
      </c>
      <c r="I3822" s="12">
        <f>'yarn master raw '!I3822</f>
        <v>61550</v>
      </c>
      <c r="J3822" s="3" t="str">
        <f>'yarn master raw '!H3822</f>
        <v>₹/Candy</v>
      </c>
      <c r="K3822" s="3" t="str">
        <f>'yarn master raw '!J3822</f>
        <v>INR</v>
      </c>
      <c r="L3822" s="13">
        <f>_xlfn.XLOOKUP(K3822,'usd inr forecast '!$N$2:$N$6,'usd inr forecast '!$O$2:$O$6,1)</f>
        <v>1</v>
      </c>
      <c r="M3822" s="12">
        <f t="shared" si="236"/>
        <v>173.07800461166414</v>
      </c>
      <c r="N3822" s="3" t="str">
        <f t="shared" si="237"/>
        <v>₹/kg</v>
      </c>
      <c r="O3822" s="3" t="str">
        <f>'yarn master raw '!K3822</f>
        <v>Spot Rate</v>
      </c>
      <c r="P3822" s="3" t="str">
        <f>'yarn master raw '!L3822</f>
        <v>N/A</v>
      </c>
      <c r="Q3822" s="3" t="str">
        <f>'yarn master raw '!M3822</f>
        <v>Shankar 6 Price Trend</v>
      </c>
      <c r="R3822" s="3" t="str">
        <f>'yarn master raw '!N3822</f>
        <v>Daily Rate</v>
      </c>
      <c r="S3822" s="3">
        <f t="shared" si="238"/>
        <v>2024</v>
      </c>
      <c r="T3822" s="3" t="str">
        <f t="shared" si="239"/>
        <v>March</v>
      </c>
    </row>
    <row r="3823" spans="1:20" hidden="1" x14ac:dyDescent="0.3">
      <c r="A3823" s="14">
        <f>'yarn master raw '!A3823</f>
        <v>45369</v>
      </c>
      <c r="B3823" s="3" t="str">
        <f>'yarn master raw '!B3823</f>
        <v>Raw Cotton</v>
      </c>
      <c r="C3823" s="3" t="str">
        <f>'yarn master raw '!C3823</f>
        <v>Cotton</v>
      </c>
      <c r="D3823" s="3" t="str">
        <f>IF('yarn master raw '!J3823="INR","India","Imported")</f>
        <v>India</v>
      </c>
      <c r="E3823" s="3" t="str">
        <f>'yarn master raw '!D3823</f>
        <v>V-797</v>
      </c>
      <c r="F3823" s="3" t="str">
        <f>'yarn master raw '!E3823</f>
        <v>13% Trash</v>
      </c>
      <c r="G3823" s="3" t="str">
        <f>'yarn master raw '!F3823</f>
        <v>Spot</v>
      </c>
      <c r="H3823" s="3" t="str">
        <f>'yarn master raw '!G3823</f>
        <v>Raw Cotton</v>
      </c>
      <c r="I3823" s="12">
        <f>'yarn master raw '!I3823</f>
        <v>41650</v>
      </c>
      <c r="J3823" s="3" t="str">
        <f>'yarn master raw '!H3823</f>
        <v>₹/Candy</v>
      </c>
      <c r="K3823" s="3" t="str">
        <f>'yarn master raw '!J3823</f>
        <v>INR</v>
      </c>
      <c r="L3823" s="13">
        <f>_xlfn.XLOOKUP(K3823,'usd inr forecast '!$N$2:$N$6,'usd inr forecast '!$O$2:$O$6,1)</f>
        <v>1</v>
      </c>
      <c r="M3823" s="12">
        <f t="shared" si="236"/>
        <v>117.11939710927395</v>
      </c>
      <c r="N3823" s="3" t="str">
        <f t="shared" si="237"/>
        <v>₹/kg</v>
      </c>
      <c r="O3823" s="3" t="str">
        <f>'yarn master raw '!K3823</f>
        <v>Spot Rate</v>
      </c>
      <c r="P3823" s="3" t="str">
        <f>'yarn master raw '!L3823</f>
        <v>N/A</v>
      </c>
      <c r="Q3823" s="3" t="str">
        <f>'yarn master raw '!M3823</f>
        <v>Shankar 6 Price Trend</v>
      </c>
      <c r="R3823" s="3" t="str">
        <f>'yarn master raw '!N3823</f>
        <v>Daily Rate</v>
      </c>
      <c r="S3823" s="3">
        <f t="shared" si="238"/>
        <v>2024</v>
      </c>
      <c r="T3823" s="3" t="str">
        <f t="shared" si="239"/>
        <v>March</v>
      </c>
    </row>
    <row r="3824" spans="1:20" hidden="1" x14ac:dyDescent="0.3">
      <c r="A3824" s="14">
        <f>'yarn master raw '!A3824</f>
        <v>45369</v>
      </c>
      <c r="B3824" s="3" t="str">
        <f>'yarn master raw '!B3824</f>
        <v>Raw Cotton</v>
      </c>
      <c r="C3824" s="3" t="str">
        <f>'yarn master raw '!C3824</f>
        <v>Cotton</v>
      </c>
      <c r="D3824" s="3" t="str">
        <f>IF('yarn master raw '!J3824="INR","India","Imported")</f>
        <v>India</v>
      </c>
      <c r="E3824" s="3" t="str">
        <f>'yarn master raw '!D3824</f>
        <v>MCX Cotton</v>
      </c>
      <c r="F3824" s="3" t="str">
        <f>'yarn master raw '!E3824</f>
        <v>Spot Rate</v>
      </c>
      <c r="G3824" s="3" t="str">
        <f>'yarn master raw '!F3824</f>
        <v>Spot</v>
      </c>
      <c r="H3824" s="3" t="str">
        <f>'yarn master raw '!G3824</f>
        <v>Raw Cotton</v>
      </c>
      <c r="I3824" s="12">
        <f>'yarn master raw '!I3824</f>
        <v>61660</v>
      </c>
      <c r="J3824" s="3" t="str">
        <f>'yarn master raw '!H3824</f>
        <v>₹/Bale</v>
      </c>
      <c r="K3824" s="3" t="str">
        <f>'yarn master raw '!J3824</f>
        <v>INR</v>
      </c>
      <c r="L3824" s="13">
        <f>_xlfn.XLOOKUP(K3824,'usd inr forecast '!$N$2:$N$6,'usd inr forecast '!$O$2:$O$6,1)</f>
        <v>1</v>
      </c>
      <c r="M3824" s="12">
        <f t="shared" si="236"/>
        <v>362.70588235294116</v>
      </c>
      <c r="N3824" s="3" t="str">
        <f t="shared" si="237"/>
        <v>₹/kg</v>
      </c>
      <c r="O3824" s="3" t="str">
        <f>'yarn master raw '!K3824</f>
        <v>Spot Rate</v>
      </c>
      <c r="P3824" s="3" t="str">
        <f>'yarn master raw '!L3824</f>
        <v>N/A</v>
      </c>
      <c r="Q3824" s="3" t="str">
        <f>'yarn master raw '!M3824</f>
        <v>Shankar 6 Price Trend</v>
      </c>
      <c r="R3824" s="3" t="str">
        <f>'yarn master raw '!N3824</f>
        <v>Daily Rate</v>
      </c>
      <c r="S3824" s="3">
        <f t="shared" si="238"/>
        <v>2024</v>
      </c>
      <c r="T3824" s="3" t="str">
        <f t="shared" si="239"/>
        <v>March</v>
      </c>
    </row>
    <row r="3825" spans="1:20" hidden="1" x14ac:dyDescent="0.3">
      <c r="A3825" s="14">
        <f>'yarn master raw '!A3825</f>
        <v>45367</v>
      </c>
      <c r="B3825" s="3" t="str">
        <f>'yarn master raw '!B3825</f>
        <v>Raw Cotton</v>
      </c>
      <c r="C3825" s="3" t="str">
        <f>'yarn master raw '!C3825</f>
        <v>Cotton</v>
      </c>
      <c r="D3825" s="3" t="str">
        <f>IF('yarn master raw '!J3825="INR","India","Imported")</f>
        <v>India</v>
      </c>
      <c r="E3825" s="3" t="str">
        <f>'yarn master raw '!D3825</f>
        <v>Shankar 6 (29mm/3.8mic)</v>
      </c>
      <c r="F3825" s="3" t="str">
        <f>'yarn master raw '!E3825</f>
        <v>29-3.8-76</v>
      </c>
      <c r="G3825" s="3" t="str">
        <f>'yarn master raw '!F3825</f>
        <v>Spot</v>
      </c>
      <c r="H3825" s="3" t="str">
        <f>'yarn master raw '!G3825</f>
        <v>Raw Cotton</v>
      </c>
      <c r="I3825" s="12">
        <f>'yarn master raw '!I3825</f>
        <v>61100</v>
      </c>
      <c r="J3825" s="3" t="str">
        <f>'yarn master raw '!H3825</f>
        <v>₹/Candy</v>
      </c>
      <c r="K3825" s="3" t="str">
        <f>'yarn master raw '!J3825</f>
        <v>INR</v>
      </c>
      <c r="L3825" s="13">
        <f>_xlfn.XLOOKUP(K3825,'usd inr forecast '!$N$2:$N$6,'usd inr forecast '!$O$2:$O$6,1)</f>
        <v>1</v>
      </c>
      <c r="M3825" s="12">
        <f t="shared" si="236"/>
        <v>171.81260896462516</v>
      </c>
      <c r="N3825" s="3" t="str">
        <f t="shared" si="237"/>
        <v>₹/kg</v>
      </c>
      <c r="O3825" s="3" t="str">
        <f>'yarn master raw '!K3825</f>
        <v>Spot Rate</v>
      </c>
      <c r="P3825" s="3" t="str">
        <f>'yarn master raw '!L3825</f>
        <v>N/A</v>
      </c>
      <c r="Q3825" s="3" t="str">
        <f>'yarn master raw '!M3825</f>
        <v>Shankar 6 Price Trend</v>
      </c>
      <c r="R3825" s="3" t="str">
        <f>'yarn master raw '!N3825</f>
        <v>Daily Rate</v>
      </c>
      <c r="S3825" s="3">
        <f t="shared" si="238"/>
        <v>2024</v>
      </c>
      <c r="T3825" s="3" t="str">
        <f t="shared" si="239"/>
        <v>March</v>
      </c>
    </row>
    <row r="3826" spans="1:20" hidden="1" x14ac:dyDescent="0.3">
      <c r="A3826" s="14">
        <f>'yarn master raw '!A3826</f>
        <v>45367</v>
      </c>
      <c r="B3826" s="3" t="str">
        <f>'yarn master raw '!B3826</f>
        <v>Raw Cotton</v>
      </c>
      <c r="C3826" s="3" t="str">
        <f>'yarn master raw '!C3826</f>
        <v>Cotton</v>
      </c>
      <c r="D3826" s="3" t="str">
        <f>IF('yarn master raw '!J3826="INR","India","Imported")</f>
        <v>India</v>
      </c>
      <c r="E3826" s="3" t="str">
        <f>'yarn master raw '!D3826</f>
        <v>V-797</v>
      </c>
      <c r="F3826" s="3" t="str">
        <f>'yarn master raw '!E3826</f>
        <v>13% Trash</v>
      </c>
      <c r="G3826" s="3" t="str">
        <f>'yarn master raw '!F3826</f>
        <v>Spot</v>
      </c>
      <c r="H3826" s="3" t="str">
        <f>'yarn master raw '!G3826</f>
        <v>Raw Cotton</v>
      </c>
      <c r="I3826" s="12">
        <f>'yarn master raw '!I3826</f>
        <v>41350</v>
      </c>
      <c r="J3826" s="3" t="str">
        <f>'yarn master raw '!H3826</f>
        <v>₹/Candy</v>
      </c>
      <c r="K3826" s="3" t="str">
        <f>'yarn master raw '!J3826</f>
        <v>INR</v>
      </c>
      <c r="L3826" s="13">
        <f>_xlfn.XLOOKUP(K3826,'usd inr forecast '!$N$2:$N$6,'usd inr forecast '!$O$2:$O$6,1)</f>
        <v>1</v>
      </c>
      <c r="M3826" s="12">
        <f t="shared" si="236"/>
        <v>116.27580001124797</v>
      </c>
      <c r="N3826" s="3" t="str">
        <f t="shared" si="237"/>
        <v>₹/kg</v>
      </c>
      <c r="O3826" s="3" t="str">
        <f>'yarn master raw '!K3826</f>
        <v>Spot Rate</v>
      </c>
      <c r="P3826" s="3" t="str">
        <f>'yarn master raw '!L3826</f>
        <v>N/A</v>
      </c>
      <c r="Q3826" s="3" t="str">
        <f>'yarn master raw '!M3826</f>
        <v>Shankar 6 Price Trend</v>
      </c>
      <c r="R3826" s="3" t="str">
        <f>'yarn master raw '!N3826</f>
        <v>Daily Rate</v>
      </c>
      <c r="S3826" s="3">
        <f t="shared" si="238"/>
        <v>2024</v>
      </c>
      <c r="T3826" s="3" t="str">
        <f t="shared" si="239"/>
        <v>March</v>
      </c>
    </row>
    <row r="3827" spans="1:20" hidden="1" x14ac:dyDescent="0.3">
      <c r="A3827" s="14">
        <f>'yarn master raw '!A3827</f>
        <v>45367</v>
      </c>
      <c r="B3827" s="3" t="str">
        <f>'yarn master raw '!B3827</f>
        <v>Raw Cotton</v>
      </c>
      <c r="C3827" s="3" t="str">
        <f>'yarn master raw '!C3827</f>
        <v>Cotton</v>
      </c>
      <c r="D3827" s="3" t="str">
        <f>IF('yarn master raw '!J3827="INR","India","Imported")</f>
        <v>India</v>
      </c>
      <c r="E3827" s="3" t="str">
        <f>'yarn master raw '!D3827</f>
        <v>MCX Cotton</v>
      </c>
      <c r="F3827" s="3" t="str">
        <f>'yarn master raw '!E3827</f>
        <v>Spot Rate</v>
      </c>
      <c r="G3827" s="3" t="str">
        <f>'yarn master raw '!F3827</f>
        <v>Spot</v>
      </c>
      <c r="H3827" s="3" t="str">
        <f>'yarn master raw '!G3827</f>
        <v>Raw Cotton</v>
      </c>
      <c r="I3827" s="12">
        <f>'yarn master raw '!I3827</f>
        <v>61580</v>
      </c>
      <c r="J3827" s="3" t="str">
        <f>'yarn master raw '!H3827</f>
        <v>₹/Bale</v>
      </c>
      <c r="K3827" s="3" t="str">
        <f>'yarn master raw '!J3827</f>
        <v>INR</v>
      </c>
      <c r="L3827" s="13">
        <f>_xlfn.XLOOKUP(K3827,'usd inr forecast '!$N$2:$N$6,'usd inr forecast '!$O$2:$O$6,1)</f>
        <v>1</v>
      </c>
      <c r="M3827" s="12">
        <f t="shared" si="236"/>
        <v>362.23529411764707</v>
      </c>
      <c r="N3827" s="3" t="str">
        <f t="shared" si="237"/>
        <v>₹/kg</v>
      </c>
      <c r="O3827" s="3" t="str">
        <f>'yarn master raw '!K3827</f>
        <v>Spot Rate</v>
      </c>
      <c r="P3827" s="3" t="str">
        <f>'yarn master raw '!L3827</f>
        <v>N/A</v>
      </c>
      <c r="Q3827" s="3" t="str">
        <f>'yarn master raw '!M3827</f>
        <v>Shankar 6 Price Trend</v>
      </c>
      <c r="R3827" s="3" t="str">
        <f>'yarn master raw '!N3827</f>
        <v>Daily Rate</v>
      </c>
      <c r="S3827" s="3">
        <f t="shared" si="238"/>
        <v>2024</v>
      </c>
      <c r="T3827" s="3" t="str">
        <f t="shared" si="239"/>
        <v>March</v>
      </c>
    </row>
    <row r="3828" spans="1:20" hidden="1" x14ac:dyDescent="0.3">
      <c r="A3828" s="14">
        <f>'yarn master raw '!A3828</f>
        <v>45366</v>
      </c>
      <c r="B3828" s="3" t="str">
        <f>'yarn master raw '!B3828</f>
        <v>Raw Cotton</v>
      </c>
      <c r="C3828" s="3" t="str">
        <f>'yarn master raw '!C3828</f>
        <v>Cotton</v>
      </c>
      <c r="D3828" s="3" t="str">
        <f>IF('yarn master raw '!J3828="INR","India","Imported")</f>
        <v>India</v>
      </c>
      <c r="E3828" s="3" t="str">
        <f>'yarn master raw '!D3828</f>
        <v>Shankar 6 (29mm/3.8mic)</v>
      </c>
      <c r="F3828" s="3" t="str">
        <f>'yarn master raw '!E3828</f>
        <v>29-3.8-76</v>
      </c>
      <c r="G3828" s="3" t="str">
        <f>'yarn master raw '!F3828</f>
        <v>Spot</v>
      </c>
      <c r="H3828" s="3" t="str">
        <f>'yarn master raw '!G3828</f>
        <v>Raw Cotton</v>
      </c>
      <c r="I3828" s="12">
        <f>'yarn master raw '!I3828</f>
        <v>61250</v>
      </c>
      <c r="J3828" s="3" t="str">
        <f>'yarn master raw '!H3828</f>
        <v>₹/Candy</v>
      </c>
      <c r="K3828" s="3" t="str">
        <f>'yarn master raw '!J3828</f>
        <v>INR</v>
      </c>
      <c r="L3828" s="13">
        <f>_xlfn.XLOOKUP(K3828,'usd inr forecast '!$N$2:$N$6,'usd inr forecast '!$O$2:$O$6,1)</f>
        <v>1</v>
      </c>
      <c r="M3828" s="12">
        <f t="shared" si="236"/>
        <v>172.23440751363816</v>
      </c>
      <c r="N3828" s="3" t="str">
        <f t="shared" si="237"/>
        <v>₹/kg</v>
      </c>
      <c r="O3828" s="3" t="str">
        <f>'yarn master raw '!K3828</f>
        <v>Spot Rate</v>
      </c>
      <c r="P3828" s="3" t="str">
        <f>'yarn master raw '!L3828</f>
        <v>N/A</v>
      </c>
      <c r="Q3828" s="3" t="str">
        <f>'yarn master raw '!M3828</f>
        <v>Shankar 6 Price Trend</v>
      </c>
      <c r="R3828" s="3" t="str">
        <f>'yarn master raw '!N3828</f>
        <v>Daily Rate</v>
      </c>
      <c r="S3828" s="3">
        <f t="shared" si="238"/>
        <v>2024</v>
      </c>
      <c r="T3828" s="3" t="str">
        <f t="shared" si="239"/>
        <v>March</v>
      </c>
    </row>
    <row r="3829" spans="1:20" hidden="1" x14ac:dyDescent="0.3">
      <c r="A3829" s="14">
        <f>'yarn master raw '!A3829</f>
        <v>45366</v>
      </c>
      <c r="B3829" s="3" t="str">
        <f>'yarn master raw '!B3829</f>
        <v>Raw Cotton</v>
      </c>
      <c r="C3829" s="3" t="str">
        <f>'yarn master raw '!C3829</f>
        <v>Cotton</v>
      </c>
      <c r="D3829" s="3" t="str">
        <f>IF('yarn master raw '!J3829="INR","India","Imported")</f>
        <v>India</v>
      </c>
      <c r="E3829" s="3" t="str">
        <f>'yarn master raw '!D3829</f>
        <v>V-797</v>
      </c>
      <c r="F3829" s="3" t="str">
        <f>'yarn master raw '!E3829</f>
        <v>13% Trash</v>
      </c>
      <c r="G3829" s="3" t="str">
        <f>'yarn master raw '!F3829</f>
        <v>Spot</v>
      </c>
      <c r="H3829" s="3" t="str">
        <f>'yarn master raw '!G3829</f>
        <v>Raw Cotton</v>
      </c>
      <c r="I3829" s="12">
        <f>'yarn master raw '!I3829</f>
        <v>41650</v>
      </c>
      <c r="J3829" s="3" t="str">
        <f>'yarn master raw '!H3829</f>
        <v>₹/Candy</v>
      </c>
      <c r="K3829" s="3" t="str">
        <f>'yarn master raw '!J3829</f>
        <v>INR</v>
      </c>
      <c r="L3829" s="13">
        <f>_xlfn.XLOOKUP(K3829,'usd inr forecast '!$N$2:$N$6,'usd inr forecast '!$O$2:$O$6,1)</f>
        <v>1</v>
      </c>
      <c r="M3829" s="12">
        <f t="shared" si="236"/>
        <v>117.11939710927395</v>
      </c>
      <c r="N3829" s="3" t="str">
        <f t="shared" si="237"/>
        <v>₹/kg</v>
      </c>
      <c r="O3829" s="3" t="str">
        <f>'yarn master raw '!K3829</f>
        <v>Spot Rate</v>
      </c>
      <c r="P3829" s="3" t="str">
        <f>'yarn master raw '!L3829</f>
        <v>N/A</v>
      </c>
      <c r="Q3829" s="3" t="str">
        <f>'yarn master raw '!M3829</f>
        <v>Shankar 6 Price Trend</v>
      </c>
      <c r="R3829" s="3" t="str">
        <f>'yarn master raw '!N3829</f>
        <v>Daily Rate</v>
      </c>
      <c r="S3829" s="3">
        <f t="shared" si="238"/>
        <v>2024</v>
      </c>
      <c r="T3829" s="3" t="str">
        <f t="shared" si="239"/>
        <v>March</v>
      </c>
    </row>
    <row r="3830" spans="1:20" hidden="1" x14ac:dyDescent="0.3">
      <c r="A3830" s="14">
        <f>'yarn master raw '!A3830</f>
        <v>45366</v>
      </c>
      <c r="B3830" s="3" t="str">
        <f>'yarn master raw '!B3830</f>
        <v>Raw Cotton</v>
      </c>
      <c r="C3830" s="3" t="str">
        <f>'yarn master raw '!C3830</f>
        <v>Cotton</v>
      </c>
      <c r="D3830" s="3" t="str">
        <f>IF('yarn master raw '!J3830="INR","India","Imported")</f>
        <v>India</v>
      </c>
      <c r="E3830" s="3" t="str">
        <f>'yarn master raw '!D3830</f>
        <v>MCX Cotton</v>
      </c>
      <c r="F3830" s="3" t="str">
        <f>'yarn master raw '!E3830</f>
        <v>Spot Rate</v>
      </c>
      <c r="G3830" s="3" t="str">
        <f>'yarn master raw '!F3830</f>
        <v>Spot</v>
      </c>
      <c r="H3830" s="3" t="str">
        <f>'yarn master raw '!G3830</f>
        <v>Raw Cotton</v>
      </c>
      <c r="I3830" s="12">
        <f>'yarn master raw '!I3830</f>
        <v>61580</v>
      </c>
      <c r="J3830" s="3" t="str">
        <f>'yarn master raw '!H3830</f>
        <v>₹/Bale</v>
      </c>
      <c r="K3830" s="3" t="str">
        <f>'yarn master raw '!J3830</f>
        <v>INR</v>
      </c>
      <c r="L3830" s="13">
        <f>_xlfn.XLOOKUP(K3830,'usd inr forecast '!$N$2:$N$6,'usd inr forecast '!$O$2:$O$6,1)</f>
        <v>1</v>
      </c>
      <c r="M3830" s="12">
        <f t="shared" si="236"/>
        <v>362.23529411764707</v>
      </c>
      <c r="N3830" s="3" t="str">
        <f t="shared" si="237"/>
        <v>₹/kg</v>
      </c>
      <c r="O3830" s="3" t="str">
        <f>'yarn master raw '!K3830</f>
        <v>Spot Rate</v>
      </c>
      <c r="P3830" s="3" t="str">
        <f>'yarn master raw '!L3830</f>
        <v>N/A</v>
      </c>
      <c r="Q3830" s="3" t="str">
        <f>'yarn master raw '!M3830</f>
        <v>Shankar 6 Price Trend</v>
      </c>
      <c r="R3830" s="3" t="str">
        <f>'yarn master raw '!N3830</f>
        <v>Daily Rate</v>
      </c>
      <c r="S3830" s="3">
        <f t="shared" si="238"/>
        <v>2024</v>
      </c>
      <c r="T3830" s="3" t="str">
        <f t="shared" si="239"/>
        <v>March</v>
      </c>
    </row>
    <row r="3831" spans="1:20" hidden="1" x14ac:dyDescent="0.3">
      <c r="A3831" s="14">
        <f>'yarn master raw '!A3831</f>
        <v>45365</v>
      </c>
      <c r="B3831" s="3" t="str">
        <f>'yarn master raw '!B3831</f>
        <v>Raw Cotton</v>
      </c>
      <c r="C3831" s="3" t="str">
        <f>'yarn master raw '!C3831</f>
        <v>Cotton</v>
      </c>
      <c r="D3831" s="3" t="str">
        <f>IF('yarn master raw '!J3831="INR","India","Imported")</f>
        <v>India</v>
      </c>
      <c r="E3831" s="3" t="str">
        <f>'yarn master raw '!D3831</f>
        <v>Shankar 6 (29mm/3.8mic)</v>
      </c>
      <c r="F3831" s="3" t="str">
        <f>'yarn master raw '!E3831</f>
        <v>29-3.8-76</v>
      </c>
      <c r="G3831" s="3" t="str">
        <f>'yarn master raw '!F3831</f>
        <v>Spot</v>
      </c>
      <c r="H3831" s="3" t="str">
        <f>'yarn master raw '!G3831</f>
        <v>Raw Cotton</v>
      </c>
      <c r="I3831" s="12">
        <f>'yarn master raw '!I3831</f>
        <v>61650</v>
      </c>
      <c r="J3831" s="3" t="str">
        <f>'yarn master raw '!H3831</f>
        <v>₹/Candy</v>
      </c>
      <c r="K3831" s="3" t="str">
        <f>'yarn master raw '!J3831</f>
        <v>INR</v>
      </c>
      <c r="L3831" s="13">
        <f>_xlfn.XLOOKUP(K3831,'usd inr forecast '!$N$2:$N$6,'usd inr forecast '!$O$2:$O$6,1)</f>
        <v>1</v>
      </c>
      <c r="M3831" s="12">
        <f t="shared" si="236"/>
        <v>173.35920364433946</v>
      </c>
      <c r="N3831" s="3" t="str">
        <f t="shared" si="237"/>
        <v>₹/kg</v>
      </c>
      <c r="O3831" s="3" t="str">
        <f>'yarn master raw '!K3831</f>
        <v>Spot Rate</v>
      </c>
      <c r="P3831" s="3" t="str">
        <f>'yarn master raw '!L3831</f>
        <v>N/A</v>
      </c>
      <c r="Q3831" s="3" t="str">
        <f>'yarn master raw '!M3831</f>
        <v>Shankar 6 Price Trend</v>
      </c>
      <c r="R3831" s="3" t="str">
        <f>'yarn master raw '!N3831</f>
        <v>Daily Rate</v>
      </c>
      <c r="S3831" s="3">
        <f t="shared" si="238"/>
        <v>2024</v>
      </c>
      <c r="T3831" s="3" t="str">
        <f t="shared" si="239"/>
        <v>March</v>
      </c>
    </row>
    <row r="3832" spans="1:20" hidden="1" x14ac:dyDescent="0.3">
      <c r="A3832" s="14">
        <f>'yarn master raw '!A3832</f>
        <v>45365</v>
      </c>
      <c r="B3832" s="3" t="str">
        <f>'yarn master raw '!B3832</f>
        <v>Raw Cotton</v>
      </c>
      <c r="C3832" s="3" t="str">
        <f>'yarn master raw '!C3832</f>
        <v>Cotton</v>
      </c>
      <c r="D3832" s="3" t="str">
        <f>IF('yarn master raw '!J3832="INR","India","Imported")</f>
        <v>India</v>
      </c>
      <c r="E3832" s="3" t="str">
        <f>'yarn master raw '!D3832</f>
        <v>V-797</v>
      </c>
      <c r="F3832" s="3" t="str">
        <f>'yarn master raw '!E3832</f>
        <v>13% Trash</v>
      </c>
      <c r="G3832" s="3" t="str">
        <f>'yarn master raw '!F3832</f>
        <v>Spot</v>
      </c>
      <c r="H3832" s="3" t="str">
        <f>'yarn master raw '!G3832</f>
        <v>Raw Cotton</v>
      </c>
      <c r="I3832" s="12">
        <f>'yarn master raw '!I3832</f>
        <v>42550</v>
      </c>
      <c r="J3832" s="3" t="str">
        <f>'yarn master raw '!H3832</f>
        <v>₹/Candy</v>
      </c>
      <c r="K3832" s="3" t="str">
        <f>'yarn master raw '!J3832</f>
        <v>INR</v>
      </c>
      <c r="L3832" s="13">
        <f>_xlfn.XLOOKUP(K3832,'usd inr forecast '!$N$2:$N$6,'usd inr forecast '!$O$2:$O$6,1)</f>
        <v>1</v>
      </c>
      <c r="M3832" s="12">
        <f t="shared" si="236"/>
        <v>119.65018840335189</v>
      </c>
      <c r="N3832" s="3" t="str">
        <f t="shared" si="237"/>
        <v>₹/kg</v>
      </c>
      <c r="O3832" s="3" t="str">
        <f>'yarn master raw '!K3832</f>
        <v>Spot Rate</v>
      </c>
      <c r="P3832" s="3" t="str">
        <f>'yarn master raw '!L3832</f>
        <v>N/A</v>
      </c>
      <c r="Q3832" s="3" t="str">
        <f>'yarn master raw '!M3832</f>
        <v>Shankar 6 Price Trend</v>
      </c>
      <c r="R3832" s="3" t="str">
        <f>'yarn master raw '!N3832</f>
        <v>Daily Rate</v>
      </c>
      <c r="S3832" s="3">
        <f t="shared" si="238"/>
        <v>2024</v>
      </c>
      <c r="T3832" s="3" t="str">
        <f t="shared" si="239"/>
        <v>March</v>
      </c>
    </row>
    <row r="3833" spans="1:20" hidden="1" x14ac:dyDescent="0.3">
      <c r="A3833" s="14">
        <f>'yarn master raw '!A3833</f>
        <v>45365</v>
      </c>
      <c r="B3833" s="3" t="str">
        <f>'yarn master raw '!B3833</f>
        <v>Raw Cotton</v>
      </c>
      <c r="C3833" s="3" t="str">
        <f>'yarn master raw '!C3833</f>
        <v>Cotton</v>
      </c>
      <c r="D3833" s="3" t="str">
        <f>IF('yarn master raw '!J3833="INR","India","Imported")</f>
        <v>India</v>
      </c>
      <c r="E3833" s="3" t="str">
        <f>'yarn master raw '!D3833</f>
        <v>MCX Cotton</v>
      </c>
      <c r="F3833" s="3" t="str">
        <f>'yarn master raw '!E3833</f>
        <v>Spot Rate</v>
      </c>
      <c r="G3833" s="3" t="str">
        <f>'yarn master raw '!F3833</f>
        <v>Spot</v>
      </c>
      <c r="H3833" s="3" t="str">
        <f>'yarn master raw '!G3833</f>
        <v>Raw Cotton</v>
      </c>
      <c r="I3833" s="12">
        <f>'yarn master raw '!I3833</f>
        <v>61760</v>
      </c>
      <c r="J3833" s="3" t="str">
        <f>'yarn master raw '!H3833</f>
        <v>₹/Bale</v>
      </c>
      <c r="K3833" s="3" t="str">
        <f>'yarn master raw '!J3833</f>
        <v>INR</v>
      </c>
      <c r="L3833" s="13">
        <f>_xlfn.XLOOKUP(K3833,'usd inr forecast '!$N$2:$N$6,'usd inr forecast '!$O$2:$O$6,1)</f>
        <v>1</v>
      </c>
      <c r="M3833" s="12">
        <f t="shared" si="236"/>
        <v>363.29411764705884</v>
      </c>
      <c r="N3833" s="3" t="str">
        <f t="shared" si="237"/>
        <v>₹/kg</v>
      </c>
      <c r="O3833" s="3" t="str">
        <f>'yarn master raw '!K3833</f>
        <v>Spot Rate</v>
      </c>
      <c r="P3833" s="3" t="str">
        <f>'yarn master raw '!L3833</f>
        <v>N/A</v>
      </c>
      <c r="Q3833" s="3" t="str">
        <f>'yarn master raw '!M3833</f>
        <v>Shankar 6 Price Trend</v>
      </c>
      <c r="R3833" s="3" t="str">
        <f>'yarn master raw '!N3833</f>
        <v>Daily Rate</v>
      </c>
      <c r="S3833" s="3">
        <f t="shared" si="238"/>
        <v>2024</v>
      </c>
      <c r="T3833" s="3" t="str">
        <f t="shared" si="239"/>
        <v>March</v>
      </c>
    </row>
    <row r="3834" spans="1:20" hidden="1" x14ac:dyDescent="0.3">
      <c r="A3834" s="14">
        <f>'yarn master raw '!A3834</f>
        <v>45364</v>
      </c>
      <c r="B3834" s="3" t="str">
        <f>'yarn master raw '!B3834</f>
        <v>Raw Cotton</v>
      </c>
      <c r="C3834" s="3" t="str">
        <f>'yarn master raw '!C3834</f>
        <v>Cotton</v>
      </c>
      <c r="D3834" s="3" t="str">
        <f>IF('yarn master raw '!J3834="INR","India","Imported")</f>
        <v>India</v>
      </c>
      <c r="E3834" s="3" t="str">
        <f>'yarn master raw '!D3834</f>
        <v>Shankar 6 (29mm/3.8mic)</v>
      </c>
      <c r="F3834" s="3" t="str">
        <f>'yarn master raw '!E3834</f>
        <v>29-3.8-76</v>
      </c>
      <c r="G3834" s="3" t="str">
        <f>'yarn master raw '!F3834</f>
        <v>Spot</v>
      </c>
      <c r="H3834" s="3" t="str">
        <f>'yarn master raw '!G3834</f>
        <v>Raw Cotton</v>
      </c>
      <c r="I3834" s="12">
        <f>'yarn master raw '!I3834</f>
        <v>61950</v>
      </c>
      <c r="J3834" s="3" t="str">
        <f>'yarn master raw '!H3834</f>
        <v>₹/Candy</v>
      </c>
      <c r="K3834" s="3" t="str">
        <f>'yarn master raw '!J3834</f>
        <v>INR</v>
      </c>
      <c r="L3834" s="13">
        <f>_xlfn.XLOOKUP(K3834,'usd inr forecast '!$N$2:$N$6,'usd inr forecast '!$O$2:$O$6,1)</f>
        <v>1</v>
      </c>
      <c r="M3834" s="12">
        <f t="shared" si="236"/>
        <v>174.20280074236544</v>
      </c>
      <c r="N3834" s="3" t="str">
        <f t="shared" si="237"/>
        <v>₹/kg</v>
      </c>
      <c r="O3834" s="3" t="str">
        <f>'yarn master raw '!K3834</f>
        <v>Spot Rate</v>
      </c>
      <c r="P3834" s="3" t="str">
        <f>'yarn master raw '!L3834</f>
        <v>N/A</v>
      </c>
      <c r="Q3834" s="3" t="str">
        <f>'yarn master raw '!M3834</f>
        <v>Shankar 6 Price Trend</v>
      </c>
      <c r="R3834" s="3" t="str">
        <f>'yarn master raw '!N3834</f>
        <v>Daily Rate</v>
      </c>
      <c r="S3834" s="3">
        <f t="shared" si="238"/>
        <v>2024</v>
      </c>
      <c r="T3834" s="3" t="str">
        <f t="shared" si="239"/>
        <v>March</v>
      </c>
    </row>
    <row r="3835" spans="1:20" hidden="1" x14ac:dyDescent="0.3">
      <c r="A3835" s="14">
        <f>'yarn master raw '!A3835</f>
        <v>45364</v>
      </c>
      <c r="B3835" s="3" t="str">
        <f>'yarn master raw '!B3835</f>
        <v>Raw Cotton</v>
      </c>
      <c r="C3835" s="3" t="str">
        <f>'yarn master raw '!C3835</f>
        <v>Cotton</v>
      </c>
      <c r="D3835" s="3" t="str">
        <f>IF('yarn master raw '!J3835="INR","India","Imported")</f>
        <v>India</v>
      </c>
      <c r="E3835" s="3" t="str">
        <f>'yarn master raw '!D3835</f>
        <v>V-797</v>
      </c>
      <c r="F3835" s="3" t="str">
        <f>'yarn master raw '!E3835</f>
        <v>13% Trash</v>
      </c>
      <c r="G3835" s="3" t="str">
        <f>'yarn master raw '!F3835</f>
        <v>Spot</v>
      </c>
      <c r="H3835" s="3" t="str">
        <f>'yarn master raw '!G3835</f>
        <v>Raw Cotton</v>
      </c>
      <c r="I3835" s="12">
        <f>'yarn master raw '!I3835</f>
        <v>43100</v>
      </c>
      <c r="J3835" s="3" t="str">
        <f>'yarn master raw '!H3835</f>
        <v>₹/Candy</v>
      </c>
      <c r="K3835" s="3" t="str">
        <f>'yarn master raw '!J3835</f>
        <v>INR</v>
      </c>
      <c r="L3835" s="13">
        <f>_xlfn.XLOOKUP(K3835,'usd inr forecast '!$N$2:$N$6,'usd inr forecast '!$O$2:$O$6,1)</f>
        <v>1</v>
      </c>
      <c r="M3835" s="12">
        <f t="shared" si="236"/>
        <v>121.19678308306619</v>
      </c>
      <c r="N3835" s="3" t="str">
        <f t="shared" si="237"/>
        <v>₹/kg</v>
      </c>
      <c r="O3835" s="3" t="str">
        <f>'yarn master raw '!K3835</f>
        <v>Spot Rate</v>
      </c>
      <c r="P3835" s="3" t="str">
        <f>'yarn master raw '!L3835</f>
        <v>N/A</v>
      </c>
      <c r="Q3835" s="3" t="str">
        <f>'yarn master raw '!M3835</f>
        <v>Shankar 6 Price Trend</v>
      </c>
      <c r="R3835" s="3" t="str">
        <f>'yarn master raw '!N3835</f>
        <v>Daily Rate</v>
      </c>
      <c r="S3835" s="3">
        <f t="shared" si="238"/>
        <v>2024</v>
      </c>
      <c r="T3835" s="3" t="str">
        <f t="shared" si="239"/>
        <v>March</v>
      </c>
    </row>
    <row r="3836" spans="1:20" hidden="1" x14ac:dyDescent="0.3">
      <c r="A3836" s="14">
        <f>'yarn master raw '!A3836</f>
        <v>45364</v>
      </c>
      <c r="B3836" s="3" t="str">
        <f>'yarn master raw '!B3836</f>
        <v>Raw Cotton</v>
      </c>
      <c r="C3836" s="3" t="str">
        <f>'yarn master raw '!C3836</f>
        <v>Cotton</v>
      </c>
      <c r="D3836" s="3" t="str">
        <f>IF('yarn master raw '!J3836="INR","India","Imported")</f>
        <v>India</v>
      </c>
      <c r="E3836" s="3" t="str">
        <f>'yarn master raw '!D3836</f>
        <v>MCX Cotton</v>
      </c>
      <c r="F3836" s="3" t="str">
        <f>'yarn master raw '!E3836</f>
        <v>Spot Rate</v>
      </c>
      <c r="G3836" s="3" t="str">
        <f>'yarn master raw '!F3836</f>
        <v>Spot</v>
      </c>
      <c r="H3836" s="3" t="str">
        <f>'yarn master raw '!G3836</f>
        <v>Raw Cotton</v>
      </c>
      <c r="I3836" s="12">
        <f>'yarn master raw '!I3836</f>
        <v>61960</v>
      </c>
      <c r="J3836" s="3" t="str">
        <f>'yarn master raw '!H3836</f>
        <v>₹/Bale</v>
      </c>
      <c r="K3836" s="3" t="str">
        <f>'yarn master raw '!J3836</f>
        <v>INR</v>
      </c>
      <c r="L3836" s="13">
        <f>_xlfn.XLOOKUP(K3836,'usd inr forecast '!$N$2:$N$6,'usd inr forecast '!$O$2:$O$6,1)</f>
        <v>1</v>
      </c>
      <c r="M3836" s="12">
        <f t="shared" si="236"/>
        <v>364.47058823529414</v>
      </c>
      <c r="N3836" s="3" t="str">
        <f t="shared" si="237"/>
        <v>₹/kg</v>
      </c>
      <c r="O3836" s="3" t="str">
        <f>'yarn master raw '!K3836</f>
        <v>Spot Rate</v>
      </c>
      <c r="P3836" s="3" t="str">
        <f>'yarn master raw '!L3836</f>
        <v>N/A</v>
      </c>
      <c r="Q3836" s="3" t="str">
        <f>'yarn master raw '!M3836</f>
        <v>Shankar 6 Price Trend</v>
      </c>
      <c r="R3836" s="3" t="str">
        <f>'yarn master raw '!N3836</f>
        <v>Daily Rate</v>
      </c>
      <c r="S3836" s="3">
        <f t="shared" si="238"/>
        <v>2024</v>
      </c>
      <c r="T3836" s="3" t="str">
        <f t="shared" si="239"/>
        <v>March</v>
      </c>
    </row>
    <row r="3837" spans="1:20" hidden="1" x14ac:dyDescent="0.3">
      <c r="A3837" s="14">
        <f>'yarn master raw '!A3837</f>
        <v>45363</v>
      </c>
      <c r="B3837" s="3" t="str">
        <f>'yarn master raw '!B3837</f>
        <v>Raw Cotton</v>
      </c>
      <c r="C3837" s="3" t="str">
        <f>'yarn master raw '!C3837</f>
        <v>Cotton</v>
      </c>
      <c r="D3837" s="3" t="str">
        <f>IF('yarn master raw '!J3837="INR","India","Imported")</f>
        <v>India</v>
      </c>
      <c r="E3837" s="3" t="str">
        <f>'yarn master raw '!D3837</f>
        <v>Shankar 6 (29mm/3.8mic)</v>
      </c>
      <c r="F3837" s="3" t="str">
        <f>'yarn master raw '!E3837</f>
        <v>29-3.8-76</v>
      </c>
      <c r="G3837" s="3" t="str">
        <f>'yarn master raw '!F3837</f>
        <v>Spot</v>
      </c>
      <c r="H3837" s="3" t="str">
        <f>'yarn master raw '!G3837</f>
        <v>Raw Cotton</v>
      </c>
      <c r="I3837" s="12">
        <f>'yarn master raw '!I3837</f>
        <v>61800</v>
      </c>
      <c r="J3837" s="3" t="str">
        <f>'yarn master raw '!H3837</f>
        <v>₹/Candy</v>
      </c>
      <c r="K3837" s="3" t="str">
        <f>'yarn master raw '!J3837</f>
        <v>INR</v>
      </c>
      <c r="L3837" s="13">
        <f>_xlfn.XLOOKUP(K3837,'usd inr forecast '!$N$2:$N$6,'usd inr forecast '!$O$2:$O$6,1)</f>
        <v>1</v>
      </c>
      <c r="M3837" s="12">
        <f t="shared" si="236"/>
        <v>173.78100219335246</v>
      </c>
      <c r="N3837" s="3" t="str">
        <f t="shared" si="237"/>
        <v>₹/kg</v>
      </c>
      <c r="O3837" s="3" t="str">
        <f>'yarn master raw '!K3837</f>
        <v>Spot Rate</v>
      </c>
      <c r="P3837" s="3" t="str">
        <f>'yarn master raw '!L3837</f>
        <v>N/A</v>
      </c>
      <c r="Q3837" s="3" t="str">
        <f>'yarn master raw '!M3837</f>
        <v>Shankar 6 Price Trend</v>
      </c>
      <c r="R3837" s="3" t="str">
        <f>'yarn master raw '!N3837</f>
        <v>Daily Rate</v>
      </c>
      <c r="S3837" s="3">
        <f t="shared" si="238"/>
        <v>2024</v>
      </c>
      <c r="T3837" s="3" t="str">
        <f t="shared" si="239"/>
        <v>March</v>
      </c>
    </row>
    <row r="3838" spans="1:20" hidden="1" x14ac:dyDescent="0.3">
      <c r="A3838" s="14">
        <f>'yarn master raw '!A3838</f>
        <v>45363</v>
      </c>
      <c r="B3838" s="3" t="str">
        <f>'yarn master raw '!B3838</f>
        <v>Raw Cotton</v>
      </c>
      <c r="C3838" s="3" t="str">
        <f>'yarn master raw '!C3838</f>
        <v>Cotton</v>
      </c>
      <c r="D3838" s="3" t="str">
        <f>IF('yarn master raw '!J3838="INR","India","Imported")</f>
        <v>India</v>
      </c>
      <c r="E3838" s="3" t="str">
        <f>'yarn master raw '!D3838</f>
        <v>V-797</v>
      </c>
      <c r="F3838" s="3" t="str">
        <f>'yarn master raw '!E3838</f>
        <v>13% Trash</v>
      </c>
      <c r="G3838" s="3" t="str">
        <f>'yarn master raw '!F3838</f>
        <v>Spot</v>
      </c>
      <c r="H3838" s="3" t="str">
        <f>'yarn master raw '!G3838</f>
        <v>Raw Cotton</v>
      </c>
      <c r="I3838" s="12">
        <f>'yarn master raw '!I3838</f>
        <v>43050</v>
      </c>
      <c r="J3838" s="3" t="str">
        <f>'yarn master raw '!H3838</f>
        <v>₹/Candy</v>
      </c>
      <c r="K3838" s="3" t="str">
        <f>'yarn master raw '!J3838</f>
        <v>INR</v>
      </c>
      <c r="L3838" s="13">
        <f>_xlfn.XLOOKUP(K3838,'usd inr forecast '!$N$2:$N$6,'usd inr forecast '!$O$2:$O$6,1)</f>
        <v>1</v>
      </c>
      <c r="M3838" s="12">
        <f t="shared" si="236"/>
        <v>121.05618356672854</v>
      </c>
      <c r="N3838" s="3" t="str">
        <f t="shared" si="237"/>
        <v>₹/kg</v>
      </c>
      <c r="O3838" s="3" t="str">
        <f>'yarn master raw '!K3838</f>
        <v>Spot Rate</v>
      </c>
      <c r="P3838" s="3" t="str">
        <f>'yarn master raw '!L3838</f>
        <v>N/A</v>
      </c>
      <c r="Q3838" s="3" t="str">
        <f>'yarn master raw '!M3838</f>
        <v>Shankar 6 Price Trend</v>
      </c>
      <c r="R3838" s="3" t="str">
        <f>'yarn master raw '!N3838</f>
        <v>Daily Rate</v>
      </c>
      <c r="S3838" s="3">
        <f t="shared" si="238"/>
        <v>2024</v>
      </c>
      <c r="T3838" s="3" t="str">
        <f t="shared" si="239"/>
        <v>March</v>
      </c>
    </row>
    <row r="3839" spans="1:20" hidden="1" x14ac:dyDescent="0.3">
      <c r="A3839" s="14">
        <f>'yarn master raw '!A3839</f>
        <v>45363</v>
      </c>
      <c r="B3839" s="3" t="str">
        <f>'yarn master raw '!B3839</f>
        <v>Raw Cotton</v>
      </c>
      <c r="C3839" s="3" t="str">
        <f>'yarn master raw '!C3839</f>
        <v>Cotton</v>
      </c>
      <c r="D3839" s="3" t="str">
        <f>IF('yarn master raw '!J3839="INR","India","Imported")</f>
        <v>India</v>
      </c>
      <c r="E3839" s="3" t="str">
        <f>'yarn master raw '!D3839</f>
        <v>MCX Cotton</v>
      </c>
      <c r="F3839" s="3" t="str">
        <f>'yarn master raw '!E3839</f>
        <v>Spot Rate</v>
      </c>
      <c r="G3839" s="3" t="str">
        <f>'yarn master raw '!F3839</f>
        <v>Spot</v>
      </c>
      <c r="H3839" s="3" t="str">
        <f>'yarn master raw '!G3839</f>
        <v>Raw Cotton</v>
      </c>
      <c r="I3839" s="12">
        <f>'yarn master raw '!I3839</f>
        <v>61600</v>
      </c>
      <c r="J3839" s="3" t="str">
        <f>'yarn master raw '!H3839</f>
        <v>₹/Bale</v>
      </c>
      <c r="K3839" s="3" t="str">
        <f>'yarn master raw '!J3839</f>
        <v>INR</v>
      </c>
      <c r="L3839" s="13">
        <f>_xlfn.XLOOKUP(K3839,'usd inr forecast '!$N$2:$N$6,'usd inr forecast '!$O$2:$O$6,1)</f>
        <v>1</v>
      </c>
      <c r="M3839" s="12">
        <f t="shared" si="236"/>
        <v>362.35294117647061</v>
      </c>
      <c r="N3839" s="3" t="str">
        <f t="shared" si="237"/>
        <v>₹/kg</v>
      </c>
      <c r="O3839" s="3" t="str">
        <f>'yarn master raw '!K3839</f>
        <v>Spot Rate</v>
      </c>
      <c r="P3839" s="3" t="str">
        <f>'yarn master raw '!L3839</f>
        <v>N/A</v>
      </c>
      <c r="Q3839" s="3" t="str">
        <f>'yarn master raw '!M3839</f>
        <v>Shankar 6 Price Trend</v>
      </c>
      <c r="R3839" s="3" t="str">
        <f>'yarn master raw '!N3839</f>
        <v>Daily Rate</v>
      </c>
      <c r="S3839" s="3">
        <f t="shared" si="238"/>
        <v>2024</v>
      </c>
      <c r="T3839" s="3" t="str">
        <f t="shared" si="239"/>
        <v>March</v>
      </c>
    </row>
    <row r="3840" spans="1:20" hidden="1" x14ac:dyDescent="0.3">
      <c r="A3840" s="14">
        <f>'yarn master raw '!A3840</f>
        <v>45362</v>
      </c>
      <c r="B3840" s="3" t="str">
        <f>'yarn master raw '!B3840</f>
        <v>Raw Cotton</v>
      </c>
      <c r="C3840" s="3" t="str">
        <f>'yarn master raw '!C3840</f>
        <v>Cotton</v>
      </c>
      <c r="D3840" s="3" t="str">
        <f>IF('yarn master raw '!J3840="INR","India","Imported")</f>
        <v>India</v>
      </c>
      <c r="E3840" s="3" t="str">
        <f>'yarn master raw '!D3840</f>
        <v>Shankar 6 (29mm/3.8mic)</v>
      </c>
      <c r="F3840" s="3" t="str">
        <f>'yarn master raw '!E3840</f>
        <v>29-3.8-76</v>
      </c>
      <c r="G3840" s="3" t="str">
        <f>'yarn master raw '!F3840</f>
        <v>Spot</v>
      </c>
      <c r="H3840" s="3" t="str">
        <f>'yarn master raw '!G3840</f>
        <v>Raw Cotton</v>
      </c>
      <c r="I3840" s="12">
        <f>'yarn master raw '!I3840</f>
        <v>61750</v>
      </c>
      <c r="J3840" s="3" t="str">
        <f>'yarn master raw '!H3840</f>
        <v>₹/Candy</v>
      </c>
      <c r="K3840" s="3" t="str">
        <f>'yarn master raw '!J3840</f>
        <v>INR</v>
      </c>
      <c r="L3840" s="13">
        <f>_xlfn.XLOOKUP(K3840,'usd inr forecast '!$N$2:$N$6,'usd inr forecast '!$O$2:$O$6,1)</f>
        <v>1</v>
      </c>
      <c r="M3840" s="12">
        <f t="shared" si="236"/>
        <v>173.64040267701478</v>
      </c>
      <c r="N3840" s="3" t="str">
        <f t="shared" si="237"/>
        <v>₹/kg</v>
      </c>
      <c r="O3840" s="3" t="str">
        <f>'yarn master raw '!K3840</f>
        <v>Spot Rate</v>
      </c>
      <c r="P3840" s="3" t="str">
        <f>'yarn master raw '!L3840</f>
        <v>N/A</v>
      </c>
      <c r="Q3840" s="3" t="str">
        <f>'yarn master raw '!M3840</f>
        <v>Shankar 6 Price Trend</v>
      </c>
      <c r="R3840" s="3" t="str">
        <f>'yarn master raw '!N3840</f>
        <v>Daily Rate</v>
      </c>
      <c r="S3840" s="3">
        <f t="shared" si="238"/>
        <v>2024</v>
      </c>
      <c r="T3840" s="3" t="str">
        <f t="shared" si="239"/>
        <v>March</v>
      </c>
    </row>
    <row r="3841" spans="1:20" hidden="1" x14ac:dyDescent="0.3">
      <c r="A3841" s="14">
        <f>'yarn master raw '!A3841</f>
        <v>45362</v>
      </c>
      <c r="B3841" s="3" t="str">
        <f>'yarn master raw '!B3841</f>
        <v>Raw Cotton</v>
      </c>
      <c r="C3841" s="3" t="str">
        <f>'yarn master raw '!C3841</f>
        <v>Cotton</v>
      </c>
      <c r="D3841" s="3" t="str">
        <f>IF('yarn master raw '!J3841="INR","India","Imported")</f>
        <v>India</v>
      </c>
      <c r="E3841" s="3" t="str">
        <f>'yarn master raw '!D3841</f>
        <v>V-797</v>
      </c>
      <c r="F3841" s="3" t="str">
        <f>'yarn master raw '!E3841</f>
        <v>13% Trash</v>
      </c>
      <c r="G3841" s="3" t="str">
        <f>'yarn master raw '!F3841</f>
        <v>Spot</v>
      </c>
      <c r="H3841" s="3" t="str">
        <f>'yarn master raw '!G3841</f>
        <v>Raw Cotton</v>
      </c>
      <c r="I3841" s="12">
        <f>'yarn master raw '!I3841</f>
        <v>43100</v>
      </c>
      <c r="J3841" s="3" t="str">
        <f>'yarn master raw '!H3841</f>
        <v>₹/Candy</v>
      </c>
      <c r="K3841" s="3" t="str">
        <f>'yarn master raw '!J3841</f>
        <v>INR</v>
      </c>
      <c r="L3841" s="13">
        <f>_xlfn.XLOOKUP(K3841,'usd inr forecast '!$N$2:$N$6,'usd inr forecast '!$O$2:$O$6,1)</f>
        <v>1</v>
      </c>
      <c r="M3841" s="12">
        <f t="shared" si="236"/>
        <v>121.19678308306619</v>
      </c>
      <c r="N3841" s="3" t="str">
        <f t="shared" si="237"/>
        <v>₹/kg</v>
      </c>
      <c r="O3841" s="3" t="str">
        <f>'yarn master raw '!K3841</f>
        <v>Spot Rate</v>
      </c>
      <c r="P3841" s="3" t="str">
        <f>'yarn master raw '!L3841</f>
        <v>N/A</v>
      </c>
      <c r="Q3841" s="3" t="str">
        <f>'yarn master raw '!M3841</f>
        <v>Shankar 6 Price Trend</v>
      </c>
      <c r="R3841" s="3" t="str">
        <f>'yarn master raw '!N3841</f>
        <v>Daily Rate</v>
      </c>
      <c r="S3841" s="3">
        <f t="shared" si="238"/>
        <v>2024</v>
      </c>
      <c r="T3841" s="3" t="str">
        <f t="shared" si="239"/>
        <v>March</v>
      </c>
    </row>
    <row r="3842" spans="1:20" hidden="1" x14ac:dyDescent="0.3">
      <c r="A3842" s="14">
        <f>'yarn master raw '!A3842</f>
        <v>45362</v>
      </c>
      <c r="B3842" s="3" t="str">
        <f>'yarn master raw '!B3842</f>
        <v>Raw Cotton</v>
      </c>
      <c r="C3842" s="3" t="str">
        <f>'yarn master raw '!C3842</f>
        <v>Cotton</v>
      </c>
      <c r="D3842" s="3" t="str">
        <f>IF('yarn master raw '!J3842="INR","India","Imported")</f>
        <v>India</v>
      </c>
      <c r="E3842" s="3" t="str">
        <f>'yarn master raw '!D3842</f>
        <v>MCX Cotton</v>
      </c>
      <c r="F3842" s="3" t="str">
        <f>'yarn master raw '!E3842</f>
        <v>Spot Rate</v>
      </c>
      <c r="G3842" s="3" t="str">
        <f>'yarn master raw '!F3842</f>
        <v>Spot</v>
      </c>
      <c r="H3842" s="3" t="str">
        <f>'yarn master raw '!G3842</f>
        <v>Raw Cotton</v>
      </c>
      <c r="I3842" s="12">
        <f>'yarn master raw '!I3842</f>
        <v>61720</v>
      </c>
      <c r="J3842" s="3" t="str">
        <f>'yarn master raw '!H3842</f>
        <v>₹/Bale</v>
      </c>
      <c r="K3842" s="3" t="str">
        <f>'yarn master raw '!J3842</f>
        <v>INR</v>
      </c>
      <c r="L3842" s="13">
        <f>_xlfn.XLOOKUP(K3842,'usd inr forecast '!$N$2:$N$6,'usd inr forecast '!$O$2:$O$6,1)</f>
        <v>1</v>
      </c>
      <c r="M3842" s="12">
        <f t="shared" si="236"/>
        <v>363.05882352941177</v>
      </c>
      <c r="N3842" s="3" t="str">
        <f t="shared" si="237"/>
        <v>₹/kg</v>
      </c>
      <c r="O3842" s="3" t="str">
        <f>'yarn master raw '!K3842</f>
        <v>Spot Rate</v>
      </c>
      <c r="P3842" s="3" t="str">
        <f>'yarn master raw '!L3842</f>
        <v>N/A</v>
      </c>
      <c r="Q3842" s="3" t="str">
        <f>'yarn master raw '!M3842</f>
        <v>Shankar 6 Price Trend</v>
      </c>
      <c r="R3842" s="3" t="str">
        <f>'yarn master raw '!N3842</f>
        <v>Daily Rate</v>
      </c>
      <c r="S3842" s="3">
        <f t="shared" si="238"/>
        <v>2024</v>
      </c>
      <c r="T3842" s="3" t="str">
        <f t="shared" si="239"/>
        <v>March</v>
      </c>
    </row>
    <row r="3843" spans="1:20" hidden="1" x14ac:dyDescent="0.3">
      <c r="A3843" s="14">
        <f>'yarn master raw '!A3843</f>
        <v>45360</v>
      </c>
      <c r="B3843" s="3" t="str">
        <f>'yarn master raw '!B3843</f>
        <v>Raw Cotton</v>
      </c>
      <c r="C3843" s="3" t="str">
        <f>'yarn master raw '!C3843</f>
        <v>Cotton</v>
      </c>
      <c r="D3843" s="3" t="str">
        <f>IF('yarn master raw '!J3843="INR","India","Imported")</f>
        <v>India</v>
      </c>
      <c r="E3843" s="3" t="str">
        <f>'yarn master raw '!D3843</f>
        <v>Shankar 6 (29mm/3.8mic)</v>
      </c>
      <c r="F3843" s="3" t="str">
        <f>'yarn master raw '!E3843</f>
        <v>29-3.8-76</v>
      </c>
      <c r="G3843" s="3" t="str">
        <f>'yarn master raw '!F3843</f>
        <v>Spot</v>
      </c>
      <c r="H3843" s="3" t="str">
        <f>'yarn master raw '!G3843</f>
        <v>Raw Cotton</v>
      </c>
      <c r="I3843" s="12">
        <f>'yarn master raw '!I3843</f>
        <v>61750</v>
      </c>
      <c r="J3843" s="3" t="str">
        <f>'yarn master raw '!H3843</f>
        <v>₹/Candy</v>
      </c>
      <c r="K3843" s="3" t="str">
        <f>'yarn master raw '!J3843</f>
        <v>INR</v>
      </c>
      <c r="L3843" s="13">
        <f>_xlfn.XLOOKUP(K3843,'usd inr forecast '!$N$2:$N$6,'usd inr forecast '!$O$2:$O$6,1)</f>
        <v>1</v>
      </c>
      <c r="M3843" s="12">
        <f t="shared" ref="M3843:M3906" si="240">IF(J3843="₹/kg",I3843*L3843,IF(J3843="₹/Candy",I3843*L3843/355.62,IF(J3843="₹/Bale",I3843*L3843/170,I3843*L3843)))</f>
        <v>173.64040267701478</v>
      </c>
      <c r="N3843" s="3" t="str">
        <f t="shared" ref="N3843:N3906" si="241">"₹/kg"</f>
        <v>₹/kg</v>
      </c>
      <c r="O3843" s="3" t="str">
        <f>'yarn master raw '!K3843</f>
        <v>Spot Rate</v>
      </c>
      <c r="P3843" s="3" t="str">
        <f>'yarn master raw '!L3843</f>
        <v>N/A</v>
      </c>
      <c r="Q3843" s="3" t="str">
        <f>'yarn master raw '!M3843</f>
        <v>Shankar 6 Price Trend</v>
      </c>
      <c r="R3843" s="3" t="str">
        <f>'yarn master raw '!N3843</f>
        <v>Daily Rate</v>
      </c>
      <c r="S3843" s="3">
        <f t="shared" ref="S3843:S3906" si="242">IFERROR(IF(ISNUMBER(A3843),YEAR(A3843),IF(ISNUMBER(SEARCH("'",A3843)),VALUE("20"&amp;MID(A3843,SEARCH("'",A3843)+1,2)),IF(ISNUMBER(SEARCH("2023",A3843)),2023,IF(ISNUMBER(SEARCH("2024",A3843)),2024,IF(ISNUMBER(SEARCH("2025",A3843)),2025,IF(ISNUMBER(SEARCH("2026",A3843)),2026,2022)))))),"")</f>
        <v>2024</v>
      </c>
      <c r="T3843" s="3" t="str">
        <f t="shared" ref="T3843:T3906" si="243">IFERROR(IF(ISNUMBER(A3843),TEXT(A3843,"mmmm"),IF(ISNUMBER(SEARCH("Jan",A3843)),"January",IF(ISNUMBER(SEARCH("Feb",A3843)),"February",IF(ISNUMBER(SEARCH("March",A3843)),"March",IF(ISNUMBER(SEARCH("April",A3843)),"April",IF(ISNUMBER(SEARCH("May",A3843)),"May",IF(ISNUMBER(SEARCH("June",A3843)),"June",IF(ISNUMBER(SEARCH("July",A3843)),"July",IF(ISNUMBER(SEARCH("Aug",A3843)),"August",IF(ISNUMBER(SEARCH("Sep",A3843)),"September",IF(ISNUMBER(SEARCH("Oct",A3843)),"October",IF(ISNUMBER(SEARCH("Nov",A3843)),"November",IF(ISNUMBER(SEARCH("Dec",A3843)),"December",""))))))))))))),"")</f>
        <v>March</v>
      </c>
    </row>
    <row r="3844" spans="1:20" hidden="1" x14ac:dyDescent="0.3">
      <c r="A3844" s="14">
        <f>'yarn master raw '!A3844</f>
        <v>45360</v>
      </c>
      <c r="B3844" s="3" t="str">
        <f>'yarn master raw '!B3844</f>
        <v>Raw Cotton</v>
      </c>
      <c r="C3844" s="3" t="str">
        <f>'yarn master raw '!C3844</f>
        <v>Cotton</v>
      </c>
      <c r="D3844" s="3" t="str">
        <f>IF('yarn master raw '!J3844="INR","India","Imported")</f>
        <v>India</v>
      </c>
      <c r="E3844" s="3" t="str">
        <f>'yarn master raw '!D3844</f>
        <v>V-797</v>
      </c>
      <c r="F3844" s="3" t="str">
        <f>'yarn master raw '!E3844</f>
        <v>13% Trash</v>
      </c>
      <c r="G3844" s="3" t="str">
        <f>'yarn master raw '!F3844</f>
        <v>Spot</v>
      </c>
      <c r="H3844" s="3" t="str">
        <f>'yarn master raw '!G3844</f>
        <v>Raw Cotton</v>
      </c>
      <c r="I3844" s="12">
        <f>'yarn master raw '!I3844</f>
        <v>42900</v>
      </c>
      <c r="J3844" s="3" t="str">
        <f>'yarn master raw '!H3844</f>
        <v>₹/Candy</v>
      </c>
      <c r="K3844" s="3" t="str">
        <f>'yarn master raw '!J3844</f>
        <v>INR</v>
      </c>
      <c r="L3844" s="13">
        <f>_xlfn.XLOOKUP(K3844,'usd inr forecast '!$N$2:$N$6,'usd inr forecast '!$O$2:$O$6,1)</f>
        <v>1</v>
      </c>
      <c r="M3844" s="12">
        <f t="shared" si="240"/>
        <v>120.63438501771554</v>
      </c>
      <c r="N3844" s="3" t="str">
        <f t="shared" si="241"/>
        <v>₹/kg</v>
      </c>
      <c r="O3844" s="3" t="str">
        <f>'yarn master raw '!K3844</f>
        <v>Spot Rate</v>
      </c>
      <c r="P3844" s="3" t="str">
        <f>'yarn master raw '!L3844</f>
        <v>N/A</v>
      </c>
      <c r="Q3844" s="3" t="str">
        <f>'yarn master raw '!M3844</f>
        <v>Shankar 6 Price Trend</v>
      </c>
      <c r="R3844" s="3" t="str">
        <f>'yarn master raw '!N3844</f>
        <v>Daily Rate</v>
      </c>
      <c r="S3844" s="3">
        <f t="shared" si="242"/>
        <v>2024</v>
      </c>
      <c r="T3844" s="3" t="str">
        <f t="shared" si="243"/>
        <v>March</v>
      </c>
    </row>
    <row r="3845" spans="1:20" hidden="1" x14ac:dyDescent="0.3">
      <c r="A3845" s="14">
        <f>'yarn master raw '!A3845</f>
        <v>45360</v>
      </c>
      <c r="B3845" s="3" t="str">
        <f>'yarn master raw '!B3845</f>
        <v>Raw Cotton</v>
      </c>
      <c r="C3845" s="3" t="str">
        <f>'yarn master raw '!C3845</f>
        <v>Cotton</v>
      </c>
      <c r="D3845" s="3" t="str">
        <f>IF('yarn master raw '!J3845="INR","India","Imported")</f>
        <v>India</v>
      </c>
      <c r="E3845" s="3" t="str">
        <f>'yarn master raw '!D3845</f>
        <v>MCX Cotton</v>
      </c>
      <c r="F3845" s="3" t="str">
        <f>'yarn master raw '!E3845</f>
        <v>Spot Rate</v>
      </c>
      <c r="G3845" s="3" t="str">
        <f>'yarn master raw '!F3845</f>
        <v>Spot</v>
      </c>
      <c r="H3845" s="3" t="str">
        <f>'yarn master raw '!G3845</f>
        <v>Raw Cotton</v>
      </c>
      <c r="I3845" s="12">
        <f>'yarn master raw '!I3845</f>
        <v>61340</v>
      </c>
      <c r="J3845" s="3" t="str">
        <f>'yarn master raw '!H3845</f>
        <v>₹/Bale</v>
      </c>
      <c r="K3845" s="3" t="str">
        <f>'yarn master raw '!J3845</f>
        <v>INR</v>
      </c>
      <c r="L3845" s="13">
        <f>_xlfn.XLOOKUP(K3845,'usd inr forecast '!$N$2:$N$6,'usd inr forecast '!$O$2:$O$6,1)</f>
        <v>1</v>
      </c>
      <c r="M3845" s="12">
        <f t="shared" si="240"/>
        <v>360.8235294117647</v>
      </c>
      <c r="N3845" s="3" t="str">
        <f t="shared" si="241"/>
        <v>₹/kg</v>
      </c>
      <c r="O3845" s="3" t="str">
        <f>'yarn master raw '!K3845</f>
        <v>Spot Rate</v>
      </c>
      <c r="P3845" s="3" t="str">
        <f>'yarn master raw '!L3845</f>
        <v>N/A</v>
      </c>
      <c r="Q3845" s="3" t="str">
        <f>'yarn master raw '!M3845</f>
        <v>Shankar 6 Price Trend</v>
      </c>
      <c r="R3845" s="3" t="str">
        <f>'yarn master raw '!N3845</f>
        <v>Daily Rate</v>
      </c>
      <c r="S3845" s="3">
        <f t="shared" si="242"/>
        <v>2024</v>
      </c>
      <c r="T3845" s="3" t="str">
        <f t="shared" si="243"/>
        <v>March</v>
      </c>
    </row>
    <row r="3846" spans="1:20" hidden="1" x14ac:dyDescent="0.3">
      <c r="A3846" s="14">
        <f>'yarn master raw '!A3846</f>
        <v>45359</v>
      </c>
      <c r="B3846" s="3" t="str">
        <f>'yarn master raw '!B3846</f>
        <v>Raw Cotton</v>
      </c>
      <c r="C3846" s="3" t="str">
        <f>'yarn master raw '!C3846</f>
        <v>Cotton</v>
      </c>
      <c r="D3846" s="3" t="str">
        <f>IF('yarn master raw '!J3846="INR","India","Imported")</f>
        <v>India</v>
      </c>
      <c r="E3846" s="3" t="str">
        <f>'yarn master raw '!D3846</f>
        <v>Shankar 6 (29mm/3.8mic)</v>
      </c>
      <c r="F3846" s="3" t="str">
        <f>'yarn master raw '!E3846</f>
        <v>29-3.8-76</v>
      </c>
      <c r="G3846" s="3" t="str">
        <f>'yarn master raw '!F3846</f>
        <v>Spot</v>
      </c>
      <c r="H3846" s="3" t="str">
        <f>'yarn master raw '!G3846</f>
        <v>Raw Cotton</v>
      </c>
      <c r="I3846" s="12">
        <f>'yarn master raw '!I3846</f>
        <v>62500</v>
      </c>
      <c r="J3846" s="3" t="str">
        <f>'yarn master raw '!H3846</f>
        <v>₹/Candy</v>
      </c>
      <c r="K3846" s="3" t="str">
        <f>'yarn master raw '!J3846</f>
        <v>INR</v>
      </c>
      <c r="L3846" s="13">
        <f>_xlfn.XLOOKUP(K3846,'usd inr forecast '!$N$2:$N$6,'usd inr forecast '!$O$2:$O$6,1)</f>
        <v>1</v>
      </c>
      <c r="M3846" s="12">
        <f t="shared" si="240"/>
        <v>175.74939542207974</v>
      </c>
      <c r="N3846" s="3" t="str">
        <f t="shared" si="241"/>
        <v>₹/kg</v>
      </c>
      <c r="O3846" s="3" t="str">
        <f>'yarn master raw '!K3846</f>
        <v>Spot Rate</v>
      </c>
      <c r="P3846" s="3" t="str">
        <f>'yarn master raw '!L3846</f>
        <v>N/A</v>
      </c>
      <c r="Q3846" s="3" t="str">
        <f>'yarn master raw '!M3846</f>
        <v>Shankar 6 Price Trend</v>
      </c>
      <c r="R3846" s="3" t="str">
        <f>'yarn master raw '!N3846</f>
        <v>Daily Rate</v>
      </c>
      <c r="S3846" s="3">
        <f t="shared" si="242"/>
        <v>2024</v>
      </c>
      <c r="T3846" s="3" t="str">
        <f t="shared" si="243"/>
        <v>March</v>
      </c>
    </row>
    <row r="3847" spans="1:20" hidden="1" x14ac:dyDescent="0.3">
      <c r="A3847" s="14">
        <f>'yarn master raw '!A3847</f>
        <v>45359</v>
      </c>
      <c r="B3847" s="3" t="str">
        <f>'yarn master raw '!B3847</f>
        <v>Raw Cotton</v>
      </c>
      <c r="C3847" s="3" t="str">
        <f>'yarn master raw '!C3847</f>
        <v>Cotton</v>
      </c>
      <c r="D3847" s="3" t="str">
        <f>IF('yarn master raw '!J3847="INR","India","Imported")</f>
        <v>India</v>
      </c>
      <c r="E3847" s="3" t="str">
        <f>'yarn master raw '!D3847</f>
        <v>V-797</v>
      </c>
      <c r="F3847" s="3" t="str">
        <f>'yarn master raw '!E3847</f>
        <v>13% Trash</v>
      </c>
      <c r="G3847" s="3" t="str">
        <f>'yarn master raw '!F3847</f>
        <v>Spot</v>
      </c>
      <c r="H3847" s="3" t="str">
        <f>'yarn master raw '!G3847</f>
        <v>Raw Cotton</v>
      </c>
      <c r="I3847" s="12">
        <f>'yarn master raw '!I3847</f>
        <v>43250</v>
      </c>
      <c r="J3847" s="3" t="str">
        <f>'yarn master raw '!H3847</f>
        <v>₹/Candy</v>
      </c>
      <c r="K3847" s="3" t="str">
        <f>'yarn master raw '!J3847</f>
        <v>INR</v>
      </c>
      <c r="L3847" s="13">
        <f>_xlfn.XLOOKUP(K3847,'usd inr forecast '!$N$2:$N$6,'usd inr forecast '!$O$2:$O$6,1)</f>
        <v>1</v>
      </c>
      <c r="M3847" s="12">
        <f t="shared" si="240"/>
        <v>121.61858163207918</v>
      </c>
      <c r="N3847" s="3" t="str">
        <f t="shared" si="241"/>
        <v>₹/kg</v>
      </c>
      <c r="O3847" s="3" t="str">
        <f>'yarn master raw '!K3847</f>
        <v>Spot Rate</v>
      </c>
      <c r="P3847" s="3" t="str">
        <f>'yarn master raw '!L3847</f>
        <v>N/A</v>
      </c>
      <c r="Q3847" s="3" t="str">
        <f>'yarn master raw '!M3847</f>
        <v>Shankar 6 Price Trend</v>
      </c>
      <c r="R3847" s="3" t="str">
        <f>'yarn master raw '!N3847</f>
        <v>Daily Rate</v>
      </c>
      <c r="S3847" s="3">
        <f t="shared" si="242"/>
        <v>2024</v>
      </c>
      <c r="T3847" s="3" t="str">
        <f t="shared" si="243"/>
        <v>March</v>
      </c>
    </row>
    <row r="3848" spans="1:20" hidden="1" x14ac:dyDescent="0.3">
      <c r="A3848" s="14">
        <f>'yarn master raw '!A3848</f>
        <v>45359</v>
      </c>
      <c r="B3848" s="3" t="str">
        <f>'yarn master raw '!B3848</f>
        <v>Raw Cotton</v>
      </c>
      <c r="C3848" s="3" t="str">
        <f>'yarn master raw '!C3848</f>
        <v>Cotton</v>
      </c>
      <c r="D3848" s="3" t="str">
        <f>IF('yarn master raw '!J3848="INR","India","Imported")</f>
        <v>India</v>
      </c>
      <c r="E3848" s="3" t="str">
        <f>'yarn master raw '!D3848</f>
        <v>MCX Cotton</v>
      </c>
      <c r="F3848" s="3" t="str">
        <f>'yarn master raw '!E3848</f>
        <v>Spot Rate</v>
      </c>
      <c r="G3848" s="3" t="str">
        <f>'yarn master raw '!F3848</f>
        <v>Spot</v>
      </c>
      <c r="H3848" s="3" t="str">
        <f>'yarn master raw '!G3848</f>
        <v>Raw Cotton</v>
      </c>
      <c r="I3848" s="12">
        <f>'yarn master raw '!I3848</f>
        <v>61340</v>
      </c>
      <c r="J3848" s="3" t="str">
        <f>'yarn master raw '!H3848</f>
        <v>₹/Bale</v>
      </c>
      <c r="K3848" s="3" t="str">
        <f>'yarn master raw '!J3848</f>
        <v>INR</v>
      </c>
      <c r="L3848" s="13">
        <f>_xlfn.XLOOKUP(K3848,'usd inr forecast '!$N$2:$N$6,'usd inr forecast '!$O$2:$O$6,1)</f>
        <v>1</v>
      </c>
      <c r="M3848" s="12">
        <f t="shared" si="240"/>
        <v>360.8235294117647</v>
      </c>
      <c r="N3848" s="3" t="str">
        <f t="shared" si="241"/>
        <v>₹/kg</v>
      </c>
      <c r="O3848" s="3" t="str">
        <f>'yarn master raw '!K3848</f>
        <v>Spot Rate</v>
      </c>
      <c r="P3848" s="3" t="str">
        <f>'yarn master raw '!L3848</f>
        <v>N/A</v>
      </c>
      <c r="Q3848" s="3" t="str">
        <f>'yarn master raw '!M3848</f>
        <v>Shankar 6 Price Trend</v>
      </c>
      <c r="R3848" s="3" t="str">
        <f>'yarn master raw '!N3848</f>
        <v>Daily Rate</v>
      </c>
      <c r="S3848" s="3">
        <f t="shared" si="242"/>
        <v>2024</v>
      </c>
      <c r="T3848" s="3" t="str">
        <f t="shared" si="243"/>
        <v>March</v>
      </c>
    </row>
    <row r="3849" spans="1:20" hidden="1" x14ac:dyDescent="0.3">
      <c r="A3849" s="14">
        <f>'yarn master raw '!A3849</f>
        <v>45358</v>
      </c>
      <c r="B3849" s="3" t="str">
        <f>'yarn master raw '!B3849</f>
        <v>Raw Cotton</v>
      </c>
      <c r="C3849" s="3" t="str">
        <f>'yarn master raw '!C3849</f>
        <v>Cotton</v>
      </c>
      <c r="D3849" s="3" t="str">
        <f>IF('yarn master raw '!J3849="INR","India","Imported")</f>
        <v>India</v>
      </c>
      <c r="E3849" s="3" t="str">
        <f>'yarn master raw '!D3849</f>
        <v>Shankar 6 (29mm/3.8mic)</v>
      </c>
      <c r="F3849" s="3" t="str">
        <f>'yarn master raw '!E3849</f>
        <v>29-3.8-76</v>
      </c>
      <c r="G3849" s="3" t="str">
        <f>'yarn master raw '!F3849</f>
        <v>Spot</v>
      </c>
      <c r="H3849" s="3" t="str">
        <f>'yarn master raw '!G3849</f>
        <v>Raw Cotton</v>
      </c>
      <c r="I3849" s="12">
        <f>'yarn master raw '!I3849</f>
        <v>61250</v>
      </c>
      <c r="J3849" s="3" t="str">
        <f>'yarn master raw '!H3849</f>
        <v>₹/Candy</v>
      </c>
      <c r="K3849" s="3" t="str">
        <f>'yarn master raw '!J3849</f>
        <v>INR</v>
      </c>
      <c r="L3849" s="13">
        <f>_xlfn.XLOOKUP(K3849,'usd inr forecast '!$N$2:$N$6,'usd inr forecast '!$O$2:$O$6,1)</f>
        <v>1</v>
      </c>
      <c r="M3849" s="12">
        <f t="shared" si="240"/>
        <v>172.23440751363816</v>
      </c>
      <c r="N3849" s="3" t="str">
        <f t="shared" si="241"/>
        <v>₹/kg</v>
      </c>
      <c r="O3849" s="3" t="str">
        <f>'yarn master raw '!K3849</f>
        <v>Spot Rate</v>
      </c>
      <c r="P3849" s="3" t="str">
        <f>'yarn master raw '!L3849</f>
        <v>N/A</v>
      </c>
      <c r="Q3849" s="3" t="str">
        <f>'yarn master raw '!M3849</f>
        <v>Shankar 6 Price Trend</v>
      </c>
      <c r="R3849" s="3" t="str">
        <f>'yarn master raw '!N3849</f>
        <v>Daily Rate</v>
      </c>
      <c r="S3849" s="3">
        <f t="shared" si="242"/>
        <v>2024</v>
      </c>
      <c r="T3849" s="3" t="str">
        <f t="shared" si="243"/>
        <v>March</v>
      </c>
    </row>
    <row r="3850" spans="1:20" hidden="1" x14ac:dyDescent="0.3">
      <c r="A3850" s="14">
        <f>'yarn master raw '!A3850</f>
        <v>45358</v>
      </c>
      <c r="B3850" s="3" t="str">
        <f>'yarn master raw '!B3850</f>
        <v>Raw Cotton</v>
      </c>
      <c r="C3850" s="3" t="str">
        <f>'yarn master raw '!C3850</f>
        <v>Cotton</v>
      </c>
      <c r="D3850" s="3" t="str">
        <f>IF('yarn master raw '!J3850="INR","India","Imported")</f>
        <v>India</v>
      </c>
      <c r="E3850" s="3" t="str">
        <f>'yarn master raw '!D3850</f>
        <v>V-797</v>
      </c>
      <c r="F3850" s="3" t="str">
        <f>'yarn master raw '!E3850</f>
        <v>13% Trash</v>
      </c>
      <c r="G3850" s="3" t="str">
        <f>'yarn master raw '!F3850</f>
        <v>Spot</v>
      </c>
      <c r="H3850" s="3" t="str">
        <f>'yarn master raw '!G3850</f>
        <v>Raw Cotton</v>
      </c>
      <c r="I3850" s="12">
        <f>'yarn master raw '!I3850</f>
        <v>42350</v>
      </c>
      <c r="J3850" s="3" t="str">
        <f>'yarn master raw '!H3850</f>
        <v>₹/Candy</v>
      </c>
      <c r="K3850" s="3" t="str">
        <f>'yarn master raw '!J3850</f>
        <v>INR</v>
      </c>
      <c r="L3850" s="13">
        <f>_xlfn.XLOOKUP(K3850,'usd inr forecast '!$N$2:$N$6,'usd inr forecast '!$O$2:$O$6,1)</f>
        <v>1</v>
      </c>
      <c r="M3850" s="12">
        <f t="shared" si="240"/>
        <v>119.08779033800124</v>
      </c>
      <c r="N3850" s="3" t="str">
        <f t="shared" si="241"/>
        <v>₹/kg</v>
      </c>
      <c r="O3850" s="3" t="str">
        <f>'yarn master raw '!K3850</f>
        <v>Spot Rate</v>
      </c>
      <c r="P3850" s="3" t="str">
        <f>'yarn master raw '!L3850</f>
        <v>N/A</v>
      </c>
      <c r="Q3850" s="3" t="str">
        <f>'yarn master raw '!M3850</f>
        <v>Shankar 6 Price Trend</v>
      </c>
      <c r="R3850" s="3" t="str">
        <f>'yarn master raw '!N3850</f>
        <v>Daily Rate</v>
      </c>
      <c r="S3850" s="3">
        <f t="shared" si="242"/>
        <v>2024</v>
      </c>
      <c r="T3850" s="3" t="str">
        <f t="shared" si="243"/>
        <v>March</v>
      </c>
    </row>
    <row r="3851" spans="1:20" hidden="1" x14ac:dyDescent="0.3">
      <c r="A3851" s="14">
        <f>'yarn master raw '!A3851</f>
        <v>45358</v>
      </c>
      <c r="B3851" s="3" t="str">
        <f>'yarn master raw '!B3851</f>
        <v>Raw Cotton</v>
      </c>
      <c r="C3851" s="3" t="str">
        <f>'yarn master raw '!C3851</f>
        <v>Cotton</v>
      </c>
      <c r="D3851" s="3" t="str">
        <f>IF('yarn master raw '!J3851="INR","India","Imported")</f>
        <v>India</v>
      </c>
      <c r="E3851" s="3" t="str">
        <f>'yarn master raw '!D3851</f>
        <v>MCX Cotton</v>
      </c>
      <c r="F3851" s="3" t="str">
        <f>'yarn master raw '!E3851</f>
        <v>Spot Rate</v>
      </c>
      <c r="G3851" s="3" t="str">
        <f>'yarn master raw '!F3851</f>
        <v>Spot</v>
      </c>
      <c r="H3851" s="3" t="str">
        <f>'yarn master raw '!G3851</f>
        <v>Raw Cotton</v>
      </c>
      <c r="I3851" s="12">
        <f>'yarn master raw '!I3851</f>
        <v>61340</v>
      </c>
      <c r="J3851" s="3" t="str">
        <f>'yarn master raw '!H3851</f>
        <v>₹/Bale</v>
      </c>
      <c r="K3851" s="3" t="str">
        <f>'yarn master raw '!J3851</f>
        <v>INR</v>
      </c>
      <c r="L3851" s="13">
        <f>_xlfn.XLOOKUP(K3851,'usd inr forecast '!$N$2:$N$6,'usd inr forecast '!$O$2:$O$6,1)</f>
        <v>1</v>
      </c>
      <c r="M3851" s="12">
        <f t="shared" si="240"/>
        <v>360.8235294117647</v>
      </c>
      <c r="N3851" s="3" t="str">
        <f t="shared" si="241"/>
        <v>₹/kg</v>
      </c>
      <c r="O3851" s="3" t="str">
        <f>'yarn master raw '!K3851</f>
        <v>Spot Rate</v>
      </c>
      <c r="P3851" s="3" t="str">
        <f>'yarn master raw '!L3851</f>
        <v>N/A</v>
      </c>
      <c r="Q3851" s="3" t="str">
        <f>'yarn master raw '!M3851</f>
        <v>Shankar 6 Price Trend</v>
      </c>
      <c r="R3851" s="3" t="str">
        <f>'yarn master raw '!N3851</f>
        <v>Daily Rate</v>
      </c>
      <c r="S3851" s="3">
        <f t="shared" si="242"/>
        <v>2024</v>
      </c>
      <c r="T3851" s="3" t="str">
        <f t="shared" si="243"/>
        <v>March</v>
      </c>
    </row>
    <row r="3852" spans="1:20" hidden="1" x14ac:dyDescent="0.3">
      <c r="A3852" s="14">
        <f>'yarn master raw '!A3852</f>
        <v>45357</v>
      </c>
      <c r="B3852" s="3" t="str">
        <f>'yarn master raw '!B3852</f>
        <v>Raw Cotton</v>
      </c>
      <c r="C3852" s="3" t="str">
        <f>'yarn master raw '!C3852</f>
        <v>Cotton</v>
      </c>
      <c r="D3852" s="3" t="str">
        <f>IF('yarn master raw '!J3852="INR","India","Imported")</f>
        <v>India</v>
      </c>
      <c r="E3852" s="3" t="str">
        <f>'yarn master raw '!D3852</f>
        <v>Shankar 6 (29mm/3.8mic)</v>
      </c>
      <c r="F3852" s="3" t="str">
        <f>'yarn master raw '!E3852</f>
        <v>29-3.8-76</v>
      </c>
      <c r="G3852" s="3" t="str">
        <f>'yarn master raw '!F3852</f>
        <v>Spot</v>
      </c>
      <c r="H3852" s="3" t="str">
        <f>'yarn master raw '!G3852</f>
        <v>Raw Cotton</v>
      </c>
      <c r="I3852" s="12">
        <f>'yarn master raw '!I3852</f>
        <v>61000</v>
      </c>
      <c r="J3852" s="3" t="str">
        <f>'yarn master raw '!H3852</f>
        <v>₹/Candy</v>
      </c>
      <c r="K3852" s="3" t="str">
        <f>'yarn master raw '!J3852</f>
        <v>INR</v>
      </c>
      <c r="L3852" s="13">
        <f>_xlfn.XLOOKUP(K3852,'usd inr forecast '!$N$2:$N$6,'usd inr forecast '!$O$2:$O$6,1)</f>
        <v>1</v>
      </c>
      <c r="M3852" s="12">
        <f t="shared" si="240"/>
        <v>171.53140993194984</v>
      </c>
      <c r="N3852" s="3" t="str">
        <f t="shared" si="241"/>
        <v>₹/kg</v>
      </c>
      <c r="O3852" s="3" t="str">
        <f>'yarn master raw '!K3852</f>
        <v>Spot Rate</v>
      </c>
      <c r="P3852" s="3" t="str">
        <f>'yarn master raw '!L3852</f>
        <v>N/A</v>
      </c>
      <c r="Q3852" s="3" t="str">
        <f>'yarn master raw '!M3852</f>
        <v>Shankar 6 Price Trend</v>
      </c>
      <c r="R3852" s="3" t="str">
        <f>'yarn master raw '!N3852</f>
        <v>Daily Rate</v>
      </c>
      <c r="S3852" s="3">
        <f t="shared" si="242"/>
        <v>2024</v>
      </c>
      <c r="T3852" s="3" t="str">
        <f t="shared" si="243"/>
        <v>March</v>
      </c>
    </row>
    <row r="3853" spans="1:20" hidden="1" x14ac:dyDescent="0.3">
      <c r="A3853" s="14">
        <f>'yarn master raw '!A3853</f>
        <v>45357</v>
      </c>
      <c r="B3853" s="3" t="str">
        <f>'yarn master raw '!B3853</f>
        <v>Raw Cotton</v>
      </c>
      <c r="C3853" s="3" t="str">
        <f>'yarn master raw '!C3853</f>
        <v>Cotton</v>
      </c>
      <c r="D3853" s="3" t="str">
        <f>IF('yarn master raw '!J3853="INR","India","Imported")</f>
        <v>India</v>
      </c>
      <c r="E3853" s="3" t="str">
        <f>'yarn master raw '!D3853</f>
        <v>V-797</v>
      </c>
      <c r="F3853" s="3" t="str">
        <f>'yarn master raw '!E3853</f>
        <v>13% Trash</v>
      </c>
      <c r="G3853" s="3" t="str">
        <f>'yarn master raw '!F3853</f>
        <v>Spot</v>
      </c>
      <c r="H3853" s="3" t="str">
        <f>'yarn master raw '!G3853</f>
        <v>Raw Cotton</v>
      </c>
      <c r="I3853" s="12">
        <f>'yarn master raw '!I3853</f>
        <v>41700</v>
      </c>
      <c r="J3853" s="3" t="str">
        <f>'yarn master raw '!H3853</f>
        <v>₹/Candy</v>
      </c>
      <c r="K3853" s="3" t="str">
        <f>'yarn master raw '!J3853</f>
        <v>INR</v>
      </c>
      <c r="L3853" s="13">
        <f>_xlfn.XLOOKUP(K3853,'usd inr forecast '!$N$2:$N$6,'usd inr forecast '!$O$2:$O$6,1)</f>
        <v>1</v>
      </c>
      <c r="M3853" s="12">
        <f t="shared" si="240"/>
        <v>117.25999662561161</v>
      </c>
      <c r="N3853" s="3" t="str">
        <f t="shared" si="241"/>
        <v>₹/kg</v>
      </c>
      <c r="O3853" s="3" t="str">
        <f>'yarn master raw '!K3853</f>
        <v>Spot Rate</v>
      </c>
      <c r="P3853" s="3" t="str">
        <f>'yarn master raw '!L3853</f>
        <v>N/A</v>
      </c>
      <c r="Q3853" s="3" t="str">
        <f>'yarn master raw '!M3853</f>
        <v>Shankar 6 Price Trend</v>
      </c>
      <c r="R3853" s="3" t="str">
        <f>'yarn master raw '!N3853</f>
        <v>Daily Rate</v>
      </c>
      <c r="S3853" s="3">
        <f t="shared" si="242"/>
        <v>2024</v>
      </c>
      <c r="T3853" s="3" t="str">
        <f t="shared" si="243"/>
        <v>March</v>
      </c>
    </row>
    <row r="3854" spans="1:20" hidden="1" x14ac:dyDescent="0.3">
      <c r="A3854" s="14">
        <f>'yarn master raw '!A3854</f>
        <v>45357</v>
      </c>
      <c r="B3854" s="3" t="str">
        <f>'yarn master raw '!B3854</f>
        <v>Raw Cotton</v>
      </c>
      <c r="C3854" s="3" t="str">
        <f>'yarn master raw '!C3854</f>
        <v>Cotton</v>
      </c>
      <c r="D3854" s="3" t="str">
        <f>IF('yarn master raw '!J3854="INR","India","Imported")</f>
        <v>India</v>
      </c>
      <c r="E3854" s="3" t="str">
        <f>'yarn master raw '!D3854</f>
        <v>MCX Cotton</v>
      </c>
      <c r="F3854" s="3" t="str">
        <f>'yarn master raw '!E3854</f>
        <v>Spot Rate</v>
      </c>
      <c r="G3854" s="3" t="str">
        <f>'yarn master raw '!F3854</f>
        <v>Spot</v>
      </c>
      <c r="H3854" s="3" t="str">
        <f>'yarn master raw '!G3854</f>
        <v>Raw Cotton</v>
      </c>
      <c r="I3854" s="12">
        <f>'yarn master raw '!I3854</f>
        <v>61100</v>
      </c>
      <c r="J3854" s="3" t="str">
        <f>'yarn master raw '!H3854</f>
        <v>₹/Bale</v>
      </c>
      <c r="K3854" s="3" t="str">
        <f>'yarn master raw '!J3854</f>
        <v>INR</v>
      </c>
      <c r="L3854" s="13">
        <f>_xlfn.XLOOKUP(K3854,'usd inr forecast '!$N$2:$N$6,'usd inr forecast '!$O$2:$O$6,1)</f>
        <v>1</v>
      </c>
      <c r="M3854" s="12">
        <f t="shared" si="240"/>
        <v>359.41176470588238</v>
      </c>
      <c r="N3854" s="3" t="str">
        <f t="shared" si="241"/>
        <v>₹/kg</v>
      </c>
      <c r="O3854" s="3" t="str">
        <f>'yarn master raw '!K3854</f>
        <v>Spot Rate</v>
      </c>
      <c r="P3854" s="3" t="str">
        <f>'yarn master raw '!L3854</f>
        <v>N/A</v>
      </c>
      <c r="Q3854" s="3" t="str">
        <f>'yarn master raw '!M3854</f>
        <v>Shankar 6 Price Trend</v>
      </c>
      <c r="R3854" s="3" t="str">
        <f>'yarn master raw '!N3854</f>
        <v>Daily Rate</v>
      </c>
      <c r="S3854" s="3">
        <f t="shared" si="242"/>
        <v>2024</v>
      </c>
      <c r="T3854" s="3" t="str">
        <f t="shared" si="243"/>
        <v>March</v>
      </c>
    </row>
    <row r="3855" spans="1:20" hidden="1" x14ac:dyDescent="0.3">
      <c r="A3855" s="14">
        <f>'yarn master raw '!A3855</f>
        <v>45356</v>
      </c>
      <c r="B3855" s="3" t="str">
        <f>'yarn master raw '!B3855</f>
        <v>Raw Cotton</v>
      </c>
      <c r="C3855" s="3" t="str">
        <f>'yarn master raw '!C3855</f>
        <v>Cotton</v>
      </c>
      <c r="D3855" s="3" t="str">
        <f>IF('yarn master raw '!J3855="INR","India","Imported")</f>
        <v>India</v>
      </c>
      <c r="E3855" s="3" t="str">
        <f>'yarn master raw '!D3855</f>
        <v>Shankar 6 (29mm/3.8mic)</v>
      </c>
      <c r="F3855" s="3" t="str">
        <f>'yarn master raw '!E3855</f>
        <v>29-3.8-76</v>
      </c>
      <c r="G3855" s="3" t="str">
        <f>'yarn master raw '!F3855</f>
        <v>Spot</v>
      </c>
      <c r="H3855" s="3" t="str">
        <f>'yarn master raw '!G3855</f>
        <v>Raw Cotton</v>
      </c>
      <c r="I3855" s="12">
        <f>'yarn master raw '!I3855</f>
        <v>60650</v>
      </c>
      <c r="J3855" s="3" t="str">
        <f>'yarn master raw '!H3855</f>
        <v>₹/Candy</v>
      </c>
      <c r="K3855" s="3" t="str">
        <f>'yarn master raw '!J3855</f>
        <v>INR</v>
      </c>
      <c r="L3855" s="13">
        <f>_xlfn.XLOOKUP(K3855,'usd inr forecast '!$N$2:$N$6,'usd inr forecast '!$O$2:$O$6,1)</f>
        <v>1</v>
      </c>
      <c r="M3855" s="12">
        <f t="shared" si="240"/>
        <v>170.5472133175862</v>
      </c>
      <c r="N3855" s="3" t="str">
        <f t="shared" si="241"/>
        <v>₹/kg</v>
      </c>
      <c r="O3855" s="3" t="str">
        <f>'yarn master raw '!K3855</f>
        <v>Spot Rate</v>
      </c>
      <c r="P3855" s="3" t="str">
        <f>'yarn master raw '!L3855</f>
        <v>N/A</v>
      </c>
      <c r="Q3855" s="3" t="str">
        <f>'yarn master raw '!M3855</f>
        <v>Shankar 6 Price Trend</v>
      </c>
      <c r="R3855" s="3" t="str">
        <f>'yarn master raw '!N3855</f>
        <v>Daily Rate</v>
      </c>
      <c r="S3855" s="3">
        <f t="shared" si="242"/>
        <v>2024</v>
      </c>
      <c r="T3855" s="3" t="str">
        <f t="shared" si="243"/>
        <v>March</v>
      </c>
    </row>
    <row r="3856" spans="1:20" hidden="1" x14ac:dyDescent="0.3">
      <c r="A3856" s="14">
        <f>'yarn master raw '!A3856</f>
        <v>45356</v>
      </c>
      <c r="B3856" s="3" t="str">
        <f>'yarn master raw '!B3856</f>
        <v>Raw Cotton</v>
      </c>
      <c r="C3856" s="3" t="str">
        <f>'yarn master raw '!C3856</f>
        <v>Cotton</v>
      </c>
      <c r="D3856" s="3" t="str">
        <f>IF('yarn master raw '!J3856="INR","India","Imported")</f>
        <v>India</v>
      </c>
      <c r="E3856" s="3" t="str">
        <f>'yarn master raw '!D3856</f>
        <v>V-797</v>
      </c>
      <c r="F3856" s="3" t="str">
        <f>'yarn master raw '!E3856</f>
        <v>13% Trash</v>
      </c>
      <c r="G3856" s="3" t="str">
        <f>'yarn master raw '!F3856</f>
        <v>Spot</v>
      </c>
      <c r="H3856" s="3" t="str">
        <f>'yarn master raw '!G3856</f>
        <v>Raw Cotton</v>
      </c>
      <c r="I3856" s="12">
        <f>'yarn master raw '!I3856</f>
        <v>41350</v>
      </c>
      <c r="J3856" s="3" t="str">
        <f>'yarn master raw '!H3856</f>
        <v>₹/Candy</v>
      </c>
      <c r="K3856" s="3" t="str">
        <f>'yarn master raw '!J3856</f>
        <v>INR</v>
      </c>
      <c r="L3856" s="13">
        <f>_xlfn.XLOOKUP(K3856,'usd inr forecast '!$N$2:$N$6,'usd inr forecast '!$O$2:$O$6,1)</f>
        <v>1</v>
      </c>
      <c r="M3856" s="12">
        <f t="shared" si="240"/>
        <v>116.27580001124797</v>
      </c>
      <c r="N3856" s="3" t="str">
        <f t="shared" si="241"/>
        <v>₹/kg</v>
      </c>
      <c r="O3856" s="3" t="str">
        <f>'yarn master raw '!K3856</f>
        <v>Spot Rate</v>
      </c>
      <c r="P3856" s="3" t="str">
        <f>'yarn master raw '!L3856</f>
        <v>N/A</v>
      </c>
      <c r="Q3856" s="3" t="str">
        <f>'yarn master raw '!M3856</f>
        <v>Shankar 6 Price Trend</v>
      </c>
      <c r="R3856" s="3" t="str">
        <f>'yarn master raw '!N3856</f>
        <v>Daily Rate</v>
      </c>
      <c r="S3856" s="3">
        <f t="shared" si="242"/>
        <v>2024</v>
      </c>
      <c r="T3856" s="3" t="str">
        <f t="shared" si="243"/>
        <v>March</v>
      </c>
    </row>
    <row r="3857" spans="1:20" hidden="1" x14ac:dyDescent="0.3">
      <c r="A3857" s="14">
        <f>'yarn master raw '!A3857</f>
        <v>45356</v>
      </c>
      <c r="B3857" s="3" t="str">
        <f>'yarn master raw '!B3857</f>
        <v>Raw Cotton</v>
      </c>
      <c r="C3857" s="3" t="str">
        <f>'yarn master raw '!C3857</f>
        <v>Cotton</v>
      </c>
      <c r="D3857" s="3" t="str">
        <f>IF('yarn master raw '!J3857="INR","India","Imported")</f>
        <v>India</v>
      </c>
      <c r="E3857" s="3" t="str">
        <f>'yarn master raw '!D3857</f>
        <v>MCX Cotton</v>
      </c>
      <c r="F3857" s="3" t="str">
        <f>'yarn master raw '!E3857</f>
        <v>Spot Rate</v>
      </c>
      <c r="G3857" s="3" t="str">
        <f>'yarn master raw '!F3857</f>
        <v>Spot</v>
      </c>
      <c r="H3857" s="3" t="str">
        <f>'yarn master raw '!G3857</f>
        <v>Raw Cotton</v>
      </c>
      <c r="I3857" s="12">
        <f>'yarn master raw '!I3857</f>
        <v>60560</v>
      </c>
      <c r="J3857" s="3" t="str">
        <f>'yarn master raw '!H3857</f>
        <v>₹/Bale</v>
      </c>
      <c r="K3857" s="3" t="str">
        <f>'yarn master raw '!J3857</f>
        <v>INR</v>
      </c>
      <c r="L3857" s="13">
        <f>_xlfn.XLOOKUP(K3857,'usd inr forecast '!$N$2:$N$6,'usd inr forecast '!$O$2:$O$6,1)</f>
        <v>1</v>
      </c>
      <c r="M3857" s="12">
        <f t="shared" si="240"/>
        <v>356.23529411764707</v>
      </c>
      <c r="N3857" s="3" t="str">
        <f t="shared" si="241"/>
        <v>₹/kg</v>
      </c>
      <c r="O3857" s="3" t="str">
        <f>'yarn master raw '!K3857</f>
        <v>Spot Rate</v>
      </c>
      <c r="P3857" s="3" t="str">
        <f>'yarn master raw '!L3857</f>
        <v>N/A</v>
      </c>
      <c r="Q3857" s="3" t="str">
        <f>'yarn master raw '!M3857</f>
        <v>Shankar 6 Price Trend</v>
      </c>
      <c r="R3857" s="3" t="str">
        <f>'yarn master raw '!N3857</f>
        <v>Daily Rate</v>
      </c>
      <c r="S3857" s="3">
        <f t="shared" si="242"/>
        <v>2024</v>
      </c>
      <c r="T3857" s="3" t="str">
        <f t="shared" si="243"/>
        <v>March</v>
      </c>
    </row>
    <row r="3858" spans="1:20" hidden="1" x14ac:dyDescent="0.3">
      <c r="A3858" s="14">
        <f>'yarn master raw '!A3858</f>
        <v>45355</v>
      </c>
      <c r="B3858" s="3" t="str">
        <f>'yarn master raw '!B3858</f>
        <v>Raw Cotton</v>
      </c>
      <c r="C3858" s="3" t="str">
        <f>'yarn master raw '!C3858</f>
        <v>Cotton</v>
      </c>
      <c r="D3858" s="3" t="str">
        <f>IF('yarn master raw '!J3858="INR","India","Imported")</f>
        <v>India</v>
      </c>
      <c r="E3858" s="3" t="str">
        <f>'yarn master raw '!D3858</f>
        <v>Shankar 6 (29mm/3.8mic)</v>
      </c>
      <c r="F3858" s="3" t="str">
        <f>'yarn master raw '!E3858</f>
        <v>29-3.8-76</v>
      </c>
      <c r="G3858" s="3" t="str">
        <f>'yarn master raw '!F3858</f>
        <v>Spot</v>
      </c>
      <c r="H3858" s="3" t="str">
        <f>'yarn master raw '!G3858</f>
        <v>Raw Cotton</v>
      </c>
      <c r="I3858" s="12">
        <f>'yarn master raw '!I3858</f>
        <v>60300</v>
      </c>
      <c r="J3858" s="3" t="str">
        <f>'yarn master raw '!H3858</f>
        <v>₹/Candy</v>
      </c>
      <c r="K3858" s="3" t="str">
        <f>'yarn master raw '!J3858</f>
        <v>INR</v>
      </c>
      <c r="L3858" s="13">
        <f>_xlfn.XLOOKUP(K3858,'usd inr forecast '!$N$2:$N$6,'usd inr forecast '!$O$2:$O$6,1)</f>
        <v>1</v>
      </c>
      <c r="M3858" s="12">
        <f t="shared" si="240"/>
        <v>169.56301670322253</v>
      </c>
      <c r="N3858" s="3" t="str">
        <f t="shared" si="241"/>
        <v>₹/kg</v>
      </c>
      <c r="O3858" s="3" t="str">
        <f>'yarn master raw '!K3858</f>
        <v>Spot Rate</v>
      </c>
      <c r="P3858" s="3" t="str">
        <f>'yarn master raw '!L3858</f>
        <v>N/A</v>
      </c>
      <c r="Q3858" s="3" t="str">
        <f>'yarn master raw '!M3858</f>
        <v>Shankar 6 Price Trend</v>
      </c>
      <c r="R3858" s="3" t="str">
        <f>'yarn master raw '!N3858</f>
        <v>Daily Rate</v>
      </c>
      <c r="S3858" s="3">
        <f t="shared" si="242"/>
        <v>2024</v>
      </c>
      <c r="T3858" s="3" t="str">
        <f t="shared" si="243"/>
        <v>March</v>
      </c>
    </row>
    <row r="3859" spans="1:20" hidden="1" x14ac:dyDescent="0.3">
      <c r="A3859" s="14">
        <f>'yarn master raw '!A3859</f>
        <v>45355</v>
      </c>
      <c r="B3859" s="3" t="str">
        <f>'yarn master raw '!B3859</f>
        <v>Raw Cotton</v>
      </c>
      <c r="C3859" s="3" t="str">
        <f>'yarn master raw '!C3859</f>
        <v>Cotton</v>
      </c>
      <c r="D3859" s="3" t="str">
        <f>IF('yarn master raw '!J3859="INR","India","Imported")</f>
        <v>India</v>
      </c>
      <c r="E3859" s="3" t="str">
        <f>'yarn master raw '!D3859</f>
        <v>V-797</v>
      </c>
      <c r="F3859" s="3" t="str">
        <f>'yarn master raw '!E3859</f>
        <v>13% Trash</v>
      </c>
      <c r="G3859" s="3" t="str">
        <f>'yarn master raw '!F3859</f>
        <v>Spot</v>
      </c>
      <c r="H3859" s="3" t="str">
        <f>'yarn master raw '!G3859</f>
        <v>Raw Cotton</v>
      </c>
      <c r="I3859" s="12">
        <f>'yarn master raw '!I3859</f>
        <v>41000</v>
      </c>
      <c r="J3859" s="3" t="str">
        <f>'yarn master raw '!H3859</f>
        <v>₹/Candy</v>
      </c>
      <c r="K3859" s="3" t="str">
        <f>'yarn master raw '!J3859</f>
        <v>INR</v>
      </c>
      <c r="L3859" s="13">
        <f>_xlfn.XLOOKUP(K3859,'usd inr forecast '!$N$2:$N$6,'usd inr forecast '!$O$2:$O$6,1)</f>
        <v>1</v>
      </c>
      <c r="M3859" s="12">
        <f t="shared" si="240"/>
        <v>115.29160339688431</v>
      </c>
      <c r="N3859" s="3" t="str">
        <f t="shared" si="241"/>
        <v>₹/kg</v>
      </c>
      <c r="O3859" s="3" t="str">
        <f>'yarn master raw '!K3859</f>
        <v>Spot Rate</v>
      </c>
      <c r="P3859" s="3" t="str">
        <f>'yarn master raw '!L3859</f>
        <v>N/A</v>
      </c>
      <c r="Q3859" s="3" t="str">
        <f>'yarn master raw '!M3859</f>
        <v>Shankar 6 Price Trend</v>
      </c>
      <c r="R3859" s="3" t="str">
        <f>'yarn master raw '!N3859</f>
        <v>Daily Rate</v>
      </c>
      <c r="S3859" s="3">
        <f t="shared" si="242"/>
        <v>2024</v>
      </c>
      <c r="T3859" s="3" t="str">
        <f t="shared" si="243"/>
        <v>March</v>
      </c>
    </row>
    <row r="3860" spans="1:20" hidden="1" x14ac:dyDescent="0.3">
      <c r="A3860" s="14">
        <f>'yarn master raw '!A3860</f>
        <v>45355</v>
      </c>
      <c r="B3860" s="3" t="str">
        <f>'yarn master raw '!B3860</f>
        <v>Raw Cotton</v>
      </c>
      <c r="C3860" s="3" t="str">
        <f>'yarn master raw '!C3860</f>
        <v>Cotton</v>
      </c>
      <c r="D3860" s="3" t="str">
        <f>IF('yarn master raw '!J3860="INR","India","Imported")</f>
        <v>India</v>
      </c>
      <c r="E3860" s="3" t="str">
        <f>'yarn master raw '!D3860</f>
        <v>MCX Cotton</v>
      </c>
      <c r="F3860" s="3" t="str">
        <f>'yarn master raw '!E3860</f>
        <v>Spot Rate</v>
      </c>
      <c r="G3860" s="3" t="str">
        <f>'yarn master raw '!F3860</f>
        <v>Spot</v>
      </c>
      <c r="H3860" s="3" t="str">
        <f>'yarn master raw '!G3860</f>
        <v>Raw Cotton</v>
      </c>
      <c r="I3860" s="12">
        <f>'yarn master raw '!I3860</f>
        <v>60360</v>
      </c>
      <c r="J3860" s="3" t="str">
        <f>'yarn master raw '!H3860</f>
        <v>₹/Bale</v>
      </c>
      <c r="K3860" s="3" t="str">
        <f>'yarn master raw '!J3860</f>
        <v>INR</v>
      </c>
      <c r="L3860" s="13">
        <f>_xlfn.XLOOKUP(K3860,'usd inr forecast '!$N$2:$N$6,'usd inr forecast '!$O$2:$O$6,1)</f>
        <v>1</v>
      </c>
      <c r="M3860" s="12">
        <f t="shared" si="240"/>
        <v>355.05882352941177</v>
      </c>
      <c r="N3860" s="3" t="str">
        <f t="shared" si="241"/>
        <v>₹/kg</v>
      </c>
      <c r="O3860" s="3" t="str">
        <f>'yarn master raw '!K3860</f>
        <v>Spot Rate</v>
      </c>
      <c r="P3860" s="3" t="str">
        <f>'yarn master raw '!L3860</f>
        <v>N/A</v>
      </c>
      <c r="Q3860" s="3" t="str">
        <f>'yarn master raw '!M3860</f>
        <v>Shankar 6 Price Trend</v>
      </c>
      <c r="R3860" s="3" t="str">
        <f>'yarn master raw '!N3860</f>
        <v>Daily Rate</v>
      </c>
      <c r="S3860" s="3">
        <f t="shared" si="242"/>
        <v>2024</v>
      </c>
      <c r="T3860" s="3" t="str">
        <f t="shared" si="243"/>
        <v>March</v>
      </c>
    </row>
    <row r="3861" spans="1:20" hidden="1" x14ac:dyDescent="0.3">
      <c r="A3861" s="14">
        <f>'yarn master raw '!A3861</f>
        <v>45353</v>
      </c>
      <c r="B3861" s="3" t="str">
        <f>'yarn master raw '!B3861</f>
        <v>Raw Cotton</v>
      </c>
      <c r="C3861" s="3" t="str">
        <f>'yarn master raw '!C3861</f>
        <v>Cotton</v>
      </c>
      <c r="D3861" s="3" t="str">
        <f>IF('yarn master raw '!J3861="INR","India","Imported")</f>
        <v>India</v>
      </c>
      <c r="E3861" s="3" t="str">
        <f>'yarn master raw '!D3861</f>
        <v>Shankar 6 (29mm/3.8mic)</v>
      </c>
      <c r="F3861" s="3" t="str">
        <f>'yarn master raw '!E3861</f>
        <v>29-3.8-76</v>
      </c>
      <c r="G3861" s="3" t="str">
        <f>'yarn master raw '!F3861</f>
        <v>Spot</v>
      </c>
      <c r="H3861" s="3" t="str">
        <f>'yarn master raw '!G3861</f>
        <v>Raw Cotton</v>
      </c>
      <c r="I3861" s="12">
        <f>'yarn master raw '!I3861</f>
        <v>60600</v>
      </c>
      <c r="J3861" s="3" t="str">
        <f>'yarn master raw '!H3861</f>
        <v>₹/Candy</v>
      </c>
      <c r="K3861" s="3" t="str">
        <f>'yarn master raw '!J3861</f>
        <v>INR</v>
      </c>
      <c r="L3861" s="13">
        <f>_xlfn.XLOOKUP(K3861,'usd inr forecast '!$N$2:$N$6,'usd inr forecast '!$O$2:$O$6,1)</f>
        <v>1</v>
      </c>
      <c r="M3861" s="12">
        <f t="shared" si="240"/>
        <v>170.40661380124851</v>
      </c>
      <c r="N3861" s="3" t="str">
        <f t="shared" si="241"/>
        <v>₹/kg</v>
      </c>
      <c r="O3861" s="3" t="str">
        <f>'yarn master raw '!K3861</f>
        <v>Spot Rate</v>
      </c>
      <c r="P3861" s="3" t="str">
        <f>'yarn master raw '!L3861</f>
        <v>N/A</v>
      </c>
      <c r="Q3861" s="3" t="str">
        <f>'yarn master raw '!M3861</f>
        <v>Shankar 6 Price Trend</v>
      </c>
      <c r="R3861" s="3" t="str">
        <f>'yarn master raw '!N3861</f>
        <v>Daily Rate</v>
      </c>
      <c r="S3861" s="3">
        <f t="shared" si="242"/>
        <v>2024</v>
      </c>
      <c r="T3861" s="3" t="str">
        <f t="shared" si="243"/>
        <v>March</v>
      </c>
    </row>
    <row r="3862" spans="1:20" hidden="1" x14ac:dyDescent="0.3">
      <c r="A3862" s="14">
        <f>'yarn master raw '!A3862</f>
        <v>45353</v>
      </c>
      <c r="B3862" s="3" t="str">
        <f>'yarn master raw '!B3862</f>
        <v>Raw Cotton</v>
      </c>
      <c r="C3862" s="3" t="str">
        <f>'yarn master raw '!C3862</f>
        <v>Cotton</v>
      </c>
      <c r="D3862" s="3" t="str">
        <f>IF('yarn master raw '!J3862="INR","India","Imported")</f>
        <v>India</v>
      </c>
      <c r="E3862" s="3" t="str">
        <f>'yarn master raw '!D3862</f>
        <v>V-797</v>
      </c>
      <c r="F3862" s="3" t="str">
        <f>'yarn master raw '!E3862</f>
        <v>13% Trash</v>
      </c>
      <c r="G3862" s="3" t="str">
        <f>'yarn master raw '!F3862</f>
        <v>Spot</v>
      </c>
      <c r="H3862" s="3" t="str">
        <f>'yarn master raw '!G3862</f>
        <v>Raw Cotton</v>
      </c>
      <c r="I3862" s="12">
        <f>'yarn master raw '!I3862</f>
        <v>41100</v>
      </c>
      <c r="J3862" s="3" t="str">
        <f>'yarn master raw '!H3862</f>
        <v>₹/Candy</v>
      </c>
      <c r="K3862" s="3" t="str">
        <f>'yarn master raw '!J3862</f>
        <v>INR</v>
      </c>
      <c r="L3862" s="13">
        <f>_xlfn.XLOOKUP(K3862,'usd inr forecast '!$N$2:$N$6,'usd inr forecast '!$O$2:$O$6,1)</f>
        <v>1</v>
      </c>
      <c r="M3862" s="12">
        <f t="shared" si="240"/>
        <v>115.57280242955964</v>
      </c>
      <c r="N3862" s="3" t="str">
        <f t="shared" si="241"/>
        <v>₹/kg</v>
      </c>
      <c r="O3862" s="3" t="str">
        <f>'yarn master raw '!K3862</f>
        <v>Spot Rate</v>
      </c>
      <c r="P3862" s="3" t="str">
        <f>'yarn master raw '!L3862</f>
        <v>N/A</v>
      </c>
      <c r="Q3862" s="3" t="str">
        <f>'yarn master raw '!M3862</f>
        <v>Shankar 6 Price Trend</v>
      </c>
      <c r="R3862" s="3" t="str">
        <f>'yarn master raw '!N3862</f>
        <v>Daily Rate</v>
      </c>
      <c r="S3862" s="3">
        <f t="shared" si="242"/>
        <v>2024</v>
      </c>
      <c r="T3862" s="3" t="str">
        <f t="shared" si="243"/>
        <v>March</v>
      </c>
    </row>
    <row r="3863" spans="1:20" hidden="1" x14ac:dyDescent="0.3">
      <c r="A3863" s="14">
        <f>'yarn master raw '!A3863</f>
        <v>45353</v>
      </c>
      <c r="B3863" s="3" t="str">
        <f>'yarn master raw '!B3863</f>
        <v>Raw Cotton</v>
      </c>
      <c r="C3863" s="3" t="str">
        <f>'yarn master raw '!C3863</f>
        <v>Cotton</v>
      </c>
      <c r="D3863" s="3" t="str">
        <f>IF('yarn master raw '!J3863="INR","India","Imported")</f>
        <v>India</v>
      </c>
      <c r="E3863" s="3" t="str">
        <f>'yarn master raw '!D3863</f>
        <v>MCX Cotton</v>
      </c>
      <c r="F3863" s="3" t="str">
        <f>'yarn master raw '!E3863</f>
        <v>Spot Rate</v>
      </c>
      <c r="G3863" s="3" t="str">
        <f>'yarn master raw '!F3863</f>
        <v>Spot</v>
      </c>
      <c r="H3863" s="3" t="str">
        <f>'yarn master raw '!G3863</f>
        <v>Raw Cotton</v>
      </c>
      <c r="I3863" s="12">
        <f>'yarn master raw '!I3863</f>
        <v>61060</v>
      </c>
      <c r="J3863" s="3" t="str">
        <f>'yarn master raw '!H3863</f>
        <v>₹/Bale</v>
      </c>
      <c r="K3863" s="3" t="str">
        <f>'yarn master raw '!J3863</f>
        <v>INR</v>
      </c>
      <c r="L3863" s="13">
        <f>_xlfn.XLOOKUP(K3863,'usd inr forecast '!$N$2:$N$6,'usd inr forecast '!$O$2:$O$6,1)</f>
        <v>1</v>
      </c>
      <c r="M3863" s="12">
        <f t="shared" si="240"/>
        <v>359.1764705882353</v>
      </c>
      <c r="N3863" s="3" t="str">
        <f t="shared" si="241"/>
        <v>₹/kg</v>
      </c>
      <c r="O3863" s="3" t="str">
        <f>'yarn master raw '!K3863</f>
        <v>Spot Rate</v>
      </c>
      <c r="P3863" s="3" t="str">
        <f>'yarn master raw '!L3863</f>
        <v>N/A</v>
      </c>
      <c r="Q3863" s="3" t="str">
        <f>'yarn master raw '!M3863</f>
        <v>Shankar 6 Price Trend</v>
      </c>
      <c r="R3863" s="3" t="str">
        <f>'yarn master raw '!N3863</f>
        <v>Daily Rate</v>
      </c>
      <c r="S3863" s="3">
        <f t="shared" si="242"/>
        <v>2024</v>
      </c>
      <c r="T3863" s="3" t="str">
        <f t="shared" si="243"/>
        <v>March</v>
      </c>
    </row>
    <row r="3864" spans="1:20" hidden="1" x14ac:dyDescent="0.3">
      <c r="A3864" s="14">
        <f>'yarn master raw '!A3864</f>
        <v>45352</v>
      </c>
      <c r="B3864" s="3" t="str">
        <f>'yarn master raw '!B3864</f>
        <v>Raw Cotton</v>
      </c>
      <c r="C3864" s="3" t="str">
        <f>'yarn master raw '!C3864</f>
        <v>Cotton</v>
      </c>
      <c r="D3864" s="3" t="str">
        <f>IF('yarn master raw '!J3864="INR","India","Imported")</f>
        <v>India</v>
      </c>
      <c r="E3864" s="3" t="str">
        <f>'yarn master raw '!D3864</f>
        <v>Shankar 6 (29mm/3.8mic)</v>
      </c>
      <c r="F3864" s="3" t="str">
        <f>'yarn master raw '!E3864</f>
        <v>29-3.8-76</v>
      </c>
      <c r="G3864" s="3" t="str">
        <f>'yarn master raw '!F3864</f>
        <v>Spot</v>
      </c>
      <c r="H3864" s="3" t="str">
        <f>'yarn master raw '!G3864</f>
        <v>Raw Cotton</v>
      </c>
      <c r="I3864" s="12">
        <f>'yarn master raw '!I3864</f>
        <v>60750</v>
      </c>
      <c r="J3864" s="3" t="str">
        <f>'yarn master raw '!H3864</f>
        <v>₹/Candy</v>
      </c>
      <c r="K3864" s="3" t="str">
        <f>'yarn master raw '!J3864</f>
        <v>INR</v>
      </c>
      <c r="L3864" s="13">
        <f>_xlfn.XLOOKUP(K3864,'usd inr forecast '!$N$2:$N$6,'usd inr forecast '!$O$2:$O$6,1)</f>
        <v>1</v>
      </c>
      <c r="M3864" s="12">
        <f t="shared" si="240"/>
        <v>170.82841235026152</v>
      </c>
      <c r="N3864" s="3" t="str">
        <f t="shared" si="241"/>
        <v>₹/kg</v>
      </c>
      <c r="O3864" s="3" t="str">
        <f>'yarn master raw '!K3864</f>
        <v>Spot Rate</v>
      </c>
      <c r="P3864" s="3" t="str">
        <f>'yarn master raw '!L3864</f>
        <v>N/A</v>
      </c>
      <c r="Q3864" s="3" t="str">
        <f>'yarn master raw '!M3864</f>
        <v>Shankar 6 Price Trend</v>
      </c>
      <c r="R3864" s="3" t="str">
        <f>'yarn master raw '!N3864</f>
        <v>Daily Rate</v>
      </c>
      <c r="S3864" s="3">
        <f t="shared" si="242"/>
        <v>2024</v>
      </c>
      <c r="T3864" s="3" t="str">
        <f t="shared" si="243"/>
        <v>March</v>
      </c>
    </row>
    <row r="3865" spans="1:20" hidden="1" x14ac:dyDescent="0.3">
      <c r="A3865" s="14">
        <f>'yarn master raw '!A3865</f>
        <v>45352</v>
      </c>
      <c r="B3865" s="3" t="str">
        <f>'yarn master raw '!B3865</f>
        <v>Raw Cotton</v>
      </c>
      <c r="C3865" s="3" t="str">
        <f>'yarn master raw '!C3865</f>
        <v>Cotton</v>
      </c>
      <c r="D3865" s="3" t="str">
        <f>IF('yarn master raw '!J3865="INR","India","Imported")</f>
        <v>India</v>
      </c>
      <c r="E3865" s="3" t="str">
        <f>'yarn master raw '!D3865</f>
        <v>V-797</v>
      </c>
      <c r="F3865" s="3" t="str">
        <f>'yarn master raw '!E3865</f>
        <v>13% Trash</v>
      </c>
      <c r="G3865" s="3" t="str">
        <f>'yarn master raw '!F3865</f>
        <v>Spot</v>
      </c>
      <c r="H3865" s="3" t="str">
        <f>'yarn master raw '!G3865</f>
        <v>Raw Cotton</v>
      </c>
      <c r="I3865" s="12">
        <f>'yarn master raw '!I3865</f>
        <v>41300</v>
      </c>
      <c r="J3865" s="3" t="str">
        <f>'yarn master raw '!H3865</f>
        <v>₹/Candy</v>
      </c>
      <c r="K3865" s="3" t="str">
        <f>'yarn master raw '!J3865</f>
        <v>INR</v>
      </c>
      <c r="L3865" s="13">
        <f>_xlfn.XLOOKUP(K3865,'usd inr forecast '!$N$2:$N$6,'usd inr forecast '!$O$2:$O$6,1)</f>
        <v>1</v>
      </c>
      <c r="M3865" s="12">
        <f t="shared" si="240"/>
        <v>116.13520049491029</v>
      </c>
      <c r="N3865" s="3" t="str">
        <f t="shared" si="241"/>
        <v>₹/kg</v>
      </c>
      <c r="O3865" s="3" t="str">
        <f>'yarn master raw '!K3865</f>
        <v>Spot Rate</v>
      </c>
      <c r="P3865" s="3" t="str">
        <f>'yarn master raw '!L3865</f>
        <v>N/A</v>
      </c>
      <c r="Q3865" s="3" t="str">
        <f>'yarn master raw '!M3865</f>
        <v>Shankar 6 Price Trend</v>
      </c>
      <c r="R3865" s="3" t="str">
        <f>'yarn master raw '!N3865</f>
        <v>Daily Rate</v>
      </c>
      <c r="S3865" s="3">
        <f t="shared" si="242"/>
        <v>2024</v>
      </c>
      <c r="T3865" s="3" t="str">
        <f t="shared" si="243"/>
        <v>March</v>
      </c>
    </row>
    <row r="3866" spans="1:20" hidden="1" x14ac:dyDescent="0.3">
      <c r="A3866" s="14">
        <f>'yarn master raw '!A3866</f>
        <v>45352</v>
      </c>
      <c r="B3866" s="3" t="str">
        <f>'yarn master raw '!B3866</f>
        <v>Raw Cotton</v>
      </c>
      <c r="C3866" s="3" t="str">
        <f>'yarn master raw '!C3866</f>
        <v>Cotton</v>
      </c>
      <c r="D3866" s="3" t="str">
        <f>IF('yarn master raw '!J3866="INR","India","Imported")</f>
        <v>India</v>
      </c>
      <c r="E3866" s="3" t="str">
        <f>'yarn master raw '!D3866</f>
        <v>MCX Cotton</v>
      </c>
      <c r="F3866" s="3" t="str">
        <f>'yarn master raw '!E3866</f>
        <v>Spot Rate</v>
      </c>
      <c r="G3866" s="3" t="str">
        <f>'yarn master raw '!F3866</f>
        <v>Spot</v>
      </c>
      <c r="H3866" s="3" t="str">
        <f>'yarn master raw '!G3866</f>
        <v>Raw Cotton</v>
      </c>
      <c r="I3866" s="12">
        <f>'yarn master raw '!I3866</f>
        <v>61060</v>
      </c>
      <c r="J3866" s="3" t="str">
        <f>'yarn master raw '!H3866</f>
        <v>₹/Bale</v>
      </c>
      <c r="K3866" s="3" t="str">
        <f>'yarn master raw '!J3866</f>
        <v>INR</v>
      </c>
      <c r="L3866" s="13">
        <f>_xlfn.XLOOKUP(K3866,'usd inr forecast '!$N$2:$N$6,'usd inr forecast '!$O$2:$O$6,1)</f>
        <v>1</v>
      </c>
      <c r="M3866" s="12">
        <f t="shared" si="240"/>
        <v>359.1764705882353</v>
      </c>
      <c r="N3866" s="3" t="str">
        <f t="shared" si="241"/>
        <v>₹/kg</v>
      </c>
      <c r="O3866" s="3" t="str">
        <f>'yarn master raw '!K3866</f>
        <v>Spot Rate</v>
      </c>
      <c r="P3866" s="3" t="str">
        <f>'yarn master raw '!L3866</f>
        <v>N/A</v>
      </c>
      <c r="Q3866" s="3" t="str">
        <f>'yarn master raw '!M3866</f>
        <v>Shankar 6 Price Trend</v>
      </c>
      <c r="R3866" s="3" t="str">
        <f>'yarn master raw '!N3866</f>
        <v>Daily Rate</v>
      </c>
      <c r="S3866" s="3">
        <f t="shared" si="242"/>
        <v>2024</v>
      </c>
      <c r="T3866" s="3" t="str">
        <f t="shared" si="243"/>
        <v>March</v>
      </c>
    </row>
    <row r="3867" spans="1:20" hidden="1" x14ac:dyDescent="0.3">
      <c r="A3867" s="14">
        <f>'yarn master raw '!A3867</f>
        <v>45351</v>
      </c>
      <c r="B3867" s="3" t="str">
        <f>'yarn master raw '!B3867</f>
        <v>Raw Cotton</v>
      </c>
      <c r="C3867" s="3" t="str">
        <f>'yarn master raw '!C3867</f>
        <v>Cotton</v>
      </c>
      <c r="D3867" s="3" t="str">
        <f>IF('yarn master raw '!J3867="INR","India","Imported")</f>
        <v>India</v>
      </c>
      <c r="E3867" s="3" t="str">
        <f>'yarn master raw '!D3867</f>
        <v>Shankar 6 (29mm/3.8mic)</v>
      </c>
      <c r="F3867" s="3" t="str">
        <f>'yarn master raw '!E3867</f>
        <v>29-3.8-76</v>
      </c>
      <c r="G3867" s="3" t="str">
        <f>'yarn master raw '!F3867</f>
        <v>Spot</v>
      </c>
      <c r="H3867" s="3" t="str">
        <f>'yarn master raw '!G3867</f>
        <v>Raw Cotton</v>
      </c>
      <c r="I3867" s="12">
        <f>'yarn master raw '!I3867</f>
        <v>61200</v>
      </c>
      <c r="J3867" s="3" t="str">
        <f>'yarn master raw '!H3867</f>
        <v>₹/Candy</v>
      </c>
      <c r="K3867" s="3" t="str">
        <f>'yarn master raw '!J3867</f>
        <v>INR</v>
      </c>
      <c r="L3867" s="13">
        <f>_xlfn.XLOOKUP(K3867,'usd inr forecast '!$N$2:$N$6,'usd inr forecast '!$O$2:$O$6,1)</f>
        <v>1</v>
      </c>
      <c r="M3867" s="12">
        <f t="shared" si="240"/>
        <v>172.09380799730047</v>
      </c>
      <c r="N3867" s="3" t="str">
        <f t="shared" si="241"/>
        <v>₹/kg</v>
      </c>
      <c r="O3867" s="3" t="str">
        <f>'yarn master raw '!K3867</f>
        <v>Spot Rate</v>
      </c>
      <c r="P3867" s="3" t="str">
        <f>'yarn master raw '!L3867</f>
        <v>N/A</v>
      </c>
      <c r="Q3867" s="3" t="str">
        <f>'yarn master raw '!M3867</f>
        <v>Shankar 6 Price Trend</v>
      </c>
      <c r="R3867" s="3" t="str">
        <f>'yarn master raw '!N3867</f>
        <v>Daily Rate</v>
      </c>
      <c r="S3867" s="3">
        <f t="shared" si="242"/>
        <v>2024</v>
      </c>
      <c r="T3867" s="3" t="str">
        <f t="shared" si="243"/>
        <v>February</v>
      </c>
    </row>
    <row r="3868" spans="1:20" hidden="1" x14ac:dyDescent="0.3">
      <c r="A3868" s="14">
        <f>'yarn master raw '!A3868</f>
        <v>45351</v>
      </c>
      <c r="B3868" s="3" t="str">
        <f>'yarn master raw '!B3868</f>
        <v>Raw Cotton</v>
      </c>
      <c r="C3868" s="3" t="str">
        <f>'yarn master raw '!C3868</f>
        <v>Cotton</v>
      </c>
      <c r="D3868" s="3" t="str">
        <f>IF('yarn master raw '!J3868="INR","India","Imported")</f>
        <v>India</v>
      </c>
      <c r="E3868" s="3" t="str">
        <f>'yarn master raw '!D3868</f>
        <v>V-797</v>
      </c>
      <c r="F3868" s="3" t="str">
        <f>'yarn master raw '!E3868</f>
        <v>13% Trash</v>
      </c>
      <c r="G3868" s="3" t="str">
        <f>'yarn master raw '!F3868</f>
        <v>Spot</v>
      </c>
      <c r="H3868" s="3" t="str">
        <f>'yarn master raw '!G3868</f>
        <v>Raw Cotton</v>
      </c>
      <c r="I3868" s="12">
        <f>'yarn master raw '!I3868</f>
        <v>41300</v>
      </c>
      <c r="J3868" s="3" t="str">
        <f>'yarn master raw '!H3868</f>
        <v>₹/Candy</v>
      </c>
      <c r="K3868" s="3" t="str">
        <f>'yarn master raw '!J3868</f>
        <v>INR</v>
      </c>
      <c r="L3868" s="13">
        <f>_xlfn.XLOOKUP(K3868,'usd inr forecast '!$N$2:$N$6,'usd inr forecast '!$O$2:$O$6,1)</f>
        <v>1</v>
      </c>
      <c r="M3868" s="12">
        <f t="shared" si="240"/>
        <v>116.13520049491029</v>
      </c>
      <c r="N3868" s="3" t="str">
        <f t="shared" si="241"/>
        <v>₹/kg</v>
      </c>
      <c r="O3868" s="3" t="str">
        <f>'yarn master raw '!K3868</f>
        <v>Spot Rate</v>
      </c>
      <c r="P3868" s="3" t="str">
        <f>'yarn master raw '!L3868</f>
        <v>N/A</v>
      </c>
      <c r="Q3868" s="3" t="str">
        <f>'yarn master raw '!M3868</f>
        <v>Shankar 6 Price Trend</v>
      </c>
      <c r="R3868" s="3" t="str">
        <f>'yarn master raw '!N3868</f>
        <v>Daily Rate</v>
      </c>
      <c r="S3868" s="3">
        <f t="shared" si="242"/>
        <v>2024</v>
      </c>
      <c r="T3868" s="3" t="str">
        <f t="shared" si="243"/>
        <v>February</v>
      </c>
    </row>
    <row r="3869" spans="1:20" hidden="1" x14ac:dyDescent="0.3">
      <c r="A3869" s="14">
        <f>'yarn master raw '!A3869</f>
        <v>45351</v>
      </c>
      <c r="B3869" s="3" t="str">
        <f>'yarn master raw '!B3869</f>
        <v>Raw Cotton</v>
      </c>
      <c r="C3869" s="3" t="str">
        <f>'yarn master raw '!C3869</f>
        <v>Cotton</v>
      </c>
      <c r="D3869" s="3" t="str">
        <f>IF('yarn master raw '!J3869="INR","India","Imported")</f>
        <v>India</v>
      </c>
      <c r="E3869" s="3" t="str">
        <f>'yarn master raw '!D3869</f>
        <v>MCX Cotton</v>
      </c>
      <c r="F3869" s="3" t="str">
        <f>'yarn master raw '!E3869</f>
        <v>Spot Rate</v>
      </c>
      <c r="G3869" s="3" t="str">
        <f>'yarn master raw '!F3869</f>
        <v>Spot</v>
      </c>
      <c r="H3869" s="3" t="str">
        <f>'yarn master raw '!G3869</f>
        <v>Raw Cotton</v>
      </c>
      <c r="I3869" s="12">
        <f>'yarn master raw '!I3869</f>
        <v>61000</v>
      </c>
      <c r="J3869" s="3" t="str">
        <f>'yarn master raw '!H3869</f>
        <v>₹/Bale</v>
      </c>
      <c r="K3869" s="3" t="str">
        <f>'yarn master raw '!J3869</f>
        <v>INR</v>
      </c>
      <c r="L3869" s="13">
        <f>_xlfn.XLOOKUP(K3869,'usd inr forecast '!$N$2:$N$6,'usd inr forecast '!$O$2:$O$6,1)</f>
        <v>1</v>
      </c>
      <c r="M3869" s="12">
        <f t="shared" si="240"/>
        <v>358.8235294117647</v>
      </c>
      <c r="N3869" s="3" t="str">
        <f t="shared" si="241"/>
        <v>₹/kg</v>
      </c>
      <c r="O3869" s="3" t="str">
        <f>'yarn master raw '!K3869</f>
        <v>Spot Rate</v>
      </c>
      <c r="P3869" s="3" t="str">
        <f>'yarn master raw '!L3869</f>
        <v>N/A</v>
      </c>
      <c r="Q3869" s="3" t="str">
        <f>'yarn master raw '!M3869</f>
        <v>Shankar 6 Price Trend</v>
      </c>
      <c r="R3869" s="3" t="str">
        <f>'yarn master raw '!N3869</f>
        <v>Daily Rate</v>
      </c>
      <c r="S3869" s="3">
        <f t="shared" si="242"/>
        <v>2024</v>
      </c>
      <c r="T3869" s="3" t="str">
        <f t="shared" si="243"/>
        <v>February</v>
      </c>
    </row>
    <row r="3870" spans="1:20" hidden="1" x14ac:dyDescent="0.3">
      <c r="A3870" s="14">
        <f>'yarn master raw '!A3870</f>
        <v>45350</v>
      </c>
      <c r="B3870" s="3" t="str">
        <f>'yarn master raw '!B3870</f>
        <v>Raw Cotton</v>
      </c>
      <c r="C3870" s="3" t="str">
        <f>'yarn master raw '!C3870</f>
        <v>Cotton</v>
      </c>
      <c r="D3870" s="3" t="str">
        <f>IF('yarn master raw '!J3870="INR","India","Imported")</f>
        <v>India</v>
      </c>
      <c r="E3870" s="3" t="str">
        <f>'yarn master raw '!D3870</f>
        <v>Shankar 6 (29mm/3.8mic)</v>
      </c>
      <c r="F3870" s="3" t="str">
        <f>'yarn master raw '!E3870</f>
        <v>29-3.8-76</v>
      </c>
      <c r="G3870" s="3" t="str">
        <f>'yarn master raw '!F3870</f>
        <v>Spot</v>
      </c>
      <c r="H3870" s="3" t="str">
        <f>'yarn master raw '!G3870</f>
        <v>Raw Cotton</v>
      </c>
      <c r="I3870" s="12">
        <f>'yarn master raw '!I3870</f>
        <v>61000</v>
      </c>
      <c r="J3870" s="3" t="str">
        <f>'yarn master raw '!H3870</f>
        <v>₹/Candy</v>
      </c>
      <c r="K3870" s="3" t="str">
        <f>'yarn master raw '!J3870</f>
        <v>INR</v>
      </c>
      <c r="L3870" s="13">
        <f>_xlfn.XLOOKUP(K3870,'usd inr forecast '!$N$2:$N$6,'usd inr forecast '!$O$2:$O$6,1)</f>
        <v>1</v>
      </c>
      <c r="M3870" s="12">
        <f t="shared" si="240"/>
        <v>171.53140993194984</v>
      </c>
      <c r="N3870" s="3" t="str">
        <f t="shared" si="241"/>
        <v>₹/kg</v>
      </c>
      <c r="O3870" s="3" t="str">
        <f>'yarn master raw '!K3870</f>
        <v>Spot Rate</v>
      </c>
      <c r="P3870" s="3" t="str">
        <f>'yarn master raw '!L3870</f>
        <v>N/A</v>
      </c>
      <c r="Q3870" s="3" t="str">
        <f>'yarn master raw '!M3870</f>
        <v>Shankar 6 Price Trend</v>
      </c>
      <c r="R3870" s="3" t="str">
        <f>'yarn master raw '!N3870</f>
        <v>Daily Rate</v>
      </c>
      <c r="S3870" s="3">
        <f t="shared" si="242"/>
        <v>2024</v>
      </c>
      <c r="T3870" s="3" t="str">
        <f t="shared" si="243"/>
        <v>February</v>
      </c>
    </row>
    <row r="3871" spans="1:20" hidden="1" x14ac:dyDescent="0.3">
      <c r="A3871" s="14">
        <f>'yarn master raw '!A3871</f>
        <v>45350</v>
      </c>
      <c r="B3871" s="3" t="str">
        <f>'yarn master raw '!B3871</f>
        <v>Raw Cotton</v>
      </c>
      <c r="C3871" s="3" t="str">
        <f>'yarn master raw '!C3871</f>
        <v>Cotton</v>
      </c>
      <c r="D3871" s="3" t="str">
        <f>IF('yarn master raw '!J3871="INR","India","Imported")</f>
        <v>India</v>
      </c>
      <c r="E3871" s="3" t="str">
        <f>'yarn master raw '!D3871</f>
        <v>V-797</v>
      </c>
      <c r="F3871" s="3" t="str">
        <f>'yarn master raw '!E3871</f>
        <v>13% Trash</v>
      </c>
      <c r="G3871" s="3" t="str">
        <f>'yarn master raw '!F3871</f>
        <v>Spot</v>
      </c>
      <c r="H3871" s="3" t="str">
        <f>'yarn master raw '!G3871</f>
        <v>Raw Cotton</v>
      </c>
      <c r="I3871" s="12">
        <f>'yarn master raw '!I3871</f>
        <v>42100</v>
      </c>
      <c r="J3871" s="3" t="str">
        <f>'yarn master raw '!H3871</f>
        <v>₹/Candy</v>
      </c>
      <c r="K3871" s="3" t="str">
        <f>'yarn master raw '!J3871</f>
        <v>INR</v>
      </c>
      <c r="L3871" s="13">
        <f>_xlfn.XLOOKUP(K3871,'usd inr forecast '!$N$2:$N$6,'usd inr forecast '!$O$2:$O$6,1)</f>
        <v>1</v>
      </c>
      <c r="M3871" s="12">
        <f t="shared" si="240"/>
        <v>118.38479275631292</v>
      </c>
      <c r="N3871" s="3" t="str">
        <f t="shared" si="241"/>
        <v>₹/kg</v>
      </c>
      <c r="O3871" s="3" t="str">
        <f>'yarn master raw '!K3871</f>
        <v>Spot Rate</v>
      </c>
      <c r="P3871" s="3" t="str">
        <f>'yarn master raw '!L3871</f>
        <v>N/A</v>
      </c>
      <c r="Q3871" s="3" t="str">
        <f>'yarn master raw '!M3871</f>
        <v>Shankar 6 Price Trend</v>
      </c>
      <c r="R3871" s="3" t="str">
        <f>'yarn master raw '!N3871</f>
        <v>Daily Rate</v>
      </c>
      <c r="S3871" s="3">
        <f t="shared" si="242"/>
        <v>2024</v>
      </c>
      <c r="T3871" s="3" t="str">
        <f t="shared" si="243"/>
        <v>February</v>
      </c>
    </row>
    <row r="3872" spans="1:20" hidden="1" x14ac:dyDescent="0.3">
      <c r="A3872" s="14">
        <f>'yarn master raw '!A3872</f>
        <v>45350</v>
      </c>
      <c r="B3872" s="3" t="str">
        <f>'yarn master raw '!B3872</f>
        <v>Raw Cotton</v>
      </c>
      <c r="C3872" s="3" t="str">
        <f>'yarn master raw '!C3872</f>
        <v>Cotton</v>
      </c>
      <c r="D3872" s="3" t="str">
        <f>IF('yarn master raw '!J3872="INR","India","Imported")</f>
        <v>India</v>
      </c>
      <c r="E3872" s="3" t="str">
        <f>'yarn master raw '!D3872</f>
        <v>MCX Cotton</v>
      </c>
      <c r="F3872" s="3" t="str">
        <f>'yarn master raw '!E3872</f>
        <v>Spot Rate</v>
      </c>
      <c r="G3872" s="3" t="str">
        <f>'yarn master raw '!F3872</f>
        <v>Spot</v>
      </c>
      <c r="H3872" s="3" t="str">
        <f>'yarn master raw '!G3872</f>
        <v>Raw Cotton</v>
      </c>
      <c r="I3872" s="12">
        <f>'yarn master raw '!I3872</f>
        <v>61000</v>
      </c>
      <c r="J3872" s="3" t="str">
        <f>'yarn master raw '!H3872</f>
        <v>₹/Bale</v>
      </c>
      <c r="K3872" s="3" t="str">
        <f>'yarn master raw '!J3872</f>
        <v>INR</v>
      </c>
      <c r="L3872" s="13">
        <f>_xlfn.XLOOKUP(K3872,'usd inr forecast '!$N$2:$N$6,'usd inr forecast '!$O$2:$O$6,1)</f>
        <v>1</v>
      </c>
      <c r="M3872" s="12">
        <f t="shared" si="240"/>
        <v>358.8235294117647</v>
      </c>
      <c r="N3872" s="3" t="str">
        <f t="shared" si="241"/>
        <v>₹/kg</v>
      </c>
      <c r="O3872" s="3" t="str">
        <f>'yarn master raw '!K3872</f>
        <v>Spot Rate</v>
      </c>
      <c r="P3872" s="3" t="str">
        <f>'yarn master raw '!L3872</f>
        <v>N/A</v>
      </c>
      <c r="Q3872" s="3" t="str">
        <f>'yarn master raw '!M3872</f>
        <v>Shankar 6 Price Trend</v>
      </c>
      <c r="R3872" s="3" t="str">
        <f>'yarn master raw '!N3872</f>
        <v>Daily Rate</v>
      </c>
      <c r="S3872" s="3">
        <f t="shared" si="242"/>
        <v>2024</v>
      </c>
      <c r="T3872" s="3" t="str">
        <f t="shared" si="243"/>
        <v>February</v>
      </c>
    </row>
    <row r="3873" spans="1:20" hidden="1" x14ac:dyDescent="0.3">
      <c r="A3873" s="14">
        <f>'yarn master raw '!A3873</f>
        <v>45349</v>
      </c>
      <c r="B3873" s="3" t="str">
        <f>'yarn master raw '!B3873</f>
        <v>Raw Cotton</v>
      </c>
      <c r="C3873" s="3" t="str">
        <f>'yarn master raw '!C3873</f>
        <v>Cotton</v>
      </c>
      <c r="D3873" s="3" t="str">
        <f>IF('yarn master raw '!J3873="INR","India","Imported")</f>
        <v>India</v>
      </c>
      <c r="E3873" s="3" t="str">
        <f>'yarn master raw '!D3873</f>
        <v>Shankar 6 (29mm/3.8mic)</v>
      </c>
      <c r="F3873" s="3" t="str">
        <f>'yarn master raw '!E3873</f>
        <v>29-3.8-76</v>
      </c>
      <c r="G3873" s="3" t="str">
        <f>'yarn master raw '!F3873</f>
        <v>Spot</v>
      </c>
      <c r="H3873" s="3" t="str">
        <f>'yarn master raw '!G3873</f>
        <v>Raw Cotton</v>
      </c>
      <c r="I3873" s="12">
        <f>'yarn master raw '!I3873</f>
        <v>59600</v>
      </c>
      <c r="J3873" s="3" t="str">
        <f>'yarn master raw '!H3873</f>
        <v>₹/Candy</v>
      </c>
      <c r="K3873" s="3" t="str">
        <f>'yarn master raw '!J3873</f>
        <v>INR</v>
      </c>
      <c r="L3873" s="13">
        <f>_xlfn.XLOOKUP(K3873,'usd inr forecast '!$N$2:$N$6,'usd inr forecast '!$O$2:$O$6,1)</f>
        <v>1</v>
      </c>
      <c r="M3873" s="12">
        <f t="shared" si="240"/>
        <v>167.59462347449525</v>
      </c>
      <c r="N3873" s="3" t="str">
        <f t="shared" si="241"/>
        <v>₹/kg</v>
      </c>
      <c r="O3873" s="3" t="str">
        <f>'yarn master raw '!K3873</f>
        <v>Spot Rate</v>
      </c>
      <c r="P3873" s="3" t="str">
        <f>'yarn master raw '!L3873</f>
        <v>N/A</v>
      </c>
      <c r="Q3873" s="3" t="str">
        <f>'yarn master raw '!M3873</f>
        <v>Shankar 6 Price Trend</v>
      </c>
      <c r="R3873" s="3" t="str">
        <f>'yarn master raw '!N3873</f>
        <v>Daily Rate</v>
      </c>
      <c r="S3873" s="3">
        <f t="shared" si="242"/>
        <v>2024</v>
      </c>
      <c r="T3873" s="3" t="str">
        <f t="shared" si="243"/>
        <v>February</v>
      </c>
    </row>
    <row r="3874" spans="1:20" hidden="1" x14ac:dyDescent="0.3">
      <c r="A3874" s="14">
        <f>'yarn master raw '!A3874</f>
        <v>45349</v>
      </c>
      <c r="B3874" s="3" t="str">
        <f>'yarn master raw '!B3874</f>
        <v>Raw Cotton</v>
      </c>
      <c r="C3874" s="3" t="str">
        <f>'yarn master raw '!C3874</f>
        <v>Cotton</v>
      </c>
      <c r="D3874" s="3" t="str">
        <f>IF('yarn master raw '!J3874="INR","India","Imported")</f>
        <v>India</v>
      </c>
      <c r="E3874" s="3" t="str">
        <f>'yarn master raw '!D3874</f>
        <v>V-797</v>
      </c>
      <c r="F3874" s="3" t="str">
        <f>'yarn master raw '!E3874</f>
        <v>13% Trash</v>
      </c>
      <c r="G3874" s="3" t="str">
        <f>'yarn master raw '!F3874</f>
        <v>Spot</v>
      </c>
      <c r="H3874" s="3" t="str">
        <f>'yarn master raw '!G3874</f>
        <v>Raw Cotton</v>
      </c>
      <c r="I3874" s="12">
        <f>'yarn master raw '!I3874</f>
        <v>40750</v>
      </c>
      <c r="J3874" s="3" t="str">
        <f>'yarn master raw '!H3874</f>
        <v>₹/Candy</v>
      </c>
      <c r="K3874" s="3" t="str">
        <f>'yarn master raw '!J3874</f>
        <v>INR</v>
      </c>
      <c r="L3874" s="13">
        <f>_xlfn.XLOOKUP(K3874,'usd inr forecast '!$N$2:$N$6,'usd inr forecast '!$O$2:$O$6,1)</f>
        <v>1</v>
      </c>
      <c r="M3874" s="12">
        <f t="shared" si="240"/>
        <v>114.58860581519599</v>
      </c>
      <c r="N3874" s="3" t="str">
        <f t="shared" si="241"/>
        <v>₹/kg</v>
      </c>
      <c r="O3874" s="3" t="str">
        <f>'yarn master raw '!K3874</f>
        <v>Spot Rate</v>
      </c>
      <c r="P3874" s="3" t="str">
        <f>'yarn master raw '!L3874</f>
        <v>N/A</v>
      </c>
      <c r="Q3874" s="3" t="str">
        <f>'yarn master raw '!M3874</f>
        <v>Shankar 6 Price Trend</v>
      </c>
      <c r="R3874" s="3" t="str">
        <f>'yarn master raw '!N3874</f>
        <v>Daily Rate</v>
      </c>
      <c r="S3874" s="3">
        <f t="shared" si="242"/>
        <v>2024</v>
      </c>
      <c r="T3874" s="3" t="str">
        <f t="shared" si="243"/>
        <v>February</v>
      </c>
    </row>
    <row r="3875" spans="1:20" hidden="1" x14ac:dyDescent="0.3">
      <c r="A3875" s="14">
        <f>'yarn master raw '!A3875</f>
        <v>45349</v>
      </c>
      <c r="B3875" s="3" t="str">
        <f>'yarn master raw '!B3875</f>
        <v>Raw Cotton</v>
      </c>
      <c r="C3875" s="3" t="str">
        <f>'yarn master raw '!C3875</f>
        <v>Cotton</v>
      </c>
      <c r="D3875" s="3" t="str">
        <f>IF('yarn master raw '!J3875="INR","India","Imported")</f>
        <v>India</v>
      </c>
      <c r="E3875" s="3" t="str">
        <f>'yarn master raw '!D3875</f>
        <v>MCX Cotton</v>
      </c>
      <c r="F3875" s="3" t="str">
        <f>'yarn master raw '!E3875</f>
        <v>Spot Rate</v>
      </c>
      <c r="G3875" s="3" t="str">
        <f>'yarn master raw '!F3875</f>
        <v>Spot</v>
      </c>
      <c r="H3875" s="3" t="str">
        <f>'yarn master raw '!G3875</f>
        <v>Raw Cotton</v>
      </c>
      <c r="I3875" s="12">
        <f>'yarn master raw '!I3875</f>
        <v>59400</v>
      </c>
      <c r="J3875" s="3" t="str">
        <f>'yarn master raw '!H3875</f>
        <v>₹/Bale</v>
      </c>
      <c r="K3875" s="3" t="str">
        <f>'yarn master raw '!J3875</f>
        <v>INR</v>
      </c>
      <c r="L3875" s="13">
        <f>_xlfn.XLOOKUP(K3875,'usd inr forecast '!$N$2:$N$6,'usd inr forecast '!$O$2:$O$6,1)</f>
        <v>1</v>
      </c>
      <c r="M3875" s="12">
        <f t="shared" si="240"/>
        <v>349.41176470588238</v>
      </c>
      <c r="N3875" s="3" t="str">
        <f t="shared" si="241"/>
        <v>₹/kg</v>
      </c>
      <c r="O3875" s="3" t="str">
        <f>'yarn master raw '!K3875</f>
        <v>Spot Rate</v>
      </c>
      <c r="P3875" s="3" t="str">
        <f>'yarn master raw '!L3875</f>
        <v>N/A</v>
      </c>
      <c r="Q3875" s="3" t="str">
        <f>'yarn master raw '!M3875</f>
        <v>Shankar 6 Price Trend</v>
      </c>
      <c r="R3875" s="3" t="str">
        <f>'yarn master raw '!N3875</f>
        <v>Daily Rate</v>
      </c>
      <c r="S3875" s="3">
        <f t="shared" si="242"/>
        <v>2024</v>
      </c>
      <c r="T3875" s="3" t="str">
        <f t="shared" si="243"/>
        <v>February</v>
      </c>
    </row>
    <row r="3876" spans="1:20" hidden="1" x14ac:dyDescent="0.3">
      <c r="A3876" s="14">
        <f>'yarn master raw '!A3876</f>
        <v>45348</v>
      </c>
      <c r="B3876" s="3" t="str">
        <f>'yarn master raw '!B3876</f>
        <v>Raw Cotton</v>
      </c>
      <c r="C3876" s="3" t="str">
        <f>'yarn master raw '!C3876</f>
        <v>Cotton</v>
      </c>
      <c r="D3876" s="3" t="str">
        <f>IF('yarn master raw '!J3876="INR","India","Imported")</f>
        <v>India</v>
      </c>
      <c r="E3876" s="3" t="str">
        <f>'yarn master raw '!D3876</f>
        <v>Shankar 6 (29mm/3.8mic)</v>
      </c>
      <c r="F3876" s="3" t="str">
        <f>'yarn master raw '!E3876</f>
        <v>29-3.8-76</v>
      </c>
      <c r="G3876" s="3" t="str">
        <f>'yarn master raw '!F3876</f>
        <v>Spot</v>
      </c>
      <c r="H3876" s="3" t="str">
        <f>'yarn master raw '!G3876</f>
        <v>Raw Cotton</v>
      </c>
      <c r="I3876" s="12">
        <f>'yarn master raw '!I3876</f>
        <v>58650</v>
      </c>
      <c r="J3876" s="3" t="str">
        <f>'yarn master raw '!H3876</f>
        <v>₹/Candy</v>
      </c>
      <c r="K3876" s="3" t="str">
        <f>'yarn master raw '!J3876</f>
        <v>INR</v>
      </c>
      <c r="L3876" s="13">
        <f>_xlfn.XLOOKUP(K3876,'usd inr forecast '!$N$2:$N$6,'usd inr forecast '!$O$2:$O$6,1)</f>
        <v>1</v>
      </c>
      <c r="M3876" s="12">
        <f t="shared" si="240"/>
        <v>164.92323266407962</v>
      </c>
      <c r="N3876" s="3" t="str">
        <f t="shared" si="241"/>
        <v>₹/kg</v>
      </c>
      <c r="O3876" s="3" t="str">
        <f>'yarn master raw '!K3876</f>
        <v>Spot Rate</v>
      </c>
      <c r="P3876" s="3" t="str">
        <f>'yarn master raw '!L3876</f>
        <v>N/A</v>
      </c>
      <c r="Q3876" s="3" t="str">
        <f>'yarn master raw '!M3876</f>
        <v>Shankar 6 Price Trend</v>
      </c>
      <c r="R3876" s="3" t="str">
        <f>'yarn master raw '!N3876</f>
        <v>Daily Rate</v>
      </c>
      <c r="S3876" s="3">
        <f t="shared" si="242"/>
        <v>2024</v>
      </c>
      <c r="T3876" s="3" t="str">
        <f t="shared" si="243"/>
        <v>February</v>
      </c>
    </row>
    <row r="3877" spans="1:20" hidden="1" x14ac:dyDescent="0.3">
      <c r="A3877" s="14">
        <f>'yarn master raw '!A3877</f>
        <v>45348</v>
      </c>
      <c r="B3877" s="3" t="str">
        <f>'yarn master raw '!B3877</f>
        <v>Raw Cotton</v>
      </c>
      <c r="C3877" s="3" t="str">
        <f>'yarn master raw '!C3877</f>
        <v>Cotton</v>
      </c>
      <c r="D3877" s="3" t="str">
        <f>IF('yarn master raw '!J3877="INR","India","Imported")</f>
        <v>India</v>
      </c>
      <c r="E3877" s="3" t="str">
        <f>'yarn master raw '!D3877</f>
        <v>V-797</v>
      </c>
      <c r="F3877" s="3" t="str">
        <f>'yarn master raw '!E3877</f>
        <v>13% Trash</v>
      </c>
      <c r="G3877" s="3" t="str">
        <f>'yarn master raw '!F3877</f>
        <v>Spot</v>
      </c>
      <c r="H3877" s="3" t="str">
        <f>'yarn master raw '!G3877</f>
        <v>Raw Cotton</v>
      </c>
      <c r="I3877" s="12">
        <f>'yarn master raw '!I3877</f>
        <v>39600</v>
      </c>
      <c r="J3877" s="3" t="str">
        <f>'yarn master raw '!H3877</f>
        <v>₹/Candy</v>
      </c>
      <c r="K3877" s="3" t="str">
        <f>'yarn master raw '!J3877</f>
        <v>INR</v>
      </c>
      <c r="L3877" s="13">
        <f>_xlfn.XLOOKUP(K3877,'usd inr forecast '!$N$2:$N$6,'usd inr forecast '!$O$2:$O$6,1)</f>
        <v>1</v>
      </c>
      <c r="M3877" s="12">
        <f t="shared" si="240"/>
        <v>111.35481693942972</v>
      </c>
      <c r="N3877" s="3" t="str">
        <f t="shared" si="241"/>
        <v>₹/kg</v>
      </c>
      <c r="O3877" s="3" t="str">
        <f>'yarn master raw '!K3877</f>
        <v>Spot Rate</v>
      </c>
      <c r="P3877" s="3" t="str">
        <f>'yarn master raw '!L3877</f>
        <v>N/A</v>
      </c>
      <c r="Q3877" s="3" t="str">
        <f>'yarn master raw '!M3877</f>
        <v>Shankar 6 Price Trend</v>
      </c>
      <c r="R3877" s="3" t="str">
        <f>'yarn master raw '!N3877</f>
        <v>Daily Rate</v>
      </c>
      <c r="S3877" s="3">
        <f t="shared" si="242"/>
        <v>2024</v>
      </c>
      <c r="T3877" s="3" t="str">
        <f t="shared" si="243"/>
        <v>February</v>
      </c>
    </row>
    <row r="3878" spans="1:20" hidden="1" x14ac:dyDescent="0.3">
      <c r="A3878" s="14">
        <f>'yarn master raw '!A3878</f>
        <v>45348</v>
      </c>
      <c r="B3878" s="3" t="str">
        <f>'yarn master raw '!B3878</f>
        <v>Raw Cotton</v>
      </c>
      <c r="C3878" s="3" t="str">
        <f>'yarn master raw '!C3878</f>
        <v>Cotton</v>
      </c>
      <c r="D3878" s="3" t="str">
        <f>IF('yarn master raw '!J3878="INR","India","Imported")</f>
        <v>India</v>
      </c>
      <c r="E3878" s="3" t="str">
        <f>'yarn master raw '!D3878</f>
        <v>MCX Cotton</v>
      </c>
      <c r="F3878" s="3" t="str">
        <f>'yarn master raw '!E3878</f>
        <v>Spot Rate</v>
      </c>
      <c r="G3878" s="3" t="str">
        <f>'yarn master raw '!F3878</f>
        <v>Spot</v>
      </c>
      <c r="H3878" s="3" t="str">
        <f>'yarn master raw '!G3878</f>
        <v>Raw Cotton</v>
      </c>
      <c r="I3878" s="12">
        <f>'yarn master raw '!I3878</f>
        <v>58580</v>
      </c>
      <c r="J3878" s="3" t="str">
        <f>'yarn master raw '!H3878</f>
        <v>₹/Bale</v>
      </c>
      <c r="K3878" s="3" t="str">
        <f>'yarn master raw '!J3878</f>
        <v>INR</v>
      </c>
      <c r="L3878" s="13">
        <f>_xlfn.XLOOKUP(K3878,'usd inr forecast '!$N$2:$N$6,'usd inr forecast '!$O$2:$O$6,1)</f>
        <v>1</v>
      </c>
      <c r="M3878" s="12">
        <f t="shared" si="240"/>
        <v>344.58823529411762</v>
      </c>
      <c r="N3878" s="3" t="str">
        <f t="shared" si="241"/>
        <v>₹/kg</v>
      </c>
      <c r="O3878" s="3" t="str">
        <f>'yarn master raw '!K3878</f>
        <v>Spot Rate</v>
      </c>
      <c r="P3878" s="3" t="str">
        <f>'yarn master raw '!L3878</f>
        <v>N/A</v>
      </c>
      <c r="Q3878" s="3" t="str">
        <f>'yarn master raw '!M3878</f>
        <v>Shankar 6 Price Trend</v>
      </c>
      <c r="R3878" s="3" t="str">
        <f>'yarn master raw '!N3878</f>
        <v>Daily Rate</v>
      </c>
      <c r="S3878" s="3">
        <f t="shared" si="242"/>
        <v>2024</v>
      </c>
      <c r="T3878" s="3" t="str">
        <f t="shared" si="243"/>
        <v>February</v>
      </c>
    </row>
    <row r="3879" spans="1:20" hidden="1" x14ac:dyDescent="0.3">
      <c r="A3879" s="14">
        <f>'yarn master raw '!A3879</f>
        <v>45346</v>
      </c>
      <c r="B3879" s="3" t="str">
        <f>'yarn master raw '!B3879</f>
        <v>Raw Cotton</v>
      </c>
      <c r="C3879" s="3" t="str">
        <f>'yarn master raw '!C3879</f>
        <v>Cotton</v>
      </c>
      <c r="D3879" s="3" t="str">
        <f>IF('yarn master raw '!J3879="INR","India","Imported")</f>
        <v>India</v>
      </c>
      <c r="E3879" s="3" t="str">
        <f>'yarn master raw '!D3879</f>
        <v>Shankar 6 (29mm/3.8mic)</v>
      </c>
      <c r="F3879" s="3" t="str">
        <f>'yarn master raw '!E3879</f>
        <v>29-3.8-76</v>
      </c>
      <c r="G3879" s="3" t="str">
        <f>'yarn master raw '!F3879</f>
        <v>Spot</v>
      </c>
      <c r="H3879" s="3" t="str">
        <f>'yarn master raw '!G3879</f>
        <v>Raw Cotton</v>
      </c>
      <c r="I3879" s="12">
        <f>'yarn master raw '!I3879</f>
        <v>58300</v>
      </c>
      <c r="J3879" s="3" t="str">
        <f>'yarn master raw '!H3879</f>
        <v>₹/Candy</v>
      </c>
      <c r="K3879" s="3" t="str">
        <f>'yarn master raw '!J3879</f>
        <v>INR</v>
      </c>
      <c r="L3879" s="13">
        <f>_xlfn.XLOOKUP(K3879,'usd inr forecast '!$N$2:$N$6,'usd inr forecast '!$O$2:$O$6,1)</f>
        <v>1</v>
      </c>
      <c r="M3879" s="12">
        <f t="shared" si="240"/>
        <v>163.93903604971598</v>
      </c>
      <c r="N3879" s="3" t="str">
        <f t="shared" si="241"/>
        <v>₹/kg</v>
      </c>
      <c r="O3879" s="3" t="str">
        <f>'yarn master raw '!K3879</f>
        <v>Spot Rate</v>
      </c>
      <c r="P3879" s="3" t="str">
        <f>'yarn master raw '!L3879</f>
        <v>N/A</v>
      </c>
      <c r="Q3879" s="3" t="str">
        <f>'yarn master raw '!M3879</f>
        <v>Shankar 6 Price Trend</v>
      </c>
      <c r="R3879" s="3" t="str">
        <f>'yarn master raw '!N3879</f>
        <v>Daily Rate</v>
      </c>
      <c r="S3879" s="3">
        <f t="shared" si="242"/>
        <v>2024</v>
      </c>
      <c r="T3879" s="3" t="str">
        <f t="shared" si="243"/>
        <v>February</v>
      </c>
    </row>
    <row r="3880" spans="1:20" hidden="1" x14ac:dyDescent="0.3">
      <c r="A3880" s="14">
        <f>'yarn master raw '!A3880</f>
        <v>45346</v>
      </c>
      <c r="B3880" s="3" t="str">
        <f>'yarn master raw '!B3880</f>
        <v>Raw Cotton</v>
      </c>
      <c r="C3880" s="3" t="str">
        <f>'yarn master raw '!C3880</f>
        <v>Cotton</v>
      </c>
      <c r="D3880" s="3" t="str">
        <f>IF('yarn master raw '!J3880="INR","India","Imported")</f>
        <v>India</v>
      </c>
      <c r="E3880" s="3" t="str">
        <f>'yarn master raw '!D3880</f>
        <v>V-797</v>
      </c>
      <c r="F3880" s="3" t="str">
        <f>'yarn master raw '!E3880</f>
        <v>13% Trash</v>
      </c>
      <c r="G3880" s="3" t="str">
        <f>'yarn master raw '!F3880</f>
        <v>Spot</v>
      </c>
      <c r="H3880" s="3" t="str">
        <f>'yarn master raw '!G3880</f>
        <v>Raw Cotton</v>
      </c>
      <c r="I3880" s="12">
        <f>'yarn master raw '!I3880</f>
        <v>39400</v>
      </c>
      <c r="J3880" s="3" t="str">
        <f>'yarn master raw '!H3880</f>
        <v>₹/Candy</v>
      </c>
      <c r="K3880" s="3" t="str">
        <f>'yarn master raw '!J3880</f>
        <v>INR</v>
      </c>
      <c r="L3880" s="13">
        <f>_xlfn.XLOOKUP(K3880,'usd inr forecast '!$N$2:$N$6,'usd inr forecast '!$O$2:$O$6,1)</f>
        <v>1</v>
      </c>
      <c r="M3880" s="12">
        <f t="shared" si="240"/>
        <v>110.79241887407908</v>
      </c>
      <c r="N3880" s="3" t="str">
        <f t="shared" si="241"/>
        <v>₹/kg</v>
      </c>
      <c r="O3880" s="3" t="str">
        <f>'yarn master raw '!K3880</f>
        <v>Spot Rate</v>
      </c>
      <c r="P3880" s="3" t="str">
        <f>'yarn master raw '!L3880</f>
        <v>N/A</v>
      </c>
      <c r="Q3880" s="3" t="str">
        <f>'yarn master raw '!M3880</f>
        <v>Shankar 6 Price Trend</v>
      </c>
      <c r="R3880" s="3" t="str">
        <f>'yarn master raw '!N3880</f>
        <v>Daily Rate</v>
      </c>
      <c r="S3880" s="3">
        <f t="shared" si="242"/>
        <v>2024</v>
      </c>
      <c r="T3880" s="3" t="str">
        <f t="shared" si="243"/>
        <v>February</v>
      </c>
    </row>
    <row r="3881" spans="1:20" hidden="1" x14ac:dyDescent="0.3">
      <c r="A3881" s="14">
        <f>'yarn master raw '!A3881</f>
        <v>45346</v>
      </c>
      <c r="B3881" s="3" t="str">
        <f>'yarn master raw '!B3881</f>
        <v>Raw Cotton</v>
      </c>
      <c r="C3881" s="3" t="str">
        <f>'yarn master raw '!C3881</f>
        <v>Cotton</v>
      </c>
      <c r="D3881" s="3" t="str">
        <f>IF('yarn master raw '!J3881="INR","India","Imported")</f>
        <v>India</v>
      </c>
      <c r="E3881" s="3" t="str">
        <f>'yarn master raw '!D3881</f>
        <v>MCX Cotton</v>
      </c>
      <c r="F3881" s="3" t="str">
        <f>'yarn master raw '!E3881</f>
        <v>Spot Rate</v>
      </c>
      <c r="G3881" s="3" t="str">
        <f>'yarn master raw '!F3881</f>
        <v>Spot</v>
      </c>
      <c r="H3881" s="3" t="str">
        <f>'yarn master raw '!G3881</f>
        <v>Raw Cotton</v>
      </c>
      <c r="I3881" s="12">
        <f>'yarn master raw '!I3881</f>
        <v>58460</v>
      </c>
      <c r="J3881" s="3" t="str">
        <f>'yarn master raw '!H3881</f>
        <v>₹/Bale</v>
      </c>
      <c r="K3881" s="3" t="str">
        <f>'yarn master raw '!J3881</f>
        <v>INR</v>
      </c>
      <c r="L3881" s="13">
        <f>_xlfn.XLOOKUP(K3881,'usd inr forecast '!$N$2:$N$6,'usd inr forecast '!$O$2:$O$6,1)</f>
        <v>1</v>
      </c>
      <c r="M3881" s="12">
        <f t="shared" si="240"/>
        <v>343.88235294117646</v>
      </c>
      <c r="N3881" s="3" t="str">
        <f t="shared" si="241"/>
        <v>₹/kg</v>
      </c>
      <c r="O3881" s="3" t="str">
        <f>'yarn master raw '!K3881</f>
        <v>Spot Rate</v>
      </c>
      <c r="P3881" s="3" t="str">
        <f>'yarn master raw '!L3881</f>
        <v>N/A</v>
      </c>
      <c r="Q3881" s="3" t="str">
        <f>'yarn master raw '!M3881</f>
        <v>Shankar 6 Price Trend</v>
      </c>
      <c r="R3881" s="3" t="str">
        <f>'yarn master raw '!N3881</f>
        <v>Daily Rate</v>
      </c>
      <c r="S3881" s="3">
        <f t="shared" si="242"/>
        <v>2024</v>
      </c>
      <c r="T3881" s="3" t="str">
        <f t="shared" si="243"/>
        <v>February</v>
      </c>
    </row>
    <row r="3882" spans="1:20" hidden="1" x14ac:dyDescent="0.3">
      <c r="A3882" s="14">
        <f>'yarn master raw '!A3882</f>
        <v>45345</v>
      </c>
      <c r="B3882" s="3" t="str">
        <f>'yarn master raw '!B3882</f>
        <v>Raw Cotton</v>
      </c>
      <c r="C3882" s="3" t="str">
        <f>'yarn master raw '!C3882</f>
        <v>Cotton</v>
      </c>
      <c r="D3882" s="3" t="str">
        <f>IF('yarn master raw '!J3882="INR","India","Imported")</f>
        <v>India</v>
      </c>
      <c r="E3882" s="3" t="str">
        <f>'yarn master raw '!D3882</f>
        <v>Shankar 6 (29mm/3.8mic)</v>
      </c>
      <c r="F3882" s="3" t="str">
        <f>'yarn master raw '!E3882</f>
        <v>29-3.8-76</v>
      </c>
      <c r="G3882" s="3" t="str">
        <f>'yarn master raw '!F3882</f>
        <v>Spot</v>
      </c>
      <c r="H3882" s="3" t="str">
        <f>'yarn master raw '!G3882</f>
        <v>Raw Cotton</v>
      </c>
      <c r="I3882" s="12">
        <f>'yarn master raw '!I3882</f>
        <v>58300</v>
      </c>
      <c r="J3882" s="3" t="str">
        <f>'yarn master raw '!H3882</f>
        <v>₹/Candy</v>
      </c>
      <c r="K3882" s="3" t="str">
        <f>'yarn master raw '!J3882</f>
        <v>INR</v>
      </c>
      <c r="L3882" s="13">
        <f>_xlfn.XLOOKUP(K3882,'usd inr forecast '!$N$2:$N$6,'usd inr forecast '!$O$2:$O$6,1)</f>
        <v>1</v>
      </c>
      <c r="M3882" s="12">
        <f t="shared" si="240"/>
        <v>163.93903604971598</v>
      </c>
      <c r="N3882" s="3" t="str">
        <f t="shared" si="241"/>
        <v>₹/kg</v>
      </c>
      <c r="O3882" s="3" t="str">
        <f>'yarn master raw '!K3882</f>
        <v>Spot Rate</v>
      </c>
      <c r="P3882" s="3" t="str">
        <f>'yarn master raw '!L3882</f>
        <v>N/A</v>
      </c>
      <c r="Q3882" s="3" t="str">
        <f>'yarn master raw '!M3882</f>
        <v>Shankar 6 Price Trend</v>
      </c>
      <c r="R3882" s="3" t="str">
        <f>'yarn master raw '!N3882</f>
        <v>Daily Rate</v>
      </c>
      <c r="S3882" s="3">
        <f t="shared" si="242"/>
        <v>2024</v>
      </c>
      <c r="T3882" s="3" t="str">
        <f t="shared" si="243"/>
        <v>February</v>
      </c>
    </row>
    <row r="3883" spans="1:20" hidden="1" x14ac:dyDescent="0.3">
      <c r="A3883" s="14">
        <f>'yarn master raw '!A3883</f>
        <v>45345</v>
      </c>
      <c r="B3883" s="3" t="str">
        <f>'yarn master raw '!B3883</f>
        <v>Raw Cotton</v>
      </c>
      <c r="C3883" s="3" t="str">
        <f>'yarn master raw '!C3883</f>
        <v>Cotton</v>
      </c>
      <c r="D3883" s="3" t="str">
        <f>IF('yarn master raw '!J3883="INR","India","Imported")</f>
        <v>India</v>
      </c>
      <c r="E3883" s="3" t="str">
        <f>'yarn master raw '!D3883</f>
        <v>V-797</v>
      </c>
      <c r="F3883" s="3" t="str">
        <f>'yarn master raw '!E3883</f>
        <v>13% Trash</v>
      </c>
      <c r="G3883" s="3" t="str">
        <f>'yarn master raw '!F3883</f>
        <v>Spot</v>
      </c>
      <c r="H3883" s="3" t="str">
        <f>'yarn master raw '!G3883</f>
        <v>Raw Cotton</v>
      </c>
      <c r="I3883" s="12">
        <f>'yarn master raw '!I3883</f>
        <v>39750</v>
      </c>
      <c r="J3883" s="3" t="str">
        <f>'yarn master raw '!H3883</f>
        <v>₹/Candy</v>
      </c>
      <c r="K3883" s="3" t="str">
        <f>'yarn master raw '!J3883</f>
        <v>INR</v>
      </c>
      <c r="L3883" s="13">
        <f>_xlfn.XLOOKUP(K3883,'usd inr forecast '!$N$2:$N$6,'usd inr forecast '!$O$2:$O$6,1)</f>
        <v>1</v>
      </c>
      <c r="M3883" s="12">
        <f t="shared" si="240"/>
        <v>111.77661548844272</v>
      </c>
      <c r="N3883" s="3" t="str">
        <f t="shared" si="241"/>
        <v>₹/kg</v>
      </c>
      <c r="O3883" s="3" t="str">
        <f>'yarn master raw '!K3883</f>
        <v>Spot Rate</v>
      </c>
      <c r="P3883" s="3" t="str">
        <f>'yarn master raw '!L3883</f>
        <v>N/A</v>
      </c>
      <c r="Q3883" s="3" t="str">
        <f>'yarn master raw '!M3883</f>
        <v>Shankar 6 Price Trend</v>
      </c>
      <c r="R3883" s="3" t="str">
        <f>'yarn master raw '!N3883</f>
        <v>Daily Rate</v>
      </c>
      <c r="S3883" s="3">
        <f t="shared" si="242"/>
        <v>2024</v>
      </c>
      <c r="T3883" s="3" t="str">
        <f t="shared" si="243"/>
        <v>February</v>
      </c>
    </row>
    <row r="3884" spans="1:20" hidden="1" x14ac:dyDescent="0.3">
      <c r="A3884" s="14">
        <f>'yarn master raw '!A3884</f>
        <v>45345</v>
      </c>
      <c r="B3884" s="3" t="str">
        <f>'yarn master raw '!B3884</f>
        <v>Raw Cotton</v>
      </c>
      <c r="C3884" s="3" t="str">
        <f>'yarn master raw '!C3884</f>
        <v>Cotton</v>
      </c>
      <c r="D3884" s="3" t="str">
        <f>IF('yarn master raw '!J3884="INR","India","Imported")</f>
        <v>India</v>
      </c>
      <c r="E3884" s="3" t="str">
        <f>'yarn master raw '!D3884</f>
        <v>MCX Cotton</v>
      </c>
      <c r="F3884" s="3" t="str">
        <f>'yarn master raw '!E3884</f>
        <v>Spot Rate</v>
      </c>
      <c r="G3884" s="3" t="str">
        <f>'yarn master raw '!F3884</f>
        <v>Spot</v>
      </c>
      <c r="H3884" s="3" t="str">
        <f>'yarn master raw '!G3884</f>
        <v>Raw Cotton</v>
      </c>
      <c r="I3884" s="12">
        <f>'yarn master raw '!I3884</f>
        <v>58460</v>
      </c>
      <c r="J3884" s="3" t="str">
        <f>'yarn master raw '!H3884</f>
        <v>₹/Bale</v>
      </c>
      <c r="K3884" s="3" t="str">
        <f>'yarn master raw '!J3884</f>
        <v>INR</v>
      </c>
      <c r="L3884" s="13">
        <f>_xlfn.XLOOKUP(K3884,'usd inr forecast '!$N$2:$N$6,'usd inr forecast '!$O$2:$O$6,1)</f>
        <v>1</v>
      </c>
      <c r="M3884" s="12">
        <f t="shared" si="240"/>
        <v>343.88235294117646</v>
      </c>
      <c r="N3884" s="3" t="str">
        <f t="shared" si="241"/>
        <v>₹/kg</v>
      </c>
      <c r="O3884" s="3" t="str">
        <f>'yarn master raw '!K3884</f>
        <v>Spot Rate</v>
      </c>
      <c r="P3884" s="3" t="str">
        <f>'yarn master raw '!L3884</f>
        <v>N/A</v>
      </c>
      <c r="Q3884" s="3" t="str">
        <f>'yarn master raw '!M3884</f>
        <v>Shankar 6 Price Trend</v>
      </c>
      <c r="R3884" s="3" t="str">
        <f>'yarn master raw '!N3884</f>
        <v>Daily Rate</v>
      </c>
      <c r="S3884" s="3">
        <f t="shared" si="242"/>
        <v>2024</v>
      </c>
      <c r="T3884" s="3" t="str">
        <f t="shared" si="243"/>
        <v>February</v>
      </c>
    </row>
    <row r="3885" spans="1:20" hidden="1" x14ac:dyDescent="0.3">
      <c r="A3885" s="14">
        <f>'yarn master raw '!A3885</f>
        <v>45344</v>
      </c>
      <c r="B3885" s="3" t="str">
        <f>'yarn master raw '!B3885</f>
        <v>Raw Cotton</v>
      </c>
      <c r="C3885" s="3" t="str">
        <f>'yarn master raw '!C3885</f>
        <v>Cotton</v>
      </c>
      <c r="D3885" s="3" t="str">
        <f>IF('yarn master raw '!J3885="INR","India","Imported")</f>
        <v>India</v>
      </c>
      <c r="E3885" s="3" t="str">
        <f>'yarn master raw '!D3885</f>
        <v>Shankar 6 (29mm/3.8mic)</v>
      </c>
      <c r="F3885" s="3" t="str">
        <f>'yarn master raw '!E3885</f>
        <v>29-3.8-76</v>
      </c>
      <c r="G3885" s="3" t="str">
        <f>'yarn master raw '!F3885</f>
        <v>Spot</v>
      </c>
      <c r="H3885" s="3" t="str">
        <f>'yarn master raw '!G3885</f>
        <v>Raw Cotton</v>
      </c>
      <c r="I3885" s="12">
        <f>'yarn master raw '!I3885</f>
        <v>58000</v>
      </c>
      <c r="J3885" s="3" t="str">
        <f>'yarn master raw '!H3885</f>
        <v>₹/Candy</v>
      </c>
      <c r="K3885" s="3" t="str">
        <f>'yarn master raw '!J3885</f>
        <v>INR</v>
      </c>
      <c r="L3885" s="13">
        <f>_xlfn.XLOOKUP(K3885,'usd inr forecast '!$N$2:$N$6,'usd inr forecast '!$O$2:$O$6,1)</f>
        <v>1</v>
      </c>
      <c r="M3885" s="12">
        <f t="shared" si="240"/>
        <v>163.09543895169</v>
      </c>
      <c r="N3885" s="3" t="str">
        <f t="shared" si="241"/>
        <v>₹/kg</v>
      </c>
      <c r="O3885" s="3" t="str">
        <f>'yarn master raw '!K3885</f>
        <v>Spot Rate</v>
      </c>
      <c r="P3885" s="3" t="str">
        <f>'yarn master raw '!L3885</f>
        <v>N/A</v>
      </c>
      <c r="Q3885" s="3" t="str">
        <f>'yarn master raw '!M3885</f>
        <v>Shankar 6 Price Trend</v>
      </c>
      <c r="R3885" s="3" t="str">
        <f>'yarn master raw '!N3885</f>
        <v>Daily Rate</v>
      </c>
      <c r="S3885" s="3">
        <f t="shared" si="242"/>
        <v>2024</v>
      </c>
      <c r="T3885" s="3" t="str">
        <f t="shared" si="243"/>
        <v>February</v>
      </c>
    </row>
    <row r="3886" spans="1:20" hidden="1" x14ac:dyDescent="0.3">
      <c r="A3886" s="14">
        <f>'yarn master raw '!A3886</f>
        <v>45344</v>
      </c>
      <c r="B3886" s="3" t="str">
        <f>'yarn master raw '!B3886</f>
        <v>Raw Cotton</v>
      </c>
      <c r="C3886" s="3" t="str">
        <f>'yarn master raw '!C3886</f>
        <v>Cotton</v>
      </c>
      <c r="D3886" s="3" t="str">
        <f>IF('yarn master raw '!J3886="INR","India","Imported")</f>
        <v>India</v>
      </c>
      <c r="E3886" s="3" t="str">
        <f>'yarn master raw '!D3886</f>
        <v>V-797</v>
      </c>
      <c r="F3886" s="3" t="str">
        <f>'yarn master raw '!E3886</f>
        <v>13% Trash</v>
      </c>
      <c r="G3886" s="3" t="str">
        <f>'yarn master raw '!F3886</f>
        <v>Spot</v>
      </c>
      <c r="H3886" s="3" t="str">
        <f>'yarn master raw '!G3886</f>
        <v>Raw Cotton</v>
      </c>
      <c r="I3886" s="12">
        <f>'yarn master raw '!I3886</f>
        <v>39300</v>
      </c>
      <c r="J3886" s="3" t="str">
        <f>'yarn master raw '!H3886</f>
        <v>₹/Candy</v>
      </c>
      <c r="K3886" s="3" t="str">
        <f>'yarn master raw '!J3886</f>
        <v>INR</v>
      </c>
      <c r="L3886" s="13">
        <f>_xlfn.XLOOKUP(K3886,'usd inr forecast '!$N$2:$N$6,'usd inr forecast '!$O$2:$O$6,1)</f>
        <v>1</v>
      </c>
      <c r="M3886" s="12">
        <f t="shared" si="240"/>
        <v>110.51121984140374</v>
      </c>
      <c r="N3886" s="3" t="str">
        <f t="shared" si="241"/>
        <v>₹/kg</v>
      </c>
      <c r="O3886" s="3" t="str">
        <f>'yarn master raw '!K3886</f>
        <v>Spot Rate</v>
      </c>
      <c r="P3886" s="3" t="str">
        <f>'yarn master raw '!L3886</f>
        <v>N/A</v>
      </c>
      <c r="Q3886" s="3" t="str">
        <f>'yarn master raw '!M3886</f>
        <v>Shankar 6 Price Trend</v>
      </c>
      <c r="R3886" s="3" t="str">
        <f>'yarn master raw '!N3886</f>
        <v>Daily Rate</v>
      </c>
      <c r="S3886" s="3">
        <f t="shared" si="242"/>
        <v>2024</v>
      </c>
      <c r="T3886" s="3" t="str">
        <f t="shared" si="243"/>
        <v>February</v>
      </c>
    </row>
    <row r="3887" spans="1:20" hidden="1" x14ac:dyDescent="0.3">
      <c r="A3887" s="14">
        <f>'yarn master raw '!A3887</f>
        <v>45344</v>
      </c>
      <c r="B3887" s="3" t="str">
        <f>'yarn master raw '!B3887</f>
        <v>Raw Cotton</v>
      </c>
      <c r="C3887" s="3" t="str">
        <f>'yarn master raw '!C3887</f>
        <v>Cotton</v>
      </c>
      <c r="D3887" s="3" t="str">
        <f>IF('yarn master raw '!J3887="INR","India","Imported")</f>
        <v>India</v>
      </c>
      <c r="E3887" s="3" t="str">
        <f>'yarn master raw '!D3887</f>
        <v>MCX Cotton</v>
      </c>
      <c r="F3887" s="3" t="str">
        <f>'yarn master raw '!E3887</f>
        <v>Spot Rate</v>
      </c>
      <c r="G3887" s="3" t="str">
        <f>'yarn master raw '!F3887</f>
        <v>Spot</v>
      </c>
      <c r="H3887" s="3" t="str">
        <f>'yarn master raw '!G3887</f>
        <v>Raw Cotton</v>
      </c>
      <c r="I3887" s="12">
        <f>'yarn master raw '!I3887</f>
        <v>58100</v>
      </c>
      <c r="J3887" s="3" t="str">
        <f>'yarn master raw '!H3887</f>
        <v>₹/Bale</v>
      </c>
      <c r="K3887" s="3" t="str">
        <f>'yarn master raw '!J3887</f>
        <v>INR</v>
      </c>
      <c r="L3887" s="13">
        <f>_xlfn.XLOOKUP(K3887,'usd inr forecast '!$N$2:$N$6,'usd inr forecast '!$O$2:$O$6,1)</f>
        <v>1</v>
      </c>
      <c r="M3887" s="12">
        <f t="shared" si="240"/>
        <v>341.76470588235293</v>
      </c>
      <c r="N3887" s="3" t="str">
        <f t="shared" si="241"/>
        <v>₹/kg</v>
      </c>
      <c r="O3887" s="3" t="str">
        <f>'yarn master raw '!K3887</f>
        <v>Spot Rate</v>
      </c>
      <c r="P3887" s="3" t="str">
        <f>'yarn master raw '!L3887</f>
        <v>N/A</v>
      </c>
      <c r="Q3887" s="3" t="str">
        <f>'yarn master raw '!M3887</f>
        <v>Shankar 6 Price Trend</v>
      </c>
      <c r="R3887" s="3" t="str">
        <f>'yarn master raw '!N3887</f>
        <v>Daily Rate</v>
      </c>
      <c r="S3887" s="3">
        <f t="shared" si="242"/>
        <v>2024</v>
      </c>
      <c r="T3887" s="3" t="str">
        <f t="shared" si="243"/>
        <v>February</v>
      </c>
    </row>
    <row r="3888" spans="1:20" hidden="1" x14ac:dyDescent="0.3">
      <c r="A3888" s="14">
        <f>'yarn master raw '!A3888</f>
        <v>45343</v>
      </c>
      <c r="B3888" s="3" t="str">
        <f>'yarn master raw '!B3888</f>
        <v>Raw Cotton</v>
      </c>
      <c r="C3888" s="3" t="str">
        <f>'yarn master raw '!C3888</f>
        <v>Cotton</v>
      </c>
      <c r="D3888" s="3" t="str">
        <f>IF('yarn master raw '!J3888="INR","India","Imported")</f>
        <v>India</v>
      </c>
      <c r="E3888" s="3" t="str">
        <f>'yarn master raw '!D3888</f>
        <v>Shankar 6 (29mm/3.8mic)</v>
      </c>
      <c r="F3888" s="3" t="str">
        <f>'yarn master raw '!E3888</f>
        <v>29-3.8-76</v>
      </c>
      <c r="G3888" s="3" t="str">
        <f>'yarn master raw '!F3888</f>
        <v>Spot</v>
      </c>
      <c r="H3888" s="3" t="str">
        <f>'yarn master raw '!G3888</f>
        <v>Raw Cotton</v>
      </c>
      <c r="I3888" s="12">
        <f>'yarn master raw '!I3888</f>
        <v>57750</v>
      </c>
      <c r="J3888" s="3" t="str">
        <f>'yarn master raw '!H3888</f>
        <v>₹/Candy</v>
      </c>
      <c r="K3888" s="3" t="str">
        <f>'yarn master raw '!J3888</f>
        <v>INR</v>
      </c>
      <c r="L3888" s="13">
        <f>_xlfn.XLOOKUP(K3888,'usd inr forecast '!$N$2:$N$6,'usd inr forecast '!$O$2:$O$6,1)</f>
        <v>1</v>
      </c>
      <c r="M3888" s="12">
        <f t="shared" si="240"/>
        <v>162.39244137000168</v>
      </c>
      <c r="N3888" s="3" t="str">
        <f t="shared" si="241"/>
        <v>₹/kg</v>
      </c>
      <c r="O3888" s="3" t="str">
        <f>'yarn master raw '!K3888</f>
        <v>Spot Rate</v>
      </c>
      <c r="P3888" s="3" t="str">
        <f>'yarn master raw '!L3888</f>
        <v>N/A</v>
      </c>
      <c r="Q3888" s="3" t="str">
        <f>'yarn master raw '!M3888</f>
        <v>Shankar 6 Price Trend</v>
      </c>
      <c r="R3888" s="3" t="str">
        <f>'yarn master raw '!N3888</f>
        <v>Daily Rate</v>
      </c>
      <c r="S3888" s="3">
        <f t="shared" si="242"/>
        <v>2024</v>
      </c>
      <c r="T3888" s="3" t="str">
        <f t="shared" si="243"/>
        <v>February</v>
      </c>
    </row>
    <row r="3889" spans="1:20" hidden="1" x14ac:dyDescent="0.3">
      <c r="A3889" s="14">
        <f>'yarn master raw '!A3889</f>
        <v>45343</v>
      </c>
      <c r="B3889" s="3" t="str">
        <f>'yarn master raw '!B3889</f>
        <v>Raw Cotton</v>
      </c>
      <c r="C3889" s="3" t="str">
        <f>'yarn master raw '!C3889</f>
        <v>Cotton</v>
      </c>
      <c r="D3889" s="3" t="str">
        <f>IF('yarn master raw '!J3889="INR","India","Imported")</f>
        <v>India</v>
      </c>
      <c r="E3889" s="3" t="str">
        <f>'yarn master raw '!D3889</f>
        <v>V-797</v>
      </c>
      <c r="F3889" s="3" t="str">
        <f>'yarn master raw '!E3889</f>
        <v>13% Trash</v>
      </c>
      <c r="G3889" s="3" t="str">
        <f>'yarn master raw '!F3889</f>
        <v>Spot</v>
      </c>
      <c r="H3889" s="3" t="str">
        <f>'yarn master raw '!G3889</f>
        <v>Raw Cotton</v>
      </c>
      <c r="I3889" s="12">
        <f>'yarn master raw '!I3889</f>
        <v>38800</v>
      </c>
      <c r="J3889" s="3" t="str">
        <f>'yarn master raw '!H3889</f>
        <v>₹/Candy</v>
      </c>
      <c r="K3889" s="3" t="str">
        <f>'yarn master raw '!J3889</f>
        <v>INR</v>
      </c>
      <c r="L3889" s="13">
        <f>_xlfn.XLOOKUP(K3889,'usd inr forecast '!$N$2:$N$6,'usd inr forecast '!$O$2:$O$6,1)</f>
        <v>1</v>
      </c>
      <c r="M3889" s="12">
        <f t="shared" si="240"/>
        <v>109.1052246780271</v>
      </c>
      <c r="N3889" s="3" t="str">
        <f t="shared" si="241"/>
        <v>₹/kg</v>
      </c>
      <c r="O3889" s="3" t="str">
        <f>'yarn master raw '!K3889</f>
        <v>Spot Rate</v>
      </c>
      <c r="P3889" s="3" t="str">
        <f>'yarn master raw '!L3889</f>
        <v>N/A</v>
      </c>
      <c r="Q3889" s="3" t="str">
        <f>'yarn master raw '!M3889</f>
        <v>Shankar 6 Price Trend</v>
      </c>
      <c r="R3889" s="3" t="str">
        <f>'yarn master raw '!N3889</f>
        <v>Daily Rate</v>
      </c>
      <c r="S3889" s="3">
        <f t="shared" si="242"/>
        <v>2024</v>
      </c>
      <c r="T3889" s="3" t="str">
        <f t="shared" si="243"/>
        <v>February</v>
      </c>
    </row>
    <row r="3890" spans="1:20" hidden="1" x14ac:dyDescent="0.3">
      <c r="A3890" s="14">
        <f>'yarn master raw '!A3890</f>
        <v>45343</v>
      </c>
      <c r="B3890" s="3" t="str">
        <f>'yarn master raw '!B3890</f>
        <v>Raw Cotton</v>
      </c>
      <c r="C3890" s="3" t="str">
        <f>'yarn master raw '!C3890</f>
        <v>Cotton</v>
      </c>
      <c r="D3890" s="3" t="str">
        <f>IF('yarn master raw '!J3890="INR","India","Imported")</f>
        <v>India</v>
      </c>
      <c r="E3890" s="3" t="str">
        <f>'yarn master raw '!D3890</f>
        <v>MCX Cotton</v>
      </c>
      <c r="F3890" s="3" t="str">
        <f>'yarn master raw '!E3890</f>
        <v>Spot Rate</v>
      </c>
      <c r="G3890" s="3" t="str">
        <f>'yarn master raw '!F3890</f>
        <v>Spot</v>
      </c>
      <c r="H3890" s="3" t="str">
        <f>'yarn master raw '!G3890</f>
        <v>Raw Cotton</v>
      </c>
      <c r="I3890" s="12">
        <f>'yarn master raw '!I3890</f>
        <v>57820</v>
      </c>
      <c r="J3890" s="3" t="str">
        <f>'yarn master raw '!H3890</f>
        <v>₹/Bale</v>
      </c>
      <c r="K3890" s="3" t="str">
        <f>'yarn master raw '!J3890</f>
        <v>INR</v>
      </c>
      <c r="L3890" s="13">
        <f>_xlfn.XLOOKUP(K3890,'usd inr forecast '!$N$2:$N$6,'usd inr forecast '!$O$2:$O$6,1)</f>
        <v>1</v>
      </c>
      <c r="M3890" s="12">
        <f t="shared" si="240"/>
        <v>340.11764705882354</v>
      </c>
      <c r="N3890" s="3" t="str">
        <f t="shared" si="241"/>
        <v>₹/kg</v>
      </c>
      <c r="O3890" s="3" t="str">
        <f>'yarn master raw '!K3890</f>
        <v>Spot Rate</v>
      </c>
      <c r="P3890" s="3" t="str">
        <f>'yarn master raw '!L3890</f>
        <v>N/A</v>
      </c>
      <c r="Q3890" s="3" t="str">
        <f>'yarn master raw '!M3890</f>
        <v>Shankar 6 Price Trend</v>
      </c>
      <c r="R3890" s="3" t="str">
        <f>'yarn master raw '!N3890</f>
        <v>Daily Rate</v>
      </c>
      <c r="S3890" s="3">
        <f t="shared" si="242"/>
        <v>2024</v>
      </c>
      <c r="T3890" s="3" t="str">
        <f t="shared" si="243"/>
        <v>February</v>
      </c>
    </row>
    <row r="3891" spans="1:20" hidden="1" x14ac:dyDescent="0.3">
      <c r="A3891" s="14">
        <f>'yarn master raw '!A3891</f>
        <v>45342</v>
      </c>
      <c r="B3891" s="3" t="str">
        <f>'yarn master raw '!B3891</f>
        <v>Raw Cotton</v>
      </c>
      <c r="C3891" s="3" t="str">
        <f>'yarn master raw '!C3891</f>
        <v>Cotton</v>
      </c>
      <c r="D3891" s="3" t="str">
        <f>IF('yarn master raw '!J3891="INR","India","Imported")</f>
        <v>India</v>
      </c>
      <c r="E3891" s="3" t="str">
        <f>'yarn master raw '!D3891</f>
        <v>Shankar 6 (29mm/3.8mic)</v>
      </c>
      <c r="F3891" s="3" t="str">
        <f>'yarn master raw '!E3891</f>
        <v>29-3.8-76</v>
      </c>
      <c r="G3891" s="3" t="str">
        <f>'yarn master raw '!F3891</f>
        <v>Spot</v>
      </c>
      <c r="H3891" s="3" t="str">
        <f>'yarn master raw '!G3891</f>
        <v>Raw Cotton</v>
      </c>
      <c r="I3891" s="12">
        <f>'yarn master raw '!I3891</f>
        <v>57600</v>
      </c>
      <c r="J3891" s="3" t="str">
        <f>'yarn master raw '!H3891</f>
        <v>₹/Candy</v>
      </c>
      <c r="K3891" s="3" t="str">
        <f>'yarn master raw '!J3891</f>
        <v>INR</v>
      </c>
      <c r="L3891" s="13">
        <f>_xlfn.XLOOKUP(K3891,'usd inr forecast '!$N$2:$N$6,'usd inr forecast '!$O$2:$O$6,1)</f>
        <v>1</v>
      </c>
      <c r="M3891" s="12">
        <f t="shared" si="240"/>
        <v>161.9706428209887</v>
      </c>
      <c r="N3891" s="3" t="str">
        <f t="shared" si="241"/>
        <v>₹/kg</v>
      </c>
      <c r="O3891" s="3" t="str">
        <f>'yarn master raw '!K3891</f>
        <v>Spot Rate</v>
      </c>
      <c r="P3891" s="3" t="str">
        <f>'yarn master raw '!L3891</f>
        <v>N/A</v>
      </c>
      <c r="Q3891" s="3" t="str">
        <f>'yarn master raw '!M3891</f>
        <v>Shankar 6 Price Trend</v>
      </c>
      <c r="R3891" s="3" t="str">
        <f>'yarn master raw '!N3891</f>
        <v>Daily Rate</v>
      </c>
      <c r="S3891" s="3">
        <f t="shared" si="242"/>
        <v>2024</v>
      </c>
      <c r="T3891" s="3" t="str">
        <f t="shared" si="243"/>
        <v>February</v>
      </c>
    </row>
    <row r="3892" spans="1:20" hidden="1" x14ac:dyDescent="0.3">
      <c r="A3892" s="14">
        <f>'yarn master raw '!A3892</f>
        <v>45342</v>
      </c>
      <c r="B3892" s="3" t="str">
        <f>'yarn master raw '!B3892</f>
        <v>Raw Cotton</v>
      </c>
      <c r="C3892" s="3" t="str">
        <f>'yarn master raw '!C3892</f>
        <v>Cotton</v>
      </c>
      <c r="D3892" s="3" t="str">
        <f>IF('yarn master raw '!J3892="INR","India","Imported")</f>
        <v>India</v>
      </c>
      <c r="E3892" s="3" t="str">
        <f>'yarn master raw '!D3892</f>
        <v>V-797</v>
      </c>
      <c r="F3892" s="3" t="str">
        <f>'yarn master raw '!E3892</f>
        <v>13% Trash</v>
      </c>
      <c r="G3892" s="3" t="str">
        <f>'yarn master raw '!F3892</f>
        <v>Spot</v>
      </c>
      <c r="H3892" s="3" t="str">
        <f>'yarn master raw '!G3892</f>
        <v>Raw Cotton</v>
      </c>
      <c r="I3892" s="12">
        <f>'yarn master raw '!I3892</f>
        <v>38400</v>
      </c>
      <c r="J3892" s="3" t="str">
        <f>'yarn master raw '!H3892</f>
        <v>₹/Candy</v>
      </c>
      <c r="K3892" s="3" t="str">
        <f>'yarn master raw '!J3892</f>
        <v>INR</v>
      </c>
      <c r="L3892" s="13">
        <f>_xlfn.XLOOKUP(K3892,'usd inr forecast '!$N$2:$N$6,'usd inr forecast '!$O$2:$O$6,1)</f>
        <v>1</v>
      </c>
      <c r="M3892" s="12">
        <f t="shared" si="240"/>
        <v>107.9804285473258</v>
      </c>
      <c r="N3892" s="3" t="str">
        <f t="shared" si="241"/>
        <v>₹/kg</v>
      </c>
      <c r="O3892" s="3" t="str">
        <f>'yarn master raw '!K3892</f>
        <v>Spot Rate</v>
      </c>
      <c r="P3892" s="3" t="str">
        <f>'yarn master raw '!L3892</f>
        <v>N/A</v>
      </c>
      <c r="Q3892" s="3" t="str">
        <f>'yarn master raw '!M3892</f>
        <v>Shankar 6 Price Trend</v>
      </c>
      <c r="R3892" s="3" t="str">
        <f>'yarn master raw '!N3892</f>
        <v>Daily Rate</v>
      </c>
      <c r="S3892" s="3">
        <f t="shared" si="242"/>
        <v>2024</v>
      </c>
      <c r="T3892" s="3" t="str">
        <f t="shared" si="243"/>
        <v>February</v>
      </c>
    </row>
    <row r="3893" spans="1:20" hidden="1" x14ac:dyDescent="0.3">
      <c r="A3893" s="14">
        <f>'yarn master raw '!A3893</f>
        <v>45342</v>
      </c>
      <c r="B3893" s="3" t="str">
        <f>'yarn master raw '!B3893</f>
        <v>Raw Cotton</v>
      </c>
      <c r="C3893" s="3" t="str">
        <f>'yarn master raw '!C3893</f>
        <v>Cotton</v>
      </c>
      <c r="D3893" s="3" t="str">
        <f>IF('yarn master raw '!J3893="INR","India","Imported")</f>
        <v>India</v>
      </c>
      <c r="E3893" s="3" t="str">
        <f>'yarn master raw '!D3893</f>
        <v>MCX Cotton</v>
      </c>
      <c r="F3893" s="3" t="str">
        <f>'yarn master raw '!E3893</f>
        <v>Spot Rate</v>
      </c>
      <c r="G3893" s="3" t="str">
        <f>'yarn master raw '!F3893</f>
        <v>Spot</v>
      </c>
      <c r="H3893" s="3" t="str">
        <f>'yarn master raw '!G3893</f>
        <v>Raw Cotton</v>
      </c>
      <c r="I3893" s="12">
        <f>'yarn master raw '!I3893</f>
        <v>57600</v>
      </c>
      <c r="J3893" s="3" t="str">
        <f>'yarn master raw '!H3893</f>
        <v>₹/Bale</v>
      </c>
      <c r="K3893" s="3" t="str">
        <f>'yarn master raw '!J3893</f>
        <v>INR</v>
      </c>
      <c r="L3893" s="13">
        <f>_xlfn.XLOOKUP(K3893,'usd inr forecast '!$N$2:$N$6,'usd inr forecast '!$O$2:$O$6,1)</f>
        <v>1</v>
      </c>
      <c r="M3893" s="12">
        <f t="shared" si="240"/>
        <v>338.8235294117647</v>
      </c>
      <c r="N3893" s="3" t="str">
        <f t="shared" si="241"/>
        <v>₹/kg</v>
      </c>
      <c r="O3893" s="3" t="str">
        <f>'yarn master raw '!K3893</f>
        <v>Spot Rate</v>
      </c>
      <c r="P3893" s="3" t="str">
        <f>'yarn master raw '!L3893</f>
        <v>N/A</v>
      </c>
      <c r="Q3893" s="3" t="str">
        <f>'yarn master raw '!M3893</f>
        <v>Shankar 6 Price Trend</v>
      </c>
      <c r="R3893" s="3" t="str">
        <f>'yarn master raw '!N3893</f>
        <v>Daily Rate</v>
      </c>
      <c r="S3893" s="3">
        <f t="shared" si="242"/>
        <v>2024</v>
      </c>
      <c r="T3893" s="3" t="str">
        <f t="shared" si="243"/>
        <v>February</v>
      </c>
    </row>
    <row r="3894" spans="1:20" hidden="1" x14ac:dyDescent="0.3">
      <c r="A3894" s="14">
        <f>'yarn master raw '!A3894</f>
        <v>45341</v>
      </c>
      <c r="B3894" s="3" t="str">
        <f>'yarn master raw '!B3894</f>
        <v>Raw Cotton</v>
      </c>
      <c r="C3894" s="3" t="str">
        <f>'yarn master raw '!C3894</f>
        <v>Cotton</v>
      </c>
      <c r="D3894" s="3" t="str">
        <f>IF('yarn master raw '!J3894="INR","India","Imported")</f>
        <v>India</v>
      </c>
      <c r="E3894" s="3" t="str">
        <f>'yarn master raw '!D3894</f>
        <v>Shankar 6 (29mm/3.8mic)</v>
      </c>
      <c r="F3894" s="3" t="str">
        <f>'yarn master raw '!E3894</f>
        <v>29-3.8-76</v>
      </c>
      <c r="G3894" s="3" t="str">
        <f>'yarn master raw '!F3894</f>
        <v>Spot</v>
      </c>
      <c r="H3894" s="3" t="str">
        <f>'yarn master raw '!G3894</f>
        <v>Raw Cotton</v>
      </c>
      <c r="I3894" s="12">
        <f>'yarn master raw '!I3894</f>
        <v>57900</v>
      </c>
      <c r="J3894" s="3" t="str">
        <f>'yarn master raw '!H3894</f>
        <v>₹/Candy</v>
      </c>
      <c r="K3894" s="3" t="str">
        <f>'yarn master raw '!J3894</f>
        <v>INR</v>
      </c>
      <c r="L3894" s="13">
        <f>_xlfn.XLOOKUP(K3894,'usd inr forecast '!$N$2:$N$6,'usd inr forecast '!$O$2:$O$6,1)</f>
        <v>1</v>
      </c>
      <c r="M3894" s="12">
        <f t="shared" si="240"/>
        <v>162.81423991901468</v>
      </c>
      <c r="N3894" s="3" t="str">
        <f t="shared" si="241"/>
        <v>₹/kg</v>
      </c>
      <c r="O3894" s="3" t="str">
        <f>'yarn master raw '!K3894</f>
        <v>Spot Rate</v>
      </c>
      <c r="P3894" s="3" t="str">
        <f>'yarn master raw '!L3894</f>
        <v>N/A</v>
      </c>
      <c r="Q3894" s="3" t="str">
        <f>'yarn master raw '!M3894</f>
        <v>Shankar 6 Price Trend</v>
      </c>
      <c r="R3894" s="3" t="str">
        <f>'yarn master raw '!N3894</f>
        <v>Daily Rate</v>
      </c>
      <c r="S3894" s="3">
        <f t="shared" si="242"/>
        <v>2024</v>
      </c>
      <c r="T3894" s="3" t="str">
        <f t="shared" si="243"/>
        <v>February</v>
      </c>
    </row>
    <row r="3895" spans="1:20" hidden="1" x14ac:dyDescent="0.3">
      <c r="A3895" s="14">
        <f>'yarn master raw '!A3895</f>
        <v>45341</v>
      </c>
      <c r="B3895" s="3" t="str">
        <f>'yarn master raw '!B3895</f>
        <v>Raw Cotton</v>
      </c>
      <c r="C3895" s="3" t="str">
        <f>'yarn master raw '!C3895</f>
        <v>Cotton</v>
      </c>
      <c r="D3895" s="3" t="str">
        <f>IF('yarn master raw '!J3895="INR","India","Imported")</f>
        <v>India</v>
      </c>
      <c r="E3895" s="3" t="str">
        <f>'yarn master raw '!D3895</f>
        <v>V-797</v>
      </c>
      <c r="F3895" s="3" t="str">
        <f>'yarn master raw '!E3895</f>
        <v>13% Trash</v>
      </c>
      <c r="G3895" s="3" t="str">
        <f>'yarn master raw '!F3895</f>
        <v>Spot</v>
      </c>
      <c r="H3895" s="3" t="str">
        <f>'yarn master raw '!G3895</f>
        <v>Raw Cotton</v>
      </c>
      <c r="I3895" s="12">
        <f>'yarn master raw '!I3895</f>
        <v>38850</v>
      </c>
      <c r="J3895" s="3" t="str">
        <f>'yarn master raw '!H3895</f>
        <v>₹/Candy</v>
      </c>
      <c r="K3895" s="3" t="str">
        <f>'yarn master raw '!J3895</f>
        <v>INR</v>
      </c>
      <c r="L3895" s="13">
        <f>_xlfn.XLOOKUP(K3895,'usd inr forecast '!$N$2:$N$6,'usd inr forecast '!$O$2:$O$6,1)</f>
        <v>1</v>
      </c>
      <c r="M3895" s="12">
        <f t="shared" si="240"/>
        <v>109.24582419436477</v>
      </c>
      <c r="N3895" s="3" t="str">
        <f t="shared" si="241"/>
        <v>₹/kg</v>
      </c>
      <c r="O3895" s="3" t="str">
        <f>'yarn master raw '!K3895</f>
        <v>Spot Rate</v>
      </c>
      <c r="P3895" s="3" t="str">
        <f>'yarn master raw '!L3895</f>
        <v>N/A</v>
      </c>
      <c r="Q3895" s="3" t="str">
        <f>'yarn master raw '!M3895</f>
        <v>Shankar 6 Price Trend</v>
      </c>
      <c r="R3895" s="3" t="str">
        <f>'yarn master raw '!N3895</f>
        <v>Daily Rate</v>
      </c>
      <c r="S3895" s="3">
        <f t="shared" si="242"/>
        <v>2024</v>
      </c>
      <c r="T3895" s="3" t="str">
        <f t="shared" si="243"/>
        <v>February</v>
      </c>
    </row>
    <row r="3896" spans="1:20" hidden="1" x14ac:dyDescent="0.3">
      <c r="A3896" s="14">
        <f>'yarn master raw '!A3896</f>
        <v>45341</v>
      </c>
      <c r="B3896" s="3" t="str">
        <f>'yarn master raw '!B3896</f>
        <v>Raw Cotton</v>
      </c>
      <c r="C3896" s="3" t="str">
        <f>'yarn master raw '!C3896</f>
        <v>Cotton</v>
      </c>
      <c r="D3896" s="3" t="str">
        <f>IF('yarn master raw '!J3896="INR","India","Imported")</f>
        <v>India</v>
      </c>
      <c r="E3896" s="3" t="str">
        <f>'yarn master raw '!D3896</f>
        <v>MCX Cotton</v>
      </c>
      <c r="F3896" s="3" t="str">
        <f>'yarn master raw '!E3896</f>
        <v>Spot Rate</v>
      </c>
      <c r="G3896" s="3" t="str">
        <f>'yarn master raw '!F3896</f>
        <v>Spot</v>
      </c>
      <c r="H3896" s="3" t="str">
        <f>'yarn master raw '!G3896</f>
        <v>Raw Cotton</v>
      </c>
      <c r="I3896" s="12">
        <f>'yarn master raw '!I3896</f>
        <v>57900</v>
      </c>
      <c r="J3896" s="3" t="str">
        <f>'yarn master raw '!H3896</f>
        <v>₹/Bale</v>
      </c>
      <c r="K3896" s="3" t="str">
        <f>'yarn master raw '!J3896</f>
        <v>INR</v>
      </c>
      <c r="L3896" s="13">
        <f>_xlfn.XLOOKUP(K3896,'usd inr forecast '!$N$2:$N$6,'usd inr forecast '!$O$2:$O$6,1)</f>
        <v>1</v>
      </c>
      <c r="M3896" s="12">
        <f t="shared" si="240"/>
        <v>340.58823529411762</v>
      </c>
      <c r="N3896" s="3" t="str">
        <f t="shared" si="241"/>
        <v>₹/kg</v>
      </c>
      <c r="O3896" s="3" t="str">
        <f>'yarn master raw '!K3896</f>
        <v>Spot Rate</v>
      </c>
      <c r="P3896" s="3" t="str">
        <f>'yarn master raw '!L3896</f>
        <v>N/A</v>
      </c>
      <c r="Q3896" s="3" t="str">
        <f>'yarn master raw '!M3896</f>
        <v>Shankar 6 Price Trend</v>
      </c>
      <c r="R3896" s="3" t="str">
        <f>'yarn master raw '!N3896</f>
        <v>Daily Rate</v>
      </c>
      <c r="S3896" s="3">
        <f t="shared" si="242"/>
        <v>2024</v>
      </c>
      <c r="T3896" s="3" t="str">
        <f t="shared" si="243"/>
        <v>February</v>
      </c>
    </row>
    <row r="3897" spans="1:20" hidden="1" x14ac:dyDescent="0.3">
      <c r="A3897" s="14">
        <f>'yarn master raw '!A3897</f>
        <v>45339</v>
      </c>
      <c r="B3897" s="3" t="str">
        <f>'yarn master raw '!B3897</f>
        <v>Raw Cotton</v>
      </c>
      <c r="C3897" s="3" t="str">
        <f>'yarn master raw '!C3897</f>
        <v>Cotton</v>
      </c>
      <c r="D3897" s="3" t="str">
        <f>IF('yarn master raw '!J3897="INR","India","Imported")</f>
        <v>India</v>
      </c>
      <c r="E3897" s="3" t="str">
        <f>'yarn master raw '!D3897</f>
        <v>Shankar 6 (29mm/3.8mic)</v>
      </c>
      <c r="F3897" s="3" t="str">
        <f>'yarn master raw '!E3897</f>
        <v>29-3.8-76</v>
      </c>
      <c r="G3897" s="3" t="str">
        <f>'yarn master raw '!F3897</f>
        <v>Spot</v>
      </c>
      <c r="H3897" s="3" t="str">
        <f>'yarn master raw '!G3897</f>
        <v>Raw Cotton</v>
      </c>
      <c r="I3897" s="12">
        <f>'yarn master raw '!I3897</f>
        <v>57800</v>
      </c>
      <c r="J3897" s="3" t="str">
        <f>'yarn master raw '!H3897</f>
        <v>₹/Candy</v>
      </c>
      <c r="K3897" s="3" t="str">
        <f>'yarn master raw '!J3897</f>
        <v>INR</v>
      </c>
      <c r="L3897" s="13">
        <f>_xlfn.XLOOKUP(K3897,'usd inr forecast '!$N$2:$N$6,'usd inr forecast '!$O$2:$O$6,1)</f>
        <v>1</v>
      </c>
      <c r="M3897" s="12">
        <f t="shared" si="240"/>
        <v>162.53304088633934</v>
      </c>
      <c r="N3897" s="3" t="str">
        <f t="shared" si="241"/>
        <v>₹/kg</v>
      </c>
      <c r="O3897" s="3" t="str">
        <f>'yarn master raw '!K3897</f>
        <v>Spot Rate</v>
      </c>
      <c r="P3897" s="3" t="str">
        <f>'yarn master raw '!L3897</f>
        <v>N/A</v>
      </c>
      <c r="Q3897" s="3" t="str">
        <f>'yarn master raw '!M3897</f>
        <v>Shankar 6 Price Trend</v>
      </c>
      <c r="R3897" s="3" t="str">
        <f>'yarn master raw '!N3897</f>
        <v>Daily Rate</v>
      </c>
      <c r="S3897" s="3">
        <f t="shared" si="242"/>
        <v>2024</v>
      </c>
      <c r="T3897" s="3" t="str">
        <f t="shared" si="243"/>
        <v>February</v>
      </c>
    </row>
    <row r="3898" spans="1:20" hidden="1" x14ac:dyDescent="0.3">
      <c r="A3898" s="14">
        <f>'yarn master raw '!A3898</f>
        <v>45339</v>
      </c>
      <c r="B3898" s="3" t="str">
        <f>'yarn master raw '!B3898</f>
        <v>Raw Cotton</v>
      </c>
      <c r="C3898" s="3" t="str">
        <f>'yarn master raw '!C3898</f>
        <v>Cotton</v>
      </c>
      <c r="D3898" s="3" t="str">
        <f>IF('yarn master raw '!J3898="INR","India","Imported")</f>
        <v>India</v>
      </c>
      <c r="E3898" s="3" t="str">
        <f>'yarn master raw '!D3898</f>
        <v>V-797</v>
      </c>
      <c r="F3898" s="3" t="str">
        <f>'yarn master raw '!E3898</f>
        <v>13% Trash</v>
      </c>
      <c r="G3898" s="3" t="str">
        <f>'yarn master raw '!F3898</f>
        <v>Spot</v>
      </c>
      <c r="H3898" s="3" t="str">
        <f>'yarn master raw '!G3898</f>
        <v>Raw Cotton</v>
      </c>
      <c r="I3898" s="12">
        <f>'yarn master raw '!I3898</f>
        <v>38650</v>
      </c>
      <c r="J3898" s="3" t="str">
        <f>'yarn master raw '!H3898</f>
        <v>₹/Candy</v>
      </c>
      <c r="K3898" s="3" t="str">
        <f>'yarn master raw '!J3898</f>
        <v>INR</v>
      </c>
      <c r="L3898" s="13">
        <f>_xlfn.XLOOKUP(K3898,'usd inr forecast '!$N$2:$N$6,'usd inr forecast '!$O$2:$O$6,1)</f>
        <v>1</v>
      </c>
      <c r="M3898" s="12">
        <f t="shared" si="240"/>
        <v>108.68342612901411</v>
      </c>
      <c r="N3898" s="3" t="str">
        <f t="shared" si="241"/>
        <v>₹/kg</v>
      </c>
      <c r="O3898" s="3" t="str">
        <f>'yarn master raw '!K3898</f>
        <v>Spot Rate</v>
      </c>
      <c r="P3898" s="3" t="str">
        <f>'yarn master raw '!L3898</f>
        <v>N/A</v>
      </c>
      <c r="Q3898" s="3" t="str">
        <f>'yarn master raw '!M3898</f>
        <v>Shankar 6 Price Trend</v>
      </c>
      <c r="R3898" s="3" t="str">
        <f>'yarn master raw '!N3898</f>
        <v>Daily Rate</v>
      </c>
      <c r="S3898" s="3">
        <f t="shared" si="242"/>
        <v>2024</v>
      </c>
      <c r="T3898" s="3" t="str">
        <f t="shared" si="243"/>
        <v>February</v>
      </c>
    </row>
    <row r="3899" spans="1:20" hidden="1" x14ac:dyDescent="0.3">
      <c r="A3899" s="14">
        <f>'yarn master raw '!A3899</f>
        <v>45339</v>
      </c>
      <c r="B3899" s="3" t="str">
        <f>'yarn master raw '!B3899</f>
        <v>Raw Cotton</v>
      </c>
      <c r="C3899" s="3" t="str">
        <f>'yarn master raw '!C3899</f>
        <v>Cotton</v>
      </c>
      <c r="D3899" s="3" t="str">
        <f>IF('yarn master raw '!J3899="INR","India","Imported")</f>
        <v>India</v>
      </c>
      <c r="E3899" s="3" t="str">
        <f>'yarn master raw '!D3899</f>
        <v>MCX Cotton</v>
      </c>
      <c r="F3899" s="3" t="str">
        <f>'yarn master raw '!E3899</f>
        <v>Spot Rate</v>
      </c>
      <c r="G3899" s="3" t="str">
        <f>'yarn master raw '!F3899</f>
        <v>Spot</v>
      </c>
      <c r="H3899" s="3" t="str">
        <f>'yarn master raw '!G3899</f>
        <v>Raw Cotton</v>
      </c>
      <c r="I3899" s="12">
        <f>'yarn master raw '!I3899</f>
        <v>57860</v>
      </c>
      <c r="J3899" s="3" t="str">
        <f>'yarn master raw '!H3899</f>
        <v>₹/Bale</v>
      </c>
      <c r="K3899" s="3" t="str">
        <f>'yarn master raw '!J3899</f>
        <v>INR</v>
      </c>
      <c r="L3899" s="13">
        <f>_xlfn.XLOOKUP(K3899,'usd inr forecast '!$N$2:$N$6,'usd inr forecast '!$O$2:$O$6,1)</f>
        <v>1</v>
      </c>
      <c r="M3899" s="12">
        <f t="shared" si="240"/>
        <v>340.35294117647061</v>
      </c>
      <c r="N3899" s="3" t="str">
        <f t="shared" si="241"/>
        <v>₹/kg</v>
      </c>
      <c r="O3899" s="3" t="str">
        <f>'yarn master raw '!K3899</f>
        <v>Spot Rate</v>
      </c>
      <c r="P3899" s="3" t="str">
        <f>'yarn master raw '!L3899</f>
        <v>N/A</v>
      </c>
      <c r="Q3899" s="3" t="str">
        <f>'yarn master raw '!M3899</f>
        <v>Shankar 6 Price Trend</v>
      </c>
      <c r="R3899" s="3" t="str">
        <f>'yarn master raw '!N3899</f>
        <v>Daily Rate</v>
      </c>
      <c r="S3899" s="3">
        <f t="shared" si="242"/>
        <v>2024</v>
      </c>
      <c r="T3899" s="3" t="str">
        <f t="shared" si="243"/>
        <v>February</v>
      </c>
    </row>
    <row r="3900" spans="1:20" hidden="1" x14ac:dyDescent="0.3">
      <c r="A3900" s="14">
        <f>'yarn master raw '!A3900</f>
        <v>45338</v>
      </c>
      <c r="B3900" s="3" t="str">
        <f>'yarn master raw '!B3900</f>
        <v>Raw Cotton</v>
      </c>
      <c r="C3900" s="3" t="str">
        <f>'yarn master raw '!C3900</f>
        <v>Cotton</v>
      </c>
      <c r="D3900" s="3" t="str">
        <f>IF('yarn master raw '!J3900="INR","India","Imported")</f>
        <v>India</v>
      </c>
      <c r="E3900" s="3" t="str">
        <f>'yarn master raw '!D3900</f>
        <v>Shankar 6 (29mm/3.8mic)</v>
      </c>
      <c r="F3900" s="3" t="str">
        <f>'yarn master raw '!E3900</f>
        <v>29-3.8-76</v>
      </c>
      <c r="G3900" s="3" t="str">
        <f>'yarn master raw '!F3900</f>
        <v>Spot</v>
      </c>
      <c r="H3900" s="3" t="str">
        <f>'yarn master raw '!G3900</f>
        <v>Raw Cotton</v>
      </c>
      <c r="I3900" s="12">
        <f>'yarn master raw '!I3900</f>
        <v>57950</v>
      </c>
      <c r="J3900" s="3" t="str">
        <f>'yarn master raw '!H3900</f>
        <v>₹/Candy</v>
      </c>
      <c r="K3900" s="3" t="str">
        <f>'yarn master raw '!J3900</f>
        <v>INR</v>
      </c>
      <c r="L3900" s="13">
        <f>_xlfn.XLOOKUP(K3900,'usd inr forecast '!$N$2:$N$6,'usd inr forecast '!$O$2:$O$6,1)</f>
        <v>1</v>
      </c>
      <c r="M3900" s="12">
        <f t="shared" si="240"/>
        <v>162.95483943535234</v>
      </c>
      <c r="N3900" s="3" t="str">
        <f t="shared" si="241"/>
        <v>₹/kg</v>
      </c>
      <c r="O3900" s="3" t="str">
        <f>'yarn master raw '!K3900</f>
        <v>Spot Rate</v>
      </c>
      <c r="P3900" s="3" t="str">
        <f>'yarn master raw '!L3900</f>
        <v>N/A</v>
      </c>
      <c r="Q3900" s="3" t="str">
        <f>'yarn master raw '!M3900</f>
        <v>Shankar 6 Price Trend</v>
      </c>
      <c r="R3900" s="3" t="str">
        <f>'yarn master raw '!N3900</f>
        <v>Daily Rate</v>
      </c>
      <c r="S3900" s="3">
        <f t="shared" si="242"/>
        <v>2024</v>
      </c>
      <c r="T3900" s="3" t="str">
        <f t="shared" si="243"/>
        <v>February</v>
      </c>
    </row>
    <row r="3901" spans="1:20" hidden="1" x14ac:dyDescent="0.3">
      <c r="A3901" s="14">
        <f>'yarn master raw '!A3901</f>
        <v>45338</v>
      </c>
      <c r="B3901" s="3" t="str">
        <f>'yarn master raw '!B3901</f>
        <v>Raw Cotton</v>
      </c>
      <c r="C3901" s="3" t="str">
        <f>'yarn master raw '!C3901</f>
        <v>Cotton</v>
      </c>
      <c r="D3901" s="3" t="str">
        <f>IF('yarn master raw '!J3901="INR","India","Imported")</f>
        <v>India</v>
      </c>
      <c r="E3901" s="3" t="str">
        <f>'yarn master raw '!D3901</f>
        <v>V-797</v>
      </c>
      <c r="F3901" s="3" t="str">
        <f>'yarn master raw '!E3901</f>
        <v>13% Trash</v>
      </c>
      <c r="G3901" s="3" t="str">
        <f>'yarn master raw '!F3901</f>
        <v>Spot</v>
      </c>
      <c r="H3901" s="3" t="str">
        <f>'yarn master raw '!G3901</f>
        <v>Raw Cotton</v>
      </c>
      <c r="I3901" s="12">
        <f>'yarn master raw '!I3901</f>
        <v>39050</v>
      </c>
      <c r="J3901" s="3" t="str">
        <f>'yarn master raw '!H3901</f>
        <v>₹/Candy</v>
      </c>
      <c r="K3901" s="3" t="str">
        <f>'yarn master raw '!J3901</f>
        <v>INR</v>
      </c>
      <c r="L3901" s="13">
        <f>_xlfn.XLOOKUP(K3901,'usd inr forecast '!$N$2:$N$6,'usd inr forecast '!$O$2:$O$6,1)</f>
        <v>1</v>
      </c>
      <c r="M3901" s="12">
        <f t="shared" si="240"/>
        <v>109.80822225971542</v>
      </c>
      <c r="N3901" s="3" t="str">
        <f t="shared" si="241"/>
        <v>₹/kg</v>
      </c>
      <c r="O3901" s="3" t="str">
        <f>'yarn master raw '!K3901</f>
        <v>Spot Rate</v>
      </c>
      <c r="P3901" s="3" t="str">
        <f>'yarn master raw '!L3901</f>
        <v>N/A</v>
      </c>
      <c r="Q3901" s="3" t="str">
        <f>'yarn master raw '!M3901</f>
        <v>Shankar 6 Price Trend</v>
      </c>
      <c r="R3901" s="3" t="str">
        <f>'yarn master raw '!N3901</f>
        <v>Daily Rate</v>
      </c>
      <c r="S3901" s="3">
        <f t="shared" si="242"/>
        <v>2024</v>
      </c>
      <c r="T3901" s="3" t="str">
        <f t="shared" si="243"/>
        <v>February</v>
      </c>
    </row>
    <row r="3902" spans="1:20" hidden="1" x14ac:dyDescent="0.3">
      <c r="A3902" s="14">
        <f>'yarn master raw '!A3902</f>
        <v>45338</v>
      </c>
      <c r="B3902" s="3" t="str">
        <f>'yarn master raw '!B3902</f>
        <v>Raw Cotton</v>
      </c>
      <c r="C3902" s="3" t="str">
        <f>'yarn master raw '!C3902</f>
        <v>Cotton</v>
      </c>
      <c r="D3902" s="3" t="str">
        <f>IF('yarn master raw '!J3902="INR","India","Imported")</f>
        <v>India</v>
      </c>
      <c r="E3902" s="3" t="str">
        <f>'yarn master raw '!D3902</f>
        <v>MCX Cotton</v>
      </c>
      <c r="F3902" s="3" t="str">
        <f>'yarn master raw '!E3902</f>
        <v>Spot Rate</v>
      </c>
      <c r="G3902" s="3" t="str">
        <f>'yarn master raw '!F3902</f>
        <v>Spot</v>
      </c>
      <c r="H3902" s="3" t="str">
        <f>'yarn master raw '!G3902</f>
        <v>Raw Cotton</v>
      </c>
      <c r="I3902" s="12">
        <f>'yarn master raw '!I3902</f>
        <v>57860</v>
      </c>
      <c r="J3902" s="3" t="str">
        <f>'yarn master raw '!H3902</f>
        <v>₹/Bale</v>
      </c>
      <c r="K3902" s="3" t="str">
        <f>'yarn master raw '!J3902</f>
        <v>INR</v>
      </c>
      <c r="L3902" s="13">
        <f>_xlfn.XLOOKUP(K3902,'usd inr forecast '!$N$2:$N$6,'usd inr forecast '!$O$2:$O$6,1)</f>
        <v>1</v>
      </c>
      <c r="M3902" s="12">
        <f t="shared" si="240"/>
        <v>340.35294117647061</v>
      </c>
      <c r="N3902" s="3" t="str">
        <f t="shared" si="241"/>
        <v>₹/kg</v>
      </c>
      <c r="O3902" s="3" t="str">
        <f>'yarn master raw '!K3902</f>
        <v>Spot Rate</v>
      </c>
      <c r="P3902" s="3" t="str">
        <f>'yarn master raw '!L3902</f>
        <v>N/A</v>
      </c>
      <c r="Q3902" s="3" t="str">
        <f>'yarn master raw '!M3902</f>
        <v>Shankar 6 Price Trend</v>
      </c>
      <c r="R3902" s="3" t="str">
        <f>'yarn master raw '!N3902</f>
        <v>Daily Rate</v>
      </c>
      <c r="S3902" s="3">
        <f t="shared" si="242"/>
        <v>2024</v>
      </c>
      <c r="T3902" s="3" t="str">
        <f t="shared" si="243"/>
        <v>February</v>
      </c>
    </row>
    <row r="3903" spans="1:20" hidden="1" x14ac:dyDescent="0.3">
      <c r="A3903" s="14">
        <f>'yarn master raw '!A3903</f>
        <v>45337</v>
      </c>
      <c r="B3903" s="3" t="str">
        <f>'yarn master raw '!B3903</f>
        <v>Raw Cotton</v>
      </c>
      <c r="C3903" s="3" t="str">
        <f>'yarn master raw '!C3903</f>
        <v>Cotton</v>
      </c>
      <c r="D3903" s="3" t="str">
        <f>IF('yarn master raw '!J3903="INR","India","Imported")</f>
        <v>India</v>
      </c>
      <c r="E3903" s="3" t="str">
        <f>'yarn master raw '!D3903</f>
        <v>Shankar 6 (29mm/3.8mic)</v>
      </c>
      <c r="F3903" s="3" t="str">
        <f>'yarn master raw '!E3903</f>
        <v>29-3.8-76</v>
      </c>
      <c r="G3903" s="3" t="str">
        <f>'yarn master raw '!F3903</f>
        <v>Spot</v>
      </c>
      <c r="H3903" s="3" t="str">
        <f>'yarn master raw '!G3903</f>
        <v>Raw Cotton</v>
      </c>
      <c r="I3903" s="12">
        <f>'yarn master raw '!I3903</f>
        <v>57750</v>
      </c>
      <c r="J3903" s="3" t="str">
        <f>'yarn master raw '!H3903</f>
        <v>₹/Candy</v>
      </c>
      <c r="K3903" s="3" t="str">
        <f>'yarn master raw '!J3903</f>
        <v>INR</v>
      </c>
      <c r="L3903" s="13">
        <f>_xlfn.XLOOKUP(K3903,'usd inr forecast '!$N$2:$N$6,'usd inr forecast '!$O$2:$O$6,1)</f>
        <v>1</v>
      </c>
      <c r="M3903" s="12">
        <f t="shared" si="240"/>
        <v>162.39244137000168</v>
      </c>
      <c r="N3903" s="3" t="str">
        <f t="shared" si="241"/>
        <v>₹/kg</v>
      </c>
      <c r="O3903" s="3" t="str">
        <f>'yarn master raw '!K3903</f>
        <v>Spot Rate</v>
      </c>
      <c r="P3903" s="3" t="str">
        <f>'yarn master raw '!L3903</f>
        <v>N/A</v>
      </c>
      <c r="Q3903" s="3" t="str">
        <f>'yarn master raw '!M3903</f>
        <v>Shankar 6 Price Trend</v>
      </c>
      <c r="R3903" s="3" t="str">
        <f>'yarn master raw '!N3903</f>
        <v>Daily Rate</v>
      </c>
      <c r="S3903" s="3">
        <f t="shared" si="242"/>
        <v>2024</v>
      </c>
      <c r="T3903" s="3" t="str">
        <f t="shared" si="243"/>
        <v>February</v>
      </c>
    </row>
    <row r="3904" spans="1:20" hidden="1" x14ac:dyDescent="0.3">
      <c r="A3904" s="14">
        <f>'yarn master raw '!A3904</f>
        <v>45337</v>
      </c>
      <c r="B3904" s="3" t="str">
        <f>'yarn master raw '!B3904</f>
        <v>Raw Cotton</v>
      </c>
      <c r="C3904" s="3" t="str">
        <f>'yarn master raw '!C3904</f>
        <v>Cotton</v>
      </c>
      <c r="D3904" s="3" t="str">
        <f>IF('yarn master raw '!J3904="INR","India","Imported")</f>
        <v>India</v>
      </c>
      <c r="E3904" s="3" t="str">
        <f>'yarn master raw '!D3904</f>
        <v>V-797</v>
      </c>
      <c r="F3904" s="3" t="str">
        <f>'yarn master raw '!E3904</f>
        <v>13% Trash</v>
      </c>
      <c r="G3904" s="3" t="str">
        <f>'yarn master raw '!F3904</f>
        <v>Spot</v>
      </c>
      <c r="H3904" s="3" t="str">
        <f>'yarn master raw '!G3904</f>
        <v>Raw Cotton</v>
      </c>
      <c r="I3904" s="12">
        <f>'yarn master raw '!I3904</f>
        <v>39750</v>
      </c>
      <c r="J3904" s="3" t="str">
        <f>'yarn master raw '!H3904</f>
        <v>₹/Candy</v>
      </c>
      <c r="K3904" s="3" t="str">
        <f>'yarn master raw '!J3904</f>
        <v>INR</v>
      </c>
      <c r="L3904" s="13">
        <f>_xlfn.XLOOKUP(K3904,'usd inr forecast '!$N$2:$N$6,'usd inr forecast '!$O$2:$O$6,1)</f>
        <v>1</v>
      </c>
      <c r="M3904" s="12">
        <f t="shared" si="240"/>
        <v>111.77661548844272</v>
      </c>
      <c r="N3904" s="3" t="str">
        <f t="shared" si="241"/>
        <v>₹/kg</v>
      </c>
      <c r="O3904" s="3" t="str">
        <f>'yarn master raw '!K3904</f>
        <v>Spot Rate</v>
      </c>
      <c r="P3904" s="3" t="str">
        <f>'yarn master raw '!L3904</f>
        <v>N/A</v>
      </c>
      <c r="Q3904" s="3" t="str">
        <f>'yarn master raw '!M3904</f>
        <v>Shankar 6 Price Trend</v>
      </c>
      <c r="R3904" s="3" t="str">
        <f>'yarn master raw '!N3904</f>
        <v>Daily Rate</v>
      </c>
      <c r="S3904" s="3">
        <f t="shared" si="242"/>
        <v>2024</v>
      </c>
      <c r="T3904" s="3" t="str">
        <f t="shared" si="243"/>
        <v>February</v>
      </c>
    </row>
    <row r="3905" spans="1:20" hidden="1" x14ac:dyDescent="0.3">
      <c r="A3905" s="14">
        <f>'yarn master raw '!A3905</f>
        <v>45337</v>
      </c>
      <c r="B3905" s="3" t="str">
        <f>'yarn master raw '!B3905</f>
        <v>Raw Cotton</v>
      </c>
      <c r="C3905" s="3" t="str">
        <f>'yarn master raw '!C3905</f>
        <v>Cotton</v>
      </c>
      <c r="D3905" s="3" t="str">
        <f>IF('yarn master raw '!J3905="INR","India","Imported")</f>
        <v>India</v>
      </c>
      <c r="E3905" s="3" t="str">
        <f>'yarn master raw '!D3905</f>
        <v>MCX Cotton</v>
      </c>
      <c r="F3905" s="3" t="str">
        <f>'yarn master raw '!E3905</f>
        <v>Spot Rate</v>
      </c>
      <c r="G3905" s="3" t="str">
        <f>'yarn master raw '!F3905</f>
        <v>Spot</v>
      </c>
      <c r="H3905" s="3" t="str">
        <f>'yarn master raw '!G3905</f>
        <v>Raw Cotton</v>
      </c>
      <c r="I3905" s="12">
        <f>'yarn master raw '!I3905</f>
        <v>57460</v>
      </c>
      <c r="J3905" s="3" t="str">
        <f>'yarn master raw '!H3905</f>
        <v>₹/Bale</v>
      </c>
      <c r="K3905" s="3" t="str">
        <f>'yarn master raw '!J3905</f>
        <v>INR</v>
      </c>
      <c r="L3905" s="13">
        <f>_xlfn.XLOOKUP(K3905,'usd inr forecast '!$N$2:$N$6,'usd inr forecast '!$O$2:$O$6,1)</f>
        <v>1</v>
      </c>
      <c r="M3905" s="12">
        <f t="shared" si="240"/>
        <v>338</v>
      </c>
      <c r="N3905" s="3" t="str">
        <f t="shared" si="241"/>
        <v>₹/kg</v>
      </c>
      <c r="O3905" s="3" t="str">
        <f>'yarn master raw '!K3905</f>
        <v>Spot Rate</v>
      </c>
      <c r="P3905" s="3" t="str">
        <f>'yarn master raw '!L3905</f>
        <v>N/A</v>
      </c>
      <c r="Q3905" s="3" t="str">
        <f>'yarn master raw '!M3905</f>
        <v>Shankar 6 Price Trend</v>
      </c>
      <c r="R3905" s="3" t="str">
        <f>'yarn master raw '!N3905</f>
        <v>Daily Rate</v>
      </c>
      <c r="S3905" s="3">
        <f t="shared" si="242"/>
        <v>2024</v>
      </c>
      <c r="T3905" s="3" t="str">
        <f t="shared" si="243"/>
        <v>February</v>
      </c>
    </row>
    <row r="3906" spans="1:20" hidden="1" x14ac:dyDescent="0.3">
      <c r="A3906" s="14">
        <f>'yarn master raw '!A3906</f>
        <v>45336</v>
      </c>
      <c r="B3906" s="3" t="str">
        <f>'yarn master raw '!B3906</f>
        <v>Raw Cotton</v>
      </c>
      <c r="C3906" s="3" t="str">
        <f>'yarn master raw '!C3906</f>
        <v>Cotton</v>
      </c>
      <c r="D3906" s="3" t="str">
        <f>IF('yarn master raw '!J3906="INR","India","Imported")</f>
        <v>India</v>
      </c>
      <c r="E3906" s="3" t="str">
        <f>'yarn master raw '!D3906</f>
        <v>Shankar 6 (29mm/3.8mic)</v>
      </c>
      <c r="F3906" s="3" t="str">
        <f>'yarn master raw '!E3906</f>
        <v>29-3.8-76</v>
      </c>
      <c r="G3906" s="3" t="str">
        <f>'yarn master raw '!F3906</f>
        <v>Spot</v>
      </c>
      <c r="H3906" s="3" t="str">
        <f>'yarn master raw '!G3906</f>
        <v>Raw Cotton</v>
      </c>
      <c r="I3906" s="12">
        <f>'yarn master raw '!I3906</f>
        <v>57050</v>
      </c>
      <c r="J3906" s="3" t="str">
        <f>'yarn master raw '!H3906</f>
        <v>₹/Candy</v>
      </c>
      <c r="K3906" s="3" t="str">
        <f>'yarn master raw '!J3906</f>
        <v>INR</v>
      </c>
      <c r="L3906" s="13">
        <f>_xlfn.XLOOKUP(K3906,'usd inr forecast '!$N$2:$N$6,'usd inr forecast '!$O$2:$O$6,1)</f>
        <v>1</v>
      </c>
      <c r="M3906" s="12">
        <f t="shared" si="240"/>
        <v>160.4240481412744</v>
      </c>
      <c r="N3906" s="3" t="str">
        <f t="shared" si="241"/>
        <v>₹/kg</v>
      </c>
      <c r="O3906" s="3" t="str">
        <f>'yarn master raw '!K3906</f>
        <v>Spot Rate</v>
      </c>
      <c r="P3906" s="3" t="str">
        <f>'yarn master raw '!L3906</f>
        <v>N/A</v>
      </c>
      <c r="Q3906" s="3" t="str">
        <f>'yarn master raw '!M3906</f>
        <v>Shankar 6 Price Trend</v>
      </c>
      <c r="R3906" s="3" t="str">
        <f>'yarn master raw '!N3906</f>
        <v>Daily Rate</v>
      </c>
      <c r="S3906" s="3">
        <f t="shared" si="242"/>
        <v>2024</v>
      </c>
      <c r="T3906" s="3" t="str">
        <f t="shared" si="243"/>
        <v>February</v>
      </c>
    </row>
    <row r="3907" spans="1:20" hidden="1" x14ac:dyDescent="0.3">
      <c r="A3907" s="14">
        <f>'yarn master raw '!A3907</f>
        <v>45336</v>
      </c>
      <c r="B3907" s="3" t="str">
        <f>'yarn master raw '!B3907</f>
        <v>Raw Cotton</v>
      </c>
      <c r="C3907" s="3" t="str">
        <f>'yarn master raw '!C3907</f>
        <v>Cotton</v>
      </c>
      <c r="D3907" s="3" t="str">
        <f>IF('yarn master raw '!J3907="INR","India","Imported")</f>
        <v>India</v>
      </c>
      <c r="E3907" s="3" t="str">
        <f>'yarn master raw '!D3907</f>
        <v>V-797</v>
      </c>
      <c r="F3907" s="3" t="str">
        <f>'yarn master raw '!E3907</f>
        <v>13% Trash</v>
      </c>
      <c r="G3907" s="3" t="str">
        <f>'yarn master raw '!F3907</f>
        <v>Spot</v>
      </c>
      <c r="H3907" s="3" t="str">
        <f>'yarn master raw '!G3907</f>
        <v>Raw Cotton</v>
      </c>
      <c r="I3907" s="12">
        <f>'yarn master raw '!I3907</f>
        <v>38500</v>
      </c>
      <c r="J3907" s="3" t="str">
        <f>'yarn master raw '!H3907</f>
        <v>₹/Candy</v>
      </c>
      <c r="K3907" s="3" t="str">
        <f>'yarn master raw '!J3907</f>
        <v>INR</v>
      </c>
      <c r="L3907" s="13">
        <f>_xlfn.XLOOKUP(K3907,'usd inr forecast '!$N$2:$N$6,'usd inr forecast '!$O$2:$O$6,1)</f>
        <v>1</v>
      </c>
      <c r="M3907" s="12">
        <f t="shared" ref="M3907:M3970" si="244">IF(J3907="₹/kg",I3907*L3907,IF(J3907="₹/Candy",I3907*L3907/355.62,IF(J3907="₹/Bale",I3907*L3907/170,I3907*L3907)))</f>
        <v>108.26162758000112</v>
      </c>
      <c r="N3907" s="3" t="str">
        <f t="shared" ref="N3907:N3970" si="245">"₹/kg"</f>
        <v>₹/kg</v>
      </c>
      <c r="O3907" s="3" t="str">
        <f>'yarn master raw '!K3907</f>
        <v>Spot Rate</v>
      </c>
      <c r="P3907" s="3" t="str">
        <f>'yarn master raw '!L3907</f>
        <v>N/A</v>
      </c>
      <c r="Q3907" s="3" t="str">
        <f>'yarn master raw '!M3907</f>
        <v>Shankar 6 Price Trend</v>
      </c>
      <c r="R3907" s="3" t="str">
        <f>'yarn master raw '!N3907</f>
        <v>Daily Rate</v>
      </c>
      <c r="S3907" s="3">
        <f t="shared" ref="S3907:S3970" si="246">IFERROR(IF(ISNUMBER(A3907),YEAR(A3907),IF(ISNUMBER(SEARCH("'",A3907)),VALUE("20"&amp;MID(A3907,SEARCH("'",A3907)+1,2)),IF(ISNUMBER(SEARCH("2023",A3907)),2023,IF(ISNUMBER(SEARCH("2024",A3907)),2024,IF(ISNUMBER(SEARCH("2025",A3907)),2025,IF(ISNUMBER(SEARCH("2026",A3907)),2026,2022)))))),"")</f>
        <v>2024</v>
      </c>
      <c r="T3907" s="3" t="str">
        <f t="shared" ref="T3907:T3970" si="247">IFERROR(IF(ISNUMBER(A3907),TEXT(A3907,"mmmm"),IF(ISNUMBER(SEARCH("Jan",A3907)),"January",IF(ISNUMBER(SEARCH("Feb",A3907)),"February",IF(ISNUMBER(SEARCH("March",A3907)),"March",IF(ISNUMBER(SEARCH("April",A3907)),"April",IF(ISNUMBER(SEARCH("May",A3907)),"May",IF(ISNUMBER(SEARCH("June",A3907)),"June",IF(ISNUMBER(SEARCH("July",A3907)),"July",IF(ISNUMBER(SEARCH("Aug",A3907)),"August",IF(ISNUMBER(SEARCH("Sep",A3907)),"September",IF(ISNUMBER(SEARCH("Oct",A3907)),"October",IF(ISNUMBER(SEARCH("Nov",A3907)),"November",IF(ISNUMBER(SEARCH("Dec",A3907)),"December",""))))))))))))),"")</f>
        <v>February</v>
      </c>
    </row>
    <row r="3908" spans="1:20" hidden="1" x14ac:dyDescent="0.3">
      <c r="A3908" s="14">
        <f>'yarn master raw '!A3908</f>
        <v>45336</v>
      </c>
      <c r="B3908" s="3" t="str">
        <f>'yarn master raw '!B3908</f>
        <v>Raw Cotton</v>
      </c>
      <c r="C3908" s="3" t="str">
        <f>'yarn master raw '!C3908</f>
        <v>Cotton</v>
      </c>
      <c r="D3908" s="3" t="str">
        <f>IF('yarn master raw '!J3908="INR","India","Imported")</f>
        <v>India</v>
      </c>
      <c r="E3908" s="3" t="str">
        <f>'yarn master raw '!D3908</f>
        <v>MCX Cotton</v>
      </c>
      <c r="F3908" s="3" t="str">
        <f>'yarn master raw '!E3908</f>
        <v>Spot Rate</v>
      </c>
      <c r="G3908" s="3" t="str">
        <f>'yarn master raw '!F3908</f>
        <v>Spot</v>
      </c>
      <c r="H3908" s="3" t="str">
        <f>'yarn master raw '!G3908</f>
        <v>Raw Cotton</v>
      </c>
      <c r="I3908" s="12">
        <f>'yarn master raw '!I3908</f>
        <v>56780</v>
      </c>
      <c r="J3908" s="3" t="str">
        <f>'yarn master raw '!H3908</f>
        <v>₹/Bale</v>
      </c>
      <c r="K3908" s="3" t="str">
        <f>'yarn master raw '!J3908</f>
        <v>INR</v>
      </c>
      <c r="L3908" s="13">
        <f>_xlfn.XLOOKUP(K3908,'usd inr forecast '!$N$2:$N$6,'usd inr forecast '!$O$2:$O$6,1)</f>
        <v>1</v>
      </c>
      <c r="M3908" s="12">
        <f t="shared" si="244"/>
        <v>334</v>
      </c>
      <c r="N3908" s="3" t="str">
        <f t="shared" si="245"/>
        <v>₹/kg</v>
      </c>
      <c r="O3908" s="3" t="str">
        <f>'yarn master raw '!K3908</f>
        <v>Spot Rate</v>
      </c>
      <c r="P3908" s="3" t="str">
        <f>'yarn master raw '!L3908</f>
        <v>N/A</v>
      </c>
      <c r="Q3908" s="3" t="str">
        <f>'yarn master raw '!M3908</f>
        <v>Shankar 6 Price Trend</v>
      </c>
      <c r="R3908" s="3" t="str">
        <f>'yarn master raw '!N3908</f>
        <v>Daily Rate</v>
      </c>
      <c r="S3908" s="3">
        <f t="shared" si="246"/>
        <v>2024</v>
      </c>
      <c r="T3908" s="3" t="str">
        <f t="shared" si="247"/>
        <v>February</v>
      </c>
    </row>
    <row r="3909" spans="1:20" hidden="1" x14ac:dyDescent="0.3">
      <c r="A3909" s="14">
        <f>'yarn master raw '!A3909</f>
        <v>45335</v>
      </c>
      <c r="B3909" s="3" t="str">
        <f>'yarn master raw '!B3909</f>
        <v>Raw Cotton</v>
      </c>
      <c r="C3909" s="3" t="str">
        <f>'yarn master raw '!C3909</f>
        <v>Cotton</v>
      </c>
      <c r="D3909" s="3" t="str">
        <f>IF('yarn master raw '!J3909="INR","India","Imported")</f>
        <v>India</v>
      </c>
      <c r="E3909" s="3" t="str">
        <f>'yarn master raw '!D3909</f>
        <v>Shankar 6 (29mm/3.8mic)</v>
      </c>
      <c r="F3909" s="3" t="str">
        <f>'yarn master raw '!E3909</f>
        <v>29-3.8-76</v>
      </c>
      <c r="G3909" s="3" t="str">
        <f>'yarn master raw '!F3909</f>
        <v>Spot</v>
      </c>
      <c r="H3909" s="3" t="str">
        <f>'yarn master raw '!G3909</f>
        <v>Raw Cotton</v>
      </c>
      <c r="I3909" s="12">
        <f>'yarn master raw '!I3909</f>
        <v>56550</v>
      </c>
      <c r="J3909" s="3" t="str">
        <f>'yarn master raw '!H3909</f>
        <v>₹/Candy</v>
      </c>
      <c r="K3909" s="3" t="str">
        <f>'yarn master raw '!J3909</f>
        <v>INR</v>
      </c>
      <c r="L3909" s="13">
        <f>_xlfn.XLOOKUP(K3909,'usd inr forecast '!$N$2:$N$6,'usd inr forecast '!$O$2:$O$6,1)</f>
        <v>1</v>
      </c>
      <c r="M3909" s="12">
        <f t="shared" si="244"/>
        <v>159.01805297789775</v>
      </c>
      <c r="N3909" s="3" t="str">
        <f t="shared" si="245"/>
        <v>₹/kg</v>
      </c>
      <c r="O3909" s="3" t="str">
        <f>'yarn master raw '!K3909</f>
        <v>Spot Rate</v>
      </c>
      <c r="P3909" s="3" t="str">
        <f>'yarn master raw '!L3909</f>
        <v>N/A</v>
      </c>
      <c r="Q3909" s="3" t="str">
        <f>'yarn master raw '!M3909</f>
        <v>Shankar 6 Price Trend</v>
      </c>
      <c r="R3909" s="3" t="str">
        <f>'yarn master raw '!N3909</f>
        <v>Daily Rate</v>
      </c>
      <c r="S3909" s="3">
        <f t="shared" si="246"/>
        <v>2024</v>
      </c>
      <c r="T3909" s="3" t="str">
        <f t="shared" si="247"/>
        <v>February</v>
      </c>
    </row>
    <row r="3910" spans="1:20" hidden="1" x14ac:dyDescent="0.3">
      <c r="A3910" s="14">
        <f>'yarn master raw '!A3910</f>
        <v>45335</v>
      </c>
      <c r="B3910" s="3" t="str">
        <f>'yarn master raw '!B3910</f>
        <v>Raw Cotton</v>
      </c>
      <c r="C3910" s="3" t="str">
        <f>'yarn master raw '!C3910</f>
        <v>Cotton</v>
      </c>
      <c r="D3910" s="3" t="str">
        <f>IF('yarn master raw '!J3910="INR","India","Imported")</f>
        <v>India</v>
      </c>
      <c r="E3910" s="3" t="str">
        <f>'yarn master raw '!D3910</f>
        <v>V-797</v>
      </c>
      <c r="F3910" s="3" t="str">
        <f>'yarn master raw '!E3910</f>
        <v>13% Trash</v>
      </c>
      <c r="G3910" s="3" t="str">
        <f>'yarn master raw '!F3910</f>
        <v>Spot</v>
      </c>
      <c r="H3910" s="3" t="str">
        <f>'yarn master raw '!G3910</f>
        <v>Raw Cotton</v>
      </c>
      <c r="I3910" s="12">
        <f>'yarn master raw '!I3910</f>
        <v>37700</v>
      </c>
      <c r="J3910" s="3" t="str">
        <f>'yarn master raw '!H3910</f>
        <v>₹/Candy</v>
      </c>
      <c r="K3910" s="3" t="str">
        <f>'yarn master raw '!J3910</f>
        <v>INR</v>
      </c>
      <c r="L3910" s="13">
        <f>_xlfn.XLOOKUP(K3910,'usd inr forecast '!$N$2:$N$6,'usd inr forecast '!$O$2:$O$6,1)</f>
        <v>1</v>
      </c>
      <c r="M3910" s="12">
        <f t="shared" si="244"/>
        <v>106.01203531859851</v>
      </c>
      <c r="N3910" s="3" t="str">
        <f t="shared" si="245"/>
        <v>₹/kg</v>
      </c>
      <c r="O3910" s="3" t="str">
        <f>'yarn master raw '!K3910</f>
        <v>Spot Rate</v>
      </c>
      <c r="P3910" s="3" t="str">
        <f>'yarn master raw '!L3910</f>
        <v>N/A</v>
      </c>
      <c r="Q3910" s="3" t="str">
        <f>'yarn master raw '!M3910</f>
        <v>Shankar 6 Price Trend</v>
      </c>
      <c r="R3910" s="3" t="str">
        <f>'yarn master raw '!N3910</f>
        <v>Daily Rate</v>
      </c>
      <c r="S3910" s="3">
        <f t="shared" si="246"/>
        <v>2024</v>
      </c>
      <c r="T3910" s="3" t="str">
        <f t="shared" si="247"/>
        <v>February</v>
      </c>
    </row>
    <row r="3911" spans="1:20" hidden="1" x14ac:dyDescent="0.3">
      <c r="A3911" s="14">
        <f>'yarn master raw '!A3911</f>
        <v>45335</v>
      </c>
      <c r="B3911" s="3" t="str">
        <f>'yarn master raw '!B3911</f>
        <v>Raw Cotton</v>
      </c>
      <c r="C3911" s="3" t="str">
        <f>'yarn master raw '!C3911</f>
        <v>Cotton</v>
      </c>
      <c r="D3911" s="3" t="str">
        <f>IF('yarn master raw '!J3911="INR","India","Imported")</f>
        <v>India</v>
      </c>
      <c r="E3911" s="3" t="str">
        <f>'yarn master raw '!D3911</f>
        <v>MCX Cotton</v>
      </c>
      <c r="F3911" s="3" t="str">
        <f>'yarn master raw '!E3911</f>
        <v>Spot Rate</v>
      </c>
      <c r="G3911" s="3" t="str">
        <f>'yarn master raw '!F3911</f>
        <v>Spot</v>
      </c>
      <c r="H3911" s="3" t="str">
        <f>'yarn master raw '!G3911</f>
        <v>Raw Cotton</v>
      </c>
      <c r="I3911" s="12">
        <f>'yarn master raw '!I3911</f>
        <v>56540</v>
      </c>
      <c r="J3911" s="3" t="str">
        <f>'yarn master raw '!H3911</f>
        <v>₹/Bale</v>
      </c>
      <c r="K3911" s="3" t="str">
        <f>'yarn master raw '!J3911</f>
        <v>INR</v>
      </c>
      <c r="L3911" s="13">
        <f>_xlfn.XLOOKUP(K3911,'usd inr forecast '!$N$2:$N$6,'usd inr forecast '!$O$2:$O$6,1)</f>
        <v>1</v>
      </c>
      <c r="M3911" s="12">
        <f t="shared" si="244"/>
        <v>332.58823529411762</v>
      </c>
      <c r="N3911" s="3" t="str">
        <f t="shared" si="245"/>
        <v>₹/kg</v>
      </c>
      <c r="O3911" s="3" t="str">
        <f>'yarn master raw '!K3911</f>
        <v>Spot Rate</v>
      </c>
      <c r="P3911" s="3" t="str">
        <f>'yarn master raw '!L3911</f>
        <v>N/A</v>
      </c>
      <c r="Q3911" s="3" t="str">
        <f>'yarn master raw '!M3911</f>
        <v>Shankar 6 Price Trend</v>
      </c>
      <c r="R3911" s="3" t="str">
        <f>'yarn master raw '!N3911</f>
        <v>Daily Rate</v>
      </c>
      <c r="S3911" s="3">
        <f t="shared" si="246"/>
        <v>2024</v>
      </c>
      <c r="T3911" s="3" t="str">
        <f t="shared" si="247"/>
        <v>February</v>
      </c>
    </row>
    <row r="3912" spans="1:20" hidden="1" x14ac:dyDescent="0.3">
      <c r="A3912" s="14">
        <f>'yarn master raw '!A3912</f>
        <v>45334</v>
      </c>
      <c r="B3912" s="3" t="str">
        <f>'yarn master raw '!B3912</f>
        <v>Raw Cotton</v>
      </c>
      <c r="C3912" s="3" t="str">
        <f>'yarn master raw '!C3912</f>
        <v>Cotton</v>
      </c>
      <c r="D3912" s="3" t="str">
        <f>IF('yarn master raw '!J3912="INR","India","Imported")</f>
        <v>India</v>
      </c>
      <c r="E3912" s="3" t="str">
        <f>'yarn master raw '!D3912</f>
        <v>Shankar 6 (29mm/3.8mic)</v>
      </c>
      <c r="F3912" s="3" t="str">
        <f>'yarn master raw '!E3912</f>
        <v>29-3.8-76</v>
      </c>
      <c r="G3912" s="3" t="str">
        <f>'yarn master raw '!F3912</f>
        <v>Spot</v>
      </c>
      <c r="H3912" s="3" t="str">
        <f>'yarn master raw '!G3912</f>
        <v>Raw Cotton</v>
      </c>
      <c r="I3912" s="12">
        <f>'yarn master raw '!I3912</f>
        <v>56650</v>
      </c>
      <c r="J3912" s="3" t="str">
        <f>'yarn master raw '!H3912</f>
        <v>₹/Candy</v>
      </c>
      <c r="K3912" s="3" t="str">
        <f>'yarn master raw '!J3912</f>
        <v>INR</v>
      </c>
      <c r="L3912" s="13">
        <f>_xlfn.XLOOKUP(K3912,'usd inr forecast '!$N$2:$N$6,'usd inr forecast '!$O$2:$O$6,1)</f>
        <v>1</v>
      </c>
      <c r="M3912" s="12">
        <f t="shared" si="244"/>
        <v>159.29925201057307</v>
      </c>
      <c r="N3912" s="3" t="str">
        <f t="shared" si="245"/>
        <v>₹/kg</v>
      </c>
      <c r="O3912" s="3" t="str">
        <f>'yarn master raw '!K3912</f>
        <v>Spot Rate</v>
      </c>
      <c r="P3912" s="3" t="str">
        <f>'yarn master raw '!L3912</f>
        <v>N/A</v>
      </c>
      <c r="Q3912" s="3" t="str">
        <f>'yarn master raw '!M3912</f>
        <v>Shankar 6 Price Trend</v>
      </c>
      <c r="R3912" s="3" t="str">
        <f>'yarn master raw '!N3912</f>
        <v>Daily Rate</v>
      </c>
      <c r="S3912" s="3">
        <f t="shared" si="246"/>
        <v>2024</v>
      </c>
      <c r="T3912" s="3" t="str">
        <f t="shared" si="247"/>
        <v>February</v>
      </c>
    </row>
    <row r="3913" spans="1:20" hidden="1" x14ac:dyDescent="0.3">
      <c r="A3913" s="14">
        <f>'yarn master raw '!A3913</f>
        <v>45334</v>
      </c>
      <c r="B3913" s="3" t="str">
        <f>'yarn master raw '!B3913</f>
        <v>Raw Cotton</v>
      </c>
      <c r="C3913" s="3" t="str">
        <f>'yarn master raw '!C3913</f>
        <v>Cotton</v>
      </c>
      <c r="D3913" s="3" t="str">
        <f>IF('yarn master raw '!J3913="INR","India","Imported")</f>
        <v>India</v>
      </c>
      <c r="E3913" s="3" t="str">
        <f>'yarn master raw '!D3913</f>
        <v>V-797</v>
      </c>
      <c r="F3913" s="3" t="str">
        <f>'yarn master raw '!E3913</f>
        <v>13% Trash</v>
      </c>
      <c r="G3913" s="3" t="str">
        <f>'yarn master raw '!F3913</f>
        <v>Spot</v>
      </c>
      <c r="H3913" s="3" t="str">
        <f>'yarn master raw '!G3913</f>
        <v>Raw Cotton</v>
      </c>
      <c r="I3913" s="12">
        <f>'yarn master raw '!I3913</f>
        <v>37550</v>
      </c>
      <c r="J3913" s="3" t="str">
        <f>'yarn master raw '!H3913</f>
        <v>₹/Candy</v>
      </c>
      <c r="K3913" s="3" t="str">
        <f>'yarn master raw '!J3913</f>
        <v>INR</v>
      </c>
      <c r="L3913" s="13">
        <f>_xlfn.XLOOKUP(K3913,'usd inr forecast '!$N$2:$N$6,'usd inr forecast '!$O$2:$O$6,1)</f>
        <v>1</v>
      </c>
      <c r="M3913" s="12">
        <f t="shared" si="244"/>
        <v>105.59023676958552</v>
      </c>
      <c r="N3913" s="3" t="str">
        <f t="shared" si="245"/>
        <v>₹/kg</v>
      </c>
      <c r="O3913" s="3" t="str">
        <f>'yarn master raw '!K3913</f>
        <v>Spot Rate</v>
      </c>
      <c r="P3913" s="3" t="str">
        <f>'yarn master raw '!L3913</f>
        <v>N/A</v>
      </c>
      <c r="Q3913" s="3" t="str">
        <f>'yarn master raw '!M3913</f>
        <v>Shankar 6 Price Trend</v>
      </c>
      <c r="R3913" s="3" t="str">
        <f>'yarn master raw '!N3913</f>
        <v>Daily Rate</v>
      </c>
      <c r="S3913" s="3">
        <f t="shared" si="246"/>
        <v>2024</v>
      </c>
      <c r="T3913" s="3" t="str">
        <f t="shared" si="247"/>
        <v>February</v>
      </c>
    </row>
    <row r="3914" spans="1:20" hidden="1" x14ac:dyDescent="0.3">
      <c r="A3914" s="14">
        <f>'yarn master raw '!A3914</f>
        <v>45334</v>
      </c>
      <c r="B3914" s="3" t="str">
        <f>'yarn master raw '!B3914</f>
        <v>Raw Cotton</v>
      </c>
      <c r="C3914" s="3" t="str">
        <f>'yarn master raw '!C3914</f>
        <v>Cotton</v>
      </c>
      <c r="D3914" s="3" t="str">
        <f>IF('yarn master raw '!J3914="INR","India","Imported")</f>
        <v>India</v>
      </c>
      <c r="E3914" s="3" t="str">
        <f>'yarn master raw '!D3914</f>
        <v>MCX Cotton</v>
      </c>
      <c r="F3914" s="3" t="str">
        <f>'yarn master raw '!E3914</f>
        <v>Spot Rate</v>
      </c>
      <c r="G3914" s="3" t="str">
        <f>'yarn master raw '!F3914</f>
        <v>Spot</v>
      </c>
      <c r="H3914" s="3" t="str">
        <f>'yarn master raw '!G3914</f>
        <v>Raw Cotton</v>
      </c>
      <c r="I3914" s="12">
        <f>'yarn master raw '!I3914</f>
        <v>56560</v>
      </c>
      <c r="J3914" s="3" t="str">
        <f>'yarn master raw '!H3914</f>
        <v>₹/Bale</v>
      </c>
      <c r="K3914" s="3" t="str">
        <f>'yarn master raw '!J3914</f>
        <v>INR</v>
      </c>
      <c r="L3914" s="13">
        <f>_xlfn.XLOOKUP(K3914,'usd inr forecast '!$N$2:$N$6,'usd inr forecast '!$O$2:$O$6,1)</f>
        <v>1</v>
      </c>
      <c r="M3914" s="12">
        <f t="shared" si="244"/>
        <v>332.70588235294116</v>
      </c>
      <c r="N3914" s="3" t="str">
        <f t="shared" si="245"/>
        <v>₹/kg</v>
      </c>
      <c r="O3914" s="3" t="str">
        <f>'yarn master raw '!K3914</f>
        <v>Spot Rate</v>
      </c>
      <c r="P3914" s="3" t="str">
        <f>'yarn master raw '!L3914</f>
        <v>N/A</v>
      </c>
      <c r="Q3914" s="3" t="str">
        <f>'yarn master raw '!M3914</f>
        <v>Shankar 6 Price Trend</v>
      </c>
      <c r="R3914" s="3" t="str">
        <f>'yarn master raw '!N3914</f>
        <v>Daily Rate</v>
      </c>
      <c r="S3914" s="3">
        <f t="shared" si="246"/>
        <v>2024</v>
      </c>
      <c r="T3914" s="3" t="str">
        <f t="shared" si="247"/>
        <v>February</v>
      </c>
    </row>
    <row r="3915" spans="1:20" hidden="1" x14ac:dyDescent="0.3">
      <c r="A3915" s="14">
        <f>'yarn master raw '!A3915</f>
        <v>45332</v>
      </c>
      <c r="B3915" s="3" t="str">
        <f>'yarn master raw '!B3915</f>
        <v>Raw Cotton</v>
      </c>
      <c r="C3915" s="3" t="str">
        <f>'yarn master raw '!C3915</f>
        <v>Cotton</v>
      </c>
      <c r="D3915" s="3" t="str">
        <f>IF('yarn master raw '!J3915="INR","India","Imported")</f>
        <v>India</v>
      </c>
      <c r="E3915" s="3" t="str">
        <f>'yarn master raw '!D3915</f>
        <v>Shankar 6 (29mm/3.8mic)</v>
      </c>
      <c r="F3915" s="3" t="str">
        <f>'yarn master raw '!E3915</f>
        <v>29-3.8-76</v>
      </c>
      <c r="G3915" s="3" t="str">
        <f>'yarn master raw '!F3915</f>
        <v>Spot</v>
      </c>
      <c r="H3915" s="3" t="str">
        <f>'yarn master raw '!G3915</f>
        <v>Raw Cotton</v>
      </c>
      <c r="I3915" s="12">
        <f>'yarn master raw '!I3915</f>
        <v>56650</v>
      </c>
      <c r="J3915" s="3" t="str">
        <f>'yarn master raw '!H3915</f>
        <v>₹/Candy</v>
      </c>
      <c r="K3915" s="3" t="str">
        <f>'yarn master raw '!J3915</f>
        <v>INR</v>
      </c>
      <c r="L3915" s="13">
        <f>_xlfn.XLOOKUP(K3915,'usd inr forecast '!$N$2:$N$6,'usd inr forecast '!$O$2:$O$6,1)</f>
        <v>1</v>
      </c>
      <c r="M3915" s="12">
        <f t="shared" si="244"/>
        <v>159.29925201057307</v>
      </c>
      <c r="N3915" s="3" t="str">
        <f t="shared" si="245"/>
        <v>₹/kg</v>
      </c>
      <c r="O3915" s="3" t="str">
        <f>'yarn master raw '!K3915</f>
        <v>Spot Rate</v>
      </c>
      <c r="P3915" s="3" t="str">
        <f>'yarn master raw '!L3915</f>
        <v>N/A</v>
      </c>
      <c r="Q3915" s="3" t="str">
        <f>'yarn master raw '!M3915</f>
        <v>Shankar 6 Price Trend</v>
      </c>
      <c r="R3915" s="3" t="str">
        <f>'yarn master raw '!N3915</f>
        <v>Daily Rate</v>
      </c>
      <c r="S3915" s="3">
        <f t="shared" si="246"/>
        <v>2024</v>
      </c>
      <c r="T3915" s="3" t="str">
        <f t="shared" si="247"/>
        <v>February</v>
      </c>
    </row>
    <row r="3916" spans="1:20" hidden="1" x14ac:dyDescent="0.3">
      <c r="A3916" s="14">
        <f>'yarn master raw '!A3916</f>
        <v>45332</v>
      </c>
      <c r="B3916" s="3" t="str">
        <f>'yarn master raw '!B3916</f>
        <v>Raw Cotton</v>
      </c>
      <c r="C3916" s="3" t="str">
        <f>'yarn master raw '!C3916</f>
        <v>Cotton</v>
      </c>
      <c r="D3916" s="3" t="str">
        <f>IF('yarn master raw '!J3916="INR","India","Imported")</f>
        <v>India</v>
      </c>
      <c r="E3916" s="3" t="str">
        <f>'yarn master raw '!D3916</f>
        <v>V-797</v>
      </c>
      <c r="F3916" s="3" t="str">
        <f>'yarn master raw '!E3916</f>
        <v>13% Trash</v>
      </c>
      <c r="G3916" s="3" t="str">
        <f>'yarn master raw '!F3916</f>
        <v>Spot</v>
      </c>
      <c r="H3916" s="3" t="str">
        <f>'yarn master raw '!G3916</f>
        <v>Raw Cotton</v>
      </c>
      <c r="I3916" s="12">
        <f>'yarn master raw '!I3916</f>
        <v>37350</v>
      </c>
      <c r="J3916" s="3" t="str">
        <f>'yarn master raw '!H3916</f>
        <v>₹/Candy</v>
      </c>
      <c r="K3916" s="3" t="str">
        <f>'yarn master raw '!J3916</f>
        <v>INR</v>
      </c>
      <c r="L3916" s="13">
        <f>_xlfn.XLOOKUP(K3916,'usd inr forecast '!$N$2:$N$6,'usd inr forecast '!$O$2:$O$6,1)</f>
        <v>1</v>
      </c>
      <c r="M3916" s="12">
        <f t="shared" si="244"/>
        <v>105.02783870423485</v>
      </c>
      <c r="N3916" s="3" t="str">
        <f t="shared" si="245"/>
        <v>₹/kg</v>
      </c>
      <c r="O3916" s="3" t="str">
        <f>'yarn master raw '!K3916</f>
        <v>Spot Rate</v>
      </c>
      <c r="P3916" s="3" t="str">
        <f>'yarn master raw '!L3916</f>
        <v>N/A</v>
      </c>
      <c r="Q3916" s="3" t="str">
        <f>'yarn master raw '!M3916</f>
        <v>Shankar 6 Price Trend</v>
      </c>
      <c r="R3916" s="3" t="str">
        <f>'yarn master raw '!N3916</f>
        <v>Daily Rate</v>
      </c>
      <c r="S3916" s="3">
        <f t="shared" si="246"/>
        <v>2024</v>
      </c>
      <c r="T3916" s="3" t="str">
        <f t="shared" si="247"/>
        <v>February</v>
      </c>
    </row>
    <row r="3917" spans="1:20" hidden="1" x14ac:dyDescent="0.3">
      <c r="A3917" s="14">
        <f>'yarn master raw '!A3917</f>
        <v>45332</v>
      </c>
      <c r="B3917" s="3" t="str">
        <f>'yarn master raw '!B3917</f>
        <v>Raw Cotton</v>
      </c>
      <c r="C3917" s="3" t="str">
        <f>'yarn master raw '!C3917</f>
        <v>Cotton</v>
      </c>
      <c r="D3917" s="3" t="str">
        <f>IF('yarn master raw '!J3917="INR","India","Imported")</f>
        <v>India</v>
      </c>
      <c r="E3917" s="3" t="str">
        <f>'yarn master raw '!D3917</f>
        <v>MCX Cotton</v>
      </c>
      <c r="F3917" s="3" t="str">
        <f>'yarn master raw '!E3917</f>
        <v>Spot Rate</v>
      </c>
      <c r="G3917" s="3" t="str">
        <f>'yarn master raw '!F3917</f>
        <v>Spot</v>
      </c>
      <c r="H3917" s="3" t="str">
        <f>'yarn master raw '!G3917</f>
        <v>Raw Cotton</v>
      </c>
      <c r="I3917" s="12">
        <f>'yarn master raw '!I3917</f>
        <v>56200</v>
      </c>
      <c r="J3917" s="3" t="str">
        <f>'yarn master raw '!H3917</f>
        <v>₹/Bale</v>
      </c>
      <c r="K3917" s="3" t="str">
        <f>'yarn master raw '!J3917</f>
        <v>INR</v>
      </c>
      <c r="L3917" s="13">
        <f>_xlfn.XLOOKUP(K3917,'usd inr forecast '!$N$2:$N$6,'usd inr forecast '!$O$2:$O$6,1)</f>
        <v>1</v>
      </c>
      <c r="M3917" s="12">
        <f t="shared" si="244"/>
        <v>330.58823529411762</v>
      </c>
      <c r="N3917" s="3" t="str">
        <f t="shared" si="245"/>
        <v>₹/kg</v>
      </c>
      <c r="O3917" s="3" t="str">
        <f>'yarn master raw '!K3917</f>
        <v>Spot Rate</v>
      </c>
      <c r="P3917" s="3" t="str">
        <f>'yarn master raw '!L3917</f>
        <v>N/A</v>
      </c>
      <c r="Q3917" s="3" t="str">
        <f>'yarn master raw '!M3917</f>
        <v>Shankar 6 Price Trend</v>
      </c>
      <c r="R3917" s="3" t="str">
        <f>'yarn master raw '!N3917</f>
        <v>Daily Rate</v>
      </c>
      <c r="S3917" s="3">
        <f t="shared" si="246"/>
        <v>2024</v>
      </c>
      <c r="T3917" s="3" t="str">
        <f t="shared" si="247"/>
        <v>February</v>
      </c>
    </row>
    <row r="3918" spans="1:20" hidden="1" x14ac:dyDescent="0.3">
      <c r="A3918" s="14">
        <f>'yarn master raw '!A3918</f>
        <v>45331</v>
      </c>
      <c r="B3918" s="3" t="str">
        <f>'yarn master raw '!B3918</f>
        <v>Raw Cotton</v>
      </c>
      <c r="C3918" s="3" t="str">
        <f>'yarn master raw '!C3918</f>
        <v>Cotton</v>
      </c>
      <c r="D3918" s="3" t="str">
        <f>IF('yarn master raw '!J3918="INR","India","Imported")</f>
        <v>India</v>
      </c>
      <c r="E3918" s="3" t="str">
        <f>'yarn master raw '!D3918</f>
        <v>Shankar 6 (29mm/3.8mic)</v>
      </c>
      <c r="F3918" s="3" t="str">
        <f>'yarn master raw '!E3918</f>
        <v>29-3.8-76</v>
      </c>
      <c r="G3918" s="3" t="str">
        <f>'yarn master raw '!F3918</f>
        <v>Spot</v>
      </c>
      <c r="H3918" s="3" t="str">
        <f>'yarn master raw '!G3918</f>
        <v>Raw Cotton</v>
      </c>
      <c r="I3918" s="12">
        <f>'yarn master raw '!I3918</f>
        <v>56150</v>
      </c>
      <c r="J3918" s="3" t="str">
        <f>'yarn master raw '!H3918</f>
        <v>₹/Candy</v>
      </c>
      <c r="K3918" s="3" t="str">
        <f>'yarn master raw '!J3918</f>
        <v>INR</v>
      </c>
      <c r="L3918" s="13">
        <f>_xlfn.XLOOKUP(K3918,'usd inr forecast '!$N$2:$N$6,'usd inr forecast '!$O$2:$O$6,1)</f>
        <v>1</v>
      </c>
      <c r="M3918" s="12">
        <f t="shared" si="244"/>
        <v>157.89325684719645</v>
      </c>
      <c r="N3918" s="3" t="str">
        <f t="shared" si="245"/>
        <v>₹/kg</v>
      </c>
      <c r="O3918" s="3" t="str">
        <f>'yarn master raw '!K3918</f>
        <v>Spot Rate</v>
      </c>
      <c r="P3918" s="3" t="str">
        <f>'yarn master raw '!L3918</f>
        <v>N/A</v>
      </c>
      <c r="Q3918" s="3" t="str">
        <f>'yarn master raw '!M3918</f>
        <v>Shankar 6 Price Trend</v>
      </c>
      <c r="R3918" s="3" t="str">
        <f>'yarn master raw '!N3918</f>
        <v>Daily Rate</v>
      </c>
      <c r="S3918" s="3">
        <f t="shared" si="246"/>
        <v>2024</v>
      </c>
      <c r="T3918" s="3" t="str">
        <f t="shared" si="247"/>
        <v>February</v>
      </c>
    </row>
    <row r="3919" spans="1:20" hidden="1" x14ac:dyDescent="0.3">
      <c r="A3919" s="14">
        <f>'yarn master raw '!A3919</f>
        <v>45331</v>
      </c>
      <c r="B3919" s="3" t="str">
        <f>'yarn master raw '!B3919</f>
        <v>Raw Cotton</v>
      </c>
      <c r="C3919" s="3" t="str">
        <f>'yarn master raw '!C3919</f>
        <v>Cotton</v>
      </c>
      <c r="D3919" s="3" t="str">
        <f>IF('yarn master raw '!J3919="INR","India","Imported")</f>
        <v>India</v>
      </c>
      <c r="E3919" s="3" t="str">
        <f>'yarn master raw '!D3919</f>
        <v>V-797</v>
      </c>
      <c r="F3919" s="3" t="str">
        <f>'yarn master raw '!E3919</f>
        <v>13% Trash</v>
      </c>
      <c r="G3919" s="3" t="str">
        <f>'yarn master raw '!F3919</f>
        <v>Spot</v>
      </c>
      <c r="H3919" s="3" t="str">
        <f>'yarn master raw '!G3919</f>
        <v>Raw Cotton</v>
      </c>
      <c r="I3919" s="12">
        <f>'yarn master raw '!I3919</f>
        <v>36400</v>
      </c>
      <c r="J3919" s="3" t="str">
        <f>'yarn master raw '!H3919</f>
        <v>₹/Candy</v>
      </c>
      <c r="K3919" s="3" t="str">
        <f>'yarn master raw '!J3919</f>
        <v>INR</v>
      </c>
      <c r="L3919" s="13">
        <f>_xlfn.XLOOKUP(K3919,'usd inr forecast '!$N$2:$N$6,'usd inr forecast '!$O$2:$O$6,1)</f>
        <v>1</v>
      </c>
      <c r="M3919" s="12">
        <f t="shared" si="244"/>
        <v>102.35644789381925</v>
      </c>
      <c r="N3919" s="3" t="str">
        <f t="shared" si="245"/>
        <v>₹/kg</v>
      </c>
      <c r="O3919" s="3" t="str">
        <f>'yarn master raw '!K3919</f>
        <v>Spot Rate</v>
      </c>
      <c r="P3919" s="3" t="str">
        <f>'yarn master raw '!L3919</f>
        <v>N/A</v>
      </c>
      <c r="Q3919" s="3" t="str">
        <f>'yarn master raw '!M3919</f>
        <v>Shankar 6 Price Trend</v>
      </c>
      <c r="R3919" s="3" t="str">
        <f>'yarn master raw '!N3919</f>
        <v>Daily Rate</v>
      </c>
      <c r="S3919" s="3">
        <f t="shared" si="246"/>
        <v>2024</v>
      </c>
      <c r="T3919" s="3" t="str">
        <f t="shared" si="247"/>
        <v>February</v>
      </c>
    </row>
    <row r="3920" spans="1:20" hidden="1" x14ac:dyDescent="0.3">
      <c r="A3920" s="14">
        <f>'yarn master raw '!A3920</f>
        <v>45331</v>
      </c>
      <c r="B3920" s="3" t="str">
        <f>'yarn master raw '!B3920</f>
        <v>Raw Cotton</v>
      </c>
      <c r="C3920" s="3" t="str">
        <f>'yarn master raw '!C3920</f>
        <v>Cotton</v>
      </c>
      <c r="D3920" s="3" t="str">
        <f>IF('yarn master raw '!J3920="INR","India","Imported")</f>
        <v>India</v>
      </c>
      <c r="E3920" s="3" t="str">
        <f>'yarn master raw '!D3920</f>
        <v>MCX Cotton</v>
      </c>
      <c r="F3920" s="3" t="str">
        <f>'yarn master raw '!E3920</f>
        <v>Spot Rate</v>
      </c>
      <c r="G3920" s="3" t="str">
        <f>'yarn master raw '!F3920</f>
        <v>Spot</v>
      </c>
      <c r="H3920" s="3" t="str">
        <f>'yarn master raw '!G3920</f>
        <v>Raw Cotton</v>
      </c>
      <c r="I3920" s="12">
        <f>'yarn master raw '!I3920</f>
        <v>56200</v>
      </c>
      <c r="J3920" s="3" t="str">
        <f>'yarn master raw '!H3920</f>
        <v>₹/Bale</v>
      </c>
      <c r="K3920" s="3" t="str">
        <f>'yarn master raw '!J3920</f>
        <v>INR</v>
      </c>
      <c r="L3920" s="13">
        <f>_xlfn.XLOOKUP(K3920,'usd inr forecast '!$N$2:$N$6,'usd inr forecast '!$O$2:$O$6,1)</f>
        <v>1</v>
      </c>
      <c r="M3920" s="12">
        <f t="shared" si="244"/>
        <v>330.58823529411762</v>
      </c>
      <c r="N3920" s="3" t="str">
        <f t="shared" si="245"/>
        <v>₹/kg</v>
      </c>
      <c r="O3920" s="3" t="str">
        <f>'yarn master raw '!K3920</f>
        <v>Spot Rate</v>
      </c>
      <c r="P3920" s="3" t="str">
        <f>'yarn master raw '!L3920</f>
        <v>N/A</v>
      </c>
      <c r="Q3920" s="3" t="str">
        <f>'yarn master raw '!M3920</f>
        <v>Shankar 6 Price Trend</v>
      </c>
      <c r="R3920" s="3" t="str">
        <f>'yarn master raw '!N3920</f>
        <v>Daily Rate</v>
      </c>
      <c r="S3920" s="3">
        <f t="shared" si="246"/>
        <v>2024</v>
      </c>
      <c r="T3920" s="3" t="str">
        <f t="shared" si="247"/>
        <v>February</v>
      </c>
    </row>
    <row r="3921" spans="1:20" hidden="1" x14ac:dyDescent="0.3">
      <c r="A3921" s="14">
        <f>'yarn master raw '!A3921</f>
        <v>45330</v>
      </c>
      <c r="B3921" s="3" t="str">
        <f>'yarn master raw '!B3921</f>
        <v>Raw Cotton</v>
      </c>
      <c r="C3921" s="3" t="str">
        <f>'yarn master raw '!C3921</f>
        <v>Cotton</v>
      </c>
      <c r="D3921" s="3" t="str">
        <f>IF('yarn master raw '!J3921="INR","India","Imported")</f>
        <v>India</v>
      </c>
      <c r="E3921" s="3" t="str">
        <f>'yarn master raw '!D3921</f>
        <v>Shankar 6 (29mm/3.8mic)</v>
      </c>
      <c r="F3921" s="3" t="str">
        <f>'yarn master raw '!E3921</f>
        <v>29-3.8-76</v>
      </c>
      <c r="G3921" s="3" t="str">
        <f>'yarn master raw '!F3921</f>
        <v>Spot</v>
      </c>
      <c r="H3921" s="3" t="str">
        <f>'yarn master raw '!G3921</f>
        <v>Raw Cotton</v>
      </c>
      <c r="I3921" s="12">
        <f>'yarn master raw '!I3921</f>
        <v>56000</v>
      </c>
      <c r="J3921" s="3" t="str">
        <f>'yarn master raw '!H3921</f>
        <v>₹/Candy</v>
      </c>
      <c r="K3921" s="3" t="str">
        <f>'yarn master raw '!J3921</f>
        <v>INR</v>
      </c>
      <c r="L3921" s="13">
        <f>_xlfn.XLOOKUP(K3921,'usd inr forecast '!$N$2:$N$6,'usd inr forecast '!$O$2:$O$6,1)</f>
        <v>1</v>
      </c>
      <c r="M3921" s="12">
        <f t="shared" si="244"/>
        <v>157.47145829818345</v>
      </c>
      <c r="N3921" s="3" t="str">
        <f t="shared" si="245"/>
        <v>₹/kg</v>
      </c>
      <c r="O3921" s="3" t="str">
        <f>'yarn master raw '!K3921</f>
        <v>Spot Rate</v>
      </c>
      <c r="P3921" s="3" t="str">
        <f>'yarn master raw '!L3921</f>
        <v>N/A</v>
      </c>
      <c r="Q3921" s="3" t="str">
        <f>'yarn master raw '!M3921</f>
        <v>Shankar 6 Price Trend</v>
      </c>
      <c r="R3921" s="3" t="str">
        <f>'yarn master raw '!N3921</f>
        <v>Daily Rate</v>
      </c>
      <c r="S3921" s="3">
        <f t="shared" si="246"/>
        <v>2024</v>
      </c>
      <c r="T3921" s="3" t="str">
        <f t="shared" si="247"/>
        <v>February</v>
      </c>
    </row>
    <row r="3922" spans="1:20" hidden="1" x14ac:dyDescent="0.3">
      <c r="A3922" s="14">
        <f>'yarn master raw '!A3922</f>
        <v>45330</v>
      </c>
      <c r="B3922" s="3" t="str">
        <f>'yarn master raw '!B3922</f>
        <v>Raw Cotton</v>
      </c>
      <c r="C3922" s="3" t="str">
        <f>'yarn master raw '!C3922</f>
        <v>Cotton</v>
      </c>
      <c r="D3922" s="3" t="str">
        <f>IF('yarn master raw '!J3922="INR","India","Imported")</f>
        <v>India</v>
      </c>
      <c r="E3922" s="3" t="str">
        <f>'yarn master raw '!D3922</f>
        <v>V-797</v>
      </c>
      <c r="F3922" s="3" t="str">
        <f>'yarn master raw '!E3922</f>
        <v>13% Trash</v>
      </c>
      <c r="G3922" s="3" t="str">
        <f>'yarn master raw '!F3922</f>
        <v>Spot</v>
      </c>
      <c r="H3922" s="3" t="str">
        <f>'yarn master raw '!G3922</f>
        <v>Raw Cotton</v>
      </c>
      <c r="I3922" s="12">
        <f>'yarn master raw '!I3922</f>
        <v>36100</v>
      </c>
      <c r="J3922" s="3" t="str">
        <f>'yarn master raw '!H3922</f>
        <v>₹/Candy</v>
      </c>
      <c r="K3922" s="3" t="str">
        <f>'yarn master raw '!J3922</f>
        <v>INR</v>
      </c>
      <c r="L3922" s="13">
        <f>_xlfn.XLOOKUP(K3922,'usd inr forecast '!$N$2:$N$6,'usd inr forecast '!$O$2:$O$6,1)</f>
        <v>1</v>
      </c>
      <c r="M3922" s="12">
        <f t="shared" si="244"/>
        <v>101.51285079579326</v>
      </c>
      <c r="N3922" s="3" t="str">
        <f t="shared" si="245"/>
        <v>₹/kg</v>
      </c>
      <c r="O3922" s="3" t="str">
        <f>'yarn master raw '!K3922</f>
        <v>Spot Rate</v>
      </c>
      <c r="P3922" s="3" t="str">
        <f>'yarn master raw '!L3922</f>
        <v>N/A</v>
      </c>
      <c r="Q3922" s="3" t="str">
        <f>'yarn master raw '!M3922</f>
        <v>Shankar 6 Price Trend</v>
      </c>
      <c r="R3922" s="3" t="str">
        <f>'yarn master raw '!N3922</f>
        <v>Daily Rate</v>
      </c>
      <c r="S3922" s="3">
        <f t="shared" si="246"/>
        <v>2024</v>
      </c>
      <c r="T3922" s="3" t="str">
        <f t="shared" si="247"/>
        <v>February</v>
      </c>
    </row>
    <row r="3923" spans="1:20" hidden="1" x14ac:dyDescent="0.3">
      <c r="A3923" s="14">
        <f>'yarn master raw '!A3923</f>
        <v>45330</v>
      </c>
      <c r="B3923" s="3" t="str">
        <f>'yarn master raw '!B3923</f>
        <v>Raw Cotton</v>
      </c>
      <c r="C3923" s="3" t="str">
        <f>'yarn master raw '!C3923</f>
        <v>Cotton</v>
      </c>
      <c r="D3923" s="3" t="str">
        <f>IF('yarn master raw '!J3923="INR","India","Imported")</f>
        <v>India</v>
      </c>
      <c r="E3923" s="3" t="str">
        <f>'yarn master raw '!D3923</f>
        <v>MCX Cotton</v>
      </c>
      <c r="F3923" s="3" t="str">
        <f>'yarn master raw '!E3923</f>
        <v>Spot Rate</v>
      </c>
      <c r="G3923" s="3" t="str">
        <f>'yarn master raw '!F3923</f>
        <v>Spot</v>
      </c>
      <c r="H3923" s="3" t="str">
        <f>'yarn master raw '!G3923</f>
        <v>Raw Cotton</v>
      </c>
      <c r="I3923" s="12">
        <f>'yarn master raw '!I3923</f>
        <v>55980</v>
      </c>
      <c r="J3923" s="3" t="str">
        <f>'yarn master raw '!H3923</f>
        <v>₹/Bale</v>
      </c>
      <c r="K3923" s="3" t="str">
        <f>'yarn master raw '!J3923</f>
        <v>INR</v>
      </c>
      <c r="L3923" s="13">
        <f>_xlfn.XLOOKUP(K3923,'usd inr forecast '!$N$2:$N$6,'usd inr forecast '!$O$2:$O$6,1)</f>
        <v>1</v>
      </c>
      <c r="M3923" s="12">
        <f t="shared" si="244"/>
        <v>329.29411764705884</v>
      </c>
      <c r="N3923" s="3" t="str">
        <f t="shared" si="245"/>
        <v>₹/kg</v>
      </c>
      <c r="O3923" s="3" t="str">
        <f>'yarn master raw '!K3923</f>
        <v>Spot Rate</v>
      </c>
      <c r="P3923" s="3" t="str">
        <f>'yarn master raw '!L3923</f>
        <v>N/A</v>
      </c>
      <c r="Q3923" s="3" t="str">
        <f>'yarn master raw '!M3923</f>
        <v>Shankar 6 Price Trend</v>
      </c>
      <c r="R3923" s="3" t="str">
        <f>'yarn master raw '!N3923</f>
        <v>Daily Rate</v>
      </c>
      <c r="S3923" s="3">
        <f t="shared" si="246"/>
        <v>2024</v>
      </c>
      <c r="T3923" s="3" t="str">
        <f t="shared" si="247"/>
        <v>February</v>
      </c>
    </row>
    <row r="3924" spans="1:20" hidden="1" x14ac:dyDescent="0.3">
      <c r="A3924" s="14">
        <f>'yarn master raw '!A3924</f>
        <v>45329</v>
      </c>
      <c r="B3924" s="3" t="str">
        <f>'yarn master raw '!B3924</f>
        <v>Raw Cotton</v>
      </c>
      <c r="C3924" s="3" t="str">
        <f>'yarn master raw '!C3924</f>
        <v>Cotton</v>
      </c>
      <c r="D3924" s="3" t="str">
        <f>IF('yarn master raw '!J3924="INR","India","Imported")</f>
        <v>India</v>
      </c>
      <c r="E3924" s="3" t="str">
        <f>'yarn master raw '!D3924</f>
        <v>Shankar 6 (29mm/3.8mic)</v>
      </c>
      <c r="F3924" s="3" t="str">
        <f>'yarn master raw '!E3924</f>
        <v>29-3.8-76</v>
      </c>
      <c r="G3924" s="3" t="str">
        <f>'yarn master raw '!F3924</f>
        <v>Spot</v>
      </c>
      <c r="H3924" s="3" t="str">
        <f>'yarn master raw '!G3924</f>
        <v>Raw Cotton</v>
      </c>
      <c r="I3924" s="12">
        <f>'yarn master raw '!I3924</f>
        <v>55800</v>
      </c>
      <c r="J3924" s="3" t="str">
        <f>'yarn master raw '!H3924</f>
        <v>₹/Candy</v>
      </c>
      <c r="K3924" s="3" t="str">
        <f>'yarn master raw '!J3924</f>
        <v>INR</v>
      </c>
      <c r="L3924" s="13">
        <f>_xlfn.XLOOKUP(K3924,'usd inr forecast '!$N$2:$N$6,'usd inr forecast '!$O$2:$O$6,1)</f>
        <v>1</v>
      </c>
      <c r="M3924" s="12">
        <f t="shared" si="244"/>
        <v>156.90906023283279</v>
      </c>
      <c r="N3924" s="3" t="str">
        <f t="shared" si="245"/>
        <v>₹/kg</v>
      </c>
      <c r="O3924" s="3" t="str">
        <f>'yarn master raw '!K3924</f>
        <v>Spot Rate</v>
      </c>
      <c r="P3924" s="3" t="str">
        <f>'yarn master raw '!L3924</f>
        <v>N/A</v>
      </c>
      <c r="Q3924" s="3" t="str">
        <f>'yarn master raw '!M3924</f>
        <v>Shankar 6 Price Trend</v>
      </c>
      <c r="R3924" s="3" t="str">
        <f>'yarn master raw '!N3924</f>
        <v>Daily Rate</v>
      </c>
      <c r="S3924" s="3">
        <f t="shared" si="246"/>
        <v>2024</v>
      </c>
      <c r="T3924" s="3" t="str">
        <f t="shared" si="247"/>
        <v>February</v>
      </c>
    </row>
    <row r="3925" spans="1:20" hidden="1" x14ac:dyDescent="0.3">
      <c r="A3925" s="14">
        <f>'yarn master raw '!A3925</f>
        <v>45329</v>
      </c>
      <c r="B3925" s="3" t="str">
        <f>'yarn master raw '!B3925</f>
        <v>Raw Cotton</v>
      </c>
      <c r="C3925" s="3" t="str">
        <f>'yarn master raw '!C3925</f>
        <v>Cotton</v>
      </c>
      <c r="D3925" s="3" t="str">
        <f>IF('yarn master raw '!J3925="INR","India","Imported")</f>
        <v>India</v>
      </c>
      <c r="E3925" s="3" t="str">
        <f>'yarn master raw '!D3925</f>
        <v>V-797</v>
      </c>
      <c r="F3925" s="3" t="str">
        <f>'yarn master raw '!E3925</f>
        <v>13% Trash</v>
      </c>
      <c r="G3925" s="3" t="str">
        <f>'yarn master raw '!F3925</f>
        <v>Spot</v>
      </c>
      <c r="H3925" s="3" t="str">
        <f>'yarn master raw '!G3925</f>
        <v>Raw Cotton</v>
      </c>
      <c r="I3925" s="12">
        <f>'yarn master raw '!I3925</f>
        <v>35700</v>
      </c>
      <c r="J3925" s="3" t="str">
        <f>'yarn master raw '!H3925</f>
        <v>₹/Candy</v>
      </c>
      <c r="K3925" s="3" t="str">
        <f>'yarn master raw '!J3925</f>
        <v>INR</v>
      </c>
      <c r="L3925" s="13">
        <f>_xlfn.XLOOKUP(K3925,'usd inr forecast '!$N$2:$N$6,'usd inr forecast '!$O$2:$O$6,1)</f>
        <v>1</v>
      </c>
      <c r="M3925" s="12">
        <f t="shared" si="244"/>
        <v>100.38805466509196</v>
      </c>
      <c r="N3925" s="3" t="str">
        <f t="shared" si="245"/>
        <v>₹/kg</v>
      </c>
      <c r="O3925" s="3" t="str">
        <f>'yarn master raw '!K3925</f>
        <v>Spot Rate</v>
      </c>
      <c r="P3925" s="3" t="str">
        <f>'yarn master raw '!L3925</f>
        <v>N/A</v>
      </c>
      <c r="Q3925" s="3" t="str">
        <f>'yarn master raw '!M3925</f>
        <v>Shankar 6 Price Trend</v>
      </c>
      <c r="R3925" s="3" t="str">
        <f>'yarn master raw '!N3925</f>
        <v>Daily Rate</v>
      </c>
      <c r="S3925" s="3">
        <f t="shared" si="246"/>
        <v>2024</v>
      </c>
      <c r="T3925" s="3" t="str">
        <f t="shared" si="247"/>
        <v>February</v>
      </c>
    </row>
    <row r="3926" spans="1:20" hidden="1" x14ac:dyDescent="0.3">
      <c r="A3926" s="14">
        <f>'yarn master raw '!A3926</f>
        <v>45329</v>
      </c>
      <c r="B3926" s="3" t="str">
        <f>'yarn master raw '!B3926</f>
        <v>Raw Cotton</v>
      </c>
      <c r="C3926" s="3" t="str">
        <f>'yarn master raw '!C3926</f>
        <v>Cotton</v>
      </c>
      <c r="D3926" s="3" t="str">
        <f>IF('yarn master raw '!J3926="INR","India","Imported")</f>
        <v>India</v>
      </c>
      <c r="E3926" s="3" t="str">
        <f>'yarn master raw '!D3926</f>
        <v>MCX Cotton</v>
      </c>
      <c r="F3926" s="3" t="str">
        <f>'yarn master raw '!E3926</f>
        <v>Spot Rate</v>
      </c>
      <c r="G3926" s="3" t="str">
        <f>'yarn master raw '!F3926</f>
        <v>Spot</v>
      </c>
      <c r="H3926" s="3" t="str">
        <f>'yarn master raw '!G3926</f>
        <v>Raw Cotton</v>
      </c>
      <c r="I3926" s="12">
        <f>'yarn master raw '!I3926</f>
        <v>55780</v>
      </c>
      <c r="J3926" s="3" t="str">
        <f>'yarn master raw '!H3926</f>
        <v>₹/Bale</v>
      </c>
      <c r="K3926" s="3" t="str">
        <f>'yarn master raw '!J3926</f>
        <v>INR</v>
      </c>
      <c r="L3926" s="13">
        <f>_xlfn.XLOOKUP(K3926,'usd inr forecast '!$N$2:$N$6,'usd inr forecast '!$O$2:$O$6,1)</f>
        <v>1</v>
      </c>
      <c r="M3926" s="12">
        <f t="shared" si="244"/>
        <v>328.11764705882354</v>
      </c>
      <c r="N3926" s="3" t="str">
        <f t="shared" si="245"/>
        <v>₹/kg</v>
      </c>
      <c r="O3926" s="3" t="str">
        <f>'yarn master raw '!K3926</f>
        <v>Spot Rate</v>
      </c>
      <c r="P3926" s="3" t="str">
        <f>'yarn master raw '!L3926</f>
        <v>N/A</v>
      </c>
      <c r="Q3926" s="3" t="str">
        <f>'yarn master raw '!M3926</f>
        <v>Shankar 6 Price Trend</v>
      </c>
      <c r="R3926" s="3" t="str">
        <f>'yarn master raw '!N3926</f>
        <v>Daily Rate</v>
      </c>
      <c r="S3926" s="3">
        <f t="shared" si="246"/>
        <v>2024</v>
      </c>
      <c r="T3926" s="3" t="str">
        <f t="shared" si="247"/>
        <v>February</v>
      </c>
    </row>
    <row r="3927" spans="1:20" hidden="1" x14ac:dyDescent="0.3">
      <c r="A3927" s="14">
        <f>'yarn master raw '!A3927</f>
        <v>45328</v>
      </c>
      <c r="B3927" s="3" t="str">
        <f>'yarn master raw '!B3927</f>
        <v>Raw Cotton</v>
      </c>
      <c r="C3927" s="3" t="str">
        <f>'yarn master raw '!C3927</f>
        <v>Cotton</v>
      </c>
      <c r="D3927" s="3" t="str">
        <f>IF('yarn master raw '!J3927="INR","India","Imported")</f>
        <v>India</v>
      </c>
      <c r="E3927" s="3" t="str">
        <f>'yarn master raw '!D3927</f>
        <v>Shankar 6 (29mm/3.8mic)</v>
      </c>
      <c r="F3927" s="3" t="str">
        <f>'yarn master raw '!E3927</f>
        <v>29-3.8-76</v>
      </c>
      <c r="G3927" s="3" t="str">
        <f>'yarn master raw '!F3927</f>
        <v>Spot</v>
      </c>
      <c r="H3927" s="3" t="str">
        <f>'yarn master raw '!G3927</f>
        <v>Raw Cotton</v>
      </c>
      <c r="I3927" s="12">
        <f>'yarn master raw '!I3927</f>
        <v>55700</v>
      </c>
      <c r="J3927" s="3" t="str">
        <f>'yarn master raw '!H3927</f>
        <v>₹/Candy</v>
      </c>
      <c r="K3927" s="3" t="str">
        <f>'yarn master raw '!J3927</f>
        <v>INR</v>
      </c>
      <c r="L3927" s="13">
        <f>_xlfn.XLOOKUP(K3927,'usd inr forecast '!$N$2:$N$6,'usd inr forecast '!$O$2:$O$6,1)</f>
        <v>1</v>
      </c>
      <c r="M3927" s="12">
        <f t="shared" si="244"/>
        <v>156.62786120015747</v>
      </c>
      <c r="N3927" s="3" t="str">
        <f t="shared" si="245"/>
        <v>₹/kg</v>
      </c>
      <c r="O3927" s="3" t="str">
        <f>'yarn master raw '!K3927</f>
        <v>Spot Rate</v>
      </c>
      <c r="P3927" s="3" t="str">
        <f>'yarn master raw '!L3927</f>
        <v>N/A</v>
      </c>
      <c r="Q3927" s="3" t="str">
        <f>'yarn master raw '!M3927</f>
        <v>Shankar 6 Price Trend</v>
      </c>
      <c r="R3927" s="3" t="str">
        <f>'yarn master raw '!N3927</f>
        <v>Daily Rate</v>
      </c>
      <c r="S3927" s="3">
        <f t="shared" si="246"/>
        <v>2024</v>
      </c>
      <c r="T3927" s="3" t="str">
        <f t="shared" si="247"/>
        <v>February</v>
      </c>
    </row>
    <row r="3928" spans="1:20" hidden="1" x14ac:dyDescent="0.3">
      <c r="A3928" s="14">
        <f>'yarn master raw '!A3928</f>
        <v>45328</v>
      </c>
      <c r="B3928" s="3" t="str">
        <f>'yarn master raw '!B3928</f>
        <v>Raw Cotton</v>
      </c>
      <c r="C3928" s="3" t="str">
        <f>'yarn master raw '!C3928</f>
        <v>Cotton</v>
      </c>
      <c r="D3928" s="3" t="str">
        <f>IF('yarn master raw '!J3928="INR","India","Imported")</f>
        <v>India</v>
      </c>
      <c r="E3928" s="3" t="str">
        <f>'yarn master raw '!D3928</f>
        <v>V-797</v>
      </c>
      <c r="F3928" s="3" t="str">
        <f>'yarn master raw '!E3928</f>
        <v>13% Trash</v>
      </c>
      <c r="G3928" s="3" t="str">
        <f>'yarn master raw '!F3928</f>
        <v>Spot</v>
      </c>
      <c r="H3928" s="3" t="str">
        <f>'yarn master raw '!G3928</f>
        <v>Raw Cotton</v>
      </c>
      <c r="I3928" s="12">
        <f>'yarn master raw '!I3928</f>
        <v>36050</v>
      </c>
      <c r="J3928" s="3" t="str">
        <f>'yarn master raw '!H3928</f>
        <v>₹/Candy</v>
      </c>
      <c r="K3928" s="3" t="str">
        <f>'yarn master raw '!J3928</f>
        <v>INR</v>
      </c>
      <c r="L3928" s="13">
        <f>_xlfn.XLOOKUP(K3928,'usd inr forecast '!$N$2:$N$6,'usd inr forecast '!$O$2:$O$6,1)</f>
        <v>1</v>
      </c>
      <c r="M3928" s="12">
        <f t="shared" si="244"/>
        <v>101.3722512794556</v>
      </c>
      <c r="N3928" s="3" t="str">
        <f t="shared" si="245"/>
        <v>₹/kg</v>
      </c>
      <c r="O3928" s="3" t="str">
        <f>'yarn master raw '!K3928</f>
        <v>Spot Rate</v>
      </c>
      <c r="P3928" s="3" t="str">
        <f>'yarn master raw '!L3928</f>
        <v>N/A</v>
      </c>
      <c r="Q3928" s="3" t="str">
        <f>'yarn master raw '!M3928</f>
        <v>Shankar 6 Price Trend</v>
      </c>
      <c r="R3928" s="3" t="str">
        <f>'yarn master raw '!N3928</f>
        <v>Daily Rate</v>
      </c>
      <c r="S3928" s="3">
        <f t="shared" si="246"/>
        <v>2024</v>
      </c>
      <c r="T3928" s="3" t="str">
        <f t="shared" si="247"/>
        <v>February</v>
      </c>
    </row>
    <row r="3929" spans="1:20" hidden="1" x14ac:dyDescent="0.3">
      <c r="A3929" s="14">
        <f>'yarn master raw '!A3929</f>
        <v>45328</v>
      </c>
      <c r="B3929" s="3" t="str">
        <f>'yarn master raw '!B3929</f>
        <v>Raw Cotton</v>
      </c>
      <c r="C3929" s="3" t="str">
        <f>'yarn master raw '!C3929</f>
        <v>Cotton</v>
      </c>
      <c r="D3929" s="3" t="str">
        <f>IF('yarn master raw '!J3929="INR","India","Imported")</f>
        <v>India</v>
      </c>
      <c r="E3929" s="3" t="str">
        <f>'yarn master raw '!D3929</f>
        <v>MCX Cotton</v>
      </c>
      <c r="F3929" s="3" t="str">
        <f>'yarn master raw '!E3929</f>
        <v>Spot Rate</v>
      </c>
      <c r="G3929" s="3" t="str">
        <f>'yarn master raw '!F3929</f>
        <v>Spot</v>
      </c>
      <c r="H3929" s="3" t="str">
        <f>'yarn master raw '!G3929</f>
        <v>Raw Cotton</v>
      </c>
      <c r="I3929" s="12">
        <f>'yarn master raw '!I3929</f>
        <v>55780</v>
      </c>
      <c r="J3929" s="3" t="str">
        <f>'yarn master raw '!H3929</f>
        <v>₹/Bale</v>
      </c>
      <c r="K3929" s="3" t="str">
        <f>'yarn master raw '!J3929</f>
        <v>INR</v>
      </c>
      <c r="L3929" s="13">
        <f>_xlfn.XLOOKUP(K3929,'usd inr forecast '!$N$2:$N$6,'usd inr forecast '!$O$2:$O$6,1)</f>
        <v>1</v>
      </c>
      <c r="M3929" s="12">
        <f t="shared" si="244"/>
        <v>328.11764705882354</v>
      </c>
      <c r="N3929" s="3" t="str">
        <f t="shared" si="245"/>
        <v>₹/kg</v>
      </c>
      <c r="O3929" s="3" t="str">
        <f>'yarn master raw '!K3929</f>
        <v>Spot Rate</v>
      </c>
      <c r="P3929" s="3" t="str">
        <f>'yarn master raw '!L3929</f>
        <v>N/A</v>
      </c>
      <c r="Q3929" s="3" t="str">
        <f>'yarn master raw '!M3929</f>
        <v>Shankar 6 Price Trend</v>
      </c>
      <c r="R3929" s="3" t="str">
        <f>'yarn master raw '!N3929</f>
        <v>Daily Rate</v>
      </c>
      <c r="S3929" s="3">
        <f t="shared" si="246"/>
        <v>2024</v>
      </c>
      <c r="T3929" s="3" t="str">
        <f t="shared" si="247"/>
        <v>February</v>
      </c>
    </row>
    <row r="3930" spans="1:20" hidden="1" x14ac:dyDescent="0.3">
      <c r="A3930" s="14">
        <f>'yarn master raw '!A3930</f>
        <v>45327</v>
      </c>
      <c r="B3930" s="3" t="str">
        <f>'yarn master raw '!B3930</f>
        <v>Raw Cotton</v>
      </c>
      <c r="C3930" s="3" t="str">
        <f>'yarn master raw '!C3930</f>
        <v>Cotton</v>
      </c>
      <c r="D3930" s="3" t="str">
        <f>IF('yarn master raw '!J3930="INR","India","Imported")</f>
        <v>India</v>
      </c>
      <c r="E3930" s="3" t="str">
        <f>'yarn master raw '!D3930</f>
        <v>Shankar 6 (29mm/3.8mic)</v>
      </c>
      <c r="F3930" s="3" t="str">
        <f>'yarn master raw '!E3930</f>
        <v>29-3.8-76</v>
      </c>
      <c r="G3930" s="3" t="str">
        <f>'yarn master raw '!F3930</f>
        <v>Spot</v>
      </c>
      <c r="H3930" s="3" t="str">
        <f>'yarn master raw '!G3930</f>
        <v>Raw Cotton</v>
      </c>
      <c r="I3930" s="12">
        <f>'yarn master raw '!I3930</f>
        <v>55950</v>
      </c>
      <c r="J3930" s="3" t="str">
        <f>'yarn master raw '!H3930</f>
        <v>₹/Candy</v>
      </c>
      <c r="K3930" s="3" t="str">
        <f>'yarn master raw '!J3930</f>
        <v>INR</v>
      </c>
      <c r="L3930" s="13">
        <f>_xlfn.XLOOKUP(K3930,'usd inr forecast '!$N$2:$N$6,'usd inr forecast '!$O$2:$O$6,1)</f>
        <v>1</v>
      </c>
      <c r="M3930" s="12">
        <f t="shared" si="244"/>
        <v>157.33085878184579</v>
      </c>
      <c r="N3930" s="3" t="str">
        <f t="shared" si="245"/>
        <v>₹/kg</v>
      </c>
      <c r="O3930" s="3" t="str">
        <f>'yarn master raw '!K3930</f>
        <v>Spot Rate</v>
      </c>
      <c r="P3930" s="3" t="str">
        <f>'yarn master raw '!L3930</f>
        <v>N/A</v>
      </c>
      <c r="Q3930" s="3" t="str">
        <f>'yarn master raw '!M3930</f>
        <v>Shankar 6 Price Trend</v>
      </c>
      <c r="R3930" s="3" t="str">
        <f>'yarn master raw '!N3930</f>
        <v>Daily Rate</v>
      </c>
      <c r="S3930" s="3">
        <f t="shared" si="246"/>
        <v>2024</v>
      </c>
      <c r="T3930" s="3" t="str">
        <f t="shared" si="247"/>
        <v>February</v>
      </c>
    </row>
    <row r="3931" spans="1:20" hidden="1" x14ac:dyDescent="0.3">
      <c r="A3931" s="14">
        <f>'yarn master raw '!A3931</f>
        <v>45327</v>
      </c>
      <c r="B3931" s="3" t="str">
        <f>'yarn master raw '!B3931</f>
        <v>Raw Cotton</v>
      </c>
      <c r="C3931" s="3" t="str">
        <f>'yarn master raw '!C3931</f>
        <v>Cotton</v>
      </c>
      <c r="D3931" s="3" t="str">
        <f>IF('yarn master raw '!J3931="INR","India","Imported")</f>
        <v>India</v>
      </c>
      <c r="E3931" s="3" t="str">
        <f>'yarn master raw '!D3931</f>
        <v>V-797</v>
      </c>
      <c r="F3931" s="3" t="str">
        <f>'yarn master raw '!E3931</f>
        <v>13% Trash</v>
      </c>
      <c r="G3931" s="3" t="str">
        <f>'yarn master raw '!F3931</f>
        <v>Spot</v>
      </c>
      <c r="H3931" s="3" t="str">
        <f>'yarn master raw '!G3931</f>
        <v>Raw Cotton</v>
      </c>
      <c r="I3931" s="12">
        <f>'yarn master raw '!I3931</f>
        <v>36400</v>
      </c>
      <c r="J3931" s="3" t="str">
        <f>'yarn master raw '!H3931</f>
        <v>₹/Candy</v>
      </c>
      <c r="K3931" s="3" t="str">
        <f>'yarn master raw '!J3931</f>
        <v>INR</v>
      </c>
      <c r="L3931" s="13">
        <f>_xlfn.XLOOKUP(K3931,'usd inr forecast '!$N$2:$N$6,'usd inr forecast '!$O$2:$O$6,1)</f>
        <v>1</v>
      </c>
      <c r="M3931" s="12">
        <f t="shared" si="244"/>
        <v>102.35644789381925</v>
      </c>
      <c r="N3931" s="3" t="str">
        <f t="shared" si="245"/>
        <v>₹/kg</v>
      </c>
      <c r="O3931" s="3" t="str">
        <f>'yarn master raw '!K3931</f>
        <v>Spot Rate</v>
      </c>
      <c r="P3931" s="3" t="str">
        <f>'yarn master raw '!L3931</f>
        <v>N/A</v>
      </c>
      <c r="Q3931" s="3" t="str">
        <f>'yarn master raw '!M3931</f>
        <v>Shankar 6 Price Trend</v>
      </c>
      <c r="R3931" s="3" t="str">
        <f>'yarn master raw '!N3931</f>
        <v>Daily Rate</v>
      </c>
      <c r="S3931" s="3">
        <f t="shared" si="246"/>
        <v>2024</v>
      </c>
      <c r="T3931" s="3" t="str">
        <f t="shared" si="247"/>
        <v>February</v>
      </c>
    </row>
    <row r="3932" spans="1:20" hidden="1" x14ac:dyDescent="0.3">
      <c r="A3932" s="14">
        <f>'yarn master raw '!A3932</f>
        <v>45327</v>
      </c>
      <c r="B3932" s="3" t="str">
        <f>'yarn master raw '!B3932</f>
        <v>Raw Cotton</v>
      </c>
      <c r="C3932" s="3" t="str">
        <f>'yarn master raw '!C3932</f>
        <v>Cotton</v>
      </c>
      <c r="D3932" s="3" t="str">
        <f>IF('yarn master raw '!J3932="INR","India","Imported")</f>
        <v>India</v>
      </c>
      <c r="E3932" s="3" t="str">
        <f>'yarn master raw '!D3932</f>
        <v>MCX Cotton</v>
      </c>
      <c r="F3932" s="3" t="str">
        <f>'yarn master raw '!E3932</f>
        <v>Spot Rate</v>
      </c>
      <c r="G3932" s="3" t="str">
        <f>'yarn master raw '!F3932</f>
        <v>Spot</v>
      </c>
      <c r="H3932" s="3" t="str">
        <f>'yarn master raw '!G3932</f>
        <v>Raw Cotton</v>
      </c>
      <c r="I3932" s="12">
        <f>'yarn master raw '!I3932</f>
        <v>56000</v>
      </c>
      <c r="J3932" s="3" t="str">
        <f>'yarn master raw '!H3932</f>
        <v>₹/Bale</v>
      </c>
      <c r="K3932" s="3" t="str">
        <f>'yarn master raw '!J3932</f>
        <v>INR</v>
      </c>
      <c r="L3932" s="13">
        <f>_xlfn.XLOOKUP(K3932,'usd inr forecast '!$N$2:$N$6,'usd inr forecast '!$O$2:$O$6,1)</f>
        <v>1</v>
      </c>
      <c r="M3932" s="12">
        <f t="shared" si="244"/>
        <v>329.41176470588238</v>
      </c>
      <c r="N3932" s="3" t="str">
        <f t="shared" si="245"/>
        <v>₹/kg</v>
      </c>
      <c r="O3932" s="3" t="str">
        <f>'yarn master raw '!K3932</f>
        <v>Spot Rate</v>
      </c>
      <c r="P3932" s="3" t="str">
        <f>'yarn master raw '!L3932</f>
        <v>N/A</v>
      </c>
      <c r="Q3932" s="3" t="str">
        <f>'yarn master raw '!M3932</f>
        <v>Shankar 6 Price Trend</v>
      </c>
      <c r="R3932" s="3" t="str">
        <f>'yarn master raw '!N3932</f>
        <v>Daily Rate</v>
      </c>
      <c r="S3932" s="3">
        <f t="shared" si="246"/>
        <v>2024</v>
      </c>
      <c r="T3932" s="3" t="str">
        <f t="shared" si="247"/>
        <v>February</v>
      </c>
    </row>
    <row r="3933" spans="1:20" hidden="1" x14ac:dyDescent="0.3">
      <c r="A3933" s="14">
        <f>'yarn master raw '!A3933</f>
        <v>45325</v>
      </c>
      <c r="B3933" s="3" t="str">
        <f>'yarn master raw '!B3933</f>
        <v>Raw Cotton</v>
      </c>
      <c r="C3933" s="3" t="str">
        <f>'yarn master raw '!C3933</f>
        <v>Cotton</v>
      </c>
      <c r="D3933" s="3" t="str">
        <f>IF('yarn master raw '!J3933="INR","India","Imported")</f>
        <v>India</v>
      </c>
      <c r="E3933" s="3" t="str">
        <f>'yarn master raw '!D3933</f>
        <v>Shankar 6 (29mm/3.8mic)</v>
      </c>
      <c r="F3933" s="3" t="str">
        <f>'yarn master raw '!E3933</f>
        <v>29-3.8-76</v>
      </c>
      <c r="G3933" s="3" t="str">
        <f>'yarn master raw '!F3933</f>
        <v>Spot</v>
      </c>
      <c r="H3933" s="3" t="str">
        <f>'yarn master raw '!G3933</f>
        <v>Raw Cotton</v>
      </c>
      <c r="I3933" s="12">
        <f>'yarn master raw '!I3933</f>
        <v>55650</v>
      </c>
      <c r="J3933" s="3" t="str">
        <f>'yarn master raw '!H3933</f>
        <v>₹/Candy</v>
      </c>
      <c r="K3933" s="3" t="str">
        <f>'yarn master raw '!J3933</f>
        <v>INR</v>
      </c>
      <c r="L3933" s="13">
        <f>_xlfn.XLOOKUP(K3933,'usd inr forecast '!$N$2:$N$6,'usd inr forecast '!$O$2:$O$6,1)</f>
        <v>1</v>
      </c>
      <c r="M3933" s="12">
        <f t="shared" si="244"/>
        <v>156.48726168381981</v>
      </c>
      <c r="N3933" s="3" t="str">
        <f t="shared" si="245"/>
        <v>₹/kg</v>
      </c>
      <c r="O3933" s="3" t="str">
        <f>'yarn master raw '!K3933</f>
        <v>Spot Rate</v>
      </c>
      <c r="P3933" s="3" t="str">
        <f>'yarn master raw '!L3933</f>
        <v>N/A</v>
      </c>
      <c r="Q3933" s="3" t="str">
        <f>'yarn master raw '!M3933</f>
        <v>Shankar 6 Price Trend</v>
      </c>
      <c r="R3933" s="3" t="str">
        <f>'yarn master raw '!N3933</f>
        <v>Daily Rate</v>
      </c>
      <c r="S3933" s="3">
        <f t="shared" si="246"/>
        <v>2024</v>
      </c>
      <c r="T3933" s="3" t="str">
        <f t="shared" si="247"/>
        <v>February</v>
      </c>
    </row>
    <row r="3934" spans="1:20" hidden="1" x14ac:dyDescent="0.3">
      <c r="A3934" s="14">
        <f>'yarn master raw '!A3934</f>
        <v>45325</v>
      </c>
      <c r="B3934" s="3" t="str">
        <f>'yarn master raw '!B3934</f>
        <v>Raw Cotton</v>
      </c>
      <c r="C3934" s="3" t="str">
        <f>'yarn master raw '!C3934</f>
        <v>Cotton</v>
      </c>
      <c r="D3934" s="3" t="str">
        <f>IF('yarn master raw '!J3934="INR","India","Imported")</f>
        <v>India</v>
      </c>
      <c r="E3934" s="3" t="str">
        <f>'yarn master raw '!D3934</f>
        <v>V-797</v>
      </c>
      <c r="F3934" s="3" t="str">
        <f>'yarn master raw '!E3934</f>
        <v>13% Trash</v>
      </c>
      <c r="G3934" s="3" t="str">
        <f>'yarn master raw '!F3934</f>
        <v>Spot</v>
      </c>
      <c r="H3934" s="3" t="str">
        <f>'yarn master raw '!G3934</f>
        <v>Raw Cotton</v>
      </c>
      <c r="I3934" s="12">
        <f>'yarn master raw '!I3934</f>
        <v>36350</v>
      </c>
      <c r="J3934" s="3" t="str">
        <f>'yarn master raw '!H3934</f>
        <v>₹/Candy</v>
      </c>
      <c r="K3934" s="3" t="str">
        <f>'yarn master raw '!J3934</f>
        <v>INR</v>
      </c>
      <c r="L3934" s="13">
        <f>_xlfn.XLOOKUP(K3934,'usd inr forecast '!$N$2:$N$6,'usd inr forecast '!$O$2:$O$6,1)</f>
        <v>1</v>
      </c>
      <c r="M3934" s="12">
        <f t="shared" si="244"/>
        <v>102.21584837748158</v>
      </c>
      <c r="N3934" s="3" t="str">
        <f t="shared" si="245"/>
        <v>₹/kg</v>
      </c>
      <c r="O3934" s="3" t="str">
        <f>'yarn master raw '!K3934</f>
        <v>Spot Rate</v>
      </c>
      <c r="P3934" s="3" t="str">
        <f>'yarn master raw '!L3934</f>
        <v>N/A</v>
      </c>
      <c r="Q3934" s="3" t="str">
        <f>'yarn master raw '!M3934</f>
        <v>Shankar 6 Price Trend</v>
      </c>
      <c r="R3934" s="3" t="str">
        <f>'yarn master raw '!N3934</f>
        <v>Daily Rate</v>
      </c>
      <c r="S3934" s="3">
        <f t="shared" si="246"/>
        <v>2024</v>
      </c>
      <c r="T3934" s="3" t="str">
        <f t="shared" si="247"/>
        <v>February</v>
      </c>
    </row>
    <row r="3935" spans="1:20" hidden="1" x14ac:dyDescent="0.3">
      <c r="A3935" s="14">
        <f>'yarn master raw '!A3935</f>
        <v>45325</v>
      </c>
      <c r="B3935" s="3" t="str">
        <f>'yarn master raw '!B3935</f>
        <v>Raw Cotton</v>
      </c>
      <c r="C3935" s="3" t="str">
        <f>'yarn master raw '!C3935</f>
        <v>Cotton</v>
      </c>
      <c r="D3935" s="3" t="str">
        <f>IF('yarn master raw '!J3935="INR","India","Imported")</f>
        <v>India</v>
      </c>
      <c r="E3935" s="3" t="str">
        <f>'yarn master raw '!D3935</f>
        <v>MCX Cotton</v>
      </c>
      <c r="F3935" s="3" t="str">
        <f>'yarn master raw '!E3935</f>
        <v>Spot Rate</v>
      </c>
      <c r="G3935" s="3" t="str">
        <f>'yarn master raw '!F3935</f>
        <v>Spot</v>
      </c>
      <c r="H3935" s="3" t="str">
        <f>'yarn master raw '!G3935</f>
        <v>Raw Cotton</v>
      </c>
      <c r="I3935" s="12">
        <f>'yarn master raw '!I3935</f>
        <v>55600</v>
      </c>
      <c r="J3935" s="3" t="str">
        <f>'yarn master raw '!H3935</f>
        <v>₹/Bale</v>
      </c>
      <c r="K3935" s="3" t="str">
        <f>'yarn master raw '!J3935</f>
        <v>INR</v>
      </c>
      <c r="L3935" s="13">
        <f>_xlfn.XLOOKUP(K3935,'usd inr forecast '!$N$2:$N$6,'usd inr forecast '!$O$2:$O$6,1)</f>
        <v>1</v>
      </c>
      <c r="M3935" s="12">
        <f t="shared" si="244"/>
        <v>327.05882352941177</v>
      </c>
      <c r="N3935" s="3" t="str">
        <f t="shared" si="245"/>
        <v>₹/kg</v>
      </c>
      <c r="O3935" s="3" t="str">
        <f>'yarn master raw '!K3935</f>
        <v>Spot Rate</v>
      </c>
      <c r="P3935" s="3" t="str">
        <f>'yarn master raw '!L3935</f>
        <v>N/A</v>
      </c>
      <c r="Q3935" s="3" t="str">
        <f>'yarn master raw '!M3935</f>
        <v>Shankar 6 Price Trend</v>
      </c>
      <c r="R3935" s="3" t="str">
        <f>'yarn master raw '!N3935</f>
        <v>Daily Rate</v>
      </c>
      <c r="S3935" s="3">
        <f t="shared" si="246"/>
        <v>2024</v>
      </c>
      <c r="T3935" s="3" t="str">
        <f t="shared" si="247"/>
        <v>February</v>
      </c>
    </row>
    <row r="3936" spans="1:20" hidden="1" x14ac:dyDescent="0.3">
      <c r="A3936" s="14">
        <f>'yarn master raw '!A3936</f>
        <v>45324</v>
      </c>
      <c r="B3936" s="3" t="str">
        <f>'yarn master raw '!B3936</f>
        <v>Raw Cotton</v>
      </c>
      <c r="C3936" s="3" t="str">
        <f>'yarn master raw '!C3936</f>
        <v>Cotton</v>
      </c>
      <c r="D3936" s="3" t="str">
        <f>IF('yarn master raw '!J3936="INR","India","Imported")</f>
        <v>India</v>
      </c>
      <c r="E3936" s="3" t="str">
        <f>'yarn master raw '!D3936</f>
        <v>Shankar 6 (29mm/3.8mic)</v>
      </c>
      <c r="F3936" s="3" t="str">
        <f>'yarn master raw '!E3936</f>
        <v>29-3.8-76</v>
      </c>
      <c r="G3936" s="3" t="str">
        <f>'yarn master raw '!F3936</f>
        <v>Spot</v>
      </c>
      <c r="H3936" s="3" t="str">
        <f>'yarn master raw '!G3936</f>
        <v>Raw Cotton</v>
      </c>
      <c r="I3936" s="12">
        <f>'yarn master raw '!I3936</f>
        <v>55550</v>
      </c>
      <c r="J3936" s="3" t="str">
        <f>'yarn master raw '!H3936</f>
        <v>₹/Candy</v>
      </c>
      <c r="K3936" s="3" t="str">
        <f>'yarn master raw '!J3936</f>
        <v>INR</v>
      </c>
      <c r="L3936" s="13">
        <f>_xlfn.XLOOKUP(K3936,'usd inr forecast '!$N$2:$N$6,'usd inr forecast '!$O$2:$O$6,1)</f>
        <v>1</v>
      </c>
      <c r="M3936" s="12">
        <f t="shared" si="244"/>
        <v>156.20606265114446</v>
      </c>
      <c r="N3936" s="3" t="str">
        <f t="shared" si="245"/>
        <v>₹/kg</v>
      </c>
      <c r="O3936" s="3" t="str">
        <f>'yarn master raw '!K3936</f>
        <v>Spot Rate</v>
      </c>
      <c r="P3936" s="3" t="str">
        <f>'yarn master raw '!L3936</f>
        <v>N/A</v>
      </c>
      <c r="Q3936" s="3" t="str">
        <f>'yarn master raw '!M3936</f>
        <v>Shankar 6 Price Trend</v>
      </c>
      <c r="R3936" s="3" t="str">
        <f>'yarn master raw '!N3936</f>
        <v>Daily Rate</v>
      </c>
      <c r="S3936" s="3">
        <f t="shared" si="246"/>
        <v>2024</v>
      </c>
      <c r="T3936" s="3" t="str">
        <f t="shared" si="247"/>
        <v>February</v>
      </c>
    </row>
    <row r="3937" spans="1:20" hidden="1" x14ac:dyDescent="0.3">
      <c r="A3937" s="14">
        <f>'yarn master raw '!A3937</f>
        <v>45324</v>
      </c>
      <c r="B3937" s="3" t="str">
        <f>'yarn master raw '!B3937</f>
        <v>Raw Cotton</v>
      </c>
      <c r="C3937" s="3" t="str">
        <f>'yarn master raw '!C3937</f>
        <v>Cotton</v>
      </c>
      <c r="D3937" s="3" t="str">
        <f>IF('yarn master raw '!J3937="INR","India","Imported")</f>
        <v>India</v>
      </c>
      <c r="E3937" s="3" t="str">
        <f>'yarn master raw '!D3937</f>
        <v>V-797</v>
      </c>
      <c r="F3937" s="3" t="str">
        <f>'yarn master raw '!E3937</f>
        <v>13% Trash</v>
      </c>
      <c r="G3937" s="3" t="str">
        <f>'yarn master raw '!F3937</f>
        <v>Spot</v>
      </c>
      <c r="H3937" s="3" t="str">
        <f>'yarn master raw '!G3937</f>
        <v>Raw Cotton</v>
      </c>
      <c r="I3937" s="12">
        <f>'yarn master raw '!I3937</f>
        <v>36050</v>
      </c>
      <c r="J3937" s="3" t="str">
        <f>'yarn master raw '!H3937</f>
        <v>₹/Candy</v>
      </c>
      <c r="K3937" s="3" t="str">
        <f>'yarn master raw '!J3937</f>
        <v>INR</v>
      </c>
      <c r="L3937" s="13">
        <f>_xlfn.XLOOKUP(K3937,'usd inr forecast '!$N$2:$N$6,'usd inr forecast '!$O$2:$O$6,1)</f>
        <v>1</v>
      </c>
      <c r="M3937" s="12">
        <f t="shared" si="244"/>
        <v>101.3722512794556</v>
      </c>
      <c r="N3937" s="3" t="str">
        <f t="shared" si="245"/>
        <v>₹/kg</v>
      </c>
      <c r="O3937" s="3" t="str">
        <f>'yarn master raw '!K3937</f>
        <v>Spot Rate</v>
      </c>
      <c r="P3937" s="3" t="str">
        <f>'yarn master raw '!L3937</f>
        <v>N/A</v>
      </c>
      <c r="Q3937" s="3" t="str">
        <f>'yarn master raw '!M3937</f>
        <v>Shankar 6 Price Trend</v>
      </c>
      <c r="R3937" s="3" t="str">
        <f>'yarn master raw '!N3937</f>
        <v>Daily Rate</v>
      </c>
      <c r="S3937" s="3">
        <f t="shared" si="246"/>
        <v>2024</v>
      </c>
      <c r="T3937" s="3" t="str">
        <f t="shared" si="247"/>
        <v>February</v>
      </c>
    </row>
    <row r="3938" spans="1:20" hidden="1" x14ac:dyDescent="0.3">
      <c r="A3938" s="14">
        <f>'yarn master raw '!A3938</f>
        <v>45324</v>
      </c>
      <c r="B3938" s="3" t="str">
        <f>'yarn master raw '!B3938</f>
        <v>Raw Cotton</v>
      </c>
      <c r="C3938" s="3" t="str">
        <f>'yarn master raw '!C3938</f>
        <v>Cotton</v>
      </c>
      <c r="D3938" s="3" t="str">
        <f>IF('yarn master raw '!J3938="INR","India","Imported")</f>
        <v>India</v>
      </c>
      <c r="E3938" s="3" t="str">
        <f>'yarn master raw '!D3938</f>
        <v>MCX Cotton</v>
      </c>
      <c r="F3938" s="3" t="str">
        <f>'yarn master raw '!E3938</f>
        <v>Spot Rate</v>
      </c>
      <c r="G3938" s="3" t="str">
        <f>'yarn master raw '!F3938</f>
        <v>Spot</v>
      </c>
      <c r="H3938" s="3" t="str">
        <f>'yarn master raw '!G3938</f>
        <v>Raw Cotton</v>
      </c>
      <c r="I3938" s="12">
        <f>'yarn master raw '!I3938</f>
        <v>55600</v>
      </c>
      <c r="J3938" s="3" t="str">
        <f>'yarn master raw '!H3938</f>
        <v>₹/Bale</v>
      </c>
      <c r="K3938" s="3" t="str">
        <f>'yarn master raw '!J3938</f>
        <v>INR</v>
      </c>
      <c r="L3938" s="13">
        <f>_xlfn.XLOOKUP(K3938,'usd inr forecast '!$N$2:$N$6,'usd inr forecast '!$O$2:$O$6,1)</f>
        <v>1</v>
      </c>
      <c r="M3938" s="12">
        <f t="shared" si="244"/>
        <v>327.05882352941177</v>
      </c>
      <c r="N3938" s="3" t="str">
        <f t="shared" si="245"/>
        <v>₹/kg</v>
      </c>
      <c r="O3938" s="3" t="str">
        <f>'yarn master raw '!K3938</f>
        <v>Spot Rate</v>
      </c>
      <c r="P3938" s="3" t="str">
        <f>'yarn master raw '!L3938</f>
        <v>N/A</v>
      </c>
      <c r="Q3938" s="3" t="str">
        <f>'yarn master raw '!M3938</f>
        <v>Shankar 6 Price Trend</v>
      </c>
      <c r="R3938" s="3" t="str">
        <f>'yarn master raw '!N3938</f>
        <v>Daily Rate</v>
      </c>
      <c r="S3938" s="3">
        <f t="shared" si="246"/>
        <v>2024</v>
      </c>
      <c r="T3938" s="3" t="str">
        <f t="shared" si="247"/>
        <v>February</v>
      </c>
    </row>
    <row r="3939" spans="1:20" hidden="1" x14ac:dyDescent="0.3">
      <c r="A3939" s="14">
        <f>'yarn master raw '!A3939</f>
        <v>45323</v>
      </c>
      <c r="B3939" s="3" t="str">
        <f>'yarn master raw '!B3939</f>
        <v>Raw Cotton</v>
      </c>
      <c r="C3939" s="3" t="str">
        <f>'yarn master raw '!C3939</f>
        <v>Cotton</v>
      </c>
      <c r="D3939" s="3" t="str">
        <f>IF('yarn master raw '!J3939="INR","India","Imported")</f>
        <v>India</v>
      </c>
      <c r="E3939" s="3" t="str">
        <f>'yarn master raw '!D3939</f>
        <v>Shankar 6 (29mm/3.8mic)</v>
      </c>
      <c r="F3939" s="3" t="str">
        <f>'yarn master raw '!E3939</f>
        <v>29-3.8-76</v>
      </c>
      <c r="G3939" s="3" t="str">
        <f>'yarn master raw '!F3939</f>
        <v>Spot</v>
      </c>
      <c r="H3939" s="3" t="str">
        <f>'yarn master raw '!G3939</f>
        <v>Raw Cotton</v>
      </c>
      <c r="I3939" s="12">
        <f>'yarn master raw '!I3939</f>
        <v>55350</v>
      </c>
      <c r="J3939" s="3" t="str">
        <f>'yarn master raw '!H3939</f>
        <v>₹/Candy</v>
      </c>
      <c r="K3939" s="3" t="str">
        <f>'yarn master raw '!J3939</f>
        <v>INR</v>
      </c>
      <c r="L3939" s="13">
        <f>_xlfn.XLOOKUP(K3939,'usd inr forecast '!$N$2:$N$6,'usd inr forecast '!$O$2:$O$6,1)</f>
        <v>1</v>
      </c>
      <c r="M3939" s="12">
        <f t="shared" si="244"/>
        <v>155.64366458579383</v>
      </c>
      <c r="N3939" s="3" t="str">
        <f t="shared" si="245"/>
        <v>₹/kg</v>
      </c>
      <c r="O3939" s="3" t="str">
        <f>'yarn master raw '!K3939</f>
        <v>Spot Rate</v>
      </c>
      <c r="P3939" s="3" t="str">
        <f>'yarn master raw '!L3939</f>
        <v>N/A</v>
      </c>
      <c r="Q3939" s="3" t="str">
        <f>'yarn master raw '!M3939</f>
        <v>Shankar 6 Price Trend</v>
      </c>
      <c r="R3939" s="3" t="str">
        <f>'yarn master raw '!N3939</f>
        <v>Daily Rate</v>
      </c>
      <c r="S3939" s="3">
        <f t="shared" si="246"/>
        <v>2024</v>
      </c>
      <c r="T3939" s="3" t="str">
        <f t="shared" si="247"/>
        <v>February</v>
      </c>
    </row>
    <row r="3940" spans="1:20" hidden="1" x14ac:dyDescent="0.3">
      <c r="A3940" s="14">
        <f>'yarn master raw '!A3940</f>
        <v>45323</v>
      </c>
      <c r="B3940" s="3" t="str">
        <f>'yarn master raw '!B3940</f>
        <v>Raw Cotton</v>
      </c>
      <c r="C3940" s="3" t="str">
        <f>'yarn master raw '!C3940</f>
        <v>Cotton</v>
      </c>
      <c r="D3940" s="3" t="str">
        <f>IF('yarn master raw '!J3940="INR","India","Imported")</f>
        <v>India</v>
      </c>
      <c r="E3940" s="3" t="str">
        <f>'yarn master raw '!D3940</f>
        <v>V-797</v>
      </c>
      <c r="F3940" s="3" t="str">
        <f>'yarn master raw '!E3940</f>
        <v>13% Trash</v>
      </c>
      <c r="G3940" s="3" t="str">
        <f>'yarn master raw '!F3940</f>
        <v>Spot</v>
      </c>
      <c r="H3940" s="3" t="str">
        <f>'yarn master raw '!G3940</f>
        <v>Raw Cotton</v>
      </c>
      <c r="I3940" s="12">
        <f>'yarn master raw '!I3940</f>
        <v>36000</v>
      </c>
      <c r="J3940" s="3" t="str">
        <f>'yarn master raw '!H3940</f>
        <v>₹/Candy</v>
      </c>
      <c r="K3940" s="3" t="str">
        <f>'yarn master raw '!J3940</f>
        <v>INR</v>
      </c>
      <c r="L3940" s="13">
        <f>_xlfn.XLOOKUP(K3940,'usd inr forecast '!$N$2:$N$6,'usd inr forecast '!$O$2:$O$6,1)</f>
        <v>1</v>
      </c>
      <c r="M3940" s="12">
        <f t="shared" si="244"/>
        <v>101.23165176311794</v>
      </c>
      <c r="N3940" s="3" t="str">
        <f t="shared" si="245"/>
        <v>₹/kg</v>
      </c>
      <c r="O3940" s="3" t="str">
        <f>'yarn master raw '!K3940</f>
        <v>Spot Rate</v>
      </c>
      <c r="P3940" s="3" t="str">
        <f>'yarn master raw '!L3940</f>
        <v>N/A</v>
      </c>
      <c r="Q3940" s="3" t="str">
        <f>'yarn master raw '!M3940</f>
        <v>Shankar 6 Price Trend</v>
      </c>
      <c r="R3940" s="3" t="str">
        <f>'yarn master raw '!N3940</f>
        <v>Daily Rate</v>
      </c>
      <c r="S3940" s="3">
        <f t="shared" si="246"/>
        <v>2024</v>
      </c>
      <c r="T3940" s="3" t="str">
        <f t="shared" si="247"/>
        <v>February</v>
      </c>
    </row>
    <row r="3941" spans="1:20" hidden="1" x14ac:dyDescent="0.3">
      <c r="A3941" s="14">
        <f>'yarn master raw '!A3941</f>
        <v>45323</v>
      </c>
      <c r="B3941" s="3" t="str">
        <f>'yarn master raw '!B3941</f>
        <v>Raw Cotton</v>
      </c>
      <c r="C3941" s="3" t="str">
        <f>'yarn master raw '!C3941</f>
        <v>Cotton</v>
      </c>
      <c r="D3941" s="3" t="str">
        <f>IF('yarn master raw '!J3941="INR","India","Imported")</f>
        <v>India</v>
      </c>
      <c r="E3941" s="3" t="str">
        <f>'yarn master raw '!D3941</f>
        <v>MCX Cotton</v>
      </c>
      <c r="F3941" s="3" t="str">
        <f>'yarn master raw '!E3941</f>
        <v>Spot Rate</v>
      </c>
      <c r="G3941" s="3" t="str">
        <f>'yarn master raw '!F3941</f>
        <v>Spot</v>
      </c>
      <c r="H3941" s="3" t="str">
        <f>'yarn master raw '!G3941</f>
        <v>Raw Cotton</v>
      </c>
      <c r="I3941" s="12">
        <f>'yarn master raw '!I3941</f>
        <v>55360</v>
      </c>
      <c r="J3941" s="3" t="str">
        <f>'yarn master raw '!H3941</f>
        <v>₹/Bale</v>
      </c>
      <c r="K3941" s="3" t="str">
        <f>'yarn master raw '!J3941</f>
        <v>INR</v>
      </c>
      <c r="L3941" s="13">
        <f>_xlfn.XLOOKUP(K3941,'usd inr forecast '!$N$2:$N$6,'usd inr forecast '!$O$2:$O$6,1)</f>
        <v>1</v>
      </c>
      <c r="M3941" s="12">
        <f t="shared" si="244"/>
        <v>325.64705882352939</v>
      </c>
      <c r="N3941" s="3" t="str">
        <f t="shared" si="245"/>
        <v>₹/kg</v>
      </c>
      <c r="O3941" s="3" t="str">
        <f>'yarn master raw '!K3941</f>
        <v>Spot Rate</v>
      </c>
      <c r="P3941" s="3" t="str">
        <f>'yarn master raw '!L3941</f>
        <v>N/A</v>
      </c>
      <c r="Q3941" s="3" t="str">
        <f>'yarn master raw '!M3941</f>
        <v>Shankar 6 Price Trend</v>
      </c>
      <c r="R3941" s="3" t="str">
        <f>'yarn master raw '!N3941</f>
        <v>Daily Rate</v>
      </c>
      <c r="S3941" s="3">
        <f t="shared" si="246"/>
        <v>2024</v>
      </c>
      <c r="T3941" s="3" t="str">
        <f t="shared" si="247"/>
        <v>February</v>
      </c>
    </row>
    <row r="3942" spans="1:20" hidden="1" x14ac:dyDescent="0.3">
      <c r="A3942" s="14">
        <f>'yarn master raw '!A3942</f>
        <v>45322</v>
      </c>
      <c r="B3942" s="3" t="str">
        <f>'yarn master raw '!B3942</f>
        <v>Raw Cotton</v>
      </c>
      <c r="C3942" s="3" t="str">
        <f>'yarn master raw '!C3942</f>
        <v>Cotton</v>
      </c>
      <c r="D3942" s="3" t="str">
        <f>IF('yarn master raw '!J3942="INR","India","Imported")</f>
        <v>India</v>
      </c>
      <c r="E3942" s="3" t="str">
        <f>'yarn master raw '!D3942</f>
        <v>Shankar 6 (29mm/3.8mic)</v>
      </c>
      <c r="F3942" s="3" t="str">
        <f>'yarn master raw '!E3942</f>
        <v>29-3.8-76</v>
      </c>
      <c r="G3942" s="3" t="str">
        <f>'yarn master raw '!F3942</f>
        <v>Spot</v>
      </c>
      <c r="H3942" s="3" t="str">
        <f>'yarn master raw '!G3942</f>
        <v>Raw Cotton</v>
      </c>
      <c r="I3942" s="12">
        <f>'yarn master raw '!I3942</f>
        <v>55350</v>
      </c>
      <c r="J3942" s="3" t="str">
        <f>'yarn master raw '!H3942</f>
        <v>₹/Candy</v>
      </c>
      <c r="K3942" s="3" t="str">
        <f>'yarn master raw '!J3942</f>
        <v>INR</v>
      </c>
      <c r="L3942" s="13">
        <f>_xlfn.XLOOKUP(K3942,'usd inr forecast '!$N$2:$N$6,'usd inr forecast '!$O$2:$O$6,1)</f>
        <v>1</v>
      </c>
      <c r="M3942" s="12">
        <f t="shared" si="244"/>
        <v>155.64366458579383</v>
      </c>
      <c r="N3942" s="3" t="str">
        <f t="shared" si="245"/>
        <v>₹/kg</v>
      </c>
      <c r="O3942" s="3" t="str">
        <f>'yarn master raw '!K3942</f>
        <v>Spot Rate</v>
      </c>
      <c r="P3942" s="3" t="str">
        <f>'yarn master raw '!L3942</f>
        <v>N/A</v>
      </c>
      <c r="Q3942" s="3" t="str">
        <f>'yarn master raw '!M3942</f>
        <v>Shankar 6 Price Trend</v>
      </c>
      <c r="R3942" s="3" t="str">
        <f>'yarn master raw '!N3942</f>
        <v>Daily Rate</v>
      </c>
      <c r="S3942" s="3">
        <f t="shared" si="246"/>
        <v>2024</v>
      </c>
      <c r="T3942" s="3" t="str">
        <f t="shared" si="247"/>
        <v>January</v>
      </c>
    </row>
    <row r="3943" spans="1:20" hidden="1" x14ac:dyDescent="0.3">
      <c r="A3943" s="14">
        <f>'yarn master raw '!A3943</f>
        <v>45322</v>
      </c>
      <c r="B3943" s="3" t="str">
        <f>'yarn master raw '!B3943</f>
        <v>Raw Cotton</v>
      </c>
      <c r="C3943" s="3" t="str">
        <f>'yarn master raw '!C3943</f>
        <v>Cotton</v>
      </c>
      <c r="D3943" s="3" t="str">
        <f>IF('yarn master raw '!J3943="INR","India","Imported")</f>
        <v>India</v>
      </c>
      <c r="E3943" s="3" t="str">
        <f>'yarn master raw '!D3943</f>
        <v>V-797</v>
      </c>
      <c r="F3943" s="3" t="str">
        <f>'yarn master raw '!E3943</f>
        <v>13% Trash</v>
      </c>
      <c r="G3943" s="3" t="str">
        <f>'yarn master raw '!F3943</f>
        <v>Spot</v>
      </c>
      <c r="H3943" s="3" t="str">
        <f>'yarn master raw '!G3943</f>
        <v>Raw Cotton</v>
      </c>
      <c r="I3943" s="12">
        <f>'yarn master raw '!I3943</f>
        <v>36650</v>
      </c>
      <c r="J3943" s="3" t="str">
        <f>'yarn master raw '!H3943</f>
        <v>₹/Candy</v>
      </c>
      <c r="K3943" s="3" t="str">
        <f>'yarn master raw '!J3943</f>
        <v>INR</v>
      </c>
      <c r="L3943" s="13">
        <f>_xlfn.XLOOKUP(K3943,'usd inr forecast '!$N$2:$N$6,'usd inr forecast '!$O$2:$O$6,1)</f>
        <v>1</v>
      </c>
      <c r="M3943" s="12">
        <f t="shared" si="244"/>
        <v>103.05944547550756</v>
      </c>
      <c r="N3943" s="3" t="str">
        <f t="shared" si="245"/>
        <v>₹/kg</v>
      </c>
      <c r="O3943" s="3" t="str">
        <f>'yarn master raw '!K3943</f>
        <v>Spot Rate</v>
      </c>
      <c r="P3943" s="3" t="str">
        <f>'yarn master raw '!L3943</f>
        <v>N/A</v>
      </c>
      <c r="Q3943" s="3" t="str">
        <f>'yarn master raw '!M3943</f>
        <v>Shankar 6 Price Trend</v>
      </c>
      <c r="R3943" s="3" t="str">
        <f>'yarn master raw '!N3943</f>
        <v>Daily Rate</v>
      </c>
      <c r="S3943" s="3">
        <f t="shared" si="246"/>
        <v>2024</v>
      </c>
      <c r="T3943" s="3" t="str">
        <f t="shared" si="247"/>
        <v>January</v>
      </c>
    </row>
    <row r="3944" spans="1:20" hidden="1" x14ac:dyDescent="0.3">
      <c r="A3944" s="14">
        <f>'yarn master raw '!A3944</f>
        <v>45322</v>
      </c>
      <c r="B3944" s="3" t="str">
        <f>'yarn master raw '!B3944</f>
        <v>Raw Cotton</v>
      </c>
      <c r="C3944" s="3" t="str">
        <f>'yarn master raw '!C3944</f>
        <v>Cotton</v>
      </c>
      <c r="D3944" s="3" t="str">
        <f>IF('yarn master raw '!J3944="INR","India","Imported")</f>
        <v>India</v>
      </c>
      <c r="E3944" s="3" t="str">
        <f>'yarn master raw '!D3944</f>
        <v>MCX Cotton</v>
      </c>
      <c r="F3944" s="3" t="str">
        <f>'yarn master raw '!E3944</f>
        <v>Spot Rate</v>
      </c>
      <c r="G3944" s="3" t="str">
        <f>'yarn master raw '!F3944</f>
        <v>Spot</v>
      </c>
      <c r="H3944" s="3" t="str">
        <f>'yarn master raw '!G3944</f>
        <v>Raw Cotton</v>
      </c>
      <c r="I3944" s="12">
        <f>'yarn master raw '!I3944</f>
        <v>55420</v>
      </c>
      <c r="J3944" s="3" t="str">
        <f>'yarn master raw '!H3944</f>
        <v>₹/Bale</v>
      </c>
      <c r="K3944" s="3" t="str">
        <f>'yarn master raw '!J3944</f>
        <v>INR</v>
      </c>
      <c r="L3944" s="13">
        <f>_xlfn.XLOOKUP(K3944,'usd inr forecast '!$N$2:$N$6,'usd inr forecast '!$O$2:$O$6,1)</f>
        <v>1</v>
      </c>
      <c r="M3944" s="12">
        <f t="shared" si="244"/>
        <v>326</v>
      </c>
      <c r="N3944" s="3" t="str">
        <f t="shared" si="245"/>
        <v>₹/kg</v>
      </c>
      <c r="O3944" s="3" t="str">
        <f>'yarn master raw '!K3944</f>
        <v>Spot Rate</v>
      </c>
      <c r="P3944" s="3" t="str">
        <f>'yarn master raw '!L3944</f>
        <v>N/A</v>
      </c>
      <c r="Q3944" s="3" t="str">
        <f>'yarn master raw '!M3944</f>
        <v>Shankar 6 Price Trend</v>
      </c>
      <c r="R3944" s="3" t="str">
        <f>'yarn master raw '!N3944</f>
        <v>Daily Rate</v>
      </c>
      <c r="S3944" s="3">
        <f t="shared" si="246"/>
        <v>2024</v>
      </c>
      <c r="T3944" s="3" t="str">
        <f t="shared" si="247"/>
        <v>January</v>
      </c>
    </row>
    <row r="3945" spans="1:20" hidden="1" x14ac:dyDescent="0.3">
      <c r="A3945" s="14">
        <f>'yarn master raw '!A3945</f>
        <v>45321</v>
      </c>
      <c r="B3945" s="3" t="str">
        <f>'yarn master raw '!B3945</f>
        <v>Raw Cotton</v>
      </c>
      <c r="C3945" s="3" t="str">
        <f>'yarn master raw '!C3945</f>
        <v>Cotton</v>
      </c>
      <c r="D3945" s="3" t="str">
        <f>IF('yarn master raw '!J3945="INR","India","Imported")</f>
        <v>India</v>
      </c>
      <c r="E3945" s="3" t="str">
        <f>'yarn master raw '!D3945</f>
        <v>Shankar 6 (29mm/3.8mic)</v>
      </c>
      <c r="F3945" s="3" t="str">
        <f>'yarn master raw '!E3945</f>
        <v>29-3.8-76</v>
      </c>
      <c r="G3945" s="3" t="str">
        <f>'yarn master raw '!F3945</f>
        <v>Spot</v>
      </c>
      <c r="H3945" s="3" t="str">
        <f>'yarn master raw '!G3945</f>
        <v>Raw Cotton</v>
      </c>
      <c r="I3945" s="12">
        <f>'yarn master raw '!I3945</f>
        <v>55150</v>
      </c>
      <c r="J3945" s="3" t="str">
        <f>'yarn master raw '!H3945</f>
        <v>₹/Candy</v>
      </c>
      <c r="K3945" s="3" t="str">
        <f>'yarn master raw '!J3945</f>
        <v>INR</v>
      </c>
      <c r="L3945" s="13">
        <f>_xlfn.XLOOKUP(K3945,'usd inr forecast '!$N$2:$N$6,'usd inr forecast '!$O$2:$O$6,1)</f>
        <v>1</v>
      </c>
      <c r="M3945" s="12">
        <f t="shared" si="244"/>
        <v>155.08126652044317</v>
      </c>
      <c r="N3945" s="3" t="str">
        <f t="shared" si="245"/>
        <v>₹/kg</v>
      </c>
      <c r="O3945" s="3" t="str">
        <f>'yarn master raw '!K3945</f>
        <v>Spot Rate</v>
      </c>
      <c r="P3945" s="3" t="str">
        <f>'yarn master raw '!L3945</f>
        <v>N/A</v>
      </c>
      <c r="Q3945" s="3" t="str">
        <f>'yarn master raw '!M3945</f>
        <v>Shankar 6 Price Trend</v>
      </c>
      <c r="R3945" s="3" t="str">
        <f>'yarn master raw '!N3945</f>
        <v>Daily Rate</v>
      </c>
      <c r="S3945" s="3">
        <f t="shared" si="246"/>
        <v>2024</v>
      </c>
      <c r="T3945" s="3" t="str">
        <f t="shared" si="247"/>
        <v>January</v>
      </c>
    </row>
    <row r="3946" spans="1:20" hidden="1" x14ac:dyDescent="0.3">
      <c r="A3946" s="14">
        <f>'yarn master raw '!A3946</f>
        <v>45321</v>
      </c>
      <c r="B3946" s="3" t="str">
        <f>'yarn master raw '!B3946</f>
        <v>Raw Cotton</v>
      </c>
      <c r="C3946" s="3" t="str">
        <f>'yarn master raw '!C3946</f>
        <v>Cotton</v>
      </c>
      <c r="D3946" s="3" t="str">
        <f>IF('yarn master raw '!J3946="INR","India","Imported")</f>
        <v>India</v>
      </c>
      <c r="E3946" s="3" t="str">
        <f>'yarn master raw '!D3946</f>
        <v>V-797</v>
      </c>
      <c r="F3946" s="3" t="str">
        <f>'yarn master raw '!E3946</f>
        <v>13% Trash</v>
      </c>
      <c r="G3946" s="3" t="str">
        <f>'yarn master raw '!F3946</f>
        <v>Spot</v>
      </c>
      <c r="H3946" s="3" t="str">
        <f>'yarn master raw '!G3946</f>
        <v>Raw Cotton</v>
      </c>
      <c r="I3946" s="12">
        <f>'yarn master raw '!I3946</f>
        <v>37000</v>
      </c>
      <c r="J3946" s="3" t="str">
        <f>'yarn master raw '!H3946</f>
        <v>₹/Candy</v>
      </c>
      <c r="K3946" s="3" t="str">
        <f>'yarn master raw '!J3946</f>
        <v>INR</v>
      </c>
      <c r="L3946" s="13">
        <f>_xlfn.XLOOKUP(K3946,'usd inr forecast '!$N$2:$N$6,'usd inr forecast '!$O$2:$O$6,1)</f>
        <v>1</v>
      </c>
      <c r="M3946" s="12">
        <f t="shared" si="244"/>
        <v>104.04364208987121</v>
      </c>
      <c r="N3946" s="3" t="str">
        <f t="shared" si="245"/>
        <v>₹/kg</v>
      </c>
      <c r="O3946" s="3" t="str">
        <f>'yarn master raw '!K3946</f>
        <v>Spot Rate</v>
      </c>
      <c r="P3946" s="3" t="str">
        <f>'yarn master raw '!L3946</f>
        <v>N/A</v>
      </c>
      <c r="Q3946" s="3" t="str">
        <f>'yarn master raw '!M3946</f>
        <v>Shankar 6 Price Trend</v>
      </c>
      <c r="R3946" s="3" t="str">
        <f>'yarn master raw '!N3946</f>
        <v>Daily Rate</v>
      </c>
      <c r="S3946" s="3">
        <f t="shared" si="246"/>
        <v>2024</v>
      </c>
      <c r="T3946" s="3" t="str">
        <f t="shared" si="247"/>
        <v>January</v>
      </c>
    </row>
    <row r="3947" spans="1:20" hidden="1" x14ac:dyDescent="0.3">
      <c r="A3947" s="14">
        <f>'yarn master raw '!A3947</f>
        <v>45321</v>
      </c>
      <c r="B3947" s="3" t="str">
        <f>'yarn master raw '!B3947</f>
        <v>Raw Cotton</v>
      </c>
      <c r="C3947" s="3" t="str">
        <f>'yarn master raw '!C3947</f>
        <v>Cotton</v>
      </c>
      <c r="D3947" s="3" t="str">
        <f>IF('yarn master raw '!J3947="INR","India","Imported")</f>
        <v>India</v>
      </c>
      <c r="E3947" s="3" t="str">
        <f>'yarn master raw '!D3947</f>
        <v>MCX Cotton</v>
      </c>
      <c r="F3947" s="3" t="str">
        <f>'yarn master raw '!E3947</f>
        <v>Spot Rate</v>
      </c>
      <c r="G3947" s="3" t="str">
        <f>'yarn master raw '!F3947</f>
        <v>Spot</v>
      </c>
      <c r="H3947" s="3" t="str">
        <f>'yarn master raw '!G3947</f>
        <v>Raw Cotton</v>
      </c>
      <c r="I3947" s="12">
        <f>'yarn master raw '!I3947</f>
        <v>55460</v>
      </c>
      <c r="J3947" s="3" t="str">
        <f>'yarn master raw '!H3947</f>
        <v>₹/Bale</v>
      </c>
      <c r="K3947" s="3" t="str">
        <f>'yarn master raw '!J3947</f>
        <v>INR</v>
      </c>
      <c r="L3947" s="13">
        <f>_xlfn.XLOOKUP(K3947,'usd inr forecast '!$N$2:$N$6,'usd inr forecast '!$O$2:$O$6,1)</f>
        <v>1</v>
      </c>
      <c r="M3947" s="12">
        <f t="shared" si="244"/>
        <v>326.23529411764707</v>
      </c>
      <c r="N3947" s="3" t="str">
        <f t="shared" si="245"/>
        <v>₹/kg</v>
      </c>
      <c r="O3947" s="3" t="str">
        <f>'yarn master raw '!K3947</f>
        <v>Spot Rate</v>
      </c>
      <c r="P3947" s="3" t="str">
        <f>'yarn master raw '!L3947</f>
        <v>N/A</v>
      </c>
      <c r="Q3947" s="3" t="str">
        <f>'yarn master raw '!M3947</f>
        <v>Shankar 6 Price Trend</v>
      </c>
      <c r="R3947" s="3" t="str">
        <f>'yarn master raw '!N3947</f>
        <v>Daily Rate</v>
      </c>
      <c r="S3947" s="3">
        <f t="shared" si="246"/>
        <v>2024</v>
      </c>
      <c r="T3947" s="3" t="str">
        <f t="shared" si="247"/>
        <v>January</v>
      </c>
    </row>
    <row r="3948" spans="1:20" hidden="1" x14ac:dyDescent="0.3">
      <c r="A3948" s="14">
        <f>'yarn master raw '!A3948</f>
        <v>45320</v>
      </c>
      <c r="B3948" s="3" t="str">
        <f>'yarn master raw '!B3948</f>
        <v>Raw Cotton</v>
      </c>
      <c r="C3948" s="3" t="str">
        <f>'yarn master raw '!C3948</f>
        <v>Cotton</v>
      </c>
      <c r="D3948" s="3" t="str">
        <f>IF('yarn master raw '!J3948="INR","India","Imported")</f>
        <v>India</v>
      </c>
      <c r="E3948" s="3" t="str">
        <f>'yarn master raw '!D3948</f>
        <v>Shankar 6 (29mm/3.8mic)</v>
      </c>
      <c r="F3948" s="3" t="str">
        <f>'yarn master raw '!E3948</f>
        <v>29-3.8-76</v>
      </c>
      <c r="G3948" s="3" t="str">
        <f>'yarn master raw '!F3948</f>
        <v>Spot</v>
      </c>
      <c r="H3948" s="3" t="str">
        <f>'yarn master raw '!G3948</f>
        <v>Raw Cotton</v>
      </c>
      <c r="I3948" s="12">
        <f>'yarn master raw '!I3948</f>
        <v>55550</v>
      </c>
      <c r="J3948" s="3" t="str">
        <f>'yarn master raw '!H3948</f>
        <v>₹/Candy</v>
      </c>
      <c r="K3948" s="3" t="str">
        <f>'yarn master raw '!J3948</f>
        <v>INR</v>
      </c>
      <c r="L3948" s="13">
        <f>_xlfn.XLOOKUP(K3948,'usd inr forecast '!$N$2:$N$6,'usd inr forecast '!$O$2:$O$6,1)</f>
        <v>1</v>
      </c>
      <c r="M3948" s="12">
        <f t="shared" si="244"/>
        <v>156.20606265114446</v>
      </c>
      <c r="N3948" s="3" t="str">
        <f t="shared" si="245"/>
        <v>₹/kg</v>
      </c>
      <c r="O3948" s="3" t="str">
        <f>'yarn master raw '!K3948</f>
        <v>Spot Rate</v>
      </c>
      <c r="P3948" s="3" t="str">
        <f>'yarn master raw '!L3948</f>
        <v>N/A</v>
      </c>
      <c r="Q3948" s="3" t="str">
        <f>'yarn master raw '!M3948</f>
        <v>Shankar 6 Price Trend</v>
      </c>
      <c r="R3948" s="3" t="str">
        <f>'yarn master raw '!N3948</f>
        <v>Daily Rate</v>
      </c>
      <c r="S3948" s="3">
        <f t="shared" si="246"/>
        <v>2024</v>
      </c>
      <c r="T3948" s="3" t="str">
        <f t="shared" si="247"/>
        <v>January</v>
      </c>
    </row>
    <row r="3949" spans="1:20" hidden="1" x14ac:dyDescent="0.3">
      <c r="A3949" s="14">
        <f>'yarn master raw '!A3949</f>
        <v>45320</v>
      </c>
      <c r="B3949" s="3" t="str">
        <f>'yarn master raw '!B3949</f>
        <v>Raw Cotton</v>
      </c>
      <c r="C3949" s="3" t="str">
        <f>'yarn master raw '!C3949</f>
        <v>Cotton</v>
      </c>
      <c r="D3949" s="3" t="str">
        <f>IF('yarn master raw '!J3949="INR","India","Imported")</f>
        <v>India</v>
      </c>
      <c r="E3949" s="3" t="str">
        <f>'yarn master raw '!D3949</f>
        <v>V-797</v>
      </c>
      <c r="F3949" s="3" t="str">
        <f>'yarn master raw '!E3949</f>
        <v>13% Trash</v>
      </c>
      <c r="G3949" s="3" t="str">
        <f>'yarn master raw '!F3949</f>
        <v>Spot</v>
      </c>
      <c r="H3949" s="3" t="str">
        <f>'yarn master raw '!G3949</f>
        <v>Raw Cotton</v>
      </c>
      <c r="I3949" s="12">
        <f>'yarn master raw '!I3949</f>
        <v>38100</v>
      </c>
      <c r="J3949" s="3" t="str">
        <f>'yarn master raw '!H3949</f>
        <v>₹/Candy</v>
      </c>
      <c r="K3949" s="3" t="str">
        <f>'yarn master raw '!J3949</f>
        <v>INR</v>
      </c>
      <c r="L3949" s="13">
        <f>_xlfn.XLOOKUP(K3949,'usd inr forecast '!$N$2:$N$6,'usd inr forecast '!$O$2:$O$6,1)</f>
        <v>1</v>
      </c>
      <c r="M3949" s="12">
        <f t="shared" si="244"/>
        <v>107.13683144929982</v>
      </c>
      <c r="N3949" s="3" t="str">
        <f t="shared" si="245"/>
        <v>₹/kg</v>
      </c>
      <c r="O3949" s="3" t="str">
        <f>'yarn master raw '!K3949</f>
        <v>Spot Rate</v>
      </c>
      <c r="P3949" s="3" t="str">
        <f>'yarn master raw '!L3949</f>
        <v>N/A</v>
      </c>
      <c r="Q3949" s="3" t="str">
        <f>'yarn master raw '!M3949</f>
        <v>Shankar 6 Price Trend</v>
      </c>
      <c r="R3949" s="3" t="str">
        <f>'yarn master raw '!N3949</f>
        <v>Daily Rate</v>
      </c>
      <c r="S3949" s="3">
        <f t="shared" si="246"/>
        <v>2024</v>
      </c>
      <c r="T3949" s="3" t="str">
        <f t="shared" si="247"/>
        <v>January</v>
      </c>
    </row>
    <row r="3950" spans="1:20" hidden="1" x14ac:dyDescent="0.3">
      <c r="A3950" s="14">
        <f>'yarn master raw '!A3950</f>
        <v>45320</v>
      </c>
      <c r="B3950" s="3" t="str">
        <f>'yarn master raw '!B3950</f>
        <v>Raw Cotton</v>
      </c>
      <c r="C3950" s="3" t="str">
        <f>'yarn master raw '!C3950</f>
        <v>Cotton</v>
      </c>
      <c r="D3950" s="3" t="str">
        <f>IF('yarn master raw '!J3950="INR","India","Imported")</f>
        <v>India</v>
      </c>
      <c r="E3950" s="3" t="str">
        <f>'yarn master raw '!D3950</f>
        <v>MCX Cotton</v>
      </c>
      <c r="F3950" s="3" t="str">
        <f>'yarn master raw '!E3950</f>
        <v>Spot Rate</v>
      </c>
      <c r="G3950" s="3" t="str">
        <f>'yarn master raw '!F3950</f>
        <v>Spot</v>
      </c>
      <c r="H3950" s="3" t="str">
        <f>'yarn master raw '!G3950</f>
        <v>Raw Cotton</v>
      </c>
      <c r="I3950" s="12">
        <f>'yarn master raw '!I3950</f>
        <v>55720</v>
      </c>
      <c r="J3950" s="3" t="str">
        <f>'yarn master raw '!H3950</f>
        <v>₹/Bale</v>
      </c>
      <c r="K3950" s="3" t="str">
        <f>'yarn master raw '!J3950</f>
        <v>INR</v>
      </c>
      <c r="L3950" s="13">
        <f>_xlfn.XLOOKUP(K3950,'usd inr forecast '!$N$2:$N$6,'usd inr forecast '!$O$2:$O$6,1)</f>
        <v>1</v>
      </c>
      <c r="M3950" s="12">
        <f t="shared" si="244"/>
        <v>327.76470588235293</v>
      </c>
      <c r="N3950" s="3" t="str">
        <f t="shared" si="245"/>
        <v>₹/kg</v>
      </c>
      <c r="O3950" s="3" t="str">
        <f>'yarn master raw '!K3950</f>
        <v>Spot Rate</v>
      </c>
      <c r="P3950" s="3" t="str">
        <f>'yarn master raw '!L3950</f>
        <v>N/A</v>
      </c>
      <c r="Q3950" s="3" t="str">
        <f>'yarn master raw '!M3950</f>
        <v>Shankar 6 Price Trend</v>
      </c>
      <c r="R3950" s="3" t="str">
        <f>'yarn master raw '!N3950</f>
        <v>Daily Rate</v>
      </c>
      <c r="S3950" s="3">
        <f t="shared" si="246"/>
        <v>2024</v>
      </c>
      <c r="T3950" s="3" t="str">
        <f t="shared" si="247"/>
        <v>January</v>
      </c>
    </row>
    <row r="3951" spans="1:20" hidden="1" x14ac:dyDescent="0.3">
      <c r="A3951" s="14">
        <f>'yarn master raw '!A3951</f>
        <v>45318</v>
      </c>
      <c r="B3951" s="3" t="str">
        <f>'yarn master raw '!B3951</f>
        <v>Raw Cotton</v>
      </c>
      <c r="C3951" s="3" t="str">
        <f>'yarn master raw '!C3951</f>
        <v>Cotton</v>
      </c>
      <c r="D3951" s="3" t="str">
        <f>IF('yarn master raw '!J3951="INR","India","Imported")</f>
        <v>India</v>
      </c>
      <c r="E3951" s="3" t="str">
        <f>'yarn master raw '!D3951</f>
        <v>Shankar 6 (29mm/3.8mic)</v>
      </c>
      <c r="F3951" s="3" t="str">
        <f>'yarn master raw '!E3951</f>
        <v>29-3.8-76</v>
      </c>
      <c r="G3951" s="3" t="str">
        <f>'yarn master raw '!F3951</f>
        <v>Spot</v>
      </c>
      <c r="H3951" s="3" t="str">
        <f>'yarn master raw '!G3951</f>
        <v>Raw Cotton</v>
      </c>
      <c r="I3951" s="12">
        <f>'yarn master raw '!I3951</f>
        <v>55650</v>
      </c>
      <c r="J3951" s="3" t="str">
        <f>'yarn master raw '!H3951</f>
        <v>₹/Candy</v>
      </c>
      <c r="K3951" s="3" t="str">
        <f>'yarn master raw '!J3951</f>
        <v>INR</v>
      </c>
      <c r="L3951" s="13">
        <f>_xlfn.XLOOKUP(K3951,'usd inr forecast '!$N$2:$N$6,'usd inr forecast '!$O$2:$O$6,1)</f>
        <v>1</v>
      </c>
      <c r="M3951" s="12">
        <f t="shared" si="244"/>
        <v>156.48726168381981</v>
      </c>
      <c r="N3951" s="3" t="str">
        <f t="shared" si="245"/>
        <v>₹/kg</v>
      </c>
      <c r="O3951" s="3" t="str">
        <f>'yarn master raw '!K3951</f>
        <v>Spot Rate</v>
      </c>
      <c r="P3951" s="3" t="str">
        <f>'yarn master raw '!L3951</f>
        <v>N/A</v>
      </c>
      <c r="Q3951" s="3" t="str">
        <f>'yarn master raw '!M3951</f>
        <v>Shankar 6 Price Trend</v>
      </c>
      <c r="R3951" s="3" t="str">
        <f>'yarn master raw '!N3951</f>
        <v>Daily Rate</v>
      </c>
      <c r="S3951" s="3">
        <f t="shared" si="246"/>
        <v>2024</v>
      </c>
      <c r="T3951" s="3" t="str">
        <f t="shared" si="247"/>
        <v>January</v>
      </c>
    </row>
    <row r="3952" spans="1:20" hidden="1" x14ac:dyDescent="0.3">
      <c r="A3952" s="14">
        <f>'yarn master raw '!A3952</f>
        <v>45318</v>
      </c>
      <c r="B3952" s="3" t="str">
        <f>'yarn master raw '!B3952</f>
        <v>Raw Cotton</v>
      </c>
      <c r="C3952" s="3" t="str">
        <f>'yarn master raw '!C3952</f>
        <v>Cotton</v>
      </c>
      <c r="D3952" s="3" t="str">
        <f>IF('yarn master raw '!J3952="INR","India","Imported")</f>
        <v>India</v>
      </c>
      <c r="E3952" s="3" t="str">
        <f>'yarn master raw '!D3952</f>
        <v>V-797</v>
      </c>
      <c r="F3952" s="3" t="str">
        <f>'yarn master raw '!E3952</f>
        <v>13% Trash</v>
      </c>
      <c r="G3952" s="3" t="str">
        <f>'yarn master raw '!F3952</f>
        <v>Spot</v>
      </c>
      <c r="H3952" s="3" t="str">
        <f>'yarn master raw '!G3952</f>
        <v>Raw Cotton</v>
      </c>
      <c r="I3952" s="12">
        <f>'yarn master raw '!I3952</f>
        <v>40100</v>
      </c>
      <c r="J3952" s="3" t="str">
        <f>'yarn master raw '!H3952</f>
        <v>₹/Candy</v>
      </c>
      <c r="K3952" s="3" t="str">
        <f>'yarn master raw '!J3952</f>
        <v>INR</v>
      </c>
      <c r="L3952" s="13">
        <f>_xlfn.XLOOKUP(K3952,'usd inr forecast '!$N$2:$N$6,'usd inr forecast '!$O$2:$O$6,1)</f>
        <v>1</v>
      </c>
      <c r="M3952" s="12">
        <f t="shared" si="244"/>
        <v>112.76081210280637</v>
      </c>
      <c r="N3952" s="3" t="str">
        <f t="shared" si="245"/>
        <v>₹/kg</v>
      </c>
      <c r="O3952" s="3" t="str">
        <f>'yarn master raw '!K3952</f>
        <v>Spot Rate</v>
      </c>
      <c r="P3952" s="3" t="str">
        <f>'yarn master raw '!L3952</f>
        <v>N/A</v>
      </c>
      <c r="Q3952" s="3" t="str">
        <f>'yarn master raw '!M3952</f>
        <v>Shankar 6 Price Trend</v>
      </c>
      <c r="R3952" s="3" t="str">
        <f>'yarn master raw '!N3952</f>
        <v>Daily Rate</v>
      </c>
      <c r="S3952" s="3">
        <f t="shared" si="246"/>
        <v>2024</v>
      </c>
      <c r="T3952" s="3" t="str">
        <f t="shared" si="247"/>
        <v>January</v>
      </c>
    </row>
    <row r="3953" spans="1:20" hidden="1" x14ac:dyDescent="0.3">
      <c r="A3953" s="14">
        <f>'yarn master raw '!A3953</f>
        <v>45318</v>
      </c>
      <c r="B3953" s="3" t="str">
        <f>'yarn master raw '!B3953</f>
        <v>Raw Cotton</v>
      </c>
      <c r="C3953" s="3" t="str">
        <f>'yarn master raw '!C3953</f>
        <v>Cotton</v>
      </c>
      <c r="D3953" s="3" t="str">
        <f>IF('yarn master raw '!J3953="INR","India","Imported")</f>
        <v>India</v>
      </c>
      <c r="E3953" s="3" t="str">
        <f>'yarn master raw '!D3953</f>
        <v>MCX Cotton</v>
      </c>
      <c r="F3953" s="3" t="str">
        <f>'yarn master raw '!E3953</f>
        <v>Spot Rate</v>
      </c>
      <c r="G3953" s="3" t="str">
        <f>'yarn master raw '!F3953</f>
        <v>Spot</v>
      </c>
      <c r="H3953" s="3" t="str">
        <f>'yarn master raw '!G3953</f>
        <v>Raw Cotton</v>
      </c>
      <c r="I3953" s="12">
        <f>'yarn master raw '!I3953</f>
        <v>56000</v>
      </c>
      <c r="J3953" s="3" t="str">
        <f>'yarn master raw '!H3953</f>
        <v>₹/Bale</v>
      </c>
      <c r="K3953" s="3" t="str">
        <f>'yarn master raw '!J3953</f>
        <v>INR</v>
      </c>
      <c r="L3953" s="13">
        <f>_xlfn.XLOOKUP(K3953,'usd inr forecast '!$N$2:$N$6,'usd inr forecast '!$O$2:$O$6,1)</f>
        <v>1</v>
      </c>
      <c r="M3953" s="12">
        <f t="shared" si="244"/>
        <v>329.41176470588238</v>
      </c>
      <c r="N3953" s="3" t="str">
        <f t="shared" si="245"/>
        <v>₹/kg</v>
      </c>
      <c r="O3953" s="3" t="str">
        <f>'yarn master raw '!K3953</f>
        <v>Spot Rate</v>
      </c>
      <c r="P3953" s="3" t="str">
        <f>'yarn master raw '!L3953</f>
        <v>N/A</v>
      </c>
      <c r="Q3953" s="3" t="str">
        <f>'yarn master raw '!M3953</f>
        <v>Shankar 6 Price Trend</v>
      </c>
      <c r="R3953" s="3" t="str">
        <f>'yarn master raw '!N3953</f>
        <v>Daily Rate</v>
      </c>
      <c r="S3953" s="3">
        <f t="shared" si="246"/>
        <v>2024</v>
      </c>
      <c r="T3953" s="3" t="str">
        <f t="shared" si="247"/>
        <v>January</v>
      </c>
    </row>
    <row r="3954" spans="1:20" hidden="1" x14ac:dyDescent="0.3">
      <c r="A3954" s="14">
        <f>'yarn master raw '!A3954</f>
        <v>45317</v>
      </c>
      <c r="B3954" s="3" t="str">
        <f>'yarn master raw '!B3954</f>
        <v>Raw Cotton</v>
      </c>
      <c r="C3954" s="3" t="str">
        <f>'yarn master raw '!C3954</f>
        <v>Cotton</v>
      </c>
      <c r="D3954" s="3" t="str">
        <f>IF('yarn master raw '!J3954="INR","India","Imported")</f>
        <v>India</v>
      </c>
      <c r="E3954" s="3" t="str">
        <f>'yarn master raw '!D3954</f>
        <v>Shankar 6 (29mm/3.8mic)</v>
      </c>
      <c r="F3954" s="3" t="str">
        <f>'yarn master raw '!E3954</f>
        <v>29-3.8-76</v>
      </c>
      <c r="G3954" s="3" t="str">
        <f>'yarn master raw '!F3954</f>
        <v>Spot</v>
      </c>
      <c r="H3954" s="3" t="str">
        <f>'yarn master raw '!G3954</f>
        <v>Raw Cotton</v>
      </c>
      <c r="I3954" s="12">
        <f>'yarn master raw '!I3954</f>
        <v>55950</v>
      </c>
      <c r="J3954" s="3" t="str">
        <f>'yarn master raw '!H3954</f>
        <v>₹/Candy</v>
      </c>
      <c r="K3954" s="3" t="str">
        <f>'yarn master raw '!J3954</f>
        <v>INR</v>
      </c>
      <c r="L3954" s="13">
        <f>_xlfn.XLOOKUP(K3954,'usd inr forecast '!$N$2:$N$6,'usd inr forecast '!$O$2:$O$6,1)</f>
        <v>1</v>
      </c>
      <c r="M3954" s="12">
        <f t="shared" si="244"/>
        <v>157.33085878184579</v>
      </c>
      <c r="N3954" s="3" t="str">
        <f t="shared" si="245"/>
        <v>₹/kg</v>
      </c>
      <c r="O3954" s="3" t="str">
        <f>'yarn master raw '!K3954</f>
        <v>Spot Rate</v>
      </c>
      <c r="P3954" s="3" t="str">
        <f>'yarn master raw '!L3954</f>
        <v>N/A</v>
      </c>
      <c r="Q3954" s="3" t="str">
        <f>'yarn master raw '!M3954</f>
        <v>Shankar 6 Price Trend</v>
      </c>
      <c r="R3954" s="3" t="str">
        <f>'yarn master raw '!N3954</f>
        <v>Daily Rate</v>
      </c>
      <c r="S3954" s="3">
        <f t="shared" si="246"/>
        <v>2024</v>
      </c>
      <c r="T3954" s="3" t="str">
        <f t="shared" si="247"/>
        <v>January</v>
      </c>
    </row>
    <row r="3955" spans="1:20" hidden="1" x14ac:dyDescent="0.3">
      <c r="A3955" s="14">
        <f>'yarn master raw '!A3955</f>
        <v>45317</v>
      </c>
      <c r="B3955" s="3" t="str">
        <f>'yarn master raw '!B3955</f>
        <v>Raw Cotton</v>
      </c>
      <c r="C3955" s="3" t="str">
        <f>'yarn master raw '!C3955</f>
        <v>Cotton</v>
      </c>
      <c r="D3955" s="3" t="str">
        <f>IF('yarn master raw '!J3955="INR","India","Imported")</f>
        <v>India</v>
      </c>
      <c r="E3955" s="3" t="str">
        <f>'yarn master raw '!D3955</f>
        <v>V-797</v>
      </c>
      <c r="F3955" s="3" t="str">
        <f>'yarn master raw '!E3955</f>
        <v>13% Trash</v>
      </c>
      <c r="G3955" s="3" t="str">
        <f>'yarn master raw '!F3955</f>
        <v>Spot</v>
      </c>
      <c r="H3955" s="3" t="str">
        <f>'yarn master raw '!G3955</f>
        <v>Raw Cotton</v>
      </c>
      <c r="I3955" s="12">
        <f>'yarn master raw '!I3955</f>
        <v>40500</v>
      </c>
      <c r="J3955" s="3" t="str">
        <f>'yarn master raw '!H3955</f>
        <v>₹/Candy</v>
      </c>
      <c r="K3955" s="3" t="str">
        <f>'yarn master raw '!J3955</f>
        <v>INR</v>
      </c>
      <c r="L3955" s="13">
        <f>_xlfn.XLOOKUP(K3955,'usd inr forecast '!$N$2:$N$6,'usd inr forecast '!$O$2:$O$6,1)</f>
        <v>1</v>
      </c>
      <c r="M3955" s="12">
        <f t="shared" si="244"/>
        <v>113.88560823350768</v>
      </c>
      <c r="N3955" s="3" t="str">
        <f t="shared" si="245"/>
        <v>₹/kg</v>
      </c>
      <c r="O3955" s="3" t="str">
        <f>'yarn master raw '!K3955</f>
        <v>Spot Rate</v>
      </c>
      <c r="P3955" s="3" t="str">
        <f>'yarn master raw '!L3955</f>
        <v>N/A</v>
      </c>
      <c r="Q3955" s="3" t="str">
        <f>'yarn master raw '!M3955</f>
        <v>Shankar 6 Price Trend</v>
      </c>
      <c r="R3955" s="3" t="str">
        <f>'yarn master raw '!N3955</f>
        <v>Daily Rate</v>
      </c>
      <c r="S3955" s="3">
        <f t="shared" si="246"/>
        <v>2024</v>
      </c>
      <c r="T3955" s="3" t="str">
        <f t="shared" si="247"/>
        <v>January</v>
      </c>
    </row>
    <row r="3956" spans="1:20" hidden="1" x14ac:dyDescent="0.3">
      <c r="A3956" s="14">
        <f>'yarn master raw '!A3956</f>
        <v>45317</v>
      </c>
      <c r="B3956" s="3" t="str">
        <f>'yarn master raw '!B3956</f>
        <v>Raw Cotton</v>
      </c>
      <c r="C3956" s="3" t="str">
        <f>'yarn master raw '!C3956</f>
        <v>Cotton</v>
      </c>
      <c r="D3956" s="3" t="str">
        <f>IF('yarn master raw '!J3956="INR","India","Imported")</f>
        <v>India</v>
      </c>
      <c r="E3956" s="3" t="str">
        <f>'yarn master raw '!D3956</f>
        <v>MCX Cotton</v>
      </c>
      <c r="F3956" s="3" t="str">
        <f>'yarn master raw '!E3956</f>
        <v>Spot Rate</v>
      </c>
      <c r="G3956" s="3" t="str">
        <f>'yarn master raw '!F3956</f>
        <v>Spot</v>
      </c>
      <c r="H3956" s="3" t="str">
        <f>'yarn master raw '!G3956</f>
        <v>Raw Cotton</v>
      </c>
      <c r="I3956" s="12">
        <f>'yarn master raw '!I3956</f>
        <v>56000</v>
      </c>
      <c r="J3956" s="3" t="str">
        <f>'yarn master raw '!H3956</f>
        <v>₹/Bale</v>
      </c>
      <c r="K3956" s="3" t="str">
        <f>'yarn master raw '!J3956</f>
        <v>INR</v>
      </c>
      <c r="L3956" s="13">
        <f>_xlfn.XLOOKUP(K3956,'usd inr forecast '!$N$2:$N$6,'usd inr forecast '!$O$2:$O$6,1)</f>
        <v>1</v>
      </c>
      <c r="M3956" s="12">
        <f t="shared" si="244"/>
        <v>329.41176470588238</v>
      </c>
      <c r="N3956" s="3" t="str">
        <f t="shared" si="245"/>
        <v>₹/kg</v>
      </c>
      <c r="O3956" s="3" t="str">
        <f>'yarn master raw '!K3956</f>
        <v>Spot Rate</v>
      </c>
      <c r="P3956" s="3" t="str">
        <f>'yarn master raw '!L3956</f>
        <v>N/A</v>
      </c>
      <c r="Q3956" s="3" t="str">
        <f>'yarn master raw '!M3956</f>
        <v>Shankar 6 Price Trend</v>
      </c>
      <c r="R3956" s="3" t="str">
        <f>'yarn master raw '!N3956</f>
        <v>Daily Rate</v>
      </c>
      <c r="S3956" s="3">
        <f t="shared" si="246"/>
        <v>2024</v>
      </c>
      <c r="T3956" s="3" t="str">
        <f t="shared" si="247"/>
        <v>January</v>
      </c>
    </row>
    <row r="3957" spans="1:20" hidden="1" x14ac:dyDescent="0.3">
      <c r="A3957" s="14">
        <f>'yarn master raw '!A3957</f>
        <v>45316</v>
      </c>
      <c r="B3957" s="3" t="str">
        <f>'yarn master raw '!B3957</f>
        <v>Raw Cotton</v>
      </c>
      <c r="C3957" s="3" t="str">
        <f>'yarn master raw '!C3957</f>
        <v>Cotton</v>
      </c>
      <c r="D3957" s="3" t="str">
        <f>IF('yarn master raw '!J3957="INR","India","Imported")</f>
        <v>India</v>
      </c>
      <c r="E3957" s="3" t="str">
        <f>'yarn master raw '!D3957</f>
        <v>Shankar 6 (29mm/3.8mic)</v>
      </c>
      <c r="F3957" s="3" t="str">
        <f>'yarn master raw '!E3957</f>
        <v>29-3.8-76</v>
      </c>
      <c r="G3957" s="3" t="str">
        <f>'yarn master raw '!F3957</f>
        <v>Spot</v>
      </c>
      <c r="H3957" s="3" t="str">
        <f>'yarn master raw '!G3957</f>
        <v>Raw Cotton</v>
      </c>
      <c r="I3957" s="12">
        <f>'yarn master raw '!I3957</f>
        <v>56050</v>
      </c>
      <c r="J3957" s="3" t="str">
        <f>'yarn master raw '!H3957</f>
        <v>₹/Candy</v>
      </c>
      <c r="K3957" s="3" t="str">
        <f>'yarn master raw '!J3957</f>
        <v>INR</v>
      </c>
      <c r="L3957" s="13">
        <f>_xlfn.XLOOKUP(K3957,'usd inr forecast '!$N$2:$N$6,'usd inr forecast '!$O$2:$O$6,1)</f>
        <v>1</v>
      </c>
      <c r="M3957" s="12">
        <f t="shared" si="244"/>
        <v>157.61205781452111</v>
      </c>
      <c r="N3957" s="3" t="str">
        <f t="shared" si="245"/>
        <v>₹/kg</v>
      </c>
      <c r="O3957" s="3" t="str">
        <f>'yarn master raw '!K3957</f>
        <v>Spot Rate</v>
      </c>
      <c r="P3957" s="3" t="str">
        <f>'yarn master raw '!L3957</f>
        <v>N/A</v>
      </c>
      <c r="Q3957" s="3" t="str">
        <f>'yarn master raw '!M3957</f>
        <v>Shankar 6 Price Trend</v>
      </c>
      <c r="R3957" s="3" t="str">
        <f>'yarn master raw '!N3957</f>
        <v>Daily Rate</v>
      </c>
      <c r="S3957" s="3">
        <f t="shared" si="246"/>
        <v>2024</v>
      </c>
      <c r="T3957" s="3" t="str">
        <f t="shared" si="247"/>
        <v>January</v>
      </c>
    </row>
    <row r="3958" spans="1:20" hidden="1" x14ac:dyDescent="0.3">
      <c r="A3958" s="14">
        <f>'yarn master raw '!A3958</f>
        <v>45316</v>
      </c>
      <c r="B3958" s="3" t="str">
        <f>'yarn master raw '!B3958</f>
        <v>Raw Cotton</v>
      </c>
      <c r="C3958" s="3" t="str">
        <f>'yarn master raw '!C3958</f>
        <v>Cotton</v>
      </c>
      <c r="D3958" s="3" t="str">
        <f>IF('yarn master raw '!J3958="INR","India","Imported")</f>
        <v>India</v>
      </c>
      <c r="E3958" s="3" t="str">
        <f>'yarn master raw '!D3958</f>
        <v>V-797</v>
      </c>
      <c r="F3958" s="3" t="str">
        <f>'yarn master raw '!E3958</f>
        <v>13% Trash</v>
      </c>
      <c r="G3958" s="3" t="str">
        <f>'yarn master raw '!F3958</f>
        <v>Spot</v>
      </c>
      <c r="H3958" s="3" t="str">
        <f>'yarn master raw '!G3958</f>
        <v>Raw Cotton</v>
      </c>
      <c r="I3958" s="12">
        <f>'yarn master raw '!I3958</f>
        <v>40500</v>
      </c>
      <c r="J3958" s="3" t="str">
        <f>'yarn master raw '!H3958</f>
        <v>₹/Candy</v>
      </c>
      <c r="K3958" s="3" t="str">
        <f>'yarn master raw '!J3958</f>
        <v>INR</v>
      </c>
      <c r="L3958" s="13">
        <f>_xlfn.XLOOKUP(K3958,'usd inr forecast '!$N$2:$N$6,'usd inr forecast '!$O$2:$O$6,1)</f>
        <v>1</v>
      </c>
      <c r="M3958" s="12">
        <f t="shared" si="244"/>
        <v>113.88560823350768</v>
      </c>
      <c r="N3958" s="3" t="str">
        <f t="shared" si="245"/>
        <v>₹/kg</v>
      </c>
      <c r="O3958" s="3" t="str">
        <f>'yarn master raw '!K3958</f>
        <v>Spot Rate</v>
      </c>
      <c r="P3958" s="3" t="str">
        <f>'yarn master raw '!L3958</f>
        <v>N/A</v>
      </c>
      <c r="Q3958" s="3" t="str">
        <f>'yarn master raw '!M3958</f>
        <v>Shankar 6 Price Trend</v>
      </c>
      <c r="R3958" s="3" t="str">
        <f>'yarn master raw '!N3958</f>
        <v>Daily Rate</v>
      </c>
      <c r="S3958" s="3">
        <f t="shared" si="246"/>
        <v>2024</v>
      </c>
      <c r="T3958" s="3" t="str">
        <f t="shared" si="247"/>
        <v>January</v>
      </c>
    </row>
    <row r="3959" spans="1:20" hidden="1" x14ac:dyDescent="0.3">
      <c r="A3959" s="14">
        <f>'yarn master raw '!A3959</f>
        <v>45316</v>
      </c>
      <c r="B3959" s="3" t="str">
        <f>'yarn master raw '!B3959</f>
        <v>Raw Cotton</v>
      </c>
      <c r="C3959" s="3" t="str">
        <f>'yarn master raw '!C3959</f>
        <v>Cotton</v>
      </c>
      <c r="D3959" s="3" t="str">
        <f>IF('yarn master raw '!J3959="INR","India","Imported")</f>
        <v>India</v>
      </c>
      <c r="E3959" s="3" t="str">
        <f>'yarn master raw '!D3959</f>
        <v>MCX Cotton</v>
      </c>
      <c r="F3959" s="3" t="str">
        <f>'yarn master raw '!E3959</f>
        <v>Spot Rate</v>
      </c>
      <c r="G3959" s="3" t="str">
        <f>'yarn master raw '!F3959</f>
        <v>Spot</v>
      </c>
      <c r="H3959" s="3" t="str">
        <f>'yarn master raw '!G3959</f>
        <v>Raw Cotton</v>
      </c>
      <c r="I3959" s="12">
        <f>'yarn master raw '!I3959</f>
        <v>56000</v>
      </c>
      <c r="J3959" s="3" t="str">
        <f>'yarn master raw '!H3959</f>
        <v>₹/Bale</v>
      </c>
      <c r="K3959" s="3" t="str">
        <f>'yarn master raw '!J3959</f>
        <v>INR</v>
      </c>
      <c r="L3959" s="13">
        <f>_xlfn.XLOOKUP(K3959,'usd inr forecast '!$N$2:$N$6,'usd inr forecast '!$O$2:$O$6,1)</f>
        <v>1</v>
      </c>
      <c r="M3959" s="12">
        <f t="shared" si="244"/>
        <v>329.41176470588238</v>
      </c>
      <c r="N3959" s="3" t="str">
        <f t="shared" si="245"/>
        <v>₹/kg</v>
      </c>
      <c r="O3959" s="3" t="str">
        <f>'yarn master raw '!K3959</f>
        <v>Spot Rate</v>
      </c>
      <c r="P3959" s="3" t="str">
        <f>'yarn master raw '!L3959</f>
        <v>N/A</v>
      </c>
      <c r="Q3959" s="3" t="str">
        <f>'yarn master raw '!M3959</f>
        <v>Shankar 6 Price Trend</v>
      </c>
      <c r="R3959" s="3" t="str">
        <f>'yarn master raw '!N3959</f>
        <v>Daily Rate</v>
      </c>
      <c r="S3959" s="3">
        <f t="shared" si="246"/>
        <v>2024</v>
      </c>
      <c r="T3959" s="3" t="str">
        <f t="shared" si="247"/>
        <v>January</v>
      </c>
    </row>
    <row r="3960" spans="1:20" hidden="1" x14ac:dyDescent="0.3">
      <c r="A3960" s="14">
        <f>'yarn master raw '!A3960</f>
        <v>45315</v>
      </c>
      <c r="B3960" s="3" t="str">
        <f>'yarn master raw '!B3960</f>
        <v>Raw Cotton</v>
      </c>
      <c r="C3960" s="3" t="str">
        <f>'yarn master raw '!C3960</f>
        <v>Cotton</v>
      </c>
      <c r="D3960" s="3" t="str">
        <f>IF('yarn master raw '!J3960="INR","India","Imported")</f>
        <v>India</v>
      </c>
      <c r="E3960" s="3" t="str">
        <f>'yarn master raw '!D3960</f>
        <v>Shankar 6 (29mm/3.8mic)</v>
      </c>
      <c r="F3960" s="3" t="str">
        <f>'yarn master raw '!E3960</f>
        <v>29-3.8-76</v>
      </c>
      <c r="G3960" s="3" t="str">
        <f>'yarn master raw '!F3960</f>
        <v>Spot</v>
      </c>
      <c r="H3960" s="3" t="str">
        <f>'yarn master raw '!G3960</f>
        <v>Raw Cotton</v>
      </c>
      <c r="I3960" s="12">
        <f>'yarn master raw '!I3960</f>
        <v>55700</v>
      </c>
      <c r="J3960" s="3" t="str">
        <f>'yarn master raw '!H3960</f>
        <v>₹/Candy</v>
      </c>
      <c r="K3960" s="3" t="str">
        <f>'yarn master raw '!J3960</f>
        <v>INR</v>
      </c>
      <c r="L3960" s="13">
        <f>_xlfn.XLOOKUP(K3960,'usd inr forecast '!$N$2:$N$6,'usd inr forecast '!$O$2:$O$6,1)</f>
        <v>1</v>
      </c>
      <c r="M3960" s="12">
        <f t="shared" si="244"/>
        <v>156.62786120015747</v>
      </c>
      <c r="N3960" s="3" t="str">
        <f t="shared" si="245"/>
        <v>₹/kg</v>
      </c>
      <c r="O3960" s="3" t="str">
        <f>'yarn master raw '!K3960</f>
        <v>Spot Rate</v>
      </c>
      <c r="P3960" s="3" t="str">
        <f>'yarn master raw '!L3960</f>
        <v>N/A</v>
      </c>
      <c r="Q3960" s="3" t="str">
        <f>'yarn master raw '!M3960</f>
        <v>Shankar 6 Price Trend</v>
      </c>
      <c r="R3960" s="3" t="str">
        <f>'yarn master raw '!N3960</f>
        <v>Daily Rate</v>
      </c>
      <c r="S3960" s="3">
        <f t="shared" si="246"/>
        <v>2024</v>
      </c>
      <c r="T3960" s="3" t="str">
        <f t="shared" si="247"/>
        <v>January</v>
      </c>
    </row>
    <row r="3961" spans="1:20" hidden="1" x14ac:dyDescent="0.3">
      <c r="A3961" s="14">
        <f>'yarn master raw '!A3961</f>
        <v>45315</v>
      </c>
      <c r="B3961" s="3" t="str">
        <f>'yarn master raw '!B3961</f>
        <v>Raw Cotton</v>
      </c>
      <c r="C3961" s="3" t="str">
        <f>'yarn master raw '!C3961</f>
        <v>Cotton</v>
      </c>
      <c r="D3961" s="3" t="str">
        <f>IF('yarn master raw '!J3961="INR","India","Imported")</f>
        <v>India</v>
      </c>
      <c r="E3961" s="3" t="str">
        <f>'yarn master raw '!D3961</f>
        <v>V-797</v>
      </c>
      <c r="F3961" s="3" t="str">
        <f>'yarn master raw '!E3961</f>
        <v>13% Trash</v>
      </c>
      <c r="G3961" s="3" t="str">
        <f>'yarn master raw '!F3961</f>
        <v>Spot</v>
      </c>
      <c r="H3961" s="3" t="str">
        <f>'yarn master raw '!G3961</f>
        <v>Raw Cotton</v>
      </c>
      <c r="I3961" s="12">
        <f>'yarn master raw '!I3961</f>
        <v>40850</v>
      </c>
      <c r="J3961" s="3" t="str">
        <f>'yarn master raw '!H3961</f>
        <v>₹/Candy</v>
      </c>
      <c r="K3961" s="3" t="str">
        <f>'yarn master raw '!J3961</f>
        <v>INR</v>
      </c>
      <c r="L3961" s="13">
        <f>_xlfn.XLOOKUP(K3961,'usd inr forecast '!$N$2:$N$6,'usd inr forecast '!$O$2:$O$6,1)</f>
        <v>1</v>
      </c>
      <c r="M3961" s="12">
        <f t="shared" si="244"/>
        <v>114.86980484787132</v>
      </c>
      <c r="N3961" s="3" t="str">
        <f t="shared" si="245"/>
        <v>₹/kg</v>
      </c>
      <c r="O3961" s="3" t="str">
        <f>'yarn master raw '!K3961</f>
        <v>Spot Rate</v>
      </c>
      <c r="P3961" s="3" t="str">
        <f>'yarn master raw '!L3961</f>
        <v>N/A</v>
      </c>
      <c r="Q3961" s="3" t="str">
        <f>'yarn master raw '!M3961</f>
        <v>Shankar 6 Price Trend</v>
      </c>
      <c r="R3961" s="3" t="str">
        <f>'yarn master raw '!N3961</f>
        <v>Daily Rate</v>
      </c>
      <c r="S3961" s="3">
        <f t="shared" si="246"/>
        <v>2024</v>
      </c>
      <c r="T3961" s="3" t="str">
        <f t="shared" si="247"/>
        <v>January</v>
      </c>
    </row>
    <row r="3962" spans="1:20" hidden="1" x14ac:dyDescent="0.3">
      <c r="A3962" s="14">
        <f>'yarn master raw '!A3962</f>
        <v>45315</v>
      </c>
      <c r="B3962" s="3" t="str">
        <f>'yarn master raw '!B3962</f>
        <v>Raw Cotton</v>
      </c>
      <c r="C3962" s="3" t="str">
        <f>'yarn master raw '!C3962</f>
        <v>Cotton</v>
      </c>
      <c r="D3962" s="3" t="str">
        <f>IF('yarn master raw '!J3962="INR","India","Imported")</f>
        <v>India</v>
      </c>
      <c r="E3962" s="3" t="str">
        <f>'yarn master raw '!D3962</f>
        <v>MCX Cotton</v>
      </c>
      <c r="F3962" s="3" t="str">
        <f>'yarn master raw '!E3962</f>
        <v>Spot Rate</v>
      </c>
      <c r="G3962" s="3" t="str">
        <f>'yarn master raw '!F3962</f>
        <v>Spot</v>
      </c>
      <c r="H3962" s="3" t="str">
        <f>'yarn master raw '!G3962</f>
        <v>Raw Cotton</v>
      </c>
      <c r="I3962" s="12">
        <f>'yarn master raw '!I3962</f>
        <v>55860</v>
      </c>
      <c r="J3962" s="3" t="str">
        <f>'yarn master raw '!H3962</f>
        <v>₹/Bale</v>
      </c>
      <c r="K3962" s="3" t="str">
        <f>'yarn master raw '!J3962</f>
        <v>INR</v>
      </c>
      <c r="L3962" s="13">
        <f>_xlfn.XLOOKUP(K3962,'usd inr forecast '!$N$2:$N$6,'usd inr forecast '!$O$2:$O$6,1)</f>
        <v>1</v>
      </c>
      <c r="M3962" s="12">
        <f t="shared" si="244"/>
        <v>328.58823529411762</v>
      </c>
      <c r="N3962" s="3" t="str">
        <f t="shared" si="245"/>
        <v>₹/kg</v>
      </c>
      <c r="O3962" s="3" t="str">
        <f>'yarn master raw '!K3962</f>
        <v>Spot Rate</v>
      </c>
      <c r="P3962" s="3" t="str">
        <f>'yarn master raw '!L3962</f>
        <v>N/A</v>
      </c>
      <c r="Q3962" s="3" t="str">
        <f>'yarn master raw '!M3962</f>
        <v>Shankar 6 Price Trend</v>
      </c>
      <c r="R3962" s="3" t="str">
        <f>'yarn master raw '!N3962</f>
        <v>Daily Rate</v>
      </c>
      <c r="S3962" s="3">
        <f t="shared" si="246"/>
        <v>2024</v>
      </c>
      <c r="T3962" s="3" t="str">
        <f t="shared" si="247"/>
        <v>January</v>
      </c>
    </row>
    <row r="3963" spans="1:20" hidden="1" x14ac:dyDescent="0.3">
      <c r="A3963" s="14">
        <f>'yarn master raw '!A3963</f>
        <v>45314</v>
      </c>
      <c r="B3963" s="3" t="str">
        <f>'yarn master raw '!B3963</f>
        <v>Raw Cotton</v>
      </c>
      <c r="C3963" s="3" t="str">
        <f>'yarn master raw '!C3963</f>
        <v>Cotton</v>
      </c>
      <c r="D3963" s="3" t="str">
        <f>IF('yarn master raw '!J3963="INR","India","Imported")</f>
        <v>India</v>
      </c>
      <c r="E3963" s="3" t="str">
        <f>'yarn master raw '!D3963</f>
        <v>Shankar 6 (29mm/3.8mic)</v>
      </c>
      <c r="F3963" s="3" t="str">
        <f>'yarn master raw '!E3963</f>
        <v>29-3.8-76</v>
      </c>
      <c r="G3963" s="3" t="str">
        <f>'yarn master raw '!F3963</f>
        <v>Spot</v>
      </c>
      <c r="H3963" s="3" t="str">
        <f>'yarn master raw '!G3963</f>
        <v>Raw Cotton</v>
      </c>
      <c r="I3963" s="12">
        <f>'yarn master raw '!I3963</f>
        <v>55650</v>
      </c>
      <c r="J3963" s="3" t="str">
        <f>'yarn master raw '!H3963</f>
        <v>₹/Candy</v>
      </c>
      <c r="K3963" s="3" t="str">
        <f>'yarn master raw '!J3963</f>
        <v>INR</v>
      </c>
      <c r="L3963" s="13">
        <f>_xlfn.XLOOKUP(K3963,'usd inr forecast '!$N$2:$N$6,'usd inr forecast '!$O$2:$O$6,1)</f>
        <v>1</v>
      </c>
      <c r="M3963" s="12">
        <f t="shared" si="244"/>
        <v>156.48726168381981</v>
      </c>
      <c r="N3963" s="3" t="str">
        <f t="shared" si="245"/>
        <v>₹/kg</v>
      </c>
      <c r="O3963" s="3" t="str">
        <f>'yarn master raw '!K3963</f>
        <v>Spot Rate</v>
      </c>
      <c r="P3963" s="3" t="str">
        <f>'yarn master raw '!L3963</f>
        <v>N/A</v>
      </c>
      <c r="Q3963" s="3" t="str">
        <f>'yarn master raw '!M3963</f>
        <v>Shankar 6 Price Trend</v>
      </c>
      <c r="R3963" s="3" t="str">
        <f>'yarn master raw '!N3963</f>
        <v>Daily Rate</v>
      </c>
      <c r="S3963" s="3">
        <f t="shared" si="246"/>
        <v>2024</v>
      </c>
      <c r="T3963" s="3" t="str">
        <f t="shared" si="247"/>
        <v>January</v>
      </c>
    </row>
    <row r="3964" spans="1:20" hidden="1" x14ac:dyDescent="0.3">
      <c r="A3964" s="14">
        <f>'yarn master raw '!A3964</f>
        <v>45314</v>
      </c>
      <c r="B3964" s="3" t="str">
        <f>'yarn master raw '!B3964</f>
        <v>Raw Cotton</v>
      </c>
      <c r="C3964" s="3" t="str">
        <f>'yarn master raw '!C3964</f>
        <v>Cotton</v>
      </c>
      <c r="D3964" s="3" t="str">
        <f>IF('yarn master raw '!J3964="INR","India","Imported")</f>
        <v>India</v>
      </c>
      <c r="E3964" s="3" t="str">
        <f>'yarn master raw '!D3964</f>
        <v>V-797</v>
      </c>
      <c r="F3964" s="3" t="str">
        <f>'yarn master raw '!E3964</f>
        <v>13% Trash</v>
      </c>
      <c r="G3964" s="3" t="str">
        <f>'yarn master raw '!F3964</f>
        <v>Spot</v>
      </c>
      <c r="H3964" s="3" t="str">
        <f>'yarn master raw '!G3964</f>
        <v>Raw Cotton</v>
      </c>
      <c r="I3964" s="12">
        <f>'yarn master raw '!I3964</f>
        <v>41250</v>
      </c>
      <c r="J3964" s="3" t="str">
        <f>'yarn master raw '!H3964</f>
        <v>₹/Candy</v>
      </c>
      <c r="K3964" s="3" t="str">
        <f>'yarn master raw '!J3964</f>
        <v>INR</v>
      </c>
      <c r="L3964" s="13">
        <f>_xlfn.XLOOKUP(K3964,'usd inr forecast '!$N$2:$N$6,'usd inr forecast '!$O$2:$O$6,1)</f>
        <v>1</v>
      </c>
      <c r="M3964" s="12">
        <f t="shared" si="244"/>
        <v>115.99460097857263</v>
      </c>
      <c r="N3964" s="3" t="str">
        <f t="shared" si="245"/>
        <v>₹/kg</v>
      </c>
      <c r="O3964" s="3" t="str">
        <f>'yarn master raw '!K3964</f>
        <v>Spot Rate</v>
      </c>
      <c r="P3964" s="3" t="str">
        <f>'yarn master raw '!L3964</f>
        <v>N/A</v>
      </c>
      <c r="Q3964" s="3" t="str">
        <f>'yarn master raw '!M3964</f>
        <v>Shankar 6 Price Trend</v>
      </c>
      <c r="R3964" s="3" t="str">
        <f>'yarn master raw '!N3964</f>
        <v>Daily Rate</v>
      </c>
      <c r="S3964" s="3">
        <f t="shared" si="246"/>
        <v>2024</v>
      </c>
      <c r="T3964" s="3" t="str">
        <f t="shared" si="247"/>
        <v>January</v>
      </c>
    </row>
    <row r="3965" spans="1:20" hidden="1" x14ac:dyDescent="0.3">
      <c r="A3965" s="14">
        <f>'yarn master raw '!A3965</f>
        <v>45314</v>
      </c>
      <c r="B3965" s="3" t="str">
        <f>'yarn master raw '!B3965</f>
        <v>Raw Cotton</v>
      </c>
      <c r="C3965" s="3" t="str">
        <f>'yarn master raw '!C3965</f>
        <v>Cotton</v>
      </c>
      <c r="D3965" s="3" t="str">
        <f>IF('yarn master raw '!J3965="INR","India","Imported")</f>
        <v>India</v>
      </c>
      <c r="E3965" s="3" t="str">
        <f>'yarn master raw '!D3965</f>
        <v>MCX Cotton</v>
      </c>
      <c r="F3965" s="3" t="str">
        <f>'yarn master raw '!E3965</f>
        <v>Spot Rate</v>
      </c>
      <c r="G3965" s="3" t="str">
        <f>'yarn master raw '!F3965</f>
        <v>Spot</v>
      </c>
      <c r="H3965" s="3" t="str">
        <f>'yarn master raw '!G3965</f>
        <v>Raw Cotton</v>
      </c>
      <c r="I3965" s="12">
        <f>'yarn master raw '!I3965</f>
        <v>55720</v>
      </c>
      <c r="J3965" s="3" t="str">
        <f>'yarn master raw '!H3965</f>
        <v>₹/Bale</v>
      </c>
      <c r="K3965" s="3" t="str">
        <f>'yarn master raw '!J3965</f>
        <v>INR</v>
      </c>
      <c r="L3965" s="13">
        <f>_xlfn.XLOOKUP(K3965,'usd inr forecast '!$N$2:$N$6,'usd inr forecast '!$O$2:$O$6,1)</f>
        <v>1</v>
      </c>
      <c r="M3965" s="12">
        <f t="shared" si="244"/>
        <v>327.76470588235293</v>
      </c>
      <c r="N3965" s="3" t="str">
        <f t="shared" si="245"/>
        <v>₹/kg</v>
      </c>
      <c r="O3965" s="3" t="str">
        <f>'yarn master raw '!K3965</f>
        <v>Spot Rate</v>
      </c>
      <c r="P3965" s="3" t="str">
        <f>'yarn master raw '!L3965</f>
        <v>N/A</v>
      </c>
      <c r="Q3965" s="3" t="str">
        <f>'yarn master raw '!M3965</f>
        <v>Shankar 6 Price Trend</v>
      </c>
      <c r="R3965" s="3" t="str">
        <f>'yarn master raw '!N3965</f>
        <v>Daily Rate</v>
      </c>
      <c r="S3965" s="3">
        <f t="shared" si="246"/>
        <v>2024</v>
      </c>
      <c r="T3965" s="3" t="str">
        <f t="shared" si="247"/>
        <v>January</v>
      </c>
    </row>
    <row r="3966" spans="1:20" hidden="1" x14ac:dyDescent="0.3">
      <c r="A3966" s="14">
        <f>'yarn master raw '!A3966</f>
        <v>45313</v>
      </c>
      <c r="B3966" s="3" t="str">
        <f>'yarn master raw '!B3966</f>
        <v>Raw Cotton</v>
      </c>
      <c r="C3966" s="3" t="str">
        <f>'yarn master raw '!C3966</f>
        <v>Cotton</v>
      </c>
      <c r="D3966" s="3" t="str">
        <f>IF('yarn master raw '!J3966="INR","India","Imported")</f>
        <v>India</v>
      </c>
      <c r="E3966" s="3" t="str">
        <f>'yarn master raw '!D3966</f>
        <v>Shankar 6 (29mm/3.8mic)</v>
      </c>
      <c r="F3966" s="3" t="str">
        <f>'yarn master raw '!E3966</f>
        <v>29-3.8-76</v>
      </c>
      <c r="G3966" s="3" t="str">
        <f>'yarn master raw '!F3966</f>
        <v>Spot</v>
      </c>
      <c r="H3966" s="3" t="str">
        <f>'yarn master raw '!G3966</f>
        <v>Raw Cotton</v>
      </c>
      <c r="I3966" s="12">
        <f>'yarn master raw '!I3966</f>
        <v>55550</v>
      </c>
      <c r="J3966" s="3" t="str">
        <f>'yarn master raw '!H3966</f>
        <v>₹/Candy</v>
      </c>
      <c r="K3966" s="3" t="str">
        <f>'yarn master raw '!J3966</f>
        <v>INR</v>
      </c>
      <c r="L3966" s="13">
        <f>_xlfn.XLOOKUP(K3966,'usd inr forecast '!$N$2:$N$6,'usd inr forecast '!$O$2:$O$6,1)</f>
        <v>1</v>
      </c>
      <c r="M3966" s="12">
        <f t="shared" si="244"/>
        <v>156.20606265114446</v>
      </c>
      <c r="N3966" s="3" t="str">
        <f t="shared" si="245"/>
        <v>₹/kg</v>
      </c>
      <c r="O3966" s="3" t="str">
        <f>'yarn master raw '!K3966</f>
        <v>Spot Rate</v>
      </c>
      <c r="P3966" s="3" t="str">
        <f>'yarn master raw '!L3966</f>
        <v>N/A</v>
      </c>
      <c r="Q3966" s="3" t="str">
        <f>'yarn master raw '!M3966</f>
        <v>Shankar 6 Price Trend</v>
      </c>
      <c r="R3966" s="3" t="str">
        <f>'yarn master raw '!N3966</f>
        <v>Daily Rate</v>
      </c>
      <c r="S3966" s="3">
        <f t="shared" si="246"/>
        <v>2024</v>
      </c>
      <c r="T3966" s="3" t="str">
        <f t="shared" si="247"/>
        <v>January</v>
      </c>
    </row>
    <row r="3967" spans="1:20" hidden="1" x14ac:dyDescent="0.3">
      <c r="A3967" s="14">
        <f>'yarn master raw '!A3967</f>
        <v>45313</v>
      </c>
      <c r="B3967" s="3" t="str">
        <f>'yarn master raw '!B3967</f>
        <v>Raw Cotton</v>
      </c>
      <c r="C3967" s="3" t="str">
        <f>'yarn master raw '!C3967</f>
        <v>Cotton</v>
      </c>
      <c r="D3967" s="3" t="str">
        <f>IF('yarn master raw '!J3967="INR","India","Imported")</f>
        <v>India</v>
      </c>
      <c r="E3967" s="3" t="str">
        <f>'yarn master raw '!D3967</f>
        <v>V-797</v>
      </c>
      <c r="F3967" s="3" t="str">
        <f>'yarn master raw '!E3967</f>
        <v>13% Trash</v>
      </c>
      <c r="G3967" s="3" t="str">
        <f>'yarn master raw '!F3967</f>
        <v>Spot</v>
      </c>
      <c r="H3967" s="3" t="str">
        <f>'yarn master raw '!G3967</f>
        <v>Raw Cotton</v>
      </c>
      <c r="I3967" s="12">
        <f>'yarn master raw '!I3967</f>
        <v>41500</v>
      </c>
      <c r="J3967" s="3" t="str">
        <f>'yarn master raw '!H3967</f>
        <v>₹/Candy</v>
      </c>
      <c r="K3967" s="3" t="str">
        <f>'yarn master raw '!J3967</f>
        <v>INR</v>
      </c>
      <c r="L3967" s="13">
        <f>_xlfn.XLOOKUP(K3967,'usd inr forecast '!$N$2:$N$6,'usd inr forecast '!$O$2:$O$6,1)</f>
        <v>1</v>
      </c>
      <c r="M3967" s="12">
        <f t="shared" si="244"/>
        <v>116.69759856026096</v>
      </c>
      <c r="N3967" s="3" t="str">
        <f t="shared" si="245"/>
        <v>₹/kg</v>
      </c>
      <c r="O3967" s="3" t="str">
        <f>'yarn master raw '!K3967</f>
        <v>Spot Rate</v>
      </c>
      <c r="P3967" s="3" t="str">
        <f>'yarn master raw '!L3967</f>
        <v>N/A</v>
      </c>
      <c r="Q3967" s="3" t="str">
        <f>'yarn master raw '!M3967</f>
        <v>Shankar 6 Price Trend</v>
      </c>
      <c r="R3967" s="3" t="str">
        <f>'yarn master raw '!N3967</f>
        <v>Daily Rate</v>
      </c>
      <c r="S3967" s="3">
        <f t="shared" si="246"/>
        <v>2024</v>
      </c>
      <c r="T3967" s="3" t="str">
        <f t="shared" si="247"/>
        <v>January</v>
      </c>
    </row>
    <row r="3968" spans="1:20" hidden="1" x14ac:dyDescent="0.3">
      <c r="A3968" s="14">
        <f>'yarn master raw '!A3968</f>
        <v>45313</v>
      </c>
      <c r="B3968" s="3" t="str">
        <f>'yarn master raw '!B3968</f>
        <v>Raw Cotton</v>
      </c>
      <c r="C3968" s="3" t="str">
        <f>'yarn master raw '!C3968</f>
        <v>Cotton</v>
      </c>
      <c r="D3968" s="3" t="str">
        <f>IF('yarn master raw '!J3968="INR","India","Imported")</f>
        <v>India</v>
      </c>
      <c r="E3968" s="3" t="str">
        <f>'yarn master raw '!D3968</f>
        <v>MCX Cotton</v>
      </c>
      <c r="F3968" s="3" t="str">
        <f>'yarn master raw '!E3968</f>
        <v>Spot Rate</v>
      </c>
      <c r="G3968" s="3" t="str">
        <f>'yarn master raw '!F3968</f>
        <v>Spot</v>
      </c>
      <c r="H3968" s="3" t="str">
        <f>'yarn master raw '!G3968</f>
        <v>Raw Cotton</v>
      </c>
      <c r="I3968" s="12">
        <f>'yarn master raw '!I3968</f>
        <v>55280</v>
      </c>
      <c r="J3968" s="3" t="str">
        <f>'yarn master raw '!H3968</f>
        <v>₹/Bale</v>
      </c>
      <c r="K3968" s="3" t="str">
        <f>'yarn master raw '!J3968</f>
        <v>INR</v>
      </c>
      <c r="L3968" s="13">
        <f>_xlfn.XLOOKUP(K3968,'usd inr forecast '!$N$2:$N$6,'usd inr forecast '!$O$2:$O$6,1)</f>
        <v>1</v>
      </c>
      <c r="M3968" s="12">
        <f t="shared" si="244"/>
        <v>325.1764705882353</v>
      </c>
      <c r="N3968" s="3" t="str">
        <f t="shared" si="245"/>
        <v>₹/kg</v>
      </c>
      <c r="O3968" s="3" t="str">
        <f>'yarn master raw '!K3968</f>
        <v>Spot Rate</v>
      </c>
      <c r="P3968" s="3" t="str">
        <f>'yarn master raw '!L3968</f>
        <v>N/A</v>
      </c>
      <c r="Q3968" s="3" t="str">
        <f>'yarn master raw '!M3968</f>
        <v>Shankar 6 Price Trend</v>
      </c>
      <c r="R3968" s="3" t="str">
        <f>'yarn master raw '!N3968</f>
        <v>Daily Rate</v>
      </c>
      <c r="S3968" s="3">
        <f t="shared" si="246"/>
        <v>2024</v>
      </c>
      <c r="T3968" s="3" t="str">
        <f t="shared" si="247"/>
        <v>January</v>
      </c>
    </row>
    <row r="3969" spans="1:20" hidden="1" x14ac:dyDescent="0.3">
      <c r="A3969" s="14">
        <f>'yarn master raw '!A3969</f>
        <v>45311</v>
      </c>
      <c r="B3969" s="3" t="str">
        <f>'yarn master raw '!B3969</f>
        <v>Raw Cotton</v>
      </c>
      <c r="C3969" s="3" t="str">
        <f>'yarn master raw '!C3969</f>
        <v>Cotton</v>
      </c>
      <c r="D3969" s="3" t="str">
        <f>IF('yarn master raw '!J3969="INR","India","Imported")</f>
        <v>India</v>
      </c>
      <c r="E3969" s="3" t="str">
        <f>'yarn master raw '!D3969</f>
        <v>Shankar 6 (29mm/3.8mic)</v>
      </c>
      <c r="F3969" s="3" t="str">
        <f>'yarn master raw '!E3969</f>
        <v>29-3.8-76</v>
      </c>
      <c r="G3969" s="3" t="str">
        <f>'yarn master raw '!F3969</f>
        <v>Spot</v>
      </c>
      <c r="H3969" s="3" t="str">
        <f>'yarn master raw '!G3969</f>
        <v>Raw Cotton</v>
      </c>
      <c r="I3969" s="12">
        <f>'yarn master raw '!I3969</f>
        <v>55500</v>
      </c>
      <c r="J3969" s="3" t="str">
        <f>'yarn master raw '!H3969</f>
        <v>₹/Candy</v>
      </c>
      <c r="K3969" s="3" t="str">
        <f>'yarn master raw '!J3969</f>
        <v>INR</v>
      </c>
      <c r="L3969" s="13">
        <f>_xlfn.XLOOKUP(K3969,'usd inr forecast '!$N$2:$N$6,'usd inr forecast '!$O$2:$O$6,1)</f>
        <v>1</v>
      </c>
      <c r="M3969" s="12">
        <f t="shared" si="244"/>
        <v>156.06546313480681</v>
      </c>
      <c r="N3969" s="3" t="str">
        <f t="shared" si="245"/>
        <v>₹/kg</v>
      </c>
      <c r="O3969" s="3" t="str">
        <f>'yarn master raw '!K3969</f>
        <v>Spot Rate</v>
      </c>
      <c r="P3969" s="3" t="str">
        <f>'yarn master raw '!L3969</f>
        <v>N/A</v>
      </c>
      <c r="Q3969" s="3" t="str">
        <f>'yarn master raw '!M3969</f>
        <v>Shankar 6 Price Trend</v>
      </c>
      <c r="R3969" s="3" t="str">
        <f>'yarn master raw '!N3969</f>
        <v>Daily Rate</v>
      </c>
      <c r="S3969" s="3">
        <f t="shared" si="246"/>
        <v>2024</v>
      </c>
      <c r="T3969" s="3" t="str">
        <f t="shared" si="247"/>
        <v>January</v>
      </c>
    </row>
    <row r="3970" spans="1:20" hidden="1" x14ac:dyDescent="0.3">
      <c r="A3970" s="14">
        <f>'yarn master raw '!A3970</f>
        <v>45311</v>
      </c>
      <c r="B3970" s="3" t="str">
        <f>'yarn master raw '!B3970</f>
        <v>Raw Cotton</v>
      </c>
      <c r="C3970" s="3" t="str">
        <f>'yarn master raw '!C3970</f>
        <v>Cotton</v>
      </c>
      <c r="D3970" s="3" t="str">
        <f>IF('yarn master raw '!J3970="INR","India","Imported")</f>
        <v>India</v>
      </c>
      <c r="E3970" s="3" t="str">
        <f>'yarn master raw '!D3970</f>
        <v>V-797</v>
      </c>
      <c r="F3970" s="3" t="str">
        <f>'yarn master raw '!E3970</f>
        <v>13% Trash</v>
      </c>
      <c r="G3970" s="3" t="str">
        <f>'yarn master raw '!F3970</f>
        <v>Spot</v>
      </c>
      <c r="H3970" s="3" t="str">
        <f>'yarn master raw '!G3970</f>
        <v>Raw Cotton</v>
      </c>
      <c r="I3970" s="12">
        <f>'yarn master raw '!I3970</f>
        <v>41500</v>
      </c>
      <c r="J3970" s="3" t="str">
        <f>'yarn master raw '!H3970</f>
        <v>₹/Candy</v>
      </c>
      <c r="K3970" s="3" t="str">
        <f>'yarn master raw '!J3970</f>
        <v>INR</v>
      </c>
      <c r="L3970" s="13">
        <f>_xlfn.XLOOKUP(K3970,'usd inr forecast '!$N$2:$N$6,'usd inr forecast '!$O$2:$O$6,1)</f>
        <v>1</v>
      </c>
      <c r="M3970" s="12">
        <f t="shared" si="244"/>
        <v>116.69759856026096</v>
      </c>
      <c r="N3970" s="3" t="str">
        <f t="shared" si="245"/>
        <v>₹/kg</v>
      </c>
      <c r="O3970" s="3" t="str">
        <f>'yarn master raw '!K3970</f>
        <v>Spot Rate</v>
      </c>
      <c r="P3970" s="3" t="str">
        <f>'yarn master raw '!L3970</f>
        <v>N/A</v>
      </c>
      <c r="Q3970" s="3" t="str">
        <f>'yarn master raw '!M3970</f>
        <v>Shankar 6 Price Trend</v>
      </c>
      <c r="R3970" s="3" t="str">
        <f>'yarn master raw '!N3970</f>
        <v>Daily Rate</v>
      </c>
      <c r="S3970" s="3">
        <f t="shared" si="246"/>
        <v>2024</v>
      </c>
      <c r="T3970" s="3" t="str">
        <f t="shared" si="247"/>
        <v>January</v>
      </c>
    </row>
    <row r="3971" spans="1:20" hidden="1" x14ac:dyDescent="0.3">
      <c r="A3971" s="14">
        <f>'yarn master raw '!A3971</f>
        <v>45311</v>
      </c>
      <c r="B3971" s="3" t="str">
        <f>'yarn master raw '!B3971</f>
        <v>Raw Cotton</v>
      </c>
      <c r="C3971" s="3" t="str">
        <f>'yarn master raw '!C3971</f>
        <v>Cotton</v>
      </c>
      <c r="D3971" s="3" t="str">
        <f>IF('yarn master raw '!J3971="INR","India","Imported")</f>
        <v>India</v>
      </c>
      <c r="E3971" s="3" t="str">
        <f>'yarn master raw '!D3971</f>
        <v>MCX Cotton</v>
      </c>
      <c r="F3971" s="3" t="str">
        <f>'yarn master raw '!E3971</f>
        <v>Spot Rate</v>
      </c>
      <c r="G3971" s="3" t="str">
        <f>'yarn master raw '!F3971</f>
        <v>Spot</v>
      </c>
      <c r="H3971" s="3" t="str">
        <f>'yarn master raw '!G3971</f>
        <v>Raw Cotton</v>
      </c>
      <c r="I3971" s="12">
        <f>'yarn master raw '!I3971</f>
        <v>55280</v>
      </c>
      <c r="J3971" s="3" t="str">
        <f>'yarn master raw '!H3971</f>
        <v>₹/Bale</v>
      </c>
      <c r="K3971" s="3" t="str">
        <f>'yarn master raw '!J3971</f>
        <v>INR</v>
      </c>
      <c r="L3971" s="13">
        <f>_xlfn.XLOOKUP(K3971,'usd inr forecast '!$N$2:$N$6,'usd inr forecast '!$O$2:$O$6,1)</f>
        <v>1</v>
      </c>
      <c r="M3971" s="12">
        <f t="shared" ref="M3971:M4034" si="248">IF(J3971="₹/kg",I3971*L3971,IF(J3971="₹/Candy",I3971*L3971/355.62,IF(J3971="₹/Bale",I3971*L3971/170,I3971*L3971)))</f>
        <v>325.1764705882353</v>
      </c>
      <c r="N3971" s="3" t="str">
        <f t="shared" ref="N3971:N4034" si="249">"₹/kg"</f>
        <v>₹/kg</v>
      </c>
      <c r="O3971" s="3" t="str">
        <f>'yarn master raw '!K3971</f>
        <v>Spot Rate</v>
      </c>
      <c r="P3971" s="3" t="str">
        <f>'yarn master raw '!L3971</f>
        <v>N/A</v>
      </c>
      <c r="Q3971" s="3" t="str">
        <f>'yarn master raw '!M3971</f>
        <v>Shankar 6 Price Trend</v>
      </c>
      <c r="R3971" s="3" t="str">
        <f>'yarn master raw '!N3971</f>
        <v>Daily Rate</v>
      </c>
      <c r="S3971" s="3">
        <f t="shared" ref="S3971:S4034" si="250">IFERROR(IF(ISNUMBER(A3971),YEAR(A3971),IF(ISNUMBER(SEARCH("'",A3971)),VALUE("20"&amp;MID(A3971,SEARCH("'",A3971)+1,2)),IF(ISNUMBER(SEARCH("2023",A3971)),2023,IF(ISNUMBER(SEARCH("2024",A3971)),2024,IF(ISNUMBER(SEARCH("2025",A3971)),2025,IF(ISNUMBER(SEARCH("2026",A3971)),2026,2022)))))),"")</f>
        <v>2024</v>
      </c>
      <c r="T3971" s="3" t="str">
        <f t="shared" ref="T3971:T4034" si="251">IFERROR(IF(ISNUMBER(A3971),TEXT(A3971,"mmmm"),IF(ISNUMBER(SEARCH("Jan",A3971)),"January",IF(ISNUMBER(SEARCH("Feb",A3971)),"February",IF(ISNUMBER(SEARCH("March",A3971)),"March",IF(ISNUMBER(SEARCH("April",A3971)),"April",IF(ISNUMBER(SEARCH("May",A3971)),"May",IF(ISNUMBER(SEARCH("June",A3971)),"June",IF(ISNUMBER(SEARCH("July",A3971)),"July",IF(ISNUMBER(SEARCH("Aug",A3971)),"August",IF(ISNUMBER(SEARCH("Sep",A3971)),"September",IF(ISNUMBER(SEARCH("Oct",A3971)),"October",IF(ISNUMBER(SEARCH("Nov",A3971)),"November",IF(ISNUMBER(SEARCH("Dec",A3971)),"December",""))))))))))))),"")</f>
        <v>January</v>
      </c>
    </row>
    <row r="3972" spans="1:20" hidden="1" x14ac:dyDescent="0.3">
      <c r="A3972" s="14">
        <f>'yarn master raw '!A3972</f>
        <v>45310</v>
      </c>
      <c r="B3972" s="3" t="str">
        <f>'yarn master raw '!B3972</f>
        <v>Raw Cotton</v>
      </c>
      <c r="C3972" s="3" t="str">
        <f>'yarn master raw '!C3972</f>
        <v>Cotton</v>
      </c>
      <c r="D3972" s="3" t="str">
        <f>IF('yarn master raw '!J3972="INR","India","Imported")</f>
        <v>India</v>
      </c>
      <c r="E3972" s="3" t="str">
        <f>'yarn master raw '!D3972</f>
        <v>Shankar 6 (29mm/3.8mic)</v>
      </c>
      <c r="F3972" s="3" t="str">
        <f>'yarn master raw '!E3972</f>
        <v>29-3.8-76</v>
      </c>
      <c r="G3972" s="3" t="str">
        <f>'yarn master raw '!F3972</f>
        <v>Spot</v>
      </c>
      <c r="H3972" s="3" t="str">
        <f>'yarn master raw '!G3972</f>
        <v>Raw Cotton</v>
      </c>
      <c r="I3972" s="12">
        <f>'yarn master raw '!I3972</f>
        <v>55300</v>
      </c>
      <c r="J3972" s="3" t="str">
        <f>'yarn master raw '!H3972</f>
        <v>₹/Candy</v>
      </c>
      <c r="K3972" s="3" t="str">
        <f>'yarn master raw '!J3972</f>
        <v>INR</v>
      </c>
      <c r="L3972" s="13">
        <f>_xlfn.XLOOKUP(K3972,'usd inr forecast '!$N$2:$N$6,'usd inr forecast '!$O$2:$O$6,1)</f>
        <v>1</v>
      </c>
      <c r="M3972" s="12">
        <f t="shared" si="248"/>
        <v>155.50306506945617</v>
      </c>
      <c r="N3972" s="3" t="str">
        <f t="shared" si="249"/>
        <v>₹/kg</v>
      </c>
      <c r="O3972" s="3" t="str">
        <f>'yarn master raw '!K3972</f>
        <v>Spot Rate</v>
      </c>
      <c r="P3972" s="3" t="str">
        <f>'yarn master raw '!L3972</f>
        <v>N/A</v>
      </c>
      <c r="Q3972" s="3" t="str">
        <f>'yarn master raw '!M3972</f>
        <v>Shankar 6 Price Trend</v>
      </c>
      <c r="R3972" s="3" t="str">
        <f>'yarn master raw '!N3972</f>
        <v>Daily Rate</v>
      </c>
      <c r="S3972" s="3">
        <f t="shared" si="250"/>
        <v>2024</v>
      </c>
      <c r="T3972" s="3" t="str">
        <f t="shared" si="251"/>
        <v>January</v>
      </c>
    </row>
    <row r="3973" spans="1:20" hidden="1" x14ac:dyDescent="0.3">
      <c r="A3973" s="14">
        <f>'yarn master raw '!A3973</f>
        <v>45310</v>
      </c>
      <c r="B3973" s="3" t="str">
        <f>'yarn master raw '!B3973</f>
        <v>Raw Cotton</v>
      </c>
      <c r="C3973" s="3" t="str">
        <f>'yarn master raw '!C3973</f>
        <v>Cotton</v>
      </c>
      <c r="D3973" s="3" t="str">
        <f>IF('yarn master raw '!J3973="INR","India","Imported")</f>
        <v>India</v>
      </c>
      <c r="E3973" s="3" t="str">
        <f>'yarn master raw '!D3973</f>
        <v>V-797</v>
      </c>
      <c r="F3973" s="3" t="str">
        <f>'yarn master raw '!E3973</f>
        <v>13% Trash</v>
      </c>
      <c r="G3973" s="3" t="str">
        <f>'yarn master raw '!F3973</f>
        <v>Spot</v>
      </c>
      <c r="H3973" s="3" t="str">
        <f>'yarn master raw '!G3973</f>
        <v>Raw Cotton</v>
      </c>
      <c r="I3973" s="12">
        <f>'yarn master raw '!I3973</f>
        <v>41500</v>
      </c>
      <c r="J3973" s="3" t="str">
        <f>'yarn master raw '!H3973</f>
        <v>₹/Candy</v>
      </c>
      <c r="K3973" s="3" t="str">
        <f>'yarn master raw '!J3973</f>
        <v>INR</v>
      </c>
      <c r="L3973" s="13">
        <f>_xlfn.XLOOKUP(K3973,'usd inr forecast '!$N$2:$N$6,'usd inr forecast '!$O$2:$O$6,1)</f>
        <v>1</v>
      </c>
      <c r="M3973" s="12">
        <f t="shared" si="248"/>
        <v>116.69759856026096</v>
      </c>
      <c r="N3973" s="3" t="str">
        <f t="shared" si="249"/>
        <v>₹/kg</v>
      </c>
      <c r="O3973" s="3" t="str">
        <f>'yarn master raw '!K3973</f>
        <v>Spot Rate</v>
      </c>
      <c r="P3973" s="3" t="str">
        <f>'yarn master raw '!L3973</f>
        <v>N/A</v>
      </c>
      <c r="Q3973" s="3" t="str">
        <f>'yarn master raw '!M3973</f>
        <v>Shankar 6 Price Trend</v>
      </c>
      <c r="R3973" s="3" t="str">
        <f>'yarn master raw '!N3973</f>
        <v>Daily Rate</v>
      </c>
      <c r="S3973" s="3">
        <f t="shared" si="250"/>
        <v>2024</v>
      </c>
      <c r="T3973" s="3" t="str">
        <f t="shared" si="251"/>
        <v>January</v>
      </c>
    </row>
    <row r="3974" spans="1:20" hidden="1" x14ac:dyDescent="0.3">
      <c r="A3974" s="14">
        <f>'yarn master raw '!A3974</f>
        <v>45310</v>
      </c>
      <c r="B3974" s="3" t="str">
        <f>'yarn master raw '!B3974</f>
        <v>Raw Cotton</v>
      </c>
      <c r="C3974" s="3" t="str">
        <f>'yarn master raw '!C3974</f>
        <v>Cotton</v>
      </c>
      <c r="D3974" s="3" t="str">
        <f>IF('yarn master raw '!J3974="INR","India","Imported")</f>
        <v>India</v>
      </c>
      <c r="E3974" s="3" t="str">
        <f>'yarn master raw '!D3974</f>
        <v>MCX Cotton</v>
      </c>
      <c r="F3974" s="3" t="str">
        <f>'yarn master raw '!E3974</f>
        <v>Spot Rate</v>
      </c>
      <c r="G3974" s="3" t="str">
        <f>'yarn master raw '!F3974</f>
        <v>Spot</v>
      </c>
      <c r="H3974" s="3" t="str">
        <f>'yarn master raw '!G3974</f>
        <v>Raw Cotton</v>
      </c>
      <c r="I3974" s="12">
        <f>'yarn master raw '!I3974</f>
        <v>55280</v>
      </c>
      <c r="J3974" s="3" t="str">
        <f>'yarn master raw '!H3974</f>
        <v>₹/Bale</v>
      </c>
      <c r="K3974" s="3" t="str">
        <f>'yarn master raw '!J3974</f>
        <v>INR</v>
      </c>
      <c r="L3974" s="13">
        <f>_xlfn.XLOOKUP(K3974,'usd inr forecast '!$N$2:$N$6,'usd inr forecast '!$O$2:$O$6,1)</f>
        <v>1</v>
      </c>
      <c r="M3974" s="12">
        <f t="shared" si="248"/>
        <v>325.1764705882353</v>
      </c>
      <c r="N3974" s="3" t="str">
        <f t="shared" si="249"/>
        <v>₹/kg</v>
      </c>
      <c r="O3974" s="3" t="str">
        <f>'yarn master raw '!K3974</f>
        <v>Spot Rate</v>
      </c>
      <c r="P3974" s="3" t="str">
        <f>'yarn master raw '!L3974</f>
        <v>N/A</v>
      </c>
      <c r="Q3974" s="3" t="str">
        <f>'yarn master raw '!M3974</f>
        <v>Shankar 6 Price Trend</v>
      </c>
      <c r="R3974" s="3" t="str">
        <f>'yarn master raw '!N3974</f>
        <v>Daily Rate</v>
      </c>
      <c r="S3974" s="3">
        <f t="shared" si="250"/>
        <v>2024</v>
      </c>
      <c r="T3974" s="3" t="str">
        <f t="shared" si="251"/>
        <v>January</v>
      </c>
    </row>
    <row r="3975" spans="1:20" hidden="1" x14ac:dyDescent="0.3">
      <c r="A3975" s="14">
        <f>'yarn master raw '!A3975</f>
        <v>45309</v>
      </c>
      <c r="B3975" s="3" t="str">
        <f>'yarn master raw '!B3975</f>
        <v>Raw Cotton</v>
      </c>
      <c r="C3975" s="3" t="str">
        <f>'yarn master raw '!C3975</f>
        <v>Cotton</v>
      </c>
      <c r="D3975" s="3" t="str">
        <f>IF('yarn master raw '!J3975="INR","India","Imported")</f>
        <v>India</v>
      </c>
      <c r="E3975" s="3" t="str">
        <f>'yarn master raw '!D3975</f>
        <v>Shankar 6 (29mm/3.8mic)</v>
      </c>
      <c r="F3975" s="3" t="str">
        <f>'yarn master raw '!E3975</f>
        <v>29-3.8-76</v>
      </c>
      <c r="G3975" s="3" t="str">
        <f>'yarn master raw '!F3975</f>
        <v>Spot</v>
      </c>
      <c r="H3975" s="3" t="str">
        <f>'yarn master raw '!G3975</f>
        <v>Raw Cotton</v>
      </c>
      <c r="I3975" s="12">
        <f>'yarn master raw '!I3975</f>
        <v>55150</v>
      </c>
      <c r="J3975" s="3" t="str">
        <f>'yarn master raw '!H3975</f>
        <v>₹/Candy</v>
      </c>
      <c r="K3975" s="3" t="str">
        <f>'yarn master raw '!J3975</f>
        <v>INR</v>
      </c>
      <c r="L3975" s="13">
        <f>_xlfn.XLOOKUP(K3975,'usd inr forecast '!$N$2:$N$6,'usd inr forecast '!$O$2:$O$6,1)</f>
        <v>1</v>
      </c>
      <c r="M3975" s="12">
        <f t="shared" si="248"/>
        <v>155.08126652044317</v>
      </c>
      <c r="N3975" s="3" t="str">
        <f t="shared" si="249"/>
        <v>₹/kg</v>
      </c>
      <c r="O3975" s="3" t="str">
        <f>'yarn master raw '!K3975</f>
        <v>Spot Rate</v>
      </c>
      <c r="P3975" s="3" t="str">
        <f>'yarn master raw '!L3975</f>
        <v>N/A</v>
      </c>
      <c r="Q3975" s="3" t="str">
        <f>'yarn master raw '!M3975</f>
        <v>Shankar 6 Price Trend</v>
      </c>
      <c r="R3975" s="3" t="str">
        <f>'yarn master raw '!N3975</f>
        <v>Daily Rate</v>
      </c>
      <c r="S3975" s="3">
        <f t="shared" si="250"/>
        <v>2024</v>
      </c>
      <c r="T3975" s="3" t="str">
        <f t="shared" si="251"/>
        <v>January</v>
      </c>
    </row>
    <row r="3976" spans="1:20" hidden="1" x14ac:dyDescent="0.3">
      <c r="A3976" s="14">
        <f>'yarn master raw '!A3976</f>
        <v>45309</v>
      </c>
      <c r="B3976" s="3" t="str">
        <f>'yarn master raw '!B3976</f>
        <v>Raw Cotton</v>
      </c>
      <c r="C3976" s="3" t="str">
        <f>'yarn master raw '!C3976</f>
        <v>Cotton</v>
      </c>
      <c r="D3976" s="3" t="str">
        <f>IF('yarn master raw '!J3976="INR","India","Imported")</f>
        <v>India</v>
      </c>
      <c r="E3976" s="3" t="str">
        <f>'yarn master raw '!D3976</f>
        <v>V-797</v>
      </c>
      <c r="F3976" s="3" t="str">
        <f>'yarn master raw '!E3976</f>
        <v>13% Trash</v>
      </c>
      <c r="G3976" s="3" t="str">
        <f>'yarn master raw '!F3976</f>
        <v>Spot</v>
      </c>
      <c r="H3976" s="3" t="str">
        <f>'yarn master raw '!G3976</f>
        <v>Raw Cotton</v>
      </c>
      <c r="I3976" s="12">
        <f>'yarn master raw '!I3976</f>
        <v>41650</v>
      </c>
      <c r="J3976" s="3" t="str">
        <f>'yarn master raw '!H3976</f>
        <v>₹/Candy</v>
      </c>
      <c r="K3976" s="3" t="str">
        <f>'yarn master raw '!J3976</f>
        <v>INR</v>
      </c>
      <c r="L3976" s="13">
        <f>_xlfn.XLOOKUP(K3976,'usd inr forecast '!$N$2:$N$6,'usd inr forecast '!$O$2:$O$6,1)</f>
        <v>1</v>
      </c>
      <c r="M3976" s="12">
        <f t="shared" si="248"/>
        <v>117.11939710927395</v>
      </c>
      <c r="N3976" s="3" t="str">
        <f t="shared" si="249"/>
        <v>₹/kg</v>
      </c>
      <c r="O3976" s="3" t="str">
        <f>'yarn master raw '!K3976</f>
        <v>Spot Rate</v>
      </c>
      <c r="P3976" s="3" t="str">
        <f>'yarn master raw '!L3976</f>
        <v>N/A</v>
      </c>
      <c r="Q3976" s="3" t="str">
        <f>'yarn master raw '!M3976</f>
        <v>Shankar 6 Price Trend</v>
      </c>
      <c r="R3976" s="3" t="str">
        <f>'yarn master raw '!N3976</f>
        <v>Daily Rate</v>
      </c>
      <c r="S3976" s="3">
        <f t="shared" si="250"/>
        <v>2024</v>
      </c>
      <c r="T3976" s="3" t="str">
        <f t="shared" si="251"/>
        <v>January</v>
      </c>
    </row>
    <row r="3977" spans="1:20" hidden="1" x14ac:dyDescent="0.3">
      <c r="A3977" s="14">
        <f>'yarn master raw '!A3977</f>
        <v>45309</v>
      </c>
      <c r="B3977" s="3" t="str">
        <f>'yarn master raw '!B3977</f>
        <v>Raw Cotton</v>
      </c>
      <c r="C3977" s="3" t="str">
        <f>'yarn master raw '!C3977</f>
        <v>Cotton</v>
      </c>
      <c r="D3977" s="3" t="str">
        <f>IF('yarn master raw '!J3977="INR","India","Imported")</f>
        <v>India</v>
      </c>
      <c r="E3977" s="3" t="str">
        <f>'yarn master raw '!D3977</f>
        <v>MCX Cotton</v>
      </c>
      <c r="F3977" s="3" t="str">
        <f>'yarn master raw '!E3977</f>
        <v>Spot Rate</v>
      </c>
      <c r="G3977" s="3" t="str">
        <f>'yarn master raw '!F3977</f>
        <v>Spot</v>
      </c>
      <c r="H3977" s="3" t="str">
        <f>'yarn master raw '!G3977</f>
        <v>Raw Cotton</v>
      </c>
      <c r="I3977" s="12">
        <f>'yarn master raw '!I3977</f>
        <v>55240</v>
      </c>
      <c r="J3977" s="3" t="str">
        <f>'yarn master raw '!H3977</f>
        <v>₹/Bale</v>
      </c>
      <c r="K3977" s="3" t="str">
        <f>'yarn master raw '!J3977</f>
        <v>INR</v>
      </c>
      <c r="L3977" s="13">
        <f>_xlfn.XLOOKUP(K3977,'usd inr forecast '!$N$2:$N$6,'usd inr forecast '!$O$2:$O$6,1)</f>
        <v>1</v>
      </c>
      <c r="M3977" s="12">
        <f t="shared" si="248"/>
        <v>324.94117647058823</v>
      </c>
      <c r="N3977" s="3" t="str">
        <f t="shared" si="249"/>
        <v>₹/kg</v>
      </c>
      <c r="O3977" s="3" t="str">
        <f>'yarn master raw '!K3977</f>
        <v>Spot Rate</v>
      </c>
      <c r="P3977" s="3" t="str">
        <f>'yarn master raw '!L3977</f>
        <v>N/A</v>
      </c>
      <c r="Q3977" s="3" t="str">
        <f>'yarn master raw '!M3977</f>
        <v>Shankar 6 Price Trend</v>
      </c>
      <c r="R3977" s="3" t="str">
        <f>'yarn master raw '!N3977</f>
        <v>Daily Rate</v>
      </c>
      <c r="S3977" s="3">
        <f t="shared" si="250"/>
        <v>2024</v>
      </c>
      <c r="T3977" s="3" t="str">
        <f t="shared" si="251"/>
        <v>January</v>
      </c>
    </row>
    <row r="3978" spans="1:20" hidden="1" x14ac:dyDescent="0.3">
      <c r="A3978" s="14">
        <f>'yarn master raw '!A3978</f>
        <v>45308</v>
      </c>
      <c r="B3978" s="3" t="str">
        <f>'yarn master raw '!B3978</f>
        <v>Raw Cotton</v>
      </c>
      <c r="C3978" s="3" t="str">
        <f>'yarn master raw '!C3978</f>
        <v>Cotton</v>
      </c>
      <c r="D3978" s="3" t="str">
        <f>IF('yarn master raw '!J3978="INR","India","Imported")</f>
        <v>India</v>
      </c>
      <c r="E3978" s="3" t="str">
        <f>'yarn master raw '!D3978</f>
        <v>Shankar 6 (29mm/3.8mic)</v>
      </c>
      <c r="F3978" s="3" t="str">
        <f>'yarn master raw '!E3978</f>
        <v>29-3.8-76</v>
      </c>
      <c r="G3978" s="3" t="str">
        <f>'yarn master raw '!F3978</f>
        <v>Spot</v>
      </c>
      <c r="H3978" s="3" t="str">
        <f>'yarn master raw '!G3978</f>
        <v>Raw Cotton</v>
      </c>
      <c r="I3978" s="12">
        <f>'yarn master raw '!I3978</f>
        <v>55050</v>
      </c>
      <c r="J3978" s="3" t="str">
        <f>'yarn master raw '!H3978</f>
        <v>₹/Candy</v>
      </c>
      <c r="K3978" s="3" t="str">
        <f>'yarn master raw '!J3978</f>
        <v>INR</v>
      </c>
      <c r="L3978" s="13">
        <f>_xlfn.XLOOKUP(K3978,'usd inr forecast '!$N$2:$N$6,'usd inr forecast '!$O$2:$O$6,1)</f>
        <v>1</v>
      </c>
      <c r="M3978" s="12">
        <f t="shared" si="248"/>
        <v>154.80006748776785</v>
      </c>
      <c r="N3978" s="3" t="str">
        <f t="shared" si="249"/>
        <v>₹/kg</v>
      </c>
      <c r="O3978" s="3" t="str">
        <f>'yarn master raw '!K3978</f>
        <v>Spot Rate</v>
      </c>
      <c r="P3978" s="3" t="str">
        <f>'yarn master raw '!L3978</f>
        <v>N/A</v>
      </c>
      <c r="Q3978" s="3" t="str">
        <f>'yarn master raw '!M3978</f>
        <v>Shankar 6 Price Trend</v>
      </c>
      <c r="R3978" s="3" t="str">
        <f>'yarn master raw '!N3978</f>
        <v>Daily Rate</v>
      </c>
      <c r="S3978" s="3">
        <f t="shared" si="250"/>
        <v>2024</v>
      </c>
      <c r="T3978" s="3" t="str">
        <f t="shared" si="251"/>
        <v>January</v>
      </c>
    </row>
    <row r="3979" spans="1:20" hidden="1" x14ac:dyDescent="0.3">
      <c r="A3979" s="14">
        <f>'yarn master raw '!A3979</f>
        <v>45308</v>
      </c>
      <c r="B3979" s="3" t="str">
        <f>'yarn master raw '!B3979</f>
        <v>Raw Cotton</v>
      </c>
      <c r="C3979" s="3" t="str">
        <f>'yarn master raw '!C3979</f>
        <v>Cotton</v>
      </c>
      <c r="D3979" s="3" t="str">
        <f>IF('yarn master raw '!J3979="INR","India","Imported")</f>
        <v>India</v>
      </c>
      <c r="E3979" s="3" t="str">
        <f>'yarn master raw '!D3979</f>
        <v>V-797</v>
      </c>
      <c r="F3979" s="3" t="str">
        <f>'yarn master raw '!E3979</f>
        <v>13% Trash</v>
      </c>
      <c r="G3979" s="3" t="str">
        <f>'yarn master raw '!F3979</f>
        <v>Spot</v>
      </c>
      <c r="H3979" s="3" t="str">
        <f>'yarn master raw '!G3979</f>
        <v>Raw Cotton</v>
      </c>
      <c r="I3979" s="12">
        <f>'yarn master raw '!I3979</f>
        <v>41850</v>
      </c>
      <c r="J3979" s="3" t="str">
        <f>'yarn master raw '!H3979</f>
        <v>₹/Candy</v>
      </c>
      <c r="K3979" s="3" t="str">
        <f>'yarn master raw '!J3979</f>
        <v>INR</v>
      </c>
      <c r="L3979" s="13">
        <f>_xlfn.XLOOKUP(K3979,'usd inr forecast '!$N$2:$N$6,'usd inr forecast '!$O$2:$O$6,1)</f>
        <v>1</v>
      </c>
      <c r="M3979" s="12">
        <f t="shared" si="248"/>
        <v>117.6817951746246</v>
      </c>
      <c r="N3979" s="3" t="str">
        <f t="shared" si="249"/>
        <v>₹/kg</v>
      </c>
      <c r="O3979" s="3" t="str">
        <f>'yarn master raw '!K3979</f>
        <v>Spot Rate</v>
      </c>
      <c r="P3979" s="3" t="str">
        <f>'yarn master raw '!L3979</f>
        <v>N/A</v>
      </c>
      <c r="Q3979" s="3" t="str">
        <f>'yarn master raw '!M3979</f>
        <v>Shankar 6 Price Trend</v>
      </c>
      <c r="R3979" s="3" t="str">
        <f>'yarn master raw '!N3979</f>
        <v>Daily Rate</v>
      </c>
      <c r="S3979" s="3">
        <f t="shared" si="250"/>
        <v>2024</v>
      </c>
      <c r="T3979" s="3" t="str">
        <f t="shared" si="251"/>
        <v>January</v>
      </c>
    </row>
    <row r="3980" spans="1:20" hidden="1" x14ac:dyDescent="0.3">
      <c r="A3980" s="14">
        <f>'yarn master raw '!A3980</f>
        <v>45308</v>
      </c>
      <c r="B3980" s="3" t="str">
        <f>'yarn master raw '!B3980</f>
        <v>Raw Cotton</v>
      </c>
      <c r="C3980" s="3" t="str">
        <f>'yarn master raw '!C3980</f>
        <v>Cotton</v>
      </c>
      <c r="D3980" s="3" t="str">
        <f>IF('yarn master raw '!J3980="INR","India","Imported")</f>
        <v>India</v>
      </c>
      <c r="E3980" s="3" t="str">
        <f>'yarn master raw '!D3980</f>
        <v>MCX Cotton</v>
      </c>
      <c r="F3980" s="3" t="str">
        <f>'yarn master raw '!E3980</f>
        <v>Spot Rate</v>
      </c>
      <c r="G3980" s="3" t="str">
        <f>'yarn master raw '!F3980</f>
        <v>Spot</v>
      </c>
      <c r="H3980" s="3" t="str">
        <f>'yarn master raw '!G3980</f>
        <v>Raw Cotton</v>
      </c>
      <c r="I3980" s="12">
        <f>'yarn master raw '!I3980</f>
        <v>55120</v>
      </c>
      <c r="J3980" s="3" t="str">
        <f>'yarn master raw '!H3980</f>
        <v>₹/Bale</v>
      </c>
      <c r="K3980" s="3" t="str">
        <f>'yarn master raw '!J3980</f>
        <v>INR</v>
      </c>
      <c r="L3980" s="13">
        <f>_xlfn.XLOOKUP(K3980,'usd inr forecast '!$N$2:$N$6,'usd inr forecast '!$O$2:$O$6,1)</f>
        <v>1</v>
      </c>
      <c r="M3980" s="12">
        <f t="shared" si="248"/>
        <v>324.23529411764707</v>
      </c>
      <c r="N3980" s="3" t="str">
        <f t="shared" si="249"/>
        <v>₹/kg</v>
      </c>
      <c r="O3980" s="3" t="str">
        <f>'yarn master raw '!K3980</f>
        <v>Spot Rate</v>
      </c>
      <c r="P3980" s="3" t="str">
        <f>'yarn master raw '!L3980</f>
        <v>N/A</v>
      </c>
      <c r="Q3980" s="3" t="str">
        <f>'yarn master raw '!M3980</f>
        <v>Shankar 6 Price Trend</v>
      </c>
      <c r="R3980" s="3" t="str">
        <f>'yarn master raw '!N3980</f>
        <v>Daily Rate</v>
      </c>
      <c r="S3980" s="3">
        <f t="shared" si="250"/>
        <v>2024</v>
      </c>
      <c r="T3980" s="3" t="str">
        <f t="shared" si="251"/>
        <v>January</v>
      </c>
    </row>
    <row r="3981" spans="1:20" hidden="1" x14ac:dyDescent="0.3">
      <c r="A3981" s="14">
        <f>'yarn master raw '!A3981</f>
        <v>45307</v>
      </c>
      <c r="B3981" s="3" t="str">
        <f>'yarn master raw '!B3981</f>
        <v>Raw Cotton</v>
      </c>
      <c r="C3981" s="3" t="str">
        <f>'yarn master raw '!C3981</f>
        <v>Cotton</v>
      </c>
      <c r="D3981" s="3" t="str">
        <f>IF('yarn master raw '!J3981="INR","India","Imported")</f>
        <v>India</v>
      </c>
      <c r="E3981" s="3" t="str">
        <f>'yarn master raw '!D3981</f>
        <v>Shankar 6 (29mm/3.8mic)</v>
      </c>
      <c r="F3981" s="3" t="str">
        <f>'yarn master raw '!E3981</f>
        <v>29-3.8-76</v>
      </c>
      <c r="G3981" s="3" t="str">
        <f>'yarn master raw '!F3981</f>
        <v>Spot</v>
      </c>
      <c r="H3981" s="3" t="str">
        <f>'yarn master raw '!G3981</f>
        <v>Raw Cotton</v>
      </c>
      <c r="I3981" s="12">
        <f>'yarn master raw '!I3981</f>
        <v>55100</v>
      </c>
      <c r="J3981" s="3" t="str">
        <f>'yarn master raw '!H3981</f>
        <v>₹/Candy</v>
      </c>
      <c r="K3981" s="3" t="str">
        <f>'yarn master raw '!J3981</f>
        <v>INR</v>
      </c>
      <c r="L3981" s="13">
        <f>_xlfn.XLOOKUP(K3981,'usd inr forecast '!$N$2:$N$6,'usd inr forecast '!$O$2:$O$6,1)</f>
        <v>1</v>
      </c>
      <c r="M3981" s="12">
        <f t="shared" si="248"/>
        <v>154.94066700410551</v>
      </c>
      <c r="N3981" s="3" t="str">
        <f t="shared" si="249"/>
        <v>₹/kg</v>
      </c>
      <c r="O3981" s="3" t="str">
        <f>'yarn master raw '!K3981</f>
        <v>Spot Rate</v>
      </c>
      <c r="P3981" s="3" t="str">
        <f>'yarn master raw '!L3981</f>
        <v>N/A</v>
      </c>
      <c r="Q3981" s="3" t="str">
        <f>'yarn master raw '!M3981</f>
        <v>Shankar 6 Price Trend</v>
      </c>
      <c r="R3981" s="3" t="str">
        <f>'yarn master raw '!N3981</f>
        <v>Daily Rate</v>
      </c>
      <c r="S3981" s="3">
        <f t="shared" si="250"/>
        <v>2024</v>
      </c>
      <c r="T3981" s="3" t="str">
        <f t="shared" si="251"/>
        <v>January</v>
      </c>
    </row>
    <row r="3982" spans="1:20" hidden="1" x14ac:dyDescent="0.3">
      <c r="A3982" s="14">
        <f>'yarn master raw '!A3982</f>
        <v>45307</v>
      </c>
      <c r="B3982" s="3" t="str">
        <f>'yarn master raw '!B3982</f>
        <v>Raw Cotton</v>
      </c>
      <c r="C3982" s="3" t="str">
        <f>'yarn master raw '!C3982</f>
        <v>Cotton</v>
      </c>
      <c r="D3982" s="3" t="str">
        <f>IF('yarn master raw '!J3982="INR","India","Imported")</f>
        <v>India</v>
      </c>
      <c r="E3982" s="3" t="str">
        <f>'yarn master raw '!D3982</f>
        <v>V-797</v>
      </c>
      <c r="F3982" s="3" t="str">
        <f>'yarn master raw '!E3982</f>
        <v>13% Trash</v>
      </c>
      <c r="G3982" s="3" t="str">
        <f>'yarn master raw '!F3982</f>
        <v>Spot</v>
      </c>
      <c r="H3982" s="3" t="str">
        <f>'yarn master raw '!G3982</f>
        <v>Raw Cotton</v>
      </c>
      <c r="I3982" s="12">
        <f>'yarn master raw '!I3982</f>
        <v>41900</v>
      </c>
      <c r="J3982" s="3" t="str">
        <f>'yarn master raw '!H3982</f>
        <v>₹/Candy</v>
      </c>
      <c r="K3982" s="3" t="str">
        <f>'yarn master raw '!J3982</f>
        <v>INR</v>
      </c>
      <c r="L3982" s="13">
        <f>_xlfn.XLOOKUP(K3982,'usd inr forecast '!$N$2:$N$6,'usd inr forecast '!$O$2:$O$6,1)</f>
        <v>1</v>
      </c>
      <c r="M3982" s="12">
        <f t="shared" si="248"/>
        <v>117.82239469096226</v>
      </c>
      <c r="N3982" s="3" t="str">
        <f t="shared" si="249"/>
        <v>₹/kg</v>
      </c>
      <c r="O3982" s="3" t="str">
        <f>'yarn master raw '!K3982</f>
        <v>Spot Rate</v>
      </c>
      <c r="P3982" s="3" t="str">
        <f>'yarn master raw '!L3982</f>
        <v>N/A</v>
      </c>
      <c r="Q3982" s="3" t="str">
        <f>'yarn master raw '!M3982</f>
        <v>Shankar 6 Price Trend</v>
      </c>
      <c r="R3982" s="3" t="str">
        <f>'yarn master raw '!N3982</f>
        <v>Daily Rate</v>
      </c>
      <c r="S3982" s="3">
        <f t="shared" si="250"/>
        <v>2024</v>
      </c>
      <c r="T3982" s="3" t="str">
        <f t="shared" si="251"/>
        <v>January</v>
      </c>
    </row>
    <row r="3983" spans="1:20" hidden="1" x14ac:dyDescent="0.3">
      <c r="A3983" s="14">
        <f>'yarn master raw '!A3983</f>
        <v>45307</v>
      </c>
      <c r="B3983" s="3" t="str">
        <f>'yarn master raw '!B3983</f>
        <v>Raw Cotton</v>
      </c>
      <c r="C3983" s="3" t="str">
        <f>'yarn master raw '!C3983</f>
        <v>Cotton</v>
      </c>
      <c r="D3983" s="3" t="str">
        <f>IF('yarn master raw '!J3983="INR","India","Imported")</f>
        <v>India</v>
      </c>
      <c r="E3983" s="3" t="str">
        <f>'yarn master raw '!D3983</f>
        <v>MCX Cotton</v>
      </c>
      <c r="F3983" s="3" t="str">
        <f>'yarn master raw '!E3983</f>
        <v>Spot Rate</v>
      </c>
      <c r="G3983" s="3" t="str">
        <f>'yarn master raw '!F3983</f>
        <v>Spot</v>
      </c>
      <c r="H3983" s="3" t="str">
        <f>'yarn master raw '!G3983</f>
        <v>Raw Cotton</v>
      </c>
      <c r="I3983" s="12">
        <f>'yarn master raw '!I3983</f>
        <v>55160</v>
      </c>
      <c r="J3983" s="3" t="str">
        <f>'yarn master raw '!H3983</f>
        <v>₹/Bale</v>
      </c>
      <c r="K3983" s="3" t="str">
        <f>'yarn master raw '!J3983</f>
        <v>INR</v>
      </c>
      <c r="L3983" s="13">
        <f>_xlfn.XLOOKUP(K3983,'usd inr forecast '!$N$2:$N$6,'usd inr forecast '!$O$2:$O$6,1)</f>
        <v>1</v>
      </c>
      <c r="M3983" s="12">
        <f t="shared" si="248"/>
        <v>324.47058823529414</v>
      </c>
      <c r="N3983" s="3" t="str">
        <f t="shared" si="249"/>
        <v>₹/kg</v>
      </c>
      <c r="O3983" s="3" t="str">
        <f>'yarn master raw '!K3983</f>
        <v>Spot Rate</v>
      </c>
      <c r="P3983" s="3" t="str">
        <f>'yarn master raw '!L3983</f>
        <v>N/A</v>
      </c>
      <c r="Q3983" s="3" t="str">
        <f>'yarn master raw '!M3983</f>
        <v>Shankar 6 Price Trend</v>
      </c>
      <c r="R3983" s="3" t="str">
        <f>'yarn master raw '!N3983</f>
        <v>Daily Rate</v>
      </c>
      <c r="S3983" s="3">
        <f t="shared" si="250"/>
        <v>2024</v>
      </c>
      <c r="T3983" s="3" t="str">
        <f t="shared" si="251"/>
        <v>January</v>
      </c>
    </row>
    <row r="3984" spans="1:20" hidden="1" x14ac:dyDescent="0.3">
      <c r="A3984" s="14">
        <f>'yarn master raw '!A3984</f>
        <v>45306</v>
      </c>
      <c r="B3984" s="3" t="str">
        <f>'yarn master raw '!B3984</f>
        <v>Raw Cotton</v>
      </c>
      <c r="C3984" s="3" t="str">
        <f>'yarn master raw '!C3984</f>
        <v>Cotton</v>
      </c>
      <c r="D3984" s="3" t="str">
        <f>IF('yarn master raw '!J3984="INR","India","Imported")</f>
        <v>India</v>
      </c>
      <c r="E3984" s="3" t="str">
        <f>'yarn master raw '!D3984</f>
        <v>Shankar 6 (29mm/3.8mic)</v>
      </c>
      <c r="F3984" s="3" t="str">
        <f>'yarn master raw '!E3984</f>
        <v>29-3.8-76</v>
      </c>
      <c r="G3984" s="3" t="str">
        <f>'yarn master raw '!F3984</f>
        <v>Spot</v>
      </c>
      <c r="H3984" s="3" t="str">
        <f>'yarn master raw '!G3984</f>
        <v>Raw Cotton</v>
      </c>
      <c r="I3984" s="12">
        <f>'yarn master raw '!I3984</f>
        <v>55300</v>
      </c>
      <c r="J3984" s="3" t="str">
        <f>'yarn master raw '!H3984</f>
        <v>₹/Candy</v>
      </c>
      <c r="K3984" s="3" t="str">
        <f>'yarn master raw '!J3984</f>
        <v>INR</v>
      </c>
      <c r="L3984" s="13">
        <f>_xlfn.XLOOKUP(K3984,'usd inr forecast '!$N$2:$N$6,'usd inr forecast '!$O$2:$O$6,1)</f>
        <v>1</v>
      </c>
      <c r="M3984" s="12">
        <f t="shared" si="248"/>
        <v>155.50306506945617</v>
      </c>
      <c r="N3984" s="3" t="str">
        <f t="shared" si="249"/>
        <v>₹/kg</v>
      </c>
      <c r="O3984" s="3" t="str">
        <f>'yarn master raw '!K3984</f>
        <v>Spot Rate</v>
      </c>
      <c r="P3984" s="3" t="str">
        <f>'yarn master raw '!L3984</f>
        <v>N/A</v>
      </c>
      <c r="Q3984" s="3" t="str">
        <f>'yarn master raw '!M3984</f>
        <v>Shankar 6 Price Trend</v>
      </c>
      <c r="R3984" s="3" t="str">
        <f>'yarn master raw '!N3984</f>
        <v>Daily Rate</v>
      </c>
      <c r="S3984" s="3">
        <f t="shared" si="250"/>
        <v>2024</v>
      </c>
      <c r="T3984" s="3" t="str">
        <f t="shared" si="251"/>
        <v>January</v>
      </c>
    </row>
    <row r="3985" spans="1:20" hidden="1" x14ac:dyDescent="0.3">
      <c r="A3985" s="14">
        <f>'yarn master raw '!A3985</f>
        <v>45306</v>
      </c>
      <c r="B3985" s="3" t="str">
        <f>'yarn master raw '!B3985</f>
        <v>Raw Cotton</v>
      </c>
      <c r="C3985" s="3" t="str">
        <f>'yarn master raw '!C3985</f>
        <v>Cotton</v>
      </c>
      <c r="D3985" s="3" t="str">
        <f>IF('yarn master raw '!J3985="INR","India","Imported")</f>
        <v>India</v>
      </c>
      <c r="E3985" s="3" t="str">
        <f>'yarn master raw '!D3985</f>
        <v>V-797</v>
      </c>
      <c r="F3985" s="3" t="str">
        <f>'yarn master raw '!E3985</f>
        <v>13% Trash</v>
      </c>
      <c r="G3985" s="3" t="str">
        <f>'yarn master raw '!F3985</f>
        <v>Spot</v>
      </c>
      <c r="H3985" s="3" t="str">
        <f>'yarn master raw '!G3985</f>
        <v>Raw Cotton</v>
      </c>
      <c r="I3985" s="12">
        <f>'yarn master raw '!I3985</f>
        <v>42150</v>
      </c>
      <c r="J3985" s="3" t="str">
        <f>'yarn master raw '!H3985</f>
        <v>₹/Candy</v>
      </c>
      <c r="K3985" s="3" t="str">
        <f>'yarn master raw '!J3985</f>
        <v>INR</v>
      </c>
      <c r="L3985" s="13">
        <f>_xlfn.XLOOKUP(K3985,'usd inr forecast '!$N$2:$N$6,'usd inr forecast '!$O$2:$O$6,1)</f>
        <v>1</v>
      </c>
      <c r="M3985" s="12">
        <f t="shared" si="248"/>
        <v>118.52539227265058</v>
      </c>
      <c r="N3985" s="3" t="str">
        <f t="shared" si="249"/>
        <v>₹/kg</v>
      </c>
      <c r="O3985" s="3" t="str">
        <f>'yarn master raw '!K3985</f>
        <v>Spot Rate</v>
      </c>
      <c r="P3985" s="3" t="str">
        <f>'yarn master raw '!L3985</f>
        <v>N/A</v>
      </c>
      <c r="Q3985" s="3" t="str">
        <f>'yarn master raw '!M3985</f>
        <v>Shankar 6 Price Trend</v>
      </c>
      <c r="R3985" s="3" t="str">
        <f>'yarn master raw '!N3985</f>
        <v>Daily Rate</v>
      </c>
      <c r="S3985" s="3">
        <f t="shared" si="250"/>
        <v>2024</v>
      </c>
      <c r="T3985" s="3" t="str">
        <f t="shared" si="251"/>
        <v>January</v>
      </c>
    </row>
    <row r="3986" spans="1:20" hidden="1" x14ac:dyDescent="0.3">
      <c r="A3986" s="14">
        <f>'yarn master raw '!A3986</f>
        <v>45306</v>
      </c>
      <c r="B3986" s="3" t="str">
        <f>'yarn master raw '!B3986</f>
        <v>Raw Cotton</v>
      </c>
      <c r="C3986" s="3" t="str">
        <f>'yarn master raw '!C3986</f>
        <v>Cotton</v>
      </c>
      <c r="D3986" s="3" t="str">
        <f>IF('yarn master raw '!J3986="INR","India","Imported")</f>
        <v>India</v>
      </c>
      <c r="E3986" s="3" t="str">
        <f>'yarn master raw '!D3986</f>
        <v>MCX Cotton</v>
      </c>
      <c r="F3986" s="3" t="str">
        <f>'yarn master raw '!E3986</f>
        <v>Spot Rate</v>
      </c>
      <c r="G3986" s="3" t="str">
        <f>'yarn master raw '!F3986</f>
        <v>Spot</v>
      </c>
      <c r="H3986" s="3" t="str">
        <f>'yarn master raw '!G3986</f>
        <v>Raw Cotton</v>
      </c>
      <c r="I3986" s="12">
        <f>'yarn master raw '!I3986</f>
        <v>55300</v>
      </c>
      <c r="J3986" s="3" t="str">
        <f>'yarn master raw '!H3986</f>
        <v>₹/Bale</v>
      </c>
      <c r="K3986" s="3" t="str">
        <f>'yarn master raw '!J3986</f>
        <v>INR</v>
      </c>
      <c r="L3986" s="13">
        <f>_xlfn.XLOOKUP(K3986,'usd inr forecast '!$N$2:$N$6,'usd inr forecast '!$O$2:$O$6,1)</f>
        <v>1</v>
      </c>
      <c r="M3986" s="12">
        <f t="shared" si="248"/>
        <v>325.29411764705884</v>
      </c>
      <c r="N3986" s="3" t="str">
        <f t="shared" si="249"/>
        <v>₹/kg</v>
      </c>
      <c r="O3986" s="3" t="str">
        <f>'yarn master raw '!K3986</f>
        <v>Spot Rate</v>
      </c>
      <c r="P3986" s="3" t="str">
        <f>'yarn master raw '!L3986</f>
        <v>N/A</v>
      </c>
      <c r="Q3986" s="3" t="str">
        <f>'yarn master raw '!M3986</f>
        <v>Shankar 6 Price Trend</v>
      </c>
      <c r="R3986" s="3" t="str">
        <f>'yarn master raw '!N3986</f>
        <v>Daily Rate</v>
      </c>
      <c r="S3986" s="3">
        <f t="shared" si="250"/>
        <v>2024</v>
      </c>
      <c r="T3986" s="3" t="str">
        <f t="shared" si="251"/>
        <v>January</v>
      </c>
    </row>
    <row r="3987" spans="1:20" hidden="1" x14ac:dyDescent="0.3">
      <c r="A3987" s="14">
        <f>'yarn master raw '!A3987</f>
        <v>45304</v>
      </c>
      <c r="B3987" s="3" t="str">
        <f>'yarn master raw '!B3987</f>
        <v>Raw Cotton</v>
      </c>
      <c r="C3987" s="3" t="str">
        <f>'yarn master raw '!C3987</f>
        <v>Cotton</v>
      </c>
      <c r="D3987" s="3" t="str">
        <f>IF('yarn master raw '!J3987="INR","India","Imported")</f>
        <v>India</v>
      </c>
      <c r="E3987" s="3" t="str">
        <f>'yarn master raw '!D3987</f>
        <v>Shankar 6 (29mm/3.8mic)</v>
      </c>
      <c r="F3987" s="3" t="str">
        <f>'yarn master raw '!E3987</f>
        <v>29-3.8-76</v>
      </c>
      <c r="G3987" s="3" t="str">
        <f>'yarn master raw '!F3987</f>
        <v>Spot</v>
      </c>
      <c r="H3987" s="3" t="str">
        <f>'yarn master raw '!G3987</f>
        <v>Raw Cotton</v>
      </c>
      <c r="I3987" s="12">
        <f>'yarn master raw '!I3987</f>
        <v>55300</v>
      </c>
      <c r="J3987" s="3" t="str">
        <f>'yarn master raw '!H3987</f>
        <v>₹/Candy</v>
      </c>
      <c r="K3987" s="3" t="str">
        <f>'yarn master raw '!J3987</f>
        <v>INR</v>
      </c>
      <c r="L3987" s="13">
        <f>_xlfn.XLOOKUP(K3987,'usd inr forecast '!$N$2:$N$6,'usd inr forecast '!$O$2:$O$6,1)</f>
        <v>1</v>
      </c>
      <c r="M3987" s="12">
        <f t="shared" si="248"/>
        <v>155.50306506945617</v>
      </c>
      <c r="N3987" s="3" t="str">
        <f t="shared" si="249"/>
        <v>₹/kg</v>
      </c>
      <c r="O3987" s="3" t="str">
        <f>'yarn master raw '!K3987</f>
        <v>Spot Rate</v>
      </c>
      <c r="P3987" s="3" t="str">
        <f>'yarn master raw '!L3987</f>
        <v>N/A</v>
      </c>
      <c r="Q3987" s="3" t="str">
        <f>'yarn master raw '!M3987</f>
        <v>Shankar 6 Price Trend</v>
      </c>
      <c r="R3987" s="3" t="str">
        <f>'yarn master raw '!N3987</f>
        <v>Daily Rate</v>
      </c>
      <c r="S3987" s="3">
        <f t="shared" si="250"/>
        <v>2024</v>
      </c>
      <c r="T3987" s="3" t="str">
        <f t="shared" si="251"/>
        <v>January</v>
      </c>
    </row>
    <row r="3988" spans="1:20" hidden="1" x14ac:dyDescent="0.3">
      <c r="A3988" s="14">
        <f>'yarn master raw '!A3988</f>
        <v>45304</v>
      </c>
      <c r="B3988" s="3" t="str">
        <f>'yarn master raw '!B3988</f>
        <v>Raw Cotton</v>
      </c>
      <c r="C3988" s="3" t="str">
        <f>'yarn master raw '!C3988</f>
        <v>Cotton</v>
      </c>
      <c r="D3988" s="3" t="str">
        <f>IF('yarn master raw '!J3988="INR","India","Imported")</f>
        <v>India</v>
      </c>
      <c r="E3988" s="3" t="str">
        <f>'yarn master raw '!D3988</f>
        <v>V-797</v>
      </c>
      <c r="F3988" s="3" t="str">
        <f>'yarn master raw '!E3988</f>
        <v>13% Trash</v>
      </c>
      <c r="G3988" s="3" t="str">
        <f>'yarn master raw '!F3988</f>
        <v>Spot</v>
      </c>
      <c r="H3988" s="3" t="str">
        <f>'yarn master raw '!G3988</f>
        <v>Raw Cotton</v>
      </c>
      <c r="I3988" s="12">
        <f>'yarn master raw '!I3988</f>
        <v>42150</v>
      </c>
      <c r="J3988" s="3" t="str">
        <f>'yarn master raw '!H3988</f>
        <v>₹/Candy</v>
      </c>
      <c r="K3988" s="3" t="str">
        <f>'yarn master raw '!J3988</f>
        <v>INR</v>
      </c>
      <c r="L3988" s="13">
        <f>_xlfn.XLOOKUP(K3988,'usd inr forecast '!$N$2:$N$6,'usd inr forecast '!$O$2:$O$6,1)</f>
        <v>1</v>
      </c>
      <c r="M3988" s="12">
        <f t="shared" si="248"/>
        <v>118.52539227265058</v>
      </c>
      <c r="N3988" s="3" t="str">
        <f t="shared" si="249"/>
        <v>₹/kg</v>
      </c>
      <c r="O3988" s="3" t="str">
        <f>'yarn master raw '!K3988</f>
        <v>Spot Rate</v>
      </c>
      <c r="P3988" s="3" t="str">
        <f>'yarn master raw '!L3988</f>
        <v>N/A</v>
      </c>
      <c r="Q3988" s="3" t="str">
        <f>'yarn master raw '!M3988</f>
        <v>Shankar 6 Price Trend</v>
      </c>
      <c r="R3988" s="3" t="str">
        <f>'yarn master raw '!N3988</f>
        <v>Daily Rate</v>
      </c>
      <c r="S3988" s="3">
        <f t="shared" si="250"/>
        <v>2024</v>
      </c>
      <c r="T3988" s="3" t="str">
        <f t="shared" si="251"/>
        <v>January</v>
      </c>
    </row>
    <row r="3989" spans="1:20" hidden="1" x14ac:dyDescent="0.3">
      <c r="A3989" s="14">
        <f>'yarn master raw '!A3989</f>
        <v>45304</v>
      </c>
      <c r="B3989" s="3" t="str">
        <f>'yarn master raw '!B3989</f>
        <v>Raw Cotton</v>
      </c>
      <c r="C3989" s="3" t="str">
        <f>'yarn master raw '!C3989</f>
        <v>Cotton</v>
      </c>
      <c r="D3989" s="3" t="str">
        <f>IF('yarn master raw '!J3989="INR","India","Imported")</f>
        <v>India</v>
      </c>
      <c r="E3989" s="3" t="str">
        <f>'yarn master raw '!D3989</f>
        <v>MCX Cotton</v>
      </c>
      <c r="F3989" s="3" t="str">
        <f>'yarn master raw '!E3989</f>
        <v>Spot Rate</v>
      </c>
      <c r="G3989" s="3" t="str">
        <f>'yarn master raw '!F3989</f>
        <v>Spot</v>
      </c>
      <c r="H3989" s="3" t="str">
        <f>'yarn master raw '!G3989</f>
        <v>Raw Cotton</v>
      </c>
      <c r="I3989" s="12">
        <f>'yarn master raw '!I3989</f>
        <v>55300</v>
      </c>
      <c r="J3989" s="3" t="str">
        <f>'yarn master raw '!H3989</f>
        <v>₹/Bale</v>
      </c>
      <c r="K3989" s="3" t="str">
        <f>'yarn master raw '!J3989</f>
        <v>INR</v>
      </c>
      <c r="L3989" s="13">
        <f>_xlfn.XLOOKUP(K3989,'usd inr forecast '!$N$2:$N$6,'usd inr forecast '!$O$2:$O$6,1)</f>
        <v>1</v>
      </c>
      <c r="M3989" s="12">
        <f t="shared" si="248"/>
        <v>325.29411764705884</v>
      </c>
      <c r="N3989" s="3" t="str">
        <f t="shared" si="249"/>
        <v>₹/kg</v>
      </c>
      <c r="O3989" s="3" t="str">
        <f>'yarn master raw '!K3989</f>
        <v>Spot Rate</v>
      </c>
      <c r="P3989" s="3" t="str">
        <f>'yarn master raw '!L3989</f>
        <v>N/A</v>
      </c>
      <c r="Q3989" s="3" t="str">
        <f>'yarn master raw '!M3989</f>
        <v>Shankar 6 Price Trend</v>
      </c>
      <c r="R3989" s="3" t="str">
        <f>'yarn master raw '!N3989</f>
        <v>Daily Rate</v>
      </c>
      <c r="S3989" s="3">
        <f t="shared" si="250"/>
        <v>2024</v>
      </c>
      <c r="T3989" s="3" t="str">
        <f t="shared" si="251"/>
        <v>January</v>
      </c>
    </row>
    <row r="3990" spans="1:20" hidden="1" x14ac:dyDescent="0.3">
      <c r="A3990" s="14">
        <f>'yarn master raw '!A3990</f>
        <v>45303</v>
      </c>
      <c r="B3990" s="3" t="str">
        <f>'yarn master raw '!B3990</f>
        <v>Raw Cotton</v>
      </c>
      <c r="C3990" s="3" t="str">
        <f>'yarn master raw '!C3990</f>
        <v>Cotton</v>
      </c>
      <c r="D3990" s="3" t="str">
        <f>IF('yarn master raw '!J3990="INR","India","Imported")</f>
        <v>India</v>
      </c>
      <c r="E3990" s="3" t="str">
        <f>'yarn master raw '!D3990</f>
        <v>Shankar 6 (29mm/3.8mic)</v>
      </c>
      <c r="F3990" s="3" t="str">
        <f>'yarn master raw '!E3990</f>
        <v>29-3.8-76</v>
      </c>
      <c r="G3990" s="3" t="str">
        <f>'yarn master raw '!F3990</f>
        <v>Spot</v>
      </c>
      <c r="H3990" s="3" t="str">
        <f>'yarn master raw '!G3990</f>
        <v>Raw Cotton</v>
      </c>
      <c r="I3990" s="12">
        <f>'yarn master raw '!I3990</f>
        <v>55200</v>
      </c>
      <c r="J3990" s="3" t="str">
        <f>'yarn master raw '!H3990</f>
        <v>₹/Candy</v>
      </c>
      <c r="K3990" s="3" t="str">
        <f>'yarn master raw '!J3990</f>
        <v>INR</v>
      </c>
      <c r="L3990" s="13">
        <f>_xlfn.XLOOKUP(K3990,'usd inr forecast '!$N$2:$N$6,'usd inr forecast '!$O$2:$O$6,1)</f>
        <v>1</v>
      </c>
      <c r="M3990" s="12">
        <f t="shared" si="248"/>
        <v>155.22186603678082</v>
      </c>
      <c r="N3990" s="3" t="str">
        <f t="shared" si="249"/>
        <v>₹/kg</v>
      </c>
      <c r="O3990" s="3" t="str">
        <f>'yarn master raw '!K3990</f>
        <v>Spot Rate</v>
      </c>
      <c r="P3990" s="3" t="str">
        <f>'yarn master raw '!L3990</f>
        <v>N/A</v>
      </c>
      <c r="Q3990" s="3" t="str">
        <f>'yarn master raw '!M3990</f>
        <v>Shankar 6 Price Trend</v>
      </c>
      <c r="R3990" s="3" t="str">
        <f>'yarn master raw '!N3990</f>
        <v>Daily Rate</v>
      </c>
      <c r="S3990" s="3">
        <f t="shared" si="250"/>
        <v>2024</v>
      </c>
      <c r="T3990" s="3" t="str">
        <f t="shared" si="251"/>
        <v>January</v>
      </c>
    </row>
    <row r="3991" spans="1:20" hidden="1" x14ac:dyDescent="0.3">
      <c r="A3991" s="14">
        <f>'yarn master raw '!A3991</f>
        <v>45303</v>
      </c>
      <c r="B3991" s="3" t="str">
        <f>'yarn master raw '!B3991</f>
        <v>Raw Cotton</v>
      </c>
      <c r="C3991" s="3" t="str">
        <f>'yarn master raw '!C3991</f>
        <v>Cotton</v>
      </c>
      <c r="D3991" s="3" t="str">
        <f>IF('yarn master raw '!J3991="INR","India","Imported")</f>
        <v>India</v>
      </c>
      <c r="E3991" s="3" t="str">
        <f>'yarn master raw '!D3991</f>
        <v>V-797</v>
      </c>
      <c r="F3991" s="3" t="str">
        <f>'yarn master raw '!E3991</f>
        <v>13% Trash</v>
      </c>
      <c r="G3991" s="3" t="str">
        <f>'yarn master raw '!F3991</f>
        <v>Spot</v>
      </c>
      <c r="H3991" s="3" t="str">
        <f>'yarn master raw '!G3991</f>
        <v>Raw Cotton</v>
      </c>
      <c r="I3991" s="12">
        <f>'yarn master raw '!I3991</f>
        <v>42150</v>
      </c>
      <c r="J3991" s="3" t="str">
        <f>'yarn master raw '!H3991</f>
        <v>₹/Candy</v>
      </c>
      <c r="K3991" s="3" t="str">
        <f>'yarn master raw '!J3991</f>
        <v>INR</v>
      </c>
      <c r="L3991" s="13">
        <f>_xlfn.XLOOKUP(K3991,'usd inr forecast '!$N$2:$N$6,'usd inr forecast '!$O$2:$O$6,1)</f>
        <v>1</v>
      </c>
      <c r="M3991" s="12">
        <f t="shared" si="248"/>
        <v>118.52539227265058</v>
      </c>
      <c r="N3991" s="3" t="str">
        <f t="shared" si="249"/>
        <v>₹/kg</v>
      </c>
      <c r="O3991" s="3" t="str">
        <f>'yarn master raw '!K3991</f>
        <v>Spot Rate</v>
      </c>
      <c r="P3991" s="3" t="str">
        <f>'yarn master raw '!L3991</f>
        <v>N/A</v>
      </c>
      <c r="Q3991" s="3" t="str">
        <f>'yarn master raw '!M3991</f>
        <v>Shankar 6 Price Trend</v>
      </c>
      <c r="R3991" s="3" t="str">
        <f>'yarn master raw '!N3991</f>
        <v>Daily Rate</v>
      </c>
      <c r="S3991" s="3">
        <f t="shared" si="250"/>
        <v>2024</v>
      </c>
      <c r="T3991" s="3" t="str">
        <f t="shared" si="251"/>
        <v>January</v>
      </c>
    </row>
    <row r="3992" spans="1:20" hidden="1" x14ac:dyDescent="0.3">
      <c r="A3992" s="14">
        <f>'yarn master raw '!A3992</f>
        <v>45303</v>
      </c>
      <c r="B3992" s="3" t="str">
        <f>'yarn master raw '!B3992</f>
        <v>Raw Cotton</v>
      </c>
      <c r="C3992" s="3" t="str">
        <f>'yarn master raw '!C3992</f>
        <v>Cotton</v>
      </c>
      <c r="D3992" s="3" t="str">
        <f>IF('yarn master raw '!J3992="INR","India","Imported")</f>
        <v>India</v>
      </c>
      <c r="E3992" s="3" t="str">
        <f>'yarn master raw '!D3992</f>
        <v>MCX Cotton</v>
      </c>
      <c r="F3992" s="3" t="str">
        <f>'yarn master raw '!E3992</f>
        <v>Spot Rate</v>
      </c>
      <c r="G3992" s="3" t="str">
        <f>'yarn master raw '!F3992</f>
        <v>Spot</v>
      </c>
      <c r="H3992" s="3" t="str">
        <f>'yarn master raw '!G3992</f>
        <v>Raw Cotton</v>
      </c>
      <c r="I3992" s="12">
        <f>'yarn master raw '!I3992</f>
        <v>55300</v>
      </c>
      <c r="J3992" s="3" t="str">
        <f>'yarn master raw '!H3992</f>
        <v>₹/Bale</v>
      </c>
      <c r="K3992" s="3" t="str">
        <f>'yarn master raw '!J3992</f>
        <v>INR</v>
      </c>
      <c r="L3992" s="13">
        <f>_xlfn.XLOOKUP(K3992,'usd inr forecast '!$N$2:$N$6,'usd inr forecast '!$O$2:$O$6,1)</f>
        <v>1</v>
      </c>
      <c r="M3992" s="12">
        <f t="shared" si="248"/>
        <v>325.29411764705884</v>
      </c>
      <c r="N3992" s="3" t="str">
        <f t="shared" si="249"/>
        <v>₹/kg</v>
      </c>
      <c r="O3992" s="3" t="str">
        <f>'yarn master raw '!K3992</f>
        <v>Spot Rate</v>
      </c>
      <c r="P3992" s="3" t="str">
        <f>'yarn master raw '!L3992</f>
        <v>N/A</v>
      </c>
      <c r="Q3992" s="3" t="str">
        <f>'yarn master raw '!M3992</f>
        <v>Shankar 6 Price Trend</v>
      </c>
      <c r="R3992" s="3" t="str">
        <f>'yarn master raw '!N3992</f>
        <v>Daily Rate</v>
      </c>
      <c r="S3992" s="3">
        <f t="shared" si="250"/>
        <v>2024</v>
      </c>
      <c r="T3992" s="3" t="str">
        <f t="shared" si="251"/>
        <v>January</v>
      </c>
    </row>
    <row r="3993" spans="1:20" hidden="1" x14ac:dyDescent="0.3">
      <c r="A3993" s="14">
        <f>'yarn master raw '!A3993</f>
        <v>45302</v>
      </c>
      <c r="B3993" s="3" t="str">
        <f>'yarn master raw '!B3993</f>
        <v>Raw Cotton</v>
      </c>
      <c r="C3993" s="3" t="str">
        <f>'yarn master raw '!C3993</f>
        <v>Cotton</v>
      </c>
      <c r="D3993" s="3" t="str">
        <f>IF('yarn master raw '!J3993="INR","India","Imported")</f>
        <v>India</v>
      </c>
      <c r="E3993" s="3" t="str">
        <f>'yarn master raw '!D3993</f>
        <v>Shankar 6 (29mm/3.8mic)</v>
      </c>
      <c r="F3993" s="3" t="str">
        <f>'yarn master raw '!E3993</f>
        <v>29-3.8-76</v>
      </c>
      <c r="G3993" s="3" t="str">
        <f>'yarn master raw '!F3993</f>
        <v>Spot</v>
      </c>
      <c r="H3993" s="3" t="str">
        <f>'yarn master raw '!G3993</f>
        <v>Raw Cotton</v>
      </c>
      <c r="I3993" s="12">
        <f>'yarn master raw '!I3993</f>
        <v>55000</v>
      </c>
      <c r="J3993" s="3" t="str">
        <f>'yarn master raw '!H3993</f>
        <v>₹/Candy</v>
      </c>
      <c r="K3993" s="3" t="str">
        <f>'yarn master raw '!J3993</f>
        <v>INR</v>
      </c>
      <c r="L3993" s="13">
        <f>_xlfn.XLOOKUP(K3993,'usd inr forecast '!$N$2:$N$6,'usd inr forecast '!$O$2:$O$6,1)</f>
        <v>1</v>
      </c>
      <c r="M3993" s="12">
        <f t="shared" si="248"/>
        <v>154.65946797143019</v>
      </c>
      <c r="N3993" s="3" t="str">
        <f t="shared" si="249"/>
        <v>₹/kg</v>
      </c>
      <c r="O3993" s="3" t="str">
        <f>'yarn master raw '!K3993</f>
        <v>Spot Rate</v>
      </c>
      <c r="P3993" s="3" t="str">
        <f>'yarn master raw '!L3993</f>
        <v>N/A</v>
      </c>
      <c r="Q3993" s="3" t="str">
        <f>'yarn master raw '!M3993</f>
        <v>Shankar 6 Price Trend</v>
      </c>
      <c r="R3993" s="3" t="str">
        <f>'yarn master raw '!N3993</f>
        <v>Daily Rate</v>
      </c>
      <c r="S3993" s="3">
        <f t="shared" si="250"/>
        <v>2024</v>
      </c>
      <c r="T3993" s="3" t="str">
        <f t="shared" si="251"/>
        <v>January</v>
      </c>
    </row>
    <row r="3994" spans="1:20" hidden="1" x14ac:dyDescent="0.3">
      <c r="A3994" s="14">
        <f>'yarn master raw '!A3994</f>
        <v>45302</v>
      </c>
      <c r="B3994" s="3" t="str">
        <f>'yarn master raw '!B3994</f>
        <v>Raw Cotton</v>
      </c>
      <c r="C3994" s="3" t="str">
        <f>'yarn master raw '!C3994</f>
        <v>Cotton</v>
      </c>
      <c r="D3994" s="3" t="str">
        <f>IF('yarn master raw '!J3994="INR","India","Imported")</f>
        <v>India</v>
      </c>
      <c r="E3994" s="3" t="str">
        <f>'yarn master raw '!D3994</f>
        <v>V-797</v>
      </c>
      <c r="F3994" s="3" t="str">
        <f>'yarn master raw '!E3994</f>
        <v>13% Trash</v>
      </c>
      <c r="G3994" s="3" t="str">
        <f>'yarn master raw '!F3994</f>
        <v>Spot</v>
      </c>
      <c r="H3994" s="3" t="str">
        <f>'yarn master raw '!G3994</f>
        <v>Raw Cotton</v>
      </c>
      <c r="I3994" s="12">
        <f>'yarn master raw '!I3994</f>
        <v>42150</v>
      </c>
      <c r="J3994" s="3" t="str">
        <f>'yarn master raw '!H3994</f>
        <v>₹/Candy</v>
      </c>
      <c r="K3994" s="3" t="str">
        <f>'yarn master raw '!J3994</f>
        <v>INR</v>
      </c>
      <c r="L3994" s="13">
        <f>_xlfn.XLOOKUP(K3994,'usd inr forecast '!$N$2:$N$6,'usd inr forecast '!$O$2:$O$6,1)</f>
        <v>1</v>
      </c>
      <c r="M3994" s="12">
        <f t="shared" si="248"/>
        <v>118.52539227265058</v>
      </c>
      <c r="N3994" s="3" t="str">
        <f t="shared" si="249"/>
        <v>₹/kg</v>
      </c>
      <c r="O3994" s="3" t="str">
        <f>'yarn master raw '!K3994</f>
        <v>Spot Rate</v>
      </c>
      <c r="P3994" s="3" t="str">
        <f>'yarn master raw '!L3994</f>
        <v>N/A</v>
      </c>
      <c r="Q3994" s="3" t="str">
        <f>'yarn master raw '!M3994</f>
        <v>Shankar 6 Price Trend</v>
      </c>
      <c r="R3994" s="3" t="str">
        <f>'yarn master raw '!N3994</f>
        <v>Daily Rate</v>
      </c>
      <c r="S3994" s="3">
        <f t="shared" si="250"/>
        <v>2024</v>
      </c>
      <c r="T3994" s="3" t="str">
        <f t="shared" si="251"/>
        <v>January</v>
      </c>
    </row>
    <row r="3995" spans="1:20" hidden="1" x14ac:dyDescent="0.3">
      <c r="A3995" s="14">
        <f>'yarn master raw '!A3995</f>
        <v>45302</v>
      </c>
      <c r="B3995" s="3" t="str">
        <f>'yarn master raw '!B3995</f>
        <v>Raw Cotton</v>
      </c>
      <c r="C3995" s="3" t="str">
        <f>'yarn master raw '!C3995</f>
        <v>Cotton</v>
      </c>
      <c r="D3995" s="3" t="str">
        <f>IF('yarn master raw '!J3995="INR","India","Imported")</f>
        <v>India</v>
      </c>
      <c r="E3995" s="3" t="str">
        <f>'yarn master raw '!D3995</f>
        <v>MCX Cotton</v>
      </c>
      <c r="F3995" s="3" t="str">
        <f>'yarn master raw '!E3995</f>
        <v>Spot Rate</v>
      </c>
      <c r="G3995" s="3" t="str">
        <f>'yarn master raw '!F3995</f>
        <v>Spot</v>
      </c>
      <c r="H3995" s="3" t="str">
        <f>'yarn master raw '!G3995</f>
        <v>Raw Cotton</v>
      </c>
      <c r="I3995" s="12">
        <f>'yarn master raw '!I3995</f>
        <v>55120</v>
      </c>
      <c r="J3995" s="3" t="str">
        <f>'yarn master raw '!H3995</f>
        <v>₹/Bale</v>
      </c>
      <c r="K3995" s="3" t="str">
        <f>'yarn master raw '!J3995</f>
        <v>INR</v>
      </c>
      <c r="L3995" s="13">
        <f>_xlfn.XLOOKUP(K3995,'usd inr forecast '!$N$2:$N$6,'usd inr forecast '!$O$2:$O$6,1)</f>
        <v>1</v>
      </c>
      <c r="M3995" s="12">
        <f t="shared" si="248"/>
        <v>324.23529411764707</v>
      </c>
      <c r="N3995" s="3" t="str">
        <f t="shared" si="249"/>
        <v>₹/kg</v>
      </c>
      <c r="O3995" s="3" t="str">
        <f>'yarn master raw '!K3995</f>
        <v>Spot Rate</v>
      </c>
      <c r="P3995" s="3" t="str">
        <f>'yarn master raw '!L3995</f>
        <v>N/A</v>
      </c>
      <c r="Q3995" s="3" t="str">
        <f>'yarn master raw '!M3995</f>
        <v>Shankar 6 Price Trend</v>
      </c>
      <c r="R3995" s="3" t="str">
        <f>'yarn master raw '!N3995</f>
        <v>Daily Rate</v>
      </c>
      <c r="S3995" s="3">
        <f t="shared" si="250"/>
        <v>2024</v>
      </c>
      <c r="T3995" s="3" t="str">
        <f t="shared" si="251"/>
        <v>January</v>
      </c>
    </row>
    <row r="3996" spans="1:20" hidden="1" x14ac:dyDescent="0.3">
      <c r="A3996" s="14">
        <f>'yarn master raw '!A3996</f>
        <v>45301</v>
      </c>
      <c r="B3996" s="3" t="str">
        <f>'yarn master raw '!B3996</f>
        <v>Raw Cotton</v>
      </c>
      <c r="C3996" s="3" t="str">
        <f>'yarn master raw '!C3996</f>
        <v>Cotton</v>
      </c>
      <c r="D3996" s="3" t="str">
        <f>IF('yarn master raw '!J3996="INR","India","Imported")</f>
        <v>India</v>
      </c>
      <c r="E3996" s="3" t="str">
        <f>'yarn master raw '!D3996</f>
        <v>Shankar 6 (29mm/3.8mic)</v>
      </c>
      <c r="F3996" s="3" t="str">
        <f>'yarn master raw '!E3996</f>
        <v>29-3.8-76</v>
      </c>
      <c r="G3996" s="3" t="str">
        <f>'yarn master raw '!F3996</f>
        <v>Spot</v>
      </c>
      <c r="H3996" s="3" t="str">
        <f>'yarn master raw '!G3996</f>
        <v>Raw Cotton</v>
      </c>
      <c r="I3996" s="12">
        <f>'yarn master raw '!I3996</f>
        <v>55050</v>
      </c>
      <c r="J3996" s="3" t="str">
        <f>'yarn master raw '!H3996</f>
        <v>₹/Candy</v>
      </c>
      <c r="K3996" s="3" t="str">
        <f>'yarn master raw '!J3996</f>
        <v>INR</v>
      </c>
      <c r="L3996" s="13">
        <f>_xlfn.XLOOKUP(K3996,'usd inr forecast '!$N$2:$N$6,'usd inr forecast '!$O$2:$O$6,1)</f>
        <v>1</v>
      </c>
      <c r="M3996" s="12">
        <f t="shared" si="248"/>
        <v>154.80006748776785</v>
      </c>
      <c r="N3996" s="3" t="str">
        <f t="shared" si="249"/>
        <v>₹/kg</v>
      </c>
      <c r="O3996" s="3" t="str">
        <f>'yarn master raw '!K3996</f>
        <v>Spot Rate</v>
      </c>
      <c r="P3996" s="3" t="str">
        <f>'yarn master raw '!L3996</f>
        <v>N/A</v>
      </c>
      <c r="Q3996" s="3" t="str">
        <f>'yarn master raw '!M3996</f>
        <v>Shankar 6 Price Trend</v>
      </c>
      <c r="R3996" s="3" t="str">
        <f>'yarn master raw '!N3996</f>
        <v>Daily Rate</v>
      </c>
      <c r="S3996" s="3">
        <f t="shared" si="250"/>
        <v>2024</v>
      </c>
      <c r="T3996" s="3" t="str">
        <f t="shared" si="251"/>
        <v>January</v>
      </c>
    </row>
    <row r="3997" spans="1:20" hidden="1" x14ac:dyDescent="0.3">
      <c r="A3997" s="14">
        <f>'yarn master raw '!A3997</f>
        <v>45301</v>
      </c>
      <c r="B3997" s="3" t="str">
        <f>'yarn master raw '!B3997</f>
        <v>Raw Cotton</v>
      </c>
      <c r="C3997" s="3" t="str">
        <f>'yarn master raw '!C3997</f>
        <v>Cotton</v>
      </c>
      <c r="D3997" s="3" t="str">
        <f>IF('yarn master raw '!J3997="INR","India","Imported")</f>
        <v>India</v>
      </c>
      <c r="E3997" s="3" t="str">
        <f>'yarn master raw '!D3997</f>
        <v>V-797</v>
      </c>
      <c r="F3997" s="3" t="str">
        <f>'yarn master raw '!E3997</f>
        <v>13% Trash</v>
      </c>
      <c r="G3997" s="3" t="str">
        <f>'yarn master raw '!F3997</f>
        <v>Spot</v>
      </c>
      <c r="H3997" s="3" t="str">
        <f>'yarn master raw '!G3997</f>
        <v>Raw Cotton</v>
      </c>
      <c r="I3997" s="12">
        <f>'yarn master raw '!I3997</f>
        <v>42200</v>
      </c>
      <c r="J3997" s="3" t="str">
        <f>'yarn master raw '!H3997</f>
        <v>₹/Candy</v>
      </c>
      <c r="K3997" s="3" t="str">
        <f>'yarn master raw '!J3997</f>
        <v>INR</v>
      </c>
      <c r="L3997" s="13">
        <f>_xlfn.XLOOKUP(K3997,'usd inr forecast '!$N$2:$N$6,'usd inr forecast '!$O$2:$O$6,1)</f>
        <v>1</v>
      </c>
      <c r="M3997" s="12">
        <f t="shared" si="248"/>
        <v>118.66599178898825</v>
      </c>
      <c r="N3997" s="3" t="str">
        <f t="shared" si="249"/>
        <v>₹/kg</v>
      </c>
      <c r="O3997" s="3" t="str">
        <f>'yarn master raw '!K3997</f>
        <v>Spot Rate</v>
      </c>
      <c r="P3997" s="3" t="str">
        <f>'yarn master raw '!L3997</f>
        <v>N/A</v>
      </c>
      <c r="Q3997" s="3" t="str">
        <f>'yarn master raw '!M3997</f>
        <v>Shankar 6 Price Trend</v>
      </c>
      <c r="R3997" s="3" t="str">
        <f>'yarn master raw '!N3997</f>
        <v>Daily Rate</v>
      </c>
      <c r="S3997" s="3">
        <f t="shared" si="250"/>
        <v>2024</v>
      </c>
      <c r="T3997" s="3" t="str">
        <f t="shared" si="251"/>
        <v>January</v>
      </c>
    </row>
    <row r="3998" spans="1:20" hidden="1" x14ac:dyDescent="0.3">
      <c r="A3998" s="14">
        <f>'yarn master raw '!A3998</f>
        <v>45301</v>
      </c>
      <c r="B3998" s="3" t="str">
        <f>'yarn master raw '!B3998</f>
        <v>Raw Cotton</v>
      </c>
      <c r="C3998" s="3" t="str">
        <f>'yarn master raw '!C3998</f>
        <v>Cotton</v>
      </c>
      <c r="D3998" s="3" t="str">
        <f>IF('yarn master raw '!J3998="INR","India","Imported")</f>
        <v>India</v>
      </c>
      <c r="E3998" s="3" t="str">
        <f>'yarn master raw '!D3998</f>
        <v>MCX Cotton</v>
      </c>
      <c r="F3998" s="3" t="str">
        <f>'yarn master raw '!E3998</f>
        <v>Spot Rate</v>
      </c>
      <c r="G3998" s="3" t="str">
        <f>'yarn master raw '!F3998</f>
        <v>Spot</v>
      </c>
      <c r="H3998" s="3" t="str">
        <f>'yarn master raw '!G3998</f>
        <v>Raw Cotton</v>
      </c>
      <c r="I3998" s="12">
        <f>'yarn master raw '!I3998</f>
        <v>55140</v>
      </c>
      <c r="J3998" s="3" t="str">
        <f>'yarn master raw '!H3998</f>
        <v>₹/Bale</v>
      </c>
      <c r="K3998" s="3" t="str">
        <f>'yarn master raw '!J3998</f>
        <v>INR</v>
      </c>
      <c r="L3998" s="13">
        <f>_xlfn.XLOOKUP(K3998,'usd inr forecast '!$N$2:$N$6,'usd inr forecast '!$O$2:$O$6,1)</f>
        <v>1</v>
      </c>
      <c r="M3998" s="12">
        <f t="shared" si="248"/>
        <v>324.35294117647061</v>
      </c>
      <c r="N3998" s="3" t="str">
        <f t="shared" si="249"/>
        <v>₹/kg</v>
      </c>
      <c r="O3998" s="3" t="str">
        <f>'yarn master raw '!K3998</f>
        <v>Spot Rate</v>
      </c>
      <c r="P3998" s="3" t="str">
        <f>'yarn master raw '!L3998</f>
        <v>N/A</v>
      </c>
      <c r="Q3998" s="3" t="str">
        <f>'yarn master raw '!M3998</f>
        <v>Shankar 6 Price Trend</v>
      </c>
      <c r="R3998" s="3" t="str">
        <f>'yarn master raw '!N3998</f>
        <v>Daily Rate</v>
      </c>
      <c r="S3998" s="3">
        <f t="shared" si="250"/>
        <v>2024</v>
      </c>
      <c r="T3998" s="3" t="str">
        <f t="shared" si="251"/>
        <v>January</v>
      </c>
    </row>
    <row r="3999" spans="1:20" hidden="1" x14ac:dyDescent="0.3">
      <c r="A3999" s="14">
        <f>'yarn master raw '!A3999</f>
        <v>45300</v>
      </c>
      <c r="B3999" s="3" t="str">
        <f>'yarn master raw '!B3999</f>
        <v>Raw Cotton</v>
      </c>
      <c r="C3999" s="3" t="str">
        <f>'yarn master raw '!C3999</f>
        <v>Cotton</v>
      </c>
      <c r="D3999" s="3" t="str">
        <f>IF('yarn master raw '!J3999="INR","India","Imported")</f>
        <v>India</v>
      </c>
      <c r="E3999" s="3" t="str">
        <f>'yarn master raw '!D3999</f>
        <v>Shankar 6 (29mm/3.8mic)</v>
      </c>
      <c r="F3999" s="3" t="str">
        <f>'yarn master raw '!E3999</f>
        <v>29-3.8-76</v>
      </c>
      <c r="G3999" s="3" t="str">
        <f>'yarn master raw '!F3999</f>
        <v>Spot</v>
      </c>
      <c r="H3999" s="3" t="str">
        <f>'yarn master raw '!G3999</f>
        <v>Raw Cotton</v>
      </c>
      <c r="I3999" s="12">
        <f>'yarn master raw '!I3999</f>
        <v>55100</v>
      </c>
      <c r="J3999" s="3" t="str">
        <f>'yarn master raw '!H3999</f>
        <v>₹/Candy</v>
      </c>
      <c r="K3999" s="3" t="str">
        <f>'yarn master raw '!J3999</f>
        <v>INR</v>
      </c>
      <c r="L3999" s="13">
        <f>_xlfn.XLOOKUP(K3999,'usd inr forecast '!$N$2:$N$6,'usd inr forecast '!$O$2:$O$6,1)</f>
        <v>1</v>
      </c>
      <c r="M3999" s="12">
        <f t="shared" si="248"/>
        <v>154.94066700410551</v>
      </c>
      <c r="N3999" s="3" t="str">
        <f t="shared" si="249"/>
        <v>₹/kg</v>
      </c>
      <c r="O3999" s="3" t="str">
        <f>'yarn master raw '!K3999</f>
        <v>Spot Rate</v>
      </c>
      <c r="P3999" s="3" t="str">
        <f>'yarn master raw '!L3999</f>
        <v>N/A</v>
      </c>
      <c r="Q3999" s="3" t="str">
        <f>'yarn master raw '!M3999</f>
        <v>Shankar 6 Price Trend</v>
      </c>
      <c r="R3999" s="3" t="str">
        <f>'yarn master raw '!N3999</f>
        <v>Daily Rate</v>
      </c>
      <c r="S3999" s="3">
        <f t="shared" si="250"/>
        <v>2024</v>
      </c>
      <c r="T3999" s="3" t="str">
        <f t="shared" si="251"/>
        <v>January</v>
      </c>
    </row>
    <row r="4000" spans="1:20" hidden="1" x14ac:dyDescent="0.3">
      <c r="A4000" s="14">
        <f>'yarn master raw '!A4000</f>
        <v>45300</v>
      </c>
      <c r="B4000" s="3" t="str">
        <f>'yarn master raw '!B4000</f>
        <v>Raw Cotton</v>
      </c>
      <c r="C4000" s="3" t="str">
        <f>'yarn master raw '!C4000</f>
        <v>Cotton</v>
      </c>
      <c r="D4000" s="3" t="str">
        <f>IF('yarn master raw '!J4000="INR","India","Imported")</f>
        <v>India</v>
      </c>
      <c r="E4000" s="3" t="str">
        <f>'yarn master raw '!D4000</f>
        <v>V-797</v>
      </c>
      <c r="F4000" s="3" t="str">
        <f>'yarn master raw '!E4000</f>
        <v>13% Trash</v>
      </c>
      <c r="G4000" s="3" t="str">
        <f>'yarn master raw '!F4000</f>
        <v>Spot</v>
      </c>
      <c r="H4000" s="3" t="str">
        <f>'yarn master raw '!G4000</f>
        <v>Raw Cotton</v>
      </c>
      <c r="I4000" s="12">
        <f>'yarn master raw '!I4000</f>
        <v>42350</v>
      </c>
      <c r="J4000" s="3" t="str">
        <f>'yarn master raw '!H4000</f>
        <v>₹/Candy</v>
      </c>
      <c r="K4000" s="3" t="str">
        <f>'yarn master raw '!J4000</f>
        <v>INR</v>
      </c>
      <c r="L4000" s="13">
        <f>_xlfn.XLOOKUP(K4000,'usd inr forecast '!$N$2:$N$6,'usd inr forecast '!$O$2:$O$6,1)</f>
        <v>1</v>
      </c>
      <c r="M4000" s="12">
        <f t="shared" si="248"/>
        <v>119.08779033800124</v>
      </c>
      <c r="N4000" s="3" t="str">
        <f t="shared" si="249"/>
        <v>₹/kg</v>
      </c>
      <c r="O4000" s="3" t="str">
        <f>'yarn master raw '!K4000</f>
        <v>Spot Rate</v>
      </c>
      <c r="P4000" s="3" t="str">
        <f>'yarn master raw '!L4000</f>
        <v>N/A</v>
      </c>
      <c r="Q4000" s="3" t="str">
        <f>'yarn master raw '!M4000</f>
        <v>Shankar 6 Price Trend</v>
      </c>
      <c r="R4000" s="3" t="str">
        <f>'yarn master raw '!N4000</f>
        <v>Daily Rate</v>
      </c>
      <c r="S4000" s="3">
        <f t="shared" si="250"/>
        <v>2024</v>
      </c>
      <c r="T4000" s="3" t="str">
        <f t="shared" si="251"/>
        <v>January</v>
      </c>
    </row>
    <row r="4001" spans="1:20" hidden="1" x14ac:dyDescent="0.3">
      <c r="A4001" s="14">
        <f>'yarn master raw '!A4001</f>
        <v>45300</v>
      </c>
      <c r="B4001" s="3" t="str">
        <f>'yarn master raw '!B4001</f>
        <v>Raw Cotton</v>
      </c>
      <c r="C4001" s="3" t="str">
        <f>'yarn master raw '!C4001</f>
        <v>Cotton</v>
      </c>
      <c r="D4001" s="3" t="str">
        <f>IF('yarn master raw '!J4001="INR","India","Imported")</f>
        <v>India</v>
      </c>
      <c r="E4001" s="3" t="str">
        <f>'yarn master raw '!D4001</f>
        <v>MCX Cotton</v>
      </c>
      <c r="F4001" s="3" t="str">
        <f>'yarn master raw '!E4001</f>
        <v>Spot Rate</v>
      </c>
      <c r="G4001" s="3" t="str">
        <f>'yarn master raw '!F4001</f>
        <v>Spot</v>
      </c>
      <c r="H4001" s="3" t="str">
        <f>'yarn master raw '!G4001</f>
        <v>Raw Cotton</v>
      </c>
      <c r="I4001" s="12">
        <f>'yarn master raw '!I4001</f>
        <v>55300</v>
      </c>
      <c r="J4001" s="3" t="str">
        <f>'yarn master raw '!H4001</f>
        <v>₹/Bale</v>
      </c>
      <c r="K4001" s="3" t="str">
        <f>'yarn master raw '!J4001</f>
        <v>INR</v>
      </c>
      <c r="L4001" s="13">
        <f>_xlfn.XLOOKUP(K4001,'usd inr forecast '!$N$2:$N$6,'usd inr forecast '!$O$2:$O$6,1)</f>
        <v>1</v>
      </c>
      <c r="M4001" s="12">
        <f t="shared" si="248"/>
        <v>325.29411764705884</v>
      </c>
      <c r="N4001" s="3" t="str">
        <f t="shared" si="249"/>
        <v>₹/kg</v>
      </c>
      <c r="O4001" s="3" t="str">
        <f>'yarn master raw '!K4001</f>
        <v>Spot Rate</v>
      </c>
      <c r="P4001" s="3" t="str">
        <f>'yarn master raw '!L4001</f>
        <v>N/A</v>
      </c>
      <c r="Q4001" s="3" t="str">
        <f>'yarn master raw '!M4001</f>
        <v>Shankar 6 Price Trend</v>
      </c>
      <c r="R4001" s="3" t="str">
        <f>'yarn master raw '!N4001</f>
        <v>Daily Rate</v>
      </c>
      <c r="S4001" s="3">
        <f t="shared" si="250"/>
        <v>2024</v>
      </c>
      <c r="T4001" s="3" t="str">
        <f t="shared" si="251"/>
        <v>January</v>
      </c>
    </row>
    <row r="4002" spans="1:20" hidden="1" x14ac:dyDescent="0.3">
      <c r="A4002" s="14">
        <f>'yarn master raw '!A4002</f>
        <v>45299</v>
      </c>
      <c r="B4002" s="3" t="str">
        <f>'yarn master raw '!B4002</f>
        <v>Raw Cotton</v>
      </c>
      <c r="C4002" s="3" t="str">
        <f>'yarn master raw '!C4002</f>
        <v>Cotton</v>
      </c>
      <c r="D4002" s="3" t="str">
        <f>IF('yarn master raw '!J4002="INR","India","Imported")</f>
        <v>India</v>
      </c>
      <c r="E4002" s="3" t="str">
        <f>'yarn master raw '!D4002</f>
        <v>Shankar 6 (29mm/3.8mic)</v>
      </c>
      <c r="F4002" s="3" t="str">
        <f>'yarn master raw '!E4002</f>
        <v>29-3.8-76</v>
      </c>
      <c r="G4002" s="3" t="str">
        <f>'yarn master raw '!F4002</f>
        <v>Spot</v>
      </c>
      <c r="H4002" s="3" t="str">
        <f>'yarn master raw '!G4002</f>
        <v>Raw Cotton</v>
      </c>
      <c r="I4002" s="12">
        <f>'yarn master raw '!I4002</f>
        <v>55100</v>
      </c>
      <c r="J4002" s="3" t="str">
        <f>'yarn master raw '!H4002</f>
        <v>₹/Candy</v>
      </c>
      <c r="K4002" s="3" t="str">
        <f>'yarn master raw '!J4002</f>
        <v>INR</v>
      </c>
      <c r="L4002" s="13">
        <f>_xlfn.XLOOKUP(K4002,'usd inr forecast '!$N$2:$N$6,'usd inr forecast '!$O$2:$O$6,1)</f>
        <v>1</v>
      </c>
      <c r="M4002" s="12">
        <f t="shared" si="248"/>
        <v>154.94066700410551</v>
      </c>
      <c r="N4002" s="3" t="str">
        <f t="shared" si="249"/>
        <v>₹/kg</v>
      </c>
      <c r="O4002" s="3" t="str">
        <f>'yarn master raw '!K4002</f>
        <v>Spot Rate</v>
      </c>
      <c r="P4002" s="3" t="str">
        <f>'yarn master raw '!L4002</f>
        <v>N/A</v>
      </c>
      <c r="Q4002" s="3" t="str">
        <f>'yarn master raw '!M4002</f>
        <v>Shankar 6 Price Trend</v>
      </c>
      <c r="R4002" s="3" t="str">
        <f>'yarn master raw '!N4002</f>
        <v>Daily Rate</v>
      </c>
      <c r="S4002" s="3">
        <f t="shared" si="250"/>
        <v>2024</v>
      </c>
      <c r="T4002" s="3" t="str">
        <f t="shared" si="251"/>
        <v>January</v>
      </c>
    </row>
    <row r="4003" spans="1:20" hidden="1" x14ac:dyDescent="0.3">
      <c r="A4003" s="14">
        <f>'yarn master raw '!A4003</f>
        <v>45299</v>
      </c>
      <c r="B4003" s="3" t="str">
        <f>'yarn master raw '!B4003</f>
        <v>Raw Cotton</v>
      </c>
      <c r="C4003" s="3" t="str">
        <f>'yarn master raw '!C4003</f>
        <v>Cotton</v>
      </c>
      <c r="D4003" s="3" t="str">
        <f>IF('yarn master raw '!J4003="INR","India","Imported")</f>
        <v>India</v>
      </c>
      <c r="E4003" s="3" t="str">
        <f>'yarn master raw '!D4003</f>
        <v>V-797</v>
      </c>
      <c r="F4003" s="3" t="str">
        <f>'yarn master raw '!E4003</f>
        <v>13% Trash</v>
      </c>
      <c r="G4003" s="3" t="str">
        <f>'yarn master raw '!F4003</f>
        <v>Spot</v>
      </c>
      <c r="H4003" s="3" t="str">
        <f>'yarn master raw '!G4003</f>
        <v>Raw Cotton</v>
      </c>
      <c r="I4003" s="12">
        <f>'yarn master raw '!I4003</f>
        <v>42450</v>
      </c>
      <c r="J4003" s="3" t="str">
        <f>'yarn master raw '!H4003</f>
        <v>₹/Candy</v>
      </c>
      <c r="K4003" s="3" t="str">
        <f>'yarn master raw '!J4003</f>
        <v>INR</v>
      </c>
      <c r="L4003" s="13">
        <f>_xlfn.XLOOKUP(K4003,'usd inr forecast '!$N$2:$N$6,'usd inr forecast '!$O$2:$O$6,1)</f>
        <v>1</v>
      </c>
      <c r="M4003" s="12">
        <f t="shared" si="248"/>
        <v>119.36898937067656</v>
      </c>
      <c r="N4003" s="3" t="str">
        <f t="shared" si="249"/>
        <v>₹/kg</v>
      </c>
      <c r="O4003" s="3" t="str">
        <f>'yarn master raw '!K4003</f>
        <v>Spot Rate</v>
      </c>
      <c r="P4003" s="3" t="str">
        <f>'yarn master raw '!L4003</f>
        <v>N/A</v>
      </c>
      <c r="Q4003" s="3" t="str">
        <f>'yarn master raw '!M4003</f>
        <v>Shankar 6 Price Trend</v>
      </c>
      <c r="R4003" s="3" t="str">
        <f>'yarn master raw '!N4003</f>
        <v>Daily Rate</v>
      </c>
      <c r="S4003" s="3">
        <f t="shared" si="250"/>
        <v>2024</v>
      </c>
      <c r="T4003" s="3" t="str">
        <f t="shared" si="251"/>
        <v>January</v>
      </c>
    </row>
    <row r="4004" spans="1:20" hidden="1" x14ac:dyDescent="0.3">
      <c r="A4004" s="14">
        <f>'yarn master raw '!A4004</f>
        <v>45299</v>
      </c>
      <c r="B4004" s="3" t="str">
        <f>'yarn master raw '!B4004</f>
        <v>Raw Cotton</v>
      </c>
      <c r="C4004" s="3" t="str">
        <f>'yarn master raw '!C4004</f>
        <v>Cotton</v>
      </c>
      <c r="D4004" s="3" t="str">
        <f>IF('yarn master raw '!J4004="INR","India","Imported")</f>
        <v>India</v>
      </c>
      <c r="E4004" s="3" t="str">
        <f>'yarn master raw '!D4004</f>
        <v>MCX Cotton</v>
      </c>
      <c r="F4004" s="3" t="str">
        <f>'yarn master raw '!E4004</f>
        <v>Spot Rate</v>
      </c>
      <c r="G4004" s="3" t="str">
        <f>'yarn master raw '!F4004</f>
        <v>Spot</v>
      </c>
      <c r="H4004" s="3" t="str">
        <f>'yarn master raw '!G4004</f>
        <v>Raw Cotton</v>
      </c>
      <c r="I4004" s="12">
        <f>'yarn master raw '!I4004</f>
        <v>55180</v>
      </c>
      <c r="J4004" s="3" t="str">
        <f>'yarn master raw '!H4004</f>
        <v>₹/Bale</v>
      </c>
      <c r="K4004" s="3" t="str">
        <f>'yarn master raw '!J4004</f>
        <v>INR</v>
      </c>
      <c r="L4004" s="13">
        <f>_xlfn.XLOOKUP(K4004,'usd inr forecast '!$N$2:$N$6,'usd inr forecast '!$O$2:$O$6,1)</f>
        <v>1</v>
      </c>
      <c r="M4004" s="12">
        <f t="shared" si="248"/>
        <v>324.58823529411762</v>
      </c>
      <c r="N4004" s="3" t="str">
        <f t="shared" si="249"/>
        <v>₹/kg</v>
      </c>
      <c r="O4004" s="3" t="str">
        <f>'yarn master raw '!K4004</f>
        <v>Spot Rate</v>
      </c>
      <c r="P4004" s="3" t="str">
        <f>'yarn master raw '!L4004</f>
        <v>N/A</v>
      </c>
      <c r="Q4004" s="3" t="str">
        <f>'yarn master raw '!M4004</f>
        <v>Shankar 6 Price Trend</v>
      </c>
      <c r="R4004" s="3" t="str">
        <f>'yarn master raw '!N4004</f>
        <v>Daily Rate</v>
      </c>
      <c r="S4004" s="3">
        <f t="shared" si="250"/>
        <v>2024</v>
      </c>
      <c r="T4004" s="3" t="str">
        <f t="shared" si="251"/>
        <v>January</v>
      </c>
    </row>
    <row r="4005" spans="1:20" hidden="1" x14ac:dyDescent="0.3">
      <c r="A4005" s="14">
        <f>'yarn master raw '!A4005</f>
        <v>45297</v>
      </c>
      <c r="B4005" s="3" t="str">
        <f>'yarn master raw '!B4005</f>
        <v>Raw Cotton</v>
      </c>
      <c r="C4005" s="3" t="str">
        <f>'yarn master raw '!C4005</f>
        <v>Cotton</v>
      </c>
      <c r="D4005" s="3" t="str">
        <f>IF('yarn master raw '!J4005="INR","India","Imported")</f>
        <v>India</v>
      </c>
      <c r="E4005" s="3" t="str">
        <f>'yarn master raw '!D4005</f>
        <v>Shankar 6 (29mm/3.8mic)</v>
      </c>
      <c r="F4005" s="3" t="str">
        <f>'yarn master raw '!E4005</f>
        <v>29-3.8-76</v>
      </c>
      <c r="G4005" s="3" t="str">
        <f>'yarn master raw '!F4005</f>
        <v>Spot</v>
      </c>
      <c r="H4005" s="3" t="str">
        <f>'yarn master raw '!G4005</f>
        <v>Raw Cotton</v>
      </c>
      <c r="I4005" s="12">
        <f>'yarn master raw '!I4005</f>
        <v>55300</v>
      </c>
      <c r="J4005" s="3" t="str">
        <f>'yarn master raw '!H4005</f>
        <v>₹/Candy</v>
      </c>
      <c r="K4005" s="3" t="str">
        <f>'yarn master raw '!J4005</f>
        <v>INR</v>
      </c>
      <c r="L4005" s="13">
        <f>_xlfn.XLOOKUP(K4005,'usd inr forecast '!$N$2:$N$6,'usd inr forecast '!$O$2:$O$6,1)</f>
        <v>1</v>
      </c>
      <c r="M4005" s="12">
        <f t="shared" si="248"/>
        <v>155.50306506945617</v>
      </c>
      <c r="N4005" s="3" t="str">
        <f t="shared" si="249"/>
        <v>₹/kg</v>
      </c>
      <c r="O4005" s="3" t="str">
        <f>'yarn master raw '!K4005</f>
        <v>Spot Rate</v>
      </c>
      <c r="P4005" s="3" t="str">
        <f>'yarn master raw '!L4005</f>
        <v>N/A</v>
      </c>
      <c r="Q4005" s="3" t="str">
        <f>'yarn master raw '!M4005</f>
        <v>Shankar 6 Price Trend</v>
      </c>
      <c r="R4005" s="3" t="str">
        <f>'yarn master raw '!N4005</f>
        <v>Daily Rate</v>
      </c>
      <c r="S4005" s="3">
        <f t="shared" si="250"/>
        <v>2024</v>
      </c>
      <c r="T4005" s="3" t="str">
        <f t="shared" si="251"/>
        <v>January</v>
      </c>
    </row>
    <row r="4006" spans="1:20" hidden="1" x14ac:dyDescent="0.3">
      <c r="A4006" s="14">
        <f>'yarn master raw '!A4006</f>
        <v>45297</v>
      </c>
      <c r="B4006" s="3" t="str">
        <f>'yarn master raw '!B4006</f>
        <v>Raw Cotton</v>
      </c>
      <c r="C4006" s="3" t="str">
        <f>'yarn master raw '!C4006</f>
        <v>Cotton</v>
      </c>
      <c r="D4006" s="3" t="str">
        <f>IF('yarn master raw '!J4006="INR","India","Imported")</f>
        <v>India</v>
      </c>
      <c r="E4006" s="3" t="str">
        <f>'yarn master raw '!D4006</f>
        <v>V-797</v>
      </c>
      <c r="F4006" s="3" t="str">
        <f>'yarn master raw '!E4006</f>
        <v>13% Trash</v>
      </c>
      <c r="G4006" s="3" t="str">
        <f>'yarn master raw '!F4006</f>
        <v>Spot</v>
      </c>
      <c r="H4006" s="3" t="str">
        <f>'yarn master raw '!G4006</f>
        <v>Raw Cotton</v>
      </c>
      <c r="I4006" s="12">
        <f>'yarn master raw '!I4006</f>
        <v>42750</v>
      </c>
      <c r="J4006" s="3" t="str">
        <f>'yarn master raw '!H4006</f>
        <v>₹/Candy</v>
      </c>
      <c r="K4006" s="3" t="str">
        <f>'yarn master raw '!J4006</f>
        <v>INR</v>
      </c>
      <c r="L4006" s="13">
        <f>_xlfn.XLOOKUP(K4006,'usd inr forecast '!$N$2:$N$6,'usd inr forecast '!$O$2:$O$6,1)</f>
        <v>1</v>
      </c>
      <c r="M4006" s="12">
        <f t="shared" si="248"/>
        <v>120.21258646870254</v>
      </c>
      <c r="N4006" s="3" t="str">
        <f t="shared" si="249"/>
        <v>₹/kg</v>
      </c>
      <c r="O4006" s="3" t="str">
        <f>'yarn master raw '!K4006</f>
        <v>Spot Rate</v>
      </c>
      <c r="P4006" s="3" t="str">
        <f>'yarn master raw '!L4006</f>
        <v>N/A</v>
      </c>
      <c r="Q4006" s="3" t="str">
        <f>'yarn master raw '!M4006</f>
        <v>Shankar 6 Price Trend</v>
      </c>
      <c r="R4006" s="3" t="str">
        <f>'yarn master raw '!N4006</f>
        <v>Daily Rate</v>
      </c>
      <c r="S4006" s="3">
        <f t="shared" si="250"/>
        <v>2024</v>
      </c>
      <c r="T4006" s="3" t="str">
        <f t="shared" si="251"/>
        <v>January</v>
      </c>
    </row>
    <row r="4007" spans="1:20" hidden="1" x14ac:dyDescent="0.3">
      <c r="A4007" s="14">
        <f>'yarn master raw '!A4007</f>
        <v>45297</v>
      </c>
      <c r="B4007" s="3" t="str">
        <f>'yarn master raw '!B4007</f>
        <v>Raw Cotton</v>
      </c>
      <c r="C4007" s="3" t="str">
        <f>'yarn master raw '!C4007</f>
        <v>Cotton</v>
      </c>
      <c r="D4007" s="3" t="str">
        <f>IF('yarn master raw '!J4007="INR","India","Imported")</f>
        <v>India</v>
      </c>
      <c r="E4007" s="3" t="str">
        <f>'yarn master raw '!D4007</f>
        <v>MCX Cotton</v>
      </c>
      <c r="F4007" s="3" t="str">
        <f>'yarn master raw '!E4007</f>
        <v>Spot Rate</v>
      </c>
      <c r="G4007" s="3" t="str">
        <f>'yarn master raw '!F4007</f>
        <v>Spot</v>
      </c>
      <c r="H4007" s="3" t="str">
        <f>'yarn master raw '!G4007</f>
        <v>Raw Cotton</v>
      </c>
      <c r="I4007" s="12">
        <f>'yarn master raw '!I4007</f>
        <v>55280</v>
      </c>
      <c r="J4007" s="3" t="str">
        <f>'yarn master raw '!H4007</f>
        <v>₹/Bale</v>
      </c>
      <c r="K4007" s="3" t="str">
        <f>'yarn master raw '!J4007</f>
        <v>INR</v>
      </c>
      <c r="L4007" s="13">
        <f>_xlfn.XLOOKUP(K4007,'usd inr forecast '!$N$2:$N$6,'usd inr forecast '!$O$2:$O$6,1)</f>
        <v>1</v>
      </c>
      <c r="M4007" s="12">
        <f t="shared" si="248"/>
        <v>325.1764705882353</v>
      </c>
      <c r="N4007" s="3" t="str">
        <f t="shared" si="249"/>
        <v>₹/kg</v>
      </c>
      <c r="O4007" s="3" t="str">
        <f>'yarn master raw '!K4007</f>
        <v>Spot Rate</v>
      </c>
      <c r="P4007" s="3" t="str">
        <f>'yarn master raw '!L4007</f>
        <v>N/A</v>
      </c>
      <c r="Q4007" s="3" t="str">
        <f>'yarn master raw '!M4007</f>
        <v>Shankar 6 Price Trend</v>
      </c>
      <c r="R4007" s="3" t="str">
        <f>'yarn master raw '!N4007</f>
        <v>Daily Rate</v>
      </c>
      <c r="S4007" s="3">
        <f t="shared" si="250"/>
        <v>2024</v>
      </c>
      <c r="T4007" s="3" t="str">
        <f t="shared" si="251"/>
        <v>January</v>
      </c>
    </row>
    <row r="4008" spans="1:20" hidden="1" x14ac:dyDescent="0.3">
      <c r="A4008" s="14">
        <f>'yarn master raw '!A4008</f>
        <v>45296</v>
      </c>
      <c r="B4008" s="3" t="str">
        <f>'yarn master raw '!B4008</f>
        <v>Raw Cotton</v>
      </c>
      <c r="C4008" s="3" t="str">
        <f>'yarn master raw '!C4008</f>
        <v>Cotton</v>
      </c>
      <c r="D4008" s="3" t="str">
        <f>IF('yarn master raw '!J4008="INR","India","Imported")</f>
        <v>India</v>
      </c>
      <c r="E4008" s="3" t="str">
        <f>'yarn master raw '!D4008</f>
        <v>Shankar 6 (29mm/3.8mic)</v>
      </c>
      <c r="F4008" s="3" t="str">
        <f>'yarn master raw '!E4008</f>
        <v>29-3.8-76</v>
      </c>
      <c r="G4008" s="3" t="str">
        <f>'yarn master raw '!F4008</f>
        <v>Spot</v>
      </c>
      <c r="H4008" s="3" t="str">
        <f>'yarn master raw '!G4008</f>
        <v>Raw Cotton</v>
      </c>
      <c r="I4008" s="12">
        <f>'yarn master raw '!I4008</f>
        <v>55250</v>
      </c>
      <c r="J4008" s="3" t="str">
        <f>'yarn master raw '!H4008</f>
        <v>₹/Candy</v>
      </c>
      <c r="K4008" s="3" t="str">
        <f>'yarn master raw '!J4008</f>
        <v>INR</v>
      </c>
      <c r="L4008" s="13">
        <f>_xlfn.XLOOKUP(K4008,'usd inr forecast '!$N$2:$N$6,'usd inr forecast '!$O$2:$O$6,1)</f>
        <v>1</v>
      </c>
      <c r="M4008" s="12">
        <f t="shared" si="248"/>
        <v>155.36246555311848</v>
      </c>
      <c r="N4008" s="3" t="str">
        <f t="shared" si="249"/>
        <v>₹/kg</v>
      </c>
      <c r="O4008" s="3" t="str">
        <f>'yarn master raw '!K4008</f>
        <v>Spot Rate</v>
      </c>
      <c r="P4008" s="3" t="str">
        <f>'yarn master raw '!L4008</f>
        <v>N/A</v>
      </c>
      <c r="Q4008" s="3" t="str">
        <f>'yarn master raw '!M4008</f>
        <v>Shankar 6 Price Trend</v>
      </c>
      <c r="R4008" s="3" t="str">
        <f>'yarn master raw '!N4008</f>
        <v>Daily Rate</v>
      </c>
      <c r="S4008" s="3">
        <f t="shared" si="250"/>
        <v>2024</v>
      </c>
      <c r="T4008" s="3" t="str">
        <f t="shared" si="251"/>
        <v>January</v>
      </c>
    </row>
    <row r="4009" spans="1:20" hidden="1" x14ac:dyDescent="0.3">
      <c r="A4009" s="14">
        <f>'yarn master raw '!A4009</f>
        <v>45296</v>
      </c>
      <c r="B4009" s="3" t="str">
        <f>'yarn master raw '!B4009</f>
        <v>Raw Cotton</v>
      </c>
      <c r="C4009" s="3" t="str">
        <f>'yarn master raw '!C4009</f>
        <v>Cotton</v>
      </c>
      <c r="D4009" s="3" t="str">
        <f>IF('yarn master raw '!J4009="INR","India","Imported")</f>
        <v>India</v>
      </c>
      <c r="E4009" s="3" t="str">
        <f>'yarn master raw '!D4009</f>
        <v>V-797</v>
      </c>
      <c r="F4009" s="3" t="str">
        <f>'yarn master raw '!E4009</f>
        <v>13% Trash</v>
      </c>
      <c r="G4009" s="3" t="str">
        <f>'yarn master raw '!F4009</f>
        <v>Spot</v>
      </c>
      <c r="H4009" s="3" t="str">
        <f>'yarn master raw '!G4009</f>
        <v>Raw Cotton</v>
      </c>
      <c r="I4009" s="12">
        <f>'yarn master raw '!I4009</f>
        <v>42900</v>
      </c>
      <c r="J4009" s="3" t="str">
        <f>'yarn master raw '!H4009</f>
        <v>₹/Candy</v>
      </c>
      <c r="K4009" s="3" t="str">
        <f>'yarn master raw '!J4009</f>
        <v>INR</v>
      </c>
      <c r="L4009" s="13">
        <f>_xlfn.XLOOKUP(K4009,'usd inr forecast '!$N$2:$N$6,'usd inr forecast '!$O$2:$O$6,1)</f>
        <v>1</v>
      </c>
      <c r="M4009" s="12">
        <f t="shared" si="248"/>
        <v>120.63438501771554</v>
      </c>
      <c r="N4009" s="3" t="str">
        <f t="shared" si="249"/>
        <v>₹/kg</v>
      </c>
      <c r="O4009" s="3" t="str">
        <f>'yarn master raw '!K4009</f>
        <v>Spot Rate</v>
      </c>
      <c r="P4009" s="3" t="str">
        <f>'yarn master raw '!L4009</f>
        <v>N/A</v>
      </c>
      <c r="Q4009" s="3" t="str">
        <f>'yarn master raw '!M4009</f>
        <v>Shankar 6 Price Trend</v>
      </c>
      <c r="R4009" s="3" t="str">
        <f>'yarn master raw '!N4009</f>
        <v>Daily Rate</v>
      </c>
      <c r="S4009" s="3">
        <f t="shared" si="250"/>
        <v>2024</v>
      </c>
      <c r="T4009" s="3" t="str">
        <f t="shared" si="251"/>
        <v>January</v>
      </c>
    </row>
    <row r="4010" spans="1:20" hidden="1" x14ac:dyDescent="0.3">
      <c r="A4010" s="14">
        <f>'yarn master raw '!A4010</f>
        <v>45296</v>
      </c>
      <c r="B4010" s="3" t="str">
        <f>'yarn master raw '!B4010</f>
        <v>Raw Cotton</v>
      </c>
      <c r="C4010" s="3" t="str">
        <f>'yarn master raw '!C4010</f>
        <v>Cotton</v>
      </c>
      <c r="D4010" s="3" t="str">
        <f>IF('yarn master raw '!J4010="INR","India","Imported")</f>
        <v>India</v>
      </c>
      <c r="E4010" s="3" t="str">
        <f>'yarn master raw '!D4010</f>
        <v>MCX Cotton</v>
      </c>
      <c r="F4010" s="3" t="str">
        <f>'yarn master raw '!E4010</f>
        <v>Spot Rate</v>
      </c>
      <c r="G4010" s="3" t="str">
        <f>'yarn master raw '!F4010</f>
        <v>Spot</v>
      </c>
      <c r="H4010" s="3" t="str">
        <f>'yarn master raw '!G4010</f>
        <v>Raw Cotton</v>
      </c>
      <c r="I4010" s="12">
        <f>'yarn master raw '!I4010</f>
        <v>55280</v>
      </c>
      <c r="J4010" s="3" t="str">
        <f>'yarn master raw '!H4010</f>
        <v>₹/Bale</v>
      </c>
      <c r="K4010" s="3" t="str">
        <f>'yarn master raw '!J4010</f>
        <v>INR</v>
      </c>
      <c r="L4010" s="13">
        <f>_xlfn.XLOOKUP(K4010,'usd inr forecast '!$N$2:$N$6,'usd inr forecast '!$O$2:$O$6,1)</f>
        <v>1</v>
      </c>
      <c r="M4010" s="12">
        <f t="shared" si="248"/>
        <v>325.1764705882353</v>
      </c>
      <c r="N4010" s="3" t="str">
        <f t="shared" si="249"/>
        <v>₹/kg</v>
      </c>
      <c r="O4010" s="3" t="str">
        <f>'yarn master raw '!K4010</f>
        <v>Spot Rate</v>
      </c>
      <c r="P4010" s="3" t="str">
        <f>'yarn master raw '!L4010</f>
        <v>N/A</v>
      </c>
      <c r="Q4010" s="3" t="str">
        <f>'yarn master raw '!M4010</f>
        <v>Shankar 6 Price Trend</v>
      </c>
      <c r="R4010" s="3" t="str">
        <f>'yarn master raw '!N4010</f>
        <v>Daily Rate</v>
      </c>
      <c r="S4010" s="3">
        <f t="shared" si="250"/>
        <v>2024</v>
      </c>
      <c r="T4010" s="3" t="str">
        <f t="shared" si="251"/>
        <v>January</v>
      </c>
    </row>
    <row r="4011" spans="1:20" hidden="1" x14ac:dyDescent="0.3">
      <c r="A4011" s="14">
        <f>'yarn master raw '!A4011</f>
        <v>45295</v>
      </c>
      <c r="B4011" s="3" t="str">
        <f>'yarn master raw '!B4011</f>
        <v>Raw Cotton</v>
      </c>
      <c r="C4011" s="3" t="str">
        <f>'yarn master raw '!C4011</f>
        <v>Cotton</v>
      </c>
      <c r="D4011" s="3" t="str">
        <f>IF('yarn master raw '!J4011="INR","India","Imported")</f>
        <v>India</v>
      </c>
      <c r="E4011" s="3" t="str">
        <f>'yarn master raw '!D4011</f>
        <v>Shankar 6 (29mm/3.8mic)</v>
      </c>
      <c r="F4011" s="3" t="str">
        <f>'yarn master raw '!E4011</f>
        <v>29-3.8-76</v>
      </c>
      <c r="G4011" s="3" t="str">
        <f>'yarn master raw '!F4011</f>
        <v>Spot</v>
      </c>
      <c r="H4011" s="3" t="str">
        <f>'yarn master raw '!G4011</f>
        <v>Raw Cotton</v>
      </c>
      <c r="I4011" s="12">
        <f>'yarn master raw '!I4011</f>
        <v>55300</v>
      </c>
      <c r="J4011" s="3" t="str">
        <f>'yarn master raw '!H4011</f>
        <v>₹/Candy</v>
      </c>
      <c r="K4011" s="3" t="str">
        <f>'yarn master raw '!J4011</f>
        <v>INR</v>
      </c>
      <c r="L4011" s="13">
        <f>_xlfn.XLOOKUP(K4011,'usd inr forecast '!$N$2:$N$6,'usd inr forecast '!$O$2:$O$6,1)</f>
        <v>1</v>
      </c>
      <c r="M4011" s="12">
        <f t="shared" si="248"/>
        <v>155.50306506945617</v>
      </c>
      <c r="N4011" s="3" t="str">
        <f t="shared" si="249"/>
        <v>₹/kg</v>
      </c>
      <c r="O4011" s="3" t="str">
        <f>'yarn master raw '!K4011</f>
        <v>Spot Rate</v>
      </c>
      <c r="P4011" s="3" t="str">
        <f>'yarn master raw '!L4011</f>
        <v>N/A</v>
      </c>
      <c r="Q4011" s="3" t="str">
        <f>'yarn master raw '!M4011</f>
        <v>Shankar 6 Price Trend</v>
      </c>
      <c r="R4011" s="3" t="str">
        <f>'yarn master raw '!N4011</f>
        <v>Daily Rate</v>
      </c>
      <c r="S4011" s="3">
        <f t="shared" si="250"/>
        <v>2024</v>
      </c>
      <c r="T4011" s="3" t="str">
        <f t="shared" si="251"/>
        <v>January</v>
      </c>
    </row>
    <row r="4012" spans="1:20" hidden="1" x14ac:dyDescent="0.3">
      <c r="A4012" s="14">
        <f>'yarn master raw '!A4012</f>
        <v>45295</v>
      </c>
      <c r="B4012" s="3" t="str">
        <f>'yarn master raw '!B4012</f>
        <v>Raw Cotton</v>
      </c>
      <c r="C4012" s="3" t="str">
        <f>'yarn master raw '!C4012</f>
        <v>Cotton</v>
      </c>
      <c r="D4012" s="3" t="str">
        <f>IF('yarn master raw '!J4012="INR","India","Imported")</f>
        <v>India</v>
      </c>
      <c r="E4012" s="3" t="str">
        <f>'yarn master raw '!D4012</f>
        <v>V-797</v>
      </c>
      <c r="F4012" s="3" t="str">
        <f>'yarn master raw '!E4012</f>
        <v>13% Trash</v>
      </c>
      <c r="G4012" s="3" t="str">
        <f>'yarn master raw '!F4012</f>
        <v>Spot</v>
      </c>
      <c r="H4012" s="3" t="str">
        <f>'yarn master raw '!G4012</f>
        <v>Raw Cotton</v>
      </c>
      <c r="I4012" s="12">
        <f>'yarn master raw '!I4012</f>
        <v>42900</v>
      </c>
      <c r="J4012" s="3" t="str">
        <f>'yarn master raw '!H4012</f>
        <v>₹/Candy</v>
      </c>
      <c r="K4012" s="3" t="str">
        <f>'yarn master raw '!J4012</f>
        <v>INR</v>
      </c>
      <c r="L4012" s="13">
        <f>_xlfn.XLOOKUP(K4012,'usd inr forecast '!$N$2:$N$6,'usd inr forecast '!$O$2:$O$6,1)</f>
        <v>1</v>
      </c>
      <c r="M4012" s="12">
        <f t="shared" si="248"/>
        <v>120.63438501771554</v>
      </c>
      <c r="N4012" s="3" t="str">
        <f t="shared" si="249"/>
        <v>₹/kg</v>
      </c>
      <c r="O4012" s="3" t="str">
        <f>'yarn master raw '!K4012</f>
        <v>Spot Rate</v>
      </c>
      <c r="P4012" s="3" t="str">
        <f>'yarn master raw '!L4012</f>
        <v>N/A</v>
      </c>
      <c r="Q4012" s="3" t="str">
        <f>'yarn master raw '!M4012</f>
        <v>Shankar 6 Price Trend</v>
      </c>
      <c r="R4012" s="3" t="str">
        <f>'yarn master raw '!N4012</f>
        <v>Daily Rate</v>
      </c>
      <c r="S4012" s="3">
        <f t="shared" si="250"/>
        <v>2024</v>
      </c>
      <c r="T4012" s="3" t="str">
        <f t="shared" si="251"/>
        <v>January</v>
      </c>
    </row>
    <row r="4013" spans="1:20" hidden="1" x14ac:dyDescent="0.3">
      <c r="A4013" s="14">
        <f>'yarn master raw '!A4013</f>
        <v>45295</v>
      </c>
      <c r="B4013" s="3" t="str">
        <f>'yarn master raw '!B4013</f>
        <v>Raw Cotton</v>
      </c>
      <c r="C4013" s="3" t="str">
        <f>'yarn master raw '!C4013</f>
        <v>Cotton</v>
      </c>
      <c r="D4013" s="3" t="str">
        <f>IF('yarn master raw '!J4013="INR","India","Imported")</f>
        <v>India</v>
      </c>
      <c r="E4013" s="3" t="str">
        <f>'yarn master raw '!D4013</f>
        <v>MCX Cotton</v>
      </c>
      <c r="F4013" s="3" t="str">
        <f>'yarn master raw '!E4013</f>
        <v>Spot Rate</v>
      </c>
      <c r="G4013" s="3" t="str">
        <f>'yarn master raw '!F4013</f>
        <v>Spot</v>
      </c>
      <c r="H4013" s="3" t="str">
        <f>'yarn master raw '!G4013</f>
        <v>Raw Cotton</v>
      </c>
      <c r="I4013" s="12">
        <f>'yarn master raw '!I4013</f>
        <v>55300</v>
      </c>
      <c r="J4013" s="3" t="str">
        <f>'yarn master raw '!H4013</f>
        <v>₹/Bale</v>
      </c>
      <c r="K4013" s="3" t="str">
        <f>'yarn master raw '!J4013</f>
        <v>INR</v>
      </c>
      <c r="L4013" s="13">
        <f>_xlfn.XLOOKUP(K4013,'usd inr forecast '!$N$2:$N$6,'usd inr forecast '!$O$2:$O$6,1)</f>
        <v>1</v>
      </c>
      <c r="M4013" s="12">
        <f t="shared" si="248"/>
        <v>325.29411764705884</v>
      </c>
      <c r="N4013" s="3" t="str">
        <f t="shared" si="249"/>
        <v>₹/kg</v>
      </c>
      <c r="O4013" s="3" t="str">
        <f>'yarn master raw '!K4013</f>
        <v>Spot Rate</v>
      </c>
      <c r="P4013" s="3" t="str">
        <f>'yarn master raw '!L4013</f>
        <v>N/A</v>
      </c>
      <c r="Q4013" s="3" t="str">
        <f>'yarn master raw '!M4013</f>
        <v>Shankar 6 Price Trend</v>
      </c>
      <c r="R4013" s="3" t="str">
        <f>'yarn master raw '!N4013</f>
        <v>Daily Rate</v>
      </c>
      <c r="S4013" s="3">
        <f t="shared" si="250"/>
        <v>2024</v>
      </c>
      <c r="T4013" s="3" t="str">
        <f t="shared" si="251"/>
        <v>January</v>
      </c>
    </row>
    <row r="4014" spans="1:20" hidden="1" x14ac:dyDescent="0.3">
      <c r="A4014" s="14">
        <f>'yarn master raw '!A4014</f>
        <v>45294</v>
      </c>
      <c r="B4014" s="3" t="str">
        <f>'yarn master raw '!B4014</f>
        <v>Raw Cotton</v>
      </c>
      <c r="C4014" s="3" t="str">
        <f>'yarn master raw '!C4014</f>
        <v>Cotton</v>
      </c>
      <c r="D4014" s="3" t="str">
        <f>IF('yarn master raw '!J4014="INR","India","Imported")</f>
        <v>India</v>
      </c>
      <c r="E4014" s="3" t="str">
        <f>'yarn master raw '!D4014</f>
        <v>Shankar 6 (29mm/3.8mic)</v>
      </c>
      <c r="F4014" s="3" t="str">
        <f>'yarn master raw '!E4014</f>
        <v>29-3.8-76</v>
      </c>
      <c r="G4014" s="3" t="str">
        <f>'yarn master raw '!F4014</f>
        <v>Spot</v>
      </c>
      <c r="H4014" s="3" t="str">
        <f>'yarn master raw '!G4014</f>
        <v>Raw Cotton</v>
      </c>
      <c r="I4014" s="12">
        <f>'yarn master raw '!I4014</f>
        <v>55150</v>
      </c>
      <c r="J4014" s="3" t="str">
        <f>'yarn master raw '!H4014</f>
        <v>₹/Candy</v>
      </c>
      <c r="K4014" s="3" t="str">
        <f>'yarn master raw '!J4014</f>
        <v>INR</v>
      </c>
      <c r="L4014" s="13">
        <f>_xlfn.XLOOKUP(K4014,'usd inr forecast '!$N$2:$N$6,'usd inr forecast '!$O$2:$O$6,1)</f>
        <v>1</v>
      </c>
      <c r="M4014" s="12">
        <f t="shared" si="248"/>
        <v>155.08126652044317</v>
      </c>
      <c r="N4014" s="3" t="str">
        <f t="shared" si="249"/>
        <v>₹/kg</v>
      </c>
      <c r="O4014" s="3" t="str">
        <f>'yarn master raw '!K4014</f>
        <v>Spot Rate</v>
      </c>
      <c r="P4014" s="3" t="str">
        <f>'yarn master raw '!L4014</f>
        <v>N/A</v>
      </c>
      <c r="Q4014" s="3" t="str">
        <f>'yarn master raw '!M4014</f>
        <v>Shankar 6 Price Trend</v>
      </c>
      <c r="R4014" s="3" t="str">
        <f>'yarn master raw '!N4014</f>
        <v>Daily Rate</v>
      </c>
      <c r="S4014" s="3">
        <f t="shared" si="250"/>
        <v>2024</v>
      </c>
      <c r="T4014" s="3" t="str">
        <f t="shared" si="251"/>
        <v>January</v>
      </c>
    </row>
    <row r="4015" spans="1:20" hidden="1" x14ac:dyDescent="0.3">
      <c r="A4015" s="14">
        <f>'yarn master raw '!A4015</f>
        <v>45294</v>
      </c>
      <c r="B4015" s="3" t="str">
        <f>'yarn master raw '!B4015</f>
        <v>Raw Cotton</v>
      </c>
      <c r="C4015" s="3" t="str">
        <f>'yarn master raw '!C4015</f>
        <v>Cotton</v>
      </c>
      <c r="D4015" s="3" t="str">
        <f>IF('yarn master raw '!J4015="INR","India","Imported")</f>
        <v>India</v>
      </c>
      <c r="E4015" s="3" t="str">
        <f>'yarn master raw '!D4015</f>
        <v>V-797</v>
      </c>
      <c r="F4015" s="3" t="str">
        <f>'yarn master raw '!E4015</f>
        <v>13% Trash</v>
      </c>
      <c r="G4015" s="3" t="str">
        <f>'yarn master raw '!F4015</f>
        <v>Spot</v>
      </c>
      <c r="H4015" s="3" t="str">
        <f>'yarn master raw '!G4015</f>
        <v>Raw Cotton</v>
      </c>
      <c r="I4015" s="12">
        <f>'yarn master raw '!I4015</f>
        <v>43100</v>
      </c>
      <c r="J4015" s="3" t="str">
        <f>'yarn master raw '!H4015</f>
        <v>₹/Candy</v>
      </c>
      <c r="K4015" s="3" t="str">
        <f>'yarn master raw '!J4015</f>
        <v>INR</v>
      </c>
      <c r="L4015" s="13">
        <f>_xlfn.XLOOKUP(K4015,'usd inr forecast '!$N$2:$N$6,'usd inr forecast '!$O$2:$O$6,1)</f>
        <v>1</v>
      </c>
      <c r="M4015" s="12">
        <f t="shared" si="248"/>
        <v>121.19678308306619</v>
      </c>
      <c r="N4015" s="3" t="str">
        <f t="shared" si="249"/>
        <v>₹/kg</v>
      </c>
      <c r="O4015" s="3" t="str">
        <f>'yarn master raw '!K4015</f>
        <v>Spot Rate</v>
      </c>
      <c r="P4015" s="3" t="str">
        <f>'yarn master raw '!L4015</f>
        <v>N/A</v>
      </c>
      <c r="Q4015" s="3" t="str">
        <f>'yarn master raw '!M4015</f>
        <v>Shankar 6 Price Trend</v>
      </c>
      <c r="R4015" s="3" t="str">
        <f>'yarn master raw '!N4015</f>
        <v>Daily Rate</v>
      </c>
      <c r="S4015" s="3">
        <f t="shared" si="250"/>
        <v>2024</v>
      </c>
      <c r="T4015" s="3" t="str">
        <f t="shared" si="251"/>
        <v>January</v>
      </c>
    </row>
    <row r="4016" spans="1:20" hidden="1" x14ac:dyDescent="0.3">
      <c r="A4016" s="14">
        <f>'yarn master raw '!A4016</f>
        <v>45294</v>
      </c>
      <c r="B4016" s="3" t="str">
        <f>'yarn master raw '!B4016</f>
        <v>Raw Cotton</v>
      </c>
      <c r="C4016" s="3" t="str">
        <f>'yarn master raw '!C4016</f>
        <v>Cotton</v>
      </c>
      <c r="D4016" s="3" t="str">
        <f>IF('yarn master raw '!J4016="INR","India","Imported")</f>
        <v>India</v>
      </c>
      <c r="E4016" s="3" t="str">
        <f>'yarn master raw '!D4016</f>
        <v>MCX Cotton</v>
      </c>
      <c r="F4016" s="3" t="str">
        <f>'yarn master raw '!E4016</f>
        <v>Spot Rate</v>
      </c>
      <c r="G4016" s="3" t="str">
        <f>'yarn master raw '!F4016</f>
        <v>Spot</v>
      </c>
      <c r="H4016" s="3" t="str">
        <f>'yarn master raw '!G4016</f>
        <v>Raw Cotton</v>
      </c>
      <c r="I4016" s="12">
        <f>'yarn master raw '!I4016</f>
        <v>55160</v>
      </c>
      <c r="J4016" s="3" t="str">
        <f>'yarn master raw '!H4016</f>
        <v>₹/Bale</v>
      </c>
      <c r="K4016" s="3" t="str">
        <f>'yarn master raw '!J4016</f>
        <v>INR</v>
      </c>
      <c r="L4016" s="13">
        <f>_xlfn.XLOOKUP(K4016,'usd inr forecast '!$N$2:$N$6,'usd inr forecast '!$O$2:$O$6,1)</f>
        <v>1</v>
      </c>
      <c r="M4016" s="12">
        <f t="shared" si="248"/>
        <v>324.47058823529414</v>
      </c>
      <c r="N4016" s="3" t="str">
        <f t="shared" si="249"/>
        <v>₹/kg</v>
      </c>
      <c r="O4016" s="3" t="str">
        <f>'yarn master raw '!K4016</f>
        <v>Spot Rate</v>
      </c>
      <c r="P4016" s="3" t="str">
        <f>'yarn master raw '!L4016</f>
        <v>N/A</v>
      </c>
      <c r="Q4016" s="3" t="str">
        <f>'yarn master raw '!M4016</f>
        <v>Shankar 6 Price Trend</v>
      </c>
      <c r="R4016" s="3" t="str">
        <f>'yarn master raw '!N4016</f>
        <v>Daily Rate</v>
      </c>
      <c r="S4016" s="3">
        <f t="shared" si="250"/>
        <v>2024</v>
      </c>
      <c r="T4016" s="3" t="str">
        <f t="shared" si="251"/>
        <v>January</v>
      </c>
    </row>
    <row r="4017" spans="1:20" hidden="1" x14ac:dyDescent="0.3">
      <c r="A4017" s="14">
        <f>'yarn master raw '!A4017</f>
        <v>45293</v>
      </c>
      <c r="B4017" s="3" t="str">
        <f>'yarn master raw '!B4017</f>
        <v>Raw Cotton</v>
      </c>
      <c r="C4017" s="3" t="str">
        <f>'yarn master raw '!C4017</f>
        <v>Cotton</v>
      </c>
      <c r="D4017" s="3" t="str">
        <f>IF('yarn master raw '!J4017="INR","India","Imported")</f>
        <v>India</v>
      </c>
      <c r="E4017" s="3" t="str">
        <f>'yarn master raw '!D4017</f>
        <v>Shankar 6 (29mm/3.8mic)</v>
      </c>
      <c r="F4017" s="3" t="str">
        <f>'yarn master raw '!E4017</f>
        <v>29-3.8-76</v>
      </c>
      <c r="G4017" s="3" t="str">
        <f>'yarn master raw '!F4017</f>
        <v>Spot</v>
      </c>
      <c r="H4017" s="3" t="str">
        <f>'yarn master raw '!G4017</f>
        <v>Raw Cotton</v>
      </c>
      <c r="I4017" s="12">
        <f>'yarn master raw '!I4017</f>
        <v>55150</v>
      </c>
      <c r="J4017" s="3" t="str">
        <f>'yarn master raw '!H4017</f>
        <v>₹/Candy</v>
      </c>
      <c r="K4017" s="3" t="str">
        <f>'yarn master raw '!J4017</f>
        <v>INR</v>
      </c>
      <c r="L4017" s="13">
        <f>_xlfn.XLOOKUP(K4017,'usd inr forecast '!$N$2:$N$6,'usd inr forecast '!$O$2:$O$6,1)</f>
        <v>1</v>
      </c>
      <c r="M4017" s="12">
        <f t="shared" si="248"/>
        <v>155.08126652044317</v>
      </c>
      <c r="N4017" s="3" t="str">
        <f t="shared" si="249"/>
        <v>₹/kg</v>
      </c>
      <c r="O4017" s="3" t="str">
        <f>'yarn master raw '!K4017</f>
        <v>Spot Rate</v>
      </c>
      <c r="P4017" s="3" t="str">
        <f>'yarn master raw '!L4017</f>
        <v>N/A</v>
      </c>
      <c r="Q4017" s="3" t="str">
        <f>'yarn master raw '!M4017</f>
        <v>Shankar 6 Price Trend</v>
      </c>
      <c r="R4017" s="3" t="str">
        <f>'yarn master raw '!N4017</f>
        <v>Daily Rate</v>
      </c>
      <c r="S4017" s="3">
        <f t="shared" si="250"/>
        <v>2024</v>
      </c>
      <c r="T4017" s="3" t="str">
        <f t="shared" si="251"/>
        <v>January</v>
      </c>
    </row>
    <row r="4018" spans="1:20" hidden="1" x14ac:dyDescent="0.3">
      <c r="A4018" s="14">
        <f>'yarn master raw '!A4018</f>
        <v>45293</v>
      </c>
      <c r="B4018" s="3" t="str">
        <f>'yarn master raw '!B4018</f>
        <v>Raw Cotton</v>
      </c>
      <c r="C4018" s="3" t="str">
        <f>'yarn master raw '!C4018</f>
        <v>Cotton</v>
      </c>
      <c r="D4018" s="3" t="str">
        <f>IF('yarn master raw '!J4018="INR","India","Imported")</f>
        <v>India</v>
      </c>
      <c r="E4018" s="3" t="str">
        <f>'yarn master raw '!D4018</f>
        <v>V-797</v>
      </c>
      <c r="F4018" s="3" t="str">
        <f>'yarn master raw '!E4018</f>
        <v>13% Trash</v>
      </c>
      <c r="G4018" s="3" t="str">
        <f>'yarn master raw '!F4018</f>
        <v>Spot</v>
      </c>
      <c r="H4018" s="3" t="str">
        <f>'yarn master raw '!G4018</f>
        <v>Raw Cotton</v>
      </c>
      <c r="I4018" s="12">
        <f>'yarn master raw '!I4018</f>
        <v>43150</v>
      </c>
      <c r="J4018" s="3" t="str">
        <f>'yarn master raw '!H4018</f>
        <v>₹/Candy</v>
      </c>
      <c r="K4018" s="3" t="str">
        <f>'yarn master raw '!J4018</f>
        <v>INR</v>
      </c>
      <c r="L4018" s="13">
        <f>_xlfn.XLOOKUP(K4018,'usd inr forecast '!$N$2:$N$6,'usd inr forecast '!$O$2:$O$6,1)</f>
        <v>1</v>
      </c>
      <c r="M4018" s="12">
        <f t="shared" si="248"/>
        <v>121.33738259940385</v>
      </c>
      <c r="N4018" s="3" t="str">
        <f t="shared" si="249"/>
        <v>₹/kg</v>
      </c>
      <c r="O4018" s="3" t="str">
        <f>'yarn master raw '!K4018</f>
        <v>Spot Rate</v>
      </c>
      <c r="P4018" s="3" t="str">
        <f>'yarn master raw '!L4018</f>
        <v>N/A</v>
      </c>
      <c r="Q4018" s="3" t="str">
        <f>'yarn master raw '!M4018</f>
        <v>Shankar 6 Price Trend</v>
      </c>
      <c r="R4018" s="3" t="str">
        <f>'yarn master raw '!N4018</f>
        <v>Daily Rate</v>
      </c>
      <c r="S4018" s="3">
        <f t="shared" si="250"/>
        <v>2024</v>
      </c>
      <c r="T4018" s="3" t="str">
        <f t="shared" si="251"/>
        <v>January</v>
      </c>
    </row>
    <row r="4019" spans="1:20" hidden="1" x14ac:dyDescent="0.3">
      <c r="A4019" s="14">
        <f>'yarn master raw '!A4019</f>
        <v>45293</v>
      </c>
      <c r="B4019" s="3" t="str">
        <f>'yarn master raw '!B4019</f>
        <v>Raw Cotton</v>
      </c>
      <c r="C4019" s="3" t="str">
        <f>'yarn master raw '!C4019</f>
        <v>Cotton</v>
      </c>
      <c r="D4019" s="3" t="str">
        <f>IF('yarn master raw '!J4019="INR","India","Imported")</f>
        <v>India</v>
      </c>
      <c r="E4019" s="3" t="str">
        <f>'yarn master raw '!D4019</f>
        <v>MCX Cotton</v>
      </c>
      <c r="F4019" s="3" t="str">
        <f>'yarn master raw '!E4019</f>
        <v>Spot Rate</v>
      </c>
      <c r="G4019" s="3" t="str">
        <f>'yarn master raw '!F4019</f>
        <v>Spot</v>
      </c>
      <c r="H4019" s="3" t="str">
        <f>'yarn master raw '!G4019</f>
        <v>Raw Cotton</v>
      </c>
      <c r="I4019" s="12">
        <f>'yarn master raw '!I4019</f>
        <v>55140</v>
      </c>
      <c r="J4019" s="3" t="str">
        <f>'yarn master raw '!H4019</f>
        <v>₹/Bale</v>
      </c>
      <c r="K4019" s="3" t="str">
        <f>'yarn master raw '!J4019</f>
        <v>INR</v>
      </c>
      <c r="L4019" s="13">
        <f>_xlfn.XLOOKUP(K4019,'usd inr forecast '!$N$2:$N$6,'usd inr forecast '!$O$2:$O$6,1)</f>
        <v>1</v>
      </c>
      <c r="M4019" s="12">
        <f t="shared" si="248"/>
        <v>324.35294117647061</v>
      </c>
      <c r="N4019" s="3" t="str">
        <f t="shared" si="249"/>
        <v>₹/kg</v>
      </c>
      <c r="O4019" s="3" t="str">
        <f>'yarn master raw '!K4019</f>
        <v>Spot Rate</v>
      </c>
      <c r="P4019" s="3" t="str">
        <f>'yarn master raw '!L4019</f>
        <v>N/A</v>
      </c>
      <c r="Q4019" s="3" t="str">
        <f>'yarn master raw '!M4019</f>
        <v>Shankar 6 Price Trend</v>
      </c>
      <c r="R4019" s="3" t="str">
        <f>'yarn master raw '!N4019</f>
        <v>Daily Rate</v>
      </c>
      <c r="S4019" s="3">
        <f t="shared" si="250"/>
        <v>2024</v>
      </c>
      <c r="T4019" s="3" t="str">
        <f t="shared" si="251"/>
        <v>January</v>
      </c>
    </row>
    <row r="4020" spans="1:20" hidden="1" x14ac:dyDescent="0.3">
      <c r="A4020" s="14">
        <f>'yarn master raw '!A4020</f>
        <v>45292</v>
      </c>
      <c r="B4020" s="3" t="str">
        <f>'yarn master raw '!B4020</f>
        <v>Raw Cotton</v>
      </c>
      <c r="C4020" s="3" t="str">
        <f>'yarn master raw '!C4020</f>
        <v>Cotton</v>
      </c>
      <c r="D4020" s="3" t="str">
        <f>IF('yarn master raw '!J4020="INR","India","Imported")</f>
        <v>India</v>
      </c>
      <c r="E4020" s="3" t="str">
        <f>'yarn master raw '!D4020</f>
        <v>Shankar 6 (29mm/3.8mic)</v>
      </c>
      <c r="F4020" s="3" t="str">
        <f>'yarn master raw '!E4020</f>
        <v>29-3.8-76</v>
      </c>
      <c r="G4020" s="3" t="str">
        <f>'yarn master raw '!F4020</f>
        <v>Spot</v>
      </c>
      <c r="H4020" s="3" t="str">
        <f>'yarn master raw '!G4020</f>
        <v>Raw Cotton</v>
      </c>
      <c r="I4020" s="12">
        <f>'yarn master raw '!I4020</f>
        <v>55000</v>
      </c>
      <c r="J4020" s="3" t="str">
        <f>'yarn master raw '!H4020</f>
        <v>₹/Candy</v>
      </c>
      <c r="K4020" s="3" t="str">
        <f>'yarn master raw '!J4020</f>
        <v>INR</v>
      </c>
      <c r="L4020" s="13">
        <f>_xlfn.XLOOKUP(K4020,'usd inr forecast '!$N$2:$N$6,'usd inr forecast '!$O$2:$O$6,1)</f>
        <v>1</v>
      </c>
      <c r="M4020" s="12">
        <f t="shared" si="248"/>
        <v>154.65946797143019</v>
      </c>
      <c r="N4020" s="3" t="str">
        <f t="shared" si="249"/>
        <v>₹/kg</v>
      </c>
      <c r="O4020" s="3" t="str">
        <f>'yarn master raw '!K4020</f>
        <v>Spot Rate</v>
      </c>
      <c r="P4020" s="3" t="str">
        <f>'yarn master raw '!L4020</f>
        <v>N/A</v>
      </c>
      <c r="Q4020" s="3" t="str">
        <f>'yarn master raw '!M4020</f>
        <v>Shankar 6 Price Trend</v>
      </c>
      <c r="R4020" s="3" t="str">
        <f>'yarn master raw '!N4020</f>
        <v>Daily Rate</v>
      </c>
      <c r="S4020" s="3">
        <f t="shared" si="250"/>
        <v>2024</v>
      </c>
      <c r="T4020" s="3" t="str">
        <f t="shared" si="251"/>
        <v>January</v>
      </c>
    </row>
    <row r="4021" spans="1:20" hidden="1" x14ac:dyDescent="0.3">
      <c r="A4021" s="14">
        <f>'yarn master raw '!A4021</f>
        <v>45292</v>
      </c>
      <c r="B4021" s="3" t="str">
        <f>'yarn master raw '!B4021</f>
        <v>Raw Cotton</v>
      </c>
      <c r="C4021" s="3" t="str">
        <f>'yarn master raw '!C4021</f>
        <v>Cotton</v>
      </c>
      <c r="D4021" s="3" t="str">
        <f>IF('yarn master raw '!J4021="INR","India","Imported")</f>
        <v>India</v>
      </c>
      <c r="E4021" s="3" t="str">
        <f>'yarn master raw '!D4021</f>
        <v>V-797</v>
      </c>
      <c r="F4021" s="3" t="str">
        <f>'yarn master raw '!E4021</f>
        <v>13% Trash</v>
      </c>
      <c r="G4021" s="3" t="str">
        <f>'yarn master raw '!F4021</f>
        <v>Spot</v>
      </c>
      <c r="H4021" s="3" t="str">
        <f>'yarn master raw '!G4021</f>
        <v>Raw Cotton</v>
      </c>
      <c r="I4021" s="12">
        <f>'yarn master raw '!I4021</f>
        <v>43150</v>
      </c>
      <c r="J4021" s="3" t="str">
        <f>'yarn master raw '!H4021</f>
        <v>₹/Candy</v>
      </c>
      <c r="K4021" s="3" t="str">
        <f>'yarn master raw '!J4021</f>
        <v>INR</v>
      </c>
      <c r="L4021" s="13">
        <f>_xlfn.XLOOKUP(K4021,'usd inr forecast '!$N$2:$N$6,'usd inr forecast '!$O$2:$O$6,1)</f>
        <v>1</v>
      </c>
      <c r="M4021" s="12">
        <f t="shared" si="248"/>
        <v>121.33738259940385</v>
      </c>
      <c r="N4021" s="3" t="str">
        <f t="shared" si="249"/>
        <v>₹/kg</v>
      </c>
      <c r="O4021" s="3" t="str">
        <f>'yarn master raw '!K4021</f>
        <v>Spot Rate</v>
      </c>
      <c r="P4021" s="3" t="str">
        <f>'yarn master raw '!L4021</f>
        <v>N/A</v>
      </c>
      <c r="Q4021" s="3" t="str">
        <f>'yarn master raw '!M4021</f>
        <v>Shankar 6 Price Trend</v>
      </c>
      <c r="R4021" s="3" t="str">
        <f>'yarn master raw '!N4021</f>
        <v>Daily Rate</v>
      </c>
      <c r="S4021" s="3">
        <f t="shared" si="250"/>
        <v>2024</v>
      </c>
      <c r="T4021" s="3" t="str">
        <f t="shared" si="251"/>
        <v>January</v>
      </c>
    </row>
    <row r="4022" spans="1:20" hidden="1" x14ac:dyDescent="0.3">
      <c r="A4022" s="14">
        <f>'yarn master raw '!A4022</f>
        <v>45292</v>
      </c>
      <c r="B4022" s="3" t="str">
        <f>'yarn master raw '!B4022</f>
        <v>Raw Cotton</v>
      </c>
      <c r="C4022" s="3" t="str">
        <f>'yarn master raw '!C4022</f>
        <v>Cotton</v>
      </c>
      <c r="D4022" s="3" t="str">
        <f>IF('yarn master raw '!J4022="INR","India","Imported")</f>
        <v>India</v>
      </c>
      <c r="E4022" s="3" t="str">
        <f>'yarn master raw '!D4022</f>
        <v>MCX Cotton</v>
      </c>
      <c r="F4022" s="3" t="str">
        <f>'yarn master raw '!E4022</f>
        <v>Spot Rate</v>
      </c>
      <c r="G4022" s="3" t="str">
        <f>'yarn master raw '!F4022</f>
        <v>Spot</v>
      </c>
      <c r="H4022" s="3" t="str">
        <f>'yarn master raw '!G4022</f>
        <v>Raw Cotton</v>
      </c>
      <c r="I4022" s="12">
        <f>'yarn master raw '!I4022</f>
        <v>55220</v>
      </c>
      <c r="J4022" s="3" t="str">
        <f>'yarn master raw '!H4022</f>
        <v>₹/Bale</v>
      </c>
      <c r="K4022" s="3" t="str">
        <f>'yarn master raw '!J4022</f>
        <v>INR</v>
      </c>
      <c r="L4022" s="13">
        <f>_xlfn.XLOOKUP(K4022,'usd inr forecast '!$N$2:$N$6,'usd inr forecast '!$O$2:$O$6,1)</f>
        <v>1</v>
      </c>
      <c r="M4022" s="12">
        <f t="shared" si="248"/>
        <v>324.8235294117647</v>
      </c>
      <c r="N4022" s="3" t="str">
        <f t="shared" si="249"/>
        <v>₹/kg</v>
      </c>
      <c r="O4022" s="3" t="str">
        <f>'yarn master raw '!K4022</f>
        <v>Spot Rate</v>
      </c>
      <c r="P4022" s="3" t="str">
        <f>'yarn master raw '!L4022</f>
        <v>N/A</v>
      </c>
      <c r="Q4022" s="3" t="str">
        <f>'yarn master raw '!M4022</f>
        <v>Shankar 6 Price Trend</v>
      </c>
      <c r="R4022" s="3" t="str">
        <f>'yarn master raw '!N4022</f>
        <v>Daily Rate</v>
      </c>
      <c r="S4022" s="3">
        <f t="shared" si="250"/>
        <v>2024</v>
      </c>
      <c r="T4022" s="3" t="str">
        <f t="shared" si="251"/>
        <v>January</v>
      </c>
    </row>
    <row r="4023" spans="1:20" hidden="1" x14ac:dyDescent="0.3">
      <c r="A4023" s="14">
        <f>'yarn master raw '!A4023</f>
        <v>45290</v>
      </c>
      <c r="B4023" s="3" t="str">
        <f>'yarn master raw '!B4023</f>
        <v>Raw Cotton</v>
      </c>
      <c r="C4023" s="3" t="str">
        <f>'yarn master raw '!C4023</f>
        <v>Cotton</v>
      </c>
      <c r="D4023" s="3" t="str">
        <f>IF('yarn master raw '!J4023="INR","India","Imported")</f>
        <v>India</v>
      </c>
      <c r="E4023" s="3" t="str">
        <f>'yarn master raw '!D4023</f>
        <v>Shankar 6 (29mm/3.8mic)</v>
      </c>
      <c r="F4023" s="3" t="str">
        <f>'yarn master raw '!E4023</f>
        <v>29-3.8-76</v>
      </c>
      <c r="G4023" s="3" t="str">
        <f>'yarn master raw '!F4023</f>
        <v>Spot</v>
      </c>
      <c r="H4023" s="3" t="str">
        <f>'yarn master raw '!G4023</f>
        <v>Raw Cotton</v>
      </c>
      <c r="I4023" s="12">
        <f>'yarn master raw '!I4023</f>
        <v>55000</v>
      </c>
      <c r="J4023" s="3" t="str">
        <f>'yarn master raw '!H4023</f>
        <v>₹/Candy</v>
      </c>
      <c r="K4023" s="3" t="str">
        <f>'yarn master raw '!J4023</f>
        <v>INR</v>
      </c>
      <c r="L4023" s="13">
        <f>_xlfn.XLOOKUP(K4023,'usd inr forecast '!$N$2:$N$6,'usd inr forecast '!$O$2:$O$6,1)</f>
        <v>1</v>
      </c>
      <c r="M4023" s="12">
        <f t="shared" si="248"/>
        <v>154.65946797143019</v>
      </c>
      <c r="N4023" s="3" t="str">
        <f t="shared" si="249"/>
        <v>₹/kg</v>
      </c>
      <c r="O4023" s="3" t="str">
        <f>'yarn master raw '!K4023</f>
        <v>Spot Rate</v>
      </c>
      <c r="P4023" s="3" t="str">
        <f>'yarn master raw '!L4023</f>
        <v>N/A</v>
      </c>
      <c r="Q4023" s="3" t="str">
        <f>'yarn master raw '!M4023</f>
        <v>Shankar 6 Price Trend</v>
      </c>
      <c r="R4023" s="3" t="str">
        <f>'yarn master raw '!N4023</f>
        <v>Daily Rate</v>
      </c>
      <c r="S4023" s="3">
        <f t="shared" si="250"/>
        <v>2023</v>
      </c>
      <c r="T4023" s="3" t="str">
        <f t="shared" si="251"/>
        <v>December</v>
      </c>
    </row>
    <row r="4024" spans="1:20" hidden="1" x14ac:dyDescent="0.3">
      <c r="A4024" s="14">
        <f>'yarn master raw '!A4024</f>
        <v>45290</v>
      </c>
      <c r="B4024" s="3" t="str">
        <f>'yarn master raw '!B4024</f>
        <v>Raw Cotton</v>
      </c>
      <c r="C4024" s="3" t="str">
        <f>'yarn master raw '!C4024</f>
        <v>Cotton</v>
      </c>
      <c r="D4024" s="3" t="str">
        <f>IF('yarn master raw '!J4024="INR","India","Imported")</f>
        <v>India</v>
      </c>
      <c r="E4024" s="3" t="str">
        <f>'yarn master raw '!D4024</f>
        <v>V-797</v>
      </c>
      <c r="F4024" s="3" t="str">
        <f>'yarn master raw '!E4024</f>
        <v>13% Trash</v>
      </c>
      <c r="G4024" s="3" t="str">
        <f>'yarn master raw '!F4024</f>
        <v>Spot</v>
      </c>
      <c r="H4024" s="3" t="str">
        <f>'yarn master raw '!G4024</f>
        <v>Raw Cotton</v>
      </c>
      <c r="I4024" s="12">
        <f>'yarn master raw '!I4024</f>
        <v>43250</v>
      </c>
      <c r="J4024" s="3" t="str">
        <f>'yarn master raw '!H4024</f>
        <v>₹/Candy</v>
      </c>
      <c r="K4024" s="3" t="str">
        <f>'yarn master raw '!J4024</f>
        <v>INR</v>
      </c>
      <c r="L4024" s="13">
        <f>_xlfn.XLOOKUP(K4024,'usd inr forecast '!$N$2:$N$6,'usd inr forecast '!$O$2:$O$6,1)</f>
        <v>1</v>
      </c>
      <c r="M4024" s="12">
        <f t="shared" si="248"/>
        <v>121.61858163207918</v>
      </c>
      <c r="N4024" s="3" t="str">
        <f t="shared" si="249"/>
        <v>₹/kg</v>
      </c>
      <c r="O4024" s="3" t="str">
        <f>'yarn master raw '!K4024</f>
        <v>Spot Rate</v>
      </c>
      <c r="P4024" s="3" t="str">
        <f>'yarn master raw '!L4024</f>
        <v>N/A</v>
      </c>
      <c r="Q4024" s="3" t="str">
        <f>'yarn master raw '!M4024</f>
        <v>Shankar 6 Price Trend</v>
      </c>
      <c r="R4024" s="3" t="str">
        <f>'yarn master raw '!N4024</f>
        <v>Daily Rate</v>
      </c>
      <c r="S4024" s="3">
        <f t="shared" si="250"/>
        <v>2023</v>
      </c>
      <c r="T4024" s="3" t="str">
        <f t="shared" si="251"/>
        <v>December</v>
      </c>
    </row>
    <row r="4025" spans="1:20" hidden="1" x14ac:dyDescent="0.3">
      <c r="A4025" s="14">
        <f>'yarn master raw '!A4025</f>
        <v>45290</v>
      </c>
      <c r="B4025" s="3" t="str">
        <f>'yarn master raw '!B4025</f>
        <v>Raw Cotton</v>
      </c>
      <c r="C4025" s="3" t="str">
        <f>'yarn master raw '!C4025</f>
        <v>Cotton</v>
      </c>
      <c r="D4025" s="3" t="str">
        <f>IF('yarn master raw '!J4025="INR","India","Imported")</f>
        <v>India</v>
      </c>
      <c r="E4025" s="3" t="str">
        <f>'yarn master raw '!D4025</f>
        <v>MCX Cotton</v>
      </c>
      <c r="F4025" s="3" t="str">
        <f>'yarn master raw '!E4025</f>
        <v>Spot Rate</v>
      </c>
      <c r="G4025" s="3" t="str">
        <f>'yarn master raw '!F4025</f>
        <v>Spot</v>
      </c>
      <c r="H4025" s="3" t="str">
        <f>'yarn master raw '!G4025</f>
        <v>Raw Cotton</v>
      </c>
      <c r="I4025" s="12">
        <f>'yarn master raw '!I4025</f>
        <v>55300</v>
      </c>
      <c r="J4025" s="3" t="str">
        <f>'yarn master raw '!H4025</f>
        <v>₹/Bale</v>
      </c>
      <c r="K4025" s="3" t="str">
        <f>'yarn master raw '!J4025</f>
        <v>INR</v>
      </c>
      <c r="L4025" s="13">
        <f>_xlfn.XLOOKUP(K4025,'usd inr forecast '!$N$2:$N$6,'usd inr forecast '!$O$2:$O$6,1)</f>
        <v>1</v>
      </c>
      <c r="M4025" s="12">
        <f t="shared" si="248"/>
        <v>325.29411764705884</v>
      </c>
      <c r="N4025" s="3" t="str">
        <f t="shared" si="249"/>
        <v>₹/kg</v>
      </c>
      <c r="O4025" s="3" t="str">
        <f>'yarn master raw '!K4025</f>
        <v>Spot Rate</v>
      </c>
      <c r="P4025" s="3" t="str">
        <f>'yarn master raw '!L4025</f>
        <v>N/A</v>
      </c>
      <c r="Q4025" s="3" t="str">
        <f>'yarn master raw '!M4025</f>
        <v>Shankar 6 Price Trend</v>
      </c>
      <c r="R4025" s="3" t="str">
        <f>'yarn master raw '!N4025</f>
        <v>Daily Rate</v>
      </c>
      <c r="S4025" s="3">
        <f t="shared" si="250"/>
        <v>2023</v>
      </c>
      <c r="T4025" s="3" t="str">
        <f t="shared" si="251"/>
        <v>December</v>
      </c>
    </row>
    <row r="4026" spans="1:20" hidden="1" x14ac:dyDescent="0.3">
      <c r="A4026" s="14">
        <f>'yarn master raw '!A4026</f>
        <v>45289</v>
      </c>
      <c r="B4026" s="3" t="str">
        <f>'yarn master raw '!B4026</f>
        <v>Raw Cotton</v>
      </c>
      <c r="C4026" s="3" t="str">
        <f>'yarn master raw '!C4026</f>
        <v>Cotton</v>
      </c>
      <c r="D4026" s="3" t="str">
        <f>IF('yarn master raw '!J4026="INR","India","Imported")</f>
        <v>India</v>
      </c>
      <c r="E4026" s="3" t="str">
        <f>'yarn master raw '!D4026</f>
        <v>Shankar 6 (29mm/3.8mic)</v>
      </c>
      <c r="F4026" s="3" t="str">
        <f>'yarn master raw '!E4026</f>
        <v>29-3.8-76</v>
      </c>
      <c r="G4026" s="3" t="str">
        <f>'yarn master raw '!F4026</f>
        <v>Spot</v>
      </c>
      <c r="H4026" s="3" t="str">
        <f>'yarn master raw '!G4026</f>
        <v>Raw Cotton</v>
      </c>
      <c r="I4026" s="12">
        <f>'yarn master raw '!I4026</f>
        <v>55150</v>
      </c>
      <c r="J4026" s="3" t="str">
        <f>'yarn master raw '!H4026</f>
        <v>₹/Candy</v>
      </c>
      <c r="K4026" s="3" t="str">
        <f>'yarn master raw '!J4026</f>
        <v>INR</v>
      </c>
      <c r="L4026" s="13">
        <f>_xlfn.XLOOKUP(K4026,'usd inr forecast '!$N$2:$N$6,'usd inr forecast '!$O$2:$O$6,1)</f>
        <v>1</v>
      </c>
      <c r="M4026" s="12">
        <f t="shared" si="248"/>
        <v>155.08126652044317</v>
      </c>
      <c r="N4026" s="3" t="str">
        <f t="shared" si="249"/>
        <v>₹/kg</v>
      </c>
      <c r="O4026" s="3" t="str">
        <f>'yarn master raw '!K4026</f>
        <v>Spot Rate</v>
      </c>
      <c r="P4026" s="3" t="str">
        <f>'yarn master raw '!L4026</f>
        <v>N/A</v>
      </c>
      <c r="Q4026" s="3" t="str">
        <f>'yarn master raw '!M4026</f>
        <v>Shankar 6 Price Trend</v>
      </c>
      <c r="R4026" s="3" t="str">
        <f>'yarn master raw '!N4026</f>
        <v>Daily Rate</v>
      </c>
      <c r="S4026" s="3">
        <f t="shared" si="250"/>
        <v>2023</v>
      </c>
      <c r="T4026" s="3" t="str">
        <f t="shared" si="251"/>
        <v>December</v>
      </c>
    </row>
    <row r="4027" spans="1:20" hidden="1" x14ac:dyDescent="0.3">
      <c r="A4027" s="14">
        <f>'yarn master raw '!A4027</f>
        <v>45289</v>
      </c>
      <c r="B4027" s="3" t="str">
        <f>'yarn master raw '!B4027</f>
        <v>Raw Cotton</v>
      </c>
      <c r="C4027" s="3" t="str">
        <f>'yarn master raw '!C4027</f>
        <v>Cotton</v>
      </c>
      <c r="D4027" s="3" t="str">
        <f>IF('yarn master raw '!J4027="INR","India","Imported")</f>
        <v>India</v>
      </c>
      <c r="E4027" s="3" t="str">
        <f>'yarn master raw '!D4027</f>
        <v>V-797</v>
      </c>
      <c r="F4027" s="3" t="str">
        <f>'yarn master raw '!E4027</f>
        <v>13% Trash</v>
      </c>
      <c r="G4027" s="3" t="str">
        <f>'yarn master raw '!F4027</f>
        <v>Spot</v>
      </c>
      <c r="H4027" s="3" t="str">
        <f>'yarn master raw '!G4027</f>
        <v>Raw Cotton</v>
      </c>
      <c r="I4027" s="12">
        <f>'yarn master raw '!I4027</f>
        <v>43250</v>
      </c>
      <c r="J4027" s="3" t="str">
        <f>'yarn master raw '!H4027</f>
        <v>₹/Candy</v>
      </c>
      <c r="K4027" s="3" t="str">
        <f>'yarn master raw '!J4027</f>
        <v>INR</v>
      </c>
      <c r="L4027" s="13">
        <f>_xlfn.XLOOKUP(K4027,'usd inr forecast '!$N$2:$N$6,'usd inr forecast '!$O$2:$O$6,1)</f>
        <v>1</v>
      </c>
      <c r="M4027" s="12">
        <f t="shared" si="248"/>
        <v>121.61858163207918</v>
      </c>
      <c r="N4027" s="3" t="str">
        <f t="shared" si="249"/>
        <v>₹/kg</v>
      </c>
      <c r="O4027" s="3" t="str">
        <f>'yarn master raw '!K4027</f>
        <v>Spot Rate</v>
      </c>
      <c r="P4027" s="3" t="str">
        <f>'yarn master raw '!L4027</f>
        <v>N/A</v>
      </c>
      <c r="Q4027" s="3" t="str">
        <f>'yarn master raw '!M4027</f>
        <v>Shankar 6 Price Trend</v>
      </c>
      <c r="R4027" s="3" t="str">
        <f>'yarn master raw '!N4027</f>
        <v>Daily Rate</v>
      </c>
      <c r="S4027" s="3">
        <f t="shared" si="250"/>
        <v>2023</v>
      </c>
      <c r="T4027" s="3" t="str">
        <f t="shared" si="251"/>
        <v>December</v>
      </c>
    </row>
    <row r="4028" spans="1:20" hidden="1" x14ac:dyDescent="0.3">
      <c r="A4028" s="14">
        <f>'yarn master raw '!A4028</f>
        <v>45289</v>
      </c>
      <c r="B4028" s="3" t="str">
        <f>'yarn master raw '!B4028</f>
        <v>Raw Cotton</v>
      </c>
      <c r="C4028" s="3" t="str">
        <f>'yarn master raw '!C4028</f>
        <v>Cotton</v>
      </c>
      <c r="D4028" s="3" t="str">
        <f>IF('yarn master raw '!J4028="INR","India","Imported")</f>
        <v>India</v>
      </c>
      <c r="E4028" s="3" t="str">
        <f>'yarn master raw '!D4028</f>
        <v>MCX Cotton</v>
      </c>
      <c r="F4028" s="3" t="str">
        <f>'yarn master raw '!E4028</f>
        <v>Spot Rate</v>
      </c>
      <c r="G4028" s="3" t="str">
        <f>'yarn master raw '!F4028</f>
        <v>Spot</v>
      </c>
      <c r="H4028" s="3" t="str">
        <f>'yarn master raw '!G4028</f>
        <v>Raw Cotton</v>
      </c>
      <c r="I4028" s="12">
        <f>'yarn master raw '!I4028</f>
        <v>55300</v>
      </c>
      <c r="J4028" s="3" t="str">
        <f>'yarn master raw '!H4028</f>
        <v>₹/Bale</v>
      </c>
      <c r="K4028" s="3" t="str">
        <f>'yarn master raw '!J4028</f>
        <v>INR</v>
      </c>
      <c r="L4028" s="13">
        <f>_xlfn.XLOOKUP(K4028,'usd inr forecast '!$N$2:$N$6,'usd inr forecast '!$O$2:$O$6,1)</f>
        <v>1</v>
      </c>
      <c r="M4028" s="12">
        <f t="shared" si="248"/>
        <v>325.29411764705884</v>
      </c>
      <c r="N4028" s="3" t="str">
        <f t="shared" si="249"/>
        <v>₹/kg</v>
      </c>
      <c r="O4028" s="3" t="str">
        <f>'yarn master raw '!K4028</f>
        <v>Spot Rate</v>
      </c>
      <c r="P4028" s="3" t="str">
        <f>'yarn master raw '!L4028</f>
        <v>N/A</v>
      </c>
      <c r="Q4028" s="3" t="str">
        <f>'yarn master raw '!M4028</f>
        <v>Shankar 6 Price Trend</v>
      </c>
      <c r="R4028" s="3" t="str">
        <f>'yarn master raw '!N4028</f>
        <v>Daily Rate</v>
      </c>
      <c r="S4028" s="3">
        <f t="shared" si="250"/>
        <v>2023</v>
      </c>
      <c r="T4028" s="3" t="str">
        <f t="shared" si="251"/>
        <v>December</v>
      </c>
    </row>
    <row r="4029" spans="1:20" hidden="1" x14ac:dyDescent="0.3">
      <c r="A4029" s="14">
        <f>'yarn master raw '!A4029</f>
        <v>45288</v>
      </c>
      <c r="B4029" s="3" t="str">
        <f>'yarn master raw '!B4029</f>
        <v>Raw Cotton</v>
      </c>
      <c r="C4029" s="3" t="str">
        <f>'yarn master raw '!C4029</f>
        <v>Cotton</v>
      </c>
      <c r="D4029" s="3" t="str">
        <f>IF('yarn master raw '!J4029="INR","India","Imported")</f>
        <v>India</v>
      </c>
      <c r="E4029" s="3" t="str">
        <f>'yarn master raw '!D4029</f>
        <v>Shankar 6 (29mm/3.8mic)</v>
      </c>
      <c r="F4029" s="3" t="str">
        <f>'yarn master raw '!E4029</f>
        <v>29-3.8-76</v>
      </c>
      <c r="G4029" s="3" t="str">
        <f>'yarn master raw '!F4029</f>
        <v>Spot</v>
      </c>
      <c r="H4029" s="3" t="str">
        <f>'yarn master raw '!G4029</f>
        <v>Raw Cotton</v>
      </c>
      <c r="I4029" s="12">
        <f>'yarn master raw '!I4029</f>
        <v>55300</v>
      </c>
      <c r="J4029" s="3" t="str">
        <f>'yarn master raw '!H4029</f>
        <v>₹/Candy</v>
      </c>
      <c r="K4029" s="3" t="str">
        <f>'yarn master raw '!J4029</f>
        <v>INR</v>
      </c>
      <c r="L4029" s="13">
        <f>_xlfn.XLOOKUP(K4029,'usd inr forecast '!$N$2:$N$6,'usd inr forecast '!$O$2:$O$6,1)</f>
        <v>1</v>
      </c>
      <c r="M4029" s="12">
        <f t="shared" si="248"/>
        <v>155.50306506945617</v>
      </c>
      <c r="N4029" s="3" t="str">
        <f t="shared" si="249"/>
        <v>₹/kg</v>
      </c>
      <c r="O4029" s="3" t="str">
        <f>'yarn master raw '!K4029</f>
        <v>Spot Rate</v>
      </c>
      <c r="P4029" s="3" t="str">
        <f>'yarn master raw '!L4029</f>
        <v>N/A</v>
      </c>
      <c r="Q4029" s="3" t="str">
        <f>'yarn master raw '!M4029</f>
        <v>Shankar 6 Price Trend</v>
      </c>
      <c r="R4029" s="3" t="str">
        <f>'yarn master raw '!N4029</f>
        <v>Daily Rate</v>
      </c>
      <c r="S4029" s="3">
        <f t="shared" si="250"/>
        <v>2023</v>
      </c>
      <c r="T4029" s="3" t="str">
        <f t="shared" si="251"/>
        <v>December</v>
      </c>
    </row>
    <row r="4030" spans="1:20" hidden="1" x14ac:dyDescent="0.3">
      <c r="A4030" s="14">
        <f>'yarn master raw '!A4030</f>
        <v>45288</v>
      </c>
      <c r="B4030" s="3" t="str">
        <f>'yarn master raw '!B4030</f>
        <v>Raw Cotton</v>
      </c>
      <c r="C4030" s="3" t="str">
        <f>'yarn master raw '!C4030</f>
        <v>Cotton</v>
      </c>
      <c r="D4030" s="3" t="str">
        <f>IF('yarn master raw '!J4030="INR","India","Imported")</f>
        <v>India</v>
      </c>
      <c r="E4030" s="3" t="str">
        <f>'yarn master raw '!D4030</f>
        <v>V-797</v>
      </c>
      <c r="F4030" s="3" t="str">
        <f>'yarn master raw '!E4030</f>
        <v>13% Trash</v>
      </c>
      <c r="G4030" s="3" t="str">
        <f>'yarn master raw '!F4030</f>
        <v>Spot</v>
      </c>
      <c r="H4030" s="3" t="str">
        <f>'yarn master raw '!G4030</f>
        <v>Raw Cotton</v>
      </c>
      <c r="I4030" s="12">
        <f>'yarn master raw '!I4030</f>
        <v>43250</v>
      </c>
      <c r="J4030" s="3" t="str">
        <f>'yarn master raw '!H4030</f>
        <v>₹/Candy</v>
      </c>
      <c r="K4030" s="3" t="str">
        <f>'yarn master raw '!J4030</f>
        <v>INR</v>
      </c>
      <c r="L4030" s="13">
        <f>_xlfn.XLOOKUP(K4030,'usd inr forecast '!$N$2:$N$6,'usd inr forecast '!$O$2:$O$6,1)</f>
        <v>1</v>
      </c>
      <c r="M4030" s="12">
        <f t="shared" si="248"/>
        <v>121.61858163207918</v>
      </c>
      <c r="N4030" s="3" t="str">
        <f t="shared" si="249"/>
        <v>₹/kg</v>
      </c>
      <c r="O4030" s="3" t="str">
        <f>'yarn master raw '!K4030</f>
        <v>Spot Rate</v>
      </c>
      <c r="P4030" s="3" t="str">
        <f>'yarn master raw '!L4030</f>
        <v>N/A</v>
      </c>
      <c r="Q4030" s="3" t="str">
        <f>'yarn master raw '!M4030</f>
        <v>Shankar 6 Price Trend</v>
      </c>
      <c r="R4030" s="3" t="str">
        <f>'yarn master raw '!N4030</f>
        <v>Daily Rate</v>
      </c>
      <c r="S4030" s="3">
        <f t="shared" si="250"/>
        <v>2023</v>
      </c>
      <c r="T4030" s="3" t="str">
        <f t="shared" si="251"/>
        <v>December</v>
      </c>
    </row>
    <row r="4031" spans="1:20" hidden="1" x14ac:dyDescent="0.3">
      <c r="A4031" s="14">
        <f>'yarn master raw '!A4031</f>
        <v>45288</v>
      </c>
      <c r="B4031" s="3" t="str">
        <f>'yarn master raw '!B4031</f>
        <v>Raw Cotton</v>
      </c>
      <c r="C4031" s="3" t="str">
        <f>'yarn master raw '!C4031</f>
        <v>Cotton</v>
      </c>
      <c r="D4031" s="3" t="str">
        <f>IF('yarn master raw '!J4031="INR","India","Imported")</f>
        <v>India</v>
      </c>
      <c r="E4031" s="3" t="str">
        <f>'yarn master raw '!D4031</f>
        <v>MCX Cotton</v>
      </c>
      <c r="F4031" s="3" t="str">
        <f>'yarn master raw '!E4031</f>
        <v>Spot Rate</v>
      </c>
      <c r="G4031" s="3" t="str">
        <f>'yarn master raw '!F4031</f>
        <v>Spot</v>
      </c>
      <c r="H4031" s="3" t="str">
        <f>'yarn master raw '!G4031</f>
        <v>Raw Cotton</v>
      </c>
      <c r="I4031" s="12">
        <f>'yarn master raw '!I4031</f>
        <v>55360</v>
      </c>
      <c r="J4031" s="3" t="str">
        <f>'yarn master raw '!H4031</f>
        <v>₹/Bale</v>
      </c>
      <c r="K4031" s="3" t="str">
        <f>'yarn master raw '!J4031</f>
        <v>INR</v>
      </c>
      <c r="L4031" s="13">
        <f>_xlfn.XLOOKUP(K4031,'usd inr forecast '!$N$2:$N$6,'usd inr forecast '!$O$2:$O$6,1)</f>
        <v>1</v>
      </c>
      <c r="M4031" s="12">
        <f t="shared" si="248"/>
        <v>325.64705882352939</v>
      </c>
      <c r="N4031" s="3" t="str">
        <f t="shared" si="249"/>
        <v>₹/kg</v>
      </c>
      <c r="O4031" s="3" t="str">
        <f>'yarn master raw '!K4031</f>
        <v>Spot Rate</v>
      </c>
      <c r="P4031" s="3" t="str">
        <f>'yarn master raw '!L4031</f>
        <v>N/A</v>
      </c>
      <c r="Q4031" s="3" t="str">
        <f>'yarn master raw '!M4031</f>
        <v>Shankar 6 Price Trend</v>
      </c>
      <c r="R4031" s="3" t="str">
        <f>'yarn master raw '!N4031</f>
        <v>Daily Rate</v>
      </c>
      <c r="S4031" s="3">
        <f t="shared" si="250"/>
        <v>2023</v>
      </c>
      <c r="T4031" s="3" t="str">
        <f t="shared" si="251"/>
        <v>December</v>
      </c>
    </row>
    <row r="4032" spans="1:20" hidden="1" x14ac:dyDescent="0.3">
      <c r="A4032" s="14">
        <f>'yarn master raw '!A4032</f>
        <v>45287</v>
      </c>
      <c r="B4032" s="3" t="str">
        <f>'yarn master raw '!B4032</f>
        <v>Raw Cotton</v>
      </c>
      <c r="C4032" s="3" t="str">
        <f>'yarn master raw '!C4032</f>
        <v>Cotton</v>
      </c>
      <c r="D4032" s="3" t="str">
        <f>IF('yarn master raw '!J4032="INR","India","Imported")</f>
        <v>India</v>
      </c>
      <c r="E4032" s="3" t="str">
        <f>'yarn master raw '!D4032</f>
        <v>Shankar 6 (29mm/3.8mic)</v>
      </c>
      <c r="F4032" s="3" t="str">
        <f>'yarn master raw '!E4032</f>
        <v>29-3.8-76</v>
      </c>
      <c r="G4032" s="3" t="str">
        <f>'yarn master raw '!F4032</f>
        <v>Spot</v>
      </c>
      <c r="H4032" s="3" t="str">
        <f>'yarn master raw '!G4032</f>
        <v>Raw Cotton</v>
      </c>
      <c r="I4032" s="12">
        <f>'yarn master raw '!I4032</f>
        <v>55250</v>
      </c>
      <c r="J4032" s="3" t="str">
        <f>'yarn master raw '!H4032</f>
        <v>₹/Candy</v>
      </c>
      <c r="K4032" s="3" t="str">
        <f>'yarn master raw '!J4032</f>
        <v>INR</v>
      </c>
      <c r="L4032" s="13">
        <f>_xlfn.XLOOKUP(K4032,'usd inr forecast '!$N$2:$N$6,'usd inr forecast '!$O$2:$O$6,1)</f>
        <v>1</v>
      </c>
      <c r="M4032" s="12">
        <f t="shared" si="248"/>
        <v>155.36246555311848</v>
      </c>
      <c r="N4032" s="3" t="str">
        <f t="shared" si="249"/>
        <v>₹/kg</v>
      </c>
      <c r="O4032" s="3" t="str">
        <f>'yarn master raw '!K4032</f>
        <v>Spot Rate</v>
      </c>
      <c r="P4032" s="3" t="str">
        <f>'yarn master raw '!L4032</f>
        <v>N/A</v>
      </c>
      <c r="Q4032" s="3" t="str">
        <f>'yarn master raw '!M4032</f>
        <v>Shankar 6 Price Trend</v>
      </c>
      <c r="R4032" s="3" t="str">
        <f>'yarn master raw '!N4032</f>
        <v>Daily Rate</v>
      </c>
      <c r="S4032" s="3">
        <f t="shared" si="250"/>
        <v>2023</v>
      </c>
      <c r="T4032" s="3" t="str">
        <f t="shared" si="251"/>
        <v>December</v>
      </c>
    </row>
    <row r="4033" spans="1:20" hidden="1" x14ac:dyDescent="0.3">
      <c r="A4033" s="14">
        <f>'yarn master raw '!A4033</f>
        <v>45287</v>
      </c>
      <c r="B4033" s="3" t="str">
        <f>'yarn master raw '!B4033</f>
        <v>Raw Cotton</v>
      </c>
      <c r="C4033" s="3" t="str">
        <f>'yarn master raw '!C4033</f>
        <v>Cotton</v>
      </c>
      <c r="D4033" s="3" t="str">
        <f>IF('yarn master raw '!J4033="INR","India","Imported")</f>
        <v>India</v>
      </c>
      <c r="E4033" s="3" t="str">
        <f>'yarn master raw '!D4033</f>
        <v>V-797</v>
      </c>
      <c r="F4033" s="3" t="str">
        <f>'yarn master raw '!E4033</f>
        <v>13% Trash</v>
      </c>
      <c r="G4033" s="3" t="str">
        <f>'yarn master raw '!F4033</f>
        <v>Spot</v>
      </c>
      <c r="H4033" s="3" t="str">
        <f>'yarn master raw '!G4033</f>
        <v>Raw Cotton</v>
      </c>
      <c r="I4033" s="12">
        <f>'yarn master raw '!I4033</f>
        <v>43250</v>
      </c>
      <c r="J4033" s="3" t="str">
        <f>'yarn master raw '!H4033</f>
        <v>₹/Candy</v>
      </c>
      <c r="K4033" s="3" t="str">
        <f>'yarn master raw '!J4033</f>
        <v>INR</v>
      </c>
      <c r="L4033" s="13">
        <f>_xlfn.XLOOKUP(K4033,'usd inr forecast '!$N$2:$N$6,'usd inr forecast '!$O$2:$O$6,1)</f>
        <v>1</v>
      </c>
      <c r="M4033" s="12">
        <f t="shared" si="248"/>
        <v>121.61858163207918</v>
      </c>
      <c r="N4033" s="3" t="str">
        <f t="shared" si="249"/>
        <v>₹/kg</v>
      </c>
      <c r="O4033" s="3" t="str">
        <f>'yarn master raw '!K4033</f>
        <v>Spot Rate</v>
      </c>
      <c r="P4033" s="3" t="str">
        <f>'yarn master raw '!L4033</f>
        <v>N/A</v>
      </c>
      <c r="Q4033" s="3" t="str">
        <f>'yarn master raw '!M4033</f>
        <v>Shankar 6 Price Trend</v>
      </c>
      <c r="R4033" s="3" t="str">
        <f>'yarn master raw '!N4033</f>
        <v>Daily Rate</v>
      </c>
      <c r="S4033" s="3">
        <f t="shared" si="250"/>
        <v>2023</v>
      </c>
      <c r="T4033" s="3" t="str">
        <f t="shared" si="251"/>
        <v>December</v>
      </c>
    </row>
    <row r="4034" spans="1:20" hidden="1" x14ac:dyDescent="0.3">
      <c r="A4034" s="14">
        <f>'yarn master raw '!A4034</f>
        <v>45287</v>
      </c>
      <c r="B4034" s="3" t="str">
        <f>'yarn master raw '!B4034</f>
        <v>Raw Cotton</v>
      </c>
      <c r="C4034" s="3" t="str">
        <f>'yarn master raw '!C4034</f>
        <v>Cotton</v>
      </c>
      <c r="D4034" s="3" t="str">
        <f>IF('yarn master raw '!J4034="INR","India","Imported")</f>
        <v>India</v>
      </c>
      <c r="E4034" s="3" t="str">
        <f>'yarn master raw '!D4034</f>
        <v>MCX Cotton</v>
      </c>
      <c r="F4034" s="3" t="str">
        <f>'yarn master raw '!E4034</f>
        <v>Spot Rate</v>
      </c>
      <c r="G4034" s="3" t="str">
        <f>'yarn master raw '!F4034</f>
        <v>Spot</v>
      </c>
      <c r="H4034" s="3" t="str">
        <f>'yarn master raw '!G4034</f>
        <v>Raw Cotton</v>
      </c>
      <c r="I4034" s="12">
        <f>'yarn master raw '!I4034</f>
        <v>55360</v>
      </c>
      <c r="J4034" s="3" t="str">
        <f>'yarn master raw '!H4034</f>
        <v>₹/Bale</v>
      </c>
      <c r="K4034" s="3" t="str">
        <f>'yarn master raw '!J4034</f>
        <v>INR</v>
      </c>
      <c r="L4034" s="13">
        <f>_xlfn.XLOOKUP(K4034,'usd inr forecast '!$N$2:$N$6,'usd inr forecast '!$O$2:$O$6,1)</f>
        <v>1</v>
      </c>
      <c r="M4034" s="12">
        <f t="shared" si="248"/>
        <v>325.64705882352939</v>
      </c>
      <c r="N4034" s="3" t="str">
        <f t="shared" si="249"/>
        <v>₹/kg</v>
      </c>
      <c r="O4034" s="3" t="str">
        <f>'yarn master raw '!K4034</f>
        <v>Spot Rate</v>
      </c>
      <c r="P4034" s="3" t="str">
        <f>'yarn master raw '!L4034</f>
        <v>N/A</v>
      </c>
      <c r="Q4034" s="3" t="str">
        <f>'yarn master raw '!M4034</f>
        <v>Shankar 6 Price Trend</v>
      </c>
      <c r="R4034" s="3" t="str">
        <f>'yarn master raw '!N4034</f>
        <v>Daily Rate</v>
      </c>
      <c r="S4034" s="3">
        <f t="shared" si="250"/>
        <v>2023</v>
      </c>
      <c r="T4034" s="3" t="str">
        <f t="shared" si="251"/>
        <v>December</v>
      </c>
    </row>
    <row r="4035" spans="1:20" hidden="1" x14ac:dyDescent="0.3">
      <c r="A4035" s="14">
        <f>'yarn master raw '!A4035</f>
        <v>45286</v>
      </c>
      <c r="B4035" s="3" t="str">
        <f>'yarn master raw '!B4035</f>
        <v>Raw Cotton</v>
      </c>
      <c r="C4035" s="3" t="str">
        <f>'yarn master raw '!C4035</f>
        <v>Cotton</v>
      </c>
      <c r="D4035" s="3" t="str">
        <f>IF('yarn master raw '!J4035="INR","India","Imported")</f>
        <v>India</v>
      </c>
      <c r="E4035" s="3" t="str">
        <f>'yarn master raw '!D4035</f>
        <v>Shankar 6 (29mm/3.8mic)</v>
      </c>
      <c r="F4035" s="3" t="str">
        <f>'yarn master raw '!E4035</f>
        <v>29-3.8-76</v>
      </c>
      <c r="G4035" s="3" t="str">
        <f>'yarn master raw '!F4035</f>
        <v>Spot</v>
      </c>
      <c r="H4035" s="3" t="str">
        <f>'yarn master raw '!G4035</f>
        <v>Raw Cotton</v>
      </c>
      <c r="I4035" s="12">
        <f>'yarn master raw '!I4035</f>
        <v>55150</v>
      </c>
      <c r="J4035" s="3" t="str">
        <f>'yarn master raw '!H4035</f>
        <v>₹/Candy</v>
      </c>
      <c r="K4035" s="3" t="str">
        <f>'yarn master raw '!J4035</f>
        <v>INR</v>
      </c>
      <c r="L4035" s="13">
        <f>_xlfn.XLOOKUP(K4035,'usd inr forecast '!$N$2:$N$6,'usd inr forecast '!$O$2:$O$6,1)</f>
        <v>1</v>
      </c>
      <c r="M4035" s="12">
        <f t="shared" ref="M4035:M4098" si="252">IF(J4035="₹/kg",I4035*L4035,IF(J4035="₹/Candy",I4035*L4035/355.62,IF(J4035="₹/Bale",I4035*L4035/170,I4035*L4035)))</f>
        <v>155.08126652044317</v>
      </c>
      <c r="N4035" s="3" t="str">
        <f t="shared" ref="N4035:N4098" si="253">"₹/kg"</f>
        <v>₹/kg</v>
      </c>
      <c r="O4035" s="3" t="str">
        <f>'yarn master raw '!K4035</f>
        <v>Spot Rate</v>
      </c>
      <c r="P4035" s="3" t="str">
        <f>'yarn master raw '!L4035</f>
        <v>N/A</v>
      </c>
      <c r="Q4035" s="3" t="str">
        <f>'yarn master raw '!M4035</f>
        <v>Shankar 6 Price Trend</v>
      </c>
      <c r="R4035" s="3" t="str">
        <f>'yarn master raw '!N4035</f>
        <v>Daily Rate</v>
      </c>
      <c r="S4035" s="3">
        <f t="shared" ref="S4035:S4098" si="254">IFERROR(IF(ISNUMBER(A4035),YEAR(A4035),IF(ISNUMBER(SEARCH("'",A4035)),VALUE("20"&amp;MID(A4035,SEARCH("'",A4035)+1,2)),IF(ISNUMBER(SEARCH("2023",A4035)),2023,IF(ISNUMBER(SEARCH("2024",A4035)),2024,IF(ISNUMBER(SEARCH("2025",A4035)),2025,IF(ISNUMBER(SEARCH("2026",A4035)),2026,2022)))))),"")</f>
        <v>2023</v>
      </c>
      <c r="T4035" s="3" t="str">
        <f t="shared" ref="T4035:T4098" si="255">IFERROR(IF(ISNUMBER(A4035),TEXT(A4035,"mmmm"),IF(ISNUMBER(SEARCH("Jan",A4035)),"January",IF(ISNUMBER(SEARCH("Feb",A4035)),"February",IF(ISNUMBER(SEARCH("March",A4035)),"March",IF(ISNUMBER(SEARCH("April",A4035)),"April",IF(ISNUMBER(SEARCH("May",A4035)),"May",IF(ISNUMBER(SEARCH("June",A4035)),"June",IF(ISNUMBER(SEARCH("July",A4035)),"July",IF(ISNUMBER(SEARCH("Aug",A4035)),"August",IF(ISNUMBER(SEARCH("Sep",A4035)),"September",IF(ISNUMBER(SEARCH("Oct",A4035)),"October",IF(ISNUMBER(SEARCH("Nov",A4035)),"November",IF(ISNUMBER(SEARCH("Dec",A4035)),"December",""))))))))))))),"")</f>
        <v>December</v>
      </c>
    </row>
    <row r="4036" spans="1:20" hidden="1" x14ac:dyDescent="0.3">
      <c r="A4036" s="14">
        <f>'yarn master raw '!A4036</f>
        <v>45286</v>
      </c>
      <c r="B4036" s="3" t="str">
        <f>'yarn master raw '!B4036</f>
        <v>Raw Cotton</v>
      </c>
      <c r="C4036" s="3" t="str">
        <f>'yarn master raw '!C4036</f>
        <v>Cotton</v>
      </c>
      <c r="D4036" s="3" t="str">
        <f>IF('yarn master raw '!J4036="INR","India","Imported")</f>
        <v>India</v>
      </c>
      <c r="E4036" s="3" t="str">
        <f>'yarn master raw '!D4036</f>
        <v>V-797</v>
      </c>
      <c r="F4036" s="3" t="str">
        <f>'yarn master raw '!E4036</f>
        <v>13% Trash</v>
      </c>
      <c r="G4036" s="3" t="str">
        <f>'yarn master raw '!F4036</f>
        <v>Spot</v>
      </c>
      <c r="H4036" s="3" t="str">
        <f>'yarn master raw '!G4036</f>
        <v>Raw Cotton</v>
      </c>
      <c r="I4036" s="12">
        <f>'yarn master raw '!I4036</f>
        <v>43250</v>
      </c>
      <c r="J4036" s="3" t="str">
        <f>'yarn master raw '!H4036</f>
        <v>₹/Candy</v>
      </c>
      <c r="K4036" s="3" t="str">
        <f>'yarn master raw '!J4036</f>
        <v>INR</v>
      </c>
      <c r="L4036" s="13">
        <f>_xlfn.XLOOKUP(K4036,'usd inr forecast '!$N$2:$N$6,'usd inr forecast '!$O$2:$O$6,1)</f>
        <v>1</v>
      </c>
      <c r="M4036" s="12">
        <f t="shared" si="252"/>
        <v>121.61858163207918</v>
      </c>
      <c r="N4036" s="3" t="str">
        <f t="shared" si="253"/>
        <v>₹/kg</v>
      </c>
      <c r="O4036" s="3" t="str">
        <f>'yarn master raw '!K4036</f>
        <v>Spot Rate</v>
      </c>
      <c r="P4036" s="3" t="str">
        <f>'yarn master raw '!L4036</f>
        <v>N/A</v>
      </c>
      <c r="Q4036" s="3" t="str">
        <f>'yarn master raw '!M4036</f>
        <v>Shankar 6 Price Trend</v>
      </c>
      <c r="R4036" s="3" t="str">
        <f>'yarn master raw '!N4036</f>
        <v>Daily Rate</v>
      </c>
      <c r="S4036" s="3">
        <f t="shared" si="254"/>
        <v>2023</v>
      </c>
      <c r="T4036" s="3" t="str">
        <f t="shared" si="255"/>
        <v>December</v>
      </c>
    </row>
    <row r="4037" spans="1:20" hidden="1" x14ac:dyDescent="0.3">
      <c r="A4037" s="14">
        <f>'yarn master raw '!A4037</f>
        <v>45286</v>
      </c>
      <c r="B4037" s="3" t="str">
        <f>'yarn master raw '!B4037</f>
        <v>Raw Cotton</v>
      </c>
      <c r="C4037" s="3" t="str">
        <f>'yarn master raw '!C4037</f>
        <v>Cotton</v>
      </c>
      <c r="D4037" s="3" t="str">
        <f>IF('yarn master raw '!J4037="INR","India","Imported")</f>
        <v>India</v>
      </c>
      <c r="E4037" s="3" t="str">
        <f>'yarn master raw '!D4037</f>
        <v>MCX Cotton</v>
      </c>
      <c r="F4037" s="3" t="str">
        <f>'yarn master raw '!E4037</f>
        <v>Spot Rate</v>
      </c>
      <c r="G4037" s="3" t="str">
        <f>'yarn master raw '!F4037</f>
        <v>Spot</v>
      </c>
      <c r="H4037" s="3" t="str">
        <f>'yarn master raw '!G4037</f>
        <v>Raw Cotton</v>
      </c>
      <c r="I4037" s="12">
        <f>'yarn master raw '!I4037</f>
        <v>55240</v>
      </c>
      <c r="J4037" s="3" t="str">
        <f>'yarn master raw '!H4037</f>
        <v>₹/Bale</v>
      </c>
      <c r="K4037" s="3" t="str">
        <f>'yarn master raw '!J4037</f>
        <v>INR</v>
      </c>
      <c r="L4037" s="13">
        <f>_xlfn.XLOOKUP(K4037,'usd inr forecast '!$N$2:$N$6,'usd inr forecast '!$O$2:$O$6,1)</f>
        <v>1</v>
      </c>
      <c r="M4037" s="12">
        <f t="shared" si="252"/>
        <v>324.94117647058823</v>
      </c>
      <c r="N4037" s="3" t="str">
        <f t="shared" si="253"/>
        <v>₹/kg</v>
      </c>
      <c r="O4037" s="3" t="str">
        <f>'yarn master raw '!K4037</f>
        <v>Spot Rate</v>
      </c>
      <c r="P4037" s="3" t="str">
        <f>'yarn master raw '!L4037</f>
        <v>N/A</v>
      </c>
      <c r="Q4037" s="3" t="str">
        <f>'yarn master raw '!M4037</f>
        <v>Shankar 6 Price Trend</v>
      </c>
      <c r="R4037" s="3" t="str">
        <f>'yarn master raw '!N4037</f>
        <v>Daily Rate</v>
      </c>
      <c r="S4037" s="3">
        <f t="shared" si="254"/>
        <v>2023</v>
      </c>
      <c r="T4037" s="3" t="str">
        <f t="shared" si="255"/>
        <v>December</v>
      </c>
    </row>
    <row r="4038" spans="1:20" hidden="1" x14ac:dyDescent="0.3">
      <c r="A4038" s="14">
        <f>'yarn master raw '!A4038</f>
        <v>45285</v>
      </c>
      <c r="B4038" s="3" t="str">
        <f>'yarn master raw '!B4038</f>
        <v>Raw Cotton</v>
      </c>
      <c r="C4038" s="3" t="str">
        <f>'yarn master raw '!C4038</f>
        <v>Cotton</v>
      </c>
      <c r="D4038" s="3" t="str">
        <f>IF('yarn master raw '!J4038="INR","India","Imported")</f>
        <v>India</v>
      </c>
      <c r="E4038" s="3" t="str">
        <f>'yarn master raw '!D4038</f>
        <v>Shankar 6 (29mm/3.8mic)</v>
      </c>
      <c r="F4038" s="3" t="str">
        <f>'yarn master raw '!E4038</f>
        <v>29-3.8-76</v>
      </c>
      <c r="G4038" s="3" t="str">
        <f>'yarn master raw '!F4038</f>
        <v>Spot</v>
      </c>
      <c r="H4038" s="3" t="str">
        <f>'yarn master raw '!G4038</f>
        <v>Raw Cotton</v>
      </c>
      <c r="I4038" s="12">
        <f>'yarn master raw '!I4038</f>
        <v>55050</v>
      </c>
      <c r="J4038" s="3" t="str">
        <f>'yarn master raw '!H4038</f>
        <v>₹/Candy</v>
      </c>
      <c r="K4038" s="3" t="str">
        <f>'yarn master raw '!J4038</f>
        <v>INR</v>
      </c>
      <c r="L4038" s="13">
        <f>_xlfn.XLOOKUP(K4038,'usd inr forecast '!$N$2:$N$6,'usd inr forecast '!$O$2:$O$6,1)</f>
        <v>1</v>
      </c>
      <c r="M4038" s="12">
        <f t="shared" si="252"/>
        <v>154.80006748776785</v>
      </c>
      <c r="N4038" s="3" t="str">
        <f t="shared" si="253"/>
        <v>₹/kg</v>
      </c>
      <c r="O4038" s="3" t="str">
        <f>'yarn master raw '!K4038</f>
        <v>Spot Rate</v>
      </c>
      <c r="P4038" s="3" t="str">
        <f>'yarn master raw '!L4038</f>
        <v>N/A</v>
      </c>
      <c r="Q4038" s="3" t="str">
        <f>'yarn master raw '!M4038</f>
        <v>Shankar 6 Price Trend</v>
      </c>
      <c r="R4038" s="3" t="str">
        <f>'yarn master raw '!N4038</f>
        <v>Daily Rate</v>
      </c>
      <c r="S4038" s="3">
        <f t="shared" si="254"/>
        <v>2023</v>
      </c>
      <c r="T4038" s="3" t="str">
        <f t="shared" si="255"/>
        <v>December</v>
      </c>
    </row>
    <row r="4039" spans="1:20" hidden="1" x14ac:dyDescent="0.3">
      <c r="A4039" s="14">
        <f>'yarn master raw '!A4039</f>
        <v>45285</v>
      </c>
      <c r="B4039" s="3" t="str">
        <f>'yarn master raw '!B4039</f>
        <v>Raw Cotton</v>
      </c>
      <c r="C4039" s="3" t="str">
        <f>'yarn master raw '!C4039</f>
        <v>Cotton</v>
      </c>
      <c r="D4039" s="3" t="str">
        <f>IF('yarn master raw '!J4039="INR","India","Imported")</f>
        <v>India</v>
      </c>
      <c r="E4039" s="3" t="str">
        <f>'yarn master raw '!D4039</f>
        <v>V-797</v>
      </c>
      <c r="F4039" s="3" t="str">
        <f>'yarn master raw '!E4039</f>
        <v>13% Trash</v>
      </c>
      <c r="G4039" s="3" t="str">
        <f>'yarn master raw '!F4039</f>
        <v>Spot</v>
      </c>
      <c r="H4039" s="3" t="str">
        <f>'yarn master raw '!G4039</f>
        <v>Raw Cotton</v>
      </c>
      <c r="I4039" s="12">
        <f>'yarn master raw '!I4039</f>
        <v>43250</v>
      </c>
      <c r="J4039" s="3" t="str">
        <f>'yarn master raw '!H4039</f>
        <v>₹/Candy</v>
      </c>
      <c r="K4039" s="3" t="str">
        <f>'yarn master raw '!J4039</f>
        <v>INR</v>
      </c>
      <c r="L4039" s="13">
        <f>_xlfn.XLOOKUP(K4039,'usd inr forecast '!$N$2:$N$6,'usd inr forecast '!$O$2:$O$6,1)</f>
        <v>1</v>
      </c>
      <c r="M4039" s="12">
        <f t="shared" si="252"/>
        <v>121.61858163207918</v>
      </c>
      <c r="N4039" s="3" t="str">
        <f t="shared" si="253"/>
        <v>₹/kg</v>
      </c>
      <c r="O4039" s="3" t="str">
        <f>'yarn master raw '!K4039</f>
        <v>Spot Rate</v>
      </c>
      <c r="P4039" s="3" t="str">
        <f>'yarn master raw '!L4039</f>
        <v>N/A</v>
      </c>
      <c r="Q4039" s="3" t="str">
        <f>'yarn master raw '!M4039</f>
        <v>Shankar 6 Price Trend</v>
      </c>
      <c r="R4039" s="3" t="str">
        <f>'yarn master raw '!N4039</f>
        <v>Daily Rate</v>
      </c>
      <c r="S4039" s="3">
        <f t="shared" si="254"/>
        <v>2023</v>
      </c>
      <c r="T4039" s="3" t="str">
        <f t="shared" si="255"/>
        <v>December</v>
      </c>
    </row>
    <row r="4040" spans="1:20" hidden="1" x14ac:dyDescent="0.3">
      <c r="A4040" s="14">
        <f>'yarn master raw '!A4040</f>
        <v>45285</v>
      </c>
      <c r="B4040" s="3" t="str">
        <f>'yarn master raw '!B4040</f>
        <v>Raw Cotton</v>
      </c>
      <c r="C4040" s="3" t="str">
        <f>'yarn master raw '!C4040</f>
        <v>Cotton</v>
      </c>
      <c r="D4040" s="3" t="str">
        <f>IF('yarn master raw '!J4040="INR","India","Imported")</f>
        <v>India</v>
      </c>
      <c r="E4040" s="3" t="str">
        <f>'yarn master raw '!D4040</f>
        <v>MCX Cotton</v>
      </c>
      <c r="F4040" s="3" t="str">
        <f>'yarn master raw '!E4040</f>
        <v>Spot Rate</v>
      </c>
      <c r="G4040" s="3" t="str">
        <f>'yarn master raw '!F4040</f>
        <v>Spot</v>
      </c>
      <c r="H4040" s="3" t="str">
        <f>'yarn master raw '!G4040</f>
        <v>Raw Cotton</v>
      </c>
      <c r="I4040" s="12">
        <f>'yarn master raw '!I4040</f>
        <v>54860</v>
      </c>
      <c r="J4040" s="3" t="str">
        <f>'yarn master raw '!H4040</f>
        <v>₹/Bale</v>
      </c>
      <c r="K4040" s="3" t="str">
        <f>'yarn master raw '!J4040</f>
        <v>INR</v>
      </c>
      <c r="L4040" s="13">
        <f>_xlfn.XLOOKUP(K4040,'usd inr forecast '!$N$2:$N$6,'usd inr forecast '!$O$2:$O$6,1)</f>
        <v>1</v>
      </c>
      <c r="M4040" s="12">
        <f t="shared" si="252"/>
        <v>322.70588235294116</v>
      </c>
      <c r="N4040" s="3" t="str">
        <f t="shared" si="253"/>
        <v>₹/kg</v>
      </c>
      <c r="O4040" s="3" t="str">
        <f>'yarn master raw '!K4040</f>
        <v>Spot Rate</v>
      </c>
      <c r="P4040" s="3" t="str">
        <f>'yarn master raw '!L4040</f>
        <v>N/A</v>
      </c>
      <c r="Q4040" s="3" t="str">
        <f>'yarn master raw '!M4040</f>
        <v>Shankar 6 Price Trend</v>
      </c>
      <c r="R4040" s="3" t="str">
        <f>'yarn master raw '!N4040</f>
        <v>Daily Rate</v>
      </c>
      <c r="S4040" s="3">
        <f t="shared" si="254"/>
        <v>2023</v>
      </c>
      <c r="T4040" s="3" t="str">
        <f t="shared" si="255"/>
        <v>December</v>
      </c>
    </row>
    <row r="4041" spans="1:20" hidden="1" x14ac:dyDescent="0.3">
      <c r="A4041" s="14">
        <f>'yarn master raw '!A4041</f>
        <v>45283</v>
      </c>
      <c r="B4041" s="3" t="str">
        <f>'yarn master raw '!B4041</f>
        <v>Raw Cotton</v>
      </c>
      <c r="C4041" s="3" t="str">
        <f>'yarn master raw '!C4041</f>
        <v>Cotton</v>
      </c>
      <c r="D4041" s="3" t="str">
        <f>IF('yarn master raw '!J4041="INR","India","Imported")</f>
        <v>India</v>
      </c>
      <c r="E4041" s="3" t="str">
        <f>'yarn master raw '!D4041</f>
        <v>Shankar 6 (29mm/3.8mic)</v>
      </c>
      <c r="F4041" s="3" t="str">
        <f>'yarn master raw '!E4041</f>
        <v>29-3.8-76</v>
      </c>
      <c r="G4041" s="3" t="str">
        <f>'yarn master raw '!F4041</f>
        <v>Spot</v>
      </c>
      <c r="H4041" s="3" t="str">
        <f>'yarn master raw '!G4041</f>
        <v>Raw Cotton</v>
      </c>
      <c r="I4041" s="12">
        <f>'yarn master raw '!I4041</f>
        <v>54900</v>
      </c>
      <c r="J4041" s="3" t="str">
        <f>'yarn master raw '!H4041</f>
        <v>₹/Candy</v>
      </c>
      <c r="K4041" s="3" t="str">
        <f>'yarn master raw '!J4041</f>
        <v>INR</v>
      </c>
      <c r="L4041" s="13">
        <f>_xlfn.XLOOKUP(K4041,'usd inr forecast '!$N$2:$N$6,'usd inr forecast '!$O$2:$O$6,1)</f>
        <v>1</v>
      </c>
      <c r="M4041" s="12">
        <f t="shared" si="252"/>
        <v>154.37826893875484</v>
      </c>
      <c r="N4041" s="3" t="str">
        <f t="shared" si="253"/>
        <v>₹/kg</v>
      </c>
      <c r="O4041" s="3" t="str">
        <f>'yarn master raw '!K4041</f>
        <v>Spot Rate</v>
      </c>
      <c r="P4041" s="3" t="str">
        <f>'yarn master raw '!L4041</f>
        <v>N/A</v>
      </c>
      <c r="Q4041" s="3" t="str">
        <f>'yarn master raw '!M4041</f>
        <v>Shankar 6 Price Trend</v>
      </c>
      <c r="R4041" s="3" t="str">
        <f>'yarn master raw '!N4041</f>
        <v>Daily Rate</v>
      </c>
      <c r="S4041" s="3">
        <f t="shared" si="254"/>
        <v>2023</v>
      </c>
      <c r="T4041" s="3" t="str">
        <f t="shared" si="255"/>
        <v>December</v>
      </c>
    </row>
    <row r="4042" spans="1:20" hidden="1" x14ac:dyDescent="0.3">
      <c r="A4042" s="14">
        <f>'yarn master raw '!A4042</f>
        <v>45283</v>
      </c>
      <c r="B4042" s="3" t="str">
        <f>'yarn master raw '!B4042</f>
        <v>Raw Cotton</v>
      </c>
      <c r="C4042" s="3" t="str">
        <f>'yarn master raw '!C4042</f>
        <v>Cotton</v>
      </c>
      <c r="D4042" s="3" t="str">
        <f>IF('yarn master raw '!J4042="INR","India","Imported")</f>
        <v>India</v>
      </c>
      <c r="E4042" s="3" t="str">
        <f>'yarn master raw '!D4042</f>
        <v>V-797</v>
      </c>
      <c r="F4042" s="3" t="str">
        <f>'yarn master raw '!E4042</f>
        <v>13% Trash</v>
      </c>
      <c r="G4042" s="3" t="str">
        <f>'yarn master raw '!F4042</f>
        <v>Spot</v>
      </c>
      <c r="H4042" s="3" t="str">
        <f>'yarn master raw '!G4042</f>
        <v>Raw Cotton</v>
      </c>
      <c r="I4042" s="12">
        <f>'yarn master raw '!I4042</f>
        <v>43250</v>
      </c>
      <c r="J4042" s="3" t="str">
        <f>'yarn master raw '!H4042</f>
        <v>₹/Candy</v>
      </c>
      <c r="K4042" s="3" t="str">
        <f>'yarn master raw '!J4042</f>
        <v>INR</v>
      </c>
      <c r="L4042" s="13">
        <f>_xlfn.XLOOKUP(K4042,'usd inr forecast '!$N$2:$N$6,'usd inr forecast '!$O$2:$O$6,1)</f>
        <v>1</v>
      </c>
      <c r="M4042" s="12">
        <f t="shared" si="252"/>
        <v>121.61858163207918</v>
      </c>
      <c r="N4042" s="3" t="str">
        <f t="shared" si="253"/>
        <v>₹/kg</v>
      </c>
      <c r="O4042" s="3" t="str">
        <f>'yarn master raw '!K4042</f>
        <v>Spot Rate</v>
      </c>
      <c r="P4042" s="3" t="str">
        <f>'yarn master raw '!L4042</f>
        <v>N/A</v>
      </c>
      <c r="Q4042" s="3" t="str">
        <f>'yarn master raw '!M4042</f>
        <v>Shankar 6 Price Trend</v>
      </c>
      <c r="R4042" s="3" t="str">
        <f>'yarn master raw '!N4042</f>
        <v>Daily Rate</v>
      </c>
      <c r="S4042" s="3">
        <f t="shared" si="254"/>
        <v>2023</v>
      </c>
      <c r="T4042" s="3" t="str">
        <f t="shared" si="255"/>
        <v>December</v>
      </c>
    </row>
    <row r="4043" spans="1:20" hidden="1" x14ac:dyDescent="0.3">
      <c r="A4043" s="14">
        <f>'yarn master raw '!A4043</f>
        <v>45283</v>
      </c>
      <c r="B4043" s="3" t="str">
        <f>'yarn master raw '!B4043</f>
        <v>Raw Cotton</v>
      </c>
      <c r="C4043" s="3" t="str">
        <f>'yarn master raw '!C4043</f>
        <v>Cotton</v>
      </c>
      <c r="D4043" s="3" t="str">
        <f>IF('yarn master raw '!J4043="INR","India","Imported")</f>
        <v>India</v>
      </c>
      <c r="E4043" s="3" t="str">
        <f>'yarn master raw '!D4043</f>
        <v>MCX Cotton</v>
      </c>
      <c r="F4043" s="3" t="str">
        <f>'yarn master raw '!E4043</f>
        <v>Spot Rate</v>
      </c>
      <c r="G4043" s="3" t="str">
        <f>'yarn master raw '!F4043</f>
        <v>Spot</v>
      </c>
      <c r="H4043" s="3" t="str">
        <f>'yarn master raw '!G4043</f>
        <v>Raw Cotton</v>
      </c>
      <c r="I4043" s="12">
        <f>'yarn master raw '!I4043</f>
        <v>54860</v>
      </c>
      <c r="J4043" s="3" t="str">
        <f>'yarn master raw '!H4043</f>
        <v>₹/Bale</v>
      </c>
      <c r="K4043" s="3" t="str">
        <f>'yarn master raw '!J4043</f>
        <v>INR</v>
      </c>
      <c r="L4043" s="13">
        <f>_xlfn.XLOOKUP(K4043,'usd inr forecast '!$N$2:$N$6,'usd inr forecast '!$O$2:$O$6,1)</f>
        <v>1</v>
      </c>
      <c r="M4043" s="12">
        <f t="shared" si="252"/>
        <v>322.70588235294116</v>
      </c>
      <c r="N4043" s="3" t="str">
        <f t="shared" si="253"/>
        <v>₹/kg</v>
      </c>
      <c r="O4043" s="3" t="str">
        <f>'yarn master raw '!K4043</f>
        <v>Spot Rate</v>
      </c>
      <c r="P4043" s="3" t="str">
        <f>'yarn master raw '!L4043</f>
        <v>N/A</v>
      </c>
      <c r="Q4043" s="3" t="str">
        <f>'yarn master raw '!M4043</f>
        <v>Shankar 6 Price Trend</v>
      </c>
      <c r="R4043" s="3" t="str">
        <f>'yarn master raw '!N4043</f>
        <v>Daily Rate</v>
      </c>
      <c r="S4043" s="3">
        <f t="shared" si="254"/>
        <v>2023</v>
      </c>
      <c r="T4043" s="3" t="str">
        <f t="shared" si="255"/>
        <v>December</v>
      </c>
    </row>
    <row r="4044" spans="1:20" hidden="1" x14ac:dyDescent="0.3">
      <c r="A4044" s="14">
        <f>'yarn master raw '!A4044</f>
        <v>45282</v>
      </c>
      <c r="B4044" s="3" t="str">
        <f>'yarn master raw '!B4044</f>
        <v>Raw Cotton</v>
      </c>
      <c r="C4044" s="3" t="str">
        <f>'yarn master raw '!C4044</f>
        <v>Cotton</v>
      </c>
      <c r="D4044" s="3" t="str">
        <f>IF('yarn master raw '!J4044="INR","India","Imported")</f>
        <v>India</v>
      </c>
      <c r="E4044" s="3" t="str">
        <f>'yarn master raw '!D4044</f>
        <v>Shankar 6 (29mm/3.8mic)</v>
      </c>
      <c r="F4044" s="3" t="str">
        <f>'yarn master raw '!E4044</f>
        <v>29-3.8-76</v>
      </c>
      <c r="G4044" s="3" t="str">
        <f>'yarn master raw '!F4044</f>
        <v>Spot</v>
      </c>
      <c r="H4044" s="3" t="str">
        <f>'yarn master raw '!G4044</f>
        <v>Raw Cotton</v>
      </c>
      <c r="I4044" s="12">
        <f>'yarn master raw '!I4044</f>
        <v>54700</v>
      </c>
      <c r="J4044" s="3" t="str">
        <f>'yarn master raw '!H4044</f>
        <v>₹/Candy</v>
      </c>
      <c r="K4044" s="3" t="str">
        <f>'yarn master raw '!J4044</f>
        <v>INR</v>
      </c>
      <c r="L4044" s="13">
        <f>_xlfn.XLOOKUP(K4044,'usd inr forecast '!$N$2:$N$6,'usd inr forecast '!$O$2:$O$6,1)</f>
        <v>1</v>
      </c>
      <c r="M4044" s="12">
        <f t="shared" si="252"/>
        <v>153.81587087340418</v>
      </c>
      <c r="N4044" s="3" t="str">
        <f t="shared" si="253"/>
        <v>₹/kg</v>
      </c>
      <c r="O4044" s="3" t="str">
        <f>'yarn master raw '!K4044</f>
        <v>Spot Rate</v>
      </c>
      <c r="P4044" s="3" t="str">
        <f>'yarn master raw '!L4044</f>
        <v>N/A</v>
      </c>
      <c r="Q4044" s="3" t="str">
        <f>'yarn master raw '!M4044</f>
        <v>Shankar 6 Price Trend</v>
      </c>
      <c r="R4044" s="3" t="str">
        <f>'yarn master raw '!N4044</f>
        <v>Daily Rate</v>
      </c>
      <c r="S4044" s="3">
        <f t="shared" si="254"/>
        <v>2023</v>
      </c>
      <c r="T4044" s="3" t="str">
        <f t="shared" si="255"/>
        <v>December</v>
      </c>
    </row>
    <row r="4045" spans="1:20" hidden="1" x14ac:dyDescent="0.3">
      <c r="A4045" s="14">
        <f>'yarn master raw '!A4045</f>
        <v>45282</v>
      </c>
      <c r="B4045" s="3" t="str">
        <f>'yarn master raw '!B4045</f>
        <v>Raw Cotton</v>
      </c>
      <c r="C4045" s="3" t="str">
        <f>'yarn master raw '!C4045</f>
        <v>Cotton</v>
      </c>
      <c r="D4045" s="3" t="str">
        <f>IF('yarn master raw '!J4045="INR","India","Imported")</f>
        <v>India</v>
      </c>
      <c r="E4045" s="3" t="str">
        <f>'yarn master raw '!D4045</f>
        <v>V-797</v>
      </c>
      <c r="F4045" s="3" t="str">
        <f>'yarn master raw '!E4045</f>
        <v>13% Trash</v>
      </c>
      <c r="G4045" s="3" t="str">
        <f>'yarn master raw '!F4045</f>
        <v>Spot</v>
      </c>
      <c r="H4045" s="3" t="str">
        <f>'yarn master raw '!G4045</f>
        <v>Raw Cotton</v>
      </c>
      <c r="I4045" s="12">
        <f>'yarn master raw '!I4045</f>
        <v>43500</v>
      </c>
      <c r="J4045" s="3" t="str">
        <f>'yarn master raw '!H4045</f>
        <v>₹/Candy</v>
      </c>
      <c r="K4045" s="3" t="str">
        <f>'yarn master raw '!J4045</f>
        <v>INR</v>
      </c>
      <c r="L4045" s="13">
        <f>_xlfn.XLOOKUP(K4045,'usd inr forecast '!$N$2:$N$6,'usd inr forecast '!$O$2:$O$6,1)</f>
        <v>1</v>
      </c>
      <c r="M4045" s="12">
        <f t="shared" si="252"/>
        <v>122.32157921376751</v>
      </c>
      <c r="N4045" s="3" t="str">
        <f t="shared" si="253"/>
        <v>₹/kg</v>
      </c>
      <c r="O4045" s="3" t="str">
        <f>'yarn master raw '!K4045</f>
        <v>Spot Rate</v>
      </c>
      <c r="P4045" s="3" t="str">
        <f>'yarn master raw '!L4045</f>
        <v>N/A</v>
      </c>
      <c r="Q4045" s="3" t="str">
        <f>'yarn master raw '!M4045</f>
        <v>Shankar 6 Price Trend</v>
      </c>
      <c r="R4045" s="3" t="str">
        <f>'yarn master raw '!N4045</f>
        <v>Daily Rate</v>
      </c>
      <c r="S4045" s="3">
        <f t="shared" si="254"/>
        <v>2023</v>
      </c>
      <c r="T4045" s="3" t="str">
        <f t="shared" si="255"/>
        <v>December</v>
      </c>
    </row>
    <row r="4046" spans="1:20" hidden="1" x14ac:dyDescent="0.3">
      <c r="A4046" s="14">
        <f>'yarn master raw '!A4046</f>
        <v>45282</v>
      </c>
      <c r="B4046" s="3" t="str">
        <f>'yarn master raw '!B4046</f>
        <v>Raw Cotton</v>
      </c>
      <c r="C4046" s="3" t="str">
        <f>'yarn master raw '!C4046</f>
        <v>Cotton</v>
      </c>
      <c r="D4046" s="3" t="str">
        <f>IF('yarn master raw '!J4046="INR","India","Imported")</f>
        <v>India</v>
      </c>
      <c r="E4046" s="3" t="str">
        <f>'yarn master raw '!D4046</f>
        <v>MCX Cotton</v>
      </c>
      <c r="F4046" s="3" t="str">
        <f>'yarn master raw '!E4046</f>
        <v>Spot Rate</v>
      </c>
      <c r="G4046" s="3" t="str">
        <f>'yarn master raw '!F4046</f>
        <v>Spot</v>
      </c>
      <c r="H4046" s="3" t="str">
        <f>'yarn master raw '!G4046</f>
        <v>Raw Cotton</v>
      </c>
      <c r="I4046" s="12">
        <f>'yarn master raw '!I4046</f>
        <v>54860</v>
      </c>
      <c r="J4046" s="3" t="str">
        <f>'yarn master raw '!H4046</f>
        <v>₹/Bale</v>
      </c>
      <c r="K4046" s="3" t="str">
        <f>'yarn master raw '!J4046</f>
        <v>INR</v>
      </c>
      <c r="L4046" s="13">
        <f>_xlfn.XLOOKUP(K4046,'usd inr forecast '!$N$2:$N$6,'usd inr forecast '!$O$2:$O$6,1)</f>
        <v>1</v>
      </c>
      <c r="M4046" s="12">
        <f t="shared" si="252"/>
        <v>322.70588235294116</v>
      </c>
      <c r="N4046" s="3" t="str">
        <f t="shared" si="253"/>
        <v>₹/kg</v>
      </c>
      <c r="O4046" s="3" t="str">
        <f>'yarn master raw '!K4046</f>
        <v>Spot Rate</v>
      </c>
      <c r="P4046" s="3" t="str">
        <f>'yarn master raw '!L4046</f>
        <v>N/A</v>
      </c>
      <c r="Q4046" s="3" t="str">
        <f>'yarn master raw '!M4046</f>
        <v>Shankar 6 Price Trend</v>
      </c>
      <c r="R4046" s="3" t="str">
        <f>'yarn master raw '!N4046</f>
        <v>Daily Rate</v>
      </c>
      <c r="S4046" s="3">
        <f t="shared" si="254"/>
        <v>2023</v>
      </c>
      <c r="T4046" s="3" t="str">
        <f t="shared" si="255"/>
        <v>December</v>
      </c>
    </row>
    <row r="4047" spans="1:20" hidden="1" x14ac:dyDescent="0.3">
      <c r="A4047" s="14">
        <f>'yarn master raw '!A4047</f>
        <v>45281</v>
      </c>
      <c r="B4047" s="3" t="str">
        <f>'yarn master raw '!B4047</f>
        <v>Raw Cotton</v>
      </c>
      <c r="C4047" s="3" t="str">
        <f>'yarn master raw '!C4047</f>
        <v>Cotton</v>
      </c>
      <c r="D4047" s="3" t="str">
        <f>IF('yarn master raw '!J4047="INR","India","Imported")</f>
        <v>India</v>
      </c>
      <c r="E4047" s="3" t="str">
        <f>'yarn master raw '!D4047</f>
        <v>Shankar 6 (29mm/3.8mic)</v>
      </c>
      <c r="F4047" s="3" t="str">
        <f>'yarn master raw '!E4047</f>
        <v>29-3.8-76</v>
      </c>
      <c r="G4047" s="3" t="str">
        <f>'yarn master raw '!F4047</f>
        <v>Spot</v>
      </c>
      <c r="H4047" s="3" t="str">
        <f>'yarn master raw '!G4047</f>
        <v>Raw Cotton</v>
      </c>
      <c r="I4047" s="12">
        <f>'yarn master raw '!I4047</f>
        <v>54500</v>
      </c>
      <c r="J4047" s="3" t="str">
        <f>'yarn master raw '!H4047</f>
        <v>₹/Candy</v>
      </c>
      <c r="K4047" s="3" t="str">
        <f>'yarn master raw '!J4047</f>
        <v>INR</v>
      </c>
      <c r="L4047" s="13">
        <f>_xlfn.XLOOKUP(K4047,'usd inr forecast '!$N$2:$N$6,'usd inr forecast '!$O$2:$O$6,1)</f>
        <v>1</v>
      </c>
      <c r="M4047" s="12">
        <f t="shared" si="252"/>
        <v>153.25347280805354</v>
      </c>
      <c r="N4047" s="3" t="str">
        <f t="shared" si="253"/>
        <v>₹/kg</v>
      </c>
      <c r="O4047" s="3" t="str">
        <f>'yarn master raw '!K4047</f>
        <v>Spot Rate</v>
      </c>
      <c r="P4047" s="3" t="str">
        <f>'yarn master raw '!L4047</f>
        <v>N/A</v>
      </c>
      <c r="Q4047" s="3" t="str">
        <f>'yarn master raw '!M4047</f>
        <v>Shankar 6 Price Trend</v>
      </c>
      <c r="R4047" s="3" t="str">
        <f>'yarn master raw '!N4047</f>
        <v>Daily Rate</v>
      </c>
      <c r="S4047" s="3">
        <f t="shared" si="254"/>
        <v>2023</v>
      </c>
      <c r="T4047" s="3" t="str">
        <f t="shared" si="255"/>
        <v>December</v>
      </c>
    </row>
    <row r="4048" spans="1:20" hidden="1" x14ac:dyDescent="0.3">
      <c r="A4048" s="14">
        <f>'yarn master raw '!A4048</f>
        <v>45281</v>
      </c>
      <c r="B4048" s="3" t="str">
        <f>'yarn master raw '!B4048</f>
        <v>Raw Cotton</v>
      </c>
      <c r="C4048" s="3" t="str">
        <f>'yarn master raw '!C4048</f>
        <v>Cotton</v>
      </c>
      <c r="D4048" s="3" t="str">
        <f>IF('yarn master raw '!J4048="INR","India","Imported")</f>
        <v>India</v>
      </c>
      <c r="E4048" s="3" t="str">
        <f>'yarn master raw '!D4048</f>
        <v>V-797</v>
      </c>
      <c r="F4048" s="3" t="str">
        <f>'yarn master raw '!E4048</f>
        <v>13% Trash</v>
      </c>
      <c r="G4048" s="3" t="str">
        <f>'yarn master raw '!F4048</f>
        <v>Spot</v>
      </c>
      <c r="H4048" s="3" t="str">
        <f>'yarn master raw '!G4048</f>
        <v>Raw Cotton</v>
      </c>
      <c r="I4048" s="12">
        <f>'yarn master raw '!I4048</f>
        <v>43600</v>
      </c>
      <c r="J4048" s="3" t="str">
        <f>'yarn master raw '!H4048</f>
        <v>₹/Candy</v>
      </c>
      <c r="K4048" s="3" t="str">
        <f>'yarn master raw '!J4048</f>
        <v>INR</v>
      </c>
      <c r="L4048" s="13">
        <f>_xlfn.XLOOKUP(K4048,'usd inr forecast '!$N$2:$N$6,'usd inr forecast '!$O$2:$O$6,1)</f>
        <v>1</v>
      </c>
      <c r="M4048" s="12">
        <f t="shared" si="252"/>
        <v>122.60277824644282</v>
      </c>
      <c r="N4048" s="3" t="str">
        <f t="shared" si="253"/>
        <v>₹/kg</v>
      </c>
      <c r="O4048" s="3" t="str">
        <f>'yarn master raw '!K4048</f>
        <v>Spot Rate</v>
      </c>
      <c r="P4048" s="3" t="str">
        <f>'yarn master raw '!L4048</f>
        <v>N/A</v>
      </c>
      <c r="Q4048" s="3" t="str">
        <f>'yarn master raw '!M4048</f>
        <v>Shankar 6 Price Trend</v>
      </c>
      <c r="R4048" s="3" t="str">
        <f>'yarn master raw '!N4048</f>
        <v>Daily Rate</v>
      </c>
      <c r="S4048" s="3">
        <f t="shared" si="254"/>
        <v>2023</v>
      </c>
      <c r="T4048" s="3" t="str">
        <f t="shared" si="255"/>
        <v>December</v>
      </c>
    </row>
    <row r="4049" spans="1:20" hidden="1" x14ac:dyDescent="0.3">
      <c r="A4049" s="14">
        <f>'yarn master raw '!A4049</f>
        <v>45281</v>
      </c>
      <c r="B4049" s="3" t="str">
        <f>'yarn master raw '!B4049</f>
        <v>Raw Cotton</v>
      </c>
      <c r="C4049" s="3" t="str">
        <f>'yarn master raw '!C4049</f>
        <v>Cotton</v>
      </c>
      <c r="D4049" s="3" t="str">
        <f>IF('yarn master raw '!J4049="INR","India","Imported")</f>
        <v>India</v>
      </c>
      <c r="E4049" s="3" t="str">
        <f>'yarn master raw '!D4049</f>
        <v>MCX Cotton</v>
      </c>
      <c r="F4049" s="3" t="str">
        <f>'yarn master raw '!E4049</f>
        <v>Spot Rate</v>
      </c>
      <c r="G4049" s="3" t="str">
        <f>'yarn master raw '!F4049</f>
        <v>Spot</v>
      </c>
      <c r="H4049" s="3" t="str">
        <f>'yarn master raw '!G4049</f>
        <v>Raw Cotton</v>
      </c>
      <c r="I4049" s="12">
        <f>'yarn master raw '!I4049</f>
        <v>54760</v>
      </c>
      <c r="J4049" s="3" t="str">
        <f>'yarn master raw '!H4049</f>
        <v>₹/Bale</v>
      </c>
      <c r="K4049" s="3" t="str">
        <f>'yarn master raw '!J4049</f>
        <v>INR</v>
      </c>
      <c r="L4049" s="13">
        <f>_xlfn.XLOOKUP(K4049,'usd inr forecast '!$N$2:$N$6,'usd inr forecast '!$O$2:$O$6,1)</f>
        <v>1</v>
      </c>
      <c r="M4049" s="12">
        <f t="shared" si="252"/>
        <v>322.11764705882354</v>
      </c>
      <c r="N4049" s="3" t="str">
        <f t="shared" si="253"/>
        <v>₹/kg</v>
      </c>
      <c r="O4049" s="3" t="str">
        <f>'yarn master raw '!K4049</f>
        <v>Spot Rate</v>
      </c>
      <c r="P4049" s="3" t="str">
        <f>'yarn master raw '!L4049</f>
        <v>N/A</v>
      </c>
      <c r="Q4049" s="3" t="str">
        <f>'yarn master raw '!M4049</f>
        <v>Shankar 6 Price Trend</v>
      </c>
      <c r="R4049" s="3" t="str">
        <f>'yarn master raw '!N4049</f>
        <v>Daily Rate</v>
      </c>
      <c r="S4049" s="3">
        <f t="shared" si="254"/>
        <v>2023</v>
      </c>
      <c r="T4049" s="3" t="str">
        <f t="shared" si="255"/>
        <v>December</v>
      </c>
    </row>
    <row r="4050" spans="1:20" hidden="1" x14ac:dyDescent="0.3">
      <c r="A4050" s="14">
        <f>'yarn master raw '!A4050</f>
        <v>45280</v>
      </c>
      <c r="B4050" s="3" t="str">
        <f>'yarn master raw '!B4050</f>
        <v>Raw Cotton</v>
      </c>
      <c r="C4050" s="3" t="str">
        <f>'yarn master raw '!C4050</f>
        <v>Cotton</v>
      </c>
      <c r="D4050" s="3" t="str">
        <f>IF('yarn master raw '!J4050="INR","India","Imported")</f>
        <v>India</v>
      </c>
      <c r="E4050" s="3" t="str">
        <f>'yarn master raw '!D4050</f>
        <v>Shankar 6 (29mm/3.8mic)</v>
      </c>
      <c r="F4050" s="3" t="str">
        <f>'yarn master raw '!E4050</f>
        <v>29-3.8-76</v>
      </c>
      <c r="G4050" s="3" t="str">
        <f>'yarn master raw '!F4050</f>
        <v>Spot</v>
      </c>
      <c r="H4050" s="3" t="str">
        <f>'yarn master raw '!G4050</f>
        <v>Raw Cotton</v>
      </c>
      <c r="I4050" s="12">
        <f>'yarn master raw '!I4050</f>
        <v>54400</v>
      </c>
      <c r="J4050" s="3" t="str">
        <f>'yarn master raw '!H4050</f>
        <v>₹/Candy</v>
      </c>
      <c r="K4050" s="3" t="str">
        <f>'yarn master raw '!J4050</f>
        <v>INR</v>
      </c>
      <c r="L4050" s="13">
        <f>_xlfn.XLOOKUP(K4050,'usd inr forecast '!$N$2:$N$6,'usd inr forecast '!$O$2:$O$6,1)</f>
        <v>1</v>
      </c>
      <c r="M4050" s="12">
        <f t="shared" si="252"/>
        <v>152.9722737753782</v>
      </c>
      <c r="N4050" s="3" t="str">
        <f t="shared" si="253"/>
        <v>₹/kg</v>
      </c>
      <c r="O4050" s="3" t="str">
        <f>'yarn master raw '!K4050</f>
        <v>Spot Rate</v>
      </c>
      <c r="P4050" s="3" t="str">
        <f>'yarn master raw '!L4050</f>
        <v>N/A</v>
      </c>
      <c r="Q4050" s="3" t="str">
        <f>'yarn master raw '!M4050</f>
        <v>Shankar 6 Price Trend</v>
      </c>
      <c r="R4050" s="3" t="str">
        <f>'yarn master raw '!N4050</f>
        <v>Daily Rate</v>
      </c>
      <c r="S4050" s="3">
        <f t="shared" si="254"/>
        <v>2023</v>
      </c>
      <c r="T4050" s="3" t="str">
        <f t="shared" si="255"/>
        <v>December</v>
      </c>
    </row>
    <row r="4051" spans="1:20" hidden="1" x14ac:dyDescent="0.3">
      <c r="A4051" s="14">
        <f>'yarn master raw '!A4051</f>
        <v>45280</v>
      </c>
      <c r="B4051" s="3" t="str">
        <f>'yarn master raw '!B4051</f>
        <v>Raw Cotton</v>
      </c>
      <c r="C4051" s="3" t="str">
        <f>'yarn master raw '!C4051</f>
        <v>Cotton</v>
      </c>
      <c r="D4051" s="3" t="str">
        <f>IF('yarn master raw '!J4051="INR","India","Imported")</f>
        <v>India</v>
      </c>
      <c r="E4051" s="3" t="str">
        <f>'yarn master raw '!D4051</f>
        <v>V-797</v>
      </c>
      <c r="F4051" s="3" t="str">
        <f>'yarn master raw '!E4051</f>
        <v>13% Trash</v>
      </c>
      <c r="G4051" s="3" t="str">
        <f>'yarn master raw '!F4051</f>
        <v>Spot</v>
      </c>
      <c r="H4051" s="3" t="str">
        <f>'yarn master raw '!G4051</f>
        <v>Raw Cotton</v>
      </c>
      <c r="I4051" s="12">
        <f>'yarn master raw '!I4051</f>
        <v>43700</v>
      </c>
      <c r="J4051" s="3" t="str">
        <f>'yarn master raw '!H4051</f>
        <v>₹/Candy</v>
      </c>
      <c r="K4051" s="3" t="str">
        <f>'yarn master raw '!J4051</f>
        <v>INR</v>
      </c>
      <c r="L4051" s="13">
        <f>_xlfn.XLOOKUP(K4051,'usd inr forecast '!$N$2:$N$6,'usd inr forecast '!$O$2:$O$6,1)</f>
        <v>1</v>
      </c>
      <c r="M4051" s="12">
        <f t="shared" si="252"/>
        <v>122.88397727911816</v>
      </c>
      <c r="N4051" s="3" t="str">
        <f t="shared" si="253"/>
        <v>₹/kg</v>
      </c>
      <c r="O4051" s="3" t="str">
        <f>'yarn master raw '!K4051</f>
        <v>Spot Rate</v>
      </c>
      <c r="P4051" s="3" t="str">
        <f>'yarn master raw '!L4051</f>
        <v>N/A</v>
      </c>
      <c r="Q4051" s="3" t="str">
        <f>'yarn master raw '!M4051</f>
        <v>Shankar 6 Price Trend</v>
      </c>
      <c r="R4051" s="3" t="str">
        <f>'yarn master raw '!N4051</f>
        <v>Daily Rate</v>
      </c>
      <c r="S4051" s="3">
        <f t="shared" si="254"/>
        <v>2023</v>
      </c>
      <c r="T4051" s="3" t="str">
        <f t="shared" si="255"/>
        <v>December</v>
      </c>
    </row>
    <row r="4052" spans="1:20" hidden="1" x14ac:dyDescent="0.3">
      <c r="A4052" s="14">
        <f>'yarn master raw '!A4052</f>
        <v>45280</v>
      </c>
      <c r="B4052" s="3" t="str">
        <f>'yarn master raw '!B4052</f>
        <v>Raw Cotton</v>
      </c>
      <c r="C4052" s="3" t="str">
        <f>'yarn master raw '!C4052</f>
        <v>Cotton</v>
      </c>
      <c r="D4052" s="3" t="str">
        <f>IF('yarn master raw '!J4052="INR","India","Imported")</f>
        <v>India</v>
      </c>
      <c r="E4052" s="3" t="str">
        <f>'yarn master raw '!D4052</f>
        <v>MCX Cotton</v>
      </c>
      <c r="F4052" s="3" t="str">
        <f>'yarn master raw '!E4052</f>
        <v>Spot Rate</v>
      </c>
      <c r="G4052" s="3" t="str">
        <f>'yarn master raw '!F4052</f>
        <v>Spot</v>
      </c>
      <c r="H4052" s="3" t="str">
        <f>'yarn master raw '!G4052</f>
        <v>Raw Cotton</v>
      </c>
      <c r="I4052" s="12">
        <f>'yarn master raw '!I4052</f>
        <v>54700</v>
      </c>
      <c r="J4052" s="3" t="str">
        <f>'yarn master raw '!H4052</f>
        <v>₹/Bale</v>
      </c>
      <c r="K4052" s="3" t="str">
        <f>'yarn master raw '!J4052</f>
        <v>INR</v>
      </c>
      <c r="L4052" s="13">
        <f>_xlfn.XLOOKUP(K4052,'usd inr forecast '!$N$2:$N$6,'usd inr forecast '!$O$2:$O$6,1)</f>
        <v>1</v>
      </c>
      <c r="M4052" s="12">
        <f t="shared" si="252"/>
        <v>321.76470588235293</v>
      </c>
      <c r="N4052" s="3" t="str">
        <f t="shared" si="253"/>
        <v>₹/kg</v>
      </c>
      <c r="O4052" s="3" t="str">
        <f>'yarn master raw '!K4052</f>
        <v>Spot Rate</v>
      </c>
      <c r="P4052" s="3" t="str">
        <f>'yarn master raw '!L4052</f>
        <v>N/A</v>
      </c>
      <c r="Q4052" s="3" t="str">
        <f>'yarn master raw '!M4052</f>
        <v>Shankar 6 Price Trend</v>
      </c>
      <c r="R4052" s="3" t="str">
        <f>'yarn master raw '!N4052</f>
        <v>Daily Rate</v>
      </c>
      <c r="S4052" s="3">
        <f t="shared" si="254"/>
        <v>2023</v>
      </c>
      <c r="T4052" s="3" t="str">
        <f t="shared" si="255"/>
        <v>December</v>
      </c>
    </row>
    <row r="4053" spans="1:20" hidden="1" x14ac:dyDescent="0.3">
      <c r="A4053" s="14">
        <f>'yarn master raw '!A4053</f>
        <v>45279</v>
      </c>
      <c r="B4053" s="3" t="str">
        <f>'yarn master raw '!B4053</f>
        <v>Raw Cotton</v>
      </c>
      <c r="C4053" s="3" t="str">
        <f>'yarn master raw '!C4053</f>
        <v>Cotton</v>
      </c>
      <c r="D4053" s="3" t="str">
        <f>IF('yarn master raw '!J4053="INR","India","Imported")</f>
        <v>India</v>
      </c>
      <c r="E4053" s="3" t="str">
        <f>'yarn master raw '!D4053</f>
        <v>Shankar 6 (29mm/3.8mic)</v>
      </c>
      <c r="F4053" s="3" t="str">
        <f>'yarn master raw '!E4053</f>
        <v>29-3.8-76</v>
      </c>
      <c r="G4053" s="3" t="str">
        <f>'yarn master raw '!F4053</f>
        <v>Spot</v>
      </c>
      <c r="H4053" s="3" t="str">
        <f>'yarn master raw '!G4053</f>
        <v>Raw Cotton</v>
      </c>
      <c r="I4053" s="12">
        <f>'yarn master raw '!I4053</f>
        <v>54650</v>
      </c>
      <c r="J4053" s="3" t="str">
        <f>'yarn master raw '!H4053</f>
        <v>₹/Candy</v>
      </c>
      <c r="K4053" s="3" t="str">
        <f>'yarn master raw '!J4053</f>
        <v>INR</v>
      </c>
      <c r="L4053" s="13">
        <f>_xlfn.XLOOKUP(K4053,'usd inr forecast '!$N$2:$N$6,'usd inr forecast '!$O$2:$O$6,1)</f>
        <v>1</v>
      </c>
      <c r="M4053" s="12">
        <f t="shared" si="252"/>
        <v>153.67527135706652</v>
      </c>
      <c r="N4053" s="3" t="str">
        <f t="shared" si="253"/>
        <v>₹/kg</v>
      </c>
      <c r="O4053" s="3" t="str">
        <f>'yarn master raw '!K4053</f>
        <v>Spot Rate</v>
      </c>
      <c r="P4053" s="3" t="str">
        <f>'yarn master raw '!L4053</f>
        <v>N/A</v>
      </c>
      <c r="Q4053" s="3" t="str">
        <f>'yarn master raw '!M4053</f>
        <v>Shankar 6 Price Trend</v>
      </c>
      <c r="R4053" s="3" t="str">
        <f>'yarn master raw '!N4053</f>
        <v>Daily Rate</v>
      </c>
      <c r="S4053" s="3">
        <f t="shared" si="254"/>
        <v>2023</v>
      </c>
      <c r="T4053" s="3" t="str">
        <f t="shared" si="255"/>
        <v>December</v>
      </c>
    </row>
    <row r="4054" spans="1:20" hidden="1" x14ac:dyDescent="0.3">
      <c r="A4054" s="14">
        <f>'yarn master raw '!A4054</f>
        <v>45279</v>
      </c>
      <c r="B4054" s="3" t="str">
        <f>'yarn master raw '!B4054</f>
        <v>Raw Cotton</v>
      </c>
      <c r="C4054" s="3" t="str">
        <f>'yarn master raw '!C4054</f>
        <v>Cotton</v>
      </c>
      <c r="D4054" s="3" t="str">
        <f>IF('yarn master raw '!J4054="INR","India","Imported")</f>
        <v>India</v>
      </c>
      <c r="E4054" s="3" t="str">
        <f>'yarn master raw '!D4054</f>
        <v>V-797</v>
      </c>
      <c r="F4054" s="3" t="str">
        <f>'yarn master raw '!E4054</f>
        <v>13% Trash</v>
      </c>
      <c r="G4054" s="3" t="str">
        <f>'yarn master raw '!F4054</f>
        <v>Spot</v>
      </c>
      <c r="H4054" s="3" t="str">
        <f>'yarn master raw '!G4054</f>
        <v>Raw Cotton</v>
      </c>
      <c r="I4054" s="12">
        <f>'yarn master raw '!I4054</f>
        <v>43850</v>
      </c>
      <c r="J4054" s="3" t="str">
        <f>'yarn master raw '!H4054</f>
        <v>₹/Candy</v>
      </c>
      <c r="K4054" s="3" t="str">
        <f>'yarn master raw '!J4054</f>
        <v>INR</v>
      </c>
      <c r="L4054" s="13">
        <f>_xlfn.XLOOKUP(K4054,'usd inr forecast '!$N$2:$N$6,'usd inr forecast '!$O$2:$O$6,1)</f>
        <v>1</v>
      </c>
      <c r="M4054" s="12">
        <f t="shared" si="252"/>
        <v>123.30577582813115</v>
      </c>
      <c r="N4054" s="3" t="str">
        <f t="shared" si="253"/>
        <v>₹/kg</v>
      </c>
      <c r="O4054" s="3" t="str">
        <f>'yarn master raw '!K4054</f>
        <v>Spot Rate</v>
      </c>
      <c r="P4054" s="3" t="str">
        <f>'yarn master raw '!L4054</f>
        <v>N/A</v>
      </c>
      <c r="Q4054" s="3" t="str">
        <f>'yarn master raw '!M4054</f>
        <v>Shankar 6 Price Trend</v>
      </c>
      <c r="R4054" s="3" t="str">
        <f>'yarn master raw '!N4054</f>
        <v>Daily Rate</v>
      </c>
      <c r="S4054" s="3">
        <f t="shared" si="254"/>
        <v>2023</v>
      </c>
      <c r="T4054" s="3" t="str">
        <f t="shared" si="255"/>
        <v>December</v>
      </c>
    </row>
    <row r="4055" spans="1:20" hidden="1" x14ac:dyDescent="0.3">
      <c r="A4055" s="14">
        <f>'yarn master raw '!A4055</f>
        <v>45279</v>
      </c>
      <c r="B4055" s="3" t="str">
        <f>'yarn master raw '!B4055</f>
        <v>Raw Cotton</v>
      </c>
      <c r="C4055" s="3" t="str">
        <f>'yarn master raw '!C4055</f>
        <v>Cotton</v>
      </c>
      <c r="D4055" s="3" t="str">
        <f>IF('yarn master raw '!J4055="INR","India","Imported")</f>
        <v>India</v>
      </c>
      <c r="E4055" s="3" t="str">
        <f>'yarn master raw '!D4055</f>
        <v>MCX Cotton</v>
      </c>
      <c r="F4055" s="3" t="str">
        <f>'yarn master raw '!E4055</f>
        <v>Spot Rate</v>
      </c>
      <c r="G4055" s="3" t="str">
        <f>'yarn master raw '!F4055</f>
        <v>Spot</v>
      </c>
      <c r="H4055" s="3" t="str">
        <f>'yarn master raw '!G4055</f>
        <v>Raw Cotton</v>
      </c>
      <c r="I4055" s="12">
        <f>'yarn master raw '!I4055</f>
        <v>54880</v>
      </c>
      <c r="J4055" s="3" t="str">
        <f>'yarn master raw '!H4055</f>
        <v>₹/Bale</v>
      </c>
      <c r="K4055" s="3" t="str">
        <f>'yarn master raw '!J4055</f>
        <v>INR</v>
      </c>
      <c r="L4055" s="13">
        <f>_xlfn.XLOOKUP(K4055,'usd inr forecast '!$N$2:$N$6,'usd inr forecast '!$O$2:$O$6,1)</f>
        <v>1</v>
      </c>
      <c r="M4055" s="12">
        <f t="shared" si="252"/>
        <v>322.8235294117647</v>
      </c>
      <c r="N4055" s="3" t="str">
        <f t="shared" si="253"/>
        <v>₹/kg</v>
      </c>
      <c r="O4055" s="3" t="str">
        <f>'yarn master raw '!K4055</f>
        <v>Spot Rate</v>
      </c>
      <c r="P4055" s="3" t="str">
        <f>'yarn master raw '!L4055</f>
        <v>N/A</v>
      </c>
      <c r="Q4055" s="3" t="str">
        <f>'yarn master raw '!M4055</f>
        <v>Shankar 6 Price Trend</v>
      </c>
      <c r="R4055" s="3" t="str">
        <f>'yarn master raw '!N4055</f>
        <v>Daily Rate</v>
      </c>
      <c r="S4055" s="3">
        <f t="shared" si="254"/>
        <v>2023</v>
      </c>
      <c r="T4055" s="3" t="str">
        <f t="shared" si="255"/>
        <v>December</v>
      </c>
    </row>
    <row r="4056" spans="1:20" hidden="1" x14ac:dyDescent="0.3">
      <c r="A4056" s="14">
        <f>'yarn master raw '!A4056</f>
        <v>45278</v>
      </c>
      <c r="B4056" s="3" t="str">
        <f>'yarn master raw '!B4056</f>
        <v>Raw Cotton</v>
      </c>
      <c r="C4056" s="3" t="str">
        <f>'yarn master raw '!C4056</f>
        <v>Cotton</v>
      </c>
      <c r="D4056" s="3" t="str">
        <f>IF('yarn master raw '!J4056="INR","India","Imported")</f>
        <v>India</v>
      </c>
      <c r="E4056" s="3" t="str">
        <f>'yarn master raw '!D4056</f>
        <v>Shankar 6 (29mm/3.8mic)</v>
      </c>
      <c r="F4056" s="3" t="str">
        <f>'yarn master raw '!E4056</f>
        <v>29-3.8-76</v>
      </c>
      <c r="G4056" s="3" t="str">
        <f>'yarn master raw '!F4056</f>
        <v>Spot</v>
      </c>
      <c r="H4056" s="3" t="str">
        <f>'yarn master raw '!G4056</f>
        <v>Raw Cotton</v>
      </c>
      <c r="I4056" s="12">
        <f>'yarn master raw '!I4056</f>
        <v>54900</v>
      </c>
      <c r="J4056" s="3" t="str">
        <f>'yarn master raw '!H4056</f>
        <v>₹/Candy</v>
      </c>
      <c r="K4056" s="3" t="str">
        <f>'yarn master raw '!J4056</f>
        <v>INR</v>
      </c>
      <c r="L4056" s="13">
        <f>_xlfn.XLOOKUP(K4056,'usd inr forecast '!$N$2:$N$6,'usd inr forecast '!$O$2:$O$6,1)</f>
        <v>1</v>
      </c>
      <c r="M4056" s="12">
        <f t="shared" si="252"/>
        <v>154.37826893875484</v>
      </c>
      <c r="N4056" s="3" t="str">
        <f t="shared" si="253"/>
        <v>₹/kg</v>
      </c>
      <c r="O4056" s="3" t="str">
        <f>'yarn master raw '!K4056</f>
        <v>Spot Rate</v>
      </c>
      <c r="P4056" s="3" t="str">
        <f>'yarn master raw '!L4056</f>
        <v>N/A</v>
      </c>
      <c r="Q4056" s="3" t="str">
        <f>'yarn master raw '!M4056</f>
        <v>Shankar 6 Price Trend</v>
      </c>
      <c r="R4056" s="3" t="str">
        <f>'yarn master raw '!N4056</f>
        <v>Daily Rate</v>
      </c>
      <c r="S4056" s="3">
        <f t="shared" si="254"/>
        <v>2023</v>
      </c>
      <c r="T4056" s="3" t="str">
        <f t="shared" si="255"/>
        <v>December</v>
      </c>
    </row>
    <row r="4057" spans="1:20" hidden="1" x14ac:dyDescent="0.3">
      <c r="A4057" s="14">
        <f>'yarn master raw '!A4057</f>
        <v>45278</v>
      </c>
      <c r="B4057" s="3" t="str">
        <f>'yarn master raw '!B4057</f>
        <v>Raw Cotton</v>
      </c>
      <c r="C4057" s="3" t="str">
        <f>'yarn master raw '!C4057</f>
        <v>Cotton</v>
      </c>
      <c r="D4057" s="3" t="str">
        <f>IF('yarn master raw '!J4057="INR","India","Imported")</f>
        <v>India</v>
      </c>
      <c r="E4057" s="3" t="str">
        <f>'yarn master raw '!D4057</f>
        <v>V-797</v>
      </c>
      <c r="F4057" s="3" t="str">
        <f>'yarn master raw '!E4057</f>
        <v>13% Trash</v>
      </c>
      <c r="G4057" s="3" t="str">
        <f>'yarn master raw '!F4057</f>
        <v>Spot</v>
      </c>
      <c r="H4057" s="3" t="str">
        <f>'yarn master raw '!G4057</f>
        <v>Raw Cotton</v>
      </c>
      <c r="I4057" s="12">
        <f>'yarn master raw '!I4057</f>
        <v>43900</v>
      </c>
      <c r="J4057" s="3" t="str">
        <f>'yarn master raw '!H4057</f>
        <v>₹/Candy</v>
      </c>
      <c r="K4057" s="3" t="str">
        <f>'yarn master raw '!J4057</f>
        <v>INR</v>
      </c>
      <c r="L4057" s="13">
        <f>_xlfn.XLOOKUP(K4057,'usd inr forecast '!$N$2:$N$6,'usd inr forecast '!$O$2:$O$6,1)</f>
        <v>1</v>
      </c>
      <c r="M4057" s="12">
        <f t="shared" si="252"/>
        <v>123.44637534446882</v>
      </c>
      <c r="N4057" s="3" t="str">
        <f t="shared" si="253"/>
        <v>₹/kg</v>
      </c>
      <c r="O4057" s="3" t="str">
        <f>'yarn master raw '!K4057</f>
        <v>Spot Rate</v>
      </c>
      <c r="P4057" s="3" t="str">
        <f>'yarn master raw '!L4057</f>
        <v>N/A</v>
      </c>
      <c r="Q4057" s="3" t="str">
        <f>'yarn master raw '!M4057</f>
        <v>Shankar 6 Price Trend</v>
      </c>
      <c r="R4057" s="3" t="str">
        <f>'yarn master raw '!N4057</f>
        <v>Daily Rate</v>
      </c>
      <c r="S4057" s="3">
        <f t="shared" si="254"/>
        <v>2023</v>
      </c>
      <c r="T4057" s="3" t="str">
        <f t="shared" si="255"/>
        <v>December</v>
      </c>
    </row>
    <row r="4058" spans="1:20" hidden="1" x14ac:dyDescent="0.3">
      <c r="A4058" s="14">
        <f>'yarn master raw '!A4058</f>
        <v>45278</v>
      </c>
      <c r="B4058" s="3" t="str">
        <f>'yarn master raw '!B4058</f>
        <v>Raw Cotton</v>
      </c>
      <c r="C4058" s="3" t="str">
        <f>'yarn master raw '!C4058</f>
        <v>Cotton</v>
      </c>
      <c r="D4058" s="3" t="str">
        <f>IF('yarn master raw '!J4058="INR","India","Imported")</f>
        <v>India</v>
      </c>
      <c r="E4058" s="3" t="str">
        <f>'yarn master raw '!D4058</f>
        <v>MCX Cotton</v>
      </c>
      <c r="F4058" s="3" t="str">
        <f>'yarn master raw '!E4058</f>
        <v>Spot Rate</v>
      </c>
      <c r="G4058" s="3" t="str">
        <f>'yarn master raw '!F4058</f>
        <v>Spot</v>
      </c>
      <c r="H4058" s="3" t="str">
        <f>'yarn master raw '!G4058</f>
        <v>Raw Cotton</v>
      </c>
      <c r="I4058" s="12">
        <f>'yarn master raw '!I4058</f>
        <v>54960</v>
      </c>
      <c r="J4058" s="3" t="str">
        <f>'yarn master raw '!H4058</f>
        <v>₹/Bale</v>
      </c>
      <c r="K4058" s="3" t="str">
        <f>'yarn master raw '!J4058</f>
        <v>INR</v>
      </c>
      <c r="L4058" s="13">
        <f>_xlfn.XLOOKUP(K4058,'usd inr forecast '!$N$2:$N$6,'usd inr forecast '!$O$2:$O$6,1)</f>
        <v>1</v>
      </c>
      <c r="M4058" s="12">
        <f t="shared" si="252"/>
        <v>323.29411764705884</v>
      </c>
      <c r="N4058" s="3" t="str">
        <f t="shared" si="253"/>
        <v>₹/kg</v>
      </c>
      <c r="O4058" s="3" t="str">
        <f>'yarn master raw '!K4058</f>
        <v>Spot Rate</v>
      </c>
      <c r="P4058" s="3" t="str">
        <f>'yarn master raw '!L4058</f>
        <v>N/A</v>
      </c>
      <c r="Q4058" s="3" t="str">
        <f>'yarn master raw '!M4058</f>
        <v>Shankar 6 Price Trend</v>
      </c>
      <c r="R4058" s="3" t="str">
        <f>'yarn master raw '!N4058</f>
        <v>Daily Rate</v>
      </c>
      <c r="S4058" s="3">
        <f t="shared" si="254"/>
        <v>2023</v>
      </c>
      <c r="T4058" s="3" t="str">
        <f t="shared" si="255"/>
        <v>December</v>
      </c>
    </row>
    <row r="4059" spans="1:20" hidden="1" x14ac:dyDescent="0.3">
      <c r="A4059" s="14">
        <f>'yarn master raw '!A4059</f>
        <v>45276</v>
      </c>
      <c r="B4059" s="3" t="str">
        <f>'yarn master raw '!B4059</f>
        <v>Raw Cotton</v>
      </c>
      <c r="C4059" s="3" t="str">
        <f>'yarn master raw '!C4059</f>
        <v>Cotton</v>
      </c>
      <c r="D4059" s="3" t="str">
        <f>IF('yarn master raw '!J4059="INR","India","Imported")</f>
        <v>India</v>
      </c>
      <c r="E4059" s="3" t="str">
        <f>'yarn master raw '!D4059</f>
        <v>Shankar 6 (29mm/3.8mic)</v>
      </c>
      <c r="F4059" s="3" t="str">
        <f>'yarn master raw '!E4059</f>
        <v>29-3.8-76</v>
      </c>
      <c r="G4059" s="3" t="str">
        <f>'yarn master raw '!F4059</f>
        <v>Spot</v>
      </c>
      <c r="H4059" s="3" t="str">
        <f>'yarn master raw '!G4059</f>
        <v>Raw Cotton</v>
      </c>
      <c r="I4059" s="12">
        <f>'yarn master raw '!I4059</f>
        <v>54950</v>
      </c>
      <c r="J4059" s="3" t="str">
        <f>'yarn master raw '!H4059</f>
        <v>₹/Candy</v>
      </c>
      <c r="K4059" s="3" t="str">
        <f>'yarn master raw '!J4059</f>
        <v>INR</v>
      </c>
      <c r="L4059" s="13">
        <f>_xlfn.XLOOKUP(K4059,'usd inr forecast '!$N$2:$N$6,'usd inr forecast '!$O$2:$O$6,1)</f>
        <v>1</v>
      </c>
      <c r="M4059" s="12">
        <f t="shared" si="252"/>
        <v>154.5188684550925</v>
      </c>
      <c r="N4059" s="3" t="str">
        <f t="shared" si="253"/>
        <v>₹/kg</v>
      </c>
      <c r="O4059" s="3" t="str">
        <f>'yarn master raw '!K4059</f>
        <v>Spot Rate</v>
      </c>
      <c r="P4059" s="3" t="str">
        <f>'yarn master raw '!L4059</f>
        <v>N/A</v>
      </c>
      <c r="Q4059" s="3" t="str">
        <f>'yarn master raw '!M4059</f>
        <v>Shankar 6 Price Trend</v>
      </c>
      <c r="R4059" s="3" t="str">
        <f>'yarn master raw '!N4059</f>
        <v>Daily Rate</v>
      </c>
      <c r="S4059" s="3">
        <f t="shared" si="254"/>
        <v>2023</v>
      </c>
      <c r="T4059" s="3" t="str">
        <f t="shared" si="255"/>
        <v>December</v>
      </c>
    </row>
    <row r="4060" spans="1:20" hidden="1" x14ac:dyDescent="0.3">
      <c r="A4060" s="14">
        <f>'yarn master raw '!A4060</f>
        <v>45276</v>
      </c>
      <c r="B4060" s="3" t="str">
        <f>'yarn master raw '!B4060</f>
        <v>Raw Cotton</v>
      </c>
      <c r="C4060" s="3" t="str">
        <f>'yarn master raw '!C4060</f>
        <v>Cotton</v>
      </c>
      <c r="D4060" s="3" t="str">
        <f>IF('yarn master raw '!J4060="INR","India","Imported")</f>
        <v>India</v>
      </c>
      <c r="E4060" s="3" t="str">
        <f>'yarn master raw '!D4060</f>
        <v>V-797</v>
      </c>
      <c r="F4060" s="3" t="str">
        <f>'yarn master raw '!E4060</f>
        <v>13% Trash</v>
      </c>
      <c r="G4060" s="3" t="str">
        <f>'yarn master raw '!F4060</f>
        <v>Spot</v>
      </c>
      <c r="H4060" s="3" t="str">
        <f>'yarn master raw '!G4060</f>
        <v>Raw Cotton</v>
      </c>
      <c r="I4060" s="12">
        <f>'yarn master raw '!I4060</f>
        <v>44050</v>
      </c>
      <c r="J4060" s="3" t="str">
        <f>'yarn master raw '!H4060</f>
        <v>₹/Candy</v>
      </c>
      <c r="K4060" s="3" t="str">
        <f>'yarn master raw '!J4060</f>
        <v>INR</v>
      </c>
      <c r="L4060" s="13">
        <f>_xlfn.XLOOKUP(K4060,'usd inr forecast '!$N$2:$N$6,'usd inr forecast '!$O$2:$O$6,1)</f>
        <v>1</v>
      </c>
      <c r="M4060" s="12">
        <f t="shared" si="252"/>
        <v>123.86817389348181</v>
      </c>
      <c r="N4060" s="3" t="str">
        <f t="shared" si="253"/>
        <v>₹/kg</v>
      </c>
      <c r="O4060" s="3" t="str">
        <f>'yarn master raw '!K4060</f>
        <v>Spot Rate</v>
      </c>
      <c r="P4060" s="3" t="str">
        <f>'yarn master raw '!L4060</f>
        <v>N/A</v>
      </c>
      <c r="Q4060" s="3" t="str">
        <f>'yarn master raw '!M4060</f>
        <v>Shankar 6 Price Trend</v>
      </c>
      <c r="R4060" s="3" t="str">
        <f>'yarn master raw '!N4060</f>
        <v>Daily Rate</v>
      </c>
      <c r="S4060" s="3">
        <f t="shared" si="254"/>
        <v>2023</v>
      </c>
      <c r="T4060" s="3" t="str">
        <f t="shared" si="255"/>
        <v>December</v>
      </c>
    </row>
    <row r="4061" spans="1:20" hidden="1" x14ac:dyDescent="0.3">
      <c r="A4061" s="14">
        <f>'yarn master raw '!A4061</f>
        <v>45276</v>
      </c>
      <c r="B4061" s="3" t="str">
        <f>'yarn master raw '!B4061</f>
        <v>Raw Cotton</v>
      </c>
      <c r="C4061" s="3" t="str">
        <f>'yarn master raw '!C4061</f>
        <v>Cotton</v>
      </c>
      <c r="D4061" s="3" t="str">
        <f>IF('yarn master raw '!J4061="INR","India","Imported")</f>
        <v>India</v>
      </c>
      <c r="E4061" s="3" t="str">
        <f>'yarn master raw '!D4061</f>
        <v>MCX Cotton</v>
      </c>
      <c r="F4061" s="3" t="str">
        <f>'yarn master raw '!E4061</f>
        <v>Spot Rate</v>
      </c>
      <c r="G4061" s="3" t="str">
        <f>'yarn master raw '!F4061</f>
        <v>Spot</v>
      </c>
      <c r="H4061" s="3" t="str">
        <f>'yarn master raw '!G4061</f>
        <v>Raw Cotton</v>
      </c>
      <c r="I4061" s="12">
        <f>'yarn master raw '!I4061</f>
        <v>55180</v>
      </c>
      <c r="J4061" s="3" t="str">
        <f>'yarn master raw '!H4061</f>
        <v>₹/Bale</v>
      </c>
      <c r="K4061" s="3" t="str">
        <f>'yarn master raw '!J4061</f>
        <v>INR</v>
      </c>
      <c r="L4061" s="13">
        <f>_xlfn.XLOOKUP(K4061,'usd inr forecast '!$N$2:$N$6,'usd inr forecast '!$O$2:$O$6,1)</f>
        <v>1</v>
      </c>
      <c r="M4061" s="12">
        <f t="shared" si="252"/>
        <v>324.58823529411762</v>
      </c>
      <c r="N4061" s="3" t="str">
        <f t="shared" si="253"/>
        <v>₹/kg</v>
      </c>
      <c r="O4061" s="3" t="str">
        <f>'yarn master raw '!K4061</f>
        <v>Spot Rate</v>
      </c>
      <c r="P4061" s="3" t="str">
        <f>'yarn master raw '!L4061</f>
        <v>N/A</v>
      </c>
      <c r="Q4061" s="3" t="str">
        <f>'yarn master raw '!M4061</f>
        <v>Shankar 6 Price Trend</v>
      </c>
      <c r="R4061" s="3" t="str">
        <f>'yarn master raw '!N4061</f>
        <v>Daily Rate</v>
      </c>
      <c r="S4061" s="3">
        <f t="shared" si="254"/>
        <v>2023</v>
      </c>
      <c r="T4061" s="3" t="str">
        <f t="shared" si="255"/>
        <v>December</v>
      </c>
    </row>
    <row r="4062" spans="1:20" hidden="1" x14ac:dyDescent="0.3">
      <c r="A4062" s="14">
        <f>'yarn master raw '!A4062</f>
        <v>45275</v>
      </c>
      <c r="B4062" s="3" t="str">
        <f>'yarn master raw '!B4062</f>
        <v>Raw Cotton</v>
      </c>
      <c r="C4062" s="3" t="str">
        <f>'yarn master raw '!C4062</f>
        <v>Cotton</v>
      </c>
      <c r="D4062" s="3" t="str">
        <f>IF('yarn master raw '!J4062="INR","India","Imported")</f>
        <v>India</v>
      </c>
      <c r="E4062" s="3" t="str">
        <f>'yarn master raw '!D4062</f>
        <v>Shankar 6 (29mm/3.8mic)</v>
      </c>
      <c r="F4062" s="3" t="str">
        <f>'yarn master raw '!E4062</f>
        <v>29-3.8-76</v>
      </c>
      <c r="G4062" s="3" t="str">
        <f>'yarn master raw '!F4062</f>
        <v>Spot</v>
      </c>
      <c r="H4062" s="3" t="str">
        <f>'yarn master raw '!G4062</f>
        <v>Raw Cotton</v>
      </c>
      <c r="I4062" s="12">
        <f>'yarn master raw '!I4062</f>
        <v>55050</v>
      </c>
      <c r="J4062" s="3" t="str">
        <f>'yarn master raw '!H4062</f>
        <v>₹/Candy</v>
      </c>
      <c r="K4062" s="3" t="str">
        <f>'yarn master raw '!J4062</f>
        <v>INR</v>
      </c>
      <c r="L4062" s="13">
        <f>_xlfn.XLOOKUP(K4062,'usd inr forecast '!$N$2:$N$6,'usd inr forecast '!$O$2:$O$6,1)</f>
        <v>1</v>
      </c>
      <c r="M4062" s="12">
        <f t="shared" si="252"/>
        <v>154.80006748776785</v>
      </c>
      <c r="N4062" s="3" t="str">
        <f t="shared" si="253"/>
        <v>₹/kg</v>
      </c>
      <c r="O4062" s="3" t="str">
        <f>'yarn master raw '!K4062</f>
        <v>Spot Rate</v>
      </c>
      <c r="P4062" s="3" t="str">
        <f>'yarn master raw '!L4062</f>
        <v>N/A</v>
      </c>
      <c r="Q4062" s="3" t="str">
        <f>'yarn master raw '!M4062</f>
        <v>Shankar 6 Price Trend</v>
      </c>
      <c r="R4062" s="3" t="str">
        <f>'yarn master raw '!N4062</f>
        <v>Daily Rate</v>
      </c>
      <c r="S4062" s="3">
        <f t="shared" si="254"/>
        <v>2023</v>
      </c>
      <c r="T4062" s="3" t="str">
        <f t="shared" si="255"/>
        <v>December</v>
      </c>
    </row>
    <row r="4063" spans="1:20" hidden="1" x14ac:dyDescent="0.3">
      <c r="A4063" s="14">
        <f>'yarn master raw '!A4063</f>
        <v>45275</v>
      </c>
      <c r="B4063" s="3" t="str">
        <f>'yarn master raw '!B4063</f>
        <v>Raw Cotton</v>
      </c>
      <c r="C4063" s="3" t="str">
        <f>'yarn master raw '!C4063</f>
        <v>Cotton</v>
      </c>
      <c r="D4063" s="3" t="str">
        <f>IF('yarn master raw '!J4063="INR","India","Imported")</f>
        <v>India</v>
      </c>
      <c r="E4063" s="3" t="str">
        <f>'yarn master raw '!D4063</f>
        <v>V-797</v>
      </c>
      <c r="F4063" s="3" t="str">
        <f>'yarn master raw '!E4063</f>
        <v>13% Trash</v>
      </c>
      <c r="G4063" s="3" t="str">
        <f>'yarn master raw '!F4063</f>
        <v>Spot</v>
      </c>
      <c r="H4063" s="3" t="str">
        <f>'yarn master raw '!G4063</f>
        <v>Raw Cotton</v>
      </c>
      <c r="I4063" s="12">
        <f>'yarn master raw '!I4063</f>
        <v>44050</v>
      </c>
      <c r="J4063" s="3" t="str">
        <f>'yarn master raw '!H4063</f>
        <v>₹/Candy</v>
      </c>
      <c r="K4063" s="3" t="str">
        <f>'yarn master raw '!J4063</f>
        <v>INR</v>
      </c>
      <c r="L4063" s="13">
        <f>_xlfn.XLOOKUP(K4063,'usd inr forecast '!$N$2:$N$6,'usd inr forecast '!$O$2:$O$6,1)</f>
        <v>1</v>
      </c>
      <c r="M4063" s="12">
        <f t="shared" si="252"/>
        <v>123.86817389348181</v>
      </c>
      <c r="N4063" s="3" t="str">
        <f t="shared" si="253"/>
        <v>₹/kg</v>
      </c>
      <c r="O4063" s="3" t="str">
        <f>'yarn master raw '!K4063</f>
        <v>Spot Rate</v>
      </c>
      <c r="P4063" s="3" t="str">
        <f>'yarn master raw '!L4063</f>
        <v>N/A</v>
      </c>
      <c r="Q4063" s="3" t="str">
        <f>'yarn master raw '!M4063</f>
        <v>Shankar 6 Price Trend</v>
      </c>
      <c r="R4063" s="3" t="str">
        <f>'yarn master raw '!N4063</f>
        <v>Daily Rate</v>
      </c>
      <c r="S4063" s="3">
        <f t="shared" si="254"/>
        <v>2023</v>
      </c>
      <c r="T4063" s="3" t="str">
        <f t="shared" si="255"/>
        <v>December</v>
      </c>
    </row>
    <row r="4064" spans="1:20" hidden="1" x14ac:dyDescent="0.3">
      <c r="A4064" s="14">
        <f>'yarn master raw '!A4064</f>
        <v>45275</v>
      </c>
      <c r="B4064" s="3" t="str">
        <f>'yarn master raw '!B4064</f>
        <v>Raw Cotton</v>
      </c>
      <c r="C4064" s="3" t="str">
        <f>'yarn master raw '!C4064</f>
        <v>Cotton</v>
      </c>
      <c r="D4064" s="3" t="str">
        <f>IF('yarn master raw '!J4064="INR","India","Imported")</f>
        <v>India</v>
      </c>
      <c r="E4064" s="3" t="str">
        <f>'yarn master raw '!D4064</f>
        <v>MCX Cotton</v>
      </c>
      <c r="F4064" s="3" t="str">
        <f>'yarn master raw '!E4064</f>
        <v>Spot Rate</v>
      </c>
      <c r="G4064" s="3" t="str">
        <f>'yarn master raw '!F4064</f>
        <v>Spot</v>
      </c>
      <c r="H4064" s="3" t="str">
        <f>'yarn master raw '!G4064</f>
        <v>Raw Cotton</v>
      </c>
      <c r="I4064" s="12">
        <f>'yarn master raw '!I4064</f>
        <v>55180</v>
      </c>
      <c r="J4064" s="3" t="str">
        <f>'yarn master raw '!H4064</f>
        <v>₹/Bale</v>
      </c>
      <c r="K4064" s="3" t="str">
        <f>'yarn master raw '!J4064</f>
        <v>INR</v>
      </c>
      <c r="L4064" s="13">
        <f>_xlfn.XLOOKUP(K4064,'usd inr forecast '!$N$2:$N$6,'usd inr forecast '!$O$2:$O$6,1)</f>
        <v>1</v>
      </c>
      <c r="M4064" s="12">
        <f t="shared" si="252"/>
        <v>324.58823529411762</v>
      </c>
      <c r="N4064" s="3" t="str">
        <f t="shared" si="253"/>
        <v>₹/kg</v>
      </c>
      <c r="O4064" s="3" t="str">
        <f>'yarn master raw '!K4064</f>
        <v>Spot Rate</v>
      </c>
      <c r="P4064" s="3" t="str">
        <f>'yarn master raw '!L4064</f>
        <v>N/A</v>
      </c>
      <c r="Q4064" s="3" t="str">
        <f>'yarn master raw '!M4064</f>
        <v>Shankar 6 Price Trend</v>
      </c>
      <c r="R4064" s="3" t="str">
        <f>'yarn master raw '!N4064</f>
        <v>Daily Rate</v>
      </c>
      <c r="S4064" s="3">
        <f t="shared" si="254"/>
        <v>2023</v>
      </c>
      <c r="T4064" s="3" t="str">
        <f t="shared" si="255"/>
        <v>December</v>
      </c>
    </row>
    <row r="4065" spans="1:20" hidden="1" x14ac:dyDescent="0.3">
      <c r="A4065" s="14">
        <f>'yarn master raw '!A4065</f>
        <v>45274</v>
      </c>
      <c r="B4065" s="3" t="str">
        <f>'yarn master raw '!B4065</f>
        <v>Raw Cotton</v>
      </c>
      <c r="C4065" s="3" t="str">
        <f>'yarn master raw '!C4065</f>
        <v>Cotton</v>
      </c>
      <c r="D4065" s="3" t="str">
        <f>IF('yarn master raw '!J4065="INR","India","Imported")</f>
        <v>India</v>
      </c>
      <c r="E4065" s="3" t="str">
        <f>'yarn master raw '!D4065</f>
        <v>Shankar 6 (29mm/3.8mic)</v>
      </c>
      <c r="F4065" s="3" t="str">
        <f>'yarn master raw '!E4065</f>
        <v>29-3.8-76</v>
      </c>
      <c r="G4065" s="3" t="str">
        <f>'yarn master raw '!F4065</f>
        <v>Spot</v>
      </c>
      <c r="H4065" s="3" t="str">
        <f>'yarn master raw '!G4065</f>
        <v>Raw Cotton</v>
      </c>
      <c r="I4065" s="12">
        <f>'yarn master raw '!I4065</f>
        <v>55100</v>
      </c>
      <c r="J4065" s="3" t="str">
        <f>'yarn master raw '!H4065</f>
        <v>₹/Candy</v>
      </c>
      <c r="K4065" s="3" t="str">
        <f>'yarn master raw '!J4065</f>
        <v>INR</v>
      </c>
      <c r="L4065" s="13">
        <f>_xlfn.XLOOKUP(K4065,'usd inr forecast '!$N$2:$N$6,'usd inr forecast '!$O$2:$O$6,1)</f>
        <v>1</v>
      </c>
      <c r="M4065" s="12">
        <f t="shared" si="252"/>
        <v>154.94066700410551</v>
      </c>
      <c r="N4065" s="3" t="str">
        <f t="shared" si="253"/>
        <v>₹/kg</v>
      </c>
      <c r="O4065" s="3" t="str">
        <f>'yarn master raw '!K4065</f>
        <v>Spot Rate</v>
      </c>
      <c r="P4065" s="3" t="str">
        <f>'yarn master raw '!L4065</f>
        <v>N/A</v>
      </c>
      <c r="Q4065" s="3" t="str">
        <f>'yarn master raw '!M4065</f>
        <v>Shankar 6 Price Trend</v>
      </c>
      <c r="R4065" s="3" t="str">
        <f>'yarn master raw '!N4065</f>
        <v>Daily Rate</v>
      </c>
      <c r="S4065" s="3">
        <f t="shared" si="254"/>
        <v>2023</v>
      </c>
      <c r="T4065" s="3" t="str">
        <f t="shared" si="255"/>
        <v>December</v>
      </c>
    </row>
    <row r="4066" spans="1:20" hidden="1" x14ac:dyDescent="0.3">
      <c r="A4066" s="14">
        <f>'yarn master raw '!A4066</f>
        <v>45274</v>
      </c>
      <c r="B4066" s="3" t="str">
        <f>'yarn master raw '!B4066</f>
        <v>Raw Cotton</v>
      </c>
      <c r="C4066" s="3" t="str">
        <f>'yarn master raw '!C4066</f>
        <v>Cotton</v>
      </c>
      <c r="D4066" s="3" t="str">
        <f>IF('yarn master raw '!J4066="INR","India","Imported")</f>
        <v>India</v>
      </c>
      <c r="E4066" s="3" t="str">
        <f>'yarn master raw '!D4066</f>
        <v>V-797</v>
      </c>
      <c r="F4066" s="3" t="str">
        <f>'yarn master raw '!E4066</f>
        <v>13% Trash</v>
      </c>
      <c r="G4066" s="3" t="str">
        <f>'yarn master raw '!F4066</f>
        <v>Spot</v>
      </c>
      <c r="H4066" s="3" t="str">
        <f>'yarn master raw '!G4066</f>
        <v>Raw Cotton</v>
      </c>
      <c r="I4066" s="12">
        <f>'yarn master raw '!I4066</f>
        <v>44200</v>
      </c>
      <c r="J4066" s="3" t="str">
        <f>'yarn master raw '!H4066</f>
        <v>₹/Candy</v>
      </c>
      <c r="K4066" s="3" t="str">
        <f>'yarn master raw '!J4066</f>
        <v>INR</v>
      </c>
      <c r="L4066" s="13">
        <f>_xlfn.XLOOKUP(K4066,'usd inr forecast '!$N$2:$N$6,'usd inr forecast '!$O$2:$O$6,1)</f>
        <v>1</v>
      </c>
      <c r="M4066" s="12">
        <f t="shared" si="252"/>
        <v>124.2899724424948</v>
      </c>
      <c r="N4066" s="3" t="str">
        <f t="shared" si="253"/>
        <v>₹/kg</v>
      </c>
      <c r="O4066" s="3" t="str">
        <f>'yarn master raw '!K4066</f>
        <v>Spot Rate</v>
      </c>
      <c r="P4066" s="3" t="str">
        <f>'yarn master raw '!L4066</f>
        <v>N/A</v>
      </c>
      <c r="Q4066" s="3" t="str">
        <f>'yarn master raw '!M4066</f>
        <v>Shankar 6 Price Trend</v>
      </c>
      <c r="R4066" s="3" t="str">
        <f>'yarn master raw '!N4066</f>
        <v>Daily Rate</v>
      </c>
      <c r="S4066" s="3">
        <f t="shared" si="254"/>
        <v>2023</v>
      </c>
      <c r="T4066" s="3" t="str">
        <f t="shared" si="255"/>
        <v>December</v>
      </c>
    </row>
    <row r="4067" spans="1:20" hidden="1" x14ac:dyDescent="0.3">
      <c r="A4067" s="14">
        <f>'yarn master raw '!A4067</f>
        <v>45274</v>
      </c>
      <c r="B4067" s="3" t="str">
        <f>'yarn master raw '!B4067</f>
        <v>Raw Cotton</v>
      </c>
      <c r="C4067" s="3" t="str">
        <f>'yarn master raw '!C4067</f>
        <v>Cotton</v>
      </c>
      <c r="D4067" s="3" t="str">
        <f>IF('yarn master raw '!J4067="INR","India","Imported")</f>
        <v>India</v>
      </c>
      <c r="E4067" s="3" t="str">
        <f>'yarn master raw '!D4067</f>
        <v>MCX Cotton</v>
      </c>
      <c r="F4067" s="3" t="str">
        <f>'yarn master raw '!E4067</f>
        <v>Spot Rate</v>
      </c>
      <c r="G4067" s="3" t="str">
        <f>'yarn master raw '!F4067</f>
        <v>Spot</v>
      </c>
      <c r="H4067" s="3" t="str">
        <f>'yarn master raw '!G4067</f>
        <v>Raw Cotton</v>
      </c>
      <c r="I4067" s="12">
        <f>'yarn master raw '!I4067</f>
        <v>55200</v>
      </c>
      <c r="J4067" s="3" t="str">
        <f>'yarn master raw '!H4067</f>
        <v>₹/Bale</v>
      </c>
      <c r="K4067" s="3" t="str">
        <f>'yarn master raw '!J4067</f>
        <v>INR</v>
      </c>
      <c r="L4067" s="13">
        <f>_xlfn.XLOOKUP(K4067,'usd inr forecast '!$N$2:$N$6,'usd inr forecast '!$O$2:$O$6,1)</f>
        <v>1</v>
      </c>
      <c r="M4067" s="12">
        <f t="shared" si="252"/>
        <v>324.70588235294116</v>
      </c>
      <c r="N4067" s="3" t="str">
        <f t="shared" si="253"/>
        <v>₹/kg</v>
      </c>
      <c r="O4067" s="3" t="str">
        <f>'yarn master raw '!K4067</f>
        <v>Spot Rate</v>
      </c>
      <c r="P4067" s="3" t="str">
        <f>'yarn master raw '!L4067</f>
        <v>N/A</v>
      </c>
      <c r="Q4067" s="3" t="str">
        <f>'yarn master raw '!M4067</f>
        <v>Shankar 6 Price Trend</v>
      </c>
      <c r="R4067" s="3" t="str">
        <f>'yarn master raw '!N4067</f>
        <v>Daily Rate</v>
      </c>
      <c r="S4067" s="3">
        <f t="shared" si="254"/>
        <v>2023</v>
      </c>
      <c r="T4067" s="3" t="str">
        <f t="shared" si="255"/>
        <v>December</v>
      </c>
    </row>
    <row r="4068" spans="1:20" hidden="1" x14ac:dyDescent="0.3">
      <c r="A4068" s="14">
        <f>'yarn master raw '!A4068</f>
        <v>45273</v>
      </c>
      <c r="B4068" s="3" t="str">
        <f>'yarn master raw '!B4068</f>
        <v>Raw Cotton</v>
      </c>
      <c r="C4068" s="3" t="str">
        <f>'yarn master raw '!C4068</f>
        <v>Cotton</v>
      </c>
      <c r="D4068" s="3" t="str">
        <f>IF('yarn master raw '!J4068="INR","India","Imported")</f>
        <v>India</v>
      </c>
      <c r="E4068" s="3" t="str">
        <f>'yarn master raw '!D4068</f>
        <v>Shankar 6 (29mm/3.8mic)</v>
      </c>
      <c r="F4068" s="3" t="str">
        <f>'yarn master raw '!E4068</f>
        <v>29-3.8-76</v>
      </c>
      <c r="G4068" s="3" t="str">
        <f>'yarn master raw '!F4068</f>
        <v>Spot</v>
      </c>
      <c r="H4068" s="3" t="str">
        <f>'yarn master raw '!G4068</f>
        <v>Raw Cotton</v>
      </c>
      <c r="I4068" s="12">
        <f>'yarn master raw '!I4068</f>
        <v>54950</v>
      </c>
      <c r="J4068" s="3" t="str">
        <f>'yarn master raw '!H4068</f>
        <v>₹/Candy</v>
      </c>
      <c r="K4068" s="3" t="str">
        <f>'yarn master raw '!J4068</f>
        <v>INR</v>
      </c>
      <c r="L4068" s="13">
        <f>_xlfn.XLOOKUP(K4068,'usd inr forecast '!$N$2:$N$6,'usd inr forecast '!$O$2:$O$6,1)</f>
        <v>1</v>
      </c>
      <c r="M4068" s="12">
        <f t="shared" si="252"/>
        <v>154.5188684550925</v>
      </c>
      <c r="N4068" s="3" t="str">
        <f t="shared" si="253"/>
        <v>₹/kg</v>
      </c>
      <c r="O4068" s="3" t="str">
        <f>'yarn master raw '!K4068</f>
        <v>Spot Rate</v>
      </c>
      <c r="P4068" s="3" t="str">
        <f>'yarn master raw '!L4068</f>
        <v>N/A</v>
      </c>
      <c r="Q4068" s="3" t="str">
        <f>'yarn master raw '!M4068</f>
        <v>Shankar 6 Price Trend</v>
      </c>
      <c r="R4068" s="3" t="str">
        <f>'yarn master raw '!N4068</f>
        <v>Daily Rate</v>
      </c>
      <c r="S4068" s="3">
        <f t="shared" si="254"/>
        <v>2023</v>
      </c>
      <c r="T4068" s="3" t="str">
        <f t="shared" si="255"/>
        <v>December</v>
      </c>
    </row>
    <row r="4069" spans="1:20" hidden="1" x14ac:dyDescent="0.3">
      <c r="A4069" s="14">
        <f>'yarn master raw '!A4069</f>
        <v>45273</v>
      </c>
      <c r="B4069" s="3" t="str">
        <f>'yarn master raw '!B4069</f>
        <v>Raw Cotton</v>
      </c>
      <c r="C4069" s="3" t="str">
        <f>'yarn master raw '!C4069</f>
        <v>Cotton</v>
      </c>
      <c r="D4069" s="3" t="str">
        <f>IF('yarn master raw '!J4069="INR","India","Imported")</f>
        <v>India</v>
      </c>
      <c r="E4069" s="3" t="str">
        <f>'yarn master raw '!D4069</f>
        <v>V-797</v>
      </c>
      <c r="F4069" s="3" t="str">
        <f>'yarn master raw '!E4069</f>
        <v>13% Trash</v>
      </c>
      <c r="G4069" s="3" t="str">
        <f>'yarn master raw '!F4069</f>
        <v>Spot</v>
      </c>
      <c r="H4069" s="3" t="str">
        <f>'yarn master raw '!G4069</f>
        <v>Raw Cotton</v>
      </c>
      <c r="I4069" s="12">
        <f>'yarn master raw '!I4069</f>
        <v>44500</v>
      </c>
      <c r="J4069" s="3" t="str">
        <f>'yarn master raw '!H4069</f>
        <v>₹/Candy</v>
      </c>
      <c r="K4069" s="3" t="str">
        <f>'yarn master raw '!J4069</f>
        <v>INR</v>
      </c>
      <c r="L4069" s="13">
        <f>_xlfn.XLOOKUP(K4069,'usd inr forecast '!$N$2:$N$6,'usd inr forecast '!$O$2:$O$6,1)</f>
        <v>1</v>
      </c>
      <c r="M4069" s="12">
        <f t="shared" si="252"/>
        <v>125.13356954052078</v>
      </c>
      <c r="N4069" s="3" t="str">
        <f t="shared" si="253"/>
        <v>₹/kg</v>
      </c>
      <c r="O4069" s="3" t="str">
        <f>'yarn master raw '!K4069</f>
        <v>Spot Rate</v>
      </c>
      <c r="P4069" s="3" t="str">
        <f>'yarn master raw '!L4069</f>
        <v>N/A</v>
      </c>
      <c r="Q4069" s="3" t="str">
        <f>'yarn master raw '!M4069</f>
        <v>Shankar 6 Price Trend</v>
      </c>
      <c r="R4069" s="3" t="str">
        <f>'yarn master raw '!N4069</f>
        <v>Daily Rate</v>
      </c>
      <c r="S4069" s="3">
        <f t="shared" si="254"/>
        <v>2023</v>
      </c>
      <c r="T4069" s="3" t="str">
        <f t="shared" si="255"/>
        <v>December</v>
      </c>
    </row>
    <row r="4070" spans="1:20" hidden="1" x14ac:dyDescent="0.3">
      <c r="A4070" s="14">
        <f>'yarn master raw '!A4070</f>
        <v>45273</v>
      </c>
      <c r="B4070" s="3" t="str">
        <f>'yarn master raw '!B4070</f>
        <v>Raw Cotton</v>
      </c>
      <c r="C4070" s="3" t="str">
        <f>'yarn master raw '!C4070</f>
        <v>Cotton</v>
      </c>
      <c r="D4070" s="3" t="str">
        <f>IF('yarn master raw '!J4070="INR","India","Imported")</f>
        <v>India</v>
      </c>
      <c r="E4070" s="3" t="str">
        <f>'yarn master raw '!D4070</f>
        <v>MCX Cotton</v>
      </c>
      <c r="F4070" s="3" t="str">
        <f>'yarn master raw '!E4070</f>
        <v>Spot Rate</v>
      </c>
      <c r="G4070" s="3" t="str">
        <f>'yarn master raw '!F4070</f>
        <v>Spot</v>
      </c>
      <c r="H4070" s="3" t="str">
        <f>'yarn master raw '!G4070</f>
        <v>Raw Cotton</v>
      </c>
      <c r="I4070" s="12">
        <f>'yarn master raw '!I4070</f>
        <v>55080</v>
      </c>
      <c r="J4070" s="3" t="str">
        <f>'yarn master raw '!H4070</f>
        <v>₹/Bale</v>
      </c>
      <c r="K4070" s="3" t="str">
        <f>'yarn master raw '!J4070</f>
        <v>INR</v>
      </c>
      <c r="L4070" s="13">
        <f>_xlfn.XLOOKUP(K4070,'usd inr forecast '!$N$2:$N$6,'usd inr forecast '!$O$2:$O$6,1)</f>
        <v>1</v>
      </c>
      <c r="M4070" s="12">
        <f t="shared" si="252"/>
        <v>324</v>
      </c>
      <c r="N4070" s="3" t="str">
        <f t="shared" si="253"/>
        <v>₹/kg</v>
      </c>
      <c r="O4070" s="3" t="str">
        <f>'yarn master raw '!K4070</f>
        <v>Spot Rate</v>
      </c>
      <c r="P4070" s="3" t="str">
        <f>'yarn master raw '!L4070</f>
        <v>N/A</v>
      </c>
      <c r="Q4070" s="3" t="str">
        <f>'yarn master raw '!M4070</f>
        <v>Shankar 6 Price Trend</v>
      </c>
      <c r="R4070" s="3" t="str">
        <f>'yarn master raw '!N4070</f>
        <v>Daily Rate</v>
      </c>
      <c r="S4070" s="3">
        <f t="shared" si="254"/>
        <v>2023</v>
      </c>
      <c r="T4070" s="3" t="str">
        <f t="shared" si="255"/>
        <v>December</v>
      </c>
    </row>
    <row r="4071" spans="1:20" hidden="1" x14ac:dyDescent="0.3">
      <c r="A4071" s="14">
        <f>'yarn master raw '!A4071</f>
        <v>45272</v>
      </c>
      <c r="B4071" s="3" t="str">
        <f>'yarn master raw '!B4071</f>
        <v>Raw Cotton</v>
      </c>
      <c r="C4071" s="3" t="str">
        <f>'yarn master raw '!C4071</f>
        <v>Cotton</v>
      </c>
      <c r="D4071" s="3" t="str">
        <f>IF('yarn master raw '!J4071="INR","India","Imported")</f>
        <v>India</v>
      </c>
      <c r="E4071" s="3" t="str">
        <f>'yarn master raw '!D4071</f>
        <v>Shankar 6 (29mm/3.8mic)</v>
      </c>
      <c r="F4071" s="3" t="str">
        <f>'yarn master raw '!E4071</f>
        <v>29-3.8-76</v>
      </c>
      <c r="G4071" s="3" t="str">
        <f>'yarn master raw '!F4071</f>
        <v>Spot</v>
      </c>
      <c r="H4071" s="3" t="str">
        <f>'yarn master raw '!G4071</f>
        <v>Raw Cotton</v>
      </c>
      <c r="I4071" s="12">
        <f>'yarn master raw '!I4071</f>
        <v>55100</v>
      </c>
      <c r="J4071" s="3" t="str">
        <f>'yarn master raw '!H4071</f>
        <v>₹/Candy</v>
      </c>
      <c r="K4071" s="3" t="str">
        <f>'yarn master raw '!J4071</f>
        <v>INR</v>
      </c>
      <c r="L4071" s="13">
        <f>_xlfn.XLOOKUP(K4071,'usd inr forecast '!$N$2:$N$6,'usd inr forecast '!$O$2:$O$6,1)</f>
        <v>1</v>
      </c>
      <c r="M4071" s="12">
        <f t="shared" si="252"/>
        <v>154.94066700410551</v>
      </c>
      <c r="N4071" s="3" t="str">
        <f t="shared" si="253"/>
        <v>₹/kg</v>
      </c>
      <c r="O4071" s="3" t="str">
        <f>'yarn master raw '!K4071</f>
        <v>Spot Rate</v>
      </c>
      <c r="P4071" s="3" t="str">
        <f>'yarn master raw '!L4071</f>
        <v>N/A</v>
      </c>
      <c r="Q4071" s="3" t="str">
        <f>'yarn master raw '!M4071</f>
        <v>Shankar 6 Price Trend</v>
      </c>
      <c r="R4071" s="3" t="str">
        <f>'yarn master raw '!N4071</f>
        <v>Daily Rate</v>
      </c>
      <c r="S4071" s="3">
        <f t="shared" si="254"/>
        <v>2023</v>
      </c>
      <c r="T4071" s="3" t="str">
        <f t="shared" si="255"/>
        <v>December</v>
      </c>
    </row>
    <row r="4072" spans="1:20" hidden="1" x14ac:dyDescent="0.3">
      <c r="A4072" s="14">
        <f>'yarn master raw '!A4072</f>
        <v>45272</v>
      </c>
      <c r="B4072" s="3" t="str">
        <f>'yarn master raw '!B4072</f>
        <v>Raw Cotton</v>
      </c>
      <c r="C4072" s="3" t="str">
        <f>'yarn master raw '!C4072</f>
        <v>Cotton</v>
      </c>
      <c r="D4072" s="3" t="str">
        <f>IF('yarn master raw '!J4072="INR","India","Imported")</f>
        <v>India</v>
      </c>
      <c r="E4072" s="3" t="str">
        <f>'yarn master raw '!D4072</f>
        <v>V-797</v>
      </c>
      <c r="F4072" s="3" t="str">
        <f>'yarn master raw '!E4072</f>
        <v>13% Trash</v>
      </c>
      <c r="G4072" s="3" t="str">
        <f>'yarn master raw '!F4072</f>
        <v>Spot</v>
      </c>
      <c r="H4072" s="3" t="str">
        <f>'yarn master raw '!G4072</f>
        <v>Raw Cotton</v>
      </c>
      <c r="I4072" s="12">
        <f>'yarn master raw '!I4072</f>
        <v>44850</v>
      </c>
      <c r="J4072" s="3" t="str">
        <f>'yarn master raw '!H4072</f>
        <v>₹/Candy</v>
      </c>
      <c r="K4072" s="3" t="str">
        <f>'yarn master raw '!J4072</f>
        <v>INR</v>
      </c>
      <c r="L4072" s="13">
        <f>_xlfn.XLOOKUP(K4072,'usd inr forecast '!$N$2:$N$6,'usd inr forecast '!$O$2:$O$6,1)</f>
        <v>1</v>
      </c>
      <c r="M4072" s="12">
        <f t="shared" si="252"/>
        <v>126.11776615488442</v>
      </c>
      <c r="N4072" s="3" t="str">
        <f t="shared" si="253"/>
        <v>₹/kg</v>
      </c>
      <c r="O4072" s="3" t="str">
        <f>'yarn master raw '!K4072</f>
        <v>Spot Rate</v>
      </c>
      <c r="P4072" s="3" t="str">
        <f>'yarn master raw '!L4072</f>
        <v>N/A</v>
      </c>
      <c r="Q4072" s="3" t="str">
        <f>'yarn master raw '!M4072</f>
        <v>Shankar 6 Price Trend</v>
      </c>
      <c r="R4072" s="3" t="str">
        <f>'yarn master raw '!N4072</f>
        <v>Daily Rate</v>
      </c>
      <c r="S4072" s="3">
        <f t="shared" si="254"/>
        <v>2023</v>
      </c>
      <c r="T4072" s="3" t="str">
        <f t="shared" si="255"/>
        <v>December</v>
      </c>
    </row>
    <row r="4073" spans="1:20" hidden="1" x14ac:dyDescent="0.3">
      <c r="A4073" s="14">
        <f>'yarn master raw '!A4073</f>
        <v>45272</v>
      </c>
      <c r="B4073" s="3" t="str">
        <f>'yarn master raw '!B4073</f>
        <v>Raw Cotton</v>
      </c>
      <c r="C4073" s="3" t="str">
        <f>'yarn master raw '!C4073</f>
        <v>Cotton</v>
      </c>
      <c r="D4073" s="3" t="str">
        <f>IF('yarn master raw '!J4073="INR","India","Imported")</f>
        <v>India</v>
      </c>
      <c r="E4073" s="3" t="str">
        <f>'yarn master raw '!D4073</f>
        <v>MCX Cotton</v>
      </c>
      <c r="F4073" s="3" t="str">
        <f>'yarn master raw '!E4073</f>
        <v>Spot Rate</v>
      </c>
      <c r="G4073" s="3" t="str">
        <f>'yarn master raw '!F4073</f>
        <v>Spot</v>
      </c>
      <c r="H4073" s="3" t="str">
        <f>'yarn master raw '!G4073</f>
        <v>Raw Cotton</v>
      </c>
      <c r="I4073" s="12">
        <f>'yarn master raw '!I4073</f>
        <v>55260</v>
      </c>
      <c r="J4073" s="3" t="str">
        <f>'yarn master raw '!H4073</f>
        <v>₹/Bale</v>
      </c>
      <c r="K4073" s="3" t="str">
        <f>'yarn master raw '!J4073</f>
        <v>INR</v>
      </c>
      <c r="L4073" s="13">
        <f>_xlfn.XLOOKUP(K4073,'usd inr forecast '!$N$2:$N$6,'usd inr forecast '!$O$2:$O$6,1)</f>
        <v>1</v>
      </c>
      <c r="M4073" s="12">
        <f t="shared" si="252"/>
        <v>325.05882352941177</v>
      </c>
      <c r="N4073" s="3" t="str">
        <f t="shared" si="253"/>
        <v>₹/kg</v>
      </c>
      <c r="O4073" s="3" t="str">
        <f>'yarn master raw '!K4073</f>
        <v>Spot Rate</v>
      </c>
      <c r="P4073" s="3" t="str">
        <f>'yarn master raw '!L4073</f>
        <v>N/A</v>
      </c>
      <c r="Q4073" s="3" t="str">
        <f>'yarn master raw '!M4073</f>
        <v>Shankar 6 Price Trend</v>
      </c>
      <c r="R4073" s="3" t="str">
        <f>'yarn master raw '!N4073</f>
        <v>Daily Rate</v>
      </c>
      <c r="S4073" s="3">
        <f t="shared" si="254"/>
        <v>2023</v>
      </c>
      <c r="T4073" s="3" t="str">
        <f t="shared" si="255"/>
        <v>December</v>
      </c>
    </row>
    <row r="4074" spans="1:20" hidden="1" x14ac:dyDescent="0.3">
      <c r="A4074" s="14">
        <f>'yarn master raw '!A4074</f>
        <v>45271</v>
      </c>
      <c r="B4074" s="3" t="str">
        <f>'yarn master raw '!B4074</f>
        <v>Raw Cotton</v>
      </c>
      <c r="C4074" s="3" t="str">
        <f>'yarn master raw '!C4074</f>
        <v>Cotton</v>
      </c>
      <c r="D4074" s="3" t="str">
        <f>IF('yarn master raw '!J4074="INR","India","Imported")</f>
        <v>India</v>
      </c>
      <c r="E4074" s="3" t="str">
        <f>'yarn master raw '!D4074</f>
        <v>Shankar 6 (29mm/3.8mic)</v>
      </c>
      <c r="F4074" s="3" t="str">
        <f>'yarn master raw '!E4074</f>
        <v>29-3.8-76</v>
      </c>
      <c r="G4074" s="3" t="str">
        <f>'yarn master raw '!F4074</f>
        <v>Spot</v>
      </c>
      <c r="H4074" s="3" t="str">
        <f>'yarn master raw '!G4074</f>
        <v>Raw Cotton</v>
      </c>
      <c r="I4074" s="12">
        <f>'yarn master raw '!I4074</f>
        <v>55150</v>
      </c>
      <c r="J4074" s="3" t="str">
        <f>'yarn master raw '!H4074</f>
        <v>₹/Candy</v>
      </c>
      <c r="K4074" s="3" t="str">
        <f>'yarn master raw '!J4074</f>
        <v>INR</v>
      </c>
      <c r="L4074" s="13">
        <f>_xlfn.XLOOKUP(K4074,'usd inr forecast '!$N$2:$N$6,'usd inr forecast '!$O$2:$O$6,1)</f>
        <v>1</v>
      </c>
      <c r="M4074" s="12">
        <f t="shared" si="252"/>
        <v>155.08126652044317</v>
      </c>
      <c r="N4074" s="3" t="str">
        <f t="shared" si="253"/>
        <v>₹/kg</v>
      </c>
      <c r="O4074" s="3" t="str">
        <f>'yarn master raw '!K4074</f>
        <v>Spot Rate</v>
      </c>
      <c r="P4074" s="3" t="str">
        <f>'yarn master raw '!L4074</f>
        <v>N/A</v>
      </c>
      <c r="Q4074" s="3" t="str">
        <f>'yarn master raw '!M4074</f>
        <v>Shankar 6 Price Trend</v>
      </c>
      <c r="R4074" s="3" t="str">
        <f>'yarn master raw '!N4074</f>
        <v>Daily Rate</v>
      </c>
      <c r="S4074" s="3">
        <f t="shared" si="254"/>
        <v>2023</v>
      </c>
      <c r="T4074" s="3" t="str">
        <f t="shared" si="255"/>
        <v>December</v>
      </c>
    </row>
    <row r="4075" spans="1:20" hidden="1" x14ac:dyDescent="0.3">
      <c r="A4075" s="14">
        <f>'yarn master raw '!A4075</f>
        <v>45271</v>
      </c>
      <c r="B4075" s="3" t="str">
        <f>'yarn master raw '!B4075</f>
        <v>Raw Cotton</v>
      </c>
      <c r="C4075" s="3" t="str">
        <f>'yarn master raw '!C4075</f>
        <v>Cotton</v>
      </c>
      <c r="D4075" s="3" t="str">
        <f>IF('yarn master raw '!J4075="INR","India","Imported")</f>
        <v>India</v>
      </c>
      <c r="E4075" s="3" t="str">
        <f>'yarn master raw '!D4075</f>
        <v>V-797</v>
      </c>
      <c r="F4075" s="3" t="str">
        <f>'yarn master raw '!E4075</f>
        <v>13% Trash</v>
      </c>
      <c r="G4075" s="3" t="str">
        <f>'yarn master raw '!F4075</f>
        <v>Spot</v>
      </c>
      <c r="H4075" s="3" t="str">
        <f>'yarn master raw '!G4075</f>
        <v>Raw Cotton</v>
      </c>
      <c r="I4075" s="12">
        <f>'yarn master raw '!I4075</f>
        <v>45200</v>
      </c>
      <c r="J4075" s="3" t="str">
        <f>'yarn master raw '!H4075</f>
        <v>₹/Candy</v>
      </c>
      <c r="K4075" s="3" t="str">
        <f>'yarn master raw '!J4075</f>
        <v>INR</v>
      </c>
      <c r="L4075" s="13">
        <f>_xlfn.XLOOKUP(K4075,'usd inr forecast '!$N$2:$N$6,'usd inr forecast '!$O$2:$O$6,1)</f>
        <v>1</v>
      </c>
      <c r="M4075" s="12">
        <f t="shared" si="252"/>
        <v>127.10196276924808</v>
      </c>
      <c r="N4075" s="3" t="str">
        <f t="shared" si="253"/>
        <v>₹/kg</v>
      </c>
      <c r="O4075" s="3" t="str">
        <f>'yarn master raw '!K4075</f>
        <v>Spot Rate</v>
      </c>
      <c r="P4075" s="3" t="str">
        <f>'yarn master raw '!L4075</f>
        <v>N/A</v>
      </c>
      <c r="Q4075" s="3" t="str">
        <f>'yarn master raw '!M4075</f>
        <v>Shankar 6 Price Trend</v>
      </c>
      <c r="R4075" s="3" t="str">
        <f>'yarn master raw '!N4075</f>
        <v>Daily Rate</v>
      </c>
      <c r="S4075" s="3">
        <f t="shared" si="254"/>
        <v>2023</v>
      </c>
      <c r="T4075" s="3" t="str">
        <f t="shared" si="255"/>
        <v>December</v>
      </c>
    </row>
    <row r="4076" spans="1:20" hidden="1" x14ac:dyDescent="0.3">
      <c r="A4076" s="14">
        <f>'yarn master raw '!A4076</f>
        <v>45271</v>
      </c>
      <c r="B4076" s="3" t="str">
        <f>'yarn master raw '!B4076</f>
        <v>Raw Cotton</v>
      </c>
      <c r="C4076" s="3" t="str">
        <f>'yarn master raw '!C4076</f>
        <v>Cotton</v>
      </c>
      <c r="D4076" s="3" t="str">
        <f>IF('yarn master raw '!J4076="INR","India","Imported")</f>
        <v>India</v>
      </c>
      <c r="E4076" s="3" t="str">
        <f>'yarn master raw '!D4076</f>
        <v>MCX Cotton</v>
      </c>
      <c r="F4076" s="3" t="str">
        <f>'yarn master raw '!E4076</f>
        <v>Spot Rate</v>
      </c>
      <c r="G4076" s="3" t="str">
        <f>'yarn master raw '!F4076</f>
        <v>Spot</v>
      </c>
      <c r="H4076" s="3" t="str">
        <f>'yarn master raw '!G4076</f>
        <v>Raw Cotton</v>
      </c>
      <c r="I4076" s="12">
        <f>'yarn master raw '!I4076</f>
        <v>55440</v>
      </c>
      <c r="J4076" s="3" t="str">
        <f>'yarn master raw '!H4076</f>
        <v>₹/Bale</v>
      </c>
      <c r="K4076" s="3" t="str">
        <f>'yarn master raw '!J4076</f>
        <v>INR</v>
      </c>
      <c r="L4076" s="13">
        <f>_xlfn.XLOOKUP(K4076,'usd inr forecast '!$N$2:$N$6,'usd inr forecast '!$O$2:$O$6,1)</f>
        <v>1</v>
      </c>
      <c r="M4076" s="12">
        <f t="shared" si="252"/>
        <v>326.11764705882354</v>
      </c>
      <c r="N4076" s="3" t="str">
        <f t="shared" si="253"/>
        <v>₹/kg</v>
      </c>
      <c r="O4076" s="3" t="str">
        <f>'yarn master raw '!K4076</f>
        <v>Spot Rate</v>
      </c>
      <c r="P4076" s="3" t="str">
        <f>'yarn master raw '!L4076</f>
        <v>N/A</v>
      </c>
      <c r="Q4076" s="3" t="str">
        <f>'yarn master raw '!M4076</f>
        <v>Shankar 6 Price Trend</v>
      </c>
      <c r="R4076" s="3" t="str">
        <f>'yarn master raw '!N4076</f>
        <v>Daily Rate</v>
      </c>
      <c r="S4076" s="3">
        <f t="shared" si="254"/>
        <v>2023</v>
      </c>
      <c r="T4076" s="3" t="str">
        <f t="shared" si="255"/>
        <v>December</v>
      </c>
    </row>
    <row r="4077" spans="1:20" hidden="1" x14ac:dyDescent="0.3">
      <c r="A4077" s="14">
        <f>'yarn master raw '!A4077</f>
        <v>45269</v>
      </c>
      <c r="B4077" s="3" t="str">
        <f>'yarn master raw '!B4077</f>
        <v>Raw Cotton</v>
      </c>
      <c r="C4077" s="3" t="str">
        <f>'yarn master raw '!C4077</f>
        <v>Cotton</v>
      </c>
      <c r="D4077" s="3" t="str">
        <f>IF('yarn master raw '!J4077="INR","India","Imported")</f>
        <v>India</v>
      </c>
      <c r="E4077" s="3" t="str">
        <f>'yarn master raw '!D4077</f>
        <v>Shankar 6 (29mm/3.8mic)</v>
      </c>
      <c r="F4077" s="3" t="str">
        <f>'yarn master raw '!E4077</f>
        <v>29-3.8-76</v>
      </c>
      <c r="G4077" s="3" t="str">
        <f>'yarn master raw '!F4077</f>
        <v>Spot</v>
      </c>
      <c r="H4077" s="3" t="str">
        <f>'yarn master raw '!G4077</f>
        <v>Raw Cotton</v>
      </c>
      <c r="I4077" s="12">
        <f>'yarn master raw '!I4077</f>
        <v>55400</v>
      </c>
      <c r="J4077" s="3" t="str">
        <f>'yarn master raw '!H4077</f>
        <v>₹/Candy</v>
      </c>
      <c r="K4077" s="3" t="str">
        <f>'yarn master raw '!J4077</f>
        <v>INR</v>
      </c>
      <c r="L4077" s="13">
        <f>_xlfn.XLOOKUP(K4077,'usd inr forecast '!$N$2:$N$6,'usd inr forecast '!$O$2:$O$6,1)</f>
        <v>1</v>
      </c>
      <c r="M4077" s="12">
        <f t="shared" si="252"/>
        <v>155.78426410213149</v>
      </c>
      <c r="N4077" s="3" t="str">
        <f t="shared" si="253"/>
        <v>₹/kg</v>
      </c>
      <c r="O4077" s="3" t="str">
        <f>'yarn master raw '!K4077</f>
        <v>Spot Rate</v>
      </c>
      <c r="P4077" s="3" t="str">
        <f>'yarn master raw '!L4077</f>
        <v>N/A</v>
      </c>
      <c r="Q4077" s="3" t="str">
        <f>'yarn master raw '!M4077</f>
        <v>Shankar 6 Price Trend</v>
      </c>
      <c r="R4077" s="3" t="str">
        <f>'yarn master raw '!N4077</f>
        <v>Daily Rate</v>
      </c>
      <c r="S4077" s="3">
        <f t="shared" si="254"/>
        <v>2023</v>
      </c>
      <c r="T4077" s="3" t="str">
        <f t="shared" si="255"/>
        <v>December</v>
      </c>
    </row>
    <row r="4078" spans="1:20" hidden="1" x14ac:dyDescent="0.3">
      <c r="A4078" s="14">
        <f>'yarn master raw '!A4078</f>
        <v>45269</v>
      </c>
      <c r="B4078" s="3" t="str">
        <f>'yarn master raw '!B4078</f>
        <v>Raw Cotton</v>
      </c>
      <c r="C4078" s="3" t="str">
        <f>'yarn master raw '!C4078</f>
        <v>Cotton</v>
      </c>
      <c r="D4078" s="3" t="str">
        <f>IF('yarn master raw '!J4078="INR","India","Imported")</f>
        <v>India</v>
      </c>
      <c r="E4078" s="3" t="str">
        <f>'yarn master raw '!D4078</f>
        <v>V-797</v>
      </c>
      <c r="F4078" s="3" t="str">
        <f>'yarn master raw '!E4078</f>
        <v>13% Trash</v>
      </c>
      <c r="G4078" s="3" t="str">
        <f>'yarn master raw '!F4078</f>
        <v>Spot</v>
      </c>
      <c r="H4078" s="3" t="str">
        <f>'yarn master raw '!G4078</f>
        <v>Raw Cotton</v>
      </c>
      <c r="I4078" s="12">
        <f>'yarn master raw '!I4078</f>
        <v>45500</v>
      </c>
      <c r="J4078" s="3" t="str">
        <f>'yarn master raw '!H4078</f>
        <v>₹/Candy</v>
      </c>
      <c r="K4078" s="3" t="str">
        <f>'yarn master raw '!J4078</f>
        <v>INR</v>
      </c>
      <c r="L4078" s="13">
        <f>_xlfn.XLOOKUP(K4078,'usd inr forecast '!$N$2:$N$6,'usd inr forecast '!$O$2:$O$6,1)</f>
        <v>1</v>
      </c>
      <c r="M4078" s="12">
        <f t="shared" si="252"/>
        <v>127.94555986727406</v>
      </c>
      <c r="N4078" s="3" t="str">
        <f t="shared" si="253"/>
        <v>₹/kg</v>
      </c>
      <c r="O4078" s="3" t="str">
        <f>'yarn master raw '!K4078</f>
        <v>Spot Rate</v>
      </c>
      <c r="P4078" s="3" t="str">
        <f>'yarn master raw '!L4078</f>
        <v>N/A</v>
      </c>
      <c r="Q4078" s="3" t="str">
        <f>'yarn master raw '!M4078</f>
        <v>Shankar 6 Price Trend</v>
      </c>
      <c r="R4078" s="3" t="str">
        <f>'yarn master raw '!N4078</f>
        <v>Daily Rate</v>
      </c>
      <c r="S4078" s="3">
        <f t="shared" si="254"/>
        <v>2023</v>
      </c>
      <c r="T4078" s="3" t="str">
        <f t="shared" si="255"/>
        <v>December</v>
      </c>
    </row>
    <row r="4079" spans="1:20" hidden="1" x14ac:dyDescent="0.3">
      <c r="A4079" s="14">
        <f>'yarn master raw '!A4079</f>
        <v>45269</v>
      </c>
      <c r="B4079" s="3" t="str">
        <f>'yarn master raw '!B4079</f>
        <v>Raw Cotton</v>
      </c>
      <c r="C4079" s="3" t="str">
        <f>'yarn master raw '!C4079</f>
        <v>Cotton</v>
      </c>
      <c r="D4079" s="3" t="str">
        <f>IF('yarn master raw '!J4079="INR","India","Imported")</f>
        <v>India</v>
      </c>
      <c r="E4079" s="3" t="str">
        <f>'yarn master raw '!D4079</f>
        <v>MCX Cotton</v>
      </c>
      <c r="F4079" s="3" t="str">
        <f>'yarn master raw '!E4079</f>
        <v>Spot Rate</v>
      </c>
      <c r="G4079" s="3" t="str">
        <f>'yarn master raw '!F4079</f>
        <v>Spot</v>
      </c>
      <c r="H4079" s="3" t="str">
        <f>'yarn master raw '!G4079</f>
        <v>Raw Cotton</v>
      </c>
      <c r="I4079" s="12">
        <f>'yarn master raw '!I4079</f>
        <v>55660</v>
      </c>
      <c r="J4079" s="3" t="str">
        <f>'yarn master raw '!H4079</f>
        <v>₹/Bale</v>
      </c>
      <c r="K4079" s="3" t="str">
        <f>'yarn master raw '!J4079</f>
        <v>INR</v>
      </c>
      <c r="L4079" s="13">
        <f>_xlfn.XLOOKUP(K4079,'usd inr forecast '!$N$2:$N$6,'usd inr forecast '!$O$2:$O$6,1)</f>
        <v>1</v>
      </c>
      <c r="M4079" s="12">
        <f t="shared" si="252"/>
        <v>327.41176470588238</v>
      </c>
      <c r="N4079" s="3" t="str">
        <f t="shared" si="253"/>
        <v>₹/kg</v>
      </c>
      <c r="O4079" s="3" t="str">
        <f>'yarn master raw '!K4079</f>
        <v>Spot Rate</v>
      </c>
      <c r="P4079" s="3" t="str">
        <f>'yarn master raw '!L4079</f>
        <v>N/A</v>
      </c>
      <c r="Q4079" s="3" t="str">
        <f>'yarn master raw '!M4079</f>
        <v>Shankar 6 Price Trend</v>
      </c>
      <c r="R4079" s="3" t="str">
        <f>'yarn master raw '!N4079</f>
        <v>Daily Rate</v>
      </c>
      <c r="S4079" s="3">
        <f t="shared" si="254"/>
        <v>2023</v>
      </c>
      <c r="T4079" s="3" t="str">
        <f t="shared" si="255"/>
        <v>December</v>
      </c>
    </row>
    <row r="4080" spans="1:20" hidden="1" x14ac:dyDescent="0.3">
      <c r="A4080" s="14">
        <f>'yarn master raw '!A4080</f>
        <v>45268</v>
      </c>
      <c r="B4080" s="3" t="str">
        <f>'yarn master raw '!B4080</f>
        <v>Raw Cotton</v>
      </c>
      <c r="C4080" s="3" t="str">
        <f>'yarn master raw '!C4080</f>
        <v>Cotton</v>
      </c>
      <c r="D4080" s="3" t="str">
        <f>IF('yarn master raw '!J4080="INR","India","Imported")</f>
        <v>India</v>
      </c>
      <c r="E4080" s="3" t="str">
        <f>'yarn master raw '!D4080</f>
        <v>Shankar 6 (29mm/3.8mic)</v>
      </c>
      <c r="F4080" s="3" t="str">
        <f>'yarn master raw '!E4080</f>
        <v>29-3.8-76</v>
      </c>
      <c r="G4080" s="3" t="str">
        <f>'yarn master raw '!F4080</f>
        <v>Spot</v>
      </c>
      <c r="H4080" s="3" t="str">
        <f>'yarn master raw '!G4080</f>
        <v>Raw Cotton</v>
      </c>
      <c r="I4080" s="12">
        <f>'yarn master raw '!I4080</f>
        <v>55500</v>
      </c>
      <c r="J4080" s="3" t="str">
        <f>'yarn master raw '!H4080</f>
        <v>₹/Candy</v>
      </c>
      <c r="K4080" s="3" t="str">
        <f>'yarn master raw '!J4080</f>
        <v>INR</v>
      </c>
      <c r="L4080" s="13">
        <f>_xlfn.XLOOKUP(K4080,'usd inr forecast '!$N$2:$N$6,'usd inr forecast '!$O$2:$O$6,1)</f>
        <v>1</v>
      </c>
      <c r="M4080" s="12">
        <f t="shared" si="252"/>
        <v>156.06546313480681</v>
      </c>
      <c r="N4080" s="3" t="str">
        <f t="shared" si="253"/>
        <v>₹/kg</v>
      </c>
      <c r="O4080" s="3" t="str">
        <f>'yarn master raw '!K4080</f>
        <v>Spot Rate</v>
      </c>
      <c r="P4080" s="3" t="str">
        <f>'yarn master raw '!L4080</f>
        <v>N/A</v>
      </c>
      <c r="Q4080" s="3" t="str">
        <f>'yarn master raw '!M4080</f>
        <v>Shankar 6 Price Trend</v>
      </c>
      <c r="R4080" s="3" t="str">
        <f>'yarn master raw '!N4080</f>
        <v>Daily Rate</v>
      </c>
      <c r="S4080" s="3">
        <f t="shared" si="254"/>
        <v>2023</v>
      </c>
      <c r="T4080" s="3" t="str">
        <f t="shared" si="255"/>
        <v>December</v>
      </c>
    </row>
    <row r="4081" spans="1:20" hidden="1" x14ac:dyDescent="0.3">
      <c r="A4081" s="14">
        <f>'yarn master raw '!A4081</f>
        <v>45268</v>
      </c>
      <c r="B4081" s="3" t="str">
        <f>'yarn master raw '!B4081</f>
        <v>Raw Cotton</v>
      </c>
      <c r="C4081" s="3" t="str">
        <f>'yarn master raw '!C4081</f>
        <v>Cotton</v>
      </c>
      <c r="D4081" s="3" t="str">
        <f>IF('yarn master raw '!J4081="INR","India","Imported")</f>
        <v>India</v>
      </c>
      <c r="E4081" s="3" t="str">
        <f>'yarn master raw '!D4081</f>
        <v>V-797</v>
      </c>
      <c r="F4081" s="3" t="str">
        <f>'yarn master raw '!E4081</f>
        <v>13% Trash</v>
      </c>
      <c r="G4081" s="3" t="str">
        <f>'yarn master raw '!F4081</f>
        <v>Spot</v>
      </c>
      <c r="H4081" s="3" t="str">
        <f>'yarn master raw '!G4081</f>
        <v>Raw Cotton</v>
      </c>
      <c r="I4081" s="12">
        <f>'yarn master raw '!I4081</f>
        <v>45700</v>
      </c>
      <c r="J4081" s="3" t="str">
        <f>'yarn master raw '!H4081</f>
        <v>₹/Candy</v>
      </c>
      <c r="K4081" s="3" t="str">
        <f>'yarn master raw '!J4081</f>
        <v>INR</v>
      </c>
      <c r="L4081" s="13">
        <f>_xlfn.XLOOKUP(K4081,'usd inr forecast '!$N$2:$N$6,'usd inr forecast '!$O$2:$O$6,1)</f>
        <v>1</v>
      </c>
      <c r="M4081" s="12">
        <f t="shared" si="252"/>
        <v>128.50795793262472</v>
      </c>
      <c r="N4081" s="3" t="str">
        <f t="shared" si="253"/>
        <v>₹/kg</v>
      </c>
      <c r="O4081" s="3" t="str">
        <f>'yarn master raw '!K4081</f>
        <v>Spot Rate</v>
      </c>
      <c r="P4081" s="3" t="str">
        <f>'yarn master raw '!L4081</f>
        <v>N/A</v>
      </c>
      <c r="Q4081" s="3" t="str">
        <f>'yarn master raw '!M4081</f>
        <v>Shankar 6 Price Trend</v>
      </c>
      <c r="R4081" s="3" t="str">
        <f>'yarn master raw '!N4081</f>
        <v>Daily Rate</v>
      </c>
      <c r="S4081" s="3">
        <f t="shared" si="254"/>
        <v>2023</v>
      </c>
      <c r="T4081" s="3" t="str">
        <f t="shared" si="255"/>
        <v>December</v>
      </c>
    </row>
    <row r="4082" spans="1:20" hidden="1" x14ac:dyDescent="0.3">
      <c r="A4082" s="14">
        <f>'yarn master raw '!A4082</f>
        <v>45268</v>
      </c>
      <c r="B4082" s="3" t="str">
        <f>'yarn master raw '!B4082</f>
        <v>Raw Cotton</v>
      </c>
      <c r="C4082" s="3" t="str">
        <f>'yarn master raw '!C4082</f>
        <v>Cotton</v>
      </c>
      <c r="D4082" s="3" t="str">
        <f>IF('yarn master raw '!J4082="INR","India","Imported")</f>
        <v>India</v>
      </c>
      <c r="E4082" s="3" t="str">
        <f>'yarn master raw '!D4082</f>
        <v>MCX Cotton</v>
      </c>
      <c r="F4082" s="3" t="str">
        <f>'yarn master raw '!E4082</f>
        <v>Spot Rate</v>
      </c>
      <c r="G4082" s="3" t="str">
        <f>'yarn master raw '!F4082</f>
        <v>Spot</v>
      </c>
      <c r="H4082" s="3" t="str">
        <f>'yarn master raw '!G4082</f>
        <v>Raw Cotton</v>
      </c>
      <c r="I4082" s="12">
        <f>'yarn master raw '!I4082</f>
        <v>55660</v>
      </c>
      <c r="J4082" s="3" t="str">
        <f>'yarn master raw '!H4082</f>
        <v>₹/Bale</v>
      </c>
      <c r="K4082" s="3" t="str">
        <f>'yarn master raw '!J4082</f>
        <v>INR</v>
      </c>
      <c r="L4082" s="13">
        <f>_xlfn.XLOOKUP(K4082,'usd inr forecast '!$N$2:$N$6,'usd inr forecast '!$O$2:$O$6,1)</f>
        <v>1</v>
      </c>
      <c r="M4082" s="12">
        <f t="shared" si="252"/>
        <v>327.41176470588238</v>
      </c>
      <c r="N4082" s="3" t="str">
        <f t="shared" si="253"/>
        <v>₹/kg</v>
      </c>
      <c r="O4082" s="3" t="str">
        <f>'yarn master raw '!K4082</f>
        <v>Spot Rate</v>
      </c>
      <c r="P4082" s="3" t="str">
        <f>'yarn master raw '!L4082</f>
        <v>N/A</v>
      </c>
      <c r="Q4082" s="3" t="str">
        <f>'yarn master raw '!M4082</f>
        <v>Shankar 6 Price Trend</v>
      </c>
      <c r="R4082" s="3" t="str">
        <f>'yarn master raw '!N4082</f>
        <v>Daily Rate</v>
      </c>
      <c r="S4082" s="3">
        <f t="shared" si="254"/>
        <v>2023</v>
      </c>
      <c r="T4082" s="3" t="str">
        <f t="shared" si="255"/>
        <v>December</v>
      </c>
    </row>
    <row r="4083" spans="1:20" hidden="1" x14ac:dyDescent="0.3">
      <c r="A4083" s="14">
        <f>'yarn master raw '!A4083</f>
        <v>45267</v>
      </c>
      <c r="B4083" s="3" t="str">
        <f>'yarn master raw '!B4083</f>
        <v>Raw Cotton</v>
      </c>
      <c r="C4083" s="3" t="str">
        <f>'yarn master raw '!C4083</f>
        <v>Cotton</v>
      </c>
      <c r="D4083" s="3" t="str">
        <f>IF('yarn master raw '!J4083="INR","India","Imported")</f>
        <v>India</v>
      </c>
      <c r="E4083" s="3" t="str">
        <f>'yarn master raw '!D4083</f>
        <v>Shankar 6 (29mm/3.8mic)</v>
      </c>
      <c r="F4083" s="3" t="str">
        <f>'yarn master raw '!E4083</f>
        <v>29-3.8-76</v>
      </c>
      <c r="G4083" s="3" t="str">
        <f>'yarn master raw '!F4083</f>
        <v>Spot</v>
      </c>
      <c r="H4083" s="3" t="str">
        <f>'yarn master raw '!G4083</f>
        <v>Raw Cotton</v>
      </c>
      <c r="I4083" s="12">
        <f>'yarn master raw '!I4083</f>
        <v>55100</v>
      </c>
      <c r="J4083" s="3" t="str">
        <f>'yarn master raw '!H4083</f>
        <v>₹/Candy</v>
      </c>
      <c r="K4083" s="3" t="str">
        <f>'yarn master raw '!J4083</f>
        <v>INR</v>
      </c>
      <c r="L4083" s="13">
        <f>_xlfn.XLOOKUP(K4083,'usd inr forecast '!$N$2:$N$6,'usd inr forecast '!$O$2:$O$6,1)</f>
        <v>1</v>
      </c>
      <c r="M4083" s="12">
        <f t="shared" si="252"/>
        <v>154.94066700410551</v>
      </c>
      <c r="N4083" s="3" t="str">
        <f t="shared" si="253"/>
        <v>₹/kg</v>
      </c>
      <c r="O4083" s="3" t="str">
        <f>'yarn master raw '!K4083</f>
        <v>Spot Rate</v>
      </c>
      <c r="P4083" s="3" t="str">
        <f>'yarn master raw '!L4083</f>
        <v>N/A</v>
      </c>
      <c r="Q4083" s="3" t="str">
        <f>'yarn master raw '!M4083</f>
        <v>Shankar 6 Price Trend</v>
      </c>
      <c r="R4083" s="3" t="str">
        <f>'yarn master raw '!N4083</f>
        <v>Daily Rate</v>
      </c>
      <c r="S4083" s="3">
        <f t="shared" si="254"/>
        <v>2023</v>
      </c>
      <c r="T4083" s="3" t="str">
        <f t="shared" si="255"/>
        <v>December</v>
      </c>
    </row>
    <row r="4084" spans="1:20" hidden="1" x14ac:dyDescent="0.3">
      <c r="A4084" s="14">
        <f>'yarn master raw '!A4084</f>
        <v>45267</v>
      </c>
      <c r="B4084" s="3" t="str">
        <f>'yarn master raw '!B4084</f>
        <v>Raw Cotton</v>
      </c>
      <c r="C4084" s="3" t="str">
        <f>'yarn master raw '!C4084</f>
        <v>Cotton</v>
      </c>
      <c r="D4084" s="3" t="str">
        <f>IF('yarn master raw '!J4084="INR","India","Imported")</f>
        <v>India</v>
      </c>
      <c r="E4084" s="3" t="str">
        <f>'yarn master raw '!D4084</f>
        <v>V-797</v>
      </c>
      <c r="F4084" s="3" t="str">
        <f>'yarn master raw '!E4084</f>
        <v>13% Trash</v>
      </c>
      <c r="G4084" s="3" t="str">
        <f>'yarn master raw '!F4084</f>
        <v>Spot</v>
      </c>
      <c r="H4084" s="3" t="str">
        <f>'yarn master raw '!G4084</f>
        <v>Raw Cotton</v>
      </c>
      <c r="I4084" s="12">
        <f>'yarn master raw '!I4084</f>
        <v>45700</v>
      </c>
      <c r="J4084" s="3" t="str">
        <f>'yarn master raw '!H4084</f>
        <v>₹/Candy</v>
      </c>
      <c r="K4084" s="3" t="str">
        <f>'yarn master raw '!J4084</f>
        <v>INR</v>
      </c>
      <c r="L4084" s="13">
        <f>_xlfn.XLOOKUP(K4084,'usd inr forecast '!$N$2:$N$6,'usd inr forecast '!$O$2:$O$6,1)</f>
        <v>1</v>
      </c>
      <c r="M4084" s="12">
        <f t="shared" si="252"/>
        <v>128.50795793262472</v>
      </c>
      <c r="N4084" s="3" t="str">
        <f t="shared" si="253"/>
        <v>₹/kg</v>
      </c>
      <c r="O4084" s="3" t="str">
        <f>'yarn master raw '!K4084</f>
        <v>Spot Rate</v>
      </c>
      <c r="P4084" s="3" t="str">
        <f>'yarn master raw '!L4084</f>
        <v>N/A</v>
      </c>
      <c r="Q4084" s="3" t="str">
        <f>'yarn master raw '!M4084</f>
        <v>Shankar 6 Price Trend</v>
      </c>
      <c r="R4084" s="3" t="str">
        <f>'yarn master raw '!N4084</f>
        <v>Daily Rate</v>
      </c>
      <c r="S4084" s="3">
        <f t="shared" si="254"/>
        <v>2023</v>
      </c>
      <c r="T4084" s="3" t="str">
        <f t="shared" si="255"/>
        <v>December</v>
      </c>
    </row>
    <row r="4085" spans="1:20" hidden="1" x14ac:dyDescent="0.3">
      <c r="A4085" s="14">
        <f>'yarn master raw '!A4085</f>
        <v>45267</v>
      </c>
      <c r="B4085" s="3" t="str">
        <f>'yarn master raw '!B4085</f>
        <v>Raw Cotton</v>
      </c>
      <c r="C4085" s="3" t="str">
        <f>'yarn master raw '!C4085</f>
        <v>Cotton</v>
      </c>
      <c r="D4085" s="3" t="str">
        <f>IF('yarn master raw '!J4085="INR","India","Imported")</f>
        <v>India</v>
      </c>
      <c r="E4085" s="3" t="str">
        <f>'yarn master raw '!D4085</f>
        <v>MCX Cotton</v>
      </c>
      <c r="F4085" s="3" t="str">
        <f>'yarn master raw '!E4085</f>
        <v>Spot Rate</v>
      </c>
      <c r="G4085" s="3" t="str">
        <f>'yarn master raw '!F4085</f>
        <v>Spot</v>
      </c>
      <c r="H4085" s="3" t="str">
        <f>'yarn master raw '!G4085</f>
        <v>Raw Cotton</v>
      </c>
      <c r="I4085" s="12">
        <f>'yarn master raw '!I4085</f>
        <v>55320</v>
      </c>
      <c r="J4085" s="3" t="str">
        <f>'yarn master raw '!H4085</f>
        <v>₹/Bale</v>
      </c>
      <c r="K4085" s="3" t="str">
        <f>'yarn master raw '!J4085</f>
        <v>INR</v>
      </c>
      <c r="L4085" s="13">
        <f>_xlfn.XLOOKUP(K4085,'usd inr forecast '!$N$2:$N$6,'usd inr forecast '!$O$2:$O$6,1)</f>
        <v>1</v>
      </c>
      <c r="M4085" s="12">
        <f t="shared" si="252"/>
        <v>325.41176470588238</v>
      </c>
      <c r="N4085" s="3" t="str">
        <f t="shared" si="253"/>
        <v>₹/kg</v>
      </c>
      <c r="O4085" s="3" t="str">
        <f>'yarn master raw '!K4085</f>
        <v>Spot Rate</v>
      </c>
      <c r="P4085" s="3" t="str">
        <f>'yarn master raw '!L4085</f>
        <v>N/A</v>
      </c>
      <c r="Q4085" s="3" t="str">
        <f>'yarn master raw '!M4085</f>
        <v>Shankar 6 Price Trend</v>
      </c>
      <c r="R4085" s="3" t="str">
        <f>'yarn master raw '!N4085</f>
        <v>Daily Rate</v>
      </c>
      <c r="S4085" s="3">
        <f t="shared" si="254"/>
        <v>2023</v>
      </c>
      <c r="T4085" s="3" t="str">
        <f t="shared" si="255"/>
        <v>December</v>
      </c>
    </row>
    <row r="4086" spans="1:20" hidden="1" x14ac:dyDescent="0.3">
      <c r="A4086" s="14">
        <f>'yarn master raw '!A4086</f>
        <v>45266</v>
      </c>
      <c r="B4086" s="3" t="str">
        <f>'yarn master raw '!B4086</f>
        <v>Raw Cotton</v>
      </c>
      <c r="C4086" s="3" t="str">
        <f>'yarn master raw '!C4086</f>
        <v>Cotton</v>
      </c>
      <c r="D4086" s="3" t="str">
        <f>IF('yarn master raw '!J4086="INR","India","Imported")</f>
        <v>India</v>
      </c>
      <c r="E4086" s="3" t="str">
        <f>'yarn master raw '!D4086</f>
        <v>Shankar 6 (29mm/3.8mic)</v>
      </c>
      <c r="F4086" s="3" t="str">
        <f>'yarn master raw '!E4086</f>
        <v>29-3.8-76</v>
      </c>
      <c r="G4086" s="3" t="str">
        <f>'yarn master raw '!F4086</f>
        <v>Spot</v>
      </c>
      <c r="H4086" s="3" t="str">
        <f>'yarn master raw '!G4086</f>
        <v>Raw Cotton</v>
      </c>
      <c r="I4086" s="12">
        <f>'yarn master raw '!I4086</f>
        <v>55150</v>
      </c>
      <c r="J4086" s="3" t="str">
        <f>'yarn master raw '!H4086</f>
        <v>₹/Candy</v>
      </c>
      <c r="K4086" s="3" t="str">
        <f>'yarn master raw '!J4086</f>
        <v>INR</v>
      </c>
      <c r="L4086" s="13">
        <f>_xlfn.XLOOKUP(K4086,'usd inr forecast '!$N$2:$N$6,'usd inr forecast '!$O$2:$O$6,1)</f>
        <v>1</v>
      </c>
      <c r="M4086" s="12">
        <f t="shared" si="252"/>
        <v>155.08126652044317</v>
      </c>
      <c r="N4086" s="3" t="str">
        <f t="shared" si="253"/>
        <v>₹/kg</v>
      </c>
      <c r="O4086" s="3" t="str">
        <f>'yarn master raw '!K4086</f>
        <v>Spot Rate</v>
      </c>
      <c r="P4086" s="3" t="str">
        <f>'yarn master raw '!L4086</f>
        <v>N/A</v>
      </c>
      <c r="Q4086" s="3" t="str">
        <f>'yarn master raw '!M4086</f>
        <v>Shankar 6 Price Trend</v>
      </c>
      <c r="R4086" s="3" t="str">
        <f>'yarn master raw '!N4086</f>
        <v>Daily Rate</v>
      </c>
      <c r="S4086" s="3">
        <f t="shared" si="254"/>
        <v>2023</v>
      </c>
      <c r="T4086" s="3" t="str">
        <f t="shared" si="255"/>
        <v>December</v>
      </c>
    </row>
    <row r="4087" spans="1:20" hidden="1" x14ac:dyDescent="0.3">
      <c r="A4087" s="14">
        <f>'yarn master raw '!A4087</f>
        <v>45266</v>
      </c>
      <c r="B4087" s="3" t="str">
        <f>'yarn master raw '!B4087</f>
        <v>Raw Cotton</v>
      </c>
      <c r="C4087" s="3" t="str">
        <f>'yarn master raw '!C4087</f>
        <v>Cotton</v>
      </c>
      <c r="D4087" s="3" t="str">
        <f>IF('yarn master raw '!J4087="INR","India","Imported")</f>
        <v>India</v>
      </c>
      <c r="E4087" s="3" t="str">
        <f>'yarn master raw '!D4087</f>
        <v>V-797</v>
      </c>
      <c r="F4087" s="3" t="str">
        <f>'yarn master raw '!E4087</f>
        <v>13% Trash</v>
      </c>
      <c r="G4087" s="3" t="str">
        <f>'yarn master raw '!F4087</f>
        <v>Spot</v>
      </c>
      <c r="H4087" s="3" t="str">
        <f>'yarn master raw '!G4087</f>
        <v>Raw Cotton</v>
      </c>
      <c r="I4087" s="12">
        <f>'yarn master raw '!I4087</f>
        <v>45900</v>
      </c>
      <c r="J4087" s="3" t="str">
        <f>'yarn master raw '!H4087</f>
        <v>₹/Candy</v>
      </c>
      <c r="K4087" s="3" t="str">
        <f>'yarn master raw '!J4087</f>
        <v>INR</v>
      </c>
      <c r="L4087" s="13">
        <f>_xlfn.XLOOKUP(K4087,'usd inr forecast '!$N$2:$N$6,'usd inr forecast '!$O$2:$O$6,1)</f>
        <v>1</v>
      </c>
      <c r="M4087" s="12">
        <f t="shared" si="252"/>
        <v>129.07035599797535</v>
      </c>
      <c r="N4087" s="3" t="str">
        <f t="shared" si="253"/>
        <v>₹/kg</v>
      </c>
      <c r="O4087" s="3" t="str">
        <f>'yarn master raw '!K4087</f>
        <v>Spot Rate</v>
      </c>
      <c r="P4087" s="3" t="str">
        <f>'yarn master raw '!L4087</f>
        <v>N/A</v>
      </c>
      <c r="Q4087" s="3" t="str">
        <f>'yarn master raw '!M4087</f>
        <v>Shankar 6 Price Trend</v>
      </c>
      <c r="R4087" s="3" t="str">
        <f>'yarn master raw '!N4087</f>
        <v>Daily Rate</v>
      </c>
      <c r="S4087" s="3">
        <f t="shared" si="254"/>
        <v>2023</v>
      </c>
      <c r="T4087" s="3" t="str">
        <f t="shared" si="255"/>
        <v>December</v>
      </c>
    </row>
    <row r="4088" spans="1:20" hidden="1" x14ac:dyDescent="0.3">
      <c r="A4088" s="14">
        <f>'yarn master raw '!A4088</f>
        <v>45266</v>
      </c>
      <c r="B4088" s="3" t="str">
        <f>'yarn master raw '!B4088</f>
        <v>Raw Cotton</v>
      </c>
      <c r="C4088" s="3" t="str">
        <f>'yarn master raw '!C4088</f>
        <v>Cotton</v>
      </c>
      <c r="D4088" s="3" t="str">
        <f>IF('yarn master raw '!J4088="INR","India","Imported")</f>
        <v>India</v>
      </c>
      <c r="E4088" s="3" t="str">
        <f>'yarn master raw '!D4088</f>
        <v>MCX Cotton</v>
      </c>
      <c r="F4088" s="3" t="str">
        <f>'yarn master raw '!E4088</f>
        <v>Spot Rate</v>
      </c>
      <c r="G4088" s="3" t="str">
        <f>'yarn master raw '!F4088</f>
        <v>Spot</v>
      </c>
      <c r="H4088" s="3" t="str">
        <f>'yarn master raw '!G4088</f>
        <v>Raw Cotton</v>
      </c>
      <c r="I4088" s="12">
        <f>'yarn master raw '!I4088</f>
        <v>55200</v>
      </c>
      <c r="J4088" s="3" t="str">
        <f>'yarn master raw '!H4088</f>
        <v>₹/Bale</v>
      </c>
      <c r="K4088" s="3" t="str">
        <f>'yarn master raw '!J4088</f>
        <v>INR</v>
      </c>
      <c r="L4088" s="13">
        <f>_xlfn.XLOOKUP(K4088,'usd inr forecast '!$N$2:$N$6,'usd inr forecast '!$O$2:$O$6,1)</f>
        <v>1</v>
      </c>
      <c r="M4088" s="12">
        <f t="shared" si="252"/>
        <v>324.70588235294116</v>
      </c>
      <c r="N4088" s="3" t="str">
        <f t="shared" si="253"/>
        <v>₹/kg</v>
      </c>
      <c r="O4088" s="3" t="str">
        <f>'yarn master raw '!K4088</f>
        <v>Spot Rate</v>
      </c>
      <c r="P4088" s="3" t="str">
        <f>'yarn master raw '!L4088</f>
        <v>N/A</v>
      </c>
      <c r="Q4088" s="3" t="str">
        <f>'yarn master raw '!M4088</f>
        <v>Shankar 6 Price Trend</v>
      </c>
      <c r="R4088" s="3" t="str">
        <f>'yarn master raw '!N4088</f>
        <v>Daily Rate</v>
      </c>
      <c r="S4088" s="3">
        <f t="shared" si="254"/>
        <v>2023</v>
      </c>
      <c r="T4088" s="3" t="str">
        <f t="shared" si="255"/>
        <v>December</v>
      </c>
    </row>
    <row r="4089" spans="1:20" hidden="1" x14ac:dyDescent="0.3">
      <c r="A4089" s="14">
        <f>'yarn master raw '!A4089</f>
        <v>45265</v>
      </c>
      <c r="B4089" s="3" t="str">
        <f>'yarn master raw '!B4089</f>
        <v>Raw Cotton</v>
      </c>
      <c r="C4089" s="3" t="str">
        <f>'yarn master raw '!C4089</f>
        <v>Cotton</v>
      </c>
      <c r="D4089" s="3" t="str">
        <f>IF('yarn master raw '!J4089="INR","India","Imported")</f>
        <v>India</v>
      </c>
      <c r="E4089" s="3" t="str">
        <f>'yarn master raw '!D4089</f>
        <v>Shankar 6 (29mm/3.8mic)</v>
      </c>
      <c r="F4089" s="3" t="str">
        <f>'yarn master raw '!E4089</f>
        <v>29-3.8-76</v>
      </c>
      <c r="G4089" s="3" t="str">
        <f>'yarn master raw '!F4089</f>
        <v>Spot</v>
      </c>
      <c r="H4089" s="3" t="str">
        <f>'yarn master raw '!G4089</f>
        <v>Raw Cotton</v>
      </c>
      <c r="I4089" s="12">
        <f>'yarn master raw '!I4089</f>
        <v>54850</v>
      </c>
      <c r="J4089" s="3" t="str">
        <f>'yarn master raw '!H4089</f>
        <v>₹/Candy</v>
      </c>
      <c r="K4089" s="3" t="str">
        <f>'yarn master raw '!J4089</f>
        <v>INR</v>
      </c>
      <c r="L4089" s="13">
        <f>_xlfn.XLOOKUP(K4089,'usd inr forecast '!$N$2:$N$6,'usd inr forecast '!$O$2:$O$6,1)</f>
        <v>1</v>
      </c>
      <c r="M4089" s="12">
        <f t="shared" si="252"/>
        <v>154.23766942241718</v>
      </c>
      <c r="N4089" s="3" t="str">
        <f t="shared" si="253"/>
        <v>₹/kg</v>
      </c>
      <c r="O4089" s="3" t="str">
        <f>'yarn master raw '!K4089</f>
        <v>Spot Rate</v>
      </c>
      <c r="P4089" s="3" t="str">
        <f>'yarn master raw '!L4089</f>
        <v>N/A</v>
      </c>
      <c r="Q4089" s="3" t="str">
        <f>'yarn master raw '!M4089</f>
        <v>Shankar 6 Price Trend</v>
      </c>
      <c r="R4089" s="3" t="str">
        <f>'yarn master raw '!N4089</f>
        <v>Daily Rate</v>
      </c>
      <c r="S4089" s="3">
        <f t="shared" si="254"/>
        <v>2023</v>
      </c>
      <c r="T4089" s="3" t="str">
        <f t="shared" si="255"/>
        <v>December</v>
      </c>
    </row>
    <row r="4090" spans="1:20" hidden="1" x14ac:dyDescent="0.3">
      <c r="A4090" s="14">
        <f>'yarn master raw '!A4090</f>
        <v>45265</v>
      </c>
      <c r="B4090" s="3" t="str">
        <f>'yarn master raw '!B4090</f>
        <v>Raw Cotton</v>
      </c>
      <c r="C4090" s="3" t="str">
        <f>'yarn master raw '!C4090</f>
        <v>Cotton</v>
      </c>
      <c r="D4090" s="3" t="str">
        <f>IF('yarn master raw '!J4090="INR","India","Imported")</f>
        <v>India</v>
      </c>
      <c r="E4090" s="3" t="str">
        <f>'yarn master raw '!D4090</f>
        <v>V-797</v>
      </c>
      <c r="F4090" s="3" t="str">
        <f>'yarn master raw '!E4090</f>
        <v>13% Trash</v>
      </c>
      <c r="G4090" s="3" t="str">
        <f>'yarn master raw '!F4090</f>
        <v>Spot</v>
      </c>
      <c r="H4090" s="3" t="str">
        <f>'yarn master raw '!G4090</f>
        <v>Raw Cotton</v>
      </c>
      <c r="I4090" s="12">
        <f>'yarn master raw '!I4090</f>
        <v>46000</v>
      </c>
      <c r="J4090" s="3" t="str">
        <f>'yarn master raw '!H4090</f>
        <v>₹/Candy</v>
      </c>
      <c r="K4090" s="3" t="str">
        <f>'yarn master raw '!J4090</f>
        <v>INR</v>
      </c>
      <c r="L4090" s="13">
        <f>_xlfn.XLOOKUP(K4090,'usd inr forecast '!$N$2:$N$6,'usd inr forecast '!$O$2:$O$6,1)</f>
        <v>1</v>
      </c>
      <c r="M4090" s="12">
        <f t="shared" si="252"/>
        <v>129.3515550306507</v>
      </c>
      <c r="N4090" s="3" t="str">
        <f t="shared" si="253"/>
        <v>₹/kg</v>
      </c>
      <c r="O4090" s="3" t="str">
        <f>'yarn master raw '!K4090</f>
        <v>Spot Rate</v>
      </c>
      <c r="P4090" s="3" t="str">
        <f>'yarn master raw '!L4090</f>
        <v>N/A</v>
      </c>
      <c r="Q4090" s="3" t="str">
        <f>'yarn master raw '!M4090</f>
        <v>Shankar 6 Price Trend</v>
      </c>
      <c r="R4090" s="3" t="str">
        <f>'yarn master raw '!N4090</f>
        <v>Daily Rate</v>
      </c>
      <c r="S4090" s="3">
        <f t="shared" si="254"/>
        <v>2023</v>
      </c>
      <c r="T4090" s="3" t="str">
        <f t="shared" si="255"/>
        <v>December</v>
      </c>
    </row>
    <row r="4091" spans="1:20" hidden="1" x14ac:dyDescent="0.3">
      <c r="A4091" s="14">
        <f>'yarn master raw '!A4091</f>
        <v>45265</v>
      </c>
      <c r="B4091" s="3" t="str">
        <f>'yarn master raw '!B4091</f>
        <v>Raw Cotton</v>
      </c>
      <c r="C4091" s="3" t="str">
        <f>'yarn master raw '!C4091</f>
        <v>Cotton</v>
      </c>
      <c r="D4091" s="3" t="str">
        <f>IF('yarn master raw '!J4091="INR","India","Imported")</f>
        <v>India</v>
      </c>
      <c r="E4091" s="3" t="str">
        <f>'yarn master raw '!D4091</f>
        <v>MCX Cotton</v>
      </c>
      <c r="F4091" s="3" t="str">
        <f>'yarn master raw '!E4091</f>
        <v>Spot Rate</v>
      </c>
      <c r="G4091" s="3" t="str">
        <f>'yarn master raw '!F4091</f>
        <v>Spot</v>
      </c>
      <c r="H4091" s="3" t="str">
        <f>'yarn master raw '!G4091</f>
        <v>Raw Cotton</v>
      </c>
      <c r="I4091" s="12">
        <f>'yarn master raw '!I4091</f>
        <v>55140</v>
      </c>
      <c r="J4091" s="3" t="str">
        <f>'yarn master raw '!H4091</f>
        <v>₹/Bale</v>
      </c>
      <c r="K4091" s="3" t="str">
        <f>'yarn master raw '!J4091</f>
        <v>INR</v>
      </c>
      <c r="L4091" s="13">
        <f>_xlfn.XLOOKUP(K4091,'usd inr forecast '!$N$2:$N$6,'usd inr forecast '!$O$2:$O$6,1)</f>
        <v>1</v>
      </c>
      <c r="M4091" s="12">
        <f t="shared" si="252"/>
        <v>324.35294117647061</v>
      </c>
      <c r="N4091" s="3" t="str">
        <f t="shared" si="253"/>
        <v>₹/kg</v>
      </c>
      <c r="O4091" s="3" t="str">
        <f>'yarn master raw '!K4091</f>
        <v>Spot Rate</v>
      </c>
      <c r="P4091" s="3" t="str">
        <f>'yarn master raw '!L4091</f>
        <v>N/A</v>
      </c>
      <c r="Q4091" s="3" t="str">
        <f>'yarn master raw '!M4091</f>
        <v>Shankar 6 Price Trend</v>
      </c>
      <c r="R4091" s="3" t="str">
        <f>'yarn master raw '!N4091</f>
        <v>Daily Rate</v>
      </c>
      <c r="S4091" s="3">
        <f t="shared" si="254"/>
        <v>2023</v>
      </c>
      <c r="T4091" s="3" t="str">
        <f t="shared" si="255"/>
        <v>December</v>
      </c>
    </row>
    <row r="4092" spans="1:20" hidden="1" x14ac:dyDescent="0.3">
      <c r="A4092" s="14">
        <f>'yarn master raw '!A4092</f>
        <v>45264</v>
      </c>
      <c r="B4092" s="3" t="str">
        <f>'yarn master raw '!B4092</f>
        <v>Raw Cotton</v>
      </c>
      <c r="C4092" s="3" t="str">
        <f>'yarn master raw '!C4092</f>
        <v>Cotton</v>
      </c>
      <c r="D4092" s="3" t="str">
        <f>IF('yarn master raw '!J4092="INR","India","Imported")</f>
        <v>India</v>
      </c>
      <c r="E4092" s="3" t="str">
        <f>'yarn master raw '!D4092</f>
        <v>Shankar 6 (29mm/3.8mic)</v>
      </c>
      <c r="F4092" s="3" t="str">
        <f>'yarn master raw '!E4092</f>
        <v>29-3.8-76</v>
      </c>
      <c r="G4092" s="3" t="str">
        <f>'yarn master raw '!F4092</f>
        <v>Spot</v>
      </c>
      <c r="H4092" s="3" t="str">
        <f>'yarn master raw '!G4092</f>
        <v>Raw Cotton</v>
      </c>
      <c r="I4092" s="12">
        <f>'yarn master raw '!I4092</f>
        <v>55100</v>
      </c>
      <c r="J4092" s="3" t="str">
        <f>'yarn master raw '!H4092</f>
        <v>₹/Candy</v>
      </c>
      <c r="K4092" s="3" t="str">
        <f>'yarn master raw '!J4092</f>
        <v>INR</v>
      </c>
      <c r="L4092" s="13">
        <f>_xlfn.XLOOKUP(K4092,'usd inr forecast '!$N$2:$N$6,'usd inr forecast '!$O$2:$O$6,1)</f>
        <v>1</v>
      </c>
      <c r="M4092" s="12">
        <f t="shared" si="252"/>
        <v>154.94066700410551</v>
      </c>
      <c r="N4092" s="3" t="str">
        <f t="shared" si="253"/>
        <v>₹/kg</v>
      </c>
      <c r="O4092" s="3" t="str">
        <f>'yarn master raw '!K4092</f>
        <v>Spot Rate</v>
      </c>
      <c r="P4092" s="3" t="str">
        <f>'yarn master raw '!L4092</f>
        <v>N/A</v>
      </c>
      <c r="Q4092" s="3" t="str">
        <f>'yarn master raw '!M4092</f>
        <v>Shankar 6 Price Trend</v>
      </c>
      <c r="R4092" s="3" t="str">
        <f>'yarn master raw '!N4092</f>
        <v>Daily Rate</v>
      </c>
      <c r="S4092" s="3">
        <f t="shared" si="254"/>
        <v>2023</v>
      </c>
      <c r="T4092" s="3" t="str">
        <f t="shared" si="255"/>
        <v>December</v>
      </c>
    </row>
    <row r="4093" spans="1:20" hidden="1" x14ac:dyDescent="0.3">
      <c r="A4093" s="14">
        <f>'yarn master raw '!A4093</f>
        <v>45264</v>
      </c>
      <c r="B4093" s="3" t="str">
        <f>'yarn master raw '!B4093</f>
        <v>Raw Cotton</v>
      </c>
      <c r="C4093" s="3" t="str">
        <f>'yarn master raw '!C4093</f>
        <v>Cotton</v>
      </c>
      <c r="D4093" s="3" t="str">
        <f>IF('yarn master raw '!J4093="INR","India","Imported")</f>
        <v>India</v>
      </c>
      <c r="E4093" s="3" t="str">
        <f>'yarn master raw '!D4093</f>
        <v>V-797</v>
      </c>
      <c r="F4093" s="3" t="str">
        <f>'yarn master raw '!E4093</f>
        <v>13% Trash</v>
      </c>
      <c r="G4093" s="3" t="str">
        <f>'yarn master raw '!F4093</f>
        <v>Spot</v>
      </c>
      <c r="H4093" s="3" t="str">
        <f>'yarn master raw '!G4093</f>
        <v>Raw Cotton</v>
      </c>
      <c r="I4093" s="12">
        <f>'yarn master raw '!I4093</f>
        <v>46100</v>
      </c>
      <c r="J4093" s="3" t="str">
        <f>'yarn master raw '!H4093</f>
        <v>₹/Candy</v>
      </c>
      <c r="K4093" s="3" t="str">
        <f>'yarn master raw '!J4093</f>
        <v>INR</v>
      </c>
      <c r="L4093" s="13">
        <f>_xlfn.XLOOKUP(K4093,'usd inr forecast '!$N$2:$N$6,'usd inr forecast '!$O$2:$O$6,1)</f>
        <v>1</v>
      </c>
      <c r="M4093" s="12">
        <f t="shared" si="252"/>
        <v>129.63275406332602</v>
      </c>
      <c r="N4093" s="3" t="str">
        <f t="shared" si="253"/>
        <v>₹/kg</v>
      </c>
      <c r="O4093" s="3" t="str">
        <f>'yarn master raw '!K4093</f>
        <v>Spot Rate</v>
      </c>
      <c r="P4093" s="3" t="str">
        <f>'yarn master raw '!L4093</f>
        <v>N/A</v>
      </c>
      <c r="Q4093" s="3" t="str">
        <f>'yarn master raw '!M4093</f>
        <v>Shankar 6 Price Trend</v>
      </c>
      <c r="R4093" s="3" t="str">
        <f>'yarn master raw '!N4093</f>
        <v>Daily Rate</v>
      </c>
      <c r="S4093" s="3">
        <f t="shared" si="254"/>
        <v>2023</v>
      </c>
      <c r="T4093" s="3" t="str">
        <f t="shared" si="255"/>
        <v>December</v>
      </c>
    </row>
    <row r="4094" spans="1:20" hidden="1" x14ac:dyDescent="0.3">
      <c r="A4094" s="14">
        <f>'yarn master raw '!A4094</f>
        <v>45264</v>
      </c>
      <c r="B4094" s="3" t="str">
        <f>'yarn master raw '!B4094</f>
        <v>Raw Cotton</v>
      </c>
      <c r="C4094" s="3" t="str">
        <f>'yarn master raw '!C4094</f>
        <v>Cotton</v>
      </c>
      <c r="D4094" s="3" t="str">
        <f>IF('yarn master raw '!J4094="INR","India","Imported")</f>
        <v>India</v>
      </c>
      <c r="E4094" s="3" t="str">
        <f>'yarn master raw '!D4094</f>
        <v>MCX Cotton</v>
      </c>
      <c r="F4094" s="3" t="str">
        <f>'yarn master raw '!E4094</f>
        <v>Spot Rate</v>
      </c>
      <c r="G4094" s="3" t="str">
        <f>'yarn master raw '!F4094</f>
        <v>Spot</v>
      </c>
      <c r="H4094" s="3" t="str">
        <f>'yarn master raw '!G4094</f>
        <v>Raw Cotton</v>
      </c>
      <c r="I4094" s="12">
        <f>'yarn master raw '!I4094</f>
        <v>55520</v>
      </c>
      <c r="J4094" s="3" t="str">
        <f>'yarn master raw '!H4094</f>
        <v>₹/Bale</v>
      </c>
      <c r="K4094" s="3" t="str">
        <f>'yarn master raw '!J4094</f>
        <v>INR</v>
      </c>
      <c r="L4094" s="13">
        <f>_xlfn.XLOOKUP(K4094,'usd inr forecast '!$N$2:$N$6,'usd inr forecast '!$O$2:$O$6,1)</f>
        <v>1</v>
      </c>
      <c r="M4094" s="12">
        <f t="shared" si="252"/>
        <v>326.58823529411762</v>
      </c>
      <c r="N4094" s="3" t="str">
        <f t="shared" si="253"/>
        <v>₹/kg</v>
      </c>
      <c r="O4094" s="3" t="str">
        <f>'yarn master raw '!K4094</f>
        <v>Spot Rate</v>
      </c>
      <c r="P4094" s="3" t="str">
        <f>'yarn master raw '!L4094</f>
        <v>N/A</v>
      </c>
      <c r="Q4094" s="3" t="str">
        <f>'yarn master raw '!M4094</f>
        <v>Shankar 6 Price Trend</v>
      </c>
      <c r="R4094" s="3" t="str">
        <f>'yarn master raw '!N4094</f>
        <v>Daily Rate</v>
      </c>
      <c r="S4094" s="3">
        <f t="shared" si="254"/>
        <v>2023</v>
      </c>
      <c r="T4094" s="3" t="str">
        <f t="shared" si="255"/>
        <v>December</v>
      </c>
    </row>
    <row r="4095" spans="1:20" hidden="1" x14ac:dyDescent="0.3">
      <c r="A4095" s="14">
        <f>'yarn master raw '!A4095</f>
        <v>45262</v>
      </c>
      <c r="B4095" s="3" t="str">
        <f>'yarn master raw '!B4095</f>
        <v>Raw Cotton</v>
      </c>
      <c r="C4095" s="3" t="str">
        <f>'yarn master raw '!C4095</f>
        <v>Cotton</v>
      </c>
      <c r="D4095" s="3" t="str">
        <f>IF('yarn master raw '!J4095="INR","India","Imported")</f>
        <v>India</v>
      </c>
      <c r="E4095" s="3" t="str">
        <f>'yarn master raw '!D4095</f>
        <v>Shankar 6 (29mm/3.8mic)</v>
      </c>
      <c r="F4095" s="3" t="str">
        <f>'yarn master raw '!E4095</f>
        <v>29-3.8-76</v>
      </c>
      <c r="G4095" s="3" t="str">
        <f>'yarn master raw '!F4095</f>
        <v>Spot</v>
      </c>
      <c r="H4095" s="3" t="str">
        <f>'yarn master raw '!G4095</f>
        <v>Raw Cotton</v>
      </c>
      <c r="I4095" s="12">
        <f>'yarn master raw '!I4095</f>
        <v>55400</v>
      </c>
      <c r="J4095" s="3" t="str">
        <f>'yarn master raw '!H4095</f>
        <v>₹/Candy</v>
      </c>
      <c r="K4095" s="3" t="str">
        <f>'yarn master raw '!J4095</f>
        <v>INR</v>
      </c>
      <c r="L4095" s="13">
        <f>_xlfn.XLOOKUP(K4095,'usd inr forecast '!$N$2:$N$6,'usd inr forecast '!$O$2:$O$6,1)</f>
        <v>1</v>
      </c>
      <c r="M4095" s="12">
        <f t="shared" si="252"/>
        <v>155.78426410213149</v>
      </c>
      <c r="N4095" s="3" t="str">
        <f t="shared" si="253"/>
        <v>₹/kg</v>
      </c>
      <c r="O4095" s="3" t="str">
        <f>'yarn master raw '!K4095</f>
        <v>Spot Rate</v>
      </c>
      <c r="P4095" s="3" t="str">
        <f>'yarn master raw '!L4095</f>
        <v>N/A</v>
      </c>
      <c r="Q4095" s="3" t="str">
        <f>'yarn master raw '!M4095</f>
        <v>Shankar 6 Price Trend</v>
      </c>
      <c r="R4095" s="3" t="str">
        <f>'yarn master raw '!N4095</f>
        <v>Daily Rate</v>
      </c>
      <c r="S4095" s="3">
        <f t="shared" si="254"/>
        <v>2023</v>
      </c>
      <c r="T4095" s="3" t="str">
        <f t="shared" si="255"/>
        <v>December</v>
      </c>
    </row>
    <row r="4096" spans="1:20" hidden="1" x14ac:dyDescent="0.3">
      <c r="A4096" s="14">
        <f>'yarn master raw '!A4096</f>
        <v>45262</v>
      </c>
      <c r="B4096" s="3" t="str">
        <f>'yarn master raw '!B4096</f>
        <v>Raw Cotton</v>
      </c>
      <c r="C4096" s="3" t="str">
        <f>'yarn master raw '!C4096</f>
        <v>Cotton</v>
      </c>
      <c r="D4096" s="3" t="str">
        <f>IF('yarn master raw '!J4096="INR","India","Imported")</f>
        <v>India</v>
      </c>
      <c r="E4096" s="3" t="str">
        <f>'yarn master raw '!D4096</f>
        <v>V-797</v>
      </c>
      <c r="F4096" s="3" t="str">
        <f>'yarn master raw '!E4096</f>
        <v>13% Trash</v>
      </c>
      <c r="G4096" s="3" t="str">
        <f>'yarn master raw '!F4096</f>
        <v>Spot</v>
      </c>
      <c r="H4096" s="3" t="str">
        <f>'yarn master raw '!G4096</f>
        <v>Raw Cotton</v>
      </c>
      <c r="I4096" s="12">
        <f>'yarn master raw '!I4096</f>
        <v>46350</v>
      </c>
      <c r="J4096" s="3" t="str">
        <f>'yarn master raw '!H4096</f>
        <v>₹/Candy</v>
      </c>
      <c r="K4096" s="3" t="str">
        <f>'yarn master raw '!J4096</f>
        <v>INR</v>
      </c>
      <c r="L4096" s="13">
        <f>_xlfn.XLOOKUP(K4096,'usd inr forecast '!$N$2:$N$6,'usd inr forecast '!$O$2:$O$6,1)</f>
        <v>1</v>
      </c>
      <c r="M4096" s="12">
        <f t="shared" si="252"/>
        <v>130.33575164501434</v>
      </c>
      <c r="N4096" s="3" t="str">
        <f t="shared" si="253"/>
        <v>₹/kg</v>
      </c>
      <c r="O4096" s="3" t="str">
        <f>'yarn master raw '!K4096</f>
        <v>Spot Rate</v>
      </c>
      <c r="P4096" s="3" t="str">
        <f>'yarn master raw '!L4096</f>
        <v>N/A</v>
      </c>
      <c r="Q4096" s="3" t="str">
        <f>'yarn master raw '!M4096</f>
        <v>Shankar 6 Price Trend</v>
      </c>
      <c r="R4096" s="3" t="str">
        <f>'yarn master raw '!N4096</f>
        <v>Daily Rate</v>
      </c>
      <c r="S4096" s="3">
        <f t="shared" si="254"/>
        <v>2023</v>
      </c>
      <c r="T4096" s="3" t="str">
        <f t="shared" si="255"/>
        <v>December</v>
      </c>
    </row>
    <row r="4097" spans="1:20" hidden="1" x14ac:dyDescent="0.3">
      <c r="A4097" s="14">
        <f>'yarn master raw '!A4097</f>
        <v>45262</v>
      </c>
      <c r="B4097" s="3" t="str">
        <f>'yarn master raw '!B4097</f>
        <v>Raw Cotton</v>
      </c>
      <c r="C4097" s="3" t="str">
        <f>'yarn master raw '!C4097</f>
        <v>Cotton</v>
      </c>
      <c r="D4097" s="3" t="str">
        <f>IF('yarn master raw '!J4097="INR","India","Imported")</f>
        <v>India</v>
      </c>
      <c r="E4097" s="3" t="str">
        <f>'yarn master raw '!D4097</f>
        <v>MCX Cotton</v>
      </c>
      <c r="F4097" s="3" t="str">
        <f>'yarn master raw '!E4097</f>
        <v>Spot Rate</v>
      </c>
      <c r="G4097" s="3" t="str">
        <f>'yarn master raw '!F4097</f>
        <v>Spot</v>
      </c>
      <c r="H4097" s="3" t="str">
        <f>'yarn master raw '!G4097</f>
        <v>Raw Cotton</v>
      </c>
      <c r="I4097" s="12">
        <f>'yarn master raw '!I4097</f>
        <v>55800</v>
      </c>
      <c r="J4097" s="3" t="str">
        <f>'yarn master raw '!H4097</f>
        <v>₹/Bale</v>
      </c>
      <c r="K4097" s="3" t="str">
        <f>'yarn master raw '!J4097</f>
        <v>INR</v>
      </c>
      <c r="L4097" s="13">
        <f>_xlfn.XLOOKUP(K4097,'usd inr forecast '!$N$2:$N$6,'usd inr forecast '!$O$2:$O$6,1)</f>
        <v>1</v>
      </c>
      <c r="M4097" s="12">
        <f t="shared" si="252"/>
        <v>328.23529411764707</v>
      </c>
      <c r="N4097" s="3" t="str">
        <f t="shared" si="253"/>
        <v>₹/kg</v>
      </c>
      <c r="O4097" s="3" t="str">
        <f>'yarn master raw '!K4097</f>
        <v>Spot Rate</v>
      </c>
      <c r="P4097" s="3" t="str">
        <f>'yarn master raw '!L4097</f>
        <v>N/A</v>
      </c>
      <c r="Q4097" s="3" t="str">
        <f>'yarn master raw '!M4097</f>
        <v>Shankar 6 Price Trend</v>
      </c>
      <c r="R4097" s="3" t="str">
        <f>'yarn master raw '!N4097</f>
        <v>Daily Rate</v>
      </c>
      <c r="S4097" s="3">
        <f t="shared" si="254"/>
        <v>2023</v>
      </c>
      <c r="T4097" s="3" t="str">
        <f t="shared" si="255"/>
        <v>December</v>
      </c>
    </row>
    <row r="4098" spans="1:20" hidden="1" x14ac:dyDescent="0.3">
      <c r="A4098" s="14">
        <f>'yarn master raw '!A4098</f>
        <v>45261</v>
      </c>
      <c r="B4098" s="3" t="str">
        <f>'yarn master raw '!B4098</f>
        <v>Raw Cotton</v>
      </c>
      <c r="C4098" s="3" t="str">
        <f>'yarn master raw '!C4098</f>
        <v>Cotton</v>
      </c>
      <c r="D4098" s="3" t="str">
        <f>IF('yarn master raw '!J4098="INR","India","Imported")</f>
        <v>India</v>
      </c>
      <c r="E4098" s="3" t="str">
        <f>'yarn master raw '!D4098</f>
        <v>Shankar 6 (29mm/3.8mic)</v>
      </c>
      <c r="F4098" s="3" t="str">
        <f>'yarn master raw '!E4098</f>
        <v>29-3.8-76</v>
      </c>
      <c r="G4098" s="3" t="str">
        <f>'yarn master raw '!F4098</f>
        <v>Spot</v>
      </c>
      <c r="H4098" s="3" t="str">
        <f>'yarn master raw '!G4098</f>
        <v>Raw Cotton</v>
      </c>
      <c r="I4098" s="12">
        <f>'yarn master raw '!I4098</f>
        <v>55600</v>
      </c>
      <c r="J4098" s="3" t="str">
        <f>'yarn master raw '!H4098</f>
        <v>₹/Candy</v>
      </c>
      <c r="K4098" s="3" t="str">
        <f>'yarn master raw '!J4098</f>
        <v>INR</v>
      </c>
      <c r="L4098" s="13">
        <f>_xlfn.XLOOKUP(K4098,'usd inr forecast '!$N$2:$N$6,'usd inr forecast '!$O$2:$O$6,1)</f>
        <v>1</v>
      </c>
      <c r="M4098" s="12">
        <f t="shared" si="252"/>
        <v>156.34666216748215</v>
      </c>
      <c r="N4098" s="3" t="str">
        <f t="shared" si="253"/>
        <v>₹/kg</v>
      </c>
      <c r="O4098" s="3" t="str">
        <f>'yarn master raw '!K4098</f>
        <v>Spot Rate</v>
      </c>
      <c r="P4098" s="3" t="str">
        <f>'yarn master raw '!L4098</f>
        <v>N/A</v>
      </c>
      <c r="Q4098" s="3" t="str">
        <f>'yarn master raw '!M4098</f>
        <v>Shankar 6 Price Trend</v>
      </c>
      <c r="R4098" s="3" t="str">
        <f>'yarn master raw '!N4098</f>
        <v>Daily Rate</v>
      </c>
      <c r="S4098" s="3">
        <f t="shared" si="254"/>
        <v>2023</v>
      </c>
      <c r="T4098" s="3" t="str">
        <f t="shared" si="255"/>
        <v>December</v>
      </c>
    </row>
    <row r="4099" spans="1:20" hidden="1" x14ac:dyDescent="0.3">
      <c r="A4099" s="14">
        <f>'yarn master raw '!A4099</f>
        <v>45261</v>
      </c>
      <c r="B4099" s="3" t="str">
        <f>'yarn master raw '!B4099</f>
        <v>Raw Cotton</v>
      </c>
      <c r="C4099" s="3" t="str">
        <f>'yarn master raw '!C4099</f>
        <v>Cotton</v>
      </c>
      <c r="D4099" s="3" t="str">
        <f>IF('yarn master raw '!J4099="INR","India","Imported")</f>
        <v>India</v>
      </c>
      <c r="E4099" s="3" t="str">
        <f>'yarn master raw '!D4099</f>
        <v>V-797</v>
      </c>
      <c r="F4099" s="3" t="str">
        <f>'yarn master raw '!E4099</f>
        <v>13% Trash</v>
      </c>
      <c r="G4099" s="3" t="str">
        <f>'yarn master raw '!F4099</f>
        <v>Spot</v>
      </c>
      <c r="H4099" s="3" t="str">
        <f>'yarn master raw '!G4099</f>
        <v>Raw Cotton</v>
      </c>
      <c r="I4099" s="12">
        <f>'yarn master raw '!I4099</f>
        <v>46350</v>
      </c>
      <c r="J4099" s="3" t="str">
        <f>'yarn master raw '!H4099</f>
        <v>₹/Candy</v>
      </c>
      <c r="K4099" s="3" t="str">
        <f>'yarn master raw '!J4099</f>
        <v>INR</v>
      </c>
      <c r="L4099" s="13">
        <f>_xlfn.XLOOKUP(K4099,'usd inr forecast '!$N$2:$N$6,'usd inr forecast '!$O$2:$O$6,1)</f>
        <v>1</v>
      </c>
      <c r="M4099" s="12">
        <f t="shared" ref="M4099:M4162" si="256">IF(J4099="₹/kg",I4099*L4099,IF(J4099="₹/Candy",I4099*L4099/355.62,IF(J4099="₹/Bale",I4099*L4099/170,I4099*L4099)))</f>
        <v>130.33575164501434</v>
      </c>
      <c r="N4099" s="3" t="str">
        <f t="shared" ref="N4099:N4162" si="257">"₹/kg"</f>
        <v>₹/kg</v>
      </c>
      <c r="O4099" s="3" t="str">
        <f>'yarn master raw '!K4099</f>
        <v>Spot Rate</v>
      </c>
      <c r="P4099" s="3" t="str">
        <f>'yarn master raw '!L4099</f>
        <v>N/A</v>
      </c>
      <c r="Q4099" s="3" t="str">
        <f>'yarn master raw '!M4099</f>
        <v>Shankar 6 Price Trend</v>
      </c>
      <c r="R4099" s="3" t="str">
        <f>'yarn master raw '!N4099</f>
        <v>Daily Rate</v>
      </c>
      <c r="S4099" s="3">
        <f t="shared" ref="S4099:S4162" si="258">IFERROR(IF(ISNUMBER(A4099),YEAR(A4099),IF(ISNUMBER(SEARCH("'",A4099)),VALUE("20"&amp;MID(A4099,SEARCH("'",A4099)+1,2)),IF(ISNUMBER(SEARCH("2023",A4099)),2023,IF(ISNUMBER(SEARCH("2024",A4099)),2024,IF(ISNUMBER(SEARCH("2025",A4099)),2025,IF(ISNUMBER(SEARCH("2026",A4099)),2026,2022)))))),"")</f>
        <v>2023</v>
      </c>
      <c r="T4099" s="3" t="str">
        <f t="shared" ref="T4099:T4162" si="259">IFERROR(IF(ISNUMBER(A4099),TEXT(A4099,"mmmm"),IF(ISNUMBER(SEARCH("Jan",A4099)),"January",IF(ISNUMBER(SEARCH("Feb",A4099)),"February",IF(ISNUMBER(SEARCH("March",A4099)),"March",IF(ISNUMBER(SEARCH("April",A4099)),"April",IF(ISNUMBER(SEARCH("May",A4099)),"May",IF(ISNUMBER(SEARCH("June",A4099)),"June",IF(ISNUMBER(SEARCH("July",A4099)),"July",IF(ISNUMBER(SEARCH("Aug",A4099)),"August",IF(ISNUMBER(SEARCH("Sep",A4099)),"September",IF(ISNUMBER(SEARCH("Oct",A4099)),"October",IF(ISNUMBER(SEARCH("Nov",A4099)),"November",IF(ISNUMBER(SEARCH("Dec",A4099)),"December",""))))))))))))),"")</f>
        <v>December</v>
      </c>
    </row>
    <row r="4100" spans="1:20" hidden="1" x14ac:dyDescent="0.3">
      <c r="A4100" s="14">
        <f>'yarn master raw '!A4100</f>
        <v>45261</v>
      </c>
      <c r="B4100" s="3" t="str">
        <f>'yarn master raw '!B4100</f>
        <v>Raw Cotton</v>
      </c>
      <c r="C4100" s="3" t="str">
        <f>'yarn master raw '!C4100</f>
        <v>Cotton</v>
      </c>
      <c r="D4100" s="3" t="str">
        <f>IF('yarn master raw '!J4100="INR","India","Imported")</f>
        <v>India</v>
      </c>
      <c r="E4100" s="3" t="str">
        <f>'yarn master raw '!D4100</f>
        <v>MCX Cotton</v>
      </c>
      <c r="F4100" s="3" t="str">
        <f>'yarn master raw '!E4100</f>
        <v>Spot Rate</v>
      </c>
      <c r="G4100" s="3" t="str">
        <f>'yarn master raw '!F4100</f>
        <v>Spot</v>
      </c>
      <c r="H4100" s="3" t="str">
        <f>'yarn master raw '!G4100</f>
        <v>Raw Cotton</v>
      </c>
      <c r="I4100" s="12">
        <f>'yarn master raw '!I4100</f>
        <v>55800</v>
      </c>
      <c r="J4100" s="3" t="str">
        <f>'yarn master raw '!H4100</f>
        <v>₹/Bale</v>
      </c>
      <c r="K4100" s="3" t="str">
        <f>'yarn master raw '!J4100</f>
        <v>INR</v>
      </c>
      <c r="L4100" s="13">
        <f>_xlfn.XLOOKUP(K4100,'usd inr forecast '!$N$2:$N$6,'usd inr forecast '!$O$2:$O$6,1)</f>
        <v>1</v>
      </c>
      <c r="M4100" s="12">
        <f t="shared" si="256"/>
        <v>328.23529411764707</v>
      </c>
      <c r="N4100" s="3" t="str">
        <f t="shared" si="257"/>
        <v>₹/kg</v>
      </c>
      <c r="O4100" s="3" t="str">
        <f>'yarn master raw '!K4100</f>
        <v>Spot Rate</v>
      </c>
      <c r="P4100" s="3" t="str">
        <f>'yarn master raw '!L4100</f>
        <v>N/A</v>
      </c>
      <c r="Q4100" s="3" t="str">
        <f>'yarn master raw '!M4100</f>
        <v>Shankar 6 Price Trend</v>
      </c>
      <c r="R4100" s="3" t="str">
        <f>'yarn master raw '!N4100</f>
        <v>Daily Rate</v>
      </c>
      <c r="S4100" s="3">
        <f t="shared" si="258"/>
        <v>2023</v>
      </c>
      <c r="T4100" s="3" t="str">
        <f t="shared" si="259"/>
        <v>December</v>
      </c>
    </row>
    <row r="4101" spans="1:20" hidden="1" x14ac:dyDescent="0.3">
      <c r="A4101" s="14">
        <f>'yarn master raw '!A4101</f>
        <v>45260</v>
      </c>
      <c r="B4101" s="3" t="str">
        <f>'yarn master raw '!B4101</f>
        <v>Raw Cotton</v>
      </c>
      <c r="C4101" s="3" t="str">
        <f>'yarn master raw '!C4101</f>
        <v>Cotton</v>
      </c>
      <c r="D4101" s="3" t="str">
        <f>IF('yarn master raw '!J4101="INR","India","Imported")</f>
        <v>India</v>
      </c>
      <c r="E4101" s="3" t="str">
        <f>'yarn master raw '!D4101</f>
        <v>Shankar 6 (29mm/3.8mic)</v>
      </c>
      <c r="F4101" s="3" t="str">
        <f>'yarn master raw '!E4101</f>
        <v>29-3.8-76</v>
      </c>
      <c r="G4101" s="3" t="str">
        <f>'yarn master raw '!F4101</f>
        <v>Spot</v>
      </c>
      <c r="H4101" s="3" t="str">
        <f>'yarn master raw '!G4101</f>
        <v>Raw Cotton</v>
      </c>
      <c r="I4101" s="12">
        <f>'yarn master raw '!I4101</f>
        <v>55650</v>
      </c>
      <c r="J4101" s="3" t="str">
        <f>'yarn master raw '!H4101</f>
        <v>₹/Candy</v>
      </c>
      <c r="K4101" s="3" t="str">
        <f>'yarn master raw '!J4101</f>
        <v>INR</v>
      </c>
      <c r="L4101" s="13">
        <f>_xlfn.XLOOKUP(K4101,'usd inr forecast '!$N$2:$N$6,'usd inr forecast '!$O$2:$O$6,1)</f>
        <v>1</v>
      </c>
      <c r="M4101" s="12">
        <f t="shared" si="256"/>
        <v>156.48726168381981</v>
      </c>
      <c r="N4101" s="3" t="str">
        <f t="shared" si="257"/>
        <v>₹/kg</v>
      </c>
      <c r="O4101" s="3" t="str">
        <f>'yarn master raw '!K4101</f>
        <v>Spot Rate</v>
      </c>
      <c r="P4101" s="3" t="str">
        <f>'yarn master raw '!L4101</f>
        <v>N/A</v>
      </c>
      <c r="Q4101" s="3" t="str">
        <f>'yarn master raw '!M4101</f>
        <v>Shankar 6 Price Trend</v>
      </c>
      <c r="R4101" s="3" t="str">
        <f>'yarn master raw '!N4101</f>
        <v>Daily Rate</v>
      </c>
      <c r="S4101" s="3">
        <f t="shared" si="258"/>
        <v>2023</v>
      </c>
      <c r="T4101" s="3" t="str">
        <f t="shared" si="259"/>
        <v>November</v>
      </c>
    </row>
    <row r="4102" spans="1:20" hidden="1" x14ac:dyDescent="0.3">
      <c r="A4102" s="14">
        <f>'yarn master raw '!A4102</f>
        <v>45260</v>
      </c>
      <c r="B4102" s="3" t="str">
        <f>'yarn master raw '!B4102</f>
        <v>Raw Cotton</v>
      </c>
      <c r="C4102" s="3" t="str">
        <f>'yarn master raw '!C4102</f>
        <v>Cotton</v>
      </c>
      <c r="D4102" s="3" t="str">
        <f>IF('yarn master raw '!J4102="INR","India","Imported")</f>
        <v>India</v>
      </c>
      <c r="E4102" s="3" t="str">
        <f>'yarn master raw '!D4102</f>
        <v>V-797</v>
      </c>
      <c r="F4102" s="3" t="str">
        <f>'yarn master raw '!E4102</f>
        <v>13% Trash</v>
      </c>
      <c r="G4102" s="3" t="str">
        <f>'yarn master raw '!F4102</f>
        <v>Spot</v>
      </c>
      <c r="H4102" s="3" t="str">
        <f>'yarn master raw '!G4102</f>
        <v>Raw Cotton</v>
      </c>
      <c r="I4102" s="12">
        <f>'yarn master raw '!I4102</f>
        <v>46400</v>
      </c>
      <c r="J4102" s="3" t="str">
        <f>'yarn master raw '!H4102</f>
        <v>₹/Candy</v>
      </c>
      <c r="K4102" s="3" t="str">
        <f>'yarn master raw '!J4102</f>
        <v>INR</v>
      </c>
      <c r="L4102" s="13">
        <f>_xlfn.XLOOKUP(K4102,'usd inr forecast '!$N$2:$N$6,'usd inr forecast '!$O$2:$O$6,1)</f>
        <v>1</v>
      </c>
      <c r="M4102" s="12">
        <f t="shared" si="256"/>
        <v>130.476351161352</v>
      </c>
      <c r="N4102" s="3" t="str">
        <f t="shared" si="257"/>
        <v>₹/kg</v>
      </c>
      <c r="O4102" s="3" t="str">
        <f>'yarn master raw '!K4102</f>
        <v>Spot Rate</v>
      </c>
      <c r="P4102" s="3" t="str">
        <f>'yarn master raw '!L4102</f>
        <v>N/A</v>
      </c>
      <c r="Q4102" s="3" t="str">
        <f>'yarn master raw '!M4102</f>
        <v>Shankar 6 Price Trend</v>
      </c>
      <c r="R4102" s="3" t="str">
        <f>'yarn master raw '!N4102</f>
        <v>Daily Rate</v>
      </c>
      <c r="S4102" s="3">
        <f t="shared" si="258"/>
        <v>2023</v>
      </c>
      <c r="T4102" s="3" t="str">
        <f t="shared" si="259"/>
        <v>November</v>
      </c>
    </row>
    <row r="4103" spans="1:20" hidden="1" x14ac:dyDescent="0.3">
      <c r="A4103" s="14">
        <f>'yarn master raw '!A4103</f>
        <v>45260</v>
      </c>
      <c r="B4103" s="3" t="str">
        <f>'yarn master raw '!B4103</f>
        <v>Raw Cotton</v>
      </c>
      <c r="C4103" s="3" t="str">
        <f>'yarn master raw '!C4103</f>
        <v>Cotton</v>
      </c>
      <c r="D4103" s="3" t="str">
        <f>IF('yarn master raw '!J4103="INR","India","Imported")</f>
        <v>India</v>
      </c>
      <c r="E4103" s="3" t="str">
        <f>'yarn master raw '!D4103</f>
        <v>MCX Cotton</v>
      </c>
      <c r="F4103" s="3" t="str">
        <f>'yarn master raw '!E4103</f>
        <v>Spot Rate</v>
      </c>
      <c r="G4103" s="3" t="str">
        <f>'yarn master raw '!F4103</f>
        <v>Spot</v>
      </c>
      <c r="H4103" s="3" t="str">
        <f>'yarn master raw '!G4103</f>
        <v>Raw Cotton</v>
      </c>
      <c r="I4103" s="12">
        <f>'yarn master raw '!I4103</f>
        <v>55880</v>
      </c>
      <c r="J4103" s="3" t="str">
        <f>'yarn master raw '!H4103</f>
        <v>₹/Bale</v>
      </c>
      <c r="K4103" s="3" t="str">
        <f>'yarn master raw '!J4103</f>
        <v>INR</v>
      </c>
      <c r="L4103" s="13">
        <f>_xlfn.XLOOKUP(K4103,'usd inr forecast '!$N$2:$N$6,'usd inr forecast '!$O$2:$O$6,1)</f>
        <v>1</v>
      </c>
      <c r="M4103" s="12">
        <f t="shared" si="256"/>
        <v>328.70588235294116</v>
      </c>
      <c r="N4103" s="3" t="str">
        <f t="shared" si="257"/>
        <v>₹/kg</v>
      </c>
      <c r="O4103" s="3" t="str">
        <f>'yarn master raw '!K4103</f>
        <v>Spot Rate</v>
      </c>
      <c r="P4103" s="3" t="str">
        <f>'yarn master raw '!L4103</f>
        <v>N/A</v>
      </c>
      <c r="Q4103" s="3" t="str">
        <f>'yarn master raw '!M4103</f>
        <v>Shankar 6 Price Trend</v>
      </c>
      <c r="R4103" s="3" t="str">
        <f>'yarn master raw '!N4103</f>
        <v>Daily Rate</v>
      </c>
      <c r="S4103" s="3">
        <f t="shared" si="258"/>
        <v>2023</v>
      </c>
      <c r="T4103" s="3" t="str">
        <f t="shared" si="259"/>
        <v>November</v>
      </c>
    </row>
    <row r="4104" spans="1:20" hidden="1" x14ac:dyDescent="0.3">
      <c r="A4104" s="14">
        <f>'yarn master raw '!A4104</f>
        <v>45259</v>
      </c>
      <c r="B4104" s="3" t="str">
        <f>'yarn master raw '!B4104</f>
        <v>Raw Cotton</v>
      </c>
      <c r="C4104" s="3" t="str">
        <f>'yarn master raw '!C4104</f>
        <v>Cotton</v>
      </c>
      <c r="D4104" s="3" t="str">
        <f>IF('yarn master raw '!J4104="INR","India","Imported")</f>
        <v>India</v>
      </c>
      <c r="E4104" s="3" t="str">
        <f>'yarn master raw '!D4104</f>
        <v>Shankar 6 (29mm/3.8mic)</v>
      </c>
      <c r="F4104" s="3" t="str">
        <f>'yarn master raw '!E4104</f>
        <v>29-3.8-76</v>
      </c>
      <c r="G4104" s="3" t="str">
        <f>'yarn master raw '!F4104</f>
        <v>Spot</v>
      </c>
      <c r="H4104" s="3" t="str">
        <f>'yarn master raw '!G4104</f>
        <v>Raw Cotton</v>
      </c>
      <c r="I4104" s="12">
        <f>'yarn master raw '!I4104</f>
        <v>55800</v>
      </c>
      <c r="J4104" s="3" t="str">
        <f>'yarn master raw '!H4104</f>
        <v>₹/Candy</v>
      </c>
      <c r="K4104" s="3" t="str">
        <f>'yarn master raw '!J4104</f>
        <v>INR</v>
      </c>
      <c r="L4104" s="13">
        <f>_xlfn.XLOOKUP(K4104,'usd inr forecast '!$N$2:$N$6,'usd inr forecast '!$O$2:$O$6,1)</f>
        <v>1</v>
      </c>
      <c r="M4104" s="12">
        <f t="shared" si="256"/>
        <v>156.90906023283279</v>
      </c>
      <c r="N4104" s="3" t="str">
        <f t="shared" si="257"/>
        <v>₹/kg</v>
      </c>
      <c r="O4104" s="3" t="str">
        <f>'yarn master raw '!K4104</f>
        <v>Spot Rate</v>
      </c>
      <c r="P4104" s="3" t="str">
        <f>'yarn master raw '!L4104</f>
        <v>N/A</v>
      </c>
      <c r="Q4104" s="3" t="str">
        <f>'yarn master raw '!M4104</f>
        <v>Shankar 6 Price Trend</v>
      </c>
      <c r="R4104" s="3" t="str">
        <f>'yarn master raw '!N4104</f>
        <v>Daily Rate</v>
      </c>
      <c r="S4104" s="3">
        <f t="shared" si="258"/>
        <v>2023</v>
      </c>
      <c r="T4104" s="3" t="str">
        <f t="shared" si="259"/>
        <v>November</v>
      </c>
    </row>
    <row r="4105" spans="1:20" hidden="1" x14ac:dyDescent="0.3">
      <c r="A4105" s="14">
        <f>'yarn master raw '!A4105</f>
        <v>45259</v>
      </c>
      <c r="B4105" s="3" t="str">
        <f>'yarn master raw '!B4105</f>
        <v>Raw Cotton</v>
      </c>
      <c r="C4105" s="3" t="str">
        <f>'yarn master raw '!C4105</f>
        <v>Cotton</v>
      </c>
      <c r="D4105" s="3" t="str">
        <f>IF('yarn master raw '!J4105="INR","India","Imported")</f>
        <v>India</v>
      </c>
      <c r="E4105" s="3" t="str">
        <f>'yarn master raw '!D4105</f>
        <v>V-797</v>
      </c>
      <c r="F4105" s="3" t="str">
        <f>'yarn master raw '!E4105</f>
        <v>13% Trash</v>
      </c>
      <c r="G4105" s="3" t="str">
        <f>'yarn master raw '!F4105</f>
        <v>Spot</v>
      </c>
      <c r="H4105" s="3" t="str">
        <f>'yarn master raw '!G4105</f>
        <v>Raw Cotton</v>
      </c>
      <c r="I4105" s="12">
        <f>'yarn master raw '!I4105</f>
        <v>46450</v>
      </c>
      <c r="J4105" s="3" t="str">
        <f>'yarn master raw '!H4105</f>
        <v>₹/Candy</v>
      </c>
      <c r="K4105" s="3" t="str">
        <f>'yarn master raw '!J4105</f>
        <v>INR</v>
      </c>
      <c r="L4105" s="13">
        <f>_xlfn.XLOOKUP(K4105,'usd inr forecast '!$N$2:$N$6,'usd inr forecast '!$O$2:$O$6,1)</f>
        <v>1</v>
      </c>
      <c r="M4105" s="12">
        <f t="shared" si="256"/>
        <v>130.61695067768966</v>
      </c>
      <c r="N4105" s="3" t="str">
        <f t="shared" si="257"/>
        <v>₹/kg</v>
      </c>
      <c r="O4105" s="3" t="str">
        <f>'yarn master raw '!K4105</f>
        <v>Spot Rate</v>
      </c>
      <c r="P4105" s="3" t="str">
        <f>'yarn master raw '!L4105</f>
        <v>N/A</v>
      </c>
      <c r="Q4105" s="3" t="str">
        <f>'yarn master raw '!M4105</f>
        <v>Shankar 6 Price Trend</v>
      </c>
      <c r="R4105" s="3" t="str">
        <f>'yarn master raw '!N4105</f>
        <v>Daily Rate</v>
      </c>
      <c r="S4105" s="3">
        <f t="shared" si="258"/>
        <v>2023</v>
      </c>
      <c r="T4105" s="3" t="str">
        <f t="shared" si="259"/>
        <v>November</v>
      </c>
    </row>
    <row r="4106" spans="1:20" hidden="1" x14ac:dyDescent="0.3">
      <c r="A4106" s="14">
        <f>'yarn master raw '!A4106</f>
        <v>45259</v>
      </c>
      <c r="B4106" s="3" t="str">
        <f>'yarn master raw '!B4106</f>
        <v>Raw Cotton</v>
      </c>
      <c r="C4106" s="3" t="str">
        <f>'yarn master raw '!C4106</f>
        <v>Cotton</v>
      </c>
      <c r="D4106" s="3" t="str">
        <f>IF('yarn master raw '!J4106="INR","India","Imported")</f>
        <v>India</v>
      </c>
      <c r="E4106" s="3" t="str">
        <f>'yarn master raw '!D4106</f>
        <v>MCX Cotton</v>
      </c>
      <c r="F4106" s="3" t="str">
        <f>'yarn master raw '!E4106</f>
        <v>Spot Rate</v>
      </c>
      <c r="G4106" s="3" t="str">
        <f>'yarn master raw '!F4106</f>
        <v>Spot</v>
      </c>
      <c r="H4106" s="3" t="str">
        <f>'yarn master raw '!G4106</f>
        <v>Raw Cotton</v>
      </c>
      <c r="I4106" s="12">
        <f>'yarn master raw '!I4106</f>
        <v>55860</v>
      </c>
      <c r="J4106" s="3" t="str">
        <f>'yarn master raw '!H4106</f>
        <v>₹/Bale</v>
      </c>
      <c r="K4106" s="3" t="str">
        <f>'yarn master raw '!J4106</f>
        <v>INR</v>
      </c>
      <c r="L4106" s="13">
        <f>_xlfn.XLOOKUP(K4106,'usd inr forecast '!$N$2:$N$6,'usd inr forecast '!$O$2:$O$6,1)</f>
        <v>1</v>
      </c>
      <c r="M4106" s="12">
        <f t="shared" si="256"/>
        <v>328.58823529411762</v>
      </c>
      <c r="N4106" s="3" t="str">
        <f t="shared" si="257"/>
        <v>₹/kg</v>
      </c>
      <c r="O4106" s="3" t="str">
        <f>'yarn master raw '!K4106</f>
        <v>Spot Rate</v>
      </c>
      <c r="P4106" s="3" t="str">
        <f>'yarn master raw '!L4106</f>
        <v>N/A</v>
      </c>
      <c r="Q4106" s="3" t="str">
        <f>'yarn master raw '!M4106</f>
        <v>Shankar 6 Price Trend</v>
      </c>
      <c r="R4106" s="3" t="str">
        <f>'yarn master raw '!N4106</f>
        <v>Daily Rate</v>
      </c>
      <c r="S4106" s="3">
        <f t="shared" si="258"/>
        <v>2023</v>
      </c>
      <c r="T4106" s="3" t="str">
        <f t="shared" si="259"/>
        <v>November</v>
      </c>
    </row>
    <row r="4107" spans="1:20" hidden="1" x14ac:dyDescent="0.3">
      <c r="A4107" s="14">
        <f>'yarn master raw '!A4107</f>
        <v>45258</v>
      </c>
      <c r="B4107" s="3" t="str">
        <f>'yarn master raw '!B4107</f>
        <v>Raw Cotton</v>
      </c>
      <c r="C4107" s="3" t="str">
        <f>'yarn master raw '!C4107</f>
        <v>Cotton</v>
      </c>
      <c r="D4107" s="3" t="str">
        <f>IF('yarn master raw '!J4107="INR","India","Imported")</f>
        <v>India</v>
      </c>
      <c r="E4107" s="3" t="str">
        <f>'yarn master raw '!D4107</f>
        <v>Shankar 6 (29mm/3.8mic)</v>
      </c>
      <c r="F4107" s="3" t="str">
        <f>'yarn master raw '!E4107</f>
        <v>29-3.8-76</v>
      </c>
      <c r="G4107" s="3" t="str">
        <f>'yarn master raw '!F4107</f>
        <v>Spot</v>
      </c>
      <c r="H4107" s="3" t="str">
        <f>'yarn master raw '!G4107</f>
        <v>Raw Cotton</v>
      </c>
      <c r="I4107" s="12">
        <f>'yarn master raw '!I4107</f>
        <v>55650</v>
      </c>
      <c r="J4107" s="3" t="str">
        <f>'yarn master raw '!H4107</f>
        <v>₹/Candy</v>
      </c>
      <c r="K4107" s="3" t="str">
        <f>'yarn master raw '!J4107</f>
        <v>INR</v>
      </c>
      <c r="L4107" s="13">
        <f>_xlfn.XLOOKUP(K4107,'usd inr forecast '!$N$2:$N$6,'usd inr forecast '!$O$2:$O$6,1)</f>
        <v>1</v>
      </c>
      <c r="M4107" s="12">
        <f t="shared" si="256"/>
        <v>156.48726168381981</v>
      </c>
      <c r="N4107" s="3" t="str">
        <f t="shared" si="257"/>
        <v>₹/kg</v>
      </c>
      <c r="O4107" s="3" t="str">
        <f>'yarn master raw '!K4107</f>
        <v>Spot Rate</v>
      </c>
      <c r="P4107" s="3" t="str">
        <f>'yarn master raw '!L4107</f>
        <v>N/A</v>
      </c>
      <c r="Q4107" s="3" t="str">
        <f>'yarn master raw '!M4107</f>
        <v>Shankar 6 Price Trend</v>
      </c>
      <c r="R4107" s="3" t="str">
        <f>'yarn master raw '!N4107</f>
        <v>Daily Rate</v>
      </c>
      <c r="S4107" s="3">
        <f t="shared" si="258"/>
        <v>2023</v>
      </c>
      <c r="T4107" s="3" t="str">
        <f t="shared" si="259"/>
        <v>November</v>
      </c>
    </row>
    <row r="4108" spans="1:20" hidden="1" x14ac:dyDescent="0.3">
      <c r="A4108" s="14">
        <f>'yarn master raw '!A4108</f>
        <v>45258</v>
      </c>
      <c r="B4108" s="3" t="str">
        <f>'yarn master raw '!B4108</f>
        <v>Raw Cotton</v>
      </c>
      <c r="C4108" s="3" t="str">
        <f>'yarn master raw '!C4108</f>
        <v>Cotton</v>
      </c>
      <c r="D4108" s="3" t="str">
        <f>IF('yarn master raw '!J4108="INR","India","Imported")</f>
        <v>India</v>
      </c>
      <c r="E4108" s="3" t="str">
        <f>'yarn master raw '!D4108</f>
        <v>V-797</v>
      </c>
      <c r="F4108" s="3" t="str">
        <f>'yarn master raw '!E4108</f>
        <v>13% Trash</v>
      </c>
      <c r="G4108" s="3" t="str">
        <f>'yarn master raw '!F4108</f>
        <v>Spot</v>
      </c>
      <c r="H4108" s="3" t="str">
        <f>'yarn master raw '!G4108</f>
        <v>Raw Cotton</v>
      </c>
      <c r="I4108" s="12">
        <f>'yarn master raw '!I4108</f>
        <v>46500</v>
      </c>
      <c r="J4108" s="3" t="str">
        <f>'yarn master raw '!H4108</f>
        <v>₹/Candy</v>
      </c>
      <c r="K4108" s="3" t="str">
        <f>'yarn master raw '!J4108</f>
        <v>INR</v>
      </c>
      <c r="L4108" s="13">
        <f>_xlfn.XLOOKUP(K4108,'usd inr forecast '!$N$2:$N$6,'usd inr forecast '!$O$2:$O$6,1)</f>
        <v>1</v>
      </c>
      <c r="M4108" s="12">
        <f t="shared" si="256"/>
        <v>130.75755019402732</v>
      </c>
      <c r="N4108" s="3" t="str">
        <f t="shared" si="257"/>
        <v>₹/kg</v>
      </c>
      <c r="O4108" s="3" t="str">
        <f>'yarn master raw '!K4108</f>
        <v>Spot Rate</v>
      </c>
      <c r="P4108" s="3" t="str">
        <f>'yarn master raw '!L4108</f>
        <v>N/A</v>
      </c>
      <c r="Q4108" s="3" t="str">
        <f>'yarn master raw '!M4108</f>
        <v>Shankar 6 Price Trend</v>
      </c>
      <c r="R4108" s="3" t="str">
        <f>'yarn master raw '!N4108</f>
        <v>Daily Rate</v>
      </c>
      <c r="S4108" s="3">
        <f t="shared" si="258"/>
        <v>2023</v>
      </c>
      <c r="T4108" s="3" t="str">
        <f t="shared" si="259"/>
        <v>November</v>
      </c>
    </row>
    <row r="4109" spans="1:20" hidden="1" x14ac:dyDescent="0.3">
      <c r="A4109" s="14">
        <f>'yarn master raw '!A4109</f>
        <v>45258</v>
      </c>
      <c r="B4109" s="3" t="str">
        <f>'yarn master raw '!B4109</f>
        <v>Raw Cotton</v>
      </c>
      <c r="C4109" s="3" t="str">
        <f>'yarn master raw '!C4109</f>
        <v>Cotton</v>
      </c>
      <c r="D4109" s="3" t="str">
        <f>IF('yarn master raw '!J4109="INR","India","Imported")</f>
        <v>India</v>
      </c>
      <c r="E4109" s="3" t="str">
        <f>'yarn master raw '!D4109</f>
        <v>MCX Cotton</v>
      </c>
      <c r="F4109" s="3" t="str">
        <f>'yarn master raw '!E4109</f>
        <v>Spot Rate</v>
      </c>
      <c r="G4109" s="3" t="str">
        <f>'yarn master raw '!F4109</f>
        <v>Spot</v>
      </c>
      <c r="H4109" s="3" t="str">
        <f>'yarn master raw '!G4109</f>
        <v>Raw Cotton</v>
      </c>
      <c r="I4109" s="12">
        <f>'yarn master raw '!I4109</f>
        <v>56000</v>
      </c>
      <c r="J4109" s="3" t="str">
        <f>'yarn master raw '!H4109</f>
        <v>₹/Bale</v>
      </c>
      <c r="K4109" s="3" t="str">
        <f>'yarn master raw '!J4109</f>
        <v>INR</v>
      </c>
      <c r="L4109" s="13">
        <f>_xlfn.XLOOKUP(K4109,'usd inr forecast '!$N$2:$N$6,'usd inr forecast '!$O$2:$O$6,1)</f>
        <v>1</v>
      </c>
      <c r="M4109" s="12">
        <f t="shared" si="256"/>
        <v>329.41176470588238</v>
      </c>
      <c r="N4109" s="3" t="str">
        <f t="shared" si="257"/>
        <v>₹/kg</v>
      </c>
      <c r="O4109" s="3" t="str">
        <f>'yarn master raw '!K4109</f>
        <v>Spot Rate</v>
      </c>
      <c r="P4109" s="3" t="str">
        <f>'yarn master raw '!L4109</f>
        <v>N/A</v>
      </c>
      <c r="Q4109" s="3" t="str">
        <f>'yarn master raw '!M4109</f>
        <v>Shankar 6 Price Trend</v>
      </c>
      <c r="R4109" s="3" t="str">
        <f>'yarn master raw '!N4109</f>
        <v>Daily Rate</v>
      </c>
      <c r="S4109" s="3">
        <f t="shared" si="258"/>
        <v>2023</v>
      </c>
      <c r="T4109" s="3" t="str">
        <f t="shared" si="259"/>
        <v>November</v>
      </c>
    </row>
    <row r="4110" spans="1:20" hidden="1" x14ac:dyDescent="0.3">
      <c r="A4110" s="14">
        <f>'yarn master raw '!A4110</f>
        <v>45257</v>
      </c>
      <c r="B4110" s="3" t="str">
        <f>'yarn master raw '!B4110</f>
        <v>Raw Cotton</v>
      </c>
      <c r="C4110" s="3" t="str">
        <f>'yarn master raw '!C4110</f>
        <v>Cotton</v>
      </c>
      <c r="D4110" s="3" t="str">
        <f>IF('yarn master raw '!J4110="INR","India","Imported")</f>
        <v>India</v>
      </c>
      <c r="E4110" s="3" t="str">
        <f>'yarn master raw '!D4110</f>
        <v>Shankar 6 (29mm/3.8mic)</v>
      </c>
      <c r="F4110" s="3" t="str">
        <f>'yarn master raw '!E4110</f>
        <v>29-3.8-76</v>
      </c>
      <c r="G4110" s="3" t="str">
        <f>'yarn master raw '!F4110</f>
        <v>Spot</v>
      </c>
      <c r="H4110" s="3" t="str">
        <f>'yarn master raw '!G4110</f>
        <v>Raw Cotton</v>
      </c>
      <c r="I4110" s="12">
        <f>'yarn master raw '!I4110</f>
        <v>55850</v>
      </c>
      <c r="J4110" s="3" t="str">
        <f>'yarn master raw '!H4110</f>
        <v>₹/Candy</v>
      </c>
      <c r="K4110" s="3" t="str">
        <f>'yarn master raw '!J4110</f>
        <v>INR</v>
      </c>
      <c r="L4110" s="13">
        <f>_xlfn.XLOOKUP(K4110,'usd inr forecast '!$N$2:$N$6,'usd inr forecast '!$O$2:$O$6,1)</f>
        <v>1</v>
      </c>
      <c r="M4110" s="12">
        <f t="shared" si="256"/>
        <v>157.04965974917047</v>
      </c>
      <c r="N4110" s="3" t="str">
        <f t="shared" si="257"/>
        <v>₹/kg</v>
      </c>
      <c r="O4110" s="3" t="str">
        <f>'yarn master raw '!K4110</f>
        <v>Spot Rate</v>
      </c>
      <c r="P4110" s="3" t="str">
        <f>'yarn master raw '!L4110</f>
        <v>N/A</v>
      </c>
      <c r="Q4110" s="3" t="str">
        <f>'yarn master raw '!M4110</f>
        <v>Shankar 6 Price Trend</v>
      </c>
      <c r="R4110" s="3" t="str">
        <f>'yarn master raw '!N4110</f>
        <v>Daily Rate</v>
      </c>
      <c r="S4110" s="3">
        <f t="shared" si="258"/>
        <v>2023</v>
      </c>
      <c r="T4110" s="3" t="str">
        <f t="shared" si="259"/>
        <v>November</v>
      </c>
    </row>
    <row r="4111" spans="1:20" hidden="1" x14ac:dyDescent="0.3">
      <c r="A4111" s="14">
        <f>'yarn master raw '!A4111</f>
        <v>45257</v>
      </c>
      <c r="B4111" s="3" t="str">
        <f>'yarn master raw '!B4111</f>
        <v>Raw Cotton</v>
      </c>
      <c r="C4111" s="3" t="str">
        <f>'yarn master raw '!C4111</f>
        <v>Cotton</v>
      </c>
      <c r="D4111" s="3" t="str">
        <f>IF('yarn master raw '!J4111="INR","India","Imported")</f>
        <v>India</v>
      </c>
      <c r="E4111" s="3" t="str">
        <f>'yarn master raw '!D4111</f>
        <v>V-797</v>
      </c>
      <c r="F4111" s="3" t="str">
        <f>'yarn master raw '!E4111</f>
        <v>13% Trash</v>
      </c>
      <c r="G4111" s="3" t="str">
        <f>'yarn master raw '!F4111</f>
        <v>Spot</v>
      </c>
      <c r="H4111" s="3" t="str">
        <f>'yarn master raw '!G4111</f>
        <v>Raw Cotton</v>
      </c>
      <c r="I4111" s="12">
        <f>'yarn master raw '!I4111</f>
        <v>46600</v>
      </c>
      <c r="J4111" s="3" t="str">
        <f>'yarn master raw '!H4111</f>
        <v>₹/Candy</v>
      </c>
      <c r="K4111" s="3" t="str">
        <f>'yarn master raw '!J4111</f>
        <v>INR</v>
      </c>
      <c r="L4111" s="13">
        <f>_xlfn.XLOOKUP(K4111,'usd inr forecast '!$N$2:$N$6,'usd inr forecast '!$O$2:$O$6,1)</f>
        <v>1</v>
      </c>
      <c r="M4111" s="12">
        <f t="shared" si="256"/>
        <v>131.03874922670266</v>
      </c>
      <c r="N4111" s="3" t="str">
        <f t="shared" si="257"/>
        <v>₹/kg</v>
      </c>
      <c r="O4111" s="3" t="str">
        <f>'yarn master raw '!K4111</f>
        <v>Spot Rate</v>
      </c>
      <c r="P4111" s="3" t="str">
        <f>'yarn master raw '!L4111</f>
        <v>N/A</v>
      </c>
      <c r="Q4111" s="3" t="str">
        <f>'yarn master raw '!M4111</f>
        <v>Shankar 6 Price Trend</v>
      </c>
      <c r="R4111" s="3" t="str">
        <f>'yarn master raw '!N4111</f>
        <v>Daily Rate</v>
      </c>
      <c r="S4111" s="3">
        <f t="shared" si="258"/>
        <v>2023</v>
      </c>
      <c r="T4111" s="3" t="str">
        <f t="shared" si="259"/>
        <v>November</v>
      </c>
    </row>
    <row r="4112" spans="1:20" hidden="1" x14ac:dyDescent="0.3">
      <c r="A4112" s="14">
        <f>'yarn master raw '!A4112</f>
        <v>45257</v>
      </c>
      <c r="B4112" s="3" t="str">
        <f>'yarn master raw '!B4112</f>
        <v>Raw Cotton</v>
      </c>
      <c r="C4112" s="3" t="str">
        <f>'yarn master raw '!C4112</f>
        <v>Cotton</v>
      </c>
      <c r="D4112" s="3" t="str">
        <f>IF('yarn master raw '!J4112="INR","India","Imported")</f>
        <v>India</v>
      </c>
      <c r="E4112" s="3" t="str">
        <f>'yarn master raw '!D4112</f>
        <v>MCX Cotton</v>
      </c>
      <c r="F4112" s="3" t="str">
        <f>'yarn master raw '!E4112</f>
        <v>Spot Rate</v>
      </c>
      <c r="G4112" s="3" t="str">
        <f>'yarn master raw '!F4112</f>
        <v>Spot</v>
      </c>
      <c r="H4112" s="3" t="str">
        <f>'yarn master raw '!G4112</f>
        <v>Raw Cotton</v>
      </c>
      <c r="I4112" s="12">
        <f>'yarn master raw '!I4112</f>
        <v>56440</v>
      </c>
      <c r="J4112" s="3" t="str">
        <f>'yarn master raw '!H4112</f>
        <v>₹/Bale</v>
      </c>
      <c r="K4112" s="3" t="str">
        <f>'yarn master raw '!J4112</f>
        <v>INR</v>
      </c>
      <c r="L4112" s="13">
        <f>_xlfn.XLOOKUP(K4112,'usd inr forecast '!$N$2:$N$6,'usd inr forecast '!$O$2:$O$6,1)</f>
        <v>1</v>
      </c>
      <c r="M4112" s="12">
        <f t="shared" si="256"/>
        <v>332</v>
      </c>
      <c r="N4112" s="3" t="str">
        <f t="shared" si="257"/>
        <v>₹/kg</v>
      </c>
      <c r="O4112" s="3" t="str">
        <f>'yarn master raw '!K4112</f>
        <v>Spot Rate</v>
      </c>
      <c r="P4112" s="3" t="str">
        <f>'yarn master raw '!L4112</f>
        <v>N/A</v>
      </c>
      <c r="Q4112" s="3" t="str">
        <f>'yarn master raw '!M4112</f>
        <v>Shankar 6 Price Trend</v>
      </c>
      <c r="R4112" s="3" t="str">
        <f>'yarn master raw '!N4112</f>
        <v>Daily Rate</v>
      </c>
      <c r="S4112" s="3">
        <f t="shared" si="258"/>
        <v>2023</v>
      </c>
      <c r="T4112" s="3" t="str">
        <f t="shared" si="259"/>
        <v>November</v>
      </c>
    </row>
    <row r="4113" spans="1:20" hidden="1" x14ac:dyDescent="0.3">
      <c r="A4113" s="14">
        <f>'yarn master raw '!A4113</f>
        <v>45255</v>
      </c>
      <c r="B4113" s="3" t="str">
        <f>'yarn master raw '!B4113</f>
        <v>Raw Cotton</v>
      </c>
      <c r="C4113" s="3" t="str">
        <f>'yarn master raw '!C4113</f>
        <v>Cotton</v>
      </c>
      <c r="D4113" s="3" t="str">
        <f>IF('yarn master raw '!J4113="INR","India","Imported")</f>
        <v>India</v>
      </c>
      <c r="E4113" s="3" t="str">
        <f>'yarn master raw '!D4113</f>
        <v>Shankar 6 (29mm/3.8mic)</v>
      </c>
      <c r="F4113" s="3" t="str">
        <f>'yarn master raw '!E4113</f>
        <v>29-3.8-76</v>
      </c>
      <c r="G4113" s="3" t="str">
        <f>'yarn master raw '!F4113</f>
        <v>Spot</v>
      </c>
      <c r="H4113" s="3" t="str">
        <f>'yarn master raw '!G4113</f>
        <v>Raw Cotton</v>
      </c>
      <c r="I4113" s="12">
        <f>'yarn master raw '!I4113</f>
        <v>56000</v>
      </c>
      <c r="J4113" s="3" t="str">
        <f>'yarn master raw '!H4113</f>
        <v>₹/Candy</v>
      </c>
      <c r="K4113" s="3" t="str">
        <f>'yarn master raw '!J4113</f>
        <v>INR</v>
      </c>
      <c r="L4113" s="13">
        <f>_xlfn.XLOOKUP(K4113,'usd inr forecast '!$N$2:$N$6,'usd inr forecast '!$O$2:$O$6,1)</f>
        <v>1</v>
      </c>
      <c r="M4113" s="12">
        <f t="shared" si="256"/>
        <v>157.47145829818345</v>
      </c>
      <c r="N4113" s="3" t="str">
        <f t="shared" si="257"/>
        <v>₹/kg</v>
      </c>
      <c r="O4113" s="3" t="str">
        <f>'yarn master raw '!K4113</f>
        <v>Spot Rate</v>
      </c>
      <c r="P4113" s="3" t="str">
        <f>'yarn master raw '!L4113</f>
        <v>N/A</v>
      </c>
      <c r="Q4113" s="3" t="str">
        <f>'yarn master raw '!M4113</f>
        <v>Shankar 6 Price Trend</v>
      </c>
      <c r="R4113" s="3" t="str">
        <f>'yarn master raw '!N4113</f>
        <v>Daily Rate</v>
      </c>
      <c r="S4113" s="3">
        <f t="shared" si="258"/>
        <v>2023</v>
      </c>
      <c r="T4113" s="3" t="str">
        <f t="shared" si="259"/>
        <v>November</v>
      </c>
    </row>
    <row r="4114" spans="1:20" hidden="1" x14ac:dyDescent="0.3">
      <c r="A4114" s="14">
        <f>'yarn master raw '!A4114</f>
        <v>45255</v>
      </c>
      <c r="B4114" s="3" t="str">
        <f>'yarn master raw '!B4114</f>
        <v>Raw Cotton</v>
      </c>
      <c r="C4114" s="3" t="str">
        <f>'yarn master raw '!C4114</f>
        <v>Cotton</v>
      </c>
      <c r="D4114" s="3" t="str">
        <f>IF('yarn master raw '!J4114="INR","India","Imported")</f>
        <v>India</v>
      </c>
      <c r="E4114" s="3" t="str">
        <f>'yarn master raw '!D4114</f>
        <v>V-797</v>
      </c>
      <c r="F4114" s="3" t="str">
        <f>'yarn master raw '!E4114</f>
        <v>13% Trash</v>
      </c>
      <c r="G4114" s="3" t="str">
        <f>'yarn master raw '!F4114</f>
        <v>Spot</v>
      </c>
      <c r="H4114" s="3" t="str">
        <f>'yarn master raw '!G4114</f>
        <v>Raw Cotton</v>
      </c>
      <c r="I4114" s="12">
        <f>'yarn master raw '!I4114</f>
        <v>46600</v>
      </c>
      <c r="J4114" s="3" t="str">
        <f>'yarn master raw '!H4114</f>
        <v>₹/Candy</v>
      </c>
      <c r="K4114" s="3" t="str">
        <f>'yarn master raw '!J4114</f>
        <v>INR</v>
      </c>
      <c r="L4114" s="13">
        <f>_xlfn.XLOOKUP(K4114,'usd inr forecast '!$N$2:$N$6,'usd inr forecast '!$O$2:$O$6,1)</f>
        <v>1</v>
      </c>
      <c r="M4114" s="12">
        <f t="shared" si="256"/>
        <v>131.03874922670266</v>
      </c>
      <c r="N4114" s="3" t="str">
        <f t="shared" si="257"/>
        <v>₹/kg</v>
      </c>
      <c r="O4114" s="3" t="str">
        <f>'yarn master raw '!K4114</f>
        <v>Spot Rate</v>
      </c>
      <c r="P4114" s="3" t="str">
        <f>'yarn master raw '!L4114</f>
        <v>N/A</v>
      </c>
      <c r="Q4114" s="3" t="str">
        <f>'yarn master raw '!M4114</f>
        <v>Shankar 6 Price Trend</v>
      </c>
      <c r="R4114" s="3" t="str">
        <f>'yarn master raw '!N4114</f>
        <v>Daily Rate</v>
      </c>
      <c r="S4114" s="3">
        <f t="shared" si="258"/>
        <v>2023</v>
      </c>
      <c r="T4114" s="3" t="str">
        <f t="shared" si="259"/>
        <v>November</v>
      </c>
    </row>
    <row r="4115" spans="1:20" hidden="1" x14ac:dyDescent="0.3">
      <c r="A4115" s="14">
        <f>'yarn master raw '!A4115</f>
        <v>45255</v>
      </c>
      <c r="B4115" s="3" t="str">
        <f>'yarn master raw '!B4115</f>
        <v>Raw Cotton</v>
      </c>
      <c r="C4115" s="3" t="str">
        <f>'yarn master raw '!C4115</f>
        <v>Cotton</v>
      </c>
      <c r="D4115" s="3" t="str">
        <f>IF('yarn master raw '!J4115="INR","India","Imported")</f>
        <v>India</v>
      </c>
      <c r="E4115" s="3" t="str">
        <f>'yarn master raw '!D4115</f>
        <v>MCX Cotton</v>
      </c>
      <c r="F4115" s="3" t="str">
        <f>'yarn master raw '!E4115</f>
        <v>Spot Rate</v>
      </c>
      <c r="G4115" s="3" t="str">
        <f>'yarn master raw '!F4115</f>
        <v>Spot</v>
      </c>
      <c r="H4115" s="3" t="str">
        <f>'yarn master raw '!G4115</f>
        <v>Raw Cotton</v>
      </c>
      <c r="I4115" s="12">
        <f>'yarn master raw '!I4115</f>
        <v>56440</v>
      </c>
      <c r="J4115" s="3" t="str">
        <f>'yarn master raw '!H4115</f>
        <v>₹/Bale</v>
      </c>
      <c r="K4115" s="3" t="str">
        <f>'yarn master raw '!J4115</f>
        <v>INR</v>
      </c>
      <c r="L4115" s="13">
        <f>_xlfn.XLOOKUP(K4115,'usd inr forecast '!$N$2:$N$6,'usd inr forecast '!$O$2:$O$6,1)</f>
        <v>1</v>
      </c>
      <c r="M4115" s="12">
        <f t="shared" si="256"/>
        <v>332</v>
      </c>
      <c r="N4115" s="3" t="str">
        <f t="shared" si="257"/>
        <v>₹/kg</v>
      </c>
      <c r="O4115" s="3" t="str">
        <f>'yarn master raw '!K4115</f>
        <v>Spot Rate</v>
      </c>
      <c r="P4115" s="3" t="str">
        <f>'yarn master raw '!L4115</f>
        <v>N/A</v>
      </c>
      <c r="Q4115" s="3" t="str">
        <f>'yarn master raw '!M4115</f>
        <v>Shankar 6 Price Trend</v>
      </c>
      <c r="R4115" s="3" t="str">
        <f>'yarn master raw '!N4115</f>
        <v>Daily Rate</v>
      </c>
      <c r="S4115" s="3">
        <f t="shared" si="258"/>
        <v>2023</v>
      </c>
      <c r="T4115" s="3" t="str">
        <f t="shared" si="259"/>
        <v>November</v>
      </c>
    </row>
    <row r="4116" spans="1:20" hidden="1" x14ac:dyDescent="0.3">
      <c r="A4116" s="14">
        <f>'yarn master raw '!A4116</f>
        <v>45254</v>
      </c>
      <c r="B4116" s="3" t="str">
        <f>'yarn master raw '!B4116</f>
        <v>Raw Cotton</v>
      </c>
      <c r="C4116" s="3" t="str">
        <f>'yarn master raw '!C4116</f>
        <v>Cotton</v>
      </c>
      <c r="D4116" s="3" t="str">
        <f>IF('yarn master raw '!J4116="INR","India","Imported")</f>
        <v>India</v>
      </c>
      <c r="E4116" s="3" t="str">
        <f>'yarn master raw '!D4116</f>
        <v>Shankar 6 (29mm/3.8mic)</v>
      </c>
      <c r="F4116" s="3" t="str">
        <f>'yarn master raw '!E4116</f>
        <v>29-3.8-76</v>
      </c>
      <c r="G4116" s="3" t="str">
        <f>'yarn master raw '!F4116</f>
        <v>Spot</v>
      </c>
      <c r="H4116" s="3" t="str">
        <f>'yarn master raw '!G4116</f>
        <v>Raw Cotton</v>
      </c>
      <c r="I4116" s="12">
        <f>'yarn master raw '!I4116</f>
        <v>56300</v>
      </c>
      <c r="J4116" s="3" t="str">
        <f>'yarn master raw '!H4116</f>
        <v>₹/Candy</v>
      </c>
      <c r="K4116" s="3" t="str">
        <f>'yarn master raw '!J4116</f>
        <v>INR</v>
      </c>
      <c r="L4116" s="13">
        <f>_xlfn.XLOOKUP(K4116,'usd inr forecast '!$N$2:$N$6,'usd inr forecast '!$O$2:$O$6,1)</f>
        <v>1</v>
      </c>
      <c r="M4116" s="12">
        <f t="shared" si="256"/>
        <v>158.31505539620943</v>
      </c>
      <c r="N4116" s="3" t="str">
        <f t="shared" si="257"/>
        <v>₹/kg</v>
      </c>
      <c r="O4116" s="3" t="str">
        <f>'yarn master raw '!K4116</f>
        <v>Spot Rate</v>
      </c>
      <c r="P4116" s="3" t="str">
        <f>'yarn master raw '!L4116</f>
        <v>N/A</v>
      </c>
      <c r="Q4116" s="3" t="str">
        <f>'yarn master raw '!M4116</f>
        <v>Shankar 6 Price Trend</v>
      </c>
      <c r="R4116" s="3" t="str">
        <f>'yarn master raw '!N4116</f>
        <v>Daily Rate</v>
      </c>
      <c r="S4116" s="3">
        <f t="shared" si="258"/>
        <v>2023</v>
      </c>
      <c r="T4116" s="3" t="str">
        <f t="shared" si="259"/>
        <v>November</v>
      </c>
    </row>
    <row r="4117" spans="1:20" hidden="1" x14ac:dyDescent="0.3">
      <c r="A4117" s="14">
        <f>'yarn master raw '!A4117</f>
        <v>45254</v>
      </c>
      <c r="B4117" s="3" t="str">
        <f>'yarn master raw '!B4117</f>
        <v>Raw Cotton</v>
      </c>
      <c r="C4117" s="3" t="str">
        <f>'yarn master raw '!C4117</f>
        <v>Cotton</v>
      </c>
      <c r="D4117" s="3" t="str">
        <f>IF('yarn master raw '!J4117="INR","India","Imported")</f>
        <v>India</v>
      </c>
      <c r="E4117" s="3" t="str">
        <f>'yarn master raw '!D4117</f>
        <v>V-797</v>
      </c>
      <c r="F4117" s="3" t="str">
        <f>'yarn master raw '!E4117</f>
        <v>13% Trash</v>
      </c>
      <c r="G4117" s="3" t="str">
        <f>'yarn master raw '!F4117</f>
        <v>Spot</v>
      </c>
      <c r="H4117" s="3" t="str">
        <f>'yarn master raw '!G4117</f>
        <v>Raw Cotton</v>
      </c>
      <c r="I4117" s="12">
        <f>'yarn master raw '!I4117</f>
        <v>46600</v>
      </c>
      <c r="J4117" s="3" t="str">
        <f>'yarn master raw '!H4117</f>
        <v>₹/Candy</v>
      </c>
      <c r="K4117" s="3" t="str">
        <f>'yarn master raw '!J4117</f>
        <v>INR</v>
      </c>
      <c r="L4117" s="13">
        <f>_xlfn.XLOOKUP(K4117,'usd inr forecast '!$N$2:$N$6,'usd inr forecast '!$O$2:$O$6,1)</f>
        <v>1</v>
      </c>
      <c r="M4117" s="12">
        <f t="shared" si="256"/>
        <v>131.03874922670266</v>
      </c>
      <c r="N4117" s="3" t="str">
        <f t="shared" si="257"/>
        <v>₹/kg</v>
      </c>
      <c r="O4117" s="3" t="str">
        <f>'yarn master raw '!K4117</f>
        <v>Spot Rate</v>
      </c>
      <c r="P4117" s="3" t="str">
        <f>'yarn master raw '!L4117</f>
        <v>N/A</v>
      </c>
      <c r="Q4117" s="3" t="str">
        <f>'yarn master raw '!M4117</f>
        <v>Shankar 6 Price Trend</v>
      </c>
      <c r="R4117" s="3" t="str">
        <f>'yarn master raw '!N4117</f>
        <v>Daily Rate</v>
      </c>
      <c r="S4117" s="3">
        <f t="shared" si="258"/>
        <v>2023</v>
      </c>
      <c r="T4117" s="3" t="str">
        <f t="shared" si="259"/>
        <v>November</v>
      </c>
    </row>
    <row r="4118" spans="1:20" hidden="1" x14ac:dyDescent="0.3">
      <c r="A4118" s="14">
        <f>'yarn master raw '!A4118</f>
        <v>45254</v>
      </c>
      <c r="B4118" s="3" t="str">
        <f>'yarn master raw '!B4118</f>
        <v>Raw Cotton</v>
      </c>
      <c r="C4118" s="3" t="str">
        <f>'yarn master raw '!C4118</f>
        <v>Cotton</v>
      </c>
      <c r="D4118" s="3" t="str">
        <f>IF('yarn master raw '!J4118="INR","India","Imported")</f>
        <v>India</v>
      </c>
      <c r="E4118" s="3" t="str">
        <f>'yarn master raw '!D4118</f>
        <v>MCX Cotton</v>
      </c>
      <c r="F4118" s="3" t="str">
        <f>'yarn master raw '!E4118</f>
        <v>Spot Rate</v>
      </c>
      <c r="G4118" s="3" t="str">
        <f>'yarn master raw '!F4118</f>
        <v>Spot</v>
      </c>
      <c r="H4118" s="3" t="str">
        <f>'yarn master raw '!G4118</f>
        <v>Raw Cotton</v>
      </c>
      <c r="I4118" s="12">
        <f>'yarn master raw '!I4118</f>
        <v>56440</v>
      </c>
      <c r="J4118" s="3" t="str">
        <f>'yarn master raw '!H4118</f>
        <v>₹/Bale</v>
      </c>
      <c r="K4118" s="3" t="str">
        <f>'yarn master raw '!J4118</f>
        <v>INR</v>
      </c>
      <c r="L4118" s="13">
        <f>_xlfn.XLOOKUP(K4118,'usd inr forecast '!$N$2:$N$6,'usd inr forecast '!$O$2:$O$6,1)</f>
        <v>1</v>
      </c>
      <c r="M4118" s="12">
        <f t="shared" si="256"/>
        <v>332</v>
      </c>
      <c r="N4118" s="3" t="str">
        <f t="shared" si="257"/>
        <v>₹/kg</v>
      </c>
      <c r="O4118" s="3" t="str">
        <f>'yarn master raw '!K4118</f>
        <v>Spot Rate</v>
      </c>
      <c r="P4118" s="3" t="str">
        <f>'yarn master raw '!L4118</f>
        <v>N/A</v>
      </c>
      <c r="Q4118" s="3" t="str">
        <f>'yarn master raw '!M4118</f>
        <v>Shankar 6 Price Trend</v>
      </c>
      <c r="R4118" s="3" t="str">
        <f>'yarn master raw '!N4118</f>
        <v>Daily Rate</v>
      </c>
      <c r="S4118" s="3">
        <f t="shared" si="258"/>
        <v>2023</v>
      </c>
      <c r="T4118" s="3" t="str">
        <f t="shared" si="259"/>
        <v>November</v>
      </c>
    </row>
    <row r="4119" spans="1:20" hidden="1" x14ac:dyDescent="0.3">
      <c r="A4119" s="14">
        <f>'yarn master raw '!A4119</f>
        <v>45253</v>
      </c>
      <c r="B4119" s="3" t="str">
        <f>'yarn master raw '!B4119</f>
        <v>Raw Cotton</v>
      </c>
      <c r="C4119" s="3" t="str">
        <f>'yarn master raw '!C4119</f>
        <v>Cotton</v>
      </c>
      <c r="D4119" s="3" t="str">
        <f>IF('yarn master raw '!J4119="INR","India","Imported")</f>
        <v>India</v>
      </c>
      <c r="E4119" s="3" t="str">
        <f>'yarn master raw '!D4119</f>
        <v>Shankar 6 (29mm/3.8mic)</v>
      </c>
      <c r="F4119" s="3" t="str">
        <f>'yarn master raw '!E4119</f>
        <v>29-3.8-76</v>
      </c>
      <c r="G4119" s="3" t="str">
        <f>'yarn master raw '!F4119</f>
        <v>Spot</v>
      </c>
      <c r="H4119" s="3" t="str">
        <f>'yarn master raw '!G4119</f>
        <v>Raw Cotton</v>
      </c>
      <c r="I4119" s="12">
        <f>'yarn master raw '!I4119</f>
        <v>56500</v>
      </c>
      <c r="J4119" s="3" t="str">
        <f>'yarn master raw '!H4119</f>
        <v>₹/Candy</v>
      </c>
      <c r="K4119" s="3" t="str">
        <f>'yarn master raw '!J4119</f>
        <v>INR</v>
      </c>
      <c r="L4119" s="13">
        <f>_xlfn.XLOOKUP(K4119,'usd inr forecast '!$N$2:$N$6,'usd inr forecast '!$O$2:$O$6,1)</f>
        <v>1</v>
      </c>
      <c r="M4119" s="12">
        <f t="shared" si="256"/>
        <v>158.87745346156009</v>
      </c>
      <c r="N4119" s="3" t="str">
        <f t="shared" si="257"/>
        <v>₹/kg</v>
      </c>
      <c r="O4119" s="3" t="str">
        <f>'yarn master raw '!K4119</f>
        <v>Spot Rate</v>
      </c>
      <c r="P4119" s="3" t="str">
        <f>'yarn master raw '!L4119</f>
        <v>N/A</v>
      </c>
      <c r="Q4119" s="3" t="str">
        <f>'yarn master raw '!M4119</f>
        <v>Shankar 6 Price Trend</v>
      </c>
      <c r="R4119" s="3" t="str">
        <f>'yarn master raw '!N4119</f>
        <v>Daily Rate</v>
      </c>
      <c r="S4119" s="3">
        <f t="shared" si="258"/>
        <v>2023</v>
      </c>
      <c r="T4119" s="3" t="str">
        <f t="shared" si="259"/>
        <v>November</v>
      </c>
    </row>
    <row r="4120" spans="1:20" hidden="1" x14ac:dyDescent="0.3">
      <c r="A4120" s="14">
        <f>'yarn master raw '!A4120</f>
        <v>45253</v>
      </c>
      <c r="B4120" s="3" t="str">
        <f>'yarn master raw '!B4120</f>
        <v>Raw Cotton</v>
      </c>
      <c r="C4120" s="3" t="str">
        <f>'yarn master raw '!C4120</f>
        <v>Cotton</v>
      </c>
      <c r="D4120" s="3" t="str">
        <f>IF('yarn master raw '!J4120="INR","India","Imported")</f>
        <v>India</v>
      </c>
      <c r="E4120" s="3" t="str">
        <f>'yarn master raw '!D4120</f>
        <v>V-797</v>
      </c>
      <c r="F4120" s="3" t="str">
        <f>'yarn master raw '!E4120</f>
        <v>13% Trash</v>
      </c>
      <c r="G4120" s="3" t="str">
        <f>'yarn master raw '!F4120</f>
        <v>Spot</v>
      </c>
      <c r="H4120" s="3" t="str">
        <f>'yarn master raw '!G4120</f>
        <v>Raw Cotton</v>
      </c>
      <c r="I4120" s="12">
        <f>'yarn master raw '!I4120</f>
        <v>46750</v>
      </c>
      <c r="J4120" s="3" t="str">
        <f>'yarn master raw '!H4120</f>
        <v>₹/Candy</v>
      </c>
      <c r="K4120" s="3" t="str">
        <f>'yarn master raw '!J4120</f>
        <v>INR</v>
      </c>
      <c r="L4120" s="13">
        <f>_xlfn.XLOOKUP(K4120,'usd inr forecast '!$N$2:$N$6,'usd inr forecast '!$O$2:$O$6,1)</f>
        <v>1</v>
      </c>
      <c r="M4120" s="12">
        <f t="shared" si="256"/>
        <v>131.46054777571564</v>
      </c>
      <c r="N4120" s="3" t="str">
        <f t="shared" si="257"/>
        <v>₹/kg</v>
      </c>
      <c r="O4120" s="3" t="str">
        <f>'yarn master raw '!K4120</f>
        <v>Spot Rate</v>
      </c>
      <c r="P4120" s="3" t="str">
        <f>'yarn master raw '!L4120</f>
        <v>N/A</v>
      </c>
      <c r="Q4120" s="3" t="str">
        <f>'yarn master raw '!M4120</f>
        <v>Shankar 6 Price Trend</v>
      </c>
      <c r="R4120" s="3" t="str">
        <f>'yarn master raw '!N4120</f>
        <v>Daily Rate</v>
      </c>
      <c r="S4120" s="3">
        <f t="shared" si="258"/>
        <v>2023</v>
      </c>
      <c r="T4120" s="3" t="str">
        <f t="shared" si="259"/>
        <v>November</v>
      </c>
    </row>
    <row r="4121" spans="1:20" hidden="1" x14ac:dyDescent="0.3">
      <c r="A4121" s="14">
        <f>'yarn master raw '!A4121</f>
        <v>45253</v>
      </c>
      <c r="B4121" s="3" t="str">
        <f>'yarn master raw '!B4121</f>
        <v>Raw Cotton</v>
      </c>
      <c r="C4121" s="3" t="str">
        <f>'yarn master raw '!C4121</f>
        <v>Cotton</v>
      </c>
      <c r="D4121" s="3" t="str">
        <f>IF('yarn master raw '!J4121="INR","India","Imported")</f>
        <v>India</v>
      </c>
      <c r="E4121" s="3" t="str">
        <f>'yarn master raw '!D4121</f>
        <v>MCX Cotton</v>
      </c>
      <c r="F4121" s="3" t="str">
        <f>'yarn master raw '!E4121</f>
        <v>Spot Rate</v>
      </c>
      <c r="G4121" s="3" t="str">
        <f>'yarn master raw '!F4121</f>
        <v>Spot</v>
      </c>
      <c r="H4121" s="3" t="str">
        <f>'yarn master raw '!G4121</f>
        <v>Raw Cotton</v>
      </c>
      <c r="I4121" s="12">
        <f>'yarn master raw '!I4121</f>
        <v>56520</v>
      </c>
      <c r="J4121" s="3" t="str">
        <f>'yarn master raw '!H4121</f>
        <v>₹/Bale</v>
      </c>
      <c r="K4121" s="3" t="str">
        <f>'yarn master raw '!J4121</f>
        <v>INR</v>
      </c>
      <c r="L4121" s="13">
        <f>_xlfn.XLOOKUP(K4121,'usd inr forecast '!$N$2:$N$6,'usd inr forecast '!$O$2:$O$6,1)</f>
        <v>1</v>
      </c>
      <c r="M4121" s="12">
        <f t="shared" si="256"/>
        <v>332.47058823529414</v>
      </c>
      <c r="N4121" s="3" t="str">
        <f t="shared" si="257"/>
        <v>₹/kg</v>
      </c>
      <c r="O4121" s="3" t="str">
        <f>'yarn master raw '!K4121</f>
        <v>Spot Rate</v>
      </c>
      <c r="P4121" s="3" t="str">
        <f>'yarn master raw '!L4121</f>
        <v>N/A</v>
      </c>
      <c r="Q4121" s="3" t="str">
        <f>'yarn master raw '!M4121</f>
        <v>Shankar 6 Price Trend</v>
      </c>
      <c r="R4121" s="3" t="str">
        <f>'yarn master raw '!N4121</f>
        <v>Daily Rate</v>
      </c>
      <c r="S4121" s="3">
        <f t="shared" si="258"/>
        <v>2023</v>
      </c>
      <c r="T4121" s="3" t="str">
        <f t="shared" si="259"/>
        <v>November</v>
      </c>
    </row>
    <row r="4122" spans="1:20" hidden="1" x14ac:dyDescent="0.3">
      <c r="A4122" s="14">
        <f>'yarn master raw '!A4122</f>
        <v>45252</v>
      </c>
      <c r="B4122" s="3" t="str">
        <f>'yarn master raw '!B4122</f>
        <v>Raw Cotton</v>
      </c>
      <c r="C4122" s="3" t="str">
        <f>'yarn master raw '!C4122</f>
        <v>Cotton</v>
      </c>
      <c r="D4122" s="3" t="str">
        <f>IF('yarn master raw '!J4122="INR","India","Imported")</f>
        <v>India</v>
      </c>
      <c r="E4122" s="3" t="str">
        <f>'yarn master raw '!D4122</f>
        <v>Shankar 6 (29mm/3.8mic)</v>
      </c>
      <c r="F4122" s="3" t="str">
        <f>'yarn master raw '!E4122</f>
        <v>29-3.8-76</v>
      </c>
      <c r="G4122" s="3" t="str">
        <f>'yarn master raw '!F4122</f>
        <v>Spot</v>
      </c>
      <c r="H4122" s="3" t="str">
        <f>'yarn master raw '!G4122</f>
        <v>Raw Cotton</v>
      </c>
      <c r="I4122" s="12">
        <f>'yarn master raw '!I4122</f>
        <v>56400</v>
      </c>
      <c r="J4122" s="3" t="str">
        <f>'yarn master raw '!H4122</f>
        <v>₹/Candy</v>
      </c>
      <c r="K4122" s="3" t="str">
        <f>'yarn master raw '!J4122</f>
        <v>INR</v>
      </c>
      <c r="L4122" s="13">
        <f>_xlfn.XLOOKUP(K4122,'usd inr forecast '!$N$2:$N$6,'usd inr forecast '!$O$2:$O$6,1)</f>
        <v>1</v>
      </c>
      <c r="M4122" s="12">
        <f t="shared" si="256"/>
        <v>158.59625442888478</v>
      </c>
      <c r="N4122" s="3" t="str">
        <f t="shared" si="257"/>
        <v>₹/kg</v>
      </c>
      <c r="O4122" s="3" t="str">
        <f>'yarn master raw '!K4122</f>
        <v>Spot Rate</v>
      </c>
      <c r="P4122" s="3" t="str">
        <f>'yarn master raw '!L4122</f>
        <v>N/A</v>
      </c>
      <c r="Q4122" s="3" t="str">
        <f>'yarn master raw '!M4122</f>
        <v>Shankar 6 Price Trend</v>
      </c>
      <c r="R4122" s="3" t="str">
        <f>'yarn master raw '!N4122</f>
        <v>Daily Rate</v>
      </c>
      <c r="S4122" s="3">
        <f t="shared" si="258"/>
        <v>2023</v>
      </c>
      <c r="T4122" s="3" t="str">
        <f t="shared" si="259"/>
        <v>November</v>
      </c>
    </row>
    <row r="4123" spans="1:20" hidden="1" x14ac:dyDescent="0.3">
      <c r="A4123" s="14">
        <f>'yarn master raw '!A4123</f>
        <v>45252</v>
      </c>
      <c r="B4123" s="3" t="str">
        <f>'yarn master raw '!B4123</f>
        <v>Raw Cotton</v>
      </c>
      <c r="C4123" s="3" t="str">
        <f>'yarn master raw '!C4123</f>
        <v>Cotton</v>
      </c>
      <c r="D4123" s="3" t="str">
        <f>IF('yarn master raw '!J4123="INR","India","Imported")</f>
        <v>India</v>
      </c>
      <c r="E4123" s="3" t="str">
        <f>'yarn master raw '!D4123</f>
        <v>V-797</v>
      </c>
      <c r="F4123" s="3" t="str">
        <f>'yarn master raw '!E4123</f>
        <v>13% Trash</v>
      </c>
      <c r="G4123" s="3" t="str">
        <f>'yarn master raw '!F4123</f>
        <v>Spot</v>
      </c>
      <c r="H4123" s="3" t="str">
        <f>'yarn master raw '!G4123</f>
        <v>Raw Cotton</v>
      </c>
      <c r="I4123" s="12">
        <f>'yarn master raw '!I4123</f>
        <v>46900</v>
      </c>
      <c r="J4123" s="3" t="str">
        <f>'yarn master raw '!H4123</f>
        <v>₹/Candy</v>
      </c>
      <c r="K4123" s="3" t="str">
        <f>'yarn master raw '!J4123</f>
        <v>INR</v>
      </c>
      <c r="L4123" s="13">
        <f>_xlfn.XLOOKUP(K4123,'usd inr forecast '!$N$2:$N$6,'usd inr forecast '!$O$2:$O$6,1)</f>
        <v>1</v>
      </c>
      <c r="M4123" s="12">
        <f t="shared" si="256"/>
        <v>131.88234632472864</v>
      </c>
      <c r="N4123" s="3" t="str">
        <f t="shared" si="257"/>
        <v>₹/kg</v>
      </c>
      <c r="O4123" s="3" t="str">
        <f>'yarn master raw '!K4123</f>
        <v>Spot Rate</v>
      </c>
      <c r="P4123" s="3" t="str">
        <f>'yarn master raw '!L4123</f>
        <v>N/A</v>
      </c>
      <c r="Q4123" s="3" t="str">
        <f>'yarn master raw '!M4123</f>
        <v>Shankar 6 Price Trend</v>
      </c>
      <c r="R4123" s="3" t="str">
        <f>'yarn master raw '!N4123</f>
        <v>Daily Rate</v>
      </c>
      <c r="S4123" s="3">
        <f t="shared" si="258"/>
        <v>2023</v>
      </c>
      <c r="T4123" s="3" t="str">
        <f t="shared" si="259"/>
        <v>November</v>
      </c>
    </row>
    <row r="4124" spans="1:20" hidden="1" x14ac:dyDescent="0.3">
      <c r="A4124" s="14">
        <f>'yarn master raw '!A4124</f>
        <v>45252</v>
      </c>
      <c r="B4124" s="3" t="str">
        <f>'yarn master raw '!B4124</f>
        <v>Raw Cotton</v>
      </c>
      <c r="C4124" s="3" t="str">
        <f>'yarn master raw '!C4124</f>
        <v>Cotton</v>
      </c>
      <c r="D4124" s="3" t="str">
        <f>IF('yarn master raw '!J4124="INR","India","Imported")</f>
        <v>India</v>
      </c>
      <c r="E4124" s="3" t="str">
        <f>'yarn master raw '!D4124</f>
        <v>MCX Cotton</v>
      </c>
      <c r="F4124" s="3" t="str">
        <f>'yarn master raw '!E4124</f>
        <v>Spot Rate</v>
      </c>
      <c r="G4124" s="3" t="str">
        <f>'yarn master raw '!F4124</f>
        <v>Spot</v>
      </c>
      <c r="H4124" s="3" t="str">
        <f>'yarn master raw '!G4124</f>
        <v>Raw Cotton</v>
      </c>
      <c r="I4124" s="12">
        <f>'yarn master raw '!I4124</f>
        <v>56500</v>
      </c>
      <c r="J4124" s="3" t="str">
        <f>'yarn master raw '!H4124</f>
        <v>₹/Bale</v>
      </c>
      <c r="K4124" s="3" t="str">
        <f>'yarn master raw '!J4124</f>
        <v>INR</v>
      </c>
      <c r="L4124" s="13">
        <f>_xlfn.XLOOKUP(K4124,'usd inr forecast '!$N$2:$N$6,'usd inr forecast '!$O$2:$O$6,1)</f>
        <v>1</v>
      </c>
      <c r="M4124" s="12">
        <f t="shared" si="256"/>
        <v>332.35294117647061</v>
      </c>
      <c r="N4124" s="3" t="str">
        <f t="shared" si="257"/>
        <v>₹/kg</v>
      </c>
      <c r="O4124" s="3" t="str">
        <f>'yarn master raw '!K4124</f>
        <v>Spot Rate</v>
      </c>
      <c r="P4124" s="3" t="str">
        <f>'yarn master raw '!L4124</f>
        <v>N/A</v>
      </c>
      <c r="Q4124" s="3" t="str">
        <f>'yarn master raw '!M4124</f>
        <v>Shankar 6 Price Trend</v>
      </c>
      <c r="R4124" s="3" t="str">
        <f>'yarn master raw '!N4124</f>
        <v>Daily Rate</v>
      </c>
      <c r="S4124" s="3">
        <f t="shared" si="258"/>
        <v>2023</v>
      </c>
      <c r="T4124" s="3" t="str">
        <f t="shared" si="259"/>
        <v>November</v>
      </c>
    </row>
    <row r="4125" spans="1:20" hidden="1" x14ac:dyDescent="0.3">
      <c r="A4125" s="14">
        <f>'yarn master raw '!A4125</f>
        <v>45251</v>
      </c>
      <c r="B4125" s="3" t="str">
        <f>'yarn master raw '!B4125</f>
        <v>Raw Cotton</v>
      </c>
      <c r="C4125" s="3" t="str">
        <f>'yarn master raw '!C4125</f>
        <v>Cotton</v>
      </c>
      <c r="D4125" s="3" t="str">
        <f>IF('yarn master raw '!J4125="INR","India","Imported")</f>
        <v>India</v>
      </c>
      <c r="E4125" s="3" t="str">
        <f>'yarn master raw '!D4125</f>
        <v>Shankar 6 (29mm/3.8mic)</v>
      </c>
      <c r="F4125" s="3" t="str">
        <f>'yarn master raw '!E4125</f>
        <v>29-3.8-76</v>
      </c>
      <c r="G4125" s="3" t="str">
        <f>'yarn master raw '!F4125</f>
        <v>Spot</v>
      </c>
      <c r="H4125" s="3" t="str">
        <f>'yarn master raw '!G4125</f>
        <v>Raw Cotton</v>
      </c>
      <c r="I4125" s="12">
        <f>'yarn master raw '!I4125</f>
        <v>56350</v>
      </c>
      <c r="J4125" s="3" t="str">
        <f>'yarn master raw '!H4125</f>
        <v>₹/Candy</v>
      </c>
      <c r="K4125" s="3" t="str">
        <f>'yarn master raw '!J4125</f>
        <v>INR</v>
      </c>
      <c r="L4125" s="13">
        <f>_xlfn.XLOOKUP(K4125,'usd inr forecast '!$N$2:$N$6,'usd inr forecast '!$O$2:$O$6,1)</f>
        <v>1</v>
      </c>
      <c r="M4125" s="12">
        <f t="shared" si="256"/>
        <v>158.45565491254709</v>
      </c>
      <c r="N4125" s="3" t="str">
        <f t="shared" si="257"/>
        <v>₹/kg</v>
      </c>
      <c r="O4125" s="3" t="str">
        <f>'yarn master raw '!K4125</f>
        <v>Spot Rate</v>
      </c>
      <c r="P4125" s="3" t="str">
        <f>'yarn master raw '!L4125</f>
        <v>N/A</v>
      </c>
      <c r="Q4125" s="3" t="str">
        <f>'yarn master raw '!M4125</f>
        <v>Shankar 6 Price Trend</v>
      </c>
      <c r="R4125" s="3" t="str">
        <f>'yarn master raw '!N4125</f>
        <v>Daily Rate</v>
      </c>
      <c r="S4125" s="3">
        <f t="shared" si="258"/>
        <v>2023</v>
      </c>
      <c r="T4125" s="3" t="str">
        <f t="shared" si="259"/>
        <v>November</v>
      </c>
    </row>
    <row r="4126" spans="1:20" hidden="1" x14ac:dyDescent="0.3">
      <c r="A4126" s="14">
        <f>'yarn master raw '!A4126</f>
        <v>45251</v>
      </c>
      <c r="B4126" s="3" t="str">
        <f>'yarn master raw '!B4126</f>
        <v>Raw Cotton</v>
      </c>
      <c r="C4126" s="3" t="str">
        <f>'yarn master raw '!C4126</f>
        <v>Cotton</v>
      </c>
      <c r="D4126" s="3" t="str">
        <f>IF('yarn master raw '!J4126="INR","India","Imported")</f>
        <v>India</v>
      </c>
      <c r="E4126" s="3" t="str">
        <f>'yarn master raw '!D4126</f>
        <v>V-797</v>
      </c>
      <c r="F4126" s="3" t="str">
        <f>'yarn master raw '!E4126</f>
        <v>13% Trash</v>
      </c>
      <c r="G4126" s="3" t="str">
        <f>'yarn master raw '!F4126</f>
        <v>Spot</v>
      </c>
      <c r="H4126" s="3" t="str">
        <f>'yarn master raw '!G4126</f>
        <v>Raw Cotton</v>
      </c>
      <c r="I4126" s="12">
        <f>'yarn master raw '!I4126</f>
        <v>47100</v>
      </c>
      <c r="J4126" s="3" t="str">
        <f>'yarn master raw '!H4126</f>
        <v>₹/Candy</v>
      </c>
      <c r="K4126" s="3" t="str">
        <f>'yarn master raw '!J4126</f>
        <v>INR</v>
      </c>
      <c r="L4126" s="13">
        <f>_xlfn.XLOOKUP(K4126,'usd inr forecast '!$N$2:$N$6,'usd inr forecast '!$O$2:$O$6,1)</f>
        <v>1</v>
      </c>
      <c r="M4126" s="12">
        <f t="shared" si="256"/>
        <v>132.44474439007931</v>
      </c>
      <c r="N4126" s="3" t="str">
        <f t="shared" si="257"/>
        <v>₹/kg</v>
      </c>
      <c r="O4126" s="3" t="str">
        <f>'yarn master raw '!K4126</f>
        <v>Spot Rate</v>
      </c>
      <c r="P4126" s="3" t="str">
        <f>'yarn master raw '!L4126</f>
        <v>N/A</v>
      </c>
      <c r="Q4126" s="3" t="str">
        <f>'yarn master raw '!M4126</f>
        <v>Shankar 6 Price Trend</v>
      </c>
      <c r="R4126" s="3" t="str">
        <f>'yarn master raw '!N4126</f>
        <v>Daily Rate</v>
      </c>
      <c r="S4126" s="3">
        <f t="shared" si="258"/>
        <v>2023</v>
      </c>
      <c r="T4126" s="3" t="str">
        <f t="shared" si="259"/>
        <v>November</v>
      </c>
    </row>
    <row r="4127" spans="1:20" hidden="1" x14ac:dyDescent="0.3">
      <c r="A4127" s="14">
        <f>'yarn master raw '!A4127</f>
        <v>45251</v>
      </c>
      <c r="B4127" s="3" t="str">
        <f>'yarn master raw '!B4127</f>
        <v>Raw Cotton</v>
      </c>
      <c r="C4127" s="3" t="str">
        <f>'yarn master raw '!C4127</f>
        <v>Cotton</v>
      </c>
      <c r="D4127" s="3" t="str">
        <f>IF('yarn master raw '!J4127="INR","India","Imported")</f>
        <v>India</v>
      </c>
      <c r="E4127" s="3" t="str">
        <f>'yarn master raw '!D4127</f>
        <v>MCX Cotton</v>
      </c>
      <c r="F4127" s="3" t="str">
        <f>'yarn master raw '!E4127</f>
        <v>Spot Rate</v>
      </c>
      <c r="G4127" s="3" t="str">
        <f>'yarn master raw '!F4127</f>
        <v>Spot</v>
      </c>
      <c r="H4127" s="3" t="str">
        <f>'yarn master raw '!G4127</f>
        <v>Raw Cotton</v>
      </c>
      <c r="I4127" s="12">
        <f>'yarn master raw '!I4127</f>
        <v>56700</v>
      </c>
      <c r="J4127" s="3" t="str">
        <f>'yarn master raw '!H4127</f>
        <v>₹/Bale</v>
      </c>
      <c r="K4127" s="3" t="str">
        <f>'yarn master raw '!J4127</f>
        <v>INR</v>
      </c>
      <c r="L4127" s="13">
        <f>_xlfn.XLOOKUP(K4127,'usd inr forecast '!$N$2:$N$6,'usd inr forecast '!$O$2:$O$6,1)</f>
        <v>1</v>
      </c>
      <c r="M4127" s="12">
        <f t="shared" si="256"/>
        <v>333.52941176470586</v>
      </c>
      <c r="N4127" s="3" t="str">
        <f t="shared" si="257"/>
        <v>₹/kg</v>
      </c>
      <c r="O4127" s="3" t="str">
        <f>'yarn master raw '!K4127</f>
        <v>Spot Rate</v>
      </c>
      <c r="P4127" s="3" t="str">
        <f>'yarn master raw '!L4127</f>
        <v>N/A</v>
      </c>
      <c r="Q4127" s="3" t="str">
        <f>'yarn master raw '!M4127</f>
        <v>Shankar 6 Price Trend</v>
      </c>
      <c r="R4127" s="3" t="str">
        <f>'yarn master raw '!N4127</f>
        <v>Daily Rate</v>
      </c>
      <c r="S4127" s="3">
        <f t="shared" si="258"/>
        <v>2023</v>
      </c>
      <c r="T4127" s="3" t="str">
        <f t="shared" si="259"/>
        <v>November</v>
      </c>
    </row>
    <row r="4128" spans="1:20" hidden="1" x14ac:dyDescent="0.3">
      <c r="A4128" s="14">
        <f>'yarn master raw '!A4128</f>
        <v>45250</v>
      </c>
      <c r="B4128" s="3" t="str">
        <f>'yarn master raw '!B4128</f>
        <v>Raw Cotton</v>
      </c>
      <c r="C4128" s="3" t="str">
        <f>'yarn master raw '!C4128</f>
        <v>Cotton</v>
      </c>
      <c r="D4128" s="3" t="str">
        <f>IF('yarn master raw '!J4128="INR","India","Imported")</f>
        <v>India</v>
      </c>
      <c r="E4128" s="3" t="str">
        <f>'yarn master raw '!D4128</f>
        <v>Shankar 6 (29mm/3.8mic)</v>
      </c>
      <c r="F4128" s="3" t="str">
        <f>'yarn master raw '!E4128</f>
        <v>29-3.8-76</v>
      </c>
      <c r="G4128" s="3" t="str">
        <f>'yarn master raw '!F4128</f>
        <v>Spot</v>
      </c>
      <c r="H4128" s="3" t="str">
        <f>'yarn master raw '!G4128</f>
        <v>Raw Cotton</v>
      </c>
      <c r="I4128" s="12">
        <f>'yarn master raw '!I4128</f>
        <v>56800</v>
      </c>
      <c r="J4128" s="3" t="str">
        <f>'yarn master raw '!H4128</f>
        <v>₹/Candy</v>
      </c>
      <c r="K4128" s="3" t="str">
        <f>'yarn master raw '!J4128</f>
        <v>INR</v>
      </c>
      <c r="L4128" s="13">
        <f>_xlfn.XLOOKUP(K4128,'usd inr forecast '!$N$2:$N$6,'usd inr forecast '!$O$2:$O$6,1)</f>
        <v>1</v>
      </c>
      <c r="M4128" s="12">
        <f t="shared" si="256"/>
        <v>159.72105055958608</v>
      </c>
      <c r="N4128" s="3" t="str">
        <f t="shared" si="257"/>
        <v>₹/kg</v>
      </c>
      <c r="O4128" s="3" t="str">
        <f>'yarn master raw '!K4128</f>
        <v>Spot Rate</v>
      </c>
      <c r="P4128" s="3" t="str">
        <f>'yarn master raw '!L4128</f>
        <v>N/A</v>
      </c>
      <c r="Q4128" s="3" t="str">
        <f>'yarn master raw '!M4128</f>
        <v>Shankar 6 Price Trend</v>
      </c>
      <c r="R4128" s="3" t="str">
        <f>'yarn master raw '!N4128</f>
        <v>Daily Rate</v>
      </c>
      <c r="S4128" s="3">
        <f t="shared" si="258"/>
        <v>2023</v>
      </c>
      <c r="T4128" s="3" t="str">
        <f t="shared" si="259"/>
        <v>November</v>
      </c>
    </row>
    <row r="4129" spans="1:20" hidden="1" x14ac:dyDescent="0.3">
      <c r="A4129" s="14">
        <f>'yarn master raw '!A4129</f>
        <v>45250</v>
      </c>
      <c r="B4129" s="3" t="str">
        <f>'yarn master raw '!B4129</f>
        <v>Raw Cotton</v>
      </c>
      <c r="C4129" s="3" t="str">
        <f>'yarn master raw '!C4129</f>
        <v>Cotton</v>
      </c>
      <c r="D4129" s="3" t="str">
        <f>IF('yarn master raw '!J4129="INR","India","Imported")</f>
        <v>India</v>
      </c>
      <c r="E4129" s="3" t="str">
        <f>'yarn master raw '!D4129</f>
        <v>V-797</v>
      </c>
      <c r="F4129" s="3" t="str">
        <f>'yarn master raw '!E4129</f>
        <v>13% Trash</v>
      </c>
      <c r="G4129" s="3" t="str">
        <f>'yarn master raw '!F4129</f>
        <v>Spot</v>
      </c>
      <c r="H4129" s="3" t="str">
        <f>'yarn master raw '!G4129</f>
        <v>Raw Cotton</v>
      </c>
      <c r="I4129" s="12">
        <f>'yarn master raw '!I4129</f>
        <v>47250</v>
      </c>
      <c r="J4129" s="3" t="str">
        <f>'yarn master raw '!H4129</f>
        <v>₹/Candy</v>
      </c>
      <c r="K4129" s="3" t="str">
        <f>'yarn master raw '!J4129</f>
        <v>INR</v>
      </c>
      <c r="L4129" s="13">
        <f>_xlfn.XLOOKUP(K4129,'usd inr forecast '!$N$2:$N$6,'usd inr forecast '!$O$2:$O$6,1)</f>
        <v>1</v>
      </c>
      <c r="M4129" s="12">
        <f t="shared" si="256"/>
        <v>132.86654293909228</v>
      </c>
      <c r="N4129" s="3" t="str">
        <f t="shared" si="257"/>
        <v>₹/kg</v>
      </c>
      <c r="O4129" s="3" t="str">
        <f>'yarn master raw '!K4129</f>
        <v>Spot Rate</v>
      </c>
      <c r="P4129" s="3" t="str">
        <f>'yarn master raw '!L4129</f>
        <v>N/A</v>
      </c>
      <c r="Q4129" s="3" t="str">
        <f>'yarn master raw '!M4129</f>
        <v>Shankar 6 Price Trend</v>
      </c>
      <c r="R4129" s="3" t="str">
        <f>'yarn master raw '!N4129</f>
        <v>Daily Rate</v>
      </c>
      <c r="S4129" s="3">
        <f t="shared" si="258"/>
        <v>2023</v>
      </c>
      <c r="T4129" s="3" t="str">
        <f t="shared" si="259"/>
        <v>November</v>
      </c>
    </row>
    <row r="4130" spans="1:20" hidden="1" x14ac:dyDescent="0.3">
      <c r="A4130" s="14">
        <f>'yarn master raw '!A4130</f>
        <v>45250</v>
      </c>
      <c r="B4130" s="3" t="str">
        <f>'yarn master raw '!B4130</f>
        <v>Raw Cotton</v>
      </c>
      <c r="C4130" s="3" t="str">
        <f>'yarn master raw '!C4130</f>
        <v>Cotton</v>
      </c>
      <c r="D4130" s="3" t="str">
        <f>IF('yarn master raw '!J4130="INR","India","Imported")</f>
        <v>India</v>
      </c>
      <c r="E4130" s="3" t="str">
        <f>'yarn master raw '!D4130</f>
        <v>MCX Cotton</v>
      </c>
      <c r="F4130" s="3" t="str">
        <f>'yarn master raw '!E4130</f>
        <v>Spot Rate</v>
      </c>
      <c r="G4130" s="3" t="str">
        <f>'yarn master raw '!F4130</f>
        <v>Spot</v>
      </c>
      <c r="H4130" s="3" t="str">
        <f>'yarn master raw '!G4130</f>
        <v>Raw Cotton</v>
      </c>
      <c r="I4130" s="12">
        <f>'yarn master raw '!I4130</f>
        <v>56980</v>
      </c>
      <c r="J4130" s="3" t="str">
        <f>'yarn master raw '!H4130</f>
        <v>₹/Bale</v>
      </c>
      <c r="K4130" s="3" t="str">
        <f>'yarn master raw '!J4130</f>
        <v>INR</v>
      </c>
      <c r="L4130" s="13">
        <f>_xlfn.XLOOKUP(K4130,'usd inr forecast '!$N$2:$N$6,'usd inr forecast '!$O$2:$O$6,1)</f>
        <v>1</v>
      </c>
      <c r="M4130" s="12">
        <f t="shared" si="256"/>
        <v>335.1764705882353</v>
      </c>
      <c r="N4130" s="3" t="str">
        <f t="shared" si="257"/>
        <v>₹/kg</v>
      </c>
      <c r="O4130" s="3" t="str">
        <f>'yarn master raw '!K4130</f>
        <v>Spot Rate</v>
      </c>
      <c r="P4130" s="3" t="str">
        <f>'yarn master raw '!L4130</f>
        <v>N/A</v>
      </c>
      <c r="Q4130" s="3" t="str">
        <f>'yarn master raw '!M4130</f>
        <v>Shankar 6 Price Trend</v>
      </c>
      <c r="R4130" s="3" t="str">
        <f>'yarn master raw '!N4130</f>
        <v>Daily Rate</v>
      </c>
      <c r="S4130" s="3">
        <f t="shared" si="258"/>
        <v>2023</v>
      </c>
      <c r="T4130" s="3" t="str">
        <f t="shared" si="259"/>
        <v>November</v>
      </c>
    </row>
    <row r="4131" spans="1:20" hidden="1" x14ac:dyDescent="0.3">
      <c r="A4131" s="14">
        <f>'yarn master raw '!A4131</f>
        <v>45248</v>
      </c>
      <c r="B4131" s="3" t="str">
        <f>'yarn master raw '!B4131</f>
        <v>Raw Cotton</v>
      </c>
      <c r="C4131" s="3" t="str">
        <f>'yarn master raw '!C4131</f>
        <v>Cotton</v>
      </c>
      <c r="D4131" s="3" t="str">
        <f>IF('yarn master raw '!J4131="INR","India","Imported")</f>
        <v>India</v>
      </c>
      <c r="E4131" s="3" t="str">
        <f>'yarn master raw '!D4131</f>
        <v>Shankar 6 (29mm/3.8mic)</v>
      </c>
      <c r="F4131" s="3" t="str">
        <f>'yarn master raw '!E4131</f>
        <v>29-3.8-76</v>
      </c>
      <c r="G4131" s="3" t="str">
        <f>'yarn master raw '!F4131</f>
        <v>Spot</v>
      </c>
      <c r="H4131" s="3" t="str">
        <f>'yarn master raw '!G4131</f>
        <v>Raw Cotton</v>
      </c>
      <c r="I4131" s="12">
        <f>'yarn master raw '!I4131</f>
        <v>56850</v>
      </c>
      <c r="J4131" s="3" t="str">
        <f>'yarn master raw '!H4131</f>
        <v>₹/Candy</v>
      </c>
      <c r="K4131" s="3" t="str">
        <f>'yarn master raw '!J4131</f>
        <v>INR</v>
      </c>
      <c r="L4131" s="13">
        <f>_xlfn.XLOOKUP(K4131,'usd inr forecast '!$N$2:$N$6,'usd inr forecast '!$O$2:$O$6,1)</f>
        <v>1</v>
      </c>
      <c r="M4131" s="12">
        <f t="shared" si="256"/>
        <v>159.86165007592373</v>
      </c>
      <c r="N4131" s="3" t="str">
        <f t="shared" si="257"/>
        <v>₹/kg</v>
      </c>
      <c r="O4131" s="3" t="str">
        <f>'yarn master raw '!K4131</f>
        <v>Spot Rate</v>
      </c>
      <c r="P4131" s="3" t="str">
        <f>'yarn master raw '!L4131</f>
        <v>N/A</v>
      </c>
      <c r="Q4131" s="3" t="str">
        <f>'yarn master raw '!M4131</f>
        <v>Shankar 6 Price Trend</v>
      </c>
      <c r="R4131" s="3" t="str">
        <f>'yarn master raw '!N4131</f>
        <v>Daily Rate</v>
      </c>
      <c r="S4131" s="3">
        <f t="shared" si="258"/>
        <v>2023</v>
      </c>
      <c r="T4131" s="3" t="str">
        <f t="shared" si="259"/>
        <v>November</v>
      </c>
    </row>
    <row r="4132" spans="1:20" hidden="1" x14ac:dyDescent="0.3">
      <c r="A4132" s="14">
        <f>'yarn master raw '!A4132</f>
        <v>45248</v>
      </c>
      <c r="B4132" s="3" t="str">
        <f>'yarn master raw '!B4132</f>
        <v>Raw Cotton</v>
      </c>
      <c r="C4132" s="3" t="str">
        <f>'yarn master raw '!C4132</f>
        <v>Cotton</v>
      </c>
      <c r="D4132" s="3" t="str">
        <f>IF('yarn master raw '!J4132="INR","India","Imported")</f>
        <v>India</v>
      </c>
      <c r="E4132" s="3" t="str">
        <f>'yarn master raw '!D4132</f>
        <v>V-797</v>
      </c>
      <c r="F4132" s="3" t="str">
        <f>'yarn master raw '!E4132</f>
        <v>13% Trash</v>
      </c>
      <c r="G4132" s="3" t="str">
        <f>'yarn master raw '!F4132</f>
        <v>Spot</v>
      </c>
      <c r="H4132" s="3" t="str">
        <f>'yarn master raw '!G4132</f>
        <v>Raw Cotton</v>
      </c>
      <c r="I4132" s="12">
        <f>'yarn master raw '!I4132</f>
        <v>47200</v>
      </c>
      <c r="J4132" s="3" t="str">
        <f>'yarn master raw '!H4132</f>
        <v>₹/Candy</v>
      </c>
      <c r="K4132" s="3" t="str">
        <f>'yarn master raw '!J4132</f>
        <v>INR</v>
      </c>
      <c r="L4132" s="13">
        <f>_xlfn.XLOOKUP(K4132,'usd inr forecast '!$N$2:$N$6,'usd inr forecast '!$O$2:$O$6,1)</f>
        <v>1</v>
      </c>
      <c r="M4132" s="12">
        <f t="shared" si="256"/>
        <v>132.72594342275463</v>
      </c>
      <c r="N4132" s="3" t="str">
        <f t="shared" si="257"/>
        <v>₹/kg</v>
      </c>
      <c r="O4132" s="3" t="str">
        <f>'yarn master raw '!K4132</f>
        <v>Spot Rate</v>
      </c>
      <c r="P4132" s="3" t="str">
        <f>'yarn master raw '!L4132</f>
        <v>N/A</v>
      </c>
      <c r="Q4132" s="3" t="str">
        <f>'yarn master raw '!M4132</f>
        <v>Shankar 6 Price Trend</v>
      </c>
      <c r="R4132" s="3" t="str">
        <f>'yarn master raw '!N4132</f>
        <v>Daily Rate</v>
      </c>
      <c r="S4132" s="3">
        <f t="shared" si="258"/>
        <v>2023</v>
      </c>
      <c r="T4132" s="3" t="str">
        <f t="shared" si="259"/>
        <v>November</v>
      </c>
    </row>
    <row r="4133" spans="1:20" hidden="1" x14ac:dyDescent="0.3">
      <c r="A4133" s="14">
        <f>'yarn master raw '!A4133</f>
        <v>45248</v>
      </c>
      <c r="B4133" s="3" t="str">
        <f>'yarn master raw '!B4133</f>
        <v>Raw Cotton</v>
      </c>
      <c r="C4133" s="3" t="str">
        <f>'yarn master raw '!C4133</f>
        <v>Cotton</v>
      </c>
      <c r="D4133" s="3" t="str">
        <f>IF('yarn master raw '!J4133="INR","India","Imported")</f>
        <v>India</v>
      </c>
      <c r="E4133" s="3" t="str">
        <f>'yarn master raw '!D4133</f>
        <v>MCX Cotton</v>
      </c>
      <c r="F4133" s="3" t="str">
        <f>'yarn master raw '!E4133</f>
        <v>Spot Rate</v>
      </c>
      <c r="G4133" s="3" t="str">
        <f>'yarn master raw '!F4133</f>
        <v>Spot</v>
      </c>
      <c r="H4133" s="3" t="str">
        <f>'yarn master raw '!G4133</f>
        <v>Raw Cotton</v>
      </c>
      <c r="I4133" s="12">
        <f>'yarn master raw '!I4133</f>
        <v>56560</v>
      </c>
      <c r="J4133" s="3" t="str">
        <f>'yarn master raw '!H4133</f>
        <v>₹/Bale</v>
      </c>
      <c r="K4133" s="3" t="str">
        <f>'yarn master raw '!J4133</f>
        <v>INR</v>
      </c>
      <c r="L4133" s="13">
        <f>_xlfn.XLOOKUP(K4133,'usd inr forecast '!$N$2:$N$6,'usd inr forecast '!$O$2:$O$6,1)</f>
        <v>1</v>
      </c>
      <c r="M4133" s="12">
        <f t="shared" si="256"/>
        <v>332.70588235294116</v>
      </c>
      <c r="N4133" s="3" t="str">
        <f t="shared" si="257"/>
        <v>₹/kg</v>
      </c>
      <c r="O4133" s="3" t="str">
        <f>'yarn master raw '!K4133</f>
        <v>Spot Rate</v>
      </c>
      <c r="P4133" s="3" t="str">
        <f>'yarn master raw '!L4133</f>
        <v>N/A</v>
      </c>
      <c r="Q4133" s="3" t="str">
        <f>'yarn master raw '!M4133</f>
        <v>Shankar 6 Price Trend</v>
      </c>
      <c r="R4133" s="3" t="str">
        <f>'yarn master raw '!N4133</f>
        <v>Daily Rate</v>
      </c>
      <c r="S4133" s="3">
        <f t="shared" si="258"/>
        <v>2023</v>
      </c>
      <c r="T4133" s="3" t="str">
        <f t="shared" si="259"/>
        <v>November</v>
      </c>
    </row>
    <row r="4134" spans="1:20" hidden="1" x14ac:dyDescent="0.3">
      <c r="A4134" s="14">
        <f>'yarn master raw '!A4134</f>
        <v>45247</v>
      </c>
      <c r="B4134" s="3" t="str">
        <f>'yarn master raw '!B4134</f>
        <v>Raw Cotton</v>
      </c>
      <c r="C4134" s="3" t="str">
        <f>'yarn master raw '!C4134</f>
        <v>Cotton</v>
      </c>
      <c r="D4134" s="3" t="str">
        <f>IF('yarn master raw '!J4134="INR","India","Imported")</f>
        <v>India</v>
      </c>
      <c r="E4134" s="3" t="str">
        <f>'yarn master raw '!D4134</f>
        <v>Shankar 6 (29mm/3.8mic)</v>
      </c>
      <c r="F4134" s="3" t="str">
        <f>'yarn master raw '!E4134</f>
        <v>29-3.8-76</v>
      </c>
      <c r="G4134" s="3" t="str">
        <f>'yarn master raw '!F4134</f>
        <v>Spot</v>
      </c>
      <c r="H4134" s="3" t="str">
        <f>'yarn master raw '!G4134</f>
        <v>Raw Cotton</v>
      </c>
      <c r="I4134" s="12">
        <f>'yarn master raw '!I4134</f>
        <v>56850</v>
      </c>
      <c r="J4134" s="3" t="str">
        <f>'yarn master raw '!H4134</f>
        <v>₹/Candy</v>
      </c>
      <c r="K4134" s="3" t="str">
        <f>'yarn master raw '!J4134</f>
        <v>INR</v>
      </c>
      <c r="L4134" s="13">
        <f>_xlfn.XLOOKUP(K4134,'usd inr forecast '!$N$2:$N$6,'usd inr forecast '!$O$2:$O$6,1)</f>
        <v>1</v>
      </c>
      <c r="M4134" s="12">
        <f t="shared" si="256"/>
        <v>159.86165007592373</v>
      </c>
      <c r="N4134" s="3" t="str">
        <f t="shared" si="257"/>
        <v>₹/kg</v>
      </c>
      <c r="O4134" s="3" t="str">
        <f>'yarn master raw '!K4134</f>
        <v>Spot Rate</v>
      </c>
      <c r="P4134" s="3" t="str">
        <f>'yarn master raw '!L4134</f>
        <v>N/A</v>
      </c>
      <c r="Q4134" s="3" t="str">
        <f>'yarn master raw '!M4134</f>
        <v>Shankar 6 Price Trend</v>
      </c>
      <c r="R4134" s="3" t="str">
        <f>'yarn master raw '!N4134</f>
        <v>Daily Rate</v>
      </c>
      <c r="S4134" s="3">
        <f t="shared" si="258"/>
        <v>2023</v>
      </c>
      <c r="T4134" s="3" t="str">
        <f t="shared" si="259"/>
        <v>November</v>
      </c>
    </row>
    <row r="4135" spans="1:20" hidden="1" x14ac:dyDescent="0.3">
      <c r="A4135" s="14">
        <f>'yarn master raw '!A4135</f>
        <v>45247</v>
      </c>
      <c r="B4135" s="3" t="str">
        <f>'yarn master raw '!B4135</f>
        <v>Raw Cotton</v>
      </c>
      <c r="C4135" s="3" t="str">
        <f>'yarn master raw '!C4135</f>
        <v>Cotton</v>
      </c>
      <c r="D4135" s="3" t="str">
        <f>IF('yarn master raw '!J4135="INR","India","Imported")</f>
        <v>India</v>
      </c>
      <c r="E4135" s="3" t="str">
        <f>'yarn master raw '!D4135</f>
        <v>V-797</v>
      </c>
      <c r="F4135" s="3" t="str">
        <f>'yarn master raw '!E4135</f>
        <v>13% Trash</v>
      </c>
      <c r="G4135" s="3" t="str">
        <f>'yarn master raw '!F4135</f>
        <v>Spot</v>
      </c>
      <c r="H4135" s="3" t="str">
        <f>'yarn master raw '!G4135</f>
        <v>Raw Cotton</v>
      </c>
      <c r="I4135" s="12">
        <f>'yarn master raw '!I4135</f>
        <v>47350</v>
      </c>
      <c r="J4135" s="3" t="str">
        <f>'yarn master raw '!H4135</f>
        <v>₹/Candy</v>
      </c>
      <c r="K4135" s="3" t="str">
        <f>'yarn master raw '!J4135</f>
        <v>INR</v>
      </c>
      <c r="L4135" s="13">
        <f>_xlfn.XLOOKUP(K4135,'usd inr forecast '!$N$2:$N$6,'usd inr forecast '!$O$2:$O$6,1)</f>
        <v>1</v>
      </c>
      <c r="M4135" s="12">
        <f t="shared" si="256"/>
        <v>133.1477419717676</v>
      </c>
      <c r="N4135" s="3" t="str">
        <f t="shared" si="257"/>
        <v>₹/kg</v>
      </c>
      <c r="O4135" s="3" t="str">
        <f>'yarn master raw '!K4135</f>
        <v>Spot Rate</v>
      </c>
      <c r="P4135" s="3" t="str">
        <f>'yarn master raw '!L4135</f>
        <v>N/A</v>
      </c>
      <c r="Q4135" s="3" t="str">
        <f>'yarn master raw '!M4135</f>
        <v>Shankar 6 Price Trend</v>
      </c>
      <c r="R4135" s="3" t="str">
        <f>'yarn master raw '!N4135</f>
        <v>Daily Rate</v>
      </c>
      <c r="S4135" s="3">
        <f t="shared" si="258"/>
        <v>2023</v>
      </c>
      <c r="T4135" s="3" t="str">
        <f t="shared" si="259"/>
        <v>November</v>
      </c>
    </row>
    <row r="4136" spans="1:20" hidden="1" x14ac:dyDescent="0.3">
      <c r="A4136" s="14">
        <f>'yarn master raw '!A4136</f>
        <v>45247</v>
      </c>
      <c r="B4136" s="3" t="str">
        <f>'yarn master raw '!B4136</f>
        <v>Raw Cotton</v>
      </c>
      <c r="C4136" s="3" t="str">
        <f>'yarn master raw '!C4136</f>
        <v>Cotton</v>
      </c>
      <c r="D4136" s="3" t="str">
        <f>IF('yarn master raw '!J4136="INR","India","Imported")</f>
        <v>India</v>
      </c>
      <c r="E4136" s="3" t="str">
        <f>'yarn master raw '!D4136</f>
        <v>MCX Cotton</v>
      </c>
      <c r="F4136" s="3" t="str">
        <f>'yarn master raw '!E4136</f>
        <v>Spot Rate</v>
      </c>
      <c r="G4136" s="3" t="str">
        <f>'yarn master raw '!F4136</f>
        <v>Spot</v>
      </c>
      <c r="H4136" s="3" t="str">
        <f>'yarn master raw '!G4136</f>
        <v>Raw Cotton</v>
      </c>
      <c r="I4136" s="12">
        <f>'yarn master raw '!I4136</f>
        <v>56560</v>
      </c>
      <c r="J4136" s="3" t="str">
        <f>'yarn master raw '!H4136</f>
        <v>₹/Bale</v>
      </c>
      <c r="K4136" s="3" t="str">
        <f>'yarn master raw '!J4136</f>
        <v>INR</v>
      </c>
      <c r="L4136" s="13">
        <f>_xlfn.XLOOKUP(K4136,'usd inr forecast '!$N$2:$N$6,'usd inr forecast '!$O$2:$O$6,1)</f>
        <v>1</v>
      </c>
      <c r="M4136" s="12">
        <f t="shared" si="256"/>
        <v>332.70588235294116</v>
      </c>
      <c r="N4136" s="3" t="str">
        <f t="shared" si="257"/>
        <v>₹/kg</v>
      </c>
      <c r="O4136" s="3" t="str">
        <f>'yarn master raw '!K4136</f>
        <v>Spot Rate</v>
      </c>
      <c r="P4136" s="3" t="str">
        <f>'yarn master raw '!L4136</f>
        <v>N/A</v>
      </c>
      <c r="Q4136" s="3" t="str">
        <f>'yarn master raw '!M4136</f>
        <v>Shankar 6 Price Trend</v>
      </c>
      <c r="R4136" s="3" t="str">
        <f>'yarn master raw '!N4136</f>
        <v>Daily Rate</v>
      </c>
      <c r="S4136" s="3">
        <f t="shared" si="258"/>
        <v>2023</v>
      </c>
      <c r="T4136" s="3" t="str">
        <f t="shared" si="259"/>
        <v>November</v>
      </c>
    </row>
    <row r="4137" spans="1:20" hidden="1" x14ac:dyDescent="0.3">
      <c r="A4137" s="14">
        <f>'yarn master raw '!A4137</f>
        <v>45246</v>
      </c>
      <c r="B4137" s="3" t="str">
        <f>'yarn master raw '!B4137</f>
        <v>Raw Cotton</v>
      </c>
      <c r="C4137" s="3" t="str">
        <f>'yarn master raw '!C4137</f>
        <v>Cotton</v>
      </c>
      <c r="D4137" s="3" t="str">
        <f>IF('yarn master raw '!J4137="INR","India","Imported")</f>
        <v>India</v>
      </c>
      <c r="E4137" s="3" t="str">
        <f>'yarn master raw '!D4137</f>
        <v>Shankar 6 (29mm/3.8mic)</v>
      </c>
      <c r="F4137" s="3" t="str">
        <f>'yarn master raw '!E4137</f>
        <v>29-3.8-76</v>
      </c>
      <c r="G4137" s="3" t="str">
        <f>'yarn master raw '!F4137</f>
        <v>Spot</v>
      </c>
      <c r="H4137" s="3" t="str">
        <f>'yarn master raw '!G4137</f>
        <v>Raw Cotton</v>
      </c>
      <c r="I4137" s="12">
        <f>'yarn master raw '!I4137</f>
        <v>57000</v>
      </c>
      <c r="J4137" s="3" t="str">
        <f>'yarn master raw '!H4137</f>
        <v>₹/Candy</v>
      </c>
      <c r="K4137" s="3" t="str">
        <f>'yarn master raw '!J4137</f>
        <v>INR</v>
      </c>
      <c r="L4137" s="13">
        <f>_xlfn.XLOOKUP(K4137,'usd inr forecast '!$N$2:$N$6,'usd inr forecast '!$O$2:$O$6,1)</f>
        <v>1</v>
      </c>
      <c r="M4137" s="12">
        <f t="shared" si="256"/>
        <v>160.28344862493674</v>
      </c>
      <c r="N4137" s="3" t="str">
        <f t="shared" si="257"/>
        <v>₹/kg</v>
      </c>
      <c r="O4137" s="3" t="str">
        <f>'yarn master raw '!K4137</f>
        <v>Spot Rate</v>
      </c>
      <c r="P4137" s="3" t="str">
        <f>'yarn master raw '!L4137</f>
        <v>N/A</v>
      </c>
      <c r="Q4137" s="3" t="str">
        <f>'yarn master raw '!M4137</f>
        <v>Shankar 6 Price Trend</v>
      </c>
      <c r="R4137" s="3" t="str">
        <f>'yarn master raw '!N4137</f>
        <v>Daily Rate</v>
      </c>
      <c r="S4137" s="3">
        <f t="shared" si="258"/>
        <v>2023</v>
      </c>
      <c r="T4137" s="3" t="str">
        <f t="shared" si="259"/>
        <v>November</v>
      </c>
    </row>
    <row r="4138" spans="1:20" hidden="1" x14ac:dyDescent="0.3">
      <c r="A4138" s="14">
        <f>'yarn master raw '!A4138</f>
        <v>45246</v>
      </c>
      <c r="B4138" s="3" t="str">
        <f>'yarn master raw '!B4138</f>
        <v>Raw Cotton</v>
      </c>
      <c r="C4138" s="3" t="str">
        <f>'yarn master raw '!C4138</f>
        <v>Cotton</v>
      </c>
      <c r="D4138" s="3" t="str">
        <f>IF('yarn master raw '!J4138="INR","India","Imported")</f>
        <v>India</v>
      </c>
      <c r="E4138" s="3" t="str">
        <f>'yarn master raw '!D4138</f>
        <v>V-797</v>
      </c>
      <c r="F4138" s="3" t="str">
        <f>'yarn master raw '!E4138</f>
        <v>13% Trash</v>
      </c>
      <c r="G4138" s="3" t="str">
        <f>'yarn master raw '!F4138</f>
        <v>Spot</v>
      </c>
      <c r="H4138" s="3" t="str">
        <f>'yarn master raw '!G4138</f>
        <v>Raw Cotton</v>
      </c>
      <c r="I4138" s="12">
        <f>'yarn master raw '!I4138</f>
        <v>47300</v>
      </c>
      <c r="J4138" s="3" t="str">
        <f>'yarn master raw '!H4138</f>
        <v>₹/Candy</v>
      </c>
      <c r="K4138" s="3" t="str">
        <f>'yarn master raw '!J4138</f>
        <v>INR</v>
      </c>
      <c r="L4138" s="13">
        <f>_xlfn.XLOOKUP(K4138,'usd inr forecast '!$N$2:$N$6,'usd inr forecast '!$O$2:$O$6,1)</f>
        <v>1</v>
      </c>
      <c r="M4138" s="12">
        <f t="shared" si="256"/>
        <v>133.00714245542994</v>
      </c>
      <c r="N4138" s="3" t="str">
        <f t="shared" si="257"/>
        <v>₹/kg</v>
      </c>
      <c r="O4138" s="3" t="str">
        <f>'yarn master raw '!K4138</f>
        <v>Spot Rate</v>
      </c>
      <c r="P4138" s="3" t="str">
        <f>'yarn master raw '!L4138</f>
        <v>N/A</v>
      </c>
      <c r="Q4138" s="3" t="str">
        <f>'yarn master raw '!M4138</f>
        <v>Shankar 6 Price Trend</v>
      </c>
      <c r="R4138" s="3" t="str">
        <f>'yarn master raw '!N4138</f>
        <v>Daily Rate</v>
      </c>
      <c r="S4138" s="3">
        <f t="shared" si="258"/>
        <v>2023</v>
      </c>
      <c r="T4138" s="3" t="str">
        <f t="shared" si="259"/>
        <v>November</v>
      </c>
    </row>
    <row r="4139" spans="1:20" hidden="1" x14ac:dyDescent="0.3">
      <c r="A4139" s="14">
        <f>'yarn master raw '!A4139</f>
        <v>45246</v>
      </c>
      <c r="B4139" s="3" t="str">
        <f>'yarn master raw '!B4139</f>
        <v>Raw Cotton</v>
      </c>
      <c r="C4139" s="3" t="str">
        <f>'yarn master raw '!C4139</f>
        <v>Cotton</v>
      </c>
      <c r="D4139" s="3" t="str">
        <f>IF('yarn master raw '!J4139="INR","India","Imported")</f>
        <v>India</v>
      </c>
      <c r="E4139" s="3" t="str">
        <f>'yarn master raw '!D4139</f>
        <v>MCX Cotton</v>
      </c>
      <c r="F4139" s="3" t="str">
        <f>'yarn master raw '!E4139</f>
        <v>Spot Rate</v>
      </c>
      <c r="G4139" s="3" t="str">
        <f>'yarn master raw '!F4139</f>
        <v>Spot</v>
      </c>
      <c r="H4139" s="3" t="str">
        <f>'yarn master raw '!G4139</f>
        <v>Raw Cotton</v>
      </c>
      <c r="I4139" s="12">
        <f>'yarn master raw '!I4139</f>
        <v>56560</v>
      </c>
      <c r="J4139" s="3" t="str">
        <f>'yarn master raw '!H4139</f>
        <v>₹/Bale</v>
      </c>
      <c r="K4139" s="3" t="str">
        <f>'yarn master raw '!J4139</f>
        <v>INR</v>
      </c>
      <c r="L4139" s="13">
        <f>_xlfn.XLOOKUP(K4139,'usd inr forecast '!$N$2:$N$6,'usd inr forecast '!$O$2:$O$6,1)</f>
        <v>1</v>
      </c>
      <c r="M4139" s="12">
        <f t="shared" si="256"/>
        <v>332.70588235294116</v>
      </c>
      <c r="N4139" s="3" t="str">
        <f t="shared" si="257"/>
        <v>₹/kg</v>
      </c>
      <c r="O4139" s="3" t="str">
        <f>'yarn master raw '!K4139</f>
        <v>Spot Rate</v>
      </c>
      <c r="P4139" s="3" t="str">
        <f>'yarn master raw '!L4139</f>
        <v>N/A</v>
      </c>
      <c r="Q4139" s="3" t="str">
        <f>'yarn master raw '!M4139</f>
        <v>Shankar 6 Price Trend</v>
      </c>
      <c r="R4139" s="3" t="str">
        <f>'yarn master raw '!N4139</f>
        <v>Daily Rate</v>
      </c>
      <c r="S4139" s="3">
        <f t="shared" si="258"/>
        <v>2023</v>
      </c>
      <c r="T4139" s="3" t="str">
        <f t="shared" si="259"/>
        <v>November</v>
      </c>
    </row>
    <row r="4140" spans="1:20" hidden="1" x14ac:dyDescent="0.3">
      <c r="A4140" s="14">
        <f>'yarn master raw '!A4140</f>
        <v>45245</v>
      </c>
      <c r="B4140" s="3" t="str">
        <f>'yarn master raw '!B4140</f>
        <v>Raw Cotton</v>
      </c>
      <c r="C4140" s="3" t="str">
        <f>'yarn master raw '!C4140</f>
        <v>Cotton</v>
      </c>
      <c r="D4140" s="3" t="str">
        <f>IF('yarn master raw '!J4140="INR","India","Imported")</f>
        <v>India</v>
      </c>
      <c r="E4140" s="3" t="str">
        <f>'yarn master raw '!D4140</f>
        <v>Shankar 6 (29mm/3.8mic)</v>
      </c>
      <c r="F4140" s="3" t="str">
        <f>'yarn master raw '!E4140</f>
        <v>29-3.8-76</v>
      </c>
      <c r="G4140" s="3" t="str">
        <f>'yarn master raw '!F4140</f>
        <v>Spot</v>
      </c>
      <c r="H4140" s="3" t="str">
        <f>'yarn master raw '!G4140</f>
        <v>Raw Cotton</v>
      </c>
      <c r="I4140" s="12">
        <f>'yarn master raw '!I4140</f>
        <v>57000</v>
      </c>
      <c r="J4140" s="3" t="str">
        <f>'yarn master raw '!H4140</f>
        <v>₹/Candy</v>
      </c>
      <c r="K4140" s="3" t="str">
        <f>'yarn master raw '!J4140</f>
        <v>INR</v>
      </c>
      <c r="L4140" s="13">
        <f>_xlfn.XLOOKUP(K4140,'usd inr forecast '!$N$2:$N$6,'usd inr forecast '!$O$2:$O$6,1)</f>
        <v>1</v>
      </c>
      <c r="M4140" s="12">
        <f t="shared" si="256"/>
        <v>160.28344862493674</v>
      </c>
      <c r="N4140" s="3" t="str">
        <f t="shared" si="257"/>
        <v>₹/kg</v>
      </c>
      <c r="O4140" s="3" t="str">
        <f>'yarn master raw '!K4140</f>
        <v>Spot Rate</v>
      </c>
      <c r="P4140" s="3" t="str">
        <f>'yarn master raw '!L4140</f>
        <v>N/A</v>
      </c>
      <c r="Q4140" s="3" t="str">
        <f>'yarn master raw '!M4140</f>
        <v>Shankar 6 Price Trend</v>
      </c>
      <c r="R4140" s="3" t="str">
        <f>'yarn master raw '!N4140</f>
        <v>Daily Rate</v>
      </c>
      <c r="S4140" s="3">
        <f t="shared" si="258"/>
        <v>2023</v>
      </c>
      <c r="T4140" s="3" t="str">
        <f t="shared" si="259"/>
        <v>November</v>
      </c>
    </row>
    <row r="4141" spans="1:20" hidden="1" x14ac:dyDescent="0.3">
      <c r="A4141" s="14">
        <f>'yarn master raw '!A4141</f>
        <v>45245</v>
      </c>
      <c r="B4141" s="3" t="str">
        <f>'yarn master raw '!B4141</f>
        <v>Raw Cotton</v>
      </c>
      <c r="C4141" s="3" t="str">
        <f>'yarn master raw '!C4141</f>
        <v>Cotton</v>
      </c>
      <c r="D4141" s="3" t="str">
        <f>IF('yarn master raw '!J4141="INR","India","Imported")</f>
        <v>India</v>
      </c>
      <c r="E4141" s="3" t="str">
        <f>'yarn master raw '!D4141</f>
        <v>V-797</v>
      </c>
      <c r="F4141" s="3" t="str">
        <f>'yarn master raw '!E4141</f>
        <v>13% Trash</v>
      </c>
      <c r="G4141" s="3" t="str">
        <f>'yarn master raw '!F4141</f>
        <v>Spot</v>
      </c>
      <c r="H4141" s="3" t="str">
        <f>'yarn master raw '!G4141</f>
        <v>Raw Cotton</v>
      </c>
      <c r="I4141" s="12">
        <f>'yarn master raw '!I4141</f>
        <v>47300</v>
      </c>
      <c r="J4141" s="3" t="str">
        <f>'yarn master raw '!H4141</f>
        <v>₹/Candy</v>
      </c>
      <c r="K4141" s="3" t="str">
        <f>'yarn master raw '!J4141</f>
        <v>INR</v>
      </c>
      <c r="L4141" s="13">
        <f>_xlfn.XLOOKUP(K4141,'usd inr forecast '!$N$2:$N$6,'usd inr forecast '!$O$2:$O$6,1)</f>
        <v>1</v>
      </c>
      <c r="M4141" s="12">
        <f t="shared" si="256"/>
        <v>133.00714245542994</v>
      </c>
      <c r="N4141" s="3" t="str">
        <f t="shared" si="257"/>
        <v>₹/kg</v>
      </c>
      <c r="O4141" s="3" t="str">
        <f>'yarn master raw '!K4141</f>
        <v>Spot Rate</v>
      </c>
      <c r="P4141" s="3" t="str">
        <f>'yarn master raw '!L4141</f>
        <v>N/A</v>
      </c>
      <c r="Q4141" s="3" t="str">
        <f>'yarn master raw '!M4141</f>
        <v>Shankar 6 Price Trend</v>
      </c>
      <c r="R4141" s="3" t="str">
        <f>'yarn master raw '!N4141</f>
        <v>Daily Rate</v>
      </c>
      <c r="S4141" s="3">
        <f t="shared" si="258"/>
        <v>2023</v>
      </c>
      <c r="T4141" s="3" t="str">
        <f t="shared" si="259"/>
        <v>November</v>
      </c>
    </row>
    <row r="4142" spans="1:20" hidden="1" x14ac:dyDescent="0.3">
      <c r="A4142" s="14">
        <f>'yarn master raw '!A4142</f>
        <v>45245</v>
      </c>
      <c r="B4142" s="3" t="str">
        <f>'yarn master raw '!B4142</f>
        <v>Raw Cotton</v>
      </c>
      <c r="C4142" s="3" t="str">
        <f>'yarn master raw '!C4142</f>
        <v>Cotton</v>
      </c>
      <c r="D4142" s="3" t="str">
        <f>IF('yarn master raw '!J4142="INR","India","Imported")</f>
        <v>India</v>
      </c>
      <c r="E4142" s="3" t="str">
        <f>'yarn master raw '!D4142</f>
        <v>MCX Cotton</v>
      </c>
      <c r="F4142" s="3" t="str">
        <f>'yarn master raw '!E4142</f>
        <v>Spot Rate</v>
      </c>
      <c r="G4142" s="3" t="str">
        <f>'yarn master raw '!F4142</f>
        <v>Spot</v>
      </c>
      <c r="H4142" s="3" t="str">
        <f>'yarn master raw '!G4142</f>
        <v>Raw Cotton</v>
      </c>
      <c r="I4142" s="12">
        <f>'yarn master raw '!I4142</f>
        <v>56560</v>
      </c>
      <c r="J4142" s="3" t="str">
        <f>'yarn master raw '!H4142</f>
        <v>₹/Bale</v>
      </c>
      <c r="K4142" s="3" t="str">
        <f>'yarn master raw '!J4142</f>
        <v>INR</v>
      </c>
      <c r="L4142" s="13">
        <f>_xlfn.XLOOKUP(K4142,'usd inr forecast '!$N$2:$N$6,'usd inr forecast '!$O$2:$O$6,1)</f>
        <v>1</v>
      </c>
      <c r="M4142" s="12">
        <f t="shared" si="256"/>
        <v>332.70588235294116</v>
      </c>
      <c r="N4142" s="3" t="str">
        <f t="shared" si="257"/>
        <v>₹/kg</v>
      </c>
      <c r="O4142" s="3" t="str">
        <f>'yarn master raw '!K4142</f>
        <v>Spot Rate</v>
      </c>
      <c r="P4142" s="3" t="str">
        <f>'yarn master raw '!L4142</f>
        <v>N/A</v>
      </c>
      <c r="Q4142" s="3" t="str">
        <f>'yarn master raw '!M4142</f>
        <v>Shankar 6 Price Trend</v>
      </c>
      <c r="R4142" s="3" t="str">
        <f>'yarn master raw '!N4142</f>
        <v>Daily Rate</v>
      </c>
      <c r="S4142" s="3">
        <f t="shared" si="258"/>
        <v>2023</v>
      </c>
      <c r="T4142" s="3" t="str">
        <f t="shared" si="259"/>
        <v>November</v>
      </c>
    </row>
    <row r="4143" spans="1:20" hidden="1" x14ac:dyDescent="0.3">
      <c r="A4143" s="14">
        <f>'yarn master raw '!A4143</f>
        <v>45244</v>
      </c>
      <c r="B4143" s="3" t="str">
        <f>'yarn master raw '!B4143</f>
        <v>Raw Cotton</v>
      </c>
      <c r="C4143" s="3" t="str">
        <f>'yarn master raw '!C4143</f>
        <v>Cotton</v>
      </c>
      <c r="D4143" s="3" t="str">
        <f>IF('yarn master raw '!J4143="INR","India","Imported")</f>
        <v>India</v>
      </c>
      <c r="E4143" s="3" t="str">
        <f>'yarn master raw '!D4143</f>
        <v>Shankar 6 (29mm/3.8mic)</v>
      </c>
      <c r="F4143" s="3" t="str">
        <f>'yarn master raw '!E4143</f>
        <v>29-3.8-76</v>
      </c>
      <c r="G4143" s="3" t="str">
        <f>'yarn master raw '!F4143</f>
        <v>Spot</v>
      </c>
      <c r="H4143" s="3" t="str">
        <f>'yarn master raw '!G4143</f>
        <v>Raw Cotton</v>
      </c>
      <c r="I4143" s="12">
        <f>'yarn master raw '!I4143</f>
        <v>56700</v>
      </c>
      <c r="J4143" s="3" t="str">
        <f>'yarn master raw '!H4143</f>
        <v>₹/Candy</v>
      </c>
      <c r="K4143" s="3" t="str">
        <f>'yarn master raw '!J4143</f>
        <v>INR</v>
      </c>
      <c r="L4143" s="13">
        <f>_xlfn.XLOOKUP(K4143,'usd inr forecast '!$N$2:$N$6,'usd inr forecast '!$O$2:$O$6,1)</f>
        <v>1</v>
      </c>
      <c r="M4143" s="12">
        <f t="shared" si="256"/>
        <v>159.43985152691076</v>
      </c>
      <c r="N4143" s="3" t="str">
        <f t="shared" si="257"/>
        <v>₹/kg</v>
      </c>
      <c r="O4143" s="3" t="str">
        <f>'yarn master raw '!K4143</f>
        <v>Spot Rate</v>
      </c>
      <c r="P4143" s="3" t="str">
        <f>'yarn master raw '!L4143</f>
        <v>N/A</v>
      </c>
      <c r="Q4143" s="3" t="str">
        <f>'yarn master raw '!M4143</f>
        <v>Shankar 6 Price Trend</v>
      </c>
      <c r="R4143" s="3" t="str">
        <f>'yarn master raw '!N4143</f>
        <v>Daily Rate</v>
      </c>
      <c r="S4143" s="3">
        <f t="shared" si="258"/>
        <v>2023</v>
      </c>
      <c r="T4143" s="3" t="str">
        <f t="shared" si="259"/>
        <v>November</v>
      </c>
    </row>
    <row r="4144" spans="1:20" hidden="1" x14ac:dyDescent="0.3">
      <c r="A4144" s="14">
        <f>'yarn master raw '!A4144</f>
        <v>45244</v>
      </c>
      <c r="B4144" s="3" t="str">
        <f>'yarn master raw '!B4144</f>
        <v>Raw Cotton</v>
      </c>
      <c r="C4144" s="3" t="str">
        <f>'yarn master raw '!C4144</f>
        <v>Cotton</v>
      </c>
      <c r="D4144" s="3" t="str">
        <f>IF('yarn master raw '!J4144="INR","India","Imported")</f>
        <v>India</v>
      </c>
      <c r="E4144" s="3" t="str">
        <f>'yarn master raw '!D4144</f>
        <v>V-797</v>
      </c>
      <c r="F4144" s="3" t="str">
        <f>'yarn master raw '!E4144</f>
        <v>13% Trash</v>
      </c>
      <c r="G4144" s="3" t="str">
        <f>'yarn master raw '!F4144</f>
        <v>Spot</v>
      </c>
      <c r="H4144" s="3" t="str">
        <f>'yarn master raw '!G4144</f>
        <v>Raw Cotton</v>
      </c>
      <c r="I4144" s="12">
        <f>'yarn master raw '!I4144</f>
        <v>47350</v>
      </c>
      <c r="J4144" s="3" t="str">
        <f>'yarn master raw '!H4144</f>
        <v>₹/Candy</v>
      </c>
      <c r="K4144" s="3" t="str">
        <f>'yarn master raw '!J4144</f>
        <v>INR</v>
      </c>
      <c r="L4144" s="13">
        <f>_xlfn.XLOOKUP(K4144,'usd inr forecast '!$N$2:$N$6,'usd inr forecast '!$O$2:$O$6,1)</f>
        <v>1</v>
      </c>
      <c r="M4144" s="12">
        <f t="shared" si="256"/>
        <v>133.1477419717676</v>
      </c>
      <c r="N4144" s="3" t="str">
        <f t="shared" si="257"/>
        <v>₹/kg</v>
      </c>
      <c r="O4144" s="3" t="str">
        <f>'yarn master raw '!K4144</f>
        <v>Spot Rate</v>
      </c>
      <c r="P4144" s="3" t="str">
        <f>'yarn master raw '!L4144</f>
        <v>N/A</v>
      </c>
      <c r="Q4144" s="3" t="str">
        <f>'yarn master raw '!M4144</f>
        <v>Shankar 6 Price Trend</v>
      </c>
      <c r="R4144" s="3" t="str">
        <f>'yarn master raw '!N4144</f>
        <v>Daily Rate</v>
      </c>
      <c r="S4144" s="3">
        <f t="shared" si="258"/>
        <v>2023</v>
      </c>
      <c r="T4144" s="3" t="str">
        <f t="shared" si="259"/>
        <v>November</v>
      </c>
    </row>
    <row r="4145" spans="1:20" hidden="1" x14ac:dyDescent="0.3">
      <c r="A4145" s="14">
        <f>'yarn master raw '!A4145</f>
        <v>45244</v>
      </c>
      <c r="B4145" s="3" t="str">
        <f>'yarn master raw '!B4145</f>
        <v>Raw Cotton</v>
      </c>
      <c r="C4145" s="3" t="str">
        <f>'yarn master raw '!C4145</f>
        <v>Cotton</v>
      </c>
      <c r="D4145" s="3" t="str">
        <f>IF('yarn master raw '!J4145="INR","India","Imported")</f>
        <v>India</v>
      </c>
      <c r="E4145" s="3" t="str">
        <f>'yarn master raw '!D4145</f>
        <v>MCX Cotton</v>
      </c>
      <c r="F4145" s="3" t="str">
        <f>'yarn master raw '!E4145</f>
        <v>Spot Rate</v>
      </c>
      <c r="G4145" s="3" t="str">
        <f>'yarn master raw '!F4145</f>
        <v>Spot</v>
      </c>
      <c r="H4145" s="3" t="str">
        <f>'yarn master raw '!G4145</f>
        <v>Raw Cotton</v>
      </c>
      <c r="I4145" s="12">
        <f>'yarn master raw '!I4145</f>
        <v>56560</v>
      </c>
      <c r="J4145" s="3" t="str">
        <f>'yarn master raw '!H4145</f>
        <v>₹/Bale</v>
      </c>
      <c r="K4145" s="3" t="str">
        <f>'yarn master raw '!J4145</f>
        <v>INR</v>
      </c>
      <c r="L4145" s="13">
        <f>_xlfn.XLOOKUP(K4145,'usd inr forecast '!$N$2:$N$6,'usd inr forecast '!$O$2:$O$6,1)</f>
        <v>1</v>
      </c>
      <c r="M4145" s="12">
        <f t="shared" si="256"/>
        <v>332.70588235294116</v>
      </c>
      <c r="N4145" s="3" t="str">
        <f t="shared" si="257"/>
        <v>₹/kg</v>
      </c>
      <c r="O4145" s="3" t="str">
        <f>'yarn master raw '!K4145</f>
        <v>Spot Rate</v>
      </c>
      <c r="P4145" s="3" t="str">
        <f>'yarn master raw '!L4145</f>
        <v>N/A</v>
      </c>
      <c r="Q4145" s="3" t="str">
        <f>'yarn master raw '!M4145</f>
        <v>Shankar 6 Price Trend</v>
      </c>
      <c r="R4145" s="3" t="str">
        <f>'yarn master raw '!N4145</f>
        <v>Daily Rate</v>
      </c>
      <c r="S4145" s="3">
        <f t="shared" si="258"/>
        <v>2023</v>
      </c>
      <c r="T4145" s="3" t="str">
        <f t="shared" si="259"/>
        <v>November</v>
      </c>
    </row>
    <row r="4146" spans="1:20" hidden="1" x14ac:dyDescent="0.3">
      <c r="A4146" s="14">
        <f>'yarn master raw '!A4146</f>
        <v>45243</v>
      </c>
      <c r="B4146" s="3" t="str">
        <f>'yarn master raw '!B4146</f>
        <v>Raw Cotton</v>
      </c>
      <c r="C4146" s="3" t="str">
        <f>'yarn master raw '!C4146</f>
        <v>Cotton</v>
      </c>
      <c r="D4146" s="3" t="str">
        <f>IF('yarn master raw '!J4146="INR","India","Imported")</f>
        <v>India</v>
      </c>
      <c r="E4146" s="3" t="str">
        <f>'yarn master raw '!D4146</f>
        <v>Shankar 6 (29mm/3.8mic)</v>
      </c>
      <c r="F4146" s="3" t="str">
        <f>'yarn master raw '!E4146</f>
        <v>29-3.8-76</v>
      </c>
      <c r="G4146" s="3" t="str">
        <f>'yarn master raw '!F4146</f>
        <v>Spot</v>
      </c>
      <c r="H4146" s="3" t="str">
        <f>'yarn master raw '!G4146</f>
        <v>Raw Cotton</v>
      </c>
      <c r="I4146" s="12">
        <f>'yarn master raw '!I4146</f>
        <v>56600</v>
      </c>
      <c r="J4146" s="3" t="str">
        <f>'yarn master raw '!H4146</f>
        <v>₹/Candy</v>
      </c>
      <c r="K4146" s="3" t="str">
        <f>'yarn master raw '!J4146</f>
        <v>INR</v>
      </c>
      <c r="L4146" s="13">
        <f>_xlfn.XLOOKUP(K4146,'usd inr forecast '!$N$2:$N$6,'usd inr forecast '!$O$2:$O$6,1)</f>
        <v>1</v>
      </c>
      <c r="M4146" s="12">
        <f t="shared" si="256"/>
        <v>159.15865249423541</v>
      </c>
      <c r="N4146" s="3" t="str">
        <f t="shared" si="257"/>
        <v>₹/kg</v>
      </c>
      <c r="O4146" s="3" t="str">
        <f>'yarn master raw '!K4146</f>
        <v>Spot Rate</v>
      </c>
      <c r="P4146" s="3" t="str">
        <f>'yarn master raw '!L4146</f>
        <v>N/A</v>
      </c>
      <c r="Q4146" s="3" t="str">
        <f>'yarn master raw '!M4146</f>
        <v>Shankar 6 Price Trend</v>
      </c>
      <c r="R4146" s="3" t="str">
        <f>'yarn master raw '!N4146</f>
        <v>Daily Rate</v>
      </c>
      <c r="S4146" s="3">
        <f t="shared" si="258"/>
        <v>2023</v>
      </c>
      <c r="T4146" s="3" t="str">
        <f t="shared" si="259"/>
        <v>November</v>
      </c>
    </row>
    <row r="4147" spans="1:20" hidden="1" x14ac:dyDescent="0.3">
      <c r="A4147" s="14">
        <f>'yarn master raw '!A4147</f>
        <v>45243</v>
      </c>
      <c r="B4147" s="3" t="str">
        <f>'yarn master raw '!B4147</f>
        <v>Raw Cotton</v>
      </c>
      <c r="C4147" s="3" t="str">
        <f>'yarn master raw '!C4147</f>
        <v>Cotton</v>
      </c>
      <c r="D4147" s="3" t="str">
        <f>IF('yarn master raw '!J4147="INR","India","Imported")</f>
        <v>India</v>
      </c>
      <c r="E4147" s="3" t="str">
        <f>'yarn master raw '!D4147</f>
        <v>V-797</v>
      </c>
      <c r="F4147" s="3" t="str">
        <f>'yarn master raw '!E4147</f>
        <v>13% Trash</v>
      </c>
      <c r="G4147" s="3" t="str">
        <f>'yarn master raw '!F4147</f>
        <v>Spot</v>
      </c>
      <c r="H4147" s="3" t="str">
        <f>'yarn master raw '!G4147</f>
        <v>Raw Cotton</v>
      </c>
      <c r="I4147" s="12">
        <f>'yarn master raw '!I4147</f>
        <v>47250</v>
      </c>
      <c r="J4147" s="3" t="str">
        <f>'yarn master raw '!H4147</f>
        <v>₹/Candy</v>
      </c>
      <c r="K4147" s="3" t="str">
        <f>'yarn master raw '!J4147</f>
        <v>INR</v>
      </c>
      <c r="L4147" s="13">
        <f>_xlfn.XLOOKUP(K4147,'usd inr forecast '!$N$2:$N$6,'usd inr forecast '!$O$2:$O$6,1)</f>
        <v>1</v>
      </c>
      <c r="M4147" s="12">
        <f t="shared" si="256"/>
        <v>132.86654293909228</v>
      </c>
      <c r="N4147" s="3" t="str">
        <f t="shared" si="257"/>
        <v>₹/kg</v>
      </c>
      <c r="O4147" s="3" t="str">
        <f>'yarn master raw '!K4147</f>
        <v>Spot Rate</v>
      </c>
      <c r="P4147" s="3" t="str">
        <f>'yarn master raw '!L4147</f>
        <v>N/A</v>
      </c>
      <c r="Q4147" s="3" t="str">
        <f>'yarn master raw '!M4147</f>
        <v>Shankar 6 Price Trend</v>
      </c>
      <c r="R4147" s="3" t="str">
        <f>'yarn master raw '!N4147</f>
        <v>Daily Rate</v>
      </c>
      <c r="S4147" s="3">
        <f t="shared" si="258"/>
        <v>2023</v>
      </c>
      <c r="T4147" s="3" t="str">
        <f t="shared" si="259"/>
        <v>November</v>
      </c>
    </row>
    <row r="4148" spans="1:20" hidden="1" x14ac:dyDescent="0.3">
      <c r="A4148" s="14">
        <f>'yarn master raw '!A4148</f>
        <v>45243</v>
      </c>
      <c r="B4148" s="3" t="str">
        <f>'yarn master raw '!B4148</f>
        <v>Raw Cotton</v>
      </c>
      <c r="C4148" s="3" t="str">
        <f>'yarn master raw '!C4148</f>
        <v>Cotton</v>
      </c>
      <c r="D4148" s="3" t="str">
        <f>IF('yarn master raw '!J4148="INR","India","Imported")</f>
        <v>India</v>
      </c>
      <c r="E4148" s="3" t="str">
        <f>'yarn master raw '!D4148</f>
        <v>MCX Cotton</v>
      </c>
      <c r="F4148" s="3" t="str">
        <f>'yarn master raw '!E4148</f>
        <v>Spot Rate</v>
      </c>
      <c r="G4148" s="3" t="str">
        <f>'yarn master raw '!F4148</f>
        <v>Spot</v>
      </c>
      <c r="H4148" s="3" t="str">
        <f>'yarn master raw '!G4148</f>
        <v>Raw Cotton</v>
      </c>
      <c r="I4148" s="12">
        <f>'yarn master raw '!I4148</f>
        <v>56560</v>
      </c>
      <c r="J4148" s="3" t="str">
        <f>'yarn master raw '!H4148</f>
        <v>₹/Bale</v>
      </c>
      <c r="K4148" s="3" t="str">
        <f>'yarn master raw '!J4148</f>
        <v>INR</v>
      </c>
      <c r="L4148" s="13">
        <f>_xlfn.XLOOKUP(K4148,'usd inr forecast '!$N$2:$N$6,'usd inr forecast '!$O$2:$O$6,1)</f>
        <v>1</v>
      </c>
      <c r="M4148" s="12">
        <f t="shared" si="256"/>
        <v>332.70588235294116</v>
      </c>
      <c r="N4148" s="3" t="str">
        <f t="shared" si="257"/>
        <v>₹/kg</v>
      </c>
      <c r="O4148" s="3" t="str">
        <f>'yarn master raw '!K4148</f>
        <v>Spot Rate</v>
      </c>
      <c r="P4148" s="3" t="str">
        <f>'yarn master raw '!L4148</f>
        <v>N/A</v>
      </c>
      <c r="Q4148" s="3" t="str">
        <f>'yarn master raw '!M4148</f>
        <v>Shankar 6 Price Trend</v>
      </c>
      <c r="R4148" s="3" t="str">
        <f>'yarn master raw '!N4148</f>
        <v>Daily Rate</v>
      </c>
      <c r="S4148" s="3">
        <f t="shared" si="258"/>
        <v>2023</v>
      </c>
      <c r="T4148" s="3" t="str">
        <f t="shared" si="259"/>
        <v>November</v>
      </c>
    </row>
    <row r="4149" spans="1:20" hidden="1" x14ac:dyDescent="0.3">
      <c r="A4149" s="14">
        <f>'yarn master raw '!A4149</f>
        <v>45241</v>
      </c>
      <c r="B4149" s="3" t="str">
        <f>'yarn master raw '!B4149</f>
        <v>Raw Cotton</v>
      </c>
      <c r="C4149" s="3" t="str">
        <f>'yarn master raw '!C4149</f>
        <v>Cotton</v>
      </c>
      <c r="D4149" s="3" t="str">
        <f>IF('yarn master raw '!J4149="INR","India","Imported")</f>
        <v>India</v>
      </c>
      <c r="E4149" s="3" t="str">
        <f>'yarn master raw '!D4149</f>
        <v>Shankar 6 (29mm/3.8mic)</v>
      </c>
      <c r="F4149" s="3" t="str">
        <f>'yarn master raw '!E4149</f>
        <v>29-3.8-76</v>
      </c>
      <c r="G4149" s="3" t="str">
        <f>'yarn master raw '!F4149</f>
        <v>Spot</v>
      </c>
      <c r="H4149" s="3" t="str">
        <f>'yarn master raw '!G4149</f>
        <v>Raw Cotton</v>
      </c>
      <c r="I4149" s="12">
        <f>'yarn master raw '!I4149</f>
        <v>56450</v>
      </c>
      <c r="J4149" s="3" t="str">
        <f>'yarn master raw '!H4149</f>
        <v>₹/Candy</v>
      </c>
      <c r="K4149" s="3" t="str">
        <f>'yarn master raw '!J4149</f>
        <v>INR</v>
      </c>
      <c r="L4149" s="13">
        <f>_xlfn.XLOOKUP(K4149,'usd inr forecast '!$N$2:$N$6,'usd inr forecast '!$O$2:$O$6,1)</f>
        <v>1</v>
      </c>
      <c r="M4149" s="12">
        <f t="shared" si="256"/>
        <v>158.73685394522244</v>
      </c>
      <c r="N4149" s="3" t="str">
        <f t="shared" si="257"/>
        <v>₹/kg</v>
      </c>
      <c r="O4149" s="3" t="str">
        <f>'yarn master raw '!K4149</f>
        <v>Spot Rate</v>
      </c>
      <c r="P4149" s="3" t="str">
        <f>'yarn master raw '!L4149</f>
        <v>N/A</v>
      </c>
      <c r="Q4149" s="3" t="str">
        <f>'yarn master raw '!M4149</f>
        <v>Shankar 6 Price Trend</v>
      </c>
      <c r="R4149" s="3" t="str">
        <f>'yarn master raw '!N4149</f>
        <v>Daily Rate</v>
      </c>
      <c r="S4149" s="3">
        <f t="shared" si="258"/>
        <v>2023</v>
      </c>
      <c r="T4149" s="3" t="str">
        <f t="shared" si="259"/>
        <v>November</v>
      </c>
    </row>
    <row r="4150" spans="1:20" hidden="1" x14ac:dyDescent="0.3">
      <c r="A4150" s="14">
        <f>'yarn master raw '!A4150</f>
        <v>45241</v>
      </c>
      <c r="B4150" s="3" t="str">
        <f>'yarn master raw '!B4150</f>
        <v>Raw Cotton</v>
      </c>
      <c r="C4150" s="3" t="str">
        <f>'yarn master raw '!C4150</f>
        <v>Cotton</v>
      </c>
      <c r="D4150" s="3" t="str">
        <f>IF('yarn master raw '!J4150="INR","India","Imported")</f>
        <v>India</v>
      </c>
      <c r="E4150" s="3" t="str">
        <f>'yarn master raw '!D4150</f>
        <v>V-797</v>
      </c>
      <c r="F4150" s="3" t="str">
        <f>'yarn master raw '!E4150</f>
        <v>13% Trash</v>
      </c>
      <c r="G4150" s="3" t="str">
        <f>'yarn master raw '!F4150</f>
        <v>Spot</v>
      </c>
      <c r="H4150" s="3" t="str">
        <f>'yarn master raw '!G4150</f>
        <v>Raw Cotton</v>
      </c>
      <c r="I4150" s="12">
        <f>'yarn master raw '!I4150</f>
        <v>47150</v>
      </c>
      <c r="J4150" s="3" t="str">
        <f>'yarn master raw '!H4150</f>
        <v>₹/Candy</v>
      </c>
      <c r="K4150" s="3" t="str">
        <f>'yarn master raw '!J4150</f>
        <v>INR</v>
      </c>
      <c r="L4150" s="13">
        <f>_xlfn.XLOOKUP(K4150,'usd inr forecast '!$N$2:$N$6,'usd inr forecast '!$O$2:$O$6,1)</f>
        <v>1</v>
      </c>
      <c r="M4150" s="12">
        <f t="shared" si="256"/>
        <v>132.58534390641697</v>
      </c>
      <c r="N4150" s="3" t="str">
        <f t="shared" si="257"/>
        <v>₹/kg</v>
      </c>
      <c r="O4150" s="3" t="str">
        <f>'yarn master raw '!K4150</f>
        <v>Spot Rate</v>
      </c>
      <c r="P4150" s="3" t="str">
        <f>'yarn master raw '!L4150</f>
        <v>N/A</v>
      </c>
      <c r="Q4150" s="3" t="str">
        <f>'yarn master raw '!M4150</f>
        <v>Shankar 6 Price Trend</v>
      </c>
      <c r="R4150" s="3" t="str">
        <f>'yarn master raw '!N4150</f>
        <v>Daily Rate</v>
      </c>
      <c r="S4150" s="3">
        <f t="shared" si="258"/>
        <v>2023</v>
      </c>
      <c r="T4150" s="3" t="str">
        <f t="shared" si="259"/>
        <v>November</v>
      </c>
    </row>
    <row r="4151" spans="1:20" hidden="1" x14ac:dyDescent="0.3">
      <c r="A4151" s="14">
        <f>'yarn master raw '!A4151</f>
        <v>45241</v>
      </c>
      <c r="B4151" s="3" t="str">
        <f>'yarn master raw '!B4151</f>
        <v>Raw Cotton</v>
      </c>
      <c r="C4151" s="3" t="str">
        <f>'yarn master raw '!C4151</f>
        <v>Cotton</v>
      </c>
      <c r="D4151" s="3" t="str">
        <f>IF('yarn master raw '!J4151="INR","India","Imported")</f>
        <v>India</v>
      </c>
      <c r="E4151" s="3" t="str">
        <f>'yarn master raw '!D4151</f>
        <v>MCX Cotton</v>
      </c>
      <c r="F4151" s="3" t="str">
        <f>'yarn master raw '!E4151</f>
        <v>Spot Rate</v>
      </c>
      <c r="G4151" s="3" t="str">
        <f>'yarn master raw '!F4151</f>
        <v>Spot</v>
      </c>
      <c r="H4151" s="3" t="str">
        <f>'yarn master raw '!G4151</f>
        <v>Raw Cotton</v>
      </c>
      <c r="I4151" s="12">
        <f>'yarn master raw '!I4151</f>
        <v>56560</v>
      </c>
      <c r="J4151" s="3" t="str">
        <f>'yarn master raw '!H4151</f>
        <v>₹/Bale</v>
      </c>
      <c r="K4151" s="3" t="str">
        <f>'yarn master raw '!J4151</f>
        <v>INR</v>
      </c>
      <c r="L4151" s="13">
        <f>_xlfn.XLOOKUP(K4151,'usd inr forecast '!$N$2:$N$6,'usd inr forecast '!$O$2:$O$6,1)</f>
        <v>1</v>
      </c>
      <c r="M4151" s="12">
        <f t="shared" si="256"/>
        <v>332.70588235294116</v>
      </c>
      <c r="N4151" s="3" t="str">
        <f t="shared" si="257"/>
        <v>₹/kg</v>
      </c>
      <c r="O4151" s="3" t="str">
        <f>'yarn master raw '!K4151</f>
        <v>Spot Rate</v>
      </c>
      <c r="P4151" s="3" t="str">
        <f>'yarn master raw '!L4151</f>
        <v>N/A</v>
      </c>
      <c r="Q4151" s="3" t="str">
        <f>'yarn master raw '!M4151</f>
        <v>Shankar 6 Price Trend</v>
      </c>
      <c r="R4151" s="3" t="str">
        <f>'yarn master raw '!N4151</f>
        <v>Daily Rate</v>
      </c>
      <c r="S4151" s="3">
        <f t="shared" si="258"/>
        <v>2023</v>
      </c>
      <c r="T4151" s="3" t="str">
        <f t="shared" si="259"/>
        <v>November</v>
      </c>
    </row>
    <row r="4152" spans="1:20" hidden="1" x14ac:dyDescent="0.3">
      <c r="A4152" s="14">
        <f>'yarn master raw '!A4152</f>
        <v>45240</v>
      </c>
      <c r="B4152" s="3" t="str">
        <f>'yarn master raw '!B4152</f>
        <v>Raw Cotton</v>
      </c>
      <c r="C4152" s="3" t="str">
        <f>'yarn master raw '!C4152</f>
        <v>Cotton</v>
      </c>
      <c r="D4152" s="3" t="str">
        <f>IF('yarn master raw '!J4152="INR","India","Imported")</f>
        <v>India</v>
      </c>
      <c r="E4152" s="3" t="str">
        <f>'yarn master raw '!D4152</f>
        <v>Shankar 6 (29mm/3.8mic)</v>
      </c>
      <c r="F4152" s="3" t="str">
        <f>'yarn master raw '!E4152</f>
        <v>29-3.8-76</v>
      </c>
      <c r="G4152" s="3" t="str">
        <f>'yarn master raw '!F4152</f>
        <v>Spot</v>
      </c>
      <c r="H4152" s="3" t="str">
        <f>'yarn master raw '!G4152</f>
        <v>Raw Cotton</v>
      </c>
      <c r="I4152" s="12">
        <f>'yarn master raw '!I4152</f>
        <v>56300</v>
      </c>
      <c r="J4152" s="3" t="str">
        <f>'yarn master raw '!H4152</f>
        <v>₹/Candy</v>
      </c>
      <c r="K4152" s="3" t="str">
        <f>'yarn master raw '!J4152</f>
        <v>INR</v>
      </c>
      <c r="L4152" s="13">
        <f>_xlfn.XLOOKUP(K4152,'usd inr forecast '!$N$2:$N$6,'usd inr forecast '!$O$2:$O$6,1)</f>
        <v>1</v>
      </c>
      <c r="M4152" s="12">
        <f t="shared" si="256"/>
        <v>158.31505539620943</v>
      </c>
      <c r="N4152" s="3" t="str">
        <f t="shared" si="257"/>
        <v>₹/kg</v>
      </c>
      <c r="O4152" s="3" t="str">
        <f>'yarn master raw '!K4152</f>
        <v>Spot Rate</v>
      </c>
      <c r="P4152" s="3" t="str">
        <f>'yarn master raw '!L4152</f>
        <v>N/A</v>
      </c>
      <c r="Q4152" s="3" t="str">
        <f>'yarn master raw '!M4152</f>
        <v>Shankar 6 Price Trend</v>
      </c>
      <c r="R4152" s="3" t="str">
        <f>'yarn master raw '!N4152</f>
        <v>Daily Rate</v>
      </c>
      <c r="S4152" s="3">
        <f t="shared" si="258"/>
        <v>2023</v>
      </c>
      <c r="T4152" s="3" t="str">
        <f t="shared" si="259"/>
        <v>November</v>
      </c>
    </row>
    <row r="4153" spans="1:20" hidden="1" x14ac:dyDescent="0.3">
      <c r="A4153" s="14">
        <f>'yarn master raw '!A4153</f>
        <v>45240</v>
      </c>
      <c r="B4153" s="3" t="str">
        <f>'yarn master raw '!B4153</f>
        <v>Raw Cotton</v>
      </c>
      <c r="C4153" s="3" t="str">
        <f>'yarn master raw '!C4153</f>
        <v>Cotton</v>
      </c>
      <c r="D4153" s="3" t="str">
        <f>IF('yarn master raw '!J4153="INR","India","Imported")</f>
        <v>India</v>
      </c>
      <c r="E4153" s="3" t="str">
        <f>'yarn master raw '!D4153</f>
        <v>V-797</v>
      </c>
      <c r="F4153" s="3" t="str">
        <f>'yarn master raw '!E4153</f>
        <v>13% Trash</v>
      </c>
      <c r="G4153" s="3" t="str">
        <f>'yarn master raw '!F4153</f>
        <v>Spot</v>
      </c>
      <c r="H4153" s="3" t="str">
        <f>'yarn master raw '!G4153</f>
        <v>Raw Cotton</v>
      </c>
      <c r="I4153" s="12">
        <f>'yarn master raw '!I4153</f>
        <v>47100</v>
      </c>
      <c r="J4153" s="3" t="str">
        <f>'yarn master raw '!H4153</f>
        <v>₹/Candy</v>
      </c>
      <c r="K4153" s="3" t="str">
        <f>'yarn master raw '!J4153</f>
        <v>INR</v>
      </c>
      <c r="L4153" s="13">
        <f>_xlfn.XLOOKUP(K4153,'usd inr forecast '!$N$2:$N$6,'usd inr forecast '!$O$2:$O$6,1)</f>
        <v>1</v>
      </c>
      <c r="M4153" s="12">
        <f t="shared" si="256"/>
        <v>132.44474439007931</v>
      </c>
      <c r="N4153" s="3" t="str">
        <f t="shared" si="257"/>
        <v>₹/kg</v>
      </c>
      <c r="O4153" s="3" t="str">
        <f>'yarn master raw '!K4153</f>
        <v>Spot Rate</v>
      </c>
      <c r="P4153" s="3" t="str">
        <f>'yarn master raw '!L4153</f>
        <v>N/A</v>
      </c>
      <c r="Q4153" s="3" t="str">
        <f>'yarn master raw '!M4153</f>
        <v>Shankar 6 Price Trend</v>
      </c>
      <c r="R4153" s="3" t="str">
        <f>'yarn master raw '!N4153</f>
        <v>Daily Rate</v>
      </c>
      <c r="S4153" s="3">
        <f t="shared" si="258"/>
        <v>2023</v>
      </c>
      <c r="T4153" s="3" t="str">
        <f t="shared" si="259"/>
        <v>November</v>
      </c>
    </row>
    <row r="4154" spans="1:20" hidden="1" x14ac:dyDescent="0.3">
      <c r="A4154" s="14">
        <f>'yarn master raw '!A4154</f>
        <v>45240</v>
      </c>
      <c r="B4154" s="3" t="str">
        <f>'yarn master raw '!B4154</f>
        <v>Raw Cotton</v>
      </c>
      <c r="C4154" s="3" t="str">
        <f>'yarn master raw '!C4154</f>
        <v>Cotton</v>
      </c>
      <c r="D4154" s="3" t="str">
        <f>IF('yarn master raw '!J4154="INR","India","Imported")</f>
        <v>India</v>
      </c>
      <c r="E4154" s="3" t="str">
        <f>'yarn master raw '!D4154</f>
        <v>MCX Cotton</v>
      </c>
      <c r="F4154" s="3" t="str">
        <f>'yarn master raw '!E4154</f>
        <v>Spot Rate</v>
      </c>
      <c r="G4154" s="3" t="str">
        <f>'yarn master raw '!F4154</f>
        <v>Spot</v>
      </c>
      <c r="H4154" s="3" t="str">
        <f>'yarn master raw '!G4154</f>
        <v>Raw Cotton</v>
      </c>
      <c r="I4154" s="12">
        <f>'yarn master raw '!I4154</f>
        <v>56560</v>
      </c>
      <c r="J4154" s="3" t="str">
        <f>'yarn master raw '!H4154</f>
        <v>₹/Bale</v>
      </c>
      <c r="K4154" s="3" t="str">
        <f>'yarn master raw '!J4154</f>
        <v>INR</v>
      </c>
      <c r="L4154" s="13">
        <f>_xlfn.XLOOKUP(K4154,'usd inr forecast '!$N$2:$N$6,'usd inr forecast '!$O$2:$O$6,1)</f>
        <v>1</v>
      </c>
      <c r="M4154" s="12">
        <f t="shared" si="256"/>
        <v>332.70588235294116</v>
      </c>
      <c r="N4154" s="3" t="str">
        <f t="shared" si="257"/>
        <v>₹/kg</v>
      </c>
      <c r="O4154" s="3" t="str">
        <f>'yarn master raw '!K4154</f>
        <v>Spot Rate</v>
      </c>
      <c r="P4154" s="3" t="str">
        <f>'yarn master raw '!L4154</f>
        <v>N/A</v>
      </c>
      <c r="Q4154" s="3" t="str">
        <f>'yarn master raw '!M4154</f>
        <v>Shankar 6 Price Trend</v>
      </c>
      <c r="R4154" s="3" t="str">
        <f>'yarn master raw '!N4154</f>
        <v>Daily Rate</v>
      </c>
      <c r="S4154" s="3">
        <f t="shared" si="258"/>
        <v>2023</v>
      </c>
      <c r="T4154" s="3" t="str">
        <f t="shared" si="259"/>
        <v>November</v>
      </c>
    </row>
    <row r="4155" spans="1:20" hidden="1" x14ac:dyDescent="0.3">
      <c r="A4155" s="14">
        <f>'yarn master raw '!A4155</f>
        <v>45239</v>
      </c>
      <c r="B4155" s="3" t="str">
        <f>'yarn master raw '!B4155</f>
        <v>Raw Cotton</v>
      </c>
      <c r="C4155" s="3" t="str">
        <f>'yarn master raw '!C4155</f>
        <v>Cotton</v>
      </c>
      <c r="D4155" s="3" t="str">
        <f>IF('yarn master raw '!J4155="INR","India","Imported")</f>
        <v>India</v>
      </c>
      <c r="E4155" s="3" t="str">
        <f>'yarn master raw '!D4155</f>
        <v>Shankar 6 (29mm/3.8mic)</v>
      </c>
      <c r="F4155" s="3" t="str">
        <f>'yarn master raw '!E4155</f>
        <v>29-3.8-76</v>
      </c>
      <c r="G4155" s="3" t="str">
        <f>'yarn master raw '!F4155</f>
        <v>Spot</v>
      </c>
      <c r="H4155" s="3" t="str">
        <f>'yarn master raw '!G4155</f>
        <v>Raw Cotton</v>
      </c>
      <c r="I4155" s="12">
        <f>'yarn master raw '!I4155</f>
        <v>56100</v>
      </c>
      <c r="J4155" s="3" t="str">
        <f>'yarn master raw '!H4155</f>
        <v>₹/Candy</v>
      </c>
      <c r="K4155" s="3" t="str">
        <f>'yarn master raw '!J4155</f>
        <v>INR</v>
      </c>
      <c r="L4155" s="13">
        <f>_xlfn.XLOOKUP(K4155,'usd inr forecast '!$N$2:$N$6,'usd inr forecast '!$O$2:$O$6,1)</f>
        <v>1</v>
      </c>
      <c r="M4155" s="12">
        <f t="shared" si="256"/>
        <v>157.75265733085877</v>
      </c>
      <c r="N4155" s="3" t="str">
        <f t="shared" si="257"/>
        <v>₹/kg</v>
      </c>
      <c r="O4155" s="3" t="str">
        <f>'yarn master raw '!K4155</f>
        <v>Spot Rate</v>
      </c>
      <c r="P4155" s="3" t="str">
        <f>'yarn master raw '!L4155</f>
        <v>N/A</v>
      </c>
      <c r="Q4155" s="3" t="str">
        <f>'yarn master raw '!M4155</f>
        <v>Shankar 6 Price Trend</v>
      </c>
      <c r="R4155" s="3" t="str">
        <f>'yarn master raw '!N4155</f>
        <v>Daily Rate</v>
      </c>
      <c r="S4155" s="3">
        <f t="shared" si="258"/>
        <v>2023</v>
      </c>
      <c r="T4155" s="3" t="str">
        <f t="shared" si="259"/>
        <v>November</v>
      </c>
    </row>
    <row r="4156" spans="1:20" hidden="1" x14ac:dyDescent="0.3">
      <c r="A4156" s="14">
        <f>'yarn master raw '!A4156</f>
        <v>45239</v>
      </c>
      <c r="B4156" s="3" t="str">
        <f>'yarn master raw '!B4156</f>
        <v>Raw Cotton</v>
      </c>
      <c r="C4156" s="3" t="str">
        <f>'yarn master raw '!C4156</f>
        <v>Cotton</v>
      </c>
      <c r="D4156" s="3" t="str">
        <f>IF('yarn master raw '!J4156="INR","India","Imported")</f>
        <v>India</v>
      </c>
      <c r="E4156" s="3" t="str">
        <f>'yarn master raw '!D4156</f>
        <v>V-797</v>
      </c>
      <c r="F4156" s="3" t="str">
        <f>'yarn master raw '!E4156</f>
        <v>13% Trash</v>
      </c>
      <c r="G4156" s="3" t="str">
        <f>'yarn master raw '!F4156</f>
        <v>Spot</v>
      </c>
      <c r="H4156" s="3" t="str">
        <f>'yarn master raw '!G4156</f>
        <v>Raw Cotton</v>
      </c>
      <c r="I4156" s="12">
        <f>'yarn master raw '!I4156</f>
        <v>46900</v>
      </c>
      <c r="J4156" s="3" t="str">
        <f>'yarn master raw '!H4156</f>
        <v>₹/Candy</v>
      </c>
      <c r="K4156" s="3" t="str">
        <f>'yarn master raw '!J4156</f>
        <v>INR</v>
      </c>
      <c r="L4156" s="13">
        <f>_xlfn.XLOOKUP(K4156,'usd inr forecast '!$N$2:$N$6,'usd inr forecast '!$O$2:$O$6,1)</f>
        <v>1</v>
      </c>
      <c r="M4156" s="12">
        <f t="shared" si="256"/>
        <v>131.88234632472864</v>
      </c>
      <c r="N4156" s="3" t="str">
        <f t="shared" si="257"/>
        <v>₹/kg</v>
      </c>
      <c r="O4156" s="3" t="str">
        <f>'yarn master raw '!K4156</f>
        <v>Spot Rate</v>
      </c>
      <c r="P4156" s="3" t="str">
        <f>'yarn master raw '!L4156</f>
        <v>N/A</v>
      </c>
      <c r="Q4156" s="3" t="str">
        <f>'yarn master raw '!M4156</f>
        <v>Shankar 6 Price Trend</v>
      </c>
      <c r="R4156" s="3" t="str">
        <f>'yarn master raw '!N4156</f>
        <v>Daily Rate</v>
      </c>
      <c r="S4156" s="3">
        <f t="shared" si="258"/>
        <v>2023</v>
      </c>
      <c r="T4156" s="3" t="str">
        <f t="shared" si="259"/>
        <v>November</v>
      </c>
    </row>
    <row r="4157" spans="1:20" hidden="1" x14ac:dyDescent="0.3">
      <c r="A4157" s="14">
        <f>'yarn master raw '!A4157</f>
        <v>45239</v>
      </c>
      <c r="B4157" s="3" t="str">
        <f>'yarn master raw '!B4157</f>
        <v>Raw Cotton</v>
      </c>
      <c r="C4157" s="3" t="str">
        <f>'yarn master raw '!C4157</f>
        <v>Cotton</v>
      </c>
      <c r="D4157" s="3" t="str">
        <f>IF('yarn master raw '!J4157="INR","India","Imported")</f>
        <v>India</v>
      </c>
      <c r="E4157" s="3" t="str">
        <f>'yarn master raw '!D4157</f>
        <v>MCX Cotton</v>
      </c>
      <c r="F4157" s="3" t="str">
        <f>'yarn master raw '!E4157</f>
        <v>Spot Rate</v>
      </c>
      <c r="G4157" s="3" t="str">
        <f>'yarn master raw '!F4157</f>
        <v>Spot</v>
      </c>
      <c r="H4157" s="3" t="str">
        <f>'yarn master raw '!G4157</f>
        <v>Raw Cotton</v>
      </c>
      <c r="I4157" s="12">
        <f>'yarn master raw '!I4157</f>
        <v>56200</v>
      </c>
      <c r="J4157" s="3" t="str">
        <f>'yarn master raw '!H4157</f>
        <v>₹/Bale</v>
      </c>
      <c r="K4157" s="3" t="str">
        <f>'yarn master raw '!J4157</f>
        <v>INR</v>
      </c>
      <c r="L4157" s="13">
        <f>_xlfn.XLOOKUP(K4157,'usd inr forecast '!$N$2:$N$6,'usd inr forecast '!$O$2:$O$6,1)</f>
        <v>1</v>
      </c>
      <c r="M4157" s="12">
        <f t="shared" si="256"/>
        <v>330.58823529411762</v>
      </c>
      <c r="N4157" s="3" t="str">
        <f t="shared" si="257"/>
        <v>₹/kg</v>
      </c>
      <c r="O4157" s="3" t="str">
        <f>'yarn master raw '!K4157</f>
        <v>Spot Rate</v>
      </c>
      <c r="P4157" s="3" t="str">
        <f>'yarn master raw '!L4157</f>
        <v>N/A</v>
      </c>
      <c r="Q4157" s="3" t="str">
        <f>'yarn master raw '!M4157</f>
        <v>Shankar 6 Price Trend</v>
      </c>
      <c r="R4157" s="3" t="str">
        <f>'yarn master raw '!N4157</f>
        <v>Daily Rate</v>
      </c>
      <c r="S4157" s="3">
        <f t="shared" si="258"/>
        <v>2023</v>
      </c>
      <c r="T4157" s="3" t="str">
        <f t="shared" si="259"/>
        <v>November</v>
      </c>
    </row>
    <row r="4158" spans="1:20" hidden="1" x14ac:dyDescent="0.3">
      <c r="A4158" s="14">
        <f>'yarn master raw '!A4158</f>
        <v>45238</v>
      </c>
      <c r="B4158" s="3" t="str">
        <f>'yarn master raw '!B4158</f>
        <v>Raw Cotton</v>
      </c>
      <c r="C4158" s="3" t="str">
        <f>'yarn master raw '!C4158</f>
        <v>Cotton</v>
      </c>
      <c r="D4158" s="3" t="str">
        <f>IF('yarn master raw '!J4158="INR","India","Imported")</f>
        <v>India</v>
      </c>
      <c r="E4158" s="3" t="str">
        <f>'yarn master raw '!D4158</f>
        <v>Shankar 6 (29mm/3.8mic)</v>
      </c>
      <c r="F4158" s="3" t="str">
        <f>'yarn master raw '!E4158</f>
        <v>29-3.8-76</v>
      </c>
      <c r="G4158" s="3" t="str">
        <f>'yarn master raw '!F4158</f>
        <v>Spot</v>
      </c>
      <c r="H4158" s="3" t="str">
        <f>'yarn master raw '!G4158</f>
        <v>Raw Cotton</v>
      </c>
      <c r="I4158" s="12">
        <f>'yarn master raw '!I4158</f>
        <v>56350</v>
      </c>
      <c r="J4158" s="3" t="str">
        <f>'yarn master raw '!H4158</f>
        <v>₹/Candy</v>
      </c>
      <c r="K4158" s="3" t="str">
        <f>'yarn master raw '!J4158</f>
        <v>INR</v>
      </c>
      <c r="L4158" s="13">
        <f>_xlfn.XLOOKUP(K4158,'usd inr forecast '!$N$2:$N$6,'usd inr forecast '!$O$2:$O$6,1)</f>
        <v>1</v>
      </c>
      <c r="M4158" s="12">
        <f t="shared" si="256"/>
        <v>158.45565491254709</v>
      </c>
      <c r="N4158" s="3" t="str">
        <f t="shared" si="257"/>
        <v>₹/kg</v>
      </c>
      <c r="O4158" s="3" t="str">
        <f>'yarn master raw '!K4158</f>
        <v>Spot Rate</v>
      </c>
      <c r="P4158" s="3" t="str">
        <f>'yarn master raw '!L4158</f>
        <v>N/A</v>
      </c>
      <c r="Q4158" s="3" t="str">
        <f>'yarn master raw '!M4158</f>
        <v>Shankar 6 Price Trend</v>
      </c>
      <c r="R4158" s="3" t="str">
        <f>'yarn master raw '!N4158</f>
        <v>Daily Rate</v>
      </c>
      <c r="S4158" s="3">
        <f t="shared" si="258"/>
        <v>2023</v>
      </c>
      <c r="T4158" s="3" t="str">
        <f t="shared" si="259"/>
        <v>November</v>
      </c>
    </row>
    <row r="4159" spans="1:20" hidden="1" x14ac:dyDescent="0.3">
      <c r="A4159" s="14">
        <f>'yarn master raw '!A4159</f>
        <v>45238</v>
      </c>
      <c r="B4159" s="3" t="str">
        <f>'yarn master raw '!B4159</f>
        <v>Raw Cotton</v>
      </c>
      <c r="C4159" s="3" t="str">
        <f>'yarn master raw '!C4159</f>
        <v>Cotton</v>
      </c>
      <c r="D4159" s="3" t="str">
        <f>IF('yarn master raw '!J4159="INR","India","Imported")</f>
        <v>India</v>
      </c>
      <c r="E4159" s="3" t="str">
        <f>'yarn master raw '!D4159</f>
        <v>V-797</v>
      </c>
      <c r="F4159" s="3" t="str">
        <f>'yarn master raw '!E4159</f>
        <v>13% Trash</v>
      </c>
      <c r="G4159" s="3" t="str">
        <f>'yarn master raw '!F4159</f>
        <v>Spot</v>
      </c>
      <c r="H4159" s="3" t="str">
        <f>'yarn master raw '!G4159</f>
        <v>Raw Cotton</v>
      </c>
      <c r="I4159" s="12">
        <f>'yarn master raw '!I4159</f>
        <v>47000</v>
      </c>
      <c r="J4159" s="3" t="str">
        <f>'yarn master raw '!H4159</f>
        <v>₹/Candy</v>
      </c>
      <c r="K4159" s="3" t="str">
        <f>'yarn master raw '!J4159</f>
        <v>INR</v>
      </c>
      <c r="L4159" s="13">
        <f>_xlfn.XLOOKUP(K4159,'usd inr forecast '!$N$2:$N$6,'usd inr forecast '!$O$2:$O$6,1)</f>
        <v>1</v>
      </c>
      <c r="M4159" s="12">
        <f t="shared" si="256"/>
        <v>132.16354535740396</v>
      </c>
      <c r="N4159" s="3" t="str">
        <f t="shared" si="257"/>
        <v>₹/kg</v>
      </c>
      <c r="O4159" s="3" t="str">
        <f>'yarn master raw '!K4159</f>
        <v>Spot Rate</v>
      </c>
      <c r="P4159" s="3" t="str">
        <f>'yarn master raw '!L4159</f>
        <v>N/A</v>
      </c>
      <c r="Q4159" s="3" t="str">
        <f>'yarn master raw '!M4159</f>
        <v>Shankar 6 Price Trend</v>
      </c>
      <c r="R4159" s="3" t="str">
        <f>'yarn master raw '!N4159</f>
        <v>Daily Rate</v>
      </c>
      <c r="S4159" s="3">
        <f t="shared" si="258"/>
        <v>2023</v>
      </c>
      <c r="T4159" s="3" t="str">
        <f t="shared" si="259"/>
        <v>November</v>
      </c>
    </row>
    <row r="4160" spans="1:20" hidden="1" x14ac:dyDescent="0.3">
      <c r="A4160" s="14">
        <f>'yarn master raw '!A4160</f>
        <v>45238</v>
      </c>
      <c r="B4160" s="3" t="str">
        <f>'yarn master raw '!B4160</f>
        <v>Raw Cotton</v>
      </c>
      <c r="C4160" s="3" t="str">
        <f>'yarn master raw '!C4160</f>
        <v>Cotton</v>
      </c>
      <c r="D4160" s="3" t="str">
        <f>IF('yarn master raw '!J4160="INR","India","Imported")</f>
        <v>India</v>
      </c>
      <c r="E4160" s="3" t="str">
        <f>'yarn master raw '!D4160</f>
        <v>MCX Cotton</v>
      </c>
      <c r="F4160" s="3" t="str">
        <f>'yarn master raw '!E4160</f>
        <v>Spot Rate</v>
      </c>
      <c r="G4160" s="3" t="str">
        <f>'yarn master raw '!F4160</f>
        <v>Spot</v>
      </c>
      <c r="H4160" s="3" t="str">
        <f>'yarn master raw '!G4160</f>
        <v>Raw Cotton</v>
      </c>
      <c r="I4160" s="12">
        <f>'yarn master raw '!I4160</f>
        <v>56660</v>
      </c>
      <c r="J4160" s="3" t="str">
        <f>'yarn master raw '!H4160</f>
        <v>₹/Bale</v>
      </c>
      <c r="K4160" s="3" t="str">
        <f>'yarn master raw '!J4160</f>
        <v>INR</v>
      </c>
      <c r="L4160" s="13">
        <f>_xlfn.XLOOKUP(K4160,'usd inr forecast '!$N$2:$N$6,'usd inr forecast '!$O$2:$O$6,1)</f>
        <v>1</v>
      </c>
      <c r="M4160" s="12">
        <f t="shared" si="256"/>
        <v>333.29411764705884</v>
      </c>
      <c r="N4160" s="3" t="str">
        <f t="shared" si="257"/>
        <v>₹/kg</v>
      </c>
      <c r="O4160" s="3" t="str">
        <f>'yarn master raw '!K4160</f>
        <v>Spot Rate</v>
      </c>
      <c r="P4160" s="3" t="str">
        <f>'yarn master raw '!L4160</f>
        <v>N/A</v>
      </c>
      <c r="Q4160" s="3" t="str">
        <f>'yarn master raw '!M4160</f>
        <v>Shankar 6 Price Trend</v>
      </c>
      <c r="R4160" s="3" t="str">
        <f>'yarn master raw '!N4160</f>
        <v>Daily Rate</v>
      </c>
      <c r="S4160" s="3">
        <f t="shared" si="258"/>
        <v>2023</v>
      </c>
      <c r="T4160" s="3" t="str">
        <f t="shared" si="259"/>
        <v>November</v>
      </c>
    </row>
    <row r="4161" spans="1:20" hidden="1" x14ac:dyDescent="0.3">
      <c r="A4161" s="14">
        <f>'yarn master raw '!A4161</f>
        <v>45237</v>
      </c>
      <c r="B4161" s="3" t="str">
        <f>'yarn master raw '!B4161</f>
        <v>Raw Cotton</v>
      </c>
      <c r="C4161" s="3" t="str">
        <f>'yarn master raw '!C4161</f>
        <v>Cotton</v>
      </c>
      <c r="D4161" s="3" t="str">
        <f>IF('yarn master raw '!J4161="INR","India","Imported")</f>
        <v>India</v>
      </c>
      <c r="E4161" s="3" t="str">
        <f>'yarn master raw '!D4161</f>
        <v>Shankar 6 (29mm/3.8mic)</v>
      </c>
      <c r="F4161" s="3" t="str">
        <f>'yarn master raw '!E4161</f>
        <v>29-3.8-76</v>
      </c>
      <c r="G4161" s="3" t="str">
        <f>'yarn master raw '!F4161</f>
        <v>Spot</v>
      </c>
      <c r="H4161" s="3" t="str">
        <f>'yarn master raw '!G4161</f>
        <v>Raw Cotton</v>
      </c>
      <c r="I4161" s="12">
        <f>'yarn master raw '!I4161</f>
        <v>56700</v>
      </c>
      <c r="J4161" s="3" t="str">
        <f>'yarn master raw '!H4161</f>
        <v>₹/Candy</v>
      </c>
      <c r="K4161" s="3" t="str">
        <f>'yarn master raw '!J4161</f>
        <v>INR</v>
      </c>
      <c r="L4161" s="13">
        <f>_xlfn.XLOOKUP(K4161,'usd inr forecast '!$N$2:$N$6,'usd inr forecast '!$O$2:$O$6,1)</f>
        <v>1</v>
      </c>
      <c r="M4161" s="12">
        <f t="shared" si="256"/>
        <v>159.43985152691076</v>
      </c>
      <c r="N4161" s="3" t="str">
        <f t="shared" si="257"/>
        <v>₹/kg</v>
      </c>
      <c r="O4161" s="3" t="str">
        <f>'yarn master raw '!K4161</f>
        <v>Spot Rate</v>
      </c>
      <c r="P4161" s="3" t="str">
        <f>'yarn master raw '!L4161</f>
        <v>N/A</v>
      </c>
      <c r="Q4161" s="3" t="str">
        <f>'yarn master raw '!M4161</f>
        <v>Shankar 6 Price Trend</v>
      </c>
      <c r="R4161" s="3" t="str">
        <f>'yarn master raw '!N4161</f>
        <v>Daily Rate</v>
      </c>
      <c r="S4161" s="3">
        <f t="shared" si="258"/>
        <v>2023</v>
      </c>
      <c r="T4161" s="3" t="str">
        <f t="shared" si="259"/>
        <v>November</v>
      </c>
    </row>
    <row r="4162" spans="1:20" hidden="1" x14ac:dyDescent="0.3">
      <c r="A4162" s="14">
        <f>'yarn master raw '!A4162</f>
        <v>45237</v>
      </c>
      <c r="B4162" s="3" t="str">
        <f>'yarn master raw '!B4162</f>
        <v>Raw Cotton</v>
      </c>
      <c r="C4162" s="3" t="str">
        <f>'yarn master raw '!C4162</f>
        <v>Cotton</v>
      </c>
      <c r="D4162" s="3" t="str">
        <f>IF('yarn master raw '!J4162="INR","India","Imported")</f>
        <v>India</v>
      </c>
      <c r="E4162" s="3" t="str">
        <f>'yarn master raw '!D4162</f>
        <v>V-797</v>
      </c>
      <c r="F4162" s="3" t="str">
        <f>'yarn master raw '!E4162</f>
        <v>13% Trash</v>
      </c>
      <c r="G4162" s="3" t="str">
        <f>'yarn master raw '!F4162</f>
        <v>Spot</v>
      </c>
      <c r="H4162" s="3" t="str">
        <f>'yarn master raw '!G4162</f>
        <v>Raw Cotton</v>
      </c>
      <c r="I4162" s="12">
        <f>'yarn master raw '!I4162</f>
        <v>47100</v>
      </c>
      <c r="J4162" s="3" t="str">
        <f>'yarn master raw '!H4162</f>
        <v>₹/Candy</v>
      </c>
      <c r="K4162" s="3" t="str">
        <f>'yarn master raw '!J4162</f>
        <v>INR</v>
      </c>
      <c r="L4162" s="13">
        <f>_xlfn.XLOOKUP(K4162,'usd inr forecast '!$N$2:$N$6,'usd inr forecast '!$O$2:$O$6,1)</f>
        <v>1</v>
      </c>
      <c r="M4162" s="12">
        <f t="shared" si="256"/>
        <v>132.44474439007931</v>
      </c>
      <c r="N4162" s="3" t="str">
        <f t="shared" si="257"/>
        <v>₹/kg</v>
      </c>
      <c r="O4162" s="3" t="str">
        <f>'yarn master raw '!K4162</f>
        <v>Spot Rate</v>
      </c>
      <c r="P4162" s="3" t="str">
        <f>'yarn master raw '!L4162</f>
        <v>N/A</v>
      </c>
      <c r="Q4162" s="3" t="str">
        <f>'yarn master raw '!M4162</f>
        <v>Shankar 6 Price Trend</v>
      </c>
      <c r="R4162" s="3" t="str">
        <f>'yarn master raw '!N4162</f>
        <v>Daily Rate</v>
      </c>
      <c r="S4162" s="3">
        <f t="shared" si="258"/>
        <v>2023</v>
      </c>
      <c r="T4162" s="3" t="str">
        <f t="shared" si="259"/>
        <v>November</v>
      </c>
    </row>
    <row r="4163" spans="1:20" hidden="1" x14ac:dyDescent="0.3">
      <c r="A4163" s="14">
        <f>'yarn master raw '!A4163</f>
        <v>45237</v>
      </c>
      <c r="B4163" s="3" t="str">
        <f>'yarn master raw '!B4163</f>
        <v>Raw Cotton</v>
      </c>
      <c r="C4163" s="3" t="str">
        <f>'yarn master raw '!C4163</f>
        <v>Cotton</v>
      </c>
      <c r="D4163" s="3" t="str">
        <f>IF('yarn master raw '!J4163="INR","India","Imported")</f>
        <v>India</v>
      </c>
      <c r="E4163" s="3" t="str">
        <f>'yarn master raw '!D4163</f>
        <v>MCX Cotton</v>
      </c>
      <c r="F4163" s="3" t="str">
        <f>'yarn master raw '!E4163</f>
        <v>Spot Rate</v>
      </c>
      <c r="G4163" s="3" t="str">
        <f>'yarn master raw '!F4163</f>
        <v>Spot</v>
      </c>
      <c r="H4163" s="3" t="str">
        <f>'yarn master raw '!G4163</f>
        <v>Raw Cotton</v>
      </c>
      <c r="I4163" s="12">
        <f>'yarn master raw '!I4163</f>
        <v>56980</v>
      </c>
      <c r="J4163" s="3" t="str">
        <f>'yarn master raw '!H4163</f>
        <v>₹/Bale</v>
      </c>
      <c r="K4163" s="3" t="str">
        <f>'yarn master raw '!J4163</f>
        <v>INR</v>
      </c>
      <c r="L4163" s="13">
        <f>_xlfn.XLOOKUP(K4163,'usd inr forecast '!$N$2:$N$6,'usd inr forecast '!$O$2:$O$6,1)</f>
        <v>1</v>
      </c>
      <c r="M4163" s="12">
        <f t="shared" ref="M4163:M4226" si="260">IF(J4163="₹/kg",I4163*L4163,IF(J4163="₹/Candy",I4163*L4163/355.62,IF(J4163="₹/Bale",I4163*L4163/170,I4163*L4163)))</f>
        <v>335.1764705882353</v>
      </c>
      <c r="N4163" s="3" t="str">
        <f t="shared" ref="N4163:N4226" si="261">"₹/kg"</f>
        <v>₹/kg</v>
      </c>
      <c r="O4163" s="3" t="str">
        <f>'yarn master raw '!K4163</f>
        <v>Spot Rate</v>
      </c>
      <c r="P4163" s="3" t="str">
        <f>'yarn master raw '!L4163</f>
        <v>N/A</v>
      </c>
      <c r="Q4163" s="3" t="str">
        <f>'yarn master raw '!M4163</f>
        <v>Shankar 6 Price Trend</v>
      </c>
      <c r="R4163" s="3" t="str">
        <f>'yarn master raw '!N4163</f>
        <v>Daily Rate</v>
      </c>
      <c r="S4163" s="3">
        <f t="shared" ref="S4163:S4226" si="262">IFERROR(IF(ISNUMBER(A4163),YEAR(A4163),IF(ISNUMBER(SEARCH("'",A4163)),VALUE("20"&amp;MID(A4163,SEARCH("'",A4163)+1,2)),IF(ISNUMBER(SEARCH("2023",A4163)),2023,IF(ISNUMBER(SEARCH("2024",A4163)),2024,IF(ISNUMBER(SEARCH("2025",A4163)),2025,IF(ISNUMBER(SEARCH("2026",A4163)),2026,2022)))))),"")</f>
        <v>2023</v>
      </c>
      <c r="T4163" s="3" t="str">
        <f t="shared" ref="T4163:T4226" si="263">IFERROR(IF(ISNUMBER(A4163),TEXT(A4163,"mmmm"),IF(ISNUMBER(SEARCH("Jan",A4163)),"January",IF(ISNUMBER(SEARCH("Feb",A4163)),"February",IF(ISNUMBER(SEARCH("March",A4163)),"March",IF(ISNUMBER(SEARCH("April",A4163)),"April",IF(ISNUMBER(SEARCH("May",A4163)),"May",IF(ISNUMBER(SEARCH("June",A4163)),"June",IF(ISNUMBER(SEARCH("July",A4163)),"July",IF(ISNUMBER(SEARCH("Aug",A4163)),"August",IF(ISNUMBER(SEARCH("Sep",A4163)),"September",IF(ISNUMBER(SEARCH("Oct",A4163)),"October",IF(ISNUMBER(SEARCH("Nov",A4163)),"November",IF(ISNUMBER(SEARCH("Dec",A4163)),"December",""))))))))))))),"")</f>
        <v>November</v>
      </c>
    </row>
    <row r="4164" spans="1:20" hidden="1" x14ac:dyDescent="0.3">
      <c r="A4164" s="14">
        <f>'yarn master raw '!A4164</f>
        <v>45236</v>
      </c>
      <c r="B4164" s="3" t="str">
        <f>'yarn master raw '!B4164</f>
        <v>Raw Cotton</v>
      </c>
      <c r="C4164" s="3" t="str">
        <f>'yarn master raw '!C4164</f>
        <v>Cotton</v>
      </c>
      <c r="D4164" s="3" t="str">
        <f>IF('yarn master raw '!J4164="INR","India","Imported")</f>
        <v>India</v>
      </c>
      <c r="E4164" s="3" t="str">
        <f>'yarn master raw '!D4164</f>
        <v>Shankar 6 (29mm/3.8mic)</v>
      </c>
      <c r="F4164" s="3" t="str">
        <f>'yarn master raw '!E4164</f>
        <v>29-3.8-76</v>
      </c>
      <c r="G4164" s="3" t="str">
        <f>'yarn master raw '!F4164</f>
        <v>Spot</v>
      </c>
      <c r="H4164" s="3" t="str">
        <f>'yarn master raw '!G4164</f>
        <v>Raw Cotton</v>
      </c>
      <c r="I4164" s="12">
        <f>'yarn master raw '!I4164</f>
        <v>57050</v>
      </c>
      <c r="J4164" s="3" t="str">
        <f>'yarn master raw '!H4164</f>
        <v>₹/Candy</v>
      </c>
      <c r="K4164" s="3" t="str">
        <f>'yarn master raw '!J4164</f>
        <v>INR</v>
      </c>
      <c r="L4164" s="13">
        <f>_xlfn.XLOOKUP(K4164,'usd inr forecast '!$N$2:$N$6,'usd inr forecast '!$O$2:$O$6,1)</f>
        <v>1</v>
      </c>
      <c r="M4164" s="12">
        <f t="shared" si="260"/>
        <v>160.4240481412744</v>
      </c>
      <c r="N4164" s="3" t="str">
        <f t="shared" si="261"/>
        <v>₹/kg</v>
      </c>
      <c r="O4164" s="3" t="str">
        <f>'yarn master raw '!K4164</f>
        <v>Spot Rate</v>
      </c>
      <c r="P4164" s="3" t="str">
        <f>'yarn master raw '!L4164</f>
        <v>N/A</v>
      </c>
      <c r="Q4164" s="3" t="str">
        <f>'yarn master raw '!M4164</f>
        <v>Shankar 6 Price Trend</v>
      </c>
      <c r="R4164" s="3" t="str">
        <f>'yarn master raw '!N4164</f>
        <v>Daily Rate</v>
      </c>
      <c r="S4164" s="3">
        <f t="shared" si="262"/>
        <v>2023</v>
      </c>
      <c r="T4164" s="3" t="str">
        <f t="shared" si="263"/>
        <v>November</v>
      </c>
    </row>
    <row r="4165" spans="1:20" hidden="1" x14ac:dyDescent="0.3">
      <c r="A4165" s="14">
        <f>'yarn master raw '!A4165</f>
        <v>45236</v>
      </c>
      <c r="B4165" s="3" t="str">
        <f>'yarn master raw '!B4165</f>
        <v>Raw Cotton</v>
      </c>
      <c r="C4165" s="3" t="str">
        <f>'yarn master raw '!C4165</f>
        <v>Cotton</v>
      </c>
      <c r="D4165" s="3" t="str">
        <f>IF('yarn master raw '!J4165="INR","India","Imported")</f>
        <v>India</v>
      </c>
      <c r="E4165" s="3" t="str">
        <f>'yarn master raw '!D4165</f>
        <v>V-797</v>
      </c>
      <c r="F4165" s="3" t="str">
        <f>'yarn master raw '!E4165</f>
        <v>13% Trash</v>
      </c>
      <c r="G4165" s="3" t="str">
        <f>'yarn master raw '!F4165</f>
        <v>Spot</v>
      </c>
      <c r="H4165" s="3" t="str">
        <f>'yarn master raw '!G4165</f>
        <v>Raw Cotton</v>
      </c>
      <c r="I4165" s="12">
        <f>'yarn master raw '!I4165</f>
        <v>47100</v>
      </c>
      <c r="J4165" s="3" t="str">
        <f>'yarn master raw '!H4165</f>
        <v>₹/Candy</v>
      </c>
      <c r="K4165" s="3" t="str">
        <f>'yarn master raw '!J4165</f>
        <v>INR</v>
      </c>
      <c r="L4165" s="13">
        <f>_xlfn.XLOOKUP(K4165,'usd inr forecast '!$N$2:$N$6,'usd inr forecast '!$O$2:$O$6,1)</f>
        <v>1</v>
      </c>
      <c r="M4165" s="12">
        <f t="shared" si="260"/>
        <v>132.44474439007931</v>
      </c>
      <c r="N4165" s="3" t="str">
        <f t="shared" si="261"/>
        <v>₹/kg</v>
      </c>
      <c r="O4165" s="3" t="str">
        <f>'yarn master raw '!K4165</f>
        <v>Spot Rate</v>
      </c>
      <c r="P4165" s="3" t="str">
        <f>'yarn master raw '!L4165</f>
        <v>N/A</v>
      </c>
      <c r="Q4165" s="3" t="str">
        <f>'yarn master raw '!M4165</f>
        <v>Shankar 6 Price Trend</v>
      </c>
      <c r="R4165" s="3" t="str">
        <f>'yarn master raw '!N4165</f>
        <v>Daily Rate</v>
      </c>
      <c r="S4165" s="3">
        <f t="shared" si="262"/>
        <v>2023</v>
      </c>
      <c r="T4165" s="3" t="str">
        <f t="shared" si="263"/>
        <v>November</v>
      </c>
    </row>
    <row r="4166" spans="1:20" hidden="1" x14ac:dyDescent="0.3">
      <c r="A4166" s="14">
        <f>'yarn master raw '!A4166</f>
        <v>45236</v>
      </c>
      <c r="B4166" s="3" t="str">
        <f>'yarn master raw '!B4166</f>
        <v>Raw Cotton</v>
      </c>
      <c r="C4166" s="3" t="str">
        <f>'yarn master raw '!C4166</f>
        <v>Cotton</v>
      </c>
      <c r="D4166" s="3" t="str">
        <f>IF('yarn master raw '!J4166="INR","India","Imported")</f>
        <v>India</v>
      </c>
      <c r="E4166" s="3" t="str">
        <f>'yarn master raw '!D4166</f>
        <v>MCX Cotton</v>
      </c>
      <c r="F4166" s="3" t="str">
        <f>'yarn master raw '!E4166</f>
        <v>Spot Rate</v>
      </c>
      <c r="G4166" s="3" t="str">
        <f>'yarn master raw '!F4166</f>
        <v>Spot</v>
      </c>
      <c r="H4166" s="3" t="str">
        <f>'yarn master raw '!G4166</f>
        <v>Raw Cotton</v>
      </c>
      <c r="I4166" s="12">
        <f>'yarn master raw '!I4166</f>
        <v>57220</v>
      </c>
      <c r="J4166" s="3" t="str">
        <f>'yarn master raw '!H4166</f>
        <v>₹/Bale</v>
      </c>
      <c r="K4166" s="3" t="str">
        <f>'yarn master raw '!J4166</f>
        <v>INR</v>
      </c>
      <c r="L4166" s="13">
        <f>_xlfn.XLOOKUP(K4166,'usd inr forecast '!$N$2:$N$6,'usd inr forecast '!$O$2:$O$6,1)</f>
        <v>1</v>
      </c>
      <c r="M4166" s="12">
        <f t="shared" si="260"/>
        <v>336.58823529411762</v>
      </c>
      <c r="N4166" s="3" t="str">
        <f t="shared" si="261"/>
        <v>₹/kg</v>
      </c>
      <c r="O4166" s="3" t="str">
        <f>'yarn master raw '!K4166</f>
        <v>Spot Rate</v>
      </c>
      <c r="P4166" s="3" t="str">
        <f>'yarn master raw '!L4166</f>
        <v>N/A</v>
      </c>
      <c r="Q4166" s="3" t="str">
        <f>'yarn master raw '!M4166</f>
        <v>Shankar 6 Price Trend</v>
      </c>
      <c r="R4166" s="3" t="str">
        <f>'yarn master raw '!N4166</f>
        <v>Daily Rate</v>
      </c>
      <c r="S4166" s="3">
        <f t="shared" si="262"/>
        <v>2023</v>
      </c>
      <c r="T4166" s="3" t="str">
        <f t="shared" si="263"/>
        <v>November</v>
      </c>
    </row>
    <row r="4167" spans="1:20" hidden="1" x14ac:dyDescent="0.3">
      <c r="A4167" s="14">
        <f>'yarn master raw '!A4167</f>
        <v>45234</v>
      </c>
      <c r="B4167" s="3" t="str">
        <f>'yarn master raw '!B4167</f>
        <v>Raw Cotton</v>
      </c>
      <c r="C4167" s="3" t="str">
        <f>'yarn master raw '!C4167</f>
        <v>Cotton</v>
      </c>
      <c r="D4167" s="3" t="str">
        <f>IF('yarn master raw '!J4167="INR","India","Imported")</f>
        <v>India</v>
      </c>
      <c r="E4167" s="3" t="str">
        <f>'yarn master raw '!D4167</f>
        <v>Shankar 6 (29mm/3.8mic)</v>
      </c>
      <c r="F4167" s="3" t="str">
        <f>'yarn master raw '!E4167</f>
        <v>29-3.8-76</v>
      </c>
      <c r="G4167" s="3" t="str">
        <f>'yarn master raw '!F4167</f>
        <v>Spot</v>
      </c>
      <c r="H4167" s="3" t="str">
        <f>'yarn master raw '!G4167</f>
        <v>Raw Cotton</v>
      </c>
      <c r="I4167" s="12">
        <f>'yarn master raw '!I4167</f>
        <v>57200</v>
      </c>
      <c r="J4167" s="3" t="str">
        <f>'yarn master raw '!H4167</f>
        <v>₹/Candy</v>
      </c>
      <c r="K4167" s="3" t="str">
        <f>'yarn master raw '!J4167</f>
        <v>INR</v>
      </c>
      <c r="L4167" s="13">
        <f>_xlfn.XLOOKUP(K4167,'usd inr forecast '!$N$2:$N$6,'usd inr forecast '!$O$2:$O$6,1)</f>
        <v>1</v>
      </c>
      <c r="M4167" s="12">
        <f t="shared" si="260"/>
        <v>160.84584669028737</v>
      </c>
      <c r="N4167" s="3" t="str">
        <f t="shared" si="261"/>
        <v>₹/kg</v>
      </c>
      <c r="O4167" s="3" t="str">
        <f>'yarn master raw '!K4167</f>
        <v>Spot Rate</v>
      </c>
      <c r="P4167" s="3" t="str">
        <f>'yarn master raw '!L4167</f>
        <v>N/A</v>
      </c>
      <c r="Q4167" s="3" t="str">
        <f>'yarn master raw '!M4167</f>
        <v>Shankar 6 Price Trend</v>
      </c>
      <c r="R4167" s="3" t="str">
        <f>'yarn master raw '!N4167</f>
        <v>Daily Rate</v>
      </c>
      <c r="S4167" s="3">
        <f t="shared" si="262"/>
        <v>2023</v>
      </c>
      <c r="T4167" s="3" t="str">
        <f t="shared" si="263"/>
        <v>November</v>
      </c>
    </row>
    <row r="4168" spans="1:20" hidden="1" x14ac:dyDescent="0.3">
      <c r="A4168" s="14">
        <f>'yarn master raw '!A4168</f>
        <v>45234</v>
      </c>
      <c r="B4168" s="3" t="str">
        <f>'yarn master raw '!B4168</f>
        <v>Raw Cotton</v>
      </c>
      <c r="C4168" s="3" t="str">
        <f>'yarn master raw '!C4168</f>
        <v>Cotton</v>
      </c>
      <c r="D4168" s="3" t="str">
        <f>IF('yarn master raw '!J4168="INR","India","Imported")</f>
        <v>India</v>
      </c>
      <c r="E4168" s="3" t="str">
        <f>'yarn master raw '!D4168</f>
        <v>V-797</v>
      </c>
      <c r="F4168" s="3" t="str">
        <f>'yarn master raw '!E4168</f>
        <v>13% Trash</v>
      </c>
      <c r="G4168" s="3" t="str">
        <f>'yarn master raw '!F4168</f>
        <v>Spot</v>
      </c>
      <c r="H4168" s="3" t="str">
        <f>'yarn master raw '!G4168</f>
        <v>Raw Cotton</v>
      </c>
      <c r="I4168" s="12">
        <f>'yarn master raw '!I4168</f>
        <v>47100</v>
      </c>
      <c r="J4168" s="3" t="str">
        <f>'yarn master raw '!H4168</f>
        <v>₹/Candy</v>
      </c>
      <c r="K4168" s="3" t="str">
        <f>'yarn master raw '!J4168</f>
        <v>INR</v>
      </c>
      <c r="L4168" s="13">
        <f>_xlfn.XLOOKUP(K4168,'usd inr forecast '!$N$2:$N$6,'usd inr forecast '!$O$2:$O$6,1)</f>
        <v>1</v>
      </c>
      <c r="M4168" s="12">
        <f t="shared" si="260"/>
        <v>132.44474439007931</v>
      </c>
      <c r="N4168" s="3" t="str">
        <f t="shared" si="261"/>
        <v>₹/kg</v>
      </c>
      <c r="O4168" s="3" t="str">
        <f>'yarn master raw '!K4168</f>
        <v>Spot Rate</v>
      </c>
      <c r="P4168" s="3" t="str">
        <f>'yarn master raw '!L4168</f>
        <v>N/A</v>
      </c>
      <c r="Q4168" s="3" t="str">
        <f>'yarn master raw '!M4168</f>
        <v>Shankar 6 Price Trend</v>
      </c>
      <c r="R4168" s="3" t="str">
        <f>'yarn master raw '!N4168</f>
        <v>Daily Rate</v>
      </c>
      <c r="S4168" s="3">
        <f t="shared" si="262"/>
        <v>2023</v>
      </c>
      <c r="T4168" s="3" t="str">
        <f t="shared" si="263"/>
        <v>November</v>
      </c>
    </row>
    <row r="4169" spans="1:20" hidden="1" x14ac:dyDescent="0.3">
      <c r="A4169" s="14">
        <f>'yarn master raw '!A4169</f>
        <v>45234</v>
      </c>
      <c r="B4169" s="3" t="str">
        <f>'yarn master raw '!B4169</f>
        <v>Raw Cotton</v>
      </c>
      <c r="C4169" s="3" t="str">
        <f>'yarn master raw '!C4169</f>
        <v>Cotton</v>
      </c>
      <c r="D4169" s="3" t="str">
        <f>IF('yarn master raw '!J4169="INR","India","Imported")</f>
        <v>India</v>
      </c>
      <c r="E4169" s="3" t="str">
        <f>'yarn master raw '!D4169</f>
        <v>MCX Cotton</v>
      </c>
      <c r="F4169" s="3" t="str">
        <f>'yarn master raw '!E4169</f>
        <v>Spot Rate</v>
      </c>
      <c r="G4169" s="3" t="str">
        <f>'yarn master raw '!F4169</f>
        <v>Spot</v>
      </c>
      <c r="H4169" s="3" t="str">
        <f>'yarn master raw '!G4169</f>
        <v>Raw Cotton</v>
      </c>
      <c r="I4169" s="12">
        <f>'yarn master raw '!I4169</f>
        <v>57240</v>
      </c>
      <c r="J4169" s="3" t="str">
        <f>'yarn master raw '!H4169</f>
        <v>₹/Bale</v>
      </c>
      <c r="K4169" s="3" t="str">
        <f>'yarn master raw '!J4169</f>
        <v>INR</v>
      </c>
      <c r="L4169" s="13">
        <f>_xlfn.XLOOKUP(K4169,'usd inr forecast '!$N$2:$N$6,'usd inr forecast '!$O$2:$O$6,1)</f>
        <v>1</v>
      </c>
      <c r="M4169" s="12">
        <f t="shared" si="260"/>
        <v>336.70588235294116</v>
      </c>
      <c r="N4169" s="3" t="str">
        <f t="shared" si="261"/>
        <v>₹/kg</v>
      </c>
      <c r="O4169" s="3" t="str">
        <f>'yarn master raw '!K4169</f>
        <v>Spot Rate</v>
      </c>
      <c r="P4169" s="3" t="str">
        <f>'yarn master raw '!L4169</f>
        <v>N/A</v>
      </c>
      <c r="Q4169" s="3" t="str">
        <f>'yarn master raw '!M4169</f>
        <v>Shankar 6 Price Trend</v>
      </c>
      <c r="R4169" s="3" t="str">
        <f>'yarn master raw '!N4169</f>
        <v>Daily Rate</v>
      </c>
      <c r="S4169" s="3">
        <f t="shared" si="262"/>
        <v>2023</v>
      </c>
      <c r="T4169" s="3" t="str">
        <f t="shared" si="263"/>
        <v>November</v>
      </c>
    </row>
    <row r="4170" spans="1:20" hidden="1" x14ac:dyDescent="0.3">
      <c r="A4170" s="14">
        <f>'yarn master raw '!A4170</f>
        <v>45233</v>
      </c>
      <c r="B4170" s="3" t="str">
        <f>'yarn master raw '!B4170</f>
        <v>Raw Cotton</v>
      </c>
      <c r="C4170" s="3" t="str">
        <f>'yarn master raw '!C4170</f>
        <v>Cotton</v>
      </c>
      <c r="D4170" s="3" t="str">
        <f>IF('yarn master raw '!J4170="INR","India","Imported")</f>
        <v>India</v>
      </c>
      <c r="E4170" s="3" t="str">
        <f>'yarn master raw '!D4170</f>
        <v>Shankar 6 (29mm/3.8mic)</v>
      </c>
      <c r="F4170" s="3" t="str">
        <f>'yarn master raw '!E4170</f>
        <v>29-3.8-76</v>
      </c>
      <c r="G4170" s="3" t="str">
        <f>'yarn master raw '!F4170</f>
        <v>Spot</v>
      </c>
      <c r="H4170" s="3" t="str">
        <f>'yarn master raw '!G4170</f>
        <v>Raw Cotton</v>
      </c>
      <c r="I4170" s="12">
        <f>'yarn master raw '!I4170</f>
        <v>57100</v>
      </c>
      <c r="J4170" s="3" t="str">
        <f>'yarn master raw '!H4170</f>
        <v>₹/Candy</v>
      </c>
      <c r="K4170" s="3" t="str">
        <f>'yarn master raw '!J4170</f>
        <v>INR</v>
      </c>
      <c r="L4170" s="13">
        <f>_xlfn.XLOOKUP(K4170,'usd inr forecast '!$N$2:$N$6,'usd inr forecast '!$O$2:$O$6,1)</f>
        <v>1</v>
      </c>
      <c r="M4170" s="12">
        <f t="shared" si="260"/>
        <v>160.56464765761206</v>
      </c>
      <c r="N4170" s="3" t="str">
        <f t="shared" si="261"/>
        <v>₹/kg</v>
      </c>
      <c r="O4170" s="3" t="str">
        <f>'yarn master raw '!K4170</f>
        <v>Spot Rate</v>
      </c>
      <c r="P4170" s="3" t="str">
        <f>'yarn master raw '!L4170</f>
        <v>N/A</v>
      </c>
      <c r="Q4170" s="3" t="str">
        <f>'yarn master raw '!M4170</f>
        <v>Shankar 6 Price Trend</v>
      </c>
      <c r="R4170" s="3" t="str">
        <f>'yarn master raw '!N4170</f>
        <v>Daily Rate</v>
      </c>
      <c r="S4170" s="3">
        <f t="shared" si="262"/>
        <v>2023</v>
      </c>
      <c r="T4170" s="3" t="str">
        <f t="shared" si="263"/>
        <v>November</v>
      </c>
    </row>
    <row r="4171" spans="1:20" hidden="1" x14ac:dyDescent="0.3">
      <c r="A4171" s="14">
        <f>'yarn master raw '!A4171</f>
        <v>45233</v>
      </c>
      <c r="B4171" s="3" t="str">
        <f>'yarn master raw '!B4171</f>
        <v>Raw Cotton</v>
      </c>
      <c r="C4171" s="3" t="str">
        <f>'yarn master raw '!C4171</f>
        <v>Cotton</v>
      </c>
      <c r="D4171" s="3" t="str">
        <f>IF('yarn master raw '!J4171="INR","India","Imported")</f>
        <v>India</v>
      </c>
      <c r="E4171" s="3" t="str">
        <f>'yarn master raw '!D4171</f>
        <v>V-797</v>
      </c>
      <c r="F4171" s="3" t="str">
        <f>'yarn master raw '!E4171</f>
        <v>13% Trash</v>
      </c>
      <c r="G4171" s="3" t="str">
        <f>'yarn master raw '!F4171</f>
        <v>Spot</v>
      </c>
      <c r="H4171" s="3" t="str">
        <f>'yarn master raw '!G4171</f>
        <v>Raw Cotton</v>
      </c>
      <c r="I4171" s="12">
        <f>'yarn master raw '!I4171</f>
        <v>47150</v>
      </c>
      <c r="J4171" s="3" t="str">
        <f>'yarn master raw '!H4171</f>
        <v>₹/Candy</v>
      </c>
      <c r="K4171" s="3" t="str">
        <f>'yarn master raw '!J4171</f>
        <v>INR</v>
      </c>
      <c r="L4171" s="13">
        <f>_xlfn.XLOOKUP(K4171,'usd inr forecast '!$N$2:$N$6,'usd inr forecast '!$O$2:$O$6,1)</f>
        <v>1</v>
      </c>
      <c r="M4171" s="12">
        <f t="shared" si="260"/>
        <v>132.58534390641697</v>
      </c>
      <c r="N4171" s="3" t="str">
        <f t="shared" si="261"/>
        <v>₹/kg</v>
      </c>
      <c r="O4171" s="3" t="str">
        <f>'yarn master raw '!K4171</f>
        <v>Spot Rate</v>
      </c>
      <c r="P4171" s="3" t="str">
        <f>'yarn master raw '!L4171</f>
        <v>N/A</v>
      </c>
      <c r="Q4171" s="3" t="str">
        <f>'yarn master raw '!M4171</f>
        <v>Shankar 6 Price Trend</v>
      </c>
      <c r="R4171" s="3" t="str">
        <f>'yarn master raw '!N4171</f>
        <v>Daily Rate</v>
      </c>
      <c r="S4171" s="3">
        <f t="shared" si="262"/>
        <v>2023</v>
      </c>
      <c r="T4171" s="3" t="str">
        <f t="shared" si="263"/>
        <v>November</v>
      </c>
    </row>
    <row r="4172" spans="1:20" hidden="1" x14ac:dyDescent="0.3">
      <c r="A4172" s="14">
        <f>'yarn master raw '!A4172</f>
        <v>45233</v>
      </c>
      <c r="B4172" s="3" t="str">
        <f>'yarn master raw '!B4172</f>
        <v>Raw Cotton</v>
      </c>
      <c r="C4172" s="3" t="str">
        <f>'yarn master raw '!C4172</f>
        <v>Cotton</v>
      </c>
      <c r="D4172" s="3" t="str">
        <f>IF('yarn master raw '!J4172="INR","India","Imported")</f>
        <v>India</v>
      </c>
      <c r="E4172" s="3" t="str">
        <f>'yarn master raw '!D4172</f>
        <v>MCX Cotton</v>
      </c>
      <c r="F4172" s="3" t="str">
        <f>'yarn master raw '!E4172</f>
        <v>Spot Rate</v>
      </c>
      <c r="G4172" s="3" t="str">
        <f>'yarn master raw '!F4172</f>
        <v>Spot</v>
      </c>
      <c r="H4172" s="3" t="str">
        <f>'yarn master raw '!G4172</f>
        <v>Raw Cotton</v>
      </c>
      <c r="I4172" s="12">
        <f>'yarn master raw '!I4172</f>
        <v>57240</v>
      </c>
      <c r="J4172" s="3" t="str">
        <f>'yarn master raw '!H4172</f>
        <v>₹/Bale</v>
      </c>
      <c r="K4172" s="3" t="str">
        <f>'yarn master raw '!J4172</f>
        <v>INR</v>
      </c>
      <c r="L4172" s="13">
        <f>_xlfn.XLOOKUP(K4172,'usd inr forecast '!$N$2:$N$6,'usd inr forecast '!$O$2:$O$6,1)</f>
        <v>1</v>
      </c>
      <c r="M4172" s="12">
        <f t="shared" si="260"/>
        <v>336.70588235294116</v>
      </c>
      <c r="N4172" s="3" t="str">
        <f t="shared" si="261"/>
        <v>₹/kg</v>
      </c>
      <c r="O4172" s="3" t="str">
        <f>'yarn master raw '!K4172</f>
        <v>Spot Rate</v>
      </c>
      <c r="P4172" s="3" t="str">
        <f>'yarn master raw '!L4172</f>
        <v>N/A</v>
      </c>
      <c r="Q4172" s="3" t="str">
        <f>'yarn master raw '!M4172</f>
        <v>Shankar 6 Price Trend</v>
      </c>
      <c r="R4172" s="3" t="str">
        <f>'yarn master raw '!N4172</f>
        <v>Daily Rate</v>
      </c>
      <c r="S4172" s="3">
        <f t="shared" si="262"/>
        <v>2023</v>
      </c>
      <c r="T4172" s="3" t="str">
        <f t="shared" si="263"/>
        <v>November</v>
      </c>
    </row>
    <row r="4173" spans="1:20" hidden="1" x14ac:dyDescent="0.3">
      <c r="A4173" s="14">
        <f>'yarn master raw '!A4173</f>
        <v>45232</v>
      </c>
      <c r="B4173" s="3" t="str">
        <f>'yarn master raw '!B4173</f>
        <v>Raw Cotton</v>
      </c>
      <c r="C4173" s="3" t="str">
        <f>'yarn master raw '!C4173</f>
        <v>Cotton</v>
      </c>
      <c r="D4173" s="3" t="str">
        <f>IF('yarn master raw '!J4173="INR","India","Imported")</f>
        <v>India</v>
      </c>
      <c r="E4173" s="3" t="str">
        <f>'yarn master raw '!D4173</f>
        <v>Shankar 6 (29mm/3.8mic)</v>
      </c>
      <c r="F4173" s="3" t="str">
        <f>'yarn master raw '!E4173</f>
        <v>29-3.8-76</v>
      </c>
      <c r="G4173" s="3" t="str">
        <f>'yarn master raw '!F4173</f>
        <v>Spot</v>
      </c>
      <c r="H4173" s="3" t="str">
        <f>'yarn master raw '!G4173</f>
        <v>Raw Cotton</v>
      </c>
      <c r="I4173" s="12">
        <f>'yarn master raw '!I4173</f>
        <v>56900</v>
      </c>
      <c r="J4173" s="3" t="str">
        <f>'yarn master raw '!H4173</f>
        <v>₹/Candy</v>
      </c>
      <c r="K4173" s="3" t="str">
        <f>'yarn master raw '!J4173</f>
        <v>INR</v>
      </c>
      <c r="L4173" s="13">
        <f>_xlfn.XLOOKUP(K4173,'usd inr forecast '!$N$2:$N$6,'usd inr forecast '!$O$2:$O$6,1)</f>
        <v>1</v>
      </c>
      <c r="M4173" s="12">
        <f t="shared" si="260"/>
        <v>160.00224959226139</v>
      </c>
      <c r="N4173" s="3" t="str">
        <f t="shared" si="261"/>
        <v>₹/kg</v>
      </c>
      <c r="O4173" s="3" t="str">
        <f>'yarn master raw '!K4173</f>
        <v>Spot Rate</v>
      </c>
      <c r="P4173" s="3" t="str">
        <f>'yarn master raw '!L4173</f>
        <v>N/A</v>
      </c>
      <c r="Q4173" s="3" t="str">
        <f>'yarn master raw '!M4173</f>
        <v>Shankar 6 Price Trend</v>
      </c>
      <c r="R4173" s="3" t="str">
        <f>'yarn master raw '!N4173</f>
        <v>Daily Rate</v>
      </c>
      <c r="S4173" s="3">
        <f t="shared" si="262"/>
        <v>2023</v>
      </c>
      <c r="T4173" s="3" t="str">
        <f t="shared" si="263"/>
        <v>November</v>
      </c>
    </row>
    <row r="4174" spans="1:20" hidden="1" x14ac:dyDescent="0.3">
      <c r="A4174" s="14">
        <f>'yarn master raw '!A4174</f>
        <v>45232</v>
      </c>
      <c r="B4174" s="3" t="str">
        <f>'yarn master raw '!B4174</f>
        <v>Raw Cotton</v>
      </c>
      <c r="C4174" s="3" t="str">
        <f>'yarn master raw '!C4174</f>
        <v>Cotton</v>
      </c>
      <c r="D4174" s="3" t="str">
        <f>IF('yarn master raw '!J4174="INR","India","Imported")</f>
        <v>India</v>
      </c>
      <c r="E4174" s="3" t="str">
        <f>'yarn master raw '!D4174</f>
        <v>V-797</v>
      </c>
      <c r="F4174" s="3" t="str">
        <f>'yarn master raw '!E4174</f>
        <v>13% Trash</v>
      </c>
      <c r="G4174" s="3" t="str">
        <f>'yarn master raw '!F4174</f>
        <v>Spot</v>
      </c>
      <c r="H4174" s="3" t="str">
        <f>'yarn master raw '!G4174</f>
        <v>Raw Cotton</v>
      </c>
      <c r="I4174" s="12">
        <f>'yarn master raw '!I4174</f>
        <v>47100</v>
      </c>
      <c r="J4174" s="3" t="str">
        <f>'yarn master raw '!H4174</f>
        <v>₹/Candy</v>
      </c>
      <c r="K4174" s="3" t="str">
        <f>'yarn master raw '!J4174</f>
        <v>INR</v>
      </c>
      <c r="L4174" s="13">
        <f>_xlfn.XLOOKUP(K4174,'usd inr forecast '!$N$2:$N$6,'usd inr forecast '!$O$2:$O$6,1)</f>
        <v>1</v>
      </c>
      <c r="M4174" s="12">
        <f t="shared" si="260"/>
        <v>132.44474439007931</v>
      </c>
      <c r="N4174" s="3" t="str">
        <f t="shared" si="261"/>
        <v>₹/kg</v>
      </c>
      <c r="O4174" s="3" t="str">
        <f>'yarn master raw '!K4174</f>
        <v>Spot Rate</v>
      </c>
      <c r="P4174" s="3" t="str">
        <f>'yarn master raw '!L4174</f>
        <v>N/A</v>
      </c>
      <c r="Q4174" s="3" t="str">
        <f>'yarn master raw '!M4174</f>
        <v>Shankar 6 Price Trend</v>
      </c>
      <c r="R4174" s="3" t="str">
        <f>'yarn master raw '!N4174</f>
        <v>Daily Rate</v>
      </c>
      <c r="S4174" s="3">
        <f t="shared" si="262"/>
        <v>2023</v>
      </c>
      <c r="T4174" s="3" t="str">
        <f t="shared" si="263"/>
        <v>November</v>
      </c>
    </row>
    <row r="4175" spans="1:20" hidden="1" x14ac:dyDescent="0.3">
      <c r="A4175" s="14">
        <f>'yarn master raw '!A4175</f>
        <v>45232</v>
      </c>
      <c r="B4175" s="3" t="str">
        <f>'yarn master raw '!B4175</f>
        <v>Raw Cotton</v>
      </c>
      <c r="C4175" s="3" t="str">
        <f>'yarn master raw '!C4175</f>
        <v>Cotton</v>
      </c>
      <c r="D4175" s="3" t="str">
        <f>IF('yarn master raw '!J4175="INR","India","Imported")</f>
        <v>India</v>
      </c>
      <c r="E4175" s="3" t="str">
        <f>'yarn master raw '!D4175</f>
        <v>MCX Cotton</v>
      </c>
      <c r="F4175" s="3" t="str">
        <f>'yarn master raw '!E4175</f>
        <v>Spot Rate</v>
      </c>
      <c r="G4175" s="3" t="str">
        <f>'yarn master raw '!F4175</f>
        <v>Spot</v>
      </c>
      <c r="H4175" s="3" t="str">
        <f>'yarn master raw '!G4175</f>
        <v>Raw Cotton</v>
      </c>
      <c r="I4175" s="12">
        <f>'yarn master raw '!I4175</f>
        <v>57120</v>
      </c>
      <c r="J4175" s="3" t="str">
        <f>'yarn master raw '!H4175</f>
        <v>₹/Bale</v>
      </c>
      <c r="K4175" s="3" t="str">
        <f>'yarn master raw '!J4175</f>
        <v>INR</v>
      </c>
      <c r="L4175" s="13">
        <f>_xlfn.XLOOKUP(K4175,'usd inr forecast '!$N$2:$N$6,'usd inr forecast '!$O$2:$O$6,1)</f>
        <v>1</v>
      </c>
      <c r="M4175" s="12">
        <f t="shared" si="260"/>
        <v>336</v>
      </c>
      <c r="N4175" s="3" t="str">
        <f t="shared" si="261"/>
        <v>₹/kg</v>
      </c>
      <c r="O4175" s="3" t="str">
        <f>'yarn master raw '!K4175</f>
        <v>Spot Rate</v>
      </c>
      <c r="P4175" s="3" t="str">
        <f>'yarn master raw '!L4175</f>
        <v>N/A</v>
      </c>
      <c r="Q4175" s="3" t="str">
        <f>'yarn master raw '!M4175</f>
        <v>Shankar 6 Price Trend</v>
      </c>
      <c r="R4175" s="3" t="str">
        <f>'yarn master raw '!N4175</f>
        <v>Daily Rate</v>
      </c>
      <c r="S4175" s="3">
        <f t="shared" si="262"/>
        <v>2023</v>
      </c>
      <c r="T4175" s="3" t="str">
        <f t="shared" si="263"/>
        <v>November</v>
      </c>
    </row>
    <row r="4176" spans="1:20" hidden="1" x14ac:dyDescent="0.3">
      <c r="A4176" s="14">
        <f>'yarn master raw '!A4176</f>
        <v>45231</v>
      </c>
      <c r="B4176" s="3" t="str">
        <f>'yarn master raw '!B4176</f>
        <v>Raw Cotton</v>
      </c>
      <c r="C4176" s="3" t="str">
        <f>'yarn master raw '!C4176</f>
        <v>Cotton</v>
      </c>
      <c r="D4176" s="3" t="str">
        <f>IF('yarn master raw '!J4176="INR","India","Imported")</f>
        <v>India</v>
      </c>
      <c r="E4176" s="3" t="str">
        <f>'yarn master raw '!D4176</f>
        <v>Shankar 6 (29mm/3.8mic)</v>
      </c>
      <c r="F4176" s="3" t="str">
        <f>'yarn master raw '!E4176</f>
        <v>29-3.8-76</v>
      </c>
      <c r="G4176" s="3" t="str">
        <f>'yarn master raw '!F4176</f>
        <v>Spot</v>
      </c>
      <c r="H4176" s="3" t="str">
        <f>'yarn master raw '!G4176</f>
        <v>Raw Cotton</v>
      </c>
      <c r="I4176" s="12">
        <f>'yarn master raw '!I4176</f>
        <v>56950</v>
      </c>
      <c r="J4176" s="3" t="str">
        <f>'yarn master raw '!H4176</f>
        <v>₹/Candy</v>
      </c>
      <c r="K4176" s="3" t="str">
        <f>'yarn master raw '!J4176</f>
        <v>INR</v>
      </c>
      <c r="L4176" s="13">
        <f>_xlfn.XLOOKUP(K4176,'usd inr forecast '!$N$2:$N$6,'usd inr forecast '!$O$2:$O$6,1)</f>
        <v>1</v>
      </c>
      <c r="M4176" s="12">
        <f t="shared" si="260"/>
        <v>160.14284910859905</v>
      </c>
      <c r="N4176" s="3" t="str">
        <f t="shared" si="261"/>
        <v>₹/kg</v>
      </c>
      <c r="O4176" s="3" t="str">
        <f>'yarn master raw '!K4176</f>
        <v>Spot Rate</v>
      </c>
      <c r="P4176" s="3" t="str">
        <f>'yarn master raw '!L4176</f>
        <v>N/A</v>
      </c>
      <c r="Q4176" s="3" t="str">
        <f>'yarn master raw '!M4176</f>
        <v>Shankar 6 Price Trend</v>
      </c>
      <c r="R4176" s="3" t="str">
        <f>'yarn master raw '!N4176</f>
        <v>Daily Rate</v>
      </c>
      <c r="S4176" s="3">
        <f t="shared" si="262"/>
        <v>2023</v>
      </c>
      <c r="T4176" s="3" t="str">
        <f t="shared" si="263"/>
        <v>November</v>
      </c>
    </row>
    <row r="4177" spans="1:20" hidden="1" x14ac:dyDescent="0.3">
      <c r="A4177" s="14">
        <f>'yarn master raw '!A4177</f>
        <v>45231</v>
      </c>
      <c r="B4177" s="3" t="str">
        <f>'yarn master raw '!B4177</f>
        <v>Raw Cotton</v>
      </c>
      <c r="C4177" s="3" t="str">
        <f>'yarn master raw '!C4177</f>
        <v>Cotton</v>
      </c>
      <c r="D4177" s="3" t="str">
        <f>IF('yarn master raw '!J4177="INR","India","Imported")</f>
        <v>India</v>
      </c>
      <c r="E4177" s="3" t="str">
        <f>'yarn master raw '!D4177</f>
        <v>V-797</v>
      </c>
      <c r="F4177" s="3" t="str">
        <f>'yarn master raw '!E4177</f>
        <v>13% Trash</v>
      </c>
      <c r="G4177" s="3" t="str">
        <f>'yarn master raw '!F4177</f>
        <v>Spot</v>
      </c>
      <c r="H4177" s="3" t="str">
        <f>'yarn master raw '!G4177</f>
        <v>Raw Cotton</v>
      </c>
      <c r="I4177" s="12">
        <f>'yarn master raw '!I4177</f>
        <v>47100</v>
      </c>
      <c r="J4177" s="3" t="str">
        <f>'yarn master raw '!H4177</f>
        <v>₹/Candy</v>
      </c>
      <c r="K4177" s="3" t="str">
        <f>'yarn master raw '!J4177</f>
        <v>INR</v>
      </c>
      <c r="L4177" s="13">
        <f>_xlfn.XLOOKUP(K4177,'usd inr forecast '!$N$2:$N$6,'usd inr forecast '!$O$2:$O$6,1)</f>
        <v>1</v>
      </c>
      <c r="M4177" s="12">
        <f t="shared" si="260"/>
        <v>132.44474439007931</v>
      </c>
      <c r="N4177" s="3" t="str">
        <f t="shared" si="261"/>
        <v>₹/kg</v>
      </c>
      <c r="O4177" s="3" t="str">
        <f>'yarn master raw '!K4177</f>
        <v>Spot Rate</v>
      </c>
      <c r="P4177" s="3" t="str">
        <f>'yarn master raw '!L4177</f>
        <v>N/A</v>
      </c>
      <c r="Q4177" s="3" t="str">
        <f>'yarn master raw '!M4177</f>
        <v>Shankar 6 Price Trend</v>
      </c>
      <c r="R4177" s="3" t="str">
        <f>'yarn master raw '!N4177</f>
        <v>Daily Rate</v>
      </c>
      <c r="S4177" s="3">
        <f t="shared" si="262"/>
        <v>2023</v>
      </c>
      <c r="T4177" s="3" t="str">
        <f t="shared" si="263"/>
        <v>November</v>
      </c>
    </row>
    <row r="4178" spans="1:20" hidden="1" x14ac:dyDescent="0.3">
      <c r="A4178" s="14">
        <f>'yarn master raw '!A4178</f>
        <v>45231</v>
      </c>
      <c r="B4178" s="3" t="str">
        <f>'yarn master raw '!B4178</f>
        <v>Raw Cotton</v>
      </c>
      <c r="C4178" s="3" t="str">
        <f>'yarn master raw '!C4178</f>
        <v>Cotton</v>
      </c>
      <c r="D4178" s="3" t="str">
        <f>IF('yarn master raw '!J4178="INR","India","Imported")</f>
        <v>India</v>
      </c>
      <c r="E4178" s="3" t="str">
        <f>'yarn master raw '!D4178</f>
        <v>MCX Cotton</v>
      </c>
      <c r="F4178" s="3" t="str">
        <f>'yarn master raw '!E4178</f>
        <v>Spot Rate</v>
      </c>
      <c r="G4178" s="3" t="str">
        <f>'yarn master raw '!F4178</f>
        <v>Spot</v>
      </c>
      <c r="H4178" s="3" t="str">
        <f>'yarn master raw '!G4178</f>
        <v>Raw Cotton</v>
      </c>
      <c r="I4178" s="12">
        <f>'yarn master raw '!I4178</f>
        <v>57380</v>
      </c>
      <c r="J4178" s="3" t="str">
        <f>'yarn master raw '!H4178</f>
        <v>₹/Bale</v>
      </c>
      <c r="K4178" s="3" t="str">
        <f>'yarn master raw '!J4178</f>
        <v>INR</v>
      </c>
      <c r="L4178" s="13">
        <f>_xlfn.XLOOKUP(K4178,'usd inr forecast '!$N$2:$N$6,'usd inr forecast '!$O$2:$O$6,1)</f>
        <v>1</v>
      </c>
      <c r="M4178" s="12">
        <f t="shared" si="260"/>
        <v>337.52941176470586</v>
      </c>
      <c r="N4178" s="3" t="str">
        <f t="shared" si="261"/>
        <v>₹/kg</v>
      </c>
      <c r="O4178" s="3" t="str">
        <f>'yarn master raw '!K4178</f>
        <v>Spot Rate</v>
      </c>
      <c r="P4178" s="3" t="str">
        <f>'yarn master raw '!L4178</f>
        <v>N/A</v>
      </c>
      <c r="Q4178" s="3" t="str">
        <f>'yarn master raw '!M4178</f>
        <v>Shankar 6 Price Trend</v>
      </c>
      <c r="R4178" s="3" t="str">
        <f>'yarn master raw '!N4178</f>
        <v>Daily Rate</v>
      </c>
      <c r="S4178" s="3">
        <f t="shared" si="262"/>
        <v>2023</v>
      </c>
      <c r="T4178" s="3" t="str">
        <f t="shared" si="263"/>
        <v>November</v>
      </c>
    </row>
    <row r="4179" spans="1:20" hidden="1" x14ac:dyDescent="0.3">
      <c r="A4179" s="14">
        <f>'yarn master raw '!A4179</f>
        <v>45230</v>
      </c>
      <c r="B4179" s="3" t="str">
        <f>'yarn master raw '!B4179</f>
        <v>Raw Cotton</v>
      </c>
      <c r="C4179" s="3" t="str">
        <f>'yarn master raw '!C4179</f>
        <v>Cotton</v>
      </c>
      <c r="D4179" s="3" t="str">
        <f>IF('yarn master raw '!J4179="INR","India","Imported")</f>
        <v>India</v>
      </c>
      <c r="E4179" s="3" t="str">
        <f>'yarn master raw '!D4179</f>
        <v>Shankar 6 (29mm/3.8mic)</v>
      </c>
      <c r="F4179" s="3" t="str">
        <f>'yarn master raw '!E4179</f>
        <v>29-3.8-76</v>
      </c>
      <c r="G4179" s="3" t="str">
        <f>'yarn master raw '!F4179</f>
        <v>Spot</v>
      </c>
      <c r="H4179" s="3" t="str">
        <f>'yarn master raw '!G4179</f>
        <v>Raw Cotton</v>
      </c>
      <c r="I4179" s="12">
        <f>'yarn master raw '!I4179</f>
        <v>57550</v>
      </c>
      <c r="J4179" s="3" t="str">
        <f>'yarn master raw '!H4179</f>
        <v>₹/Candy</v>
      </c>
      <c r="K4179" s="3" t="str">
        <f>'yarn master raw '!J4179</f>
        <v>INR</v>
      </c>
      <c r="L4179" s="13">
        <f>_xlfn.XLOOKUP(K4179,'usd inr forecast '!$N$2:$N$6,'usd inr forecast '!$O$2:$O$6,1)</f>
        <v>1</v>
      </c>
      <c r="M4179" s="12">
        <f t="shared" si="260"/>
        <v>161.83004330465104</v>
      </c>
      <c r="N4179" s="3" t="str">
        <f t="shared" si="261"/>
        <v>₹/kg</v>
      </c>
      <c r="O4179" s="3" t="str">
        <f>'yarn master raw '!K4179</f>
        <v>Spot Rate</v>
      </c>
      <c r="P4179" s="3" t="str">
        <f>'yarn master raw '!L4179</f>
        <v>N/A</v>
      </c>
      <c r="Q4179" s="3" t="str">
        <f>'yarn master raw '!M4179</f>
        <v>Shankar 6 Price Trend</v>
      </c>
      <c r="R4179" s="3" t="str">
        <f>'yarn master raw '!N4179</f>
        <v>Daily Rate</v>
      </c>
      <c r="S4179" s="3">
        <f t="shared" si="262"/>
        <v>2023</v>
      </c>
      <c r="T4179" s="3" t="str">
        <f t="shared" si="263"/>
        <v>October</v>
      </c>
    </row>
    <row r="4180" spans="1:20" hidden="1" x14ac:dyDescent="0.3">
      <c r="A4180" s="14">
        <f>'yarn master raw '!A4180</f>
        <v>45230</v>
      </c>
      <c r="B4180" s="3" t="str">
        <f>'yarn master raw '!B4180</f>
        <v>Raw Cotton</v>
      </c>
      <c r="C4180" s="3" t="str">
        <f>'yarn master raw '!C4180</f>
        <v>Cotton</v>
      </c>
      <c r="D4180" s="3" t="str">
        <f>IF('yarn master raw '!J4180="INR","India","Imported")</f>
        <v>India</v>
      </c>
      <c r="E4180" s="3" t="str">
        <f>'yarn master raw '!D4180</f>
        <v>V-797</v>
      </c>
      <c r="F4180" s="3" t="str">
        <f>'yarn master raw '!E4180</f>
        <v>13% Trash</v>
      </c>
      <c r="G4180" s="3" t="str">
        <f>'yarn master raw '!F4180</f>
        <v>Spot</v>
      </c>
      <c r="H4180" s="3" t="str">
        <f>'yarn master raw '!G4180</f>
        <v>Raw Cotton</v>
      </c>
      <c r="I4180" s="12">
        <f>'yarn master raw '!I4180</f>
        <v>47350</v>
      </c>
      <c r="J4180" s="3" t="str">
        <f>'yarn master raw '!H4180</f>
        <v>₹/Candy</v>
      </c>
      <c r="K4180" s="3" t="str">
        <f>'yarn master raw '!J4180</f>
        <v>INR</v>
      </c>
      <c r="L4180" s="13">
        <f>_xlfn.XLOOKUP(K4180,'usd inr forecast '!$N$2:$N$6,'usd inr forecast '!$O$2:$O$6,1)</f>
        <v>1</v>
      </c>
      <c r="M4180" s="12">
        <f t="shared" si="260"/>
        <v>133.1477419717676</v>
      </c>
      <c r="N4180" s="3" t="str">
        <f t="shared" si="261"/>
        <v>₹/kg</v>
      </c>
      <c r="O4180" s="3" t="str">
        <f>'yarn master raw '!K4180</f>
        <v>Spot Rate</v>
      </c>
      <c r="P4180" s="3" t="str">
        <f>'yarn master raw '!L4180</f>
        <v>N/A</v>
      </c>
      <c r="Q4180" s="3" t="str">
        <f>'yarn master raw '!M4180</f>
        <v>Shankar 6 Price Trend</v>
      </c>
      <c r="R4180" s="3" t="str">
        <f>'yarn master raw '!N4180</f>
        <v>Daily Rate</v>
      </c>
      <c r="S4180" s="3">
        <f t="shared" si="262"/>
        <v>2023</v>
      </c>
      <c r="T4180" s="3" t="str">
        <f t="shared" si="263"/>
        <v>October</v>
      </c>
    </row>
    <row r="4181" spans="1:20" hidden="1" x14ac:dyDescent="0.3">
      <c r="A4181" s="14">
        <f>'yarn master raw '!A4181</f>
        <v>45230</v>
      </c>
      <c r="B4181" s="3" t="str">
        <f>'yarn master raw '!B4181</f>
        <v>Raw Cotton</v>
      </c>
      <c r="C4181" s="3" t="str">
        <f>'yarn master raw '!C4181</f>
        <v>Cotton</v>
      </c>
      <c r="D4181" s="3" t="str">
        <f>IF('yarn master raw '!J4181="INR","India","Imported")</f>
        <v>India</v>
      </c>
      <c r="E4181" s="3" t="str">
        <f>'yarn master raw '!D4181</f>
        <v>MCX Cotton</v>
      </c>
      <c r="F4181" s="3" t="str">
        <f>'yarn master raw '!E4181</f>
        <v>Spot Rate</v>
      </c>
      <c r="G4181" s="3" t="str">
        <f>'yarn master raw '!F4181</f>
        <v>Spot</v>
      </c>
      <c r="H4181" s="3" t="str">
        <f>'yarn master raw '!G4181</f>
        <v>Raw Cotton</v>
      </c>
      <c r="I4181" s="12">
        <f>'yarn master raw '!I4181</f>
        <v>58080</v>
      </c>
      <c r="J4181" s="3" t="str">
        <f>'yarn master raw '!H4181</f>
        <v>₹/Bale</v>
      </c>
      <c r="K4181" s="3" t="str">
        <f>'yarn master raw '!J4181</f>
        <v>INR</v>
      </c>
      <c r="L4181" s="13">
        <f>_xlfn.XLOOKUP(K4181,'usd inr forecast '!$N$2:$N$6,'usd inr forecast '!$O$2:$O$6,1)</f>
        <v>1</v>
      </c>
      <c r="M4181" s="12">
        <f t="shared" si="260"/>
        <v>341.64705882352939</v>
      </c>
      <c r="N4181" s="3" t="str">
        <f t="shared" si="261"/>
        <v>₹/kg</v>
      </c>
      <c r="O4181" s="3" t="str">
        <f>'yarn master raw '!K4181</f>
        <v>Spot Rate</v>
      </c>
      <c r="P4181" s="3" t="str">
        <f>'yarn master raw '!L4181</f>
        <v>N/A</v>
      </c>
      <c r="Q4181" s="3" t="str">
        <f>'yarn master raw '!M4181</f>
        <v>Shankar 6 Price Trend</v>
      </c>
      <c r="R4181" s="3" t="str">
        <f>'yarn master raw '!N4181</f>
        <v>Daily Rate</v>
      </c>
      <c r="S4181" s="3">
        <f t="shared" si="262"/>
        <v>2023</v>
      </c>
      <c r="T4181" s="3" t="str">
        <f t="shared" si="263"/>
        <v>October</v>
      </c>
    </row>
    <row r="4182" spans="1:20" hidden="1" x14ac:dyDescent="0.3">
      <c r="A4182" s="14">
        <f>'yarn master raw '!A4182</f>
        <v>45229</v>
      </c>
      <c r="B4182" s="3" t="str">
        <f>'yarn master raw '!B4182</f>
        <v>Raw Cotton</v>
      </c>
      <c r="C4182" s="3" t="str">
        <f>'yarn master raw '!C4182</f>
        <v>Cotton</v>
      </c>
      <c r="D4182" s="3" t="str">
        <f>IF('yarn master raw '!J4182="INR","India","Imported")</f>
        <v>India</v>
      </c>
      <c r="E4182" s="3" t="str">
        <f>'yarn master raw '!D4182</f>
        <v>Shankar 6 (29mm/3.8mic)</v>
      </c>
      <c r="F4182" s="3" t="str">
        <f>'yarn master raw '!E4182</f>
        <v>29-3.8-76</v>
      </c>
      <c r="G4182" s="3" t="str">
        <f>'yarn master raw '!F4182</f>
        <v>Spot</v>
      </c>
      <c r="H4182" s="3" t="str">
        <f>'yarn master raw '!G4182</f>
        <v>Raw Cotton</v>
      </c>
      <c r="I4182" s="12">
        <f>'yarn master raw '!I4182</f>
        <v>58050</v>
      </c>
      <c r="J4182" s="3" t="str">
        <f>'yarn master raw '!H4182</f>
        <v>₹/Candy</v>
      </c>
      <c r="K4182" s="3" t="str">
        <f>'yarn master raw '!J4182</f>
        <v>INR</v>
      </c>
      <c r="L4182" s="13">
        <f>_xlfn.XLOOKUP(K4182,'usd inr forecast '!$N$2:$N$6,'usd inr forecast '!$O$2:$O$6,1)</f>
        <v>1</v>
      </c>
      <c r="M4182" s="12">
        <f t="shared" si="260"/>
        <v>163.23603846802766</v>
      </c>
      <c r="N4182" s="3" t="str">
        <f t="shared" si="261"/>
        <v>₹/kg</v>
      </c>
      <c r="O4182" s="3" t="str">
        <f>'yarn master raw '!K4182</f>
        <v>Spot Rate</v>
      </c>
      <c r="P4182" s="3" t="str">
        <f>'yarn master raw '!L4182</f>
        <v>N/A</v>
      </c>
      <c r="Q4182" s="3" t="str">
        <f>'yarn master raw '!M4182</f>
        <v>Shankar 6 Price Trend</v>
      </c>
      <c r="R4182" s="3" t="str">
        <f>'yarn master raw '!N4182</f>
        <v>Daily Rate</v>
      </c>
      <c r="S4182" s="3">
        <f t="shared" si="262"/>
        <v>2023</v>
      </c>
      <c r="T4182" s="3" t="str">
        <f t="shared" si="263"/>
        <v>October</v>
      </c>
    </row>
    <row r="4183" spans="1:20" hidden="1" x14ac:dyDescent="0.3">
      <c r="A4183" s="14">
        <f>'yarn master raw '!A4183</f>
        <v>45229</v>
      </c>
      <c r="B4183" s="3" t="str">
        <f>'yarn master raw '!B4183</f>
        <v>Raw Cotton</v>
      </c>
      <c r="C4183" s="3" t="str">
        <f>'yarn master raw '!C4183</f>
        <v>Cotton</v>
      </c>
      <c r="D4183" s="3" t="str">
        <f>IF('yarn master raw '!J4183="INR","India","Imported")</f>
        <v>India</v>
      </c>
      <c r="E4183" s="3" t="str">
        <f>'yarn master raw '!D4183</f>
        <v>V-797</v>
      </c>
      <c r="F4183" s="3" t="str">
        <f>'yarn master raw '!E4183</f>
        <v>13% Trash</v>
      </c>
      <c r="G4183" s="3" t="str">
        <f>'yarn master raw '!F4183</f>
        <v>Spot</v>
      </c>
      <c r="H4183" s="3" t="str">
        <f>'yarn master raw '!G4183</f>
        <v>Raw Cotton</v>
      </c>
      <c r="I4183" s="12">
        <f>'yarn master raw '!I4183</f>
        <v>47350</v>
      </c>
      <c r="J4183" s="3" t="str">
        <f>'yarn master raw '!H4183</f>
        <v>₹/Candy</v>
      </c>
      <c r="K4183" s="3" t="str">
        <f>'yarn master raw '!J4183</f>
        <v>INR</v>
      </c>
      <c r="L4183" s="13">
        <f>_xlfn.XLOOKUP(K4183,'usd inr forecast '!$N$2:$N$6,'usd inr forecast '!$O$2:$O$6,1)</f>
        <v>1</v>
      </c>
      <c r="M4183" s="12">
        <f t="shared" si="260"/>
        <v>133.1477419717676</v>
      </c>
      <c r="N4183" s="3" t="str">
        <f t="shared" si="261"/>
        <v>₹/kg</v>
      </c>
      <c r="O4183" s="3" t="str">
        <f>'yarn master raw '!K4183</f>
        <v>Spot Rate</v>
      </c>
      <c r="P4183" s="3" t="str">
        <f>'yarn master raw '!L4183</f>
        <v>N/A</v>
      </c>
      <c r="Q4183" s="3" t="str">
        <f>'yarn master raw '!M4183</f>
        <v>Shankar 6 Price Trend</v>
      </c>
      <c r="R4183" s="3" t="str">
        <f>'yarn master raw '!N4183</f>
        <v>Daily Rate</v>
      </c>
      <c r="S4183" s="3">
        <f t="shared" si="262"/>
        <v>2023</v>
      </c>
      <c r="T4183" s="3" t="str">
        <f t="shared" si="263"/>
        <v>October</v>
      </c>
    </row>
    <row r="4184" spans="1:20" hidden="1" x14ac:dyDescent="0.3">
      <c r="A4184" s="14">
        <f>'yarn master raw '!A4184</f>
        <v>45229</v>
      </c>
      <c r="B4184" s="3" t="str">
        <f>'yarn master raw '!B4184</f>
        <v>Raw Cotton</v>
      </c>
      <c r="C4184" s="3" t="str">
        <f>'yarn master raw '!C4184</f>
        <v>Cotton</v>
      </c>
      <c r="D4184" s="3" t="str">
        <f>IF('yarn master raw '!J4184="INR","India","Imported")</f>
        <v>India</v>
      </c>
      <c r="E4184" s="3" t="str">
        <f>'yarn master raw '!D4184</f>
        <v>MCX Cotton</v>
      </c>
      <c r="F4184" s="3" t="str">
        <f>'yarn master raw '!E4184</f>
        <v>Spot Rate</v>
      </c>
      <c r="G4184" s="3" t="str">
        <f>'yarn master raw '!F4184</f>
        <v>Spot</v>
      </c>
      <c r="H4184" s="3" t="str">
        <f>'yarn master raw '!G4184</f>
        <v>Raw Cotton</v>
      </c>
      <c r="I4184" s="12">
        <f>'yarn master raw '!I4184</f>
        <v>58460</v>
      </c>
      <c r="J4184" s="3" t="str">
        <f>'yarn master raw '!H4184</f>
        <v>₹/Bale</v>
      </c>
      <c r="K4184" s="3" t="str">
        <f>'yarn master raw '!J4184</f>
        <v>INR</v>
      </c>
      <c r="L4184" s="13">
        <f>_xlfn.XLOOKUP(K4184,'usd inr forecast '!$N$2:$N$6,'usd inr forecast '!$O$2:$O$6,1)</f>
        <v>1</v>
      </c>
      <c r="M4184" s="12">
        <f t="shared" si="260"/>
        <v>343.88235294117646</v>
      </c>
      <c r="N4184" s="3" t="str">
        <f t="shared" si="261"/>
        <v>₹/kg</v>
      </c>
      <c r="O4184" s="3" t="str">
        <f>'yarn master raw '!K4184</f>
        <v>Spot Rate</v>
      </c>
      <c r="P4184" s="3" t="str">
        <f>'yarn master raw '!L4184</f>
        <v>N/A</v>
      </c>
      <c r="Q4184" s="3" t="str">
        <f>'yarn master raw '!M4184</f>
        <v>Shankar 6 Price Trend</v>
      </c>
      <c r="R4184" s="3" t="str">
        <f>'yarn master raw '!N4184</f>
        <v>Daily Rate</v>
      </c>
      <c r="S4184" s="3">
        <f t="shared" si="262"/>
        <v>2023</v>
      </c>
      <c r="T4184" s="3" t="str">
        <f t="shared" si="263"/>
        <v>October</v>
      </c>
    </row>
    <row r="4185" spans="1:20" hidden="1" x14ac:dyDescent="0.3">
      <c r="A4185" s="14">
        <f>'yarn master raw '!A4185</f>
        <v>45227</v>
      </c>
      <c r="B4185" s="3" t="str">
        <f>'yarn master raw '!B4185</f>
        <v>Raw Cotton</v>
      </c>
      <c r="C4185" s="3" t="str">
        <f>'yarn master raw '!C4185</f>
        <v>Cotton</v>
      </c>
      <c r="D4185" s="3" t="str">
        <f>IF('yarn master raw '!J4185="INR","India","Imported")</f>
        <v>India</v>
      </c>
      <c r="E4185" s="3" t="str">
        <f>'yarn master raw '!D4185</f>
        <v>Shankar 6 (29mm/3.8mic)</v>
      </c>
      <c r="F4185" s="3" t="str">
        <f>'yarn master raw '!E4185</f>
        <v>29-3.8-76</v>
      </c>
      <c r="G4185" s="3" t="str">
        <f>'yarn master raw '!F4185</f>
        <v>Spot</v>
      </c>
      <c r="H4185" s="3" t="str">
        <f>'yarn master raw '!G4185</f>
        <v>Raw Cotton</v>
      </c>
      <c r="I4185" s="12">
        <f>'yarn master raw '!I4185</f>
        <v>58350</v>
      </c>
      <c r="J4185" s="3" t="str">
        <f>'yarn master raw '!H4185</f>
        <v>₹/Candy</v>
      </c>
      <c r="K4185" s="3" t="str">
        <f>'yarn master raw '!J4185</f>
        <v>INR</v>
      </c>
      <c r="L4185" s="13">
        <f>_xlfn.XLOOKUP(K4185,'usd inr forecast '!$N$2:$N$6,'usd inr forecast '!$O$2:$O$6,1)</f>
        <v>1</v>
      </c>
      <c r="M4185" s="12">
        <f t="shared" si="260"/>
        <v>164.07963556605364</v>
      </c>
      <c r="N4185" s="3" t="str">
        <f t="shared" si="261"/>
        <v>₹/kg</v>
      </c>
      <c r="O4185" s="3" t="str">
        <f>'yarn master raw '!K4185</f>
        <v>Spot Rate</v>
      </c>
      <c r="P4185" s="3" t="str">
        <f>'yarn master raw '!L4185</f>
        <v>N/A</v>
      </c>
      <c r="Q4185" s="3" t="str">
        <f>'yarn master raw '!M4185</f>
        <v>Shankar 6 Price Trend</v>
      </c>
      <c r="R4185" s="3" t="str">
        <f>'yarn master raw '!N4185</f>
        <v>Daily Rate</v>
      </c>
      <c r="S4185" s="3">
        <f t="shared" si="262"/>
        <v>2023</v>
      </c>
      <c r="T4185" s="3" t="str">
        <f t="shared" si="263"/>
        <v>October</v>
      </c>
    </row>
    <row r="4186" spans="1:20" hidden="1" x14ac:dyDescent="0.3">
      <c r="A4186" s="14">
        <f>'yarn master raw '!A4186</f>
        <v>45227</v>
      </c>
      <c r="B4186" s="3" t="str">
        <f>'yarn master raw '!B4186</f>
        <v>Raw Cotton</v>
      </c>
      <c r="C4186" s="3" t="str">
        <f>'yarn master raw '!C4186</f>
        <v>Cotton</v>
      </c>
      <c r="D4186" s="3" t="str">
        <f>IF('yarn master raw '!J4186="INR","India","Imported")</f>
        <v>India</v>
      </c>
      <c r="E4186" s="3" t="str">
        <f>'yarn master raw '!D4186</f>
        <v>V-797</v>
      </c>
      <c r="F4186" s="3" t="str">
        <f>'yarn master raw '!E4186</f>
        <v>13% Trash</v>
      </c>
      <c r="G4186" s="3" t="str">
        <f>'yarn master raw '!F4186</f>
        <v>Spot</v>
      </c>
      <c r="H4186" s="3" t="str">
        <f>'yarn master raw '!G4186</f>
        <v>Raw Cotton</v>
      </c>
      <c r="I4186" s="12">
        <f>'yarn master raw '!I4186</f>
        <v>47350</v>
      </c>
      <c r="J4186" s="3" t="str">
        <f>'yarn master raw '!H4186</f>
        <v>₹/Candy</v>
      </c>
      <c r="K4186" s="3" t="str">
        <f>'yarn master raw '!J4186</f>
        <v>INR</v>
      </c>
      <c r="L4186" s="13">
        <f>_xlfn.XLOOKUP(K4186,'usd inr forecast '!$N$2:$N$6,'usd inr forecast '!$O$2:$O$6,1)</f>
        <v>1</v>
      </c>
      <c r="M4186" s="12">
        <f t="shared" si="260"/>
        <v>133.1477419717676</v>
      </c>
      <c r="N4186" s="3" t="str">
        <f t="shared" si="261"/>
        <v>₹/kg</v>
      </c>
      <c r="O4186" s="3" t="str">
        <f>'yarn master raw '!K4186</f>
        <v>Spot Rate</v>
      </c>
      <c r="P4186" s="3" t="str">
        <f>'yarn master raw '!L4186</f>
        <v>N/A</v>
      </c>
      <c r="Q4186" s="3" t="str">
        <f>'yarn master raw '!M4186</f>
        <v>Shankar 6 Price Trend</v>
      </c>
      <c r="R4186" s="3" t="str">
        <f>'yarn master raw '!N4186</f>
        <v>Daily Rate</v>
      </c>
      <c r="S4186" s="3">
        <f t="shared" si="262"/>
        <v>2023</v>
      </c>
      <c r="T4186" s="3" t="str">
        <f t="shared" si="263"/>
        <v>October</v>
      </c>
    </row>
    <row r="4187" spans="1:20" hidden="1" x14ac:dyDescent="0.3">
      <c r="A4187" s="14">
        <f>'yarn master raw '!A4187</f>
        <v>45227</v>
      </c>
      <c r="B4187" s="3" t="str">
        <f>'yarn master raw '!B4187</f>
        <v>Raw Cotton</v>
      </c>
      <c r="C4187" s="3" t="str">
        <f>'yarn master raw '!C4187</f>
        <v>Cotton</v>
      </c>
      <c r="D4187" s="3" t="str">
        <f>IF('yarn master raw '!J4187="INR","India","Imported")</f>
        <v>India</v>
      </c>
      <c r="E4187" s="3" t="str">
        <f>'yarn master raw '!D4187</f>
        <v>MCX Cotton</v>
      </c>
      <c r="F4187" s="3" t="str">
        <f>'yarn master raw '!E4187</f>
        <v>Spot Rate</v>
      </c>
      <c r="G4187" s="3" t="str">
        <f>'yarn master raw '!F4187</f>
        <v>Spot</v>
      </c>
      <c r="H4187" s="3" t="str">
        <f>'yarn master raw '!G4187</f>
        <v>Raw Cotton</v>
      </c>
      <c r="I4187" s="12">
        <f>'yarn master raw '!I4187</f>
        <v>58440</v>
      </c>
      <c r="J4187" s="3" t="str">
        <f>'yarn master raw '!H4187</f>
        <v>₹/Bale</v>
      </c>
      <c r="K4187" s="3" t="str">
        <f>'yarn master raw '!J4187</f>
        <v>INR</v>
      </c>
      <c r="L4187" s="13">
        <f>_xlfn.XLOOKUP(K4187,'usd inr forecast '!$N$2:$N$6,'usd inr forecast '!$O$2:$O$6,1)</f>
        <v>1</v>
      </c>
      <c r="M4187" s="12">
        <f t="shared" si="260"/>
        <v>343.76470588235293</v>
      </c>
      <c r="N4187" s="3" t="str">
        <f t="shared" si="261"/>
        <v>₹/kg</v>
      </c>
      <c r="O4187" s="3" t="str">
        <f>'yarn master raw '!K4187</f>
        <v>Spot Rate</v>
      </c>
      <c r="P4187" s="3" t="str">
        <f>'yarn master raw '!L4187</f>
        <v>N/A</v>
      </c>
      <c r="Q4187" s="3" t="str">
        <f>'yarn master raw '!M4187</f>
        <v>Shankar 6 Price Trend</v>
      </c>
      <c r="R4187" s="3" t="str">
        <f>'yarn master raw '!N4187</f>
        <v>Daily Rate</v>
      </c>
      <c r="S4187" s="3">
        <f t="shared" si="262"/>
        <v>2023</v>
      </c>
      <c r="T4187" s="3" t="str">
        <f t="shared" si="263"/>
        <v>October</v>
      </c>
    </row>
    <row r="4188" spans="1:20" hidden="1" x14ac:dyDescent="0.3">
      <c r="A4188" s="14">
        <f>'yarn master raw '!A4188</f>
        <v>45226</v>
      </c>
      <c r="B4188" s="3" t="str">
        <f>'yarn master raw '!B4188</f>
        <v>Raw Cotton</v>
      </c>
      <c r="C4188" s="3" t="str">
        <f>'yarn master raw '!C4188</f>
        <v>Cotton</v>
      </c>
      <c r="D4188" s="3" t="str">
        <f>IF('yarn master raw '!J4188="INR","India","Imported")</f>
        <v>India</v>
      </c>
      <c r="E4188" s="3" t="str">
        <f>'yarn master raw '!D4188</f>
        <v>Shankar 6 (29mm/3.8mic)</v>
      </c>
      <c r="F4188" s="3" t="str">
        <f>'yarn master raw '!E4188</f>
        <v>29-3.8-76</v>
      </c>
      <c r="G4188" s="3" t="str">
        <f>'yarn master raw '!F4188</f>
        <v>Spot</v>
      </c>
      <c r="H4188" s="3" t="str">
        <f>'yarn master raw '!G4188</f>
        <v>Raw Cotton</v>
      </c>
      <c r="I4188" s="12">
        <f>'yarn master raw '!I4188</f>
        <v>58450</v>
      </c>
      <c r="J4188" s="3" t="str">
        <f>'yarn master raw '!H4188</f>
        <v>₹/Candy</v>
      </c>
      <c r="K4188" s="3" t="str">
        <f>'yarn master raw '!J4188</f>
        <v>INR</v>
      </c>
      <c r="L4188" s="13">
        <f>_xlfn.XLOOKUP(K4188,'usd inr forecast '!$N$2:$N$6,'usd inr forecast '!$O$2:$O$6,1)</f>
        <v>1</v>
      </c>
      <c r="M4188" s="12">
        <f t="shared" si="260"/>
        <v>164.36083459872899</v>
      </c>
      <c r="N4188" s="3" t="str">
        <f t="shared" si="261"/>
        <v>₹/kg</v>
      </c>
      <c r="O4188" s="3" t="str">
        <f>'yarn master raw '!K4188</f>
        <v>Spot Rate</v>
      </c>
      <c r="P4188" s="3" t="str">
        <f>'yarn master raw '!L4188</f>
        <v>N/A</v>
      </c>
      <c r="Q4188" s="3" t="str">
        <f>'yarn master raw '!M4188</f>
        <v>Shankar 6 Price Trend</v>
      </c>
      <c r="R4188" s="3" t="str">
        <f>'yarn master raw '!N4188</f>
        <v>Daily Rate</v>
      </c>
      <c r="S4188" s="3">
        <f t="shared" si="262"/>
        <v>2023</v>
      </c>
      <c r="T4188" s="3" t="str">
        <f t="shared" si="263"/>
        <v>October</v>
      </c>
    </row>
    <row r="4189" spans="1:20" hidden="1" x14ac:dyDescent="0.3">
      <c r="A4189" s="14">
        <f>'yarn master raw '!A4189</f>
        <v>45226</v>
      </c>
      <c r="B4189" s="3" t="str">
        <f>'yarn master raw '!B4189</f>
        <v>Raw Cotton</v>
      </c>
      <c r="C4189" s="3" t="str">
        <f>'yarn master raw '!C4189</f>
        <v>Cotton</v>
      </c>
      <c r="D4189" s="3" t="str">
        <f>IF('yarn master raw '!J4189="INR","India","Imported")</f>
        <v>India</v>
      </c>
      <c r="E4189" s="3" t="str">
        <f>'yarn master raw '!D4189</f>
        <v>V-797</v>
      </c>
      <c r="F4189" s="3" t="str">
        <f>'yarn master raw '!E4189</f>
        <v>13% Trash</v>
      </c>
      <c r="G4189" s="3" t="str">
        <f>'yarn master raw '!F4189</f>
        <v>Spot</v>
      </c>
      <c r="H4189" s="3" t="str">
        <f>'yarn master raw '!G4189</f>
        <v>Raw Cotton</v>
      </c>
      <c r="I4189" s="12">
        <f>'yarn master raw '!I4189</f>
        <v>47450</v>
      </c>
      <c r="J4189" s="3" t="str">
        <f>'yarn master raw '!H4189</f>
        <v>₹/Candy</v>
      </c>
      <c r="K4189" s="3" t="str">
        <f>'yarn master raw '!J4189</f>
        <v>INR</v>
      </c>
      <c r="L4189" s="13">
        <f>_xlfn.XLOOKUP(K4189,'usd inr forecast '!$N$2:$N$6,'usd inr forecast '!$O$2:$O$6,1)</f>
        <v>1</v>
      </c>
      <c r="M4189" s="12">
        <f t="shared" si="260"/>
        <v>133.42894100444295</v>
      </c>
      <c r="N4189" s="3" t="str">
        <f t="shared" si="261"/>
        <v>₹/kg</v>
      </c>
      <c r="O4189" s="3" t="str">
        <f>'yarn master raw '!K4189</f>
        <v>Spot Rate</v>
      </c>
      <c r="P4189" s="3" t="str">
        <f>'yarn master raw '!L4189</f>
        <v>N/A</v>
      </c>
      <c r="Q4189" s="3" t="str">
        <f>'yarn master raw '!M4189</f>
        <v>Shankar 6 Price Trend</v>
      </c>
      <c r="R4189" s="3" t="str">
        <f>'yarn master raw '!N4189</f>
        <v>Daily Rate</v>
      </c>
      <c r="S4189" s="3">
        <f t="shared" si="262"/>
        <v>2023</v>
      </c>
      <c r="T4189" s="3" t="str">
        <f t="shared" si="263"/>
        <v>October</v>
      </c>
    </row>
    <row r="4190" spans="1:20" hidden="1" x14ac:dyDescent="0.3">
      <c r="A4190" s="14">
        <f>'yarn master raw '!A4190</f>
        <v>45226</v>
      </c>
      <c r="B4190" s="3" t="str">
        <f>'yarn master raw '!B4190</f>
        <v>Raw Cotton</v>
      </c>
      <c r="C4190" s="3" t="str">
        <f>'yarn master raw '!C4190</f>
        <v>Cotton</v>
      </c>
      <c r="D4190" s="3" t="str">
        <f>IF('yarn master raw '!J4190="INR","India","Imported")</f>
        <v>India</v>
      </c>
      <c r="E4190" s="3" t="str">
        <f>'yarn master raw '!D4190</f>
        <v>MCX Cotton</v>
      </c>
      <c r="F4190" s="3" t="str">
        <f>'yarn master raw '!E4190</f>
        <v>Spot Rate</v>
      </c>
      <c r="G4190" s="3" t="str">
        <f>'yarn master raw '!F4190</f>
        <v>Spot</v>
      </c>
      <c r="H4190" s="3" t="str">
        <f>'yarn master raw '!G4190</f>
        <v>Raw Cotton</v>
      </c>
      <c r="I4190" s="12">
        <f>'yarn master raw '!I4190</f>
        <v>58440</v>
      </c>
      <c r="J4190" s="3" t="str">
        <f>'yarn master raw '!H4190</f>
        <v>₹/Bale</v>
      </c>
      <c r="K4190" s="3" t="str">
        <f>'yarn master raw '!J4190</f>
        <v>INR</v>
      </c>
      <c r="L4190" s="13">
        <f>_xlfn.XLOOKUP(K4190,'usd inr forecast '!$N$2:$N$6,'usd inr forecast '!$O$2:$O$6,1)</f>
        <v>1</v>
      </c>
      <c r="M4190" s="12">
        <f t="shared" si="260"/>
        <v>343.76470588235293</v>
      </c>
      <c r="N4190" s="3" t="str">
        <f t="shared" si="261"/>
        <v>₹/kg</v>
      </c>
      <c r="O4190" s="3" t="str">
        <f>'yarn master raw '!K4190</f>
        <v>Spot Rate</v>
      </c>
      <c r="P4190" s="3" t="str">
        <f>'yarn master raw '!L4190</f>
        <v>N/A</v>
      </c>
      <c r="Q4190" s="3" t="str">
        <f>'yarn master raw '!M4190</f>
        <v>Shankar 6 Price Trend</v>
      </c>
      <c r="R4190" s="3" t="str">
        <f>'yarn master raw '!N4190</f>
        <v>Daily Rate</v>
      </c>
      <c r="S4190" s="3">
        <f t="shared" si="262"/>
        <v>2023</v>
      </c>
      <c r="T4190" s="3" t="str">
        <f t="shared" si="263"/>
        <v>October</v>
      </c>
    </row>
    <row r="4191" spans="1:20" hidden="1" x14ac:dyDescent="0.3">
      <c r="A4191" s="14">
        <f>'yarn master raw '!A4191</f>
        <v>45225</v>
      </c>
      <c r="B4191" s="3" t="str">
        <f>'yarn master raw '!B4191</f>
        <v>Raw Cotton</v>
      </c>
      <c r="C4191" s="3" t="str">
        <f>'yarn master raw '!C4191</f>
        <v>Cotton</v>
      </c>
      <c r="D4191" s="3" t="str">
        <f>IF('yarn master raw '!J4191="INR","India","Imported")</f>
        <v>India</v>
      </c>
      <c r="E4191" s="3" t="str">
        <f>'yarn master raw '!D4191</f>
        <v>Shankar 6 (29mm/3.8mic)</v>
      </c>
      <c r="F4191" s="3" t="str">
        <f>'yarn master raw '!E4191</f>
        <v>29-3.8-76</v>
      </c>
      <c r="G4191" s="3" t="str">
        <f>'yarn master raw '!F4191</f>
        <v>Spot</v>
      </c>
      <c r="H4191" s="3" t="str">
        <f>'yarn master raw '!G4191</f>
        <v>Raw Cotton</v>
      </c>
      <c r="I4191" s="12">
        <f>'yarn master raw '!I4191</f>
        <v>58100</v>
      </c>
      <c r="J4191" s="3" t="str">
        <f>'yarn master raw '!H4191</f>
        <v>₹/Candy</v>
      </c>
      <c r="K4191" s="3" t="str">
        <f>'yarn master raw '!J4191</f>
        <v>INR</v>
      </c>
      <c r="L4191" s="13">
        <f>_xlfn.XLOOKUP(K4191,'usd inr forecast '!$N$2:$N$6,'usd inr forecast '!$O$2:$O$6,1)</f>
        <v>1</v>
      </c>
      <c r="M4191" s="12">
        <f t="shared" si="260"/>
        <v>163.37663798436535</v>
      </c>
      <c r="N4191" s="3" t="str">
        <f t="shared" si="261"/>
        <v>₹/kg</v>
      </c>
      <c r="O4191" s="3" t="str">
        <f>'yarn master raw '!K4191</f>
        <v>Spot Rate</v>
      </c>
      <c r="P4191" s="3" t="str">
        <f>'yarn master raw '!L4191</f>
        <v>N/A</v>
      </c>
      <c r="Q4191" s="3" t="str">
        <f>'yarn master raw '!M4191</f>
        <v>Shankar 6 Price Trend</v>
      </c>
      <c r="R4191" s="3" t="str">
        <f>'yarn master raw '!N4191</f>
        <v>Daily Rate</v>
      </c>
      <c r="S4191" s="3">
        <f t="shared" si="262"/>
        <v>2023</v>
      </c>
      <c r="T4191" s="3" t="str">
        <f t="shared" si="263"/>
        <v>October</v>
      </c>
    </row>
    <row r="4192" spans="1:20" hidden="1" x14ac:dyDescent="0.3">
      <c r="A4192" s="14">
        <f>'yarn master raw '!A4192</f>
        <v>45225</v>
      </c>
      <c r="B4192" s="3" t="str">
        <f>'yarn master raw '!B4192</f>
        <v>Raw Cotton</v>
      </c>
      <c r="C4192" s="3" t="str">
        <f>'yarn master raw '!C4192</f>
        <v>Cotton</v>
      </c>
      <c r="D4192" s="3" t="str">
        <f>IF('yarn master raw '!J4192="INR","India","Imported")</f>
        <v>India</v>
      </c>
      <c r="E4192" s="3" t="str">
        <f>'yarn master raw '!D4192</f>
        <v>V-797</v>
      </c>
      <c r="F4192" s="3" t="str">
        <f>'yarn master raw '!E4192</f>
        <v>13% Trash</v>
      </c>
      <c r="G4192" s="3" t="str">
        <f>'yarn master raw '!F4192</f>
        <v>Spot</v>
      </c>
      <c r="H4192" s="3" t="str">
        <f>'yarn master raw '!G4192</f>
        <v>Raw Cotton</v>
      </c>
      <c r="I4192" s="12">
        <f>'yarn master raw '!I4192</f>
        <v>47200</v>
      </c>
      <c r="J4192" s="3" t="str">
        <f>'yarn master raw '!H4192</f>
        <v>₹/Candy</v>
      </c>
      <c r="K4192" s="3" t="str">
        <f>'yarn master raw '!J4192</f>
        <v>INR</v>
      </c>
      <c r="L4192" s="13">
        <f>_xlfn.XLOOKUP(K4192,'usd inr forecast '!$N$2:$N$6,'usd inr forecast '!$O$2:$O$6,1)</f>
        <v>1</v>
      </c>
      <c r="M4192" s="12">
        <f t="shared" si="260"/>
        <v>132.72594342275463</v>
      </c>
      <c r="N4192" s="3" t="str">
        <f t="shared" si="261"/>
        <v>₹/kg</v>
      </c>
      <c r="O4192" s="3" t="str">
        <f>'yarn master raw '!K4192</f>
        <v>Spot Rate</v>
      </c>
      <c r="P4192" s="3" t="str">
        <f>'yarn master raw '!L4192</f>
        <v>N/A</v>
      </c>
      <c r="Q4192" s="3" t="str">
        <f>'yarn master raw '!M4192</f>
        <v>Shankar 6 Price Trend</v>
      </c>
      <c r="R4192" s="3" t="str">
        <f>'yarn master raw '!N4192</f>
        <v>Daily Rate</v>
      </c>
      <c r="S4192" s="3">
        <f t="shared" si="262"/>
        <v>2023</v>
      </c>
      <c r="T4192" s="3" t="str">
        <f t="shared" si="263"/>
        <v>October</v>
      </c>
    </row>
    <row r="4193" spans="1:20" hidden="1" x14ac:dyDescent="0.3">
      <c r="A4193" s="14">
        <f>'yarn master raw '!A4193</f>
        <v>45225</v>
      </c>
      <c r="B4193" s="3" t="str">
        <f>'yarn master raw '!B4193</f>
        <v>Raw Cotton</v>
      </c>
      <c r="C4193" s="3" t="str">
        <f>'yarn master raw '!C4193</f>
        <v>Cotton</v>
      </c>
      <c r="D4193" s="3" t="str">
        <f>IF('yarn master raw '!J4193="INR","India","Imported")</f>
        <v>India</v>
      </c>
      <c r="E4193" s="3" t="str">
        <f>'yarn master raw '!D4193</f>
        <v>MCX Cotton</v>
      </c>
      <c r="F4193" s="3" t="str">
        <f>'yarn master raw '!E4193</f>
        <v>Spot Rate</v>
      </c>
      <c r="G4193" s="3" t="str">
        <f>'yarn master raw '!F4193</f>
        <v>Spot</v>
      </c>
      <c r="H4193" s="3" t="str">
        <f>'yarn master raw '!G4193</f>
        <v>Raw Cotton</v>
      </c>
      <c r="I4193" s="12">
        <f>'yarn master raw '!I4193</f>
        <v>57980</v>
      </c>
      <c r="J4193" s="3" t="str">
        <f>'yarn master raw '!H4193</f>
        <v>₹/Bale</v>
      </c>
      <c r="K4193" s="3" t="str">
        <f>'yarn master raw '!J4193</f>
        <v>INR</v>
      </c>
      <c r="L4193" s="13">
        <f>_xlfn.XLOOKUP(K4193,'usd inr forecast '!$N$2:$N$6,'usd inr forecast '!$O$2:$O$6,1)</f>
        <v>1</v>
      </c>
      <c r="M4193" s="12">
        <f t="shared" si="260"/>
        <v>341.05882352941177</v>
      </c>
      <c r="N4193" s="3" t="str">
        <f t="shared" si="261"/>
        <v>₹/kg</v>
      </c>
      <c r="O4193" s="3" t="str">
        <f>'yarn master raw '!K4193</f>
        <v>Spot Rate</v>
      </c>
      <c r="P4193" s="3" t="str">
        <f>'yarn master raw '!L4193</f>
        <v>N/A</v>
      </c>
      <c r="Q4193" s="3" t="str">
        <f>'yarn master raw '!M4193</f>
        <v>Shankar 6 Price Trend</v>
      </c>
      <c r="R4193" s="3" t="str">
        <f>'yarn master raw '!N4193</f>
        <v>Daily Rate</v>
      </c>
      <c r="S4193" s="3">
        <f t="shared" si="262"/>
        <v>2023</v>
      </c>
      <c r="T4193" s="3" t="str">
        <f t="shared" si="263"/>
        <v>October</v>
      </c>
    </row>
    <row r="4194" spans="1:20" hidden="1" x14ac:dyDescent="0.3">
      <c r="A4194" s="14">
        <f>'yarn master raw '!A4194</f>
        <v>45224</v>
      </c>
      <c r="B4194" s="3" t="str">
        <f>'yarn master raw '!B4194</f>
        <v>Raw Cotton</v>
      </c>
      <c r="C4194" s="3" t="str">
        <f>'yarn master raw '!C4194</f>
        <v>Cotton</v>
      </c>
      <c r="D4194" s="3" t="str">
        <f>IF('yarn master raw '!J4194="INR","India","Imported")</f>
        <v>India</v>
      </c>
      <c r="E4194" s="3" t="str">
        <f>'yarn master raw '!D4194</f>
        <v>Shankar 6 (29mm/3.8mic)</v>
      </c>
      <c r="F4194" s="3" t="str">
        <f>'yarn master raw '!E4194</f>
        <v>29-3.8-76</v>
      </c>
      <c r="G4194" s="3" t="str">
        <f>'yarn master raw '!F4194</f>
        <v>Spot</v>
      </c>
      <c r="H4194" s="3" t="str">
        <f>'yarn master raw '!G4194</f>
        <v>Raw Cotton</v>
      </c>
      <c r="I4194" s="12">
        <f>'yarn master raw '!I4194</f>
        <v>57800</v>
      </c>
      <c r="J4194" s="3" t="str">
        <f>'yarn master raw '!H4194</f>
        <v>₹/Candy</v>
      </c>
      <c r="K4194" s="3" t="str">
        <f>'yarn master raw '!J4194</f>
        <v>INR</v>
      </c>
      <c r="L4194" s="13">
        <f>_xlfn.XLOOKUP(K4194,'usd inr forecast '!$N$2:$N$6,'usd inr forecast '!$O$2:$O$6,1)</f>
        <v>1</v>
      </c>
      <c r="M4194" s="12">
        <f t="shared" si="260"/>
        <v>162.53304088633934</v>
      </c>
      <c r="N4194" s="3" t="str">
        <f t="shared" si="261"/>
        <v>₹/kg</v>
      </c>
      <c r="O4194" s="3" t="str">
        <f>'yarn master raw '!K4194</f>
        <v>Spot Rate</v>
      </c>
      <c r="P4194" s="3" t="str">
        <f>'yarn master raw '!L4194</f>
        <v>N/A</v>
      </c>
      <c r="Q4194" s="3" t="str">
        <f>'yarn master raw '!M4194</f>
        <v>Shankar 6 Price Trend</v>
      </c>
      <c r="R4194" s="3" t="str">
        <f>'yarn master raw '!N4194</f>
        <v>Daily Rate</v>
      </c>
      <c r="S4194" s="3">
        <f t="shared" si="262"/>
        <v>2023</v>
      </c>
      <c r="T4194" s="3" t="str">
        <f t="shared" si="263"/>
        <v>October</v>
      </c>
    </row>
    <row r="4195" spans="1:20" hidden="1" x14ac:dyDescent="0.3">
      <c r="A4195" s="14">
        <f>'yarn master raw '!A4195</f>
        <v>45224</v>
      </c>
      <c r="B4195" s="3" t="str">
        <f>'yarn master raw '!B4195</f>
        <v>Raw Cotton</v>
      </c>
      <c r="C4195" s="3" t="str">
        <f>'yarn master raw '!C4195</f>
        <v>Cotton</v>
      </c>
      <c r="D4195" s="3" t="str">
        <f>IF('yarn master raw '!J4195="INR","India","Imported")</f>
        <v>India</v>
      </c>
      <c r="E4195" s="3" t="str">
        <f>'yarn master raw '!D4195</f>
        <v>V-797</v>
      </c>
      <c r="F4195" s="3" t="str">
        <f>'yarn master raw '!E4195</f>
        <v>13% Trash</v>
      </c>
      <c r="G4195" s="3" t="str">
        <f>'yarn master raw '!F4195</f>
        <v>Spot</v>
      </c>
      <c r="H4195" s="3" t="str">
        <f>'yarn master raw '!G4195</f>
        <v>Raw Cotton</v>
      </c>
      <c r="I4195" s="12">
        <f>'yarn master raw '!I4195</f>
        <v>47150</v>
      </c>
      <c r="J4195" s="3" t="str">
        <f>'yarn master raw '!H4195</f>
        <v>₹/Candy</v>
      </c>
      <c r="K4195" s="3" t="str">
        <f>'yarn master raw '!J4195</f>
        <v>INR</v>
      </c>
      <c r="L4195" s="13">
        <f>_xlfn.XLOOKUP(K4195,'usd inr forecast '!$N$2:$N$6,'usd inr forecast '!$O$2:$O$6,1)</f>
        <v>1</v>
      </c>
      <c r="M4195" s="12">
        <f t="shared" si="260"/>
        <v>132.58534390641697</v>
      </c>
      <c r="N4195" s="3" t="str">
        <f t="shared" si="261"/>
        <v>₹/kg</v>
      </c>
      <c r="O4195" s="3" t="str">
        <f>'yarn master raw '!K4195</f>
        <v>Spot Rate</v>
      </c>
      <c r="P4195" s="3" t="str">
        <f>'yarn master raw '!L4195</f>
        <v>N/A</v>
      </c>
      <c r="Q4195" s="3" t="str">
        <f>'yarn master raw '!M4195</f>
        <v>Shankar 6 Price Trend</v>
      </c>
      <c r="R4195" s="3" t="str">
        <f>'yarn master raw '!N4195</f>
        <v>Daily Rate</v>
      </c>
      <c r="S4195" s="3">
        <f t="shared" si="262"/>
        <v>2023</v>
      </c>
      <c r="T4195" s="3" t="str">
        <f t="shared" si="263"/>
        <v>October</v>
      </c>
    </row>
    <row r="4196" spans="1:20" hidden="1" x14ac:dyDescent="0.3">
      <c r="A4196" s="14">
        <f>'yarn master raw '!A4196</f>
        <v>45224</v>
      </c>
      <c r="B4196" s="3" t="str">
        <f>'yarn master raw '!B4196</f>
        <v>Raw Cotton</v>
      </c>
      <c r="C4196" s="3" t="str">
        <f>'yarn master raw '!C4196</f>
        <v>Cotton</v>
      </c>
      <c r="D4196" s="3" t="str">
        <f>IF('yarn master raw '!J4196="INR","India","Imported")</f>
        <v>India</v>
      </c>
      <c r="E4196" s="3" t="str">
        <f>'yarn master raw '!D4196</f>
        <v>MCX Cotton</v>
      </c>
      <c r="F4196" s="3" t="str">
        <f>'yarn master raw '!E4196</f>
        <v>Spot Rate</v>
      </c>
      <c r="G4196" s="3" t="str">
        <f>'yarn master raw '!F4196</f>
        <v>Spot</v>
      </c>
      <c r="H4196" s="3" t="str">
        <f>'yarn master raw '!G4196</f>
        <v>Raw Cotton</v>
      </c>
      <c r="I4196" s="12">
        <f>'yarn master raw '!I4196</f>
        <v>57840</v>
      </c>
      <c r="J4196" s="3" t="str">
        <f>'yarn master raw '!H4196</f>
        <v>₹/Bale</v>
      </c>
      <c r="K4196" s="3" t="str">
        <f>'yarn master raw '!J4196</f>
        <v>INR</v>
      </c>
      <c r="L4196" s="13">
        <f>_xlfn.XLOOKUP(K4196,'usd inr forecast '!$N$2:$N$6,'usd inr forecast '!$O$2:$O$6,1)</f>
        <v>1</v>
      </c>
      <c r="M4196" s="12">
        <f t="shared" si="260"/>
        <v>340.23529411764707</v>
      </c>
      <c r="N4196" s="3" t="str">
        <f t="shared" si="261"/>
        <v>₹/kg</v>
      </c>
      <c r="O4196" s="3" t="str">
        <f>'yarn master raw '!K4196</f>
        <v>Spot Rate</v>
      </c>
      <c r="P4196" s="3" t="str">
        <f>'yarn master raw '!L4196</f>
        <v>N/A</v>
      </c>
      <c r="Q4196" s="3" t="str">
        <f>'yarn master raw '!M4196</f>
        <v>Shankar 6 Price Trend</v>
      </c>
      <c r="R4196" s="3" t="str">
        <f>'yarn master raw '!N4196</f>
        <v>Daily Rate</v>
      </c>
      <c r="S4196" s="3">
        <f t="shared" si="262"/>
        <v>2023</v>
      </c>
      <c r="T4196" s="3" t="str">
        <f t="shared" si="263"/>
        <v>October</v>
      </c>
    </row>
    <row r="4197" spans="1:20" hidden="1" x14ac:dyDescent="0.3">
      <c r="A4197" s="14">
        <f>'yarn master raw '!A4197</f>
        <v>45223</v>
      </c>
      <c r="B4197" s="3" t="str">
        <f>'yarn master raw '!B4197</f>
        <v>Raw Cotton</v>
      </c>
      <c r="C4197" s="3" t="str">
        <f>'yarn master raw '!C4197</f>
        <v>Cotton</v>
      </c>
      <c r="D4197" s="3" t="str">
        <f>IF('yarn master raw '!J4197="INR","India","Imported")</f>
        <v>India</v>
      </c>
      <c r="E4197" s="3" t="str">
        <f>'yarn master raw '!D4197</f>
        <v>Shankar 6 (29mm/3.8mic)</v>
      </c>
      <c r="F4197" s="3" t="str">
        <f>'yarn master raw '!E4197</f>
        <v>29-3.8-76</v>
      </c>
      <c r="G4197" s="3" t="str">
        <f>'yarn master raw '!F4197</f>
        <v>Spot</v>
      </c>
      <c r="H4197" s="3" t="str">
        <f>'yarn master raw '!G4197</f>
        <v>Raw Cotton</v>
      </c>
      <c r="I4197" s="12">
        <f>'yarn master raw '!I4197</f>
        <v>57650</v>
      </c>
      <c r="J4197" s="3" t="str">
        <f>'yarn master raw '!H4197</f>
        <v>₹/Candy</v>
      </c>
      <c r="K4197" s="3" t="str">
        <f>'yarn master raw '!J4197</f>
        <v>INR</v>
      </c>
      <c r="L4197" s="13">
        <f>_xlfn.XLOOKUP(K4197,'usd inr forecast '!$N$2:$N$6,'usd inr forecast '!$O$2:$O$6,1)</f>
        <v>1</v>
      </c>
      <c r="M4197" s="12">
        <f t="shared" si="260"/>
        <v>162.11124233732636</v>
      </c>
      <c r="N4197" s="3" t="str">
        <f t="shared" si="261"/>
        <v>₹/kg</v>
      </c>
      <c r="O4197" s="3" t="str">
        <f>'yarn master raw '!K4197</f>
        <v>Spot Rate</v>
      </c>
      <c r="P4197" s="3" t="str">
        <f>'yarn master raw '!L4197</f>
        <v>N/A</v>
      </c>
      <c r="Q4197" s="3" t="str">
        <f>'yarn master raw '!M4197</f>
        <v>Shankar 6 Price Trend</v>
      </c>
      <c r="R4197" s="3" t="str">
        <f>'yarn master raw '!N4197</f>
        <v>Daily Rate</v>
      </c>
      <c r="S4197" s="3">
        <f t="shared" si="262"/>
        <v>2023</v>
      </c>
      <c r="T4197" s="3" t="str">
        <f t="shared" si="263"/>
        <v>October</v>
      </c>
    </row>
    <row r="4198" spans="1:20" hidden="1" x14ac:dyDescent="0.3">
      <c r="A4198" s="14">
        <f>'yarn master raw '!A4198</f>
        <v>45223</v>
      </c>
      <c r="B4198" s="3" t="str">
        <f>'yarn master raw '!B4198</f>
        <v>Raw Cotton</v>
      </c>
      <c r="C4198" s="3" t="str">
        <f>'yarn master raw '!C4198</f>
        <v>Cotton</v>
      </c>
      <c r="D4198" s="3" t="str">
        <f>IF('yarn master raw '!J4198="INR","India","Imported")</f>
        <v>India</v>
      </c>
      <c r="E4198" s="3" t="str">
        <f>'yarn master raw '!D4198</f>
        <v>V-797</v>
      </c>
      <c r="F4198" s="3" t="str">
        <f>'yarn master raw '!E4198</f>
        <v>13% Trash</v>
      </c>
      <c r="G4198" s="3" t="str">
        <f>'yarn master raw '!F4198</f>
        <v>Spot</v>
      </c>
      <c r="H4198" s="3" t="str">
        <f>'yarn master raw '!G4198</f>
        <v>Raw Cotton</v>
      </c>
      <c r="I4198" s="12">
        <f>'yarn master raw '!I4198</f>
        <v>47250</v>
      </c>
      <c r="J4198" s="3" t="str">
        <f>'yarn master raw '!H4198</f>
        <v>₹/Candy</v>
      </c>
      <c r="K4198" s="3" t="str">
        <f>'yarn master raw '!J4198</f>
        <v>INR</v>
      </c>
      <c r="L4198" s="13">
        <f>_xlfn.XLOOKUP(K4198,'usd inr forecast '!$N$2:$N$6,'usd inr forecast '!$O$2:$O$6,1)</f>
        <v>1</v>
      </c>
      <c r="M4198" s="12">
        <f t="shared" si="260"/>
        <v>132.86654293909228</v>
      </c>
      <c r="N4198" s="3" t="str">
        <f t="shared" si="261"/>
        <v>₹/kg</v>
      </c>
      <c r="O4198" s="3" t="str">
        <f>'yarn master raw '!K4198</f>
        <v>Spot Rate</v>
      </c>
      <c r="P4198" s="3" t="str">
        <f>'yarn master raw '!L4198</f>
        <v>N/A</v>
      </c>
      <c r="Q4198" s="3" t="str">
        <f>'yarn master raw '!M4198</f>
        <v>Shankar 6 Price Trend</v>
      </c>
      <c r="R4198" s="3" t="str">
        <f>'yarn master raw '!N4198</f>
        <v>Daily Rate</v>
      </c>
      <c r="S4198" s="3">
        <f t="shared" si="262"/>
        <v>2023</v>
      </c>
      <c r="T4198" s="3" t="str">
        <f t="shared" si="263"/>
        <v>October</v>
      </c>
    </row>
    <row r="4199" spans="1:20" hidden="1" x14ac:dyDescent="0.3">
      <c r="A4199" s="14">
        <f>'yarn master raw '!A4199</f>
        <v>45223</v>
      </c>
      <c r="B4199" s="3" t="str">
        <f>'yarn master raw '!B4199</f>
        <v>Raw Cotton</v>
      </c>
      <c r="C4199" s="3" t="str">
        <f>'yarn master raw '!C4199</f>
        <v>Cotton</v>
      </c>
      <c r="D4199" s="3" t="str">
        <f>IF('yarn master raw '!J4199="INR","India","Imported")</f>
        <v>India</v>
      </c>
      <c r="E4199" s="3" t="str">
        <f>'yarn master raw '!D4199</f>
        <v>MCX Cotton</v>
      </c>
      <c r="F4199" s="3" t="str">
        <f>'yarn master raw '!E4199</f>
        <v>Spot Rate</v>
      </c>
      <c r="G4199" s="3" t="str">
        <f>'yarn master raw '!F4199</f>
        <v>Spot</v>
      </c>
      <c r="H4199" s="3" t="str">
        <f>'yarn master raw '!G4199</f>
        <v>Raw Cotton</v>
      </c>
      <c r="I4199" s="12">
        <f>'yarn master raw '!I4199</f>
        <v>57420</v>
      </c>
      <c r="J4199" s="3" t="str">
        <f>'yarn master raw '!H4199</f>
        <v>₹/Bale</v>
      </c>
      <c r="K4199" s="3" t="str">
        <f>'yarn master raw '!J4199</f>
        <v>INR</v>
      </c>
      <c r="L4199" s="13">
        <f>_xlfn.XLOOKUP(K4199,'usd inr forecast '!$N$2:$N$6,'usd inr forecast '!$O$2:$O$6,1)</f>
        <v>1</v>
      </c>
      <c r="M4199" s="12">
        <f t="shared" si="260"/>
        <v>337.76470588235293</v>
      </c>
      <c r="N4199" s="3" t="str">
        <f t="shared" si="261"/>
        <v>₹/kg</v>
      </c>
      <c r="O4199" s="3" t="str">
        <f>'yarn master raw '!K4199</f>
        <v>Spot Rate</v>
      </c>
      <c r="P4199" s="3" t="str">
        <f>'yarn master raw '!L4199</f>
        <v>N/A</v>
      </c>
      <c r="Q4199" s="3" t="str">
        <f>'yarn master raw '!M4199</f>
        <v>Shankar 6 Price Trend</v>
      </c>
      <c r="R4199" s="3" t="str">
        <f>'yarn master raw '!N4199</f>
        <v>Daily Rate</v>
      </c>
      <c r="S4199" s="3">
        <f t="shared" si="262"/>
        <v>2023</v>
      </c>
      <c r="T4199" s="3" t="str">
        <f t="shared" si="263"/>
        <v>October</v>
      </c>
    </row>
    <row r="4200" spans="1:20" hidden="1" x14ac:dyDescent="0.3">
      <c r="A4200" s="14">
        <f>'yarn master raw '!A4200</f>
        <v>45222</v>
      </c>
      <c r="B4200" s="3" t="str">
        <f>'yarn master raw '!B4200</f>
        <v>Raw Cotton</v>
      </c>
      <c r="C4200" s="3" t="str">
        <f>'yarn master raw '!C4200</f>
        <v>Cotton</v>
      </c>
      <c r="D4200" s="3" t="str">
        <f>IF('yarn master raw '!J4200="INR","India","Imported")</f>
        <v>India</v>
      </c>
      <c r="E4200" s="3" t="str">
        <f>'yarn master raw '!D4200</f>
        <v>Shankar 6 (29mm/3.8mic)</v>
      </c>
      <c r="F4200" s="3" t="str">
        <f>'yarn master raw '!E4200</f>
        <v>29-3.8-76</v>
      </c>
      <c r="G4200" s="3" t="str">
        <f>'yarn master raw '!F4200</f>
        <v>Spot</v>
      </c>
      <c r="H4200" s="3" t="str">
        <f>'yarn master raw '!G4200</f>
        <v>Raw Cotton</v>
      </c>
      <c r="I4200" s="12">
        <f>'yarn master raw '!I4200</f>
        <v>57350</v>
      </c>
      <c r="J4200" s="3" t="str">
        <f>'yarn master raw '!H4200</f>
        <v>₹/Candy</v>
      </c>
      <c r="K4200" s="3" t="str">
        <f>'yarn master raw '!J4200</f>
        <v>INR</v>
      </c>
      <c r="L4200" s="13">
        <f>_xlfn.XLOOKUP(K4200,'usd inr forecast '!$N$2:$N$6,'usd inr forecast '!$O$2:$O$6,1)</f>
        <v>1</v>
      </c>
      <c r="M4200" s="12">
        <f t="shared" si="260"/>
        <v>161.26764523930038</v>
      </c>
      <c r="N4200" s="3" t="str">
        <f t="shared" si="261"/>
        <v>₹/kg</v>
      </c>
      <c r="O4200" s="3" t="str">
        <f>'yarn master raw '!K4200</f>
        <v>Spot Rate</v>
      </c>
      <c r="P4200" s="3" t="str">
        <f>'yarn master raw '!L4200</f>
        <v>N/A</v>
      </c>
      <c r="Q4200" s="3" t="str">
        <f>'yarn master raw '!M4200</f>
        <v>Shankar 6 Price Trend</v>
      </c>
      <c r="R4200" s="3" t="str">
        <f>'yarn master raw '!N4200</f>
        <v>Daily Rate</v>
      </c>
      <c r="S4200" s="3">
        <f t="shared" si="262"/>
        <v>2023</v>
      </c>
      <c r="T4200" s="3" t="str">
        <f t="shared" si="263"/>
        <v>October</v>
      </c>
    </row>
    <row r="4201" spans="1:20" hidden="1" x14ac:dyDescent="0.3">
      <c r="A4201" s="14">
        <f>'yarn master raw '!A4201</f>
        <v>45222</v>
      </c>
      <c r="B4201" s="3" t="str">
        <f>'yarn master raw '!B4201</f>
        <v>Raw Cotton</v>
      </c>
      <c r="C4201" s="3" t="str">
        <f>'yarn master raw '!C4201</f>
        <v>Cotton</v>
      </c>
      <c r="D4201" s="3" t="str">
        <f>IF('yarn master raw '!J4201="INR","India","Imported")</f>
        <v>India</v>
      </c>
      <c r="E4201" s="3" t="str">
        <f>'yarn master raw '!D4201</f>
        <v>V-797</v>
      </c>
      <c r="F4201" s="3" t="str">
        <f>'yarn master raw '!E4201</f>
        <v>13% Trash</v>
      </c>
      <c r="G4201" s="3" t="str">
        <f>'yarn master raw '!F4201</f>
        <v>Spot</v>
      </c>
      <c r="H4201" s="3" t="str">
        <f>'yarn master raw '!G4201</f>
        <v>Raw Cotton</v>
      </c>
      <c r="I4201" s="12">
        <f>'yarn master raw '!I4201</f>
        <v>47100</v>
      </c>
      <c r="J4201" s="3" t="str">
        <f>'yarn master raw '!H4201</f>
        <v>₹/Candy</v>
      </c>
      <c r="K4201" s="3" t="str">
        <f>'yarn master raw '!J4201</f>
        <v>INR</v>
      </c>
      <c r="L4201" s="13">
        <f>_xlfn.XLOOKUP(K4201,'usd inr forecast '!$N$2:$N$6,'usd inr forecast '!$O$2:$O$6,1)</f>
        <v>1</v>
      </c>
      <c r="M4201" s="12">
        <f t="shared" si="260"/>
        <v>132.44474439007931</v>
      </c>
      <c r="N4201" s="3" t="str">
        <f t="shared" si="261"/>
        <v>₹/kg</v>
      </c>
      <c r="O4201" s="3" t="str">
        <f>'yarn master raw '!K4201</f>
        <v>Spot Rate</v>
      </c>
      <c r="P4201" s="3" t="str">
        <f>'yarn master raw '!L4201</f>
        <v>N/A</v>
      </c>
      <c r="Q4201" s="3" t="str">
        <f>'yarn master raw '!M4201</f>
        <v>Shankar 6 Price Trend</v>
      </c>
      <c r="R4201" s="3" t="str">
        <f>'yarn master raw '!N4201</f>
        <v>Daily Rate</v>
      </c>
      <c r="S4201" s="3">
        <f t="shared" si="262"/>
        <v>2023</v>
      </c>
      <c r="T4201" s="3" t="str">
        <f t="shared" si="263"/>
        <v>October</v>
      </c>
    </row>
    <row r="4202" spans="1:20" hidden="1" x14ac:dyDescent="0.3">
      <c r="A4202" s="14">
        <f>'yarn master raw '!A4202</f>
        <v>45222</v>
      </c>
      <c r="B4202" s="3" t="str">
        <f>'yarn master raw '!B4202</f>
        <v>Raw Cotton</v>
      </c>
      <c r="C4202" s="3" t="str">
        <f>'yarn master raw '!C4202</f>
        <v>Cotton</v>
      </c>
      <c r="D4202" s="3" t="str">
        <f>IF('yarn master raw '!J4202="INR","India","Imported")</f>
        <v>India</v>
      </c>
      <c r="E4202" s="3" t="str">
        <f>'yarn master raw '!D4202</f>
        <v>MCX Cotton</v>
      </c>
      <c r="F4202" s="3" t="str">
        <f>'yarn master raw '!E4202</f>
        <v>Spot Rate</v>
      </c>
      <c r="G4202" s="3" t="str">
        <f>'yarn master raw '!F4202</f>
        <v>Spot</v>
      </c>
      <c r="H4202" s="3" t="str">
        <f>'yarn master raw '!G4202</f>
        <v>Raw Cotton</v>
      </c>
      <c r="I4202" s="12">
        <f>'yarn master raw '!I4202</f>
        <v>57420</v>
      </c>
      <c r="J4202" s="3" t="str">
        <f>'yarn master raw '!H4202</f>
        <v>₹/Bale</v>
      </c>
      <c r="K4202" s="3" t="str">
        <f>'yarn master raw '!J4202</f>
        <v>INR</v>
      </c>
      <c r="L4202" s="13">
        <f>_xlfn.XLOOKUP(K4202,'usd inr forecast '!$N$2:$N$6,'usd inr forecast '!$O$2:$O$6,1)</f>
        <v>1</v>
      </c>
      <c r="M4202" s="12">
        <f t="shared" si="260"/>
        <v>337.76470588235293</v>
      </c>
      <c r="N4202" s="3" t="str">
        <f t="shared" si="261"/>
        <v>₹/kg</v>
      </c>
      <c r="O4202" s="3" t="str">
        <f>'yarn master raw '!K4202</f>
        <v>Spot Rate</v>
      </c>
      <c r="P4202" s="3" t="str">
        <f>'yarn master raw '!L4202</f>
        <v>N/A</v>
      </c>
      <c r="Q4202" s="3" t="str">
        <f>'yarn master raw '!M4202</f>
        <v>Shankar 6 Price Trend</v>
      </c>
      <c r="R4202" s="3" t="str">
        <f>'yarn master raw '!N4202</f>
        <v>Daily Rate</v>
      </c>
      <c r="S4202" s="3">
        <f t="shared" si="262"/>
        <v>2023</v>
      </c>
      <c r="T4202" s="3" t="str">
        <f t="shared" si="263"/>
        <v>October</v>
      </c>
    </row>
    <row r="4203" spans="1:20" hidden="1" x14ac:dyDescent="0.3">
      <c r="A4203" s="14">
        <f>'yarn master raw '!A4203</f>
        <v>45220</v>
      </c>
      <c r="B4203" s="3" t="str">
        <f>'yarn master raw '!B4203</f>
        <v>Raw Cotton</v>
      </c>
      <c r="C4203" s="3" t="str">
        <f>'yarn master raw '!C4203</f>
        <v>Cotton</v>
      </c>
      <c r="D4203" s="3" t="str">
        <f>IF('yarn master raw '!J4203="INR","India","Imported")</f>
        <v>India</v>
      </c>
      <c r="E4203" s="3" t="str">
        <f>'yarn master raw '!D4203</f>
        <v>Shankar 6 (29mm/3.8mic)</v>
      </c>
      <c r="F4203" s="3" t="str">
        <f>'yarn master raw '!E4203</f>
        <v>29-3.8-76</v>
      </c>
      <c r="G4203" s="3" t="str">
        <f>'yarn master raw '!F4203</f>
        <v>Spot</v>
      </c>
      <c r="H4203" s="3" t="str">
        <f>'yarn master raw '!G4203</f>
        <v>Raw Cotton</v>
      </c>
      <c r="I4203" s="12">
        <f>'yarn master raw '!I4203</f>
        <v>57550</v>
      </c>
      <c r="J4203" s="3" t="str">
        <f>'yarn master raw '!H4203</f>
        <v>₹/Candy</v>
      </c>
      <c r="K4203" s="3" t="str">
        <f>'yarn master raw '!J4203</f>
        <v>INR</v>
      </c>
      <c r="L4203" s="13">
        <f>_xlfn.XLOOKUP(K4203,'usd inr forecast '!$N$2:$N$6,'usd inr forecast '!$O$2:$O$6,1)</f>
        <v>1</v>
      </c>
      <c r="M4203" s="12">
        <f t="shared" si="260"/>
        <v>161.83004330465104</v>
      </c>
      <c r="N4203" s="3" t="str">
        <f t="shared" si="261"/>
        <v>₹/kg</v>
      </c>
      <c r="O4203" s="3" t="str">
        <f>'yarn master raw '!K4203</f>
        <v>Spot Rate</v>
      </c>
      <c r="P4203" s="3" t="str">
        <f>'yarn master raw '!L4203</f>
        <v>N/A</v>
      </c>
      <c r="Q4203" s="3" t="str">
        <f>'yarn master raw '!M4203</f>
        <v>Shankar 6 Price Trend</v>
      </c>
      <c r="R4203" s="3" t="str">
        <f>'yarn master raw '!N4203</f>
        <v>Daily Rate</v>
      </c>
      <c r="S4203" s="3">
        <f t="shared" si="262"/>
        <v>2023</v>
      </c>
      <c r="T4203" s="3" t="str">
        <f t="shared" si="263"/>
        <v>October</v>
      </c>
    </row>
    <row r="4204" spans="1:20" hidden="1" x14ac:dyDescent="0.3">
      <c r="A4204" s="14">
        <f>'yarn master raw '!A4204</f>
        <v>45220</v>
      </c>
      <c r="B4204" s="3" t="str">
        <f>'yarn master raw '!B4204</f>
        <v>Raw Cotton</v>
      </c>
      <c r="C4204" s="3" t="str">
        <f>'yarn master raw '!C4204</f>
        <v>Cotton</v>
      </c>
      <c r="D4204" s="3" t="str">
        <f>IF('yarn master raw '!J4204="INR","India","Imported")</f>
        <v>India</v>
      </c>
      <c r="E4204" s="3" t="str">
        <f>'yarn master raw '!D4204</f>
        <v>V-797</v>
      </c>
      <c r="F4204" s="3" t="str">
        <f>'yarn master raw '!E4204</f>
        <v>13% Trash</v>
      </c>
      <c r="G4204" s="3" t="str">
        <f>'yarn master raw '!F4204</f>
        <v>Spot</v>
      </c>
      <c r="H4204" s="3" t="str">
        <f>'yarn master raw '!G4204</f>
        <v>Raw Cotton</v>
      </c>
      <c r="I4204" s="12">
        <f>'yarn master raw '!I4204</f>
        <v>47100</v>
      </c>
      <c r="J4204" s="3" t="str">
        <f>'yarn master raw '!H4204</f>
        <v>₹/Candy</v>
      </c>
      <c r="K4204" s="3" t="str">
        <f>'yarn master raw '!J4204</f>
        <v>INR</v>
      </c>
      <c r="L4204" s="13">
        <f>_xlfn.XLOOKUP(K4204,'usd inr forecast '!$N$2:$N$6,'usd inr forecast '!$O$2:$O$6,1)</f>
        <v>1</v>
      </c>
      <c r="M4204" s="12">
        <f t="shared" si="260"/>
        <v>132.44474439007931</v>
      </c>
      <c r="N4204" s="3" t="str">
        <f t="shared" si="261"/>
        <v>₹/kg</v>
      </c>
      <c r="O4204" s="3" t="str">
        <f>'yarn master raw '!K4204</f>
        <v>Spot Rate</v>
      </c>
      <c r="P4204" s="3" t="str">
        <f>'yarn master raw '!L4204</f>
        <v>N/A</v>
      </c>
      <c r="Q4204" s="3" t="str">
        <f>'yarn master raw '!M4204</f>
        <v>Shankar 6 Price Trend</v>
      </c>
      <c r="R4204" s="3" t="str">
        <f>'yarn master raw '!N4204</f>
        <v>Daily Rate</v>
      </c>
      <c r="S4204" s="3">
        <f t="shared" si="262"/>
        <v>2023</v>
      </c>
      <c r="T4204" s="3" t="str">
        <f t="shared" si="263"/>
        <v>October</v>
      </c>
    </row>
    <row r="4205" spans="1:20" hidden="1" x14ac:dyDescent="0.3">
      <c r="A4205" s="14">
        <f>'yarn master raw '!A4205</f>
        <v>45220</v>
      </c>
      <c r="B4205" s="3" t="str">
        <f>'yarn master raw '!B4205</f>
        <v>Raw Cotton</v>
      </c>
      <c r="C4205" s="3" t="str">
        <f>'yarn master raw '!C4205</f>
        <v>Cotton</v>
      </c>
      <c r="D4205" s="3" t="str">
        <f>IF('yarn master raw '!J4205="INR","India","Imported")</f>
        <v>India</v>
      </c>
      <c r="E4205" s="3" t="str">
        <f>'yarn master raw '!D4205</f>
        <v>MCX Cotton</v>
      </c>
      <c r="F4205" s="3" t="str">
        <f>'yarn master raw '!E4205</f>
        <v>Spot Rate</v>
      </c>
      <c r="G4205" s="3" t="str">
        <f>'yarn master raw '!F4205</f>
        <v>Spot</v>
      </c>
      <c r="H4205" s="3" t="str">
        <f>'yarn master raw '!G4205</f>
        <v>Raw Cotton</v>
      </c>
      <c r="I4205" s="12">
        <f>'yarn master raw '!I4205</f>
        <v>57780</v>
      </c>
      <c r="J4205" s="3" t="str">
        <f>'yarn master raw '!H4205</f>
        <v>₹/Bale</v>
      </c>
      <c r="K4205" s="3" t="str">
        <f>'yarn master raw '!J4205</f>
        <v>INR</v>
      </c>
      <c r="L4205" s="13">
        <f>_xlfn.XLOOKUP(K4205,'usd inr forecast '!$N$2:$N$6,'usd inr forecast '!$O$2:$O$6,1)</f>
        <v>1</v>
      </c>
      <c r="M4205" s="12">
        <f t="shared" si="260"/>
        <v>339.88235294117646</v>
      </c>
      <c r="N4205" s="3" t="str">
        <f t="shared" si="261"/>
        <v>₹/kg</v>
      </c>
      <c r="O4205" s="3" t="str">
        <f>'yarn master raw '!K4205</f>
        <v>Spot Rate</v>
      </c>
      <c r="P4205" s="3" t="str">
        <f>'yarn master raw '!L4205</f>
        <v>N/A</v>
      </c>
      <c r="Q4205" s="3" t="str">
        <f>'yarn master raw '!M4205</f>
        <v>Shankar 6 Price Trend</v>
      </c>
      <c r="R4205" s="3" t="str">
        <f>'yarn master raw '!N4205</f>
        <v>Daily Rate</v>
      </c>
      <c r="S4205" s="3">
        <f t="shared" si="262"/>
        <v>2023</v>
      </c>
      <c r="T4205" s="3" t="str">
        <f t="shared" si="263"/>
        <v>October</v>
      </c>
    </row>
    <row r="4206" spans="1:20" hidden="1" x14ac:dyDescent="0.3">
      <c r="A4206" s="14">
        <f>'yarn master raw '!A4206</f>
        <v>45219</v>
      </c>
      <c r="B4206" s="3" t="str">
        <f>'yarn master raw '!B4206</f>
        <v>Raw Cotton</v>
      </c>
      <c r="C4206" s="3" t="str">
        <f>'yarn master raw '!C4206</f>
        <v>Cotton</v>
      </c>
      <c r="D4206" s="3" t="str">
        <f>IF('yarn master raw '!J4206="INR","India","Imported")</f>
        <v>India</v>
      </c>
      <c r="E4206" s="3" t="str">
        <f>'yarn master raw '!D4206</f>
        <v>Shankar 6 (29mm/3.8mic)</v>
      </c>
      <c r="F4206" s="3" t="str">
        <f>'yarn master raw '!E4206</f>
        <v>29-3.8-76</v>
      </c>
      <c r="G4206" s="3" t="str">
        <f>'yarn master raw '!F4206</f>
        <v>Spot</v>
      </c>
      <c r="H4206" s="3" t="str">
        <f>'yarn master raw '!G4206</f>
        <v>Raw Cotton</v>
      </c>
      <c r="I4206" s="12">
        <f>'yarn master raw '!I4206</f>
        <v>57650</v>
      </c>
      <c r="J4206" s="3" t="str">
        <f>'yarn master raw '!H4206</f>
        <v>₹/Candy</v>
      </c>
      <c r="K4206" s="3" t="str">
        <f>'yarn master raw '!J4206</f>
        <v>INR</v>
      </c>
      <c r="L4206" s="13">
        <f>_xlfn.XLOOKUP(K4206,'usd inr forecast '!$N$2:$N$6,'usd inr forecast '!$O$2:$O$6,1)</f>
        <v>1</v>
      </c>
      <c r="M4206" s="12">
        <f t="shared" si="260"/>
        <v>162.11124233732636</v>
      </c>
      <c r="N4206" s="3" t="str">
        <f t="shared" si="261"/>
        <v>₹/kg</v>
      </c>
      <c r="O4206" s="3" t="str">
        <f>'yarn master raw '!K4206</f>
        <v>Spot Rate</v>
      </c>
      <c r="P4206" s="3" t="str">
        <f>'yarn master raw '!L4206</f>
        <v>N/A</v>
      </c>
      <c r="Q4206" s="3" t="str">
        <f>'yarn master raw '!M4206</f>
        <v>Shankar 6 Price Trend</v>
      </c>
      <c r="R4206" s="3" t="str">
        <f>'yarn master raw '!N4206</f>
        <v>Daily Rate</v>
      </c>
      <c r="S4206" s="3">
        <f t="shared" si="262"/>
        <v>2023</v>
      </c>
      <c r="T4206" s="3" t="str">
        <f t="shared" si="263"/>
        <v>October</v>
      </c>
    </row>
    <row r="4207" spans="1:20" hidden="1" x14ac:dyDescent="0.3">
      <c r="A4207" s="14">
        <f>'yarn master raw '!A4207</f>
        <v>45219</v>
      </c>
      <c r="B4207" s="3" t="str">
        <f>'yarn master raw '!B4207</f>
        <v>Raw Cotton</v>
      </c>
      <c r="C4207" s="3" t="str">
        <f>'yarn master raw '!C4207</f>
        <v>Cotton</v>
      </c>
      <c r="D4207" s="3" t="str">
        <f>IF('yarn master raw '!J4207="INR","India","Imported")</f>
        <v>India</v>
      </c>
      <c r="E4207" s="3" t="str">
        <f>'yarn master raw '!D4207</f>
        <v>V-797</v>
      </c>
      <c r="F4207" s="3" t="str">
        <f>'yarn master raw '!E4207</f>
        <v>13% Trash</v>
      </c>
      <c r="G4207" s="3" t="str">
        <f>'yarn master raw '!F4207</f>
        <v>Spot</v>
      </c>
      <c r="H4207" s="3" t="str">
        <f>'yarn master raw '!G4207</f>
        <v>Raw Cotton</v>
      </c>
      <c r="I4207" s="12">
        <f>'yarn master raw '!I4207</f>
        <v>47300</v>
      </c>
      <c r="J4207" s="3" t="str">
        <f>'yarn master raw '!H4207</f>
        <v>₹/Candy</v>
      </c>
      <c r="K4207" s="3" t="str">
        <f>'yarn master raw '!J4207</f>
        <v>INR</v>
      </c>
      <c r="L4207" s="13">
        <f>_xlfn.XLOOKUP(K4207,'usd inr forecast '!$N$2:$N$6,'usd inr forecast '!$O$2:$O$6,1)</f>
        <v>1</v>
      </c>
      <c r="M4207" s="12">
        <f t="shared" si="260"/>
        <v>133.00714245542994</v>
      </c>
      <c r="N4207" s="3" t="str">
        <f t="shared" si="261"/>
        <v>₹/kg</v>
      </c>
      <c r="O4207" s="3" t="str">
        <f>'yarn master raw '!K4207</f>
        <v>Spot Rate</v>
      </c>
      <c r="P4207" s="3" t="str">
        <f>'yarn master raw '!L4207</f>
        <v>N/A</v>
      </c>
      <c r="Q4207" s="3" t="str">
        <f>'yarn master raw '!M4207</f>
        <v>Shankar 6 Price Trend</v>
      </c>
      <c r="R4207" s="3" t="str">
        <f>'yarn master raw '!N4207</f>
        <v>Daily Rate</v>
      </c>
      <c r="S4207" s="3">
        <f t="shared" si="262"/>
        <v>2023</v>
      </c>
      <c r="T4207" s="3" t="str">
        <f t="shared" si="263"/>
        <v>October</v>
      </c>
    </row>
    <row r="4208" spans="1:20" hidden="1" x14ac:dyDescent="0.3">
      <c r="A4208" s="14">
        <f>'yarn master raw '!A4208</f>
        <v>45219</v>
      </c>
      <c r="B4208" s="3" t="str">
        <f>'yarn master raw '!B4208</f>
        <v>Raw Cotton</v>
      </c>
      <c r="C4208" s="3" t="str">
        <f>'yarn master raw '!C4208</f>
        <v>Cotton</v>
      </c>
      <c r="D4208" s="3" t="str">
        <f>IF('yarn master raw '!J4208="INR","India","Imported")</f>
        <v>India</v>
      </c>
      <c r="E4208" s="3" t="str">
        <f>'yarn master raw '!D4208</f>
        <v>MCX Cotton</v>
      </c>
      <c r="F4208" s="3" t="str">
        <f>'yarn master raw '!E4208</f>
        <v>Spot Rate</v>
      </c>
      <c r="G4208" s="3" t="str">
        <f>'yarn master raw '!F4208</f>
        <v>Spot</v>
      </c>
      <c r="H4208" s="3" t="str">
        <f>'yarn master raw '!G4208</f>
        <v>Raw Cotton</v>
      </c>
      <c r="I4208" s="12">
        <f>'yarn master raw '!I4208</f>
        <v>57780</v>
      </c>
      <c r="J4208" s="3" t="str">
        <f>'yarn master raw '!H4208</f>
        <v>₹/Bale</v>
      </c>
      <c r="K4208" s="3" t="str">
        <f>'yarn master raw '!J4208</f>
        <v>INR</v>
      </c>
      <c r="L4208" s="13">
        <f>_xlfn.XLOOKUP(K4208,'usd inr forecast '!$N$2:$N$6,'usd inr forecast '!$O$2:$O$6,1)</f>
        <v>1</v>
      </c>
      <c r="M4208" s="12">
        <f t="shared" si="260"/>
        <v>339.88235294117646</v>
      </c>
      <c r="N4208" s="3" t="str">
        <f t="shared" si="261"/>
        <v>₹/kg</v>
      </c>
      <c r="O4208" s="3" t="str">
        <f>'yarn master raw '!K4208</f>
        <v>Spot Rate</v>
      </c>
      <c r="P4208" s="3" t="str">
        <f>'yarn master raw '!L4208</f>
        <v>N/A</v>
      </c>
      <c r="Q4208" s="3" t="str">
        <f>'yarn master raw '!M4208</f>
        <v>Shankar 6 Price Trend</v>
      </c>
      <c r="R4208" s="3" t="str">
        <f>'yarn master raw '!N4208</f>
        <v>Daily Rate</v>
      </c>
      <c r="S4208" s="3">
        <f t="shared" si="262"/>
        <v>2023</v>
      </c>
      <c r="T4208" s="3" t="str">
        <f t="shared" si="263"/>
        <v>October</v>
      </c>
    </row>
    <row r="4209" spans="1:20" hidden="1" x14ac:dyDescent="0.3">
      <c r="A4209" s="14">
        <f>'yarn master raw '!A4209</f>
        <v>45218</v>
      </c>
      <c r="B4209" s="3" t="str">
        <f>'yarn master raw '!B4209</f>
        <v>Raw Cotton</v>
      </c>
      <c r="C4209" s="3" t="str">
        <f>'yarn master raw '!C4209</f>
        <v>Cotton</v>
      </c>
      <c r="D4209" s="3" t="str">
        <f>IF('yarn master raw '!J4209="INR","India","Imported")</f>
        <v>India</v>
      </c>
      <c r="E4209" s="3" t="str">
        <f>'yarn master raw '!D4209</f>
        <v>Shankar 6 (29mm/3.8mic)</v>
      </c>
      <c r="F4209" s="3" t="str">
        <f>'yarn master raw '!E4209</f>
        <v>29-3.8-76</v>
      </c>
      <c r="G4209" s="3" t="str">
        <f>'yarn master raw '!F4209</f>
        <v>Spot</v>
      </c>
      <c r="H4209" s="3" t="str">
        <f>'yarn master raw '!G4209</f>
        <v>Raw Cotton</v>
      </c>
      <c r="I4209" s="12">
        <f>'yarn master raw '!I4209</f>
        <v>57700</v>
      </c>
      <c r="J4209" s="3" t="str">
        <f>'yarn master raw '!H4209</f>
        <v>₹/Candy</v>
      </c>
      <c r="K4209" s="3" t="str">
        <f>'yarn master raw '!J4209</f>
        <v>INR</v>
      </c>
      <c r="L4209" s="13">
        <f>_xlfn.XLOOKUP(K4209,'usd inr forecast '!$N$2:$N$6,'usd inr forecast '!$O$2:$O$6,1)</f>
        <v>1</v>
      </c>
      <c r="M4209" s="12">
        <f t="shared" si="260"/>
        <v>162.25184185366402</v>
      </c>
      <c r="N4209" s="3" t="str">
        <f t="shared" si="261"/>
        <v>₹/kg</v>
      </c>
      <c r="O4209" s="3" t="str">
        <f>'yarn master raw '!K4209</f>
        <v>Spot Rate</v>
      </c>
      <c r="P4209" s="3" t="str">
        <f>'yarn master raw '!L4209</f>
        <v>N/A</v>
      </c>
      <c r="Q4209" s="3" t="str">
        <f>'yarn master raw '!M4209</f>
        <v>Shankar 6 Price Trend</v>
      </c>
      <c r="R4209" s="3" t="str">
        <f>'yarn master raw '!N4209</f>
        <v>Daily Rate</v>
      </c>
      <c r="S4209" s="3">
        <f t="shared" si="262"/>
        <v>2023</v>
      </c>
      <c r="T4209" s="3" t="str">
        <f t="shared" si="263"/>
        <v>October</v>
      </c>
    </row>
    <row r="4210" spans="1:20" hidden="1" x14ac:dyDescent="0.3">
      <c r="A4210" s="14">
        <f>'yarn master raw '!A4210</f>
        <v>45218</v>
      </c>
      <c r="B4210" s="3" t="str">
        <f>'yarn master raw '!B4210</f>
        <v>Raw Cotton</v>
      </c>
      <c r="C4210" s="3" t="str">
        <f>'yarn master raw '!C4210</f>
        <v>Cotton</v>
      </c>
      <c r="D4210" s="3" t="str">
        <f>IF('yarn master raw '!J4210="INR","India","Imported")</f>
        <v>India</v>
      </c>
      <c r="E4210" s="3" t="str">
        <f>'yarn master raw '!D4210</f>
        <v>V-797</v>
      </c>
      <c r="F4210" s="3" t="str">
        <f>'yarn master raw '!E4210</f>
        <v>13% Trash</v>
      </c>
      <c r="G4210" s="3" t="str">
        <f>'yarn master raw '!F4210</f>
        <v>Spot</v>
      </c>
      <c r="H4210" s="3" t="str">
        <f>'yarn master raw '!G4210</f>
        <v>Raw Cotton</v>
      </c>
      <c r="I4210" s="12">
        <f>'yarn master raw '!I4210</f>
        <v>47200</v>
      </c>
      <c r="J4210" s="3" t="str">
        <f>'yarn master raw '!H4210</f>
        <v>₹/Candy</v>
      </c>
      <c r="K4210" s="3" t="str">
        <f>'yarn master raw '!J4210</f>
        <v>INR</v>
      </c>
      <c r="L4210" s="13">
        <f>_xlfn.XLOOKUP(K4210,'usd inr forecast '!$N$2:$N$6,'usd inr forecast '!$O$2:$O$6,1)</f>
        <v>1</v>
      </c>
      <c r="M4210" s="12">
        <f t="shared" si="260"/>
        <v>132.72594342275463</v>
      </c>
      <c r="N4210" s="3" t="str">
        <f t="shared" si="261"/>
        <v>₹/kg</v>
      </c>
      <c r="O4210" s="3" t="str">
        <f>'yarn master raw '!K4210</f>
        <v>Spot Rate</v>
      </c>
      <c r="P4210" s="3" t="str">
        <f>'yarn master raw '!L4210</f>
        <v>N/A</v>
      </c>
      <c r="Q4210" s="3" t="str">
        <f>'yarn master raw '!M4210</f>
        <v>Shankar 6 Price Trend</v>
      </c>
      <c r="R4210" s="3" t="str">
        <f>'yarn master raw '!N4210</f>
        <v>Daily Rate</v>
      </c>
      <c r="S4210" s="3">
        <f t="shared" si="262"/>
        <v>2023</v>
      </c>
      <c r="T4210" s="3" t="str">
        <f t="shared" si="263"/>
        <v>October</v>
      </c>
    </row>
    <row r="4211" spans="1:20" hidden="1" x14ac:dyDescent="0.3">
      <c r="A4211" s="14">
        <f>'yarn master raw '!A4211</f>
        <v>45218</v>
      </c>
      <c r="B4211" s="3" t="str">
        <f>'yarn master raw '!B4211</f>
        <v>Raw Cotton</v>
      </c>
      <c r="C4211" s="3" t="str">
        <f>'yarn master raw '!C4211</f>
        <v>Cotton</v>
      </c>
      <c r="D4211" s="3" t="str">
        <f>IF('yarn master raw '!J4211="INR","India","Imported")</f>
        <v>India</v>
      </c>
      <c r="E4211" s="3" t="str">
        <f>'yarn master raw '!D4211</f>
        <v>MCX Cotton</v>
      </c>
      <c r="F4211" s="3" t="str">
        <f>'yarn master raw '!E4211</f>
        <v>Spot Rate</v>
      </c>
      <c r="G4211" s="3" t="str">
        <f>'yarn master raw '!F4211</f>
        <v>Spot</v>
      </c>
      <c r="H4211" s="3" t="str">
        <f>'yarn master raw '!G4211</f>
        <v>Raw Cotton</v>
      </c>
      <c r="I4211" s="12">
        <f>'yarn master raw '!I4211</f>
        <v>57940</v>
      </c>
      <c r="J4211" s="3" t="str">
        <f>'yarn master raw '!H4211</f>
        <v>₹/Bale</v>
      </c>
      <c r="K4211" s="3" t="str">
        <f>'yarn master raw '!J4211</f>
        <v>INR</v>
      </c>
      <c r="L4211" s="13">
        <f>_xlfn.XLOOKUP(K4211,'usd inr forecast '!$N$2:$N$6,'usd inr forecast '!$O$2:$O$6,1)</f>
        <v>1</v>
      </c>
      <c r="M4211" s="12">
        <f t="shared" si="260"/>
        <v>340.8235294117647</v>
      </c>
      <c r="N4211" s="3" t="str">
        <f t="shared" si="261"/>
        <v>₹/kg</v>
      </c>
      <c r="O4211" s="3" t="str">
        <f>'yarn master raw '!K4211</f>
        <v>Spot Rate</v>
      </c>
      <c r="P4211" s="3" t="str">
        <f>'yarn master raw '!L4211</f>
        <v>N/A</v>
      </c>
      <c r="Q4211" s="3" t="str">
        <f>'yarn master raw '!M4211</f>
        <v>Shankar 6 Price Trend</v>
      </c>
      <c r="R4211" s="3" t="str">
        <f>'yarn master raw '!N4211</f>
        <v>Daily Rate</v>
      </c>
      <c r="S4211" s="3">
        <f t="shared" si="262"/>
        <v>2023</v>
      </c>
      <c r="T4211" s="3" t="str">
        <f t="shared" si="263"/>
        <v>October</v>
      </c>
    </row>
    <row r="4212" spans="1:20" hidden="1" x14ac:dyDescent="0.3">
      <c r="A4212" s="14">
        <f>'yarn master raw '!A4212</f>
        <v>45217</v>
      </c>
      <c r="B4212" s="3" t="str">
        <f>'yarn master raw '!B4212</f>
        <v>Raw Cotton</v>
      </c>
      <c r="C4212" s="3" t="str">
        <f>'yarn master raw '!C4212</f>
        <v>Cotton</v>
      </c>
      <c r="D4212" s="3" t="str">
        <f>IF('yarn master raw '!J4212="INR","India","Imported")</f>
        <v>India</v>
      </c>
      <c r="E4212" s="3" t="str">
        <f>'yarn master raw '!D4212</f>
        <v>Shankar 6 (29mm/3.8mic)</v>
      </c>
      <c r="F4212" s="3" t="str">
        <f>'yarn master raw '!E4212</f>
        <v>29-3.8-76</v>
      </c>
      <c r="G4212" s="3" t="str">
        <f>'yarn master raw '!F4212</f>
        <v>Spot</v>
      </c>
      <c r="H4212" s="3" t="str">
        <f>'yarn master raw '!G4212</f>
        <v>Raw Cotton</v>
      </c>
      <c r="I4212" s="12">
        <f>'yarn master raw '!I4212</f>
        <v>57800</v>
      </c>
      <c r="J4212" s="3" t="str">
        <f>'yarn master raw '!H4212</f>
        <v>₹/Candy</v>
      </c>
      <c r="K4212" s="3" t="str">
        <f>'yarn master raw '!J4212</f>
        <v>INR</v>
      </c>
      <c r="L4212" s="13">
        <f>_xlfn.XLOOKUP(K4212,'usd inr forecast '!$N$2:$N$6,'usd inr forecast '!$O$2:$O$6,1)</f>
        <v>1</v>
      </c>
      <c r="M4212" s="12">
        <f t="shared" si="260"/>
        <v>162.53304088633934</v>
      </c>
      <c r="N4212" s="3" t="str">
        <f t="shared" si="261"/>
        <v>₹/kg</v>
      </c>
      <c r="O4212" s="3" t="str">
        <f>'yarn master raw '!K4212</f>
        <v>Spot Rate</v>
      </c>
      <c r="P4212" s="3" t="str">
        <f>'yarn master raw '!L4212</f>
        <v>N/A</v>
      </c>
      <c r="Q4212" s="3" t="str">
        <f>'yarn master raw '!M4212</f>
        <v>Shankar 6 Price Trend</v>
      </c>
      <c r="R4212" s="3" t="str">
        <f>'yarn master raw '!N4212</f>
        <v>Daily Rate</v>
      </c>
      <c r="S4212" s="3">
        <f t="shared" si="262"/>
        <v>2023</v>
      </c>
      <c r="T4212" s="3" t="str">
        <f t="shared" si="263"/>
        <v>October</v>
      </c>
    </row>
    <row r="4213" spans="1:20" hidden="1" x14ac:dyDescent="0.3">
      <c r="A4213" s="14">
        <f>'yarn master raw '!A4213</f>
        <v>45217</v>
      </c>
      <c r="B4213" s="3" t="str">
        <f>'yarn master raw '!B4213</f>
        <v>Raw Cotton</v>
      </c>
      <c r="C4213" s="3" t="str">
        <f>'yarn master raw '!C4213</f>
        <v>Cotton</v>
      </c>
      <c r="D4213" s="3" t="str">
        <f>IF('yarn master raw '!J4213="INR","India","Imported")</f>
        <v>India</v>
      </c>
      <c r="E4213" s="3" t="str">
        <f>'yarn master raw '!D4213</f>
        <v>V-797</v>
      </c>
      <c r="F4213" s="3" t="str">
        <f>'yarn master raw '!E4213</f>
        <v>13% Trash</v>
      </c>
      <c r="G4213" s="3" t="str">
        <f>'yarn master raw '!F4213</f>
        <v>Spot</v>
      </c>
      <c r="H4213" s="3" t="str">
        <f>'yarn master raw '!G4213</f>
        <v>Raw Cotton</v>
      </c>
      <c r="I4213" s="12">
        <f>'yarn master raw '!I4213</f>
        <v>47200</v>
      </c>
      <c r="J4213" s="3" t="str">
        <f>'yarn master raw '!H4213</f>
        <v>₹/Candy</v>
      </c>
      <c r="K4213" s="3" t="str">
        <f>'yarn master raw '!J4213</f>
        <v>INR</v>
      </c>
      <c r="L4213" s="13">
        <f>_xlfn.XLOOKUP(K4213,'usd inr forecast '!$N$2:$N$6,'usd inr forecast '!$O$2:$O$6,1)</f>
        <v>1</v>
      </c>
      <c r="M4213" s="12">
        <f t="shared" si="260"/>
        <v>132.72594342275463</v>
      </c>
      <c r="N4213" s="3" t="str">
        <f t="shared" si="261"/>
        <v>₹/kg</v>
      </c>
      <c r="O4213" s="3" t="str">
        <f>'yarn master raw '!K4213</f>
        <v>Spot Rate</v>
      </c>
      <c r="P4213" s="3" t="str">
        <f>'yarn master raw '!L4213</f>
        <v>N/A</v>
      </c>
      <c r="Q4213" s="3" t="str">
        <f>'yarn master raw '!M4213</f>
        <v>Shankar 6 Price Trend</v>
      </c>
      <c r="R4213" s="3" t="str">
        <f>'yarn master raw '!N4213</f>
        <v>Daily Rate</v>
      </c>
      <c r="S4213" s="3">
        <f t="shared" si="262"/>
        <v>2023</v>
      </c>
      <c r="T4213" s="3" t="str">
        <f t="shared" si="263"/>
        <v>October</v>
      </c>
    </row>
    <row r="4214" spans="1:20" hidden="1" x14ac:dyDescent="0.3">
      <c r="A4214" s="14">
        <f>'yarn master raw '!A4214</f>
        <v>45217</v>
      </c>
      <c r="B4214" s="3" t="str">
        <f>'yarn master raw '!B4214</f>
        <v>Raw Cotton</v>
      </c>
      <c r="C4214" s="3" t="str">
        <f>'yarn master raw '!C4214</f>
        <v>Cotton</v>
      </c>
      <c r="D4214" s="3" t="str">
        <f>IF('yarn master raw '!J4214="INR","India","Imported")</f>
        <v>India</v>
      </c>
      <c r="E4214" s="3" t="str">
        <f>'yarn master raw '!D4214</f>
        <v>MCX Cotton</v>
      </c>
      <c r="F4214" s="3" t="str">
        <f>'yarn master raw '!E4214</f>
        <v>Spot Rate</v>
      </c>
      <c r="G4214" s="3" t="str">
        <f>'yarn master raw '!F4214</f>
        <v>Spot</v>
      </c>
      <c r="H4214" s="3" t="str">
        <f>'yarn master raw '!G4214</f>
        <v>Raw Cotton</v>
      </c>
      <c r="I4214" s="12">
        <f>'yarn master raw '!I4214</f>
        <v>58320</v>
      </c>
      <c r="J4214" s="3" t="str">
        <f>'yarn master raw '!H4214</f>
        <v>₹/Bale</v>
      </c>
      <c r="K4214" s="3" t="str">
        <f>'yarn master raw '!J4214</f>
        <v>INR</v>
      </c>
      <c r="L4214" s="13">
        <f>_xlfn.XLOOKUP(K4214,'usd inr forecast '!$N$2:$N$6,'usd inr forecast '!$O$2:$O$6,1)</f>
        <v>1</v>
      </c>
      <c r="M4214" s="12">
        <f t="shared" si="260"/>
        <v>343.05882352941177</v>
      </c>
      <c r="N4214" s="3" t="str">
        <f t="shared" si="261"/>
        <v>₹/kg</v>
      </c>
      <c r="O4214" s="3" t="str">
        <f>'yarn master raw '!K4214</f>
        <v>Spot Rate</v>
      </c>
      <c r="P4214" s="3" t="str">
        <f>'yarn master raw '!L4214</f>
        <v>N/A</v>
      </c>
      <c r="Q4214" s="3" t="str">
        <f>'yarn master raw '!M4214</f>
        <v>Shankar 6 Price Trend</v>
      </c>
      <c r="R4214" s="3" t="str">
        <f>'yarn master raw '!N4214</f>
        <v>Daily Rate</v>
      </c>
      <c r="S4214" s="3">
        <f t="shared" si="262"/>
        <v>2023</v>
      </c>
      <c r="T4214" s="3" t="str">
        <f t="shared" si="263"/>
        <v>October</v>
      </c>
    </row>
    <row r="4215" spans="1:20" hidden="1" x14ac:dyDescent="0.3">
      <c r="A4215" s="14">
        <f>'yarn master raw '!A4215</f>
        <v>45216</v>
      </c>
      <c r="B4215" s="3" t="str">
        <f>'yarn master raw '!B4215</f>
        <v>Raw Cotton</v>
      </c>
      <c r="C4215" s="3" t="str">
        <f>'yarn master raw '!C4215</f>
        <v>Cotton</v>
      </c>
      <c r="D4215" s="3" t="str">
        <f>IF('yarn master raw '!J4215="INR","India","Imported")</f>
        <v>India</v>
      </c>
      <c r="E4215" s="3" t="str">
        <f>'yarn master raw '!D4215</f>
        <v>Shankar 6 (29mm/3.8mic)</v>
      </c>
      <c r="F4215" s="3" t="str">
        <f>'yarn master raw '!E4215</f>
        <v>29-3.8-76</v>
      </c>
      <c r="G4215" s="3" t="str">
        <f>'yarn master raw '!F4215</f>
        <v>Spot</v>
      </c>
      <c r="H4215" s="3" t="str">
        <f>'yarn master raw '!G4215</f>
        <v>Raw Cotton</v>
      </c>
      <c r="I4215" s="12">
        <f>'yarn master raw '!I4215</f>
        <v>58350</v>
      </c>
      <c r="J4215" s="3" t="str">
        <f>'yarn master raw '!H4215</f>
        <v>₹/Candy</v>
      </c>
      <c r="K4215" s="3" t="str">
        <f>'yarn master raw '!J4215</f>
        <v>INR</v>
      </c>
      <c r="L4215" s="13">
        <f>_xlfn.XLOOKUP(K4215,'usd inr forecast '!$N$2:$N$6,'usd inr forecast '!$O$2:$O$6,1)</f>
        <v>1</v>
      </c>
      <c r="M4215" s="12">
        <f t="shared" si="260"/>
        <v>164.07963556605364</v>
      </c>
      <c r="N4215" s="3" t="str">
        <f t="shared" si="261"/>
        <v>₹/kg</v>
      </c>
      <c r="O4215" s="3" t="str">
        <f>'yarn master raw '!K4215</f>
        <v>Spot Rate</v>
      </c>
      <c r="P4215" s="3" t="str">
        <f>'yarn master raw '!L4215</f>
        <v>N/A</v>
      </c>
      <c r="Q4215" s="3" t="str">
        <f>'yarn master raw '!M4215</f>
        <v>Shankar 6 Price Trend</v>
      </c>
      <c r="R4215" s="3" t="str">
        <f>'yarn master raw '!N4215</f>
        <v>Daily Rate</v>
      </c>
      <c r="S4215" s="3">
        <f t="shared" si="262"/>
        <v>2023</v>
      </c>
      <c r="T4215" s="3" t="str">
        <f t="shared" si="263"/>
        <v>October</v>
      </c>
    </row>
    <row r="4216" spans="1:20" hidden="1" x14ac:dyDescent="0.3">
      <c r="A4216" s="14">
        <f>'yarn master raw '!A4216</f>
        <v>45216</v>
      </c>
      <c r="B4216" s="3" t="str">
        <f>'yarn master raw '!B4216</f>
        <v>Raw Cotton</v>
      </c>
      <c r="C4216" s="3" t="str">
        <f>'yarn master raw '!C4216</f>
        <v>Cotton</v>
      </c>
      <c r="D4216" s="3" t="str">
        <f>IF('yarn master raw '!J4216="INR","India","Imported")</f>
        <v>India</v>
      </c>
      <c r="E4216" s="3" t="str">
        <f>'yarn master raw '!D4216</f>
        <v>V-797</v>
      </c>
      <c r="F4216" s="3" t="str">
        <f>'yarn master raw '!E4216</f>
        <v>13% Trash</v>
      </c>
      <c r="G4216" s="3" t="str">
        <f>'yarn master raw '!F4216</f>
        <v>Spot</v>
      </c>
      <c r="H4216" s="3" t="str">
        <f>'yarn master raw '!G4216</f>
        <v>Raw Cotton</v>
      </c>
      <c r="I4216" s="12">
        <f>'yarn master raw '!I4216</f>
        <v>47450</v>
      </c>
      <c r="J4216" s="3" t="str">
        <f>'yarn master raw '!H4216</f>
        <v>₹/Candy</v>
      </c>
      <c r="K4216" s="3" t="str">
        <f>'yarn master raw '!J4216</f>
        <v>INR</v>
      </c>
      <c r="L4216" s="13">
        <f>_xlfn.XLOOKUP(K4216,'usd inr forecast '!$N$2:$N$6,'usd inr forecast '!$O$2:$O$6,1)</f>
        <v>1</v>
      </c>
      <c r="M4216" s="12">
        <f t="shared" si="260"/>
        <v>133.42894100444295</v>
      </c>
      <c r="N4216" s="3" t="str">
        <f t="shared" si="261"/>
        <v>₹/kg</v>
      </c>
      <c r="O4216" s="3" t="str">
        <f>'yarn master raw '!K4216</f>
        <v>Spot Rate</v>
      </c>
      <c r="P4216" s="3" t="str">
        <f>'yarn master raw '!L4216</f>
        <v>N/A</v>
      </c>
      <c r="Q4216" s="3" t="str">
        <f>'yarn master raw '!M4216</f>
        <v>Shankar 6 Price Trend</v>
      </c>
      <c r="R4216" s="3" t="str">
        <f>'yarn master raw '!N4216</f>
        <v>Daily Rate</v>
      </c>
      <c r="S4216" s="3">
        <f t="shared" si="262"/>
        <v>2023</v>
      </c>
      <c r="T4216" s="3" t="str">
        <f t="shared" si="263"/>
        <v>October</v>
      </c>
    </row>
    <row r="4217" spans="1:20" hidden="1" x14ac:dyDescent="0.3">
      <c r="A4217" s="14">
        <f>'yarn master raw '!A4217</f>
        <v>45216</v>
      </c>
      <c r="B4217" s="3" t="str">
        <f>'yarn master raw '!B4217</f>
        <v>Raw Cotton</v>
      </c>
      <c r="C4217" s="3" t="str">
        <f>'yarn master raw '!C4217</f>
        <v>Cotton</v>
      </c>
      <c r="D4217" s="3" t="str">
        <f>IF('yarn master raw '!J4217="INR","India","Imported")</f>
        <v>India</v>
      </c>
      <c r="E4217" s="3" t="str">
        <f>'yarn master raw '!D4217</f>
        <v>MCX Cotton</v>
      </c>
      <c r="F4217" s="3" t="str">
        <f>'yarn master raw '!E4217</f>
        <v>Spot Rate</v>
      </c>
      <c r="G4217" s="3" t="str">
        <f>'yarn master raw '!F4217</f>
        <v>Spot</v>
      </c>
      <c r="H4217" s="3" t="str">
        <f>'yarn master raw '!G4217</f>
        <v>Raw Cotton</v>
      </c>
      <c r="I4217" s="12">
        <f>'yarn master raw '!I4217</f>
        <v>58540</v>
      </c>
      <c r="J4217" s="3" t="str">
        <f>'yarn master raw '!H4217</f>
        <v>₹/Bale</v>
      </c>
      <c r="K4217" s="3" t="str">
        <f>'yarn master raw '!J4217</f>
        <v>INR</v>
      </c>
      <c r="L4217" s="13">
        <f>_xlfn.XLOOKUP(K4217,'usd inr forecast '!$N$2:$N$6,'usd inr forecast '!$O$2:$O$6,1)</f>
        <v>1</v>
      </c>
      <c r="M4217" s="12">
        <f t="shared" si="260"/>
        <v>344.35294117647061</v>
      </c>
      <c r="N4217" s="3" t="str">
        <f t="shared" si="261"/>
        <v>₹/kg</v>
      </c>
      <c r="O4217" s="3" t="str">
        <f>'yarn master raw '!K4217</f>
        <v>Spot Rate</v>
      </c>
      <c r="P4217" s="3" t="str">
        <f>'yarn master raw '!L4217</f>
        <v>N/A</v>
      </c>
      <c r="Q4217" s="3" t="str">
        <f>'yarn master raw '!M4217</f>
        <v>Shankar 6 Price Trend</v>
      </c>
      <c r="R4217" s="3" t="str">
        <f>'yarn master raw '!N4217</f>
        <v>Daily Rate</v>
      </c>
      <c r="S4217" s="3">
        <f t="shared" si="262"/>
        <v>2023</v>
      </c>
      <c r="T4217" s="3" t="str">
        <f t="shared" si="263"/>
        <v>October</v>
      </c>
    </row>
    <row r="4218" spans="1:20" hidden="1" x14ac:dyDescent="0.3">
      <c r="A4218" s="14">
        <f>'yarn master raw '!A4218</f>
        <v>45215</v>
      </c>
      <c r="B4218" s="3" t="str">
        <f>'yarn master raw '!B4218</f>
        <v>Raw Cotton</v>
      </c>
      <c r="C4218" s="3" t="str">
        <f>'yarn master raw '!C4218</f>
        <v>Cotton</v>
      </c>
      <c r="D4218" s="3" t="str">
        <f>IF('yarn master raw '!J4218="INR","India","Imported")</f>
        <v>India</v>
      </c>
      <c r="E4218" s="3" t="str">
        <f>'yarn master raw '!D4218</f>
        <v>Shankar 6 (29mm/3.8mic)</v>
      </c>
      <c r="F4218" s="3" t="str">
        <f>'yarn master raw '!E4218</f>
        <v>29-3.8-76</v>
      </c>
      <c r="G4218" s="3" t="str">
        <f>'yarn master raw '!F4218</f>
        <v>Spot</v>
      </c>
      <c r="H4218" s="3" t="str">
        <f>'yarn master raw '!G4218</f>
        <v>Raw Cotton</v>
      </c>
      <c r="I4218" s="12">
        <f>'yarn master raw '!I4218</f>
        <v>58400</v>
      </c>
      <c r="J4218" s="3" t="str">
        <f>'yarn master raw '!H4218</f>
        <v>₹/Candy</v>
      </c>
      <c r="K4218" s="3" t="str">
        <f>'yarn master raw '!J4218</f>
        <v>INR</v>
      </c>
      <c r="L4218" s="13">
        <f>_xlfn.XLOOKUP(K4218,'usd inr forecast '!$N$2:$N$6,'usd inr forecast '!$O$2:$O$6,1)</f>
        <v>1</v>
      </c>
      <c r="M4218" s="12">
        <f t="shared" si="260"/>
        <v>164.22023508239133</v>
      </c>
      <c r="N4218" s="3" t="str">
        <f t="shared" si="261"/>
        <v>₹/kg</v>
      </c>
      <c r="O4218" s="3" t="str">
        <f>'yarn master raw '!K4218</f>
        <v>Spot Rate</v>
      </c>
      <c r="P4218" s="3" t="str">
        <f>'yarn master raw '!L4218</f>
        <v>N/A</v>
      </c>
      <c r="Q4218" s="3" t="str">
        <f>'yarn master raw '!M4218</f>
        <v>Shankar 6 Price Trend</v>
      </c>
      <c r="R4218" s="3" t="str">
        <f>'yarn master raw '!N4218</f>
        <v>Daily Rate</v>
      </c>
      <c r="S4218" s="3">
        <f t="shared" si="262"/>
        <v>2023</v>
      </c>
      <c r="T4218" s="3" t="str">
        <f t="shared" si="263"/>
        <v>October</v>
      </c>
    </row>
    <row r="4219" spans="1:20" hidden="1" x14ac:dyDescent="0.3">
      <c r="A4219" s="14">
        <f>'yarn master raw '!A4219</f>
        <v>45215</v>
      </c>
      <c r="B4219" s="3" t="str">
        <f>'yarn master raw '!B4219</f>
        <v>Raw Cotton</v>
      </c>
      <c r="C4219" s="3" t="str">
        <f>'yarn master raw '!C4219</f>
        <v>Cotton</v>
      </c>
      <c r="D4219" s="3" t="str">
        <f>IF('yarn master raw '!J4219="INR","India","Imported")</f>
        <v>India</v>
      </c>
      <c r="E4219" s="3" t="str">
        <f>'yarn master raw '!D4219</f>
        <v>V-797</v>
      </c>
      <c r="F4219" s="3" t="str">
        <f>'yarn master raw '!E4219</f>
        <v>13% Trash</v>
      </c>
      <c r="G4219" s="3" t="str">
        <f>'yarn master raw '!F4219</f>
        <v>Spot</v>
      </c>
      <c r="H4219" s="3" t="str">
        <f>'yarn master raw '!G4219</f>
        <v>Raw Cotton</v>
      </c>
      <c r="I4219" s="12">
        <f>'yarn master raw '!I4219</f>
        <v>47500</v>
      </c>
      <c r="J4219" s="3" t="str">
        <f>'yarn master raw '!H4219</f>
        <v>₹/Candy</v>
      </c>
      <c r="K4219" s="3" t="str">
        <f>'yarn master raw '!J4219</f>
        <v>INR</v>
      </c>
      <c r="L4219" s="13">
        <f>_xlfn.XLOOKUP(K4219,'usd inr forecast '!$N$2:$N$6,'usd inr forecast '!$O$2:$O$6,1)</f>
        <v>1</v>
      </c>
      <c r="M4219" s="12">
        <f t="shared" si="260"/>
        <v>133.56954052078061</v>
      </c>
      <c r="N4219" s="3" t="str">
        <f t="shared" si="261"/>
        <v>₹/kg</v>
      </c>
      <c r="O4219" s="3" t="str">
        <f>'yarn master raw '!K4219</f>
        <v>Spot Rate</v>
      </c>
      <c r="P4219" s="3" t="str">
        <f>'yarn master raw '!L4219</f>
        <v>N/A</v>
      </c>
      <c r="Q4219" s="3" t="str">
        <f>'yarn master raw '!M4219</f>
        <v>Shankar 6 Price Trend</v>
      </c>
      <c r="R4219" s="3" t="str">
        <f>'yarn master raw '!N4219</f>
        <v>Daily Rate</v>
      </c>
      <c r="S4219" s="3">
        <f t="shared" si="262"/>
        <v>2023</v>
      </c>
      <c r="T4219" s="3" t="str">
        <f t="shared" si="263"/>
        <v>October</v>
      </c>
    </row>
    <row r="4220" spans="1:20" hidden="1" x14ac:dyDescent="0.3">
      <c r="A4220" s="14">
        <f>'yarn master raw '!A4220</f>
        <v>45215</v>
      </c>
      <c r="B4220" s="3" t="str">
        <f>'yarn master raw '!B4220</f>
        <v>Raw Cotton</v>
      </c>
      <c r="C4220" s="3" t="str">
        <f>'yarn master raw '!C4220</f>
        <v>Cotton</v>
      </c>
      <c r="D4220" s="3" t="str">
        <f>IF('yarn master raw '!J4220="INR","India","Imported")</f>
        <v>India</v>
      </c>
      <c r="E4220" s="3" t="str">
        <f>'yarn master raw '!D4220</f>
        <v>MCX Cotton</v>
      </c>
      <c r="F4220" s="3" t="str">
        <f>'yarn master raw '!E4220</f>
        <v>Spot Rate</v>
      </c>
      <c r="G4220" s="3" t="str">
        <f>'yarn master raw '!F4220</f>
        <v>Spot</v>
      </c>
      <c r="H4220" s="3" t="str">
        <f>'yarn master raw '!G4220</f>
        <v>Raw Cotton</v>
      </c>
      <c r="I4220" s="12">
        <f>'yarn master raw '!I4220</f>
        <v>58600</v>
      </c>
      <c r="J4220" s="3" t="str">
        <f>'yarn master raw '!H4220</f>
        <v>₹/Bale</v>
      </c>
      <c r="K4220" s="3" t="str">
        <f>'yarn master raw '!J4220</f>
        <v>INR</v>
      </c>
      <c r="L4220" s="13">
        <f>_xlfn.XLOOKUP(K4220,'usd inr forecast '!$N$2:$N$6,'usd inr forecast '!$O$2:$O$6,1)</f>
        <v>1</v>
      </c>
      <c r="M4220" s="12">
        <f t="shared" si="260"/>
        <v>344.70588235294116</v>
      </c>
      <c r="N4220" s="3" t="str">
        <f t="shared" si="261"/>
        <v>₹/kg</v>
      </c>
      <c r="O4220" s="3" t="str">
        <f>'yarn master raw '!K4220</f>
        <v>Spot Rate</v>
      </c>
      <c r="P4220" s="3" t="str">
        <f>'yarn master raw '!L4220</f>
        <v>N/A</v>
      </c>
      <c r="Q4220" s="3" t="str">
        <f>'yarn master raw '!M4220</f>
        <v>Shankar 6 Price Trend</v>
      </c>
      <c r="R4220" s="3" t="str">
        <f>'yarn master raw '!N4220</f>
        <v>Daily Rate</v>
      </c>
      <c r="S4220" s="3">
        <f t="shared" si="262"/>
        <v>2023</v>
      </c>
      <c r="T4220" s="3" t="str">
        <f t="shared" si="263"/>
        <v>October</v>
      </c>
    </row>
    <row r="4221" spans="1:20" hidden="1" x14ac:dyDescent="0.3">
      <c r="A4221" s="14">
        <f>'yarn master raw '!A4221</f>
        <v>45213</v>
      </c>
      <c r="B4221" s="3" t="str">
        <f>'yarn master raw '!B4221</f>
        <v>Raw Cotton</v>
      </c>
      <c r="C4221" s="3" t="str">
        <f>'yarn master raw '!C4221</f>
        <v>Cotton</v>
      </c>
      <c r="D4221" s="3" t="str">
        <f>IF('yarn master raw '!J4221="INR","India","Imported")</f>
        <v>India</v>
      </c>
      <c r="E4221" s="3" t="str">
        <f>'yarn master raw '!D4221</f>
        <v>Shankar 6 (29mm/3.8mic)</v>
      </c>
      <c r="F4221" s="3" t="str">
        <f>'yarn master raw '!E4221</f>
        <v>29-3.8-76</v>
      </c>
      <c r="G4221" s="3" t="str">
        <f>'yarn master raw '!F4221</f>
        <v>Spot</v>
      </c>
      <c r="H4221" s="3" t="str">
        <f>'yarn master raw '!G4221</f>
        <v>Raw Cotton</v>
      </c>
      <c r="I4221" s="12">
        <f>'yarn master raw '!I4221</f>
        <v>58350</v>
      </c>
      <c r="J4221" s="3" t="str">
        <f>'yarn master raw '!H4221</f>
        <v>₹/Candy</v>
      </c>
      <c r="K4221" s="3" t="str">
        <f>'yarn master raw '!J4221</f>
        <v>INR</v>
      </c>
      <c r="L4221" s="13">
        <f>_xlfn.XLOOKUP(K4221,'usd inr forecast '!$N$2:$N$6,'usd inr forecast '!$O$2:$O$6,1)</f>
        <v>1</v>
      </c>
      <c r="M4221" s="12">
        <f t="shared" si="260"/>
        <v>164.07963556605364</v>
      </c>
      <c r="N4221" s="3" t="str">
        <f t="shared" si="261"/>
        <v>₹/kg</v>
      </c>
      <c r="O4221" s="3" t="str">
        <f>'yarn master raw '!K4221</f>
        <v>Spot Rate</v>
      </c>
      <c r="P4221" s="3" t="str">
        <f>'yarn master raw '!L4221</f>
        <v>N/A</v>
      </c>
      <c r="Q4221" s="3" t="str">
        <f>'yarn master raw '!M4221</f>
        <v>Shankar 6 Price Trend</v>
      </c>
      <c r="R4221" s="3" t="str">
        <f>'yarn master raw '!N4221</f>
        <v>Daily Rate</v>
      </c>
      <c r="S4221" s="3">
        <f t="shared" si="262"/>
        <v>2023</v>
      </c>
      <c r="T4221" s="3" t="str">
        <f t="shared" si="263"/>
        <v>October</v>
      </c>
    </row>
    <row r="4222" spans="1:20" hidden="1" x14ac:dyDescent="0.3">
      <c r="A4222" s="14">
        <f>'yarn master raw '!A4222</f>
        <v>45213</v>
      </c>
      <c r="B4222" s="3" t="str">
        <f>'yarn master raw '!B4222</f>
        <v>Raw Cotton</v>
      </c>
      <c r="C4222" s="3" t="str">
        <f>'yarn master raw '!C4222</f>
        <v>Cotton</v>
      </c>
      <c r="D4222" s="3" t="str">
        <f>IF('yarn master raw '!J4222="INR","India","Imported")</f>
        <v>India</v>
      </c>
      <c r="E4222" s="3" t="str">
        <f>'yarn master raw '!D4222</f>
        <v>V-797</v>
      </c>
      <c r="F4222" s="3" t="str">
        <f>'yarn master raw '!E4222</f>
        <v>13% Trash</v>
      </c>
      <c r="G4222" s="3" t="str">
        <f>'yarn master raw '!F4222</f>
        <v>Spot</v>
      </c>
      <c r="H4222" s="3" t="str">
        <f>'yarn master raw '!G4222</f>
        <v>Raw Cotton</v>
      </c>
      <c r="I4222" s="12">
        <f>'yarn master raw '!I4222</f>
        <v>47450</v>
      </c>
      <c r="J4222" s="3" t="str">
        <f>'yarn master raw '!H4222</f>
        <v>₹/Candy</v>
      </c>
      <c r="K4222" s="3" t="str">
        <f>'yarn master raw '!J4222</f>
        <v>INR</v>
      </c>
      <c r="L4222" s="13">
        <f>_xlfn.XLOOKUP(K4222,'usd inr forecast '!$N$2:$N$6,'usd inr forecast '!$O$2:$O$6,1)</f>
        <v>1</v>
      </c>
      <c r="M4222" s="12">
        <f t="shared" si="260"/>
        <v>133.42894100444295</v>
      </c>
      <c r="N4222" s="3" t="str">
        <f t="shared" si="261"/>
        <v>₹/kg</v>
      </c>
      <c r="O4222" s="3" t="str">
        <f>'yarn master raw '!K4222</f>
        <v>Spot Rate</v>
      </c>
      <c r="P4222" s="3" t="str">
        <f>'yarn master raw '!L4222</f>
        <v>N/A</v>
      </c>
      <c r="Q4222" s="3" t="str">
        <f>'yarn master raw '!M4222</f>
        <v>Shankar 6 Price Trend</v>
      </c>
      <c r="R4222" s="3" t="str">
        <f>'yarn master raw '!N4222</f>
        <v>Daily Rate</v>
      </c>
      <c r="S4222" s="3">
        <f t="shared" si="262"/>
        <v>2023</v>
      </c>
      <c r="T4222" s="3" t="str">
        <f t="shared" si="263"/>
        <v>October</v>
      </c>
    </row>
    <row r="4223" spans="1:20" hidden="1" x14ac:dyDescent="0.3">
      <c r="A4223" s="14">
        <f>'yarn master raw '!A4223</f>
        <v>45213</v>
      </c>
      <c r="B4223" s="3" t="str">
        <f>'yarn master raw '!B4223</f>
        <v>Raw Cotton</v>
      </c>
      <c r="C4223" s="3" t="str">
        <f>'yarn master raw '!C4223</f>
        <v>Cotton</v>
      </c>
      <c r="D4223" s="3" t="str">
        <f>IF('yarn master raw '!J4223="INR","India","Imported")</f>
        <v>India</v>
      </c>
      <c r="E4223" s="3" t="str">
        <f>'yarn master raw '!D4223</f>
        <v>MCX Cotton</v>
      </c>
      <c r="F4223" s="3" t="str">
        <f>'yarn master raw '!E4223</f>
        <v>Spot Rate</v>
      </c>
      <c r="G4223" s="3" t="str">
        <f>'yarn master raw '!F4223</f>
        <v>Spot</v>
      </c>
      <c r="H4223" s="3" t="str">
        <f>'yarn master raw '!G4223</f>
        <v>Raw Cotton</v>
      </c>
      <c r="I4223" s="12">
        <f>'yarn master raw '!I4223</f>
        <v>58340</v>
      </c>
      <c r="J4223" s="3" t="str">
        <f>'yarn master raw '!H4223</f>
        <v>₹/Bale</v>
      </c>
      <c r="K4223" s="3" t="str">
        <f>'yarn master raw '!J4223</f>
        <v>INR</v>
      </c>
      <c r="L4223" s="13">
        <f>_xlfn.XLOOKUP(K4223,'usd inr forecast '!$N$2:$N$6,'usd inr forecast '!$O$2:$O$6,1)</f>
        <v>1</v>
      </c>
      <c r="M4223" s="12">
        <f t="shared" si="260"/>
        <v>343.1764705882353</v>
      </c>
      <c r="N4223" s="3" t="str">
        <f t="shared" si="261"/>
        <v>₹/kg</v>
      </c>
      <c r="O4223" s="3" t="str">
        <f>'yarn master raw '!K4223</f>
        <v>Spot Rate</v>
      </c>
      <c r="P4223" s="3" t="str">
        <f>'yarn master raw '!L4223</f>
        <v>N/A</v>
      </c>
      <c r="Q4223" s="3" t="str">
        <f>'yarn master raw '!M4223</f>
        <v>Shankar 6 Price Trend</v>
      </c>
      <c r="R4223" s="3" t="str">
        <f>'yarn master raw '!N4223</f>
        <v>Daily Rate</v>
      </c>
      <c r="S4223" s="3">
        <f t="shared" si="262"/>
        <v>2023</v>
      </c>
      <c r="T4223" s="3" t="str">
        <f t="shared" si="263"/>
        <v>October</v>
      </c>
    </row>
    <row r="4224" spans="1:20" hidden="1" x14ac:dyDescent="0.3">
      <c r="A4224" s="14">
        <f>'yarn master raw '!A4224</f>
        <v>45212</v>
      </c>
      <c r="B4224" s="3" t="str">
        <f>'yarn master raw '!B4224</f>
        <v>Raw Cotton</v>
      </c>
      <c r="C4224" s="3" t="str">
        <f>'yarn master raw '!C4224</f>
        <v>Cotton</v>
      </c>
      <c r="D4224" s="3" t="str">
        <f>IF('yarn master raw '!J4224="INR","India","Imported")</f>
        <v>India</v>
      </c>
      <c r="E4224" s="3" t="str">
        <f>'yarn master raw '!D4224</f>
        <v>Shankar 6 (29mm/3.8mic)</v>
      </c>
      <c r="F4224" s="3" t="str">
        <f>'yarn master raw '!E4224</f>
        <v>29-3.8-76</v>
      </c>
      <c r="G4224" s="3" t="str">
        <f>'yarn master raw '!F4224</f>
        <v>Spot</v>
      </c>
      <c r="H4224" s="3" t="str">
        <f>'yarn master raw '!G4224</f>
        <v>Raw Cotton</v>
      </c>
      <c r="I4224" s="12">
        <f>'yarn master raw '!I4224</f>
        <v>58100</v>
      </c>
      <c r="J4224" s="3" t="str">
        <f>'yarn master raw '!H4224</f>
        <v>₹/Candy</v>
      </c>
      <c r="K4224" s="3" t="str">
        <f>'yarn master raw '!J4224</f>
        <v>INR</v>
      </c>
      <c r="L4224" s="13">
        <f>_xlfn.XLOOKUP(K4224,'usd inr forecast '!$N$2:$N$6,'usd inr forecast '!$O$2:$O$6,1)</f>
        <v>1</v>
      </c>
      <c r="M4224" s="12">
        <f t="shared" si="260"/>
        <v>163.37663798436535</v>
      </c>
      <c r="N4224" s="3" t="str">
        <f t="shared" si="261"/>
        <v>₹/kg</v>
      </c>
      <c r="O4224" s="3" t="str">
        <f>'yarn master raw '!K4224</f>
        <v>Spot Rate</v>
      </c>
      <c r="P4224" s="3" t="str">
        <f>'yarn master raw '!L4224</f>
        <v>N/A</v>
      </c>
      <c r="Q4224" s="3" t="str">
        <f>'yarn master raw '!M4224</f>
        <v>Shankar 6 Price Trend</v>
      </c>
      <c r="R4224" s="3" t="str">
        <f>'yarn master raw '!N4224</f>
        <v>Daily Rate</v>
      </c>
      <c r="S4224" s="3">
        <f t="shared" si="262"/>
        <v>2023</v>
      </c>
      <c r="T4224" s="3" t="str">
        <f t="shared" si="263"/>
        <v>October</v>
      </c>
    </row>
    <row r="4225" spans="1:20" hidden="1" x14ac:dyDescent="0.3">
      <c r="A4225" s="14">
        <f>'yarn master raw '!A4225</f>
        <v>45212</v>
      </c>
      <c r="B4225" s="3" t="str">
        <f>'yarn master raw '!B4225</f>
        <v>Raw Cotton</v>
      </c>
      <c r="C4225" s="3" t="str">
        <f>'yarn master raw '!C4225</f>
        <v>Cotton</v>
      </c>
      <c r="D4225" s="3" t="str">
        <f>IF('yarn master raw '!J4225="INR","India","Imported")</f>
        <v>India</v>
      </c>
      <c r="E4225" s="3" t="str">
        <f>'yarn master raw '!D4225</f>
        <v>V-797</v>
      </c>
      <c r="F4225" s="3" t="str">
        <f>'yarn master raw '!E4225</f>
        <v>13% Trash</v>
      </c>
      <c r="G4225" s="3" t="str">
        <f>'yarn master raw '!F4225</f>
        <v>Spot</v>
      </c>
      <c r="H4225" s="3" t="str">
        <f>'yarn master raw '!G4225</f>
        <v>Raw Cotton</v>
      </c>
      <c r="I4225" s="12">
        <f>'yarn master raw '!I4225</f>
        <v>47500</v>
      </c>
      <c r="J4225" s="3" t="str">
        <f>'yarn master raw '!H4225</f>
        <v>₹/Candy</v>
      </c>
      <c r="K4225" s="3" t="str">
        <f>'yarn master raw '!J4225</f>
        <v>INR</v>
      </c>
      <c r="L4225" s="13">
        <f>_xlfn.XLOOKUP(K4225,'usd inr forecast '!$N$2:$N$6,'usd inr forecast '!$O$2:$O$6,1)</f>
        <v>1</v>
      </c>
      <c r="M4225" s="12">
        <f t="shared" si="260"/>
        <v>133.56954052078061</v>
      </c>
      <c r="N4225" s="3" t="str">
        <f t="shared" si="261"/>
        <v>₹/kg</v>
      </c>
      <c r="O4225" s="3" t="str">
        <f>'yarn master raw '!K4225</f>
        <v>Spot Rate</v>
      </c>
      <c r="P4225" s="3" t="str">
        <f>'yarn master raw '!L4225</f>
        <v>N/A</v>
      </c>
      <c r="Q4225" s="3" t="str">
        <f>'yarn master raw '!M4225</f>
        <v>Shankar 6 Price Trend</v>
      </c>
      <c r="R4225" s="3" t="str">
        <f>'yarn master raw '!N4225</f>
        <v>Daily Rate</v>
      </c>
      <c r="S4225" s="3">
        <f t="shared" si="262"/>
        <v>2023</v>
      </c>
      <c r="T4225" s="3" t="str">
        <f t="shared" si="263"/>
        <v>October</v>
      </c>
    </row>
    <row r="4226" spans="1:20" hidden="1" x14ac:dyDescent="0.3">
      <c r="A4226" s="14">
        <f>'yarn master raw '!A4226</f>
        <v>45212</v>
      </c>
      <c r="B4226" s="3" t="str">
        <f>'yarn master raw '!B4226</f>
        <v>Raw Cotton</v>
      </c>
      <c r="C4226" s="3" t="str">
        <f>'yarn master raw '!C4226</f>
        <v>Cotton</v>
      </c>
      <c r="D4226" s="3" t="str">
        <f>IF('yarn master raw '!J4226="INR","India","Imported")</f>
        <v>India</v>
      </c>
      <c r="E4226" s="3" t="str">
        <f>'yarn master raw '!D4226</f>
        <v>MCX Cotton</v>
      </c>
      <c r="F4226" s="3" t="str">
        <f>'yarn master raw '!E4226</f>
        <v>Spot Rate</v>
      </c>
      <c r="G4226" s="3" t="str">
        <f>'yarn master raw '!F4226</f>
        <v>Spot</v>
      </c>
      <c r="H4226" s="3" t="str">
        <f>'yarn master raw '!G4226</f>
        <v>Raw Cotton</v>
      </c>
      <c r="I4226" s="12">
        <f>'yarn master raw '!I4226</f>
        <v>58340</v>
      </c>
      <c r="J4226" s="3" t="str">
        <f>'yarn master raw '!H4226</f>
        <v>₹/Bale</v>
      </c>
      <c r="K4226" s="3" t="str">
        <f>'yarn master raw '!J4226</f>
        <v>INR</v>
      </c>
      <c r="L4226" s="13">
        <f>_xlfn.XLOOKUP(K4226,'usd inr forecast '!$N$2:$N$6,'usd inr forecast '!$O$2:$O$6,1)</f>
        <v>1</v>
      </c>
      <c r="M4226" s="12">
        <f t="shared" si="260"/>
        <v>343.1764705882353</v>
      </c>
      <c r="N4226" s="3" t="str">
        <f t="shared" si="261"/>
        <v>₹/kg</v>
      </c>
      <c r="O4226" s="3" t="str">
        <f>'yarn master raw '!K4226</f>
        <v>Spot Rate</v>
      </c>
      <c r="P4226" s="3" t="str">
        <f>'yarn master raw '!L4226</f>
        <v>N/A</v>
      </c>
      <c r="Q4226" s="3" t="str">
        <f>'yarn master raw '!M4226</f>
        <v>Shankar 6 Price Trend</v>
      </c>
      <c r="R4226" s="3" t="str">
        <f>'yarn master raw '!N4226</f>
        <v>Daily Rate</v>
      </c>
      <c r="S4226" s="3">
        <f t="shared" si="262"/>
        <v>2023</v>
      </c>
      <c r="T4226" s="3" t="str">
        <f t="shared" si="263"/>
        <v>October</v>
      </c>
    </row>
    <row r="4227" spans="1:20" hidden="1" x14ac:dyDescent="0.3">
      <c r="A4227" s="14">
        <f>'yarn master raw '!A4227</f>
        <v>45211</v>
      </c>
      <c r="B4227" s="3" t="str">
        <f>'yarn master raw '!B4227</f>
        <v>Raw Cotton</v>
      </c>
      <c r="C4227" s="3" t="str">
        <f>'yarn master raw '!C4227</f>
        <v>Cotton</v>
      </c>
      <c r="D4227" s="3" t="str">
        <f>IF('yarn master raw '!J4227="INR","India","Imported")</f>
        <v>India</v>
      </c>
      <c r="E4227" s="3" t="str">
        <f>'yarn master raw '!D4227</f>
        <v>Shankar 6 (29mm/3.8mic)</v>
      </c>
      <c r="F4227" s="3" t="str">
        <f>'yarn master raw '!E4227</f>
        <v>29-3.8-76</v>
      </c>
      <c r="G4227" s="3" t="str">
        <f>'yarn master raw '!F4227</f>
        <v>Spot</v>
      </c>
      <c r="H4227" s="3" t="str">
        <f>'yarn master raw '!G4227</f>
        <v>Raw Cotton</v>
      </c>
      <c r="I4227" s="12">
        <f>'yarn master raw '!I4227</f>
        <v>57850</v>
      </c>
      <c r="J4227" s="3" t="str">
        <f>'yarn master raw '!H4227</f>
        <v>₹/Candy</v>
      </c>
      <c r="K4227" s="3" t="str">
        <f>'yarn master raw '!J4227</f>
        <v>INR</v>
      </c>
      <c r="L4227" s="13">
        <f>_xlfn.XLOOKUP(K4227,'usd inr forecast '!$N$2:$N$6,'usd inr forecast '!$O$2:$O$6,1)</f>
        <v>1</v>
      </c>
      <c r="M4227" s="12">
        <f t="shared" ref="M4227:M4290" si="264">IF(J4227="₹/kg",I4227*L4227,IF(J4227="₹/Candy",I4227*L4227/355.62,IF(J4227="₹/Bale",I4227*L4227/170,I4227*L4227)))</f>
        <v>162.67364040267702</v>
      </c>
      <c r="N4227" s="3" t="str">
        <f t="shared" ref="N4227:N4290" si="265">"₹/kg"</f>
        <v>₹/kg</v>
      </c>
      <c r="O4227" s="3" t="str">
        <f>'yarn master raw '!K4227</f>
        <v>Spot Rate</v>
      </c>
      <c r="P4227" s="3" t="str">
        <f>'yarn master raw '!L4227</f>
        <v>N/A</v>
      </c>
      <c r="Q4227" s="3" t="str">
        <f>'yarn master raw '!M4227</f>
        <v>Shankar 6 Price Trend</v>
      </c>
      <c r="R4227" s="3" t="str">
        <f>'yarn master raw '!N4227</f>
        <v>Daily Rate</v>
      </c>
      <c r="S4227" s="3">
        <f t="shared" ref="S4227:S4290" si="266">IFERROR(IF(ISNUMBER(A4227),YEAR(A4227),IF(ISNUMBER(SEARCH("'",A4227)),VALUE("20"&amp;MID(A4227,SEARCH("'",A4227)+1,2)),IF(ISNUMBER(SEARCH("2023",A4227)),2023,IF(ISNUMBER(SEARCH("2024",A4227)),2024,IF(ISNUMBER(SEARCH("2025",A4227)),2025,IF(ISNUMBER(SEARCH("2026",A4227)),2026,2022)))))),"")</f>
        <v>2023</v>
      </c>
      <c r="T4227" s="3" t="str">
        <f t="shared" ref="T4227:T4290" si="267">IFERROR(IF(ISNUMBER(A4227),TEXT(A4227,"mmmm"),IF(ISNUMBER(SEARCH("Jan",A4227)),"January",IF(ISNUMBER(SEARCH("Feb",A4227)),"February",IF(ISNUMBER(SEARCH("March",A4227)),"March",IF(ISNUMBER(SEARCH("April",A4227)),"April",IF(ISNUMBER(SEARCH("May",A4227)),"May",IF(ISNUMBER(SEARCH("June",A4227)),"June",IF(ISNUMBER(SEARCH("July",A4227)),"July",IF(ISNUMBER(SEARCH("Aug",A4227)),"August",IF(ISNUMBER(SEARCH("Sep",A4227)),"September",IF(ISNUMBER(SEARCH("Oct",A4227)),"October",IF(ISNUMBER(SEARCH("Nov",A4227)),"November",IF(ISNUMBER(SEARCH("Dec",A4227)),"December",""))))))))))))),"")</f>
        <v>October</v>
      </c>
    </row>
    <row r="4228" spans="1:20" hidden="1" x14ac:dyDescent="0.3">
      <c r="A4228" s="14">
        <f>'yarn master raw '!A4228</f>
        <v>45211</v>
      </c>
      <c r="B4228" s="3" t="str">
        <f>'yarn master raw '!B4228</f>
        <v>Raw Cotton</v>
      </c>
      <c r="C4228" s="3" t="str">
        <f>'yarn master raw '!C4228</f>
        <v>Cotton</v>
      </c>
      <c r="D4228" s="3" t="str">
        <f>IF('yarn master raw '!J4228="INR","India","Imported")</f>
        <v>India</v>
      </c>
      <c r="E4228" s="3" t="str">
        <f>'yarn master raw '!D4228</f>
        <v>V-797</v>
      </c>
      <c r="F4228" s="3" t="str">
        <f>'yarn master raw '!E4228</f>
        <v>13% Trash</v>
      </c>
      <c r="G4228" s="3" t="str">
        <f>'yarn master raw '!F4228</f>
        <v>Spot</v>
      </c>
      <c r="H4228" s="3" t="str">
        <f>'yarn master raw '!G4228</f>
        <v>Raw Cotton</v>
      </c>
      <c r="I4228" s="12">
        <f>'yarn master raw '!I4228</f>
        <v>47250</v>
      </c>
      <c r="J4228" s="3" t="str">
        <f>'yarn master raw '!H4228</f>
        <v>₹/Candy</v>
      </c>
      <c r="K4228" s="3" t="str">
        <f>'yarn master raw '!J4228</f>
        <v>INR</v>
      </c>
      <c r="L4228" s="13">
        <f>_xlfn.XLOOKUP(K4228,'usd inr forecast '!$N$2:$N$6,'usd inr forecast '!$O$2:$O$6,1)</f>
        <v>1</v>
      </c>
      <c r="M4228" s="12">
        <f t="shared" si="264"/>
        <v>132.86654293909228</v>
      </c>
      <c r="N4228" s="3" t="str">
        <f t="shared" si="265"/>
        <v>₹/kg</v>
      </c>
      <c r="O4228" s="3" t="str">
        <f>'yarn master raw '!K4228</f>
        <v>Spot Rate</v>
      </c>
      <c r="P4228" s="3" t="str">
        <f>'yarn master raw '!L4228</f>
        <v>N/A</v>
      </c>
      <c r="Q4228" s="3" t="str">
        <f>'yarn master raw '!M4228</f>
        <v>Shankar 6 Price Trend</v>
      </c>
      <c r="R4228" s="3" t="str">
        <f>'yarn master raw '!N4228</f>
        <v>Daily Rate</v>
      </c>
      <c r="S4228" s="3">
        <f t="shared" si="266"/>
        <v>2023</v>
      </c>
      <c r="T4228" s="3" t="str">
        <f t="shared" si="267"/>
        <v>October</v>
      </c>
    </row>
    <row r="4229" spans="1:20" hidden="1" x14ac:dyDescent="0.3">
      <c r="A4229" s="14">
        <f>'yarn master raw '!A4229</f>
        <v>45211</v>
      </c>
      <c r="B4229" s="3" t="str">
        <f>'yarn master raw '!B4229</f>
        <v>Raw Cotton</v>
      </c>
      <c r="C4229" s="3" t="str">
        <f>'yarn master raw '!C4229</f>
        <v>Cotton</v>
      </c>
      <c r="D4229" s="3" t="str">
        <f>IF('yarn master raw '!J4229="INR","India","Imported")</f>
        <v>India</v>
      </c>
      <c r="E4229" s="3" t="str">
        <f>'yarn master raw '!D4229</f>
        <v>MCX Cotton</v>
      </c>
      <c r="F4229" s="3" t="str">
        <f>'yarn master raw '!E4229</f>
        <v>Spot Rate</v>
      </c>
      <c r="G4229" s="3" t="str">
        <f>'yarn master raw '!F4229</f>
        <v>Spot</v>
      </c>
      <c r="H4229" s="3" t="str">
        <f>'yarn master raw '!G4229</f>
        <v>Raw Cotton</v>
      </c>
      <c r="I4229" s="12">
        <f>'yarn master raw '!I4229</f>
        <v>58500</v>
      </c>
      <c r="J4229" s="3" t="str">
        <f>'yarn master raw '!H4229</f>
        <v>₹/Bale</v>
      </c>
      <c r="K4229" s="3" t="str">
        <f>'yarn master raw '!J4229</f>
        <v>INR</v>
      </c>
      <c r="L4229" s="13">
        <f>_xlfn.XLOOKUP(K4229,'usd inr forecast '!$N$2:$N$6,'usd inr forecast '!$O$2:$O$6,1)</f>
        <v>1</v>
      </c>
      <c r="M4229" s="12">
        <f t="shared" si="264"/>
        <v>344.11764705882354</v>
      </c>
      <c r="N4229" s="3" t="str">
        <f t="shared" si="265"/>
        <v>₹/kg</v>
      </c>
      <c r="O4229" s="3" t="str">
        <f>'yarn master raw '!K4229</f>
        <v>Spot Rate</v>
      </c>
      <c r="P4229" s="3" t="str">
        <f>'yarn master raw '!L4229</f>
        <v>N/A</v>
      </c>
      <c r="Q4229" s="3" t="str">
        <f>'yarn master raw '!M4229</f>
        <v>Shankar 6 Price Trend</v>
      </c>
      <c r="R4229" s="3" t="str">
        <f>'yarn master raw '!N4229</f>
        <v>Daily Rate</v>
      </c>
      <c r="S4229" s="3">
        <f t="shared" si="266"/>
        <v>2023</v>
      </c>
      <c r="T4229" s="3" t="str">
        <f t="shared" si="267"/>
        <v>October</v>
      </c>
    </row>
    <row r="4230" spans="1:20" hidden="1" x14ac:dyDescent="0.3">
      <c r="A4230" s="14">
        <f>'yarn master raw '!A4230</f>
        <v>45210</v>
      </c>
      <c r="B4230" s="3" t="str">
        <f>'yarn master raw '!B4230</f>
        <v>Raw Cotton</v>
      </c>
      <c r="C4230" s="3" t="str">
        <f>'yarn master raw '!C4230</f>
        <v>Cotton</v>
      </c>
      <c r="D4230" s="3" t="str">
        <f>IF('yarn master raw '!J4230="INR","India","Imported")</f>
        <v>India</v>
      </c>
      <c r="E4230" s="3" t="str">
        <f>'yarn master raw '!D4230</f>
        <v>Shankar 6 (29mm/3.8mic)</v>
      </c>
      <c r="F4230" s="3" t="str">
        <f>'yarn master raw '!E4230</f>
        <v>29-3.8-76</v>
      </c>
      <c r="G4230" s="3" t="str">
        <f>'yarn master raw '!F4230</f>
        <v>Spot</v>
      </c>
      <c r="H4230" s="3" t="str">
        <f>'yarn master raw '!G4230</f>
        <v>Raw Cotton</v>
      </c>
      <c r="I4230" s="12">
        <f>'yarn master raw '!I4230</f>
        <v>58350</v>
      </c>
      <c r="J4230" s="3" t="str">
        <f>'yarn master raw '!H4230</f>
        <v>₹/Candy</v>
      </c>
      <c r="K4230" s="3" t="str">
        <f>'yarn master raw '!J4230</f>
        <v>INR</v>
      </c>
      <c r="L4230" s="13">
        <f>_xlfn.XLOOKUP(K4230,'usd inr forecast '!$N$2:$N$6,'usd inr forecast '!$O$2:$O$6,1)</f>
        <v>1</v>
      </c>
      <c r="M4230" s="12">
        <f t="shared" si="264"/>
        <v>164.07963556605364</v>
      </c>
      <c r="N4230" s="3" t="str">
        <f t="shared" si="265"/>
        <v>₹/kg</v>
      </c>
      <c r="O4230" s="3" t="str">
        <f>'yarn master raw '!K4230</f>
        <v>Spot Rate</v>
      </c>
      <c r="P4230" s="3" t="str">
        <f>'yarn master raw '!L4230</f>
        <v>N/A</v>
      </c>
      <c r="Q4230" s="3" t="str">
        <f>'yarn master raw '!M4230</f>
        <v>Shankar 6 Price Trend</v>
      </c>
      <c r="R4230" s="3" t="str">
        <f>'yarn master raw '!N4230</f>
        <v>Daily Rate</v>
      </c>
      <c r="S4230" s="3">
        <f t="shared" si="266"/>
        <v>2023</v>
      </c>
      <c r="T4230" s="3" t="str">
        <f t="shared" si="267"/>
        <v>October</v>
      </c>
    </row>
    <row r="4231" spans="1:20" hidden="1" x14ac:dyDescent="0.3">
      <c r="A4231" s="14">
        <f>'yarn master raw '!A4231</f>
        <v>45210</v>
      </c>
      <c r="B4231" s="3" t="str">
        <f>'yarn master raw '!B4231</f>
        <v>Raw Cotton</v>
      </c>
      <c r="C4231" s="3" t="str">
        <f>'yarn master raw '!C4231</f>
        <v>Cotton</v>
      </c>
      <c r="D4231" s="3" t="str">
        <f>IF('yarn master raw '!J4231="INR","India","Imported")</f>
        <v>India</v>
      </c>
      <c r="E4231" s="3" t="str">
        <f>'yarn master raw '!D4231</f>
        <v>V-797</v>
      </c>
      <c r="F4231" s="3" t="str">
        <f>'yarn master raw '!E4231</f>
        <v>13% Trash</v>
      </c>
      <c r="G4231" s="3" t="str">
        <f>'yarn master raw '!F4231</f>
        <v>Spot</v>
      </c>
      <c r="H4231" s="3" t="str">
        <f>'yarn master raw '!G4231</f>
        <v>Raw Cotton</v>
      </c>
      <c r="I4231" s="12">
        <f>'yarn master raw '!I4231</f>
        <v>47250</v>
      </c>
      <c r="J4231" s="3" t="str">
        <f>'yarn master raw '!H4231</f>
        <v>₹/Candy</v>
      </c>
      <c r="K4231" s="3" t="str">
        <f>'yarn master raw '!J4231</f>
        <v>INR</v>
      </c>
      <c r="L4231" s="13">
        <f>_xlfn.XLOOKUP(K4231,'usd inr forecast '!$N$2:$N$6,'usd inr forecast '!$O$2:$O$6,1)</f>
        <v>1</v>
      </c>
      <c r="M4231" s="12">
        <f t="shared" si="264"/>
        <v>132.86654293909228</v>
      </c>
      <c r="N4231" s="3" t="str">
        <f t="shared" si="265"/>
        <v>₹/kg</v>
      </c>
      <c r="O4231" s="3" t="str">
        <f>'yarn master raw '!K4231</f>
        <v>Spot Rate</v>
      </c>
      <c r="P4231" s="3" t="str">
        <f>'yarn master raw '!L4231</f>
        <v>N/A</v>
      </c>
      <c r="Q4231" s="3" t="str">
        <f>'yarn master raw '!M4231</f>
        <v>Shankar 6 Price Trend</v>
      </c>
      <c r="R4231" s="3" t="str">
        <f>'yarn master raw '!N4231</f>
        <v>Daily Rate</v>
      </c>
      <c r="S4231" s="3">
        <f t="shared" si="266"/>
        <v>2023</v>
      </c>
      <c r="T4231" s="3" t="str">
        <f t="shared" si="267"/>
        <v>October</v>
      </c>
    </row>
    <row r="4232" spans="1:20" hidden="1" x14ac:dyDescent="0.3">
      <c r="A4232" s="14">
        <f>'yarn master raw '!A4232</f>
        <v>45210</v>
      </c>
      <c r="B4232" s="3" t="str">
        <f>'yarn master raw '!B4232</f>
        <v>Raw Cotton</v>
      </c>
      <c r="C4232" s="3" t="str">
        <f>'yarn master raw '!C4232</f>
        <v>Cotton</v>
      </c>
      <c r="D4232" s="3" t="str">
        <f>IF('yarn master raw '!J4232="INR","India","Imported")</f>
        <v>India</v>
      </c>
      <c r="E4232" s="3" t="str">
        <f>'yarn master raw '!D4232</f>
        <v>MCX Cotton</v>
      </c>
      <c r="F4232" s="3" t="str">
        <f>'yarn master raw '!E4232</f>
        <v>Spot Rate</v>
      </c>
      <c r="G4232" s="3" t="str">
        <f>'yarn master raw '!F4232</f>
        <v>Spot</v>
      </c>
      <c r="H4232" s="3" t="str">
        <f>'yarn master raw '!G4232</f>
        <v>Raw Cotton</v>
      </c>
      <c r="I4232" s="12">
        <f>'yarn master raw '!I4232</f>
        <v>59060</v>
      </c>
      <c r="J4232" s="3" t="str">
        <f>'yarn master raw '!H4232</f>
        <v>₹/Bale</v>
      </c>
      <c r="K4232" s="3" t="str">
        <f>'yarn master raw '!J4232</f>
        <v>INR</v>
      </c>
      <c r="L4232" s="13">
        <f>_xlfn.XLOOKUP(K4232,'usd inr forecast '!$N$2:$N$6,'usd inr forecast '!$O$2:$O$6,1)</f>
        <v>1</v>
      </c>
      <c r="M4232" s="12">
        <f t="shared" si="264"/>
        <v>347.41176470588238</v>
      </c>
      <c r="N4232" s="3" t="str">
        <f t="shared" si="265"/>
        <v>₹/kg</v>
      </c>
      <c r="O4232" s="3" t="str">
        <f>'yarn master raw '!K4232</f>
        <v>Spot Rate</v>
      </c>
      <c r="P4232" s="3" t="str">
        <f>'yarn master raw '!L4232</f>
        <v>N/A</v>
      </c>
      <c r="Q4232" s="3" t="str">
        <f>'yarn master raw '!M4232</f>
        <v>Shankar 6 Price Trend</v>
      </c>
      <c r="R4232" s="3" t="str">
        <f>'yarn master raw '!N4232</f>
        <v>Daily Rate</v>
      </c>
      <c r="S4232" s="3">
        <f t="shared" si="266"/>
        <v>2023</v>
      </c>
      <c r="T4232" s="3" t="str">
        <f t="shared" si="267"/>
        <v>October</v>
      </c>
    </row>
    <row r="4233" spans="1:20" hidden="1" x14ac:dyDescent="0.3">
      <c r="A4233" s="14">
        <f>'yarn master raw '!A4233</f>
        <v>45209</v>
      </c>
      <c r="B4233" s="3" t="str">
        <f>'yarn master raw '!B4233</f>
        <v>Raw Cotton</v>
      </c>
      <c r="C4233" s="3" t="str">
        <f>'yarn master raw '!C4233</f>
        <v>Cotton</v>
      </c>
      <c r="D4233" s="3" t="str">
        <f>IF('yarn master raw '!J4233="INR","India","Imported")</f>
        <v>India</v>
      </c>
      <c r="E4233" s="3" t="str">
        <f>'yarn master raw '!D4233</f>
        <v>Shankar 6 (29mm/3.8mic)</v>
      </c>
      <c r="F4233" s="3" t="str">
        <f>'yarn master raw '!E4233</f>
        <v>29-3.8-76</v>
      </c>
      <c r="G4233" s="3" t="str">
        <f>'yarn master raw '!F4233</f>
        <v>Spot</v>
      </c>
      <c r="H4233" s="3" t="str">
        <f>'yarn master raw '!G4233</f>
        <v>Raw Cotton</v>
      </c>
      <c r="I4233" s="12">
        <f>'yarn master raw '!I4233</f>
        <v>58700</v>
      </c>
      <c r="J4233" s="3" t="str">
        <f>'yarn master raw '!H4233</f>
        <v>₹/Candy</v>
      </c>
      <c r="K4233" s="3" t="str">
        <f>'yarn master raw '!J4233</f>
        <v>INR</v>
      </c>
      <c r="L4233" s="13">
        <f>_xlfn.XLOOKUP(K4233,'usd inr forecast '!$N$2:$N$6,'usd inr forecast '!$O$2:$O$6,1)</f>
        <v>1</v>
      </c>
      <c r="M4233" s="12">
        <f t="shared" si="264"/>
        <v>165.06383218041731</v>
      </c>
      <c r="N4233" s="3" t="str">
        <f t="shared" si="265"/>
        <v>₹/kg</v>
      </c>
      <c r="O4233" s="3" t="str">
        <f>'yarn master raw '!K4233</f>
        <v>Spot Rate</v>
      </c>
      <c r="P4233" s="3" t="str">
        <f>'yarn master raw '!L4233</f>
        <v>N/A</v>
      </c>
      <c r="Q4233" s="3" t="str">
        <f>'yarn master raw '!M4233</f>
        <v>Shankar 6 Price Trend</v>
      </c>
      <c r="R4233" s="3" t="str">
        <f>'yarn master raw '!N4233</f>
        <v>Daily Rate</v>
      </c>
      <c r="S4233" s="3">
        <f t="shared" si="266"/>
        <v>2023</v>
      </c>
      <c r="T4233" s="3" t="str">
        <f t="shared" si="267"/>
        <v>October</v>
      </c>
    </row>
    <row r="4234" spans="1:20" hidden="1" x14ac:dyDescent="0.3">
      <c r="A4234" s="14">
        <f>'yarn master raw '!A4234</f>
        <v>45209</v>
      </c>
      <c r="B4234" s="3" t="str">
        <f>'yarn master raw '!B4234</f>
        <v>Raw Cotton</v>
      </c>
      <c r="C4234" s="3" t="str">
        <f>'yarn master raw '!C4234</f>
        <v>Cotton</v>
      </c>
      <c r="D4234" s="3" t="str">
        <f>IF('yarn master raw '!J4234="INR","India","Imported")</f>
        <v>India</v>
      </c>
      <c r="E4234" s="3" t="str">
        <f>'yarn master raw '!D4234</f>
        <v>V-797</v>
      </c>
      <c r="F4234" s="3" t="str">
        <f>'yarn master raw '!E4234</f>
        <v>13% Trash</v>
      </c>
      <c r="G4234" s="3" t="str">
        <f>'yarn master raw '!F4234</f>
        <v>Spot</v>
      </c>
      <c r="H4234" s="3" t="str">
        <f>'yarn master raw '!G4234</f>
        <v>Raw Cotton</v>
      </c>
      <c r="I4234" s="12">
        <f>'yarn master raw '!I4234</f>
        <v>47500</v>
      </c>
      <c r="J4234" s="3" t="str">
        <f>'yarn master raw '!H4234</f>
        <v>₹/Candy</v>
      </c>
      <c r="K4234" s="3" t="str">
        <f>'yarn master raw '!J4234</f>
        <v>INR</v>
      </c>
      <c r="L4234" s="13">
        <f>_xlfn.XLOOKUP(K4234,'usd inr forecast '!$N$2:$N$6,'usd inr forecast '!$O$2:$O$6,1)</f>
        <v>1</v>
      </c>
      <c r="M4234" s="12">
        <f t="shared" si="264"/>
        <v>133.56954052078061</v>
      </c>
      <c r="N4234" s="3" t="str">
        <f t="shared" si="265"/>
        <v>₹/kg</v>
      </c>
      <c r="O4234" s="3" t="str">
        <f>'yarn master raw '!K4234</f>
        <v>Spot Rate</v>
      </c>
      <c r="P4234" s="3" t="str">
        <f>'yarn master raw '!L4234</f>
        <v>N/A</v>
      </c>
      <c r="Q4234" s="3" t="str">
        <f>'yarn master raw '!M4234</f>
        <v>Shankar 6 Price Trend</v>
      </c>
      <c r="R4234" s="3" t="str">
        <f>'yarn master raw '!N4234</f>
        <v>Daily Rate</v>
      </c>
      <c r="S4234" s="3">
        <f t="shared" si="266"/>
        <v>2023</v>
      </c>
      <c r="T4234" s="3" t="str">
        <f t="shared" si="267"/>
        <v>October</v>
      </c>
    </row>
    <row r="4235" spans="1:20" hidden="1" x14ac:dyDescent="0.3">
      <c r="A4235" s="14">
        <f>'yarn master raw '!A4235</f>
        <v>45209</v>
      </c>
      <c r="B4235" s="3" t="str">
        <f>'yarn master raw '!B4235</f>
        <v>Raw Cotton</v>
      </c>
      <c r="C4235" s="3" t="str">
        <f>'yarn master raw '!C4235</f>
        <v>Cotton</v>
      </c>
      <c r="D4235" s="3" t="str">
        <f>IF('yarn master raw '!J4235="INR","India","Imported")</f>
        <v>India</v>
      </c>
      <c r="E4235" s="3" t="str">
        <f>'yarn master raw '!D4235</f>
        <v>MCX Cotton</v>
      </c>
      <c r="F4235" s="3" t="str">
        <f>'yarn master raw '!E4235</f>
        <v>Spot Rate</v>
      </c>
      <c r="G4235" s="3" t="str">
        <f>'yarn master raw '!F4235</f>
        <v>Spot</v>
      </c>
      <c r="H4235" s="3" t="str">
        <f>'yarn master raw '!G4235</f>
        <v>Raw Cotton</v>
      </c>
      <c r="I4235" s="12">
        <f>'yarn master raw '!I4235</f>
        <v>59060</v>
      </c>
      <c r="J4235" s="3" t="str">
        <f>'yarn master raw '!H4235</f>
        <v>₹/Bale</v>
      </c>
      <c r="K4235" s="3" t="str">
        <f>'yarn master raw '!J4235</f>
        <v>INR</v>
      </c>
      <c r="L4235" s="13">
        <f>_xlfn.XLOOKUP(K4235,'usd inr forecast '!$N$2:$N$6,'usd inr forecast '!$O$2:$O$6,1)</f>
        <v>1</v>
      </c>
      <c r="M4235" s="12">
        <f t="shared" si="264"/>
        <v>347.41176470588238</v>
      </c>
      <c r="N4235" s="3" t="str">
        <f t="shared" si="265"/>
        <v>₹/kg</v>
      </c>
      <c r="O4235" s="3" t="str">
        <f>'yarn master raw '!K4235</f>
        <v>Spot Rate</v>
      </c>
      <c r="P4235" s="3" t="str">
        <f>'yarn master raw '!L4235</f>
        <v>N/A</v>
      </c>
      <c r="Q4235" s="3" t="str">
        <f>'yarn master raw '!M4235</f>
        <v>Shankar 6 Price Trend</v>
      </c>
      <c r="R4235" s="3" t="str">
        <f>'yarn master raw '!N4235</f>
        <v>Daily Rate</v>
      </c>
      <c r="S4235" s="3">
        <f t="shared" si="266"/>
        <v>2023</v>
      </c>
      <c r="T4235" s="3" t="str">
        <f t="shared" si="267"/>
        <v>October</v>
      </c>
    </row>
    <row r="4236" spans="1:20" hidden="1" x14ac:dyDescent="0.3">
      <c r="A4236" s="14">
        <f>'yarn master raw '!A4236</f>
        <v>45208</v>
      </c>
      <c r="B4236" s="3" t="str">
        <f>'yarn master raw '!B4236</f>
        <v>Raw Cotton</v>
      </c>
      <c r="C4236" s="3" t="str">
        <f>'yarn master raw '!C4236</f>
        <v>Cotton</v>
      </c>
      <c r="D4236" s="3" t="str">
        <f>IF('yarn master raw '!J4236="INR","India","Imported")</f>
        <v>India</v>
      </c>
      <c r="E4236" s="3" t="str">
        <f>'yarn master raw '!D4236</f>
        <v>Shankar 6 (29mm/3.8mic)</v>
      </c>
      <c r="F4236" s="3" t="str">
        <f>'yarn master raw '!E4236</f>
        <v>29-3.8-76</v>
      </c>
      <c r="G4236" s="3" t="str">
        <f>'yarn master raw '!F4236</f>
        <v>Spot</v>
      </c>
      <c r="H4236" s="3" t="str">
        <f>'yarn master raw '!G4236</f>
        <v>Raw Cotton</v>
      </c>
      <c r="I4236" s="12">
        <f>'yarn master raw '!I4236</f>
        <v>59200</v>
      </c>
      <c r="J4236" s="3" t="str">
        <f>'yarn master raw '!H4236</f>
        <v>₹/Candy</v>
      </c>
      <c r="K4236" s="3" t="str">
        <f>'yarn master raw '!J4236</f>
        <v>INR</v>
      </c>
      <c r="L4236" s="13">
        <f>_xlfn.XLOOKUP(K4236,'usd inr forecast '!$N$2:$N$6,'usd inr forecast '!$O$2:$O$6,1)</f>
        <v>1</v>
      </c>
      <c r="M4236" s="12">
        <f t="shared" si="264"/>
        <v>166.46982734379392</v>
      </c>
      <c r="N4236" s="3" t="str">
        <f t="shared" si="265"/>
        <v>₹/kg</v>
      </c>
      <c r="O4236" s="3" t="str">
        <f>'yarn master raw '!K4236</f>
        <v>Spot Rate</v>
      </c>
      <c r="P4236" s="3" t="str">
        <f>'yarn master raw '!L4236</f>
        <v>N/A</v>
      </c>
      <c r="Q4236" s="3" t="str">
        <f>'yarn master raw '!M4236</f>
        <v>Shankar 6 Price Trend</v>
      </c>
      <c r="R4236" s="3" t="str">
        <f>'yarn master raw '!N4236</f>
        <v>Daily Rate</v>
      </c>
      <c r="S4236" s="3">
        <f t="shared" si="266"/>
        <v>2023</v>
      </c>
      <c r="T4236" s="3" t="str">
        <f t="shared" si="267"/>
        <v>October</v>
      </c>
    </row>
    <row r="4237" spans="1:20" hidden="1" x14ac:dyDescent="0.3">
      <c r="A4237" s="14">
        <f>'yarn master raw '!A4237</f>
        <v>45208</v>
      </c>
      <c r="B4237" s="3" t="str">
        <f>'yarn master raw '!B4237</f>
        <v>Raw Cotton</v>
      </c>
      <c r="C4237" s="3" t="str">
        <f>'yarn master raw '!C4237</f>
        <v>Cotton</v>
      </c>
      <c r="D4237" s="3" t="str">
        <f>IF('yarn master raw '!J4237="INR","India","Imported")</f>
        <v>India</v>
      </c>
      <c r="E4237" s="3" t="str">
        <f>'yarn master raw '!D4237</f>
        <v>V-797</v>
      </c>
      <c r="F4237" s="3" t="str">
        <f>'yarn master raw '!E4237</f>
        <v>13% Trash</v>
      </c>
      <c r="G4237" s="3" t="str">
        <f>'yarn master raw '!F4237</f>
        <v>Spot</v>
      </c>
      <c r="H4237" s="3" t="str">
        <f>'yarn master raw '!G4237</f>
        <v>Raw Cotton</v>
      </c>
      <c r="I4237" s="12">
        <f>'yarn master raw '!I4237</f>
        <v>47750</v>
      </c>
      <c r="J4237" s="3" t="str">
        <f>'yarn master raw '!H4237</f>
        <v>₹/Candy</v>
      </c>
      <c r="K4237" s="3" t="str">
        <f>'yarn master raw '!J4237</f>
        <v>INR</v>
      </c>
      <c r="L4237" s="13">
        <f>_xlfn.XLOOKUP(K4237,'usd inr forecast '!$N$2:$N$6,'usd inr forecast '!$O$2:$O$6,1)</f>
        <v>1</v>
      </c>
      <c r="M4237" s="12">
        <f t="shared" si="264"/>
        <v>134.27253810246893</v>
      </c>
      <c r="N4237" s="3" t="str">
        <f t="shared" si="265"/>
        <v>₹/kg</v>
      </c>
      <c r="O4237" s="3" t="str">
        <f>'yarn master raw '!K4237</f>
        <v>Spot Rate</v>
      </c>
      <c r="P4237" s="3" t="str">
        <f>'yarn master raw '!L4237</f>
        <v>N/A</v>
      </c>
      <c r="Q4237" s="3" t="str">
        <f>'yarn master raw '!M4237</f>
        <v>Shankar 6 Price Trend</v>
      </c>
      <c r="R4237" s="3" t="str">
        <f>'yarn master raw '!N4237</f>
        <v>Daily Rate</v>
      </c>
      <c r="S4237" s="3">
        <f t="shared" si="266"/>
        <v>2023</v>
      </c>
      <c r="T4237" s="3" t="str">
        <f t="shared" si="267"/>
        <v>October</v>
      </c>
    </row>
    <row r="4238" spans="1:20" hidden="1" x14ac:dyDescent="0.3">
      <c r="A4238" s="14">
        <f>'yarn master raw '!A4238</f>
        <v>45208</v>
      </c>
      <c r="B4238" s="3" t="str">
        <f>'yarn master raw '!B4238</f>
        <v>Raw Cotton</v>
      </c>
      <c r="C4238" s="3" t="str">
        <f>'yarn master raw '!C4238</f>
        <v>Cotton</v>
      </c>
      <c r="D4238" s="3" t="str">
        <f>IF('yarn master raw '!J4238="INR","India","Imported")</f>
        <v>India</v>
      </c>
      <c r="E4238" s="3" t="str">
        <f>'yarn master raw '!D4238</f>
        <v>MCX Cotton</v>
      </c>
      <c r="F4238" s="3" t="str">
        <f>'yarn master raw '!E4238</f>
        <v>Spot Rate</v>
      </c>
      <c r="G4238" s="3" t="str">
        <f>'yarn master raw '!F4238</f>
        <v>Spot</v>
      </c>
      <c r="H4238" s="3" t="str">
        <f>'yarn master raw '!G4238</f>
        <v>Raw Cotton</v>
      </c>
      <c r="I4238" s="12">
        <f>'yarn master raw '!I4238</f>
        <v>59220</v>
      </c>
      <c r="J4238" s="3" t="str">
        <f>'yarn master raw '!H4238</f>
        <v>₹/Bale</v>
      </c>
      <c r="K4238" s="3" t="str">
        <f>'yarn master raw '!J4238</f>
        <v>INR</v>
      </c>
      <c r="L4238" s="13">
        <f>_xlfn.XLOOKUP(K4238,'usd inr forecast '!$N$2:$N$6,'usd inr forecast '!$O$2:$O$6,1)</f>
        <v>1</v>
      </c>
      <c r="M4238" s="12">
        <f t="shared" si="264"/>
        <v>348.35294117647061</v>
      </c>
      <c r="N4238" s="3" t="str">
        <f t="shared" si="265"/>
        <v>₹/kg</v>
      </c>
      <c r="O4238" s="3" t="str">
        <f>'yarn master raw '!K4238</f>
        <v>Spot Rate</v>
      </c>
      <c r="P4238" s="3" t="str">
        <f>'yarn master raw '!L4238</f>
        <v>N/A</v>
      </c>
      <c r="Q4238" s="3" t="str">
        <f>'yarn master raw '!M4238</f>
        <v>Shankar 6 Price Trend</v>
      </c>
      <c r="R4238" s="3" t="str">
        <f>'yarn master raw '!N4238</f>
        <v>Daily Rate</v>
      </c>
      <c r="S4238" s="3">
        <f t="shared" si="266"/>
        <v>2023</v>
      </c>
      <c r="T4238" s="3" t="str">
        <f t="shared" si="267"/>
        <v>October</v>
      </c>
    </row>
    <row r="4239" spans="1:20" hidden="1" x14ac:dyDescent="0.3">
      <c r="A4239" s="14">
        <f>'yarn master raw '!A4239</f>
        <v>45206</v>
      </c>
      <c r="B4239" s="3" t="str">
        <f>'yarn master raw '!B4239</f>
        <v>Raw Cotton</v>
      </c>
      <c r="C4239" s="3" t="str">
        <f>'yarn master raw '!C4239</f>
        <v>Cotton</v>
      </c>
      <c r="D4239" s="3" t="str">
        <f>IF('yarn master raw '!J4239="INR","India","Imported")</f>
        <v>India</v>
      </c>
      <c r="E4239" s="3" t="str">
        <f>'yarn master raw '!D4239</f>
        <v>Shankar 6 (29mm/3.8mic)</v>
      </c>
      <c r="F4239" s="3" t="str">
        <f>'yarn master raw '!E4239</f>
        <v>29-3.8-76</v>
      </c>
      <c r="G4239" s="3" t="str">
        <f>'yarn master raw '!F4239</f>
        <v>Spot</v>
      </c>
      <c r="H4239" s="3" t="str">
        <f>'yarn master raw '!G4239</f>
        <v>Raw Cotton</v>
      </c>
      <c r="I4239" s="12">
        <f>'yarn master raw '!I4239</f>
        <v>59200</v>
      </c>
      <c r="J4239" s="3" t="str">
        <f>'yarn master raw '!H4239</f>
        <v>₹/Candy</v>
      </c>
      <c r="K4239" s="3" t="str">
        <f>'yarn master raw '!J4239</f>
        <v>INR</v>
      </c>
      <c r="L4239" s="13">
        <f>_xlfn.XLOOKUP(K4239,'usd inr forecast '!$N$2:$N$6,'usd inr forecast '!$O$2:$O$6,1)</f>
        <v>1</v>
      </c>
      <c r="M4239" s="12">
        <f t="shared" si="264"/>
        <v>166.46982734379392</v>
      </c>
      <c r="N4239" s="3" t="str">
        <f t="shared" si="265"/>
        <v>₹/kg</v>
      </c>
      <c r="O4239" s="3" t="str">
        <f>'yarn master raw '!K4239</f>
        <v>Spot Rate</v>
      </c>
      <c r="P4239" s="3" t="str">
        <f>'yarn master raw '!L4239</f>
        <v>N/A</v>
      </c>
      <c r="Q4239" s="3" t="str">
        <f>'yarn master raw '!M4239</f>
        <v>Shankar 6 Price Trend</v>
      </c>
      <c r="R4239" s="3" t="str">
        <f>'yarn master raw '!N4239</f>
        <v>Daily Rate</v>
      </c>
      <c r="S4239" s="3">
        <f t="shared" si="266"/>
        <v>2023</v>
      </c>
      <c r="T4239" s="3" t="str">
        <f t="shared" si="267"/>
        <v>October</v>
      </c>
    </row>
    <row r="4240" spans="1:20" hidden="1" x14ac:dyDescent="0.3">
      <c r="A4240" s="14">
        <f>'yarn master raw '!A4240</f>
        <v>45206</v>
      </c>
      <c r="B4240" s="3" t="str">
        <f>'yarn master raw '!B4240</f>
        <v>Raw Cotton</v>
      </c>
      <c r="C4240" s="3" t="str">
        <f>'yarn master raw '!C4240</f>
        <v>Cotton</v>
      </c>
      <c r="D4240" s="3" t="str">
        <f>IF('yarn master raw '!J4240="INR","India","Imported")</f>
        <v>India</v>
      </c>
      <c r="E4240" s="3" t="str">
        <f>'yarn master raw '!D4240</f>
        <v>V-797</v>
      </c>
      <c r="F4240" s="3" t="str">
        <f>'yarn master raw '!E4240</f>
        <v>13% Trash</v>
      </c>
      <c r="G4240" s="3" t="str">
        <f>'yarn master raw '!F4240</f>
        <v>Spot</v>
      </c>
      <c r="H4240" s="3" t="str">
        <f>'yarn master raw '!G4240</f>
        <v>Raw Cotton</v>
      </c>
      <c r="I4240" s="12">
        <f>'yarn master raw '!I4240</f>
        <v>47750</v>
      </c>
      <c r="J4240" s="3" t="str">
        <f>'yarn master raw '!H4240</f>
        <v>₹/Candy</v>
      </c>
      <c r="K4240" s="3" t="str">
        <f>'yarn master raw '!J4240</f>
        <v>INR</v>
      </c>
      <c r="L4240" s="13">
        <f>_xlfn.XLOOKUP(K4240,'usd inr forecast '!$N$2:$N$6,'usd inr forecast '!$O$2:$O$6,1)</f>
        <v>1</v>
      </c>
      <c r="M4240" s="12">
        <f t="shared" si="264"/>
        <v>134.27253810246893</v>
      </c>
      <c r="N4240" s="3" t="str">
        <f t="shared" si="265"/>
        <v>₹/kg</v>
      </c>
      <c r="O4240" s="3" t="str">
        <f>'yarn master raw '!K4240</f>
        <v>Spot Rate</v>
      </c>
      <c r="P4240" s="3" t="str">
        <f>'yarn master raw '!L4240</f>
        <v>N/A</v>
      </c>
      <c r="Q4240" s="3" t="str">
        <f>'yarn master raw '!M4240</f>
        <v>Shankar 6 Price Trend</v>
      </c>
      <c r="R4240" s="3" t="str">
        <f>'yarn master raw '!N4240</f>
        <v>Daily Rate</v>
      </c>
      <c r="S4240" s="3">
        <f t="shared" si="266"/>
        <v>2023</v>
      </c>
      <c r="T4240" s="3" t="str">
        <f t="shared" si="267"/>
        <v>October</v>
      </c>
    </row>
    <row r="4241" spans="1:20" hidden="1" x14ac:dyDescent="0.3">
      <c r="A4241" s="14">
        <f>'yarn master raw '!A4241</f>
        <v>45206</v>
      </c>
      <c r="B4241" s="3" t="str">
        <f>'yarn master raw '!B4241</f>
        <v>Raw Cotton</v>
      </c>
      <c r="C4241" s="3" t="str">
        <f>'yarn master raw '!C4241</f>
        <v>Cotton</v>
      </c>
      <c r="D4241" s="3" t="str">
        <f>IF('yarn master raw '!J4241="INR","India","Imported")</f>
        <v>India</v>
      </c>
      <c r="E4241" s="3" t="str">
        <f>'yarn master raw '!D4241</f>
        <v>MCX Cotton</v>
      </c>
      <c r="F4241" s="3" t="str">
        <f>'yarn master raw '!E4241</f>
        <v>Spot Rate</v>
      </c>
      <c r="G4241" s="3" t="str">
        <f>'yarn master raw '!F4241</f>
        <v>Spot</v>
      </c>
      <c r="H4241" s="3" t="str">
        <f>'yarn master raw '!G4241</f>
        <v>Raw Cotton</v>
      </c>
      <c r="I4241" s="12">
        <f>'yarn master raw '!I4241</f>
        <v>59760</v>
      </c>
      <c r="J4241" s="3" t="str">
        <f>'yarn master raw '!H4241</f>
        <v>₹/Bale</v>
      </c>
      <c r="K4241" s="3" t="str">
        <f>'yarn master raw '!J4241</f>
        <v>INR</v>
      </c>
      <c r="L4241" s="13">
        <f>_xlfn.XLOOKUP(K4241,'usd inr forecast '!$N$2:$N$6,'usd inr forecast '!$O$2:$O$6,1)</f>
        <v>1</v>
      </c>
      <c r="M4241" s="12">
        <f t="shared" si="264"/>
        <v>351.52941176470586</v>
      </c>
      <c r="N4241" s="3" t="str">
        <f t="shared" si="265"/>
        <v>₹/kg</v>
      </c>
      <c r="O4241" s="3" t="str">
        <f>'yarn master raw '!K4241</f>
        <v>Spot Rate</v>
      </c>
      <c r="P4241" s="3" t="str">
        <f>'yarn master raw '!L4241</f>
        <v>N/A</v>
      </c>
      <c r="Q4241" s="3" t="str">
        <f>'yarn master raw '!M4241</f>
        <v>Shankar 6 Price Trend</v>
      </c>
      <c r="R4241" s="3" t="str">
        <f>'yarn master raw '!N4241</f>
        <v>Daily Rate</v>
      </c>
      <c r="S4241" s="3">
        <f t="shared" si="266"/>
        <v>2023</v>
      </c>
      <c r="T4241" s="3" t="str">
        <f t="shared" si="267"/>
        <v>October</v>
      </c>
    </row>
    <row r="4242" spans="1:20" hidden="1" x14ac:dyDescent="0.3">
      <c r="A4242" s="14">
        <f>'yarn master raw '!A4242</f>
        <v>45205</v>
      </c>
      <c r="B4242" s="3" t="str">
        <f>'yarn master raw '!B4242</f>
        <v>Raw Cotton</v>
      </c>
      <c r="C4242" s="3" t="str">
        <f>'yarn master raw '!C4242</f>
        <v>Cotton</v>
      </c>
      <c r="D4242" s="3" t="str">
        <f>IF('yarn master raw '!J4242="INR","India","Imported")</f>
        <v>India</v>
      </c>
      <c r="E4242" s="3" t="str">
        <f>'yarn master raw '!D4242</f>
        <v>Shankar 6 (29mm/3.8mic)</v>
      </c>
      <c r="F4242" s="3" t="str">
        <f>'yarn master raw '!E4242</f>
        <v>29-3.8-76</v>
      </c>
      <c r="G4242" s="3" t="str">
        <f>'yarn master raw '!F4242</f>
        <v>Spot</v>
      </c>
      <c r="H4242" s="3" t="str">
        <f>'yarn master raw '!G4242</f>
        <v>Raw Cotton</v>
      </c>
      <c r="I4242" s="12">
        <f>'yarn master raw '!I4242</f>
        <v>59300</v>
      </c>
      <c r="J4242" s="3" t="str">
        <f>'yarn master raw '!H4242</f>
        <v>₹/Candy</v>
      </c>
      <c r="K4242" s="3" t="str">
        <f>'yarn master raw '!J4242</f>
        <v>INR</v>
      </c>
      <c r="L4242" s="13">
        <f>_xlfn.XLOOKUP(K4242,'usd inr forecast '!$N$2:$N$6,'usd inr forecast '!$O$2:$O$6,1)</f>
        <v>1</v>
      </c>
      <c r="M4242" s="12">
        <f t="shared" si="264"/>
        <v>166.75102637646927</v>
      </c>
      <c r="N4242" s="3" t="str">
        <f t="shared" si="265"/>
        <v>₹/kg</v>
      </c>
      <c r="O4242" s="3" t="str">
        <f>'yarn master raw '!K4242</f>
        <v>Spot Rate</v>
      </c>
      <c r="P4242" s="3" t="str">
        <f>'yarn master raw '!L4242</f>
        <v>N/A</v>
      </c>
      <c r="Q4242" s="3" t="str">
        <f>'yarn master raw '!M4242</f>
        <v>Shankar 6 Price Trend</v>
      </c>
      <c r="R4242" s="3" t="str">
        <f>'yarn master raw '!N4242</f>
        <v>Daily Rate</v>
      </c>
      <c r="S4242" s="3">
        <f t="shared" si="266"/>
        <v>2023</v>
      </c>
      <c r="T4242" s="3" t="str">
        <f t="shared" si="267"/>
        <v>October</v>
      </c>
    </row>
    <row r="4243" spans="1:20" hidden="1" x14ac:dyDescent="0.3">
      <c r="A4243" s="14">
        <f>'yarn master raw '!A4243</f>
        <v>45205</v>
      </c>
      <c r="B4243" s="3" t="str">
        <f>'yarn master raw '!B4243</f>
        <v>Raw Cotton</v>
      </c>
      <c r="C4243" s="3" t="str">
        <f>'yarn master raw '!C4243</f>
        <v>Cotton</v>
      </c>
      <c r="D4243" s="3" t="str">
        <f>IF('yarn master raw '!J4243="INR","India","Imported")</f>
        <v>India</v>
      </c>
      <c r="E4243" s="3" t="str">
        <f>'yarn master raw '!D4243</f>
        <v>V-797</v>
      </c>
      <c r="F4243" s="3" t="str">
        <f>'yarn master raw '!E4243</f>
        <v>13% Trash</v>
      </c>
      <c r="G4243" s="3" t="str">
        <f>'yarn master raw '!F4243</f>
        <v>Spot</v>
      </c>
      <c r="H4243" s="3" t="str">
        <f>'yarn master raw '!G4243</f>
        <v>Raw Cotton</v>
      </c>
      <c r="I4243" s="12">
        <f>'yarn master raw '!I4243</f>
        <v>48000</v>
      </c>
      <c r="J4243" s="3" t="str">
        <f>'yarn master raw '!H4243</f>
        <v>₹/Candy</v>
      </c>
      <c r="K4243" s="3" t="str">
        <f>'yarn master raw '!J4243</f>
        <v>INR</v>
      </c>
      <c r="L4243" s="13">
        <f>_xlfn.XLOOKUP(K4243,'usd inr forecast '!$N$2:$N$6,'usd inr forecast '!$O$2:$O$6,1)</f>
        <v>1</v>
      </c>
      <c r="M4243" s="12">
        <f t="shared" si="264"/>
        <v>134.97553568415725</v>
      </c>
      <c r="N4243" s="3" t="str">
        <f t="shared" si="265"/>
        <v>₹/kg</v>
      </c>
      <c r="O4243" s="3" t="str">
        <f>'yarn master raw '!K4243</f>
        <v>Spot Rate</v>
      </c>
      <c r="P4243" s="3" t="str">
        <f>'yarn master raw '!L4243</f>
        <v>N/A</v>
      </c>
      <c r="Q4243" s="3" t="str">
        <f>'yarn master raw '!M4243</f>
        <v>Shankar 6 Price Trend</v>
      </c>
      <c r="R4243" s="3" t="str">
        <f>'yarn master raw '!N4243</f>
        <v>Daily Rate</v>
      </c>
      <c r="S4243" s="3">
        <f t="shared" si="266"/>
        <v>2023</v>
      </c>
      <c r="T4243" s="3" t="str">
        <f t="shared" si="267"/>
        <v>October</v>
      </c>
    </row>
    <row r="4244" spans="1:20" hidden="1" x14ac:dyDescent="0.3">
      <c r="A4244" s="14">
        <f>'yarn master raw '!A4244</f>
        <v>45205</v>
      </c>
      <c r="B4244" s="3" t="str">
        <f>'yarn master raw '!B4244</f>
        <v>Raw Cotton</v>
      </c>
      <c r="C4244" s="3" t="str">
        <f>'yarn master raw '!C4244</f>
        <v>Cotton</v>
      </c>
      <c r="D4244" s="3" t="str">
        <f>IF('yarn master raw '!J4244="INR","India","Imported")</f>
        <v>India</v>
      </c>
      <c r="E4244" s="3" t="str">
        <f>'yarn master raw '!D4244</f>
        <v>MCX Cotton</v>
      </c>
      <c r="F4244" s="3" t="str">
        <f>'yarn master raw '!E4244</f>
        <v>Spot Rate</v>
      </c>
      <c r="G4244" s="3" t="str">
        <f>'yarn master raw '!F4244</f>
        <v>Spot</v>
      </c>
      <c r="H4244" s="3" t="str">
        <f>'yarn master raw '!G4244</f>
        <v>Raw Cotton</v>
      </c>
      <c r="I4244" s="12">
        <f>'yarn master raw '!I4244</f>
        <v>59760</v>
      </c>
      <c r="J4244" s="3" t="str">
        <f>'yarn master raw '!H4244</f>
        <v>₹/Bale</v>
      </c>
      <c r="K4244" s="3" t="str">
        <f>'yarn master raw '!J4244</f>
        <v>INR</v>
      </c>
      <c r="L4244" s="13">
        <f>_xlfn.XLOOKUP(K4244,'usd inr forecast '!$N$2:$N$6,'usd inr forecast '!$O$2:$O$6,1)</f>
        <v>1</v>
      </c>
      <c r="M4244" s="12">
        <f t="shared" si="264"/>
        <v>351.52941176470586</v>
      </c>
      <c r="N4244" s="3" t="str">
        <f t="shared" si="265"/>
        <v>₹/kg</v>
      </c>
      <c r="O4244" s="3" t="str">
        <f>'yarn master raw '!K4244</f>
        <v>Spot Rate</v>
      </c>
      <c r="P4244" s="3" t="str">
        <f>'yarn master raw '!L4244</f>
        <v>N/A</v>
      </c>
      <c r="Q4244" s="3" t="str">
        <f>'yarn master raw '!M4244</f>
        <v>Shankar 6 Price Trend</v>
      </c>
      <c r="R4244" s="3" t="str">
        <f>'yarn master raw '!N4244</f>
        <v>Daily Rate</v>
      </c>
      <c r="S4244" s="3">
        <f t="shared" si="266"/>
        <v>2023</v>
      </c>
      <c r="T4244" s="3" t="str">
        <f t="shared" si="267"/>
        <v>October</v>
      </c>
    </row>
    <row r="4245" spans="1:20" hidden="1" x14ac:dyDescent="0.3">
      <c r="A4245" s="14">
        <f>'yarn master raw '!A4245</f>
        <v>45204</v>
      </c>
      <c r="B4245" s="3" t="str">
        <f>'yarn master raw '!B4245</f>
        <v>Raw Cotton</v>
      </c>
      <c r="C4245" s="3" t="str">
        <f>'yarn master raw '!C4245</f>
        <v>Cotton</v>
      </c>
      <c r="D4245" s="3" t="str">
        <f>IF('yarn master raw '!J4245="INR","India","Imported")</f>
        <v>India</v>
      </c>
      <c r="E4245" s="3" t="str">
        <f>'yarn master raw '!D4245</f>
        <v>Shankar 6 (29mm/3.8mic)</v>
      </c>
      <c r="F4245" s="3" t="str">
        <f>'yarn master raw '!E4245</f>
        <v>29-3.8-76</v>
      </c>
      <c r="G4245" s="3" t="str">
        <f>'yarn master raw '!F4245</f>
        <v>Spot</v>
      </c>
      <c r="H4245" s="3" t="str">
        <f>'yarn master raw '!G4245</f>
        <v>Raw Cotton</v>
      </c>
      <c r="I4245" s="12">
        <f>'yarn master raw '!I4245</f>
        <v>59150</v>
      </c>
      <c r="J4245" s="3" t="str">
        <f>'yarn master raw '!H4245</f>
        <v>₹/Candy</v>
      </c>
      <c r="K4245" s="3" t="str">
        <f>'yarn master raw '!J4245</f>
        <v>INR</v>
      </c>
      <c r="L4245" s="13">
        <f>_xlfn.XLOOKUP(K4245,'usd inr forecast '!$N$2:$N$6,'usd inr forecast '!$O$2:$O$6,1)</f>
        <v>1</v>
      </c>
      <c r="M4245" s="12">
        <f t="shared" si="264"/>
        <v>166.32922782745626</v>
      </c>
      <c r="N4245" s="3" t="str">
        <f t="shared" si="265"/>
        <v>₹/kg</v>
      </c>
      <c r="O4245" s="3" t="str">
        <f>'yarn master raw '!K4245</f>
        <v>Spot Rate</v>
      </c>
      <c r="P4245" s="3" t="str">
        <f>'yarn master raw '!L4245</f>
        <v>N/A</v>
      </c>
      <c r="Q4245" s="3" t="str">
        <f>'yarn master raw '!M4245</f>
        <v>Shankar 6 Price Trend</v>
      </c>
      <c r="R4245" s="3" t="str">
        <f>'yarn master raw '!N4245</f>
        <v>Daily Rate</v>
      </c>
      <c r="S4245" s="3">
        <f t="shared" si="266"/>
        <v>2023</v>
      </c>
      <c r="T4245" s="3" t="str">
        <f t="shared" si="267"/>
        <v>October</v>
      </c>
    </row>
    <row r="4246" spans="1:20" hidden="1" x14ac:dyDescent="0.3">
      <c r="A4246" s="14">
        <f>'yarn master raw '!A4246</f>
        <v>45204</v>
      </c>
      <c r="B4246" s="3" t="str">
        <f>'yarn master raw '!B4246</f>
        <v>Raw Cotton</v>
      </c>
      <c r="C4246" s="3" t="str">
        <f>'yarn master raw '!C4246</f>
        <v>Cotton</v>
      </c>
      <c r="D4246" s="3" t="str">
        <f>IF('yarn master raw '!J4246="INR","India","Imported")</f>
        <v>India</v>
      </c>
      <c r="E4246" s="3" t="str">
        <f>'yarn master raw '!D4246</f>
        <v>V-797</v>
      </c>
      <c r="F4246" s="3" t="str">
        <f>'yarn master raw '!E4246</f>
        <v>13% Trash</v>
      </c>
      <c r="G4246" s="3" t="str">
        <f>'yarn master raw '!F4246</f>
        <v>Spot</v>
      </c>
      <c r="H4246" s="3" t="str">
        <f>'yarn master raw '!G4246</f>
        <v>Raw Cotton</v>
      </c>
      <c r="I4246" s="12">
        <f>'yarn master raw '!I4246</f>
        <v>48150</v>
      </c>
      <c r="J4246" s="3" t="str">
        <f>'yarn master raw '!H4246</f>
        <v>₹/Candy</v>
      </c>
      <c r="K4246" s="3" t="str">
        <f>'yarn master raw '!J4246</f>
        <v>INR</v>
      </c>
      <c r="L4246" s="13">
        <f>_xlfn.XLOOKUP(K4246,'usd inr forecast '!$N$2:$N$6,'usd inr forecast '!$O$2:$O$6,1)</f>
        <v>1</v>
      </c>
      <c r="M4246" s="12">
        <f t="shared" si="264"/>
        <v>135.39733423317023</v>
      </c>
      <c r="N4246" s="3" t="str">
        <f t="shared" si="265"/>
        <v>₹/kg</v>
      </c>
      <c r="O4246" s="3" t="str">
        <f>'yarn master raw '!K4246</f>
        <v>Spot Rate</v>
      </c>
      <c r="P4246" s="3" t="str">
        <f>'yarn master raw '!L4246</f>
        <v>N/A</v>
      </c>
      <c r="Q4246" s="3" t="str">
        <f>'yarn master raw '!M4246</f>
        <v>Shankar 6 Price Trend</v>
      </c>
      <c r="R4246" s="3" t="str">
        <f>'yarn master raw '!N4246</f>
        <v>Daily Rate</v>
      </c>
      <c r="S4246" s="3">
        <f t="shared" si="266"/>
        <v>2023</v>
      </c>
      <c r="T4246" s="3" t="str">
        <f t="shared" si="267"/>
        <v>October</v>
      </c>
    </row>
    <row r="4247" spans="1:20" hidden="1" x14ac:dyDescent="0.3">
      <c r="A4247" s="14">
        <f>'yarn master raw '!A4247</f>
        <v>45204</v>
      </c>
      <c r="B4247" s="3" t="str">
        <f>'yarn master raw '!B4247</f>
        <v>Raw Cotton</v>
      </c>
      <c r="C4247" s="3" t="str">
        <f>'yarn master raw '!C4247</f>
        <v>Cotton</v>
      </c>
      <c r="D4247" s="3" t="str">
        <f>IF('yarn master raw '!J4247="INR","India","Imported")</f>
        <v>India</v>
      </c>
      <c r="E4247" s="3" t="str">
        <f>'yarn master raw '!D4247</f>
        <v>MCX Cotton</v>
      </c>
      <c r="F4247" s="3" t="str">
        <f>'yarn master raw '!E4247</f>
        <v>Spot Rate</v>
      </c>
      <c r="G4247" s="3" t="str">
        <f>'yarn master raw '!F4247</f>
        <v>Spot</v>
      </c>
      <c r="H4247" s="3" t="str">
        <f>'yarn master raw '!G4247</f>
        <v>Raw Cotton</v>
      </c>
      <c r="I4247" s="12">
        <f>'yarn master raw '!I4247</f>
        <v>60020</v>
      </c>
      <c r="J4247" s="3" t="str">
        <f>'yarn master raw '!H4247</f>
        <v>₹/Bale</v>
      </c>
      <c r="K4247" s="3" t="str">
        <f>'yarn master raw '!J4247</f>
        <v>INR</v>
      </c>
      <c r="L4247" s="13">
        <f>_xlfn.XLOOKUP(K4247,'usd inr forecast '!$N$2:$N$6,'usd inr forecast '!$O$2:$O$6,1)</f>
        <v>1</v>
      </c>
      <c r="M4247" s="12">
        <f t="shared" si="264"/>
        <v>353.05882352941177</v>
      </c>
      <c r="N4247" s="3" t="str">
        <f t="shared" si="265"/>
        <v>₹/kg</v>
      </c>
      <c r="O4247" s="3" t="str">
        <f>'yarn master raw '!K4247</f>
        <v>Spot Rate</v>
      </c>
      <c r="P4247" s="3" t="str">
        <f>'yarn master raw '!L4247</f>
        <v>N/A</v>
      </c>
      <c r="Q4247" s="3" t="str">
        <f>'yarn master raw '!M4247</f>
        <v>Shankar 6 Price Trend</v>
      </c>
      <c r="R4247" s="3" t="str">
        <f>'yarn master raw '!N4247</f>
        <v>Daily Rate</v>
      </c>
      <c r="S4247" s="3">
        <f t="shared" si="266"/>
        <v>2023</v>
      </c>
      <c r="T4247" s="3" t="str">
        <f t="shared" si="267"/>
        <v>October</v>
      </c>
    </row>
    <row r="4248" spans="1:20" hidden="1" x14ac:dyDescent="0.3">
      <c r="A4248" s="14">
        <f>'yarn master raw '!A4248</f>
        <v>45203</v>
      </c>
      <c r="B4248" s="3" t="str">
        <f>'yarn master raw '!B4248</f>
        <v>Raw Cotton</v>
      </c>
      <c r="C4248" s="3" t="str">
        <f>'yarn master raw '!C4248</f>
        <v>Cotton</v>
      </c>
      <c r="D4248" s="3" t="str">
        <f>IF('yarn master raw '!J4248="INR","India","Imported")</f>
        <v>India</v>
      </c>
      <c r="E4248" s="3" t="str">
        <f>'yarn master raw '!D4248</f>
        <v>Shankar 6 (29mm/3.8mic)</v>
      </c>
      <c r="F4248" s="3" t="str">
        <f>'yarn master raw '!E4248</f>
        <v>29-3.8-76</v>
      </c>
      <c r="G4248" s="3" t="str">
        <f>'yarn master raw '!F4248</f>
        <v>Spot</v>
      </c>
      <c r="H4248" s="3" t="str">
        <f>'yarn master raw '!G4248</f>
        <v>Raw Cotton</v>
      </c>
      <c r="I4248" s="12">
        <f>'yarn master raw '!I4248</f>
        <v>59600</v>
      </c>
      <c r="J4248" s="3" t="str">
        <f>'yarn master raw '!H4248</f>
        <v>₹/Candy</v>
      </c>
      <c r="K4248" s="3" t="str">
        <f>'yarn master raw '!J4248</f>
        <v>INR</v>
      </c>
      <c r="L4248" s="13">
        <f>_xlfn.XLOOKUP(K4248,'usd inr forecast '!$N$2:$N$6,'usd inr forecast '!$O$2:$O$6,1)</f>
        <v>1</v>
      </c>
      <c r="M4248" s="12">
        <f t="shared" si="264"/>
        <v>167.59462347449525</v>
      </c>
      <c r="N4248" s="3" t="str">
        <f t="shared" si="265"/>
        <v>₹/kg</v>
      </c>
      <c r="O4248" s="3" t="str">
        <f>'yarn master raw '!K4248</f>
        <v>Spot Rate</v>
      </c>
      <c r="P4248" s="3" t="str">
        <f>'yarn master raw '!L4248</f>
        <v>N/A</v>
      </c>
      <c r="Q4248" s="3" t="str">
        <f>'yarn master raw '!M4248</f>
        <v>Shankar 6 Price Trend</v>
      </c>
      <c r="R4248" s="3" t="str">
        <f>'yarn master raw '!N4248</f>
        <v>Daily Rate</v>
      </c>
      <c r="S4248" s="3">
        <f t="shared" si="266"/>
        <v>2023</v>
      </c>
      <c r="T4248" s="3" t="str">
        <f t="shared" si="267"/>
        <v>October</v>
      </c>
    </row>
    <row r="4249" spans="1:20" hidden="1" x14ac:dyDescent="0.3">
      <c r="A4249" s="14">
        <f>'yarn master raw '!A4249</f>
        <v>45203</v>
      </c>
      <c r="B4249" s="3" t="str">
        <f>'yarn master raw '!B4249</f>
        <v>Raw Cotton</v>
      </c>
      <c r="C4249" s="3" t="str">
        <f>'yarn master raw '!C4249</f>
        <v>Cotton</v>
      </c>
      <c r="D4249" s="3" t="str">
        <f>IF('yarn master raw '!J4249="INR","India","Imported")</f>
        <v>India</v>
      </c>
      <c r="E4249" s="3" t="str">
        <f>'yarn master raw '!D4249</f>
        <v>V-797</v>
      </c>
      <c r="F4249" s="3" t="str">
        <f>'yarn master raw '!E4249</f>
        <v>13% Trash</v>
      </c>
      <c r="G4249" s="3" t="str">
        <f>'yarn master raw '!F4249</f>
        <v>Spot</v>
      </c>
      <c r="H4249" s="3" t="str">
        <f>'yarn master raw '!G4249</f>
        <v>Raw Cotton</v>
      </c>
      <c r="I4249" s="12">
        <f>'yarn master raw '!I4249</f>
        <v>48250</v>
      </c>
      <c r="J4249" s="3" t="str">
        <f>'yarn master raw '!H4249</f>
        <v>₹/Candy</v>
      </c>
      <c r="K4249" s="3" t="str">
        <f>'yarn master raw '!J4249</f>
        <v>INR</v>
      </c>
      <c r="L4249" s="13">
        <f>_xlfn.XLOOKUP(K4249,'usd inr forecast '!$N$2:$N$6,'usd inr forecast '!$O$2:$O$6,1)</f>
        <v>1</v>
      </c>
      <c r="M4249" s="12">
        <f t="shared" si="264"/>
        <v>135.67853326584557</v>
      </c>
      <c r="N4249" s="3" t="str">
        <f t="shared" si="265"/>
        <v>₹/kg</v>
      </c>
      <c r="O4249" s="3" t="str">
        <f>'yarn master raw '!K4249</f>
        <v>Spot Rate</v>
      </c>
      <c r="P4249" s="3" t="str">
        <f>'yarn master raw '!L4249</f>
        <v>N/A</v>
      </c>
      <c r="Q4249" s="3" t="str">
        <f>'yarn master raw '!M4249</f>
        <v>Shankar 6 Price Trend</v>
      </c>
      <c r="R4249" s="3" t="str">
        <f>'yarn master raw '!N4249</f>
        <v>Daily Rate</v>
      </c>
      <c r="S4249" s="3">
        <f t="shared" si="266"/>
        <v>2023</v>
      </c>
      <c r="T4249" s="3" t="str">
        <f t="shared" si="267"/>
        <v>October</v>
      </c>
    </row>
    <row r="4250" spans="1:20" hidden="1" x14ac:dyDescent="0.3">
      <c r="A4250" s="14">
        <f>'yarn master raw '!A4250</f>
        <v>45203</v>
      </c>
      <c r="B4250" s="3" t="str">
        <f>'yarn master raw '!B4250</f>
        <v>Raw Cotton</v>
      </c>
      <c r="C4250" s="3" t="str">
        <f>'yarn master raw '!C4250</f>
        <v>Cotton</v>
      </c>
      <c r="D4250" s="3" t="str">
        <f>IF('yarn master raw '!J4250="INR","India","Imported")</f>
        <v>India</v>
      </c>
      <c r="E4250" s="3" t="str">
        <f>'yarn master raw '!D4250</f>
        <v>MCX Cotton</v>
      </c>
      <c r="F4250" s="3" t="str">
        <f>'yarn master raw '!E4250</f>
        <v>Spot Rate</v>
      </c>
      <c r="G4250" s="3" t="str">
        <f>'yarn master raw '!F4250</f>
        <v>Spot</v>
      </c>
      <c r="H4250" s="3" t="str">
        <f>'yarn master raw '!G4250</f>
        <v>Raw Cotton</v>
      </c>
      <c r="I4250" s="12">
        <f>'yarn master raw '!I4250</f>
        <v>60360</v>
      </c>
      <c r="J4250" s="3" t="str">
        <f>'yarn master raw '!H4250</f>
        <v>₹/Bale</v>
      </c>
      <c r="K4250" s="3" t="str">
        <f>'yarn master raw '!J4250</f>
        <v>INR</v>
      </c>
      <c r="L4250" s="13">
        <f>_xlfn.XLOOKUP(K4250,'usd inr forecast '!$N$2:$N$6,'usd inr forecast '!$O$2:$O$6,1)</f>
        <v>1</v>
      </c>
      <c r="M4250" s="12">
        <f t="shared" si="264"/>
        <v>355.05882352941177</v>
      </c>
      <c r="N4250" s="3" t="str">
        <f t="shared" si="265"/>
        <v>₹/kg</v>
      </c>
      <c r="O4250" s="3" t="str">
        <f>'yarn master raw '!K4250</f>
        <v>Spot Rate</v>
      </c>
      <c r="P4250" s="3" t="str">
        <f>'yarn master raw '!L4250</f>
        <v>N/A</v>
      </c>
      <c r="Q4250" s="3" t="str">
        <f>'yarn master raw '!M4250</f>
        <v>Shankar 6 Price Trend</v>
      </c>
      <c r="R4250" s="3" t="str">
        <f>'yarn master raw '!N4250</f>
        <v>Daily Rate</v>
      </c>
      <c r="S4250" s="3">
        <f t="shared" si="266"/>
        <v>2023</v>
      </c>
      <c r="T4250" s="3" t="str">
        <f t="shared" si="267"/>
        <v>October</v>
      </c>
    </row>
    <row r="4251" spans="1:20" hidden="1" x14ac:dyDescent="0.3">
      <c r="A4251" s="14">
        <f>'yarn master raw '!A4251</f>
        <v>45202</v>
      </c>
      <c r="B4251" s="3" t="str">
        <f>'yarn master raw '!B4251</f>
        <v>Raw Cotton</v>
      </c>
      <c r="C4251" s="3" t="str">
        <f>'yarn master raw '!C4251</f>
        <v>Cotton</v>
      </c>
      <c r="D4251" s="3" t="str">
        <f>IF('yarn master raw '!J4251="INR","India","Imported")</f>
        <v>India</v>
      </c>
      <c r="E4251" s="3" t="str">
        <f>'yarn master raw '!D4251</f>
        <v>Shankar 6 (29mm/3.8mic)</v>
      </c>
      <c r="F4251" s="3" t="str">
        <f>'yarn master raw '!E4251</f>
        <v>29-3.8-76</v>
      </c>
      <c r="G4251" s="3" t="str">
        <f>'yarn master raw '!F4251</f>
        <v>Spot</v>
      </c>
      <c r="H4251" s="3" t="str">
        <f>'yarn master raw '!G4251</f>
        <v>Raw Cotton</v>
      </c>
      <c r="I4251" s="12">
        <f>'yarn master raw '!I4251</f>
        <v>60650</v>
      </c>
      <c r="J4251" s="3" t="str">
        <f>'yarn master raw '!H4251</f>
        <v>₹/Candy</v>
      </c>
      <c r="K4251" s="3" t="str">
        <f>'yarn master raw '!J4251</f>
        <v>INR</v>
      </c>
      <c r="L4251" s="13">
        <f>_xlfn.XLOOKUP(K4251,'usd inr forecast '!$N$2:$N$6,'usd inr forecast '!$O$2:$O$6,1)</f>
        <v>1</v>
      </c>
      <c r="M4251" s="12">
        <f t="shared" si="264"/>
        <v>170.5472133175862</v>
      </c>
      <c r="N4251" s="3" t="str">
        <f t="shared" si="265"/>
        <v>₹/kg</v>
      </c>
      <c r="O4251" s="3" t="str">
        <f>'yarn master raw '!K4251</f>
        <v>Spot Rate</v>
      </c>
      <c r="P4251" s="3" t="str">
        <f>'yarn master raw '!L4251</f>
        <v>N/A</v>
      </c>
      <c r="Q4251" s="3" t="str">
        <f>'yarn master raw '!M4251</f>
        <v>Shankar 6 Price Trend</v>
      </c>
      <c r="R4251" s="3" t="str">
        <f>'yarn master raw '!N4251</f>
        <v>Daily Rate</v>
      </c>
      <c r="S4251" s="3">
        <f t="shared" si="266"/>
        <v>2023</v>
      </c>
      <c r="T4251" s="3" t="str">
        <f t="shared" si="267"/>
        <v>October</v>
      </c>
    </row>
    <row r="4252" spans="1:20" hidden="1" x14ac:dyDescent="0.3">
      <c r="A4252" s="14">
        <f>'yarn master raw '!A4252</f>
        <v>45202</v>
      </c>
      <c r="B4252" s="3" t="str">
        <f>'yarn master raw '!B4252</f>
        <v>Raw Cotton</v>
      </c>
      <c r="C4252" s="3" t="str">
        <f>'yarn master raw '!C4252</f>
        <v>Cotton</v>
      </c>
      <c r="D4252" s="3" t="str">
        <f>IF('yarn master raw '!J4252="INR","India","Imported")</f>
        <v>India</v>
      </c>
      <c r="E4252" s="3" t="str">
        <f>'yarn master raw '!D4252</f>
        <v>V-797</v>
      </c>
      <c r="F4252" s="3" t="str">
        <f>'yarn master raw '!E4252</f>
        <v>13% Trash</v>
      </c>
      <c r="G4252" s="3" t="str">
        <f>'yarn master raw '!F4252</f>
        <v>Spot</v>
      </c>
      <c r="H4252" s="3" t="str">
        <f>'yarn master raw '!G4252</f>
        <v>Raw Cotton</v>
      </c>
      <c r="I4252" s="12">
        <f>'yarn master raw '!I4252</f>
        <v>48250</v>
      </c>
      <c r="J4252" s="3" t="str">
        <f>'yarn master raw '!H4252</f>
        <v>₹/Candy</v>
      </c>
      <c r="K4252" s="3" t="str">
        <f>'yarn master raw '!J4252</f>
        <v>INR</v>
      </c>
      <c r="L4252" s="13">
        <f>_xlfn.XLOOKUP(K4252,'usd inr forecast '!$N$2:$N$6,'usd inr forecast '!$O$2:$O$6,1)</f>
        <v>1</v>
      </c>
      <c r="M4252" s="12">
        <f t="shared" si="264"/>
        <v>135.67853326584557</v>
      </c>
      <c r="N4252" s="3" t="str">
        <f t="shared" si="265"/>
        <v>₹/kg</v>
      </c>
      <c r="O4252" s="3" t="str">
        <f>'yarn master raw '!K4252</f>
        <v>Spot Rate</v>
      </c>
      <c r="P4252" s="3" t="str">
        <f>'yarn master raw '!L4252</f>
        <v>N/A</v>
      </c>
      <c r="Q4252" s="3" t="str">
        <f>'yarn master raw '!M4252</f>
        <v>Shankar 6 Price Trend</v>
      </c>
      <c r="R4252" s="3" t="str">
        <f>'yarn master raw '!N4252</f>
        <v>Daily Rate</v>
      </c>
      <c r="S4252" s="3">
        <f t="shared" si="266"/>
        <v>2023</v>
      </c>
      <c r="T4252" s="3" t="str">
        <f t="shared" si="267"/>
        <v>October</v>
      </c>
    </row>
    <row r="4253" spans="1:20" hidden="1" x14ac:dyDescent="0.3">
      <c r="A4253" s="14">
        <f>'yarn master raw '!A4253</f>
        <v>45202</v>
      </c>
      <c r="B4253" s="3" t="str">
        <f>'yarn master raw '!B4253</f>
        <v>Raw Cotton</v>
      </c>
      <c r="C4253" s="3" t="str">
        <f>'yarn master raw '!C4253</f>
        <v>Cotton</v>
      </c>
      <c r="D4253" s="3" t="str">
        <f>IF('yarn master raw '!J4253="INR","India","Imported")</f>
        <v>India</v>
      </c>
      <c r="E4253" s="3" t="str">
        <f>'yarn master raw '!D4253</f>
        <v>MCX Cotton</v>
      </c>
      <c r="F4253" s="3" t="str">
        <f>'yarn master raw '!E4253</f>
        <v>Spot Rate</v>
      </c>
      <c r="G4253" s="3" t="str">
        <f>'yarn master raw '!F4253</f>
        <v>Spot</v>
      </c>
      <c r="H4253" s="3" t="str">
        <f>'yarn master raw '!G4253</f>
        <v>Raw Cotton</v>
      </c>
      <c r="I4253" s="12">
        <f>'yarn master raw '!I4253</f>
        <v>60600</v>
      </c>
      <c r="J4253" s="3" t="str">
        <f>'yarn master raw '!H4253</f>
        <v>₹/Bale</v>
      </c>
      <c r="K4253" s="3" t="str">
        <f>'yarn master raw '!J4253</f>
        <v>INR</v>
      </c>
      <c r="L4253" s="13">
        <f>_xlfn.XLOOKUP(K4253,'usd inr forecast '!$N$2:$N$6,'usd inr forecast '!$O$2:$O$6,1)</f>
        <v>1</v>
      </c>
      <c r="M4253" s="12">
        <f t="shared" si="264"/>
        <v>356.47058823529414</v>
      </c>
      <c r="N4253" s="3" t="str">
        <f t="shared" si="265"/>
        <v>₹/kg</v>
      </c>
      <c r="O4253" s="3" t="str">
        <f>'yarn master raw '!K4253</f>
        <v>Spot Rate</v>
      </c>
      <c r="P4253" s="3" t="str">
        <f>'yarn master raw '!L4253</f>
        <v>N/A</v>
      </c>
      <c r="Q4253" s="3" t="str">
        <f>'yarn master raw '!M4253</f>
        <v>Shankar 6 Price Trend</v>
      </c>
      <c r="R4253" s="3" t="str">
        <f>'yarn master raw '!N4253</f>
        <v>Daily Rate</v>
      </c>
      <c r="S4253" s="3">
        <f t="shared" si="266"/>
        <v>2023</v>
      </c>
      <c r="T4253" s="3" t="str">
        <f t="shared" si="267"/>
        <v>October</v>
      </c>
    </row>
    <row r="4254" spans="1:20" hidden="1" x14ac:dyDescent="0.3">
      <c r="A4254" s="14">
        <f>'yarn master raw '!A4254</f>
        <v>45201</v>
      </c>
      <c r="B4254" s="3" t="str">
        <f>'yarn master raw '!B4254</f>
        <v>Raw Cotton</v>
      </c>
      <c r="C4254" s="3" t="str">
        <f>'yarn master raw '!C4254</f>
        <v>Cotton</v>
      </c>
      <c r="D4254" s="3" t="str">
        <f>IF('yarn master raw '!J4254="INR","India","Imported")</f>
        <v>India</v>
      </c>
      <c r="E4254" s="3" t="str">
        <f>'yarn master raw '!D4254</f>
        <v>Shankar 6 (29mm/3.8mic)</v>
      </c>
      <c r="F4254" s="3" t="str">
        <f>'yarn master raw '!E4254</f>
        <v>29-3.8-76</v>
      </c>
      <c r="G4254" s="3" t="str">
        <f>'yarn master raw '!F4254</f>
        <v>Spot</v>
      </c>
      <c r="H4254" s="3" t="str">
        <f>'yarn master raw '!G4254</f>
        <v>Raw Cotton</v>
      </c>
      <c r="I4254" s="12">
        <f>'yarn master raw '!I4254</f>
        <v>60850</v>
      </c>
      <c r="J4254" s="3" t="str">
        <f>'yarn master raw '!H4254</f>
        <v>₹/Candy</v>
      </c>
      <c r="K4254" s="3" t="str">
        <f>'yarn master raw '!J4254</f>
        <v>INR</v>
      </c>
      <c r="L4254" s="13">
        <f>_xlfn.XLOOKUP(K4254,'usd inr forecast '!$N$2:$N$6,'usd inr forecast '!$O$2:$O$6,1)</f>
        <v>1</v>
      </c>
      <c r="M4254" s="12">
        <f t="shared" si="264"/>
        <v>171.10961138293683</v>
      </c>
      <c r="N4254" s="3" t="str">
        <f t="shared" si="265"/>
        <v>₹/kg</v>
      </c>
      <c r="O4254" s="3" t="str">
        <f>'yarn master raw '!K4254</f>
        <v>Spot Rate</v>
      </c>
      <c r="P4254" s="3" t="str">
        <f>'yarn master raw '!L4254</f>
        <v>N/A</v>
      </c>
      <c r="Q4254" s="3" t="str">
        <f>'yarn master raw '!M4254</f>
        <v>Shankar 6 Price Trend</v>
      </c>
      <c r="R4254" s="3" t="str">
        <f>'yarn master raw '!N4254</f>
        <v>Daily Rate</v>
      </c>
      <c r="S4254" s="3">
        <f t="shared" si="266"/>
        <v>2023</v>
      </c>
      <c r="T4254" s="3" t="str">
        <f t="shared" si="267"/>
        <v>October</v>
      </c>
    </row>
    <row r="4255" spans="1:20" hidden="1" x14ac:dyDescent="0.3">
      <c r="A4255" s="14">
        <f>'yarn master raw '!A4255</f>
        <v>45201</v>
      </c>
      <c r="B4255" s="3" t="str">
        <f>'yarn master raw '!B4255</f>
        <v>Raw Cotton</v>
      </c>
      <c r="C4255" s="3" t="str">
        <f>'yarn master raw '!C4255</f>
        <v>Cotton</v>
      </c>
      <c r="D4255" s="3" t="str">
        <f>IF('yarn master raw '!J4255="INR","India","Imported")</f>
        <v>India</v>
      </c>
      <c r="E4255" s="3" t="str">
        <f>'yarn master raw '!D4255</f>
        <v>V-797</v>
      </c>
      <c r="F4255" s="3" t="str">
        <f>'yarn master raw '!E4255</f>
        <v>13% Trash</v>
      </c>
      <c r="G4255" s="3" t="str">
        <f>'yarn master raw '!F4255</f>
        <v>Spot</v>
      </c>
      <c r="H4255" s="3" t="str">
        <f>'yarn master raw '!G4255</f>
        <v>Raw Cotton</v>
      </c>
      <c r="I4255" s="12">
        <f>'yarn master raw '!I4255</f>
        <v>48350</v>
      </c>
      <c r="J4255" s="3" t="str">
        <f>'yarn master raw '!H4255</f>
        <v>₹/Candy</v>
      </c>
      <c r="K4255" s="3" t="str">
        <f>'yarn master raw '!J4255</f>
        <v>INR</v>
      </c>
      <c r="L4255" s="13">
        <f>_xlfn.XLOOKUP(K4255,'usd inr forecast '!$N$2:$N$6,'usd inr forecast '!$O$2:$O$6,1)</f>
        <v>1</v>
      </c>
      <c r="M4255" s="12">
        <f t="shared" si="264"/>
        <v>135.95973229852089</v>
      </c>
      <c r="N4255" s="3" t="str">
        <f t="shared" si="265"/>
        <v>₹/kg</v>
      </c>
      <c r="O4255" s="3" t="str">
        <f>'yarn master raw '!K4255</f>
        <v>Spot Rate</v>
      </c>
      <c r="P4255" s="3" t="str">
        <f>'yarn master raw '!L4255</f>
        <v>N/A</v>
      </c>
      <c r="Q4255" s="3" t="str">
        <f>'yarn master raw '!M4255</f>
        <v>Shankar 6 Price Trend</v>
      </c>
      <c r="R4255" s="3" t="str">
        <f>'yarn master raw '!N4255</f>
        <v>Daily Rate</v>
      </c>
      <c r="S4255" s="3">
        <f t="shared" si="266"/>
        <v>2023</v>
      </c>
      <c r="T4255" s="3" t="str">
        <f t="shared" si="267"/>
        <v>October</v>
      </c>
    </row>
    <row r="4256" spans="1:20" hidden="1" x14ac:dyDescent="0.3">
      <c r="A4256" s="14">
        <f>'yarn master raw '!A4256</f>
        <v>45201</v>
      </c>
      <c r="B4256" s="3" t="str">
        <f>'yarn master raw '!B4256</f>
        <v>Raw Cotton</v>
      </c>
      <c r="C4256" s="3" t="str">
        <f>'yarn master raw '!C4256</f>
        <v>Cotton</v>
      </c>
      <c r="D4256" s="3" t="str">
        <f>IF('yarn master raw '!J4256="INR","India","Imported")</f>
        <v>India</v>
      </c>
      <c r="E4256" s="3" t="str">
        <f>'yarn master raw '!D4256</f>
        <v>MCX Cotton</v>
      </c>
      <c r="F4256" s="3" t="str">
        <f>'yarn master raw '!E4256</f>
        <v>Spot Rate</v>
      </c>
      <c r="G4256" s="3" t="str">
        <f>'yarn master raw '!F4256</f>
        <v>Spot</v>
      </c>
      <c r="H4256" s="3" t="str">
        <f>'yarn master raw '!G4256</f>
        <v>Raw Cotton</v>
      </c>
      <c r="I4256" s="12">
        <f>'yarn master raw '!I4256</f>
        <v>61000</v>
      </c>
      <c r="J4256" s="3" t="str">
        <f>'yarn master raw '!H4256</f>
        <v>₹/Bale</v>
      </c>
      <c r="K4256" s="3" t="str">
        <f>'yarn master raw '!J4256</f>
        <v>INR</v>
      </c>
      <c r="L4256" s="13">
        <f>_xlfn.XLOOKUP(K4256,'usd inr forecast '!$N$2:$N$6,'usd inr forecast '!$O$2:$O$6,1)</f>
        <v>1</v>
      </c>
      <c r="M4256" s="12">
        <f t="shared" si="264"/>
        <v>358.8235294117647</v>
      </c>
      <c r="N4256" s="3" t="str">
        <f t="shared" si="265"/>
        <v>₹/kg</v>
      </c>
      <c r="O4256" s="3" t="str">
        <f>'yarn master raw '!K4256</f>
        <v>Spot Rate</v>
      </c>
      <c r="P4256" s="3" t="str">
        <f>'yarn master raw '!L4256</f>
        <v>N/A</v>
      </c>
      <c r="Q4256" s="3" t="str">
        <f>'yarn master raw '!M4256</f>
        <v>Shankar 6 Price Trend</v>
      </c>
      <c r="R4256" s="3" t="str">
        <f>'yarn master raw '!N4256</f>
        <v>Daily Rate</v>
      </c>
      <c r="S4256" s="3">
        <f t="shared" si="266"/>
        <v>2023</v>
      </c>
      <c r="T4256" s="3" t="str">
        <f t="shared" si="267"/>
        <v>October</v>
      </c>
    </row>
    <row r="4257" spans="1:20" hidden="1" x14ac:dyDescent="0.3">
      <c r="A4257" s="14">
        <f>'yarn master raw '!A4257</f>
        <v>45199</v>
      </c>
      <c r="B4257" s="3" t="str">
        <f>'yarn master raw '!B4257</f>
        <v>Raw Cotton</v>
      </c>
      <c r="C4257" s="3" t="str">
        <f>'yarn master raw '!C4257</f>
        <v>Cotton</v>
      </c>
      <c r="D4257" s="3" t="str">
        <f>IF('yarn master raw '!J4257="INR","India","Imported")</f>
        <v>India</v>
      </c>
      <c r="E4257" s="3" t="str">
        <f>'yarn master raw '!D4257</f>
        <v>Shankar 6 (29mm/3.8mic)</v>
      </c>
      <c r="F4257" s="3" t="str">
        <f>'yarn master raw '!E4257</f>
        <v>29-3.8-76</v>
      </c>
      <c r="G4257" s="3" t="str">
        <f>'yarn master raw '!F4257</f>
        <v>Spot</v>
      </c>
      <c r="H4257" s="3" t="str">
        <f>'yarn master raw '!G4257</f>
        <v>Raw Cotton</v>
      </c>
      <c r="I4257" s="12">
        <f>'yarn master raw '!I4257</f>
        <v>60650</v>
      </c>
      <c r="J4257" s="3" t="str">
        <f>'yarn master raw '!H4257</f>
        <v>₹/Candy</v>
      </c>
      <c r="K4257" s="3" t="str">
        <f>'yarn master raw '!J4257</f>
        <v>INR</v>
      </c>
      <c r="L4257" s="13">
        <f>_xlfn.XLOOKUP(K4257,'usd inr forecast '!$N$2:$N$6,'usd inr forecast '!$O$2:$O$6,1)</f>
        <v>1</v>
      </c>
      <c r="M4257" s="12">
        <f t="shared" si="264"/>
        <v>170.5472133175862</v>
      </c>
      <c r="N4257" s="3" t="str">
        <f t="shared" si="265"/>
        <v>₹/kg</v>
      </c>
      <c r="O4257" s="3" t="str">
        <f>'yarn master raw '!K4257</f>
        <v>Spot Rate</v>
      </c>
      <c r="P4257" s="3" t="str">
        <f>'yarn master raw '!L4257</f>
        <v>N/A</v>
      </c>
      <c r="Q4257" s="3" t="str">
        <f>'yarn master raw '!M4257</f>
        <v>Shankar 6 Price Trend</v>
      </c>
      <c r="R4257" s="3" t="str">
        <f>'yarn master raw '!N4257</f>
        <v>Daily Rate</v>
      </c>
      <c r="S4257" s="3">
        <f t="shared" si="266"/>
        <v>2023</v>
      </c>
      <c r="T4257" s="3" t="str">
        <f t="shared" si="267"/>
        <v>September</v>
      </c>
    </row>
    <row r="4258" spans="1:20" hidden="1" x14ac:dyDescent="0.3">
      <c r="A4258" s="14">
        <f>'yarn master raw '!A4258</f>
        <v>45199</v>
      </c>
      <c r="B4258" s="3" t="str">
        <f>'yarn master raw '!B4258</f>
        <v>Raw Cotton</v>
      </c>
      <c r="C4258" s="3" t="str">
        <f>'yarn master raw '!C4258</f>
        <v>Cotton</v>
      </c>
      <c r="D4258" s="3" t="str">
        <f>IF('yarn master raw '!J4258="INR","India","Imported")</f>
        <v>India</v>
      </c>
      <c r="E4258" s="3" t="str">
        <f>'yarn master raw '!D4258</f>
        <v>V-797</v>
      </c>
      <c r="F4258" s="3" t="str">
        <f>'yarn master raw '!E4258</f>
        <v>13% Trash</v>
      </c>
      <c r="G4258" s="3" t="str">
        <f>'yarn master raw '!F4258</f>
        <v>Spot</v>
      </c>
      <c r="H4258" s="3" t="str">
        <f>'yarn master raw '!G4258</f>
        <v>Raw Cotton</v>
      </c>
      <c r="I4258" s="12">
        <f>'yarn master raw '!I4258</f>
        <v>48600</v>
      </c>
      <c r="J4258" s="3" t="str">
        <f>'yarn master raw '!H4258</f>
        <v>₹/Candy</v>
      </c>
      <c r="K4258" s="3" t="str">
        <f>'yarn master raw '!J4258</f>
        <v>INR</v>
      </c>
      <c r="L4258" s="13">
        <f>_xlfn.XLOOKUP(K4258,'usd inr forecast '!$N$2:$N$6,'usd inr forecast '!$O$2:$O$6,1)</f>
        <v>1</v>
      </c>
      <c r="M4258" s="12">
        <f t="shared" si="264"/>
        <v>136.66272988020921</v>
      </c>
      <c r="N4258" s="3" t="str">
        <f t="shared" si="265"/>
        <v>₹/kg</v>
      </c>
      <c r="O4258" s="3" t="str">
        <f>'yarn master raw '!K4258</f>
        <v>Spot Rate</v>
      </c>
      <c r="P4258" s="3" t="str">
        <f>'yarn master raw '!L4258</f>
        <v>N/A</v>
      </c>
      <c r="Q4258" s="3" t="str">
        <f>'yarn master raw '!M4258</f>
        <v>Shankar 6 Price Trend</v>
      </c>
      <c r="R4258" s="3" t="str">
        <f>'yarn master raw '!N4258</f>
        <v>Daily Rate</v>
      </c>
      <c r="S4258" s="3">
        <f t="shared" si="266"/>
        <v>2023</v>
      </c>
      <c r="T4258" s="3" t="str">
        <f t="shared" si="267"/>
        <v>September</v>
      </c>
    </row>
    <row r="4259" spans="1:20" hidden="1" x14ac:dyDescent="0.3">
      <c r="A4259" s="14">
        <f>'yarn master raw '!A4259</f>
        <v>45199</v>
      </c>
      <c r="B4259" s="3" t="str">
        <f>'yarn master raw '!B4259</f>
        <v>Raw Cotton</v>
      </c>
      <c r="C4259" s="3" t="str">
        <f>'yarn master raw '!C4259</f>
        <v>Cotton</v>
      </c>
      <c r="D4259" s="3" t="str">
        <f>IF('yarn master raw '!J4259="INR","India","Imported")</f>
        <v>India</v>
      </c>
      <c r="E4259" s="3" t="str">
        <f>'yarn master raw '!D4259</f>
        <v>MCX Cotton</v>
      </c>
      <c r="F4259" s="3" t="str">
        <f>'yarn master raw '!E4259</f>
        <v>Spot Rate</v>
      </c>
      <c r="G4259" s="3" t="str">
        <f>'yarn master raw '!F4259</f>
        <v>Spot</v>
      </c>
      <c r="H4259" s="3" t="str">
        <f>'yarn master raw '!G4259</f>
        <v>Raw Cotton</v>
      </c>
      <c r="I4259" s="12">
        <f>'yarn master raw '!I4259</f>
        <v>61000</v>
      </c>
      <c r="J4259" s="3" t="str">
        <f>'yarn master raw '!H4259</f>
        <v>₹/Bale</v>
      </c>
      <c r="K4259" s="3" t="str">
        <f>'yarn master raw '!J4259</f>
        <v>INR</v>
      </c>
      <c r="L4259" s="13">
        <f>_xlfn.XLOOKUP(K4259,'usd inr forecast '!$N$2:$N$6,'usd inr forecast '!$O$2:$O$6,1)</f>
        <v>1</v>
      </c>
      <c r="M4259" s="12">
        <f t="shared" si="264"/>
        <v>358.8235294117647</v>
      </c>
      <c r="N4259" s="3" t="str">
        <f t="shared" si="265"/>
        <v>₹/kg</v>
      </c>
      <c r="O4259" s="3" t="str">
        <f>'yarn master raw '!K4259</f>
        <v>Spot Rate</v>
      </c>
      <c r="P4259" s="3" t="str">
        <f>'yarn master raw '!L4259</f>
        <v>N/A</v>
      </c>
      <c r="Q4259" s="3" t="str">
        <f>'yarn master raw '!M4259</f>
        <v>Shankar 6 Price Trend</v>
      </c>
      <c r="R4259" s="3" t="str">
        <f>'yarn master raw '!N4259</f>
        <v>Daily Rate</v>
      </c>
      <c r="S4259" s="3">
        <f t="shared" si="266"/>
        <v>2023</v>
      </c>
      <c r="T4259" s="3" t="str">
        <f t="shared" si="267"/>
        <v>September</v>
      </c>
    </row>
    <row r="4260" spans="1:20" hidden="1" x14ac:dyDescent="0.3">
      <c r="A4260" s="14">
        <f>'yarn master raw '!A4260</f>
        <v>45198</v>
      </c>
      <c r="B4260" s="3" t="str">
        <f>'yarn master raw '!B4260</f>
        <v>Raw Cotton</v>
      </c>
      <c r="C4260" s="3" t="str">
        <f>'yarn master raw '!C4260</f>
        <v>Cotton</v>
      </c>
      <c r="D4260" s="3" t="str">
        <f>IF('yarn master raw '!J4260="INR","India","Imported")</f>
        <v>India</v>
      </c>
      <c r="E4260" s="3" t="str">
        <f>'yarn master raw '!D4260</f>
        <v>Shankar 6 (29mm/3.8mic)</v>
      </c>
      <c r="F4260" s="3" t="str">
        <f>'yarn master raw '!E4260</f>
        <v>29-3.8-76</v>
      </c>
      <c r="G4260" s="3" t="str">
        <f>'yarn master raw '!F4260</f>
        <v>Spot</v>
      </c>
      <c r="H4260" s="3" t="str">
        <f>'yarn master raw '!G4260</f>
        <v>Raw Cotton</v>
      </c>
      <c r="I4260" s="12">
        <f>'yarn master raw '!I4260</f>
        <v>60850</v>
      </c>
      <c r="J4260" s="3" t="str">
        <f>'yarn master raw '!H4260</f>
        <v>₹/Candy</v>
      </c>
      <c r="K4260" s="3" t="str">
        <f>'yarn master raw '!J4260</f>
        <v>INR</v>
      </c>
      <c r="L4260" s="13">
        <f>_xlfn.XLOOKUP(K4260,'usd inr forecast '!$N$2:$N$6,'usd inr forecast '!$O$2:$O$6,1)</f>
        <v>1</v>
      </c>
      <c r="M4260" s="12">
        <f t="shared" si="264"/>
        <v>171.10961138293683</v>
      </c>
      <c r="N4260" s="3" t="str">
        <f t="shared" si="265"/>
        <v>₹/kg</v>
      </c>
      <c r="O4260" s="3" t="str">
        <f>'yarn master raw '!K4260</f>
        <v>Spot Rate</v>
      </c>
      <c r="P4260" s="3" t="str">
        <f>'yarn master raw '!L4260</f>
        <v>N/A</v>
      </c>
      <c r="Q4260" s="3" t="str">
        <f>'yarn master raw '!M4260</f>
        <v>Shankar 6 Price Trend</v>
      </c>
      <c r="R4260" s="3" t="str">
        <f>'yarn master raw '!N4260</f>
        <v>Daily Rate</v>
      </c>
      <c r="S4260" s="3">
        <f t="shared" si="266"/>
        <v>2023</v>
      </c>
      <c r="T4260" s="3" t="str">
        <f t="shared" si="267"/>
        <v>September</v>
      </c>
    </row>
    <row r="4261" spans="1:20" hidden="1" x14ac:dyDescent="0.3">
      <c r="A4261" s="14">
        <f>'yarn master raw '!A4261</f>
        <v>45198</v>
      </c>
      <c r="B4261" s="3" t="str">
        <f>'yarn master raw '!B4261</f>
        <v>Raw Cotton</v>
      </c>
      <c r="C4261" s="3" t="str">
        <f>'yarn master raw '!C4261</f>
        <v>Cotton</v>
      </c>
      <c r="D4261" s="3" t="str">
        <f>IF('yarn master raw '!J4261="INR","India","Imported")</f>
        <v>India</v>
      </c>
      <c r="E4261" s="3" t="str">
        <f>'yarn master raw '!D4261</f>
        <v>V-797</v>
      </c>
      <c r="F4261" s="3" t="str">
        <f>'yarn master raw '!E4261</f>
        <v>13% Trash</v>
      </c>
      <c r="G4261" s="3" t="str">
        <f>'yarn master raw '!F4261</f>
        <v>Spot</v>
      </c>
      <c r="H4261" s="3" t="str">
        <f>'yarn master raw '!G4261</f>
        <v>Raw Cotton</v>
      </c>
      <c r="I4261" s="12">
        <f>'yarn master raw '!I4261</f>
        <v>48700</v>
      </c>
      <c r="J4261" s="3" t="str">
        <f>'yarn master raw '!H4261</f>
        <v>₹/Candy</v>
      </c>
      <c r="K4261" s="3" t="str">
        <f>'yarn master raw '!J4261</f>
        <v>INR</v>
      </c>
      <c r="L4261" s="13">
        <f>_xlfn.XLOOKUP(K4261,'usd inr forecast '!$N$2:$N$6,'usd inr forecast '!$O$2:$O$6,1)</f>
        <v>1</v>
      </c>
      <c r="M4261" s="12">
        <f t="shared" si="264"/>
        <v>136.94392891288453</v>
      </c>
      <c r="N4261" s="3" t="str">
        <f t="shared" si="265"/>
        <v>₹/kg</v>
      </c>
      <c r="O4261" s="3" t="str">
        <f>'yarn master raw '!K4261</f>
        <v>Spot Rate</v>
      </c>
      <c r="P4261" s="3" t="str">
        <f>'yarn master raw '!L4261</f>
        <v>N/A</v>
      </c>
      <c r="Q4261" s="3" t="str">
        <f>'yarn master raw '!M4261</f>
        <v>Shankar 6 Price Trend</v>
      </c>
      <c r="R4261" s="3" t="str">
        <f>'yarn master raw '!N4261</f>
        <v>Daily Rate</v>
      </c>
      <c r="S4261" s="3">
        <f t="shared" si="266"/>
        <v>2023</v>
      </c>
      <c r="T4261" s="3" t="str">
        <f t="shared" si="267"/>
        <v>September</v>
      </c>
    </row>
    <row r="4262" spans="1:20" hidden="1" x14ac:dyDescent="0.3">
      <c r="A4262" s="14">
        <f>'yarn master raw '!A4262</f>
        <v>45198</v>
      </c>
      <c r="B4262" s="3" t="str">
        <f>'yarn master raw '!B4262</f>
        <v>Raw Cotton</v>
      </c>
      <c r="C4262" s="3" t="str">
        <f>'yarn master raw '!C4262</f>
        <v>Cotton</v>
      </c>
      <c r="D4262" s="3" t="str">
        <f>IF('yarn master raw '!J4262="INR","India","Imported")</f>
        <v>India</v>
      </c>
      <c r="E4262" s="3" t="str">
        <f>'yarn master raw '!D4262</f>
        <v>MCX Cotton</v>
      </c>
      <c r="F4262" s="3" t="str">
        <f>'yarn master raw '!E4262</f>
        <v>Spot Rate</v>
      </c>
      <c r="G4262" s="3" t="str">
        <f>'yarn master raw '!F4262</f>
        <v>Spot</v>
      </c>
      <c r="H4262" s="3" t="str">
        <f>'yarn master raw '!G4262</f>
        <v>Raw Cotton</v>
      </c>
      <c r="I4262" s="12">
        <f>'yarn master raw '!I4262</f>
        <v>61000</v>
      </c>
      <c r="J4262" s="3" t="str">
        <f>'yarn master raw '!H4262</f>
        <v>₹/Bale</v>
      </c>
      <c r="K4262" s="3" t="str">
        <f>'yarn master raw '!J4262</f>
        <v>INR</v>
      </c>
      <c r="L4262" s="13">
        <f>_xlfn.XLOOKUP(K4262,'usd inr forecast '!$N$2:$N$6,'usd inr forecast '!$O$2:$O$6,1)</f>
        <v>1</v>
      </c>
      <c r="M4262" s="12">
        <f t="shared" si="264"/>
        <v>358.8235294117647</v>
      </c>
      <c r="N4262" s="3" t="str">
        <f t="shared" si="265"/>
        <v>₹/kg</v>
      </c>
      <c r="O4262" s="3" t="str">
        <f>'yarn master raw '!K4262</f>
        <v>Spot Rate</v>
      </c>
      <c r="P4262" s="3" t="str">
        <f>'yarn master raw '!L4262</f>
        <v>N/A</v>
      </c>
      <c r="Q4262" s="3" t="str">
        <f>'yarn master raw '!M4262</f>
        <v>Shankar 6 Price Trend</v>
      </c>
      <c r="R4262" s="3" t="str">
        <f>'yarn master raw '!N4262</f>
        <v>Daily Rate</v>
      </c>
      <c r="S4262" s="3">
        <f t="shared" si="266"/>
        <v>2023</v>
      </c>
      <c r="T4262" s="3" t="str">
        <f t="shared" si="267"/>
        <v>September</v>
      </c>
    </row>
    <row r="4263" spans="1:20" hidden="1" x14ac:dyDescent="0.3">
      <c r="A4263" s="14">
        <f>'yarn master raw '!A4263</f>
        <v>45197</v>
      </c>
      <c r="B4263" s="3" t="str">
        <f>'yarn master raw '!B4263</f>
        <v>Raw Cotton</v>
      </c>
      <c r="C4263" s="3" t="str">
        <f>'yarn master raw '!C4263</f>
        <v>Cotton</v>
      </c>
      <c r="D4263" s="3" t="str">
        <f>IF('yarn master raw '!J4263="INR","India","Imported")</f>
        <v>India</v>
      </c>
      <c r="E4263" s="3" t="str">
        <f>'yarn master raw '!D4263</f>
        <v>Shankar 6 (29mm/3.8mic)</v>
      </c>
      <c r="F4263" s="3" t="str">
        <f>'yarn master raw '!E4263</f>
        <v>29-3.8-76</v>
      </c>
      <c r="G4263" s="3" t="str">
        <f>'yarn master raw '!F4263</f>
        <v>Spot</v>
      </c>
      <c r="H4263" s="3" t="str">
        <f>'yarn master raw '!G4263</f>
        <v>Raw Cotton</v>
      </c>
      <c r="I4263" s="12">
        <f>'yarn master raw '!I4263</f>
        <v>60900</v>
      </c>
      <c r="J4263" s="3" t="str">
        <f>'yarn master raw '!H4263</f>
        <v>₹/Candy</v>
      </c>
      <c r="K4263" s="3" t="str">
        <f>'yarn master raw '!J4263</f>
        <v>INR</v>
      </c>
      <c r="L4263" s="13">
        <f>_xlfn.XLOOKUP(K4263,'usd inr forecast '!$N$2:$N$6,'usd inr forecast '!$O$2:$O$6,1)</f>
        <v>1</v>
      </c>
      <c r="M4263" s="12">
        <f t="shared" si="264"/>
        <v>171.25021089927449</v>
      </c>
      <c r="N4263" s="3" t="str">
        <f t="shared" si="265"/>
        <v>₹/kg</v>
      </c>
      <c r="O4263" s="3" t="str">
        <f>'yarn master raw '!K4263</f>
        <v>Spot Rate</v>
      </c>
      <c r="P4263" s="3" t="str">
        <f>'yarn master raw '!L4263</f>
        <v>N/A</v>
      </c>
      <c r="Q4263" s="3" t="str">
        <f>'yarn master raw '!M4263</f>
        <v>Shankar 6 Price Trend</v>
      </c>
      <c r="R4263" s="3" t="str">
        <f>'yarn master raw '!N4263</f>
        <v>Daily Rate</v>
      </c>
      <c r="S4263" s="3">
        <f t="shared" si="266"/>
        <v>2023</v>
      </c>
      <c r="T4263" s="3" t="str">
        <f t="shared" si="267"/>
        <v>September</v>
      </c>
    </row>
    <row r="4264" spans="1:20" hidden="1" x14ac:dyDescent="0.3">
      <c r="A4264" s="14">
        <f>'yarn master raw '!A4264</f>
        <v>45197</v>
      </c>
      <c r="B4264" s="3" t="str">
        <f>'yarn master raw '!B4264</f>
        <v>Raw Cotton</v>
      </c>
      <c r="C4264" s="3" t="str">
        <f>'yarn master raw '!C4264</f>
        <v>Cotton</v>
      </c>
      <c r="D4264" s="3" t="str">
        <f>IF('yarn master raw '!J4264="INR","India","Imported")</f>
        <v>India</v>
      </c>
      <c r="E4264" s="3" t="str">
        <f>'yarn master raw '!D4264</f>
        <v>V-797</v>
      </c>
      <c r="F4264" s="3" t="str">
        <f>'yarn master raw '!E4264</f>
        <v>13% Trash</v>
      </c>
      <c r="G4264" s="3" t="str">
        <f>'yarn master raw '!F4264</f>
        <v>Spot</v>
      </c>
      <c r="H4264" s="3" t="str">
        <f>'yarn master raw '!G4264</f>
        <v>Raw Cotton</v>
      </c>
      <c r="I4264" s="12">
        <f>'yarn master raw '!I4264</f>
        <v>48600</v>
      </c>
      <c r="J4264" s="3" t="str">
        <f>'yarn master raw '!H4264</f>
        <v>₹/Candy</v>
      </c>
      <c r="K4264" s="3" t="str">
        <f>'yarn master raw '!J4264</f>
        <v>INR</v>
      </c>
      <c r="L4264" s="13">
        <f>_xlfn.XLOOKUP(K4264,'usd inr forecast '!$N$2:$N$6,'usd inr forecast '!$O$2:$O$6,1)</f>
        <v>1</v>
      </c>
      <c r="M4264" s="12">
        <f t="shared" si="264"/>
        <v>136.66272988020921</v>
      </c>
      <c r="N4264" s="3" t="str">
        <f t="shared" si="265"/>
        <v>₹/kg</v>
      </c>
      <c r="O4264" s="3" t="str">
        <f>'yarn master raw '!K4264</f>
        <v>Spot Rate</v>
      </c>
      <c r="P4264" s="3" t="str">
        <f>'yarn master raw '!L4264</f>
        <v>N/A</v>
      </c>
      <c r="Q4264" s="3" t="str">
        <f>'yarn master raw '!M4264</f>
        <v>Shankar 6 Price Trend</v>
      </c>
      <c r="R4264" s="3" t="str">
        <f>'yarn master raw '!N4264</f>
        <v>Daily Rate</v>
      </c>
      <c r="S4264" s="3">
        <f t="shared" si="266"/>
        <v>2023</v>
      </c>
      <c r="T4264" s="3" t="str">
        <f t="shared" si="267"/>
        <v>September</v>
      </c>
    </row>
    <row r="4265" spans="1:20" hidden="1" x14ac:dyDescent="0.3">
      <c r="A4265" s="14">
        <f>'yarn master raw '!A4265</f>
        <v>45197</v>
      </c>
      <c r="B4265" s="3" t="str">
        <f>'yarn master raw '!B4265</f>
        <v>Raw Cotton</v>
      </c>
      <c r="C4265" s="3" t="str">
        <f>'yarn master raw '!C4265</f>
        <v>Cotton</v>
      </c>
      <c r="D4265" s="3" t="str">
        <f>IF('yarn master raw '!J4265="INR","India","Imported")</f>
        <v>India</v>
      </c>
      <c r="E4265" s="3" t="str">
        <f>'yarn master raw '!D4265</f>
        <v>MCX Cotton</v>
      </c>
      <c r="F4265" s="3" t="str">
        <f>'yarn master raw '!E4265</f>
        <v>Spot Rate</v>
      </c>
      <c r="G4265" s="3" t="str">
        <f>'yarn master raw '!F4265</f>
        <v>Spot</v>
      </c>
      <c r="H4265" s="3" t="str">
        <f>'yarn master raw '!G4265</f>
        <v>Raw Cotton</v>
      </c>
      <c r="I4265" s="12">
        <f>'yarn master raw '!I4265</f>
        <v>60920</v>
      </c>
      <c r="J4265" s="3" t="str">
        <f>'yarn master raw '!H4265</f>
        <v>₹/Bale</v>
      </c>
      <c r="K4265" s="3" t="str">
        <f>'yarn master raw '!J4265</f>
        <v>INR</v>
      </c>
      <c r="L4265" s="13">
        <f>_xlfn.XLOOKUP(K4265,'usd inr forecast '!$N$2:$N$6,'usd inr forecast '!$O$2:$O$6,1)</f>
        <v>1</v>
      </c>
      <c r="M4265" s="12">
        <f t="shared" si="264"/>
        <v>358.35294117647061</v>
      </c>
      <c r="N4265" s="3" t="str">
        <f t="shared" si="265"/>
        <v>₹/kg</v>
      </c>
      <c r="O4265" s="3" t="str">
        <f>'yarn master raw '!K4265</f>
        <v>Spot Rate</v>
      </c>
      <c r="P4265" s="3" t="str">
        <f>'yarn master raw '!L4265</f>
        <v>N/A</v>
      </c>
      <c r="Q4265" s="3" t="str">
        <f>'yarn master raw '!M4265</f>
        <v>Shankar 6 Price Trend</v>
      </c>
      <c r="R4265" s="3" t="str">
        <f>'yarn master raw '!N4265</f>
        <v>Daily Rate</v>
      </c>
      <c r="S4265" s="3">
        <f t="shared" si="266"/>
        <v>2023</v>
      </c>
      <c r="T4265" s="3" t="str">
        <f t="shared" si="267"/>
        <v>September</v>
      </c>
    </row>
    <row r="4266" spans="1:20" hidden="1" x14ac:dyDescent="0.3">
      <c r="A4266" s="14">
        <f>'yarn master raw '!A4266</f>
        <v>45196</v>
      </c>
      <c r="B4266" s="3" t="str">
        <f>'yarn master raw '!B4266</f>
        <v>Raw Cotton</v>
      </c>
      <c r="C4266" s="3" t="str">
        <f>'yarn master raw '!C4266</f>
        <v>Cotton</v>
      </c>
      <c r="D4266" s="3" t="str">
        <f>IF('yarn master raw '!J4266="INR","India","Imported")</f>
        <v>India</v>
      </c>
      <c r="E4266" s="3" t="str">
        <f>'yarn master raw '!D4266</f>
        <v>Shankar 6 (29mm/3.8mic)</v>
      </c>
      <c r="F4266" s="3" t="str">
        <f>'yarn master raw '!E4266</f>
        <v>29-3.8-76</v>
      </c>
      <c r="G4266" s="3" t="str">
        <f>'yarn master raw '!F4266</f>
        <v>Spot</v>
      </c>
      <c r="H4266" s="3" t="str">
        <f>'yarn master raw '!G4266</f>
        <v>Raw Cotton</v>
      </c>
      <c r="I4266" s="12">
        <f>'yarn master raw '!I4266</f>
        <v>60850</v>
      </c>
      <c r="J4266" s="3" t="str">
        <f>'yarn master raw '!H4266</f>
        <v>₹/Candy</v>
      </c>
      <c r="K4266" s="3" t="str">
        <f>'yarn master raw '!J4266</f>
        <v>INR</v>
      </c>
      <c r="L4266" s="13">
        <f>_xlfn.XLOOKUP(K4266,'usd inr forecast '!$N$2:$N$6,'usd inr forecast '!$O$2:$O$6,1)</f>
        <v>1</v>
      </c>
      <c r="M4266" s="12">
        <f t="shared" si="264"/>
        <v>171.10961138293683</v>
      </c>
      <c r="N4266" s="3" t="str">
        <f t="shared" si="265"/>
        <v>₹/kg</v>
      </c>
      <c r="O4266" s="3" t="str">
        <f>'yarn master raw '!K4266</f>
        <v>Spot Rate</v>
      </c>
      <c r="P4266" s="3" t="str">
        <f>'yarn master raw '!L4266</f>
        <v>N/A</v>
      </c>
      <c r="Q4266" s="3" t="str">
        <f>'yarn master raw '!M4266</f>
        <v>Shankar 6 Price Trend</v>
      </c>
      <c r="R4266" s="3" t="str">
        <f>'yarn master raw '!N4266</f>
        <v>Daily Rate</v>
      </c>
      <c r="S4266" s="3">
        <f t="shared" si="266"/>
        <v>2023</v>
      </c>
      <c r="T4266" s="3" t="str">
        <f t="shared" si="267"/>
        <v>September</v>
      </c>
    </row>
    <row r="4267" spans="1:20" hidden="1" x14ac:dyDescent="0.3">
      <c r="A4267" s="14">
        <f>'yarn master raw '!A4267</f>
        <v>45196</v>
      </c>
      <c r="B4267" s="3" t="str">
        <f>'yarn master raw '!B4267</f>
        <v>Raw Cotton</v>
      </c>
      <c r="C4267" s="3" t="str">
        <f>'yarn master raw '!C4267</f>
        <v>Cotton</v>
      </c>
      <c r="D4267" s="3" t="str">
        <f>IF('yarn master raw '!J4267="INR","India","Imported")</f>
        <v>India</v>
      </c>
      <c r="E4267" s="3" t="str">
        <f>'yarn master raw '!D4267</f>
        <v>V-797</v>
      </c>
      <c r="F4267" s="3" t="str">
        <f>'yarn master raw '!E4267</f>
        <v>13% Trash</v>
      </c>
      <c r="G4267" s="3" t="str">
        <f>'yarn master raw '!F4267</f>
        <v>Spot</v>
      </c>
      <c r="H4267" s="3" t="str">
        <f>'yarn master raw '!G4267</f>
        <v>Raw Cotton</v>
      </c>
      <c r="I4267" s="12">
        <f>'yarn master raw '!I4267</f>
        <v>48450</v>
      </c>
      <c r="J4267" s="3" t="str">
        <f>'yarn master raw '!H4267</f>
        <v>₹/Candy</v>
      </c>
      <c r="K4267" s="3" t="str">
        <f>'yarn master raw '!J4267</f>
        <v>INR</v>
      </c>
      <c r="L4267" s="13">
        <f>_xlfn.XLOOKUP(K4267,'usd inr forecast '!$N$2:$N$6,'usd inr forecast '!$O$2:$O$6,1)</f>
        <v>1</v>
      </c>
      <c r="M4267" s="12">
        <f t="shared" si="264"/>
        <v>136.24093133119621</v>
      </c>
      <c r="N4267" s="3" t="str">
        <f t="shared" si="265"/>
        <v>₹/kg</v>
      </c>
      <c r="O4267" s="3" t="str">
        <f>'yarn master raw '!K4267</f>
        <v>Spot Rate</v>
      </c>
      <c r="P4267" s="3" t="str">
        <f>'yarn master raw '!L4267</f>
        <v>N/A</v>
      </c>
      <c r="Q4267" s="3" t="str">
        <f>'yarn master raw '!M4267</f>
        <v>Shankar 6 Price Trend</v>
      </c>
      <c r="R4267" s="3" t="str">
        <f>'yarn master raw '!N4267</f>
        <v>Daily Rate</v>
      </c>
      <c r="S4267" s="3">
        <f t="shared" si="266"/>
        <v>2023</v>
      </c>
      <c r="T4267" s="3" t="str">
        <f t="shared" si="267"/>
        <v>September</v>
      </c>
    </row>
    <row r="4268" spans="1:20" hidden="1" x14ac:dyDescent="0.3">
      <c r="A4268" s="14">
        <f>'yarn master raw '!A4268</f>
        <v>45196</v>
      </c>
      <c r="B4268" s="3" t="str">
        <f>'yarn master raw '!B4268</f>
        <v>Raw Cotton</v>
      </c>
      <c r="C4268" s="3" t="str">
        <f>'yarn master raw '!C4268</f>
        <v>Cotton</v>
      </c>
      <c r="D4268" s="3" t="str">
        <f>IF('yarn master raw '!J4268="INR","India","Imported")</f>
        <v>India</v>
      </c>
      <c r="E4268" s="3" t="str">
        <f>'yarn master raw '!D4268</f>
        <v>MCX Cotton</v>
      </c>
      <c r="F4268" s="3" t="str">
        <f>'yarn master raw '!E4268</f>
        <v>Spot Rate</v>
      </c>
      <c r="G4268" s="3" t="str">
        <f>'yarn master raw '!F4268</f>
        <v>Spot</v>
      </c>
      <c r="H4268" s="3" t="str">
        <f>'yarn master raw '!G4268</f>
        <v>Raw Cotton</v>
      </c>
      <c r="I4268" s="12">
        <f>'yarn master raw '!I4268</f>
        <v>60740</v>
      </c>
      <c r="J4268" s="3" t="str">
        <f>'yarn master raw '!H4268</f>
        <v>₹/Bale</v>
      </c>
      <c r="K4268" s="3" t="str">
        <f>'yarn master raw '!J4268</f>
        <v>INR</v>
      </c>
      <c r="L4268" s="13">
        <f>_xlfn.XLOOKUP(K4268,'usd inr forecast '!$N$2:$N$6,'usd inr forecast '!$O$2:$O$6,1)</f>
        <v>1</v>
      </c>
      <c r="M4268" s="12">
        <f t="shared" si="264"/>
        <v>357.29411764705884</v>
      </c>
      <c r="N4268" s="3" t="str">
        <f t="shared" si="265"/>
        <v>₹/kg</v>
      </c>
      <c r="O4268" s="3" t="str">
        <f>'yarn master raw '!K4268</f>
        <v>Spot Rate</v>
      </c>
      <c r="P4268" s="3" t="str">
        <f>'yarn master raw '!L4268</f>
        <v>N/A</v>
      </c>
      <c r="Q4268" s="3" t="str">
        <f>'yarn master raw '!M4268</f>
        <v>Shankar 6 Price Trend</v>
      </c>
      <c r="R4268" s="3" t="str">
        <f>'yarn master raw '!N4268</f>
        <v>Daily Rate</v>
      </c>
      <c r="S4268" s="3">
        <f t="shared" si="266"/>
        <v>2023</v>
      </c>
      <c r="T4268" s="3" t="str">
        <f t="shared" si="267"/>
        <v>September</v>
      </c>
    </row>
    <row r="4269" spans="1:20" hidden="1" x14ac:dyDescent="0.3">
      <c r="A4269" s="14">
        <f>'yarn master raw '!A4269</f>
        <v>45195</v>
      </c>
      <c r="B4269" s="3" t="str">
        <f>'yarn master raw '!B4269</f>
        <v>Raw Cotton</v>
      </c>
      <c r="C4269" s="3" t="str">
        <f>'yarn master raw '!C4269</f>
        <v>Cotton</v>
      </c>
      <c r="D4269" s="3" t="str">
        <f>IF('yarn master raw '!J4269="INR","India","Imported")</f>
        <v>India</v>
      </c>
      <c r="E4269" s="3" t="str">
        <f>'yarn master raw '!D4269</f>
        <v>Shankar 6 (29mm/3.8mic)</v>
      </c>
      <c r="F4269" s="3" t="str">
        <f>'yarn master raw '!E4269</f>
        <v>29-3.8-76</v>
      </c>
      <c r="G4269" s="3" t="str">
        <f>'yarn master raw '!F4269</f>
        <v>Spot</v>
      </c>
      <c r="H4269" s="3" t="str">
        <f>'yarn master raw '!G4269</f>
        <v>Raw Cotton</v>
      </c>
      <c r="I4269" s="12">
        <f>'yarn master raw '!I4269</f>
        <v>60700</v>
      </c>
      <c r="J4269" s="3" t="str">
        <f>'yarn master raw '!H4269</f>
        <v>₹/Candy</v>
      </c>
      <c r="K4269" s="3" t="str">
        <f>'yarn master raw '!J4269</f>
        <v>INR</v>
      </c>
      <c r="L4269" s="13">
        <f>_xlfn.XLOOKUP(K4269,'usd inr forecast '!$N$2:$N$6,'usd inr forecast '!$O$2:$O$6,1)</f>
        <v>1</v>
      </c>
      <c r="M4269" s="12">
        <f t="shared" si="264"/>
        <v>170.68781283392386</v>
      </c>
      <c r="N4269" s="3" t="str">
        <f t="shared" si="265"/>
        <v>₹/kg</v>
      </c>
      <c r="O4269" s="3" t="str">
        <f>'yarn master raw '!K4269</f>
        <v>Spot Rate</v>
      </c>
      <c r="P4269" s="3" t="str">
        <f>'yarn master raw '!L4269</f>
        <v>N/A</v>
      </c>
      <c r="Q4269" s="3" t="str">
        <f>'yarn master raw '!M4269</f>
        <v>Shankar 6 Price Trend</v>
      </c>
      <c r="R4269" s="3" t="str">
        <f>'yarn master raw '!N4269</f>
        <v>Daily Rate</v>
      </c>
      <c r="S4269" s="3">
        <f t="shared" si="266"/>
        <v>2023</v>
      </c>
      <c r="T4269" s="3" t="str">
        <f t="shared" si="267"/>
        <v>September</v>
      </c>
    </row>
    <row r="4270" spans="1:20" hidden="1" x14ac:dyDescent="0.3">
      <c r="A4270" s="14">
        <f>'yarn master raw '!A4270</f>
        <v>45195</v>
      </c>
      <c r="B4270" s="3" t="str">
        <f>'yarn master raw '!B4270</f>
        <v>Raw Cotton</v>
      </c>
      <c r="C4270" s="3" t="str">
        <f>'yarn master raw '!C4270</f>
        <v>Cotton</v>
      </c>
      <c r="D4270" s="3" t="str">
        <f>IF('yarn master raw '!J4270="INR","India","Imported")</f>
        <v>India</v>
      </c>
      <c r="E4270" s="3" t="str">
        <f>'yarn master raw '!D4270</f>
        <v>V-797</v>
      </c>
      <c r="F4270" s="3" t="str">
        <f>'yarn master raw '!E4270</f>
        <v>13% Trash</v>
      </c>
      <c r="G4270" s="3" t="str">
        <f>'yarn master raw '!F4270</f>
        <v>Spot</v>
      </c>
      <c r="H4270" s="3" t="str">
        <f>'yarn master raw '!G4270</f>
        <v>Raw Cotton</v>
      </c>
      <c r="I4270" s="12">
        <f>'yarn master raw '!I4270</f>
        <v>48500</v>
      </c>
      <c r="J4270" s="3" t="str">
        <f>'yarn master raw '!H4270</f>
        <v>₹/Candy</v>
      </c>
      <c r="K4270" s="3" t="str">
        <f>'yarn master raw '!J4270</f>
        <v>INR</v>
      </c>
      <c r="L4270" s="13">
        <f>_xlfn.XLOOKUP(K4270,'usd inr forecast '!$N$2:$N$6,'usd inr forecast '!$O$2:$O$6,1)</f>
        <v>1</v>
      </c>
      <c r="M4270" s="12">
        <f t="shared" si="264"/>
        <v>136.3815308475339</v>
      </c>
      <c r="N4270" s="3" t="str">
        <f t="shared" si="265"/>
        <v>₹/kg</v>
      </c>
      <c r="O4270" s="3" t="str">
        <f>'yarn master raw '!K4270</f>
        <v>Spot Rate</v>
      </c>
      <c r="P4270" s="3" t="str">
        <f>'yarn master raw '!L4270</f>
        <v>N/A</v>
      </c>
      <c r="Q4270" s="3" t="str">
        <f>'yarn master raw '!M4270</f>
        <v>Shankar 6 Price Trend</v>
      </c>
      <c r="R4270" s="3" t="str">
        <f>'yarn master raw '!N4270</f>
        <v>Daily Rate</v>
      </c>
      <c r="S4270" s="3">
        <f t="shared" si="266"/>
        <v>2023</v>
      </c>
      <c r="T4270" s="3" t="str">
        <f t="shared" si="267"/>
        <v>September</v>
      </c>
    </row>
    <row r="4271" spans="1:20" hidden="1" x14ac:dyDescent="0.3">
      <c r="A4271" s="14">
        <f>'yarn master raw '!A4271</f>
        <v>45195</v>
      </c>
      <c r="B4271" s="3" t="str">
        <f>'yarn master raw '!B4271</f>
        <v>Raw Cotton</v>
      </c>
      <c r="C4271" s="3" t="str">
        <f>'yarn master raw '!C4271</f>
        <v>Cotton</v>
      </c>
      <c r="D4271" s="3" t="str">
        <f>IF('yarn master raw '!J4271="INR","India","Imported")</f>
        <v>India</v>
      </c>
      <c r="E4271" s="3" t="str">
        <f>'yarn master raw '!D4271</f>
        <v>MCX Cotton</v>
      </c>
      <c r="F4271" s="3" t="str">
        <f>'yarn master raw '!E4271</f>
        <v>Spot Rate</v>
      </c>
      <c r="G4271" s="3" t="str">
        <f>'yarn master raw '!F4271</f>
        <v>Spot</v>
      </c>
      <c r="H4271" s="3" t="str">
        <f>'yarn master raw '!G4271</f>
        <v>Raw Cotton</v>
      </c>
      <c r="I4271" s="12">
        <f>'yarn master raw '!I4271</f>
        <v>60660</v>
      </c>
      <c r="J4271" s="3" t="str">
        <f>'yarn master raw '!H4271</f>
        <v>₹/Bale</v>
      </c>
      <c r="K4271" s="3" t="str">
        <f>'yarn master raw '!J4271</f>
        <v>INR</v>
      </c>
      <c r="L4271" s="13">
        <f>_xlfn.XLOOKUP(K4271,'usd inr forecast '!$N$2:$N$6,'usd inr forecast '!$O$2:$O$6,1)</f>
        <v>1</v>
      </c>
      <c r="M4271" s="12">
        <f t="shared" si="264"/>
        <v>356.8235294117647</v>
      </c>
      <c r="N4271" s="3" t="str">
        <f t="shared" si="265"/>
        <v>₹/kg</v>
      </c>
      <c r="O4271" s="3" t="str">
        <f>'yarn master raw '!K4271</f>
        <v>Spot Rate</v>
      </c>
      <c r="P4271" s="3" t="str">
        <f>'yarn master raw '!L4271</f>
        <v>N/A</v>
      </c>
      <c r="Q4271" s="3" t="str">
        <f>'yarn master raw '!M4271</f>
        <v>Shankar 6 Price Trend</v>
      </c>
      <c r="R4271" s="3" t="str">
        <f>'yarn master raw '!N4271</f>
        <v>Daily Rate</v>
      </c>
      <c r="S4271" s="3">
        <f t="shared" si="266"/>
        <v>2023</v>
      </c>
      <c r="T4271" s="3" t="str">
        <f t="shared" si="267"/>
        <v>September</v>
      </c>
    </row>
    <row r="4272" spans="1:20" hidden="1" x14ac:dyDescent="0.3">
      <c r="A4272" s="14">
        <f>'yarn master raw '!A4272</f>
        <v>45194</v>
      </c>
      <c r="B4272" s="3" t="str">
        <f>'yarn master raw '!B4272</f>
        <v>Raw Cotton</v>
      </c>
      <c r="C4272" s="3" t="str">
        <f>'yarn master raw '!C4272</f>
        <v>Cotton</v>
      </c>
      <c r="D4272" s="3" t="str">
        <f>IF('yarn master raw '!J4272="INR","India","Imported")</f>
        <v>India</v>
      </c>
      <c r="E4272" s="3" t="str">
        <f>'yarn master raw '!D4272</f>
        <v>Shankar 6 (29mm/3.8mic)</v>
      </c>
      <c r="F4272" s="3" t="str">
        <f>'yarn master raw '!E4272</f>
        <v>29-3.8-76</v>
      </c>
      <c r="G4272" s="3" t="str">
        <f>'yarn master raw '!F4272</f>
        <v>Spot</v>
      </c>
      <c r="H4272" s="3" t="str">
        <f>'yarn master raw '!G4272</f>
        <v>Raw Cotton</v>
      </c>
      <c r="I4272" s="12">
        <f>'yarn master raw '!I4272</f>
        <v>60550</v>
      </c>
      <c r="J4272" s="3" t="str">
        <f>'yarn master raw '!H4272</f>
        <v>₹/Candy</v>
      </c>
      <c r="K4272" s="3" t="str">
        <f>'yarn master raw '!J4272</f>
        <v>INR</v>
      </c>
      <c r="L4272" s="13">
        <f>_xlfn.XLOOKUP(K4272,'usd inr forecast '!$N$2:$N$6,'usd inr forecast '!$O$2:$O$6,1)</f>
        <v>1</v>
      </c>
      <c r="M4272" s="12">
        <f t="shared" si="264"/>
        <v>170.26601428491085</v>
      </c>
      <c r="N4272" s="3" t="str">
        <f t="shared" si="265"/>
        <v>₹/kg</v>
      </c>
      <c r="O4272" s="3" t="str">
        <f>'yarn master raw '!K4272</f>
        <v>Spot Rate</v>
      </c>
      <c r="P4272" s="3" t="str">
        <f>'yarn master raw '!L4272</f>
        <v>N/A</v>
      </c>
      <c r="Q4272" s="3" t="str">
        <f>'yarn master raw '!M4272</f>
        <v>Shankar 6 Price Trend</v>
      </c>
      <c r="R4272" s="3" t="str">
        <f>'yarn master raw '!N4272</f>
        <v>Daily Rate</v>
      </c>
      <c r="S4272" s="3">
        <f t="shared" si="266"/>
        <v>2023</v>
      </c>
      <c r="T4272" s="3" t="str">
        <f t="shared" si="267"/>
        <v>September</v>
      </c>
    </row>
    <row r="4273" spans="1:20" hidden="1" x14ac:dyDescent="0.3">
      <c r="A4273" s="14">
        <f>'yarn master raw '!A4273</f>
        <v>45194</v>
      </c>
      <c r="B4273" s="3" t="str">
        <f>'yarn master raw '!B4273</f>
        <v>Raw Cotton</v>
      </c>
      <c r="C4273" s="3" t="str">
        <f>'yarn master raw '!C4273</f>
        <v>Cotton</v>
      </c>
      <c r="D4273" s="3" t="str">
        <f>IF('yarn master raw '!J4273="INR","India","Imported")</f>
        <v>India</v>
      </c>
      <c r="E4273" s="3" t="str">
        <f>'yarn master raw '!D4273</f>
        <v>V-797</v>
      </c>
      <c r="F4273" s="3" t="str">
        <f>'yarn master raw '!E4273</f>
        <v>13% Trash</v>
      </c>
      <c r="G4273" s="3" t="str">
        <f>'yarn master raw '!F4273</f>
        <v>Spot</v>
      </c>
      <c r="H4273" s="3" t="str">
        <f>'yarn master raw '!G4273</f>
        <v>Raw Cotton</v>
      </c>
      <c r="I4273" s="12">
        <f>'yarn master raw '!I4273</f>
        <v>48250</v>
      </c>
      <c r="J4273" s="3" t="str">
        <f>'yarn master raw '!H4273</f>
        <v>₹/Candy</v>
      </c>
      <c r="K4273" s="3" t="str">
        <f>'yarn master raw '!J4273</f>
        <v>INR</v>
      </c>
      <c r="L4273" s="13">
        <f>_xlfn.XLOOKUP(K4273,'usd inr forecast '!$N$2:$N$6,'usd inr forecast '!$O$2:$O$6,1)</f>
        <v>1</v>
      </c>
      <c r="M4273" s="12">
        <f t="shared" si="264"/>
        <v>135.67853326584557</v>
      </c>
      <c r="N4273" s="3" t="str">
        <f t="shared" si="265"/>
        <v>₹/kg</v>
      </c>
      <c r="O4273" s="3" t="str">
        <f>'yarn master raw '!K4273</f>
        <v>Spot Rate</v>
      </c>
      <c r="P4273" s="3" t="str">
        <f>'yarn master raw '!L4273</f>
        <v>N/A</v>
      </c>
      <c r="Q4273" s="3" t="str">
        <f>'yarn master raw '!M4273</f>
        <v>Shankar 6 Price Trend</v>
      </c>
      <c r="R4273" s="3" t="str">
        <f>'yarn master raw '!N4273</f>
        <v>Daily Rate</v>
      </c>
      <c r="S4273" s="3">
        <f t="shared" si="266"/>
        <v>2023</v>
      </c>
      <c r="T4273" s="3" t="str">
        <f t="shared" si="267"/>
        <v>September</v>
      </c>
    </row>
    <row r="4274" spans="1:20" hidden="1" x14ac:dyDescent="0.3">
      <c r="A4274" s="14">
        <f>'yarn master raw '!A4274</f>
        <v>45194</v>
      </c>
      <c r="B4274" s="3" t="str">
        <f>'yarn master raw '!B4274</f>
        <v>Raw Cotton</v>
      </c>
      <c r="C4274" s="3" t="str">
        <f>'yarn master raw '!C4274</f>
        <v>Cotton</v>
      </c>
      <c r="D4274" s="3" t="str">
        <f>IF('yarn master raw '!J4274="INR","India","Imported")</f>
        <v>India</v>
      </c>
      <c r="E4274" s="3" t="str">
        <f>'yarn master raw '!D4274</f>
        <v>MCX Cotton</v>
      </c>
      <c r="F4274" s="3" t="str">
        <f>'yarn master raw '!E4274</f>
        <v>Spot Rate</v>
      </c>
      <c r="G4274" s="3" t="str">
        <f>'yarn master raw '!F4274</f>
        <v>Spot</v>
      </c>
      <c r="H4274" s="3" t="str">
        <f>'yarn master raw '!G4274</f>
        <v>Raw Cotton</v>
      </c>
      <c r="I4274" s="12">
        <f>'yarn master raw '!I4274</f>
        <v>60760</v>
      </c>
      <c r="J4274" s="3" t="str">
        <f>'yarn master raw '!H4274</f>
        <v>₹/Bale</v>
      </c>
      <c r="K4274" s="3" t="str">
        <f>'yarn master raw '!J4274</f>
        <v>INR</v>
      </c>
      <c r="L4274" s="13">
        <f>_xlfn.XLOOKUP(K4274,'usd inr forecast '!$N$2:$N$6,'usd inr forecast '!$O$2:$O$6,1)</f>
        <v>1</v>
      </c>
      <c r="M4274" s="12">
        <f t="shared" si="264"/>
        <v>357.41176470588238</v>
      </c>
      <c r="N4274" s="3" t="str">
        <f t="shared" si="265"/>
        <v>₹/kg</v>
      </c>
      <c r="O4274" s="3" t="str">
        <f>'yarn master raw '!K4274</f>
        <v>Spot Rate</v>
      </c>
      <c r="P4274" s="3" t="str">
        <f>'yarn master raw '!L4274</f>
        <v>N/A</v>
      </c>
      <c r="Q4274" s="3" t="str">
        <f>'yarn master raw '!M4274</f>
        <v>Shankar 6 Price Trend</v>
      </c>
      <c r="R4274" s="3" t="str">
        <f>'yarn master raw '!N4274</f>
        <v>Daily Rate</v>
      </c>
      <c r="S4274" s="3">
        <f t="shared" si="266"/>
        <v>2023</v>
      </c>
      <c r="T4274" s="3" t="str">
        <f t="shared" si="267"/>
        <v>September</v>
      </c>
    </row>
    <row r="4275" spans="1:20" hidden="1" x14ac:dyDescent="0.3">
      <c r="A4275" s="14">
        <f>'yarn master raw '!A4275</f>
        <v>45192</v>
      </c>
      <c r="B4275" s="3" t="str">
        <f>'yarn master raw '!B4275</f>
        <v>Raw Cotton</v>
      </c>
      <c r="C4275" s="3" t="str">
        <f>'yarn master raw '!C4275</f>
        <v>Cotton</v>
      </c>
      <c r="D4275" s="3" t="str">
        <f>IF('yarn master raw '!J4275="INR","India","Imported")</f>
        <v>India</v>
      </c>
      <c r="E4275" s="3" t="str">
        <f>'yarn master raw '!D4275</f>
        <v>Shankar 6 (29mm/3.8mic)</v>
      </c>
      <c r="F4275" s="3" t="str">
        <f>'yarn master raw '!E4275</f>
        <v>29-3.8-76</v>
      </c>
      <c r="G4275" s="3" t="str">
        <f>'yarn master raw '!F4275</f>
        <v>Spot</v>
      </c>
      <c r="H4275" s="3" t="str">
        <f>'yarn master raw '!G4275</f>
        <v>Raw Cotton</v>
      </c>
      <c r="I4275" s="12">
        <f>'yarn master raw '!I4275</f>
        <v>60700</v>
      </c>
      <c r="J4275" s="3" t="str">
        <f>'yarn master raw '!H4275</f>
        <v>₹/Candy</v>
      </c>
      <c r="K4275" s="3" t="str">
        <f>'yarn master raw '!J4275</f>
        <v>INR</v>
      </c>
      <c r="L4275" s="13">
        <f>_xlfn.XLOOKUP(K4275,'usd inr forecast '!$N$2:$N$6,'usd inr forecast '!$O$2:$O$6,1)</f>
        <v>1</v>
      </c>
      <c r="M4275" s="12">
        <f t="shared" si="264"/>
        <v>170.68781283392386</v>
      </c>
      <c r="N4275" s="3" t="str">
        <f t="shared" si="265"/>
        <v>₹/kg</v>
      </c>
      <c r="O4275" s="3" t="str">
        <f>'yarn master raw '!K4275</f>
        <v>Spot Rate</v>
      </c>
      <c r="P4275" s="3" t="str">
        <f>'yarn master raw '!L4275</f>
        <v>N/A</v>
      </c>
      <c r="Q4275" s="3" t="str">
        <f>'yarn master raw '!M4275</f>
        <v>Shankar 6 Price Trend</v>
      </c>
      <c r="R4275" s="3" t="str">
        <f>'yarn master raw '!N4275</f>
        <v>Daily Rate</v>
      </c>
      <c r="S4275" s="3">
        <f t="shared" si="266"/>
        <v>2023</v>
      </c>
      <c r="T4275" s="3" t="str">
        <f t="shared" si="267"/>
        <v>September</v>
      </c>
    </row>
    <row r="4276" spans="1:20" hidden="1" x14ac:dyDescent="0.3">
      <c r="A4276" s="14">
        <f>'yarn master raw '!A4276</f>
        <v>45192</v>
      </c>
      <c r="B4276" s="3" t="str">
        <f>'yarn master raw '!B4276</f>
        <v>Raw Cotton</v>
      </c>
      <c r="C4276" s="3" t="str">
        <f>'yarn master raw '!C4276</f>
        <v>Cotton</v>
      </c>
      <c r="D4276" s="3" t="str">
        <f>IF('yarn master raw '!J4276="INR","India","Imported")</f>
        <v>India</v>
      </c>
      <c r="E4276" s="3" t="str">
        <f>'yarn master raw '!D4276</f>
        <v>V-797</v>
      </c>
      <c r="F4276" s="3" t="str">
        <f>'yarn master raw '!E4276</f>
        <v>13% Trash</v>
      </c>
      <c r="G4276" s="3" t="str">
        <f>'yarn master raw '!F4276</f>
        <v>Spot</v>
      </c>
      <c r="H4276" s="3" t="str">
        <f>'yarn master raw '!G4276</f>
        <v>Raw Cotton</v>
      </c>
      <c r="I4276" s="12">
        <f>'yarn master raw '!I4276</f>
        <v>48250</v>
      </c>
      <c r="J4276" s="3" t="str">
        <f>'yarn master raw '!H4276</f>
        <v>₹/Candy</v>
      </c>
      <c r="K4276" s="3" t="str">
        <f>'yarn master raw '!J4276</f>
        <v>INR</v>
      </c>
      <c r="L4276" s="13">
        <f>_xlfn.XLOOKUP(K4276,'usd inr forecast '!$N$2:$N$6,'usd inr forecast '!$O$2:$O$6,1)</f>
        <v>1</v>
      </c>
      <c r="M4276" s="12">
        <f t="shared" si="264"/>
        <v>135.67853326584557</v>
      </c>
      <c r="N4276" s="3" t="str">
        <f t="shared" si="265"/>
        <v>₹/kg</v>
      </c>
      <c r="O4276" s="3" t="str">
        <f>'yarn master raw '!K4276</f>
        <v>Spot Rate</v>
      </c>
      <c r="P4276" s="3" t="str">
        <f>'yarn master raw '!L4276</f>
        <v>N/A</v>
      </c>
      <c r="Q4276" s="3" t="str">
        <f>'yarn master raw '!M4276</f>
        <v>Shankar 6 Price Trend</v>
      </c>
      <c r="R4276" s="3" t="str">
        <f>'yarn master raw '!N4276</f>
        <v>Daily Rate</v>
      </c>
      <c r="S4276" s="3">
        <f t="shared" si="266"/>
        <v>2023</v>
      </c>
      <c r="T4276" s="3" t="str">
        <f t="shared" si="267"/>
        <v>September</v>
      </c>
    </row>
    <row r="4277" spans="1:20" hidden="1" x14ac:dyDescent="0.3">
      <c r="A4277" s="14">
        <f>'yarn master raw '!A4277</f>
        <v>45192</v>
      </c>
      <c r="B4277" s="3" t="str">
        <f>'yarn master raw '!B4277</f>
        <v>Raw Cotton</v>
      </c>
      <c r="C4277" s="3" t="str">
        <f>'yarn master raw '!C4277</f>
        <v>Cotton</v>
      </c>
      <c r="D4277" s="3" t="str">
        <f>IF('yarn master raw '!J4277="INR","India","Imported")</f>
        <v>India</v>
      </c>
      <c r="E4277" s="3" t="str">
        <f>'yarn master raw '!D4277</f>
        <v>MCX Cotton</v>
      </c>
      <c r="F4277" s="3" t="str">
        <f>'yarn master raw '!E4277</f>
        <v>Spot Rate</v>
      </c>
      <c r="G4277" s="3" t="str">
        <f>'yarn master raw '!F4277</f>
        <v>Spot</v>
      </c>
      <c r="H4277" s="3" t="str">
        <f>'yarn master raw '!G4277</f>
        <v>Raw Cotton</v>
      </c>
      <c r="I4277" s="12">
        <f>'yarn master raw '!I4277</f>
        <v>60980</v>
      </c>
      <c r="J4277" s="3" t="str">
        <f>'yarn master raw '!H4277</f>
        <v>₹/Bale</v>
      </c>
      <c r="K4277" s="3" t="str">
        <f>'yarn master raw '!J4277</f>
        <v>INR</v>
      </c>
      <c r="L4277" s="13">
        <f>_xlfn.XLOOKUP(K4277,'usd inr forecast '!$N$2:$N$6,'usd inr forecast '!$O$2:$O$6,1)</f>
        <v>1</v>
      </c>
      <c r="M4277" s="12">
        <f t="shared" si="264"/>
        <v>358.70588235294116</v>
      </c>
      <c r="N4277" s="3" t="str">
        <f t="shared" si="265"/>
        <v>₹/kg</v>
      </c>
      <c r="O4277" s="3" t="str">
        <f>'yarn master raw '!K4277</f>
        <v>Spot Rate</v>
      </c>
      <c r="P4277" s="3" t="str">
        <f>'yarn master raw '!L4277</f>
        <v>N/A</v>
      </c>
      <c r="Q4277" s="3" t="str">
        <f>'yarn master raw '!M4277</f>
        <v>Shankar 6 Price Trend</v>
      </c>
      <c r="R4277" s="3" t="str">
        <f>'yarn master raw '!N4277</f>
        <v>Daily Rate</v>
      </c>
      <c r="S4277" s="3">
        <f t="shared" si="266"/>
        <v>2023</v>
      </c>
      <c r="T4277" s="3" t="str">
        <f t="shared" si="267"/>
        <v>September</v>
      </c>
    </row>
    <row r="4278" spans="1:20" hidden="1" x14ac:dyDescent="0.3">
      <c r="A4278" s="14">
        <f>'yarn master raw '!A4278</f>
        <v>45191</v>
      </c>
      <c r="B4278" s="3" t="str">
        <f>'yarn master raw '!B4278</f>
        <v>Raw Cotton</v>
      </c>
      <c r="C4278" s="3" t="str">
        <f>'yarn master raw '!C4278</f>
        <v>Cotton</v>
      </c>
      <c r="D4278" s="3" t="str">
        <f>IF('yarn master raw '!J4278="INR","India","Imported")</f>
        <v>India</v>
      </c>
      <c r="E4278" s="3" t="str">
        <f>'yarn master raw '!D4278</f>
        <v>Shankar 6 (29mm/3.8mic)</v>
      </c>
      <c r="F4278" s="3" t="str">
        <f>'yarn master raw '!E4278</f>
        <v>29-3.8-76</v>
      </c>
      <c r="G4278" s="3" t="str">
        <f>'yarn master raw '!F4278</f>
        <v>Spot</v>
      </c>
      <c r="H4278" s="3" t="str">
        <f>'yarn master raw '!G4278</f>
        <v>Raw Cotton</v>
      </c>
      <c r="I4278" s="12">
        <f>'yarn master raw '!I4278</f>
        <v>60900</v>
      </c>
      <c r="J4278" s="3" t="str">
        <f>'yarn master raw '!H4278</f>
        <v>₹/Candy</v>
      </c>
      <c r="K4278" s="3" t="str">
        <f>'yarn master raw '!J4278</f>
        <v>INR</v>
      </c>
      <c r="L4278" s="13">
        <f>_xlfn.XLOOKUP(K4278,'usd inr forecast '!$N$2:$N$6,'usd inr forecast '!$O$2:$O$6,1)</f>
        <v>1</v>
      </c>
      <c r="M4278" s="12">
        <f t="shared" si="264"/>
        <v>171.25021089927449</v>
      </c>
      <c r="N4278" s="3" t="str">
        <f t="shared" si="265"/>
        <v>₹/kg</v>
      </c>
      <c r="O4278" s="3" t="str">
        <f>'yarn master raw '!K4278</f>
        <v>Spot Rate</v>
      </c>
      <c r="P4278" s="3" t="str">
        <f>'yarn master raw '!L4278</f>
        <v>N/A</v>
      </c>
      <c r="Q4278" s="3" t="str">
        <f>'yarn master raw '!M4278</f>
        <v>Shankar 6 Price Trend</v>
      </c>
      <c r="R4278" s="3" t="str">
        <f>'yarn master raw '!N4278</f>
        <v>Daily Rate</v>
      </c>
      <c r="S4278" s="3">
        <f t="shared" si="266"/>
        <v>2023</v>
      </c>
      <c r="T4278" s="3" t="str">
        <f t="shared" si="267"/>
        <v>September</v>
      </c>
    </row>
    <row r="4279" spans="1:20" hidden="1" x14ac:dyDescent="0.3">
      <c r="A4279" s="14">
        <f>'yarn master raw '!A4279</f>
        <v>45191</v>
      </c>
      <c r="B4279" s="3" t="str">
        <f>'yarn master raw '!B4279</f>
        <v>Raw Cotton</v>
      </c>
      <c r="C4279" s="3" t="str">
        <f>'yarn master raw '!C4279</f>
        <v>Cotton</v>
      </c>
      <c r="D4279" s="3" t="str">
        <f>IF('yarn master raw '!J4279="INR","India","Imported")</f>
        <v>India</v>
      </c>
      <c r="E4279" s="3" t="str">
        <f>'yarn master raw '!D4279</f>
        <v>V-797</v>
      </c>
      <c r="F4279" s="3" t="str">
        <f>'yarn master raw '!E4279</f>
        <v>13% Trash</v>
      </c>
      <c r="G4279" s="3" t="str">
        <f>'yarn master raw '!F4279</f>
        <v>Spot</v>
      </c>
      <c r="H4279" s="3" t="str">
        <f>'yarn master raw '!G4279</f>
        <v>Raw Cotton</v>
      </c>
      <c r="I4279" s="12">
        <f>'yarn master raw '!I4279</f>
        <v>48500</v>
      </c>
      <c r="J4279" s="3" t="str">
        <f>'yarn master raw '!H4279</f>
        <v>₹/Candy</v>
      </c>
      <c r="K4279" s="3" t="str">
        <f>'yarn master raw '!J4279</f>
        <v>INR</v>
      </c>
      <c r="L4279" s="13">
        <f>_xlfn.XLOOKUP(K4279,'usd inr forecast '!$N$2:$N$6,'usd inr forecast '!$O$2:$O$6,1)</f>
        <v>1</v>
      </c>
      <c r="M4279" s="12">
        <f t="shared" si="264"/>
        <v>136.3815308475339</v>
      </c>
      <c r="N4279" s="3" t="str">
        <f t="shared" si="265"/>
        <v>₹/kg</v>
      </c>
      <c r="O4279" s="3" t="str">
        <f>'yarn master raw '!K4279</f>
        <v>Spot Rate</v>
      </c>
      <c r="P4279" s="3" t="str">
        <f>'yarn master raw '!L4279</f>
        <v>N/A</v>
      </c>
      <c r="Q4279" s="3" t="str">
        <f>'yarn master raw '!M4279</f>
        <v>Shankar 6 Price Trend</v>
      </c>
      <c r="R4279" s="3" t="str">
        <f>'yarn master raw '!N4279</f>
        <v>Daily Rate</v>
      </c>
      <c r="S4279" s="3">
        <f t="shared" si="266"/>
        <v>2023</v>
      </c>
      <c r="T4279" s="3" t="str">
        <f t="shared" si="267"/>
        <v>September</v>
      </c>
    </row>
    <row r="4280" spans="1:20" hidden="1" x14ac:dyDescent="0.3">
      <c r="A4280" s="14">
        <f>'yarn master raw '!A4280</f>
        <v>45191</v>
      </c>
      <c r="B4280" s="3" t="str">
        <f>'yarn master raw '!B4280</f>
        <v>Raw Cotton</v>
      </c>
      <c r="C4280" s="3" t="str">
        <f>'yarn master raw '!C4280</f>
        <v>Cotton</v>
      </c>
      <c r="D4280" s="3" t="str">
        <f>IF('yarn master raw '!J4280="INR","India","Imported")</f>
        <v>India</v>
      </c>
      <c r="E4280" s="3" t="str">
        <f>'yarn master raw '!D4280</f>
        <v>MCX Cotton</v>
      </c>
      <c r="F4280" s="3" t="str">
        <f>'yarn master raw '!E4280</f>
        <v>Spot Rate</v>
      </c>
      <c r="G4280" s="3" t="str">
        <f>'yarn master raw '!F4280</f>
        <v>Spot</v>
      </c>
      <c r="H4280" s="3" t="str">
        <f>'yarn master raw '!G4280</f>
        <v>Raw Cotton</v>
      </c>
      <c r="I4280" s="12">
        <f>'yarn master raw '!I4280</f>
        <v>60980</v>
      </c>
      <c r="J4280" s="3" t="str">
        <f>'yarn master raw '!H4280</f>
        <v>₹/Bale</v>
      </c>
      <c r="K4280" s="3" t="str">
        <f>'yarn master raw '!J4280</f>
        <v>INR</v>
      </c>
      <c r="L4280" s="13">
        <f>_xlfn.XLOOKUP(K4280,'usd inr forecast '!$N$2:$N$6,'usd inr forecast '!$O$2:$O$6,1)</f>
        <v>1</v>
      </c>
      <c r="M4280" s="12">
        <f t="shared" si="264"/>
        <v>358.70588235294116</v>
      </c>
      <c r="N4280" s="3" t="str">
        <f t="shared" si="265"/>
        <v>₹/kg</v>
      </c>
      <c r="O4280" s="3" t="str">
        <f>'yarn master raw '!K4280</f>
        <v>Spot Rate</v>
      </c>
      <c r="P4280" s="3" t="str">
        <f>'yarn master raw '!L4280</f>
        <v>N/A</v>
      </c>
      <c r="Q4280" s="3" t="str">
        <f>'yarn master raw '!M4280</f>
        <v>Shankar 6 Price Trend</v>
      </c>
      <c r="R4280" s="3" t="str">
        <f>'yarn master raw '!N4280</f>
        <v>Daily Rate</v>
      </c>
      <c r="S4280" s="3">
        <f t="shared" si="266"/>
        <v>2023</v>
      </c>
      <c r="T4280" s="3" t="str">
        <f t="shared" si="267"/>
        <v>September</v>
      </c>
    </row>
    <row r="4281" spans="1:20" hidden="1" x14ac:dyDescent="0.3">
      <c r="A4281" s="14">
        <f>'yarn master raw '!A4281</f>
        <v>45190</v>
      </c>
      <c r="B4281" s="3" t="str">
        <f>'yarn master raw '!B4281</f>
        <v>Raw Cotton</v>
      </c>
      <c r="C4281" s="3" t="str">
        <f>'yarn master raw '!C4281</f>
        <v>Cotton</v>
      </c>
      <c r="D4281" s="3" t="str">
        <f>IF('yarn master raw '!J4281="INR","India","Imported")</f>
        <v>India</v>
      </c>
      <c r="E4281" s="3" t="str">
        <f>'yarn master raw '!D4281</f>
        <v>Shankar 6 (29mm/3.8mic)</v>
      </c>
      <c r="F4281" s="3" t="str">
        <f>'yarn master raw '!E4281</f>
        <v>29-3.8-76</v>
      </c>
      <c r="G4281" s="3" t="str">
        <f>'yarn master raw '!F4281</f>
        <v>Spot</v>
      </c>
      <c r="H4281" s="3" t="str">
        <f>'yarn master raw '!G4281</f>
        <v>Raw Cotton</v>
      </c>
      <c r="I4281" s="12">
        <f>'yarn master raw '!I4281</f>
        <v>61300</v>
      </c>
      <c r="J4281" s="3" t="str">
        <f>'yarn master raw '!H4281</f>
        <v>₹/Candy</v>
      </c>
      <c r="K4281" s="3" t="str">
        <f>'yarn master raw '!J4281</f>
        <v>INR</v>
      </c>
      <c r="L4281" s="13">
        <f>_xlfn.XLOOKUP(K4281,'usd inr forecast '!$N$2:$N$6,'usd inr forecast '!$O$2:$O$6,1)</f>
        <v>1</v>
      </c>
      <c r="M4281" s="12">
        <f t="shared" si="264"/>
        <v>172.37500702997582</v>
      </c>
      <c r="N4281" s="3" t="str">
        <f t="shared" si="265"/>
        <v>₹/kg</v>
      </c>
      <c r="O4281" s="3" t="str">
        <f>'yarn master raw '!K4281</f>
        <v>Spot Rate</v>
      </c>
      <c r="P4281" s="3" t="str">
        <f>'yarn master raw '!L4281</f>
        <v>N/A</v>
      </c>
      <c r="Q4281" s="3" t="str">
        <f>'yarn master raw '!M4281</f>
        <v>Shankar 6 Price Trend</v>
      </c>
      <c r="R4281" s="3" t="str">
        <f>'yarn master raw '!N4281</f>
        <v>Daily Rate</v>
      </c>
      <c r="S4281" s="3">
        <f t="shared" si="266"/>
        <v>2023</v>
      </c>
      <c r="T4281" s="3" t="str">
        <f t="shared" si="267"/>
        <v>September</v>
      </c>
    </row>
    <row r="4282" spans="1:20" hidden="1" x14ac:dyDescent="0.3">
      <c r="A4282" s="14">
        <f>'yarn master raw '!A4282</f>
        <v>45190</v>
      </c>
      <c r="B4282" s="3" t="str">
        <f>'yarn master raw '!B4282</f>
        <v>Raw Cotton</v>
      </c>
      <c r="C4282" s="3" t="str">
        <f>'yarn master raw '!C4282</f>
        <v>Cotton</v>
      </c>
      <c r="D4282" s="3" t="str">
        <f>IF('yarn master raw '!J4282="INR","India","Imported")</f>
        <v>India</v>
      </c>
      <c r="E4282" s="3" t="str">
        <f>'yarn master raw '!D4282</f>
        <v>V-797</v>
      </c>
      <c r="F4282" s="3" t="str">
        <f>'yarn master raw '!E4282</f>
        <v>13% Trash</v>
      </c>
      <c r="G4282" s="3" t="str">
        <f>'yarn master raw '!F4282</f>
        <v>Spot</v>
      </c>
      <c r="H4282" s="3" t="str">
        <f>'yarn master raw '!G4282</f>
        <v>Raw Cotton</v>
      </c>
      <c r="I4282" s="12">
        <f>'yarn master raw '!I4282</f>
        <v>48600</v>
      </c>
      <c r="J4282" s="3" t="str">
        <f>'yarn master raw '!H4282</f>
        <v>₹/Candy</v>
      </c>
      <c r="K4282" s="3" t="str">
        <f>'yarn master raw '!J4282</f>
        <v>INR</v>
      </c>
      <c r="L4282" s="13">
        <f>_xlfn.XLOOKUP(K4282,'usd inr forecast '!$N$2:$N$6,'usd inr forecast '!$O$2:$O$6,1)</f>
        <v>1</v>
      </c>
      <c r="M4282" s="12">
        <f t="shared" si="264"/>
        <v>136.66272988020921</v>
      </c>
      <c r="N4282" s="3" t="str">
        <f t="shared" si="265"/>
        <v>₹/kg</v>
      </c>
      <c r="O4282" s="3" t="str">
        <f>'yarn master raw '!K4282</f>
        <v>Spot Rate</v>
      </c>
      <c r="P4282" s="3" t="str">
        <f>'yarn master raw '!L4282</f>
        <v>N/A</v>
      </c>
      <c r="Q4282" s="3" t="str">
        <f>'yarn master raw '!M4282</f>
        <v>Shankar 6 Price Trend</v>
      </c>
      <c r="R4282" s="3" t="str">
        <f>'yarn master raw '!N4282</f>
        <v>Daily Rate</v>
      </c>
      <c r="S4282" s="3">
        <f t="shared" si="266"/>
        <v>2023</v>
      </c>
      <c r="T4282" s="3" t="str">
        <f t="shared" si="267"/>
        <v>September</v>
      </c>
    </row>
    <row r="4283" spans="1:20" hidden="1" x14ac:dyDescent="0.3">
      <c r="A4283" s="14">
        <f>'yarn master raw '!A4283</f>
        <v>45190</v>
      </c>
      <c r="B4283" s="3" t="str">
        <f>'yarn master raw '!B4283</f>
        <v>Raw Cotton</v>
      </c>
      <c r="C4283" s="3" t="str">
        <f>'yarn master raw '!C4283</f>
        <v>Cotton</v>
      </c>
      <c r="D4283" s="3" t="str">
        <f>IF('yarn master raw '!J4283="INR","India","Imported")</f>
        <v>India</v>
      </c>
      <c r="E4283" s="3" t="str">
        <f>'yarn master raw '!D4283</f>
        <v>MCX Cotton</v>
      </c>
      <c r="F4283" s="3" t="str">
        <f>'yarn master raw '!E4283</f>
        <v>Spot Rate</v>
      </c>
      <c r="G4283" s="3" t="str">
        <f>'yarn master raw '!F4283</f>
        <v>Spot</v>
      </c>
      <c r="H4283" s="3" t="str">
        <f>'yarn master raw '!G4283</f>
        <v>Raw Cotton</v>
      </c>
      <c r="I4283" s="12">
        <f>'yarn master raw '!I4283</f>
        <v>61220</v>
      </c>
      <c r="J4283" s="3" t="str">
        <f>'yarn master raw '!H4283</f>
        <v>₹/Bale</v>
      </c>
      <c r="K4283" s="3" t="str">
        <f>'yarn master raw '!J4283</f>
        <v>INR</v>
      </c>
      <c r="L4283" s="13">
        <f>_xlfn.XLOOKUP(K4283,'usd inr forecast '!$N$2:$N$6,'usd inr forecast '!$O$2:$O$6,1)</f>
        <v>1</v>
      </c>
      <c r="M4283" s="12">
        <f t="shared" si="264"/>
        <v>360.11764705882354</v>
      </c>
      <c r="N4283" s="3" t="str">
        <f t="shared" si="265"/>
        <v>₹/kg</v>
      </c>
      <c r="O4283" s="3" t="str">
        <f>'yarn master raw '!K4283</f>
        <v>Spot Rate</v>
      </c>
      <c r="P4283" s="3" t="str">
        <f>'yarn master raw '!L4283</f>
        <v>N/A</v>
      </c>
      <c r="Q4283" s="3" t="str">
        <f>'yarn master raw '!M4283</f>
        <v>Shankar 6 Price Trend</v>
      </c>
      <c r="R4283" s="3" t="str">
        <f>'yarn master raw '!N4283</f>
        <v>Daily Rate</v>
      </c>
      <c r="S4283" s="3">
        <f t="shared" si="266"/>
        <v>2023</v>
      </c>
      <c r="T4283" s="3" t="str">
        <f t="shared" si="267"/>
        <v>September</v>
      </c>
    </row>
    <row r="4284" spans="1:20" hidden="1" x14ac:dyDescent="0.3">
      <c r="A4284" s="14">
        <f>'yarn master raw '!A4284</f>
        <v>45189</v>
      </c>
      <c r="B4284" s="3" t="str">
        <f>'yarn master raw '!B4284</f>
        <v>Raw Cotton</v>
      </c>
      <c r="C4284" s="3" t="str">
        <f>'yarn master raw '!C4284</f>
        <v>Cotton</v>
      </c>
      <c r="D4284" s="3" t="str">
        <f>IF('yarn master raw '!J4284="INR","India","Imported")</f>
        <v>India</v>
      </c>
      <c r="E4284" s="3" t="str">
        <f>'yarn master raw '!D4284</f>
        <v>Shankar 6 (29mm/3.8mic)</v>
      </c>
      <c r="F4284" s="3" t="str">
        <f>'yarn master raw '!E4284</f>
        <v>29-3.8-76</v>
      </c>
      <c r="G4284" s="3" t="str">
        <f>'yarn master raw '!F4284</f>
        <v>Spot</v>
      </c>
      <c r="H4284" s="3" t="str">
        <f>'yarn master raw '!G4284</f>
        <v>Raw Cotton</v>
      </c>
      <c r="I4284" s="12">
        <f>'yarn master raw '!I4284</f>
        <v>61550</v>
      </c>
      <c r="J4284" s="3" t="str">
        <f>'yarn master raw '!H4284</f>
        <v>₹/Candy</v>
      </c>
      <c r="K4284" s="3" t="str">
        <f>'yarn master raw '!J4284</f>
        <v>INR</v>
      </c>
      <c r="L4284" s="13">
        <f>_xlfn.XLOOKUP(K4284,'usd inr forecast '!$N$2:$N$6,'usd inr forecast '!$O$2:$O$6,1)</f>
        <v>1</v>
      </c>
      <c r="M4284" s="12">
        <f t="shared" si="264"/>
        <v>173.07800461166414</v>
      </c>
      <c r="N4284" s="3" t="str">
        <f t="shared" si="265"/>
        <v>₹/kg</v>
      </c>
      <c r="O4284" s="3" t="str">
        <f>'yarn master raw '!K4284</f>
        <v>Spot Rate</v>
      </c>
      <c r="P4284" s="3" t="str">
        <f>'yarn master raw '!L4284</f>
        <v>N/A</v>
      </c>
      <c r="Q4284" s="3" t="str">
        <f>'yarn master raw '!M4284</f>
        <v>Shankar 6 Price Trend</v>
      </c>
      <c r="R4284" s="3" t="str">
        <f>'yarn master raw '!N4284</f>
        <v>Daily Rate</v>
      </c>
      <c r="S4284" s="3">
        <f t="shared" si="266"/>
        <v>2023</v>
      </c>
      <c r="T4284" s="3" t="str">
        <f t="shared" si="267"/>
        <v>September</v>
      </c>
    </row>
    <row r="4285" spans="1:20" hidden="1" x14ac:dyDescent="0.3">
      <c r="A4285" s="14">
        <f>'yarn master raw '!A4285</f>
        <v>45189</v>
      </c>
      <c r="B4285" s="3" t="str">
        <f>'yarn master raw '!B4285</f>
        <v>Raw Cotton</v>
      </c>
      <c r="C4285" s="3" t="str">
        <f>'yarn master raw '!C4285</f>
        <v>Cotton</v>
      </c>
      <c r="D4285" s="3" t="str">
        <f>IF('yarn master raw '!J4285="INR","India","Imported")</f>
        <v>India</v>
      </c>
      <c r="E4285" s="3" t="str">
        <f>'yarn master raw '!D4285</f>
        <v>V-797</v>
      </c>
      <c r="F4285" s="3" t="str">
        <f>'yarn master raw '!E4285</f>
        <v>13% Trash</v>
      </c>
      <c r="G4285" s="3" t="str">
        <f>'yarn master raw '!F4285</f>
        <v>Spot</v>
      </c>
      <c r="H4285" s="3" t="str">
        <f>'yarn master raw '!G4285</f>
        <v>Raw Cotton</v>
      </c>
      <c r="I4285" s="12">
        <f>'yarn master raw '!I4285</f>
        <v>48650</v>
      </c>
      <c r="J4285" s="3" t="str">
        <f>'yarn master raw '!H4285</f>
        <v>₹/Candy</v>
      </c>
      <c r="K4285" s="3" t="str">
        <f>'yarn master raw '!J4285</f>
        <v>INR</v>
      </c>
      <c r="L4285" s="13">
        <f>_xlfn.XLOOKUP(K4285,'usd inr forecast '!$N$2:$N$6,'usd inr forecast '!$O$2:$O$6,1)</f>
        <v>1</v>
      </c>
      <c r="M4285" s="12">
        <f t="shared" si="264"/>
        <v>136.80332939654687</v>
      </c>
      <c r="N4285" s="3" t="str">
        <f t="shared" si="265"/>
        <v>₹/kg</v>
      </c>
      <c r="O4285" s="3" t="str">
        <f>'yarn master raw '!K4285</f>
        <v>Spot Rate</v>
      </c>
      <c r="P4285" s="3" t="str">
        <f>'yarn master raw '!L4285</f>
        <v>N/A</v>
      </c>
      <c r="Q4285" s="3" t="str">
        <f>'yarn master raw '!M4285</f>
        <v>Shankar 6 Price Trend</v>
      </c>
      <c r="R4285" s="3" t="str">
        <f>'yarn master raw '!N4285</f>
        <v>Daily Rate</v>
      </c>
      <c r="S4285" s="3">
        <f t="shared" si="266"/>
        <v>2023</v>
      </c>
      <c r="T4285" s="3" t="str">
        <f t="shared" si="267"/>
        <v>September</v>
      </c>
    </row>
    <row r="4286" spans="1:20" hidden="1" x14ac:dyDescent="0.3">
      <c r="A4286" s="14">
        <f>'yarn master raw '!A4286</f>
        <v>45189</v>
      </c>
      <c r="B4286" s="3" t="str">
        <f>'yarn master raw '!B4286</f>
        <v>Raw Cotton</v>
      </c>
      <c r="C4286" s="3" t="str">
        <f>'yarn master raw '!C4286</f>
        <v>Cotton</v>
      </c>
      <c r="D4286" s="3" t="str">
        <f>IF('yarn master raw '!J4286="INR","India","Imported")</f>
        <v>India</v>
      </c>
      <c r="E4286" s="3" t="str">
        <f>'yarn master raw '!D4286</f>
        <v>MCX Cotton</v>
      </c>
      <c r="F4286" s="3" t="str">
        <f>'yarn master raw '!E4286</f>
        <v>Spot Rate</v>
      </c>
      <c r="G4286" s="3" t="str">
        <f>'yarn master raw '!F4286</f>
        <v>Spot</v>
      </c>
      <c r="H4286" s="3" t="str">
        <f>'yarn master raw '!G4286</f>
        <v>Raw Cotton</v>
      </c>
      <c r="I4286" s="12">
        <f>'yarn master raw '!I4286</f>
        <v>61520</v>
      </c>
      <c r="J4286" s="3" t="str">
        <f>'yarn master raw '!H4286</f>
        <v>₹/Bale</v>
      </c>
      <c r="K4286" s="3" t="str">
        <f>'yarn master raw '!J4286</f>
        <v>INR</v>
      </c>
      <c r="L4286" s="13">
        <f>_xlfn.XLOOKUP(K4286,'usd inr forecast '!$N$2:$N$6,'usd inr forecast '!$O$2:$O$6,1)</f>
        <v>1</v>
      </c>
      <c r="M4286" s="12">
        <f t="shared" si="264"/>
        <v>361.88235294117646</v>
      </c>
      <c r="N4286" s="3" t="str">
        <f t="shared" si="265"/>
        <v>₹/kg</v>
      </c>
      <c r="O4286" s="3" t="str">
        <f>'yarn master raw '!K4286</f>
        <v>Spot Rate</v>
      </c>
      <c r="P4286" s="3" t="str">
        <f>'yarn master raw '!L4286</f>
        <v>N/A</v>
      </c>
      <c r="Q4286" s="3" t="str">
        <f>'yarn master raw '!M4286</f>
        <v>Shankar 6 Price Trend</v>
      </c>
      <c r="R4286" s="3" t="str">
        <f>'yarn master raw '!N4286</f>
        <v>Daily Rate</v>
      </c>
      <c r="S4286" s="3">
        <f t="shared" si="266"/>
        <v>2023</v>
      </c>
      <c r="T4286" s="3" t="str">
        <f t="shared" si="267"/>
        <v>September</v>
      </c>
    </row>
    <row r="4287" spans="1:20" hidden="1" x14ac:dyDescent="0.3">
      <c r="A4287" s="14">
        <f>'yarn master raw '!A4287</f>
        <v>45188</v>
      </c>
      <c r="B4287" s="3" t="str">
        <f>'yarn master raw '!B4287</f>
        <v>Raw Cotton</v>
      </c>
      <c r="C4287" s="3" t="str">
        <f>'yarn master raw '!C4287</f>
        <v>Cotton</v>
      </c>
      <c r="D4287" s="3" t="str">
        <f>IF('yarn master raw '!J4287="INR","India","Imported")</f>
        <v>India</v>
      </c>
      <c r="E4287" s="3" t="str">
        <f>'yarn master raw '!D4287</f>
        <v>Shankar 6 (29mm/3.8mic)</v>
      </c>
      <c r="F4287" s="3" t="str">
        <f>'yarn master raw '!E4287</f>
        <v>29-3.8-76</v>
      </c>
      <c r="G4287" s="3" t="str">
        <f>'yarn master raw '!F4287</f>
        <v>Spot</v>
      </c>
      <c r="H4287" s="3" t="str">
        <f>'yarn master raw '!G4287</f>
        <v>Raw Cotton</v>
      </c>
      <c r="I4287" s="12">
        <f>'yarn master raw '!I4287</f>
        <v>61600</v>
      </c>
      <c r="J4287" s="3" t="str">
        <f>'yarn master raw '!H4287</f>
        <v>₹/Candy</v>
      </c>
      <c r="K4287" s="3" t="str">
        <f>'yarn master raw '!J4287</f>
        <v>INR</v>
      </c>
      <c r="L4287" s="13">
        <f>_xlfn.XLOOKUP(K4287,'usd inr forecast '!$N$2:$N$6,'usd inr forecast '!$O$2:$O$6,1)</f>
        <v>1</v>
      </c>
      <c r="M4287" s="12">
        <f t="shared" si="264"/>
        <v>173.2186041280018</v>
      </c>
      <c r="N4287" s="3" t="str">
        <f t="shared" si="265"/>
        <v>₹/kg</v>
      </c>
      <c r="O4287" s="3" t="str">
        <f>'yarn master raw '!K4287</f>
        <v>Spot Rate</v>
      </c>
      <c r="P4287" s="3" t="str">
        <f>'yarn master raw '!L4287</f>
        <v>N/A</v>
      </c>
      <c r="Q4287" s="3" t="str">
        <f>'yarn master raw '!M4287</f>
        <v>Shankar 6 Price Trend</v>
      </c>
      <c r="R4287" s="3" t="str">
        <f>'yarn master raw '!N4287</f>
        <v>Daily Rate</v>
      </c>
      <c r="S4287" s="3">
        <f t="shared" si="266"/>
        <v>2023</v>
      </c>
      <c r="T4287" s="3" t="str">
        <f t="shared" si="267"/>
        <v>September</v>
      </c>
    </row>
    <row r="4288" spans="1:20" hidden="1" x14ac:dyDescent="0.3">
      <c r="A4288" s="14">
        <f>'yarn master raw '!A4288</f>
        <v>45188</v>
      </c>
      <c r="B4288" s="3" t="str">
        <f>'yarn master raw '!B4288</f>
        <v>Raw Cotton</v>
      </c>
      <c r="C4288" s="3" t="str">
        <f>'yarn master raw '!C4288</f>
        <v>Cotton</v>
      </c>
      <c r="D4288" s="3" t="str">
        <f>IF('yarn master raw '!J4288="INR","India","Imported")</f>
        <v>India</v>
      </c>
      <c r="E4288" s="3" t="str">
        <f>'yarn master raw '!D4288</f>
        <v>V-797</v>
      </c>
      <c r="F4288" s="3" t="str">
        <f>'yarn master raw '!E4288</f>
        <v>13% Trash</v>
      </c>
      <c r="G4288" s="3" t="str">
        <f>'yarn master raw '!F4288</f>
        <v>Spot</v>
      </c>
      <c r="H4288" s="3" t="str">
        <f>'yarn master raw '!G4288</f>
        <v>Raw Cotton</v>
      </c>
      <c r="I4288" s="12">
        <f>'yarn master raw '!I4288</f>
        <v>48750</v>
      </c>
      <c r="J4288" s="3" t="str">
        <f>'yarn master raw '!H4288</f>
        <v>₹/Candy</v>
      </c>
      <c r="K4288" s="3" t="str">
        <f>'yarn master raw '!J4288</f>
        <v>INR</v>
      </c>
      <c r="L4288" s="13">
        <f>_xlfn.XLOOKUP(K4288,'usd inr forecast '!$N$2:$N$6,'usd inr forecast '!$O$2:$O$6,1)</f>
        <v>1</v>
      </c>
      <c r="M4288" s="12">
        <f t="shared" si="264"/>
        <v>137.08452842922219</v>
      </c>
      <c r="N4288" s="3" t="str">
        <f t="shared" si="265"/>
        <v>₹/kg</v>
      </c>
      <c r="O4288" s="3" t="str">
        <f>'yarn master raw '!K4288</f>
        <v>Spot Rate</v>
      </c>
      <c r="P4288" s="3" t="str">
        <f>'yarn master raw '!L4288</f>
        <v>N/A</v>
      </c>
      <c r="Q4288" s="3" t="str">
        <f>'yarn master raw '!M4288</f>
        <v>Shankar 6 Price Trend</v>
      </c>
      <c r="R4288" s="3" t="str">
        <f>'yarn master raw '!N4288</f>
        <v>Daily Rate</v>
      </c>
      <c r="S4288" s="3">
        <f t="shared" si="266"/>
        <v>2023</v>
      </c>
      <c r="T4288" s="3" t="str">
        <f t="shared" si="267"/>
        <v>September</v>
      </c>
    </row>
    <row r="4289" spans="1:20" hidden="1" x14ac:dyDescent="0.3">
      <c r="A4289" s="14">
        <f>'yarn master raw '!A4289</f>
        <v>45188</v>
      </c>
      <c r="B4289" s="3" t="str">
        <f>'yarn master raw '!B4289</f>
        <v>Raw Cotton</v>
      </c>
      <c r="C4289" s="3" t="str">
        <f>'yarn master raw '!C4289</f>
        <v>Cotton</v>
      </c>
      <c r="D4289" s="3" t="str">
        <f>IF('yarn master raw '!J4289="INR","India","Imported")</f>
        <v>India</v>
      </c>
      <c r="E4289" s="3" t="str">
        <f>'yarn master raw '!D4289</f>
        <v>MCX Cotton</v>
      </c>
      <c r="F4289" s="3" t="str">
        <f>'yarn master raw '!E4289</f>
        <v>Spot Rate</v>
      </c>
      <c r="G4289" s="3" t="str">
        <f>'yarn master raw '!F4289</f>
        <v>Spot</v>
      </c>
      <c r="H4289" s="3" t="str">
        <f>'yarn master raw '!G4289</f>
        <v>Raw Cotton</v>
      </c>
      <c r="I4289" s="12">
        <f>'yarn master raw '!I4289</f>
        <v>61380</v>
      </c>
      <c r="J4289" s="3" t="str">
        <f>'yarn master raw '!H4289</f>
        <v>₹/Bale</v>
      </c>
      <c r="K4289" s="3" t="str">
        <f>'yarn master raw '!J4289</f>
        <v>INR</v>
      </c>
      <c r="L4289" s="13">
        <f>_xlfn.XLOOKUP(K4289,'usd inr forecast '!$N$2:$N$6,'usd inr forecast '!$O$2:$O$6,1)</f>
        <v>1</v>
      </c>
      <c r="M4289" s="12">
        <f t="shared" si="264"/>
        <v>361.05882352941177</v>
      </c>
      <c r="N4289" s="3" t="str">
        <f t="shared" si="265"/>
        <v>₹/kg</v>
      </c>
      <c r="O4289" s="3" t="str">
        <f>'yarn master raw '!K4289</f>
        <v>Spot Rate</v>
      </c>
      <c r="P4289" s="3" t="str">
        <f>'yarn master raw '!L4289</f>
        <v>N/A</v>
      </c>
      <c r="Q4289" s="3" t="str">
        <f>'yarn master raw '!M4289</f>
        <v>Shankar 6 Price Trend</v>
      </c>
      <c r="R4289" s="3" t="str">
        <f>'yarn master raw '!N4289</f>
        <v>Daily Rate</v>
      </c>
      <c r="S4289" s="3">
        <f t="shared" si="266"/>
        <v>2023</v>
      </c>
      <c r="T4289" s="3" t="str">
        <f t="shared" si="267"/>
        <v>September</v>
      </c>
    </row>
    <row r="4290" spans="1:20" hidden="1" x14ac:dyDescent="0.3">
      <c r="A4290" s="14">
        <f>'yarn master raw '!A4290</f>
        <v>45187</v>
      </c>
      <c r="B4290" s="3" t="str">
        <f>'yarn master raw '!B4290</f>
        <v>Raw Cotton</v>
      </c>
      <c r="C4290" s="3" t="str">
        <f>'yarn master raw '!C4290</f>
        <v>Cotton</v>
      </c>
      <c r="D4290" s="3" t="str">
        <f>IF('yarn master raw '!J4290="INR","India","Imported")</f>
        <v>India</v>
      </c>
      <c r="E4290" s="3" t="str">
        <f>'yarn master raw '!D4290</f>
        <v>Shankar 6 (29mm/3.8mic)</v>
      </c>
      <c r="F4290" s="3" t="str">
        <f>'yarn master raw '!E4290</f>
        <v>29-3.8-76</v>
      </c>
      <c r="G4290" s="3" t="str">
        <f>'yarn master raw '!F4290</f>
        <v>Spot</v>
      </c>
      <c r="H4290" s="3" t="str">
        <f>'yarn master raw '!G4290</f>
        <v>Raw Cotton</v>
      </c>
      <c r="I4290" s="12">
        <f>'yarn master raw '!I4290</f>
        <v>61500</v>
      </c>
      <c r="J4290" s="3" t="str">
        <f>'yarn master raw '!H4290</f>
        <v>₹/Candy</v>
      </c>
      <c r="K4290" s="3" t="str">
        <f>'yarn master raw '!J4290</f>
        <v>INR</v>
      </c>
      <c r="L4290" s="13">
        <f>_xlfn.XLOOKUP(K4290,'usd inr forecast '!$N$2:$N$6,'usd inr forecast '!$O$2:$O$6,1)</f>
        <v>1</v>
      </c>
      <c r="M4290" s="12">
        <f t="shared" si="264"/>
        <v>172.93740509532648</v>
      </c>
      <c r="N4290" s="3" t="str">
        <f t="shared" si="265"/>
        <v>₹/kg</v>
      </c>
      <c r="O4290" s="3" t="str">
        <f>'yarn master raw '!K4290</f>
        <v>Spot Rate</v>
      </c>
      <c r="P4290" s="3" t="str">
        <f>'yarn master raw '!L4290</f>
        <v>N/A</v>
      </c>
      <c r="Q4290" s="3" t="str">
        <f>'yarn master raw '!M4290</f>
        <v>Shankar 6 Price Trend</v>
      </c>
      <c r="R4290" s="3" t="str">
        <f>'yarn master raw '!N4290</f>
        <v>Daily Rate</v>
      </c>
      <c r="S4290" s="3">
        <f t="shared" si="266"/>
        <v>2023</v>
      </c>
      <c r="T4290" s="3" t="str">
        <f t="shared" si="267"/>
        <v>September</v>
      </c>
    </row>
    <row r="4291" spans="1:20" hidden="1" x14ac:dyDescent="0.3">
      <c r="A4291" s="14">
        <f>'yarn master raw '!A4291</f>
        <v>45187</v>
      </c>
      <c r="B4291" s="3" t="str">
        <f>'yarn master raw '!B4291</f>
        <v>Raw Cotton</v>
      </c>
      <c r="C4291" s="3" t="str">
        <f>'yarn master raw '!C4291</f>
        <v>Cotton</v>
      </c>
      <c r="D4291" s="3" t="str">
        <f>IF('yarn master raw '!J4291="INR","India","Imported")</f>
        <v>India</v>
      </c>
      <c r="E4291" s="3" t="str">
        <f>'yarn master raw '!D4291</f>
        <v>V-797</v>
      </c>
      <c r="F4291" s="3" t="str">
        <f>'yarn master raw '!E4291</f>
        <v>13% Trash</v>
      </c>
      <c r="G4291" s="3" t="str">
        <f>'yarn master raw '!F4291</f>
        <v>Spot</v>
      </c>
      <c r="H4291" s="3" t="str">
        <f>'yarn master raw '!G4291</f>
        <v>Raw Cotton</v>
      </c>
      <c r="I4291" s="12">
        <f>'yarn master raw '!I4291</f>
        <v>48800</v>
      </c>
      <c r="J4291" s="3" t="str">
        <f>'yarn master raw '!H4291</f>
        <v>₹/Candy</v>
      </c>
      <c r="K4291" s="3" t="str">
        <f>'yarn master raw '!J4291</f>
        <v>INR</v>
      </c>
      <c r="L4291" s="13">
        <f>_xlfn.XLOOKUP(K4291,'usd inr forecast '!$N$2:$N$6,'usd inr forecast '!$O$2:$O$6,1)</f>
        <v>1</v>
      </c>
      <c r="M4291" s="12">
        <f t="shared" ref="M4291:M4354" si="268">IF(J4291="₹/kg",I4291*L4291,IF(J4291="₹/Candy",I4291*L4291/355.62,IF(J4291="₹/Bale",I4291*L4291/170,I4291*L4291)))</f>
        <v>137.22512794555988</v>
      </c>
      <c r="N4291" s="3" t="str">
        <f t="shared" ref="N4291:N4354" si="269">"₹/kg"</f>
        <v>₹/kg</v>
      </c>
      <c r="O4291" s="3" t="str">
        <f>'yarn master raw '!K4291</f>
        <v>Spot Rate</v>
      </c>
      <c r="P4291" s="3" t="str">
        <f>'yarn master raw '!L4291</f>
        <v>N/A</v>
      </c>
      <c r="Q4291" s="3" t="str">
        <f>'yarn master raw '!M4291</f>
        <v>Shankar 6 Price Trend</v>
      </c>
      <c r="R4291" s="3" t="str">
        <f>'yarn master raw '!N4291</f>
        <v>Daily Rate</v>
      </c>
      <c r="S4291" s="3">
        <f t="shared" ref="S4291:S4354" si="270">IFERROR(IF(ISNUMBER(A4291),YEAR(A4291),IF(ISNUMBER(SEARCH("'",A4291)),VALUE("20"&amp;MID(A4291,SEARCH("'",A4291)+1,2)),IF(ISNUMBER(SEARCH("2023",A4291)),2023,IF(ISNUMBER(SEARCH("2024",A4291)),2024,IF(ISNUMBER(SEARCH("2025",A4291)),2025,IF(ISNUMBER(SEARCH("2026",A4291)),2026,2022)))))),"")</f>
        <v>2023</v>
      </c>
      <c r="T4291" s="3" t="str">
        <f t="shared" ref="T4291:T4354" si="271">IFERROR(IF(ISNUMBER(A4291),TEXT(A4291,"mmmm"),IF(ISNUMBER(SEARCH("Jan",A4291)),"January",IF(ISNUMBER(SEARCH("Feb",A4291)),"February",IF(ISNUMBER(SEARCH("March",A4291)),"March",IF(ISNUMBER(SEARCH("April",A4291)),"April",IF(ISNUMBER(SEARCH("May",A4291)),"May",IF(ISNUMBER(SEARCH("June",A4291)),"June",IF(ISNUMBER(SEARCH("July",A4291)),"July",IF(ISNUMBER(SEARCH("Aug",A4291)),"August",IF(ISNUMBER(SEARCH("Sep",A4291)),"September",IF(ISNUMBER(SEARCH("Oct",A4291)),"October",IF(ISNUMBER(SEARCH("Nov",A4291)),"November",IF(ISNUMBER(SEARCH("Dec",A4291)),"December",""))))))))))))),"")</f>
        <v>September</v>
      </c>
    </row>
    <row r="4292" spans="1:20" hidden="1" x14ac:dyDescent="0.3">
      <c r="A4292" s="14">
        <f>'yarn master raw '!A4292</f>
        <v>45187</v>
      </c>
      <c r="B4292" s="3" t="str">
        <f>'yarn master raw '!B4292</f>
        <v>Raw Cotton</v>
      </c>
      <c r="C4292" s="3" t="str">
        <f>'yarn master raw '!C4292</f>
        <v>Cotton</v>
      </c>
      <c r="D4292" s="3" t="str">
        <f>IF('yarn master raw '!J4292="INR","India","Imported")</f>
        <v>India</v>
      </c>
      <c r="E4292" s="3" t="str">
        <f>'yarn master raw '!D4292</f>
        <v>MCX Cotton</v>
      </c>
      <c r="F4292" s="3" t="str">
        <f>'yarn master raw '!E4292</f>
        <v>Spot Rate</v>
      </c>
      <c r="G4292" s="3" t="str">
        <f>'yarn master raw '!F4292</f>
        <v>Spot</v>
      </c>
      <c r="H4292" s="3" t="str">
        <f>'yarn master raw '!G4292</f>
        <v>Raw Cotton</v>
      </c>
      <c r="I4292" s="12">
        <f>'yarn master raw '!I4292</f>
        <v>61380</v>
      </c>
      <c r="J4292" s="3" t="str">
        <f>'yarn master raw '!H4292</f>
        <v>₹/Bale</v>
      </c>
      <c r="K4292" s="3" t="str">
        <f>'yarn master raw '!J4292</f>
        <v>INR</v>
      </c>
      <c r="L4292" s="13">
        <f>_xlfn.XLOOKUP(K4292,'usd inr forecast '!$N$2:$N$6,'usd inr forecast '!$O$2:$O$6,1)</f>
        <v>1</v>
      </c>
      <c r="M4292" s="12">
        <f t="shared" si="268"/>
        <v>361.05882352941177</v>
      </c>
      <c r="N4292" s="3" t="str">
        <f t="shared" si="269"/>
        <v>₹/kg</v>
      </c>
      <c r="O4292" s="3" t="str">
        <f>'yarn master raw '!K4292</f>
        <v>Spot Rate</v>
      </c>
      <c r="P4292" s="3" t="str">
        <f>'yarn master raw '!L4292</f>
        <v>N/A</v>
      </c>
      <c r="Q4292" s="3" t="str">
        <f>'yarn master raw '!M4292</f>
        <v>Shankar 6 Price Trend</v>
      </c>
      <c r="R4292" s="3" t="str">
        <f>'yarn master raw '!N4292</f>
        <v>Daily Rate</v>
      </c>
      <c r="S4292" s="3">
        <f t="shared" si="270"/>
        <v>2023</v>
      </c>
      <c r="T4292" s="3" t="str">
        <f t="shared" si="271"/>
        <v>September</v>
      </c>
    </row>
    <row r="4293" spans="1:20" hidden="1" x14ac:dyDescent="0.3">
      <c r="A4293" s="14">
        <f>'yarn master raw '!A4293</f>
        <v>45185</v>
      </c>
      <c r="B4293" s="3" t="str">
        <f>'yarn master raw '!B4293</f>
        <v>Raw Cotton</v>
      </c>
      <c r="C4293" s="3" t="str">
        <f>'yarn master raw '!C4293</f>
        <v>Cotton</v>
      </c>
      <c r="D4293" s="3" t="str">
        <f>IF('yarn master raw '!J4293="INR","India","Imported")</f>
        <v>India</v>
      </c>
      <c r="E4293" s="3" t="str">
        <f>'yarn master raw '!D4293</f>
        <v>Shankar 6 (29mm/3.8mic)</v>
      </c>
      <c r="F4293" s="3" t="str">
        <f>'yarn master raw '!E4293</f>
        <v>29-3.8-76</v>
      </c>
      <c r="G4293" s="3" t="str">
        <f>'yarn master raw '!F4293</f>
        <v>Spot</v>
      </c>
      <c r="H4293" s="3" t="str">
        <f>'yarn master raw '!G4293</f>
        <v>Raw Cotton</v>
      </c>
      <c r="I4293" s="12">
        <f>'yarn master raw '!I4293</f>
        <v>61500</v>
      </c>
      <c r="J4293" s="3" t="str">
        <f>'yarn master raw '!H4293</f>
        <v>₹/Candy</v>
      </c>
      <c r="K4293" s="3" t="str">
        <f>'yarn master raw '!J4293</f>
        <v>INR</v>
      </c>
      <c r="L4293" s="13">
        <f>_xlfn.XLOOKUP(K4293,'usd inr forecast '!$N$2:$N$6,'usd inr forecast '!$O$2:$O$6,1)</f>
        <v>1</v>
      </c>
      <c r="M4293" s="12">
        <f t="shared" si="268"/>
        <v>172.93740509532648</v>
      </c>
      <c r="N4293" s="3" t="str">
        <f t="shared" si="269"/>
        <v>₹/kg</v>
      </c>
      <c r="O4293" s="3" t="str">
        <f>'yarn master raw '!K4293</f>
        <v>Spot Rate</v>
      </c>
      <c r="P4293" s="3" t="str">
        <f>'yarn master raw '!L4293</f>
        <v>N/A</v>
      </c>
      <c r="Q4293" s="3" t="str">
        <f>'yarn master raw '!M4293</f>
        <v>Shankar 6 Price Trend</v>
      </c>
      <c r="R4293" s="3" t="str">
        <f>'yarn master raw '!N4293</f>
        <v>Daily Rate</v>
      </c>
      <c r="S4293" s="3">
        <f t="shared" si="270"/>
        <v>2023</v>
      </c>
      <c r="T4293" s="3" t="str">
        <f t="shared" si="271"/>
        <v>September</v>
      </c>
    </row>
    <row r="4294" spans="1:20" hidden="1" x14ac:dyDescent="0.3">
      <c r="A4294" s="14">
        <f>'yarn master raw '!A4294</f>
        <v>45185</v>
      </c>
      <c r="B4294" s="3" t="str">
        <f>'yarn master raw '!B4294</f>
        <v>Raw Cotton</v>
      </c>
      <c r="C4294" s="3" t="str">
        <f>'yarn master raw '!C4294</f>
        <v>Cotton</v>
      </c>
      <c r="D4294" s="3" t="str">
        <f>IF('yarn master raw '!J4294="INR","India","Imported")</f>
        <v>India</v>
      </c>
      <c r="E4294" s="3" t="str">
        <f>'yarn master raw '!D4294</f>
        <v>V-797</v>
      </c>
      <c r="F4294" s="3" t="str">
        <f>'yarn master raw '!E4294</f>
        <v>13% Trash</v>
      </c>
      <c r="G4294" s="3" t="str">
        <f>'yarn master raw '!F4294</f>
        <v>Spot</v>
      </c>
      <c r="H4294" s="3" t="str">
        <f>'yarn master raw '!G4294</f>
        <v>Raw Cotton</v>
      </c>
      <c r="I4294" s="12">
        <f>'yarn master raw '!I4294</f>
        <v>48550</v>
      </c>
      <c r="J4294" s="3" t="str">
        <f>'yarn master raw '!H4294</f>
        <v>₹/Candy</v>
      </c>
      <c r="K4294" s="3" t="str">
        <f>'yarn master raw '!J4294</f>
        <v>INR</v>
      </c>
      <c r="L4294" s="13">
        <f>_xlfn.XLOOKUP(K4294,'usd inr forecast '!$N$2:$N$6,'usd inr forecast '!$O$2:$O$6,1)</f>
        <v>1</v>
      </c>
      <c r="M4294" s="12">
        <f t="shared" si="268"/>
        <v>136.52213036387155</v>
      </c>
      <c r="N4294" s="3" t="str">
        <f t="shared" si="269"/>
        <v>₹/kg</v>
      </c>
      <c r="O4294" s="3" t="str">
        <f>'yarn master raw '!K4294</f>
        <v>Spot Rate</v>
      </c>
      <c r="P4294" s="3" t="str">
        <f>'yarn master raw '!L4294</f>
        <v>N/A</v>
      </c>
      <c r="Q4294" s="3" t="str">
        <f>'yarn master raw '!M4294</f>
        <v>Shankar 6 Price Trend</v>
      </c>
      <c r="R4294" s="3" t="str">
        <f>'yarn master raw '!N4294</f>
        <v>Daily Rate</v>
      </c>
      <c r="S4294" s="3">
        <f t="shared" si="270"/>
        <v>2023</v>
      </c>
      <c r="T4294" s="3" t="str">
        <f t="shared" si="271"/>
        <v>September</v>
      </c>
    </row>
    <row r="4295" spans="1:20" hidden="1" x14ac:dyDescent="0.3">
      <c r="A4295" s="14">
        <f>'yarn master raw '!A4295</f>
        <v>45185</v>
      </c>
      <c r="B4295" s="3" t="str">
        <f>'yarn master raw '!B4295</f>
        <v>Raw Cotton</v>
      </c>
      <c r="C4295" s="3" t="str">
        <f>'yarn master raw '!C4295</f>
        <v>Cotton</v>
      </c>
      <c r="D4295" s="3" t="str">
        <f>IF('yarn master raw '!J4295="INR","India","Imported")</f>
        <v>India</v>
      </c>
      <c r="E4295" s="3" t="str">
        <f>'yarn master raw '!D4295</f>
        <v>MCX Cotton</v>
      </c>
      <c r="F4295" s="3" t="str">
        <f>'yarn master raw '!E4295</f>
        <v>Spot Rate</v>
      </c>
      <c r="G4295" s="3" t="str">
        <f>'yarn master raw '!F4295</f>
        <v>Spot</v>
      </c>
      <c r="H4295" s="3" t="str">
        <f>'yarn master raw '!G4295</f>
        <v>Raw Cotton</v>
      </c>
      <c r="I4295" s="12">
        <f>'yarn master raw '!I4295</f>
        <v>61560</v>
      </c>
      <c r="J4295" s="3" t="str">
        <f>'yarn master raw '!H4295</f>
        <v>₹/Bale</v>
      </c>
      <c r="K4295" s="3" t="str">
        <f>'yarn master raw '!J4295</f>
        <v>INR</v>
      </c>
      <c r="L4295" s="13">
        <f>_xlfn.XLOOKUP(K4295,'usd inr forecast '!$N$2:$N$6,'usd inr forecast '!$O$2:$O$6,1)</f>
        <v>1</v>
      </c>
      <c r="M4295" s="12">
        <f t="shared" si="268"/>
        <v>362.11764705882354</v>
      </c>
      <c r="N4295" s="3" t="str">
        <f t="shared" si="269"/>
        <v>₹/kg</v>
      </c>
      <c r="O4295" s="3" t="str">
        <f>'yarn master raw '!K4295</f>
        <v>Spot Rate</v>
      </c>
      <c r="P4295" s="3" t="str">
        <f>'yarn master raw '!L4295</f>
        <v>N/A</v>
      </c>
      <c r="Q4295" s="3" t="str">
        <f>'yarn master raw '!M4295</f>
        <v>Shankar 6 Price Trend</v>
      </c>
      <c r="R4295" s="3" t="str">
        <f>'yarn master raw '!N4295</f>
        <v>Daily Rate</v>
      </c>
      <c r="S4295" s="3">
        <f t="shared" si="270"/>
        <v>2023</v>
      </c>
      <c r="T4295" s="3" t="str">
        <f t="shared" si="271"/>
        <v>September</v>
      </c>
    </row>
    <row r="4296" spans="1:20" hidden="1" x14ac:dyDescent="0.3">
      <c r="A4296" s="14">
        <f>'yarn master raw '!A4296</f>
        <v>45184</v>
      </c>
      <c r="B4296" s="3" t="str">
        <f>'yarn master raw '!B4296</f>
        <v>Raw Cotton</v>
      </c>
      <c r="C4296" s="3" t="str">
        <f>'yarn master raw '!C4296</f>
        <v>Cotton</v>
      </c>
      <c r="D4296" s="3" t="str">
        <f>IF('yarn master raw '!J4296="INR","India","Imported")</f>
        <v>India</v>
      </c>
      <c r="E4296" s="3" t="str">
        <f>'yarn master raw '!D4296</f>
        <v>Shankar 6 (29mm/3.8mic)</v>
      </c>
      <c r="F4296" s="3" t="str">
        <f>'yarn master raw '!E4296</f>
        <v>29-3.8-76</v>
      </c>
      <c r="G4296" s="3" t="str">
        <f>'yarn master raw '!F4296</f>
        <v>Spot</v>
      </c>
      <c r="H4296" s="3" t="str">
        <f>'yarn master raw '!G4296</f>
        <v>Raw Cotton</v>
      </c>
      <c r="I4296" s="12">
        <f>'yarn master raw '!I4296</f>
        <v>61500</v>
      </c>
      <c r="J4296" s="3" t="str">
        <f>'yarn master raw '!H4296</f>
        <v>₹/Candy</v>
      </c>
      <c r="K4296" s="3" t="str">
        <f>'yarn master raw '!J4296</f>
        <v>INR</v>
      </c>
      <c r="L4296" s="13">
        <f>_xlfn.XLOOKUP(K4296,'usd inr forecast '!$N$2:$N$6,'usd inr forecast '!$O$2:$O$6,1)</f>
        <v>1</v>
      </c>
      <c r="M4296" s="12">
        <f t="shared" si="268"/>
        <v>172.93740509532648</v>
      </c>
      <c r="N4296" s="3" t="str">
        <f t="shared" si="269"/>
        <v>₹/kg</v>
      </c>
      <c r="O4296" s="3" t="str">
        <f>'yarn master raw '!K4296</f>
        <v>Spot Rate</v>
      </c>
      <c r="P4296" s="3" t="str">
        <f>'yarn master raw '!L4296</f>
        <v>N/A</v>
      </c>
      <c r="Q4296" s="3" t="str">
        <f>'yarn master raw '!M4296</f>
        <v>Shankar 6 Price Trend</v>
      </c>
      <c r="R4296" s="3" t="str">
        <f>'yarn master raw '!N4296</f>
        <v>Daily Rate</v>
      </c>
      <c r="S4296" s="3">
        <f t="shared" si="270"/>
        <v>2023</v>
      </c>
      <c r="T4296" s="3" t="str">
        <f t="shared" si="271"/>
        <v>September</v>
      </c>
    </row>
    <row r="4297" spans="1:20" hidden="1" x14ac:dyDescent="0.3">
      <c r="A4297" s="14">
        <f>'yarn master raw '!A4297</f>
        <v>45184</v>
      </c>
      <c r="B4297" s="3" t="str">
        <f>'yarn master raw '!B4297</f>
        <v>Raw Cotton</v>
      </c>
      <c r="C4297" s="3" t="str">
        <f>'yarn master raw '!C4297</f>
        <v>Cotton</v>
      </c>
      <c r="D4297" s="3" t="str">
        <f>IF('yarn master raw '!J4297="INR","India","Imported")</f>
        <v>India</v>
      </c>
      <c r="E4297" s="3" t="str">
        <f>'yarn master raw '!D4297</f>
        <v>V-797</v>
      </c>
      <c r="F4297" s="3" t="str">
        <f>'yarn master raw '!E4297</f>
        <v>13% Trash</v>
      </c>
      <c r="G4297" s="3" t="str">
        <f>'yarn master raw '!F4297</f>
        <v>Spot</v>
      </c>
      <c r="H4297" s="3" t="str">
        <f>'yarn master raw '!G4297</f>
        <v>Raw Cotton</v>
      </c>
      <c r="I4297" s="12">
        <f>'yarn master raw '!I4297</f>
        <v>48550</v>
      </c>
      <c r="J4297" s="3" t="str">
        <f>'yarn master raw '!H4297</f>
        <v>₹/Candy</v>
      </c>
      <c r="K4297" s="3" t="str">
        <f>'yarn master raw '!J4297</f>
        <v>INR</v>
      </c>
      <c r="L4297" s="13">
        <f>_xlfn.XLOOKUP(K4297,'usd inr forecast '!$N$2:$N$6,'usd inr forecast '!$O$2:$O$6,1)</f>
        <v>1</v>
      </c>
      <c r="M4297" s="12">
        <f t="shared" si="268"/>
        <v>136.52213036387155</v>
      </c>
      <c r="N4297" s="3" t="str">
        <f t="shared" si="269"/>
        <v>₹/kg</v>
      </c>
      <c r="O4297" s="3" t="str">
        <f>'yarn master raw '!K4297</f>
        <v>Spot Rate</v>
      </c>
      <c r="P4297" s="3" t="str">
        <f>'yarn master raw '!L4297</f>
        <v>N/A</v>
      </c>
      <c r="Q4297" s="3" t="str">
        <f>'yarn master raw '!M4297</f>
        <v>Shankar 6 Price Trend</v>
      </c>
      <c r="R4297" s="3" t="str">
        <f>'yarn master raw '!N4297</f>
        <v>Daily Rate</v>
      </c>
      <c r="S4297" s="3">
        <f t="shared" si="270"/>
        <v>2023</v>
      </c>
      <c r="T4297" s="3" t="str">
        <f t="shared" si="271"/>
        <v>September</v>
      </c>
    </row>
    <row r="4298" spans="1:20" hidden="1" x14ac:dyDescent="0.3">
      <c r="A4298" s="14">
        <f>'yarn master raw '!A4298</f>
        <v>45184</v>
      </c>
      <c r="B4298" s="3" t="str">
        <f>'yarn master raw '!B4298</f>
        <v>Raw Cotton</v>
      </c>
      <c r="C4298" s="3" t="str">
        <f>'yarn master raw '!C4298</f>
        <v>Cotton</v>
      </c>
      <c r="D4298" s="3" t="str">
        <f>IF('yarn master raw '!J4298="INR","India","Imported")</f>
        <v>India</v>
      </c>
      <c r="E4298" s="3" t="str">
        <f>'yarn master raw '!D4298</f>
        <v>MCX Cotton</v>
      </c>
      <c r="F4298" s="3" t="str">
        <f>'yarn master raw '!E4298</f>
        <v>Spot Rate</v>
      </c>
      <c r="G4298" s="3" t="str">
        <f>'yarn master raw '!F4298</f>
        <v>Spot</v>
      </c>
      <c r="H4298" s="3" t="str">
        <f>'yarn master raw '!G4298</f>
        <v>Raw Cotton</v>
      </c>
      <c r="I4298" s="12">
        <f>'yarn master raw '!I4298</f>
        <v>61560</v>
      </c>
      <c r="J4298" s="3" t="str">
        <f>'yarn master raw '!H4298</f>
        <v>₹/Bale</v>
      </c>
      <c r="K4298" s="3" t="str">
        <f>'yarn master raw '!J4298</f>
        <v>INR</v>
      </c>
      <c r="L4298" s="13">
        <f>_xlfn.XLOOKUP(K4298,'usd inr forecast '!$N$2:$N$6,'usd inr forecast '!$O$2:$O$6,1)</f>
        <v>1</v>
      </c>
      <c r="M4298" s="12">
        <f t="shared" si="268"/>
        <v>362.11764705882354</v>
      </c>
      <c r="N4298" s="3" t="str">
        <f t="shared" si="269"/>
        <v>₹/kg</v>
      </c>
      <c r="O4298" s="3" t="str">
        <f>'yarn master raw '!K4298</f>
        <v>Spot Rate</v>
      </c>
      <c r="P4298" s="3" t="str">
        <f>'yarn master raw '!L4298</f>
        <v>N/A</v>
      </c>
      <c r="Q4298" s="3" t="str">
        <f>'yarn master raw '!M4298</f>
        <v>Shankar 6 Price Trend</v>
      </c>
      <c r="R4298" s="3" t="str">
        <f>'yarn master raw '!N4298</f>
        <v>Daily Rate</v>
      </c>
      <c r="S4298" s="3">
        <f t="shared" si="270"/>
        <v>2023</v>
      </c>
      <c r="T4298" s="3" t="str">
        <f t="shared" si="271"/>
        <v>September</v>
      </c>
    </row>
    <row r="4299" spans="1:20" hidden="1" x14ac:dyDescent="0.3">
      <c r="A4299" s="14">
        <f>'yarn master raw '!A4299</f>
        <v>45183</v>
      </c>
      <c r="B4299" s="3" t="str">
        <f>'yarn master raw '!B4299</f>
        <v>Raw Cotton</v>
      </c>
      <c r="C4299" s="3" t="str">
        <f>'yarn master raw '!C4299</f>
        <v>Cotton</v>
      </c>
      <c r="D4299" s="3" t="str">
        <f>IF('yarn master raw '!J4299="INR","India","Imported")</f>
        <v>India</v>
      </c>
      <c r="E4299" s="3" t="str">
        <f>'yarn master raw '!D4299</f>
        <v>Shankar 6 (29mm/3.8mic)</v>
      </c>
      <c r="F4299" s="3" t="str">
        <f>'yarn master raw '!E4299</f>
        <v>29-3.8-76</v>
      </c>
      <c r="G4299" s="3" t="str">
        <f>'yarn master raw '!F4299</f>
        <v>Spot</v>
      </c>
      <c r="H4299" s="3" t="str">
        <f>'yarn master raw '!G4299</f>
        <v>Raw Cotton</v>
      </c>
      <c r="I4299" s="12">
        <f>'yarn master raw '!I4299</f>
        <v>61400</v>
      </c>
      <c r="J4299" s="3" t="str">
        <f>'yarn master raw '!H4299</f>
        <v>₹/Candy</v>
      </c>
      <c r="K4299" s="3" t="str">
        <f>'yarn master raw '!J4299</f>
        <v>INR</v>
      </c>
      <c r="L4299" s="13">
        <f>_xlfn.XLOOKUP(K4299,'usd inr forecast '!$N$2:$N$6,'usd inr forecast '!$O$2:$O$6,1)</f>
        <v>1</v>
      </c>
      <c r="M4299" s="12">
        <f t="shared" si="268"/>
        <v>172.65620606265114</v>
      </c>
      <c r="N4299" s="3" t="str">
        <f t="shared" si="269"/>
        <v>₹/kg</v>
      </c>
      <c r="O4299" s="3" t="str">
        <f>'yarn master raw '!K4299</f>
        <v>Spot Rate</v>
      </c>
      <c r="P4299" s="3" t="str">
        <f>'yarn master raw '!L4299</f>
        <v>N/A</v>
      </c>
      <c r="Q4299" s="3" t="str">
        <f>'yarn master raw '!M4299</f>
        <v>Shankar 6 Price Trend</v>
      </c>
      <c r="R4299" s="3" t="str">
        <f>'yarn master raw '!N4299</f>
        <v>Daily Rate</v>
      </c>
      <c r="S4299" s="3">
        <f t="shared" si="270"/>
        <v>2023</v>
      </c>
      <c r="T4299" s="3" t="str">
        <f t="shared" si="271"/>
        <v>September</v>
      </c>
    </row>
    <row r="4300" spans="1:20" hidden="1" x14ac:dyDescent="0.3">
      <c r="A4300" s="14">
        <f>'yarn master raw '!A4300</f>
        <v>45183</v>
      </c>
      <c r="B4300" s="3" t="str">
        <f>'yarn master raw '!B4300</f>
        <v>Raw Cotton</v>
      </c>
      <c r="C4300" s="3" t="str">
        <f>'yarn master raw '!C4300</f>
        <v>Cotton</v>
      </c>
      <c r="D4300" s="3" t="str">
        <f>IF('yarn master raw '!J4300="INR","India","Imported")</f>
        <v>India</v>
      </c>
      <c r="E4300" s="3" t="str">
        <f>'yarn master raw '!D4300</f>
        <v>V-797</v>
      </c>
      <c r="F4300" s="3" t="str">
        <f>'yarn master raw '!E4300</f>
        <v>13% Trash</v>
      </c>
      <c r="G4300" s="3" t="str">
        <f>'yarn master raw '!F4300</f>
        <v>Spot</v>
      </c>
      <c r="H4300" s="3" t="str">
        <f>'yarn master raw '!G4300</f>
        <v>Raw Cotton</v>
      </c>
      <c r="I4300" s="12">
        <f>'yarn master raw '!I4300</f>
        <v>48400</v>
      </c>
      <c r="J4300" s="3" t="str">
        <f>'yarn master raw '!H4300</f>
        <v>₹/Candy</v>
      </c>
      <c r="K4300" s="3" t="str">
        <f>'yarn master raw '!J4300</f>
        <v>INR</v>
      </c>
      <c r="L4300" s="13">
        <f>_xlfn.XLOOKUP(K4300,'usd inr forecast '!$N$2:$N$6,'usd inr forecast '!$O$2:$O$6,1)</f>
        <v>1</v>
      </c>
      <c r="M4300" s="12">
        <f t="shared" si="268"/>
        <v>136.10033181485855</v>
      </c>
      <c r="N4300" s="3" t="str">
        <f t="shared" si="269"/>
        <v>₹/kg</v>
      </c>
      <c r="O4300" s="3" t="str">
        <f>'yarn master raw '!K4300</f>
        <v>Spot Rate</v>
      </c>
      <c r="P4300" s="3" t="str">
        <f>'yarn master raw '!L4300</f>
        <v>N/A</v>
      </c>
      <c r="Q4300" s="3" t="str">
        <f>'yarn master raw '!M4300</f>
        <v>Shankar 6 Price Trend</v>
      </c>
      <c r="R4300" s="3" t="str">
        <f>'yarn master raw '!N4300</f>
        <v>Daily Rate</v>
      </c>
      <c r="S4300" s="3">
        <f t="shared" si="270"/>
        <v>2023</v>
      </c>
      <c r="T4300" s="3" t="str">
        <f t="shared" si="271"/>
        <v>September</v>
      </c>
    </row>
    <row r="4301" spans="1:20" hidden="1" x14ac:dyDescent="0.3">
      <c r="A4301" s="14">
        <f>'yarn master raw '!A4301</f>
        <v>45183</v>
      </c>
      <c r="B4301" s="3" t="str">
        <f>'yarn master raw '!B4301</f>
        <v>Raw Cotton</v>
      </c>
      <c r="C4301" s="3" t="str">
        <f>'yarn master raw '!C4301</f>
        <v>Cotton</v>
      </c>
      <c r="D4301" s="3" t="str">
        <f>IF('yarn master raw '!J4301="INR","India","Imported")</f>
        <v>India</v>
      </c>
      <c r="E4301" s="3" t="str">
        <f>'yarn master raw '!D4301</f>
        <v>MCX Cotton</v>
      </c>
      <c r="F4301" s="3" t="str">
        <f>'yarn master raw '!E4301</f>
        <v>Spot Rate</v>
      </c>
      <c r="G4301" s="3" t="str">
        <f>'yarn master raw '!F4301</f>
        <v>Spot</v>
      </c>
      <c r="H4301" s="3" t="str">
        <f>'yarn master raw '!G4301</f>
        <v>Raw Cotton</v>
      </c>
      <c r="I4301" s="12">
        <f>'yarn master raw '!I4301</f>
        <v>61520</v>
      </c>
      <c r="J4301" s="3" t="str">
        <f>'yarn master raw '!H4301</f>
        <v>₹/Bale</v>
      </c>
      <c r="K4301" s="3" t="str">
        <f>'yarn master raw '!J4301</f>
        <v>INR</v>
      </c>
      <c r="L4301" s="13">
        <f>_xlfn.XLOOKUP(K4301,'usd inr forecast '!$N$2:$N$6,'usd inr forecast '!$O$2:$O$6,1)</f>
        <v>1</v>
      </c>
      <c r="M4301" s="12">
        <f t="shared" si="268"/>
        <v>361.88235294117646</v>
      </c>
      <c r="N4301" s="3" t="str">
        <f t="shared" si="269"/>
        <v>₹/kg</v>
      </c>
      <c r="O4301" s="3" t="str">
        <f>'yarn master raw '!K4301</f>
        <v>Spot Rate</v>
      </c>
      <c r="P4301" s="3" t="str">
        <f>'yarn master raw '!L4301</f>
        <v>N/A</v>
      </c>
      <c r="Q4301" s="3" t="str">
        <f>'yarn master raw '!M4301</f>
        <v>Shankar 6 Price Trend</v>
      </c>
      <c r="R4301" s="3" t="str">
        <f>'yarn master raw '!N4301</f>
        <v>Daily Rate</v>
      </c>
      <c r="S4301" s="3">
        <f t="shared" si="270"/>
        <v>2023</v>
      </c>
      <c r="T4301" s="3" t="str">
        <f t="shared" si="271"/>
        <v>September</v>
      </c>
    </row>
    <row r="4302" spans="1:20" hidden="1" x14ac:dyDescent="0.3">
      <c r="A4302" s="14">
        <f>'yarn master raw '!A4302</f>
        <v>45182</v>
      </c>
      <c r="B4302" s="3" t="str">
        <f>'yarn master raw '!B4302</f>
        <v>Raw Cotton</v>
      </c>
      <c r="C4302" s="3" t="str">
        <f>'yarn master raw '!C4302</f>
        <v>Cotton</v>
      </c>
      <c r="D4302" s="3" t="str">
        <f>IF('yarn master raw '!J4302="INR","India","Imported")</f>
        <v>India</v>
      </c>
      <c r="E4302" s="3" t="str">
        <f>'yarn master raw '!D4302</f>
        <v>Shankar 6 (29mm/3.8mic)</v>
      </c>
      <c r="F4302" s="3" t="str">
        <f>'yarn master raw '!E4302</f>
        <v>29-3.8-76</v>
      </c>
      <c r="G4302" s="3" t="str">
        <f>'yarn master raw '!F4302</f>
        <v>Spot</v>
      </c>
      <c r="H4302" s="3" t="str">
        <f>'yarn master raw '!G4302</f>
        <v>Raw Cotton</v>
      </c>
      <c r="I4302" s="12">
        <f>'yarn master raw '!I4302</f>
        <v>61750</v>
      </c>
      <c r="J4302" s="3" t="str">
        <f>'yarn master raw '!H4302</f>
        <v>₹/Candy</v>
      </c>
      <c r="K4302" s="3" t="str">
        <f>'yarn master raw '!J4302</f>
        <v>INR</v>
      </c>
      <c r="L4302" s="13">
        <f>_xlfn.XLOOKUP(K4302,'usd inr forecast '!$N$2:$N$6,'usd inr forecast '!$O$2:$O$6,1)</f>
        <v>1</v>
      </c>
      <c r="M4302" s="12">
        <f t="shared" si="268"/>
        <v>173.64040267701478</v>
      </c>
      <c r="N4302" s="3" t="str">
        <f t="shared" si="269"/>
        <v>₹/kg</v>
      </c>
      <c r="O4302" s="3" t="str">
        <f>'yarn master raw '!K4302</f>
        <v>Spot Rate</v>
      </c>
      <c r="P4302" s="3" t="str">
        <f>'yarn master raw '!L4302</f>
        <v>N/A</v>
      </c>
      <c r="Q4302" s="3" t="str">
        <f>'yarn master raw '!M4302</f>
        <v>Shankar 6 Price Trend</v>
      </c>
      <c r="R4302" s="3" t="str">
        <f>'yarn master raw '!N4302</f>
        <v>Daily Rate</v>
      </c>
      <c r="S4302" s="3">
        <f t="shared" si="270"/>
        <v>2023</v>
      </c>
      <c r="T4302" s="3" t="str">
        <f t="shared" si="271"/>
        <v>September</v>
      </c>
    </row>
    <row r="4303" spans="1:20" hidden="1" x14ac:dyDescent="0.3">
      <c r="A4303" s="14">
        <f>'yarn master raw '!A4303</f>
        <v>45182</v>
      </c>
      <c r="B4303" s="3" t="str">
        <f>'yarn master raw '!B4303</f>
        <v>Raw Cotton</v>
      </c>
      <c r="C4303" s="3" t="str">
        <f>'yarn master raw '!C4303</f>
        <v>Cotton</v>
      </c>
      <c r="D4303" s="3" t="str">
        <f>IF('yarn master raw '!J4303="INR","India","Imported")</f>
        <v>India</v>
      </c>
      <c r="E4303" s="3" t="str">
        <f>'yarn master raw '!D4303</f>
        <v>V-797</v>
      </c>
      <c r="F4303" s="3" t="str">
        <f>'yarn master raw '!E4303</f>
        <v>13% Trash</v>
      </c>
      <c r="G4303" s="3" t="str">
        <f>'yarn master raw '!F4303</f>
        <v>Spot</v>
      </c>
      <c r="H4303" s="3" t="str">
        <f>'yarn master raw '!G4303</f>
        <v>Raw Cotton</v>
      </c>
      <c r="I4303" s="12">
        <f>'yarn master raw '!I4303</f>
        <v>48650</v>
      </c>
      <c r="J4303" s="3" t="str">
        <f>'yarn master raw '!H4303</f>
        <v>₹/Candy</v>
      </c>
      <c r="K4303" s="3" t="str">
        <f>'yarn master raw '!J4303</f>
        <v>INR</v>
      </c>
      <c r="L4303" s="13">
        <f>_xlfn.XLOOKUP(K4303,'usd inr forecast '!$N$2:$N$6,'usd inr forecast '!$O$2:$O$6,1)</f>
        <v>1</v>
      </c>
      <c r="M4303" s="12">
        <f t="shared" si="268"/>
        <v>136.80332939654687</v>
      </c>
      <c r="N4303" s="3" t="str">
        <f t="shared" si="269"/>
        <v>₹/kg</v>
      </c>
      <c r="O4303" s="3" t="str">
        <f>'yarn master raw '!K4303</f>
        <v>Spot Rate</v>
      </c>
      <c r="P4303" s="3" t="str">
        <f>'yarn master raw '!L4303</f>
        <v>N/A</v>
      </c>
      <c r="Q4303" s="3" t="str">
        <f>'yarn master raw '!M4303</f>
        <v>Shankar 6 Price Trend</v>
      </c>
      <c r="R4303" s="3" t="str">
        <f>'yarn master raw '!N4303</f>
        <v>Daily Rate</v>
      </c>
      <c r="S4303" s="3">
        <f t="shared" si="270"/>
        <v>2023</v>
      </c>
      <c r="T4303" s="3" t="str">
        <f t="shared" si="271"/>
        <v>September</v>
      </c>
    </row>
    <row r="4304" spans="1:20" hidden="1" x14ac:dyDescent="0.3">
      <c r="A4304" s="14">
        <f>'yarn master raw '!A4304</f>
        <v>45182</v>
      </c>
      <c r="B4304" s="3" t="str">
        <f>'yarn master raw '!B4304</f>
        <v>Raw Cotton</v>
      </c>
      <c r="C4304" s="3" t="str">
        <f>'yarn master raw '!C4304</f>
        <v>Cotton</v>
      </c>
      <c r="D4304" s="3" t="str">
        <f>IF('yarn master raw '!J4304="INR","India","Imported")</f>
        <v>India</v>
      </c>
      <c r="E4304" s="3" t="str">
        <f>'yarn master raw '!D4304</f>
        <v>MCX Cotton</v>
      </c>
      <c r="F4304" s="3" t="str">
        <f>'yarn master raw '!E4304</f>
        <v>Spot Rate</v>
      </c>
      <c r="G4304" s="3" t="str">
        <f>'yarn master raw '!F4304</f>
        <v>Spot</v>
      </c>
      <c r="H4304" s="3" t="str">
        <f>'yarn master raw '!G4304</f>
        <v>Raw Cotton</v>
      </c>
      <c r="I4304" s="12">
        <f>'yarn master raw '!I4304</f>
        <v>61760</v>
      </c>
      <c r="J4304" s="3" t="str">
        <f>'yarn master raw '!H4304</f>
        <v>₹/Bale</v>
      </c>
      <c r="K4304" s="3" t="str">
        <f>'yarn master raw '!J4304</f>
        <v>INR</v>
      </c>
      <c r="L4304" s="13">
        <f>_xlfn.XLOOKUP(K4304,'usd inr forecast '!$N$2:$N$6,'usd inr forecast '!$O$2:$O$6,1)</f>
        <v>1</v>
      </c>
      <c r="M4304" s="12">
        <f t="shared" si="268"/>
        <v>363.29411764705884</v>
      </c>
      <c r="N4304" s="3" t="str">
        <f t="shared" si="269"/>
        <v>₹/kg</v>
      </c>
      <c r="O4304" s="3" t="str">
        <f>'yarn master raw '!K4304</f>
        <v>Spot Rate</v>
      </c>
      <c r="P4304" s="3" t="str">
        <f>'yarn master raw '!L4304</f>
        <v>N/A</v>
      </c>
      <c r="Q4304" s="3" t="str">
        <f>'yarn master raw '!M4304</f>
        <v>Shankar 6 Price Trend</v>
      </c>
      <c r="R4304" s="3" t="str">
        <f>'yarn master raw '!N4304</f>
        <v>Daily Rate</v>
      </c>
      <c r="S4304" s="3">
        <f t="shared" si="270"/>
        <v>2023</v>
      </c>
      <c r="T4304" s="3" t="str">
        <f t="shared" si="271"/>
        <v>September</v>
      </c>
    </row>
    <row r="4305" spans="1:20" hidden="1" x14ac:dyDescent="0.3">
      <c r="A4305" s="14">
        <f>'yarn master raw '!A4305</f>
        <v>45181</v>
      </c>
      <c r="B4305" s="3" t="str">
        <f>'yarn master raw '!B4305</f>
        <v>Raw Cotton</v>
      </c>
      <c r="C4305" s="3" t="str">
        <f>'yarn master raw '!C4305</f>
        <v>Cotton</v>
      </c>
      <c r="D4305" s="3" t="str">
        <f>IF('yarn master raw '!J4305="INR","India","Imported")</f>
        <v>India</v>
      </c>
      <c r="E4305" s="3" t="str">
        <f>'yarn master raw '!D4305</f>
        <v>Shankar 6 (29mm/3.8mic)</v>
      </c>
      <c r="F4305" s="3" t="str">
        <f>'yarn master raw '!E4305</f>
        <v>29-3.8-76</v>
      </c>
      <c r="G4305" s="3" t="str">
        <f>'yarn master raw '!F4305</f>
        <v>Spot</v>
      </c>
      <c r="H4305" s="3" t="str">
        <f>'yarn master raw '!G4305</f>
        <v>Raw Cotton</v>
      </c>
      <c r="I4305" s="12">
        <f>'yarn master raw '!I4305</f>
        <v>61900</v>
      </c>
      <c r="J4305" s="3" t="str">
        <f>'yarn master raw '!H4305</f>
        <v>₹/Candy</v>
      </c>
      <c r="K4305" s="3" t="str">
        <f>'yarn master raw '!J4305</f>
        <v>INR</v>
      </c>
      <c r="L4305" s="13">
        <f>_xlfn.XLOOKUP(K4305,'usd inr forecast '!$N$2:$N$6,'usd inr forecast '!$O$2:$O$6,1)</f>
        <v>1</v>
      </c>
      <c r="M4305" s="12">
        <f t="shared" si="268"/>
        <v>174.06220122602778</v>
      </c>
      <c r="N4305" s="3" t="str">
        <f t="shared" si="269"/>
        <v>₹/kg</v>
      </c>
      <c r="O4305" s="3" t="str">
        <f>'yarn master raw '!K4305</f>
        <v>Spot Rate</v>
      </c>
      <c r="P4305" s="3" t="str">
        <f>'yarn master raw '!L4305</f>
        <v>N/A</v>
      </c>
      <c r="Q4305" s="3" t="str">
        <f>'yarn master raw '!M4305</f>
        <v>Shankar 6 Price Trend</v>
      </c>
      <c r="R4305" s="3" t="str">
        <f>'yarn master raw '!N4305</f>
        <v>Daily Rate</v>
      </c>
      <c r="S4305" s="3">
        <f t="shared" si="270"/>
        <v>2023</v>
      </c>
      <c r="T4305" s="3" t="str">
        <f t="shared" si="271"/>
        <v>September</v>
      </c>
    </row>
    <row r="4306" spans="1:20" hidden="1" x14ac:dyDescent="0.3">
      <c r="A4306" s="14">
        <f>'yarn master raw '!A4306</f>
        <v>45181</v>
      </c>
      <c r="B4306" s="3" t="str">
        <f>'yarn master raw '!B4306</f>
        <v>Raw Cotton</v>
      </c>
      <c r="C4306" s="3" t="str">
        <f>'yarn master raw '!C4306</f>
        <v>Cotton</v>
      </c>
      <c r="D4306" s="3" t="str">
        <f>IF('yarn master raw '!J4306="INR","India","Imported")</f>
        <v>India</v>
      </c>
      <c r="E4306" s="3" t="str">
        <f>'yarn master raw '!D4306</f>
        <v>V-797</v>
      </c>
      <c r="F4306" s="3" t="str">
        <f>'yarn master raw '!E4306</f>
        <v>13% Trash</v>
      </c>
      <c r="G4306" s="3" t="str">
        <f>'yarn master raw '!F4306</f>
        <v>Spot</v>
      </c>
      <c r="H4306" s="3" t="str">
        <f>'yarn master raw '!G4306</f>
        <v>Raw Cotton</v>
      </c>
      <c r="I4306" s="12">
        <f>'yarn master raw '!I4306</f>
        <v>48750</v>
      </c>
      <c r="J4306" s="3" t="str">
        <f>'yarn master raw '!H4306</f>
        <v>₹/Candy</v>
      </c>
      <c r="K4306" s="3" t="str">
        <f>'yarn master raw '!J4306</f>
        <v>INR</v>
      </c>
      <c r="L4306" s="13">
        <f>_xlfn.XLOOKUP(K4306,'usd inr forecast '!$N$2:$N$6,'usd inr forecast '!$O$2:$O$6,1)</f>
        <v>1</v>
      </c>
      <c r="M4306" s="12">
        <f t="shared" si="268"/>
        <v>137.08452842922219</v>
      </c>
      <c r="N4306" s="3" t="str">
        <f t="shared" si="269"/>
        <v>₹/kg</v>
      </c>
      <c r="O4306" s="3" t="str">
        <f>'yarn master raw '!K4306</f>
        <v>Spot Rate</v>
      </c>
      <c r="P4306" s="3" t="str">
        <f>'yarn master raw '!L4306</f>
        <v>N/A</v>
      </c>
      <c r="Q4306" s="3" t="str">
        <f>'yarn master raw '!M4306</f>
        <v>Shankar 6 Price Trend</v>
      </c>
      <c r="R4306" s="3" t="str">
        <f>'yarn master raw '!N4306</f>
        <v>Daily Rate</v>
      </c>
      <c r="S4306" s="3">
        <f t="shared" si="270"/>
        <v>2023</v>
      </c>
      <c r="T4306" s="3" t="str">
        <f t="shared" si="271"/>
        <v>September</v>
      </c>
    </row>
    <row r="4307" spans="1:20" hidden="1" x14ac:dyDescent="0.3">
      <c r="A4307" s="14">
        <f>'yarn master raw '!A4307</f>
        <v>45181</v>
      </c>
      <c r="B4307" s="3" t="str">
        <f>'yarn master raw '!B4307</f>
        <v>Raw Cotton</v>
      </c>
      <c r="C4307" s="3" t="str">
        <f>'yarn master raw '!C4307</f>
        <v>Cotton</v>
      </c>
      <c r="D4307" s="3" t="str">
        <f>IF('yarn master raw '!J4307="INR","India","Imported")</f>
        <v>India</v>
      </c>
      <c r="E4307" s="3" t="str">
        <f>'yarn master raw '!D4307</f>
        <v>MCX Cotton</v>
      </c>
      <c r="F4307" s="3" t="str">
        <f>'yarn master raw '!E4307</f>
        <v>Spot Rate</v>
      </c>
      <c r="G4307" s="3" t="str">
        <f>'yarn master raw '!F4307</f>
        <v>Spot</v>
      </c>
      <c r="H4307" s="3" t="str">
        <f>'yarn master raw '!G4307</f>
        <v>Raw Cotton</v>
      </c>
      <c r="I4307" s="12">
        <f>'yarn master raw '!I4307</f>
        <v>61900</v>
      </c>
      <c r="J4307" s="3" t="str">
        <f>'yarn master raw '!H4307</f>
        <v>₹/Bale</v>
      </c>
      <c r="K4307" s="3" t="str">
        <f>'yarn master raw '!J4307</f>
        <v>INR</v>
      </c>
      <c r="L4307" s="13">
        <f>_xlfn.XLOOKUP(K4307,'usd inr forecast '!$N$2:$N$6,'usd inr forecast '!$O$2:$O$6,1)</f>
        <v>1</v>
      </c>
      <c r="M4307" s="12">
        <f t="shared" si="268"/>
        <v>364.11764705882354</v>
      </c>
      <c r="N4307" s="3" t="str">
        <f t="shared" si="269"/>
        <v>₹/kg</v>
      </c>
      <c r="O4307" s="3" t="str">
        <f>'yarn master raw '!K4307</f>
        <v>Spot Rate</v>
      </c>
      <c r="P4307" s="3" t="str">
        <f>'yarn master raw '!L4307</f>
        <v>N/A</v>
      </c>
      <c r="Q4307" s="3" t="str">
        <f>'yarn master raw '!M4307</f>
        <v>Shankar 6 Price Trend</v>
      </c>
      <c r="R4307" s="3" t="str">
        <f>'yarn master raw '!N4307</f>
        <v>Daily Rate</v>
      </c>
      <c r="S4307" s="3">
        <f t="shared" si="270"/>
        <v>2023</v>
      </c>
      <c r="T4307" s="3" t="str">
        <f t="shared" si="271"/>
        <v>September</v>
      </c>
    </row>
    <row r="4308" spans="1:20" hidden="1" x14ac:dyDescent="0.3">
      <c r="A4308" s="14">
        <f>'yarn master raw '!A4308</f>
        <v>45180</v>
      </c>
      <c r="B4308" s="3" t="str">
        <f>'yarn master raw '!B4308</f>
        <v>Raw Cotton</v>
      </c>
      <c r="C4308" s="3" t="str">
        <f>'yarn master raw '!C4308</f>
        <v>Cotton</v>
      </c>
      <c r="D4308" s="3" t="str">
        <f>IF('yarn master raw '!J4308="INR","India","Imported")</f>
        <v>India</v>
      </c>
      <c r="E4308" s="3" t="str">
        <f>'yarn master raw '!D4308</f>
        <v>Shankar 6 (29mm/3.8mic)</v>
      </c>
      <c r="F4308" s="3" t="str">
        <f>'yarn master raw '!E4308</f>
        <v>29-3.8-76</v>
      </c>
      <c r="G4308" s="3" t="str">
        <f>'yarn master raw '!F4308</f>
        <v>Spot</v>
      </c>
      <c r="H4308" s="3" t="str">
        <f>'yarn master raw '!G4308</f>
        <v>Raw Cotton</v>
      </c>
      <c r="I4308" s="12">
        <f>'yarn master raw '!I4308</f>
        <v>61500</v>
      </c>
      <c r="J4308" s="3" t="str">
        <f>'yarn master raw '!H4308</f>
        <v>₹/Candy</v>
      </c>
      <c r="K4308" s="3" t="str">
        <f>'yarn master raw '!J4308</f>
        <v>INR</v>
      </c>
      <c r="L4308" s="13">
        <f>_xlfn.XLOOKUP(K4308,'usd inr forecast '!$N$2:$N$6,'usd inr forecast '!$O$2:$O$6,1)</f>
        <v>1</v>
      </c>
      <c r="M4308" s="12">
        <f t="shared" si="268"/>
        <v>172.93740509532648</v>
      </c>
      <c r="N4308" s="3" t="str">
        <f t="shared" si="269"/>
        <v>₹/kg</v>
      </c>
      <c r="O4308" s="3" t="str">
        <f>'yarn master raw '!K4308</f>
        <v>Spot Rate</v>
      </c>
      <c r="P4308" s="3" t="str">
        <f>'yarn master raw '!L4308</f>
        <v>N/A</v>
      </c>
      <c r="Q4308" s="3" t="str">
        <f>'yarn master raw '!M4308</f>
        <v>Shankar 6 Price Trend</v>
      </c>
      <c r="R4308" s="3" t="str">
        <f>'yarn master raw '!N4308</f>
        <v>Daily Rate</v>
      </c>
      <c r="S4308" s="3">
        <f t="shared" si="270"/>
        <v>2023</v>
      </c>
      <c r="T4308" s="3" t="str">
        <f t="shared" si="271"/>
        <v>September</v>
      </c>
    </row>
    <row r="4309" spans="1:20" hidden="1" x14ac:dyDescent="0.3">
      <c r="A4309" s="14">
        <f>'yarn master raw '!A4309</f>
        <v>45180</v>
      </c>
      <c r="B4309" s="3" t="str">
        <f>'yarn master raw '!B4309</f>
        <v>Raw Cotton</v>
      </c>
      <c r="C4309" s="3" t="str">
        <f>'yarn master raw '!C4309</f>
        <v>Cotton</v>
      </c>
      <c r="D4309" s="3" t="str">
        <f>IF('yarn master raw '!J4309="INR","India","Imported")</f>
        <v>India</v>
      </c>
      <c r="E4309" s="3" t="str">
        <f>'yarn master raw '!D4309</f>
        <v>V-797</v>
      </c>
      <c r="F4309" s="3" t="str">
        <f>'yarn master raw '!E4309</f>
        <v>13% Trash</v>
      </c>
      <c r="G4309" s="3" t="str">
        <f>'yarn master raw '!F4309</f>
        <v>Spot</v>
      </c>
      <c r="H4309" s="3" t="str">
        <f>'yarn master raw '!G4309</f>
        <v>Raw Cotton</v>
      </c>
      <c r="I4309" s="12">
        <f>'yarn master raw '!I4309</f>
        <v>48500</v>
      </c>
      <c r="J4309" s="3" t="str">
        <f>'yarn master raw '!H4309</f>
        <v>₹/Candy</v>
      </c>
      <c r="K4309" s="3" t="str">
        <f>'yarn master raw '!J4309</f>
        <v>INR</v>
      </c>
      <c r="L4309" s="13">
        <f>_xlfn.XLOOKUP(K4309,'usd inr forecast '!$N$2:$N$6,'usd inr forecast '!$O$2:$O$6,1)</f>
        <v>1</v>
      </c>
      <c r="M4309" s="12">
        <f t="shared" si="268"/>
        <v>136.3815308475339</v>
      </c>
      <c r="N4309" s="3" t="str">
        <f t="shared" si="269"/>
        <v>₹/kg</v>
      </c>
      <c r="O4309" s="3" t="str">
        <f>'yarn master raw '!K4309</f>
        <v>Spot Rate</v>
      </c>
      <c r="P4309" s="3" t="str">
        <f>'yarn master raw '!L4309</f>
        <v>N/A</v>
      </c>
      <c r="Q4309" s="3" t="str">
        <f>'yarn master raw '!M4309</f>
        <v>Shankar 6 Price Trend</v>
      </c>
      <c r="R4309" s="3" t="str">
        <f>'yarn master raw '!N4309</f>
        <v>Daily Rate</v>
      </c>
      <c r="S4309" s="3">
        <f t="shared" si="270"/>
        <v>2023</v>
      </c>
      <c r="T4309" s="3" t="str">
        <f t="shared" si="271"/>
        <v>September</v>
      </c>
    </row>
    <row r="4310" spans="1:20" hidden="1" x14ac:dyDescent="0.3">
      <c r="A4310" s="14">
        <f>'yarn master raw '!A4310</f>
        <v>45180</v>
      </c>
      <c r="B4310" s="3" t="str">
        <f>'yarn master raw '!B4310</f>
        <v>Raw Cotton</v>
      </c>
      <c r="C4310" s="3" t="str">
        <f>'yarn master raw '!C4310</f>
        <v>Cotton</v>
      </c>
      <c r="D4310" s="3" t="str">
        <f>IF('yarn master raw '!J4310="INR","India","Imported")</f>
        <v>India</v>
      </c>
      <c r="E4310" s="3" t="str">
        <f>'yarn master raw '!D4310</f>
        <v>MCX Cotton</v>
      </c>
      <c r="F4310" s="3" t="str">
        <f>'yarn master raw '!E4310</f>
        <v>Spot Rate</v>
      </c>
      <c r="G4310" s="3" t="str">
        <f>'yarn master raw '!F4310</f>
        <v>Spot</v>
      </c>
      <c r="H4310" s="3" t="str">
        <f>'yarn master raw '!G4310</f>
        <v>Raw Cotton</v>
      </c>
      <c r="I4310" s="12">
        <f>'yarn master raw '!I4310</f>
        <v>61320</v>
      </c>
      <c r="J4310" s="3" t="str">
        <f>'yarn master raw '!H4310</f>
        <v>₹/Bale</v>
      </c>
      <c r="K4310" s="3" t="str">
        <f>'yarn master raw '!J4310</f>
        <v>INR</v>
      </c>
      <c r="L4310" s="13">
        <f>_xlfn.XLOOKUP(K4310,'usd inr forecast '!$N$2:$N$6,'usd inr forecast '!$O$2:$O$6,1)</f>
        <v>1</v>
      </c>
      <c r="M4310" s="12">
        <f t="shared" si="268"/>
        <v>360.70588235294116</v>
      </c>
      <c r="N4310" s="3" t="str">
        <f t="shared" si="269"/>
        <v>₹/kg</v>
      </c>
      <c r="O4310" s="3" t="str">
        <f>'yarn master raw '!K4310</f>
        <v>Spot Rate</v>
      </c>
      <c r="P4310" s="3" t="str">
        <f>'yarn master raw '!L4310</f>
        <v>N/A</v>
      </c>
      <c r="Q4310" s="3" t="str">
        <f>'yarn master raw '!M4310</f>
        <v>Shankar 6 Price Trend</v>
      </c>
      <c r="R4310" s="3" t="str">
        <f>'yarn master raw '!N4310</f>
        <v>Daily Rate</v>
      </c>
      <c r="S4310" s="3">
        <f t="shared" si="270"/>
        <v>2023</v>
      </c>
      <c r="T4310" s="3" t="str">
        <f t="shared" si="271"/>
        <v>September</v>
      </c>
    </row>
    <row r="4311" spans="1:20" hidden="1" x14ac:dyDescent="0.3">
      <c r="A4311" s="14">
        <f>'yarn master raw '!A4311</f>
        <v>45178</v>
      </c>
      <c r="B4311" s="3" t="str">
        <f>'yarn master raw '!B4311</f>
        <v>Raw Cotton</v>
      </c>
      <c r="C4311" s="3" t="str">
        <f>'yarn master raw '!C4311</f>
        <v>Cotton</v>
      </c>
      <c r="D4311" s="3" t="str">
        <f>IF('yarn master raw '!J4311="INR","India","Imported")</f>
        <v>India</v>
      </c>
      <c r="E4311" s="3" t="str">
        <f>'yarn master raw '!D4311</f>
        <v>Shankar 6 (29mm/3.8mic)</v>
      </c>
      <c r="F4311" s="3" t="str">
        <f>'yarn master raw '!E4311</f>
        <v>29-3.8-76</v>
      </c>
      <c r="G4311" s="3" t="str">
        <f>'yarn master raw '!F4311</f>
        <v>Spot</v>
      </c>
      <c r="H4311" s="3" t="str">
        <f>'yarn master raw '!G4311</f>
        <v>Raw Cotton</v>
      </c>
      <c r="I4311" s="12">
        <f>'yarn master raw '!I4311</f>
        <v>61350</v>
      </c>
      <c r="J4311" s="3" t="str">
        <f>'yarn master raw '!H4311</f>
        <v>₹/Candy</v>
      </c>
      <c r="K4311" s="3" t="str">
        <f>'yarn master raw '!J4311</f>
        <v>INR</v>
      </c>
      <c r="L4311" s="13">
        <f>_xlfn.XLOOKUP(K4311,'usd inr forecast '!$N$2:$N$6,'usd inr forecast '!$O$2:$O$6,1)</f>
        <v>1</v>
      </c>
      <c r="M4311" s="12">
        <f t="shared" si="268"/>
        <v>172.51560654631348</v>
      </c>
      <c r="N4311" s="3" t="str">
        <f t="shared" si="269"/>
        <v>₹/kg</v>
      </c>
      <c r="O4311" s="3" t="str">
        <f>'yarn master raw '!K4311</f>
        <v>Spot Rate</v>
      </c>
      <c r="P4311" s="3" t="str">
        <f>'yarn master raw '!L4311</f>
        <v>N/A</v>
      </c>
      <c r="Q4311" s="3" t="str">
        <f>'yarn master raw '!M4311</f>
        <v>Shankar 6 Price Trend</v>
      </c>
      <c r="R4311" s="3" t="str">
        <f>'yarn master raw '!N4311</f>
        <v>Daily Rate</v>
      </c>
      <c r="S4311" s="3">
        <f t="shared" si="270"/>
        <v>2023</v>
      </c>
      <c r="T4311" s="3" t="str">
        <f t="shared" si="271"/>
        <v>September</v>
      </c>
    </row>
    <row r="4312" spans="1:20" hidden="1" x14ac:dyDescent="0.3">
      <c r="A4312" s="14">
        <f>'yarn master raw '!A4312</f>
        <v>45178</v>
      </c>
      <c r="B4312" s="3" t="str">
        <f>'yarn master raw '!B4312</f>
        <v>Raw Cotton</v>
      </c>
      <c r="C4312" s="3" t="str">
        <f>'yarn master raw '!C4312</f>
        <v>Cotton</v>
      </c>
      <c r="D4312" s="3" t="str">
        <f>IF('yarn master raw '!J4312="INR","India","Imported")</f>
        <v>India</v>
      </c>
      <c r="E4312" s="3" t="str">
        <f>'yarn master raw '!D4312</f>
        <v>V-797</v>
      </c>
      <c r="F4312" s="3" t="str">
        <f>'yarn master raw '!E4312</f>
        <v>13% Trash</v>
      </c>
      <c r="G4312" s="3" t="str">
        <f>'yarn master raw '!F4312</f>
        <v>Spot</v>
      </c>
      <c r="H4312" s="3" t="str">
        <f>'yarn master raw '!G4312</f>
        <v>Raw Cotton</v>
      </c>
      <c r="I4312" s="12">
        <f>'yarn master raw '!I4312</f>
        <v>48000</v>
      </c>
      <c r="J4312" s="3" t="str">
        <f>'yarn master raw '!H4312</f>
        <v>₹/Candy</v>
      </c>
      <c r="K4312" s="3" t="str">
        <f>'yarn master raw '!J4312</f>
        <v>INR</v>
      </c>
      <c r="L4312" s="13">
        <f>_xlfn.XLOOKUP(K4312,'usd inr forecast '!$N$2:$N$6,'usd inr forecast '!$O$2:$O$6,1)</f>
        <v>1</v>
      </c>
      <c r="M4312" s="12">
        <f t="shared" si="268"/>
        <v>134.97553568415725</v>
      </c>
      <c r="N4312" s="3" t="str">
        <f t="shared" si="269"/>
        <v>₹/kg</v>
      </c>
      <c r="O4312" s="3" t="str">
        <f>'yarn master raw '!K4312</f>
        <v>Spot Rate</v>
      </c>
      <c r="P4312" s="3" t="str">
        <f>'yarn master raw '!L4312</f>
        <v>N/A</v>
      </c>
      <c r="Q4312" s="3" t="str">
        <f>'yarn master raw '!M4312</f>
        <v>Shankar 6 Price Trend</v>
      </c>
      <c r="R4312" s="3" t="str">
        <f>'yarn master raw '!N4312</f>
        <v>Daily Rate</v>
      </c>
      <c r="S4312" s="3">
        <f t="shared" si="270"/>
        <v>2023</v>
      </c>
      <c r="T4312" s="3" t="str">
        <f t="shared" si="271"/>
        <v>September</v>
      </c>
    </row>
    <row r="4313" spans="1:20" hidden="1" x14ac:dyDescent="0.3">
      <c r="A4313" s="14">
        <f>'yarn master raw '!A4313</f>
        <v>45178</v>
      </c>
      <c r="B4313" s="3" t="str">
        <f>'yarn master raw '!B4313</f>
        <v>Raw Cotton</v>
      </c>
      <c r="C4313" s="3" t="str">
        <f>'yarn master raw '!C4313</f>
        <v>Cotton</v>
      </c>
      <c r="D4313" s="3" t="str">
        <f>IF('yarn master raw '!J4313="INR","India","Imported")</f>
        <v>India</v>
      </c>
      <c r="E4313" s="3" t="str">
        <f>'yarn master raw '!D4313</f>
        <v>MCX Cotton</v>
      </c>
      <c r="F4313" s="3" t="str">
        <f>'yarn master raw '!E4313</f>
        <v>Spot Rate</v>
      </c>
      <c r="G4313" s="3" t="str">
        <f>'yarn master raw '!F4313</f>
        <v>Spot</v>
      </c>
      <c r="H4313" s="3" t="str">
        <f>'yarn master raw '!G4313</f>
        <v>Raw Cotton</v>
      </c>
      <c r="I4313" s="12">
        <f>'yarn master raw '!I4313</f>
        <v>61260</v>
      </c>
      <c r="J4313" s="3" t="str">
        <f>'yarn master raw '!H4313</f>
        <v>₹/Bale</v>
      </c>
      <c r="K4313" s="3" t="str">
        <f>'yarn master raw '!J4313</f>
        <v>INR</v>
      </c>
      <c r="L4313" s="13">
        <f>_xlfn.XLOOKUP(K4313,'usd inr forecast '!$N$2:$N$6,'usd inr forecast '!$O$2:$O$6,1)</f>
        <v>1</v>
      </c>
      <c r="M4313" s="12">
        <f t="shared" si="268"/>
        <v>360.35294117647061</v>
      </c>
      <c r="N4313" s="3" t="str">
        <f t="shared" si="269"/>
        <v>₹/kg</v>
      </c>
      <c r="O4313" s="3" t="str">
        <f>'yarn master raw '!K4313</f>
        <v>Spot Rate</v>
      </c>
      <c r="P4313" s="3" t="str">
        <f>'yarn master raw '!L4313</f>
        <v>N/A</v>
      </c>
      <c r="Q4313" s="3" t="str">
        <f>'yarn master raw '!M4313</f>
        <v>Shankar 6 Price Trend</v>
      </c>
      <c r="R4313" s="3" t="str">
        <f>'yarn master raw '!N4313</f>
        <v>Daily Rate</v>
      </c>
      <c r="S4313" s="3">
        <f t="shared" si="270"/>
        <v>2023</v>
      </c>
      <c r="T4313" s="3" t="str">
        <f t="shared" si="271"/>
        <v>September</v>
      </c>
    </row>
    <row r="4314" spans="1:20" hidden="1" x14ac:dyDescent="0.3">
      <c r="A4314" s="14">
        <f>'yarn master raw '!A4314</f>
        <v>45177</v>
      </c>
      <c r="B4314" s="3" t="str">
        <f>'yarn master raw '!B4314</f>
        <v>Raw Cotton</v>
      </c>
      <c r="C4314" s="3" t="str">
        <f>'yarn master raw '!C4314</f>
        <v>Cotton</v>
      </c>
      <c r="D4314" s="3" t="str">
        <f>IF('yarn master raw '!J4314="INR","India","Imported")</f>
        <v>India</v>
      </c>
      <c r="E4314" s="3" t="str">
        <f>'yarn master raw '!D4314</f>
        <v>Shankar 6 (29mm/3.8mic)</v>
      </c>
      <c r="F4314" s="3" t="str">
        <f>'yarn master raw '!E4314</f>
        <v>29-3.8-76</v>
      </c>
      <c r="G4314" s="3" t="str">
        <f>'yarn master raw '!F4314</f>
        <v>Spot</v>
      </c>
      <c r="H4314" s="3" t="str">
        <f>'yarn master raw '!G4314</f>
        <v>Raw Cotton</v>
      </c>
      <c r="I4314" s="12">
        <f>'yarn master raw '!I4314</f>
        <v>61150</v>
      </c>
      <c r="J4314" s="3" t="str">
        <f>'yarn master raw '!H4314</f>
        <v>₹/Candy</v>
      </c>
      <c r="K4314" s="3" t="str">
        <f>'yarn master raw '!J4314</f>
        <v>INR</v>
      </c>
      <c r="L4314" s="13">
        <f>_xlfn.XLOOKUP(K4314,'usd inr forecast '!$N$2:$N$6,'usd inr forecast '!$O$2:$O$6,1)</f>
        <v>1</v>
      </c>
      <c r="M4314" s="12">
        <f t="shared" si="268"/>
        <v>171.95320848096281</v>
      </c>
      <c r="N4314" s="3" t="str">
        <f t="shared" si="269"/>
        <v>₹/kg</v>
      </c>
      <c r="O4314" s="3" t="str">
        <f>'yarn master raw '!K4314</f>
        <v>Spot Rate</v>
      </c>
      <c r="P4314" s="3" t="str">
        <f>'yarn master raw '!L4314</f>
        <v>N/A</v>
      </c>
      <c r="Q4314" s="3" t="str">
        <f>'yarn master raw '!M4314</f>
        <v>Shankar 6 Price Trend</v>
      </c>
      <c r="R4314" s="3" t="str">
        <f>'yarn master raw '!N4314</f>
        <v>Daily Rate</v>
      </c>
      <c r="S4314" s="3">
        <f t="shared" si="270"/>
        <v>2023</v>
      </c>
      <c r="T4314" s="3" t="str">
        <f t="shared" si="271"/>
        <v>September</v>
      </c>
    </row>
    <row r="4315" spans="1:20" hidden="1" x14ac:dyDescent="0.3">
      <c r="A4315" s="14">
        <f>'yarn master raw '!A4315</f>
        <v>45177</v>
      </c>
      <c r="B4315" s="3" t="str">
        <f>'yarn master raw '!B4315</f>
        <v>Raw Cotton</v>
      </c>
      <c r="C4315" s="3" t="str">
        <f>'yarn master raw '!C4315</f>
        <v>Cotton</v>
      </c>
      <c r="D4315" s="3" t="str">
        <f>IF('yarn master raw '!J4315="INR","India","Imported")</f>
        <v>India</v>
      </c>
      <c r="E4315" s="3" t="str">
        <f>'yarn master raw '!D4315</f>
        <v>V-797</v>
      </c>
      <c r="F4315" s="3" t="str">
        <f>'yarn master raw '!E4315</f>
        <v>13% Trash</v>
      </c>
      <c r="G4315" s="3" t="str">
        <f>'yarn master raw '!F4315</f>
        <v>Spot</v>
      </c>
      <c r="H4315" s="3" t="str">
        <f>'yarn master raw '!G4315</f>
        <v>Raw Cotton</v>
      </c>
      <c r="I4315" s="12">
        <f>'yarn master raw '!I4315</f>
        <v>47850</v>
      </c>
      <c r="J4315" s="3" t="str">
        <f>'yarn master raw '!H4315</f>
        <v>₹/Candy</v>
      </c>
      <c r="K4315" s="3" t="str">
        <f>'yarn master raw '!J4315</f>
        <v>INR</v>
      </c>
      <c r="L4315" s="13">
        <f>_xlfn.XLOOKUP(K4315,'usd inr forecast '!$N$2:$N$6,'usd inr forecast '!$O$2:$O$6,1)</f>
        <v>1</v>
      </c>
      <c r="M4315" s="12">
        <f t="shared" si="268"/>
        <v>134.55373713514425</v>
      </c>
      <c r="N4315" s="3" t="str">
        <f t="shared" si="269"/>
        <v>₹/kg</v>
      </c>
      <c r="O4315" s="3" t="str">
        <f>'yarn master raw '!K4315</f>
        <v>Spot Rate</v>
      </c>
      <c r="P4315" s="3" t="str">
        <f>'yarn master raw '!L4315</f>
        <v>N/A</v>
      </c>
      <c r="Q4315" s="3" t="str">
        <f>'yarn master raw '!M4315</f>
        <v>Shankar 6 Price Trend</v>
      </c>
      <c r="R4315" s="3" t="str">
        <f>'yarn master raw '!N4315</f>
        <v>Daily Rate</v>
      </c>
      <c r="S4315" s="3">
        <f t="shared" si="270"/>
        <v>2023</v>
      </c>
      <c r="T4315" s="3" t="str">
        <f t="shared" si="271"/>
        <v>September</v>
      </c>
    </row>
    <row r="4316" spans="1:20" hidden="1" x14ac:dyDescent="0.3">
      <c r="A4316" s="14">
        <f>'yarn master raw '!A4316</f>
        <v>45177</v>
      </c>
      <c r="B4316" s="3" t="str">
        <f>'yarn master raw '!B4316</f>
        <v>Raw Cotton</v>
      </c>
      <c r="C4316" s="3" t="str">
        <f>'yarn master raw '!C4316</f>
        <v>Cotton</v>
      </c>
      <c r="D4316" s="3" t="str">
        <f>IF('yarn master raw '!J4316="INR","India","Imported")</f>
        <v>India</v>
      </c>
      <c r="E4316" s="3" t="str">
        <f>'yarn master raw '!D4316</f>
        <v>MCX Cotton</v>
      </c>
      <c r="F4316" s="3" t="str">
        <f>'yarn master raw '!E4316</f>
        <v>Spot Rate</v>
      </c>
      <c r="G4316" s="3" t="str">
        <f>'yarn master raw '!F4316</f>
        <v>Spot</v>
      </c>
      <c r="H4316" s="3" t="str">
        <f>'yarn master raw '!G4316</f>
        <v>Raw Cotton</v>
      </c>
      <c r="I4316" s="12">
        <f>'yarn master raw '!I4316</f>
        <v>61260</v>
      </c>
      <c r="J4316" s="3" t="str">
        <f>'yarn master raw '!H4316</f>
        <v>₹/Bale</v>
      </c>
      <c r="K4316" s="3" t="str">
        <f>'yarn master raw '!J4316</f>
        <v>INR</v>
      </c>
      <c r="L4316" s="13">
        <f>_xlfn.XLOOKUP(K4316,'usd inr forecast '!$N$2:$N$6,'usd inr forecast '!$O$2:$O$6,1)</f>
        <v>1</v>
      </c>
      <c r="M4316" s="12">
        <f t="shared" si="268"/>
        <v>360.35294117647061</v>
      </c>
      <c r="N4316" s="3" t="str">
        <f t="shared" si="269"/>
        <v>₹/kg</v>
      </c>
      <c r="O4316" s="3" t="str">
        <f>'yarn master raw '!K4316</f>
        <v>Spot Rate</v>
      </c>
      <c r="P4316" s="3" t="str">
        <f>'yarn master raw '!L4316</f>
        <v>N/A</v>
      </c>
      <c r="Q4316" s="3" t="str">
        <f>'yarn master raw '!M4316</f>
        <v>Shankar 6 Price Trend</v>
      </c>
      <c r="R4316" s="3" t="str">
        <f>'yarn master raw '!N4316</f>
        <v>Daily Rate</v>
      </c>
      <c r="S4316" s="3">
        <f t="shared" si="270"/>
        <v>2023</v>
      </c>
      <c r="T4316" s="3" t="str">
        <f t="shared" si="271"/>
        <v>September</v>
      </c>
    </row>
    <row r="4317" spans="1:20" hidden="1" x14ac:dyDescent="0.3">
      <c r="A4317" s="14">
        <f>'yarn master raw '!A4317</f>
        <v>45176</v>
      </c>
      <c r="B4317" s="3" t="str">
        <f>'yarn master raw '!B4317</f>
        <v>Raw Cotton</v>
      </c>
      <c r="C4317" s="3" t="str">
        <f>'yarn master raw '!C4317</f>
        <v>Cotton</v>
      </c>
      <c r="D4317" s="3" t="str">
        <f>IF('yarn master raw '!J4317="INR","India","Imported")</f>
        <v>India</v>
      </c>
      <c r="E4317" s="3" t="str">
        <f>'yarn master raw '!D4317</f>
        <v>Shankar 6 (29mm/3.8mic)</v>
      </c>
      <c r="F4317" s="3" t="str">
        <f>'yarn master raw '!E4317</f>
        <v>29-3.8-76</v>
      </c>
      <c r="G4317" s="3" t="str">
        <f>'yarn master raw '!F4317</f>
        <v>Spot</v>
      </c>
      <c r="H4317" s="3" t="str">
        <f>'yarn master raw '!G4317</f>
        <v>Raw Cotton</v>
      </c>
      <c r="I4317" s="12">
        <f>'yarn master raw '!I4317</f>
        <v>61700</v>
      </c>
      <c r="J4317" s="3" t="str">
        <f>'yarn master raw '!H4317</f>
        <v>₹/Candy</v>
      </c>
      <c r="K4317" s="3" t="str">
        <f>'yarn master raw '!J4317</f>
        <v>INR</v>
      </c>
      <c r="L4317" s="13">
        <f>_xlfn.XLOOKUP(K4317,'usd inr forecast '!$N$2:$N$6,'usd inr forecast '!$O$2:$O$6,1)</f>
        <v>1</v>
      </c>
      <c r="M4317" s="12">
        <f t="shared" si="268"/>
        <v>173.49980316067712</v>
      </c>
      <c r="N4317" s="3" t="str">
        <f t="shared" si="269"/>
        <v>₹/kg</v>
      </c>
      <c r="O4317" s="3" t="str">
        <f>'yarn master raw '!K4317</f>
        <v>Spot Rate</v>
      </c>
      <c r="P4317" s="3" t="str">
        <f>'yarn master raw '!L4317</f>
        <v>N/A</v>
      </c>
      <c r="Q4317" s="3" t="str">
        <f>'yarn master raw '!M4317</f>
        <v>Shankar 6 Price Trend</v>
      </c>
      <c r="R4317" s="3" t="str">
        <f>'yarn master raw '!N4317</f>
        <v>Daily Rate</v>
      </c>
      <c r="S4317" s="3">
        <f t="shared" si="270"/>
        <v>2023</v>
      </c>
      <c r="T4317" s="3" t="str">
        <f t="shared" si="271"/>
        <v>September</v>
      </c>
    </row>
    <row r="4318" spans="1:20" hidden="1" x14ac:dyDescent="0.3">
      <c r="A4318" s="14">
        <f>'yarn master raw '!A4318</f>
        <v>45176</v>
      </c>
      <c r="B4318" s="3" t="str">
        <f>'yarn master raw '!B4318</f>
        <v>Raw Cotton</v>
      </c>
      <c r="C4318" s="3" t="str">
        <f>'yarn master raw '!C4318</f>
        <v>Cotton</v>
      </c>
      <c r="D4318" s="3" t="str">
        <f>IF('yarn master raw '!J4318="INR","India","Imported")</f>
        <v>India</v>
      </c>
      <c r="E4318" s="3" t="str">
        <f>'yarn master raw '!D4318</f>
        <v>V-797</v>
      </c>
      <c r="F4318" s="3" t="str">
        <f>'yarn master raw '!E4318</f>
        <v>13% Trash</v>
      </c>
      <c r="G4318" s="3" t="str">
        <f>'yarn master raw '!F4318</f>
        <v>Spot</v>
      </c>
      <c r="H4318" s="3" t="str">
        <f>'yarn master raw '!G4318</f>
        <v>Raw Cotton</v>
      </c>
      <c r="I4318" s="12">
        <f>'yarn master raw '!I4318</f>
        <v>48200</v>
      </c>
      <c r="J4318" s="3" t="str">
        <f>'yarn master raw '!H4318</f>
        <v>₹/Candy</v>
      </c>
      <c r="K4318" s="3" t="str">
        <f>'yarn master raw '!J4318</f>
        <v>INR</v>
      </c>
      <c r="L4318" s="13">
        <f>_xlfn.XLOOKUP(K4318,'usd inr forecast '!$N$2:$N$6,'usd inr forecast '!$O$2:$O$6,1)</f>
        <v>1</v>
      </c>
      <c r="M4318" s="12">
        <f t="shared" si="268"/>
        <v>135.53793374950789</v>
      </c>
      <c r="N4318" s="3" t="str">
        <f t="shared" si="269"/>
        <v>₹/kg</v>
      </c>
      <c r="O4318" s="3" t="str">
        <f>'yarn master raw '!K4318</f>
        <v>Spot Rate</v>
      </c>
      <c r="P4318" s="3" t="str">
        <f>'yarn master raw '!L4318</f>
        <v>N/A</v>
      </c>
      <c r="Q4318" s="3" t="str">
        <f>'yarn master raw '!M4318</f>
        <v>Shankar 6 Price Trend</v>
      </c>
      <c r="R4318" s="3" t="str">
        <f>'yarn master raw '!N4318</f>
        <v>Daily Rate</v>
      </c>
      <c r="S4318" s="3">
        <f t="shared" si="270"/>
        <v>2023</v>
      </c>
      <c r="T4318" s="3" t="str">
        <f t="shared" si="271"/>
        <v>September</v>
      </c>
    </row>
    <row r="4319" spans="1:20" hidden="1" x14ac:dyDescent="0.3">
      <c r="A4319" s="14">
        <f>'yarn master raw '!A4319</f>
        <v>45176</v>
      </c>
      <c r="B4319" s="3" t="str">
        <f>'yarn master raw '!B4319</f>
        <v>Raw Cotton</v>
      </c>
      <c r="C4319" s="3" t="str">
        <f>'yarn master raw '!C4319</f>
        <v>Cotton</v>
      </c>
      <c r="D4319" s="3" t="str">
        <f>IF('yarn master raw '!J4319="INR","India","Imported")</f>
        <v>India</v>
      </c>
      <c r="E4319" s="3" t="str">
        <f>'yarn master raw '!D4319</f>
        <v>MCX Cotton</v>
      </c>
      <c r="F4319" s="3" t="str">
        <f>'yarn master raw '!E4319</f>
        <v>Spot Rate</v>
      </c>
      <c r="G4319" s="3" t="str">
        <f>'yarn master raw '!F4319</f>
        <v>Spot</v>
      </c>
      <c r="H4319" s="3" t="str">
        <f>'yarn master raw '!G4319</f>
        <v>Raw Cotton</v>
      </c>
      <c r="I4319" s="12">
        <f>'yarn master raw '!I4319</f>
        <v>61840</v>
      </c>
      <c r="J4319" s="3" t="str">
        <f>'yarn master raw '!H4319</f>
        <v>₹/Bale</v>
      </c>
      <c r="K4319" s="3" t="str">
        <f>'yarn master raw '!J4319</f>
        <v>INR</v>
      </c>
      <c r="L4319" s="13">
        <f>_xlfn.XLOOKUP(K4319,'usd inr forecast '!$N$2:$N$6,'usd inr forecast '!$O$2:$O$6,1)</f>
        <v>1</v>
      </c>
      <c r="M4319" s="12">
        <f t="shared" si="268"/>
        <v>363.76470588235293</v>
      </c>
      <c r="N4319" s="3" t="str">
        <f t="shared" si="269"/>
        <v>₹/kg</v>
      </c>
      <c r="O4319" s="3" t="str">
        <f>'yarn master raw '!K4319</f>
        <v>Spot Rate</v>
      </c>
      <c r="P4319" s="3" t="str">
        <f>'yarn master raw '!L4319</f>
        <v>N/A</v>
      </c>
      <c r="Q4319" s="3" t="str">
        <f>'yarn master raw '!M4319</f>
        <v>Shankar 6 Price Trend</v>
      </c>
      <c r="R4319" s="3" t="str">
        <f>'yarn master raw '!N4319</f>
        <v>Daily Rate</v>
      </c>
      <c r="S4319" s="3">
        <f t="shared" si="270"/>
        <v>2023</v>
      </c>
      <c r="T4319" s="3" t="str">
        <f t="shared" si="271"/>
        <v>September</v>
      </c>
    </row>
    <row r="4320" spans="1:20" hidden="1" x14ac:dyDescent="0.3">
      <c r="A4320" s="14">
        <f>'yarn master raw '!A4320</f>
        <v>45175</v>
      </c>
      <c r="B4320" s="3" t="str">
        <f>'yarn master raw '!B4320</f>
        <v>Raw Cotton</v>
      </c>
      <c r="C4320" s="3" t="str">
        <f>'yarn master raw '!C4320</f>
        <v>Cotton</v>
      </c>
      <c r="D4320" s="3" t="str">
        <f>IF('yarn master raw '!J4320="INR","India","Imported")</f>
        <v>India</v>
      </c>
      <c r="E4320" s="3" t="str">
        <f>'yarn master raw '!D4320</f>
        <v>Shankar 6 (29mm/3.8mic)</v>
      </c>
      <c r="F4320" s="3" t="str">
        <f>'yarn master raw '!E4320</f>
        <v>29-3.8-76</v>
      </c>
      <c r="G4320" s="3" t="str">
        <f>'yarn master raw '!F4320</f>
        <v>Spot</v>
      </c>
      <c r="H4320" s="3" t="str">
        <f>'yarn master raw '!G4320</f>
        <v>Raw Cotton</v>
      </c>
      <c r="I4320" s="12">
        <f>'yarn master raw '!I4320</f>
        <v>61900</v>
      </c>
      <c r="J4320" s="3" t="str">
        <f>'yarn master raw '!H4320</f>
        <v>₹/Candy</v>
      </c>
      <c r="K4320" s="3" t="str">
        <f>'yarn master raw '!J4320</f>
        <v>INR</v>
      </c>
      <c r="L4320" s="13">
        <f>_xlfn.XLOOKUP(K4320,'usd inr forecast '!$N$2:$N$6,'usd inr forecast '!$O$2:$O$6,1)</f>
        <v>1</v>
      </c>
      <c r="M4320" s="12">
        <f t="shared" si="268"/>
        <v>174.06220122602778</v>
      </c>
      <c r="N4320" s="3" t="str">
        <f t="shared" si="269"/>
        <v>₹/kg</v>
      </c>
      <c r="O4320" s="3" t="str">
        <f>'yarn master raw '!K4320</f>
        <v>Spot Rate</v>
      </c>
      <c r="P4320" s="3" t="str">
        <f>'yarn master raw '!L4320</f>
        <v>N/A</v>
      </c>
      <c r="Q4320" s="3" t="str">
        <f>'yarn master raw '!M4320</f>
        <v>Shankar 6 Price Trend</v>
      </c>
      <c r="R4320" s="3" t="str">
        <f>'yarn master raw '!N4320</f>
        <v>Daily Rate</v>
      </c>
      <c r="S4320" s="3">
        <f t="shared" si="270"/>
        <v>2023</v>
      </c>
      <c r="T4320" s="3" t="str">
        <f t="shared" si="271"/>
        <v>September</v>
      </c>
    </row>
    <row r="4321" spans="1:20" hidden="1" x14ac:dyDescent="0.3">
      <c r="A4321" s="14">
        <f>'yarn master raw '!A4321</f>
        <v>45175</v>
      </c>
      <c r="B4321" s="3" t="str">
        <f>'yarn master raw '!B4321</f>
        <v>Raw Cotton</v>
      </c>
      <c r="C4321" s="3" t="str">
        <f>'yarn master raw '!C4321</f>
        <v>Cotton</v>
      </c>
      <c r="D4321" s="3" t="str">
        <f>IF('yarn master raw '!J4321="INR","India","Imported")</f>
        <v>India</v>
      </c>
      <c r="E4321" s="3" t="str">
        <f>'yarn master raw '!D4321</f>
        <v>V-797</v>
      </c>
      <c r="F4321" s="3" t="str">
        <f>'yarn master raw '!E4321</f>
        <v>13% Trash</v>
      </c>
      <c r="G4321" s="3" t="str">
        <f>'yarn master raw '!F4321</f>
        <v>Spot</v>
      </c>
      <c r="H4321" s="3" t="str">
        <f>'yarn master raw '!G4321</f>
        <v>Raw Cotton</v>
      </c>
      <c r="I4321" s="12">
        <f>'yarn master raw '!I4321</f>
        <v>48500</v>
      </c>
      <c r="J4321" s="3" t="str">
        <f>'yarn master raw '!H4321</f>
        <v>₹/Candy</v>
      </c>
      <c r="K4321" s="3" t="str">
        <f>'yarn master raw '!J4321</f>
        <v>INR</v>
      </c>
      <c r="L4321" s="13">
        <f>_xlfn.XLOOKUP(K4321,'usd inr forecast '!$N$2:$N$6,'usd inr forecast '!$O$2:$O$6,1)</f>
        <v>1</v>
      </c>
      <c r="M4321" s="12">
        <f t="shared" si="268"/>
        <v>136.3815308475339</v>
      </c>
      <c r="N4321" s="3" t="str">
        <f t="shared" si="269"/>
        <v>₹/kg</v>
      </c>
      <c r="O4321" s="3" t="str">
        <f>'yarn master raw '!K4321</f>
        <v>Spot Rate</v>
      </c>
      <c r="P4321" s="3" t="str">
        <f>'yarn master raw '!L4321</f>
        <v>N/A</v>
      </c>
      <c r="Q4321" s="3" t="str">
        <f>'yarn master raw '!M4321</f>
        <v>Shankar 6 Price Trend</v>
      </c>
      <c r="R4321" s="3" t="str">
        <f>'yarn master raw '!N4321</f>
        <v>Daily Rate</v>
      </c>
      <c r="S4321" s="3">
        <f t="shared" si="270"/>
        <v>2023</v>
      </c>
      <c r="T4321" s="3" t="str">
        <f t="shared" si="271"/>
        <v>September</v>
      </c>
    </row>
    <row r="4322" spans="1:20" hidden="1" x14ac:dyDescent="0.3">
      <c r="A4322" s="14">
        <f>'yarn master raw '!A4322</f>
        <v>45175</v>
      </c>
      <c r="B4322" s="3" t="str">
        <f>'yarn master raw '!B4322</f>
        <v>Raw Cotton</v>
      </c>
      <c r="C4322" s="3" t="str">
        <f>'yarn master raw '!C4322</f>
        <v>Cotton</v>
      </c>
      <c r="D4322" s="3" t="str">
        <f>IF('yarn master raw '!J4322="INR","India","Imported")</f>
        <v>India</v>
      </c>
      <c r="E4322" s="3" t="str">
        <f>'yarn master raw '!D4322</f>
        <v>MCX Cotton</v>
      </c>
      <c r="F4322" s="3" t="str">
        <f>'yarn master raw '!E4322</f>
        <v>Spot Rate</v>
      </c>
      <c r="G4322" s="3" t="str">
        <f>'yarn master raw '!F4322</f>
        <v>Spot</v>
      </c>
      <c r="H4322" s="3" t="str">
        <f>'yarn master raw '!G4322</f>
        <v>Raw Cotton</v>
      </c>
      <c r="I4322" s="12">
        <f>'yarn master raw '!I4322</f>
        <v>61840</v>
      </c>
      <c r="J4322" s="3" t="str">
        <f>'yarn master raw '!H4322</f>
        <v>₹/Bale</v>
      </c>
      <c r="K4322" s="3" t="str">
        <f>'yarn master raw '!J4322</f>
        <v>INR</v>
      </c>
      <c r="L4322" s="13">
        <f>_xlfn.XLOOKUP(K4322,'usd inr forecast '!$N$2:$N$6,'usd inr forecast '!$O$2:$O$6,1)</f>
        <v>1</v>
      </c>
      <c r="M4322" s="12">
        <f t="shared" si="268"/>
        <v>363.76470588235293</v>
      </c>
      <c r="N4322" s="3" t="str">
        <f t="shared" si="269"/>
        <v>₹/kg</v>
      </c>
      <c r="O4322" s="3" t="str">
        <f>'yarn master raw '!K4322</f>
        <v>Spot Rate</v>
      </c>
      <c r="P4322" s="3" t="str">
        <f>'yarn master raw '!L4322</f>
        <v>N/A</v>
      </c>
      <c r="Q4322" s="3" t="str">
        <f>'yarn master raw '!M4322</f>
        <v>Shankar 6 Price Trend</v>
      </c>
      <c r="R4322" s="3" t="str">
        <f>'yarn master raw '!N4322</f>
        <v>Daily Rate</v>
      </c>
      <c r="S4322" s="3">
        <f t="shared" si="270"/>
        <v>2023</v>
      </c>
      <c r="T4322" s="3" t="str">
        <f t="shared" si="271"/>
        <v>September</v>
      </c>
    </row>
    <row r="4323" spans="1:20" hidden="1" x14ac:dyDescent="0.3">
      <c r="A4323" s="14">
        <f>'yarn master raw '!A4323</f>
        <v>45174</v>
      </c>
      <c r="B4323" s="3" t="str">
        <f>'yarn master raw '!B4323</f>
        <v>Raw Cotton</v>
      </c>
      <c r="C4323" s="3" t="str">
        <f>'yarn master raw '!C4323</f>
        <v>Cotton</v>
      </c>
      <c r="D4323" s="3" t="str">
        <f>IF('yarn master raw '!J4323="INR","India","Imported")</f>
        <v>India</v>
      </c>
      <c r="E4323" s="3" t="str">
        <f>'yarn master raw '!D4323</f>
        <v>Shankar 6 (29mm/3.8mic)</v>
      </c>
      <c r="F4323" s="3" t="str">
        <f>'yarn master raw '!E4323</f>
        <v>29-3.8-76</v>
      </c>
      <c r="G4323" s="3" t="str">
        <f>'yarn master raw '!F4323</f>
        <v>Spot</v>
      </c>
      <c r="H4323" s="3" t="str">
        <f>'yarn master raw '!G4323</f>
        <v>Raw Cotton</v>
      </c>
      <c r="I4323" s="12">
        <f>'yarn master raw '!I4323</f>
        <v>61850</v>
      </c>
      <c r="J4323" s="3" t="str">
        <f>'yarn master raw '!H4323</f>
        <v>₹/Candy</v>
      </c>
      <c r="K4323" s="3" t="str">
        <f>'yarn master raw '!J4323</f>
        <v>INR</v>
      </c>
      <c r="L4323" s="13">
        <f>_xlfn.XLOOKUP(K4323,'usd inr forecast '!$N$2:$N$6,'usd inr forecast '!$O$2:$O$6,1)</f>
        <v>1</v>
      </c>
      <c r="M4323" s="12">
        <f t="shared" si="268"/>
        <v>173.92160170969012</v>
      </c>
      <c r="N4323" s="3" t="str">
        <f t="shared" si="269"/>
        <v>₹/kg</v>
      </c>
      <c r="O4323" s="3" t="str">
        <f>'yarn master raw '!K4323</f>
        <v>Spot Rate</v>
      </c>
      <c r="P4323" s="3" t="str">
        <f>'yarn master raw '!L4323</f>
        <v>N/A</v>
      </c>
      <c r="Q4323" s="3" t="str">
        <f>'yarn master raw '!M4323</f>
        <v>Shankar 6 Price Trend</v>
      </c>
      <c r="R4323" s="3" t="str">
        <f>'yarn master raw '!N4323</f>
        <v>Daily Rate</v>
      </c>
      <c r="S4323" s="3">
        <f t="shared" si="270"/>
        <v>2023</v>
      </c>
      <c r="T4323" s="3" t="str">
        <f t="shared" si="271"/>
        <v>September</v>
      </c>
    </row>
    <row r="4324" spans="1:20" hidden="1" x14ac:dyDescent="0.3">
      <c r="A4324" s="14">
        <f>'yarn master raw '!A4324</f>
        <v>45174</v>
      </c>
      <c r="B4324" s="3" t="str">
        <f>'yarn master raw '!B4324</f>
        <v>Raw Cotton</v>
      </c>
      <c r="C4324" s="3" t="str">
        <f>'yarn master raw '!C4324</f>
        <v>Cotton</v>
      </c>
      <c r="D4324" s="3" t="str">
        <f>IF('yarn master raw '!J4324="INR","India","Imported")</f>
        <v>India</v>
      </c>
      <c r="E4324" s="3" t="str">
        <f>'yarn master raw '!D4324</f>
        <v>V-797</v>
      </c>
      <c r="F4324" s="3" t="str">
        <f>'yarn master raw '!E4324</f>
        <v>13% Trash</v>
      </c>
      <c r="G4324" s="3" t="str">
        <f>'yarn master raw '!F4324</f>
        <v>Spot</v>
      </c>
      <c r="H4324" s="3" t="str">
        <f>'yarn master raw '!G4324</f>
        <v>Raw Cotton</v>
      </c>
      <c r="I4324" s="12">
        <f>'yarn master raw '!I4324</f>
        <v>48450</v>
      </c>
      <c r="J4324" s="3" t="str">
        <f>'yarn master raw '!H4324</f>
        <v>₹/Candy</v>
      </c>
      <c r="K4324" s="3" t="str">
        <f>'yarn master raw '!J4324</f>
        <v>INR</v>
      </c>
      <c r="L4324" s="13">
        <f>_xlfn.XLOOKUP(K4324,'usd inr forecast '!$N$2:$N$6,'usd inr forecast '!$O$2:$O$6,1)</f>
        <v>1</v>
      </c>
      <c r="M4324" s="12">
        <f t="shared" si="268"/>
        <v>136.24093133119621</v>
      </c>
      <c r="N4324" s="3" t="str">
        <f t="shared" si="269"/>
        <v>₹/kg</v>
      </c>
      <c r="O4324" s="3" t="str">
        <f>'yarn master raw '!K4324</f>
        <v>Spot Rate</v>
      </c>
      <c r="P4324" s="3" t="str">
        <f>'yarn master raw '!L4324</f>
        <v>N/A</v>
      </c>
      <c r="Q4324" s="3" t="str">
        <f>'yarn master raw '!M4324</f>
        <v>Shankar 6 Price Trend</v>
      </c>
      <c r="R4324" s="3" t="str">
        <f>'yarn master raw '!N4324</f>
        <v>Daily Rate</v>
      </c>
      <c r="S4324" s="3">
        <f t="shared" si="270"/>
        <v>2023</v>
      </c>
      <c r="T4324" s="3" t="str">
        <f t="shared" si="271"/>
        <v>September</v>
      </c>
    </row>
    <row r="4325" spans="1:20" hidden="1" x14ac:dyDescent="0.3">
      <c r="A4325" s="14">
        <f>'yarn master raw '!A4325</f>
        <v>45174</v>
      </c>
      <c r="B4325" s="3" t="str">
        <f>'yarn master raw '!B4325</f>
        <v>Raw Cotton</v>
      </c>
      <c r="C4325" s="3" t="str">
        <f>'yarn master raw '!C4325</f>
        <v>Cotton</v>
      </c>
      <c r="D4325" s="3" t="str">
        <f>IF('yarn master raw '!J4325="INR","India","Imported")</f>
        <v>India</v>
      </c>
      <c r="E4325" s="3" t="str">
        <f>'yarn master raw '!D4325</f>
        <v>MCX Cotton</v>
      </c>
      <c r="F4325" s="3" t="str">
        <f>'yarn master raw '!E4325</f>
        <v>Spot Rate</v>
      </c>
      <c r="G4325" s="3" t="str">
        <f>'yarn master raw '!F4325</f>
        <v>Spot</v>
      </c>
      <c r="H4325" s="3" t="str">
        <f>'yarn master raw '!G4325</f>
        <v>Raw Cotton</v>
      </c>
      <c r="I4325" s="12">
        <f>'yarn master raw '!I4325</f>
        <v>62000</v>
      </c>
      <c r="J4325" s="3" t="str">
        <f>'yarn master raw '!H4325</f>
        <v>₹/Bale</v>
      </c>
      <c r="K4325" s="3" t="str">
        <f>'yarn master raw '!J4325</f>
        <v>INR</v>
      </c>
      <c r="L4325" s="13">
        <f>_xlfn.XLOOKUP(K4325,'usd inr forecast '!$N$2:$N$6,'usd inr forecast '!$O$2:$O$6,1)</f>
        <v>1</v>
      </c>
      <c r="M4325" s="12">
        <f t="shared" si="268"/>
        <v>364.70588235294116</v>
      </c>
      <c r="N4325" s="3" t="str">
        <f t="shared" si="269"/>
        <v>₹/kg</v>
      </c>
      <c r="O4325" s="3" t="str">
        <f>'yarn master raw '!K4325</f>
        <v>Spot Rate</v>
      </c>
      <c r="P4325" s="3" t="str">
        <f>'yarn master raw '!L4325</f>
        <v>N/A</v>
      </c>
      <c r="Q4325" s="3" t="str">
        <f>'yarn master raw '!M4325</f>
        <v>Shankar 6 Price Trend</v>
      </c>
      <c r="R4325" s="3" t="str">
        <f>'yarn master raw '!N4325</f>
        <v>Daily Rate</v>
      </c>
      <c r="S4325" s="3">
        <f t="shared" si="270"/>
        <v>2023</v>
      </c>
      <c r="T4325" s="3" t="str">
        <f t="shared" si="271"/>
        <v>September</v>
      </c>
    </row>
    <row r="4326" spans="1:20" hidden="1" x14ac:dyDescent="0.3">
      <c r="A4326" s="14">
        <f>'yarn master raw '!A4326</f>
        <v>45173</v>
      </c>
      <c r="B4326" s="3" t="str">
        <f>'yarn master raw '!B4326</f>
        <v>Raw Cotton</v>
      </c>
      <c r="C4326" s="3" t="str">
        <f>'yarn master raw '!C4326</f>
        <v>Cotton</v>
      </c>
      <c r="D4326" s="3" t="str">
        <f>IF('yarn master raw '!J4326="INR","India","Imported")</f>
        <v>India</v>
      </c>
      <c r="E4326" s="3" t="str">
        <f>'yarn master raw '!D4326</f>
        <v>Shankar 6 (29mm/3.8mic)</v>
      </c>
      <c r="F4326" s="3" t="str">
        <f>'yarn master raw '!E4326</f>
        <v>29-3.8-76</v>
      </c>
      <c r="G4326" s="3" t="str">
        <f>'yarn master raw '!F4326</f>
        <v>Spot</v>
      </c>
      <c r="H4326" s="3" t="str">
        <f>'yarn master raw '!G4326</f>
        <v>Raw Cotton</v>
      </c>
      <c r="I4326" s="12">
        <f>'yarn master raw '!I4326</f>
        <v>62250</v>
      </c>
      <c r="J4326" s="3" t="str">
        <f>'yarn master raw '!H4326</f>
        <v>₹/Candy</v>
      </c>
      <c r="K4326" s="3" t="str">
        <f>'yarn master raw '!J4326</f>
        <v>INR</v>
      </c>
      <c r="L4326" s="13">
        <f>_xlfn.XLOOKUP(K4326,'usd inr forecast '!$N$2:$N$6,'usd inr forecast '!$O$2:$O$6,1)</f>
        <v>1</v>
      </c>
      <c r="M4326" s="12">
        <f t="shared" si="268"/>
        <v>175.04639784039142</v>
      </c>
      <c r="N4326" s="3" t="str">
        <f t="shared" si="269"/>
        <v>₹/kg</v>
      </c>
      <c r="O4326" s="3" t="str">
        <f>'yarn master raw '!K4326</f>
        <v>Spot Rate</v>
      </c>
      <c r="P4326" s="3" t="str">
        <f>'yarn master raw '!L4326</f>
        <v>N/A</v>
      </c>
      <c r="Q4326" s="3" t="str">
        <f>'yarn master raw '!M4326</f>
        <v>Shankar 6 Price Trend</v>
      </c>
      <c r="R4326" s="3" t="str">
        <f>'yarn master raw '!N4326</f>
        <v>Daily Rate</v>
      </c>
      <c r="S4326" s="3">
        <f t="shared" si="270"/>
        <v>2023</v>
      </c>
      <c r="T4326" s="3" t="str">
        <f t="shared" si="271"/>
        <v>September</v>
      </c>
    </row>
    <row r="4327" spans="1:20" hidden="1" x14ac:dyDescent="0.3">
      <c r="A4327" s="14">
        <f>'yarn master raw '!A4327</f>
        <v>45173</v>
      </c>
      <c r="B4327" s="3" t="str">
        <f>'yarn master raw '!B4327</f>
        <v>Raw Cotton</v>
      </c>
      <c r="C4327" s="3" t="str">
        <f>'yarn master raw '!C4327</f>
        <v>Cotton</v>
      </c>
      <c r="D4327" s="3" t="str">
        <f>IF('yarn master raw '!J4327="INR","India","Imported")</f>
        <v>India</v>
      </c>
      <c r="E4327" s="3" t="str">
        <f>'yarn master raw '!D4327</f>
        <v>V-797</v>
      </c>
      <c r="F4327" s="3" t="str">
        <f>'yarn master raw '!E4327</f>
        <v>13% Trash</v>
      </c>
      <c r="G4327" s="3" t="str">
        <f>'yarn master raw '!F4327</f>
        <v>Spot</v>
      </c>
      <c r="H4327" s="3" t="str">
        <f>'yarn master raw '!G4327</f>
        <v>Raw Cotton</v>
      </c>
      <c r="I4327" s="12">
        <f>'yarn master raw '!I4327</f>
        <v>48600</v>
      </c>
      <c r="J4327" s="3" t="str">
        <f>'yarn master raw '!H4327</f>
        <v>₹/Candy</v>
      </c>
      <c r="K4327" s="3" t="str">
        <f>'yarn master raw '!J4327</f>
        <v>INR</v>
      </c>
      <c r="L4327" s="13">
        <f>_xlfn.XLOOKUP(K4327,'usd inr forecast '!$N$2:$N$6,'usd inr forecast '!$O$2:$O$6,1)</f>
        <v>1</v>
      </c>
      <c r="M4327" s="12">
        <f t="shared" si="268"/>
        <v>136.66272988020921</v>
      </c>
      <c r="N4327" s="3" t="str">
        <f t="shared" si="269"/>
        <v>₹/kg</v>
      </c>
      <c r="O4327" s="3" t="str">
        <f>'yarn master raw '!K4327</f>
        <v>Spot Rate</v>
      </c>
      <c r="P4327" s="3" t="str">
        <f>'yarn master raw '!L4327</f>
        <v>N/A</v>
      </c>
      <c r="Q4327" s="3" t="str">
        <f>'yarn master raw '!M4327</f>
        <v>Shankar 6 Price Trend</v>
      </c>
      <c r="R4327" s="3" t="str">
        <f>'yarn master raw '!N4327</f>
        <v>Daily Rate</v>
      </c>
      <c r="S4327" s="3">
        <f t="shared" si="270"/>
        <v>2023</v>
      </c>
      <c r="T4327" s="3" t="str">
        <f t="shared" si="271"/>
        <v>September</v>
      </c>
    </row>
    <row r="4328" spans="1:20" hidden="1" x14ac:dyDescent="0.3">
      <c r="A4328" s="14">
        <f>'yarn master raw '!A4328</f>
        <v>45173</v>
      </c>
      <c r="B4328" s="3" t="str">
        <f>'yarn master raw '!B4328</f>
        <v>Raw Cotton</v>
      </c>
      <c r="C4328" s="3" t="str">
        <f>'yarn master raw '!C4328</f>
        <v>Cotton</v>
      </c>
      <c r="D4328" s="3" t="str">
        <f>IF('yarn master raw '!J4328="INR","India","Imported")</f>
        <v>India</v>
      </c>
      <c r="E4328" s="3" t="str">
        <f>'yarn master raw '!D4328</f>
        <v>MCX Cotton</v>
      </c>
      <c r="F4328" s="3" t="str">
        <f>'yarn master raw '!E4328</f>
        <v>Spot Rate</v>
      </c>
      <c r="G4328" s="3" t="str">
        <f>'yarn master raw '!F4328</f>
        <v>Spot</v>
      </c>
      <c r="H4328" s="3" t="str">
        <f>'yarn master raw '!G4328</f>
        <v>Raw Cotton</v>
      </c>
      <c r="I4328" s="12">
        <f>'yarn master raw '!I4328</f>
        <v>62400</v>
      </c>
      <c r="J4328" s="3" t="str">
        <f>'yarn master raw '!H4328</f>
        <v>₹/Bale</v>
      </c>
      <c r="K4328" s="3" t="str">
        <f>'yarn master raw '!J4328</f>
        <v>INR</v>
      </c>
      <c r="L4328" s="13">
        <f>_xlfn.XLOOKUP(K4328,'usd inr forecast '!$N$2:$N$6,'usd inr forecast '!$O$2:$O$6,1)</f>
        <v>1</v>
      </c>
      <c r="M4328" s="12">
        <f t="shared" si="268"/>
        <v>367.05882352941177</v>
      </c>
      <c r="N4328" s="3" t="str">
        <f t="shared" si="269"/>
        <v>₹/kg</v>
      </c>
      <c r="O4328" s="3" t="str">
        <f>'yarn master raw '!K4328</f>
        <v>Spot Rate</v>
      </c>
      <c r="P4328" s="3" t="str">
        <f>'yarn master raw '!L4328</f>
        <v>N/A</v>
      </c>
      <c r="Q4328" s="3" t="str">
        <f>'yarn master raw '!M4328</f>
        <v>Shankar 6 Price Trend</v>
      </c>
      <c r="R4328" s="3" t="str">
        <f>'yarn master raw '!N4328</f>
        <v>Daily Rate</v>
      </c>
      <c r="S4328" s="3">
        <f t="shared" si="270"/>
        <v>2023</v>
      </c>
      <c r="T4328" s="3" t="str">
        <f t="shared" si="271"/>
        <v>September</v>
      </c>
    </row>
    <row r="4329" spans="1:20" hidden="1" x14ac:dyDescent="0.3">
      <c r="A4329" s="14">
        <f>'yarn master raw '!A4329</f>
        <v>45171</v>
      </c>
      <c r="B4329" s="3" t="str">
        <f>'yarn master raw '!B4329</f>
        <v>Raw Cotton</v>
      </c>
      <c r="C4329" s="3" t="str">
        <f>'yarn master raw '!C4329</f>
        <v>Cotton</v>
      </c>
      <c r="D4329" s="3" t="str">
        <f>IF('yarn master raw '!J4329="INR","India","Imported")</f>
        <v>India</v>
      </c>
      <c r="E4329" s="3" t="str">
        <f>'yarn master raw '!D4329</f>
        <v>Shankar 6 (29mm/3.8mic)</v>
      </c>
      <c r="F4329" s="3" t="str">
        <f>'yarn master raw '!E4329</f>
        <v>29-3.8-76</v>
      </c>
      <c r="G4329" s="3" t="str">
        <f>'yarn master raw '!F4329</f>
        <v>Spot</v>
      </c>
      <c r="H4329" s="3" t="str">
        <f>'yarn master raw '!G4329</f>
        <v>Raw Cotton</v>
      </c>
      <c r="I4329" s="12">
        <f>'yarn master raw '!I4329</f>
        <v>62150</v>
      </c>
      <c r="J4329" s="3" t="str">
        <f>'yarn master raw '!H4329</f>
        <v>₹/Candy</v>
      </c>
      <c r="K4329" s="3" t="str">
        <f>'yarn master raw '!J4329</f>
        <v>INR</v>
      </c>
      <c r="L4329" s="13">
        <f>_xlfn.XLOOKUP(K4329,'usd inr forecast '!$N$2:$N$6,'usd inr forecast '!$O$2:$O$6,1)</f>
        <v>1</v>
      </c>
      <c r="M4329" s="12">
        <f t="shared" si="268"/>
        <v>174.7651988077161</v>
      </c>
      <c r="N4329" s="3" t="str">
        <f t="shared" si="269"/>
        <v>₹/kg</v>
      </c>
      <c r="O4329" s="3" t="str">
        <f>'yarn master raw '!K4329</f>
        <v>Spot Rate</v>
      </c>
      <c r="P4329" s="3" t="str">
        <f>'yarn master raw '!L4329</f>
        <v>N/A</v>
      </c>
      <c r="Q4329" s="3" t="str">
        <f>'yarn master raw '!M4329</f>
        <v>Shankar 6 Price Trend</v>
      </c>
      <c r="R4329" s="3" t="str">
        <f>'yarn master raw '!N4329</f>
        <v>Daily Rate</v>
      </c>
      <c r="S4329" s="3">
        <f t="shared" si="270"/>
        <v>2023</v>
      </c>
      <c r="T4329" s="3" t="str">
        <f t="shared" si="271"/>
        <v>September</v>
      </c>
    </row>
    <row r="4330" spans="1:20" hidden="1" x14ac:dyDescent="0.3">
      <c r="A4330" s="14">
        <f>'yarn master raw '!A4330</f>
        <v>45171</v>
      </c>
      <c r="B4330" s="3" t="str">
        <f>'yarn master raw '!B4330</f>
        <v>Raw Cotton</v>
      </c>
      <c r="C4330" s="3" t="str">
        <f>'yarn master raw '!C4330</f>
        <v>Cotton</v>
      </c>
      <c r="D4330" s="3" t="str">
        <f>IF('yarn master raw '!J4330="INR","India","Imported")</f>
        <v>India</v>
      </c>
      <c r="E4330" s="3" t="str">
        <f>'yarn master raw '!D4330</f>
        <v>V-797</v>
      </c>
      <c r="F4330" s="3" t="str">
        <f>'yarn master raw '!E4330</f>
        <v>13% Trash</v>
      </c>
      <c r="G4330" s="3" t="str">
        <f>'yarn master raw '!F4330</f>
        <v>Spot</v>
      </c>
      <c r="H4330" s="3" t="str">
        <f>'yarn master raw '!G4330</f>
        <v>Raw Cotton</v>
      </c>
      <c r="I4330" s="12">
        <f>'yarn master raw '!I4330</f>
        <v>48550</v>
      </c>
      <c r="J4330" s="3" t="str">
        <f>'yarn master raw '!H4330</f>
        <v>₹/Candy</v>
      </c>
      <c r="K4330" s="3" t="str">
        <f>'yarn master raw '!J4330</f>
        <v>INR</v>
      </c>
      <c r="L4330" s="13">
        <f>_xlfn.XLOOKUP(K4330,'usd inr forecast '!$N$2:$N$6,'usd inr forecast '!$O$2:$O$6,1)</f>
        <v>1</v>
      </c>
      <c r="M4330" s="12">
        <f t="shared" si="268"/>
        <v>136.52213036387155</v>
      </c>
      <c r="N4330" s="3" t="str">
        <f t="shared" si="269"/>
        <v>₹/kg</v>
      </c>
      <c r="O4330" s="3" t="str">
        <f>'yarn master raw '!K4330</f>
        <v>Spot Rate</v>
      </c>
      <c r="P4330" s="3" t="str">
        <f>'yarn master raw '!L4330</f>
        <v>N/A</v>
      </c>
      <c r="Q4330" s="3" t="str">
        <f>'yarn master raw '!M4330</f>
        <v>Shankar 6 Price Trend</v>
      </c>
      <c r="R4330" s="3" t="str">
        <f>'yarn master raw '!N4330</f>
        <v>Daily Rate</v>
      </c>
      <c r="S4330" s="3">
        <f t="shared" si="270"/>
        <v>2023</v>
      </c>
      <c r="T4330" s="3" t="str">
        <f t="shared" si="271"/>
        <v>September</v>
      </c>
    </row>
    <row r="4331" spans="1:20" hidden="1" x14ac:dyDescent="0.3">
      <c r="A4331" s="14">
        <f>'yarn master raw '!A4331</f>
        <v>45171</v>
      </c>
      <c r="B4331" s="3" t="str">
        <f>'yarn master raw '!B4331</f>
        <v>Raw Cotton</v>
      </c>
      <c r="C4331" s="3" t="str">
        <f>'yarn master raw '!C4331</f>
        <v>Cotton</v>
      </c>
      <c r="D4331" s="3" t="str">
        <f>IF('yarn master raw '!J4331="INR","India","Imported")</f>
        <v>India</v>
      </c>
      <c r="E4331" s="3" t="str">
        <f>'yarn master raw '!D4331</f>
        <v>MCX Cotton</v>
      </c>
      <c r="F4331" s="3" t="str">
        <f>'yarn master raw '!E4331</f>
        <v>Spot Rate</v>
      </c>
      <c r="G4331" s="3" t="str">
        <f>'yarn master raw '!F4331</f>
        <v>Spot</v>
      </c>
      <c r="H4331" s="3" t="str">
        <f>'yarn master raw '!G4331</f>
        <v>Raw Cotton</v>
      </c>
      <c r="I4331" s="12">
        <f>'yarn master raw '!I4331</f>
        <v>61160</v>
      </c>
      <c r="J4331" s="3" t="str">
        <f>'yarn master raw '!H4331</f>
        <v>₹/Bale</v>
      </c>
      <c r="K4331" s="3" t="str">
        <f>'yarn master raw '!J4331</f>
        <v>INR</v>
      </c>
      <c r="L4331" s="13">
        <f>_xlfn.XLOOKUP(K4331,'usd inr forecast '!$N$2:$N$6,'usd inr forecast '!$O$2:$O$6,1)</f>
        <v>1</v>
      </c>
      <c r="M4331" s="12">
        <f t="shared" si="268"/>
        <v>359.76470588235293</v>
      </c>
      <c r="N4331" s="3" t="str">
        <f t="shared" si="269"/>
        <v>₹/kg</v>
      </c>
      <c r="O4331" s="3" t="str">
        <f>'yarn master raw '!K4331</f>
        <v>Spot Rate</v>
      </c>
      <c r="P4331" s="3" t="str">
        <f>'yarn master raw '!L4331</f>
        <v>N/A</v>
      </c>
      <c r="Q4331" s="3" t="str">
        <f>'yarn master raw '!M4331</f>
        <v>Shankar 6 Price Trend</v>
      </c>
      <c r="R4331" s="3" t="str">
        <f>'yarn master raw '!N4331</f>
        <v>Daily Rate</v>
      </c>
      <c r="S4331" s="3">
        <f t="shared" si="270"/>
        <v>2023</v>
      </c>
      <c r="T4331" s="3" t="str">
        <f t="shared" si="271"/>
        <v>September</v>
      </c>
    </row>
    <row r="4332" spans="1:20" hidden="1" x14ac:dyDescent="0.3">
      <c r="A4332" s="14">
        <f>'yarn master raw '!A4332</f>
        <v>45170</v>
      </c>
      <c r="B4332" s="3" t="str">
        <f>'yarn master raw '!B4332</f>
        <v>Raw Cotton</v>
      </c>
      <c r="C4332" s="3" t="str">
        <f>'yarn master raw '!C4332</f>
        <v>Cotton</v>
      </c>
      <c r="D4332" s="3" t="str">
        <f>IF('yarn master raw '!J4332="INR","India","Imported")</f>
        <v>India</v>
      </c>
      <c r="E4332" s="3" t="str">
        <f>'yarn master raw '!D4332</f>
        <v>Shankar 6 (29mm/3.8mic)</v>
      </c>
      <c r="F4332" s="3" t="str">
        <f>'yarn master raw '!E4332</f>
        <v>29-3.8-76</v>
      </c>
      <c r="G4332" s="3" t="str">
        <f>'yarn master raw '!F4332</f>
        <v>Spot</v>
      </c>
      <c r="H4332" s="3" t="str">
        <f>'yarn master raw '!G4332</f>
        <v>Raw Cotton</v>
      </c>
      <c r="I4332" s="12">
        <f>'yarn master raw '!I4332</f>
        <v>61100</v>
      </c>
      <c r="J4332" s="3" t="str">
        <f>'yarn master raw '!H4332</f>
        <v>₹/Candy</v>
      </c>
      <c r="K4332" s="3" t="str">
        <f>'yarn master raw '!J4332</f>
        <v>INR</v>
      </c>
      <c r="L4332" s="13">
        <f>_xlfn.XLOOKUP(K4332,'usd inr forecast '!$N$2:$N$6,'usd inr forecast '!$O$2:$O$6,1)</f>
        <v>1</v>
      </c>
      <c r="M4332" s="12">
        <f t="shared" si="268"/>
        <v>171.81260896462516</v>
      </c>
      <c r="N4332" s="3" t="str">
        <f t="shared" si="269"/>
        <v>₹/kg</v>
      </c>
      <c r="O4332" s="3" t="str">
        <f>'yarn master raw '!K4332</f>
        <v>Spot Rate</v>
      </c>
      <c r="P4332" s="3" t="str">
        <f>'yarn master raw '!L4332</f>
        <v>N/A</v>
      </c>
      <c r="Q4332" s="3" t="str">
        <f>'yarn master raw '!M4332</f>
        <v>Shankar 6 Price Trend</v>
      </c>
      <c r="R4332" s="3" t="str">
        <f>'yarn master raw '!N4332</f>
        <v>Daily Rate</v>
      </c>
      <c r="S4332" s="3">
        <f t="shared" si="270"/>
        <v>2023</v>
      </c>
      <c r="T4332" s="3" t="str">
        <f t="shared" si="271"/>
        <v>September</v>
      </c>
    </row>
    <row r="4333" spans="1:20" hidden="1" x14ac:dyDescent="0.3">
      <c r="A4333" s="14">
        <f>'yarn master raw '!A4333</f>
        <v>45170</v>
      </c>
      <c r="B4333" s="3" t="str">
        <f>'yarn master raw '!B4333</f>
        <v>Raw Cotton</v>
      </c>
      <c r="C4333" s="3" t="str">
        <f>'yarn master raw '!C4333</f>
        <v>Cotton</v>
      </c>
      <c r="D4333" s="3" t="str">
        <f>IF('yarn master raw '!J4333="INR","India","Imported")</f>
        <v>India</v>
      </c>
      <c r="E4333" s="3" t="str">
        <f>'yarn master raw '!D4333</f>
        <v>V-797</v>
      </c>
      <c r="F4333" s="3" t="str">
        <f>'yarn master raw '!E4333</f>
        <v>13% Trash</v>
      </c>
      <c r="G4333" s="3" t="str">
        <f>'yarn master raw '!F4333</f>
        <v>Spot</v>
      </c>
      <c r="H4333" s="3" t="str">
        <f>'yarn master raw '!G4333</f>
        <v>Raw Cotton</v>
      </c>
      <c r="I4333" s="12">
        <f>'yarn master raw '!I4333</f>
        <v>48000</v>
      </c>
      <c r="J4333" s="3" t="str">
        <f>'yarn master raw '!H4333</f>
        <v>₹/Candy</v>
      </c>
      <c r="K4333" s="3" t="str">
        <f>'yarn master raw '!J4333</f>
        <v>INR</v>
      </c>
      <c r="L4333" s="13">
        <f>_xlfn.XLOOKUP(K4333,'usd inr forecast '!$N$2:$N$6,'usd inr forecast '!$O$2:$O$6,1)</f>
        <v>1</v>
      </c>
      <c r="M4333" s="12">
        <f t="shared" si="268"/>
        <v>134.97553568415725</v>
      </c>
      <c r="N4333" s="3" t="str">
        <f t="shared" si="269"/>
        <v>₹/kg</v>
      </c>
      <c r="O4333" s="3" t="str">
        <f>'yarn master raw '!K4333</f>
        <v>Spot Rate</v>
      </c>
      <c r="P4333" s="3" t="str">
        <f>'yarn master raw '!L4333</f>
        <v>N/A</v>
      </c>
      <c r="Q4333" s="3" t="str">
        <f>'yarn master raw '!M4333</f>
        <v>Shankar 6 Price Trend</v>
      </c>
      <c r="R4333" s="3" t="str">
        <f>'yarn master raw '!N4333</f>
        <v>Daily Rate</v>
      </c>
      <c r="S4333" s="3">
        <f t="shared" si="270"/>
        <v>2023</v>
      </c>
      <c r="T4333" s="3" t="str">
        <f t="shared" si="271"/>
        <v>September</v>
      </c>
    </row>
    <row r="4334" spans="1:20" hidden="1" x14ac:dyDescent="0.3">
      <c r="A4334" s="14">
        <f>'yarn master raw '!A4334</f>
        <v>45170</v>
      </c>
      <c r="B4334" s="3" t="str">
        <f>'yarn master raw '!B4334</f>
        <v>Raw Cotton</v>
      </c>
      <c r="C4334" s="3" t="str">
        <f>'yarn master raw '!C4334</f>
        <v>Cotton</v>
      </c>
      <c r="D4334" s="3" t="str">
        <f>IF('yarn master raw '!J4334="INR","India","Imported")</f>
        <v>India</v>
      </c>
      <c r="E4334" s="3" t="str">
        <f>'yarn master raw '!D4334</f>
        <v>MCX Cotton</v>
      </c>
      <c r="F4334" s="3" t="str">
        <f>'yarn master raw '!E4334</f>
        <v>Spot Rate</v>
      </c>
      <c r="G4334" s="3" t="str">
        <f>'yarn master raw '!F4334</f>
        <v>Spot</v>
      </c>
      <c r="H4334" s="3" t="str">
        <f>'yarn master raw '!G4334</f>
        <v>Raw Cotton</v>
      </c>
      <c r="I4334" s="12">
        <f>'yarn master raw '!I4334</f>
        <v>61160</v>
      </c>
      <c r="J4334" s="3" t="str">
        <f>'yarn master raw '!H4334</f>
        <v>₹/Bale</v>
      </c>
      <c r="K4334" s="3" t="str">
        <f>'yarn master raw '!J4334</f>
        <v>INR</v>
      </c>
      <c r="L4334" s="13">
        <f>_xlfn.XLOOKUP(K4334,'usd inr forecast '!$N$2:$N$6,'usd inr forecast '!$O$2:$O$6,1)</f>
        <v>1</v>
      </c>
      <c r="M4334" s="12">
        <f t="shared" si="268"/>
        <v>359.76470588235293</v>
      </c>
      <c r="N4334" s="3" t="str">
        <f t="shared" si="269"/>
        <v>₹/kg</v>
      </c>
      <c r="O4334" s="3" t="str">
        <f>'yarn master raw '!K4334</f>
        <v>Spot Rate</v>
      </c>
      <c r="P4334" s="3" t="str">
        <f>'yarn master raw '!L4334</f>
        <v>N/A</v>
      </c>
      <c r="Q4334" s="3" t="str">
        <f>'yarn master raw '!M4334</f>
        <v>Shankar 6 Price Trend</v>
      </c>
      <c r="R4334" s="3" t="str">
        <f>'yarn master raw '!N4334</f>
        <v>Daily Rate</v>
      </c>
      <c r="S4334" s="3">
        <f t="shared" si="270"/>
        <v>2023</v>
      </c>
      <c r="T4334" s="3" t="str">
        <f t="shared" si="271"/>
        <v>September</v>
      </c>
    </row>
    <row r="4335" spans="1:20" hidden="1" x14ac:dyDescent="0.3">
      <c r="A4335" s="14">
        <f>'yarn master raw '!A4335</f>
        <v>45169</v>
      </c>
      <c r="B4335" s="3" t="str">
        <f>'yarn master raw '!B4335</f>
        <v>Raw Cotton</v>
      </c>
      <c r="C4335" s="3" t="str">
        <f>'yarn master raw '!C4335</f>
        <v>Cotton</v>
      </c>
      <c r="D4335" s="3" t="str">
        <f>IF('yarn master raw '!J4335="INR","India","Imported")</f>
        <v>India</v>
      </c>
      <c r="E4335" s="3" t="str">
        <f>'yarn master raw '!D4335</f>
        <v>Shankar 6 (29mm/3.8mic)</v>
      </c>
      <c r="F4335" s="3" t="str">
        <f>'yarn master raw '!E4335</f>
        <v>29-3.8-76</v>
      </c>
      <c r="G4335" s="3" t="str">
        <f>'yarn master raw '!F4335</f>
        <v>Spot</v>
      </c>
      <c r="H4335" s="3" t="str">
        <f>'yarn master raw '!G4335</f>
        <v>Raw Cotton</v>
      </c>
      <c r="I4335" s="12">
        <f>'yarn master raw '!I4335</f>
        <v>60650</v>
      </c>
      <c r="J4335" s="3" t="str">
        <f>'yarn master raw '!H4335</f>
        <v>₹/Candy</v>
      </c>
      <c r="K4335" s="3" t="str">
        <f>'yarn master raw '!J4335</f>
        <v>INR</v>
      </c>
      <c r="L4335" s="13">
        <f>_xlfn.XLOOKUP(K4335,'usd inr forecast '!$N$2:$N$6,'usd inr forecast '!$O$2:$O$6,1)</f>
        <v>1</v>
      </c>
      <c r="M4335" s="12">
        <f t="shared" si="268"/>
        <v>170.5472133175862</v>
      </c>
      <c r="N4335" s="3" t="str">
        <f t="shared" si="269"/>
        <v>₹/kg</v>
      </c>
      <c r="O4335" s="3" t="str">
        <f>'yarn master raw '!K4335</f>
        <v>Spot Rate</v>
      </c>
      <c r="P4335" s="3" t="str">
        <f>'yarn master raw '!L4335</f>
        <v>N/A</v>
      </c>
      <c r="Q4335" s="3" t="str">
        <f>'yarn master raw '!M4335</f>
        <v>Shankar 6 Price Trend</v>
      </c>
      <c r="R4335" s="3" t="str">
        <f>'yarn master raw '!N4335</f>
        <v>Daily Rate</v>
      </c>
      <c r="S4335" s="3">
        <f t="shared" si="270"/>
        <v>2023</v>
      </c>
      <c r="T4335" s="3" t="str">
        <f t="shared" si="271"/>
        <v>August</v>
      </c>
    </row>
    <row r="4336" spans="1:20" hidden="1" x14ac:dyDescent="0.3">
      <c r="A4336" s="14">
        <f>'yarn master raw '!A4336</f>
        <v>45169</v>
      </c>
      <c r="B4336" s="3" t="str">
        <f>'yarn master raw '!B4336</f>
        <v>Raw Cotton</v>
      </c>
      <c r="C4336" s="3" t="str">
        <f>'yarn master raw '!C4336</f>
        <v>Cotton</v>
      </c>
      <c r="D4336" s="3" t="str">
        <f>IF('yarn master raw '!J4336="INR","India","Imported")</f>
        <v>India</v>
      </c>
      <c r="E4336" s="3" t="str">
        <f>'yarn master raw '!D4336</f>
        <v>V-797</v>
      </c>
      <c r="F4336" s="3" t="str">
        <f>'yarn master raw '!E4336</f>
        <v>13% Trash</v>
      </c>
      <c r="G4336" s="3" t="str">
        <f>'yarn master raw '!F4336</f>
        <v>Spot</v>
      </c>
      <c r="H4336" s="3" t="str">
        <f>'yarn master raw '!G4336</f>
        <v>Raw Cotton</v>
      </c>
      <c r="I4336" s="12">
        <f>'yarn master raw '!I4336</f>
        <v>47750</v>
      </c>
      <c r="J4336" s="3" t="str">
        <f>'yarn master raw '!H4336</f>
        <v>₹/Candy</v>
      </c>
      <c r="K4336" s="3" t="str">
        <f>'yarn master raw '!J4336</f>
        <v>INR</v>
      </c>
      <c r="L4336" s="13">
        <f>_xlfn.XLOOKUP(K4336,'usd inr forecast '!$N$2:$N$6,'usd inr forecast '!$O$2:$O$6,1)</f>
        <v>1</v>
      </c>
      <c r="M4336" s="12">
        <f t="shared" si="268"/>
        <v>134.27253810246893</v>
      </c>
      <c r="N4336" s="3" t="str">
        <f t="shared" si="269"/>
        <v>₹/kg</v>
      </c>
      <c r="O4336" s="3" t="str">
        <f>'yarn master raw '!K4336</f>
        <v>Spot Rate</v>
      </c>
      <c r="P4336" s="3" t="str">
        <f>'yarn master raw '!L4336</f>
        <v>N/A</v>
      </c>
      <c r="Q4336" s="3" t="str">
        <f>'yarn master raw '!M4336</f>
        <v>Shankar 6 Price Trend</v>
      </c>
      <c r="R4336" s="3" t="str">
        <f>'yarn master raw '!N4336</f>
        <v>Daily Rate</v>
      </c>
      <c r="S4336" s="3">
        <f t="shared" si="270"/>
        <v>2023</v>
      </c>
      <c r="T4336" s="3" t="str">
        <f t="shared" si="271"/>
        <v>August</v>
      </c>
    </row>
    <row r="4337" spans="1:20" hidden="1" x14ac:dyDescent="0.3">
      <c r="A4337" s="14">
        <f>'yarn master raw '!A4337</f>
        <v>45169</v>
      </c>
      <c r="B4337" s="3" t="str">
        <f>'yarn master raw '!B4337</f>
        <v>Raw Cotton</v>
      </c>
      <c r="C4337" s="3" t="str">
        <f>'yarn master raw '!C4337</f>
        <v>Cotton</v>
      </c>
      <c r="D4337" s="3" t="str">
        <f>IF('yarn master raw '!J4337="INR","India","Imported")</f>
        <v>India</v>
      </c>
      <c r="E4337" s="3" t="str">
        <f>'yarn master raw '!D4337</f>
        <v>MCX Cotton</v>
      </c>
      <c r="F4337" s="3" t="str">
        <f>'yarn master raw '!E4337</f>
        <v>Spot Rate</v>
      </c>
      <c r="G4337" s="3" t="str">
        <f>'yarn master raw '!F4337</f>
        <v>Spot</v>
      </c>
      <c r="H4337" s="3" t="str">
        <f>'yarn master raw '!G4337</f>
        <v>Raw Cotton</v>
      </c>
      <c r="I4337" s="12">
        <f>'yarn master raw '!I4337</f>
        <v>60640</v>
      </c>
      <c r="J4337" s="3" t="str">
        <f>'yarn master raw '!H4337</f>
        <v>₹/Bale</v>
      </c>
      <c r="K4337" s="3" t="str">
        <f>'yarn master raw '!J4337</f>
        <v>INR</v>
      </c>
      <c r="L4337" s="13">
        <f>_xlfn.XLOOKUP(K4337,'usd inr forecast '!$N$2:$N$6,'usd inr forecast '!$O$2:$O$6,1)</f>
        <v>1</v>
      </c>
      <c r="M4337" s="12">
        <f t="shared" si="268"/>
        <v>356.70588235294116</v>
      </c>
      <c r="N4337" s="3" t="str">
        <f t="shared" si="269"/>
        <v>₹/kg</v>
      </c>
      <c r="O4337" s="3" t="str">
        <f>'yarn master raw '!K4337</f>
        <v>Spot Rate</v>
      </c>
      <c r="P4337" s="3" t="str">
        <f>'yarn master raw '!L4337</f>
        <v>N/A</v>
      </c>
      <c r="Q4337" s="3" t="str">
        <f>'yarn master raw '!M4337</f>
        <v>Shankar 6 Price Trend</v>
      </c>
      <c r="R4337" s="3" t="str">
        <f>'yarn master raw '!N4337</f>
        <v>Daily Rate</v>
      </c>
      <c r="S4337" s="3">
        <f t="shared" si="270"/>
        <v>2023</v>
      </c>
      <c r="T4337" s="3" t="str">
        <f t="shared" si="271"/>
        <v>August</v>
      </c>
    </row>
    <row r="4338" spans="1:20" hidden="1" x14ac:dyDescent="0.3">
      <c r="A4338" s="14">
        <f>'yarn master raw '!A4338</f>
        <v>45168</v>
      </c>
      <c r="B4338" s="3" t="str">
        <f>'yarn master raw '!B4338</f>
        <v>Raw Cotton</v>
      </c>
      <c r="C4338" s="3" t="str">
        <f>'yarn master raw '!C4338</f>
        <v>Cotton</v>
      </c>
      <c r="D4338" s="3" t="str">
        <f>IF('yarn master raw '!J4338="INR","India","Imported")</f>
        <v>India</v>
      </c>
      <c r="E4338" s="3" t="str">
        <f>'yarn master raw '!D4338</f>
        <v>Shankar 6 (29mm/3.8mic)</v>
      </c>
      <c r="F4338" s="3" t="str">
        <f>'yarn master raw '!E4338</f>
        <v>29-3.8-76</v>
      </c>
      <c r="G4338" s="3" t="str">
        <f>'yarn master raw '!F4338</f>
        <v>Spot</v>
      </c>
      <c r="H4338" s="3" t="str">
        <f>'yarn master raw '!G4338</f>
        <v>Raw Cotton</v>
      </c>
      <c r="I4338" s="12">
        <f>'yarn master raw '!I4338</f>
        <v>60400</v>
      </c>
      <c r="J4338" s="3" t="str">
        <f>'yarn master raw '!H4338</f>
        <v>₹/Candy</v>
      </c>
      <c r="K4338" s="3" t="str">
        <f>'yarn master raw '!J4338</f>
        <v>INR</v>
      </c>
      <c r="L4338" s="13">
        <f>_xlfn.XLOOKUP(K4338,'usd inr forecast '!$N$2:$N$6,'usd inr forecast '!$O$2:$O$6,1)</f>
        <v>1</v>
      </c>
      <c r="M4338" s="12">
        <f t="shared" si="268"/>
        <v>169.84421573589788</v>
      </c>
      <c r="N4338" s="3" t="str">
        <f t="shared" si="269"/>
        <v>₹/kg</v>
      </c>
      <c r="O4338" s="3" t="str">
        <f>'yarn master raw '!K4338</f>
        <v>Spot Rate</v>
      </c>
      <c r="P4338" s="3" t="str">
        <f>'yarn master raw '!L4338</f>
        <v>N/A</v>
      </c>
      <c r="Q4338" s="3" t="str">
        <f>'yarn master raw '!M4338</f>
        <v>Shankar 6 Price Trend</v>
      </c>
      <c r="R4338" s="3" t="str">
        <f>'yarn master raw '!N4338</f>
        <v>Daily Rate</v>
      </c>
      <c r="S4338" s="3">
        <f t="shared" si="270"/>
        <v>2023</v>
      </c>
      <c r="T4338" s="3" t="str">
        <f t="shared" si="271"/>
        <v>August</v>
      </c>
    </row>
    <row r="4339" spans="1:20" hidden="1" x14ac:dyDescent="0.3">
      <c r="A4339" s="14">
        <f>'yarn master raw '!A4339</f>
        <v>45168</v>
      </c>
      <c r="B4339" s="3" t="str">
        <f>'yarn master raw '!B4339</f>
        <v>Raw Cotton</v>
      </c>
      <c r="C4339" s="3" t="str">
        <f>'yarn master raw '!C4339</f>
        <v>Cotton</v>
      </c>
      <c r="D4339" s="3" t="str">
        <f>IF('yarn master raw '!J4339="INR","India","Imported")</f>
        <v>India</v>
      </c>
      <c r="E4339" s="3" t="str">
        <f>'yarn master raw '!D4339</f>
        <v>V-797</v>
      </c>
      <c r="F4339" s="3" t="str">
        <f>'yarn master raw '!E4339</f>
        <v>13% Trash</v>
      </c>
      <c r="G4339" s="3" t="str">
        <f>'yarn master raw '!F4339</f>
        <v>Spot</v>
      </c>
      <c r="H4339" s="3" t="str">
        <f>'yarn master raw '!G4339</f>
        <v>Raw Cotton</v>
      </c>
      <c r="I4339" s="12">
        <f>'yarn master raw '!I4339</f>
        <v>47650</v>
      </c>
      <c r="J4339" s="3" t="str">
        <f>'yarn master raw '!H4339</f>
        <v>₹/Candy</v>
      </c>
      <c r="K4339" s="3" t="str">
        <f>'yarn master raw '!J4339</f>
        <v>INR</v>
      </c>
      <c r="L4339" s="13">
        <f>_xlfn.XLOOKUP(K4339,'usd inr forecast '!$N$2:$N$6,'usd inr forecast '!$O$2:$O$6,1)</f>
        <v>1</v>
      </c>
      <c r="M4339" s="12">
        <f t="shared" si="268"/>
        <v>133.99133906979361</v>
      </c>
      <c r="N4339" s="3" t="str">
        <f t="shared" si="269"/>
        <v>₹/kg</v>
      </c>
      <c r="O4339" s="3" t="str">
        <f>'yarn master raw '!K4339</f>
        <v>Spot Rate</v>
      </c>
      <c r="P4339" s="3" t="str">
        <f>'yarn master raw '!L4339</f>
        <v>N/A</v>
      </c>
      <c r="Q4339" s="3" t="str">
        <f>'yarn master raw '!M4339</f>
        <v>Shankar 6 Price Trend</v>
      </c>
      <c r="R4339" s="3" t="str">
        <f>'yarn master raw '!N4339</f>
        <v>Daily Rate</v>
      </c>
      <c r="S4339" s="3">
        <f t="shared" si="270"/>
        <v>2023</v>
      </c>
      <c r="T4339" s="3" t="str">
        <f t="shared" si="271"/>
        <v>August</v>
      </c>
    </row>
    <row r="4340" spans="1:20" hidden="1" x14ac:dyDescent="0.3">
      <c r="A4340" s="14">
        <f>'yarn master raw '!A4340</f>
        <v>45168</v>
      </c>
      <c r="B4340" s="3" t="str">
        <f>'yarn master raw '!B4340</f>
        <v>Raw Cotton</v>
      </c>
      <c r="C4340" s="3" t="str">
        <f>'yarn master raw '!C4340</f>
        <v>Cotton</v>
      </c>
      <c r="D4340" s="3" t="str">
        <f>IF('yarn master raw '!J4340="INR","India","Imported")</f>
        <v>India</v>
      </c>
      <c r="E4340" s="3" t="str">
        <f>'yarn master raw '!D4340</f>
        <v>MCX Cotton</v>
      </c>
      <c r="F4340" s="3" t="str">
        <f>'yarn master raw '!E4340</f>
        <v>Spot Rate</v>
      </c>
      <c r="G4340" s="3" t="str">
        <f>'yarn master raw '!F4340</f>
        <v>Spot</v>
      </c>
      <c r="H4340" s="3" t="str">
        <f>'yarn master raw '!G4340</f>
        <v>Raw Cotton</v>
      </c>
      <c r="I4340" s="12">
        <f>'yarn master raw '!I4340</f>
        <v>60300</v>
      </c>
      <c r="J4340" s="3" t="str">
        <f>'yarn master raw '!H4340</f>
        <v>₹/Bale</v>
      </c>
      <c r="K4340" s="3" t="str">
        <f>'yarn master raw '!J4340</f>
        <v>INR</v>
      </c>
      <c r="L4340" s="13">
        <f>_xlfn.XLOOKUP(K4340,'usd inr forecast '!$N$2:$N$6,'usd inr forecast '!$O$2:$O$6,1)</f>
        <v>1</v>
      </c>
      <c r="M4340" s="12">
        <f t="shared" si="268"/>
        <v>354.70588235294116</v>
      </c>
      <c r="N4340" s="3" t="str">
        <f t="shared" si="269"/>
        <v>₹/kg</v>
      </c>
      <c r="O4340" s="3" t="str">
        <f>'yarn master raw '!K4340</f>
        <v>Spot Rate</v>
      </c>
      <c r="P4340" s="3" t="str">
        <f>'yarn master raw '!L4340</f>
        <v>N/A</v>
      </c>
      <c r="Q4340" s="3" t="str">
        <f>'yarn master raw '!M4340</f>
        <v>Shankar 6 Price Trend</v>
      </c>
      <c r="R4340" s="3" t="str">
        <f>'yarn master raw '!N4340</f>
        <v>Daily Rate</v>
      </c>
      <c r="S4340" s="3">
        <f t="shared" si="270"/>
        <v>2023</v>
      </c>
      <c r="T4340" s="3" t="str">
        <f t="shared" si="271"/>
        <v>August</v>
      </c>
    </row>
    <row r="4341" spans="1:20" hidden="1" x14ac:dyDescent="0.3">
      <c r="A4341" s="14">
        <f>'yarn master raw '!A4341</f>
        <v>45167</v>
      </c>
      <c r="B4341" s="3" t="str">
        <f>'yarn master raw '!B4341</f>
        <v>Raw Cotton</v>
      </c>
      <c r="C4341" s="3" t="str">
        <f>'yarn master raw '!C4341</f>
        <v>Cotton</v>
      </c>
      <c r="D4341" s="3" t="str">
        <f>IF('yarn master raw '!J4341="INR","India","Imported")</f>
        <v>India</v>
      </c>
      <c r="E4341" s="3" t="str">
        <f>'yarn master raw '!D4341</f>
        <v>Shankar 6 (29mm/3.8mic)</v>
      </c>
      <c r="F4341" s="3" t="str">
        <f>'yarn master raw '!E4341</f>
        <v>29-3.8-76</v>
      </c>
      <c r="G4341" s="3" t="str">
        <f>'yarn master raw '!F4341</f>
        <v>Spot</v>
      </c>
      <c r="H4341" s="3" t="str">
        <f>'yarn master raw '!G4341</f>
        <v>Raw Cotton</v>
      </c>
      <c r="I4341" s="12">
        <f>'yarn master raw '!I4341</f>
        <v>60200</v>
      </c>
      <c r="J4341" s="3" t="str">
        <f>'yarn master raw '!H4341</f>
        <v>₹/Candy</v>
      </c>
      <c r="K4341" s="3" t="str">
        <f>'yarn master raw '!J4341</f>
        <v>INR</v>
      </c>
      <c r="L4341" s="13">
        <f>_xlfn.XLOOKUP(K4341,'usd inr forecast '!$N$2:$N$6,'usd inr forecast '!$O$2:$O$6,1)</f>
        <v>1</v>
      </c>
      <c r="M4341" s="12">
        <f t="shared" si="268"/>
        <v>169.28181767054721</v>
      </c>
      <c r="N4341" s="3" t="str">
        <f t="shared" si="269"/>
        <v>₹/kg</v>
      </c>
      <c r="O4341" s="3" t="str">
        <f>'yarn master raw '!K4341</f>
        <v>Spot Rate</v>
      </c>
      <c r="P4341" s="3" t="str">
        <f>'yarn master raw '!L4341</f>
        <v>N/A</v>
      </c>
      <c r="Q4341" s="3" t="str">
        <f>'yarn master raw '!M4341</f>
        <v>Shankar 6 Price Trend</v>
      </c>
      <c r="R4341" s="3" t="str">
        <f>'yarn master raw '!N4341</f>
        <v>Daily Rate</v>
      </c>
      <c r="S4341" s="3">
        <f t="shared" si="270"/>
        <v>2023</v>
      </c>
      <c r="T4341" s="3" t="str">
        <f t="shared" si="271"/>
        <v>August</v>
      </c>
    </row>
    <row r="4342" spans="1:20" hidden="1" x14ac:dyDescent="0.3">
      <c r="A4342" s="14">
        <f>'yarn master raw '!A4342</f>
        <v>45167</v>
      </c>
      <c r="B4342" s="3" t="str">
        <f>'yarn master raw '!B4342</f>
        <v>Raw Cotton</v>
      </c>
      <c r="C4342" s="3" t="str">
        <f>'yarn master raw '!C4342</f>
        <v>Cotton</v>
      </c>
      <c r="D4342" s="3" t="str">
        <f>IF('yarn master raw '!J4342="INR","India","Imported")</f>
        <v>India</v>
      </c>
      <c r="E4342" s="3" t="str">
        <f>'yarn master raw '!D4342</f>
        <v>V-797</v>
      </c>
      <c r="F4342" s="3" t="str">
        <f>'yarn master raw '!E4342</f>
        <v>13% Trash</v>
      </c>
      <c r="G4342" s="3" t="str">
        <f>'yarn master raw '!F4342</f>
        <v>Spot</v>
      </c>
      <c r="H4342" s="3" t="str">
        <f>'yarn master raw '!G4342</f>
        <v>Raw Cotton</v>
      </c>
      <c r="I4342" s="12">
        <f>'yarn master raw '!I4342</f>
        <v>47650</v>
      </c>
      <c r="J4342" s="3" t="str">
        <f>'yarn master raw '!H4342</f>
        <v>₹/Candy</v>
      </c>
      <c r="K4342" s="3" t="str">
        <f>'yarn master raw '!J4342</f>
        <v>INR</v>
      </c>
      <c r="L4342" s="13">
        <f>_xlfn.XLOOKUP(K4342,'usd inr forecast '!$N$2:$N$6,'usd inr forecast '!$O$2:$O$6,1)</f>
        <v>1</v>
      </c>
      <c r="M4342" s="12">
        <f t="shared" si="268"/>
        <v>133.99133906979361</v>
      </c>
      <c r="N4342" s="3" t="str">
        <f t="shared" si="269"/>
        <v>₹/kg</v>
      </c>
      <c r="O4342" s="3" t="str">
        <f>'yarn master raw '!K4342</f>
        <v>Spot Rate</v>
      </c>
      <c r="P4342" s="3" t="str">
        <f>'yarn master raw '!L4342</f>
        <v>N/A</v>
      </c>
      <c r="Q4342" s="3" t="str">
        <f>'yarn master raw '!M4342</f>
        <v>Shankar 6 Price Trend</v>
      </c>
      <c r="R4342" s="3" t="str">
        <f>'yarn master raw '!N4342</f>
        <v>Daily Rate</v>
      </c>
      <c r="S4342" s="3">
        <f t="shared" si="270"/>
        <v>2023</v>
      </c>
      <c r="T4342" s="3" t="str">
        <f t="shared" si="271"/>
        <v>August</v>
      </c>
    </row>
    <row r="4343" spans="1:20" hidden="1" x14ac:dyDescent="0.3">
      <c r="A4343" s="14">
        <f>'yarn master raw '!A4343</f>
        <v>45167</v>
      </c>
      <c r="B4343" s="3" t="str">
        <f>'yarn master raw '!B4343</f>
        <v>Raw Cotton</v>
      </c>
      <c r="C4343" s="3" t="str">
        <f>'yarn master raw '!C4343</f>
        <v>Cotton</v>
      </c>
      <c r="D4343" s="3" t="str">
        <f>IF('yarn master raw '!J4343="INR","India","Imported")</f>
        <v>India</v>
      </c>
      <c r="E4343" s="3" t="str">
        <f>'yarn master raw '!D4343</f>
        <v>MCX Cotton</v>
      </c>
      <c r="F4343" s="3" t="str">
        <f>'yarn master raw '!E4343</f>
        <v>Spot Rate</v>
      </c>
      <c r="G4343" s="3" t="str">
        <f>'yarn master raw '!F4343</f>
        <v>Spot</v>
      </c>
      <c r="H4343" s="3" t="str">
        <f>'yarn master raw '!G4343</f>
        <v>Raw Cotton</v>
      </c>
      <c r="I4343" s="12">
        <f>'yarn master raw '!I4343</f>
        <v>60300</v>
      </c>
      <c r="J4343" s="3" t="str">
        <f>'yarn master raw '!H4343</f>
        <v>₹/Bale</v>
      </c>
      <c r="K4343" s="3" t="str">
        <f>'yarn master raw '!J4343</f>
        <v>INR</v>
      </c>
      <c r="L4343" s="13">
        <f>_xlfn.XLOOKUP(K4343,'usd inr forecast '!$N$2:$N$6,'usd inr forecast '!$O$2:$O$6,1)</f>
        <v>1</v>
      </c>
      <c r="M4343" s="12">
        <f t="shared" si="268"/>
        <v>354.70588235294116</v>
      </c>
      <c r="N4343" s="3" t="str">
        <f t="shared" si="269"/>
        <v>₹/kg</v>
      </c>
      <c r="O4343" s="3" t="str">
        <f>'yarn master raw '!K4343</f>
        <v>Spot Rate</v>
      </c>
      <c r="P4343" s="3" t="str">
        <f>'yarn master raw '!L4343</f>
        <v>N/A</v>
      </c>
      <c r="Q4343" s="3" t="str">
        <f>'yarn master raw '!M4343</f>
        <v>Shankar 6 Price Trend</v>
      </c>
      <c r="R4343" s="3" t="str">
        <f>'yarn master raw '!N4343</f>
        <v>Daily Rate</v>
      </c>
      <c r="S4343" s="3">
        <f t="shared" si="270"/>
        <v>2023</v>
      </c>
      <c r="T4343" s="3" t="str">
        <f t="shared" si="271"/>
        <v>August</v>
      </c>
    </row>
    <row r="4344" spans="1:20" hidden="1" x14ac:dyDescent="0.3">
      <c r="A4344" s="14">
        <f>'yarn master raw '!A4344</f>
        <v>45166</v>
      </c>
      <c r="B4344" s="3" t="str">
        <f>'yarn master raw '!B4344</f>
        <v>Raw Cotton</v>
      </c>
      <c r="C4344" s="3" t="str">
        <f>'yarn master raw '!C4344</f>
        <v>Cotton</v>
      </c>
      <c r="D4344" s="3" t="str">
        <f>IF('yarn master raw '!J4344="INR","India","Imported")</f>
        <v>India</v>
      </c>
      <c r="E4344" s="3" t="str">
        <f>'yarn master raw '!D4344</f>
        <v>Shankar 6 (29mm/3.8mic)</v>
      </c>
      <c r="F4344" s="3" t="str">
        <f>'yarn master raw '!E4344</f>
        <v>29-3.8-76</v>
      </c>
      <c r="G4344" s="3" t="str">
        <f>'yarn master raw '!F4344</f>
        <v>Spot</v>
      </c>
      <c r="H4344" s="3" t="str">
        <f>'yarn master raw '!G4344</f>
        <v>Raw Cotton</v>
      </c>
      <c r="I4344" s="12">
        <f>'yarn master raw '!I4344</f>
        <v>60300</v>
      </c>
      <c r="J4344" s="3" t="str">
        <f>'yarn master raw '!H4344</f>
        <v>₹/Candy</v>
      </c>
      <c r="K4344" s="3" t="str">
        <f>'yarn master raw '!J4344</f>
        <v>INR</v>
      </c>
      <c r="L4344" s="13">
        <f>_xlfn.XLOOKUP(K4344,'usd inr forecast '!$N$2:$N$6,'usd inr forecast '!$O$2:$O$6,1)</f>
        <v>1</v>
      </c>
      <c r="M4344" s="12">
        <f t="shared" si="268"/>
        <v>169.56301670322253</v>
      </c>
      <c r="N4344" s="3" t="str">
        <f t="shared" si="269"/>
        <v>₹/kg</v>
      </c>
      <c r="O4344" s="3" t="str">
        <f>'yarn master raw '!K4344</f>
        <v>Spot Rate</v>
      </c>
      <c r="P4344" s="3" t="str">
        <f>'yarn master raw '!L4344</f>
        <v>N/A</v>
      </c>
      <c r="Q4344" s="3" t="str">
        <f>'yarn master raw '!M4344</f>
        <v>Shankar 6 Price Trend</v>
      </c>
      <c r="R4344" s="3" t="str">
        <f>'yarn master raw '!N4344</f>
        <v>Daily Rate</v>
      </c>
      <c r="S4344" s="3">
        <f t="shared" si="270"/>
        <v>2023</v>
      </c>
      <c r="T4344" s="3" t="str">
        <f t="shared" si="271"/>
        <v>August</v>
      </c>
    </row>
    <row r="4345" spans="1:20" hidden="1" x14ac:dyDescent="0.3">
      <c r="A4345" s="14">
        <f>'yarn master raw '!A4345</f>
        <v>45166</v>
      </c>
      <c r="B4345" s="3" t="str">
        <f>'yarn master raw '!B4345</f>
        <v>Raw Cotton</v>
      </c>
      <c r="C4345" s="3" t="str">
        <f>'yarn master raw '!C4345</f>
        <v>Cotton</v>
      </c>
      <c r="D4345" s="3" t="str">
        <f>IF('yarn master raw '!J4345="INR","India","Imported")</f>
        <v>India</v>
      </c>
      <c r="E4345" s="3" t="str">
        <f>'yarn master raw '!D4345</f>
        <v>V-797</v>
      </c>
      <c r="F4345" s="3" t="str">
        <f>'yarn master raw '!E4345</f>
        <v>13% Trash</v>
      </c>
      <c r="G4345" s="3" t="str">
        <f>'yarn master raw '!F4345</f>
        <v>Spot</v>
      </c>
      <c r="H4345" s="3" t="str">
        <f>'yarn master raw '!G4345</f>
        <v>Raw Cotton</v>
      </c>
      <c r="I4345" s="12">
        <f>'yarn master raw '!I4345</f>
        <v>47650</v>
      </c>
      <c r="J4345" s="3" t="str">
        <f>'yarn master raw '!H4345</f>
        <v>₹/Candy</v>
      </c>
      <c r="K4345" s="3" t="str">
        <f>'yarn master raw '!J4345</f>
        <v>INR</v>
      </c>
      <c r="L4345" s="13">
        <f>_xlfn.XLOOKUP(K4345,'usd inr forecast '!$N$2:$N$6,'usd inr forecast '!$O$2:$O$6,1)</f>
        <v>1</v>
      </c>
      <c r="M4345" s="12">
        <f t="shared" si="268"/>
        <v>133.99133906979361</v>
      </c>
      <c r="N4345" s="3" t="str">
        <f t="shared" si="269"/>
        <v>₹/kg</v>
      </c>
      <c r="O4345" s="3" t="str">
        <f>'yarn master raw '!K4345</f>
        <v>Spot Rate</v>
      </c>
      <c r="P4345" s="3" t="str">
        <f>'yarn master raw '!L4345</f>
        <v>N/A</v>
      </c>
      <c r="Q4345" s="3" t="str">
        <f>'yarn master raw '!M4345</f>
        <v>Shankar 6 Price Trend</v>
      </c>
      <c r="R4345" s="3" t="str">
        <f>'yarn master raw '!N4345</f>
        <v>Daily Rate</v>
      </c>
      <c r="S4345" s="3">
        <f t="shared" si="270"/>
        <v>2023</v>
      </c>
      <c r="T4345" s="3" t="str">
        <f t="shared" si="271"/>
        <v>August</v>
      </c>
    </row>
    <row r="4346" spans="1:20" hidden="1" x14ac:dyDescent="0.3">
      <c r="A4346" s="14">
        <f>'yarn master raw '!A4346</f>
        <v>45166</v>
      </c>
      <c r="B4346" s="3" t="str">
        <f>'yarn master raw '!B4346</f>
        <v>Raw Cotton</v>
      </c>
      <c r="C4346" s="3" t="str">
        <f>'yarn master raw '!C4346</f>
        <v>Cotton</v>
      </c>
      <c r="D4346" s="3" t="str">
        <f>IF('yarn master raw '!J4346="INR","India","Imported")</f>
        <v>India</v>
      </c>
      <c r="E4346" s="3" t="str">
        <f>'yarn master raw '!D4346</f>
        <v>MCX Cotton</v>
      </c>
      <c r="F4346" s="3" t="str">
        <f>'yarn master raw '!E4346</f>
        <v>Spot Rate</v>
      </c>
      <c r="G4346" s="3" t="str">
        <f>'yarn master raw '!F4346</f>
        <v>Spot</v>
      </c>
      <c r="H4346" s="3" t="str">
        <f>'yarn master raw '!G4346</f>
        <v>Raw Cotton</v>
      </c>
      <c r="I4346" s="12">
        <f>'yarn master raw '!I4346</f>
        <v>60260</v>
      </c>
      <c r="J4346" s="3" t="str">
        <f>'yarn master raw '!H4346</f>
        <v>₹/Bale</v>
      </c>
      <c r="K4346" s="3" t="str">
        <f>'yarn master raw '!J4346</f>
        <v>INR</v>
      </c>
      <c r="L4346" s="13">
        <f>_xlfn.XLOOKUP(K4346,'usd inr forecast '!$N$2:$N$6,'usd inr forecast '!$O$2:$O$6,1)</f>
        <v>1</v>
      </c>
      <c r="M4346" s="12">
        <f t="shared" si="268"/>
        <v>354.47058823529414</v>
      </c>
      <c r="N4346" s="3" t="str">
        <f t="shared" si="269"/>
        <v>₹/kg</v>
      </c>
      <c r="O4346" s="3" t="str">
        <f>'yarn master raw '!K4346</f>
        <v>Spot Rate</v>
      </c>
      <c r="P4346" s="3" t="str">
        <f>'yarn master raw '!L4346</f>
        <v>N/A</v>
      </c>
      <c r="Q4346" s="3" t="str">
        <f>'yarn master raw '!M4346</f>
        <v>Shankar 6 Price Trend</v>
      </c>
      <c r="R4346" s="3" t="str">
        <f>'yarn master raw '!N4346</f>
        <v>Daily Rate</v>
      </c>
      <c r="S4346" s="3">
        <f t="shared" si="270"/>
        <v>2023</v>
      </c>
      <c r="T4346" s="3" t="str">
        <f t="shared" si="271"/>
        <v>August</v>
      </c>
    </row>
    <row r="4347" spans="1:20" hidden="1" x14ac:dyDescent="0.3">
      <c r="A4347" s="14">
        <f>'yarn master raw '!A4347</f>
        <v>45164</v>
      </c>
      <c r="B4347" s="3" t="str">
        <f>'yarn master raw '!B4347</f>
        <v>Raw Cotton</v>
      </c>
      <c r="C4347" s="3" t="str">
        <f>'yarn master raw '!C4347</f>
        <v>Cotton</v>
      </c>
      <c r="D4347" s="3" t="str">
        <f>IF('yarn master raw '!J4347="INR","India","Imported")</f>
        <v>India</v>
      </c>
      <c r="E4347" s="3" t="str">
        <f>'yarn master raw '!D4347</f>
        <v>Shankar 6 (29mm/3.8mic)</v>
      </c>
      <c r="F4347" s="3" t="str">
        <f>'yarn master raw '!E4347</f>
        <v>29-3.8-76</v>
      </c>
      <c r="G4347" s="3" t="str">
        <f>'yarn master raw '!F4347</f>
        <v>Spot</v>
      </c>
      <c r="H4347" s="3" t="str">
        <f>'yarn master raw '!G4347</f>
        <v>Raw Cotton</v>
      </c>
      <c r="I4347" s="12">
        <f>'yarn master raw '!I4347</f>
        <v>60300</v>
      </c>
      <c r="J4347" s="3" t="str">
        <f>'yarn master raw '!H4347</f>
        <v>₹/Candy</v>
      </c>
      <c r="K4347" s="3" t="str">
        <f>'yarn master raw '!J4347</f>
        <v>INR</v>
      </c>
      <c r="L4347" s="13">
        <f>_xlfn.XLOOKUP(K4347,'usd inr forecast '!$N$2:$N$6,'usd inr forecast '!$O$2:$O$6,1)</f>
        <v>1</v>
      </c>
      <c r="M4347" s="12">
        <f t="shared" si="268"/>
        <v>169.56301670322253</v>
      </c>
      <c r="N4347" s="3" t="str">
        <f t="shared" si="269"/>
        <v>₹/kg</v>
      </c>
      <c r="O4347" s="3" t="str">
        <f>'yarn master raw '!K4347</f>
        <v>Spot Rate</v>
      </c>
      <c r="P4347" s="3" t="str">
        <f>'yarn master raw '!L4347</f>
        <v>N/A</v>
      </c>
      <c r="Q4347" s="3" t="str">
        <f>'yarn master raw '!M4347</f>
        <v>Shankar 6 Price Trend</v>
      </c>
      <c r="R4347" s="3" t="str">
        <f>'yarn master raw '!N4347</f>
        <v>Daily Rate</v>
      </c>
      <c r="S4347" s="3">
        <f t="shared" si="270"/>
        <v>2023</v>
      </c>
      <c r="T4347" s="3" t="str">
        <f t="shared" si="271"/>
        <v>August</v>
      </c>
    </row>
    <row r="4348" spans="1:20" hidden="1" x14ac:dyDescent="0.3">
      <c r="A4348" s="14">
        <f>'yarn master raw '!A4348</f>
        <v>45164</v>
      </c>
      <c r="B4348" s="3" t="str">
        <f>'yarn master raw '!B4348</f>
        <v>Raw Cotton</v>
      </c>
      <c r="C4348" s="3" t="str">
        <f>'yarn master raw '!C4348</f>
        <v>Cotton</v>
      </c>
      <c r="D4348" s="3" t="str">
        <f>IF('yarn master raw '!J4348="INR","India","Imported")</f>
        <v>India</v>
      </c>
      <c r="E4348" s="3" t="str">
        <f>'yarn master raw '!D4348</f>
        <v>V-797</v>
      </c>
      <c r="F4348" s="3" t="str">
        <f>'yarn master raw '!E4348</f>
        <v>13% Trash</v>
      </c>
      <c r="G4348" s="3" t="str">
        <f>'yarn master raw '!F4348</f>
        <v>Spot</v>
      </c>
      <c r="H4348" s="3" t="str">
        <f>'yarn master raw '!G4348</f>
        <v>Raw Cotton</v>
      </c>
      <c r="I4348" s="12">
        <f>'yarn master raw '!I4348</f>
        <v>47500</v>
      </c>
      <c r="J4348" s="3" t="str">
        <f>'yarn master raw '!H4348</f>
        <v>₹/Candy</v>
      </c>
      <c r="K4348" s="3" t="str">
        <f>'yarn master raw '!J4348</f>
        <v>INR</v>
      </c>
      <c r="L4348" s="13">
        <f>_xlfn.XLOOKUP(K4348,'usd inr forecast '!$N$2:$N$6,'usd inr forecast '!$O$2:$O$6,1)</f>
        <v>1</v>
      </c>
      <c r="M4348" s="12">
        <f t="shared" si="268"/>
        <v>133.56954052078061</v>
      </c>
      <c r="N4348" s="3" t="str">
        <f t="shared" si="269"/>
        <v>₹/kg</v>
      </c>
      <c r="O4348" s="3" t="str">
        <f>'yarn master raw '!K4348</f>
        <v>Spot Rate</v>
      </c>
      <c r="P4348" s="3" t="str">
        <f>'yarn master raw '!L4348</f>
        <v>N/A</v>
      </c>
      <c r="Q4348" s="3" t="str">
        <f>'yarn master raw '!M4348</f>
        <v>Shankar 6 Price Trend</v>
      </c>
      <c r="R4348" s="3" t="str">
        <f>'yarn master raw '!N4348</f>
        <v>Daily Rate</v>
      </c>
      <c r="S4348" s="3">
        <f t="shared" si="270"/>
        <v>2023</v>
      </c>
      <c r="T4348" s="3" t="str">
        <f t="shared" si="271"/>
        <v>August</v>
      </c>
    </row>
    <row r="4349" spans="1:20" hidden="1" x14ac:dyDescent="0.3">
      <c r="A4349" s="14">
        <f>'yarn master raw '!A4349</f>
        <v>45164</v>
      </c>
      <c r="B4349" s="3" t="str">
        <f>'yarn master raw '!B4349</f>
        <v>Raw Cotton</v>
      </c>
      <c r="C4349" s="3" t="str">
        <f>'yarn master raw '!C4349</f>
        <v>Cotton</v>
      </c>
      <c r="D4349" s="3" t="str">
        <f>IF('yarn master raw '!J4349="INR","India","Imported")</f>
        <v>India</v>
      </c>
      <c r="E4349" s="3" t="str">
        <f>'yarn master raw '!D4349</f>
        <v>MCX Cotton</v>
      </c>
      <c r="F4349" s="3" t="str">
        <f>'yarn master raw '!E4349</f>
        <v>Spot Rate</v>
      </c>
      <c r="G4349" s="3" t="str">
        <f>'yarn master raw '!F4349</f>
        <v>Spot</v>
      </c>
      <c r="H4349" s="3" t="str">
        <f>'yarn master raw '!G4349</f>
        <v>Raw Cotton</v>
      </c>
      <c r="I4349" s="12">
        <f>'yarn master raw '!I4349</f>
        <v>60080</v>
      </c>
      <c r="J4349" s="3" t="str">
        <f>'yarn master raw '!H4349</f>
        <v>₹/Bale</v>
      </c>
      <c r="K4349" s="3" t="str">
        <f>'yarn master raw '!J4349</f>
        <v>INR</v>
      </c>
      <c r="L4349" s="13">
        <f>_xlfn.XLOOKUP(K4349,'usd inr forecast '!$N$2:$N$6,'usd inr forecast '!$O$2:$O$6,1)</f>
        <v>1</v>
      </c>
      <c r="M4349" s="12">
        <f t="shared" si="268"/>
        <v>353.41176470588238</v>
      </c>
      <c r="N4349" s="3" t="str">
        <f t="shared" si="269"/>
        <v>₹/kg</v>
      </c>
      <c r="O4349" s="3" t="str">
        <f>'yarn master raw '!K4349</f>
        <v>Spot Rate</v>
      </c>
      <c r="P4349" s="3" t="str">
        <f>'yarn master raw '!L4349</f>
        <v>N/A</v>
      </c>
      <c r="Q4349" s="3" t="str">
        <f>'yarn master raw '!M4349</f>
        <v>Shankar 6 Price Trend</v>
      </c>
      <c r="R4349" s="3" t="str">
        <f>'yarn master raw '!N4349</f>
        <v>Daily Rate</v>
      </c>
      <c r="S4349" s="3">
        <f t="shared" si="270"/>
        <v>2023</v>
      </c>
      <c r="T4349" s="3" t="str">
        <f t="shared" si="271"/>
        <v>August</v>
      </c>
    </row>
    <row r="4350" spans="1:20" hidden="1" x14ac:dyDescent="0.3">
      <c r="A4350" s="14">
        <f>'yarn master raw '!A4350</f>
        <v>45163</v>
      </c>
      <c r="B4350" s="3" t="str">
        <f>'yarn master raw '!B4350</f>
        <v>Raw Cotton</v>
      </c>
      <c r="C4350" s="3" t="str">
        <f>'yarn master raw '!C4350</f>
        <v>Cotton</v>
      </c>
      <c r="D4350" s="3" t="str">
        <f>IF('yarn master raw '!J4350="INR","India","Imported")</f>
        <v>India</v>
      </c>
      <c r="E4350" s="3" t="str">
        <f>'yarn master raw '!D4350</f>
        <v>Shankar 6 (29mm/3.8mic)</v>
      </c>
      <c r="F4350" s="3" t="str">
        <f>'yarn master raw '!E4350</f>
        <v>29-3.8-76</v>
      </c>
      <c r="G4350" s="3" t="str">
        <f>'yarn master raw '!F4350</f>
        <v>Spot</v>
      </c>
      <c r="H4350" s="3" t="str">
        <f>'yarn master raw '!G4350</f>
        <v>Raw Cotton</v>
      </c>
      <c r="I4350" s="12">
        <f>'yarn master raw '!I4350</f>
        <v>60200</v>
      </c>
      <c r="J4350" s="3" t="str">
        <f>'yarn master raw '!H4350</f>
        <v>₹/Candy</v>
      </c>
      <c r="K4350" s="3" t="str">
        <f>'yarn master raw '!J4350</f>
        <v>INR</v>
      </c>
      <c r="L4350" s="13">
        <f>_xlfn.XLOOKUP(K4350,'usd inr forecast '!$N$2:$N$6,'usd inr forecast '!$O$2:$O$6,1)</f>
        <v>1</v>
      </c>
      <c r="M4350" s="12">
        <f t="shared" si="268"/>
        <v>169.28181767054721</v>
      </c>
      <c r="N4350" s="3" t="str">
        <f t="shared" si="269"/>
        <v>₹/kg</v>
      </c>
      <c r="O4350" s="3" t="str">
        <f>'yarn master raw '!K4350</f>
        <v>Spot Rate</v>
      </c>
      <c r="P4350" s="3" t="str">
        <f>'yarn master raw '!L4350</f>
        <v>N/A</v>
      </c>
      <c r="Q4350" s="3" t="str">
        <f>'yarn master raw '!M4350</f>
        <v>Shankar 6 Price Trend</v>
      </c>
      <c r="R4350" s="3" t="str">
        <f>'yarn master raw '!N4350</f>
        <v>Daily Rate</v>
      </c>
      <c r="S4350" s="3">
        <f t="shared" si="270"/>
        <v>2023</v>
      </c>
      <c r="T4350" s="3" t="str">
        <f t="shared" si="271"/>
        <v>August</v>
      </c>
    </row>
    <row r="4351" spans="1:20" hidden="1" x14ac:dyDescent="0.3">
      <c r="A4351" s="14">
        <f>'yarn master raw '!A4351</f>
        <v>45163</v>
      </c>
      <c r="B4351" s="3" t="str">
        <f>'yarn master raw '!B4351</f>
        <v>Raw Cotton</v>
      </c>
      <c r="C4351" s="3" t="str">
        <f>'yarn master raw '!C4351</f>
        <v>Cotton</v>
      </c>
      <c r="D4351" s="3" t="str">
        <f>IF('yarn master raw '!J4351="INR","India","Imported")</f>
        <v>India</v>
      </c>
      <c r="E4351" s="3" t="str">
        <f>'yarn master raw '!D4351</f>
        <v>V-797</v>
      </c>
      <c r="F4351" s="3" t="str">
        <f>'yarn master raw '!E4351</f>
        <v>13% Trash</v>
      </c>
      <c r="G4351" s="3" t="str">
        <f>'yarn master raw '!F4351</f>
        <v>Spot</v>
      </c>
      <c r="H4351" s="3" t="str">
        <f>'yarn master raw '!G4351</f>
        <v>Raw Cotton</v>
      </c>
      <c r="I4351" s="12">
        <f>'yarn master raw '!I4351</f>
        <v>47350</v>
      </c>
      <c r="J4351" s="3" t="str">
        <f>'yarn master raw '!H4351</f>
        <v>₹/Candy</v>
      </c>
      <c r="K4351" s="3" t="str">
        <f>'yarn master raw '!J4351</f>
        <v>INR</v>
      </c>
      <c r="L4351" s="13">
        <f>_xlfn.XLOOKUP(K4351,'usd inr forecast '!$N$2:$N$6,'usd inr forecast '!$O$2:$O$6,1)</f>
        <v>1</v>
      </c>
      <c r="M4351" s="12">
        <f t="shared" si="268"/>
        <v>133.1477419717676</v>
      </c>
      <c r="N4351" s="3" t="str">
        <f t="shared" si="269"/>
        <v>₹/kg</v>
      </c>
      <c r="O4351" s="3" t="str">
        <f>'yarn master raw '!K4351</f>
        <v>Spot Rate</v>
      </c>
      <c r="P4351" s="3" t="str">
        <f>'yarn master raw '!L4351</f>
        <v>N/A</v>
      </c>
      <c r="Q4351" s="3" t="str">
        <f>'yarn master raw '!M4351</f>
        <v>Shankar 6 Price Trend</v>
      </c>
      <c r="R4351" s="3" t="str">
        <f>'yarn master raw '!N4351</f>
        <v>Daily Rate</v>
      </c>
      <c r="S4351" s="3">
        <f t="shared" si="270"/>
        <v>2023</v>
      </c>
      <c r="T4351" s="3" t="str">
        <f t="shared" si="271"/>
        <v>August</v>
      </c>
    </row>
    <row r="4352" spans="1:20" hidden="1" x14ac:dyDescent="0.3">
      <c r="A4352" s="14">
        <f>'yarn master raw '!A4352</f>
        <v>45163</v>
      </c>
      <c r="B4352" s="3" t="str">
        <f>'yarn master raw '!B4352</f>
        <v>Raw Cotton</v>
      </c>
      <c r="C4352" s="3" t="str">
        <f>'yarn master raw '!C4352</f>
        <v>Cotton</v>
      </c>
      <c r="D4352" s="3" t="str">
        <f>IF('yarn master raw '!J4352="INR","India","Imported")</f>
        <v>India</v>
      </c>
      <c r="E4352" s="3" t="str">
        <f>'yarn master raw '!D4352</f>
        <v>MCX Cotton</v>
      </c>
      <c r="F4352" s="3" t="str">
        <f>'yarn master raw '!E4352</f>
        <v>Spot Rate</v>
      </c>
      <c r="G4352" s="3" t="str">
        <f>'yarn master raw '!F4352</f>
        <v>Spot</v>
      </c>
      <c r="H4352" s="3" t="str">
        <f>'yarn master raw '!G4352</f>
        <v>Raw Cotton</v>
      </c>
      <c r="I4352" s="12">
        <f>'yarn master raw '!I4352</f>
        <v>60080</v>
      </c>
      <c r="J4352" s="3" t="str">
        <f>'yarn master raw '!H4352</f>
        <v>₹/Bale</v>
      </c>
      <c r="K4352" s="3" t="str">
        <f>'yarn master raw '!J4352</f>
        <v>INR</v>
      </c>
      <c r="L4352" s="13">
        <f>_xlfn.XLOOKUP(K4352,'usd inr forecast '!$N$2:$N$6,'usd inr forecast '!$O$2:$O$6,1)</f>
        <v>1</v>
      </c>
      <c r="M4352" s="12">
        <f t="shared" si="268"/>
        <v>353.41176470588238</v>
      </c>
      <c r="N4352" s="3" t="str">
        <f t="shared" si="269"/>
        <v>₹/kg</v>
      </c>
      <c r="O4352" s="3" t="str">
        <f>'yarn master raw '!K4352</f>
        <v>Spot Rate</v>
      </c>
      <c r="P4352" s="3" t="str">
        <f>'yarn master raw '!L4352</f>
        <v>N/A</v>
      </c>
      <c r="Q4352" s="3" t="str">
        <f>'yarn master raw '!M4352</f>
        <v>Shankar 6 Price Trend</v>
      </c>
      <c r="R4352" s="3" t="str">
        <f>'yarn master raw '!N4352</f>
        <v>Daily Rate</v>
      </c>
      <c r="S4352" s="3">
        <f t="shared" si="270"/>
        <v>2023</v>
      </c>
      <c r="T4352" s="3" t="str">
        <f t="shared" si="271"/>
        <v>August</v>
      </c>
    </row>
    <row r="4353" spans="1:20" hidden="1" x14ac:dyDescent="0.3">
      <c r="A4353" s="14">
        <f>'yarn master raw '!A4353</f>
        <v>45162</v>
      </c>
      <c r="B4353" s="3" t="str">
        <f>'yarn master raw '!B4353</f>
        <v>Raw Cotton</v>
      </c>
      <c r="C4353" s="3" t="str">
        <f>'yarn master raw '!C4353</f>
        <v>Cotton</v>
      </c>
      <c r="D4353" s="3" t="str">
        <f>IF('yarn master raw '!J4353="INR","India","Imported")</f>
        <v>India</v>
      </c>
      <c r="E4353" s="3" t="str">
        <f>'yarn master raw '!D4353</f>
        <v>Shankar 6 (29mm/3.8mic)</v>
      </c>
      <c r="F4353" s="3" t="str">
        <f>'yarn master raw '!E4353</f>
        <v>29-3.8-76</v>
      </c>
      <c r="G4353" s="3" t="str">
        <f>'yarn master raw '!F4353</f>
        <v>Spot</v>
      </c>
      <c r="H4353" s="3" t="str">
        <f>'yarn master raw '!G4353</f>
        <v>Raw Cotton</v>
      </c>
      <c r="I4353" s="12">
        <f>'yarn master raw '!I4353</f>
        <v>60100</v>
      </c>
      <c r="J4353" s="3" t="str">
        <f>'yarn master raw '!H4353</f>
        <v>₹/Candy</v>
      </c>
      <c r="K4353" s="3" t="str">
        <f>'yarn master raw '!J4353</f>
        <v>INR</v>
      </c>
      <c r="L4353" s="13">
        <f>_xlfn.XLOOKUP(K4353,'usd inr forecast '!$N$2:$N$6,'usd inr forecast '!$O$2:$O$6,1)</f>
        <v>1</v>
      </c>
      <c r="M4353" s="12">
        <f t="shared" si="268"/>
        <v>169.0006186378719</v>
      </c>
      <c r="N4353" s="3" t="str">
        <f t="shared" si="269"/>
        <v>₹/kg</v>
      </c>
      <c r="O4353" s="3" t="str">
        <f>'yarn master raw '!K4353</f>
        <v>Spot Rate</v>
      </c>
      <c r="P4353" s="3" t="str">
        <f>'yarn master raw '!L4353</f>
        <v>N/A</v>
      </c>
      <c r="Q4353" s="3" t="str">
        <f>'yarn master raw '!M4353</f>
        <v>Shankar 6 Price Trend</v>
      </c>
      <c r="R4353" s="3" t="str">
        <f>'yarn master raw '!N4353</f>
        <v>Daily Rate</v>
      </c>
      <c r="S4353" s="3">
        <f t="shared" si="270"/>
        <v>2023</v>
      </c>
      <c r="T4353" s="3" t="str">
        <f t="shared" si="271"/>
        <v>August</v>
      </c>
    </row>
    <row r="4354" spans="1:20" hidden="1" x14ac:dyDescent="0.3">
      <c r="A4354" s="14">
        <f>'yarn master raw '!A4354</f>
        <v>45162</v>
      </c>
      <c r="B4354" s="3" t="str">
        <f>'yarn master raw '!B4354</f>
        <v>Raw Cotton</v>
      </c>
      <c r="C4354" s="3" t="str">
        <f>'yarn master raw '!C4354</f>
        <v>Cotton</v>
      </c>
      <c r="D4354" s="3" t="str">
        <f>IF('yarn master raw '!J4354="INR","India","Imported")</f>
        <v>India</v>
      </c>
      <c r="E4354" s="3" t="str">
        <f>'yarn master raw '!D4354</f>
        <v>V-797</v>
      </c>
      <c r="F4354" s="3" t="str">
        <f>'yarn master raw '!E4354</f>
        <v>13% Trash</v>
      </c>
      <c r="G4354" s="3" t="str">
        <f>'yarn master raw '!F4354</f>
        <v>Spot</v>
      </c>
      <c r="H4354" s="3" t="str">
        <f>'yarn master raw '!G4354</f>
        <v>Raw Cotton</v>
      </c>
      <c r="I4354" s="12">
        <f>'yarn master raw '!I4354</f>
        <v>47300</v>
      </c>
      <c r="J4354" s="3" t="str">
        <f>'yarn master raw '!H4354</f>
        <v>₹/Candy</v>
      </c>
      <c r="K4354" s="3" t="str">
        <f>'yarn master raw '!J4354</f>
        <v>INR</v>
      </c>
      <c r="L4354" s="13">
        <f>_xlfn.XLOOKUP(K4354,'usd inr forecast '!$N$2:$N$6,'usd inr forecast '!$O$2:$O$6,1)</f>
        <v>1</v>
      </c>
      <c r="M4354" s="12">
        <f t="shared" si="268"/>
        <v>133.00714245542994</v>
      </c>
      <c r="N4354" s="3" t="str">
        <f t="shared" si="269"/>
        <v>₹/kg</v>
      </c>
      <c r="O4354" s="3" t="str">
        <f>'yarn master raw '!K4354</f>
        <v>Spot Rate</v>
      </c>
      <c r="P4354" s="3" t="str">
        <f>'yarn master raw '!L4354</f>
        <v>N/A</v>
      </c>
      <c r="Q4354" s="3" t="str">
        <f>'yarn master raw '!M4354</f>
        <v>Shankar 6 Price Trend</v>
      </c>
      <c r="R4354" s="3" t="str">
        <f>'yarn master raw '!N4354</f>
        <v>Daily Rate</v>
      </c>
      <c r="S4354" s="3">
        <f t="shared" si="270"/>
        <v>2023</v>
      </c>
      <c r="T4354" s="3" t="str">
        <f t="shared" si="271"/>
        <v>August</v>
      </c>
    </row>
    <row r="4355" spans="1:20" hidden="1" x14ac:dyDescent="0.3">
      <c r="A4355" s="14">
        <f>'yarn master raw '!A4355</f>
        <v>45162</v>
      </c>
      <c r="B4355" s="3" t="str">
        <f>'yarn master raw '!B4355</f>
        <v>Raw Cotton</v>
      </c>
      <c r="C4355" s="3" t="str">
        <f>'yarn master raw '!C4355</f>
        <v>Cotton</v>
      </c>
      <c r="D4355" s="3" t="str">
        <f>IF('yarn master raw '!J4355="INR","India","Imported")</f>
        <v>India</v>
      </c>
      <c r="E4355" s="3" t="str">
        <f>'yarn master raw '!D4355</f>
        <v>MCX Cotton</v>
      </c>
      <c r="F4355" s="3" t="str">
        <f>'yarn master raw '!E4355</f>
        <v>Spot Rate</v>
      </c>
      <c r="G4355" s="3" t="str">
        <f>'yarn master raw '!F4355</f>
        <v>Spot</v>
      </c>
      <c r="H4355" s="3" t="str">
        <f>'yarn master raw '!G4355</f>
        <v>Raw Cotton</v>
      </c>
      <c r="I4355" s="12">
        <f>'yarn master raw '!I4355</f>
        <v>60260</v>
      </c>
      <c r="J4355" s="3" t="str">
        <f>'yarn master raw '!H4355</f>
        <v>₹/Bale</v>
      </c>
      <c r="K4355" s="3" t="str">
        <f>'yarn master raw '!J4355</f>
        <v>INR</v>
      </c>
      <c r="L4355" s="13">
        <f>_xlfn.XLOOKUP(K4355,'usd inr forecast '!$N$2:$N$6,'usd inr forecast '!$O$2:$O$6,1)</f>
        <v>1</v>
      </c>
      <c r="M4355" s="12">
        <f t="shared" ref="M4355:M4418" si="272">IF(J4355="₹/kg",I4355*L4355,IF(J4355="₹/Candy",I4355*L4355/355.62,IF(J4355="₹/Bale",I4355*L4355/170,I4355*L4355)))</f>
        <v>354.47058823529414</v>
      </c>
      <c r="N4355" s="3" t="str">
        <f t="shared" ref="N4355:N4418" si="273">"₹/kg"</f>
        <v>₹/kg</v>
      </c>
      <c r="O4355" s="3" t="str">
        <f>'yarn master raw '!K4355</f>
        <v>Spot Rate</v>
      </c>
      <c r="P4355" s="3" t="str">
        <f>'yarn master raw '!L4355</f>
        <v>N/A</v>
      </c>
      <c r="Q4355" s="3" t="str">
        <f>'yarn master raw '!M4355</f>
        <v>Shankar 6 Price Trend</v>
      </c>
      <c r="R4355" s="3" t="str">
        <f>'yarn master raw '!N4355</f>
        <v>Daily Rate</v>
      </c>
      <c r="S4355" s="3">
        <f t="shared" ref="S4355:S4418" si="274">IFERROR(IF(ISNUMBER(A4355),YEAR(A4355),IF(ISNUMBER(SEARCH("'",A4355)),VALUE("20"&amp;MID(A4355,SEARCH("'",A4355)+1,2)),IF(ISNUMBER(SEARCH("2023",A4355)),2023,IF(ISNUMBER(SEARCH("2024",A4355)),2024,IF(ISNUMBER(SEARCH("2025",A4355)),2025,IF(ISNUMBER(SEARCH("2026",A4355)),2026,2022)))))),"")</f>
        <v>2023</v>
      </c>
      <c r="T4355" s="3" t="str">
        <f t="shared" ref="T4355:T4418" si="275">IFERROR(IF(ISNUMBER(A4355),TEXT(A4355,"mmmm"),IF(ISNUMBER(SEARCH("Jan",A4355)),"January",IF(ISNUMBER(SEARCH("Feb",A4355)),"February",IF(ISNUMBER(SEARCH("March",A4355)),"March",IF(ISNUMBER(SEARCH("April",A4355)),"April",IF(ISNUMBER(SEARCH("May",A4355)),"May",IF(ISNUMBER(SEARCH("June",A4355)),"June",IF(ISNUMBER(SEARCH("July",A4355)),"July",IF(ISNUMBER(SEARCH("Aug",A4355)),"August",IF(ISNUMBER(SEARCH("Sep",A4355)),"September",IF(ISNUMBER(SEARCH("Oct",A4355)),"October",IF(ISNUMBER(SEARCH("Nov",A4355)),"November",IF(ISNUMBER(SEARCH("Dec",A4355)),"December",""))))))))))))),"")</f>
        <v>August</v>
      </c>
    </row>
    <row r="4356" spans="1:20" hidden="1" x14ac:dyDescent="0.3">
      <c r="A4356" s="14">
        <f>'yarn master raw '!A4356</f>
        <v>45161</v>
      </c>
      <c r="B4356" s="3" t="str">
        <f>'yarn master raw '!B4356</f>
        <v>Raw Cotton</v>
      </c>
      <c r="C4356" s="3" t="str">
        <f>'yarn master raw '!C4356</f>
        <v>Cotton</v>
      </c>
      <c r="D4356" s="3" t="str">
        <f>IF('yarn master raw '!J4356="INR","India","Imported")</f>
        <v>India</v>
      </c>
      <c r="E4356" s="3" t="str">
        <f>'yarn master raw '!D4356</f>
        <v>Shankar 6 (29mm/3.8mic)</v>
      </c>
      <c r="F4356" s="3" t="str">
        <f>'yarn master raw '!E4356</f>
        <v>29-3.8-76</v>
      </c>
      <c r="G4356" s="3" t="str">
        <f>'yarn master raw '!F4356</f>
        <v>Spot</v>
      </c>
      <c r="H4356" s="3" t="str">
        <f>'yarn master raw '!G4356</f>
        <v>Raw Cotton</v>
      </c>
      <c r="I4356" s="12">
        <f>'yarn master raw '!I4356</f>
        <v>60250</v>
      </c>
      <c r="J4356" s="3" t="str">
        <f>'yarn master raw '!H4356</f>
        <v>₹/Candy</v>
      </c>
      <c r="K4356" s="3" t="str">
        <f>'yarn master raw '!J4356</f>
        <v>INR</v>
      </c>
      <c r="L4356" s="13">
        <f>_xlfn.XLOOKUP(K4356,'usd inr forecast '!$N$2:$N$6,'usd inr forecast '!$O$2:$O$6,1)</f>
        <v>1</v>
      </c>
      <c r="M4356" s="12">
        <f t="shared" si="272"/>
        <v>169.42241718688487</v>
      </c>
      <c r="N4356" s="3" t="str">
        <f t="shared" si="273"/>
        <v>₹/kg</v>
      </c>
      <c r="O4356" s="3" t="str">
        <f>'yarn master raw '!K4356</f>
        <v>Spot Rate</v>
      </c>
      <c r="P4356" s="3" t="str">
        <f>'yarn master raw '!L4356</f>
        <v>N/A</v>
      </c>
      <c r="Q4356" s="3" t="str">
        <f>'yarn master raw '!M4356</f>
        <v>Shankar 6 Price Trend</v>
      </c>
      <c r="R4356" s="3" t="str">
        <f>'yarn master raw '!N4356</f>
        <v>Daily Rate</v>
      </c>
      <c r="S4356" s="3">
        <f t="shared" si="274"/>
        <v>2023</v>
      </c>
      <c r="T4356" s="3" t="str">
        <f t="shared" si="275"/>
        <v>August</v>
      </c>
    </row>
    <row r="4357" spans="1:20" hidden="1" x14ac:dyDescent="0.3">
      <c r="A4357" s="14">
        <f>'yarn master raw '!A4357</f>
        <v>45161</v>
      </c>
      <c r="B4357" s="3" t="str">
        <f>'yarn master raw '!B4357</f>
        <v>Raw Cotton</v>
      </c>
      <c r="C4357" s="3" t="str">
        <f>'yarn master raw '!C4357</f>
        <v>Cotton</v>
      </c>
      <c r="D4357" s="3" t="str">
        <f>IF('yarn master raw '!J4357="INR","India","Imported")</f>
        <v>India</v>
      </c>
      <c r="E4357" s="3" t="str">
        <f>'yarn master raw '!D4357</f>
        <v>V-797</v>
      </c>
      <c r="F4357" s="3" t="str">
        <f>'yarn master raw '!E4357</f>
        <v>13% Trash</v>
      </c>
      <c r="G4357" s="3" t="str">
        <f>'yarn master raw '!F4357</f>
        <v>Spot</v>
      </c>
      <c r="H4357" s="3" t="str">
        <f>'yarn master raw '!G4357</f>
        <v>Raw Cotton</v>
      </c>
      <c r="I4357" s="12">
        <f>'yarn master raw '!I4357</f>
        <v>47300</v>
      </c>
      <c r="J4357" s="3" t="str">
        <f>'yarn master raw '!H4357</f>
        <v>₹/Candy</v>
      </c>
      <c r="K4357" s="3" t="str">
        <f>'yarn master raw '!J4357</f>
        <v>INR</v>
      </c>
      <c r="L4357" s="13">
        <f>_xlfn.XLOOKUP(K4357,'usd inr forecast '!$N$2:$N$6,'usd inr forecast '!$O$2:$O$6,1)</f>
        <v>1</v>
      </c>
      <c r="M4357" s="12">
        <f t="shared" si="272"/>
        <v>133.00714245542994</v>
      </c>
      <c r="N4357" s="3" t="str">
        <f t="shared" si="273"/>
        <v>₹/kg</v>
      </c>
      <c r="O4357" s="3" t="str">
        <f>'yarn master raw '!K4357</f>
        <v>Spot Rate</v>
      </c>
      <c r="P4357" s="3" t="str">
        <f>'yarn master raw '!L4357</f>
        <v>N/A</v>
      </c>
      <c r="Q4357" s="3" t="str">
        <f>'yarn master raw '!M4357</f>
        <v>Shankar 6 Price Trend</v>
      </c>
      <c r="R4357" s="3" t="str">
        <f>'yarn master raw '!N4357</f>
        <v>Daily Rate</v>
      </c>
      <c r="S4357" s="3">
        <f t="shared" si="274"/>
        <v>2023</v>
      </c>
      <c r="T4357" s="3" t="str">
        <f t="shared" si="275"/>
        <v>August</v>
      </c>
    </row>
    <row r="4358" spans="1:20" hidden="1" x14ac:dyDescent="0.3">
      <c r="A4358" s="14">
        <f>'yarn master raw '!A4358</f>
        <v>45161</v>
      </c>
      <c r="B4358" s="3" t="str">
        <f>'yarn master raw '!B4358</f>
        <v>Raw Cotton</v>
      </c>
      <c r="C4358" s="3" t="str">
        <f>'yarn master raw '!C4358</f>
        <v>Cotton</v>
      </c>
      <c r="D4358" s="3" t="str">
        <f>IF('yarn master raw '!J4358="INR","India","Imported")</f>
        <v>India</v>
      </c>
      <c r="E4358" s="3" t="str">
        <f>'yarn master raw '!D4358</f>
        <v>MCX Cotton</v>
      </c>
      <c r="F4358" s="3" t="str">
        <f>'yarn master raw '!E4358</f>
        <v>Spot Rate</v>
      </c>
      <c r="G4358" s="3" t="str">
        <f>'yarn master raw '!F4358</f>
        <v>Spot</v>
      </c>
      <c r="H4358" s="3" t="str">
        <f>'yarn master raw '!G4358</f>
        <v>Raw Cotton</v>
      </c>
      <c r="I4358" s="12">
        <f>'yarn master raw '!I4358</f>
        <v>60420</v>
      </c>
      <c r="J4358" s="3" t="str">
        <f>'yarn master raw '!H4358</f>
        <v>₹/Bale</v>
      </c>
      <c r="K4358" s="3" t="str">
        <f>'yarn master raw '!J4358</f>
        <v>INR</v>
      </c>
      <c r="L4358" s="13">
        <f>_xlfn.XLOOKUP(K4358,'usd inr forecast '!$N$2:$N$6,'usd inr forecast '!$O$2:$O$6,1)</f>
        <v>1</v>
      </c>
      <c r="M4358" s="12">
        <f t="shared" si="272"/>
        <v>355.41176470588238</v>
      </c>
      <c r="N4358" s="3" t="str">
        <f t="shared" si="273"/>
        <v>₹/kg</v>
      </c>
      <c r="O4358" s="3" t="str">
        <f>'yarn master raw '!K4358</f>
        <v>Spot Rate</v>
      </c>
      <c r="P4358" s="3" t="str">
        <f>'yarn master raw '!L4358</f>
        <v>N/A</v>
      </c>
      <c r="Q4358" s="3" t="str">
        <f>'yarn master raw '!M4358</f>
        <v>Shankar 6 Price Trend</v>
      </c>
      <c r="R4358" s="3" t="str">
        <f>'yarn master raw '!N4358</f>
        <v>Daily Rate</v>
      </c>
      <c r="S4358" s="3">
        <f t="shared" si="274"/>
        <v>2023</v>
      </c>
      <c r="T4358" s="3" t="str">
        <f t="shared" si="275"/>
        <v>August</v>
      </c>
    </row>
    <row r="4359" spans="1:20" hidden="1" x14ac:dyDescent="0.3">
      <c r="A4359" s="14">
        <f>'yarn master raw '!A4359</f>
        <v>45160</v>
      </c>
      <c r="B4359" s="3" t="str">
        <f>'yarn master raw '!B4359</f>
        <v>Raw Cotton</v>
      </c>
      <c r="C4359" s="3" t="str">
        <f>'yarn master raw '!C4359</f>
        <v>Cotton</v>
      </c>
      <c r="D4359" s="3" t="str">
        <f>IF('yarn master raw '!J4359="INR","India","Imported")</f>
        <v>India</v>
      </c>
      <c r="E4359" s="3" t="str">
        <f>'yarn master raw '!D4359</f>
        <v>Shankar 6 (29mm/3.8mic)</v>
      </c>
      <c r="F4359" s="3" t="str">
        <f>'yarn master raw '!E4359</f>
        <v>29-3.8-76</v>
      </c>
      <c r="G4359" s="3" t="str">
        <f>'yarn master raw '!F4359</f>
        <v>Spot</v>
      </c>
      <c r="H4359" s="3" t="str">
        <f>'yarn master raw '!G4359</f>
        <v>Raw Cotton</v>
      </c>
      <c r="I4359" s="12">
        <f>'yarn master raw '!I4359</f>
        <v>60450</v>
      </c>
      <c r="J4359" s="3" t="str">
        <f>'yarn master raw '!H4359</f>
        <v>₹/Candy</v>
      </c>
      <c r="K4359" s="3" t="str">
        <f>'yarn master raw '!J4359</f>
        <v>INR</v>
      </c>
      <c r="L4359" s="13">
        <f>_xlfn.XLOOKUP(K4359,'usd inr forecast '!$N$2:$N$6,'usd inr forecast '!$O$2:$O$6,1)</f>
        <v>1</v>
      </c>
      <c r="M4359" s="12">
        <f t="shared" si="272"/>
        <v>169.98481525223553</v>
      </c>
      <c r="N4359" s="3" t="str">
        <f t="shared" si="273"/>
        <v>₹/kg</v>
      </c>
      <c r="O4359" s="3" t="str">
        <f>'yarn master raw '!K4359</f>
        <v>Spot Rate</v>
      </c>
      <c r="P4359" s="3" t="str">
        <f>'yarn master raw '!L4359</f>
        <v>N/A</v>
      </c>
      <c r="Q4359" s="3" t="str">
        <f>'yarn master raw '!M4359</f>
        <v>Shankar 6 Price Trend</v>
      </c>
      <c r="R4359" s="3" t="str">
        <f>'yarn master raw '!N4359</f>
        <v>Daily Rate</v>
      </c>
      <c r="S4359" s="3">
        <f t="shared" si="274"/>
        <v>2023</v>
      </c>
      <c r="T4359" s="3" t="str">
        <f t="shared" si="275"/>
        <v>August</v>
      </c>
    </row>
    <row r="4360" spans="1:20" hidden="1" x14ac:dyDescent="0.3">
      <c r="A4360" s="14">
        <f>'yarn master raw '!A4360</f>
        <v>45160</v>
      </c>
      <c r="B4360" s="3" t="str">
        <f>'yarn master raw '!B4360</f>
        <v>Raw Cotton</v>
      </c>
      <c r="C4360" s="3" t="str">
        <f>'yarn master raw '!C4360</f>
        <v>Cotton</v>
      </c>
      <c r="D4360" s="3" t="str">
        <f>IF('yarn master raw '!J4360="INR","India","Imported")</f>
        <v>India</v>
      </c>
      <c r="E4360" s="3" t="str">
        <f>'yarn master raw '!D4360</f>
        <v>V-797</v>
      </c>
      <c r="F4360" s="3" t="str">
        <f>'yarn master raw '!E4360</f>
        <v>13% Trash</v>
      </c>
      <c r="G4360" s="3" t="str">
        <f>'yarn master raw '!F4360</f>
        <v>Spot</v>
      </c>
      <c r="H4360" s="3" t="str">
        <f>'yarn master raw '!G4360</f>
        <v>Raw Cotton</v>
      </c>
      <c r="I4360" s="12">
        <f>'yarn master raw '!I4360</f>
        <v>47400</v>
      </c>
      <c r="J4360" s="3" t="str">
        <f>'yarn master raw '!H4360</f>
        <v>₹/Candy</v>
      </c>
      <c r="K4360" s="3" t="str">
        <f>'yarn master raw '!J4360</f>
        <v>INR</v>
      </c>
      <c r="L4360" s="13">
        <f>_xlfn.XLOOKUP(K4360,'usd inr forecast '!$N$2:$N$6,'usd inr forecast '!$O$2:$O$6,1)</f>
        <v>1</v>
      </c>
      <c r="M4360" s="12">
        <f t="shared" si="272"/>
        <v>133.28834148810529</v>
      </c>
      <c r="N4360" s="3" t="str">
        <f t="shared" si="273"/>
        <v>₹/kg</v>
      </c>
      <c r="O4360" s="3" t="str">
        <f>'yarn master raw '!K4360</f>
        <v>Spot Rate</v>
      </c>
      <c r="P4360" s="3" t="str">
        <f>'yarn master raw '!L4360</f>
        <v>N/A</v>
      </c>
      <c r="Q4360" s="3" t="str">
        <f>'yarn master raw '!M4360</f>
        <v>Shankar 6 Price Trend</v>
      </c>
      <c r="R4360" s="3" t="str">
        <f>'yarn master raw '!N4360</f>
        <v>Daily Rate</v>
      </c>
      <c r="S4360" s="3">
        <f t="shared" si="274"/>
        <v>2023</v>
      </c>
      <c r="T4360" s="3" t="str">
        <f t="shared" si="275"/>
        <v>August</v>
      </c>
    </row>
    <row r="4361" spans="1:20" hidden="1" x14ac:dyDescent="0.3">
      <c r="A4361" s="14">
        <f>'yarn master raw '!A4361</f>
        <v>45160</v>
      </c>
      <c r="B4361" s="3" t="str">
        <f>'yarn master raw '!B4361</f>
        <v>Raw Cotton</v>
      </c>
      <c r="C4361" s="3" t="str">
        <f>'yarn master raw '!C4361</f>
        <v>Cotton</v>
      </c>
      <c r="D4361" s="3" t="str">
        <f>IF('yarn master raw '!J4361="INR","India","Imported")</f>
        <v>India</v>
      </c>
      <c r="E4361" s="3" t="str">
        <f>'yarn master raw '!D4361</f>
        <v>MCX Cotton</v>
      </c>
      <c r="F4361" s="3" t="str">
        <f>'yarn master raw '!E4361</f>
        <v>Spot Rate</v>
      </c>
      <c r="G4361" s="3" t="str">
        <f>'yarn master raw '!F4361</f>
        <v>Spot</v>
      </c>
      <c r="H4361" s="3" t="str">
        <f>'yarn master raw '!G4361</f>
        <v>Raw Cotton</v>
      </c>
      <c r="I4361" s="12">
        <f>'yarn master raw '!I4361</f>
        <v>60660</v>
      </c>
      <c r="J4361" s="3" t="str">
        <f>'yarn master raw '!H4361</f>
        <v>₹/Bale</v>
      </c>
      <c r="K4361" s="3" t="str">
        <f>'yarn master raw '!J4361</f>
        <v>INR</v>
      </c>
      <c r="L4361" s="13">
        <f>_xlfn.XLOOKUP(K4361,'usd inr forecast '!$N$2:$N$6,'usd inr forecast '!$O$2:$O$6,1)</f>
        <v>1</v>
      </c>
      <c r="M4361" s="12">
        <f t="shared" si="272"/>
        <v>356.8235294117647</v>
      </c>
      <c r="N4361" s="3" t="str">
        <f t="shared" si="273"/>
        <v>₹/kg</v>
      </c>
      <c r="O4361" s="3" t="str">
        <f>'yarn master raw '!K4361</f>
        <v>Spot Rate</v>
      </c>
      <c r="P4361" s="3" t="str">
        <f>'yarn master raw '!L4361</f>
        <v>N/A</v>
      </c>
      <c r="Q4361" s="3" t="str">
        <f>'yarn master raw '!M4361</f>
        <v>Shankar 6 Price Trend</v>
      </c>
      <c r="R4361" s="3" t="str">
        <f>'yarn master raw '!N4361</f>
        <v>Daily Rate</v>
      </c>
      <c r="S4361" s="3">
        <f t="shared" si="274"/>
        <v>2023</v>
      </c>
      <c r="T4361" s="3" t="str">
        <f t="shared" si="275"/>
        <v>August</v>
      </c>
    </row>
    <row r="4362" spans="1:20" hidden="1" x14ac:dyDescent="0.3">
      <c r="A4362" s="14">
        <f>'yarn master raw '!A4362</f>
        <v>45159</v>
      </c>
      <c r="B4362" s="3" t="str">
        <f>'yarn master raw '!B4362</f>
        <v>Raw Cotton</v>
      </c>
      <c r="C4362" s="3" t="str">
        <f>'yarn master raw '!C4362</f>
        <v>Cotton</v>
      </c>
      <c r="D4362" s="3" t="str">
        <f>IF('yarn master raw '!J4362="INR","India","Imported")</f>
        <v>India</v>
      </c>
      <c r="E4362" s="3" t="str">
        <f>'yarn master raw '!D4362</f>
        <v>Shankar 6 (29mm/3.8mic)</v>
      </c>
      <c r="F4362" s="3" t="str">
        <f>'yarn master raw '!E4362</f>
        <v>29-3.8-76</v>
      </c>
      <c r="G4362" s="3" t="str">
        <f>'yarn master raw '!F4362</f>
        <v>Spot</v>
      </c>
      <c r="H4362" s="3" t="str">
        <f>'yarn master raw '!G4362</f>
        <v>Raw Cotton</v>
      </c>
      <c r="I4362" s="12">
        <f>'yarn master raw '!I4362</f>
        <v>60600</v>
      </c>
      <c r="J4362" s="3" t="str">
        <f>'yarn master raw '!H4362</f>
        <v>₹/Candy</v>
      </c>
      <c r="K4362" s="3" t="str">
        <f>'yarn master raw '!J4362</f>
        <v>INR</v>
      </c>
      <c r="L4362" s="13">
        <f>_xlfn.XLOOKUP(K4362,'usd inr forecast '!$N$2:$N$6,'usd inr forecast '!$O$2:$O$6,1)</f>
        <v>1</v>
      </c>
      <c r="M4362" s="12">
        <f t="shared" si="272"/>
        <v>170.40661380124851</v>
      </c>
      <c r="N4362" s="3" t="str">
        <f t="shared" si="273"/>
        <v>₹/kg</v>
      </c>
      <c r="O4362" s="3" t="str">
        <f>'yarn master raw '!K4362</f>
        <v>Spot Rate</v>
      </c>
      <c r="P4362" s="3" t="str">
        <f>'yarn master raw '!L4362</f>
        <v>N/A</v>
      </c>
      <c r="Q4362" s="3" t="str">
        <f>'yarn master raw '!M4362</f>
        <v>Shankar 6 Price Trend</v>
      </c>
      <c r="R4362" s="3" t="str">
        <f>'yarn master raw '!N4362</f>
        <v>Daily Rate</v>
      </c>
      <c r="S4362" s="3">
        <f t="shared" si="274"/>
        <v>2023</v>
      </c>
      <c r="T4362" s="3" t="str">
        <f t="shared" si="275"/>
        <v>August</v>
      </c>
    </row>
    <row r="4363" spans="1:20" hidden="1" x14ac:dyDescent="0.3">
      <c r="A4363" s="14">
        <f>'yarn master raw '!A4363</f>
        <v>45159</v>
      </c>
      <c r="B4363" s="3" t="str">
        <f>'yarn master raw '!B4363</f>
        <v>Raw Cotton</v>
      </c>
      <c r="C4363" s="3" t="str">
        <f>'yarn master raw '!C4363</f>
        <v>Cotton</v>
      </c>
      <c r="D4363" s="3" t="str">
        <f>IF('yarn master raw '!J4363="INR","India","Imported")</f>
        <v>India</v>
      </c>
      <c r="E4363" s="3" t="str">
        <f>'yarn master raw '!D4363</f>
        <v>V-797</v>
      </c>
      <c r="F4363" s="3" t="str">
        <f>'yarn master raw '!E4363</f>
        <v>13% Trash</v>
      </c>
      <c r="G4363" s="3" t="str">
        <f>'yarn master raw '!F4363</f>
        <v>Spot</v>
      </c>
      <c r="H4363" s="3" t="str">
        <f>'yarn master raw '!G4363</f>
        <v>Raw Cotton</v>
      </c>
      <c r="I4363" s="12">
        <f>'yarn master raw '!I4363</f>
        <v>47600</v>
      </c>
      <c r="J4363" s="3" t="str">
        <f>'yarn master raw '!H4363</f>
        <v>₹/Candy</v>
      </c>
      <c r="K4363" s="3" t="str">
        <f>'yarn master raw '!J4363</f>
        <v>INR</v>
      </c>
      <c r="L4363" s="13">
        <f>_xlfn.XLOOKUP(K4363,'usd inr forecast '!$N$2:$N$6,'usd inr forecast '!$O$2:$O$6,1)</f>
        <v>1</v>
      </c>
      <c r="M4363" s="12">
        <f t="shared" si="272"/>
        <v>133.85073955345592</v>
      </c>
      <c r="N4363" s="3" t="str">
        <f t="shared" si="273"/>
        <v>₹/kg</v>
      </c>
      <c r="O4363" s="3" t="str">
        <f>'yarn master raw '!K4363</f>
        <v>Spot Rate</v>
      </c>
      <c r="P4363" s="3" t="str">
        <f>'yarn master raw '!L4363</f>
        <v>N/A</v>
      </c>
      <c r="Q4363" s="3" t="str">
        <f>'yarn master raw '!M4363</f>
        <v>Shankar 6 Price Trend</v>
      </c>
      <c r="R4363" s="3" t="str">
        <f>'yarn master raw '!N4363</f>
        <v>Daily Rate</v>
      </c>
      <c r="S4363" s="3">
        <f t="shared" si="274"/>
        <v>2023</v>
      </c>
      <c r="T4363" s="3" t="str">
        <f t="shared" si="275"/>
        <v>August</v>
      </c>
    </row>
    <row r="4364" spans="1:20" hidden="1" x14ac:dyDescent="0.3">
      <c r="A4364" s="14">
        <f>'yarn master raw '!A4364</f>
        <v>45159</v>
      </c>
      <c r="B4364" s="3" t="str">
        <f>'yarn master raw '!B4364</f>
        <v>Raw Cotton</v>
      </c>
      <c r="C4364" s="3" t="str">
        <f>'yarn master raw '!C4364</f>
        <v>Cotton</v>
      </c>
      <c r="D4364" s="3" t="str">
        <f>IF('yarn master raw '!J4364="INR","India","Imported")</f>
        <v>India</v>
      </c>
      <c r="E4364" s="3" t="str">
        <f>'yarn master raw '!D4364</f>
        <v>MCX Cotton</v>
      </c>
      <c r="F4364" s="3" t="str">
        <f>'yarn master raw '!E4364</f>
        <v>Spot Rate</v>
      </c>
      <c r="G4364" s="3" t="str">
        <f>'yarn master raw '!F4364</f>
        <v>Spot</v>
      </c>
      <c r="H4364" s="3" t="str">
        <f>'yarn master raw '!G4364</f>
        <v>Raw Cotton</v>
      </c>
      <c r="I4364" s="12">
        <f>'yarn master raw '!I4364</f>
        <v>60720</v>
      </c>
      <c r="J4364" s="3" t="str">
        <f>'yarn master raw '!H4364</f>
        <v>₹/Bale</v>
      </c>
      <c r="K4364" s="3" t="str">
        <f>'yarn master raw '!J4364</f>
        <v>INR</v>
      </c>
      <c r="L4364" s="13">
        <f>_xlfn.XLOOKUP(K4364,'usd inr forecast '!$N$2:$N$6,'usd inr forecast '!$O$2:$O$6,1)</f>
        <v>1</v>
      </c>
      <c r="M4364" s="12">
        <f t="shared" si="272"/>
        <v>357.1764705882353</v>
      </c>
      <c r="N4364" s="3" t="str">
        <f t="shared" si="273"/>
        <v>₹/kg</v>
      </c>
      <c r="O4364" s="3" t="str">
        <f>'yarn master raw '!K4364</f>
        <v>Spot Rate</v>
      </c>
      <c r="P4364" s="3" t="str">
        <f>'yarn master raw '!L4364</f>
        <v>N/A</v>
      </c>
      <c r="Q4364" s="3" t="str">
        <f>'yarn master raw '!M4364</f>
        <v>Shankar 6 Price Trend</v>
      </c>
      <c r="R4364" s="3" t="str">
        <f>'yarn master raw '!N4364</f>
        <v>Daily Rate</v>
      </c>
      <c r="S4364" s="3">
        <f t="shared" si="274"/>
        <v>2023</v>
      </c>
      <c r="T4364" s="3" t="str">
        <f t="shared" si="275"/>
        <v>August</v>
      </c>
    </row>
    <row r="4365" spans="1:20" hidden="1" x14ac:dyDescent="0.3">
      <c r="A4365" s="14">
        <f>'yarn master raw '!A4365</f>
        <v>45157</v>
      </c>
      <c r="B4365" s="3" t="str">
        <f>'yarn master raw '!B4365</f>
        <v>Raw Cotton</v>
      </c>
      <c r="C4365" s="3" t="str">
        <f>'yarn master raw '!C4365</f>
        <v>Cotton</v>
      </c>
      <c r="D4365" s="3" t="str">
        <f>IF('yarn master raw '!J4365="INR","India","Imported")</f>
        <v>India</v>
      </c>
      <c r="E4365" s="3" t="str">
        <f>'yarn master raw '!D4365</f>
        <v>Shankar 6 (29mm/3.8mic)</v>
      </c>
      <c r="F4365" s="3" t="str">
        <f>'yarn master raw '!E4365</f>
        <v>29-3.8-76</v>
      </c>
      <c r="G4365" s="3" t="str">
        <f>'yarn master raw '!F4365</f>
        <v>Spot</v>
      </c>
      <c r="H4365" s="3" t="str">
        <f>'yarn master raw '!G4365</f>
        <v>Raw Cotton</v>
      </c>
      <c r="I4365" s="12">
        <f>'yarn master raw '!I4365</f>
        <v>60750</v>
      </c>
      <c r="J4365" s="3" t="str">
        <f>'yarn master raw '!H4365</f>
        <v>₹/Candy</v>
      </c>
      <c r="K4365" s="3" t="str">
        <f>'yarn master raw '!J4365</f>
        <v>INR</v>
      </c>
      <c r="L4365" s="13">
        <f>_xlfn.XLOOKUP(K4365,'usd inr forecast '!$N$2:$N$6,'usd inr forecast '!$O$2:$O$6,1)</f>
        <v>1</v>
      </c>
      <c r="M4365" s="12">
        <f t="shared" si="272"/>
        <v>170.82841235026152</v>
      </c>
      <c r="N4365" s="3" t="str">
        <f t="shared" si="273"/>
        <v>₹/kg</v>
      </c>
      <c r="O4365" s="3" t="str">
        <f>'yarn master raw '!K4365</f>
        <v>Spot Rate</v>
      </c>
      <c r="P4365" s="3" t="str">
        <f>'yarn master raw '!L4365</f>
        <v>N/A</v>
      </c>
      <c r="Q4365" s="3" t="str">
        <f>'yarn master raw '!M4365</f>
        <v>Shankar 6 Price Trend</v>
      </c>
      <c r="R4365" s="3" t="str">
        <f>'yarn master raw '!N4365</f>
        <v>Daily Rate</v>
      </c>
      <c r="S4365" s="3">
        <f t="shared" si="274"/>
        <v>2023</v>
      </c>
      <c r="T4365" s="3" t="str">
        <f t="shared" si="275"/>
        <v>August</v>
      </c>
    </row>
    <row r="4366" spans="1:20" hidden="1" x14ac:dyDescent="0.3">
      <c r="A4366" s="14">
        <f>'yarn master raw '!A4366</f>
        <v>45157</v>
      </c>
      <c r="B4366" s="3" t="str">
        <f>'yarn master raw '!B4366</f>
        <v>Raw Cotton</v>
      </c>
      <c r="C4366" s="3" t="str">
        <f>'yarn master raw '!C4366</f>
        <v>Cotton</v>
      </c>
      <c r="D4366" s="3" t="str">
        <f>IF('yarn master raw '!J4366="INR","India","Imported")</f>
        <v>India</v>
      </c>
      <c r="E4366" s="3" t="str">
        <f>'yarn master raw '!D4366</f>
        <v>V-797</v>
      </c>
      <c r="F4366" s="3" t="str">
        <f>'yarn master raw '!E4366</f>
        <v>13% Trash</v>
      </c>
      <c r="G4366" s="3" t="str">
        <f>'yarn master raw '!F4366</f>
        <v>Spot</v>
      </c>
      <c r="H4366" s="3" t="str">
        <f>'yarn master raw '!G4366</f>
        <v>Raw Cotton</v>
      </c>
      <c r="I4366" s="12">
        <f>'yarn master raw '!I4366</f>
        <v>47850</v>
      </c>
      <c r="J4366" s="3" t="str">
        <f>'yarn master raw '!H4366</f>
        <v>₹/Candy</v>
      </c>
      <c r="K4366" s="3" t="str">
        <f>'yarn master raw '!J4366</f>
        <v>INR</v>
      </c>
      <c r="L4366" s="13">
        <f>_xlfn.XLOOKUP(K4366,'usd inr forecast '!$N$2:$N$6,'usd inr forecast '!$O$2:$O$6,1)</f>
        <v>1</v>
      </c>
      <c r="M4366" s="12">
        <f t="shared" si="272"/>
        <v>134.55373713514425</v>
      </c>
      <c r="N4366" s="3" t="str">
        <f t="shared" si="273"/>
        <v>₹/kg</v>
      </c>
      <c r="O4366" s="3" t="str">
        <f>'yarn master raw '!K4366</f>
        <v>Spot Rate</v>
      </c>
      <c r="P4366" s="3" t="str">
        <f>'yarn master raw '!L4366</f>
        <v>N/A</v>
      </c>
      <c r="Q4366" s="3" t="str">
        <f>'yarn master raw '!M4366</f>
        <v>Shankar 6 Price Trend</v>
      </c>
      <c r="R4366" s="3" t="str">
        <f>'yarn master raw '!N4366</f>
        <v>Daily Rate</v>
      </c>
      <c r="S4366" s="3">
        <f t="shared" si="274"/>
        <v>2023</v>
      </c>
      <c r="T4366" s="3" t="str">
        <f t="shared" si="275"/>
        <v>August</v>
      </c>
    </row>
    <row r="4367" spans="1:20" hidden="1" x14ac:dyDescent="0.3">
      <c r="A4367" s="14">
        <f>'yarn master raw '!A4367</f>
        <v>45157</v>
      </c>
      <c r="B4367" s="3" t="str">
        <f>'yarn master raw '!B4367</f>
        <v>Raw Cotton</v>
      </c>
      <c r="C4367" s="3" t="str">
        <f>'yarn master raw '!C4367</f>
        <v>Cotton</v>
      </c>
      <c r="D4367" s="3" t="str">
        <f>IF('yarn master raw '!J4367="INR","India","Imported")</f>
        <v>India</v>
      </c>
      <c r="E4367" s="3" t="str">
        <f>'yarn master raw '!D4367</f>
        <v>MCX Cotton</v>
      </c>
      <c r="F4367" s="3" t="str">
        <f>'yarn master raw '!E4367</f>
        <v>Spot Rate</v>
      </c>
      <c r="G4367" s="3" t="str">
        <f>'yarn master raw '!F4367</f>
        <v>Spot</v>
      </c>
      <c r="H4367" s="3" t="str">
        <f>'yarn master raw '!G4367</f>
        <v>Raw Cotton</v>
      </c>
      <c r="I4367" s="12">
        <f>'yarn master raw '!I4367</f>
        <v>60960</v>
      </c>
      <c r="J4367" s="3" t="str">
        <f>'yarn master raw '!H4367</f>
        <v>₹/Bale</v>
      </c>
      <c r="K4367" s="3" t="str">
        <f>'yarn master raw '!J4367</f>
        <v>INR</v>
      </c>
      <c r="L4367" s="13">
        <f>_xlfn.XLOOKUP(K4367,'usd inr forecast '!$N$2:$N$6,'usd inr forecast '!$O$2:$O$6,1)</f>
        <v>1</v>
      </c>
      <c r="M4367" s="12">
        <f t="shared" si="272"/>
        <v>358.58823529411762</v>
      </c>
      <c r="N4367" s="3" t="str">
        <f t="shared" si="273"/>
        <v>₹/kg</v>
      </c>
      <c r="O4367" s="3" t="str">
        <f>'yarn master raw '!K4367</f>
        <v>Spot Rate</v>
      </c>
      <c r="P4367" s="3" t="str">
        <f>'yarn master raw '!L4367</f>
        <v>N/A</v>
      </c>
      <c r="Q4367" s="3" t="str">
        <f>'yarn master raw '!M4367</f>
        <v>Shankar 6 Price Trend</v>
      </c>
      <c r="R4367" s="3" t="str">
        <f>'yarn master raw '!N4367</f>
        <v>Daily Rate</v>
      </c>
      <c r="S4367" s="3">
        <f t="shared" si="274"/>
        <v>2023</v>
      </c>
      <c r="T4367" s="3" t="str">
        <f t="shared" si="275"/>
        <v>August</v>
      </c>
    </row>
    <row r="4368" spans="1:20" hidden="1" x14ac:dyDescent="0.3">
      <c r="A4368" s="14">
        <f>'yarn master raw '!A4368</f>
        <v>45156</v>
      </c>
      <c r="B4368" s="3" t="str">
        <f>'yarn master raw '!B4368</f>
        <v>Raw Cotton</v>
      </c>
      <c r="C4368" s="3" t="str">
        <f>'yarn master raw '!C4368</f>
        <v>Cotton</v>
      </c>
      <c r="D4368" s="3" t="str">
        <f>IF('yarn master raw '!J4368="INR","India","Imported")</f>
        <v>India</v>
      </c>
      <c r="E4368" s="3" t="str">
        <f>'yarn master raw '!D4368</f>
        <v>Shankar 6 (29mm/3.8mic)</v>
      </c>
      <c r="F4368" s="3" t="str">
        <f>'yarn master raw '!E4368</f>
        <v>29-3.8-76</v>
      </c>
      <c r="G4368" s="3" t="str">
        <f>'yarn master raw '!F4368</f>
        <v>Spot</v>
      </c>
      <c r="H4368" s="3" t="str">
        <f>'yarn master raw '!G4368</f>
        <v>Raw Cotton</v>
      </c>
      <c r="I4368" s="12">
        <f>'yarn master raw '!I4368</f>
        <v>61000</v>
      </c>
      <c r="J4368" s="3" t="str">
        <f>'yarn master raw '!H4368</f>
        <v>₹/Candy</v>
      </c>
      <c r="K4368" s="3" t="str">
        <f>'yarn master raw '!J4368</f>
        <v>INR</v>
      </c>
      <c r="L4368" s="13">
        <f>_xlfn.XLOOKUP(K4368,'usd inr forecast '!$N$2:$N$6,'usd inr forecast '!$O$2:$O$6,1)</f>
        <v>1</v>
      </c>
      <c r="M4368" s="12">
        <f t="shared" si="272"/>
        <v>171.53140993194984</v>
      </c>
      <c r="N4368" s="3" t="str">
        <f t="shared" si="273"/>
        <v>₹/kg</v>
      </c>
      <c r="O4368" s="3" t="str">
        <f>'yarn master raw '!K4368</f>
        <v>Spot Rate</v>
      </c>
      <c r="P4368" s="3" t="str">
        <f>'yarn master raw '!L4368</f>
        <v>N/A</v>
      </c>
      <c r="Q4368" s="3" t="str">
        <f>'yarn master raw '!M4368</f>
        <v>Shankar 6 Price Trend</v>
      </c>
      <c r="R4368" s="3" t="str">
        <f>'yarn master raw '!N4368</f>
        <v>Daily Rate</v>
      </c>
      <c r="S4368" s="3">
        <f t="shared" si="274"/>
        <v>2023</v>
      </c>
      <c r="T4368" s="3" t="str">
        <f t="shared" si="275"/>
        <v>August</v>
      </c>
    </row>
    <row r="4369" spans="1:20" hidden="1" x14ac:dyDescent="0.3">
      <c r="A4369" s="14">
        <f>'yarn master raw '!A4369</f>
        <v>45156</v>
      </c>
      <c r="B4369" s="3" t="str">
        <f>'yarn master raw '!B4369</f>
        <v>Raw Cotton</v>
      </c>
      <c r="C4369" s="3" t="str">
        <f>'yarn master raw '!C4369</f>
        <v>Cotton</v>
      </c>
      <c r="D4369" s="3" t="str">
        <f>IF('yarn master raw '!J4369="INR","India","Imported")</f>
        <v>India</v>
      </c>
      <c r="E4369" s="3" t="str">
        <f>'yarn master raw '!D4369</f>
        <v>V-797</v>
      </c>
      <c r="F4369" s="3" t="str">
        <f>'yarn master raw '!E4369</f>
        <v>13% Trash</v>
      </c>
      <c r="G4369" s="3" t="str">
        <f>'yarn master raw '!F4369</f>
        <v>Spot</v>
      </c>
      <c r="H4369" s="3" t="str">
        <f>'yarn master raw '!G4369</f>
        <v>Raw Cotton</v>
      </c>
      <c r="I4369" s="12">
        <f>'yarn master raw '!I4369</f>
        <v>47900</v>
      </c>
      <c r="J4369" s="3" t="str">
        <f>'yarn master raw '!H4369</f>
        <v>₹/Candy</v>
      </c>
      <c r="K4369" s="3" t="str">
        <f>'yarn master raw '!J4369</f>
        <v>INR</v>
      </c>
      <c r="L4369" s="13">
        <f>_xlfn.XLOOKUP(K4369,'usd inr forecast '!$N$2:$N$6,'usd inr forecast '!$O$2:$O$6,1)</f>
        <v>1</v>
      </c>
      <c r="M4369" s="12">
        <f t="shared" si="272"/>
        <v>134.6943366514819</v>
      </c>
      <c r="N4369" s="3" t="str">
        <f t="shared" si="273"/>
        <v>₹/kg</v>
      </c>
      <c r="O4369" s="3" t="str">
        <f>'yarn master raw '!K4369</f>
        <v>Spot Rate</v>
      </c>
      <c r="P4369" s="3" t="str">
        <f>'yarn master raw '!L4369</f>
        <v>N/A</v>
      </c>
      <c r="Q4369" s="3" t="str">
        <f>'yarn master raw '!M4369</f>
        <v>Shankar 6 Price Trend</v>
      </c>
      <c r="R4369" s="3" t="str">
        <f>'yarn master raw '!N4369</f>
        <v>Daily Rate</v>
      </c>
      <c r="S4369" s="3">
        <f t="shared" si="274"/>
        <v>2023</v>
      </c>
      <c r="T4369" s="3" t="str">
        <f t="shared" si="275"/>
        <v>August</v>
      </c>
    </row>
    <row r="4370" spans="1:20" hidden="1" x14ac:dyDescent="0.3">
      <c r="A4370" s="14">
        <f>'yarn master raw '!A4370</f>
        <v>45156</v>
      </c>
      <c r="B4370" s="3" t="str">
        <f>'yarn master raw '!B4370</f>
        <v>Raw Cotton</v>
      </c>
      <c r="C4370" s="3" t="str">
        <f>'yarn master raw '!C4370</f>
        <v>Cotton</v>
      </c>
      <c r="D4370" s="3" t="str">
        <f>IF('yarn master raw '!J4370="INR","India","Imported")</f>
        <v>India</v>
      </c>
      <c r="E4370" s="3" t="str">
        <f>'yarn master raw '!D4370</f>
        <v>MCX Cotton</v>
      </c>
      <c r="F4370" s="3" t="str">
        <f>'yarn master raw '!E4370</f>
        <v>Spot Rate</v>
      </c>
      <c r="G4370" s="3" t="str">
        <f>'yarn master raw '!F4370</f>
        <v>Spot</v>
      </c>
      <c r="H4370" s="3" t="str">
        <f>'yarn master raw '!G4370</f>
        <v>Raw Cotton</v>
      </c>
      <c r="I4370" s="12">
        <f>'yarn master raw '!I4370</f>
        <v>60960</v>
      </c>
      <c r="J4370" s="3" t="str">
        <f>'yarn master raw '!H4370</f>
        <v>₹/Bale</v>
      </c>
      <c r="K4370" s="3" t="str">
        <f>'yarn master raw '!J4370</f>
        <v>INR</v>
      </c>
      <c r="L4370" s="13">
        <f>_xlfn.XLOOKUP(K4370,'usd inr forecast '!$N$2:$N$6,'usd inr forecast '!$O$2:$O$6,1)</f>
        <v>1</v>
      </c>
      <c r="M4370" s="12">
        <f t="shared" si="272"/>
        <v>358.58823529411762</v>
      </c>
      <c r="N4370" s="3" t="str">
        <f t="shared" si="273"/>
        <v>₹/kg</v>
      </c>
      <c r="O4370" s="3" t="str">
        <f>'yarn master raw '!K4370</f>
        <v>Spot Rate</v>
      </c>
      <c r="P4370" s="3" t="str">
        <f>'yarn master raw '!L4370</f>
        <v>N/A</v>
      </c>
      <c r="Q4370" s="3" t="str">
        <f>'yarn master raw '!M4370</f>
        <v>Shankar 6 Price Trend</v>
      </c>
      <c r="R4370" s="3" t="str">
        <f>'yarn master raw '!N4370</f>
        <v>Daily Rate</v>
      </c>
      <c r="S4370" s="3">
        <f t="shared" si="274"/>
        <v>2023</v>
      </c>
      <c r="T4370" s="3" t="str">
        <f t="shared" si="275"/>
        <v>August</v>
      </c>
    </row>
    <row r="4371" spans="1:20" hidden="1" x14ac:dyDescent="0.3">
      <c r="A4371" s="14">
        <f>'yarn master raw '!A4371</f>
        <v>45155</v>
      </c>
      <c r="B4371" s="3" t="str">
        <f>'yarn master raw '!B4371</f>
        <v>Raw Cotton</v>
      </c>
      <c r="C4371" s="3" t="str">
        <f>'yarn master raw '!C4371</f>
        <v>Cotton</v>
      </c>
      <c r="D4371" s="3" t="str">
        <f>IF('yarn master raw '!J4371="INR","India","Imported")</f>
        <v>India</v>
      </c>
      <c r="E4371" s="3" t="str">
        <f>'yarn master raw '!D4371</f>
        <v>Shankar 6 (29mm/3.8mic)</v>
      </c>
      <c r="F4371" s="3" t="str">
        <f>'yarn master raw '!E4371</f>
        <v>29-3.8-76</v>
      </c>
      <c r="G4371" s="3" t="str">
        <f>'yarn master raw '!F4371</f>
        <v>Spot</v>
      </c>
      <c r="H4371" s="3" t="str">
        <f>'yarn master raw '!G4371</f>
        <v>Raw Cotton</v>
      </c>
      <c r="I4371" s="12">
        <f>'yarn master raw '!I4371</f>
        <v>61150</v>
      </c>
      <c r="J4371" s="3" t="str">
        <f>'yarn master raw '!H4371</f>
        <v>₹/Candy</v>
      </c>
      <c r="K4371" s="3" t="str">
        <f>'yarn master raw '!J4371</f>
        <v>INR</v>
      </c>
      <c r="L4371" s="13">
        <f>_xlfn.XLOOKUP(K4371,'usd inr forecast '!$N$2:$N$6,'usd inr forecast '!$O$2:$O$6,1)</f>
        <v>1</v>
      </c>
      <c r="M4371" s="12">
        <f t="shared" si="272"/>
        <v>171.95320848096281</v>
      </c>
      <c r="N4371" s="3" t="str">
        <f t="shared" si="273"/>
        <v>₹/kg</v>
      </c>
      <c r="O4371" s="3" t="str">
        <f>'yarn master raw '!K4371</f>
        <v>Spot Rate</v>
      </c>
      <c r="P4371" s="3" t="str">
        <f>'yarn master raw '!L4371</f>
        <v>N/A</v>
      </c>
      <c r="Q4371" s="3" t="str">
        <f>'yarn master raw '!M4371</f>
        <v>Shankar 6 Price Trend</v>
      </c>
      <c r="R4371" s="3" t="str">
        <f>'yarn master raw '!N4371</f>
        <v>Daily Rate</v>
      </c>
      <c r="S4371" s="3">
        <f t="shared" si="274"/>
        <v>2023</v>
      </c>
      <c r="T4371" s="3" t="str">
        <f t="shared" si="275"/>
        <v>August</v>
      </c>
    </row>
    <row r="4372" spans="1:20" hidden="1" x14ac:dyDescent="0.3">
      <c r="A4372" s="14">
        <f>'yarn master raw '!A4372</f>
        <v>45155</v>
      </c>
      <c r="B4372" s="3" t="str">
        <f>'yarn master raw '!B4372</f>
        <v>Raw Cotton</v>
      </c>
      <c r="C4372" s="3" t="str">
        <f>'yarn master raw '!C4372</f>
        <v>Cotton</v>
      </c>
      <c r="D4372" s="3" t="str">
        <f>IF('yarn master raw '!J4372="INR","India","Imported")</f>
        <v>India</v>
      </c>
      <c r="E4372" s="3" t="str">
        <f>'yarn master raw '!D4372</f>
        <v>V-797</v>
      </c>
      <c r="F4372" s="3" t="str">
        <f>'yarn master raw '!E4372</f>
        <v>13% Trash</v>
      </c>
      <c r="G4372" s="3" t="str">
        <f>'yarn master raw '!F4372</f>
        <v>Spot</v>
      </c>
      <c r="H4372" s="3" t="str">
        <f>'yarn master raw '!G4372</f>
        <v>Raw Cotton</v>
      </c>
      <c r="I4372" s="12">
        <f>'yarn master raw '!I4372</f>
        <v>47850</v>
      </c>
      <c r="J4372" s="3" t="str">
        <f>'yarn master raw '!H4372</f>
        <v>₹/Candy</v>
      </c>
      <c r="K4372" s="3" t="str">
        <f>'yarn master raw '!J4372</f>
        <v>INR</v>
      </c>
      <c r="L4372" s="13">
        <f>_xlfn.XLOOKUP(K4372,'usd inr forecast '!$N$2:$N$6,'usd inr forecast '!$O$2:$O$6,1)</f>
        <v>1</v>
      </c>
      <c r="M4372" s="12">
        <f t="shared" si="272"/>
        <v>134.55373713514425</v>
      </c>
      <c r="N4372" s="3" t="str">
        <f t="shared" si="273"/>
        <v>₹/kg</v>
      </c>
      <c r="O4372" s="3" t="str">
        <f>'yarn master raw '!K4372</f>
        <v>Spot Rate</v>
      </c>
      <c r="P4372" s="3" t="str">
        <f>'yarn master raw '!L4372</f>
        <v>N/A</v>
      </c>
      <c r="Q4372" s="3" t="str">
        <f>'yarn master raw '!M4372</f>
        <v>Shankar 6 Price Trend</v>
      </c>
      <c r="R4372" s="3" t="str">
        <f>'yarn master raw '!N4372</f>
        <v>Daily Rate</v>
      </c>
      <c r="S4372" s="3">
        <f t="shared" si="274"/>
        <v>2023</v>
      </c>
      <c r="T4372" s="3" t="str">
        <f t="shared" si="275"/>
        <v>August</v>
      </c>
    </row>
    <row r="4373" spans="1:20" hidden="1" x14ac:dyDescent="0.3">
      <c r="A4373" s="14">
        <f>'yarn master raw '!A4373</f>
        <v>45155</v>
      </c>
      <c r="B4373" s="3" t="str">
        <f>'yarn master raw '!B4373</f>
        <v>Raw Cotton</v>
      </c>
      <c r="C4373" s="3" t="str">
        <f>'yarn master raw '!C4373</f>
        <v>Cotton</v>
      </c>
      <c r="D4373" s="3" t="str">
        <f>IF('yarn master raw '!J4373="INR","India","Imported")</f>
        <v>India</v>
      </c>
      <c r="E4373" s="3" t="str">
        <f>'yarn master raw '!D4373</f>
        <v>MCX Cotton</v>
      </c>
      <c r="F4373" s="3" t="str">
        <f>'yarn master raw '!E4373</f>
        <v>Spot Rate</v>
      </c>
      <c r="G4373" s="3" t="str">
        <f>'yarn master raw '!F4373</f>
        <v>Spot</v>
      </c>
      <c r="H4373" s="3" t="str">
        <f>'yarn master raw '!G4373</f>
        <v>Raw Cotton</v>
      </c>
      <c r="I4373" s="12">
        <f>'yarn master raw '!I4373</f>
        <v>61200</v>
      </c>
      <c r="J4373" s="3" t="str">
        <f>'yarn master raw '!H4373</f>
        <v>₹/Bale</v>
      </c>
      <c r="K4373" s="3" t="str">
        <f>'yarn master raw '!J4373</f>
        <v>INR</v>
      </c>
      <c r="L4373" s="13">
        <f>_xlfn.XLOOKUP(K4373,'usd inr forecast '!$N$2:$N$6,'usd inr forecast '!$O$2:$O$6,1)</f>
        <v>1</v>
      </c>
      <c r="M4373" s="12">
        <f t="shared" si="272"/>
        <v>360</v>
      </c>
      <c r="N4373" s="3" t="str">
        <f t="shared" si="273"/>
        <v>₹/kg</v>
      </c>
      <c r="O4373" s="3" t="str">
        <f>'yarn master raw '!K4373</f>
        <v>Spot Rate</v>
      </c>
      <c r="P4373" s="3" t="str">
        <f>'yarn master raw '!L4373</f>
        <v>N/A</v>
      </c>
      <c r="Q4373" s="3" t="str">
        <f>'yarn master raw '!M4373</f>
        <v>Shankar 6 Price Trend</v>
      </c>
      <c r="R4373" s="3" t="str">
        <f>'yarn master raw '!N4373</f>
        <v>Daily Rate</v>
      </c>
      <c r="S4373" s="3">
        <f t="shared" si="274"/>
        <v>2023</v>
      </c>
      <c r="T4373" s="3" t="str">
        <f t="shared" si="275"/>
        <v>August</v>
      </c>
    </row>
    <row r="4374" spans="1:20" hidden="1" x14ac:dyDescent="0.3">
      <c r="A4374" s="14">
        <f>'yarn master raw '!A4374</f>
        <v>45154</v>
      </c>
      <c r="B4374" s="3" t="str">
        <f>'yarn master raw '!B4374</f>
        <v>Raw Cotton</v>
      </c>
      <c r="C4374" s="3" t="str">
        <f>'yarn master raw '!C4374</f>
        <v>Cotton</v>
      </c>
      <c r="D4374" s="3" t="str">
        <f>IF('yarn master raw '!J4374="INR","India","Imported")</f>
        <v>India</v>
      </c>
      <c r="E4374" s="3" t="str">
        <f>'yarn master raw '!D4374</f>
        <v>Shankar 6 (29mm/3.8mic)</v>
      </c>
      <c r="F4374" s="3" t="str">
        <f>'yarn master raw '!E4374</f>
        <v>29-3.8-76</v>
      </c>
      <c r="G4374" s="3" t="str">
        <f>'yarn master raw '!F4374</f>
        <v>Spot</v>
      </c>
      <c r="H4374" s="3" t="str">
        <f>'yarn master raw '!G4374</f>
        <v>Raw Cotton</v>
      </c>
      <c r="I4374" s="12">
        <f>'yarn master raw '!I4374</f>
        <v>61300</v>
      </c>
      <c r="J4374" s="3" t="str">
        <f>'yarn master raw '!H4374</f>
        <v>₹/Candy</v>
      </c>
      <c r="K4374" s="3" t="str">
        <f>'yarn master raw '!J4374</f>
        <v>INR</v>
      </c>
      <c r="L4374" s="13">
        <f>_xlfn.XLOOKUP(K4374,'usd inr forecast '!$N$2:$N$6,'usd inr forecast '!$O$2:$O$6,1)</f>
        <v>1</v>
      </c>
      <c r="M4374" s="12">
        <f t="shared" si="272"/>
        <v>172.37500702997582</v>
      </c>
      <c r="N4374" s="3" t="str">
        <f t="shared" si="273"/>
        <v>₹/kg</v>
      </c>
      <c r="O4374" s="3" t="str">
        <f>'yarn master raw '!K4374</f>
        <v>Spot Rate</v>
      </c>
      <c r="P4374" s="3" t="str">
        <f>'yarn master raw '!L4374</f>
        <v>N/A</v>
      </c>
      <c r="Q4374" s="3" t="str">
        <f>'yarn master raw '!M4374</f>
        <v>Shankar 6 Price Trend</v>
      </c>
      <c r="R4374" s="3" t="str">
        <f>'yarn master raw '!N4374</f>
        <v>Daily Rate</v>
      </c>
      <c r="S4374" s="3">
        <f t="shared" si="274"/>
        <v>2023</v>
      </c>
      <c r="T4374" s="3" t="str">
        <f t="shared" si="275"/>
        <v>August</v>
      </c>
    </row>
    <row r="4375" spans="1:20" hidden="1" x14ac:dyDescent="0.3">
      <c r="A4375" s="14">
        <f>'yarn master raw '!A4375</f>
        <v>45154</v>
      </c>
      <c r="B4375" s="3" t="str">
        <f>'yarn master raw '!B4375</f>
        <v>Raw Cotton</v>
      </c>
      <c r="C4375" s="3" t="str">
        <f>'yarn master raw '!C4375</f>
        <v>Cotton</v>
      </c>
      <c r="D4375" s="3" t="str">
        <f>IF('yarn master raw '!J4375="INR","India","Imported")</f>
        <v>India</v>
      </c>
      <c r="E4375" s="3" t="str">
        <f>'yarn master raw '!D4375</f>
        <v>V-797</v>
      </c>
      <c r="F4375" s="3" t="str">
        <f>'yarn master raw '!E4375</f>
        <v>13% Trash</v>
      </c>
      <c r="G4375" s="3" t="str">
        <f>'yarn master raw '!F4375</f>
        <v>Spot</v>
      </c>
      <c r="H4375" s="3" t="str">
        <f>'yarn master raw '!G4375</f>
        <v>Raw Cotton</v>
      </c>
      <c r="I4375" s="12">
        <f>'yarn master raw '!I4375</f>
        <v>47950</v>
      </c>
      <c r="J4375" s="3" t="str">
        <f>'yarn master raw '!H4375</f>
        <v>₹/Candy</v>
      </c>
      <c r="K4375" s="3" t="str">
        <f>'yarn master raw '!J4375</f>
        <v>INR</v>
      </c>
      <c r="L4375" s="13">
        <f>_xlfn.XLOOKUP(K4375,'usd inr forecast '!$N$2:$N$6,'usd inr forecast '!$O$2:$O$6,1)</f>
        <v>1</v>
      </c>
      <c r="M4375" s="12">
        <f t="shared" si="272"/>
        <v>134.83493616781959</v>
      </c>
      <c r="N4375" s="3" t="str">
        <f t="shared" si="273"/>
        <v>₹/kg</v>
      </c>
      <c r="O4375" s="3" t="str">
        <f>'yarn master raw '!K4375</f>
        <v>Spot Rate</v>
      </c>
      <c r="P4375" s="3" t="str">
        <f>'yarn master raw '!L4375</f>
        <v>N/A</v>
      </c>
      <c r="Q4375" s="3" t="str">
        <f>'yarn master raw '!M4375</f>
        <v>Shankar 6 Price Trend</v>
      </c>
      <c r="R4375" s="3" t="str">
        <f>'yarn master raw '!N4375</f>
        <v>Daily Rate</v>
      </c>
      <c r="S4375" s="3">
        <f t="shared" si="274"/>
        <v>2023</v>
      </c>
      <c r="T4375" s="3" t="str">
        <f t="shared" si="275"/>
        <v>August</v>
      </c>
    </row>
    <row r="4376" spans="1:20" hidden="1" x14ac:dyDescent="0.3">
      <c r="A4376" s="14">
        <f>'yarn master raw '!A4376</f>
        <v>45154</v>
      </c>
      <c r="B4376" s="3" t="str">
        <f>'yarn master raw '!B4376</f>
        <v>Raw Cotton</v>
      </c>
      <c r="C4376" s="3" t="str">
        <f>'yarn master raw '!C4376</f>
        <v>Cotton</v>
      </c>
      <c r="D4376" s="3" t="str">
        <f>IF('yarn master raw '!J4376="INR","India","Imported")</f>
        <v>India</v>
      </c>
      <c r="E4376" s="3" t="str">
        <f>'yarn master raw '!D4376</f>
        <v>MCX Cotton</v>
      </c>
      <c r="F4376" s="3" t="str">
        <f>'yarn master raw '!E4376</f>
        <v>Spot Rate</v>
      </c>
      <c r="G4376" s="3" t="str">
        <f>'yarn master raw '!F4376</f>
        <v>Spot</v>
      </c>
      <c r="H4376" s="3" t="str">
        <f>'yarn master raw '!G4376</f>
        <v>Raw Cotton</v>
      </c>
      <c r="I4376" s="12">
        <f>'yarn master raw '!I4376</f>
        <v>61340</v>
      </c>
      <c r="J4376" s="3" t="str">
        <f>'yarn master raw '!H4376</f>
        <v>₹/Bale</v>
      </c>
      <c r="K4376" s="3" t="str">
        <f>'yarn master raw '!J4376</f>
        <v>INR</v>
      </c>
      <c r="L4376" s="13">
        <f>_xlfn.XLOOKUP(K4376,'usd inr forecast '!$N$2:$N$6,'usd inr forecast '!$O$2:$O$6,1)</f>
        <v>1</v>
      </c>
      <c r="M4376" s="12">
        <f t="shared" si="272"/>
        <v>360.8235294117647</v>
      </c>
      <c r="N4376" s="3" t="str">
        <f t="shared" si="273"/>
        <v>₹/kg</v>
      </c>
      <c r="O4376" s="3" t="str">
        <f>'yarn master raw '!K4376</f>
        <v>Spot Rate</v>
      </c>
      <c r="P4376" s="3" t="str">
        <f>'yarn master raw '!L4376</f>
        <v>N/A</v>
      </c>
      <c r="Q4376" s="3" t="str">
        <f>'yarn master raw '!M4376</f>
        <v>Shankar 6 Price Trend</v>
      </c>
      <c r="R4376" s="3" t="str">
        <f>'yarn master raw '!N4376</f>
        <v>Daily Rate</v>
      </c>
      <c r="S4376" s="3">
        <f t="shared" si="274"/>
        <v>2023</v>
      </c>
      <c r="T4376" s="3" t="str">
        <f t="shared" si="275"/>
        <v>August</v>
      </c>
    </row>
    <row r="4377" spans="1:20" hidden="1" x14ac:dyDescent="0.3">
      <c r="A4377" s="14">
        <f>'yarn master raw '!A4377</f>
        <v>45153</v>
      </c>
      <c r="B4377" s="3" t="str">
        <f>'yarn master raw '!B4377</f>
        <v>Raw Cotton</v>
      </c>
      <c r="C4377" s="3" t="str">
        <f>'yarn master raw '!C4377</f>
        <v>Cotton</v>
      </c>
      <c r="D4377" s="3" t="str">
        <f>IF('yarn master raw '!J4377="INR","India","Imported")</f>
        <v>India</v>
      </c>
      <c r="E4377" s="3" t="str">
        <f>'yarn master raw '!D4377</f>
        <v>Shankar 6 (29mm/3.8mic)</v>
      </c>
      <c r="F4377" s="3" t="str">
        <f>'yarn master raw '!E4377</f>
        <v>29-3.8-76</v>
      </c>
      <c r="G4377" s="3" t="str">
        <f>'yarn master raw '!F4377</f>
        <v>Spot</v>
      </c>
      <c r="H4377" s="3" t="str">
        <f>'yarn master raw '!G4377</f>
        <v>Raw Cotton</v>
      </c>
      <c r="I4377" s="12">
        <f>'yarn master raw '!I4377</f>
        <v>61350</v>
      </c>
      <c r="J4377" s="3" t="str">
        <f>'yarn master raw '!H4377</f>
        <v>₹/Candy</v>
      </c>
      <c r="K4377" s="3" t="str">
        <f>'yarn master raw '!J4377</f>
        <v>INR</v>
      </c>
      <c r="L4377" s="13">
        <f>_xlfn.XLOOKUP(K4377,'usd inr forecast '!$N$2:$N$6,'usd inr forecast '!$O$2:$O$6,1)</f>
        <v>1</v>
      </c>
      <c r="M4377" s="12">
        <f t="shared" si="272"/>
        <v>172.51560654631348</v>
      </c>
      <c r="N4377" s="3" t="str">
        <f t="shared" si="273"/>
        <v>₹/kg</v>
      </c>
      <c r="O4377" s="3" t="str">
        <f>'yarn master raw '!K4377</f>
        <v>Spot Rate</v>
      </c>
      <c r="P4377" s="3" t="str">
        <f>'yarn master raw '!L4377</f>
        <v>N/A</v>
      </c>
      <c r="Q4377" s="3" t="str">
        <f>'yarn master raw '!M4377</f>
        <v>Shankar 6 Price Trend</v>
      </c>
      <c r="R4377" s="3" t="str">
        <f>'yarn master raw '!N4377</f>
        <v>Daily Rate</v>
      </c>
      <c r="S4377" s="3">
        <f t="shared" si="274"/>
        <v>2023</v>
      </c>
      <c r="T4377" s="3" t="str">
        <f t="shared" si="275"/>
        <v>August</v>
      </c>
    </row>
    <row r="4378" spans="1:20" hidden="1" x14ac:dyDescent="0.3">
      <c r="A4378" s="14">
        <f>'yarn master raw '!A4378</f>
        <v>45153</v>
      </c>
      <c r="B4378" s="3" t="str">
        <f>'yarn master raw '!B4378</f>
        <v>Raw Cotton</v>
      </c>
      <c r="C4378" s="3" t="str">
        <f>'yarn master raw '!C4378</f>
        <v>Cotton</v>
      </c>
      <c r="D4378" s="3" t="str">
        <f>IF('yarn master raw '!J4378="INR","India","Imported")</f>
        <v>India</v>
      </c>
      <c r="E4378" s="3" t="str">
        <f>'yarn master raw '!D4378</f>
        <v>V-797</v>
      </c>
      <c r="F4378" s="3" t="str">
        <f>'yarn master raw '!E4378</f>
        <v>13% Trash</v>
      </c>
      <c r="G4378" s="3" t="str">
        <f>'yarn master raw '!F4378</f>
        <v>Spot</v>
      </c>
      <c r="H4378" s="3" t="str">
        <f>'yarn master raw '!G4378</f>
        <v>Raw Cotton</v>
      </c>
      <c r="I4378" s="12">
        <f>'yarn master raw '!I4378</f>
        <v>47850</v>
      </c>
      <c r="J4378" s="3" t="str">
        <f>'yarn master raw '!H4378</f>
        <v>₹/Candy</v>
      </c>
      <c r="K4378" s="3" t="str">
        <f>'yarn master raw '!J4378</f>
        <v>INR</v>
      </c>
      <c r="L4378" s="13">
        <f>_xlfn.XLOOKUP(K4378,'usd inr forecast '!$N$2:$N$6,'usd inr forecast '!$O$2:$O$6,1)</f>
        <v>1</v>
      </c>
      <c r="M4378" s="12">
        <f t="shared" si="272"/>
        <v>134.55373713514425</v>
      </c>
      <c r="N4378" s="3" t="str">
        <f t="shared" si="273"/>
        <v>₹/kg</v>
      </c>
      <c r="O4378" s="3" t="str">
        <f>'yarn master raw '!K4378</f>
        <v>Spot Rate</v>
      </c>
      <c r="P4378" s="3" t="str">
        <f>'yarn master raw '!L4378</f>
        <v>N/A</v>
      </c>
      <c r="Q4378" s="3" t="str">
        <f>'yarn master raw '!M4378</f>
        <v>Shankar 6 Price Trend</v>
      </c>
      <c r="R4378" s="3" t="str">
        <f>'yarn master raw '!N4378</f>
        <v>Daily Rate</v>
      </c>
      <c r="S4378" s="3">
        <f t="shared" si="274"/>
        <v>2023</v>
      </c>
      <c r="T4378" s="3" t="str">
        <f t="shared" si="275"/>
        <v>August</v>
      </c>
    </row>
    <row r="4379" spans="1:20" hidden="1" x14ac:dyDescent="0.3">
      <c r="A4379" s="14">
        <f>'yarn master raw '!A4379</f>
        <v>45153</v>
      </c>
      <c r="B4379" s="3" t="str">
        <f>'yarn master raw '!B4379</f>
        <v>Raw Cotton</v>
      </c>
      <c r="C4379" s="3" t="str">
        <f>'yarn master raw '!C4379</f>
        <v>Cotton</v>
      </c>
      <c r="D4379" s="3" t="str">
        <f>IF('yarn master raw '!J4379="INR","India","Imported")</f>
        <v>India</v>
      </c>
      <c r="E4379" s="3" t="str">
        <f>'yarn master raw '!D4379</f>
        <v>MCX Cotton</v>
      </c>
      <c r="F4379" s="3" t="str">
        <f>'yarn master raw '!E4379</f>
        <v>Spot Rate</v>
      </c>
      <c r="G4379" s="3" t="str">
        <f>'yarn master raw '!F4379</f>
        <v>Spot</v>
      </c>
      <c r="H4379" s="3" t="str">
        <f>'yarn master raw '!G4379</f>
        <v>Raw Cotton</v>
      </c>
      <c r="I4379" s="12">
        <f>'yarn master raw '!I4379</f>
        <v>61200</v>
      </c>
      <c r="J4379" s="3" t="str">
        <f>'yarn master raw '!H4379</f>
        <v>₹/Bale</v>
      </c>
      <c r="K4379" s="3" t="str">
        <f>'yarn master raw '!J4379</f>
        <v>INR</v>
      </c>
      <c r="L4379" s="13">
        <f>_xlfn.XLOOKUP(K4379,'usd inr forecast '!$N$2:$N$6,'usd inr forecast '!$O$2:$O$6,1)</f>
        <v>1</v>
      </c>
      <c r="M4379" s="12">
        <f t="shared" si="272"/>
        <v>360</v>
      </c>
      <c r="N4379" s="3" t="str">
        <f t="shared" si="273"/>
        <v>₹/kg</v>
      </c>
      <c r="O4379" s="3" t="str">
        <f>'yarn master raw '!K4379</f>
        <v>Spot Rate</v>
      </c>
      <c r="P4379" s="3" t="str">
        <f>'yarn master raw '!L4379</f>
        <v>N/A</v>
      </c>
      <c r="Q4379" s="3" t="str">
        <f>'yarn master raw '!M4379</f>
        <v>Shankar 6 Price Trend</v>
      </c>
      <c r="R4379" s="3" t="str">
        <f>'yarn master raw '!N4379</f>
        <v>Daily Rate</v>
      </c>
      <c r="S4379" s="3">
        <f t="shared" si="274"/>
        <v>2023</v>
      </c>
      <c r="T4379" s="3" t="str">
        <f t="shared" si="275"/>
        <v>August</v>
      </c>
    </row>
    <row r="4380" spans="1:20" hidden="1" x14ac:dyDescent="0.3">
      <c r="A4380" s="14">
        <f>'yarn master raw '!A4380</f>
        <v>45152</v>
      </c>
      <c r="B4380" s="3" t="str">
        <f>'yarn master raw '!B4380</f>
        <v>Raw Cotton</v>
      </c>
      <c r="C4380" s="3" t="str">
        <f>'yarn master raw '!C4380</f>
        <v>Cotton</v>
      </c>
      <c r="D4380" s="3" t="str">
        <f>IF('yarn master raw '!J4380="INR","India","Imported")</f>
        <v>India</v>
      </c>
      <c r="E4380" s="3" t="str">
        <f>'yarn master raw '!D4380</f>
        <v>Shankar 6 (29mm/3.8mic)</v>
      </c>
      <c r="F4380" s="3" t="str">
        <f>'yarn master raw '!E4380</f>
        <v>29-3.8-76</v>
      </c>
      <c r="G4380" s="3" t="str">
        <f>'yarn master raw '!F4380</f>
        <v>Spot</v>
      </c>
      <c r="H4380" s="3" t="str">
        <f>'yarn master raw '!G4380</f>
        <v>Raw Cotton</v>
      </c>
      <c r="I4380" s="12">
        <f>'yarn master raw '!I4380</f>
        <v>61150</v>
      </c>
      <c r="J4380" s="3" t="str">
        <f>'yarn master raw '!H4380</f>
        <v>₹/Candy</v>
      </c>
      <c r="K4380" s="3" t="str">
        <f>'yarn master raw '!J4380</f>
        <v>INR</v>
      </c>
      <c r="L4380" s="13">
        <f>_xlfn.XLOOKUP(K4380,'usd inr forecast '!$N$2:$N$6,'usd inr forecast '!$O$2:$O$6,1)</f>
        <v>1</v>
      </c>
      <c r="M4380" s="12">
        <f t="shared" si="272"/>
        <v>171.95320848096281</v>
      </c>
      <c r="N4380" s="3" t="str">
        <f t="shared" si="273"/>
        <v>₹/kg</v>
      </c>
      <c r="O4380" s="3" t="str">
        <f>'yarn master raw '!K4380</f>
        <v>Spot Rate</v>
      </c>
      <c r="P4380" s="3" t="str">
        <f>'yarn master raw '!L4380</f>
        <v>N/A</v>
      </c>
      <c r="Q4380" s="3" t="str">
        <f>'yarn master raw '!M4380</f>
        <v>Shankar 6 Price Trend</v>
      </c>
      <c r="R4380" s="3" t="str">
        <f>'yarn master raw '!N4380</f>
        <v>Daily Rate</v>
      </c>
      <c r="S4380" s="3">
        <f t="shared" si="274"/>
        <v>2023</v>
      </c>
      <c r="T4380" s="3" t="str">
        <f t="shared" si="275"/>
        <v>August</v>
      </c>
    </row>
    <row r="4381" spans="1:20" hidden="1" x14ac:dyDescent="0.3">
      <c r="A4381" s="14">
        <f>'yarn master raw '!A4381</f>
        <v>45152</v>
      </c>
      <c r="B4381" s="3" t="str">
        <f>'yarn master raw '!B4381</f>
        <v>Raw Cotton</v>
      </c>
      <c r="C4381" s="3" t="str">
        <f>'yarn master raw '!C4381</f>
        <v>Cotton</v>
      </c>
      <c r="D4381" s="3" t="str">
        <f>IF('yarn master raw '!J4381="INR","India","Imported")</f>
        <v>India</v>
      </c>
      <c r="E4381" s="3" t="str">
        <f>'yarn master raw '!D4381</f>
        <v>V-797</v>
      </c>
      <c r="F4381" s="3" t="str">
        <f>'yarn master raw '!E4381</f>
        <v>13% Trash</v>
      </c>
      <c r="G4381" s="3" t="str">
        <f>'yarn master raw '!F4381</f>
        <v>Spot</v>
      </c>
      <c r="H4381" s="3" t="str">
        <f>'yarn master raw '!G4381</f>
        <v>Raw Cotton</v>
      </c>
      <c r="I4381" s="12">
        <f>'yarn master raw '!I4381</f>
        <v>47750</v>
      </c>
      <c r="J4381" s="3" t="str">
        <f>'yarn master raw '!H4381</f>
        <v>₹/Candy</v>
      </c>
      <c r="K4381" s="3" t="str">
        <f>'yarn master raw '!J4381</f>
        <v>INR</v>
      </c>
      <c r="L4381" s="13">
        <f>_xlfn.XLOOKUP(K4381,'usd inr forecast '!$N$2:$N$6,'usd inr forecast '!$O$2:$O$6,1)</f>
        <v>1</v>
      </c>
      <c r="M4381" s="12">
        <f t="shared" si="272"/>
        <v>134.27253810246893</v>
      </c>
      <c r="N4381" s="3" t="str">
        <f t="shared" si="273"/>
        <v>₹/kg</v>
      </c>
      <c r="O4381" s="3" t="str">
        <f>'yarn master raw '!K4381</f>
        <v>Spot Rate</v>
      </c>
      <c r="P4381" s="3" t="str">
        <f>'yarn master raw '!L4381</f>
        <v>N/A</v>
      </c>
      <c r="Q4381" s="3" t="str">
        <f>'yarn master raw '!M4381</f>
        <v>Shankar 6 Price Trend</v>
      </c>
      <c r="R4381" s="3" t="str">
        <f>'yarn master raw '!N4381</f>
        <v>Daily Rate</v>
      </c>
      <c r="S4381" s="3">
        <f t="shared" si="274"/>
        <v>2023</v>
      </c>
      <c r="T4381" s="3" t="str">
        <f t="shared" si="275"/>
        <v>August</v>
      </c>
    </row>
    <row r="4382" spans="1:20" hidden="1" x14ac:dyDescent="0.3">
      <c r="A4382" s="14">
        <f>'yarn master raw '!A4382</f>
        <v>45152</v>
      </c>
      <c r="B4382" s="3" t="str">
        <f>'yarn master raw '!B4382</f>
        <v>Raw Cotton</v>
      </c>
      <c r="C4382" s="3" t="str">
        <f>'yarn master raw '!C4382</f>
        <v>Cotton</v>
      </c>
      <c r="D4382" s="3" t="str">
        <f>IF('yarn master raw '!J4382="INR","India","Imported")</f>
        <v>India</v>
      </c>
      <c r="E4382" s="3" t="str">
        <f>'yarn master raw '!D4382</f>
        <v>MCX Cotton</v>
      </c>
      <c r="F4382" s="3" t="str">
        <f>'yarn master raw '!E4382</f>
        <v>Spot Rate</v>
      </c>
      <c r="G4382" s="3" t="str">
        <f>'yarn master raw '!F4382</f>
        <v>Spot</v>
      </c>
      <c r="H4382" s="3" t="str">
        <f>'yarn master raw '!G4382</f>
        <v>Raw Cotton</v>
      </c>
      <c r="I4382" s="12">
        <f>'yarn master raw '!I4382</f>
        <v>61200</v>
      </c>
      <c r="J4382" s="3" t="str">
        <f>'yarn master raw '!H4382</f>
        <v>₹/Bale</v>
      </c>
      <c r="K4382" s="3" t="str">
        <f>'yarn master raw '!J4382</f>
        <v>INR</v>
      </c>
      <c r="L4382" s="13">
        <f>_xlfn.XLOOKUP(K4382,'usd inr forecast '!$N$2:$N$6,'usd inr forecast '!$O$2:$O$6,1)</f>
        <v>1</v>
      </c>
      <c r="M4382" s="12">
        <f t="shared" si="272"/>
        <v>360</v>
      </c>
      <c r="N4382" s="3" t="str">
        <f t="shared" si="273"/>
        <v>₹/kg</v>
      </c>
      <c r="O4382" s="3" t="str">
        <f>'yarn master raw '!K4382</f>
        <v>Spot Rate</v>
      </c>
      <c r="P4382" s="3" t="str">
        <f>'yarn master raw '!L4382</f>
        <v>N/A</v>
      </c>
      <c r="Q4382" s="3" t="str">
        <f>'yarn master raw '!M4382</f>
        <v>Shankar 6 Price Trend</v>
      </c>
      <c r="R4382" s="3" t="str">
        <f>'yarn master raw '!N4382</f>
        <v>Daily Rate</v>
      </c>
      <c r="S4382" s="3">
        <f t="shared" si="274"/>
        <v>2023</v>
      </c>
      <c r="T4382" s="3" t="str">
        <f t="shared" si="275"/>
        <v>August</v>
      </c>
    </row>
    <row r="4383" spans="1:20" hidden="1" x14ac:dyDescent="0.3">
      <c r="A4383" s="14">
        <f>'yarn master raw '!A4383</f>
        <v>45150</v>
      </c>
      <c r="B4383" s="3" t="str">
        <f>'yarn master raw '!B4383</f>
        <v>Raw Cotton</v>
      </c>
      <c r="C4383" s="3" t="str">
        <f>'yarn master raw '!C4383</f>
        <v>Cotton</v>
      </c>
      <c r="D4383" s="3" t="str">
        <f>IF('yarn master raw '!J4383="INR","India","Imported")</f>
        <v>India</v>
      </c>
      <c r="E4383" s="3" t="str">
        <f>'yarn master raw '!D4383</f>
        <v>Shankar 6 (29mm/3.8mic)</v>
      </c>
      <c r="F4383" s="3" t="str">
        <f>'yarn master raw '!E4383</f>
        <v>29-3.8-76</v>
      </c>
      <c r="G4383" s="3" t="str">
        <f>'yarn master raw '!F4383</f>
        <v>Spot</v>
      </c>
      <c r="H4383" s="3" t="str">
        <f>'yarn master raw '!G4383</f>
        <v>Raw Cotton</v>
      </c>
      <c r="I4383" s="12">
        <f>'yarn master raw '!I4383</f>
        <v>60850</v>
      </c>
      <c r="J4383" s="3" t="str">
        <f>'yarn master raw '!H4383</f>
        <v>₹/Candy</v>
      </c>
      <c r="K4383" s="3" t="str">
        <f>'yarn master raw '!J4383</f>
        <v>INR</v>
      </c>
      <c r="L4383" s="13">
        <f>_xlfn.XLOOKUP(K4383,'usd inr forecast '!$N$2:$N$6,'usd inr forecast '!$O$2:$O$6,1)</f>
        <v>1</v>
      </c>
      <c r="M4383" s="12">
        <f t="shared" si="272"/>
        <v>171.10961138293683</v>
      </c>
      <c r="N4383" s="3" t="str">
        <f t="shared" si="273"/>
        <v>₹/kg</v>
      </c>
      <c r="O4383" s="3" t="str">
        <f>'yarn master raw '!K4383</f>
        <v>Spot Rate</v>
      </c>
      <c r="P4383" s="3" t="str">
        <f>'yarn master raw '!L4383</f>
        <v>N/A</v>
      </c>
      <c r="Q4383" s="3" t="str">
        <f>'yarn master raw '!M4383</f>
        <v>Shankar 6 Price Trend</v>
      </c>
      <c r="R4383" s="3" t="str">
        <f>'yarn master raw '!N4383</f>
        <v>Daily Rate</v>
      </c>
      <c r="S4383" s="3">
        <f t="shared" si="274"/>
        <v>2023</v>
      </c>
      <c r="T4383" s="3" t="str">
        <f t="shared" si="275"/>
        <v>August</v>
      </c>
    </row>
    <row r="4384" spans="1:20" hidden="1" x14ac:dyDescent="0.3">
      <c r="A4384" s="14">
        <f>'yarn master raw '!A4384</f>
        <v>45150</v>
      </c>
      <c r="B4384" s="3" t="str">
        <f>'yarn master raw '!B4384</f>
        <v>Raw Cotton</v>
      </c>
      <c r="C4384" s="3" t="str">
        <f>'yarn master raw '!C4384</f>
        <v>Cotton</v>
      </c>
      <c r="D4384" s="3" t="str">
        <f>IF('yarn master raw '!J4384="INR","India","Imported")</f>
        <v>India</v>
      </c>
      <c r="E4384" s="3" t="str">
        <f>'yarn master raw '!D4384</f>
        <v>V-797</v>
      </c>
      <c r="F4384" s="3" t="str">
        <f>'yarn master raw '!E4384</f>
        <v>13% Trash</v>
      </c>
      <c r="G4384" s="3" t="str">
        <f>'yarn master raw '!F4384</f>
        <v>Spot</v>
      </c>
      <c r="H4384" s="3" t="str">
        <f>'yarn master raw '!G4384</f>
        <v>Raw Cotton</v>
      </c>
      <c r="I4384" s="12">
        <f>'yarn master raw '!I4384</f>
        <v>47650</v>
      </c>
      <c r="J4384" s="3" t="str">
        <f>'yarn master raw '!H4384</f>
        <v>₹/Candy</v>
      </c>
      <c r="K4384" s="3" t="str">
        <f>'yarn master raw '!J4384</f>
        <v>INR</v>
      </c>
      <c r="L4384" s="13">
        <f>_xlfn.XLOOKUP(K4384,'usd inr forecast '!$N$2:$N$6,'usd inr forecast '!$O$2:$O$6,1)</f>
        <v>1</v>
      </c>
      <c r="M4384" s="12">
        <f t="shared" si="272"/>
        <v>133.99133906979361</v>
      </c>
      <c r="N4384" s="3" t="str">
        <f t="shared" si="273"/>
        <v>₹/kg</v>
      </c>
      <c r="O4384" s="3" t="str">
        <f>'yarn master raw '!K4384</f>
        <v>Spot Rate</v>
      </c>
      <c r="P4384" s="3" t="str">
        <f>'yarn master raw '!L4384</f>
        <v>N/A</v>
      </c>
      <c r="Q4384" s="3" t="str">
        <f>'yarn master raw '!M4384</f>
        <v>Shankar 6 Price Trend</v>
      </c>
      <c r="R4384" s="3" t="str">
        <f>'yarn master raw '!N4384</f>
        <v>Daily Rate</v>
      </c>
      <c r="S4384" s="3">
        <f t="shared" si="274"/>
        <v>2023</v>
      </c>
      <c r="T4384" s="3" t="str">
        <f t="shared" si="275"/>
        <v>August</v>
      </c>
    </row>
    <row r="4385" spans="1:20" hidden="1" x14ac:dyDescent="0.3">
      <c r="A4385" s="14">
        <f>'yarn master raw '!A4385</f>
        <v>45150</v>
      </c>
      <c r="B4385" s="3" t="str">
        <f>'yarn master raw '!B4385</f>
        <v>Raw Cotton</v>
      </c>
      <c r="C4385" s="3" t="str">
        <f>'yarn master raw '!C4385</f>
        <v>Cotton</v>
      </c>
      <c r="D4385" s="3" t="str">
        <f>IF('yarn master raw '!J4385="INR","India","Imported")</f>
        <v>India</v>
      </c>
      <c r="E4385" s="3" t="str">
        <f>'yarn master raw '!D4385</f>
        <v>MCX Cotton</v>
      </c>
      <c r="F4385" s="3" t="str">
        <f>'yarn master raw '!E4385</f>
        <v>Spot Rate</v>
      </c>
      <c r="G4385" s="3" t="str">
        <f>'yarn master raw '!F4385</f>
        <v>Spot</v>
      </c>
      <c r="H4385" s="3" t="str">
        <f>'yarn master raw '!G4385</f>
        <v>Raw Cotton</v>
      </c>
      <c r="I4385" s="12">
        <f>'yarn master raw '!I4385</f>
        <v>60420</v>
      </c>
      <c r="J4385" s="3" t="str">
        <f>'yarn master raw '!H4385</f>
        <v>₹/Bale</v>
      </c>
      <c r="K4385" s="3" t="str">
        <f>'yarn master raw '!J4385</f>
        <v>INR</v>
      </c>
      <c r="L4385" s="13">
        <f>_xlfn.XLOOKUP(K4385,'usd inr forecast '!$N$2:$N$6,'usd inr forecast '!$O$2:$O$6,1)</f>
        <v>1</v>
      </c>
      <c r="M4385" s="12">
        <f t="shared" si="272"/>
        <v>355.41176470588238</v>
      </c>
      <c r="N4385" s="3" t="str">
        <f t="shared" si="273"/>
        <v>₹/kg</v>
      </c>
      <c r="O4385" s="3" t="str">
        <f>'yarn master raw '!K4385</f>
        <v>Spot Rate</v>
      </c>
      <c r="P4385" s="3" t="str">
        <f>'yarn master raw '!L4385</f>
        <v>N/A</v>
      </c>
      <c r="Q4385" s="3" t="str">
        <f>'yarn master raw '!M4385</f>
        <v>Shankar 6 Price Trend</v>
      </c>
      <c r="R4385" s="3" t="str">
        <f>'yarn master raw '!N4385</f>
        <v>Daily Rate</v>
      </c>
      <c r="S4385" s="3">
        <f t="shared" si="274"/>
        <v>2023</v>
      </c>
      <c r="T4385" s="3" t="str">
        <f t="shared" si="275"/>
        <v>August</v>
      </c>
    </row>
    <row r="4386" spans="1:20" hidden="1" x14ac:dyDescent="0.3">
      <c r="A4386" s="14">
        <f>'yarn master raw '!A4386</f>
        <v>45149</v>
      </c>
      <c r="B4386" s="3" t="str">
        <f>'yarn master raw '!B4386</f>
        <v>Raw Cotton</v>
      </c>
      <c r="C4386" s="3" t="str">
        <f>'yarn master raw '!C4386</f>
        <v>Cotton</v>
      </c>
      <c r="D4386" s="3" t="str">
        <f>IF('yarn master raw '!J4386="INR","India","Imported")</f>
        <v>India</v>
      </c>
      <c r="E4386" s="3" t="str">
        <f>'yarn master raw '!D4386</f>
        <v>Shankar 6 (29mm/3.8mic)</v>
      </c>
      <c r="F4386" s="3" t="str">
        <f>'yarn master raw '!E4386</f>
        <v>29-3.8-76</v>
      </c>
      <c r="G4386" s="3" t="str">
        <f>'yarn master raw '!F4386</f>
        <v>Spot</v>
      </c>
      <c r="H4386" s="3" t="str">
        <f>'yarn master raw '!G4386</f>
        <v>Raw Cotton</v>
      </c>
      <c r="I4386" s="12">
        <f>'yarn master raw '!I4386</f>
        <v>60400</v>
      </c>
      <c r="J4386" s="3" t="str">
        <f>'yarn master raw '!H4386</f>
        <v>₹/Candy</v>
      </c>
      <c r="K4386" s="3" t="str">
        <f>'yarn master raw '!J4386</f>
        <v>INR</v>
      </c>
      <c r="L4386" s="13">
        <f>_xlfn.XLOOKUP(K4386,'usd inr forecast '!$N$2:$N$6,'usd inr forecast '!$O$2:$O$6,1)</f>
        <v>1</v>
      </c>
      <c r="M4386" s="12">
        <f t="shared" si="272"/>
        <v>169.84421573589788</v>
      </c>
      <c r="N4386" s="3" t="str">
        <f t="shared" si="273"/>
        <v>₹/kg</v>
      </c>
      <c r="O4386" s="3" t="str">
        <f>'yarn master raw '!K4386</f>
        <v>Spot Rate</v>
      </c>
      <c r="P4386" s="3" t="str">
        <f>'yarn master raw '!L4386</f>
        <v>N/A</v>
      </c>
      <c r="Q4386" s="3" t="str">
        <f>'yarn master raw '!M4386</f>
        <v>Shankar 6 Price Trend</v>
      </c>
      <c r="R4386" s="3" t="str">
        <f>'yarn master raw '!N4386</f>
        <v>Daily Rate</v>
      </c>
      <c r="S4386" s="3">
        <f t="shared" si="274"/>
        <v>2023</v>
      </c>
      <c r="T4386" s="3" t="str">
        <f t="shared" si="275"/>
        <v>August</v>
      </c>
    </row>
    <row r="4387" spans="1:20" hidden="1" x14ac:dyDescent="0.3">
      <c r="A4387" s="14">
        <f>'yarn master raw '!A4387</f>
        <v>45149</v>
      </c>
      <c r="B4387" s="3" t="str">
        <f>'yarn master raw '!B4387</f>
        <v>Raw Cotton</v>
      </c>
      <c r="C4387" s="3" t="str">
        <f>'yarn master raw '!C4387</f>
        <v>Cotton</v>
      </c>
      <c r="D4387" s="3" t="str">
        <f>IF('yarn master raw '!J4387="INR","India","Imported")</f>
        <v>India</v>
      </c>
      <c r="E4387" s="3" t="str">
        <f>'yarn master raw '!D4387</f>
        <v>V-797</v>
      </c>
      <c r="F4387" s="3" t="str">
        <f>'yarn master raw '!E4387</f>
        <v>13% Trash</v>
      </c>
      <c r="G4387" s="3" t="str">
        <f>'yarn master raw '!F4387</f>
        <v>Spot</v>
      </c>
      <c r="H4387" s="3" t="str">
        <f>'yarn master raw '!G4387</f>
        <v>Raw Cotton</v>
      </c>
      <c r="I4387" s="12">
        <f>'yarn master raw '!I4387</f>
        <v>47350</v>
      </c>
      <c r="J4387" s="3" t="str">
        <f>'yarn master raw '!H4387</f>
        <v>₹/Candy</v>
      </c>
      <c r="K4387" s="3" t="str">
        <f>'yarn master raw '!J4387</f>
        <v>INR</v>
      </c>
      <c r="L4387" s="13">
        <f>_xlfn.XLOOKUP(K4387,'usd inr forecast '!$N$2:$N$6,'usd inr forecast '!$O$2:$O$6,1)</f>
        <v>1</v>
      </c>
      <c r="M4387" s="12">
        <f t="shared" si="272"/>
        <v>133.1477419717676</v>
      </c>
      <c r="N4387" s="3" t="str">
        <f t="shared" si="273"/>
        <v>₹/kg</v>
      </c>
      <c r="O4387" s="3" t="str">
        <f>'yarn master raw '!K4387</f>
        <v>Spot Rate</v>
      </c>
      <c r="P4387" s="3" t="str">
        <f>'yarn master raw '!L4387</f>
        <v>N/A</v>
      </c>
      <c r="Q4387" s="3" t="str">
        <f>'yarn master raw '!M4387</f>
        <v>Shankar 6 Price Trend</v>
      </c>
      <c r="R4387" s="3" t="str">
        <f>'yarn master raw '!N4387</f>
        <v>Daily Rate</v>
      </c>
      <c r="S4387" s="3">
        <f t="shared" si="274"/>
        <v>2023</v>
      </c>
      <c r="T4387" s="3" t="str">
        <f t="shared" si="275"/>
        <v>August</v>
      </c>
    </row>
    <row r="4388" spans="1:20" hidden="1" x14ac:dyDescent="0.3">
      <c r="A4388" s="14">
        <f>'yarn master raw '!A4388</f>
        <v>45149</v>
      </c>
      <c r="B4388" s="3" t="str">
        <f>'yarn master raw '!B4388</f>
        <v>Raw Cotton</v>
      </c>
      <c r="C4388" s="3" t="str">
        <f>'yarn master raw '!C4388</f>
        <v>Cotton</v>
      </c>
      <c r="D4388" s="3" t="str">
        <f>IF('yarn master raw '!J4388="INR","India","Imported")</f>
        <v>India</v>
      </c>
      <c r="E4388" s="3" t="str">
        <f>'yarn master raw '!D4388</f>
        <v>MCX Cotton</v>
      </c>
      <c r="F4388" s="3" t="str">
        <f>'yarn master raw '!E4388</f>
        <v>Spot Rate</v>
      </c>
      <c r="G4388" s="3" t="str">
        <f>'yarn master raw '!F4388</f>
        <v>Spot</v>
      </c>
      <c r="H4388" s="3" t="str">
        <f>'yarn master raw '!G4388</f>
        <v>Raw Cotton</v>
      </c>
      <c r="I4388" s="12">
        <f>'yarn master raw '!I4388</f>
        <v>60420</v>
      </c>
      <c r="J4388" s="3" t="str">
        <f>'yarn master raw '!H4388</f>
        <v>₹/Bale</v>
      </c>
      <c r="K4388" s="3" t="str">
        <f>'yarn master raw '!J4388</f>
        <v>INR</v>
      </c>
      <c r="L4388" s="13">
        <f>_xlfn.XLOOKUP(K4388,'usd inr forecast '!$N$2:$N$6,'usd inr forecast '!$O$2:$O$6,1)</f>
        <v>1</v>
      </c>
      <c r="M4388" s="12">
        <f t="shared" si="272"/>
        <v>355.41176470588238</v>
      </c>
      <c r="N4388" s="3" t="str">
        <f t="shared" si="273"/>
        <v>₹/kg</v>
      </c>
      <c r="O4388" s="3" t="str">
        <f>'yarn master raw '!K4388</f>
        <v>Spot Rate</v>
      </c>
      <c r="P4388" s="3" t="str">
        <f>'yarn master raw '!L4388</f>
        <v>N/A</v>
      </c>
      <c r="Q4388" s="3" t="str">
        <f>'yarn master raw '!M4388</f>
        <v>Shankar 6 Price Trend</v>
      </c>
      <c r="R4388" s="3" t="str">
        <f>'yarn master raw '!N4388</f>
        <v>Daily Rate</v>
      </c>
      <c r="S4388" s="3">
        <f t="shared" si="274"/>
        <v>2023</v>
      </c>
      <c r="T4388" s="3" t="str">
        <f t="shared" si="275"/>
        <v>August</v>
      </c>
    </row>
    <row r="4389" spans="1:20" hidden="1" x14ac:dyDescent="0.3">
      <c r="A4389" s="14">
        <f>'yarn master raw '!A4389</f>
        <v>45148</v>
      </c>
      <c r="B4389" s="3" t="str">
        <f>'yarn master raw '!B4389</f>
        <v>Raw Cotton</v>
      </c>
      <c r="C4389" s="3" t="str">
        <f>'yarn master raw '!C4389</f>
        <v>Cotton</v>
      </c>
      <c r="D4389" s="3" t="str">
        <f>IF('yarn master raw '!J4389="INR","India","Imported")</f>
        <v>India</v>
      </c>
      <c r="E4389" s="3" t="str">
        <f>'yarn master raw '!D4389</f>
        <v>Shankar 6 (29mm/3.8mic)</v>
      </c>
      <c r="F4389" s="3" t="str">
        <f>'yarn master raw '!E4389</f>
        <v>29-3.8-76</v>
      </c>
      <c r="G4389" s="3" t="str">
        <f>'yarn master raw '!F4389</f>
        <v>Spot</v>
      </c>
      <c r="H4389" s="3" t="str">
        <f>'yarn master raw '!G4389</f>
        <v>Raw Cotton</v>
      </c>
      <c r="I4389" s="12">
        <f>'yarn master raw '!I4389</f>
        <v>60000</v>
      </c>
      <c r="J4389" s="3" t="str">
        <f>'yarn master raw '!H4389</f>
        <v>₹/Candy</v>
      </c>
      <c r="K4389" s="3" t="str">
        <f>'yarn master raw '!J4389</f>
        <v>INR</v>
      </c>
      <c r="L4389" s="13">
        <f>_xlfn.XLOOKUP(K4389,'usd inr forecast '!$N$2:$N$6,'usd inr forecast '!$O$2:$O$6,1)</f>
        <v>1</v>
      </c>
      <c r="M4389" s="12">
        <f t="shared" si="272"/>
        <v>168.71941960519655</v>
      </c>
      <c r="N4389" s="3" t="str">
        <f t="shared" si="273"/>
        <v>₹/kg</v>
      </c>
      <c r="O4389" s="3" t="str">
        <f>'yarn master raw '!K4389</f>
        <v>Spot Rate</v>
      </c>
      <c r="P4389" s="3" t="str">
        <f>'yarn master raw '!L4389</f>
        <v>N/A</v>
      </c>
      <c r="Q4389" s="3" t="str">
        <f>'yarn master raw '!M4389</f>
        <v>Shankar 6 Price Trend</v>
      </c>
      <c r="R4389" s="3" t="str">
        <f>'yarn master raw '!N4389</f>
        <v>Daily Rate</v>
      </c>
      <c r="S4389" s="3">
        <f t="shared" si="274"/>
        <v>2023</v>
      </c>
      <c r="T4389" s="3" t="str">
        <f t="shared" si="275"/>
        <v>August</v>
      </c>
    </row>
    <row r="4390" spans="1:20" hidden="1" x14ac:dyDescent="0.3">
      <c r="A4390" s="14">
        <f>'yarn master raw '!A4390</f>
        <v>45148</v>
      </c>
      <c r="B4390" s="3" t="str">
        <f>'yarn master raw '!B4390</f>
        <v>Raw Cotton</v>
      </c>
      <c r="C4390" s="3" t="str">
        <f>'yarn master raw '!C4390</f>
        <v>Cotton</v>
      </c>
      <c r="D4390" s="3" t="str">
        <f>IF('yarn master raw '!J4390="INR","India","Imported")</f>
        <v>India</v>
      </c>
      <c r="E4390" s="3" t="str">
        <f>'yarn master raw '!D4390</f>
        <v>V-797</v>
      </c>
      <c r="F4390" s="3" t="str">
        <f>'yarn master raw '!E4390</f>
        <v>13% Trash</v>
      </c>
      <c r="G4390" s="3" t="str">
        <f>'yarn master raw '!F4390</f>
        <v>Spot</v>
      </c>
      <c r="H4390" s="3" t="str">
        <f>'yarn master raw '!G4390</f>
        <v>Raw Cotton</v>
      </c>
      <c r="I4390" s="12">
        <f>'yarn master raw '!I4390</f>
        <v>47000</v>
      </c>
      <c r="J4390" s="3" t="str">
        <f>'yarn master raw '!H4390</f>
        <v>₹/Candy</v>
      </c>
      <c r="K4390" s="3" t="str">
        <f>'yarn master raw '!J4390</f>
        <v>INR</v>
      </c>
      <c r="L4390" s="13">
        <f>_xlfn.XLOOKUP(K4390,'usd inr forecast '!$N$2:$N$6,'usd inr forecast '!$O$2:$O$6,1)</f>
        <v>1</v>
      </c>
      <c r="M4390" s="12">
        <f t="shared" si="272"/>
        <v>132.16354535740396</v>
      </c>
      <c r="N4390" s="3" t="str">
        <f t="shared" si="273"/>
        <v>₹/kg</v>
      </c>
      <c r="O4390" s="3" t="str">
        <f>'yarn master raw '!K4390</f>
        <v>Spot Rate</v>
      </c>
      <c r="P4390" s="3" t="str">
        <f>'yarn master raw '!L4390</f>
        <v>N/A</v>
      </c>
      <c r="Q4390" s="3" t="str">
        <f>'yarn master raw '!M4390</f>
        <v>Shankar 6 Price Trend</v>
      </c>
      <c r="R4390" s="3" t="str">
        <f>'yarn master raw '!N4390</f>
        <v>Daily Rate</v>
      </c>
      <c r="S4390" s="3">
        <f t="shared" si="274"/>
        <v>2023</v>
      </c>
      <c r="T4390" s="3" t="str">
        <f t="shared" si="275"/>
        <v>August</v>
      </c>
    </row>
    <row r="4391" spans="1:20" hidden="1" x14ac:dyDescent="0.3">
      <c r="A4391" s="14">
        <f>'yarn master raw '!A4391</f>
        <v>45148</v>
      </c>
      <c r="B4391" s="3" t="str">
        <f>'yarn master raw '!B4391</f>
        <v>Raw Cotton</v>
      </c>
      <c r="C4391" s="3" t="str">
        <f>'yarn master raw '!C4391</f>
        <v>Cotton</v>
      </c>
      <c r="D4391" s="3" t="str">
        <f>IF('yarn master raw '!J4391="INR","India","Imported")</f>
        <v>India</v>
      </c>
      <c r="E4391" s="3" t="str">
        <f>'yarn master raw '!D4391</f>
        <v>MCX Cotton</v>
      </c>
      <c r="F4391" s="3" t="str">
        <f>'yarn master raw '!E4391</f>
        <v>Spot Rate</v>
      </c>
      <c r="G4391" s="3" t="str">
        <f>'yarn master raw '!F4391</f>
        <v>Spot</v>
      </c>
      <c r="H4391" s="3" t="str">
        <f>'yarn master raw '!G4391</f>
        <v>Raw Cotton</v>
      </c>
      <c r="I4391" s="12">
        <f>'yarn master raw '!I4391</f>
        <v>60040</v>
      </c>
      <c r="J4391" s="3" t="str">
        <f>'yarn master raw '!H4391</f>
        <v>₹/Bale</v>
      </c>
      <c r="K4391" s="3" t="str">
        <f>'yarn master raw '!J4391</f>
        <v>INR</v>
      </c>
      <c r="L4391" s="13">
        <f>_xlfn.XLOOKUP(K4391,'usd inr forecast '!$N$2:$N$6,'usd inr forecast '!$O$2:$O$6,1)</f>
        <v>1</v>
      </c>
      <c r="M4391" s="12">
        <f t="shared" si="272"/>
        <v>353.1764705882353</v>
      </c>
      <c r="N4391" s="3" t="str">
        <f t="shared" si="273"/>
        <v>₹/kg</v>
      </c>
      <c r="O4391" s="3" t="str">
        <f>'yarn master raw '!K4391</f>
        <v>Spot Rate</v>
      </c>
      <c r="P4391" s="3" t="str">
        <f>'yarn master raw '!L4391</f>
        <v>N/A</v>
      </c>
      <c r="Q4391" s="3" t="str">
        <f>'yarn master raw '!M4391</f>
        <v>Shankar 6 Price Trend</v>
      </c>
      <c r="R4391" s="3" t="str">
        <f>'yarn master raw '!N4391</f>
        <v>Daily Rate</v>
      </c>
      <c r="S4391" s="3">
        <f t="shared" si="274"/>
        <v>2023</v>
      </c>
      <c r="T4391" s="3" t="str">
        <f t="shared" si="275"/>
        <v>August</v>
      </c>
    </row>
    <row r="4392" spans="1:20" hidden="1" x14ac:dyDescent="0.3">
      <c r="A4392" s="14">
        <f>'yarn master raw '!A4392</f>
        <v>45147</v>
      </c>
      <c r="B4392" s="3" t="str">
        <f>'yarn master raw '!B4392</f>
        <v>Raw Cotton</v>
      </c>
      <c r="C4392" s="3" t="str">
        <f>'yarn master raw '!C4392</f>
        <v>Cotton</v>
      </c>
      <c r="D4392" s="3" t="str">
        <f>IF('yarn master raw '!J4392="INR","India","Imported")</f>
        <v>India</v>
      </c>
      <c r="E4392" s="3" t="str">
        <f>'yarn master raw '!D4392</f>
        <v>Shankar 6 (29mm/3.8mic)</v>
      </c>
      <c r="F4392" s="3" t="str">
        <f>'yarn master raw '!E4392</f>
        <v>29-3.8-76</v>
      </c>
      <c r="G4392" s="3" t="str">
        <f>'yarn master raw '!F4392</f>
        <v>Spot</v>
      </c>
      <c r="H4392" s="3" t="str">
        <f>'yarn master raw '!G4392</f>
        <v>Raw Cotton</v>
      </c>
      <c r="I4392" s="12">
        <f>'yarn master raw '!I4392</f>
        <v>59850</v>
      </c>
      <c r="J4392" s="3" t="str">
        <f>'yarn master raw '!H4392</f>
        <v>₹/Candy</v>
      </c>
      <c r="K4392" s="3" t="str">
        <f>'yarn master raw '!J4392</f>
        <v>INR</v>
      </c>
      <c r="L4392" s="13">
        <f>_xlfn.XLOOKUP(K4392,'usd inr forecast '!$N$2:$N$6,'usd inr forecast '!$O$2:$O$6,1)</f>
        <v>1</v>
      </c>
      <c r="M4392" s="12">
        <f t="shared" si="272"/>
        <v>168.29762105618357</v>
      </c>
      <c r="N4392" s="3" t="str">
        <f t="shared" si="273"/>
        <v>₹/kg</v>
      </c>
      <c r="O4392" s="3" t="str">
        <f>'yarn master raw '!K4392</f>
        <v>Spot Rate</v>
      </c>
      <c r="P4392" s="3" t="str">
        <f>'yarn master raw '!L4392</f>
        <v>N/A</v>
      </c>
      <c r="Q4392" s="3" t="str">
        <f>'yarn master raw '!M4392</f>
        <v>Shankar 6 Price Trend</v>
      </c>
      <c r="R4392" s="3" t="str">
        <f>'yarn master raw '!N4392</f>
        <v>Daily Rate</v>
      </c>
      <c r="S4392" s="3">
        <f t="shared" si="274"/>
        <v>2023</v>
      </c>
      <c r="T4392" s="3" t="str">
        <f t="shared" si="275"/>
        <v>August</v>
      </c>
    </row>
    <row r="4393" spans="1:20" hidden="1" x14ac:dyDescent="0.3">
      <c r="A4393" s="14">
        <f>'yarn master raw '!A4393</f>
        <v>45147</v>
      </c>
      <c r="B4393" s="3" t="str">
        <f>'yarn master raw '!B4393</f>
        <v>Raw Cotton</v>
      </c>
      <c r="C4393" s="3" t="str">
        <f>'yarn master raw '!C4393</f>
        <v>Cotton</v>
      </c>
      <c r="D4393" s="3" t="str">
        <f>IF('yarn master raw '!J4393="INR","India","Imported")</f>
        <v>India</v>
      </c>
      <c r="E4393" s="3" t="str">
        <f>'yarn master raw '!D4393</f>
        <v>V-797</v>
      </c>
      <c r="F4393" s="3" t="str">
        <f>'yarn master raw '!E4393</f>
        <v>13% Trash</v>
      </c>
      <c r="G4393" s="3" t="str">
        <f>'yarn master raw '!F4393</f>
        <v>Spot</v>
      </c>
      <c r="H4393" s="3" t="str">
        <f>'yarn master raw '!G4393</f>
        <v>Raw Cotton</v>
      </c>
      <c r="I4393" s="12">
        <f>'yarn master raw '!I4393</f>
        <v>47150</v>
      </c>
      <c r="J4393" s="3" t="str">
        <f>'yarn master raw '!H4393</f>
        <v>₹/Candy</v>
      </c>
      <c r="K4393" s="3" t="str">
        <f>'yarn master raw '!J4393</f>
        <v>INR</v>
      </c>
      <c r="L4393" s="13">
        <f>_xlfn.XLOOKUP(K4393,'usd inr forecast '!$N$2:$N$6,'usd inr forecast '!$O$2:$O$6,1)</f>
        <v>1</v>
      </c>
      <c r="M4393" s="12">
        <f t="shared" si="272"/>
        <v>132.58534390641697</v>
      </c>
      <c r="N4393" s="3" t="str">
        <f t="shared" si="273"/>
        <v>₹/kg</v>
      </c>
      <c r="O4393" s="3" t="str">
        <f>'yarn master raw '!K4393</f>
        <v>Spot Rate</v>
      </c>
      <c r="P4393" s="3" t="str">
        <f>'yarn master raw '!L4393</f>
        <v>N/A</v>
      </c>
      <c r="Q4393" s="3" t="str">
        <f>'yarn master raw '!M4393</f>
        <v>Shankar 6 Price Trend</v>
      </c>
      <c r="R4393" s="3" t="str">
        <f>'yarn master raw '!N4393</f>
        <v>Daily Rate</v>
      </c>
      <c r="S4393" s="3">
        <f t="shared" si="274"/>
        <v>2023</v>
      </c>
      <c r="T4393" s="3" t="str">
        <f t="shared" si="275"/>
        <v>August</v>
      </c>
    </row>
    <row r="4394" spans="1:20" hidden="1" x14ac:dyDescent="0.3">
      <c r="A4394" s="14">
        <f>'yarn master raw '!A4394</f>
        <v>45147</v>
      </c>
      <c r="B4394" s="3" t="str">
        <f>'yarn master raw '!B4394</f>
        <v>Raw Cotton</v>
      </c>
      <c r="C4394" s="3" t="str">
        <f>'yarn master raw '!C4394</f>
        <v>Cotton</v>
      </c>
      <c r="D4394" s="3" t="str">
        <f>IF('yarn master raw '!J4394="INR","India","Imported")</f>
        <v>India</v>
      </c>
      <c r="E4394" s="3" t="str">
        <f>'yarn master raw '!D4394</f>
        <v>MCX Cotton</v>
      </c>
      <c r="F4394" s="3" t="str">
        <f>'yarn master raw '!E4394</f>
        <v>Spot Rate</v>
      </c>
      <c r="G4394" s="3" t="str">
        <f>'yarn master raw '!F4394</f>
        <v>Spot</v>
      </c>
      <c r="H4394" s="3" t="str">
        <f>'yarn master raw '!G4394</f>
        <v>Raw Cotton</v>
      </c>
      <c r="I4394" s="12">
        <f>'yarn master raw '!I4394</f>
        <v>59980</v>
      </c>
      <c r="J4394" s="3" t="str">
        <f>'yarn master raw '!H4394</f>
        <v>₹/Bale</v>
      </c>
      <c r="K4394" s="3" t="str">
        <f>'yarn master raw '!J4394</f>
        <v>INR</v>
      </c>
      <c r="L4394" s="13">
        <f>_xlfn.XLOOKUP(K4394,'usd inr forecast '!$N$2:$N$6,'usd inr forecast '!$O$2:$O$6,1)</f>
        <v>1</v>
      </c>
      <c r="M4394" s="12">
        <f t="shared" si="272"/>
        <v>352.8235294117647</v>
      </c>
      <c r="N4394" s="3" t="str">
        <f t="shared" si="273"/>
        <v>₹/kg</v>
      </c>
      <c r="O4394" s="3" t="str">
        <f>'yarn master raw '!K4394</f>
        <v>Spot Rate</v>
      </c>
      <c r="P4394" s="3" t="str">
        <f>'yarn master raw '!L4394</f>
        <v>N/A</v>
      </c>
      <c r="Q4394" s="3" t="str">
        <f>'yarn master raw '!M4394</f>
        <v>Shankar 6 Price Trend</v>
      </c>
      <c r="R4394" s="3" t="str">
        <f>'yarn master raw '!N4394</f>
        <v>Daily Rate</v>
      </c>
      <c r="S4394" s="3">
        <f t="shared" si="274"/>
        <v>2023</v>
      </c>
      <c r="T4394" s="3" t="str">
        <f t="shared" si="275"/>
        <v>August</v>
      </c>
    </row>
    <row r="4395" spans="1:20" hidden="1" x14ac:dyDescent="0.3">
      <c r="A4395" s="14">
        <f>'yarn master raw '!A4395</f>
        <v>45146</v>
      </c>
      <c r="B4395" s="3" t="str">
        <f>'yarn master raw '!B4395</f>
        <v>Raw Cotton</v>
      </c>
      <c r="C4395" s="3" t="str">
        <f>'yarn master raw '!C4395</f>
        <v>Cotton</v>
      </c>
      <c r="D4395" s="3" t="str">
        <f>IF('yarn master raw '!J4395="INR","India","Imported")</f>
        <v>India</v>
      </c>
      <c r="E4395" s="3" t="str">
        <f>'yarn master raw '!D4395</f>
        <v>Shankar 6 (29mm/3.8mic)</v>
      </c>
      <c r="F4395" s="3" t="str">
        <f>'yarn master raw '!E4395</f>
        <v>29-3.8-76</v>
      </c>
      <c r="G4395" s="3" t="str">
        <f>'yarn master raw '!F4395</f>
        <v>Spot</v>
      </c>
      <c r="H4395" s="3" t="str">
        <f>'yarn master raw '!G4395</f>
        <v>Raw Cotton</v>
      </c>
      <c r="I4395" s="12">
        <f>'yarn master raw '!I4395</f>
        <v>59950</v>
      </c>
      <c r="J4395" s="3" t="str">
        <f>'yarn master raw '!H4395</f>
        <v>₹/Candy</v>
      </c>
      <c r="K4395" s="3" t="str">
        <f>'yarn master raw '!J4395</f>
        <v>INR</v>
      </c>
      <c r="L4395" s="13">
        <f>_xlfn.XLOOKUP(K4395,'usd inr forecast '!$N$2:$N$6,'usd inr forecast '!$O$2:$O$6,1)</f>
        <v>1</v>
      </c>
      <c r="M4395" s="12">
        <f t="shared" si="272"/>
        <v>168.57882008885889</v>
      </c>
      <c r="N4395" s="3" t="str">
        <f t="shared" si="273"/>
        <v>₹/kg</v>
      </c>
      <c r="O4395" s="3" t="str">
        <f>'yarn master raw '!K4395</f>
        <v>Spot Rate</v>
      </c>
      <c r="P4395" s="3" t="str">
        <f>'yarn master raw '!L4395</f>
        <v>N/A</v>
      </c>
      <c r="Q4395" s="3" t="str">
        <f>'yarn master raw '!M4395</f>
        <v>Shankar 6 Price Trend</v>
      </c>
      <c r="R4395" s="3" t="str">
        <f>'yarn master raw '!N4395</f>
        <v>Daily Rate</v>
      </c>
      <c r="S4395" s="3">
        <f t="shared" si="274"/>
        <v>2023</v>
      </c>
      <c r="T4395" s="3" t="str">
        <f t="shared" si="275"/>
        <v>August</v>
      </c>
    </row>
    <row r="4396" spans="1:20" hidden="1" x14ac:dyDescent="0.3">
      <c r="A4396" s="14">
        <f>'yarn master raw '!A4396</f>
        <v>45146</v>
      </c>
      <c r="B4396" s="3" t="str">
        <f>'yarn master raw '!B4396</f>
        <v>Raw Cotton</v>
      </c>
      <c r="C4396" s="3" t="str">
        <f>'yarn master raw '!C4396</f>
        <v>Cotton</v>
      </c>
      <c r="D4396" s="3" t="str">
        <f>IF('yarn master raw '!J4396="INR","India","Imported")</f>
        <v>India</v>
      </c>
      <c r="E4396" s="3" t="str">
        <f>'yarn master raw '!D4396</f>
        <v>V-797</v>
      </c>
      <c r="F4396" s="3" t="str">
        <f>'yarn master raw '!E4396</f>
        <v>13% Trash</v>
      </c>
      <c r="G4396" s="3" t="str">
        <f>'yarn master raw '!F4396</f>
        <v>Spot</v>
      </c>
      <c r="H4396" s="3" t="str">
        <f>'yarn master raw '!G4396</f>
        <v>Raw Cotton</v>
      </c>
      <c r="I4396" s="12">
        <f>'yarn master raw '!I4396</f>
        <v>47200</v>
      </c>
      <c r="J4396" s="3" t="str">
        <f>'yarn master raw '!H4396</f>
        <v>₹/Candy</v>
      </c>
      <c r="K4396" s="3" t="str">
        <f>'yarn master raw '!J4396</f>
        <v>INR</v>
      </c>
      <c r="L4396" s="13">
        <f>_xlfn.XLOOKUP(K4396,'usd inr forecast '!$N$2:$N$6,'usd inr forecast '!$O$2:$O$6,1)</f>
        <v>1</v>
      </c>
      <c r="M4396" s="12">
        <f t="shared" si="272"/>
        <v>132.72594342275463</v>
      </c>
      <c r="N4396" s="3" t="str">
        <f t="shared" si="273"/>
        <v>₹/kg</v>
      </c>
      <c r="O4396" s="3" t="str">
        <f>'yarn master raw '!K4396</f>
        <v>Spot Rate</v>
      </c>
      <c r="P4396" s="3" t="str">
        <f>'yarn master raw '!L4396</f>
        <v>N/A</v>
      </c>
      <c r="Q4396" s="3" t="str">
        <f>'yarn master raw '!M4396</f>
        <v>Shankar 6 Price Trend</v>
      </c>
      <c r="R4396" s="3" t="str">
        <f>'yarn master raw '!N4396</f>
        <v>Daily Rate</v>
      </c>
      <c r="S4396" s="3">
        <f t="shared" si="274"/>
        <v>2023</v>
      </c>
      <c r="T4396" s="3" t="str">
        <f t="shared" si="275"/>
        <v>August</v>
      </c>
    </row>
    <row r="4397" spans="1:20" hidden="1" x14ac:dyDescent="0.3">
      <c r="A4397" s="14">
        <f>'yarn master raw '!A4397</f>
        <v>45146</v>
      </c>
      <c r="B4397" s="3" t="str">
        <f>'yarn master raw '!B4397</f>
        <v>Raw Cotton</v>
      </c>
      <c r="C4397" s="3" t="str">
        <f>'yarn master raw '!C4397</f>
        <v>Cotton</v>
      </c>
      <c r="D4397" s="3" t="str">
        <f>IF('yarn master raw '!J4397="INR","India","Imported")</f>
        <v>India</v>
      </c>
      <c r="E4397" s="3" t="str">
        <f>'yarn master raw '!D4397</f>
        <v>MCX Cotton</v>
      </c>
      <c r="F4397" s="3" t="str">
        <f>'yarn master raw '!E4397</f>
        <v>Spot Rate</v>
      </c>
      <c r="G4397" s="3" t="str">
        <f>'yarn master raw '!F4397</f>
        <v>Spot</v>
      </c>
      <c r="H4397" s="3" t="str">
        <f>'yarn master raw '!G4397</f>
        <v>Raw Cotton</v>
      </c>
      <c r="I4397" s="12">
        <f>'yarn master raw '!I4397</f>
        <v>60040</v>
      </c>
      <c r="J4397" s="3" t="str">
        <f>'yarn master raw '!H4397</f>
        <v>₹/Bale</v>
      </c>
      <c r="K4397" s="3" t="str">
        <f>'yarn master raw '!J4397</f>
        <v>INR</v>
      </c>
      <c r="L4397" s="13">
        <f>_xlfn.XLOOKUP(K4397,'usd inr forecast '!$N$2:$N$6,'usd inr forecast '!$O$2:$O$6,1)</f>
        <v>1</v>
      </c>
      <c r="M4397" s="12">
        <f t="shared" si="272"/>
        <v>353.1764705882353</v>
      </c>
      <c r="N4397" s="3" t="str">
        <f t="shared" si="273"/>
        <v>₹/kg</v>
      </c>
      <c r="O4397" s="3" t="str">
        <f>'yarn master raw '!K4397</f>
        <v>Spot Rate</v>
      </c>
      <c r="P4397" s="3" t="str">
        <f>'yarn master raw '!L4397</f>
        <v>N/A</v>
      </c>
      <c r="Q4397" s="3" t="str">
        <f>'yarn master raw '!M4397</f>
        <v>Shankar 6 Price Trend</v>
      </c>
      <c r="R4397" s="3" t="str">
        <f>'yarn master raw '!N4397</f>
        <v>Daily Rate</v>
      </c>
      <c r="S4397" s="3">
        <f t="shared" si="274"/>
        <v>2023</v>
      </c>
      <c r="T4397" s="3" t="str">
        <f t="shared" si="275"/>
        <v>August</v>
      </c>
    </row>
    <row r="4398" spans="1:20" hidden="1" x14ac:dyDescent="0.3">
      <c r="A4398" s="14">
        <f>'yarn master raw '!A4398</f>
        <v>45145</v>
      </c>
      <c r="B4398" s="3" t="str">
        <f>'yarn master raw '!B4398</f>
        <v>Raw Cotton</v>
      </c>
      <c r="C4398" s="3" t="str">
        <f>'yarn master raw '!C4398</f>
        <v>Cotton</v>
      </c>
      <c r="D4398" s="3" t="str">
        <f>IF('yarn master raw '!J4398="INR","India","Imported")</f>
        <v>India</v>
      </c>
      <c r="E4398" s="3" t="str">
        <f>'yarn master raw '!D4398</f>
        <v>Shankar 6 (29mm/3.8mic)</v>
      </c>
      <c r="F4398" s="3" t="str">
        <f>'yarn master raw '!E4398</f>
        <v>29-3.8-76</v>
      </c>
      <c r="G4398" s="3" t="str">
        <f>'yarn master raw '!F4398</f>
        <v>Spot</v>
      </c>
      <c r="H4398" s="3" t="str">
        <f>'yarn master raw '!G4398</f>
        <v>Raw Cotton</v>
      </c>
      <c r="I4398" s="12">
        <f>'yarn master raw '!I4398</f>
        <v>59900</v>
      </c>
      <c r="J4398" s="3" t="str">
        <f>'yarn master raw '!H4398</f>
        <v>₹/Candy</v>
      </c>
      <c r="K4398" s="3" t="str">
        <f>'yarn master raw '!J4398</f>
        <v>INR</v>
      </c>
      <c r="L4398" s="13">
        <f>_xlfn.XLOOKUP(K4398,'usd inr forecast '!$N$2:$N$6,'usd inr forecast '!$O$2:$O$6,1)</f>
        <v>1</v>
      </c>
      <c r="M4398" s="12">
        <f t="shared" si="272"/>
        <v>168.43822057252123</v>
      </c>
      <c r="N4398" s="3" t="str">
        <f t="shared" si="273"/>
        <v>₹/kg</v>
      </c>
      <c r="O4398" s="3" t="str">
        <f>'yarn master raw '!K4398</f>
        <v>Spot Rate</v>
      </c>
      <c r="P4398" s="3" t="str">
        <f>'yarn master raw '!L4398</f>
        <v>N/A</v>
      </c>
      <c r="Q4398" s="3" t="str">
        <f>'yarn master raw '!M4398</f>
        <v>Shankar 6 Price Trend</v>
      </c>
      <c r="R4398" s="3" t="str">
        <f>'yarn master raw '!N4398</f>
        <v>Daily Rate</v>
      </c>
      <c r="S4398" s="3">
        <f t="shared" si="274"/>
        <v>2023</v>
      </c>
      <c r="T4398" s="3" t="str">
        <f t="shared" si="275"/>
        <v>August</v>
      </c>
    </row>
    <row r="4399" spans="1:20" hidden="1" x14ac:dyDescent="0.3">
      <c r="A4399" s="14">
        <f>'yarn master raw '!A4399</f>
        <v>45145</v>
      </c>
      <c r="B4399" s="3" t="str">
        <f>'yarn master raw '!B4399</f>
        <v>Raw Cotton</v>
      </c>
      <c r="C4399" s="3" t="str">
        <f>'yarn master raw '!C4399</f>
        <v>Cotton</v>
      </c>
      <c r="D4399" s="3" t="str">
        <f>IF('yarn master raw '!J4399="INR","India","Imported")</f>
        <v>India</v>
      </c>
      <c r="E4399" s="3" t="str">
        <f>'yarn master raw '!D4399</f>
        <v>V-797</v>
      </c>
      <c r="F4399" s="3" t="str">
        <f>'yarn master raw '!E4399</f>
        <v>13% Trash</v>
      </c>
      <c r="G4399" s="3" t="str">
        <f>'yarn master raw '!F4399</f>
        <v>Spot</v>
      </c>
      <c r="H4399" s="3" t="str">
        <f>'yarn master raw '!G4399</f>
        <v>Raw Cotton</v>
      </c>
      <c r="I4399" s="12">
        <f>'yarn master raw '!I4399</f>
        <v>47150</v>
      </c>
      <c r="J4399" s="3" t="str">
        <f>'yarn master raw '!H4399</f>
        <v>₹/Candy</v>
      </c>
      <c r="K4399" s="3" t="str">
        <f>'yarn master raw '!J4399</f>
        <v>INR</v>
      </c>
      <c r="L4399" s="13">
        <f>_xlfn.XLOOKUP(K4399,'usd inr forecast '!$N$2:$N$6,'usd inr forecast '!$O$2:$O$6,1)</f>
        <v>1</v>
      </c>
      <c r="M4399" s="12">
        <f t="shared" si="272"/>
        <v>132.58534390641697</v>
      </c>
      <c r="N4399" s="3" t="str">
        <f t="shared" si="273"/>
        <v>₹/kg</v>
      </c>
      <c r="O4399" s="3" t="str">
        <f>'yarn master raw '!K4399</f>
        <v>Spot Rate</v>
      </c>
      <c r="P4399" s="3" t="str">
        <f>'yarn master raw '!L4399</f>
        <v>N/A</v>
      </c>
      <c r="Q4399" s="3" t="str">
        <f>'yarn master raw '!M4399</f>
        <v>Shankar 6 Price Trend</v>
      </c>
      <c r="R4399" s="3" t="str">
        <f>'yarn master raw '!N4399</f>
        <v>Daily Rate</v>
      </c>
      <c r="S4399" s="3">
        <f t="shared" si="274"/>
        <v>2023</v>
      </c>
      <c r="T4399" s="3" t="str">
        <f t="shared" si="275"/>
        <v>August</v>
      </c>
    </row>
    <row r="4400" spans="1:20" hidden="1" x14ac:dyDescent="0.3">
      <c r="A4400" s="14">
        <f>'yarn master raw '!A4400</f>
        <v>45145</v>
      </c>
      <c r="B4400" s="3" t="str">
        <f>'yarn master raw '!B4400</f>
        <v>Raw Cotton</v>
      </c>
      <c r="C4400" s="3" t="str">
        <f>'yarn master raw '!C4400</f>
        <v>Cotton</v>
      </c>
      <c r="D4400" s="3" t="str">
        <f>IF('yarn master raw '!J4400="INR","India","Imported")</f>
        <v>India</v>
      </c>
      <c r="E4400" s="3" t="str">
        <f>'yarn master raw '!D4400</f>
        <v>MCX Cotton</v>
      </c>
      <c r="F4400" s="3" t="str">
        <f>'yarn master raw '!E4400</f>
        <v>Spot Rate</v>
      </c>
      <c r="G4400" s="3" t="str">
        <f>'yarn master raw '!F4400</f>
        <v>Spot</v>
      </c>
      <c r="H4400" s="3" t="str">
        <f>'yarn master raw '!G4400</f>
        <v>Raw Cotton</v>
      </c>
      <c r="I4400" s="12">
        <f>'yarn master raw '!I4400</f>
        <v>59940</v>
      </c>
      <c r="J4400" s="3" t="str">
        <f>'yarn master raw '!H4400</f>
        <v>₹/Bale</v>
      </c>
      <c r="K4400" s="3" t="str">
        <f>'yarn master raw '!J4400</f>
        <v>INR</v>
      </c>
      <c r="L4400" s="13">
        <f>_xlfn.XLOOKUP(K4400,'usd inr forecast '!$N$2:$N$6,'usd inr forecast '!$O$2:$O$6,1)</f>
        <v>1</v>
      </c>
      <c r="M4400" s="12">
        <f t="shared" si="272"/>
        <v>352.58823529411762</v>
      </c>
      <c r="N4400" s="3" t="str">
        <f t="shared" si="273"/>
        <v>₹/kg</v>
      </c>
      <c r="O4400" s="3" t="str">
        <f>'yarn master raw '!K4400</f>
        <v>Spot Rate</v>
      </c>
      <c r="P4400" s="3" t="str">
        <f>'yarn master raw '!L4400</f>
        <v>N/A</v>
      </c>
      <c r="Q4400" s="3" t="str">
        <f>'yarn master raw '!M4400</f>
        <v>Shankar 6 Price Trend</v>
      </c>
      <c r="R4400" s="3" t="str">
        <f>'yarn master raw '!N4400</f>
        <v>Daily Rate</v>
      </c>
      <c r="S4400" s="3">
        <f t="shared" si="274"/>
        <v>2023</v>
      </c>
      <c r="T4400" s="3" t="str">
        <f t="shared" si="275"/>
        <v>August</v>
      </c>
    </row>
    <row r="4401" spans="1:20" hidden="1" x14ac:dyDescent="0.3">
      <c r="A4401" s="14">
        <f>'yarn master raw '!A4401</f>
        <v>45143</v>
      </c>
      <c r="B4401" s="3" t="str">
        <f>'yarn master raw '!B4401</f>
        <v>Raw Cotton</v>
      </c>
      <c r="C4401" s="3" t="str">
        <f>'yarn master raw '!C4401</f>
        <v>Cotton</v>
      </c>
      <c r="D4401" s="3" t="str">
        <f>IF('yarn master raw '!J4401="INR","India","Imported")</f>
        <v>India</v>
      </c>
      <c r="E4401" s="3" t="str">
        <f>'yarn master raw '!D4401</f>
        <v>Shankar 6 (29mm/3.8mic)</v>
      </c>
      <c r="F4401" s="3" t="str">
        <f>'yarn master raw '!E4401</f>
        <v>29-3.8-76</v>
      </c>
      <c r="G4401" s="3" t="str">
        <f>'yarn master raw '!F4401</f>
        <v>Spot</v>
      </c>
      <c r="H4401" s="3" t="str">
        <f>'yarn master raw '!G4401</f>
        <v>Raw Cotton</v>
      </c>
      <c r="I4401" s="12">
        <f>'yarn master raw '!I4401</f>
        <v>59300</v>
      </c>
      <c r="J4401" s="3" t="str">
        <f>'yarn master raw '!H4401</f>
        <v>₹/Candy</v>
      </c>
      <c r="K4401" s="3" t="str">
        <f>'yarn master raw '!J4401</f>
        <v>INR</v>
      </c>
      <c r="L4401" s="13">
        <f>_xlfn.XLOOKUP(K4401,'usd inr forecast '!$N$2:$N$6,'usd inr forecast '!$O$2:$O$6,1)</f>
        <v>1</v>
      </c>
      <c r="M4401" s="12">
        <f t="shared" si="272"/>
        <v>166.75102637646927</v>
      </c>
      <c r="N4401" s="3" t="str">
        <f t="shared" si="273"/>
        <v>₹/kg</v>
      </c>
      <c r="O4401" s="3" t="str">
        <f>'yarn master raw '!K4401</f>
        <v>Spot Rate</v>
      </c>
      <c r="P4401" s="3" t="str">
        <f>'yarn master raw '!L4401</f>
        <v>N/A</v>
      </c>
      <c r="Q4401" s="3" t="str">
        <f>'yarn master raw '!M4401</f>
        <v>Shankar 6 Price Trend</v>
      </c>
      <c r="R4401" s="3" t="str">
        <f>'yarn master raw '!N4401</f>
        <v>Daily Rate</v>
      </c>
      <c r="S4401" s="3">
        <f t="shared" si="274"/>
        <v>2023</v>
      </c>
      <c r="T4401" s="3" t="str">
        <f t="shared" si="275"/>
        <v>August</v>
      </c>
    </row>
    <row r="4402" spans="1:20" hidden="1" x14ac:dyDescent="0.3">
      <c r="A4402" s="14">
        <f>'yarn master raw '!A4402</f>
        <v>45143</v>
      </c>
      <c r="B4402" s="3" t="str">
        <f>'yarn master raw '!B4402</f>
        <v>Raw Cotton</v>
      </c>
      <c r="C4402" s="3" t="str">
        <f>'yarn master raw '!C4402</f>
        <v>Cotton</v>
      </c>
      <c r="D4402" s="3" t="str">
        <f>IF('yarn master raw '!J4402="INR","India","Imported")</f>
        <v>India</v>
      </c>
      <c r="E4402" s="3" t="str">
        <f>'yarn master raw '!D4402</f>
        <v>V-797</v>
      </c>
      <c r="F4402" s="3" t="str">
        <f>'yarn master raw '!E4402</f>
        <v>13% Trash</v>
      </c>
      <c r="G4402" s="3" t="str">
        <f>'yarn master raw '!F4402</f>
        <v>Spot</v>
      </c>
      <c r="H4402" s="3" t="str">
        <f>'yarn master raw '!G4402</f>
        <v>Raw Cotton</v>
      </c>
      <c r="I4402" s="12">
        <f>'yarn master raw '!I4402</f>
        <v>46750</v>
      </c>
      <c r="J4402" s="3" t="str">
        <f>'yarn master raw '!H4402</f>
        <v>₹/Candy</v>
      </c>
      <c r="K4402" s="3" t="str">
        <f>'yarn master raw '!J4402</f>
        <v>INR</v>
      </c>
      <c r="L4402" s="13">
        <f>_xlfn.XLOOKUP(K4402,'usd inr forecast '!$N$2:$N$6,'usd inr forecast '!$O$2:$O$6,1)</f>
        <v>1</v>
      </c>
      <c r="M4402" s="12">
        <f t="shared" si="272"/>
        <v>131.46054777571564</v>
      </c>
      <c r="N4402" s="3" t="str">
        <f t="shared" si="273"/>
        <v>₹/kg</v>
      </c>
      <c r="O4402" s="3" t="str">
        <f>'yarn master raw '!K4402</f>
        <v>Spot Rate</v>
      </c>
      <c r="P4402" s="3" t="str">
        <f>'yarn master raw '!L4402</f>
        <v>N/A</v>
      </c>
      <c r="Q4402" s="3" t="str">
        <f>'yarn master raw '!M4402</f>
        <v>Shankar 6 Price Trend</v>
      </c>
      <c r="R4402" s="3" t="str">
        <f>'yarn master raw '!N4402</f>
        <v>Daily Rate</v>
      </c>
      <c r="S4402" s="3">
        <f t="shared" si="274"/>
        <v>2023</v>
      </c>
      <c r="T4402" s="3" t="str">
        <f t="shared" si="275"/>
        <v>August</v>
      </c>
    </row>
    <row r="4403" spans="1:20" hidden="1" x14ac:dyDescent="0.3">
      <c r="A4403" s="14">
        <f>'yarn master raw '!A4403</f>
        <v>45143</v>
      </c>
      <c r="B4403" s="3" t="str">
        <f>'yarn master raw '!B4403</f>
        <v>Raw Cotton</v>
      </c>
      <c r="C4403" s="3" t="str">
        <f>'yarn master raw '!C4403</f>
        <v>Cotton</v>
      </c>
      <c r="D4403" s="3" t="str">
        <f>IF('yarn master raw '!J4403="INR","India","Imported")</f>
        <v>India</v>
      </c>
      <c r="E4403" s="3" t="str">
        <f>'yarn master raw '!D4403</f>
        <v>MCX Cotton</v>
      </c>
      <c r="F4403" s="3" t="str">
        <f>'yarn master raw '!E4403</f>
        <v>Spot Rate</v>
      </c>
      <c r="G4403" s="3" t="str">
        <f>'yarn master raw '!F4403</f>
        <v>Spot</v>
      </c>
      <c r="H4403" s="3" t="str">
        <f>'yarn master raw '!G4403</f>
        <v>Raw Cotton</v>
      </c>
      <c r="I4403" s="12">
        <f>'yarn master raw '!I4403</f>
        <v>58980</v>
      </c>
      <c r="J4403" s="3" t="str">
        <f>'yarn master raw '!H4403</f>
        <v>₹/Bale</v>
      </c>
      <c r="K4403" s="3" t="str">
        <f>'yarn master raw '!J4403</f>
        <v>INR</v>
      </c>
      <c r="L4403" s="13">
        <f>_xlfn.XLOOKUP(K4403,'usd inr forecast '!$N$2:$N$6,'usd inr forecast '!$O$2:$O$6,1)</f>
        <v>1</v>
      </c>
      <c r="M4403" s="12">
        <f t="shared" si="272"/>
        <v>346.94117647058823</v>
      </c>
      <c r="N4403" s="3" t="str">
        <f t="shared" si="273"/>
        <v>₹/kg</v>
      </c>
      <c r="O4403" s="3" t="str">
        <f>'yarn master raw '!K4403</f>
        <v>Spot Rate</v>
      </c>
      <c r="P4403" s="3" t="str">
        <f>'yarn master raw '!L4403</f>
        <v>N/A</v>
      </c>
      <c r="Q4403" s="3" t="str">
        <f>'yarn master raw '!M4403</f>
        <v>Shankar 6 Price Trend</v>
      </c>
      <c r="R4403" s="3" t="str">
        <f>'yarn master raw '!N4403</f>
        <v>Daily Rate</v>
      </c>
      <c r="S4403" s="3">
        <f t="shared" si="274"/>
        <v>2023</v>
      </c>
      <c r="T4403" s="3" t="str">
        <f t="shared" si="275"/>
        <v>August</v>
      </c>
    </row>
    <row r="4404" spans="1:20" hidden="1" x14ac:dyDescent="0.3">
      <c r="A4404" s="14">
        <f>'yarn master raw '!A4404</f>
        <v>45142</v>
      </c>
      <c r="B4404" s="3" t="str">
        <f>'yarn master raw '!B4404</f>
        <v>Raw Cotton</v>
      </c>
      <c r="C4404" s="3" t="str">
        <f>'yarn master raw '!C4404</f>
        <v>Cotton</v>
      </c>
      <c r="D4404" s="3" t="str">
        <f>IF('yarn master raw '!J4404="INR","India","Imported")</f>
        <v>India</v>
      </c>
      <c r="E4404" s="3" t="str">
        <f>'yarn master raw '!D4404</f>
        <v>Shankar 6 (29mm/3.8mic)</v>
      </c>
      <c r="F4404" s="3" t="str">
        <f>'yarn master raw '!E4404</f>
        <v>29-3.8-76</v>
      </c>
      <c r="G4404" s="3" t="str">
        <f>'yarn master raw '!F4404</f>
        <v>Spot</v>
      </c>
      <c r="H4404" s="3" t="str">
        <f>'yarn master raw '!G4404</f>
        <v>Raw Cotton</v>
      </c>
      <c r="I4404" s="12">
        <f>'yarn master raw '!I4404</f>
        <v>59050</v>
      </c>
      <c r="J4404" s="3" t="str">
        <f>'yarn master raw '!H4404</f>
        <v>₹/Candy</v>
      </c>
      <c r="K4404" s="3" t="str">
        <f>'yarn master raw '!J4404</f>
        <v>INR</v>
      </c>
      <c r="L4404" s="13">
        <f>_xlfn.XLOOKUP(K4404,'usd inr forecast '!$N$2:$N$6,'usd inr forecast '!$O$2:$O$6,1)</f>
        <v>1</v>
      </c>
      <c r="M4404" s="12">
        <f t="shared" si="272"/>
        <v>166.04802879478095</v>
      </c>
      <c r="N4404" s="3" t="str">
        <f t="shared" si="273"/>
        <v>₹/kg</v>
      </c>
      <c r="O4404" s="3" t="str">
        <f>'yarn master raw '!K4404</f>
        <v>Spot Rate</v>
      </c>
      <c r="P4404" s="3" t="str">
        <f>'yarn master raw '!L4404</f>
        <v>N/A</v>
      </c>
      <c r="Q4404" s="3" t="str">
        <f>'yarn master raw '!M4404</f>
        <v>Shankar 6 Price Trend</v>
      </c>
      <c r="R4404" s="3" t="str">
        <f>'yarn master raw '!N4404</f>
        <v>Daily Rate</v>
      </c>
      <c r="S4404" s="3">
        <f t="shared" si="274"/>
        <v>2023</v>
      </c>
      <c r="T4404" s="3" t="str">
        <f t="shared" si="275"/>
        <v>August</v>
      </c>
    </row>
    <row r="4405" spans="1:20" hidden="1" x14ac:dyDescent="0.3">
      <c r="A4405" s="14">
        <f>'yarn master raw '!A4405</f>
        <v>45142</v>
      </c>
      <c r="B4405" s="3" t="str">
        <f>'yarn master raw '!B4405</f>
        <v>Raw Cotton</v>
      </c>
      <c r="C4405" s="3" t="str">
        <f>'yarn master raw '!C4405</f>
        <v>Cotton</v>
      </c>
      <c r="D4405" s="3" t="str">
        <f>IF('yarn master raw '!J4405="INR","India","Imported")</f>
        <v>India</v>
      </c>
      <c r="E4405" s="3" t="str">
        <f>'yarn master raw '!D4405</f>
        <v>V-797</v>
      </c>
      <c r="F4405" s="3" t="str">
        <f>'yarn master raw '!E4405</f>
        <v>13% Trash</v>
      </c>
      <c r="G4405" s="3" t="str">
        <f>'yarn master raw '!F4405</f>
        <v>Spot</v>
      </c>
      <c r="H4405" s="3" t="str">
        <f>'yarn master raw '!G4405</f>
        <v>Raw Cotton</v>
      </c>
      <c r="I4405" s="12">
        <f>'yarn master raw '!I4405</f>
        <v>46750</v>
      </c>
      <c r="J4405" s="3" t="str">
        <f>'yarn master raw '!H4405</f>
        <v>₹/Candy</v>
      </c>
      <c r="K4405" s="3" t="str">
        <f>'yarn master raw '!J4405</f>
        <v>INR</v>
      </c>
      <c r="L4405" s="13">
        <f>_xlfn.XLOOKUP(K4405,'usd inr forecast '!$N$2:$N$6,'usd inr forecast '!$O$2:$O$6,1)</f>
        <v>1</v>
      </c>
      <c r="M4405" s="12">
        <f t="shared" si="272"/>
        <v>131.46054777571564</v>
      </c>
      <c r="N4405" s="3" t="str">
        <f t="shared" si="273"/>
        <v>₹/kg</v>
      </c>
      <c r="O4405" s="3" t="str">
        <f>'yarn master raw '!K4405</f>
        <v>Spot Rate</v>
      </c>
      <c r="P4405" s="3" t="str">
        <f>'yarn master raw '!L4405</f>
        <v>N/A</v>
      </c>
      <c r="Q4405" s="3" t="str">
        <f>'yarn master raw '!M4405</f>
        <v>Shankar 6 Price Trend</v>
      </c>
      <c r="R4405" s="3" t="str">
        <f>'yarn master raw '!N4405</f>
        <v>Daily Rate</v>
      </c>
      <c r="S4405" s="3">
        <f t="shared" si="274"/>
        <v>2023</v>
      </c>
      <c r="T4405" s="3" t="str">
        <f t="shared" si="275"/>
        <v>August</v>
      </c>
    </row>
    <row r="4406" spans="1:20" hidden="1" x14ac:dyDescent="0.3">
      <c r="A4406" s="14">
        <f>'yarn master raw '!A4406</f>
        <v>45142</v>
      </c>
      <c r="B4406" s="3" t="str">
        <f>'yarn master raw '!B4406</f>
        <v>Raw Cotton</v>
      </c>
      <c r="C4406" s="3" t="str">
        <f>'yarn master raw '!C4406</f>
        <v>Cotton</v>
      </c>
      <c r="D4406" s="3" t="str">
        <f>IF('yarn master raw '!J4406="INR","India","Imported")</f>
        <v>India</v>
      </c>
      <c r="E4406" s="3" t="str">
        <f>'yarn master raw '!D4406</f>
        <v>MCX Cotton</v>
      </c>
      <c r="F4406" s="3" t="str">
        <f>'yarn master raw '!E4406</f>
        <v>Spot Rate</v>
      </c>
      <c r="G4406" s="3" t="str">
        <f>'yarn master raw '!F4406</f>
        <v>Spot</v>
      </c>
      <c r="H4406" s="3" t="str">
        <f>'yarn master raw '!G4406</f>
        <v>Raw Cotton</v>
      </c>
      <c r="I4406" s="12">
        <f>'yarn master raw '!I4406</f>
        <v>58980</v>
      </c>
      <c r="J4406" s="3" t="str">
        <f>'yarn master raw '!H4406</f>
        <v>₹/Bale</v>
      </c>
      <c r="K4406" s="3" t="str">
        <f>'yarn master raw '!J4406</f>
        <v>INR</v>
      </c>
      <c r="L4406" s="13">
        <f>_xlfn.XLOOKUP(K4406,'usd inr forecast '!$N$2:$N$6,'usd inr forecast '!$O$2:$O$6,1)</f>
        <v>1</v>
      </c>
      <c r="M4406" s="12">
        <f t="shared" si="272"/>
        <v>346.94117647058823</v>
      </c>
      <c r="N4406" s="3" t="str">
        <f t="shared" si="273"/>
        <v>₹/kg</v>
      </c>
      <c r="O4406" s="3" t="str">
        <f>'yarn master raw '!K4406</f>
        <v>Spot Rate</v>
      </c>
      <c r="P4406" s="3" t="str">
        <f>'yarn master raw '!L4406</f>
        <v>N/A</v>
      </c>
      <c r="Q4406" s="3" t="str">
        <f>'yarn master raw '!M4406</f>
        <v>Shankar 6 Price Trend</v>
      </c>
      <c r="R4406" s="3" t="str">
        <f>'yarn master raw '!N4406</f>
        <v>Daily Rate</v>
      </c>
      <c r="S4406" s="3">
        <f t="shared" si="274"/>
        <v>2023</v>
      </c>
      <c r="T4406" s="3" t="str">
        <f t="shared" si="275"/>
        <v>August</v>
      </c>
    </row>
    <row r="4407" spans="1:20" hidden="1" x14ac:dyDescent="0.3">
      <c r="A4407" s="14">
        <f>'yarn master raw '!A4407</f>
        <v>45141</v>
      </c>
      <c r="B4407" s="3" t="str">
        <f>'yarn master raw '!B4407</f>
        <v>Raw Cotton</v>
      </c>
      <c r="C4407" s="3" t="str">
        <f>'yarn master raw '!C4407</f>
        <v>Cotton</v>
      </c>
      <c r="D4407" s="3" t="str">
        <f>IF('yarn master raw '!J4407="INR","India","Imported")</f>
        <v>India</v>
      </c>
      <c r="E4407" s="3" t="str">
        <f>'yarn master raw '!D4407</f>
        <v>Shankar 6 (29mm/3.8mic)</v>
      </c>
      <c r="F4407" s="3" t="str">
        <f>'yarn master raw '!E4407</f>
        <v>29-3.8-76</v>
      </c>
      <c r="G4407" s="3" t="str">
        <f>'yarn master raw '!F4407</f>
        <v>Spot</v>
      </c>
      <c r="H4407" s="3" t="str">
        <f>'yarn master raw '!G4407</f>
        <v>Raw Cotton</v>
      </c>
      <c r="I4407" s="12">
        <f>'yarn master raw '!I4407</f>
        <v>58650</v>
      </c>
      <c r="J4407" s="3" t="str">
        <f>'yarn master raw '!H4407</f>
        <v>₹/Candy</v>
      </c>
      <c r="K4407" s="3" t="str">
        <f>'yarn master raw '!J4407</f>
        <v>INR</v>
      </c>
      <c r="L4407" s="13">
        <f>_xlfn.XLOOKUP(K4407,'usd inr forecast '!$N$2:$N$6,'usd inr forecast '!$O$2:$O$6,1)</f>
        <v>1</v>
      </c>
      <c r="M4407" s="12">
        <f t="shared" si="272"/>
        <v>164.92323266407962</v>
      </c>
      <c r="N4407" s="3" t="str">
        <f t="shared" si="273"/>
        <v>₹/kg</v>
      </c>
      <c r="O4407" s="3" t="str">
        <f>'yarn master raw '!K4407</f>
        <v>Spot Rate</v>
      </c>
      <c r="P4407" s="3" t="str">
        <f>'yarn master raw '!L4407</f>
        <v>N/A</v>
      </c>
      <c r="Q4407" s="3" t="str">
        <f>'yarn master raw '!M4407</f>
        <v>Shankar 6 Price Trend</v>
      </c>
      <c r="R4407" s="3" t="str">
        <f>'yarn master raw '!N4407</f>
        <v>Daily Rate</v>
      </c>
      <c r="S4407" s="3">
        <f t="shared" si="274"/>
        <v>2023</v>
      </c>
      <c r="T4407" s="3" t="str">
        <f t="shared" si="275"/>
        <v>August</v>
      </c>
    </row>
    <row r="4408" spans="1:20" hidden="1" x14ac:dyDescent="0.3">
      <c r="A4408" s="14">
        <f>'yarn master raw '!A4408</f>
        <v>45141</v>
      </c>
      <c r="B4408" s="3" t="str">
        <f>'yarn master raw '!B4408</f>
        <v>Raw Cotton</v>
      </c>
      <c r="C4408" s="3" t="str">
        <f>'yarn master raw '!C4408</f>
        <v>Cotton</v>
      </c>
      <c r="D4408" s="3" t="str">
        <f>IF('yarn master raw '!J4408="INR","India","Imported")</f>
        <v>India</v>
      </c>
      <c r="E4408" s="3" t="str">
        <f>'yarn master raw '!D4408</f>
        <v>V-797</v>
      </c>
      <c r="F4408" s="3" t="str">
        <f>'yarn master raw '!E4408</f>
        <v>13% Trash</v>
      </c>
      <c r="G4408" s="3" t="str">
        <f>'yarn master raw '!F4408</f>
        <v>Spot</v>
      </c>
      <c r="H4408" s="3" t="str">
        <f>'yarn master raw '!G4408</f>
        <v>Raw Cotton</v>
      </c>
      <c r="I4408" s="12">
        <f>'yarn master raw '!I4408</f>
        <v>46750</v>
      </c>
      <c r="J4408" s="3" t="str">
        <f>'yarn master raw '!H4408</f>
        <v>₹/Candy</v>
      </c>
      <c r="K4408" s="3" t="str">
        <f>'yarn master raw '!J4408</f>
        <v>INR</v>
      </c>
      <c r="L4408" s="13">
        <f>_xlfn.XLOOKUP(K4408,'usd inr forecast '!$N$2:$N$6,'usd inr forecast '!$O$2:$O$6,1)</f>
        <v>1</v>
      </c>
      <c r="M4408" s="12">
        <f t="shared" si="272"/>
        <v>131.46054777571564</v>
      </c>
      <c r="N4408" s="3" t="str">
        <f t="shared" si="273"/>
        <v>₹/kg</v>
      </c>
      <c r="O4408" s="3" t="str">
        <f>'yarn master raw '!K4408</f>
        <v>Spot Rate</v>
      </c>
      <c r="P4408" s="3" t="str">
        <f>'yarn master raw '!L4408</f>
        <v>N/A</v>
      </c>
      <c r="Q4408" s="3" t="str">
        <f>'yarn master raw '!M4408</f>
        <v>Shankar 6 Price Trend</v>
      </c>
      <c r="R4408" s="3" t="str">
        <f>'yarn master raw '!N4408</f>
        <v>Daily Rate</v>
      </c>
      <c r="S4408" s="3">
        <f t="shared" si="274"/>
        <v>2023</v>
      </c>
      <c r="T4408" s="3" t="str">
        <f t="shared" si="275"/>
        <v>August</v>
      </c>
    </row>
    <row r="4409" spans="1:20" hidden="1" x14ac:dyDescent="0.3">
      <c r="A4409" s="14">
        <f>'yarn master raw '!A4409</f>
        <v>45141</v>
      </c>
      <c r="B4409" s="3" t="str">
        <f>'yarn master raw '!B4409</f>
        <v>Raw Cotton</v>
      </c>
      <c r="C4409" s="3" t="str">
        <f>'yarn master raw '!C4409</f>
        <v>Cotton</v>
      </c>
      <c r="D4409" s="3" t="str">
        <f>IF('yarn master raw '!J4409="INR","India","Imported")</f>
        <v>India</v>
      </c>
      <c r="E4409" s="3" t="str">
        <f>'yarn master raw '!D4409</f>
        <v>MCX Cotton</v>
      </c>
      <c r="F4409" s="3" t="str">
        <f>'yarn master raw '!E4409</f>
        <v>Spot Rate</v>
      </c>
      <c r="G4409" s="3" t="str">
        <f>'yarn master raw '!F4409</f>
        <v>Spot</v>
      </c>
      <c r="H4409" s="3" t="str">
        <f>'yarn master raw '!G4409</f>
        <v>Raw Cotton</v>
      </c>
      <c r="I4409" s="12">
        <f>'yarn master raw '!I4409</f>
        <v>58840</v>
      </c>
      <c r="J4409" s="3" t="str">
        <f>'yarn master raw '!H4409</f>
        <v>₹/Bale</v>
      </c>
      <c r="K4409" s="3" t="str">
        <f>'yarn master raw '!J4409</f>
        <v>INR</v>
      </c>
      <c r="L4409" s="13">
        <f>_xlfn.XLOOKUP(K4409,'usd inr forecast '!$N$2:$N$6,'usd inr forecast '!$O$2:$O$6,1)</f>
        <v>1</v>
      </c>
      <c r="M4409" s="12">
        <f t="shared" si="272"/>
        <v>346.11764705882354</v>
      </c>
      <c r="N4409" s="3" t="str">
        <f t="shared" si="273"/>
        <v>₹/kg</v>
      </c>
      <c r="O4409" s="3" t="str">
        <f>'yarn master raw '!K4409</f>
        <v>Spot Rate</v>
      </c>
      <c r="P4409" s="3" t="str">
        <f>'yarn master raw '!L4409</f>
        <v>N/A</v>
      </c>
      <c r="Q4409" s="3" t="str">
        <f>'yarn master raw '!M4409</f>
        <v>Shankar 6 Price Trend</v>
      </c>
      <c r="R4409" s="3" t="str">
        <f>'yarn master raw '!N4409</f>
        <v>Daily Rate</v>
      </c>
      <c r="S4409" s="3">
        <f t="shared" si="274"/>
        <v>2023</v>
      </c>
      <c r="T4409" s="3" t="str">
        <f t="shared" si="275"/>
        <v>August</v>
      </c>
    </row>
    <row r="4410" spans="1:20" hidden="1" x14ac:dyDescent="0.3">
      <c r="A4410" s="14">
        <f>'yarn master raw '!A4410</f>
        <v>45140</v>
      </c>
      <c r="B4410" s="3" t="str">
        <f>'yarn master raw '!B4410</f>
        <v>Raw Cotton</v>
      </c>
      <c r="C4410" s="3" t="str">
        <f>'yarn master raw '!C4410</f>
        <v>Cotton</v>
      </c>
      <c r="D4410" s="3" t="str">
        <f>IF('yarn master raw '!J4410="INR","India","Imported")</f>
        <v>India</v>
      </c>
      <c r="E4410" s="3" t="str">
        <f>'yarn master raw '!D4410</f>
        <v>Shankar 6 (29mm/3.8mic)</v>
      </c>
      <c r="F4410" s="3" t="str">
        <f>'yarn master raw '!E4410</f>
        <v>29-3.8-76</v>
      </c>
      <c r="G4410" s="3" t="str">
        <f>'yarn master raw '!F4410</f>
        <v>Spot</v>
      </c>
      <c r="H4410" s="3" t="str">
        <f>'yarn master raw '!G4410</f>
        <v>Raw Cotton</v>
      </c>
      <c r="I4410" s="12">
        <f>'yarn master raw '!I4410</f>
        <v>58550</v>
      </c>
      <c r="J4410" s="3" t="str">
        <f>'yarn master raw '!H4410</f>
        <v>₹/Candy</v>
      </c>
      <c r="K4410" s="3" t="str">
        <f>'yarn master raw '!J4410</f>
        <v>INR</v>
      </c>
      <c r="L4410" s="13">
        <f>_xlfn.XLOOKUP(K4410,'usd inr forecast '!$N$2:$N$6,'usd inr forecast '!$O$2:$O$6,1)</f>
        <v>1</v>
      </c>
      <c r="M4410" s="12">
        <f t="shared" si="272"/>
        <v>164.6420336314043</v>
      </c>
      <c r="N4410" s="3" t="str">
        <f t="shared" si="273"/>
        <v>₹/kg</v>
      </c>
      <c r="O4410" s="3" t="str">
        <f>'yarn master raw '!K4410</f>
        <v>Spot Rate</v>
      </c>
      <c r="P4410" s="3" t="str">
        <f>'yarn master raw '!L4410</f>
        <v>N/A</v>
      </c>
      <c r="Q4410" s="3" t="str">
        <f>'yarn master raw '!M4410</f>
        <v>Shankar 6 Price Trend</v>
      </c>
      <c r="R4410" s="3" t="str">
        <f>'yarn master raw '!N4410</f>
        <v>Daily Rate</v>
      </c>
      <c r="S4410" s="3">
        <f t="shared" si="274"/>
        <v>2023</v>
      </c>
      <c r="T4410" s="3" t="str">
        <f t="shared" si="275"/>
        <v>August</v>
      </c>
    </row>
    <row r="4411" spans="1:20" hidden="1" x14ac:dyDescent="0.3">
      <c r="A4411" s="14">
        <f>'yarn master raw '!A4411</f>
        <v>45140</v>
      </c>
      <c r="B4411" s="3" t="str">
        <f>'yarn master raw '!B4411</f>
        <v>Raw Cotton</v>
      </c>
      <c r="C4411" s="3" t="str">
        <f>'yarn master raw '!C4411</f>
        <v>Cotton</v>
      </c>
      <c r="D4411" s="3" t="str">
        <f>IF('yarn master raw '!J4411="INR","India","Imported")</f>
        <v>India</v>
      </c>
      <c r="E4411" s="3" t="str">
        <f>'yarn master raw '!D4411</f>
        <v>V-797</v>
      </c>
      <c r="F4411" s="3" t="str">
        <f>'yarn master raw '!E4411</f>
        <v>13% Trash</v>
      </c>
      <c r="G4411" s="3" t="str">
        <f>'yarn master raw '!F4411</f>
        <v>Spot</v>
      </c>
      <c r="H4411" s="3" t="str">
        <f>'yarn master raw '!G4411</f>
        <v>Raw Cotton</v>
      </c>
      <c r="I4411" s="12">
        <f>'yarn master raw '!I4411</f>
        <v>46750</v>
      </c>
      <c r="J4411" s="3" t="str">
        <f>'yarn master raw '!H4411</f>
        <v>₹/Candy</v>
      </c>
      <c r="K4411" s="3" t="str">
        <f>'yarn master raw '!J4411</f>
        <v>INR</v>
      </c>
      <c r="L4411" s="13">
        <f>_xlfn.XLOOKUP(K4411,'usd inr forecast '!$N$2:$N$6,'usd inr forecast '!$O$2:$O$6,1)</f>
        <v>1</v>
      </c>
      <c r="M4411" s="12">
        <f t="shared" si="272"/>
        <v>131.46054777571564</v>
      </c>
      <c r="N4411" s="3" t="str">
        <f t="shared" si="273"/>
        <v>₹/kg</v>
      </c>
      <c r="O4411" s="3" t="str">
        <f>'yarn master raw '!K4411</f>
        <v>Spot Rate</v>
      </c>
      <c r="P4411" s="3" t="str">
        <f>'yarn master raw '!L4411</f>
        <v>N/A</v>
      </c>
      <c r="Q4411" s="3" t="str">
        <f>'yarn master raw '!M4411</f>
        <v>Shankar 6 Price Trend</v>
      </c>
      <c r="R4411" s="3" t="str">
        <f>'yarn master raw '!N4411</f>
        <v>Daily Rate</v>
      </c>
      <c r="S4411" s="3">
        <f t="shared" si="274"/>
        <v>2023</v>
      </c>
      <c r="T4411" s="3" t="str">
        <f t="shared" si="275"/>
        <v>August</v>
      </c>
    </row>
    <row r="4412" spans="1:20" hidden="1" x14ac:dyDescent="0.3">
      <c r="A4412" s="14">
        <f>'yarn master raw '!A4412</f>
        <v>45140</v>
      </c>
      <c r="B4412" s="3" t="str">
        <f>'yarn master raw '!B4412</f>
        <v>Raw Cotton</v>
      </c>
      <c r="C4412" s="3" t="str">
        <f>'yarn master raw '!C4412</f>
        <v>Cotton</v>
      </c>
      <c r="D4412" s="3" t="str">
        <f>IF('yarn master raw '!J4412="INR","India","Imported")</f>
        <v>India</v>
      </c>
      <c r="E4412" s="3" t="str">
        <f>'yarn master raw '!D4412</f>
        <v>MCX Cotton</v>
      </c>
      <c r="F4412" s="3" t="str">
        <f>'yarn master raw '!E4412</f>
        <v>Spot Rate</v>
      </c>
      <c r="G4412" s="3" t="str">
        <f>'yarn master raw '!F4412</f>
        <v>Spot</v>
      </c>
      <c r="H4412" s="3" t="str">
        <f>'yarn master raw '!G4412</f>
        <v>Raw Cotton</v>
      </c>
      <c r="I4412" s="12">
        <f>'yarn master raw '!I4412</f>
        <v>58700</v>
      </c>
      <c r="J4412" s="3" t="str">
        <f>'yarn master raw '!H4412</f>
        <v>₹/Bale</v>
      </c>
      <c r="K4412" s="3" t="str">
        <f>'yarn master raw '!J4412</f>
        <v>INR</v>
      </c>
      <c r="L4412" s="13">
        <f>_xlfn.XLOOKUP(K4412,'usd inr forecast '!$N$2:$N$6,'usd inr forecast '!$O$2:$O$6,1)</f>
        <v>1</v>
      </c>
      <c r="M4412" s="12">
        <f t="shared" si="272"/>
        <v>345.29411764705884</v>
      </c>
      <c r="N4412" s="3" t="str">
        <f t="shared" si="273"/>
        <v>₹/kg</v>
      </c>
      <c r="O4412" s="3" t="str">
        <f>'yarn master raw '!K4412</f>
        <v>Spot Rate</v>
      </c>
      <c r="P4412" s="3" t="str">
        <f>'yarn master raw '!L4412</f>
        <v>N/A</v>
      </c>
      <c r="Q4412" s="3" t="str">
        <f>'yarn master raw '!M4412</f>
        <v>Shankar 6 Price Trend</v>
      </c>
      <c r="R4412" s="3" t="str">
        <f>'yarn master raw '!N4412</f>
        <v>Daily Rate</v>
      </c>
      <c r="S4412" s="3">
        <f t="shared" si="274"/>
        <v>2023</v>
      </c>
      <c r="T4412" s="3" t="str">
        <f t="shared" si="275"/>
        <v>August</v>
      </c>
    </row>
    <row r="4413" spans="1:20" hidden="1" x14ac:dyDescent="0.3">
      <c r="A4413" s="14">
        <f>'yarn master raw '!A4413</f>
        <v>45139</v>
      </c>
      <c r="B4413" s="3" t="str">
        <f>'yarn master raw '!B4413</f>
        <v>Raw Cotton</v>
      </c>
      <c r="C4413" s="3" t="str">
        <f>'yarn master raw '!C4413</f>
        <v>Cotton</v>
      </c>
      <c r="D4413" s="3" t="str">
        <f>IF('yarn master raw '!J4413="INR","India","Imported")</f>
        <v>India</v>
      </c>
      <c r="E4413" s="3" t="str">
        <f>'yarn master raw '!D4413</f>
        <v>Shankar 6 (29mm/3.8mic)</v>
      </c>
      <c r="F4413" s="3" t="str">
        <f>'yarn master raw '!E4413</f>
        <v>29-3.8-76</v>
      </c>
      <c r="G4413" s="3" t="str">
        <f>'yarn master raw '!F4413</f>
        <v>Spot</v>
      </c>
      <c r="H4413" s="3" t="str">
        <f>'yarn master raw '!G4413</f>
        <v>Raw Cotton</v>
      </c>
      <c r="I4413" s="12">
        <f>'yarn master raw '!I4413</f>
        <v>58350</v>
      </c>
      <c r="J4413" s="3" t="str">
        <f>'yarn master raw '!H4413</f>
        <v>₹/Candy</v>
      </c>
      <c r="K4413" s="3" t="str">
        <f>'yarn master raw '!J4413</f>
        <v>INR</v>
      </c>
      <c r="L4413" s="13">
        <f>_xlfn.XLOOKUP(K4413,'usd inr forecast '!$N$2:$N$6,'usd inr forecast '!$O$2:$O$6,1)</f>
        <v>1</v>
      </c>
      <c r="M4413" s="12">
        <f t="shared" si="272"/>
        <v>164.07963556605364</v>
      </c>
      <c r="N4413" s="3" t="str">
        <f t="shared" si="273"/>
        <v>₹/kg</v>
      </c>
      <c r="O4413" s="3" t="str">
        <f>'yarn master raw '!K4413</f>
        <v>Spot Rate</v>
      </c>
      <c r="P4413" s="3" t="str">
        <f>'yarn master raw '!L4413</f>
        <v>N/A</v>
      </c>
      <c r="Q4413" s="3" t="str">
        <f>'yarn master raw '!M4413</f>
        <v>Shankar 6 Price Trend</v>
      </c>
      <c r="R4413" s="3" t="str">
        <f>'yarn master raw '!N4413</f>
        <v>Daily Rate</v>
      </c>
      <c r="S4413" s="3">
        <f t="shared" si="274"/>
        <v>2023</v>
      </c>
      <c r="T4413" s="3" t="str">
        <f t="shared" si="275"/>
        <v>August</v>
      </c>
    </row>
    <row r="4414" spans="1:20" hidden="1" x14ac:dyDescent="0.3">
      <c r="A4414" s="14">
        <f>'yarn master raw '!A4414</f>
        <v>45139</v>
      </c>
      <c r="B4414" s="3" t="str">
        <f>'yarn master raw '!B4414</f>
        <v>Raw Cotton</v>
      </c>
      <c r="C4414" s="3" t="str">
        <f>'yarn master raw '!C4414</f>
        <v>Cotton</v>
      </c>
      <c r="D4414" s="3" t="str">
        <f>IF('yarn master raw '!J4414="INR","India","Imported")</f>
        <v>India</v>
      </c>
      <c r="E4414" s="3" t="str">
        <f>'yarn master raw '!D4414</f>
        <v>V-797</v>
      </c>
      <c r="F4414" s="3" t="str">
        <f>'yarn master raw '!E4414</f>
        <v>13% Trash</v>
      </c>
      <c r="G4414" s="3" t="str">
        <f>'yarn master raw '!F4414</f>
        <v>Spot</v>
      </c>
      <c r="H4414" s="3" t="str">
        <f>'yarn master raw '!G4414</f>
        <v>Raw Cotton</v>
      </c>
      <c r="I4414" s="12">
        <f>'yarn master raw '!I4414</f>
        <v>46650</v>
      </c>
      <c r="J4414" s="3" t="str">
        <f>'yarn master raw '!H4414</f>
        <v>₹/Candy</v>
      </c>
      <c r="K4414" s="3" t="str">
        <f>'yarn master raw '!J4414</f>
        <v>INR</v>
      </c>
      <c r="L4414" s="13">
        <f>_xlfn.XLOOKUP(K4414,'usd inr forecast '!$N$2:$N$6,'usd inr forecast '!$O$2:$O$6,1)</f>
        <v>1</v>
      </c>
      <c r="M4414" s="12">
        <f t="shared" si="272"/>
        <v>131.17934874304032</v>
      </c>
      <c r="N4414" s="3" t="str">
        <f t="shared" si="273"/>
        <v>₹/kg</v>
      </c>
      <c r="O4414" s="3" t="str">
        <f>'yarn master raw '!K4414</f>
        <v>Spot Rate</v>
      </c>
      <c r="P4414" s="3" t="str">
        <f>'yarn master raw '!L4414</f>
        <v>N/A</v>
      </c>
      <c r="Q4414" s="3" t="str">
        <f>'yarn master raw '!M4414</f>
        <v>Shankar 6 Price Trend</v>
      </c>
      <c r="R4414" s="3" t="str">
        <f>'yarn master raw '!N4414</f>
        <v>Daily Rate</v>
      </c>
      <c r="S4414" s="3">
        <f t="shared" si="274"/>
        <v>2023</v>
      </c>
      <c r="T4414" s="3" t="str">
        <f t="shared" si="275"/>
        <v>August</v>
      </c>
    </row>
    <row r="4415" spans="1:20" hidden="1" x14ac:dyDescent="0.3">
      <c r="A4415" s="14">
        <f>'yarn master raw '!A4415</f>
        <v>45139</v>
      </c>
      <c r="B4415" s="3" t="str">
        <f>'yarn master raw '!B4415</f>
        <v>Raw Cotton</v>
      </c>
      <c r="C4415" s="3" t="str">
        <f>'yarn master raw '!C4415</f>
        <v>Cotton</v>
      </c>
      <c r="D4415" s="3" t="str">
        <f>IF('yarn master raw '!J4415="INR","India","Imported")</f>
        <v>India</v>
      </c>
      <c r="E4415" s="3" t="str">
        <f>'yarn master raw '!D4415</f>
        <v>MCX Cotton</v>
      </c>
      <c r="F4415" s="3" t="str">
        <f>'yarn master raw '!E4415</f>
        <v>Spot Rate</v>
      </c>
      <c r="G4415" s="3" t="str">
        <f>'yarn master raw '!F4415</f>
        <v>Spot</v>
      </c>
      <c r="H4415" s="3" t="str">
        <f>'yarn master raw '!G4415</f>
        <v>Raw Cotton</v>
      </c>
      <c r="I4415" s="12">
        <f>'yarn master raw '!I4415</f>
        <v>58500</v>
      </c>
      <c r="J4415" s="3" t="str">
        <f>'yarn master raw '!H4415</f>
        <v>₹/Bale</v>
      </c>
      <c r="K4415" s="3" t="str">
        <f>'yarn master raw '!J4415</f>
        <v>INR</v>
      </c>
      <c r="L4415" s="13">
        <f>_xlfn.XLOOKUP(K4415,'usd inr forecast '!$N$2:$N$6,'usd inr forecast '!$O$2:$O$6,1)</f>
        <v>1</v>
      </c>
      <c r="M4415" s="12">
        <f t="shared" si="272"/>
        <v>344.11764705882354</v>
      </c>
      <c r="N4415" s="3" t="str">
        <f t="shared" si="273"/>
        <v>₹/kg</v>
      </c>
      <c r="O4415" s="3" t="str">
        <f>'yarn master raw '!K4415</f>
        <v>Spot Rate</v>
      </c>
      <c r="P4415" s="3" t="str">
        <f>'yarn master raw '!L4415</f>
        <v>N/A</v>
      </c>
      <c r="Q4415" s="3" t="str">
        <f>'yarn master raw '!M4415</f>
        <v>Shankar 6 Price Trend</v>
      </c>
      <c r="R4415" s="3" t="str">
        <f>'yarn master raw '!N4415</f>
        <v>Daily Rate</v>
      </c>
      <c r="S4415" s="3">
        <f t="shared" si="274"/>
        <v>2023</v>
      </c>
      <c r="T4415" s="3" t="str">
        <f t="shared" si="275"/>
        <v>August</v>
      </c>
    </row>
    <row r="4416" spans="1:20" hidden="1" x14ac:dyDescent="0.3">
      <c r="A4416" s="14">
        <f>'yarn master raw '!A4416</f>
        <v>45138</v>
      </c>
      <c r="B4416" s="3" t="str">
        <f>'yarn master raw '!B4416</f>
        <v>Raw Cotton</v>
      </c>
      <c r="C4416" s="3" t="str">
        <f>'yarn master raw '!C4416</f>
        <v>Cotton</v>
      </c>
      <c r="D4416" s="3" t="str">
        <f>IF('yarn master raw '!J4416="INR","India","Imported")</f>
        <v>India</v>
      </c>
      <c r="E4416" s="3" t="str">
        <f>'yarn master raw '!D4416</f>
        <v>Shankar 6 (29mm/3.8mic)</v>
      </c>
      <c r="F4416" s="3" t="str">
        <f>'yarn master raw '!E4416</f>
        <v>29-3.8-76</v>
      </c>
      <c r="G4416" s="3" t="str">
        <f>'yarn master raw '!F4416</f>
        <v>Spot</v>
      </c>
      <c r="H4416" s="3" t="str">
        <f>'yarn master raw '!G4416</f>
        <v>Raw Cotton</v>
      </c>
      <c r="I4416" s="12">
        <f>'yarn master raw '!I4416</f>
        <v>58400</v>
      </c>
      <c r="J4416" s="3" t="str">
        <f>'yarn master raw '!H4416</f>
        <v>₹/Candy</v>
      </c>
      <c r="K4416" s="3" t="str">
        <f>'yarn master raw '!J4416</f>
        <v>INR</v>
      </c>
      <c r="L4416" s="13">
        <f>_xlfn.XLOOKUP(K4416,'usd inr forecast '!$N$2:$N$6,'usd inr forecast '!$O$2:$O$6,1)</f>
        <v>1</v>
      </c>
      <c r="M4416" s="12">
        <f t="shared" si="272"/>
        <v>164.22023508239133</v>
      </c>
      <c r="N4416" s="3" t="str">
        <f t="shared" si="273"/>
        <v>₹/kg</v>
      </c>
      <c r="O4416" s="3" t="str">
        <f>'yarn master raw '!K4416</f>
        <v>Spot Rate</v>
      </c>
      <c r="P4416" s="3" t="str">
        <f>'yarn master raw '!L4416</f>
        <v>N/A</v>
      </c>
      <c r="Q4416" s="3" t="str">
        <f>'yarn master raw '!M4416</f>
        <v>Shankar 6 Price Trend</v>
      </c>
      <c r="R4416" s="3" t="str">
        <f>'yarn master raw '!N4416</f>
        <v>Daily Rate</v>
      </c>
      <c r="S4416" s="3">
        <f t="shared" si="274"/>
        <v>2023</v>
      </c>
      <c r="T4416" s="3" t="str">
        <f t="shared" si="275"/>
        <v>July</v>
      </c>
    </row>
    <row r="4417" spans="1:20" hidden="1" x14ac:dyDescent="0.3">
      <c r="A4417" s="14">
        <f>'yarn master raw '!A4417</f>
        <v>45138</v>
      </c>
      <c r="B4417" s="3" t="str">
        <f>'yarn master raw '!B4417</f>
        <v>Raw Cotton</v>
      </c>
      <c r="C4417" s="3" t="str">
        <f>'yarn master raw '!C4417</f>
        <v>Cotton</v>
      </c>
      <c r="D4417" s="3" t="str">
        <f>IF('yarn master raw '!J4417="INR","India","Imported")</f>
        <v>India</v>
      </c>
      <c r="E4417" s="3" t="str">
        <f>'yarn master raw '!D4417</f>
        <v>V-797</v>
      </c>
      <c r="F4417" s="3" t="str">
        <f>'yarn master raw '!E4417</f>
        <v>13% Trash</v>
      </c>
      <c r="G4417" s="3" t="str">
        <f>'yarn master raw '!F4417</f>
        <v>Spot</v>
      </c>
      <c r="H4417" s="3" t="str">
        <f>'yarn master raw '!G4417</f>
        <v>Raw Cotton</v>
      </c>
      <c r="I4417" s="12">
        <f>'yarn master raw '!I4417</f>
        <v>46550</v>
      </c>
      <c r="J4417" s="3" t="str">
        <f>'yarn master raw '!H4417</f>
        <v>₹/Candy</v>
      </c>
      <c r="K4417" s="3" t="str">
        <f>'yarn master raw '!J4417</f>
        <v>INR</v>
      </c>
      <c r="L4417" s="13">
        <f>_xlfn.XLOOKUP(K4417,'usd inr forecast '!$N$2:$N$6,'usd inr forecast '!$O$2:$O$6,1)</f>
        <v>1</v>
      </c>
      <c r="M4417" s="12">
        <f t="shared" si="272"/>
        <v>130.898149710365</v>
      </c>
      <c r="N4417" s="3" t="str">
        <f t="shared" si="273"/>
        <v>₹/kg</v>
      </c>
      <c r="O4417" s="3" t="str">
        <f>'yarn master raw '!K4417</f>
        <v>Spot Rate</v>
      </c>
      <c r="P4417" s="3" t="str">
        <f>'yarn master raw '!L4417</f>
        <v>N/A</v>
      </c>
      <c r="Q4417" s="3" t="str">
        <f>'yarn master raw '!M4417</f>
        <v>Shankar 6 Price Trend</v>
      </c>
      <c r="R4417" s="3" t="str">
        <f>'yarn master raw '!N4417</f>
        <v>Daily Rate</v>
      </c>
      <c r="S4417" s="3">
        <f t="shared" si="274"/>
        <v>2023</v>
      </c>
      <c r="T4417" s="3" t="str">
        <f t="shared" si="275"/>
        <v>July</v>
      </c>
    </row>
    <row r="4418" spans="1:20" hidden="1" x14ac:dyDescent="0.3">
      <c r="A4418" s="14">
        <f>'yarn master raw '!A4418</f>
        <v>45138</v>
      </c>
      <c r="B4418" s="3" t="str">
        <f>'yarn master raw '!B4418</f>
        <v>Raw Cotton</v>
      </c>
      <c r="C4418" s="3" t="str">
        <f>'yarn master raw '!C4418</f>
        <v>Cotton</v>
      </c>
      <c r="D4418" s="3" t="str">
        <f>IF('yarn master raw '!J4418="INR","India","Imported")</f>
        <v>India</v>
      </c>
      <c r="E4418" s="3" t="str">
        <f>'yarn master raw '!D4418</f>
        <v>MCX Cotton</v>
      </c>
      <c r="F4418" s="3" t="str">
        <f>'yarn master raw '!E4418</f>
        <v>Spot Rate</v>
      </c>
      <c r="G4418" s="3" t="str">
        <f>'yarn master raw '!F4418</f>
        <v>Spot</v>
      </c>
      <c r="H4418" s="3" t="str">
        <f>'yarn master raw '!G4418</f>
        <v>Raw Cotton</v>
      </c>
      <c r="I4418" s="12">
        <f>'yarn master raw '!I4418</f>
        <v>58400</v>
      </c>
      <c r="J4418" s="3" t="str">
        <f>'yarn master raw '!H4418</f>
        <v>₹/Bale</v>
      </c>
      <c r="K4418" s="3" t="str">
        <f>'yarn master raw '!J4418</f>
        <v>INR</v>
      </c>
      <c r="L4418" s="13">
        <f>_xlfn.XLOOKUP(K4418,'usd inr forecast '!$N$2:$N$6,'usd inr forecast '!$O$2:$O$6,1)</f>
        <v>1</v>
      </c>
      <c r="M4418" s="12">
        <f t="shared" si="272"/>
        <v>343.52941176470586</v>
      </c>
      <c r="N4418" s="3" t="str">
        <f t="shared" si="273"/>
        <v>₹/kg</v>
      </c>
      <c r="O4418" s="3" t="str">
        <f>'yarn master raw '!K4418</f>
        <v>Spot Rate</v>
      </c>
      <c r="P4418" s="3" t="str">
        <f>'yarn master raw '!L4418</f>
        <v>N/A</v>
      </c>
      <c r="Q4418" s="3" t="str">
        <f>'yarn master raw '!M4418</f>
        <v>Shankar 6 Price Trend</v>
      </c>
      <c r="R4418" s="3" t="str">
        <f>'yarn master raw '!N4418</f>
        <v>Daily Rate</v>
      </c>
      <c r="S4418" s="3">
        <f t="shared" si="274"/>
        <v>2023</v>
      </c>
      <c r="T4418" s="3" t="str">
        <f t="shared" si="275"/>
        <v>July</v>
      </c>
    </row>
    <row r="4419" spans="1:20" hidden="1" x14ac:dyDescent="0.3">
      <c r="A4419" s="14">
        <f>'yarn master raw '!A4419</f>
        <v>45136</v>
      </c>
      <c r="B4419" s="3" t="str">
        <f>'yarn master raw '!B4419</f>
        <v>Raw Cotton</v>
      </c>
      <c r="C4419" s="3" t="str">
        <f>'yarn master raw '!C4419</f>
        <v>Cotton</v>
      </c>
      <c r="D4419" s="3" t="str">
        <f>IF('yarn master raw '!J4419="INR","India","Imported")</f>
        <v>India</v>
      </c>
      <c r="E4419" s="3" t="str">
        <f>'yarn master raw '!D4419</f>
        <v>Shankar 6 (29mm/3.8mic)</v>
      </c>
      <c r="F4419" s="3" t="str">
        <f>'yarn master raw '!E4419</f>
        <v>29-3.8-76</v>
      </c>
      <c r="G4419" s="3" t="str">
        <f>'yarn master raw '!F4419</f>
        <v>Spot</v>
      </c>
      <c r="H4419" s="3" t="str">
        <f>'yarn master raw '!G4419</f>
        <v>Raw Cotton</v>
      </c>
      <c r="I4419" s="12">
        <f>'yarn master raw '!I4419</f>
        <v>58050</v>
      </c>
      <c r="J4419" s="3" t="str">
        <f>'yarn master raw '!H4419</f>
        <v>₹/Candy</v>
      </c>
      <c r="K4419" s="3" t="str">
        <f>'yarn master raw '!J4419</f>
        <v>INR</v>
      </c>
      <c r="L4419" s="13">
        <f>_xlfn.XLOOKUP(K4419,'usd inr forecast '!$N$2:$N$6,'usd inr forecast '!$O$2:$O$6,1)</f>
        <v>1</v>
      </c>
      <c r="M4419" s="12">
        <f t="shared" ref="M4419:M4482" si="276">IF(J4419="₹/kg",I4419*L4419,IF(J4419="₹/Candy",I4419*L4419/355.62,IF(J4419="₹/Bale",I4419*L4419/170,I4419*L4419)))</f>
        <v>163.23603846802766</v>
      </c>
      <c r="N4419" s="3" t="str">
        <f t="shared" ref="N4419:N4482" si="277">"₹/kg"</f>
        <v>₹/kg</v>
      </c>
      <c r="O4419" s="3" t="str">
        <f>'yarn master raw '!K4419</f>
        <v>Spot Rate</v>
      </c>
      <c r="P4419" s="3" t="str">
        <f>'yarn master raw '!L4419</f>
        <v>N/A</v>
      </c>
      <c r="Q4419" s="3" t="str">
        <f>'yarn master raw '!M4419</f>
        <v>Shankar 6 Price Trend</v>
      </c>
      <c r="R4419" s="3" t="str">
        <f>'yarn master raw '!N4419</f>
        <v>Daily Rate</v>
      </c>
      <c r="S4419" s="3">
        <f t="shared" ref="S4419:S4482" si="278">IFERROR(IF(ISNUMBER(A4419),YEAR(A4419),IF(ISNUMBER(SEARCH("'",A4419)),VALUE("20"&amp;MID(A4419,SEARCH("'",A4419)+1,2)),IF(ISNUMBER(SEARCH("2023",A4419)),2023,IF(ISNUMBER(SEARCH("2024",A4419)),2024,IF(ISNUMBER(SEARCH("2025",A4419)),2025,IF(ISNUMBER(SEARCH("2026",A4419)),2026,2022)))))),"")</f>
        <v>2023</v>
      </c>
      <c r="T4419" s="3" t="str">
        <f t="shared" ref="T4419:T4482" si="279">IFERROR(IF(ISNUMBER(A4419),TEXT(A4419,"mmmm"),IF(ISNUMBER(SEARCH("Jan",A4419)),"January",IF(ISNUMBER(SEARCH("Feb",A4419)),"February",IF(ISNUMBER(SEARCH("March",A4419)),"March",IF(ISNUMBER(SEARCH("April",A4419)),"April",IF(ISNUMBER(SEARCH("May",A4419)),"May",IF(ISNUMBER(SEARCH("June",A4419)),"June",IF(ISNUMBER(SEARCH("July",A4419)),"July",IF(ISNUMBER(SEARCH("Aug",A4419)),"August",IF(ISNUMBER(SEARCH("Sep",A4419)),"September",IF(ISNUMBER(SEARCH("Oct",A4419)),"October",IF(ISNUMBER(SEARCH("Nov",A4419)),"November",IF(ISNUMBER(SEARCH("Dec",A4419)),"December",""))))))))))))),"")</f>
        <v>July</v>
      </c>
    </row>
    <row r="4420" spans="1:20" hidden="1" x14ac:dyDescent="0.3">
      <c r="A4420" s="14">
        <f>'yarn master raw '!A4420</f>
        <v>45136</v>
      </c>
      <c r="B4420" s="3" t="str">
        <f>'yarn master raw '!B4420</f>
        <v>Raw Cotton</v>
      </c>
      <c r="C4420" s="3" t="str">
        <f>'yarn master raw '!C4420</f>
        <v>Cotton</v>
      </c>
      <c r="D4420" s="3" t="str">
        <f>IF('yarn master raw '!J4420="INR","India","Imported")</f>
        <v>India</v>
      </c>
      <c r="E4420" s="3" t="str">
        <f>'yarn master raw '!D4420</f>
        <v>V-797</v>
      </c>
      <c r="F4420" s="3" t="str">
        <f>'yarn master raw '!E4420</f>
        <v>13% Trash</v>
      </c>
      <c r="G4420" s="3" t="str">
        <f>'yarn master raw '!F4420</f>
        <v>Spot</v>
      </c>
      <c r="H4420" s="3" t="str">
        <f>'yarn master raw '!G4420</f>
        <v>Raw Cotton</v>
      </c>
      <c r="I4420" s="12">
        <f>'yarn master raw '!I4420</f>
        <v>46350</v>
      </c>
      <c r="J4420" s="3" t="str">
        <f>'yarn master raw '!H4420</f>
        <v>₹/Candy</v>
      </c>
      <c r="K4420" s="3" t="str">
        <f>'yarn master raw '!J4420</f>
        <v>INR</v>
      </c>
      <c r="L4420" s="13">
        <f>_xlfn.XLOOKUP(K4420,'usd inr forecast '!$N$2:$N$6,'usd inr forecast '!$O$2:$O$6,1)</f>
        <v>1</v>
      </c>
      <c r="M4420" s="12">
        <f t="shared" si="276"/>
        <v>130.33575164501434</v>
      </c>
      <c r="N4420" s="3" t="str">
        <f t="shared" si="277"/>
        <v>₹/kg</v>
      </c>
      <c r="O4420" s="3" t="str">
        <f>'yarn master raw '!K4420</f>
        <v>Spot Rate</v>
      </c>
      <c r="P4420" s="3" t="str">
        <f>'yarn master raw '!L4420</f>
        <v>N/A</v>
      </c>
      <c r="Q4420" s="3" t="str">
        <f>'yarn master raw '!M4420</f>
        <v>Shankar 6 Price Trend</v>
      </c>
      <c r="R4420" s="3" t="str">
        <f>'yarn master raw '!N4420</f>
        <v>Daily Rate</v>
      </c>
      <c r="S4420" s="3">
        <f t="shared" si="278"/>
        <v>2023</v>
      </c>
      <c r="T4420" s="3" t="str">
        <f t="shared" si="279"/>
        <v>July</v>
      </c>
    </row>
    <row r="4421" spans="1:20" hidden="1" x14ac:dyDescent="0.3">
      <c r="A4421" s="14">
        <f>'yarn master raw '!A4421</f>
        <v>45136</v>
      </c>
      <c r="B4421" s="3" t="str">
        <f>'yarn master raw '!B4421</f>
        <v>Raw Cotton</v>
      </c>
      <c r="C4421" s="3" t="str">
        <f>'yarn master raw '!C4421</f>
        <v>Cotton</v>
      </c>
      <c r="D4421" s="3" t="str">
        <f>IF('yarn master raw '!J4421="INR","India","Imported")</f>
        <v>India</v>
      </c>
      <c r="E4421" s="3" t="str">
        <f>'yarn master raw '!D4421</f>
        <v>MCX Cotton</v>
      </c>
      <c r="F4421" s="3" t="str">
        <f>'yarn master raw '!E4421</f>
        <v>Spot Rate</v>
      </c>
      <c r="G4421" s="3" t="str">
        <f>'yarn master raw '!F4421</f>
        <v>Spot</v>
      </c>
      <c r="H4421" s="3" t="str">
        <f>'yarn master raw '!G4421</f>
        <v>Raw Cotton</v>
      </c>
      <c r="I4421" s="12">
        <f>'yarn master raw '!I4421</f>
        <v>58160</v>
      </c>
      <c r="J4421" s="3" t="str">
        <f>'yarn master raw '!H4421</f>
        <v>₹/Bale</v>
      </c>
      <c r="K4421" s="3" t="str">
        <f>'yarn master raw '!J4421</f>
        <v>INR</v>
      </c>
      <c r="L4421" s="13">
        <f>_xlfn.XLOOKUP(K4421,'usd inr forecast '!$N$2:$N$6,'usd inr forecast '!$O$2:$O$6,1)</f>
        <v>1</v>
      </c>
      <c r="M4421" s="12">
        <f t="shared" si="276"/>
        <v>342.11764705882354</v>
      </c>
      <c r="N4421" s="3" t="str">
        <f t="shared" si="277"/>
        <v>₹/kg</v>
      </c>
      <c r="O4421" s="3" t="str">
        <f>'yarn master raw '!K4421</f>
        <v>Spot Rate</v>
      </c>
      <c r="P4421" s="3" t="str">
        <f>'yarn master raw '!L4421</f>
        <v>N/A</v>
      </c>
      <c r="Q4421" s="3" t="str">
        <f>'yarn master raw '!M4421</f>
        <v>Shankar 6 Price Trend</v>
      </c>
      <c r="R4421" s="3" t="str">
        <f>'yarn master raw '!N4421</f>
        <v>Daily Rate</v>
      </c>
      <c r="S4421" s="3">
        <f t="shared" si="278"/>
        <v>2023</v>
      </c>
      <c r="T4421" s="3" t="str">
        <f t="shared" si="279"/>
        <v>July</v>
      </c>
    </row>
    <row r="4422" spans="1:20" hidden="1" x14ac:dyDescent="0.3">
      <c r="A4422" s="14">
        <f>'yarn master raw '!A4422</f>
        <v>45135</v>
      </c>
      <c r="B4422" s="3" t="str">
        <f>'yarn master raw '!B4422</f>
        <v>Raw Cotton</v>
      </c>
      <c r="C4422" s="3" t="str">
        <f>'yarn master raw '!C4422</f>
        <v>Cotton</v>
      </c>
      <c r="D4422" s="3" t="str">
        <f>IF('yarn master raw '!J4422="INR","India","Imported")</f>
        <v>India</v>
      </c>
      <c r="E4422" s="3" t="str">
        <f>'yarn master raw '!D4422</f>
        <v>Shankar 6 (29mm/3.8mic)</v>
      </c>
      <c r="F4422" s="3" t="str">
        <f>'yarn master raw '!E4422</f>
        <v>29-3.8-76</v>
      </c>
      <c r="G4422" s="3" t="str">
        <f>'yarn master raw '!F4422</f>
        <v>Spot</v>
      </c>
      <c r="H4422" s="3" t="str">
        <f>'yarn master raw '!G4422</f>
        <v>Raw Cotton</v>
      </c>
      <c r="I4422" s="12">
        <f>'yarn master raw '!I4422</f>
        <v>58150</v>
      </c>
      <c r="J4422" s="3" t="str">
        <f>'yarn master raw '!H4422</f>
        <v>₹/Candy</v>
      </c>
      <c r="K4422" s="3" t="str">
        <f>'yarn master raw '!J4422</f>
        <v>INR</v>
      </c>
      <c r="L4422" s="13">
        <f>_xlfn.XLOOKUP(K4422,'usd inr forecast '!$N$2:$N$6,'usd inr forecast '!$O$2:$O$6,1)</f>
        <v>1</v>
      </c>
      <c r="M4422" s="12">
        <f t="shared" si="276"/>
        <v>163.517237500703</v>
      </c>
      <c r="N4422" s="3" t="str">
        <f t="shared" si="277"/>
        <v>₹/kg</v>
      </c>
      <c r="O4422" s="3" t="str">
        <f>'yarn master raw '!K4422</f>
        <v>Spot Rate</v>
      </c>
      <c r="P4422" s="3" t="str">
        <f>'yarn master raw '!L4422</f>
        <v>N/A</v>
      </c>
      <c r="Q4422" s="3" t="str">
        <f>'yarn master raw '!M4422</f>
        <v>Shankar 6 Price Trend</v>
      </c>
      <c r="R4422" s="3" t="str">
        <f>'yarn master raw '!N4422</f>
        <v>Daily Rate</v>
      </c>
      <c r="S4422" s="3">
        <f t="shared" si="278"/>
        <v>2023</v>
      </c>
      <c r="T4422" s="3" t="str">
        <f t="shared" si="279"/>
        <v>July</v>
      </c>
    </row>
    <row r="4423" spans="1:20" hidden="1" x14ac:dyDescent="0.3">
      <c r="A4423" s="14">
        <f>'yarn master raw '!A4423</f>
        <v>45135</v>
      </c>
      <c r="B4423" s="3" t="str">
        <f>'yarn master raw '!B4423</f>
        <v>Raw Cotton</v>
      </c>
      <c r="C4423" s="3" t="str">
        <f>'yarn master raw '!C4423</f>
        <v>Cotton</v>
      </c>
      <c r="D4423" s="3" t="str">
        <f>IF('yarn master raw '!J4423="INR","India","Imported")</f>
        <v>India</v>
      </c>
      <c r="E4423" s="3" t="str">
        <f>'yarn master raw '!D4423</f>
        <v>V-797</v>
      </c>
      <c r="F4423" s="3" t="str">
        <f>'yarn master raw '!E4423</f>
        <v>13% Trash</v>
      </c>
      <c r="G4423" s="3" t="str">
        <f>'yarn master raw '!F4423</f>
        <v>Spot</v>
      </c>
      <c r="H4423" s="3" t="str">
        <f>'yarn master raw '!G4423</f>
        <v>Raw Cotton</v>
      </c>
      <c r="I4423" s="12">
        <f>'yarn master raw '!I4423</f>
        <v>46450</v>
      </c>
      <c r="J4423" s="3" t="str">
        <f>'yarn master raw '!H4423</f>
        <v>₹/Candy</v>
      </c>
      <c r="K4423" s="3" t="str">
        <f>'yarn master raw '!J4423</f>
        <v>INR</v>
      </c>
      <c r="L4423" s="13">
        <f>_xlfn.XLOOKUP(K4423,'usd inr forecast '!$N$2:$N$6,'usd inr forecast '!$O$2:$O$6,1)</f>
        <v>1</v>
      </c>
      <c r="M4423" s="12">
        <f t="shared" si="276"/>
        <v>130.61695067768966</v>
      </c>
      <c r="N4423" s="3" t="str">
        <f t="shared" si="277"/>
        <v>₹/kg</v>
      </c>
      <c r="O4423" s="3" t="str">
        <f>'yarn master raw '!K4423</f>
        <v>Spot Rate</v>
      </c>
      <c r="P4423" s="3" t="str">
        <f>'yarn master raw '!L4423</f>
        <v>N/A</v>
      </c>
      <c r="Q4423" s="3" t="str">
        <f>'yarn master raw '!M4423</f>
        <v>Shankar 6 Price Trend</v>
      </c>
      <c r="R4423" s="3" t="str">
        <f>'yarn master raw '!N4423</f>
        <v>Daily Rate</v>
      </c>
      <c r="S4423" s="3">
        <f t="shared" si="278"/>
        <v>2023</v>
      </c>
      <c r="T4423" s="3" t="str">
        <f t="shared" si="279"/>
        <v>July</v>
      </c>
    </row>
    <row r="4424" spans="1:20" hidden="1" x14ac:dyDescent="0.3">
      <c r="A4424" s="14">
        <f>'yarn master raw '!A4424</f>
        <v>45135</v>
      </c>
      <c r="B4424" s="3" t="str">
        <f>'yarn master raw '!B4424</f>
        <v>Raw Cotton</v>
      </c>
      <c r="C4424" s="3" t="str">
        <f>'yarn master raw '!C4424</f>
        <v>Cotton</v>
      </c>
      <c r="D4424" s="3" t="str">
        <f>IF('yarn master raw '!J4424="INR","India","Imported")</f>
        <v>India</v>
      </c>
      <c r="E4424" s="3" t="str">
        <f>'yarn master raw '!D4424</f>
        <v>MCX Cotton</v>
      </c>
      <c r="F4424" s="3" t="str">
        <f>'yarn master raw '!E4424</f>
        <v>Spot Rate</v>
      </c>
      <c r="G4424" s="3" t="str">
        <f>'yarn master raw '!F4424</f>
        <v>Spot</v>
      </c>
      <c r="H4424" s="3" t="str">
        <f>'yarn master raw '!G4424</f>
        <v>Raw Cotton</v>
      </c>
      <c r="I4424" s="12">
        <f>'yarn master raw '!I4424</f>
        <v>58160</v>
      </c>
      <c r="J4424" s="3" t="str">
        <f>'yarn master raw '!H4424</f>
        <v>₹/Bale</v>
      </c>
      <c r="K4424" s="3" t="str">
        <f>'yarn master raw '!J4424</f>
        <v>INR</v>
      </c>
      <c r="L4424" s="13">
        <f>_xlfn.XLOOKUP(K4424,'usd inr forecast '!$N$2:$N$6,'usd inr forecast '!$O$2:$O$6,1)</f>
        <v>1</v>
      </c>
      <c r="M4424" s="12">
        <f t="shared" si="276"/>
        <v>342.11764705882354</v>
      </c>
      <c r="N4424" s="3" t="str">
        <f t="shared" si="277"/>
        <v>₹/kg</v>
      </c>
      <c r="O4424" s="3" t="str">
        <f>'yarn master raw '!K4424</f>
        <v>Spot Rate</v>
      </c>
      <c r="P4424" s="3" t="str">
        <f>'yarn master raw '!L4424</f>
        <v>N/A</v>
      </c>
      <c r="Q4424" s="3" t="str">
        <f>'yarn master raw '!M4424</f>
        <v>Shankar 6 Price Trend</v>
      </c>
      <c r="R4424" s="3" t="str">
        <f>'yarn master raw '!N4424</f>
        <v>Daily Rate</v>
      </c>
      <c r="S4424" s="3">
        <f t="shared" si="278"/>
        <v>2023</v>
      </c>
      <c r="T4424" s="3" t="str">
        <f t="shared" si="279"/>
        <v>July</v>
      </c>
    </row>
    <row r="4425" spans="1:20" hidden="1" x14ac:dyDescent="0.3">
      <c r="A4425" s="14">
        <f>'yarn master raw '!A4425</f>
        <v>45134</v>
      </c>
      <c r="B4425" s="3" t="str">
        <f>'yarn master raw '!B4425</f>
        <v>Raw Cotton</v>
      </c>
      <c r="C4425" s="3" t="str">
        <f>'yarn master raw '!C4425</f>
        <v>Cotton</v>
      </c>
      <c r="D4425" s="3" t="str">
        <f>IF('yarn master raw '!J4425="INR","India","Imported")</f>
        <v>India</v>
      </c>
      <c r="E4425" s="3" t="str">
        <f>'yarn master raw '!D4425</f>
        <v>Shankar 6 (29mm/3.8mic)</v>
      </c>
      <c r="F4425" s="3" t="str">
        <f>'yarn master raw '!E4425</f>
        <v>29-3.8-76</v>
      </c>
      <c r="G4425" s="3" t="str">
        <f>'yarn master raw '!F4425</f>
        <v>Spot</v>
      </c>
      <c r="H4425" s="3" t="str">
        <f>'yarn master raw '!G4425</f>
        <v>Raw Cotton</v>
      </c>
      <c r="I4425" s="12">
        <f>'yarn master raw '!I4425</f>
        <v>58650</v>
      </c>
      <c r="J4425" s="3" t="str">
        <f>'yarn master raw '!H4425</f>
        <v>₹/Candy</v>
      </c>
      <c r="K4425" s="3" t="str">
        <f>'yarn master raw '!J4425</f>
        <v>INR</v>
      </c>
      <c r="L4425" s="13">
        <f>_xlfn.XLOOKUP(K4425,'usd inr forecast '!$N$2:$N$6,'usd inr forecast '!$O$2:$O$6,1)</f>
        <v>1</v>
      </c>
      <c r="M4425" s="12">
        <f t="shared" si="276"/>
        <v>164.92323266407962</v>
      </c>
      <c r="N4425" s="3" t="str">
        <f t="shared" si="277"/>
        <v>₹/kg</v>
      </c>
      <c r="O4425" s="3" t="str">
        <f>'yarn master raw '!K4425</f>
        <v>Spot Rate</v>
      </c>
      <c r="P4425" s="3" t="str">
        <f>'yarn master raw '!L4425</f>
        <v>N/A</v>
      </c>
      <c r="Q4425" s="3" t="str">
        <f>'yarn master raw '!M4425</f>
        <v>Shankar 6 Price Trend</v>
      </c>
      <c r="R4425" s="3" t="str">
        <f>'yarn master raw '!N4425</f>
        <v>Daily Rate</v>
      </c>
      <c r="S4425" s="3">
        <f t="shared" si="278"/>
        <v>2023</v>
      </c>
      <c r="T4425" s="3" t="str">
        <f t="shared" si="279"/>
        <v>July</v>
      </c>
    </row>
    <row r="4426" spans="1:20" hidden="1" x14ac:dyDescent="0.3">
      <c r="A4426" s="14">
        <f>'yarn master raw '!A4426</f>
        <v>45134</v>
      </c>
      <c r="B4426" s="3" t="str">
        <f>'yarn master raw '!B4426</f>
        <v>Raw Cotton</v>
      </c>
      <c r="C4426" s="3" t="str">
        <f>'yarn master raw '!C4426</f>
        <v>Cotton</v>
      </c>
      <c r="D4426" s="3" t="str">
        <f>IF('yarn master raw '!J4426="INR","India","Imported")</f>
        <v>India</v>
      </c>
      <c r="E4426" s="3" t="str">
        <f>'yarn master raw '!D4426</f>
        <v>V-797</v>
      </c>
      <c r="F4426" s="3" t="str">
        <f>'yarn master raw '!E4426</f>
        <v>13% Trash</v>
      </c>
      <c r="G4426" s="3" t="str">
        <f>'yarn master raw '!F4426</f>
        <v>Spot</v>
      </c>
      <c r="H4426" s="3" t="str">
        <f>'yarn master raw '!G4426</f>
        <v>Raw Cotton</v>
      </c>
      <c r="I4426" s="12">
        <f>'yarn master raw '!I4426</f>
        <v>46750</v>
      </c>
      <c r="J4426" s="3" t="str">
        <f>'yarn master raw '!H4426</f>
        <v>₹/Candy</v>
      </c>
      <c r="K4426" s="3" t="str">
        <f>'yarn master raw '!J4426</f>
        <v>INR</v>
      </c>
      <c r="L4426" s="13">
        <f>_xlfn.XLOOKUP(K4426,'usd inr forecast '!$N$2:$N$6,'usd inr forecast '!$O$2:$O$6,1)</f>
        <v>1</v>
      </c>
      <c r="M4426" s="12">
        <f t="shared" si="276"/>
        <v>131.46054777571564</v>
      </c>
      <c r="N4426" s="3" t="str">
        <f t="shared" si="277"/>
        <v>₹/kg</v>
      </c>
      <c r="O4426" s="3" t="str">
        <f>'yarn master raw '!K4426</f>
        <v>Spot Rate</v>
      </c>
      <c r="P4426" s="3" t="str">
        <f>'yarn master raw '!L4426</f>
        <v>N/A</v>
      </c>
      <c r="Q4426" s="3" t="str">
        <f>'yarn master raw '!M4426</f>
        <v>Shankar 6 Price Trend</v>
      </c>
      <c r="R4426" s="3" t="str">
        <f>'yarn master raw '!N4426</f>
        <v>Daily Rate</v>
      </c>
      <c r="S4426" s="3">
        <f t="shared" si="278"/>
        <v>2023</v>
      </c>
      <c r="T4426" s="3" t="str">
        <f t="shared" si="279"/>
        <v>July</v>
      </c>
    </row>
    <row r="4427" spans="1:20" hidden="1" x14ac:dyDescent="0.3">
      <c r="A4427" s="14">
        <f>'yarn master raw '!A4427</f>
        <v>45134</v>
      </c>
      <c r="B4427" s="3" t="str">
        <f>'yarn master raw '!B4427</f>
        <v>Raw Cotton</v>
      </c>
      <c r="C4427" s="3" t="str">
        <f>'yarn master raw '!C4427</f>
        <v>Cotton</v>
      </c>
      <c r="D4427" s="3" t="str">
        <f>IF('yarn master raw '!J4427="INR","India","Imported")</f>
        <v>India</v>
      </c>
      <c r="E4427" s="3" t="str">
        <f>'yarn master raw '!D4427</f>
        <v>MCX Cotton</v>
      </c>
      <c r="F4427" s="3" t="str">
        <f>'yarn master raw '!E4427</f>
        <v>Spot Rate</v>
      </c>
      <c r="G4427" s="3" t="str">
        <f>'yarn master raw '!F4427</f>
        <v>Spot</v>
      </c>
      <c r="H4427" s="3" t="str">
        <f>'yarn master raw '!G4427</f>
        <v>Raw Cotton</v>
      </c>
      <c r="I4427" s="12">
        <f>'yarn master raw '!I4427</f>
        <v>58700</v>
      </c>
      <c r="J4427" s="3" t="str">
        <f>'yarn master raw '!H4427</f>
        <v>₹/Bale</v>
      </c>
      <c r="K4427" s="3" t="str">
        <f>'yarn master raw '!J4427</f>
        <v>INR</v>
      </c>
      <c r="L4427" s="13">
        <f>_xlfn.XLOOKUP(K4427,'usd inr forecast '!$N$2:$N$6,'usd inr forecast '!$O$2:$O$6,1)</f>
        <v>1</v>
      </c>
      <c r="M4427" s="12">
        <f t="shared" si="276"/>
        <v>345.29411764705884</v>
      </c>
      <c r="N4427" s="3" t="str">
        <f t="shared" si="277"/>
        <v>₹/kg</v>
      </c>
      <c r="O4427" s="3" t="str">
        <f>'yarn master raw '!K4427</f>
        <v>Spot Rate</v>
      </c>
      <c r="P4427" s="3" t="str">
        <f>'yarn master raw '!L4427</f>
        <v>N/A</v>
      </c>
      <c r="Q4427" s="3" t="str">
        <f>'yarn master raw '!M4427</f>
        <v>Shankar 6 Price Trend</v>
      </c>
      <c r="R4427" s="3" t="str">
        <f>'yarn master raw '!N4427</f>
        <v>Daily Rate</v>
      </c>
      <c r="S4427" s="3">
        <f t="shared" si="278"/>
        <v>2023</v>
      </c>
      <c r="T4427" s="3" t="str">
        <f t="shared" si="279"/>
        <v>July</v>
      </c>
    </row>
    <row r="4428" spans="1:20" hidden="1" x14ac:dyDescent="0.3">
      <c r="A4428" s="14">
        <f>'yarn master raw '!A4428</f>
        <v>45133</v>
      </c>
      <c r="B4428" s="3" t="str">
        <f>'yarn master raw '!B4428</f>
        <v>Raw Cotton</v>
      </c>
      <c r="C4428" s="3" t="str">
        <f>'yarn master raw '!C4428</f>
        <v>Cotton</v>
      </c>
      <c r="D4428" s="3" t="str">
        <f>IF('yarn master raw '!J4428="INR","India","Imported")</f>
        <v>India</v>
      </c>
      <c r="E4428" s="3" t="str">
        <f>'yarn master raw '!D4428</f>
        <v>Shankar 6 (29mm/3.8mic)</v>
      </c>
      <c r="F4428" s="3" t="str">
        <f>'yarn master raw '!E4428</f>
        <v>29-3.8-76</v>
      </c>
      <c r="G4428" s="3" t="str">
        <f>'yarn master raw '!F4428</f>
        <v>Spot</v>
      </c>
      <c r="H4428" s="3" t="str">
        <f>'yarn master raw '!G4428</f>
        <v>Raw Cotton</v>
      </c>
      <c r="I4428" s="12">
        <f>'yarn master raw '!I4428</f>
        <v>58250</v>
      </c>
      <c r="J4428" s="3" t="str">
        <f>'yarn master raw '!H4428</f>
        <v>₹/Candy</v>
      </c>
      <c r="K4428" s="3" t="str">
        <f>'yarn master raw '!J4428</f>
        <v>INR</v>
      </c>
      <c r="L4428" s="13">
        <f>_xlfn.XLOOKUP(K4428,'usd inr forecast '!$N$2:$N$6,'usd inr forecast '!$O$2:$O$6,1)</f>
        <v>1</v>
      </c>
      <c r="M4428" s="12">
        <f t="shared" si="276"/>
        <v>163.79843653337832</v>
      </c>
      <c r="N4428" s="3" t="str">
        <f t="shared" si="277"/>
        <v>₹/kg</v>
      </c>
      <c r="O4428" s="3" t="str">
        <f>'yarn master raw '!K4428</f>
        <v>Spot Rate</v>
      </c>
      <c r="P4428" s="3" t="str">
        <f>'yarn master raw '!L4428</f>
        <v>N/A</v>
      </c>
      <c r="Q4428" s="3" t="str">
        <f>'yarn master raw '!M4428</f>
        <v>Shankar 6 Price Trend</v>
      </c>
      <c r="R4428" s="3" t="str">
        <f>'yarn master raw '!N4428</f>
        <v>Daily Rate</v>
      </c>
      <c r="S4428" s="3">
        <f t="shared" si="278"/>
        <v>2023</v>
      </c>
      <c r="T4428" s="3" t="str">
        <f t="shared" si="279"/>
        <v>July</v>
      </c>
    </row>
    <row r="4429" spans="1:20" hidden="1" x14ac:dyDescent="0.3">
      <c r="A4429" s="14">
        <f>'yarn master raw '!A4429</f>
        <v>45133</v>
      </c>
      <c r="B4429" s="3" t="str">
        <f>'yarn master raw '!B4429</f>
        <v>Raw Cotton</v>
      </c>
      <c r="C4429" s="3" t="str">
        <f>'yarn master raw '!C4429</f>
        <v>Cotton</v>
      </c>
      <c r="D4429" s="3" t="str">
        <f>IF('yarn master raw '!J4429="INR","India","Imported")</f>
        <v>India</v>
      </c>
      <c r="E4429" s="3" t="str">
        <f>'yarn master raw '!D4429</f>
        <v>V-797</v>
      </c>
      <c r="F4429" s="3" t="str">
        <f>'yarn master raw '!E4429</f>
        <v>13% Trash</v>
      </c>
      <c r="G4429" s="3" t="str">
        <f>'yarn master raw '!F4429</f>
        <v>Spot</v>
      </c>
      <c r="H4429" s="3" t="str">
        <f>'yarn master raw '!G4429</f>
        <v>Raw Cotton</v>
      </c>
      <c r="I4429" s="12">
        <f>'yarn master raw '!I4429</f>
        <v>46750</v>
      </c>
      <c r="J4429" s="3" t="str">
        <f>'yarn master raw '!H4429</f>
        <v>₹/Candy</v>
      </c>
      <c r="K4429" s="3" t="str">
        <f>'yarn master raw '!J4429</f>
        <v>INR</v>
      </c>
      <c r="L4429" s="13">
        <f>_xlfn.XLOOKUP(K4429,'usd inr forecast '!$N$2:$N$6,'usd inr forecast '!$O$2:$O$6,1)</f>
        <v>1</v>
      </c>
      <c r="M4429" s="12">
        <f t="shared" si="276"/>
        <v>131.46054777571564</v>
      </c>
      <c r="N4429" s="3" t="str">
        <f t="shared" si="277"/>
        <v>₹/kg</v>
      </c>
      <c r="O4429" s="3" t="str">
        <f>'yarn master raw '!K4429</f>
        <v>Spot Rate</v>
      </c>
      <c r="P4429" s="3" t="str">
        <f>'yarn master raw '!L4429</f>
        <v>N/A</v>
      </c>
      <c r="Q4429" s="3" t="str">
        <f>'yarn master raw '!M4429</f>
        <v>Shankar 6 Price Trend</v>
      </c>
      <c r="R4429" s="3" t="str">
        <f>'yarn master raw '!N4429</f>
        <v>Daily Rate</v>
      </c>
      <c r="S4429" s="3">
        <f t="shared" si="278"/>
        <v>2023</v>
      </c>
      <c r="T4429" s="3" t="str">
        <f t="shared" si="279"/>
        <v>July</v>
      </c>
    </row>
    <row r="4430" spans="1:20" hidden="1" x14ac:dyDescent="0.3">
      <c r="A4430" s="14">
        <f>'yarn master raw '!A4430</f>
        <v>45133</v>
      </c>
      <c r="B4430" s="3" t="str">
        <f>'yarn master raw '!B4430</f>
        <v>Raw Cotton</v>
      </c>
      <c r="C4430" s="3" t="str">
        <f>'yarn master raw '!C4430</f>
        <v>Cotton</v>
      </c>
      <c r="D4430" s="3" t="str">
        <f>IF('yarn master raw '!J4430="INR","India","Imported")</f>
        <v>India</v>
      </c>
      <c r="E4430" s="3" t="str">
        <f>'yarn master raw '!D4430</f>
        <v>MCX Cotton</v>
      </c>
      <c r="F4430" s="3" t="str">
        <f>'yarn master raw '!E4430</f>
        <v>Spot Rate</v>
      </c>
      <c r="G4430" s="3" t="str">
        <f>'yarn master raw '!F4430</f>
        <v>Spot</v>
      </c>
      <c r="H4430" s="3" t="str">
        <f>'yarn master raw '!G4430</f>
        <v>Raw Cotton</v>
      </c>
      <c r="I4430" s="12">
        <f>'yarn master raw '!I4430</f>
        <v>58360</v>
      </c>
      <c r="J4430" s="3" t="str">
        <f>'yarn master raw '!H4430</f>
        <v>₹/Bale</v>
      </c>
      <c r="K4430" s="3" t="str">
        <f>'yarn master raw '!J4430</f>
        <v>INR</v>
      </c>
      <c r="L4430" s="13">
        <f>_xlfn.XLOOKUP(K4430,'usd inr forecast '!$N$2:$N$6,'usd inr forecast '!$O$2:$O$6,1)</f>
        <v>1</v>
      </c>
      <c r="M4430" s="12">
        <f t="shared" si="276"/>
        <v>343.29411764705884</v>
      </c>
      <c r="N4430" s="3" t="str">
        <f t="shared" si="277"/>
        <v>₹/kg</v>
      </c>
      <c r="O4430" s="3" t="str">
        <f>'yarn master raw '!K4430</f>
        <v>Spot Rate</v>
      </c>
      <c r="P4430" s="3" t="str">
        <f>'yarn master raw '!L4430</f>
        <v>N/A</v>
      </c>
      <c r="Q4430" s="3" t="str">
        <f>'yarn master raw '!M4430</f>
        <v>Shankar 6 Price Trend</v>
      </c>
      <c r="R4430" s="3" t="str">
        <f>'yarn master raw '!N4430</f>
        <v>Daily Rate</v>
      </c>
      <c r="S4430" s="3">
        <f t="shared" si="278"/>
        <v>2023</v>
      </c>
      <c r="T4430" s="3" t="str">
        <f t="shared" si="279"/>
        <v>July</v>
      </c>
    </row>
    <row r="4431" spans="1:20" hidden="1" x14ac:dyDescent="0.3">
      <c r="A4431" s="14">
        <f>'yarn master raw '!A4431</f>
        <v>45132</v>
      </c>
      <c r="B4431" s="3" t="str">
        <f>'yarn master raw '!B4431</f>
        <v>Raw Cotton</v>
      </c>
      <c r="C4431" s="3" t="str">
        <f>'yarn master raw '!C4431</f>
        <v>Cotton</v>
      </c>
      <c r="D4431" s="3" t="str">
        <f>IF('yarn master raw '!J4431="INR","India","Imported")</f>
        <v>India</v>
      </c>
      <c r="E4431" s="3" t="str">
        <f>'yarn master raw '!D4431</f>
        <v>Shankar 6 (29mm/3.8mic)</v>
      </c>
      <c r="F4431" s="3" t="str">
        <f>'yarn master raw '!E4431</f>
        <v>29-3.8-76</v>
      </c>
      <c r="G4431" s="3" t="str">
        <f>'yarn master raw '!F4431</f>
        <v>Spot</v>
      </c>
      <c r="H4431" s="3" t="str">
        <f>'yarn master raw '!G4431</f>
        <v>Raw Cotton</v>
      </c>
      <c r="I4431" s="12">
        <f>'yarn master raw '!I4431</f>
        <v>57600</v>
      </c>
      <c r="J4431" s="3" t="str">
        <f>'yarn master raw '!H4431</f>
        <v>₹/Candy</v>
      </c>
      <c r="K4431" s="3" t="str">
        <f>'yarn master raw '!J4431</f>
        <v>INR</v>
      </c>
      <c r="L4431" s="13">
        <f>_xlfn.XLOOKUP(K4431,'usd inr forecast '!$N$2:$N$6,'usd inr forecast '!$O$2:$O$6,1)</f>
        <v>1</v>
      </c>
      <c r="M4431" s="12">
        <f t="shared" si="276"/>
        <v>161.9706428209887</v>
      </c>
      <c r="N4431" s="3" t="str">
        <f t="shared" si="277"/>
        <v>₹/kg</v>
      </c>
      <c r="O4431" s="3" t="str">
        <f>'yarn master raw '!K4431</f>
        <v>Spot Rate</v>
      </c>
      <c r="P4431" s="3" t="str">
        <f>'yarn master raw '!L4431</f>
        <v>N/A</v>
      </c>
      <c r="Q4431" s="3" t="str">
        <f>'yarn master raw '!M4431</f>
        <v>Shankar 6 Price Trend</v>
      </c>
      <c r="R4431" s="3" t="str">
        <f>'yarn master raw '!N4431</f>
        <v>Daily Rate</v>
      </c>
      <c r="S4431" s="3">
        <f t="shared" si="278"/>
        <v>2023</v>
      </c>
      <c r="T4431" s="3" t="str">
        <f t="shared" si="279"/>
        <v>July</v>
      </c>
    </row>
    <row r="4432" spans="1:20" hidden="1" x14ac:dyDescent="0.3">
      <c r="A4432" s="14">
        <f>'yarn master raw '!A4432</f>
        <v>45132</v>
      </c>
      <c r="B4432" s="3" t="str">
        <f>'yarn master raw '!B4432</f>
        <v>Raw Cotton</v>
      </c>
      <c r="C4432" s="3" t="str">
        <f>'yarn master raw '!C4432</f>
        <v>Cotton</v>
      </c>
      <c r="D4432" s="3" t="str">
        <f>IF('yarn master raw '!J4432="INR","India","Imported")</f>
        <v>India</v>
      </c>
      <c r="E4432" s="3" t="str">
        <f>'yarn master raw '!D4432</f>
        <v>V-797</v>
      </c>
      <c r="F4432" s="3" t="str">
        <f>'yarn master raw '!E4432</f>
        <v>13% Trash</v>
      </c>
      <c r="G4432" s="3" t="str">
        <f>'yarn master raw '!F4432</f>
        <v>Spot</v>
      </c>
      <c r="H4432" s="3" t="str">
        <f>'yarn master raw '!G4432</f>
        <v>Raw Cotton</v>
      </c>
      <c r="I4432" s="12">
        <f>'yarn master raw '!I4432</f>
        <v>46450</v>
      </c>
      <c r="J4432" s="3" t="str">
        <f>'yarn master raw '!H4432</f>
        <v>₹/Candy</v>
      </c>
      <c r="K4432" s="3" t="str">
        <f>'yarn master raw '!J4432</f>
        <v>INR</v>
      </c>
      <c r="L4432" s="13">
        <f>_xlfn.XLOOKUP(K4432,'usd inr forecast '!$N$2:$N$6,'usd inr forecast '!$O$2:$O$6,1)</f>
        <v>1</v>
      </c>
      <c r="M4432" s="12">
        <f t="shared" si="276"/>
        <v>130.61695067768966</v>
      </c>
      <c r="N4432" s="3" t="str">
        <f t="shared" si="277"/>
        <v>₹/kg</v>
      </c>
      <c r="O4432" s="3" t="str">
        <f>'yarn master raw '!K4432</f>
        <v>Spot Rate</v>
      </c>
      <c r="P4432" s="3" t="str">
        <f>'yarn master raw '!L4432</f>
        <v>N/A</v>
      </c>
      <c r="Q4432" s="3" t="str">
        <f>'yarn master raw '!M4432</f>
        <v>Shankar 6 Price Trend</v>
      </c>
      <c r="R4432" s="3" t="str">
        <f>'yarn master raw '!N4432</f>
        <v>Daily Rate</v>
      </c>
      <c r="S4432" s="3">
        <f t="shared" si="278"/>
        <v>2023</v>
      </c>
      <c r="T4432" s="3" t="str">
        <f t="shared" si="279"/>
        <v>July</v>
      </c>
    </row>
    <row r="4433" spans="1:20" hidden="1" x14ac:dyDescent="0.3">
      <c r="A4433" s="14">
        <f>'yarn master raw '!A4433</f>
        <v>45132</v>
      </c>
      <c r="B4433" s="3" t="str">
        <f>'yarn master raw '!B4433</f>
        <v>Raw Cotton</v>
      </c>
      <c r="C4433" s="3" t="str">
        <f>'yarn master raw '!C4433</f>
        <v>Cotton</v>
      </c>
      <c r="D4433" s="3" t="str">
        <f>IF('yarn master raw '!J4433="INR","India","Imported")</f>
        <v>India</v>
      </c>
      <c r="E4433" s="3" t="str">
        <f>'yarn master raw '!D4433</f>
        <v>MCX Cotton</v>
      </c>
      <c r="F4433" s="3" t="str">
        <f>'yarn master raw '!E4433</f>
        <v>Spot Rate</v>
      </c>
      <c r="G4433" s="3" t="str">
        <f>'yarn master raw '!F4433</f>
        <v>Spot</v>
      </c>
      <c r="H4433" s="3" t="str">
        <f>'yarn master raw '!G4433</f>
        <v>Raw Cotton</v>
      </c>
      <c r="I4433" s="12">
        <f>'yarn master raw '!I4433</f>
        <v>57720</v>
      </c>
      <c r="J4433" s="3" t="str">
        <f>'yarn master raw '!H4433</f>
        <v>₹/Bale</v>
      </c>
      <c r="K4433" s="3" t="str">
        <f>'yarn master raw '!J4433</f>
        <v>INR</v>
      </c>
      <c r="L4433" s="13">
        <f>_xlfn.XLOOKUP(K4433,'usd inr forecast '!$N$2:$N$6,'usd inr forecast '!$O$2:$O$6,1)</f>
        <v>1</v>
      </c>
      <c r="M4433" s="12">
        <f t="shared" si="276"/>
        <v>339.52941176470586</v>
      </c>
      <c r="N4433" s="3" t="str">
        <f t="shared" si="277"/>
        <v>₹/kg</v>
      </c>
      <c r="O4433" s="3" t="str">
        <f>'yarn master raw '!K4433</f>
        <v>Spot Rate</v>
      </c>
      <c r="P4433" s="3" t="str">
        <f>'yarn master raw '!L4433</f>
        <v>N/A</v>
      </c>
      <c r="Q4433" s="3" t="str">
        <f>'yarn master raw '!M4433</f>
        <v>Shankar 6 Price Trend</v>
      </c>
      <c r="R4433" s="3" t="str">
        <f>'yarn master raw '!N4433</f>
        <v>Daily Rate</v>
      </c>
      <c r="S4433" s="3">
        <f t="shared" si="278"/>
        <v>2023</v>
      </c>
      <c r="T4433" s="3" t="str">
        <f t="shared" si="279"/>
        <v>July</v>
      </c>
    </row>
    <row r="4434" spans="1:20" hidden="1" x14ac:dyDescent="0.3">
      <c r="A4434" s="14">
        <f>'yarn master raw '!A4434</f>
        <v>45131</v>
      </c>
      <c r="B4434" s="3" t="str">
        <f>'yarn master raw '!B4434</f>
        <v>Raw Cotton</v>
      </c>
      <c r="C4434" s="3" t="str">
        <f>'yarn master raw '!C4434</f>
        <v>Cotton</v>
      </c>
      <c r="D4434" s="3" t="str">
        <f>IF('yarn master raw '!J4434="INR","India","Imported")</f>
        <v>India</v>
      </c>
      <c r="E4434" s="3" t="str">
        <f>'yarn master raw '!D4434</f>
        <v>Shankar 6 (29mm/3.8mic)</v>
      </c>
      <c r="F4434" s="3" t="str">
        <f>'yarn master raw '!E4434</f>
        <v>29-3.8-76</v>
      </c>
      <c r="G4434" s="3" t="str">
        <f>'yarn master raw '!F4434</f>
        <v>Spot</v>
      </c>
      <c r="H4434" s="3" t="str">
        <f>'yarn master raw '!G4434</f>
        <v>Raw Cotton</v>
      </c>
      <c r="I4434" s="12">
        <f>'yarn master raw '!I4434</f>
        <v>57200</v>
      </c>
      <c r="J4434" s="3" t="str">
        <f>'yarn master raw '!H4434</f>
        <v>₹/Candy</v>
      </c>
      <c r="K4434" s="3" t="str">
        <f>'yarn master raw '!J4434</f>
        <v>INR</v>
      </c>
      <c r="L4434" s="13">
        <f>_xlfn.XLOOKUP(K4434,'usd inr forecast '!$N$2:$N$6,'usd inr forecast '!$O$2:$O$6,1)</f>
        <v>1</v>
      </c>
      <c r="M4434" s="12">
        <f t="shared" si="276"/>
        <v>160.84584669028737</v>
      </c>
      <c r="N4434" s="3" t="str">
        <f t="shared" si="277"/>
        <v>₹/kg</v>
      </c>
      <c r="O4434" s="3" t="str">
        <f>'yarn master raw '!K4434</f>
        <v>Spot Rate</v>
      </c>
      <c r="P4434" s="3" t="str">
        <f>'yarn master raw '!L4434</f>
        <v>N/A</v>
      </c>
      <c r="Q4434" s="3" t="str">
        <f>'yarn master raw '!M4434</f>
        <v>Shankar 6 Price Trend</v>
      </c>
      <c r="R4434" s="3" t="str">
        <f>'yarn master raw '!N4434</f>
        <v>Daily Rate</v>
      </c>
      <c r="S4434" s="3">
        <f t="shared" si="278"/>
        <v>2023</v>
      </c>
      <c r="T4434" s="3" t="str">
        <f t="shared" si="279"/>
        <v>July</v>
      </c>
    </row>
    <row r="4435" spans="1:20" hidden="1" x14ac:dyDescent="0.3">
      <c r="A4435" s="14">
        <f>'yarn master raw '!A4435</f>
        <v>45131</v>
      </c>
      <c r="B4435" s="3" t="str">
        <f>'yarn master raw '!B4435</f>
        <v>Raw Cotton</v>
      </c>
      <c r="C4435" s="3" t="str">
        <f>'yarn master raw '!C4435</f>
        <v>Cotton</v>
      </c>
      <c r="D4435" s="3" t="str">
        <f>IF('yarn master raw '!J4435="INR","India","Imported")</f>
        <v>India</v>
      </c>
      <c r="E4435" s="3" t="str">
        <f>'yarn master raw '!D4435</f>
        <v>V-797</v>
      </c>
      <c r="F4435" s="3" t="str">
        <f>'yarn master raw '!E4435</f>
        <v>13% Trash</v>
      </c>
      <c r="G4435" s="3" t="str">
        <f>'yarn master raw '!F4435</f>
        <v>Spot</v>
      </c>
      <c r="H4435" s="3" t="str">
        <f>'yarn master raw '!G4435</f>
        <v>Raw Cotton</v>
      </c>
      <c r="I4435" s="12">
        <f>'yarn master raw '!I4435</f>
        <v>46200</v>
      </c>
      <c r="J4435" s="3" t="str">
        <f>'yarn master raw '!H4435</f>
        <v>₹/Candy</v>
      </c>
      <c r="K4435" s="3" t="str">
        <f>'yarn master raw '!J4435</f>
        <v>INR</v>
      </c>
      <c r="L4435" s="13">
        <f>_xlfn.XLOOKUP(K4435,'usd inr forecast '!$N$2:$N$6,'usd inr forecast '!$O$2:$O$6,1)</f>
        <v>1</v>
      </c>
      <c r="M4435" s="12">
        <f t="shared" si="276"/>
        <v>129.91395309600134</v>
      </c>
      <c r="N4435" s="3" t="str">
        <f t="shared" si="277"/>
        <v>₹/kg</v>
      </c>
      <c r="O4435" s="3" t="str">
        <f>'yarn master raw '!K4435</f>
        <v>Spot Rate</v>
      </c>
      <c r="P4435" s="3" t="str">
        <f>'yarn master raw '!L4435</f>
        <v>N/A</v>
      </c>
      <c r="Q4435" s="3" t="str">
        <f>'yarn master raw '!M4435</f>
        <v>Shankar 6 Price Trend</v>
      </c>
      <c r="R4435" s="3" t="str">
        <f>'yarn master raw '!N4435</f>
        <v>Daily Rate</v>
      </c>
      <c r="S4435" s="3">
        <f t="shared" si="278"/>
        <v>2023</v>
      </c>
      <c r="T4435" s="3" t="str">
        <f t="shared" si="279"/>
        <v>July</v>
      </c>
    </row>
    <row r="4436" spans="1:20" hidden="1" x14ac:dyDescent="0.3">
      <c r="A4436" s="14">
        <f>'yarn master raw '!A4436</f>
        <v>45131</v>
      </c>
      <c r="B4436" s="3" t="str">
        <f>'yarn master raw '!B4436</f>
        <v>Raw Cotton</v>
      </c>
      <c r="C4436" s="3" t="str">
        <f>'yarn master raw '!C4436</f>
        <v>Cotton</v>
      </c>
      <c r="D4436" s="3" t="str">
        <f>IF('yarn master raw '!J4436="INR","India","Imported")</f>
        <v>India</v>
      </c>
      <c r="E4436" s="3" t="str">
        <f>'yarn master raw '!D4436</f>
        <v>MCX Cotton</v>
      </c>
      <c r="F4436" s="3" t="str">
        <f>'yarn master raw '!E4436</f>
        <v>Spot Rate</v>
      </c>
      <c r="G4436" s="3" t="str">
        <f>'yarn master raw '!F4436</f>
        <v>Spot</v>
      </c>
      <c r="H4436" s="3" t="str">
        <f>'yarn master raw '!G4436</f>
        <v>Raw Cotton</v>
      </c>
      <c r="I4436" s="12">
        <f>'yarn master raw '!I4436</f>
        <v>57360</v>
      </c>
      <c r="J4436" s="3" t="str">
        <f>'yarn master raw '!H4436</f>
        <v>₹/Bale</v>
      </c>
      <c r="K4436" s="3" t="str">
        <f>'yarn master raw '!J4436</f>
        <v>INR</v>
      </c>
      <c r="L4436" s="13">
        <f>_xlfn.XLOOKUP(K4436,'usd inr forecast '!$N$2:$N$6,'usd inr forecast '!$O$2:$O$6,1)</f>
        <v>1</v>
      </c>
      <c r="M4436" s="12">
        <f t="shared" si="276"/>
        <v>337.41176470588238</v>
      </c>
      <c r="N4436" s="3" t="str">
        <f t="shared" si="277"/>
        <v>₹/kg</v>
      </c>
      <c r="O4436" s="3" t="str">
        <f>'yarn master raw '!K4436</f>
        <v>Spot Rate</v>
      </c>
      <c r="P4436" s="3" t="str">
        <f>'yarn master raw '!L4436</f>
        <v>N/A</v>
      </c>
      <c r="Q4436" s="3" t="str">
        <f>'yarn master raw '!M4436</f>
        <v>Shankar 6 Price Trend</v>
      </c>
      <c r="R4436" s="3" t="str">
        <f>'yarn master raw '!N4436</f>
        <v>Daily Rate</v>
      </c>
      <c r="S4436" s="3">
        <f t="shared" si="278"/>
        <v>2023</v>
      </c>
      <c r="T4436" s="3" t="str">
        <f t="shared" si="279"/>
        <v>July</v>
      </c>
    </row>
    <row r="4437" spans="1:20" hidden="1" x14ac:dyDescent="0.3">
      <c r="A4437" s="14">
        <f>'yarn master raw '!A4437</f>
        <v>45129</v>
      </c>
      <c r="B4437" s="3" t="str">
        <f>'yarn master raw '!B4437</f>
        <v>Raw Cotton</v>
      </c>
      <c r="C4437" s="3" t="str">
        <f>'yarn master raw '!C4437</f>
        <v>Cotton</v>
      </c>
      <c r="D4437" s="3" t="str">
        <f>IF('yarn master raw '!J4437="INR","India","Imported")</f>
        <v>India</v>
      </c>
      <c r="E4437" s="3" t="str">
        <f>'yarn master raw '!D4437</f>
        <v>Shankar 6 (29mm/3.8mic)</v>
      </c>
      <c r="F4437" s="3" t="str">
        <f>'yarn master raw '!E4437</f>
        <v>29-3.8-76</v>
      </c>
      <c r="G4437" s="3" t="str">
        <f>'yarn master raw '!F4437</f>
        <v>Spot</v>
      </c>
      <c r="H4437" s="3" t="str">
        <f>'yarn master raw '!G4437</f>
        <v>Raw Cotton</v>
      </c>
      <c r="I4437" s="12">
        <f>'yarn master raw '!I4437</f>
        <v>57200</v>
      </c>
      <c r="J4437" s="3" t="str">
        <f>'yarn master raw '!H4437</f>
        <v>₹/Candy</v>
      </c>
      <c r="K4437" s="3" t="str">
        <f>'yarn master raw '!J4437</f>
        <v>INR</v>
      </c>
      <c r="L4437" s="13">
        <f>_xlfn.XLOOKUP(K4437,'usd inr forecast '!$N$2:$N$6,'usd inr forecast '!$O$2:$O$6,1)</f>
        <v>1</v>
      </c>
      <c r="M4437" s="12">
        <f t="shared" si="276"/>
        <v>160.84584669028737</v>
      </c>
      <c r="N4437" s="3" t="str">
        <f t="shared" si="277"/>
        <v>₹/kg</v>
      </c>
      <c r="O4437" s="3" t="str">
        <f>'yarn master raw '!K4437</f>
        <v>Spot Rate</v>
      </c>
      <c r="P4437" s="3" t="str">
        <f>'yarn master raw '!L4437</f>
        <v>N/A</v>
      </c>
      <c r="Q4437" s="3" t="str">
        <f>'yarn master raw '!M4437</f>
        <v>Shankar 6 Price Trend</v>
      </c>
      <c r="R4437" s="3" t="str">
        <f>'yarn master raw '!N4437</f>
        <v>Daily Rate</v>
      </c>
      <c r="S4437" s="3">
        <f t="shared" si="278"/>
        <v>2023</v>
      </c>
      <c r="T4437" s="3" t="str">
        <f t="shared" si="279"/>
        <v>July</v>
      </c>
    </row>
    <row r="4438" spans="1:20" hidden="1" x14ac:dyDescent="0.3">
      <c r="A4438" s="14">
        <f>'yarn master raw '!A4438</f>
        <v>45129</v>
      </c>
      <c r="B4438" s="3" t="str">
        <f>'yarn master raw '!B4438</f>
        <v>Raw Cotton</v>
      </c>
      <c r="C4438" s="3" t="str">
        <f>'yarn master raw '!C4438</f>
        <v>Cotton</v>
      </c>
      <c r="D4438" s="3" t="str">
        <f>IF('yarn master raw '!J4438="INR","India","Imported")</f>
        <v>India</v>
      </c>
      <c r="E4438" s="3" t="str">
        <f>'yarn master raw '!D4438</f>
        <v>V-797</v>
      </c>
      <c r="F4438" s="3" t="str">
        <f>'yarn master raw '!E4438</f>
        <v>13% Trash</v>
      </c>
      <c r="G4438" s="3" t="str">
        <f>'yarn master raw '!F4438</f>
        <v>Spot</v>
      </c>
      <c r="H4438" s="3" t="str">
        <f>'yarn master raw '!G4438</f>
        <v>Raw Cotton</v>
      </c>
      <c r="I4438" s="12">
        <f>'yarn master raw '!I4438</f>
        <v>46250</v>
      </c>
      <c r="J4438" s="3" t="str">
        <f>'yarn master raw '!H4438</f>
        <v>₹/Candy</v>
      </c>
      <c r="K4438" s="3" t="str">
        <f>'yarn master raw '!J4438</f>
        <v>INR</v>
      </c>
      <c r="L4438" s="13">
        <f>_xlfn.XLOOKUP(K4438,'usd inr forecast '!$N$2:$N$6,'usd inr forecast '!$O$2:$O$6,1)</f>
        <v>1</v>
      </c>
      <c r="M4438" s="12">
        <f t="shared" si="276"/>
        <v>130.05455261233902</v>
      </c>
      <c r="N4438" s="3" t="str">
        <f t="shared" si="277"/>
        <v>₹/kg</v>
      </c>
      <c r="O4438" s="3" t="str">
        <f>'yarn master raw '!K4438</f>
        <v>Spot Rate</v>
      </c>
      <c r="P4438" s="3" t="str">
        <f>'yarn master raw '!L4438</f>
        <v>N/A</v>
      </c>
      <c r="Q4438" s="3" t="str">
        <f>'yarn master raw '!M4438</f>
        <v>Shankar 6 Price Trend</v>
      </c>
      <c r="R4438" s="3" t="str">
        <f>'yarn master raw '!N4438</f>
        <v>Daily Rate</v>
      </c>
      <c r="S4438" s="3">
        <f t="shared" si="278"/>
        <v>2023</v>
      </c>
      <c r="T4438" s="3" t="str">
        <f t="shared" si="279"/>
        <v>July</v>
      </c>
    </row>
    <row r="4439" spans="1:20" hidden="1" x14ac:dyDescent="0.3">
      <c r="A4439" s="14">
        <f>'yarn master raw '!A4439</f>
        <v>45129</v>
      </c>
      <c r="B4439" s="3" t="str">
        <f>'yarn master raw '!B4439</f>
        <v>Raw Cotton</v>
      </c>
      <c r="C4439" s="3" t="str">
        <f>'yarn master raw '!C4439</f>
        <v>Cotton</v>
      </c>
      <c r="D4439" s="3" t="str">
        <f>IF('yarn master raw '!J4439="INR","India","Imported")</f>
        <v>India</v>
      </c>
      <c r="E4439" s="3" t="str">
        <f>'yarn master raw '!D4439</f>
        <v>MCX Cotton</v>
      </c>
      <c r="F4439" s="3" t="str">
        <f>'yarn master raw '!E4439</f>
        <v>Spot Rate</v>
      </c>
      <c r="G4439" s="3" t="str">
        <f>'yarn master raw '!F4439</f>
        <v>Spot</v>
      </c>
      <c r="H4439" s="3" t="str">
        <f>'yarn master raw '!G4439</f>
        <v>Raw Cotton</v>
      </c>
      <c r="I4439" s="12">
        <f>'yarn master raw '!I4439</f>
        <v>57100</v>
      </c>
      <c r="J4439" s="3" t="str">
        <f>'yarn master raw '!H4439</f>
        <v>₹/Bale</v>
      </c>
      <c r="K4439" s="3" t="str">
        <f>'yarn master raw '!J4439</f>
        <v>INR</v>
      </c>
      <c r="L4439" s="13">
        <f>_xlfn.XLOOKUP(K4439,'usd inr forecast '!$N$2:$N$6,'usd inr forecast '!$O$2:$O$6,1)</f>
        <v>1</v>
      </c>
      <c r="M4439" s="12">
        <f t="shared" si="276"/>
        <v>335.88235294117646</v>
      </c>
      <c r="N4439" s="3" t="str">
        <f t="shared" si="277"/>
        <v>₹/kg</v>
      </c>
      <c r="O4439" s="3" t="str">
        <f>'yarn master raw '!K4439</f>
        <v>Spot Rate</v>
      </c>
      <c r="P4439" s="3" t="str">
        <f>'yarn master raw '!L4439</f>
        <v>N/A</v>
      </c>
      <c r="Q4439" s="3" t="str">
        <f>'yarn master raw '!M4439</f>
        <v>Shankar 6 Price Trend</v>
      </c>
      <c r="R4439" s="3" t="str">
        <f>'yarn master raw '!N4439</f>
        <v>Daily Rate</v>
      </c>
      <c r="S4439" s="3">
        <f t="shared" si="278"/>
        <v>2023</v>
      </c>
      <c r="T4439" s="3" t="str">
        <f t="shared" si="279"/>
        <v>July</v>
      </c>
    </row>
    <row r="4440" spans="1:20" hidden="1" x14ac:dyDescent="0.3">
      <c r="A4440" s="14">
        <f>'yarn master raw '!A4440</f>
        <v>45129</v>
      </c>
      <c r="B4440" s="3" t="str">
        <f>'yarn master raw '!B4440</f>
        <v>Raw Cotton</v>
      </c>
      <c r="C4440" s="3" t="str">
        <f>'yarn master raw '!C4440</f>
        <v>Cotton</v>
      </c>
      <c r="D4440" s="3" t="str">
        <f>IF('yarn master raw '!J4440="INR","India","Imported")</f>
        <v>India</v>
      </c>
      <c r="E4440" s="3" t="str">
        <f>'yarn master raw '!D4440</f>
        <v>Shankar 6 (29mm/3.8mic)</v>
      </c>
      <c r="F4440" s="3" t="str">
        <f>'yarn master raw '!E4440</f>
        <v>29-3.8-76</v>
      </c>
      <c r="G4440" s="3" t="str">
        <f>'yarn master raw '!F4440</f>
        <v>Spot</v>
      </c>
      <c r="H4440" s="3" t="str">
        <f>'yarn master raw '!G4440</f>
        <v>Raw Cotton</v>
      </c>
      <c r="I4440" s="12">
        <f>'yarn master raw '!I4440</f>
        <v>57200</v>
      </c>
      <c r="J4440" s="3" t="str">
        <f>'yarn master raw '!H4440</f>
        <v>₹/Candy</v>
      </c>
      <c r="K4440" s="3" t="str">
        <f>'yarn master raw '!J4440</f>
        <v>INR</v>
      </c>
      <c r="L4440" s="13">
        <f>_xlfn.XLOOKUP(K4440,'usd inr forecast '!$N$2:$N$6,'usd inr forecast '!$O$2:$O$6,1)</f>
        <v>1</v>
      </c>
      <c r="M4440" s="12">
        <f t="shared" si="276"/>
        <v>160.84584669028737</v>
      </c>
      <c r="N4440" s="3" t="str">
        <f t="shared" si="277"/>
        <v>₹/kg</v>
      </c>
      <c r="O4440" s="3" t="str">
        <f>'yarn master raw '!K4440</f>
        <v>Spot Rate</v>
      </c>
      <c r="P4440" s="3" t="str">
        <f>'yarn master raw '!L4440</f>
        <v>N/A</v>
      </c>
      <c r="Q4440" s="3" t="str">
        <f>'yarn master raw '!M4440</f>
        <v>Shankar 6 Price Trend</v>
      </c>
      <c r="R4440" s="3" t="str">
        <f>'yarn master raw '!N4440</f>
        <v>Daily Rate</v>
      </c>
      <c r="S4440" s="3">
        <f t="shared" si="278"/>
        <v>2023</v>
      </c>
      <c r="T4440" s="3" t="str">
        <f t="shared" si="279"/>
        <v>July</v>
      </c>
    </row>
    <row r="4441" spans="1:20" hidden="1" x14ac:dyDescent="0.3">
      <c r="A4441" s="14">
        <f>'yarn master raw '!A4441</f>
        <v>45129</v>
      </c>
      <c r="B4441" s="3" t="str">
        <f>'yarn master raw '!B4441</f>
        <v>Raw Cotton</v>
      </c>
      <c r="C4441" s="3" t="str">
        <f>'yarn master raw '!C4441</f>
        <v>Cotton</v>
      </c>
      <c r="D4441" s="3" t="str">
        <f>IF('yarn master raw '!J4441="INR","India","Imported")</f>
        <v>India</v>
      </c>
      <c r="E4441" s="3" t="str">
        <f>'yarn master raw '!D4441</f>
        <v>V-797</v>
      </c>
      <c r="F4441" s="3" t="str">
        <f>'yarn master raw '!E4441</f>
        <v>13% Trash</v>
      </c>
      <c r="G4441" s="3" t="str">
        <f>'yarn master raw '!F4441</f>
        <v>Spot</v>
      </c>
      <c r="H4441" s="3" t="str">
        <f>'yarn master raw '!G4441</f>
        <v>Raw Cotton</v>
      </c>
      <c r="I4441" s="12">
        <f>'yarn master raw '!I4441</f>
        <v>46250</v>
      </c>
      <c r="J4441" s="3" t="str">
        <f>'yarn master raw '!H4441</f>
        <v>₹/Candy</v>
      </c>
      <c r="K4441" s="3" t="str">
        <f>'yarn master raw '!J4441</f>
        <v>INR</v>
      </c>
      <c r="L4441" s="13">
        <f>_xlfn.XLOOKUP(K4441,'usd inr forecast '!$N$2:$N$6,'usd inr forecast '!$O$2:$O$6,1)</f>
        <v>1</v>
      </c>
      <c r="M4441" s="12">
        <f t="shared" si="276"/>
        <v>130.05455261233902</v>
      </c>
      <c r="N4441" s="3" t="str">
        <f t="shared" si="277"/>
        <v>₹/kg</v>
      </c>
      <c r="O4441" s="3" t="str">
        <f>'yarn master raw '!K4441</f>
        <v>Spot Rate</v>
      </c>
      <c r="P4441" s="3" t="str">
        <f>'yarn master raw '!L4441</f>
        <v>N/A</v>
      </c>
      <c r="Q4441" s="3" t="str">
        <f>'yarn master raw '!M4441</f>
        <v>Shankar 6 Price Trend</v>
      </c>
      <c r="R4441" s="3" t="str">
        <f>'yarn master raw '!N4441</f>
        <v>Daily Rate</v>
      </c>
      <c r="S4441" s="3">
        <f t="shared" si="278"/>
        <v>2023</v>
      </c>
      <c r="T4441" s="3" t="str">
        <f t="shared" si="279"/>
        <v>July</v>
      </c>
    </row>
    <row r="4442" spans="1:20" hidden="1" x14ac:dyDescent="0.3">
      <c r="A4442" s="14">
        <f>'yarn master raw '!A4442</f>
        <v>45129</v>
      </c>
      <c r="B4442" s="3" t="str">
        <f>'yarn master raw '!B4442</f>
        <v>Raw Cotton</v>
      </c>
      <c r="C4442" s="3" t="str">
        <f>'yarn master raw '!C4442</f>
        <v>Cotton</v>
      </c>
      <c r="D4442" s="3" t="str">
        <f>IF('yarn master raw '!J4442="INR","India","Imported")</f>
        <v>India</v>
      </c>
      <c r="E4442" s="3" t="str">
        <f>'yarn master raw '!D4442</f>
        <v>MCX Cotton</v>
      </c>
      <c r="F4442" s="3" t="str">
        <f>'yarn master raw '!E4442</f>
        <v>Spot Rate</v>
      </c>
      <c r="G4442" s="3" t="str">
        <f>'yarn master raw '!F4442</f>
        <v>Spot</v>
      </c>
      <c r="H4442" s="3" t="str">
        <f>'yarn master raw '!G4442</f>
        <v>Raw Cotton</v>
      </c>
      <c r="I4442" s="12">
        <f>'yarn master raw '!I4442</f>
        <v>57100</v>
      </c>
      <c r="J4442" s="3" t="str">
        <f>'yarn master raw '!H4442</f>
        <v>₹/Bale</v>
      </c>
      <c r="K4442" s="3" t="str">
        <f>'yarn master raw '!J4442</f>
        <v>INR</v>
      </c>
      <c r="L4442" s="13">
        <f>_xlfn.XLOOKUP(K4442,'usd inr forecast '!$N$2:$N$6,'usd inr forecast '!$O$2:$O$6,1)</f>
        <v>1</v>
      </c>
      <c r="M4442" s="12">
        <f t="shared" si="276"/>
        <v>335.88235294117646</v>
      </c>
      <c r="N4442" s="3" t="str">
        <f t="shared" si="277"/>
        <v>₹/kg</v>
      </c>
      <c r="O4442" s="3" t="str">
        <f>'yarn master raw '!K4442</f>
        <v>Spot Rate</v>
      </c>
      <c r="P4442" s="3" t="str">
        <f>'yarn master raw '!L4442</f>
        <v>N/A</v>
      </c>
      <c r="Q4442" s="3" t="str">
        <f>'yarn master raw '!M4442</f>
        <v>Shankar 6 Price Trend</v>
      </c>
      <c r="R4442" s="3" t="str">
        <f>'yarn master raw '!N4442</f>
        <v>Daily Rate</v>
      </c>
      <c r="S4442" s="3">
        <f t="shared" si="278"/>
        <v>2023</v>
      </c>
      <c r="T4442" s="3" t="str">
        <f t="shared" si="279"/>
        <v>July</v>
      </c>
    </row>
    <row r="4443" spans="1:20" hidden="1" x14ac:dyDescent="0.3">
      <c r="A4443" s="14">
        <f>'yarn master raw '!A4443</f>
        <v>45128</v>
      </c>
      <c r="B4443" s="3" t="str">
        <f>'yarn master raw '!B4443</f>
        <v>Raw Cotton</v>
      </c>
      <c r="C4443" s="3" t="str">
        <f>'yarn master raw '!C4443</f>
        <v>Cotton</v>
      </c>
      <c r="D4443" s="3" t="str">
        <f>IF('yarn master raw '!J4443="INR","India","Imported")</f>
        <v>India</v>
      </c>
      <c r="E4443" s="3" t="str">
        <f>'yarn master raw '!D4443</f>
        <v>Shankar 6 (29mm/3.8mic)</v>
      </c>
      <c r="F4443" s="3" t="str">
        <f>'yarn master raw '!E4443</f>
        <v>29-3.8-76</v>
      </c>
      <c r="G4443" s="3" t="str">
        <f>'yarn master raw '!F4443</f>
        <v>Spot</v>
      </c>
      <c r="H4443" s="3" t="str">
        <f>'yarn master raw '!G4443</f>
        <v>Raw Cotton</v>
      </c>
      <c r="I4443" s="12">
        <f>'yarn master raw '!I4443</f>
        <v>57000</v>
      </c>
      <c r="J4443" s="3" t="str">
        <f>'yarn master raw '!H4443</f>
        <v>₹/Candy</v>
      </c>
      <c r="K4443" s="3" t="str">
        <f>'yarn master raw '!J4443</f>
        <v>INR</v>
      </c>
      <c r="L4443" s="13">
        <f>_xlfn.XLOOKUP(K4443,'usd inr forecast '!$N$2:$N$6,'usd inr forecast '!$O$2:$O$6,1)</f>
        <v>1</v>
      </c>
      <c r="M4443" s="12">
        <f t="shared" si="276"/>
        <v>160.28344862493674</v>
      </c>
      <c r="N4443" s="3" t="str">
        <f t="shared" si="277"/>
        <v>₹/kg</v>
      </c>
      <c r="O4443" s="3" t="str">
        <f>'yarn master raw '!K4443</f>
        <v>Spot Rate</v>
      </c>
      <c r="P4443" s="3" t="str">
        <f>'yarn master raw '!L4443</f>
        <v>N/A</v>
      </c>
      <c r="Q4443" s="3" t="str">
        <f>'yarn master raw '!M4443</f>
        <v>Shankar 6 Price Trend</v>
      </c>
      <c r="R4443" s="3" t="str">
        <f>'yarn master raw '!N4443</f>
        <v>Daily Rate</v>
      </c>
      <c r="S4443" s="3">
        <f t="shared" si="278"/>
        <v>2023</v>
      </c>
      <c r="T4443" s="3" t="str">
        <f t="shared" si="279"/>
        <v>July</v>
      </c>
    </row>
    <row r="4444" spans="1:20" hidden="1" x14ac:dyDescent="0.3">
      <c r="A4444" s="14">
        <f>'yarn master raw '!A4444</f>
        <v>45128</v>
      </c>
      <c r="B4444" s="3" t="str">
        <f>'yarn master raw '!B4444</f>
        <v>Raw Cotton</v>
      </c>
      <c r="C4444" s="3" t="str">
        <f>'yarn master raw '!C4444</f>
        <v>Cotton</v>
      </c>
      <c r="D4444" s="3" t="str">
        <f>IF('yarn master raw '!J4444="INR","India","Imported")</f>
        <v>India</v>
      </c>
      <c r="E4444" s="3" t="str">
        <f>'yarn master raw '!D4444</f>
        <v>V-797</v>
      </c>
      <c r="F4444" s="3" t="str">
        <f>'yarn master raw '!E4444</f>
        <v>13% Trash</v>
      </c>
      <c r="G4444" s="3" t="str">
        <f>'yarn master raw '!F4444</f>
        <v>Spot</v>
      </c>
      <c r="H4444" s="3" t="str">
        <f>'yarn master raw '!G4444</f>
        <v>Raw Cotton</v>
      </c>
      <c r="I4444" s="12">
        <f>'yarn master raw '!I4444</f>
        <v>46100</v>
      </c>
      <c r="J4444" s="3" t="str">
        <f>'yarn master raw '!H4444</f>
        <v>₹/Candy</v>
      </c>
      <c r="K4444" s="3" t="str">
        <f>'yarn master raw '!J4444</f>
        <v>INR</v>
      </c>
      <c r="L4444" s="13">
        <f>_xlfn.XLOOKUP(K4444,'usd inr forecast '!$N$2:$N$6,'usd inr forecast '!$O$2:$O$6,1)</f>
        <v>1</v>
      </c>
      <c r="M4444" s="12">
        <f t="shared" si="276"/>
        <v>129.63275406332602</v>
      </c>
      <c r="N4444" s="3" t="str">
        <f t="shared" si="277"/>
        <v>₹/kg</v>
      </c>
      <c r="O4444" s="3" t="str">
        <f>'yarn master raw '!K4444</f>
        <v>Spot Rate</v>
      </c>
      <c r="P4444" s="3" t="str">
        <f>'yarn master raw '!L4444</f>
        <v>N/A</v>
      </c>
      <c r="Q4444" s="3" t="str">
        <f>'yarn master raw '!M4444</f>
        <v>Shankar 6 Price Trend</v>
      </c>
      <c r="R4444" s="3" t="str">
        <f>'yarn master raw '!N4444</f>
        <v>Daily Rate</v>
      </c>
      <c r="S4444" s="3">
        <f t="shared" si="278"/>
        <v>2023</v>
      </c>
      <c r="T4444" s="3" t="str">
        <f t="shared" si="279"/>
        <v>July</v>
      </c>
    </row>
    <row r="4445" spans="1:20" hidden="1" x14ac:dyDescent="0.3">
      <c r="A4445" s="14">
        <f>'yarn master raw '!A4445</f>
        <v>45128</v>
      </c>
      <c r="B4445" s="3" t="str">
        <f>'yarn master raw '!B4445</f>
        <v>Raw Cotton</v>
      </c>
      <c r="C4445" s="3" t="str">
        <f>'yarn master raw '!C4445</f>
        <v>Cotton</v>
      </c>
      <c r="D4445" s="3" t="str">
        <f>IF('yarn master raw '!J4445="INR","India","Imported")</f>
        <v>India</v>
      </c>
      <c r="E4445" s="3" t="str">
        <f>'yarn master raw '!D4445</f>
        <v>MCX Cotton</v>
      </c>
      <c r="F4445" s="3" t="str">
        <f>'yarn master raw '!E4445</f>
        <v>Spot Rate</v>
      </c>
      <c r="G4445" s="3" t="str">
        <f>'yarn master raw '!F4445</f>
        <v>Spot</v>
      </c>
      <c r="H4445" s="3" t="str">
        <f>'yarn master raw '!G4445</f>
        <v>Raw Cotton</v>
      </c>
      <c r="I4445" s="12">
        <f>'yarn master raw '!I4445</f>
        <v>57100</v>
      </c>
      <c r="J4445" s="3" t="str">
        <f>'yarn master raw '!H4445</f>
        <v>₹/Bale</v>
      </c>
      <c r="K4445" s="3" t="str">
        <f>'yarn master raw '!J4445</f>
        <v>INR</v>
      </c>
      <c r="L4445" s="13">
        <f>_xlfn.XLOOKUP(K4445,'usd inr forecast '!$N$2:$N$6,'usd inr forecast '!$O$2:$O$6,1)</f>
        <v>1</v>
      </c>
      <c r="M4445" s="12">
        <f t="shared" si="276"/>
        <v>335.88235294117646</v>
      </c>
      <c r="N4445" s="3" t="str">
        <f t="shared" si="277"/>
        <v>₹/kg</v>
      </c>
      <c r="O4445" s="3" t="str">
        <f>'yarn master raw '!K4445</f>
        <v>Spot Rate</v>
      </c>
      <c r="P4445" s="3" t="str">
        <f>'yarn master raw '!L4445</f>
        <v>N/A</v>
      </c>
      <c r="Q4445" s="3" t="str">
        <f>'yarn master raw '!M4445</f>
        <v>Shankar 6 Price Trend</v>
      </c>
      <c r="R4445" s="3" t="str">
        <f>'yarn master raw '!N4445</f>
        <v>Daily Rate</v>
      </c>
      <c r="S4445" s="3">
        <f t="shared" si="278"/>
        <v>2023</v>
      </c>
      <c r="T4445" s="3" t="str">
        <f t="shared" si="279"/>
        <v>July</v>
      </c>
    </row>
    <row r="4446" spans="1:20" hidden="1" x14ac:dyDescent="0.3">
      <c r="A4446" s="14">
        <f>'yarn master raw '!A4446</f>
        <v>45127</v>
      </c>
      <c r="B4446" s="3" t="str">
        <f>'yarn master raw '!B4446</f>
        <v>Raw Cotton</v>
      </c>
      <c r="C4446" s="3" t="str">
        <f>'yarn master raw '!C4446</f>
        <v>Cotton</v>
      </c>
      <c r="D4446" s="3" t="str">
        <f>IF('yarn master raw '!J4446="INR","India","Imported")</f>
        <v>India</v>
      </c>
      <c r="E4446" s="3" t="str">
        <f>'yarn master raw '!D4446</f>
        <v>Shankar 6 (29mm/3.8mic)</v>
      </c>
      <c r="F4446" s="3" t="str">
        <f>'yarn master raw '!E4446</f>
        <v>29-3.8-76</v>
      </c>
      <c r="G4446" s="3" t="str">
        <f>'yarn master raw '!F4446</f>
        <v>Spot</v>
      </c>
      <c r="H4446" s="3" t="str">
        <f>'yarn master raw '!G4446</f>
        <v>Raw Cotton</v>
      </c>
      <c r="I4446" s="12">
        <f>'yarn master raw '!I4446</f>
        <v>56600</v>
      </c>
      <c r="J4446" s="3" t="str">
        <f>'yarn master raw '!H4446</f>
        <v>₹/Candy</v>
      </c>
      <c r="K4446" s="3" t="str">
        <f>'yarn master raw '!J4446</f>
        <v>INR</v>
      </c>
      <c r="L4446" s="13">
        <f>_xlfn.XLOOKUP(K4446,'usd inr forecast '!$N$2:$N$6,'usd inr forecast '!$O$2:$O$6,1)</f>
        <v>1</v>
      </c>
      <c r="M4446" s="12">
        <f t="shared" si="276"/>
        <v>159.15865249423541</v>
      </c>
      <c r="N4446" s="3" t="str">
        <f t="shared" si="277"/>
        <v>₹/kg</v>
      </c>
      <c r="O4446" s="3" t="str">
        <f>'yarn master raw '!K4446</f>
        <v>Spot Rate</v>
      </c>
      <c r="P4446" s="3" t="str">
        <f>'yarn master raw '!L4446</f>
        <v>N/A</v>
      </c>
      <c r="Q4446" s="3" t="str">
        <f>'yarn master raw '!M4446</f>
        <v>Shankar 6 Price Trend</v>
      </c>
      <c r="R4446" s="3" t="str">
        <f>'yarn master raw '!N4446</f>
        <v>Daily Rate</v>
      </c>
      <c r="S4446" s="3">
        <f t="shared" si="278"/>
        <v>2023</v>
      </c>
      <c r="T4446" s="3" t="str">
        <f t="shared" si="279"/>
        <v>July</v>
      </c>
    </row>
    <row r="4447" spans="1:20" hidden="1" x14ac:dyDescent="0.3">
      <c r="A4447" s="14">
        <f>'yarn master raw '!A4447</f>
        <v>45127</v>
      </c>
      <c r="B4447" s="3" t="str">
        <f>'yarn master raw '!B4447</f>
        <v>Raw Cotton</v>
      </c>
      <c r="C4447" s="3" t="str">
        <f>'yarn master raw '!C4447</f>
        <v>Cotton</v>
      </c>
      <c r="D4447" s="3" t="str">
        <f>IF('yarn master raw '!J4447="INR","India","Imported")</f>
        <v>India</v>
      </c>
      <c r="E4447" s="3" t="str">
        <f>'yarn master raw '!D4447</f>
        <v>V-797</v>
      </c>
      <c r="F4447" s="3" t="str">
        <f>'yarn master raw '!E4447</f>
        <v>13% Trash</v>
      </c>
      <c r="G4447" s="3" t="str">
        <f>'yarn master raw '!F4447</f>
        <v>Spot</v>
      </c>
      <c r="H4447" s="3" t="str">
        <f>'yarn master raw '!G4447</f>
        <v>Raw Cotton</v>
      </c>
      <c r="I4447" s="12">
        <f>'yarn master raw '!I4447</f>
        <v>46000</v>
      </c>
      <c r="J4447" s="3" t="str">
        <f>'yarn master raw '!H4447</f>
        <v>₹/Candy</v>
      </c>
      <c r="K4447" s="3" t="str">
        <f>'yarn master raw '!J4447</f>
        <v>INR</v>
      </c>
      <c r="L4447" s="13">
        <f>_xlfn.XLOOKUP(K4447,'usd inr forecast '!$N$2:$N$6,'usd inr forecast '!$O$2:$O$6,1)</f>
        <v>1</v>
      </c>
      <c r="M4447" s="12">
        <f t="shared" si="276"/>
        <v>129.3515550306507</v>
      </c>
      <c r="N4447" s="3" t="str">
        <f t="shared" si="277"/>
        <v>₹/kg</v>
      </c>
      <c r="O4447" s="3" t="str">
        <f>'yarn master raw '!K4447</f>
        <v>Spot Rate</v>
      </c>
      <c r="P4447" s="3" t="str">
        <f>'yarn master raw '!L4447</f>
        <v>N/A</v>
      </c>
      <c r="Q4447" s="3" t="str">
        <f>'yarn master raw '!M4447</f>
        <v>Shankar 6 Price Trend</v>
      </c>
      <c r="R4447" s="3" t="str">
        <f>'yarn master raw '!N4447</f>
        <v>Daily Rate</v>
      </c>
      <c r="S4447" s="3">
        <f t="shared" si="278"/>
        <v>2023</v>
      </c>
      <c r="T4447" s="3" t="str">
        <f t="shared" si="279"/>
        <v>July</v>
      </c>
    </row>
    <row r="4448" spans="1:20" hidden="1" x14ac:dyDescent="0.3">
      <c r="A4448" s="14">
        <f>'yarn master raw '!A4448</f>
        <v>45127</v>
      </c>
      <c r="B4448" s="3" t="str">
        <f>'yarn master raw '!B4448</f>
        <v>Raw Cotton</v>
      </c>
      <c r="C4448" s="3" t="str">
        <f>'yarn master raw '!C4448</f>
        <v>Cotton</v>
      </c>
      <c r="D4448" s="3" t="str">
        <f>IF('yarn master raw '!J4448="INR","India","Imported")</f>
        <v>India</v>
      </c>
      <c r="E4448" s="3" t="str">
        <f>'yarn master raw '!D4448</f>
        <v>MCX Cotton</v>
      </c>
      <c r="F4448" s="3" t="str">
        <f>'yarn master raw '!E4448</f>
        <v>Spot Rate</v>
      </c>
      <c r="G4448" s="3" t="str">
        <f>'yarn master raw '!F4448</f>
        <v>Spot</v>
      </c>
      <c r="H4448" s="3" t="str">
        <f>'yarn master raw '!G4448</f>
        <v>Raw Cotton</v>
      </c>
      <c r="I4448" s="12">
        <f>'yarn master raw '!I4448</f>
        <v>56780</v>
      </c>
      <c r="J4448" s="3" t="str">
        <f>'yarn master raw '!H4448</f>
        <v>₹/Bale</v>
      </c>
      <c r="K4448" s="3" t="str">
        <f>'yarn master raw '!J4448</f>
        <v>INR</v>
      </c>
      <c r="L4448" s="13">
        <f>_xlfn.XLOOKUP(K4448,'usd inr forecast '!$N$2:$N$6,'usd inr forecast '!$O$2:$O$6,1)</f>
        <v>1</v>
      </c>
      <c r="M4448" s="12">
        <f t="shared" si="276"/>
        <v>334</v>
      </c>
      <c r="N4448" s="3" t="str">
        <f t="shared" si="277"/>
        <v>₹/kg</v>
      </c>
      <c r="O4448" s="3" t="str">
        <f>'yarn master raw '!K4448</f>
        <v>Spot Rate</v>
      </c>
      <c r="P4448" s="3" t="str">
        <f>'yarn master raw '!L4448</f>
        <v>N/A</v>
      </c>
      <c r="Q4448" s="3" t="str">
        <f>'yarn master raw '!M4448</f>
        <v>Shankar 6 Price Trend</v>
      </c>
      <c r="R4448" s="3" t="str">
        <f>'yarn master raw '!N4448</f>
        <v>Daily Rate</v>
      </c>
      <c r="S4448" s="3">
        <f t="shared" si="278"/>
        <v>2023</v>
      </c>
      <c r="T4448" s="3" t="str">
        <f t="shared" si="279"/>
        <v>July</v>
      </c>
    </row>
    <row r="4449" spans="1:20" hidden="1" x14ac:dyDescent="0.3">
      <c r="A4449" s="14">
        <f>'yarn master raw '!A4449</f>
        <v>45126</v>
      </c>
      <c r="B4449" s="3" t="str">
        <f>'yarn master raw '!B4449</f>
        <v>Raw Cotton</v>
      </c>
      <c r="C4449" s="3" t="str">
        <f>'yarn master raw '!C4449</f>
        <v>Cotton</v>
      </c>
      <c r="D4449" s="3" t="str">
        <f>IF('yarn master raw '!J4449="INR","India","Imported")</f>
        <v>India</v>
      </c>
      <c r="E4449" s="3" t="str">
        <f>'yarn master raw '!D4449</f>
        <v>Shankar 6 (29mm/3.8mic)</v>
      </c>
      <c r="F4449" s="3" t="str">
        <f>'yarn master raw '!E4449</f>
        <v>29-3.8-76</v>
      </c>
      <c r="G4449" s="3" t="str">
        <f>'yarn master raw '!F4449</f>
        <v>Spot</v>
      </c>
      <c r="H4449" s="3" t="str">
        <f>'yarn master raw '!G4449</f>
        <v>Raw Cotton</v>
      </c>
      <c r="I4449" s="12">
        <f>'yarn master raw '!I4449</f>
        <v>56300</v>
      </c>
      <c r="J4449" s="3" t="str">
        <f>'yarn master raw '!H4449</f>
        <v>₹/Candy</v>
      </c>
      <c r="K4449" s="3" t="str">
        <f>'yarn master raw '!J4449</f>
        <v>INR</v>
      </c>
      <c r="L4449" s="13">
        <f>_xlfn.XLOOKUP(K4449,'usd inr forecast '!$N$2:$N$6,'usd inr forecast '!$O$2:$O$6,1)</f>
        <v>1</v>
      </c>
      <c r="M4449" s="12">
        <f t="shared" si="276"/>
        <v>158.31505539620943</v>
      </c>
      <c r="N4449" s="3" t="str">
        <f t="shared" si="277"/>
        <v>₹/kg</v>
      </c>
      <c r="O4449" s="3" t="str">
        <f>'yarn master raw '!K4449</f>
        <v>Spot Rate</v>
      </c>
      <c r="P4449" s="3" t="str">
        <f>'yarn master raw '!L4449</f>
        <v>N/A</v>
      </c>
      <c r="Q4449" s="3" t="str">
        <f>'yarn master raw '!M4449</f>
        <v>Shankar 6 Price Trend</v>
      </c>
      <c r="R4449" s="3" t="str">
        <f>'yarn master raw '!N4449</f>
        <v>Daily Rate</v>
      </c>
      <c r="S4449" s="3">
        <f t="shared" si="278"/>
        <v>2023</v>
      </c>
      <c r="T4449" s="3" t="str">
        <f t="shared" si="279"/>
        <v>July</v>
      </c>
    </row>
    <row r="4450" spans="1:20" hidden="1" x14ac:dyDescent="0.3">
      <c r="A4450" s="14">
        <f>'yarn master raw '!A4450</f>
        <v>45126</v>
      </c>
      <c r="B4450" s="3" t="str">
        <f>'yarn master raw '!B4450</f>
        <v>Raw Cotton</v>
      </c>
      <c r="C4450" s="3" t="str">
        <f>'yarn master raw '!C4450</f>
        <v>Cotton</v>
      </c>
      <c r="D4450" s="3" t="str">
        <f>IF('yarn master raw '!J4450="INR","India","Imported")</f>
        <v>India</v>
      </c>
      <c r="E4450" s="3" t="str">
        <f>'yarn master raw '!D4450</f>
        <v>V-797</v>
      </c>
      <c r="F4450" s="3" t="str">
        <f>'yarn master raw '!E4450</f>
        <v>13% Trash</v>
      </c>
      <c r="G4450" s="3" t="str">
        <f>'yarn master raw '!F4450</f>
        <v>Spot</v>
      </c>
      <c r="H4450" s="3" t="str">
        <f>'yarn master raw '!G4450</f>
        <v>Raw Cotton</v>
      </c>
      <c r="I4450" s="12">
        <f>'yarn master raw '!I4450</f>
        <v>45700</v>
      </c>
      <c r="J4450" s="3" t="str">
        <f>'yarn master raw '!H4450</f>
        <v>₹/Candy</v>
      </c>
      <c r="K4450" s="3" t="str">
        <f>'yarn master raw '!J4450</f>
        <v>INR</v>
      </c>
      <c r="L4450" s="13">
        <f>_xlfn.XLOOKUP(K4450,'usd inr forecast '!$N$2:$N$6,'usd inr forecast '!$O$2:$O$6,1)</f>
        <v>1</v>
      </c>
      <c r="M4450" s="12">
        <f t="shared" si="276"/>
        <v>128.50795793262472</v>
      </c>
      <c r="N4450" s="3" t="str">
        <f t="shared" si="277"/>
        <v>₹/kg</v>
      </c>
      <c r="O4450" s="3" t="str">
        <f>'yarn master raw '!K4450</f>
        <v>Spot Rate</v>
      </c>
      <c r="P4450" s="3" t="str">
        <f>'yarn master raw '!L4450</f>
        <v>N/A</v>
      </c>
      <c r="Q4450" s="3" t="str">
        <f>'yarn master raw '!M4450</f>
        <v>Shankar 6 Price Trend</v>
      </c>
      <c r="R4450" s="3" t="str">
        <f>'yarn master raw '!N4450</f>
        <v>Daily Rate</v>
      </c>
      <c r="S4450" s="3">
        <f t="shared" si="278"/>
        <v>2023</v>
      </c>
      <c r="T4450" s="3" t="str">
        <f t="shared" si="279"/>
        <v>July</v>
      </c>
    </row>
    <row r="4451" spans="1:20" hidden="1" x14ac:dyDescent="0.3">
      <c r="A4451" s="14">
        <f>'yarn master raw '!A4451</f>
        <v>45126</v>
      </c>
      <c r="B4451" s="3" t="str">
        <f>'yarn master raw '!B4451</f>
        <v>Raw Cotton</v>
      </c>
      <c r="C4451" s="3" t="str">
        <f>'yarn master raw '!C4451</f>
        <v>Cotton</v>
      </c>
      <c r="D4451" s="3" t="str">
        <f>IF('yarn master raw '!J4451="INR","India","Imported")</f>
        <v>India</v>
      </c>
      <c r="E4451" s="3" t="str">
        <f>'yarn master raw '!D4451</f>
        <v>MCX Cotton</v>
      </c>
      <c r="F4451" s="3" t="str">
        <f>'yarn master raw '!E4451</f>
        <v>Spot Rate</v>
      </c>
      <c r="G4451" s="3" t="str">
        <f>'yarn master raw '!F4451</f>
        <v>Spot</v>
      </c>
      <c r="H4451" s="3" t="str">
        <f>'yarn master raw '!G4451</f>
        <v>Raw Cotton</v>
      </c>
      <c r="I4451" s="12">
        <f>'yarn master raw '!I4451</f>
        <v>56300</v>
      </c>
      <c r="J4451" s="3" t="str">
        <f>'yarn master raw '!H4451</f>
        <v>₹/Bale</v>
      </c>
      <c r="K4451" s="3" t="str">
        <f>'yarn master raw '!J4451</f>
        <v>INR</v>
      </c>
      <c r="L4451" s="13">
        <f>_xlfn.XLOOKUP(K4451,'usd inr forecast '!$N$2:$N$6,'usd inr forecast '!$O$2:$O$6,1)</f>
        <v>1</v>
      </c>
      <c r="M4451" s="12">
        <f t="shared" si="276"/>
        <v>331.1764705882353</v>
      </c>
      <c r="N4451" s="3" t="str">
        <f t="shared" si="277"/>
        <v>₹/kg</v>
      </c>
      <c r="O4451" s="3" t="str">
        <f>'yarn master raw '!K4451</f>
        <v>Spot Rate</v>
      </c>
      <c r="P4451" s="3" t="str">
        <f>'yarn master raw '!L4451</f>
        <v>N/A</v>
      </c>
      <c r="Q4451" s="3" t="str">
        <f>'yarn master raw '!M4451</f>
        <v>Shankar 6 Price Trend</v>
      </c>
      <c r="R4451" s="3" t="str">
        <f>'yarn master raw '!N4451</f>
        <v>Daily Rate</v>
      </c>
      <c r="S4451" s="3">
        <f t="shared" si="278"/>
        <v>2023</v>
      </c>
      <c r="T4451" s="3" t="str">
        <f t="shared" si="279"/>
        <v>July</v>
      </c>
    </row>
    <row r="4452" spans="1:20" hidden="1" x14ac:dyDescent="0.3">
      <c r="A4452" s="14">
        <f>'yarn master raw '!A4452</f>
        <v>45125</v>
      </c>
      <c r="B4452" s="3" t="str">
        <f>'yarn master raw '!B4452</f>
        <v>Raw Cotton</v>
      </c>
      <c r="C4452" s="3" t="str">
        <f>'yarn master raw '!C4452</f>
        <v>Cotton</v>
      </c>
      <c r="D4452" s="3" t="str">
        <f>IF('yarn master raw '!J4452="INR","India","Imported")</f>
        <v>India</v>
      </c>
      <c r="E4452" s="3" t="str">
        <f>'yarn master raw '!D4452</f>
        <v>Shankar 6 (29mm/3.8mic)</v>
      </c>
      <c r="F4452" s="3" t="str">
        <f>'yarn master raw '!E4452</f>
        <v>29-3.8-76</v>
      </c>
      <c r="G4452" s="3" t="str">
        <f>'yarn master raw '!F4452</f>
        <v>Spot</v>
      </c>
      <c r="H4452" s="3" t="str">
        <f>'yarn master raw '!G4452</f>
        <v>Raw Cotton</v>
      </c>
      <c r="I4452" s="12">
        <f>'yarn master raw '!I4452</f>
        <v>56150</v>
      </c>
      <c r="J4452" s="3" t="str">
        <f>'yarn master raw '!H4452</f>
        <v>₹/Candy</v>
      </c>
      <c r="K4452" s="3" t="str">
        <f>'yarn master raw '!J4452</f>
        <v>INR</v>
      </c>
      <c r="L4452" s="13">
        <f>_xlfn.XLOOKUP(K4452,'usd inr forecast '!$N$2:$N$6,'usd inr forecast '!$O$2:$O$6,1)</f>
        <v>1</v>
      </c>
      <c r="M4452" s="12">
        <f t="shared" si="276"/>
        <v>157.89325684719645</v>
      </c>
      <c r="N4452" s="3" t="str">
        <f t="shared" si="277"/>
        <v>₹/kg</v>
      </c>
      <c r="O4452" s="3" t="str">
        <f>'yarn master raw '!K4452</f>
        <v>Spot Rate</v>
      </c>
      <c r="P4452" s="3" t="str">
        <f>'yarn master raw '!L4452</f>
        <v>N/A</v>
      </c>
      <c r="Q4452" s="3" t="str">
        <f>'yarn master raw '!M4452</f>
        <v>Shankar 6 Price Trend</v>
      </c>
      <c r="R4452" s="3" t="str">
        <f>'yarn master raw '!N4452</f>
        <v>Daily Rate</v>
      </c>
      <c r="S4452" s="3">
        <f t="shared" si="278"/>
        <v>2023</v>
      </c>
      <c r="T4452" s="3" t="str">
        <f t="shared" si="279"/>
        <v>July</v>
      </c>
    </row>
    <row r="4453" spans="1:20" hidden="1" x14ac:dyDescent="0.3">
      <c r="A4453" s="14">
        <f>'yarn master raw '!A4453</f>
        <v>45125</v>
      </c>
      <c r="B4453" s="3" t="str">
        <f>'yarn master raw '!B4453</f>
        <v>Raw Cotton</v>
      </c>
      <c r="C4453" s="3" t="str">
        <f>'yarn master raw '!C4453</f>
        <v>Cotton</v>
      </c>
      <c r="D4453" s="3" t="str">
        <f>IF('yarn master raw '!J4453="INR","India","Imported")</f>
        <v>India</v>
      </c>
      <c r="E4453" s="3" t="str">
        <f>'yarn master raw '!D4453</f>
        <v>V-797</v>
      </c>
      <c r="F4453" s="3" t="str">
        <f>'yarn master raw '!E4453</f>
        <v>13% Trash</v>
      </c>
      <c r="G4453" s="3" t="str">
        <f>'yarn master raw '!F4453</f>
        <v>Spot</v>
      </c>
      <c r="H4453" s="3" t="str">
        <f>'yarn master raw '!G4453</f>
        <v>Raw Cotton</v>
      </c>
      <c r="I4453" s="12">
        <f>'yarn master raw '!I4453</f>
        <v>45600</v>
      </c>
      <c r="J4453" s="3" t="str">
        <f>'yarn master raw '!H4453</f>
        <v>₹/Candy</v>
      </c>
      <c r="K4453" s="3" t="str">
        <f>'yarn master raw '!J4453</f>
        <v>INR</v>
      </c>
      <c r="L4453" s="13">
        <f>_xlfn.XLOOKUP(K4453,'usd inr forecast '!$N$2:$N$6,'usd inr forecast '!$O$2:$O$6,1)</f>
        <v>1</v>
      </c>
      <c r="M4453" s="12">
        <f t="shared" si="276"/>
        <v>128.22675889994937</v>
      </c>
      <c r="N4453" s="3" t="str">
        <f t="shared" si="277"/>
        <v>₹/kg</v>
      </c>
      <c r="O4453" s="3" t="str">
        <f>'yarn master raw '!K4453</f>
        <v>Spot Rate</v>
      </c>
      <c r="P4453" s="3" t="str">
        <f>'yarn master raw '!L4453</f>
        <v>N/A</v>
      </c>
      <c r="Q4453" s="3" t="str">
        <f>'yarn master raw '!M4453</f>
        <v>Shankar 6 Price Trend</v>
      </c>
      <c r="R4453" s="3" t="str">
        <f>'yarn master raw '!N4453</f>
        <v>Daily Rate</v>
      </c>
      <c r="S4453" s="3">
        <f t="shared" si="278"/>
        <v>2023</v>
      </c>
      <c r="T4453" s="3" t="str">
        <f t="shared" si="279"/>
        <v>July</v>
      </c>
    </row>
    <row r="4454" spans="1:20" hidden="1" x14ac:dyDescent="0.3">
      <c r="A4454" s="14">
        <f>'yarn master raw '!A4454</f>
        <v>45125</v>
      </c>
      <c r="B4454" s="3" t="str">
        <f>'yarn master raw '!B4454</f>
        <v>Raw Cotton</v>
      </c>
      <c r="C4454" s="3" t="str">
        <f>'yarn master raw '!C4454</f>
        <v>Cotton</v>
      </c>
      <c r="D4454" s="3" t="str">
        <f>IF('yarn master raw '!J4454="INR","India","Imported")</f>
        <v>India</v>
      </c>
      <c r="E4454" s="3" t="str">
        <f>'yarn master raw '!D4454</f>
        <v>MCX Cotton</v>
      </c>
      <c r="F4454" s="3" t="str">
        <f>'yarn master raw '!E4454</f>
        <v>Spot Rate</v>
      </c>
      <c r="G4454" s="3" t="str">
        <f>'yarn master raw '!F4454</f>
        <v>Spot</v>
      </c>
      <c r="H4454" s="3" t="str">
        <f>'yarn master raw '!G4454</f>
        <v>Raw Cotton</v>
      </c>
      <c r="I4454" s="12">
        <f>'yarn master raw '!I4454</f>
        <v>56140</v>
      </c>
      <c r="J4454" s="3" t="str">
        <f>'yarn master raw '!H4454</f>
        <v>₹/Bale</v>
      </c>
      <c r="K4454" s="3" t="str">
        <f>'yarn master raw '!J4454</f>
        <v>INR</v>
      </c>
      <c r="L4454" s="13">
        <f>_xlfn.XLOOKUP(K4454,'usd inr forecast '!$N$2:$N$6,'usd inr forecast '!$O$2:$O$6,1)</f>
        <v>1</v>
      </c>
      <c r="M4454" s="12">
        <f t="shared" si="276"/>
        <v>330.23529411764707</v>
      </c>
      <c r="N4454" s="3" t="str">
        <f t="shared" si="277"/>
        <v>₹/kg</v>
      </c>
      <c r="O4454" s="3" t="str">
        <f>'yarn master raw '!K4454</f>
        <v>Spot Rate</v>
      </c>
      <c r="P4454" s="3" t="str">
        <f>'yarn master raw '!L4454</f>
        <v>N/A</v>
      </c>
      <c r="Q4454" s="3" t="str">
        <f>'yarn master raw '!M4454</f>
        <v>Shankar 6 Price Trend</v>
      </c>
      <c r="R4454" s="3" t="str">
        <f>'yarn master raw '!N4454</f>
        <v>Daily Rate</v>
      </c>
      <c r="S4454" s="3">
        <f t="shared" si="278"/>
        <v>2023</v>
      </c>
      <c r="T4454" s="3" t="str">
        <f t="shared" si="279"/>
        <v>July</v>
      </c>
    </row>
    <row r="4455" spans="1:20" hidden="1" x14ac:dyDescent="0.3">
      <c r="A4455" s="14">
        <f>'yarn master raw '!A4455</f>
        <v>45124</v>
      </c>
      <c r="B4455" s="3" t="str">
        <f>'yarn master raw '!B4455</f>
        <v>Raw Cotton</v>
      </c>
      <c r="C4455" s="3" t="str">
        <f>'yarn master raw '!C4455</f>
        <v>Cotton</v>
      </c>
      <c r="D4455" s="3" t="str">
        <f>IF('yarn master raw '!J4455="INR","India","Imported")</f>
        <v>India</v>
      </c>
      <c r="E4455" s="3" t="str">
        <f>'yarn master raw '!D4455</f>
        <v>Shankar 6 (29mm/3.8mic)</v>
      </c>
      <c r="F4455" s="3" t="str">
        <f>'yarn master raw '!E4455</f>
        <v>29-3.8-76</v>
      </c>
      <c r="G4455" s="3" t="str">
        <f>'yarn master raw '!F4455</f>
        <v>Spot</v>
      </c>
      <c r="H4455" s="3" t="str">
        <f>'yarn master raw '!G4455</f>
        <v>Raw Cotton</v>
      </c>
      <c r="I4455" s="12">
        <f>'yarn master raw '!I4455</f>
        <v>55900</v>
      </c>
      <c r="J4455" s="3" t="str">
        <f>'yarn master raw '!H4455</f>
        <v>₹/Candy</v>
      </c>
      <c r="K4455" s="3" t="str">
        <f>'yarn master raw '!J4455</f>
        <v>INR</v>
      </c>
      <c r="L4455" s="13">
        <f>_xlfn.XLOOKUP(K4455,'usd inr forecast '!$N$2:$N$6,'usd inr forecast '!$O$2:$O$6,1)</f>
        <v>1</v>
      </c>
      <c r="M4455" s="12">
        <f t="shared" si="276"/>
        <v>157.19025926550813</v>
      </c>
      <c r="N4455" s="3" t="str">
        <f t="shared" si="277"/>
        <v>₹/kg</v>
      </c>
      <c r="O4455" s="3" t="str">
        <f>'yarn master raw '!K4455</f>
        <v>Spot Rate</v>
      </c>
      <c r="P4455" s="3" t="str">
        <f>'yarn master raw '!L4455</f>
        <v>N/A</v>
      </c>
      <c r="Q4455" s="3" t="str">
        <f>'yarn master raw '!M4455</f>
        <v>Shankar 6 Price Trend</v>
      </c>
      <c r="R4455" s="3" t="str">
        <f>'yarn master raw '!N4455</f>
        <v>Daily Rate</v>
      </c>
      <c r="S4455" s="3">
        <f t="shared" si="278"/>
        <v>2023</v>
      </c>
      <c r="T4455" s="3" t="str">
        <f t="shared" si="279"/>
        <v>July</v>
      </c>
    </row>
    <row r="4456" spans="1:20" hidden="1" x14ac:dyDescent="0.3">
      <c r="A4456" s="14">
        <f>'yarn master raw '!A4456</f>
        <v>45124</v>
      </c>
      <c r="B4456" s="3" t="str">
        <f>'yarn master raw '!B4456</f>
        <v>Raw Cotton</v>
      </c>
      <c r="C4456" s="3" t="str">
        <f>'yarn master raw '!C4456</f>
        <v>Cotton</v>
      </c>
      <c r="D4456" s="3" t="str">
        <f>IF('yarn master raw '!J4456="INR","India","Imported")</f>
        <v>India</v>
      </c>
      <c r="E4456" s="3" t="str">
        <f>'yarn master raw '!D4456</f>
        <v>V-797</v>
      </c>
      <c r="F4456" s="3" t="str">
        <f>'yarn master raw '!E4456</f>
        <v>13% Trash</v>
      </c>
      <c r="G4456" s="3" t="str">
        <f>'yarn master raw '!F4456</f>
        <v>Spot</v>
      </c>
      <c r="H4456" s="3" t="str">
        <f>'yarn master raw '!G4456</f>
        <v>Raw Cotton</v>
      </c>
      <c r="I4456" s="12">
        <f>'yarn master raw '!I4456</f>
        <v>45600</v>
      </c>
      <c r="J4456" s="3" t="str">
        <f>'yarn master raw '!H4456</f>
        <v>₹/Candy</v>
      </c>
      <c r="K4456" s="3" t="str">
        <f>'yarn master raw '!J4456</f>
        <v>INR</v>
      </c>
      <c r="L4456" s="13">
        <f>_xlfn.XLOOKUP(K4456,'usd inr forecast '!$N$2:$N$6,'usd inr forecast '!$O$2:$O$6,1)</f>
        <v>1</v>
      </c>
      <c r="M4456" s="12">
        <f t="shared" si="276"/>
        <v>128.22675889994937</v>
      </c>
      <c r="N4456" s="3" t="str">
        <f t="shared" si="277"/>
        <v>₹/kg</v>
      </c>
      <c r="O4456" s="3" t="str">
        <f>'yarn master raw '!K4456</f>
        <v>Spot Rate</v>
      </c>
      <c r="P4456" s="3" t="str">
        <f>'yarn master raw '!L4456</f>
        <v>N/A</v>
      </c>
      <c r="Q4456" s="3" t="str">
        <f>'yarn master raw '!M4456</f>
        <v>Shankar 6 Price Trend</v>
      </c>
      <c r="R4456" s="3" t="str">
        <f>'yarn master raw '!N4456</f>
        <v>Daily Rate</v>
      </c>
      <c r="S4456" s="3">
        <f t="shared" si="278"/>
        <v>2023</v>
      </c>
      <c r="T4456" s="3" t="str">
        <f t="shared" si="279"/>
        <v>July</v>
      </c>
    </row>
    <row r="4457" spans="1:20" hidden="1" x14ac:dyDescent="0.3">
      <c r="A4457" s="14">
        <f>'yarn master raw '!A4457</f>
        <v>45124</v>
      </c>
      <c r="B4457" s="3" t="str">
        <f>'yarn master raw '!B4457</f>
        <v>Raw Cotton</v>
      </c>
      <c r="C4457" s="3" t="str">
        <f>'yarn master raw '!C4457</f>
        <v>Cotton</v>
      </c>
      <c r="D4457" s="3" t="str">
        <f>IF('yarn master raw '!J4457="INR","India","Imported")</f>
        <v>India</v>
      </c>
      <c r="E4457" s="3" t="str">
        <f>'yarn master raw '!D4457</f>
        <v>MCX Cotton</v>
      </c>
      <c r="F4457" s="3" t="str">
        <f>'yarn master raw '!E4457</f>
        <v>Spot Rate</v>
      </c>
      <c r="G4457" s="3" t="str">
        <f>'yarn master raw '!F4457</f>
        <v>Spot</v>
      </c>
      <c r="H4457" s="3" t="str">
        <f>'yarn master raw '!G4457</f>
        <v>Raw Cotton</v>
      </c>
      <c r="I4457" s="12">
        <f>'yarn master raw '!I4457</f>
        <v>56020</v>
      </c>
      <c r="J4457" s="3" t="str">
        <f>'yarn master raw '!H4457</f>
        <v>₹/Bale</v>
      </c>
      <c r="K4457" s="3" t="str">
        <f>'yarn master raw '!J4457</f>
        <v>INR</v>
      </c>
      <c r="L4457" s="13">
        <f>_xlfn.XLOOKUP(K4457,'usd inr forecast '!$N$2:$N$6,'usd inr forecast '!$O$2:$O$6,1)</f>
        <v>1</v>
      </c>
      <c r="M4457" s="12">
        <f t="shared" si="276"/>
        <v>329.52941176470586</v>
      </c>
      <c r="N4457" s="3" t="str">
        <f t="shared" si="277"/>
        <v>₹/kg</v>
      </c>
      <c r="O4457" s="3" t="str">
        <f>'yarn master raw '!K4457</f>
        <v>Spot Rate</v>
      </c>
      <c r="P4457" s="3" t="str">
        <f>'yarn master raw '!L4457</f>
        <v>N/A</v>
      </c>
      <c r="Q4457" s="3" t="str">
        <f>'yarn master raw '!M4457</f>
        <v>Shankar 6 Price Trend</v>
      </c>
      <c r="R4457" s="3" t="str">
        <f>'yarn master raw '!N4457</f>
        <v>Daily Rate</v>
      </c>
      <c r="S4457" s="3">
        <f t="shared" si="278"/>
        <v>2023</v>
      </c>
      <c r="T4457" s="3" t="str">
        <f t="shared" si="279"/>
        <v>July</v>
      </c>
    </row>
    <row r="4458" spans="1:20" hidden="1" x14ac:dyDescent="0.3">
      <c r="A4458" s="14">
        <f>'yarn master raw '!A4458</f>
        <v>45122</v>
      </c>
      <c r="B4458" s="3" t="str">
        <f>'yarn master raw '!B4458</f>
        <v>Raw Cotton</v>
      </c>
      <c r="C4458" s="3" t="str">
        <f>'yarn master raw '!C4458</f>
        <v>Cotton</v>
      </c>
      <c r="D4458" s="3" t="str">
        <f>IF('yarn master raw '!J4458="INR","India","Imported")</f>
        <v>India</v>
      </c>
      <c r="E4458" s="3" t="str">
        <f>'yarn master raw '!D4458</f>
        <v>Shankar 6 (29mm/3.8mic)</v>
      </c>
      <c r="F4458" s="3" t="str">
        <f>'yarn master raw '!E4458</f>
        <v>29-3.8-76</v>
      </c>
      <c r="G4458" s="3" t="str">
        <f>'yarn master raw '!F4458</f>
        <v>Spot</v>
      </c>
      <c r="H4458" s="3" t="str">
        <f>'yarn master raw '!G4458</f>
        <v>Raw Cotton</v>
      </c>
      <c r="I4458" s="12">
        <f>'yarn master raw '!I4458</f>
        <v>55900</v>
      </c>
      <c r="J4458" s="3" t="str">
        <f>'yarn master raw '!H4458</f>
        <v>₹/Candy</v>
      </c>
      <c r="K4458" s="3" t="str">
        <f>'yarn master raw '!J4458</f>
        <v>INR</v>
      </c>
      <c r="L4458" s="13">
        <f>_xlfn.XLOOKUP(K4458,'usd inr forecast '!$N$2:$N$6,'usd inr forecast '!$O$2:$O$6,1)</f>
        <v>1</v>
      </c>
      <c r="M4458" s="12">
        <f t="shared" si="276"/>
        <v>157.19025926550813</v>
      </c>
      <c r="N4458" s="3" t="str">
        <f t="shared" si="277"/>
        <v>₹/kg</v>
      </c>
      <c r="O4458" s="3" t="str">
        <f>'yarn master raw '!K4458</f>
        <v>Spot Rate</v>
      </c>
      <c r="P4458" s="3" t="str">
        <f>'yarn master raw '!L4458</f>
        <v>N/A</v>
      </c>
      <c r="Q4458" s="3" t="str">
        <f>'yarn master raw '!M4458</f>
        <v>Shankar 6 Price Trend</v>
      </c>
      <c r="R4458" s="3" t="str">
        <f>'yarn master raw '!N4458</f>
        <v>Daily Rate</v>
      </c>
      <c r="S4458" s="3">
        <f t="shared" si="278"/>
        <v>2023</v>
      </c>
      <c r="T4458" s="3" t="str">
        <f t="shared" si="279"/>
        <v>July</v>
      </c>
    </row>
    <row r="4459" spans="1:20" hidden="1" x14ac:dyDescent="0.3">
      <c r="A4459" s="14">
        <f>'yarn master raw '!A4459</f>
        <v>45122</v>
      </c>
      <c r="B4459" s="3" t="str">
        <f>'yarn master raw '!B4459</f>
        <v>Raw Cotton</v>
      </c>
      <c r="C4459" s="3" t="str">
        <f>'yarn master raw '!C4459</f>
        <v>Cotton</v>
      </c>
      <c r="D4459" s="3" t="str">
        <f>IF('yarn master raw '!J4459="INR","India","Imported")</f>
        <v>India</v>
      </c>
      <c r="E4459" s="3" t="str">
        <f>'yarn master raw '!D4459</f>
        <v>V-797</v>
      </c>
      <c r="F4459" s="3" t="str">
        <f>'yarn master raw '!E4459</f>
        <v>13% Trash</v>
      </c>
      <c r="G4459" s="3" t="str">
        <f>'yarn master raw '!F4459</f>
        <v>Spot</v>
      </c>
      <c r="H4459" s="3" t="str">
        <f>'yarn master raw '!G4459</f>
        <v>Raw Cotton</v>
      </c>
      <c r="I4459" s="12">
        <f>'yarn master raw '!I4459</f>
        <v>45400</v>
      </c>
      <c r="J4459" s="3" t="str">
        <f>'yarn master raw '!H4459</f>
        <v>₹/Candy</v>
      </c>
      <c r="K4459" s="3" t="str">
        <f>'yarn master raw '!J4459</f>
        <v>INR</v>
      </c>
      <c r="L4459" s="13">
        <f>_xlfn.XLOOKUP(K4459,'usd inr forecast '!$N$2:$N$6,'usd inr forecast '!$O$2:$O$6,1)</f>
        <v>1</v>
      </c>
      <c r="M4459" s="12">
        <f t="shared" si="276"/>
        <v>127.66436083459872</v>
      </c>
      <c r="N4459" s="3" t="str">
        <f t="shared" si="277"/>
        <v>₹/kg</v>
      </c>
      <c r="O4459" s="3" t="str">
        <f>'yarn master raw '!K4459</f>
        <v>Spot Rate</v>
      </c>
      <c r="P4459" s="3" t="str">
        <f>'yarn master raw '!L4459</f>
        <v>N/A</v>
      </c>
      <c r="Q4459" s="3" t="str">
        <f>'yarn master raw '!M4459</f>
        <v>Shankar 6 Price Trend</v>
      </c>
      <c r="R4459" s="3" t="str">
        <f>'yarn master raw '!N4459</f>
        <v>Daily Rate</v>
      </c>
      <c r="S4459" s="3">
        <f t="shared" si="278"/>
        <v>2023</v>
      </c>
      <c r="T4459" s="3" t="str">
        <f t="shared" si="279"/>
        <v>July</v>
      </c>
    </row>
    <row r="4460" spans="1:20" hidden="1" x14ac:dyDescent="0.3">
      <c r="A4460" s="14">
        <f>'yarn master raw '!A4460</f>
        <v>45122</v>
      </c>
      <c r="B4460" s="3" t="str">
        <f>'yarn master raw '!B4460</f>
        <v>Raw Cotton</v>
      </c>
      <c r="C4460" s="3" t="str">
        <f>'yarn master raw '!C4460</f>
        <v>Cotton</v>
      </c>
      <c r="D4460" s="3" t="str">
        <f>IF('yarn master raw '!J4460="INR","India","Imported")</f>
        <v>India</v>
      </c>
      <c r="E4460" s="3" t="str">
        <f>'yarn master raw '!D4460</f>
        <v>MCX Cotton</v>
      </c>
      <c r="F4460" s="3" t="str">
        <f>'yarn master raw '!E4460</f>
        <v>Spot Rate</v>
      </c>
      <c r="G4460" s="3" t="str">
        <f>'yarn master raw '!F4460</f>
        <v>Spot</v>
      </c>
      <c r="H4460" s="3" t="str">
        <f>'yarn master raw '!G4460</f>
        <v>Raw Cotton</v>
      </c>
      <c r="I4460" s="12">
        <f>'yarn master raw '!I4460</f>
        <v>55800</v>
      </c>
      <c r="J4460" s="3" t="str">
        <f>'yarn master raw '!H4460</f>
        <v>₹/Bale</v>
      </c>
      <c r="K4460" s="3" t="str">
        <f>'yarn master raw '!J4460</f>
        <v>INR</v>
      </c>
      <c r="L4460" s="13">
        <f>_xlfn.XLOOKUP(K4460,'usd inr forecast '!$N$2:$N$6,'usd inr forecast '!$O$2:$O$6,1)</f>
        <v>1</v>
      </c>
      <c r="M4460" s="12">
        <f t="shared" si="276"/>
        <v>328.23529411764707</v>
      </c>
      <c r="N4460" s="3" t="str">
        <f t="shared" si="277"/>
        <v>₹/kg</v>
      </c>
      <c r="O4460" s="3" t="str">
        <f>'yarn master raw '!K4460</f>
        <v>Spot Rate</v>
      </c>
      <c r="P4460" s="3" t="str">
        <f>'yarn master raw '!L4460</f>
        <v>N/A</v>
      </c>
      <c r="Q4460" s="3" t="str">
        <f>'yarn master raw '!M4460</f>
        <v>Shankar 6 Price Trend</v>
      </c>
      <c r="R4460" s="3" t="str">
        <f>'yarn master raw '!N4460</f>
        <v>Daily Rate</v>
      </c>
      <c r="S4460" s="3">
        <f t="shared" si="278"/>
        <v>2023</v>
      </c>
      <c r="T4460" s="3" t="str">
        <f t="shared" si="279"/>
        <v>July</v>
      </c>
    </row>
    <row r="4461" spans="1:20" hidden="1" x14ac:dyDescent="0.3">
      <c r="A4461" s="14">
        <f>'yarn master raw '!A4461</f>
        <v>45121</v>
      </c>
      <c r="B4461" s="3" t="str">
        <f>'yarn master raw '!B4461</f>
        <v>Raw Cotton</v>
      </c>
      <c r="C4461" s="3" t="str">
        <f>'yarn master raw '!C4461</f>
        <v>Cotton</v>
      </c>
      <c r="D4461" s="3" t="str">
        <f>IF('yarn master raw '!J4461="INR","India","Imported")</f>
        <v>India</v>
      </c>
      <c r="E4461" s="3" t="str">
        <f>'yarn master raw '!D4461</f>
        <v>Shankar 6 (29mm/3.8mic)</v>
      </c>
      <c r="F4461" s="3" t="str">
        <f>'yarn master raw '!E4461</f>
        <v>29-3.8-76</v>
      </c>
      <c r="G4461" s="3" t="str">
        <f>'yarn master raw '!F4461</f>
        <v>Spot</v>
      </c>
      <c r="H4461" s="3" t="str">
        <f>'yarn master raw '!G4461</f>
        <v>Raw Cotton</v>
      </c>
      <c r="I4461" s="12">
        <f>'yarn master raw '!I4461</f>
        <v>55800</v>
      </c>
      <c r="J4461" s="3" t="str">
        <f>'yarn master raw '!H4461</f>
        <v>₹/Candy</v>
      </c>
      <c r="K4461" s="3" t="str">
        <f>'yarn master raw '!J4461</f>
        <v>INR</v>
      </c>
      <c r="L4461" s="13">
        <f>_xlfn.XLOOKUP(K4461,'usd inr forecast '!$N$2:$N$6,'usd inr forecast '!$O$2:$O$6,1)</f>
        <v>1</v>
      </c>
      <c r="M4461" s="12">
        <f t="shared" si="276"/>
        <v>156.90906023283279</v>
      </c>
      <c r="N4461" s="3" t="str">
        <f t="shared" si="277"/>
        <v>₹/kg</v>
      </c>
      <c r="O4461" s="3" t="str">
        <f>'yarn master raw '!K4461</f>
        <v>Spot Rate</v>
      </c>
      <c r="P4461" s="3" t="str">
        <f>'yarn master raw '!L4461</f>
        <v>N/A</v>
      </c>
      <c r="Q4461" s="3" t="str">
        <f>'yarn master raw '!M4461</f>
        <v>Shankar 6 Price Trend</v>
      </c>
      <c r="R4461" s="3" t="str">
        <f>'yarn master raw '!N4461</f>
        <v>Daily Rate</v>
      </c>
      <c r="S4461" s="3">
        <f t="shared" si="278"/>
        <v>2023</v>
      </c>
      <c r="T4461" s="3" t="str">
        <f t="shared" si="279"/>
        <v>July</v>
      </c>
    </row>
    <row r="4462" spans="1:20" hidden="1" x14ac:dyDescent="0.3">
      <c r="A4462" s="14">
        <f>'yarn master raw '!A4462</f>
        <v>45121</v>
      </c>
      <c r="B4462" s="3" t="str">
        <f>'yarn master raw '!B4462</f>
        <v>Raw Cotton</v>
      </c>
      <c r="C4462" s="3" t="str">
        <f>'yarn master raw '!C4462</f>
        <v>Cotton</v>
      </c>
      <c r="D4462" s="3" t="str">
        <f>IF('yarn master raw '!J4462="INR","India","Imported")</f>
        <v>India</v>
      </c>
      <c r="E4462" s="3" t="str">
        <f>'yarn master raw '!D4462</f>
        <v>V-797</v>
      </c>
      <c r="F4462" s="3" t="str">
        <f>'yarn master raw '!E4462</f>
        <v>13% Trash</v>
      </c>
      <c r="G4462" s="3" t="str">
        <f>'yarn master raw '!F4462</f>
        <v>Spot</v>
      </c>
      <c r="H4462" s="3" t="str">
        <f>'yarn master raw '!G4462</f>
        <v>Raw Cotton</v>
      </c>
      <c r="I4462" s="12">
        <f>'yarn master raw '!I4462</f>
        <v>45300</v>
      </c>
      <c r="J4462" s="3" t="str">
        <f>'yarn master raw '!H4462</f>
        <v>₹/Candy</v>
      </c>
      <c r="K4462" s="3" t="str">
        <f>'yarn master raw '!J4462</f>
        <v>INR</v>
      </c>
      <c r="L4462" s="13">
        <f>_xlfn.XLOOKUP(K4462,'usd inr forecast '!$N$2:$N$6,'usd inr forecast '!$O$2:$O$6,1)</f>
        <v>1</v>
      </c>
      <c r="M4462" s="12">
        <f t="shared" si="276"/>
        <v>127.38316180192339</v>
      </c>
      <c r="N4462" s="3" t="str">
        <f t="shared" si="277"/>
        <v>₹/kg</v>
      </c>
      <c r="O4462" s="3" t="str">
        <f>'yarn master raw '!K4462</f>
        <v>Spot Rate</v>
      </c>
      <c r="P4462" s="3" t="str">
        <f>'yarn master raw '!L4462</f>
        <v>N/A</v>
      </c>
      <c r="Q4462" s="3" t="str">
        <f>'yarn master raw '!M4462</f>
        <v>Shankar 6 Price Trend</v>
      </c>
      <c r="R4462" s="3" t="str">
        <f>'yarn master raw '!N4462</f>
        <v>Daily Rate</v>
      </c>
      <c r="S4462" s="3">
        <f t="shared" si="278"/>
        <v>2023</v>
      </c>
      <c r="T4462" s="3" t="str">
        <f t="shared" si="279"/>
        <v>July</v>
      </c>
    </row>
    <row r="4463" spans="1:20" hidden="1" x14ac:dyDescent="0.3">
      <c r="A4463" s="14">
        <f>'yarn master raw '!A4463</f>
        <v>45121</v>
      </c>
      <c r="B4463" s="3" t="str">
        <f>'yarn master raw '!B4463</f>
        <v>Raw Cotton</v>
      </c>
      <c r="C4463" s="3" t="str">
        <f>'yarn master raw '!C4463</f>
        <v>Cotton</v>
      </c>
      <c r="D4463" s="3" t="str">
        <f>IF('yarn master raw '!J4463="INR","India","Imported")</f>
        <v>India</v>
      </c>
      <c r="E4463" s="3" t="str">
        <f>'yarn master raw '!D4463</f>
        <v>MCX Cotton</v>
      </c>
      <c r="F4463" s="3" t="str">
        <f>'yarn master raw '!E4463</f>
        <v>Spot Rate</v>
      </c>
      <c r="G4463" s="3" t="str">
        <f>'yarn master raw '!F4463</f>
        <v>Spot</v>
      </c>
      <c r="H4463" s="3" t="str">
        <f>'yarn master raw '!G4463</f>
        <v>Raw Cotton</v>
      </c>
      <c r="I4463" s="12">
        <f>'yarn master raw '!I4463</f>
        <v>55800</v>
      </c>
      <c r="J4463" s="3" t="str">
        <f>'yarn master raw '!H4463</f>
        <v>₹/Bale</v>
      </c>
      <c r="K4463" s="3" t="str">
        <f>'yarn master raw '!J4463</f>
        <v>INR</v>
      </c>
      <c r="L4463" s="13">
        <f>_xlfn.XLOOKUP(K4463,'usd inr forecast '!$N$2:$N$6,'usd inr forecast '!$O$2:$O$6,1)</f>
        <v>1</v>
      </c>
      <c r="M4463" s="12">
        <f t="shared" si="276"/>
        <v>328.23529411764707</v>
      </c>
      <c r="N4463" s="3" t="str">
        <f t="shared" si="277"/>
        <v>₹/kg</v>
      </c>
      <c r="O4463" s="3" t="str">
        <f>'yarn master raw '!K4463</f>
        <v>Spot Rate</v>
      </c>
      <c r="P4463" s="3" t="str">
        <f>'yarn master raw '!L4463</f>
        <v>N/A</v>
      </c>
      <c r="Q4463" s="3" t="str">
        <f>'yarn master raw '!M4463</f>
        <v>Shankar 6 Price Trend</v>
      </c>
      <c r="R4463" s="3" t="str">
        <f>'yarn master raw '!N4463</f>
        <v>Daily Rate</v>
      </c>
      <c r="S4463" s="3">
        <f t="shared" si="278"/>
        <v>2023</v>
      </c>
      <c r="T4463" s="3" t="str">
        <f t="shared" si="279"/>
        <v>July</v>
      </c>
    </row>
    <row r="4464" spans="1:20" hidden="1" x14ac:dyDescent="0.3">
      <c r="A4464" s="14">
        <f>'yarn master raw '!A4464</f>
        <v>45120</v>
      </c>
      <c r="B4464" s="3" t="str">
        <f>'yarn master raw '!B4464</f>
        <v>Raw Cotton</v>
      </c>
      <c r="C4464" s="3" t="str">
        <f>'yarn master raw '!C4464</f>
        <v>Cotton</v>
      </c>
      <c r="D4464" s="3" t="str">
        <f>IF('yarn master raw '!J4464="INR","India","Imported")</f>
        <v>India</v>
      </c>
      <c r="E4464" s="3" t="str">
        <f>'yarn master raw '!D4464</f>
        <v>Shankar 6 (29mm/3.8mic)</v>
      </c>
      <c r="F4464" s="3" t="str">
        <f>'yarn master raw '!E4464</f>
        <v>29-3.8-76</v>
      </c>
      <c r="G4464" s="3" t="str">
        <f>'yarn master raw '!F4464</f>
        <v>Spot</v>
      </c>
      <c r="H4464" s="3" t="str">
        <f>'yarn master raw '!G4464</f>
        <v>Raw Cotton</v>
      </c>
      <c r="I4464" s="12">
        <f>'yarn master raw '!I4464</f>
        <v>55700</v>
      </c>
      <c r="J4464" s="3" t="str">
        <f>'yarn master raw '!H4464</f>
        <v>₹/Candy</v>
      </c>
      <c r="K4464" s="3" t="str">
        <f>'yarn master raw '!J4464</f>
        <v>INR</v>
      </c>
      <c r="L4464" s="13">
        <f>_xlfn.XLOOKUP(K4464,'usd inr forecast '!$N$2:$N$6,'usd inr forecast '!$O$2:$O$6,1)</f>
        <v>1</v>
      </c>
      <c r="M4464" s="12">
        <f t="shared" si="276"/>
        <v>156.62786120015747</v>
      </c>
      <c r="N4464" s="3" t="str">
        <f t="shared" si="277"/>
        <v>₹/kg</v>
      </c>
      <c r="O4464" s="3" t="str">
        <f>'yarn master raw '!K4464</f>
        <v>Spot Rate</v>
      </c>
      <c r="P4464" s="3" t="str">
        <f>'yarn master raw '!L4464</f>
        <v>N/A</v>
      </c>
      <c r="Q4464" s="3" t="str">
        <f>'yarn master raw '!M4464</f>
        <v>Shankar 6 Price Trend</v>
      </c>
      <c r="R4464" s="3" t="str">
        <f>'yarn master raw '!N4464</f>
        <v>Daily Rate</v>
      </c>
      <c r="S4464" s="3">
        <f t="shared" si="278"/>
        <v>2023</v>
      </c>
      <c r="T4464" s="3" t="str">
        <f t="shared" si="279"/>
        <v>July</v>
      </c>
    </row>
    <row r="4465" spans="1:20" hidden="1" x14ac:dyDescent="0.3">
      <c r="A4465" s="14">
        <f>'yarn master raw '!A4465</f>
        <v>45120</v>
      </c>
      <c r="B4465" s="3" t="str">
        <f>'yarn master raw '!B4465</f>
        <v>Raw Cotton</v>
      </c>
      <c r="C4465" s="3" t="str">
        <f>'yarn master raw '!C4465</f>
        <v>Cotton</v>
      </c>
      <c r="D4465" s="3" t="str">
        <f>IF('yarn master raw '!J4465="INR","India","Imported")</f>
        <v>India</v>
      </c>
      <c r="E4465" s="3" t="str">
        <f>'yarn master raw '!D4465</f>
        <v>V-797</v>
      </c>
      <c r="F4465" s="3" t="str">
        <f>'yarn master raw '!E4465</f>
        <v>13% Trash</v>
      </c>
      <c r="G4465" s="3" t="str">
        <f>'yarn master raw '!F4465</f>
        <v>Spot</v>
      </c>
      <c r="H4465" s="3" t="str">
        <f>'yarn master raw '!G4465</f>
        <v>Raw Cotton</v>
      </c>
      <c r="I4465" s="12">
        <f>'yarn master raw '!I4465</f>
        <v>45100</v>
      </c>
      <c r="J4465" s="3" t="str">
        <f>'yarn master raw '!H4465</f>
        <v>₹/Candy</v>
      </c>
      <c r="K4465" s="3" t="str">
        <f>'yarn master raw '!J4465</f>
        <v>INR</v>
      </c>
      <c r="L4465" s="13">
        <f>_xlfn.XLOOKUP(K4465,'usd inr forecast '!$N$2:$N$6,'usd inr forecast '!$O$2:$O$6,1)</f>
        <v>1</v>
      </c>
      <c r="M4465" s="12">
        <f t="shared" si="276"/>
        <v>126.82076373657274</v>
      </c>
      <c r="N4465" s="3" t="str">
        <f t="shared" si="277"/>
        <v>₹/kg</v>
      </c>
      <c r="O4465" s="3" t="str">
        <f>'yarn master raw '!K4465</f>
        <v>Spot Rate</v>
      </c>
      <c r="P4465" s="3" t="str">
        <f>'yarn master raw '!L4465</f>
        <v>N/A</v>
      </c>
      <c r="Q4465" s="3" t="str">
        <f>'yarn master raw '!M4465</f>
        <v>Shankar 6 Price Trend</v>
      </c>
      <c r="R4465" s="3" t="str">
        <f>'yarn master raw '!N4465</f>
        <v>Daily Rate</v>
      </c>
      <c r="S4465" s="3">
        <f t="shared" si="278"/>
        <v>2023</v>
      </c>
      <c r="T4465" s="3" t="str">
        <f t="shared" si="279"/>
        <v>July</v>
      </c>
    </row>
    <row r="4466" spans="1:20" hidden="1" x14ac:dyDescent="0.3">
      <c r="A4466" s="14">
        <f>'yarn master raw '!A4466</f>
        <v>45120</v>
      </c>
      <c r="B4466" s="3" t="str">
        <f>'yarn master raw '!B4466</f>
        <v>Raw Cotton</v>
      </c>
      <c r="C4466" s="3" t="str">
        <f>'yarn master raw '!C4466</f>
        <v>Cotton</v>
      </c>
      <c r="D4466" s="3" t="str">
        <f>IF('yarn master raw '!J4466="INR","India","Imported")</f>
        <v>India</v>
      </c>
      <c r="E4466" s="3" t="str">
        <f>'yarn master raw '!D4466</f>
        <v>MCX Cotton</v>
      </c>
      <c r="F4466" s="3" t="str">
        <f>'yarn master raw '!E4466</f>
        <v>Spot Rate</v>
      </c>
      <c r="G4466" s="3" t="str">
        <f>'yarn master raw '!F4466</f>
        <v>Spot</v>
      </c>
      <c r="H4466" s="3" t="str">
        <f>'yarn master raw '!G4466</f>
        <v>Raw Cotton</v>
      </c>
      <c r="I4466" s="12">
        <f>'yarn master raw '!I4466</f>
        <v>55760</v>
      </c>
      <c r="J4466" s="3" t="str">
        <f>'yarn master raw '!H4466</f>
        <v>₹/Bale</v>
      </c>
      <c r="K4466" s="3" t="str">
        <f>'yarn master raw '!J4466</f>
        <v>INR</v>
      </c>
      <c r="L4466" s="13">
        <f>_xlfn.XLOOKUP(K4466,'usd inr forecast '!$N$2:$N$6,'usd inr forecast '!$O$2:$O$6,1)</f>
        <v>1</v>
      </c>
      <c r="M4466" s="12">
        <f t="shared" si="276"/>
        <v>328</v>
      </c>
      <c r="N4466" s="3" t="str">
        <f t="shared" si="277"/>
        <v>₹/kg</v>
      </c>
      <c r="O4466" s="3" t="str">
        <f>'yarn master raw '!K4466</f>
        <v>Spot Rate</v>
      </c>
      <c r="P4466" s="3" t="str">
        <f>'yarn master raw '!L4466</f>
        <v>N/A</v>
      </c>
      <c r="Q4466" s="3" t="str">
        <f>'yarn master raw '!M4466</f>
        <v>Shankar 6 Price Trend</v>
      </c>
      <c r="R4466" s="3" t="str">
        <f>'yarn master raw '!N4466</f>
        <v>Daily Rate</v>
      </c>
      <c r="S4466" s="3">
        <f t="shared" si="278"/>
        <v>2023</v>
      </c>
      <c r="T4466" s="3" t="str">
        <f t="shared" si="279"/>
        <v>July</v>
      </c>
    </row>
    <row r="4467" spans="1:20" hidden="1" x14ac:dyDescent="0.3">
      <c r="A4467" s="14">
        <f>'yarn master raw '!A4467</f>
        <v>45119</v>
      </c>
      <c r="B4467" s="3" t="str">
        <f>'yarn master raw '!B4467</f>
        <v>Raw Cotton</v>
      </c>
      <c r="C4467" s="3" t="str">
        <f>'yarn master raw '!C4467</f>
        <v>Cotton</v>
      </c>
      <c r="D4467" s="3" t="str">
        <f>IF('yarn master raw '!J4467="INR","India","Imported")</f>
        <v>India</v>
      </c>
      <c r="E4467" s="3" t="str">
        <f>'yarn master raw '!D4467</f>
        <v>Shankar 6 (29mm/3.8mic)</v>
      </c>
      <c r="F4467" s="3" t="str">
        <f>'yarn master raw '!E4467</f>
        <v>29-3.8-76</v>
      </c>
      <c r="G4467" s="3" t="str">
        <f>'yarn master raw '!F4467</f>
        <v>Spot</v>
      </c>
      <c r="H4467" s="3" t="str">
        <f>'yarn master raw '!G4467</f>
        <v>Raw Cotton</v>
      </c>
      <c r="I4467" s="12">
        <f>'yarn master raw '!I4467</f>
        <v>55700</v>
      </c>
      <c r="J4467" s="3" t="str">
        <f>'yarn master raw '!H4467</f>
        <v>₹/Candy</v>
      </c>
      <c r="K4467" s="3" t="str">
        <f>'yarn master raw '!J4467</f>
        <v>INR</v>
      </c>
      <c r="L4467" s="13">
        <f>_xlfn.XLOOKUP(K4467,'usd inr forecast '!$N$2:$N$6,'usd inr forecast '!$O$2:$O$6,1)</f>
        <v>1</v>
      </c>
      <c r="M4467" s="12">
        <f t="shared" si="276"/>
        <v>156.62786120015747</v>
      </c>
      <c r="N4467" s="3" t="str">
        <f t="shared" si="277"/>
        <v>₹/kg</v>
      </c>
      <c r="O4467" s="3" t="str">
        <f>'yarn master raw '!K4467</f>
        <v>Spot Rate</v>
      </c>
      <c r="P4467" s="3" t="str">
        <f>'yarn master raw '!L4467</f>
        <v>N/A</v>
      </c>
      <c r="Q4467" s="3" t="str">
        <f>'yarn master raw '!M4467</f>
        <v>Shankar 6 Price Trend</v>
      </c>
      <c r="R4467" s="3" t="str">
        <f>'yarn master raw '!N4467</f>
        <v>Daily Rate</v>
      </c>
      <c r="S4467" s="3">
        <f t="shared" si="278"/>
        <v>2023</v>
      </c>
      <c r="T4467" s="3" t="str">
        <f t="shared" si="279"/>
        <v>July</v>
      </c>
    </row>
    <row r="4468" spans="1:20" hidden="1" x14ac:dyDescent="0.3">
      <c r="A4468" s="14">
        <f>'yarn master raw '!A4468</f>
        <v>45119</v>
      </c>
      <c r="B4468" s="3" t="str">
        <f>'yarn master raw '!B4468</f>
        <v>Raw Cotton</v>
      </c>
      <c r="C4468" s="3" t="str">
        <f>'yarn master raw '!C4468</f>
        <v>Cotton</v>
      </c>
      <c r="D4468" s="3" t="str">
        <f>IF('yarn master raw '!J4468="INR","India","Imported")</f>
        <v>India</v>
      </c>
      <c r="E4468" s="3" t="str">
        <f>'yarn master raw '!D4468</f>
        <v>V-797</v>
      </c>
      <c r="F4468" s="3" t="str">
        <f>'yarn master raw '!E4468</f>
        <v>13% Trash</v>
      </c>
      <c r="G4468" s="3" t="str">
        <f>'yarn master raw '!F4468</f>
        <v>Spot</v>
      </c>
      <c r="H4468" s="3" t="str">
        <f>'yarn master raw '!G4468</f>
        <v>Raw Cotton</v>
      </c>
      <c r="I4468" s="12">
        <f>'yarn master raw '!I4468</f>
        <v>45500</v>
      </c>
      <c r="J4468" s="3" t="str">
        <f>'yarn master raw '!H4468</f>
        <v>₹/Candy</v>
      </c>
      <c r="K4468" s="3" t="str">
        <f>'yarn master raw '!J4468</f>
        <v>INR</v>
      </c>
      <c r="L4468" s="13">
        <f>_xlfn.XLOOKUP(K4468,'usd inr forecast '!$N$2:$N$6,'usd inr forecast '!$O$2:$O$6,1)</f>
        <v>1</v>
      </c>
      <c r="M4468" s="12">
        <f t="shared" si="276"/>
        <v>127.94555986727406</v>
      </c>
      <c r="N4468" s="3" t="str">
        <f t="shared" si="277"/>
        <v>₹/kg</v>
      </c>
      <c r="O4468" s="3" t="str">
        <f>'yarn master raw '!K4468</f>
        <v>Spot Rate</v>
      </c>
      <c r="P4468" s="3" t="str">
        <f>'yarn master raw '!L4468</f>
        <v>N/A</v>
      </c>
      <c r="Q4468" s="3" t="str">
        <f>'yarn master raw '!M4468</f>
        <v>Shankar 6 Price Trend</v>
      </c>
      <c r="R4468" s="3" t="str">
        <f>'yarn master raw '!N4468</f>
        <v>Daily Rate</v>
      </c>
      <c r="S4468" s="3">
        <f t="shared" si="278"/>
        <v>2023</v>
      </c>
      <c r="T4468" s="3" t="str">
        <f t="shared" si="279"/>
        <v>July</v>
      </c>
    </row>
    <row r="4469" spans="1:20" hidden="1" x14ac:dyDescent="0.3">
      <c r="A4469" s="14">
        <f>'yarn master raw '!A4469</f>
        <v>45119</v>
      </c>
      <c r="B4469" s="3" t="str">
        <f>'yarn master raw '!B4469</f>
        <v>Raw Cotton</v>
      </c>
      <c r="C4469" s="3" t="str">
        <f>'yarn master raw '!C4469</f>
        <v>Cotton</v>
      </c>
      <c r="D4469" s="3" t="str">
        <f>IF('yarn master raw '!J4469="INR","India","Imported")</f>
        <v>India</v>
      </c>
      <c r="E4469" s="3" t="str">
        <f>'yarn master raw '!D4469</f>
        <v>MCX Cotton</v>
      </c>
      <c r="F4469" s="3" t="str">
        <f>'yarn master raw '!E4469</f>
        <v>Spot Rate</v>
      </c>
      <c r="G4469" s="3" t="str">
        <f>'yarn master raw '!F4469</f>
        <v>Spot</v>
      </c>
      <c r="H4469" s="3" t="str">
        <f>'yarn master raw '!G4469</f>
        <v>Raw Cotton</v>
      </c>
      <c r="I4469" s="12">
        <f>'yarn master raw '!I4469</f>
        <v>55820</v>
      </c>
      <c r="J4469" s="3" t="str">
        <f>'yarn master raw '!H4469</f>
        <v>₹/Bale</v>
      </c>
      <c r="K4469" s="3" t="str">
        <f>'yarn master raw '!J4469</f>
        <v>INR</v>
      </c>
      <c r="L4469" s="13">
        <f>_xlfn.XLOOKUP(K4469,'usd inr forecast '!$N$2:$N$6,'usd inr forecast '!$O$2:$O$6,1)</f>
        <v>1</v>
      </c>
      <c r="M4469" s="12">
        <f t="shared" si="276"/>
        <v>328.35294117647061</v>
      </c>
      <c r="N4469" s="3" t="str">
        <f t="shared" si="277"/>
        <v>₹/kg</v>
      </c>
      <c r="O4469" s="3" t="str">
        <f>'yarn master raw '!K4469</f>
        <v>Spot Rate</v>
      </c>
      <c r="P4469" s="3" t="str">
        <f>'yarn master raw '!L4469</f>
        <v>N/A</v>
      </c>
      <c r="Q4469" s="3" t="str">
        <f>'yarn master raw '!M4469</f>
        <v>Shankar 6 Price Trend</v>
      </c>
      <c r="R4469" s="3" t="str">
        <f>'yarn master raw '!N4469</f>
        <v>Daily Rate</v>
      </c>
      <c r="S4469" s="3">
        <f t="shared" si="278"/>
        <v>2023</v>
      </c>
      <c r="T4469" s="3" t="str">
        <f t="shared" si="279"/>
        <v>July</v>
      </c>
    </row>
    <row r="4470" spans="1:20" hidden="1" x14ac:dyDescent="0.3">
      <c r="A4470" s="14">
        <f>'yarn master raw '!A4470</f>
        <v>45118</v>
      </c>
      <c r="B4470" s="3" t="str">
        <f>'yarn master raw '!B4470</f>
        <v>Raw Cotton</v>
      </c>
      <c r="C4470" s="3" t="str">
        <f>'yarn master raw '!C4470</f>
        <v>Cotton</v>
      </c>
      <c r="D4470" s="3" t="str">
        <f>IF('yarn master raw '!J4470="INR","India","Imported")</f>
        <v>India</v>
      </c>
      <c r="E4470" s="3" t="str">
        <f>'yarn master raw '!D4470</f>
        <v>Shankar 6 (29mm/3.8mic)</v>
      </c>
      <c r="F4470" s="3" t="str">
        <f>'yarn master raw '!E4470</f>
        <v>29-3.8-76</v>
      </c>
      <c r="G4470" s="3" t="str">
        <f>'yarn master raw '!F4470</f>
        <v>Spot</v>
      </c>
      <c r="H4470" s="3" t="str">
        <f>'yarn master raw '!G4470</f>
        <v>Raw Cotton</v>
      </c>
      <c r="I4470" s="12">
        <f>'yarn master raw '!I4470</f>
        <v>55550</v>
      </c>
      <c r="J4470" s="3" t="str">
        <f>'yarn master raw '!H4470</f>
        <v>₹/Candy</v>
      </c>
      <c r="K4470" s="3" t="str">
        <f>'yarn master raw '!J4470</f>
        <v>INR</v>
      </c>
      <c r="L4470" s="13">
        <f>_xlfn.XLOOKUP(K4470,'usd inr forecast '!$N$2:$N$6,'usd inr forecast '!$O$2:$O$6,1)</f>
        <v>1</v>
      </c>
      <c r="M4470" s="12">
        <f t="shared" si="276"/>
        <v>156.20606265114446</v>
      </c>
      <c r="N4470" s="3" t="str">
        <f t="shared" si="277"/>
        <v>₹/kg</v>
      </c>
      <c r="O4470" s="3" t="str">
        <f>'yarn master raw '!K4470</f>
        <v>Spot Rate</v>
      </c>
      <c r="P4470" s="3" t="str">
        <f>'yarn master raw '!L4470</f>
        <v>N/A</v>
      </c>
      <c r="Q4470" s="3" t="str">
        <f>'yarn master raw '!M4470</f>
        <v>Shankar 6 Price Trend</v>
      </c>
      <c r="R4470" s="3" t="str">
        <f>'yarn master raw '!N4470</f>
        <v>Daily Rate</v>
      </c>
      <c r="S4470" s="3">
        <f t="shared" si="278"/>
        <v>2023</v>
      </c>
      <c r="T4470" s="3" t="str">
        <f t="shared" si="279"/>
        <v>July</v>
      </c>
    </row>
    <row r="4471" spans="1:20" hidden="1" x14ac:dyDescent="0.3">
      <c r="A4471" s="14">
        <f>'yarn master raw '!A4471</f>
        <v>45118</v>
      </c>
      <c r="B4471" s="3" t="str">
        <f>'yarn master raw '!B4471</f>
        <v>Raw Cotton</v>
      </c>
      <c r="C4471" s="3" t="str">
        <f>'yarn master raw '!C4471</f>
        <v>Cotton</v>
      </c>
      <c r="D4471" s="3" t="str">
        <f>IF('yarn master raw '!J4471="INR","India","Imported")</f>
        <v>India</v>
      </c>
      <c r="E4471" s="3" t="str">
        <f>'yarn master raw '!D4471</f>
        <v>V-797</v>
      </c>
      <c r="F4471" s="3" t="str">
        <f>'yarn master raw '!E4471</f>
        <v>13% Trash</v>
      </c>
      <c r="G4471" s="3" t="str">
        <f>'yarn master raw '!F4471</f>
        <v>Spot</v>
      </c>
      <c r="H4471" s="3" t="str">
        <f>'yarn master raw '!G4471</f>
        <v>Raw Cotton</v>
      </c>
      <c r="I4471" s="12">
        <f>'yarn master raw '!I4471</f>
        <v>45650</v>
      </c>
      <c r="J4471" s="3" t="str">
        <f>'yarn master raw '!H4471</f>
        <v>₹/Candy</v>
      </c>
      <c r="K4471" s="3" t="str">
        <f>'yarn master raw '!J4471</f>
        <v>INR</v>
      </c>
      <c r="L4471" s="13">
        <f>_xlfn.XLOOKUP(K4471,'usd inr forecast '!$N$2:$N$6,'usd inr forecast '!$O$2:$O$6,1)</f>
        <v>1</v>
      </c>
      <c r="M4471" s="12">
        <f t="shared" si="276"/>
        <v>128.36735841628703</v>
      </c>
      <c r="N4471" s="3" t="str">
        <f t="shared" si="277"/>
        <v>₹/kg</v>
      </c>
      <c r="O4471" s="3" t="str">
        <f>'yarn master raw '!K4471</f>
        <v>Spot Rate</v>
      </c>
      <c r="P4471" s="3" t="str">
        <f>'yarn master raw '!L4471</f>
        <v>N/A</v>
      </c>
      <c r="Q4471" s="3" t="str">
        <f>'yarn master raw '!M4471</f>
        <v>Shankar 6 Price Trend</v>
      </c>
      <c r="R4471" s="3" t="str">
        <f>'yarn master raw '!N4471</f>
        <v>Daily Rate</v>
      </c>
      <c r="S4471" s="3">
        <f t="shared" si="278"/>
        <v>2023</v>
      </c>
      <c r="T4471" s="3" t="str">
        <f t="shared" si="279"/>
        <v>July</v>
      </c>
    </row>
    <row r="4472" spans="1:20" hidden="1" x14ac:dyDescent="0.3">
      <c r="A4472" s="14">
        <f>'yarn master raw '!A4472</f>
        <v>45118</v>
      </c>
      <c r="B4472" s="3" t="str">
        <f>'yarn master raw '!B4472</f>
        <v>Raw Cotton</v>
      </c>
      <c r="C4472" s="3" t="str">
        <f>'yarn master raw '!C4472</f>
        <v>Cotton</v>
      </c>
      <c r="D4472" s="3" t="str">
        <f>IF('yarn master raw '!J4472="INR","India","Imported")</f>
        <v>India</v>
      </c>
      <c r="E4472" s="3" t="str">
        <f>'yarn master raw '!D4472</f>
        <v>MCX Cotton</v>
      </c>
      <c r="F4472" s="3" t="str">
        <f>'yarn master raw '!E4472</f>
        <v>Spot Rate</v>
      </c>
      <c r="G4472" s="3" t="str">
        <f>'yarn master raw '!F4472</f>
        <v>Spot</v>
      </c>
      <c r="H4472" s="3" t="str">
        <f>'yarn master raw '!G4472</f>
        <v>Raw Cotton</v>
      </c>
      <c r="I4472" s="12">
        <f>'yarn master raw '!I4472</f>
        <v>55660</v>
      </c>
      <c r="J4472" s="3" t="str">
        <f>'yarn master raw '!H4472</f>
        <v>₹/Bale</v>
      </c>
      <c r="K4472" s="3" t="str">
        <f>'yarn master raw '!J4472</f>
        <v>INR</v>
      </c>
      <c r="L4472" s="13">
        <f>_xlfn.XLOOKUP(K4472,'usd inr forecast '!$N$2:$N$6,'usd inr forecast '!$O$2:$O$6,1)</f>
        <v>1</v>
      </c>
      <c r="M4472" s="12">
        <f t="shared" si="276"/>
        <v>327.41176470588238</v>
      </c>
      <c r="N4472" s="3" t="str">
        <f t="shared" si="277"/>
        <v>₹/kg</v>
      </c>
      <c r="O4472" s="3" t="str">
        <f>'yarn master raw '!K4472</f>
        <v>Spot Rate</v>
      </c>
      <c r="P4472" s="3" t="str">
        <f>'yarn master raw '!L4472</f>
        <v>N/A</v>
      </c>
      <c r="Q4472" s="3" t="str">
        <f>'yarn master raw '!M4472</f>
        <v>Shankar 6 Price Trend</v>
      </c>
      <c r="R4472" s="3" t="str">
        <f>'yarn master raw '!N4472</f>
        <v>Daily Rate</v>
      </c>
      <c r="S4472" s="3">
        <f t="shared" si="278"/>
        <v>2023</v>
      </c>
      <c r="T4472" s="3" t="str">
        <f t="shared" si="279"/>
        <v>July</v>
      </c>
    </row>
    <row r="4473" spans="1:20" hidden="1" x14ac:dyDescent="0.3">
      <c r="A4473" s="14">
        <f>'yarn master raw '!A4473</f>
        <v>45117</v>
      </c>
      <c r="B4473" s="3" t="str">
        <f>'yarn master raw '!B4473</f>
        <v>Raw Cotton</v>
      </c>
      <c r="C4473" s="3" t="str">
        <f>'yarn master raw '!C4473</f>
        <v>Cotton</v>
      </c>
      <c r="D4473" s="3" t="str">
        <f>IF('yarn master raw '!J4473="INR","India","Imported")</f>
        <v>India</v>
      </c>
      <c r="E4473" s="3" t="str">
        <f>'yarn master raw '!D4473</f>
        <v>Shankar 6 (29mm/3.8mic)</v>
      </c>
      <c r="F4473" s="3" t="str">
        <f>'yarn master raw '!E4473</f>
        <v>29-3.8-76</v>
      </c>
      <c r="G4473" s="3" t="str">
        <f>'yarn master raw '!F4473</f>
        <v>Spot</v>
      </c>
      <c r="H4473" s="3" t="str">
        <f>'yarn master raw '!G4473</f>
        <v>Raw Cotton</v>
      </c>
      <c r="I4473" s="12">
        <f>'yarn master raw '!I4473</f>
        <v>55800</v>
      </c>
      <c r="J4473" s="3" t="str">
        <f>'yarn master raw '!H4473</f>
        <v>₹/Candy</v>
      </c>
      <c r="K4473" s="3" t="str">
        <f>'yarn master raw '!J4473</f>
        <v>INR</v>
      </c>
      <c r="L4473" s="13">
        <f>_xlfn.XLOOKUP(K4473,'usd inr forecast '!$N$2:$N$6,'usd inr forecast '!$O$2:$O$6,1)</f>
        <v>1</v>
      </c>
      <c r="M4473" s="12">
        <f t="shared" si="276"/>
        <v>156.90906023283279</v>
      </c>
      <c r="N4473" s="3" t="str">
        <f t="shared" si="277"/>
        <v>₹/kg</v>
      </c>
      <c r="O4473" s="3" t="str">
        <f>'yarn master raw '!K4473</f>
        <v>Spot Rate</v>
      </c>
      <c r="P4473" s="3" t="str">
        <f>'yarn master raw '!L4473</f>
        <v>N/A</v>
      </c>
      <c r="Q4473" s="3" t="str">
        <f>'yarn master raw '!M4473</f>
        <v>Shankar 6 Price Trend</v>
      </c>
      <c r="R4473" s="3" t="str">
        <f>'yarn master raw '!N4473</f>
        <v>Daily Rate</v>
      </c>
      <c r="S4473" s="3">
        <f t="shared" si="278"/>
        <v>2023</v>
      </c>
      <c r="T4473" s="3" t="str">
        <f t="shared" si="279"/>
        <v>July</v>
      </c>
    </row>
    <row r="4474" spans="1:20" hidden="1" x14ac:dyDescent="0.3">
      <c r="A4474" s="14">
        <f>'yarn master raw '!A4474</f>
        <v>45117</v>
      </c>
      <c r="B4474" s="3" t="str">
        <f>'yarn master raw '!B4474</f>
        <v>Raw Cotton</v>
      </c>
      <c r="C4474" s="3" t="str">
        <f>'yarn master raw '!C4474</f>
        <v>Cotton</v>
      </c>
      <c r="D4474" s="3" t="str">
        <f>IF('yarn master raw '!J4474="INR","India","Imported")</f>
        <v>India</v>
      </c>
      <c r="E4474" s="3" t="str">
        <f>'yarn master raw '!D4474</f>
        <v>V-797</v>
      </c>
      <c r="F4474" s="3" t="str">
        <f>'yarn master raw '!E4474</f>
        <v>13% Trash</v>
      </c>
      <c r="G4474" s="3" t="str">
        <f>'yarn master raw '!F4474</f>
        <v>Spot</v>
      </c>
      <c r="H4474" s="3" t="str">
        <f>'yarn master raw '!G4474</f>
        <v>Raw Cotton</v>
      </c>
      <c r="I4474" s="12">
        <f>'yarn master raw '!I4474</f>
        <v>45800</v>
      </c>
      <c r="J4474" s="3" t="str">
        <f>'yarn master raw '!H4474</f>
        <v>₹/Candy</v>
      </c>
      <c r="K4474" s="3" t="str">
        <f>'yarn master raw '!J4474</f>
        <v>INR</v>
      </c>
      <c r="L4474" s="13">
        <f>_xlfn.XLOOKUP(K4474,'usd inr forecast '!$N$2:$N$6,'usd inr forecast '!$O$2:$O$6,1)</f>
        <v>1</v>
      </c>
      <c r="M4474" s="12">
        <f t="shared" si="276"/>
        <v>128.78915696530004</v>
      </c>
      <c r="N4474" s="3" t="str">
        <f t="shared" si="277"/>
        <v>₹/kg</v>
      </c>
      <c r="O4474" s="3" t="str">
        <f>'yarn master raw '!K4474</f>
        <v>Spot Rate</v>
      </c>
      <c r="P4474" s="3" t="str">
        <f>'yarn master raw '!L4474</f>
        <v>N/A</v>
      </c>
      <c r="Q4474" s="3" t="str">
        <f>'yarn master raw '!M4474</f>
        <v>Shankar 6 Price Trend</v>
      </c>
      <c r="R4474" s="3" t="str">
        <f>'yarn master raw '!N4474</f>
        <v>Daily Rate</v>
      </c>
      <c r="S4474" s="3">
        <f t="shared" si="278"/>
        <v>2023</v>
      </c>
      <c r="T4474" s="3" t="str">
        <f t="shared" si="279"/>
        <v>July</v>
      </c>
    </row>
    <row r="4475" spans="1:20" hidden="1" x14ac:dyDescent="0.3">
      <c r="A4475" s="14">
        <f>'yarn master raw '!A4475</f>
        <v>45117</v>
      </c>
      <c r="B4475" s="3" t="str">
        <f>'yarn master raw '!B4475</f>
        <v>Raw Cotton</v>
      </c>
      <c r="C4475" s="3" t="str">
        <f>'yarn master raw '!C4475</f>
        <v>Cotton</v>
      </c>
      <c r="D4475" s="3" t="str">
        <f>IF('yarn master raw '!J4475="INR","India","Imported")</f>
        <v>India</v>
      </c>
      <c r="E4475" s="3" t="str">
        <f>'yarn master raw '!D4475</f>
        <v>MCX Cotton</v>
      </c>
      <c r="F4475" s="3" t="str">
        <f>'yarn master raw '!E4475</f>
        <v>Spot Rate</v>
      </c>
      <c r="G4475" s="3" t="str">
        <f>'yarn master raw '!F4475</f>
        <v>Spot</v>
      </c>
      <c r="H4475" s="3" t="str">
        <f>'yarn master raw '!G4475</f>
        <v>Raw Cotton</v>
      </c>
      <c r="I4475" s="12">
        <f>'yarn master raw '!I4475</f>
        <v>55800</v>
      </c>
      <c r="J4475" s="3" t="str">
        <f>'yarn master raw '!H4475</f>
        <v>₹/Bale</v>
      </c>
      <c r="K4475" s="3" t="str">
        <f>'yarn master raw '!J4475</f>
        <v>INR</v>
      </c>
      <c r="L4475" s="13">
        <f>_xlfn.XLOOKUP(K4475,'usd inr forecast '!$N$2:$N$6,'usd inr forecast '!$O$2:$O$6,1)</f>
        <v>1</v>
      </c>
      <c r="M4475" s="12">
        <f t="shared" si="276"/>
        <v>328.23529411764707</v>
      </c>
      <c r="N4475" s="3" t="str">
        <f t="shared" si="277"/>
        <v>₹/kg</v>
      </c>
      <c r="O4475" s="3" t="str">
        <f>'yarn master raw '!K4475</f>
        <v>Spot Rate</v>
      </c>
      <c r="P4475" s="3" t="str">
        <f>'yarn master raw '!L4475</f>
        <v>N/A</v>
      </c>
      <c r="Q4475" s="3" t="str">
        <f>'yarn master raw '!M4475</f>
        <v>Shankar 6 Price Trend</v>
      </c>
      <c r="R4475" s="3" t="str">
        <f>'yarn master raw '!N4475</f>
        <v>Daily Rate</v>
      </c>
      <c r="S4475" s="3">
        <f t="shared" si="278"/>
        <v>2023</v>
      </c>
      <c r="T4475" s="3" t="str">
        <f t="shared" si="279"/>
        <v>July</v>
      </c>
    </row>
    <row r="4476" spans="1:20" hidden="1" x14ac:dyDescent="0.3">
      <c r="A4476" s="14">
        <f>'yarn master raw '!A4476</f>
        <v>45115</v>
      </c>
      <c r="B4476" s="3" t="str">
        <f>'yarn master raw '!B4476</f>
        <v>Raw Cotton</v>
      </c>
      <c r="C4476" s="3" t="str">
        <f>'yarn master raw '!C4476</f>
        <v>Cotton</v>
      </c>
      <c r="D4476" s="3" t="str">
        <f>IF('yarn master raw '!J4476="INR","India","Imported")</f>
        <v>India</v>
      </c>
      <c r="E4476" s="3" t="str">
        <f>'yarn master raw '!D4476</f>
        <v>Shankar 6 (29mm/3.8mic)</v>
      </c>
      <c r="F4476" s="3" t="str">
        <f>'yarn master raw '!E4476</f>
        <v>29-3.8-76</v>
      </c>
      <c r="G4476" s="3" t="str">
        <f>'yarn master raw '!F4476</f>
        <v>Spot</v>
      </c>
      <c r="H4476" s="3" t="str">
        <f>'yarn master raw '!G4476</f>
        <v>Raw Cotton</v>
      </c>
      <c r="I4476" s="12">
        <f>'yarn master raw '!I4476</f>
        <v>55650</v>
      </c>
      <c r="J4476" s="3" t="str">
        <f>'yarn master raw '!H4476</f>
        <v>₹/Candy</v>
      </c>
      <c r="K4476" s="3" t="str">
        <f>'yarn master raw '!J4476</f>
        <v>INR</v>
      </c>
      <c r="L4476" s="13">
        <f>_xlfn.XLOOKUP(K4476,'usd inr forecast '!$N$2:$N$6,'usd inr forecast '!$O$2:$O$6,1)</f>
        <v>1</v>
      </c>
      <c r="M4476" s="12">
        <f t="shared" si="276"/>
        <v>156.48726168381981</v>
      </c>
      <c r="N4476" s="3" t="str">
        <f t="shared" si="277"/>
        <v>₹/kg</v>
      </c>
      <c r="O4476" s="3" t="str">
        <f>'yarn master raw '!K4476</f>
        <v>Spot Rate</v>
      </c>
      <c r="P4476" s="3" t="str">
        <f>'yarn master raw '!L4476</f>
        <v>N/A</v>
      </c>
      <c r="Q4476" s="3" t="str">
        <f>'yarn master raw '!M4476</f>
        <v>Shankar 6 Price Trend</v>
      </c>
      <c r="R4476" s="3" t="str">
        <f>'yarn master raw '!N4476</f>
        <v>Daily Rate</v>
      </c>
      <c r="S4476" s="3">
        <f t="shared" si="278"/>
        <v>2023</v>
      </c>
      <c r="T4476" s="3" t="str">
        <f t="shared" si="279"/>
        <v>July</v>
      </c>
    </row>
    <row r="4477" spans="1:20" hidden="1" x14ac:dyDescent="0.3">
      <c r="A4477" s="14">
        <f>'yarn master raw '!A4477</f>
        <v>45115</v>
      </c>
      <c r="B4477" s="3" t="str">
        <f>'yarn master raw '!B4477</f>
        <v>Raw Cotton</v>
      </c>
      <c r="C4477" s="3" t="str">
        <f>'yarn master raw '!C4477</f>
        <v>Cotton</v>
      </c>
      <c r="D4477" s="3" t="str">
        <f>IF('yarn master raw '!J4477="INR","India","Imported")</f>
        <v>India</v>
      </c>
      <c r="E4477" s="3" t="str">
        <f>'yarn master raw '!D4477</f>
        <v>V-797</v>
      </c>
      <c r="F4477" s="3" t="str">
        <f>'yarn master raw '!E4477</f>
        <v>13% Trash</v>
      </c>
      <c r="G4477" s="3" t="str">
        <f>'yarn master raw '!F4477</f>
        <v>Spot</v>
      </c>
      <c r="H4477" s="3" t="str">
        <f>'yarn master raw '!G4477</f>
        <v>Raw Cotton</v>
      </c>
      <c r="I4477" s="12">
        <f>'yarn master raw '!I4477</f>
        <v>45950</v>
      </c>
      <c r="J4477" s="3" t="str">
        <f>'yarn master raw '!H4477</f>
        <v>₹/Candy</v>
      </c>
      <c r="K4477" s="3" t="str">
        <f>'yarn master raw '!J4477</f>
        <v>INR</v>
      </c>
      <c r="L4477" s="13">
        <f>_xlfn.XLOOKUP(K4477,'usd inr forecast '!$N$2:$N$6,'usd inr forecast '!$O$2:$O$6,1)</f>
        <v>1</v>
      </c>
      <c r="M4477" s="12">
        <f t="shared" si="276"/>
        <v>129.21095551431304</v>
      </c>
      <c r="N4477" s="3" t="str">
        <f t="shared" si="277"/>
        <v>₹/kg</v>
      </c>
      <c r="O4477" s="3" t="str">
        <f>'yarn master raw '!K4477</f>
        <v>Spot Rate</v>
      </c>
      <c r="P4477" s="3" t="str">
        <f>'yarn master raw '!L4477</f>
        <v>N/A</v>
      </c>
      <c r="Q4477" s="3" t="str">
        <f>'yarn master raw '!M4477</f>
        <v>Shankar 6 Price Trend</v>
      </c>
      <c r="R4477" s="3" t="str">
        <f>'yarn master raw '!N4477</f>
        <v>Daily Rate</v>
      </c>
      <c r="S4477" s="3">
        <f t="shared" si="278"/>
        <v>2023</v>
      </c>
      <c r="T4477" s="3" t="str">
        <f t="shared" si="279"/>
        <v>July</v>
      </c>
    </row>
    <row r="4478" spans="1:20" hidden="1" x14ac:dyDescent="0.3">
      <c r="A4478" s="14">
        <f>'yarn master raw '!A4478</f>
        <v>45115</v>
      </c>
      <c r="B4478" s="3" t="str">
        <f>'yarn master raw '!B4478</f>
        <v>Raw Cotton</v>
      </c>
      <c r="C4478" s="3" t="str">
        <f>'yarn master raw '!C4478</f>
        <v>Cotton</v>
      </c>
      <c r="D4478" s="3" t="str">
        <f>IF('yarn master raw '!J4478="INR","India","Imported")</f>
        <v>India</v>
      </c>
      <c r="E4478" s="3" t="str">
        <f>'yarn master raw '!D4478</f>
        <v>MCX Cotton</v>
      </c>
      <c r="F4478" s="3" t="str">
        <f>'yarn master raw '!E4478</f>
        <v>Spot Rate</v>
      </c>
      <c r="G4478" s="3" t="str">
        <f>'yarn master raw '!F4478</f>
        <v>Spot</v>
      </c>
      <c r="H4478" s="3" t="str">
        <f>'yarn master raw '!G4478</f>
        <v>Raw Cotton</v>
      </c>
      <c r="I4478" s="12">
        <f>'yarn master raw '!I4478</f>
        <v>55960</v>
      </c>
      <c r="J4478" s="3" t="str">
        <f>'yarn master raw '!H4478</f>
        <v>₹/Bale</v>
      </c>
      <c r="K4478" s="3" t="str">
        <f>'yarn master raw '!J4478</f>
        <v>INR</v>
      </c>
      <c r="L4478" s="13">
        <f>_xlfn.XLOOKUP(K4478,'usd inr forecast '!$N$2:$N$6,'usd inr forecast '!$O$2:$O$6,1)</f>
        <v>1</v>
      </c>
      <c r="M4478" s="12">
        <f t="shared" si="276"/>
        <v>329.1764705882353</v>
      </c>
      <c r="N4478" s="3" t="str">
        <f t="shared" si="277"/>
        <v>₹/kg</v>
      </c>
      <c r="O4478" s="3" t="str">
        <f>'yarn master raw '!K4478</f>
        <v>Spot Rate</v>
      </c>
      <c r="P4478" s="3" t="str">
        <f>'yarn master raw '!L4478</f>
        <v>N/A</v>
      </c>
      <c r="Q4478" s="3" t="str">
        <f>'yarn master raw '!M4478</f>
        <v>Shankar 6 Price Trend</v>
      </c>
      <c r="R4478" s="3" t="str">
        <f>'yarn master raw '!N4478</f>
        <v>Daily Rate</v>
      </c>
      <c r="S4478" s="3">
        <f t="shared" si="278"/>
        <v>2023</v>
      </c>
      <c r="T4478" s="3" t="str">
        <f t="shared" si="279"/>
        <v>July</v>
      </c>
    </row>
    <row r="4479" spans="1:20" hidden="1" x14ac:dyDescent="0.3">
      <c r="A4479" s="14">
        <f>'yarn master raw '!A4479</f>
        <v>45114</v>
      </c>
      <c r="B4479" s="3" t="str">
        <f>'yarn master raw '!B4479</f>
        <v>Raw Cotton</v>
      </c>
      <c r="C4479" s="3" t="str">
        <f>'yarn master raw '!C4479</f>
        <v>Cotton</v>
      </c>
      <c r="D4479" s="3" t="str">
        <f>IF('yarn master raw '!J4479="INR","India","Imported")</f>
        <v>India</v>
      </c>
      <c r="E4479" s="3" t="str">
        <f>'yarn master raw '!D4479</f>
        <v>Shankar 6 (29mm/3.8mic)</v>
      </c>
      <c r="F4479" s="3" t="str">
        <f>'yarn master raw '!E4479</f>
        <v>29-3.8-76</v>
      </c>
      <c r="G4479" s="3" t="str">
        <f>'yarn master raw '!F4479</f>
        <v>Spot</v>
      </c>
      <c r="H4479" s="3" t="str">
        <f>'yarn master raw '!G4479</f>
        <v>Raw Cotton</v>
      </c>
      <c r="I4479" s="12">
        <f>'yarn master raw '!I4479</f>
        <v>55650</v>
      </c>
      <c r="J4479" s="3" t="str">
        <f>'yarn master raw '!H4479</f>
        <v>₹/Candy</v>
      </c>
      <c r="K4479" s="3" t="str">
        <f>'yarn master raw '!J4479</f>
        <v>INR</v>
      </c>
      <c r="L4479" s="13">
        <f>_xlfn.XLOOKUP(K4479,'usd inr forecast '!$N$2:$N$6,'usd inr forecast '!$O$2:$O$6,1)</f>
        <v>1</v>
      </c>
      <c r="M4479" s="12">
        <f t="shared" si="276"/>
        <v>156.48726168381981</v>
      </c>
      <c r="N4479" s="3" t="str">
        <f t="shared" si="277"/>
        <v>₹/kg</v>
      </c>
      <c r="O4479" s="3" t="str">
        <f>'yarn master raw '!K4479</f>
        <v>Spot Rate</v>
      </c>
      <c r="P4479" s="3" t="str">
        <f>'yarn master raw '!L4479</f>
        <v>N/A</v>
      </c>
      <c r="Q4479" s="3" t="str">
        <f>'yarn master raw '!M4479</f>
        <v>Shankar 6 Price Trend</v>
      </c>
      <c r="R4479" s="3" t="str">
        <f>'yarn master raw '!N4479</f>
        <v>Daily Rate</v>
      </c>
      <c r="S4479" s="3">
        <f t="shared" si="278"/>
        <v>2023</v>
      </c>
      <c r="T4479" s="3" t="str">
        <f t="shared" si="279"/>
        <v>July</v>
      </c>
    </row>
    <row r="4480" spans="1:20" hidden="1" x14ac:dyDescent="0.3">
      <c r="A4480" s="14">
        <f>'yarn master raw '!A4480</f>
        <v>45114</v>
      </c>
      <c r="B4480" s="3" t="str">
        <f>'yarn master raw '!B4480</f>
        <v>Raw Cotton</v>
      </c>
      <c r="C4480" s="3" t="str">
        <f>'yarn master raw '!C4480</f>
        <v>Cotton</v>
      </c>
      <c r="D4480" s="3" t="str">
        <f>IF('yarn master raw '!J4480="INR","India","Imported")</f>
        <v>India</v>
      </c>
      <c r="E4480" s="3" t="str">
        <f>'yarn master raw '!D4480</f>
        <v>V-797</v>
      </c>
      <c r="F4480" s="3" t="str">
        <f>'yarn master raw '!E4480</f>
        <v>13% Trash</v>
      </c>
      <c r="G4480" s="3" t="str">
        <f>'yarn master raw '!F4480</f>
        <v>Spot</v>
      </c>
      <c r="H4480" s="3" t="str">
        <f>'yarn master raw '!G4480</f>
        <v>Raw Cotton</v>
      </c>
      <c r="I4480" s="12">
        <f>'yarn master raw '!I4480</f>
        <v>45950</v>
      </c>
      <c r="J4480" s="3" t="str">
        <f>'yarn master raw '!H4480</f>
        <v>₹/Candy</v>
      </c>
      <c r="K4480" s="3" t="str">
        <f>'yarn master raw '!J4480</f>
        <v>INR</v>
      </c>
      <c r="L4480" s="13">
        <f>_xlfn.XLOOKUP(K4480,'usd inr forecast '!$N$2:$N$6,'usd inr forecast '!$O$2:$O$6,1)</f>
        <v>1</v>
      </c>
      <c r="M4480" s="12">
        <f t="shared" si="276"/>
        <v>129.21095551431304</v>
      </c>
      <c r="N4480" s="3" t="str">
        <f t="shared" si="277"/>
        <v>₹/kg</v>
      </c>
      <c r="O4480" s="3" t="str">
        <f>'yarn master raw '!K4480</f>
        <v>Spot Rate</v>
      </c>
      <c r="P4480" s="3" t="str">
        <f>'yarn master raw '!L4480</f>
        <v>N/A</v>
      </c>
      <c r="Q4480" s="3" t="str">
        <f>'yarn master raw '!M4480</f>
        <v>Shankar 6 Price Trend</v>
      </c>
      <c r="R4480" s="3" t="str">
        <f>'yarn master raw '!N4480</f>
        <v>Daily Rate</v>
      </c>
      <c r="S4480" s="3">
        <f t="shared" si="278"/>
        <v>2023</v>
      </c>
      <c r="T4480" s="3" t="str">
        <f t="shared" si="279"/>
        <v>July</v>
      </c>
    </row>
    <row r="4481" spans="1:20" hidden="1" x14ac:dyDescent="0.3">
      <c r="A4481" s="14">
        <f>'yarn master raw '!A4481</f>
        <v>45114</v>
      </c>
      <c r="B4481" s="3" t="str">
        <f>'yarn master raw '!B4481</f>
        <v>Raw Cotton</v>
      </c>
      <c r="C4481" s="3" t="str">
        <f>'yarn master raw '!C4481</f>
        <v>Cotton</v>
      </c>
      <c r="D4481" s="3" t="str">
        <f>IF('yarn master raw '!J4481="INR","India","Imported")</f>
        <v>India</v>
      </c>
      <c r="E4481" s="3" t="str">
        <f>'yarn master raw '!D4481</f>
        <v>MCX Cotton</v>
      </c>
      <c r="F4481" s="3" t="str">
        <f>'yarn master raw '!E4481</f>
        <v>Spot Rate</v>
      </c>
      <c r="G4481" s="3" t="str">
        <f>'yarn master raw '!F4481</f>
        <v>Spot</v>
      </c>
      <c r="H4481" s="3" t="str">
        <f>'yarn master raw '!G4481</f>
        <v>Raw Cotton</v>
      </c>
      <c r="I4481" s="12">
        <f>'yarn master raw '!I4481</f>
        <v>55960</v>
      </c>
      <c r="J4481" s="3" t="str">
        <f>'yarn master raw '!H4481</f>
        <v>₹/Bale</v>
      </c>
      <c r="K4481" s="3" t="str">
        <f>'yarn master raw '!J4481</f>
        <v>INR</v>
      </c>
      <c r="L4481" s="13">
        <f>_xlfn.XLOOKUP(K4481,'usd inr forecast '!$N$2:$N$6,'usd inr forecast '!$O$2:$O$6,1)</f>
        <v>1</v>
      </c>
      <c r="M4481" s="12">
        <f t="shared" si="276"/>
        <v>329.1764705882353</v>
      </c>
      <c r="N4481" s="3" t="str">
        <f t="shared" si="277"/>
        <v>₹/kg</v>
      </c>
      <c r="O4481" s="3" t="str">
        <f>'yarn master raw '!K4481</f>
        <v>Spot Rate</v>
      </c>
      <c r="P4481" s="3" t="str">
        <f>'yarn master raw '!L4481</f>
        <v>N/A</v>
      </c>
      <c r="Q4481" s="3" t="str">
        <f>'yarn master raw '!M4481</f>
        <v>Shankar 6 Price Trend</v>
      </c>
      <c r="R4481" s="3" t="str">
        <f>'yarn master raw '!N4481</f>
        <v>Daily Rate</v>
      </c>
      <c r="S4481" s="3">
        <f t="shared" si="278"/>
        <v>2023</v>
      </c>
      <c r="T4481" s="3" t="str">
        <f t="shared" si="279"/>
        <v>July</v>
      </c>
    </row>
    <row r="4482" spans="1:20" hidden="1" x14ac:dyDescent="0.3">
      <c r="A4482" s="14">
        <f>'yarn master raw '!A4482</f>
        <v>45113</v>
      </c>
      <c r="B4482" s="3" t="str">
        <f>'yarn master raw '!B4482</f>
        <v>Raw Cotton</v>
      </c>
      <c r="C4482" s="3" t="str">
        <f>'yarn master raw '!C4482</f>
        <v>Cotton</v>
      </c>
      <c r="D4482" s="3" t="str">
        <f>IF('yarn master raw '!J4482="INR","India","Imported")</f>
        <v>India</v>
      </c>
      <c r="E4482" s="3" t="str">
        <f>'yarn master raw '!D4482</f>
        <v>Shankar 6 (29mm/3.8mic)</v>
      </c>
      <c r="F4482" s="3" t="str">
        <f>'yarn master raw '!E4482</f>
        <v>29-3.8-76</v>
      </c>
      <c r="G4482" s="3" t="str">
        <f>'yarn master raw '!F4482</f>
        <v>Spot</v>
      </c>
      <c r="H4482" s="3" t="str">
        <f>'yarn master raw '!G4482</f>
        <v>Raw Cotton</v>
      </c>
      <c r="I4482" s="12">
        <f>'yarn master raw '!I4482</f>
        <v>56000</v>
      </c>
      <c r="J4482" s="3" t="str">
        <f>'yarn master raw '!H4482</f>
        <v>₹/Candy</v>
      </c>
      <c r="K4482" s="3" t="str">
        <f>'yarn master raw '!J4482</f>
        <v>INR</v>
      </c>
      <c r="L4482" s="13">
        <f>_xlfn.XLOOKUP(K4482,'usd inr forecast '!$N$2:$N$6,'usd inr forecast '!$O$2:$O$6,1)</f>
        <v>1</v>
      </c>
      <c r="M4482" s="12">
        <f t="shared" si="276"/>
        <v>157.47145829818345</v>
      </c>
      <c r="N4482" s="3" t="str">
        <f t="shared" si="277"/>
        <v>₹/kg</v>
      </c>
      <c r="O4482" s="3" t="str">
        <f>'yarn master raw '!K4482</f>
        <v>Spot Rate</v>
      </c>
      <c r="P4482" s="3" t="str">
        <f>'yarn master raw '!L4482</f>
        <v>N/A</v>
      </c>
      <c r="Q4482" s="3" t="str">
        <f>'yarn master raw '!M4482</f>
        <v>Shankar 6 Price Trend</v>
      </c>
      <c r="R4482" s="3" t="str">
        <f>'yarn master raw '!N4482</f>
        <v>Daily Rate</v>
      </c>
      <c r="S4482" s="3">
        <f t="shared" si="278"/>
        <v>2023</v>
      </c>
      <c r="T4482" s="3" t="str">
        <f t="shared" si="279"/>
        <v>July</v>
      </c>
    </row>
    <row r="4483" spans="1:20" hidden="1" x14ac:dyDescent="0.3">
      <c r="A4483" s="14">
        <f>'yarn master raw '!A4483</f>
        <v>45113</v>
      </c>
      <c r="B4483" s="3" t="str">
        <f>'yarn master raw '!B4483</f>
        <v>Raw Cotton</v>
      </c>
      <c r="C4483" s="3" t="str">
        <f>'yarn master raw '!C4483</f>
        <v>Cotton</v>
      </c>
      <c r="D4483" s="3" t="str">
        <f>IF('yarn master raw '!J4483="INR","India","Imported")</f>
        <v>India</v>
      </c>
      <c r="E4483" s="3" t="str">
        <f>'yarn master raw '!D4483</f>
        <v>V-797</v>
      </c>
      <c r="F4483" s="3" t="str">
        <f>'yarn master raw '!E4483</f>
        <v>13% Trash</v>
      </c>
      <c r="G4483" s="3" t="str">
        <f>'yarn master raw '!F4483</f>
        <v>Spot</v>
      </c>
      <c r="H4483" s="3" t="str">
        <f>'yarn master raw '!G4483</f>
        <v>Raw Cotton</v>
      </c>
      <c r="I4483" s="12">
        <f>'yarn master raw '!I4483</f>
        <v>46150</v>
      </c>
      <c r="J4483" s="3" t="str">
        <f>'yarn master raw '!H4483</f>
        <v>₹/Candy</v>
      </c>
      <c r="K4483" s="3" t="str">
        <f>'yarn master raw '!J4483</f>
        <v>INR</v>
      </c>
      <c r="L4483" s="13">
        <f>_xlfn.XLOOKUP(K4483,'usd inr forecast '!$N$2:$N$6,'usd inr forecast '!$O$2:$O$6,1)</f>
        <v>1</v>
      </c>
      <c r="M4483" s="12">
        <f t="shared" ref="M4483:M4546" si="280">IF(J4483="₹/kg",I4483*L4483,IF(J4483="₹/Candy",I4483*L4483/355.62,IF(J4483="₹/Bale",I4483*L4483/170,I4483*L4483)))</f>
        <v>129.77335357966368</v>
      </c>
      <c r="N4483" s="3" t="str">
        <f t="shared" ref="N4483:N4546" si="281">"₹/kg"</f>
        <v>₹/kg</v>
      </c>
      <c r="O4483" s="3" t="str">
        <f>'yarn master raw '!K4483</f>
        <v>Spot Rate</v>
      </c>
      <c r="P4483" s="3" t="str">
        <f>'yarn master raw '!L4483</f>
        <v>N/A</v>
      </c>
      <c r="Q4483" s="3" t="str">
        <f>'yarn master raw '!M4483</f>
        <v>Shankar 6 Price Trend</v>
      </c>
      <c r="R4483" s="3" t="str">
        <f>'yarn master raw '!N4483</f>
        <v>Daily Rate</v>
      </c>
      <c r="S4483" s="3">
        <f t="shared" ref="S4483:S4546" si="282">IFERROR(IF(ISNUMBER(A4483),YEAR(A4483),IF(ISNUMBER(SEARCH("'",A4483)),VALUE("20"&amp;MID(A4483,SEARCH("'",A4483)+1,2)),IF(ISNUMBER(SEARCH("2023",A4483)),2023,IF(ISNUMBER(SEARCH("2024",A4483)),2024,IF(ISNUMBER(SEARCH("2025",A4483)),2025,IF(ISNUMBER(SEARCH("2026",A4483)),2026,2022)))))),"")</f>
        <v>2023</v>
      </c>
      <c r="T4483" s="3" t="str">
        <f t="shared" ref="T4483:T4546" si="283">IFERROR(IF(ISNUMBER(A4483),TEXT(A4483,"mmmm"),IF(ISNUMBER(SEARCH("Jan",A4483)),"January",IF(ISNUMBER(SEARCH("Feb",A4483)),"February",IF(ISNUMBER(SEARCH("March",A4483)),"March",IF(ISNUMBER(SEARCH("April",A4483)),"April",IF(ISNUMBER(SEARCH("May",A4483)),"May",IF(ISNUMBER(SEARCH("June",A4483)),"June",IF(ISNUMBER(SEARCH("July",A4483)),"July",IF(ISNUMBER(SEARCH("Aug",A4483)),"August",IF(ISNUMBER(SEARCH("Sep",A4483)),"September",IF(ISNUMBER(SEARCH("Oct",A4483)),"October",IF(ISNUMBER(SEARCH("Nov",A4483)),"November",IF(ISNUMBER(SEARCH("Dec",A4483)),"December",""))))))))))))),"")</f>
        <v>July</v>
      </c>
    </row>
    <row r="4484" spans="1:20" hidden="1" x14ac:dyDescent="0.3">
      <c r="A4484" s="14">
        <f>'yarn master raw '!A4484</f>
        <v>45113</v>
      </c>
      <c r="B4484" s="3" t="str">
        <f>'yarn master raw '!B4484</f>
        <v>Raw Cotton</v>
      </c>
      <c r="C4484" s="3" t="str">
        <f>'yarn master raw '!C4484</f>
        <v>Cotton</v>
      </c>
      <c r="D4484" s="3" t="str">
        <f>IF('yarn master raw '!J4484="INR","India","Imported")</f>
        <v>India</v>
      </c>
      <c r="E4484" s="3" t="str">
        <f>'yarn master raw '!D4484</f>
        <v>MCX Cotton</v>
      </c>
      <c r="F4484" s="3" t="str">
        <f>'yarn master raw '!E4484</f>
        <v>Spot Rate</v>
      </c>
      <c r="G4484" s="3" t="str">
        <f>'yarn master raw '!F4484</f>
        <v>Spot</v>
      </c>
      <c r="H4484" s="3" t="str">
        <f>'yarn master raw '!G4484</f>
        <v>Raw Cotton</v>
      </c>
      <c r="I4484" s="12">
        <f>'yarn master raw '!I4484</f>
        <v>56140</v>
      </c>
      <c r="J4484" s="3" t="str">
        <f>'yarn master raw '!H4484</f>
        <v>₹/Bale</v>
      </c>
      <c r="K4484" s="3" t="str">
        <f>'yarn master raw '!J4484</f>
        <v>INR</v>
      </c>
      <c r="L4484" s="13">
        <f>_xlfn.XLOOKUP(K4484,'usd inr forecast '!$N$2:$N$6,'usd inr forecast '!$O$2:$O$6,1)</f>
        <v>1</v>
      </c>
      <c r="M4484" s="12">
        <f t="shared" si="280"/>
        <v>330.23529411764707</v>
      </c>
      <c r="N4484" s="3" t="str">
        <f t="shared" si="281"/>
        <v>₹/kg</v>
      </c>
      <c r="O4484" s="3" t="str">
        <f>'yarn master raw '!K4484</f>
        <v>Spot Rate</v>
      </c>
      <c r="P4484" s="3" t="str">
        <f>'yarn master raw '!L4484</f>
        <v>N/A</v>
      </c>
      <c r="Q4484" s="3" t="str">
        <f>'yarn master raw '!M4484</f>
        <v>Shankar 6 Price Trend</v>
      </c>
      <c r="R4484" s="3" t="str">
        <f>'yarn master raw '!N4484</f>
        <v>Daily Rate</v>
      </c>
      <c r="S4484" s="3">
        <f t="shared" si="282"/>
        <v>2023</v>
      </c>
      <c r="T4484" s="3" t="str">
        <f t="shared" si="283"/>
        <v>July</v>
      </c>
    </row>
    <row r="4485" spans="1:20" hidden="1" x14ac:dyDescent="0.3">
      <c r="A4485" s="14">
        <f>'yarn master raw '!A4485</f>
        <v>45112</v>
      </c>
      <c r="B4485" s="3" t="str">
        <f>'yarn master raw '!B4485</f>
        <v>Raw Cotton</v>
      </c>
      <c r="C4485" s="3" t="str">
        <f>'yarn master raw '!C4485</f>
        <v>Cotton</v>
      </c>
      <c r="D4485" s="3" t="str">
        <f>IF('yarn master raw '!J4485="INR","India","Imported")</f>
        <v>India</v>
      </c>
      <c r="E4485" s="3" t="str">
        <f>'yarn master raw '!D4485</f>
        <v>Shankar 6 (29mm/3.8mic)</v>
      </c>
      <c r="F4485" s="3" t="str">
        <f>'yarn master raw '!E4485</f>
        <v>29-3.8-76</v>
      </c>
      <c r="G4485" s="3" t="str">
        <f>'yarn master raw '!F4485</f>
        <v>Spot</v>
      </c>
      <c r="H4485" s="3" t="str">
        <f>'yarn master raw '!G4485</f>
        <v>Raw Cotton</v>
      </c>
      <c r="I4485" s="12">
        <f>'yarn master raw '!I4485</f>
        <v>56400</v>
      </c>
      <c r="J4485" s="3" t="str">
        <f>'yarn master raw '!H4485</f>
        <v>₹/Candy</v>
      </c>
      <c r="K4485" s="3" t="str">
        <f>'yarn master raw '!J4485</f>
        <v>INR</v>
      </c>
      <c r="L4485" s="13">
        <f>_xlfn.XLOOKUP(K4485,'usd inr forecast '!$N$2:$N$6,'usd inr forecast '!$O$2:$O$6,1)</f>
        <v>1</v>
      </c>
      <c r="M4485" s="12">
        <f t="shared" si="280"/>
        <v>158.59625442888478</v>
      </c>
      <c r="N4485" s="3" t="str">
        <f t="shared" si="281"/>
        <v>₹/kg</v>
      </c>
      <c r="O4485" s="3" t="str">
        <f>'yarn master raw '!K4485</f>
        <v>Spot Rate</v>
      </c>
      <c r="P4485" s="3" t="str">
        <f>'yarn master raw '!L4485</f>
        <v>N/A</v>
      </c>
      <c r="Q4485" s="3" t="str">
        <f>'yarn master raw '!M4485</f>
        <v>Shankar 6 Price Trend</v>
      </c>
      <c r="R4485" s="3" t="str">
        <f>'yarn master raw '!N4485</f>
        <v>Daily Rate</v>
      </c>
      <c r="S4485" s="3">
        <f t="shared" si="282"/>
        <v>2023</v>
      </c>
      <c r="T4485" s="3" t="str">
        <f t="shared" si="283"/>
        <v>July</v>
      </c>
    </row>
    <row r="4486" spans="1:20" hidden="1" x14ac:dyDescent="0.3">
      <c r="A4486" s="14">
        <f>'yarn master raw '!A4486</f>
        <v>45112</v>
      </c>
      <c r="B4486" s="3" t="str">
        <f>'yarn master raw '!B4486</f>
        <v>Raw Cotton</v>
      </c>
      <c r="C4486" s="3" t="str">
        <f>'yarn master raw '!C4486</f>
        <v>Cotton</v>
      </c>
      <c r="D4486" s="3" t="str">
        <f>IF('yarn master raw '!J4486="INR","India","Imported")</f>
        <v>India</v>
      </c>
      <c r="E4486" s="3" t="str">
        <f>'yarn master raw '!D4486</f>
        <v>V-797</v>
      </c>
      <c r="F4486" s="3" t="str">
        <f>'yarn master raw '!E4486</f>
        <v>13% Trash</v>
      </c>
      <c r="G4486" s="3" t="str">
        <f>'yarn master raw '!F4486</f>
        <v>Spot</v>
      </c>
      <c r="H4486" s="3" t="str">
        <f>'yarn master raw '!G4486</f>
        <v>Raw Cotton</v>
      </c>
      <c r="I4486" s="12">
        <f>'yarn master raw '!I4486</f>
        <v>46400</v>
      </c>
      <c r="J4486" s="3" t="str">
        <f>'yarn master raw '!H4486</f>
        <v>₹/Candy</v>
      </c>
      <c r="K4486" s="3" t="str">
        <f>'yarn master raw '!J4486</f>
        <v>INR</v>
      </c>
      <c r="L4486" s="13">
        <f>_xlfn.XLOOKUP(K4486,'usd inr forecast '!$N$2:$N$6,'usd inr forecast '!$O$2:$O$6,1)</f>
        <v>1</v>
      </c>
      <c r="M4486" s="12">
        <f t="shared" si="280"/>
        <v>130.476351161352</v>
      </c>
      <c r="N4486" s="3" t="str">
        <f t="shared" si="281"/>
        <v>₹/kg</v>
      </c>
      <c r="O4486" s="3" t="str">
        <f>'yarn master raw '!K4486</f>
        <v>Spot Rate</v>
      </c>
      <c r="P4486" s="3" t="str">
        <f>'yarn master raw '!L4486</f>
        <v>N/A</v>
      </c>
      <c r="Q4486" s="3" t="str">
        <f>'yarn master raw '!M4486</f>
        <v>Shankar 6 Price Trend</v>
      </c>
      <c r="R4486" s="3" t="str">
        <f>'yarn master raw '!N4486</f>
        <v>Daily Rate</v>
      </c>
      <c r="S4486" s="3">
        <f t="shared" si="282"/>
        <v>2023</v>
      </c>
      <c r="T4486" s="3" t="str">
        <f t="shared" si="283"/>
        <v>July</v>
      </c>
    </row>
    <row r="4487" spans="1:20" hidden="1" x14ac:dyDescent="0.3">
      <c r="A4487" s="14">
        <f>'yarn master raw '!A4487</f>
        <v>45112</v>
      </c>
      <c r="B4487" s="3" t="str">
        <f>'yarn master raw '!B4487</f>
        <v>Raw Cotton</v>
      </c>
      <c r="C4487" s="3" t="str">
        <f>'yarn master raw '!C4487</f>
        <v>Cotton</v>
      </c>
      <c r="D4487" s="3" t="str">
        <f>IF('yarn master raw '!J4487="INR","India","Imported")</f>
        <v>India</v>
      </c>
      <c r="E4487" s="3" t="str">
        <f>'yarn master raw '!D4487</f>
        <v>MCX Cotton</v>
      </c>
      <c r="F4487" s="3" t="str">
        <f>'yarn master raw '!E4487</f>
        <v>Spot Rate</v>
      </c>
      <c r="G4487" s="3" t="str">
        <f>'yarn master raw '!F4487</f>
        <v>Spot</v>
      </c>
      <c r="H4487" s="3" t="str">
        <f>'yarn master raw '!G4487</f>
        <v>Raw Cotton</v>
      </c>
      <c r="I4487" s="12">
        <f>'yarn master raw '!I4487</f>
        <v>56460</v>
      </c>
      <c r="J4487" s="3" t="str">
        <f>'yarn master raw '!H4487</f>
        <v>₹/Bale</v>
      </c>
      <c r="K4487" s="3" t="str">
        <f>'yarn master raw '!J4487</f>
        <v>INR</v>
      </c>
      <c r="L4487" s="13">
        <f>_xlfn.XLOOKUP(K4487,'usd inr forecast '!$N$2:$N$6,'usd inr forecast '!$O$2:$O$6,1)</f>
        <v>1</v>
      </c>
      <c r="M4487" s="12">
        <f t="shared" si="280"/>
        <v>332.11764705882354</v>
      </c>
      <c r="N4487" s="3" t="str">
        <f t="shared" si="281"/>
        <v>₹/kg</v>
      </c>
      <c r="O4487" s="3" t="str">
        <f>'yarn master raw '!K4487</f>
        <v>Spot Rate</v>
      </c>
      <c r="P4487" s="3" t="str">
        <f>'yarn master raw '!L4487</f>
        <v>N/A</v>
      </c>
      <c r="Q4487" s="3" t="str">
        <f>'yarn master raw '!M4487</f>
        <v>Shankar 6 Price Trend</v>
      </c>
      <c r="R4487" s="3" t="str">
        <f>'yarn master raw '!N4487</f>
        <v>Daily Rate</v>
      </c>
      <c r="S4487" s="3">
        <f t="shared" si="282"/>
        <v>2023</v>
      </c>
      <c r="T4487" s="3" t="str">
        <f t="shared" si="283"/>
        <v>July</v>
      </c>
    </row>
    <row r="4488" spans="1:20" hidden="1" x14ac:dyDescent="0.3">
      <c r="A4488" s="14">
        <f>'yarn master raw '!A4488</f>
        <v>45111</v>
      </c>
      <c r="B4488" s="3" t="str">
        <f>'yarn master raw '!B4488</f>
        <v>Raw Cotton</v>
      </c>
      <c r="C4488" s="3" t="str">
        <f>'yarn master raw '!C4488</f>
        <v>Cotton</v>
      </c>
      <c r="D4488" s="3" t="str">
        <f>IF('yarn master raw '!J4488="INR","India","Imported")</f>
        <v>India</v>
      </c>
      <c r="E4488" s="3" t="str">
        <f>'yarn master raw '!D4488</f>
        <v>Shankar 6 (29mm/3.8mic)</v>
      </c>
      <c r="F4488" s="3" t="str">
        <f>'yarn master raw '!E4488</f>
        <v>29-3.8-76</v>
      </c>
      <c r="G4488" s="3" t="str">
        <f>'yarn master raw '!F4488</f>
        <v>Spot</v>
      </c>
      <c r="H4488" s="3" t="str">
        <f>'yarn master raw '!G4488</f>
        <v>Raw Cotton</v>
      </c>
      <c r="I4488" s="12">
        <f>'yarn master raw '!I4488</f>
        <v>56500</v>
      </c>
      <c r="J4488" s="3" t="str">
        <f>'yarn master raw '!H4488</f>
        <v>₹/Candy</v>
      </c>
      <c r="K4488" s="3" t="str">
        <f>'yarn master raw '!J4488</f>
        <v>INR</v>
      </c>
      <c r="L4488" s="13">
        <f>_xlfn.XLOOKUP(K4488,'usd inr forecast '!$N$2:$N$6,'usd inr forecast '!$O$2:$O$6,1)</f>
        <v>1</v>
      </c>
      <c r="M4488" s="12">
        <f t="shared" si="280"/>
        <v>158.87745346156009</v>
      </c>
      <c r="N4488" s="3" t="str">
        <f t="shared" si="281"/>
        <v>₹/kg</v>
      </c>
      <c r="O4488" s="3" t="str">
        <f>'yarn master raw '!K4488</f>
        <v>Spot Rate</v>
      </c>
      <c r="P4488" s="3" t="str">
        <f>'yarn master raw '!L4488</f>
        <v>N/A</v>
      </c>
      <c r="Q4488" s="3" t="str">
        <f>'yarn master raw '!M4488</f>
        <v>Shankar 6 Price Trend</v>
      </c>
      <c r="R4488" s="3" t="str">
        <f>'yarn master raw '!N4488</f>
        <v>Daily Rate</v>
      </c>
      <c r="S4488" s="3">
        <f t="shared" si="282"/>
        <v>2023</v>
      </c>
      <c r="T4488" s="3" t="str">
        <f t="shared" si="283"/>
        <v>July</v>
      </c>
    </row>
    <row r="4489" spans="1:20" hidden="1" x14ac:dyDescent="0.3">
      <c r="A4489" s="14">
        <f>'yarn master raw '!A4489</f>
        <v>45111</v>
      </c>
      <c r="B4489" s="3" t="str">
        <f>'yarn master raw '!B4489</f>
        <v>Raw Cotton</v>
      </c>
      <c r="C4489" s="3" t="str">
        <f>'yarn master raw '!C4489</f>
        <v>Cotton</v>
      </c>
      <c r="D4489" s="3" t="str">
        <f>IF('yarn master raw '!J4489="INR","India","Imported")</f>
        <v>India</v>
      </c>
      <c r="E4489" s="3" t="str">
        <f>'yarn master raw '!D4489</f>
        <v>V-797</v>
      </c>
      <c r="F4489" s="3" t="str">
        <f>'yarn master raw '!E4489</f>
        <v>13% Trash</v>
      </c>
      <c r="G4489" s="3" t="str">
        <f>'yarn master raw '!F4489</f>
        <v>Spot</v>
      </c>
      <c r="H4489" s="3" t="str">
        <f>'yarn master raw '!G4489</f>
        <v>Raw Cotton</v>
      </c>
      <c r="I4489" s="12">
        <f>'yarn master raw '!I4489</f>
        <v>46300</v>
      </c>
      <c r="J4489" s="3" t="str">
        <f>'yarn master raw '!H4489</f>
        <v>₹/Candy</v>
      </c>
      <c r="K4489" s="3" t="str">
        <f>'yarn master raw '!J4489</f>
        <v>INR</v>
      </c>
      <c r="L4489" s="13">
        <f>_xlfn.XLOOKUP(K4489,'usd inr forecast '!$N$2:$N$6,'usd inr forecast '!$O$2:$O$6,1)</f>
        <v>1</v>
      </c>
      <c r="M4489" s="12">
        <f t="shared" si="280"/>
        <v>130.19515212867668</v>
      </c>
      <c r="N4489" s="3" t="str">
        <f t="shared" si="281"/>
        <v>₹/kg</v>
      </c>
      <c r="O4489" s="3" t="str">
        <f>'yarn master raw '!K4489</f>
        <v>Spot Rate</v>
      </c>
      <c r="P4489" s="3" t="str">
        <f>'yarn master raw '!L4489</f>
        <v>N/A</v>
      </c>
      <c r="Q4489" s="3" t="str">
        <f>'yarn master raw '!M4489</f>
        <v>Shankar 6 Price Trend</v>
      </c>
      <c r="R4489" s="3" t="str">
        <f>'yarn master raw '!N4489</f>
        <v>Daily Rate</v>
      </c>
      <c r="S4489" s="3">
        <f t="shared" si="282"/>
        <v>2023</v>
      </c>
      <c r="T4489" s="3" t="str">
        <f t="shared" si="283"/>
        <v>July</v>
      </c>
    </row>
    <row r="4490" spans="1:20" hidden="1" x14ac:dyDescent="0.3">
      <c r="A4490" s="14">
        <f>'yarn master raw '!A4490</f>
        <v>45111</v>
      </c>
      <c r="B4490" s="3" t="str">
        <f>'yarn master raw '!B4490</f>
        <v>Raw Cotton</v>
      </c>
      <c r="C4490" s="3" t="str">
        <f>'yarn master raw '!C4490</f>
        <v>Cotton</v>
      </c>
      <c r="D4490" s="3" t="str">
        <f>IF('yarn master raw '!J4490="INR","India","Imported")</f>
        <v>India</v>
      </c>
      <c r="E4490" s="3" t="str">
        <f>'yarn master raw '!D4490</f>
        <v>MCX Cotton</v>
      </c>
      <c r="F4490" s="3" t="str">
        <f>'yarn master raw '!E4490</f>
        <v>Spot Rate</v>
      </c>
      <c r="G4490" s="3" t="str">
        <f>'yarn master raw '!F4490</f>
        <v>Spot</v>
      </c>
      <c r="H4490" s="3" t="str">
        <f>'yarn master raw '!G4490</f>
        <v>Raw Cotton</v>
      </c>
      <c r="I4490" s="12">
        <f>'yarn master raw '!I4490</f>
        <v>56480</v>
      </c>
      <c r="J4490" s="3" t="str">
        <f>'yarn master raw '!H4490</f>
        <v>₹/Bale</v>
      </c>
      <c r="K4490" s="3" t="str">
        <f>'yarn master raw '!J4490</f>
        <v>INR</v>
      </c>
      <c r="L4490" s="13">
        <f>_xlfn.XLOOKUP(K4490,'usd inr forecast '!$N$2:$N$6,'usd inr forecast '!$O$2:$O$6,1)</f>
        <v>1</v>
      </c>
      <c r="M4490" s="12">
        <f t="shared" si="280"/>
        <v>332.23529411764707</v>
      </c>
      <c r="N4490" s="3" t="str">
        <f t="shared" si="281"/>
        <v>₹/kg</v>
      </c>
      <c r="O4490" s="3" t="str">
        <f>'yarn master raw '!K4490</f>
        <v>Spot Rate</v>
      </c>
      <c r="P4490" s="3" t="str">
        <f>'yarn master raw '!L4490</f>
        <v>N/A</v>
      </c>
      <c r="Q4490" s="3" t="str">
        <f>'yarn master raw '!M4490</f>
        <v>Shankar 6 Price Trend</v>
      </c>
      <c r="R4490" s="3" t="str">
        <f>'yarn master raw '!N4490</f>
        <v>Daily Rate</v>
      </c>
      <c r="S4490" s="3">
        <f t="shared" si="282"/>
        <v>2023</v>
      </c>
      <c r="T4490" s="3" t="str">
        <f t="shared" si="283"/>
        <v>July</v>
      </c>
    </row>
    <row r="4491" spans="1:20" hidden="1" x14ac:dyDescent="0.3">
      <c r="A4491" s="14">
        <f>'yarn master raw '!A4491</f>
        <v>45110</v>
      </c>
      <c r="B4491" s="3" t="str">
        <f>'yarn master raw '!B4491</f>
        <v>Raw Cotton</v>
      </c>
      <c r="C4491" s="3" t="str">
        <f>'yarn master raw '!C4491</f>
        <v>Cotton</v>
      </c>
      <c r="D4491" s="3" t="str">
        <f>IF('yarn master raw '!J4491="INR","India","Imported")</f>
        <v>India</v>
      </c>
      <c r="E4491" s="3" t="str">
        <f>'yarn master raw '!D4491</f>
        <v>Shankar 6 (29mm/3.8mic)</v>
      </c>
      <c r="F4491" s="3" t="str">
        <f>'yarn master raw '!E4491</f>
        <v>29-3.8-76</v>
      </c>
      <c r="G4491" s="3" t="str">
        <f>'yarn master raw '!F4491</f>
        <v>Spot</v>
      </c>
      <c r="H4491" s="3" t="str">
        <f>'yarn master raw '!G4491</f>
        <v>Raw Cotton</v>
      </c>
      <c r="I4491" s="12">
        <f>'yarn master raw '!I4491</f>
        <v>56350</v>
      </c>
      <c r="J4491" s="3" t="str">
        <f>'yarn master raw '!H4491</f>
        <v>₹/Candy</v>
      </c>
      <c r="K4491" s="3" t="str">
        <f>'yarn master raw '!J4491</f>
        <v>INR</v>
      </c>
      <c r="L4491" s="13">
        <f>_xlfn.XLOOKUP(K4491,'usd inr forecast '!$N$2:$N$6,'usd inr forecast '!$O$2:$O$6,1)</f>
        <v>1</v>
      </c>
      <c r="M4491" s="12">
        <f t="shared" si="280"/>
        <v>158.45565491254709</v>
      </c>
      <c r="N4491" s="3" t="str">
        <f t="shared" si="281"/>
        <v>₹/kg</v>
      </c>
      <c r="O4491" s="3" t="str">
        <f>'yarn master raw '!K4491</f>
        <v>Spot Rate</v>
      </c>
      <c r="P4491" s="3" t="str">
        <f>'yarn master raw '!L4491</f>
        <v>N/A</v>
      </c>
      <c r="Q4491" s="3" t="str">
        <f>'yarn master raw '!M4491</f>
        <v>Shankar 6 Price Trend</v>
      </c>
      <c r="R4491" s="3" t="str">
        <f>'yarn master raw '!N4491</f>
        <v>Daily Rate</v>
      </c>
      <c r="S4491" s="3">
        <f t="shared" si="282"/>
        <v>2023</v>
      </c>
      <c r="T4491" s="3" t="str">
        <f t="shared" si="283"/>
        <v>July</v>
      </c>
    </row>
    <row r="4492" spans="1:20" hidden="1" x14ac:dyDescent="0.3">
      <c r="A4492" s="14">
        <f>'yarn master raw '!A4492</f>
        <v>45110</v>
      </c>
      <c r="B4492" s="3" t="str">
        <f>'yarn master raw '!B4492</f>
        <v>Raw Cotton</v>
      </c>
      <c r="C4492" s="3" t="str">
        <f>'yarn master raw '!C4492</f>
        <v>Cotton</v>
      </c>
      <c r="D4492" s="3" t="str">
        <f>IF('yarn master raw '!J4492="INR","India","Imported")</f>
        <v>India</v>
      </c>
      <c r="E4492" s="3" t="str">
        <f>'yarn master raw '!D4492</f>
        <v>V-797</v>
      </c>
      <c r="F4492" s="3" t="str">
        <f>'yarn master raw '!E4492</f>
        <v>13% Trash</v>
      </c>
      <c r="G4492" s="3" t="str">
        <f>'yarn master raw '!F4492</f>
        <v>Spot</v>
      </c>
      <c r="H4492" s="3" t="str">
        <f>'yarn master raw '!G4492</f>
        <v>Raw Cotton</v>
      </c>
      <c r="I4492" s="12">
        <f>'yarn master raw '!I4492</f>
        <v>46000</v>
      </c>
      <c r="J4492" s="3" t="str">
        <f>'yarn master raw '!H4492</f>
        <v>₹/Candy</v>
      </c>
      <c r="K4492" s="3" t="str">
        <f>'yarn master raw '!J4492</f>
        <v>INR</v>
      </c>
      <c r="L4492" s="13">
        <f>_xlfn.XLOOKUP(K4492,'usd inr forecast '!$N$2:$N$6,'usd inr forecast '!$O$2:$O$6,1)</f>
        <v>1</v>
      </c>
      <c r="M4492" s="12">
        <f t="shared" si="280"/>
        <v>129.3515550306507</v>
      </c>
      <c r="N4492" s="3" t="str">
        <f t="shared" si="281"/>
        <v>₹/kg</v>
      </c>
      <c r="O4492" s="3" t="str">
        <f>'yarn master raw '!K4492</f>
        <v>Spot Rate</v>
      </c>
      <c r="P4492" s="3" t="str">
        <f>'yarn master raw '!L4492</f>
        <v>N/A</v>
      </c>
      <c r="Q4492" s="3" t="str">
        <f>'yarn master raw '!M4492</f>
        <v>Shankar 6 Price Trend</v>
      </c>
      <c r="R4492" s="3" t="str">
        <f>'yarn master raw '!N4492</f>
        <v>Daily Rate</v>
      </c>
      <c r="S4492" s="3">
        <f t="shared" si="282"/>
        <v>2023</v>
      </c>
      <c r="T4492" s="3" t="str">
        <f t="shared" si="283"/>
        <v>July</v>
      </c>
    </row>
    <row r="4493" spans="1:20" hidden="1" x14ac:dyDescent="0.3">
      <c r="A4493" s="14">
        <f>'yarn master raw '!A4493</f>
        <v>45110</v>
      </c>
      <c r="B4493" s="3" t="str">
        <f>'yarn master raw '!B4493</f>
        <v>Raw Cotton</v>
      </c>
      <c r="C4493" s="3" t="str">
        <f>'yarn master raw '!C4493</f>
        <v>Cotton</v>
      </c>
      <c r="D4493" s="3" t="str">
        <f>IF('yarn master raw '!J4493="INR","India","Imported")</f>
        <v>India</v>
      </c>
      <c r="E4493" s="3" t="str">
        <f>'yarn master raw '!D4493</f>
        <v>MCX Cotton</v>
      </c>
      <c r="F4493" s="3" t="str">
        <f>'yarn master raw '!E4493</f>
        <v>Spot Rate</v>
      </c>
      <c r="G4493" s="3" t="str">
        <f>'yarn master raw '!F4493</f>
        <v>Spot</v>
      </c>
      <c r="H4493" s="3" t="str">
        <f>'yarn master raw '!G4493</f>
        <v>Raw Cotton</v>
      </c>
      <c r="I4493" s="12">
        <f>'yarn master raw '!I4493</f>
        <v>56220</v>
      </c>
      <c r="J4493" s="3" t="str">
        <f>'yarn master raw '!H4493</f>
        <v>₹/Bale</v>
      </c>
      <c r="K4493" s="3" t="str">
        <f>'yarn master raw '!J4493</f>
        <v>INR</v>
      </c>
      <c r="L4493" s="13">
        <f>_xlfn.XLOOKUP(K4493,'usd inr forecast '!$N$2:$N$6,'usd inr forecast '!$O$2:$O$6,1)</f>
        <v>1</v>
      </c>
      <c r="M4493" s="12">
        <f t="shared" si="280"/>
        <v>330.70588235294116</v>
      </c>
      <c r="N4493" s="3" t="str">
        <f t="shared" si="281"/>
        <v>₹/kg</v>
      </c>
      <c r="O4493" s="3" t="str">
        <f>'yarn master raw '!K4493</f>
        <v>Spot Rate</v>
      </c>
      <c r="P4493" s="3" t="str">
        <f>'yarn master raw '!L4493</f>
        <v>N/A</v>
      </c>
      <c r="Q4493" s="3" t="str">
        <f>'yarn master raw '!M4493</f>
        <v>Shankar 6 Price Trend</v>
      </c>
      <c r="R4493" s="3" t="str">
        <f>'yarn master raw '!N4493</f>
        <v>Daily Rate</v>
      </c>
      <c r="S4493" s="3">
        <f t="shared" si="282"/>
        <v>2023</v>
      </c>
      <c r="T4493" s="3" t="str">
        <f t="shared" si="283"/>
        <v>July</v>
      </c>
    </row>
    <row r="4494" spans="1:20" hidden="1" x14ac:dyDescent="0.3">
      <c r="A4494" s="14">
        <f>'yarn master raw '!A4494</f>
        <v>45108</v>
      </c>
      <c r="B4494" s="3" t="str">
        <f>'yarn master raw '!B4494</f>
        <v>Raw Cotton</v>
      </c>
      <c r="C4494" s="3" t="str">
        <f>'yarn master raw '!C4494</f>
        <v>Cotton</v>
      </c>
      <c r="D4494" s="3" t="str">
        <f>IF('yarn master raw '!J4494="INR","India","Imported")</f>
        <v>India</v>
      </c>
      <c r="E4494" s="3" t="str">
        <f>'yarn master raw '!D4494</f>
        <v>Shankar 6 (29mm/3.8mic)</v>
      </c>
      <c r="F4494" s="3" t="str">
        <f>'yarn master raw '!E4494</f>
        <v>29-3.8-76</v>
      </c>
      <c r="G4494" s="3" t="str">
        <f>'yarn master raw '!F4494</f>
        <v>Spot</v>
      </c>
      <c r="H4494" s="3" t="str">
        <f>'yarn master raw '!G4494</f>
        <v>Raw Cotton</v>
      </c>
      <c r="I4494" s="12">
        <f>'yarn master raw '!I4494</f>
        <v>56000</v>
      </c>
      <c r="J4494" s="3" t="str">
        <f>'yarn master raw '!H4494</f>
        <v>₹/Candy</v>
      </c>
      <c r="K4494" s="3" t="str">
        <f>'yarn master raw '!J4494</f>
        <v>INR</v>
      </c>
      <c r="L4494" s="13">
        <f>_xlfn.XLOOKUP(K4494,'usd inr forecast '!$N$2:$N$6,'usd inr forecast '!$O$2:$O$6,1)</f>
        <v>1</v>
      </c>
      <c r="M4494" s="12">
        <f t="shared" si="280"/>
        <v>157.47145829818345</v>
      </c>
      <c r="N4494" s="3" t="str">
        <f t="shared" si="281"/>
        <v>₹/kg</v>
      </c>
      <c r="O4494" s="3" t="str">
        <f>'yarn master raw '!K4494</f>
        <v>Spot Rate</v>
      </c>
      <c r="P4494" s="3" t="str">
        <f>'yarn master raw '!L4494</f>
        <v>N/A</v>
      </c>
      <c r="Q4494" s="3" t="str">
        <f>'yarn master raw '!M4494</f>
        <v>Shankar 6 Price Trend</v>
      </c>
      <c r="R4494" s="3" t="str">
        <f>'yarn master raw '!N4494</f>
        <v>Daily Rate</v>
      </c>
      <c r="S4494" s="3">
        <f t="shared" si="282"/>
        <v>2023</v>
      </c>
      <c r="T4494" s="3" t="str">
        <f t="shared" si="283"/>
        <v>July</v>
      </c>
    </row>
    <row r="4495" spans="1:20" hidden="1" x14ac:dyDescent="0.3">
      <c r="A4495" s="14">
        <f>'yarn master raw '!A4495</f>
        <v>45108</v>
      </c>
      <c r="B4495" s="3" t="str">
        <f>'yarn master raw '!B4495</f>
        <v>Raw Cotton</v>
      </c>
      <c r="C4495" s="3" t="str">
        <f>'yarn master raw '!C4495</f>
        <v>Cotton</v>
      </c>
      <c r="D4495" s="3" t="str">
        <f>IF('yarn master raw '!J4495="INR","India","Imported")</f>
        <v>India</v>
      </c>
      <c r="E4495" s="3" t="str">
        <f>'yarn master raw '!D4495</f>
        <v>V-797</v>
      </c>
      <c r="F4495" s="3" t="str">
        <f>'yarn master raw '!E4495</f>
        <v>13% Trash</v>
      </c>
      <c r="G4495" s="3" t="str">
        <f>'yarn master raw '!F4495</f>
        <v>Spot</v>
      </c>
      <c r="H4495" s="3" t="str">
        <f>'yarn master raw '!G4495</f>
        <v>Raw Cotton</v>
      </c>
      <c r="I4495" s="12">
        <f>'yarn master raw '!I4495</f>
        <v>45650</v>
      </c>
      <c r="J4495" s="3" t="str">
        <f>'yarn master raw '!H4495</f>
        <v>₹/Candy</v>
      </c>
      <c r="K4495" s="3" t="str">
        <f>'yarn master raw '!J4495</f>
        <v>INR</v>
      </c>
      <c r="L4495" s="13">
        <f>_xlfn.XLOOKUP(K4495,'usd inr forecast '!$N$2:$N$6,'usd inr forecast '!$O$2:$O$6,1)</f>
        <v>1</v>
      </c>
      <c r="M4495" s="12">
        <f t="shared" si="280"/>
        <v>128.36735841628703</v>
      </c>
      <c r="N4495" s="3" t="str">
        <f t="shared" si="281"/>
        <v>₹/kg</v>
      </c>
      <c r="O4495" s="3" t="str">
        <f>'yarn master raw '!K4495</f>
        <v>Spot Rate</v>
      </c>
      <c r="P4495" s="3" t="str">
        <f>'yarn master raw '!L4495</f>
        <v>N/A</v>
      </c>
      <c r="Q4495" s="3" t="str">
        <f>'yarn master raw '!M4495</f>
        <v>Shankar 6 Price Trend</v>
      </c>
      <c r="R4495" s="3" t="str">
        <f>'yarn master raw '!N4495</f>
        <v>Daily Rate</v>
      </c>
      <c r="S4495" s="3">
        <f t="shared" si="282"/>
        <v>2023</v>
      </c>
      <c r="T4495" s="3" t="str">
        <f t="shared" si="283"/>
        <v>July</v>
      </c>
    </row>
    <row r="4496" spans="1:20" hidden="1" x14ac:dyDescent="0.3">
      <c r="A4496" s="14">
        <f>'yarn master raw '!A4496</f>
        <v>45108</v>
      </c>
      <c r="B4496" s="3" t="str">
        <f>'yarn master raw '!B4496</f>
        <v>Raw Cotton</v>
      </c>
      <c r="C4496" s="3" t="str">
        <f>'yarn master raw '!C4496</f>
        <v>Cotton</v>
      </c>
      <c r="D4496" s="3" t="str">
        <f>IF('yarn master raw '!J4496="INR","India","Imported")</f>
        <v>India</v>
      </c>
      <c r="E4496" s="3" t="str">
        <f>'yarn master raw '!D4496</f>
        <v>MCX Cotton</v>
      </c>
      <c r="F4496" s="3" t="str">
        <f>'yarn master raw '!E4496</f>
        <v>Spot Rate</v>
      </c>
      <c r="G4496" s="3" t="str">
        <f>'yarn master raw '!F4496</f>
        <v>Spot</v>
      </c>
      <c r="H4496" s="3" t="str">
        <f>'yarn master raw '!G4496</f>
        <v>Raw Cotton</v>
      </c>
      <c r="I4496" s="12">
        <f>'yarn master raw '!I4496</f>
        <v>55660</v>
      </c>
      <c r="J4496" s="3" t="str">
        <f>'yarn master raw '!H4496</f>
        <v>₹/Bale</v>
      </c>
      <c r="K4496" s="3" t="str">
        <f>'yarn master raw '!J4496</f>
        <v>INR</v>
      </c>
      <c r="L4496" s="13">
        <f>_xlfn.XLOOKUP(K4496,'usd inr forecast '!$N$2:$N$6,'usd inr forecast '!$O$2:$O$6,1)</f>
        <v>1</v>
      </c>
      <c r="M4496" s="12">
        <f t="shared" si="280"/>
        <v>327.41176470588238</v>
      </c>
      <c r="N4496" s="3" t="str">
        <f t="shared" si="281"/>
        <v>₹/kg</v>
      </c>
      <c r="O4496" s="3" t="str">
        <f>'yarn master raw '!K4496</f>
        <v>Spot Rate</v>
      </c>
      <c r="P4496" s="3" t="str">
        <f>'yarn master raw '!L4496</f>
        <v>N/A</v>
      </c>
      <c r="Q4496" s="3" t="str">
        <f>'yarn master raw '!M4496</f>
        <v>Shankar 6 Price Trend</v>
      </c>
      <c r="R4496" s="3" t="str">
        <f>'yarn master raw '!N4496</f>
        <v>Daily Rate</v>
      </c>
      <c r="S4496" s="3">
        <f t="shared" si="282"/>
        <v>2023</v>
      </c>
      <c r="T4496" s="3" t="str">
        <f t="shared" si="283"/>
        <v>July</v>
      </c>
    </row>
    <row r="4497" spans="1:20" hidden="1" x14ac:dyDescent="0.3">
      <c r="A4497" s="14">
        <f>'yarn master raw '!A4497</f>
        <v>45107</v>
      </c>
      <c r="B4497" s="3" t="str">
        <f>'yarn master raw '!B4497</f>
        <v>Raw Cotton</v>
      </c>
      <c r="C4497" s="3" t="str">
        <f>'yarn master raw '!C4497</f>
        <v>Cotton</v>
      </c>
      <c r="D4497" s="3" t="str">
        <f>IF('yarn master raw '!J4497="INR","India","Imported")</f>
        <v>India</v>
      </c>
      <c r="E4497" s="3" t="str">
        <f>'yarn master raw '!D4497</f>
        <v>Shankar 6 (29mm/3.8mic)</v>
      </c>
      <c r="F4497" s="3" t="str">
        <f>'yarn master raw '!E4497</f>
        <v>29-3.8-76</v>
      </c>
      <c r="G4497" s="3" t="str">
        <f>'yarn master raw '!F4497</f>
        <v>Spot</v>
      </c>
      <c r="H4497" s="3" t="str">
        <f>'yarn master raw '!G4497</f>
        <v>Raw Cotton</v>
      </c>
      <c r="I4497" s="12">
        <f>'yarn master raw '!I4497</f>
        <v>55600</v>
      </c>
      <c r="J4497" s="3" t="str">
        <f>'yarn master raw '!H4497</f>
        <v>₹/Candy</v>
      </c>
      <c r="K4497" s="3" t="str">
        <f>'yarn master raw '!J4497</f>
        <v>INR</v>
      </c>
      <c r="L4497" s="13">
        <f>_xlfn.XLOOKUP(K4497,'usd inr forecast '!$N$2:$N$6,'usd inr forecast '!$O$2:$O$6,1)</f>
        <v>1</v>
      </c>
      <c r="M4497" s="12">
        <f t="shared" si="280"/>
        <v>156.34666216748215</v>
      </c>
      <c r="N4497" s="3" t="str">
        <f t="shared" si="281"/>
        <v>₹/kg</v>
      </c>
      <c r="O4497" s="3" t="str">
        <f>'yarn master raw '!K4497</f>
        <v>Spot Rate</v>
      </c>
      <c r="P4497" s="3" t="str">
        <f>'yarn master raw '!L4497</f>
        <v>N/A</v>
      </c>
      <c r="Q4497" s="3" t="str">
        <f>'yarn master raw '!M4497</f>
        <v>Shankar 6 Price Trend</v>
      </c>
      <c r="R4497" s="3" t="str">
        <f>'yarn master raw '!N4497</f>
        <v>Daily Rate</v>
      </c>
      <c r="S4497" s="3">
        <f t="shared" si="282"/>
        <v>2023</v>
      </c>
      <c r="T4497" s="3" t="str">
        <f t="shared" si="283"/>
        <v>June</v>
      </c>
    </row>
    <row r="4498" spans="1:20" hidden="1" x14ac:dyDescent="0.3">
      <c r="A4498" s="14">
        <f>'yarn master raw '!A4498</f>
        <v>45107</v>
      </c>
      <c r="B4498" s="3" t="str">
        <f>'yarn master raw '!B4498</f>
        <v>Raw Cotton</v>
      </c>
      <c r="C4498" s="3" t="str">
        <f>'yarn master raw '!C4498</f>
        <v>Cotton</v>
      </c>
      <c r="D4498" s="3" t="str">
        <f>IF('yarn master raw '!J4498="INR","India","Imported")</f>
        <v>India</v>
      </c>
      <c r="E4498" s="3" t="str">
        <f>'yarn master raw '!D4498</f>
        <v>V-797</v>
      </c>
      <c r="F4498" s="3" t="str">
        <f>'yarn master raw '!E4498</f>
        <v>13% Trash</v>
      </c>
      <c r="G4498" s="3" t="str">
        <f>'yarn master raw '!F4498</f>
        <v>Spot</v>
      </c>
      <c r="H4498" s="3" t="str">
        <f>'yarn master raw '!G4498</f>
        <v>Raw Cotton</v>
      </c>
      <c r="I4498" s="12">
        <f>'yarn master raw '!I4498</f>
        <v>45400</v>
      </c>
      <c r="J4498" s="3" t="str">
        <f>'yarn master raw '!H4498</f>
        <v>₹/Candy</v>
      </c>
      <c r="K4498" s="3" t="str">
        <f>'yarn master raw '!J4498</f>
        <v>INR</v>
      </c>
      <c r="L4498" s="13">
        <f>_xlfn.XLOOKUP(K4498,'usd inr forecast '!$N$2:$N$6,'usd inr forecast '!$O$2:$O$6,1)</f>
        <v>1</v>
      </c>
      <c r="M4498" s="12">
        <f t="shared" si="280"/>
        <v>127.66436083459872</v>
      </c>
      <c r="N4498" s="3" t="str">
        <f t="shared" si="281"/>
        <v>₹/kg</v>
      </c>
      <c r="O4498" s="3" t="str">
        <f>'yarn master raw '!K4498</f>
        <v>Spot Rate</v>
      </c>
      <c r="P4498" s="3" t="str">
        <f>'yarn master raw '!L4498</f>
        <v>N/A</v>
      </c>
      <c r="Q4498" s="3" t="str">
        <f>'yarn master raw '!M4498</f>
        <v>Shankar 6 Price Trend</v>
      </c>
      <c r="R4498" s="3" t="str">
        <f>'yarn master raw '!N4498</f>
        <v>Daily Rate</v>
      </c>
      <c r="S4498" s="3">
        <f t="shared" si="282"/>
        <v>2023</v>
      </c>
      <c r="T4498" s="3" t="str">
        <f t="shared" si="283"/>
        <v>June</v>
      </c>
    </row>
    <row r="4499" spans="1:20" hidden="1" x14ac:dyDescent="0.3">
      <c r="A4499" s="14">
        <f>'yarn master raw '!A4499</f>
        <v>45107</v>
      </c>
      <c r="B4499" s="3" t="str">
        <f>'yarn master raw '!B4499</f>
        <v>Raw Cotton</v>
      </c>
      <c r="C4499" s="3" t="str">
        <f>'yarn master raw '!C4499</f>
        <v>Cotton</v>
      </c>
      <c r="D4499" s="3" t="str">
        <f>IF('yarn master raw '!J4499="INR","India","Imported")</f>
        <v>India</v>
      </c>
      <c r="E4499" s="3" t="str">
        <f>'yarn master raw '!D4499</f>
        <v>MCX Cotton</v>
      </c>
      <c r="F4499" s="3" t="str">
        <f>'yarn master raw '!E4499</f>
        <v>Spot Rate</v>
      </c>
      <c r="G4499" s="3" t="str">
        <f>'yarn master raw '!F4499</f>
        <v>Spot</v>
      </c>
      <c r="H4499" s="3" t="str">
        <f>'yarn master raw '!G4499</f>
        <v>Raw Cotton</v>
      </c>
      <c r="I4499" s="12">
        <f>'yarn master raw '!I4499</f>
        <v>55660</v>
      </c>
      <c r="J4499" s="3" t="str">
        <f>'yarn master raw '!H4499</f>
        <v>₹/Bale</v>
      </c>
      <c r="K4499" s="3" t="str">
        <f>'yarn master raw '!J4499</f>
        <v>INR</v>
      </c>
      <c r="L4499" s="13">
        <f>_xlfn.XLOOKUP(K4499,'usd inr forecast '!$N$2:$N$6,'usd inr forecast '!$O$2:$O$6,1)</f>
        <v>1</v>
      </c>
      <c r="M4499" s="12">
        <f t="shared" si="280"/>
        <v>327.41176470588238</v>
      </c>
      <c r="N4499" s="3" t="str">
        <f t="shared" si="281"/>
        <v>₹/kg</v>
      </c>
      <c r="O4499" s="3" t="str">
        <f>'yarn master raw '!K4499</f>
        <v>Spot Rate</v>
      </c>
      <c r="P4499" s="3" t="str">
        <f>'yarn master raw '!L4499</f>
        <v>N/A</v>
      </c>
      <c r="Q4499" s="3" t="str">
        <f>'yarn master raw '!M4499</f>
        <v>Shankar 6 Price Trend</v>
      </c>
      <c r="R4499" s="3" t="str">
        <f>'yarn master raw '!N4499</f>
        <v>Daily Rate</v>
      </c>
      <c r="S4499" s="3">
        <f t="shared" si="282"/>
        <v>2023</v>
      </c>
      <c r="T4499" s="3" t="str">
        <f t="shared" si="283"/>
        <v>June</v>
      </c>
    </row>
    <row r="4500" spans="1:20" hidden="1" x14ac:dyDescent="0.3">
      <c r="A4500" s="14">
        <f>'yarn master raw '!A4500</f>
        <v>45106</v>
      </c>
      <c r="B4500" s="3" t="str">
        <f>'yarn master raw '!B4500</f>
        <v>Raw Cotton</v>
      </c>
      <c r="C4500" s="3" t="str">
        <f>'yarn master raw '!C4500</f>
        <v>Cotton</v>
      </c>
      <c r="D4500" s="3" t="str">
        <f>IF('yarn master raw '!J4500="INR","India","Imported")</f>
        <v>India</v>
      </c>
      <c r="E4500" s="3" t="str">
        <f>'yarn master raw '!D4500</f>
        <v>Shankar 6 (29mm/3.8mic)</v>
      </c>
      <c r="F4500" s="3" t="str">
        <f>'yarn master raw '!E4500</f>
        <v>29-3.8-76</v>
      </c>
      <c r="G4500" s="3" t="str">
        <f>'yarn master raw '!F4500</f>
        <v>Spot</v>
      </c>
      <c r="H4500" s="3" t="str">
        <f>'yarn master raw '!G4500</f>
        <v>Raw Cotton</v>
      </c>
      <c r="I4500" s="12">
        <f>'yarn master raw '!I4500</f>
        <v>55350</v>
      </c>
      <c r="J4500" s="3" t="str">
        <f>'yarn master raw '!H4500</f>
        <v>₹/Candy</v>
      </c>
      <c r="K4500" s="3" t="str">
        <f>'yarn master raw '!J4500</f>
        <v>INR</v>
      </c>
      <c r="L4500" s="13">
        <f>_xlfn.XLOOKUP(K4500,'usd inr forecast '!$N$2:$N$6,'usd inr forecast '!$O$2:$O$6,1)</f>
        <v>1</v>
      </c>
      <c r="M4500" s="12">
        <f t="shared" si="280"/>
        <v>155.64366458579383</v>
      </c>
      <c r="N4500" s="3" t="str">
        <f t="shared" si="281"/>
        <v>₹/kg</v>
      </c>
      <c r="O4500" s="3" t="str">
        <f>'yarn master raw '!K4500</f>
        <v>Spot Rate</v>
      </c>
      <c r="P4500" s="3" t="str">
        <f>'yarn master raw '!L4500</f>
        <v>N/A</v>
      </c>
      <c r="Q4500" s="3" t="str">
        <f>'yarn master raw '!M4500</f>
        <v>Shankar 6 Price Trend</v>
      </c>
      <c r="R4500" s="3" t="str">
        <f>'yarn master raw '!N4500</f>
        <v>Daily Rate</v>
      </c>
      <c r="S4500" s="3">
        <f t="shared" si="282"/>
        <v>2023</v>
      </c>
      <c r="T4500" s="3" t="str">
        <f t="shared" si="283"/>
        <v>June</v>
      </c>
    </row>
    <row r="4501" spans="1:20" hidden="1" x14ac:dyDescent="0.3">
      <c r="A4501" s="14">
        <f>'yarn master raw '!A4501</f>
        <v>45106</v>
      </c>
      <c r="B4501" s="3" t="str">
        <f>'yarn master raw '!B4501</f>
        <v>Raw Cotton</v>
      </c>
      <c r="C4501" s="3" t="str">
        <f>'yarn master raw '!C4501</f>
        <v>Cotton</v>
      </c>
      <c r="D4501" s="3" t="str">
        <f>IF('yarn master raw '!J4501="INR","India","Imported")</f>
        <v>India</v>
      </c>
      <c r="E4501" s="3" t="str">
        <f>'yarn master raw '!D4501</f>
        <v>V-797</v>
      </c>
      <c r="F4501" s="3" t="str">
        <f>'yarn master raw '!E4501</f>
        <v>13% Trash</v>
      </c>
      <c r="G4501" s="3" t="str">
        <f>'yarn master raw '!F4501</f>
        <v>Spot</v>
      </c>
      <c r="H4501" s="3" t="str">
        <f>'yarn master raw '!G4501</f>
        <v>Raw Cotton</v>
      </c>
      <c r="I4501" s="12">
        <f>'yarn master raw '!I4501</f>
        <v>45100</v>
      </c>
      <c r="J4501" s="3" t="str">
        <f>'yarn master raw '!H4501</f>
        <v>₹/Candy</v>
      </c>
      <c r="K4501" s="3" t="str">
        <f>'yarn master raw '!J4501</f>
        <v>INR</v>
      </c>
      <c r="L4501" s="13">
        <f>_xlfn.XLOOKUP(K4501,'usd inr forecast '!$N$2:$N$6,'usd inr forecast '!$O$2:$O$6,1)</f>
        <v>1</v>
      </c>
      <c r="M4501" s="12">
        <f t="shared" si="280"/>
        <v>126.82076373657274</v>
      </c>
      <c r="N4501" s="3" t="str">
        <f t="shared" si="281"/>
        <v>₹/kg</v>
      </c>
      <c r="O4501" s="3" t="str">
        <f>'yarn master raw '!K4501</f>
        <v>Spot Rate</v>
      </c>
      <c r="P4501" s="3" t="str">
        <f>'yarn master raw '!L4501</f>
        <v>N/A</v>
      </c>
      <c r="Q4501" s="3" t="str">
        <f>'yarn master raw '!M4501</f>
        <v>Shankar 6 Price Trend</v>
      </c>
      <c r="R4501" s="3" t="str">
        <f>'yarn master raw '!N4501</f>
        <v>Daily Rate</v>
      </c>
      <c r="S4501" s="3">
        <f t="shared" si="282"/>
        <v>2023</v>
      </c>
      <c r="T4501" s="3" t="str">
        <f t="shared" si="283"/>
        <v>June</v>
      </c>
    </row>
    <row r="4502" spans="1:20" hidden="1" x14ac:dyDescent="0.3">
      <c r="A4502" s="14">
        <f>'yarn master raw '!A4502</f>
        <v>45106</v>
      </c>
      <c r="B4502" s="3" t="str">
        <f>'yarn master raw '!B4502</f>
        <v>Raw Cotton</v>
      </c>
      <c r="C4502" s="3" t="str">
        <f>'yarn master raw '!C4502</f>
        <v>Cotton</v>
      </c>
      <c r="D4502" s="3" t="str">
        <f>IF('yarn master raw '!J4502="INR","India","Imported")</f>
        <v>India</v>
      </c>
      <c r="E4502" s="3" t="str">
        <f>'yarn master raw '!D4502</f>
        <v>MCX Cotton</v>
      </c>
      <c r="F4502" s="3" t="str">
        <f>'yarn master raw '!E4502</f>
        <v>Spot Rate</v>
      </c>
      <c r="G4502" s="3" t="str">
        <f>'yarn master raw '!F4502</f>
        <v>Spot</v>
      </c>
      <c r="H4502" s="3" t="str">
        <f>'yarn master raw '!G4502</f>
        <v>Raw Cotton</v>
      </c>
      <c r="I4502" s="12">
        <f>'yarn master raw '!I4502</f>
        <v>55360</v>
      </c>
      <c r="J4502" s="3" t="str">
        <f>'yarn master raw '!H4502</f>
        <v>₹/Bale</v>
      </c>
      <c r="K4502" s="3" t="str">
        <f>'yarn master raw '!J4502</f>
        <v>INR</v>
      </c>
      <c r="L4502" s="13">
        <f>_xlfn.XLOOKUP(K4502,'usd inr forecast '!$N$2:$N$6,'usd inr forecast '!$O$2:$O$6,1)</f>
        <v>1</v>
      </c>
      <c r="M4502" s="12">
        <f t="shared" si="280"/>
        <v>325.64705882352939</v>
      </c>
      <c r="N4502" s="3" t="str">
        <f t="shared" si="281"/>
        <v>₹/kg</v>
      </c>
      <c r="O4502" s="3" t="str">
        <f>'yarn master raw '!K4502</f>
        <v>Spot Rate</v>
      </c>
      <c r="P4502" s="3" t="str">
        <f>'yarn master raw '!L4502</f>
        <v>N/A</v>
      </c>
      <c r="Q4502" s="3" t="str">
        <f>'yarn master raw '!M4502</f>
        <v>Shankar 6 Price Trend</v>
      </c>
      <c r="R4502" s="3" t="str">
        <f>'yarn master raw '!N4502</f>
        <v>Daily Rate</v>
      </c>
      <c r="S4502" s="3">
        <f t="shared" si="282"/>
        <v>2023</v>
      </c>
      <c r="T4502" s="3" t="str">
        <f t="shared" si="283"/>
        <v>June</v>
      </c>
    </row>
    <row r="4503" spans="1:20" hidden="1" x14ac:dyDescent="0.3">
      <c r="A4503" s="14">
        <f>'yarn master raw '!A4503</f>
        <v>45105</v>
      </c>
      <c r="B4503" s="3" t="str">
        <f>'yarn master raw '!B4503</f>
        <v>Raw Cotton</v>
      </c>
      <c r="C4503" s="3" t="str">
        <f>'yarn master raw '!C4503</f>
        <v>Cotton</v>
      </c>
      <c r="D4503" s="3" t="str">
        <f>IF('yarn master raw '!J4503="INR","India","Imported")</f>
        <v>India</v>
      </c>
      <c r="E4503" s="3" t="str">
        <f>'yarn master raw '!D4503</f>
        <v>Shankar 6 (29mm/3.8mic)</v>
      </c>
      <c r="F4503" s="3" t="str">
        <f>'yarn master raw '!E4503</f>
        <v>29-3.8-76</v>
      </c>
      <c r="G4503" s="3" t="str">
        <f>'yarn master raw '!F4503</f>
        <v>Spot</v>
      </c>
      <c r="H4503" s="3" t="str">
        <f>'yarn master raw '!G4503</f>
        <v>Raw Cotton</v>
      </c>
      <c r="I4503" s="12">
        <f>'yarn master raw '!I4503</f>
        <v>55300</v>
      </c>
      <c r="J4503" s="3" t="str">
        <f>'yarn master raw '!H4503</f>
        <v>₹/Candy</v>
      </c>
      <c r="K4503" s="3" t="str">
        <f>'yarn master raw '!J4503</f>
        <v>INR</v>
      </c>
      <c r="L4503" s="13">
        <f>_xlfn.XLOOKUP(K4503,'usd inr forecast '!$N$2:$N$6,'usd inr forecast '!$O$2:$O$6,1)</f>
        <v>1</v>
      </c>
      <c r="M4503" s="12">
        <f t="shared" si="280"/>
        <v>155.50306506945617</v>
      </c>
      <c r="N4503" s="3" t="str">
        <f t="shared" si="281"/>
        <v>₹/kg</v>
      </c>
      <c r="O4503" s="3" t="str">
        <f>'yarn master raw '!K4503</f>
        <v>Spot Rate</v>
      </c>
      <c r="P4503" s="3" t="str">
        <f>'yarn master raw '!L4503</f>
        <v>N/A</v>
      </c>
      <c r="Q4503" s="3" t="str">
        <f>'yarn master raw '!M4503</f>
        <v>Shankar 6 Price Trend</v>
      </c>
      <c r="R4503" s="3" t="str">
        <f>'yarn master raw '!N4503</f>
        <v>Daily Rate</v>
      </c>
      <c r="S4503" s="3">
        <f t="shared" si="282"/>
        <v>2023</v>
      </c>
      <c r="T4503" s="3" t="str">
        <f t="shared" si="283"/>
        <v>June</v>
      </c>
    </row>
    <row r="4504" spans="1:20" hidden="1" x14ac:dyDescent="0.3">
      <c r="A4504" s="14">
        <f>'yarn master raw '!A4504</f>
        <v>45105</v>
      </c>
      <c r="B4504" s="3" t="str">
        <f>'yarn master raw '!B4504</f>
        <v>Raw Cotton</v>
      </c>
      <c r="C4504" s="3" t="str">
        <f>'yarn master raw '!C4504</f>
        <v>Cotton</v>
      </c>
      <c r="D4504" s="3" t="str">
        <f>IF('yarn master raw '!J4504="INR","India","Imported")</f>
        <v>India</v>
      </c>
      <c r="E4504" s="3" t="str">
        <f>'yarn master raw '!D4504</f>
        <v>V-797</v>
      </c>
      <c r="F4504" s="3" t="str">
        <f>'yarn master raw '!E4504</f>
        <v>13% Trash</v>
      </c>
      <c r="G4504" s="3" t="str">
        <f>'yarn master raw '!F4504</f>
        <v>Spot</v>
      </c>
      <c r="H4504" s="3" t="str">
        <f>'yarn master raw '!G4504</f>
        <v>Raw Cotton</v>
      </c>
      <c r="I4504" s="12">
        <f>'yarn master raw '!I4504</f>
        <v>45100</v>
      </c>
      <c r="J4504" s="3" t="str">
        <f>'yarn master raw '!H4504</f>
        <v>₹/Candy</v>
      </c>
      <c r="K4504" s="3" t="str">
        <f>'yarn master raw '!J4504</f>
        <v>INR</v>
      </c>
      <c r="L4504" s="13">
        <f>_xlfn.XLOOKUP(K4504,'usd inr forecast '!$N$2:$N$6,'usd inr forecast '!$O$2:$O$6,1)</f>
        <v>1</v>
      </c>
      <c r="M4504" s="12">
        <f t="shared" si="280"/>
        <v>126.82076373657274</v>
      </c>
      <c r="N4504" s="3" t="str">
        <f t="shared" si="281"/>
        <v>₹/kg</v>
      </c>
      <c r="O4504" s="3" t="str">
        <f>'yarn master raw '!K4504</f>
        <v>Spot Rate</v>
      </c>
      <c r="P4504" s="3" t="str">
        <f>'yarn master raw '!L4504</f>
        <v>N/A</v>
      </c>
      <c r="Q4504" s="3" t="str">
        <f>'yarn master raw '!M4504</f>
        <v>Shankar 6 Price Trend</v>
      </c>
      <c r="R4504" s="3" t="str">
        <f>'yarn master raw '!N4504</f>
        <v>Daily Rate</v>
      </c>
      <c r="S4504" s="3">
        <f t="shared" si="282"/>
        <v>2023</v>
      </c>
      <c r="T4504" s="3" t="str">
        <f t="shared" si="283"/>
        <v>June</v>
      </c>
    </row>
    <row r="4505" spans="1:20" hidden="1" x14ac:dyDescent="0.3">
      <c r="A4505" s="14">
        <f>'yarn master raw '!A4505</f>
        <v>45105</v>
      </c>
      <c r="B4505" s="3" t="str">
        <f>'yarn master raw '!B4505</f>
        <v>Raw Cotton</v>
      </c>
      <c r="C4505" s="3" t="str">
        <f>'yarn master raw '!C4505</f>
        <v>Cotton</v>
      </c>
      <c r="D4505" s="3" t="str">
        <f>IF('yarn master raw '!J4505="INR","India","Imported")</f>
        <v>India</v>
      </c>
      <c r="E4505" s="3" t="str">
        <f>'yarn master raw '!D4505</f>
        <v>MCX Cotton</v>
      </c>
      <c r="F4505" s="3" t="str">
        <f>'yarn master raw '!E4505</f>
        <v>Spot Rate</v>
      </c>
      <c r="G4505" s="3" t="str">
        <f>'yarn master raw '!F4505</f>
        <v>Spot</v>
      </c>
      <c r="H4505" s="3" t="str">
        <f>'yarn master raw '!G4505</f>
        <v>Raw Cotton</v>
      </c>
      <c r="I4505" s="12">
        <f>'yarn master raw '!I4505</f>
        <v>55360</v>
      </c>
      <c r="J4505" s="3" t="str">
        <f>'yarn master raw '!H4505</f>
        <v>₹/Bale</v>
      </c>
      <c r="K4505" s="3" t="str">
        <f>'yarn master raw '!J4505</f>
        <v>INR</v>
      </c>
      <c r="L4505" s="13">
        <f>_xlfn.XLOOKUP(K4505,'usd inr forecast '!$N$2:$N$6,'usd inr forecast '!$O$2:$O$6,1)</f>
        <v>1</v>
      </c>
      <c r="M4505" s="12">
        <f t="shared" si="280"/>
        <v>325.64705882352939</v>
      </c>
      <c r="N4505" s="3" t="str">
        <f t="shared" si="281"/>
        <v>₹/kg</v>
      </c>
      <c r="O4505" s="3" t="str">
        <f>'yarn master raw '!K4505</f>
        <v>Spot Rate</v>
      </c>
      <c r="P4505" s="3" t="str">
        <f>'yarn master raw '!L4505</f>
        <v>N/A</v>
      </c>
      <c r="Q4505" s="3" t="str">
        <f>'yarn master raw '!M4505</f>
        <v>Shankar 6 Price Trend</v>
      </c>
      <c r="R4505" s="3" t="str">
        <f>'yarn master raw '!N4505</f>
        <v>Daily Rate</v>
      </c>
      <c r="S4505" s="3">
        <f t="shared" si="282"/>
        <v>2023</v>
      </c>
      <c r="T4505" s="3" t="str">
        <f t="shared" si="283"/>
        <v>June</v>
      </c>
    </row>
    <row r="4506" spans="1:20" hidden="1" x14ac:dyDescent="0.3">
      <c r="A4506" s="14">
        <f>'yarn master raw '!A4506</f>
        <v>45104</v>
      </c>
      <c r="B4506" s="3" t="str">
        <f>'yarn master raw '!B4506</f>
        <v>Raw Cotton</v>
      </c>
      <c r="C4506" s="3" t="str">
        <f>'yarn master raw '!C4506</f>
        <v>Cotton</v>
      </c>
      <c r="D4506" s="3" t="str">
        <f>IF('yarn master raw '!J4506="INR","India","Imported")</f>
        <v>India</v>
      </c>
      <c r="E4506" s="3" t="str">
        <f>'yarn master raw '!D4506</f>
        <v>Shankar 6 (29mm/3.8mic)</v>
      </c>
      <c r="F4506" s="3" t="str">
        <f>'yarn master raw '!E4506</f>
        <v>29-3.8-76</v>
      </c>
      <c r="G4506" s="3" t="str">
        <f>'yarn master raw '!F4506</f>
        <v>Spot</v>
      </c>
      <c r="H4506" s="3" t="str">
        <f>'yarn master raw '!G4506</f>
        <v>Raw Cotton</v>
      </c>
      <c r="I4506" s="12">
        <f>'yarn master raw '!I4506</f>
        <v>55400</v>
      </c>
      <c r="J4506" s="3" t="str">
        <f>'yarn master raw '!H4506</f>
        <v>₹/Candy</v>
      </c>
      <c r="K4506" s="3" t="str">
        <f>'yarn master raw '!J4506</f>
        <v>INR</v>
      </c>
      <c r="L4506" s="13">
        <f>_xlfn.XLOOKUP(K4506,'usd inr forecast '!$N$2:$N$6,'usd inr forecast '!$O$2:$O$6,1)</f>
        <v>1</v>
      </c>
      <c r="M4506" s="12">
        <f t="shared" si="280"/>
        <v>155.78426410213149</v>
      </c>
      <c r="N4506" s="3" t="str">
        <f t="shared" si="281"/>
        <v>₹/kg</v>
      </c>
      <c r="O4506" s="3" t="str">
        <f>'yarn master raw '!K4506</f>
        <v>Spot Rate</v>
      </c>
      <c r="P4506" s="3" t="str">
        <f>'yarn master raw '!L4506</f>
        <v>N/A</v>
      </c>
      <c r="Q4506" s="3" t="str">
        <f>'yarn master raw '!M4506</f>
        <v>Shankar 6 Price Trend</v>
      </c>
      <c r="R4506" s="3" t="str">
        <f>'yarn master raw '!N4506</f>
        <v>Daily Rate</v>
      </c>
      <c r="S4506" s="3">
        <f t="shared" si="282"/>
        <v>2023</v>
      </c>
      <c r="T4506" s="3" t="str">
        <f t="shared" si="283"/>
        <v>June</v>
      </c>
    </row>
    <row r="4507" spans="1:20" hidden="1" x14ac:dyDescent="0.3">
      <c r="A4507" s="14">
        <f>'yarn master raw '!A4507</f>
        <v>45104</v>
      </c>
      <c r="B4507" s="3" t="str">
        <f>'yarn master raw '!B4507</f>
        <v>Raw Cotton</v>
      </c>
      <c r="C4507" s="3" t="str">
        <f>'yarn master raw '!C4507</f>
        <v>Cotton</v>
      </c>
      <c r="D4507" s="3" t="str">
        <f>IF('yarn master raw '!J4507="INR","India","Imported")</f>
        <v>India</v>
      </c>
      <c r="E4507" s="3" t="str">
        <f>'yarn master raw '!D4507</f>
        <v>V-797</v>
      </c>
      <c r="F4507" s="3" t="str">
        <f>'yarn master raw '!E4507</f>
        <v>13% Trash</v>
      </c>
      <c r="G4507" s="3" t="str">
        <f>'yarn master raw '!F4507</f>
        <v>Spot</v>
      </c>
      <c r="H4507" s="3" t="str">
        <f>'yarn master raw '!G4507</f>
        <v>Raw Cotton</v>
      </c>
      <c r="I4507" s="12">
        <f>'yarn master raw '!I4507</f>
        <v>45400</v>
      </c>
      <c r="J4507" s="3" t="str">
        <f>'yarn master raw '!H4507</f>
        <v>₹/Candy</v>
      </c>
      <c r="K4507" s="3" t="str">
        <f>'yarn master raw '!J4507</f>
        <v>INR</v>
      </c>
      <c r="L4507" s="13">
        <f>_xlfn.XLOOKUP(K4507,'usd inr forecast '!$N$2:$N$6,'usd inr forecast '!$O$2:$O$6,1)</f>
        <v>1</v>
      </c>
      <c r="M4507" s="12">
        <f t="shared" si="280"/>
        <v>127.66436083459872</v>
      </c>
      <c r="N4507" s="3" t="str">
        <f t="shared" si="281"/>
        <v>₹/kg</v>
      </c>
      <c r="O4507" s="3" t="str">
        <f>'yarn master raw '!K4507</f>
        <v>Spot Rate</v>
      </c>
      <c r="P4507" s="3" t="str">
        <f>'yarn master raw '!L4507</f>
        <v>N/A</v>
      </c>
      <c r="Q4507" s="3" t="str">
        <f>'yarn master raw '!M4507</f>
        <v>Shankar 6 Price Trend</v>
      </c>
      <c r="R4507" s="3" t="str">
        <f>'yarn master raw '!N4507</f>
        <v>Daily Rate</v>
      </c>
      <c r="S4507" s="3">
        <f t="shared" si="282"/>
        <v>2023</v>
      </c>
      <c r="T4507" s="3" t="str">
        <f t="shared" si="283"/>
        <v>June</v>
      </c>
    </row>
    <row r="4508" spans="1:20" hidden="1" x14ac:dyDescent="0.3">
      <c r="A4508" s="14">
        <f>'yarn master raw '!A4508</f>
        <v>45104</v>
      </c>
      <c r="B4508" s="3" t="str">
        <f>'yarn master raw '!B4508</f>
        <v>Raw Cotton</v>
      </c>
      <c r="C4508" s="3" t="str">
        <f>'yarn master raw '!C4508</f>
        <v>Cotton</v>
      </c>
      <c r="D4508" s="3" t="str">
        <f>IF('yarn master raw '!J4508="INR","India","Imported")</f>
        <v>India</v>
      </c>
      <c r="E4508" s="3" t="str">
        <f>'yarn master raw '!D4508</f>
        <v>MCX Cotton</v>
      </c>
      <c r="F4508" s="3" t="str">
        <f>'yarn master raw '!E4508</f>
        <v>Spot Rate</v>
      </c>
      <c r="G4508" s="3" t="str">
        <f>'yarn master raw '!F4508</f>
        <v>Spot</v>
      </c>
      <c r="H4508" s="3" t="str">
        <f>'yarn master raw '!G4508</f>
        <v>Raw Cotton</v>
      </c>
      <c r="I4508" s="12">
        <f>'yarn master raw '!I4508</f>
        <v>55540</v>
      </c>
      <c r="J4508" s="3" t="str">
        <f>'yarn master raw '!H4508</f>
        <v>₹/Bale</v>
      </c>
      <c r="K4508" s="3" t="str">
        <f>'yarn master raw '!J4508</f>
        <v>INR</v>
      </c>
      <c r="L4508" s="13">
        <f>_xlfn.XLOOKUP(K4508,'usd inr forecast '!$N$2:$N$6,'usd inr forecast '!$O$2:$O$6,1)</f>
        <v>1</v>
      </c>
      <c r="M4508" s="12">
        <f t="shared" si="280"/>
        <v>326.70588235294116</v>
      </c>
      <c r="N4508" s="3" t="str">
        <f t="shared" si="281"/>
        <v>₹/kg</v>
      </c>
      <c r="O4508" s="3" t="str">
        <f>'yarn master raw '!K4508</f>
        <v>Spot Rate</v>
      </c>
      <c r="P4508" s="3" t="str">
        <f>'yarn master raw '!L4508</f>
        <v>N/A</v>
      </c>
      <c r="Q4508" s="3" t="str">
        <f>'yarn master raw '!M4508</f>
        <v>Shankar 6 Price Trend</v>
      </c>
      <c r="R4508" s="3" t="str">
        <f>'yarn master raw '!N4508</f>
        <v>Daily Rate</v>
      </c>
      <c r="S4508" s="3">
        <f t="shared" si="282"/>
        <v>2023</v>
      </c>
      <c r="T4508" s="3" t="str">
        <f t="shared" si="283"/>
        <v>June</v>
      </c>
    </row>
    <row r="4509" spans="1:20" hidden="1" x14ac:dyDescent="0.3">
      <c r="A4509" s="14">
        <f>'yarn master raw '!A4509</f>
        <v>45103</v>
      </c>
      <c r="B4509" s="3" t="str">
        <f>'yarn master raw '!B4509</f>
        <v>Raw Cotton</v>
      </c>
      <c r="C4509" s="3" t="str">
        <f>'yarn master raw '!C4509</f>
        <v>Cotton</v>
      </c>
      <c r="D4509" s="3" t="str">
        <f>IF('yarn master raw '!J4509="INR","India","Imported")</f>
        <v>India</v>
      </c>
      <c r="E4509" s="3" t="str">
        <f>'yarn master raw '!D4509</f>
        <v>Shankar 6 (29mm/3.8mic)</v>
      </c>
      <c r="F4509" s="3" t="str">
        <f>'yarn master raw '!E4509</f>
        <v>29-3.8-76</v>
      </c>
      <c r="G4509" s="3" t="str">
        <f>'yarn master raw '!F4509</f>
        <v>Spot</v>
      </c>
      <c r="H4509" s="3" t="str">
        <f>'yarn master raw '!G4509</f>
        <v>Raw Cotton</v>
      </c>
      <c r="I4509" s="12">
        <f>'yarn master raw '!I4509</f>
        <v>55700</v>
      </c>
      <c r="J4509" s="3" t="str">
        <f>'yarn master raw '!H4509</f>
        <v>₹/Candy</v>
      </c>
      <c r="K4509" s="3" t="str">
        <f>'yarn master raw '!J4509</f>
        <v>INR</v>
      </c>
      <c r="L4509" s="13">
        <f>_xlfn.XLOOKUP(K4509,'usd inr forecast '!$N$2:$N$6,'usd inr forecast '!$O$2:$O$6,1)</f>
        <v>1</v>
      </c>
      <c r="M4509" s="12">
        <f t="shared" si="280"/>
        <v>156.62786120015747</v>
      </c>
      <c r="N4509" s="3" t="str">
        <f t="shared" si="281"/>
        <v>₹/kg</v>
      </c>
      <c r="O4509" s="3" t="str">
        <f>'yarn master raw '!K4509</f>
        <v>Spot Rate</v>
      </c>
      <c r="P4509" s="3" t="str">
        <f>'yarn master raw '!L4509</f>
        <v>N/A</v>
      </c>
      <c r="Q4509" s="3" t="str">
        <f>'yarn master raw '!M4509</f>
        <v>Shankar 6 Price Trend</v>
      </c>
      <c r="R4509" s="3" t="str">
        <f>'yarn master raw '!N4509</f>
        <v>Daily Rate</v>
      </c>
      <c r="S4509" s="3">
        <f t="shared" si="282"/>
        <v>2023</v>
      </c>
      <c r="T4509" s="3" t="str">
        <f t="shared" si="283"/>
        <v>June</v>
      </c>
    </row>
    <row r="4510" spans="1:20" hidden="1" x14ac:dyDescent="0.3">
      <c r="A4510" s="14">
        <f>'yarn master raw '!A4510</f>
        <v>45103</v>
      </c>
      <c r="B4510" s="3" t="str">
        <f>'yarn master raw '!B4510</f>
        <v>Raw Cotton</v>
      </c>
      <c r="C4510" s="3" t="str">
        <f>'yarn master raw '!C4510</f>
        <v>Cotton</v>
      </c>
      <c r="D4510" s="3" t="str">
        <f>IF('yarn master raw '!J4510="INR","India","Imported")</f>
        <v>India</v>
      </c>
      <c r="E4510" s="3" t="str">
        <f>'yarn master raw '!D4510</f>
        <v>V-797</v>
      </c>
      <c r="F4510" s="3" t="str">
        <f>'yarn master raw '!E4510</f>
        <v>13% Trash</v>
      </c>
      <c r="G4510" s="3" t="str">
        <f>'yarn master raw '!F4510</f>
        <v>Spot</v>
      </c>
      <c r="H4510" s="3" t="str">
        <f>'yarn master raw '!G4510</f>
        <v>Raw Cotton</v>
      </c>
      <c r="I4510" s="12">
        <f>'yarn master raw '!I4510</f>
        <v>46100</v>
      </c>
      <c r="J4510" s="3" t="str">
        <f>'yarn master raw '!H4510</f>
        <v>₹/Candy</v>
      </c>
      <c r="K4510" s="3" t="str">
        <f>'yarn master raw '!J4510</f>
        <v>INR</v>
      </c>
      <c r="L4510" s="13">
        <f>_xlfn.XLOOKUP(K4510,'usd inr forecast '!$N$2:$N$6,'usd inr forecast '!$O$2:$O$6,1)</f>
        <v>1</v>
      </c>
      <c r="M4510" s="12">
        <f t="shared" si="280"/>
        <v>129.63275406332602</v>
      </c>
      <c r="N4510" s="3" t="str">
        <f t="shared" si="281"/>
        <v>₹/kg</v>
      </c>
      <c r="O4510" s="3" t="str">
        <f>'yarn master raw '!K4510</f>
        <v>Spot Rate</v>
      </c>
      <c r="P4510" s="3" t="str">
        <f>'yarn master raw '!L4510</f>
        <v>N/A</v>
      </c>
      <c r="Q4510" s="3" t="str">
        <f>'yarn master raw '!M4510</f>
        <v>Shankar 6 Price Trend</v>
      </c>
      <c r="R4510" s="3" t="str">
        <f>'yarn master raw '!N4510</f>
        <v>Daily Rate</v>
      </c>
      <c r="S4510" s="3">
        <f t="shared" si="282"/>
        <v>2023</v>
      </c>
      <c r="T4510" s="3" t="str">
        <f t="shared" si="283"/>
        <v>June</v>
      </c>
    </row>
    <row r="4511" spans="1:20" hidden="1" x14ac:dyDescent="0.3">
      <c r="A4511" s="14">
        <f>'yarn master raw '!A4511</f>
        <v>45103</v>
      </c>
      <c r="B4511" s="3" t="str">
        <f>'yarn master raw '!B4511</f>
        <v>Raw Cotton</v>
      </c>
      <c r="C4511" s="3" t="str">
        <f>'yarn master raw '!C4511</f>
        <v>Cotton</v>
      </c>
      <c r="D4511" s="3" t="str">
        <f>IF('yarn master raw '!J4511="INR","India","Imported")</f>
        <v>India</v>
      </c>
      <c r="E4511" s="3" t="str">
        <f>'yarn master raw '!D4511</f>
        <v>MCX Cotton</v>
      </c>
      <c r="F4511" s="3" t="str">
        <f>'yarn master raw '!E4511</f>
        <v>Spot Rate</v>
      </c>
      <c r="G4511" s="3" t="str">
        <f>'yarn master raw '!F4511</f>
        <v>Spot</v>
      </c>
      <c r="H4511" s="3" t="str">
        <f>'yarn master raw '!G4511</f>
        <v>Raw Cotton</v>
      </c>
      <c r="I4511" s="12">
        <f>'yarn master raw '!I4511</f>
        <v>55920</v>
      </c>
      <c r="J4511" s="3" t="str">
        <f>'yarn master raw '!H4511</f>
        <v>₹/Bale</v>
      </c>
      <c r="K4511" s="3" t="str">
        <f>'yarn master raw '!J4511</f>
        <v>INR</v>
      </c>
      <c r="L4511" s="13">
        <f>_xlfn.XLOOKUP(K4511,'usd inr forecast '!$N$2:$N$6,'usd inr forecast '!$O$2:$O$6,1)</f>
        <v>1</v>
      </c>
      <c r="M4511" s="12">
        <f t="shared" si="280"/>
        <v>328.94117647058823</v>
      </c>
      <c r="N4511" s="3" t="str">
        <f t="shared" si="281"/>
        <v>₹/kg</v>
      </c>
      <c r="O4511" s="3" t="str">
        <f>'yarn master raw '!K4511</f>
        <v>Spot Rate</v>
      </c>
      <c r="P4511" s="3" t="str">
        <f>'yarn master raw '!L4511</f>
        <v>N/A</v>
      </c>
      <c r="Q4511" s="3" t="str">
        <f>'yarn master raw '!M4511</f>
        <v>Shankar 6 Price Trend</v>
      </c>
      <c r="R4511" s="3" t="str">
        <f>'yarn master raw '!N4511</f>
        <v>Daily Rate</v>
      </c>
      <c r="S4511" s="3">
        <f t="shared" si="282"/>
        <v>2023</v>
      </c>
      <c r="T4511" s="3" t="str">
        <f t="shared" si="283"/>
        <v>June</v>
      </c>
    </row>
    <row r="4512" spans="1:20" hidden="1" x14ac:dyDescent="0.3">
      <c r="A4512" s="14">
        <f>'yarn master raw '!A4512</f>
        <v>45101</v>
      </c>
      <c r="B4512" s="3" t="str">
        <f>'yarn master raw '!B4512</f>
        <v>Raw Cotton</v>
      </c>
      <c r="C4512" s="3" t="str">
        <f>'yarn master raw '!C4512</f>
        <v>Cotton</v>
      </c>
      <c r="D4512" s="3" t="str">
        <f>IF('yarn master raw '!J4512="INR","India","Imported")</f>
        <v>India</v>
      </c>
      <c r="E4512" s="3" t="str">
        <f>'yarn master raw '!D4512</f>
        <v>Shankar 6 (29mm/3.8mic)</v>
      </c>
      <c r="F4512" s="3" t="str">
        <f>'yarn master raw '!E4512</f>
        <v>29-3.8-76</v>
      </c>
      <c r="G4512" s="3" t="str">
        <f>'yarn master raw '!F4512</f>
        <v>Spot</v>
      </c>
      <c r="H4512" s="3" t="str">
        <f>'yarn master raw '!G4512</f>
        <v>Raw Cotton</v>
      </c>
      <c r="I4512" s="12">
        <f>'yarn master raw '!I4512</f>
        <v>56100</v>
      </c>
      <c r="J4512" s="3" t="str">
        <f>'yarn master raw '!H4512</f>
        <v>₹/Candy</v>
      </c>
      <c r="K4512" s="3" t="str">
        <f>'yarn master raw '!J4512</f>
        <v>INR</v>
      </c>
      <c r="L4512" s="13">
        <f>_xlfn.XLOOKUP(K4512,'usd inr forecast '!$N$2:$N$6,'usd inr forecast '!$O$2:$O$6,1)</f>
        <v>1</v>
      </c>
      <c r="M4512" s="12">
        <f t="shared" si="280"/>
        <v>157.75265733085877</v>
      </c>
      <c r="N4512" s="3" t="str">
        <f t="shared" si="281"/>
        <v>₹/kg</v>
      </c>
      <c r="O4512" s="3" t="str">
        <f>'yarn master raw '!K4512</f>
        <v>Spot Rate</v>
      </c>
      <c r="P4512" s="3" t="str">
        <f>'yarn master raw '!L4512</f>
        <v>N/A</v>
      </c>
      <c r="Q4512" s="3" t="str">
        <f>'yarn master raw '!M4512</f>
        <v>Shankar 6 Price Trend</v>
      </c>
      <c r="R4512" s="3" t="str">
        <f>'yarn master raw '!N4512</f>
        <v>Daily Rate</v>
      </c>
      <c r="S4512" s="3">
        <f t="shared" si="282"/>
        <v>2023</v>
      </c>
      <c r="T4512" s="3" t="str">
        <f t="shared" si="283"/>
        <v>June</v>
      </c>
    </row>
    <row r="4513" spans="1:20" hidden="1" x14ac:dyDescent="0.3">
      <c r="A4513" s="14">
        <f>'yarn master raw '!A4513</f>
        <v>45101</v>
      </c>
      <c r="B4513" s="3" t="str">
        <f>'yarn master raw '!B4513</f>
        <v>Raw Cotton</v>
      </c>
      <c r="C4513" s="3" t="str">
        <f>'yarn master raw '!C4513</f>
        <v>Cotton</v>
      </c>
      <c r="D4513" s="3" t="str">
        <f>IF('yarn master raw '!J4513="INR","India","Imported")</f>
        <v>India</v>
      </c>
      <c r="E4513" s="3" t="str">
        <f>'yarn master raw '!D4513</f>
        <v>V-797</v>
      </c>
      <c r="F4513" s="3" t="str">
        <f>'yarn master raw '!E4513</f>
        <v>13% Trash</v>
      </c>
      <c r="G4513" s="3" t="str">
        <f>'yarn master raw '!F4513</f>
        <v>Spot</v>
      </c>
      <c r="H4513" s="3" t="str">
        <f>'yarn master raw '!G4513</f>
        <v>Raw Cotton</v>
      </c>
      <c r="I4513" s="12">
        <f>'yarn master raw '!I4513</f>
        <v>46150</v>
      </c>
      <c r="J4513" s="3" t="str">
        <f>'yarn master raw '!H4513</f>
        <v>₹/Candy</v>
      </c>
      <c r="K4513" s="3" t="str">
        <f>'yarn master raw '!J4513</f>
        <v>INR</v>
      </c>
      <c r="L4513" s="13">
        <f>_xlfn.XLOOKUP(K4513,'usd inr forecast '!$N$2:$N$6,'usd inr forecast '!$O$2:$O$6,1)</f>
        <v>1</v>
      </c>
      <c r="M4513" s="12">
        <f t="shared" si="280"/>
        <v>129.77335357966368</v>
      </c>
      <c r="N4513" s="3" t="str">
        <f t="shared" si="281"/>
        <v>₹/kg</v>
      </c>
      <c r="O4513" s="3" t="str">
        <f>'yarn master raw '!K4513</f>
        <v>Spot Rate</v>
      </c>
      <c r="P4513" s="3" t="str">
        <f>'yarn master raw '!L4513</f>
        <v>N/A</v>
      </c>
      <c r="Q4513" s="3" t="str">
        <f>'yarn master raw '!M4513</f>
        <v>Shankar 6 Price Trend</v>
      </c>
      <c r="R4513" s="3" t="str">
        <f>'yarn master raw '!N4513</f>
        <v>Daily Rate</v>
      </c>
      <c r="S4513" s="3">
        <f t="shared" si="282"/>
        <v>2023</v>
      </c>
      <c r="T4513" s="3" t="str">
        <f t="shared" si="283"/>
        <v>June</v>
      </c>
    </row>
    <row r="4514" spans="1:20" hidden="1" x14ac:dyDescent="0.3">
      <c r="A4514" s="14">
        <f>'yarn master raw '!A4514</f>
        <v>45101</v>
      </c>
      <c r="B4514" s="3" t="str">
        <f>'yarn master raw '!B4514</f>
        <v>Raw Cotton</v>
      </c>
      <c r="C4514" s="3" t="str">
        <f>'yarn master raw '!C4514</f>
        <v>Cotton</v>
      </c>
      <c r="D4514" s="3" t="str">
        <f>IF('yarn master raw '!J4514="INR","India","Imported")</f>
        <v>India</v>
      </c>
      <c r="E4514" s="3" t="str">
        <f>'yarn master raw '!D4514</f>
        <v>MCX Cotton</v>
      </c>
      <c r="F4514" s="3" t="str">
        <f>'yarn master raw '!E4514</f>
        <v>Spot Rate</v>
      </c>
      <c r="G4514" s="3" t="str">
        <f>'yarn master raw '!F4514</f>
        <v>Spot</v>
      </c>
      <c r="H4514" s="3" t="str">
        <f>'yarn master raw '!G4514</f>
        <v>Raw Cotton</v>
      </c>
      <c r="I4514" s="12">
        <f>'yarn master raw '!I4514</f>
        <v>56780</v>
      </c>
      <c r="J4514" s="3" t="str">
        <f>'yarn master raw '!H4514</f>
        <v>₹/Bale</v>
      </c>
      <c r="K4514" s="3" t="str">
        <f>'yarn master raw '!J4514</f>
        <v>INR</v>
      </c>
      <c r="L4514" s="13">
        <f>_xlfn.XLOOKUP(K4514,'usd inr forecast '!$N$2:$N$6,'usd inr forecast '!$O$2:$O$6,1)</f>
        <v>1</v>
      </c>
      <c r="M4514" s="12">
        <f t="shared" si="280"/>
        <v>334</v>
      </c>
      <c r="N4514" s="3" t="str">
        <f t="shared" si="281"/>
        <v>₹/kg</v>
      </c>
      <c r="O4514" s="3" t="str">
        <f>'yarn master raw '!K4514</f>
        <v>Spot Rate</v>
      </c>
      <c r="P4514" s="3" t="str">
        <f>'yarn master raw '!L4514</f>
        <v>N/A</v>
      </c>
      <c r="Q4514" s="3" t="str">
        <f>'yarn master raw '!M4514</f>
        <v>Shankar 6 Price Trend</v>
      </c>
      <c r="R4514" s="3" t="str">
        <f>'yarn master raw '!N4514</f>
        <v>Daily Rate</v>
      </c>
      <c r="S4514" s="3">
        <f t="shared" si="282"/>
        <v>2023</v>
      </c>
      <c r="T4514" s="3" t="str">
        <f t="shared" si="283"/>
        <v>June</v>
      </c>
    </row>
    <row r="4515" spans="1:20" hidden="1" x14ac:dyDescent="0.3">
      <c r="A4515" s="14">
        <f>'yarn master raw '!A4515</f>
        <v>45100</v>
      </c>
      <c r="B4515" s="3" t="str">
        <f>'yarn master raw '!B4515</f>
        <v>Raw Cotton</v>
      </c>
      <c r="C4515" s="3" t="str">
        <f>'yarn master raw '!C4515</f>
        <v>Cotton</v>
      </c>
      <c r="D4515" s="3" t="str">
        <f>IF('yarn master raw '!J4515="INR","India","Imported")</f>
        <v>India</v>
      </c>
      <c r="E4515" s="3" t="str">
        <f>'yarn master raw '!D4515</f>
        <v>Shankar 6 (29mm/3.8mic)</v>
      </c>
      <c r="F4515" s="3" t="str">
        <f>'yarn master raw '!E4515</f>
        <v>29-3.8-76</v>
      </c>
      <c r="G4515" s="3" t="str">
        <f>'yarn master raw '!F4515</f>
        <v>Spot</v>
      </c>
      <c r="H4515" s="3" t="str">
        <f>'yarn master raw '!G4515</f>
        <v>Raw Cotton</v>
      </c>
      <c r="I4515" s="12">
        <f>'yarn master raw '!I4515</f>
        <v>56500</v>
      </c>
      <c r="J4515" s="3" t="str">
        <f>'yarn master raw '!H4515</f>
        <v>₹/Candy</v>
      </c>
      <c r="K4515" s="3" t="str">
        <f>'yarn master raw '!J4515</f>
        <v>INR</v>
      </c>
      <c r="L4515" s="13">
        <f>_xlfn.XLOOKUP(K4515,'usd inr forecast '!$N$2:$N$6,'usd inr forecast '!$O$2:$O$6,1)</f>
        <v>1</v>
      </c>
      <c r="M4515" s="12">
        <f t="shared" si="280"/>
        <v>158.87745346156009</v>
      </c>
      <c r="N4515" s="3" t="str">
        <f t="shared" si="281"/>
        <v>₹/kg</v>
      </c>
      <c r="O4515" s="3" t="str">
        <f>'yarn master raw '!K4515</f>
        <v>Spot Rate</v>
      </c>
      <c r="P4515" s="3" t="str">
        <f>'yarn master raw '!L4515</f>
        <v>N/A</v>
      </c>
      <c r="Q4515" s="3" t="str">
        <f>'yarn master raw '!M4515</f>
        <v>Shankar 6 Price Trend</v>
      </c>
      <c r="R4515" s="3" t="str">
        <f>'yarn master raw '!N4515</f>
        <v>Daily Rate</v>
      </c>
      <c r="S4515" s="3">
        <f t="shared" si="282"/>
        <v>2023</v>
      </c>
      <c r="T4515" s="3" t="str">
        <f t="shared" si="283"/>
        <v>June</v>
      </c>
    </row>
    <row r="4516" spans="1:20" hidden="1" x14ac:dyDescent="0.3">
      <c r="A4516" s="14">
        <f>'yarn master raw '!A4516</f>
        <v>45100</v>
      </c>
      <c r="B4516" s="3" t="str">
        <f>'yarn master raw '!B4516</f>
        <v>Raw Cotton</v>
      </c>
      <c r="C4516" s="3" t="str">
        <f>'yarn master raw '!C4516</f>
        <v>Cotton</v>
      </c>
      <c r="D4516" s="3" t="str">
        <f>IF('yarn master raw '!J4516="INR","India","Imported")</f>
        <v>India</v>
      </c>
      <c r="E4516" s="3" t="str">
        <f>'yarn master raw '!D4516</f>
        <v>V-797</v>
      </c>
      <c r="F4516" s="3" t="str">
        <f>'yarn master raw '!E4516</f>
        <v>13% Trash</v>
      </c>
      <c r="G4516" s="3" t="str">
        <f>'yarn master raw '!F4516</f>
        <v>Spot</v>
      </c>
      <c r="H4516" s="3" t="str">
        <f>'yarn master raw '!G4516</f>
        <v>Raw Cotton</v>
      </c>
      <c r="I4516" s="12">
        <f>'yarn master raw '!I4516</f>
        <v>46500</v>
      </c>
      <c r="J4516" s="3" t="str">
        <f>'yarn master raw '!H4516</f>
        <v>₹/Candy</v>
      </c>
      <c r="K4516" s="3" t="str">
        <f>'yarn master raw '!J4516</f>
        <v>INR</v>
      </c>
      <c r="L4516" s="13">
        <f>_xlfn.XLOOKUP(K4516,'usd inr forecast '!$N$2:$N$6,'usd inr forecast '!$O$2:$O$6,1)</f>
        <v>1</v>
      </c>
      <c r="M4516" s="12">
        <f t="shared" si="280"/>
        <v>130.75755019402732</v>
      </c>
      <c r="N4516" s="3" t="str">
        <f t="shared" si="281"/>
        <v>₹/kg</v>
      </c>
      <c r="O4516" s="3" t="str">
        <f>'yarn master raw '!K4516</f>
        <v>Spot Rate</v>
      </c>
      <c r="P4516" s="3" t="str">
        <f>'yarn master raw '!L4516</f>
        <v>N/A</v>
      </c>
      <c r="Q4516" s="3" t="str">
        <f>'yarn master raw '!M4516</f>
        <v>Shankar 6 Price Trend</v>
      </c>
      <c r="R4516" s="3" t="str">
        <f>'yarn master raw '!N4516</f>
        <v>Daily Rate</v>
      </c>
      <c r="S4516" s="3">
        <f t="shared" si="282"/>
        <v>2023</v>
      </c>
      <c r="T4516" s="3" t="str">
        <f t="shared" si="283"/>
        <v>June</v>
      </c>
    </row>
    <row r="4517" spans="1:20" hidden="1" x14ac:dyDescent="0.3">
      <c r="A4517" s="14">
        <f>'yarn master raw '!A4517</f>
        <v>45100</v>
      </c>
      <c r="B4517" s="3" t="str">
        <f>'yarn master raw '!B4517</f>
        <v>Raw Cotton</v>
      </c>
      <c r="C4517" s="3" t="str">
        <f>'yarn master raw '!C4517</f>
        <v>Cotton</v>
      </c>
      <c r="D4517" s="3" t="str">
        <f>IF('yarn master raw '!J4517="INR","India","Imported")</f>
        <v>India</v>
      </c>
      <c r="E4517" s="3" t="str">
        <f>'yarn master raw '!D4517</f>
        <v>MCX Cotton</v>
      </c>
      <c r="F4517" s="3" t="str">
        <f>'yarn master raw '!E4517</f>
        <v>Spot Rate</v>
      </c>
      <c r="G4517" s="3" t="str">
        <f>'yarn master raw '!F4517</f>
        <v>Spot</v>
      </c>
      <c r="H4517" s="3" t="str">
        <f>'yarn master raw '!G4517</f>
        <v>Raw Cotton</v>
      </c>
      <c r="I4517" s="12">
        <f>'yarn master raw '!I4517</f>
        <v>56780</v>
      </c>
      <c r="J4517" s="3" t="str">
        <f>'yarn master raw '!H4517</f>
        <v>₹/Bale</v>
      </c>
      <c r="K4517" s="3" t="str">
        <f>'yarn master raw '!J4517</f>
        <v>INR</v>
      </c>
      <c r="L4517" s="13">
        <f>_xlfn.XLOOKUP(K4517,'usd inr forecast '!$N$2:$N$6,'usd inr forecast '!$O$2:$O$6,1)</f>
        <v>1</v>
      </c>
      <c r="M4517" s="12">
        <f t="shared" si="280"/>
        <v>334</v>
      </c>
      <c r="N4517" s="3" t="str">
        <f t="shared" si="281"/>
        <v>₹/kg</v>
      </c>
      <c r="O4517" s="3" t="str">
        <f>'yarn master raw '!K4517</f>
        <v>Spot Rate</v>
      </c>
      <c r="P4517" s="3" t="str">
        <f>'yarn master raw '!L4517</f>
        <v>N/A</v>
      </c>
      <c r="Q4517" s="3" t="str">
        <f>'yarn master raw '!M4517</f>
        <v>Shankar 6 Price Trend</v>
      </c>
      <c r="R4517" s="3" t="str">
        <f>'yarn master raw '!N4517</f>
        <v>Daily Rate</v>
      </c>
      <c r="S4517" s="3">
        <f t="shared" si="282"/>
        <v>2023</v>
      </c>
      <c r="T4517" s="3" t="str">
        <f t="shared" si="283"/>
        <v>June</v>
      </c>
    </row>
    <row r="4518" spans="1:20" hidden="1" x14ac:dyDescent="0.3">
      <c r="A4518" s="14">
        <f>'yarn master raw '!A4518</f>
        <v>45099</v>
      </c>
      <c r="B4518" s="3" t="str">
        <f>'yarn master raw '!B4518</f>
        <v>Raw Cotton</v>
      </c>
      <c r="C4518" s="3" t="str">
        <f>'yarn master raw '!C4518</f>
        <v>Cotton</v>
      </c>
      <c r="D4518" s="3" t="str">
        <f>IF('yarn master raw '!J4518="INR","India","Imported")</f>
        <v>India</v>
      </c>
      <c r="E4518" s="3" t="str">
        <f>'yarn master raw '!D4518</f>
        <v>Shankar 6 (29mm/3.8mic)</v>
      </c>
      <c r="F4518" s="3" t="str">
        <f>'yarn master raw '!E4518</f>
        <v>29-3.8-76</v>
      </c>
      <c r="G4518" s="3" t="str">
        <f>'yarn master raw '!F4518</f>
        <v>Spot</v>
      </c>
      <c r="H4518" s="3" t="str">
        <f>'yarn master raw '!G4518</f>
        <v>Raw Cotton</v>
      </c>
      <c r="I4518" s="12">
        <f>'yarn master raw '!I4518</f>
        <v>57150</v>
      </c>
      <c r="J4518" s="3" t="str">
        <f>'yarn master raw '!H4518</f>
        <v>₹/Candy</v>
      </c>
      <c r="K4518" s="3" t="str">
        <f>'yarn master raw '!J4518</f>
        <v>INR</v>
      </c>
      <c r="L4518" s="13">
        <f>_xlfn.XLOOKUP(K4518,'usd inr forecast '!$N$2:$N$6,'usd inr forecast '!$O$2:$O$6,1)</f>
        <v>1</v>
      </c>
      <c r="M4518" s="12">
        <f t="shared" si="280"/>
        <v>160.70524717394972</v>
      </c>
      <c r="N4518" s="3" t="str">
        <f t="shared" si="281"/>
        <v>₹/kg</v>
      </c>
      <c r="O4518" s="3" t="str">
        <f>'yarn master raw '!K4518</f>
        <v>Spot Rate</v>
      </c>
      <c r="P4518" s="3" t="str">
        <f>'yarn master raw '!L4518</f>
        <v>N/A</v>
      </c>
      <c r="Q4518" s="3" t="str">
        <f>'yarn master raw '!M4518</f>
        <v>Shankar 6 Price Trend</v>
      </c>
      <c r="R4518" s="3" t="str">
        <f>'yarn master raw '!N4518</f>
        <v>Daily Rate</v>
      </c>
      <c r="S4518" s="3">
        <f t="shared" si="282"/>
        <v>2023</v>
      </c>
      <c r="T4518" s="3" t="str">
        <f t="shared" si="283"/>
        <v>June</v>
      </c>
    </row>
    <row r="4519" spans="1:20" hidden="1" x14ac:dyDescent="0.3">
      <c r="A4519" s="14">
        <f>'yarn master raw '!A4519</f>
        <v>45099</v>
      </c>
      <c r="B4519" s="3" t="str">
        <f>'yarn master raw '!B4519</f>
        <v>Raw Cotton</v>
      </c>
      <c r="C4519" s="3" t="str">
        <f>'yarn master raw '!C4519</f>
        <v>Cotton</v>
      </c>
      <c r="D4519" s="3" t="str">
        <f>IF('yarn master raw '!J4519="INR","India","Imported")</f>
        <v>India</v>
      </c>
      <c r="E4519" s="3" t="str">
        <f>'yarn master raw '!D4519</f>
        <v>V-797</v>
      </c>
      <c r="F4519" s="3" t="str">
        <f>'yarn master raw '!E4519</f>
        <v>13% Trash</v>
      </c>
      <c r="G4519" s="3" t="str">
        <f>'yarn master raw '!F4519</f>
        <v>Spot</v>
      </c>
      <c r="H4519" s="3" t="str">
        <f>'yarn master raw '!G4519</f>
        <v>Raw Cotton</v>
      </c>
      <c r="I4519" s="12">
        <f>'yarn master raw '!I4519</f>
        <v>46750</v>
      </c>
      <c r="J4519" s="3" t="str">
        <f>'yarn master raw '!H4519</f>
        <v>₹/Candy</v>
      </c>
      <c r="K4519" s="3" t="str">
        <f>'yarn master raw '!J4519</f>
        <v>INR</v>
      </c>
      <c r="L4519" s="13">
        <f>_xlfn.XLOOKUP(K4519,'usd inr forecast '!$N$2:$N$6,'usd inr forecast '!$O$2:$O$6,1)</f>
        <v>1</v>
      </c>
      <c r="M4519" s="12">
        <f t="shared" si="280"/>
        <v>131.46054777571564</v>
      </c>
      <c r="N4519" s="3" t="str">
        <f t="shared" si="281"/>
        <v>₹/kg</v>
      </c>
      <c r="O4519" s="3" t="str">
        <f>'yarn master raw '!K4519</f>
        <v>Spot Rate</v>
      </c>
      <c r="P4519" s="3" t="str">
        <f>'yarn master raw '!L4519</f>
        <v>N/A</v>
      </c>
      <c r="Q4519" s="3" t="str">
        <f>'yarn master raw '!M4519</f>
        <v>Shankar 6 Price Trend</v>
      </c>
      <c r="R4519" s="3" t="str">
        <f>'yarn master raw '!N4519</f>
        <v>Daily Rate</v>
      </c>
      <c r="S4519" s="3">
        <f t="shared" si="282"/>
        <v>2023</v>
      </c>
      <c r="T4519" s="3" t="str">
        <f t="shared" si="283"/>
        <v>June</v>
      </c>
    </row>
    <row r="4520" spans="1:20" hidden="1" x14ac:dyDescent="0.3">
      <c r="A4520" s="14">
        <f>'yarn master raw '!A4520</f>
        <v>45099</v>
      </c>
      <c r="B4520" s="3" t="str">
        <f>'yarn master raw '!B4520</f>
        <v>Raw Cotton</v>
      </c>
      <c r="C4520" s="3" t="str">
        <f>'yarn master raw '!C4520</f>
        <v>Cotton</v>
      </c>
      <c r="D4520" s="3" t="str">
        <f>IF('yarn master raw '!J4520="INR","India","Imported")</f>
        <v>India</v>
      </c>
      <c r="E4520" s="3" t="str">
        <f>'yarn master raw '!D4520</f>
        <v>MCX Cotton</v>
      </c>
      <c r="F4520" s="3" t="str">
        <f>'yarn master raw '!E4520</f>
        <v>Spot Rate</v>
      </c>
      <c r="G4520" s="3" t="str">
        <f>'yarn master raw '!F4520</f>
        <v>Spot</v>
      </c>
      <c r="H4520" s="3" t="str">
        <f>'yarn master raw '!G4520</f>
        <v>Raw Cotton</v>
      </c>
      <c r="I4520" s="12">
        <f>'yarn master raw '!I4520</f>
        <v>57360</v>
      </c>
      <c r="J4520" s="3" t="str">
        <f>'yarn master raw '!H4520</f>
        <v>₹/Bale</v>
      </c>
      <c r="K4520" s="3" t="str">
        <f>'yarn master raw '!J4520</f>
        <v>INR</v>
      </c>
      <c r="L4520" s="13">
        <f>_xlfn.XLOOKUP(K4520,'usd inr forecast '!$N$2:$N$6,'usd inr forecast '!$O$2:$O$6,1)</f>
        <v>1</v>
      </c>
      <c r="M4520" s="12">
        <f t="shared" si="280"/>
        <v>337.41176470588238</v>
      </c>
      <c r="N4520" s="3" t="str">
        <f t="shared" si="281"/>
        <v>₹/kg</v>
      </c>
      <c r="O4520" s="3" t="str">
        <f>'yarn master raw '!K4520</f>
        <v>Spot Rate</v>
      </c>
      <c r="P4520" s="3" t="str">
        <f>'yarn master raw '!L4520</f>
        <v>N/A</v>
      </c>
      <c r="Q4520" s="3" t="str">
        <f>'yarn master raw '!M4520</f>
        <v>Shankar 6 Price Trend</v>
      </c>
      <c r="R4520" s="3" t="str">
        <f>'yarn master raw '!N4520</f>
        <v>Daily Rate</v>
      </c>
      <c r="S4520" s="3">
        <f t="shared" si="282"/>
        <v>2023</v>
      </c>
      <c r="T4520" s="3" t="str">
        <f t="shared" si="283"/>
        <v>June</v>
      </c>
    </row>
    <row r="4521" spans="1:20" hidden="1" x14ac:dyDescent="0.3">
      <c r="A4521" s="14">
        <f>'yarn master raw '!A4521</f>
        <v>45098</v>
      </c>
      <c r="B4521" s="3" t="str">
        <f>'yarn master raw '!B4521</f>
        <v>Raw Cotton</v>
      </c>
      <c r="C4521" s="3" t="str">
        <f>'yarn master raw '!C4521</f>
        <v>Cotton</v>
      </c>
      <c r="D4521" s="3" t="str">
        <f>IF('yarn master raw '!J4521="INR","India","Imported")</f>
        <v>India</v>
      </c>
      <c r="E4521" s="3" t="str">
        <f>'yarn master raw '!D4521</f>
        <v>Shankar 6 (29mm/3.8mic)</v>
      </c>
      <c r="F4521" s="3" t="str">
        <f>'yarn master raw '!E4521</f>
        <v>29-3.8-76</v>
      </c>
      <c r="G4521" s="3" t="str">
        <f>'yarn master raw '!F4521</f>
        <v>Spot</v>
      </c>
      <c r="H4521" s="3" t="str">
        <f>'yarn master raw '!G4521</f>
        <v>Raw Cotton</v>
      </c>
      <c r="I4521" s="12">
        <f>'yarn master raw '!I4521</f>
        <v>57350</v>
      </c>
      <c r="J4521" s="3" t="str">
        <f>'yarn master raw '!H4521</f>
        <v>₹/Candy</v>
      </c>
      <c r="K4521" s="3" t="str">
        <f>'yarn master raw '!J4521</f>
        <v>INR</v>
      </c>
      <c r="L4521" s="13">
        <f>_xlfn.XLOOKUP(K4521,'usd inr forecast '!$N$2:$N$6,'usd inr forecast '!$O$2:$O$6,1)</f>
        <v>1</v>
      </c>
      <c r="M4521" s="12">
        <f t="shared" si="280"/>
        <v>161.26764523930038</v>
      </c>
      <c r="N4521" s="3" t="str">
        <f t="shared" si="281"/>
        <v>₹/kg</v>
      </c>
      <c r="O4521" s="3" t="str">
        <f>'yarn master raw '!K4521</f>
        <v>Spot Rate</v>
      </c>
      <c r="P4521" s="3" t="str">
        <f>'yarn master raw '!L4521</f>
        <v>N/A</v>
      </c>
      <c r="Q4521" s="3" t="str">
        <f>'yarn master raw '!M4521</f>
        <v>Shankar 6 Price Trend</v>
      </c>
      <c r="R4521" s="3" t="str">
        <f>'yarn master raw '!N4521</f>
        <v>Daily Rate</v>
      </c>
      <c r="S4521" s="3">
        <f t="shared" si="282"/>
        <v>2023</v>
      </c>
      <c r="T4521" s="3" t="str">
        <f t="shared" si="283"/>
        <v>June</v>
      </c>
    </row>
    <row r="4522" spans="1:20" hidden="1" x14ac:dyDescent="0.3">
      <c r="A4522" s="14">
        <f>'yarn master raw '!A4522</f>
        <v>45098</v>
      </c>
      <c r="B4522" s="3" t="str">
        <f>'yarn master raw '!B4522</f>
        <v>Raw Cotton</v>
      </c>
      <c r="C4522" s="3" t="str">
        <f>'yarn master raw '!C4522</f>
        <v>Cotton</v>
      </c>
      <c r="D4522" s="3" t="str">
        <f>IF('yarn master raw '!J4522="INR","India","Imported")</f>
        <v>India</v>
      </c>
      <c r="E4522" s="3" t="str">
        <f>'yarn master raw '!D4522</f>
        <v>V-797</v>
      </c>
      <c r="F4522" s="3" t="str">
        <f>'yarn master raw '!E4522</f>
        <v>13% Trash</v>
      </c>
      <c r="G4522" s="3" t="str">
        <f>'yarn master raw '!F4522</f>
        <v>Spot</v>
      </c>
      <c r="H4522" s="3" t="str">
        <f>'yarn master raw '!G4522</f>
        <v>Raw Cotton</v>
      </c>
      <c r="I4522" s="12">
        <f>'yarn master raw '!I4522</f>
        <v>46900</v>
      </c>
      <c r="J4522" s="3" t="str">
        <f>'yarn master raw '!H4522</f>
        <v>₹/Candy</v>
      </c>
      <c r="K4522" s="3" t="str">
        <f>'yarn master raw '!J4522</f>
        <v>INR</v>
      </c>
      <c r="L4522" s="13">
        <f>_xlfn.XLOOKUP(K4522,'usd inr forecast '!$N$2:$N$6,'usd inr forecast '!$O$2:$O$6,1)</f>
        <v>1</v>
      </c>
      <c r="M4522" s="12">
        <f t="shared" si="280"/>
        <v>131.88234632472864</v>
      </c>
      <c r="N4522" s="3" t="str">
        <f t="shared" si="281"/>
        <v>₹/kg</v>
      </c>
      <c r="O4522" s="3" t="str">
        <f>'yarn master raw '!K4522</f>
        <v>Spot Rate</v>
      </c>
      <c r="P4522" s="3" t="str">
        <f>'yarn master raw '!L4522</f>
        <v>N/A</v>
      </c>
      <c r="Q4522" s="3" t="str">
        <f>'yarn master raw '!M4522</f>
        <v>Shankar 6 Price Trend</v>
      </c>
      <c r="R4522" s="3" t="str">
        <f>'yarn master raw '!N4522</f>
        <v>Daily Rate</v>
      </c>
      <c r="S4522" s="3">
        <f t="shared" si="282"/>
        <v>2023</v>
      </c>
      <c r="T4522" s="3" t="str">
        <f t="shared" si="283"/>
        <v>June</v>
      </c>
    </row>
    <row r="4523" spans="1:20" hidden="1" x14ac:dyDescent="0.3">
      <c r="A4523" s="14">
        <f>'yarn master raw '!A4523</f>
        <v>45098</v>
      </c>
      <c r="B4523" s="3" t="str">
        <f>'yarn master raw '!B4523</f>
        <v>Raw Cotton</v>
      </c>
      <c r="C4523" s="3" t="str">
        <f>'yarn master raw '!C4523</f>
        <v>Cotton</v>
      </c>
      <c r="D4523" s="3" t="str">
        <f>IF('yarn master raw '!J4523="INR","India","Imported")</f>
        <v>India</v>
      </c>
      <c r="E4523" s="3" t="str">
        <f>'yarn master raw '!D4523</f>
        <v>MCX Cotton</v>
      </c>
      <c r="F4523" s="3" t="str">
        <f>'yarn master raw '!E4523</f>
        <v>Spot Rate</v>
      </c>
      <c r="G4523" s="3" t="str">
        <f>'yarn master raw '!F4523</f>
        <v>Spot</v>
      </c>
      <c r="H4523" s="3" t="str">
        <f>'yarn master raw '!G4523</f>
        <v>Raw Cotton</v>
      </c>
      <c r="I4523" s="12">
        <f>'yarn master raw '!I4523</f>
        <v>57440</v>
      </c>
      <c r="J4523" s="3" t="str">
        <f>'yarn master raw '!H4523</f>
        <v>₹/Bale</v>
      </c>
      <c r="K4523" s="3" t="str">
        <f>'yarn master raw '!J4523</f>
        <v>INR</v>
      </c>
      <c r="L4523" s="13">
        <f>_xlfn.XLOOKUP(K4523,'usd inr forecast '!$N$2:$N$6,'usd inr forecast '!$O$2:$O$6,1)</f>
        <v>1</v>
      </c>
      <c r="M4523" s="12">
        <f t="shared" si="280"/>
        <v>337.88235294117646</v>
      </c>
      <c r="N4523" s="3" t="str">
        <f t="shared" si="281"/>
        <v>₹/kg</v>
      </c>
      <c r="O4523" s="3" t="str">
        <f>'yarn master raw '!K4523</f>
        <v>Spot Rate</v>
      </c>
      <c r="P4523" s="3" t="str">
        <f>'yarn master raw '!L4523</f>
        <v>N/A</v>
      </c>
      <c r="Q4523" s="3" t="str">
        <f>'yarn master raw '!M4523</f>
        <v>Shankar 6 Price Trend</v>
      </c>
      <c r="R4523" s="3" t="str">
        <f>'yarn master raw '!N4523</f>
        <v>Daily Rate</v>
      </c>
      <c r="S4523" s="3">
        <f t="shared" si="282"/>
        <v>2023</v>
      </c>
      <c r="T4523" s="3" t="str">
        <f t="shared" si="283"/>
        <v>June</v>
      </c>
    </row>
    <row r="4524" spans="1:20" hidden="1" x14ac:dyDescent="0.3">
      <c r="A4524" s="14">
        <f>'yarn master raw '!A4524</f>
        <v>45097</v>
      </c>
      <c r="B4524" s="3" t="str">
        <f>'yarn master raw '!B4524</f>
        <v>Raw Cotton</v>
      </c>
      <c r="C4524" s="3" t="str">
        <f>'yarn master raw '!C4524</f>
        <v>Cotton</v>
      </c>
      <c r="D4524" s="3" t="str">
        <f>IF('yarn master raw '!J4524="INR","India","Imported")</f>
        <v>India</v>
      </c>
      <c r="E4524" s="3" t="str">
        <f>'yarn master raw '!D4524</f>
        <v>Shankar 6 (29mm/3.8mic)</v>
      </c>
      <c r="F4524" s="3" t="str">
        <f>'yarn master raw '!E4524</f>
        <v>29-3.8-76</v>
      </c>
      <c r="G4524" s="3" t="str">
        <f>'yarn master raw '!F4524</f>
        <v>Spot</v>
      </c>
      <c r="H4524" s="3" t="str">
        <f>'yarn master raw '!G4524</f>
        <v>Raw Cotton</v>
      </c>
      <c r="I4524" s="12">
        <f>'yarn master raw '!I4524</f>
        <v>57350</v>
      </c>
      <c r="J4524" s="3" t="str">
        <f>'yarn master raw '!H4524</f>
        <v>₹/Candy</v>
      </c>
      <c r="K4524" s="3" t="str">
        <f>'yarn master raw '!J4524</f>
        <v>INR</v>
      </c>
      <c r="L4524" s="13">
        <f>_xlfn.XLOOKUP(K4524,'usd inr forecast '!$N$2:$N$6,'usd inr forecast '!$O$2:$O$6,1)</f>
        <v>1</v>
      </c>
      <c r="M4524" s="12">
        <f t="shared" si="280"/>
        <v>161.26764523930038</v>
      </c>
      <c r="N4524" s="3" t="str">
        <f t="shared" si="281"/>
        <v>₹/kg</v>
      </c>
      <c r="O4524" s="3" t="str">
        <f>'yarn master raw '!K4524</f>
        <v>Spot Rate</v>
      </c>
      <c r="P4524" s="3" t="str">
        <f>'yarn master raw '!L4524</f>
        <v>N/A</v>
      </c>
      <c r="Q4524" s="3" t="str">
        <f>'yarn master raw '!M4524</f>
        <v>Shankar 6 Price Trend</v>
      </c>
      <c r="R4524" s="3" t="str">
        <f>'yarn master raw '!N4524</f>
        <v>Daily Rate</v>
      </c>
      <c r="S4524" s="3">
        <f t="shared" si="282"/>
        <v>2023</v>
      </c>
      <c r="T4524" s="3" t="str">
        <f t="shared" si="283"/>
        <v>June</v>
      </c>
    </row>
    <row r="4525" spans="1:20" hidden="1" x14ac:dyDescent="0.3">
      <c r="A4525" s="14">
        <f>'yarn master raw '!A4525</f>
        <v>45097</v>
      </c>
      <c r="B4525" s="3" t="str">
        <f>'yarn master raw '!B4525</f>
        <v>Raw Cotton</v>
      </c>
      <c r="C4525" s="3" t="str">
        <f>'yarn master raw '!C4525</f>
        <v>Cotton</v>
      </c>
      <c r="D4525" s="3" t="str">
        <f>IF('yarn master raw '!J4525="INR","India","Imported")</f>
        <v>India</v>
      </c>
      <c r="E4525" s="3" t="str">
        <f>'yarn master raw '!D4525</f>
        <v>V-797</v>
      </c>
      <c r="F4525" s="3" t="str">
        <f>'yarn master raw '!E4525</f>
        <v>13% Trash</v>
      </c>
      <c r="G4525" s="3" t="str">
        <f>'yarn master raw '!F4525</f>
        <v>Spot</v>
      </c>
      <c r="H4525" s="3" t="str">
        <f>'yarn master raw '!G4525</f>
        <v>Raw Cotton</v>
      </c>
      <c r="I4525" s="12">
        <f>'yarn master raw '!I4525</f>
        <v>46950</v>
      </c>
      <c r="J4525" s="3" t="str">
        <f>'yarn master raw '!H4525</f>
        <v>₹/Candy</v>
      </c>
      <c r="K4525" s="3" t="str">
        <f>'yarn master raw '!J4525</f>
        <v>INR</v>
      </c>
      <c r="L4525" s="13">
        <f>_xlfn.XLOOKUP(K4525,'usd inr forecast '!$N$2:$N$6,'usd inr forecast '!$O$2:$O$6,1)</f>
        <v>1</v>
      </c>
      <c r="M4525" s="12">
        <f t="shared" si="280"/>
        <v>132.0229458410663</v>
      </c>
      <c r="N4525" s="3" t="str">
        <f t="shared" si="281"/>
        <v>₹/kg</v>
      </c>
      <c r="O4525" s="3" t="str">
        <f>'yarn master raw '!K4525</f>
        <v>Spot Rate</v>
      </c>
      <c r="P4525" s="3" t="str">
        <f>'yarn master raw '!L4525</f>
        <v>N/A</v>
      </c>
      <c r="Q4525" s="3" t="str">
        <f>'yarn master raw '!M4525</f>
        <v>Shankar 6 Price Trend</v>
      </c>
      <c r="R4525" s="3" t="str">
        <f>'yarn master raw '!N4525</f>
        <v>Daily Rate</v>
      </c>
      <c r="S4525" s="3">
        <f t="shared" si="282"/>
        <v>2023</v>
      </c>
      <c r="T4525" s="3" t="str">
        <f t="shared" si="283"/>
        <v>June</v>
      </c>
    </row>
    <row r="4526" spans="1:20" hidden="1" x14ac:dyDescent="0.3">
      <c r="A4526" s="14">
        <f>'yarn master raw '!A4526</f>
        <v>45097</v>
      </c>
      <c r="B4526" s="3" t="str">
        <f>'yarn master raw '!B4526</f>
        <v>Raw Cotton</v>
      </c>
      <c r="C4526" s="3" t="str">
        <f>'yarn master raw '!C4526</f>
        <v>Cotton</v>
      </c>
      <c r="D4526" s="3" t="str">
        <f>IF('yarn master raw '!J4526="INR","India","Imported")</f>
        <v>India</v>
      </c>
      <c r="E4526" s="3" t="str">
        <f>'yarn master raw '!D4526</f>
        <v>MCX Cotton</v>
      </c>
      <c r="F4526" s="3" t="str">
        <f>'yarn master raw '!E4526</f>
        <v>Spot Rate</v>
      </c>
      <c r="G4526" s="3" t="str">
        <f>'yarn master raw '!F4526</f>
        <v>Spot</v>
      </c>
      <c r="H4526" s="3" t="str">
        <f>'yarn master raw '!G4526</f>
        <v>Raw Cotton</v>
      </c>
      <c r="I4526" s="12">
        <f>'yarn master raw '!I4526</f>
        <v>57440</v>
      </c>
      <c r="J4526" s="3" t="str">
        <f>'yarn master raw '!H4526</f>
        <v>₹/Bale</v>
      </c>
      <c r="K4526" s="3" t="str">
        <f>'yarn master raw '!J4526</f>
        <v>INR</v>
      </c>
      <c r="L4526" s="13">
        <f>_xlfn.XLOOKUP(K4526,'usd inr forecast '!$N$2:$N$6,'usd inr forecast '!$O$2:$O$6,1)</f>
        <v>1</v>
      </c>
      <c r="M4526" s="12">
        <f t="shared" si="280"/>
        <v>337.88235294117646</v>
      </c>
      <c r="N4526" s="3" t="str">
        <f t="shared" si="281"/>
        <v>₹/kg</v>
      </c>
      <c r="O4526" s="3" t="str">
        <f>'yarn master raw '!K4526</f>
        <v>Spot Rate</v>
      </c>
      <c r="P4526" s="3" t="str">
        <f>'yarn master raw '!L4526</f>
        <v>N/A</v>
      </c>
      <c r="Q4526" s="3" t="str">
        <f>'yarn master raw '!M4526</f>
        <v>Shankar 6 Price Trend</v>
      </c>
      <c r="R4526" s="3" t="str">
        <f>'yarn master raw '!N4526</f>
        <v>Daily Rate</v>
      </c>
      <c r="S4526" s="3">
        <f t="shared" si="282"/>
        <v>2023</v>
      </c>
      <c r="T4526" s="3" t="str">
        <f t="shared" si="283"/>
        <v>June</v>
      </c>
    </row>
    <row r="4527" spans="1:20" hidden="1" x14ac:dyDescent="0.3">
      <c r="A4527" s="14">
        <f>'yarn master raw '!A4527</f>
        <v>45096</v>
      </c>
      <c r="B4527" s="3" t="str">
        <f>'yarn master raw '!B4527</f>
        <v>Raw Cotton</v>
      </c>
      <c r="C4527" s="3" t="str">
        <f>'yarn master raw '!C4527</f>
        <v>Cotton</v>
      </c>
      <c r="D4527" s="3" t="str">
        <f>IF('yarn master raw '!J4527="INR","India","Imported")</f>
        <v>India</v>
      </c>
      <c r="E4527" s="3" t="str">
        <f>'yarn master raw '!D4527</f>
        <v>Shankar 6 (29mm/3.8mic)</v>
      </c>
      <c r="F4527" s="3" t="str">
        <f>'yarn master raw '!E4527</f>
        <v>29-3.8-76</v>
      </c>
      <c r="G4527" s="3" t="str">
        <f>'yarn master raw '!F4527</f>
        <v>Spot</v>
      </c>
      <c r="H4527" s="3" t="str">
        <f>'yarn master raw '!G4527</f>
        <v>Raw Cotton</v>
      </c>
      <c r="I4527" s="12">
        <f>'yarn master raw '!I4527</f>
        <v>57350</v>
      </c>
      <c r="J4527" s="3" t="str">
        <f>'yarn master raw '!H4527</f>
        <v>₹/Candy</v>
      </c>
      <c r="K4527" s="3" t="str">
        <f>'yarn master raw '!J4527</f>
        <v>INR</v>
      </c>
      <c r="L4527" s="13">
        <f>_xlfn.XLOOKUP(K4527,'usd inr forecast '!$N$2:$N$6,'usd inr forecast '!$O$2:$O$6,1)</f>
        <v>1</v>
      </c>
      <c r="M4527" s="12">
        <f t="shared" si="280"/>
        <v>161.26764523930038</v>
      </c>
      <c r="N4527" s="3" t="str">
        <f t="shared" si="281"/>
        <v>₹/kg</v>
      </c>
      <c r="O4527" s="3" t="str">
        <f>'yarn master raw '!K4527</f>
        <v>Spot Rate</v>
      </c>
      <c r="P4527" s="3" t="str">
        <f>'yarn master raw '!L4527</f>
        <v>N/A</v>
      </c>
      <c r="Q4527" s="3" t="str">
        <f>'yarn master raw '!M4527</f>
        <v>Shankar 6 Price Trend</v>
      </c>
      <c r="R4527" s="3" t="str">
        <f>'yarn master raw '!N4527</f>
        <v>Daily Rate</v>
      </c>
      <c r="S4527" s="3">
        <f t="shared" si="282"/>
        <v>2023</v>
      </c>
      <c r="T4527" s="3" t="str">
        <f t="shared" si="283"/>
        <v>June</v>
      </c>
    </row>
    <row r="4528" spans="1:20" hidden="1" x14ac:dyDescent="0.3">
      <c r="A4528" s="14">
        <f>'yarn master raw '!A4528</f>
        <v>45096</v>
      </c>
      <c r="B4528" s="3" t="str">
        <f>'yarn master raw '!B4528</f>
        <v>Raw Cotton</v>
      </c>
      <c r="C4528" s="3" t="str">
        <f>'yarn master raw '!C4528</f>
        <v>Cotton</v>
      </c>
      <c r="D4528" s="3" t="str">
        <f>IF('yarn master raw '!J4528="INR","India","Imported")</f>
        <v>India</v>
      </c>
      <c r="E4528" s="3" t="str">
        <f>'yarn master raw '!D4528</f>
        <v>V-797</v>
      </c>
      <c r="F4528" s="3" t="str">
        <f>'yarn master raw '!E4528</f>
        <v>13% Trash</v>
      </c>
      <c r="G4528" s="3" t="str">
        <f>'yarn master raw '!F4528</f>
        <v>Spot</v>
      </c>
      <c r="H4528" s="3" t="str">
        <f>'yarn master raw '!G4528</f>
        <v>Raw Cotton</v>
      </c>
      <c r="I4528" s="12">
        <f>'yarn master raw '!I4528</f>
        <v>47000</v>
      </c>
      <c r="J4528" s="3" t="str">
        <f>'yarn master raw '!H4528</f>
        <v>₹/Candy</v>
      </c>
      <c r="K4528" s="3" t="str">
        <f>'yarn master raw '!J4528</f>
        <v>INR</v>
      </c>
      <c r="L4528" s="13">
        <f>_xlfn.XLOOKUP(K4528,'usd inr forecast '!$N$2:$N$6,'usd inr forecast '!$O$2:$O$6,1)</f>
        <v>1</v>
      </c>
      <c r="M4528" s="12">
        <f t="shared" si="280"/>
        <v>132.16354535740396</v>
      </c>
      <c r="N4528" s="3" t="str">
        <f t="shared" si="281"/>
        <v>₹/kg</v>
      </c>
      <c r="O4528" s="3" t="str">
        <f>'yarn master raw '!K4528</f>
        <v>Spot Rate</v>
      </c>
      <c r="P4528" s="3" t="str">
        <f>'yarn master raw '!L4528</f>
        <v>N/A</v>
      </c>
      <c r="Q4528" s="3" t="str">
        <f>'yarn master raw '!M4528</f>
        <v>Shankar 6 Price Trend</v>
      </c>
      <c r="R4528" s="3" t="str">
        <f>'yarn master raw '!N4528</f>
        <v>Daily Rate</v>
      </c>
      <c r="S4528" s="3">
        <f t="shared" si="282"/>
        <v>2023</v>
      </c>
      <c r="T4528" s="3" t="str">
        <f t="shared" si="283"/>
        <v>June</v>
      </c>
    </row>
    <row r="4529" spans="1:20" hidden="1" x14ac:dyDescent="0.3">
      <c r="A4529" s="14">
        <f>'yarn master raw '!A4529</f>
        <v>45096</v>
      </c>
      <c r="B4529" s="3" t="str">
        <f>'yarn master raw '!B4529</f>
        <v>Raw Cotton</v>
      </c>
      <c r="C4529" s="3" t="str">
        <f>'yarn master raw '!C4529</f>
        <v>Cotton</v>
      </c>
      <c r="D4529" s="3" t="str">
        <f>IF('yarn master raw '!J4529="INR","India","Imported")</f>
        <v>India</v>
      </c>
      <c r="E4529" s="3" t="str">
        <f>'yarn master raw '!D4529</f>
        <v>MCX Cotton</v>
      </c>
      <c r="F4529" s="3" t="str">
        <f>'yarn master raw '!E4529</f>
        <v>Spot Rate</v>
      </c>
      <c r="G4529" s="3" t="str">
        <f>'yarn master raw '!F4529</f>
        <v>Spot</v>
      </c>
      <c r="H4529" s="3" t="str">
        <f>'yarn master raw '!G4529</f>
        <v>Raw Cotton</v>
      </c>
      <c r="I4529" s="12">
        <f>'yarn master raw '!I4529</f>
        <v>57500</v>
      </c>
      <c r="J4529" s="3" t="str">
        <f>'yarn master raw '!H4529</f>
        <v>₹/Bale</v>
      </c>
      <c r="K4529" s="3" t="str">
        <f>'yarn master raw '!J4529</f>
        <v>INR</v>
      </c>
      <c r="L4529" s="13">
        <f>_xlfn.XLOOKUP(K4529,'usd inr forecast '!$N$2:$N$6,'usd inr forecast '!$O$2:$O$6,1)</f>
        <v>1</v>
      </c>
      <c r="M4529" s="12">
        <f t="shared" si="280"/>
        <v>338.23529411764707</v>
      </c>
      <c r="N4529" s="3" t="str">
        <f t="shared" si="281"/>
        <v>₹/kg</v>
      </c>
      <c r="O4529" s="3" t="str">
        <f>'yarn master raw '!K4529</f>
        <v>Spot Rate</v>
      </c>
      <c r="P4529" s="3" t="str">
        <f>'yarn master raw '!L4529</f>
        <v>N/A</v>
      </c>
      <c r="Q4529" s="3" t="str">
        <f>'yarn master raw '!M4529</f>
        <v>Shankar 6 Price Trend</v>
      </c>
      <c r="R4529" s="3" t="str">
        <f>'yarn master raw '!N4529</f>
        <v>Daily Rate</v>
      </c>
      <c r="S4529" s="3">
        <f t="shared" si="282"/>
        <v>2023</v>
      </c>
      <c r="T4529" s="3" t="str">
        <f t="shared" si="283"/>
        <v>June</v>
      </c>
    </row>
    <row r="4530" spans="1:20" hidden="1" x14ac:dyDescent="0.3">
      <c r="A4530" s="14">
        <f>'yarn master raw '!A4530</f>
        <v>45094</v>
      </c>
      <c r="B4530" s="3" t="str">
        <f>'yarn master raw '!B4530</f>
        <v>Raw Cotton</v>
      </c>
      <c r="C4530" s="3" t="str">
        <f>'yarn master raw '!C4530</f>
        <v>Cotton</v>
      </c>
      <c r="D4530" s="3" t="str">
        <f>IF('yarn master raw '!J4530="INR","India","Imported")</f>
        <v>India</v>
      </c>
      <c r="E4530" s="3" t="str">
        <f>'yarn master raw '!D4530</f>
        <v>Shankar 6 (29mm/3.8mic)</v>
      </c>
      <c r="F4530" s="3" t="str">
        <f>'yarn master raw '!E4530</f>
        <v>29-3.8-76</v>
      </c>
      <c r="G4530" s="3" t="str">
        <f>'yarn master raw '!F4530</f>
        <v>Spot</v>
      </c>
      <c r="H4530" s="3" t="str">
        <f>'yarn master raw '!G4530</f>
        <v>Raw Cotton</v>
      </c>
      <c r="I4530" s="12">
        <f>'yarn master raw '!I4530</f>
        <v>57400</v>
      </c>
      <c r="J4530" s="3" t="str">
        <f>'yarn master raw '!H4530</f>
        <v>₹/Candy</v>
      </c>
      <c r="K4530" s="3" t="str">
        <f>'yarn master raw '!J4530</f>
        <v>INR</v>
      </c>
      <c r="L4530" s="13">
        <f>_xlfn.XLOOKUP(K4530,'usd inr forecast '!$N$2:$N$6,'usd inr forecast '!$O$2:$O$6,1)</f>
        <v>1</v>
      </c>
      <c r="M4530" s="12">
        <f t="shared" si="280"/>
        <v>161.40824475563804</v>
      </c>
      <c r="N4530" s="3" t="str">
        <f t="shared" si="281"/>
        <v>₹/kg</v>
      </c>
      <c r="O4530" s="3" t="str">
        <f>'yarn master raw '!K4530</f>
        <v>Spot Rate</v>
      </c>
      <c r="P4530" s="3" t="str">
        <f>'yarn master raw '!L4530</f>
        <v>N/A</v>
      </c>
      <c r="Q4530" s="3" t="str">
        <f>'yarn master raw '!M4530</f>
        <v>Shankar 6 Price Trend</v>
      </c>
      <c r="R4530" s="3" t="str">
        <f>'yarn master raw '!N4530</f>
        <v>Daily Rate</v>
      </c>
      <c r="S4530" s="3">
        <f t="shared" si="282"/>
        <v>2023</v>
      </c>
      <c r="T4530" s="3" t="str">
        <f t="shared" si="283"/>
        <v>June</v>
      </c>
    </row>
    <row r="4531" spans="1:20" hidden="1" x14ac:dyDescent="0.3">
      <c r="A4531" s="14">
        <f>'yarn master raw '!A4531</f>
        <v>45094</v>
      </c>
      <c r="B4531" s="3" t="str">
        <f>'yarn master raw '!B4531</f>
        <v>Raw Cotton</v>
      </c>
      <c r="C4531" s="3" t="str">
        <f>'yarn master raw '!C4531</f>
        <v>Cotton</v>
      </c>
      <c r="D4531" s="3" t="str">
        <f>IF('yarn master raw '!J4531="INR","India","Imported")</f>
        <v>India</v>
      </c>
      <c r="E4531" s="3" t="str">
        <f>'yarn master raw '!D4531</f>
        <v>V-797</v>
      </c>
      <c r="F4531" s="3" t="str">
        <f>'yarn master raw '!E4531</f>
        <v>13% Trash</v>
      </c>
      <c r="G4531" s="3" t="str">
        <f>'yarn master raw '!F4531</f>
        <v>Spot</v>
      </c>
      <c r="H4531" s="3" t="str">
        <f>'yarn master raw '!G4531</f>
        <v>Raw Cotton</v>
      </c>
      <c r="I4531" s="12">
        <f>'yarn master raw '!I4531</f>
        <v>47100</v>
      </c>
      <c r="J4531" s="3" t="str">
        <f>'yarn master raw '!H4531</f>
        <v>₹/Candy</v>
      </c>
      <c r="K4531" s="3" t="str">
        <f>'yarn master raw '!J4531</f>
        <v>INR</v>
      </c>
      <c r="L4531" s="13">
        <f>_xlfn.XLOOKUP(K4531,'usd inr forecast '!$N$2:$N$6,'usd inr forecast '!$O$2:$O$6,1)</f>
        <v>1</v>
      </c>
      <c r="M4531" s="12">
        <f t="shared" si="280"/>
        <v>132.44474439007931</v>
      </c>
      <c r="N4531" s="3" t="str">
        <f t="shared" si="281"/>
        <v>₹/kg</v>
      </c>
      <c r="O4531" s="3" t="str">
        <f>'yarn master raw '!K4531</f>
        <v>Spot Rate</v>
      </c>
      <c r="P4531" s="3" t="str">
        <f>'yarn master raw '!L4531</f>
        <v>N/A</v>
      </c>
      <c r="Q4531" s="3" t="str">
        <f>'yarn master raw '!M4531</f>
        <v>Shankar 6 Price Trend</v>
      </c>
      <c r="R4531" s="3" t="str">
        <f>'yarn master raw '!N4531</f>
        <v>Daily Rate</v>
      </c>
      <c r="S4531" s="3">
        <f t="shared" si="282"/>
        <v>2023</v>
      </c>
      <c r="T4531" s="3" t="str">
        <f t="shared" si="283"/>
        <v>June</v>
      </c>
    </row>
    <row r="4532" spans="1:20" hidden="1" x14ac:dyDescent="0.3">
      <c r="A4532" s="14">
        <f>'yarn master raw '!A4532</f>
        <v>45094</v>
      </c>
      <c r="B4532" s="3" t="str">
        <f>'yarn master raw '!B4532</f>
        <v>Raw Cotton</v>
      </c>
      <c r="C4532" s="3" t="str">
        <f>'yarn master raw '!C4532</f>
        <v>Cotton</v>
      </c>
      <c r="D4532" s="3" t="str">
        <f>IF('yarn master raw '!J4532="INR","India","Imported")</f>
        <v>India</v>
      </c>
      <c r="E4532" s="3" t="str">
        <f>'yarn master raw '!D4532</f>
        <v>MCX Cotton</v>
      </c>
      <c r="F4532" s="3" t="str">
        <f>'yarn master raw '!E4532</f>
        <v>Spot Rate</v>
      </c>
      <c r="G4532" s="3" t="str">
        <f>'yarn master raw '!F4532</f>
        <v>Spot</v>
      </c>
      <c r="H4532" s="3" t="str">
        <f>'yarn master raw '!G4532</f>
        <v>Raw Cotton</v>
      </c>
      <c r="I4532" s="12">
        <f>'yarn master raw '!I4532</f>
        <v>57920</v>
      </c>
      <c r="J4532" s="3" t="str">
        <f>'yarn master raw '!H4532</f>
        <v>₹/Bale</v>
      </c>
      <c r="K4532" s="3" t="str">
        <f>'yarn master raw '!J4532</f>
        <v>INR</v>
      </c>
      <c r="L4532" s="13">
        <f>_xlfn.XLOOKUP(K4532,'usd inr forecast '!$N$2:$N$6,'usd inr forecast '!$O$2:$O$6,1)</f>
        <v>1</v>
      </c>
      <c r="M4532" s="12">
        <f t="shared" si="280"/>
        <v>340.70588235294116</v>
      </c>
      <c r="N4532" s="3" t="str">
        <f t="shared" si="281"/>
        <v>₹/kg</v>
      </c>
      <c r="O4532" s="3" t="str">
        <f>'yarn master raw '!K4532</f>
        <v>Spot Rate</v>
      </c>
      <c r="P4532" s="3" t="str">
        <f>'yarn master raw '!L4532</f>
        <v>N/A</v>
      </c>
      <c r="Q4532" s="3" t="str">
        <f>'yarn master raw '!M4532</f>
        <v>Shankar 6 Price Trend</v>
      </c>
      <c r="R4532" s="3" t="str">
        <f>'yarn master raw '!N4532</f>
        <v>Daily Rate</v>
      </c>
      <c r="S4532" s="3">
        <f t="shared" si="282"/>
        <v>2023</v>
      </c>
      <c r="T4532" s="3" t="str">
        <f t="shared" si="283"/>
        <v>June</v>
      </c>
    </row>
    <row r="4533" spans="1:20" hidden="1" x14ac:dyDescent="0.3">
      <c r="A4533" s="14">
        <f>'yarn master raw '!A4533</f>
        <v>45093</v>
      </c>
      <c r="B4533" s="3" t="str">
        <f>'yarn master raw '!B4533</f>
        <v>Raw Cotton</v>
      </c>
      <c r="C4533" s="3" t="str">
        <f>'yarn master raw '!C4533</f>
        <v>Cotton</v>
      </c>
      <c r="D4533" s="3" t="str">
        <f>IF('yarn master raw '!J4533="INR","India","Imported")</f>
        <v>India</v>
      </c>
      <c r="E4533" s="3" t="str">
        <f>'yarn master raw '!D4533</f>
        <v>Shankar 6 (29mm/3.8mic)</v>
      </c>
      <c r="F4533" s="3" t="str">
        <f>'yarn master raw '!E4533</f>
        <v>29-3.8-76</v>
      </c>
      <c r="G4533" s="3" t="str">
        <f>'yarn master raw '!F4533</f>
        <v>Spot</v>
      </c>
      <c r="H4533" s="3" t="str">
        <f>'yarn master raw '!G4533</f>
        <v>Raw Cotton</v>
      </c>
      <c r="I4533" s="12">
        <f>'yarn master raw '!I4533</f>
        <v>57300</v>
      </c>
      <c r="J4533" s="3" t="str">
        <f>'yarn master raw '!H4533</f>
        <v>₹/Candy</v>
      </c>
      <c r="K4533" s="3" t="str">
        <f>'yarn master raw '!J4533</f>
        <v>INR</v>
      </c>
      <c r="L4533" s="13">
        <f>_xlfn.XLOOKUP(K4533,'usd inr forecast '!$N$2:$N$6,'usd inr forecast '!$O$2:$O$6,1)</f>
        <v>1</v>
      </c>
      <c r="M4533" s="12">
        <f t="shared" si="280"/>
        <v>161.12704572296272</v>
      </c>
      <c r="N4533" s="3" t="str">
        <f t="shared" si="281"/>
        <v>₹/kg</v>
      </c>
      <c r="O4533" s="3" t="str">
        <f>'yarn master raw '!K4533</f>
        <v>Spot Rate</v>
      </c>
      <c r="P4533" s="3" t="str">
        <f>'yarn master raw '!L4533</f>
        <v>N/A</v>
      </c>
      <c r="Q4533" s="3" t="str">
        <f>'yarn master raw '!M4533</f>
        <v>Shankar 6 Price Trend</v>
      </c>
      <c r="R4533" s="3" t="str">
        <f>'yarn master raw '!N4533</f>
        <v>Daily Rate</v>
      </c>
      <c r="S4533" s="3">
        <f t="shared" si="282"/>
        <v>2023</v>
      </c>
      <c r="T4533" s="3" t="str">
        <f t="shared" si="283"/>
        <v>June</v>
      </c>
    </row>
    <row r="4534" spans="1:20" hidden="1" x14ac:dyDescent="0.3">
      <c r="A4534" s="14">
        <f>'yarn master raw '!A4534</f>
        <v>45093</v>
      </c>
      <c r="B4534" s="3" t="str">
        <f>'yarn master raw '!B4534</f>
        <v>Raw Cotton</v>
      </c>
      <c r="C4534" s="3" t="str">
        <f>'yarn master raw '!C4534</f>
        <v>Cotton</v>
      </c>
      <c r="D4534" s="3" t="str">
        <f>IF('yarn master raw '!J4534="INR","India","Imported")</f>
        <v>India</v>
      </c>
      <c r="E4534" s="3" t="str">
        <f>'yarn master raw '!D4534</f>
        <v>V-797</v>
      </c>
      <c r="F4534" s="3" t="str">
        <f>'yarn master raw '!E4534</f>
        <v>13% Trash</v>
      </c>
      <c r="G4534" s="3" t="str">
        <f>'yarn master raw '!F4534</f>
        <v>Spot</v>
      </c>
      <c r="H4534" s="3" t="str">
        <f>'yarn master raw '!G4534</f>
        <v>Raw Cotton</v>
      </c>
      <c r="I4534" s="12">
        <f>'yarn master raw '!I4534</f>
        <v>47100</v>
      </c>
      <c r="J4534" s="3" t="str">
        <f>'yarn master raw '!H4534</f>
        <v>₹/Candy</v>
      </c>
      <c r="K4534" s="3" t="str">
        <f>'yarn master raw '!J4534</f>
        <v>INR</v>
      </c>
      <c r="L4534" s="13">
        <f>_xlfn.XLOOKUP(K4534,'usd inr forecast '!$N$2:$N$6,'usd inr forecast '!$O$2:$O$6,1)</f>
        <v>1</v>
      </c>
      <c r="M4534" s="12">
        <f t="shared" si="280"/>
        <v>132.44474439007931</v>
      </c>
      <c r="N4534" s="3" t="str">
        <f t="shared" si="281"/>
        <v>₹/kg</v>
      </c>
      <c r="O4534" s="3" t="str">
        <f>'yarn master raw '!K4534</f>
        <v>Spot Rate</v>
      </c>
      <c r="P4534" s="3" t="str">
        <f>'yarn master raw '!L4534</f>
        <v>N/A</v>
      </c>
      <c r="Q4534" s="3" t="str">
        <f>'yarn master raw '!M4534</f>
        <v>Shankar 6 Price Trend</v>
      </c>
      <c r="R4534" s="3" t="str">
        <f>'yarn master raw '!N4534</f>
        <v>Daily Rate</v>
      </c>
      <c r="S4534" s="3">
        <f t="shared" si="282"/>
        <v>2023</v>
      </c>
      <c r="T4534" s="3" t="str">
        <f t="shared" si="283"/>
        <v>June</v>
      </c>
    </row>
    <row r="4535" spans="1:20" hidden="1" x14ac:dyDescent="0.3">
      <c r="A4535" s="14">
        <f>'yarn master raw '!A4535</f>
        <v>45093</v>
      </c>
      <c r="B4535" s="3" t="str">
        <f>'yarn master raw '!B4535</f>
        <v>Raw Cotton</v>
      </c>
      <c r="C4535" s="3" t="str">
        <f>'yarn master raw '!C4535</f>
        <v>Cotton</v>
      </c>
      <c r="D4535" s="3" t="str">
        <f>IF('yarn master raw '!J4535="INR","India","Imported")</f>
        <v>India</v>
      </c>
      <c r="E4535" s="3" t="str">
        <f>'yarn master raw '!D4535</f>
        <v>MCX Cotton</v>
      </c>
      <c r="F4535" s="3" t="str">
        <f>'yarn master raw '!E4535</f>
        <v>Spot Rate</v>
      </c>
      <c r="G4535" s="3" t="str">
        <f>'yarn master raw '!F4535</f>
        <v>Spot</v>
      </c>
      <c r="H4535" s="3" t="str">
        <f>'yarn master raw '!G4535</f>
        <v>Raw Cotton</v>
      </c>
      <c r="I4535" s="12">
        <f>'yarn master raw '!I4535</f>
        <v>57920</v>
      </c>
      <c r="J4535" s="3" t="str">
        <f>'yarn master raw '!H4535</f>
        <v>₹/Bale</v>
      </c>
      <c r="K4535" s="3" t="str">
        <f>'yarn master raw '!J4535</f>
        <v>INR</v>
      </c>
      <c r="L4535" s="13">
        <f>_xlfn.XLOOKUP(K4535,'usd inr forecast '!$N$2:$N$6,'usd inr forecast '!$O$2:$O$6,1)</f>
        <v>1</v>
      </c>
      <c r="M4535" s="12">
        <f t="shared" si="280"/>
        <v>340.70588235294116</v>
      </c>
      <c r="N4535" s="3" t="str">
        <f t="shared" si="281"/>
        <v>₹/kg</v>
      </c>
      <c r="O4535" s="3" t="str">
        <f>'yarn master raw '!K4535</f>
        <v>Spot Rate</v>
      </c>
      <c r="P4535" s="3" t="str">
        <f>'yarn master raw '!L4535</f>
        <v>N/A</v>
      </c>
      <c r="Q4535" s="3" t="str">
        <f>'yarn master raw '!M4535</f>
        <v>Shankar 6 Price Trend</v>
      </c>
      <c r="R4535" s="3" t="str">
        <f>'yarn master raw '!N4535</f>
        <v>Daily Rate</v>
      </c>
      <c r="S4535" s="3">
        <f t="shared" si="282"/>
        <v>2023</v>
      </c>
      <c r="T4535" s="3" t="str">
        <f t="shared" si="283"/>
        <v>June</v>
      </c>
    </row>
    <row r="4536" spans="1:20" hidden="1" x14ac:dyDescent="0.3">
      <c r="A4536" s="14">
        <f>'yarn master raw '!A4536</f>
        <v>45092</v>
      </c>
      <c r="B4536" s="3" t="str">
        <f>'yarn master raw '!B4536</f>
        <v>Raw Cotton</v>
      </c>
      <c r="C4536" s="3" t="str">
        <f>'yarn master raw '!C4536</f>
        <v>Cotton</v>
      </c>
      <c r="D4536" s="3" t="str">
        <f>IF('yarn master raw '!J4536="INR","India","Imported")</f>
        <v>India</v>
      </c>
      <c r="E4536" s="3" t="str">
        <f>'yarn master raw '!D4536</f>
        <v>Shankar 6 (29mm/3.8mic)</v>
      </c>
      <c r="F4536" s="3" t="str">
        <f>'yarn master raw '!E4536</f>
        <v>29-3.8-76</v>
      </c>
      <c r="G4536" s="3" t="str">
        <f>'yarn master raw '!F4536</f>
        <v>Spot</v>
      </c>
      <c r="H4536" s="3" t="str">
        <f>'yarn master raw '!G4536</f>
        <v>Raw Cotton</v>
      </c>
      <c r="I4536" s="12">
        <f>'yarn master raw '!I4536</f>
        <v>57350</v>
      </c>
      <c r="J4536" s="3" t="str">
        <f>'yarn master raw '!H4536</f>
        <v>₹/Candy</v>
      </c>
      <c r="K4536" s="3" t="str">
        <f>'yarn master raw '!J4536</f>
        <v>INR</v>
      </c>
      <c r="L4536" s="13">
        <f>_xlfn.XLOOKUP(K4536,'usd inr forecast '!$N$2:$N$6,'usd inr forecast '!$O$2:$O$6,1)</f>
        <v>1</v>
      </c>
      <c r="M4536" s="12">
        <f t="shared" si="280"/>
        <v>161.26764523930038</v>
      </c>
      <c r="N4536" s="3" t="str">
        <f t="shared" si="281"/>
        <v>₹/kg</v>
      </c>
      <c r="O4536" s="3" t="str">
        <f>'yarn master raw '!K4536</f>
        <v>Spot Rate</v>
      </c>
      <c r="P4536" s="3" t="str">
        <f>'yarn master raw '!L4536</f>
        <v>N/A</v>
      </c>
      <c r="Q4536" s="3" t="str">
        <f>'yarn master raw '!M4536</f>
        <v>Shankar 6 Price Trend</v>
      </c>
      <c r="R4536" s="3" t="str">
        <f>'yarn master raw '!N4536</f>
        <v>Daily Rate</v>
      </c>
      <c r="S4536" s="3">
        <f t="shared" si="282"/>
        <v>2023</v>
      </c>
      <c r="T4536" s="3" t="str">
        <f t="shared" si="283"/>
        <v>June</v>
      </c>
    </row>
    <row r="4537" spans="1:20" hidden="1" x14ac:dyDescent="0.3">
      <c r="A4537" s="14">
        <f>'yarn master raw '!A4537</f>
        <v>45092</v>
      </c>
      <c r="B4537" s="3" t="str">
        <f>'yarn master raw '!B4537</f>
        <v>Raw Cotton</v>
      </c>
      <c r="C4537" s="3" t="str">
        <f>'yarn master raw '!C4537</f>
        <v>Cotton</v>
      </c>
      <c r="D4537" s="3" t="str">
        <f>IF('yarn master raw '!J4537="INR","India","Imported")</f>
        <v>India</v>
      </c>
      <c r="E4537" s="3" t="str">
        <f>'yarn master raw '!D4537</f>
        <v>V-797</v>
      </c>
      <c r="F4537" s="3" t="str">
        <f>'yarn master raw '!E4537</f>
        <v>13% Trash</v>
      </c>
      <c r="G4537" s="3" t="str">
        <f>'yarn master raw '!F4537</f>
        <v>Spot</v>
      </c>
      <c r="H4537" s="3" t="str">
        <f>'yarn master raw '!G4537</f>
        <v>Raw Cotton</v>
      </c>
      <c r="I4537" s="12">
        <f>'yarn master raw '!I4537</f>
        <v>47250</v>
      </c>
      <c r="J4537" s="3" t="str">
        <f>'yarn master raw '!H4537</f>
        <v>₹/Candy</v>
      </c>
      <c r="K4537" s="3" t="str">
        <f>'yarn master raw '!J4537</f>
        <v>INR</v>
      </c>
      <c r="L4537" s="13">
        <f>_xlfn.XLOOKUP(K4537,'usd inr forecast '!$N$2:$N$6,'usd inr forecast '!$O$2:$O$6,1)</f>
        <v>1</v>
      </c>
      <c r="M4537" s="12">
        <f t="shared" si="280"/>
        <v>132.86654293909228</v>
      </c>
      <c r="N4537" s="3" t="str">
        <f t="shared" si="281"/>
        <v>₹/kg</v>
      </c>
      <c r="O4537" s="3" t="str">
        <f>'yarn master raw '!K4537</f>
        <v>Spot Rate</v>
      </c>
      <c r="P4537" s="3" t="str">
        <f>'yarn master raw '!L4537</f>
        <v>N/A</v>
      </c>
      <c r="Q4537" s="3" t="str">
        <f>'yarn master raw '!M4537</f>
        <v>Shankar 6 Price Trend</v>
      </c>
      <c r="R4537" s="3" t="str">
        <f>'yarn master raw '!N4537</f>
        <v>Daily Rate</v>
      </c>
      <c r="S4537" s="3">
        <f t="shared" si="282"/>
        <v>2023</v>
      </c>
      <c r="T4537" s="3" t="str">
        <f t="shared" si="283"/>
        <v>June</v>
      </c>
    </row>
    <row r="4538" spans="1:20" hidden="1" x14ac:dyDescent="0.3">
      <c r="A4538" s="14">
        <f>'yarn master raw '!A4538</f>
        <v>45092</v>
      </c>
      <c r="B4538" s="3" t="str">
        <f>'yarn master raw '!B4538</f>
        <v>Raw Cotton</v>
      </c>
      <c r="C4538" s="3" t="str">
        <f>'yarn master raw '!C4538</f>
        <v>Cotton</v>
      </c>
      <c r="D4538" s="3" t="str">
        <f>IF('yarn master raw '!J4538="INR","India","Imported")</f>
        <v>India</v>
      </c>
      <c r="E4538" s="3" t="str">
        <f>'yarn master raw '!D4538</f>
        <v>MCX Cotton</v>
      </c>
      <c r="F4538" s="3" t="str">
        <f>'yarn master raw '!E4538</f>
        <v>Spot Rate</v>
      </c>
      <c r="G4538" s="3" t="str">
        <f>'yarn master raw '!F4538</f>
        <v>Spot</v>
      </c>
      <c r="H4538" s="3" t="str">
        <f>'yarn master raw '!G4538</f>
        <v>Raw Cotton</v>
      </c>
      <c r="I4538" s="12">
        <f>'yarn master raw '!I4538</f>
        <v>57920</v>
      </c>
      <c r="J4538" s="3" t="str">
        <f>'yarn master raw '!H4538</f>
        <v>₹/Bale</v>
      </c>
      <c r="K4538" s="3" t="str">
        <f>'yarn master raw '!J4538</f>
        <v>INR</v>
      </c>
      <c r="L4538" s="13">
        <f>_xlfn.XLOOKUP(K4538,'usd inr forecast '!$N$2:$N$6,'usd inr forecast '!$O$2:$O$6,1)</f>
        <v>1</v>
      </c>
      <c r="M4538" s="12">
        <f t="shared" si="280"/>
        <v>340.70588235294116</v>
      </c>
      <c r="N4538" s="3" t="str">
        <f t="shared" si="281"/>
        <v>₹/kg</v>
      </c>
      <c r="O4538" s="3" t="str">
        <f>'yarn master raw '!K4538</f>
        <v>Spot Rate</v>
      </c>
      <c r="P4538" s="3" t="str">
        <f>'yarn master raw '!L4538</f>
        <v>N/A</v>
      </c>
      <c r="Q4538" s="3" t="str">
        <f>'yarn master raw '!M4538</f>
        <v>Shankar 6 Price Trend</v>
      </c>
      <c r="R4538" s="3" t="str">
        <f>'yarn master raw '!N4538</f>
        <v>Daily Rate</v>
      </c>
      <c r="S4538" s="3">
        <f t="shared" si="282"/>
        <v>2023</v>
      </c>
      <c r="T4538" s="3" t="str">
        <f t="shared" si="283"/>
        <v>June</v>
      </c>
    </row>
    <row r="4539" spans="1:20" hidden="1" x14ac:dyDescent="0.3">
      <c r="A4539" s="14">
        <f>'yarn master raw '!A4539</f>
        <v>45091</v>
      </c>
      <c r="B4539" s="3" t="str">
        <f>'yarn master raw '!B4539</f>
        <v>Raw Cotton</v>
      </c>
      <c r="C4539" s="3" t="str">
        <f>'yarn master raw '!C4539</f>
        <v>Cotton</v>
      </c>
      <c r="D4539" s="3" t="str">
        <f>IF('yarn master raw '!J4539="INR","India","Imported")</f>
        <v>India</v>
      </c>
      <c r="E4539" s="3" t="str">
        <f>'yarn master raw '!D4539</f>
        <v>Shankar 6 (29mm/3.8mic)</v>
      </c>
      <c r="F4539" s="3" t="str">
        <f>'yarn master raw '!E4539</f>
        <v>29-3.8-76</v>
      </c>
      <c r="G4539" s="3" t="str">
        <f>'yarn master raw '!F4539</f>
        <v>Spot</v>
      </c>
      <c r="H4539" s="3" t="str">
        <f>'yarn master raw '!G4539</f>
        <v>Raw Cotton</v>
      </c>
      <c r="I4539" s="12">
        <f>'yarn master raw '!I4539</f>
        <v>57750</v>
      </c>
      <c r="J4539" s="3" t="str">
        <f>'yarn master raw '!H4539</f>
        <v>₹/Candy</v>
      </c>
      <c r="K4539" s="3" t="str">
        <f>'yarn master raw '!J4539</f>
        <v>INR</v>
      </c>
      <c r="L4539" s="13">
        <f>_xlfn.XLOOKUP(K4539,'usd inr forecast '!$N$2:$N$6,'usd inr forecast '!$O$2:$O$6,1)</f>
        <v>1</v>
      </c>
      <c r="M4539" s="12">
        <f t="shared" si="280"/>
        <v>162.39244137000168</v>
      </c>
      <c r="N4539" s="3" t="str">
        <f t="shared" si="281"/>
        <v>₹/kg</v>
      </c>
      <c r="O4539" s="3" t="str">
        <f>'yarn master raw '!K4539</f>
        <v>Spot Rate</v>
      </c>
      <c r="P4539" s="3" t="str">
        <f>'yarn master raw '!L4539</f>
        <v>N/A</v>
      </c>
      <c r="Q4539" s="3" t="str">
        <f>'yarn master raw '!M4539</f>
        <v>Shankar 6 Price Trend</v>
      </c>
      <c r="R4539" s="3" t="str">
        <f>'yarn master raw '!N4539</f>
        <v>Daily Rate</v>
      </c>
      <c r="S4539" s="3">
        <f t="shared" si="282"/>
        <v>2023</v>
      </c>
      <c r="T4539" s="3" t="str">
        <f t="shared" si="283"/>
        <v>June</v>
      </c>
    </row>
    <row r="4540" spans="1:20" hidden="1" x14ac:dyDescent="0.3">
      <c r="A4540" s="14">
        <f>'yarn master raw '!A4540</f>
        <v>45091</v>
      </c>
      <c r="B4540" s="3" t="str">
        <f>'yarn master raw '!B4540</f>
        <v>Raw Cotton</v>
      </c>
      <c r="C4540" s="3" t="str">
        <f>'yarn master raw '!C4540</f>
        <v>Cotton</v>
      </c>
      <c r="D4540" s="3" t="str">
        <f>IF('yarn master raw '!J4540="INR","India","Imported")</f>
        <v>India</v>
      </c>
      <c r="E4540" s="3" t="str">
        <f>'yarn master raw '!D4540</f>
        <v>V-797</v>
      </c>
      <c r="F4540" s="3" t="str">
        <f>'yarn master raw '!E4540</f>
        <v>13% Trash</v>
      </c>
      <c r="G4540" s="3" t="str">
        <f>'yarn master raw '!F4540</f>
        <v>Spot</v>
      </c>
      <c r="H4540" s="3" t="str">
        <f>'yarn master raw '!G4540</f>
        <v>Raw Cotton</v>
      </c>
      <c r="I4540" s="12">
        <f>'yarn master raw '!I4540</f>
        <v>47800</v>
      </c>
      <c r="J4540" s="3" t="str">
        <f>'yarn master raw '!H4540</f>
        <v>₹/Candy</v>
      </c>
      <c r="K4540" s="3" t="str">
        <f>'yarn master raw '!J4540</f>
        <v>INR</v>
      </c>
      <c r="L4540" s="13">
        <f>_xlfn.XLOOKUP(K4540,'usd inr forecast '!$N$2:$N$6,'usd inr forecast '!$O$2:$O$6,1)</f>
        <v>1</v>
      </c>
      <c r="M4540" s="12">
        <f t="shared" si="280"/>
        <v>134.41313761880659</v>
      </c>
      <c r="N4540" s="3" t="str">
        <f t="shared" si="281"/>
        <v>₹/kg</v>
      </c>
      <c r="O4540" s="3" t="str">
        <f>'yarn master raw '!K4540</f>
        <v>Spot Rate</v>
      </c>
      <c r="P4540" s="3" t="str">
        <f>'yarn master raw '!L4540</f>
        <v>N/A</v>
      </c>
      <c r="Q4540" s="3" t="str">
        <f>'yarn master raw '!M4540</f>
        <v>Shankar 6 Price Trend</v>
      </c>
      <c r="R4540" s="3" t="str">
        <f>'yarn master raw '!N4540</f>
        <v>Daily Rate</v>
      </c>
      <c r="S4540" s="3">
        <f t="shared" si="282"/>
        <v>2023</v>
      </c>
      <c r="T4540" s="3" t="str">
        <f t="shared" si="283"/>
        <v>June</v>
      </c>
    </row>
    <row r="4541" spans="1:20" hidden="1" x14ac:dyDescent="0.3">
      <c r="A4541" s="14">
        <f>'yarn master raw '!A4541</f>
        <v>45091</v>
      </c>
      <c r="B4541" s="3" t="str">
        <f>'yarn master raw '!B4541</f>
        <v>Raw Cotton</v>
      </c>
      <c r="C4541" s="3" t="str">
        <f>'yarn master raw '!C4541</f>
        <v>Cotton</v>
      </c>
      <c r="D4541" s="3" t="str">
        <f>IF('yarn master raw '!J4541="INR","India","Imported")</f>
        <v>India</v>
      </c>
      <c r="E4541" s="3" t="str">
        <f>'yarn master raw '!D4541</f>
        <v>MCX Cotton</v>
      </c>
      <c r="F4541" s="3" t="str">
        <f>'yarn master raw '!E4541</f>
        <v>Spot Rate</v>
      </c>
      <c r="G4541" s="3" t="str">
        <f>'yarn master raw '!F4541</f>
        <v>Spot</v>
      </c>
      <c r="H4541" s="3" t="str">
        <f>'yarn master raw '!G4541</f>
        <v>Raw Cotton</v>
      </c>
      <c r="I4541" s="12">
        <f>'yarn master raw '!I4541</f>
        <v>57920</v>
      </c>
      <c r="J4541" s="3" t="str">
        <f>'yarn master raw '!H4541</f>
        <v>₹/Bale</v>
      </c>
      <c r="K4541" s="3" t="str">
        <f>'yarn master raw '!J4541</f>
        <v>INR</v>
      </c>
      <c r="L4541" s="13">
        <f>_xlfn.XLOOKUP(K4541,'usd inr forecast '!$N$2:$N$6,'usd inr forecast '!$O$2:$O$6,1)</f>
        <v>1</v>
      </c>
      <c r="M4541" s="12">
        <f t="shared" si="280"/>
        <v>340.70588235294116</v>
      </c>
      <c r="N4541" s="3" t="str">
        <f t="shared" si="281"/>
        <v>₹/kg</v>
      </c>
      <c r="O4541" s="3" t="str">
        <f>'yarn master raw '!K4541</f>
        <v>Spot Rate</v>
      </c>
      <c r="P4541" s="3" t="str">
        <f>'yarn master raw '!L4541</f>
        <v>N/A</v>
      </c>
      <c r="Q4541" s="3" t="str">
        <f>'yarn master raw '!M4541</f>
        <v>Shankar 6 Price Trend</v>
      </c>
      <c r="R4541" s="3" t="str">
        <f>'yarn master raw '!N4541</f>
        <v>Daily Rate</v>
      </c>
      <c r="S4541" s="3">
        <f t="shared" si="282"/>
        <v>2023</v>
      </c>
      <c r="T4541" s="3" t="str">
        <f t="shared" si="283"/>
        <v>June</v>
      </c>
    </row>
    <row r="4542" spans="1:20" hidden="1" x14ac:dyDescent="0.3">
      <c r="A4542" s="14">
        <f>'yarn master raw '!A4542</f>
        <v>45090</v>
      </c>
      <c r="B4542" s="3" t="str">
        <f>'yarn master raw '!B4542</f>
        <v>Raw Cotton</v>
      </c>
      <c r="C4542" s="3" t="str">
        <f>'yarn master raw '!C4542</f>
        <v>Cotton</v>
      </c>
      <c r="D4542" s="3" t="str">
        <f>IF('yarn master raw '!J4542="INR","India","Imported")</f>
        <v>India</v>
      </c>
      <c r="E4542" s="3" t="str">
        <f>'yarn master raw '!D4542</f>
        <v>Shankar 6 (29mm/3.8mic)</v>
      </c>
      <c r="F4542" s="3" t="str">
        <f>'yarn master raw '!E4542</f>
        <v>29-3.8-76</v>
      </c>
      <c r="G4542" s="3" t="str">
        <f>'yarn master raw '!F4542</f>
        <v>Spot</v>
      </c>
      <c r="H4542" s="3" t="str">
        <f>'yarn master raw '!G4542</f>
        <v>Raw Cotton</v>
      </c>
      <c r="I4542" s="12">
        <f>'yarn master raw '!I4542</f>
        <v>57900</v>
      </c>
      <c r="J4542" s="3" t="str">
        <f>'yarn master raw '!H4542</f>
        <v>₹/Candy</v>
      </c>
      <c r="K4542" s="3" t="str">
        <f>'yarn master raw '!J4542</f>
        <v>INR</v>
      </c>
      <c r="L4542" s="13">
        <f>_xlfn.XLOOKUP(K4542,'usd inr forecast '!$N$2:$N$6,'usd inr forecast '!$O$2:$O$6,1)</f>
        <v>1</v>
      </c>
      <c r="M4542" s="12">
        <f t="shared" si="280"/>
        <v>162.81423991901468</v>
      </c>
      <c r="N4542" s="3" t="str">
        <f t="shared" si="281"/>
        <v>₹/kg</v>
      </c>
      <c r="O4542" s="3" t="str">
        <f>'yarn master raw '!K4542</f>
        <v>Spot Rate</v>
      </c>
      <c r="P4542" s="3" t="str">
        <f>'yarn master raw '!L4542</f>
        <v>N/A</v>
      </c>
      <c r="Q4542" s="3" t="str">
        <f>'yarn master raw '!M4542</f>
        <v>Shankar 6 Price Trend</v>
      </c>
      <c r="R4542" s="3" t="str">
        <f>'yarn master raw '!N4542</f>
        <v>Daily Rate</v>
      </c>
      <c r="S4542" s="3">
        <f t="shared" si="282"/>
        <v>2023</v>
      </c>
      <c r="T4542" s="3" t="str">
        <f t="shared" si="283"/>
        <v>June</v>
      </c>
    </row>
    <row r="4543" spans="1:20" hidden="1" x14ac:dyDescent="0.3">
      <c r="A4543" s="14">
        <f>'yarn master raw '!A4543</f>
        <v>45090</v>
      </c>
      <c r="B4543" s="3" t="str">
        <f>'yarn master raw '!B4543</f>
        <v>Raw Cotton</v>
      </c>
      <c r="C4543" s="3" t="str">
        <f>'yarn master raw '!C4543</f>
        <v>Cotton</v>
      </c>
      <c r="D4543" s="3" t="str">
        <f>IF('yarn master raw '!J4543="INR","India","Imported")</f>
        <v>India</v>
      </c>
      <c r="E4543" s="3" t="str">
        <f>'yarn master raw '!D4543</f>
        <v>V-797</v>
      </c>
      <c r="F4543" s="3" t="str">
        <f>'yarn master raw '!E4543</f>
        <v>13% Trash</v>
      </c>
      <c r="G4543" s="3" t="str">
        <f>'yarn master raw '!F4543</f>
        <v>Spot</v>
      </c>
      <c r="H4543" s="3" t="str">
        <f>'yarn master raw '!G4543</f>
        <v>Raw Cotton</v>
      </c>
      <c r="I4543" s="12">
        <f>'yarn master raw '!I4543</f>
        <v>47850</v>
      </c>
      <c r="J4543" s="3" t="str">
        <f>'yarn master raw '!H4543</f>
        <v>₹/Candy</v>
      </c>
      <c r="K4543" s="3" t="str">
        <f>'yarn master raw '!J4543</f>
        <v>INR</v>
      </c>
      <c r="L4543" s="13">
        <f>_xlfn.XLOOKUP(K4543,'usd inr forecast '!$N$2:$N$6,'usd inr forecast '!$O$2:$O$6,1)</f>
        <v>1</v>
      </c>
      <c r="M4543" s="12">
        <f t="shared" si="280"/>
        <v>134.55373713514425</v>
      </c>
      <c r="N4543" s="3" t="str">
        <f t="shared" si="281"/>
        <v>₹/kg</v>
      </c>
      <c r="O4543" s="3" t="str">
        <f>'yarn master raw '!K4543</f>
        <v>Spot Rate</v>
      </c>
      <c r="P4543" s="3" t="str">
        <f>'yarn master raw '!L4543</f>
        <v>N/A</v>
      </c>
      <c r="Q4543" s="3" t="str">
        <f>'yarn master raw '!M4543</f>
        <v>Shankar 6 Price Trend</v>
      </c>
      <c r="R4543" s="3" t="str">
        <f>'yarn master raw '!N4543</f>
        <v>Daily Rate</v>
      </c>
      <c r="S4543" s="3">
        <f t="shared" si="282"/>
        <v>2023</v>
      </c>
      <c r="T4543" s="3" t="str">
        <f t="shared" si="283"/>
        <v>June</v>
      </c>
    </row>
    <row r="4544" spans="1:20" hidden="1" x14ac:dyDescent="0.3">
      <c r="A4544" s="14">
        <f>'yarn master raw '!A4544</f>
        <v>45090</v>
      </c>
      <c r="B4544" s="3" t="str">
        <f>'yarn master raw '!B4544</f>
        <v>Raw Cotton</v>
      </c>
      <c r="C4544" s="3" t="str">
        <f>'yarn master raw '!C4544</f>
        <v>Cotton</v>
      </c>
      <c r="D4544" s="3" t="str">
        <f>IF('yarn master raw '!J4544="INR","India","Imported")</f>
        <v>India</v>
      </c>
      <c r="E4544" s="3" t="str">
        <f>'yarn master raw '!D4544</f>
        <v>MCX Cotton</v>
      </c>
      <c r="F4544" s="3" t="str">
        <f>'yarn master raw '!E4544</f>
        <v>Spot Rate</v>
      </c>
      <c r="G4544" s="3" t="str">
        <f>'yarn master raw '!F4544</f>
        <v>Spot</v>
      </c>
      <c r="H4544" s="3" t="str">
        <f>'yarn master raw '!G4544</f>
        <v>Raw Cotton</v>
      </c>
      <c r="I4544" s="12">
        <f>'yarn master raw '!I4544</f>
        <v>57920</v>
      </c>
      <c r="J4544" s="3" t="str">
        <f>'yarn master raw '!H4544</f>
        <v>₹/Bale</v>
      </c>
      <c r="K4544" s="3" t="str">
        <f>'yarn master raw '!J4544</f>
        <v>INR</v>
      </c>
      <c r="L4544" s="13">
        <f>_xlfn.XLOOKUP(K4544,'usd inr forecast '!$N$2:$N$6,'usd inr forecast '!$O$2:$O$6,1)</f>
        <v>1</v>
      </c>
      <c r="M4544" s="12">
        <f t="shared" si="280"/>
        <v>340.70588235294116</v>
      </c>
      <c r="N4544" s="3" t="str">
        <f t="shared" si="281"/>
        <v>₹/kg</v>
      </c>
      <c r="O4544" s="3" t="str">
        <f>'yarn master raw '!K4544</f>
        <v>Spot Rate</v>
      </c>
      <c r="P4544" s="3" t="str">
        <f>'yarn master raw '!L4544</f>
        <v>N/A</v>
      </c>
      <c r="Q4544" s="3" t="str">
        <f>'yarn master raw '!M4544</f>
        <v>Shankar 6 Price Trend</v>
      </c>
      <c r="R4544" s="3" t="str">
        <f>'yarn master raw '!N4544</f>
        <v>Daily Rate</v>
      </c>
      <c r="S4544" s="3">
        <f t="shared" si="282"/>
        <v>2023</v>
      </c>
      <c r="T4544" s="3" t="str">
        <f t="shared" si="283"/>
        <v>June</v>
      </c>
    </row>
    <row r="4545" spans="1:20" hidden="1" x14ac:dyDescent="0.3">
      <c r="A4545" s="14">
        <f>'yarn master raw '!A4545</f>
        <v>45089</v>
      </c>
      <c r="B4545" s="3" t="str">
        <f>'yarn master raw '!B4545</f>
        <v>Raw Cotton</v>
      </c>
      <c r="C4545" s="3" t="str">
        <f>'yarn master raw '!C4545</f>
        <v>Cotton</v>
      </c>
      <c r="D4545" s="3" t="str">
        <f>IF('yarn master raw '!J4545="INR","India","Imported")</f>
        <v>India</v>
      </c>
      <c r="E4545" s="3" t="str">
        <f>'yarn master raw '!D4545</f>
        <v>Shankar 6 (29mm/3.8mic)</v>
      </c>
      <c r="F4545" s="3" t="str">
        <f>'yarn master raw '!E4545</f>
        <v>29-3.8-76</v>
      </c>
      <c r="G4545" s="3" t="str">
        <f>'yarn master raw '!F4545</f>
        <v>Spot</v>
      </c>
      <c r="H4545" s="3" t="str">
        <f>'yarn master raw '!G4545</f>
        <v>Raw Cotton</v>
      </c>
      <c r="I4545" s="12">
        <f>'yarn master raw '!I4545</f>
        <v>57900</v>
      </c>
      <c r="J4545" s="3" t="str">
        <f>'yarn master raw '!H4545</f>
        <v>₹/Candy</v>
      </c>
      <c r="K4545" s="3" t="str">
        <f>'yarn master raw '!J4545</f>
        <v>INR</v>
      </c>
      <c r="L4545" s="13">
        <f>_xlfn.XLOOKUP(K4545,'usd inr forecast '!$N$2:$N$6,'usd inr forecast '!$O$2:$O$6,1)</f>
        <v>1</v>
      </c>
      <c r="M4545" s="12">
        <f t="shared" si="280"/>
        <v>162.81423991901468</v>
      </c>
      <c r="N4545" s="3" t="str">
        <f t="shared" si="281"/>
        <v>₹/kg</v>
      </c>
      <c r="O4545" s="3" t="str">
        <f>'yarn master raw '!K4545</f>
        <v>Spot Rate</v>
      </c>
      <c r="P4545" s="3" t="str">
        <f>'yarn master raw '!L4545</f>
        <v>N/A</v>
      </c>
      <c r="Q4545" s="3" t="str">
        <f>'yarn master raw '!M4545</f>
        <v>Shankar 6 Price Trend</v>
      </c>
      <c r="R4545" s="3" t="str">
        <f>'yarn master raw '!N4545</f>
        <v>Daily Rate</v>
      </c>
      <c r="S4545" s="3">
        <f t="shared" si="282"/>
        <v>2023</v>
      </c>
      <c r="T4545" s="3" t="str">
        <f t="shared" si="283"/>
        <v>June</v>
      </c>
    </row>
    <row r="4546" spans="1:20" hidden="1" x14ac:dyDescent="0.3">
      <c r="A4546" s="14">
        <f>'yarn master raw '!A4546</f>
        <v>45089</v>
      </c>
      <c r="B4546" s="3" t="str">
        <f>'yarn master raw '!B4546</f>
        <v>Raw Cotton</v>
      </c>
      <c r="C4546" s="3" t="str">
        <f>'yarn master raw '!C4546</f>
        <v>Cotton</v>
      </c>
      <c r="D4546" s="3" t="str">
        <f>IF('yarn master raw '!J4546="INR","India","Imported")</f>
        <v>India</v>
      </c>
      <c r="E4546" s="3" t="str">
        <f>'yarn master raw '!D4546</f>
        <v>V-797</v>
      </c>
      <c r="F4546" s="3" t="str">
        <f>'yarn master raw '!E4546</f>
        <v>13% Trash</v>
      </c>
      <c r="G4546" s="3" t="str">
        <f>'yarn master raw '!F4546</f>
        <v>Spot</v>
      </c>
      <c r="H4546" s="3" t="str">
        <f>'yarn master raw '!G4546</f>
        <v>Raw Cotton</v>
      </c>
      <c r="I4546" s="12">
        <f>'yarn master raw '!I4546</f>
        <v>47850</v>
      </c>
      <c r="J4546" s="3" t="str">
        <f>'yarn master raw '!H4546</f>
        <v>₹/Candy</v>
      </c>
      <c r="K4546" s="3" t="str">
        <f>'yarn master raw '!J4546</f>
        <v>INR</v>
      </c>
      <c r="L4546" s="13">
        <f>_xlfn.XLOOKUP(K4546,'usd inr forecast '!$N$2:$N$6,'usd inr forecast '!$O$2:$O$6,1)</f>
        <v>1</v>
      </c>
      <c r="M4546" s="12">
        <f t="shared" si="280"/>
        <v>134.55373713514425</v>
      </c>
      <c r="N4546" s="3" t="str">
        <f t="shared" si="281"/>
        <v>₹/kg</v>
      </c>
      <c r="O4546" s="3" t="str">
        <f>'yarn master raw '!K4546</f>
        <v>Spot Rate</v>
      </c>
      <c r="P4546" s="3" t="str">
        <f>'yarn master raw '!L4546</f>
        <v>N/A</v>
      </c>
      <c r="Q4546" s="3" t="str">
        <f>'yarn master raw '!M4546</f>
        <v>Shankar 6 Price Trend</v>
      </c>
      <c r="R4546" s="3" t="str">
        <f>'yarn master raw '!N4546</f>
        <v>Daily Rate</v>
      </c>
      <c r="S4546" s="3">
        <f t="shared" si="282"/>
        <v>2023</v>
      </c>
      <c r="T4546" s="3" t="str">
        <f t="shared" si="283"/>
        <v>June</v>
      </c>
    </row>
    <row r="4547" spans="1:20" hidden="1" x14ac:dyDescent="0.3">
      <c r="A4547" s="14">
        <f>'yarn master raw '!A4547</f>
        <v>45089</v>
      </c>
      <c r="B4547" s="3" t="str">
        <f>'yarn master raw '!B4547</f>
        <v>Raw Cotton</v>
      </c>
      <c r="C4547" s="3" t="str">
        <f>'yarn master raw '!C4547</f>
        <v>Cotton</v>
      </c>
      <c r="D4547" s="3" t="str">
        <f>IF('yarn master raw '!J4547="INR","India","Imported")</f>
        <v>India</v>
      </c>
      <c r="E4547" s="3" t="str">
        <f>'yarn master raw '!D4547</f>
        <v>MCX Cotton</v>
      </c>
      <c r="F4547" s="3" t="str">
        <f>'yarn master raw '!E4547</f>
        <v>Spot Rate</v>
      </c>
      <c r="G4547" s="3" t="str">
        <f>'yarn master raw '!F4547</f>
        <v>Spot</v>
      </c>
      <c r="H4547" s="3" t="str">
        <f>'yarn master raw '!G4547</f>
        <v>Raw Cotton</v>
      </c>
      <c r="I4547" s="12">
        <f>'yarn master raw '!I4547</f>
        <v>58000</v>
      </c>
      <c r="J4547" s="3" t="str">
        <f>'yarn master raw '!H4547</f>
        <v>₹/Bale</v>
      </c>
      <c r="K4547" s="3" t="str">
        <f>'yarn master raw '!J4547</f>
        <v>INR</v>
      </c>
      <c r="L4547" s="13">
        <f>_xlfn.XLOOKUP(K4547,'usd inr forecast '!$N$2:$N$6,'usd inr forecast '!$O$2:$O$6,1)</f>
        <v>1</v>
      </c>
      <c r="M4547" s="12">
        <f t="shared" ref="M4547:M4610" si="284">IF(J4547="₹/kg",I4547*L4547,IF(J4547="₹/Candy",I4547*L4547/355.62,IF(J4547="₹/Bale",I4547*L4547/170,I4547*L4547)))</f>
        <v>341.1764705882353</v>
      </c>
      <c r="N4547" s="3" t="str">
        <f t="shared" ref="N4547:N4610" si="285">"₹/kg"</f>
        <v>₹/kg</v>
      </c>
      <c r="O4547" s="3" t="str">
        <f>'yarn master raw '!K4547</f>
        <v>Spot Rate</v>
      </c>
      <c r="P4547" s="3" t="str">
        <f>'yarn master raw '!L4547</f>
        <v>N/A</v>
      </c>
      <c r="Q4547" s="3" t="str">
        <f>'yarn master raw '!M4547</f>
        <v>Shankar 6 Price Trend</v>
      </c>
      <c r="R4547" s="3" t="str">
        <f>'yarn master raw '!N4547</f>
        <v>Daily Rate</v>
      </c>
      <c r="S4547" s="3">
        <f t="shared" ref="S4547:S4610" si="286">IFERROR(IF(ISNUMBER(A4547),YEAR(A4547),IF(ISNUMBER(SEARCH("'",A4547)),VALUE("20"&amp;MID(A4547,SEARCH("'",A4547)+1,2)),IF(ISNUMBER(SEARCH("2023",A4547)),2023,IF(ISNUMBER(SEARCH("2024",A4547)),2024,IF(ISNUMBER(SEARCH("2025",A4547)),2025,IF(ISNUMBER(SEARCH("2026",A4547)),2026,2022)))))),"")</f>
        <v>2023</v>
      </c>
      <c r="T4547" s="3" t="str">
        <f t="shared" ref="T4547:T4610" si="287">IFERROR(IF(ISNUMBER(A4547),TEXT(A4547,"mmmm"),IF(ISNUMBER(SEARCH("Jan",A4547)),"January",IF(ISNUMBER(SEARCH("Feb",A4547)),"February",IF(ISNUMBER(SEARCH("March",A4547)),"March",IF(ISNUMBER(SEARCH("April",A4547)),"April",IF(ISNUMBER(SEARCH("May",A4547)),"May",IF(ISNUMBER(SEARCH("June",A4547)),"June",IF(ISNUMBER(SEARCH("July",A4547)),"July",IF(ISNUMBER(SEARCH("Aug",A4547)),"August",IF(ISNUMBER(SEARCH("Sep",A4547)),"September",IF(ISNUMBER(SEARCH("Oct",A4547)),"October",IF(ISNUMBER(SEARCH("Nov",A4547)),"November",IF(ISNUMBER(SEARCH("Dec",A4547)),"December",""))))))))))))),"")</f>
        <v>June</v>
      </c>
    </row>
    <row r="4548" spans="1:20" hidden="1" x14ac:dyDescent="0.3">
      <c r="A4548" s="14">
        <f>'yarn master raw '!A4548</f>
        <v>45087</v>
      </c>
      <c r="B4548" s="3" t="str">
        <f>'yarn master raw '!B4548</f>
        <v>Raw Cotton</v>
      </c>
      <c r="C4548" s="3" t="str">
        <f>'yarn master raw '!C4548</f>
        <v>Cotton</v>
      </c>
      <c r="D4548" s="3" t="str">
        <f>IF('yarn master raw '!J4548="INR","India","Imported")</f>
        <v>India</v>
      </c>
      <c r="E4548" s="3" t="str">
        <f>'yarn master raw '!D4548</f>
        <v>Shankar 6 (29mm/3.8mic)</v>
      </c>
      <c r="F4548" s="3" t="str">
        <f>'yarn master raw '!E4548</f>
        <v>29-3.8-76</v>
      </c>
      <c r="G4548" s="3" t="str">
        <f>'yarn master raw '!F4548</f>
        <v>Spot</v>
      </c>
      <c r="H4548" s="3" t="str">
        <f>'yarn master raw '!G4548</f>
        <v>Raw Cotton</v>
      </c>
      <c r="I4548" s="12">
        <f>'yarn master raw '!I4548</f>
        <v>58000</v>
      </c>
      <c r="J4548" s="3" t="str">
        <f>'yarn master raw '!H4548</f>
        <v>₹/Candy</v>
      </c>
      <c r="K4548" s="3" t="str">
        <f>'yarn master raw '!J4548</f>
        <v>INR</v>
      </c>
      <c r="L4548" s="13">
        <f>_xlfn.XLOOKUP(K4548,'usd inr forecast '!$N$2:$N$6,'usd inr forecast '!$O$2:$O$6,1)</f>
        <v>1</v>
      </c>
      <c r="M4548" s="12">
        <f t="shared" si="284"/>
        <v>163.09543895169</v>
      </c>
      <c r="N4548" s="3" t="str">
        <f t="shared" si="285"/>
        <v>₹/kg</v>
      </c>
      <c r="O4548" s="3" t="str">
        <f>'yarn master raw '!K4548</f>
        <v>Spot Rate</v>
      </c>
      <c r="P4548" s="3" t="str">
        <f>'yarn master raw '!L4548</f>
        <v>N/A</v>
      </c>
      <c r="Q4548" s="3" t="str">
        <f>'yarn master raw '!M4548</f>
        <v>Shankar 6 Price Trend</v>
      </c>
      <c r="R4548" s="3" t="str">
        <f>'yarn master raw '!N4548</f>
        <v>Daily Rate</v>
      </c>
      <c r="S4548" s="3">
        <f t="shared" si="286"/>
        <v>2023</v>
      </c>
      <c r="T4548" s="3" t="str">
        <f t="shared" si="287"/>
        <v>June</v>
      </c>
    </row>
    <row r="4549" spans="1:20" hidden="1" x14ac:dyDescent="0.3">
      <c r="A4549" s="14">
        <f>'yarn master raw '!A4549</f>
        <v>45087</v>
      </c>
      <c r="B4549" s="3" t="str">
        <f>'yarn master raw '!B4549</f>
        <v>Raw Cotton</v>
      </c>
      <c r="C4549" s="3" t="str">
        <f>'yarn master raw '!C4549</f>
        <v>Cotton</v>
      </c>
      <c r="D4549" s="3" t="str">
        <f>IF('yarn master raw '!J4549="INR","India","Imported")</f>
        <v>India</v>
      </c>
      <c r="E4549" s="3" t="str">
        <f>'yarn master raw '!D4549</f>
        <v>V-797</v>
      </c>
      <c r="F4549" s="3" t="str">
        <f>'yarn master raw '!E4549</f>
        <v>13% Trash</v>
      </c>
      <c r="G4549" s="3" t="str">
        <f>'yarn master raw '!F4549</f>
        <v>Spot</v>
      </c>
      <c r="H4549" s="3" t="str">
        <f>'yarn master raw '!G4549</f>
        <v>Raw Cotton</v>
      </c>
      <c r="I4549" s="12">
        <f>'yarn master raw '!I4549</f>
        <v>47700</v>
      </c>
      <c r="J4549" s="3" t="str">
        <f>'yarn master raw '!H4549</f>
        <v>₹/Candy</v>
      </c>
      <c r="K4549" s="3" t="str">
        <f>'yarn master raw '!J4549</f>
        <v>INR</v>
      </c>
      <c r="L4549" s="13">
        <f>_xlfn.XLOOKUP(K4549,'usd inr forecast '!$N$2:$N$6,'usd inr forecast '!$O$2:$O$6,1)</f>
        <v>1</v>
      </c>
      <c r="M4549" s="12">
        <f t="shared" si="284"/>
        <v>134.13193858613127</v>
      </c>
      <c r="N4549" s="3" t="str">
        <f t="shared" si="285"/>
        <v>₹/kg</v>
      </c>
      <c r="O4549" s="3" t="str">
        <f>'yarn master raw '!K4549</f>
        <v>Spot Rate</v>
      </c>
      <c r="P4549" s="3" t="str">
        <f>'yarn master raw '!L4549</f>
        <v>N/A</v>
      </c>
      <c r="Q4549" s="3" t="str">
        <f>'yarn master raw '!M4549</f>
        <v>Shankar 6 Price Trend</v>
      </c>
      <c r="R4549" s="3" t="str">
        <f>'yarn master raw '!N4549</f>
        <v>Daily Rate</v>
      </c>
      <c r="S4549" s="3">
        <f t="shared" si="286"/>
        <v>2023</v>
      </c>
      <c r="T4549" s="3" t="str">
        <f t="shared" si="287"/>
        <v>June</v>
      </c>
    </row>
    <row r="4550" spans="1:20" hidden="1" x14ac:dyDescent="0.3">
      <c r="A4550" s="14">
        <f>'yarn master raw '!A4550</f>
        <v>45087</v>
      </c>
      <c r="B4550" s="3" t="str">
        <f>'yarn master raw '!B4550</f>
        <v>Raw Cotton</v>
      </c>
      <c r="C4550" s="3" t="str">
        <f>'yarn master raw '!C4550</f>
        <v>Cotton</v>
      </c>
      <c r="D4550" s="3" t="str">
        <f>IF('yarn master raw '!J4550="INR","India","Imported")</f>
        <v>India</v>
      </c>
      <c r="E4550" s="3" t="str">
        <f>'yarn master raw '!D4550</f>
        <v>MCX Cotton</v>
      </c>
      <c r="F4550" s="3" t="str">
        <f>'yarn master raw '!E4550</f>
        <v>Spot Rate</v>
      </c>
      <c r="G4550" s="3" t="str">
        <f>'yarn master raw '!F4550</f>
        <v>Spot</v>
      </c>
      <c r="H4550" s="3" t="str">
        <f>'yarn master raw '!G4550</f>
        <v>Raw Cotton</v>
      </c>
      <c r="I4550" s="12">
        <f>'yarn master raw '!I4550</f>
        <v>58180</v>
      </c>
      <c r="J4550" s="3" t="str">
        <f>'yarn master raw '!H4550</f>
        <v>₹/Bale</v>
      </c>
      <c r="K4550" s="3" t="str">
        <f>'yarn master raw '!J4550</f>
        <v>INR</v>
      </c>
      <c r="L4550" s="13">
        <f>_xlfn.XLOOKUP(K4550,'usd inr forecast '!$N$2:$N$6,'usd inr forecast '!$O$2:$O$6,1)</f>
        <v>1</v>
      </c>
      <c r="M4550" s="12">
        <f t="shared" si="284"/>
        <v>342.23529411764707</v>
      </c>
      <c r="N4550" s="3" t="str">
        <f t="shared" si="285"/>
        <v>₹/kg</v>
      </c>
      <c r="O4550" s="3" t="str">
        <f>'yarn master raw '!K4550</f>
        <v>Spot Rate</v>
      </c>
      <c r="P4550" s="3" t="str">
        <f>'yarn master raw '!L4550</f>
        <v>N/A</v>
      </c>
      <c r="Q4550" s="3" t="str">
        <f>'yarn master raw '!M4550</f>
        <v>Shankar 6 Price Trend</v>
      </c>
      <c r="R4550" s="3" t="str">
        <f>'yarn master raw '!N4550</f>
        <v>Daily Rate</v>
      </c>
      <c r="S4550" s="3">
        <f t="shared" si="286"/>
        <v>2023</v>
      </c>
      <c r="T4550" s="3" t="str">
        <f t="shared" si="287"/>
        <v>June</v>
      </c>
    </row>
    <row r="4551" spans="1:20" hidden="1" x14ac:dyDescent="0.3">
      <c r="A4551" s="14">
        <f>'yarn master raw '!A4551</f>
        <v>45086</v>
      </c>
      <c r="B4551" s="3" t="str">
        <f>'yarn master raw '!B4551</f>
        <v>Raw Cotton</v>
      </c>
      <c r="C4551" s="3" t="str">
        <f>'yarn master raw '!C4551</f>
        <v>Cotton</v>
      </c>
      <c r="D4551" s="3" t="str">
        <f>IF('yarn master raw '!J4551="INR","India","Imported")</f>
        <v>India</v>
      </c>
      <c r="E4551" s="3" t="str">
        <f>'yarn master raw '!D4551</f>
        <v>Shankar 6 (29mm/3.8mic)</v>
      </c>
      <c r="F4551" s="3" t="str">
        <f>'yarn master raw '!E4551</f>
        <v>29-3.8-76</v>
      </c>
      <c r="G4551" s="3" t="str">
        <f>'yarn master raw '!F4551</f>
        <v>Spot</v>
      </c>
      <c r="H4551" s="3" t="str">
        <f>'yarn master raw '!G4551</f>
        <v>Raw Cotton</v>
      </c>
      <c r="I4551" s="12">
        <f>'yarn master raw '!I4551</f>
        <v>58100</v>
      </c>
      <c r="J4551" s="3" t="str">
        <f>'yarn master raw '!H4551</f>
        <v>₹/Candy</v>
      </c>
      <c r="K4551" s="3" t="str">
        <f>'yarn master raw '!J4551</f>
        <v>INR</v>
      </c>
      <c r="L4551" s="13">
        <f>_xlfn.XLOOKUP(K4551,'usd inr forecast '!$N$2:$N$6,'usd inr forecast '!$O$2:$O$6,1)</f>
        <v>1</v>
      </c>
      <c r="M4551" s="12">
        <f t="shared" si="284"/>
        <v>163.37663798436535</v>
      </c>
      <c r="N4551" s="3" t="str">
        <f t="shared" si="285"/>
        <v>₹/kg</v>
      </c>
      <c r="O4551" s="3" t="str">
        <f>'yarn master raw '!K4551</f>
        <v>Spot Rate</v>
      </c>
      <c r="P4551" s="3" t="str">
        <f>'yarn master raw '!L4551</f>
        <v>N/A</v>
      </c>
      <c r="Q4551" s="3" t="str">
        <f>'yarn master raw '!M4551</f>
        <v>Shankar 6 Price Trend</v>
      </c>
      <c r="R4551" s="3" t="str">
        <f>'yarn master raw '!N4551</f>
        <v>Daily Rate</v>
      </c>
      <c r="S4551" s="3">
        <f t="shared" si="286"/>
        <v>2023</v>
      </c>
      <c r="T4551" s="3" t="str">
        <f t="shared" si="287"/>
        <v>June</v>
      </c>
    </row>
    <row r="4552" spans="1:20" hidden="1" x14ac:dyDescent="0.3">
      <c r="A4552" s="14">
        <f>'yarn master raw '!A4552</f>
        <v>45086</v>
      </c>
      <c r="B4552" s="3" t="str">
        <f>'yarn master raw '!B4552</f>
        <v>Raw Cotton</v>
      </c>
      <c r="C4552" s="3" t="str">
        <f>'yarn master raw '!C4552</f>
        <v>Cotton</v>
      </c>
      <c r="D4552" s="3" t="str">
        <f>IF('yarn master raw '!J4552="INR","India","Imported")</f>
        <v>India</v>
      </c>
      <c r="E4552" s="3" t="str">
        <f>'yarn master raw '!D4552</f>
        <v>V-797</v>
      </c>
      <c r="F4552" s="3" t="str">
        <f>'yarn master raw '!E4552</f>
        <v>13% Trash</v>
      </c>
      <c r="G4552" s="3" t="str">
        <f>'yarn master raw '!F4552</f>
        <v>Spot</v>
      </c>
      <c r="H4552" s="3" t="str">
        <f>'yarn master raw '!G4552</f>
        <v>Raw Cotton</v>
      </c>
      <c r="I4552" s="12">
        <f>'yarn master raw '!I4552</f>
        <v>47700</v>
      </c>
      <c r="J4552" s="3" t="str">
        <f>'yarn master raw '!H4552</f>
        <v>₹/Candy</v>
      </c>
      <c r="K4552" s="3" t="str">
        <f>'yarn master raw '!J4552</f>
        <v>INR</v>
      </c>
      <c r="L4552" s="13">
        <f>_xlfn.XLOOKUP(K4552,'usd inr forecast '!$N$2:$N$6,'usd inr forecast '!$O$2:$O$6,1)</f>
        <v>1</v>
      </c>
      <c r="M4552" s="12">
        <f t="shared" si="284"/>
        <v>134.13193858613127</v>
      </c>
      <c r="N4552" s="3" t="str">
        <f t="shared" si="285"/>
        <v>₹/kg</v>
      </c>
      <c r="O4552" s="3" t="str">
        <f>'yarn master raw '!K4552</f>
        <v>Spot Rate</v>
      </c>
      <c r="P4552" s="3" t="str">
        <f>'yarn master raw '!L4552</f>
        <v>N/A</v>
      </c>
      <c r="Q4552" s="3" t="str">
        <f>'yarn master raw '!M4552</f>
        <v>Shankar 6 Price Trend</v>
      </c>
      <c r="R4552" s="3" t="str">
        <f>'yarn master raw '!N4552</f>
        <v>Daily Rate</v>
      </c>
      <c r="S4552" s="3">
        <f t="shared" si="286"/>
        <v>2023</v>
      </c>
      <c r="T4552" s="3" t="str">
        <f t="shared" si="287"/>
        <v>June</v>
      </c>
    </row>
    <row r="4553" spans="1:20" hidden="1" x14ac:dyDescent="0.3">
      <c r="A4553" s="14">
        <f>'yarn master raw '!A4553</f>
        <v>45086</v>
      </c>
      <c r="B4553" s="3" t="str">
        <f>'yarn master raw '!B4553</f>
        <v>Raw Cotton</v>
      </c>
      <c r="C4553" s="3" t="str">
        <f>'yarn master raw '!C4553</f>
        <v>Cotton</v>
      </c>
      <c r="D4553" s="3" t="str">
        <f>IF('yarn master raw '!J4553="INR","India","Imported")</f>
        <v>India</v>
      </c>
      <c r="E4553" s="3" t="str">
        <f>'yarn master raw '!D4553</f>
        <v>MCX Cotton</v>
      </c>
      <c r="F4553" s="3" t="str">
        <f>'yarn master raw '!E4553</f>
        <v>Spot Rate</v>
      </c>
      <c r="G4553" s="3" t="str">
        <f>'yarn master raw '!F4553</f>
        <v>Spot</v>
      </c>
      <c r="H4553" s="3" t="str">
        <f>'yarn master raw '!G4553</f>
        <v>Raw Cotton</v>
      </c>
      <c r="I4553" s="12">
        <f>'yarn master raw '!I4553</f>
        <v>58180</v>
      </c>
      <c r="J4553" s="3" t="str">
        <f>'yarn master raw '!H4553</f>
        <v>₹/Bale</v>
      </c>
      <c r="K4553" s="3" t="str">
        <f>'yarn master raw '!J4553</f>
        <v>INR</v>
      </c>
      <c r="L4553" s="13">
        <f>_xlfn.XLOOKUP(K4553,'usd inr forecast '!$N$2:$N$6,'usd inr forecast '!$O$2:$O$6,1)</f>
        <v>1</v>
      </c>
      <c r="M4553" s="12">
        <f t="shared" si="284"/>
        <v>342.23529411764707</v>
      </c>
      <c r="N4553" s="3" t="str">
        <f t="shared" si="285"/>
        <v>₹/kg</v>
      </c>
      <c r="O4553" s="3" t="str">
        <f>'yarn master raw '!K4553</f>
        <v>Spot Rate</v>
      </c>
      <c r="P4553" s="3" t="str">
        <f>'yarn master raw '!L4553</f>
        <v>N/A</v>
      </c>
      <c r="Q4553" s="3" t="str">
        <f>'yarn master raw '!M4553</f>
        <v>Shankar 6 Price Trend</v>
      </c>
      <c r="R4553" s="3" t="str">
        <f>'yarn master raw '!N4553</f>
        <v>Daily Rate</v>
      </c>
      <c r="S4553" s="3">
        <f t="shared" si="286"/>
        <v>2023</v>
      </c>
      <c r="T4553" s="3" t="str">
        <f t="shared" si="287"/>
        <v>June</v>
      </c>
    </row>
    <row r="4554" spans="1:20" hidden="1" x14ac:dyDescent="0.3">
      <c r="A4554" s="14">
        <f>'yarn master raw '!A4554</f>
        <v>45085</v>
      </c>
      <c r="B4554" s="3" t="str">
        <f>'yarn master raw '!B4554</f>
        <v>Raw Cotton</v>
      </c>
      <c r="C4554" s="3" t="str">
        <f>'yarn master raw '!C4554</f>
        <v>Cotton</v>
      </c>
      <c r="D4554" s="3" t="str">
        <f>IF('yarn master raw '!J4554="INR","India","Imported")</f>
        <v>India</v>
      </c>
      <c r="E4554" s="3" t="str">
        <f>'yarn master raw '!D4554</f>
        <v>Shankar 6 (29mm/3.8mic)</v>
      </c>
      <c r="F4554" s="3" t="str">
        <f>'yarn master raw '!E4554</f>
        <v>29-3.8-76</v>
      </c>
      <c r="G4554" s="3" t="str">
        <f>'yarn master raw '!F4554</f>
        <v>Spot</v>
      </c>
      <c r="H4554" s="3" t="str">
        <f>'yarn master raw '!G4554</f>
        <v>Raw Cotton</v>
      </c>
      <c r="I4554" s="12">
        <f>'yarn master raw '!I4554</f>
        <v>58150</v>
      </c>
      <c r="J4554" s="3" t="str">
        <f>'yarn master raw '!H4554</f>
        <v>₹/Candy</v>
      </c>
      <c r="K4554" s="3" t="str">
        <f>'yarn master raw '!J4554</f>
        <v>INR</v>
      </c>
      <c r="L4554" s="13">
        <f>_xlfn.XLOOKUP(K4554,'usd inr forecast '!$N$2:$N$6,'usd inr forecast '!$O$2:$O$6,1)</f>
        <v>1</v>
      </c>
      <c r="M4554" s="12">
        <f t="shared" si="284"/>
        <v>163.517237500703</v>
      </c>
      <c r="N4554" s="3" t="str">
        <f t="shared" si="285"/>
        <v>₹/kg</v>
      </c>
      <c r="O4554" s="3" t="str">
        <f>'yarn master raw '!K4554</f>
        <v>Spot Rate</v>
      </c>
      <c r="P4554" s="3" t="str">
        <f>'yarn master raw '!L4554</f>
        <v>N/A</v>
      </c>
      <c r="Q4554" s="3" t="str">
        <f>'yarn master raw '!M4554</f>
        <v>Shankar 6 Price Trend</v>
      </c>
      <c r="R4554" s="3" t="str">
        <f>'yarn master raw '!N4554</f>
        <v>Daily Rate</v>
      </c>
      <c r="S4554" s="3">
        <f t="shared" si="286"/>
        <v>2023</v>
      </c>
      <c r="T4554" s="3" t="str">
        <f t="shared" si="287"/>
        <v>June</v>
      </c>
    </row>
    <row r="4555" spans="1:20" hidden="1" x14ac:dyDescent="0.3">
      <c r="A4555" s="14">
        <f>'yarn master raw '!A4555</f>
        <v>45085</v>
      </c>
      <c r="B4555" s="3" t="str">
        <f>'yarn master raw '!B4555</f>
        <v>Raw Cotton</v>
      </c>
      <c r="C4555" s="3" t="str">
        <f>'yarn master raw '!C4555</f>
        <v>Cotton</v>
      </c>
      <c r="D4555" s="3" t="str">
        <f>IF('yarn master raw '!J4555="INR","India","Imported")</f>
        <v>India</v>
      </c>
      <c r="E4555" s="3" t="str">
        <f>'yarn master raw '!D4555</f>
        <v>V-797</v>
      </c>
      <c r="F4555" s="3" t="str">
        <f>'yarn master raw '!E4555</f>
        <v>13% Trash</v>
      </c>
      <c r="G4555" s="3" t="str">
        <f>'yarn master raw '!F4555</f>
        <v>Spot</v>
      </c>
      <c r="H4555" s="3" t="str">
        <f>'yarn master raw '!G4555</f>
        <v>Raw Cotton</v>
      </c>
      <c r="I4555" s="12">
        <f>'yarn master raw '!I4555</f>
        <v>47750</v>
      </c>
      <c r="J4555" s="3" t="str">
        <f>'yarn master raw '!H4555</f>
        <v>₹/Candy</v>
      </c>
      <c r="K4555" s="3" t="str">
        <f>'yarn master raw '!J4555</f>
        <v>INR</v>
      </c>
      <c r="L4555" s="13">
        <f>_xlfn.XLOOKUP(K4555,'usd inr forecast '!$N$2:$N$6,'usd inr forecast '!$O$2:$O$6,1)</f>
        <v>1</v>
      </c>
      <c r="M4555" s="12">
        <f t="shared" si="284"/>
        <v>134.27253810246893</v>
      </c>
      <c r="N4555" s="3" t="str">
        <f t="shared" si="285"/>
        <v>₹/kg</v>
      </c>
      <c r="O4555" s="3" t="str">
        <f>'yarn master raw '!K4555</f>
        <v>Spot Rate</v>
      </c>
      <c r="P4555" s="3" t="str">
        <f>'yarn master raw '!L4555</f>
        <v>N/A</v>
      </c>
      <c r="Q4555" s="3" t="str">
        <f>'yarn master raw '!M4555</f>
        <v>Shankar 6 Price Trend</v>
      </c>
      <c r="R4555" s="3" t="str">
        <f>'yarn master raw '!N4555</f>
        <v>Daily Rate</v>
      </c>
      <c r="S4555" s="3">
        <f t="shared" si="286"/>
        <v>2023</v>
      </c>
      <c r="T4555" s="3" t="str">
        <f t="shared" si="287"/>
        <v>June</v>
      </c>
    </row>
    <row r="4556" spans="1:20" hidden="1" x14ac:dyDescent="0.3">
      <c r="A4556" s="14">
        <f>'yarn master raw '!A4556</f>
        <v>45085</v>
      </c>
      <c r="B4556" s="3" t="str">
        <f>'yarn master raw '!B4556</f>
        <v>Raw Cotton</v>
      </c>
      <c r="C4556" s="3" t="str">
        <f>'yarn master raw '!C4556</f>
        <v>Cotton</v>
      </c>
      <c r="D4556" s="3" t="str">
        <f>IF('yarn master raw '!J4556="INR","India","Imported")</f>
        <v>India</v>
      </c>
      <c r="E4556" s="3" t="str">
        <f>'yarn master raw '!D4556</f>
        <v>MCX Cotton</v>
      </c>
      <c r="F4556" s="3" t="str">
        <f>'yarn master raw '!E4556</f>
        <v>Spot Rate</v>
      </c>
      <c r="G4556" s="3" t="str">
        <f>'yarn master raw '!F4556</f>
        <v>Spot</v>
      </c>
      <c r="H4556" s="3" t="str">
        <f>'yarn master raw '!G4556</f>
        <v>Raw Cotton</v>
      </c>
      <c r="I4556" s="12">
        <f>'yarn master raw '!I4556</f>
        <v>58200</v>
      </c>
      <c r="J4556" s="3" t="str">
        <f>'yarn master raw '!H4556</f>
        <v>₹/Bale</v>
      </c>
      <c r="K4556" s="3" t="str">
        <f>'yarn master raw '!J4556</f>
        <v>INR</v>
      </c>
      <c r="L4556" s="13">
        <f>_xlfn.XLOOKUP(K4556,'usd inr forecast '!$N$2:$N$6,'usd inr forecast '!$O$2:$O$6,1)</f>
        <v>1</v>
      </c>
      <c r="M4556" s="12">
        <f t="shared" si="284"/>
        <v>342.35294117647061</v>
      </c>
      <c r="N4556" s="3" t="str">
        <f t="shared" si="285"/>
        <v>₹/kg</v>
      </c>
      <c r="O4556" s="3" t="str">
        <f>'yarn master raw '!K4556</f>
        <v>Spot Rate</v>
      </c>
      <c r="P4556" s="3" t="str">
        <f>'yarn master raw '!L4556</f>
        <v>N/A</v>
      </c>
      <c r="Q4556" s="3" t="str">
        <f>'yarn master raw '!M4556</f>
        <v>Shankar 6 Price Trend</v>
      </c>
      <c r="R4556" s="3" t="str">
        <f>'yarn master raw '!N4556</f>
        <v>Daily Rate</v>
      </c>
      <c r="S4556" s="3">
        <f t="shared" si="286"/>
        <v>2023</v>
      </c>
      <c r="T4556" s="3" t="str">
        <f t="shared" si="287"/>
        <v>June</v>
      </c>
    </row>
    <row r="4557" spans="1:20" hidden="1" x14ac:dyDescent="0.3">
      <c r="A4557" s="14">
        <f>'yarn master raw '!A4557</f>
        <v>45084</v>
      </c>
      <c r="B4557" s="3" t="str">
        <f>'yarn master raw '!B4557</f>
        <v>Raw Cotton</v>
      </c>
      <c r="C4557" s="3" t="str">
        <f>'yarn master raw '!C4557</f>
        <v>Cotton</v>
      </c>
      <c r="D4557" s="3" t="str">
        <f>IF('yarn master raw '!J4557="INR","India","Imported")</f>
        <v>India</v>
      </c>
      <c r="E4557" s="3" t="str">
        <f>'yarn master raw '!D4557</f>
        <v>Shankar 6 (29mm/3.8mic)</v>
      </c>
      <c r="F4557" s="3" t="str">
        <f>'yarn master raw '!E4557</f>
        <v>29-3.8-76</v>
      </c>
      <c r="G4557" s="3" t="str">
        <f>'yarn master raw '!F4557</f>
        <v>Spot</v>
      </c>
      <c r="H4557" s="3" t="str">
        <f>'yarn master raw '!G4557</f>
        <v>Raw Cotton</v>
      </c>
      <c r="I4557" s="12">
        <f>'yarn master raw '!I4557</f>
        <v>58400</v>
      </c>
      <c r="J4557" s="3" t="str">
        <f>'yarn master raw '!H4557</f>
        <v>₹/Candy</v>
      </c>
      <c r="K4557" s="3" t="str">
        <f>'yarn master raw '!J4557</f>
        <v>INR</v>
      </c>
      <c r="L4557" s="13">
        <f>_xlfn.XLOOKUP(K4557,'usd inr forecast '!$N$2:$N$6,'usd inr forecast '!$O$2:$O$6,1)</f>
        <v>1</v>
      </c>
      <c r="M4557" s="12">
        <f t="shared" si="284"/>
        <v>164.22023508239133</v>
      </c>
      <c r="N4557" s="3" t="str">
        <f t="shared" si="285"/>
        <v>₹/kg</v>
      </c>
      <c r="O4557" s="3" t="str">
        <f>'yarn master raw '!K4557</f>
        <v>Spot Rate</v>
      </c>
      <c r="P4557" s="3" t="str">
        <f>'yarn master raw '!L4557</f>
        <v>N/A</v>
      </c>
      <c r="Q4557" s="3" t="str">
        <f>'yarn master raw '!M4557</f>
        <v>Shankar 6 Price Trend</v>
      </c>
      <c r="R4557" s="3" t="str">
        <f>'yarn master raw '!N4557</f>
        <v>Daily Rate</v>
      </c>
      <c r="S4557" s="3">
        <f t="shared" si="286"/>
        <v>2023</v>
      </c>
      <c r="T4557" s="3" t="str">
        <f t="shared" si="287"/>
        <v>June</v>
      </c>
    </row>
    <row r="4558" spans="1:20" hidden="1" x14ac:dyDescent="0.3">
      <c r="A4558" s="14">
        <f>'yarn master raw '!A4558</f>
        <v>45084</v>
      </c>
      <c r="B4558" s="3" t="str">
        <f>'yarn master raw '!B4558</f>
        <v>Raw Cotton</v>
      </c>
      <c r="C4558" s="3" t="str">
        <f>'yarn master raw '!C4558</f>
        <v>Cotton</v>
      </c>
      <c r="D4558" s="3" t="str">
        <f>IF('yarn master raw '!J4558="INR","India","Imported")</f>
        <v>India</v>
      </c>
      <c r="E4558" s="3" t="str">
        <f>'yarn master raw '!D4558</f>
        <v>V-797</v>
      </c>
      <c r="F4558" s="3" t="str">
        <f>'yarn master raw '!E4558</f>
        <v>13% Trash</v>
      </c>
      <c r="G4558" s="3" t="str">
        <f>'yarn master raw '!F4558</f>
        <v>Spot</v>
      </c>
      <c r="H4558" s="3" t="str">
        <f>'yarn master raw '!G4558</f>
        <v>Raw Cotton</v>
      </c>
      <c r="I4558" s="12">
        <f>'yarn master raw '!I4558</f>
        <v>47850</v>
      </c>
      <c r="J4558" s="3" t="str">
        <f>'yarn master raw '!H4558</f>
        <v>₹/Candy</v>
      </c>
      <c r="K4558" s="3" t="str">
        <f>'yarn master raw '!J4558</f>
        <v>INR</v>
      </c>
      <c r="L4558" s="13">
        <f>_xlfn.XLOOKUP(K4558,'usd inr forecast '!$N$2:$N$6,'usd inr forecast '!$O$2:$O$6,1)</f>
        <v>1</v>
      </c>
      <c r="M4558" s="12">
        <f t="shared" si="284"/>
        <v>134.55373713514425</v>
      </c>
      <c r="N4558" s="3" t="str">
        <f t="shared" si="285"/>
        <v>₹/kg</v>
      </c>
      <c r="O4558" s="3" t="str">
        <f>'yarn master raw '!K4558</f>
        <v>Spot Rate</v>
      </c>
      <c r="P4558" s="3" t="str">
        <f>'yarn master raw '!L4558</f>
        <v>N/A</v>
      </c>
      <c r="Q4558" s="3" t="str">
        <f>'yarn master raw '!M4558</f>
        <v>Shankar 6 Price Trend</v>
      </c>
      <c r="R4558" s="3" t="str">
        <f>'yarn master raw '!N4558</f>
        <v>Daily Rate</v>
      </c>
      <c r="S4558" s="3">
        <f t="shared" si="286"/>
        <v>2023</v>
      </c>
      <c r="T4558" s="3" t="str">
        <f t="shared" si="287"/>
        <v>June</v>
      </c>
    </row>
    <row r="4559" spans="1:20" hidden="1" x14ac:dyDescent="0.3">
      <c r="A4559" s="14">
        <f>'yarn master raw '!A4559</f>
        <v>45084</v>
      </c>
      <c r="B4559" s="3" t="str">
        <f>'yarn master raw '!B4559</f>
        <v>Raw Cotton</v>
      </c>
      <c r="C4559" s="3" t="str">
        <f>'yarn master raw '!C4559</f>
        <v>Cotton</v>
      </c>
      <c r="D4559" s="3" t="str">
        <f>IF('yarn master raw '!J4559="INR","India","Imported")</f>
        <v>India</v>
      </c>
      <c r="E4559" s="3" t="str">
        <f>'yarn master raw '!D4559</f>
        <v>MCX Cotton</v>
      </c>
      <c r="F4559" s="3" t="str">
        <f>'yarn master raw '!E4559</f>
        <v>Spot Rate</v>
      </c>
      <c r="G4559" s="3" t="str">
        <f>'yarn master raw '!F4559</f>
        <v>Spot</v>
      </c>
      <c r="H4559" s="3" t="str">
        <f>'yarn master raw '!G4559</f>
        <v>Raw Cotton</v>
      </c>
      <c r="I4559" s="12">
        <f>'yarn master raw '!I4559</f>
        <v>58460</v>
      </c>
      <c r="J4559" s="3" t="str">
        <f>'yarn master raw '!H4559</f>
        <v>₹/Bale</v>
      </c>
      <c r="K4559" s="3" t="str">
        <f>'yarn master raw '!J4559</f>
        <v>INR</v>
      </c>
      <c r="L4559" s="13">
        <f>_xlfn.XLOOKUP(K4559,'usd inr forecast '!$N$2:$N$6,'usd inr forecast '!$O$2:$O$6,1)</f>
        <v>1</v>
      </c>
      <c r="M4559" s="12">
        <f t="shared" si="284"/>
        <v>343.88235294117646</v>
      </c>
      <c r="N4559" s="3" t="str">
        <f t="shared" si="285"/>
        <v>₹/kg</v>
      </c>
      <c r="O4559" s="3" t="str">
        <f>'yarn master raw '!K4559</f>
        <v>Spot Rate</v>
      </c>
      <c r="P4559" s="3" t="str">
        <f>'yarn master raw '!L4559</f>
        <v>N/A</v>
      </c>
      <c r="Q4559" s="3" t="str">
        <f>'yarn master raw '!M4559</f>
        <v>Shankar 6 Price Trend</v>
      </c>
      <c r="R4559" s="3" t="str">
        <f>'yarn master raw '!N4559</f>
        <v>Daily Rate</v>
      </c>
      <c r="S4559" s="3">
        <f t="shared" si="286"/>
        <v>2023</v>
      </c>
      <c r="T4559" s="3" t="str">
        <f t="shared" si="287"/>
        <v>June</v>
      </c>
    </row>
    <row r="4560" spans="1:20" hidden="1" x14ac:dyDescent="0.3">
      <c r="A4560" s="14">
        <f>'yarn master raw '!A4560</f>
        <v>45083</v>
      </c>
      <c r="B4560" s="3" t="str">
        <f>'yarn master raw '!B4560</f>
        <v>Raw Cotton</v>
      </c>
      <c r="C4560" s="3" t="str">
        <f>'yarn master raw '!C4560</f>
        <v>Cotton</v>
      </c>
      <c r="D4560" s="3" t="str">
        <f>IF('yarn master raw '!J4560="INR","India","Imported")</f>
        <v>India</v>
      </c>
      <c r="E4560" s="3" t="str">
        <f>'yarn master raw '!D4560</f>
        <v>Shankar 6 (29mm/3.8mic)</v>
      </c>
      <c r="F4560" s="3" t="str">
        <f>'yarn master raw '!E4560</f>
        <v>29-3.8-76</v>
      </c>
      <c r="G4560" s="3" t="str">
        <f>'yarn master raw '!F4560</f>
        <v>Spot</v>
      </c>
      <c r="H4560" s="3" t="str">
        <f>'yarn master raw '!G4560</f>
        <v>Raw Cotton</v>
      </c>
      <c r="I4560" s="12">
        <f>'yarn master raw '!I4560</f>
        <v>58800</v>
      </c>
      <c r="J4560" s="3" t="str">
        <f>'yarn master raw '!H4560</f>
        <v>₹/Candy</v>
      </c>
      <c r="K4560" s="3" t="str">
        <f>'yarn master raw '!J4560</f>
        <v>INR</v>
      </c>
      <c r="L4560" s="13">
        <f>_xlfn.XLOOKUP(K4560,'usd inr forecast '!$N$2:$N$6,'usd inr forecast '!$O$2:$O$6,1)</f>
        <v>1</v>
      </c>
      <c r="M4560" s="12">
        <f t="shared" si="284"/>
        <v>165.34503121309262</v>
      </c>
      <c r="N4560" s="3" t="str">
        <f t="shared" si="285"/>
        <v>₹/kg</v>
      </c>
      <c r="O4560" s="3" t="str">
        <f>'yarn master raw '!K4560</f>
        <v>Spot Rate</v>
      </c>
      <c r="P4560" s="3" t="str">
        <f>'yarn master raw '!L4560</f>
        <v>N/A</v>
      </c>
      <c r="Q4560" s="3" t="str">
        <f>'yarn master raw '!M4560</f>
        <v>Shankar 6 Price Trend</v>
      </c>
      <c r="R4560" s="3" t="str">
        <f>'yarn master raw '!N4560</f>
        <v>Daily Rate</v>
      </c>
      <c r="S4560" s="3">
        <f t="shared" si="286"/>
        <v>2023</v>
      </c>
      <c r="T4560" s="3" t="str">
        <f t="shared" si="287"/>
        <v>June</v>
      </c>
    </row>
    <row r="4561" spans="1:20" hidden="1" x14ac:dyDescent="0.3">
      <c r="A4561" s="14">
        <f>'yarn master raw '!A4561</f>
        <v>45083</v>
      </c>
      <c r="B4561" s="3" t="str">
        <f>'yarn master raw '!B4561</f>
        <v>Raw Cotton</v>
      </c>
      <c r="C4561" s="3" t="str">
        <f>'yarn master raw '!C4561</f>
        <v>Cotton</v>
      </c>
      <c r="D4561" s="3" t="str">
        <f>IF('yarn master raw '!J4561="INR","India","Imported")</f>
        <v>India</v>
      </c>
      <c r="E4561" s="3" t="str">
        <f>'yarn master raw '!D4561</f>
        <v>V-797</v>
      </c>
      <c r="F4561" s="3" t="str">
        <f>'yarn master raw '!E4561</f>
        <v>13% Trash</v>
      </c>
      <c r="G4561" s="3" t="str">
        <f>'yarn master raw '!F4561</f>
        <v>Spot</v>
      </c>
      <c r="H4561" s="3" t="str">
        <f>'yarn master raw '!G4561</f>
        <v>Raw Cotton</v>
      </c>
      <c r="I4561" s="12">
        <f>'yarn master raw '!I4561</f>
        <v>47900</v>
      </c>
      <c r="J4561" s="3" t="str">
        <f>'yarn master raw '!H4561</f>
        <v>₹/Candy</v>
      </c>
      <c r="K4561" s="3" t="str">
        <f>'yarn master raw '!J4561</f>
        <v>INR</v>
      </c>
      <c r="L4561" s="13">
        <f>_xlfn.XLOOKUP(K4561,'usd inr forecast '!$N$2:$N$6,'usd inr forecast '!$O$2:$O$6,1)</f>
        <v>1</v>
      </c>
      <c r="M4561" s="12">
        <f t="shared" si="284"/>
        <v>134.6943366514819</v>
      </c>
      <c r="N4561" s="3" t="str">
        <f t="shared" si="285"/>
        <v>₹/kg</v>
      </c>
      <c r="O4561" s="3" t="str">
        <f>'yarn master raw '!K4561</f>
        <v>Spot Rate</v>
      </c>
      <c r="P4561" s="3" t="str">
        <f>'yarn master raw '!L4561</f>
        <v>N/A</v>
      </c>
      <c r="Q4561" s="3" t="str">
        <f>'yarn master raw '!M4561</f>
        <v>Shankar 6 Price Trend</v>
      </c>
      <c r="R4561" s="3" t="str">
        <f>'yarn master raw '!N4561</f>
        <v>Daily Rate</v>
      </c>
      <c r="S4561" s="3">
        <f t="shared" si="286"/>
        <v>2023</v>
      </c>
      <c r="T4561" s="3" t="str">
        <f t="shared" si="287"/>
        <v>June</v>
      </c>
    </row>
    <row r="4562" spans="1:20" hidden="1" x14ac:dyDescent="0.3">
      <c r="A4562" s="14">
        <f>'yarn master raw '!A4562</f>
        <v>45083</v>
      </c>
      <c r="B4562" s="3" t="str">
        <f>'yarn master raw '!B4562</f>
        <v>Raw Cotton</v>
      </c>
      <c r="C4562" s="3" t="str">
        <f>'yarn master raw '!C4562</f>
        <v>Cotton</v>
      </c>
      <c r="D4562" s="3" t="str">
        <f>IF('yarn master raw '!J4562="INR","India","Imported")</f>
        <v>India</v>
      </c>
      <c r="E4562" s="3" t="str">
        <f>'yarn master raw '!D4562</f>
        <v>MCX Cotton</v>
      </c>
      <c r="F4562" s="3" t="str">
        <f>'yarn master raw '!E4562</f>
        <v>Spot Rate</v>
      </c>
      <c r="G4562" s="3" t="str">
        <f>'yarn master raw '!F4562</f>
        <v>Spot</v>
      </c>
      <c r="H4562" s="3" t="str">
        <f>'yarn master raw '!G4562</f>
        <v>Raw Cotton</v>
      </c>
      <c r="I4562" s="12">
        <f>'yarn master raw '!I4562</f>
        <v>58980</v>
      </c>
      <c r="J4562" s="3" t="str">
        <f>'yarn master raw '!H4562</f>
        <v>₹/Bale</v>
      </c>
      <c r="K4562" s="3" t="str">
        <f>'yarn master raw '!J4562</f>
        <v>INR</v>
      </c>
      <c r="L4562" s="13">
        <f>_xlfn.XLOOKUP(K4562,'usd inr forecast '!$N$2:$N$6,'usd inr forecast '!$O$2:$O$6,1)</f>
        <v>1</v>
      </c>
      <c r="M4562" s="12">
        <f t="shared" si="284"/>
        <v>346.94117647058823</v>
      </c>
      <c r="N4562" s="3" t="str">
        <f t="shared" si="285"/>
        <v>₹/kg</v>
      </c>
      <c r="O4562" s="3" t="str">
        <f>'yarn master raw '!K4562</f>
        <v>Spot Rate</v>
      </c>
      <c r="P4562" s="3" t="str">
        <f>'yarn master raw '!L4562</f>
        <v>N/A</v>
      </c>
      <c r="Q4562" s="3" t="str">
        <f>'yarn master raw '!M4562</f>
        <v>Shankar 6 Price Trend</v>
      </c>
      <c r="R4562" s="3" t="str">
        <f>'yarn master raw '!N4562</f>
        <v>Daily Rate</v>
      </c>
      <c r="S4562" s="3">
        <f t="shared" si="286"/>
        <v>2023</v>
      </c>
      <c r="T4562" s="3" t="str">
        <f t="shared" si="287"/>
        <v>June</v>
      </c>
    </row>
    <row r="4563" spans="1:20" hidden="1" x14ac:dyDescent="0.3">
      <c r="A4563" s="14">
        <f>'yarn master raw '!A4563</f>
        <v>45082</v>
      </c>
      <c r="B4563" s="3" t="str">
        <f>'yarn master raw '!B4563</f>
        <v>Raw Cotton</v>
      </c>
      <c r="C4563" s="3" t="str">
        <f>'yarn master raw '!C4563</f>
        <v>Cotton</v>
      </c>
      <c r="D4563" s="3" t="str">
        <f>IF('yarn master raw '!J4563="INR","India","Imported")</f>
        <v>India</v>
      </c>
      <c r="E4563" s="3" t="str">
        <f>'yarn master raw '!D4563</f>
        <v>Shankar 6 (29mm/3.8mic)</v>
      </c>
      <c r="F4563" s="3" t="str">
        <f>'yarn master raw '!E4563</f>
        <v>29-3.8-76</v>
      </c>
      <c r="G4563" s="3" t="str">
        <f>'yarn master raw '!F4563</f>
        <v>Spot</v>
      </c>
      <c r="H4563" s="3" t="str">
        <f>'yarn master raw '!G4563</f>
        <v>Raw Cotton</v>
      </c>
      <c r="I4563" s="12">
        <f>'yarn master raw '!I4563</f>
        <v>59050</v>
      </c>
      <c r="J4563" s="3" t="str">
        <f>'yarn master raw '!H4563</f>
        <v>₹/Candy</v>
      </c>
      <c r="K4563" s="3" t="str">
        <f>'yarn master raw '!J4563</f>
        <v>INR</v>
      </c>
      <c r="L4563" s="13">
        <f>_xlfn.XLOOKUP(K4563,'usd inr forecast '!$N$2:$N$6,'usd inr forecast '!$O$2:$O$6,1)</f>
        <v>1</v>
      </c>
      <c r="M4563" s="12">
        <f t="shared" si="284"/>
        <v>166.04802879478095</v>
      </c>
      <c r="N4563" s="3" t="str">
        <f t="shared" si="285"/>
        <v>₹/kg</v>
      </c>
      <c r="O4563" s="3" t="str">
        <f>'yarn master raw '!K4563</f>
        <v>Spot Rate</v>
      </c>
      <c r="P4563" s="3" t="str">
        <f>'yarn master raw '!L4563</f>
        <v>N/A</v>
      </c>
      <c r="Q4563" s="3" t="str">
        <f>'yarn master raw '!M4563</f>
        <v>Shankar 6 Price Trend</v>
      </c>
      <c r="R4563" s="3" t="str">
        <f>'yarn master raw '!N4563</f>
        <v>Daily Rate</v>
      </c>
      <c r="S4563" s="3">
        <f t="shared" si="286"/>
        <v>2023</v>
      </c>
      <c r="T4563" s="3" t="str">
        <f t="shared" si="287"/>
        <v>June</v>
      </c>
    </row>
    <row r="4564" spans="1:20" hidden="1" x14ac:dyDescent="0.3">
      <c r="A4564" s="14">
        <f>'yarn master raw '!A4564</f>
        <v>45082</v>
      </c>
      <c r="B4564" s="3" t="str">
        <f>'yarn master raw '!B4564</f>
        <v>Raw Cotton</v>
      </c>
      <c r="C4564" s="3" t="str">
        <f>'yarn master raw '!C4564</f>
        <v>Cotton</v>
      </c>
      <c r="D4564" s="3" t="str">
        <f>IF('yarn master raw '!J4564="INR","India","Imported")</f>
        <v>India</v>
      </c>
      <c r="E4564" s="3" t="str">
        <f>'yarn master raw '!D4564</f>
        <v>V-797</v>
      </c>
      <c r="F4564" s="3" t="str">
        <f>'yarn master raw '!E4564</f>
        <v>13% Trash</v>
      </c>
      <c r="G4564" s="3" t="str">
        <f>'yarn master raw '!F4564</f>
        <v>Spot</v>
      </c>
      <c r="H4564" s="3" t="str">
        <f>'yarn master raw '!G4564</f>
        <v>Raw Cotton</v>
      </c>
      <c r="I4564" s="12">
        <f>'yarn master raw '!I4564</f>
        <v>47950</v>
      </c>
      <c r="J4564" s="3" t="str">
        <f>'yarn master raw '!H4564</f>
        <v>₹/Candy</v>
      </c>
      <c r="K4564" s="3" t="str">
        <f>'yarn master raw '!J4564</f>
        <v>INR</v>
      </c>
      <c r="L4564" s="13">
        <f>_xlfn.XLOOKUP(K4564,'usd inr forecast '!$N$2:$N$6,'usd inr forecast '!$O$2:$O$6,1)</f>
        <v>1</v>
      </c>
      <c r="M4564" s="12">
        <f t="shared" si="284"/>
        <v>134.83493616781959</v>
      </c>
      <c r="N4564" s="3" t="str">
        <f t="shared" si="285"/>
        <v>₹/kg</v>
      </c>
      <c r="O4564" s="3" t="str">
        <f>'yarn master raw '!K4564</f>
        <v>Spot Rate</v>
      </c>
      <c r="P4564" s="3" t="str">
        <f>'yarn master raw '!L4564</f>
        <v>N/A</v>
      </c>
      <c r="Q4564" s="3" t="str">
        <f>'yarn master raw '!M4564</f>
        <v>Shankar 6 Price Trend</v>
      </c>
      <c r="R4564" s="3" t="str">
        <f>'yarn master raw '!N4564</f>
        <v>Daily Rate</v>
      </c>
      <c r="S4564" s="3">
        <f t="shared" si="286"/>
        <v>2023</v>
      </c>
      <c r="T4564" s="3" t="str">
        <f t="shared" si="287"/>
        <v>June</v>
      </c>
    </row>
    <row r="4565" spans="1:20" hidden="1" x14ac:dyDescent="0.3">
      <c r="A4565" s="14">
        <f>'yarn master raw '!A4565</f>
        <v>45082</v>
      </c>
      <c r="B4565" s="3" t="str">
        <f>'yarn master raw '!B4565</f>
        <v>Raw Cotton</v>
      </c>
      <c r="C4565" s="3" t="str">
        <f>'yarn master raw '!C4565</f>
        <v>Cotton</v>
      </c>
      <c r="D4565" s="3" t="str">
        <f>IF('yarn master raw '!J4565="INR","India","Imported")</f>
        <v>India</v>
      </c>
      <c r="E4565" s="3" t="str">
        <f>'yarn master raw '!D4565</f>
        <v>MCX Cotton</v>
      </c>
      <c r="F4565" s="3" t="str">
        <f>'yarn master raw '!E4565</f>
        <v>Spot Rate</v>
      </c>
      <c r="G4565" s="3" t="str">
        <f>'yarn master raw '!F4565</f>
        <v>Spot</v>
      </c>
      <c r="H4565" s="3" t="str">
        <f>'yarn master raw '!G4565</f>
        <v>Raw Cotton</v>
      </c>
      <c r="I4565" s="12">
        <f>'yarn master raw '!I4565</f>
        <v>59080</v>
      </c>
      <c r="J4565" s="3" t="str">
        <f>'yarn master raw '!H4565</f>
        <v>₹/Bale</v>
      </c>
      <c r="K4565" s="3" t="str">
        <f>'yarn master raw '!J4565</f>
        <v>INR</v>
      </c>
      <c r="L4565" s="13">
        <f>_xlfn.XLOOKUP(K4565,'usd inr forecast '!$N$2:$N$6,'usd inr forecast '!$O$2:$O$6,1)</f>
        <v>1</v>
      </c>
      <c r="M4565" s="12">
        <f t="shared" si="284"/>
        <v>347.52941176470586</v>
      </c>
      <c r="N4565" s="3" t="str">
        <f t="shared" si="285"/>
        <v>₹/kg</v>
      </c>
      <c r="O4565" s="3" t="str">
        <f>'yarn master raw '!K4565</f>
        <v>Spot Rate</v>
      </c>
      <c r="P4565" s="3" t="str">
        <f>'yarn master raw '!L4565</f>
        <v>N/A</v>
      </c>
      <c r="Q4565" s="3" t="str">
        <f>'yarn master raw '!M4565</f>
        <v>Shankar 6 Price Trend</v>
      </c>
      <c r="R4565" s="3" t="str">
        <f>'yarn master raw '!N4565</f>
        <v>Daily Rate</v>
      </c>
      <c r="S4565" s="3">
        <f t="shared" si="286"/>
        <v>2023</v>
      </c>
      <c r="T4565" s="3" t="str">
        <f t="shared" si="287"/>
        <v>June</v>
      </c>
    </row>
    <row r="4566" spans="1:20" hidden="1" x14ac:dyDescent="0.3">
      <c r="A4566" s="14">
        <f>'yarn master raw '!A4566</f>
        <v>45080</v>
      </c>
      <c r="B4566" s="3" t="str">
        <f>'yarn master raw '!B4566</f>
        <v>Raw Cotton</v>
      </c>
      <c r="C4566" s="3" t="str">
        <f>'yarn master raw '!C4566</f>
        <v>Cotton</v>
      </c>
      <c r="D4566" s="3" t="str">
        <f>IF('yarn master raw '!J4566="INR","India","Imported")</f>
        <v>India</v>
      </c>
      <c r="E4566" s="3" t="str">
        <f>'yarn master raw '!D4566</f>
        <v>Shankar 6 (29mm/3.8mic)</v>
      </c>
      <c r="F4566" s="3" t="str">
        <f>'yarn master raw '!E4566</f>
        <v>29-3.8-76</v>
      </c>
      <c r="G4566" s="3" t="str">
        <f>'yarn master raw '!F4566</f>
        <v>Spot</v>
      </c>
      <c r="H4566" s="3" t="str">
        <f>'yarn master raw '!G4566</f>
        <v>Raw Cotton</v>
      </c>
      <c r="I4566" s="12">
        <f>'yarn master raw '!I4566</f>
        <v>58750</v>
      </c>
      <c r="J4566" s="3" t="str">
        <f>'yarn master raw '!H4566</f>
        <v>₹/Candy</v>
      </c>
      <c r="K4566" s="3" t="str">
        <f>'yarn master raw '!J4566</f>
        <v>INR</v>
      </c>
      <c r="L4566" s="13">
        <f>_xlfn.XLOOKUP(K4566,'usd inr forecast '!$N$2:$N$6,'usd inr forecast '!$O$2:$O$6,1)</f>
        <v>1</v>
      </c>
      <c r="M4566" s="12">
        <f t="shared" si="284"/>
        <v>165.20443169675497</v>
      </c>
      <c r="N4566" s="3" t="str">
        <f t="shared" si="285"/>
        <v>₹/kg</v>
      </c>
      <c r="O4566" s="3" t="str">
        <f>'yarn master raw '!K4566</f>
        <v>Spot Rate</v>
      </c>
      <c r="P4566" s="3" t="str">
        <f>'yarn master raw '!L4566</f>
        <v>N/A</v>
      </c>
      <c r="Q4566" s="3" t="str">
        <f>'yarn master raw '!M4566</f>
        <v>Shankar 6 Price Trend</v>
      </c>
      <c r="R4566" s="3" t="str">
        <f>'yarn master raw '!N4566</f>
        <v>Daily Rate</v>
      </c>
      <c r="S4566" s="3">
        <f t="shared" si="286"/>
        <v>2023</v>
      </c>
      <c r="T4566" s="3" t="str">
        <f t="shared" si="287"/>
        <v>June</v>
      </c>
    </row>
    <row r="4567" spans="1:20" hidden="1" x14ac:dyDescent="0.3">
      <c r="A4567" s="14">
        <f>'yarn master raw '!A4567</f>
        <v>45080</v>
      </c>
      <c r="B4567" s="3" t="str">
        <f>'yarn master raw '!B4567</f>
        <v>Raw Cotton</v>
      </c>
      <c r="C4567" s="3" t="str">
        <f>'yarn master raw '!C4567</f>
        <v>Cotton</v>
      </c>
      <c r="D4567" s="3" t="str">
        <f>IF('yarn master raw '!J4567="INR","India","Imported")</f>
        <v>India</v>
      </c>
      <c r="E4567" s="3" t="str">
        <f>'yarn master raw '!D4567</f>
        <v>V-797</v>
      </c>
      <c r="F4567" s="3" t="str">
        <f>'yarn master raw '!E4567</f>
        <v>13% Trash</v>
      </c>
      <c r="G4567" s="3" t="str">
        <f>'yarn master raw '!F4567</f>
        <v>Spot</v>
      </c>
      <c r="H4567" s="3" t="str">
        <f>'yarn master raw '!G4567</f>
        <v>Raw Cotton</v>
      </c>
      <c r="I4567" s="12">
        <f>'yarn master raw '!I4567</f>
        <v>47950</v>
      </c>
      <c r="J4567" s="3" t="str">
        <f>'yarn master raw '!H4567</f>
        <v>₹/Candy</v>
      </c>
      <c r="K4567" s="3" t="str">
        <f>'yarn master raw '!J4567</f>
        <v>INR</v>
      </c>
      <c r="L4567" s="13">
        <f>_xlfn.XLOOKUP(K4567,'usd inr forecast '!$N$2:$N$6,'usd inr forecast '!$O$2:$O$6,1)</f>
        <v>1</v>
      </c>
      <c r="M4567" s="12">
        <f t="shared" si="284"/>
        <v>134.83493616781959</v>
      </c>
      <c r="N4567" s="3" t="str">
        <f t="shared" si="285"/>
        <v>₹/kg</v>
      </c>
      <c r="O4567" s="3" t="str">
        <f>'yarn master raw '!K4567</f>
        <v>Spot Rate</v>
      </c>
      <c r="P4567" s="3" t="str">
        <f>'yarn master raw '!L4567</f>
        <v>N/A</v>
      </c>
      <c r="Q4567" s="3" t="str">
        <f>'yarn master raw '!M4567</f>
        <v>Shankar 6 Price Trend</v>
      </c>
      <c r="R4567" s="3" t="str">
        <f>'yarn master raw '!N4567</f>
        <v>Daily Rate</v>
      </c>
      <c r="S4567" s="3">
        <f t="shared" si="286"/>
        <v>2023</v>
      </c>
      <c r="T4567" s="3" t="str">
        <f t="shared" si="287"/>
        <v>June</v>
      </c>
    </row>
    <row r="4568" spans="1:20" hidden="1" x14ac:dyDescent="0.3">
      <c r="A4568" s="14">
        <f>'yarn master raw '!A4568</f>
        <v>45080</v>
      </c>
      <c r="B4568" s="3" t="str">
        <f>'yarn master raw '!B4568</f>
        <v>Raw Cotton</v>
      </c>
      <c r="C4568" s="3" t="str">
        <f>'yarn master raw '!C4568</f>
        <v>Cotton</v>
      </c>
      <c r="D4568" s="3" t="str">
        <f>IF('yarn master raw '!J4568="INR","India","Imported")</f>
        <v>India</v>
      </c>
      <c r="E4568" s="3" t="str">
        <f>'yarn master raw '!D4568</f>
        <v>MCX Cotton</v>
      </c>
      <c r="F4568" s="3" t="str">
        <f>'yarn master raw '!E4568</f>
        <v>Spot Rate</v>
      </c>
      <c r="G4568" s="3" t="str">
        <f>'yarn master raw '!F4568</f>
        <v>Spot</v>
      </c>
      <c r="H4568" s="3" t="str">
        <f>'yarn master raw '!G4568</f>
        <v>Raw Cotton</v>
      </c>
      <c r="I4568" s="12">
        <f>'yarn master raw '!I4568</f>
        <v>58340</v>
      </c>
      <c r="J4568" s="3" t="str">
        <f>'yarn master raw '!H4568</f>
        <v>₹/Bale</v>
      </c>
      <c r="K4568" s="3" t="str">
        <f>'yarn master raw '!J4568</f>
        <v>INR</v>
      </c>
      <c r="L4568" s="13">
        <f>_xlfn.XLOOKUP(K4568,'usd inr forecast '!$N$2:$N$6,'usd inr forecast '!$O$2:$O$6,1)</f>
        <v>1</v>
      </c>
      <c r="M4568" s="12">
        <f t="shared" si="284"/>
        <v>343.1764705882353</v>
      </c>
      <c r="N4568" s="3" t="str">
        <f t="shared" si="285"/>
        <v>₹/kg</v>
      </c>
      <c r="O4568" s="3" t="str">
        <f>'yarn master raw '!K4568</f>
        <v>Spot Rate</v>
      </c>
      <c r="P4568" s="3" t="str">
        <f>'yarn master raw '!L4568</f>
        <v>N/A</v>
      </c>
      <c r="Q4568" s="3" t="str">
        <f>'yarn master raw '!M4568</f>
        <v>Shankar 6 Price Trend</v>
      </c>
      <c r="R4568" s="3" t="str">
        <f>'yarn master raw '!N4568</f>
        <v>Daily Rate</v>
      </c>
      <c r="S4568" s="3">
        <f t="shared" si="286"/>
        <v>2023</v>
      </c>
      <c r="T4568" s="3" t="str">
        <f t="shared" si="287"/>
        <v>June</v>
      </c>
    </row>
    <row r="4569" spans="1:20" hidden="1" x14ac:dyDescent="0.3">
      <c r="A4569" s="14">
        <f>'yarn master raw '!A4569</f>
        <v>45079</v>
      </c>
      <c r="B4569" s="3" t="str">
        <f>'yarn master raw '!B4569</f>
        <v>Raw Cotton</v>
      </c>
      <c r="C4569" s="3" t="str">
        <f>'yarn master raw '!C4569</f>
        <v>Cotton</v>
      </c>
      <c r="D4569" s="3" t="str">
        <f>IF('yarn master raw '!J4569="INR","India","Imported")</f>
        <v>India</v>
      </c>
      <c r="E4569" s="3" t="str">
        <f>'yarn master raw '!D4569</f>
        <v>Shankar 6 (29mm/3.8mic)</v>
      </c>
      <c r="F4569" s="3" t="str">
        <f>'yarn master raw '!E4569</f>
        <v>29-3.8-76</v>
      </c>
      <c r="G4569" s="3" t="str">
        <f>'yarn master raw '!F4569</f>
        <v>Spot</v>
      </c>
      <c r="H4569" s="3" t="str">
        <f>'yarn master raw '!G4569</f>
        <v>Raw Cotton</v>
      </c>
      <c r="I4569" s="12">
        <f>'yarn master raw '!I4569</f>
        <v>58200</v>
      </c>
      <c r="J4569" s="3" t="str">
        <f>'yarn master raw '!H4569</f>
        <v>₹/Candy</v>
      </c>
      <c r="K4569" s="3" t="str">
        <f>'yarn master raw '!J4569</f>
        <v>INR</v>
      </c>
      <c r="L4569" s="13">
        <f>_xlfn.XLOOKUP(K4569,'usd inr forecast '!$N$2:$N$6,'usd inr forecast '!$O$2:$O$6,1)</f>
        <v>1</v>
      </c>
      <c r="M4569" s="12">
        <f t="shared" si="284"/>
        <v>163.65783701704066</v>
      </c>
      <c r="N4569" s="3" t="str">
        <f t="shared" si="285"/>
        <v>₹/kg</v>
      </c>
      <c r="O4569" s="3" t="str">
        <f>'yarn master raw '!K4569</f>
        <v>Spot Rate</v>
      </c>
      <c r="P4569" s="3" t="str">
        <f>'yarn master raw '!L4569</f>
        <v>N/A</v>
      </c>
      <c r="Q4569" s="3" t="str">
        <f>'yarn master raw '!M4569</f>
        <v>Shankar 6 Price Trend</v>
      </c>
      <c r="R4569" s="3" t="str">
        <f>'yarn master raw '!N4569</f>
        <v>Daily Rate</v>
      </c>
      <c r="S4569" s="3">
        <f t="shared" si="286"/>
        <v>2023</v>
      </c>
      <c r="T4569" s="3" t="str">
        <f t="shared" si="287"/>
        <v>June</v>
      </c>
    </row>
    <row r="4570" spans="1:20" hidden="1" x14ac:dyDescent="0.3">
      <c r="A4570" s="14">
        <f>'yarn master raw '!A4570</f>
        <v>45079</v>
      </c>
      <c r="B4570" s="3" t="str">
        <f>'yarn master raw '!B4570</f>
        <v>Raw Cotton</v>
      </c>
      <c r="C4570" s="3" t="str">
        <f>'yarn master raw '!C4570</f>
        <v>Cotton</v>
      </c>
      <c r="D4570" s="3" t="str">
        <f>IF('yarn master raw '!J4570="INR","India","Imported")</f>
        <v>India</v>
      </c>
      <c r="E4570" s="3" t="str">
        <f>'yarn master raw '!D4570</f>
        <v>V-797</v>
      </c>
      <c r="F4570" s="3" t="str">
        <f>'yarn master raw '!E4570</f>
        <v>13% Trash</v>
      </c>
      <c r="G4570" s="3" t="str">
        <f>'yarn master raw '!F4570</f>
        <v>Spot</v>
      </c>
      <c r="H4570" s="3" t="str">
        <f>'yarn master raw '!G4570</f>
        <v>Raw Cotton</v>
      </c>
      <c r="I4570" s="12">
        <f>'yarn master raw '!I4570</f>
        <v>47900</v>
      </c>
      <c r="J4570" s="3" t="str">
        <f>'yarn master raw '!H4570</f>
        <v>₹/Candy</v>
      </c>
      <c r="K4570" s="3" t="str">
        <f>'yarn master raw '!J4570</f>
        <v>INR</v>
      </c>
      <c r="L4570" s="13">
        <f>_xlfn.XLOOKUP(K4570,'usd inr forecast '!$N$2:$N$6,'usd inr forecast '!$O$2:$O$6,1)</f>
        <v>1</v>
      </c>
      <c r="M4570" s="12">
        <f t="shared" si="284"/>
        <v>134.6943366514819</v>
      </c>
      <c r="N4570" s="3" t="str">
        <f t="shared" si="285"/>
        <v>₹/kg</v>
      </c>
      <c r="O4570" s="3" t="str">
        <f>'yarn master raw '!K4570</f>
        <v>Spot Rate</v>
      </c>
      <c r="P4570" s="3" t="str">
        <f>'yarn master raw '!L4570</f>
        <v>N/A</v>
      </c>
      <c r="Q4570" s="3" t="str">
        <f>'yarn master raw '!M4570</f>
        <v>Shankar 6 Price Trend</v>
      </c>
      <c r="R4570" s="3" t="str">
        <f>'yarn master raw '!N4570</f>
        <v>Daily Rate</v>
      </c>
      <c r="S4570" s="3">
        <f t="shared" si="286"/>
        <v>2023</v>
      </c>
      <c r="T4570" s="3" t="str">
        <f t="shared" si="287"/>
        <v>June</v>
      </c>
    </row>
    <row r="4571" spans="1:20" hidden="1" x14ac:dyDescent="0.3">
      <c r="A4571" s="14">
        <f>'yarn master raw '!A4571</f>
        <v>45079</v>
      </c>
      <c r="B4571" s="3" t="str">
        <f>'yarn master raw '!B4571</f>
        <v>Raw Cotton</v>
      </c>
      <c r="C4571" s="3" t="str">
        <f>'yarn master raw '!C4571</f>
        <v>Cotton</v>
      </c>
      <c r="D4571" s="3" t="str">
        <f>IF('yarn master raw '!J4571="INR","India","Imported")</f>
        <v>India</v>
      </c>
      <c r="E4571" s="3" t="str">
        <f>'yarn master raw '!D4571</f>
        <v>MCX Cotton</v>
      </c>
      <c r="F4571" s="3" t="str">
        <f>'yarn master raw '!E4571</f>
        <v>Spot Rate</v>
      </c>
      <c r="G4571" s="3" t="str">
        <f>'yarn master raw '!F4571</f>
        <v>Spot</v>
      </c>
      <c r="H4571" s="3" t="str">
        <f>'yarn master raw '!G4571</f>
        <v>Raw Cotton</v>
      </c>
      <c r="I4571" s="12">
        <f>'yarn master raw '!I4571</f>
        <v>58340</v>
      </c>
      <c r="J4571" s="3" t="str">
        <f>'yarn master raw '!H4571</f>
        <v>₹/Bale</v>
      </c>
      <c r="K4571" s="3" t="str">
        <f>'yarn master raw '!J4571</f>
        <v>INR</v>
      </c>
      <c r="L4571" s="13">
        <f>_xlfn.XLOOKUP(K4571,'usd inr forecast '!$N$2:$N$6,'usd inr forecast '!$O$2:$O$6,1)</f>
        <v>1</v>
      </c>
      <c r="M4571" s="12">
        <f t="shared" si="284"/>
        <v>343.1764705882353</v>
      </c>
      <c r="N4571" s="3" t="str">
        <f t="shared" si="285"/>
        <v>₹/kg</v>
      </c>
      <c r="O4571" s="3" t="str">
        <f>'yarn master raw '!K4571</f>
        <v>Spot Rate</v>
      </c>
      <c r="P4571" s="3" t="str">
        <f>'yarn master raw '!L4571</f>
        <v>N/A</v>
      </c>
      <c r="Q4571" s="3" t="str">
        <f>'yarn master raw '!M4571</f>
        <v>Shankar 6 Price Trend</v>
      </c>
      <c r="R4571" s="3" t="str">
        <f>'yarn master raw '!N4571</f>
        <v>Daily Rate</v>
      </c>
      <c r="S4571" s="3">
        <f t="shared" si="286"/>
        <v>2023</v>
      </c>
      <c r="T4571" s="3" t="str">
        <f t="shared" si="287"/>
        <v>June</v>
      </c>
    </row>
    <row r="4572" spans="1:20" hidden="1" x14ac:dyDescent="0.3">
      <c r="A4572" s="14">
        <f>'yarn master raw '!A4572</f>
        <v>45078</v>
      </c>
      <c r="B4572" s="3" t="str">
        <f>'yarn master raw '!B4572</f>
        <v>Raw Cotton</v>
      </c>
      <c r="C4572" s="3" t="str">
        <f>'yarn master raw '!C4572</f>
        <v>Cotton</v>
      </c>
      <c r="D4572" s="3" t="str">
        <f>IF('yarn master raw '!J4572="INR","India","Imported")</f>
        <v>India</v>
      </c>
      <c r="E4572" s="3" t="str">
        <f>'yarn master raw '!D4572</f>
        <v>Shankar 6 (29mm/3.8mic)</v>
      </c>
      <c r="F4572" s="3" t="str">
        <f>'yarn master raw '!E4572</f>
        <v>29-3.8-76</v>
      </c>
      <c r="G4572" s="3" t="str">
        <f>'yarn master raw '!F4572</f>
        <v>Spot</v>
      </c>
      <c r="H4572" s="3" t="str">
        <f>'yarn master raw '!G4572</f>
        <v>Raw Cotton</v>
      </c>
      <c r="I4572" s="12">
        <f>'yarn master raw '!I4572</f>
        <v>57900</v>
      </c>
      <c r="J4572" s="3" t="str">
        <f>'yarn master raw '!H4572</f>
        <v>₹/Candy</v>
      </c>
      <c r="K4572" s="3" t="str">
        <f>'yarn master raw '!J4572</f>
        <v>INR</v>
      </c>
      <c r="L4572" s="13">
        <f>_xlfn.XLOOKUP(K4572,'usd inr forecast '!$N$2:$N$6,'usd inr forecast '!$O$2:$O$6,1)</f>
        <v>1</v>
      </c>
      <c r="M4572" s="12">
        <f t="shared" si="284"/>
        <v>162.81423991901468</v>
      </c>
      <c r="N4572" s="3" t="str">
        <f t="shared" si="285"/>
        <v>₹/kg</v>
      </c>
      <c r="O4572" s="3" t="str">
        <f>'yarn master raw '!K4572</f>
        <v>Spot Rate</v>
      </c>
      <c r="P4572" s="3" t="str">
        <f>'yarn master raw '!L4572</f>
        <v>N/A</v>
      </c>
      <c r="Q4572" s="3" t="str">
        <f>'yarn master raw '!M4572</f>
        <v>Shankar 6 Price Trend</v>
      </c>
      <c r="R4572" s="3" t="str">
        <f>'yarn master raw '!N4572</f>
        <v>Daily Rate</v>
      </c>
      <c r="S4572" s="3">
        <f t="shared" si="286"/>
        <v>2023</v>
      </c>
      <c r="T4572" s="3" t="str">
        <f t="shared" si="287"/>
        <v>June</v>
      </c>
    </row>
    <row r="4573" spans="1:20" hidden="1" x14ac:dyDescent="0.3">
      <c r="A4573" s="14">
        <f>'yarn master raw '!A4573</f>
        <v>45078</v>
      </c>
      <c r="B4573" s="3" t="str">
        <f>'yarn master raw '!B4573</f>
        <v>Raw Cotton</v>
      </c>
      <c r="C4573" s="3" t="str">
        <f>'yarn master raw '!C4573</f>
        <v>Cotton</v>
      </c>
      <c r="D4573" s="3" t="str">
        <f>IF('yarn master raw '!J4573="INR","India","Imported")</f>
        <v>India</v>
      </c>
      <c r="E4573" s="3" t="str">
        <f>'yarn master raw '!D4573</f>
        <v>V-797</v>
      </c>
      <c r="F4573" s="3" t="str">
        <f>'yarn master raw '!E4573</f>
        <v>13% Trash</v>
      </c>
      <c r="G4573" s="3" t="str">
        <f>'yarn master raw '!F4573</f>
        <v>Spot</v>
      </c>
      <c r="H4573" s="3" t="str">
        <f>'yarn master raw '!G4573</f>
        <v>Raw Cotton</v>
      </c>
      <c r="I4573" s="12">
        <f>'yarn master raw '!I4573</f>
        <v>47900</v>
      </c>
      <c r="J4573" s="3" t="str">
        <f>'yarn master raw '!H4573</f>
        <v>₹/Candy</v>
      </c>
      <c r="K4573" s="3" t="str">
        <f>'yarn master raw '!J4573</f>
        <v>INR</v>
      </c>
      <c r="L4573" s="13">
        <f>_xlfn.XLOOKUP(K4573,'usd inr forecast '!$N$2:$N$6,'usd inr forecast '!$O$2:$O$6,1)</f>
        <v>1</v>
      </c>
      <c r="M4573" s="12">
        <f t="shared" si="284"/>
        <v>134.6943366514819</v>
      </c>
      <c r="N4573" s="3" t="str">
        <f t="shared" si="285"/>
        <v>₹/kg</v>
      </c>
      <c r="O4573" s="3" t="str">
        <f>'yarn master raw '!K4573</f>
        <v>Spot Rate</v>
      </c>
      <c r="P4573" s="3" t="str">
        <f>'yarn master raw '!L4573</f>
        <v>N/A</v>
      </c>
      <c r="Q4573" s="3" t="str">
        <f>'yarn master raw '!M4573</f>
        <v>Shankar 6 Price Trend</v>
      </c>
      <c r="R4573" s="3" t="str">
        <f>'yarn master raw '!N4573</f>
        <v>Daily Rate</v>
      </c>
      <c r="S4573" s="3">
        <f t="shared" si="286"/>
        <v>2023</v>
      </c>
      <c r="T4573" s="3" t="str">
        <f t="shared" si="287"/>
        <v>June</v>
      </c>
    </row>
    <row r="4574" spans="1:20" hidden="1" x14ac:dyDescent="0.3">
      <c r="A4574" s="14">
        <f>'yarn master raw '!A4574</f>
        <v>45078</v>
      </c>
      <c r="B4574" s="3" t="str">
        <f>'yarn master raw '!B4574</f>
        <v>Raw Cotton</v>
      </c>
      <c r="C4574" s="3" t="str">
        <f>'yarn master raw '!C4574</f>
        <v>Cotton</v>
      </c>
      <c r="D4574" s="3" t="str">
        <f>IF('yarn master raw '!J4574="INR","India","Imported")</f>
        <v>India</v>
      </c>
      <c r="E4574" s="3" t="str">
        <f>'yarn master raw '!D4574</f>
        <v>MCX Cotton</v>
      </c>
      <c r="F4574" s="3" t="str">
        <f>'yarn master raw '!E4574</f>
        <v>Spot Rate</v>
      </c>
      <c r="G4574" s="3" t="str">
        <f>'yarn master raw '!F4574</f>
        <v>Spot</v>
      </c>
      <c r="H4574" s="3" t="str">
        <f>'yarn master raw '!G4574</f>
        <v>Raw Cotton</v>
      </c>
      <c r="I4574" s="12">
        <f>'yarn master raw '!I4574</f>
        <v>57860</v>
      </c>
      <c r="J4574" s="3" t="str">
        <f>'yarn master raw '!H4574</f>
        <v>₹/Bale</v>
      </c>
      <c r="K4574" s="3" t="str">
        <f>'yarn master raw '!J4574</f>
        <v>INR</v>
      </c>
      <c r="L4574" s="13">
        <f>_xlfn.XLOOKUP(K4574,'usd inr forecast '!$N$2:$N$6,'usd inr forecast '!$O$2:$O$6,1)</f>
        <v>1</v>
      </c>
      <c r="M4574" s="12">
        <f t="shared" si="284"/>
        <v>340.35294117647061</v>
      </c>
      <c r="N4574" s="3" t="str">
        <f t="shared" si="285"/>
        <v>₹/kg</v>
      </c>
      <c r="O4574" s="3" t="str">
        <f>'yarn master raw '!K4574</f>
        <v>Spot Rate</v>
      </c>
      <c r="P4574" s="3" t="str">
        <f>'yarn master raw '!L4574</f>
        <v>N/A</v>
      </c>
      <c r="Q4574" s="3" t="str">
        <f>'yarn master raw '!M4574</f>
        <v>Shankar 6 Price Trend</v>
      </c>
      <c r="R4574" s="3" t="str">
        <f>'yarn master raw '!N4574</f>
        <v>Daily Rate</v>
      </c>
      <c r="S4574" s="3">
        <f t="shared" si="286"/>
        <v>2023</v>
      </c>
      <c r="T4574" s="3" t="str">
        <f t="shared" si="287"/>
        <v>June</v>
      </c>
    </row>
    <row r="4575" spans="1:20" hidden="1" x14ac:dyDescent="0.3">
      <c r="A4575" s="14">
        <f>'yarn master raw '!A4575</f>
        <v>45077</v>
      </c>
      <c r="B4575" s="3" t="str">
        <f>'yarn master raw '!B4575</f>
        <v>Raw Cotton</v>
      </c>
      <c r="C4575" s="3" t="str">
        <f>'yarn master raw '!C4575</f>
        <v>Cotton</v>
      </c>
      <c r="D4575" s="3" t="str">
        <f>IF('yarn master raw '!J4575="INR","India","Imported")</f>
        <v>India</v>
      </c>
      <c r="E4575" s="3" t="str">
        <f>'yarn master raw '!D4575</f>
        <v>Shankar 6 (29mm/3.8mic)</v>
      </c>
      <c r="F4575" s="3" t="str">
        <f>'yarn master raw '!E4575</f>
        <v>29-3.8-76</v>
      </c>
      <c r="G4575" s="3" t="str">
        <f>'yarn master raw '!F4575</f>
        <v>Spot</v>
      </c>
      <c r="H4575" s="3" t="str">
        <f>'yarn master raw '!G4575</f>
        <v>Raw Cotton</v>
      </c>
      <c r="I4575" s="12">
        <f>'yarn master raw '!I4575</f>
        <v>57700</v>
      </c>
      <c r="J4575" s="3" t="str">
        <f>'yarn master raw '!H4575</f>
        <v>₹/Candy</v>
      </c>
      <c r="K4575" s="3" t="str">
        <f>'yarn master raw '!J4575</f>
        <v>INR</v>
      </c>
      <c r="L4575" s="13">
        <f>_xlfn.XLOOKUP(K4575,'usd inr forecast '!$N$2:$N$6,'usd inr forecast '!$O$2:$O$6,1)</f>
        <v>1</v>
      </c>
      <c r="M4575" s="12">
        <f t="shared" si="284"/>
        <v>162.25184185366402</v>
      </c>
      <c r="N4575" s="3" t="str">
        <f t="shared" si="285"/>
        <v>₹/kg</v>
      </c>
      <c r="O4575" s="3" t="str">
        <f>'yarn master raw '!K4575</f>
        <v>Spot Rate</v>
      </c>
      <c r="P4575" s="3" t="str">
        <f>'yarn master raw '!L4575</f>
        <v>N/A</v>
      </c>
      <c r="Q4575" s="3" t="str">
        <f>'yarn master raw '!M4575</f>
        <v>Shankar 6 Price Trend</v>
      </c>
      <c r="R4575" s="3" t="str">
        <f>'yarn master raw '!N4575</f>
        <v>Daily Rate</v>
      </c>
      <c r="S4575" s="3">
        <f t="shared" si="286"/>
        <v>2023</v>
      </c>
      <c r="T4575" s="3" t="str">
        <f t="shared" si="287"/>
        <v>May</v>
      </c>
    </row>
    <row r="4576" spans="1:20" hidden="1" x14ac:dyDescent="0.3">
      <c r="A4576" s="14">
        <f>'yarn master raw '!A4576</f>
        <v>45077</v>
      </c>
      <c r="B4576" s="3" t="str">
        <f>'yarn master raw '!B4576</f>
        <v>Raw Cotton</v>
      </c>
      <c r="C4576" s="3" t="str">
        <f>'yarn master raw '!C4576</f>
        <v>Cotton</v>
      </c>
      <c r="D4576" s="3" t="str">
        <f>IF('yarn master raw '!J4576="INR","India","Imported")</f>
        <v>India</v>
      </c>
      <c r="E4576" s="3" t="str">
        <f>'yarn master raw '!D4576</f>
        <v>V-797</v>
      </c>
      <c r="F4576" s="3" t="str">
        <f>'yarn master raw '!E4576</f>
        <v>13% Trash</v>
      </c>
      <c r="G4576" s="3" t="str">
        <f>'yarn master raw '!F4576</f>
        <v>Spot</v>
      </c>
      <c r="H4576" s="3" t="str">
        <f>'yarn master raw '!G4576</f>
        <v>Raw Cotton</v>
      </c>
      <c r="I4576" s="12">
        <f>'yarn master raw '!I4576</f>
        <v>47800</v>
      </c>
      <c r="J4576" s="3" t="str">
        <f>'yarn master raw '!H4576</f>
        <v>₹/Candy</v>
      </c>
      <c r="K4576" s="3" t="str">
        <f>'yarn master raw '!J4576</f>
        <v>INR</v>
      </c>
      <c r="L4576" s="13">
        <f>_xlfn.XLOOKUP(K4576,'usd inr forecast '!$N$2:$N$6,'usd inr forecast '!$O$2:$O$6,1)</f>
        <v>1</v>
      </c>
      <c r="M4576" s="12">
        <f t="shared" si="284"/>
        <v>134.41313761880659</v>
      </c>
      <c r="N4576" s="3" t="str">
        <f t="shared" si="285"/>
        <v>₹/kg</v>
      </c>
      <c r="O4576" s="3" t="str">
        <f>'yarn master raw '!K4576</f>
        <v>Spot Rate</v>
      </c>
      <c r="P4576" s="3" t="str">
        <f>'yarn master raw '!L4576</f>
        <v>N/A</v>
      </c>
      <c r="Q4576" s="3" t="str">
        <f>'yarn master raw '!M4576</f>
        <v>Shankar 6 Price Trend</v>
      </c>
      <c r="R4576" s="3" t="str">
        <f>'yarn master raw '!N4576</f>
        <v>Daily Rate</v>
      </c>
      <c r="S4576" s="3">
        <f t="shared" si="286"/>
        <v>2023</v>
      </c>
      <c r="T4576" s="3" t="str">
        <f t="shared" si="287"/>
        <v>May</v>
      </c>
    </row>
    <row r="4577" spans="1:20" hidden="1" x14ac:dyDescent="0.3">
      <c r="A4577" s="14">
        <f>'yarn master raw '!A4577</f>
        <v>45077</v>
      </c>
      <c r="B4577" s="3" t="str">
        <f>'yarn master raw '!B4577</f>
        <v>Raw Cotton</v>
      </c>
      <c r="C4577" s="3" t="str">
        <f>'yarn master raw '!C4577</f>
        <v>Cotton</v>
      </c>
      <c r="D4577" s="3" t="str">
        <f>IF('yarn master raw '!J4577="INR","India","Imported")</f>
        <v>India</v>
      </c>
      <c r="E4577" s="3" t="str">
        <f>'yarn master raw '!D4577</f>
        <v>MCX Cotton</v>
      </c>
      <c r="F4577" s="3" t="str">
        <f>'yarn master raw '!E4577</f>
        <v>Spot Rate</v>
      </c>
      <c r="G4577" s="3" t="str">
        <f>'yarn master raw '!F4577</f>
        <v>Spot</v>
      </c>
      <c r="H4577" s="3" t="str">
        <f>'yarn master raw '!G4577</f>
        <v>Raw Cotton</v>
      </c>
      <c r="I4577" s="12">
        <f>'yarn master raw '!I4577</f>
        <v>57720</v>
      </c>
      <c r="J4577" s="3" t="str">
        <f>'yarn master raw '!H4577</f>
        <v>₹/Bale</v>
      </c>
      <c r="K4577" s="3" t="str">
        <f>'yarn master raw '!J4577</f>
        <v>INR</v>
      </c>
      <c r="L4577" s="13">
        <f>_xlfn.XLOOKUP(K4577,'usd inr forecast '!$N$2:$N$6,'usd inr forecast '!$O$2:$O$6,1)</f>
        <v>1</v>
      </c>
      <c r="M4577" s="12">
        <f t="shared" si="284"/>
        <v>339.52941176470586</v>
      </c>
      <c r="N4577" s="3" t="str">
        <f t="shared" si="285"/>
        <v>₹/kg</v>
      </c>
      <c r="O4577" s="3" t="str">
        <f>'yarn master raw '!K4577</f>
        <v>Spot Rate</v>
      </c>
      <c r="P4577" s="3" t="str">
        <f>'yarn master raw '!L4577</f>
        <v>N/A</v>
      </c>
      <c r="Q4577" s="3" t="str">
        <f>'yarn master raw '!M4577</f>
        <v>Shankar 6 Price Trend</v>
      </c>
      <c r="R4577" s="3" t="str">
        <f>'yarn master raw '!N4577</f>
        <v>Daily Rate</v>
      </c>
      <c r="S4577" s="3">
        <f t="shared" si="286"/>
        <v>2023</v>
      </c>
      <c r="T4577" s="3" t="str">
        <f t="shared" si="287"/>
        <v>May</v>
      </c>
    </row>
    <row r="4578" spans="1:20" hidden="1" x14ac:dyDescent="0.3">
      <c r="A4578" s="14">
        <f>'yarn master raw '!A4578</f>
        <v>45076</v>
      </c>
      <c r="B4578" s="3" t="str">
        <f>'yarn master raw '!B4578</f>
        <v>Raw Cotton</v>
      </c>
      <c r="C4578" s="3" t="str">
        <f>'yarn master raw '!C4578</f>
        <v>Cotton</v>
      </c>
      <c r="D4578" s="3" t="str">
        <f>IF('yarn master raw '!J4578="INR","India","Imported")</f>
        <v>India</v>
      </c>
      <c r="E4578" s="3" t="str">
        <f>'yarn master raw '!D4578</f>
        <v>Shankar 6 (29mm/3.8mic)</v>
      </c>
      <c r="F4578" s="3" t="str">
        <f>'yarn master raw '!E4578</f>
        <v>29-3.8-76</v>
      </c>
      <c r="G4578" s="3" t="str">
        <f>'yarn master raw '!F4578</f>
        <v>Spot</v>
      </c>
      <c r="H4578" s="3" t="str">
        <f>'yarn master raw '!G4578</f>
        <v>Raw Cotton</v>
      </c>
      <c r="I4578" s="12">
        <f>'yarn master raw '!I4578</f>
        <v>57800</v>
      </c>
      <c r="J4578" s="3" t="str">
        <f>'yarn master raw '!H4578</f>
        <v>₹/Candy</v>
      </c>
      <c r="K4578" s="3" t="str">
        <f>'yarn master raw '!J4578</f>
        <v>INR</v>
      </c>
      <c r="L4578" s="13">
        <f>_xlfn.XLOOKUP(K4578,'usd inr forecast '!$N$2:$N$6,'usd inr forecast '!$O$2:$O$6,1)</f>
        <v>1</v>
      </c>
      <c r="M4578" s="12">
        <f t="shared" si="284"/>
        <v>162.53304088633934</v>
      </c>
      <c r="N4578" s="3" t="str">
        <f t="shared" si="285"/>
        <v>₹/kg</v>
      </c>
      <c r="O4578" s="3" t="str">
        <f>'yarn master raw '!K4578</f>
        <v>Spot Rate</v>
      </c>
      <c r="P4578" s="3" t="str">
        <f>'yarn master raw '!L4578</f>
        <v>N/A</v>
      </c>
      <c r="Q4578" s="3" t="str">
        <f>'yarn master raw '!M4578</f>
        <v>Shankar 6 Price Trend</v>
      </c>
      <c r="R4578" s="3" t="str">
        <f>'yarn master raw '!N4578</f>
        <v>Daily Rate</v>
      </c>
      <c r="S4578" s="3">
        <f t="shared" si="286"/>
        <v>2023</v>
      </c>
      <c r="T4578" s="3" t="str">
        <f t="shared" si="287"/>
        <v>May</v>
      </c>
    </row>
    <row r="4579" spans="1:20" hidden="1" x14ac:dyDescent="0.3">
      <c r="A4579" s="14">
        <f>'yarn master raw '!A4579</f>
        <v>45076</v>
      </c>
      <c r="B4579" s="3" t="str">
        <f>'yarn master raw '!B4579</f>
        <v>Raw Cotton</v>
      </c>
      <c r="C4579" s="3" t="str">
        <f>'yarn master raw '!C4579</f>
        <v>Cotton</v>
      </c>
      <c r="D4579" s="3" t="str">
        <f>IF('yarn master raw '!J4579="INR","India","Imported")</f>
        <v>India</v>
      </c>
      <c r="E4579" s="3" t="str">
        <f>'yarn master raw '!D4579</f>
        <v>V-797</v>
      </c>
      <c r="F4579" s="3" t="str">
        <f>'yarn master raw '!E4579</f>
        <v>13% Trash</v>
      </c>
      <c r="G4579" s="3" t="str">
        <f>'yarn master raw '!F4579</f>
        <v>Spot</v>
      </c>
      <c r="H4579" s="3" t="str">
        <f>'yarn master raw '!G4579</f>
        <v>Raw Cotton</v>
      </c>
      <c r="I4579" s="12">
        <f>'yarn master raw '!I4579</f>
        <v>48100</v>
      </c>
      <c r="J4579" s="3" t="str">
        <f>'yarn master raw '!H4579</f>
        <v>₹/Candy</v>
      </c>
      <c r="K4579" s="3" t="str">
        <f>'yarn master raw '!J4579</f>
        <v>INR</v>
      </c>
      <c r="L4579" s="13">
        <f>_xlfn.XLOOKUP(K4579,'usd inr forecast '!$N$2:$N$6,'usd inr forecast '!$O$2:$O$6,1)</f>
        <v>1</v>
      </c>
      <c r="M4579" s="12">
        <f t="shared" si="284"/>
        <v>135.25673471683257</v>
      </c>
      <c r="N4579" s="3" t="str">
        <f t="shared" si="285"/>
        <v>₹/kg</v>
      </c>
      <c r="O4579" s="3" t="str">
        <f>'yarn master raw '!K4579</f>
        <v>Spot Rate</v>
      </c>
      <c r="P4579" s="3" t="str">
        <f>'yarn master raw '!L4579</f>
        <v>N/A</v>
      </c>
      <c r="Q4579" s="3" t="str">
        <f>'yarn master raw '!M4579</f>
        <v>Shankar 6 Price Trend</v>
      </c>
      <c r="R4579" s="3" t="str">
        <f>'yarn master raw '!N4579</f>
        <v>Daily Rate</v>
      </c>
      <c r="S4579" s="3">
        <f t="shared" si="286"/>
        <v>2023</v>
      </c>
      <c r="T4579" s="3" t="str">
        <f t="shared" si="287"/>
        <v>May</v>
      </c>
    </row>
    <row r="4580" spans="1:20" hidden="1" x14ac:dyDescent="0.3">
      <c r="A4580" s="14">
        <f>'yarn master raw '!A4580</f>
        <v>45076</v>
      </c>
      <c r="B4580" s="3" t="str">
        <f>'yarn master raw '!B4580</f>
        <v>Raw Cotton</v>
      </c>
      <c r="C4580" s="3" t="str">
        <f>'yarn master raw '!C4580</f>
        <v>Cotton</v>
      </c>
      <c r="D4580" s="3" t="str">
        <f>IF('yarn master raw '!J4580="INR","India","Imported")</f>
        <v>India</v>
      </c>
      <c r="E4580" s="3" t="str">
        <f>'yarn master raw '!D4580</f>
        <v>MCX Cotton</v>
      </c>
      <c r="F4580" s="3" t="str">
        <f>'yarn master raw '!E4580</f>
        <v>Spot Rate</v>
      </c>
      <c r="G4580" s="3" t="str">
        <f>'yarn master raw '!F4580</f>
        <v>Spot</v>
      </c>
      <c r="H4580" s="3" t="str">
        <f>'yarn master raw '!G4580</f>
        <v>Raw Cotton</v>
      </c>
      <c r="I4580" s="12">
        <f>'yarn master raw '!I4580</f>
        <v>57800</v>
      </c>
      <c r="J4580" s="3" t="str">
        <f>'yarn master raw '!H4580</f>
        <v>₹/Bale</v>
      </c>
      <c r="K4580" s="3" t="str">
        <f>'yarn master raw '!J4580</f>
        <v>INR</v>
      </c>
      <c r="L4580" s="13">
        <f>_xlfn.XLOOKUP(K4580,'usd inr forecast '!$N$2:$N$6,'usd inr forecast '!$O$2:$O$6,1)</f>
        <v>1</v>
      </c>
      <c r="M4580" s="12">
        <f t="shared" si="284"/>
        <v>340</v>
      </c>
      <c r="N4580" s="3" t="str">
        <f t="shared" si="285"/>
        <v>₹/kg</v>
      </c>
      <c r="O4580" s="3" t="str">
        <f>'yarn master raw '!K4580</f>
        <v>Spot Rate</v>
      </c>
      <c r="P4580" s="3" t="str">
        <f>'yarn master raw '!L4580</f>
        <v>N/A</v>
      </c>
      <c r="Q4580" s="3" t="str">
        <f>'yarn master raw '!M4580</f>
        <v>Shankar 6 Price Trend</v>
      </c>
      <c r="R4580" s="3" t="str">
        <f>'yarn master raw '!N4580</f>
        <v>Daily Rate</v>
      </c>
      <c r="S4580" s="3">
        <f t="shared" si="286"/>
        <v>2023</v>
      </c>
      <c r="T4580" s="3" t="str">
        <f t="shared" si="287"/>
        <v>May</v>
      </c>
    </row>
    <row r="4581" spans="1:20" hidden="1" x14ac:dyDescent="0.3">
      <c r="A4581" s="14">
        <f>'yarn master raw '!A4581</f>
        <v>45075</v>
      </c>
      <c r="B4581" s="3" t="str">
        <f>'yarn master raw '!B4581</f>
        <v>Raw Cotton</v>
      </c>
      <c r="C4581" s="3" t="str">
        <f>'yarn master raw '!C4581</f>
        <v>Cotton</v>
      </c>
      <c r="D4581" s="3" t="str">
        <f>IF('yarn master raw '!J4581="INR","India","Imported")</f>
        <v>India</v>
      </c>
      <c r="E4581" s="3" t="str">
        <f>'yarn master raw '!D4581</f>
        <v>Shankar 6 (29mm/3.8mic)</v>
      </c>
      <c r="F4581" s="3" t="str">
        <f>'yarn master raw '!E4581</f>
        <v>29-3.8-76</v>
      </c>
      <c r="G4581" s="3" t="str">
        <f>'yarn master raw '!F4581</f>
        <v>Spot</v>
      </c>
      <c r="H4581" s="3" t="str">
        <f>'yarn master raw '!G4581</f>
        <v>Raw Cotton</v>
      </c>
      <c r="I4581" s="12">
        <f>'yarn master raw '!I4581</f>
        <v>57650</v>
      </c>
      <c r="J4581" s="3" t="str">
        <f>'yarn master raw '!H4581</f>
        <v>₹/Candy</v>
      </c>
      <c r="K4581" s="3" t="str">
        <f>'yarn master raw '!J4581</f>
        <v>INR</v>
      </c>
      <c r="L4581" s="13">
        <f>_xlfn.XLOOKUP(K4581,'usd inr forecast '!$N$2:$N$6,'usd inr forecast '!$O$2:$O$6,1)</f>
        <v>1</v>
      </c>
      <c r="M4581" s="12">
        <f t="shared" si="284"/>
        <v>162.11124233732636</v>
      </c>
      <c r="N4581" s="3" t="str">
        <f t="shared" si="285"/>
        <v>₹/kg</v>
      </c>
      <c r="O4581" s="3" t="str">
        <f>'yarn master raw '!K4581</f>
        <v>Spot Rate</v>
      </c>
      <c r="P4581" s="3" t="str">
        <f>'yarn master raw '!L4581</f>
        <v>N/A</v>
      </c>
      <c r="Q4581" s="3" t="str">
        <f>'yarn master raw '!M4581</f>
        <v>Shankar 6 Price Trend</v>
      </c>
      <c r="R4581" s="3" t="str">
        <f>'yarn master raw '!N4581</f>
        <v>Daily Rate</v>
      </c>
      <c r="S4581" s="3">
        <f t="shared" si="286"/>
        <v>2023</v>
      </c>
      <c r="T4581" s="3" t="str">
        <f t="shared" si="287"/>
        <v>May</v>
      </c>
    </row>
    <row r="4582" spans="1:20" hidden="1" x14ac:dyDescent="0.3">
      <c r="A4582" s="14">
        <f>'yarn master raw '!A4582</f>
        <v>45075</v>
      </c>
      <c r="B4582" s="3" t="str">
        <f>'yarn master raw '!B4582</f>
        <v>Raw Cotton</v>
      </c>
      <c r="C4582" s="3" t="str">
        <f>'yarn master raw '!C4582</f>
        <v>Cotton</v>
      </c>
      <c r="D4582" s="3" t="str">
        <f>IF('yarn master raw '!J4582="INR","India","Imported")</f>
        <v>India</v>
      </c>
      <c r="E4582" s="3" t="str">
        <f>'yarn master raw '!D4582</f>
        <v>V-797</v>
      </c>
      <c r="F4582" s="3" t="str">
        <f>'yarn master raw '!E4582</f>
        <v>13% Trash</v>
      </c>
      <c r="G4582" s="3" t="str">
        <f>'yarn master raw '!F4582</f>
        <v>Spot</v>
      </c>
      <c r="H4582" s="3" t="str">
        <f>'yarn master raw '!G4582</f>
        <v>Raw Cotton</v>
      </c>
      <c r="I4582" s="12">
        <f>'yarn master raw '!I4582</f>
        <v>47900</v>
      </c>
      <c r="J4582" s="3" t="str">
        <f>'yarn master raw '!H4582</f>
        <v>₹/Candy</v>
      </c>
      <c r="K4582" s="3" t="str">
        <f>'yarn master raw '!J4582</f>
        <v>INR</v>
      </c>
      <c r="L4582" s="13">
        <f>_xlfn.XLOOKUP(K4582,'usd inr forecast '!$N$2:$N$6,'usd inr forecast '!$O$2:$O$6,1)</f>
        <v>1</v>
      </c>
      <c r="M4582" s="12">
        <f t="shared" si="284"/>
        <v>134.6943366514819</v>
      </c>
      <c r="N4582" s="3" t="str">
        <f t="shared" si="285"/>
        <v>₹/kg</v>
      </c>
      <c r="O4582" s="3" t="str">
        <f>'yarn master raw '!K4582</f>
        <v>Spot Rate</v>
      </c>
      <c r="P4582" s="3" t="str">
        <f>'yarn master raw '!L4582</f>
        <v>N/A</v>
      </c>
      <c r="Q4582" s="3" t="str">
        <f>'yarn master raw '!M4582</f>
        <v>Shankar 6 Price Trend</v>
      </c>
      <c r="R4582" s="3" t="str">
        <f>'yarn master raw '!N4582</f>
        <v>Daily Rate</v>
      </c>
      <c r="S4582" s="3">
        <f t="shared" si="286"/>
        <v>2023</v>
      </c>
      <c r="T4582" s="3" t="str">
        <f t="shared" si="287"/>
        <v>May</v>
      </c>
    </row>
    <row r="4583" spans="1:20" hidden="1" x14ac:dyDescent="0.3">
      <c r="A4583" s="14">
        <f>'yarn master raw '!A4583</f>
        <v>45075</v>
      </c>
      <c r="B4583" s="3" t="str">
        <f>'yarn master raw '!B4583</f>
        <v>Raw Cotton</v>
      </c>
      <c r="C4583" s="3" t="str">
        <f>'yarn master raw '!C4583</f>
        <v>Cotton</v>
      </c>
      <c r="D4583" s="3" t="str">
        <f>IF('yarn master raw '!J4583="INR","India","Imported")</f>
        <v>India</v>
      </c>
      <c r="E4583" s="3" t="str">
        <f>'yarn master raw '!D4583</f>
        <v>MCX Cotton</v>
      </c>
      <c r="F4583" s="3" t="str">
        <f>'yarn master raw '!E4583</f>
        <v>Spot Rate</v>
      </c>
      <c r="G4583" s="3" t="str">
        <f>'yarn master raw '!F4583</f>
        <v>Spot</v>
      </c>
      <c r="H4583" s="3" t="str">
        <f>'yarn master raw '!G4583</f>
        <v>Raw Cotton</v>
      </c>
      <c r="I4583" s="12">
        <f>'yarn master raw '!I4583</f>
        <v>57560</v>
      </c>
      <c r="J4583" s="3" t="str">
        <f>'yarn master raw '!H4583</f>
        <v>₹/Bale</v>
      </c>
      <c r="K4583" s="3" t="str">
        <f>'yarn master raw '!J4583</f>
        <v>INR</v>
      </c>
      <c r="L4583" s="13">
        <f>_xlfn.XLOOKUP(K4583,'usd inr forecast '!$N$2:$N$6,'usd inr forecast '!$O$2:$O$6,1)</f>
        <v>1</v>
      </c>
      <c r="M4583" s="12">
        <f t="shared" si="284"/>
        <v>338.58823529411762</v>
      </c>
      <c r="N4583" s="3" t="str">
        <f t="shared" si="285"/>
        <v>₹/kg</v>
      </c>
      <c r="O4583" s="3" t="str">
        <f>'yarn master raw '!K4583</f>
        <v>Spot Rate</v>
      </c>
      <c r="P4583" s="3" t="str">
        <f>'yarn master raw '!L4583</f>
        <v>N/A</v>
      </c>
      <c r="Q4583" s="3" t="str">
        <f>'yarn master raw '!M4583</f>
        <v>Shankar 6 Price Trend</v>
      </c>
      <c r="R4583" s="3" t="str">
        <f>'yarn master raw '!N4583</f>
        <v>Daily Rate</v>
      </c>
      <c r="S4583" s="3">
        <f t="shared" si="286"/>
        <v>2023</v>
      </c>
      <c r="T4583" s="3" t="str">
        <f t="shared" si="287"/>
        <v>May</v>
      </c>
    </row>
    <row r="4584" spans="1:20" hidden="1" x14ac:dyDescent="0.3">
      <c r="A4584" s="14">
        <f>'yarn master raw '!A4584</f>
        <v>45073</v>
      </c>
      <c r="B4584" s="3" t="str">
        <f>'yarn master raw '!B4584</f>
        <v>Raw Cotton</v>
      </c>
      <c r="C4584" s="3" t="str">
        <f>'yarn master raw '!C4584</f>
        <v>Cotton</v>
      </c>
      <c r="D4584" s="3" t="str">
        <f>IF('yarn master raw '!J4584="INR","India","Imported")</f>
        <v>India</v>
      </c>
      <c r="E4584" s="3" t="str">
        <f>'yarn master raw '!D4584</f>
        <v>Shankar 6 (29mm/3.8mic)</v>
      </c>
      <c r="F4584" s="3" t="str">
        <f>'yarn master raw '!E4584</f>
        <v>29-3.8-76</v>
      </c>
      <c r="G4584" s="3" t="str">
        <f>'yarn master raw '!F4584</f>
        <v>Spot</v>
      </c>
      <c r="H4584" s="3" t="str">
        <f>'yarn master raw '!G4584</f>
        <v>Raw Cotton</v>
      </c>
      <c r="I4584" s="12">
        <f>'yarn master raw '!I4584</f>
        <v>56800</v>
      </c>
      <c r="J4584" s="3" t="str">
        <f>'yarn master raw '!H4584</f>
        <v>₹/Candy</v>
      </c>
      <c r="K4584" s="3" t="str">
        <f>'yarn master raw '!J4584</f>
        <v>INR</v>
      </c>
      <c r="L4584" s="13">
        <f>_xlfn.XLOOKUP(K4584,'usd inr forecast '!$N$2:$N$6,'usd inr forecast '!$O$2:$O$6,1)</f>
        <v>1</v>
      </c>
      <c r="M4584" s="12">
        <f t="shared" si="284"/>
        <v>159.72105055958608</v>
      </c>
      <c r="N4584" s="3" t="str">
        <f t="shared" si="285"/>
        <v>₹/kg</v>
      </c>
      <c r="O4584" s="3" t="str">
        <f>'yarn master raw '!K4584</f>
        <v>Spot Rate</v>
      </c>
      <c r="P4584" s="3" t="str">
        <f>'yarn master raw '!L4584</f>
        <v>N/A</v>
      </c>
      <c r="Q4584" s="3" t="str">
        <f>'yarn master raw '!M4584</f>
        <v>Shankar 6 Price Trend</v>
      </c>
      <c r="R4584" s="3" t="str">
        <f>'yarn master raw '!N4584</f>
        <v>Daily Rate</v>
      </c>
      <c r="S4584" s="3">
        <f t="shared" si="286"/>
        <v>2023</v>
      </c>
      <c r="T4584" s="3" t="str">
        <f t="shared" si="287"/>
        <v>May</v>
      </c>
    </row>
    <row r="4585" spans="1:20" hidden="1" x14ac:dyDescent="0.3">
      <c r="A4585" s="14">
        <f>'yarn master raw '!A4585</f>
        <v>45073</v>
      </c>
      <c r="B4585" s="3" t="str">
        <f>'yarn master raw '!B4585</f>
        <v>Raw Cotton</v>
      </c>
      <c r="C4585" s="3" t="str">
        <f>'yarn master raw '!C4585</f>
        <v>Cotton</v>
      </c>
      <c r="D4585" s="3" t="str">
        <f>IF('yarn master raw '!J4585="INR","India","Imported")</f>
        <v>India</v>
      </c>
      <c r="E4585" s="3" t="str">
        <f>'yarn master raw '!D4585</f>
        <v>V-797</v>
      </c>
      <c r="F4585" s="3" t="str">
        <f>'yarn master raw '!E4585</f>
        <v>13% Trash</v>
      </c>
      <c r="G4585" s="3" t="str">
        <f>'yarn master raw '!F4585</f>
        <v>Spot</v>
      </c>
      <c r="H4585" s="3" t="str">
        <f>'yarn master raw '!G4585</f>
        <v>Raw Cotton</v>
      </c>
      <c r="I4585" s="12">
        <f>'yarn master raw '!I4585</f>
        <v>46650</v>
      </c>
      <c r="J4585" s="3" t="str">
        <f>'yarn master raw '!H4585</f>
        <v>₹/Candy</v>
      </c>
      <c r="K4585" s="3" t="str">
        <f>'yarn master raw '!J4585</f>
        <v>INR</v>
      </c>
      <c r="L4585" s="13">
        <f>_xlfn.XLOOKUP(K4585,'usd inr forecast '!$N$2:$N$6,'usd inr forecast '!$O$2:$O$6,1)</f>
        <v>1</v>
      </c>
      <c r="M4585" s="12">
        <f t="shared" si="284"/>
        <v>131.17934874304032</v>
      </c>
      <c r="N4585" s="3" t="str">
        <f t="shared" si="285"/>
        <v>₹/kg</v>
      </c>
      <c r="O4585" s="3" t="str">
        <f>'yarn master raw '!K4585</f>
        <v>Spot Rate</v>
      </c>
      <c r="P4585" s="3" t="str">
        <f>'yarn master raw '!L4585</f>
        <v>N/A</v>
      </c>
      <c r="Q4585" s="3" t="str">
        <f>'yarn master raw '!M4585</f>
        <v>Shankar 6 Price Trend</v>
      </c>
      <c r="R4585" s="3" t="str">
        <f>'yarn master raw '!N4585</f>
        <v>Daily Rate</v>
      </c>
      <c r="S4585" s="3">
        <f t="shared" si="286"/>
        <v>2023</v>
      </c>
      <c r="T4585" s="3" t="str">
        <f t="shared" si="287"/>
        <v>May</v>
      </c>
    </row>
    <row r="4586" spans="1:20" hidden="1" x14ac:dyDescent="0.3">
      <c r="A4586" s="14">
        <f>'yarn master raw '!A4586</f>
        <v>45073</v>
      </c>
      <c r="B4586" s="3" t="str">
        <f>'yarn master raw '!B4586</f>
        <v>Raw Cotton</v>
      </c>
      <c r="C4586" s="3" t="str">
        <f>'yarn master raw '!C4586</f>
        <v>Cotton</v>
      </c>
      <c r="D4586" s="3" t="str">
        <f>IF('yarn master raw '!J4586="INR","India","Imported")</f>
        <v>India</v>
      </c>
      <c r="E4586" s="3" t="str">
        <f>'yarn master raw '!D4586</f>
        <v>MCX Cotton</v>
      </c>
      <c r="F4586" s="3" t="str">
        <f>'yarn master raw '!E4586</f>
        <v>Spot Rate</v>
      </c>
      <c r="G4586" s="3" t="str">
        <f>'yarn master raw '!F4586</f>
        <v>Spot</v>
      </c>
      <c r="H4586" s="3" t="str">
        <f>'yarn master raw '!G4586</f>
        <v>Raw Cotton</v>
      </c>
      <c r="I4586" s="12">
        <f>'yarn master raw '!I4586</f>
        <v>56260</v>
      </c>
      <c r="J4586" s="3" t="str">
        <f>'yarn master raw '!H4586</f>
        <v>₹/Bale</v>
      </c>
      <c r="K4586" s="3" t="str">
        <f>'yarn master raw '!J4586</f>
        <v>INR</v>
      </c>
      <c r="L4586" s="13">
        <f>_xlfn.XLOOKUP(K4586,'usd inr forecast '!$N$2:$N$6,'usd inr forecast '!$O$2:$O$6,1)</f>
        <v>1</v>
      </c>
      <c r="M4586" s="12">
        <f t="shared" si="284"/>
        <v>330.94117647058823</v>
      </c>
      <c r="N4586" s="3" t="str">
        <f t="shared" si="285"/>
        <v>₹/kg</v>
      </c>
      <c r="O4586" s="3" t="str">
        <f>'yarn master raw '!K4586</f>
        <v>Spot Rate</v>
      </c>
      <c r="P4586" s="3" t="str">
        <f>'yarn master raw '!L4586</f>
        <v>N/A</v>
      </c>
      <c r="Q4586" s="3" t="str">
        <f>'yarn master raw '!M4586</f>
        <v>Shankar 6 Price Trend</v>
      </c>
      <c r="R4586" s="3" t="str">
        <f>'yarn master raw '!N4586</f>
        <v>Daily Rate</v>
      </c>
      <c r="S4586" s="3">
        <f t="shared" si="286"/>
        <v>2023</v>
      </c>
      <c r="T4586" s="3" t="str">
        <f t="shared" si="287"/>
        <v>May</v>
      </c>
    </row>
    <row r="4587" spans="1:20" hidden="1" x14ac:dyDescent="0.3">
      <c r="A4587" s="14">
        <f>'yarn master raw '!A4587</f>
        <v>45072</v>
      </c>
      <c r="B4587" s="3" t="str">
        <f>'yarn master raw '!B4587</f>
        <v>Raw Cotton</v>
      </c>
      <c r="C4587" s="3" t="str">
        <f>'yarn master raw '!C4587</f>
        <v>Cotton</v>
      </c>
      <c r="D4587" s="3" t="str">
        <f>IF('yarn master raw '!J4587="INR","India","Imported")</f>
        <v>India</v>
      </c>
      <c r="E4587" s="3" t="str">
        <f>'yarn master raw '!D4587</f>
        <v>Shankar 6 (29mm/3.8mic)</v>
      </c>
      <c r="F4587" s="3" t="str">
        <f>'yarn master raw '!E4587</f>
        <v>29-3.8-76</v>
      </c>
      <c r="G4587" s="3" t="str">
        <f>'yarn master raw '!F4587</f>
        <v>Spot</v>
      </c>
      <c r="H4587" s="3" t="str">
        <f>'yarn master raw '!G4587</f>
        <v>Raw Cotton</v>
      </c>
      <c r="I4587" s="12">
        <f>'yarn master raw '!I4587</f>
        <v>56350</v>
      </c>
      <c r="J4587" s="3" t="str">
        <f>'yarn master raw '!H4587</f>
        <v>₹/Candy</v>
      </c>
      <c r="K4587" s="3" t="str">
        <f>'yarn master raw '!J4587</f>
        <v>INR</v>
      </c>
      <c r="L4587" s="13">
        <f>_xlfn.XLOOKUP(K4587,'usd inr forecast '!$N$2:$N$6,'usd inr forecast '!$O$2:$O$6,1)</f>
        <v>1</v>
      </c>
      <c r="M4587" s="12">
        <f t="shared" si="284"/>
        <v>158.45565491254709</v>
      </c>
      <c r="N4587" s="3" t="str">
        <f t="shared" si="285"/>
        <v>₹/kg</v>
      </c>
      <c r="O4587" s="3" t="str">
        <f>'yarn master raw '!K4587</f>
        <v>Spot Rate</v>
      </c>
      <c r="P4587" s="3" t="str">
        <f>'yarn master raw '!L4587</f>
        <v>N/A</v>
      </c>
      <c r="Q4587" s="3" t="str">
        <f>'yarn master raw '!M4587</f>
        <v>Shankar 6 Price Trend</v>
      </c>
      <c r="R4587" s="3" t="str">
        <f>'yarn master raw '!N4587</f>
        <v>Daily Rate</v>
      </c>
      <c r="S4587" s="3">
        <f t="shared" si="286"/>
        <v>2023</v>
      </c>
      <c r="T4587" s="3" t="str">
        <f t="shared" si="287"/>
        <v>May</v>
      </c>
    </row>
    <row r="4588" spans="1:20" hidden="1" x14ac:dyDescent="0.3">
      <c r="A4588" s="14">
        <f>'yarn master raw '!A4588</f>
        <v>45072</v>
      </c>
      <c r="B4588" s="3" t="str">
        <f>'yarn master raw '!B4588</f>
        <v>Raw Cotton</v>
      </c>
      <c r="C4588" s="3" t="str">
        <f>'yarn master raw '!C4588</f>
        <v>Cotton</v>
      </c>
      <c r="D4588" s="3" t="str">
        <f>IF('yarn master raw '!J4588="INR","India","Imported")</f>
        <v>India</v>
      </c>
      <c r="E4588" s="3" t="str">
        <f>'yarn master raw '!D4588</f>
        <v>V-797</v>
      </c>
      <c r="F4588" s="3" t="str">
        <f>'yarn master raw '!E4588</f>
        <v>13% Trash</v>
      </c>
      <c r="G4588" s="3" t="str">
        <f>'yarn master raw '!F4588</f>
        <v>Spot</v>
      </c>
      <c r="H4588" s="3" t="str">
        <f>'yarn master raw '!G4588</f>
        <v>Raw Cotton</v>
      </c>
      <c r="I4588" s="12">
        <f>'yarn master raw '!I4588</f>
        <v>46100</v>
      </c>
      <c r="J4588" s="3" t="str">
        <f>'yarn master raw '!H4588</f>
        <v>₹/Candy</v>
      </c>
      <c r="K4588" s="3" t="str">
        <f>'yarn master raw '!J4588</f>
        <v>INR</v>
      </c>
      <c r="L4588" s="13">
        <f>_xlfn.XLOOKUP(K4588,'usd inr forecast '!$N$2:$N$6,'usd inr forecast '!$O$2:$O$6,1)</f>
        <v>1</v>
      </c>
      <c r="M4588" s="12">
        <f t="shared" si="284"/>
        <v>129.63275406332602</v>
      </c>
      <c r="N4588" s="3" t="str">
        <f t="shared" si="285"/>
        <v>₹/kg</v>
      </c>
      <c r="O4588" s="3" t="str">
        <f>'yarn master raw '!K4588</f>
        <v>Spot Rate</v>
      </c>
      <c r="P4588" s="3" t="str">
        <f>'yarn master raw '!L4588</f>
        <v>N/A</v>
      </c>
      <c r="Q4588" s="3" t="str">
        <f>'yarn master raw '!M4588</f>
        <v>Shankar 6 Price Trend</v>
      </c>
      <c r="R4588" s="3" t="str">
        <f>'yarn master raw '!N4588</f>
        <v>Daily Rate</v>
      </c>
      <c r="S4588" s="3">
        <f t="shared" si="286"/>
        <v>2023</v>
      </c>
      <c r="T4588" s="3" t="str">
        <f t="shared" si="287"/>
        <v>May</v>
      </c>
    </row>
    <row r="4589" spans="1:20" hidden="1" x14ac:dyDescent="0.3">
      <c r="A4589" s="14">
        <f>'yarn master raw '!A4589</f>
        <v>45072</v>
      </c>
      <c r="B4589" s="3" t="str">
        <f>'yarn master raw '!B4589</f>
        <v>Raw Cotton</v>
      </c>
      <c r="C4589" s="3" t="str">
        <f>'yarn master raw '!C4589</f>
        <v>Cotton</v>
      </c>
      <c r="D4589" s="3" t="str">
        <f>IF('yarn master raw '!J4589="INR","India","Imported")</f>
        <v>India</v>
      </c>
      <c r="E4589" s="3" t="str">
        <f>'yarn master raw '!D4589</f>
        <v>MCX Cotton</v>
      </c>
      <c r="F4589" s="3" t="str">
        <f>'yarn master raw '!E4589</f>
        <v>Spot Rate</v>
      </c>
      <c r="G4589" s="3" t="str">
        <f>'yarn master raw '!F4589</f>
        <v>Spot</v>
      </c>
      <c r="H4589" s="3" t="str">
        <f>'yarn master raw '!G4589</f>
        <v>Raw Cotton</v>
      </c>
      <c r="I4589" s="12">
        <f>'yarn master raw '!I4589</f>
        <v>56260</v>
      </c>
      <c r="J4589" s="3" t="str">
        <f>'yarn master raw '!H4589</f>
        <v>₹/Bale</v>
      </c>
      <c r="K4589" s="3" t="str">
        <f>'yarn master raw '!J4589</f>
        <v>INR</v>
      </c>
      <c r="L4589" s="13">
        <f>_xlfn.XLOOKUP(K4589,'usd inr forecast '!$N$2:$N$6,'usd inr forecast '!$O$2:$O$6,1)</f>
        <v>1</v>
      </c>
      <c r="M4589" s="12">
        <f t="shared" si="284"/>
        <v>330.94117647058823</v>
      </c>
      <c r="N4589" s="3" t="str">
        <f t="shared" si="285"/>
        <v>₹/kg</v>
      </c>
      <c r="O4589" s="3" t="str">
        <f>'yarn master raw '!K4589</f>
        <v>Spot Rate</v>
      </c>
      <c r="P4589" s="3" t="str">
        <f>'yarn master raw '!L4589</f>
        <v>N/A</v>
      </c>
      <c r="Q4589" s="3" t="str">
        <f>'yarn master raw '!M4589</f>
        <v>Shankar 6 Price Trend</v>
      </c>
      <c r="R4589" s="3" t="str">
        <f>'yarn master raw '!N4589</f>
        <v>Daily Rate</v>
      </c>
      <c r="S4589" s="3">
        <f t="shared" si="286"/>
        <v>2023</v>
      </c>
      <c r="T4589" s="3" t="str">
        <f t="shared" si="287"/>
        <v>May</v>
      </c>
    </row>
    <row r="4590" spans="1:20" hidden="1" x14ac:dyDescent="0.3">
      <c r="A4590" s="14">
        <f>'yarn master raw '!A4590</f>
        <v>45071</v>
      </c>
      <c r="B4590" s="3" t="str">
        <f>'yarn master raw '!B4590</f>
        <v>Raw Cotton</v>
      </c>
      <c r="C4590" s="3" t="str">
        <f>'yarn master raw '!C4590</f>
        <v>Cotton</v>
      </c>
      <c r="D4590" s="3" t="str">
        <f>IF('yarn master raw '!J4590="INR","India","Imported")</f>
        <v>India</v>
      </c>
      <c r="E4590" s="3" t="str">
        <f>'yarn master raw '!D4590</f>
        <v>Shankar 6 (29mm/3.8mic)</v>
      </c>
      <c r="F4590" s="3" t="str">
        <f>'yarn master raw '!E4590</f>
        <v>29-3.8-76</v>
      </c>
      <c r="G4590" s="3" t="str">
        <f>'yarn master raw '!F4590</f>
        <v>Spot</v>
      </c>
      <c r="H4590" s="3" t="str">
        <f>'yarn master raw '!G4590</f>
        <v>Raw Cotton</v>
      </c>
      <c r="I4590" s="12">
        <f>'yarn master raw '!I4590</f>
        <v>56200</v>
      </c>
      <c r="J4590" s="3" t="str">
        <f>'yarn master raw '!H4590</f>
        <v>₹/Candy</v>
      </c>
      <c r="K4590" s="3" t="str">
        <f>'yarn master raw '!J4590</f>
        <v>INR</v>
      </c>
      <c r="L4590" s="13">
        <f>_xlfn.XLOOKUP(K4590,'usd inr forecast '!$N$2:$N$6,'usd inr forecast '!$O$2:$O$6,1)</f>
        <v>1</v>
      </c>
      <c r="M4590" s="12">
        <f t="shared" si="284"/>
        <v>158.03385636353411</v>
      </c>
      <c r="N4590" s="3" t="str">
        <f t="shared" si="285"/>
        <v>₹/kg</v>
      </c>
      <c r="O4590" s="3" t="str">
        <f>'yarn master raw '!K4590</f>
        <v>Spot Rate</v>
      </c>
      <c r="P4590" s="3" t="str">
        <f>'yarn master raw '!L4590</f>
        <v>N/A</v>
      </c>
      <c r="Q4590" s="3" t="str">
        <f>'yarn master raw '!M4590</f>
        <v>Shankar 6 Price Trend</v>
      </c>
      <c r="R4590" s="3" t="str">
        <f>'yarn master raw '!N4590</f>
        <v>Daily Rate</v>
      </c>
      <c r="S4590" s="3">
        <f t="shared" si="286"/>
        <v>2023</v>
      </c>
      <c r="T4590" s="3" t="str">
        <f t="shared" si="287"/>
        <v>May</v>
      </c>
    </row>
    <row r="4591" spans="1:20" hidden="1" x14ac:dyDescent="0.3">
      <c r="A4591" s="14">
        <f>'yarn master raw '!A4591</f>
        <v>45071</v>
      </c>
      <c r="B4591" s="3" t="str">
        <f>'yarn master raw '!B4591</f>
        <v>Raw Cotton</v>
      </c>
      <c r="C4591" s="3" t="str">
        <f>'yarn master raw '!C4591</f>
        <v>Cotton</v>
      </c>
      <c r="D4591" s="3" t="str">
        <f>IF('yarn master raw '!J4591="INR","India","Imported")</f>
        <v>India</v>
      </c>
      <c r="E4591" s="3" t="str">
        <f>'yarn master raw '!D4591</f>
        <v>V-797</v>
      </c>
      <c r="F4591" s="3" t="str">
        <f>'yarn master raw '!E4591</f>
        <v>13% Trash</v>
      </c>
      <c r="G4591" s="3" t="str">
        <f>'yarn master raw '!F4591</f>
        <v>Spot</v>
      </c>
      <c r="H4591" s="3" t="str">
        <f>'yarn master raw '!G4591</f>
        <v>Raw Cotton</v>
      </c>
      <c r="I4591" s="12">
        <f>'yarn master raw '!I4591</f>
        <v>45900</v>
      </c>
      <c r="J4591" s="3" t="str">
        <f>'yarn master raw '!H4591</f>
        <v>₹/Candy</v>
      </c>
      <c r="K4591" s="3" t="str">
        <f>'yarn master raw '!J4591</f>
        <v>INR</v>
      </c>
      <c r="L4591" s="13">
        <f>_xlfn.XLOOKUP(K4591,'usd inr forecast '!$N$2:$N$6,'usd inr forecast '!$O$2:$O$6,1)</f>
        <v>1</v>
      </c>
      <c r="M4591" s="12">
        <f t="shared" si="284"/>
        <v>129.07035599797535</v>
      </c>
      <c r="N4591" s="3" t="str">
        <f t="shared" si="285"/>
        <v>₹/kg</v>
      </c>
      <c r="O4591" s="3" t="str">
        <f>'yarn master raw '!K4591</f>
        <v>Spot Rate</v>
      </c>
      <c r="P4591" s="3" t="str">
        <f>'yarn master raw '!L4591</f>
        <v>N/A</v>
      </c>
      <c r="Q4591" s="3" t="str">
        <f>'yarn master raw '!M4591</f>
        <v>Shankar 6 Price Trend</v>
      </c>
      <c r="R4591" s="3" t="str">
        <f>'yarn master raw '!N4591</f>
        <v>Daily Rate</v>
      </c>
      <c r="S4591" s="3">
        <f t="shared" si="286"/>
        <v>2023</v>
      </c>
      <c r="T4591" s="3" t="str">
        <f t="shared" si="287"/>
        <v>May</v>
      </c>
    </row>
    <row r="4592" spans="1:20" hidden="1" x14ac:dyDescent="0.3">
      <c r="A4592" s="14">
        <f>'yarn master raw '!A4592</f>
        <v>45071</v>
      </c>
      <c r="B4592" s="3" t="str">
        <f>'yarn master raw '!B4592</f>
        <v>Raw Cotton</v>
      </c>
      <c r="C4592" s="3" t="str">
        <f>'yarn master raw '!C4592</f>
        <v>Cotton</v>
      </c>
      <c r="D4592" s="3" t="str">
        <f>IF('yarn master raw '!J4592="INR","India","Imported")</f>
        <v>India</v>
      </c>
      <c r="E4592" s="3" t="str">
        <f>'yarn master raw '!D4592</f>
        <v>MCX Cotton</v>
      </c>
      <c r="F4592" s="3" t="str">
        <f>'yarn master raw '!E4592</f>
        <v>Spot Rate</v>
      </c>
      <c r="G4592" s="3" t="str">
        <f>'yarn master raw '!F4592</f>
        <v>Spot</v>
      </c>
      <c r="H4592" s="3" t="str">
        <f>'yarn master raw '!G4592</f>
        <v>Raw Cotton</v>
      </c>
      <c r="I4592" s="12">
        <f>'yarn master raw '!I4592</f>
        <v>56280</v>
      </c>
      <c r="J4592" s="3" t="str">
        <f>'yarn master raw '!H4592</f>
        <v>₹/Bale</v>
      </c>
      <c r="K4592" s="3" t="str">
        <f>'yarn master raw '!J4592</f>
        <v>INR</v>
      </c>
      <c r="L4592" s="13">
        <f>_xlfn.XLOOKUP(K4592,'usd inr forecast '!$N$2:$N$6,'usd inr forecast '!$O$2:$O$6,1)</f>
        <v>1</v>
      </c>
      <c r="M4592" s="12">
        <f t="shared" si="284"/>
        <v>331.05882352941177</v>
      </c>
      <c r="N4592" s="3" t="str">
        <f t="shared" si="285"/>
        <v>₹/kg</v>
      </c>
      <c r="O4592" s="3" t="str">
        <f>'yarn master raw '!K4592</f>
        <v>Spot Rate</v>
      </c>
      <c r="P4592" s="3" t="str">
        <f>'yarn master raw '!L4592</f>
        <v>N/A</v>
      </c>
      <c r="Q4592" s="3" t="str">
        <f>'yarn master raw '!M4592</f>
        <v>Shankar 6 Price Trend</v>
      </c>
      <c r="R4592" s="3" t="str">
        <f>'yarn master raw '!N4592</f>
        <v>Daily Rate</v>
      </c>
      <c r="S4592" s="3">
        <f t="shared" si="286"/>
        <v>2023</v>
      </c>
      <c r="T4592" s="3" t="str">
        <f t="shared" si="287"/>
        <v>May</v>
      </c>
    </row>
    <row r="4593" spans="1:20" hidden="1" x14ac:dyDescent="0.3">
      <c r="A4593" s="14">
        <f>'yarn master raw '!A4593</f>
        <v>45070</v>
      </c>
      <c r="B4593" s="3" t="str">
        <f>'yarn master raw '!B4593</f>
        <v>Raw Cotton</v>
      </c>
      <c r="C4593" s="3" t="str">
        <f>'yarn master raw '!C4593</f>
        <v>Cotton</v>
      </c>
      <c r="D4593" s="3" t="str">
        <f>IF('yarn master raw '!J4593="INR","India","Imported")</f>
        <v>India</v>
      </c>
      <c r="E4593" s="3" t="str">
        <f>'yarn master raw '!D4593</f>
        <v>Shankar 6 (29mm/3.8mic)</v>
      </c>
      <c r="F4593" s="3" t="str">
        <f>'yarn master raw '!E4593</f>
        <v>29-3.8-76</v>
      </c>
      <c r="G4593" s="3" t="str">
        <f>'yarn master raw '!F4593</f>
        <v>Spot</v>
      </c>
      <c r="H4593" s="3" t="str">
        <f>'yarn master raw '!G4593</f>
        <v>Raw Cotton</v>
      </c>
      <c r="I4593" s="12">
        <f>'yarn master raw '!I4593</f>
        <v>56650</v>
      </c>
      <c r="J4593" s="3" t="str">
        <f>'yarn master raw '!H4593</f>
        <v>₹/Candy</v>
      </c>
      <c r="K4593" s="3" t="str">
        <f>'yarn master raw '!J4593</f>
        <v>INR</v>
      </c>
      <c r="L4593" s="13">
        <f>_xlfn.XLOOKUP(K4593,'usd inr forecast '!$N$2:$N$6,'usd inr forecast '!$O$2:$O$6,1)</f>
        <v>1</v>
      </c>
      <c r="M4593" s="12">
        <f t="shared" si="284"/>
        <v>159.29925201057307</v>
      </c>
      <c r="N4593" s="3" t="str">
        <f t="shared" si="285"/>
        <v>₹/kg</v>
      </c>
      <c r="O4593" s="3" t="str">
        <f>'yarn master raw '!K4593</f>
        <v>Spot Rate</v>
      </c>
      <c r="P4593" s="3" t="str">
        <f>'yarn master raw '!L4593</f>
        <v>N/A</v>
      </c>
      <c r="Q4593" s="3" t="str">
        <f>'yarn master raw '!M4593</f>
        <v>Shankar 6 Price Trend</v>
      </c>
      <c r="R4593" s="3" t="str">
        <f>'yarn master raw '!N4593</f>
        <v>Daily Rate</v>
      </c>
      <c r="S4593" s="3">
        <f t="shared" si="286"/>
        <v>2023</v>
      </c>
      <c r="T4593" s="3" t="str">
        <f t="shared" si="287"/>
        <v>May</v>
      </c>
    </row>
    <row r="4594" spans="1:20" hidden="1" x14ac:dyDescent="0.3">
      <c r="A4594" s="14">
        <f>'yarn master raw '!A4594</f>
        <v>45070</v>
      </c>
      <c r="B4594" s="3" t="str">
        <f>'yarn master raw '!B4594</f>
        <v>Raw Cotton</v>
      </c>
      <c r="C4594" s="3" t="str">
        <f>'yarn master raw '!C4594</f>
        <v>Cotton</v>
      </c>
      <c r="D4594" s="3" t="str">
        <f>IF('yarn master raw '!J4594="INR","India","Imported")</f>
        <v>India</v>
      </c>
      <c r="E4594" s="3" t="str">
        <f>'yarn master raw '!D4594</f>
        <v>V-797</v>
      </c>
      <c r="F4594" s="3" t="str">
        <f>'yarn master raw '!E4594</f>
        <v>13% Trash</v>
      </c>
      <c r="G4594" s="3" t="str">
        <f>'yarn master raw '!F4594</f>
        <v>Spot</v>
      </c>
      <c r="H4594" s="3" t="str">
        <f>'yarn master raw '!G4594</f>
        <v>Raw Cotton</v>
      </c>
      <c r="I4594" s="12">
        <f>'yarn master raw '!I4594</f>
        <v>46300</v>
      </c>
      <c r="J4594" s="3" t="str">
        <f>'yarn master raw '!H4594</f>
        <v>₹/Candy</v>
      </c>
      <c r="K4594" s="3" t="str">
        <f>'yarn master raw '!J4594</f>
        <v>INR</v>
      </c>
      <c r="L4594" s="13">
        <f>_xlfn.XLOOKUP(K4594,'usd inr forecast '!$N$2:$N$6,'usd inr forecast '!$O$2:$O$6,1)</f>
        <v>1</v>
      </c>
      <c r="M4594" s="12">
        <f t="shared" si="284"/>
        <v>130.19515212867668</v>
      </c>
      <c r="N4594" s="3" t="str">
        <f t="shared" si="285"/>
        <v>₹/kg</v>
      </c>
      <c r="O4594" s="3" t="str">
        <f>'yarn master raw '!K4594</f>
        <v>Spot Rate</v>
      </c>
      <c r="P4594" s="3" t="str">
        <f>'yarn master raw '!L4594</f>
        <v>N/A</v>
      </c>
      <c r="Q4594" s="3" t="str">
        <f>'yarn master raw '!M4594</f>
        <v>Shankar 6 Price Trend</v>
      </c>
      <c r="R4594" s="3" t="str">
        <f>'yarn master raw '!N4594</f>
        <v>Daily Rate</v>
      </c>
      <c r="S4594" s="3">
        <f t="shared" si="286"/>
        <v>2023</v>
      </c>
      <c r="T4594" s="3" t="str">
        <f t="shared" si="287"/>
        <v>May</v>
      </c>
    </row>
    <row r="4595" spans="1:20" hidden="1" x14ac:dyDescent="0.3">
      <c r="A4595" s="14">
        <f>'yarn master raw '!A4595</f>
        <v>45070</v>
      </c>
      <c r="B4595" s="3" t="str">
        <f>'yarn master raw '!B4595</f>
        <v>Raw Cotton</v>
      </c>
      <c r="C4595" s="3" t="str">
        <f>'yarn master raw '!C4595</f>
        <v>Cotton</v>
      </c>
      <c r="D4595" s="3" t="str">
        <f>IF('yarn master raw '!J4595="INR","India","Imported")</f>
        <v>India</v>
      </c>
      <c r="E4595" s="3" t="str">
        <f>'yarn master raw '!D4595</f>
        <v>MCX Cotton</v>
      </c>
      <c r="F4595" s="3" t="str">
        <f>'yarn master raw '!E4595</f>
        <v>Spot Rate</v>
      </c>
      <c r="G4595" s="3" t="str">
        <f>'yarn master raw '!F4595</f>
        <v>Spot</v>
      </c>
      <c r="H4595" s="3" t="str">
        <f>'yarn master raw '!G4595</f>
        <v>Raw Cotton</v>
      </c>
      <c r="I4595" s="12">
        <f>'yarn master raw '!I4595</f>
        <v>56800</v>
      </c>
      <c r="J4595" s="3" t="str">
        <f>'yarn master raw '!H4595</f>
        <v>₹/Bale</v>
      </c>
      <c r="K4595" s="3" t="str">
        <f>'yarn master raw '!J4595</f>
        <v>INR</v>
      </c>
      <c r="L4595" s="13">
        <f>_xlfn.XLOOKUP(K4595,'usd inr forecast '!$N$2:$N$6,'usd inr forecast '!$O$2:$O$6,1)</f>
        <v>1</v>
      </c>
      <c r="M4595" s="12">
        <f t="shared" si="284"/>
        <v>334.11764705882354</v>
      </c>
      <c r="N4595" s="3" t="str">
        <f t="shared" si="285"/>
        <v>₹/kg</v>
      </c>
      <c r="O4595" s="3" t="str">
        <f>'yarn master raw '!K4595</f>
        <v>Spot Rate</v>
      </c>
      <c r="P4595" s="3" t="str">
        <f>'yarn master raw '!L4595</f>
        <v>N/A</v>
      </c>
      <c r="Q4595" s="3" t="str">
        <f>'yarn master raw '!M4595</f>
        <v>Shankar 6 Price Trend</v>
      </c>
      <c r="R4595" s="3" t="str">
        <f>'yarn master raw '!N4595</f>
        <v>Daily Rate</v>
      </c>
      <c r="S4595" s="3">
        <f t="shared" si="286"/>
        <v>2023</v>
      </c>
      <c r="T4595" s="3" t="str">
        <f t="shared" si="287"/>
        <v>May</v>
      </c>
    </row>
    <row r="4596" spans="1:20" hidden="1" x14ac:dyDescent="0.3">
      <c r="A4596" s="14">
        <f>'yarn master raw '!A4596</f>
        <v>45069</v>
      </c>
      <c r="B4596" s="3" t="str">
        <f>'yarn master raw '!B4596</f>
        <v>Raw Cotton</v>
      </c>
      <c r="C4596" s="3" t="str">
        <f>'yarn master raw '!C4596</f>
        <v>Cotton</v>
      </c>
      <c r="D4596" s="3" t="str">
        <f>IF('yarn master raw '!J4596="INR","India","Imported")</f>
        <v>India</v>
      </c>
      <c r="E4596" s="3" t="str">
        <f>'yarn master raw '!D4596</f>
        <v>Shankar 6 (29mm/3.8mic)</v>
      </c>
      <c r="F4596" s="3" t="str">
        <f>'yarn master raw '!E4596</f>
        <v>29-3.8-76</v>
      </c>
      <c r="G4596" s="3" t="str">
        <f>'yarn master raw '!F4596</f>
        <v>Spot</v>
      </c>
      <c r="H4596" s="3" t="str">
        <f>'yarn master raw '!G4596</f>
        <v>Raw Cotton</v>
      </c>
      <c r="I4596" s="12">
        <f>'yarn master raw '!I4596</f>
        <v>56900</v>
      </c>
      <c r="J4596" s="3" t="str">
        <f>'yarn master raw '!H4596</f>
        <v>₹/Candy</v>
      </c>
      <c r="K4596" s="3" t="str">
        <f>'yarn master raw '!J4596</f>
        <v>INR</v>
      </c>
      <c r="L4596" s="13">
        <f>_xlfn.XLOOKUP(K4596,'usd inr forecast '!$N$2:$N$6,'usd inr forecast '!$O$2:$O$6,1)</f>
        <v>1</v>
      </c>
      <c r="M4596" s="12">
        <f t="shared" si="284"/>
        <v>160.00224959226139</v>
      </c>
      <c r="N4596" s="3" t="str">
        <f t="shared" si="285"/>
        <v>₹/kg</v>
      </c>
      <c r="O4596" s="3" t="str">
        <f>'yarn master raw '!K4596</f>
        <v>Spot Rate</v>
      </c>
      <c r="P4596" s="3" t="str">
        <f>'yarn master raw '!L4596</f>
        <v>N/A</v>
      </c>
      <c r="Q4596" s="3" t="str">
        <f>'yarn master raw '!M4596</f>
        <v>Shankar 6 Price Trend</v>
      </c>
      <c r="R4596" s="3" t="str">
        <f>'yarn master raw '!N4596</f>
        <v>Daily Rate</v>
      </c>
      <c r="S4596" s="3">
        <f t="shared" si="286"/>
        <v>2023</v>
      </c>
      <c r="T4596" s="3" t="str">
        <f t="shared" si="287"/>
        <v>May</v>
      </c>
    </row>
    <row r="4597" spans="1:20" hidden="1" x14ac:dyDescent="0.3">
      <c r="A4597" s="14">
        <f>'yarn master raw '!A4597</f>
        <v>45069</v>
      </c>
      <c r="B4597" s="3" t="str">
        <f>'yarn master raw '!B4597</f>
        <v>Raw Cotton</v>
      </c>
      <c r="C4597" s="3" t="str">
        <f>'yarn master raw '!C4597</f>
        <v>Cotton</v>
      </c>
      <c r="D4597" s="3" t="str">
        <f>IF('yarn master raw '!J4597="INR","India","Imported")</f>
        <v>India</v>
      </c>
      <c r="E4597" s="3" t="str">
        <f>'yarn master raw '!D4597</f>
        <v>V-797</v>
      </c>
      <c r="F4597" s="3" t="str">
        <f>'yarn master raw '!E4597</f>
        <v>13% Trash</v>
      </c>
      <c r="G4597" s="3" t="str">
        <f>'yarn master raw '!F4597</f>
        <v>Spot</v>
      </c>
      <c r="H4597" s="3" t="str">
        <f>'yarn master raw '!G4597</f>
        <v>Raw Cotton</v>
      </c>
      <c r="I4597" s="12">
        <f>'yarn master raw '!I4597</f>
        <v>46850</v>
      </c>
      <c r="J4597" s="3" t="str">
        <f>'yarn master raw '!H4597</f>
        <v>₹/Candy</v>
      </c>
      <c r="K4597" s="3" t="str">
        <f>'yarn master raw '!J4597</f>
        <v>INR</v>
      </c>
      <c r="L4597" s="13">
        <f>_xlfn.XLOOKUP(K4597,'usd inr forecast '!$N$2:$N$6,'usd inr forecast '!$O$2:$O$6,1)</f>
        <v>1</v>
      </c>
      <c r="M4597" s="12">
        <f t="shared" si="284"/>
        <v>131.74174680839099</v>
      </c>
      <c r="N4597" s="3" t="str">
        <f t="shared" si="285"/>
        <v>₹/kg</v>
      </c>
      <c r="O4597" s="3" t="str">
        <f>'yarn master raw '!K4597</f>
        <v>Spot Rate</v>
      </c>
      <c r="P4597" s="3" t="str">
        <f>'yarn master raw '!L4597</f>
        <v>N/A</v>
      </c>
      <c r="Q4597" s="3" t="str">
        <f>'yarn master raw '!M4597</f>
        <v>Shankar 6 Price Trend</v>
      </c>
      <c r="R4597" s="3" t="str">
        <f>'yarn master raw '!N4597</f>
        <v>Daily Rate</v>
      </c>
      <c r="S4597" s="3">
        <f t="shared" si="286"/>
        <v>2023</v>
      </c>
      <c r="T4597" s="3" t="str">
        <f t="shared" si="287"/>
        <v>May</v>
      </c>
    </row>
    <row r="4598" spans="1:20" hidden="1" x14ac:dyDescent="0.3">
      <c r="A4598" s="14">
        <f>'yarn master raw '!A4598</f>
        <v>45069</v>
      </c>
      <c r="B4598" s="3" t="str">
        <f>'yarn master raw '!B4598</f>
        <v>Raw Cotton</v>
      </c>
      <c r="C4598" s="3" t="str">
        <f>'yarn master raw '!C4598</f>
        <v>Cotton</v>
      </c>
      <c r="D4598" s="3" t="str">
        <f>IF('yarn master raw '!J4598="INR","India","Imported")</f>
        <v>India</v>
      </c>
      <c r="E4598" s="3" t="str">
        <f>'yarn master raw '!D4598</f>
        <v>MCX Cotton</v>
      </c>
      <c r="F4598" s="3" t="str">
        <f>'yarn master raw '!E4598</f>
        <v>Spot Rate</v>
      </c>
      <c r="G4598" s="3" t="str">
        <f>'yarn master raw '!F4598</f>
        <v>Spot</v>
      </c>
      <c r="H4598" s="3" t="str">
        <f>'yarn master raw '!G4598</f>
        <v>Raw Cotton</v>
      </c>
      <c r="I4598" s="12">
        <f>'yarn master raw '!I4598</f>
        <v>57080</v>
      </c>
      <c r="J4598" s="3" t="str">
        <f>'yarn master raw '!H4598</f>
        <v>₹/Bale</v>
      </c>
      <c r="K4598" s="3" t="str">
        <f>'yarn master raw '!J4598</f>
        <v>INR</v>
      </c>
      <c r="L4598" s="13">
        <f>_xlfn.XLOOKUP(K4598,'usd inr forecast '!$N$2:$N$6,'usd inr forecast '!$O$2:$O$6,1)</f>
        <v>1</v>
      </c>
      <c r="M4598" s="12">
        <f t="shared" si="284"/>
        <v>335.76470588235293</v>
      </c>
      <c r="N4598" s="3" t="str">
        <f t="shared" si="285"/>
        <v>₹/kg</v>
      </c>
      <c r="O4598" s="3" t="str">
        <f>'yarn master raw '!K4598</f>
        <v>Spot Rate</v>
      </c>
      <c r="P4598" s="3" t="str">
        <f>'yarn master raw '!L4598</f>
        <v>N/A</v>
      </c>
      <c r="Q4598" s="3" t="str">
        <f>'yarn master raw '!M4598</f>
        <v>Shankar 6 Price Trend</v>
      </c>
      <c r="R4598" s="3" t="str">
        <f>'yarn master raw '!N4598</f>
        <v>Daily Rate</v>
      </c>
      <c r="S4598" s="3">
        <f t="shared" si="286"/>
        <v>2023</v>
      </c>
      <c r="T4598" s="3" t="str">
        <f t="shared" si="287"/>
        <v>May</v>
      </c>
    </row>
    <row r="4599" spans="1:20" hidden="1" x14ac:dyDescent="0.3">
      <c r="A4599" s="14">
        <f>'yarn master raw '!A4599</f>
        <v>45068</v>
      </c>
      <c r="B4599" s="3" t="str">
        <f>'yarn master raw '!B4599</f>
        <v>Raw Cotton</v>
      </c>
      <c r="C4599" s="3" t="str">
        <f>'yarn master raw '!C4599</f>
        <v>Cotton</v>
      </c>
      <c r="D4599" s="3" t="str">
        <f>IF('yarn master raw '!J4599="INR","India","Imported")</f>
        <v>India</v>
      </c>
      <c r="E4599" s="3" t="str">
        <f>'yarn master raw '!D4599</f>
        <v>Shankar 6 (29mm/3.8mic)</v>
      </c>
      <c r="F4599" s="3" t="str">
        <f>'yarn master raw '!E4599</f>
        <v>29-3.8-76</v>
      </c>
      <c r="G4599" s="3" t="str">
        <f>'yarn master raw '!F4599</f>
        <v>Spot</v>
      </c>
      <c r="H4599" s="3" t="str">
        <f>'yarn master raw '!G4599</f>
        <v>Raw Cotton</v>
      </c>
      <c r="I4599" s="12">
        <f>'yarn master raw '!I4599</f>
        <v>58000</v>
      </c>
      <c r="J4599" s="3" t="str">
        <f>'yarn master raw '!H4599</f>
        <v>₹/Candy</v>
      </c>
      <c r="K4599" s="3" t="str">
        <f>'yarn master raw '!J4599</f>
        <v>INR</v>
      </c>
      <c r="L4599" s="13">
        <f>_xlfn.XLOOKUP(K4599,'usd inr forecast '!$N$2:$N$6,'usd inr forecast '!$O$2:$O$6,1)</f>
        <v>1</v>
      </c>
      <c r="M4599" s="12">
        <f t="shared" si="284"/>
        <v>163.09543895169</v>
      </c>
      <c r="N4599" s="3" t="str">
        <f t="shared" si="285"/>
        <v>₹/kg</v>
      </c>
      <c r="O4599" s="3" t="str">
        <f>'yarn master raw '!K4599</f>
        <v>Spot Rate</v>
      </c>
      <c r="P4599" s="3" t="str">
        <f>'yarn master raw '!L4599</f>
        <v>N/A</v>
      </c>
      <c r="Q4599" s="3" t="str">
        <f>'yarn master raw '!M4599</f>
        <v>Shankar 6 Price Trend</v>
      </c>
      <c r="R4599" s="3" t="str">
        <f>'yarn master raw '!N4599</f>
        <v>Daily Rate</v>
      </c>
      <c r="S4599" s="3">
        <f t="shared" si="286"/>
        <v>2023</v>
      </c>
      <c r="T4599" s="3" t="str">
        <f t="shared" si="287"/>
        <v>May</v>
      </c>
    </row>
    <row r="4600" spans="1:20" hidden="1" x14ac:dyDescent="0.3">
      <c r="A4600" s="14">
        <f>'yarn master raw '!A4600</f>
        <v>45068</v>
      </c>
      <c r="B4600" s="3" t="str">
        <f>'yarn master raw '!B4600</f>
        <v>Raw Cotton</v>
      </c>
      <c r="C4600" s="3" t="str">
        <f>'yarn master raw '!C4600</f>
        <v>Cotton</v>
      </c>
      <c r="D4600" s="3" t="str">
        <f>IF('yarn master raw '!J4600="INR","India","Imported")</f>
        <v>India</v>
      </c>
      <c r="E4600" s="3" t="str">
        <f>'yarn master raw '!D4600</f>
        <v>V-797</v>
      </c>
      <c r="F4600" s="3" t="str">
        <f>'yarn master raw '!E4600</f>
        <v>13% Trash</v>
      </c>
      <c r="G4600" s="3" t="str">
        <f>'yarn master raw '!F4600</f>
        <v>Spot</v>
      </c>
      <c r="H4600" s="3" t="str">
        <f>'yarn master raw '!G4600</f>
        <v>Raw Cotton</v>
      </c>
      <c r="I4600" s="12">
        <f>'yarn master raw '!I4600</f>
        <v>47100</v>
      </c>
      <c r="J4600" s="3" t="str">
        <f>'yarn master raw '!H4600</f>
        <v>₹/Candy</v>
      </c>
      <c r="K4600" s="3" t="str">
        <f>'yarn master raw '!J4600</f>
        <v>INR</v>
      </c>
      <c r="L4600" s="13">
        <f>_xlfn.XLOOKUP(K4600,'usd inr forecast '!$N$2:$N$6,'usd inr forecast '!$O$2:$O$6,1)</f>
        <v>1</v>
      </c>
      <c r="M4600" s="12">
        <f t="shared" si="284"/>
        <v>132.44474439007931</v>
      </c>
      <c r="N4600" s="3" t="str">
        <f t="shared" si="285"/>
        <v>₹/kg</v>
      </c>
      <c r="O4600" s="3" t="str">
        <f>'yarn master raw '!K4600</f>
        <v>Spot Rate</v>
      </c>
      <c r="P4600" s="3" t="str">
        <f>'yarn master raw '!L4600</f>
        <v>N/A</v>
      </c>
      <c r="Q4600" s="3" t="str">
        <f>'yarn master raw '!M4600</f>
        <v>Shankar 6 Price Trend</v>
      </c>
      <c r="R4600" s="3" t="str">
        <f>'yarn master raw '!N4600</f>
        <v>Daily Rate</v>
      </c>
      <c r="S4600" s="3">
        <f t="shared" si="286"/>
        <v>2023</v>
      </c>
      <c r="T4600" s="3" t="str">
        <f t="shared" si="287"/>
        <v>May</v>
      </c>
    </row>
    <row r="4601" spans="1:20" hidden="1" x14ac:dyDescent="0.3">
      <c r="A4601" s="14">
        <f>'yarn master raw '!A4601</f>
        <v>45068</v>
      </c>
      <c r="B4601" s="3" t="str">
        <f>'yarn master raw '!B4601</f>
        <v>Raw Cotton</v>
      </c>
      <c r="C4601" s="3" t="str">
        <f>'yarn master raw '!C4601</f>
        <v>Cotton</v>
      </c>
      <c r="D4601" s="3" t="str">
        <f>IF('yarn master raw '!J4601="INR","India","Imported")</f>
        <v>India</v>
      </c>
      <c r="E4601" s="3" t="str">
        <f>'yarn master raw '!D4601</f>
        <v>MCX Cotton</v>
      </c>
      <c r="F4601" s="3" t="str">
        <f>'yarn master raw '!E4601</f>
        <v>Spot Rate</v>
      </c>
      <c r="G4601" s="3" t="str">
        <f>'yarn master raw '!F4601</f>
        <v>Spot</v>
      </c>
      <c r="H4601" s="3" t="str">
        <f>'yarn master raw '!G4601</f>
        <v>Raw Cotton</v>
      </c>
      <c r="I4601" s="12">
        <f>'yarn master raw '!I4601</f>
        <v>58060</v>
      </c>
      <c r="J4601" s="3" t="str">
        <f>'yarn master raw '!H4601</f>
        <v>₹/Bale</v>
      </c>
      <c r="K4601" s="3" t="str">
        <f>'yarn master raw '!J4601</f>
        <v>INR</v>
      </c>
      <c r="L4601" s="13">
        <f>_xlfn.XLOOKUP(K4601,'usd inr forecast '!$N$2:$N$6,'usd inr forecast '!$O$2:$O$6,1)</f>
        <v>1</v>
      </c>
      <c r="M4601" s="12">
        <f t="shared" si="284"/>
        <v>341.52941176470586</v>
      </c>
      <c r="N4601" s="3" t="str">
        <f t="shared" si="285"/>
        <v>₹/kg</v>
      </c>
      <c r="O4601" s="3" t="str">
        <f>'yarn master raw '!K4601</f>
        <v>Spot Rate</v>
      </c>
      <c r="P4601" s="3" t="str">
        <f>'yarn master raw '!L4601</f>
        <v>N/A</v>
      </c>
      <c r="Q4601" s="3" t="str">
        <f>'yarn master raw '!M4601</f>
        <v>Shankar 6 Price Trend</v>
      </c>
      <c r="R4601" s="3" t="str">
        <f>'yarn master raw '!N4601</f>
        <v>Daily Rate</v>
      </c>
      <c r="S4601" s="3">
        <f t="shared" si="286"/>
        <v>2023</v>
      </c>
      <c r="T4601" s="3" t="str">
        <f t="shared" si="287"/>
        <v>May</v>
      </c>
    </row>
    <row r="4602" spans="1:20" hidden="1" x14ac:dyDescent="0.3">
      <c r="A4602" s="14">
        <f>'yarn master raw '!A4602</f>
        <v>45066</v>
      </c>
      <c r="B4602" s="3" t="str">
        <f>'yarn master raw '!B4602</f>
        <v>Raw Cotton</v>
      </c>
      <c r="C4602" s="3" t="str">
        <f>'yarn master raw '!C4602</f>
        <v>Cotton</v>
      </c>
      <c r="D4602" s="3" t="str">
        <f>IF('yarn master raw '!J4602="INR","India","Imported")</f>
        <v>India</v>
      </c>
      <c r="E4602" s="3" t="str">
        <f>'yarn master raw '!D4602</f>
        <v>Shankar 6 (29mm/3.8mic)</v>
      </c>
      <c r="F4602" s="3" t="str">
        <f>'yarn master raw '!E4602</f>
        <v>29-3.8-76</v>
      </c>
      <c r="G4602" s="3" t="str">
        <f>'yarn master raw '!F4602</f>
        <v>Spot</v>
      </c>
      <c r="H4602" s="3" t="str">
        <f>'yarn master raw '!G4602</f>
        <v>Raw Cotton</v>
      </c>
      <c r="I4602" s="12">
        <f>'yarn master raw '!I4602</f>
        <v>58750</v>
      </c>
      <c r="J4602" s="3" t="str">
        <f>'yarn master raw '!H4602</f>
        <v>₹/Candy</v>
      </c>
      <c r="K4602" s="3" t="str">
        <f>'yarn master raw '!J4602</f>
        <v>INR</v>
      </c>
      <c r="L4602" s="13">
        <f>_xlfn.XLOOKUP(K4602,'usd inr forecast '!$N$2:$N$6,'usd inr forecast '!$O$2:$O$6,1)</f>
        <v>1</v>
      </c>
      <c r="M4602" s="12">
        <f t="shared" si="284"/>
        <v>165.20443169675497</v>
      </c>
      <c r="N4602" s="3" t="str">
        <f t="shared" si="285"/>
        <v>₹/kg</v>
      </c>
      <c r="O4602" s="3" t="str">
        <f>'yarn master raw '!K4602</f>
        <v>Spot Rate</v>
      </c>
      <c r="P4602" s="3" t="str">
        <f>'yarn master raw '!L4602</f>
        <v>N/A</v>
      </c>
      <c r="Q4602" s="3" t="str">
        <f>'yarn master raw '!M4602</f>
        <v>Shankar 6 Price Trend</v>
      </c>
      <c r="R4602" s="3" t="str">
        <f>'yarn master raw '!N4602</f>
        <v>Daily Rate</v>
      </c>
      <c r="S4602" s="3">
        <f t="shared" si="286"/>
        <v>2023</v>
      </c>
      <c r="T4602" s="3" t="str">
        <f t="shared" si="287"/>
        <v>May</v>
      </c>
    </row>
    <row r="4603" spans="1:20" hidden="1" x14ac:dyDescent="0.3">
      <c r="A4603" s="14">
        <f>'yarn master raw '!A4603</f>
        <v>45066</v>
      </c>
      <c r="B4603" s="3" t="str">
        <f>'yarn master raw '!B4603</f>
        <v>Raw Cotton</v>
      </c>
      <c r="C4603" s="3" t="str">
        <f>'yarn master raw '!C4603</f>
        <v>Cotton</v>
      </c>
      <c r="D4603" s="3" t="str">
        <f>IF('yarn master raw '!J4603="INR","India","Imported")</f>
        <v>India</v>
      </c>
      <c r="E4603" s="3" t="str">
        <f>'yarn master raw '!D4603</f>
        <v>V-797</v>
      </c>
      <c r="F4603" s="3" t="str">
        <f>'yarn master raw '!E4603</f>
        <v>13% Trash</v>
      </c>
      <c r="G4603" s="3" t="str">
        <f>'yarn master raw '!F4603</f>
        <v>Spot</v>
      </c>
      <c r="H4603" s="3" t="str">
        <f>'yarn master raw '!G4603</f>
        <v>Raw Cotton</v>
      </c>
      <c r="I4603" s="12">
        <f>'yarn master raw '!I4603</f>
        <v>47800</v>
      </c>
      <c r="J4603" s="3" t="str">
        <f>'yarn master raw '!H4603</f>
        <v>₹/Candy</v>
      </c>
      <c r="K4603" s="3" t="str">
        <f>'yarn master raw '!J4603</f>
        <v>INR</v>
      </c>
      <c r="L4603" s="13">
        <f>_xlfn.XLOOKUP(K4603,'usd inr forecast '!$N$2:$N$6,'usd inr forecast '!$O$2:$O$6,1)</f>
        <v>1</v>
      </c>
      <c r="M4603" s="12">
        <f t="shared" si="284"/>
        <v>134.41313761880659</v>
      </c>
      <c r="N4603" s="3" t="str">
        <f t="shared" si="285"/>
        <v>₹/kg</v>
      </c>
      <c r="O4603" s="3" t="str">
        <f>'yarn master raw '!K4603</f>
        <v>Spot Rate</v>
      </c>
      <c r="P4603" s="3" t="str">
        <f>'yarn master raw '!L4603</f>
        <v>N/A</v>
      </c>
      <c r="Q4603" s="3" t="str">
        <f>'yarn master raw '!M4603</f>
        <v>Shankar 6 Price Trend</v>
      </c>
      <c r="R4603" s="3" t="str">
        <f>'yarn master raw '!N4603</f>
        <v>Daily Rate</v>
      </c>
      <c r="S4603" s="3">
        <f t="shared" si="286"/>
        <v>2023</v>
      </c>
      <c r="T4603" s="3" t="str">
        <f t="shared" si="287"/>
        <v>May</v>
      </c>
    </row>
    <row r="4604" spans="1:20" hidden="1" x14ac:dyDescent="0.3">
      <c r="A4604" s="14">
        <f>'yarn master raw '!A4604</f>
        <v>45066</v>
      </c>
      <c r="B4604" s="3" t="str">
        <f>'yarn master raw '!B4604</f>
        <v>Raw Cotton</v>
      </c>
      <c r="C4604" s="3" t="str">
        <f>'yarn master raw '!C4604</f>
        <v>Cotton</v>
      </c>
      <c r="D4604" s="3" t="str">
        <f>IF('yarn master raw '!J4604="INR","India","Imported")</f>
        <v>India</v>
      </c>
      <c r="E4604" s="3" t="str">
        <f>'yarn master raw '!D4604</f>
        <v>MCX Cotton</v>
      </c>
      <c r="F4604" s="3" t="str">
        <f>'yarn master raw '!E4604</f>
        <v>Spot Rate</v>
      </c>
      <c r="G4604" s="3" t="str">
        <f>'yarn master raw '!F4604</f>
        <v>Spot</v>
      </c>
      <c r="H4604" s="3" t="str">
        <f>'yarn master raw '!G4604</f>
        <v>Raw Cotton</v>
      </c>
      <c r="I4604" s="12">
        <f>'yarn master raw '!I4604</f>
        <v>59660</v>
      </c>
      <c r="J4604" s="3" t="str">
        <f>'yarn master raw '!H4604</f>
        <v>₹/Bale</v>
      </c>
      <c r="K4604" s="3" t="str">
        <f>'yarn master raw '!J4604</f>
        <v>INR</v>
      </c>
      <c r="L4604" s="13">
        <f>_xlfn.XLOOKUP(K4604,'usd inr forecast '!$N$2:$N$6,'usd inr forecast '!$O$2:$O$6,1)</f>
        <v>1</v>
      </c>
      <c r="M4604" s="12">
        <f t="shared" si="284"/>
        <v>350.94117647058823</v>
      </c>
      <c r="N4604" s="3" t="str">
        <f t="shared" si="285"/>
        <v>₹/kg</v>
      </c>
      <c r="O4604" s="3" t="str">
        <f>'yarn master raw '!K4604</f>
        <v>Spot Rate</v>
      </c>
      <c r="P4604" s="3" t="str">
        <f>'yarn master raw '!L4604</f>
        <v>N/A</v>
      </c>
      <c r="Q4604" s="3" t="str">
        <f>'yarn master raw '!M4604</f>
        <v>Shankar 6 Price Trend</v>
      </c>
      <c r="R4604" s="3" t="str">
        <f>'yarn master raw '!N4604</f>
        <v>Daily Rate</v>
      </c>
      <c r="S4604" s="3">
        <f t="shared" si="286"/>
        <v>2023</v>
      </c>
      <c r="T4604" s="3" t="str">
        <f t="shared" si="287"/>
        <v>May</v>
      </c>
    </row>
    <row r="4605" spans="1:20" hidden="1" x14ac:dyDescent="0.3">
      <c r="A4605" s="14">
        <f>'yarn master raw '!A4605</f>
        <v>45065</v>
      </c>
      <c r="B4605" s="3" t="str">
        <f>'yarn master raw '!B4605</f>
        <v>Raw Cotton</v>
      </c>
      <c r="C4605" s="3" t="str">
        <f>'yarn master raw '!C4605</f>
        <v>Cotton</v>
      </c>
      <c r="D4605" s="3" t="str">
        <f>IF('yarn master raw '!J4605="INR","India","Imported")</f>
        <v>India</v>
      </c>
      <c r="E4605" s="3" t="str">
        <f>'yarn master raw '!D4605</f>
        <v>Shankar 6 (29mm/3.8mic)</v>
      </c>
      <c r="F4605" s="3" t="str">
        <f>'yarn master raw '!E4605</f>
        <v>29-3.8-76</v>
      </c>
      <c r="G4605" s="3" t="str">
        <f>'yarn master raw '!F4605</f>
        <v>Spot</v>
      </c>
      <c r="H4605" s="3" t="str">
        <f>'yarn master raw '!G4605</f>
        <v>Raw Cotton</v>
      </c>
      <c r="I4605" s="12">
        <f>'yarn master raw '!I4605</f>
        <v>59400</v>
      </c>
      <c r="J4605" s="3" t="str">
        <f>'yarn master raw '!H4605</f>
        <v>₹/Candy</v>
      </c>
      <c r="K4605" s="3" t="str">
        <f>'yarn master raw '!J4605</f>
        <v>INR</v>
      </c>
      <c r="L4605" s="13">
        <f>_xlfn.XLOOKUP(K4605,'usd inr forecast '!$N$2:$N$6,'usd inr forecast '!$O$2:$O$6,1)</f>
        <v>1</v>
      </c>
      <c r="M4605" s="12">
        <f t="shared" si="284"/>
        <v>167.03222540914459</v>
      </c>
      <c r="N4605" s="3" t="str">
        <f t="shared" si="285"/>
        <v>₹/kg</v>
      </c>
      <c r="O4605" s="3" t="str">
        <f>'yarn master raw '!K4605</f>
        <v>Spot Rate</v>
      </c>
      <c r="P4605" s="3" t="str">
        <f>'yarn master raw '!L4605</f>
        <v>N/A</v>
      </c>
      <c r="Q4605" s="3" t="str">
        <f>'yarn master raw '!M4605</f>
        <v>Shankar 6 Price Trend</v>
      </c>
      <c r="R4605" s="3" t="str">
        <f>'yarn master raw '!N4605</f>
        <v>Daily Rate</v>
      </c>
      <c r="S4605" s="3">
        <f t="shared" si="286"/>
        <v>2023</v>
      </c>
      <c r="T4605" s="3" t="str">
        <f t="shared" si="287"/>
        <v>May</v>
      </c>
    </row>
    <row r="4606" spans="1:20" hidden="1" x14ac:dyDescent="0.3">
      <c r="A4606" s="14">
        <f>'yarn master raw '!A4606</f>
        <v>45065</v>
      </c>
      <c r="B4606" s="3" t="str">
        <f>'yarn master raw '!B4606</f>
        <v>Raw Cotton</v>
      </c>
      <c r="C4606" s="3" t="str">
        <f>'yarn master raw '!C4606</f>
        <v>Cotton</v>
      </c>
      <c r="D4606" s="3" t="str">
        <f>IF('yarn master raw '!J4606="INR","India","Imported")</f>
        <v>India</v>
      </c>
      <c r="E4606" s="3" t="str">
        <f>'yarn master raw '!D4606</f>
        <v>V-797</v>
      </c>
      <c r="F4606" s="3" t="str">
        <f>'yarn master raw '!E4606</f>
        <v>13% Trash</v>
      </c>
      <c r="G4606" s="3" t="str">
        <f>'yarn master raw '!F4606</f>
        <v>Spot</v>
      </c>
      <c r="H4606" s="3" t="str">
        <f>'yarn master raw '!G4606</f>
        <v>Raw Cotton</v>
      </c>
      <c r="I4606" s="12">
        <f>'yarn master raw '!I4606</f>
        <v>47900</v>
      </c>
      <c r="J4606" s="3" t="str">
        <f>'yarn master raw '!H4606</f>
        <v>₹/Candy</v>
      </c>
      <c r="K4606" s="3" t="str">
        <f>'yarn master raw '!J4606</f>
        <v>INR</v>
      </c>
      <c r="L4606" s="13">
        <f>_xlfn.XLOOKUP(K4606,'usd inr forecast '!$N$2:$N$6,'usd inr forecast '!$O$2:$O$6,1)</f>
        <v>1</v>
      </c>
      <c r="M4606" s="12">
        <f t="shared" si="284"/>
        <v>134.6943366514819</v>
      </c>
      <c r="N4606" s="3" t="str">
        <f t="shared" si="285"/>
        <v>₹/kg</v>
      </c>
      <c r="O4606" s="3" t="str">
        <f>'yarn master raw '!K4606</f>
        <v>Spot Rate</v>
      </c>
      <c r="P4606" s="3" t="str">
        <f>'yarn master raw '!L4606</f>
        <v>N/A</v>
      </c>
      <c r="Q4606" s="3" t="str">
        <f>'yarn master raw '!M4606</f>
        <v>Shankar 6 Price Trend</v>
      </c>
      <c r="R4606" s="3" t="str">
        <f>'yarn master raw '!N4606</f>
        <v>Daily Rate</v>
      </c>
      <c r="S4606" s="3">
        <f t="shared" si="286"/>
        <v>2023</v>
      </c>
      <c r="T4606" s="3" t="str">
        <f t="shared" si="287"/>
        <v>May</v>
      </c>
    </row>
    <row r="4607" spans="1:20" hidden="1" x14ac:dyDescent="0.3">
      <c r="A4607" s="14">
        <f>'yarn master raw '!A4607</f>
        <v>45065</v>
      </c>
      <c r="B4607" s="3" t="str">
        <f>'yarn master raw '!B4607</f>
        <v>Raw Cotton</v>
      </c>
      <c r="C4607" s="3" t="str">
        <f>'yarn master raw '!C4607</f>
        <v>Cotton</v>
      </c>
      <c r="D4607" s="3" t="str">
        <f>IF('yarn master raw '!J4607="INR","India","Imported")</f>
        <v>India</v>
      </c>
      <c r="E4607" s="3" t="str">
        <f>'yarn master raw '!D4607</f>
        <v>MCX Cotton</v>
      </c>
      <c r="F4607" s="3" t="str">
        <f>'yarn master raw '!E4607</f>
        <v>Spot Rate</v>
      </c>
      <c r="G4607" s="3" t="str">
        <f>'yarn master raw '!F4607</f>
        <v>Spot</v>
      </c>
      <c r="H4607" s="3" t="str">
        <f>'yarn master raw '!G4607</f>
        <v>Raw Cotton</v>
      </c>
      <c r="I4607" s="12">
        <f>'yarn master raw '!I4607</f>
        <v>59660</v>
      </c>
      <c r="J4607" s="3" t="str">
        <f>'yarn master raw '!H4607</f>
        <v>₹/Bale</v>
      </c>
      <c r="K4607" s="3" t="str">
        <f>'yarn master raw '!J4607</f>
        <v>INR</v>
      </c>
      <c r="L4607" s="13">
        <f>_xlfn.XLOOKUP(K4607,'usd inr forecast '!$N$2:$N$6,'usd inr forecast '!$O$2:$O$6,1)</f>
        <v>1</v>
      </c>
      <c r="M4607" s="12">
        <f t="shared" si="284"/>
        <v>350.94117647058823</v>
      </c>
      <c r="N4607" s="3" t="str">
        <f t="shared" si="285"/>
        <v>₹/kg</v>
      </c>
      <c r="O4607" s="3" t="str">
        <f>'yarn master raw '!K4607</f>
        <v>Spot Rate</v>
      </c>
      <c r="P4607" s="3" t="str">
        <f>'yarn master raw '!L4607</f>
        <v>N/A</v>
      </c>
      <c r="Q4607" s="3" t="str">
        <f>'yarn master raw '!M4607</f>
        <v>Shankar 6 Price Trend</v>
      </c>
      <c r="R4607" s="3" t="str">
        <f>'yarn master raw '!N4607</f>
        <v>Daily Rate</v>
      </c>
      <c r="S4607" s="3">
        <f t="shared" si="286"/>
        <v>2023</v>
      </c>
      <c r="T4607" s="3" t="str">
        <f t="shared" si="287"/>
        <v>May</v>
      </c>
    </row>
    <row r="4608" spans="1:20" hidden="1" x14ac:dyDescent="0.3">
      <c r="A4608" s="14">
        <f>'yarn master raw '!A4608</f>
        <v>45064</v>
      </c>
      <c r="B4608" s="3" t="str">
        <f>'yarn master raw '!B4608</f>
        <v>Raw Cotton</v>
      </c>
      <c r="C4608" s="3" t="str">
        <f>'yarn master raw '!C4608</f>
        <v>Cotton</v>
      </c>
      <c r="D4608" s="3" t="str">
        <f>IF('yarn master raw '!J4608="INR","India","Imported")</f>
        <v>India</v>
      </c>
      <c r="E4608" s="3" t="str">
        <f>'yarn master raw '!D4608</f>
        <v>Shankar 6 (29mm/3.8mic)</v>
      </c>
      <c r="F4608" s="3" t="str">
        <f>'yarn master raw '!E4608</f>
        <v>29-3.8-76</v>
      </c>
      <c r="G4608" s="3" t="str">
        <f>'yarn master raw '!F4608</f>
        <v>Spot</v>
      </c>
      <c r="H4608" s="3" t="str">
        <f>'yarn master raw '!G4608</f>
        <v>Raw Cotton</v>
      </c>
      <c r="I4608" s="12">
        <f>'yarn master raw '!I4608</f>
        <v>59650</v>
      </c>
      <c r="J4608" s="3" t="str">
        <f>'yarn master raw '!H4608</f>
        <v>₹/Candy</v>
      </c>
      <c r="K4608" s="3" t="str">
        <f>'yarn master raw '!J4608</f>
        <v>INR</v>
      </c>
      <c r="L4608" s="13">
        <f>_xlfn.XLOOKUP(K4608,'usd inr forecast '!$N$2:$N$6,'usd inr forecast '!$O$2:$O$6,1)</f>
        <v>1</v>
      </c>
      <c r="M4608" s="12">
        <f t="shared" si="284"/>
        <v>167.73522299083291</v>
      </c>
      <c r="N4608" s="3" t="str">
        <f t="shared" si="285"/>
        <v>₹/kg</v>
      </c>
      <c r="O4608" s="3" t="str">
        <f>'yarn master raw '!K4608</f>
        <v>Spot Rate</v>
      </c>
      <c r="P4608" s="3" t="str">
        <f>'yarn master raw '!L4608</f>
        <v>N/A</v>
      </c>
      <c r="Q4608" s="3" t="str">
        <f>'yarn master raw '!M4608</f>
        <v>Shankar 6 Price Trend</v>
      </c>
      <c r="R4608" s="3" t="str">
        <f>'yarn master raw '!N4608</f>
        <v>Daily Rate</v>
      </c>
      <c r="S4608" s="3">
        <f t="shared" si="286"/>
        <v>2023</v>
      </c>
      <c r="T4608" s="3" t="str">
        <f t="shared" si="287"/>
        <v>May</v>
      </c>
    </row>
    <row r="4609" spans="1:20" hidden="1" x14ac:dyDescent="0.3">
      <c r="A4609" s="14">
        <f>'yarn master raw '!A4609</f>
        <v>45064</v>
      </c>
      <c r="B4609" s="3" t="str">
        <f>'yarn master raw '!B4609</f>
        <v>Raw Cotton</v>
      </c>
      <c r="C4609" s="3" t="str">
        <f>'yarn master raw '!C4609</f>
        <v>Cotton</v>
      </c>
      <c r="D4609" s="3" t="str">
        <f>IF('yarn master raw '!J4609="INR","India","Imported")</f>
        <v>India</v>
      </c>
      <c r="E4609" s="3" t="str">
        <f>'yarn master raw '!D4609</f>
        <v>V-797</v>
      </c>
      <c r="F4609" s="3" t="str">
        <f>'yarn master raw '!E4609</f>
        <v>13% Trash</v>
      </c>
      <c r="G4609" s="3" t="str">
        <f>'yarn master raw '!F4609</f>
        <v>Spot</v>
      </c>
      <c r="H4609" s="3" t="str">
        <f>'yarn master raw '!G4609</f>
        <v>Raw Cotton</v>
      </c>
      <c r="I4609" s="12">
        <f>'yarn master raw '!I4609</f>
        <v>48000</v>
      </c>
      <c r="J4609" s="3" t="str">
        <f>'yarn master raw '!H4609</f>
        <v>₹/Candy</v>
      </c>
      <c r="K4609" s="3" t="str">
        <f>'yarn master raw '!J4609</f>
        <v>INR</v>
      </c>
      <c r="L4609" s="13">
        <f>_xlfn.XLOOKUP(K4609,'usd inr forecast '!$N$2:$N$6,'usd inr forecast '!$O$2:$O$6,1)</f>
        <v>1</v>
      </c>
      <c r="M4609" s="12">
        <f t="shared" si="284"/>
        <v>134.97553568415725</v>
      </c>
      <c r="N4609" s="3" t="str">
        <f t="shared" si="285"/>
        <v>₹/kg</v>
      </c>
      <c r="O4609" s="3" t="str">
        <f>'yarn master raw '!K4609</f>
        <v>Spot Rate</v>
      </c>
      <c r="P4609" s="3" t="str">
        <f>'yarn master raw '!L4609</f>
        <v>N/A</v>
      </c>
      <c r="Q4609" s="3" t="str">
        <f>'yarn master raw '!M4609</f>
        <v>Shankar 6 Price Trend</v>
      </c>
      <c r="R4609" s="3" t="str">
        <f>'yarn master raw '!N4609</f>
        <v>Daily Rate</v>
      </c>
      <c r="S4609" s="3">
        <f t="shared" si="286"/>
        <v>2023</v>
      </c>
      <c r="T4609" s="3" t="str">
        <f t="shared" si="287"/>
        <v>May</v>
      </c>
    </row>
    <row r="4610" spans="1:20" hidden="1" x14ac:dyDescent="0.3">
      <c r="A4610" s="14">
        <f>'yarn master raw '!A4610</f>
        <v>45064</v>
      </c>
      <c r="B4610" s="3" t="str">
        <f>'yarn master raw '!B4610</f>
        <v>Raw Cotton</v>
      </c>
      <c r="C4610" s="3" t="str">
        <f>'yarn master raw '!C4610</f>
        <v>Cotton</v>
      </c>
      <c r="D4610" s="3" t="str">
        <f>IF('yarn master raw '!J4610="INR","India","Imported")</f>
        <v>India</v>
      </c>
      <c r="E4610" s="3" t="str">
        <f>'yarn master raw '!D4610</f>
        <v>MCX Cotton</v>
      </c>
      <c r="F4610" s="3" t="str">
        <f>'yarn master raw '!E4610</f>
        <v>Spot Rate</v>
      </c>
      <c r="G4610" s="3" t="str">
        <f>'yarn master raw '!F4610</f>
        <v>Spot</v>
      </c>
      <c r="H4610" s="3" t="str">
        <f>'yarn master raw '!G4610</f>
        <v>Raw Cotton</v>
      </c>
      <c r="I4610" s="12">
        <f>'yarn master raw '!I4610</f>
        <v>59880</v>
      </c>
      <c r="J4610" s="3" t="str">
        <f>'yarn master raw '!H4610</f>
        <v>₹/Bale</v>
      </c>
      <c r="K4610" s="3" t="str">
        <f>'yarn master raw '!J4610</f>
        <v>INR</v>
      </c>
      <c r="L4610" s="13">
        <f>_xlfn.XLOOKUP(K4610,'usd inr forecast '!$N$2:$N$6,'usd inr forecast '!$O$2:$O$6,1)</f>
        <v>1</v>
      </c>
      <c r="M4610" s="12">
        <f t="shared" si="284"/>
        <v>352.23529411764707</v>
      </c>
      <c r="N4610" s="3" t="str">
        <f t="shared" si="285"/>
        <v>₹/kg</v>
      </c>
      <c r="O4610" s="3" t="str">
        <f>'yarn master raw '!K4610</f>
        <v>Spot Rate</v>
      </c>
      <c r="P4610" s="3" t="str">
        <f>'yarn master raw '!L4610</f>
        <v>N/A</v>
      </c>
      <c r="Q4610" s="3" t="str">
        <f>'yarn master raw '!M4610</f>
        <v>Shankar 6 Price Trend</v>
      </c>
      <c r="R4610" s="3" t="str">
        <f>'yarn master raw '!N4610</f>
        <v>Daily Rate</v>
      </c>
      <c r="S4610" s="3">
        <f t="shared" si="286"/>
        <v>2023</v>
      </c>
      <c r="T4610" s="3" t="str">
        <f t="shared" si="287"/>
        <v>May</v>
      </c>
    </row>
    <row r="4611" spans="1:20" hidden="1" x14ac:dyDescent="0.3">
      <c r="A4611" s="14">
        <f>'yarn master raw '!A4611</f>
        <v>45063</v>
      </c>
      <c r="B4611" s="3" t="str">
        <f>'yarn master raw '!B4611</f>
        <v>Raw Cotton</v>
      </c>
      <c r="C4611" s="3" t="str">
        <f>'yarn master raw '!C4611</f>
        <v>Cotton</v>
      </c>
      <c r="D4611" s="3" t="str">
        <f>IF('yarn master raw '!J4611="INR","India","Imported")</f>
        <v>India</v>
      </c>
      <c r="E4611" s="3" t="str">
        <f>'yarn master raw '!D4611</f>
        <v>Shankar 6 (29mm/3.8mic)</v>
      </c>
      <c r="F4611" s="3" t="str">
        <f>'yarn master raw '!E4611</f>
        <v>29-3.8-76</v>
      </c>
      <c r="G4611" s="3" t="str">
        <f>'yarn master raw '!F4611</f>
        <v>Spot</v>
      </c>
      <c r="H4611" s="3" t="str">
        <f>'yarn master raw '!G4611</f>
        <v>Raw Cotton</v>
      </c>
      <c r="I4611" s="12">
        <f>'yarn master raw '!I4611</f>
        <v>59550</v>
      </c>
      <c r="J4611" s="3" t="str">
        <f>'yarn master raw '!H4611</f>
        <v>₹/Candy</v>
      </c>
      <c r="K4611" s="3" t="str">
        <f>'yarn master raw '!J4611</f>
        <v>INR</v>
      </c>
      <c r="L4611" s="13">
        <f>_xlfn.XLOOKUP(K4611,'usd inr forecast '!$N$2:$N$6,'usd inr forecast '!$O$2:$O$6,1)</f>
        <v>1</v>
      </c>
      <c r="M4611" s="12">
        <f t="shared" ref="M4611:M4674" si="288">IF(J4611="₹/kg",I4611*L4611,IF(J4611="₹/Candy",I4611*L4611/355.62,IF(J4611="₹/Bale",I4611*L4611/170,I4611*L4611)))</f>
        <v>167.45402395815759</v>
      </c>
      <c r="N4611" s="3" t="str">
        <f t="shared" ref="N4611:N4674" si="289">"₹/kg"</f>
        <v>₹/kg</v>
      </c>
      <c r="O4611" s="3" t="str">
        <f>'yarn master raw '!K4611</f>
        <v>Spot Rate</v>
      </c>
      <c r="P4611" s="3" t="str">
        <f>'yarn master raw '!L4611</f>
        <v>N/A</v>
      </c>
      <c r="Q4611" s="3" t="str">
        <f>'yarn master raw '!M4611</f>
        <v>Shankar 6 Price Trend</v>
      </c>
      <c r="R4611" s="3" t="str">
        <f>'yarn master raw '!N4611</f>
        <v>Daily Rate</v>
      </c>
      <c r="S4611" s="3">
        <f t="shared" ref="S4611:S4674" si="290">IFERROR(IF(ISNUMBER(A4611),YEAR(A4611),IF(ISNUMBER(SEARCH("'",A4611)),VALUE("20"&amp;MID(A4611,SEARCH("'",A4611)+1,2)),IF(ISNUMBER(SEARCH("2023",A4611)),2023,IF(ISNUMBER(SEARCH("2024",A4611)),2024,IF(ISNUMBER(SEARCH("2025",A4611)),2025,IF(ISNUMBER(SEARCH("2026",A4611)),2026,2022)))))),"")</f>
        <v>2023</v>
      </c>
      <c r="T4611" s="3" t="str">
        <f t="shared" ref="T4611:T4674" si="291">IFERROR(IF(ISNUMBER(A4611),TEXT(A4611,"mmmm"),IF(ISNUMBER(SEARCH("Jan",A4611)),"January",IF(ISNUMBER(SEARCH("Feb",A4611)),"February",IF(ISNUMBER(SEARCH("March",A4611)),"March",IF(ISNUMBER(SEARCH("April",A4611)),"April",IF(ISNUMBER(SEARCH("May",A4611)),"May",IF(ISNUMBER(SEARCH("June",A4611)),"June",IF(ISNUMBER(SEARCH("July",A4611)),"July",IF(ISNUMBER(SEARCH("Aug",A4611)),"August",IF(ISNUMBER(SEARCH("Sep",A4611)),"September",IF(ISNUMBER(SEARCH("Oct",A4611)),"October",IF(ISNUMBER(SEARCH("Nov",A4611)),"November",IF(ISNUMBER(SEARCH("Dec",A4611)),"December",""))))))))))))),"")</f>
        <v>May</v>
      </c>
    </row>
    <row r="4612" spans="1:20" hidden="1" x14ac:dyDescent="0.3">
      <c r="A4612" s="14">
        <f>'yarn master raw '!A4612</f>
        <v>45063</v>
      </c>
      <c r="B4612" s="3" t="str">
        <f>'yarn master raw '!B4612</f>
        <v>Raw Cotton</v>
      </c>
      <c r="C4612" s="3" t="str">
        <f>'yarn master raw '!C4612</f>
        <v>Cotton</v>
      </c>
      <c r="D4612" s="3" t="str">
        <f>IF('yarn master raw '!J4612="INR","India","Imported")</f>
        <v>India</v>
      </c>
      <c r="E4612" s="3" t="str">
        <f>'yarn master raw '!D4612</f>
        <v>V-797</v>
      </c>
      <c r="F4612" s="3" t="str">
        <f>'yarn master raw '!E4612</f>
        <v>13% Trash</v>
      </c>
      <c r="G4612" s="3" t="str">
        <f>'yarn master raw '!F4612</f>
        <v>Spot</v>
      </c>
      <c r="H4612" s="3" t="str">
        <f>'yarn master raw '!G4612</f>
        <v>Raw Cotton</v>
      </c>
      <c r="I4612" s="12">
        <f>'yarn master raw '!I4612</f>
        <v>47800</v>
      </c>
      <c r="J4612" s="3" t="str">
        <f>'yarn master raw '!H4612</f>
        <v>₹/Candy</v>
      </c>
      <c r="K4612" s="3" t="str">
        <f>'yarn master raw '!J4612</f>
        <v>INR</v>
      </c>
      <c r="L4612" s="13">
        <f>_xlfn.XLOOKUP(K4612,'usd inr forecast '!$N$2:$N$6,'usd inr forecast '!$O$2:$O$6,1)</f>
        <v>1</v>
      </c>
      <c r="M4612" s="12">
        <f t="shared" si="288"/>
        <v>134.41313761880659</v>
      </c>
      <c r="N4612" s="3" t="str">
        <f t="shared" si="289"/>
        <v>₹/kg</v>
      </c>
      <c r="O4612" s="3" t="str">
        <f>'yarn master raw '!K4612</f>
        <v>Spot Rate</v>
      </c>
      <c r="P4612" s="3" t="str">
        <f>'yarn master raw '!L4612</f>
        <v>N/A</v>
      </c>
      <c r="Q4612" s="3" t="str">
        <f>'yarn master raw '!M4612</f>
        <v>Shankar 6 Price Trend</v>
      </c>
      <c r="R4612" s="3" t="str">
        <f>'yarn master raw '!N4612</f>
        <v>Daily Rate</v>
      </c>
      <c r="S4612" s="3">
        <f t="shared" si="290"/>
        <v>2023</v>
      </c>
      <c r="T4612" s="3" t="str">
        <f t="shared" si="291"/>
        <v>May</v>
      </c>
    </row>
    <row r="4613" spans="1:20" hidden="1" x14ac:dyDescent="0.3">
      <c r="A4613" s="14">
        <f>'yarn master raw '!A4613</f>
        <v>45063</v>
      </c>
      <c r="B4613" s="3" t="str">
        <f>'yarn master raw '!B4613</f>
        <v>Raw Cotton</v>
      </c>
      <c r="C4613" s="3" t="str">
        <f>'yarn master raw '!C4613</f>
        <v>Cotton</v>
      </c>
      <c r="D4613" s="3" t="str">
        <f>IF('yarn master raw '!J4613="INR","India","Imported")</f>
        <v>India</v>
      </c>
      <c r="E4613" s="3" t="str">
        <f>'yarn master raw '!D4613</f>
        <v>MCX Cotton</v>
      </c>
      <c r="F4613" s="3" t="str">
        <f>'yarn master raw '!E4613</f>
        <v>Spot Rate</v>
      </c>
      <c r="G4613" s="3" t="str">
        <f>'yarn master raw '!F4613</f>
        <v>Spot</v>
      </c>
      <c r="H4613" s="3" t="str">
        <f>'yarn master raw '!G4613</f>
        <v>Raw Cotton</v>
      </c>
      <c r="I4613" s="12">
        <f>'yarn master raw '!I4613</f>
        <v>59740</v>
      </c>
      <c r="J4613" s="3" t="str">
        <f>'yarn master raw '!H4613</f>
        <v>₹/Bale</v>
      </c>
      <c r="K4613" s="3" t="str">
        <f>'yarn master raw '!J4613</f>
        <v>INR</v>
      </c>
      <c r="L4613" s="13">
        <f>_xlfn.XLOOKUP(K4613,'usd inr forecast '!$N$2:$N$6,'usd inr forecast '!$O$2:$O$6,1)</f>
        <v>1</v>
      </c>
      <c r="M4613" s="12">
        <f t="shared" si="288"/>
        <v>351.41176470588238</v>
      </c>
      <c r="N4613" s="3" t="str">
        <f t="shared" si="289"/>
        <v>₹/kg</v>
      </c>
      <c r="O4613" s="3" t="str">
        <f>'yarn master raw '!K4613</f>
        <v>Spot Rate</v>
      </c>
      <c r="P4613" s="3" t="str">
        <f>'yarn master raw '!L4613</f>
        <v>N/A</v>
      </c>
      <c r="Q4613" s="3" t="str">
        <f>'yarn master raw '!M4613</f>
        <v>Shankar 6 Price Trend</v>
      </c>
      <c r="R4613" s="3" t="str">
        <f>'yarn master raw '!N4613</f>
        <v>Daily Rate</v>
      </c>
      <c r="S4613" s="3">
        <f t="shared" si="290"/>
        <v>2023</v>
      </c>
      <c r="T4613" s="3" t="str">
        <f t="shared" si="291"/>
        <v>May</v>
      </c>
    </row>
    <row r="4614" spans="1:20" hidden="1" x14ac:dyDescent="0.3">
      <c r="A4614" s="14">
        <f>'yarn master raw '!A4614</f>
        <v>45062</v>
      </c>
      <c r="B4614" s="3" t="str">
        <f>'yarn master raw '!B4614</f>
        <v>Raw Cotton</v>
      </c>
      <c r="C4614" s="3" t="str">
        <f>'yarn master raw '!C4614</f>
        <v>Cotton</v>
      </c>
      <c r="D4614" s="3" t="str">
        <f>IF('yarn master raw '!J4614="INR","India","Imported")</f>
        <v>India</v>
      </c>
      <c r="E4614" s="3" t="str">
        <f>'yarn master raw '!D4614</f>
        <v>Shankar 6 (29mm/3.8mic)</v>
      </c>
      <c r="F4614" s="3" t="str">
        <f>'yarn master raw '!E4614</f>
        <v>29-3.8-76</v>
      </c>
      <c r="G4614" s="3" t="str">
        <f>'yarn master raw '!F4614</f>
        <v>Spot</v>
      </c>
      <c r="H4614" s="3" t="str">
        <f>'yarn master raw '!G4614</f>
        <v>Raw Cotton</v>
      </c>
      <c r="I4614" s="12">
        <f>'yarn master raw '!I4614</f>
        <v>59750</v>
      </c>
      <c r="J4614" s="3" t="str">
        <f>'yarn master raw '!H4614</f>
        <v>₹/Candy</v>
      </c>
      <c r="K4614" s="3" t="str">
        <f>'yarn master raw '!J4614</f>
        <v>INR</v>
      </c>
      <c r="L4614" s="13">
        <f>_xlfn.XLOOKUP(K4614,'usd inr forecast '!$N$2:$N$6,'usd inr forecast '!$O$2:$O$6,1)</f>
        <v>1</v>
      </c>
      <c r="M4614" s="12">
        <f t="shared" si="288"/>
        <v>168.01642202350823</v>
      </c>
      <c r="N4614" s="3" t="str">
        <f t="shared" si="289"/>
        <v>₹/kg</v>
      </c>
      <c r="O4614" s="3" t="str">
        <f>'yarn master raw '!K4614</f>
        <v>Spot Rate</v>
      </c>
      <c r="P4614" s="3" t="str">
        <f>'yarn master raw '!L4614</f>
        <v>N/A</v>
      </c>
      <c r="Q4614" s="3" t="str">
        <f>'yarn master raw '!M4614</f>
        <v>Shankar 6 Price Trend</v>
      </c>
      <c r="R4614" s="3" t="str">
        <f>'yarn master raw '!N4614</f>
        <v>Daily Rate</v>
      </c>
      <c r="S4614" s="3">
        <f t="shared" si="290"/>
        <v>2023</v>
      </c>
      <c r="T4614" s="3" t="str">
        <f t="shared" si="291"/>
        <v>May</v>
      </c>
    </row>
    <row r="4615" spans="1:20" hidden="1" x14ac:dyDescent="0.3">
      <c r="A4615" s="14">
        <f>'yarn master raw '!A4615</f>
        <v>45062</v>
      </c>
      <c r="B4615" s="3" t="str">
        <f>'yarn master raw '!B4615</f>
        <v>Raw Cotton</v>
      </c>
      <c r="C4615" s="3" t="str">
        <f>'yarn master raw '!C4615</f>
        <v>Cotton</v>
      </c>
      <c r="D4615" s="3" t="str">
        <f>IF('yarn master raw '!J4615="INR","India","Imported")</f>
        <v>India</v>
      </c>
      <c r="E4615" s="3" t="str">
        <f>'yarn master raw '!D4615</f>
        <v>V-797</v>
      </c>
      <c r="F4615" s="3" t="str">
        <f>'yarn master raw '!E4615</f>
        <v>13% Trash</v>
      </c>
      <c r="G4615" s="3" t="str">
        <f>'yarn master raw '!F4615</f>
        <v>Spot</v>
      </c>
      <c r="H4615" s="3" t="str">
        <f>'yarn master raw '!G4615</f>
        <v>Raw Cotton</v>
      </c>
      <c r="I4615" s="12">
        <f>'yarn master raw '!I4615</f>
        <v>48000</v>
      </c>
      <c r="J4615" s="3" t="str">
        <f>'yarn master raw '!H4615</f>
        <v>₹/Candy</v>
      </c>
      <c r="K4615" s="3" t="str">
        <f>'yarn master raw '!J4615</f>
        <v>INR</v>
      </c>
      <c r="L4615" s="13">
        <f>_xlfn.XLOOKUP(K4615,'usd inr forecast '!$N$2:$N$6,'usd inr forecast '!$O$2:$O$6,1)</f>
        <v>1</v>
      </c>
      <c r="M4615" s="12">
        <f t="shared" si="288"/>
        <v>134.97553568415725</v>
      </c>
      <c r="N4615" s="3" t="str">
        <f t="shared" si="289"/>
        <v>₹/kg</v>
      </c>
      <c r="O4615" s="3" t="str">
        <f>'yarn master raw '!K4615</f>
        <v>Spot Rate</v>
      </c>
      <c r="P4615" s="3" t="str">
        <f>'yarn master raw '!L4615</f>
        <v>N/A</v>
      </c>
      <c r="Q4615" s="3" t="str">
        <f>'yarn master raw '!M4615</f>
        <v>Shankar 6 Price Trend</v>
      </c>
      <c r="R4615" s="3" t="str">
        <f>'yarn master raw '!N4615</f>
        <v>Daily Rate</v>
      </c>
      <c r="S4615" s="3">
        <f t="shared" si="290"/>
        <v>2023</v>
      </c>
      <c r="T4615" s="3" t="str">
        <f t="shared" si="291"/>
        <v>May</v>
      </c>
    </row>
    <row r="4616" spans="1:20" hidden="1" x14ac:dyDescent="0.3">
      <c r="A4616" s="14">
        <f>'yarn master raw '!A4616</f>
        <v>45062</v>
      </c>
      <c r="B4616" s="3" t="str">
        <f>'yarn master raw '!B4616</f>
        <v>Raw Cotton</v>
      </c>
      <c r="C4616" s="3" t="str">
        <f>'yarn master raw '!C4616</f>
        <v>Cotton</v>
      </c>
      <c r="D4616" s="3" t="str">
        <f>IF('yarn master raw '!J4616="INR","India","Imported")</f>
        <v>India</v>
      </c>
      <c r="E4616" s="3" t="str">
        <f>'yarn master raw '!D4616</f>
        <v>MCX Cotton</v>
      </c>
      <c r="F4616" s="3" t="str">
        <f>'yarn master raw '!E4616</f>
        <v>Spot Rate</v>
      </c>
      <c r="G4616" s="3" t="str">
        <f>'yarn master raw '!F4616</f>
        <v>Spot</v>
      </c>
      <c r="H4616" s="3" t="str">
        <f>'yarn master raw '!G4616</f>
        <v>Raw Cotton</v>
      </c>
      <c r="I4616" s="12">
        <f>'yarn master raw '!I4616</f>
        <v>59840</v>
      </c>
      <c r="J4616" s="3" t="str">
        <f>'yarn master raw '!H4616</f>
        <v>₹/Bale</v>
      </c>
      <c r="K4616" s="3" t="str">
        <f>'yarn master raw '!J4616</f>
        <v>INR</v>
      </c>
      <c r="L4616" s="13">
        <f>_xlfn.XLOOKUP(K4616,'usd inr forecast '!$N$2:$N$6,'usd inr forecast '!$O$2:$O$6,1)</f>
        <v>1</v>
      </c>
      <c r="M4616" s="12">
        <f t="shared" si="288"/>
        <v>352</v>
      </c>
      <c r="N4616" s="3" t="str">
        <f t="shared" si="289"/>
        <v>₹/kg</v>
      </c>
      <c r="O4616" s="3" t="str">
        <f>'yarn master raw '!K4616</f>
        <v>Spot Rate</v>
      </c>
      <c r="P4616" s="3" t="str">
        <f>'yarn master raw '!L4616</f>
        <v>N/A</v>
      </c>
      <c r="Q4616" s="3" t="str">
        <f>'yarn master raw '!M4616</f>
        <v>Shankar 6 Price Trend</v>
      </c>
      <c r="R4616" s="3" t="str">
        <f>'yarn master raw '!N4616</f>
        <v>Daily Rate</v>
      </c>
      <c r="S4616" s="3">
        <f t="shared" si="290"/>
        <v>2023</v>
      </c>
      <c r="T4616" s="3" t="str">
        <f t="shared" si="291"/>
        <v>May</v>
      </c>
    </row>
    <row r="4617" spans="1:20" hidden="1" x14ac:dyDescent="0.3">
      <c r="A4617" s="14">
        <f>'yarn master raw '!A4617</f>
        <v>45061</v>
      </c>
      <c r="B4617" s="3" t="str">
        <f>'yarn master raw '!B4617</f>
        <v>Raw Cotton</v>
      </c>
      <c r="C4617" s="3" t="str">
        <f>'yarn master raw '!C4617</f>
        <v>Cotton</v>
      </c>
      <c r="D4617" s="3" t="str">
        <f>IF('yarn master raw '!J4617="INR","India","Imported")</f>
        <v>India</v>
      </c>
      <c r="E4617" s="3" t="str">
        <f>'yarn master raw '!D4617</f>
        <v>Shankar 6 (29mm/3.8mic)</v>
      </c>
      <c r="F4617" s="3" t="str">
        <f>'yarn master raw '!E4617</f>
        <v>29-3.8-76</v>
      </c>
      <c r="G4617" s="3" t="str">
        <f>'yarn master raw '!F4617</f>
        <v>Spot</v>
      </c>
      <c r="H4617" s="3" t="str">
        <f>'yarn master raw '!G4617</f>
        <v>Raw Cotton</v>
      </c>
      <c r="I4617" s="12">
        <f>'yarn master raw '!I4617</f>
        <v>59650</v>
      </c>
      <c r="J4617" s="3" t="str">
        <f>'yarn master raw '!H4617</f>
        <v>₹/Candy</v>
      </c>
      <c r="K4617" s="3" t="str">
        <f>'yarn master raw '!J4617</f>
        <v>INR</v>
      </c>
      <c r="L4617" s="13">
        <f>_xlfn.XLOOKUP(K4617,'usd inr forecast '!$N$2:$N$6,'usd inr forecast '!$O$2:$O$6,1)</f>
        <v>1</v>
      </c>
      <c r="M4617" s="12">
        <f t="shared" si="288"/>
        <v>167.73522299083291</v>
      </c>
      <c r="N4617" s="3" t="str">
        <f t="shared" si="289"/>
        <v>₹/kg</v>
      </c>
      <c r="O4617" s="3" t="str">
        <f>'yarn master raw '!K4617</f>
        <v>Spot Rate</v>
      </c>
      <c r="P4617" s="3" t="str">
        <f>'yarn master raw '!L4617</f>
        <v>N/A</v>
      </c>
      <c r="Q4617" s="3" t="str">
        <f>'yarn master raw '!M4617</f>
        <v>Shankar 6 Price Trend</v>
      </c>
      <c r="R4617" s="3" t="str">
        <f>'yarn master raw '!N4617</f>
        <v>Daily Rate</v>
      </c>
      <c r="S4617" s="3">
        <f t="shared" si="290"/>
        <v>2023</v>
      </c>
      <c r="T4617" s="3" t="str">
        <f t="shared" si="291"/>
        <v>May</v>
      </c>
    </row>
    <row r="4618" spans="1:20" hidden="1" x14ac:dyDescent="0.3">
      <c r="A4618" s="14">
        <f>'yarn master raw '!A4618</f>
        <v>45061</v>
      </c>
      <c r="B4618" s="3" t="str">
        <f>'yarn master raw '!B4618</f>
        <v>Raw Cotton</v>
      </c>
      <c r="C4618" s="3" t="str">
        <f>'yarn master raw '!C4618</f>
        <v>Cotton</v>
      </c>
      <c r="D4618" s="3" t="str">
        <f>IF('yarn master raw '!J4618="INR","India","Imported")</f>
        <v>India</v>
      </c>
      <c r="E4618" s="3" t="str">
        <f>'yarn master raw '!D4618</f>
        <v>V-797</v>
      </c>
      <c r="F4618" s="3" t="str">
        <f>'yarn master raw '!E4618</f>
        <v>13% Trash</v>
      </c>
      <c r="G4618" s="3" t="str">
        <f>'yarn master raw '!F4618</f>
        <v>Spot</v>
      </c>
      <c r="H4618" s="3" t="str">
        <f>'yarn master raw '!G4618</f>
        <v>Raw Cotton</v>
      </c>
      <c r="I4618" s="12">
        <f>'yarn master raw '!I4618</f>
        <v>48000</v>
      </c>
      <c r="J4618" s="3" t="str">
        <f>'yarn master raw '!H4618</f>
        <v>₹/Candy</v>
      </c>
      <c r="K4618" s="3" t="str">
        <f>'yarn master raw '!J4618</f>
        <v>INR</v>
      </c>
      <c r="L4618" s="13">
        <f>_xlfn.XLOOKUP(K4618,'usd inr forecast '!$N$2:$N$6,'usd inr forecast '!$O$2:$O$6,1)</f>
        <v>1</v>
      </c>
      <c r="M4618" s="12">
        <f t="shared" si="288"/>
        <v>134.97553568415725</v>
      </c>
      <c r="N4618" s="3" t="str">
        <f t="shared" si="289"/>
        <v>₹/kg</v>
      </c>
      <c r="O4618" s="3" t="str">
        <f>'yarn master raw '!K4618</f>
        <v>Spot Rate</v>
      </c>
      <c r="P4618" s="3" t="str">
        <f>'yarn master raw '!L4618</f>
        <v>N/A</v>
      </c>
      <c r="Q4618" s="3" t="str">
        <f>'yarn master raw '!M4618</f>
        <v>Shankar 6 Price Trend</v>
      </c>
      <c r="R4618" s="3" t="str">
        <f>'yarn master raw '!N4618</f>
        <v>Daily Rate</v>
      </c>
      <c r="S4618" s="3">
        <f t="shared" si="290"/>
        <v>2023</v>
      </c>
      <c r="T4618" s="3" t="str">
        <f t="shared" si="291"/>
        <v>May</v>
      </c>
    </row>
    <row r="4619" spans="1:20" hidden="1" x14ac:dyDescent="0.3">
      <c r="A4619" s="14">
        <f>'yarn master raw '!A4619</f>
        <v>45061</v>
      </c>
      <c r="B4619" s="3" t="str">
        <f>'yarn master raw '!B4619</f>
        <v>Raw Cotton</v>
      </c>
      <c r="C4619" s="3" t="str">
        <f>'yarn master raw '!C4619</f>
        <v>Cotton</v>
      </c>
      <c r="D4619" s="3" t="str">
        <f>IF('yarn master raw '!J4619="INR","India","Imported")</f>
        <v>India</v>
      </c>
      <c r="E4619" s="3" t="str">
        <f>'yarn master raw '!D4619</f>
        <v>MCX Cotton</v>
      </c>
      <c r="F4619" s="3" t="str">
        <f>'yarn master raw '!E4619</f>
        <v>Spot Rate</v>
      </c>
      <c r="G4619" s="3" t="str">
        <f>'yarn master raw '!F4619</f>
        <v>Spot</v>
      </c>
      <c r="H4619" s="3" t="str">
        <f>'yarn master raw '!G4619</f>
        <v>Raw Cotton</v>
      </c>
      <c r="I4619" s="12">
        <f>'yarn master raw '!I4619</f>
        <v>59960</v>
      </c>
      <c r="J4619" s="3" t="str">
        <f>'yarn master raw '!H4619</f>
        <v>₹/Bale</v>
      </c>
      <c r="K4619" s="3" t="str">
        <f>'yarn master raw '!J4619</f>
        <v>INR</v>
      </c>
      <c r="L4619" s="13">
        <f>_xlfn.XLOOKUP(K4619,'usd inr forecast '!$N$2:$N$6,'usd inr forecast '!$O$2:$O$6,1)</f>
        <v>1</v>
      </c>
      <c r="M4619" s="12">
        <f t="shared" si="288"/>
        <v>352.70588235294116</v>
      </c>
      <c r="N4619" s="3" t="str">
        <f t="shared" si="289"/>
        <v>₹/kg</v>
      </c>
      <c r="O4619" s="3" t="str">
        <f>'yarn master raw '!K4619</f>
        <v>Spot Rate</v>
      </c>
      <c r="P4619" s="3" t="str">
        <f>'yarn master raw '!L4619</f>
        <v>N/A</v>
      </c>
      <c r="Q4619" s="3" t="str">
        <f>'yarn master raw '!M4619</f>
        <v>Shankar 6 Price Trend</v>
      </c>
      <c r="R4619" s="3" t="str">
        <f>'yarn master raw '!N4619</f>
        <v>Daily Rate</v>
      </c>
      <c r="S4619" s="3">
        <f t="shared" si="290"/>
        <v>2023</v>
      </c>
      <c r="T4619" s="3" t="str">
        <f t="shared" si="291"/>
        <v>May</v>
      </c>
    </row>
    <row r="4620" spans="1:20" hidden="1" x14ac:dyDescent="0.3">
      <c r="A4620" s="14">
        <f>'yarn master raw '!A4620</f>
        <v>45059</v>
      </c>
      <c r="B4620" s="3" t="str">
        <f>'yarn master raw '!B4620</f>
        <v>Raw Cotton</v>
      </c>
      <c r="C4620" s="3" t="str">
        <f>'yarn master raw '!C4620</f>
        <v>Cotton</v>
      </c>
      <c r="D4620" s="3" t="str">
        <f>IF('yarn master raw '!J4620="INR","India","Imported")</f>
        <v>India</v>
      </c>
      <c r="E4620" s="3" t="str">
        <f>'yarn master raw '!D4620</f>
        <v>Shankar 6 (29mm/3.8mic)</v>
      </c>
      <c r="F4620" s="3" t="str">
        <f>'yarn master raw '!E4620</f>
        <v>29-3.8-76</v>
      </c>
      <c r="G4620" s="3" t="str">
        <f>'yarn master raw '!F4620</f>
        <v>Spot</v>
      </c>
      <c r="H4620" s="3" t="str">
        <f>'yarn master raw '!G4620</f>
        <v>Raw Cotton</v>
      </c>
      <c r="I4620" s="12">
        <f>'yarn master raw '!I4620</f>
        <v>59800</v>
      </c>
      <c r="J4620" s="3" t="str">
        <f>'yarn master raw '!H4620</f>
        <v>₹/Candy</v>
      </c>
      <c r="K4620" s="3" t="str">
        <f>'yarn master raw '!J4620</f>
        <v>INR</v>
      </c>
      <c r="L4620" s="13">
        <f>_xlfn.XLOOKUP(K4620,'usd inr forecast '!$N$2:$N$6,'usd inr forecast '!$O$2:$O$6,1)</f>
        <v>1</v>
      </c>
      <c r="M4620" s="12">
        <f t="shared" si="288"/>
        <v>168.15702153984591</v>
      </c>
      <c r="N4620" s="3" t="str">
        <f t="shared" si="289"/>
        <v>₹/kg</v>
      </c>
      <c r="O4620" s="3" t="str">
        <f>'yarn master raw '!K4620</f>
        <v>Spot Rate</v>
      </c>
      <c r="P4620" s="3" t="str">
        <f>'yarn master raw '!L4620</f>
        <v>N/A</v>
      </c>
      <c r="Q4620" s="3" t="str">
        <f>'yarn master raw '!M4620</f>
        <v>Shankar 6 Price Trend</v>
      </c>
      <c r="R4620" s="3" t="str">
        <f>'yarn master raw '!N4620</f>
        <v>Daily Rate</v>
      </c>
      <c r="S4620" s="3">
        <f t="shared" si="290"/>
        <v>2023</v>
      </c>
      <c r="T4620" s="3" t="str">
        <f t="shared" si="291"/>
        <v>May</v>
      </c>
    </row>
    <row r="4621" spans="1:20" hidden="1" x14ac:dyDescent="0.3">
      <c r="A4621" s="14">
        <f>'yarn master raw '!A4621</f>
        <v>45059</v>
      </c>
      <c r="B4621" s="3" t="str">
        <f>'yarn master raw '!B4621</f>
        <v>Raw Cotton</v>
      </c>
      <c r="C4621" s="3" t="str">
        <f>'yarn master raw '!C4621</f>
        <v>Cotton</v>
      </c>
      <c r="D4621" s="3" t="str">
        <f>IF('yarn master raw '!J4621="INR","India","Imported")</f>
        <v>India</v>
      </c>
      <c r="E4621" s="3" t="str">
        <f>'yarn master raw '!D4621</f>
        <v>V-797</v>
      </c>
      <c r="F4621" s="3" t="str">
        <f>'yarn master raw '!E4621</f>
        <v>13% Trash</v>
      </c>
      <c r="G4621" s="3" t="str">
        <f>'yarn master raw '!F4621</f>
        <v>Spot</v>
      </c>
      <c r="H4621" s="3" t="str">
        <f>'yarn master raw '!G4621</f>
        <v>Raw Cotton</v>
      </c>
      <c r="I4621" s="12">
        <f>'yarn master raw '!I4621</f>
        <v>48000</v>
      </c>
      <c r="J4621" s="3" t="str">
        <f>'yarn master raw '!H4621</f>
        <v>₹/Candy</v>
      </c>
      <c r="K4621" s="3" t="str">
        <f>'yarn master raw '!J4621</f>
        <v>INR</v>
      </c>
      <c r="L4621" s="13">
        <f>_xlfn.XLOOKUP(K4621,'usd inr forecast '!$N$2:$N$6,'usd inr forecast '!$O$2:$O$6,1)</f>
        <v>1</v>
      </c>
      <c r="M4621" s="12">
        <f t="shared" si="288"/>
        <v>134.97553568415725</v>
      </c>
      <c r="N4621" s="3" t="str">
        <f t="shared" si="289"/>
        <v>₹/kg</v>
      </c>
      <c r="O4621" s="3" t="str">
        <f>'yarn master raw '!K4621</f>
        <v>Spot Rate</v>
      </c>
      <c r="P4621" s="3" t="str">
        <f>'yarn master raw '!L4621</f>
        <v>N/A</v>
      </c>
      <c r="Q4621" s="3" t="str">
        <f>'yarn master raw '!M4621</f>
        <v>Shankar 6 Price Trend</v>
      </c>
      <c r="R4621" s="3" t="str">
        <f>'yarn master raw '!N4621</f>
        <v>Daily Rate</v>
      </c>
      <c r="S4621" s="3">
        <f t="shared" si="290"/>
        <v>2023</v>
      </c>
      <c r="T4621" s="3" t="str">
        <f t="shared" si="291"/>
        <v>May</v>
      </c>
    </row>
    <row r="4622" spans="1:20" hidden="1" x14ac:dyDescent="0.3">
      <c r="A4622" s="14">
        <f>'yarn master raw '!A4622</f>
        <v>45059</v>
      </c>
      <c r="B4622" s="3" t="str">
        <f>'yarn master raw '!B4622</f>
        <v>Raw Cotton</v>
      </c>
      <c r="C4622" s="3" t="str">
        <f>'yarn master raw '!C4622</f>
        <v>Cotton</v>
      </c>
      <c r="D4622" s="3" t="str">
        <f>IF('yarn master raw '!J4622="INR","India","Imported")</f>
        <v>India</v>
      </c>
      <c r="E4622" s="3" t="str">
        <f>'yarn master raw '!D4622</f>
        <v>MCX Cotton</v>
      </c>
      <c r="F4622" s="3" t="str">
        <f>'yarn master raw '!E4622</f>
        <v>Spot Rate</v>
      </c>
      <c r="G4622" s="3" t="str">
        <f>'yarn master raw '!F4622</f>
        <v>Spot</v>
      </c>
      <c r="H4622" s="3" t="str">
        <f>'yarn master raw '!G4622</f>
        <v>Raw Cotton</v>
      </c>
      <c r="I4622" s="12">
        <f>'yarn master raw '!I4622</f>
        <v>60160</v>
      </c>
      <c r="J4622" s="3" t="str">
        <f>'yarn master raw '!H4622</f>
        <v>₹/Bale</v>
      </c>
      <c r="K4622" s="3" t="str">
        <f>'yarn master raw '!J4622</f>
        <v>INR</v>
      </c>
      <c r="L4622" s="13">
        <f>_xlfn.XLOOKUP(K4622,'usd inr forecast '!$N$2:$N$6,'usd inr forecast '!$O$2:$O$6,1)</f>
        <v>1</v>
      </c>
      <c r="M4622" s="12">
        <f t="shared" si="288"/>
        <v>353.88235294117646</v>
      </c>
      <c r="N4622" s="3" t="str">
        <f t="shared" si="289"/>
        <v>₹/kg</v>
      </c>
      <c r="O4622" s="3" t="str">
        <f>'yarn master raw '!K4622</f>
        <v>Spot Rate</v>
      </c>
      <c r="P4622" s="3" t="str">
        <f>'yarn master raw '!L4622</f>
        <v>N/A</v>
      </c>
      <c r="Q4622" s="3" t="str">
        <f>'yarn master raw '!M4622</f>
        <v>Shankar 6 Price Trend</v>
      </c>
      <c r="R4622" s="3" t="str">
        <f>'yarn master raw '!N4622</f>
        <v>Daily Rate</v>
      </c>
      <c r="S4622" s="3">
        <f t="shared" si="290"/>
        <v>2023</v>
      </c>
      <c r="T4622" s="3" t="str">
        <f t="shared" si="291"/>
        <v>May</v>
      </c>
    </row>
    <row r="4623" spans="1:20" hidden="1" x14ac:dyDescent="0.3">
      <c r="A4623" s="14">
        <f>'yarn master raw '!A4623</f>
        <v>45058</v>
      </c>
      <c r="B4623" s="3" t="str">
        <f>'yarn master raw '!B4623</f>
        <v>Raw Cotton</v>
      </c>
      <c r="C4623" s="3" t="str">
        <f>'yarn master raw '!C4623</f>
        <v>Cotton</v>
      </c>
      <c r="D4623" s="3" t="str">
        <f>IF('yarn master raw '!J4623="INR","India","Imported")</f>
        <v>India</v>
      </c>
      <c r="E4623" s="3" t="str">
        <f>'yarn master raw '!D4623</f>
        <v>Shankar 6 (29mm/3.8mic)</v>
      </c>
      <c r="F4623" s="3" t="str">
        <f>'yarn master raw '!E4623</f>
        <v>29-3.8-76</v>
      </c>
      <c r="G4623" s="3" t="str">
        <f>'yarn master raw '!F4623</f>
        <v>Spot</v>
      </c>
      <c r="H4623" s="3" t="str">
        <f>'yarn master raw '!G4623</f>
        <v>Raw Cotton</v>
      </c>
      <c r="I4623" s="12">
        <f>'yarn master raw '!I4623</f>
        <v>59900</v>
      </c>
      <c r="J4623" s="3" t="str">
        <f>'yarn master raw '!H4623</f>
        <v>₹/Candy</v>
      </c>
      <c r="K4623" s="3" t="str">
        <f>'yarn master raw '!J4623</f>
        <v>INR</v>
      </c>
      <c r="L4623" s="13">
        <f>_xlfn.XLOOKUP(K4623,'usd inr forecast '!$N$2:$N$6,'usd inr forecast '!$O$2:$O$6,1)</f>
        <v>1</v>
      </c>
      <c r="M4623" s="12">
        <f t="shared" si="288"/>
        <v>168.43822057252123</v>
      </c>
      <c r="N4623" s="3" t="str">
        <f t="shared" si="289"/>
        <v>₹/kg</v>
      </c>
      <c r="O4623" s="3" t="str">
        <f>'yarn master raw '!K4623</f>
        <v>Spot Rate</v>
      </c>
      <c r="P4623" s="3" t="str">
        <f>'yarn master raw '!L4623</f>
        <v>N/A</v>
      </c>
      <c r="Q4623" s="3" t="str">
        <f>'yarn master raw '!M4623</f>
        <v>Shankar 6 Price Trend</v>
      </c>
      <c r="R4623" s="3" t="str">
        <f>'yarn master raw '!N4623</f>
        <v>Daily Rate</v>
      </c>
      <c r="S4623" s="3">
        <f t="shared" si="290"/>
        <v>2023</v>
      </c>
      <c r="T4623" s="3" t="str">
        <f t="shared" si="291"/>
        <v>May</v>
      </c>
    </row>
    <row r="4624" spans="1:20" hidden="1" x14ac:dyDescent="0.3">
      <c r="A4624" s="14">
        <f>'yarn master raw '!A4624</f>
        <v>45058</v>
      </c>
      <c r="B4624" s="3" t="str">
        <f>'yarn master raw '!B4624</f>
        <v>Raw Cotton</v>
      </c>
      <c r="C4624" s="3" t="str">
        <f>'yarn master raw '!C4624</f>
        <v>Cotton</v>
      </c>
      <c r="D4624" s="3" t="str">
        <f>IF('yarn master raw '!J4624="INR","India","Imported")</f>
        <v>India</v>
      </c>
      <c r="E4624" s="3" t="str">
        <f>'yarn master raw '!D4624</f>
        <v>V-797</v>
      </c>
      <c r="F4624" s="3" t="str">
        <f>'yarn master raw '!E4624</f>
        <v>13% Trash</v>
      </c>
      <c r="G4624" s="3" t="str">
        <f>'yarn master raw '!F4624</f>
        <v>Spot</v>
      </c>
      <c r="H4624" s="3" t="str">
        <f>'yarn master raw '!G4624</f>
        <v>Raw Cotton</v>
      </c>
      <c r="I4624" s="12">
        <f>'yarn master raw '!I4624</f>
        <v>48100</v>
      </c>
      <c r="J4624" s="3" t="str">
        <f>'yarn master raw '!H4624</f>
        <v>₹/Candy</v>
      </c>
      <c r="K4624" s="3" t="str">
        <f>'yarn master raw '!J4624</f>
        <v>INR</v>
      </c>
      <c r="L4624" s="13">
        <f>_xlfn.XLOOKUP(K4624,'usd inr forecast '!$N$2:$N$6,'usd inr forecast '!$O$2:$O$6,1)</f>
        <v>1</v>
      </c>
      <c r="M4624" s="12">
        <f t="shared" si="288"/>
        <v>135.25673471683257</v>
      </c>
      <c r="N4624" s="3" t="str">
        <f t="shared" si="289"/>
        <v>₹/kg</v>
      </c>
      <c r="O4624" s="3" t="str">
        <f>'yarn master raw '!K4624</f>
        <v>Spot Rate</v>
      </c>
      <c r="P4624" s="3" t="str">
        <f>'yarn master raw '!L4624</f>
        <v>N/A</v>
      </c>
      <c r="Q4624" s="3" t="str">
        <f>'yarn master raw '!M4624</f>
        <v>Shankar 6 Price Trend</v>
      </c>
      <c r="R4624" s="3" t="str">
        <f>'yarn master raw '!N4624</f>
        <v>Daily Rate</v>
      </c>
      <c r="S4624" s="3">
        <f t="shared" si="290"/>
        <v>2023</v>
      </c>
      <c r="T4624" s="3" t="str">
        <f t="shared" si="291"/>
        <v>May</v>
      </c>
    </row>
    <row r="4625" spans="1:20" hidden="1" x14ac:dyDescent="0.3">
      <c r="A4625" s="14">
        <f>'yarn master raw '!A4625</f>
        <v>45058</v>
      </c>
      <c r="B4625" s="3" t="str">
        <f>'yarn master raw '!B4625</f>
        <v>Raw Cotton</v>
      </c>
      <c r="C4625" s="3" t="str">
        <f>'yarn master raw '!C4625</f>
        <v>Cotton</v>
      </c>
      <c r="D4625" s="3" t="str">
        <f>IF('yarn master raw '!J4625="INR","India","Imported")</f>
        <v>India</v>
      </c>
      <c r="E4625" s="3" t="str">
        <f>'yarn master raw '!D4625</f>
        <v>MCX Cotton</v>
      </c>
      <c r="F4625" s="3" t="str">
        <f>'yarn master raw '!E4625</f>
        <v>Spot Rate</v>
      </c>
      <c r="G4625" s="3" t="str">
        <f>'yarn master raw '!F4625</f>
        <v>Spot</v>
      </c>
      <c r="H4625" s="3" t="str">
        <f>'yarn master raw '!G4625</f>
        <v>Raw Cotton</v>
      </c>
      <c r="I4625" s="12">
        <f>'yarn master raw '!I4625</f>
        <v>60160</v>
      </c>
      <c r="J4625" s="3" t="str">
        <f>'yarn master raw '!H4625</f>
        <v>₹/Bale</v>
      </c>
      <c r="K4625" s="3" t="str">
        <f>'yarn master raw '!J4625</f>
        <v>INR</v>
      </c>
      <c r="L4625" s="13">
        <f>_xlfn.XLOOKUP(K4625,'usd inr forecast '!$N$2:$N$6,'usd inr forecast '!$O$2:$O$6,1)</f>
        <v>1</v>
      </c>
      <c r="M4625" s="12">
        <f t="shared" si="288"/>
        <v>353.88235294117646</v>
      </c>
      <c r="N4625" s="3" t="str">
        <f t="shared" si="289"/>
        <v>₹/kg</v>
      </c>
      <c r="O4625" s="3" t="str">
        <f>'yarn master raw '!K4625</f>
        <v>Spot Rate</v>
      </c>
      <c r="P4625" s="3" t="str">
        <f>'yarn master raw '!L4625</f>
        <v>N/A</v>
      </c>
      <c r="Q4625" s="3" t="str">
        <f>'yarn master raw '!M4625</f>
        <v>Shankar 6 Price Trend</v>
      </c>
      <c r="R4625" s="3" t="str">
        <f>'yarn master raw '!N4625</f>
        <v>Daily Rate</v>
      </c>
      <c r="S4625" s="3">
        <f t="shared" si="290"/>
        <v>2023</v>
      </c>
      <c r="T4625" s="3" t="str">
        <f t="shared" si="291"/>
        <v>May</v>
      </c>
    </row>
    <row r="4626" spans="1:20" hidden="1" x14ac:dyDescent="0.3">
      <c r="A4626" s="14">
        <f>'yarn master raw '!A4626</f>
        <v>45057</v>
      </c>
      <c r="B4626" s="3" t="str">
        <f>'yarn master raw '!B4626</f>
        <v>Raw Cotton</v>
      </c>
      <c r="C4626" s="3" t="str">
        <f>'yarn master raw '!C4626</f>
        <v>Cotton</v>
      </c>
      <c r="D4626" s="3" t="str">
        <f>IF('yarn master raw '!J4626="INR","India","Imported")</f>
        <v>India</v>
      </c>
      <c r="E4626" s="3" t="str">
        <f>'yarn master raw '!D4626</f>
        <v>Shankar 6 (29mm/3.8mic)</v>
      </c>
      <c r="F4626" s="3" t="str">
        <f>'yarn master raw '!E4626</f>
        <v>29-3.8-76</v>
      </c>
      <c r="G4626" s="3" t="str">
        <f>'yarn master raw '!F4626</f>
        <v>Spot</v>
      </c>
      <c r="H4626" s="3" t="str">
        <f>'yarn master raw '!G4626</f>
        <v>Raw Cotton</v>
      </c>
      <c r="I4626" s="12">
        <f>'yarn master raw '!I4626</f>
        <v>60500</v>
      </c>
      <c r="J4626" s="3" t="str">
        <f>'yarn master raw '!H4626</f>
        <v>₹/Candy</v>
      </c>
      <c r="K4626" s="3" t="str">
        <f>'yarn master raw '!J4626</f>
        <v>INR</v>
      </c>
      <c r="L4626" s="13">
        <f>_xlfn.XLOOKUP(K4626,'usd inr forecast '!$N$2:$N$6,'usd inr forecast '!$O$2:$O$6,1)</f>
        <v>1</v>
      </c>
      <c r="M4626" s="12">
        <f t="shared" si="288"/>
        <v>170.12541476857319</v>
      </c>
      <c r="N4626" s="3" t="str">
        <f t="shared" si="289"/>
        <v>₹/kg</v>
      </c>
      <c r="O4626" s="3" t="str">
        <f>'yarn master raw '!K4626</f>
        <v>Spot Rate</v>
      </c>
      <c r="P4626" s="3" t="str">
        <f>'yarn master raw '!L4626</f>
        <v>N/A</v>
      </c>
      <c r="Q4626" s="3" t="str">
        <f>'yarn master raw '!M4626</f>
        <v>Shankar 6 Price Trend</v>
      </c>
      <c r="R4626" s="3" t="str">
        <f>'yarn master raw '!N4626</f>
        <v>Daily Rate</v>
      </c>
      <c r="S4626" s="3">
        <f t="shared" si="290"/>
        <v>2023</v>
      </c>
      <c r="T4626" s="3" t="str">
        <f t="shared" si="291"/>
        <v>May</v>
      </c>
    </row>
    <row r="4627" spans="1:20" hidden="1" x14ac:dyDescent="0.3">
      <c r="A4627" s="14">
        <f>'yarn master raw '!A4627</f>
        <v>45057</v>
      </c>
      <c r="B4627" s="3" t="str">
        <f>'yarn master raw '!B4627</f>
        <v>Raw Cotton</v>
      </c>
      <c r="C4627" s="3" t="str">
        <f>'yarn master raw '!C4627</f>
        <v>Cotton</v>
      </c>
      <c r="D4627" s="3" t="str">
        <f>IF('yarn master raw '!J4627="INR","India","Imported")</f>
        <v>India</v>
      </c>
      <c r="E4627" s="3" t="str">
        <f>'yarn master raw '!D4627</f>
        <v>V-797</v>
      </c>
      <c r="F4627" s="3" t="str">
        <f>'yarn master raw '!E4627</f>
        <v>13% Trash</v>
      </c>
      <c r="G4627" s="3" t="str">
        <f>'yarn master raw '!F4627</f>
        <v>Spot</v>
      </c>
      <c r="H4627" s="3" t="str">
        <f>'yarn master raw '!G4627</f>
        <v>Raw Cotton</v>
      </c>
      <c r="I4627" s="12">
        <f>'yarn master raw '!I4627</f>
        <v>48500</v>
      </c>
      <c r="J4627" s="3" t="str">
        <f>'yarn master raw '!H4627</f>
        <v>₹/Candy</v>
      </c>
      <c r="K4627" s="3" t="str">
        <f>'yarn master raw '!J4627</f>
        <v>INR</v>
      </c>
      <c r="L4627" s="13">
        <f>_xlfn.XLOOKUP(K4627,'usd inr forecast '!$N$2:$N$6,'usd inr forecast '!$O$2:$O$6,1)</f>
        <v>1</v>
      </c>
      <c r="M4627" s="12">
        <f t="shared" si="288"/>
        <v>136.3815308475339</v>
      </c>
      <c r="N4627" s="3" t="str">
        <f t="shared" si="289"/>
        <v>₹/kg</v>
      </c>
      <c r="O4627" s="3" t="str">
        <f>'yarn master raw '!K4627</f>
        <v>Spot Rate</v>
      </c>
      <c r="P4627" s="3" t="str">
        <f>'yarn master raw '!L4627</f>
        <v>N/A</v>
      </c>
      <c r="Q4627" s="3" t="str">
        <f>'yarn master raw '!M4627</f>
        <v>Shankar 6 Price Trend</v>
      </c>
      <c r="R4627" s="3" t="str">
        <f>'yarn master raw '!N4627</f>
        <v>Daily Rate</v>
      </c>
      <c r="S4627" s="3">
        <f t="shared" si="290"/>
        <v>2023</v>
      </c>
      <c r="T4627" s="3" t="str">
        <f t="shared" si="291"/>
        <v>May</v>
      </c>
    </row>
    <row r="4628" spans="1:20" hidden="1" x14ac:dyDescent="0.3">
      <c r="A4628" s="14">
        <f>'yarn master raw '!A4628</f>
        <v>45057</v>
      </c>
      <c r="B4628" s="3" t="str">
        <f>'yarn master raw '!B4628</f>
        <v>Raw Cotton</v>
      </c>
      <c r="C4628" s="3" t="str">
        <f>'yarn master raw '!C4628</f>
        <v>Cotton</v>
      </c>
      <c r="D4628" s="3" t="str">
        <f>IF('yarn master raw '!J4628="INR","India","Imported")</f>
        <v>India</v>
      </c>
      <c r="E4628" s="3" t="str">
        <f>'yarn master raw '!D4628</f>
        <v>MCX Cotton</v>
      </c>
      <c r="F4628" s="3" t="str">
        <f>'yarn master raw '!E4628</f>
        <v>Spot Rate</v>
      </c>
      <c r="G4628" s="3" t="str">
        <f>'yarn master raw '!F4628</f>
        <v>Spot</v>
      </c>
      <c r="H4628" s="3" t="str">
        <f>'yarn master raw '!G4628</f>
        <v>Raw Cotton</v>
      </c>
      <c r="I4628" s="12">
        <f>'yarn master raw '!I4628</f>
        <v>60720</v>
      </c>
      <c r="J4628" s="3" t="str">
        <f>'yarn master raw '!H4628</f>
        <v>₹/Bale</v>
      </c>
      <c r="K4628" s="3" t="str">
        <f>'yarn master raw '!J4628</f>
        <v>INR</v>
      </c>
      <c r="L4628" s="13">
        <f>_xlfn.XLOOKUP(K4628,'usd inr forecast '!$N$2:$N$6,'usd inr forecast '!$O$2:$O$6,1)</f>
        <v>1</v>
      </c>
      <c r="M4628" s="12">
        <f t="shared" si="288"/>
        <v>357.1764705882353</v>
      </c>
      <c r="N4628" s="3" t="str">
        <f t="shared" si="289"/>
        <v>₹/kg</v>
      </c>
      <c r="O4628" s="3" t="str">
        <f>'yarn master raw '!K4628</f>
        <v>Spot Rate</v>
      </c>
      <c r="P4628" s="3" t="str">
        <f>'yarn master raw '!L4628</f>
        <v>N/A</v>
      </c>
      <c r="Q4628" s="3" t="str">
        <f>'yarn master raw '!M4628</f>
        <v>Shankar 6 Price Trend</v>
      </c>
      <c r="R4628" s="3" t="str">
        <f>'yarn master raw '!N4628</f>
        <v>Daily Rate</v>
      </c>
      <c r="S4628" s="3">
        <f t="shared" si="290"/>
        <v>2023</v>
      </c>
      <c r="T4628" s="3" t="str">
        <f t="shared" si="291"/>
        <v>May</v>
      </c>
    </row>
    <row r="4629" spans="1:20" hidden="1" x14ac:dyDescent="0.3">
      <c r="A4629" s="14">
        <f>'yarn master raw '!A4629</f>
        <v>45056</v>
      </c>
      <c r="B4629" s="3" t="str">
        <f>'yarn master raw '!B4629</f>
        <v>Raw Cotton</v>
      </c>
      <c r="C4629" s="3" t="str">
        <f>'yarn master raw '!C4629</f>
        <v>Cotton</v>
      </c>
      <c r="D4629" s="3" t="str">
        <f>IF('yarn master raw '!J4629="INR","India","Imported")</f>
        <v>India</v>
      </c>
      <c r="E4629" s="3" t="str">
        <f>'yarn master raw '!D4629</f>
        <v>Shankar 6 (29mm/3.8mic)</v>
      </c>
      <c r="F4629" s="3" t="str">
        <f>'yarn master raw '!E4629</f>
        <v>29-3.8-76</v>
      </c>
      <c r="G4629" s="3" t="str">
        <f>'yarn master raw '!F4629</f>
        <v>Spot</v>
      </c>
      <c r="H4629" s="3" t="str">
        <f>'yarn master raw '!G4629</f>
        <v>Raw Cotton</v>
      </c>
      <c r="I4629" s="12">
        <f>'yarn master raw '!I4629</f>
        <v>60850</v>
      </c>
      <c r="J4629" s="3" t="str">
        <f>'yarn master raw '!H4629</f>
        <v>₹/Candy</v>
      </c>
      <c r="K4629" s="3" t="str">
        <f>'yarn master raw '!J4629</f>
        <v>INR</v>
      </c>
      <c r="L4629" s="13">
        <f>_xlfn.XLOOKUP(K4629,'usd inr forecast '!$N$2:$N$6,'usd inr forecast '!$O$2:$O$6,1)</f>
        <v>1</v>
      </c>
      <c r="M4629" s="12">
        <f t="shared" si="288"/>
        <v>171.10961138293683</v>
      </c>
      <c r="N4629" s="3" t="str">
        <f t="shared" si="289"/>
        <v>₹/kg</v>
      </c>
      <c r="O4629" s="3" t="str">
        <f>'yarn master raw '!K4629</f>
        <v>Spot Rate</v>
      </c>
      <c r="P4629" s="3" t="str">
        <f>'yarn master raw '!L4629</f>
        <v>N/A</v>
      </c>
      <c r="Q4629" s="3" t="str">
        <f>'yarn master raw '!M4629</f>
        <v>Shankar 6 Price Trend</v>
      </c>
      <c r="R4629" s="3" t="str">
        <f>'yarn master raw '!N4629</f>
        <v>Daily Rate</v>
      </c>
      <c r="S4629" s="3">
        <f t="shared" si="290"/>
        <v>2023</v>
      </c>
      <c r="T4629" s="3" t="str">
        <f t="shared" si="291"/>
        <v>May</v>
      </c>
    </row>
    <row r="4630" spans="1:20" hidden="1" x14ac:dyDescent="0.3">
      <c r="A4630" s="14">
        <f>'yarn master raw '!A4630</f>
        <v>45056</v>
      </c>
      <c r="B4630" s="3" t="str">
        <f>'yarn master raw '!B4630</f>
        <v>Raw Cotton</v>
      </c>
      <c r="C4630" s="3" t="str">
        <f>'yarn master raw '!C4630</f>
        <v>Cotton</v>
      </c>
      <c r="D4630" s="3" t="str">
        <f>IF('yarn master raw '!J4630="INR","India","Imported")</f>
        <v>India</v>
      </c>
      <c r="E4630" s="3" t="str">
        <f>'yarn master raw '!D4630</f>
        <v>V-797</v>
      </c>
      <c r="F4630" s="3" t="str">
        <f>'yarn master raw '!E4630</f>
        <v>13% Trash</v>
      </c>
      <c r="G4630" s="3" t="str">
        <f>'yarn master raw '!F4630</f>
        <v>Spot</v>
      </c>
      <c r="H4630" s="3" t="str">
        <f>'yarn master raw '!G4630</f>
        <v>Raw Cotton</v>
      </c>
      <c r="I4630" s="12">
        <f>'yarn master raw '!I4630</f>
        <v>48800</v>
      </c>
      <c r="J4630" s="3" t="str">
        <f>'yarn master raw '!H4630</f>
        <v>₹/Candy</v>
      </c>
      <c r="K4630" s="3" t="str">
        <f>'yarn master raw '!J4630</f>
        <v>INR</v>
      </c>
      <c r="L4630" s="13">
        <f>_xlfn.XLOOKUP(K4630,'usd inr forecast '!$N$2:$N$6,'usd inr forecast '!$O$2:$O$6,1)</f>
        <v>1</v>
      </c>
      <c r="M4630" s="12">
        <f t="shared" si="288"/>
        <v>137.22512794555988</v>
      </c>
      <c r="N4630" s="3" t="str">
        <f t="shared" si="289"/>
        <v>₹/kg</v>
      </c>
      <c r="O4630" s="3" t="str">
        <f>'yarn master raw '!K4630</f>
        <v>Spot Rate</v>
      </c>
      <c r="P4630" s="3" t="str">
        <f>'yarn master raw '!L4630</f>
        <v>N/A</v>
      </c>
      <c r="Q4630" s="3" t="str">
        <f>'yarn master raw '!M4630</f>
        <v>Shankar 6 Price Trend</v>
      </c>
      <c r="R4630" s="3" t="str">
        <f>'yarn master raw '!N4630</f>
        <v>Daily Rate</v>
      </c>
      <c r="S4630" s="3">
        <f t="shared" si="290"/>
        <v>2023</v>
      </c>
      <c r="T4630" s="3" t="str">
        <f t="shared" si="291"/>
        <v>May</v>
      </c>
    </row>
    <row r="4631" spans="1:20" hidden="1" x14ac:dyDescent="0.3">
      <c r="A4631" s="14">
        <f>'yarn master raw '!A4631</f>
        <v>45056</v>
      </c>
      <c r="B4631" s="3" t="str">
        <f>'yarn master raw '!B4631</f>
        <v>Raw Cotton</v>
      </c>
      <c r="C4631" s="3" t="str">
        <f>'yarn master raw '!C4631</f>
        <v>Cotton</v>
      </c>
      <c r="D4631" s="3" t="str">
        <f>IF('yarn master raw '!J4631="INR","India","Imported")</f>
        <v>India</v>
      </c>
      <c r="E4631" s="3" t="str">
        <f>'yarn master raw '!D4631</f>
        <v>MCX Cotton</v>
      </c>
      <c r="F4631" s="3" t="str">
        <f>'yarn master raw '!E4631</f>
        <v>Spot Rate</v>
      </c>
      <c r="G4631" s="3" t="str">
        <f>'yarn master raw '!F4631</f>
        <v>Spot</v>
      </c>
      <c r="H4631" s="3" t="str">
        <f>'yarn master raw '!G4631</f>
        <v>Raw Cotton</v>
      </c>
      <c r="I4631" s="12">
        <f>'yarn master raw '!I4631</f>
        <v>61000</v>
      </c>
      <c r="J4631" s="3" t="str">
        <f>'yarn master raw '!H4631</f>
        <v>₹/Bale</v>
      </c>
      <c r="K4631" s="3" t="str">
        <f>'yarn master raw '!J4631</f>
        <v>INR</v>
      </c>
      <c r="L4631" s="13">
        <f>_xlfn.XLOOKUP(K4631,'usd inr forecast '!$N$2:$N$6,'usd inr forecast '!$O$2:$O$6,1)</f>
        <v>1</v>
      </c>
      <c r="M4631" s="12">
        <f t="shared" si="288"/>
        <v>358.8235294117647</v>
      </c>
      <c r="N4631" s="3" t="str">
        <f t="shared" si="289"/>
        <v>₹/kg</v>
      </c>
      <c r="O4631" s="3" t="str">
        <f>'yarn master raw '!K4631</f>
        <v>Spot Rate</v>
      </c>
      <c r="P4631" s="3" t="str">
        <f>'yarn master raw '!L4631</f>
        <v>N/A</v>
      </c>
      <c r="Q4631" s="3" t="str">
        <f>'yarn master raw '!M4631</f>
        <v>Shankar 6 Price Trend</v>
      </c>
      <c r="R4631" s="3" t="str">
        <f>'yarn master raw '!N4631</f>
        <v>Daily Rate</v>
      </c>
      <c r="S4631" s="3">
        <f t="shared" si="290"/>
        <v>2023</v>
      </c>
      <c r="T4631" s="3" t="str">
        <f t="shared" si="291"/>
        <v>May</v>
      </c>
    </row>
    <row r="4632" spans="1:20" hidden="1" x14ac:dyDescent="0.3">
      <c r="A4632" s="14">
        <f>'yarn master raw '!A4632</f>
        <v>45055</v>
      </c>
      <c r="B4632" s="3" t="str">
        <f>'yarn master raw '!B4632</f>
        <v>Raw Cotton</v>
      </c>
      <c r="C4632" s="3" t="str">
        <f>'yarn master raw '!C4632</f>
        <v>Cotton</v>
      </c>
      <c r="D4632" s="3" t="str">
        <f>IF('yarn master raw '!J4632="INR","India","Imported")</f>
        <v>India</v>
      </c>
      <c r="E4632" s="3" t="str">
        <f>'yarn master raw '!D4632</f>
        <v>Shankar 6 (29mm/3.8mic)</v>
      </c>
      <c r="F4632" s="3" t="str">
        <f>'yarn master raw '!E4632</f>
        <v>29-3.8-76</v>
      </c>
      <c r="G4632" s="3" t="str">
        <f>'yarn master raw '!F4632</f>
        <v>Spot</v>
      </c>
      <c r="H4632" s="3" t="str">
        <f>'yarn master raw '!G4632</f>
        <v>Raw Cotton</v>
      </c>
      <c r="I4632" s="12">
        <f>'yarn master raw '!I4632</f>
        <v>61200</v>
      </c>
      <c r="J4632" s="3" t="str">
        <f>'yarn master raw '!H4632</f>
        <v>₹/Candy</v>
      </c>
      <c r="K4632" s="3" t="str">
        <f>'yarn master raw '!J4632</f>
        <v>INR</v>
      </c>
      <c r="L4632" s="13">
        <f>_xlfn.XLOOKUP(K4632,'usd inr forecast '!$N$2:$N$6,'usd inr forecast '!$O$2:$O$6,1)</f>
        <v>1</v>
      </c>
      <c r="M4632" s="12">
        <f t="shared" si="288"/>
        <v>172.09380799730047</v>
      </c>
      <c r="N4632" s="3" t="str">
        <f t="shared" si="289"/>
        <v>₹/kg</v>
      </c>
      <c r="O4632" s="3" t="str">
        <f>'yarn master raw '!K4632</f>
        <v>Spot Rate</v>
      </c>
      <c r="P4632" s="3" t="str">
        <f>'yarn master raw '!L4632</f>
        <v>N/A</v>
      </c>
      <c r="Q4632" s="3" t="str">
        <f>'yarn master raw '!M4632</f>
        <v>Shankar 6 Price Trend</v>
      </c>
      <c r="R4632" s="3" t="str">
        <f>'yarn master raw '!N4632</f>
        <v>Daily Rate</v>
      </c>
      <c r="S4632" s="3">
        <f t="shared" si="290"/>
        <v>2023</v>
      </c>
      <c r="T4632" s="3" t="str">
        <f t="shared" si="291"/>
        <v>May</v>
      </c>
    </row>
    <row r="4633" spans="1:20" hidden="1" x14ac:dyDescent="0.3">
      <c r="A4633" s="14">
        <f>'yarn master raw '!A4633</f>
        <v>45055</v>
      </c>
      <c r="B4633" s="3" t="str">
        <f>'yarn master raw '!B4633</f>
        <v>Raw Cotton</v>
      </c>
      <c r="C4633" s="3" t="str">
        <f>'yarn master raw '!C4633</f>
        <v>Cotton</v>
      </c>
      <c r="D4633" s="3" t="str">
        <f>IF('yarn master raw '!J4633="INR","India","Imported")</f>
        <v>India</v>
      </c>
      <c r="E4633" s="3" t="str">
        <f>'yarn master raw '!D4633</f>
        <v>V-797</v>
      </c>
      <c r="F4633" s="3" t="str">
        <f>'yarn master raw '!E4633</f>
        <v>13% Trash</v>
      </c>
      <c r="G4633" s="3" t="str">
        <f>'yarn master raw '!F4633</f>
        <v>Spot</v>
      </c>
      <c r="H4633" s="3" t="str">
        <f>'yarn master raw '!G4633</f>
        <v>Raw Cotton</v>
      </c>
      <c r="I4633" s="12">
        <f>'yarn master raw '!I4633</f>
        <v>49100</v>
      </c>
      <c r="J4633" s="3" t="str">
        <f>'yarn master raw '!H4633</f>
        <v>₹/Candy</v>
      </c>
      <c r="K4633" s="3" t="str">
        <f>'yarn master raw '!J4633</f>
        <v>INR</v>
      </c>
      <c r="L4633" s="13">
        <f>_xlfn.XLOOKUP(K4633,'usd inr forecast '!$N$2:$N$6,'usd inr forecast '!$O$2:$O$6,1)</f>
        <v>1</v>
      </c>
      <c r="M4633" s="12">
        <f t="shared" si="288"/>
        <v>138.06872504358586</v>
      </c>
      <c r="N4633" s="3" t="str">
        <f t="shared" si="289"/>
        <v>₹/kg</v>
      </c>
      <c r="O4633" s="3" t="str">
        <f>'yarn master raw '!K4633</f>
        <v>Spot Rate</v>
      </c>
      <c r="P4633" s="3" t="str">
        <f>'yarn master raw '!L4633</f>
        <v>N/A</v>
      </c>
      <c r="Q4633" s="3" t="str">
        <f>'yarn master raw '!M4633</f>
        <v>Shankar 6 Price Trend</v>
      </c>
      <c r="R4633" s="3" t="str">
        <f>'yarn master raw '!N4633</f>
        <v>Daily Rate</v>
      </c>
      <c r="S4633" s="3">
        <f t="shared" si="290"/>
        <v>2023</v>
      </c>
      <c r="T4633" s="3" t="str">
        <f t="shared" si="291"/>
        <v>May</v>
      </c>
    </row>
    <row r="4634" spans="1:20" hidden="1" x14ac:dyDescent="0.3">
      <c r="A4634" s="14">
        <f>'yarn master raw '!A4634</f>
        <v>45055</v>
      </c>
      <c r="B4634" s="3" t="str">
        <f>'yarn master raw '!B4634</f>
        <v>Raw Cotton</v>
      </c>
      <c r="C4634" s="3" t="str">
        <f>'yarn master raw '!C4634</f>
        <v>Cotton</v>
      </c>
      <c r="D4634" s="3" t="str">
        <f>IF('yarn master raw '!J4634="INR","India","Imported")</f>
        <v>India</v>
      </c>
      <c r="E4634" s="3" t="str">
        <f>'yarn master raw '!D4634</f>
        <v>MCX Cotton</v>
      </c>
      <c r="F4634" s="3" t="str">
        <f>'yarn master raw '!E4634</f>
        <v>Spot Rate</v>
      </c>
      <c r="G4634" s="3" t="str">
        <f>'yarn master raw '!F4634</f>
        <v>Spot</v>
      </c>
      <c r="H4634" s="3" t="str">
        <f>'yarn master raw '!G4634</f>
        <v>Raw Cotton</v>
      </c>
      <c r="I4634" s="12">
        <f>'yarn master raw '!I4634</f>
        <v>61400</v>
      </c>
      <c r="J4634" s="3" t="str">
        <f>'yarn master raw '!H4634</f>
        <v>₹/Bale</v>
      </c>
      <c r="K4634" s="3" t="str">
        <f>'yarn master raw '!J4634</f>
        <v>INR</v>
      </c>
      <c r="L4634" s="13">
        <f>_xlfn.XLOOKUP(K4634,'usd inr forecast '!$N$2:$N$6,'usd inr forecast '!$O$2:$O$6,1)</f>
        <v>1</v>
      </c>
      <c r="M4634" s="12">
        <f t="shared" si="288"/>
        <v>361.1764705882353</v>
      </c>
      <c r="N4634" s="3" t="str">
        <f t="shared" si="289"/>
        <v>₹/kg</v>
      </c>
      <c r="O4634" s="3" t="str">
        <f>'yarn master raw '!K4634</f>
        <v>Spot Rate</v>
      </c>
      <c r="P4634" s="3" t="str">
        <f>'yarn master raw '!L4634</f>
        <v>N/A</v>
      </c>
      <c r="Q4634" s="3" t="str">
        <f>'yarn master raw '!M4634</f>
        <v>Shankar 6 Price Trend</v>
      </c>
      <c r="R4634" s="3" t="str">
        <f>'yarn master raw '!N4634</f>
        <v>Daily Rate</v>
      </c>
      <c r="S4634" s="3">
        <f t="shared" si="290"/>
        <v>2023</v>
      </c>
      <c r="T4634" s="3" t="str">
        <f t="shared" si="291"/>
        <v>May</v>
      </c>
    </row>
    <row r="4635" spans="1:20" hidden="1" x14ac:dyDescent="0.3">
      <c r="A4635" s="14">
        <f>'yarn master raw '!A4635</f>
        <v>45054</v>
      </c>
      <c r="B4635" s="3" t="str">
        <f>'yarn master raw '!B4635</f>
        <v>Raw Cotton</v>
      </c>
      <c r="C4635" s="3" t="str">
        <f>'yarn master raw '!C4635</f>
        <v>Cotton</v>
      </c>
      <c r="D4635" s="3" t="str">
        <f>IF('yarn master raw '!J4635="INR","India","Imported")</f>
        <v>India</v>
      </c>
      <c r="E4635" s="3" t="str">
        <f>'yarn master raw '!D4635</f>
        <v>Shankar 6 (29mm/3.8mic)</v>
      </c>
      <c r="F4635" s="3" t="str">
        <f>'yarn master raw '!E4635</f>
        <v>29-3.8-76</v>
      </c>
      <c r="G4635" s="3" t="str">
        <f>'yarn master raw '!F4635</f>
        <v>Spot</v>
      </c>
      <c r="H4635" s="3" t="str">
        <f>'yarn master raw '!G4635</f>
        <v>Raw Cotton</v>
      </c>
      <c r="I4635" s="12">
        <f>'yarn master raw '!I4635</f>
        <v>61600</v>
      </c>
      <c r="J4635" s="3" t="str">
        <f>'yarn master raw '!H4635</f>
        <v>₹/Candy</v>
      </c>
      <c r="K4635" s="3" t="str">
        <f>'yarn master raw '!J4635</f>
        <v>INR</v>
      </c>
      <c r="L4635" s="13">
        <f>_xlfn.XLOOKUP(K4635,'usd inr forecast '!$N$2:$N$6,'usd inr forecast '!$O$2:$O$6,1)</f>
        <v>1</v>
      </c>
      <c r="M4635" s="12">
        <f t="shared" si="288"/>
        <v>173.2186041280018</v>
      </c>
      <c r="N4635" s="3" t="str">
        <f t="shared" si="289"/>
        <v>₹/kg</v>
      </c>
      <c r="O4635" s="3" t="str">
        <f>'yarn master raw '!K4635</f>
        <v>Spot Rate</v>
      </c>
      <c r="P4635" s="3" t="str">
        <f>'yarn master raw '!L4635</f>
        <v>N/A</v>
      </c>
      <c r="Q4635" s="3" t="str">
        <f>'yarn master raw '!M4635</f>
        <v>Shankar 6 Price Trend</v>
      </c>
      <c r="R4635" s="3" t="str">
        <f>'yarn master raw '!N4635</f>
        <v>Daily Rate</v>
      </c>
      <c r="S4635" s="3">
        <f t="shared" si="290"/>
        <v>2023</v>
      </c>
      <c r="T4635" s="3" t="str">
        <f t="shared" si="291"/>
        <v>May</v>
      </c>
    </row>
    <row r="4636" spans="1:20" hidden="1" x14ac:dyDescent="0.3">
      <c r="A4636" s="14">
        <f>'yarn master raw '!A4636</f>
        <v>45054</v>
      </c>
      <c r="B4636" s="3" t="str">
        <f>'yarn master raw '!B4636</f>
        <v>Raw Cotton</v>
      </c>
      <c r="C4636" s="3" t="str">
        <f>'yarn master raw '!C4636</f>
        <v>Cotton</v>
      </c>
      <c r="D4636" s="3" t="str">
        <f>IF('yarn master raw '!J4636="INR","India","Imported")</f>
        <v>India</v>
      </c>
      <c r="E4636" s="3" t="str">
        <f>'yarn master raw '!D4636</f>
        <v>V-797</v>
      </c>
      <c r="F4636" s="3" t="str">
        <f>'yarn master raw '!E4636</f>
        <v>13% Trash</v>
      </c>
      <c r="G4636" s="3" t="str">
        <f>'yarn master raw '!F4636</f>
        <v>Spot</v>
      </c>
      <c r="H4636" s="3" t="str">
        <f>'yarn master raw '!G4636</f>
        <v>Raw Cotton</v>
      </c>
      <c r="I4636" s="12">
        <f>'yarn master raw '!I4636</f>
        <v>49400</v>
      </c>
      <c r="J4636" s="3" t="str">
        <f>'yarn master raw '!H4636</f>
        <v>₹/Candy</v>
      </c>
      <c r="K4636" s="3" t="str">
        <f>'yarn master raw '!J4636</f>
        <v>INR</v>
      </c>
      <c r="L4636" s="13">
        <f>_xlfn.XLOOKUP(K4636,'usd inr forecast '!$N$2:$N$6,'usd inr forecast '!$O$2:$O$6,1)</f>
        <v>1</v>
      </c>
      <c r="M4636" s="12">
        <f t="shared" si="288"/>
        <v>138.91232214161184</v>
      </c>
      <c r="N4636" s="3" t="str">
        <f t="shared" si="289"/>
        <v>₹/kg</v>
      </c>
      <c r="O4636" s="3" t="str">
        <f>'yarn master raw '!K4636</f>
        <v>Spot Rate</v>
      </c>
      <c r="P4636" s="3" t="str">
        <f>'yarn master raw '!L4636</f>
        <v>N/A</v>
      </c>
      <c r="Q4636" s="3" t="str">
        <f>'yarn master raw '!M4636</f>
        <v>Shankar 6 Price Trend</v>
      </c>
      <c r="R4636" s="3" t="str">
        <f>'yarn master raw '!N4636</f>
        <v>Daily Rate</v>
      </c>
      <c r="S4636" s="3">
        <f t="shared" si="290"/>
        <v>2023</v>
      </c>
      <c r="T4636" s="3" t="str">
        <f t="shared" si="291"/>
        <v>May</v>
      </c>
    </row>
    <row r="4637" spans="1:20" hidden="1" x14ac:dyDescent="0.3">
      <c r="A4637" s="14">
        <f>'yarn master raw '!A4637</f>
        <v>45054</v>
      </c>
      <c r="B4637" s="3" t="str">
        <f>'yarn master raw '!B4637</f>
        <v>Raw Cotton</v>
      </c>
      <c r="C4637" s="3" t="str">
        <f>'yarn master raw '!C4637</f>
        <v>Cotton</v>
      </c>
      <c r="D4637" s="3" t="str">
        <f>IF('yarn master raw '!J4637="INR","India","Imported")</f>
        <v>India</v>
      </c>
      <c r="E4637" s="3" t="str">
        <f>'yarn master raw '!D4637</f>
        <v>MCX Cotton</v>
      </c>
      <c r="F4637" s="3" t="str">
        <f>'yarn master raw '!E4637</f>
        <v>Spot Rate</v>
      </c>
      <c r="G4637" s="3" t="str">
        <f>'yarn master raw '!F4637</f>
        <v>Spot</v>
      </c>
      <c r="H4637" s="3" t="str">
        <f>'yarn master raw '!G4637</f>
        <v>Raw Cotton</v>
      </c>
      <c r="I4637" s="12">
        <f>'yarn master raw '!I4637</f>
        <v>61820</v>
      </c>
      <c r="J4637" s="3" t="str">
        <f>'yarn master raw '!H4637</f>
        <v>₹/Bale</v>
      </c>
      <c r="K4637" s="3" t="str">
        <f>'yarn master raw '!J4637</f>
        <v>INR</v>
      </c>
      <c r="L4637" s="13">
        <f>_xlfn.XLOOKUP(K4637,'usd inr forecast '!$N$2:$N$6,'usd inr forecast '!$O$2:$O$6,1)</f>
        <v>1</v>
      </c>
      <c r="M4637" s="12">
        <f t="shared" si="288"/>
        <v>363.64705882352939</v>
      </c>
      <c r="N4637" s="3" t="str">
        <f t="shared" si="289"/>
        <v>₹/kg</v>
      </c>
      <c r="O4637" s="3" t="str">
        <f>'yarn master raw '!K4637</f>
        <v>Spot Rate</v>
      </c>
      <c r="P4637" s="3" t="str">
        <f>'yarn master raw '!L4637</f>
        <v>N/A</v>
      </c>
      <c r="Q4637" s="3" t="str">
        <f>'yarn master raw '!M4637</f>
        <v>Shankar 6 Price Trend</v>
      </c>
      <c r="R4637" s="3" t="str">
        <f>'yarn master raw '!N4637</f>
        <v>Daily Rate</v>
      </c>
      <c r="S4637" s="3">
        <f t="shared" si="290"/>
        <v>2023</v>
      </c>
      <c r="T4637" s="3" t="str">
        <f t="shared" si="291"/>
        <v>May</v>
      </c>
    </row>
    <row r="4638" spans="1:20" hidden="1" x14ac:dyDescent="0.3">
      <c r="A4638" s="14">
        <f>'yarn master raw '!A4638</f>
        <v>45052</v>
      </c>
      <c r="B4638" s="3" t="str">
        <f>'yarn master raw '!B4638</f>
        <v>Raw Cotton</v>
      </c>
      <c r="C4638" s="3" t="str">
        <f>'yarn master raw '!C4638</f>
        <v>Cotton</v>
      </c>
      <c r="D4638" s="3" t="str">
        <f>IF('yarn master raw '!J4638="INR","India","Imported")</f>
        <v>India</v>
      </c>
      <c r="E4638" s="3" t="str">
        <f>'yarn master raw '!D4638</f>
        <v>Shankar 6 (29mm/3.8mic)</v>
      </c>
      <c r="F4638" s="3" t="str">
        <f>'yarn master raw '!E4638</f>
        <v>29-3.8-76</v>
      </c>
      <c r="G4638" s="3" t="str">
        <f>'yarn master raw '!F4638</f>
        <v>Spot</v>
      </c>
      <c r="H4638" s="3" t="str">
        <f>'yarn master raw '!G4638</f>
        <v>Raw Cotton</v>
      </c>
      <c r="I4638" s="12">
        <f>'yarn master raw '!I4638</f>
        <v>62000</v>
      </c>
      <c r="J4638" s="3" t="str">
        <f>'yarn master raw '!H4638</f>
        <v>₹/Candy</v>
      </c>
      <c r="K4638" s="3" t="str">
        <f>'yarn master raw '!J4638</f>
        <v>INR</v>
      </c>
      <c r="L4638" s="13">
        <f>_xlfn.XLOOKUP(K4638,'usd inr forecast '!$N$2:$N$6,'usd inr forecast '!$O$2:$O$6,1)</f>
        <v>1</v>
      </c>
      <c r="M4638" s="12">
        <f t="shared" si="288"/>
        <v>174.3434002587031</v>
      </c>
      <c r="N4638" s="3" t="str">
        <f t="shared" si="289"/>
        <v>₹/kg</v>
      </c>
      <c r="O4638" s="3" t="str">
        <f>'yarn master raw '!K4638</f>
        <v>Spot Rate</v>
      </c>
      <c r="P4638" s="3" t="str">
        <f>'yarn master raw '!L4638</f>
        <v>N/A</v>
      </c>
      <c r="Q4638" s="3" t="str">
        <f>'yarn master raw '!M4638</f>
        <v>Shankar 6 Price Trend</v>
      </c>
      <c r="R4638" s="3" t="str">
        <f>'yarn master raw '!N4638</f>
        <v>Daily Rate</v>
      </c>
      <c r="S4638" s="3">
        <f t="shared" si="290"/>
        <v>2023</v>
      </c>
      <c r="T4638" s="3" t="str">
        <f t="shared" si="291"/>
        <v>May</v>
      </c>
    </row>
    <row r="4639" spans="1:20" hidden="1" x14ac:dyDescent="0.3">
      <c r="A4639" s="14">
        <f>'yarn master raw '!A4639</f>
        <v>45052</v>
      </c>
      <c r="B4639" s="3" t="str">
        <f>'yarn master raw '!B4639</f>
        <v>Raw Cotton</v>
      </c>
      <c r="C4639" s="3" t="str">
        <f>'yarn master raw '!C4639</f>
        <v>Cotton</v>
      </c>
      <c r="D4639" s="3" t="str">
        <f>IF('yarn master raw '!J4639="INR","India","Imported")</f>
        <v>India</v>
      </c>
      <c r="E4639" s="3" t="str">
        <f>'yarn master raw '!D4639</f>
        <v>V-797</v>
      </c>
      <c r="F4639" s="3" t="str">
        <f>'yarn master raw '!E4639</f>
        <v>13% Trash</v>
      </c>
      <c r="G4639" s="3" t="str">
        <f>'yarn master raw '!F4639</f>
        <v>Spot</v>
      </c>
      <c r="H4639" s="3" t="str">
        <f>'yarn master raw '!G4639</f>
        <v>Raw Cotton</v>
      </c>
      <c r="I4639" s="12">
        <f>'yarn master raw '!I4639</f>
        <v>49400</v>
      </c>
      <c r="J4639" s="3" t="str">
        <f>'yarn master raw '!H4639</f>
        <v>₹/Candy</v>
      </c>
      <c r="K4639" s="3" t="str">
        <f>'yarn master raw '!J4639</f>
        <v>INR</v>
      </c>
      <c r="L4639" s="13">
        <f>_xlfn.XLOOKUP(K4639,'usd inr forecast '!$N$2:$N$6,'usd inr forecast '!$O$2:$O$6,1)</f>
        <v>1</v>
      </c>
      <c r="M4639" s="12">
        <f t="shared" si="288"/>
        <v>138.91232214161184</v>
      </c>
      <c r="N4639" s="3" t="str">
        <f t="shared" si="289"/>
        <v>₹/kg</v>
      </c>
      <c r="O4639" s="3" t="str">
        <f>'yarn master raw '!K4639</f>
        <v>Spot Rate</v>
      </c>
      <c r="P4639" s="3" t="str">
        <f>'yarn master raw '!L4639</f>
        <v>N/A</v>
      </c>
      <c r="Q4639" s="3" t="str">
        <f>'yarn master raw '!M4639</f>
        <v>Shankar 6 Price Trend</v>
      </c>
      <c r="R4639" s="3" t="str">
        <f>'yarn master raw '!N4639</f>
        <v>Daily Rate</v>
      </c>
      <c r="S4639" s="3">
        <f t="shared" si="290"/>
        <v>2023</v>
      </c>
      <c r="T4639" s="3" t="str">
        <f t="shared" si="291"/>
        <v>May</v>
      </c>
    </row>
    <row r="4640" spans="1:20" hidden="1" x14ac:dyDescent="0.3">
      <c r="A4640" s="14">
        <f>'yarn master raw '!A4640</f>
        <v>45052</v>
      </c>
      <c r="B4640" s="3" t="str">
        <f>'yarn master raw '!B4640</f>
        <v>Raw Cotton</v>
      </c>
      <c r="C4640" s="3" t="str">
        <f>'yarn master raw '!C4640</f>
        <v>Cotton</v>
      </c>
      <c r="D4640" s="3" t="str">
        <f>IF('yarn master raw '!J4640="INR","India","Imported")</f>
        <v>India</v>
      </c>
      <c r="E4640" s="3" t="str">
        <f>'yarn master raw '!D4640</f>
        <v>MCX Cotton</v>
      </c>
      <c r="F4640" s="3" t="str">
        <f>'yarn master raw '!E4640</f>
        <v>Spot Rate</v>
      </c>
      <c r="G4640" s="3" t="str">
        <f>'yarn master raw '!F4640</f>
        <v>Spot</v>
      </c>
      <c r="H4640" s="3" t="str">
        <f>'yarn master raw '!G4640</f>
        <v>Raw Cotton</v>
      </c>
      <c r="I4640" s="12">
        <f>'yarn master raw '!I4640</f>
        <v>61980</v>
      </c>
      <c r="J4640" s="3" t="str">
        <f>'yarn master raw '!H4640</f>
        <v>₹/Bale</v>
      </c>
      <c r="K4640" s="3" t="str">
        <f>'yarn master raw '!J4640</f>
        <v>INR</v>
      </c>
      <c r="L4640" s="13">
        <f>_xlfn.XLOOKUP(K4640,'usd inr forecast '!$N$2:$N$6,'usd inr forecast '!$O$2:$O$6,1)</f>
        <v>1</v>
      </c>
      <c r="M4640" s="12">
        <f t="shared" si="288"/>
        <v>364.58823529411762</v>
      </c>
      <c r="N4640" s="3" t="str">
        <f t="shared" si="289"/>
        <v>₹/kg</v>
      </c>
      <c r="O4640" s="3" t="str">
        <f>'yarn master raw '!K4640</f>
        <v>Spot Rate</v>
      </c>
      <c r="P4640" s="3" t="str">
        <f>'yarn master raw '!L4640</f>
        <v>N/A</v>
      </c>
      <c r="Q4640" s="3" t="str">
        <f>'yarn master raw '!M4640</f>
        <v>Shankar 6 Price Trend</v>
      </c>
      <c r="R4640" s="3" t="str">
        <f>'yarn master raw '!N4640</f>
        <v>Daily Rate</v>
      </c>
      <c r="S4640" s="3">
        <f t="shared" si="290"/>
        <v>2023</v>
      </c>
      <c r="T4640" s="3" t="str">
        <f t="shared" si="291"/>
        <v>May</v>
      </c>
    </row>
    <row r="4641" spans="1:20" hidden="1" x14ac:dyDescent="0.3">
      <c r="A4641" s="14">
        <f>'yarn master raw '!A4641</f>
        <v>45051</v>
      </c>
      <c r="B4641" s="3" t="str">
        <f>'yarn master raw '!B4641</f>
        <v>Raw Cotton</v>
      </c>
      <c r="C4641" s="3" t="str">
        <f>'yarn master raw '!C4641</f>
        <v>Cotton</v>
      </c>
      <c r="D4641" s="3" t="str">
        <f>IF('yarn master raw '!J4641="INR","India","Imported")</f>
        <v>India</v>
      </c>
      <c r="E4641" s="3" t="str">
        <f>'yarn master raw '!D4641</f>
        <v>Shankar 6 (29mm/3.8mic)</v>
      </c>
      <c r="F4641" s="3" t="str">
        <f>'yarn master raw '!E4641</f>
        <v>29-3.8-76</v>
      </c>
      <c r="G4641" s="3" t="str">
        <f>'yarn master raw '!F4641</f>
        <v>Spot</v>
      </c>
      <c r="H4641" s="3" t="str">
        <f>'yarn master raw '!G4641</f>
        <v>Raw Cotton</v>
      </c>
      <c r="I4641" s="12">
        <f>'yarn master raw '!I4641</f>
        <v>61900</v>
      </c>
      <c r="J4641" s="3" t="str">
        <f>'yarn master raw '!H4641</f>
        <v>₹/Candy</v>
      </c>
      <c r="K4641" s="3" t="str">
        <f>'yarn master raw '!J4641</f>
        <v>INR</v>
      </c>
      <c r="L4641" s="13">
        <f>_xlfn.XLOOKUP(K4641,'usd inr forecast '!$N$2:$N$6,'usd inr forecast '!$O$2:$O$6,1)</f>
        <v>1</v>
      </c>
      <c r="M4641" s="12">
        <f t="shared" si="288"/>
        <v>174.06220122602778</v>
      </c>
      <c r="N4641" s="3" t="str">
        <f t="shared" si="289"/>
        <v>₹/kg</v>
      </c>
      <c r="O4641" s="3" t="str">
        <f>'yarn master raw '!K4641</f>
        <v>Spot Rate</v>
      </c>
      <c r="P4641" s="3" t="str">
        <f>'yarn master raw '!L4641</f>
        <v>N/A</v>
      </c>
      <c r="Q4641" s="3" t="str">
        <f>'yarn master raw '!M4641</f>
        <v>Shankar 6 Price Trend</v>
      </c>
      <c r="R4641" s="3" t="str">
        <f>'yarn master raw '!N4641</f>
        <v>Daily Rate</v>
      </c>
      <c r="S4641" s="3">
        <f t="shared" si="290"/>
        <v>2023</v>
      </c>
      <c r="T4641" s="3" t="str">
        <f t="shared" si="291"/>
        <v>May</v>
      </c>
    </row>
    <row r="4642" spans="1:20" hidden="1" x14ac:dyDescent="0.3">
      <c r="A4642" s="14">
        <f>'yarn master raw '!A4642</f>
        <v>45051</v>
      </c>
      <c r="B4642" s="3" t="str">
        <f>'yarn master raw '!B4642</f>
        <v>Raw Cotton</v>
      </c>
      <c r="C4642" s="3" t="str">
        <f>'yarn master raw '!C4642</f>
        <v>Cotton</v>
      </c>
      <c r="D4642" s="3" t="str">
        <f>IF('yarn master raw '!J4642="INR","India","Imported")</f>
        <v>India</v>
      </c>
      <c r="E4642" s="3" t="str">
        <f>'yarn master raw '!D4642</f>
        <v>V-797</v>
      </c>
      <c r="F4642" s="3" t="str">
        <f>'yarn master raw '!E4642</f>
        <v>13% Trash</v>
      </c>
      <c r="G4642" s="3" t="str">
        <f>'yarn master raw '!F4642</f>
        <v>Spot</v>
      </c>
      <c r="H4642" s="3" t="str">
        <f>'yarn master raw '!G4642</f>
        <v>Raw Cotton</v>
      </c>
      <c r="I4642" s="12">
        <f>'yarn master raw '!I4642</f>
        <v>49200</v>
      </c>
      <c r="J4642" s="3" t="str">
        <f>'yarn master raw '!H4642</f>
        <v>₹/Candy</v>
      </c>
      <c r="K4642" s="3" t="str">
        <f>'yarn master raw '!J4642</f>
        <v>INR</v>
      </c>
      <c r="L4642" s="13">
        <f>_xlfn.XLOOKUP(K4642,'usd inr forecast '!$N$2:$N$6,'usd inr forecast '!$O$2:$O$6,1)</f>
        <v>1</v>
      </c>
      <c r="M4642" s="12">
        <f t="shared" si="288"/>
        <v>138.34992407626117</v>
      </c>
      <c r="N4642" s="3" t="str">
        <f t="shared" si="289"/>
        <v>₹/kg</v>
      </c>
      <c r="O4642" s="3" t="str">
        <f>'yarn master raw '!K4642</f>
        <v>Spot Rate</v>
      </c>
      <c r="P4642" s="3" t="str">
        <f>'yarn master raw '!L4642</f>
        <v>N/A</v>
      </c>
      <c r="Q4642" s="3" t="str">
        <f>'yarn master raw '!M4642</f>
        <v>Shankar 6 Price Trend</v>
      </c>
      <c r="R4642" s="3" t="str">
        <f>'yarn master raw '!N4642</f>
        <v>Daily Rate</v>
      </c>
      <c r="S4642" s="3">
        <f t="shared" si="290"/>
        <v>2023</v>
      </c>
      <c r="T4642" s="3" t="str">
        <f t="shared" si="291"/>
        <v>May</v>
      </c>
    </row>
    <row r="4643" spans="1:20" hidden="1" x14ac:dyDescent="0.3">
      <c r="A4643" s="14">
        <f>'yarn master raw '!A4643</f>
        <v>45051</v>
      </c>
      <c r="B4643" s="3" t="str">
        <f>'yarn master raw '!B4643</f>
        <v>Raw Cotton</v>
      </c>
      <c r="C4643" s="3" t="str">
        <f>'yarn master raw '!C4643</f>
        <v>Cotton</v>
      </c>
      <c r="D4643" s="3" t="str">
        <f>IF('yarn master raw '!J4643="INR","India","Imported")</f>
        <v>India</v>
      </c>
      <c r="E4643" s="3" t="str">
        <f>'yarn master raw '!D4643</f>
        <v>MCX Cotton</v>
      </c>
      <c r="F4643" s="3" t="str">
        <f>'yarn master raw '!E4643</f>
        <v>Spot Rate</v>
      </c>
      <c r="G4643" s="3" t="str">
        <f>'yarn master raw '!F4643</f>
        <v>Spot</v>
      </c>
      <c r="H4643" s="3" t="str">
        <f>'yarn master raw '!G4643</f>
        <v>Raw Cotton</v>
      </c>
      <c r="I4643" s="12">
        <f>'yarn master raw '!I4643</f>
        <v>61980</v>
      </c>
      <c r="J4643" s="3" t="str">
        <f>'yarn master raw '!H4643</f>
        <v>₹/Bale</v>
      </c>
      <c r="K4643" s="3" t="str">
        <f>'yarn master raw '!J4643</f>
        <v>INR</v>
      </c>
      <c r="L4643" s="13">
        <f>_xlfn.XLOOKUP(K4643,'usd inr forecast '!$N$2:$N$6,'usd inr forecast '!$O$2:$O$6,1)</f>
        <v>1</v>
      </c>
      <c r="M4643" s="12">
        <f t="shared" si="288"/>
        <v>364.58823529411762</v>
      </c>
      <c r="N4643" s="3" t="str">
        <f t="shared" si="289"/>
        <v>₹/kg</v>
      </c>
      <c r="O4643" s="3" t="str">
        <f>'yarn master raw '!K4643</f>
        <v>Spot Rate</v>
      </c>
      <c r="P4643" s="3" t="str">
        <f>'yarn master raw '!L4643</f>
        <v>N/A</v>
      </c>
      <c r="Q4643" s="3" t="str">
        <f>'yarn master raw '!M4643</f>
        <v>Shankar 6 Price Trend</v>
      </c>
      <c r="R4643" s="3" t="str">
        <f>'yarn master raw '!N4643</f>
        <v>Daily Rate</v>
      </c>
      <c r="S4643" s="3">
        <f t="shared" si="290"/>
        <v>2023</v>
      </c>
      <c r="T4643" s="3" t="str">
        <f t="shared" si="291"/>
        <v>May</v>
      </c>
    </row>
    <row r="4644" spans="1:20" hidden="1" x14ac:dyDescent="0.3">
      <c r="A4644" s="14">
        <f>'yarn master raw '!A4644</f>
        <v>45050</v>
      </c>
      <c r="B4644" s="3" t="str">
        <f>'yarn master raw '!B4644</f>
        <v>Raw Cotton</v>
      </c>
      <c r="C4644" s="3" t="str">
        <f>'yarn master raw '!C4644</f>
        <v>Cotton</v>
      </c>
      <c r="D4644" s="3" t="str">
        <f>IF('yarn master raw '!J4644="INR","India","Imported")</f>
        <v>India</v>
      </c>
      <c r="E4644" s="3" t="str">
        <f>'yarn master raw '!D4644</f>
        <v>Shankar 6 (29mm/3.8mic)</v>
      </c>
      <c r="F4644" s="3" t="str">
        <f>'yarn master raw '!E4644</f>
        <v>29-3.8-76</v>
      </c>
      <c r="G4644" s="3" t="str">
        <f>'yarn master raw '!F4644</f>
        <v>Spot</v>
      </c>
      <c r="H4644" s="3" t="str">
        <f>'yarn master raw '!G4644</f>
        <v>Raw Cotton</v>
      </c>
      <c r="I4644" s="12">
        <f>'yarn master raw '!I4644</f>
        <v>61600</v>
      </c>
      <c r="J4644" s="3" t="str">
        <f>'yarn master raw '!H4644</f>
        <v>₹/Candy</v>
      </c>
      <c r="K4644" s="3" t="str">
        <f>'yarn master raw '!J4644</f>
        <v>INR</v>
      </c>
      <c r="L4644" s="13">
        <f>_xlfn.XLOOKUP(K4644,'usd inr forecast '!$N$2:$N$6,'usd inr forecast '!$O$2:$O$6,1)</f>
        <v>1</v>
      </c>
      <c r="M4644" s="12">
        <f t="shared" si="288"/>
        <v>173.2186041280018</v>
      </c>
      <c r="N4644" s="3" t="str">
        <f t="shared" si="289"/>
        <v>₹/kg</v>
      </c>
      <c r="O4644" s="3" t="str">
        <f>'yarn master raw '!K4644</f>
        <v>Spot Rate</v>
      </c>
      <c r="P4644" s="3" t="str">
        <f>'yarn master raw '!L4644</f>
        <v>N/A</v>
      </c>
      <c r="Q4644" s="3" t="str">
        <f>'yarn master raw '!M4644</f>
        <v>Shankar 6 Price Trend</v>
      </c>
      <c r="R4644" s="3" t="str">
        <f>'yarn master raw '!N4644</f>
        <v>Daily Rate</v>
      </c>
      <c r="S4644" s="3">
        <f t="shared" si="290"/>
        <v>2023</v>
      </c>
      <c r="T4644" s="3" t="str">
        <f t="shared" si="291"/>
        <v>May</v>
      </c>
    </row>
    <row r="4645" spans="1:20" hidden="1" x14ac:dyDescent="0.3">
      <c r="A4645" s="14">
        <f>'yarn master raw '!A4645</f>
        <v>45050</v>
      </c>
      <c r="B4645" s="3" t="str">
        <f>'yarn master raw '!B4645</f>
        <v>Raw Cotton</v>
      </c>
      <c r="C4645" s="3" t="str">
        <f>'yarn master raw '!C4645</f>
        <v>Cotton</v>
      </c>
      <c r="D4645" s="3" t="str">
        <f>IF('yarn master raw '!J4645="INR","India","Imported")</f>
        <v>India</v>
      </c>
      <c r="E4645" s="3" t="str">
        <f>'yarn master raw '!D4645</f>
        <v>V-797</v>
      </c>
      <c r="F4645" s="3" t="str">
        <f>'yarn master raw '!E4645</f>
        <v>13% Trash</v>
      </c>
      <c r="G4645" s="3" t="str">
        <f>'yarn master raw '!F4645</f>
        <v>Spot</v>
      </c>
      <c r="H4645" s="3" t="str">
        <f>'yarn master raw '!G4645</f>
        <v>Raw Cotton</v>
      </c>
      <c r="I4645" s="12">
        <f>'yarn master raw '!I4645</f>
        <v>49050</v>
      </c>
      <c r="J4645" s="3" t="str">
        <f>'yarn master raw '!H4645</f>
        <v>₹/Candy</v>
      </c>
      <c r="K4645" s="3" t="str">
        <f>'yarn master raw '!J4645</f>
        <v>INR</v>
      </c>
      <c r="L4645" s="13">
        <f>_xlfn.XLOOKUP(K4645,'usd inr forecast '!$N$2:$N$6,'usd inr forecast '!$O$2:$O$6,1)</f>
        <v>1</v>
      </c>
      <c r="M4645" s="12">
        <f t="shared" si="288"/>
        <v>137.9281255272482</v>
      </c>
      <c r="N4645" s="3" t="str">
        <f t="shared" si="289"/>
        <v>₹/kg</v>
      </c>
      <c r="O4645" s="3" t="str">
        <f>'yarn master raw '!K4645</f>
        <v>Spot Rate</v>
      </c>
      <c r="P4645" s="3" t="str">
        <f>'yarn master raw '!L4645</f>
        <v>N/A</v>
      </c>
      <c r="Q4645" s="3" t="str">
        <f>'yarn master raw '!M4645</f>
        <v>Shankar 6 Price Trend</v>
      </c>
      <c r="R4645" s="3" t="str">
        <f>'yarn master raw '!N4645</f>
        <v>Daily Rate</v>
      </c>
      <c r="S4645" s="3">
        <f t="shared" si="290"/>
        <v>2023</v>
      </c>
      <c r="T4645" s="3" t="str">
        <f t="shared" si="291"/>
        <v>May</v>
      </c>
    </row>
    <row r="4646" spans="1:20" hidden="1" x14ac:dyDescent="0.3">
      <c r="A4646" s="14">
        <f>'yarn master raw '!A4646</f>
        <v>45050</v>
      </c>
      <c r="B4646" s="3" t="str">
        <f>'yarn master raw '!B4646</f>
        <v>Raw Cotton</v>
      </c>
      <c r="C4646" s="3" t="str">
        <f>'yarn master raw '!C4646</f>
        <v>Cotton</v>
      </c>
      <c r="D4646" s="3" t="str">
        <f>IF('yarn master raw '!J4646="INR","India","Imported")</f>
        <v>India</v>
      </c>
      <c r="E4646" s="3" t="str">
        <f>'yarn master raw '!D4646</f>
        <v>MCX Cotton</v>
      </c>
      <c r="F4646" s="3" t="str">
        <f>'yarn master raw '!E4646</f>
        <v>Spot Rate</v>
      </c>
      <c r="G4646" s="3" t="str">
        <f>'yarn master raw '!F4646</f>
        <v>Spot</v>
      </c>
      <c r="H4646" s="3" t="str">
        <f>'yarn master raw '!G4646</f>
        <v>Raw Cotton</v>
      </c>
      <c r="I4646" s="12">
        <f>'yarn master raw '!I4646</f>
        <v>61640</v>
      </c>
      <c r="J4646" s="3" t="str">
        <f>'yarn master raw '!H4646</f>
        <v>₹/Bale</v>
      </c>
      <c r="K4646" s="3" t="str">
        <f>'yarn master raw '!J4646</f>
        <v>INR</v>
      </c>
      <c r="L4646" s="13">
        <f>_xlfn.XLOOKUP(K4646,'usd inr forecast '!$N$2:$N$6,'usd inr forecast '!$O$2:$O$6,1)</f>
        <v>1</v>
      </c>
      <c r="M4646" s="12">
        <f t="shared" si="288"/>
        <v>362.58823529411762</v>
      </c>
      <c r="N4646" s="3" t="str">
        <f t="shared" si="289"/>
        <v>₹/kg</v>
      </c>
      <c r="O4646" s="3" t="str">
        <f>'yarn master raw '!K4646</f>
        <v>Spot Rate</v>
      </c>
      <c r="P4646" s="3" t="str">
        <f>'yarn master raw '!L4646</f>
        <v>N/A</v>
      </c>
      <c r="Q4646" s="3" t="str">
        <f>'yarn master raw '!M4646</f>
        <v>Shankar 6 Price Trend</v>
      </c>
      <c r="R4646" s="3" t="str">
        <f>'yarn master raw '!N4646</f>
        <v>Daily Rate</v>
      </c>
      <c r="S4646" s="3">
        <f t="shared" si="290"/>
        <v>2023</v>
      </c>
      <c r="T4646" s="3" t="str">
        <f t="shared" si="291"/>
        <v>May</v>
      </c>
    </row>
    <row r="4647" spans="1:20" hidden="1" x14ac:dyDescent="0.3">
      <c r="A4647" s="14">
        <f>'yarn master raw '!A4647</f>
        <v>45049</v>
      </c>
      <c r="B4647" s="3" t="str">
        <f>'yarn master raw '!B4647</f>
        <v>Raw Cotton</v>
      </c>
      <c r="C4647" s="3" t="str">
        <f>'yarn master raw '!C4647</f>
        <v>Cotton</v>
      </c>
      <c r="D4647" s="3" t="str">
        <f>IF('yarn master raw '!J4647="INR","India","Imported")</f>
        <v>India</v>
      </c>
      <c r="E4647" s="3" t="str">
        <f>'yarn master raw '!D4647</f>
        <v>Shankar 6 (29mm/3.8mic)</v>
      </c>
      <c r="F4647" s="3" t="str">
        <f>'yarn master raw '!E4647</f>
        <v>29-3.8-76</v>
      </c>
      <c r="G4647" s="3" t="str">
        <f>'yarn master raw '!F4647</f>
        <v>Spot</v>
      </c>
      <c r="H4647" s="3" t="str">
        <f>'yarn master raw '!G4647</f>
        <v>Raw Cotton</v>
      </c>
      <c r="I4647" s="12">
        <f>'yarn master raw '!I4647</f>
        <v>61650</v>
      </c>
      <c r="J4647" s="3" t="str">
        <f>'yarn master raw '!H4647</f>
        <v>₹/Candy</v>
      </c>
      <c r="K4647" s="3" t="str">
        <f>'yarn master raw '!J4647</f>
        <v>INR</v>
      </c>
      <c r="L4647" s="13">
        <f>_xlfn.XLOOKUP(K4647,'usd inr forecast '!$N$2:$N$6,'usd inr forecast '!$O$2:$O$6,1)</f>
        <v>1</v>
      </c>
      <c r="M4647" s="12">
        <f t="shared" si="288"/>
        <v>173.35920364433946</v>
      </c>
      <c r="N4647" s="3" t="str">
        <f t="shared" si="289"/>
        <v>₹/kg</v>
      </c>
      <c r="O4647" s="3" t="str">
        <f>'yarn master raw '!K4647</f>
        <v>Spot Rate</v>
      </c>
      <c r="P4647" s="3" t="str">
        <f>'yarn master raw '!L4647</f>
        <v>N/A</v>
      </c>
      <c r="Q4647" s="3" t="str">
        <f>'yarn master raw '!M4647</f>
        <v>Shankar 6 Price Trend</v>
      </c>
      <c r="R4647" s="3" t="str">
        <f>'yarn master raw '!N4647</f>
        <v>Daily Rate</v>
      </c>
      <c r="S4647" s="3">
        <f t="shared" si="290"/>
        <v>2023</v>
      </c>
      <c r="T4647" s="3" t="str">
        <f t="shared" si="291"/>
        <v>May</v>
      </c>
    </row>
    <row r="4648" spans="1:20" hidden="1" x14ac:dyDescent="0.3">
      <c r="A4648" s="14">
        <f>'yarn master raw '!A4648</f>
        <v>45049</v>
      </c>
      <c r="B4648" s="3" t="str">
        <f>'yarn master raw '!B4648</f>
        <v>Raw Cotton</v>
      </c>
      <c r="C4648" s="3" t="str">
        <f>'yarn master raw '!C4648</f>
        <v>Cotton</v>
      </c>
      <c r="D4648" s="3" t="str">
        <f>IF('yarn master raw '!J4648="INR","India","Imported")</f>
        <v>India</v>
      </c>
      <c r="E4648" s="3" t="str">
        <f>'yarn master raw '!D4648</f>
        <v>V-797</v>
      </c>
      <c r="F4648" s="3" t="str">
        <f>'yarn master raw '!E4648</f>
        <v>13% Trash</v>
      </c>
      <c r="G4648" s="3" t="str">
        <f>'yarn master raw '!F4648</f>
        <v>Spot</v>
      </c>
      <c r="H4648" s="3" t="str">
        <f>'yarn master raw '!G4648</f>
        <v>Raw Cotton</v>
      </c>
      <c r="I4648" s="12">
        <f>'yarn master raw '!I4648</f>
        <v>49000</v>
      </c>
      <c r="J4648" s="3" t="str">
        <f>'yarn master raw '!H4648</f>
        <v>₹/Candy</v>
      </c>
      <c r="K4648" s="3" t="str">
        <f>'yarn master raw '!J4648</f>
        <v>INR</v>
      </c>
      <c r="L4648" s="13">
        <f>_xlfn.XLOOKUP(K4648,'usd inr forecast '!$N$2:$N$6,'usd inr forecast '!$O$2:$O$6,1)</f>
        <v>1</v>
      </c>
      <c r="M4648" s="12">
        <f t="shared" si="288"/>
        <v>137.78752601091051</v>
      </c>
      <c r="N4648" s="3" t="str">
        <f t="shared" si="289"/>
        <v>₹/kg</v>
      </c>
      <c r="O4648" s="3" t="str">
        <f>'yarn master raw '!K4648</f>
        <v>Spot Rate</v>
      </c>
      <c r="P4648" s="3" t="str">
        <f>'yarn master raw '!L4648</f>
        <v>N/A</v>
      </c>
      <c r="Q4648" s="3" t="str">
        <f>'yarn master raw '!M4648</f>
        <v>Shankar 6 Price Trend</v>
      </c>
      <c r="R4648" s="3" t="str">
        <f>'yarn master raw '!N4648</f>
        <v>Daily Rate</v>
      </c>
      <c r="S4648" s="3">
        <f t="shared" si="290"/>
        <v>2023</v>
      </c>
      <c r="T4648" s="3" t="str">
        <f t="shared" si="291"/>
        <v>May</v>
      </c>
    </row>
    <row r="4649" spans="1:20" hidden="1" x14ac:dyDescent="0.3">
      <c r="A4649" s="14">
        <f>'yarn master raw '!A4649</f>
        <v>45049</v>
      </c>
      <c r="B4649" s="3" t="str">
        <f>'yarn master raw '!B4649</f>
        <v>Raw Cotton</v>
      </c>
      <c r="C4649" s="3" t="str">
        <f>'yarn master raw '!C4649</f>
        <v>Cotton</v>
      </c>
      <c r="D4649" s="3" t="str">
        <f>IF('yarn master raw '!J4649="INR","India","Imported")</f>
        <v>India</v>
      </c>
      <c r="E4649" s="3" t="str">
        <f>'yarn master raw '!D4649</f>
        <v>MCX Cotton</v>
      </c>
      <c r="F4649" s="3" t="str">
        <f>'yarn master raw '!E4649</f>
        <v>Spot Rate</v>
      </c>
      <c r="G4649" s="3" t="str">
        <f>'yarn master raw '!F4649</f>
        <v>Spot</v>
      </c>
      <c r="H4649" s="3" t="str">
        <f>'yarn master raw '!G4649</f>
        <v>Raw Cotton</v>
      </c>
      <c r="I4649" s="12">
        <f>'yarn master raw '!I4649</f>
        <v>61820</v>
      </c>
      <c r="J4649" s="3" t="str">
        <f>'yarn master raw '!H4649</f>
        <v>₹/Bale</v>
      </c>
      <c r="K4649" s="3" t="str">
        <f>'yarn master raw '!J4649</f>
        <v>INR</v>
      </c>
      <c r="L4649" s="13">
        <f>_xlfn.XLOOKUP(K4649,'usd inr forecast '!$N$2:$N$6,'usd inr forecast '!$O$2:$O$6,1)</f>
        <v>1</v>
      </c>
      <c r="M4649" s="12">
        <f t="shared" si="288"/>
        <v>363.64705882352939</v>
      </c>
      <c r="N4649" s="3" t="str">
        <f t="shared" si="289"/>
        <v>₹/kg</v>
      </c>
      <c r="O4649" s="3" t="str">
        <f>'yarn master raw '!K4649</f>
        <v>Spot Rate</v>
      </c>
      <c r="P4649" s="3" t="str">
        <f>'yarn master raw '!L4649</f>
        <v>N/A</v>
      </c>
      <c r="Q4649" s="3" t="str">
        <f>'yarn master raw '!M4649</f>
        <v>Shankar 6 Price Trend</v>
      </c>
      <c r="R4649" s="3" t="str">
        <f>'yarn master raw '!N4649</f>
        <v>Daily Rate</v>
      </c>
      <c r="S4649" s="3">
        <f t="shared" si="290"/>
        <v>2023</v>
      </c>
      <c r="T4649" s="3" t="str">
        <f t="shared" si="291"/>
        <v>May</v>
      </c>
    </row>
    <row r="4650" spans="1:20" hidden="1" x14ac:dyDescent="0.3">
      <c r="A4650" s="14">
        <f>'yarn master raw '!A4650</f>
        <v>45048</v>
      </c>
      <c r="B4650" s="3" t="str">
        <f>'yarn master raw '!B4650</f>
        <v>Raw Cotton</v>
      </c>
      <c r="C4650" s="3" t="str">
        <f>'yarn master raw '!C4650</f>
        <v>Cotton</v>
      </c>
      <c r="D4650" s="3" t="str">
        <f>IF('yarn master raw '!J4650="INR","India","Imported")</f>
        <v>India</v>
      </c>
      <c r="E4650" s="3" t="str">
        <f>'yarn master raw '!D4650</f>
        <v>Shankar 6 (29mm/3.8mic)</v>
      </c>
      <c r="F4650" s="3" t="str">
        <f>'yarn master raw '!E4650</f>
        <v>29-3.8-76</v>
      </c>
      <c r="G4650" s="3" t="str">
        <f>'yarn master raw '!F4650</f>
        <v>Spot</v>
      </c>
      <c r="H4650" s="3" t="str">
        <f>'yarn master raw '!G4650</f>
        <v>Raw Cotton</v>
      </c>
      <c r="I4650" s="12">
        <f>'yarn master raw '!I4650</f>
        <v>61850</v>
      </c>
      <c r="J4650" s="3" t="str">
        <f>'yarn master raw '!H4650</f>
        <v>₹/Candy</v>
      </c>
      <c r="K4650" s="3" t="str">
        <f>'yarn master raw '!J4650</f>
        <v>INR</v>
      </c>
      <c r="L4650" s="13">
        <f>_xlfn.XLOOKUP(K4650,'usd inr forecast '!$N$2:$N$6,'usd inr forecast '!$O$2:$O$6,1)</f>
        <v>1</v>
      </c>
      <c r="M4650" s="12">
        <f t="shared" si="288"/>
        <v>173.92160170969012</v>
      </c>
      <c r="N4650" s="3" t="str">
        <f t="shared" si="289"/>
        <v>₹/kg</v>
      </c>
      <c r="O4650" s="3" t="str">
        <f>'yarn master raw '!K4650</f>
        <v>Spot Rate</v>
      </c>
      <c r="P4650" s="3" t="str">
        <f>'yarn master raw '!L4650</f>
        <v>N/A</v>
      </c>
      <c r="Q4650" s="3" t="str">
        <f>'yarn master raw '!M4650</f>
        <v>Shankar 6 Price Trend</v>
      </c>
      <c r="R4650" s="3" t="str">
        <f>'yarn master raw '!N4650</f>
        <v>Daily Rate</v>
      </c>
      <c r="S4650" s="3">
        <f t="shared" si="290"/>
        <v>2023</v>
      </c>
      <c r="T4650" s="3" t="str">
        <f t="shared" si="291"/>
        <v>May</v>
      </c>
    </row>
    <row r="4651" spans="1:20" hidden="1" x14ac:dyDescent="0.3">
      <c r="A4651" s="14">
        <f>'yarn master raw '!A4651</f>
        <v>45048</v>
      </c>
      <c r="B4651" s="3" t="str">
        <f>'yarn master raw '!B4651</f>
        <v>Raw Cotton</v>
      </c>
      <c r="C4651" s="3" t="str">
        <f>'yarn master raw '!C4651</f>
        <v>Cotton</v>
      </c>
      <c r="D4651" s="3" t="str">
        <f>IF('yarn master raw '!J4651="INR","India","Imported")</f>
        <v>India</v>
      </c>
      <c r="E4651" s="3" t="str">
        <f>'yarn master raw '!D4651</f>
        <v>V-797</v>
      </c>
      <c r="F4651" s="3" t="str">
        <f>'yarn master raw '!E4651</f>
        <v>13% Trash</v>
      </c>
      <c r="G4651" s="3" t="str">
        <f>'yarn master raw '!F4651</f>
        <v>Spot</v>
      </c>
      <c r="H4651" s="3" t="str">
        <f>'yarn master raw '!G4651</f>
        <v>Raw Cotton</v>
      </c>
      <c r="I4651" s="12">
        <f>'yarn master raw '!I4651</f>
        <v>49100</v>
      </c>
      <c r="J4651" s="3" t="str">
        <f>'yarn master raw '!H4651</f>
        <v>₹/Candy</v>
      </c>
      <c r="K4651" s="3" t="str">
        <f>'yarn master raw '!J4651</f>
        <v>INR</v>
      </c>
      <c r="L4651" s="13">
        <f>_xlfn.XLOOKUP(K4651,'usd inr forecast '!$N$2:$N$6,'usd inr forecast '!$O$2:$O$6,1)</f>
        <v>1</v>
      </c>
      <c r="M4651" s="12">
        <f t="shared" si="288"/>
        <v>138.06872504358586</v>
      </c>
      <c r="N4651" s="3" t="str">
        <f t="shared" si="289"/>
        <v>₹/kg</v>
      </c>
      <c r="O4651" s="3" t="str">
        <f>'yarn master raw '!K4651</f>
        <v>Spot Rate</v>
      </c>
      <c r="P4651" s="3" t="str">
        <f>'yarn master raw '!L4651</f>
        <v>N/A</v>
      </c>
      <c r="Q4651" s="3" t="str">
        <f>'yarn master raw '!M4651</f>
        <v>Shankar 6 Price Trend</v>
      </c>
      <c r="R4651" s="3" t="str">
        <f>'yarn master raw '!N4651</f>
        <v>Daily Rate</v>
      </c>
      <c r="S4651" s="3">
        <f t="shared" si="290"/>
        <v>2023</v>
      </c>
      <c r="T4651" s="3" t="str">
        <f t="shared" si="291"/>
        <v>May</v>
      </c>
    </row>
    <row r="4652" spans="1:20" hidden="1" x14ac:dyDescent="0.3">
      <c r="A4652" s="14">
        <f>'yarn master raw '!A4652</f>
        <v>45048</v>
      </c>
      <c r="B4652" s="3" t="str">
        <f>'yarn master raw '!B4652</f>
        <v>Raw Cotton</v>
      </c>
      <c r="C4652" s="3" t="str">
        <f>'yarn master raw '!C4652</f>
        <v>Cotton</v>
      </c>
      <c r="D4652" s="3" t="str">
        <f>IF('yarn master raw '!J4652="INR","India","Imported")</f>
        <v>India</v>
      </c>
      <c r="E4652" s="3" t="str">
        <f>'yarn master raw '!D4652</f>
        <v>MCX Cotton</v>
      </c>
      <c r="F4652" s="3" t="str">
        <f>'yarn master raw '!E4652</f>
        <v>Spot Rate</v>
      </c>
      <c r="G4652" s="3" t="str">
        <f>'yarn master raw '!F4652</f>
        <v>Spot</v>
      </c>
      <c r="H4652" s="3" t="str">
        <f>'yarn master raw '!G4652</f>
        <v>Raw Cotton</v>
      </c>
      <c r="I4652" s="12">
        <f>'yarn master raw '!I4652</f>
        <v>61840</v>
      </c>
      <c r="J4652" s="3" t="str">
        <f>'yarn master raw '!H4652</f>
        <v>₹/Bale</v>
      </c>
      <c r="K4652" s="3" t="str">
        <f>'yarn master raw '!J4652</f>
        <v>INR</v>
      </c>
      <c r="L4652" s="13">
        <f>_xlfn.XLOOKUP(K4652,'usd inr forecast '!$N$2:$N$6,'usd inr forecast '!$O$2:$O$6,1)</f>
        <v>1</v>
      </c>
      <c r="M4652" s="12">
        <f t="shared" si="288"/>
        <v>363.76470588235293</v>
      </c>
      <c r="N4652" s="3" t="str">
        <f t="shared" si="289"/>
        <v>₹/kg</v>
      </c>
      <c r="O4652" s="3" t="str">
        <f>'yarn master raw '!K4652</f>
        <v>Spot Rate</v>
      </c>
      <c r="P4652" s="3" t="str">
        <f>'yarn master raw '!L4652</f>
        <v>N/A</v>
      </c>
      <c r="Q4652" s="3" t="str">
        <f>'yarn master raw '!M4652</f>
        <v>Shankar 6 Price Trend</v>
      </c>
      <c r="R4652" s="3" t="str">
        <f>'yarn master raw '!N4652</f>
        <v>Daily Rate</v>
      </c>
      <c r="S4652" s="3">
        <f t="shared" si="290"/>
        <v>2023</v>
      </c>
      <c r="T4652" s="3" t="str">
        <f t="shared" si="291"/>
        <v>May</v>
      </c>
    </row>
    <row r="4653" spans="1:20" hidden="1" x14ac:dyDescent="0.3">
      <c r="A4653" s="14">
        <f>'yarn master raw '!A4653</f>
        <v>45047</v>
      </c>
      <c r="B4653" s="3" t="str">
        <f>'yarn master raw '!B4653</f>
        <v>Raw Cotton</v>
      </c>
      <c r="C4653" s="3" t="str">
        <f>'yarn master raw '!C4653</f>
        <v>Cotton</v>
      </c>
      <c r="D4653" s="3" t="str">
        <f>IF('yarn master raw '!J4653="INR","India","Imported")</f>
        <v>India</v>
      </c>
      <c r="E4653" s="3" t="str">
        <f>'yarn master raw '!D4653</f>
        <v>Shankar 6 (29mm/3.8mic)</v>
      </c>
      <c r="F4653" s="3" t="str">
        <f>'yarn master raw '!E4653</f>
        <v>29-3.8-76</v>
      </c>
      <c r="G4653" s="3" t="str">
        <f>'yarn master raw '!F4653</f>
        <v>Spot</v>
      </c>
      <c r="H4653" s="3" t="str">
        <f>'yarn master raw '!G4653</f>
        <v>Raw Cotton</v>
      </c>
      <c r="I4653" s="12">
        <f>'yarn master raw '!I4653</f>
        <v>61750</v>
      </c>
      <c r="J4653" s="3" t="str">
        <f>'yarn master raw '!H4653</f>
        <v>₹/Candy</v>
      </c>
      <c r="K4653" s="3" t="str">
        <f>'yarn master raw '!J4653</f>
        <v>INR</v>
      </c>
      <c r="L4653" s="13">
        <f>_xlfn.XLOOKUP(K4653,'usd inr forecast '!$N$2:$N$6,'usd inr forecast '!$O$2:$O$6,1)</f>
        <v>1</v>
      </c>
      <c r="M4653" s="12">
        <f t="shared" si="288"/>
        <v>173.64040267701478</v>
      </c>
      <c r="N4653" s="3" t="str">
        <f t="shared" si="289"/>
        <v>₹/kg</v>
      </c>
      <c r="O4653" s="3" t="str">
        <f>'yarn master raw '!K4653</f>
        <v>Spot Rate</v>
      </c>
      <c r="P4653" s="3" t="str">
        <f>'yarn master raw '!L4653</f>
        <v>N/A</v>
      </c>
      <c r="Q4653" s="3" t="str">
        <f>'yarn master raw '!M4653</f>
        <v>Shankar 6 Price Trend</v>
      </c>
      <c r="R4653" s="3" t="str">
        <f>'yarn master raw '!N4653</f>
        <v>Daily Rate</v>
      </c>
      <c r="S4653" s="3">
        <f t="shared" si="290"/>
        <v>2023</v>
      </c>
      <c r="T4653" s="3" t="str">
        <f t="shared" si="291"/>
        <v>May</v>
      </c>
    </row>
    <row r="4654" spans="1:20" hidden="1" x14ac:dyDescent="0.3">
      <c r="A4654" s="14">
        <f>'yarn master raw '!A4654</f>
        <v>45047</v>
      </c>
      <c r="B4654" s="3" t="str">
        <f>'yarn master raw '!B4654</f>
        <v>Raw Cotton</v>
      </c>
      <c r="C4654" s="3" t="str">
        <f>'yarn master raw '!C4654</f>
        <v>Cotton</v>
      </c>
      <c r="D4654" s="3" t="str">
        <f>IF('yarn master raw '!J4654="INR","India","Imported")</f>
        <v>India</v>
      </c>
      <c r="E4654" s="3" t="str">
        <f>'yarn master raw '!D4654</f>
        <v>V-797</v>
      </c>
      <c r="F4654" s="3" t="str">
        <f>'yarn master raw '!E4654</f>
        <v>13% Trash</v>
      </c>
      <c r="G4654" s="3" t="str">
        <f>'yarn master raw '!F4654</f>
        <v>Spot</v>
      </c>
      <c r="H4654" s="3" t="str">
        <f>'yarn master raw '!G4654</f>
        <v>Raw Cotton</v>
      </c>
      <c r="I4654" s="12">
        <f>'yarn master raw '!I4654</f>
        <v>49100</v>
      </c>
      <c r="J4654" s="3" t="str">
        <f>'yarn master raw '!H4654</f>
        <v>₹/Candy</v>
      </c>
      <c r="K4654" s="3" t="str">
        <f>'yarn master raw '!J4654</f>
        <v>INR</v>
      </c>
      <c r="L4654" s="13">
        <f>_xlfn.XLOOKUP(K4654,'usd inr forecast '!$N$2:$N$6,'usd inr forecast '!$O$2:$O$6,1)</f>
        <v>1</v>
      </c>
      <c r="M4654" s="12">
        <f t="shared" si="288"/>
        <v>138.06872504358586</v>
      </c>
      <c r="N4654" s="3" t="str">
        <f t="shared" si="289"/>
        <v>₹/kg</v>
      </c>
      <c r="O4654" s="3" t="str">
        <f>'yarn master raw '!K4654</f>
        <v>Spot Rate</v>
      </c>
      <c r="P4654" s="3" t="str">
        <f>'yarn master raw '!L4654</f>
        <v>N/A</v>
      </c>
      <c r="Q4654" s="3" t="str">
        <f>'yarn master raw '!M4654</f>
        <v>Shankar 6 Price Trend</v>
      </c>
      <c r="R4654" s="3" t="str">
        <f>'yarn master raw '!N4654</f>
        <v>Daily Rate</v>
      </c>
      <c r="S4654" s="3">
        <f t="shared" si="290"/>
        <v>2023</v>
      </c>
      <c r="T4654" s="3" t="str">
        <f t="shared" si="291"/>
        <v>May</v>
      </c>
    </row>
    <row r="4655" spans="1:20" hidden="1" x14ac:dyDescent="0.3">
      <c r="A4655" s="14">
        <f>'yarn master raw '!A4655</f>
        <v>45047</v>
      </c>
      <c r="B4655" s="3" t="str">
        <f>'yarn master raw '!B4655</f>
        <v>Raw Cotton</v>
      </c>
      <c r="C4655" s="3" t="str">
        <f>'yarn master raw '!C4655</f>
        <v>Cotton</v>
      </c>
      <c r="D4655" s="3" t="str">
        <f>IF('yarn master raw '!J4655="INR","India","Imported")</f>
        <v>India</v>
      </c>
      <c r="E4655" s="3" t="str">
        <f>'yarn master raw '!D4655</f>
        <v>MCX Cotton</v>
      </c>
      <c r="F4655" s="3" t="str">
        <f>'yarn master raw '!E4655</f>
        <v>Spot Rate</v>
      </c>
      <c r="G4655" s="3" t="str">
        <f>'yarn master raw '!F4655</f>
        <v>Spot</v>
      </c>
      <c r="H4655" s="3" t="str">
        <f>'yarn master raw '!G4655</f>
        <v>Raw Cotton</v>
      </c>
      <c r="I4655" s="12">
        <f>'yarn master raw '!I4655</f>
        <v>61780</v>
      </c>
      <c r="J4655" s="3" t="str">
        <f>'yarn master raw '!H4655</f>
        <v>₹/Bale</v>
      </c>
      <c r="K4655" s="3" t="str">
        <f>'yarn master raw '!J4655</f>
        <v>INR</v>
      </c>
      <c r="L4655" s="13">
        <f>_xlfn.XLOOKUP(K4655,'usd inr forecast '!$N$2:$N$6,'usd inr forecast '!$O$2:$O$6,1)</f>
        <v>1</v>
      </c>
      <c r="M4655" s="12">
        <f t="shared" si="288"/>
        <v>363.41176470588238</v>
      </c>
      <c r="N4655" s="3" t="str">
        <f t="shared" si="289"/>
        <v>₹/kg</v>
      </c>
      <c r="O4655" s="3" t="str">
        <f>'yarn master raw '!K4655</f>
        <v>Spot Rate</v>
      </c>
      <c r="P4655" s="3" t="str">
        <f>'yarn master raw '!L4655</f>
        <v>N/A</v>
      </c>
      <c r="Q4655" s="3" t="str">
        <f>'yarn master raw '!M4655</f>
        <v>Shankar 6 Price Trend</v>
      </c>
      <c r="R4655" s="3" t="str">
        <f>'yarn master raw '!N4655</f>
        <v>Daily Rate</v>
      </c>
      <c r="S4655" s="3">
        <f t="shared" si="290"/>
        <v>2023</v>
      </c>
      <c r="T4655" s="3" t="str">
        <f t="shared" si="291"/>
        <v>May</v>
      </c>
    </row>
    <row r="4656" spans="1:20" hidden="1" x14ac:dyDescent="0.3">
      <c r="A4656" s="14">
        <f>'yarn master raw '!A4656</f>
        <v>45045</v>
      </c>
      <c r="B4656" s="3" t="str">
        <f>'yarn master raw '!B4656</f>
        <v>Raw Cotton</v>
      </c>
      <c r="C4656" s="3" t="str">
        <f>'yarn master raw '!C4656</f>
        <v>Cotton</v>
      </c>
      <c r="D4656" s="3" t="str">
        <f>IF('yarn master raw '!J4656="INR","India","Imported")</f>
        <v>India</v>
      </c>
      <c r="E4656" s="3" t="str">
        <f>'yarn master raw '!D4656</f>
        <v>Shankar 6 (29mm/3.8mic)</v>
      </c>
      <c r="F4656" s="3" t="str">
        <f>'yarn master raw '!E4656</f>
        <v>29-3.8-76</v>
      </c>
      <c r="G4656" s="3" t="str">
        <f>'yarn master raw '!F4656</f>
        <v>Spot</v>
      </c>
      <c r="H4656" s="3" t="str">
        <f>'yarn master raw '!G4656</f>
        <v>Raw Cotton</v>
      </c>
      <c r="I4656" s="12">
        <f>'yarn master raw '!I4656</f>
        <v>61750</v>
      </c>
      <c r="J4656" s="3" t="str">
        <f>'yarn master raw '!H4656</f>
        <v>₹/Candy</v>
      </c>
      <c r="K4656" s="3" t="str">
        <f>'yarn master raw '!J4656</f>
        <v>INR</v>
      </c>
      <c r="L4656" s="13">
        <f>_xlfn.XLOOKUP(K4656,'usd inr forecast '!$N$2:$N$6,'usd inr forecast '!$O$2:$O$6,1)</f>
        <v>1</v>
      </c>
      <c r="M4656" s="12">
        <f t="shared" si="288"/>
        <v>173.64040267701478</v>
      </c>
      <c r="N4656" s="3" t="str">
        <f t="shared" si="289"/>
        <v>₹/kg</v>
      </c>
      <c r="O4656" s="3" t="str">
        <f>'yarn master raw '!K4656</f>
        <v>Spot Rate</v>
      </c>
      <c r="P4656" s="3" t="str">
        <f>'yarn master raw '!L4656</f>
        <v>N/A</v>
      </c>
      <c r="Q4656" s="3" t="str">
        <f>'yarn master raw '!M4656</f>
        <v>Shankar 6 Price Trend</v>
      </c>
      <c r="R4656" s="3" t="str">
        <f>'yarn master raw '!N4656</f>
        <v>Daily Rate</v>
      </c>
      <c r="S4656" s="3">
        <f t="shared" si="290"/>
        <v>2023</v>
      </c>
      <c r="T4656" s="3" t="str">
        <f t="shared" si="291"/>
        <v>April</v>
      </c>
    </row>
    <row r="4657" spans="1:20" hidden="1" x14ac:dyDescent="0.3">
      <c r="A4657" s="14">
        <f>'yarn master raw '!A4657</f>
        <v>45045</v>
      </c>
      <c r="B4657" s="3" t="str">
        <f>'yarn master raw '!B4657</f>
        <v>Raw Cotton</v>
      </c>
      <c r="C4657" s="3" t="str">
        <f>'yarn master raw '!C4657</f>
        <v>Cotton</v>
      </c>
      <c r="D4657" s="3" t="str">
        <f>IF('yarn master raw '!J4657="INR","India","Imported")</f>
        <v>India</v>
      </c>
      <c r="E4657" s="3" t="str">
        <f>'yarn master raw '!D4657</f>
        <v>V-797</v>
      </c>
      <c r="F4657" s="3" t="str">
        <f>'yarn master raw '!E4657</f>
        <v>13% Trash</v>
      </c>
      <c r="G4657" s="3" t="str">
        <f>'yarn master raw '!F4657</f>
        <v>Spot</v>
      </c>
      <c r="H4657" s="3" t="str">
        <f>'yarn master raw '!G4657</f>
        <v>Raw Cotton</v>
      </c>
      <c r="I4657" s="12">
        <f>'yarn master raw '!I4657</f>
        <v>48900</v>
      </c>
      <c r="J4657" s="3" t="str">
        <f>'yarn master raw '!H4657</f>
        <v>₹/Candy</v>
      </c>
      <c r="K4657" s="3" t="str">
        <f>'yarn master raw '!J4657</f>
        <v>INR</v>
      </c>
      <c r="L4657" s="13">
        <f>_xlfn.XLOOKUP(K4657,'usd inr forecast '!$N$2:$N$6,'usd inr forecast '!$O$2:$O$6,1)</f>
        <v>1</v>
      </c>
      <c r="M4657" s="12">
        <f t="shared" si="288"/>
        <v>137.50632697823519</v>
      </c>
      <c r="N4657" s="3" t="str">
        <f t="shared" si="289"/>
        <v>₹/kg</v>
      </c>
      <c r="O4657" s="3" t="str">
        <f>'yarn master raw '!K4657</f>
        <v>Spot Rate</v>
      </c>
      <c r="P4657" s="3" t="str">
        <f>'yarn master raw '!L4657</f>
        <v>N/A</v>
      </c>
      <c r="Q4657" s="3" t="str">
        <f>'yarn master raw '!M4657</f>
        <v>Shankar 6 Price Trend</v>
      </c>
      <c r="R4657" s="3" t="str">
        <f>'yarn master raw '!N4657</f>
        <v>Daily Rate</v>
      </c>
      <c r="S4657" s="3">
        <f t="shared" si="290"/>
        <v>2023</v>
      </c>
      <c r="T4657" s="3" t="str">
        <f t="shared" si="291"/>
        <v>April</v>
      </c>
    </row>
    <row r="4658" spans="1:20" hidden="1" x14ac:dyDescent="0.3">
      <c r="A4658" s="14">
        <f>'yarn master raw '!A4658</f>
        <v>45045</v>
      </c>
      <c r="B4658" s="3" t="str">
        <f>'yarn master raw '!B4658</f>
        <v>Raw Cotton</v>
      </c>
      <c r="C4658" s="3" t="str">
        <f>'yarn master raw '!C4658</f>
        <v>Cotton</v>
      </c>
      <c r="D4658" s="3" t="str">
        <f>IF('yarn master raw '!J4658="INR","India","Imported")</f>
        <v>India</v>
      </c>
      <c r="E4658" s="3" t="str">
        <f>'yarn master raw '!D4658</f>
        <v>MCX Cotton</v>
      </c>
      <c r="F4658" s="3" t="str">
        <f>'yarn master raw '!E4658</f>
        <v>Spot Rate</v>
      </c>
      <c r="G4658" s="3" t="str">
        <f>'yarn master raw '!F4658</f>
        <v>Spot</v>
      </c>
      <c r="H4658" s="3" t="str">
        <f>'yarn master raw '!G4658</f>
        <v>Raw Cotton</v>
      </c>
      <c r="I4658" s="12">
        <f>'yarn master raw '!I4658</f>
        <v>61780</v>
      </c>
      <c r="J4658" s="3" t="str">
        <f>'yarn master raw '!H4658</f>
        <v>₹/Bale</v>
      </c>
      <c r="K4658" s="3" t="str">
        <f>'yarn master raw '!J4658</f>
        <v>INR</v>
      </c>
      <c r="L4658" s="13">
        <f>_xlfn.XLOOKUP(K4658,'usd inr forecast '!$N$2:$N$6,'usd inr forecast '!$O$2:$O$6,1)</f>
        <v>1</v>
      </c>
      <c r="M4658" s="12">
        <f t="shared" si="288"/>
        <v>363.41176470588238</v>
      </c>
      <c r="N4658" s="3" t="str">
        <f t="shared" si="289"/>
        <v>₹/kg</v>
      </c>
      <c r="O4658" s="3" t="str">
        <f>'yarn master raw '!K4658</f>
        <v>Spot Rate</v>
      </c>
      <c r="P4658" s="3" t="str">
        <f>'yarn master raw '!L4658</f>
        <v>N/A</v>
      </c>
      <c r="Q4658" s="3" t="str">
        <f>'yarn master raw '!M4658</f>
        <v>Shankar 6 Price Trend</v>
      </c>
      <c r="R4658" s="3" t="str">
        <f>'yarn master raw '!N4658</f>
        <v>Daily Rate</v>
      </c>
      <c r="S4658" s="3">
        <f t="shared" si="290"/>
        <v>2023</v>
      </c>
      <c r="T4658" s="3" t="str">
        <f t="shared" si="291"/>
        <v>April</v>
      </c>
    </row>
    <row r="4659" spans="1:20" hidden="1" x14ac:dyDescent="0.3">
      <c r="A4659" s="14">
        <f>'yarn master raw '!A4659</f>
        <v>45044</v>
      </c>
      <c r="B4659" s="3" t="str">
        <f>'yarn master raw '!B4659</f>
        <v>Raw Cotton</v>
      </c>
      <c r="C4659" s="3" t="str">
        <f>'yarn master raw '!C4659</f>
        <v>Cotton</v>
      </c>
      <c r="D4659" s="3" t="str">
        <f>IF('yarn master raw '!J4659="INR","India","Imported")</f>
        <v>India</v>
      </c>
      <c r="E4659" s="3" t="str">
        <f>'yarn master raw '!D4659</f>
        <v>Shankar 6 (29mm/3.8mic)</v>
      </c>
      <c r="F4659" s="3" t="str">
        <f>'yarn master raw '!E4659</f>
        <v>29-3.8-76</v>
      </c>
      <c r="G4659" s="3" t="str">
        <f>'yarn master raw '!F4659</f>
        <v>Spot</v>
      </c>
      <c r="H4659" s="3" t="str">
        <f>'yarn master raw '!G4659</f>
        <v>Raw Cotton</v>
      </c>
      <c r="I4659" s="12">
        <f>'yarn master raw '!I4659</f>
        <v>61650</v>
      </c>
      <c r="J4659" s="3" t="str">
        <f>'yarn master raw '!H4659</f>
        <v>₹/Candy</v>
      </c>
      <c r="K4659" s="3" t="str">
        <f>'yarn master raw '!J4659</f>
        <v>INR</v>
      </c>
      <c r="L4659" s="13">
        <f>_xlfn.XLOOKUP(K4659,'usd inr forecast '!$N$2:$N$6,'usd inr forecast '!$O$2:$O$6,1)</f>
        <v>1</v>
      </c>
      <c r="M4659" s="12">
        <f t="shared" si="288"/>
        <v>173.35920364433946</v>
      </c>
      <c r="N4659" s="3" t="str">
        <f t="shared" si="289"/>
        <v>₹/kg</v>
      </c>
      <c r="O4659" s="3" t="str">
        <f>'yarn master raw '!K4659</f>
        <v>Spot Rate</v>
      </c>
      <c r="P4659" s="3" t="str">
        <f>'yarn master raw '!L4659</f>
        <v>N/A</v>
      </c>
      <c r="Q4659" s="3" t="str">
        <f>'yarn master raw '!M4659</f>
        <v>Shankar 6 Price Trend</v>
      </c>
      <c r="R4659" s="3" t="str">
        <f>'yarn master raw '!N4659</f>
        <v>Daily Rate</v>
      </c>
      <c r="S4659" s="3">
        <f t="shared" si="290"/>
        <v>2023</v>
      </c>
      <c r="T4659" s="3" t="str">
        <f t="shared" si="291"/>
        <v>April</v>
      </c>
    </row>
    <row r="4660" spans="1:20" hidden="1" x14ac:dyDescent="0.3">
      <c r="A4660" s="14">
        <f>'yarn master raw '!A4660</f>
        <v>45044</v>
      </c>
      <c r="B4660" s="3" t="str">
        <f>'yarn master raw '!B4660</f>
        <v>Raw Cotton</v>
      </c>
      <c r="C4660" s="3" t="str">
        <f>'yarn master raw '!C4660</f>
        <v>Cotton</v>
      </c>
      <c r="D4660" s="3" t="str">
        <f>IF('yarn master raw '!J4660="INR","India","Imported")</f>
        <v>India</v>
      </c>
      <c r="E4660" s="3" t="str">
        <f>'yarn master raw '!D4660</f>
        <v>V-797</v>
      </c>
      <c r="F4660" s="3" t="str">
        <f>'yarn master raw '!E4660</f>
        <v>13% Trash</v>
      </c>
      <c r="G4660" s="3" t="str">
        <f>'yarn master raw '!F4660</f>
        <v>Spot</v>
      </c>
      <c r="H4660" s="3" t="str">
        <f>'yarn master raw '!G4660</f>
        <v>Raw Cotton</v>
      </c>
      <c r="I4660" s="12">
        <f>'yarn master raw '!I4660</f>
        <v>48750</v>
      </c>
      <c r="J4660" s="3" t="str">
        <f>'yarn master raw '!H4660</f>
        <v>₹/Candy</v>
      </c>
      <c r="K4660" s="3" t="str">
        <f>'yarn master raw '!J4660</f>
        <v>INR</v>
      </c>
      <c r="L4660" s="13">
        <f>_xlfn.XLOOKUP(K4660,'usd inr forecast '!$N$2:$N$6,'usd inr forecast '!$O$2:$O$6,1)</f>
        <v>1</v>
      </c>
      <c r="M4660" s="12">
        <f t="shared" si="288"/>
        <v>137.08452842922219</v>
      </c>
      <c r="N4660" s="3" t="str">
        <f t="shared" si="289"/>
        <v>₹/kg</v>
      </c>
      <c r="O4660" s="3" t="str">
        <f>'yarn master raw '!K4660</f>
        <v>Spot Rate</v>
      </c>
      <c r="P4660" s="3" t="str">
        <f>'yarn master raw '!L4660</f>
        <v>N/A</v>
      </c>
      <c r="Q4660" s="3" t="str">
        <f>'yarn master raw '!M4660</f>
        <v>Shankar 6 Price Trend</v>
      </c>
      <c r="R4660" s="3" t="str">
        <f>'yarn master raw '!N4660</f>
        <v>Daily Rate</v>
      </c>
      <c r="S4660" s="3">
        <f t="shared" si="290"/>
        <v>2023</v>
      </c>
      <c r="T4660" s="3" t="str">
        <f t="shared" si="291"/>
        <v>April</v>
      </c>
    </row>
    <row r="4661" spans="1:20" hidden="1" x14ac:dyDescent="0.3">
      <c r="A4661" s="14">
        <f>'yarn master raw '!A4661</f>
        <v>45044</v>
      </c>
      <c r="B4661" s="3" t="str">
        <f>'yarn master raw '!B4661</f>
        <v>Raw Cotton</v>
      </c>
      <c r="C4661" s="3" t="str">
        <f>'yarn master raw '!C4661</f>
        <v>Cotton</v>
      </c>
      <c r="D4661" s="3" t="str">
        <f>IF('yarn master raw '!J4661="INR","India","Imported")</f>
        <v>India</v>
      </c>
      <c r="E4661" s="3" t="str">
        <f>'yarn master raw '!D4661</f>
        <v>MCX Cotton</v>
      </c>
      <c r="F4661" s="3" t="str">
        <f>'yarn master raw '!E4661</f>
        <v>Spot Rate</v>
      </c>
      <c r="G4661" s="3" t="str">
        <f>'yarn master raw '!F4661</f>
        <v>Spot</v>
      </c>
      <c r="H4661" s="3" t="str">
        <f>'yarn master raw '!G4661</f>
        <v>Raw Cotton</v>
      </c>
      <c r="I4661" s="12">
        <f>'yarn master raw '!I4661</f>
        <v>61780</v>
      </c>
      <c r="J4661" s="3" t="str">
        <f>'yarn master raw '!H4661</f>
        <v>₹/Bale</v>
      </c>
      <c r="K4661" s="3" t="str">
        <f>'yarn master raw '!J4661</f>
        <v>INR</v>
      </c>
      <c r="L4661" s="13">
        <f>_xlfn.XLOOKUP(K4661,'usd inr forecast '!$N$2:$N$6,'usd inr forecast '!$O$2:$O$6,1)</f>
        <v>1</v>
      </c>
      <c r="M4661" s="12">
        <f t="shared" si="288"/>
        <v>363.41176470588238</v>
      </c>
      <c r="N4661" s="3" t="str">
        <f t="shared" si="289"/>
        <v>₹/kg</v>
      </c>
      <c r="O4661" s="3" t="str">
        <f>'yarn master raw '!K4661</f>
        <v>Spot Rate</v>
      </c>
      <c r="P4661" s="3" t="str">
        <f>'yarn master raw '!L4661</f>
        <v>N/A</v>
      </c>
      <c r="Q4661" s="3" t="str">
        <f>'yarn master raw '!M4661</f>
        <v>Shankar 6 Price Trend</v>
      </c>
      <c r="R4661" s="3" t="str">
        <f>'yarn master raw '!N4661</f>
        <v>Daily Rate</v>
      </c>
      <c r="S4661" s="3">
        <f t="shared" si="290"/>
        <v>2023</v>
      </c>
      <c r="T4661" s="3" t="str">
        <f t="shared" si="291"/>
        <v>April</v>
      </c>
    </row>
    <row r="4662" spans="1:20" hidden="1" x14ac:dyDescent="0.3">
      <c r="A4662" s="14">
        <f>'yarn master raw '!A4662</f>
        <v>45043</v>
      </c>
      <c r="B4662" s="3" t="str">
        <f>'yarn master raw '!B4662</f>
        <v>Raw Cotton</v>
      </c>
      <c r="C4662" s="3" t="str">
        <f>'yarn master raw '!C4662</f>
        <v>Cotton</v>
      </c>
      <c r="D4662" s="3" t="str">
        <f>IF('yarn master raw '!J4662="INR","India","Imported")</f>
        <v>India</v>
      </c>
      <c r="E4662" s="3" t="str">
        <f>'yarn master raw '!D4662</f>
        <v>Shankar 6 (29mm/3.8mic)</v>
      </c>
      <c r="F4662" s="3" t="str">
        <f>'yarn master raw '!E4662</f>
        <v>29-3.8-76</v>
      </c>
      <c r="G4662" s="3" t="str">
        <f>'yarn master raw '!F4662</f>
        <v>Spot</v>
      </c>
      <c r="H4662" s="3" t="str">
        <f>'yarn master raw '!G4662</f>
        <v>Raw Cotton</v>
      </c>
      <c r="I4662" s="12">
        <f>'yarn master raw '!I4662</f>
        <v>61450</v>
      </c>
      <c r="J4662" s="3" t="str">
        <f>'yarn master raw '!H4662</f>
        <v>₹/Candy</v>
      </c>
      <c r="K4662" s="3" t="str">
        <f>'yarn master raw '!J4662</f>
        <v>INR</v>
      </c>
      <c r="L4662" s="13">
        <f>_xlfn.XLOOKUP(K4662,'usd inr forecast '!$N$2:$N$6,'usd inr forecast '!$O$2:$O$6,1)</f>
        <v>1</v>
      </c>
      <c r="M4662" s="12">
        <f t="shared" si="288"/>
        <v>172.7968055789888</v>
      </c>
      <c r="N4662" s="3" t="str">
        <f t="shared" si="289"/>
        <v>₹/kg</v>
      </c>
      <c r="O4662" s="3" t="str">
        <f>'yarn master raw '!K4662</f>
        <v>Spot Rate</v>
      </c>
      <c r="P4662" s="3" t="str">
        <f>'yarn master raw '!L4662</f>
        <v>N/A</v>
      </c>
      <c r="Q4662" s="3" t="str">
        <f>'yarn master raw '!M4662</f>
        <v>Shankar 6 Price Trend</v>
      </c>
      <c r="R4662" s="3" t="str">
        <f>'yarn master raw '!N4662</f>
        <v>Daily Rate</v>
      </c>
      <c r="S4662" s="3">
        <f t="shared" si="290"/>
        <v>2023</v>
      </c>
      <c r="T4662" s="3" t="str">
        <f t="shared" si="291"/>
        <v>April</v>
      </c>
    </row>
    <row r="4663" spans="1:20" hidden="1" x14ac:dyDescent="0.3">
      <c r="A4663" s="14">
        <f>'yarn master raw '!A4663</f>
        <v>45043</v>
      </c>
      <c r="B4663" s="3" t="str">
        <f>'yarn master raw '!B4663</f>
        <v>Raw Cotton</v>
      </c>
      <c r="C4663" s="3" t="str">
        <f>'yarn master raw '!C4663</f>
        <v>Cotton</v>
      </c>
      <c r="D4663" s="3" t="str">
        <f>IF('yarn master raw '!J4663="INR","India","Imported")</f>
        <v>India</v>
      </c>
      <c r="E4663" s="3" t="str">
        <f>'yarn master raw '!D4663</f>
        <v>V-797</v>
      </c>
      <c r="F4663" s="3" t="str">
        <f>'yarn master raw '!E4663</f>
        <v>13% Trash</v>
      </c>
      <c r="G4663" s="3" t="str">
        <f>'yarn master raw '!F4663</f>
        <v>Spot</v>
      </c>
      <c r="H4663" s="3" t="str">
        <f>'yarn master raw '!G4663</f>
        <v>Raw Cotton</v>
      </c>
      <c r="I4663" s="12">
        <f>'yarn master raw '!I4663</f>
        <v>48450</v>
      </c>
      <c r="J4663" s="3" t="str">
        <f>'yarn master raw '!H4663</f>
        <v>₹/Candy</v>
      </c>
      <c r="K4663" s="3" t="str">
        <f>'yarn master raw '!J4663</f>
        <v>INR</v>
      </c>
      <c r="L4663" s="13">
        <f>_xlfn.XLOOKUP(K4663,'usd inr forecast '!$N$2:$N$6,'usd inr forecast '!$O$2:$O$6,1)</f>
        <v>1</v>
      </c>
      <c r="M4663" s="12">
        <f t="shared" si="288"/>
        <v>136.24093133119621</v>
      </c>
      <c r="N4663" s="3" t="str">
        <f t="shared" si="289"/>
        <v>₹/kg</v>
      </c>
      <c r="O4663" s="3" t="str">
        <f>'yarn master raw '!K4663</f>
        <v>Spot Rate</v>
      </c>
      <c r="P4663" s="3" t="str">
        <f>'yarn master raw '!L4663</f>
        <v>N/A</v>
      </c>
      <c r="Q4663" s="3" t="str">
        <f>'yarn master raw '!M4663</f>
        <v>Shankar 6 Price Trend</v>
      </c>
      <c r="R4663" s="3" t="str">
        <f>'yarn master raw '!N4663</f>
        <v>Daily Rate</v>
      </c>
      <c r="S4663" s="3">
        <f t="shared" si="290"/>
        <v>2023</v>
      </c>
      <c r="T4663" s="3" t="str">
        <f t="shared" si="291"/>
        <v>April</v>
      </c>
    </row>
    <row r="4664" spans="1:20" hidden="1" x14ac:dyDescent="0.3">
      <c r="A4664" s="14">
        <f>'yarn master raw '!A4664</f>
        <v>45043</v>
      </c>
      <c r="B4664" s="3" t="str">
        <f>'yarn master raw '!B4664</f>
        <v>Raw Cotton</v>
      </c>
      <c r="C4664" s="3" t="str">
        <f>'yarn master raw '!C4664</f>
        <v>Cotton</v>
      </c>
      <c r="D4664" s="3" t="str">
        <f>IF('yarn master raw '!J4664="INR","India","Imported")</f>
        <v>India</v>
      </c>
      <c r="E4664" s="3" t="str">
        <f>'yarn master raw '!D4664</f>
        <v>MCX Cotton</v>
      </c>
      <c r="F4664" s="3" t="str">
        <f>'yarn master raw '!E4664</f>
        <v>Spot Rate</v>
      </c>
      <c r="G4664" s="3" t="str">
        <f>'yarn master raw '!F4664</f>
        <v>Spot</v>
      </c>
      <c r="H4664" s="3" t="str">
        <f>'yarn master raw '!G4664</f>
        <v>Raw Cotton</v>
      </c>
      <c r="I4664" s="12">
        <f>'yarn master raw '!I4664</f>
        <v>61680</v>
      </c>
      <c r="J4664" s="3" t="str">
        <f>'yarn master raw '!H4664</f>
        <v>₹/Bale</v>
      </c>
      <c r="K4664" s="3" t="str">
        <f>'yarn master raw '!J4664</f>
        <v>INR</v>
      </c>
      <c r="L4664" s="13">
        <f>_xlfn.XLOOKUP(K4664,'usd inr forecast '!$N$2:$N$6,'usd inr forecast '!$O$2:$O$6,1)</f>
        <v>1</v>
      </c>
      <c r="M4664" s="12">
        <f t="shared" si="288"/>
        <v>362.8235294117647</v>
      </c>
      <c r="N4664" s="3" t="str">
        <f t="shared" si="289"/>
        <v>₹/kg</v>
      </c>
      <c r="O4664" s="3" t="str">
        <f>'yarn master raw '!K4664</f>
        <v>Spot Rate</v>
      </c>
      <c r="P4664" s="3" t="str">
        <f>'yarn master raw '!L4664</f>
        <v>N/A</v>
      </c>
      <c r="Q4664" s="3" t="str">
        <f>'yarn master raw '!M4664</f>
        <v>Shankar 6 Price Trend</v>
      </c>
      <c r="R4664" s="3" t="str">
        <f>'yarn master raw '!N4664</f>
        <v>Daily Rate</v>
      </c>
      <c r="S4664" s="3">
        <f t="shared" si="290"/>
        <v>2023</v>
      </c>
      <c r="T4664" s="3" t="str">
        <f t="shared" si="291"/>
        <v>April</v>
      </c>
    </row>
    <row r="4665" spans="1:20" hidden="1" x14ac:dyDescent="0.3">
      <c r="A4665" s="14">
        <f>'yarn master raw '!A4665</f>
        <v>45042</v>
      </c>
      <c r="B4665" s="3" t="str">
        <f>'yarn master raw '!B4665</f>
        <v>Raw Cotton</v>
      </c>
      <c r="C4665" s="3" t="str">
        <f>'yarn master raw '!C4665</f>
        <v>Cotton</v>
      </c>
      <c r="D4665" s="3" t="str">
        <f>IF('yarn master raw '!J4665="INR","India","Imported")</f>
        <v>India</v>
      </c>
      <c r="E4665" s="3" t="str">
        <f>'yarn master raw '!D4665</f>
        <v>Shankar 6 (29mm/3.8mic)</v>
      </c>
      <c r="F4665" s="3" t="str">
        <f>'yarn master raw '!E4665</f>
        <v>29-3.8-76</v>
      </c>
      <c r="G4665" s="3" t="str">
        <f>'yarn master raw '!F4665</f>
        <v>Spot</v>
      </c>
      <c r="H4665" s="3" t="str">
        <f>'yarn master raw '!G4665</f>
        <v>Raw Cotton</v>
      </c>
      <c r="I4665" s="12">
        <f>'yarn master raw '!I4665</f>
        <v>61650</v>
      </c>
      <c r="J4665" s="3" t="str">
        <f>'yarn master raw '!H4665</f>
        <v>₹/Candy</v>
      </c>
      <c r="K4665" s="3" t="str">
        <f>'yarn master raw '!J4665</f>
        <v>INR</v>
      </c>
      <c r="L4665" s="13">
        <f>_xlfn.XLOOKUP(K4665,'usd inr forecast '!$N$2:$N$6,'usd inr forecast '!$O$2:$O$6,1)</f>
        <v>1</v>
      </c>
      <c r="M4665" s="12">
        <f t="shared" si="288"/>
        <v>173.35920364433946</v>
      </c>
      <c r="N4665" s="3" t="str">
        <f t="shared" si="289"/>
        <v>₹/kg</v>
      </c>
      <c r="O4665" s="3" t="str">
        <f>'yarn master raw '!K4665</f>
        <v>Spot Rate</v>
      </c>
      <c r="P4665" s="3" t="str">
        <f>'yarn master raw '!L4665</f>
        <v>N/A</v>
      </c>
      <c r="Q4665" s="3" t="str">
        <f>'yarn master raw '!M4665</f>
        <v>Shankar 6 Price Trend</v>
      </c>
      <c r="R4665" s="3" t="str">
        <f>'yarn master raw '!N4665</f>
        <v>Daily Rate</v>
      </c>
      <c r="S4665" s="3">
        <f t="shared" si="290"/>
        <v>2023</v>
      </c>
      <c r="T4665" s="3" t="str">
        <f t="shared" si="291"/>
        <v>April</v>
      </c>
    </row>
    <row r="4666" spans="1:20" hidden="1" x14ac:dyDescent="0.3">
      <c r="A4666" s="14">
        <f>'yarn master raw '!A4666</f>
        <v>45042</v>
      </c>
      <c r="B4666" s="3" t="str">
        <f>'yarn master raw '!B4666</f>
        <v>Raw Cotton</v>
      </c>
      <c r="C4666" s="3" t="str">
        <f>'yarn master raw '!C4666</f>
        <v>Cotton</v>
      </c>
      <c r="D4666" s="3" t="str">
        <f>IF('yarn master raw '!J4666="INR","India","Imported")</f>
        <v>India</v>
      </c>
      <c r="E4666" s="3" t="str">
        <f>'yarn master raw '!D4666</f>
        <v>V-797</v>
      </c>
      <c r="F4666" s="3" t="str">
        <f>'yarn master raw '!E4666</f>
        <v>13% Trash</v>
      </c>
      <c r="G4666" s="3" t="str">
        <f>'yarn master raw '!F4666</f>
        <v>Spot</v>
      </c>
      <c r="H4666" s="3" t="str">
        <f>'yarn master raw '!G4666</f>
        <v>Raw Cotton</v>
      </c>
      <c r="I4666" s="12">
        <f>'yarn master raw '!I4666</f>
        <v>48300</v>
      </c>
      <c r="J4666" s="3" t="str">
        <f>'yarn master raw '!H4666</f>
        <v>₹/Candy</v>
      </c>
      <c r="K4666" s="3" t="str">
        <f>'yarn master raw '!J4666</f>
        <v>INR</v>
      </c>
      <c r="L4666" s="13">
        <f>_xlfn.XLOOKUP(K4666,'usd inr forecast '!$N$2:$N$6,'usd inr forecast '!$O$2:$O$6,1)</f>
        <v>1</v>
      </c>
      <c r="M4666" s="12">
        <f t="shared" si="288"/>
        <v>135.81913278218323</v>
      </c>
      <c r="N4666" s="3" t="str">
        <f t="shared" si="289"/>
        <v>₹/kg</v>
      </c>
      <c r="O4666" s="3" t="str">
        <f>'yarn master raw '!K4666</f>
        <v>Spot Rate</v>
      </c>
      <c r="P4666" s="3" t="str">
        <f>'yarn master raw '!L4666</f>
        <v>N/A</v>
      </c>
      <c r="Q4666" s="3" t="str">
        <f>'yarn master raw '!M4666</f>
        <v>Shankar 6 Price Trend</v>
      </c>
      <c r="R4666" s="3" t="str">
        <f>'yarn master raw '!N4666</f>
        <v>Daily Rate</v>
      </c>
      <c r="S4666" s="3">
        <f t="shared" si="290"/>
        <v>2023</v>
      </c>
      <c r="T4666" s="3" t="str">
        <f t="shared" si="291"/>
        <v>April</v>
      </c>
    </row>
    <row r="4667" spans="1:20" hidden="1" x14ac:dyDescent="0.3">
      <c r="A4667" s="14">
        <f>'yarn master raw '!A4667</f>
        <v>45042</v>
      </c>
      <c r="B4667" s="3" t="str">
        <f>'yarn master raw '!B4667</f>
        <v>Raw Cotton</v>
      </c>
      <c r="C4667" s="3" t="str">
        <f>'yarn master raw '!C4667</f>
        <v>Cotton</v>
      </c>
      <c r="D4667" s="3" t="str">
        <f>IF('yarn master raw '!J4667="INR","India","Imported")</f>
        <v>India</v>
      </c>
      <c r="E4667" s="3" t="str">
        <f>'yarn master raw '!D4667</f>
        <v>MCX Cotton</v>
      </c>
      <c r="F4667" s="3" t="str">
        <f>'yarn master raw '!E4667</f>
        <v>Spot Rate</v>
      </c>
      <c r="G4667" s="3" t="str">
        <f>'yarn master raw '!F4667</f>
        <v>Spot</v>
      </c>
      <c r="H4667" s="3" t="str">
        <f>'yarn master raw '!G4667</f>
        <v>Raw Cotton</v>
      </c>
      <c r="I4667" s="12">
        <f>'yarn master raw '!I4667</f>
        <v>61820</v>
      </c>
      <c r="J4667" s="3" t="str">
        <f>'yarn master raw '!H4667</f>
        <v>₹/Bale</v>
      </c>
      <c r="K4667" s="3" t="str">
        <f>'yarn master raw '!J4667</f>
        <v>INR</v>
      </c>
      <c r="L4667" s="13">
        <f>_xlfn.XLOOKUP(K4667,'usd inr forecast '!$N$2:$N$6,'usd inr forecast '!$O$2:$O$6,1)</f>
        <v>1</v>
      </c>
      <c r="M4667" s="12">
        <f t="shared" si="288"/>
        <v>363.64705882352939</v>
      </c>
      <c r="N4667" s="3" t="str">
        <f t="shared" si="289"/>
        <v>₹/kg</v>
      </c>
      <c r="O4667" s="3" t="str">
        <f>'yarn master raw '!K4667</f>
        <v>Spot Rate</v>
      </c>
      <c r="P4667" s="3" t="str">
        <f>'yarn master raw '!L4667</f>
        <v>N/A</v>
      </c>
      <c r="Q4667" s="3" t="str">
        <f>'yarn master raw '!M4667</f>
        <v>Shankar 6 Price Trend</v>
      </c>
      <c r="R4667" s="3" t="str">
        <f>'yarn master raw '!N4667</f>
        <v>Daily Rate</v>
      </c>
      <c r="S4667" s="3">
        <f t="shared" si="290"/>
        <v>2023</v>
      </c>
      <c r="T4667" s="3" t="str">
        <f t="shared" si="291"/>
        <v>April</v>
      </c>
    </row>
    <row r="4668" spans="1:20" hidden="1" x14ac:dyDescent="0.3">
      <c r="A4668" s="14">
        <f>'yarn master raw '!A4668</f>
        <v>45041</v>
      </c>
      <c r="B4668" s="3" t="str">
        <f>'yarn master raw '!B4668</f>
        <v>Raw Cotton</v>
      </c>
      <c r="C4668" s="3" t="str">
        <f>'yarn master raw '!C4668</f>
        <v>Cotton</v>
      </c>
      <c r="D4668" s="3" t="str">
        <f>IF('yarn master raw '!J4668="INR","India","Imported")</f>
        <v>India</v>
      </c>
      <c r="E4668" s="3" t="str">
        <f>'yarn master raw '!D4668</f>
        <v>Shankar 6 (29mm/3.8mic)</v>
      </c>
      <c r="F4668" s="3" t="str">
        <f>'yarn master raw '!E4668</f>
        <v>29-3.8-76</v>
      </c>
      <c r="G4668" s="3" t="str">
        <f>'yarn master raw '!F4668</f>
        <v>Spot</v>
      </c>
      <c r="H4668" s="3" t="str">
        <f>'yarn master raw '!G4668</f>
        <v>Raw Cotton</v>
      </c>
      <c r="I4668" s="12">
        <f>'yarn master raw '!I4668</f>
        <v>62000</v>
      </c>
      <c r="J4668" s="3" t="str">
        <f>'yarn master raw '!H4668</f>
        <v>₹/Candy</v>
      </c>
      <c r="K4668" s="3" t="str">
        <f>'yarn master raw '!J4668</f>
        <v>INR</v>
      </c>
      <c r="L4668" s="13">
        <f>_xlfn.XLOOKUP(K4668,'usd inr forecast '!$N$2:$N$6,'usd inr forecast '!$O$2:$O$6,1)</f>
        <v>1</v>
      </c>
      <c r="M4668" s="12">
        <f t="shared" si="288"/>
        <v>174.3434002587031</v>
      </c>
      <c r="N4668" s="3" t="str">
        <f t="shared" si="289"/>
        <v>₹/kg</v>
      </c>
      <c r="O4668" s="3" t="str">
        <f>'yarn master raw '!K4668</f>
        <v>Spot Rate</v>
      </c>
      <c r="P4668" s="3" t="str">
        <f>'yarn master raw '!L4668</f>
        <v>N/A</v>
      </c>
      <c r="Q4668" s="3" t="str">
        <f>'yarn master raw '!M4668</f>
        <v>Shankar 6 Price Trend</v>
      </c>
      <c r="R4668" s="3" t="str">
        <f>'yarn master raw '!N4668</f>
        <v>Daily Rate</v>
      </c>
      <c r="S4668" s="3">
        <f t="shared" si="290"/>
        <v>2023</v>
      </c>
      <c r="T4668" s="3" t="str">
        <f t="shared" si="291"/>
        <v>April</v>
      </c>
    </row>
    <row r="4669" spans="1:20" hidden="1" x14ac:dyDescent="0.3">
      <c r="A4669" s="14">
        <f>'yarn master raw '!A4669</f>
        <v>45041</v>
      </c>
      <c r="B4669" s="3" t="str">
        <f>'yarn master raw '!B4669</f>
        <v>Raw Cotton</v>
      </c>
      <c r="C4669" s="3" t="str">
        <f>'yarn master raw '!C4669</f>
        <v>Cotton</v>
      </c>
      <c r="D4669" s="3" t="str">
        <f>IF('yarn master raw '!J4669="INR","India","Imported")</f>
        <v>India</v>
      </c>
      <c r="E4669" s="3" t="str">
        <f>'yarn master raw '!D4669</f>
        <v>V-797</v>
      </c>
      <c r="F4669" s="3" t="str">
        <f>'yarn master raw '!E4669</f>
        <v>13% Trash</v>
      </c>
      <c r="G4669" s="3" t="str">
        <f>'yarn master raw '!F4669</f>
        <v>Spot</v>
      </c>
      <c r="H4669" s="3" t="str">
        <f>'yarn master raw '!G4669</f>
        <v>Raw Cotton</v>
      </c>
      <c r="I4669" s="12">
        <f>'yarn master raw '!I4669</f>
        <v>48600</v>
      </c>
      <c r="J4669" s="3" t="str">
        <f>'yarn master raw '!H4669</f>
        <v>₹/Candy</v>
      </c>
      <c r="K4669" s="3" t="str">
        <f>'yarn master raw '!J4669</f>
        <v>INR</v>
      </c>
      <c r="L4669" s="13">
        <f>_xlfn.XLOOKUP(K4669,'usd inr forecast '!$N$2:$N$6,'usd inr forecast '!$O$2:$O$6,1)</f>
        <v>1</v>
      </c>
      <c r="M4669" s="12">
        <f t="shared" si="288"/>
        <v>136.66272988020921</v>
      </c>
      <c r="N4669" s="3" t="str">
        <f t="shared" si="289"/>
        <v>₹/kg</v>
      </c>
      <c r="O4669" s="3" t="str">
        <f>'yarn master raw '!K4669</f>
        <v>Spot Rate</v>
      </c>
      <c r="P4669" s="3" t="str">
        <f>'yarn master raw '!L4669</f>
        <v>N/A</v>
      </c>
      <c r="Q4669" s="3" t="str">
        <f>'yarn master raw '!M4669</f>
        <v>Shankar 6 Price Trend</v>
      </c>
      <c r="R4669" s="3" t="str">
        <f>'yarn master raw '!N4669</f>
        <v>Daily Rate</v>
      </c>
      <c r="S4669" s="3">
        <f t="shared" si="290"/>
        <v>2023</v>
      </c>
      <c r="T4669" s="3" t="str">
        <f t="shared" si="291"/>
        <v>April</v>
      </c>
    </row>
    <row r="4670" spans="1:20" hidden="1" x14ac:dyDescent="0.3">
      <c r="A4670" s="14">
        <f>'yarn master raw '!A4670</f>
        <v>45041</v>
      </c>
      <c r="B4670" s="3" t="str">
        <f>'yarn master raw '!B4670</f>
        <v>Raw Cotton</v>
      </c>
      <c r="C4670" s="3" t="str">
        <f>'yarn master raw '!C4670</f>
        <v>Cotton</v>
      </c>
      <c r="D4670" s="3" t="str">
        <f>IF('yarn master raw '!J4670="INR","India","Imported")</f>
        <v>India</v>
      </c>
      <c r="E4670" s="3" t="str">
        <f>'yarn master raw '!D4670</f>
        <v>MCX Cotton</v>
      </c>
      <c r="F4670" s="3" t="str">
        <f>'yarn master raw '!E4670</f>
        <v>Spot Rate</v>
      </c>
      <c r="G4670" s="3" t="str">
        <f>'yarn master raw '!F4670</f>
        <v>Spot</v>
      </c>
      <c r="H4670" s="3" t="str">
        <f>'yarn master raw '!G4670</f>
        <v>Raw Cotton</v>
      </c>
      <c r="I4670" s="12">
        <f>'yarn master raw '!I4670</f>
        <v>62100</v>
      </c>
      <c r="J4670" s="3" t="str">
        <f>'yarn master raw '!H4670</f>
        <v>₹/Bale</v>
      </c>
      <c r="K4670" s="3" t="str">
        <f>'yarn master raw '!J4670</f>
        <v>INR</v>
      </c>
      <c r="L4670" s="13">
        <f>_xlfn.XLOOKUP(K4670,'usd inr forecast '!$N$2:$N$6,'usd inr forecast '!$O$2:$O$6,1)</f>
        <v>1</v>
      </c>
      <c r="M4670" s="12">
        <f t="shared" si="288"/>
        <v>365.29411764705884</v>
      </c>
      <c r="N4670" s="3" t="str">
        <f t="shared" si="289"/>
        <v>₹/kg</v>
      </c>
      <c r="O4670" s="3" t="str">
        <f>'yarn master raw '!K4670</f>
        <v>Spot Rate</v>
      </c>
      <c r="P4670" s="3" t="str">
        <f>'yarn master raw '!L4670</f>
        <v>N/A</v>
      </c>
      <c r="Q4670" s="3" t="str">
        <f>'yarn master raw '!M4670</f>
        <v>Shankar 6 Price Trend</v>
      </c>
      <c r="R4670" s="3" t="str">
        <f>'yarn master raw '!N4670</f>
        <v>Daily Rate</v>
      </c>
      <c r="S4670" s="3">
        <f t="shared" si="290"/>
        <v>2023</v>
      </c>
      <c r="T4670" s="3" t="str">
        <f t="shared" si="291"/>
        <v>April</v>
      </c>
    </row>
    <row r="4671" spans="1:20" hidden="1" x14ac:dyDescent="0.3">
      <c r="A4671" s="14">
        <f>'yarn master raw '!A4671</f>
        <v>45040</v>
      </c>
      <c r="B4671" s="3" t="str">
        <f>'yarn master raw '!B4671</f>
        <v>Raw Cotton</v>
      </c>
      <c r="C4671" s="3" t="str">
        <f>'yarn master raw '!C4671</f>
        <v>Cotton</v>
      </c>
      <c r="D4671" s="3" t="str">
        <f>IF('yarn master raw '!J4671="INR","India","Imported")</f>
        <v>India</v>
      </c>
      <c r="E4671" s="3" t="str">
        <f>'yarn master raw '!D4671</f>
        <v>Shankar 6 (29mm/3.8mic)</v>
      </c>
      <c r="F4671" s="3" t="str">
        <f>'yarn master raw '!E4671</f>
        <v>29-3.8-76</v>
      </c>
      <c r="G4671" s="3" t="str">
        <f>'yarn master raw '!F4671</f>
        <v>Spot</v>
      </c>
      <c r="H4671" s="3" t="str">
        <f>'yarn master raw '!G4671</f>
        <v>Raw Cotton</v>
      </c>
      <c r="I4671" s="12">
        <f>'yarn master raw '!I4671</f>
        <v>62150</v>
      </c>
      <c r="J4671" s="3" t="str">
        <f>'yarn master raw '!H4671</f>
        <v>₹/Candy</v>
      </c>
      <c r="K4671" s="3" t="str">
        <f>'yarn master raw '!J4671</f>
        <v>INR</v>
      </c>
      <c r="L4671" s="13">
        <f>_xlfn.XLOOKUP(K4671,'usd inr forecast '!$N$2:$N$6,'usd inr forecast '!$O$2:$O$6,1)</f>
        <v>1</v>
      </c>
      <c r="M4671" s="12">
        <f t="shared" si="288"/>
        <v>174.7651988077161</v>
      </c>
      <c r="N4671" s="3" t="str">
        <f t="shared" si="289"/>
        <v>₹/kg</v>
      </c>
      <c r="O4671" s="3" t="str">
        <f>'yarn master raw '!K4671</f>
        <v>Spot Rate</v>
      </c>
      <c r="P4671" s="3" t="str">
        <f>'yarn master raw '!L4671</f>
        <v>N/A</v>
      </c>
      <c r="Q4671" s="3" t="str">
        <f>'yarn master raw '!M4671</f>
        <v>Shankar 6 Price Trend</v>
      </c>
      <c r="R4671" s="3" t="str">
        <f>'yarn master raw '!N4671</f>
        <v>Daily Rate</v>
      </c>
      <c r="S4671" s="3">
        <f t="shared" si="290"/>
        <v>2023</v>
      </c>
      <c r="T4671" s="3" t="str">
        <f t="shared" si="291"/>
        <v>April</v>
      </c>
    </row>
    <row r="4672" spans="1:20" hidden="1" x14ac:dyDescent="0.3">
      <c r="A4672" s="14">
        <f>'yarn master raw '!A4672</f>
        <v>45040</v>
      </c>
      <c r="B4672" s="3" t="str">
        <f>'yarn master raw '!B4672</f>
        <v>Raw Cotton</v>
      </c>
      <c r="C4672" s="3" t="str">
        <f>'yarn master raw '!C4672</f>
        <v>Cotton</v>
      </c>
      <c r="D4672" s="3" t="str">
        <f>IF('yarn master raw '!J4672="INR","India","Imported")</f>
        <v>India</v>
      </c>
      <c r="E4672" s="3" t="str">
        <f>'yarn master raw '!D4672</f>
        <v>V-797</v>
      </c>
      <c r="F4672" s="3" t="str">
        <f>'yarn master raw '!E4672</f>
        <v>13% Trash</v>
      </c>
      <c r="G4672" s="3" t="str">
        <f>'yarn master raw '!F4672</f>
        <v>Spot</v>
      </c>
      <c r="H4672" s="3" t="str">
        <f>'yarn master raw '!G4672</f>
        <v>Raw Cotton</v>
      </c>
      <c r="I4672" s="12">
        <f>'yarn master raw '!I4672</f>
        <v>48750</v>
      </c>
      <c r="J4672" s="3" t="str">
        <f>'yarn master raw '!H4672</f>
        <v>₹/Candy</v>
      </c>
      <c r="K4672" s="3" t="str">
        <f>'yarn master raw '!J4672</f>
        <v>INR</v>
      </c>
      <c r="L4672" s="13">
        <f>_xlfn.XLOOKUP(K4672,'usd inr forecast '!$N$2:$N$6,'usd inr forecast '!$O$2:$O$6,1)</f>
        <v>1</v>
      </c>
      <c r="M4672" s="12">
        <f t="shared" si="288"/>
        <v>137.08452842922219</v>
      </c>
      <c r="N4672" s="3" t="str">
        <f t="shared" si="289"/>
        <v>₹/kg</v>
      </c>
      <c r="O4672" s="3" t="str">
        <f>'yarn master raw '!K4672</f>
        <v>Spot Rate</v>
      </c>
      <c r="P4672" s="3" t="str">
        <f>'yarn master raw '!L4672</f>
        <v>N/A</v>
      </c>
      <c r="Q4672" s="3" t="str">
        <f>'yarn master raw '!M4672</f>
        <v>Shankar 6 Price Trend</v>
      </c>
      <c r="R4672" s="3" t="str">
        <f>'yarn master raw '!N4672</f>
        <v>Daily Rate</v>
      </c>
      <c r="S4672" s="3">
        <f t="shared" si="290"/>
        <v>2023</v>
      </c>
      <c r="T4672" s="3" t="str">
        <f t="shared" si="291"/>
        <v>April</v>
      </c>
    </row>
    <row r="4673" spans="1:20" hidden="1" x14ac:dyDescent="0.3">
      <c r="A4673" s="14">
        <f>'yarn master raw '!A4673</f>
        <v>45040</v>
      </c>
      <c r="B4673" s="3" t="str">
        <f>'yarn master raw '!B4673</f>
        <v>Raw Cotton</v>
      </c>
      <c r="C4673" s="3" t="str">
        <f>'yarn master raw '!C4673</f>
        <v>Cotton</v>
      </c>
      <c r="D4673" s="3" t="str">
        <f>IF('yarn master raw '!J4673="INR","India","Imported")</f>
        <v>India</v>
      </c>
      <c r="E4673" s="3" t="str">
        <f>'yarn master raw '!D4673</f>
        <v>MCX Cotton</v>
      </c>
      <c r="F4673" s="3" t="str">
        <f>'yarn master raw '!E4673</f>
        <v>Spot Rate</v>
      </c>
      <c r="G4673" s="3" t="str">
        <f>'yarn master raw '!F4673</f>
        <v>Spot</v>
      </c>
      <c r="H4673" s="3" t="str">
        <f>'yarn master raw '!G4673</f>
        <v>Raw Cotton</v>
      </c>
      <c r="I4673" s="12">
        <f>'yarn master raw '!I4673</f>
        <v>62360</v>
      </c>
      <c r="J4673" s="3" t="str">
        <f>'yarn master raw '!H4673</f>
        <v>₹/Bale</v>
      </c>
      <c r="K4673" s="3" t="str">
        <f>'yarn master raw '!J4673</f>
        <v>INR</v>
      </c>
      <c r="L4673" s="13">
        <f>_xlfn.XLOOKUP(K4673,'usd inr forecast '!$N$2:$N$6,'usd inr forecast '!$O$2:$O$6,1)</f>
        <v>1</v>
      </c>
      <c r="M4673" s="12">
        <f t="shared" si="288"/>
        <v>366.8235294117647</v>
      </c>
      <c r="N4673" s="3" t="str">
        <f t="shared" si="289"/>
        <v>₹/kg</v>
      </c>
      <c r="O4673" s="3" t="str">
        <f>'yarn master raw '!K4673</f>
        <v>Spot Rate</v>
      </c>
      <c r="P4673" s="3" t="str">
        <f>'yarn master raw '!L4673</f>
        <v>N/A</v>
      </c>
      <c r="Q4673" s="3" t="str">
        <f>'yarn master raw '!M4673</f>
        <v>Shankar 6 Price Trend</v>
      </c>
      <c r="R4673" s="3" t="str">
        <f>'yarn master raw '!N4673</f>
        <v>Daily Rate</v>
      </c>
      <c r="S4673" s="3">
        <f t="shared" si="290"/>
        <v>2023</v>
      </c>
      <c r="T4673" s="3" t="str">
        <f t="shared" si="291"/>
        <v>April</v>
      </c>
    </row>
    <row r="4674" spans="1:20" hidden="1" x14ac:dyDescent="0.3">
      <c r="A4674" s="14">
        <f>'yarn master raw '!A4674</f>
        <v>45038</v>
      </c>
      <c r="B4674" s="3" t="str">
        <f>'yarn master raw '!B4674</f>
        <v>Raw Cotton</v>
      </c>
      <c r="C4674" s="3" t="str">
        <f>'yarn master raw '!C4674</f>
        <v>Cotton</v>
      </c>
      <c r="D4674" s="3" t="str">
        <f>IF('yarn master raw '!J4674="INR","India","Imported")</f>
        <v>India</v>
      </c>
      <c r="E4674" s="3" t="str">
        <f>'yarn master raw '!D4674</f>
        <v>Shankar 6 (29mm/3.8mic)</v>
      </c>
      <c r="F4674" s="3" t="str">
        <f>'yarn master raw '!E4674</f>
        <v>29-3.8-76</v>
      </c>
      <c r="G4674" s="3" t="str">
        <f>'yarn master raw '!F4674</f>
        <v>Spot</v>
      </c>
      <c r="H4674" s="3" t="str">
        <f>'yarn master raw '!G4674</f>
        <v>Raw Cotton</v>
      </c>
      <c r="I4674" s="12">
        <f>'yarn master raw '!I4674</f>
        <v>62150</v>
      </c>
      <c r="J4674" s="3" t="str">
        <f>'yarn master raw '!H4674</f>
        <v>₹/Candy</v>
      </c>
      <c r="K4674" s="3" t="str">
        <f>'yarn master raw '!J4674</f>
        <v>INR</v>
      </c>
      <c r="L4674" s="13">
        <f>_xlfn.XLOOKUP(K4674,'usd inr forecast '!$N$2:$N$6,'usd inr forecast '!$O$2:$O$6,1)</f>
        <v>1</v>
      </c>
      <c r="M4674" s="12">
        <f t="shared" si="288"/>
        <v>174.7651988077161</v>
      </c>
      <c r="N4674" s="3" t="str">
        <f t="shared" si="289"/>
        <v>₹/kg</v>
      </c>
      <c r="O4674" s="3" t="str">
        <f>'yarn master raw '!K4674</f>
        <v>Spot Rate</v>
      </c>
      <c r="P4674" s="3" t="str">
        <f>'yarn master raw '!L4674</f>
        <v>N/A</v>
      </c>
      <c r="Q4674" s="3" t="str">
        <f>'yarn master raw '!M4674</f>
        <v>Shankar 6 Price Trend</v>
      </c>
      <c r="R4674" s="3" t="str">
        <f>'yarn master raw '!N4674</f>
        <v>Daily Rate</v>
      </c>
      <c r="S4674" s="3">
        <f t="shared" si="290"/>
        <v>2023</v>
      </c>
      <c r="T4674" s="3" t="str">
        <f t="shared" si="291"/>
        <v>April</v>
      </c>
    </row>
    <row r="4675" spans="1:20" hidden="1" x14ac:dyDescent="0.3">
      <c r="A4675" s="14">
        <f>'yarn master raw '!A4675</f>
        <v>45038</v>
      </c>
      <c r="B4675" s="3" t="str">
        <f>'yarn master raw '!B4675</f>
        <v>Raw Cotton</v>
      </c>
      <c r="C4675" s="3" t="str">
        <f>'yarn master raw '!C4675</f>
        <v>Cotton</v>
      </c>
      <c r="D4675" s="3" t="str">
        <f>IF('yarn master raw '!J4675="INR","India","Imported")</f>
        <v>India</v>
      </c>
      <c r="E4675" s="3" t="str">
        <f>'yarn master raw '!D4675</f>
        <v>V-797</v>
      </c>
      <c r="F4675" s="3" t="str">
        <f>'yarn master raw '!E4675</f>
        <v>13% Trash</v>
      </c>
      <c r="G4675" s="3" t="str">
        <f>'yarn master raw '!F4675</f>
        <v>Spot</v>
      </c>
      <c r="H4675" s="3" t="str">
        <f>'yarn master raw '!G4675</f>
        <v>Raw Cotton</v>
      </c>
      <c r="I4675" s="12">
        <f>'yarn master raw '!I4675</f>
        <v>48600</v>
      </c>
      <c r="J4675" s="3" t="str">
        <f>'yarn master raw '!H4675</f>
        <v>₹/Candy</v>
      </c>
      <c r="K4675" s="3" t="str">
        <f>'yarn master raw '!J4675</f>
        <v>INR</v>
      </c>
      <c r="L4675" s="13">
        <f>_xlfn.XLOOKUP(K4675,'usd inr forecast '!$N$2:$N$6,'usd inr forecast '!$O$2:$O$6,1)</f>
        <v>1</v>
      </c>
      <c r="M4675" s="12">
        <f t="shared" ref="M4675:M4738" si="292">IF(J4675="₹/kg",I4675*L4675,IF(J4675="₹/Candy",I4675*L4675/355.62,IF(J4675="₹/Bale",I4675*L4675/170,I4675*L4675)))</f>
        <v>136.66272988020921</v>
      </c>
      <c r="N4675" s="3" t="str">
        <f t="shared" ref="N4675:N4738" si="293">"₹/kg"</f>
        <v>₹/kg</v>
      </c>
      <c r="O4675" s="3" t="str">
        <f>'yarn master raw '!K4675</f>
        <v>Spot Rate</v>
      </c>
      <c r="P4675" s="3" t="str">
        <f>'yarn master raw '!L4675</f>
        <v>N/A</v>
      </c>
      <c r="Q4675" s="3" t="str">
        <f>'yarn master raw '!M4675</f>
        <v>Shankar 6 Price Trend</v>
      </c>
      <c r="R4675" s="3" t="str">
        <f>'yarn master raw '!N4675</f>
        <v>Daily Rate</v>
      </c>
      <c r="S4675" s="3">
        <f t="shared" ref="S4675:S4738" si="294">IFERROR(IF(ISNUMBER(A4675),YEAR(A4675),IF(ISNUMBER(SEARCH("'",A4675)),VALUE("20"&amp;MID(A4675,SEARCH("'",A4675)+1,2)),IF(ISNUMBER(SEARCH("2023",A4675)),2023,IF(ISNUMBER(SEARCH("2024",A4675)),2024,IF(ISNUMBER(SEARCH("2025",A4675)),2025,IF(ISNUMBER(SEARCH("2026",A4675)),2026,2022)))))),"")</f>
        <v>2023</v>
      </c>
      <c r="T4675" s="3" t="str">
        <f t="shared" ref="T4675:T4738" si="295">IFERROR(IF(ISNUMBER(A4675),TEXT(A4675,"mmmm"),IF(ISNUMBER(SEARCH("Jan",A4675)),"January",IF(ISNUMBER(SEARCH("Feb",A4675)),"February",IF(ISNUMBER(SEARCH("March",A4675)),"March",IF(ISNUMBER(SEARCH("April",A4675)),"April",IF(ISNUMBER(SEARCH("May",A4675)),"May",IF(ISNUMBER(SEARCH("June",A4675)),"June",IF(ISNUMBER(SEARCH("July",A4675)),"July",IF(ISNUMBER(SEARCH("Aug",A4675)),"August",IF(ISNUMBER(SEARCH("Sep",A4675)),"September",IF(ISNUMBER(SEARCH("Oct",A4675)),"October",IF(ISNUMBER(SEARCH("Nov",A4675)),"November",IF(ISNUMBER(SEARCH("Dec",A4675)),"December",""))))))))))))),"")</f>
        <v>April</v>
      </c>
    </row>
    <row r="4676" spans="1:20" hidden="1" x14ac:dyDescent="0.3">
      <c r="A4676" s="14">
        <f>'yarn master raw '!A4676</f>
        <v>45038</v>
      </c>
      <c r="B4676" s="3" t="str">
        <f>'yarn master raw '!B4676</f>
        <v>Raw Cotton</v>
      </c>
      <c r="C4676" s="3" t="str">
        <f>'yarn master raw '!C4676</f>
        <v>Cotton</v>
      </c>
      <c r="D4676" s="3" t="str">
        <f>IF('yarn master raw '!J4676="INR","India","Imported")</f>
        <v>India</v>
      </c>
      <c r="E4676" s="3" t="str">
        <f>'yarn master raw '!D4676</f>
        <v>MCX Cotton</v>
      </c>
      <c r="F4676" s="3" t="str">
        <f>'yarn master raw '!E4676</f>
        <v>Spot Rate</v>
      </c>
      <c r="G4676" s="3" t="str">
        <f>'yarn master raw '!F4676</f>
        <v>Spot</v>
      </c>
      <c r="H4676" s="3" t="str">
        <f>'yarn master raw '!G4676</f>
        <v>Raw Cotton</v>
      </c>
      <c r="I4676" s="12">
        <f>'yarn master raw '!I4676</f>
        <v>62360</v>
      </c>
      <c r="J4676" s="3" t="str">
        <f>'yarn master raw '!H4676</f>
        <v>₹/Bale</v>
      </c>
      <c r="K4676" s="3" t="str">
        <f>'yarn master raw '!J4676</f>
        <v>INR</v>
      </c>
      <c r="L4676" s="13">
        <f>_xlfn.XLOOKUP(K4676,'usd inr forecast '!$N$2:$N$6,'usd inr forecast '!$O$2:$O$6,1)</f>
        <v>1</v>
      </c>
      <c r="M4676" s="12">
        <f t="shared" si="292"/>
        <v>366.8235294117647</v>
      </c>
      <c r="N4676" s="3" t="str">
        <f t="shared" si="293"/>
        <v>₹/kg</v>
      </c>
      <c r="O4676" s="3" t="str">
        <f>'yarn master raw '!K4676</f>
        <v>Spot Rate</v>
      </c>
      <c r="P4676" s="3" t="str">
        <f>'yarn master raw '!L4676</f>
        <v>N/A</v>
      </c>
      <c r="Q4676" s="3" t="str">
        <f>'yarn master raw '!M4676</f>
        <v>Shankar 6 Price Trend</v>
      </c>
      <c r="R4676" s="3" t="str">
        <f>'yarn master raw '!N4676</f>
        <v>Daily Rate</v>
      </c>
      <c r="S4676" s="3">
        <f t="shared" si="294"/>
        <v>2023</v>
      </c>
      <c r="T4676" s="3" t="str">
        <f t="shared" si="295"/>
        <v>April</v>
      </c>
    </row>
    <row r="4677" spans="1:20" hidden="1" x14ac:dyDescent="0.3">
      <c r="A4677" s="14">
        <f>'yarn master raw '!A4677</f>
        <v>45037</v>
      </c>
      <c r="B4677" s="3" t="str">
        <f>'yarn master raw '!B4677</f>
        <v>Raw Cotton</v>
      </c>
      <c r="C4677" s="3" t="str">
        <f>'yarn master raw '!C4677</f>
        <v>Cotton</v>
      </c>
      <c r="D4677" s="3" t="str">
        <f>IF('yarn master raw '!J4677="INR","India","Imported")</f>
        <v>India</v>
      </c>
      <c r="E4677" s="3" t="str">
        <f>'yarn master raw '!D4677</f>
        <v>Shankar 6 (29mm/3.8mic)</v>
      </c>
      <c r="F4677" s="3" t="str">
        <f>'yarn master raw '!E4677</f>
        <v>29-3.8-76</v>
      </c>
      <c r="G4677" s="3" t="str">
        <f>'yarn master raw '!F4677</f>
        <v>Spot</v>
      </c>
      <c r="H4677" s="3" t="str">
        <f>'yarn master raw '!G4677</f>
        <v>Raw Cotton</v>
      </c>
      <c r="I4677" s="12">
        <f>'yarn master raw '!I4677</f>
        <v>62300</v>
      </c>
      <c r="J4677" s="3" t="str">
        <f>'yarn master raw '!H4677</f>
        <v>₹/Candy</v>
      </c>
      <c r="K4677" s="3" t="str">
        <f>'yarn master raw '!J4677</f>
        <v>INR</v>
      </c>
      <c r="L4677" s="13">
        <f>_xlfn.XLOOKUP(K4677,'usd inr forecast '!$N$2:$N$6,'usd inr forecast '!$O$2:$O$6,1)</f>
        <v>1</v>
      </c>
      <c r="M4677" s="12">
        <f t="shared" si="292"/>
        <v>175.18699735672908</v>
      </c>
      <c r="N4677" s="3" t="str">
        <f t="shared" si="293"/>
        <v>₹/kg</v>
      </c>
      <c r="O4677" s="3" t="str">
        <f>'yarn master raw '!K4677</f>
        <v>Spot Rate</v>
      </c>
      <c r="P4677" s="3" t="str">
        <f>'yarn master raw '!L4677</f>
        <v>N/A</v>
      </c>
      <c r="Q4677" s="3" t="str">
        <f>'yarn master raw '!M4677</f>
        <v>Shankar 6 Price Trend</v>
      </c>
      <c r="R4677" s="3" t="str">
        <f>'yarn master raw '!N4677</f>
        <v>Daily Rate</v>
      </c>
      <c r="S4677" s="3">
        <f t="shared" si="294"/>
        <v>2023</v>
      </c>
      <c r="T4677" s="3" t="str">
        <f t="shared" si="295"/>
        <v>April</v>
      </c>
    </row>
    <row r="4678" spans="1:20" hidden="1" x14ac:dyDescent="0.3">
      <c r="A4678" s="14">
        <f>'yarn master raw '!A4678</f>
        <v>45037</v>
      </c>
      <c r="B4678" s="3" t="str">
        <f>'yarn master raw '!B4678</f>
        <v>Raw Cotton</v>
      </c>
      <c r="C4678" s="3" t="str">
        <f>'yarn master raw '!C4678</f>
        <v>Cotton</v>
      </c>
      <c r="D4678" s="3" t="str">
        <f>IF('yarn master raw '!J4678="INR","India","Imported")</f>
        <v>India</v>
      </c>
      <c r="E4678" s="3" t="str">
        <f>'yarn master raw '!D4678</f>
        <v>V-797</v>
      </c>
      <c r="F4678" s="3" t="str">
        <f>'yarn master raw '!E4678</f>
        <v>13% Trash</v>
      </c>
      <c r="G4678" s="3" t="str">
        <f>'yarn master raw '!F4678</f>
        <v>Spot</v>
      </c>
      <c r="H4678" s="3" t="str">
        <f>'yarn master raw '!G4678</f>
        <v>Raw Cotton</v>
      </c>
      <c r="I4678" s="12">
        <f>'yarn master raw '!I4678</f>
        <v>48300</v>
      </c>
      <c r="J4678" s="3" t="str">
        <f>'yarn master raw '!H4678</f>
        <v>₹/Candy</v>
      </c>
      <c r="K4678" s="3" t="str">
        <f>'yarn master raw '!J4678</f>
        <v>INR</v>
      </c>
      <c r="L4678" s="13">
        <f>_xlfn.XLOOKUP(K4678,'usd inr forecast '!$N$2:$N$6,'usd inr forecast '!$O$2:$O$6,1)</f>
        <v>1</v>
      </c>
      <c r="M4678" s="12">
        <f t="shared" si="292"/>
        <v>135.81913278218323</v>
      </c>
      <c r="N4678" s="3" t="str">
        <f t="shared" si="293"/>
        <v>₹/kg</v>
      </c>
      <c r="O4678" s="3" t="str">
        <f>'yarn master raw '!K4678</f>
        <v>Spot Rate</v>
      </c>
      <c r="P4678" s="3" t="str">
        <f>'yarn master raw '!L4678</f>
        <v>N/A</v>
      </c>
      <c r="Q4678" s="3" t="str">
        <f>'yarn master raw '!M4678</f>
        <v>Shankar 6 Price Trend</v>
      </c>
      <c r="R4678" s="3" t="str">
        <f>'yarn master raw '!N4678</f>
        <v>Daily Rate</v>
      </c>
      <c r="S4678" s="3">
        <f t="shared" si="294"/>
        <v>2023</v>
      </c>
      <c r="T4678" s="3" t="str">
        <f t="shared" si="295"/>
        <v>April</v>
      </c>
    </row>
    <row r="4679" spans="1:20" hidden="1" x14ac:dyDescent="0.3">
      <c r="A4679" s="14">
        <f>'yarn master raw '!A4679</f>
        <v>45037</v>
      </c>
      <c r="B4679" s="3" t="str">
        <f>'yarn master raw '!B4679</f>
        <v>Raw Cotton</v>
      </c>
      <c r="C4679" s="3" t="str">
        <f>'yarn master raw '!C4679</f>
        <v>Cotton</v>
      </c>
      <c r="D4679" s="3" t="str">
        <f>IF('yarn master raw '!J4679="INR","India","Imported")</f>
        <v>India</v>
      </c>
      <c r="E4679" s="3" t="str">
        <f>'yarn master raw '!D4679</f>
        <v>MCX Cotton</v>
      </c>
      <c r="F4679" s="3" t="str">
        <f>'yarn master raw '!E4679</f>
        <v>Spot Rate</v>
      </c>
      <c r="G4679" s="3" t="str">
        <f>'yarn master raw '!F4679</f>
        <v>Spot</v>
      </c>
      <c r="H4679" s="3" t="str">
        <f>'yarn master raw '!G4679</f>
        <v>Raw Cotton</v>
      </c>
      <c r="I4679" s="12">
        <f>'yarn master raw '!I4679</f>
        <v>62360</v>
      </c>
      <c r="J4679" s="3" t="str">
        <f>'yarn master raw '!H4679</f>
        <v>₹/Bale</v>
      </c>
      <c r="K4679" s="3" t="str">
        <f>'yarn master raw '!J4679</f>
        <v>INR</v>
      </c>
      <c r="L4679" s="13">
        <f>_xlfn.XLOOKUP(K4679,'usd inr forecast '!$N$2:$N$6,'usd inr forecast '!$O$2:$O$6,1)</f>
        <v>1</v>
      </c>
      <c r="M4679" s="12">
        <f t="shared" si="292"/>
        <v>366.8235294117647</v>
      </c>
      <c r="N4679" s="3" t="str">
        <f t="shared" si="293"/>
        <v>₹/kg</v>
      </c>
      <c r="O4679" s="3" t="str">
        <f>'yarn master raw '!K4679</f>
        <v>Spot Rate</v>
      </c>
      <c r="P4679" s="3" t="str">
        <f>'yarn master raw '!L4679</f>
        <v>N/A</v>
      </c>
      <c r="Q4679" s="3" t="str">
        <f>'yarn master raw '!M4679</f>
        <v>Shankar 6 Price Trend</v>
      </c>
      <c r="R4679" s="3" t="str">
        <f>'yarn master raw '!N4679</f>
        <v>Daily Rate</v>
      </c>
      <c r="S4679" s="3">
        <f t="shared" si="294"/>
        <v>2023</v>
      </c>
      <c r="T4679" s="3" t="str">
        <f t="shared" si="295"/>
        <v>April</v>
      </c>
    </row>
    <row r="4680" spans="1:20" hidden="1" x14ac:dyDescent="0.3">
      <c r="A4680" s="14">
        <f>'yarn master raw '!A4680</f>
        <v>45036</v>
      </c>
      <c r="B4680" s="3" t="str">
        <f>'yarn master raw '!B4680</f>
        <v>Raw Cotton</v>
      </c>
      <c r="C4680" s="3" t="str">
        <f>'yarn master raw '!C4680</f>
        <v>Cotton</v>
      </c>
      <c r="D4680" s="3" t="str">
        <f>IF('yarn master raw '!J4680="INR","India","Imported")</f>
        <v>India</v>
      </c>
      <c r="E4680" s="3" t="str">
        <f>'yarn master raw '!D4680</f>
        <v>Shankar 6 (29mm/3.8mic)</v>
      </c>
      <c r="F4680" s="3" t="str">
        <f>'yarn master raw '!E4680</f>
        <v>29-3.8-76</v>
      </c>
      <c r="G4680" s="3" t="str">
        <f>'yarn master raw '!F4680</f>
        <v>Spot</v>
      </c>
      <c r="H4680" s="3" t="str">
        <f>'yarn master raw '!G4680</f>
        <v>Raw Cotton</v>
      </c>
      <c r="I4680" s="12">
        <f>'yarn master raw '!I4680</f>
        <v>62800</v>
      </c>
      <c r="J4680" s="3" t="str">
        <f>'yarn master raw '!H4680</f>
        <v>₹/Candy</v>
      </c>
      <c r="K4680" s="3" t="str">
        <f>'yarn master raw '!J4680</f>
        <v>INR</v>
      </c>
      <c r="L4680" s="13">
        <f>_xlfn.XLOOKUP(K4680,'usd inr forecast '!$N$2:$N$6,'usd inr forecast '!$O$2:$O$6,1)</f>
        <v>1</v>
      </c>
      <c r="M4680" s="12">
        <f t="shared" si="292"/>
        <v>176.59299252010572</v>
      </c>
      <c r="N4680" s="3" t="str">
        <f t="shared" si="293"/>
        <v>₹/kg</v>
      </c>
      <c r="O4680" s="3" t="str">
        <f>'yarn master raw '!K4680</f>
        <v>Spot Rate</v>
      </c>
      <c r="P4680" s="3" t="str">
        <f>'yarn master raw '!L4680</f>
        <v>N/A</v>
      </c>
      <c r="Q4680" s="3" t="str">
        <f>'yarn master raw '!M4680</f>
        <v>Shankar 6 Price Trend</v>
      </c>
      <c r="R4680" s="3" t="str">
        <f>'yarn master raw '!N4680</f>
        <v>Daily Rate</v>
      </c>
      <c r="S4680" s="3">
        <f t="shared" si="294"/>
        <v>2023</v>
      </c>
      <c r="T4680" s="3" t="str">
        <f t="shared" si="295"/>
        <v>April</v>
      </c>
    </row>
    <row r="4681" spans="1:20" hidden="1" x14ac:dyDescent="0.3">
      <c r="A4681" s="14">
        <f>'yarn master raw '!A4681</f>
        <v>45036</v>
      </c>
      <c r="B4681" s="3" t="str">
        <f>'yarn master raw '!B4681</f>
        <v>Raw Cotton</v>
      </c>
      <c r="C4681" s="3" t="str">
        <f>'yarn master raw '!C4681</f>
        <v>Cotton</v>
      </c>
      <c r="D4681" s="3" t="str">
        <f>IF('yarn master raw '!J4681="INR","India","Imported")</f>
        <v>India</v>
      </c>
      <c r="E4681" s="3" t="str">
        <f>'yarn master raw '!D4681</f>
        <v>V-797</v>
      </c>
      <c r="F4681" s="3" t="str">
        <f>'yarn master raw '!E4681</f>
        <v>13% Trash</v>
      </c>
      <c r="G4681" s="3" t="str">
        <f>'yarn master raw '!F4681</f>
        <v>Spot</v>
      </c>
      <c r="H4681" s="3" t="str">
        <f>'yarn master raw '!G4681</f>
        <v>Raw Cotton</v>
      </c>
      <c r="I4681" s="12">
        <f>'yarn master raw '!I4681</f>
        <v>48900</v>
      </c>
      <c r="J4681" s="3" t="str">
        <f>'yarn master raw '!H4681</f>
        <v>₹/Candy</v>
      </c>
      <c r="K4681" s="3" t="str">
        <f>'yarn master raw '!J4681</f>
        <v>INR</v>
      </c>
      <c r="L4681" s="13">
        <f>_xlfn.XLOOKUP(K4681,'usd inr forecast '!$N$2:$N$6,'usd inr forecast '!$O$2:$O$6,1)</f>
        <v>1</v>
      </c>
      <c r="M4681" s="12">
        <f t="shared" si="292"/>
        <v>137.50632697823519</v>
      </c>
      <c r="N4681" s="3" t="str">
        <f t="shared" si="293"/>
        <v>₹/kg</v>
      </c>
      <c r="O4681" s="3" t="str">
        <f>'yarn master raw '!K4681</f>
        <v>Spot Rate</v>
      </c>
      <c r="P4681" s="3" t="str">
        <f>'yarn master raw '!L4681</f>
        <v>N/A</v>
      </c>
      <c r="Q4681" s="3" t="str">
        <f>'yarn master raw '!M4681</f>
        <v>Shankar 6 Price Trend</v>
      </c>
      <c r="R4681" s="3" t="str">
        <f>'yarn master raw '!N4681</f>
        <v>Daily Rate</v>
      </c>
      <c r="S4681" s="3">
        <f t="shared" si="294"/>
        <v>2023</v>
      </c>
      <c r="T4681" s="3" t="str">
        <f t="shared" si="295"/>
        <v>April</v>
      </c>
    </row>
    <row r="4682" spans="1:20" hidden="1" x14ac:dyDescent="0.3">
      <c r="A4682" s="14">
        <f>'yarn master raw '!A4682</f>
        <v>45036</v>
      </c>
      <c r="B4682" s="3" t="str">
        <f>'yarn master raw '!B4682</f>
        <v>Raw Cotton</v>
      </c>
      <c r="C4682" s="3" t="str">
        <f>'yarn master raw '!C4682</f>
        <v>Cotton</v>
      </c>
      <c r="D4682" s="3" t="str">
        <f>IF('yarn master raw '!J4682="INR","India","Imported")</f>
        <v>India</v>
      </c>
      <c r="E4682" s="3" t="str">
        <f>'yarn master raw '!D4682</f>
        <v>MCX Cotton</v>
      </c>
      <c r="F4682" s="3" t="str">
        <f>'yarn master raw '!E4682</f>
        <v>Spot Rate</v>
      </c>
      <c r="G4682" s="3" t="str">
        <f>'yarn master raw '!F4682</f>
        <v>Spot</v>
      </c>
      <c r="H4682" s="3" t="str">
        <f>'yarn master raw '!G4682</f>
        <v>Raw Cotton</v>
      </c>
      <c r="I4682" s="12">
        <f>'yarn master raw '!I4682</f>
        <v>62760</v>
      </c>
      <c r="J4682" s="3" t="str">
        <f>'yarn master raw '!H4682</f>
        <v>₹/Bale</v>
      </c>
      <c r="K4682" s="3" t="str">
        <f>'yarn master raw '!J4682</f>
        <v>INR</v>
      </c>
      <c r="L4682" s="13">
        <f>_xlfn.XLOOKUP(K4682,'usd inr forecast '!$N$2:$N$6,'usd inr forecast '!$O$2:$O$6,1)</f>
        <v>1</v>
      </c>
      <c r="M4682" s="12">
        <f t="shared" si="292"/>
        <v>369.1764705882353</v>
      </c>
      <c r="N4682" s="3" t="str">
        <f t="shared" si="293"/>
        <v>₹/kg</v>
      </c>
      <c r="O4682" s="3" t="str">
        <f>'yarn master raw '!K4682</f>
        <v>Spot Rate</v>
      </c>
      <c r="P4682" s="3" t="str">
        <f>'yarn master raw '!L4682</f>
        <v>N/A</v>
      </c>
      <c r="Q4682" s="3" t="str">
        <f>'yarn master raw '!M4682</f>
        <v>Shankar 6 Price Trend</v>
      </c>
      <c r="R4682" s="3" t="str">
        <f>'yarn master raw '!N4682</f>
        <v>Daily Rate</v>
      </c>
      <c r="S4682" s="3">
        <f t="shared" si="294"/>
        <v>2023</v>
      </c>
      <c r="T4682" s="3" t="str">
        <f t="shared" si="295"/>
        <v>April</v>
      </c>
    </row>
    <row r="4683" spans="1:20" hidden="1" x14ac:dyDescent="0.3">
      <c r="A4683" s="14">
        <f>'yarn master raw '!A4683</f>
        <v>45035</v>
      </c>
      <c r="B4683" s="3" t="str">
        <f>'yarn master raw '!B4683</f>
        <v>Raw Cotton</v>
      </c>
      <c r="C4683" s="3" t="str">
        <f>'yarn master raw '!C4683</f>
        <v>Cotton</v>
      </c>
      <c r="D4683" s="3" t="str">
        <f>IF('yarn master raw '!J4683="INR","India","Imported")</f>
        <v>India</v>
      </c>
      <c r="E4683" s="3" t="str">
        <f>'yarn master raw '!D4683</f>
        <v>Shankar 6 (29mm/3.8mic)</v>
      </c>
      <c r="F4683" s="3" t="str">
        <f>'yarn master raw '!E4683</f>
        <v>29-3.8-76</v>
      </c>
      <c r="G4683" s="3" t="str">
        <f>'yarn master raw '!F4683</f>
        <v>Spot</v>
      </c>
      <c r="H4683" s="3" t="str">
        <f>'yarn master raw '!G4683</f>
        <v>Raw Cotton</v>
      </c>
      <c r="I4683" s="12">
        <f>'yarn master raw '!I4683</f>
        <v>63000</v>
      </c>
      <c r="J4683" s="3" t="str">
        <f>'yarn master raw '!H4683</f>
        <v>₹/Candy</v>
      </c>
      <c r="K4683" s="3" t="str">
        <f>'yarn master raw '!J4683</f>
        <v>INR</v>
      </c>
      <c r="L4683" s="13">
        <f>_xlfn.XLOOKUP(K4683,'usd inr forecast '!$N$2:$N$6,'usd inr forecast '!$O$2:$O$6,1)</f>
        <v>1</v>
      </c>
      <c r="M4683" s="12">
        <f t="shared" si="292"/>
        <v>177.15539058545639</v>
      </c>
      <c r="N4683" s="3" t="str">
        <f t="shared" si="293"/>
        <v>₹/kg</v>
      </c>
      <c r="O4683" s="3" t="str">
        <f>'yarn master raw '!K4683</f>
        <v>Spot Rate</v>
      </c>
      <c r="P4683" s="3" t="str">
        <f>'yarn master raw '!L4683</f>
        <v>N/A</v>
      </c>
      <c r="Q4683" s="3" t="str">
        <f>'yarn master raw '!M4683</f>
        <v>Shankar 6 Price Trend</v>
      </c>
      <c r="R4683" s="3" t="str">
        <f>'yarn master raw '!N4683</f>
        <v>Daily Rate</v>
      </c>
      <c r="S4683" s="3">
        <f t="shared" si="294"/>
        <v>2023</v>
      </c>
      <c r="T4683" s="3" t="str">
        <f t="shared" si="295"/>
        <v>April</v>
      </c>
    </row>
    <row r="4684" spans="1:20" hidden="1" x14ac:dyDescent="0.3">
      <c r="A4684" s="14">
        <f>'yarn master raw '!A4684</f>
        <v>45035</v>
      </c>
      <c r="B4684" s="3" t="str">
        <f>'yarn master raw '!B4684</f>
        <v>Raw Cotton</v>
      </c>
      <c r="C4684" s="3" t="str">
        <f>'yarn master raw '!C4684</f>
        <v>Cotton</v>
      </c>
      <c r="D4684" s="3" t="str">
        <f>IF('yarn master raw '!J4684="INR","India","Imported")</f>
        <v>India</v>
      </c>
      <c r="E4684" s="3" t="str">
        <f>'yarn master raw '!D4684</f>
        <v>V-797</v>
      </c>
      <c r="F4684" s="3" t="str">
        <f>'yarn master raw '!E4684</f>
        <v>13% Trash</v>
      </c>
      <c r="G4684" s="3" t="str">
        <f>'yarn master raw '!F4684</f>
        <v>Spot</v>
      </c>
      <c r="H4684" s="3" t="str">
        <f>'yarn master raw '!G4684</f>
        <v>Raw Cotton</v>
      </c>
      <c r="I4684" s="12">
        <f>'yarn master raw '!I4684</f>
        <v>49150</v>
      </c>
      <c r="J4684" s="3" t="str">
        <f>'yarn master raw '!H4684</f>
        <v>₹/Candy</v>
      </c>
      <c r="K4684" s="3" t="str">
        <f>'yarn master raw '!J4684</f>
        <v>INR</v>
      </c>
      <c r="L4684" s="13">
        <f>_xlfn.XLOOKUP(K4684,'usd inr forecast '!$N$2:$N$6,'usd inr forecast '!$O$2:$O$6,1)</f>
        <v>1</v>
      </c>
      <c r="M4684" s="12">
        <f t="shared" si="292"/>
        <v>138.20932455992352</v>
      </c>
      <c r="N4684" s="3" t="str">
        <f t="shared" si="293"/>
        <v>₹/kg</v>
      </c>
      <c r="O4684" s="3" t="str">
        <f>'yarn master raw '!K4684</f>
        <v>Spot Rate</v>
      </c>
      <c r="P4684" s="3" t="str">
        <f>'yarn master raw '!L4684</f>
        <v>N/A</v>
      </c>
      <c r="Q4684" s="3" t="str">
        <f>'yarn master raw '!M4684</f>
        <v>Shankar 6 Price Trend</v>
      </c>
      <c r="R4684" s="3" t="str">
        <f>'yarn master raw '!N4684</f>
        <v>Daily Rate</v>
      </c>
      <c r="S4684" s="3">
        <f t="shared" si="294"/>
        <v>2023</v>
      </c>
      <c r="T4684" s="3" t="str">
        <f t="shared" si="295"/>
        <v>April</v>
      </c>
    </row>
    <row r="4685" spans="1:20" hidden="1" x14ac:dyDescent="0.3">
      <c r="A4685" s="14">
        <f>'yarn master raw '!A4685</f>
        <v>45035</v>
      </c>
      <c r="B4685" s="3" t="str">
        <f>'yarn master raw '!B4685</f>
        <v>Raw Cotton</v>
      </c>
      <c r="C4685" s="3" t="str">
        <f>'yarn master raw '!C4685</f>
        <v>Cotton</v>
      </c>
      <c r="D4685" s="3" t="str">
        <f>IF('yarn master raw '!J4685="INR","India","Imported")</f>
        <v>India</v>
      </c>
      <c r="E4685" s="3" t="str">
        <f>'yarn master raw '!D4685</f>
        <v>MCX Cotton</v>
      </c>
      <c r="F4685" s="3" t="str">
        <f>'yarn master raw '!E4685</f>
        <v>Spot Rate</v>
      </c>
      <c r="G4685" s="3" t="str">
        <f>'yarn master raw '!F4685</f>
        <v>Spot</v>
      </c>
      <c r="H4685" s="3" t="str">
        <f>'yarn master raw '!G4685</f>
        <v>Raw Cotton</v>
      </c>
      <c r="I4685" s="12">
        <f>'yarn master raw '!I4685</f>
        <v>62860</v>
      </c>
      <c r="J4685" s="3" t="str">
        <f>'yarn master raw '!H4685</f>
        <v>₹/Bale</v>
      </c>
      <c r="K4685" s="3" t="str">
        <f>'yarn master raw '!J4685</f>
        <v>INR</v>
      </c>
      <c r="L4685" s="13">
        <f>_xlfn.XLOOKUP(K4685,'usd inr forecast '!$N$2:$N$6,'usd inr forecast '!$O$2:$O$6,1)</f>
        <v>1</v>
      </c>
      <c r="M4685" s="12">
        <f t="shared" si="292"/>
        <v>369.76470588235293</v>
      </c>
      <c r="N4685" s="3" t="str">
        <f t="shared" si="293"/>
        <v>₹/kg</v>
      </c>
      <c r="O4685" s="3" t="str">
        <f>'yarn master raw '!K4685</f>
        <v>Spot Rate</v>
      </c>
      <c r="P4685" s="3" t="str">
        <f>'yarn master raw '!L4685</f>
        <v>N/A</v>
      </c>
      <c r="Q4685" s="3" t="str">
        <f>'yarn master raw '!M4685</f>
        <v>Shankar 6 Price Trend</v>
      </c>
      <c r="R4685" s="3" t="str">
        <f>'yarn master raw '!N4685</f>
        <v>Daily Rate</v>
      </c>
      <c r="S4685" s="3">
        <f t="shared" si="294"/>
        <v>2023</v>
      </c>
      <c r="T4685" s="3" t="str">
        <f t="shared" si="295"/>
        <v>April</v>
      </c>
    </row>
    <row r="4686" spans="1:20" hidden="1" x14ac:dyDescent="0.3">
      <c r="A4686" s="14">
        <f>'yarn master raw '!A4686</f>
        <v>45034</v>
      </c>
      <c r="B4686" s="3" t="str">
        <f>'yarn master raw '!B4686</f>
        <v>Raw Cotton</v>
      </c>
      <c r="C4686" s="3" t="str">
        <f>'yarn master raw '!C4686</f>
        <v>Cotton</v>
      </c>
      <c r="D4686" s="3" t="str">
        <f>IF('yarn master raw '!J4686="INR","India","Imported")</f>
        <v>India</v>
      </c>
      <c r="E4686" s="3" t="str">
        <f>'yarn master raw '!D4686</f>
        <v>Shankar 6 (29mm/3.8mic)</v>
      </c>
      <c r="F4686" s="3" t="str">
        <f>'yarn master raw '!E4686</f>
        <v>29-3.8-76</v>
      </c>
      <c r="G4686" s="3" t="str">
        <f>'yarn master raw '!F4686</f>
        <v>Spot</v>
      </c>
      <c r="H4686" s="3" t="str">
        <f>'yarn master raw '!G4686</f>
        <v>Raw Cotton</v>
      </c>
      <c r="I4686" s="12">
        <f>'yarn master raw '!I4686</f>
        <v>62550</v>
      </c>
      <c r="J4686" s="3" t="str">
        <f>'yarn master raw '!H4686</f>
        <v>₹/Candy</v>
      </c>
      <c r="K4686" s="3" t="str">
        <f>'yarn master raw '!J4686</f>
        <v>INR</v>
      </c>
      <c r="L4686" s="13">
        <f>_xlfn.XLOOKUP(K4686,'usd inr forecast '!$N$2:$N$6,'usd inr forecast '!$O$2:$O$6,1)</f>
        <v>1</v>
      </c>
      <c r="M4686" s="12">
        <f t="shared" si="292"/>
        <v>175.8899949384174</v>
      </c>
      <c r="N4686" s="3" t="str">
        <f t="shared" si="293"/>
        <v>₹/kg</v>
      </c>
      <c r="O4686" s="3" t="str">
        <f>'yarn master raw '!K4686</f>
        <v>Spot Rate</v>
      </c>
      <c r="P4686" s="3" t="str">
        <f>'yarn master raw '!L4686</f>
        <v>N/A</v>
      </c>
      <c r="Q4686" s="3" t="str">
        <f>'yarn master raw '!M4686</f>
        <v>Shankar 6 Price Trend</v>
      </c>
      <c r="R4686" s="3" t="str">
        <f>'yarn master raw '!N4686</f>
        <v>Daily Rate</v>
      </c>
      <c r="S4686" s="3">
        <f t="shared" si="294"/>
        <v>2023</v>
      </c>
      <c r="T4686" s="3" t="str">
        <f t="shared" si="295"/>
        <v>April</v>
      </c>
    </row>
    <row r="4687" spans="1:20" hidden="1" x14ac:dyDescent="0.3">
      <c r="A4687" s="14">
        <f>'yarn master raw '!A4687</f>
        <v>45034</v>
      </c>
      <c r="B4687" s="3" t="str">
        <f>'yarn master raw '!B4687</f>
        <v>Raw Cotton</v>
      </c>
      <c r="C4687" s="3" t="str">
        <f>'yarn master raw '!C4687</f>
        <v>Cotton</v>
      </c>
      <c r="D4687" s="3" t="str">
        <f>IF('yarn master raw '!J4687="INR","India","Imported")</f>
        <v>India</v>
      </c>
      <c r="E4687" s="3" t="str">
        <f>'yarn master raw '!D4687</f>
        <v>V-797</v>
      </c>
      <c r="F4687" s="3" t="str">
        <f>'yarn master raw '!E4687</f>
        <v>13% Trash</v>
      </c>
      <c r="G4687" s="3" t="str">
        <f>'yarn master raw '!F4687</f>
        <v>Spot</v>
      </c>
      <c r="H4687" s="3" t="str">
        <f>'yarn master raw '!G4687</f>
        <v>Raw Cotton</v>
      </c>
      <c r="I4687" s="12">
        <f>'yarn master raw '!I4687</f>
        <v>48950</v>
      </c>
      <c r="J4687" s="3" t="str">
        <f>'yarn master raw '!H4687</f>
        <v>₹/Candy</v>
      </c>
      <c r="K4687" s="3" t="str">
        <f>'yarn master raw '!J4687</f>
        <v>INR</v>
      </c>
      <c r="L4687" s="13">
        <f>_xlfn.XLOOKUP(K4687,'usd inr forecast '!$N$2:$N$6,'usd inr forecast '!$O$2:$O$6,1)</f>
        <v>1</v>
      </c>
      <c r="M4687" s="12">
        <f t="shared" si="292"/>
        <v>137.64692649457285</v>
      </c>
      <c r="N4687" s="3" t="str">
        <f t="shared" si="293"/>
        <v>₹/kg</v>
      </c>
      <c r="O4687" s="3" t="str">
        <f>'yarn master raw '!K4687</f>
        <v>Spot Rate</v>
      </c>
      <c r="P4687" s="3" t="str">
        <f>'yarn master raw '!L4687</f>
        <v>N/A</v>
      </c>
      <c r="Q4687" s="3" t="str">
        <f>'yarn master raw '!M4687</f>
        <v>Shankar 6 Price Trend</v>
      </c>
      <c r="R4687" s="3" t="str">
        <f>'yarn master raw '!N4687</f>
        <v>Daily Rate</v>
      </c>
      <c r="S4687" s="3">
        <f t="shared" si="294"/>
        <v>2023</v>
      </c>
      <c r="T4687" s="3" t="str">
        <f t="shared" si="295"/>
        <v>April</v>
      </c>
    </row>
    <row r="4688" spans="1:20" hidden="1" x14ac:dyDescent="0.3">
      <c r="A4688" s="14">
        <f>'yarn master raw '!A4688</f>
        <v>45034</v>
      </c>
      <c r="B4688" s="3" t="str">
        <f>'yarn master raw '!B4688</f>
        <v>Raw Cotton</v>
      </c>
      <c r="C4688" s="3" t="str">
        <f>'yarn master raw '!C4688</f>
        <v>Cotton</v>
      </c>
      <c r="D4688" s="3" t="str">
        <f>IF('yarn master raw '!J4688="INR","India","Imported")</f>
        <v>India</v>
      </c>
      <c r="E4688" s="3" t="str">
        <f>'yarn master raw '!D4688</f>
        <v>MCX Cotton</v>
      </c>
      <c r="F4688" s="3" t="str">
        <f>'yarn master raw '!E4688</f>
        <v>Spot Rate</v>
      </c>
      <c r="G4688" s="3" t="str">
        <f>'yarn master raw '!F4688</f>
        <v>Spot</v>
      </c>
      <c r="H4688" s="3" t="str">
        <f>'yarn master raw '!G4688</f>
        <v>Raw Cotton</v>
      </c>
      <c r="I4688" s="12">
        <f>'yarn master raw '!I4688</f>
        <v>62640</v>
      </c>
      <c r="J4688" s="3" t="str">
        <f>'yarn master raw '!H4688</f>
        <v>₹/Bale</v>
      </c>
      <c r="K4688" s="3" t="str">
        <f>'yarn master raw '!J4688</f>
        <v>INR</v>
      </c>
      <c r="L4688" s="13">
        <f>_xlfn.XLOOKUP(K4688,'usd inr forecast '!$N$2:$N$6,'usd inr forecast '!$O$2:$O$6,1)</f>
        <v>1</v>
      </c>
      <c r="M4688" s="12">
        <f t="shared" si="292"/>
        <v>368.47058823529414</v>
      </c>
      <c r="N4688" s="3" t="str">
        <f t="shared" si="293"/>
        <v>₹/kg</v>
      </c>
      <c r="O4688" s="3" t="str">
        <f>'yarn master raw '!K4688</f>
        <v>Spot Rate</v>
      </c>
      <c r="P4688" s="3" t="str">
        <f>'yarn master raw '!L4688</f>
        <v>N/A</v>
      </c>
      <c r="Q4688" s="3" t="str">
        <f>'yarn master raw '!M4688</f>
        <v>Shankar 6 Price Trend</v>
      </c>
      <c r="R4688" s="3" t="str">
        <f>'yarn master raw '!N4688</f>
        <v>Daily Rate</v>
      </c>
      <c r="S4688" s="3">
        <f t="shared" si="294"/>
        <v>2023</v>
      </c>
      <c r="T4688" s="3" t="str">
        <f t="shared" si="295"/>
        <v>April</v>
      </c>
    </row>
    <row r="4689" spans="1:20" hidden="1" x14ac:dyDescent="0.3">
      <c r="A4689" s="14">
        <f>'yarn master raw '!A4689</f>
        <v>45033</v>
      </c>
      <c r="B4689" s="3" t="str">
        <f>'yarn master raw '!B4689</f>
        <v>Raw Cotton</v>
      </c>
      <c r="C4689" s="3" t="str">
        <f>'yarn master raw '!C4689</f>
        <v>Cotton</v>
      </c>
      <c r="D4689" s="3" t="str">
        <f>IF('yarn master raw '!J4689="INR","India","Imported")</f>
        <v>India</v>
      </c>
      <c r="E4689" s="3" t="str">
        <f>'yarn master raw '!D4689</f>
        <v>Shankar 6 (29mm/3.8mic)</v>
      </c>
      <c r="F4689" s="3" t="str">
        <f>'yarn master raw '!E4689</f>
        <v>29-3.8-76</v>
      </c>
      <c r="G4689" s="3" t="str">
        <f>'yarn master raw '!F4689</f>
        <v>Spot</v>
      </c>
      <c r="H4689" s="3" t="str">
        <f>'yarn master raw '!G4689</f>
        <v>Raw Cotton</v>
      </c>
      <c r="I4689" s="12">
        <f>'yarn master raw '!I4689</f>
        <v>62800</v>
      </c>
      <c r="J4689" s="3" t="str">
        <f>'yarn master raw '!H4689</f>
        <v>₹/Candy</v>
      </c>
      <c r="K4689" s="3" t="str">
        <f>'yarn master raw '!J4689</f>
        <v>INR</v>
      </c>
      <c r="L4689" s="13">
        <f>_xlfn.XLOOKUP(K4689,'usd inr forecast '!$N$2:$N$6,'usd inr forecast '!$O$2:$O$6,1)</f>
        <v>1</v>
      </c>
      <c r="M4689" s="12">
        <f t="shared" si="292"/>
        <v>176.59299252010572</v>
      </c>
      <c r="N4689" s="3" t="str">
        <f t="shared" si="293"/>
        <v>₹/kg</v>
      </c>
      <c r="O4689" s="3" t="str">
        <f>'yarn master raw '!K4689</f>
        <v>Spot Rate</v>
      </c>
      <c r="P4689" s="3" t="str">
        <f>'yarn master raw '!L4689</f>
        <v>N/A</v>
      </c>
      <c r="Q4689" s="3" t="str">
        <f>'yarn master raw '!M4689</f>
        <v>Shankar 6 Price Trend</v>
      </c>
      <c r="R4689" s="3" t="str">
        <f>'yarn master raw '!N4689</f>
        <v>Daily Rate</v>
      </c>
      <c r="S4689" s="3">
        <f t="shared" si="294"/>
        <v>2023</v>
      </c>
      <c r="T4689" s="3" t="str">
        <f t="shared" si="295"/>
        <v>April</v>
      </c>
    </row>
    <row r="4690" spans="1:20" hidden="1" x14ac:dyDescent="0.3">
      <c r="A4690" s="14">
        <f>'yarn master raw '!A4690</f>
        <v>45033</v>
      </c>
      <c r="B4690" s="3" t="str">
        <f>'yarn master raw '!B4690</f>
        <v>Raw Cotton</v>
      </c>
      <c r="C4690" s="3" t="str">
        <f>'yarn master raw '!C4690</f>
        <v>Cotton</v>
      </c>
      <c r="D4690" s="3" t="str">
        <f>IF('yarn master raw '!J4690="INR","India","Imported")</f>
        <v>India</v>
      </c>
      <c r="E4690" s="3" t="str">
        <f>'yarn master raw '!D4690</f>
        <v>V-797</v>
      </c>
      <c r="F4690" s="3" t="str">
        <f>'yarn master raw '!E4690</f>
        <v>13% Trash</v>
      </c>
      <c r="G4690" s="3" t="str">
        <f>'yarn master raw '!F4690</f>
        <v>Spot</v>
      </c>
      <c r="H4690" s="3" t="str">
        <f>'yarn master raw '!G4690</f>
        <v>Raw Cotton</v>
      </c>
      <c r="I4690" s="12">
        <f>'yarn master raw '!I4690</f>
        <v>49600</v>
      </c>
      <c r="J4690" s="3" t="str">
        <f>'yarn master raw '!H4690</f>
        <v>₹/Candy</v>
      </c>
      <c r="K4690" s="3" t="str">
        <f>'yarn master raw '!J4690</f>
        <v>INR</v>
      </c>
      <c r="L4690" s="13">
        <f>_xlfn.XLOOKUP(K4690,'usd inr forecast '!$N$2:$N$6,'usd inr forecast '!$O$2:$O$6,1)</f>
        <v>1</v>
      </c>
      <c r="M4690" s="12">
        <f t="shared" si="292"/>
        <v>139.47472020696247</v>
      </c>
      <c r="N4690" s="3" t="str">
        <f t="shared" si="293"/>
        <v>₹/kg</v>
      </c>
      <c r="O4690" s="3" t="str">
        <f>'yarn master raw '!K4690</f>
        <v>Spot Rate</v>
      </c>
      <c r="P4690" s="3" t="str">
        <f>'yarn master raw '!L4690</f>
        <v>N/A</v>
      </c>
      <c r="Q4690" s="3" t="str">
        <f>'yarn master raw '!M4690</f>
        <v>Shankar 6 Price Trend</v>
      </c>
      <c r="R4690" s="3" t="str">
        <f>'yarn master raw '!N4690</f>
        <v>Daily Rate</v>
      </c>
      <c r="S4690" s="3">
        <f t="shared" si="294"/>
        <v>2023</v>
      </c>
      <c r="T4690" s="3" t="str">
        <f t="shared" si="295"/>
        <v>April</v>
      </c>
    </row>
    <row r="4691" spans="1:20" hidden="1" x14ac:dyDescent="0.3">
      <c r="A4691" s="14">
        <f>'yarn master raw '!A4691</f>
        <v>45033</v>
      </c>
      <c r="B4691" s="3" t="str">
        <f>'yarn master raw '!B4691</f>
        <v>Raw Cotton</v>
      </c>
      <c r="C4691" s="3" t="str">
        <f>'yarn master raw '!C4691</f>
        <v>Cotton</v>
      </c>
      <c r="D4691" s="3" t="str">
        <f>IF('yarn master raw '!J4691="INR","India","Imported")</f>
        <v>India</v>
      </c>
      <c r="E4691" s="3" t="str">
        <f>'yarn master raw '!D4691</f>
        <v>MCX Cotton</v>
      </c>
      <c r="F4691" s="3" t="str">
        <f>'yarn master raw '!E4691</f>
        <v>Spot Rate</v>
      </c>
      <c r="G4691" s="3" t="str">
        <f>'yarn master raw '!F4691</f>
        <v>Spot</v>
      </c>
      <c r="H4691" s="3" t="str">
        <f>'yarn master raw '!G4691</f>
        <v>Raw Cotton</v>
      </c>
      <c r="I4691" s="12">
        <f>'yarn master raw '!I4691</f>
        <v>62840</v>
      </c>
      <c r="J4691" s="3" t="str">
        <f>'yarn master raw '!H4691</f>
        <v>₹/Bale</v>
      </c>
      <c r="K4691" s="3" t="str">
        <f>'yarn master raw '!J4691</f>
        <v>INR</v>
      </c>
      <c r="L4691" s="13">
        <f>_xlfn.XLOOKUP(K4691,'usd inr forecast '!$N$2:$N$6,'usd inr forecast '!$O$2:$O$6,1)</f>
        <v>1</v>
      </c>
      <c r="M4691" s="12">
        <f t="shared" si="292"/>
        <v>369.64705882352939</v>
      </c>
      <c r="N4691" s="3" t="str">
        <f t="shared" si="293"/>
        <v>₹/kg</v>
      </c>
      <c r="O4691" s="3" t="str">
        <f>'yarn master raw '!K4691</f>
        <v>Spot Rate</v>
      </c>
      <c r="P4691" s="3" t="str">
        <f>'yarn master raw '!L4691</f>
        <v>N/A</v>
      </c>
      <c r="Q4691" s="3" t="str">
        <f>'yarn master raw '!M4691</f>
        <v>Shankar 6 Price Trend</v>
      </c>
      <c r="R4691" s="3" t="str">
        <f>'yarn master raw '!N4691</f>
        <v>Daily Rate</v>
      </c>
      <c r="S4691" s="3">
        <f t="shared" si="294"/>
        <v>2023</v>
      </c>
      <c r="T4691" s="3" t="str">
        <f t="shared" si="295"/>
        <v>April</v>
      </c>
    </row>
    <row r="4692" spans="1:20" hidden="1" x14ac:dyDescent="0.3">
      <c r="A4692" s="14">
        <f>'yarn master raw '!A4692</f>
        <v>45031</v>
      </c>
      <c r="B4692" s="3" t="str">
        <f>'yarn master raw '!B4692</f>
        <v>Raw Cotton</v>
      </c>
      <c r="C4692" s="3" t="str">
        <f>'yarn master raw '!C4692</f>
        <v>Cotton</v>
      </c>
      <c r="D4692" s="3" t="str">
        <f>IF('yarn master raw '!J4692="INR","India","Imported")</f>
        <v>India</v>
      </c>
      <c r="E4692" s="3" t="str">
        <f>'yarn master raw '!D4692</f>
        <v>Shankar 6 (29mm/3.8mic)</v>
      </c>
      <c r="F4692" s="3" t="str">
        <f>'yarn master raw '!E4692</f>
        <v>29-3.8-76</v>
      </c>
      <c r="G4692" s="3" t="str">
        <f>'yarn master raw '!F4692</f>
        <v>Spot</v>
      </c>
      <c r="H4692" s="3" t="str">
        <f>'yarn master raw '!G4692</f>
        <v>Raw Cotton</v>
      </c>
      <c r="I4692" s="12">
        <f>'yarn master raw '!I4692</f>
        <v>62900</v>
      </c>
      <c r="J4692" s="3" t="str">
        <f>'yarn master raw '!H4692</f>
        <v>₹/Candy</v>
      </c>
      <c r="K4692" s="3" t="str">
        <f>'yarn master raw '!J4692</f>
        <v>INR</v>
      </c>
      <c r="L4692" s="13">
        <f>_xlfn.XLOOKUP(K4692,'usd inr forecast '!$N$2:$N$6,'usd inr forecast '!$O$2:$O$6,1)</f>
        <v>1</v>
      </c>
      <c r="M4692" s="12">
        <f t="shared" si="292"/>
        <v>176.87419155278104</v>
      </c>
      <c r="N4692" s="3" t="str">
        <f t="shared" si="293"/>
        <v>₹/kg</v>
      </c>
      <c r="O4692" s="3" t="str">
        <f>'yarn master raw '!K4692</f>
        <v>Spot Rate</v>
      </c>
      <c r="P4692" s="3" t="str">
        <f>'yarn master raw '!L4692</f>
        <v>N/A</v>
      </c>
      <c r="Q4692" s="3" t="str">
        <f>'yarn master raw '!M4692</f>
        <v>Shankar 6 Price Trend</v>
      </c>
      <c r="R4692" s="3" t="str">
        <f>'yarn master raw '!N4692</f>
        <v>Daily Rate</v>
      </c>
      <c r="S4692" s="3">
        <f t="shared" si="294"/>
        <v>2023</v>
      </c>
      <c r="T4692" s="3" t="str">
        <f t="shared" si="295"/>
        <v>April</v>
      </c>
    </row>
    <row r="4693" spans="1:20" hidden="1" x14ac:dyDescent="0.3">
      <c r="A4693" s="14">
        <f>'yarn master raw '!A4693</f>
        <v>45031</v>
      </c>
      <c r="B4693" s="3" t="str">
        <f>'yarn master raw '!B4693</f>
        <v>Raw Cotton</v>
      </c>
      <c r="C4693" s="3" t="str">
        <f>'yarn master raw '!C4693</f>
        <v>Cotton</v>
      </c>
      <c r="D4693" s="3" t="str">
        <f>IF('yarn master raw '!J4693="INR","India","Imported")</f>
        <v>India</v>
      </c>
      <c r="E4693" s="3" t="str">
        <f>'yarn master raw '!D4693</f>
        <v>V-797</v>
      </c>
      <c r="F4693" s="3" t="str">
        <f>'yarn master raw '!E4693</f>
        <v>13% Trash</v>
      </c>
      <c r="G4693" s="3" t="str">
        <f>'yarn master raw '!F4693</f>
        <v>Spot</v>
      </c>
      <c r="H4693" s="3" t="str">
        <f>'yarn master raw '!G4693</f>
        <v>Raw Cotton</v>
      </c>
      <c r="I4693" s="12">
        <f>'yarn master raw '!I4693</f>
        <v>49100</v>
      </c>
      <c r="J4693" s="3" t="str">
        <f>'yarn master raw '!H4693</f>
        <v>₹/Candy</v>
      </c>
      <c r="K4693" s="3" t="str">
        <f>'yarn master raw '!J4693</f>
        <v>INR</v>
      </c>
      <c r="L4693" s="13">
        <f>_xlfn.XLOOKUP(K4693,'usd inr forecast '!$N$2:$N$6,'usd inr forecast '!$O$2:$O$6,1)</f>
        <v>1</v>
      </c>
      <c r="M4693" s="12">
        <f t="shared" si="292"/>
        <v>138.06872504358586</v>
      </c>
      <c r="N4693" s="3" t="str">
        <f t="shared" si="293"/>
        <v>₹/kg</v>
      </c>
      <c r="O4693" s="3" t="str">
        <f>'yarn master raw '!K4693</f>
        <v>Spot Rate</v>
      </c>
      <c r="P4693" s="3" t="str">
        <f>'yarn master raw '!L4693</f>
        <v>N/A</v>
      </c>
      <c r="Q4693" s="3" t="str">
        <f>'yarn master raw '!M4693</f>
        <v>Shankar 6 Price Trend</v>
      </c>
      <c r="R4693" s="3" t="str">
        <f>'yarn master raw '!N4693</f>
        <v>Daily Rate</v>
      </c>
      <c r="S4693" s="3">
        <f t="shared" si="294"/>
        <v>2023</v>
      </c>
      <c r="T4693" s="3" t="str">
        <f t="shared" si="295"/>
        <v>April</v>
      </c>
    </row>
    <row r="4694" spans="1:20" hidden="1" x14ac:dyDescent="0.3">
      <c r="A4694" s="14">
        <f>'yarn master raw '!A4694</f>
        <v>45031</v>
      </c>
      <c r="B4694" s="3" t="str">
        <f>'yarn master raw '!B4694</f>
        <v>Raw Cotton</v>
      </c>
      <c r="C4694" s="3" t="str">
        <f>'yarn master raw '!C4694</f>
        <v>Cotton</v>
      </c>
      <c r="D4694" s="3" t="str">
        <f>IF('yarn master raw '!J4694="INR","India","Imported")</f>
        <v>India</v>
      </c>
      <c r="E4694" s="3" t="str">
        <f>'yarn master raw '!D4694</f>
        <v>MCX Cotton</v>
      </c>
      <c r="F4694" s="3" t="str">
        <f>'yarn master raw '!E4694</f>
        <v>Spot Rate</v>
      </c>
      <c r="G4694" s="3" t="str">
        <f>'yarn master raw '!F4694</f>
        <v>Spot</v>
      </c>
      <c r="H4694" s="3" t="str">
        <f>'yarn master raw '!G4694</f>
        <v>Raw Cotton</v>
      </c>
      <c r="I4694" s="12">
        <f>'yarn master raw '!I4694</f>
        <v>62540</v>
      </c>
      <c r="J4694" s="3" t="str">
        <f>'yarn master raw '!H4694</f>
        <v>₹/Bale</v>
      </c>
      <c r="K4694" s="3" t="str">
        <f>'yarn master raw '!J4694</f>
        <v>INR</v>
      </c>
      <c r="L4694" s="13">
        <f>_xlfn.XLOOKUP(K4694,'usd inr forecast '!$N$2:$N$6,'usd inr forecast '!$O$2:$O$6,1)</f>
        <v>1</v>
      </c>
      <c r="M4694" s="12">
        <f t="shared" si="292"/>
        <v>367.88235294117646</v>
      </c>
      <c r="N4694" s="3" t="str">
        <f t="shared" si="293"/>
        <v>₹/kg</v>
      </c>
      <c r="O4694" s="3" t="str">
        <f>'yarn master raw '!K4694</f>
        <v>Spot Rate</v>
      </c>
      <c r="P4694" s="3" t="str">
        <f>'yarn master raw '!L4694</f>
        <v>N/A</v>
      </c>
      <c r="Q4694" s="3" t="str">
        <f>'yarn master raw '!M4694</f>
        <v>Shankar 6 Price Trend</v>
      </c>
      <c r="R4694" s="3" t="str">
        <f>'yarn master raw '!N4694</f>
        <v>Daily Rate</v>
      </c>
      <c r="S4694" s="3">
        <f t="shared" si="294"/>
        <v>2023</v>
      </c>
      <c r="T4694" s="3" t="str">
        <f t="shared" si="295"/>
        <v>April</v>
      </c>
    </row>
    <row r="4695" spans="1:20" hidden="1" x14ac:dyDescent="0.3">
      <c r="A4695" s="14">
        <f>'yarn master raw '!A4695</f>
        <v>45030</v>
      </c>
      <c r="B4695" s="3" t="str">
        <f>'yarn master raw '!B4695</f>
        <v>Raw Cotton</v>
      </c>
      <c r="C4695" s="3" t="str">
        <f>'yarn master raw '!C4695</f>
        <v>Cotton</v>
      </c>
      <c r="D4695" s="3" t="str">
        <f>IF('yarn master raw '!J4695="INR","India","Imported")</f>
        <v>India</v>
      </c>
      <c r="E4695" s="3" t="str">
        <f>'yarn master raw '!D4695</f>
        <v>Shankar 6 (29mm/3.8mic)</v>
      </c>
      <c r="F4695" s="3" t="str">
        <f>'yarn master raw '!E4695</f>
        <v>29-3.8-76</v>
      </c>
      <c r="G4695" s="3" t="str">
        <f>'yarn master raw '!F4695</f>
        <v>Spot</v>
      </c>
      <c r="H4695" s="3" t="str">
        <f>'yarn master raw '!G4695</f>
        <v>Raw Cotton</v>
      </c>
      <c r="I4695" s="12">
        <f>'yarn master raw '!I4695</f>
        <v>62850</v>
      </c>
      <c r="J4695" s="3" t="str">
        <f>'yarn master raw '!H4695</f>
        <v>₹/Candy</v>
      </c>
      <c r="K4695" s="3" t="str">
        <f>'yarn master raw '!J4695</f>
        <v>INR</v>
      </c>
      <c r="L4695" s="13">
        <f>_xlfn.XLOOKUP(K4695,'usd inr forecast '!$N$2:$N$6,'usd inr forecast '!$O$2:$O$6,1)</f>
        <v>1</v>
      </c>
      <c r="M4695" s="12">
        <f t="shared" si="292"/>
        <v>176.73359203644338</v>
      </c>
      <c r="N4695" s="3" t="str">
        <f t="shared" si="293"/>
        <v>₹/kg</v>
      </c>
      <c r="O4695" s="3" t="str">
        <f>'yarn master raw '!K4695</f>
        <v>Spot Rate</v>
      </c>
      <c r="P4695" s="3" t="str">
        <f>'yarn master raw '!L4695</f>
        <v>N/A</v>
      </c>
      <c r="Q4695" s="3" t="str">
        <f>'yarn master raw '!M4695</f>
        <v>Shankar 6 Price Trend</v>
      </c>
      <c r="R4695" s="3" t="str">
        <f>'yarn master raw '!N4695</f>
        <v>Daily Rate</v>
      </c>
      <c r="S4695" s="3">
        <f t="shared" si="294"/>
        <v>2023</v>
      </c>
      <c r="T4695" s="3" t="str">
        <f t="shared" si="295"/>
        <v>April</v>
      </c>
    </row>
    <row r="4696" spans="1:20" hidden="1" x14ac:dyDescent="0.3">
      <c r="A4696" s="14">
        <f>'yarn master raw '!A4696</f>
        <v>45030</v>
      </c>
      <c r="B4696" s="3" t="str">
        <f>'yarn master raw '!B4696</f>
        <v>Raw Cotton</v>
      </c>
      <c r="C4696" s="3" t="str">
        <f>'yarn master raw '!C4696</f>
        <v>Cotton</v>
      </c>
      <c r="D4696" s="3" t="str">
        <f>IF('yarn master raw '!J4696="INR","India","Imported")</f>
        <v>India</v>
      </c>
      <c r="E4696" s="3" t="str">
        <f>'yarn master raw '!D4696</f>
        <v>V-797</v>
      </c>
      <c r="F4696" s="3" t="str">
        <f>'yarn master raw '!E4696</f>
        <v>13% Trash</v>
      </c>
      <c r="G4696" s="3" t="str">
        <f>'yarn master raw '!F4696</f>
        <v>Spot</v>
      </c>
      <c r="H4696" s="3" t="str">
        <f>'yarn master raw '!G4696</f>
        <v>Raw Cotton</v>
      </c>
      <c r="I4696" s="12">
        <f>'yarn master raw '!I4696</f>
        <v>48500</v>
      </c>
      <c r="J4696" s="3" t="str">
        <f>'yarn master raw '!H4696</f>
        <v>₹/Candy</v>
      </c>
      <c r="K4696" s="3" t="str">
        <f>'yarn master raw '!J4696</f>
        <v>INR</v>
      </c>
      <c r="L4696" s="13">
        <f>_xlfn.XLOOKUP(K4696,'usd inr forecast '!$N$2:$N$6,'usd inr forecast '!$O$2:$O$6,1)</f>
        <v>1</v>
      </c>
      <c r="M4696" s="12">
        <f t="shared" si="292"/>
        <v>136.3815308475339</v>
      </c>
      <c r="N4696" s="3" t="str">
        <f t="shared" si="293"/>
        <v>₹/kg</v>
      </c>
      <c r="O4696" s="3" t="str">
        <f>'yarn master raw '!K4696</f>
        <v>Spot Rate</v>
      </c>
      <c r="P4696" s="3" t="str">
        <f>'yarn master raw '!L4696</f>
        <v>N/A</v>
      </c>
      <c r="Q4696" s="3" t="str">
        <f>'yarn master raw '!M4696</f>
        <v>Shankar 6 Price Trend</v>
      </c>
      <c r="R4696" s="3" t="str">
        <f>'yarn master raw '!N4696</f>
        <v>Daily Rate</v>
      </c>
      <c r="S4696" s="3">
        <f t="shared" si="294"/>
        <v>2023</v>
      </c>
      <c r="T4696" s="3" t="str">
        <f t="shared" si="295"/>
        <v>April</v>
      </c>
    </row>
    <row r="4697" spans="1:20" hidden="1" x14ac:dyDescent="0.3">
      <c r="A4697" s="14">
        <f>'yarn master raw '!A4697</f>
        <v>45030</v>
      </c>
      <c r="B4697" s="3" t="str">
        <f>'yarn master raw '!B4697</f>
        <v>Raw Cotton</v>
      </c>
      <c r="C4697" s="3" t="str">
        <f>'yarn master raw '!C4697</f>
        <v>Cotton</v>
      </c>
      <c r="D4697" s="3" t="str">
        <f>IF('yarn master raw '!J4697="INR","India","Imported")</f>
        <v>India</v>
      </c>
      <c r="E4697" s="3" t="str">
        <f>'yarn master raw '!D4697</f>
        <v>MCX Cotton</v>
      </c>
      <c r="F4697" s="3" t="str">
        <f>'yarn master raw '!E4697</f>
        <v>Spot Rate</v>
      </c>
      <c r="G4697" s="3" t="str">
        <f>'yarn master raw '!F4697</f>
        <v>Spot</v>
      </c>
      <c r="H4697" s="3" t="str">
        <f>'yarn master raw '!G4697</f>
        <v>Raw Cotton</v>
      </c>
      <c r="I4697" s="12">
        <f>'yarn master raw '!I4697</f>
        <v>62540</v>
      </c>
      <c r="J4697" s="3" t="str">
        <f>'yarn master raw '!H4697</f>
        <v>₹/Bale</v>
      </c>
      <c r="K4697" s="3" t="str">
        <f>'yarn master raw '!J4697</f>
        <v>INR</v>
      </c>
      <c r="L4697" s="13">
        <f>_xlfn.XLOOKUP(K4697,'usd inr forecast '!$N$2:$N$6,'usd inr forecast '!$O$2:$O$6,1)</f>
        <v>1</v>
      </c>
      <c r="M4697" s="12">
        <f t="shared" si="292"/>
        <v>367.88235294117646</v>
      </c>
      <c r="N4697" s="3" t="str">
        <f t="shared" si="293"/>
        <v>₹/kg</v>
      </c>
      <c r="O4697" s="3" t="str">
        <f>'yarn master raw '!K4697</f>
        <v>Spot Rate</v>
      </c>
      <c r="P4697" s="3" t="str">
        <f>'yarn master raw '!L4697</f>
        <v>N/A</v>
      </c>
      <c r="Q4697" s="3" t="str">
        <f>'yarn master raw '!M4697</f>
        <v>Shankar 6 Price Trend</v>
      </c>
      <c r="R4697" s="3" t="str">
        <f>'yarn master raw '!N4697</f>
        <v>Daily Rate</v>
      </c>
      <c r="S4697" s="3">
        <f t="shared" si="294"/>
        <v>2023</v>
      </c>
      <c r="T4697" s="3" t="str">
        <f t="shared" si="295"/>
        <v>April</v>
      </c>
    </row>
    <row r="4698" spans="1:20" hidden="1" x14ac:dyDescent="0.3">
      <c r="A4698" s="14">
        <f>'yarn master raw '!A4698</f>
        <v>45029</v>
      </c>
      <c r="B4698" s="3" t="str">
        <f>'yarn master raw '!B4698</f>
        <v>Raw Cotton</v>
      </c>
      <c r="C4698" s="3" t="str">
        <f>'yarn master raw '!C4698</f>
        <v>Cotton</v>
      </c>
      <c r="D4698" s="3" t="str">
        <f>IF('yarn master raw '!J4698="INR","India","Imported")</f>
        <v>India</v>
      </c>
      <c r="E4698" s="3" t="str">
        <f>'yarn master raw '!D4698</f>
        <v>Shankar 6 (29mm/3.8mic)</v>
      </c>
      <c r="F4698" s="3" t="str">
        <f>'yarn master raw '!E4698</f>
        <v>29-3.8-76</v>
      </c>
      <c r="G4698" s="3" t="str">
        <f>'yarn master raw '!F4698</f>
        <v>Spot</v>
      </c>
      <c r="H4698" s="3" t="str">
        <f>'yarn master raw '!G4698</f>
        <v>Raw Cotton</v>
      </c>
      <c r="I4698" s="12">
        <f>'yarn master raw '!I4698</f>
        <v>62400</v>
      </c>
      <c r="J4698" s="3" t="str">
        <f>'yarn master raw '!H4698</f>
        <v>₹/Candy</v>
      </c>
      <c r="K4698" s="3" t="str">
        <f>'yarn master raw '!J4698</f>
        <v>INR</v>
      </c>
      <c r="L4698" s="13">
        <f>_xlfn.XLOOKUP(K4698,'usd inr forecast '!$N$2:$N$6,'usd inr forecast '!$O$2:$O$6,1)</f>
        <v>1</v>
      </c>
      <c r="M4698" s="12">
        <f t="shared" si="292"/>
        <v>175.46819638940443</v>
      </c>
      <c r="N4698" s="3" t="str">
        <f t="shared" si="293"/>
        <v>₹/kg</v>
      </c>
      <c r="O4698" s="3" t="str">
        <f>'yarn master raw '!K4698</f>
        <v>Spot Rate</v>
      </c>
      <c r="P4698" s="3" t="str">
        <f>'yarn master raw '!L4698</f>
        <v>N/A</v>
      </c>
      <c r="Q4698" s="3" t="str">
        <f>'yarn master raw '!M4698</f>
        <v>Shankar 6 Price Trend</v>
      </c>
      <c r="R4698" s="3" t="str">
        <f>'yarn master raw '!N4698</f>
        <v>Daily Rate</v>
      </c>
      <c r="S4698" s="3">
        <f t="shared" si="294"/>
        <v>2023</v>
      </c>
      <c r="T4698" s="3" t="str">
        <f t="shared" si="295"/>
        <v>April</v>
      </c>
    </row>
    <row r="4699" spans="1:20" hidden="1" x14ac:dyDescent="0.3">
      <c r="A4699" s="14">
        <f>'yarn master raw '!A4699</f>
        <v>45029</v>
      </c>
      <c r="B4699" s="3" t="str">
        <f>'yarn master raw '!B4699</f>
        <v>Raw Cotton</v>
      </c>
      <c r="C4699" s="3" t="str">
        <f>'yarn master raw '!C4699</f>
        <v>Cotton</v>
      </c>
      <c r="D4699" s="3" t="str">
        <f>IF('yarn master raw '!J4699="INR","India","Imported")</f>
        <v>India</v>
      </c>
      <c r="E4699" s="3" t="str">
        <f>'yarn master raw '!D4699</f>
        <v>V-797</v>
      </c>
      <c r="F4699" s="3" t="str">
        <f>'yarn master raw '!E4699</f>
        <v>13% Trash</v>
      </c>
      <c r="G4699" s="3" t="str">
        <f>'yarn master raw '!F4699</f>
        <v>Spot</v>
      </c>
      <c r="H4699" s="3" t="str">
        <f>'yarn master raw '!G4699</f>
        <v>Raw Cotton</v>
      </c>
      <c r="I4699" s="12">
        <f>'yarn master raw '!I4699</f>
        <v>48100</v>
      </c>
      <c r="J4699" s="3" t="str">
        <f>'yarn master raw '!H4699</f>
        <v>₹/Candy</v>
      </c>
      <c r="K4699" s="3" t="str">
        <f>'yarn master raw '!J4699</f>
        <v>INR</v>
      </c>
      <c r="L4699" s="13">
        <f>_xlfn.XLOOKUP(K4699,'usd inr forecast '!$N$2:$N$6,'usd inr forecast '!$O$2:$O$6,1)</f>
        <v>1</v>
      </c>
      <c r="M4699" s="12">
        <f t="shared" si="292"/>
        <v>135.25673471683257</v>
      </c>
      <c r="N4699" s="3" t="str">
        <f t="shared" si="293"/>
        <v>₹/kg</v>
      </c>
      <c r="O4699" s="3" t="str">
        <f>'yarn master raw '!K4699</f>
        <v>Spot Rate</v>
      </c>
      <c r="P4699" s="3" t="str">
        <f>'yarn master raw '!L4699</f>
        <v>N/A</v>
      </c>
      <c r="Q4699" s="3" t="str">
        <f>'yarn master raw '!M4699</f>
        <v>Shankar 6 Price Trend</v>
      </c>
      <c r="R4699" s="3" t="str">
        <f>'yarn master raw '!N4699</f>
        <v>Daily Rate</v>
      </c>
      <c r="S4699" s="3">
        <f t="shared" si="294"/>
        <v>2023</v>
      </c>
      <c r="T4699" s="3" t="str">
        <f t="shared" si="295"/>
        <v>April</v>
      </c>
    </row>
    <row r="4700" spans="1:20" hidden="1" x14ac:dyDescent="0.3">
      <c r="A4700" s="14">
        <f>'yarn master raw '!A4700</f>
        <v>45029</v>
      </c>
      <c r="B4700" s="3" t="str">
        <f>'yarn master raw '!B4700</f>
        <v>Raw Cotton</v>
      </c>
      <c r="C4700" s="3" t="str">
        <f>'yarn master raw '!C4700</f>
        <v>Cotton</v>
      </c>
      <c r="D4700" s="3" t="str">
        <f>IF('yarn master raw '!J4700="INR","India","Imported")</f>
        <v>India</v>
      </c>
      <c r="E4700" s="3" t="str">
        <f>'yarn master raw '!D4700</f>
        <v>MCX Cotton</v>
      </c>
      <c r="F4700" s="3" t="str">
        <f>'yarn master raw '!E4700</f>
        <v>Spot Rate</v>
      </c>
      <c r="G4700" s="3" t="str">
        <f>'yarn master raw '!F4700</f>
        <v>Spot</v>
      </c>
      <c r="H4700" s="3" t="str">
        <f>'yarn master raw '!G4700</f>
        <v>Raw Cotton</v>
      </c>
      <c r="I4700" s="12">
        <f>'yarn master raw '!I4700</f>
        <v>62540</v>
      </c>
      <c r="J4700" s="3" t="str">
        <f>'yarn master raw '!H4700</f>
        <v>₹/Bale</v>
      </c>
      <c r="K4700" s="3" t="str">
        <f>'yarn master raw '!J4700</f>
        <v>INR</v>
      </c>
      <c r="L4700" s="13">
        <f>_xlfn.XLOOKUP(K4700,'usd inr forecast '!$N$2:$N$6,'usd inr forecast '!$O$2:$O$6,1)</f>
        <v>1</v>
      </c>
      <c r="M4700" s="12">
        <f t="shared" si="292"/>
        <v>367.88235294117646</v>
      </c>
      <c r="N4700" s="3" t="str">
        <f t="shared" si="293"/>
        <v>₹/kg</v>
      </c>
      <c r="O4700" s="3" t="str">
        <f>'yarn master raw '!K4700</f>
        <v>Spot Rate</v>
      </c>
      <c r="P4700" s="3" t="str">
        <f>'yarn master raw '!L4700</f>
        <v>N/A</v>
      </c>
      <c r="Q4700" s="3" t="str">
        <f>'yarn master raw '!M4700</f>
        <v>Shankar 6 Price Trend</v>
      </c>
      <c r="R4700" s="3" t="str">
        <f>'yarn master raw '!N4700</f>
        <v>Daily Rate</v>
      </c>
      <c r="S4700" s="3">
        <f t="shared" si="294"/>
        <v>2023</v>
      </c>
      <c r="T4700" s="3" t="str">
        <f t="shared" si="295"/>
        <v>April</v>
      </c>
    </row>
    <row r="4701" spans="1:20" hidden="1" x14ac:dyDescent="0.3">
      <c r="A4701" s="14">
        <f>'yarn master raw '!A4701</f>
        <v>45028</v>
      </c>
      <c r="B4701" s="3" t="str">
        <f>'yarn master raw '!B4701</f>
        <v>Raw Cotton</v>
      </c>
      <c r="C4701" s="3" t="str">
        <f>'yarn master raw '!C4701</f>
        <v>Cotton</v>
      </c>
      <c r="D4701" s="3" t="str">
        <f>IF('yarn master raw '!J4701="INR","India","Imported")</f>
        <v>India</v>
      </c>
      <c r="E4701" s="3" t="str">
        <f>'yarn master raw '!D4701</f>
        <v>Shankar 6 (29mm/3.8mic)</v>
      </c>
      <c r="F4701" s="3" t="str">
        <f>'yarn master raw '!E4701</f>
        <v>29-3.8-76</v>
      </c>
      <c r="G4701" s="3" t="str">
        <f>'yarn master raw '!F4701</f>
        <v>Spot</v>
      </c>
      <c r="H4701" s="3" t="str">
        <f>'yarn master raw '!G4701</f>
        <v>Raw Cotton</v>
      </c>
      <c r="I4701" s="12">
        <f>'yarn master raw '!I4701</f>
        <v>62550</v>
      </c>
      <c r="J4701" s="3" t="str">
        <f>'yarn master raw '!H4701</f>
        <v>₹/Candy</v>
      </c>
      <c r="K4701" s="3" t="str">
        <f>'yarn master raw '!J4701</f>
        <v>INR</v>
      </c>
      <c r="L4701" s="13">
        <f>_xlfn.XLOOKUP(K4701,'usd inr forecast '!$N$2:$N$6,'usd inr forecast '!$O$2:$O$6,1)</f>
        <v>1</v>
      </c>
      <c r="M4701" s="12">
        <f t="shared" si="292"/>
        <v>175.8899949384174</v>
      </c>
      <c r="N4701" s="3" t="str">
        <f t="shared" si="293"/>
        <v>₹/kg</v>
      </c>
      <c r="O4701" s="3" t="str">
        <f>'yarn master raw '!K4701</f>
        <v>Spot Rate</v>
      </c>
      <c r="P4701" s="3" t="str">
        <f>'yarn master raw '!L4701</f>
        <v>N/A</v>
      </c>
      <c r="Q4701" s="3" t="str">
        <f>'yarn master raw '!M4701</f>
        <v>Shankar 6 Price Trend</v>
      </c>
      <c r="R4701" s="3" t="str">
        <f>'yarn master raw '!N4701</f>
        <v>Daily Rate</v>
      </c>
      <c r="S4701" s="3">
        <f t="shared" si="294"/>
        <v>2023</v>
      </c>
      <c r="T4701" s="3" t="str">
        <f t="shared" si="295"/>
        <v>April</v>
      </c>
    </row>
    <row r="4702" spans="1:20" hidden="1" x14ac:dyDescent="0.3">
      <c r="A4702" s="14">
        <f>'yarn master raw '!A4702</f>
        <v>45028</v>
      </c>
      <c r="B4702" s="3" t="str">
        <f>'yarn master raw '!B4702</f>
        <v>Raw Cotton</v>
      </c>
      <c r="C4702" s="3" t="str">
        <f>'yarn master raw '!C4702</f>
        <v>Cotton</v>
      </c>
      <c r="D4702" s="3" t="str">
        <f>IF('yarn master raw '!J4702="INR","India","Imported")</f>
        <v>India</v>
      </c>
      <c r="E4702" s="3" t="str">
        <f>'yarn master raw '!D4702</f>
        <v>V-797</v>
      </c>
      <c r="F4702" s="3" t="str">
        <f>'yarn master raw '!E4702</f>
        <v>13% Trash</v>
      </c>
      <c r="G4702" s="3" t="str">
        <f>'yarn master raw '!F4702</f>
        <v>Spot</v>
      </c>
      <c r="H4702" s="3" t="str">
        <f>'yarn master raw '!G4702</f>
        <v>Raw Cotton</v>
      </c>
      <c r="I4702" s="12">
        <f>'yarn master raw '!I4702</f>
        <v>47850</v>
      </c>
      <c r="J4702" s="3" t="str">
        <f>'yarn master raw '!H4702</f>
        <v>₹/Candy</v>
      </c>
      <c r="K4702" s="3" t="str">
        <f>'yarn master raw '!J4702</f>
        <v>INR</v>
      </c>
      <c r="L4702" s="13">
        <f>_xlfn.XLOOKUP(K4702,'usd inr forecast '!$N$2:$N$6,'usd inr forecast '!$O$2:$O$6,1)</f>
        <v>1</v>
      </c>
      <c r="M4702" s="12">
        <f t="shared" si="292"/>
        <v>134.55373713514425</v>
      </c>
      <c r="N4702" s="3" t="str">
        <f t="shared" si="293"/>
        <v>₹/kg</v>
      </c>
      <c r="O4702" s="3" t="str">
        <f>'yarn master raw '!K4702</f>
        <v>Spot Rate</v>
      </c>
      <c r="P4702" s="3" t="str">
        <f>'yarn master raw '!L4702</f>
        <v>N/A</v>
      </c>
      <c r="Q4702" s="3" t="str">
        <f>'yarn master raw '!M4702</f>
        <v>Shankar 6 Price Trend</v>
      </c>
      <c r="R4702" s="3" t="str">
        <f>'yarn master raw '!N4702</f>
        <v>Daily Rate</v>
      </c>
      <c r="S4702" s="3">
        <f t="shared" si="294"/>
        <v>2023</v>
      </c>
      <c r="T4702" s="3" t="str">
        <f t="shared" si="295"/>
        <v>April</v>
      </c>
    </row>
    <row r="4703" spans="1:20" hidden="1" x14ac:dyDescent="0.3">
      <c r="A4703" s="14">
        <f>'yarn master raw '!A4703</f>
        <v>45028</v>
      </c>
      <c r="B4703" s="3" t="str">
        <f>'yarn master raw '!B4703</f>
        <v>Raw Cotton</v>
      </c>
      <c r="C4703" s="3" t="str">
        <f>'yarn master raw '!C4703</f>
        <v>Cotton</v>
      </c>
      <c r="D4703" s="3" t="str">
        <f>IF('yarn master raw '!J4703="INR","India","Imported")</f>
        <v>India</v>
      </c>
      <c r="E4703" s="3" t="str">
        <f>'yarn master raw '!D4703</f>
        <v>MCX Cotton</v>
      </c>
      <c r="F4703" s="3" t="str">
        <f>'yarn master raw '!E4703</f>
        <v>Spot Rate</v>
      </c>
      <c r="G4703" s="3" t="str">
        <f>'yarn master raw '!F4703</f>
        <v>Spot</v>
      </c>
      <c r="H4703" s="3" t="str">
        <f>'yarn master raw '!G4703</f>
        <v>Raw Cotton</v>
      </c>
      <c r="I4703" s="12">
        <f>'yarn master raw '!I4703</f>
        <v>62460</v>
      </c>
      <c r="J4703" s="3" t="str">
        <f>'yarn master raw '!H4703</f>
        <v>₹/Bale</v>
      </c>
      <c r="K4703" s="3" t="str">
        <f>'yarn master raw '!J4703</f>
        <v>INR</v>
      </c>
      <c r="L4703" s="13">
        <f>_xlfn.XLOOKUP(K4703,'usd inr forecast '!$N$2:$N$6,'usd inr forecast '!$O$2:$O$6,1)</f>
        <v>1</v>
      </c>
      <c r="M4703" s="12">
        <f t="shared" si="292"/>
        <v>367.41176470588238</v>
      </c>
      <c r="N4703" s="3" t="str">
        <f t="shared" si="293"/>
        <v>₹/kg</v>
      </c>
      <c r="O4703" s="3" t="str">
        <f>'yarn master raw '!K4703</f>
        <v>Spot Rate</v>
      </c>
      <c r="P4703" s="3" t="str">
        <f>'yarn master raw '!L4703</f>
        <v>N/A</v>
      </c>
      <c r="Q4703" s="3" t="str">
        <f>'yarn master raw '!M4703</f>
        <v>Shankar 6 Price Trend</v>
      </c>
      <c r="R4703" s="3" t="str">
        <f>'yarn master raw '!N4703</f>
        <v>Daily Rate</v>
      </c>
      <c r="S4703" s="3">
        <f t="shared" si="294"/>
        <v>2023</v>
      </c>
      <c r="T4703" s="3" t="str">
        <f t="shared" si="295"/>
        <v>April</v>
      </c>
    </row>
    <row r="4704" spans="1:20" hidden="1" x14ac:dyDescent="0.3">
      <c r="A4704" s="14">
        <f>'yarn master raw '!A4704</f>
        <v>45027</v>
      </c>
      <c r="B4704" s="3" t="str">
        <f>'yarn master raw '!B4704</f>
        <v>Raw Cotton</v>
      </c>
      <c r="C4704" s="3" t="str">
        <f>'yarn master raw '!C4704</f>
        <v>Cotton</v>
      </c>
      <c r="D4704" s="3" t="str">
        <f>IF('yarn master raw '!J4704="INR","India","Imported")</f>
        <v>India</v>
      </c>
      <c r="E4704" s="3" t="str">
        <f>'yarn master raw '!D4704</f>
        <v>Shankar 6 (29mm/3.8mic)</v>
      </c>
      <c r="F4704" s="3" t="str">
        <f>'yarn master raw '!E4704</f>
        <v>29-3.8-76</v>
      </c>
      <c r="G4704" s="3" t="str">
        <f>'yarn master raw '!F4704</f>
        <v>Spot</v>
      </c>
      <c r="H4704" s="3" t="str">
        <f>'yarn master raw '!G4704</f>
        <v>Raw Cotton</v>
      </c>
      <c r="I4704" s="12">
        <f>'yarn master raw '!I4704</f>
        <v>62750</v>
      </c>
      <c r="J4704" s="3" t="str">
        <f>'yarn master raw '!H4704</f>
        <v>₹/Candy</v>
      </c>
      <c r="K4704" s="3" t="str">
        <f>'yarn master raw '!J4704</f>
        <v>INR</v>
      </c>
      <c r="L4704" s="13">
        <f>_xlfn.XLOOKUP(K4704,'usd inr forecast '!$N$2:$N$6,'usd inr forecast '!$O$2:$O$6,1)</f>
        <v>1</v>
      </c>
      <c r="M4704" s="12">
        <f t="shared" si="292"/>
        <v>176.45239300376807</v>
      </c>
      <c r="N4704" s="3" t="str">
        <f t="shared" si="293"/>
        <v>₹/kg</v>
      </c>
      <c r="O4704" s="3" t="str">
        <f>'yarn master raw '!K4704</f>
        <v>Spot Rate</v>
      </c>
      <c r="P4704" s="3" t="str">
        <f>'yarn master raw '!L4704</f>
        <v>N/A</v>
      </c>
      <c r="Q4704" s="3" t="str">
        <f>'yarn master raw '!M4704</f>
        <v>Shankar 6 Price Trend</v>
      </c>
      <c r="R4704" s="3" t="str">
        <f>'yarn master raw '!N4704</f>
        <v>Daily Rate</v>
      </c>
      <c r="S4704" s="3">
        <f t="shared" si="294"/>
        <v>2023</v>
      </c>
      <c r="T4704" s="3" t="str">
        <f t="shared" si="295"/>
        <v>April</v>
      </c>
    </row>
    <row r="4705" spans="1:20" hidden="1" x14ac:dyDescent="0.3">
      <c r="A4705" s="14">
        <f>'yarn master raw '!A4705</f>
        <v>45027</v>
      </c>
      <c r="B4705" s="3" t="str">
        <f>'yarn master raw '!B4705</f>
        <v>Raw Cotton</v>
      </c>
      <c r="C4705" s="3" t="str">
        <f>'yarn master raw '!C4705</f>
        <v>Cotton</v>
      </c>
      <c r="D4705" s="3" t="str">
        <f>IF('yarn master raw '!J4705="INR","India","Imported")</f>
        <v>India</v>
      </c>
      <c r="E4705" s="3" t="str">
        <f>'yarn master raw '!D4705</f>
        <v>V-797</v>
      </c>
      <c r="F4705" s="3" t="str">
        <f>'yarn master raw '!E4705</f>
        <v>13% Trash</v>
      </c>
      <c r="G4705" s="3" t="str">
        <f>'yarn master raw '!F4705</f>
        <v>Spot</v>
      </c>
      <c r="H4705" s="3" t="str">
        <f>'yarn master raw '!G4705</f>
        <v>Raw Cotton</v>
      </c>
      <c r="I4705" s="12">
        <f>'yarn master raw '!I4705</f>
        <v>48500</v>
      </c>
      <c r="J4705" s="3" t="str">
        <f>'yarn master raw '!H4705</f>
        <v>₹/Candy</v>
      </c>
      <c r="K4705" s="3" t="str">
        <f>'yarn master raw '!J4705</f>
        <v>INR</v>
      </c>
      <c r="L4705" s="13">
        <f>_xlfn.XLOOKUP(K4705,'usd inr forecast '!$N$2:$N$6,'usd inr forecast '!$O$2:$O$6,1)</f>
        <v>1</v>
      </c>
      <c r="M4705" s="12">
        <f t="shared" si="292"/>
        <v>136.3815308475339</v>
      </c>
      <c r="N4705" s="3" t="str">
        <f t="shared" si="293"/>
        <v>₹/kg</v>
      </c>
      <c r="O4705" s="3" t="str">
        <f>'yarn master raw '!K4705</f>
        <v>Spot Rate</v>
      </c>
      <c r="P4705" s="3" t="str">
        <f>'yarn master raw '!L4705</f>
        <v>N/A</v>
      </c>
      <c r="Q4705" s="3" t="str">
        <f>'yarn master raw '!M4705</f>
        <v>Shankar 6 Price Trend</v>
      </c>
      <c r="R4705" s="3" t="str">
        <f>'yarn master raw '!N4705</f>
        <v>Daily Rate</v>
      </c>
      <c r="S4705" s="3">
        <f t="shared" si="294"/>
        <v>2023</v>
      </c>
      <c r="T4705" s="3" t="str">
        <f t="shared" si="295"/>
        <v>April</v>
      </c>
    </row>
    <row r="4706" spans="1:20" hidden="1" x14ac:dyDescent="0.3">
      <c r="A4706" s="14">
        <f>'yarn master raw '!A4706</f>
        <v>45027</v>
      </c>
      <c r="B4706" s="3" t="str">
        <f>'yarn master raw '!B4706</f>
        <v>Raw Cotton</v>
      </c>
      <c r="C4706" s="3" t="str">
        <f>'yarn master raw '!C4706</f>
        <v>Cotton</v>
      </c>
      <c r="D4706" s="3" t="str">
        <f>IF('yarn master raw '!J4706="INR","India","Imported")</f>
        <v>India</v>
      </c>
      <c r="E4706" s="3" t="str">
        <f>'yarn master raw '!D4706</f>
        <v>MCX Cotton</v>
      </c>
      <c r="F4706" s="3" t="str">
        <f>'yarn master raw '!E4706</f>
        <v>Spot Rate</v>
      </c>
      <c r="G4706" s="3" t="str">
        <f>'yarn master raw '!F4706</f>
        <v>Spot</v>
      </c>
      <c r="H4706" s="3" t="str">
        <f>'yarn master raw '!G4706</f>
        <v>Raw Cotton</v>
      </c>
      <c r="I4706" s="12">
        <f>'yarn master raw '!I4706</f>
        <v>62880</v>
      </c>
      <c r="J4706" s="3" t="str">
        <f>'yarn master raw '!H4706</f>
        <v>₹/Bale</v>
      </c>
      <c r="K4706" s="3" t="str">
        <f>'yarn master raw '!J4706</f>
        <v>INR</v>
      </c>
      <c r="L4706" s="13">
        <f>_xlfn.XLOOKUP(K4706,'usd inr forecast '!$N$2:$N$6,'usd inr forecast '!$O$2:$O$6,1)</f>
        <v>1</v>
      </c>
      <c r="M4706" s="12">
        <f t="shared" si="292"/>
        <v>369.88235294117646</v>
      </c>
      <c r="N4706" s="3" t="str">
        <f t="shared" si="293"/>
        <v>₹/kg</v>
      </c>
      <c r="O4706" s="3" t="str">
        <f>'yarn master raw '!K4706</f>
        <v>Spot Rate</v>
      </c>
      <c r="P4706" s="3" t="str">
        <f>'yarn master raw '!L4706</f>
        <v>N/A</v>
      </c>
      <c r="Q4706" s="3" t="str">
        <f>'yarn master raw '!M4706</f>
        <v>Shankar 6 Price Trend</v>
      </c>
      <c r="R4706" s="3" t="str">
        <f>'yarn master raw '!N4706</f>
        <v>Daily Rate</v>
      </c>
      <c r="S4706" s="3">
        <f t="shared" si="294"/>
        <v>2023</v>
      </c>
      <c r="T4706" s="3" t="str">
        <f t="shared" si="295"/>
        <v>April</v>
      </c>
    </row>
    <row r="4707" spans="1:20" hidden="1" x14ac:dyDescent="0.3">
      <c r="A4707" s="14">
        <f>'yarn master raw '!A4707</f>
        <v>45026</v>
      </c>
      <c r="B4707" s="3" t="str">
        <f>'yarn master raw '!B4707</f>
        <v>Raw Cotton</v>
      </c>
      <c r="C4707" s="3" t="str">
        <f>'yarn master raw '!C4707</f>
        <v>Cotton</v>
      </c>
      <c r="D4707" s="3" t="str">
        <f>IF('yarn master raw '!J4707="INR","India","Imported")</f>
        <v>India</v>
      </c>
      <c r="E4707" s="3" t="str">
        <f>'yarn master raw '!D4707</f>
        <v>Shankar 6 (29mm/3.8mic)</v>
      </c>
      <c r="F4707" s="3" t="str">
        <f>'yarn master raw '!E4707</f>
        <v>29-3.8-76</v>
      </c>
      <c r="G4707" s="3" t="str">
        <f>'yarn master raw '!F4707</f>
        <v>Spot</v>
      </c>
      <c r="H4707" s="3" t="str">
        <f>'yarn master raw '!G4707</f>
        <v>Raw Cotton</v>
      </c>
      <c r="I4707" s="12">
        <f>'yarn master raw '!I4707</f>
        <v>63350</v>
      </c>
      <c r="J4707" s="3" t="str">
        <f>'yarn master raw '!H4707</f>
        <v>₹/Candy</v>
      </c>
      <c r="K4707" s="3" t="str">
        <f>'yarn master raw '!J4707</f>
        <v>INR</v>
      </c>
      <c r="L4707" s="13">
        <f>_xlfn.XLOOKUP(K4707,'usd inr forecast '!$N$2:$N$6,'usd inr forecast '!$O$2:$O$6,1)</f>
        <v>1</v>
      </c>
      <c r="M4707" s="12">
        <f t="shared" si="292"/>
        <v>178.13958719982003</v>
      </c>
      <c r="N4707" s="3" t="str">
        <f t="shared" si="293"/>
        <v>₹/kg</v>
      </c>
      <c r="O4707" s="3" t="str">
        <f>'yarn master raw '!K4707</f>
        <v>Spot Rate</v>
      </c>
      <c r="P4707" s="3" t="str">
        <f>'yarn master raw '!L4707</f>
        <v>N/A</v>
      </c>
      <c r="Q4707" s="3" t="str">
        <f>'yarn master raw '!M4707</f>
        <v>Shankar 6 Price Trend</v>
      </c>
      <c r="R4707" s="3" t="str">
        <f>'yarn master raw '!N4707</f>
        <v>Daily Rate</v>
      </c>
      <c r="S4707" s="3">
        <f t="shared" si="294"/>
        <v>2023</v>
      </c>
      <c r="T4707" s="3" t="str">
        <f t="shared" si="295"/>
        <v>April</v>
      </c>
    </row>
    <row r="4708" spans="1:20" hidden="1" x14ac:dyDescent="0.3">
      <c r="A4708" s="14">
        <f>'yarn master raw '!A4708</f>
        <v>45026</v>
      </c>
      <c r="B4708" s="3" t="str">
        <f>'yarn master raw '!B4708</f>
        <v>Raw Cotton</v>
      </c>
      <c r="C4708" s="3" t="str">
        <f>'yarn master raw '!C4708</f>
        <v>Cotton</v>
      </c>
      <c r="D4708" s="3" t="str">
        <f>IF('yarn master raw '!J4708="INR","India","Imported")</f>
        <v>India</v>
      </c>
      <c r="E4708" s="3" t="str">
        <f>'yarn master raw '!D4708</f>
        <v>V-797</v>
      </c>
      <c r="F4708" s="3" t="str">
        <f>'yarn master raw '!E4708</f>
        <v>13% Trash</v>
      </c>
      <c r="G4708" s="3" t="str">
        <f>'yarn master raw '!F4708</f>
        <v>Spot</v>
      </c>
      <c r="H4708" s="3" t="str">
        <f>'yarn master raw '!G4708</f>
        <v>Raw Cotton</v>
      </c>
      <c r="I4708" s="12">
        <f>'yarn master raw '!I4708</f>
        <v>49500</v>
      </c>
      <c r="J4708" s="3" t="str">
        <f>'yarn master raw '!H4708</f>
        <v>₹/Candy</v>
      </c>
      <c r="K4708" s="3" t="str">
        <f>'yarn master raw '!J4708</f>
        <v>INR</v>
      </c>
      <c r="L4708" s="13">
        <f>_xlfn.XLOOKUP(K4708,'usd inr forecast '!$N$2:$N$6,'usd inr forecast '!$O$2:$O$6,1)</f>
        <v>1</v>
      </c>
      <c r="M4708" s="12">
        <f t="shared" si="292"/>
        <v>139.19352117428716</v>
      </c>
      <c r="N4708" s="3" t="str">
        <f t="shared" si="293"/>
        <v>₹/kg</v>
      </c>
      <c r="O4708" s="3" t="str">
        <f>'yarn master raw '!K4708</f>
        <v>Spot Rate</v>
      </c>
      <c r="P4708" s="3" t="str">
        <f>'yarn master raw '!L4708</f>
        <v>N/A</v>
      </c>
      <c r="Q4708" s="3" t="str">
        <f>'yarn master raw '!M4708</f>
        <v>Shankar 6 Price Trend</v>
      </c>
      <c r="R4708" s="3" t="str">
        <f>'yarn master raw '!N4708</f>
        <v>Daily Rate</v>
      </c>
      <c r="S4708" s="3">
        <f t="shared" si="294"/>
        <v>2023</v>
      </c>
      <c r="T4708" s="3" t="str">
        <f t="shared" si="295"/>
        <v>April</v>
      </c>
    </row>
    <row r="4709" spans="1:20" hidden="1" x14ac:dyDescent="0.3">
      <c r="A4709" s="14">
        <f>'yarn master raw '!A4709</f>
        <v>45026</v>
      </c>
      <c r="B4709" s="3" t="str">
        <f>'yarn master raw '!B4709</f>
        <v>Raw Cotton</v>
      </c>
      <c r="C4709" s="3" t="str">
        <f>'yarn master raw '!C4709</f>
        <v>Cotton</v>
      </c>
      <c r="D4709" s="3" t="str">
        <f>IF('yarn master raw '!J4709="INR","India","Imported")</f>
        <v>India</v>
      </c>
      <c r="E4709" s="3" t="str">
        <f>'yarn master raw '!D4709</f>
        <v>MCX Cotton</v>
      </c>
      <c r="F4709" s="3" t="str">
        <f>'yarn master raw '!E4709</f>
        <v>Spot Rate</v>
      </c>
      <c r="G4709" s="3" t="str">
        <f>'yarn master raw '!F4709</f>
        <v>Spot</v>
      </c>
      <c r="H4709" s="3" t="str">
        <f>'yarn master raw '!G4709</f>
        <v>Raw Cotton</v>
      </c>
      <c r="I4709" s="12">
        <f>'yarn master raw '!I4709</f>
        <v>63380</v>
      </c>
      <c r="J4709" s="3" t="str">
        <f>'yarn master raw '!H4709</f>
        <v>₹/Bale</v>
      </c>
      <c r="K4709" s="3" t="str">
        <f>'yarn master raw '!J4709</f>
        <v>INR</v>
      </c>
      <c r="L4709" s="13">
        <f>_xlfn.XLOOKUP(K4709,'usd inr forecast '!$N$2:$N$6,'usd inr forecast '!$O$2:$O$6,1)</f>
        <v>1</v>
      </c>
      <c r="M4709" s="12">
        <f t="shared" si="292"/>
        <v>372.8235294117647</v>
      </c>
      <c r="N4709" s="3" t="str">
        <f t="shared" si="293"/>
        <v>₹/kg</v>
      </c>
      <c r="O4709" s="3" t="str">
        <f>'yarn master raw '!K4709</f>
        <v>Spot Rate</v>
      </c>
      <c r="P4709" s="3" t="str">
        <f>'yarn master raw '!L4709</f>
        <v>N/A</v>
      </c>
      <c r="Q4709" s="3" t="str">
        <f>'yarn master raw '!M4709</f>
        <v>Shankar 6 Price Trend</v>
      </c>
      <c r="R4709" s="3" t="str">
        <f>'yarn master raw '!N4709</f>
        <v>Daily Rate</v>
      </c>
      <c r="S4709" s="3">
        <f t="shared" si="294"/>
        <v>2023</v>
      </c>
      <c r="T4709" s="3" t="str">
        <f t="shared" si="295"/>
        <v>April</v>
      </c>
    </row>
    <row r="4710" spans="1:20" hidden="1" x14ac:dyDescent="0.3">
      <c r="A4710" s="14">
        <f>'yarn master raw '!A4710</f>
        <v>45024</v>
      </c>
      <c r="B4710" s="3" t="str">
        <f>'yarn master raw '!B4710</f>
        <v>Raw Cotton</v>
      </c>
      <c r="C4710" s="3" t="str">
        <f>'yarn master raw '!C4710</f>
        <v>Cotton</v>
      </c>
      <c r="D4710" s="3" t="str">
        <f>IF('yarn master raw '!J4710="INR","India","Imported")</f>
        <v>India</v>
      </c>
      <c r="E4710" s="3" t="str">
        <f>'yarn master raw '!D4710</f>
        <v>Shankar 6 (29mm/3.8mic)</v>
      </c>
      <c r="F4710" s="3" t="str">
        <f>'yarn master raw '!E4710</f>
        <v>29-3.8-76</v>
      </c>
      <c r="G4710" s="3" t="str">
        <f>'yarn master raw '!F4710</f>
        <v>Spot</v>
      </c>
      <c r="H4710" s="3" t="str">
        <f>'yarn master raw '!G4710</f>
        <v>Raw Cotton</v>
      </c>
      <c r="I4710" s="12">
        <f>'yarn master raw '!I4710</f>
        <v>63250</v>
      </c>
      <c r="J4710" s="3" t="str">
        <f>'yarn master raw '!H4710</f>
        <v>₹/Candy</v>
      </c>
      <c r="K4710" s="3" t="str">
        <f>'yarn master raw '!J4710</f>
        <v>INR</v>
      </c>
      <c r="L4710" s="13">
        <f>_xlfn.XLOOKUP(K4710,'usd inr forecast '!$N$2:$N$6,'usd inr forecast '!$O$2:$O$6,1)</f>
        <v>1</v>
      </c>
      <c r="M4710" s="12">
        <f t="shared" si="292"/>
        <v>177.85838816714471</v>
      </c>
      <c r="N4710" s="3" t="str">
        <f t="shared" si="293"/>
        <v>₹/kg</v>
      </c>
      <c r="O4710" s="3" t="str">
        <f>'yarn master raw '!K4710</f>
        <v>Spot Rate</v>
      </c>
      <c r="P4710" s="3" t="str">
        <f>'yarn master raw '!L4710</f>
        <v>N/A</v>
      </c>
      <c r="Q4710" s="3" t="str">
        <f>'yarn master raw '!M4710</f>
        <v>Shankar 6 Price Trend</v>
      </c>
      <c r="R4710" s="3" t="str">
        <f>'yarn master raw '!N4710</f>
        <v>Daily Rate</v>
      </c>
      <c r="S4710" s="3">
        <f t="shared" si="294"/>
        <v>2023</v>
      </c>
      <c r="T4710" s="3" t="str">
        <f t="shared" si="295"/>
        <v>April</v>
      </c>
    </row>
    <row r="4711" spans="1:20" hidden="1" x14ac:dyDescent="0.3">
      <c r="A4711" s="14">
        <f>'yarn master raw '!A4711</f>
        <v>45024</v>
      </c>
      <c r="B4711" s="3" t="str">
        <f>'yarn master raw '!B4711</f>
        <v>Raw Cotton</v>
      </c>
      <c r="C4711" s="3" t="str">
        <f>'yarn master raw '!C4711</f>
        <v>Cotton</v>
      </c>
      <c r="D4711" s="3" t="str">
        <f>IF('yarn master raw '!J4711="INR","India","Imported")</f>
        <v>India</v>
      </c>
      <c r="E4711" s="3" t="str">
        <f>'yarn master raw '!D4711</f>
        <v>V-797</v>
      </c>
      <c r="F4711" s="3" t="str">
        <f>'yarn master raw '!E4711</f>
        <v>13% Trash</v>
      </c>
      <c r="G4711" s="3" t="str">
        <f>'yarn master raw '!F4711</f>
        <v>Spot</v>
      </c>
      <c r="H4711" s="3" t="str">
        <f>'yarn master raw '!G4711</f>
        <v>Raw Cotton</v>
      </c>
      <c r="I4711" s="12">
        <f>'yarn master raw '!I4711</f>
        <v>49800</v>
      </c>
      <c r="J4711" s="3" t="str">
        <f>'yarn master raw '!H4711</f>
        <v>₹/Candy</v>
      </c>
      <c r="K4711" s="3" t="str">
        <f>'yarn master raw '!J4711</f>
        <v>INR</v>
      </c>
      <c r="L4711" s="13">
        <f>_xlfn.XLOOKUP(K4711,'usd inr forecast '!$N$2:$N$6,'usd inr forecast '!$O$2:$O$6,1)</f>
        <v>1</v>
      </c>
      <c r="M4711" s="12">
        <f t="shared" si="292"/>
        <v>140.03711827231314</v>
      </c>
      <c r="N4711" s="3" t="str">
        <f t="shared" si="293"/>
        <v>₹/kg</v>
      </c>
      <c r="O4711" s="3" t="str">
        <f>'yarn master raw '!K4711</f>
        <v>Spot Rate</v>
      </c>
      <c r="P4711" s="3" t="str">
        <f>'yarn master raw '!L4711</f>
        <v>N/A</v>
      </c>
      <c r="Q4711" s="3" t="str">
        <f>'yarn master raw '!M4711</f>
        <v>Shankar 6 Price Trend</v>
      </c>
      <c r="R4711" s="3" t="str">
        <f>'yarn master raw '!N4711</f>
        <v>Daily Rate</v>
      </c>
      <c r="S4711" s="3">
        <f t="shared" si="294"/>
        <v>2023</v>
      </c>
      <c r="T4711" s="3" t="str">
        <f t="shared" si="295"/>
        <v>April</v>
      </c>
    </row>
    <row r="4712" spans="1:20" hidden="1" x14ac:dyDescent="0.3">
      <c r="A4712" s="14">
        <f>'yarn master raw '!A4712</f>
        <v>45024</v>
      </c>
      <c r="B4712" s="3" t="str">
        <f>'yarn master raw '!B4712</f>
        <v>Raw Cotton</v>
      </c>
      <c r="C4712" s="3" t="str">
        <f>'yarn master raw '!C4712</f>
        <v>Cotton</v>
      </c>
      <c r="D4712" s="3" t="str">
        <f>IF('yarn master raw '!J4712="INR","India","Imported")</f>
        <v>India</v>
      </c>
      <c r="E4712" s="3" t="str">
        <f>'yarn master raw '!D4712</f>
        <v>MCX Cotton</v>
      </c>
      <c r="F4712" s="3" t="str">
        <f>'yarn master raw '!E4712</f>
        <v>Spot Rate</v>
      </c>
      <c r="G4712" s="3" t="str">
        <f>'yarn master raw '!F4712</f>
        <v>Spot</v>
      </c>
      <c r="H4712" s="3" t="str">
        <f>'yarn master raw '!G4712</f>
        <v>Raw Cotton</v>
      </c>
      <c r="I4712" s="12">
        <f>'yarn master raw '!I4712</f>
        <v>62540</v>
      </c>
      <c r="J4712" s="3" t="str">
        <f>'yarn master raw '!H4712</f>
        <v>₹/Bale</v>
      </c>
      <c r="K4712" s="3" t="str">
        <f>'yarn master raw '!J4712</f>
        <v>INR</v>
      </c>
      <c r="L4712" s="13">
        <f>_xlfn.XLOOKUP(K4712,'usd inr forecast '!$N$2:$N$6,'usd inr forecast '!$O$2:$O$6,1)</f>
        <v>1</v>
      </c>
      <c r="M4712" s="12">
        <f t="shared" si="292"/>
        <v>367.88235294117646</v>
      </c>
      <c r="N4712" s="3" t="str">
        <f t="shared" si="293"/>
        <v>₹/kg</v>
      </c>
      <c r="O4712" s="3" t="str">
        <f>'yarn master raw '!K4712</f>
        <v>Spot Rate</v>
      </c>
      <c r="P4712" s="3" t="str">
        <f>'yarn master raw '!L4712</f>
        <v>N/A</v>
      </c>
      <c r="Q4712" s="3" t="str">
        <f>'yarn master raw '!M4712</f>
        <v>Shankar 6 Price Trend</v>
      </c>
      <c r="R4712" s="3" t="str">
        <f>'yarn master raw '!N4712</f>
        <v>Daily Rate</v>
      </c>
      <c r="S4712" s="3">
        <f t="shared" si="294"/>
        <v>2023</v>
      </c>
      <c r="T4712" s="3" t="str">
        <f t="shared" si="295"/>
        <v>April</v>
      </c>
    </row>
    <row r="4713" spans="1:20" hidden="1" x14ac:dyDescent="0.3">
      <c r="A4713" s="14">
        <f>'yarn master raw '!A4713</f>
        <v>45023</v>
      </c>
      <c r="B4713" s="3" t="str">
        <f>'yarn master raw '!B4713</f>
        <v>Raw Cotton</v>
      </c>
      <c r="C4713" s="3" t="str">
        <f>'yarn master raw '!C4713</f>
        <v>Cotton</v>
      </c>
      <c r="D4713" s="3" t="str">
        <f>IF('yarn master raw '!J4713="INR","India","Imported")</f>
        <v>India</v>
      </c>
      <c r="E4713" s="3" t="str">
        <f>'yarn master raw '!D4713</f>
        <v>Shankar 6 (29mm/3.8mic)</v>
      </c>
      <c r="F4713" s="3" t="str">
        <f>'yarn master raw '!E4713</f>
        <v>29-3.8-76</v>
      </c>
      <c r="G4713" s="3" t="str">
        <f>'yarn master raw '!F4713</f>
        <v>Spot</v>
      </c>
      <c r="H4713" s="3" t="str">
        <f>'yarn master raw '!G4713</f>
        <v>Raw Cotton</v>
      </c>
      <c r="I4713" s="12">
        <f>'yarn master raw '!I4713</f>
        <v>62900</v>
      </c>
      <c r="J4713" s="3" t="str">
        <f>'yarn master raw '!H4713</f>
        <v>₹/Candy</v>
      </c>
      <c r="K4713" s="3" t="str">
        <f>'yarn master raw '!J4713</f>
        <v>INR</v>
      </c>
      <c r="L4713" s="13">
        <f>_xlfn.XLOOKUP(K4713,'usd inr forecast '!$N$2:$N$6,'usd inr forecast '!$O$2:$O$6,1)</f>
        <v>1</v>
      </c>
      <c r="M4713" s="12">
        <f t="shared" si="292"/>
        <v>176.87419155278104</v>
      </c>
      <c r="N4713" s="3" t="str">
        <f t="shared" si="293"/>
        <v>₹/kg</v>
      </c>
      <c r="O4713" s="3" t="str">
        <f>'yarn master raw '!K4713</f>
        <v>Spot Rate</v>
      </c>
      <c r="P4713" s="3" t="str">
        <f>'yarn master raw '!L4713</f>
        <v>N/A</v>
      </c>
      <c r="Q4713" s="3" t="str">
        <f>'yarn master raw '!M4713</f>
        <v>Shankar 6 Price Trend</v>
      </c>
      <c r="R4713" s="3" t="str">
        <f>'yarn master raw '!N4713</f>
        <v>Daily Rate</v>
      </c>
      <c r="S4713" s="3">
        <f t="shared" si="294"/>
        <v>2023</v>
      </c>
      <c r="T4713" s="3" t="str">
        <f t="shared" si="295"/>
        <v>April</v>
      </c>
    </row>
    <row r="4714" spans="1:20" hidden="1" x14ac:dyDescent="0.3">
      <c r="A4714" s="14">
        <f>'yarn master raw '!A4714</f>
        <v>45023</v>
      </c>
      <c r="B4714" s="3" t="str">
        <f>'yarn master raw '!B4714</f>
        <v>Raw Cotton</v>
      </c>
      <c r="C4714" s="3" t="str">
        <f>'yarn master raw '!C4714</f>
        <v>Cotton</v>
      </c>
      <c r="D4714" s="3" t="str">
        <f>IF('yarn master raw '!J4714="INR","India","Imported")</f>
        <v>India</v>
      </c>
      <c r="E4714" s="3" t="str">
        <f>'yarn master raw '!D4714</f>
        <v>V-797</v>
      </c>
      <c r="F4714" s="3" t="str">
        <f>'yarn master raw '!E4714</f>
        <v>13% Trash</v>
      </c>
      <c r="G4714" s="3" t="str">
        <f>'yarn master raw '!F4714</f>
        <v>Spot</v>
      </c>
      <c r="H4714" s="3" t="str">
        <f>'yarn master raw '!G4714</f>
        <v>Raw Cotton</v>
      </c>
      <c r="I4714" s="12">
        <f>'yarn master raw '!I4714</f>
        <v>49600</v>
      </c>
      <c r="J4714" s="3" t="str">
        <f>'yarn master raw '!H4714</f>
        <v>₹/Candy</v>
      </c>
      <c r="K4714" s="3" t="str">
        <f>'yarn master raw '!J4714</f>
        <v>INR</v>
      </c>
      <c r="L4714" s="13">
        <f>_xlfn.XLOOKUP(K4714,'usd inr forecast '!$N$2:$N$6,'usd inr forecast '!$O$2:$O$6,1)</f>
        <v>1</v>
      </c>
      <c r="M4714" s="12">
        <f t="shared" si="292"/>
        <v>139.47472020696247</v>
      </c>
      <c r="N4714" s="3" t="str">
        <f t="shared" si="293"/>
        <v>₹/kg</v>
      </c>
      <c r="O4714" s="3" t="str">
        <f>'yarn master raw '!K4714</f>
        <v>Spot Rate</v>
      </c>
      <c r="P4714" s="3" t="str">
        <f>'yarn master raw '!L4714</f>
        <v>N/A</v>
      </c>
      <c r="Q4714" s="3" t="str">
        <f>'yarn master raw '!M4714</f>
        <v>Shankar 6 Price Trend</v>
      </c>
      <c r="R4714" s="3" t="str">
        <f>'yarn master raw '!N4714</f>
        <v>Daily Rate</v>
      </c>
      <c r="S4714" s="3">
        <f t="shared" si="294"/>
        <v>2023</v>
      </c>
      <c r="T4714" s="3" t="str">
        <f t="shared" si="295"/>
        <v>April</v>
      </c>
    </row>
    <row r="4715" spans="1:20" hidden="1" x14ac:dyDescent="0.3">
      <c r="A4715" s="14">
        <f>'yarn master raw '!A4715</f>
        <v>45023</v>
      </c>
      <c r="B4715" s="3" t="str">
        <f>'yarn master raw '!B4715</f>
        <v>Raw Cotton</v>
      </c>
      <c r="C4715" s="3" t="str">
        <f>'yarn master raw '!C4715</f>
        <v>Cotton</v>
      </c>
      <c r="D4715" s="3" t="str">
        <f>IF('yarn master raw '!J4715="INR","India","Imported")</f>
        <v>India</v>
      </c>
      <c r="E4715" s="3" t="str">
        <f>'yarn master raw '!D4715</f>
        <v>MCX Cotton</v>
      </c>
      <c r="F4715" s="3" t="str">
        <f>'yarn master raw '!E4715</f>
        <v>Spot Rate</v>
      </c>
      <c r="G4715" s="3" t="str">
        <f>'yarn master raw '!F4715</f>
        <v>Spot</v>
      </c>
      <c r="H4715" s="3" t="str">
        <f>'yarn master raw '!G4715</f>
        <v>Raw Cotton</v>
      </c>
      <c r="I4715" s="12">
        <f>'yarn master raw '!I4715</f>
        <v>62540</v>
      </c>
      <c r="J4715" s="3" t="str">
        <f>'yarn master raw '!H4715</f>
        <v>₹/Bale</v>
      </c>
      <c r="K4715" s="3" t="str">
        <f>'yarn master raw '!J4715</f>
        <v>INR</v>
      </c>
      <c r="L4715" s="13">
        <f>_xlfn.XLOOKUP(K4715,'usd inr forecast '!$N$2:$N$6,'usd inr forecast '!$O$2:$O$6,1)</f>
        <v>1</v>
      </c>
      <c r="M4715" s="12">
        <f t="shared" si="292"/>
        <v>367.88235294117646</v>
      </c>
      <c r="N4715" s="3" t="str">
        <f t="shared" si="293"/>
        <v>₹/kg</v>
      </c>
      <c r="O4715" s="3" t="str">
        <f>'yarn master raw '!K4715</f>
        <v>Spot Rate</v>
      </c>
      <c r="P4715" s="3" t="str">
        <f>'yarn master raw '!L4715</f>
        <v>N/A</v>
      </c>
      <c r="Q4715" s="3" t="str">
        <f>'yarn master raw '!M4715</f>
        <v>Shankar 6 Price Trend</v>
      </c>
      <c r="R4715" s="3" t="str">
        <f>'yarn master raw '!N4715</f>
        <v>Daily Rate</v>
      </c>
      <c r="S4715" s="3">
        <f t="shared" si="294"/>
        <v>2023</v>
      </c>
      <c r="T4715" s="3" t="str">
        <f t="shared" si="295"/>
        <v>April</v>
      </c>
    </row>
    <row r="4716" spans="1:20" hidden="1" x14ac:dyDescent="0.3">
      <c r="A4716" s="14">
        <f>'yarn master raw '!A4716</f>
        <v>45022</v>
      </c>
      <c r="B4716" s="3" t="str">
        <f>'yarn master raw '!B4716</f>
        <v>Raw Cotton</v>
      </c>
      <c r="C4716" s="3" t="str">
        <f>'yarn master raw '!C4716</f>
        <v>Cotton</v>
      </c>
      <c r="D4716" s="3" t="str">
        <f>IF('yarn master raw '!J4716="INR","India","Imported")</f>
        <v>India</v>
      </c>
      <c r="E4716" s="3" t="str">
        <f>'yarn master raw '!D4716</f>
        <v>Shankar 6 (29mm/3.8mic)</v>
      </c>
      <c r="F4716" s="3" t="str">
        <f>'yarn master raw '!E4716</f>
        <v>29-3.8-76</v>
      </c>
      <c r="G4716" s="3" t="str">
        <f>'yarn master raw '!F4716</f>
        <v>Spot</v>
      </c>
      <c r="H4716" s="3" t="str">
        <f>'yarn master raw '!G4716</f>
        <v>Raw Cotton</v>
      </c>
      <c r="I4716" s="12">
        <f>'yarn master raw '!I4716</f>
        <v>62450</v>
      </c>
      <c r="J4716" s="3" t="str">
        <f>'yarn master raw '!H4716</f>
        <v>₹/Candy</v>
      </c>
      <c r="K4716" s="3" t="str">
        <f>'yarn master raw '!J4716</f>
        <v>INR</v>
      </c>
      <c r="L4716" s="13">
        <f>_xlfn.XLOOKUP(K4716,'usd inr forecast '!$N$2:$N$6,'usd inr forecast '!$O$2:$O$6,1)</f>
        <v>1</v>
      </c>
      <c r="M4716" s="12">
        <f t="shared" si="292"/>
        <v>175.60879590574208</v>
      </c>
      <c r="N4716" s="3" t="str">
        <f t="shared" si="293"/>
        <v>₹/kg</v>
      </c>
      <c r="O4716" s="3" t="str">
        <f>'yarn master raw '!K4716</f>
        <v>Spot Rate</v>
      </c>
      <c r="P4716" s="3" t="str">
        <f>'yarn master raw '!L4716</f>
        <v>N/A</v>
      </c>
      <c r="Q4716" s="3" t="str">
        <f>'yarn master raw '!M4716</f>
        <v>Shankar 6 Price Trend</v>
      </c>
      <c r="R4716" s="3" t="str">
        <f>'yarn master raw '!N4716</f>
        <v>Daily Rate</v>
      </c>
      <c r="S4716" s="3">
        <f t="shared" si="294"/>
        <v>2023</v>
      </c>
      <c r="T4716" s="3" t="str">
        <f t="shared" si="295"/>
        <v>April</v>
      </c>
    </row>
    <row r="4717" spans="1:20" hidden="1" x14ac:dyDescent="0.3">
      <c r="A4717" s="14">
        <f>'yarn master raw '!A4717</f>
        <v>45022</v>
      </c>
      <c r="B4717" s="3" t="str">
        <f>'yarn master raw '!B4717</f>
        <v>Raw Cotton</v>
      </c>
      <c r="C4717" s="3" t="str">
        <f>'yarn master raw '!C4717</f>
        <v>Cotton</v>
      </c>
      <c r="D4717" s="3" t="str">
        <f>IF('yarn master raw '!J4717="INR","India","Imported")</f>
        <v>India</v>
      </c>
      <c r="E4717" s="3" t="str">
        <f>'yarn master raw '!D4717</f>
        <v>V-797</v>
      </c>
      <c r="F4717" s="3" t="str">
        <f>'yarn master raw '!E4717</f>
        <v>13% Trash</v>
      </c>
      <c r="G4717" s="3" t="str">
        <f>'yarn master raw '!F4717</f>
        <v>Spot</v>
      </c>
      <c r="H4717" s="3" t="str">
        <f>'yarn master raw '!G4717</f>
        <v>Raw Cotton</v>
      </c>
      <c r="I4717" s="12">
        <f>'yarn master raw '!I4717</f>
        <v>48600</v>
      </c>
      <c r="J4717" s="3" t="str">
        <f>'yarn master raw '!H4717</f>
        <v>₹/Candy</v>
      </c>
      <c r="K4717" s="3" t="str">
        <f>'yarn master raw '!J4717</f>
        <v>INR</v>
      </c>
      <c r="L4717" s="13">
        <f>_xlfn.XLOOKUP(K4717,'usd inr forecast '!$N$2:$N$6,'usd inr forecast '!$O$2:$O$6,1)</f>
        <v>1</v>
      </c>
      <c r="M4717" s="12">
        <f t="shared" si="292"/>
        <v>136.66272988020921</v>
      </c>
      <c r="N4717" s="3" t="str">
        <f t="shared" si="293"/>
        <v>₹/kg</v>
      </c>
      <c r="O4717" s="3" t="str">
        <f>'yarn master raw '!K4717</f>
        <v>Spot Rate</v>
      </c>
      <c r="P4717" s="3" t="str">
        <f>'yarn master raw '!L4717</f>
        <v>N/A</v>
      </c>
      <c r="Q4717" s="3" t="str">
        <f>'yarn master raw '!M4717</f>
        <v>Shankar 6 Price Trend</v>
      </c>
      <c r="R4717" s="3" t="str">
        <f>'yarn master raw '!N4717</f>
        <v>Daily Rate</v>
      </c>
      <c r="S4717" s="3">
        <f t="shared" si="294"/>
        <v>2023</v>
      </c>
      <c r="T4717" s="3" t="str">
        <f t="shared" si="295"/>
        <v>April</v>
      </c>
    </row>
    <row r="4718" spans="1:20" hidden="1" x14ac:dyDescent="0.3">
      <c r="A4718" s="14">
        <f>'yarn master raw '!A4718</f>
        <v>45022</v>
      </c>
      <c r="B4718" s="3" t="str">
        <f>'yarn master raw '!B4718</f>
        <v>Raw Cotton</v>
      </c>
      <c r="C4718" s="3" t="str">
        <f>'yarn master raw '!C4718</f>
        <v>Cotton</v>
      </c>
      <c r="D4718" s="3" t="str">
        <f>IF('yarn master raw '!J4718="INR","India","Imported")</f>
        <v>India</v>
      </c>
      <c r="E4718" s="3" t="str">
        <f>'yarn master raw '!D4718</f>
        <v>MCX Cotton</v>
      </c>
      <c r="F4718" s="3" t="str">
        <f>'yarn master raw '!E4718</f>
        <v>Spot Rate</v>
      </c>
      <c r="G4718" s="3" t="str">
        <f>'yarn master raw '!F4718</f>
        <v>Spot</v>
      </c>
      <c r="H4718" s="3" t="str">
        <f>'yarn master raw '!G4718</f>
        <v>Raw Cotton</v>
      </c>
      <c r="I4718" s="12">
        <f>'yarn master raw '!I4718</f>
        <v>62540</v>
      </c>
      <c r="J4718" s="3" t="str">
        <f>'yarn master raw '!H4718</f>
        <v>₹/Bale</v>
      </c>
      <c r="K4718" s="3" t="str">
        <f>'yarn master raw '!J4718</f>
        <v>INR</v>
      </c>
      <c r="L4718" s="13">
        <f>_xlfn.XLOOKUP(K4718,'usd inr forecast '!$N$2:$N$6,'usd inr forecast '!$O$2:$O$6,1)</f>
        <v>1</v>
      </c>
      <c r="M4718" s="12">
        <f t="shared" si="292"/>
        <v>367.88235294117646</v>
      </c>
      <c r="N4718" s="3" t="str">
        <f t="shared" si="293"/>
        <v>₹/kg</v>
      </c>
      <c r="O4718" s="3" t="str">
        <f>'yarn master raw '!K4718</f>
        <v>Spot Rate</v>
      </c>
      <c r="P4718" s="3" t="str">
        <f>'yarn master raw '!L4718</f>
        <v>N/A</v>
      </c>
      <c r="Q4718" s="3" t="str">
        <f>'yarn master raw '!M4718</f>
        <v>Shankar 6 Price Trend</v>
      </c>
      <c r="R4718" s="3" t="str">
        <f>'yarn master raw '!N4718</f>
        <v>Daily Rate</v>
      </c>
      <c r="S4718" s="3">
        <f t="shared" si="294"/>
        <v>2023</v>
      </c>
      <c r="T4718" s="3" t="str">
        <f t="shared" si="295"/>
        <v>April</v>
      </c>
    </row>
    <row r="4719" spans="1:20" hidden="1" x14ac:dyDescent="0.3">
      <c r="A4719" s="14">
        <f>'yarn master raw '!A4719</f>
        <v>45021</v>
      </c>
      <c r="B4719" s="3" t="str">
        <f>'yarn master raw '!B4719</f>
        <v>Raw Cotton</v>
      </c>
      <c r="C4719" s="3" t="str">
        <f>'yarn master raw '!C4719</f>
        <v>Cotton</v>
      </c>
      <c r="D4719" s="3" t="str">
        <f>IF('yarn master raw '!J4719="INR","India","Imported")</f>
        <v>India</v>
      </c>
      <c r="E4719" s="3" t="str">
        <f>'yarn master raw '!D4719</f>
        <v>Shankar 6 (29mm/3.8mic)</v>
      </c>
      <c r="F4719" s="3" t="str">
        <f>'yarn master raw '!E4719</f>
        <v>29-3.8-76</v>
      </c>
      <c r="G4719" s="3" t="str">
        <f>'yarn master raw '!F4719</f>
        <v>Spot</v>
      </c>
      <c r="H4719" s="3" t="str">
        <f>'yarn master raw '!G4719</f>
        <v>Raw Cotton</v>
      </c>
      <c r="I4719" s="12">
        <f>'yarn master raw '!I4719</f>
        <v>61900</v>
      </c>
      <c r="J4719" s="3" t="str">
        <f>'yarn master raw '!H4719</f>
        <v>₹/Candy</v>
      </c>
      <c r="K4719" s="3" t="str">
        <f>'yarn master raw '!J4719</f>
        <v>INR</v>
      </c>
      <c r="L4719" s="13">
        <f>_xlfn.XLOOKUP(K4719,'usd inr forecast '!$N$2:$N$6,'usd inr forecast '!$O$2:$O$6,1)</f>
        <v>1</v>
      </c>
      <c r="M4719" s="12">
        <f t="shared" si="292"/>
        <v>174.06220122602778</v>
      </c>
      <c r="N4719" s="3" t="str">
        <f t="shared" si="293"/>
        <v>₹/kg</v>
      </c>
      <c r="O4719" s="3" t="str">
        <f>'yarn master raw '!K4719</f>
        <v>Spot Rate</v>
      </c>
      <c r="P4719" s="3" t="str">
        <f>'yarn master raw '!L4719</f>
        <v>N/A</v>
      </c>
      <c r="Q4719" s="3" t="str">
        <f>'yarn master raw '!M4719</f>
        <v>Shankar 6 Price Trend</v>
      </c>
      <c r="R4719" s="3" t="str">
        <f>'yarn master raw '!N4719</f>
        <v>Daily Rate</v>
      </c>
      <c r="S4719" s="3">
        <f t="shared" si="294"/>
        <v>2023</v>
      </c>
      <c r="T4719" s="3" t="str">
        <f t="shared" si="295"/>
        <v>April</v>
      </c>
    </row>
    <row r="4720" spans="1:20" hidden="1" x14ac:dyDescent="0.3">
      <c r="A4720" s="14">
        <f>'yarn master raw '!A4720</f>
        <v>45021</v>
      </c>
      <c r="B4720" s="3" t="str">
        <f>'yarn master raw '!B4720</f>
        <v>Raw Cotton</v>
      </c>
      <c r="C4720" s="3" t="str">
        <f>'yarn master raw '!C4720</f>
        <v>Cotton</v>
      </c>
      <c r="D4720" s="3" t="str">
        <f>IF('yarn master raw '!J4720="INR","India","Imported")</f>
        <v>India</v>
      </c>
      <c r="E4720" s="3" t="str">
        <f>'yarn master raw '!D4720</f>
        <v>V-797</v>
      </c>
      <c r="F4720" s="3" t="str">
        <f>'yarn master raw '!E4720</f>
        <v>13% Trash</v>
      </c>
      <c r="G4720" s="3" t="str">
        <f>'yarn master raw '!F4720</f>
        <v>Spot</v>
      </c>
      <c r="H4720" s="3" t="str">
        <f>'yarn master raw '!G4720</f>
        <v>Raw Cotton</v>
      </c>
      <c r="I4720" s="12">
        <f>'yarn master raw '!I4720</f>
        <v>48100</v>
      </c>
      <c r="J4720" s="3" t="str">
        <f>'yarn master raw '!H4720</f>
        <v>₹/Candy</v>
      </c>
      <c r="K4720" s="3" t="str">
        <f>'yarn master raw '!J4720</f>
        <v>INR</v>
      </c>
      <c r="L4720" s="13">
        <f>_xlfn.XLOOKUP(K4720,'usd inr forecast '!$N$2:$N$6,'usd inr forecast '!$O$2:$O$6,1)</f>
        <v>1</v>
      </c>
      <c r="M4720" s="12">
        <f t="shared" si="292"/>
        <v>135.25673471683257</v>
      </c>
      <c r="N4720" s="3" t="str">
        <f t="shared" si="293"/>
        <v>₹/kg</v>
      </c>
      <c r="O4720" s="3" t="str">
        <f>'yarn master raw '!K4720</f>
        <v>Spot Rate</v>
      </c>
      <c r="P4720" s="3" t="str">
        <f>'yarn master raw '!L4720</f>
        <v>N/A</v>
      </c>
      <c r="Q4720" s="3" t="str">
        <f>'yarn master raw '!M4720</f>
        <v>Shankar 6 Price Trend</v>
      </c>
      <c r="R4720" s="3" t="str">
        <f>'yarn master raw '!N4720</f>
        <v>Daily Rate</v>
      </c>
      <c r="S4720" s="3">
        <f t="shared" si="294"/>
        <v>2023</v>
      </c>
      <c r="T4720" s="3" t="str">
        <f t="shared" si="295"/>
        <v>April</v>
      </c>
    </row>
    <row r="4721" spans="1:20" hidden="1" x14ac:dyDescent="0.3">
      <c r="A4721" s="14">
        <f>'yarn master raw '!A4721</f>
        <v>45021</v>
      </c>
      <c r="B4721" s="3" t="str">
        <f>'yarn master raw '!B4721</f>
        <v>Raw Cotton</v>
      </c>
      <c r="C4721" s="3" t="str">
        <f>'yarn master raw '!C4721</f>
        <v>Cotton</v>
      </c>
      <c r="D4721" s="3" t="str">
        <f>IF('yarn master raw '!J4721="INR","India","Imported")</f>
        <v>India</v>
      </c>
      <c r="E4721" s="3" t="str">
        <f>'yarn master raw '!D4721</f>
        <v>MCX Cotton</v>
      </c>
      <c r="F4721" s="3" t="str">
        <f>'yarn master raw '!E4721</f>
        <v>Spot Rate</v>
      </c>
      <c r="G4721" s="3" t="str">
        <f>'yarn master raw '!F4721</f>
        <v>Spot</v>
      </c>
      <c r="H4721" s="3" t="str">
        <f>'yarn master raw '!G4721</f>
        <v>Raw Cotton</v>
      </c>
      <c r="I4721" s="12">
        <f>'yarn master raw '!I4721</f>
        <v>62020</v>
      </c>
      <c r="J4721" s="3" t="str">
        <f>'yarn master raw '!H4721</f>
        <v>₹/Bale</v>
      </c>
      <c r="K4721" s="3" t="str">
        <f>'yarn master raw '!J4721</f>
        <v>INR</v>
      </c>
      <c r="L4721" s="13">
        <f>_xlfn.XLOOKUP(K4721,'usd inr forecast '!$N$2:$N$6,'usd inr forecast '!$O$2:$O$6,1)</f>
        <v>1</v>
      </c>
      <c r="M4721" s="12">
        <f t="shared" si="292"/>
        <v>364.8235294117647</v>
      </c>
      <c r="N4721" s="3" t="str">
        <f t="shared" si="293"/>
        <v>₹/kg</v>
      </c>
      <c r="O4721" s="3" t="str">
        <f>'yarn master raw '!K4721</f>
        <v>Spot Rate</v>
      </c>
      <c r="P4721" s="3" t="str">
        <f>'yarn master raw '!L4721</f>
        <v>N/A</v>
      </c>
      <c r="Q4721" s="3" t="str">
        <f>'yarn master raw '!M4721</f>
        <v>Shankar 6 Price Trend</v>
      </c>
      <c r="R4721" s="3" t="str">
        <f>'yarn master raw '!N4721</f>
        <v>Daily Rate</v>
      </c>
      <c r="S4721" s="3">
        <f t="shared" si="294"/>
        <v>2023</v>
      </c>
      <c r="T4721" s="3" t="str">
        <f t="shared" si="295"/>
        <v>April</v>
      </c>
    </row>
    <row r="4722" spans="1:20" hidden="1" x14ac:dyDescent="0.3">
      <c r="A4722" s="14">
        <f>'yarn master raw '!A4722</f>
        <v>45020</v>
      </c>
      <c r="B4722" s="3" t="str">
        <f>'yarn master raw '!B4722</f>
        <v>Raw Cotton</v>
      </c>
      <c r="C4722" s="3" t="str">
        <f>'yarn master raw '!C4722</f>
        <v>Cotton</v>
      </c>
      <c r="D4722" s="3" t="str">
        <f>IF('yarn master raw '!J4722="INR","India","Imported")</f>
        <v>India</v>
      </c>
      <c r="E4722" s="3" t="str">
        <f>'yarn master raw '!D4722</f>
        <v>Shankar 6 (29mm/3.8mic)</v>
      </c>
      <c r="F4722" s="3" t="str">
        <f>'yarn master raw '!E4722</f>
        <v>29-3.8-76</v>
      </c>
      <c r="G4722" s="3" t="str">
        <f>'yarn master raw '!F4722</f>
        <v>Spot</v>
      </c>
      <c r="H4722" s="3" t="str">
        <f>'yarn master raw '!G4722</f>
        <v>Raw Cotton</v>
      </c>
      <c r="I4722" s="12">
        <f>'yarn master raw '!I4722</f>
        <v>61850</v>
      </c>
      <c r="J4722" s="3" t="str">
        <f>'yarn master raw '!H4722</f>
        <v>₹/Candy</v>
      </c>
      <c r="K4722" s="3" t="str">
        <f>'yarn master raw '!J4722</f>
        <v>INR</v>
      </c>
      <c r="L4722" s="13">
        <f>_xlfn.XLOOKUP(K4722,'usd inr forecast '!$N$2:$N$6,'usd inr forecast '!$O$2:$O$6,1)</f>
        <v>1</v>
      </c>
      <c r="M4722" s="12">
        <f t="shared" si="292"/>
        <v>173.92160170969012</v>
      </c>
      <c r="N4722" s="3" t="str">
        <f t="shared" si="293"/>
        <v>₹/kg</v>
      </c>
      <c r="O4722" s="3" t="str">
        <f>'yarn master raw '!K4722</f>
        <v>Spot Rate</v>
      </c>
      <c r="P4722" s="3" t="str">
        <f>'yarn master raw '!L4722</f>
        <v>N/A</v>
      </c>
      <c r="Q4722" s="3" t="str">
        <f>'yarn master raw '!M4722</f>
        <v>Shankar 6 Price Trend</v>
      </c>
      <c r="R4722" s="3" t="str">
        <f>'yarn master raw '!N4722</f>
        <v>Daily Rate</v>
      </c>
      <c r="S4722" s="3">
        <f t="shared" si="294"/>
        <v>2023</v>
      </c>
      <c r="T4722" s="3" t="str">
        <f t="shared" si="295"/>
        <v>April</v>
      </c>
    </row>
    <row r="4723" spans="1:20" hidden="1" x14ac:dyDescent="0.3">
      <c r="A4723" s="14">
        <f>'yarn master raw '!A4723</f>
        <v>45020</v>
      </c>
      <c r="B4723" s="3" t="str">
        <f>'yarn master raw '!B4723</f>
        <v>Raw Cotton</v>
      </c>
      <c r="C4723" s="3" t="str">
        <f>'yarn master raw '!C4723</f>
        <v>Cotton</v>
      </c>
      <c r="D4723" s="3" t="str">
        <f>IF('yarn master raw '!J4723="INR","India","Imported")</f>
        <v>India</v>
      </c>
      <c r="E4723" s="3" t="str">
        <f>'yarn master raw '!D4723</f>
        <v>V-797</v>
      </c>
      <c r="F4723" s="3" t="str">
        <f>'yarn master raw '!E4723</f>
        <v>13% Trash</v>
      </c>
      <c r="G4723" s="3" t="str">
        <f>'yarn master raw '!F4723</f>
        <v>Spot</v>
      </c>
      <c r="H4723" s="3" t="str">
        <f>'yarn master raw '!G4723</f>
        <v>Raw Cotton</v>
      </c>
      <c r="I4723" s="12">
        <f>'yarn master raw '!I4723</f>
        <v>48100</v>
      </c>
      <c r="J4723" s="3" t="str">
        <f>'yarn master raw '!H4723</f>
        <v>₹/Candy</v>
      </c>
      <c r="K4723" s="3" t="str">
        <f>'yarn master raw '!J4723</f>
        <v>INR</v>
      </c>
      <c r="L4723" s="13">
        <f>_xlfn.XLOOKUP(K4723,'usd inr forecast '!$N$2:$N$6,'usd inr forecast '!$O$2:$O$6,1)</f>
        <v>1</v>
      </c>
      <c r="M4723" s="12">
        <f t="shared" si="292"/>
        <v>135.25673471683257</v>
      </c>
      <c r="N4723" s="3" t="str">
        <f t="shared" si="293"/>
        <v>₹/kg</v>
      </c>
      <c r="O4723" s="3" t="str">
        <f>'yarn master raw '!K4723</f>
        <v>Spot Rate</v>
      </c>
      <c r="P4723" s="3" t="str">
        <f>'yarn master raw '!L4723</f>
        <v>N/A</v>
      </c>
      <c r="Q4723" s="3" t="str">
        <f>'yarn master raw '!M4723</f>
        <v>Shankar 6 Price Trend</v>
      </c>
      <c r="R4723" s="3" t="str">
        <f>'yarn master raw '!N4723</f>
        <v>Daily Rate</v>
      </c>
      <c r="S4723" s="3">
        <f t="shared" si="294"/>
        <v>2023</v>
      </c>
      <c r="T4723" s="3" t="str">
        <f t="shared" si="295"/>
        <v>April</v>
      </c>
    </row>
    <row r="4724" spans="1:20" hidden="1" x14ac:dyDescent="0.3">
      <c r="A4724" s="14">
        <f>'yarn master raw '!A4724</f>
        <v>45020</v>
      </c>
      <c r="B4724" s="3" t="str">
        <f>'yarn master raw '!B4724</f>
        <v>Raw Cotton</v>
      </c>
      <c r="C4724" s="3" t="str">
        <f>'yarn master raw '!C4724</f>
        <v>Cotton</v>
      </c>
      <c r="D4724" s="3" t="str">
        <f>IF('yarn master raw '!J4724="INR","India","Imported")</f>
        <v>India</v>
      </c>
      <c r="E4724" s="3" t="str">
        <f>'yarn master raw '!D4724</f>
        <v>MCX Cotton</v>
      </c>
      <c r="F4724" s="3" t="str">
        <f>'yarn master raw '!E4724</f>
        <v>Spot Rate</v>
      </c>
      <c r="G4724" s="3" t="str">
        <f>'yarn master raw '!F4724</f>
        <v>Spot</v>
      </c>
      <c r="H4724" s="3" t="str">
        <f>'yarn master raw '!G4724</f>
        <v>Raw Cotton</v>
      </c>
      <c r="I4724" s="12">
        <f>'yarn master raw '!I4724</f>
        <v>61560</v>
      </c>
      <c r="J4724" s="3" t="str">
        <f>'yarn master raw '!H4724</f>
        <v>₹/Bale</v>
      </c>
      <c r="K4724" s="3" t="str">
        <f>'yarn master raw '!J4724</f>
        <v>INR</v>
      </c>
      <c r="L4724" s="13">
        <f>_xlfn.XLOOKUP(K4724,'usd inr forecast '!$N$2:$N$6,'usd inr forecast '!$O$2:$O$6,1)</f>
        <v>1</v>
      </c>
      <c r="M4724" s="12">
        <f t="shared" si="292"/>
        <v>362.11764705882354</v>
      </c>
      <c r="N4724" s="3" t="str">
        <f t="shared" si="293"/>
        <v>₹/kg</v>
      </c>
      <c r="O4724" s="3" t="str">
        <f>'yarn master raw '!K4724</f>
        <v>Spot Rate</v>
      </c>
      <c r="P4724" s="3" t="str">
        <f>'yarn master raw '!L4724</f>
        <v>N/A</v>
      </c>
      <c r="Q4724" s="3" t="str">
        <f>'yarn master raw '!M4724</f>
        <v>Shankar 6 Price Trend</v>
      </c>
      <c r="R4724" s="3" t="str">
        <f>'yarn master raw '!N4724</f>
        <v>Daily Rate</v>
      </c>
      <c r="S4724" s="3">
        <f t="shared" si="294"/>
        <v>2023</v>
      </c>
      <c r="T4724" s="3" t="str">
        <f t="shared" si="295"/>
        <v>April</v>
      </c>
    </row>
    <row r="4725" spans="1:20" hidden="1" x14ac:dyDescent="0.3">
      <c r="A4725" s="14">
        <f>'yarn master raw '!A4725</f>
        <v>45019</v>
      </c>
      <c r="B4725" s="3" t="str">
        <f>'yarn master raw '!B4725</f>
        <v>Raw Cotton</v>
      </c>
      <c r="C4725" s="3" t="str">
        <f>'yarn master raw '!C4725</f>
        <v>Cotton</v>
      </c>
      <c r="D4725" s="3" t="str">
        <f>IF('yarn master raw '!J4725="INR","India","Imported")</f>
        <v>India</v>
      </c>
      <c r="E4725" s="3" t="str">
        <f>'yarn master raw '!D4725</f>
        <v>Shankar 6 (29mm/3.8mic)</v>
      </c>
      <c r="F4725" s="3" t="str">
        <f>'yarn master raw '!E4725</f>
        <v>29-3.8-76</v>
      </c>
      <c r="G4725" s="3" t="str">
        <f>'yarn master raw '!F4725</f>
        <v>Spot</v>
      </c>
      <c r="H4725" s="3" t="str">
        <f>'yarn master raw '!G4725</f>
        <v>Raw Cotton</v>
      </c>
      <c r="I4725" s="12">
        <f>'yarn master raw '!I4725</f>
        <v>61500</v>
      </c>
      <c r="J4725" s="3" t="str">
        <f>'yarn master raw '!H4725</f>
        <v>₹/Candy</v>
      </c>
      <c r="K4725" s="3" t="str">
        <f>'yarn master raw '!J4725</f>
        <v>INR</v>
      </c>
      <c r="L4725" s="13">
        <f>_xlfn.XLOOKUP(K4725,'usd inr forecast '!$N$2:$N$6,'usd inr forecast '!$O$2:$O$6,1)</f>
        <v>1</v>
      </c>
      <c r="M4725" s="12">
        <f t="shared" si="292"/>
        <v>172.93740509532648</v>
      </c>
      <c r="N4725" s="3" t="str">
        <f t="shared" si="293"/>
        <v>₹/kg</v>
      </c>
      <c r="O4725" s="3" t="str">
        <f>'yarn master raw '!K4725</f>
        <v>Spot Rate</v>
      </c>
      <c r="P4725" s="3" t="str">
        <f>'yarn master raw '!L4725</f>
        <v>N/A</v>
      </c>
      <c r="Q4725" s="3" t="str">
        <f>'yarn master raw '!M4725</f>
        <v>Shankar 6 Price Trend</v>
      </c>
      <c r="R4725" s="3" t="str">
        <f>'yarn master raw '!N4725</f>
        <v>Daily Rate</v>
      </c>
      <c r="S4725" s="3">
        <f t="shared" si="294"/>
        <v>2023</v>
      </c>
      <c r="T4725" s="3" t="str">
        <f t="shared" si="295"/>
        <v>April</v>
      </c>
    </row>
    <row r="4726" spans="1:20" hidden="1" x14ac:dyDescent="0.3">
      <c r="A4726" s="14">
        <f>'yarn master raw '!A4726</f>
        <v>45019</v>
      </c>
      <c r="B4726" s="3" t="str">
        <f>'yarn master raw '!B4726</f>
        <v>Raw Cotton</v>
      </c>
      <c r="C4726" s="3" t="str">
        <f>'yarn master raw '!C4726</f>
        <v>Cotton</v>
      </c>
      <c r="D4726" s="3" t="str">
        <f>IF('yarn master raw '!J4726="INR","India","Imported")</f>
        <v>India</v>
      </c>
      <c r="E4726" s="3" t="str">
        <f>'yarn master raw '!D4726</f>
        <v>V-797</v>
      </c>
      <c r="F4726" s="3" t="str">
        <f>'yarn master raw '!E4726</f>
        <v>13% Trash</v>
      </c>
      <c r="G4726" s="3" t="str">
        <f>'yarn master raw '!F4726</f>
        <v>Spot</v>
      </c>
      <c r="H4726" s="3" t="str">
        <f>'yarn master raw '!G4726</f>
        <v>Raw Cotton</v>
      </c>
      <c r="I4726" s="12">
        <f>'yarn master raw '!I4726</f>
        <v>47100</v>
      </c>
      <c r="J4726" s="3" t="str">
        <f>'yarn master raw '!H4726</f>
        <v>₹/Candy</v>
      </c>
      <c r="K4726" s="3" t="str">
        <f>'yarn master raw '!J4726</f>
        <v>INR</v>
      </c>
      <c r="L4726" s="13">
        <f>_xlfn.XLOOKUP(K4726,'usd inr forecast '!$N$2:$N$6,'usd inr forecast '!$O$2:$O$6,1)</f>
        <v>1</v>
      </c>
      <c r="M4726" s="12">
        <f t="shared" si="292"/>
        <v>132.44474439007931</v>
      </c>
      <c r="N4726" s="3" t="str">
        <f t="shared" si="293"/>
        <v>₹/kg</v>
      </c>
      <c r="O4726" s="3" t="str">
        <f>'yarn master raw '!K4726</f>
        <v>Spot Rate</v>
      </c>
      <c r="P4726" s="3" t="str">
        <f>'yarn master raw '!L4726</f>
        <v>N/A</v>
      </c>
      <c r="Q4726" s="3" t="str">
        <f>'yarn master raw '!M4726</f>
        <v>Shankar 6 Price Trend</v>
      </c>
      <c r="R4726" s="3" t="str">
        <f>'yarn master raw '!N4726</f>
        <v>Daily Rate</v>
      </c>
      <c r="S4726" s="3">
        <f t="shared" si="294"/>
        <v>2023</v>
      </c>
      <c r="T4726" s="3" t="str">
        <f t="shared" si="295"/>
        <v>April</v>
      </c>
    </row>
    <row r="4727" spans="1:20" hidden="1" x14ac:dyDescent="0.3">
      <c r="A4727" s="14">
        <f>'yarn master raw '!A4727</f>
        <v>45019</v>
      </c>
      <c r="B4727" s="3" t="str">
        <f>'yarn master raw '!B4727</f>
        <v>Raw Cotton</v>
      </c>
      <c r="C4727" s="3" t="str">
        <f>'yarn master raw '!C4727</f>
        <v>Cotton</v>
      </c>
      <c r="D4727" s="3" t="str">
        <f>IF('yarn master raw '!J4727="INR","India","Imported")</f>
        <v>India</v>
      </c>
      <c r="E4727" s="3" t="str">
        <f>'yarn master raw '!D4727</f>
        <v>MCX Cotton</v>
      </c>
      <c r="F4727" s="3" t="str">
        <f>'yarn master raw '!E4727</f>
        <v>Spot Rate</v>
      </c>
      <c r="G4727" s="3" t="str">
        <f>'yarn master raw '!F4727</f>
        <v>Spot</v>
      </c>
      <c r="H4727" s="3" t="str">
        <f>'yarn master raw '!G4727</f>
        <v>Raw Cotton</v>
      </c>
      <c r="I4727" s="12">
        <f>'yarn master raw '!I4727</f>
        <v>61560</v>
      </c>
      <c r="J4727" s="3" t="str">
        <f>'yarn master raw '!H4727</f>
        <v>₹/Bale</v>
      </c>
      <c r="K4727" s="3" t="str">
        <f>'yarn master raw '!J4727</f>
        <v>INR</v>
      </c>
      <c r="L4727" s="13">
        <f>_xlfn.XLOOKUP(K4727,'usd inr forecast '!$N$2:$N$6,'usd inr forecast '!$O$2:$O$6,1)</f>
        <v>1</v>
      </c>
      <c r="M4727" s="12">
        <f t="shared" si="292"/>
        <v>362.11764705882354</v>
      </c>
      <c r="N4727" s="3" t="str">
        <f t="shared" si="293"/>
        <v>₹/kg</v>
      </c>
      <c r="O4727" s="3" t="str">
        <f>'yarn master raw '!K4727</f>
        <v>Spot Rate</v>
      </c>
      <c r="P4727" s="3" t="str">
        <f>'yarn master raw '!L4727</f>
        <v>N/A</v>
      </c>
      <c r="Q4727" s="3" t="str">
        <f>'yarn master raw '!M4727</f>
        <v>Shankar 6 Price Trend</v>
      </c>
      <c r="R4727" s="3" t="str">
        <f>'yarn master raw '!N4727</f>
        <v>Daily Rate</v>
      </c>
      <c r="S4727" s="3">
        <f t="shared" si="294"/>
        <v>2023</v>
      </c>
      <c r="T4727" s="3" t="str">
        <f t="shared" si="295"/>
        <v>April</v>
      </c>
    </row>
    <row r="4728" spans="1:20" hidden="1" x14ac:dyDescent="0.3">
      <c r="A4728" s="14">
        <f>'yarn master raw '!A4728</f>
        <v>45017</v>
      </c>
      <c r="B4728" s="3" t="str">
        <f>'yarn master raw '!B4728</f>
        <v>Raw Cotton</v>
      </c>
      <c r="C4728" s="3" t="str">
        <f>'yarn master raw '!C4728</f>
        <v>Cotton</v>
      </c>
      <c r="D4728" s="3" t="str">
        <f>IF('yarn master raw '!J4728="INR","India","Imported")</f>
        <v>India</v>
      </c>
      <c r="E4728" s="3" t="str">
        <f>'yarn master raw '!D4728</f>
        <v>Shankar 6 (29mm/3.8mic)</v>
      </c>
      <c r="F4728" s="3" t="str">
        <f>'yarn master raw '!E4728</f>
        <v>29-3.8-76</v>
      </c>
      <c r="G4728" s="3" t="str">
        <f>'yarn master raw '!F4728</f>
        <v>Spot</v>
      </c>
      <c r="H4728" s="3" t="str">
        <f>'yarn master raw '!G4728</f>
        <v>Raw Cotton</v>
      </c>
      <c r="I4728" s="12">
        <f>'yarn master raw '!I4728</f>
        <v>61350</v>
      </c>
      <c r="J4728" s="3" t="str">
        <f>'yarn master raw '!H4728</f>
        <v>₹/Candy</v>
      </c>
      <c r="K4728" s="3" t="str">
        <f>'yarn master raw '!J4728</f>
        <v>INR</v>
      </c>
      <c r="L4728" s="13">
        <f>_xlfn.XLOOKUP(K4728,'usd inr forecast '!$N$2:$N$6,'usd inr forecast '!$O$2:$O$6,1)</f>
        <v>1</v>
      </c>
      <c r="M4728" s="12">
        <f t="shared" si="292"/>
        <v>172.51560654631348</v>
      </c>
      <c r="N4728" s="3" t="str">
        <f t="shared" si="293"/>
        <v>₹/kg</v>
      </c>
      <c r="O4728" s="3" t="str">
        <f>'yarn master raw '!K4728</f>
        <v>Spot Rate</v>
      </c>
      <c r="P4728" s="3" t="str">
        <f>'yarn master raw '!L4728</f>
        <v>N/A</v>
      </c>
      <c r="Q4728" s="3" t="str">
        <f>'yarn master raw '!M4728</f>
        <v>Shankar 6 Price Trend</v>
      </c>
      <c r="R4728" s="3" t="str">
        <f>'yarn master raw '!N4728</f>
        <v>Daily Rate</v>
      </c>
      <c r="S4728" s="3">
        <f t="shared" si="294"/>
        <v>2023</v>
      </c>
      <c r="T4728" s="3" t="str">
        <f t="shared" si="295"/>
        <v>April</v>
      </c>
    </row>
    <row r="4729" spans="1:20" hidden="1" x14ac:dyDescent="0.3">
      <c r="A4729" s="14">
        <f>'yarn master raw '!A4729</f>
        <v>45017</v>
      </c>
      <c r="B4729" s="3" t="str">
        <f>'yarn master raw '!B4729</f>
        <v>Raw Cotton</v>
      </c>
      <c r="C4729" s="3" t="str">
        <f>'yarn master raw '!C4729</f>
        <v>Cotton</v>
      </c>
      <c r="D4729" s="3" t="str">
        <f>IF('yarn master raw '!J4729="INR","India","Imported")</f>
        <v>India</v>
      </c>
      <c r="E4729" s="3" t="str">
        <f>'yarn master raw '!D4729</f>
        <v>V-797</v>
      </c>
      <c r="F4729" s="3" t="str">
        <f>'yarn master raw '!E4729</f>
        <v>13% Trash</v>
      </c>
      <c r="G4729" s="3" t="str">
        <f>'yarn master raw '!F4729</f>
        <v>Spot</v>
      </c>
      <c r="H4729" s="3" t="str">
        <f>'yarn master raw '!G4729</f>
        <v>Raw Cotton</v>
      </c>
      <c r="I4729" s="12">
        <f>'yarn master raw '!I4729</f>
        <v>46500</v>
      </c>
      <c r="J4729" s="3" t="str">
        <f>'yarn master raw '!H4729</f>
        <v>₹/Candy</v>
      </c>
      <c r="K4729" s="3" t="str">
        <f>'yarn master raw '!J4729</f>
        <v>INR</v>
      </c>
      <c r="L4729" s="13">
        <f>_xlfn.XLOOKUP(K4729,'usd inr forecast '!$N$2:$N$6,'usd inr forecast '!$O$2:$O$6,1)</f>
        <v>1</v>
      </c>
      <c r="M4729" s="12">
        <f t="shared" si="292"/>
        <v>130.75755019402732</v>
      </c>
      <c r="N4729" s="3" t="str">
        <f t="shared" si="293"/>
        <v>₹/kg</v>
      </c>
      <c r="O4729" s="3" t="str">
        <f>'yarn master raw '!K4729</f>
        <v>Spot Rate</v>
      </c>
      <c r="P4729" s="3" t="str">
        <f>'yarn master raw '!L4729</f>
        <v>N/A</v>
      </c>
      <c r="Q4729" s="3" t="str">
        <f>'yarn master raw '!M4729</f>
        <v>Shankar 6 Price Trend</v>
      </c>
      <c r="R4729" s="3" t="str">
        <f>'yarn master raw '!N4729</f>
        <v>Daily Rate</v>
      </c>
      <c r="S4729" s="3">
        <f t="shared" si="294"/>
        <v>2023</v>
      </c>
      <c r="T4729" s="3" t="str">
        <f t="shared" si="295"/>
        <v>April</v>
      </c>
    </row>
    <row r="4730" spans="1:20" hidden="1" x14ac:dyDescent="0.3">
      <c r="A4730" s="14">
        <f>'yarn master raw '!A4730</f>
        <v>45017</v>
      </c>
      <c r="B4730" s="3" t="str">
        <f>'yarn master raw '!B4730</f>
        <v>Raw Cotton</v>
      </c>
      <c r="C4730" s="3" t="str">
        <f>'yarn master raw '!C4730</f>
        <v>Cotton</v>
      </c>
      <c r="D4730" s="3" t="str">
        <f>IF('yarn master raw '!J4730="INR","India","Imported")</f>
        <v>India</v>
      </c>
      <c r="E4730" s="3" t="str">
        <f>'yarn master raw '!D4730</f>
        <v>MCX Cotton</v>
      </c>
      <c r="F4730" s="3" t="str">
        <f>'yarn master raw '!E4730</f>
        <v>Spot Rate</v>
      </c>
      <c r="G4730" s="3" t="str">
        <f>'yarn master raw '!F4730</f>
        <v>Spot</v>
      </c>
      <c r="H4730" s="3" t="str">
        <f>'yarn master raw '!G4730</f>
        <v>Raw Cotton</v>
      </c>
      <c r="I4730" s="12">
        <f>'yarn master raw '!I4730</f>
        <v>61400</v>
      </c>
      <c r="J4730" s="3" t="str">
        <f>'yarn master raw '!H4730</f>
        <v>₹/Bale</v>
      </c>
      <c r="K4730" s="3" t="str">
        <f>'yarn master raw '!J4730</f>
        <v>INR</v>
      </c>
      <c r="L4730" s="13">
        <f>_xlfn.XLOOKUP(K4730,'usd inr forecast '!$N$2:$N$6,'usd inr forecast '!$O$2:$O$6,1)</f>
        <v>1</v>
      </c>
      <c r="M4730" s="12">
        <f t="shared" si="292"/>
        <v>361.1764705882353</v>
      </c>
      <c r="N4730" s="3" t="str">
        <f t="shared" si="293"/>
        <v>₹/kg</v>
      </c>
      <c r="O4730" s="3" t="str">
        <f>'yarn master raw '!K4730</f>
        <v>Spot Rate</v>
      </c>
      <c r="P4730" s="3" t="str">
        <f>'yarn master raw '!L4730</f>
        <v>N/A</v>
      </c>
      <c r="Q4730" s="3" t="str">
        <f>'yarn master raw '!M4730</f>
        <v>Shankar 6 Price Trend</v>
      </c>
      <c r="R4730" s="3" t="str">
        <f>'yarn master raw '!N4730</f>
        <v>Daily Rate</v>
      </c>
      <c r="S4730" s="3">
        <f t="shared" si="294"/>
        <v>2023</v>
      </c>
      <c r="T4730" s="3" t="str">
        <f t="shared" si="295"/>
        <v>April</v>
      </c>
    </row>
    <row r="4731" spans="1:20" hidden="1" x14ac:dyDescent="0.3">
      <c r="A4731" s="14">
        <f>'yarn master raw '!A4731</f>
        <v>45016</v>
      </c>
      <c r="B4731" s="3" t="str">
        <f>'yarn master raw '!B4731</f>
        <v>Raw Cotton</v>
      </c>
      <c r="C4731" s="3" t="str">
        <f>'yarn master raw '!C4731</f>
        <v>Cotton</v>
      </c>
      <c r="D4731" s="3" t="str">
        <f>IF('yarn master raw '!J4731="INR","India","Imported")</f>
        <v>India</v>
      </c>
      <c r="E4731" s="3" t="str">
        <f>'yarn master raw '!D4731</f>
        <v>Shankar 6 (29mm/3.8mic)</v>
      </c>
      <c r="F4731" s="3" t="str">
        <f>'yarn master raw '!E4731</f>
        <v>29-3.8-76</v>
      </c>
      <c r="G4731" s="3" t="str">
        <f>'yarn master raw '!F4731</f>
        <v>Spot</v>
      </c>
      <c r="H4731" s="3" t="str">
        <f>'yarn master raw '!G4731</f>
        <v>Raw Cotton</v>
      </c>
      <c r="I4731" s="12">
        <f>'yarn master raw '!I4731</f>
        <v>61050</v>
      </c>
      <c r="J4731" s="3" t="str">
        <f>'yarn master raw '!H4731</f>
        <v>₹/Candy</v>
      </c>
      <c r="K4731" s="3" t="str">
        <f>'yarn master raw '!J4731</f>
        <v>INR</v>
      </c>
      <c r="L4731" s="13">
        <f>_xlfn.XLOOKUP(K4731,'usd inr forecast '!$N$2:$N$6,'usd inr forecast '!$O$2:$O$6,1)</f>
        <v>1</v>
      </c>
      <c r="M4731" s="12">
        <f t="shared" si="292"/>
        <v>171.6720094482875</v>
      </c>
      <c r="N4731" s="3" t="str">
        <f t="shared" si="293"/>
        <v>₹/kg</v>
      </c>
      <c r="O4731" s="3" t="str">
        <f>'yarn master raw '!K4731</f>
        <v>Spot Rate</v>
      </c>
      <c r="P4731" s="3" t="str">
        <f>'yarn master raw '!L4731</f>
        <v>N/A</v>
      </c>
      <c r="Q4731" s="3" t="str">
        <f>'yarn master raw '!M4731</f>
        <v>Shankar 6 Price Trend</v>
      </c>
      <c r="R4731" s="3" t="str">
        <f>'yarn master raw '!N4731</f>
        <v>Daily Rate</v>
      </c>
      <c r="S4731" s="3">
        <f t="shared" si="294"/>
        <v>2023</v>
      </c>
      <c r="T4731" s="3" t="str">
        <f t="shared" si="295"/>
        <v>March</v>
      </c>
    </row>
    <row r="4732" spans="1:20" hidden="1" x14ac:dyDescent="0.3">
      <c r="A4732" s="14">
        <f>'yarn master raw '!A4732</f>
        <v>45016</v>
      </c>
      <c r="B4732" s="3" t="str">
        <f>'yarn master raw '!B4732</f>
        <v>Raw Cotton</v>
      </c>
      <c r="C4732" s="3" t="str">
        <f>'yarn master raw '!C4732</f>
        <v>Cotton</v>
      </c>
      <c r="D4732" s="3" t="str">
        <f>IF('yarn master raw '!J4732="INR","India","Imported")</f>
        <v>India</v>
      </c>
      <c r="E4732" s="3" t="str">
        <f>'yarn master raw '!D4732</f>
        <v>V-797</v>
      </c>
      <c r="F4732" s="3" t="str">
        <f>'yarn master raw '!E4732</f>
        <v>13% Trash</v>
      </c>
      <c r="G4732" s="3" t="str">
        <f>'yarn master raw '!F4732</f>
        <v>Spot</v>
      </c>
      <c r="H4732" s="3" t="str">
        <f>'yarn master raw '!G4732</f>
        <v>Raw Cotton</v>
      </c>
      <c r="I4732" s="12">
        <f>'yarn master raw '!I4732</f>
        <v>46400</v>
      </c>
      <c r="J4732" s="3" t="str">
        <f>'yarn master raw '!H4732</f>
        <v>₹/Candy</v>
      </c>
      <c r="K4732" s="3" t="str">
        <f>'yarn master raw '!J4732</f>
        <v>INR</v>
      </c>
      <c r="L4732" s="13">
        <f>_xlfn.XLOOKUP(K4732,'usd inr forecast '!$N$2:$N$6,'usd inr forecast '!$O$2:$O$6,1)</f>
        <v>1</v>
      </c>
      <c r="M4732" s="12">
        <f t="shared" si="292"/>
        <v>130.476351161352</v>
      </c>
      <c r="N4732" s="3" t="str">
        <f t="shared" si="293"/>
        <v>₹/kg</v>
      </c>
      <c r="O4732" s="3" t="str">
        <f>'yarn master raw '!K4732</f>
        <v>Spot Rate</v>
      </c>
      <c r="P4732" s="3" t="str">
        <f>'yarn master raw '!L4732</f>
        <v>N/A</v>
      </c>
      <c r="Q4732" s="3" t="str">
        <f>'yarn master raw '!M4732</f>
        <v>Shankar 6 Price Trend</v>
      </c>
      <c r="R4732" s="3" t="str">
        <f>'yarn master raw '!N4732</f>
        <v>Daily Rate</v>
      </c>
      <c r="S4732" s="3">
        <f t="shared" si="294"/>
        <v>2023</v>
      </c>
      <c r="T4732" s="3" t="str">
        <f t="shared" si="295"/>
        <v>March</v>
      </c>
    </row>
    <row r="4733" spans="1:20" hidden="1" x14ac:dyDescent="0.3">
      <c r="A4733" s="14">
        <f>'yarn master raw '!A4733</f>
        <v>45016</v>
      </c>
      <c r="B4733" s="3" t="str">
        <f>'yarn master raw '!B4733</f>
        <v>Raw Cotton</v>
      </c>
      <c r="C4733" s="3" t="str">
        <f>'yarn master raw '!C4733</f>
        <v>Cotton</v>
      </c>
      <c r="D4733" s="3" t="str">
        <f>IF('yarn master raw '!J4733="INR","India","Imported")</f>
        <v>India</v>
      </c>
      <c r="E4733" s="3" t="str">
        <f>'yarn master raw '!D4733</f>
        <v>MCX Cotton</v>
      </c>
      <c r="F4733" s="3" t="str">
        <f>'yarn master raw '!E4733</f>
        <v>Spot Rate</v>
      </c>
      <c r="G4733" s="3" t="str">
        <f>'yarn master raw '!F4733</f>
        <v>Spot</v>
      </c>
      <c r="H4733" s="3" t="str">
        <f>'yarn master raw '!G4733</f>
        <v>Raw Cotton</v>
      </c>
      <c r="I4733" s="12">
        <f>'yarn master raw '!I4733</f>
        <v>61400</v>
      </c>
      <c r="J4733" s="3" t="str">
        <f>'yarn master raw '!H4733</f>
        <v>₹/Bale</v>
      </c>
      <c r="K4733" s="3" t="str">
        <f>'yarn master raw '!J4733</f>
        <v>INR</v>
      </c>
      <c r="L4733" s="13">
        <f>_xlfn.XLOOKUP(K4733,'usd inr forecast '!$N$2:$N$6,'usd inr forecast '!$O$2:$O$6,1)</f>
        <v>1</v>
      </c>
      <c r="M4733" s="12">
        <f t="shared" si="292"/>
        <v>361.1764705882353</v>
      </c>
      <c r="N4733" s="3" t="str">
        <f t="shared" si="293"/>
        <v>₹/kg</v>
      </c>
      <c r="O4733" s="3" t="str">
        <f>'yarn master raw '!K4733</f>
        <v>Spot Rate</v>
      </c>
      <c r="P4733" s="3" t="str">
        <f>'yarn master raw '!L4733</f>
        <v>N/A</v>
      </c>
      <c r="Q4733" s="3" t="str">
        <f>'yarn master raw '!M4733</f>
        <v>Shankar 6 Price Trend</v>
      </c>
      <c r="R4733" s="3" t="str">
        <f>'yarn master raw '!N4733</f>
        <v>Daily Rate</v>
      </c>
      <c r="S4733" s="3">
        <f t="shared" si="294"/>
        <v>2023</v>
      </c>
      <c r="T4733" s="3" t="str">
        <f t="shared" si="295"/>
        <v>March</v>
      </c>
    </row>
    <row r="4734" spans="1:20" hidden="1" x14ac:dyDescent="0.3">
      <c r="A4734" s="14">
        <f>'yarn master raw '!A4734</f>
        <v>45015</v>
      </c>
      <c r="B4734" s="3" t="str">
        <f>'yarn master raw '!B4734</f>
        <v>Raw Cotton</v>
      </c>
      <c r="C4734" s="3" t="str">
        <f>'yarn master raw '!C4734</f>
        <v>Cotton</v>
      </c>
      <c r="D4734" s="3" t="str">
        <f>IF('yarn master raw '!J4734="INR","India","Imported")</f>
        <v>India</v>
      </c>
      <c r="E4734" s="3" t="str">
        <f>'yarn master raw '!D4734</f>
        <v>Shankar 6 (29mm/3.8mic)</v>
      </c>
      <c r="F4734" s="3" t="str">
        <f>'yarn master raw '!E4734</f>
        <v>29-3.8-76</v>
      </c>
      <c r="G4734" s="3" t="str">
        <f>'yarn master raw '!F4734</f>
        <v>Spot</v>
      </c>
      <c r="H4734" s="3" t="str">
        <f>'yarn master raw '!G4734</f>
        <v>Raw Cotton</v>
      </c>
      <c r="I4734" s="12">
        <f>'yarn master raw '!I4734</f>
        <v>60850</v>
      </c>
      <c r="J4734" s="3" t="str">
        <f>'yarn master raw '!H4734</f>
        <v>₹/Candy</v>
      </c>
      <c r="K4734" s="3" t="str">
        <f>'yarn master raw '!J4734</f>
        <v>INR</v>
      </c>
      <c r="L4734" s="13">
        <f>_xlfn.XLOOKUP(K4734,'usd inr forecast '!$N$2:$N$6,'usd inr forecast '!$O$2:$O$6,1)</f>
        <v>1</v>
      </c>
      <c r="M4734" s="12">
        <f t="shared" si="292"/>
        <v>171.10961138293683</v>
      </c>
      <c r="N4734" s="3" t="str">
        <f t="shared" si="293"/>
        <v>₹/kg</v>
      </c>
      <c r="O4734" s="3" t="str">
        <f>'yarn master raw '!K4734</f>
        <v>Spot Rate</v>
      </c>
      <c r="P4734" s="3" t="str">
        <f>'yarn master raw '!L4734</f>
        <v>N/A</v>
      </c>
      <c r="Q4734" s="3" t="str">
        <f>'yarn master raw '!M4734</f>
        <v>Shankar 6 Price Trend</v>
      </c>
      <c r="R4734" s="3" t="str">
        <f>'yarn master raw '!N4734</f>
        <v>Daily Rate</v>
      </c>
      <c r="S4734" s="3">
        <f t="shared" si="294"/>
        <v>2023</v>
      </c>
      <c r="T4734" s="3" t="str">
        <f t="shared" si="295"/>
        <v>March</v>
      </c>
    </row>
    <row r="4735" spans="1:20" hidden="1" x14ac:dyDescent="0.3">
      <c r="A4735" s="14">
        <f>'yarn master raw '!A4735</f>
        <v>45015</v>
      </c>
      <c r="B4735" s="3" t="str">
        <f>'yarn master raw '!B4735</f>
        <v>Raw Cotton</v>
      </c>
      <c r="C4735" s="3" t="str">
        <f>'yarn master raw '!C4735</f>
        <v>Cotton</v>
      </c>
      <c r="D4735" s="3" t="str">
        <f>IF('yarn master raw '!J4735="INR","India","Imported")</f>
        <v>India</v>
      </c>
      <c r="E4735" s="3" t="str">
        <f>'yarn master raw '!D4735</f>
        <v>V-797</v>
      </c>
      <c r="F4735" s="3" t="str">
        <f>'yarn master raw '!E4735</f>
        <v>13% Trash</v>
      </c>
      <c r="G4735" s="3" t="str">
        <f>'yarn master raw '!F4735</f>
        <v>Spot</v>
      </c>
      <c r="H4735" s="3" t="str">
        <f>'yarn master raw '!G4735</f>
        <v>Raw Cotton</v>
      </c>
      <c r="I4735" s="12">
        <f>'yarn master raw '!I4735</f>
        <v>46000</v>
      </c>
      <c r="J4735" s="3" t="str">
        <f>'yarn master raw '!H4735</f>
        <v>₹/Candy</v>
      </c>
      <c r="K4735" s="3" t="str">
        <f>'yarn master raw '!J4735</f>
        <v>INR</v>
      </c>
      <c r="L4735" s="13">
        <f>_xlfn.XLOOKUP(K4735,'usd inr forecast '!$N$2:$N$6,'usd inr forecast '!$O$2:$O$6,1)</f>
        <v>1</v>
      </c>
      <c r="M4735" s="12">
        <f t="shared" si="292"/>
        <v>129.3515550306507</v>
      </c>
      <c r="N4735" s="3" t="str">
        <f t="shared" si="293"/>
        <v>₹/kg</v>
      </c>
      <c r="O4735" s="3" t="str">
        <f>'yarn master raw '!K4735</f>
        <v>Spot Rate</v>
      </c>
      <c r="P4735" s="3" t="str">
        <f>'yarn master raw '!L4735</f>
        <v>N/A</v>
      </c>
      <c r="Q4735" s="3" t="str">
        <f>'yarn master raw '!M4735</f>
        <v>Shankar 6 Price Trend</v>
      </c>
      <c r="R4735" s="3" t="str">
        <f>'yarn master raw '!N4735</f>
        <v>Daily Rate</v>
      </c>
      <c r="S4735" s="3">
        <f t="shared" si="294"/>
        <v>2023</v>
      </c>
      <c r="T4735" s="3" t="str">
        <f t="shared" si="295"/>
        <v>March</v>
      </c>
    </row>
    <row r="4736" spans="1:20" hidden="1" x14ac:dyDescent="0.3">
      <c r="A4736" s="14">
        <f>'yarn master raw '!A4736</f>
        <v>45015</v>
      </c>
      <c r="B4736" s="3" t="str">
        <f>'yarn master raw '!B4736</f>
        <v>Raw Cotton</v>
      </c>
      <c r="C4736" s="3" t="str">
        <f>'yarn master raw '!C4736</f>
        <v>Cotton</v>
      </c>
      <c r="D4736" s="3" t="str">
        <f>IF('yarn master raw '!J4736="INR","India","Imported")</f>
        <v>India</v>
      </c>
      <c r="E4736" s="3" t="str">
        <f>'yarn master raw '!D4736</f>
        <v>MCX Cotton</v>
      </c>
      <c r="F4736" s="3" t="str">
        <f>'yarn master raw '!E4736</f>
        <v>Spot Rate</v>
      </c>
      <c r="G4736" s="3" t="str">
        <f>'yarn master raw '!F4736</f>
        <v>Spot</v>
      </c>
      <c r="H4736" s="3" t="str">
        <f>'yarn master raw '!G4736</f>
        <v>Raw Cotton</v>
      </c>
      <c r="I4736" s="12">
        <f>'yarn master raw '!I4736</f>
        <v>60720</v>
      </c>
      <c r="J4736" s="3" t="str">
        <f>'yarn master raw '!H4736</f>
        <v>₹/Bale</v>
      </c>
      <c r="K4736" s="3" t="str">
        <f>'yarn master raw '!J4736</f>
        <v>INR</v>
      </c>
      <c r="L4736" s="13">
        <f>_xlfn.XLOOKUP(K4736,'usd inr forecast '!$N$2:$N$6,'usd inr forecast '!$O$2:$O$6,1)</f>
        <v>1</v>
      </c>
      <c r="M4736" s="12">
        <f t="shared" si="292"/>
        <v>357.1764705882353</v>
      </c>
      <c r="N4736" s="3" t="str">
        <f t="shared" si="293"/>
        <v>₹/kg</v>
      </c>
      <c r="O4736" s="3" t="str">
        <f>'yarn master raw '!K4736</f>
        <v>Spot Rate</v>
      </c>
      <c r="P4736" s="3" t="str">
        <f>'yarn master raw '!L4736</f>
        <v>N/A</v>
      </c>
      <c r="Q4736" s="3" t="str">
        <f>'yarn master raw '!M4736</f>
        <v>Shankar 6 Price Trend</v>
      </c>
      <c r="R4736" s="3" t="str">
        <f>'yarn master raw '!N4736</f>
        <v>Daily Rate</v>
      </c>
      <c r="S4736" s="3">
        <f t="shared" si="294"/>
        <v>2023</v>
      </c>
      <c r="T4736" s="3" t="str">
        <f t="shared" si="295"/>
        <v>March</v>
      </c>
    </row>
    <row r="4737" spans="1:20" hidden="1" x14ac:dyDescent="0.3">
      <c r="A4737" s="14">
        <f>'yarn master raw '!A4737</f>
        <v>45014</v>
      </c>
      <c r="B4737" s="3" t="str">
        <f>'yarn master raw '!B4737</f>
        <v>Raw Cotton</v>
      </c>
      <c r="C4737" s="3" t="str">
        <f>'yarn master raw '!C4737</f>
        <v>Cotton</v>
      </c>
      <c r="D4737" s="3" t="str">
        <f>IF('yarn master raw '!J4737="INR","India","Imported")</f>
        <v>India</v>
      </c>
      <c r="E4737" s="3" t="str">
        <f>'yarn master raw '!D4737</f>
        <v>Shankar 6 (29mm/3.8mic)</v>
      </c>
      <c r="F4737" s="3" t="str">
        <f>'yarn master raw '!E4737</f>
        <v>29-3.8-76</v>
      </c>
      <c r="G4737" s="3" t="str">
        <f>'yarn master raw '!F4737</f>
        <v>Spot</v>
      </c>
      <c r="H4737" s="3" t="str">
        <f>'yarn master raw '!G4737</f>
        <v>Raw Cotton</v>
      </c>
      <c r="I4737" s="12">
        <f>'yarn master raw '!I4737</f>
        <v>60450</v>
      </c>
      <c r="J4737" s="3" t="str">
        <f>'yarn master raw '!H4737</f>
        <v>₹/Candy</v>
      </c>
      <c r="K4737" s="3" t="str">
        <f>'yarn master raw '!J4737</f>
        <v>INR</v>
      </c>
      <c r="L4737" s="13">
        <f>_xlfn.XLOOKUP(K4737,'usd inr forecast '!$N$2:$N$6,'usd inr forecast '!$O$2:$O$6,1)</f>
        <v>1</v>
      </c>
      <c r="M4737" s="12">
        <f t="shared" si="292"/>
        <v>169.98481525223553</v>
      </c>
      <c r="N4737" s="3" t="str">
        <f t="shared" si="293"/>
        <v>₹/kg</v>
      </c>
      <c r="O4737" s="3" t="str">
        <f>'yarn master raw '!K4737</f>
        <v>Spot Rate</v>
      </c>
      <c r="P4737" s="3" t="str">
        <f>'yarn master raw '!L4737</f>
        <v>N/A</v>
      </c>
      <c r="Q4737" s="3" t="str">
        <f>'yarn master raw '!M4737</f>
        <v>Shankar 6 Price Trend</v>
      </c>
      <c r="R4737" s="3" t="str">
        <f>'yarn master raw '!N4737</f>
        <v>Daily Rate</v>
      </c>
      <c r="S4737" s="3">
        <f t="shared" si="294"/>
        <v>2023</v>
      </c>
      <c r="T4737" s="3" t="str">
        <f t="shared" si="295"/>
        <v>March</v>
      </c>
    </row>
    <row r="4738" spans="1:20" hidden="1" x14ac:dyDescent="0.3">
      <c r="A4738" s="14">
        <f>'yarn master raw '!A4738</f>
        <v>45014</v>
      </c>
      <c r="B4738" s="3" t="str">
        <f>'yarn master raw '!B4738</f>
        <v>Raw Cotton</v>
      </c>
      <c r="C4738" s="3" t="str">
        <f>'yarn master raw '!C4738</f>
        <v>Cotton</v>
      </c>
      <c r="D4738" s="3" t="str">
        <f>IF('yarn master raw '!J4738="INR","India","Imported")</f>
        <v>India</v>
      </c>
      <c r="E4738" s="3" t="str">
        <f>'yarn master raw '!D4738</f>
        <v>V-797</v>
      </c>
      <c r="F4738" s="3" t="str">
        <f>'yarn master raw '!E4738</f>
        <v>13% Trash</v>
      </c>
      <c r="G4738" s="3" t="str">
        <f>'yarn master raw '!F4738</f>
        <v>Spot</v>
      </c>
      <c r="H4738" s="3" t="str">
        <f>'yarn master raw '!G4738</f>
        <v>Raw Cotton</v>
      </c>
      <c r="I4738" s="12">
        <f>'yarn master raw '!I4738</f>
        <v>45600</v>
      </c>
      <c r="J4738" s="3" t="str">
        <f>'yarn master raw '!H4738</f>
        <v>₹/Candy</v>
      </c>
      <c r="K4738" s="3" t="str">
        <f>'yarn master raw '!J4738</f>
        <v>INR</v>
      </c>
      <c r="L4738" s="13">
        <f>_xlfn.XLOOKUP(K4738,'usd inr forecast '!$N$2:$N$6,'usd inr forecast '!$O$2:$O$6,1)</f>
        <v>1</v>
      </c>
      <c r="M4738" s="12">
        <f t="shared" si="292"/>
        <v>128.22675889994937</v>
      </c>
      <c r="N4738" s="3" t="str">
        <f t="shared" si="293"/>
        <v>₹/kg</v>
      </c>
      <c r="O4738" s="3" t="str">
        <f>'yarn master raw '!K4738</f>
        <v>Spot Rate</v>
      </c>
      <c r="P4738" s="3" t="str">
        <f>'yarn master raw '!L4738</f>
        <v>N/A</v>
      </c>
      <c r="Q4738" s="3" t="str">
        <f>'yarn master raw '!M4738</f>
        <v>Shankar 6 Price Trend</v>
      </c>
      <c r="R4738" s="3" t="str">
        <f>'yarn master raw '!N4738</f>
        <v>Daily Rate</v>
      </c>
      <c r="S4738" s="3">
        <f t="shared" si="294"/>
        <v>2023</v>
      </c>
      <c r="T4738" s="3" t="str">
        <f t="shared" si="295"/>
        <v>March</v>
      </c>
    </row>
    <row r="4739" spans="1:20" hidden="1" x14ac:dyDescent="0.3">
      <c r="A4739" s="14">
        <f>'yarn master raw '!A4739</f>
        <v>45014</v>
      </c>
      <c r="B4739" s="3" t="str">
        <f>'yarn master raw '!B4739</f>
        <v>Raw Cotton</v>
      </c>
      <c r="C4739" s="3" t="str">
        <f>'yarn master raw '!C4739</f>
        <v>Cotton</v>
      </c>
      <c r="D4739" s="3" t="str">
        <f>IF('yarn master raw '!J4739="INR","India","Imported")</f>
        <v>India</v>
      </c>
      <c r="E4739" s="3" t="str">
        <f>'yarn master raw '!D4739</f>
        <v>MCX Cotton</v>
      </c>
      <c r="F4739" s="3" t="str">
        <f>'yarn master raw '!E4739</f>
        <v>Spot Rate</v>
      </c>
      <c r="G4739" s="3" t="str">
        <f>'yarn master raw '!F4739</f>
        <v>Spot</v>
      </c>
      <c r="H4739" s="3" t="str">
        <f>'yarn master raw '!G4739</f>
        <v>Raw Cotton</v>
      </c>
      <c r="I4739" s="12">
        <f>'yarn master raw '!I4739</f>
        <v>60720</v>
      </c>
      <c r="J4739" s="3" t="str">
        <f>'yarn master raw '!H4739</f>
        <v>₹/Bale</v>
      </c>
      <c r="K4739" s="3" t="str">
        <f>'yarn master raw '!J4739</f>
        <v>INR</v>
      </c>
      <c r="L4739" s="13">
        <f>_xlfn.XLOOKUP(K4739,'usd inr forecast '!$N$2:$N$6,'usd inr forecast '!$O$2:$O$6,1)</f>
        <v>1</v>
      </c>
      <c r="M4739" s="12">
        <f t="shared" ref="M4739:M4802" si="296">IF(J4739="₹/kg",I4739*L4739,IF(J4739="₹/Candy",I4739*L4739/355.62,IF(J4739="₹/Bale",I4739*L4739/170,I4739*L4739)))</f>
        <v>357.1764705882353</v>
      </c>
      <c r="N4739" s="3" t="str">
        <f t="shared" ref="N4739:N4802" si="297">"₹/kg"</f>
        <v>₹/kg</v>
      </c>
      <c r="O4739" s="3" t="str">
        <f>'yarn master raw '!K4739</f>
        <v>Spot Rate</v>
      </c>
      <c r="P4739" s="3" t="str">
        <f>'yarn master raw '!L4739</f>
        <v>N/A</v>
      </c>
      <c r="Q4739" s="3" t="str">
        <f>'yarn master raw '!M4739</f>
        <v>Shankar 6 Price Trend</v>
      </c>
      <c r="R4739" s="3" t="str">
        <f>'yarn master raw '!N4739</f>
        <v>Daily Rate</v>
      </c>
      <c r="S4739" s="3">
        <f t="shared" ref="S4739:S4802" si="298">IFERROR(IF(ISNUMBER(A4739),YEAR(A4739),IF(ISNUMBER(SEARCH("'",A4739)),VALUE("20"&amp;MID(A4739,SEARCH("'",A4739)+1,2)),IF(ISNUMBER(SEARCH("2023",A4739)),2023,IF(ISNUMBER(SEARCH("2024",A4739)),2024,IF(ISNUMBER(SEARCH("2025",A4739)),2025,IF(ISNUMBER(SEARCH("2026",A4739)),2026,2022)))))),"")</f>
        <v>2023</v>
      </c>
      <c r="T4739" s="3" t="str">
        <f t="shared" ref="T4739:T4802" si="299">IFERROR(IF(ISNUMBER(A4739),TEXT(A4739,"mmmm"),IF(ISNUMBER(SEARCH("Jan",A4739)),"January",IF(ISNUMBER(SEARCH("Feb",A4739)),"February",IF(ISNUMBER(SEARCH("March",A4739)),"March",IF(ISNUMBER(SEARCH("April",A4739)),"April",IF(ISNUMBER(SEARCH("May",A4739)),"May",IF(ISNUMBER(SEARCH("June",A4739)),"June",IF(ISNUMBER(SEARCH("July",A4739)),"July",IF(ISNUMBER(SEARCH("Aug",A4739)),"August",IF(ISNUMBER(SEARCH("Sep",A4739)),"September",IF(ISNUMBER(SEARCH("Oct",A4739)),"October",IF(ISNUMBER(SEARCH("Nov",A4739)),"November",IF(ISNUMBER(SEARCH("Dec",A4739)),"December",""))))))))))))),"")</f>
        <v>March</v>
      </c>
    </row>
    <row r="4740" spans="1:20" hidden="1" x14ac:dyDescent="0.3">
      <c r="A4740" s="14">
        <f>'yarn master raw '!A4740</f>
        <v>45013</v>
      </c>
      <c r="B4740" s="3" t="str">
        <f>'yarn master raw '!B4740</f>
        <v>Raw Cotton</v>
      </c>
      <c r="C4740" s="3" t="str">
        <f>'yarn master raw '!C4740</f>
        <v>Cotton</v>
      </c>
      <c r="D4740" s="3" t="str">
        <f>IF('yarn master raw '!J4740="INR","India","Imported")</f>
        <v>India</v>
      </c>
      <c r="E4740" s="3" t="str">
        <f>'yarn master raw '!D4740</f>
        <v>Shankar 6 (29mm/3.8mic)</v>
      </c>
      <c r="F4740" s="3" t="str">
        <f>'yarn master raw '!E4740</f>
        <v>29-3.8-76</v>
      </c>
      <c r="G4740" s="3" t="str">
        <f>'yarn master raw '!F4740</f>
        <v>Spot</v>
      </c>
      <c r="H4740" s="3" t="str">
        <f>'yarn master raw '!G4740</f>
        <v>Raw Cotton</v>
      </c>
      <c r="I4740" s="12">
        <f>'yarn master raw '!I4740</f>
        <v>60000</v>
      </c>
      <c r="J4740" s="3" t="str">
        <f>'yarn master raw '!H4740</f>
        <v>₹/Candy</v>
      </c>
      <c r="K4740" s="3" t="str">
        <f>'yarn master raw '!J4740</f>
        <v>INR</v>
      </c>
      <c r="L4740" s="13">
        <f>_xlfn.XLOOKUP(K4740,'usd inr forecast '!$N$2:$N$6,'usd inr forecast '!$O$2:$O$6,1)</f>
        <v>1</v>
      </c>
      <c r="M4740" s="12">
        <f t="shared" si="296"/>
        <v>168.71941960519655</v>
      </c>
      <c r="N4740" s="3" t="str">
        <f t="shared" si="297"/>
        <v>₹/kg</v>
      </c>
      <c r="O4740" s="3" t="str">
        <f>'yarn master raw '!K4740</f>
        <v>Spot Rate</v>
      </c>
      <c r="P4740" s="3" t="str">
        <f>'yarn master raw '!L4740</f>
        <v>N/A</v>
      </c>
      <c r="Q4740" s="3" t="str">
        <f>'yarn master raw '!M4740</f>
        <v>Shankar 6 Price Trend</v>
      </c>
      <c r="R4740" s="3" t="str">
        <f>'yarn master raw '!N4740</f>
        <v>Daily Rate</v>
      </c>
      <c r="S4740" s="3">
        <f t="shared" si="298"/>
        <v>2023</v>
      </c>
      <c r="T4740" s="3" t="str">
        <f t="shared" si="299"/>
        <v>March</v>
      </c>
    </row>
    <row r="4741" spans="1:20" hidden="1" x14ac:dyDescent="0.3">
      <c r="A4741" s="14">
        <f>'yarn master raw '!A4741</f>
        <v>45013</v>
      </c>
      <c r="B4741" s="3" t="str">
        <f>'yarn master raw '!B4741</f>
        <v>Raw Cotton</v>
      </c>
      <c r="C4741" s="3" t="str">
        <f>'yarn master raw '!C4741</f>
        <v>Cotton</v>
      </c>
      <c r="D4741" s="3" t="str">
        <f>IF('yarn master raw '!J4741="INR","India","Imported")</f>
        <v>India</v>
      </c>
      <c r="E4741" s="3" t="str">
        <f>'yarn master raw '!D4741</f>
        <v>V-797</v>
      </c>
      <c r="F4741" s="3" t="str">
        <f>'yarn master raw '!E4741</f>
        <v>13% Trash</v>
      </c>
      <c r="G4741" s="3" t="str">
        <f>'yarn master raw '!F4741</f>
        <v>Spot</v>
      </c>
      <c r="H4741" s="3" t="str">
        <f>'yarn master raw '!G4741</f>
        <v>Raw Cotton</v>
      </c>
      <c r="I4741" s="12">
        <f>'yarn master raw '!I4741</f>
        <v>45100</v>
      </c>
      <c r="J4741" s="3" t="str">
        <f>'yarn master raw '!H4741</f>
        <v>₹/Candy</v>
      </c>
      <c r="K4741" s="3" t="str">
        <f>'yarn master raw '!J4741</f>
        <v>INR</v>
      </c>
      <c r="L4741" s="13">
        <f>_xlfn.XLOOKUP(K4741,'usd inr forecast '!$N$2:$N$6,'usd inr forecast '!$O$2:$O$6,1)</f>
        <v>1</v>
      </c>
      <c r="M4741" s="12">
        <f t="shared" si="296"/>
        <v>126.82076373657274</v>
      </c>
      <c r="N4741" s="3" t="str">
        <f t="shared" si="297"/>
        <v>₹/kg</v>
      </c>
      <c r="O4741" s="3" t="str">
        <f>'yarn master raw '!K4741</f>
        <v>Spot Rate</v>
      </c>
      <c r="P4741" s="3" t="str">
        <f>'yarn master raw '!L4741</f>
        <v>N/A</v>
      </c>
      <c r="Q4741" s="3" t="str">
        <f>'yarn master raw '!M4741</f>
        <v>Shankar 6 Price Trend</v>
      </c>
      <c r="R4741" s="3" t="str">
        <f>'yarn master raw '!N4741</f>
        <v>Daily Rate</v>
      </c>
      <c r="S4741" s="3">
        <f t="shared" si="298"/>
        <v>2023</v>
      </c>
      <c r="T4741" s="3" t="str">
        <f t="shared" si="299"/>
        <v>March</v>
      </c>
    </row>
    <row r="4742" spans="1:20" hidden="1" x14ac:dyDescent="0.3">
      <c r="A4742" s="14">
        <f>'yarn master raw '!A4742</f>
        <v>45013</v>
      </c>
      <c r="B4742" s="3" t="str">
        <f>'yarn master raw '!B4742</f>
        <v>Raw Cotton</v>
      </c>
      <c r="C4742" s="3" t="str">
        <f>'yarn master raw '!C4742</f>
        <v>Cotton</v>
      </c>
      <c r="D4742" s="3" t="str">
        <f>IF('yarn master raw '!J4742="INR","India","Imported")</f>
        <v>India</v>
      </c>
      <c r="E4742" s="3" t="str">
        <f>'yarn master raw '!D4742</f>
        <v>MCX Cotton</v>
      </c>
      <c r="F4742" s="3" t="str">
        <f>'yarn master raw '!E4742</f>
        <v>Spot Rate</v>
      </c>
      <c r="G4742" s="3" t="str">
        <f>'yarn master raw '!F4742</f>
        <v>Spot</v>
      </c>
      <c r="H4742" s="3" t="str">
        <f>'yarn master raw '!G4742</f>
        <v>Raw Cotton</v>
      </c>
      <c r="I4742" s="12">
        <f>'yarn master raw '!I4742</f>
        <v>60160</v>
      </c>
      <c r="J4742" s="3" t="str">
        <f>'yarn master raw '!H4742</f>
        <v>₹/Bale</v>
      </c>
      <c r="K4742" s="3" t="str">
        <f>'yarn master raw '!J4742</f>
        <v>INR</v>
      </c>
      <c r="L4742" s="13">
        <f>_xlfn.XLOOKUP(K4742,'usd inr forecast '!$N$2:$N$6,'usd inr forecast '!$O$2:$O$6,1)</f>
        <v>1</v>
      </c>
      <c r="M4742" s="12">
        <f t="shared" si="296"/>
        <v>353.88235294117646</v>
      </c>
      <c r="N4742" s="3" t="str">
        <f t="shared" si="297"/>
        <v>₹/kg</v>
      </c>
      <c r="O4742" s="3" t="str">
        <f>'yarn master raw '!K4742</f>
        <v>Spot Rate</v>
      </c>
      <c r="P4742" s="3" t="str">
        <f>'yarn master raw '!L4742</f>
        <v>N/A</v>
      </c>
      <c r="Q4742" s="3" t="str">
        <f>'yarn master raw '!M4742</f>
        <v>Shankar 6 Price Trend</v>
      </c>
      <c r="R4742" s="3" t="str">
        <f>'yarn master raw '!N4742</f>
        <v>Daily Rate</v>
      </c>
      <c r="S4742" s="3">
        <f t="shared" si="298"/>
        <v>2023</v>
      </c>
      <c r="T4742" s="3" t="str">
        <f t="shared" si="299"/>
        <v>March</v>
      </c>
    </row>
    <row r="4743" spans="1:20" hidden="1" x14ac:dyDescent="0.3">
      <c r="A4743" s="14">
        <f>'yarn master raw '!A4743</f>
        <v>45012</v>
      </c>
      <c r="B4743" s="3" t="str">
        <f>'yarn master raw '!B4743</f>
        <v>Raw Cotton</v>
      </c>
      <c r="C4743" s="3" t="str">
        <f>'yarn master raw '!C4743</f>
        <v>Cotton</v>
      </c>
      <c r="D4743" s="3" t="str">
        <f>IF('yarn master raw '!J4743="INR","India","Imported")</f>
        <v>India</v>
      </c>
      <c r="E4743" s="3" t="str">
        <f>'yarn master raw '!D4743</f>
        <v>Shankar 6 (29mm/3.8mic)</v>
      </c>
      <c r="F4743" s="3" t="str">
        <f>'yarn master raw '!E4743</f>
        <v>29-3.8-76</v>
      </c>
      <c r="G4743" s="3" t="str">
        <f>'yarn master raw '!F4743</f>
        <v>Spot</v>
      </c>
      <c r="H4743" s="3" t="str">
        <f>'yarn master raw '!G4743</f>
        <v>Raw Cotton</v>
      </c>
      <c r="I4743" s="12">
        <f>'yarn master raw '!I4743</f>
        <v>59900</v>
      </c>
      <c r="J4743" s="3" t="str">
        <f>'yarn master raw '!H4743</f>
        <v>₹/Candy</v>
      </c>
      <c r="K4743" s="3" t="str">
        <f>'yarn master raw '!J4743</f>
        <v>INR</v>
      </c>
      <c r="L4743" s="13">
        <f>_xlfn.XLOOKUP(K4743,'usd inr forecast '!$N$2:$N$6,'usd inr forecast '!$O$2:$O$6,1)</f>
        <v>1</v>
      </c>
      <c r="M4743" s="12">
        <f t="shared" si="296"/>
        <v>168.43822057252123</v>
      </c>
      <c r="N4743" s="3" t="str">
        <f t="shared" si="297"/>
        <v>₹/kg</v>
      </c>
      <c r="O4743" s="3" t="str">
        <f>'yarn master raw '!K4743</f>
        <v>Spot Rate</v>
      </c>
      <c r="P4743" s="3" t="str">
        <f>'yarn master raw '!L4743</f>
        <v>N/A</v>
      </c>
      <c r="Q4743" s="3" t="str">
        <f>'yarn master raw '!M4743</f>
        <v>Shankar 6 Price Trend</v>
      </c>
      <c r="R4743" s="3" t="str">
        <f>'yarn master raw '!N4743</f>
        <v>Daily Rate</v>
      </c>
      <c r="S4743" s="3">
        <f t="shared" si="298"/>
        <v>2023</v>
      </c>
      <c r="T4743" s="3" t="str">
        <f t="shared" si="299"/>
        <v>March</v>
      </c>
    </row>
    <row r="4744" spans="1:20" hidden="1" x14ac:dyDescent="0.3">
      <c r="A4744" s="14">
        <f>'yarn master raw '!A4744</f>
        <v>45012</v>
      </c>
      <c r="B4744" s="3" t="str">
        <f>'yarn master raw '!B4744</f>
        <v>Raw Cotton</v>
      </c>
      <c r="C4744" s="3" t="str">
        <f>'yarn master raw '!C4744</f>
        <v>Cotton</v>
      </c>
      <c r="D4744" s="3" t="str">
        <f>IF('yarn master raw '!J4744="INR","India","Imported")</f>
        <v>India</v>
      </c>
      <c r="E4744" s="3" t="str">
        <f>'yarn master raw '!D4744</f>
        <v>V-797</v>
      </c>
      <c r="F4744" s="3" t="str">
        <f>'yarn master raw '!E4744</f>
        <v>13% Trash</v>
      </c>
      <c r="G4744" s="3" t="str">
        <f>'yarn master raw '!F4744</f>
        <v>Spot</v>
      </c>
      <c r="H4744" s="3" t="str">
        <f>'yarn master raw '!G4744</f>
        <v>Raw Cotton</v>
      </c>
      <c r="I4744" s="12">
        <f>'yarn master raw '!I4744</f>
        <v>44900</v>
      </c>
      <c r="J4744" s="3" t="str">
        <f>'yarn master raw '!H4744</f>
        <v>₹/Candy</v>
      </c>
      <c r="K4744" s="3" t="str">
        <f>'yarn master raw '!J4744</f>
        <v>INR</v>
      </c>
      <c r="L4744" s="13">
        <f>_xlfn.XLOOKUP(K4744,'usd inr forecast '!$N$2:$N$6,'usd inr forecast '!$O$2:$O$6,1)</f>
        <v>1</v>
      </c>
      <c r="M4744" s="12">
        <f t="shared" si="296"/>
        <v>126.25836567122209</v>
      </c>
      <c r="N4744" s="3" t="str">
        <f t="shared" si="297"/>
        <v>₹/kg</v>
      </c>
      <c r="O4744" s="3" t="str">
        <f>'yarn master raw '!K4744</f>
        <v>Spot Rate</v>
      </c>
      <c r="P4744" s="3" t="str">
        <f>'yarn master raw '!L4744</f>
        <v>N/A</v>
      </c>
      <c r="Q4744" s="3" t="str">
        <f>'yarn master raw '!M4744</f>
        <v>Shankar 6 Price Trend</v>
      </c>
      <c r="R4744" s="3" t="str">
        <f>'yarn master raw '!N4744</f>
        <v>Daily Rate</v>
      </c>
      <c r="S4744" s="3">
        <f t="shared" si="298"/>
        <v>2023</v>
      </c>
      <c r="T4744" s="3" t="str">
        <f t="shared" si="299"/>
        <v>March</v>
      </c>
    </row>
    <row r="4745" spans="1:20" hidden="1" x14ac:dyDescent="0.3">
      <c r="A4745" s="14">
        <f>'yarn master raw '!A4745</f>
        <v>45012</v>
      </c>
      <c r="B4745" s="3" t="str">
        <f>'yarn master raw '!B4745</f>
        <v>Raw Cotton</v>
      </c>
      <c r="C4745" s="3" t="str">
        <f>'yarn master raw '!C4745</f>
        <v>Cotton</v>
      </c>
      <c r="D4745" s="3" t="str">
        <f>IF('yarn master raw '!J4745="INR","India","Imported")</f>
        <v>India</v>
      </c>
      <c r="E4745" s="3" t="str">
        <f>'yarn master raw '!D4745</f>
        <v>MCX Cotton</v>
      </c>
      <c r="F4745" s="3" t="str">
        <f>'yarn master raw '!E4745</f>
        <v>Spot Rate</v>
      </c>
      <c r="G4745" s="3" t="str">
        <f>'yarn master raw '!F4745</f>
        <v>Spot</v>
      </c>
      <c r="H4745" s="3" t="str">
        <f>'yarn master raw '!G4745</f>
        <v>Raw Cotton</v>
      </c>
      <c r="I4745" s="12">
        <f>'yarn master raw '!I4745</f>
        <v>59980</v>
      </c>
      <c r="J4745" s="3" t="str">
        <f>'yarn master raw '!H4745</f>
        <v>₹/Bale</v>
      </c>
      <c r="K4745" s="3" t="str">
        <f>'yarn master raw '!J4745</f>
        <v>INR</v>
      </c>
      <c r="L4745" s="13">
        <f>_xlfn.XLOOKUP(K4745,'usd inr forecast '!$N$2:$N$6,'usd inr forecast '!$O$2:$O$6,1)</f>
        <v>1</v>
      </c>
      <c r="M4745" s="12">
        <f t="shared" si="296"/>
        <v>352.8235294117647</v>
      </c>
      <c r="N4745" s="3" t="str">
        <f t="shared" si="297"/>
        <v>₹/kg</v>
      </c>
      <c r="O4745" s="3" t="str">
        <f>'yarn master raw '!K4745</f>
        <v>Spot Rate</v>
      </c>
      <c r="P4745" s="3" t="str">
        <f>'yarn master raw '!L4745</f>
        <v>N/A</v>
      </c>
      <c r="Q4745" s="3" t="str">
        <f>'yarn master raw '!M4745</f>
        <v>Shankar 6 Price Trend</v>
      </c>
      <c r="R4745" s="3" t="str">
        <f>'yarn master raw '!N4745</f>
        <v>Daily Rate</v>
      </c>
      <c r="S4745" s="3">
        <f t="shared" si="298"/>
        <v>2023</v>
      </c>
      <c r="T4745" s="3" t="str">
        <f t="shared" si="299"/>
        <v>March</v>
      </c>
    </row>
    <row r="4746" spans="1:20" hidden="1" x14ac:dyDescent="0.3">
      <c r="A4746" s="14">
        <f>'yarn master raw '!A4746</f>
        <v>45010</v>
      </c>
      <c r="B4746" s="3" t="str">
        <f>'yarn master raw '!B4746</f>
        <v>Raw Cotton</v>
      </c>
      <c r="C4746" s="3" t="str">
        <f>'yarn master raw '!C4746</f>
        <v>Cotton</v>
      </c>
      <c r="D4746" s="3" t="str">
        <f>IF('yarn master raw '!J4746="INR","India","Imported")</f>
        <v>India</v>
      </c>
      <c r="E4746" s="3" t="str">
        <f>'yarn master raw '!D4746</f>
        <v>Shankar 6 (29mm/3.8mic)</v>
      </c>
      <c r="F4746" s="3" t="str">
        <f>'yarn master raw '!E4746</f>
        <v>29-3.8-76</v>
      </c>
      <c r="G4746" s="3" t="str">
        <f>'yarn master raw '!F4746</f>
        <v>Spot</v>
      </c>
      <c r="H4746" s="3" t="str">
        <f>'yarn master raw '!G4746</f>
        <v>Raw Cotton</v>
      </c>
      <c r="I4746" s="12">
        <f>'yarn master raw '!I4746</f>
        <v>60200</v>
      </c>
      <c r="J4746" s="3" t="str">
        <f>'yarn master raw '!H4746</f>
        <v>₹/Candy</v>
      </c>
      <c r="K4746" s="3" t="str">
        <f>'yarn master raw '!J4746</f>
        <v>INR</v>
      </c>
      <c r="L4746" s="13">
        <f>_xlfn.XLOOKUP(K4746,'usd inr forecast '!$N$2:$N$6,'usd inr forecast '!$O$2:$O$6,1)</f>
        <v>1</v>
      </c>
      <c r="M4746" s="12">
        <f t="shared" si="296"/>
        <v>169.28181767054721</v>
      </c>
      <c r="N4746" s="3" t="str">
        <f t="shared" si="297"/>
        <v>₹/kg</v>
      </c>
      <c r="O4746" s="3" t="str">
        <f>'yarn master raw '!K4746</f>
        <v>Spot Rate</v>
      </c>
      <c r="P4746" s="3" t="str">
        <f>'yarn master raw '!L4746</f>
        <v>N/A</v>
      </c>
      <c r="Q4746" s="3" t="str">
        <f>'yarn master raw '!M4746</f>
        <v>Shankar 6 Price Trend</v>
      </c>
      <c r="R4746" s="3" t="str">
        <f>'yarn master raw '!N4746</f>
        <v>Daily Rate</v>
      </c>
      <c r="S4746" s="3">
        <f t="shared" si="298"/>
        <v>2023</v>
      </c>
      <c r="T4746" s="3" t="str">
        <f t="shared" si="299"/>
        <v>March</v>
      </c>
    </row>
    <row r="4747" spans="1:20" hidden="1" x14ac:dyDescent="0.3">
      <c r="A4747" s="14">
        <f>'yarn master raw '!A4747</f>
        <v>45010</v>
      </c>
      <c r="B4747" s="3" t="str">
        <f>'yarn master raw '!B4747</f>
        <v>Raw Cotton</v>
      </c>
      <c r="C4747" s="3" t="str">
        <f>'yarn master raw '!C4747</f>
        <v>Cotton</v>
      </c>
      <c r="D4747" s="3" t="str">
        <f>IF('yarn master raw '!J4747="INR","India","Imported")</f>
        <v>India</v>
      </c>
      <c r="E4747" s="3" t="str">
        <f>'yarn master raw '!D4747</f>
        <v>V-797</v>
      </c>
      <c r="F4747" s="3" t="str">
        <f>'yarn master raw '!E4747</f>
        <v>13% Trash</v>
      </c>
      <c r="G4747" s="3" t="str">
        <f>'yarn master raw '!F4747</f>
        <v>Spot</v>
      </c>
      <c r="H4747" s="3" t="str">
        <f>'yarn master raw '!G4747</f>
        <v>Raw Cotton</v>
      </c>
      <c r="I4747" s="12">
        <f>'yarn master raw '!I4747</f>
        <v>45450</v>
      </c>
      <c r="J4747" s="3" t="str">
        <f>'yarn master raw '!H4747</f>
        <v>₹/Candy</v>
      </c>
      <c r="K4747" s="3" t="str">
        <f>'yarn master raw '!J4747</f>
        <v>INR</v>
      </c>
      <c r="L4747" s="13">
        <f>_xlfn.XLOOKUP(K4747,'usd inr forecast '!$N$2:$N$6,'usd inr forecast '!$O$2:$O$6,1)</f>
        <v>1</v>
      </c>
      <c r="M4747" s="12">
        <f t="shared" si="296"/>
        <v>127.8049603509364</v>
      </c>
      <c r="N4747" s="3" t="str">
        <f t="shared" si="297"/>
        <v>₹/kg</v>
      </c>
      <c r="O4747" s="3" t="str">
        <f>'yarn master raw '!K4747</f>
        <v>Spot Rate</v>
      </c>
      <c r="P4747" s="3" t="str">
        <f>'yarn master raw '!L4747</f>
        <v>N/A</v>
      </c>
      <c r="Q4747" s="3" t="str">
        <f>'yarn master raw '!M4747</f>
        <v>Shankar 6 Price Trend</v>
      </c>
      <c r="R4747" s="3" t="str">
        <f>'yarn master raw '!N4747</f>
        <v>Daily Rate</v>
      </c>
      <c r="S4747" s="3">
        <f t="shared" si="298"/>
        <v>2023</v>
      </c>
      <c r="T4747" s="3" t="str">
        <f t="shared" si="299"/>
        <v>March</v>
      </c>
    </row>
    <row r="4748" spans="1:20" hidden="1" x14ac:dyDescent="0.3">
      <c r="A4748" s="14">
        <f>'yarn master raw '!A4748</f>
        <v>45010</v>
      </c>
      <c r="B4748" s="3" t="str">
        <f>'yarn master raw '!B4748</f>
        <v>Raw Cotton</v>
      </c>
      <c r="C4748" s="3" t="str">
        <f>'yarn master raw '!C4748</f>
        <v>Cotton</v>
      </c>
      <c r="D4748" s="3" t="str">
        <f>IF('yarn master raw '!J4748="INR","India","Imported")</f>
        <v>India</v>
      </c>
      <c r="E4748" s="3" t="str">
        <f>'yarn master raw '!D4748</f>
        <v>MCX Cotton</v>
      </c>
      <c r="F4748" s="3" t="str">
        <f>'yarn master raw '!E4748</f>
        <v>Spot Rate</v>
      </c>
      <c r="G4748" s="3" t="str">
        <f>'yarn master raw '!F4748</f>
        <v>Spot</v>
      </c>
      <c r="H4748" s="3" t="str">
        <f>'yarn master raw '!G4748</f>
        <v>Raw Cotton</v>
      </c>
      <c r="I4748" s="12">
        <f>'yarn master raw '!I4748</f>
        <v>60680</v>
      </c>
      <c r="J4748" s="3" t="str">
        <f>'yarn master raw '!H4748</f>
        <v>₹/Bale</v>
      </c>
      <c r="K4748" s="3" t="str">
        <f>'yarn master raw '!J4748</f>
        <v>INR</v>
      </c>
      <c r="L4748" s="13">
        <f>_xlfn.XLOOKUP(K4748,'usd inr forecast '!$N$2:$N$6,'usd inr forecast '!$O$2:$O$6,1)</f>
        <v>1</v>
      </c>
      <c r="M4748" s="12">
        <f t="shared" si="296"/>
        <v>356.94117647058823</v>
      </c>
      <c r="N4748" s="3" t="str">
        <f t="shared" si="297"/>
        <v>₹/kg</v>
      </c>
      <c r="O4748" s="3" t="str">
        <f>'yarn master raw '!K4748</f>
        <v>Spot Rate</v>
      </c>
      <c r="P4748" s="3" t="str">
        <f>'yarn master raw '!L4748</f>
        <v>N/A</v>
      </c>
      <c r="Q4748" s="3" t="str">
        <f>'yarn master raw '!M4748</f>
        <v>Shankar 6 Price Trend</v>
      </c>
      <c r="R4748" s="3" t="str">
        <f>'yarn master raw '!N4748</f>
        <v>Daily Rate</v>
      </c>
      <c r="S4748" s="3">
        <f t="shared" si="298"/>
        <v>2023</v>
      </c>
      <c r="T4748" s="3" t="str">
        <f t="shared" si="299"/>
        <v>March</v>
      </c>
    </row>
    <row r="4749" spans="1:20" hidden="1" x14ac:dyDescent="0.3">
      <c r="A4749" s="14">
        <f>'yarn master raw '!A4749</f>
        <v>45009</v>
      </c>
      <c r="B4749" s="3" t="str">
        <f>'yarn master raw '!B4749</f>
        <v>Raw Cotton</v>
      </c>
      <c r="C4749" s="3" t="str">
        <f>'yarn master raw '!C4749</f>
        <v>Cotton</v>
      </c>
      <c r="D4749" s="3" t="str">
        <f>IF('yarn master raw '!J4749="INR","India","Imported")</f>
        <v>India</v>
      </c>
      <c r="E4749" s="3" t="str">
        <f>'yarn master raw '!D4749</f>
        <v>Shankar 6 (29mm/3.8mic)</v>
      </c>
      <c r="F4749" s="3" t="str">
        <f>'yarn master raw '!E4749</f>
        <v>29-3.8-76</v>
      </c>
      <c r="G4749" s="3" t="str">
        <f>'yarn master raw '!F4749</f>
        <v>Spot</v>
      </c>
      <c r="H4749" s="3" t="str">
        <f>'yarn master raw '!G4749</f>
        <v>Raw Cotton</v>
      </c>
      <c r="I4749" s="12">
        <f>'yarn master raw '!I4749</f>
        <v>60550</v>
      </c>
      <c r="J4749" s="3" t="str">
        <f>'yarn master raw '!H4749</f>
        <v>₹/Candy</v>
      </c>
      <c r="K4749" s="3" t="str">
        <f>'yarn master raw '!J4749</f>
        <v>INR</v>
      </c>
      <c r="L4749" s="13">
        <f>_xlfn.XLOOKUP(K4749,'usd inr forecast '!$N$2:$N$6,'usd inr forecast '!$O$2:$O$6,1)</f>
        <v>1</v>
      </c>
      <c r="M4749" s="12">
        <f t="shared" si="296"/>
        <v>170.26601428491085</v>
      </c>
      <c r="N4749" s="3" t="str">
        <f t="shared" si="297"/>
        <v>₹/kg</v>
      </c>
      <c r="O4749" s="3" t="str">
        <f>'yarn master raw '!K4749</f>
        <v>Spot Rate</v>
      </c>
      <c r="P4749" s="3" t="str">
        <f>'yarn master raw '!L4749</f>
        <v>N/A</v>
      </c>
      <c r="Q4749" s="3" t="str">
        <f>'yarn master raw '!M4749</f>
        <v>Shankar 6 Price Trend</v>
      </c>
      <c r="R4749" s="3" t="str">
        <f>'yarn master raw '!N4749</f>
        <v>Daily Rate</v>
      </c>
      <c r="S4749" s="3">
        <f t="shared" si="298"/>
        <v>2023</v>
      </c>
      <c r="T4749" s="3" t="str">
        <f t="shared" si="299"/>
        <v>March</v>
      </c>
    </row>
    <row r="4750" spans="1:20" hidden="1" x14ac:dyDescent="0.3">
      <c r="A4750" s="14">
        <f>'yarn master raw '!A4750</f>
        <v>45009</v>
      </c>
      <c r="B4750" s="3" t="str">
        <f>'yarn master raw '!B4750</f>
        <v>Raw Cotton</v>
      </c>
      <c r="C4750" s="3" t="str">
        <f>'yarn master raw '!C4750</f>
        <v>Cotton</v>
      </c>
      <c r="D4750" s="3" t="str">
        <f>IF('yarn master raw '!J4750="INR","India","Imported")</f>
        <v>India</v>
      </c>
      <c r="E4750" s="3" t="str">
        <f>'yarn master raw '!D4750</f>
        <v>V-797</v>
      </c>
      <c r="F4750" s="3" t="str">
        <f>'yarn master raw '!E4750</f>
        <v>13% Trash</v>
      </c>
      <c r="G4750" s="3" t="str">
        <f>'yarn master raw '!F4750</f>
        <v>Spot</v>
      </c>
      <c r="H4750" s="3" t="str">
        <f>'yarn master raw '!G4750</f>
        <v>Raw Cotton</v>
      </c>
      <c r="I4750" s="12">
        <f>'yarn master raw '!I4750</f>
        <v>45550</v>
      </c>
      <c r="J4750" s="3" t="str">
        <f>'yarn master raw '!H4750</f>
        <v>₹/Candy</v>
      </c>
      <c r="K4750" s="3" t="str">
        <f>'yarn master raw '!J4750</f>
        <v>INR</v>
      </c>
      <c r="L4750" s="13">
        <f>_xlfn.XLOOKUP(K4750,'usd inr forecast '!$N$2:$N$6,'usd inr forecast '!$O$2:$O$6,1)</f>
        <v>1</v>
      </c>
      <c r="M4750" s="12">
        <f t="shared" si="296"/>
        <v>128.08615938361172</v>
      </c>
      <c r="N4750" s="3" t="str">
        <f t="shared" si="297"/>
        <v>₹/kg</v>
      </c>
      <c r="O4750" s="3" t="str">
        <f>'yarn master raw '!K4750</f>
        <v>Spot Rate</v>
      </c>
      <c r="P4750" s="3" t="str">
        <f>'yarn master raw '!L4750</f>
        <v>N/A</v>
      </c>
      <c r="Q4750" s="3" t="str">
        <f>'yarn master raw '!M4750</f>
        <v>Shankar 6 Price Trend</v>
      </c>
      <c r="R4750" s="3" t="str">
        <f>'yarn master raw '!N4750</f>
        <v>Daily Rate</v>
      </c>
      <c r="S4750" s="3">
        <f t="shared" si="298"/>
        <v>2023</v>
      </c>
      <c r="T4750" s="3" t="str">
        <f t="shared" si="299"/>
        <v>March</v>
      </c>
    </row>
    <row r="4751" spans="1:20" hidden="1" x14ac:dyDescent="0.3">
      <c r="A4751" s="14">
        <f>'yarn master raw '!A4751</f>
        <v>45009</v>
      </c>
      <c r="B4751" s="3" t="str">
        <f>'yarn master raw '!B4751</f>
        <v>Raw Cotton</v>
      </c>
      <c r="C4751" s="3" t="str">
        <f>'yarn master raw '!C4751</f>
        <v>Cotton</v>
      </c>
      <c r="D4751" s="3" t="str">
        <f>IF('yarn master raw '!J4751="INR","India","Imported")</f>
        <v>India</v>
      </c>
      <c r="E4751" s="3" t="str">
        <f>'yarn master raw '!D4751</f>
        <v>MCX Cotton</v>
      </c>
      <c r="F4751" s="3" t="str">
        <f>'yarn master raw '!E4751</f>
        <v>Spot Rate</v>
      </c>
      <c r="G4751" s="3" t="str">
        <f>'yarn master raw '!F4751</f>
        <v>Spot</v>
      </c>
      <c r="H4751" s="3" t="str">
        <f>'yarn master raw '!G4751</f>
        <v>Raw Cotton</v>
      </c>
      <c r="I4751" s="12">
        <f>'yarn master raw '!I4751</f>
        <v>60680</v>
      </c>
      <c r="J4751" s="3" t="str">
        <f>'yarn master raw '!H4751</f>
        <v>₹/Bale</v>
      </c>
      <c r="K4751" s="3" t="str">
        <f>'yarn master raw '!J4751</f>
        <v>INR</v>
      </c>
      <c r="L4751" s="13">
        <f>_xlfn.XLOOKUP(K4751,'usd inr forecast '!$N$2:$N$6,'usd inr forecast '!$O$2:$O$6,1)</f>
        <v>1</v>
      </c>
      <c r="M4751" s="12">
        <f t="shared" si="296"/>
        <v>356.94117647058823</v>
      </c>
      <c r="N4751" s="3" t="str">
        <f t="shared" si="297"/>
        <v>₹/kg</v>
      </c>
      <c r="O4751" s="3" t="str">
        <f>'yarn master raw '!K4751</f>
        <v>Spot Rate</v>
      </c>
      <c r="P4751" s="3" t="str">
        <f>'yarn master raw '!L4751</f>
        <v>N/A</v>
      </c>
      <c r="Q4751" s="3" t="str">
        <f>'yarn master raw '!M4751</f>
        <v>Shankar 6 Price Trend</v>
      </c>
      <c r="R4751" s="3" t="str">
        <f>'yarn master raw '!N4751</f>
        <v>Daily Rate</v>
      </c>
      <c r="S4751" s="3">
        <f t="shared" si="298"/>
        <v>2023</v>
      </c>
      <c r="T4751" s="3" t="str">
        <f t="shared" si="299"/>
        <v>March</v>
      </c>
    </row>
    <row r="4752" spans="1:20" hidden="1" x14ac:dyDescent="0.3">
      <c r="A4752" s="14">
        <f>'yarn master raw '!A4752</f>
        <v>45008</v>
      </c>
      <c r="B4752" s="3" t="str">
        <f>'yarn master raw '!B4752</f>
        <v>Raw Cotton</v>
      </c>
      <c r="C4752" s="3" t="str">
        <f>'yarn master raw '!C4752</f>
        <v>Cotton</v>
      </c>
      <c r="D4752" s="3" t="str">
        <f>IF('yarn master raw '!J4752="INR","India","Imported")</f>
        <v>India</v>
      </c>
      <c r="E4752" s="3" t="str">
        <f>'yarn master raw '!D4752</f>
        <v>Shankar 6 (29mm/3.8mic)</v>
      </c>
      <c r="F4752" s="3" t="str">
        <f>'yarn master raw '!E4752</f>
        <v>29-3.8-76</v>
      </c>
      <c r="G4752" s="3" t="str">
        <f>'yarn master raw '!F4752</f>
        <v>Spot</v>
      </c>
      <c r="H4752" s="3" t="str">
        <f>'yarn master raw '!G4752</f>
        <v>Raw Cotton</v>
      </c>
      <c r="I4752" s="12">
        <f>'yarn master raw '!I4752</f>
        <v>60500</v>
      </c>
      <c r="J4752" s="3" t="str">
        <f>'yarn master raw '!H4752</f>
        <v>₹/Candy</v>
      </c>
      <c r="K4752" s="3" t="str">
        <f>'yarn master raw '!J4752</f>
        <v>INR</v>
      </c>
      <c r="L4752" s="13">
        <f>_xlfn.XLOOKUP(K4752,'usd inr forecast '!$N$2:$N$6,'usd inr forecast '!$O$2:$O$6,1)</f>
        <v>1</v>
      </c>
      <c r="M4752" s="12">
        <f t="shared" si="296"/>
        <v>170.12541476857319</v>
      </c>
      <c r="N4752" s="3" t="str">
        <f t="shared" si="297"/>
        <v>₹/kg</v>
      </c>
      <c r="O4752" s="3" t="str">
        <f>'yarn master raw '!K4752</f>
        <v>Spot Rate</v>
      </c>
      <c r="P4752" s="3" t="str">
        <f>'yarn master raw '!L4752</f>
        <v>N/A</v>
      </c>
      <c r="Q4752" s="3" t="str">
        <f>'yarn master raw '!M4752</f>
        <v>Shankar 6 Price Trend</v>
      </c>
      <c r="R4752" s="3" t="str">
        <f>'yarn master raw '!N4752</f>
        <v>Daily Rate</v>
      </c>
      <c r="S4752" s="3">
        <f t="shared" si="298"/>
        <v>2023</v>
      </c>
      <c r="T4752" s="3" t="str">
        <f t="shared" si="299"/>
        <v>March</v>
      </c>
    </row>
    <row r="4753" spans="1:20" hidden="1" x14ac:dyDescent="0.3">
      <c r="A4753" s="14">
        <f>'yarn master raw '!A4753</f>
        <v>45008</v>
      </c>
      <c r="B4753" s="3" t="str">
        <f>'yarn master raw '!B4753</f>
        <v>Raw Cotton</v>
      </c>
      <c r="C4753" s="3" t="str">
        <f>'yarn master raw '!C4753</f>
        <v>Cotton</v>
      </c>
      <c r="D4753" s="3" t="str">
        <f>IF('yarn master raw '!J4753="INR","India","Imported")</f>
        <v>India</v>
      </c>
      <c r="E4753" s="3" t="str">
        <f>'yarn master raw '!D4753</f>
        <v>V-797</v>
      </c>
      <c r="F4753" s="3" t="str">
        <f>'yarn master raw '!E4753</f>
        <v>13% Trash</v>
      </c>
      <c r="G4753" s="3" t="str">
        <f>'yarn master raw '!F4753</f>
        <v>Spot</v>
      </c>
      <c r="H4753" s="3" t="str">
        <f>'yarn master raw '!G4753</f>
        <v>Raw Cotton</v>
      </c>
      <c r="I4753" s="12">
        <f>'yarn master raw '!I4753</f>
        <v>45700</v>
      </c>
      <c r="J4753" s="3" t="str">
        <f>'yarn master raw '!H4753</f>
        <v>₹/Candy</v>
      </c>
      <c r="K4753" s="3" t="str">
        <f>'yarn master raw '!J4753</f>
        <v>INR</v>
      </c>
      <c r="L4753" s="13">
        <f>_xlfn.XLOOKUP(K4753,'usd inr forecast '!$N$2:$N$6,'usd inr forecast '!$O$2:$O$6,1)</f>
        <v>1</v>
      </c>
      <c r="M4753" s="12">
        <f t="shared" si="296"/>
        <v>128.50795793262472</v>
      </c>
      <c r="N4753" s="3" t="str">
        <f t="shared" si="297"/>
        <v>₹/kg</v>
      </c>
      <c r="O4753" s="3" t="str">
        <f>'yarn master raw '!K4753</f>
        <v>Spot Rate</v>
      </c>
      <c r="P4753" s="3" t="str">
        <f>'yarn master raw '!L4753</f>
        <v>N/A</v>
      </c>
      <c r="Q4753" s="3" t="str">
        <f>'yarn master raw '!M4753</f>
        <v>Shankar 6 Price Trend</v>
      </c>
      <c r="R4753" s="3" t="str">
        <f>'yarn master raw '!N4753</f>
        <v>Daily Rate</v>
      </c>
      <c r="S4753" s="3">
        <f t="shared" si="298"/>
        <v>2023</v>
      </c>
      <c r="T4753" s="3" t="str">
        <f t="shared" si="299"/>
        <v>March</v>
      </c>
    </row>
    <row r="4754" spans="1:20" hidden="1" x14ac:dyDescent="0.3">
      <c r="A4754" s="14">
        <f>'yarn master raw '!A4754</f>
        <v>45008</v>
      </c>
      <c r="B4754" s="3" t="str">
        <f>'yarn master raw '!B4754</f>
        <v>Raw Cotton</v>
      </c>
      <c r="C4754" s="3" t="str">
        <f>'yarn master raw '!C4754</f>
        <v>Cotton</v>
      </c>
      <c r="D4754" s="3" t="str">
        <f>IF('yarn master raw '!J4754="INR","India","Imported")</f>
        <v>India</v>
      </c>
      <c r="E4754" s="3" t="str">
        <f>'yarn master raw '!D4754</f>
        <v>MCX Cotton</v>
      </c>
      <c r="F4754" s="3" t="str">
        <f>'yarn master raw '!E4754</f>
        <v>Spot Rate</v>
      </c>
      <c r="G4754" s="3" t="str">
        <f>'yarn master raw '!F4754</f>
        <v>Spot</v>
      </c>
      <c r="H4754" s="3" t="str">
        <f>'yarn master raw '!G4754</f>
        <v>Raw Cotton</v>
      </c>
      <c r="I4754" s="12">
        <f>'yarn master raw '!I4754</f>
        <v>60660</v>
      </c>
      <c r="J4754" s="3" t="str">
        <f>'yarn master raw '!H4754</f>
        <v>₹/Bale</v>
      </c>
      <c r="K4754" s="3" t="str">
        <f>'yarn master raw '!J4754</f>
        <v>INR</v>
      </c>
      <c r="L4754" s="13">
        <f>_xlfn.XLOOKUP(K4754,'usd inr forecast '!$N$2:$N$6,'usd inr forecast '!$O$2:$O$6,1)</f>
        <v>1</v>
      </c>
      <c r="M4754" s="12">
        <f t="shared" si="296"/>
        <v>356.8235294117647</v>
      </c>
      <c r="N4754" s="3" t="str">
        <f t="shared" si="297"/>
        <v>₹/kg</v>
      </c>
      <c r="O4754" s="3" t="str">
        <f>'yarn master raw '!K4754</f>
        <v>Spot Rate</v>
      </c>
      <c r="P4754" s="3" t="str">
        <f>'yarn master raw '!L4754</f>
        <v>N/A</v>
      </c>
      <c r="Q4754" s="3" t="str">
        <f>'yarn master raw '!M4754</f>
        <v>Shankar 6 Price Trend</v>
      </c>
      <c r="R4754" s="3" t="str">
        <f>'yarn master raw '!N4754</f>
        <v>Daily Rate</v>
      </c>
      <c r="S4754" s="3">
        <f t="shared" si="298"/>
        <v>2023</v>
      </c>
      <c r="T4754" s="3" t="str">
        <f t="shared" si="299"/>
        <v>March</v>
      </c>
    </row>
    <row r="4755" spans="1:20" hidden="1" x14ac:dyDescent="0.3">
      <c r="A4755" s="14">
        <f>'yarn master raw '!A4755</f>
        <v>45007</v>
      </c>
      <c r="B4755" s="3" t="str">
        <f>'yarn master raw '!B4755</f>
        <v>Raw Cotton</v>
      </c>
      <c r="C4755" s="3" t="str">
        <f>'yarn master raw '!C4755</f>
        <v>Cotton</v>
      </c>
      <c r="D4755" s="3" t="str">
        <f>IF('yarn master raw '!J4755="INR","India","Imported")</f>
        <v>India</v>
      </c>
      <c r="E4755" s="3" t="str">
        <f>'yarn master raw '!D4755</f>
        <v>Shankar 6 (29mm/3.8mic)</v>
      </c>
      <c r="F4755" s="3" t="str">
        <f>'yarn master raw '!E4755</f>
        <v>29-3.8-76</v>
      </c>
      <c r="G4755" s="3" t="str">
        <f>'yarn master raw '!F4755</f>
        <v>Spot</v>
      </c>
      <c r="H4755" s="3" t="str">
        <f>'yarn master raw '!G4755</f>
        <v>Raw Cotton</v>
      </c>
      <c r="I4755" s="12">
        <f>'yarn master raw '!I4755</f>
        <v>60500</v>
      </c>
      <c r="J4755" s="3" t="str">
        <f>'yarn master raw '!H4755</f>
        <v>₹/Candy</v>
      </c>
      <c r="K4755" s="3" t="str">
        <f>'yarn master raw '!J4755</f>
        <v>INR</v>
      </c>
      <c r="L4755" s="13">
        <f>_xlfn.XLOOKUP(K4755,'usd inr forecast '!$N$2:$N$6,'usd inr forecast '!$O$2:$O$6,1)</f>
        <v>1</v>
      </c>
      <c r="M4755" s="12">
        <f t="shared" si="296"/>
        <v>170.12541476857319</v>
      </c>
      <c r="N4755" s="3" t="str">
        <f t="shared" si="297"/>
        <v>₹/kg</v>
      </c>
      <c r="O4755" s="3" t="str">
        <f>'yarn master raw '!K4755</f>
        <v>Spot Rate</v>
      </c>
      <c r="P4755" s="3" t="str">
        <f>'yarn master raw '!L4755</f>
        <v>N/A</v>
      </c>
      <c r="Q4755" s="3" t="str">
        <f>'yarn master raw '!M4755</f>
        <v>Shankar 6 Price Trend</v>
      </c>
      <c r="R4755" s="3" t="str">
        <f>'yarn master raw '!N4755</f>
        <v>Daily Rate</v>
      </c>
      <c r="S4755" s="3">
        <f t="shared" si="298"/>
        <v>2023</v>
      </c>
      <c r="T4755" s="3" t="str">
        <f t="shared" si="299"/>
        <v>March</v>
      </c>
    </row>
    <row r="4756" spans="1:20" hidden="1" x14ac:dyDescent="0.3">
      <c r="A4756" s="14">
        <f>'yarn master raw '!A4756</f>
        <v>45007</v>
      </c>
      <c r="B4756" s="3" t="str">
        <f>'yarn master raw '!B4756</f>
        <v>Raw Cotton</v>
      </c>
      <c r="C4756" s="3" t="str">
        <f>'yarn master raw '!C4756</f>
        <v>Cotton</v>
      </c>
      <c r="D4756" s="3" t="str">
        <f>IF('yarn master raw '!J4756="INR","India","Imported")</f>
        <v>India</v>
      </c>
      <c r="E4756" s="3" t="str">
        <f>'yarn master raw '!D4756</f>
        <v>V-797</v>
      </c>
      <c r="F4756" s="3" t="str">
        <f>'yarn master raw '!E4756</f>
        <v>13% Trash</v>
      </c>
      <c r="G4756" s="3" t="str">
        <f>'yarn master raw '!F4756</f>
        <v>Spot</v>
      </c>
      <c r="H4756" s="3" t="str">
        <f>'yarn master raw '!G4756</f>
        <v>Raw Cotton</v>
      </c>
      <c r="I4756" s="12">
        <f>'yarn master raw '!I4756</f>
        <v>45650</v>
      </c>
      <c r="J4756" s="3" t="str">
        <f>'yarn master raw '!H4756</f>
        <v>₹/Candy</v>
      </c>
      <c r="K4756" s="3" t="str">
        <f>'yarn master raw '!J4756</f>
        <v>INR</v>
      </c>
      <c r="L4756" s="13">
        <f>_xlfn.XLOOKUP(K4756,'usd inr forecast '!$N$2:$N$6,'usd inr forecast '!$O$2:$O$6,1)</f>
        <v>1</v>
      </c>
      <c r="M4756" s="12">
        <f t="shared" si="296"/>
        <v>128.36735841628703</v>
      </c>
      <c r="N4756" s="3" t="str">
        <f t="shared" si="297"/>
        <v>₹/kg</v>
      </c>
      <c r="O4756" s="3" t="str">
        <f>'yarn master raw '!K4756</f>
        <v>Spot Rate</v>
      </c>
      <c r="P4756" s="3" t="str">
        <f>'yarn master raw '!L4756</f>
        <v>N/A</v>
      </c>
      <c r="Q4756" s="3" t="str">
        <f>'yarn master raw '!M4756</f>
        <v>Shankar 6 Price Trend</v>
      </c>
      <c r="R4756" s="3" t="str">
        <f>'yarn master raw '!N4756</f>
        <v>Daily Rate</v>
      </c>
      <c r="S4756" s="3">
        <f t="shared" si="298"/>
        <v>2023</v>
      </c>
      <c r="T4756" s="3" t="str">
        <f t="shared" si="299"/>
        <v>March</v>
      </c>
    </row>
    <row r="4757" spans="1:20" hidden="1" x14ac:dyDescent="0.3">
      <c r="A4757" s="14">
        <f>'yarn master raw '!A4757</f>
        <v>45007</v>
      </c>
      <c r="B4757" s="3" t="str">
        <f>'yarn master raw '!B4757</f>
        <v>Raw Cotton</v>
      </c>
      <c r="C4757" s="3" t="str">
        <f>'yarn master raw '!C4757</f>
        <v>Cotton</v>
      </c>
      <c r="D4757" s="3" t="str">
        <f>IF('yarn master raw '!J4757="INR","India","Imported")</f>
        <v>India</v>
      </c>
      <c r="E4757" s="3" t="str">
        <f>'yarn master raw '!D4757</f>
        <v>MCX Cotton</v>
      </c>
      <c r="F4757" s="3" t="str">
        <f>'yarn master raw '!E4757</f>
        <v>Spot Rate</v>
      </c>
      <c r="G4757" s="3" t="str">
        <f>'yarn master raw '!F4757</f>
        <v>Spot</v>
      </c>
      <c r="H4757" s="3" t="str">
        <f>'yarn master raw '!G4757</f>
        <v>Raw Cotton</v>
      </c>
      <c r="I4757" s="12">
        <f>'yarn master raw '!I4757</f>
        <v>60660</v>
      </c>
      <c r="J4757" s="3" t="str">
        <f>'yarn master raw '!H4757</f>
        <v>₹/Bale</v>
      </c>
      <c r="K4757" s="3" t="str">
        <f>'yarn master raw '!J4757</f>
        <v>INR</v>
      </c>
      <c r="L4757" s="13">
        <f>_xlfn.XLOOKUP(K4757,'usd inr forecast '!$N$2:$N$6,'usd inr forecast '!$O$2:$O$6,1)</f>
        <v>1</v>
      </c>
      <c r="M4757" s="12">
        <f t="shared" si="296"/>
        <v>356.8235294117647</v>
      </c>
      <c r="N4757" s="3" t="str">
        <f t="shared" si="297"/>
        <v>₹/kg</v>
      </c>
      <c r="O4757" s="3" t="str">
        <f>'yarn master raw '!K4757</f>
        <v>Spot Rate</v>
      </c>
      <c r="P4757" s="3" t="str">
        <f>'yarn master raw '!L4757</f>
        <v>N/A</v>
      </c>
      <c r="Q4757" s="3" t="str">
        <f>'yarn master raw '!M4757</f>
        <v>Shankar 6 Price Trend</v>
      </c>
      <c r="R4757" s="3" t="str">
        <f>'yarn master raw '!N4757</f>
        <v>Daily Rate</v>
      </c>
      <c r="S4757" s="3">
        <f t="shared" si="298"/>
        <v>2023</v>
      </c>
      <c r="T4757" s="3" t="str">
        <f t="shared" si="299"/>
        <v>March</v>
      </c>
    </row>
    <row r="4758" spans="1:20" hidden="1" x14ac:dyDescent="0.3">
      <c r="A4758" s="14">
        <f>'yarn master raw '!A4758</f>
        <v>45006</v>
      </c>
      <c r="B4758" s="3" t="str">
        <f>'yarn master raw '!B4758</f>
        <v>Raw Cotton</v>
      </c>
      <c r="C4758" s="3" t="str">
        <f>'yarn master raw '!C4758</f>
        <v>Cotton</v>
      </c>
      <c r="D4758" s="3" t="str">
        <f>IF('yarn master raw '!J4758="INR","India","Imported")</f>
        <v>India</v>
      </c>
      <c r="E4758" s="3" t="str">
        <f>'yarn master raw '!D4758</f>
        <v>Shankar 6 (29mm/3.8mic)</v>
      </c>
      <c r="F4758" s="3" t="str">
        <f>'yarn master raw '!E4758</f>
        <v>29-3.8-76</v>
      </c>
      <c r="G4758" s="3" t="str">
        <f>'yarn master raw '!F4758</f>
        <v>Spot</v>
      </c>
      <c r="H4758" s="3" t="str">
        <f>'yarn master raw '!G4758</f>
        <v>Raw Cotton</v>
      </c>
      <c r="I4758" s="12">
        <f>'yarn master raw '!I4758</f>
        <v>60600</v>
      </c>
      <c r="J4758" s="3" t="str">
        <f>'yarn master raw '!H4758</f>
        <v>₹/Candy</v>
      </c>
      <c r="K4758" s="3" t="str">
        <f>'yarn master raw '!J4758</f>
        <v>INR</v>
      </c>
      <c r="L4758" s="13">
        <f>_xlfn.XLOOKUP(K4758,'usd inr forecast '!$N$2:$N$6,'usd inr forecast '!$O$2:$O$6,1)</f>
        <v>1</v>
      </c>
      <c r="M4758" s="12">
        <f t="shared" si="296"/>
        <v>170.40661380124851</v>
      </c>
      <c r="N4758" s="3" t="str">
        <f t="shared" si="297"/>
        <v>₹/kg</v>
      </c>
      <c r="O4758" s="3" t="str">
        <f>'yarn master raw '!K4758</f>
        <v>Spot Rate</v>
      </c>
      <c r="P4758" s="3" t="str">
        <f>'yarn master raw '!L4758</f>
        <v>N/A</v>
      </c>
      <c r="Q4758" s="3" t="str">
        <f>'yarn master raw '!M4758</f>
        <v>Shankar 6 Price Trend</v>
      </c>
      <c r="R4758" s="3" t="str">
        <f>'yarn master raw '!N4758</f>
        <v>Daily Rate</v>
      </c>
      <c r="S4758" s="3">
        <f t="shared" si="298"/>
        <v>2023</v>
      </c>
      <c r="T4758" s="3" t="str">
        <f t="shared" si="299"/>
        <v>March</v>
      </c>
    </row>
    <row r="4759" spans="1:20" hidden="1" x14ac:dyDescent="0.3">
      <c r="A4759" s="14">
        <f>'yarn master raw '!A4759</f>
        <v>45006</v>
      </c>
      <c r="B4759" s="3" t="str">
        <f>'yarn master raw '!B4759</f>
        <v>Raw Cotton</v>
      </c>
      <c r="C4759" s="3" t="str">
        <f>'yarn master raw '!C4759</f>
        <v>Cotton</v>
      </c>
      <c r="D4759" s="3" t="str">
        <f>IF('yarn master raw '!J4759="INR","India","Imported")</f>
        <v>India</v>
      </c>
      <c r="E4759" s="3" t="str">
        <f>'yarn master raw '!D4759</f>
        <v>V-797</v>
      </c>
      <c r="F4759" s="3" t="str">
        <f>'yarn master raw '!E4759</f>
        <v>13% Trash</v>
      </c>
      <c r="G4759" s="3" t="str">
        <f>'yarn master raw '!F4759</f>
        <v>Spot</v>
      </c>
      <c r="H4759" s="3" t="str">
        <f>'yarn master raw '!G4759</f>
        <v>Raw Cotton</v>
      </c>
      <c r="I4759" s="12">
        <f>'yarn master raw '!I4759</f>
        <v>45700</v>
      </c>
      <c r="J4759" s="3" t="str">
        <f>'yarn master raw '!H4759</f>
        <v>₹/Candy</v>
      </c>
      <c r="K4759" s="3" t="str">
        <f>'yarn master raw '!J4759</f>
        <v>INR</v>
      </c>
      <c r="L4759" s="13">
        <f>_xlfn.XLOOKUP(K4759,'usd inr forecast '!$N$2:$N$6,'usd inr forecast '!$O$2:$O$6,1)</f>
        <v>1</v>
      </c>
      <c r="M4759" s="12">
        <f t="shared" si="296"/>
        <v>128.50795793262472</v>
      </c>
      <c r="N4759" s="3" t="str">
        <f t="shared" si="297"/>
        <v>₹/kg</v>
      </c>
      <c r="O4759" s="3" t="str">
        <f>'yarn master raw '!K4759</f>
        <v>Spot Rate</v>
      </c>
      <c r="P4759" s="3" t="str">
        <f>'yarn master raw '!L4759</f>
        <v>N/A</v>
      </c>
      <c r="Q4759" s="3" t="str">
        <f>'yarn master raw '!M4759</f>
        <v>Shankar 6 Price Trend</v>
      </c>
      <c r="R4759" s="3" t="str">
        <f>'yarn master raw '!N4759</f>
        <v>Daily Rate</v>
      </c>
      <c r="S4759" s="3">
        <f t="shared" si="298"/>
        <v>2023</v>
      </c>
      <c r="T4759" s="3" t="str">
        <f t="shared" si="299"/>
        <v>March</v>
      </c>
    </row>
    <row r="4760" spans="1:20" hidden="1" x14ac:dyDescent="0.3">
      <c r="A4760" s="14">
        <f>'yarn master raw '!A4760</f>
        <v>45006</v>
      </c>
      <c r="B4760" s="3" t="str">
        <f>'yarn master raw '!B4760</f>
        <v>Raw Cotton</v>
      </c>
      <c r="C4760" s="3" t="str">
        <f>'yarn master raw '!C4760</f>
        <v>Cotton</v>
      </c>
      <c r="D4760" s="3" t="str">
        <f>IF('yarn master raw '!J4760="INR","India","Imported")</f>
        <v>India</v>
      </c>
      <c r="E4760" s="3" t="str">
        <f>'yarn master raw '!D4760</f>
        <v>MCX Cotton</v>
      </c>
      <c r="F4760" s="3" t="str">
        <f>'yarn master raw '!E4760</f>
        <v>Spot Rate</v>
      </c>
      <c r="G4760" s="3" t="str">
        <f>'yarn master raw '!F4760</f>
        <v>Spot</v>
      </c>
      <c r="H4760" s="3" t="str">
        <f>'yarn master raw '!G4760</f>
        <v>Raw Cotton</v>
      </c>
      <c r="I4760" s="12">
        <f>'yarn master raw '!I4760</f>
        <v>60800</v>
      </c>
      <c r="J4760" s="3" t="str">
        <f>'yarn master raw '!H4760</f>
        <v>₹/Bale</v>
      </c>
      <c r="K4760" s="3" t="str">
        <f>'yarn master raw '!J4760</f>
        <v>INR</v>
      </c>
      <c r="L4760" s="13">
        <f>_xlfn.XLOOKUP(K4760,'usd inr forecast '!$N$2:$N$6,'usd inr forecast '!$O$2:$O$6,1)</f>
        <v>1</v>
      </c>
      <c r="M4760" s="12">
        <f t="shared" si="296"/>
        <v>357.64705882352939</v>
      </c>
      <c r="N4760" s="3" t="str">
        <f t="shared" si="297"/>
        <v>₹/kg</v>
      </c>
      <c r="O4760" s="3" t="str">
        <f>'yarn master raw '!K4760</f>
        <v>Spot Rate</v>
      </c>
      <c r="P4760" s="3" t="str">
        <f>'yarn master raw '!L4760</f>
        <v>N/A</v>
      </c>
      <c r="Q4760" s="3" t="str">
        <f>'yarn master raw '!M4760</f>
        <v>Shankar 6 Price Trend</v>
      </c>
      <c r="R4760" s="3" t="str">
        <f>'yarn master raw '!N4760</f>
        <v>Daily Rate</v>
      </c>
      <c r="S4760" s="3">
        <f t="shared" si="298"/>
        <v>2023</v>
      </c>
      <c r="T4760" s="3" t="str">
        <f t="shared" si="299"/>
        <v>March</v>
      </c>
    </row>
    <row r="4761" spans="1:20" hidden="1" x14ac:dyDescent="0.3">
      <c r="A4761" s="14">
        <f>'yarn master raw '!A4761</f>
        <v>45005</v>
      </c>
      <c r="B4761" s="3" t="str">
        <f>'yarn master raw '!B4761</f>
        <v>Raw Cotton</v>
      </c>
      <c r="C4761" s="3" t="str">
        <f>'yarn master raw '!C4761</f>
        <v>Cotton</v>
      </c>
      <c r="D4761" s="3" t="str">
        <f>IF('yarn master raw '!J4761="INR","India","Imported")</f>
        <v>India</v>
      </c>
      <c r="E4761" s="3" t="str">
        <f>'yarn master raw '!D4761</f>
        <v>Shankar 6 (29mm/3.8mic)</v>
      </c>
      <c r="F4761" s="3" t="str">
        <f>'yarn master raw '!E4761</f>
        <v>29-3.8-76</v>
      </c>
      <c r="G4761" s="3" t="str">
        <f>'yarn master raw '!F4761</f>
        <v>Spot</v>
      </c>
      <c r="H4761" s="3" t="str">
        <f>'yarn master raw '!G4761</f>
        <v>Raw Cotton</v>
      </c>
      <c r="I4761" s="12">
        <f>'yarn master raw '!I4761</f>
        <v>60650</v>
      </c>
      <c r="J4761" s="3" t="str">
        <f>'yarn master raw '!H4761</f>
        <v>₹/Candy</v>
      </c>
      <c r="K4761" s="3" t="str">
        <f>'yarn master raw '!J4761</f>
        <v>INR</v>
      </c>
      <c r="L4761" s="13">
        <f>_xlfn.XLOOKUP(K4761,'usd inr forecast '!$N$2:$N$6,'usd inr forecast '!$O$2:$O$6,1)</f>
        <v>1</v>
      </c>
      <c r="M4761" s="12">
        <f t="shared" si="296"/>
        <v>170.5472133175862</v>
      </c>
      <c r="N4761" s="3" t="str">
        <f t="shared" si="297"/>
        <v>₹/kg</v>
      </c>
      <c r="O4761" s="3" t="str">
        <f>'yarn master raw '!K4761</f>
        <v>Spot Rate</v>
      </c>
      <c r="P4761" s="3" t="str">
        <f>'yarn master raw '!L4761</f>
        <v>N/A</v>
      </c>
      <c r="Q4761" s="3" t="str">
        <f>'yarn master raw '!M4761</f>
        <v>Shankar 6 Price Trend</v>
      </c>
      <c r="R4761" s="3" t="str">
        <f>'yarn master raw '!N4761</f>
        <v>Daily Rate</v>
      </c>
      <c r="S4761" s="3">
        <f t="shared" si="298"/>
        <v>2023</v>
      </c>
      <c r="T4761" s="3" t="str">
        <f t="shared" si="299"/>
        <v>March</v>
      </c>
    </row>
    <row r="4762" spans="1:20" hidden="1" x14ac:dyDescent="0.3">
      <c r="A4762" s="14">
        <f>'yarn master raw '!A4762</f>
        <v>45005</v>
      </c>
      <c r="B4762" s="3" t="str">
        <f>'yarn master raw '!B4762</f>
        <v>Raw Cotton</v>
      </c>
      <c r="C4762" s="3" t="str">
        <f>'yarn master raw '!C4762</f>
        <v>Cotton</v>
      </c>
      <c r="D4762" s="3" t="str">
        <f>IF('yarn master raw '!J4762="INR","India","Imported")</f>
        <v>India</v>
      </c>
      <c r="E4762" s="3" t="str">
        <f>'yarn master raw '!D4762</f>
        <v>V-797</v>
      </c>
      <c r="F4762" s="3" t="str">
        <f>'yarn master raw '!E4762</f>
        <v>13% Trash</v>
      </c>
      <c r="G4762" s="3" t="str">
        <f>'yarn master raw '!F4762</f>
        <v>Spot</v>
      </c>
      <c r="H4762" s="3" t="str">
        <f>'yarn master raw '!G4762</f>
        <v>Raw Cotton</v>
      </c>
      <c r="I4762" s="12">
        <f>'yarn master raw '!I4762</f>
        <v>45800</v>
      </c>
      <c r="J4762" s="3" t="str">
        <f>'yarn master raw '!H4762</f>
        <v>₹/Candy</v>
      </c>
      <c r="K4762" s="3" t="str">
        <f>'yarn master raw '!J4762</f>
        <v>INR</v>
      </c>
      <c r="L4762" s="13">
        <f>_xlfn.XLOOKUP(K4762,'usd inr forecast '!$N$2:$N$6,'usd inr forecast '!$O$2:$O$6,1)</f>
        <v>1</v>
      </c>
      <c r="M4762" s="12">
        <f t="shared" si="296"/>
        <v>128.78915696530004</v>
      </c>
      <c r="N4762" s="3" t="str">
        <f t="shared" si="297"/>
        <v>₹/kg</v>
      </c>
      <c r="O4762" s="3" t="str">
        <f>'yarn master raw '!K4762</f>
        <v>Spot Rate</v>
      </c>
      <c r="P4762" s="3" t="str">
        <f>'yarn master raw '!L4762</f>
        <v>N/A</v>
      </c>
      <c r="Q4762" s="3" t="str">
        <f>'yarn master raw '!M4762</f>
        <v>Shankar 6 Price Trend</v>
      </c>
      <c r="R4762" s="3" t="str">
        <f>'yarn master raw '!N4762</f>
        <v>Daily Rate</v>
      </c>
      <c r="S4762" s="3">
        <f t="shared" si="298"/>
        <v>2023</v>
      </c>
      <c r="T4762" s="3" t="str">
        <f t="shared" si="299"/>
        <v>March</v>
      </c>
    </row>
    <row r="4763" spans="1:20" hidden="1" x14ac:dyDescent="0.3">
      <c r="A4763" s="14">
        <f>'yarn master raw '!A4763</f>
        <v>45005</v>
      </c>
      <c r="B4763" s="3" t="str">
        <f>'yarn master raw '!B4763</f>
        <v>Raw Cotton</v>
      </c>
      <c r="C4763" s="3" t="str">
        <f>'yarn master raw '!C4763</f>
        <v>Cotton</v>
      </c>
      <c r="D4763" s="3" t="str">
        <f>IF('yarn master raw '!J4763="INR","India","Imported")</f>
        <v>India</v>
      </c>
      <c r="E4763" s="3" t="str">
        <f>'yarn master raw '!D4763</f>
        <v>MCX Cotton</v>
      </c>
      <c r="F4763" s="3" t="str">
        <f>'yarn master raw '!E4763</f>
        <v>Spot Rate</v>
      </c>
      <c r="G4763" s="3" t="str">
        <f>'yarn master raw '!F4763</f>
        <v>Spot</v>
      </c>
      <c r="H4763" s="3" t="str">
        <f>'yarn master raw '!G4763</f>
        <v>Raw Cotton</v>
      </c>
      <c r="I4763" s="12">
        <f>'yarn master raw '!I4763</f>
        <v>60760</v>
      </c>
      <c r="J4763" s="3" t="str">
        <f>'yarn master raw '!H4763</f>
        <v>₹/Bale</v>
      </c>
      <c r="K4763" s="3" t="str">
        <f>'yarn master raw '!J4763</f>
        <v>INR</v>
      </c>
      <c r="L4763" s="13">
        <f>_xlfn.XLOOKUP(K4763,'usd inr forecast '!$N$2:$N$6,'usd inr forecast '!$O$2:$O$6,1)</f>
        <v>1</v>
      </c>
      <c r="M4763" s="12">
        <f t="shared" si="296"/>
        <v>357.41176470588238</v>
      </c>
      <c r="N4763" s="3" t="str">
        <f t="shared" si="297"/>
        <v>₹/kg</v>
      </c>
      <c r="O4763" s="3" t="str">
        <f>'yarn master raw '!K4763</f>
        <v>Spot Rate</v>
      </c>
      <c r="P4763" s="3" t="str">
        <f>'yarn master raw '!L4763</f>
        <v>N/A</v>
      </c>
      <c r="Q4763" s="3" t="str">
        <f>'yarn master raw '!M4763</f>
        <v>Shankar 6 Price Trend</v>
      </c>
      <c r="R4763" s="3" t="str">
        <f>'yarn master raw '!N4763</f>
        <v>Daily Rate</v>
      </c>
      <c r="S4763" s="3">
        <f t="shared" si="298"/>
        <v>2023</v>
      </c>
      <c r="T4763" s="3" t="str">
        <f t="shared" si="299"/>
        <v>March</v>
      </c>
    </row>
    <row r="4764" spans="1:20" hidden="1" x14ac:dyDescent="0.3">
      <c r="A4764" s="14">
        <f>'yarn master raw '!A4764</f>
        <v>45003</v>
      </c>
      <c r="B4764" s="3" t="str">
        <f>'yarn master raw '!B4764</f>
        <v>Raw Cotton</v>
      </c>
      <c r="C4764" s="3" t="str">
        <f>'yarn master raw '!C4764</f>
        <v>Cotton</v>
      </c>
      <c r="D4764" s="3" t="str">
        <f>IF('yarn master raw '!J4764="INR","India","Imported")</f>
        <v>India</v>
      </c>
      <c r="E4764" s="3" t="str">
        <f>'yarn master raw '!D4764</f>
        <v>Shankar 6 (29mm/3.8mic)</v>
      </c>
      <c r="F4764" s="3" t="str">
        <f>'yarn master raw '!E4764</f>
        <v>29-3.8-76</v>
      </c>
      <c r="G4764" s="3" t="str">
        <f>'yarn master raw '!F4764</f>
        <v>Spot</v>
      </c>
      <c r="H4764" s="3" t="str">
        <f>'yarn master raw '!G4764</f>
        <v>Raw Cotton</v>
      </c>
      <c r="I4764" s="12">
        <f>'yarn master raw '!I4764</f>
        <v>60750</v>
      </c>
      <c r="J4764" s="3" t="str">
        <f>'yarn master raw '!H4764</f>
        <v>₹/Candy</v>
      </c>
      <c r="K4764" s="3" t="str">
        <f>'yarn master raw '!J4764</f>
        <v>INR</v>
      </c>
      <c r="L4764" s="13">
        <f>_xlfn.XLOOKUP(K4764,'usd inr forecast '!$N$2:$N$6,'usd inr forecast '!$O$2:$O$6,1)</f>
        <v>1</v>
      </c>
      <c r="M4764" s="12">
        <f t="shared" si="296"/>
        <v>170.82841235026152</v>
      </c>
      <c r="N4764" s="3" t="str">
        <f t="shared" si="297"/>
        <v>₹/kg</v>
      </c>
      <c r="O4764" s="3" t="str">
        <f>'yarn master raw '!K4764</f>
        <v>Spot Rate</v>
      </c>
      <c r="P4764" s="3" t="str">
        <f>'yarn master raw '!L4764</f>
        <v>N/A</v>
      </c>
      <c r="Q4764" s="3" t="str">
        <f>'yarn master raw '!M4764</f>
        <v>Shankar 6 Price Trend</v>
      </c>
      <c r="R4764" s="3" t="str">
        <f>'yarn master raw '!N4764</f>
        <v>Daily Rate</v>
      </c>
      <c r="S4764" s="3">
        <f t="shared" si="298"/>
        <v>2023</v>
      </c>
      <c r="T4764" s="3" t="str">
        <f t="shared" si="299"/>
        <v>March</v>
      </c>
    </row>
    <row r="4765" spans="1:20" hidden="1" x14ac:dyDescent="0.3">
      <c r="A4765" s="14">
        <f>'yarn master raw '!A4765</f>
        <v>45003</v>
      </c>
      <c r="B4765" s="3" t="str">
        <f>'yarn master raw '!B4765</f>
        <v>Raw Cotton</v>
      </c>
      <c r="C4765" s="3" t="str">
        <f>'yarn master raw '!C4765</f>
        <v>Cotton</v>
      </c>
      <c r="D4765" s="3" t="str">
        <f>IF('yarn master raw '!J4765="INR","India","Imported")</f>
        <v>India</v>
      </c>
      <c r="E4765" s="3" t="str">
        <f>'yarn master raw '!D4765</f>
        <v>V-797</v>
      </c>
      <c r="F4765" s="3" t="str">
        <f>'yarn master raw '!E4765</f>
        <v>13% Trash</v>
      </c>
      <c r="G4765" s="3" t="str">
        <f>'yarn master raw '!F4765</f>
        <v>Spot</v>
      </c>
      <c r="H4765" s="3" t="str">
        <f>'yarn master raw '!G4765</f>
        <v>Raw Cotton</v>
      </c>
      <c r="I4765" s="12">
        <f>'yarn master raw '!I4765</f>
        <v>45800</v>
      </c>
      <c r="J4765" s="3" t="str">
        <f>'yarn master raw '!H4765</f>
        <v>₹/Candy</v>
      </c>
      <c r="K4765" s="3" t="str">
        <f>'yarn master raw '!J4765</f>
        <v>INR</v>
      </c>
      <c r="L4765" s="13">
        <f>_xlfn.XLOOKUP(K4765,'usd inr forecast '!$N$2:$N$6,'usd inr forecast '!$O$2:$O$6,1)</f>
        <v>1</v>
      </c>
      <c r="M4765" s="12">
        <f t="shared" si="296"/>
        <v>128.78915696530004</v>
      </c>
      <c r="N4765" s="3" t="str">
        <f t="shared" si="297"/>
        <v>₹/kg</v>
      </c>
      <c r="O4765" s="3" t="str">
        <f>'yarn master raw '!K4765</f>
        <v>Spot Rate</v>
      </c>
      <c r="P4765" s="3" t="str">
        <f>'yarn master raw '!L4765</f>
        <v>N/A</v>
      </c>
      <c r="Q4765" s="3" t="str">
        <f>'yarn master raw '!M4765</f>
        <v>Shankar 6 Price Trend</v>
      </c>
      <c r="R4765" s="3" t="str">
        <f>'yarn master raw '!N4765</f>
        <v>Daily Rate</v>
      </c>
      <c r="S4765" s="3">
        <f t="shared" si="298"/>
        <v>2023</v>
      </c>
      <c r="T4765" s="3" t="str">
        <f t="shared" si="299"/>
        <v>March</v>
      </c>
    </row>
    <row r="4766" spans="1:20" hidden="1" x14ac:dyDescent="0.3">
      <c r="A4766" s="14">
        <f>'yarn master raw '!A4766</f>
        <v>45003</v>
      </c>
      <c r="B4766" s="3" t="str">
        <f>'yarn master raw '!B4766</f>
        <v>Raw Cotton</v>
      </c>
      <c r="C4766" s="3" t="str">
        <f>'yarn master raw '!C4766</f>
        <v>Cotton</v>
      </c>
      <c r="D4766" s="3" t="str">
        <f>IF('yarn master raw '!J4766="INR","India","Imported")</f>
        <v>India</v>
      </c>
      <c r="E4766" s="3" t="str">
        <f>'yarn master raw '!D4766</f>
        <v>MCX Cotton</v>
      </c>
      <c r="F4766" s="3" t="str">
        <f>'yarn master raw '!E4766</f>
        <v>Spot Rate</v>
      </c>
      <c r="G4766" s="3" t="str">
        <f>'yarn master raw '!F4766</f>
        <v>Spot</v>
      </c>
      <c r="H4766" s="3" t="str">
        <f>'yarn master raw '!G4766</f>
        <v>Raw Cotton</v>
      </c>
      <c r="I4766" s="12">
        <f>'yarn master raw '!I4766</f>
        <v>60980</v>
      </c>
      <c r="J4766" s="3" t="str">
        <f>'yarn master raw '!H4766</f>
        <v>₹/Bale</v>
      </c>
      <c r="K4766" s="3" t="str">
        <f>'yarn master raw '!J4766</f>
        <v>INR</v>
      </c>
      <c r="L4766" s="13">
        <f>_xlfn.XLOOKUP(K4766,'usd inr forecast '!$N$2:$N$6,'usd inr forecast '!$O$2:$O$6,1)</f>
        <v>1</v>
      </c>
      <c r="M4766" s="12">
        <f t="shared" si="296"/>
        <v>358.70588235294116</v>
      </c>
      <c r="N4766" s="3" t="str">
        <f t="shared" si="297"/>
        <v>₹/kg</v>
      </c>
      <c r="O4766" s="3" t="str">
        <f>'yarn master raw '!K4766</f>
        <v>Spot Rate</v>
      </c>
      <c r="P4766" s="3" t="str">
        <f>'yarn master raw '!L4766</f>
        <v>N/A</v>
      </c>
      <c r="Q4766" s="3" t="str">
        <f>'yarn master raw '!M4766</f>
        <v>Shankar 6 Price Trend</v>
      </c>
      <c r="R4766" s="3" t="str">
        <f>'yarn master raw '!N4766</f>
        <v>Daily Rate</v>
      </c>
      <c r="S4766" s="3">
        <f t="shared" si="298"/>
        <v>2023</v>
      </c>
      <c r="T4766" s="3" t="str">
        <f t="shared" si="299"/>
        <v>March</v>
      </c>
    </row>
    <row r="4767" spans="1:20" hidden="1" x14ac:dyDescent="0.3">
      <c r="A4767" s="14">
        <f>'yarn master raw '!A4767</f>
        <v>45002</v>
      </c>
      <c r="B4767" s="3" t="str">
        <f>'yarn master raw '!B4767</f>
        <v>Raw Cotton</v>
      </c>
      <c r="C4767" s="3" t="str">
        <f>'yarn master raw '!C4767</f>
        <v>Cotton</v>
      </c>
      <c r="D4767" s="3" t="str">
        <f>IF('yarn master raw '!J4767="INR","India","Imported")</f>
        <v>India</v>
      </c>
      <c r="E4767" s="3" t="str">
        <f>'yarn master raw '!D4767</f>
        <v>Shankar 6 (29mm/3.8mic)</v>
      </c>
      <c r="F4767" s="3" t="str">
        <f>'yarn master raw '!E4767</f>
        <v>29-3.8-76</v>
      </c>
      <c r="G4767" s="3" t="str">
        <f>'yarn master raw '!F4767</f>
        <v>Spot</v>
      </c>
      <c r="H4767" s="3" t="str">
        <f>'yarn master raw '!G4767</f>
        <v>Raw Cotton</v>
      </c>
      <c r="I4767" s="12">
        <f>'yarn master raw '!I4767</f>
        <v>60800</v>
      </c>
      <c r="J4767" s="3" t="str">
        <f>'yarn master raw '!H4767</f>
        <v>₹/Candy</v>
      </c>
      <c r="K4767" s="3" t="str">
        <f>'yarn master raw '!J4767</f>
        <v>INR</v>
      </c>
      <c r="L4767" s="13">
        <f>_xlfn.XLOOKUP(K4767,'usd inr forecast '!$N$2:$N$6,'usd inr forecast '!$O$2:$O$6,1)</f>
        <v>1</v>
      </c>
      <c r="M4767" s="12">
        <f t="shared" si="296"/>
        <v>170.96901186659917</v>
      </c>
      <c r="N4767" s="3" t="str">
        <f t="shared" si="297"/>
        <v>₹/kg</v>
      </c>
      <c r="O4767" s="3" t="str">
        <f>'yarn master raw '!K4767</f>
        <v>Spot Rate</v>
      </c>
      <c r="P4767" s="3" t="str">
        <f>'yarn master raw '!L4767</f>
        <v>N/A</v>
      </c>
      <c r="Q4767" s="3" t="str">
        <f>'yarn master raw '!M4767</f>
        <v>Shankar 6 Price Trend</v>
      </c>
      <c r="R4767" s="3" t="str">
        <f>'yarn master raw '!N4767</f>
        <v>Daily Rate</v>
      </c>
      <c r="S4767" s="3">
        <f t="shared" si="298"/>
        <v>2023</v>
      </c>
      <c r="T4767" s="3" t="str">
        <f t="shared" si="299"/>
        <v>March</v>
      </c>
    </row>
    <row r="4768" spans="1:20" hidden="1" x14ac:dyDescent="0.3">
      <c r="A4768" s="14">
        <f>'yarn master raw '!A4768</f>
        <v>45002</v>
      </c>
      <c r="B4768" s="3" t="str">
        <f>'yarn master raw '!B4768</f>
        <v>Raw Cotton</v>
      </c>
      <c r="C4768" s="3" t="str">
        <f>'yarn master raw '!C4768</f>
        <v>Cotton</v>
      </c>
      <c r="D4768" s="3" t="str">
        <f>IF('yarn master raw '!J4768="INR","India","Imported")</f>
        <v>India</v>
      </c>
      <c r="E4768" s="3" t="str">
        <f>'yarn master raw '!D4768</f>
        <v>V-797</v>
      </c>
      <c r="F4768" s="3" t="str">
        <f>'yarn master raw '!E4768</f>
        <v>13% Trash</v>
      </c>
      <c r="G4768" s="3" t="str">
        <f>'yarn master raw '!F4768</f>
        <v>Spot</v>
      </c>
      <c r="H4768" s="3" t="str">
        <f>'yarn master raw '!G4768</f>
        <v>Raw Cotton</v>
      </c>
      <c r="I4768" s="12">
        <f>'yarn master raw '!I4768</f>
        <v>45900</v>
      </c>
      <c r="J4768" s="3" t="str">
        <f>'yarn master raw '!H4768</f>
        <v>₹/Candy</v>
      </c>
      <c r="K4768" s="3" t="str">
        <f>'yarn master raw '!J4768</f>
        <v>INR</v>
      </c>
      <c r="L4768" s="13">
        <f>_xlfn.XLOOKUP(K4768,'usd inr forecast '!$N$2:$N$6,'usd inr forecast '!$O$2:$O$6,1)</f>
        <v>1</v>
      </c>
      <c r="M4768" s="12">
        <f t="shared" si="296"/>
        <v>129.07035599797535</v>
      </c>
      <c r="N4768" s="3" t="str">
        <f t="shared" si="297"/>
        <v>₹/kg</v>
      </c>
      <c r="O4768" s="3" t="str">
        <f>'yarn master raw '!K4768</f>
        <v>Spot Rate</v>
      </c>
      <c r="P4768" s="3" t="str">
        <f>'yarn master raw '!L4768</f>
        <v>N/A</v>
      </c>
      <c r="Q4768" s="3" t="str">
        <f>'yarn master raw '!M4768</f>
        <v>Shankar 6 Price Trend</v>
      </c>
      <c r="R4768" s="3" t="str">
        <f>'yarn master raw '!N4768</f>
        <v>Daily Rate</v>
      </c>
      <c r="S4768" s="3">
        <f t="shared" si="298"/>
        <v>2023</v>
      </c>
      <c r="T4768" s="3" t="str">
        <f t="shared" si="299"/>
        <v>March</v>
      </c>
    </row>
    <row r="4769" spans="1:20" hidden="1" x14ac:dyDescent="0.3">
      <c r="A4769" s="14">
        <f>'yarn master raw '!A4769</f>
        <v>45002</v>
      </c>
      <c r="B4769" s="3" t="str">
        <f>'yarn master raw '!B4769</f>
        <v>Raw Cotton</v>
      </c>
      <c r="C4769" s="3" t="str">
        <f>'yarn master raw '!C4769</f>
        <v>Cotton</v>
      </c>
      <c r="D4769" s="3" t="str">
        <f>IF('yarn master raw '!J4769="INR","India","Imported")</f>
        <v>India</v>
      </c>
      <c r="E4769" s="3" t="str">
        <f>'yarn master raw '!D4769</f>
        <v>MCX Cotton</v>
      </c>
      <c r="F4769" s="3" t="str">
        <f>'yarn master raw '!E4769</f>
        <v>Spot Rate</v>
      </c>
      <c r="G4769" s="3" t="str">
        <f>'yarn master raw '!F4769</f>
        <v>Spot</v>
      </c>
      <c r="H4769" s="3" t="str">
        <f>'yarn master raw '!G4769</f>
        <v>Raw Cotton</v>
      </c>
      <c r="I4769" s="12">
        <f>'yarn master raw '!I4769</f>
        <v>60980</v>
      </c>
      <c r="J4769" s="3" t="str">
        <f>'yarn master raw '!H4769</f>
        <v>₹/Bale</v>
      </c>
      <c r="K4769" s="3" t="str">
        <f>'yarn master raw '!J4769</f>
        <v>INR</v>
      </c>
      <c r="L4769" s="13">
        <f>_xlfn.XLOOKUP(K4769,'usd inr forecast '!$N$2:$N$6,'usd inr forecast '!$O$2:$O$6,1)</f>
        <v>1</v>
      </c>
      <c r="M4769" s="12">
        <f t="shared" si="296"/>
        <v>358.70588235294116</v>
      </c>
      <c r="N4769" s="3" t="str">
        <f t="shared" si="297"/>
        <v>₹/kg</v>
      </c>
      <c r="O4769" s="3" t="str">
        <f>'yarn master raw '!K4769</f>
        <v>Spot Rate</v>
      </c>
      <c r="P4769" s="3" t="str">
        <f>'yarn master raw '!L4769</f>
        <v>N/A</v>
      </c>
      <c r="Q4769" s="3" t="str">
        <f>'yarn master raw '!M4769</f>
        <v>Shankar 6 Price Trend</v>
      </c>
      <c r="R4769" s="3" t="str">
        <f>'yarn master raw '!N4769</f>
        <v>Daily Rate</v>
      </c>
      <c r="S4769" s="3">
        <f t="shared" si="298"/>
        <v>2023</v>
      </c>
      <c r="T4769" s="3" t="str">
        <f t="shared" si="299"/>
        <v>March</v>
      </c>
    </row>
    <row r="4770" spans="1:20" hidden="1" x14ac:dyDescent="0.3">
      <c r="A4770" s="14">
        <f>'yarn master raw '!A4770</f>
        <v>45001</v>
      </c>
      <c r="B4770" s="3" t="str">
        <f>'yarn master raw '!B4770</f>
        <v>Raw Cotton</v>
      </c>
      <c r="C4770" s="3" t="str">
        <f>'yarn master raw '!C4770</f>
        <v>Cotton</v>
      </c>
      <c r="D4770" s="3" t="str">
        <f>IF('yarn master raw '!J4770="INR","India","Imported")</f>
        <v>India</v>
      </c>
      <c r="E4770" s="3" t="str">
        <f>'yarn master raw '!D4770</f>
        <v>Shankar 6 (29mm/3.8mic)</v>
      </c>
      <c r="F4770" s="3" t="str">
        <f>'yarn master raw '!E4770</f>
        <v>29-3.8-76</v>
      </c>
      <c r="G4770" s="3" t="str">
        <f>'yarn master raw '!F4770</f>
        <v>Spot</v>
      </c>
      <c r="H4770" s="3" t="str">
        <f>'yarn master raw '!G4770</f>
        <v>Raw Cotton</v>
      </c>
      <c r="I4770" s="12">
        <f>'yarn master raw '!I4770</f>
        <v>60750</v>
      </c>
      <c r="J4770" s="3" t="str">
        <f>'yarn master raw '!H4770</f>
        <v>₹/Candy</v>
      </c>
      <c r="K4770" s="3" t="str">
        <f>'yarn master raw '!J4770</f>
        <v>INR</v>
      </c>
      <c r="L4770" s="13">
        <f>_xlfn.XLOOKUP(K4770,'usd inr forecast '!$N$2:$N$6,'usd inr forecast '!$O$2:$O$6,1)</f>
        <v>1</v>
      </c>
      <c r="M4770" s="12">
        <f t="shared" si="296"/>
        <v>170.82841235026152</v>
      </c>
      <c r="N4770" s="3" t="str">
        <f t="shared" si="297"/>
        <v>₹/kg</v>
      </c>
      <c r="O4770" s="3" t="str">
        <f>'yarn master raw '!K4770</f>
        <v>Spot Rate</v>
      </c>
      <c r="P4770" s="3" t="str">
        <f>'yarn master raw '!L4770</f>
        <v>N/A</v>
      </c>
      <c r="Q4770" s="3" t="str">
        <f>'yarn master raw '!M4770</f>
        <v>Shankar 6 Price Trend</v>
      </c>
      <c r="R4770" s="3" t="str">
        <f>'yarn master raw '!N4770</f>
        <v>Daily Rate</v>
      </c>
      <c r="S4770" s="3">
        <f t="shared" si="298"/>
        <v>2023</v>
      </c>
      <c r="T4770" s="3" t="str">
        <f t="shared" si="299"/>
        <v>March</v>
      </c>
    </row>
    <row r="4771" spans="1:20" hidden="1" x14ac:dyDescent="0.3">
      <c r="A4771" s="14">
        <f>'yarn master raw '!A4771</f>
        <v>45001</v>
      </c>
      <c r="B4771" s="3" t="str">
        <f>'yarn master raw '!B4771</f>
        <v>Raw Cotton</v>
      </c>
      <c r="C4771" s="3" t="str">
        <f>'yarn master raw '!C4771</f>
        <v>Cotton</v>
      </c>
      <c r="D4771" s="3" t="str">
        <f>IF('yarn master raw '!J4771="INR","India","Imported")</f>
        <v>India</v>
      </c>
      <c r="E4771" s="3" t="str">
        <f>'yarn master raw '!D4771</f>
        <v>V-797</v>
      </c>
      <c r="F4771" s="3" t="str">
        <f>'yarn master raw '!E4771</f>
        <v>13% Trash</v>
      </c>
      <c r="G4771" s="3" t="str">
        <f>'yarn master raw '!F4771</f>
        <v>Spot</v>
      </c>
      <c r="H4771" s="3" t="str">
        <f>'yarn master raw '!G4771</f>
        <v>Raw Cotton</v>
      </c>
      <c r="I4771" s="12">
        <f>'yarn master raw '!I4771</f>
        <v>45900</v>
      </c>
      <c r="J4771" s="3" t="str">
        <f>'yarn master raw '!H4771</f>
        <v>₹/Candy</v>
      </c>
      <c r="K4771" s="3" t="str">
        <f>'yarn master raw '!J4771</f>
        <v>INR</v>
      </c>
      <c r="L4771" s="13">
        <f>_xlfn.XLOOKUP(K4771,'usd inr forecast '!$N$2:$N$6,'usd inr forecast '!$O$2:$O$6,1)</f>
        <v>1</v>
      </c>
      <c r="M4771" s="12">
        <f t="shared" si="296"/>
        <v>129.07035599797535</v>
      </c>
      <c r="N4771" s="3" t="str">
        <f t="shared" si="297"/>
        <v>₹/kg</v>
      </c>
      <c r="O4771" s="3" t="str">
        <f>'yarn master raw '!K4771</f>
        <v>Spot Rate</v>
      </c>
      <c r="P4771" s="3" t="str">
        <f>'yarn master raw '!L4771</f>
        <v>N/A</v>
      </c>
      <c r="Q4771" s="3" t="str">
        <f>'yarn master raw '!M4771</f>
        <v>Shankar 6 Price Trend</v>
      </c>
      <c r="R4771" s="3" t="str">
        <f>'yarn master raw '!N4771</f>
        <v>Daily Rate</v>
      </c>
      <c r="S4771" s="3">
        <f t="shared" si="298"/>
        <v>2023</v>
      </c>
      <c r="T4771" s="3" t="str">
        <f t="shared" si="299"/>
        <v>March</v>
      </c>
    </row>
    <row r="4772" spans="1:20" hidden="1" x14ac:dyDescent="0.3">
      <c r="A4772" s="14">
        <f>'yarn master raw '!A4772</f>
        <v>45001</v>
      </c>
      <c r="B4772" s="3" t="str">
        <f>'yarn master raw '!B4772</f>
        <v>Raw Cotton</v>
      </c>
      <c r="C4772" s="3" t="str">
        <f>'yarn master raw '!C4772</f>
        <v>Cotton</v>
      </c>
      <c r="D4772" s="3" t="str">
        <f>IF('yarn master raw '!J4772="INR","India","Imported")</f>
        <v>India</v>
      </c>
      <c r="E4772" s="3" t="str">
        <f>'yarn master raw '!D4772</f>
        <v>MCX Cotton</v>
      </c>
      <c r="F4772" s="3" t="str">
        <f>'yarn master raw '!E4772</f>
        <v>Spot Rate</v>
      </c>
      <c r="G4772" s="3" t="str">
        <f>'yarn master raw '!F4772</f>
        <v>Spot</v>
      </c>
      <c r="H4772" s="3" t="str">
        <f>'yarn master raw '!G4772</f>
        <v>Raw Cotton</v>
      </c>
      <c r="I4772" s="12">
        <f>'yarn master raw '!I4772</f>
        <v>61060</v>
      </c>
      <c r="J4772" s="3" t="str">
        <f>'yarn master raw '!H4772</f>
        <v>₹/Bale</v>
      </c>
      <c r="K4772" s="3" t="str">
        <f>'yarn master raw '!J4772</f>
        <v>INR</v>
      </c>
      <c r="L4772" s="13">
        <f>_xlfn.XLOOKUP(K4772,'usd inr forecast '!$N$2:$N$6,'usd inr forecast '!$O$2:$O$6,1)</f>
        <v>1</v>
      </c>
      <c r="M4772" s="12">
        <f t="shared" si="296"/>
        <v>359.1764705882353</v>
      </c>
      <c r="N4772" s="3" t="str">
        <f t="shared" si="297"/>
        <v>₹/kg</v>
      </c>
      <c r="O4772" s="3" t="str">
        <f>'yarn master raw '!K4772</f>
        <v>Spot Rate</v>
      </c>
      <c r="P4772" s="3" t="str">
        <f>'yarn master raw '!L4772</f>
        <v>N/A</v>
      </c>
      <c r="Q4772" s="3" t="str">
        <f>'yarn master raw '!M4772</f>
        <v>Shankar 6 Price Trend</v>
      </c>
      <c r="R4772" s="3" t="str">
        <f>'yarn master raw '!N4772</f>
        <v>Daily Rate</v>
      </c>
      <c r="S4772" s="3">
        <f t="shared" si="298"/>
        <v>2023</v>
      </c>
      <c r="T4772" s="3" t="str">
        <f t="shared" si="299"/>
        <v>March</v>
      </c>
    </row>
    <row r="4773" spans="1:20" hidden="1" x14ac:dyDescent="0.3">
      <c r="A4773" s="14">
        <f>'yarn master raw '!A4773</f>
        <v>45000</v>
      </c>
      <c r="B4773" s="3" t="str">
        <f>'yarn master raw '!B4773</f>
        <v>Raw Cotton</v>
      </c>
      <c r="C4773" s="3" t="str">
        <f>'yarn master raw '!C4773</f>
        <v>Cotton</v>
      </c>
      <c r="D4773" s="3" t="str">
        <f>IF('yarn master raw '!J4773="INR","India","Imported")</f>
        <v>India</v>
      </c>
      <c r="E4773" s="3" t="str">
        <f>'yarn master raw '!D4773</f>
        <v>Shankar 6 (29mm/3.8mic)</v>
      </c>
      <c r="F4773" s="3" t="str">
        <f>'yarn master raw '!E4773</f>
        <v>29-3.8-76</v>
      </c>
      <c r="G4773" s="3" t="str">
        <f>'yarn master raw '!F4773</f>
        <v>Spot</v>
      </c>
      <c r="H4773" s="3" t="str">
        <f>'yarn master raw '!G4773</f>
        <v>Raw Cotton</v>
      </c>
      <c r="I4773" s="12">
        <f>'yarn master raw '!I4773</f>
        <v>61200</v>
      </c>
      <c r="J4773" s="3" t="str">
        <f>'yarn master raw '!H4773</f>
        <v>₹/Candy</v>
      </c>
      <c r="K4773" s="3" t="str">
        <f>'yarn master raw '!J4773</f>
        <v>INR</v>
      </c>
      <c r="L4773" s="13">
        <f>_xlfn.XLOOKUP(K4773,'usd inr forecast '!$N$2:$N$6,'usd inr forecast '!$O$2:$O$6,1)</f>
        <v>1</v>
      </c>
      <c r="M4773" s="12">
        <f t="shared" si="296"/>
        <v>172.09380799730047</v>
      </c>
      <c r="N4773" s="3" t="str">
        <f t="shared" si="297"/>
        <v>₹/kg</v>
      </c>
      <c r="O4773" s="3" t="str">
        <f>'yarn master raw '!K4773</f>
        <v>Spot Rate</v>
      </c>
      <c r="P4773" s="3" t="str">
        <f>'yarn master raw '!L4773</f>
        <v>N/A</v>
      </c>
      <c r="Q4773" s="3" t="str">
        <f>'yarn master raw '!M4773</f>
        <v>Shankar 6 Price Trend</v>
      </c>
      <c r="R4773" s="3" t="str">
        <f>'yarn master raw '!N4773</f>
        <v>Daily Rate</v>
      </c>
      <c r="S4773" s="3">
        <f t="shared" si="298"/>
        <v>2023</v>
      </c>
      <c r="T4773" s="3" t="str">
        <f t="shared" si="299"/>
        <v>March</v>
      </c>
    </row>
    <row r="4774" spans="1:20" hidden="1" x14ac:dyDescent="0.3">
      <c r="A4774" s="14">
        <f>'yarn master raw '!A4774</f>
        <v>45000</v>
      </c>
      <c r="B4774" s="3" t="str">
        <f>'yarn master raw '!B4774</f>
        <v>Raw Cotton</v>
      </c>
      <c r="C4774" s="3" t="str">
        <f>'yarn master raw '!C4774</f>
        <v>Cotton</v>
      </c>
      <c r="D4774" s="3" t="str">
        <f>IF('yarn master raw '!J4774="INR","India","Imported")</f>
        <v>India</v>
      </c>
      <c r="E4774" s="3" t="str">
        <f>'yarn master raw '!D4774</f>
        <v>V-797</v>
      </c>
      <c r="F4774" s="3" t="str">
        <f>'yarn master raw '!E4774</f>
        <v>13% Trash</v>
      </c>
      <c r="G4774" s="3" t="str">
        <f>'yarn master raw '!F4774</f>
        <v>Spot</v>
      </c>
      <c r="H4774" s="3" t="str">
        <f>'yarn master raw '!G4774</f>
        <v>Raw Cotton</v>
      </c>
      <c r="I4774" s="12">
        <f>'yarn master raw '!I4774</f>
        <v>46600</v>
      </c>
      <c r="J4774" s="3" t="str">
        <f>'yarn master raw '!H4774</f>
        <v>₹/Candy</v>
      </c>
      <c r="K4774" s="3" t="str">
        <f>'yarn master raw '!J4774</f>
        <v>INR</v>
      </c>
      <c r="L4774" s="13">
        <f>_xlfn.XLOOKUP(K4774,'usd inr forecast '!$N$2:$N$6,'usd inr forecast '!$O$2:$O$6,1)</f>
        <v>1</v>
      </c>
      <c r="M4774" s="12">
        <f t="shared" si="296"/>
        <v>131.03874922670266</v>
      </c>
      <c r="N4774" s="3" t="str">
        <f t="shared" si="297"/>
        <v>₹/kg</v>
      </c>
      <c r="O4774" s="3" t="str">
        <f>'yarn master raw '!K4774</f>
        <v>Spot Rate</v>
      </c>
      <c r="P4774" s="3" t="str">
        <f>'yarn master raw '!L4774</f>
        <v>N/A</v>
      </c>
      <c r="Q4774" s="3" t="str">
        <f>'yarn master raw '!M4774</f>
        <v>Shankar 6 Price Trend</v>
      </c>
      <c r="R4774" s="3" t="str">
        <f>'yarn master raw '!N4774</f>
        <v>Daily Rate</v>
      </c>
      <c r="S4774" s="3">
        <f t="shared" si="298"/>
        <v>2023</v>
      </c>
      <c r="T4774" s="3" t="str">
        <f t="shared" si="299"/>
        <v>March</v>
      </c>
    </row>
    <row r="4775" spans="1:20" hidden="1" x14ac:dyDescent="0.3">
      <c r="A4775" s="14">
        <f>'yarn master raw '!A4775</f>
        <v>45000</v>
      </c>
      <c r="B4775" s="3" t="str">
        <f>'yarn master raw '!B4775</f>
        <v>Raw Cotton</v>
      </c>
      <c r="C4775" s="3" t="str">
        <f>'yarn master raw '!C4775</f>
        <v>Cotton</v>
      </c>
      <c r="D4775" s="3" t="str">
        <f>IF('yarn master raw '!J4775="INR","India","Imported")</f>
        <v>India</v>
      </c>
      <c r="E4775" s="3" t="str">
        <f>'yarn master raw '!D4775</f>
        <v>MCX Cotton</v>
      </c>
      <c r="F4775" s="3" t="str">
        <f>'yarn master raw '!E4775</f>
        <v>Spot Rate</v>
      </c>
      <c r="G4775" s="3" t="str">
        <f>'yarn master raw '!F4775</f>
        <v>Spot</v>
      </c>
      <c r="H4775" s="3" t="str">
        <f>'yarn master raw '!G4775</f>
        <v>Raw Cotton</v>
      </c>
      <c r="I4775" s="12">
        <f>'yarn master raw '!I4775</f>
        <v>61240</v>
      </c>
      <c r="J4775" s="3" t="str">
        <f>'yarn master raw '!H4775</f>
        <v>₹/Bale</v>
      </c>
      <c r="K4775" s="3" t="str">
        <f>'yarn master raw '!J4775</f>
        <v>INR</v>
      </c>
      <c r="L4775" s="13">
        <f>_xlfn.XLOOKUP(K4775,'usd inr forecast '!$N$2:$N$6,'usd inr forecast '!$O$2:$O$6,1)</f>
        <v>1</v>
      </c>
      <c r="M4775" s="12">
        <f t="shared" si="296"/>
        <v>360.23529411764707</v>
      </c>
      <c r="N4775" s="3" t="str">
        <f t="shared" si="297"/>
        <v>₹/kg</v>
      </c>
      <c r="O4775" s="3" t="str">
        <f>'yarn master raw '!K4775</f>
        <v>Spot Rate</v>
      </c>
      <c r="P4775" s="3" t="str">
        <f>'yarn master raw '!L4775</f>
        <v>N/A</v>
      </c>
      <c r="Q4775" s="3" t="str">
        <f>'yarn master raw '!M4775</f>
        <v>Shankar 6 Price Trend</v>
      </c>
      <c r="R4775" s="3" t="str">
        <f>'yarn master raw '!N4775</f>
        <v>Daily Rate</v>
      </c>
      <c r="S4775" s="3">
        <f t="shared" si="298"/>
        <v>2023</v>
      </c>
      <c r="T4775" s="3" t="str">
        <f t="shared" si="299"/>
        <v>March</v>
      </c>
    </row>
    <row r="4776" spans="1:20" hidden="1" x14ac:dyDescent="0.3">
      <c r="A4776" s="14">
        <f>'yarn master raw '!A4776</f>
        <v>44999</v>
      </c>
      <c r="B4776" s="3" t="str">
        <f>'yarn master raw '!B4776</f>
        <v>Raw Cotton</v>
      </c>
      <c r="C4776" s="3" t="str">
        <f>'yarn master raw '!C4776</f>
        <v>Cotton</v>
      </c>
      <c r="D4776" s="3" t="str">
        <f>IF('yarn master raw '!J4776="INR","India","Imported")</f>
        <v>India</v>
      </c>
      <c r="E4776" s="3" t="str">
        <f>'yarn master raw '!D4776</f>
        <v>Shankar 6 (29mm/3.8mic)</v>
      </c>
      <c r="F4776" s="3" t="str">
        <f>'yarn master raw '!E4776</f>
        <v>29-3.8-76</v>
      </c>
      <c r="G4776" s="3" t="str">
        <f>'yarn master raw '!F4776</f>
        <v>Spot</v>
      </c>
      <c r="H4776" s="3" t="str">
        <f>'yarn master raw '!G4776</f>
        <v>Raw Cotton</v>
      </c>
      <c r="I4776" s="12">
        <f>'yarn master raw '!I4776</f>
        <v>61050</v>
      </c>
      <c r="J4776" s="3" t="str">
        <f>'yarn master raw '!H4776</f>
        <v>₹/Candy</v>
      </c>
      <c r="K4776" s="3" t="str">
        <f>'yarn master raw '!J4776</f>
        <v>INR</v>
      </c>
      <c r="L4776" s="13">
        <f>_xlfn.XLOOKUP(K4776,'usd inr forecast '!$N$2:$N$6,'usd inr forecast '!$O$2:$O$6,1)</f>
        <v>1</v>
      </c>
      <c r="M4776" s="12">
        <f t="shared" si="296"/>
        <v>171.6720094482875</v>
      </c>
      <c r="N4776" s="3" t="str">
        <f t="shared" si="297"/>
        <v>₹/kg</v>
      </c>
      <c r="O4776" s="3" t="str">
        <f>'yarn master raw '!K4776</f>
        <v>Spot Rate</v>
      </c>
      <c r="P4776" s="3" t="str">
        <f>'yarn master raw '!L4776</f>
        <v>N/A</v>
      </c>
      <c r="Q4776" s="3" t="str">
        <f>'yarn master raw '!M4776</f>
        <v>Shankar 6 Price Trend</v>
      </c>
      <c r="R4776" s="3" t="str">
        <f>'yarn master raw '!N4776</f>
        <v>Daily Rate</v>
      </c>
      <c r="S4776" s="3">
        <f t="shared" si="298"/>
        <v>2023</v>
      </c>
      <c r="T4776" s="3" t="str">
        <f t="shared" si="299"/>
        <v>March</v>
      </c>
    </row>
    <row r="4777" spans="1:20" hidden="1" x14ac:dyDescent="0.3">
      <c r="A4777" s="14">
        <f>'yarn master raw '!A4777</f>
        <v>44999</v>
      </c>
      <c r="B4777" s="3" t="str">
        <f>'yarn master raw '!B4777</f>
        <v>Raw Cotton</v>
      </c>
      <c r="C4777" s="3" t="str">
        <f>'yarn master raw '!C4777</f>
        <v>Cotton</v>
      </c>
      <c r="D4777" s="3" t="str">
        <f>IF('yarn master raw '!J4777="INR","India","Imported")</f>
        <v>India</v>
      </c>
      <c r="E4777" s="3" t="str">
        <f>'yarn master raw '!D4777</f>
        <v>V-797</v>
      </c>
      <c r="F4777" s="3" t="str">
        <f>'yarn master raw '!E4777</f>
        <v>13% Trash</v>
      </c>
      <c r="G4777" s="3" t="str">
        <f>'yarn master raw '!F4777</f>
        <v>Spot</v>
      </c>
      <c r="H4777" s="3" t="str">
        <f>'yarn master raw '!G4777</f>
        <v>Raw Cotton</v>
      </c>
      <c r="I4777" s="12">
        <f>'yarn master raw '!I4777</f>
        <v>46100</v>
      </c>
      <c r="J4777" s="3" t="str">
        <f>'yarn master raw '!H4777</f>
        <v>₹/Candy</v>
      </c>
      <c r="K4777" s="3" t="str">
        <f>'yarn master raw '!J4777</f>
        <v>INR</v>
      </c>
      <c r="L4777" s="13">
        <f>_xlfn.XLOOKUP(K4777,'usd inr forecast '!$N$2:$N$6,'usd inr forecast '!$O$2:$O$6,1)</f>
        <v>1</v>
      </c>
      <c r="M4777" s="12">
        <f t="shared" si="296"/>
        <v>129.63275406332602</v>
      </c>
      <c r="N4777" s="3" t="str">
        <f t="shared" si="297"/>
        <v>₹/kg</v>
      </c>
      <c r="O4777" s="3" t="str">
        <f>'yarn master raw '!K4777</f>
        <v>Spot Rate</v>
      </c>
      <c r="P4777" s="3" t="str">
        <f>'yarn master raw '!L4777</f>
        <v>N/A</v>
      </c>
      <c r="Q4777" s="3" t="str">
        <f>'yarn master raw '!M4777</f>
        <v>Shankar 6 Price Trend</v>
      </c>
      <c r="R4777" s="3" t="str">
        <f>'yarn master raw '!N4777</f>
        <v>Daily Rate</v>
      </c>
      <c r="S4777" s="3">
        <f t="shared" si="298"/>
        <v>2023</v>
      </c>
      <c r="T4777" s="3" t="str">
        <f t="shared" si="299"/>
        <v>March</v>
      </c>
    </row>
    <row r="4778" spans="1:20" hidden="1" x14ac:dyDescent="0.3">
      <c r="A4778" s="14">
        <f>'yarn master raw '!A4778</f>
        <v>44999</v>
      </c>
      <c r="B4778" s="3" t="str">
        <f>'yarn master raw '!B4778</f>
        <v>Raw Cotton</v>
      </c>
      <c r="C4778" s="3" t="str">
        <f>'yarn master raw '!C4778</f>
        <v>Cotton</v>
      </c>
      <c r="D4778" s="3" t="str">
        <f>IF('yarn master raw '!J4778="INR","India","Imported")</f>
        <v>India</v>
      </c>
      <c r="E4778" s="3" t="str">
        <f>'yarn master raw '!D4778</f>
        <v>MCX Cotton</v>
      </c>
      <c r="F4778" s="3" t="str">
        <f>'yarn master raw '!E4778</f>
        <v>Spot Rate</v>
      </c>
      <c r="G4778" s="3" t="str">
        <f>'yarn master raw '!F4778</f>
        <v>Spot</v>
      </c>
      <c r="H4778" s="3" t="str">
        <f>'yarn master raw '!G4778</f>
        <v>Raw Cotton</v>
      </c>
      <c r="I4778" s="12">
        <f>'yarn master raw '!I4778</f>
        <v>61100</v>
      </c>
      <c r="J4778" s="3" t="str">
        <f>'yarn master raw '!H4778</f>
        <v>₹/Bale</v>
      </c>
      <c r="K4778" s="3" t="str">
        <f>'yarn master raw '!J4778</f>
        <v>INR</v>
      </c>
      <c r="L4778" s="13">
        <f>_xlfn.XLOOKUP(K4778,'usd inr forecast '!$N$2:$N$6,'usd inr forecast '!$O$2:$O$6,1)</f>
        <v>1</v>
      </c>
      <c r="M4778" s="12">
        <f t="shared" si="296"/>
        <v>359.41176470588238</v>
      </c>
      <c r="N4778" s="3" t="str">
        <f t="shared" si="297"/>
        <v>₹/kg</v>
      </c>
      <c r="O4778" s="3" t="str">
        <f>'yarn master raw '!K4778</f>
        <v>Spot Rate</v>
      </c>
      <c r="P4778" s="3" t="str">
        <f>'yarn master raw '!L4778</f>
        <v>N/A</v>
      </c>
      <c r="Q4778" s="3" t="str">
        <f>'yarn master raw '!M4778</f>
        <v>Shankar 6 Price Trend</v>
      </c>
      <c r="R4778" s="3" t="str">
        <f>'yarn master raw '!N4778</f>
        <v>Daily Rate</v>
      </c>
      <c r="S4778" s="3">
        <f t="shared" si="298"/>
        <v>2023</v>
      </c>
      <c r="T4778" s="3" t="str">
        <f t="shared" si="299"/>
        <v>March</v>
      </c>
    </row>
    <row r="4779" spans="1:20" hidden="1" x14ac:dyDescent="0.3">
      <c r="A4779" s="14">
        <f>'yarn master raw '!A4779</f>
        <v>44998</v>
      </c>
      <c r="B4779" s="3" t="str">
        <f>'yarn master raw '!B4779</f>
        <v>Raw Cotton</v>
      </c>
      <c r="C4779" s="3" t="str">
        <f>'yarn master raw '!C4779</f>
        <v>Cotton</v>
      </c>
      <c r="D4779" s="3" t="str">
        <f>IF('yarn master raw '!J4779="INR","India","Imported")</f>
        <v>India</v>
      </c>
      <c r="E4779" s="3" t="str">
        <f>'yarn master raw '!D4779</f>
        <v>Shankar 6 (29mm/3.8mic)</v>
      </c>
      <c r="F4779" s="3" t="str">
        <f>'yarn master raw '!E4779</f>
        <v>29-3.8-76</v>
      </c>
      <c r="G4779" s="3" t="str">
        <f>'yarn master raw '!F4779</f>
        <v>Spot</v>
      </c>
      <c r="H4779" s="3" t="str">
        <f>'yarn master raw '!G4779</f>
        <v>Raw Cotton</v>
      </c>
      <c r="I4779" s="12">
        <f>'yarn master raw '!I4779</f>
        <v>61050</v>
      </c>
      <c r="J4779" s="3" t="str">
        <f>'yarn master raw '!H4779</f>
        <v>₹/Candy</v>
      </c>
      <c r="K4779" s="3" t="str">
        <f>'yarn master raw '!J4779</f>
        <v>INR</v>
      </c>
      <c r="L4779" s="13">
        <f>_xlfn.XLOOKUP(K4779,'usd inr forecast '!$N$2:$N$6,'usd inr forecast '!$O$2:$O$6,1)</f>
        <v>1</v>
      </c>
      <c r="M4779" s="12">
        <f t="shared" si="296"/>
        <v>171.6720094482875</v>
      </c>
      <c r="N4779" s="3" t="str">
        <f t="shared" si="297"/>
        <v>₹/kg</v>
      </c>
      <c r="O4779" s="3" t="str">
        <f>'yarn master raw '!K4779</f>
        <v>Spot Rate</v>
      </c>
      <c r="P4779" s="3" t="str">
        <f>'yarn master raw '!L4779</f>
        <v>N/A</v>
      </c>
      <c r="Q4779" s="3" t="str">
        <f>'yarn master raw '!M4779</f>
        <v>Shankar 6 Price Trend</v>
      </c>
      <c r="R4779" s="3" t="str">
        <f>'yarn master raw '!N4779</f>
        <v>Daily Rate</v>
      </c>
      <c r="S4779" s="3">
        <f t="shared" si="298"/>
        <v>2023</v>
      </c>
      <c r="T4779" s="3" t="str">
        <f t="shared" si="299"/>
        <v>March</v>
      </c>
    </row>
    <row r="4780" spans="1:20" hidden="1" x14ac:dyDescent="0.3">
      <c r="A4780" s="14">
        <f>'yarn master raw '!A4780</f>
        <v>44998</v>
      </c>
      <c r="B4780" s="3" t="str">
        <f>'yarn master raw '!B4780</f>
        <v>Raw Cotton</v>
      </c>
      <c r="C4780" s="3" t="str">
        <f>'yarn master raw '!C4780</f>
        <v>Cotton</v>
      </c>
      <c r="D4780" s="3" t="str">
        <f>IF('yarn master raw '!J4780="INR","India","Imported")</f>
        <v>India</v>
      </c>
      <c r="E4780" s="3" t="str">
        <f>'yarn master raw '!D4780</f>
        <v>V-797</v>
      </c>
      <c r="F4780" s="3" t="str">
        <f>'yarn master raw '!E4780</f>
        <v>13% Trash</v>
      </c>
      <c r="G4780" s="3" t="str">
        <f>'yarn master raw '!F4780</f>
        <v>Spot</v>
      </c>
      <c r="H4780" s="3" t="str">
        <f>'yarn master raw '!G4780</f>
        <v>Raw Cotton</v>
      </c>
      <c r="I4780" s="12">
        <f>'yarn master raw '!I4780</f>
        <v>45650</v>
      </c>
      <c r="J4780" s="3" t="str">
        <f>'yarn master raw '!H4780</f>
        <v>₹/Candy</v>
      </c>
      <c r="K4780" s="3" t="str">
        <f>'yarn master raw '!J4780</f>
        <v>INR</v>
      </c>
      <c r="L4780" s="13">
        <f>_xlfn.XLOOKUP(K4780,'usd inr forecast '!$N$2:$N$6,'usd inr forecast '!$O$2:$O$6,1)</f>
        <v>1</v>
      </c>
      <c r="M4780" s="12">
        <f t="shared" si="296"/>
        <v>128.36735841628703</v>
      </c>
      <c r="N4780" s="3" t="str">
        <f t="shared" si="297"/>
        <v>₹/kg</v>
      </c>
      <c r="O4780" s="3" t="str">
        <f>'yarn master raw '!K4780</f>
        <v>Spot Rate</v>
      </c>
      <c r="P4780" s="3" t="str">
        <f>'yarn master raw '!L4780</f>
        <v>N/A</v>
      </c>
      <c r="Q4780" s="3" t="str">
        <f>'yarn master raw '!M4780</f>
        <v>Shankar 6 Price Trend</v>
      </c>
      <c r="R4780" s="3" t="str">
        <f>'yarn master raw '!N4780</f>
        <v>Daily Rate</v>
      </c>
      <c r="S4780" s="3">
        <f t="shared" si="298"/>
        <v>2023</v>
      </c>
      <c r="T4780" s="3" t="str">
        <f t="shared" si="299"/>
        <v>March</v>
      </c>
    </row>
    <row r="4781" spans="1:20" hidden="1" x14ac:dyDescent="0.3">
      <c r="A4781" s="14">
        <f>'yarn master raw '!A4781</f>
        <v>44998</v>
      </c>
      <c r="B4781" s="3" t="str">
        <f>'yarn master raw '!B4781</f>
        <v>Raw Cotton</v>
      </c>
      <c r="C4781" s="3" t="str">
        <f>'yarn master raw '!C4781</f>
        <v>Cotton</v>
      </c>
      <c r="D4781" s="3" t="str">
        <f>IF('yarn master raw '!J4781="INR","India","Imported")</f>
        <v>India</v>
      </c>
      <c r="E4781" s="3" t="str">
        <f>'yarn master raw '!D4781</f>
        <v>MCX Cotton</v>
      </c>
      <c r="F4781" s="3" t="str">
        <f>'yarn master raw '!E4781</f>
        <v>Spot Rate</v>
      </c>
      <c r="G4781" s="3" t="str">
        <f>'yarn master raw '!F4781</f>
        <v>Spot</v>
      </c>
      <c r="H4781" s="3" t="str">
        <f>'yarn master raw '!G4781</f>
        <v>Raw Cotton</v>
      </c>
      <c r="I4781" s="12">
        <f>'yarn master raw '!I4781</f>
        <v>61060</v>
      </c>
      <c r="J4781" s="3" t="str">
        <f>'yarn master raw '!H4781</f>
        <v>₹/Bale</v>
      </c>
      <c r="K4781" s="3" t="str">
        <f>'yarn master raw '!J4781</f>
        <v>INR</v>
      </c>
      <c r="L4781" s="13">
        <f>_xlfn.XLOOKUP(K4781,'usd inr forecast '!$N$2:$N$6,'usd inr forecast '!$O$2:$O$6,1)</f>
        <v>1</v>
      </c>
      <c r="M4781" s="12">
        <f t="shared" si="296"/>
        <v>359.1764705882353</v>
      </c>
      <c r="N4781" s="3" t="str">
        <f t="shared" si="297"/>
        <v>₹/kg</v>
      </c>
      <c r="O4781" s="3" t="str">
        <f>'yarn master raw '!K4781</f>
        <v>Spot Rate</v>
      </c>
      <c r="P4781" s="3" t="str">
        <f>'yarn master raw '!L4781</f>
        <v>N/A</v>
      </c>
      <c r="Q4781" s="3" t="str">
        <f>'yarn master raw '!M4781</f>
        <v>Shankar 6 Price Trend</v>
      </c>
      <c r="R4781" s="3" t="str">
        <f>'yarn master raw '!N4781</f>
        <v>Daily Rate</v>
      </c>
      <c r="S4781" s="3">
        <f t="shared" si="298"/>
        <v>2023</v>
      </c>
      <c r="T4781" s="3" t="str">
        <f t="shared" si="299"/>
        <v>March</v>
      </c>
    </row>
    <row r="4782" spans="1:20" hidden="1" x14ac:dyDescent="0.3">
      <c r="A4782" s="14">
        <f>'yarn master raw '!A4782</f>
        <v>44996</v>
      </c>
      <c r="B4782" s="3" t="str">
        <f>'yarn master raw '!B4782</f>
        <v>Raw Cotton</v>
      </c>
      <c r="C4782" s="3" t="str">
        <f>'yarn master raw '!C4782</f>
        <v>Cotton</v>
      </c>
      <c r="D4782" s="3" t="str">
        <f>IF('yarn master raw '!J4782="INR","India","Imported")</f>
        <v>India</v>
      </c>
      <c r="E4782" s="3" t="str">
        <f>'yarn master raw '!D4782</f>
        <v>Shankar 6 (29mm/3.8mic)</v>
      </c>
      <c r="F4782" s="3" t="str">
        <f>'yarn master raw '!E4782</f>
        <v>29-3.8-76</v>
      </c>
      <c r="G4782" s="3" t="str">
        <f>'yarn master raw '!F4782</f>
        <v>Spot</v>
      </c>
      <c r="H4782" s="3" t="str">
        <f>'yarn master raw '!G4782</f>
        <v>Raw Cotton</v>
      </c>
      <c r="I4782" s="12">
        <f>'yarn master raw '!I4782</f>
        <v>61000</v>
      </c>
      <c r="J4782" s="3" t="str">
        <f>'yarn master raw '!H4782</f>
        <v>₹/Candy</v>
      </c>
      <c r="K4782" s="3" t="str">
        <f>'yarn master raw '!J4782</f>
        <v>INR</v>
      </c>
      <c r="L4782" s="13">
        <f>_xlfn.XLOOKUP(K4782,'usd inr forecast '!$N$2:$N$6,'usd inr forecast '!$O$2:$O$6,1)</f>
        <v>1</v>
      </c>
      <c r="M4782" s="12">
        <f t="shared" si="296"/>
        <v>171.53140993194984</v>
      </c>
      <c r="N4782" s="3" t="str">
        <f t="shared" si="297"/>
        <v>₹/kg</v>
      </c>
      <c r="O4782" s="3" t="str">
        <f>'yarn master raw '!K4782</f>
        <v>Spot Rate</v>
      </c>
      <c r="P4782" s="3" t="str">
        <f>'yarn master raw '!L4782</f>
        <v>N/A</v>
      </c>
      <c r="Q4782" s="3" t="str">
        <f>'yarn master raw '!M4782</f>
        <v>Shankar 6 Price Trend</v>
      </c>
      <c r="R4782" s="3" t="str">
        <f>'yarn master raw '!N4782</f>
        <v>Daily Rate</v>
      </c>
      <c r="S4782" s="3">
        <f t="shared" si="298"/>
        <v>2023</v>
      </c>
      <c r="T4782" s="3" t="str">
        <f t="shared" si="299"/>
        <v>March</v>
      </c>
    </row>
    <row r="4783" spans="1:20" hidden="1" x14ac:dyDescent="0.3">
      <c r="A4783" s="14">
        <f>'yarn master raw '!A4783</f>
        <v>44996</v>
      </c>
      <c r="B4783" s="3" t="str">
        <f>'yarn master raw '!B4783</f>
        <v>Raw Cotton</v>
      </c>
      <c r="C4783" s="3" t="str">
        <f>'yarn master raw '!C4783</f>
        <v>Cotton</v>
      </c>
      <c r="D4783" s="3" t="str">
        <f>IF('yarn master raw '!J4783="INR","India","Imported")</f>
        <v>India</v>
      </c>
      <c r="E4783" s="3" t="str">
        <f>'yarn master raw '!D4783</f>
        <v>V-797</v>
      </c>
      <c r="F4783" s="3" t="str">
        <f>'yarn master raw '!E4783</f>
        <v>13% Trash</v>
      </c>
      <c r="G4783" s="3" t="str">
        <f>'yarn master raw '!F4783</f>
        <v>Spot</v>
      </c>
      <c r="H4783" s="3" t="str">
        <f>'yarn master raw '!G4783</f>
        <v>Raw Cotton</v>
      </c>
      <c r="I4783" s="12">
        <f>'yarn master raw '!I4783</f>
        <v>45200</v>
      </c>
      <c r="J4783" s="3" t="str">
        <f>'yarn master raw '!H4783</f>
        <v>₹/Candy</v>
      </c>
      <c r="K4783" s="3" t="str">
        <f>'yarn master raw '!J4783</f>
        <v>INR</v>
      </c>
      <c r="L4783" s="13">
        <f>_xlfn.XLOOKUP(K4783,'usd inr forecast '!$N$2:$N$6,'usd inr forecast '!$O$2:$O$6,1)</f>
        <v>1</v>
      </c>
      <c r="M4783" s="12">
        <f t="shared" si="296"/>
        <v>127.10196276924808</v>
      </c>
      <c r="N4783" s="3" t="str">
        <f t="shared" si="297"/>
        <v>₹/kg</v>
      </c>
      <c r="O4783" s="3" t="str">
        <f>'yarn master raw '!K4783</f>
        <v>Spot Rate</v>
      </c>
      <c r="P4783" s="3" t="str">
        <f>'yarn master raw '!L4783</f>
        <v>N/A</v>
      </c>
      <c r="Q4783" s="3" t="str">
        <f>'yarn master raw '!M4783</f>
        <v>Shankar 6 Price Trend</v>
      </c>
      <c r="R4783" s="3" t="str">
        <f>'yarn master raw '!N4783</f>
        <v>Daily Rate</v>
      </c>
      <c r="S4783" s="3">
        <f t="shared" si="298"/>
        <v>2023</v>
      </c>
      <c r="T4783" s="3" t="str">
        <f t="shared" si="299"/>
        <v>March</v>
      </c>
    </row>
    <row r="4784" spans="1:20" hidden="1" x14ac:dyDescent="0.3">
      <c r="A4784" s="14">
        <f>'yarn master raw '!A4784</f>
        <v>44996</v>
      </c>
      <c r="B4784" s="3" t="str">
        <f>'yarn master raw '!B4784</f>
        <v>Raw Cotton</v>
      </c>
      <c r="C4784" s="3" t="str">
        <f>'yarn master raw '!C4784</f>
        <v>Cotton</v>
      </c>
      <c r="D4784" s="3" t="str">
        <f>IF('yarn master raw '!J4784="INR","India","Imported")</f>
        <v>India</v>
      </c>
      <c r="E4784" s="3" t="str">
        <f>'yarn master raw '!D4784</f>
        <v>MCX Cotton</v>
      </c>
      <c r="F4784" s="3" t="str">
        <f>'yarn master raw '!E4784</f>
        <v>Spot Rate</v>
      </c>
      <c r="G4784" s="3" t="str">
        <f>'yarn master raw '!F4784</f>
        <v>Spot</v>
      </c>
      <c r="H4784" s="3" t="str">
        <f>'yarn master raw '!G4784</f>
        <v>Raw Cotton</v>
      </c>
      <c r="I4784" s="12">
        <f>'yarn master raw '!I4784</f>
        <v>62120</v>
      </c>
      <c r="J4784" s="3" t="str">
        <f>'yarn master raw '!H4784</f>
        <v>₹/Bale</v>
      </c>
      <c r="K4784" s="3" t="str">
        <f>'yarn master raw '!J4784</f>
        <v>INR</v>
      </c>
      <c r="L4784" s="13">
        <f>_xlfn.XLOOKUP(K4784,'usd inr forecast '!$N$2:$N$6,'usd inr forecast '!$O$2:$O$6,1)</f>
        <v>1</v>
      </c>
      <c r="M4784" s="12">
        <f t="shared" si="296"/>
        <v>365.41176470588238</v>
      </c>
      <c r="N4784" s="3" t="str">
        <f t="shared" si="297"/>
        <v>₹/kg</v>
      </c>
      <c r="O4784" s="3" t="str">
        <f>'yarn master raw '!K4784</f>
        <v>Spot Rate</v>
      </c>
      <c r="P4784" s="3" t="str">
        <f>'yarn master raw '!L4784</f>
        <v>N/A</v>
      </c>
      <c r="Q4784" s="3" t="str">
        <f>'yarn master raw '!M4784</f>
        <v>Shankar 6 Price Trend</v>
      </c>
      <c r="R4784" s="3" t="str">
        <f>'yarn master raw '!N4784</f>
        <v>Daily Rate</v>
      </c>
      <c r="S4784" s="3">
        <f t="shared" si="298"/>
        <v>2023</v>
      </c>
      <c r="T4784" s="3" t="str">
        <f t="shared" si="299"/>
        <v>March</v>
      </c>
    </row>
    <row r="4785" spans="1:20" hidden="1" x14ac:dyDescent="0.3">
      <c r="A4785" s="14">
        <f>'yarn master raw '!A4785</f>
        <v>44995</v>
      </c>
      <c r="B4785" s="3" t="str">
        <f>'yarn master raw '!B4785</f>
        <v>Raw Cotton</v>
      </c>
      <c r="C4785" s="3" t="str">
        <f>'yarn master raw '!C4785</f>
        <v>Cotton</v>
      </c>
      <c r="D4785" s="3" t="str">
        <f>IF('yarn master raw '!J4785="INR","India","Imported")</f>
        <v>India</v>
      </c>
      <c r="E4785" s="3" t="str">
        <f>'yarn master raw '!D4785</f>
        <v>Shankar 6 (29mm/3.8mic)</v>
      </c>
      <c r="F4785" s="3" t="str">
        <f>'yarn master raw '!E4785</f>
        <v>29-3.8-76</v>
      </c>
      <c r="G4785" s="3" t="str">
        <f>'yarn master raw '!F4785</f>
        <v>Spot</v>
      </c>
      <c r="H4785" s="3" t="str">
        <f>'yarn master raw '!G4785</f>
        <v>Raw Cotton</v>
      </c>
      <c r="I4785" s="12">
        <f>'yarn master raw '!I4785</f>
        <v>61750</v>
      </c>
      <c r="J4785" s="3" t="str">
        <f>'yarn master raw '!H4785</f>
        <v>₹/Candy</v>
      </c>
      <c r="K4785" s="3" t="str">
        <f>'yarn master raw '!J4785</f>
        <v>INR</v>
      </c>
      <c r="L4785" s="13">
        <f>_xlfn.XLOOKUP(K4785,'usd inr forecast '!$N$2:$N$6,'usd inr forecast '!$O$2:$O$6,1)</f>
        <v>1</v>
      </c>
      <c r="M4785" s="12">
        <f t="shared" si="296"/>
        <v>173.64040267701478</v>
      </c>
      <c r="N4785" s="3" t="str">
        <f t="shared" si="297"/>
        <v>₹/kg</v>
      </c>
      <c r="O4785" s="3" t="str">
        <f>'yarn master raw '!K4785</f>
        <v>Spot Rate</v>
      </c>
      <c r="P4785" s="3" t="str">
        <f>'yarn master raw '!L4785</f>
        <v>N/A</v>
      </c>
      <c r="Q4785" s="3" t="str">
        <f>'yarn master raw '!M4785</f>
        <v>Shankar 6 Price Trend</v>
      </c>
      <c r="R4785" s="3" t="str">
        <f>'yarn master raw '!N4785</f>
        <v>Daily Rate</v>
      </c>
      <c r="S4785" s="3">
        <f t="shared" si="298"/>
        <v>2023</v>
      </c>
      <c r="T4785" s="3" t="str">
        <f t="shared" si="299"/>
        <v>March</v>
      </c>
    </row>
    <row r="4786" spans="1:20" hidden="1" x14ac:dyDescent="0.3">
      <c r="A4786" s="14">
        <f>'yarn master raw '!A4786</f>
        <v>44995</v>
      </c>
      <c r="B4786" s="3" t="str">
        <f>'yarn master raw '!B4786</f>
        <v>Raw Cotton</v>
      </c>
      <c r="C4786" s="3" t="str">
        <f>'yarn master raw '!C4786</f>
        <v>Cotton</v>
      </c>
      <c r="D4786" s="3" t="str">
        <f>IF('yarn master raw '!J4786="INR","India","Imported")</f>
        <v>India</v>
      </c>
      <c r="E4786" s="3" t="str">
        <f>'yarn master raw '!D4786</f>
        <v>V-797</v>
      </c>
      <c r="F4786" s="3" t="str">
        <f>'yarn master raw '!E4786</f>
        <v>13% Trash</v>
      </c>
      <c r="G4786" s="3" t="str">
        <f>'yarn master raw '!F4786</f>
        <v>Spot</v>
      </c>
      <c r="H4786" s="3" t="str">
        <f>'yarn master raw '!G4786</f>
        <v>Raw Cotton</v>
      </c>
      <c r="I4786" s="12">
        <f>'yarn master raw '!I4786</f>
        <v>46450</v>
      </c>
      <c r="J4786" s="3" t="str">
        <f>'yarn master raw '!H4786</f>
        <v>₹/Candy</v>
      </c>
      <c r="K4786" s="3" t="str">
        <f>'yarn master raw '!J4786</f>
        <v>INR</v>
      </c>
      <c r="L4786" s="13">
        <f>_xlfn.XLOOKUP(K4786,'usd inr forecast '!$N$2:$N$6,'usd inr forecast '!$O$2:$O$6,1)</f>
        <v>1</v>
      </c>
      <c r="M4786" s="12">
        <f t="shared" si="296"/>
        <v>130.61695067768966</v>
      </c>
      <c r="N4786" s="3" t="str">
        <f t="shared" si="297"/>
        <v>₹/kg</v>
      </c>
      <c r="O4786" s="3" t="str">
        <f>'yarn master raw '!K4786</f>
        <v>Spot Rate</v>
      </c>
      <c r="P4786" s="3" t="str">
        <f>'yarn master raw '!L4786</f>
        <v>N/A</v>
      </c>
      <c r="Q4786" s="3" t="str">
        <f>'yarn master raw '!M4786</f>
        <v>Shankar 6 Price Trend</v>
      </c>
      <c r="R4786" s="3" t="str">
        <f>'yarn master raw '!N4786</f>
        <v>Daily Rate</v>
      </c>
      <c r="S4786" s="3">
        <f t="shared" si="298"/>
        <v>2023</v>
      </c>
      <c r="T4786" s="3" t="str">
        <f t="shared" si="299"/>
        <v>March</v>
      </c>
    </row>
    <row r="4787" spans="1:20" hidden="1" x14ac:dyDescent="0.3">
      <c r="A4787" s="14">
        <f>'yarn master raw '!A4787</f>
        <v>44995</v>
      </c>
      <c r="B4787" s="3" t="str">
        <f>'yarn master raw '!B4787</f>
        <v>Raw Cotton</v>
      </c>
      <c r="C4787" s="3" t="str">
        <f>'yarn master raw '!C4787</f>
        <v>Cotton</v>
      </c>
      <c r="D4787" s="3" t="str">
        <f>IF('yarn master raw '!J4787="INR","India","Imported")</f>
        <v>India</v>
      </c>
      <c r="E4787" s="3" t="str">
        <f>'yarn master raw '!D4787</f>
        <v>MCX Cotton</v>
      </c>
      <c r="F4787" s="3" t="str">
        <f>'yarn master raw '!E4787</f>
        <v>Spot Rate</v>
      </c>
      <c r="G4787" s="3" t="str">
        <f>'yarn master raw '!F4787</f>
        <v>Spot</v>
      </c>
      <c r="H4787" s="3" t="str">
        <f>'yarn master raw '!G4787</f>
        <v>Raw Cotton</v>
      </c>
      <c r="I4787" s="12">
        <f>'yarn master raw '!I4787</f>
        <v>62120</v>
      </c>
      <c r="J4787" s="3" t="str">
        <f>'yarn master raw '!H4787</f>
        <v>₹/Bale</v>
      </c>
      <c r="K4787" s="3" t="str">
        <f>'yarn master raw '!J4787</f>
        <v>INR</v>
      </c>
      <c r="L4787" s="13">
        <f>_xlfn.XLOOKUP(K4787,'usd inr forecast '!$N$2:$N$6,'usd inr forecast '!$O$2:$O$6,1)</f>
        <v>1</v>
      </c>
      <c r="M4787" s="12">
        <f t="shared" si="296"/>
        <v>365.41176470588238</v>
      </c>
      <c r="N4787" s="3" t="str">
        <f t="shared" si="297"/>
        <v>₹/kg</v>
      </c>
      <c r="O4787" s="3" t="str">
        <f>'yarn master raw '!K4787</f>
        <v>Spot Rate</v>
      </c>
      <c r="P4787" s="3" t="str">
        <f>'yarn master raw '!L4787</f>
        <v>N/A</v>
      </c>
      <c r="Q4787" s="3" t="str">
        <f>'yarn master raw '!M4787</f>
        <v>Shankar 6 Price Trend</v>
      </c>
      <c r="R4787" s="3" t="str">
        <f>'yarn master raw '!N4787</f>
        <v>Daily Rate</v>
      </c>
      <c r="S4787" s="3">
        <f t="shared" si="298"/>
        <v>2023</v>
      </c>
      <c r="T4787" s="3" t="str">
        <f t="shared" si="299"/>
        <v>March</v>
      </c>
    </row>
    <row r="4788" spans="1:20" hidden="1" x14ac:dyDescent="0.3">
      <c r="A4788" s="14">
        <f>'yarn master raw '!A4788</f>
        <v>44994</v>
      </c>
      <c r="B4788" s="3" t="str">
        <f>'yarn master raw '!B4788</f>
        <v>Raw Cotton</v>
      </c>
      <c r="C4788" s="3" t="str">
        <f>'yarn master raw '!C4788</f>
        <v>Cotton</v>
      </c>
      <c r="D4788" s="3" t="str">
        <f>IF('yarn master raw '!J4788="INR","India","Imported")</f>
        <v>India</v>
      </c>
      <c r="E4788" s="3" t="str">
        <f>'yarn master raw '!D4788</f>
        <v>Shankar 6 (29mm/3.8mic)</v>
      </c>
      <c r="F4788" s="3" t="str">
        <f>'yarn master raw '!E4788</f>
        <v>29-3.8-76</v>
      </c>
      <c r="G4788" s="3" t="str">
        <f>'yarn master raw '!F4788</f>
        <v>Spot</v>
      </c>
      <c r="H4788" s="3" t="str">
        <f>'yarn master raw '!G4788</f>
        <v>Raw Cotton</v>
      </c>
      <c r="I4788" s="12">
        <f>'yarn master raw '!I4788</f>
        <v>62100</v>
      </c>
      <c r="J4788" s="3" t="str">
        <f>'yarn master raw '!H4788</f>
        <v>₹/Candy</v>
      </c>
      <c r="K4788" s="3" t="str">
        <f>'yarn master raw '!J4788</f>
        <v>INR</v>
      </c>
      <c r="L4788" s="13">
        <f>_xlfn.XLOOKUP(K4788,'usd inr forecast '!$N$2:$N$6,'usd inr forecast '!$O$2:$O$6,1)</f>
        <v>1</v>
      </c>
      <c r="M4788" s="12">
        <f t="shared" si="296"/>
        <v>174.62459929137844</v>
      </c>
      <c r="N4788" s="3" t="str">
        <f t="shared" si="297"/>
        <v>₹/kg</v>
      </c>
      <c r="O4788" s="3" t="str">
        <f>'yarn master raw '!K4788</f>
        <v>Spot Rate</v>
      </c>
      <c r="P4788" s="3" t="str">
        <f>'yarn master raw '!L4788</f>
        <v>N/A</v>
      </c>
      <c r="Q4788" s="3" t="str">
        <f>'yarn master raw '!M4788</f>
        <v>Shankar 6 Price Trend</v>
      </c>
      <c r="R4788" s="3" t="str">
        <f>'yarn master raw '!N4788</f>
        <v>Daily Rate</v>
      </c>
      <c r="S4788" s="3">
        <f t="shared" si="298"/>
        <v>2023</v>
      </c>
      <c r="T4788" s="3" t="str">
        <f t="shared" si="299"/>
        <v>March</v>
      </c>
    </row>
    <row r="4789" spans="1:20" hidden="1" x14ac:dyDescent="0.3">
      <c r="A4789" s="14">
        <f>'yarn master raw '!A4789</f>
        <v>44994</v>
      </c>
      <c r="B4789" s="3" t="str">
        <f>'yarn master raw '!B4789</f>
        <v>Raw Cotton</v>
      </c>
      <c r="C4789" s="3" t="str">
        <f>'yarn master raw '!C4789</f>
        <v>Cotton</v>
      </c>
      <c r="D4789" s="3" t="str">
        <f>IF('yarn master raw '!J4789="INR","India","Imported")</f>
        <v>India</v>
      </c>
      <c r="E4789" s="3" t="str">
        <f>'yarn master raw '!D4789</f>
        <v>V-797</v>
      </c>
      <c r="F4789" s="3" t="str">
        <f>'yarn master raw '!E4789</f>
        <v>13% Trash</v>
      </c>
      <c r="G4789" s="3" t="str">
        <f>'yarn master raw '!F4789</f>
        <v>Spot</v>
      </c>
      <c r="H4789" s="3" t="str">
        <f>'yarn master raw '!G4789</f>
        <v>Raw Cotton</v>
      </c>
      <c r="I4789" s="12">
        <f>'yarn master raw '!I4789</f>
        <v>46600</v>
      </c>
      <c r="J4789" s="3" t="str">
        <f>'yarn master raw '!H4789</f>
        <v>₹/Candy</v>
      </c>
      <c r="K4789" s="3" t="str">
        <f>'yarn master raw '!J4789</f>
        <v>INR</v>
      </c>
      <c r="L4789" s="13">
        <f>_xlfn.XLOOKUP(K4789,'usd inr forecast '!$N$2:$N$6,'usd inr forecast '!$O$2:$O$6,1)</f>
        <v>1</v>
      </c>
      <c r="M4789" s="12">
        <f t="shared" si="296"/>
        <v>131.03874922670266</v>
      </c>
      <c r="N4789" s="3" t="str">
        <f t="shared" si="297"/>
        <v>₹/kg</v>
      </c>
      <c r="O4789" s="3" t="str">
        <f>'yarn master raw '!K4789</f>
        <v>Spot Rate</v>
      </c>
      <c r="P4789" s="3" t="str">
        <f>'yarn master raw '!L4789</f>
        <v>N/A</v>
      </c>
      <c r="Q4789" s="3" t="str">
        <f>'yarn master raw '!M4789</f>
        <v>Shankar 6 Price Trend</v>
      </c>
      <c r="R4789" s="3" t="str">
        <f>'yarn master raw '!N4789</f>
        <v>Daily Rate</v>
      </c>
      <c r="S4789" s="3">
        <f t="shared" si="298"/>
        <v>2023</v>
      </c>
      <c r="T4789" s="3" t="str">
        <f t="shared" si="299"/>
        <v>March</v>
      </c>
    </row>
    <row r="4790" spans="1:20" hidden="1" x14ac:dyDescent="0.3">
      <c r="A4790" s="14">
        <f>'yarn master raw '!A4790</f>
        <v>44994</v>
      </c>
      <c r="B4790" s="3" t="str">
        <f>'yarn master raw '!B4790</f>
        <v>Raw Cotton</v>
      </c>
      <c r="C4790" s="3" t="str">
        <f>'yarn master raw '!C4790</f>
        <v>Cotton</v>
      </c>
      <c r="D4790" s="3" t="str">
        <f>IF('yarn master raw '!J4790="INR","India","Imported")</f>
        <v>India</v>
      </c>
      <c r="E4790" s="3" t="str">
        <f>'yarn master raw '!D4790</f>
        <v>MCX Cotton</v>
      </c>
      <c r="F4790" s="3" t="str">
        <f>'yarn master raw '!E4790</f>
        <v>Spot Rate</v>
      </c>
      <c r="G4790" s="3" t="str">
        <f>'yarn master raw '!F4790</f>
        <v>Spot</v>
      </c>
      <c r="H4790" s="3" t="str">
        <f>'yarn master raw '!G4790</f>
        <v>Raw Cotton</v>
      </c>
      <c r="I4790" s="12">
        <f>'yarn master raw '!I4790</f>
        <v>62320</v>
      </c>
      <c r="J4790" s="3" t="str">
        <f>'yarn master raw '!H4790</f>
        <v>₹/Bale</v>
      </c>
      <c r="K4790" s="3" t="str">
        <f>'yarn master raw '!J4790</f>
        <v>INR</v>
      </c>
      <c r="L4790" s="13">
        <f>_xlfn.XLOOKUP(K4790,'usd inr forecast '!$N$2:$N$6,'usd inr forecast '!$O$2:$O$6,1)</f>
        <v>1</v>
      </c>
      <c r="M4790" s="12">
        <f t="shared" si="296"/>
        <v>366.58823529411762</v>
      </c>
      <c r="N4790" s="3" t="str">
        <f t="shared" si="297"/>
        <v>₹/kg</v>
      </c>
      <c r="O4790" s="3" t="str">
        <f>'yarn master raw '!K4790</f>
        <v>Spot Rate</v>
      </c>
      <c r="P4790" s="3" t="str">
        <f>'yarn master raw '!L4790</f>
        <v>N/A</v>
      </c>
      <c r="Q4790" s="3" t="str">
        <f>'yarn master raw '!M4790</f>
        <v>Shankar 6 Price Trend</v>
      </c>
      <c r="R4790" s="3" t="str">
        <f>'yarn master raw '!N4790</f>
        <v>Daily Rate</v>
      </c>
      <c r="S4790" s="3">
        <f t="shared" si="298"/>
        <v>2023</v>
      </c>
      <c r="T4790" s="3" t="str">
        <f t="shared" si="299"/>
        <v>March</v>
      </c>
    </row>
    <row r="4791" spans="1:20" hidden="1" x14ac:dyDescent="0.3">
      <c r="A4791" s="14">
        <f>'yarn master raw '!A4791</f>
        <v>44993</v>
      </c>
      <c r="B4791" s="3" t="str">
        <f>'yarn master raw '!B4791</f>
        <v>Raw Cotton</v>
      </c>
      <c r="C4791" s="3" t="str">
        <f>'yarn master raw '!C4791</f>
        <v>Cotton</v>
      </c>
      <c r="D4791" s="3" t="str">
        <f>IF('yarn master raw '!J4791="INR","India","Imported")</f>
        <v>India</v>
      </c>
      <c r="E4791" s="3" t="str">
        <f>'yarn master raw '!D4791</f>
        <v>Shankar 6 (29mm/3.8mic)</v>
      </c>
      <c r="F4791" s="3" t="str">
        <f>'yarn master raw '!E4791</f>
        <v>29-3.8-76</v>
      </c>
      <c r="G4791" s="3" t="str">
        <f>'yarn master raw '!F4791</f>
        <v>Spot</v>
      </c>
      <c r="H4791" s="3" t="str">
        <f>'yarn master raw '!G4791</f>
        <v>Raw Cotton</v>
      </c>
      <c r="I4791" s="12">
        <f>'yarn master raw '!I4791</f>
        <v>62200</v>
      </c>
      <c r="J4791" s="3" t="str">
        <f>'yarn master raw '!H4791</f>
        <v>₹/Candy</v>
      </c>
      <c r="K4791" s="3" t="str">
        <f>'yarn master raw '!J4791</f>
        <v>INR</v>
      </c>
      <c r="L4791" s="13">
        <f>_xlfn.XLOOKUP(K4791,'usd inr forecast '!$N$2:$N$6,'usd inr forecast '!$O$2:$O$6,1)</f>
        <v>1</v>
      </c>
      <c r="M4791" s="12">
        <f t="shared" si="296"/>
        <v>174.90579832405376</v>
      </c>
      <c r="N4791" s="3" t="str">
        <f t="shared" si="297"/>
        <v>₹/kg</v>
      </c>
      <c r="O4791" s="3" t="str">
        <f>'yarn master raw '!K4791</f>
        <v>Spot Rate</v>
      </c>
      <c r="P4791" s="3" t="str">
        <f>'yarn master raw '!L4791</f>
        <v>N/A</v>
      </c>
      <c r="Q4791" s="3" t="str">
        <f>'yarn master raw '!M4791</f>
        <v>Shankar 6 Price Trend</v>
      </c>
      <c r="R4791" s="3" t="str">
        <f>'yarn master raw '!N4791</f>
        <v>Daily Rate</v>
      </c>
      <c r="S4791" s="3">
        <f t="shared" si="298"/>
        <v>2023</v>
      </c>
      <c r="T4791" s="3" t="str">
        <f t="shared" si="299"/>
        <v>March</v>
      </c>
    </row>
    <row r="4792" spans="1:20" hidden="1" x14ac:dyDescent="0.3">
      <c r="A4792" s="14">
        <f>'yarn master raw '!A4792</f>
        <v>44993</v>
      </c>
      <c r="B4792" s="3" t="str">
        <f>'yarn master raw '!B4792</f>
        <v>Raw Cotton</v>
      </c>
      <c r="C4792" s="3" t="str">
        <f>'yarn master raw '!C4792</f>
        <v>Cotton</v>
      </c>
      <c r="D4792" s="3" t="str">
        <f>IF('yarn master raw '!J4792="INR","India","Imported")</f>
        <v>India</v>
      </c>
      <c r="E4792" s="3" t="str">
        <f>'yarn master raw '!D4792</f>
        <v>V-797</v>
      </c>
      <c r="F4792" s="3" t="str">
        <f>'yarn master raw '!E4792</f>
        <v>13% Trash</v>
      </c>
      <c r="G4792" s="3" t="str">
        <f>'yarn master raw '!F4792</f>
        <v>Spot</v>
      </c>
      <c r="H4792" s="3" t="str">
        <f>'yarn master raw '!G4792</f>
        <v>Raw Cotton</v>
      </c>
      <c r="I4792" s="12">
        <f>'yarn master raw '!I4792</f>
        <v>47100</v>
      </c>
      <c r="J4792" s="3" t="str">
        <f>'yarn master raw '!H4792</f>
        <v>₹/Candy</v>
      </c>
      <c r="K4792" s="3" t="str">
        <f>'yarn master raw '!J4792</f>
        <v>INR</v>
      </c>
      <c r="L4792" s="13">
        <f>_xlfn.XLOOKUP(K4792,'usd inr forecast '!$N$2:$N$6,'usd inr forecast '!$O$2:$O$6,1)</f>
        <v>1</v>
      </c>
      <c r="M4792" s="12">
        <f t="shared" si="296"/>
        <v>132.44474439007931</v>
      </c>
      <c r="N4792" s="3" t="str">
        <f t="shared" si="297"/>
        <v>₹/kg</v>
      </c>
      <c r="O4792" s="3" t="str">
        <f>'yarn master raw '!K4792</f>
        <v>Spot Rate</v>
      </c>
      <c r="P4792" s="3" t="str">
        <f>'yarn master raw '!L4792</f>
        <v>N/A</v>
      </c>
      <c r="Q4792" s="3" t="str">
        <f>'yarn master raw '!M4792</f>
        <v>Shankar 6 Price Trend</v>
      </c>
      <c r="R4792" s="3" t="str">
        <f>'yarn master raw '!N4792</f>
        <v>Daily Rate</v>
      </c>
      <c r="S4792" s="3">
        <f t="shared" si="298"/>
        <v>2023</v>
      </c>
      <c r="T4792" s="3" t="str">
        <f t="shared" si="299"/>
        <v>March</v>
      </c>
    </row>
    <row r="4793" spans="1:20" hidden="1" x14ac:dyDescent="0.3">
      <c r="A4793" s="14">
        <f>'yarn master raw '!A4793</f>
        <v>44993</v>
      </c>
      <c r="B4793" s="3" t="str">
        <f>'yarn master raw '!B4793</f>
        <v>Raw Cotton</v>
      </c>
      <c r="C4793" s="3" t="str">
        <f>'yarn master raw '!C4793</f>
        <v>Cotton</v>
      </c>
      <c r="D4793" s="3" t="str">
        <f>IF('yarn master raw '!J4793="INR","India","Imported")</f>
        <v>India</v>
      </c>
      <c r="E4793" s="3" t="str">
        <f>'yarn master raw '!D4793</f>
        <v>MCX Cotton</v>
      </c>
      <c r="F4793" s="3" t="str">
        <f>'yarn master raw '!E4793</f>
        <v>Spot Rate</v>
      </c>
      <c r="G4793" s="3" t="str">
        <f>'yarn master raw '!F4793</f>
        <v>Spot</v>
      </c>
      <c r="H4793" s="3" t="str">
        <f>'yarn master raw '!G4793</f>
        <v>Raw Cotton</v>
      </c>
      <c r="I4793" s="12">
        <f>'yarn master raw '!I4793</f>
        <v>62580</v>
      </c>
      <c r="J4793" s="3" t="str">
        <f>'yarn master raw '!H4793</f>
        <v>₹/Bale</v>
      </c>
      <c r="K4793" s="3" t="str">
        <f>'yarn master raw '!J4793</f>
        <v>INR</v>
      </c>
      <c r="L4793" s="13">
        <f>_xlfn.XLOOKUP(K4793,'usd inr forecast '!$N$2:$N$6,'usd inr forecast '!$O$2:$O$6,1)</f>
        <v>1</v>
      </c>
      <c r="M4793" s="12">
        <f t="shared" si="296"/>
        <v>368.11764705882354</v>
      </c>
      <c r="N4793" s="3" t="str">
        <f t="shared" si="297"/>
        <v>₹/kg</v>
      </c>
      <c r="O4793" s="3" t="str">
        <f>'yarn master raw '!K4793</f>
        <v>Spot Rate</v>
      </c>
      <c r="P4793" s="3" t="str">
        <f>'yarn master raw '!L4793</f>
        <v>N/A</v>
      </c>
      <c r="Q4793" s="3" t="str">
        <f>'yarn master raw '!M4793</f>
        <v>Shankar 6 Price Trend</v>
      </c>
      <c r="R4793" s="3" t="str">
        <f>'yarn master raw '!N4793</f>
        <v>Daily Rate</v>
      </c>
      <c r="S4793" s="3">
        <f t="shared" si="298"/>
        <v>2023</v>
      </c>
      <c r="T4793" s="3" t="str">
        <f t="shared" si="299"/>
        <v>March</v>
      </c>
    </row>
    <row r="4794" spans="1:20" hidden="1" x14ac:dyDescent="0.3">
      <c r="A4794" s="14">
        <f>'yarn master raw '!A4794</f>
        <v>44992</v>
      </c>
      <c r="B4794" s="3" t="str">
        <f>'yarn master raw '!B4794</f>
        <v>Raw Cotton</v>
      </c>
      <c r="C4794" s="3" t="str">
        <f>'yarn master raw '!C4794</f>
        <v>Cotton</v>
      </c>
      <c r="D4794" s="3" t="str">
        <f>IF('yarn master raw '!J4794="INR","India","Imported")</f>
        <v>India</v>
      </c>
      <c r="E4794" s="3" t="str">
        <f>'yarn master raw '!D4794</f>
        <v>Shankar 6 (29mm/3.8mic)</v>
      </c>
      <c r="F4794" s="3" t="str">
        <f>'yarn master raw '!E4794</f>
        <v>29-3.8-76</v>
      </c>
      <c r="G4794" s="3" t="str">
        <f>'yarn master raw '!F4794</f>
        <v>Spot</v>
      </c>
      <c r="H4794" s="3" t="str">
        <f>'yarn master raw '!G4794</f>
        <v>Raw Cotton</v>
      </c>
      <c r="I4794" s="12">
        <f>'yarn master raw '!I4794</f>
        <v>62350</v>
      </c>
      <c r="J4794" s="3" t="str">
        <f>'yarn master raw '!H4794</f>
        <v>₹/Candy</v>
      </c>
      <c r="K4794" s="3" t="str">
        <f>'yarn master raw '!J4794</f>
        <v>INR</v>
      </c>
      <c r="L4794" s="13">
        <f>_xlfn.XLOOKUP(K4794,'usd inr forecast '!$N$2:$N$6,'usd inr forecast '!$O$2:$O$6,1)</f>
        <v>1</v>
      </c>
      <c r="M4794" s="12">
        <f t="shared" si="296"/>
        <v>175.32759687306677</v>
      </c>
      <c r="N4794" s="3" t="str">
        <f t="shared" si="297"/>
        <v>₹/kg</v>
      </c>
      <c r="O4794" s="3" t="str">
        <f>'yarn master raw '!K4794</f>
        <v>Spot Rate</v>
      </c>
      <c r="P4794" s="3" t="str">
        <f>'yarn master raw '!L4794</f>
        <v>N/A</v>
      </c>
      <c r="Q4794" s="3" t="str">
        <f>'yarn master raw '!M4794</f>
        <v>Shankar 6 Price Trend</v>
      </c>
      <c r="R4794" s="3" t="str">
        <f>'yarn master raw '!N4794</f>
        <v>Daily Rate</v>
      </c>
      <c r="S4794" s="3">
        <f t="shared" si="298"/>
        <v>2023</v>
      </c>
      <c r="T4794" s="3" t="str">
        <f t="shared" si="299"/>
        <v>March</v>
      </c>
    </row>
    <row r="4795" spans="1:20" hidden="1" x14ac:dyDescent="0.3">
      <c r="A4795" s="14">
        <f>'yarn master raw '!A4795</f>
        <v>44992</v>
      </c>
      <c r="B4795" s="3" t="str">
        <f>'yarn master raw '!B4795</f>
        <v>Raw Cotton</v>
      </c>
      <c r="C4795" s="3" t="str">
        <f>'yarn master raw '!C4795</f>
        <v>Cotton</v>
      </c>
      <c r="D4795" s="3" t="str">
        <f>IF('yarn master raw '!J4795="INR","India","Imported")</f>
        <v>India</v>
      </c>
      <c r="E4795" s="3" t="str">
        <f>'yarn master raw '!D4795</f>
        <v>V-797</v>
      </c>
      <c r="F4795" s="3" t="str">
        <f>'yarn master raw '!E4795</f>
        <v>13% Trash</v>
      </c>
      <c r="G4795" s="3" t="str">
        <f>'yarn master raw '!F4795</f>
        <v>Spot</v>
      </c>
      <c r="H4795" s="3" t="str">
        <f>'yarn master raw '!G4795</f>
        <v>Raw Cotton</v>
      </c>
      <c r="I4795" s="12">
        <f>'yarn master raw '!I4795</f>
        <v>47100</v>
      </c>
      <c r="J4795" s="3" t="str">
        <f>'yarn master raw '!H4795</f>
        <v>₹/Candy</v>
      </c>
      <c r="K4795" s="3" t="str">
        <f>'yarn master raw '!J4795</f>
        <v>INR</v>
      </c>
      <c r="L4795" s="13">
        <f>_xlfn.XLOOKUP(K4795,'usd inr forecast '!$N$2:$N$6,'usd inr forecast '!$O$2:$O$6,1)</f>
        <v>1</v>
      </c>
      <c r="M4795" s="12">
        <f t="shared" si="296"/>
        <v>132.44474439007931</v>
      </c>
      <c r="N4795" s="3" t="str">
        <f t="shared" si="297"/>
        <v>₹/kg</v>
      </c>
      <c r="O4795" s="3" t="str">
        <f>'yarn master raw '!K4795</f>
        <v>Spot Rate</v>
      </c>
      <c r="P4795" s="3" t="str">
        <f>'yarn master raw '!L4795</f>
        <v>N/A</v>
      </c>
      <c r="Q4795" s="3" t="str">
        <f>'yarn master raw '!M4795</f>
        <v>Shankar 6 Price Trend</v>
      </c>
      <c r="R4795" s="3" t="str">
        <f>'yarn master raw '!N4795</f>
        <v>Daily Rate</v>
      </c>
      <c r="S4795" s="3">
        <f t="shared" si="298"/>
        <v>2023</v>
      </c>
      <c r="T4795" s="3" t="str">
        <f t="shared" si="299"/>
        <v>March</v>
      </c>
    </row>
    <row r="4796" spans="1:20" hidden="1" x14ac:dyDescent="0.3">
      <c r="A4796" s="14">
        <f>'yarn master raw '!A4796</f>
        <v>44992</v>
      </c>
      <c r="B4796" s="3" t="str">
        <f>'yarn master raw '!B4796</f>
        <v>Raw Cotton</v>
      </c>
      <c r="C4796" s="3" t="str">
        <f>'yarn master raw '!C4796</f>
        <v>Cotton</v>
      </c>
      <c r="D4796" s="3" t="str">
        <f>IF('yarn master raw '!J4796="INR","India","Imported")</f>
        <v>India</v>
      </c>
      <c r="E4796" s="3" t="str">
        <f>'yarn master raw '!D4796</f>
        <v>MCX Cotton</v>
      </c>
      <c r="F4796" s="3" t="str">
        <f>'yarn master raw '!E4796</f>
        <v>Spot Rate</v>
      </c>
      <c r="G4796" s="3" t="str">
        <f>'yarn master raw '!F4796</f>
        <v>Spot</v>
      </c>
      <c r="H4796" s="3" t="str">
        <f>'yarn master raw '!G4796</f>
        <v>Raw Cotton</v>
      </c>
      <c r="I4796" s="12">
        <f>'yarn master raw '!I4796</f>
        <v>62580</v>
      </c>
      <c r="J4796" s="3" t="str">
        <f>'yarn master raw '!H4796</f>
        <v>₹/Bale</v>
      </c>
      <c r="K4796" s="3" t="str">
        <f>'yarn master raw '!J4796</f>
        <v>INR</v>
      </c>
      <c r="L4796" s="13">
        <f>_xlfn.XLOOKUP(K4796,'usd inr forecast '!$N$2:$N$6,'usd inr forecast '!$O$2:$O$6,1)</f>
        <v>1</v>
      </c>
      <c r="M4796" s="12">
        <f t="shared" si="296"/>
        <v>368.11764705882354</v>
      </c>
      <c r="N4796" s="3" t="str">
        <f t="shared" si="297"/>
        <v>₹/kg</v>
      </c>
      <c r="O4796" s="3" t="str">
        <f>'yarn master raw '!K4796</f>
        <v>Spot Rate</v>
      </c>
      <c r="P4796" s="3" t="str">
        <f>'yarn master raw '!L4796</f>
        <v>N/A</v>
      </c>
      <c r="Q4796" s="3" t="str">
        <f>'yarn master raw '!M4796</f>
        <v>Shankar 6 Price Trend</v>
      </c>
      <c r="R4796" s="3" t="str">
        <f>'yarn master raw '!N4796</f>
        <v>Daily Rate</v>
      </c>
      <c r="S4796" s="3">
        <f t="shared" si="298"/>
        <v>2023</v>
      </c>
      <c r="T4796" s="3" t="str">
        <f t="shared" si="299"/>
        <v>March</v>
      </c>
    </row>
    <row r="4797" spans="1:20" hidden="1" x14ac:dyDescent="0.3">
      <c r="A4797" s="14">
        <f>'yarn master raw '!A4797</f>
        <v>44991</v>
      </c>
      <c r="B4797" s="3" t="str">
        <f>'yarn master raw '!B4797</f>
        <v>Raw Cotton</v>
      </c>
      <c r="C4797" s="3" t="str">
        <f>'yarn master raw '!C4797</f>
        <v>Cotton</v>
      </c>
      <c r="D4797" s="3" t="str">
        <f>IF('yarn master raw '!J4797="INR","India","Imported")</f>
        <v>India</v>
      </c>
      <c r="E4797" s="3" t="str">
        <f>'yarn master raw '!D4797</f>
        <v>Shankar 6 (29mm/3.8mic)</v>
      </c>
      <c r="F4797" s="3" t="str">
        <f>'yarn master raw '!E4797</f>
        <v>29-3.8-76</v>
      </c>
      <c r="G4797" s="3" t="str">
        <f>'yarn master raw '!F4797</f>
        <v>Spot</v>
      </c>
      <c r="H4797" s="3" t="str">
        <f>'yarn master raw '!G4797</f>
        <v>Raw Cotton</v>
      </c>
      <c r="I4797" s="12">
        <f>'yarn master raw '!I4797</f>
        <v>62450</v>
      </c>
      <c r="J4797" s="3" t="str">
        <f>'yarn master raw '!H4797</f>
        <v>₹/Candy</v>
      </c>
      <c r="K4797" s="3" t="str">
        <f>'yarn master raw '!J4797</f>
        <v>INR</v>
      </c>
      <c r="L4797" s="13">
        <f>_xlfn.XLOOKUP(K4797,'usd inr forecast '!$N$2:$N$6,'usd inr forecast '!$O$2:$O$6,1)</f>
        <v>1</v>
      </c>
      <c r="M4797" s="12">
        <f t="shared" si="296"/>
        <v>175.60879590574208</v>
      </c>
      <c r="N4797" s="3" t="str">
        <f t="shared" si="297"/>
        <v>₹/kg</v>
      </c>
      <c r="O4797" s="3" t="str">
        <f>'yarn master raw '!K4797</f>
        <v>Spot Rate</v>
      </c>
      <c r="P4797" s="3" t="str">
        <f>'yarn master raw '!L4797</f>
        <v>N/A</v>
      </c>
      <c r="Q4797" s="3" t="str">
        <f>'yarn master raw '!M4797</f>
        <v>Shankar 6 Price Trend</v>
      </c>
      <c r="R4797" s="3" t="str">
        <f>'yarn master raw '!N4797</f>
        <v>Daily Rate</v>
      </c>
      <c r="S4797" s="3">
        <f t="shared" si="298"/>
        <v>2023</v>
      </c>
      <c r="T4797" s="3" t="str">
        <f t="shared" si="299"/>
        <v>March</v>
      </c>
    </row>
    <row r="4798" spans="1:20" hidden="1" x14ac:dyDescent="0.3">
      <c r="A4798" s="14">
        <f>'yarn master raw '!A4798</f>
        <v>44991</v>
      </c>
      <c r="B4798" s="3" t="str">
        <f>'yarn master raw '!B4798</f>
        <v>Raw Cotton</v>
      </c>
      <c r="C4798" s="3" t="str">
        <f>'yarn master raw '!C4798</f>
        <v>Cotton</v>
      </c>
      <c r="D4798" s="3" t="str">
        <f>IF('yarn master raw '!J4798="INR","India","Imported")</f>
        <v>India</v>
      </c>
      <c r="E4798" s="3" t="str">
        <f>'yarn master raw '!D4798</f>
        <v>V-797</v>
      </c>
      <c r="F4798" s="3" t="str">
        <f>'yarn master raw '!E4798</f>
        <v>13% Trash</v>
      </c>
      <c r="G4798" s="3" t="str">
        <f>'yarn master raw '!F4798</f>
        <v>Spot</v>
      </c>
      <c r="H4798" s="3" t="str">
        <f>'yarn master raw '!G4798</f>
        <v>Raw Cotton</v>
      </c>
      <c r="I4798" s="12">
        <f>'yarn master raw '!I4798</f>
        <v>47200</v>
      </c>
      <c r="J4798" s="3" t="str">
        <f>'yarn master raw '!H4798</f>
        <v>₹/Candy</v>
      </c>
      <c r="K4798" s="3" t="str">
        <f>'yarn master raw '!J4798</f>
        <v>INR</v>
      </c>
      <c r="L4798" s="13">
        <f>_xlfn.XLOOKUP(K4798,'usd inr forecast '!$N$2:$N$6,'usd inr forecast '!$O$2:$O$6,1)</f>
        <v>1</v>
      </c>
      <c r="M4798" s="12">
        <f t="shared" si="296"/>
        <v>132.72594342275463</v>
      </c>
      <c r="N4798" s="3" t="str">
        <f t="shared" si="297"/>
        <v>₹/kg</v>
      </c>
      <c r="O4798" s="3" t="str">
        <f>'yarn master raw '!K4798</f>
        <v>Spot Rate</v>
      </c>
      <c r="P4798" s="3" t="str">
        <f>'yarn master raw '!L4798</f>
        <v>N/A</v>
      </c>
      <c r="Q4798" s="3" t="str">
        <f>'yarn master raw '!M4798</f>
        <v>Shankar 6 Price Trend</v>
      </c>
      <c r="R4798" s="3" t="str">
        <f>'yarn master raw '!N4798</f>
        <v>Daily Rate</v>
      </c>
      <c r="S4798" s="3">
        <f t="shared" si="298"/>
        <v>2023</v>
      </c>
      <c r="T4798" s="3" t="str">
        <f t="shared" si="299"/>
        <v>March</v>
      </c>
    </row>
    <row r="4799" spans="1:20" hidden="1" x14ac:dyDescent="0.3">
      <c r="A4799" s="14">
        <f>'yarn master raw '!A4799</f>
        <v>44991</v>
      </c>
      <c r="B4799" s="3" t="str">
        <f>'yarn master raw '!B4799</f>
        <v>Raw Cotton</v>
      </c>
      <c r="C4799" s="3" t="str">
        <f>'yarn master raw '!C4799</f>
        <v>Cotton</v>
      </c>
      <c r="D4799" s="3" t="str">
        <f>IF('yarn master raw '!J4799="INR","India","Imported")</f>
        <v>India</v>
      </c>
      <c r="E4799" s="3" t="str">
        <f>'yarn master raw '!D4799</f>
        <v>MCX Cotton</v>
      </c>
      <c r="F4799" s="3" t="str">
        <f>'yarn master raw '!E4799</f>
        <v>Spot Rate</v>
      </c>
      <c r="G4799" s="3" t="str">
        <f>'yarn master raw '!F4799</f>
        <v>Spot</v>
      </c>
      <c r="H4799" s="3" t="str">
        <f>'yarn master raw '!G4799</f>
        <v>Raw Cotton</v>
      </c>
      <c r="I4799" s="12">
        <f>'yarn master raw '!I4799</f>
        <v>62580</v>
      </c>
      <c r="J4799" s="3" t="str">
        <f>'yarn master raw '!H4799</f>
        <v>₹/Bale</v>
      </c>
      <c r="K4799" s="3" t="str">
        <f>'yarn master raw '!J4799</f>
        <v>INR</v>
      </c>
      <c r="L4799" s="13">
        <f>_xlfn.XLOOKUP(K4799,'usd inr forecast '!$N$2:$N$6,'usd inr forecast '!$O$2:$O$6,1)</f>
        <v>1</v>
      </c>
      <c r="M4799" s="12">
        <f t="shared" si="296"/>
        <v>368.11764705882354</v>
      </c>
      <c r="N4799" s="3" t="str">
        <f t="shared" si="297"/>
        <v>₹/kg</v>
      </c>
      <c r="O4799" s="3" t="str">
        <f>'yarn master raw '!K4799</f>
        <v>Spot Rate</v>
      </c>
      <c r="P4799" s="3" t="str">
        <f>'yarn master raw '!L4799</f>
        <v>N/A</v>
      </c>
      <c r="Q4799" s="3" t="str">
        <f>'yarn master raw '!M4799</f>
        <v>Shankar 6 Price Trend</v>
      </c>
      <c r="R4799" s="3" t="str">
        <f>'yarn master raw '!N4799</f>
        <v>Daily Rate</v>
      </c>
      <c r="S4799" s="3">
        <f t="shared" si="298"/>
        <v>2023</v>
      </c>
      <c r="T4799" s="3" t="str">
        <f t="shared" si="299"/>
        <v>March</v>
      </c>
    </row>
    <row r="4800" spans="1:20" hidden="1" x14ac:dyDescent="0.3">
      <c r="A4800" s="14">
        <f>'yarn master raw '!A4800</f>
        <v>44989</v>
      </c>
      <c r="B4800" s="3" t="str">
        <f>'yarn master raw '!B4800</f>
        <v>Raw Cotton</v>
      </c>
      <c r="C4800" s="3" t="str">
        <f>'yarn master raw '!C4800</f>
        <v>Cotton</v>
      </c>
      <c r="D4800" s="3" t="str">
        <f>IF('yarn master raw '!J4800="INR","India","Imported")</f>
        <v>India</v>
      </c>
      <c r="E4800" s="3" t="str">
        <f>'yarn master raw '!D4800</f>
        <v>Shankar 6 (29mm/3.8mic)</v>
      </c>
      <c r="F4800" s="3" t="str">
        <f>'yarn master raw '!E4800</f>
        <v>29-3.8-76</v>
      </c>
      <c r="G4800" s="3" t="str">
        <f>'yarn master raw '!F4800</f>
        <v>Spot</v>
      </c>
      <c r="H4800" s="3" t="str">
        <f>'yarn master raw '!G4800</f>
        <v>Raw Cotton</v>
      </c>
      <c r="I4800" s="12">
        <f>'yarn master raw '!I4800</f>
        <v>62250</v>
      </c>
      <c r="J4800" s="3" t="str">
        <f>'yarn master raw '!H4800</f>
        <v>₹/Candy</v>
      </c>
      <c r="K4800" s="3" t="str">
        <f>'yarn master raw '!J4800</f>
        <v>INR</v>
      </c>
      <c r="L4800" s="13">
        <f>_xlfn.XLOOKUP(K4800,'usd inr forecast '!$N$2:$N$6,'usd inr forecast '!$O$2:$O$6,1)</f>
        <v>1</v>
      </c>
      <c r="M4800" s="12">
        <f t="shared" si="296"/>
        <v>175.04639784039142</v>
      </c>
      <c r="N4800" s="3" t="str">
        <f t="shared" si="297"/>
        <v>₹/kg</v>
      </c>
      <c r="O4800" s="3" t="str">
        <f>'yarn master raw '!K4800</f>
        <v>Spot Rate</v>
      </c>
      <c r="P4800" s="3" t="str">
        <f>'yarn master raw '!L4800</f>
        <v>N/A</v>
      </c>
      <c r="Q4800" s="3" t="str">
        <f>'yarn master raw '!M4800</f>
        <v>Shankar 6 Price Trend</v>
      </c>
      <c r="R4800" s="3" t="str">
        <f>'yarn master raw '!N4800</f>
        <v>Daily Rate</v>
      </c>
      <c r="S4800" s="3">
        <f t="shared" si="298"/>
        <v>2023</v>
      </c>
      <c r="T4800" s="3" t="str">
        <f t="shared" si="299"/>
        <v>March</v>
      </c>
    </row>
    <row r="4801" spans="1:20" hidden="1" x14ac:dyDescent="0.3">
      <c r="A4801" s="14">
        <f>'yarn master raw '!A4801</f>
        <v>44989</v>
      </c>
      <c r="B4801" s="3" t="str">
        <f>'yarn master raw '!B4801</f>
        <v>Raw Cotton</v>
      </c>
      <c r="C4801" s="3" t="str">
        <f>'yarn master raw '!C4801</f>
        <v>Cotton</v>
      </c>
      <c r="D4801" s="3" t="str">
        <f>IF('yarn master raw '!J4801="INR","India","Imported")</f>
        <v>India</v>
      </c>
      <c r="E4801" s="3" t="str">
        <f>'yarn master raw '!D4801</f>
        <v>V-797</v>
      </c>
      <c r="F4801" s="3" t="str">
        <f>'yarn master raw '!E4801</f>
        <v>13% Trash</v>
      </c>
      <c r="G4801" s="3" t="str">
        <f>'yarn master raw '!F4801</f>
        <v>Spot</v>
      </c>
      <c r="H4801" s="3" t="str">
        <f>'yarn master raw '!G4801</f>
        <v>Raw Cotton</v>
      </c>
      <c r="I4801" s="12">
        <f>'yarn master raw '!I4801</f>
        <v>47650</v>
      </c>
      <c r="J4801" s="3" t="str">
        <f>'yarn master raw '!H4801</f>
        <v>₹/Candy</v>
      </c>
      <c r="K4801" s="3" t="str">
        <f>'yarn master raw '!J4801</f>
        <v>INR</v>
      </c>
      <c r="L4801" s="13">
        <f>_xlfn.XLOOKUP(K4801,'usd inr forecast '!$N$2:$N$6,'usd inr forecast '!$O$2:$O$6,1)</f>
        <v>1</v>
      </c>
      <c r="M4801" s="12">
        <f t="shared" si="296"/>
        <v>133.99133906979361</v>
      </c>
      <c r="N4801" s="3" t="str">
        <f t="shared" si="297"/>
        <v>₹/kg</v>
      </c>
      <c r="O4801" s="3" t="str">
        <f>'yarn master raw '!K4801</f>
        <v>Spot Rate</v>
      </c>
      <c r="P4801" s="3" t="str">
        <f>'yarn master raw '!L4801</f>
        <v>N/A</v>
      </c>
      <c r="Q4801" s="3" t="str">
        <f>'yarn master raw '!M4801</f>
        <v>Shankar 6 Price Trend</v>
      </c>
      <c r="R4801" s="3" t="str">
        <f>'yarn master raw '!N4801</f>
        <v>Daily Rate</v>
      </c>
      <c r="S4801" s="3">
        <f t="shared" si="298"/>
        <v>2023</v>
      </c>
      <c r="T4801" s="3" t="str">
        <f t="shared" si="299"/>
        <v>March</v>
      </c>
    </row>
    <row r="4802" spans="1:20" hidden="1" x14ac:dyDescent="0.3">
      <c r="A4802" s="14">
        <f>'yarn master raw '!A4802</f>
        <v>44989</v>
      </c>
      <c r="B4802" s="3" t="str">
        <f>'yarn master raw '!B4802</f>
        <v>Raw Cotton</v>
      </c>
      <c r="C4802" s="3" t="str">
        <f>'yarn master raw '!C4802</f>
        <v>Cotton</v>
      </c>
      <c r="D4802" s="3" t="str">
        <f>IF('yarn master raw '!J4802="INR","India","Imported")</f>
        <v>India</v>
      </c>
      <c r="E4802" s="3" t="str">
        <f>'yarn master raw '!D4802</f>
        <v>MCX Cotton</v>
      </c>
      <c r="F4802" s="3" t="str">
        <f>'yarn master raw '!E4802</f>
        <v>Spot Rate</v>
      </c>
      <c r="G4802" s="3" t="str">
        <f>'yarn master raw '!F4802</f>
        <v>Spot</v>
      </c>
      <c r="H4802" s="3" t="str">
        <f>'yarn master raw '!G4802</f>
        <v>Raw Cotton</v>
      </c>
      <c r="I4802" s="12">
        <f>'yarn master raw '!I4802</f>
        <v>62580</v>
      </c>
      <c r="J4802" s="3" t="str">
        <f>'yarn master raw '!H4802</f>
        <v>₹/Bale</v>
      </c>
      <c r="K4802" s="3" t="str">
        <f>'yarn master raw '!J4802</f>
        <v>INR</v>
      </c>
      <c r="L4802" s="13">
        <f>_xlfn.XLOOKUP(K4802,'usd inr forecast '!$N$2:$N$6,'usd inr forecast '!$O$2:$O$6,1)</f>
        <v>1</v>
      </c>
      <c r="M4802" s="12">
        <f t="shared" si="296"/>
        <v>368.11764705882354</v>
      </c>
      <c r="N4802" s="3" t="str">
        <f t="shared" si="297"/>
        <v>₹/kg</v>
      </c>
      <c r="O4802" s="3" t="str">
        <f>'yarn master raw '!K4802</f>
        <v>Spot Rate</v>
      </c>
      <c r="P4802" s="3" t="str">
        <f>'yarn master raw '!L4802</f>
        <v>N/A</v>
      </c>
      <c r="Q4802" s="3" t="str">
        <f>'yarn master raw '!M4802</f>
        <v>Shankar 6 Price Trend</v>
      </c>
      <c r="R4802" s="3" t="str">
        <f>'yarn master raw '!N4802</f>
        <v>Daily Rate</v>
      </c>
      <c r="S4802" s="3">
        <f t="shared" si="298"/>
        <v>2023</v>
      </c>
      <c r="T4802" s="3" t="str">
        <f t="shared" si="299"/>
        <v>March</v>
      </c>
    </row>
    <row r="4803" spans="1:20" hidden="1" x14ac:dyDescent="0.3">
      <c r="A4803" s="14">
        <f>'yarn master raw '!A4803</f>
        <v>44988</v>
      </c>
      <c r="B4803" s="3" t="str">
        <f>'yarn master raw '!B4803</f>
        <v>Raw Cotton</v>
      </c>
      <c r="C4803" s="3" t="str">
        <f>'yarn master raw '!C4803</f>
        <v>Cotton</v>
      </c>
      <c r="D4803" s="3" t="str">
        <f>IF('yarn master raw '!J4803="INR","India","Imported")</f>
        <v>India</v>
      </c>
      <c r="E4803" s="3" t="str">
        <f>'yarn master raw '!D4803</f>
        <v>Shankar 6 (29mm/3.8mic)</v>
      </c>
      <c r="F4803" s="3" t="str">
        <f>'yarn master raw '!E4803</f>
        <v>29-3.8-76</v>
      </c>
      <c r="G4803" s="3" t="str">
        <f>'yarn master raw '!F4803</f>
        <v>Spot</v>
      </c>
      <c r="H4803" s="3" t="str">
        <f>'yarn master raw '!G4803</f>
        <v>Raw Cotton</v>
      </c>
      <c r="I4803" s="12">
        <f>'yarn master raw '!I4803</f>
        <v>62400</v>
      </c>
      <c r="J4803" s="3" t="str">
        <f>'yarn master raw '!H4803</f>
        <v>₹/Candy</v>
      </c>
      <c r="K4803" s="3" t="str">
        <f>'yarn master raw '!J4803</f>
        <v>INR</v>
      </c>
      <c r="L4803" s="13">
        <f>_xlfn.XLOOKUP(K4803,'usd inr forecast '!$N$2:$N$6,'usd inr forecast '!$O$2:$O$6,1)</f>
        <v>1</v>
      </c>
      <c r="M4803" s="12">
        <f t="shared" ref="M4803:M4866" si="300">IF(J4803="₹/kg",I4803*L4803,IF(J4803="₹/Candy",I4803*L4803/355.62,IF(J4803="₹/Bale",I4803*L4803/170,I4803*L4803)))</f>
        <v>175.46819638940443</v>
      </c>
      <c r="N4803" s="3" t="str">
        <f t="shared" ref="N4803:N4866" si="301">"₹/kg"</f>
        <v>₹/kg</v>
      </c>
      <c r="O4803" s="3" t="str">
        <f>'yarn master raw '!K4803</f>
        <v>Spot Rate</v>
      </c>
      <c r="P4803" s="3" t="str">
        <f>'yarn master raw '!L4803</f>
        <v>N/A</v>
      </c>
      <c r="Q4803" s="3" t="str">
        <f>'yarn master raw '!M4803</f>
        <v>Shankar 6 Price Trend</v>
      </c>
      <c r="R4803" s="3" t="str">
        <f>'yarn master raw '!N4803</f>
        <v>Daily Rate</v>
      </c>
      <c r="S4803" s="3">
        <f t="shared" ref="S4803:S4866" si="302">IFERROR(IF(ISNUMBER(A4803),YEAR(A4803),IF(ISNUMBER(SEARCH("'",A4803)),VALUE("20"&amp;MID(A4803,SEARCH("'",A4803)+1,2)),IF(ISNUMBER(SEARCH("2023",A4803)),2023,IF(ISNUMBER(SEARCH("2024",A4803)),2024,IF(ISNUMBER(SEARCH("2025",A4803)),2025,IF(ISNUMBER(SEARCH("2026",A4803)),2026,2022)))))),"")</f>
        <v>2023</v>
      </c>
      <c r="T4803" s="3" t="str">
        <f t="shared" ref="T4803:T4866" si="303">IFERROR(IF(ISNUMBER(A4803),TEXT(A4803,"mmmm"),IF(ISNUMBER(SEARCH("Jan",A4803)),"January",IF(ISNUMBER(SEARCH("Feb",A4803)),"February",IF(ISNUMBER(SEARCH("March",A4803)),"March",IF(ISNUMBER(SEARCH("April",A4803)),"April",IF(ISNUMBER(SEARCH("May",A4803)),"May",IF(ISNUMBER(SEARCH("June",A4803)),"June",IF(ISNUMBER(SEARCH("July",A4803)),"July",IF(ISNUMBER(SEARCH("Aug",A4803)),"August",IF(ISNUMBER(SEARCH("Sep",A4803)),"September",IF(ISNUMBER(SEARCH("Oct",A4803)),"October",IF(ISNUMBER(SEARCH("Nov",A4803)),"November",IF(ISNUMBER(SEARCH("Dec",A4803)),"December",""))))))))))))),"")</f>
        <v>March</v>
      </c>
    </row>
    <row r="4804" spans="1:20" hidden="1" x14ac:dyDescent="0.3">
      <c r="A4804" s="14">
        <f>'yarn master raw '!A4804</f>
        <v>44988</v>
      </c>
      <c r="B4804" s="3" t="str">
        <f>'yarn master raw '!B4804</f>
        <v>Raw Cotton</v>
      </c>
      <c r="C4804" s="3" t="str">
        <f>'yarn master raw '!C4804</f>
        <v>Cotton</v>
      </c>
      <c r="D4804" s="3" t="str">
        <f>IF('yarn master raw '!J4804="INR","India","Imported")</f>
        <v>India</v>
      </c>
      <c r="E4804" s="3" t="str">
        <f>'yarn master raw '!D4804</f>
        <v>V-797</v>
      </c>
      <c r="F4804" s="3" t="str">
        <f>'yarn master raw '!E4804</f>
        <v>13% Trash</v>
      </c>
      <c r="G4804" s="3" t="str">
        <f>'yarn master raw '!F4804</f>
        <v>Spot</v>
      </c>
      <c r="H4804" s="3" t="str">
        <f>'yarn master raw '!G4804</f>
        <v>Raw Cotton</v>
      </c>
      <c r="I4804" s="12">
        <f>'yarn master raw '!I4804</f>
        <v>48300</v>
      </c>
      <c r="J4804" s="3" t="str">
        <f>'yarn master raw '!H4804</f>
        <v>₹/Candy</v>
      </c>
      <c r="K4804" s="3" t="str">
        <f>'yarn master raw '!J4804</f>
        <v>INR</v>
      </c>
      <c r="L4804" s="13">
        <f>_xlfn.XLOOKUP(K4804,'usd inr forecast '!$N$2:$N$6,'usd inr forecast '!$O$2:$O$6,1)</f>
        <v>1</v>
      </c>
      <c r="M4804" s="12">
        <f t="shared" si="300"/>
        <v>135.81913278218323</v>
      </c>
      <c r="N4804" s="3" t="str">
        <f t="shared" si="301"/>
        <v>₹/kg</v>
      </c>
      <c r="O4804" s="3" t="str">
        <f>'yarn master raw '!K4804</f>
        <v>Spot Rate</v>
      </c>
      <c r="P4804" s="3" t="str">
        <f>'yarn master raw '!L4804</f>
        <v>N/A</v>
      </c>
      <c r="Q4804" s="3" t="str">
        <f>'yarn master raw '!M4804</f>
        <v>Shankar 6 Price Trend</v>
      </c>
      <c r="R4804" s="3" t="str">
        <f>'yarn master raw '!N4804</f>
        <v>Daily Rate</v>
      </c>
      <c r="S4804" s="3">
        <f t="shared" si="302"/>
        <v>2023</v>
      </c>
      <c r="T4804" s="3" t="str">
        <f t="shared" si="303"/>
        <v>March</v>
      </c>
    </row>
    <row r="4805" spans="1:20" hidden="1" x14ac:dyDescent="0.3">
      <c r="A4805" s="14">
        <f>'yarn master raw '!A4805</f>
        <v>44988</v>
      </c>
      <c r="B4805" s="3" t="str">
        <f>'yarn master raw '!B4805</f>
        <v>Raw Cotton</v>
      </c>
      <c r="C4805" s="3" t="str">
        <f>'yarn master raw '!C4805</f>
        <v>Cotton</v>
      </c>
      <c r="D4805" s="3" t="str">
        <f>IF('yarn master raw '!J4805="INR","India","Imported")</f>
        <v>India</v>
      </c>
      <c r="E4805" s="3" t="str">
        <f>'yarn master raw '!D4805</f>
        <v>MCX Cotton</v>
      </c>
      <c r="F4805" s="3" t="str">
        <f>'yarn master raw '!E4805</f>
        <v>Spot Rate</v>
      </c>
      <c r="G4805" s="3" t="str">
        <f>'yarn master raw '!F4805</f>
        <v>Spot</v>
      </c>
      <c r="H4805" s="3" t="str">
        <f>'yarn master raw '!G4805</f>
        <v>Raw Cotton</v>
      </c>
      <c r="I4805" s="12">
        <f>'yarn master raw '!I4805</f>
        <v>62580</v>
      </c>
      <c r="J4805" s="3" t="str">
        <f>'yarn master raw '!H4805</f>
        <v>₹/Bale</v>
      </c>
      <c r="K4805" s="3" t="str">
        <f>'yarn master raw '!J4805</f>
        <v>INR</v>
      </c>
      <c r="L4805" s="13">
        <f>_xlfn.XLOOKUP(K4805,'usd inr forecast '!$N$2:$N$6,'usd inr forecast '!$O$2:$O$6,1)</f>
        <v>1</v>
      </c>
      <c r="M4805" s="12">
        <f t="shared" si="300"/>
        <v>368.11764705882354</v>
      </c>
      <c r="N4805" s="3" t="str">
        <f t="shared" si="301"/>
        <v>₹/kg</v>
      </c>
      <c r="O4805" s="3" t="str">
        <f>'yarn master raw '!K4805</f>
        <v>Spot Rate</v>
      </c>
      <c r="P4805" s="3" t="str">
        <f>'yarn master raw '!L4805</f>
        <v>N/A</v>
      </c>
      <c r="Q4805" s="3" t="str">
        <f>'yarn master raw '!M4805</f>
        <v>Shankar 6 Price Trend</v>
      </c>
      <c r="R4805" s="3" t="str">
        <f>'yarn master raw '!N4805</f>
        <v>Daily Rate</v>
      </c>
      <c r="S4805" s="3">
        <f t="shared" si="302"/>
        <v>2023</v>
      </c>
      <c r="T4805" s="3" t="str">
        <f t="shared" si="303"/>
        <v>March</v>
      </c>
    </row>
    <row r="4806" spans="1:20" hidden="1" x14ac:dyDescent="0.3">
      <c r="A4806" s="14">
        <f>'yarn master raw '!A4806</f>
        <v>44987</v>
      </c>
      <c r="B4806" s="3" t="str">
        <f>'yarn master raw '!B4806</f>
        <v>Raw Cotton</v>
      </c>
      <c r="C4806" s="3" t="str">
        <f>'yarn master raw '!C4806</f>
        <v>Cotton</v>
      </c>
      <c r="D4806" s="3" t="str">
        <f>IF('yarn master raw '!J4806="INR","India","Imported")</f>
        <v>India</v>
      </c>
      <c r="E4806" s="3" t="str">
        <f>'yarn master raw '!D4806</f>
        <v>Shankar 6 (29mm/3.8mic)</v>
      </c>
      <c r="F4806" s="3" t="str">
        <f>'yarn master raw '!E4806</f>
        <v>29-3.8-76</v>
      </c>
      <c r="G4806" s="3" t="str">
        <f>'yarn master raw '!F4806</f>
        <v>Spot</v>
      </c>
      <c r="H4806" s="3" t="str">
        <f>'yarn master raw '!G4806</f>
        <v>Raw Cotton</v>
      </c>
      <c r="I4806" s="12">
        <f>'yarn master raw '!I4806</f>
        <v>62500</v>
      </c>
      <c r="J4806" s="3" t="str">
        <f>'yarn master raw '!H4806</f>
        <v>₹/Candy</v>
      </c>
      <c r="K4806" s="3" t="str">
        <f>'yarn master raw '!J4806</f>
        <v>INR</v>
      </c>
      <c r="L4806" s="13">
        <f>_xlfn.XLOOKUP(K4806,'usd inr forecast '!$N$2:$N$6,'usd inr forecast '!$O$2:$O$6,1)</f>
        <v>1</v>
      </c>
      <c r="M4806" s="12">
        <f t="shared" si="300"/>
        <v>175.74939542207974</v>
      </c>
      <c r="N4806" s="3" t="str">
        <f t="shared" si="301"/>
        <v>₹/kg</v>
      </c>
      <c r="O4806" s="3" t="str">
        <f>'yarn master raw '!K4806</f>
        <v>Spot Rate</v>
      </c>
      <c r="P4806" s="3" t="str">
        <f>'yarn master raw '!L4806</f>
        <v>N/A</v>
      </c>
      <c r="Q4806" s="3" t="str">
        <f>'yarn master raw '!M4806</f>
        <v>Shankar 6 Price Trend</v>
      </c>
      <c r="R4806" s="3" t="str">
        <f>'yarn master raw '!N4806</f>
        <v>Daily Rate</v>
      </c>
      <c r="S4806" s="3">
        <f t="shared" si="302"/>
        <v>2023</v>
      </c>
      <c r="T4806" s="3" t="str">
        <f t="shared" si="303"/>
        <v>March</v>
      </c>
    </row>
    <row r="4807" spans="1:20" hidden="1" x14ac:dyDescent="0.3">
      <c r="A4807" s="14">
        <f>'yarn master raw '!A4807</f>
        <v>44987</v>
      </c>
      <c r="B4807" s="3" t="str">
        <f>'yarn master raw '!B4807</f>
        <v>Raw Cotton</v>
      </c>
      <c r="C4807" s="3" t="str">
        <f>'yarn master raw '!C4807</f>
        <v>Cotton</v>
      </c>
      <c r="D4807" s="3" t="str">
        <f>IF('yarn master raw '!J4807="INR","India","Imported")</f>
        <v>India</v>
      </c>
      <c r="E4807" s="3" t="str">
        <f>'yarn master raw '!D4807</f>
        <v>V-797</v>
      </c>
      <c r="F4807" s="3" t="str">
        <f>'yarn master raw '!E4807</f>
        <v>13% Trash</v>
      </c>
      <c r="G4807" s="3" t="str">
        <f>'yarn master raw '!F4807</f>
        <v>Spot</v>
      </c>
      <c r="H4807" s="3" t="str">
        <f>'yarn master raw '!G4807</f>
        <v>Raw Cotton</v>
      </c>
      <c r="I4807" s="12">
        <f>'yarn master raw '!I4807</f>
        <v>48450</v>
      </c>
      <c r="J4807" s="3" t="str">
        <f>'yarn master raw '!H4807</f>
        <v>₹/Candy</v>
      </c>
      <c r="K4807" s="3" t="str">
        <f>'yarn master raw '!J4807</f>
        <v>INR</v>
      </c>
      <c r="L4807" s="13">
        <f>_xlfn.XLOOKUP(K4807,'usd inr forecast '!$N$2:$N$6,'usd inr forecast '!$O$2:$O$6,1)</f>
        <v>1</v>
      </c>
      <c r="M4807" s="12">
        <f t="shared" si="300"/>
        <v>136.24093133119621</v>
      </c>
      <c r="N4807" s="3" t="str">
        <f t="shared" si="301"/>
        <v>₹/kg</v>
      </c>
      <c r="O4807" s="3" t="str">
        <f>'yarn master raw '!K4807</f>
        <v>Spot Rate</v>
      </c>
      <c r="P4807" s="3" t="str">
        <f>'yarn master raw '!L4807</f>
        <v>N/A</v>
      </c>
      <c r="Q4807" s="3" t="str">
        <f>'yarn master raw '!M4807</f>
        <v>Shankar 6 Price Trend</v>
      </c>
      <c r="R4807" s="3" t="str">
        <f>'yarn master raw '!N4807</f>
        <v>Daily Rate</v>
      </c>
      <c r="S4807" s="3">
        <f t="shared" si="302"/>
        <v>2023</v>
      </c>
      <c r="T4807" s="3" t="str">
        <f t="shared" si="303"/>
        <v>March</v>
      </c>
    </row>
    <row r="4808" spans="1:20" hidden="1" x14ac:dyDescent="0.3">
      <c r="A4808" s="14">
        <f>'yarn master raw '!A4808</f>
        <v>44987</v>
      </c>
      <c r="B4808" s="3" t="str">
        <f>'yarn master raw '!B4808</f>
        <v>Raw Cotton</v>
      </c>
      <c r="C4808" s="3" t="str">
        <f>'yarn master raw '!C4808</f>
        <v>Cotton</v>
      </c>
      <c r="D4808" s="3" t="str">
        <f>IF('yarn master raw '!J4808="INR","India","Imported")</f>
        <v>India</v>
      </c>
      <c r="E4808" s="3" t="str">
        <f>'yarn master raw '!D4808</f>
        <v>MCX Cotton</v>
      </c>
      <c r="F4808" s="3" t="str">
        <f>'yarn master raw '!E4808</f>
        <v>Spot Rate</v>
      </c>
      <c r="G4808" s="3" t="str">
        <f>'yarn master raw '!F4808</f>
        <v>Spot</v>
      </c>
      <c r="H4808" s="3" t="str">
        <f>'yarn master raw '!G4808</f>
        <v>Raw Cotton</v>
      </c>
      <c r="I4808" s="12">
        <f>'yarn master raw '!I4808</f>
        <v>62680</v>
      </c>
      <c r="J4808" s="3" t="str">
        <f>'yarn master raw '!H4808</f>
        <v>₹/Bale</v>
      </c>
      <c r="K4808" s="3" t="str">
        <f>'yarn master raw '!J4808</f>
        <v>INR</v>
      </c>
      <c r="L4808" s="13">
        <f>_xlfn.XLOOKUP(K4808,'usd inr forecast '!$N$2:$N$6,'usd inr forecast '!$O$2:$O$6,1)</f>
        <v>1</v>
      </c>
      <c r="M4808" s="12">
        <f t="shared" si="300"/>
        <v>368.70588235294116</v>
      </c>
      <c r="N4808" s="3" t="str">
        <f t="shared" si="301"/>
        <v>₹/kg</v>
      </c>
      <c r="O4808" s="3" t="str">
        <f>'yarn master raw '!K4808</f>
        <v>Spot Rate</v>
      </c>
      <c r="P4808" s="3" t="str">
        <f>'yarn master raw '!L4808</f>
        <v>N/A</v>
      </c>
      <c r="Q4808" s="3" t="str">
        <f>'yarn master raw '!M4808</f>
        <v>Shankar 6 Price Trend</v>
      </c>
      <c r="R4808" s="3" t="str">
        <f>'yarn master raw '!N4808</f>
        <v>Daily Rate</v>
      </c>
      <c r="S4808" s="3">
        <f t="shared" si="302"/>
        <v>2023</v>
      </c>
      <c r="T4808" s="3" t="str">
        <f t="shared" si="303"/>
        <v>March</v>
      </c>
    </row>
    <row r="4809" spans="1:20" hidden="1" x14ac:dyDescent="0.3">
      <c r="A4809" s="14">
        <f>'yarn master raw '!A4809</f>
        <v>44986</v>
      </c>
      <c r="B4809" s="3" t="str">
        <f>'yarn master raw '!B4809</f>
        <v>Raw Cotton</v>
      </c>
      <c r="C4809" s="3" t="str">
        <f>'yarn master raw '!C4809</f>
        <v>Cotton</v>
      </c>
      <c r="D4809" s="3" t="str">
        <f>IF('yarn master raw '!J4809="INR","India","Imported")</f>
        <v>India</v>
      </c>
      <c r="E4809" s="3" t="str">
        <f>'yarn master raw '!D4809</f>
        <v>Shankar 6 (29mm/3.8mic)</v>
      </c>
      <c r="F4809" s="3" t="str">
        <f>'yarn master raw '!E4809</f>
        <v>29-3.8-76</v>
      </c>
      <c r="G4809" s="3" t="str">
        <f>'yarn master raw '!F4809</f>
        <v>Spot</v>
      </c>
      <c r="H4809" s="3" t="str">
        <f>'yarn master raw '!G4809</f>
        <v>Raw Cotton</v>
      </c>
      <c r="I4809" s="12">
        <f>'yarn master raw '!I4809</f>
        <v>62250</v>
      </c>
      <c r="J4809" s="3" t="str">
        <f>'yarn master raw '!H4809</f>
        <v>₹/Candy</v>
      </c>
      <c r="K4809" s="3" t="str">
        <f>'yarn master raw '!J4809</f>
        <v>INR</v>
      </c>
      <c r="L4809" s="13">
        <f>_xlfn.XLOOKUP(K4809,'usd inr forecast '!$N$2:$N$6,'usd inr forecast '!$O$2:$O$6,1)</f>
        <v>1</v>
      </c>
      <c r="M4809" s="12">
        <f t="shared" si="300"/>
        <v>175.04639784039142</v>
      </c>
      <c r="N4809" s="3" t="str">
        <f t="shared" si="301"/>
        <v>₹/kg</v>
      </c>
      <c r="O4809" s="3" t="str">
        <f>'yarn master raw '!K4809</f>
        <v>Spot Rate</v>
      </c>
      <c r="P4809" s="3" t="str">
        <f>'yarn master raw '!L4809</f>
        <v>N/A</v>
      </c>
      <c r="Q4809" s="3" t="str">
        <f>'yarn master raw '!M4809</f>
        <v>Shankar 6 Price Trend</v>
      </c>
      <c r="R4809" s="3" t="str">
        <f>'yarn master raw '!N4809</f>
        <v>Daily Rate</v>
      </c>
      <c r="S4809" s="3">
        <f t="shared" si="302"/>
        <v>2023</v>
      </c>
      <c r="T4809" s="3" t="str">
        <f t="shared" si="303"/>
        <v>March</v>
      </c>
    </row>
    <row r="4810" spans="1:20" hidden="1" x14ac:dyDescent="0.3">
      <c r="A4810" s="14">
        <f>'yarn master raw '!A4810</f>
        <v>44986</v>
      </c>
      <c r="B4810" s="3" t="str">
        <f>'yarn master raw '!B4810</f>
        <v>Raw Cotton</v>
      </c>
      <c r="C4810" s="3" t="str">
        <f>'yarn master raw '!C4810</f>
        <v>Cotton</v>
      </c>
      <c r="D4810" s="3" t="str">
        <f>IF('yarn master raw '!J4810="INR","India","Imported")</f>
        <v>India</v>
      </c>
      <c r="E4810" s="3" t="str">
        <f>'yarn master raw '!D4810</f>
        <v>V-797</v>
      </c>
      <c r="F4810" s="3" t="str">
        <f>'yarn master raw '!E4810</f>
        <v>13% Trash</v>
      </c>
      <c r="G4810" s="3" t="str">
        <f>'yarn master raw '!F4810</f>
        <v>Spot</v>
      </c>
      <c r="H4810" s="3" t="str">
        <f>'yarn master raw '!G4810</f>
        <v>Raw Cotton</v>
      </c>
      <c r="I4810" s="12">
        <f>'yarn master raw '!I4810</f>
        <v>47900</v>
      </c>
      <c r="J4810" s="3" t="str">
        <f>'yarn master raw '!H4810</f>
        <v>₹/Candy</v>
      </c>
      <c r="K4810" s="3" t="str">
        <f>'yarn master raw '!J4810</f>
        <v>INR</v>
      </c>
      <c r="L4810" s="13">
        <f>_xlfn.XLOOKUP(K4810,'usd inr forecast '!$N$2:$N$6,'usd inr forecast '!$O$2:$O$6,1)</f>
        <v>1</v>
      </c>
      <c r="M4810" s="12">
        <f t="shared" si="300"/>
        <v>134.6943366514819</v>
      </c>
      <c r="N4810" s="3" t="str">
        <f t="shared" si="301"/>
        <v>₹/kg</v>
      </c>
      <c r="O4810" s="3" t="str">
        <f>'yarn master raw '!K4810</f>
        <v>Spot Rate</v>
      </c>
      <c r="P4810" s="3" t="str">
        <f>'yarn master raw '!L4810</f>
        <v>N/A</v>
      </c>
      <c r="Q4810" s="3" t="str">
        <f>'yarn master raw '!M4810</f>
        <v>Shankar 6 Price Trend</v>
      </c>
      <c r="R4810" s="3" t="str">
        <f>'yarn master raw '!N4810</f>
        <v>Daily Rate</v>
      </c>
      <c r="S4810" s="3">
        <f t="shared" si="302"/>
        <v>2023</v>
      </c>
      <c r="T4810" s="3" t="str">
        <f t="shared" si="303"/>
        <v>March</v>
      </c>
    </row>
    <row r="4811" spans="1:20" hidden="1" x14ac:dyDescent="0.3">
      <c r="A4811" s="14">
        <f>'yarn master raw '!A4811</f>
        <v>44986</v>
      </c>
      <c r="B4811" s="3" t="str">
        <f>'yarn master raw '!B4811</f>
        <v>Raw Cotton</v>
      </c>
      <c r="C4811" s="3" t="str">
        <f>'yarn master raw '!C4811</f>
        <v>Cotton</v>
      </c>
      <c r="D4811" s="3" t="str">
        <f>IF('yarn master raw '!J4811="INR","India","Imported")</f>
        <v>India</v>
      </c>
      <c r="E4811" s="3" t="str">
        <f>'yarn master raw '!D4811</f>
        <v>MCX Cotton</v>
      </c>
      <c r="F4811" s="3" t="str">
        <f>'yarn master raw '!E4811</f>
        <v>Spot Rate</v>
      </c>
      <c r="G4811" s="3" t="str">
        <f>'yarn master raw '!F4811</f>
        <v>Spot</v>
      </c>
      <c r="H4811" s="3" t="str">
        <f>'yarn master raw '!G4811</f>
        <v>Raw Cotton</v>
      </c>
      <c r="I4811" s="12">
        <f>'yarn master raw '!I4811</f>
        <v>62460</v>
      </c>
      <c r="J4811" s="3" t="str">
        <f>'yarn master raw '!H4811</f>
        <v>₹/Bale</v>
      </c>
      <c r="K4811" s="3" t="str">
        <f>'yarn master raw '!J4811</f>
        <v>INR</v>
      </c>
      <c r="L4811" s="13">
        <f>_xlfn.XLOOKUP(K4811,'usd inr forecast '!$N$2:$N$6,'usd inr forecast '!$O$2:$O$6,1)</f>
        <v>1</v>
      </c>
      <c r="M4811" s="12">
        <f t="shared" si="300"/>
        <v>367.41176470588238</v>
      </c>
      <c r="N4811" s="3" t="str">
        <f t="shared" si="301"/>
        <v>₹/kg</v>
      </c>
      <c r="O4811" s="3" t="str">
        <f>'yarn master raw '!K4811</f>
        <v>Spot Rate</v>
      </c>
      <c r="P4811" s="3" t="str">
        <f>'yarn master raw '!L4811</f>
        <v>N/A</v>
      </c>
      <c r="Q4811" s="3" t="str">
        <f>'yarn master raw '!M4811</f>
        <v>Shankar 6 Price Trend</v>
      </c>
      <c r="R4811" s="3" t="str">
        <f>'yarn master raw '!N4811</f>
        <v>Daily Rate</v>
      </c>
      <c r="S4811" s="3">
        <f t="shared" si="302"/>
        <v>2023</v>
      </c>
      <c r="T4811" s="3" t="str">
        <f t="shared" si="303"/>
        <v>March</v>
      </c>
    </row>
    <row r="4812" spans="1:20" hidden="1" x14ac:dyDescent="0.3">
      <c r="A4812" s="14">
        <f>'yarn master raw '!A4812</f>
        <v>44985</v>
      </c>
      <c r="B4812" s="3" t="str">
        <f>'yarn master raw '!B4812</f>
        <v>Raw Cotton</v>
      </c>
      <c r="C4812" s="3" t="str">
        <f>'yarn master raw '!C4812</f>
        <v>Cotton</v>
      </c>
      <c r="D4812" s="3" t="str">
        <f>IF('yarn master raw '!J4812="INR","India","Imported")</f>
        <v>India</v>
      </c>
      <c r="E4812" s="3" t="str">
        <f>'yarn master raw '!D4812</f>
        <v>Shankar 6 (29mm/3.8mic)</v>
      </c>
      <c r="F4812" s="3" t="str">
        <f>'yarn master raw '!E4812</f>
        <v>29-3.8-76</v>
      </c>
      <c r="G4812" s="3" t="str">
        <f>'yarn master raw '!F4812</f>
        <v>Spot</v>
      </c>
      <c r="H4812" s="3" t="str">
        <f>'yarn master raw '!G4812</f>
        <v>Raw Cotton</v>
      </c>
      <c r="I4812" s="12">
        <f>'yarn master raw '!I4812</f>
        <v>62350</v>
      </c>
      <c r="J4812" s="3" t="str">
        <f>'yarn master raw '!H4812</f>
        <v>₹/Candy</v>
      </c>
      <c r="K4812" s="3" t="str">
        <f>'yarn master raw '!J4812</f>
        <v>INR</v>
      </c>
      <c r="L4812" s="13">
        <f>_xlfn.XLOOKUP(K4812,'usd inr forecast '!$N$2:$N$6,'usd inr forecast '!$O$2:$O$6,1)</f>
        <v>1</v>
      </c>
      <c r="M4812" s="12">
        <f t="shared" si="300"/>
        <v>175.32759687306677</v>
      </c>
      <c r="N4812" s="3" t="str">
        <f t="shared" si="301"/>
        <v>₹/kg</v>
      </c>
      <c r="O4812" s="3" t="str">
        <f>'yarn master raw '!K4812</f>
        <v>Spot Rate</v>
      </c>
      <c r="P4812" s="3" t="str">
        <f>'yarn master raw '!L4812</f>
        <v>N/A</v>
      </c>
      <c r="Q4812" s="3" t="str">
        <f>'yarn master raw '!M4812</f>
        <v>Shankar 6 Price Trend</v>
      </c>
      <c r="R4812" s="3" t="str">
        <f>'yarn master raw '!N4812</f>
        <v>Daily Rate</v>
      </c>
      <c r="S4812" s="3">
        <f t="shared" si="302"/>
        <v>2023</v>
      </c>
      <c r="T4812" s="3" t="str">
        <f t="shared" si="303"/>
        <v>February</v>
      </c>
    </row>
    <row r="4813" spans="1:20" hidden="1" x14ac:dyDescent="0.3">
      <c r="A4813" s="14">
        <f>'yarn master raw '!A4813</f>
        <v>44985</v>
      </c>
      <c r="B4813" s="3" t="str">
        <f>'yarn master raw '!B4813</f>
        <v>Raw Cotton</v>
      </c>
      <c r="C4813" s="3" t="str">
        <f>'yarn master raw '!C4813</f>
        <v>Cotton</v>
      </c>
      <c r="D4813" s="3" t="str">
        <f>IF('yarn master raw '!J4813="INR","India","Imported")</f>
        <v>India</v>
      </c>
      <c r="E4813" s="3" t="str">
        <f>'yarn master raw '!D4813</f>
        <v>V-797</v>
      </c>
      <c r="F4813" s="3" t="str">
        <f>'yarn master raw '!E4813</f>
        <v>13% Trash</v>
      </c>
      <c r="G4813" s="3" t="str">
        <f>'yarn master raw '!F4813</f>
        <v>Spot</v>
      </c>
      <c r="H4813" s="3" t="str">
        <f>'yarn master raw '!G4813</f>
        <v>Raw Cotton</v>
      </c>
      <c r="I4813" s="12">
        <f>'yarn master raw '!I4813</f>
        <v>47700</v>
      </c>
      <c r="J4813" s="3" t="str">
        <f>'yarn master raw '!H4813</f>
        <v>₹/Candy</v>
      </c>
      <c r="K4813" s="3" t="str">
        <f>'yarn master raw '!J4813</f>
        <v>INR</v>
      </c>
      <c r="L4813" s="13">
        <f>_xlfn.XLOOKUP(K4813,'usd inr forecast '!$N$2:$N$6,'usd inr forecast '!$O$2:$O$6,1)</f>
        <v>1</v>
      </c>
      <c r="M4813" s="12">
        <f t="shared" si="300"/>
        <v>134.13193858613127</v>
      </c>
      <c r="N4813" s="3" t="str">
        <f t="shared" si="301"/>
        <v>₹/kg</v>
      </c>
      <c r="O4813" s="3" t="str">
        <f>'yarn master raw '!K4813</f>
        <v>Spot Rate</v>
      </c>
      <c r="P4813" s="3" t="str">
        <f>'yarn master raw '!L4813</f>
        <v>N/A</v>
      </c>
      <c r="Q4813" s="3" t="str">
        <f>'yarn master raw '!M4813</f>
        <v>Shankar 6 Price Trend</v>
      </c>
      <c r="R4813" s="3" t="str">
        <f>'yarn master raw '!N4813</f>
        <v>Daily Rate</v>
      </c>
      <c r="S4813" s="3">
        <f t="shared" si="302"/>
        <v>2023</v>
      </c>
      <c r="T4813" s="3" t="str">
        <f t="shared" si="303"/>
        <v>February</v>
      </c>
    </row>
    <row r="4814" spans="1:20" hidden="1" x14ac:dyDescent="0.3">
      <c r="A4814" s="14">
        <f>'yarn master raw '!A4814</f>
        <v>44985</v>
      </c>
      <c r="B4814" s="3" t="str">
        <f>'yarn master raw '!B4814</f>
        <v>Raw Cotton</v>
      </c>
      <c r="C4814" s="3" t="str">
        <f>'yarn master raw '!C4814</f>
        <v>Cotton</v>
      </c>
      <c r="D4814" s="3" t="str">
        <f>IF('yarn master raw '!J4814="INR","India","Imported")</f>
        <v>India</v>
      </c>
      <c r="E4814" s="3" t="str">
        <f>'yarn master raw '!D4814</f>
        <v>MCX Cotton</v>
      </c>
      <c r="F4814" s="3" t="str">
        <f>'yarn master raw '!E4814</f>
        <v>Spot Rate</v>
      </c>
      <c r="G4814" s="3" t="str">
        <f>'yarn master raw '!F4814</f>
        <v>Spot</v>
      </c>
      <c r="H4814" s="3" t="str">
        <f>'yarn master raw '!G4814</f>
        <v>Raw Cotton</v>
      </c>
      <c r="I4814" s="12">
        <f>'yarn master raw '!I4814</f>
        <v>62540</v>
      </c>
      <c r="J4814" s="3" t="str">
        <f>'yarn master raw '!H4814</f>
        <v>₹/Bale</v>
      </c>
      <c r="K4814" s="3" t="str">
        <f>'yarn master raw '!J4814</f>
        <v>INR</v>
      </c>
      <c r="L4814" s="13">
        <f>_xlfn.XLOOKUP(K4814,'usd inr forecast '!$N$2:$N$6,'usd inr forecast '!$O$2:$O$6,1)</f>
        <v>1</v>
      </c>
      <c r="M4814" s="12">
        <f t="shared" si="300"/>
        <v>367.88235294117646</v>
      </c>
      <c r="N4814" s="3" t="str">
        <f t="shared" si="301"/>
        <v>₹/kg</v>
      </c>
      <c r="O4814" s="3" t="str">
        <f>'yarn master raw '!K4814</f>
        <v>Spot Rate</v>
      </c>
      <c r="P4814" s="3" t="str">
        <f>'yarn master raw '!L4814</f>
        <v>N/A</v>
      </c>
      <c r="Q4814" s="3" t="str">
        <f>'yarn master raw '!M4814</f>
        <v>Shankar 6 Price Trend</v>
      </c>
      <c r="R4814" s="3" t="str">
        <f>'yarn master raw '!N4814</f>
        <v>Daily Rate</v>
      </c>
      <c r="S4814" s="3">
        <f t="shared" si="302"/>
        <v>2023</v>
      </c>
      <c r="T4814" s="3" t="str">
        <f t="shared" si="303"/>
        <v>February</v>
      </c>
    </row>
    <row r="4815" spans="1:20" hidden="1" x14ac:dyDescent="0.3">
      <c r="A4815" s="14">
        <f>'yarn master raw '!A4815</f>
        <v>44984</v>
      </c>
      <c r="B4815" s="3" t="str">
        <f>'yarn master raw '!B4815</f>
        <v>Raw Cotton</v>
      </c>
      <c r="C4815" s="3" t="str">
        <f>'yarn master raw '!C4815</f>
        <v>Cotton</v>
      </c>
      <c r="D4815" s="3" t="str">
        <f>IF('yarn master raw '!J4815="INR","India","Imported")</f>
        <v>India</v>
      </c>
      <c r="E4815" s="3" t="str">
        <f>'yarn master raw '!D4815</f>
        <v>Shankar 6 (29mm/3.8mic)</v>
      </c>
      <c r="F4815" s="3" t="str">
        <f>'yarn master raw '!E4815</f>
        <v>29-3.8-76</v>
      </c>
      <c r="G4815" s="3" t="str">
        <f>'yarn master raw '!F4815</f>
        <v>Spot</v>
      </c>
      <c r="H4815" s="3" t="str">
        <f>'yarn master raw '!G4815</f>
        <v>Raw Cotton</v>
      </c>
      <c r="I4815" s="12">
        <f>'yarn master raw '!I4815</f>
        <v>62600</v>
      </c>
      <c r="J4815" s="3" t="str">
        <f>'yarn master raw '!H4815</f>
        <v>₹/Candy</v>
      </c>
      <c r="K4815" s="3" t="str">
        <f>'yarn master raw '!J4815</f>
        <v>INR</v>
      </c>
      <c r="L4815" s="13">
        <f>_xlfn.XLOOKUP(K4815,'usd inr forecast '!$N$2:$N$6,'usd inr forecast '!$O$2:$O$6,1)</f>
        <v>1</v>
      </c>
      <c r="M4815" s="12">
        <f t="shared" si="300"/>
        <v>176.03059445475506</v>
      </c>
      <c r="N4815" s="3" t="str">
        <f t="shared" si="301"/>
        <v>₹/kg</v>
      </c>
      <c r="O4815" s="3" t="str">
        <f>'yarn master raw '!K4815</f>
        <v>Spot Rate</v>
      </c>
      <c r="P4815" s="3" t="str">
        <f>'yarn master raw '!L4815</f>
        <v>N/A</v>
      </c>
      <c r="Q4815" s="3" t="str">
        <f>'yarn master raw '!M4815</f>
        <v>Shankar 6 Price Trend</v>
      </c>
      <c r="R4815" s="3" t="str">
        <f>'yarn master raw '!N4815</f>
        <v>Daily Rate</v>
      </c>
      <c r="S4815" s="3">
        <f t="shared" si="302"/>
        <v>2023</v>
      </c>
      <c r="T4815" s="3" t="str">
        <f t="shared" si="303"/>
        <v>February</v>
      </c>
    </row>
    <row r="4816" spans="1:20" hidden="1" x14ac:dyDescent="0.3">
      <c r="A4816" s="14">
        <f>'yarn master raw '!A4816</f>
        <v>44984</v>
      </c>
      <c r="B4816" s="3" t="str">
        <f>'yarn master raw '!B4816</f>
        <v>Raw Cotton</v>
      </c>
      <c r="C4816" s="3" t="str">
        <f>'yarn master raw '!C4816</f>
        <v>Cotton</v>
      </c>
      <c r="D4816" s="3" t="str">
        <f>IF('yarn master raw '!J4816="INR","India","Imported")</f>
        <v>India</v>
      </c>
      <c r="E4816" s="3" t="str">
        <f>'yarn master raw '!D4816</f>
        <v>V-797</v>
      </c>
      <c r="F4816" s="3" t="str">
        <f>'yarn master raw '!E4816</f>
        <v>13% Trash</v>
      </c>
      <c r="G4816" s="3" t="str">
        <f>'yarn master raw '!F4816</f>
        <v>Spot</v>
      </c>
      <c r="H4816" s="3" t="str">
        <f>'yarn master raw '!G4816</f>
        <v>Raw Cotton</v>
      </c>
      <c r="I4816" s="12">
        <f>'yarn master raw '!I4816</f>
        <v>47800</v>
      </c>
      <c r="J4816" s="3" t="str">
        <f>'yarn master raw '!H4816</f>
        <v>₹/Candy</v>
      </c>
      <c r="K4816" s="3" t="str">
        <f>'yarn master raw '!J4816</f>
        <v>INR</v>
      </c>
      <c r="L4816" s="13">
        <f>_xlfn.XLOOKUP(K4816,'usd inr forecast '!$N$2:$N$6,'usd inr forecast '!$O$2:$O$6,1)</f>
        <v>1</v>
      </c>
      <c r="M4816" s="12">
        <f t="shared" si="300"/>
        <v>134.41313761880659</v>
      </c>
      <c r="N4816" s="3" t="str">
        <f t="shared" si="301"/>
        <v>₹/kg</v>
      </c>
      <c r="O4816" s="3" t="str">
        <f>'yarn master raw '!K4816</f>
        <v>Spot Rate</v>
      </c>
      <c r="P4816" s="3" t="str">
        <f>'yarn master raw '!L4816</f>
        <v>N/A</v>
      </c>
      <c r="Q4816" s="3" t="str">
        <f>'yarn master raw '!M4816</f>
        <v>Shankar 6 Price Trend</v>
      </c>
      <c r="R4816" s="3" t="str">
        <f>'yarn master raw '!N4816</f>
        <v>Daily Rate</v>
      </c>
      <c r="S4816" s="3">
        <f t="shared" si="302"/>
        <v>2023</v>
      </c>
      <c r="T4816" s="3" t="str">
        <f t="shared" si="303"/>
        <v>February</v>
      </c>
    </row>
    <row r="4817" spans="1:20" hidden="1" x14ac:dyDescent="0.3">
      <c r="A4817" s="14">
        <f>'yarn master raw '!A4817</f>
        <v>44984</v>
      </c>
      <c r="B4817" s="3" t="str">
        <f>'yarn master raw '!B4817</f>
        <v>Raw Cotton</v>
      </c>
      <c r="C4817" s="3" t="str">
        <f>'yarn master raw '!C4817</f>
        <v>Cotton</v>
      </c>
      <c r="D4817" s="3" t="str">
        <f>IF('yarn master raw '!J4817="INR","India","Imported")</f>
        <v>India</v>
      </c>
      <c r="E4817" s="3" t="str">
        <f>'yarn master raw '!D4817</f>
        <v>MCX Cotton</v>
      </c>
      <c r="F4817" s="3" t="str">
        <f>'yarn master raw '!E4817</f>
        <v>Spot Rate</v>
      </c>
      <c r="G4817" s="3" t="str">
        <f>'yarn master raw '!F4817</f>
        <v>Spot</v>
      </c>
      <c r="H4817" s="3" t="str">
        <f>'yarn master raw '!G4817</f>
        <v>Raw Cotton</v>
      </c>
      <c r="I4817" s="12">
        <f>'yarn master raw '!I4817</f>
        <v>62660</v>
      </c>
      <c r="J4817" s="3" t="str">
        <f>'yarn master raw '!H4817</f>
        <v>₹/Bale</v>
      </c>
      <c r="K4817" s="3" t="str">
        <f>'yarn master raw '!J4817</f>
        <v>INR</v>
      </c>
      <c r="L4817" s="13">
        <f>_xlfn.XLOOKUP(K4817,'usd inr forecast '!$N$2:$N$6,'usd inr forecast '!$O$2:$O$6,1)</f>
        <v>1</v>
      </c>
      <c r="M4817" s="12">
        <f t="shared" si="300"/>
        <v>368.58823529411762</v>
      </c>
      <c r="N4817" s="3" t="str">
        <f t="shared" si="301"/>
        <v>₹/kg</v>
      </c>
      <c r="O4817" s="3" t="str">
        <f>'yarn master raw '!K4817</f>
        <v>Spot Rate</v>
      </c>
      <c r="P4817" s="3" t="str">
        <f>'yarn master raw '!L4817</f>
        <v>N/A</v>
      </c>
      <c r="Q4817" s="3" t="str">
        <f>'yarn master raw '!M4817</f>
        <v>Shankar 6 Price Trend</v>
      </c>
      <c r="R4817" s="3" t="str">
        <f>'yarn master raw '!N4817</f>
        <v>Daily Rate</v>
      </c>
      <c r="S4817" s="3">
        <f t="shared" si="302"/>
        <v>2023</v>
      </c>
      <c r="T4817" s="3" t="str">
        <f t="shared" si="303"/>
        <v>February</v>
      </c>
    </row>
    <row r="4818" spans="1:20" hidden="1" x14ac:dyDescent="0.3">
      <c r="A4818" s="14">
        <f>'yarn master raw '!A4818</f>
        <v>44982</v>
      </c>
      <c r="B4818" s="3" t="str">
        <f>'yarn master raw '!B4818</f>
        <v>Raw Cotton</v>
      </c>
      <c r="C4818" s="3" t="str">
        <f>'yarn master raw '!C4818</f>
        <v>Cotton</v>
      </c>
      <c r="D4818" s="3" t="str">
        <f>IF('yarn master raw '!J4818="INR","India","Imported")</f>
        <v>India</v>
      </c>
      <c r="E4818" s="3" t="str">
        <f>'yarn master raw '!D4818</f>
        <v>Shankar 6 (29mm/3.8mic)</v>
      </c>
      <c r="F4818" s="3" t="str">
        <f>'yarn master raw '!E4818</f>
        <v>29-3.8-76</v>
      </c>
      <c r="G4818" s="3" t="str">
        <f>'yarn master raw '!F4818</f>
        <v>Spot</v>
      </c>
      <c r="H4818" s="3" t="str">
        <f>'yarn master raw '!G4818</f>
        <v>Raw Cotton</v>
      </c>
      <c r="I4818" s="12">
        <f>'yarn master raw '!I4818</f>
        <v>62800</v>
      </c>
      <c r="J4818" s="3" t="str">
        <f>'yarn master raw '!H4818</f>
        <v>₹/Candy</v>
      </c>
      <c r="K4818" s="3" t="str">
        <f>'yarn master raw '!J4818</f>
        <v>INR</v>
      </c>
      <c r="L4818" s="13">
        <f>_xlfn.XLOOKUP(K4818,'usd inr forecast '!$N$2:$N$6,'usd inr forecast '!$O$2:$O$6,1)</f>
        <v>1</v>
      </c>
      <c r="M4818" s="12">
        <f t="shared" si="300"/>
        <v>176.59299252010572</v>
      </c>
      <c r="N4818" s="3" t="str">
        <f t="shared" si="301"/>
        <v>₹/kg</v>
      </c>
      <c r="O4818" s="3" t="str">
        <f>'yarn master raw '!K4818</f>
        <v>Spot Rate</v>
      </c>
      <c r="P4818" s="3" t="str">
        <f>'yarn master raw '!L4818</f>
        <v>N/A</v>
      </c>
      <c r="Q4818" s="3" t="str">
        <f>'yarn master raw '!M4818</f>
        <v>Shankar 6 Price Trend</v>
      </c>
      <c r="R4818" s="3" t="str">
        <f>'yarn master raw '!N4818</f>
        <v>Daily Rate</v>
      </c>
      <c r="S4818" s="3">
        <f t="shared" si="302"/>
        <v>2023</v>
      </c>
      <c r="T4818" s="3" t="str">
        <f t="shared" si="303"/>
        <v>February</v>
      </c>
    </row>
    <row r="4819" spans="1:20" hidden="1" x14ac:dyDescent="0.3">
      <c r="A4819" s="14">
        <f>'yarn master raw '!A4819</f>
        <v>44982</v>
      </c>
      <c r="B4819" s="3" t="str">
        <f>'yarn master raw '!B4819</f>
        <v>Raw Cotton</v>
      </c>
      <c r="C4819" s="3" t="str">
        <f>'yarn master raw '!C4819</f>
        <v>Cotton</v>
      </c>
      <c r="D4819" s="3" t="str">
        <f>IF('yarn master raw '!J4819="INR","India","Imported")</f>
        <v>India</v>
      </c>
      <c r="E4819" s="3" t="str">
        <f>'yarn master raw '!D4819</f>
        <v>V-797</v>
      </c>
      <c r="F4819" s="3" t="str">
        <f>'yarn master raw '!E4819</f>
        <v>13% Trash</v>
      </c>
      <c r="G4819" s="3" t="str">
        <f>'yarn master raw '!F4819</f>
        <v>Spot</v>
      </c>
      <c r="H4819" s="3" t="str">
        <f>'yarn master raw '!G4819</f>
        <v>Raw Cotton</v>
      </c>
      <c r="I4819" s="12">
        <f>'yarn master raw '!I4819</f>
        <v>47550</v>
      </c>
      <c r="J4819" s="3" t="str">
        <f>'yarn master raw '!H4819</f>
        <v>₹/Candy</v>
      </c>
      <c r="K4819" s="3" t="str">
        <f>'yarn master raw '!J4819</f>
        <v>INR</v>
      </c>
      <c r="L4819" s="13">
        <f>_xlfn.XLOOKUP(K4819,'usd inr forecast '!$N$2:$N$6,'usd inr forecast '!$O$2:$O$6,1)</f>
        <v>1</v>
      </c>
      <c r="M4819" s="12">
        <f t="shared" si="300"/>
        <v>133.71014003711826</v>
      </c>
      <c r="N4819" s="3" t="str">
        <f t="shared" si="301"/>
        <v>₹/kg</v>
      </c>
      <c r="O4819" s="3" t="str">
        <f>'yarn master raw '!K4819</f>
        <v>Spot Rate</v>
      </c>
      <c r="P4819" s="3" t="str">
        <f>'yarn master raw '!L4819</f>
        <v>N/A</v>
      </c>
      <c r="Q4819" s="3" t="str">
        <f>'yarn master raw '!M4819</f>
        <v>Shankar 6 Price Trend</v>
      </c>
      <c r="R4819" s="3" t="str">
        <f>'yarn master raw '!N4819</f>
        <v>Daily Rate</v>
      </c>
      <c r="S4819" s="3">
        <f t="shared" si="302"/>
        <v>2023</v>
      </c>
      <c r="T4819" s="3" t="str">
        <f t="shared" si="303"/>
        <v>February</v>
      </c>
    </row>
    <row r="4820" spans="1:20" hidden="1" x14ac:dyDescent="0.3">
      <c r="A4820" s="14">
        <f>'yarn master raw '!A4820</f>
        <v>44982</v>
      </c>
      <c r="B4820" s="3" t="str">
        <f>'yarn master raw '!B4820</f>
        <v>Raw Cotton</v>
      </c>
      <c r="C4820" s="3" t="str">
        <f>'yarn master raw '!C4820</f>
        <v>Cotton</v>
      </c>
      <c r="D4820" s="3" t="str">
        <f>IF('yarn master raw '!J4820="INR","India","Imported")</f>
        <v>India</v>
      </c>
      <c r="E4820" s="3" t="str">
        <f>'yarn master raw '!D4820</f>
        <v>MCX Cotton</v>
      </c>
      <c r="F4820" s="3" t="str">
        <f>'yarn master raw '!E4820</f>
        <v>Spot Rate</v>
      </c>
      <c r="G4820" s="3" t="str">
        <f>'yarn master raw '!F4820</f>
        <v>Spot</v>
      </c>
      <c r="H4820" s="3" t="str">
        <f>'yarn master raw '!G4820</f>
        <v>Raw Cotton</v>
      </c>
      <c r="I4820" s="12">
        <f>'yarn master raw '!I4820</f>
        <v>62680</v>
      </c>
      <c r="J4820" s="3" t="str">
        <f>'yarn master raw '!H4820</f>
        <v>₹/Bale</v>
      </c>
      <c r="K4820" s="3" t="str">
        <f>'yarn master raw '!J4820</f>
        <v>INR</v>
      </c>
      <c r="L4820" s="13">
        <f>_xlfn.XLOOKUP(K4820,'usd inr forecast '!$N$2:$N$6,'usd inr forecast '!$O$2:$O$6,1)</f>
        <v>1</v>
      </c>
      <c r="M4820" s="12">
        <f t="shared" si="300"/>
        <v>368.70588235294116</v>
      </c>
      <c r="N4820" s="3" t="str">
        <f t="shared" si="301"/>
        <v>₹/kg</v>
      </c>
      <c r="O4820" s="3" t="str">
        <f>'yarn master raw '!K4820</f>
        <v>Spot Rate</v>
      </c>
      <c r="P4820" s="3" t="str">
        <f>'yarn master raw '!L4820</f>
        <v>N/A</v>
      </c>
      <c r="Q4820" s="3" t="str">
        <f>'yarn master raw '!M4820</f>
        <v>Shankar 6 Price Trend</v>
      </c>
      <c r="R4820" s="3" t="str">
        <f>'yarn master raw '!N4820</f>
        <v>Daily Rate</v>
      </c>
      <c r="S4820" s="3">
        <f t="shared" si="302"/>
        <v>2023</v>
      </c>
      <c r="T4820" s="3" t="str">
        <f t="shared" si="303"/>
        <v>February</v>
      </c>
    </row>
    <row r="4821" spans="1:20" hidden="1" x14ac:dyDescent="0.3">
      <c r="A4821" s="14">
        <f>'yarn master raw '!A4821</f>
        <v>44981</v>
      </c>
      <c r="B4821" s="3" t="str">
        <f>'yarn master raw '!B4821</f>
        <v>Raw Cotton</v>
      </c>
      <c r="C4821" s="3" t="str">
        <f>'yarn master raw '!C4821</f>
        <v>Cotton</v>
      </c>
      <c r="D4821" s="3" t="str">
        <f>IF('yarn master raw '!J4821="INR","India","Imported")</f>
        <v>India</v>
      </c>
      <c r="E4821" s="3" t="str">
        <f>'yarn master raw '!D4821</f>
        <v>Shankar 6 (29mm/3.8mic)</v>
      </c>
      <c r="F4821" s="3" t="str">
        <f>'yarn master raw '!E4821</f>
        <v>29-3.8-76</v>
      </c>
      <c r="G4821" s="3" t="str">
        <f>'yarn master raw '!F4821</f>
        <v>Spot</v>
      </c>
      <c r="H4821" s="3" t="str">
        <f>'yarn master raw '!G4821</f>
        <v>Raw Cotton</v>
      </c>
      <c r="I4821" s="12">
        <f>'yarn master raw '!I4821</f>
        <v>62600</v>
      </c>
      <c r="J4821" s="3" t="str">
        <f>'yarn master raw '!H4821</f>
        <v>₹/Candy</v>
      </c>
      <c r="K4821" s="3" t="str">
        <f>'yarn master raw '!J4821</f>
        <v>INR</v>
      </c>
      <c r="L4821" s="13">
        <f>_xlfn.XLOOKUP(K4821,'usd inr forecast '!$N$2:$N$6,'usd inr forecast '!$O$2:$O$6,1)</f>
        <v>1</v>
      </c>
      <c r="M4821" s="12">
        <f t="shared" si="300"/>
        <v>176.03059445475506</v>
      </c>
      <c r="N4821" s="3" t="str">
        <f t="shared" si="301"/>
        <v>₹/kg</v>
      </c>
      <c r="O4821" s="3" t="str">
        <f>'yarn master raw '!K4821</f>
        <v>Spot Rate</v>
      </c>
      <c r="P4821" s="3" t="str">
        <f>'yarn master raw '!L4821</f>
        <v>N/A</v>
      </c>
      <c r="Q4821" s="3" t="str">
        <f>'yarn master raw '!M4821</f>
        <v>Shankar 6 Price Trend</v>
      </c>
      <c r="R4821" s="3" t="str">
        <f>'yarn master raw '!N4821</f>
        <v>Daily Rate</v>
      </c>
      <c r="S4821" s="3">
        <f t="shared" si="302"/>
        <v>2023</v>
      </c>
      <c r="T4821" s="3" t="str">
        <f t="shared" si="303"/>
        <v>February</v>
      </c>
    </row>
    <row r="4822" spans="1:20" hidden="1" x14ac:dyDescent="0.3">
      <c r="A4822" s="14">
        <f>'yarn master raw '!A4822</f>
        <v>44981</v>
      </c>
      <c r="B4822" s="3" t="str">
        <f>'yarn master raw '!B4822</f>
        <v>Raw Cotton</v>
      </c>
      <c r="C4822" s="3" t="str">
        <f>'yarn master raw '!C4822</f>
        <v>Cotton</v>
      </c>
      <c r="D4822" s="3" t="str">
        <f>IF('yarn master raw '!J4822="INR","India","Imported")</f>
        <v>India</v>
      </c>
      <c r="E4822" s="3" t="str">
        <f>'yarn master raw '!D4822</f>
        <v>V-797</v>
      </c>
      <c r="F4822" s="3" t="str">
        <f>'yarn master raw '!E4822</f>
        <v>13% Trash</v>
      </c>
      <c r="G4822" s="3" t="str">
        <f>'yarn master raw '!F4822</f>
        <v>Spot</v>
      </c>
      <c r="H4822" s="3" t="str">
        <f>'yarn master raw '!G4822</f>
        <v>Raw Cotton</v>
      </c>
      <c r="I4822" s="12">
        <f>'yarn master raw '!I4822</f>
        <v>47600</v>
      </c>
      <c r="J4822" s="3" t="str">
        <f>'yarn master raw '!H4822</f>
        <v>₹/Candy</v>
      </c>
      <c r="K4822" s="3" t="str">
        <f>'yarn master raw '!J4822</f>
        <v>INR</v>
      </c>
      <c r="L4822" s="13">
        <f>_xlfn.XLOOKUP(K4822,'usd inr forecast '!$N$2:$N$6,'usd inr forecast '!$O$2:$O$6,1)</f>
        <v>1</v>
      </c>
      <c r="M4822" s="12">
        <f t="shared" si="300"/>
        <v>133.85073955345592</v>
      </c>
      <c r="N4822" s="3" t="str">
        <f t="shared" si="301"/>
        <v>₹/kg</v>
      </c>
      <c r="O4822" s="3" t="str">
        <f>'yarn master raw '!K4822</f>
        <v>Spot Rate</v>
      </c>
      <c r="P4822" s="3" t="str">
        <f>'yarn master raw '!L4822</f>
        <v>N/A</v>
      </c>
      <c r="Q4822" s="3" t="str">
        <f>'yarn master raw '!M4822</f>
        <v>Shankar 6 Price Trend</v>
      </c>
      <c r="R4822" s="3" t="str">
        <f>'yarn master raw '!N4822</f>
        <v>Daily Rate</v>
      </c>
      <c r="S4822" s="3">
        <f t="shared" si="302"/>
        <v>2023</v>
      </c>
      <c r="T4822" s="3" t="str">
        <f t="shared" si="303"/>
        <v>February</v>
      </c>
    </row>
    <row r="4823" spans="1:20" hidden="1" x14ac:dyDescent="0.3">
      <c r="A4823" s="14">
        <f>'yarn master raw '!A4823</f>
        <v>44981</v>
      </c>
      <c r="B4823" s="3" t="str">
        <f>'yarn master raw '!B4823</f>
        <v>Raw Cotton</v>
      </c>
      <c r="C4823" s="3" t="str">
        <f>'yarn master raw '!C4823</f>
        <v>Cotton</v>
      </c>
      <c r="D4823" s="3" t="str">
        <f>IF('yarn master raw '!J4823="INR","India","Imported")</f>
        <v>India</v>
      </c>
      <c r="E4823" s="3" t="str">
        <f>'yarn master raw '!D4823</f>
        <v>MCX Cotton</v>
      </c>
      <c r="F4823" s="3" t="str">
        <f>'yarn master raw '!E4823</f>
        <v>Spot Rate</v>
      </c>
      <c r="G4823" s="3" t="str">
        <f>'yarn master raw '!F4823</f>
        <v>Spot</v>
      </c>
      <c r="H4823" s="3" t="str">
        <f>'yarn master raw '!G4823</f>
        <v>Raw Cotton</v>
      </c>
      <c r="I4823" s="12">
        <f>'yarn master raw '!I4823</f>
        <v>62680</v>
      </c>
      <c r="J4823" s="3" t="str">
        <f>'yarn master raw '!H4823</f>
        <v>₹/Bale</v>
      </c>
      <c r="K4823" s="3" t="str">
        <f>'yarn master raw '!J4823</f>
        <v>INR</v>
      </c>
      <c r="L4823" s="13">
        <f>_xlfn.XLOOKUP(K4823,'usd inr forecast '!$N$2:$N$6,'usd inr forecast '!$O$2:$O$6,1)</f>
        <v>1</v>
      </c>
      <c r="M4823" s="12">
        <f t="shared" si="300"/>
        <v>368.70588235294116</v>
      </c>
      <c r="N4823" s="3" t="str">
        <f t="shared" si="301"/>
        <v>₹/kg</v>
      </c>
      <c r="O4823" s="3" t="str">
        <f>'yarn master raw '!K4823</f>
        <v>Spot Rate</v>
      </c>
      <c r="P4823" s="3" t="str">
        <f>'yarn master raw '!L4823</f>
        <v>N/A</v>
      </c>
      <c r="Q4823" s="3" t="str">
        <f>'yarn master raw '!M4823</f>
        <v>Shankar 6 Price Trend</v>
      </c>
      <c r="R4823" s="3" t="str">
        <f>'yarn master raw '!N4823</f>
        <v>Daily Rate</v>
      </c>
      <c r="S4823" s="3">
        <f t="shared" si="302"/>
        <v>2023</v>
      </c>
      <c r="T4823" s="3" t="str">
        <f t="shared" si="303"/>
        <v>February</v>
      </c>
    </row>
    <row r="4824" spans="1:20" hidden="1" x14ac:dyDescent="0.3">
      <c r="A4824" s="14">
        <f>'yarn master raw '!A4824</f>
        <v>44980</v>
      </c>
      <c r="B4824" s="3" t="str">
        <f>'yarn master raw '!B4824</f>
        <v>Raw Cotton</v>
      </c>
      <c r="C4824" s="3" t="str">
        <f>'yarn master raw '!C4824</f>
        <v>Cotton</v>
      </c>
      <c r="D4824" s="3" t="str">
        <f>IF('yarn master raw '!J4824="INR","India","Imported")</f>
        <v>India</v>
      </c>
      <c r="E4824" s="3" t="str">
        <f>'yarn master raw '!D4824</f>
        <v>Shankar 6 (29mm/3.8mic)</v>
      </c>
      <c r="F4824" s="3" t="str">
        <f>'yarn master raw '!E4824</f>
        <v>29-3.8-76</v>
      </c>
      <c r="G4824" s="3" t="str">
        <f>'yarn master raw '!F4824</f>
        <v>Spot</v>
      </c>
      <c r="H4824" s="3" t="str">
        <f>'yarn master raw '!G4824</f>
        <v>Raw Cotton</v>
      </c>
      <c r="I4824" s="12">
        <f>'yarn master raw '!I4824</f>
        <v>62550</v>
      </c>
      <c r="J4824" s="3" t="str">
        <f>'yarn master raw '!H4824</f>
        <v>₹/Candy</v>
      </c>
      <c r="K4824" s="3" t="str">
        <f>'yarn master raw '!J4824</f>
        <v>INR</v>
      </c>
      <c r="L4824" s="13">
        <f>_xlfn.XLOOKUP(K4824,'usd inr forecast '!$N$2:$N$6,'usd inr forecast '!$O$2:$O$6,1)</f>
        <v>1</v>
      </c>
      <c r="M4824" s="12">
        <f t="shared" si="300"/>
        <v>175.8899949384174</v>
      </c>
      <c r="N4824" s="3" t="str">
        <f t="shared" si="301"/>
        <v>₹/kg</v>
      </c>
      <c r="O4824" s="3" t="str">
        <f>'yarn master raw '!K4824</f>
        <v>Spot Rate</v>
      </c>
      <c r="P4824" s="3" t="str">
        <f>'yarn master raw '!L4824</f>
        <v>N/A</v>
      </c>
      <c r="Q4824" s="3" t="str">
        <f>'yarn master raw '!M4824</f>
        <v>Shankar 6 Price Trend</v>
      </c>
      <c r="R4824" s="3" t="str">
        <f>'yarn master raw '!N4824</f>
        <v>Daily Rate</v>
      </c>
      <c r="S4824" s="3">
        <f t="shared" si="302"/>
        <v>2023</v>
      </c>
      <c r="T4824" s="3" t="str">
        <f t="shared" si="303"/>
        <v>February</v>
      </c>
    </row>
    <row r="4825" spans="1:20" hidden="1" x14ac:dyDescent="0.3">
      <c r="A4825" s="14">
        <f>'yarn master raw '!A4825</f>
        <v>44980</v>
      </c>
      <c r="B4825" s="3" t="str">
        <f>'yarn master raw '!B4825</f>
        <v>Raw Cotton</v>
      </c>
      <c r="C4825" s="3" t="str">
        <f>'yarn master raw '!C4825</f>
        <v>Cotton</v>
      </c>
      <c r="D4825" s="3" t="str">
        <f>IF('yarn master raw '!J4825="INR","India","Imported")</f>
        <v>India</v>
      </c>
      <c r="E4825" s="3" t="str">
        <f>'yarn master raw '!D4825</f>
        <v>V-797</v>
      </c>
      <c r="F4825" s="3" t="str">
        <f>'yarn master raw '!E4825</f>
        <v>13% Trash</v>
      </c>
      <c r="G4825" s="3" t="str">
        <f>'yarn master raw '!F4825</f>
        <v>Spot</v>
      </c>
      <c r="H4825" s="3" t="str">
        <f>'yarn master raw '!G4825</f>
        <v>Raw Cotton</v>
      </c>
      <c r="I4825" s="12">
        <f>'yarn master raw '!I4825</f>
        <v>47500</v>
      </c>
      <c r="J4825" s="3" t="str">
        <f>'yarn master raw '!H4825</f>
        <v>₹/Candy</v>
      </c>
      <c r="K4825" s="3" t="str">
        <f>'yarn master raw '!J4825</f>
        <v>INR</v>
      </c>
      <c r="L4825" s="13">
        <f>_xlfn.XLOOKUP(K4825,'usd inr forecast '!$N$2:$N$6,'usd inr forecast '!$O$2:$O$6,1)</f>
        <v>1</v>
      </c>
      <c r="M4825" s="12">
        <f t="shared" si="300"/>
        <v>133.56954052078061</v>
      </c>
      <c r="N4825" s="3" t="str">
        <f t="shared" si="301"/>
        <v>₹/kg</v>
      </c>
      <c r="O4825" s="3" t="str">
        <f>'yarn master raw '!K4825</f>
        <v>Spot Rate</v>
      </c>
      <c r="P4825" s="3" t="str">
        <f>'yarn master raw '!L4825</f>
        <v>N/A</v>
      </c>
      <c r="Q4825" s="3" t="str">
        <f>'yarn master raw '!M4825</f>
        <v>Shankar 6 Price Trend</v>
      </c>
      <c r="R4825" s="3" t="str">
        <f>'yarn master raw '!N4825</f>
        <v>Daily Rate</v>
      </c>
      <c r="S4825" s="3">
        <f t="shared" si="302"/>
        <v>2023</v>
      </c>
      <c r="T4825" s="3" t="str">
        <f t="shared" si="303"/>
        <v>February</v>
      </c>
    </row>
    <row r="4826" spans="1:20" hidden="1" x14ac:dyDescent="0.3">
      <c r="A4826" s="14">
        <f>'yarn master raw '!A4826</f>
        <v>44980</v>
      </c>
      <c r="B4826" s="3" t="str">
        <f>'yarn master raw '!B4826</f>
        <v>Raw Cotton</v>
      </c>
      <c r="C4826" s="3" t="str">
        <f>'yarn master raw '!C4826</f>
        <v>Cotton</v>
      </c>
      <c r="D4826" s="3" t="str">
        <f>IF('yarn master raw '!J4826="INR","India","Imported")</f>
        <v>India</v>
      </c>
      <c r="E4826" s="3" t="str">
        <f>'yarn master raw '!D4826</f>
        <v>MCX Cotton</v>
      </c>
      <c r="F4826" s="3" t="str">
        <f>'yarn master raw '!E4826</f>
        <v>Spot Rate</v>
      </c>
      <c r="G4826" s="3" t="str">
        <f>'yarn master raw '!F4826</f>
        <v>Spot</v>
      </c>
      <c r="H4826" s="3" t="str">
        <f>'yarn master raw '!G4826</f>
        <v>Raw Cotton</v>
      </c>
      <c r="I4826" s="12">
        <f>'yarn master raw '!I4826</f>
        <v>62560</v>
      </c>
      <c r="J4826" s="3" t="str">
        <f>'yarn master raw '!H4826</f>
        <v>₹/Bale</v>
      </c>
      <c r="K4826" s="3" t="str">
        <f>'yarn master raw '!J4826</f>
        <v>INR</v>
      </c>
      <c r="L4826" s="13">
        <f>_xlfn.XLOOKUP(K4826,'usd inr forecast '!$N$2:$N$6,'usd inr forecast '!$O$2:$O$6,1)</f>
        <v>1</v>
      </c>
      <c r="M4826" s="12">
        <f t="shared" si="300"/>
        <v>368</v>
      </c>
      <c r="N4826" s="3" t="str">
        <f t="shared" si="301"/>
        <v>₹/kg</v>
      </c>
      <c r="O4826" s="3" t="str">
        <f>'yarn master raw '!K4826</f>
        <v>Spot Rate</v>
      </c>
      <c r="P4826" s="3" t="str">
        <f>'yarn master raw '!L4826</f>
        <v>N/A</v>
      </c>
      <c r="Q4826" s="3" t="str">
        <f>'yarn master raw '!M4826</f>
        <v>Shankar 6 Price Trend</v>
      </c>
      <c r="R4826" s="3" t="str">
        <f>'yarn master raw '!N4826</f>
        <v>Daily Rate</v>
      </c>
      <c r="S4826" s="3">
        <f t="shared" si="302"/>
        <v>2023</v>
      </c>
      <c r="T4826" s="3" t="str">
        <f t="shared" si="303"/>
        <v>February</v>
      </c>
    </row>
    <row r="4827" spans="1:20" hidden="1" x14ac:dyDescent="0.3">
      <c r="A4827" s="14">
        <f>'yarn master raw '!A4827</f>
        <v>44979</v>
      </c>
      <c r="B4827" s="3" t="str">
        <f>'yarn master raw '!B4827</f>
        <v>Raw Cotton</v>
      </c>
      <c r="C4827" s="3" t="str">
        <f>'yarn master raw '!C4827</f>
        <v>Cotton</v>
      </c>
      <c r="D4827" s="3" t="str">
        <f>IF('yarn master raw '!J4827="INR","India","Imported")</f>
        <v>India</v>
      </c>
      <c r="E4827" s="3" t="str">
        <f>'yarn master raw '!D4827</f>
        <v>Shankar 6 (29mm/3.8mic)</v>
      </c>
      <c r="F4827" s="3" t="str">
        <f>'yarn master raw '!E4827</f>
        <v>29-3.8-76</v>
      </c>
      <c r="G4827" s="3" t="str">
        <f>'yarn master raw '!F4827</f>
        <v>Spot</v>
      </c>
      <c r="H4827" s="3" t="str">
        <f>'yarn master raw '!G4827</f>
        <v>Raw Cotton</v>
      </c>
      <c r="I4827" s="12">
        <f>'yarn master raw '!I4827</f>
        <v>62450</v>
      </c>
      <c r="J4827" s="3" t="str">
        <f>'yarn master raw '!H4827</f>
        <v>₹/Candy</v>
      </c>
      <c r="K4827" s="3" t="str">
        <f>'yarn master raw '!J4827</f>
        <v>INR</v>
      </c>
      <c r="L4827" s="13">
        <f>_xlfn.XLOOKUP(K4827,'usd inr forecast '!$N$2:$N$6,'usd inr forecast '!$O$2:$O$6,1)</f>
        <v>1</v>
      </c>
      <c r="M4827" s="12">
        <f t="shared" si="300"/>
        <v>175.60879590574208</v>
      </c>
      <c r="N4827" s="3" t="str">
        <f t="shared" si="301"/>
        <v>₹/kg</v>
      </c>
      <c r="O4827" s="3" t="str">
        <f>'yarn master raw '!K4827</f>
        <v>Spot Rate</v>
      </c>
      <c r="P4827" s="3" t="str">
        <f>'yarn master raw '!L4827</f>
        <v>N/A</v>
      </c>
      <c r="Q4827" s="3" t="str">
        <f>'yarn master raw '!M4827</f>
        <v>Shankar 6 Price Trend</v>
      </c>
      <c r="R4827" s="3" t="str">
        <f>'yarn master raw '!N4827</f>
        <v>Daily Rate</v>
      </c>
      <c r="S4827" s="3">
        <f t="shared" si="302"/>
        <v>2023</v>
      </c>
      <c r="T4827" s="3" t="str">
        <f t="shared" si="303"/>
        <v>February</v>
      </c>
    </row>
    <row r="4828" spans="1:20" hidden="1" x14ac:dyDescent="0.3">
      <c r="A4828" s="14">
        <f>'yarn master raw '!A4828</f>
        <v>44979</v>
      </c>
      <c r="B4828" s="3" t="str">
        <f>'yarn master raw '!B4828</f>
        <v>Raw Cotton</v>
      </c>
      <c r="C4828" s="3" t="str">
        <f>'yarn master raw '!C4828</f>
        <v>Cotton</v>
      </c>
      <c r="D4828" s="3" t="str">
        <f>IF('yarn master raw '!J4828="INR","India","Imported")</f>
        <v>India</v>
      </c>
      <c r="E4828" s="3" t="str">
        <f>'yarn master raw '!D4828</f>
        <v>V-797</v>
      </c>
      <c r="F4828" s="3" t="str">
        <f>'yarn master raw '!E4828</f>
        <v>13% Trash</v>
      </c>
      <c r="G4828" s="3" t="str">
        <f>'yarn master raw '!F4828</f>
        <v>Spot</v>
      </c>
      <c r="H4828" s="3" t="str">
        <f>'yarn master raw '!G4828</f>
        <v>Raw Cotton</v>
      </c>
      <c r="I4828" s="12">
        <f>'yarn master raw '!I4828</f>
        <v>46850</v>
      </c>
      <c r="J4828" s="3" t="str">
        <f>'yarn master raw '!H4828</f>
        <v>₹/Candy</v>
      </c>
      <c r="K4828" s="3" t="str">
        <f>'yarn master raw '!J4828</f>
        <v>INR</v>
      </c>
      <c r="L4828" s="13">
        <f>_xlfn.XLOOKUP(K4828,'usd inr forecast '!$N$2:$N$6,'usd inr forecast '!$O$2:$O$6,1)</f>
        <v>1</v>
      </c>
      <c r="M4828" s="12">
        <f t="shared" si="300"/>
        <v>131.74174680839099</v>
      </c>
      <c r="N4828" s="3" t="str">
        <f t="shared" si="301"/>
        <v>₹/kg</v>
      </c>
      <c r="O4828" s="3" t="str">
        <f>'yarn master raw '!K4828</f>
        <v>Spot Rate</v>
      </c>
      <c r="P4828" s="3" t="str">
        <f>'yarn master raw '!L4828</f>
        <v>N/A</v>
      </c>
      <c r="Q4828" s="3" t="str">
        <f>'yarn master raw '!M4828</f>
        <v>Shankar 6 Price Trend</v>
      </c>
      <c r="R4828" s="3" t="str">
        <f>'yarn master raw '!N4828</f>
        <v>Daily Rate</v>
      </c>
      <c r="S4828" s="3">
        <f t="shared" si="302"/>
        <v>2023</v>
      </c>
      <c r="T4828" s="3" t="str">
        <f t="shared" si="303"/>
        <v>February</v>
      </c>
    </row>
    <row r="4829" spans="1:20" hidden="1" x14ac:dyDescent="0.3">
      <c r="A4829" s="14">
        <f>'yarn master raw '!A4829</f>
        <v>44979</v>
      </c>
      <c r="B4829" s="3" t="str">
        <f>'yarn master raw '!B4829</f>
        <v>Raw Cotton</v>
      </c>
      <c r="C4829" s="3" t="str">
        <f>'yarn master raw '!C4829</f>
        <v>Cotton</v>
      </c>
      <c r="D4829" s="3" t="str">
        <f>IF('yarn master raw '!J4829="INR","India","Imported")</f>
        <v>India</v>
      </c>
      <c r="E4829" s="3" t="str">
        <f>'yarn master raw '!D4829</f>
        <v>MCX Cotton</v>
      </c>
      <c r="F4829" s="3" t="str">
        <f>'yarn master raw '!E4829</f>
        <v>Spot Rate</v>
      </c>
      <c r="G4829" s="3" t="str">
        <f>'yarn master raw '!F4829</f>
        <v>Spot</v>
      </c>
      <c r="H4829" s="3" t="str">
        <f>'yarn master raw '!G4829</f>
        <v>Raw Cotton</v>
      </c>
      <c r="I4829" s="12">
        <f>'yarn master raw '!I4829</f>
        <v>62380</v>
      </c>
      <c r="J4829" s="3" t="str">
        <f>'yarn master raw '!H4829</f>
        <v>₹/Bale</v>
      </c>
      <c r="K4829" s="3" t="str">
        <f>'yarn master raw '!J4829</f>
        <v>INR</v>
      </c>
      <c r="L4829" s="13">
        <f>_xlfn.XLOOKUP(K4829,'usd inr forecast '!$N$2:$N$6,'usd inr forecast '!$O$2:$O$6,1)</f>
        <v>1</v>
      </c>
      <c r="M4829" s="12">
        <f t="shared" si="300"/>
        <v>366.94117647058823</v>
      </c>
      <c r="N4829" s="3" t="str">
        <f t="shared" si="301"/>
        <v>₹/kg</v>
      </c>
      <c r="O4829" s="3" t="str">
        <f>'yarn master raw '!K4829</f>
        <v>Spot Rate</v>
      </c>
      <c r="P4829" s="3" t="str">
        <f>'yarn master raw '!L4829</f>
        <v>N/A</v>
      </c>
      <c r="Q4829" s="3" t="str">
        <f>'yarn master raw '!M4829</f>
        <v>Shankar 6 Price Trend</v>
      </c>
      <c r="R4829" s="3" t="str">
        <f>'yarn master raw '!N4829</f>
        <v>Daily Rate</v>
      </c>
      <c r="S4829" s="3">
        <f t="shared" si="302"/>
        <v>2023</v>
      </c>
      <c r="T4829" s="3" t="str">
        <f t="shared" si="303"/>
        <v>February</v>
      </c>
    </row>
    <row r="4830" spans="1:20" hidden="1" x14ac:dyDescent="0.3">
      <c r="A4830" s="14">
        <f>'yarn master raw '!A4830</f>
        <v>44978</v>
      </c>
      <c r="B4830" s="3" t="str">
        <f>'yarn master raw '!B4830</f>
        <v>Raw Cotton</v>
      </c>
      <c r="C4830" s="3" t="str">
        <f>'yarn master raw '!C4830</f>
        <v>Cotton</v>
      </c>
      <c r="D4830" s="3" t="str">
        <f>IF('yarn master raw '!J4830="INR","India","Imported")</f>
        <v>India</v>
      </c>
      <c r="E4830" s="3" t="str">
        <f>'yarn master raw '!D4830</f>
        <v>Shankar 6 (29mm/3.8mic)</v>
      </c>
      <c r="F4830" s="3" t="str">
        <f>'yarn master raw '!E4830</f>
        <v>29-3.8-76</v>
      </c>
      <c r="G4830" s="3" t="str">
        <f>'yarn master raw '!F4830</f>
        <v>Spot</v>
      </c>
      <c r="H4830" s="3" t="str">
        <f>'yarn master raw '!G4830</f>
        <v>Raw Cotton</v>
      </c>
      <c r="I4830" s="12">
        <f>'yarn master raw '!I4830</f>
        <v>62350</v>
      </c>
      <c r="J4830" s="3" t="str">
        <f>'yarn master raw '!H4830</f>
        <v>₹/Candy</v>
      </c>
      <c r="K4830" s="3" t="str">
        <f>'yarn master raw '!J4830</f>
        <v>INR</v>
      </c>
      <c r="L4830" s="13">
        <f>_xlfn.XLOOKUP(K4830,'usd inr forecast '!$N$2:$N$6,'usd inr forecast '!$O$2:$O$6,1)</f>
        <v>1</v>
      </c>
      <c r="M4830" s="12">
        <f t="shared" si="300"/>
        <v>175.32759687306677</v>
      </c>
      <c r="N4830" s="3" t="str">
        <f t="shared" si="301"/>
        <v>₹/kg</v>
      </c>
      <c r="O4830" s="3" t="str">
        <f>'yarn master raw '!K4830</f>
        <v>Spot Rate</v>
      </c>
      <c r="P4830" s="3" t="str">
        <f>'yarn master raw '!L4830</f>
        <v>N/A</v>
      </c>
      <c r="Q4830" s="3" t="str">
        <f>'yarn master raw '!M4830</f>
        <v>Shankar 6 Price Trend</v>
      </c>
      <c r="R4830" s="3" t="str">
        <f>'yarn master raw '!N4830</f>
        <v>Daily Rate</v>
      </c>
      <c r="S4830" s="3">
        <f t="shared" si="302"/>
        <v>2023</v>
      </c>
      <c r="T4830" s="3" t="str">
        <f t="shared" si="303"/>
        <v>February</v>
      </c>
    </row>
    <row r="4831" spans="1:20" hidden="1" x14ac:dyDescent="0.3">
      <c r="A4831" s="14">
        <f>'yarn master raw '!A4831</f>
        <v>44978</v>
      </c>
      <c r="B4831" s="3" t="str">
        <f>'yarn master raw '!B4831</f>
        <v>Raw Cotton</v>
      </c>
      <c r="C4831" s="3" t="str">
        <f>'yarn master raw '!C4831</f>
        <v>Cotton</v>
      </c>
      <c r="D4831" s="3" t="str">
        <f>IF('yarn master raw '!J4831="INR","India","Imported")</f>
        <v>India</v>
      </c>
      <c r="E4831" s="3" t="str">
        <f>'yarn master raw '!D4831</f>
        <v>V-797</v>
      </c>
      <c r="F4831" s="3" t="str">
        <f>'yarn master raw '!E4831</f>
        <v>13% Trash</v>
      </c>
      <c r="G4831" s="3" t="str">
        <f>'yarn master raw '!F4831</f>
        <v>Spot</v>
      </c>
      <c r="H4831" s="3" t="str">
        <f>'yarn master raw '!G4831</f>
        <v>Raw Cotton</v>
      </c>
      <c r="I4831" s="12">
        <f>'yarn master raw '!I4831</f>
        <v>46150</v>
      </c>
      <c r="J4831" s="3" t="str">
        <f>'yarn master raw '!H4831</f>
        <v>₹/Candy</v>
      </c>
      <c r="K4831" s="3" t="str">
        <f>'yarn master raw '!J4831</f>
        <v>INR</v>
      </c>
      <c r="L4831" s="13">
        <f>_xlfn.XLOOKUP(K4831,'usd inr forecast '!$N$2:$N$6,'usd inr forecast '!$O$2:$O$6,1)</f>
        <v>1</v>
      </c>
      <c r="M4831" s="12">
        <f t="shared" si="300"/>
        <v>129.77335357966368</v>
      </c>
      <c r="N4831" s="3" t="str">
        <f t="shared" si="301"/>
        <v>₹/kg</v>
      </c>
      <c r="O4831" s="3" t="str">
        <f>'yarn master raw '!K4831</f>
        <v>Spot Rate</v>
      </c>
      <c r="P4831" s="3" t="str">
        <f>'yarn master raw '!L4831</f>
        <v>N/A</v>
      </c>
      <c r="Q4831" s="3" t="str">
        <f>'yarn master raw '!M4831</f>
        <v>Shankar 6 Price Trend</v>
      </c>
      <c r="R4831" s="3" t="str">
        <f>'yarn master raw '!N4831</f>
        <v>Daily Rate</v>
      </c>
      <c r="S4831" s="3">
        <f t="shared" si="302"/>
        <v>2023</v>
      </c>
      <c r="T4831" s="3" t="str">
        <f t="shared" si="303"/>
        <v>February</v>
      </c>
    </row>
    <row r="4832" spans="1:20" hidden="1" x14ac:dyDescent="0.3">
      <c r="A4832" s="14">
        <f>'yarn master raw '!A4832</f>
        <v>44978</v>
      </c>
      <c r="B4832" s="3" t="str">
        <f>'yarn master raw '!B4832</f>
        <v>Raw Cotton</v>
      </c>
      <c r="C4832" s="3" t="str">
        <f>'yarn master raw '!C4832</f>
        <v>Cotton</v>
      </c>
      <c r="D4832" s="3" t="str">
        <f>IF('yarn master raw '!J4832="INR","India","Imported")</f>
        <v>India</v>
      </c>
      <c r="E4832" s="3" t="str">
        <f>'yarn master raw '!D4832</f>
        <v>MCX Cotton</v>
      </c>
      <c r="F4832" s="3" t="str">
        <f>'yarn master raw '!E4832</f>
        <v>Spot Rate</v>
      </c>
      <c r="G4832" s="3" t="str">
        <f>'yarn master raw '!F4832</f>
        <v>Spot</v>
      </c>
      <c r="H4832" s="3" t="str">
        <f>'yarn master raw '!G4832</f>
        <v>Raw Cotton</v>
      </c>
      <c r="I4832" s="12">
        <f>'yarn master raw '!I4832</f>
        <v>62280</v>
      </c>
      <c r="J4832" s="3" t="str">
        <f>'yarn master raw '!H4832</f>
        <v>₹/Bale</v>
      </c>
      <c r="K4832" s="3" t="str">
        <f>'yarn master raw '!J4832</f>
        <v>INR</v>
      </c>
      <c r="L4832" s="13">
        <f>_xlfn.XLOOKUP(K4832,'usd inr forecast '!$N$2:$N$6,'usd inr forecast '!$O$2:$O$6,1)</f>
        <v>1</v>
      </c>
      <c r="M4832" s="12">
        <f t="shared" si="300"/>
        <v>366.35294117647061</v>
      </c>
      <c r="N4832" s="3" t="str">
        <f t="shared" si="301"/>
        <v>₹/kg</v>
      </c>
      <c r="O4832" s="3" t="str">
        <f>'yarn master raw '!K4832</f>
        <v>Spot Rate</v>
      </c>
      <c r="P4832" s="3" t="str">
        <f>'yarn master raw '!L4832</f>
        <v>N/A</v>
      </c>
      <c r="Q4832" s="3" t="str">
        <f>'yarn master raw '!M4832</f>
        <v>Shankar 6 Price Trend</v>
      </c>
      <c r="R4832" s="3" t="str">
        <f>'yarn master raw '!N4832</f>
        <v>Daily Rate</v>
      </c>
      <c r="S4832" s="3">
        <f t="shared" si="302"/>
        <v>2023</v>
      </c>
      <c r="T4832" s="3" t="str">
        <f t="shared" si="303"/>
        <v>February</v>
      </c>
    </row>
    <row r="4833" spans="1:20" hidden="1" x14ac:dyDescent="0.3">
      <c r="A4833" s="14">
        <f>'yarn master raw '!A4833</f>
        <v>44977</v>
      </c>
      <c r="B4833" s="3" t="str">
        <f>'yarn master raw '!B4833</f>
        <v>Raw Cotton</v>
      </c>
      <c r="C4833" s="3" t="str">
        <f>'yarn master raw '!C4833</f>
        <v>Cotton</v>
      </c>
      <c r="D4833" s="3" t="str">
        <f>IF('yarn master raw '!J4833="INR","India","Imported")</f>
        <v>India</v>
      </c>
      <c r="E4833" s="3" t="str">
        <f>'yarn master raw '!D4833</f>
        <v>Shankar 6 (29mm/3.8mic)</v>
      </c>
      <c r="F4833" s="3" t="str">
        <f>'yarn master raw '!E4833</f>
        <v>29-3.8-76</v>
      </c>
      <c r="G4833" s="3" t="str">
        <f>'yarn master raw '!F4833</f>
        <v>Spot</v>
      </c>
      <c r="H4833" s="3" t="str">
        <f>'yarn master raw '!G4833</f>
        <v>Raw Cotton</v>
      </c>
      <c r="I4833" s="12">
        <f>'yarn master raw '!I4833</f>
        <v>62200</v>
      </c>
      <c r="J4833" s="3" t="str">
        <f>'yarn master raw '!H4833</f>
        <v>₹/Candy</v>
      </c>
      <c r="K4833" s="3" t="str">
        <f>'yarn master raw '!J4833</f>
        <v>INR</v>
      </c>
      <c r="L4833" s="13">
        <f>_xlfn.XLOOKUP(K4833,'usd inr forecast '!$N$2:$N$6,'usd inr forecast '!$O$2:$O$6,1)</f>
        <v>1</v>
      </c>
      <c r="M4833" s="12">
        <f t="shared" si="300"/>
        <v>174.90579832405376</v>
      </c>
      <c r="N4833" s="3" t="str">
        <f t="shared" si="301"/>
        <v>₹/kg</v>
      </c>
      <c r="O4833" s="3" t="str">
        <f>'yarn master raw '!K4833</f>
        <v>Spot Rate</v>
      </c>
      <c r="P4833" s="3" t="str">
        <f>'yarn master raw '!L4833</f>
        <v>N/A</v>
      </c>
      <c r="Q4833" s="3" t="str">
        <f>'yarn master raw '!M4833</f>
        <v>Shankar 6 Price Trend</v>
      </c>
      <c r="R4833" s="3" t="str">
        <f>'yarn master raw '!N4833</f>
        <v>Daily Rate</v>
      </c>
      <c r="S4833" s="3">
        <f t="shared" si="302"/>
        <v>2023</v>
      </c>
      <c r="T4833" s="3" t="str">
        <f t="shared" si="303"/>
        <v>February</v>
      </c>
    </row>
    <row r="4834" spans="1:20" hidden="1" x14ac:dyDescent="0.3">
      <c r="A4834" s="14">
        <f>'yarn master raw '!A4834</f>
        <v>44977</v>
      </c>
      <c r="B4834" s="3" t="str">
        <f>'yarn master raw '!B4834</f>
        <v>Raw Cotton</v>
      </c>
      <c r="C4834" s="3" t="str">
        <f>'yarn master raw '!C4834</f>
        <v>Cotton</v>
      </c>
      <c r="D4834" s="3" t="str">
        <f>IF('yarn master raw '!J4834="INR","India","Imported")</f>
        <v>India</v>
      </c>
      <c r="E4834" s="3" t="str">
        <f>'yarn master raw '!D4834</f>
        <v>V-797</v>
      </c>
      <c r="F4834" s="3" t="str">
        <f>'yarn master raw '!E4834</f>
        <v>13% Trash</v>
      </c>
      <c r="G4834" s="3" t="str">
        <f>'yarn master raw '!F4834</f>
        <v>Spot</v>
      </c>
      <c r="H4834" s="3" t="str">
        <f>'yarn master raw '!G4834</f>
        <v>Raw Cotton</v>
      </c>
      <c r="I4834" s="12">
        <f>'yarn master raw '!I4834</f>
        <v>45650</v>
      </c>
      <c r="J4834" s="3" t="str">
        <f>'yarn master raw '!H4834</f>
        <v>₹/Candy</v>
      </c>
      <c r="K4834" s="3" t="str">
        <f>'yarn master raw '!J4834</f>
        <v>INR</v>
      </c>
      <c r="L4834" s="13">
        <f>_xlfn.XLOOKUP(K4834,'usd inr forecast '!$N$2:$N$6,'usd inr forecast '!$O$2:$O$6,1)</f>
        <v>1</v>
      </c>
      <c r="M4834" s="12">
        <f t="shared" si="300"/>
        <v>128.36735841628703</v>
      </c>
      <c r="N4834" s="3" t="str">
        <f t="shared" si="301"/>
        <v>₹/kg</v>
      </c>
      <c r="O4834" s="3" t="str">
        <f>'yarn master raw '!K4834</f>
        <v>Spot Rate</v>
      </c>
      <c r="P4834" s="3" t="str">
        <f>'yarn master raw '!L4834</f>
        <v>N/A</v>
      </c>
      <c r="Q4834" s="3" t="str">
        <f>'yarn master raw '!M4834</f>
        <v>Shankar 6 Price Trend</v>
      </c>
      <c r="R4834" s="3" t="str">
        <f>'yarn master raw '!N4834</f>
        <v>Daily Rate</v>
      </c>
      <c r="S4834" s="3">
        <f t="shared" si="302"/>
        <v>2023</v>
      </c>
      <c r="T4834" s="3" t="str">
        <f t="shared" si="303"/>
        <v>February</v>
      </c>
    </row>
    <row r="4835" spans="1:20" hidden="1" x14ac:dyDescent="0.3">
      <c r="A4835" s="14">
        <f>'yarn master raw '!A4835</f>
        <v>44977</v>
      </c>
      <c r="B4835" s="3" t="str">
        <f>'yarn master raw '!B4835</f>
        <v>Raw Cotton</v>
      </c>
      <c r="C4835" s="3" t="str">
        <f>'yarn master raw '!C4835</f>
        <v>Cotton</v>
      </c>
      <c r="D4835" s="3" t="str">
        <f>IF('yarn master raw '!J4835="INR","India","Imported")</f>
        <v>India</v>
      </c>
      <c r="E4835" s="3" t="str">
        <f>'yarn master raw '!D4835</f>
        <v>MCX Cotton</v>
      </c>
      <c r="F4835" s="3" t="str">
        <f>'yarn master raw '!E4835</f>
        <v>Spot Rate</v>
      </c>
      <c r="G4835" s="3" t="str">
        <f>'yarn master raw '!F4835</f>
        <v>Spot</v>
      </c>
      <c r="H4835" s="3" t="str">
        <f>'yarn master raw '!G4835</f>
        <v>Raw Cotton</v>
      </c>
      <c r="I4835" s="12">
        <f>'yarn master raw '!I4835</f>
        <v>62160</v>
      </c>
      <c r="J4835" s="3" t="str">
        <f>'yarn master raw '!H4835</f>
        <v>₹/Bale</v>
      </c>
      <c r="K4835" s="3" t="str">
        <f>'yarn master raw '!J4835</f>
        <v>INR</v>
      </c>
      <c r="L4835" s="13">
        <f>_xlfn.XLOOKUP(K4835,'usd inr forecast '!$N$2:$N$6,'usd inr forecast '!$O$2:$O$6,1)</f>
        <v>1</v>
      </c>
      <c r="M4835" s="12">
        <f t="shared" si="300"/>
        <v>365.64705882352939</v>
      </c>
      <c r="N4835" s="3" t="str">
        <f t="shared" si="301"/>
        <v>₹/kg</v>
      </c>
      <c r="O4835" s="3" t="str">
        <f>'yarn master raw '!K4835</f>
        <v>Spot Rate</v>
      </c>
      <c r="P4835" s="3" t="str">
        <f>'yarn master raw '!L4835</f>
        <v>N/A</v>
      </c>
      <c r="Q4835" s="3" t="str">
        <f>'yarn master raw '!M4835</f>
        <v>Shankar 6 Price Trend</v>
      </c>
      <c r="R4835" s="3" t="str">
        <f>'yarn master raw '!N4835</f>
        <v>Daily Rate</v>
      </c>
      <c r="S4835" s="3">
        <f t="shared" si="302"/>
        <v>2023</v>
      </c>
      <c r="T4835" s="3" t="str">
        <f t="shared" si="303"/>
        <v>February</v>
      </c>
    </row>
    <row r="4836" spans="1:20" hidden="1" x14ac:dyDescent="0.3">
      <c r="A4836" s="14">
        <f>'yarn master raw '!A4836</f>
        <v>44975</v>
      </c>
      <c r="B4836" s="3" t="str">
        <f>'yarn master raw '!B4836</f>
        <v>Raw Cotton</v>
      </c>
      <c r="C4836" s="3" t="str">
        <f>'yarn master raw '!C4836</f>
        <v>Cotton</v>
      </c>
      <c r="D4836" s="3" t="str">
        <f>IF('yarn master raw '!J4836="INR","India","Imported")</f>
        <v>India</v>
      </c>
      <c r="E4836" s="3" t="str">
        <f>'yarn master raw '!D4836</f>
        <v>Shankar 6 (29mm/3.8mic)</v>
      </c>
      <c r="F4836" s="3" t="str">
        <f>'yarn master raw '!E4836</f>
        <v>29-3.8-76</v>
      </c>
      <c r="G4836" s="3" t="str">
        <f>'yarn master raw '!F4836</f>
        <v>Spot</v>
      </c>
      <c r="H4836" s="3" t="str">
        <f>'yarn master raw '!G4836</f>
        <v>Raw Cotton</v>
      </c>
      <c r="I4836" s="12">
        <f>'yarn master raw '!I4836</f>
        <v>62400</v>
      </c>
      <c r="J4836" s="3" t="str">
        <f>'yarn master raw '!H4836</f>
        <v>₹/Candy</v>
      </c>
      <c r="K4836" s="3" t="str">
        <f>'yarn master raw '!J4836</f>
        <v>INR</v>
      </c>
      <c r="L4836" s="13">
        <f>_xlfn.XLOOKUP(K4836,'usd inr forecast '!$N$2:$N$6,'usd inr forecast '!$O$2:$O$6,1)</f>
        <v>1</v>
      </c>
      <c r="M4836" s="12">
        <f t="shared" si="300"/>
        <v>175.46819638940443</v>
      </c>
      <c r="N4836" s="3" t="str">
        <f t="shared" si="301"/>
        <v>₹/kg</v>
      </c>
      <c r="O4836" s="3" t="str">
        <f>'yarn master raw '!K4836</f>
        <v>Spot Rate</v>
      </c>
      <c r="P4836" s="3" t="str">
        <f>'yarn master raw '!L4836</f>
        <v>N/A</v>
      </c>
      <c r="Q4836" s="3" t="str">
        <f>'yarn master raw '!M4836</f>
        <v>Shankar 6 Price Trend</v>
      </c>
      <c r="R4836" s="3" t="str">
        <f>'yarn master raw '!N4836</f>
        <v>Daily Rate</v>
      </c>
      <c r="S4836" s="3">
        <f t="shared" si="302"/>
        <v>2023</v>
      </c>
      <c r="T4836" s="3" t="str">
        <f t="shared" si="303"/>
        <v>February</v>
      </c>
    </row>
    <row r="4837" spans="1:20" hidden="1" x14ac:dyDescent="0.3">
      <c r="A4837" s="14">
        <f>'yarn master raw '!A4837</f>
        <v>44975</v>
      </c>
      <c r="B4837" s="3" t="str">
        <f>'yarn master raw '!B4837</f>
        <v>Raw Cotton</v>
      </c>
      <c r="C4837" s="3" t="str">
        <f>'yarn master raw '!C4837</f>
        <v>Cotton</v>
      </c>
      <c r="D4837" s="3" t="str">
        <f>IF('yarn master raw '!J4837="INR","India","Imported")</f>
        <v>India</v>
      </c>
      <c r="E4837" s="3" t="str">
        <f>'yarn master raw '!D4837</f>
        <v>V-797</v>
      </c>
      <c r="F4837" s="3" t="str">
        <f>'yarn master raw '!E4837</f>
        <v>13% Trash</v>
      </c>
      <c r="G4837" s="3" t="str">
        <f>'yarn master raw '!F4837</f>
        <v>Spot</v>
      </c>
      <c r="H4837" s="3" t="str">
        <f>'yarn master raw '!G4837</f>
        <v>Raw Cotton</v>
      </c>
      <c r="I4837" s="12">
        <f>'yarn master raw '!I4837</f>
        <v>45550</v>
      </c>
      <c r="J4837" s="3" t="str">
        <f>'yarn master raw '!H4837</f>
        <v>₹/Candy</v>
      </c>
      <c r="K4837" s="3" t="str">
        <f>'yarn master raw '!J4837</f>
        <v>INR</v>
      </c>
      <c r="L4837" s="13">
        <f>_xlfn.XLOOKUP(K4837,'usd inr forecast '!$N$2:$N$6,'usd inr forecast '!$O$2:$O$6,1)</f>
        <v>1</v>
      </c>
      <c r="M4837" s="12">
        <f t="shared" si="300"/>
        <v>128.08615938361172</v>
      </c>
      <c r="N4837" s="3" t="str">
        <f t="shared" si="301"/>
        <v>₹/kg</v>
      </c>
      <c r="O4837" s="3" t="str">
        <f>'yarn master raw '!K4837</f>
        <v>Spot Rate</v>
      </c>
      <c r="P4837" s="3" t="str">
        <f>'yarn master raw '!L4837</f>
        <v>N/A</v>
      </c>
      <c r="Q4837" s="3" t="str">
        <f>'yarn master raw '!M4837</f>
        <v>Shankar 6 Price Trend</v>
      </c>
      <c r="R4837" s="3" t="str">
        <f>'yarn master raw '!N4837</f>
        <v>Daily Rate</v>
      </c>
      <c r="S4837" s="3">
        <f t="shared" si="302"/>
        <v>2023</v>
      </c>
      <c r="T4837" s="3" t="str">
        <f t="shared" si="303"/>
        <v>February</v>
      </c>
    </row>
    <row r="4838" spans="1:20" hidden="1" x14ac:dyDescent="0.3">
      <c r="A4838" s="14">
        <f>'yarn master raw '!A4838</f>
        <v>44975</v>
      </c>
      <c r="B4838" s="3" t="str">
        <f>'yarn master raw '!B4838</f>
        <v>Raw Cotton</v>
      </c>
      <c r="C4838" s="3" t="str">
        <f>'yarn master raw '!C4838</f>
        <v>Cotton</v>
      </c>
      <c r="D4838" s="3" t="str">
        <f>IF('yarn master raw '!J4838="INR","India","Imported")</f>
        <v>India</v>
      </c>
      <c r="E4838" s="3" t="str">
        <f>'yarn master raw '!D4838</f>
        <v>MCX Cotton</v>
      </c>
      <c r="F4838" s="3" t="str">
        <f>'yarn master raw '!E4838</f>
        <v>Spot Rate</v>
      </c>
      <c r="G4838" s="3" t="str">
        <f>'yarn master raw '!F4838</f>
        <v>Spot</v>
      </c>
      <c r="H4838" s="3" t="str">
        <f>'yarn master raw '!G4838</f>
        <v>Raw Cotton</v>
      </c>
      <c r="I4838" s="12">
        <f>'yarn master raw '!I4838</f>
        <v>62720</v>
      </c>
      <c r="J4838" s="3" t="str">
        <f>'yarn master raw '!H4838</f>
        <v>₹/Bale</v>
      </c>
      <c r="K4838" s="3" t="str">
        <f>'yarn master raw '!J4838</f>
        <v>INR</v>
      </c>
      <c r="L4838" s="13">
        <f>_xlfn.XLOOKUP(K4838,'usd inr forecast '!$N$2:$N$6,'usd inr forecast '!$O$2:$O$6,1)</f>
        <v>1</v>
      </c>
      <c r="M4838" s="12">
        <f t="shared" si="300"/>
        <v>368.94117647058823</v>
      </c>
      <c r="N4838" s="3" t="str">
        <f t="shared" si="301"/>
        <v>₹/kg</v>
      </c>
      <c r="O4838" s="3" t="str">
        <f>'yarn master raw '!K4838</f>
        <v>Spot Rate</v>
      </c>
      <c r="P4838" s="3" t="str">
        <f>'yarn master raw '!L4838</f>
        <v>N/A</v>
      </c>
      <c r="Q4838" s="3" t="str">
        <f>'yarn master raw '!M4838</f>
        <v>Shankar 6 Price Trend</v>
      </c>
      <c r="R4838" s="3" t="str">
        <f>'yarn master raw '!N4838</f>
        <v>Daily Rate</v>
      </c>
      <c r="S4838" s="3">
        <f t="shared" si="302"/>
        <v>2023</v>
      </c>
      <c r="T4838" s="3" t="str">
        <f t="shared" si="303"/>
        <v>February</v>
      </c>
    </row>
    <row r="4839" spans="1:20" hidden="1" x14ac:dyDescent="0.3">
      <c r="A4839" s="14">
        <f>'yarn master raw '!A4839</f>
        <v>44974</v>
      </c>
      <c r="B4839" s="3" t="str">
        <f>'yarn master raw '!B4839</f>
        <v>Raw Cotton</v>
      </c>
      <c r="C4839" s="3" t="str">
        <f>'yarn master raw '!C4839</f>
        <v>Cotton</v>
      </c>
      <c r="D4839" s="3" t="str">
        <f>IF('yarn master raw '!J4839="INR","India","Imported")</f>
        <v>India</v>
      </c>
      <c r="E4839" s="3" t="str">
        <f>'yarn master raw '!D4839</f>
        <v>Shankar 6 (29mm/3.8mic)</v>
      </c>
      <c r="F4839" s="3" t="str">
        <f>'yarn master raw '!E4839</f>
        <v>29-3.8-76</v>
      </c>
      <c r="G4839" s="3" t="str">
        <f>'yarn master raw '!F4839</f>
        <v>Spot</v>
      </c>
      <c r="H4839" s="3" t="str">
        <f>'yarn master raw '!G4839</f>
        <v>Raw Cotton</v>
      </c>
      <c r="I4839" s="12">
        <f>'yarn master raw '!I4839</f>
        <v>62550</v>
      </c>
      <c r="J4839" s="3" t="str">
        <f>'yarn master raw '!H4839</f>
        <v>₹/Candy</v>
      </c>
      <c r="K4839" s="3" t="str">
        <f>'yarn master raw '!J4839</f>
        <v>INR</v>
      </c>
      <c r="L4839" s="13">
        <f>_xlfn.XLOOKUP(K4839,'usd inr forecast '!$N$2:$N$6,'usd inr forecast '!$O$2:$O$6,1)</f>
        <v>1</v>
      </c>
      <c r="M4839" s="12">
        <f t="shared" si="300"/>
        <v>175.8899949384174</v>
      </c>
      <c r="N4839" s="3" t="str">
        <f t="shared" si="301"/>
        <v>₹/kg</v>
      </c>
      <c r="O4839" s="3" t="str">
        <f>'yarn master raw '!K4839</f>
        <v>Spot Rate</v>
      </c>
      <c r="P4839" s="3" t="str">
        <f>'yarn master raw '!L4839</f>
        <v>N/A</v>
      </c>
      <c r="Q4839" s="3" t="str">
        <f>'yarn master raw '!M4839</f>
        <v>Shankar 6 Price Trend</v>
      </c>
      <c r="R4839" s="3" t="str">
        <f>'yarn master raw '!N4839</f>
        <v>Daily Rate</v>
      </c>
      <c r="S4839" s="3">
        <f t="shared" si="302"/>
        <v>2023</v>
      </c>
      <c r="T4839" s="3" t="str">
        <f t="shared" si="303"/>
        <v>February</v>
      </c>
    </row>
    <row r="4840" spans="1:20" hidden="1" x14ac:dyDescent="0.3">
      <c r="A4840" s="14">
        <f>'yarn master raw '!A4840</f>
        <v>44974</v>
      </c>
      <c r="B4840" s="3" t="str">
        <f>'yarn master raw '!B4840</f>
        <v>Raw Cotton</v>
      </c>
      <c r="C4840" s="3" t="str">
        <f>'yarn master raw '!C4840</f>
        <v>Cotton</v>
      </c>
      <c r="D4840" s="3" t="str">
        <f>IF('yarn master raw '!J4840="INR","India","Imported")</f>
        <v>India</v>
      </c>
      <c r="E4840" s="3" t="str">
        <f>'yarn master raw '!D4840</f>
        <v>V-797</v>
      </c>
      <c r="F4840" s="3" t="str">
        <f>'yarn master raw '!E4840</f>
        <v>13% Trash</v>
      </c>
      <c r="G4840" s="3" t="str">
        <f>'yarn master raw '!F4840</f>
        <v>Spot</v>
      </c>
      <c r="H4840" s="3" t="str">
        <f>'yarn master raw '!G4840</f>
        <v>Raw Cotton</v>
      </c>
      <c r="I4840" s="12">
        <f>'yarn master raw '!I4840</f>
        <v>46100</v>
      </c>
      <c r="J4840" s="3" t="str">
        <f>'yarn master raw '!H4840</f>
        <v>₹/Candy</v>
      </c>
      <c r="K4840" s="3" t="str">
        <f>'yarn master raw '!J4840</f>
        <v>INR</v>
      </c>
      <c r="L4840" s="13">
        <f>_xlfn.XLOOKUP(K4840,'usd inr forecast '!$N$2:$N$6,'usd inr forecast '!$O$2:$O$6,1)</f>
        <v>1</v>
      </c>
      <c r="M4840" s="12">
        <f t="shared" si="300"/>
        <v>129.63275406332602</v>
      </c>
      <c r="N4840" s="3" t="str">
        <f t="shared" si="301"/>
        <v>₹/kg</v>
      </c>
      <c r="O4840" s="3" t="str">
        <f>'yarn master raw '!K4840</f>
        <v>Spot Rate</v>
      </c>
      <c r="P4840" s="3" t="str">
        <f>'yarn master raw '!L4840</f>
        <v>N/A</v>
      </c>
      <c r="Q4840" s="3" t="str">
        <f>'yarn master raw '!M4840</f>
        <v>Shankar 6 Price Trend</v>
      </c>
      <c r="R4840" s="3" t="str">
        <f>'yarn master raw '!N4840</f>
        <v>Daily Rate</v>
      </c>
      <c r="S4840" s="3">
        <f t="shared" si="302"/>
        <v>2023</v>
      </c>
      <c r="T4840" s="3" t="str">
        <f t="shared" si="303"/>
        <v>February</v>
      </c>
    </row>
    <row r="4841" spans="1:20" hidden="1" x14ac:dyDescent="0.3">
      <c r="A4841" s="14">
        <f>'yarn master raw '!A4841</f>
        <v>44974</v>
      </c>
      <c r="B4841" s="3" t="str">
        <f>'yarn master raw '!B4841</f>
        <v>Raw Cotton</v>
      </c>
      <c r="C4841" s="3" t="str">
        <f>'yarn master raw '!C4841</f>
        <v>Cotton</v>
      </c>
      <c r="D4841" s="3" t="str">
        <f>IF('yarn master raw '!J4841="INR","India","Imported")</f>
        <v>India</v>
      </c>
      <c r="E4841" s="3" t="str">
        <f>'yarn master raw '!D4841</f>
        <v>MCX Cotton</v>
      </c>
      <c r="F4841" s="3" t="str">
        <f>'yarn master raw '!E4841</f>
        <v>Spot Rate</v>
      </c>
      <c r="G4841" s="3" t="str">
        <f>'yarn master raw '!F4841</f>
        <v>Spot</v>
      </c>
      <c r="H4841" s="3" t="str">
        <f>'yarn master raw '!G4841</f>
        <v>Raw Cotton</v>
      </c>
      <c r="I4841" s="12">
        <f>'yarn master raw '!I4841</f>
        <v>62720</v>
      </c>
      <c r="J4841" s="3" t="str">
        <f>'yarn master raw '!H4841</f>
        <v>₹/Bale</v>
      </c>
      <c r="K4841" s="3" t="str">
        <f>'yarn master raw '!J4841</f>
        <v>INR</v>
      </c>
      <c r="L4841" s="13">
        <f>_xlfn.XLOOKUP(K4841,'usd inr forecast '!$N$2:$N$6,'usd inr forecast '!$O$2:$O$6,1)</f>
        <v>1</v>
      </c>
      <c r="M4841" s="12">
        <f t="shared" si="300"/>
        <v>368.94117647058823</v>
      </c>
      <c r="N4841" s="3" t="str">
        <f t="shared" si="301"/>
        <v>₹/kg</v>
      </c>
      <c r="O4841" s="3" t="str">
        <f>'yarn master raw '!K4841</f>
        <v>Spot Rate</v>
      </c>
      <c r="P4841" s="3" t="str">
        <f>'yarn master raw '!L4841</f>
        <v>N/A</v>
      </c>
      <c r="Q4841" s="3" t="str">
        <f>'yarn master raw '!M4841</f>
        <v>Shankar 6 Price Trend</v>
      </c>
      <c r="R4841" s="3" t="str">
        <f>'yarn master raw '!N4841</f>
        <v>Daily Rate</v>
      </c>
      <c r="S4841" s="3">
        <f t="shared" si="302"/>
        <v>2023</v>
      </c>
      <c r="T4841" s="3" t="str">
        <f t="shared" si="303"/>
        <v>February</v>
      </c>
    </row>
    <row r="4842" spans="1:20" hidden="1" x14ac:dyDescent="0.3">
      <c r="A4842" s="14">
        <f>'yarn master raw '!A4842</f>
        <v>44973</v>
      </c>
      <c r="B4842" s="3" t="str">
        <f>'yarn master raw '!B4842</f>
        <v>Raw Cotton</v>
      </c>
      <c r="C4842" s="3" t="str">
        <f>'yarn master raw '!C4842</f>
        <v>Cotton</v>
      </c>
      <c r="D4842" s="3" t="str">
        <f>IF('yarn master raw '!J4842="INR","India","Imported")</f>
        <v>India</v>
      </c>
      <c r="E4842" s="3" t="str">
        <f>'yarn master raw '!D4842</f>
        <v>Shankar 6 (29mm/3.8mic)</v>
      </c>
      <c r="F4842" s="3" t="str">
        <f>'yarn master raw '!E4842</f>
        <v>29-3.8-76</v>
      </c>
      <c r="G4842" s="3" t="str">
        <f>'yarn master raw '!F4842</f>
        <v>Spot</v>
      </c>
      <c r="H4842" s="3" t="str">
        <f>'yarn master raw '!G4842</f>
        <v>Raw Cotton</v>
      </c>
      <c r="I4842" s="12">
        <f>'yarn master raw '!I4842</f>
        <v>63000</v>
      </c>
      <c r="J4842" s="3" t="str">
        <f>'yarn master raw '!H4842</f>
        <v>₹/Candy</v>
      </c>
      <c r="K4842" s="3" t="str">
        <f>'yarn master raw '!J4842</f>
        <v>INR</v>
      </c>
      <c r="L4842" s="13">
        <f>_xlfn.XLOOKUP(K4842,'usd inr forecast '!$N$2:$N$6,'usd inr forecast '!$O$2:$O$6,1)</f>
        <v>1</v>
      </c>
      <c r="M4842" s="12">
        <f t="shared" si="300"/>
        <v>177.15539058545639</v>
      </c>
      <c r="N4842" s="3" t="str">
        <f t="shared" si="301"/>
        <v>₹/kg</v>
      </c>
      <c r="O4842" s="3" t="str">
        <f>'yarn master raw '!K4842</f>
        <v>Spot Rate</v>
      </c>
      <c r="P4842" s="3" t="str">
        <f>'yarn master raw '!L4842</f>
        <v>N/A</v>
      </c>
      <c r="Q4842" s="3" t="str">
        <f>'yarn master raw '!M4842</f>
        <v>Shankar 6 Price Trend</v>
      </c>
      <c r="R4842" s="3" t="str">
        <f>'yarn master raw '!N4842</f>
        <v>Daily Rate</v>
      </c>
      <c r="S4842" s="3">
        <f t="shared" si="302"/>
        <v>2023</v>
      </c>
      <c r="T4842" s="3" t="str">
        <f t="shared" si="303"/>
        <v>February</v>
      </c>
    </row>
    <row r="4843" spans="1:20" hidden="1" x14ac:dyDescent="0.3">
      <c r="A4843" s="14">
        <f>'yarn master raw '!A4843</f>
        <v>44973</v>
      </c>
      <c r="B4843" s="3" t="str">
        <f>'yarn master raw '!B4843</f>
        <v>Raw Cotton</v>
      </c>
      <c r="C4843" s="3" t="str">
        <f>'yarn master raw '!C4843</f>
        <v>Cotton</v>
      </c>
      <c r="D4843" s="3" t="str">
        <f>IF('yarn master raw '!J4843="INR","India","Imported")</f>
        <v>India</v>
      </c>
      <c r="E4843" s="3" t="str">
        <f>'yarn master raw '!D4843</f>
        <v>V-797</v>
      </c>
      <c r="F4843" s="3" t="str">
        <f>'yarn master raw '!E4843</f>
        <v>13% Trash</v>
      </c>
      <c r="G4843" s="3" t="str">
        <f>'yarn master raw '!F4843</f>
        <v>Spot</v>
      </c>
      <c r="H4843" s="3" t="str">
        <f>'yarn master raw '!G4843</f>
        <v>Raw Cotton</v>
      </c>
      <c r="I4843" s="12">
        <f>'yarn master raw '!I4843</f>
        <v>46600</v>
      </c>
      <c r="J4843" s="3" t="str">
        <f>'yarn master raw '!H4843</f>
        <v>₹/Candy</v>
      </c>
      <c r="K4843" s="3" t="str">
        <f>'yarn master raw '!J4843</f>
        <v>INR</v>
      </c>
      <c r="L4843" s="13">
        <f>_xlfn.XLOOKUP(K4843,'usd inr forecast '!$N$2:$N$6,'usd inr forecast '!$O$2:$O$6,1)</f>
        <v>1</v>
      </c>
      <c r="M4843" s="12">
        <f t="shared" si="300"/>
        <v>131.03874922670266</v>
      </c>
      <c r="N4843" s="3" t="str">
        <f t="shared" si="301"/>
        <v>₹/kg</v>
      </c>
      <c r="O4843" s="3" t="str">
        <f>'yarn master raw '!K4843</f>
        <v>Spot Rate</v>
      </c>
      <c r="P4843" s="3" t="str">
        <f>'yarn master raw '!L4843</f>
        <v>N/A</v>
      </c>
      <c r="Q4843" s="3" t="str">
        <f>'yarn master raw '!M4843</f>
        <v>Shankar 6 Price Trend</v>
      </c>
      <c r="R4843" s="3" t="str">
        <f>'yarn master raw '!N4843</f>
        <v>Daily Rate</v>
      </c>
      <c r="S4843" s="3">
        <f t="shared" si="302"/>
        <v>2023</v>
      </c>
      <c r="T4843" s="3" t="str">
        <f t="shared" si="303"/>
        <v>February</v>
      </c>
    </row>
    <row r="4844" spans="1:20" hidden="1" x14ac:dyDescent="0.3">
      <c r="A4844" s="14">
        <f>'yarn master raw '!A4844</f>
        <v>44973</v>
      </c>
      <c r="B4844" s="3" t="str">
        <f>'yarn master raw '!B4844</f>
        <v>Raw Cotton</v>
      </c>
      <c r="C4844" s="3" t="str">
        <f>'yarn master raw '!C4844</f>
        <v>Cotton</v>
      </c>
      <c r="D4844" s="3" t="str">
        <f>IF('yarn master raw '!J4844="INR","India","Imported")</f>
        <v>India</v>
      </c>
      <c r="E4844" s="3" t="str">
        <f>'yarn master raw '!D4844</f>
        <v>MCX Cotton</v>
      </c>
      <c r="F4844" s="3" t="str">
        <f>'yarn master raw '!E4844</f>
        <v>Spot Rate</v>
      </c>
      <c r="G4844" s="3" t="str">
        <f>'yarn master raw '!F4844</f>
        <v>Spot</v>
      </c>
      <c r="H4844" s="3" t="str">
        <f>'yarn master raw '!G4844</f>
        <v>Raw Cotton</v>
      </c>
      <c r="I4844" s="12">
        <f>'yarn master raw '!I4844</f>
        <v>63000</v>
      </c>
      <c r="J4844" s="3" t="str">
        <f>'yarn master raw '!H4844</f>
        <v>₹/Bale</v>
      </c>
      <c r="K4844" s="3" t="str">
        <f>'yarn master raw '!J4844</f>
        <v>INR</v>
      </c>
      <c r="L4844" s="13">
        <f>_xlfn.XLOOKUP(K4844,'usd inr forecast '!$N$2:$N$6,'usd inr forecast '!$O$2:$O$6,1)</f>
        <v>1</v>
      </c>
      <c r="M4844" s="12">
        <f t="shared" si="300"/>
        <v>370.58823529411762</v>
      </c>
      <c r="N4844" s="3" t="str">
        <f t="shared" si="301"/>
        <v>₹/kg</v>
      </c>
      <c r="O4844" s="3" t="str">
        <f>'yarn master raw '!K4844</f>
        <v>Spot Rate</v>
      </c>
      <c r="P4844" s="3" t="str">
        <f>'yarn master raw '!L4844</f>
        <v>N/A</v>
      </c>
      <c r="Q4844" s="3" t="str">
        <f>'yarn master raw '!M4844</f>
        <v>Shankar 6 Price Trend</v>
      </c>
      <c r="R4844" s="3" t="str">
        <f>'yarn master raw '!N4844</f>
        <v>Daily Rate</v>
      </c>
      <c r="S4844" s="3">
        <f t="shared" si="302"/>
        <v>2023</v>
      </c>
      <c r="T4844" s="3" t="str">
        <f t="shared" si="303"/>
        <v>February</v>
      </c>
    </row>
    <row r="4845" spans="1:20" hidden="1" x14ac:dyDescent="0.3">
      <c r="A4845" s="14">
        <f>'yarn master raw '!A4845</f>
        <v>44972</v>
      </c>
      <c r="B4845" s="3" t="str">
        <f>'yarn master raw '!B4845</f>
        <v>Raw Cotton</v>
      </c>
      <c r="C4845" s="3" t="str">
        <f>'yarn master raw '!C4845</f>
        <v>Cotton</v>
      </c>
      <c r="D4845" s="3" t="str">
        <f>IF('yarn master raw '!J4845="INR","India","Imported")</f>
        <v>India</v>
      </c>
      <c r="E4845" s="3" t="str">
        <f>'yarn master raw '!D4845</f>
        <v>Shankar 6 (29mm/3.8mic)</v>
      </c>
      <c r="F4845" s="3" t="str">
        <f>'yarn master raw '!E4845</f>
        <v>29-3.8-76</v>
      </c>
      <c r="G4845" s="3" t="str">
        <f>'yarn master raw '!F4845</f>
        <v>Spot</v>
      </c>
      <c r="H4845" s="3" t="str">
        <f>'yarn master raw '!G4845</f>
        <v>Raw Cotton</v>
      </c>
      <c r="I4845" s="12">
        <f>'yarn master raw '!I4845</f>
        <v>63100</v>
      </c>
      <c r="J4845" s="3" t="str">
        <f>'yarn master raw '!H4845</f>
        <v>₹/Candy</v>
      </c>
      <c r="K4845" s="3" t="str">
        <f>'yarn master raw '!J4845</f>
        <v>INR</v>
      </c>
      <c r="L4845" s="13">
        <f>_xlfn.XLOOKUP(K4845,'usd inr forecast '!$N$2:$N$6,'usd inr forecast '!$O$2:$O$6,1)</f>
        <v>1</v>
      </c>
      <c r="M4845" s="12">
        <f t="shared" si="300"/>
        <v>177.43658961813171</v>
      </c>
      <c r="N4845" s="3" t="str">
        <f t="shared" si="301"/>
        <v>₹/kg</v>
      </c>
      <c r="O4845" s="3" t="str">
        <f>'yarn master raw '!K4845</f>
        <v>Spot Rate</v>
      </c>
      <c r="P4845" s="3" t="str">
        <f>'yarn master raw '!L4845</f>
        <v>N/A</v>
      </c>
      <c r="Q4845" s="3" t="str">
        <f>'yarn master raw '!M4845</f>
        <v>Shankar 6 Price Trend</v>
      </c>
      <c r="R4845" s="3" t="str">
        <f>'yarn master raw '!N4845</f>
        <v>Daily Rate</v>
      </c>
      <c r="S4845" s="3">
        <f t="shared" si="302"/>
        <v>2023</v>
      </c>
      <c r="T4845" s="3" t="str">
        <f t="shared" si="303"/>
        <v>February</v>
      </c>
    </row>
    <row r="4846" spans="1:20" hidden="1" x14ac:dyDescent="0.3">
      <c r="A4846" s="14">
        <f>'yarn master raw '!A4846</f>
        <v>44972</v>
      </c>
      <c r="B4846" s="3" t="str">
        <f>'yarn master raw '!B4846</f>
        <v>Raw Cotton</v>
      </c>
      <c r="C4846" s="3" t="str">
        <f>'yarn master raw '!C4846</f>
        <v>Cotton</v>
      </c>
      <c r="D4846" s="3" t="str">
        <f>IF('yarn master raw '!J4846="INR","India","Imported")</f>
        <v>India</v>
      </c>
      <c r="E4846" s="3" t="str">
        <f>'yarn master raw '!D4846</f>
        <v>V-797</v>
      </c>
      <c r="F4846" s="3" t="str">
        <f>'yarn master raw '!E4846</f>
        <v>13% Trash</v>
      </c>
      <c r="G4846" s="3" t="str">
        <f>'yarn master raw '!F4846</f>
        <v>Spot</v>
      </c>
      <c r="H4846" s="3" t="str">
        <f>'yarn master raw '!G4846</f>
        <v>Raw Cotton</v>
      </c>
      <c r="I4846" s="12">
        <f>'yarn master raw '!I4846</f>
        <v>47600</v>
      </c>
      <c r="J4846" s="3" t="str">
        <f>'yarn master raw '!H4846</f>
        <v>₹/Candy</v>
      </c>
      <c r="K4846" s="3" t="str">
        <f>'yarn master raw '!J4846</f>
        <v>INR</v>
      </c>
      <c r="L4846" s="13">
        <f>_xlfn.XLOOKUP(K4846,'usd inr forecast '!$N$2:$N$6,'usd inr forecast '!$O$2:$O$6,1)</f>
        <v>1</v>
      </c>
      <c r="M4846" s="12">
        <f t="shared" si="300"/>
        <v>133.85073955345592</v>
      </c>
      <c r="N4846" s="3" t="str">
        <f t="shared" si="301"/>
        <v>₹/kg</v>
      </c>
      <c r="O4846" s="3" t="str">
        <f>'yarn master raw '!K4846</f>
        <v>Spot Rate</v>
      </c>
      <c r="P4846" s="3" t="str">
        <f>'yarn master raw '!L4846</f>
        <v>N/A</v>
      </c>
      <c r="Q4846" s="3" t="str">
        <f>'yarn master raw '!M4846</f>
        <v>Shankar 6 Price Trend</v>
      </c>
      <c r="R4846" s="3" t="str">
        <f>'yarn master raw '!N4846</f>
        <v>Daily Rate</v>
      </c>
      <c r="S4846" s="3">
        <f t="shared" si="302"/>
        <v>2023</v>
      </c>
      <c r="T4846" s="3" t="str">
        <f t="shared" si="303"/>
        <v>February</v>
      </c>
    </row>
    <row r="4847" spans="1:20" hidden="1" x14ac:dyDescent="0.3">
      <c r="A4847" s="14">
        <f>'yarn master raw '!A4847</f>
        <v>44972</v>
      </c>
      <c r="B4847" s="3" t="str">
        <f>'yarn master raw '!B4847</f>
        <v>Raw Cotton</v>
      </c>
      <c r="C4847" s="3" t="str">
        <f>'yarn master raw '!C4847</f>
        <v>Cotton</v>
      </c>
      <c r="D4847" s="3" t="str">
        <f>IF('yarn master raw '!J4847="INR","India","Imported")</f>
        <v>India</v>
      </c>
      <c r="E4847" s="3" t="str">
        <f>'yarn master raw '!D4847</f>
        <v>MCX Cotton</v>
      </c>
      <c r="F4847" s="3" t="str">
        <f>'yarn master raw '!E4847</f>
        <v>Spot Rate</v>
      </c>
      <c r="G4847" s="3" t="str">
        <f>'yarn master raw '!F4847</f>
        <v>Spot</v>
      </c>
      <c r="H4847" s="3" t="str">
        <f>'yarn master raw '!G4847</f>
        <v>Raw Cotton</v>
      </c>
      <c r="I4847" s="12">
        <f>'yarn master raw '!I4847</f>
        <v>63080</v>
      </c>
      <c r="J4847" s="3" t="str">
        <f>'yarn master raw '!H4847</f>
        <v>₹/Bale</v>
      </c>
      <c r="K4847" s="3" t="str">
        <f>'yarn master raw '!J4847</f>
        <v>INR</v>
      </c>
      <c r="L4847" s="13">
        <f>_xlfn.XLOOKUP(K4847,'usd inr forecast '!$N$2:$N$6,'usd inr forecast '!$O$2:$O$6,1)</f>
        <v>1</v>
      </c>
      <c r="M4847" s="12">
        <f t="shared" si="300"/>
        <v>371.05882352941177</v>
      </c>
      <c r="N4847" s="3" t="str">
        <f t="shared" si="301"/>
        <v>₹/kg</v>
      </c>
      <c r="O4847" s="3" t="str">
        <f>'yarn master raw '!K4847</f>
        <v>Spot Rate</v>
      </c>
      <c r="P4847" s="3" t="str">
        <f>'yarn master raw '!L4847</f>
        <v>N/A</v>
      </c>
      <c r="Q4847" s="3" t="str">
        <f>'yarn master raw '!M4847</f>
        <v>Shankar 6 Price Trend</v>
      </c>
      <c r="R4847" s="3" t="str">
        <f>'yarn master raw '!N4847</f>
        <v>Daily Rate</v>
      </c>
      <c r="S4847" s="3">
        <f t="shared" si="302"/>
        <v>2023</v>
      </c>
      <c r="T4847" s="3" t="str">
        <f t="shared" si="303"/>
        <v>February</v>
      </c>
    </row>
    <row r="4848" spans="1:20" hidden="1" x14ac:dyDescent="0.3">
      <c r="A4848" s="14">
        <f>'yarn master raw '!A4848</f>
        <v>44971</v>
      </c>
      <c r="B4848" s="3" t="str">
        <f>'yarn master raw '!B4848</f>
        <v>Raw Cotton</v>
      </c>
      <c r="C4848" s="3" t="str">
        <f>'yarn master raw '!C4848</f>
        <v>Cotton</v>
      </c>
      <c r="D4848" s="3" t="str">
        <f>IF('yarn master raw '!J4848="INR","India","Imported")</f>
        <v>India</v>
      </c>
      <c r="E4848" s="3" t="str">
        <f>'yarn master raw '!D4848</f>
        <v>Shankar 6 (29mm/3.8mic)</v>
      </c>
      <c r="F4848" s="3" t="str">
        <f>'yarn master raw '!E4848</f>
        <v>29-3.8-76</v>
      </c>
      <c r="G4848" s="3" t="str">
        <f>'yarn master raw '!F4848</f>
        <v>Spot</v>
      </c>
      <c r="H4848" s="3" t="str">
        <f>'yarn master raw '!G4848</f>
        <v>Raw Cotton</v>
      </c>
      <c r="I4848" s="12">
        <f>'yarn master raw '!I4848</f>
        <v>63000</v>
      </c>
      <c r="J4848" s="3" t="str">
        <f>'yarn master raw '!H4848</f>
        <v>₹/Candy</v>
      </c>
      <c r="K4848" s="3" t="str">
        <f>'yarn master raw '!J4848</f>
        <v>INR</v>
      </c>
      <c r="L4848" s="13">
        <f>_xlfn.XLOOKUP(K4848,'usd inr forecast '!$N$2:$N$6,'usd inr forecast '!$O$2:$O$6,1)</f>
        <v>1</v>
      </c>
      <c r="M4848" s="12">
        <f t="shared" si="300"/>
        <v>177.15539058545639</v>
      </c>
      <c r="N4848" s="3" t="str">
        <f t="shared" si="301"/>
        <v>₹/kg</v>
      </c>
      <c r="O4848" s="3" t="str">
        <f>'yarn master raw '!K4848</f>
        <v>Spot Rate</v>
      </c>
      <c r="P4848" s="3" t="str">
        <f>'yarn master raw '!L4848</f>
        <v>N/A</v>
      </c>
      <c r="Q4848" s="3" t="str">
        <f>'yarn master raw '!M4848</f>
        <v>Shankar 6 Price Trend</v>
      </c>
      <c r="R4848" s="3" t="str">
        <f>'yarn master raw '!N4848</f>
        <v>Daily Rate</v>
      </c>
      <c r="S4848" s="3">
        <f t="shared" si="302"/>
        <v>2023</v>
      </c>
      <c r="T4848" s="3" t="str">
        <f t="shared" si="303"/>
        <v>February</v>
      </c>
    </row>
    <row r="4849" spans="1:20" hidden="1" x14ac:dyDescent="0.3">
      <c r="A4849" s="14">
        <f>'yarn master raw '!A4849</f>
        <v>44971</v>
      </c>
      <c r="B4849" s="3" t="str">
        <f>'yarn master raw '!B4849</f>
        <v>Raw Cotton</v>
      </c>
      <c r="C4849" s="3" t="str">
        <f>'yarn master raw '!C4849</f>
        <v>Cotton</v>
      </c>
      <c r="D4849" s="3" t="str">
        <f>IF('yarn master raw '!J4849="INR","India","Imported")</f>
        <v>India</v>
      </c>
      <c r="E4849" s="3" t="str">
        <f>'yarn master raw '!D4849</f>
        <v>V-797</v>
      </c>
      <c r="F4849" s="3" t="str">
        <f>'yarn master raw '!E4849</f>
        <v>13% Trash</v>
      </c>
      <c r="G4849" s="3" t="str">
        <f>'yarn master raw '!F4849</f>
        <v>Spot</v>
      </c>
      <c r="H4849" s="3" t="str">
        <f>'yarn master raw '!G4849</f>
        <v>Raw Cotton</v>
      </c>
      <c r="I4849" s="12">
        <f>'yarn master raw '!I4849</f>
        <v>47900</v>
      </c>
      <c r="J4849" s="3" t="str">
        <f>'yarn master raw '!H4849</f>
        <v>₹/Candy</v>
      </c>
      <c r="K4849" s="3" t="str">
        <f>'yarn master raw '!J4849</f>
        <v>INR</v>
      </c>
      <c r="L4849" s="13">
        <f>_xlfn.XLOOKUP(K4849,'usd inr forecast '!$N$2:$N$6,'usd inr forecast '!$O$2:$O$6,1)</f>
        <v>1</v>
      </c>
      <c r="M4849" s="12">
        <f t="shared" si="300"/>
        <v>134.6943366514819</v>
      </c>
      <c r="N4849" s="3" t="str">
        <f t="shared" si="301"/>
        <v>₹/kg</v>
      </c>
      <c r="O4849" s="3" t="str">
        <f>'yarn master raw '!K4849</f>
        <v>Spot Rate</v>
      </c>
      <c r="P4849" s="3" t="str">
        <f>'yarn master raw '!L4849</f>
        <v>N/A</v>
      </c>
      <c r="Q4849" s="3" t="str">
        <f>'yarn master raw '!M4849</f>
        <v>Shankar 6 Price Trend</v>
      </c>
      <c r="R4849" s="3" t="str">
        <f>'yarn master raw '!N4849</f>
        <v>Daily Rate</v>
      </c>
      <c r="S4849" s="3">
        <f t="shared" si="302"/>
        <v>2023</v>
      </c>
      <c r="T4849" s="3" t="str">
        <f t="shared" si="303"/>
        <v>February</v>
      </c>
    </row>
    <row r="4850" spans="1:20" hidden="1" x14ac:dyDescent="0.3">
      <c r="A4850" s="14">
        <f>'yarn master raw '!A4850</f>
        <v>44971</v>
      </c>
      <c r="B4850" s="3" t="str">
        <f>'yarn master raw '!B4850</f>
        <v>Raw Cotton</v>
      </c>
      <c r="C4850" s="3" t="str">
        <f>'yarn master raw '!C4850</f>
        <v>Cotton</v>
      </c>
      <c r="D4850" s="3" t="str">
        <f>IF('yarn master raw '!J4850="INR","India","Imported")</f>
        <v>India</v>
      </c>
      <c r="E4850" s="3" t="str">
        <f>'yarn master raw '!D4850</f>
        <v>MCX Cotton</v>
      </c>
      <c r="F4850" s="3" t="str">
        <f>'yarn master raw '!E4850</f>
        <v>Spot Rate</v>
      </c>
      <c r="G4850" s="3" t="str">
        <f>'yarn master raw '!F4850</f>
        <v>Spot</v>
      </c>
      <c r="H4850" s="3" t="str">
        <f>'yarn master raw '!G4850</f>
        <v>Raw Cotton</v>
      </c>
      <c r="I4850" s="12">
        <f>'yarn master raw '!I4850</f>
        <v>62800</v>
      </c>
      <c r="J4850" s="3" t="str">
        <f>'yarn master raw '!H4850</f>
        <v>₹/Bale</v>
      </c>
      <c r="K4850" s="3" t="str">
        <f>'yarn master raw '!J4850</f>
        <v>INR</v>
      </c>
      <c r="L4850" s="13">
        <f>_xlfn.XLOOKUP(K4850,'usd inr forecast '!$N$2:$N$6,'usd inr forecast '!$O$2:$O$6,1)</f>
        <v>1</v>
      </c>
      <c r="M4850" s="12">
        <f t="shared" si="300"/>
        <v>369.41176470588238</v>
      </c>
      <c r="N4850" s="3" t="str">
        <f t="shared" si="301"/>
        <v>₹/kg</v>
      </c>
      <c r="O4850" s="3" t="str">
        <f>'yarn master raw '!K4850</f>
        <v>Spot Rate</v>
      </c>
      <c r="P4850" s="3" t="str">
        <f>'yarn master raw '!L4850</f>
        <v>N/A</v>
      </c>
      <c r="Q4850" s="3" t="str">
        <f>'yarn master raw '!M4850</f>
        <v>Shankar 6 Price Trend</v>
      </c>
      <c r="R4850" s="3" t="str">
        <f>'yarn master raw '!N4850</f>
        <v>Daily Rate</v>
      </c>
      <c r="S4850" s="3">
        <f t="shared" si="302"/>
        <v>2023</v>
      </c>
      <c r="T4850" s="3" t="str">
        <f t="shared" si="303"/>
        <v>February</v>
      </c>
    </row>
    <row r="4851" spans="1:20" hidden="1" x14ac:dyDescent="0.3">
      <c r="A4851" s="14">
        <f>'yarn master raw '!A4851</f>
        <v>44970</v>
      </c>
      <c r="B4851" s="3" t="str">
        <f>'yarn master raw '!B4851</f>
        <v>Raw Cotton</v>
      </c>
      <c r="C4851" s="3" t="str">
        <f>'yarn master raw '!C4851</f>
        <v>Cotton</v>
      </c>
      <c r="D4851" s="3" t="str">
        <f>IF('yarn master raw '!J4851="INR","India","Imported")</f>
        <v>India</v>
      </c>
      <c r="E4851" s="3" t="str">
        <f>'yarn master raw '!D4851</f>
        <v>Shankar 6 (29mm/3.8mic)</v>
      </c>
      <c r="F4851" s="3" t="str">
        <f>'yarn master raw '!E4851</f>
        <v>29-3.8-76</v>
      </c>
      <c r="G4851" s="3" t="str">
        <f>'yarn master raw '!F4851</f>
        <v>Spot</v>
      </c>
      <c r="H4851" s="3" t="str">
        <f>'yarn master raw '!G4851</f>
        <v>Raw Cotton</v>
      </c>
      <c r="I4851" s="12">
        <f>'yarn master raw '!I4851</f>
        <v>62450</v>
      </c>
      <c r="J4851" s="3" t="str">
        <f>'yarn master raw '!H4851</f>
        <v>₹/Candy</v>
      </c>
      <c r="K4851" s="3" t="str">
        <f>'yarn master raw '!J4851</f>
        <v>INR</v>
      </c>
      <c r="L4851" s="13">
        <f>_xlfn.XLOOKUP(K4851,'usd inr forecast '!$N$2:$N$6,'usd inr forecast '!$O$2:$O$6,1)</f>
        <v>1</v>
      </c>
      <c r="M4851" s="12">
        <f t="shared" si="300"/>
        <v>175.60879590574208</v>
      </c>
      <c r="N4851" s="3" t="str">
        <f t="shared" si="301"/>
        <v>₹/kg</v>
      </c>
      <c r="O4851" s="3" t="str">
        <f>'yarn master raw '!K4851</f>
        <v>Spot Rate</v>
      </c>
      <c r="P4851" s="3" t="str">
        <f>'yarn master raw '!L4851</f>
        <v>N/A</v>
      </c>
      <c r="Q4851" s="3" t="str">
        <f>'yarn master raw '!M4851</f>
        <v>Shankar 6 Price Trend</v>
      </c>
      <c r="R4851" s="3" t="str">
        <f>'yarn master raw '!N4851</f>
        <v>Daily Rate</v>
      </c>
      <c r="S4851" s="3">
        <f t="shared" si="302"/>
        <v>2023</v>
      </c>
      <c r="T4851" s="3" t="str">
        <f t="shared" si="303"/>
        <v>February</v>
      </c>
    </row>
    <row r="4852" spans="1:20" hidden="1" x14ac:dyDescent="0.3">
      <c r="A4852" s="14">
        <f>'yarn master raw '!A4852</f>
        <v>44970</v>
      </c>
      <c r="B4852" s="3" t="str">
        <f>'yarn master raw '!B4852</f>
        <v>Raw Cotton</v>
      </c>
      <c r="C4852" s="3" t="str">
        <f>'yarn master raw '!C4852</f>
        <v>Cotton</v>
      </c>
      <c r="D4852" s="3" t="str">
        <f>IF('yarn master raw '!J4852="INR","India","Imported")</f>
        <v>India</v>
      </c>
      <c r="E4852" s="3" t="str">
        <f>'yarn master raw '!D4852</f>
        <v>V-797</v>
      </c>
      <c r="F4852" s="3" t="str">
        <f>'yarn master raw '!E4852</f>
        <v>13% Trash</v>
      </c>
      <c r="G4852" s="3" t="str">
        <f>'yarn master raw '!F4852</f>
        <v>Spot</v>
      </c>
      <c r="H4852" s="3" t="str">
        <f>'yarn master raw '!G4852</f>
        <v>Raw Cotton</v>
      </c>
      <c r="I4852" s="12">
        <f>'yarn master raw '!I4852</f>
        <v>47300</v>
      </c>
      <c r="J4852" s="3" t="str">
        <f>'yarn master raw '!H4852</f>
        <v>₹/Candy</v>
      </c>
      <c r="K4852" s="3" t="str">
        <f>'yarn master raw '!J4852</f>
        <v>INR</v>
      </c>
      <c r="L4852" s="13">
        <f>_xlfn.XLOOKUP(K4852,'usd inr forecast '!$N$2:$N$6,'usd inr forecast '!$O$2:$O$6,1)</f>
        <v>1</v>
      </c>
      <c r="M4852" s="12">
        <f t="shared" si="300"/>
        <v>133.00714245542994</v>
      </c>
      <c r="N4852" s="3" t="str">
        <f t="shared" si="301"/>
        <v>₹/kg</v>
      </c>
      <c r="O4852" s="3" t="str">
        <f>'yarn master raw '!K4852</f>
        <v>Spot Rate</v>
      </c>
      <c r="P4852" s="3" t="str">
        <f>'yarn master raw '!L4852</f>
        <v>N/A</v>
      </c>
      <c r="Q4852" s="3" t="str">
        <f>'yarn master raw '!M4852</f>
        <v>Shankar 6 Price Trend</v>
      </c>
      <c r="R4852" s="3" t="str">
        <f>'yarn master raw '!N4852</f>
        <v>Daily Rate</v>
      </c>
      <c r="S4852" s="3">
        <f t="shared" si="302"/>
        <v>2023</v>
      </c>
      <c r="T4852" s="3" t="str">
        <f t="shared" si="303"/>
        <v>February</v>
      </c>
    </row>
    <row r="4853" spans="1:20" hidden="1" x14ac:dyDescent="0.3">
      <c r="A4853" s="14">
        <f>'yarn master raw '!A4853</f>
        <v>44970</v>
      </c>
      <c r="B4853" s="3" t="str">
        <f>'yarn master raw '!B4853</f>
        <v>Raw Cotton</v>
      </c>
      <c r="C4853" s="3" t="str">
        <f>'yarn master raw '!C4853</f>
        <v>Cotton</v>
      </c>
      <c r="D4853" s="3" t="str">
        <f>IF('yarn master raw '!J4853="INR","India","Imported")</f>
        <v>India</v>
      </c>
      <c r="E4853" s="3" t="str">
        <f>'yarn master raw '!D4853</f>
        <v>MCX Cotton</v>
      </c>
      <c r="F4853" s="3" t="str">
        <f>'yarn master raw '!E4853</f>
        <v>Spot Rate</v>
      </c>
      <c r="G4853" s="3" t="str">
        <f>'yarn master raw '!F4853</f>
        <v>Spot</v>
      </c>
      <c r="H4853" s="3" t="str">
        <f>'yarn master raw '!G4853</f>
        <v>Raw Cotton</v>
      </c>
      <c r="I4853" s="12">
        <f>'yarn master raw '!I4853</f>
        <v>29910</v>
      </c>
      <c r="J4853" s="3" t="str">
        <f>'yarn master raw '!H4853</f>
        <v>₹/Bale</v>
      </c>
      <c r="K4853" s="3" t="str">
        <f>'yarn master raw '!J4853</f>
        <v>INR</v>
      </c>
      <c r="L4853" s="13">
        <f>_xlfn.XLOOKUP(K4853,'usd inr forecast '!$N$2:$N$6,'usd inr forecast '!$O$2:$O$6,1)</f>
        <v>1</v>
      </c>
      <c r="M4853" s="12">
        <f t="shared" si="300"/>
        <v>175.94117647058823</v>
      </c>
      <c r="N4853" s="3" t="str">
        <f t="shared" si="301"/>
        <v>₹/kg</v>
      </c>
      <c r="O4853" s="3" t="str">
        <f>'yarn master raw '!K4853</f>
        <v>Spot Rate</v>
      </c>
      <c r="P4853" s="3" t="str">
        <f>'yarn master raw '!L4853</f>
        <v>N/A</v>
      </c>
      <c r="Q4853" s="3" t="str">
        <f>'yarn master raw '!M4853</f>
        <v>Shankar 6 Price Trend</v>
      </c>
      <c r="R4853" s="3" t="str">
        <f>'yarn master raw '!N4853</f>
        <v>Daily Rate</v>
      </c>
      <c r="S4853" s="3">
        <f t="shared" si="302"/>
        <v>2023</v>
      </c>
      <c r="T4853" s="3" t="str">
        <f t="shared" si="303"/>
        <v>February</v>
      </c>
    </row>
    <row r="4854" spans="1:20" hidden="1" x14ac:dyDescent="0.3">
      <c r="A4854" s="14">
        <f>'yarn master raw '!A4854</f>
        <v>44968</v>
      </c>
      <c r="B4854" s="3" t="str">
        <f>'yarn master raw '!B4854</f>
        <v>Raw Cotton</v>
      </c>
      <c r="C4854" s="3" t="str">
        <f>'yarn master raw '!C4854</f>
        <v>Cotton</v>
      </c>
      <c r="D4854" s="3" t="str">
        <f>IF('yarn master raw '!J4854="INR","India","Imported")</f>
        <v>India</v>
      </c>
      <c r="E4854" s="3" t="str">
        <f>'yarn master raw '!D4854</f>
        <v>Shankar 6 (29mm/3.8mic)</v>
      </c>
      <c r="F4854" s="3" t="str">
        <f>'yarn master raw '!E4854</f>
        <v>29-3.8-76</v>
      </c>
      <c r="G4854" s="3" t="str">
        <f>'yarn master raw '!F4854</f>
        <v>Spot</v>
      </c>
      <c r="H4854" s="3" t="str">
        <f>'yarn master raw '!G4854</f>
        <v>Raw Cotton</v>
      </c>
      <c r="I4854" s="12">
        <f>'yarn master raw '!I4854</f>
        <v>62300</v>
      </c>
      <c r="J4854" s="3" t="str">
        <f>'yarn master raw '!H4854</f>
        <v>₹/Candy</v>
      </c>
      <c r="K4854" s="3" t="str">
        <f>'yarn master raw '!J4854</f>
        <v>INR</v>
      </c>
      <c r="L4854" s="13">
        <f>_xlfn.XLOOKUP(K4854,'usd inr forecast '!$N$2:$N$6,'usd inr forecast '!$O$2:$O$6,1)</f>
        <v>1</v>
      </c>
      <c r="M4854" s="12">
        <f t="shared" si="300"/>
        <v>175.18699735672908</v>
      </c>
      <c r="N4854" s="3" t="str">
        <f t="shared" si="301"/>
        <v>₹/kg</v>
      </c>
      <c r="O4854" s="3" t="str">
        <f>'yarn master raw '!K4854</f>
        <v>Spot Rate</v>
      </c>
      <c r="P4854" s="3" t="str">
        <f>'yarn master raw '!L4854</f>
        <v>N/A</v>
      </c>
      <c r="Q4854" s="3" t="str">
        <f>'yarn master raw '!M4854</f>
        <v>Shankar 6 Price Trend</v>
      </c>
      <c r="R4854" s="3" t="str">
        <f>'yarn master raw '!N4854</f>
        <v>Daily Rate</v>
      </c>
      <c r="S4854" s="3">
        <f t="shared" si="302"/>
        <v>2023</v>
      </c>
      <c r="T4854" s="3" t="str">
        <f t="shared" si="303"/>
        <v>February</v>
      </c>
    </row>
    <row r="4855" spans="1:20" hidden="1" x14ac:dyDescent="0.3">
      <c r="A4855" s="14">
        <f>'yarn master raw '!A4855</f>
        <v>44968</v>
      </c>
      <c r="B4855" s="3" t="str">
        <f>'yarn master raw '!B4855</f>
        <v>Raw Cotton</v>
      </c>
      <c r="C4855" s="3" t="str">
        <f>'yarn master raw '!C4855</f>
        <v>Cotton</v>
      </c>
      <c r="D4855" s="3" t="str">
        <f>IF('yarn master raw '!J4855="INR","India","Imported")</f>
        <v>India</v>
      </c>
      <c r="E4855" s="3" t="str">
        <f>'yarn master raw '!D4855</f>
        <v>V-797</v>
      </c>
      <c r="F4855" s="3" t="str">
        <f>'yarn master raw '!E4855</f>
        <v>13% Trash</v>
      </c>
      <c r="G4855" s="3" t="str">
        <f>'yarn master raw '!F4855</f>
        <v>Spot</v>
      </c>
      <c r="H4855" s="3" t="str">
        <f>'yarn master raw '!G4855</f>
        <v>Raw Cotton</v>
      </c>
      <c r="I4855" s="12">
        <f>'yarn master raw '!I4855</f>
        <v>46750</v>
      </c>
      <c r="J4855" s="3" t="str">
        <f>'yarn master raw '!H4855</f>
        <v>₹/Candy</v>
      </c>
      <c r="K4855" s="3" t="str">
        <f>'yarn master raw '!J4855</f>
        <v>INR</v>
      </c>
      <c r="L4855" s="13">
        <f>_xlfn.XLOOKUP(K4855,'usd inr forecast '!$N$2:$N$6,'usd inr forecast '!$O$2:$O$6,1)</f>
        <v>1</v>
      </c>
      <c r="M4855" s="12">
        <f t="shared" si="300"/>
        <v>131.46054777571564</v>
      </c>
      <c r="N4855" s="3" t="str">
        <f t="shared" si="301"/>
        <v>₹/kg</v>
      </c>
      <c r="O4855" s="3" t="str">
        <f>'yarn master raw '!K4855</f>
        <v>Spot Rate</v>
      </c>
      <c r="P4855" s="3" t="str">
        <f>'yarn master raw '!L4855</f>
        <v>N/A</v>
      </c>
      <c r="Q4855" s="3" t="str">
        <f>'yarn master raw '!M4855</f>
        <v>Shankar 6 Price Trend</v>
      </c>
      <c r="R4855" s="3" t="str">
        <f>'yarn master raw '!N4855</f>
        <v>Daily Rate</v>
      </c>
      <c r="S4855" s="3">
        <f t="shared" si="302"/>
        <v>2023</v>
      </c>
      <c r="T4855" s="3" t="str">
        <f t="shared" si="303"/>
        <v>February</v>
      </c>
    </row>
    <row r="4856" spans="1:20" hidden="1" x14ac:dyDescent="0.3">
      <c r="A4856" s="14">
        <f>'yarn master raw '!A4856</f>
        <v>44968</v>
      </c>
      <c r="B4856" s="3" t="str">
        <f>'yarn master raw '!B4856</f>
        <v>Raw Cotton</v>
      </c>
      <c r="C4856" s="3" t="str">
        <f>'yarn master raw '!C4856</f>
        <v>Cotton</v>
      </c>
      <c r="D4856" s="3" t="str">
        <f>IF('yarn master raw '!J4856="INR","India","Imported")</f>
        <v>India</v>
      </c>
      <c r="E4856" s="3" t="str">
        <f>'yarn master raw '!D4856</f>
        <v>MCX Cotton</v>
      </c>
      <c r="F4856" s="3" t="str">
        <f>'yarn master raw '!E4856</f>
        <v>Spot Rate</v>
      </c>
      <c r="G4856" s="3" t="str">
        <f>'yarn master raw '!F4856</f>
        <v>Spot</v>
      </c>
      <c r="H4856" s="3" t="str">
        <f>'yarn master raw '!G4856</f>
        <v>Raw Cotton</v>
      </c>
      <c r="I4856" s="12">
        <f>'yarn master raw '!I4856</f>
        <v>29910</v>
      </c>
      <c r="J4856" s="3" t="str">
        <f>'yarn master raw '!H4856</f>
        <v>₹/Bale</v>
      </c>
      <c r="K4856" s="3" t="str">
        <f>'yarn master raw '!J4856</f>
        <v>INR</v>
      </c>
      <c r="L4856" s="13">
        <f>_xlfn.XLOOKUP(K4856,'usd inr forecast '!$N$2:$N$6,'usd inr forecast '!$O$2:$O$6,1)</f>
        <v>1</v>
      </c>
      <c r="M4856" s="12">
        <f t="shared" si="300"/>
        <v>175.94117647058823</v>
      </c>
      <c r="N4856" s="3" t="str">
        <f t="shared" si="301"/>
        <v>₹/kg</v>
      </c>
      <c r="O4856" s="3" t="str">
        <f>'yarn master raw '!K4856</f>
        <v>Spot Rate</v>
      </c>
      <c r="P4856" s="3" t="str">
        <f>'yarn master raw '!L4856</f>
        <v>N/A</v>
      </c>
      <c r="Q4856" s="3" t="str">
        <f>'yarn master raw '!M4856</f>
        <v>Shankar 6 Price Trend</v>
      </c>
      <c r="R4856" s="3" t="str">
        <f>'yarn master raw '!N4856</f>
        <v>Daily Rate</v>
      </c>
      <c r="S4856" s="3">
        <f t="shared" si="302"/>
        <v>2023</v>
      </c>
      <c r="T4856" s="3" t="str">
        <f t="shared" si="303"/>
        <v>February</v>
      </c>
    </row>
    <row r="4857" spans="1:20" hidden="1" x14ac:dyDescent="0.3">
      <c r="A4857" s="14">
        <f>'yarn master raw '!A4857</f>
        <v>44967</v>
      </c>
      <c r="B4857" s="3" t="str">
        <f>'yarn master raw '!B4857</f>
        <v>Raw Cotton</v>
      </c>
      <c r="C4857" s="3" t="str">
        <f>'yarn master raw '!C4857</f>
        <v>Cotton</v>
      </c>
      <c r="D4857" s="3" t="str">
        <f>IF('yarn master raw '!J4857="INR","India","Imported")</f>
        <v>India</v>
      </c>
      <c r="E4857" s="3" t="str">
        <f>'yarn master raw '!D4857</f>
        <v>Shankar 6 (29mm/3.8mic)</v>
      </c>
      <c r="F4857" s="3" t="str">
        <f>'yarn master raw '!E4857</f>
        <v>29-3.8-76</v>
      </c>
      <c r="G4857" s="3" t="str">
        <f>'yarn master raw '!F4857</f>
        <v>Spot</v>
      </c>
      <c r="H4857" s="3" t="str">
        <f>'yarn master raw '!G4857</f>
        <v>Raw Cotton</v>
      </c>
      <c r="I4857" s="12">
        <f>'yarn master raw '!I4857</f>
        <v>62000</v>
      </c>
      <c r="J4857" s="3" t="str">
        <f>'yarn master raw '!H4857</f>
        <v>₹/Candy</v>
      </c>
      <c r="K4857" s="3" t="str">
        <f>'yarn master raw '!J4857</f>
        <v>INR</v>
      </c>
      <c r="L4857" s="13">
        <f>_xlfn.XLOOKUP(K4857,'usd inr forecast '!$N$2:$N$6,'usd inr forecast '!$O$2:$O$6,1)</f>
        <v>1</v>
      </c>
      <c r="M4857" s="12">
        <f t="shared" si="300"/>
        <v>174.3434002587031</v>
      </c>
      <c r="N4857" s="3" t="str">
        <f t="shared" si="301"/>
        <v>₹/kg</v>
      </c>
      <c r="O4857" s="3" t="str">
        <f>'yarn master raw '!K4857</f>
        <v>Spot Rate</v>
      </c>
      <c r="P4857" s="3" t="str">
        <f>'yarn master raw '!L4857</f>
        <v>N/A</v>
      </c>
      <c r="Q4857" s="3" t="str">
        <f>'yarn master raw '!M4857</f>
        <v>Shankar 6 Price Trend</v>
      </c>
      <c r="R4857" s="3" t="str">
        <f>'yarn master raw '!N4857</f>
        <v>Daily Rate</v>
      </c>
      <c r="S4857" s="3">
        <f t="shared" si="302"/>
        <v>2023</v>
      </c>
      <c r="T4857" s="3" t="str">
        <f t="shared" si="303"/>
        <v>February</v>
      </c>
    </row>
    <row r="4858" spans="1:20" hidden="1" x14ac:dyDescent="0.3">
      <c r="A4858" s="14">
        <f>'yarn master raw '!A4858</f>
        <v>44967</v>
      </c>
      <c r="B4858" s="3" t="str">
        <f>'yarn master raw '!B4858</f>
        <v>Raw Cotton</v>
      </c>
      <c r="C4858" s="3" t="str">
        <f>'yarn master raw '!C4858</f>
        <v>Cotton</v>
      </c>
      <c r="D4858" s="3" t="str">
        <f>IF('yarn master raw '!J4858="INR","India","Imported")</f>
        <v>India</v>
      </c>
      <c r="E4858" s="3" t="str">
        <f>'yarn master raw '!D4858</f>
        <v>V-797</v>
      </c>
      <c r="F4858" s="3" t="str">
        <f>'yarn master raw '!E4858</f>
        <v>13% Trash</v>
      </c>
      <c r="G4858" s="3" t="str">
        <f>'yarn master raw '!F4858</f>
        <v>Spot</v>
      </c>
      <c r="H4858" s="3" t="str">
        <f>'yarn master raw '!G4858</f>
        <v>Raw Cotton</v>
      </c>
      <c r="I4858" s="12">
        <f>'yarn master raw '!I4858</f>
        <v>46100</v>
      </c>
      <c r="J4858" s="3" t="str">
        <f>'yarn master raw '!H4858</f>
        <v>₹/Candy</v>
      </c>
      <c r="K4858" s="3" t="str">
        <f>'yarn master raw '!J4858</f>
        <v>INR</v>
      </c>
      <c r="L4858" s="13">
        <f>_xlfn.XLOOKUP(K4858,'usd inr forecast '!$N$2:$N$6,'usd inr forecast '!$O$2:$O$6,1)</f>
        <v>1</v>
      </c>
      <c r="M4858" s="12">
        <f t="shared" si="300"/>
        <v>129.63275406332602</v>
      </c>
      <c r="N4858" s="3" t="str">
        <f t="shared" si="301"/>
        <v>₹/kg</v>
      </c>
      <c r="O4858" s="3" t="str">
        <f>'yarn master raw '!K4858</f>
        <v>Spot Rate</v>
      </c>
      <c r="P4858" s="3" t="str">
        <f>'yarn master raw '!L4858</f>
        <v>N/A</v>
      </c>
      <c r="Q4858" s="3" t="str">
        <f>'yarn master raw '!M4858</f>
        <v>Shankar 6 Price Trend</v>
      </c>
      <c r="R4858" s="3" t="str">
        <f>'yarn master raw '!N4858</f>
        <v>Daily Rate</v>
      </c>
      <c r="S4858" s="3">
        <f t="shared" si="302"/>
        <v>2023</v>
      </c>
      <c r="T4858" s="3" t="str">
        <f t="shared" si="303"/>
        <v>February</v>
      </c>
    </row>
    <row r="4859" spans="1:20" hidden="1" x14ac:dyDescent="0.3">
      <c r="A4859" s="14">
        <f>'yarn master raw '!A4859</f>
        <v>44967</v>
      </c>
      <c r="B4859" s="3" t="str">
        <f>'yarn master raw '!B4859</f>
        <v>Raw Cotton</v>
      </c>
      <c r="C4859" s="3" t="str">
        <f>'yarn master raw '!C4859</f>
        <v>Cotton</v>
      </c>
      <c r="D4859" s="3" t="str">
        <f>IF('yarn master raw '!J4859="INR","India","Imported")</f>
        <v>India</v>
      </c>
      <c r="E4859" s="3" t="str">
        <f>'yarn master raw '!D4859</f>
        <v>MCX Cotton</v>
      </c>
      <c r="F4859" s="3" t="str">
        <f>'yarn master raw '!E4859</f>
        <v>Spot Rate</v>
      </c>
      <c r="G4859" s="3" t="str">
        <f>'yarn master raw '!F4859</f>
        <v>Spot</v>
      </c>
      <c r="H4859" s="3" t="str">
        <f>'yarn master raw '!G4859</f>
        <v>Raw Cotton</v>
      </c>
      <c r="I4859" s="12">
        <f>'yarn master raw '!I4859</f>
        <v>29910</v>
      </c>
      <c r="J4859" s="3" t="str">
        <f>'yarn master raw '!H4859</f>
        <v>₹/Bale</v>
      </c>
      <c r="K4859" s="3" t="str">
        <f>'yarn master raw '!J4859</f>
        <v>INR</v>
      </c>
      <c r="L4859" s="13">
        <f>_xlfn.XLOOKUP(K4859,'usd inr forecast '!$N$2:$N$6,'usd inr forecast '!$O$2:$O$6,1)</f>
        <v>1</v>
      </c>
      <c r="M4859" s="12">
        <f t="shared" si="300"/>
        <v>175.94117647058823</v>
      </c>
      <c r="N4859" s="3" t="str">
        <f t="shared" si="301"/>
        <v>₹/kg</v>
      </c>
      <c r="O4859" s="3" t="str">
        <f>'yarn master raw '!K4859</f>
        <v>Spot Rate</v>
      </c>
      <c r="P4859" s="3" t="str">
        <f>'yarn master raw '!L4859</f>
        <v>N/A</v>
      </c>
      <c r="Q4859" s="3" t="str">
        <f>'yarn master raw '!M4859</f>
        <v>Shankar 6 Price Trend</v>
      </c>
      <c r="R4859" s="3" t="str">
        <f>'yarn master raw '!N4859</f>
        <v>Daily Rate</v>
      </c>
      <c r="S4859" s="3">
        <f t="shared" si="302"/>
        <v>2023</v>
      </c>
      <c r="T4859" s="3" t="str">
        <f t="shared" si="303"/>
        <v>February</v>
      </c>
    </row>
    <row r="4860" spans="1:20" hidden="1" x14ac:dyDescent="0.3">
      <c r="A4860" s="14">
        <f>'yarn master raw '!A4860</f>
        <v>44966</v>
      </c>
      <c r="B4860" s="3" t="str">
        <f>'yarn master raw '!B4860</f>
        <v>Raw Cotton</v>
      </c>
      <c r="C4860" s="3" t="str">
        <f>'yarn master raw '!C4860</f>
        <v>Cotton</v>
      </c>
      <c r="D4860" s="3" t="str">
        <f>IF('yarn master raw '!J4860="INR","India","Imported")</f>
        <v>India</v>
      </c>
      <c r="E4860" s="3" t="str">
        <f>'yarn master raw '!D4860</f>
        <v>Shankar 6 (29mm/3.8mic)</v>
      </c>
      <c r="F4860" s="3" t="str">
        <f>'yarn master raw '!E4860</f>
        <v>29-3.8-76</v>
      </c>
      <c r="G4860" s="3" t="str">
        <f>'yarn master raw '!F4860</f>
        <v>Spot</v>
      </c>
      <c r="H4860" s="3" t="str">
        <f>'yarn master raw '!G4860</f>
        <v>Raw Cotton</v>
      </c>
      <c r="I4860" s="12">
        <f>'yarn master raw '!I4860</f>
        <v>62000</v>
      </c>
      <c r="J4860" s="3" t="str">
        <f>'yarn master raw '!H4860</f>
        <v>₹/Candy</v>
      </c>
      <c r="K4860" s="3" t="str">
        <f>'yarn master raw '!J4860</f>
        <v>INR</v>
      </c>
      <c r="L4860" s="13">
        <f>_xlfn.XLOOKUP(K4860,'usd inr forecast '!$N$2:$N$6,'usd inr forecast '!$O$2:$O$6,1)</f>
        <v>1</v>
      </c>
      <c r="M4860" s="12">
        <f t="shared" si="300"/>
        <v>174.3434002587031</v>
      </c>
      <c r="N4860" s="3" t="str">
        <f t="shared" si="301"/>
        <v>₹/kg</v>
      </c>
      <c r="O4860" s="3" t="str">
        <f>'yarn master raw '!K4860</f>
        <v>Spot Rate</v>
      </c>
      <c r="P4860" s="3" t="str">
        <f>'yarn master raw '!L4860</f>
        <v>N/A</v>
      </c>
      <c r="Q4860" s="3" t="str">
        <f>'yarn master raw '!M4860</f>
        <v>Shankar 6 Price Trend</v>
      </c>
      <c r="R4860" s="3" t="str">
        <f>'yarn master raw '!N4860</f>
        <v>Daily Rate</v>
      </c>
      <c r="S4860" s="3">
        <f t="shared" si="302"/>
        <v>2023</v>
      </c>
      <c r="T4860" s="3" t="str">
        <f t="shared" si="303"/>
        <v>February</v>
      </c>
    </row>
    <row r="4861" spans="1:20" hidden="1" x14ac:dyDescent="0.3">
      <c r="A4861" s="14">
        <f>'yarn master raw '!A4861</f>
        <v>44966</v>
      </c>
      <c r="B4861" s="3" t="str">
        <f>'yarn master raw '!B4861</f>
        <v>Raw Cotton</v>
      </c>
      <c r="C4861" s="3" t="str">
        <f>'yarn master raw '!C4861</f>
        <v>Cotton</v>
      </c>
      <c r="D4861" s="3" t="str">
        <f>IF('yarn master raw '!J4861="INR","India","Imported")</f>
        <v>India</v>
      </c>
      <c r="E4861" s="3" t="str">
        <f>'yarn master raw '!D4861</f>
        <v>V-797</v>
      </c>
      <c r="F4861" s="3" t="str">
        <f>'yarn master raw '!E4861</f>
        <v>13% Trash</v>
      </c>
      <c r="G4861" s="3" t="str">
        <f>'yarn master raw '!F4861</f>
        <v>Spot</v>
      </c>
      <c r="H4861" s="3" t="str">
        <f>'yarn master raw '!G4861</f>
        <v>Raw Cotton</v>
      </c>
      <c r="I4861" s="12">
        <f>'yarn master raw '!I4861</f>
        <v>45800</v>
      </c>
      <c r="J4861" s="3" t="str">
        <f>'yarn master raw '!H4861</f>
        <v>₹/Candy</v>
      </c>
      <c r="K4861" s="3" t="str">
        <f>'yarn master raw '!J4861</f>
        <v>INR</v>
      </c>
      <c r="L4861" s="13">
        <f>_xlfn.XLOOKUP(K4861,'usd inr forecast '!$N$2:$N$6,'usd inr forecast '!$O$2:$O$6,1)</f>
        <v>1</v>
      </c>
      <c r="M4861" s="12">
        <f t="shared" si="300"/>
        <v>128.78915696530004</v>
      </c>
      <c r="N4861" s="3" t="str">
        <f t="shared" si="301"/>
        <v>₹/kg</v>
      </c>
      <c r="O4861" s="3" t="str">
        <f>'yarn master raw '!K4861</f>
        <v>Spot Rate</v>
      </c>
      <c r="P4861" s="3" t="str">
        <f>'yarn master raw '!L4861</f>
        <v>N/A</v>
      </c>
      <c r="Q4861" s="3" t="str">
        <f>'yarn master raw '!M4861</f>
        <v>Shankar 6 Price Trend</v>
      </c>
      <c r="R4861" s="3" t="str">
        <f>'yarn master raw '!N4861</f>
        <v>Daily Rate</v>
      </c>
      <c r="S4861" s="3">
        <f t="shared" si="302"/>
        <v>2023</v>
      </c>
      <c r="T4861" s="3" t="str">
        <f t="shared" si="303"/>
        <v>February</v>
      </c>
    </row>
    <row r="4862" spans="1:20" hidden="1" x14ac:dyDescent="0.3">
      <c r="A4862" s="14">
        <f>'yarn master raw '!A4862</f>
        <v>44966</v>
      </c>
      <c r="B4862" s="3" t="str">
        <f>'yarn master raw '!B4862</f>
        <v>Raw Cotton</v>
      </c>
      <c r="C4862" s="3" t="str">
        <f>'yarn master raw '!C4862</f>
        <v>Cotton</v>
      </c>
      <c r="D4862" s="3" t="str">
        <f>IF('yarn master raw '!J4862="INR","India","Imported")</f>
        <v>India</v>
      </c>
      <c r="E4862" s="3" t="str">
        <f>'yarn master raw '!D4862</f>
        <v>MCX Cotton</v>
      </c>
      <c r="F4862" s="3" t="str">
        <f>'yarn master raw '!E4862</f>
        <v>Spot Rate</v>
      </c>
      <c r="G4862" s="3" t="str">
        <f>'yarn master raw '!F4862</f>
        <v>Spot</v>
      </c>
      <c r="H4862" s="3" t="str">
        <f>'yarn master raw '!G4862</f>
        <v>Raw Cotton</v>
      </c>
      <c r="I4862" s="12">
        <f>'yarn master raw '!I4862</f>
        <v>29780</v>
      </c>
      <c r="J4862" s="3" t="str">
        <f>'yarn master raw '!H4862</f>
        <v>₹/Bale</v>
      </c>
      <c r="K4862" s="3" t="str">
        <f>'yarn master raw '!J4862</f>
        <v>INR</v>
      </c>
      <c r="L4862" s="13">
        <f>_xlfn.XLOOKUP(K4862,'usd inr forecast '!$N$2:$N$6,'usd inr forecast '!$O$2:$O$6,1)</f>
        <v>1</v>
      </c>
      <c r="M4862" s="12">
        <f t="shared" si="300"/>
        <v>175.1764705882353</v>
      </c>
      <c r="N4862" s="3" t="str">
        <f t="shared" si="301"/>
        <v>₹/kg</v>
      </c>
      <c r="O4862" s="3" t="str">
        <f>'yarn master raw '!K4862</f>
        <v>Spot Rate</v>
      </c>
      <c r="P4862" s="3" t="str">
        <f>'yarn master raw '!L4862</f>
        <v>N/A</v>
      </c>
      <c r="Q4862" s="3" t="str">
        <f>'yarn master raw '!M4862</f>
        <v>Shankar 6 Price Trend</v>
      </c>
      <c r="R4862" s="3" t="str">
        <f>'yarn master raw '!N4862</f>
        <v>Daily Rate</v>
      </c>
      <c r="S4862" s="3">
        <f t="shared" si="302"/>
        <v>2023</v>
      </c>
      <c r="T4862" s="3" t="str">
        <f t="shared" si="303"/>
        <v>February</v>
      </c>
    </row>
    <row r="4863" spans="1:20" hidden="1" x14ac:dyDescent="0.3">
      <c r="A4863" s="14">
        <f>'yarn master raw '!A4863</f>
        <v>44965</v>
      </c>
      <c r="B4863" s="3" t="str">
        <f>'yarn master raw '!B4863</f>
        <v>Raw Cotton</v>
      </c>
      <c r="C4863" s="3" t="str">
        <f>'yarn master raw '!C4863</f>
        <v>Cotton</v>
      </c>
      <c r="D4863" s="3" t="str">
        <f>IF('yarn master raw '!J4863="INR","India","Imported")</f>
        <v>India</v>
      </c>
      <c r="E4863" s="3" t="str">
        <f>'yarn master raw '!D4863</f>
        <v>Shankar 6 (29mm/3.8mic)</v>
      </c>
      <c r="F4863" s="3" t="str">
        <f>'yarn master raw '!E4863</f>
        <v>29-3.8-76</v>
      </c>
      <c r="G4863" s="3" t="str">
        <f>'yarn master raw '!F4863</f>
        <v>Spot</v>
      </c>
      <c r="H4863" s="3" t="str">
        <f>'yarn master raw '!G4863</f>
        <v>Raw Cotton</v>
      </c>
      <c r="I4863" s="12">
        <f>'yarn master raw '!I4863</f>
        <v>61750</v>
      </c>
      <c r="J4863" s="3" t="str">
        <f>'yarn master raw '!H4863</f>
        <v>₹/Candy</v>
      </c>
      <c r="K4863" s="3" t="str">
        <f>'yarn master raw '!J4863</f>
        <v>INR</v>
      </c>
      <c r="L4863" s="13">
        <f>_xlfn.XLOOKUP(K4863,'usd inr forecast '!$N$2:$N$6,'usd inr forecast '!$O$2:$O$6,1)</f>
        <v>1</v>
      </c>
      <c r="M4863" s="12">
        <f t="shared" si="300"/>
        <v>173.64040267701478</v>
      </c>
      <c r="N4863" s="3" t="str">
        <f t="shared" si="301"/>
        <v>₹/kg</v>
      </c>
      <c r="O4863" s="3" t="str">
        <f>'yarn master raw '!K4863</f>
        <v>Spot Rate</v>
      </c>
      <c r="P4863" s="3" t="str">
        <f>'yarn master raw '!L4863</f>
        <v>N/A</v>
      </c>
      <c r="Q4863" s="3" t="str">
        <f>'yarn master raw '!M4863</f>
        <v>Shankar 6 Price Trend</v>
      </c>
      <c r="R4863" s="3" t="str">
        <f>'yarn master raw '!N4863</f>
        <v>Daily Rate</v>
      </c>
      <c r="S4863" s="3">
        <f t="shared" si="302"/>
        <v>2023</v>
      </c>
      <c r="T4863" s="3" t="str">
        <f t="shared" si="303"/>
        <v>February</v>
      </c>
    </row>
    <row r="4864" spans="1:20" hidden="1" x14ac:dyDescent="0.3">
      <c r="A4864" s="14">
        <f>'yarn master raw '!A4864</f>
        <v>44965</v>
      </c>
      <c r="B4864" s="3" t="str">
        <f>'yarn master raw '!B4864</f>
        <v>Raw Cotton</v>
      </c>
      <c r="C4864" s="3" t="str">
        <f>'yarn master raw '!C4864</f>
        <v>Cotton</v>
      </c>
      <c r="D4864" s="3" t="str">
        <f>IF('yarn master raw '!J4864="INR","India","Imported")</f>
        <v>India</v>
      </c>
      <c r="E4864" s="3" t="str">
        <f>'yarn master raw '!D4864</f>
        <v>V-797</v>
      </c>
      <c r="F4864" s="3" t="str">
        <f>'yarn master raw '!E4864</f>
        <v>13% Trash</v>
      </c>
      <c r="G4864" s="3" t="str">
        <f>'yarn master raw '!F4864</f>
        <v>Spot</v>
      </c>
      <c r="H4864" s="3" t="str">
        <f>'yarn master raw '!G4864</f>
        <v>Raw Cotton</v>
      </c>
      <c r="I4864" s="12">
        <f>'yarn master raw '!I4864</f>
        <v>45500</v>
      </c>
      <c r="J4864" s="3" t="str">
        <f>'yarn master raw '!H4864</f>
        <v>₹/Candy</v>
      </c>
      <c r="K4864" s="3" t="str">
        <f>'yarn master raw '!J4864</f>
        <v>INR</v>
      </c>
      <c r="L4864" s="13">
        <f>_xlfn.XLOOKUP(K4864,'usd inr forecast '!$N$2:$N$6,'usd inr forecast '!$O$2:$O$6,1)</f>
        <v>1</v>
      </c>
      <c r="M4864" s="12">
        <f t="shared" si="300"/>
        <v>127.94555986727406</v>
      </c>
      <c r="N4864" s="3" t="str">
        <f t="shared" si="301"/>
        <v>₹/kg</v>
      </c>
      <c r="O4864" s="3" t="str">
        <f>'yarn master raw '!K4864</f>
        <v>Spot Rate</v>
      </c>
      <c r="P4864" s="3" t="str">
        <f>'yarn master raw '!L4864</f>
        <v>N/A</v>
      </c>
      <c r="Q4864" s="3" t="str">
        <f>'yarn master raw '!M4864</f>
        <v>Shankar 6 Price Trend</v>
      </c>
      <c r="R4864" s="3" t="str">
        <f>'yarn master raw '!N4864</f>
        <v>Daily Rate</v>
      </c>
      <c r="S4864" s="3">
        <f t="shared" si="302"/>
        <v>2023</v>
      </c>
      <c r="T4864" s="3" t="str">
        <f t="shared" si="303"/>
        <v>February</v>
      </c>
    </row>
    <row r="4865" spans="1:20" hidden="1" x14ac:dyDescent="0.3">
      <c r="A4865" s="14">
        <f>'yarn master raw '!A4865</f>
        <v>44965</v>
      </c>
      <c r="B4865" s="3" t="str">
        <f>'yarn master raw '!B4865</f>
        <v>Raw Cotton</v>
      </c>
      <c r="C4865" s="3" t="str">
        <f>'yarn master raw '!C4865</f>
        <v>Cotton</v>
      </c>
      <c r="D4865" s="3" t="str">
        <f>IF('yarn master raw '!J4865="INR","India","Imported")</f>
        <v>India</v>
      </c>
      <c r="E4865" s="3" t="str">
        <f>'yarn master raw '!D4865</f>
        <v>MCX Cotton</v>
      </c>
      <c r="F4865" s="3" t="str">
        <f>'yarn master raw '!E4865</f>
        <v>Spot Rate</v>
      </c>
      <c r="G4865" s="3" t="str">
        <f>'yarn master raw '!F4865</f>
        <v>Spot</v>
      </c>
      <c r="H4865" s="3" t="str">
        <f>'yarn master raw '!G4865</f>
        <v>Raw Cotton</v>
      </c>
      <c r="I4865" s="12">
        <f>'yarn master raw '!I4865</f>
        <v>29740</v>
      </c>
      <c r="J4865" s="3" t="str">
        <f>'yarn master raw '!H4865</f>
        <v>₹/Bale</v>
      </c>
      <c r="K4865" s="3" t="str">
        <f>'yarn master raw '!J4865</f>
        <v>INR</v>
      </c>
      <c r="L4865" s="13">
        <f>_xlfn.XLOOKUP(K4865,'usd inr forecast '!$N$2:$N$6,'usd inr forecast '!$O$2:$O$6,1)</f>
        <v>1</v>
      </c>
      <c r="M4865" s="12">
        <f t="shared" si="300"/>
        <v>174.94117647058823</v>
      </c>
      <c r="N4865" s="3" t="str">
        <f t="shared" si="301"/>
        <v>₹/kg</v>
      </c>
      <c r="O4865" s="3" t="str">
        <f>'yarn master raw '!K4865</f>
        <v>Spot Rate</v>
      </c>
      <c r="P4865" s="3" t="str">
        <f>'yarn master raw '!L4865</f>
        <v>N/A</v>
      </c>
      <c r="Q4865" s="3" t="str">
        <f>'yarn master raw '!M4865</f>
        <v>Shankar 6 Price Trend</v>
      </c>
      <c r="R4865" s="3" t="str">
        <f>'yarn master raw '!N4865</f>
        <v>Daily Rate</v>
      </c>
      <c r="S4865" s="3">
        <f t="shared" si="302"/>
        <v>2023</v>
      </c>
      <c r="T4865" s="3" t="str">
        <f t="shared" si="303"/>
        <v>February</v>
      </c>
    </row>
    <row r="4866" spans="1:20" hidden="1" x14ac:dyDescent="0.3">
      <c r="A4866" s="14">
        <f>'yarn master raw '!A4866</f>
        <v>44964</v>
      </c>
      <c r="B4866" s="3" t="str">
        <f>'yarn master raw '!B4866</f>
        <v>Raw Cotton</v>
      </c>
      <c r="C4866" s="3" t="str">
        <f>'yarn master raw '!C4866</f>
        <v>Cotton</v>
      </c>
      <c r="D4866" s="3" t="str">
        <f>IF('yarn master raw '!J4866="INR","India","Imported")</f>
        <v>India</v>
      </c>
      <c r="E4866" s="3" t="str">
        <f>'yarn master raw '!D4866</f>
        <v>Shankar 6 (29mm/3.8mic)</v>
      </c>
      <c r="F4866" s="3" t="str">
        <f>'yarn master raw '!E4866</f>
        <v>29-3.8-76</v>
      </c>
      <c r="G4866" s="3" t="str">
        <f>'yarn master raw '!F4866</f>
        <v>Spot</v>
      </c>
      <c r="H4866" s="3" t="str">
        <f>'yarn master raw '!G4866</f>
        <v>Raw Cotton</v>
      </c>
      <c r="I4866" s="12">
        <f>'yarn master raw '!I4866</f>
        <v>61500</v>
      </c>
      <c r="J4866" s="3" t="str">
        <f>'yarn master raw '!H4866</f>
        <v>₹/Candy</v>
      </c>
      <c r="K4866" s="3" t="str">
        <f>'yarn master raw '!J4866</f>
        <v>INR</v>
      </c>
      <c r="L4866" s="13">
        <f>_xlfn.XLOOKUP(K4866,'usd inr forecast '!$N$2:$N$6,'usd inr forecast '!$O$2:$O$6,1)</f>
        <v>1</v>
      </c>
      <c r="M4866" s="12">
        <f t="shared" si="300"/>
        <v>172.93740509532648</v>
      </c>
      <c r="N4866" s="3" t="str">
        <f t="shared" si="301"/>
        <v>₹/kg</v>
      </c>
      <c r="O4866" s="3" t="str">
        <f>'yarn master raw '!K4866</f>
        <v>Spot Rate</v>
      </c>
      <c r="P4866" s="3" t="str">
        <f>'yarn master raw '!L4866</f>
        <v>N/A</v>
      </c>
      <c r="Q4866" s="3" t="str">
        <f>'yarn master raw '!M4866</f>
        <v>Shankar 6 Price Trend</v>
      </c>
      <c r="R4866" s="3" t="str">
        <f>'yarn master raw '!N4866</f>
        <v>Daily Rate</v>
      </c>
      <c r="S4866" s="3">
        <f t="shared" si="302"/>
        <v>2023</v>
      </c>
      <c r="T4866" s="3" t="str">
        <f t="shared" si="303"/>
        <v>February</v>
      </c>
    </row>
    <row r="4867" spans="1:20" hidden="1" x14ac:dyDescent="0.3">
      <c r="A4867" s="14">
        <f>'yarn master raw '!A4867</f>
        <v>44964</v>
      </c>
      <c r="B4867" s="3" t="str">
        <f>'yarn master raw '!B4867</f>
        <v>Raw Cotton</v>
      </c>
      <c r="C4867" s="3" t="str">
        <f>'yarn master raw '!C4867</f>
        <v>Cotton</v>
      </c>
      <c r="D4867" s="3" t="str">
        <f>IF('yarn master raw '!J4867="INR","India","Imported")</f>
        <v>India</v>
      </c>
      <c r="E4867" s="3" t="str">
        <f>'yarn master raw '!D4867</f>
        <v>V-797</v>
      </c>
      <c r="F4867" s="3" t="str">
        <f>'yarn master raw '!E4867</f>
        <v>13% Trash</v>
      </c>
      <c r="G4867" s="3" t="str">
        <f>'yarn master raw '!F4867</f>
        <v>Spot</v>
      </c>
      <c r="H4867" s="3" t="str">
        <f>'yarn master raw '!G4867</f>
        <v>Raw Cotton</v>
      </c>
      <c r="I4867" s="12">
        <f>'yarn master raw '!I4867</f>
        <v>45250</v>
      </c>
      <c r="J4867" s="3" t="str">
        <f>'yarn master raw '!H4867</f>
        <v>₹/Candy</v>
      </c>
      <c r="K4867" s="3" t="str">
        <f>'yarn master raw '!J4867</f>
        <v>INR</v>
      </c>
      <c r="L4867" s="13">
        <f>_xlfn.XLOOKUP(K4867,'usd inr forecast '!$N$2:$N$6,'usd inr forecast '!$O$2:$O$6,1)</f>
        <v>1</v>
      </c>
      <c r="M4867" s="12">
        <f t="shared" ref="M4867:M4930" si="304">IF(J4867="₹/kg",I4867*L4867,IF(J4867="₹/Candy",I4867*L4867/355.62,IF(J4867="₹/Bale",I4867*L4867/170,I4867*L4867)))</f>
        <v>127.24256228558573</v>
      </c>
      <c r="N4867" s="3" t="str">
        <f t="shared" ref="N4867:N4930" si="305">"₹/kg"</f>
        <v>₹/kg</v>
      </c>
      <c r="O4867" s="3" t="str">
        <f>'yarn master raw '!K4867</f>
        <v>Spot Rate</v>
      </c>
      <c r="P4867" s="3" t="str">
        <f>'yarn master raw '!L4867</f>
        <v>N/A</v>
      </c>
      <c r="Q4867" s="3" t="str">
        <f>'yarn master raw '!M4867</f>
        <v>Shankar 6 Price Trend</v>
      </c>
      <c r="R4867" s="3" t="str">
        <f>'yarn master raw '!N4867</f>
        <v>Daily Rate</v>
      </c>
      <c r="S4867" s="3">
        <f t="shared" ref="S4867:S4930" si="306">IFERROR(IF(ISNUMBER(A4867),YEAR(A4867),IF(ISNUMBER(SEARCH("'",A4867)),VALUE("20"&amp;MID(A4867,SEARCH("'",A4867)+1,2)),IF(ISNUMBER(SEARCH("2023",A4867)),2023,IF(ISNUMBER(SEARCH("2024",A4867)),2024,IF(ISNUMBER(SEARCH("2025",A4867)),2025,IF(ISNUMBER(SEARCH("2026",A4867)),2026,2022)))))),"")</f>
        <v>2023</v>
      </c>
      <c r="T4867" s="3" t="str">
        <f t="shared" ref="T4867:T4930" si="307">IFERROR(IF(ISNUMBER(A4867),TEXT(A4867,"mmmm"),IF(ISNUMBER(SEARCH("Jan",A4867)),"January",IF(ISNUMBER(SEARCH("Feb",A4867)),"February",IF(ISNUMBER(SEARCH("March",A4867)),"March",IF(ISNUMBER(SEARCH("April",A4867)),"April",IF(ISNUMBER(SEARCH("May",A4867)),"May",IF(ISNUMBER(SEARCH("June",A4867)),"June",IF(ISNUMBER(SEARCH("July",A4867)),"July",IF(ISNUMBER(SEARCH("Aug",A4867)),"August",IF(ISNUMBER(SEARCH("Sep",A4867)),"September",IF(ISNUMBER(SEARCH("Oct",A4867)),"October",IF(ISNUMBER(SEARCH("Nov",A4867)),"November",IF(ISNUMBER(SEARCH("Dec",A4867)),"December",""))))))))))))),"")</f>
        <v>February</v>
      </c>
    </row>
    <row r="4868" spans="1:20" hidden="1" x14ac:dyDescent="0.3">
      <c r="A4868" s="14">
        <f>'yarn master raw '!A4868</f>
        <v>44964</v>
      </c>
      <c r="B4868" s="3" t="str">
        <f>'yarn master raw '!B4868</f>
        <v>Raw Cotton</v>
      </c>
      <c r="C4868" s="3" t="str">
        <f>'yarn master raw '!C4868</f>
        <v>Cotton</v>
      </c>
      <c r="D4868" s="3" t="str">
        <f>IF('yarn master raw '!J4868="INR","India","Imported")</f>
        <v>India</v>
      </c>
      <c r="E4868" s="3" t="str">
        <f>'yarn master raw '!D4868</f>
        <v>MCX Cotton</v>
      </c>
      <c r="F4868" s="3" t="str">
        <f>'yarn master raw '!E4868</f>
        <v>Spot Rate</v>
      </c>
      <c r="G4868" s="3" t="str">
        <f>'yarn master raw '!F4868</f>
        <v>Spot</v>
      </c>
      <c r="H4868" s="3" t="str">
        <f>'yarn master raw '!G4868</f>
        <v>Raw Cotton</v>
      </c>
      <c r="I4868" s="12">
        <f>'yarn master raw '!I4868</f>
        <v>29540</v>
      </c>
      <c r="J4868" s="3" t="str">
        <f>'yarn master raw '!H4868</f>
        <v>₹/Bale</v>
      </c>
      <c r="K4868" s="3" t="str">
        <f>'yarn master raw '!J4868</f>
        <v>INR</v>
      </c>
      <c r="L4868" s="13">
        <f>_xlfn.XLOOKUP(K4868,'usd inr forecast '!$N$2:$N$6,'usd inr forecast '!$O$2:$O$6,1)</f>
        <v>1</v>
      </c>
      <c r="M4868" s="12">
        <f t="shared" si="304"/>
        <v>173.76470588235293</v>
      </c>
      <c r="N4868" s="3" t="str">
        <f t="shared" si="305"/>
        <v>₹/kg</v>
      </c>
      <c r="O4868" s="3" t="str">
        <f>'yarn master raw '!K4868</f>
        <v>Spot Rate</v>
      </c>
      <c r="P4868" s="3" t="str">
        <f>'yarn master raw '!L4868</f>
        <v>N/A</v>
      </c>
      <c r="Q4868" s="3" t="str">
        <f>'yarn master raw '!M4868</f>
        <v>Shankar 6 Price Trend</v>
      </c>
      <c r="R4868" s="3" t="str">
        <f>'yarn master raw '!N4868</f>
        <v>Daily Rate</v>
      </c>
      <c r="S4868" s="3">
        <f t="shared" si="306"/>
        <v>2023</v>
      </c>
      <c r="T4868" s="3" t="str">
        <f t="shared" si="307"/>
        <v>February</v>
      </c>
    </row>
    <row r="4869" spans="1:20" hidden="1" x14ac:dyDescent="0.3">
      <c r="A4869" s="14">
        <f>'yarn master raw '!A4869</f>
        <v>44963</v>
      </c>
      <c r="B4869" s="3" t="str">
        <f>'yarn master raw '!B4869</f>
        <v>Raw Cotton</v>
      </c>
      <c r="C4869" s="3" t="str">
        <f>'yarn master raw '!C4869</f>
        <v>Cotton</v>
      </c>
      <c r="D4869" s="3" t="str">
        <f>IF('yarn master raw '!J4869="INR","India","Imported")</f>
        <v>India</v>
      </c>
      <c r="E4869" s="3" t="str">
        <f>'yarn master raw '!D4869</f>
        <v>Shankar 6 (29mm/3.8mic)</v>
      </c>
      <c r="F4869" s="3" t="str">
        <f>'yarn master raw '!E4869</f>
        <v>29-3.8-76</v>
      </c>
      <c r="G4869" s="3" t="str">
        <f>'yarn master raw '!F4869</f>
        <v>Spot</v>
      </c>
      <c r="H4869" s="3" t="str">
        <f>'yarn master raw '!G4869</f>
        <v>Raw Cotton</v>
      </c>
      <c r="I4869" s="12">
        <f>'yarn master raw '!I4869</f>
        <v>61400</v>
      </c>
      <c r="J4869" s="3" t="str">
        <f>'yarn master raw '!H4869</f>
        <v>₹/Candy</v>
      </c>
      <c r="K4869" s="3" t="str">
        <f>'yarn master raw '!J4869</f>
        <v>INR</v>
      </c>
      <c r="L4869" s="13">
        <f>_xlfn.XLOOKUP(K4869,'usd inr forecast '!$N$2:$N$6,'usd inr forecast '!$O$2:$O$6,1)</f>
        <v>1</v>
      </c>
      <c r="M4869" s="12">
        <f t="shared" si="304"/>
        <v>172.65620606265114</v>
      </c>
      <c r="N4869" s="3" t="str">
        <f t="shared" si="305"/>
        <v>₹/kg</v>
      </c>
      <c r="O4869" s="3" t="str">
        <f>'yarn master raw '!K4869</f>
        <v>Spot Rate</v>
      </c>
      <c r="P4869" s="3" t="str">
        <f>'yarn master raw '!L4869</f>
        <v>N/A</v>
      </c>
      <c r="Q4869" s="3" t="str">
        <f>'yarn master raw '!M4869</f>
        <v>Shankar 6 Price Trend</v>
      </c>
      <c r="R4869" s="3" t="str">
        <f>'yarn master raw '!N4869</f>
        <v>Daily Rate</v>
      </c>
      <c r="S4869" s="3">
        <f t="shared" si="306"/>
        <v>2023</v>
      </c>
      <c r="T4869" s="3" t="str">
        <f t="shared" si="307"/>
        <v>February</v>
      </c>
    </row>
    <row r="4870" spans="1:20" hidden="1" x14ac:dyDescent="0.3">
      <c r="A4870" s="14">
        <f>'yarn master raw '!A4870</f>
        <v>44963</v>
      </c>
      <c r="B4870" s="3" t="str">
        <f>'yarn master raw '!B4870</f>
        <v>Raw Cotton</v>
      </c>
      <c r="C4870" s="3" t="str">
        <f>'yarn master raw '!C4870</f>
        <v>Cotton</v>
      </c>
      <c r="D4870" s="3" t="str">
        <f>IF('yarn master raw '!J4870="INR","India","Imported")</f>
        <v>India</v>
      </c>
      <c r="E4870" s="3" t="str">
        <f>'yarn master raw '!D4870</f>
        <v>V-797</v>
      </c>
      <c r="F4870" s="3" t="str">
        <f>'yarn master raw '!E4870</f>
        <v>13% Trash</v>
      </c>
      <c r="G4870" s="3" t="str">
        <f>'yarn master raw '!F4870</f>
        <v>Spot</v>
      </c>
      <c r="H4870" s="3" t="str">
        <f>'yarn master raw '!G4870</f>
        <v>Raw Cotton</v>
      </c>
      <c r="I4870" s="12">
        <f>'yarn master raw '!I4870</f>
        <v>45900</v>
      </c>
      <c r="J4870" s="3" t="str">
        <f>'yarn master raw '!H4870</f>
        <v>₹/Candy</v>
      </c>
      <c r="K4870" s="3" t="str">
        <f>'yarn master raw '!J4870</f>
        <v>INR</v>
      </c>
      <c r="L4870" s="13">
        <f>_xlfn.XLOOKUP(K4870,'usd inr forecast '!$N$2:$N$6,'usd inr forecast '!$O$2:$O$6,1)</f>
        <v>1</v>
      </c>
      <c r="M4870" s="12">
        <f t="shared" si="304"/>
        <v>129.07035599797535</v>
      </c>
      <c r="N4870" s="3" t="str">
        <f t="shared" si="305"/>
        <v>₹/kg</v>
      </c>
      <c r="O4870" s="3" t="str">
        <f>'yarn master raw '!K4870</f>
        <v>Spot Rate</v>
      </c>
      <c r="P4870" s="3" t="str">
        <f>'yarn master raw '!L4870</f>
        <v>N/A</v>
      </c>
      <c r="Q4870" s="3" t="str">
        <f>'yarn master raw '!M4870</f>
        <v>Shankar 6 Price Trend</v>
      </c>
      <c r="R4870" s="3" t="str">
        <f>'yarn master raw '!N4870</f>
        <v>Daily Rate</v>
      </c>
      <c r="S4870" s="3">
        <f t="shared" si="306"/>
        <v>2023</v>
      </c>
      <c r="T4870" s="3" t="str">
        <f t="shared" si="307"/>
        <v>February</v>
      </c>
    </row>
    <row r="4871" spans="1:20" hidden="1" x14ac:dyDescent="0.3">
      <c r="A4871" s="14">
        <f>'yarn master raw '!A4871</f>
        <v>44963</v>
      </c>
      <c r="B4871" s="3" t="str">
        <f>'yarn master raw '!B4871</f>
        <v>Raw Cotton</v>
      </c>
      <c r="C4871" s="3" t="str">
        <f>'yarn master raw '!C4871</f>
        <v>Cotton</v>
      </c>
      <c r="D4871" s="3" t="str">
        <f>IF('yarn master raw '!J4871="INR","India","Imported")</f>
        <v>India</v>
      </c>
      <c r="E4871" s="3" t="str">
        <f>'yarn master raw '!D4871</f>
        <v>MCX Cotton</v>
      </c>
      <c r="F4871" s="3" t="str">
        <f>'yarn master raw '!E4871</f>
        <v>Spot Rate</v>
      </c>
      <c r="G4871" s="3" t="str">
        <f>'yarn master raw '!F4871</f>
        <v>Spot</v>
      </c>
      <c r="H4871" s="3" t="str">
        <f>'yarn master raw '!G4871</f>
        <v>Raw Cotton</v>
      </c>
      <c r="I4871" s="12">
        <f>'yarn master raw '!I4871</f>
        <v>29600</v>
      </c>
      <c r="J4871" s="3" t="str">
        <f>'yarn master raw '!H4871</f>
        <v>₹/Bale</v>
      </c>
      <c r="K4871" s="3" t="str">
        <f>'yarn master raw '!J4871</f>
        <v>INR</v>
      </c>
      <c r="L4871" s="13">
        <f>_xlfn.XLOOKUP(K4871,'usd inr forecast '!$N$2:$N$6,'usd inr forecast '!$O$2:$O$6,1)</f>
        <v>1</v>
      </c>
      <c r="M4871" s="12">
        <f t="shared" si="304"/>
        <v>174.11764705882354</v>
      </c>
      <c r="N4871" s="3" t="str">
        <f t="shared" si="305"/>
        <v>₹/kg</v>
      </c>
      <c r="O4871" s="3" t="str">
        <f>'yarn master raw '!K4871</f>
        <v>Spot Rate</v>
      </c>
      <c r="P4871" s="3" t="str">
        <f>'yarn master raw '!L4871</f>
        <v>N/A</v>
      </c>
      <c r="Q4871" s="3" t="str">
        <f>'yarn master raw '!M4871</f>
        <v>Shankar 6 Price Trend</v>
      </c>
      <c r="R4871" s="3" t="str">
        <f>'yarn master raw '!N4871</f>
        <v>Daily Rate</v>
      </c>
      <c r="S4871" s="3">
        <f t="shared" si="306"/>
        <v>2023</v>
      </c>
      <c r="T4871" s="3" t="str">
        <f t="shared" si="307"/>
        <v>February</v>
      </c>
    </row>
    <row r="4872" spans="1:20" hidden="1" x14ac:dyDescent="0.3">
      <c r="A4872" s="14">
        <f>'yarn master raw '!A4872</f>
        <v>44961</v>
      </c>
      <c r="B4872" s="3" t="str">
        <f>'yarn master raw '!B4872</f>
        <v>Raw Cotton</v>
      </c>
      <c r="C4872" s="3" t="str">
        <f>'yarn master raw '!C4872</f>
        <v>Cotton</v>
      </c>
      <c r="D4872" s="3" t="str">
        <f>IF('yarn master raw '!J4872="INR","India","Imported")</f>
        <v>India</v>
      </c>
      <c r="E4872" s="3" t="str">
        <f>'yarn master raw '!D4872</f>
        <v>Shankar 6 (29mm/3.8mic)</v>
      </c>
      <c r="F4872" s="3" t="str">
        <f>'yarn master raw '!E4872</f>
        <v>29-3.8-76</v>
      </c>
      <c r="G4872" s="3" t="str">
        <f>'yarn master raw '!F4872</f>
        <v>Spot</v>
      </c>
      <c r="H4872" s="3" t="str">
        <f>'yarn master raw '!G4872</f>
        <v>Raw Cotton</v>
      </c>
      <c r="I4872" s="12">
        <f>'yarn master raw '!I4872</f>
        <v>61700</v>
      </c>
      <c r="J4872" s="3" t="str">
        <f>'yarn master raw '!H4872</f>
        <v>₹/Candy</v>
      </c>
      <c r="K4872" s="3" t="str">
        <f>'yarn master raw '!J4872</f>
        <v>INR</v>
      </c>
      <c r="L4872" s="13">
        <f>_xlfn.XLOOKUP(K4872,'usd inr forecast '!$N$2:$N$6,'usd inr forecast '!$O$2:$O$6,1)</f>
        <v>1</v>
      </c>
      <c r="M4872" s="12">
        <f t="shared" si="304"/>
        <v>173.49980316067712</v>
      </c>
      <c r="N4872" s="3" t="str">
        <f t="shared" si="305"/>
        <v>₹/kg</v>
      </c>
      <c r="O4872" s="3" t="str">
        <f>'yarn master raw '!K4872</f>
        <v>Spot Rate</v>
      </c>
      <c r="P4872" s="3" t="str">
        <f>'yarn master raw '!L4872</f>
        <v>N/A</v>
      </c>
      <c r="Q4872" s="3" t="str">
        <f>'yarn master raw '!M4872</f>
        <v>Shankar 6 Price Trend</v>
      </c>
      <c r="R4872" s="3" t="str">
        <f>'yarn master raw '!N4872</f>
        <v>Daily Rate</v>
      </c>
      <c r="S4872" s="3">
        <f t="shared" si="306"/>
        <v>2023</v>
      </c>
      <c r="T4872" s="3" t="str">
        <f t="shared" si="307"/>
        <v>February</v>
      </c>
    </row>
    <row r="4873" spans="1:20" hidden="1" x14ac:dyDescent="0.3">
      <c r="A4873" s="14">
        <f>'yarn master raw '!A4873</f>
        <v>44961</v>
      </c>
      <c r="B4873" s="3" t="str">
        <f>'yarn master raw '!B4873</f>
        <v>Raw Cotton</v>
      </c>
      <c r="C4873" s="3" t="str">
        <f>'yarn master raw '!C4873</f>
        <v>Cotton</v>
      </c>
      <c r="D4873" s="3" t="str">
        <f>IF('yarn master raw '!J4873="INR","India","Imported")</f>
        <v>India</v>
      </c>
      <c r="E4873" s="3" t="str">
        <f>'yarn master raw '!D4873</f>
        <v>V-797</v>
      </c>
      <c r="F4873" s="3" t="str">
        <f>'yarn master raw '!E4873</f>
        <v>13% Trash</v>
      </c>
      <c r="G4873" s="3" t="str">
        <f>'yarn master raw '!F4873</f>
        <v>Spot</v>
      </c>
      <c r="H4873" s="3" t="str">
        <f>'yarn master raw '!G4873</f>
        <v>Raw Cotton</v>
      </c>
      <c r="I4873" s="12">
        <f>'yarn master raw '!I4873</f>
        <v>46350</v>
      </c>
      <c r="J4873" s="3" t="str">
        <f>'yarn master raw '!H4873</f>
        <v>₹/Candy</v>
      </c>
      <c r="K4873" s="3" t="str">
        <f>'yarn master raw '!J4873</f>
        <v>INR</v>
      </c>
      <c r="L4873" s="13">
        <f>_xlfn.XLOOKUP(K4873,'usd inr forecast '!$N$2:$N$6,'usd inr forecast '!$O$2:$O$6,1)</f>
        <v>1</v>
      </c>
      <c r="M4873" s="12">
        <f t="shared" si="304"/>
        <v>130.33575164501434</v>
      </c>
      <c r="N4873" s="3" t="str">
        <f t="shared" si="305"/>
        <v>₹/kg</v>
      </c>
      <c r="O4873" s="3" t="str">
        <f>'yarn master raw '!K4873</f>
        <v>Spot Rate</v>
      </c>
      <c r="P4873" s="3" t="str">
        <f>'yarn master raw '!L4873</f>
        <v>N/A</v>
      </c>
      <c r="Q4873" s="3" t="str">
        <f>'yarn master raw '!M4873</f>
        <v>Shankar 6 Price Trend</v>
      </c>
      <c r="R4873" s="3" t="str">
        <f>'yarn master raw '!N4873</f>
        <v>Daily Rate</v>
      </c>
      <c r="S4873" s="3">
        <f t="shared" si="306"/>
        <v>2023</v>
      </c>
      <c r="T4873" s="3" t="str">
        <f t="shared" si="307"/>
        <v>February</v>
      </c>
    </row>
    <row r="4874" spans="1:20" hidden="1" x14ac:dyDescent="0.3">
      <c r="A4874" s="14">
        <f>'yarn master raw '!A4874</f>
        <v>44961</v>
      </c>
      <c r="B4874" s="3" t="str">
        <f>'yarn master raw '!B4874</f>
        <v>Raw Cotton</v>
      </c>
      <c r="C4874" s="3" t="str">
        <f>'yarn master raw '!C4874</f>
        <v>Cotton</v>
      </c>
      <c r="D4874" s="3" t="str">
        <f>IF('yarn master raw '!J4874="INR","India","Imported")</f>
        <v>India</v>
      </c>
      <c r="E4874" s="3" t="str">
        <f>'yarn master raw '!D4874</f>
        <v>MCX Cotton</v>
      </c>
      <c r="F4874" s="3" t="str">
        <f>'yarn master raw '!E4874</f>
        <v>Spot Rate</v>
      </c>
      <c r="G4874" s="3" t="str">
        <f>'yarn master raw '!F4874</f>
        <v>Spot</v>
      </c>
      <c r="H4874" s="3" t="str">
        <f>'yarn master raw '!G4874</f>
        <v>Raw Cotton</v>
      </c>
      <c r="I4874" s="12">
        <f>'yarn master raw '!I4874</f>
        <v>29830</v>
      </c>
      <c r="J4874" s="3" t="str">
        <f>'yarn master raw '!H4874</f>
        <v>₹/Bale</v>
      </c>
      <c r="K4874" s="3" t="str">
        <f>'yarn master raw '!J4874</f>
        <v>INR</v>
      </c>
      <c r="L4874" s="13">
        <f>_xlfn.XLOOKUP(K4874,'usd inr forecast '!$N$2:$N$6,'usd inr forecast '!$O$2:$O$6,1)</f>
        <v>1</v>
      </c>
      <c r="M4874" s="12">
        <f t="shared" si="304"/>
        <v>175.47058823529412</v>
      </c>
      <c r="N4874" s="3" t="str">
        <f t="shared" si="305"/>
        <v>₹/kg</v>
      </c>
      <c r="O4874" s="3" t="str">
        <f>'yarn master raw '!K4874</f>
        <v>Spot Rate</v>
      </c>
      <c r="P4874" s="3" t="str">
        <f>'yarn master raw '!L4874</f>
        <v>N/A</v>
      </c>
      <c r="Q4874" s="3" t="str">
        <f>'yarn master raw '!M4874</f>
        <v>Shankar 6 Price Trend</v>
      </c>
      <c r="R4874" s="3" t="str">
        <f>'yarn master raw '!N4874</f>
        <v>Daily Rate</v>
      </c>
      <c r="S4874" s="3">
        <f t="shared" si="306"/>
        <v>2023</v>
      </c>
      <c r="T4874" s="3" t="str">
        <f t="shared" si="307"/>
        <v>February</v>
      </c>
    </row>
    <row r="4875" spans="1:20" hidden="1" x14ac:dyDescent="0.3">
      <c r="A4875" s="14">
        <f>'yarn master raw '!A4875</f>
        <v>44960</v>
      </c>
      <c r="B4875" s="3" t="str">
        <f>'yarn master raw '!B4875</f>
        <v>Raw Cotton</v>
      </c>
      <c r="C4875" s="3" t="str">
        <f>'yarn master raw '!C4875</f>
        <v>Cotton</v>
      </c>
      <c r="D4875" s="3" t="str">
        <f>IF('yarn master raw '!J4875="INR","India","Imported")</f>
        <v>India</v>
      </c>
      <c r="E4875" s="3" t="str">
        <f>'yarn master raw '!D4875</f>
        <v>Shankar 6 (29mm/3.8mic)</v>
      </c>
      <c r="F4875" s="3" t="str">
        <f>'yarn master raw '!E4875</f>
        <v>29-3.8-76</v>
      </c>
      <c r="G4875" s="3" t="str">
        <f>'yarn master raw '!F4875</f>
        <v>Spot</v>
      </c>
      <c r="H4875" s="3" t="str">
        <f>'yarn master raw '!G4875</f>
        <v>Raw Cotton</v>
      </c>
      <c r="I4875" s="12">
        <f>'yarn master raw '!I4875</f>
        <v>61800</v>
      </c>
      <c r="J4875" s="3" t="str">
        <f>'yarn master raw '!H4875</f>
        <v>₹/Candy</v>
      </c>
      <c r="K4875" s="3" t="str">
        <f>'yarn master raw '!J4875</f>
        <v>INR</v>
      </c>
      <c r="L4875" s="13">
        <f>_xlfn.XLOOKUP(K4875,'usd inr forecast '!$N$2:$N$6,'usd inr forecast '!$O$2:$O$6,1)</f>
        <v>1</v>
      </c>
      <c r="M4875" s="12">
        <f t="shared" si="304"/>
        <v>173.78100219335246</v>
      </c>
      <c r="N4875" s="3" t="str">
        <f t="shared" si="305"/>
        <v>₹/kg</v>
      </c>
      <c r="O4875" s="3" t="str">
        <f>'yarn master raw '!K4875</f>
        <v>Spot Rate</v>
      </c>
      <c r="P4875" s="3" t="str">
        <f>'yarn master raw '!L4875</f>
        <v>N/A</v>
      </c>
      <c r="Q4875" s="3" t="str">
        <f>'yarn master raw '!M4875</f>
        <v>Shankar 6 Price Trend</v>
      </c>
      <c r="R4875" s="3" t="str">
        <f>'yarn master raw '!N4875</f>
        <v>Daily Rate</v>
      </c>
      <c r="S4875" s="3">
        <f t="shared" si="306"/>
        <v>2023</v>
      </c>
      <c r="T4875" s="3" t="str">
        <f t="shared" si="307"/>
        <v>February</v>
      </c>
    </row>
    <row r="4876" spans="1:20" hidden="1" x14ac:dyDescent="0.3">
      <c r="A4876" s="14">
        <f>'yarn master raw '!A4876</f>
        <v>44960</v>
      </c>
      <c r="B4876" s="3" t="str">
        <f>'yarn master raw '!B4876</f>
        <v>Raw Cotton</v>
      </c>
      <c r="C4876" s="3" t="str">
        <f>'yarn master raw '!C4876</f>
        <v>Cotton</v>
      </c>
      <c r="D4876" s="3" t="str">
        <f>IF('yarn master raw '!J4876="INR","India","Imported")</f>
        <v>India</v>
      </c>
      <c r="E4876" s="3" t="str">
        <f>'yarn master raw '!D4876</f>
        <v>V-797</v>
      </c>
      <c r="F4876" s="3" t="str">
        <f>'yarn master raw '!E4876</f>
        <v>13% Trash</v>
      </c>
      <c r="G4876" s="3" t="str">
        <f>'yarn master raw '!F4876</f>
        <v>Spot</v>
      </c>
      <c r="H4876" s="3" t="str">
        <f>'yarn master raw '!G4876</f>
        <v>Raw Cotton</v>
      </c>
      <c r="I4876" s="12">
        <f>'yarn master raw '!I4876</f>
        <v>46650</v>
      </c>
      <c r="J4876" s="3" t="str">
        <f>'yarn master raw '!H4876</f>
        <v>₹/Candy</v>
      </c>
      <c r="K4876" s="3" t="str">
        <f>'yarn master raw '!J4876</f>
        <v>INR</v>
      </c>
      <c r="L4876" s="13">
        <f>_xlfn.XLOOKUP(K4876,'usd inr forecast '!$N$2:$N$6,'usd inr forecast '!$O$2:$O$6,1)</f>
        <v>1</v>
      </c>
      <c r="M4876" s="12">
        <f t="shared" si="304"/>
        <v>131.17934874304032</v>
      </c>
      <c r="N4876" s="3" t="str">
        <f t="shared" si="305"/>
        <v>₹/kg</v>
      </c>
      <c r="O4876" s="3" t="str">
        <f>'yarn master raw '!K4876</f>
        <v>Spot Rate</v>
      </c>
      <c r="P4876" s="3" t="str">
        <f>'yarn master raw '!L4876</f>
        <v>N/A</v>
      </c>
      <c r="Q4876" s="3" t="str">
        <f>'yarn master raw '!M4876</f>
        <v>Shankar 6 Price Trend</v>
      </c>
      <c r="R4876" s="3" t="str">
        <f>'yarn master raw '!N4876</f>
        <v>Daily Rate</v>
      </c>
      <c r="S4876" s="3">
        <f t="shared" si="306"/>
        <v>2023</v>
      </c>
      <c r="T4876" s="3" t="str">
        <f t="shared" si="307"/>
        <v>February</v>
      </c>
    </row>
    <row r="4877" spans="1:20" hidden="1" x14ac:dyDescent="0.3">
      <c r="A4877" s="14">
        <f>'yarn master raw '!A4877</f>
        <v>44960</v>
      </c>
      <c r="B4877" s="3" t="str">
        <f>'yarn master raw '!B4877</f>
        <v>Raw Cotton</v>
      </c>
      <c r="C4877" s="3" t="str">
        <f>'yarn master raw '!C4877</f>
        <v>Cotton</v>
      </c>
      <c r="D4877" s="3" t="str">
        <f>IF('yarn master raw '!J4877="INR","India","Imported")</f>
        <v>India</v>
      </c>
      <c r="E4877" s="3" t="str">
        <f>'yarn master raw '!D4877</f>
        <v>MCX Cotton</v>
      </c>
      <c r="F4877" s="3" t="str">
        <f>'yarn master raw '!E4877</f>
        <v>Spot Rate</v>
      </c>
      <c r="G4877" s="3" t="str">
        <f>'yarn master raw '!F4877</f>
        <v>Spot</v>
      </c>
      <c r="H4877" s="3" t="str">
        <f>'yarn master raw '!G4877</f>
        <v>Raw Cotton</v>
      </c>
      <c r="I4877" s="12">
        <f>'yarn master raw '!I4877</f>
        <v>29830</v>
      </c>
      <c r="J4877" s="3" t="str">
        <f>'yarn master raw '!H4877</f>
        <v>₹/Bale</v>
      </c>
      <c r="K4877" s="3" t="str">
        <f>'yarn master raw '!J4877</f>
        <v>INR</v>
      </c>
      <c r="L4877" s="13">
        <f>_xlfn.XLOOKUP(K4877,'usd inr forecast '!$N$2:$N$6,'usd inr forecast '!$O$2:$O$6,1)</f>
        <v>1</v>
      </c>
      <c r="M4877" s="12">
        <f t="shared" si="304"/>
        <v>175.47058823529412</v>
      </c>
      <c r="N4877" s="3" t="str">
        <f t="shared" si="305"/>
        <v>₹/kg</v>
      </c>
      <c r="O4877" s="3" t="str">
        <f>'yarn master raw '!K4877</f>
        <v>Spot Rate</v>
      </c>
      <c r="P4877" s="3" t="str">
        <f>'yarn master raw '!L4877</f>
        <v>N/A</v>
      </c>
      <c r="Q4877" s="3" t="str">
        <f>'yarn master raw '!M4877</f>
        <v>Shankar 6 Price Trend</v>
      </c>
      <c r="R4877" s="3" t="str">
        <f>'yarn master raw '!N4877</f>
        <v>Daily Rate</v>
      </c>
      <c r="S4877" s="3">
        <f t="shared" si="306"/>
        <v>2023</v>
      </c>
      <c r="T4877" s="3" t="str">
        <f t="shared" si="307"/>
        <v>February</v>
      </c>
    </row>
    <row r="4878" spans="1:20" hidden="1" x14ac:dyDescent="0.3">
      <c r="A4878" s="14">
        <f>'yarn master raw '!A4878</f>
        <v>44959</v>
      </c>
      <c r="B4878" s="3" t="str">
        <f>'yarn master raw '!B4878</f>
        <v>Raw Cotton</v>
      </c>
      <c r="C4878" s="3" t="str">
        <f>'yarn master raw '!C4878</f>
        <v>Cotton</v>
      </c>
      <c r="D4878" s="3" t="str">
        <f>IF('yarn master raw '!J4878="INR","India","Imported")</f>
        <v>India</v>
      </c>
      <c r="E4878" s="3" t="str">
        <f>'yarn master raw '!D4878</f>
        <v>Shankar 6 (29mm/3.8mic)</v>
      </c>
      <c r="F4878" s="3" t="str">
        <f>'yarn master raw '!E4878</f>
        <v>29-3.8-76</v>
      </c>
      <c r="G4878" s="3" t="str">
        <f>'yarn master raw '!F4878</f>
        <v>Spot</v>
      </c>
      <c r="H4878" s="3" t="str">
        <f>'yarn master raw '!G4878</f>
        <v>Raw Cotton</v>
      </c>
      <c r="I4878" s="12">
        <f>'yarn master raw '!I4878</f>
        <v>61950</v>
      </c>
      <c r="J4878" s="3" t="str">
        <f>'yarn master raw '!H4878</f>
        <v>₹/Candy</v>
      </c>
      <c r="K4878" s="3" t="str">
        <f>'yarn master raw '!J4878</f>
        <v>INR</v>
      </c>
      <c r="L4878" s="13">
        <f>_xlfn.XLOOKUP(K4878,'usd inr forecast '!$N$2:$N$6,'usd inr forecast '!$O$2:$O$6,1)</f>
        <v>1</v>
      </c>
      <c r="M4878" s="12">
        <f t="shared" si="304"/>
        <v>174.20280074236544</v>
      </c>
      <c r="N4878" s="3" t="str">
        <f t="shared" si="305"/>
        <v>₹/kg</v>
      </c>
      <c r="O4878" s="3" t="str">
        <f>'yarn master raw '!K4878</f>
        <v>Spot Rate</v>
      </c>
      <c r="P4878" s="3" t="str">
        <f>'yarn master raw '!L4878</f>
        <v>N/A</v>
      </c>
      <c r="Q4878" s="3" t="str">
        <f>'yarn master raw '!M4878</f>
        <v>Shankar 6 Price Trend</v>
      </c>
      <c r="R4878" s="3" t="str">
        <f>'yarn master raw '!N4878</f>
        <v>Daily Rate</v>
      </c>
      <c r="S4878" s="3">
        <f t="shared" si="306"/>
        <v>2023</v>
      </c>
      <c r="T4878" s="3" t="str">
        <f t="shared" si="307"/>
        <v>February</v>
      </c>
    </row>
    <row r="4879" spans="1:20" hidden="1" x14ac:dyDescent="0.3">
      <c r="A4879" s="14">
        <f>'yarn master raw '!A4879</f>
        <v>44959</v>
      </c>
      <c r="B4879" s="3" t="str">
        <f>'yarn master raw '!B4879</f>
        <v>Raw Cotton</v>
      </c>
      <c r="C4879" s="3" t="str">
        <f>'yarn master raw '!C4879</f>
        <v>Cotton</v>
      </c>
      <c r="D4879" s="3" t="str">
        <f>IF('yarn master raw '!J4879="INR","India","Imported")</f>
        <v>India</v>
      </c>
      <c r="E4879" s="3" t="str">
        <f>'yarn master raw '!D4879</f>
        <v>V-797</v>
      </c>
      <c r="F4879" s="3" t="str">
        <f>'yarn master raw '!E4879</f>
        <v>13% Trash</v>
      </c>
      <c r="G4879" s="3" t="str">
        <f>'yarn master raw '!F4879</f>
        <v>Spot</v>
      </c>
      <c r="H4879" s="3" t="str">
        <f>'yarn master raw '!G4879</f>
        <v>Raw Cotton</v>
      </c>
      <c r="I4879" s="12">
        <f>'yarn master raw '!I4879</f>
        <v>47100</v>
      </c>
      <c r="J4879" s="3" t="str">
        <f>'yarn master raw '!H4879</f>
        <v>₹/Candy</v>
      </c>
      <c r="K4879" s="3" t="str">
        <f>'yarn master raw '!J4879</f>
        <v>INR</v>
      </c>
      <c r="L4879" s="13">
        <f>_xlfn.XLOOKUP(K4879,'usd inr forecast '!$N$2:$N$6,'usd inr forecast '!$O$2:$O$6,1)</f>
        <v>1</v>
      </c>
      <c r="M4879" s="12">
        <f t="shared" si="304"/>
        <v>132.44474439007931</v>
      </c>
      <c r="N4879" s="3" t="str">
        <f t="shared" si="305"/>
        <v>₹/kg</v>
      </c>
      <c r="O4879" s="3" t="str">
        <f>'yarn master raw '!K4879</f>
        <v>Spot Rate</v>
      </c>
      <c r="P4879" s="3" t="str">
        <f>'yarn master raw '!L4879</f>
        <v>N/A</v>
      </c>
      <c r="Q4879" s="3" t="str">
        <f>'yarn master raw '!M4879</f>
        <v>Shankar 6 Price Trend</v>
      </c>
      <c r="R4879" s="3" t="str">
        <f>'yarn master raw '!N4879</f>
        <v>Daily Rate</v>
      </c>
      <c r="S4879" s="3">
        <f t="shared" si="306"/>
        <v>2023</v>
      </c>
      <c r="T4879" s="3" t="str">
        <f t="shared" si="307"/>
        <v>February</v>
      </c>
    </row>
    <row r="4880" spans="1:20" hidden="1" x14ac:dyDescent="0.3">
      <c r="A4880" s="14">
        <f>'yarn master raw '!A4880</f>
        <v>44959</v>
      </c>
      <c r="B4880" s="3" t="str">
        <f>'yarn master raw '!B4880</f>
        <v>Raw Cotton</v>
      </c>
      <c r="C4880" s="3" t="str">
        <f>'yarn master raw '!C4880</f>
        <v>Cotton</v>
      </c>
      <c r="D4880" s="3" t="str">
        <f>IF('yarn master raw '!J4880="INR","India","Imported")</f>
        <v>India</v>
      </c>
      <c r="E4880" s="3" t="str">
        <f>'yarn master raw '!D4880</f>
        <v>MCX Cotton</v>
      </c>
      <c r="F4880" s="3" t="str">
        <f>'yarn master raw '!E4880</f>
        <v>Spot Rate</v>
      </c>
      <c r="G4880" s="3" t="str">
        <f>'yarn master raw '!F4880</f>
        <v>Spot</v>
      </c>
      <c r="H4880" s="3" t="str">
        <f>'yarn master raw '!G4880</f>
        <v>Raw Cotton</v>
      </c>
      <c r="I4880" s="12">
        <f>'yarn master raw '!I4880</f>
        <v>29870</v>
      </c>
      <c r="J4880" s="3" t="str">
        <f>'yarn master raw '!H4880</f>
        <v>₹/Bale</v>
      </c>
      <c r="K4880" s="3" t="str">
        <f>'yarn master raw '!J4880</f>
        <v>INR</v>
      </c>
      <c r="L4880" s="13">
        <f>_xlfn.XLOOKUP(K4880,'usd inr forecast '!$N$2:$N$6,'usd inr forecast '!$O$2:$O$6,1)</f>
        <v>1</v>
      </c>
      <c r="M4880" s="12">
        <f t="shared" si="304"/>
        <v>175.70588235294119</v>
      </c>
      <c r="N4880" s="3" t="str">
        <f t="shared" si="305"/>
        <v>₹/kg</v>
      </c>
      <c r="O4880" s="3" t="str">
        <f>'yarn master raw '!K4880</f>
        <v>Spot Rate</v>
      </c>
      <c r="P4880" s="3" t="str">
        <f>'yarn master raw '!L4880</f>
        <v>N/A</v>
      </c>
      <c r="Q4880" s="3" t="str">
        <f>'yarn master raw '!M4880</f>
        <v>Shankar 6 Price Trend</v>
      </c>
      <c r="R4880" s="3" t="str">
        <f>'yarn master raw '!N4880</f>
        <v>Daily Rate</v>
      </c>
      <c r="S4880" s="3">
        <f t="shared" si="306"/>
        <v>2023</v>
      </c>
      <c r="T4880" s="3" t="str">
        <f t="shared" si="307"/>
        <v>February</v>
      </c>
    </row>
    <row r="4881" spans="1:20" hidden="1" x14ac:dyDescent="0.3">
      <c r="A4881" s="14">
        <f>'yarn master raw '!A4881</f>
        <v>44958</v>
      </c>
      <c r="B4881" s="3" t="str">
        <f>'yarn master raw '!B4881</f>
        <v>Raw Cotton</v>
      </c>
      <c r="C4881" s="3" t="str">
        <f>'yarn master raw '!C4881</f>
        <v>Cotton</v>
      </c>
      <c r="D4881" s="3" t="str">
        <f>IF('yarn master raw '!J4881="INR","India","Imported")</f>
        <v>India</v>
      </c>
      <c r="E4881" s="3" t="str">
        <f>'yarn master raw '!D4881</f>
        <v>Shankar 6 (29mm/3.8mic)</v>
      </c>
      <c r="F4881" s="3" t="str">
        <f>'yarn master raw '!E4881</f>
        <v>29-3.8-76</v>
      </c>
      <c r="G4881" s="3" t="str">
        <f>'yarn master raw '!F4881</f>
        <v>Spot</v>
      </c>
      <c r="H4881" s="3" t="str">
        <f>'yarn master raw '!G4881</f>
        <v>Raw Cotton</v>
      </c>
      <c r="I4881" s="12">
        <f>'yarn master raw '!I4881</f>
        <v>62150</v>
      </c>
      <c r="J4881" s="3" t="str">
        <f>'yarn master raw '!H4881</f>
        <v>₹/Candy</v>
      </c>
      <c r="K4881" s="3" t="str">
        <f>'yarn master raw '!J4881</f>
        <v>INR</v>
      </c>
      <c r="L4881" s="13">
        <f>_xlfn.XLOOKUP(K4881,'usd inr forecast '!$N$2:$N$6,'usd inr forecast '!$O$2:$O$6,1)</f>
        <v>1</v>
      </c>
      <c r="M4881" s="12">
        <f t="shared" si="304"/>
        <v>174.7651988077161</v>
      </c>
      <c r="N4881" s="3" t="str">
        <f t="shared" si="305"/>
        <v>₹/kg</v>
      </c>
      <c r="O4881" s="3" t="str">
        <f>'yarn master raw '!K4881</f>
        <v>Spot Rate</v>
      </c>
      <c r="P4881" s="3" t="str">
        <f>'yarn master raw '!L4881</f>
        <v>N/A</v>
      </c>
      <c r="Q4881" s="3" t="str">
        <f>'yarn master raw '!M4881</f>
        <v>Shankar 6 Price Trend</v>
      </c>
      <c r="R4881" s="3" t="str">
        <f>'yarn master raw '!N4881</f>
        <v>Daily Rate</v>
      </c>
      <c r="S4881" s="3">
        <f t="shared" si="306"/>
        <v>2023</v>
      </c>
      <c r="T4881" s="3" t="str">
        <f t="shared" si="307"/>
        <v>February</v>
      </c>
    </row>
    <row r="4882" spans="1:20" hidden="1" x14ac:dyDescent="0.3">
      <c r="A4882" s="14">
        <f>'yarn master raw '!A4882</f>
        <v>44958</v>
      </c>
      <c r="B4882" s="3" t="str">
        <f>'yarn master raw '!B4882</f>
        <v>Raw Cotton</v>
      </c>
      <c r="C4882" s="3" t="str">
        <f>'yarn master raw '!C4882</f>
        <v>Cotton</v>
      </c>
      <c r="D4882" s="3" t="str">
        <f>IF('yarn master raw '!J4882="INR","India","Imported")</f>
        <v>India</v>
      </c>
      <c r="E4882" s="3" t="str">
        <f>'yarn master raw '!D4882</f>
        <v>V-797</v>
      </c>
      <c r="F4882" s="3" t="str">
        <f>'yarn master raw '!E4882</f>
        <v>13% Trash</v>
      </c>
      <c r="G4882" s="3" t="str">
        <f>'yarn master raw '!F4882</f>
        <v>Spot</v>
      </c>
      <c r="H4882" s="3" t="str">
        <f>'yarn master raw '!G4882</f>
        <v>Raw Cotton</v>
      </c>
      <c r="I4882" s="12">
        <f>'yarn master raw '!I4882</f>
        <v>46750</v>
      </c>
      <c r="J4882" s="3" t="str">
        <f>'yarn master raw '!H4882</f>
        <v>₹/Candy</v>
      </c>
      <c r="K4882" s="3" t="str">
        <f>'yarn master raw '!J4882</f>
        <v>INR</v>
      </c>
      <c r="L4882" s="13">
        <f>_xlfn.XLOOKUP(K4882,'usd inr forecast '!$N$2:$N$6,'usd inr forecast '!$O$2:$O$6,1)</f>
        <v>1</v>
      </c>
      <c r="M4882" s="12">
        <f t="shared" si="304"/>
        <v>131.46054777571564</v>
      </c>
      <c r="N4882" s="3" t="str">
        <f t="shared" si="305"/>
        <v>₹/kg</v>
      </c>
      <c r="O4882" s="3" t="str">
        <f>'yarn master raw '!K4882</f>
        <v>Spot Rate</v>
      </c>
      <c r="P4882" s="3" t="str">
        <f>'yarn master raw '!L4882</f>
        <v>N/A</v>
      </c>
      <c r="Q4882" s="3" t="str">
        <f>'yarn master raw '!M4882</f>
        <v>Shankar 6 Price Trend</v>
      </c>
      <c r="R4882" s="3" t="str">
        <f>'yarn master raw '!N4882</f>
        <v>Daily Rate</v>
      </c>
      <c r="S4882" s="3">
        <f t="shared" si="306"/>
        <v>2023</v>
      </c>
      <c r="T4882" s="3" t="str">
        <f t="shared" si="307"/>
        <v>February</v>
      </c>
    </row>
    <row r="4883" spans="1:20" hidden="1" x14ac:dyDescent="0.3">
      <c r="A4883" s="14">
        <f>'yarn master raw '!A4883</f>
        <v>44958</v>
      </c>
      <c r="B4883" s="3" t="str">
        <f>'yarn master raw '!B4883</f>
        <v>Raw Cotton</v>
      </c>
      <c r="C4883" s="3" t="str">
        <f>'yarn master raw '!C4883</f>
        <v>Cotton</v>
      </c>
      <c r="D4883" s="3" t="str">
        <f>IF('yarn master raw '!J4883="INR","India","Imported")</f>
        <v>India</v>
      </c>
      <c r="E4883" s="3" t="str">
        <f>'yarn master raw '!D4883</f>
        <v>MCX Cotton</v>
      </c>
      <c r="F4883" s="3" t="str">
        <f>'yarn master raw '!E4883</f>
        <v>Spot Rate</v>
      </c>
      <c r="G4883" s="3" t="str">
        <f>'yarn master raw '!F4883</f>
        <v>Spot</v>
      </c>
      <c r="H4883" s="3" t="str">
        <f>'yarn master raw '!G4883</f>
        <v>Raw Cotton</v>
      </c>
      <c r="I4883" s="12">
        <f>'yarn master raw '!I4883</f>
        <v>29890</v>
      </c>
      <c r="J4883" s="3" t="str">
        <f>'yarn master raw '!H4883</f>
        <v>₹/Bale</v>
      </c>
      <c r="K4883" s="3" t="str">
        <f>'yarn master raw '!J4883</f>
        <v>INR</v>
      </c>
      <c r="L4883" s="13">
        <f>_xlfn.XLOOKUP(K4883,'usd inr forecast '!$N$2:$N$6,'usd inr forecast '!$O$2:$O$6,1)</f>
        <v>1</v>
      </c>
      <c r="M4883" s="12">
        <f t="shared" si="304"/>
        <v>175.8235294117647</v>
      </c>
      <c r="N4883" s="3" t="str">
        <f t="shared" si="305"/>
        <v>₹/kg</v>
      </c>
      <c r="O4883" s="3" t="str">
        <f>'yarn master raw '!K4883</f>
        <v>Spot Rate</v>
      </c>
      <c r="P4883" s="3" t="str">
        <f>'yarn master raw '!L4883</f>
        <v>N/A</v>
      </c>
      <c r="Q4883" s="3" t="str">
        <f>'yarn master raw '!M4883</f>
        <v>Shankar 6 Price Trend</v>
      </c>
      <c r="R4883" s="3" t="str">
        <f>'yarn master raw '!N4883</f>
        <v>Daily Rate</v>
      </c>
      <c r="S4883" s="3">
        <f t="shared" si="306"/>
        <v>2023</v>
      </c>
      <c r="T4883" s="3" t="str">
        <f t="shared" si="307"/>
        <v>February</v>
      </c>
    </row>
    <row r="4884" spans="1:20" hidden="1" x14ac:dyDescent="0.3">
      <c r="A4884" s="14">
        <f>'yarn master raw '!A4884</f>
        <v>45261</v>
      </c>
      <c r="B4884" s="3" t="str">
        <f>'yarn master raw '!B4884</f>
        <v>Raw Cotton</v>
      </c>
      <c r="C4884" s="3" t="str">
        <f>'yarn master raw '!C4884</f>
        <v>Cotton</v>
      </c>
      <c r="D4884" s="3" t="str">
        <f>IF('yarn master raw '!J4884="INR","India","Imported")</f>
        <v>India</v>
      </c>
      <c r="E4884" s="3" t="str">
        <f>'yarn master raw '!D4884</f>
        <v>Shankar 6 (29mm/3.8mic)</v>
      </c>
      <c r="F4884" s="3" t="str">
        <f>'yarn master raw '!E4884</f>
        <v>29-3.8-76</v>
      </c>
      <c r="G4884" s="3" t="str">
        <f>'yarn master raw '!F4884</f>
        <v>Spot</v>
      </c>
      <c r="H4884" s="3" t="str">
        <f>'yarn master raw '!G4884</f>
        <v>Raw Cotton</v>
      </c>
      <c r="I4884" s="12">
        <f>'yarn master raw '!I4884</f>
        <v>61800</v>
      </c>
      <c r="J4884" s="3" t="str">
        <f>'yarn master raw '!H4884</f>
        <v>₹/Candy</v>
      </c>
      <c r="K4884" s="3" t="str">
        <f>'yarn master raw '!J4884</f>
        <v>INR</v>
      </c>
      <c r="L4884" s="13">
        <f>_xlfn.XLOOKUP(K4884,'usd inr forecast '!$N$2:$N$6,'usd inr forecast '!$O$2:$O$6,1)</f>
        <v>1</v>
      </c>
      <c r="M4884" s="12">
        <f t="shared" si="304"/>
        <v>173.78100219335246</v>
      </c>
      <c r="N4884" s="3" t="str">
        <f t="shared" si="305"/>
        <v>₹/kg</v>
      </c>
      <c r="O4884" s="3" t="str">
        <f>'yarn master raw '!K4884</f>
        <v>Spot Rate</v>
      </c>
      <c r="P4884" s="3" t="str">
        <f>'yarn master raw '!L4884</f>
        <v>N/A</v>
      </c>
      <c r="Q4884" s="3" t="str">
        <f>'yarn master raw '!M4884</f>
        <v>Shankar 6 Price Trend</v>
      </c>
      <c r="R4884" s="3" t="str">
        <f>'yarn master raw '!N4884</f>
        <v>Daily Rate</v>
      </c>
      <c r="S4884" s="3">
        <f t="shared" si="306"/>
        <v>2023</v>
      </c>
      <c r="T4884" s="3" t="str">
        <f t="shared" si="307"/>
        <v>December</v>
      </c>
    </row>
    <row r="4885" spans="1:20" hidden="1" x14ac:dyDescent="0.3">
      <c r="A4885" s="14">
        <f>'yarn master raw '!A4885</f>
        <v>45261</v>
      </c>
      <c r="B4885" s="3" t="str">
        <f>'yarn master raw '!B4885</f>
        <v>Raw Cotton</v>
      </c>
      <c r="C4885" s="3" t="str">
        <f>'yarn master raw '!C4885</f>
        <v>Cotton</v>
      </c>
      <c r="D4885" s="3" t="str">
        <f>IF('yarn master raw '!J4885="INR","India","Imported")</f>
        <v>India</v>
      </c>
      <c r="E4885" s="3" t="str">
        <f>'yarn master raw '!D4885</f>
        <v>V-797</v>
      </c>
      <c r="F4885" s="3" t="str">
        <f>'yarn master raw '!E4885</f>
        <v>13% Trash</v>
      </c>
      <c r="G4885" s="3" t="str">
        <f>'yarn master raw '!F4885</f>
        <v>Spot</v>
      </c>
      <c r="H4885" s="3" t="str">
        <f>'yarn master raw '!G4885</f>
        <v>Raw Cotton</v>
      </c>
      <c r="I4885" s="12">
        <f>'yarn master raw '!I4885</f>
        <v>44750</v>
      </c>
      <c r="J4885" s="3" t="str">
        <f>'yarn master raw '!H4885</f>
        <v>₹/Candy</v>
      </c>
      <c r="K4885" s="3" t="str">
        <f>'yarn master raw '!J4885</f>
        <v>INR</v>
      </c>
      <c r="L4885" s="13">
        <f>_xlfn.XLOOKUP(K4885,'usd inr forecast '!$N$2:$N$6,'usd inr forecast '!$O$2:$O$6,1)</f>
        <v>1</v>
      </c>
      <c r="M4885" s="12">
        <f t="shared" si="304"/>
        <v>125.8365671222091</v>
      </c>
      <c r="N4885" s="3" t="str">
        <f t="shared" si="305"/>
        <v>₹/kg</v>
      </c>
      <c r="O4885" s="3" t="str">
        <f>'yarn master raw '!K4885</f>
        <v>Spot Rate</v>
      </c>
      <c r="P4885" s="3" t="str">
        <f>'yarn master raw '!L4885</f>
        <v>N/A</v>
      </c>
      <c r="Q4885" s="3" t="str">
        <f>'yarn master raw '!M4885</f>
        <v>Shankar 6 Price Trend</v>
      </c>
      <c r="R4885" s="3" t="str">
        <f>'yarn master raw '!N4885</f>
        <v>Daily Rate</v>
      </c>
      <c r="S4885" s="3">
        <f t="shared" si="306"/>
        <v>2023</v>
      </c>
      <c r="T4885" s="3" t="str">
        <f t="shared" si="307"/>
        <v>December</v>
      </c>
    </row>
    <row r="4886" spans="1:20" hidden="1" x14ac:dyDescent="0.3">
      <c r="A4886" s="14">
        <f>'yarn master raw '!A4886</f>
        <v>45261</v>
      </c>
      <c r="B4886" s="3" t="str">
        <f>'yarn master raw '!B4886</f>
        <v>Raw Cotton</v>
      </c>
      <c r="C4886" s="3" t="str">
        <f>'yarn master raw '!C4886</f>
        <v>Cotton</v>
      </c>
      <c r="D4886" s="3" t="str">
        <f>IF('yarn master raw '!J4886="INR","India","Imported")</f>
        <v>India</v>
      </c>
      <c r="E4886" s="3" t="str">
        <f>'yarn master raw '!D4886</f>
        <v>MCX Cotton</v>
      </c>
      <c r="F4886" s="3" t="str">
        <f>'yarn master raw '!E4886</f>
        <v>Spot Rate</v>
      </c>
      <c r="G4886" s="3" t="str">
        <f>'yarn master raw '!F4886</f>
        <v>Spot</v>
      </c>
      <c r="H4886" s="3" t="str">
        <f>'yarn master raw '!G4886</f>
        <v>Raw Cotton</v>
      </c>
      <c r="I4886" s="12">
        <f>'yarn master raw '!I4886</f>
        <v>29710</v>
      </c>
      <c r="J4886" s="3" t="str">
        <f>'yarn master raw '!H4886</f>
        <v>₹/Bale</v>
      </c>
      <c r="K4886" s="3" t="str">
        <f>'yarn master raw '!J4886</f>
        <v>INR</v>
      </c>
      <c r="L4886" s="13">
        <f>_xlfn.XLOOKUP(K4886,'usd inr forecast '!$N$2:$N$6,'usd inr forecast '!$O$2:$O$6,1)</f>
        <v>1</v>
      </c>
      <c r="M4886" s="12">
        <f t="shared" si="304"/>
        <v>174.76470588235293</v>
      </c>
      <c r="N4886" s="3" t="str">
        <f t="shared" si="305"/>
        <v>₹/kg</v>
      </c>
      <c r="O4886" s="3" t="str">
        <f>'yarn master raw '!K4886</f>
        <v>Spot Rate</v>
      </c>
      <c r="P4886" s="3" t="str">
        <f>'yarn master raw '!L4886</f>
        <v>N/A</v>
      </c>
      <c r="Q4886" s="3" t="str">
        <f>'yarn master raw '!M4886</f>
        <v>Shankar 6 Price Trend</v>
      </c>
      <c r="R4886" s="3" t="str">
        <f>'yarn master raw '!N4886</f>
        <v>Daily Rate</v>
      </c>
      <c r="S4886" s="3">
        <f t="shared" si="306"/>
        <v>2023</v>
      </c>
      <c r="T4886" s="3" t="str">
        <f t="shared" si="307"/>
        <v>December</v>
      </c>
    </row>
    <row r="4887" spans="1:20" hidden="1" x14ac:dyDescent="0.3">
      <c r="A4887" s="14">
        <f>'yarn master raw '!A4887</f>
        <v>45231</v>
      </c>
      <c r="B4887" s="3" t="str">
        <f>'yarn master raw '!B4887</f>
        <v>Raw Cotton</v>
      </c>
      <c r="C4887" s="3" t="str">
        <f>'yarn master raw '!C4887</f>
        <v>Cotton</v>
      </c>
      <c r="D4887" s="3" t="str">
        <f>IF('yarn master raw '!J4887="INR","India","Imported")</f>
        <v>India</v>
      </c>
      <c r="E4887" s="3" t="str">
        <f>'yarn master raw '!D4887</f>
        <v>Shankar 6 (29mm/3.8mic)</v>
      </c>
      <c r="F4887" s="3" t="str">
        <f>'yarn master raw '!E4887</f>
        <v>29-3.8-76</v>
      </c>
      <c r="G4887" s="3" t="str">
        <f>'yarn master raw '!F4887</f>
        <v>Spot</v>
      </c>
      <c r="H4887" s="3" t="str">
        <f>'yarn master raw '!G4887</f>
        <v>Raw Cotton</v>
      </c>
      <c r="I4887" s="12">
        <f>'yarn master raw '!I4887</f>
        <v>61650</v>
      </c>
      <c r="J4887" s="3" t="str">
        <f>'yarn master raw '!H4887</f>
        <v>₹/Candy</v>
      </c>
      <c r="K4887" s="3" t="str">
        <f>'yarn master raw '!J4887</f>
        <v>INR</v>
      </c>
      <c r="L4887" s="13">
        <f>_xlfn.XLOOKUP(K4887,'usd inr forecast '!$N$2:$N$6,'usd inr forecast '!$O$2:$O$6,1)</f>
        <v>1</v>
      </c>
      <c r="M4887" s="12">
        <f t="shared" si="304"/>
        <v>173.35920364433946</v>
      </c>
      <c r="N4887" s="3" t="str">
        <f t="shared" si="305"/>
        <v>₹/kg</v>
      </c>
      <c r="O4887" s="3" t="str">
        <f>'yarn master raw '!K4887</f>
        <v>Spot Rate</v>
      </c>
      <c r="P4887" s="3" t="str">
        <f>'yarn master raw '!L4887</f>
        <v>N/A</v>
      </c>
      <c r="Q4887" s="3" t="str">
        <f>'yarn master raw '!M4887</f>
        <v>Shankar 6 Price Trend</v>
      </c>
      <c r="R4887" s="3" t="str">
        <f>'yarn master raw '!N4887</f>
        <v>Daily Rate</v>
      </c>
      <c r="S4887" s="3">
        <f t="shared" si="306"/>
        <v>2023</v>
      </c>
      <c r="T4887" s="3" t="str">
        <f t="shared" si="307"/>
        <v>November</v>
      </c>
    </row>
    <row r="4888" spans="1:20" hidden="1" x14ac:dyDescent="0.3">
      <c r="A4888" s="14">
        <f>'yarn master raw '!A4888</f>
        <v>45231</v>
      </c>
      <c r="B4888" s="3" t="str">
        <f>'yarn master raw '!B4888</f>
        <v>Raw Cotton</v>
      </c>
      <c r="C4888" s="3" t="str">
        <f>'yarn master raw '!C4888</f>
        <v>Cotton</v>
      </c>
      <c r="D4888" s="3" t="str">
        <f>IF('yarn master raw '!J4888="INR","India","Imported")</f>
        <v>India</v>
      </c>
      <c r="E4888" s="3" t="str">
        <f>'yarn master raw '!D4888</f>
        <v>V-797</v>
      </c>
      <c r="F4888" s="3" t="str">
        <f>'yarn master raw '!E4888</f>
        <v>13% Trash</v>
      </c>
      <c r="G4888" s="3" t="str">
        <f>'yarn master raw '!F4888</f>
        <v>Spot</v>
      </c>
      <c r="H4888" s="3" t="str">
        <f>'yarn master raw '!G4888</f>
        <v>Raw Cotton</v>
      </c>
      <c r="I4888" s="12">
        <f>'yarn master raw '!I4888</f>
        <v>45250</v>
      </c>
      <c r="J4888" s="3" t="str">
        <f>'yarn master raw '!H4888</f>
        <v>₹/Candy</v>
      </c>
      <c r="K4888" s="3" t="str">
        <f>'yarn master raw '!J4888</f>
        <v>INR</v>
      </c>
      <c r="L4888" s="13">
        <f>_xlfn.XLOOKUP(K4888,'usd inr forecast '!$N$2:$N$6,'usd inr forecast '!$O$2:$O$6,1)</f>
        <v>1</v>
      </c>
      <c r="M4888" s="12">
        <f t="shared" si="304"/>
        <v>127.24256228558573</v>
      </c>
      <c r="N4888" s="3" t="str">
        <f t="shared" si="305"/>
        <v>₹/kg</v>
      </c>
      <c r="O4888" s="3" t="str">
        <f>'yarn master raw '!K4888</f>
        <v>Spot Rate</v>
      </c>
      <c r="P4888" s="3" t="str">
        <f>'yarn master raw '!L4888</f>
        <v>N/A</v>
      </c>
      <c r="Q4888" s="3" t="str">
        <f>'yarn master raw '!M4888</f>
        <v>Shankar 6 Price Trend</v>
      </c>
      <c r="R4888" s="3" t="str">
        <f>'yarn master raw '!N4888</f>
        <v>Daily Rate</v>
      </c>
      <c r="S4888" s="3">
        <f t="shared" si="306"/>
        <v>2023</v>
      </c>
      <c r="T4888" s="3" t="str">
        <f t="shared" si="307"/>
        <v>November</v>
      </c>
    </row>
    <row r="4889" spans="1:20" hidden="1" x14ac:dyDescent="0.3">
      <c r="A4889" s="14">
        <f>'yarn master raw '!A4889</f>
        <v>45231</v>
      </c>
      <c r="B4889" s="3" t="str">
        <f>'yarn master raw '!B4889</f>
        <v>Raw Cotton</v>
      </c>
      <c r="C4889" s="3" t="str">
        <f>'yarn master raw '!C4889</f>
        <v>Cotton</v>
      </c>
      <c r="D4889" s="3" t="str">
        <f>IF('yarn master raw '!J4889="INR","India","Imported")</f>
        <v>India</v>
      </c>
      <c r="E4889" s="3" t="str">
        <f>'yarn master raw '!D4889</f>
        <v>MCX Cotton</v>
      </c>
      <c r="F4889" s="3" t="str">
        <f>'yarn master raw '!E4889</f>
        <v>Spot Rate</v>
      </c>
      <c r="G4889" s="3" t="str">
        <f>'yarn master raw '!F4889</f>
        <v>Spot</v>
      </c>
      <c r="H4889" s="3" t="str">
        <f>'yarn master raw '!G4889</f>
        <v>Raw Cotton</v>
      </c>
      <c r="I4889" s="12">
        <f>'yarn master raw '!I4889</f>
        <v>29740</v>
      </c>
      <c r="J4889" s="3" t="str">
        <f>'yarn master raw '!H4889</f>
        <v>₹/Bale</v>
      </c>
      <c r="K4889" s="3" t="str">
        <f>'yarn master raw '!J4889</f>
        <v>INR</v>
      </c>
      <c r="L4889" s="13">
        <f>_xlfn.XLOOKUP(K4889,'usd inr forecast '!$N$2:$N$6,'usd inr forecast '!$O$2:$O$6,1)</f>
        <v>1</v>
      </c>
      <c r="M4889" s="12">
        <f t="shared" si="304"/>
        <v>174.94117647058823</v>
      </c>
      <c r="N4889" s="3" t="str">
        <f t="shared" si="305"/>
        <v>₹/kg</v>
      </c>
      <c r="O4889" s="3" t="str">
        <f>'yarn master raw '!K4889</f>
        <v>Spot Rate</v>
      </c>
      <c r="P4889" s="3" t="str">
        <f>'yarn master raw '!L4889</f>
        <v>N/A</v>
      </c>
      <c r="Q4889" s="3" t="str">
        <f>'yarn master raw '!M4889</f>
        <v>Shankar 6 Price Trend</v>
      </c>
      <c r="R4889" s="3" t="str">
        <f>'yarn master raw '!N4889</f>
        <v>Daily Rate</v>
      </c>
      <c r="S4889" s="3">
        <f t="shared" si="306"/>
        <v>2023</v>
      </c>
      <c r="T4889" s="3" t="str">
        <f t="shared" si="307"/>
        <v>November</v>
      </c>
    </row>
    <row r="4890" spans="1:20" hidden="1" x14ac:dyDescent="0.3">
      <c r="A4890" s="14">
        <f>'yarn master raw '!A4890</f>
        <v>45200</v>
      </c>
      <c r="B4890" s="3" t="str">
        <f>'yarn master raw '!B4890</f>
        <v>Raw Cotton</v>
      </c>
      <c r="C4890" s="3" t="str">
        <f>'yarn master raw '!C4890</f>
        <v>Cotton</v>
      </c>
      <c r="D4890" s="3" t="str">
        <f>IF('yarn master raw '!J4890="INR","India","Imported")</f>
        <v>India</v>
      </c>
      <c r="E4890" s="3" t="str">
        <f>'yarn master raw '!D4890</f>
        <v>Shankar 6 (29mm/3.8mic)</v>
      </c>
      <c r="F4890" s="3" t="str">
        <f>'yarn master raw '!E4890</f>
        <v>29-3.8-76</v>
      </c>
      <c r="G4890" s="3" t="str">
        <f>'yarn master raw '!F4890</f>
        <v>Spot</v>
      </c>
      <c r="H4890" s="3" t="str">
        <f>'yarn master raw '!G4890</f>
        <v>Raw Cotton</v>
      </c>
      <c r="I4890" s="12">
        <f>'yarn master raw '!I4890</f>
        <v>62500</v>
      </c>
      <c r="J4890" s="3" t="str">
        <f>'yarn master raw '!H4890</f>
        <v>₹/Candy</v>
      </c>
      <c r="K4890" s="3" t="str">
        <f>'yarn master raw '!J4890</f>
        <v>INR</v>
      </c>
      <c r="L4890" s="13">
        <f>_xlfn.XLOOKUP(K4890,'usd inr forecast '!$N$2:$N$6,'usd inr forecast '!$O$2:$O$6,1)</f>
        <v>1</v>
      </c>
      <c r="M4890" s="12">
        <f t="shared" si="304"/>
        <v>175.74939542207974</v>
      </c>
      <c r="N4890" s="3" t="str">
        <f t="shared" si="305"/>
        <v>₹/kg</v>
      </c>
      <c r="O4890" s="3" t="str">
        <f>'yarn master raw '!K4890</f>
        <v>Spot Rate</v>
      </c>
      <c r="P4890" s="3" t="str">
        <f>'yarn master raw '!L4890</f>
        <v>N/A</v>
      </c>
      <c r="Q4890" s="3" t="str">
        <f>'yarn master raw '!M4890</f>
        <v>Shankar 6 Price Trend</v>
      </c>
      <c r="R4890" s="3" t="str">
        <f>'yarn master raw '!N4890</f>
        <v>Daily Rate</v>
      </c>
      <c r="S4890" s="3">
        <f t="shared" si="306"/>
        <v>2023</v>
      </c>
      <c r="T4890" s="3" t="str">
        <f t="shared" si="307"/>
        <v>October</v>
      </c>
    </row>
    <row r="4891" spans="1:20" hidden="1" x14ac:dyDescent="0.3">
      <c r="A4891" s="14">
        <f>'yarn master raw '!A4891</f>
        <v>45200</v>
      </c>
      <c r="B4891" s="3" t="str">
        <f>'yarn master raw '!B4891</f>
        <v>Raw Cotton</v>
      </c>
      <c r="C4891" s="3" t="str">
        <f>'yarn master raw '!C4891</f>
        <v>Cotton</v>
      </c>
      <c r="D4891" s="3" t="str">
        <f>IF('yarn master raw '!J4891="INR","India","Imported")</f>
        <v>India</v>
      </c>
      <c r="E4891" s="3" t="str">
        <f>'yarn master raw '!D4891</f>
        <v>V-797</v>
      </c>
      <c r="F4891" s="3" t="str">
        <f>'yarn master raw '!E4891</f>
        <v>13% Trash</v>
      </c>
      <c r="G4891" s="3" t="str">
        <f>'yarn master raw '!F4891</f>
        <v>Spot</v>
      </c>
      <c r="H4891" s="3" t="str">
        <f>'yarn master raw '!G4891</f>
        <v>Raw Cotton</v>
      </c>
      <c r="I4891" s="12">
        <f>'yarn master raw '!I4891</f>
        <v>45250</v>
      </c>
      <c r="J4891" s="3" t="str">
        <f>'yarn master raw '!H4891</f>
        <v>₹/Candy</v>
      </c>
      <c r="K4891" s="3" t="str">
        <f>'yarn master raw '!J4891</f>
        <v>INR</v>
      </c>
      <c r="L4891" s="13">
        <f>_xlfn.XLOOKUP(K4891,'usd inr forecast '!$N$2:$N$6,'usd inr forecast '!$O$2:$O$6,1)</f>
        <v>1</v>
      </c>
      <c r="M4891" s="12">
        <f t="shared" si="304"/>
        <v>127.24256228558573</v>
      </c>
      <c r="N4891" s="3" t="str">
        <f t="shared" si="305"/>
        <v>₹/kg</v>
      </c>
      <c r="O4891" s="3" t="str">
        <f>'yarn master raw '!K4891</f>
        <v>Spot Rate</v>
      </c>
      <c r="P4891" s="3" t="str">
        <f>'yarn master raw '!L4891</f>
        <v>N/A</v>
      </c>
      <c r="Q4891" s="3" t="str">
        <f>'yarn master raw '!M4891</f>
        <v>Shankar 6 Price Trend</v>
      </c>
      <c r="R4891" s="3" t="str">
        <f>'yarn master raw '!N4891</f>
        <v>Daily Rate</v>
      </c>
      <c r="S4891" s="3">
        <f t="shared" si="306"/>
        <v>2023</v>
      </c>
      <c r="T4891" s="3" t="str">
        <f t="shared" si="307"/>
        <v>October</v>
      </c>
    </row>
    <row r="4892" spans="1:20" hidden="1" x14ac:dyDescent="0.3">
      <c r="A4892" s="14">
        <f>'yarn master raw '!A4892</f>
        <v>45200</v>
      </c>
      <c r="B4892" s="3" t="str">
        <f>'yarn master raw '!B4892</f>
        <v>Raw Cotton</v>
      </c>
      <c r="C4892" s="3" t="str">
        <f>'yarn master raw '!C4892</f>
        <v>Cotton</v>
      </c>
      <c r="D4892" s="3" t="str">
        <f>IF('yarn master raw '!J4892="INR","India","Imported")</f>
        <v>India</v>
      </c>
      <c r="E4892" s="3" t="str">
        <f>'yarn master raw '!D4892</f>
        <v>MCX Cotton</v>
      </c>
      <c r="F4892" s="3" t="str">
        <f>'yarn master raw '!E4892</f>
        <v>Spot Rate</v>
      </c>
      <c r="G4892" s="3" t="str">
        <f>'yarn master raw '!F4892</f>
        <v>Spot</v>
      </c>
      <c r="H4892" s="3" t="str">
        <f>'yarn master raw '!G4892</f>
        <v>Raw Cotton</v>
      </c>
      <c r="I4892" s="12">
        <f>'yarn master raw '!I4892</f>
        <v>30030</v>
      </c>
      <c r="J4892" s="3" t="str">
        <f>'yarn master raw '!H4892</f>
        <v>₹/Bale</v>
      </c>
      <c r="K4892" s="3" t="str">
        <f>'yarn master raw '!J4892</f>
        <v>INR</v>
      </c>
      <c r="L4892" s="13">
        <f>_xlfn.XLOOKUP(K4892,'usd inr forecast '!$N$2:$N$6,'usd inr forecast '!$O$2:$O$6,1)</f>
        <v>1</v>
      </c>
      <c r="M4892" s="12">
        <f t="shared" si="304"/>
        <v>176.64705882352942</v>
      </c>
      <c r="N4892" s="3" t="str">
        <f t="shared" si="305"/>
        <v>₹/kg</v>
      </c>
      <c r="O4892" s="3" t="str">
        <f>'yarn master raw '!K4892</f>
        <v>Spot Rate</v>
      </c>
      <c r="P4892" s="3" t="str">
        <f>'yarn master raw '!L4892</f>
        <v>N/A</v>
      </c>
      <c r="Q4892" s="3" t="str">
        <f>'yarn master raw '!M4892</f>
        <v>Shankar 6 Price Trend</v>
      </c>
      <c r="R4892" s="3" t="str">
        <f>'yarn master raw '!N4892</f>
        <v>Daily Rate</v>
      </c>
      <c r="S4892" s="3">
        <f t="shared" si="306"/>
        <v>2023</v>
      </c>
      <c r="T4892" s="3" t="str">
        <f t="shared" si="307"/>
        <v>October</v>
      </c>
    </row>
    <row r="4893" spans="1:20" hidden="1" x14ac:dyDescent="0.3">
      <c r="A4893" s="14">
        <f>'yarn master raw '!A4893</f>
        <v>45170</v>
      </c>
      <c r="B4893" s="3" t="str">
        <f>'yarn master raw '!B4893</f>
        <v>Raw Cotton</v>
      </c>
      <c r="C4893" s="3" t="str">
        <f>'yarn master raw '!C4893</f>
        <v>Cotton</v>
      </c>
      <c r="D4893" s="3" t="str">
        <f>IF('yarn master raw '!J4893="INR","India","Imported")</f>
        <v>India</v>
      </c>
      <c r="E4893" s="3" t="str">
        <f>'yarn master raw '!D4893</f>
        <v>Shankar 6 (29mm/3.8mic)</v>
      </c>
      <c r="F4893" s="3" t="str">
        <f>'yarn master raw '!E4893</f>
        <v>29-3.8-76</v>
      </c>
      <c r="G4893" s="3" t="str">
        <f>'yarn master raw '!F4893</f>
        <v>Spot</v>
      </c>
      <c r="H4893" s="3" t="str">
        <f>'yarn master raw '!G4893</f>
        <v>Raw Cotton</v>
      </c>
      <c r="I4893" s="12">
        <f>'yarn master raw '!I4893</f>
        <v>62650</v>
      </c>
      <c r="J4893" s="3" t="str">
        <f>'yarn master raw '!H4893</f>
        <v>₹/Candy</v>
      </c>
      <c r="K4893" s="3" t="str">
        <f>'yarn master raw '!J4893</f>
        <v>INR</v>
      </c>
      <c r="L4893" s="13">
        <f>_xlfn.XLOOKUP(K4893,'usd inr forecast '!$N$2:$N$6,'usd inr forecast '!$O$2:$O$6,1)</f>
        <v>1</v>
      </c>
      <c r="M4893" s="12">
        <f t="shared" si="304"/>
        <v>176.17119397109275</v>
      </c>
      <c r="N4893" s="3" t="str">
        <f t="shared" si="305"/>
        <v>₹/kg</v>
      </c>
      <c r="O4893" s="3" t="str">
        <f>'yarn master raw '!K4893</f>
        <v>Spot Rate</v>
      </c>
      <c r="P4893" s="3" t="str">
        <f>'yarn master raw '!L4893</f>
        <v>N/A</v>
      </c>
      <c r="Q4893" s="3" t="str">
        <f>'yarn master raw '!M4893</f>
        <v>Shankar 6 Price Trend</v>
      </c>
      <c r="R4893" s="3" t="str">
        <f>'yarn master raw '!N4893</f>
        <v>Daily Rate</v>
      </c>
      <c r="S4893" s="3">
        <f t="shared" si="306"/>
        <v>2023</v>
      </c>
      <c r="T4893" s="3" t="str">
        <f t="shared" si="307"/>
        <v>September</v>
      </c>
    </row>
    <row r="4894" spans="1:20" hidden="1" x14ac:dyDescent="0.3">
      <c r="A4894" s="14">
        <f>'yarn master raw '!A4894</f>
        <v>45170</v>
      </c>
      <c r="B4894" s="3" t="str">
        <f>'yarn master raw '!B4894</f>
        <v>Raw Cotton</v>
      </c>
      <c r="C4894" s="3" t="str">
        <f>'yarn master raw '!C4894</f>
        <v>Cotton</v>
      </c>
      <c r="D4894" s="3" t="str">
        <f>IF('yarn master raw '!J4894="INR","India","Imported")</f>
        <v>India</v>
      </c>
      <c r="E4894" s="3" t="str">
        <f>'yarn master raw '!D4894</f>
        <v>V-797</v>
      </c>
      <c r="F4894" s="3" t="str">
        <f>'yarn master raw '!E4894</f>
        <v>13% Trash</v>
      </c>
      <c r="G4894" s="3" t="str">
        <f>'yarn master raw '!F4894</f>
        <v>Spot</v>
      </c>
      <c r="H4894" s="3" t="str">
        <f>'yarn master raw '!G4894</f>
        <v>Raw Cotton</v>
      </c>
      <c r="I4894" s="12">
        <f>'yarn master raw '!I4894</f>
        <v>45750</v>
      </c>
      <c r="J4894" s="3" t="str">
        <f>'yarn master raw '!H4894</f>
        <v>₹/Candy</v>
      </c>
      <c r="K4894" s="3" t="str">
        <f>'yarn master raw '!J4894</f>
        <v>INR</v>
      </c>
      <c r="L4894" s="13">
        <f>_xlfn.XLOOKUP(K4894,'usd inr forecast '!$N$2:$N$6,'usd inr forecast '!$O$2:$O$6,1)</f>
        <v>1</v>
      </c>
      <c r="M4894" s="12">
        <f t="shared" si="304"/>
        <v>128.64855744896238</v>
      </c>
      <c r="N4894" s="3" t="str">
        <f t="shared" si="305"/>
        <v>₹/kg</v>
      </c>
      <c r="O4894" s="3" t="str">
        <f>'yarn master raw '!K4894</f>
        <v>Spot Rate</v>
      </c>
      <c r="P4894" s="3" t="str">
        <f>'yarn master raw '!L4894</f>
        <v>N/A</v>
      </c>
      <c r="Q4894" s="3" t="str">
        <f>'yarn master raw '!M4894</f>
        <v>Shankar 6 Price Trend</v>
      </c>
      <c r="R4894" s="3" t="str">
        <f>'yarn master raw '!N4894</f>
        <v>Daily Rate</v>
      </c>
      <c r="S4894" s="3">
        <f t="shared" si="306"/>
        <v>2023</v>
      </c>
      <c r="T4894" s="3" t="str">
        <f t="shared" si="307"/>
        <v>September</v>
      </c>
    </row>
    <row r="4895" spans="1:20" hidden="1" x14ac:dyDescent="0.3">
      <c r="A4895" s="14">
        <f>'yarn master raw '!A4895</f>
        <v>45170</v>
      </c>
      <c r="B4895" s="3" t="str">
        <f>'yarn master raw '!B4895</f>
        <v>Raw Cotton</v>
      </c>
      <c r="C4895" s="3" t="str">
        <f>'yarn master raw '!C4895</f>
        <v>Cotton</v>
      </c>
      <c r="D4895" s="3" t="str">
        <f>IF('yarn master raw '!J4895="INR","India","Imported")</f>
        <v>India</v>
      </c>
      <c r="E4895" s="3" t="str">
        <f>'yarn master raw '!D4895</f>
        <v>MCX Cotton</v>
      </c>
      <c r="F4895" s="3" t="str">
        <f>'yarn master raw '!E4895</f>
        <v>Spot Rate</v>
      </c>
      <c r="G4895" s="3" t="str">
        <f>'yarn master raw '!F4895</f>
        <v>Spot</v>
      </c>
      <c r="H4895" s="3" t="str">
        <f>'yarn master raw '!G4895</f>
        <v>Raw Cotton</v>
      </c>
      <c r="I4895" s="12">
        <f>'yarn master raw '!I4895</f>
        <v>30200</v>
      </c>
      <c r="J4895" s="3" t="str">
        <f>'yarn master raw '!H4895</f>
        <v>₹/Bale</v>
      </c>
      <c r="K4895" s="3" t="str">
        <f>'yarn master raw '!J4895</f>
        <v>INR</v>
      </c>
      <c r="L4895" s="13">
        <f>_xlfn.XLOOKUP(K4895,'usd inr forecast '!$N$2:$N$6,'usd inr forecast '!$O$2:$O$6,1)</f>
        <v>1</v>
      </c>
      <c r="M4895" s="12">
        <f t="shared" si="304"/>
        <v>177.64705882352942</v>
      </c>
      <c r="N4895" s="3" t="str">
        <f t="shared" si="305"/>
        <v>₹/kg</v>
      </c>
      <c r="O4895" s="3" t="str">
        <f>'yarn master raw '!K4895</f>
        <v>Spot Rate</v>
      </c>
      <c r="P4895" s="3" t="str">
        <f>'yarn master raw '!L4895</f>
        <v>N/A</v>
      </c>
      <c r="Q4895" s="3" t="str">
        <f>'yarn master raw '!M4895</f>
        <v>Shankar 6 Price Trend</v>
      </c>
      <c r="R4895" s="3" t="str">
        <f>'yarn master raw '!N4895</f>
        <v>Daily Rate</v>
      </c>
      <c r="S4895" s="3">
        <f t="shared" si="306"/>
        <v>2023</v>
      </c>
      <c r="T4895" s="3" t="str">
        <f t="shared" si="307"/>
        <v>September</v>
      </c>
    </row>
    <row r="4896" spans="1:20" hidden="1" x14ac:dyDescent="0.3">
      <c r="A4896" s="14">
        <f>'yarn master raw '!A4896</f>
        <v>45108</v>
      </c>
      <c r="B4896" s="3" t="str">
        <f>'yarn master raw '!B4896</f>
        <v>Raw Cotton</v>
      </c>
      <c r="C4896" s="3" t="str">
        <f>'yarn master raw '!C4896</f>
        <v>Cotton</v>
      </c>
      <c r="D4896" s="3" t="str">
        <f>IF('yarn master raw '!J4896="INR","India","Imported")</f>
        <v>India</v>
      </c>
      <c r="E4896" s="3" t="str">
        <f>'yarn master raw '!D4896</f>
        <v>Shankar 6 (29mm/3.8mic)</v>
      </c>
      <c r="F4896" s="3" t="str">
        <f>'yarn master raw '!E4896</f>
        <v>29-3.8-76</v>
      </c>
      <c r="G4896" s="3" t="str">
        <f>'yarn master raw '!F4896</f>
        <v>Spot</v>
      </c>
      <c r="H4896" s="3" t="str">
        <f>'yarn master raw '!G4896</f>
        <v>Raw Cotton</v>
      </c>
      <c r="I4896" s="12">
        <f>'yarn master raw '!I4896</f>
        <v>63350</v>
      </c>
      <c r="J4896" s="3" t="str">
        <f>'yarn master raw '!H4896</f>
        <v>₹/Candy</v>
      </c>
      <c r="K4896" s="3" t="str">
        <f>'yarn master raw '!J4896</f>
        <v>INR</v>
      </c>
      <c r="L4896" s="13">
        <f>_xlfn.XLOOKUP(K4896,'usd inr forecast '!$N$2:$N$6,'usd inr forecast '!$O$2:$O$6,1)</f>
        <v>1</v>
      </c>
      <c r="M4896" s="12">
        <f t="shared" si="304"/>
        <v>178.13958719982003</v>
      </c>
      <c r="N4896" s="3" t="str">
        <f t="shared" si="305"/>
        <v>₹/kg</v>
      </c>
      <c r="O4896" s="3" t="str">
        <f>'yarn master raw '!K4896</f>
        <v>Spot Rate</v>
      </c>
      <c r="P4896" s="3" t="str">
        <f>'yarn master raw '!L4896</f>
        <v>N/A</v>
      </c>
      <c r="Q4896" s="3" t="str">
        <f>'yarn master raw '!M4896</f>
        <v>Shankar 6 Price Trend</v>
      </c>
      <c r="R4896" s="3" t="str">
        <f>'yarn master raw '!N4896</f>
        <v>Daily Rate</v>
      </c>
      <c r="S4896" s="3">
        <f t="shared" si="306"/>
        <v>2023</v>
      </c>
      <c r="T4896" s="3" t="str">
        <f t="shared" si="307"/>
        <v>July</v>
      </c>
    </row>
    <row r="4897" spans="1:20" hidden="1" x14ac:dyDescent="0.3">
      <c r="A4897" s="14">
        <f>'yarn master raw '!A4897</f>
        <v>45108</v>
      </c>
      <c r="B4897" s="3" t="str">
        <f>'yarn master raw '!B4897</f>
        <v>Raw Cotton</v>
      </c>
      <c r="C4897" s="3" t="str">
        <f>'yarn master raw '!C4897</f>
        <v>Cotton</v>
      </c>
      <c r="D4897" s="3" t="str">
        <f>IF('yarn master raw '!J4897="INR","India","Imported")</f>
        <v>India</v>
      </c>
      <c r="E4897" s="3" t="str">
        <f>'yarn master raw '!D4897</f>
        <v>V-797</v>
      </c>
      <c r="F4897" s="3" t="str">
        <f>'yarn master raw '!E4897</f>
        <v>13% Trash</v>
      </c>
      <c r="G4897" s="3" t="str">
        <f>'yarn master raw '!F4897</f>
        <v>Spot</v>
      </c>
      <c r="H4897" s="3" t="str">
        <f>'yarn master raw '!G4897</f>
        <v>Raw Cotton</v>
      </c>
      <c r="I4897" s="12">
        <f>'yarn master raw '!I4897</f>
        <v>46500</v>
      </c>
      <c r="J4897" s="3" t="str">
        <f>'yarn master raw '!H4897</f>
        <v>₹/Candy</v>
      </c>
      <c r="K4897" s="3" t="str">
        <f>'yarn master raw '!J4897</f>
        <v>INR</v>
      </c>
      <c r="L4897" s="13">
        <f>_xlfn.XLOOKUP(K4897,'usd inr forecast '!$N$2:$N$6,'usd inr forecast '!$O$2:$O$6,1)</f>
        <v>1</v>
      </c>
      <c r="M4897" s="12">
        <f t="shared" si="304"/>
        <v>130.75755019402732</v>
      </c>
      <c r="N4897" s="3" t="str">
        <f t="shared" si="305"/>
        <v>₹/kg</v>
      </c>
      <c r="O4897" s="3" t="str">
        <f>'yarn master raw '!K4897</f>
        <v>Spot Rate</v>
      </c>
      <c r="P4897" s="3" t="str">
        <f>'yarn master raw '!L4897</f>
        <v>N/A</v>
      </c>
      <c r="Q4897" s="3" t="str">
        <f>'yarn master raw '!M4897</f>
        <v>Shankar 6 Price Trend</v>
      </c>
      <c r="R4897" s="3" t="str">
        <f>'yarn master raw '!N4897</f>
        <v>Daily Rate</v>
      </c>
      <c r="S4897" s="3">
        <f t="shared" si="306"/>
        <v>2023</v>
      </c>
      <c r="T4897" s="3" t="str">
        <f t="shared" si="307"/>
        <v>July</v>
      </c>
    </row>
    <row r="4898" spans="1:20" hidden="1" x14ac:dyDescent="0.3">
      <c r="A4898" s="14">
        <f>'yarn master raw '!A4898</f>
        <v>45108</v>
      </c>
      <c r="B4898" s="3" t="str">
        <f>'yarn master raw '!B4898</f>
        <v>Raw Cotton</v>
      </c>
      <c r="C4898" s="3" t="str">
        <f>'yarn master raw '!C4898</f>
        <v>Cotton</v>
      </c>
      <c r="D4898" s="3" t="str">
        <f>IF('yarn master raw '!J4898="INR","India","Imported")</f>
        <v>India</v>
      </c>
      <c r="E4898" s="3" t="str">
        <f>'yarn master raw '!D4898</f>
        <v>MCX Cotton</v>
      </c>
      <c r="F4898" s="3" t="str">
        <f>'yarn master raw '!E4898</f>
        <v>Spot Rate</v>
      </c>
      <c r="G4898" s="3" t="str">
        <f>'yarn master raw '!F4898</f>
        <v>Spot</v>
      </c>
      <c r="H4898" s="3" t="str">
        <f>'yarn master raw '!G4898</f>
        <v>Raw Cotton</v>
      </c>
      <c r="I4898" s="12">
        <f>'yarn master raw '!I4898</f>
        <v>30460</v>
      </c>
      <c r="J4898" s="3" t="str">
        <f>'yarn master raw '!H4898</f>
        <v>₹/Bale</v>
      </c>
      <c r="K4898" s="3" t="str">
        <f>'yarn master raw '!J4898</f>
        <v>INR</v>
      </c>
      <c r="L4898" s="13">
        <f>_xlfn.XLOOKUP(K4898,'usd inr forecast '!$N$2:$N$6,'usd inr forecast '!$O$2:$O$6,1)</f>
        <v>1</v>
      </c>
      <c r="M4898" s="12">
        <f t="shared" si="304"/>
        <v>179.1764705882353</v>
      </c>
      <c r="N4898" s="3" t="str">
        <f t="shared" si="305"/>
        <v>₹/kg</v>
      </c>
      <c r="O4898" s="3" t="str">
        <f>'yarn master raw '!K4898</f>
        <v>Spot Rate</v>
      </c>
      <c r="P4898" s="3" t="str">
        <f>'yarn master raw '!L4898</f>
        <v>N/A</v>
      </c>
      <c r="Q4898" s="3" t="str">
        <f>'yarn master raw '!M4898</f>
        <v>Shankar 6 Price Trend</v>
      </c>
      <c r="R4898" s="3" t="str">
        <f>'yarn master raw '!N4898</f>
        <v>Daily Rate</v>
      </c>
      <c r="S4898" s="3">
        <f t="shared" si="306"/>
        <v>2023</v>
      </c>
      <c r="T4898" s="3" t="str">
        <f t="shared" si="307"/>
        <v>July</v>
      </c>
    </row>
    <row r="4899" spans="1:20" hidden="1" x14ac:dyDescent="0.3">
      <c r="A4899" s="14">
        <f>'yarn master raw '!A4899</f>
        <v>45078</v>
      </c>
      <c r="B4899" s="3" t="str">
        <f>'yarn master raw '!B4899</f>
        <v>Raw Cotton</v>
      </c>
      <c r="C4899" s="3" t="str">
        <f>'yarn master raw '!C4899</f>
        <v>Cotton</v>
      </c>
      <c r="D4899" s="3" t="str">
        <f>IF('yarn master raw '!J4899="INR","India","Imported")</f>
        <v>India</v>
      </c>
      <c r="E4899" s="3" t="str">
        <f>'yarn master raw '!D4899</f>
        <v>Shankar 6 (29mm/3.8mic)</v>
      </c>
      <c r="F4899" s="3" t="str">
        <f>'yarn master raw '!E4899</f>
        <v>29-3.8-76</v>
      </c>
      <c r="G4899" s="3" t="str">
        <f>'yarn master raw '!F4899</f>
        <v>Spot</v>
      </c>
      <c r="H4899" s="3" t="str">
        <f>'yarn master raw '!G4899</f>
        <v>Raw Cotton</v>
      </c>
      <c r="I4899" s="12">
        <f>'yarn master raw '!I4899</f>
        <v>63150</v>
      </c>
      <c r="J4899" s="3" t="str">
        <f>'yarn master raw '!H4899</f>
        <v>₹/Candy</v>
      </c>
      <c r="K4899" s="3" t="str">
        <f>'yarn master raw '!J4899</f>
        <v>INR</v>
      </c>
      <c r="L4899" s="13">
        <f>_xlfn.XLOOKUP(K4899,'usd inr forecast '!$N$2:$N$6,'usd inr forecast '!$O$2:$O$6,1)</f>
        <v>1</v>
      </c>
      <c r="M4899" s="12">
        <f t="shared" si="304"/>
        <v>177.57718913446936</v>
      </c>
      <c r="N4899" s="3" t="str">
        <f t="shared" si="305"/>
        <v>₹/kg</v>
      </c>
      <c r="O4899" s="3" t="str">
        <f>'yarn master raw '!K4899</f>
        <v>Spot Rate</v>
      </c>
      <c r="P4899" s="3" t="str">
        <f>'yarn master raw '!L4899</f>
        <v>N/A</v>
      </c>
      <c r="Q4899" s="3" t="str">
        <f>'yarn master raw '!M4899</f>
        <v>Shankar 6 Price Trend</v>
      </c>
      <c r="R4899" s="3" t="str">
        <f>'yarn master raw '!N4899</f>
        <v>Daily Rate</v>
      </c>
      <c r="S4899" s="3">
        <f t="shared" si="306"/>
        <v>2023</v>
      </c>
      <c r="T4899" s="3" t="str">
        <f t="shared" si="307"/>
        <v>June</v>
      </c>
    </row>
    <row r="4900" spans="1:20" hidden="1" x14ac:dyDescent="0.3">
      <c r="A4900" s="14">
        <f>'yarn master raw '!A4900</f>
        <v>45078</v>
      </c>
      <c r="B4900" s="3" t="str">
        <f>'yarn master raw '!B4900</f>
        <v>Raw Cotton</v>
      </c>
      <c r="C4900" s="3" t="str">
        <f>'yarn master raw '!C4900</f>
        <v>Cotton</v>
      </c>
      <c r="D4900" s="3" t="str">
        <f>IF('yarn master raw '!J4900="INR","India","Imported")</f>
        <v>India</v>
      </c>
      <c r="E4900" s="3" t="str">
        <f>'yarn master raw '!D4900</f>
        <v>V-797</v>
      </c>
      <c r="F4900" s="3" t="str">
        <f>'yarn master raw '!E4900</f>
        <v>13% Trash</v>
      </c>
      <c r="G4900" s="3" t="str">
        <f>'yarn master raw '!F4900</f>
        <v>Spot</v>
      </c>
      <c r="H4900" s="3" t="str">
        <f>'yarn master raw '!G4900</f>
        <v>Raw Cotton</v>
      </c>
      <c r="I4900" s="12">
        <f>'yarn master raw '!I4900</f>
        <v>46250</v>
      </c>
      <c r="J4900" s="3" t="str">
        <f>'yarn master raw '!H4900</f>
        <v>₹/Candy</v>
      </c>
      <c r="K4900" s="3" t="str">
        <f>'yarn master raw '!J4900</f>
        <v>INR</v>
      </c>
      <c r="L4900" s="13">
        <f>_xlfn.XLOOKUP(K4900,'usd inr forecast '!$N$2:$N$6,'usd inr forecast '!$O$2:$O$6,1)</f>
        <v>1</v>
      </c>
      <c r="M4900" s="12">
        <f t="shared" si="304"/>
        <v>130.05455261233902</v>
      </c>
      <c r="N4900" s="3" t="str">
        <f t="shared" si="305"/>
        <v>₹/kg</v>
      </c>
      <c r="O4900" s="3" t="str">
        <f>'yarn master raw '!K4900</f>
        <v>Spot Rate</v>
      </c>
      <c r="P4900" s="3" t="str">
        <f>'yarn master raw '!L4900</f>
        <v>N/A</v>
      </c>
      <c r="Q4900" s="3" t="str">
        <f>'yarn master raw '!M4900</f>
        <v>Shankar 6 Price Trend</v>
      </c>
      <c r="R4900" s="3" t="str">
        <f>'yarn master raw '!N4900</f>
        <v>Daily Rate</v>
      </c>
      <c r="S4900" s="3">
        <f t="shared" si="306"/>
        <v>2023</v>
      </c>
      <c r="T4900" s="3" t="str">
        <f t="shared" si="307"/>
        <v>June</v>
      </c>
    </row>
    <row r="4901" spans="1:20" hidden="1" x14ac:dyDescent="0.3">
      <c r="A4901" s="14">
        <f>'yarn master raw '!A4901</f>
        <v>45078</v>
      </c>
      <c r="B4901" s="3" t="str">
        <f>'yarn master raw '!B4901</f>
        <v>Raw Cotton</v>
      </c>
      <c r="C4901" s="3" t="str">
        <f>'yarn master raw '!C4901</f>
        <v>Cotton</v>
      </c>
      <c r="D4901" s="3" t="str">
        <f>IF('yarn master raw '!J4901="INR","India","Imported")</f>
        <v>India</v>
      </c>
      <c r="E4901" s="3" t="str">
        <f>'yarn master raw '!D4901</f>
        <v>MCX Cotton</v>
      </c>
      <c r="F4901" s="3" t="str">
        <f>'yarn master raw '!E4901</f>
        <v>Spot Rate</v>
      </c>
      <c r="G4901" s="3" t="str">
        <f>'yarn master raw '!F4901</f>
        <v>Spot</v>
      </c>
      <c r="H4901" s="3" t="str">
        <f>'yarn master raw '!G4901</f>
        <v>Raw Cotton</v>
      </c>
      <c r="I4901" s="12">
        <f>'yarn master raw '!I4901</f>
        <v>30460</v>
      </c>
      <c r="J4901" s="3" t="str">
        <f>'yarn master raw '!H4901</f>
        <v>₹/Bale</v>
      </c>
      <c r="K4901" s="3" t="str">
        <f>'yarn master raw '!J4901</f>
        <v>INR</v>
      </c>
      <c r="L4901" s="13">
        <f>_xlfn.XLOOKUP(K4901,'usd inr forecast '!$N$2:$N$6,'usd inr forecast '!$O$2:$O$6,1)</f>
        <v>1</v>
      </c>
      <c r="M4901" s="12">
        <f t="shared" si="304"/>
        <v>179.1764705882353</v>
      </c>
      <c r="N4901" s="3" t="str">
        <f t="shared" si="305"/>
        <v>₹/kg</v>
      </c>
      <c r="O4901" s="3" t="str">
        <f>'yarn master raw '!K4901</f>
        <v>Spot Rate</v>
      </c>
      <c r="P4901" s="3" t="str">
        <f>'yarn master raw '!L4901</f>
        <v>N/A</v>
      </c>
      <c r="Q4901" s="3" t="str">
        <f>'yarn master raw '!M4901</f>
        <v>Shankar 6 Price Trend</v>
      </c>
      <c r="R4901" s="3" t="str">
        <f>'yarn master raw '!N4901</f>
        <v>Daily Rate</v>
      </c>
      <c r="S4901" s="3">
        <f t="shared" si="306"/>
        <v>2023</v>
      </c>
      <c r="T4901" s="3" t="str">
        <f t="shared" si="307"/>
        <v>June</v>
      </c>
    </row>
    <row r="4902" spans="1:20" hidden="1" x14ac:dyDescent="0.3">
      <c r="A4902" s="14">
        <f>'yarn master raw '!A4902</f>
        <v>45047</v>
      </c>
      <c r="B4902" s="3" t="str">
        <f>'yarn master raw '!B4902</f>
        <v>Raw Cotton</v>
      </c>
      <c r="C4902" s="3" t="str">
        <f>'yarn master raw '!C4902</f>
        <v>Cotton</v>
      </c>
      <c r="D4902" s="3" t="str">
        <f>IF('yarn master raw '!J4902="INR","India","Imported")</f>
        <v>India</v>
      </c>
      <c r="E4902" s="3" t="str">
        <f>'yarn master raw '!D4902</f>
        <v>Shankar 6 (29mm/3.8mic)</v>
      </c>
      <c r="F4902" s="3" t="str">
        <f>'yarn master raw '!E4902</f>
        <v>29-3.8-76</v>
      </c>
      <c r="G4902" s="3" t="str">
        <f>'yarn master raw '!F4902</f>
        <v>Spot</v>
      </c>
      <c r="H4902" s="3" t="str">
        <f>'yarn master raw '!G4902</f>
        <v>Raw Cotton</v>
      </c>
      <c r="I4902" s="12">
        <f>'yarn master raw '!I4902</f>
        <v>62900</v>
      </c>
      <c r="J4902" s="3" t="str">
        <f>'yarn master raw '!H4902</f>
        <v>₹/Candy</v>
      </c>
      <c r="K4902" s="3" t="str">
        <f>'yarn master raw '!J4902</f>
        <v>INR</v>
      </c>
      <c r="L4902" s="13">
        <f>_xlfn.XLOOKUP(K4902,'usd inr forecast '!$N$2:$N$6,'usd inr forecast '!$O$2:$O$6,1)</f>
        <v>1</v>
      </c>
      <c r="M4902" s="12">
        <f t="shared" si="304"/>
        <v>176.87419155278104</v>
      </c>
      <c r="N4902" s="3" t="str">
        <f t="shared" si="305"/>
        <v>₹/kg</v>
      </c>
      <c r="O4902" s="3" t="str">
        <f>'yarn master raw '!K4902</f>
        <v>Spot Rate</v>
      </c>
      <c r="P4902" s="3" t="str">
        <f>'yarn master raw '!L4902</f>
        <v>N/A</v>
      </c>
      <c r="Q4902" s="3" t="str">
        <f>'yarn master raw '!M4902</f>
        <v>Shankar 6 Price Trend</v>
      </c>
      <c r="R4902" s="3" t="str">
        <f>'yarn master raw '!N4902</f>
        <v>Daily Rate</v>
      </c>
      <c r="S4902" s="3">
        <f t="shared" si="306"/>
        <v>2023</v>
      </c>
      <c r="T4902" s="3" t="str">
        <f t="shared" si="307"/>
        <v>May</v>
      </c>
    </row>
    <row r="4903" spans="1:20" hidden="1" x14ac:dyDescent="0.3">
      <c r="A4903" s="14">
        <f>'yarn master raw '!A4903</f>
        <v>45047</v>
      </c>
      <c r="B4903" s="3" t="str">
        <f>'yarn master raw '!B4903</f>
        <v>Raw Cotton</v>
      </c>
      <c r="C4903" s="3" t="str">
        <f>'yarn master raw '!C4903</f>
        <v>Cotton</v>
      </c>
      <c r="D4903" s="3" t="str">
        <f>IF('yarn master raw '!J4903="INR","India","Imported")</f>
        <v>India</v>
      </c>
      <c r="E4903" s="3" t="str">
        <f>'yarn master raw '!D4903</f>
        <v>V-797</v>
      </c>
      <c r="F4903" s="3" t="str">
        <f>'yarn master raw '!E4903</f>
        <v>13% Trash</v>
      </c>
      <c r="G4903" s="3" t="str">
        <f>'yarn master raw '!F4903</f>
        <v>Spot</v>
      </c>
      <c r="H4903" s="3" t="str">
        <f>'yarn master raw '!G4903</f>
        <v>Raw Cotton</v>
      </c>
      <c r="I4903" s="12">
        <f>'yarn master raw '!I4903</f>
        <v>46250</v>
      </c>
      <c r="J4903" s="3" t="str">
        <f>'yarn master raw '!H4903</f>
        <v>₹/Candy</v>
      </c>
      <c r="K4903" s="3" t="str">
        <f>'yarn master raw '!J4903</f>
        <v>INR</v>
      </c>
      <c r="L4903" s="13">
        <f>_xlfn.XLOOKUP(K4903,'usd inr forecast '!$N$2:$N$6,'usd inr forecast '!$O$2:$O$6,1)</f>
        <v>1</v>
      </c>
      <c r="M4903" s="12">
        <f t="shared" si="304"/>
        <v>130.05455261233902</v>
      </c>
      <c r="N4903" s="3" t="str">
        <f t="shared" si="305"/>
        <v>₹/kg</v>
      </c>
      <c r="O4903" s="3" t="str">
        <f>'yarn master raw '!K4903</f>
        <v>Spot Rate</v>
      </c>
      <c r="P4903" s="3" t="str">
        <f>'yarn master raw '!L4903</f>
        <v>N/A</v>
      </c>
      <c r="Q4903" s="3" t="str">
        <f>'yarn master raw '!M4903</f>
        <v>Shankar 6 Price Trend</v>
      </c>
      <c r="R4903" s="3" t="str">
        <f>'yarn master raw '!N4903</f>
        <v>Daily Rate</v>
      </c>
      <c r="S4903" s="3">
        <f t="shared" si="306"/>
        <v>2023</v>
      </c>
      <c r="T4903" s="3" t="str">
        <f t="shared" si="307"/>
        <v>May</v>
      </c>
    </row>
    <row r="4904" spans="1:20" hidden="1" x14ac:dyDescent="0.3">
      <c r="A4904" s="14">
        <f>'yarn master raw '!A4904</f>
        <v>45047</v>
      </c>
      <c r="B4904" s="3" t="str">
        <f>'yarn master raw '!B4904</f>
        <v>Raw Cotton</v>
      </c>
      <c r="C4904" s="3" t="str">
        <f>'yarn master raw '!C4904</f>
        <v>Cotton</v>
      </c>
      <c r="D4904" s="3" t="str">
        <f>IF('yarn master raw '!J4904="INR","India","Imported")</f>
        <v>India</v>
      </c>
      <c r="E4904" s="3" t="str">
        <f>'yarn master raw '!D4904</f>
        <v>MCX Cotton</v>
      </c>
      <c r="F4904" s="3" t="str">
        <f>'yarn master raw '!E4904</f>
        <v>Spot Rate</v>
      </c>
      <c r="G4904" s="3" t="str">
        <f>'yarn master raw '!F4904</f>
        <v>Spot</v>
      </c>
      <c r="H4904" s="3" t="str">
        <f>'yarn master raw '!G4904</f>
        <v>Raw Cotton</v>
      </c>
      <c r="I4904" s="12">
        <f>'yarn master raw '!I4904</f>
        <v>30280</v>
      </c>
      <c r="J4904" s="3" t="str">
        <f>'yarn master raw '!H4904</f>
        <v>₹/Bale</v>
      </c>
      <c r="K4904" s="3" t="str">
        <f>'yarn master raw '!J4904</f>
        <v>INR</v>
      </c>
      <c r="L4904" s="13">
        <f>_xlfn.XLOOKUP(K4904,'usd inr forecast '!$N$2:$N$6,'usd inr forecast '!$O$2:$O$6,1)</f>
        <v>1</v>
      </c>
      <c r="M4904" s="12">
        <f t="shared" si="304"/>
        <v>178.11764705882354</v>
      </c>
      <c r="N4904" s="3" t="str">
        <f t="shared" si="305"/>
        <v>₹/kg</v>
      </c>
      <c r="O4904" s="3" t="str">
        <f>'yarn master raw '!K4904</f>
        <v>Spot Rate</v>
      </c>
      <c r="P4904" s="3" t="str">
        <f>'yarn master raw '!L4904</f>
        <v>N/A</v>
      </c>
      <c r="Q4904" s="3" t="str">
        <f>'yarn master raw '!M4904</f>
        <v>Shankar 6 Price Trend</v>
      </c>
      <c r="R4904" s="3" t="str">
        <f>'yarn master raw '!N4904</f>
        <v>Daily Rate</v>
      </c>
      <c r="S4904" s="3">
        <f t="shared" si="306"/>
        <v>2023</v>
      </c>
      <c r="T4904" s="3" t="str">
        <f t="shared" si="307"/>
        <v>May</v>
      </c>
    </row>
    <row r="4905" spans="1:20" hidden="1" x14ac:dyDescent="0.3">
      <c r="A4905" s="14">
        <f>'yarn master raw '!A4905</f>
        <v>45017</v>
      </c>
      <c r="B4905" s="3" t="str">
        <f>'yarn master raw '!B4905</f>
        <v>Raw Cotton</v>
      </c>
      <c r="C4905" s="3" t="str">
        <f>'yarn master raw '!C4905</f>
        <v>Cotton</v>
      </c>
      <c r="D4905" s="3" t="str">
        <f>IF('yarn master raw '!J4905="INR","India","Imported")</f>
        <v>India</v>
      </c>
      <c r="E4905" s="3" t="str">
        <f>'yarn master raw '!D4905</f>
        <v>Shankar 6 (29mm/3.8mic)</v>
      </c>
      <c r="F4905" s="3" t="str">
        <f>'yarn master raw '!E4905</f>
        <v>29-3.8-76</v>
      </c>
      <c r="G4905" s="3" t="str">
        <f>'yarn master raw '!F4905</f>
        <v>Spot</v>
      </c>
      <c r="H4905" s="3" t="str">
        <f>'yarn master raw '!G4905</f>
        <v>Raw Cotton</v>
      </c>
      <c r="I4905" s="12">
        <f>'yarn master raw '!I4905</f>
        <v>62350</v>
      </c>
      <c r="J4905" s="3" t="str">
        <f>'yarn master raw '!H4905</f>
        <v>₹/Candy</v>
      </c>
      <c r="K4905" s="3" t="str">
        <f>'yarn master raw '!J4905</f>
        <v>INR</v>
      </c>
      <c r="L4905" s="13">
        <f>_xlfn.XLOOKUP(K4905,'usd inr forecast '!$N$2:$N$6,'usd inr forecast '!$O$2:$O$6,1)</f>
        <v>1</v>
      </c>
      <c r="M4905" s="12">
        <f t="shared" si="304"/>
        <v>175.32759687306677</v>
      </c>
      <c r="N4905" s="3" t="str">
        <f t="shared" si="305"/>
        <v>₹/kg</v>
      </c>
      <c r="O4905" s="3" t="str">
        <f>'yarn master raw '!K4905</f>
        <v>Spot Rate</v>
      </c>
      <c r="P4905" s="3" t="str">
        <f>'yarn master raw '!L4905</f>
        <v>N/A</v>
      </c>
      <c r="Q4905" s="3" t="str">
        <f>'yarn master raw '!M4905</f>
        <v>Shankar 6 Price Trend</v>
      </c>
      <c r="R4905" s="3" t="str">
        <f>'yarn master raw '!N4905</f>
        <v>Daily Rate</v>
      </c>
      <c r="S4905" s="3">
        <f t="shared" si="306"/>
        <v>2023</v>
      </c>
      <c r="T4905" s="3" t="str">
        <f t="shared" si="307"/>
        <v>April</v>
      </c>
    </row>
    <row r="4906" spans="1:20" hidden="1" x14ac:dyDescent="0.3">
      <c r="A4906" s="14">
        <f>'yarn master raw '!A4906</f>
        <v>45017</v>
      </c>
      <c r="B4906" s="3" t="str">
        <f>'yarn master raw '!B4906</f>
        <v>Raw Cotton</v>
      </c>
      <c r="C4906" s="3" t="str">
        <f>'yarn master raw '!C4906</f>
        <v>Cotton</v>
      </c>
      <c r="D4906" s="3" t="str">
        <f>IF('yarn master raw '!J4906="INR","India","Imported")</f>
        <v>India</v>
      </c>
      <c r="E4906" s="3" t="str">
        <f>'yarn master raw '!D4906</f>
        <v>V-797</v>
      </c>
      <c r="F4906" s="3" t="str">
        <f>'yarn master raw '!E4906</f>
        <v>13% Trash</v>
      </c>
      <c r="G4906" s="3" t="str">
        <f>'yarn master raw '!F4906</f>
        <v>Spot</v>
      </c>
      <c r="H4906" s="3" t="str">
        <f>'yarn master raw '!G4906</f>
        <v>Raw Cotton</v>
      </c>
      <c r="I4906" s="12">
        <f>'yarn master raw '!I4906</f>
        <v>46750</v>
      </c>
      <c r="J4906" s="3" t="str">
        <f>'yarn master raw '!H4906</f>
        <v>₹/Candy</v>
      </c>
      <c r="K4906" s="3" t="str">
        <f>'yarn master raw '!J4906</f>
        <v>INR</v>
      </c>
      <c r="L4906" s="13">
        <f>_xlfn.XLOOKUP(K4906,'usd inr forecast '!$N$2:$N$6,'usd inr forecast '!$O$2:$O$6,1)</f>
        <v>1</v>
      </c>
      <c r="M4906" s="12">
        <f t="shared" si="304"/>
        <v>131.46054777571564</v>
      </c>
      <c r="N4906" s="3" t="str">
        <f t="shared" si="305"/>
        <v>₹/kg</v>
      </c>
      <c r="O4906" s="3" t="str">
        <f>'yarn master raw '!K4906</f>
        <v>Spot Rate</v>
      </c>
      <c r="P4906" s="3" t="str">
        <f>'yarn master raw '!L4906</f>
        <v>N/A</v>
      </c>
      <c r="Q4906" s="3" t="str">
        <f>'yarn master raw '!M4906</f>
        <v>Shankar 6 Price Trend</v>
      </c>
      <c r="R4906" s="3" t="str">
        <f>'yarn master raw '!N4906</f>
        <v>Daily Rate</v>
      </c>
      <c r="S4906" s="3">
        <f t="shared" si="306"/>
        <v>2023</v>
      </c>
      <c r="T4906" s="3" t="str">
        <f t="shared" si="307"/>
        <v>April</v>
      </c>
    </row>
    <row r="4907" spans="1:20" hidden="1" x14ac:dyDescent="0.3">
      <c r="A4907" s="14">
        <f>'yarn master raw '!A4907</f>
        <v>45017</v>
      </c>
      <c r="B4907" s="3" t="str">
        <f>'yarn master raw '!B4907</f>
        <v>Raw Cotton</v>
      </c>
      <c r="C4907" s="3" t="str">
        <f>'yarn master raw '!C4907</f>
        <v>Cotton</v>
      </c>
      <c r="D4907" s="3" t="str">
        <f>IF('yarn master raw '!J4907="INR","India","Imported")</f>
        <v>India</v>
      </c>
      <c r="E4907" s="3" t="str">
        <f>'yarn master raw '!D4907</f>
        <v>MCX Cotton</v>
      </c>
      <c r="F4907" s="3" t="str">
        <f>'yarn master raw '!E4907</f>
        <v>Spot Rate</v>
      </c>
      <c r="G4907" s="3" t="str">
        <f>'yarn master raw '!F4907</f>
        <v>Spot</v>
      </c>
      <c r="H4907" s="3" t="str">
        <f>'yarn master raw '!G4907</f>
        <v>Raw Cotton</v>
      </c>
      <c r="I4907" s="12">
        <f>'yarn master raw '!I4907</f>
        <v>29940</v>
      </c>
      <c r="J4907" s="3" t="str">
        <f>'yarn master raw '!H4907</f>
        <v>₹/Bale</v>
      </c>
      <c r="K4907" s="3" t="str">
        <f>'yarn master raw '!J4907</f>
        <v>INR</v>
      </c>
      <c r="L4907" s="13">
        <f>_xlfn.XLOOKUP(K4907,'usd inr forecast '!$N$2:$N$6,'usd inr forecast '!$O$2:$O$6,1)</f>
        <v>1</v>
      </c>
      <c r="M4907" s="12">
        <f t="shared" si="304"/>
        <v>176.11764705882354</v>
      </c>
      <c r="N4907" s="3" t="str">
        <f t="shared" si="305"/>
        <v>₹/kg</v>
      </c>
      <c r="O4907" s="3" t="str">
        <f>'yarn master raw '!K4907</f>
        <v>Spot Rate</v>
      </c>
      <c r="P4907" s="3" t="str">
        <f>'yarn master raw '!L4907</f>
        <v>N/A</v>
      </c>
      <c r="Q4907" s="3" t="str">
        <f>'yarn master raw '!M4907</f>
        <v>Shankar 6 Price Trend</v>
      </c>
      <c r="R4907" s="3" t="str">
        <f>'yarn master raw '!N4907</f>
        <v>Daily Rate</v>
      </c>
      <c r="S4907" s="3">
        <f t="shared" si="306"/>
        <v>2023</v>
      </c>
      <c r="T4907" s="3" t="str">
        <f t="shared" si="307"/>
        <v>April</v>
      </c>
    </row>
    <row r="4908" spans="1:20" hidden="1" x14ac:dyDescent="0.3">
      <c r="A4908" s="14">
        <f>'yarn master raw '!A4908</f>
        <v>44986</v>
      </c>
      <c r="B4908" s="3" t="str">
        <f>'yarn master raw '!B4908</f>
        <v>Raw Cotton</v>
      </c>
      <c r="C4908" s="3" t="str">
        <f>'yarn master raw '!C4908</f>
        <v>Cotton</v>
      </c>
      <c r="D4908" s="3" t="str">
        <f>IF('yarn master raw '!J4908="INR","India","Imported")</f>
        <v>India</v>
      </c>
      <c r="E4908" s="3" t="str">
        <f>'yarn master raw '!D4908</f>
        <v>Shankar 6 (29mm/3.8mic)</v>
      </c>
      <c r="F4908" s="3" t="str">
        <f>'yarn master raw '!E4908</f>
        <v>29-3.8-76</v>
      </c>
      <c r="G4908" s="3" t="str">
        <f>'yarn master raw '!F4908</f>
        <v>Spot</v>
      </c>
      <c r="H4908" s="3" t="str">
        <f>'yarn master raw '!G4908</f>
        <v>Raw Cotton</v>
      </c>
      <c r="I4908" s="12">
        <f>'yarn master raw '!I4908</f>
        <v>61850</v>
      </c>
      <c r="J4908" s="3" t="str">
        <f>'yarn master raw '!H4908</f>
        <v>₹/Candy</v>
      </c>
      <c r="K4908" s="3" t="str">
        <f>'yarn master raw '!J4908</f>
        <v>INR</v>
      </c>
      <c r="L4908" s="13">
        <f>_xlfn.XLOOKUP(K4908,'usd inr forecast '!$N$2:$N$6,'usd inr forecast '!$O$2:$O$6,1)</f>
        <v>1</v>
      </c>
      <c r="M4908" s="12">
        <f t="shared" si="304"/>
        <v>173.92160170969012</v>
      </c>
      <c r="N4908" s="3" t="str">
        <f t="shared" si="305"/>
        <v>₹/kg</v>
      </c>
      <c r="O4908" s="3" t="str">
        <f>'yarn master raw '!K4908</f>
        <v>Spot Rate</v>
      </c>
      <c r="P4908" s="3" t="str">
        <f>'yarn master raw '!L4908</f>
        <v>N/A</v>
      </c>
      <c r="Q4908" s="3" t="str">
        <f>'yarn master raw '!M4908</f>
        <v>Shankar 6 Price Trend</v>
      </c>
      <c r="R4908" s="3" t="str">
        <f>'yarn master raw '!N4908</f>
        <v>Daily Rate</v>
      </c>
      <c r="S4908" s="3">
        <f t="shared" si="306"/>
        <v>2023</v>
      </c>
      <c r="T4908" s="3" t="str">
        <f t="shared" si="307"/>
        <v>March</v>
      </c>
    </row>
    <row r="4909" spans="1:20" hidden="1" x14ac:dyDescent="0.3">
      <c r="A4909" s="14">
        <f>'yarn master raw '!A4909</f>
        <v>44986</v>
      </c>
      <c r="B4909" s="3" t="str">
        <f>'yarn master raw '!B4909</f>
        <v>Raw Cotton</v>
      </c>
      <c r="C4909" s="3" t="str">
        <f>'yarn master raw '!C4909</f>
        <v>Cotton</v>
      </c>
      <c r="D4909" s="3" t="str">
        <f>IF('yarn master raw '!J4909="INR","India","Imported")</f>
        <v>India</v>
      </c>
      <c r="E4909" s="3" t="str">
        <f>'yarn master raw '!D4909</f>
        <v>V-797</v>
      </c>
      <c r="F4909" s="3" t="str">
        <f>'yarn master raw '!E4909</f>
        <v>13% Trash</v>
      </c>
      <c r="G4909" s="3" t="str">
        <f>'yarn master raw '!F4909</f>
        <v>Spot</v>
      </c>
      <c r="H4909" s="3" t="str">
        <f>'yarn master raw '!G4909</f>
        <v>Raw Cotton</v>
      </c>
      <c r="I4909" s="12">
        <f>'yarn master raw '!I4909</f>
        <v>46750</v>
      </c>
      <c r="J4909" s="3" t="str">
        <f>'yarn master raw '!H4909</f>
        <v>₹/Candy</v>
      </c>
      <c r="K4909" s="3" t="str">
        <f>'yarn master raw '!J4909</f>
        <v>INR</v>
      </c>
      <c r="L4909" s="13">
        <f>_xlfn.XLOOKUP(K4909,'usd inr forecast '!$N$2:$N$6,'usd inr forecast '!$O$2:$O$6,1)</f>
        <v>1</v>
      </c>
      <c r="M4909" s="12">
        <f t="shared" si="304"/>
        <v>131.46054777571564</v>
      </c>
      <c r="N4909" s="3" t="str">
        <f t="shared" si="305"/>
        <v>₹/kg</v>
      </c>
      <c r="O4909" s="3" t="str">
        <f>'yarn master raw '!K4909</f>
        <v>Spot Rate</v>
      </c>
      <c r="P4909" s="3" t="str">
        <f>'yarn master raw '!L4909</f>
        <v>N/A</v>
      </c>
      <c r="Q4909" s="3" t="str">
        <f>'yarn master raw '!M4909</f>
        <v>Shankar 6 Price Trend</v>
      </c>
      <c r="R4909" s="3" t="str">
        <f>'yarn master raw '!N4909</f>
        <v>Daily Rate</v>
      </c>
      <c r="S4909" s="3">
        <f t="shared" si="306"/>
        <v>2023</v>
      </c>
      <c r="T4909" s="3" t="str">
        <f t="shared" si="307"/>
        <v>March</v>
      </c>
    </row>
    <row r="4910" spans="1:20" hidden="1" x14ac:dyDescent="0.3">
      <c r="A4910" s="14">
        <f>'yarn master raw '!A4910</f>
        <v>44986</v>
      </c>
      <c r="B4910" s="3" t="str">
        <f>'yarn master raw '!B4910</f>
        <v>Raw Cotton</v>
      </c>
      <c r="C4910" s="3" t="str">
        <f>'yarn master raw '!C4910</f>
        <v>Cotton</v>
      </c>
      <c r="D4910" s="3" t="str">
        <f>IF('yarn master raw '!J4910="INR","India","Imported")</f>
        <v>India</v>
      </c>
      <c r="E4910" s="3" t="str">
        <f>'yarn master raw '!D4910</f>
        <v>MCX Cotton</v>
      </c>
      <c r="F4910" s="3" t="str">
        <f>'yarn master raw '!E4910</f>
        <v>Spot Rate</v>
      </c>
      <c r="G4910" s="3" t="str">
        <f>'yarn master raw '!F4910</f>
        <v>Spot</v>
      </c>
      <c r="H4910" s="3" t="str">
        <f>'yarn master raw '!G4910</f>
        <v>Raw Cotton</v>
      </c>
      <c r="I4910" s="12">
        <f>'yarn master raw '!I4910</f>
        <v>29660</v>
      </c>
      <c r="J4910" s="3" t="str">
        <f>'yarn master raw '!H4910</f>
        <v>₹/Bale</v>
      </c>
      <c r="K4910" s="3" t="str">
        <f>'yarn master raw '!J4910</f>
        <v>INR</v>
      </c>
      <c r="L4910" s="13">
        <f>_xlfn.XLOOKUP(K4910,'usd inr forecast '!$N$2:$N$6,'usd inr forecast '!$O$2:$O$6,1)</f>
        <v>1</v>
      </c>
      <c r="M4910" s="12">
        <f t="shared" si="304"/>
        <v>174.47058823529412</v>
      </c>
      <c r="N4910" s="3" t="str">
        <f t="shared" si="305"/>
        <v>₹/kg</v>
      </c>
      <c r="O4910" s="3" t="str">
        <f>'yarn master raw '!K4910</f>
        <v>Spot Rate</v>
      </c>
      <c r="P4910" s="3" t="str">
        <f>'yarn master raw '!L4910</f>
        <v>N/A</v>
      </c>
      <c r="Q4910" s="3" t="str">
        <f>'yarn master raw '!M4910</f>
        <v>Shankar 6 Price Trend</v>
      </c>
      <c r="R4910" s="3" t="str">
        <f>'yarn master raw '!N4910</f>
        <v>Daily Rate</v>
      </c>
      <c r="S4910" s="3">
        <f t="shared" si="306"/>
        <v>2023</v>
      </c>
      <c r="T4910" s="3" t="str">
        <f t="shared" si="307"/>
        <v>March</v>
      </c>
    </row>
    <row r="4911" spans="1:20" hidden="1" x14ac:dyDescent="0.3">
      <c r="A4911" s="14">
        <f>'yarn master raw '!A4911</f>
        <v>44958</v>
      </c>
      <c r="B4911" s="3" t="str">
        <f>'yarn master raw '!B4911</f>
        <v>Raw Cotton</v>
      </c>
      <c r="C4911" s="3" t="str">
        <f>'yarn master raw '!C4911</f>
        <v>Cotton</v>
      </c>
      <c r="D4911" s="3" t="str">
        <f>IF('yarn master raw '!J4911="INR","India","Imported")</f>
        <v>India</v>
      </c>
      <c r="E4911" s="3" t="str">
        <f>'yarn master raw '!D4911</f>
        <v>Shankar 6 (29mm/3.8mic)</v>
      </c>
      <c r="F4911" s="3" t="str">
        <f>'yarn master raw '!E4911</f>
        <v>29-3.8-76</v>
      </c>
      <c r="G4911" s="3" t="str">
        <f>'yarn master raw '!F4911</f>
        <v>Spot</v>
      </c>
      <c r="H4911" s="3" t="str">
        <f>'yarn master raw '!G4911</f>
        <v>Raw Cotton</v>
      </c>
      <c r="I4911" s="12">
        <f>'yarn master raw '!I4911</f>
        <v>60900</v>
      </c>
      <c r="J4911" s="3" t="str">
        <f>'yarn master raw '!H4911</f>
        <v>₹/Candy</v>
      </c>
      <c r="K4911" s="3" t="str">
        <f>'yarn master raw '!J4911</f>
        <v>INR</v>
      </c>
      <c r="L4911" s="13">
        <f>_xlfn.XLOOKUP(K4911,'usd inr forecast '!$N$2:$N$6,'usd inr forecast '!$O$2:$O$6,1)</f>
        <v>1</v>
      </c>
      <c r="M4911" s="12">
        <f t="shared" si="304"/>
        <v>171.25021089927449</v>
      </c>
      <c r="N4911" s="3" t="str">
        <f t="shared" si="305"/>
        <v>₹/kg</v>
      </c>
      <c r="O4911" s="3" t="str">
        <f>'yarn master raw '!K4911</f>
        <v>Spot Rate</v>
      </c>
      <c r="P4911" s="3" t="str">
        <f>'yarn master raw '!L4911</f>
        <v>N/A</v>
      </c>
      <c r="Q4911" s="3" t="str">
        <f>'yarn master raw '!M4911</f>
        <v>Shankar 6 Price Trend</v>
      </c>
      <c r="R4911" s="3" t="str">
        <f>'yarn master raw '!N4911</f>
        <v>Daily Rate</v>
      </c>
      <c r="S4911" s="3">
        <f t="shared" si="306"/>
        <v>2023</v>
      </c>
      <c r="T4911" s="3" t="str">
        <f t="shared" si="307"/>
        <v>February</v>
      </c>
    </row>
    <row r="4912" spans="1:20" hidden="1" x14ac:dyDescent="0.3">
      <c r="A4912" s="14">
        <f>'yarn master raw '!A4912</f>
        <v>44958</v>
      </c>
      <c r="B4912" s="3" t="str">
        <f>'yarn master raw '!B4912</f>
        <v>Raw Cotton</v>
      </c>
      <c r="C4912" s="3" t="str">
        <f>'yarn master raw '!C4912</f>
        <v>Cotton</v>
      </c>
      <c r="D4912" s="3" t="str">
        <f>IF('yarn master raw '!J4912="INR","India","Imported")</f>
        <v>India</v>
      </c>
      <c r="E4912" s="3" t="str">
        <f>'yarn master raw '!D4912</f>
        <v>V-797</v>
      </c>
      <c r="F4912" s="3" t="str">
        <f>'yarn master raw '!E4912</f>
        <v>13% Trash</v>
      </c>
      <c r="G4912" s="3" t="str">
        <f>'yarn master raw '!F4912</f>
        <v>Spot</v>
      </c>
      <c r="H4912" s="3" t="str">
        <f>'yarn master raw '!G4912</f>
        <v>Raw Cotton</v>
      </c>
      <c r="I4912" s="12">
        <f>'yarn master raw '!I4912</f>
        <v>47750</v>
      </c>
      <c r="J4912" s="3" t="str">
        <f>'yarn master raw '!H4912</f>
        <v>₹/Candy</v>
      </c>
      <c r="K4912" s="3" t="str">
        <f>'yarn master raw '!J4912</f>
        <v>INR</v>
      </c>
      <c r="L4912" s="13">
        <f>_xlfn.XLOOKUP(K4912,'usd inr forecast '!$N$2:$N$6,'usd inr forecast '!$O$2:$O$6,1)</f>
        <v>1</v>
      </c>
      <c r="M4912" s="12">
        <f t="shared" si="304"/>
        <v>134.27253810246893</v>
      </c>
      <c r="N4912" s="3" t="str">
        <f t="shared" si="305"/>
        <v>₹/kg</v>
      </c>
      <c r="O4912" s="3" t="str">
        <f>'yarn master raw '!K4912</f>
        <v>Spot Rate</v>
      </c>
      <c r="P4912" s="3" t="str">
        <f>'yarn master raw '!L4912</f>
        <v>N/A</v>
      </c>
      <c r="Q4912" s="3" t="str">
        <f>'yarn master raw '!M4912</f>
        <v>Shankar 6 Price Trend</v>
      </c>
      <c r="R4912" s="3" t="str">
        <f>'yarn master raw '!N4912</f>
        <v>Daily Rate</v>
      </c>
      <c r="S4912" s="3">
        <f t="shared" si="306"/>
        <v>2023</v>
      </c>
      <c r="T4912" s="3" t="str">
        <f t="shared" si="307"/>
        <v>February</v>
      </c>
    </row>
    <row r="4913" spans="1:20" hidden="1" x14ac:dyDescent="0.3">
      <c r="A4913" s="14">
        <f>'yarn master raw '!A4913</f>
        <v>44958</v>
      </c>
      <c r="B4913" s="3" t="str">
        <f>'yarn master raw '!B4913</f>
        <v>Raw Cotton</v>
      </c>
      <c r="C4913" s="3" t="str">
        <f>'yarn master raw '!C4913</f>
        <v>Cotton</v>
      </c>
      <c r="D4913" s="3" t="str">
        <f>IF('yarn master raw '!J4913="INR","India","Imported")</f>
        <v>India</v>
      </c>
      <c r="E4913" s="3" t="str">
        <f>'yarn master raw '!D4913</f>
        <v>MCX Cotton</v>
      </c>
      <c r="F4913" s="3" t="str">
        <f>'yarn master raw '!E4913</f>
        <v>Spot Rate</v>
      </c>
      <c r="G4913" s="3" t="str">
        <f>'yarn master raw '!F4913</f>
        <v>Spot</v>
      </c>
      <c r="H4913" s="3" t="str">
        <f>'yarn master raw '!G4913</f>
        <v>Raw Cotton</v>
      </c>
      <c r="I4913" s="12">
        <f>'yarn master raw '!I4913</f>
        <v>29340</v>
      </c>
      <c r="J4913" s="3" t="str">
        <f>'yarn master raw '!H4913</f>
        <v>₹/Bale</v>
      </c>
      <c r="K4913" s="3" t="str">
        <f>'yarn master raw '!J4913</f>
        <v>INR</v>
      </c>
      <c r="L4913" s="13">
        <f>_xlfn.XLOOKUP(K4913,'usd inr forecast '!$N$2:$N$6,'usd inr forecast '!$O$2:$O$6,1)</f>
        <v>1</v>
      </c>
      <c r="M4913" s="12">
        <f t="shared" si="304"/>
        <v>172.58823529411765</v>
      </c>
      <c r="N4913" s="3" t="str">
        <f t="shared" si="305"/>
        <v>₹/kg</v>
      </c>
      <c r="O4913" s="3" t="str">
        <f>'yarn master raw '!K4913</f>
        <v>Spot Rate</v>
      </c>
      <c r="P4913" s="3" t="str">
        <f>'yarn master raw '!L4913</f>
        <v>N/A</v>
      </c>
      <c r="Q4913" s="3" t="str">
        <f>'yarn master raw '!M4913</f>
        <v>Shankar 6 Price Trend</v>
      </c>
      <c r="R4913" s="3" t="str">
        <f>'yarn master raw '!N4913</f>
        <v>Daily Rate</v>
      </c>
      <c r="S4913" s="3">
        <f t="shared" si="306"/>
        <v>2023</v>
      </c>
      <c r="T4913" s="3" t="str">
        <f t="shared" si="307"/>
        <v>February</v>
      </c>
    </row>
    <row r="4914" spans="1:20" hidden="1" x14ac:dyDescent="0.3">
      <c r="A4914" s="14">
        <f>'yarn master raw '!A4914</f>
        <v>44907</v>
      </c>
      <c r="B4914" s="3" t="str">
        <f>'yarn master raw '!B4914</f>
        <v>Raw Cotton</v>
      </c>
      <c r="C4914" s="3" t="str">
        <f>'yarn master raw '!C4914</f>
        <v>Cotton</v>
      </c>
      <c r="D4914" s="3" t="str">
        <f>IF('yarn master raw '!J4914="INR","India","Imported")</f>
        <v>India</v>
      </c>
      <c r="E4914" s="3" t="str">
        <f>'yarn master raw '!D4914</f>
        <v>Shankar 6 (29mm/3.8mic)</v>
      </c>
      <c r="F4914" s="3" t="str">
        <f>'yarn master raw '!E4914</f>
        <v>29-3.8-76</v>
      </c>
      <c r="G4914" s="3" t="str">
        <f>'yarn master raw '!F4914</f>
        <v>Spot</v>
      </c>
      <c r="H4914" s="3" t="str">
        <f>'yarn master raw '!G4914</f>
        <v>Raw Cotton</v>
      </c>
      <c r="I4914" s="12">
        <f>'yarn master raw '!I4914</f>
        <v>66750</v>
      </c>
      <c r="J4914" s="3" t="str">
        <f>'yarn master raw '!H4914</f>
        <v>₹/Candy</v>
      </c>
      <c r="K4914" s="3" t="str">
        <f>'yarn master raw '!J4914</f>
        <v>INR</v>
      </c>
      <c r="L4914" s="13">
        <f>_xlfn.XLOOKUP(K4914,'usd inr forecast '!$N$2:$N$6,'usd inr forecast '!$O$2:$O$6,1)</f>
        <v>1</v>
      </c>
      <c r="M4914" s="12">
        <f t="shared" si="304"/>
        <v>187.70035431078117</v>
      </c>
      <c r="N4914" s="3" t="str">
        <f t="shared" si="305"/>
        <v>₹/kg</v>
      </c>
      <c r="O4914" s="3" t="str">
        <f>'yarn master raw '!K4914</f>
        <v>Spot Rate</v>
      </c>
      <c r="P4914" s="3" t="str">
        <f>'yarn master raw '!L4914</f>
        <v>N/A</v>
      </c>
      <c r="Q4914" s="3" t="str">
        <f>'yarn master raw '!M4914</f>
        <v>Shankar 6 Price Trend</v>
      </c>
      <c r="R4914" s="3" t="str">
        <f>'yarn master raw '!N4914</f>
        <v>Daily Rate</v>
      </c>
      <c r="S4914" s="3">
        <f t="shared" si="306"/>
        <v>2022</v>
      </c>
      <c r="T4914" s="3" t="str">
        <f t="shared" si="307"/>
        <v>December</v>
      </c>
    </row>
    <row r="4915" spans="1:20" hidden="1" x14ac:dyDescent="0.3">
      <c r="A4915" s="14">
        <f>'yarn master raw '!A4915</f>
        <v>44907</v>
      </c>
      <c r="B4915" s="3" t="str">
        <f>'yarn master raw '!B4915</f>
        <v>Raw Cotton</v>
      </c>
      <c r="C4915" s="3" t="str">
        <f>'yarn master raw '!C4915</f>
        <v>Cotton</v>
      </c>
      <c r="D4915" s="3" t="str">
        <f>IF('yarn master raw '!J4915="INR","India","Imported")</f>
        <v>India</v>
      </c>
      <c r="E4915" s="3" t="str">
        <f>'yarn master raw '!D4915</f>
        <v>V-797</v>
      </c>
      <c r="F4915" s="3" t="str">
        <f>'yarn master raw '!E4915</f>
        <v>13% Trash</v>
      </c>
      <c r="G4915" s="3" t="str">
        <f>'yarn master raw '!F4915</f>
        <v>Spot</v>
      </c>
      <c r="H4915" s="3" t="str">
        <f>'yarn master raw '!G4915</f>
        <v>Raw Cotton</v>
      </c>
      <c r="I4915" s="12">
        <f>'yarn master raw '!I4915</f>
        <v>55250</v>
      </c>
      <c r="J4915" s="3" t="str">
        <f>'yarn master raw '!H4915</f>
        <v>₹/Candy</v>
      </c>
      <c r="K4915" s="3" t="str">
        <f>'yarn master raw '!J4915</f>
        <v>INR</v>
      </c>
      <c r="L4915" s="13">
        <f>_xlfn.XLOOKUP(K4915,'usd inr forecast '!$N$2:$N$6,'usd inr forecast '!$O$2:$O$6,1)</f>
        <v>1</v>
      </c>
      <c r="M4915" s="12">
        <f t="shared" si="304"/>
        <v>155.36246555311848</v>
      </c>
      <c r="N4915" s="3" t="str">
        <f t="shared" si="305"/>
        <v>₹/kg</v>
      </c>
      <c r="O4915" s="3" t="str">
        <f>'yarn master raw '!K4915</f>
        <v>Spot Rate</v>
      </c>
      <c r="P4915" s="3" t="str">
        <f>'yarn master raw '!L4915</f>
        <v>N/A</v>
      </c>
      <c r="Q4915" s="3" t="str">
        <f>'yarn master raw '!M4915</f>
        <v>Shankar 6 Price Trend</v>
      </c>
      <c r="R4915" s="3" t="str">
        <f>'yarn master raw '!N4915</f>
        <v>Daily Rate</v>
      </c>
      <c r="S4915" s="3">
        <f t="shared" si="306"/>
        <v>2022</v>
      </c>
      <c r="T4915" s="3" t="str">
        <f t="shared" si="307"/>
        <v>December</v>
      </c>
    </row>
    <row r="4916" spans="1:20" hidden="1" x14ac:dyDescent="0.3">
      <c r="A4916" s="14">
        <f>'yarn master raw '!A4916</f>
        <v>44907</v>
      </c>
      <c r="B4916" s="3" t="str">
        <f>'yarn master raw '!B4916</f>
        <v>Raw Cotton</v>
      </c>
      <c r="C4916" s="3" t="str">
        <f>'yarn master raw '!C4916</f>
        <v>Cotton</v>
      </c>
      <c r="D4916" s="3" t="str">
        <f>IF('yarn master raw '!J4916="INR","India","Imported")</f>
        <v>India</v>
      </c>
      <c r="E4916" s="3" t="str">
        <f>'yarn master raw '!D4916</f>
        <v>MCX Cotton</v>
      </c>
      <c r="F4916" s="3" t="str">
        <f>'yarn master raw '!E4916</f>
        <v>Spot Rate</v>
      </c>
      <c r="G4916" s="3" t="str">
        <f>'yarn master raw '!F4916</f>
        <v>Spot</v>
      </c>
      <c r="H4916" s="3" t="str">
        <f>'yarn master raw '!G4916</f>
        <v>Raw Cotton</v>
      </c>
      <c r="I4916" s="12">
        <f>'yarn master raw '!I4916</f>
        <v>32130</v>
      </c>
      <c r="J4916" s="3" t="str">
        <f>'yarn master raw '!H4916</f>
        <v>₹/Bale</v>
      </c>
      <c r="K4916" s="3" t="str">
        <f>'yarn master raw '!J4916</f>
        <v>INR</v>
      </c>
      <c r="L4916" s="13">
        <f>_xlfn.XLOOKUP(K4916,'usd inr forecast '!$N$2:$N$6,'usd inr forecast '!$O$2:$O$6,1)</f>
        <v>1</v>
      </c>
      <c r="M4916" s="12">
        <f t="shared" si="304"/>
        <v>189</v>
      </c>
      <c r="N4916" s="3" t="str">
        <f t="shared" si="305"/>
        <v>₹/kg</v>
      </c>
      <c r="O4916" s="3" t="str">
        <f>'yarn master raw '!K4916</f>
        <v>Spot Rate</v>
      </c>
      <c r="P4916" s="3" t="str">
        <f>'yarn master raw '!L4916</f>
        <v>N/A</v>
      </c>
      <c r="Q4916" s="3" t="str">
        <f>'yarn master raw '!M4916</f>
        <v>Shankar 6 Price Trend</v>
      </c>
      <c r="R4916" s="3" t="str">
        <f>'yarn master raw '!N4916</f>
        <v>Daily Rate</v>
      </c>
      <c r="S4916" s="3">
        <f t="shared" si="306"/>
        <v>2022</v>
      </c>
      <c r="T4916" s="3" t="str">
        <f t="shared" si="307"/>
        <v>December</v>
      </c>
    </row>
    <row r="4917" spans="1:20" hidden="1" x14ac:dyDescent="0.3">
      <c r="A4917" s="14">
        <f>'yarn master raw '!A4917</f>
        <v>44846</v>
      </c>
      <c r="B4917" s="3" t="str">
        <f>'yarn master raw '!B4917</f>
        <v>Raw Cotton</v>
      </c>
      <c r="C4917" s="3" t="str">
        <f>'yarn master raw '!C4917</f>
        <v>Cotton</v>
      </c>
      <c r="D4917" s="3" t="str">
        <f>IF('yarn master raw '!J4917="INR","India","Imported")</f>
        <v>India</v>
      </c>
      <c r="E4917" s="3" t="str">
        <f>'yarn master raw '!D4917</f>
        <v>Shankar 6 (29mm/3.8mic)</v>
      </c>
      <c r="F4917" s="3" t="str">
        <f>'yarn master raw '!E4917</f>
        <v>29-3.8-76</v>
      </c>
      <c r="G4917" s="3" t="str">
        <f>'yarn master raw '!F4917</f>
        <v>Spot</v>
      </c>
      <c r="H4917" s="3" t="str">
        <f>'yarn master raw '!G4917</f>
        <v>Raw Cotton</v>
      </c>
      <c r="I4917" s="12">
        <f>'yarn master raw '!I4917</f>
        <v>66600</v>
      </c>
      <c r="J4917" s="3" t="str">
        <f>'yarn master raw '!H4917</f>
        <v>₹/Candy</v>
      </c>
      <c r="K4917" s="3" t="str">
        <f>'yarn master raw '!J4917</f>
        <v>INR</v>
      </c>
      <c r="L4917" s="13">
        <f>_xlfn.XLOOKUP(K4917,'usd inr forecast '!$N$2:$N$6,'usd inr forecast '!$O$2:$O$6,1)</f>
        <v>1</v>
      </c>
      <c r="M4917" s="12">
        <f t="shared" si="304"/>
        <v>187.27855576176819</v>
      </c>
      <c r="N4917" s="3" t="str">
        <f t="shared" si="305"/>
        <v>₹/kg</v>
      </c>
      <c r="O4917" s="3" t="str">
        <f>'yarn master raw '!K4917</f>
        <v>Spot Rate</v>
      </c>
      <c r="P4917" s="3" t="str">
        <f>'yarn master raw '!L4917</f>
        <v>N/A</v>
      </c>
      <c r="Q4917" s="3" t="str">
        <f>'yarn master raw '!M4917</f>
        <v>Shankar 6 Price Trend</v>
      </c>
      <c r="R4917" s="3" t="str">
        <f>'yarn master raw '!N4917</f>
        <v>Daily Rate</v>
      </c>
      <c r="S4917" s="3">
        <f t="shared" si="306"/>
        <v>2022</v>
      </c>
      <c r="T4917" s="3" t="str">
        <f t="shared" si="307"/>
        <v>October</v>
      </c>
    </row>
    <row r="4918" spans="1:20" hidden="1" x14ac:dyDescent="0.3">
      <c r="A4918" s="14">
        <f>'yarn master raw '!A4918</f>
        <v>44846</v>
      </c>
      <c r="B4918" s="3" t="str">
        <f>'yarn master raw '!B4918</f>
        <v>Raw Cotton</v>
      </c>
      <c r="C4918" s="3" t="str">
        <f>'yarn master raw '!C4918</f>
        <v>Cotton</v>
      </c>
      <c r="D4918" s="3" t="str">
        <f>IF('yarn master raw '!J4918="INR","India","Imported")</f>
        <v>India</v>
      </c>
      <c r="E4918" s="3" t="str">
        <f>'yarn master raw '!D4918</f>
        <v>V-797</v>
      </c>
      <c r="F4918" s="3" t="str">
        <f>'yarn master raw '!E4918</f>
        <v>13% Trash</v>
      </c>
      <c r="G4918" s="3" t="str">
        <f>'yarn master raw '!F4918</f>
        <v>Spot</v>
      </c>
      <c r="H4918" s="3" t="str">
        <f>'yarn master raw '!G4918</f>
        <v>Raw Cotton</v>
      </c>
      <c r="I4918" s="12">
        <f>'yarn master raw '!I4918</f>
        <v>55250</v>
      </c>
      <c r="J4918" s="3" t="str">
        <f>'yarn master raw '!H4918</f>
        <v>₹/Candy</v>
      </c>
      <c r="K4918" s="3" t="str">
        <f>'yarn master raw '!J4918</f>
        <v>INR</v>
      </c>
      <c r="L4918" s="13">
        <f>_xlfn.XLOOKUP(K4918,'usd inr forecast '!$N$2:$N$6,'usd inr forecast '!$O$2:$O$6,1)</f>
        <v>1</v>
      </c>
      <c r="M4918" s="12">
        <f t="shared" si="304"/>
        <v>155.36246555311848</v>
      </c>
      <c r="N4918" s="3" t="str">
        <f t="shared" si="305"/>
        <v>₹/kg</v>
      </c>
      <c r="O4918" s="3" t="str">
        <f>'yarn master raw '!K4918</f>
        <v>Spot Rate</v>
      </c>
      <c r="P4918" s="3" t="str">
        <f>'yarn master raw '!L4918</f>
        <v>N/A</v>
      </c>
      <c r="Q4918" s="3" t="str">
        <f>'yarn master raw '!M4918</f>
        <v>Shankar 6 Price Trend</v>
      </c>
      <c r="R4918" s="3" t="str">
        <f>'yarn master raw '!N4918</f>
        <v>Daily Rate</v>
      </c>
      <c r="S4918" s="3">
        <f t="shared" si="306"/>
        <v>2022</v>
      </c>
      <c r="T4918" s="3" t="str">
        <f t="shared" si="307"/>
        <v>October</v>
      </c>
    </row>
    <row r="4919" spans="1:20" hidden="1" x14ac:dyDescent="0.3">
      <c r="A4919" s="14">
        <f>'yarn master raw '!A4919</f>
        <v>44846</v>
      </c>
      <c r="B4919" s="3" t="str">
        <f>'yarn master raw '!B4919</f>
        <v>Raw Cotton</v>
      </c>
      <c r="C4919" s="3" t="str">
        <f>'yarn master raw '!C4919</f>
        <v>Cotton</v>
      </c>
      <c r="D4919" s="3" t="str">
        <f>IF('yarn master raw '!J4919="INR","India","Imported")</f>
        <v>India</v>
      </c>
      <c r="E4919" s="3" t="str">
        <f>'yarn master raw '!D4919</f>
        <v>MCX Cotton</v>
      </c>
      <c r="F4919" s="3" t="str">
        <f>'yarn master raw '!E4919</f>
        <v>Spot Rate</v>
      </c>
      <c r="G4919" s="3" t="str">
        <f>'yarn master raw '!F4919</f>
        <v>Spot</v>
      </c>
      <c r="H4919" s="3" t="str">
        <f>'yarn master raw '!G4919</f>
        <v>Raw Cotton</v>
      </c>
      <c r="I4919" s="12">
        <f>'yarn master raw '!I4919</f>
        <v>31940</v>
      </c>
      <c r="J4919" s="3" t="str">
        <f>'yarn master raw '!H4919</f>
        <v>₹/Bale</v>
      </c>
      <c r="K4919" s="3" t="str">
        <f>'yarn master raw '!J4919</f>
        <v>INR</v>
      </c>
      <c r="L4919" s="13">
        <f>_xlfn.XLOOKUP(K4919,'usd inr forecast '!$N$2:$N$6,'usd inr forecast '!$O$2:$O$6,1)</f>
        <v>1</v>
      </c>
      <c r="M4919" s="12">
        <f t="shared" si="304"/>
        <v>187.88235294117646</v>
      </c>
      <c r="N4919" s="3" t="str">
        <f t="shared" si="305"/>
        <v>₹/kg</v>
      </c>
      <c r="O4919" s="3" t="str">
        <f>'yarn master raw '!K4919</f>
        <v>Spot Rate</v>
      </c>
      <c r="P4919" s="3" t="str">
        <f>'yarn master raw '!L4919</f>
        <v>N/A</v>
      </c>
      <c r="Q4919" s="3" t="str">
        <f>'yarn master raw '!M4919</f>
        <v>Shankar 6 Price Trend</v>
      </c>
      <c r="R4919" s="3" t="str">
        <f>'yarn master raw '!N4919</f>
        <v>Daily Rate</v>
      </c>
      <c r="S4919" s="3">
        <f t="shared" si="306"/>
        <v>2022</v>
      </c>
      <c r="T4919" s="3" t="str">
        <f t="shared" si="307"/>
        <v>October</v>
      </c>
    </row>
    <row r="4920" spans="1:20" hidden="1" x14ac:dyDescent="0.3">
      <c r="A4920" s="14">
        <f>'yarn master raw '!A4920</f>
        <v>44816</v>
      </c>
      <c r="B4920" s="3" t="str">
        <f>'yarn master raw '!B4920</f>
        <v>Raw Cotton</v>
      </c>
      <c r="C4920" s="3" t="str">
        <f>'yarn master raw '!C4920</f>
        <v>Cotton</v>
      </c>
      <c r="D4920" s="3" t="str">
        <f>IF('yarn master raw '!J4920="INR","India","Imported")</f>
        <v>India</v>
      </c>
      <c r="E4920" s="3" t="str">
        <f>'yarn master raw '!D4920</f>
        <v>Shankar 6 (29mm/3.8mic)</v>
      </c>
      <c r="F4920" s="3" t="str">
        <f>'yarn master raw '!E4920</f>
        <v>29-3.8-76</v>
      </c>
      <c r="G4920" s="3" t="str">
        <f>'yarn master raw '!F4920</f>
        <v>Spot</v>
      </c>
      <c r="H4920" s="3" t="str">
        <f>'yarn master raw '!G4920</f>
        <v>Raw Cotton</v>
      </c>
      <c r="I4920" s="12">
        <f>'yarn master raw '!I4920</f>
        <v>66550</v>
      </c>
      <c r="J4920" s="3" t="str">
        <f>'yarn master raw '!H4920</f>
        <v>₹/Candy</v>
      </c>
      <c r="K4920" s="3" t="str">
        <f>'yarn master raw '!J4920</f>
        <v>INR</v>
      </c>
      <c r="L4920" s="13">
        <f>_xlfn.XLOOKUP(K4920,'usd inr forecast '!$N$2:$N$6,'usd inr forecast '!$O$2:$O$6,1)</f>
        <v>1</v>
      </c>
      <c r="M4920" s="12">
        <f t="shared" si="304"/>
        <v>187.1379562454305</v>
      </c>
      <c r="N4920" s="3" t="str">
        <f t="shared" si="305"/>
        <v>₹/kg</v>
      </c>
      <c r="O4920" s="3" t="str">
        <f>'yarn master raw '!K4920</f>
        <v>Spot Rate</v>
      </c>
      <c r="P4920" s="3" t="str">
        <f>'yarn master raw '!L4920</f>
        <v>N/A</v>
      </c>
      <c r="Q4920" s="3" t="str">
        <f>'yarn master raw '!M4920</f>
        <v>Shankar 6 Price Trend</v>
      </c>
      <c r="R4920" s="3" t="str">
        <f>'yarn master raw '!N4920</f>
        <v>Daily Rate</v>
      </c>
      <c r="S4920" s="3">
        <f t="shared" si="306"/>
        <v>2022</v>
      </c>
      <c r="T4920" s="3" t="str">
        <f t="shared" si="307"/>
        <v>September</v>
      </c>
    </row>
    <row r="4921" spans="1:20" hidden="1" x14ac:dyDescent="0.3">
      <c r="A4921" s="14">
        <f>'yarn master raw '!A4921</f>
        <v>44816</v>
      </c>
      <c r="B4921" s="3" t="str">
        <f>'yarn master raw '!B4921</f>
        <v>Raw Cotton</v>
      </c>
      <c r="C4921" s="3" t="str">
        <f>'yarn master raw '!C4921</f>
        <v>Cotton</v>
      </c>
      <c r="D4921" s="3" t="str">
        <f>IF('yarn master raw '!J4921="INR","India","Imported")</f>
        <v>India</v>
      </c>
      <c r="E4921" s="3" t="str">
        <f>'yarn master raw '!D4921</f>
        <v>V-797</v>
      </c>
      <c r="F4921" s="3" t="str">
        <f>'yarn master raw '!E4921</f>
        <v>13% Trash</v>
      </c>
      <c r="G4921" s="3" t="str">
        <f>'yarn master raw '!F4921</f>
        <v>Spot</v>
      </c>
      <c r="H4921" s="3" t="str">
        <f>'yarn master raw '!G4921</f>
        <v>Raw Cotton</v>
      </c>
      <c r="I4921" s="12">
        <f>'yarn master raw '!I4921</f>
        <v>55250</v>
      </c>
      <c r="J4921" s="3" t="str">
        <f>'yarn master raw '!H4921</f>
        <v>₹/Candy</v>
      </c>
      <c r="K4921" s="3" t="str">
        <f>'yarn master raw '!J4921</f>
        <v>INR</v>
      </c>
      <c r="L4921" s="13">
        <f>_xlfn.XLOOKUP(K4921,'usd inr forecast '!$N$2:$N$6,'usd inr forecast '!$O$2:$O$6,1)</f>
        <v>1</v>
      </c>
      <c r="M4921" s="12">
        <f t="shared" si="304"/>
        <v>155.36246555311848</v>
      </c>
      <c r="N4921" s="3" t="str">
        <f t="shared" si="305"/>
        <v>₹/kg</v>
      </c>
      <c r="O4921" s="3" t="str">
        <f>'yarn master raw '!K4921</f>
        <v>Spot Rate</v>
      </c>
      <c r="P4921" s="3" t="str">
        <f>'yarn master raw '!L4921</f>
        <v>N/A</v>
      </c>
      <c r="Q4921" s="3" t="str">
        <f>'yarn master raw '!M4921</f>
        <v>Shankar 6 Price Trend</v>
      </c>
      <c r="R4921" s="3" t="str">
        <f>'yarn master raw '!N4921</f>
        <v>Daily Rate</v>
      </c>
      <c r="S4921" s="3">
        <f t="shared" si="306"/>
        <v>2022</v>
      </c>
      <c r="T4921" s="3" t="str">
        <f t="shared" si="307"/>
        <v>September</v>
      </c>
    </row>
    <row r="4922" spans="1:20" hidden="1" x14ac:dyDescent="0.3">
      <c r="A4922" s="14">
        <f>'yarn master raw '!A4922</f>
        <v>44816</v>
      </c>
      <c r="B4922" s="3" t="str">
        <f>'yarn master raw '!B4922</f>
        <v>Raw Cotton</v>
      </c>
      <c r="C4922" s="3" t="str">
        <f>'yarn master raw '!C4922</f>
        <v>Cotton</v>
      </c>
      <c r="D4922" s="3" t="str">
        <f>IF('yarn master raw '!J4922="INR","India","Imported")</f>
        <v>India</v>
      </c>
      <c r="E4922" s="3" t="str">
        <f>'yarn master raw '!D4922</f>
        <v>MCX Cotton</v>
      </c>
      <c r="F4922" s="3" t="str">
        <f>'yarn master raw '!E4922</f>
        <v>Spot Rate</v>
      </c>
      <c r="G4922" s="3" t="str">
        <f>'yarn master raw '!F4922</f>
        <v>Spot</v>
      </c>
      <c r="H4922" s="3" t="str">
        <f>'yarn master raw '!G4922</f>
        <v>Raw Cotton</v>
      </c>
      <c r="I4922" s="12">
        <f>'yarn master raw '!I4922</f>
        <v>31940</v>
      </c>
      <c r="J4922" s="3" t="str">
        <f>'yarn master raw '!H4922</f>
        <v>₹/Bale</v>
      </c>
      <c r="K4922" s="3" t="str">
        <f>'yarn master raw '!J4922</f>
        <v>INR</v>
      </c>
      <c r="L4922" s="13">
        <f>_xlfn.XLOOKUP(K4922,'usd inr forecast '!$N$2:$N$6,'usd inr forecast '!$O$2:$O$6,1)</f>
        <v>1</v>
      </c>
      <c r="M4922" s="12">
        <f t="shared" si="304"/>
        <v>187.88235294117646</v>
      </c>
      <c r="N4922" s="3" t="str">
        <f t="shared" si="305"/>
        <v>₹/kg</v>
      </c>
      <c r="O4922" s="3" t="str">
        <f>'yarn master raw '!K4922</f>
        <v>Spot Rate</v>
      </c>
      <c r="P4922" s="3" t="str">
        <f>'yarn master raw '!L4922</f>
        <v>N/A</v>
      </c>
      <c r="Q4922" s="3" t="str">
        <f>'yarn master raw '!M4922</f>
        <v>Shankar 6 Price Trend</v>
      </c>
      <c r="R4922" s="3" t="str">
        <f>'yarn master raw '!N4922</f>
        <v>Daily Rate</v>
      </c>
      <c r="S4922" s="3">
        <f t="shared" si="306"/>
        <v>2022</v>
      </c>
      <c r="T4922" s="3" t="str">
        <f t="shared" si="307"/>
        <v>September</v>
      </c>
    </row>
    <row r="4923" spans="1:20" hidden="1" x14ac:dyDescent="0.3">
      <c r="A4923" s="14">
        <f>'yarn master raw '!A4923</f>
        <v>44785</v>
      </c>
      <c r="B4923" s="3" t="str">
        <f>'yarn master raw '!B4923</f>
        <v>Raw Cotton</v>
      </c>
      <c r="C4923" s="3" t="str">
        <f>'yarn master raw '!C4923</f>
        <v>Cotton</v>
      </c>
      <c r="D4923" s="3" t="str">
        <f>IF('yarn master raw '!J4923="INR","India","Imported")</f>
        <v>India</v>
      </c>
      <c r="E4923" s="3" t="str">
        <f>'yarn master raw '!D4923</f>
        <v>Shankar 6 (29mm/3.8mic)</v>
      </c>
      <c r="F4923" s="3" t="str">
        <f>'yarn master raw '!E4923</f>
        <v>29-3.8-76</v>
      </c>
      <c r="G4923" s="3" t="str">
        <f>'yarn master raw '!F4923</f>
        <v>Spot</v>
      </c>
      <c r="H4923" s="3" t="str">
        <f>'yarn master raw '!G4923</f>
        <v>Raw Cotton</v>
      </c>
      <c r="I4923" s="12">
        <f>'yarn master raw '!I4923</f>
        <v>66650</v>
      </c>
      <c r="J4923" s="3" t="str">
        <f>'yarn master raw '!H4923</f>
        <v>₹/Candy</v>
      </c>
      <c r="K4923" s="3" t="str">
        <f>'yarn master raw '!J4923</f>
        <v>INR</v>
      </c>
      <c r="L4923" s="13">
        <f>_xlfn.XLOOKUP(K4923,'usd inr forecast '!$N$2:$N$6,'usd inr forecast '!$O$2:$O$6,1)</f>
        <v>1</v>
      </c>
      <c r="M4923" s="12">
        <f t="shared" si="304"/>
        <v>187.41915527810585</v>
      </c>
      <c r="N4923" s="3" t="str">
        <f t="shared" si="305"/>
        <v>₹/kg</v>
      </c>
      <c r="O4923" s="3" t="str">
        <f>'yarn master raw '!K4923</f>
        <v>Spot Rate</v>
      </c>
      <c r="P4923" s="3" t="str">
        <f>'yarn master raw '!L4923</f>
        <v>N/A</v>
      </c>
      <c r="Q4923" s="3" t="str">
        <f>'yarn master raw '!M4923</f>
        <v>Shankar 6 Price Trend</v>
      </c>
      <c r="R4923" s="3" t="str">
        <f>'yarn master raw '!N4923</f>
        <v>Daily Rate</v>
      </c>
      <c r="S4923" s="3">
        <f t="shared" si="306"/>
        <v>2022</v>
      </c>
      <c r="T4923" s="3" t="str">
        <f t="shared" si="307"/>
        <v>August</v>
      </c>
    </row>
    <row r="4924" spans="1:20" hidden="1" x14ac:dyDescent="0.3">
      <c r="A4924" s="14">
        <f>'yarn master raw '!A4924</f>
        <v>44785</v>
      </c>
      <c r="B4924" s="3" t="str">
        <f>'yarn master raw '!B4924</f>
        <v>Raw Cotton</v>
      </c>
      <c r="C4924" s="3" t="str">
        <f>'yarn master raw '!C4924</f>
        <v>Cotton</v>
      </c>
      <c r="D4924" s="3" t="str">
        <f>IF('yarn master raw '!J4924="INR","India","Imported")</f>
        <v>India</v>
      </c>
      <c r="E4924" s="3" t="str">
        <f>'yarn master raw '!D4924</f>
        <v>V-797</v>
      </c>
      <c r="F4924" s="3" t="str">
        <f>'yarn master raw '!E4924</f>
        <v>13% Trash</v>
      </c>
      <c r="G4924" s="3" t="str">
        <f>'yarn master raw '!F4924</f>
        <v>Spot</v>
      </c>
      <c r="H4924" s="3" t="str">
        <f>'yarn master raw '!G4924</f>
        <v>Raw Cotton</v>
      </c>
      <c r="I4924" s="12">
        <f>'yarn master raw '!I4924</f>
        <v>55500</v>
      </c>
      <c r="J4924" s="3" t="str">
        <f>'yarn master raw '!H4924</f>
        <v>₹/Candy</v>
      </c>
      <c r="K4924" s="3" t="str">
        <f>'yarn master raw '!J4924</f>
        <v>INR</v>
      </c>
      <c r="L4924" s="13">
        <f>_xlfn.XLOOKUP(K4924,'usd inr forecast '!$N$2:$N$6,'usd inr forecast '!$O$2:$O$6,1)</f>
        <v>1</v>
      </c>
      <c r="M4924" s="12">
        <f t="shared" si="304"/>
        <v>156.06546313480681</v>
      </c>
      <c r="N4924" s="3" t="str">
        <f t="shared" si="305"/>
        <v>₹/kg</v>
      </c>
      <c r="O4924" s="3" t="str">
        <f>'yarn master raw '!K4924</f>
        <v>Spot Rate</v>
      </c>
      <c r="P4924" s="3" t="str">
        <f>'yarn master raw '!L4924</f>
        <v>N/A</v>
      </c>
      <c r="Q4924" s="3" t="str">
        <f>'yarn master raw '!M4924</f>
        <v>Shankar 6 Price Trend</v>
      </c>
      <c r="R4924" s="3" t="str">
        <f>'yarn master raw '!N4924</f>
        <v>Daily Rate</v>
      </c>
      <c r="S4924" s="3">
        <f t="shared" si="306"/>
        <v>2022</v>
      </c>
      <c r="T4924" s="3" t="str">
        <f t="shared" si="307"/>
        <v>August</v>
      </c>
    </row>
    <row r="4925" spans="1:20" hidden="1" x14ac:dyDescent="0.3">
      <c r="A4925" s="14">
        <f>'yarn master raw '!A4925</f>
        <v>44785</v>
      </c>
      <c r="B4925" s="3" t="str">
        <f>'yarn master raw '!B4925</f>
        <v>Raw Cotton</v>
      </c>
      <c r="C4925" s="3" t="str">
        <f>'yarn master raw '!C4925</f>
        <v>Cotton</v>
      </c>
      <c r="D4925" s="3" t="str">
        <f>IF('yarn master raw '!J4925="INR","India","Imported")</f>
        <v>India</v>
      </c>
      <c r="E4925" s="3" t="str">
        <f>'yarn master raw '!D4925</f>
        <v>MCX Cotton</v>
      </c>
      <c r="F4925" s="3" t="str">
        <f>'yarn master raw '!E4925</f>
        <v>Spot Rate</v>
      </c>
      <c r="G4925" s="3" t="str">
        <f>'yarn master raw '!F4925</f>
        <v>Spot</v>
      </c>
      <c r="H4925" s="3" t="str">
        <f>'yarn master raw '!G4925</f>
        <v>Raw Cotton</v>
      </c>
      <c r="I4925" s="12">
        <f>'yarn master raw '!I4925</f>
        <v>32000</v>
      </c>
      <c r="J4925" s="3" t="str">
        <f>'yarn master raw '!H4925</f>
        <v>₹/Bale</v>
      </c>
      <c r="K4925" s="3" t="str">
        <f>'yarn master raw '!J4925</f>
        <v>INR</v>
      </c>
      <c r="L4925" s="13">
        <f>_xlfn.XLOOKUP(K4925,'usd inr forecast '!$N$2:$N$6,'usd inr forecast '!$O$2:$O$6,1)</f>
        <v>1</v>
      </c>
      <c r="M4925" s="12">
        <f t="shared" si="304"/>
        <v>188.23529411764707</v>
      </c>
      <c r="N4925" s="3" t="str">
        <f t="shared" si="305"/>
        <v>₹/kg</v>
      </c>
      <c r="O4925" s="3" t="str">
        <f>'yarn master raw '!K4925</f>
        <v>Spot Rate</v>
      </c>
      <c r="P4925" s="3" t="str">
        <f>'yarn master raw '!L4925</f>
        <v>N/A</v>
      </c>
      <c r="Q4925" s="3" t="str">
        <f>'yarn master raw '!M4925</f>
        <v>Shankar 6 Price Trend</v>
      </c>
      <c r="R4925" s="3" t="str">
        <f>'yarn master raw '!N4925</f>
        <v>Daily Rate</v>
      </c>
      <c r="S4925" s="3">
        <f t="shared" si="306"/>
        <v>2022</v>
      </c>
      <c r="T4925" s="3" t="str">
        <f t="shared" si="307"/>
        <v>August</v>
      </c>
    </row>
    <row r="4926" spans="1:20" hidden="1" x14ac:dyDescent="0.3">
      <c r="A4926" s="14">
        <f>'yarn master raw '!A4926</f>
        <v>44754</v>
      </c>
      <c r="B4926" s="3" t="str">
        <f>'yarn master raw '!B4926</f>
        <v>Raw Cotton</v>
      </c>
      <c r="C4926" s="3" t="str">
        <f>'yarn master raw '!C4926</f>
        <v>Cotton</v>
      </c>
      <c r="D4926" s="3" t="str">
        <f>IF('yarn master raw '!J4926="INR","India","Imported")</f>
        <v>India</v>
      </c>
      <c r="E4926" s="3" t="str">
        <f>'yarn master raw '!D4926</f>
        <v>Shankar 6 (29mm/3.8mic)</v>
      </c>
      <c r="F4926" s="3" t="str">
        <f>'yarn master raw '!E4926</f>
        <v>29-3.8-76</v>
      </c>
      <c r="G4926" s="3" t="str">
        <f>'yarn master raw '!F4926</f>
        <v>Spot</v>
      </c>
      <c r="H4926" s="3" t="str">
        <f>'yarn master raw '!G4926</f>
        <v>Raw Cotton</v>
      </c>
      <c r="I4926" s="12">
        <f>'yarn master raw '!I4926</f>
        <v>66750</v>
      </c>
      <c r="J4926" s="3" t="str">
        <f>'yarn master raw '!H4926</f>
        <v>₹/Candy</v>
      </c>
      <c r="K4926" s="3" t="str">
        <f>'yarn master raw '!J4926</f>
        <v>INR</v>
      </c>
      <c r="L4926" s="13">
        <f>_xlfn.XLOOKUP(K4926,'usd inr forecast '!$N$2:$N$6,'usd inr forecast '!$O$2:$O$6,1)</f>
        <v>1</v>
      </c>
      <c r="M4926" s="12">
        <f t="shared" si="304"/>
        <v>187.70035431078117</v>
      </c>
      <c r="N4926" s="3" t="str">
        <f t="shared" si="305"/>
        <v>₹/kg</v>
      </c>
      <c r="O4926" s="3" t="str">
        <f>'yarn master raw '!K4926</f>
        <v>Spot Rate</v>
      </c>
      <c r="P4926" s="3" t="str">
        <f>'yarn master raw '!L4926</f>
        <v>N/A</v>
      </c>
      <c r="Q4926" s="3" t="str">
        <f>'yarn master raw '!M4926</f>
        <v>Shankar 6 Price Trend</v>
      </c>
      <c r="R4926" s="3" t="str">
        <f>'yarn master raw '!N4926</f>
        <v>Daily Rate</v>
      </c>
      <c r="S4926" s="3">
        <f t="shared" si="306"/>
        <v>2022</v>
      </c>
      <c r="T4926" s="3" t="str">
        <f t="shared" si="307"/>
        <v>July</v>
      </c>
    </row>
    <row r="4927" spans="1:20" hidden="1" x14ac:dyDescent="0.3">
      <c r="A4927" s="14">
        <f>'yarn master raw '!A4927</f>
        <v>44754</v>
      </c>
      <c r="B4927" s="3" t="str">
        <f>'yarn master raw '!B4927</f>
        <v>Raw Cotton</v>
      </c>
      <c r="C4927" s="3" t="str">
        <f>'yarn master raw '!C4927</f>
        <v>Cotton</v>
      </c>
      <c r="D4927" s="3" t="str">
        <f>IF('yarn master raw '!J4927="INR","India","Imported")</f>
        <v>India</v>
      </c>
      <c r="E4927" s="3" t="str">
        <f>'yarn master raw '!D4927</f>
        <v>V-797</v>
      </c>
      <c r="F4927" s="3" t="str">
        <f>'yarn master raw '!E4927</f>
        <v>13% Trash</v>
      </c>
      <c r="G4927" s="3" t="str">
        <f>'yarn master raw '!F4927</f>
        <v>Spot</v>
      </c>
      <c r="H4927" s="3" t="str">
        <f>'yarn master raw '!G4927</f>
        <v>Raw Cotton</v>
      </c>
      <c r="I4927" s="12">
        <f>'yarn master raw '!I4927</f>
        <v>55500</v>
      </c>
      <c r="J4927" s="3" t="str">
        <f>'yarn master raw '!H4927</f>
        <v>₹/Candy</v>
      </c>
      <c r="K4927" s="3" t="str">
        <f>'yarn master raw '!J4927</f>
        <v>INR</v>
      </c>
      <c r="L4927" s="13">
        <f>_xlfn.XLOOKUP(K4927,'usd inr forecast '!$N$2:$N$6,'usd inr forecast '!$O$2:$O$6,1)</f>
        <v>1</v>
      </c>
      <c r="M4927" s="12">
        <f t="shared" si="304"/>
        <v>156.06546313480681</v>
      </c>
      <c r="N4927" s="3" t="str">
        <f t="shared" si="305"/>
        <v>₹/kg</v>
      </c>
      <c r="O4927" s="3" t="str">
        <f>'yarn master raw '!K4927</f>
        <v>Spot Rate</v>
      </c>
      <c r="P4927" s="3" t="str">
        <f>'yarn master raw '!L4927</f>
        <v>N/A</v>
      </c>
      <c r="Q4927" s="3" t="str">
        <f>'yarn master raw '!M4927</f>
        <v>Shankar 6 Price Trend</v>
      </c>
      <c r="R4927" s="3" t="str">
        <f>'yarn master raw '!N4927</f>
        <v>Daily Rate</v>
      </c>
      <c r="S4927" s="3">
        <f t="shared" si="306"/>
        <v>2022</v>
      </c>
      <c r="T4927" s="3" t="str">
        <f t="shared" si="307"/>
        <v>July</v>
      </c>
    </row>
    <row r="4928" spans="1:20" hidden="1" x14ac:dyDescent="0.3">
      <c r="A4928" s="14">
        <f>'yarn master raw '!A4928</f>
        <v>44754</v>
      </c>
      <c r="B4928" s="3" t="str">
        <f>'yarn master raw '!B4928</f>
        <v>Raw Cotton</v>
      </c>
      <c r="C4928" s="3" t="str">
        <f>'yarn master raw '!C4928</f>
        <v>Cotton</v>
      </c>
      <c r="D4928" s="3" t="str">
        <f>IF('yarn master raw '!J4928="INR","India","Imported")</f>
        <v>India</v>
      </c>
      <c r="E4928" s="3" t="str">
        <f>'yarn master raw '!D4928</f>
        <v>MCX Cotton</v>
      </c>
      <c r="F4928" s="3" t="str">
        <f>'yarn master raw '!E4928</f>
        <v>Spot Rate</v>
      </c>
      <c r="G4928" s="3" t="str">
        <f>'yarn master raw '!F4928</f>
        <v>Spot</v>
      </c>
      <c r="H4928" s="3" t="str">
        <f>'yarn master raw '!G4928</f>
        <v>Raw Cotton</v>
      </c>
      <c r="I4928" s="12">
        <f>'yarn master raw '!I4928</f>
        <v>32080</v>
      </c>
      <c r="J4928" s="3" t="str">
        <f>'yarn master raw '!H4928</f>
        <v>₹/Bale</v>
      </c>
      <c r="K4928" s="3" t="str">
        <f>'yarn master raw '!J4928</f>
        <v>INR</v>
      </c>
      <c r="L4928" s="13">
        <f>_xlfn.XLOOKUP(K4928,'usd inr forecast '!$N$2:$N$6,'usd inr forecast '!$O$2:$O$6,1)</f>
        <v>1</v>
      </c>
      <c r="M4928" s="12">
        <f t="shared" si="304"/>
        <v>188.70588235294119</v>
      </c>
      <c r="N4928" s="3" t="str">
        <f t="shared" si="305"/>
        <v>₹/kg</v>
      </c>
      <c r="O4928" s="3" t="str">
        <f>'yarn master raw '!K4928</f>
        <v>Spot Rate</v>
      </c>
      <c r="P4928" s="3" t="str">
        <f>'yarn master raw '!L4928</f>
        <v>N/A</v>
      </c>
      <c r="Q4928" s="3" t="str">
        <f>'yarn master raw '!M4928</f>
        <v>Shankar 6 Price Trend</v>
      </c>
      <c r="R4928" s="3" t="str">
        <f>'yarn master raw '!N4928</f>
        <v>Daily Rate</v>
      </c>
      <c r="S4928" s="3">
        <f t="shared" si="306"/>
        <v>2022</v>
      </c>
      <c r="T4928" s="3" t="str">
        <f t="shared" si="307"/>
        <v>July</v>
      </c>
    </row>
    <row r="4929" spans="1:20" hidden="1" x14ac:dyDescent="0.3">
      <c r="A4929" s="14">
        <f>'yarn master raw '!A4929</f>
        <v>44724</v>
      </c>
      <c r="B4929" s="3" t="str">
        <f>'yarn master raw '!B4929</f>
        <v>Raw Cotton</v>
      </c>
      <c r="C4929" s="3" t="str">
        <f>'yarn master raw '!C4929</f>
        <v>Cotton</v>
      </c>
      <c r="D4929" s="3" t="str">
        <f>IF('yarn master raw '!J4929="INR","India","Imported")</f>
        <v>India</v>
      </c>
      <c r="E4929" s="3" t="str">
        <f>'yarn master raw '!D4929</f>
        <v>Shankar 6 (29mm/3.8mic)</v>
      </c>
      <c r="F4929" s="3" t="str">
        <f>'yarn master raw '!E4929</f>
        <v>29-3.8-76</v>
      </c>
      <c r="G4929" s="3" t="str">
        <f>'yarn master raw '!F4929</f>
        <v>Spot</v>
      </c>
      <c r="H4929" s="3" t="str">
        <f>'yarn master raw '!G4929</f>
        <v>Raw Cotton</v>
      </c>
      <c r="I4929" s="12">
        <f>'yarn master raw '!I4929</f>
        <v>66650</v>
      </c>
      <c r="J4929" s="3" t="str">
        <f>'yarn master raw '!H4929</f>
        <v>₹/Candy</v>
      </c>
      <c r="K4929" s="3" t="str">
        <f>'yarn master raw '!J4929</f>
        <v>INR</v>
      </c>
      <c r="L4929" s="13">
        <f>_xlfn.XLOOKUP(K4929,'usd inr forecast '!$N$2:$N$6,'usd inr forecast '!$O$2:$O$6,1)</f>
        <v>1</v>
      </c>
      <c r="M4929" s="12">
        <f t="shared" si="304"/>
        <v>187.41915527810585</v>
      </c>
      <c r="N4929" s="3" t="str">
        <f t="shared" si="305"/>
        <v>₹/kg</v>
      </c>
      <c r="O4929" s="3" t="str">
        <f>'yarn master raw '!K4929</f>
        <v>Spot Rate</v>
      </c>
      <c r="P4929" s="3" t="str">
        <f>'yarn master raw '!L4929</f>
        <v>N/A</v>
      </c>
      <c r="Q4929" s="3" t="str">
        <f>'yarn master raw '!M4929</f>
        <v>Shankar 6 Price Trend</v>
      </c>
      <c r="R4929" s="3" t="str">
        <f>'yarn master raw '!N4929</f>
        <v>Daily Rate</v>
      </c>
      <c r="S4929" s="3">
        <f t="shared" si="306"/>
        <v>2022</v>
      </c>
      <c r="T4929" s="3" t="str">
        <f t="shared" si="307"/>
        <v>June</v>
      </c>
    </row>
    <row r="4930" spans="1:20" hidden="1" x14ac:dyDescent="0.3">
      <c r="A4930" s="14">
        <f>'yarn master raw '!A4930</f>
        <v>44724</v>
      </c>
      <c r="B4930" s="3" t="str">
        <f>'yarn master raw '!B4930</f>
        <v>Raw Cotton</v>
      </c>
      <c r="C4930" s="3" t="str">
        <f>'yarn master raw '!C4930</f>
        <v>Cotton</v>
      </c>
      <c r="D4930" s="3" t="str">
        <f>IF('yarn master raw '!J4930="INR","India","Imported")</f>
        <v>India</v>
      </c>
      <c r="E4930" s="3" t="str">
        <f>'yarn master raw '!D4930</f>
        <v>V-797</v>
      </c>
      <c r="F4930" s="3" t="str">
        <f>'yarn master raw '!E4930</f>
        <v>13% Trash</v>
      </c>
      <c r="G4930" s="3" t="str">
        <f>'yarn master raw '!F4930</f>
        <v>Spot</v>
      </c>
      <c r="H4930" s="3" t="str">
        <f>'yarn master raw '!G4930</f>
        <v>Raw Cotton</v>
      </c>
      <c r="I4930" s="12">
        <f>'yarn master raw '!I4930</f>
        <v>55500</v>
      </c>
      <c r="J4930" s="3" t="str">
        <f>'yarn master raw '!H4930</f>
        <v>₹/Candy</v>
      </c>
      <c r="K4930" s="3" t="str">
        <f>'yarn master raw '!J4930</f>
        <v>INR</v>
      </c>
      <c r="L4930" s="13">
        <f>_xlfn.XLOOKUP(K4930,'usd inr forecast '!$N$2:$N$6,'usd inr forecast '!$O$2:$O$6,1)</f>
        <v>1</v>
      </c>
      <c r="M4930" s="12">
        <f t="shared" si="304"/>
        <v>156.06546313480681</v>
      </c>
      <c r="N4930" s="3" t="str">
        <f t="shared" si="305"/>
        <v>₹/kg</v>
      </c>
      <c r="O4930" s="3" t="str">
        <f>'yarn master raw '!K4930</f>
        <v>Spot Rate</v>
      </c>
      <c r="P4930" s="3" t="str">
        <f>'yarn master raw '!L4930</f>
        <v>N/A</v>
      </c>
      <c r="Q4930" s="3" t="str">
        <f>'yarn master raw '!M4930</f>
        <v>Shankar 6 Price Trend</v>
      </c>
      <c r="R4930" s="3" t="str">
        <f>'yarn master raw '!N4930</f>
        <v>Daily Rate</v>
      </c>
      <c r="S4930" s="3">
        <f t="shared" si="306"/>
        <v>2022</v>
      </c>
      <c r="T4930" s="3" t="str">
        <f t="shared" si="307"/>
        <v>June</v>
      </c>
    </row>
    <row r="4931" spans="1:20" hidden="1" x14ac:dyDescent="0.3">
      <c r="A4931" s="14">
        <f>'yarn master raw '!A4931</f>
        <v>44724</v>
      </c>
      <c r="B4931" s="3" t="str">
        <f>'yarn master raw '!B4931</f>
        <v>Raw Cotton</v>
      </c>
      <c r="C4931" s="3" t="str">
        <f>'yarn master raw '!C4931</f>
        <v>Cotton</v>
      </c>
      <c r="D4931" s="3" t="str">
        <f>IF('yarn master raw '!J4931="INR","India","Imported")</f>
        <v>India</v>
      </c>
      <c r="E4931" s="3" t="str">
        <f>'yarn master raw '!D4931</f>
        <v>MCX Cotton</v>
      </c>
      <c r="F4931" s="3" t="str">
        <f>'yarn master raw '!E4931</f>
        <v>Spot Rate</v>
      </c>
      <c r="G4931" s="3" t="str">
        <f>'yarn master raw '!F4931</f>
        <v>Spot</v>
      </c>
      <c r="H4931" s="3" t="str">
        <f>'yarn master raw '!G4931</f>
        <v>Raw Cotton</v>
      </c>
      <c r="I4931" s="12">
        <f>'yarn master raw '!I4931</f>
        <v>32050</v>
      </c>
      <c r="J4931" s="3" t="str">
        <f>'yarn master raw '!H4931</f>
        <v>₹/Bale</v>
      </c>
      <c r="K4931" s="3" t="str">
        <f>'yarn master raw '!J4931</f>
        <v>INR</v>
      </c>
      <c r="L4931" s="13">
        <f>_xlfn.XLOOKUP(K4931,'usd inr forecast '!$N$2:$N$6,'usd inr forecast '!$O$2:$O$6,1)</f>
        <v>1</v>
      </c>
      <c r="M4931" s="12">
        <f t="shared" ref="M4931:M4994" si="308">IF(J4931="₹/kg",I4931*L4931,IF(J4931="₹/Candy",I4931*L4931/355.62,IF(J4931="₹/Bale",I4931*L4931/170,I4931*L4931)))</f>
        <v>188.52941176470588</v>
      </c>
      <c r="N4931" s="3" t="str">
        <f t="shared" ref="N4931:N4994" si="309">"₹/kg"</f>
        <v>₹/kg</v>
      </c>
      <c r="O4931" s="3" t="str">
        <f>'yarn master raw '!K4931</f>
        <v>Spot Rate</v>
      </c>
      <c r="P4931" s="3" t="str">
        <f>'yarn master raw '!L4931</f>
        <v>N/A</v>
      </c>
      <c r="Q4931" s="3" t="str">
        <f>'yarn master raw '!M4931</f>
        <v>Shankar 6 Price Trend</v>
      </c>
      <c r="R4931" s="3" t="str">
        <f>'yarn master raw '!N4931</f>
        <v>Daily Rate</v>
      </c>
      <c r="S4931" s="3">
        <f t="shared" ref="S4931:S4994" si="310">IFERROR(IF(ISNUMBER(A4931),YEAR(A4931),IF(ISNUMBER(SEARCH("'",A4931)),VALUE("20"&amp;MID(A4931,SEARCH("'",A4931)+1,2)),IF(ISNUMBER(SEARCH("2023",A4931)),2023,IF(ISNUMBER(SEARCH("2024",A4931)),2024,IF(ISNUMBER(SEARCH("2025",A4931)),2025,IF(ISNUMBER(SEARCH("2026",A4931)),2026,2022)))))),"")</f>
        <v>2022</v>
      </c>
      <c r="T4931" s="3" t="str">
        <f t="shared" ref="T4931:T4994" si="311">IFERROR(IF(ISNUMBER(A4931),TEXT(A4931,"mmmm"),IF(ISNUMBER(SEARCH("Jan",A4931)),"January",IF(ISNUMBER(SEARCH("Feb",A4931)),"February",IF(ISNUMBER(SEARCH("March",A4931)),"March",IF(ISNUMBER(SEARCH("April",A4931)),"April",IF(ISNUMBER(SEARCH("May",A4931)),"May",IF(ISNUMBER(SEARCH("June",A4931)),"June",IF(ISNUMBER(SEARCH("July",A4931)),"July",IF(ISNUMBER(SEARCH("Aug",A4931)),"August",IF(ISNUMBER(SEARCH("Sep",A4931)),"September",IF(ISNUMBER(SEARCH("Oct",A4931)),"October",IF(ISNUMBER(SEARCH("Nov",A4931)),"November",IF(ISNUMBER(SEARCH("Dec",A4931)),"December",""))))))))))))),"")</f>
        <v>June</v>
      </c>
    </row>
    <row r="4932" spans="1:20" hidden="1" x14ac:dyDescent="0.3">
      <c r="A4932" s="14">
        <f>'yarn master raw '!A4932</f>
        <v>44693</v>
      </c>
      <c r="B4932" s="3" t="str">
        <f>'yarn master raw '!B4932</f>
        <v>Raw Cotton</v>
      </c>
      <c r="C4932" s="3" t="str">
        <f>'yarn master raw '!C4932</f>
        <v>Cotton</v>
      </c>
      <c r="D4932" s="3" t="str">
        <f>IF('yarn master raw '!J4932="INR","India","Imported")</f>
        <v>India</v>
      </c>
      <c r="E4932" s="3" t="str">
        <f>'yarn master raw '!D4932</f>
        <v>Shankar 6 (29mm/3.8mic)</v>
      </c>
      <c r="F4932" s="3" t="str">
        <f>'yarn master raw '!E4932</f>
        <v>29-3.8-76</v>
      </c>
      <c r="G4932" s="3" t="str">
        <f>'yarn master raw '!F4932</f>
        <v>Spot</v>
      </c>
      <c r="H4932" s="3" t="str">
        <f>'yarn master raw '!G4932</f>
        <v>Raw Cotton</v>
      </c>
      <c r="I4932" s="12">
        <f>'yarn master raw '!I4932</f>
        <v>66950</v>
      </c>
      <c r="J4932" s="3" t="str">
        <f>'yarn master raw '!H4932</f>
        <v>₹/Candy</v>
      </c>
      <c r="K4932" s="3" t="str">
        <f>'yarn master raw '!J4932</f>
        <v>INR</v>
      </c>
      <c r="L4932" s="13">
        <f>_xlfn.XLOOKUP(K4932,'usd inr forecast '!$N$2:$N$6,'usd inr forecast '!$O$2:$O$6,1)</f>
        <v>1</v>
      </c>
      <c r="M4932" s="12">
        <f t="shared" si="308"/>
        <v>188.26275237613183</v>
      </c>
      <c r="N4932" s="3" t="str">
        <f t="shared" si="309"/>
        <v>₹/kg</v>
      </c>
      <c r="O4932" s="3" t="str">
        <f>'yarn master raw '!K4932</f>
        <v>Spot Rate</v>
      </c>
      <c r="P4932" s="3" t="str">
        <f>'yarn master raw '!L4932</f>
        <v>N/A</v>
      </c>
      <c r="Q4932" s="3" t="str">
        <f>'yarn master raw '!M4932</f>
        <v>Shankar 6 Price Trend</v>
      </c>
      <c r="R4932" s="3" t="str">
        <f>'yarn master raw '!N4932</f>
        <v>Daily Rate</v>
      </c>
      <c r="S4932" s="3">
        <f t="shared" si="310"/>
        <v>2022</v>
      </c>
      <c r="T4932" s="3" t="str">
        <f t="shared" si="311"/>
        <v>May</v>
      </c>
    </row>
    <row r="4933" spans="1:20" hidden="1" x14ac:dyDescent="0.3">
      <c r="A4933" s="14">
        <f>'yarn master raw '!A4933</f>
        <v>44693</v>
      </c>
      <c r="B4933" s="3" t="str">
        <f>'yarn master raw '!B4933</f>
        <v>Raw Cotton</v>
      </c>
      <c r="C4933" s="3" t="str">
        <f>'yarn master raw '!C4933</f>
        <v>Cotton</v>
      </c>
      <c r="D4933" s="3" t="str">
        <f>IF('yarn master raw '!J4933="INR","India","Imported")</f>
        <v>India</v>
      </c>
      <c r="E4933" s="3" t="str">
        <f>'yarn master raw '!D4933</f>
        <v>V-797</v>
      </c>
      <c r="F4933" s="3" t="str">
        <f>'yarn master raw '!E4933</f>
        <v>13% Trash</v>
      </c>
      <c r="G4933" s="3" t="str">
        <f>'yarn master raw '!F4933</f>
        <v>Spot</v>
      </c>
      <c r="H4933" s="3" t="str">
        <f>'yarn master raw '!G4933</f>
        <v>Raw Cotton</v>
      </c>
      <c r="I4933" s="12">
        <f>'yarn master raw '!I4933</f>
        <v>55750</v>
      </c>
      <c r="J4933" s="3" t="str">
        <f>'yarn master raw '!H4933</f>
        <v>₹/Candy</v>
      </c>
      <c r="K4933" s="3" t="str">
        <f>'yarn master raw '!J4933</f>
        <v>INR</v>
      </c>
      <c r="L4933" s="13">
        <f>_xlfn.XLOOKUP(K4933,'usd inr forecast '!$N$2:$N$6,'usd inr forecast '!$O$2:$O$6,1)</f>
        <v>1</v>
      </c>
      <c r="M4933" s="12">
        <f t="shared" si="308"/>
        <v>156.76846071649513</v>
      </c>
      <c r="N4933" s="3" t="str">
        <f t="shared" si="309"/>
        <v>₹/kg</v>
      </c>
      <c r="O4933" s="3" t="str">
        <f>'yarn master raw '!K4933</f>
        <v>Spot Rate</v>
      </c>
      <c r="P4933" s="3" t="str">
        <f>'yarn master raw '!L4933</f>
        <v>N/A</v>
      </c>
      <c r="Q4933" s="3" t="str">
        <f>'yarn master raw '!M4933</f>
        <v>Shankar 6 Price Trend</v>
      </c>
      <c r="R4933" s="3" t="str">
        <f>'yarn master raw '!N4933</f>
        <v>Daily Rate</v>
      </c>
      <c r="S4933" s="3">
        <f t="shared" si="310"/>
        <v>2022</v>
      </c>
      <c r="T4933" s="3" t="str">
        <f t="shared" si="311"/>
        <v>May</v>
      </c>
    </row>
    <row r="4934" spans="1:20" hidden="1" x14ac:dyDescent="0.3">
      <c r="A4934" s="14">
        <f>'yarn master raw '!A4934</f>
        <v>44693</v>
      </c>
      <c r="B4934" s="3" t="str">
        <f>'yarn master raw '!B4934</f>
        <v>Raw Cotton</v>
      </c>
      <c r="C4934" s="3" t="str">
        <f>'yarn master raw '!C4934</f>
        <v>Cotton</v>
      </c>
      <c r="D4934" s="3" t="str">
        <f>IF('yarn master raw '!J4934="INR","India","Imported")</f>
        <v>India</v>
      </c>
      <c r="E4934" s="3" t="str">
        <f>'yarn master raw '!D4934</f>
        <v>MCX Cotton</v>
      </c>
      <c r="F4934" s="3" t="str">
        <f>'yarn master raw '!E4934</f>
        <v>Spot Rate</v>
      </c>
      <c r="G4934" s="3" t="str">
        <f>'yarn master raw '!F4934</f>
        <v>Spot</v>
      </c>
      <c r="H4934" s="3" t="str">
        <f>'yarn master raw '!G4934</f>
        <v>Raw Cotton</v>
      </c>
      <c r="I4934" s="12">
        <f>'yarn master raw '!I4934</f>
        <v>32180</v>
      </c>
      <c r="J4934" s="3" t="str">
        <f>'yarn master raw '!H4934</f>
        <v>₹/Bale</v>
      </c>
      <c r="K4934" s="3" t="str">
        <f>'yarn master raw '!J4934</f>
        <v>INR</v>
      </c>
      <c r="L4934" s="13">
        <f>_xlfn.XLOOKUP(K4934,'usd inr forecast '!$N$2:$N$6,'usd inr forecast '!$O$2:$O$6,1)</f>
        <v>1</v>
      </c>
      <c r="M4934" s="12">
        <f t="shared" si="308"/>
        <v>189.29411764705881</v>
      </c>
      <c r="N4934" s="3" t="str">
        <f t="shared" si="309"/>
        <v>₹/kg</v>
      </c>
      <c r="O4934" s="3" t="str">
        <f>'yarn master raw '!K4934</f>
        <v>Spot Rate</v>
      </c>
      <c r="P4934" s="3" t="str">
        <f>'yarn master raw '!L4934</f>
        <v>N/A</v>
      </c>
      <c r="Q4934" s="3" t="str">
        <f>'yarn master raw '!M4934</f>
        <v>Shankar 6 Price Trend</v>
      </c>
      <c r="R4934" s="3" t="str">
        <f>'yarn master raw '!N4934</f>
        <v>Daily Rate</v>
      </c>
      <c r="S4934" s="3">
        <f t="shared" si="310"/>
        <v>2022</v>
      </c>
      <c r="T4934" s="3" t="str">
        <f t="shared" si="311"/>
        <v>May</v>
      </c>
    </row>
    <row r="4935" spans="1:20" hidden="1" x14ac:dyDescent="0.3">
      <c r="A4935" s="14">
        <f>'yarn master raw '!A4935</f>
        <v>44632</v>
      </c>
      <c r="B4935" s="3" t="str">
        <f>'yarn master raw '!B4935</f>
        <v>Raw Cotton</v>
      </c>
      <c r="C4935" s="3" t="str">
        <f>'yarn master raw '!C4935</f>
        <v>Cotton</v>
      </c>
      <c r="D4935" s="3" t="str">
        <f>IF('yarn master raw '!J4935="INR","India","Imported")</f>
        <v>India</v>
      </c>
      <c r="E4935" s="3" t="str">
        <f>'yarn master raw '!D4935</f>
        <v>Shankar 6 (29mm/3.8mic)</v>
      </c>
      <c r="F4935" s="3" t="str">
        <f>'yarn master raw '!E4935</f>
        <v>29-3.8-76</v>
      </c>
      <c r="G4935" s="3" t="str">
        <f>'yarn master raw '!F4935</f>
        <v>Spot</v>
      </c>
      <c r="H4935" s="3" t="str">
        <f>'yarn master raw '!G4935</f>
        <v>Raw Cotton</v>
      </c>
      <c r="I4935" s="12">
        <f>'yarn master raw '!I4935</f>
        <v>67700</v>
      </c>
      <c r="J4935" s="3" t="str">
        <f>'yarn master raw '!H4935</f>
        <v>₹/Candy</v>
      </c>
      <c r="K4935" s="3" t="str">
        <f>'yarn master raw '!J4935</f>
        <v>INR</v>
      </c>
      <c r="L4935" s="13">
        <f>_xlfn.XLOOKUP(K4935,'usd inr forecast '!$N$2:$N$6,'usd inr forecast '!$O$2:$O$6,1)</f>
        <v>1</v>
      </c>
      <c r="M4935" s="12">
        <f t="shared" si="308"/>
        <v>190.37174512119677</v>
      </c>
      <c r="N4935" s="3" t="str">
        <f t="shared" si="309"/>
        <v>₹/kg</v>
      </c>
      <c r="O4935" s="3" t="str">
        <f>'yarn master raw '!K4935</f>
        <v>Spot Rate</v>
      </c>
      <c r="P4935" s="3" t="str">
        <f>'yarn master raw '!L4935</f>
        <v>N/A</v>
      </c>
      <c r="Q4935" s="3" t="str">
        <f>'yarn master raw '!M4935</f>
        <v>Shankar 6 Price Trend</v>
      </c>
      <c r="R4935" s="3" t="str">
        <f>'yarn master raw '!N4935</f>
        <v>Daily Rate</v>
      </c>
      <c r="S4935" s="3">
        <f t="shared" si="310"/>
        <v>2022</v>
      </c>
      <c r="T4935" s="3" t="str">
        <f t="shared" si="311"/>
        <v>March</v>
      </c>
    </row>
    <row r="4936" spans="1:20" hidden="1" x14ac:dyDescent="0.3">
      <c r="A4936" s="14">
        <f>'yarn master raw '!A4936</f>
        <v>44632</v>
      </c>
      <c r="B4936" s="3" t="str">
        <f>'yarn master raw '!B4936</f>
        <v>Raw Cotton</v>
      </c>
      <c r="C4936" s="3" t="str">
        <f>'yarn master raw '!C4936</f>
        <v>Cotton</v>
      </c>
      <c r="D4936" s="3" t="str">
        <f>IF('yarn master raw '!J4936="INR","India","Imported")</f>
        <v>India</v>
      </c>
      <c r="E4936" s="3" t="str">
        <f>'yarn master raw '!D4936</f>
        <v>V-797</v>
      </c>
      <c r="F4936" s="3" t="str">
        <f>'yarn master raw '!E4936</f>
        <v>13% Trash</v>
      </c>
      <c r="G4936" s="3" t="str">
        <f>'yarn master raw '!F4936</f>
        <v>Spot</v>
      </c>
      <c r="H4936" s="3" t="str">
        <f>'yarn master raw '!G4936</f>
        <v>Raw Cotton</v>
      </c>
      <c r="I4936" s="12">
        <f>'yarn master raw '!I4936</f>
        <v>55750</v>
      </c>
      <c r="J4936" s="3" t="str">
        <f>'yarn master raw '!H4936</f>
        <v>₹/Candy</v>
      </c>
      <c r="K4936" s="3" t="str">
        <f>'yarn master raw '!J4936</f>
        <v>INR</v>
      </c>
      <c r="L4936" s="13">
        <f>_xlfn.XLOOKUP(K4936,'usd inr forecast '!$N$2:$N$6,'usd inr forecast '!$O$2:$O$6,1)</f>
        <v>1</v>
      </c>
      <c r="M4936" s="12">
        <f t="shared" si="308"/>
        <v>156.76846071649513</v>
      </c>
      <c r="N4936" s="3" t="str">
        <f t="shared" si="309"/>
        <v>₹/kg</v>
      </c>
      <c r="O4936" s="3" t="str">
        <f>'yarn master raw '!K4936</f>
        <v>Spot Rate</v>
      </c>
      <c r="P4936" s="3" t="str">
        <f>'yarn master raw '!L4936</f>
        <v>N/A</v>
      </c>
      <c r="Q4936" s="3" t="str">
        <f>'yarn master raw '!M4936</f>
        <v>Shankar 6 Price Trend</v>
      </c>
      <c r="R4936" s="3" t="str">
        <f>'yarn master raw '!N4936</f>
        <v>Daily Rate</v>
      </c>
      <c r="S4936" s="3">
        <f t="shared" si="310"/>
        <v>2022</v>
      </c>
      <c r="T4936" s="3" t="str">
        <f t="shared" si="311"/>
        <v>March</v>
      </c>
    </row>
    <row r="4937" spans="1:20" hidden="1" x14ac:dyDescent="0.3">
      <c r="A4937" s="14">
        <f>'yarn master raw '!A4937</f>
        <v>44632</v>
      </c>
      <c r="B4937" s="3" t="str">
        <f>'yarn master raw '!B4937</f>
        <v>Raw Cotton</v>
      </c>
      <c r="C4937" s="3" t="str">
        <f>'yarn master raw '!C4937</f>
        <v>Cotton</v>
      </c>
      <c r="D4937" s="3" t="str">
        <f>IF('yarn master raw '!J4937="INR","India","Imported")</f>
        <v>India</v>
      </c>
      <c r="E4937" s="3" t="str">
        <f>'yarn master raw '!D4937</f>
        <v>MCX Cotton</v>
      </c>
      <c r="F4937" s="3" t="str">
        <f>'yarn master raw '!E4937</f>
        <v>Spot Rate</v>
      </c>
      <c r="G4937" s="3" t="str">
        <f>'yarn master raw '!F4937</f>
        <v>Spot</v>
      </c>
      <c r="H4937" s="3" t="str">
        <f>'yarn master raw '!G4937</f>
        <v>Raw Cotton</v>
      </c>
      <c r="I4937" s="12">
        <f>'yarn master raw '!I4937</f>
        <v>32890</v>
      </c>
      <c r="J4937" s="3" t="str">
        <f>'yarn master raw '!H4937</f>
        <v>₹/Bale</v>
      </c>
      <c r="K4937" s="3" t="str">
        <f>'yarn master raw '!J4937</f>
        <v>INR</v>
      </c>
      <c r="L4937" s="13">
        <f>_xlfn.XLOOKUP(K4937,'usd inr forecast '!$N$2:$N$6,'usd inr forecast '!$O$2:$O$6,1)</f>
        <v>1</v>
      </c>
      <c r="M4937" s="12">
        <f t="shared" si="308"/>
        <v>193.47058823529412</v>
      </c>
      <c r="N4937" s="3" t="str">
        <f t="shared" si="309"/>
        <v>₹/kg</v>
      </c>
      <c r="O4937" s="3" t="str">
        <f>'yarn master raw '!K4937</f>
        <v>Spot Rate</v>
      </c>
      <c r="P4937" s="3" t="str">
        <f>'yarn master raw '!L4937</f>
        <v>N/A</v>
      </c>
      <c r="Q4937" s="3" t="str">
        <f>'yarn master raw '!M4937</f>
        <v>Shankar 6 Price Trend</v>
      </c>
      <c r="R4937" s="3" t="str">
        <f>'yarn master raw '!N4937</f>
        <v>Daily Rate</v>
      </c>
      <c r="S4937" s="3">
        <f t="shared" si="310"/>
        <v>2022</v>
      </c>
      <c r="T4937" s="3" t="str">
        <f t="shared" si="311"/>
        <v>March</v>
      </c>
    </row>
    <row r="4938" spans="1:20" hidden="1" x14ac:dyDescent="0.3">
      <c r="A4938" s="14">
        <f>'yarn master raw '!A4938</f>
        <v>44604</v>
      </c>
      <c r="B4938" s="3" t="str">
        <f>'yarn master raw '!B4938</f>
        <v>Raw Cotton</v>
      </c>
      <c r="C4938" s="3" t="str">
        <f>'yarn master raw '!C4938</f>
        <v>Cotton</v>
      </c>
      <c r="D4938" s="3" t="str">
        <f>IF('yarn master raw '!J4938="INR","India","Imported")</f>
        <v>India</v>
      </c>
      <c r="E4938" s="3" t="str">
        <f>'yarn master raw '!D4938</f>
        <v>Shankar 6 (29mm/3.8mic)</v>
      </c>
      <c r="F4938" s="3" t="str">
        <f>'yarn master raw '!E4938</f>
        <v>29-3.8-76</v>
      </c>
      <c r="G4938" s="3" t="str">
        <f>'yarn master raw '!F4938</f>
        <v>Spot</v>
      </c>
      <c r="H4938" s="3" t="str">
        <f>'yarn master raw '!G4938</f>
        <v>Raw Cotton</v>
      </c>
      <c r="I4938" s="12">
        <f>'yarn master raw '!I4938</f>
        <v>68350</v>
      </c>
      <c r="J4938" s="3" t="str">
        <f>'yarn master raw '!H4938</f>
        <v>₹/Candy</v>
      </c>
      <c r="K4938" s="3" t="str">
        <f>'yarn master raw '!J4938</f>
        <v>INR</v>
      </c>
      <c r="L4938" s="13">
        <f>_xlfn.XLOOKUP(K4938,'usd inr forecast '!$N$2:$N$6,'usd inr forecast '!$O$2:$O$6,1)</f>
        <v>1</v>
      </c>
      <c r="M4938" s="12">
        <f t="shared" si="308"/>
        <v>192.19953883358642</v>
      </c>
      <c r="N4938" s="3" t="str">
        <f t="shared" si="309"/>
        <v>₹/kg</v>
      </c>
      <c r="O4938" s="3" t="str">
        <f>'yarn master raw '!K4938</f>
        <v>Spot Rate</v>
      </c>
      <c r="P4938" s="3" t="str">
        <f>'yarn master raw '!L4938</f>
        <v>N/A</v>
      </c>
      <c r="Q4938" s="3" t="str">
        <f>'yarn master raw '!M4938</f>
        <v>Shankar 6 Price Trend</v>
      </c>
      <c r="R4938" s="3" t="str">
        <f>'yarn master raw '!N4938</f>
        <v>Daily Rate</v>
      </c>
      <c r="S4938" s="3">
        <f t="shared" si="310"/>
        <v>2022</v>
      </c>
      <c r="T4938" s="3" t="str">
        <f t="shared" si="311"/>
        <v>February</v>
      </c>
    </row>
    <row r="4939" spans="1:20" hidden="1" x14ac:dyDescent="0.3">
      <c r="A4939" s="14">
        <f>'yarn master raw '!A4939</f>
        <v>44604</v>
      </c>
      <c r="B4939" s="3" t="str">
        <f>'yarn master raw '!B4939</f>
        <v>Raw Cotton</v>
      </c>
      <c r="C4939" s="3" t="str">
        <f>'yarn master raw '!C4939</f>
        <v>Cotton</v>
      </c>
      <c r="D4939" s="3" t="str">
        <f>IF('yarn master raw '!J4939="INR","India","Imported")</f>
        <v>India</v>
      </c>
      <c r="E4939" s="3" t="str">
        <f>'yarn master raw '!D4939</f>
        <v>V-797</v>
      </c>
      <c r="F4939" s="3" t="str">
        <f>'yarn master raw '!E4939</f>
        <v>13% Trash</v>
      </c>
      <c r="G4939" s="3" t="str">
        <f>'yarn master raw '!F4939</f>
        <v>Spot</v>
      </c>
      <c r="H4939" s="3" t="str">
        <f>'yarn master raw '!G4939</f>
        <v>Raw Cotton</v>
      </c>
      <c r="I4939" s="12">
        <f>'yarn master raw '!I4939</f>
        <v>55750</v>
      </c>
      <c r="J4939" s="3" t="str">
        <f>'yarn master raw '!H4939</f>
        <v>₹/Candy</v>
      </c>
      <c r="K4939" s="3" t="str">
        <f>'yarn master raw '!J4939</f>
        <v>INR</v>
      </c>
      <c r="L4939" s="13">
        <f>_xlfn.XLOOKUP(K4939,'usd inr forecast '!$N$2:$N$6,'usd inr forecast '!$O$2:$O$6,1)</f>
        <v>1</v>
      </c>
      <c r="M4939" s="12">
        <f t="shared" si="308"/>
        <v>156.76846071649513</v>
      </c>
      <c r="N4939" s="3" t="str">
        <f t="shared" si="309"/>
        <v>₹/kg</v>
      </c>
      <c r="O4939" s="3" t="str">
        <f>'yarn master raw '!K4939</f>
        <v>Spot Rate</v>
      </c>
      <c r="P4939" s="3" t="str">
        <f>'yarn master raw '!L4939</f>
        <v>N/A</v>
      </c>
      <c r="Q4939" s="3" t="str">
        <f>'yarn master raw '!M4939</f>
        <v>Shankar 6 Price Trend</v>
      </c>
      <c r="R4939" s="3" t="str">
        <f>'yarn master raw '!N4939</f>
        <v>Daily Rate</v>
      </c>
      <c r="S4939" s="3">
        <f t="shared" si="310"/>
        <v>2022</v>
      </c>
      <c r="T4939" s="3" t="str">
        <f t="shared" si="311"/>
        <v>February</v>
      </c>
    </row>
    <row r="4940" spans="1:20" hidden="1" x14ac:dyDescent="0.3">
      <c r="A4940" s="14">
        <f>'yarn master raw '!A4940</f>
        <v>44604</v>
      </c>
      <c r="B4940" s="3" t="str">
        <f>'yarn master raw '!B4940</f>
        <v>Raw Cotton</v>
      </c>
      <c r="C4940" s="3" t="str">
        <f>'yarn master raw '!C4940</f>
        <v>Cotton</v>
      </c>
      <c r="D4940" s="3" t="str">
        <f>IF('yarn master raw '!J4940="INR","India","Imported")</f>
        <v>India</v>
      </c>
      <c r="E4940" s="3" t="str">
        <f>'yarn master raw '!D4940</f>
        <v>MCX Cotton</v>
      </c>
      <c r="F4940" s="3" t="str">
        <f>'yarn master raw '!E4940</f>
        <v>Spot Rate</v>
      </c>
      <c r="G4940" s="3" t="str">
        <f>'yarn master raw '!F4940</f>
        <v>Spot</v>
      </c>
      <c r="H4940" s="3" t="str">
        <f>'yarn master raw '!G4940</f>
        <v>Raw Cotton</v>
      </c>
      <c r="I4940" s="12">
        <f>'yarn master raw '!I4940</f>
        <v>32890</v>
      </c>
      <c r="J4940" s="3" t="str">
        <f>'yarn master raw '!H4940</f>
        <v>₹/Bale</v>
      </c>
      <c r="K4940" s="3" t="str">
        <f>'yarn master raw '!J4940</f>
        <v>INR</v>
      </c>
      <c r="L4940" s="13">
        <f>_xlfn.XLOOKUP(K4940,'usd inr forecast '!$N$2:$N$6,'usd inr forecast '!$O$2:$O$6,1)</f>
        <v>1</v>
      </c>
      <c r="M4940" s="12">
        <f t="shared" si="308"/>
        <v>193.47058823529412</v>
      </c>
      <c r="N4940" s="3" t="str">
        <f t="shared" si="309"/>
        <v>₹/kg</v>
      </c>
      <c r="O4940" s="3" t="str">
        <f>'yarn master raw '!K4940</f>
        <v>Spot Rate</v>
      </c>
      <c r="P4940" s="3" t="str">
        <f>'yarn master raw '!L4940</f>
        <v>N/A</v>
      </c>
      <c r="Q4940" s="3" t="str">
        <f>'yarn master raw '!M4940</f>
        <v>Shankar 6 Price Trend</v>
      </c>
      <c r="R4940" s="3" t="str">
        <f>'yarn master raw '!N4940</f>
        <v>Daily Rate</v>
      </c>
      <c r="S4940" s="3">
        <f t="shared" si="310"/>
        <v>2022</v>
      </c>
      <c r="T4940" s="3" t="str">
        <f t="shared" si="311"/>
        <v>February</v>
      </c>
    </row>
    <row r="4941" spans="1:20" hidden="1" x14ac:dyDescent="0.3">
      <c r="A4941" s="14">
        <f>'yarn master raw '!A4941</f>
        <v>44573</v>
      </c>
      <c r="B4941" s="3" t="str">
        <f>'yarn master raw '!B4941</f>
        <v>Raw Cotton</v>
      </c>
      <c r="C4941" s="3" t="str">
        <f>'yarn master raw '!C4941</f>
        <v>Cotton</v>
      </c>
      <c r="D4941" s="3" t="str">
        <f>IF('yarn master raw '!J4941="INR","India","Imported")</f>
        <v>India</v>
      </c>
      <c r="E4941" s="3" t="str">
        <f>'yarn master raw '!D4941</f>
        <v>Shankar 6 (29mm/3.8mic)</v>
      </c>
      <c r="F4941" s="3" t="str">
        <f>'yarn master raw '!E4941</f>
        <v>29-3.8-76</v>
      </c>
      <c r="G4941" s="3" t="str">
        <f>'yarn master raw '!F4941</f>
        <v>Spot</v>
      </c>
      <c r="H4941" s="3" t="str">
        <f>'yarn master raw '!G4941</f>
        <v>Raw Cotton</v>
      </c>
      <c r="I4941" s="12">
        <f>'yarn master raw '!I4941</f>
        <v>68350</v>
      </c>
      <c r="J4941" s="3" t="str">
        <f>'yarn master raw '!H4941</f>
        <v>₹/Candy</v>
      </c>
      <c r="K4941" s="3" t="str">
        <f>'yarn master raw '!J4941</f>
        <v>INR</v>
      </c>
      <c r="L4941" s="13">
        <f>_xlfn.XLOOKUP(K4941,'usd inr forecast '!$N$2:$N$6,'usd inr forecast '!$O$2:$O$6,1)</f>
        <v>1</v>
      </c>
      <c r="M4941" s="12">
        <f t="shared" si="308"/>
        <v>192.19953883358642</v>
      </c>
      <c r="N4941" s="3" t="str">
        <f t="shared" si="309"/>
        <v>₹/kg</v>
      </c>
      <c r="O4941" s="3" t="str">
        <f>'yarn master raw '!K4941</f>
        <v>Spot Rate</v>
      </c>
      <c r="P4941" s="3" t="str">
        <f>'yarn master raw '!L4941</f>
        <v>N/A</v>
      </c>
      <c r="Q4941" s="3" t="str">
        <f>'yarn master raw '!M4941</f>
        <v>Shankar 6 Price Trend</v>
      </c>
      <c r="R4941" s="3" t="str">
        <f>'yarn master raw '!N4941</f>
        <v>Daily Rate</v>
      </c>
      <c r="S4941" s="3">
        <f t="shared" si="310"/>
        <v>2022</v>
      </c>
      <c r="T4941" s="3" t="str">
        <f t="shared" si="311"/>
        <v>January</v>
      </c>
    </row>
    <row r="4942" spans="1:20" hidden="1" x14ac:dyDescent="0.3">
      <c r="A4942" s="14">
        <f>'yarn master raw '!A4942</f>
        <v>44573</v>
      </c>
      <c r="B4942" s="3" t="str">
        <f>'yarn master raw '!B4942</f>
        <v>Raw Cotton</v>
      </c>
      <c r="C4942" s="3" t="str">
        <f>'yarn master raw '!C4942</f>
        <v>Cotton</v>
      </c>
      <c r="D4942" s="3" t="str">
        <f>IF('yarn master raw '!J4942="INR","India","Imported")</f>
        <v>India</v>
      </c>
      <c r="E4942" s="3" t="str">
        <f>'yarn master raw '!D4942</f>
        <v>V-797</v>
      </c>
      <c r="F4942" s="3" t="str">
        <f>'yarn master raw '!E4942</f>
        <v>13% Trash</v>
      </c>
      <c r="G4942" s="3" t="str">
        <f>'yarn master raw '!F4942</f>
        <v>Spot</v>
      </c>
      <c r="H4942" s="3" t="str">
        <f>'yarn master raw '!G4942</f>
        <v>Raw Cotton</v>
      </c>
      <c r="I4942" s="12">
        <f>'yarn master raw '!I4942</f>
        <v>55750</v>
      </c>
      <c r="J4942" s="3" t="str">
        <f>'yarn master raw '!H4942</f>
        <v>₹/Candy</v>
      </c>
      <c r="K4942" s="3" t="str">
        <f>'yarn master raw '!J4942</f>
        <v>INR</v>
      </c>
      <c r="L4942" s="13">
        <f>_xlfn.XLOOKUP(K4942,'usd inr forecast '!$N$2:$N$6,'usd inr forecast '!$O$2:$O$6,1)</f>
        <v>1</v>
      </c>
      <c r="M4942" s="12">
        <f t="shared" si="308"/>
        <v>156.76846071649513</v>
      </c>
      <c r="N4942" s="3" t="str">
        <f t="shared" si="309"/>
        <v>₹/kg</v>
      </c>
      <c r="O4942" s="3" t="str">
        <f>'yarn master raw '!K4942</f>
        <v>Spot Rate</v>
      </c>
      <c r="P4942" s="3" t="str">
        <f>'yarn master raw '!L4942</f>
        <v>N/A</v>
      </c>
      <c r="Q4942" s="3" t="str">
        <f>'yarn master raw '!M4942</f>
        <v>Shankar 6 Price Trend</v>
      </c>
      <c r="R4942" s="3" t="str">
        <f>'yarn master raw '!N4942</f>
        <v>Daily Rate</v>
      </c>
      <c r="S4942" s="3">
        <f t="shared" si="310"/>
        <v>2022</v>
      </c>
      <c r="T4942" s="3" t="str">
        <f t="shared" si="311"/>
        <v>January</v>
      </c>
    </row>
    <row r="4943" spans="1:20" hidden="1" x14ac:dyDescent="0.3">
      <c r="A4943" s="14">
        <f>'yarn master raw '!A4943</f>
        <v>44573</v>
      </c>
      <c r="B4943" s="3" t="str">
        <f>'yarn master raw '!B4943</f>
        <v>Raw Cotton</v>
      </c>
      <c r="C4943" s="3" t="str">
        <f>'yarn master raw '!C4943</f>
        <v>Cotton</v>
      </c>
      <c r="D4943" s="3" t="str">
        <f>IF('yarn master raw '!J4943="INR","India","Imported")</f>
        <v>India</v>
      </c>
      <c r="E4943" s="3" t="str">
        <f>'yarn master raw '!D4943</f>
        <v>MCX Cotton</v>
      </c>
      <c r="F4943" s="3" t="str">
        <f>'yarn master raw '!E4943</f>
        <v>Spot Rate</v>
      </c>
      <c r="G4943" s="3" t="str">
        <f>'yarn master raw '!F4943</f>
        <v>Spot</v>
      </c>
      <c r="H4943" s="3" t="str">
        <f>'yarn master raw '!G4943</f>
        <v>Raw Cotton</v>
      </c>
      <c r="I4943" s="12">
        <f>'yarn master raw '!I4943</f>
        <v>32940</v>
      </c>
      <c r="J4943" s="3" t="str">
        <f>'yarn master raw '!H4943</f>
        <v>₹/Bale</v>
      </c>
      <c r="K4943" s="3" t="str">
        <f>'yarn master raw '!J4943</f>
        <v>INR</v>
      </c>
      <c r="L4943" s="13">
        <f>_xlfn.XLOOKUP(K4943,'usd inr forecast '!$N$2:$N$6,'usd inr forecast '!$O$2:$O$6,1)</f>
        <v>1</v>
      </c>
      <c r="M4943" s="12">
        <f t="shared" si="308"/>
        <v>193.76470588235293</v>
      </c>
      <c r="N4943" s="3" t="str">
        <f t="shared" si="309"/>
        <v>₹/kg</v>
      </c>
      <c r="O4943" s="3" t="str">
        <f>'yarn master raw '!K4943</f>
        <v>Spot Rate</v>
      </c>
      <c r="P4943" s="3" t="str">
        <f>'yarn master raw '!L4943</f>
        <v>N/A</v>
      </c>
      <c r="Q4943" s="3" t="str">
        <f>'yarn master raw '!M4943</f>
        <v>Shankar 6 Price Trend</v>
      </c>
      <c r="R4943" s="3" t="str">
        <f>'yarn master raw '!N4943</f>
        <v>Daily Rate</v>
      </c>
      <c r="S4943" s="3">
        <f t="shared" si="310"/>
        <v>2022</v>
      </c>
      <c r="T4943" s="3" t="str">
        <f t="shared" si="311"/>
        <v>January</v>
      </c>
    </row>
    <row r="4944" spans="1:20" hidden="1" x14ac:dyDescent="0.3">
      <c r="A4944" s="14">
        <f>'yarn master raw '!A4944</f>
        <v>44906</v>
      </c>
      <c r="B4944" s="3" t="str">
        <f>'yarn master raw '!B4944</f>
        <v>Raw Cotton</v>
      </c>
      <c r="C4944" s="3" t="str">
        <f>'yarn master raw '!C4944</f>
        <v>Cotton</v>
      </c>
      <c r="D4944" s="3" t="str">
        <f>IF('yarn master raw '!J4944="INR","India","Imported")</f>
        <v>India</v>
      </c>
      <c r="E4944" s="3" t="str">
        <f>'yarn master raw '!D4944</f>
        <v>Shankar 6 (29mm/3.8mic)</v>
      </c>
      <c r="F4944" s="3" t="str">
        <f>'yarn master raw '!E4944</f>
        <v>29-3.8-76</v>
      </c>
      <c r="G4944" s="3" t="str">
        <f>'yarn master raw '!F4944</f>
        <v>Spot</v>
      </c>
      <c r="H4944" s="3" t="str">
        <f>'yarn master raw '!G4944</f>
        <v>Raw Cotton</v>
      </c>
      <c r="I4944" s="12">
        <f>'yarn master raw '!I4944</f>
        <v>69000</v>
      </c>
      <c r="J4944" s="3" t="str">
        <f>'yarn master raw '!H4944</f>
        <v>₹/Candy</v>
      </c>
      <c r="K4944" s="3" t="str">
        <f>'yarn master raw '!J4944</f>
        <v>INR</v>
      </c>
      <c r="L4944" s="13">
        <f>_xlfn.XLOOKUP(K4944,'usd inr forecast '!$N$2:$N$6,'usd inr forecast '!$O$2:$O$6,1)</f>
        <v>1</v>
      </c>
      <c r="M4944" s="12">
        <f t="shared" si="308"/>
        <v>194.02733254597604</v>
      </c>
      <c r="N4944" s="3" t="str">
        <f t="shared" si="309"/>
        <v>₹/kg</v>
      </c>
      <c r="O4944" s="3" t="str">
        <f>'yarn master raw '!K4944</f>
        <v>Spot Rate</v>
      </c>
      <c r="P4944" s="3" t="str">
        <f>'yarn master raw '!L4944</f>
        <v>N/A</v>
      </c>
      <c r="Q4944" s="3" t="str">
        <f>'yarn master raw '!M4944</f>
        <v>Shankar 6 Price Trend</v>
      </c>
      <c r="R4944" s="3" t="str">
        <f>'yarn master raw '!N4944</f>
        <v>Daily Rate</v>
      </c>
      <c r="S4944" s="3">
        <f t="shared" si="310"/>
        <v>2022</v>
      </c>
      <c r="T4944" s="3" t="str">
        <f t="shared" si="311"/>
        <v>December</v>
      </c>
    </row>
    <row r="4945" spans="1:20" hidden="1" x14ac:dyDescent="0.3">
      <c r="A4945" s="14">
        <f>'yarn master raw '!A4945</f>
        <v>44906</v>
      </c>
      <c r="B4945" s="3" t="str">
        <f>'yarn master raw '!B4945</f>
        <v>Raw Cotton</v>
      </c>
      <c r="C4945" s="3" t="str">
        <f>'yarn master raw '!C4945</f>
        <v>Cotton</v>
      </c>
      <c r="D4945" s="3" t="str">
        <f>IF('yarn master raw '!J4945="INR","India","Imported")</f>
        <v>India</v>
      </c>
      <c r="E4945" s="3" t="str">
        <f>'yarn master raw '!D4945</f>
        <v>V-797</v>
      </c>
      <c r="F4945" s="3" t="str">
        <f>'yarn master raw '!E4945</f>
        <v>13% Trash</v>
      </c>
      <c r="G4945" s="3" t="str">
        <f>'yarn master raw '!F4945</f>
        <v>Spot</v>
      </c>
      <c r="H4945" s="3" t="str">
        <f>'yarn master raw '!G4945</f>
        <v>Raw Cotton</v>
      </c>
      <c r="I4945" s="12">
        <f>'yarn master raw '!I4945</f>
        <v>53550</v>
      </c>
      <c r="J4945" s="3" t="str">
        <f>'yarn master raw '!H4945</f>
        <v>₹/Candy</v>
      </c>
      <c r="K4945" s="3" t="str">
        <f>'yarn master raw '!J4945</f>
        <v>INR</v>
      </c>
      <c r="L4945" s="13">
        <f>_xlfn.XLOOKUP(K4945,'usd inr forecast '!$N$2:$N$6,'usd inr forecast '!$O$2:$O$6,1)</f>
        <v>1</v>
      </c>
      <c r="M4945" s="12">
        <f t="shared" si="308"/>
        <v>150.58208199763791</v>
      </c>
      <c r="N4945" s="3" t="str">
        <f t="shared" si="309"/>
        <v>₹/kg</v>
      </c>
      <c r="O4945" s="3" t="str">
        <f>'yarn master raw '!K4945</f>
        <v>Spot Rate</v>
      </c>
      <c r="P4945" s="3" t="str">
        <f>'yarn master raw '!L4945</f>
        <v>N/A</v>
      </c>
      <c r="Q4945" s="3" t="str">
        <f>'yarn master raw '!M4945</f>
        <v>Shankar 6 Price Trend</v>
      </c>
      <c r="R4945" s="3" t="str">
        <f>'yarn master raw '!N4945</f>
        <v>Daily Rate</v>
      </c>
      <c r="S4945" s="3">
        <f t="shared" si="310"/>
        <v>2022</v>
      </c>
      <c r="T4945" s="3" t="str">
        <f t="shared" si="311"/>
        <v>December</v>
      </c>
    </row>
    <row r="4946" spans="1:20" hidden="1" x14ac:dyDescent="0.3">
      <c r="A4946" s="14">
        <f>'yarn master raw '!A4946</f>
        <v>44906</v>
      </c>
      <c r="B4946" s="3" t="str">
        <f>'yarn master raw '!B4946</f>
        <v>Raw Cotton</v>
      </c>
      <c r="C4946" s="3" t="str">
        <f>'yarn master raw '!C4946</f>
        <v>Cotton</v>
      </c>
      <c r="D4946" s="3" t="str">
        <f>IF('yarn master raw '!J4946="INR","India","Imported")</f>
        <v>India</v>
      </c>
      <c r="E4946" s="3" t="str">
        <f>'yarn master raw '!D4946</f>
        <v>MCX Cotton</v>
      </c>
      <c r="F4946" s="3" t="str">
        <f>'yarn master raw '!E4946</f>
        <v>Spot Rate</v>
      </c>
      <c r="G4946" s="3" t="str">
        <f>'yarn master raw '!F4946</f>
        <v>Spot</v>
      </c>
      <c r="H4946" s="3" t="str">
        <f>'yarn master raw '!G4946</f>
        <v>Raw Cotton</v>
      </c>
      <c r="I4946" s="12">
        <f>'yarn master raw '!I4946</f>
        <v>32630</v>
      </c>
      <c r="J4946" s="3" t="str">
        <f>'yarn master raw '!H4946</f>
        <v>₹/Bale</v>
      </c>
      <c r="K4946" s="3" t="str">
        <f>'yarn master raw '!J4946</f>
        <v>INR</v>
      </c>
      <c r="L4946" s="13">
        <f>_xlfn.XLOOKUP(K4946,'usd inr forecast '!$N$2:$N$6,'usd inr forecast '!$O$2:$O$6,1)</f>
        <v>1</v>
      </c>
      <c r="M4946" s="12">
        <f t="shared" si="308"/>
        <v>191.94117647058823</v>
      </c>
      <c r="N4946" s="3" t="str">
        <f t="shared" si="309"/>
        <v>₹/kg</v>
      </c>
      <c r="O4946" s="3" t="str">
        <f>'yarn master raw '!K4946</f>
        <v>Spot Rate</v>
      </c>
      <c r="P4946" s="3" t="str">
        <f>'yarn master raw '!L4946</f>
        <v>N/A</v>
      </c>
      <c r="Q4946" s="3" t="str">
        <f>'yarn master raw '!M4946</f>
        <v>Shankar 6 Price Trend</v>
      </c>
      <c r="R4946" s="3" t="str">
        <f>'yarn master raw '!N4946</f>
        <v>Daily Rate</v>
      </c>
      <c r="S4946" s="3">
        <f t="shared" si="310"/>
        <v>2022</v>
      </c>
      <c r="T4946" s="3" t="str">
        <f t="shared" si="311"/>
        <v>December</v>
      </c>
    </row>
    <row r="4947" spans="1:20" hidden="1" x14ac:dyDescent="0.3">
      <c r="A4947" s="14">
        <f>'yarn master raw '!A4947</f>
        <v>44876</v>
      </c>
      <c r="B4947" s="3" t="str">
        <f>'yarn master raw '!B4947</f>
        <v>Raw Cotton</v>
      </c>
      <c r="C4947" s="3" t="str">
        <f>'yarn master raw '!C4947</f>
        <v>Cotton</v>
      </c>
      <c r="D4947" s="3" t="str">
        <f>IF('yarn master raw '!J4947="INR","India","Imported")</f>
        <v>India</v>
      </c>
      <c r="E4947" s="3" t="str">
        <f>'yarn master raw '!D4947</f>
        <v>Shankar 6 (29mm/3.8mic)</v>
      </c>
      <c r="F4947" s="3" t="str">
        <f>'yarn master raw '!E4947</f>
        <v>29-3.8-76</v>
      </c>
      <c r="G4947" s="3" t="str">
        <f>'yarn master raw '!F4947</f>
        <v>Spot</v>
      </c>
      <c r="H4947" s="3" t="str">
        <f>'yarn master raw '!G4947</f>
        <v>Raw Cotton</v>
      </c>
      <c r="I4947" s="12">
        <f>'yarn master raw '!I4947</f>
        <v>67900</v>
      </c>
      <c r="J4947" s="3" t="str">
        <f>'yarn master raw '!H4947</f>
        <v>₹/Candy</v>
      </c>
      <c r="K4947" s="3" t="str">
        <f>'yarn master raw '!J4947</f>
        <v>INR</v>
      </c>
      <c r="L4947" s="13">
        <f>_xlfn.XLOOKUP(K4947,'usd inr forecast '!$N$2:$N$6,'usd inr forecast '!$O$2:$O$6,1)</f>
        <v>1</v>
      </c>
      <c r="M4947" s="12">
        <f t="shared" si="308"/>
        <v>190.93414318654743</v>
      </c>
      <c r="N4947" s="3" t="str">
        <f t="shared" si="309"/>
        <v>₹/kg</v>
      </c>
      <c r="O4947" s="3" t="str">
        <f>'yarn master raw '!K4947</f>
        <v>Spot Rate</v>
      </c>
      <c r="P4947" s="3" t="str">
        <f>'yarn master raw '!L4947</f>
        <v>N/A</v>
      </c>
      <c r="Q4947" s="3" t="str">
        <f>'yarn master raw '!M4947</f>
        <v>Shankar 6 Price Trend</v>
      </c>
      <c r="R4947" s="3" t="str">
        <f>'yarn master raw '!N4947</f>
        <v>Daily Rate</v>
      </c>
      <c r="S4947" s="3">
        <f t="shared" si="310"/>
        <v>2022</v>
      </c>
      <c r="T4947" s="3" t="str">
        <f t="shared" si="311"/>
        <v>November</v>
      </c>
    </row>
    <row r="4948" spans="1:20" hidden="1" x14ac:dyDescent="0.3">
      <c r="A4948" s="14">
        <f>'yarn master raw '!A4948</f>
        <v>44876</v>
      </c>
      <c r="B4948" s="3" t="str">
        <f>'yarn master raw '!B4948</f>
        <v>Raw Cotton</v>
      </c>
      <c r="C4948" s="3" t="str">
        <f>'yarn master raw '!C4948</f>
        <v>Cotton</v>
      </c>
      <c r="D4948" s="3" t="str">
        <f>IF('yarn master raw '!J4948="INR","India","Imported")</f>
        <v>India</v>
      </c>
      <c r="E4948" s="3" t="str">
        <f>'yarn master raw '!D4948</f>
        <v>V-797</v>
      </c>
      <c r="F4948" s="3" t="str">
        <f>'yarn master raw '!E4948</f>
        <v>13% Trash</v>
      </c>
      <c r="G4948" s="3" t="str">
        <f>'yarn master raw '!F4948</f>
        <v>Spot</v>
      </c>
      <c r="H4948" s="3" t="str">
        <f>'yarn master raw '!G4948</f>
        <v>Raw Cotton</v>
      </c>
      <c r="I4948" s="12">
        <f>'yarn master raw '!I4948</f>
        <v>53250</v>
      </c>
      <c r="J4948" s="3" t="str">
        <f>'yarn master raw '!H4948</f>
        <v>₹/Candy</v>
      </c>
      <c r="K4948" s="3" t="str">
        <f>'yarn master raw '!J4948</f>
        <v>INR</v>
      </c>
      <c r="L4948" s="13">
        <f>_xlfn.XLOOKUP(K4948,'usd inr forecast '!$N$2:$N$6,'usd inr forecast '!$O$2:$O$6,1)</f>
        <v>1</v>
      </c>
      <c r="M4948" s="12">
        <f t="shared" si="308"/>
        <v>149.73848489961193</v>
      </c>
      <c r="N4948" s="3" t="str">
        <f t="shared" si="309"/>
        <v>₹/kg</v>
      </c>
      <c r="O4948" s="3" t="str">
        <f>'yarn master raw '!K4948</f>
        <v>Spot Rate</v>
      </c>
      <c r="P4948" s="3" t="str">
        <f>'yarn master raw '!L4948</f>
        <v>N/A</v>
      </c>
      <c r="Q4948" s="3" t="str">
        <f>'yarn master raw '!M4948</f>
        <v>Shankar 6 Price Trend</v>
      </c>
      <c r="R4948" s="3" t="str">
        <f>'yarn master raw '!N4948</f>
        <v>Daily Rate</v>
      </c>
      <c r="S4948" s="3">
        <f t="shared" si="310"/>
        <v>2022</v>
      </c>
      <c r="T4948" s="3" t="str">
        <f t="shared" si="311"/>
        <v>November</v>
      </c>
    </row>
    <row r="4949" spans="1:20" hidden="1" x14ac:dyDescent="0.3">
      <c r="A4949" s="14">
        <f>'yarn master raw '!A4949</f>
        <v>44876</v>
      </c>
      <c r="B4949" s="3" t="str">
        <f>'yarn master raw '!B4949</f>
        <v>Raw Cotton</v>
      </c>
      <c r="C4949" s="3" t="str">
        <f>'yarn master raw '!C4949</f>
        <v>Cotton</v>
      </c>
      <c r="D4949" s="3" t="str">
        <f>IF('yarn master raw '!J4949="INR","India","Imported")</f>
        <v>India</v>
      </c>
      <c r="E4949" s="3" t="str">
        <f>'yarn master raw '!D4949</f>
        <v>MCX Cotton</v>
      </c>
      <c r="F4949" s="3" t="str">
        <f>'yarn master raw '!E4949</f>
        <v>Spot Rate</v>
      </c>
      <c r="G4949" s="3" t="str">
        <f>'yarn master raw '!F4949</f>
        <v>Spot</v>
      </c>
      <c r="H4949" s="3" t="str">
        <f>'yarn master raw '!G4949</f>
        <v>Raw Cotton</v>
      </c>
      <c r="I4949" s="12">
        <f>'yarn master raw '!I4949</f>
        <v>32630</v>
      </c>
      <c r="J4949" s="3" t="str">
        <f>'yarn master raw '!H4949</f>
        <v>₹/Bale</v>
      </c>
      <c r="K4949" s="3" t="str">
        <f>'yarn master raw '!J4949</f>
        <v>INR</v>
      </c>
      <c r="L4949" s="13">
        <f>_xlfn.XLOOKUP(K4949,'usd inr forecast '!$N$2:$N$6,'usd inr forecast '!$O$2:$O$6,1)</f>
        <v>1</v>
      </c>
      <c r="M4949" s="12">
        <f t="shared" si="308"/>
        <v>191.94117647058823</v>
      </c>
      <c r="N4949" s="3" t="str">
        <f t="shared" si="309"/>
        <v>₹/kg</v>
      </c>
      <c r="O4949" s="3" t="str">
        <f>'yarn master raw '!K4949</f>
        <v>Spot Rate</v>
      </c>
      <c r="P4949" s="3" t="str">
        <f>'yarn master raw '!L4949</f>
        <v>N/A</v>
      </c>
      <c r="Q4949" s="3" t="str">
        <f>'yarn master raw '!M4949</f>
        <v>Shankar 6 Price Trend</v>
      </c>
      <c r="R4949" s="3" t="str">
        <f>'yarn master raw '!N4949</f>
        <v>Daily Rate</v>
      </c>
      <c r="S4949" s="3">
        <f t="shared" si="310"/>
        <v>2022</v>
      </c>
      <c r="T4949" s="3" t="str">
        <f t="shared" si="311"/>
        <v>November</v>
      </c>
    </row>
    <row r="4950" spans="1:20" hidden="1" x14ac:dyDescent="0.3">
      <c r="A4950" s="14">
        <f>'yarn master raw '!A4950</f>
        <v>44845</v>
      </c>
      <c r="B4950" s="3" t="str">
        <f>'yarn master raw '!B4950</f>
        <v>Raw Cotton</v>
      </c>
      <c r="C4950" s="3" t="str">
        <f>'yarn master raw '!C4950</f>
        <v>Cotton</v>
      </c>
      <c r="D4950" s="3" t="str">
        <f>IF('yarn master raw '!J4950="INR","India","Imported")</f>
        <v>India</v>
      </c>
      <c r="E4950" s="3" t="str">
        <f>'yarn master raw '!D4950</f>
        <v>Shankar 6 (29mm/3.8mic)</v>
      </c>
      <c r="F4950" s="3" t="str">
        <f>'yarn master raw '!E4950</f>
        <v>29-3.8-76</v>
      </c>
      <c r="G4950" s="3" t="str">
        <f>'yarn master raw '!F4950</f>
        <v>Spot</v>
      </c>
      <c r="H4950" s="3" t="str">
        <f>'yarn master raw '!G4950</f>
        <v>Raw Cotton</v>
      </c>
      <c r="I4950" s="12">
        <f>'yarn master raw '!I4950</f>
        <v>67400</v>
      </c>
      <c r="J4950" s="3" t="str">
        <f>'yarn master raw '!H4950</f>
        <v>₹/Candy</v>
      </c>
      <c r="K4950" s="3" t="str">
        <f>'yarn master raw '!J4950</f>
        <v>INR</v>
      </c>
      <c r="L4950" s="13">
        <f>_xlfn.XLOOKUP(K4950,'usd inr forecast '!$N$2:$N$6,'usd inr forecast '!$O$2:$O$6,1)</f>
        <v>1</v>
      </c>
      <c r="M4950" s="12">
        <f t="shared" si="308"/>
        <v>189.52814802317079</v>
      </c>
      <c r="N4950" s="3" t="str">
        <f t="shared" si="309"/>
        <v>₹/kg</v>
      </c>
      <c r="O4950" s="3" t="str">
        <f>'yarn master raw '!K4950</f>
        <v>Spot Rate</v>
      </c>
      <c r="P4950" s="3" t="str">
        <f>'yarn master raw '!L4950</f>
        <v>N/A</v>
      </c>
      <c r="Q4950" s="3" t="str">
        <f>'yarn master raw '!M4950</f>
        <v>Shankar 6 Price Trend</v>
      </c>
      <c r="R4950" s="3" t="str">
        <f>'yarn master raw '!N4950</f>
        <v>Daily Rate</v>
      </c>
      <c r="S4950" s="3">
        <f t="shared" si="310"/>
        <v>2022</v>
      </c>
      <c r="T4950" s="3" t="str">
        <f t="shared" si="311"/>
        <v>October</v>
      </c>
    </row>
    <row r="4951" spans="1:20" hidden="1" x14ac:dyDescent="0.3">
      <c r="A4951" s="14">
        <f>'yarn master raw '!A4951</f>
        <v>44845</v>
      </c>
      <c r="B4951" s="3" t="str">
        <f>'yarn master raw '!B4951</f>
        <v>Raw Cotton</v>
      </c>
      <c r="C4951" s="3" t="str">
        <f>'yarn master raw '!C4951</f>
        <v>Cotton</v>
      </c>
      <c r="D4951" s="3" t="str">
        <f>IF('yarn master raw '!J4951="INR","India","Imported")</f>
        <v>India</v>
      </c>
      <c r="E4951" s="3" t="str">
        <f>'yarn master raw '!D4951</f>
        <v>V-797</v>
      </c>
      <c r="F4951" s="3" t="str">
        <f>'yarn master raw '!E4951</f>
        <v>13% Trash</v>
      </c>
      <c r="G4951" s="3" t="str">
        <f>'yarn master raw '!F4951</f>
        <v>Spot</v>
      </c>
      <c r="H4951" s="3" t="str">
        <f>'yarn master raw '!G4951</f>
        <v>Raw Cotton</v>
      </c>
      <c r="I4951" s="12">
        <f>'yarn master raw '!I4951</f>
        <v>53000</v>
      </c>
      <c r="J4951" s="3" t="str">
        <f>'yarn master raw '!H4951</f>
        <v>₹/Candy</v>
      </c>
      <c r="K4951" s="3" t="str">
        <f>'yarn master raw '!J4951</f>
        <v>INR</v>
      </c>
      <c r="L4951" s="13">
        <f>_xlfn.XLOOKUP(K4951,'usd inr forecast '!$N$2:$N$6,'usd inr forecast '!$O$2:$O$6,1)</f>
        <v>1</v>
      </c>
      <c r="M4951" s="12">
        <f t="shared" si="308"/>
        <v>149.03548731792361</v>
      </c>
      <c r="N4951" s="3" t="str">
        <f t="shared" si="309"/>
        <v>₹/kg</v>
      </c>
      <c r="O4951" s="3" t="str">
        <f>'yarn master raw '!K4951</f>
        <v>Spot Rate</v>
      </c>
      <c r="P4951" s="3" t="str">
        <f>'yarn master raw '!L4951</f>
        <v>N/A</v>
      </c>
      <c r="Q4951" s="3" t="str">
        <f>'yarn master raw '!M4951</f>
        <v>Shankar 6 Price Trend</v>
      </c>
      <c r="R4951" s="3" t="str">
        <f>'yarn master raw '!N4951</f>
        <v>Daily Rate</v>
      </c>
      <c r="S4951" s="3">
        <f t="shared" si="310"/>
        <v>2022</v>
      </c>
      <c r="T4951" s="3" t="str">
        <f t="shared" si="311"/>
        <v>October</v>
      </c>
    </row>
    <row r="4952" spans="1:20" hidden="1" x14ac:dyDescent="0.3">
      <c r="A4952" s="14">
        <f>'yarn master raw '!A4952</f>
        <v>44845</v>
      </c>
      <c r="B4952" s="3" t="str">
        <f>'yarn master raw '!B4952</f>
        <v>Raw Cotton</v>
      </c>
      <c r="C4952" s="3" t="str">
        <f>'yarn master raw '!C4952</f>
        <v>Cotton</v>
      </c>
      <c r="D4952" s="3" t="str">
        <f>IF('yarn master raw '!J4952="INR","India","Imported")</f>
        <v>India</v>
      </c>
      <c r="E4952" s="3" t="str">
        <f>'yarn master raw '!D4952</f>
        <v>MCX Cotton</v>
      </c>
      <c r="F4952" s="3" t="str">
        <f>'yarn master raw '!E4952</f>
        <v>Spot Rate</v>
      </c>
      <c r="G4952" s="3" t="str">
        <f>'yarn master raw '!F4952</f>
        <v>Spot</v>
      </c>
      <c r="H4952" s="3" t="str">
        <f>'yarn master raw '!G4952</f>
        <v>Raw Cotton</v>
      </c>
      <c r="I4952" s="12">
        <f>'yarn master raw '!I4952</f>
        <v>32460</v>
      </c>
      <c r="J4952" s="3" t="str">
        <f>'yarn master raw '!H4952</f>
        <v>₹/Bale</v>
      </c>
      <c r="K4952" s="3" t="str">
        <f>'yarn master raw '!J4952</f>
        <v>INR</v>
      </c>
      <c r="L4952" s="13">
        <f>_xlfn.XLOOKUP(K4952,'usd inr forecast '!$N$2:$N$6,'usd inr forecast '!$O$2:$O$6,1)</f>
        <v>1</v>
      </c>
      <c r="M4952" s="12">
        <f t="shared" si="308"/>
        <v>190.94117647058823</v>
      </c>
      <c r="N4952" s="3" t="str">
        <f t="shared" si="309"/>
        <v>₹/kg</v>
      </c>
      <c r="O4952" s="3" t="str">
        <f>'yarn master raw '!K4952</f>
        <v>Spot Rate</v>
      </c>
      <c r="P4952" s="3" t="str">
        <f>'yarn master raw '!L4952</f>
        <v>N/A</v>
      </c>
      <c r="Q4952" s="3" t="str">
        <f>'yarn master raw '!M4952</f>
        <v>Shankar 6 Price Trend</v>
      </c>
      <c r="R4952" s="3" t="str">
        <f>'yarn master raw '!N4952</f>
        <v>Daily Rate</v>
      </c>
      <c r="S4952" s="3">
        <f t="shared" si="310"/>
        <v>2022</v>
      </c>
      <c r="T4952" s="3" t="str">
        <f t="shared" si="311"/>
        <v>October</v>
      </c>
    </row>
    <row r="4953" spans="1:20" hidden="1" x14ac:dyDescent="0.3">
      <c r="A4953" s="14">
        <f>'yarn master raw '!A4953</f>
        <v>44815</v>
      </c>
      <c r="B4953" s="3" t="str">
        <f>'yarn master raw '!B4953</f>
        <v>Raw Cotton</v>
      </c>
      <c r="C4953" s="3" t="str">
        <f>'yarn master raw '!C4953</f>
        <v>Cotton</v>
      </c>
      <c r="D4953" s="3" t="str">
        <f>IF('yarn master raw '!J4953="INR","India","Imported")</f>
        <v>India</v>
      </c>
      <c r="E4953" s="3" t="str">
        <f>'yarn master raw '!D4953</f>
        <v>Shankar 6 (29mm/3.8mic)</v>
      </c>
      <c r="F4953" s="3" t="str">
        <f>'yarn master raw '!E4953</f>
        <v>29-3.8-76</v>
      </c>
      <c r="G4953" s="3" t="str">
        <f>'yarn master raw '!F4953</f>
        <v>Spot</v>
      </c>
      <c r="H4953" s="3" t="str">
        <f>'yarn master raw '!G4953</f>
        <v>Raw Cotton</v>
      </c>
      <c r="I4953" s="12">
        <f>'yarn master raw '!I4953</f>
        <v>66500</v>
      </c>
      <c r="J4953" s="3" t="str">
        <f>'yarn master raw '!H4953</f>
        <v>₹/Candy</v>
      </c>
      <c r="K4953" s="3" t="str">
        <f>'yarn master raw '!J4953</f>
        <v>INR</v>
      </c>
      <c r="L4953" s="13">
        <f>_xlfn.XLOOKUP(K4953,'usd inr forecast '!$N$2:$N$6,'usd inr forecast '!$O$2:$O$6,1)</f>
        <v>1</v>
      </c>
      <c r="M4953" s="12">
        <f t="shared" si="308"/>
        <v>186.99735672909284</v>
      </c>
      <c r="N4953" s="3" t="str">
        <f t="shared" si="309"/>
        <v>₹/kg</v>
      </c>
      <c r="O4953" s="3" t="str">
        <f>'yarn master raw '!K4953</f>
        <v>Spot Rate</v>
      </c>
      <c r="P4953" s="3" t="str">
        <f>'yarn master raw '!L4953</f>
        <v>N/A</v>
      </c>
      <c r="Q4953" s="3" t="str">
        <f>'yarn master raw '!M4953</f>
        <v>Shankar 6 Price Trend</v>
      </c>
      <c r="R4953" s="3" t="str">
        <f>'yarn master raw '!N4953</f>
        <v>Daily Rate</v>
      </c>
      <c r="S4953" s="3">
        <f t="shared" si="310"/>
        <v>2022</v>
      </c>
      <c r="T4953" s="3" t="str">
        <f t="shared" si="311"/>
        <v>September</v>
      </c>
    </row>
    <row r="4954" spans="1:20" hidden="1" x14ac:dyDescent="0.3">
      <c r="A4954" s="14">
        <f>'yarn master raw '!A4954</f>
        <v>44815</v>
      </c>
      <c r="B4954" s="3" t="str">
        <f>'yarn master raw '!B4954</f>
        <v>Raw Cotton</v>
      </c>
      <c r="C4954" s="3" t="str">
        <f>'yarn master raw '!C4954</f>
        <v>Cotton</v>
      </c>
      <c r="D4954" s="3" t="str">
        <f>IF('yarn master raw '!J4954="INR","India","Imported")</f>
        <v>India</v>
      </c>
      <c r="E4954" s="3" t="str">
        <f>'yarn master raw '!D4954</f>
        <v>V-797</v>
      </c>
      <c r="F4954" s="3" t="str">
        <f>'yarn master raw '!E4954</f>
        <v>13% Trash</v>
      </c>
      <c r="G4954" s="3" t="str">
        <f>'yarn master raw '!F4954</f>
        <v>Spot</v>
      </c>
      <c r="H4954" s="3" t="str">
        <f>'yarn master raw '!G4954</f>
        <v>Raw Cotton</v>
      </c>
      <c r="I4954" s="12">
        <f>'yarn master raw '!I4954</f>
        <v>52250</v>
      </c>
      <c r="J4954" s="3" t="str">
        <f>'yarn master raw '!H4954</f>
        <v>₹/Candy</v>
      </c>
      <c r="K4954" s="3" t="str">
        <f>'yarn master raw '!J4954</f>
        <v>INR</v>
      </c>
      <c r="L4954" s="13">
        <f>_xlfn.XLOOKUP(K4954,'usd inr forecast '!$N$2:$N$6,'usd inr forecast '!$O$2:$O$6,1)</f>
        <v>1</v>
      </c>
      <c r="M4954" s="12">
        <f t="shared" si="308"/>
        <v>146.92649457285867</v>
      </c>
      <c r="N4954" s="3" t="str">
        <f t="shared" si="309"/>
        <v>₹/kg</v>
      </c>
      <c r="O4954" s="3" t="str">
        <f>'yarn master raw '!K4954</f>
        <v>Spot Rate</v>
      </c>
      <c r="P4954" s="3" t="str">
        <f>'yarn master raw '!L4954</f>
        <v>N/A</v>
      </c>
      <c r="Q4954" s="3" t="str">
        <f>'yarn master raw '!M4954</f>
        <v>Shankar 6 Price Trend</v>
      </c>
      <c r="R4954" s="3" t="str">
        <f>'yarn master raw '!N4954</f>
        <v>Daily Rate</v>
      </c>
      <c r="S4954" s="3">
        <f t="shared" si="310"/>
        <v>2022</v>
      </c>
      <c r="T4954" s="3" t="str">
        <f t="shared" si="311"/>
        <v>September</v>
      </c>
    </row>
    <row r="4955" spans="1:20" hidden="1" x14ac:dyDescent="0.3">
      <c r="A4955" s="14">
        <f>'yarn master raw '!A4955</f>
        <v>44815</v>
      </c>
      <c r="B4955" s="3" t="str">
        <f>'yarn master raw '!B4955</f>
        <v>Raw Cotton</v>
      </c>
      <c r="C4955" s="3" t="str">
        <f>'yarn master raw '!C4955</f>
        <v>Cotton</v>
      </c>
      <c r="D4955" s="3" t="str">
        <f>IF('yarn master raw '!J4955="INR","India","Imported")</f>
        <v>India</v>
      </c>
      <c r="E4955" s="3" t="str">
        <f>'yarn master raw '!D4955</f>
        <v>MCX Cotton</v>
      </c>
      <c r="F4955" s="3" t="str">
        <f>'yarn master raw '!E4955</f>
        <v>Spot Rate</v>
      </c>
      <c r="G4955" s="3" t="str">
        <f>'yarn master raw '!F4955</f>
        <v>Spot</v>
      </c>
      <c r="H4955" s="3" t="str">
        <f>'yarn master raw '!G4955</f>
        <v>Raw Cotton</v>
      </c>
      <c r="I4955" s="12">
        <f>'yarn master raw '!I4955</f>
        <v>32180</v>
      </c>
      <c r="J4955" s="3" t="str">
        <f>'yarn master raw '!H4955</f>
        <v>₹/Bale</v>
      </c>
      <c r="K4955" s="3" t="str">
        <f>'yarn master raw '!J4955</f>
        <v>INR</v>
      </c>
      <c r="L4955" s="13">
        <f>_xlfn.XLOOKUP(K4955,'usd inr forecast '!$N$2:$N$6,'usd inr forecast '!$O$2:$O$6,1)</f>
        <v>1</v>
      </c>
      <c r="M4955" s="12">
        <f t="shared" si="308"/>
        <v>189.29411764705881</v>
      </c>
      <c r="N4955" s="3" t="str">
        <f t="shared" si="309"/>
        <v>₹/kg</v>
      </c>
      <c r="O4955" s="3" t="str">
        <f>'yarn master raw '!K4955</f>
        <v>Spot Rate</v>
      </c>
      <c r="P4955" s="3" t="str">
        <f>'yarn master raw '!L4955</f>
        <v>N/A</v>
      </c>
      <c r="Q4955" s="3" t="str">
        <f>'yarn master raw '!M4955</f>
        <v>Shankar 6 Price Trend</v>
      </c>
      <c r="R4955" s="3" t="str">
        <f>'yarn master raw '!N4955</f>
        <v>Daily Rate</v>
      </c>
      <c r="S4955" s="3">
        <f t="shared" si="310"/>
        <v>2022</v>
      </c>
      <c r="T4955" s="3" t="str">
        <f t="shared" si="311"/>
        <v>September</v>
      </c>
    </row>
    <row r="4956" spans="1:20" hidden="1" x14ac:dyDescent="0.3">
      <c r="A4956" s="14">
        <f>'yarn master raw '!A4956</f>
        <v>44784</v>
      </c>
      <c r="B4956" s="3" t="str">
        <f>'yarn master raw '!B4956</f>
        <v>Raw Cotton</v>
      </c>
      <c r="C4956" s="3" t="str">
        <f>'yarn master raw '!C4956</f>
        <v>Cotton</v>
      </c>
      <c r="D4956" s="3" t="str">
        <f>IF('yarn master raw '!J4956="INR","India","Imported")</f>
        <v>India</v>
      </c>
      <c r="E4956" s="3" t="str">
        <f>'yarn master raw '!D4956</f>
        <v>Shankar 6 (29mm/3.8mic)</v>
      </c>
      <c r="F4956" s="3" t="str">
        <f>'yarn master raw '!E4956</f>
        <v>29-3.8-76</v>
      </c>
      <c r="G4956" s="3" t="str">
        <f>'yarn master raw '!F4956</f>
        <v>Spot</v>
      </c>
      <c r="H4956" s="3" t="str">
        <f>'yarn master raw '!G4956</f>
        <v>Raw Cotton</v>
      </c>
      <c r="I4956" s="12">
        <f>'yarn master raw '!I4956</f>
        <v>65950</v>
      </c>
      <c r="J4956" s="3" t="str">
        <f>'yarn master raw '!H4956</f>
        <v>₹/Candy</v>
      </c>
      <c r="K4956" s="3" t="str">
        <f>'yarn master raw '!J4956</f>
        <v>INR</v>
      </c>
      <c r="L4956" s="13">
        <f>_xlfn.XLOOKUP(K4956,'usd inr forecast '!$N$2:$N$6,'usd inr forecast '!$O$2:$O$6,1)</f>
        <v>1</v>
      </c>
      <c r="M4956" s="12">
        <f t="shared" si="308"/>
        <v>185.45076204937854</v>
      </c>
      <c r="N4956" s="3" t="str">
        <f t="shared" si="309"/>
        <v>₹/kg</v>
      </c>
      <c r="O4956" s="3" t="str">
        <f>'yarn master raw '!K4956</f>
        <v>Spot Rate</v>
      </c>
      <c r="P4956" s="3" t="str">
        <f>'yarn master raw '!L4956</f>
        <v>N/A</v>
      </c>
      <c r="Q4956" s="3" t="str">
        <f>'yarn master raw '!M4956</f>
        <v>Shankar 6 Price Trend</v>
      </c>
      <c r="R4956" s="3" t="str">
        <f>'yarn master raw '!N4956</f>
        <v>Daily Rate</v>
      </c>
      <c r="S4956" s="3">
        <f t="shared" si="310"/>
        <v>2022</v>
      </c>
      <c r="T4956" s="3" t="str">
        <f t="shared" si="311"/>
        <v>August</v>
      </c>
    </row>
    <row r="4957" spans="1:20" hidden="1" x14ac:dyDescent="0.3">
      <c r="A4957" s="14">
        <f>'yarn master raw '!A4957</f>
        <v>44784</v>
      </c>
      <c r="B4957" s="3" t="str">
        <f>'yarn master raw '!B4957</f>
        <v>Raw Cotton</v>
      </c>
      <c r="C4957" s="3" t="str">
        <f>'yarn master raw '!C4957</f>
        <v>Cotton</v>
      </c>
      <c r="D4957" s="3" t="str">
        <f>IF('yarn master raw '!J4957="INR","India","Imported")</f>
        <v>India</v>
      </c>
      <c r="E4957" s="3" t="str">
        <f>'yarn master raw '!D4957</f>
        <v>V-797</v>
      </c>
      <c r="F4957" s="3" t="str">
        <f>'yarn master raw '!E4957</f>
        <v>13% Trash</v>
      </c>
      <c r="G4957" s="3" t="str">
        <f>'yarn master raw '!F4957</f>
        <v>Spot</v>
      </c>
      <c r="H4957" s="3" t="str">
        <f>'yarn master raw '!G4957</f>
        <v>Raw Cotton</v>
      </c>
      <c r="I4957" s="12">
        <f>'yarn master raw '!I4957</f>
        <v>52250</v>
      </c>
      <c r="J4957" s="3" t="str">
        <f>'yarn master raw '!H4957</f>
        <v>₹/Candy</v>
      </c>
      <c r="K4957" s="3" t="str">
        <f>'yarn master raw '!J4957</f>
        <v>INR</v>
      </c>
      <c r="L4957" s="13">
        <f>_xlfn.XLOOKUP(K4957,'usd inr forecast '!$N$2:$N$6,'usd inr forecast '!$O$2:$O$6,1)</f>
        <v>1</v>
      </c>
      <c r="M4957" s="12">
        <f t="shared" si="308"/>
        <v>146.92649457285867</v>
      </c>
      <c r="N4957" s="3" t="str">
        <f t="shared" si="309"/>
        <v>₹/kg</v>
      </c>
      <c r="O4957" s="3" t="str">
        <f>'yarn master raw '!K4957</f>
        <v>Spot Rate</v>
      </c>
      <c r="P4957" s="3" t="str">
        <f>'yarn master raw '!L4957</f>
        <v>N/A</v>
      </c>
      <c r="Q4957" s="3" t="str">
        <f>'yarn master raw '!M4957</f>
        <v>Shankar 6 Price Trend</v>
      </c>
      <c r="R4957" s="3" t="str">
        <f>'yarn master raw '!N4957</f>
        <v>Daily Rate</v>
      </c>
      <c r="S4957" s="3">
        <f t="shared" si="310"/>
        <v>2022</v>
      </c>
      <c r="T4957" s="3" t="str">
        <f t="shared" si="311"/>
        <v>August</v>
      </c>
    </row>
    <row r="4958" spans="1:20" hidden="1" x14ac:dyDescent="0.3">
      <c r="A4958" s="14">
        <f>'yarn master raw '!A4958</f>
        <v>44784</v>
      </c>
      <c r="B4958" s="3" t="str">
        <f>'yarn master raw '!B4958</f>
        <v>Raw Cotton</v>
      </c>
      <c r="C4958" s="3" t="str">
        <f>'yarn master raw '!C4958</f>
        <v>Cotton</v>
      </c>
      <c r="D4958" s="3" t="str">
        <f>IF('yarn master raw '!J4958="INR","India","Imported")</f>
        <v>India</v>
      </c>
      <c r="E4958" s="3" t="str">
        <f>'yarn master raw '!D4958</f>
        <v>MCX Cotton</v>
      </c>
      <c r="F4958" s="3" t="str">
        <f>'yarn master raw '!E4958</f>
        <v>Spot Rate</v>
      </c>
      <c r="G4958" s="3" t="str">
        <f>'yarn master raw '!F4958</f>
        <v>Spot</v>
      </c>
      <c r="H4958" s="3" t="str">
        <f>'yarn master raw '!G4958</f>
        <v>Raw Cotton</v>
      </c>
      <c r="I4958" s="12">
        <f>'yarn master raw '!I4958</f>
        <v>31760</v>
      </c>
      <c r="J4958" s="3" t="str">
        <f>'yarn master raw '!H4958</f>
        <v>₹/Bale</v>
      </c>
      <c r="K4958" s="3" t="str">
        <f>'yarn master raw '!J4958</f>
        <v>INR</v>
      </c>
      <c r="L4958" s="13">
        <f>_xlfn.XLOOKUP(K4958,'usd inr forecast '!$N$2:$N$6,'usd inr forecast '!$O$2:$O$6,1)</f>
        <v>1</v>
      </c>
      <c r="M4958" s="12">
        <f t="shared" si="308"/>
        <v>186.8235294117647</v>
      </c>
      <c r="N4958" s="3" t="str">
        <f t="shared" si="309"/>
        <v>₹/kg</v>
      </c>
      <c r="O4958" s="3" t="str">
        <f>'yarn master raw '!K4958</f>
        <v>Spot Rate</v>
      </c>
      <c r="P4958" s="3" t="str">
        <f>'yarn master raw '!L4958</f>
        <v>N/A</v>
      </c>
      <c r="Q4958" s="3" t="str">
        <f>'yarn master raw '!M4958</f>
        <v>Shankar 6 Price Trend</v>
      </c>
      <c r="R4958" s="3" t="str">
        <f>'yarn master raw '!N4958</f>
        <v>Daily Rate</v>
      </c>
      <c r="S4958" s="3">
        <f t="shared" si="310"/>
        <v>2022</v>
      </c>
      <c r="T4958" s="3" t="str">
        <f t="shared" si="311"/>
        <v>August</v>
      </c>
    </row>
    <row r="4959" spans="1:20" hidden="1" x14ac:dyDescent="0.3">
      <c r="A4959" s="14">
        <f>'yarn master raw '!A4959</f>
        <v>44753</v>
      </c>
      <c r="B4959" s="3" t="str">
        <f>'yarn master raw '!B4959</f>
        <v>Raw Cotton</v>
      </c>
      <c r="C4959" s="3" t="str">
        <f>'yarn master raw '!C4959</f>
        <v>Cotton</v>
      </c>
      <c r="D4959" s="3" t="str">
        <f>IF('yarn master raw '!J4959="INR","India","Imported")</f>
        <v>India</v>
      </c>
      <c r="E4959" s="3" t="str">
        <f>'yarn master raw '!D4959</f>
        <v>Shankar 6 (29mm/3.8mic)</v>
      </c>
      <c r="F4959" s="3" t="str">
        <f>'yarn master raw '!E4959</f>
        <v>29-3.8-76</v>
      </c>
      <c r="G4959" s="3" t="str">
        <f>'yarn master raw '!F4959</f>
        <v>Spot</v>
      </c>
      <c r="H4959" s="3" t="str">
        <f>'yarn master raw '!G4959</f>
        <v>Raw Cotton</v>
      </c>
      <c r="I4959" s="12">
        <f>'yarn master raw '!I4959</f>
        <v>65650</v>
      </c>
      <c r="J4959" s="3" t="str">
        <f>'yarn master raw '!H4959</f>
        <v>₹/Candy</v>
      </c>
      <c r="K4959" s="3" t="str">
        <f>'yarn master raw '!J4959</f>
        <v>INR</v>
      </c>
      <c r="L4959" s="13">
        <f>_xlfn.XLOOKUP(K4959,'usd inr forecast '!$N$2:$N$6,'usd inr forecast '!$O$2:$O$6,1)</f>
        <v>1</v>
      </c>
      <c r="M4959" s="12">
        <f t="shared" si="308"/>
        <v>184.60716495135256</v>
      </c>
      <c r="N4959" s="3" t="str">
        <f t="shared" si="309"/>
        <v>₹/kg</v>
      </c>
      <c r="O4959" s="3" t="str">
        <f>'yarn master raw '!K4959</f>
        <v>Spot Rate</v>
      </c>
      <c r="P4959" s="3" t="str">
        <f>'yarn master raw '!L4959</f>
        <v>N/A</v>
      </c>
      <c r="Q4959" s="3" t="str">
        <f>'yarn master raw '!M4959</f>
        <v>Shankar 6 Price Trend</v>
      </c>
      <c r="R4959" s="3" t="str">
        <f>'yarn master raw '!N4959</f>
        <v>Daily Rate</v>
      </c>
      <c r="S4959" s="3">
        <f t="shared" si="310"/>
        <v>2022</v>
      </c>
      <c r="T4959" s="3" t="str">
        <f t="shared" si="311"/>
        <v>July</v>
      </c>
    </row>
    <row r="4960" spans="1:20" hidden="1" x14ac:dyDescent="0.3">
      <c r="A4960" s="14">
        <f>'yarn master raw '!A4960</f>
        <v>44753</v>
      </c>
      <c r="B4960" s="3" t="str">
        <f>'yarn master raw '!B4960</f>
        <v>Raw Cotton</v>
      </c>
      <c r="C4960" s="3" t="str">
        <f>'yarn master raw '!C4960</f>
        <v>Cotton</v>
      </c>
      <c r="D4960" s="3" t="str">
        <f>IF('yarn master raw '!J4960="INR","India","Imported")</f>
        <v>India</v>
      </c>
      <c r="E4960" s="3" t="str">
        <f>'yarn master raw '!D4960</f>
        <v>V-797</v>
      </c>
      <c r="F4960" s="3" t="str">
        <f>'yarn master raw '!E4960</f>
        <v>13% Trash</v>
      </c>
      <c r="G4960" s="3" t="str">
        <f>'yarn master raw '!F4960</f>
        <v>Spot</v>
      </c>
      <c r="H4960" s="3" t="str">
        <f>'yarn master raw '!G4960</f>
        <v>Raw Cotton</v>
      </c>
      <c r="I4960" s="12">
        <f>'yarn master raw '!I4960</f>
        <v>52250</v>
      </c>
      <c r="J4960" s="3" t="str">
        <f>'yarn master raw '!H4960</f>
        <v>₹/Candy</v>
      </c>
      <c r="K4960" s="3" t="str">
        <f>'yarn master raw '!J4960</f>
        <v>INR</v>
      </c>
      <c r="L4960" s="13">
        <f>_xlfn.XLOOKUP(K4960,'usd inr forecast '!$N$2:$N$6,'usd inr forecast '!$O$2:$O$6,1)</f>
        <v>1</v>
      </c>
      <c r="M4960" s="12">
        <f t="shared" si="308"/>
        <v>146.92649457285867</v>
      </c>
      <c r="N4960" s="3" t="str">
        <f t="shared" si="309"/>
        <v>₹/kg</v>
      </c>
      <c r="O4960" s="3" t="str">
        <f>'yarn master raw '!K4960</f>
        <v>Spot Rate</v>
      </c>
      <c r="P4960" s="3" t="str">
        <f>'yarn master raw '!L4960</f>
        <v>N/A</v>
      </c>
      <c r="Q4960" s="3" t="str">
        <f>'yarn master raw '!M4960</f>
        <v>Shankar 6 Price Trend</v>
      </c>
      <c r="R4960" s="3" t="str">
        <f>'yarn master raw '!N4960</f>
        <v>Daily Rate</v>
      </c>
      <c r="S4960" s="3">
        <f t="shared" si="310"/>
        <v>2022</v>
      </c>
      <c r="T4960" s="3" t="str">
        <f t="shared" si="311"/>
        <v>July</v>
      </c>
    </row>
    <row r="4961" spans="1:20" hidden="1" x14ac:dyDescent="0.3">
      <c r="A4961" s="14">
        <f>'yarn master raw '!A4961</f>
        <v>44753</v>
      </c>
      <c r="B4961" s="3" t="str">
        <f>'yarn master raw '!B4961</f>
        <v>Raw Cotton</v>
      </c>
      <c r="C4961" s="3" t="str">
        <f>'yarn master raw '!C4961</f>
        <v>Cotton</v>
      </c>
      <c r="D4961" s="3" t="str">
        <f>IF('yarn master raw '!J4961="INR","India","Imported")</f>
        <v>India</v>
      </c>
      <c r="E4961" s="3" t="str">
        <f>'yarn master raw '!D4961</f>
        <v>MCX Cotton</v>
      </c>
      <c r="F4961" s="3" t="str">
        <f>'yarn master raw '!E4961</f>
        <v>Spot Rate</v>
      </c>
      <c r="G4961" s="3" t="str">
        <f>'yarn master raw '!F4961</f>
        <v>Spot</v>
      </c>
      <c r="H4961" s="3" t="str">
        <f>'yarn master raw '!G4961</f>
        <v>Raw Cotton</v>
      </c>
      <c r="I4961" s="12">
        <f>'yarn master raw '!I4961</f>
        <v>31760</v>
      </c>
      <c r="J4961" s="3" t="str">
        <f>'yarn master raw '!H4961</f>
        <v>₹/Bale</v>
      </c>
      <c r="K4961" s="3" t="str">
        <f>'yarn master raw '!J4961</f>
        <v>INR</v>
      </c>
      <c r="L4961" s="13">
        <f>_xlfn.XLOOKUP(K4961,'usd inr forecast '!$N$2:$N$6,'usd inr forecast '!$O$2:$O$6,1)</f>
        <v>1</v>
      </c>
      <c r="M4961" s="12">
        <f t="shared" si="308"/>
        <v>186.8235294117647</v>
      </c>
      <c r="N4961" s="3" t="str">
        <f t="shared" si="309"/>
        <v>₹/kg</v>
      </c>
      <c r="O4961" s="3" t="str">
        <f>'yarn master raw '!K4961</f>
        <v>Spot Rate</v>
      </c>
      <c r="P4961" s="3" t="str">
        <f>'yarn master raw '!L4961</f>
        <v>N/A</v>
      </c>
      <c r="Q4961" s="3" t="str">
        <f>'yarn master raw '!M4961</f>
        <v>Shankar 6 Price Trend</v>
      </c>
      <c r="R4961" s="3" t="str">
        <f>'yarn master raw '!N4961</f>
        <v>Daily Rate</v>
      </c>
      <c r="S4961" s="3">
        <f t="shared" si="310"/>
        <v>2022</v>
      </c>
      <c r="T4961" s="3" t="str">
        <f t="shared" si="311"/>
        <v>July</v>
      </c>
    </row>
    <row r="4962" spans="1:20" hidden="1" x14ac:dyDescent="0.3">
      <c r="A4962" s="14">
        <f>'yarn master raw '!A4962</f>
        <v>44692</v>
      </c>
      <c r="B4962" s="3" t="str">
        <f>'yarn master raw '!B4962</f>
        <v>Raw Cotton</v>
      </c>
      <c r="C4962" s="3" t="str">
        <f>'yarn master raw '!C4962</f>
        <v>Cotton</v>
      </c>
      <c r="D4962" s="3" t="str">
        <f>IF('yarn master raw '!J4962="INR","India","Imported")</f>
        <v>India</v>
      </c>
      <c r="E4962" s="3" t="str">
        <f>'yarn master raw '!D4962</f>
        <v>Shankar 6 (29mm/3.8mic)</v>
      </c>
      <c r="F4962" s="3" t="str">
        <f>'yarn master raw '!E4962</f>
        <v>29-3.8-76</v>
      </c>
      <c r="G4962" s="3" t="str">
        <f>'yarn master raw '!F4962</f>
        <v>Spot</v>
      </c>
      <c r="H4962" s="3" t="str">
        <f>'yarn master raw '!G4962</f>
        <v>Raw Cotton</v>
      </c>
      <c r="I4962" s="12">
        <f>'yarn master raw '!I4962</f>
        <v>65750</v>
      </c>
      <c r="J4962" s="3" t="str">
        <f>'yarn master raw '!H4962</f>
        <v>₹/Candy</v>
      </c>
      <c r="K4962" s="3" t="str">
        <f>'yarn master raw '!J4962</f>
        <v>INR</v>
      </c>
      <c r="L4962" s="13">
        <f>_xlfn.XLOOKUP(K4962,'usd inr forecast '!$N$2:$N$6,'usd inr forecast '!$O$2:$O$6,1)</f>
        <v>1</v>
      </c>
      <c r="M4962" s="12">
        <f t="shared" si="308"/>
        <v>184.8883639840279</v>
      </c>
      <c r="N4962" s="3" t="str">
        <f t="shared" si="309"/>
        <v>₹/kg</v>
      </c>
      <c r="O4962" s="3" t="str">
        <f>'yarn master raw '!K4962</f>
        <v>Spot Rate</v>
      </c>
      <c r="P4962" s="3" t="str">
        <f>'yarn master raw '!L4962</f>
        <v>N/A</v>
      </c>
      <c r="Q4962" s="3" t="str">
        <f>'yarn master raw '!M4962</f>
        <v>Shankar 6 Price Trend</v>
      </c>
      <c r="R4962" s="3" t="str">
        <f>'yarn master raw '!N4962</f>
        <v>Daily Rate</v>
      </c>
      <c r="S4962" s="3">
        <f t="shared" si="310"/>
        <v>2022</v>
      </c>
      <c r="T4962" s="3" t="str">
        <f t="shared" si="311"/>
        <v>May</v>
      </c>
    </row>
    <row r="4963" spans="1:20" hidden="1" x14ac:dyDescent="0.3">
      <c r="A4963" s="14">
        <f>'yarn master raw '!A4963</f>
        <v>44692</v>
      </c>
      <c r="B4963" s="3" t="str">
        <f>'yarn master raw '!B4963</f>
        <v>Raw Cotton</v>
      </c>
      <c r="C4963" s="3" t="str">
        <f>'yarn master raw '!C4963</f>
        <v>Cotton</v>
      </c>
      <c r="D4963" s="3" t="str">
        <f>IF('yarn master raw '!J4963="INR","India","Imported")</f>
        <v>India</v>
      </c>
      <c r="E4963" s="3" t="str">
        <f>'yarn master raw '!D4963</f>
        <v>V-797</v>
      </c>
      <c r="F4963" s="3" t="str">
        <f>'yarn master raw '!E4963</f>
        <v>13% Trash</v>
      </c>
      <c r="G4963" s="3" t="str">
        <f>'yarn master raw '!F4963</f>
        <v>Spot</v>
      </c>
      <c r="H4963" s="3" t="str">
        <f>'yarn master raw '!G4963</f>
        <v>Raw Cotton</v>
      </c>
      <c r="I4963" s="12">
        <f>'yarn master raw '!I4963</f>
        <v>52250</v>
      </c>
      <c r="J4963" s="3" t="str">
        <f>'yarn master raw '!H4963</f>
        <v>₹/Candy</v>
      </c>
      <c r="K4963" s="3" t="str">
        <f>'yarn master raw '!J4963</f>
        <v>INR</v>
      </c>
      <c r="L4963" s="13">
        <f>_xlfn.XLOOKUP(K4963,'usd inr forecast '!$N$2:$N$6,'usd inr forecast '!$O$2:$O$6,1)</f>
        <v>1</v>
      </c>
      <c r="M4963" s="12">
        <f t="shared" si="308"/>
        <v>146.92649457285867</v>
      </c>
      <c r="N4963" s="3" t="str">
        <f t="shared" si="309"/>
        <v>₹/kg</v>
      </c>
      <c r="O4963" s="3" t="str">
        <f>'yarn master raw '!K4963</f>
        <v>Spot Rate</v>
      </c>
      <c r="P4963" s="3" t="str">
        <f>'yarn master raw '!L4963</f>
        <v>N/A</v>
      </c>
      <c r="Q4963" s="3" t="str">
        <f>'yarn master raw '!M4963</f>
        <v>Shankar 6 Price Trend</v>
      </c>
      <c r="R4963" s="3" t="str">
        <f>'yarn master raw '!N4963</f>
        <v>Daily Rate</v>
      </c>
      <c r="S4963" s="3">
        <f t="shared" si="310"/>
        <v>2022</v>
      </c>
      <c r="T4963" s="3" t="str">
        <f t="shared" si="311"/>
        <v>May</v>
      </c>
    </row>
    <row r="4964" spans="1:20" hidden="1" x14ac:dyDescent="0.3">
      <c r="A4964" s="14">
        <f>'yarn master raw '!A4964</f>
        <v>44692</v>
      </c>
      <c r="B4964" s="3" t="str">
        <f>'yarn master raw '!B4964</f>
        <v>Raw Cotton</v>
      </c>
      <c r="C4964" s="3" t="str">
        <f>'yarn master raw '!C4964</f>
        <v>Cotton</v>
      </c>
      <c r="D4964" s="3" t="str">
        <f>IF('yarn master raw '!J4964="INR","India","Imported")</f>
        <v>India</v>
      </c>
      <c r="E4964" s="3" t="str">
        <f>'yarn master raw '!D4964</f>
        <v>MCX Cotton</v>
      </c>
      <c r="F4964" s="3" t="str">
        <f>'yarn master raw '!E4964</f>
        <v>Spot Rate</v>
      </c>
      <c r="G4964" s="3" t="str">
        <f>'yarn master raw '!F4964</f>
        <v>Spot</v>
      </c>
      <c r="H4964" s="3" t="str">
        <f>'yarn master raw '!G4964</f>
        <v>Raw Cotton</v>
      </c>
      <c r="I4964" s="12">
        <f>'yarn master raw '!I4964</f>
        <v>31360</v>
      </c>
      <c r="J4964" s="3" t="str">
        <f>'yarn master raw '!H4964</f>
        <v>₹/Bale</v>
      </c>
      <c r="K4964" s="3" t="str">
        <f>'yarn master raw '!J4964</f>
        <v>INR</v>
      </c>
      <c r="L4964" s="13">
        <f>_xlfn.XLOOKUP(K4964,'usd inr forecast '!$N$2:$N$6,'usd inr forecast '!$O$2:$O$6,1)</f>
        <v>1</v>
      </c>
      <c r="M4964" s="12">
        <f t="shared" si="308"/>
        <v>184.47058823529412</v>
      </c>
      <c r="N4964" s="3" t="str">
        <f t="shared" si="309"/>
        <v>₹/kg</v>
      </c>
      <c r="O4964" s="3" t="str">
        <f>'yarn master raw '!K4964</f>
        <v>Spot Rate</v>
      </c>
      <c r="P4964" s="3" t="str">
        <f>'yarn master raw '!L4964</f>
        <v>N/A</v>
      </c>
      <c r="Q4964" s="3" t="str">
        <f>'yarn master raw '!M4964</f>
        <v>Shankar 6 Price Trend</v>
      </c>
      <c r="R4964" s="3" t="str">
        <f>'yarn master raw '!N4964</f>
        <v>Daily Rate</v>
      </c>
      <c r="S4964" s="3">
        <f t="shared" si="310"/>
        <v>2022</v>
      </c>
      <c r="T4964" s="3" t="str">
        <f t="shared" si="311"/>
        <v>May</v>
      </c>
    </row>
    <row r="4965" spans="1:20" hidden="1" x14ac:dyDescent="0.3">
      <c r="A4965" s="14">
        <f>'yarn master raw '!A4965</f>
        <v>44662</v>
      </c>
      <c r="B4965" s="3" t="str">
        <f>'yarn master raw '!B4965</f>
        <v>Raw Cotton</v>
      </c>
      <c r="C4965" s="3" t="str">
        <f>'yarn master raw '!C4965</f>
        <v>Cotton</v>
      </c>
      <c r="D4965" s="3" t="str">
        <f>IF('yarn master raw '!J4965="INR","India","Imported")</f>
        <v>India</v>
      </c>
      <c r="E4965" s="3" t="str">
        <f>'yarn master raw '!D4965</f>
        <v>Shankar 6 (29mm/3.8mic)</v>
      </c>
      <c r="F4965" s="3" t="str">
        <f>'yarn master raw '!E4965</f>
        <v>29-3.8-76</v>
      </c>
      <c r="G4965" s="3" t="str">
        <f>'yarn master raw '!F4965</f>
        <v>Spot</v>
      </c>
      <c r="H4965" s="3" t="str">
        <f>'yarn master raw '!G4965</f>
        <v>Raw Cotton</v>
      </c>
      <c r="I4965" s="12">
        <f>'yarn master raw '!I4965</f>
        <v>65100</v>
      </c>
      <c r="J4965" s="3" t="str">
        <f>'yarn master raw '!H4965</f>
        <v>₹/Candy</v>
      </c>
      <c r="K4965" s="3" t="str">
        <f>'yarn master raw '!J4965</f>
        <v>INR</v>
      </c>
      <c r="L4965" s="13">
        <f>_xlfn.XLOOKUP(K4965,'usd inr forecast '!$N$2:$N$6,'usd inr forecast '!$O$2:$O$6,1)</f>
        <v>1</v>
      </c>
      <c r="M4965" s="12">
        <f t="shared" si="308"/>
        <v>183.06057027163826</v>
      </c>
      <c r="N4965" s="3" t="str">
        <f t="shared" si="309"/>
        <v>₹/kg</v>
      </c>
      <c r="O4965" s="3" t="str">
        <f>'yarn master raw '!K4965</f>
        <v>Spot Rate</v>
      </c>
      <c r="P4965" s="3" t="str">
        <f>'yarn master raw '!L4965</f>
        <v>N/A</v>
      </c>
      <c r="Q4965" s="3" t="str">
        <f>'yarn master raw '!M4965</f>
        <v>Shankar 6 Price Trend</v>
      </c>
      <c r="R4965" s="3" t="str">
        <f>'yarn master raw '!N4965</f>
        <v>Daily Rate</v>
      </c>
      <c r="S4965" s="3">
        <f t="shared" si="310"/>
        <v>2022</v>
      </c>
      <c r="T4965" s="3" t="str">
        <f t="shared" si="311"/>
        <v>April</v>
      </c>
    </row>
    <row r="4966" spans="1:20" hidden="1" x14ac:dyDescent="0.3">
      <c r="A4966" s="14">
        <f>'yarn master raw '!A4966</f>
        <v>44662</v>
      </c>
      <c r="B4966" s="3" t="str">
        <f>'yarn master raw '!B4966</f>
        <v>Raw Cotton</v>
      </c>
      <c r="C4966" s="3" t="str">
        <f>'yarn master raw '!C4966</f>
        <v>Cotton</v>
      </c>
      <c r="D4966" s="3" t="str">
        <f>IF('yarn master raw '!J4966="INR","India","Imported")</f>
        <v>India</v>
      </c>
      <c r="E4966" s="3" t="str">
        <f>'yarn master raw '!D4966</f>
        <v>V-797</v>
      </c>
      <c r="F4966" s="3" t="str">
        <f>'yarn master raw '!E4966</f>
        <v>13% Trash</v>
      </c>
      <c r="G4966" s="3" t="str">
        <f>'yarn master raw '!F4966</f>
        <v>Spot</v>
      </c>
      <c r="H4966" s="3" t="str">
        <f>'yarn master raw '!G4966</f>
        <v>Raw Cotton</v>
      </c>
      <c r="I4966" s="12">
        <f>'yarn master raw '!I4966</f>
        <v>52100</v>
      </c>
      <c r="J4966" s="3" t="str">
        <f>'yarn master raw '!H4966</f>
        <v>₹/Candy</v>
      </c>
      <c r="K4966" s="3" t="str">
        <f>'yarn master raw '!J4966</f>
        <v>INR</v>
      </c>
      <c r="L4966" s="13">
        <f>_xlfn.XLOOKUP(K4966,'usd inr forecast '!$N$2:$N$6,'usd inr forecast '!$O$2:$O$6,1)</f>
        <v>1</v>
      </c>
      <c r="M4966" s="12">
        <f t="shared" si="308"/>
        <v>146.50469602384567</v>
      </c>
      <c r="N4966" s="3" t="str">
        <f t="shared" si="309"/>
        <v>₹/kg</v>
      </c>
      <c r="O4966" s="3" t="str">
        <f>'yarn master raw '!K4966</f>
        <v>Spot Rate</v>
      </c>
      <c r="P4966" s="3" t="str">
        <f>'yarn master raw '!L4966</f>
        <v>N/A</v>
      </c>
      <c r="Q4966" s="3" t="str">
        <f>'yarn master raw '!M4966</f>
        <v>Shankar 6 Price Trend</v>
      </c>
      <c r="R4966" s="3" t="str">
        <f>'yarn master raw '!N4966</f>
        <v>Daily Rate</v>
      </c>
      <c r="S4966" s="3">
        <f t="shared" si="310"/>
        <v>2022</v>
      </c>
      <c r="T4966" s="3" t="str">
        <f t="shared" si="311"/>
        <v>April</v>
      </c>
    </row>
    <row r="4967" spans="1:20" hidden="1" x14ac:dyDescent="0.3">
      <c r="A4967" s="14">
        <f>'yarn master raw '!A4967</f>
        <v>44662</v>
      </c>
      <c r="B4967" s="3" t="str">
        <f>'yarn master raw '!B4967</f>
        <v>Raw Cotton</v>
      </c>
      <c r="C4967" s="3" t="str">
        <f>'yarn master raw '!C4967</f>
        <v>Cotton</v>
      </c>
      <c r="D4967" s="3" t="str">
        <f>IF('yarn master raw '!J4967="INR","India","Imported")</f>
        <v>India</v>
      </c>
      <c r="E4967" s="3" t="str">
        <f>'yarn master raw '!D4967</f>
        <v>MCX Cotton</v>
      </c>
      <c r="F4967" s="3" t="str">
        <f>'yarn master raw '!E4967</f>
        <v>Spot Rate</v>
      </c>
      <c r="G4967" s="3" t="str">
        <f>'yarn master raw '!F4967</f>
        <v>Spot</v>
      </c>
      <c r="H4967" s="3" t="str">
        <f>'yarn master raw '!G4967</f>
        <v>Raw Cotton</v>
      </c>
      <c r="I4967" s="12">
        <f>'yarn master raw '!I4967</f>
        <v>31360</v>
      </c>
      <c r="J4967" s="3" t="str">
        <f>'yarn master raw '!H4967</f>
        <v>₹/Bale</v>
      </c>
      <c r="K4967" s="3" t="str">
        <f>'yarn master raw '!J4967</f>
        <v>INR</v>
      </c>
      <c r="L4967" s="13">
        <f>_xlfn.XLOOKUP(K4967,'usd inr forecast '!$N$2:$N$6,'usd inr forecast '!$O$2:$O$6,1)</f>
        <v>1</v>
      </c>
      <c r="M4967" s="12">
        <f t="shared" si="308"/>
        <v>184.47058823529412</v>
      </c>
      <c r="N4967" s="3" t="str">
        <f t="shared" si="309"/>
        <v>₹/kg</v>
      </c>
      <c r="O4967" s="3" t="str">
        <f>'yarn master raw '!K4967</f>
        <v>Spot Rate</v>
      </c>
      <c r="P4967" s="3" t="str">
        <f>'yarn master raw '!L4967</f>
        <v>N/A</v>
      </c>
      <c r="Q4967" s="3" t="str">
        <f>'yarn master raw '!M4967</f>
        <v>Shankar 6 Price Trend</v>
      </c>
      <c r="R4967" s="3" t="str">
        <f>'yarn master raw '!N4967</f>
        <v>Daily Rate</v>
      </c>
      <c r="S4967" s="3">
        <f t="shared" si="310"/>
        <v>2022</v>
      </c>
      <c r="T4967" s="3" t="str">
        <f t="shared" si="311"/>
        <v>April</v>
      </c>
    </row>
    <row r="4968" spans="1:20" hidden="1" x14ac:dyDescent="0.3">
      <c r="A4968" s="14">
        <f>'yarn master raw '!A4968</f>
        <v>44631</v>
      </c>
      <c r="B4968" s="3" t="str">
        <f>'yarn master raw '!B4968</f>
        <v>Raw Cotton</v>
      </c>
      <c r="C4968" s="3" t="str">
        <f>'yarn master raw '!C4968</f>
        <v>Cotton</v>
      </c>
      <c r="D4968" s="3" t="str">
        <f>IF('yarn master raw '!J4968="INR","India","Imported")</f>
        <v>India</v>
      </c>
      <c r="E4968" s="3" t="str">
        <f>'yarn master raw '!D4968</f>
        <v>Shankar 6 (29mm/3.8mic)</v>
      </c>
      <c r="F4968" s="3" t="str">
        <f>'yarn master raw '!E4968</f>
        <v>29-3.8-76</v>
      </c>
      <c r="G4968" s="3" t="str">
        <f>'yarn master raw '!F4968</f>
        <v>Spot</v>
      </c>
      <c r="H4968" s="3" t="str">
        <f>'yarn master raw '!G4968</f>
        <v>Raw Cotton</v>
      </c>
      <c r="I4968" s="12">
        <f>'yarn master raw '!I4968</f>
        <v>64250</v>
      </c>
      <c r="J4968" s="3" t="str">
        <f>'yarn master raw '!H4968</f>
        <v>₹/Candy</v>
      </c>
      <c r="K4968" s="3" t="str">
        <f>'yarn master raw '!J4968</f>
        <v>INR</v>
      </c>
      <c r="L4968" s="13">
        <f>_xlfn.XLOOKUP(K4968,'usd inr forecast '!$N$2:$N$6,'usd inr forecast '!$O$2:$O$6,1)</f>
        <v>1</v>
      </c>
      <c r="M4968" s="12">
        <f t="shared" si="308"/>
        <v>180.67037849389797</v>
      </c>
      <c r="N4968" s="3" t="str">
        <f t="shared" si="309"/>
        <v>₹/kg</v>
      </c>
      <c r="O4968" s="3" t="str">
        <f>'yarn master raw '!K4968</f>
        <v>Spot Rate</v>
      </c>
      <c r="P4968" s="3" t="str">
        <f>'yarn master raw '!L4968</f>
        <v>N/A</v>
      </c>
      <c r="Q4968" s="3" t="str">
        <f>'yarn master raw '!M4968</f>
        <v>Shankar 6 Price Trend</v>
      </c>
      <c r="R4968" s="3" t="str">
        <f>'yarn master raw '!N4968</f>
        <v>Daily Rate</v>
      </c>
      <c r="S4968" s="3">
        <f t="shared" si="310"/>
        <v>2022</v>
      </c>
      <c r="T4968" s="3" t="str">
        <f t="shared" si="311"/>
        <v>March</v>
      </c>
    </row>
    <row r="4969" spans="1:20" hidden="1" x14ac:dyDescent="0.3">
      <c r="A4969" s="14">
        <f>'yarn master raw '!A4969</f>
        <v>44631</v>
      </c>
      <c r="B4969" s="3" t="str">
        <f>'yarn master raw '!B4969</f>
        <v>Raw Cotton</v>
      </c>
      <c r="C4969" s="3" t="str">
        <f>'yarn master raw '!C4969</f>
        <v>Cotton</v>
      </c>
      <c r="D4969" s="3" t="str">
        <f>IF('yarn master raw '!J4969="INR","India","Imported")</f>
        <v>India</v>
      </c>
      <c r="E4969" s="3" t="str">
        <f>'yarn master raw '!D4969</f>
        <v>V-797</v>
      </c>
      <c r="F4969" s="3" t="str">
        <f>'yarn master raw '!E4969</f>
        <v>13% Trash</v>
      </c>
      <c r="G4969" s="3" t="str">
        <f>'yarn master raw '!F4969</f>
        <v>Spot</v>
      </c>
      <c r="H4969" s="3" t="str">
        <f>'yarn master raw '!G4969</f>
        <v>Raw Cotton</v>
      </c>
      <c r="I4969" s="12">
        <f>'yarn master raw '!I4969</f>
        <v>51750</v>
      </c>
      <c r="J4969" s="3" t="str">
        <f>'yarn master raw '!H4969</f>
        <v>₹/Candy</v>
      </c>
      <c r="K4969" s="3" t="str">
        <f>'yarn master raw '!J4969</f>
        <v>INR</v>
      </c>
      <c r="L4969" s="13">
        <f>_xlfn.XLOOKUP(K4969,'usd inr forecast '!$N$2:$N$6,'usd inr forecast '!$O$2:$O$6,1)</f>
        <v>1</v>
      </c>
      <c r="M4969" s="12">
        <f t="shared" si="308"/>
        <v>145.52049940948203</v>
      </c>
      <c r="N4969" s="3" t="str">
        <f t="shared" si="309"/>
        <v>₹/kg</v>
      </c>
      <c r="O4969" s="3" t="str">
        <f>'yarn master raw '!K4969</f>
        <v>Spot Rate</v>
      </c>
      <c r="P4969" s="3" t="str">
        <f>'yarn master raw '!L4969</f>
        <v>N/A</v>
      </c>
      <c r="Q4969" s="3" t="str">
        <f>'yarn master raw '!M4969</f>
        <v>Shankar 6 Price Trend</v>
      </c>
      <c r="R4969" s="3" t="str">
        <f>'yarn master raw '!N4969</f>
        <v>Daily Rate</v>
      </c>
      <c r="S4969" s="3">
        <f t="shared" si="310"/>
        <v>2022</v>
      </c>
      <c r="T4969" s="3" t="str">
        <f t="shared" si="311"/>
        <v>March</v>
      </c>
    </row>
    <row r="4970" spans="1:20" hidden="1" x14ac:dyDescent="0.3">
      <c r="A4970" s="14">
        <f>'yarn master raw '!A4970</f>
        <v>44631</v>
      </c>
      <c r="B4970" s="3" t="str">
        <f>'yarn master raw '!B4970</f>
        <v>Raw Cotton</v>
      </c>
      <c r="C4970" s="3" t="str">
        <f>'yarn master raw '!C4970</f>
        <v>Cotton</v>
      </c>
      <c r="D4970" s="3" t="str">
        <f>IF('yarn master raw '!J4970="INR","India","Imported")</f>
        <v>India</v>
      </c>
      <c r="E4970" s="3" t="str">
        <f>'yarn master raw '!D4970</f>
        <v>MCX Cotton</v>
      </c>
      <c r="F4970" s="3" t="str">
        <f>'yarn master raw '!E4970</f>
        <v>Spot Rate</v>
      </c>
      <c r="G4970" s="3" t="str">
        <f>'yarn master raw '!F4970</f>
        <v>Spot</v>
      </c>
      <c r="H4970" s="3" t="str">
        <f>'yarn master raw '!G4970</f>
        <v>Raw Cotton</v>
      </c>
      <c r="I4970" s="12">
        <f>'yarn master raw '!I4970</f>
        <v>31220</v>
      </c>
      <c r="J4970" s="3" t="str">
        <f>'yarn master raw '!H4970</f>
        <v>₹/Bale</v>
      </c>
      <c r="K4970" s="3" t="str">
        <f>'yarn master raw '!J4970</f>
        <v>INR</v>
      </c>
      <c r="L4970" s="13">
        <f>_xlfn.XLOOKUP(K4970,'usd inr forecast '!$N$2:$N$6,'usd inr forecast '!$O$2:$O$6,1)</f>
        <v>1</v>
      </c>
      <c r="M4970" s="12">
        <f t="shared" si="308"/>
        <v>183.64705882352942</v>
      </c>
      <c r="N4970" s="3" t="str">
        <f t="shared" si="309"/>
        <v>₹/kg</v>
      </c>
      <c r="O4970" s="3" t="str">
        <f>'yarn master raw '!K4970</f>
        <v>Spot Rate</v>
      </c>
      <c r="P4970" s="3" t="str">
        <f>'yarn master raw '!L4970</f>
        <v>N/A</v>
      </c>
      <c r="Q4970" s="3" t="str">
        <f>'yarn master raw '!M4970</f>
        <v>Shankar 6 Price Trend</v>
      </c>
      <c r="R4970" s="3" t="str">
        <f>'yarn master raw '!N4970</f>
        <v>Daily Rate</v>
      </c>
      <c r="S4970" s="3">
        <f t="shared" si="310"/>
        <v>2022</v>
      </c>
      <c r="T4970" s="3" t="str">
        <f t="shared" si="311"/>
        <v>March</v>
      </c>
    </row>
    <row r="4971" spans="1:20" hidden="1" x14ac:dyDescent="0.3">
      <c r="A4971" s="14">
        <f>'yarn master raw '!A4971</f>
        <v>44603</v>
      </c>
      <c r="B4971" s="3" t="str">
        <f>'yarn master raw '!B4971</f>
        <v>Raw Cotton</v>
      </c>
      <c r="C4971" s="3" t="str">
        <f>'yarn master raw '!C4971</f>
        <v>Cotton</v>
      </c>
      <c r="D4971" s="3" t="str">
        <f>IF('yarn master raw '!J4971="INR","India","Imported")</f>
        <v>India</v>
      </c>
      <c r="E4971" s="3" t="str">
        <f>'yarn master raw '!D4971</f>
        <v>Shankar 6 (29mm/3.8mic)</v>
      </c>
      <c r="F4971" s="3" t="str">
        <f>'yarn master raw '!E4971</f>
        <v>29-3.8-76</v>
      </c>
      <c r="G4971" s="3" t="str">
        <f>'yarn master raw '!F4971</f>
        <v>Spot</v>
      </c>
      <c r="H4971" s="3" t="str">
        <f>'yarn master raw '!G4971</f>
        <v>Raw Cotton</v>
      </c>
      <c r="I4971" s="12">
        <f>'yarn master raw '!I4971</f>
        <v>64350</v>
      </c>
      <c r="J4971" s="3" t="str">
        <f>'yarn master raw '!H4971</f>
        <v>₹/Candy</v>
      </c>
      <c r="K4971" s="3" t="str">
        <f>'yarn master raw '!J4971</f>
        <v>INR</v>
      </c>
      <c r="L4971" s="13">
        <f>_xlfn.XLOOKUP(K4971,'usd inr forecast '!$N$2:$N$6,'usd inr forecast '!$O$2:$O$6,1)</f>
        <v>1</v>
      </c>
      <c r="M4971" s="12">
        <f t="shared" si="308"/>
        <v>180.95157752657332</v>
      </c>
      <c r="N4971" s="3" t="str">
        <f t="shared" si="309"/>
        <v>₹/kg</v>
      </c>
      <c r="O4971" s="3" t="str">
        <f>'yarn master raw '!K4971</f>
        <v>Spot Rate</v>
      </c>
      <c r="P4971" s="3" t="str">
        <f>'yarn master raw '!L4971</f>
        <v>N/A</v>
      </c>
      <c r="Q4971" s="3" t="str">
        <f>'yarn master raw '!M4971</f>
        <v>Shankar 6 Price Trend</v>
      </c>
      <c r="R4971" s="3" t="str">
        <f>'yarn master raw '!N4971</f>
        <v>Daily Rate</v>
      </c>
      <c r="S4971" s="3">
        <f t="shared" si="310"/>
        <v>2022</v>
      </c>
      <c r="T4971" s="3" t="str">
        <f t="shared" si="311"/>
        <v>February</v>
      </c>
    </row>
    <row r="4972" spans="1:20" hidden="1" x14ac:dyDescent="0.3">
      <c r="A4972" s="14">
        <f>'yarn master raw '!A4972</f>
        <v>44603</v>
      </c>
      <c r="B4972" s="3" t="str">
        <f>'yarn master raw '!B4972</f>
        <v>Raw Cotton</v>
      </c>
      <c r="C4972" s="3" t="str">
        <f>'yarn master raw '!C4972</f>
        <v>Cotton</v>
      </c>
      <c r="D4972" s="3" t="str">
        <f>IF('yarn master raw '!J4972="INR","India","Imported")</f>
        <v>India</v>
      </c>
      <c r="E4972" s="3" t="str">
        <f>'yarn master raw '!D4972</f>
        <v>V-797</v>
      </c>
      <c r="F4972" s="3" t="str">
        <f>'yarn master raw '!E4972</f>
        <v>13% Trash</v>
      </c>
      <c r="G4972" s="3" t="str">
        <f>'yarn master raw '!F4972</f>
        <v>Spot</v>
      </c>
      <c r="H4972" s="3" t="str">
        <f>'yarn master raw '!G4972</f>
        <v>Raw Cotton</v>
      </c>
      <c r="I4972" s="12">
        <f>'yarn master raw '!I4972</f>
        <v>51750</v>
      </c>
      <c r="J4972" s="3" t="str">
        <f>'yarn master raw '!H4972</f>
        <v>₹/Candy</v>
      </c>
      <c r="K4972" s="3" t="str">
        <f>'yarn master raw '!J4972</f>
        <v>INR</v>
      </c>
      <c r="L4972" s="13">
        <f>_xlfn.XLOOKUP(K4972,'usd inr forecast '!$N$2:$N$6,'usd inr forecast '!$O$2:$O$6,1)</f>
        <v>1</v>
      </c>
      <c r="M4972" s="12">
        <f t="shared" si="308"/>
        <v>145.52049940948203</v>
      </c>
      <c r="N4972" s="3" t="str">
        <f t="shared" si="309"/>
        <v>₹/kg</v>
      </c>
      <c r="O4972" s="3" t="str">
        <f>'yarn master raw '!K4972</f>
        <v>Spot Rate</v>
      </c>
      <c r="P4972" s="3" t="str">
        <f>'yarn master raw '!L4972</f>
        <v>N/A</v>
      </c>
      <c r="Q4972" s="3" t="str">
        <f>'yarn master raw '!M4972</f>
        <v>Shankar 6 Price Trend</v>
      </c>
      <c r="R4972" s="3" t="str">
        <f>'yarn master raw '!N4972</f>
        <v>Daily Rate</v>
      </c>
      <c r="S4972" s="3">
        <f t="shared" si="310"/>
        <v>2022</v>
      </c>
      <c r="T4972" s="3" t="str">
        <f t="shared" si="311"/>
        <v>February</v>
      </c>
    </row>
    <row r="4973" spans="1:20" hidden="1" x14ac:dyDescent="0.3">
      <c r="A4973" s="14">
        <f>'yarn master raw '!A4973</f>
        <v>44603</v>
      </c>
      <c r="B4973" s="3" t="str">
        <f>'yarn master raw '!B4973</f>
        <v>Raw Cotton</v>
      </c>
      <c r="C4973" s="3" t="str">
        <f>'yarn master raw '!C4973</f>
        <v>Cotton</v>
      </c>
      <c r="D4973" s="3" t="str">
        <f>IF('yarn master raw '!J4973="INR","India","Imported")</f>
        <v>India</v>
      </c>
      <c r="E4973" s="3" t="str">
        <f>'yarn master raw '!D4973</f>
        <v>MCX Cotton</v>
      </c>
      <c r="F4973" s="3" t="str">
        <f>'yarn master raw '!E4973</f>
        <v>Spot Rate</v>
      </c>
      <c r="G4973" s="3" t="str">
        <f>'yarn master raw '!F4973</f>
        <v>Spot</v>
      </c>
      <c r="H4973" s="3" t="str">
        <f>'yarn master raw '!G4973</f>
        <v>Raw Cotton</v>
      </c>
      <c r="I4973" s="12">
        <f>'yarn master raw '!I4973</f>
        <v>31220</v>
      </c>
      <c r="J4973" s="3" t="str">
        <f>'yarn master raw '!H4973</f>
        <v>₹/Bale</v>
      </c>
      <c r="K4973" s="3" t="str">
        <f>'yarn master raw '!J4973</f>
        <v>INR</v>
      </c>
      <c r="L4973" s="13">
        <f>_xlfn.XLOOKUP(K4973,'usd inr forecast '!$N$2:$N$6,'usd inr forecast '!$O$2:$O$6,1)</f>
        <v>1</v>
      </c>
      <c r="M4973" s="12">
        <f t="shared" si="308"/>
        <v>183.64705882352942</v>
      </c>
      <c r="N4973" s="3" t="str">
        <f t="shared" si="309"/>
        <v>₹/kg</v>
      </c>
      <c r="O4973" s="3" t="str">
        <f>'yarn master raw '!K4973</f>
        <v>Spot Rate</v>
      </c>
      <c r="P4973" s="3" t="str">
        <f>'yarn master raw '!L4973</f>
        <v>N/A</v>
      </c>
      <c r="Q4973" s="3" t="str">
        <f>'yarn master raw '!M4973</f>
        <v>Shankar 6 Price Trend</v>
      </c>
      <c r="R4973" s="3" t="str">
        <f>'yarn master raw '!N4973</f>
        <v>Daily Rate</v>
      </c>
      <c r="S4973" s="3">
        <f t="shared" si="310"/>
        <v>2022</v>
      </c>
      <c r="T4973" s="3" t="str">
        <f t="shared" si="311"/>
        <v>February</v>
      </c>
    </row>
    <row r="4974" spans="1:20" hidden="1" x14ac:dyDescent="0.3">
      <c r="A4974" s="14">
        <f>'yarn master raw '!A4974</f>
        <v>44572</v>
      </c>
      <c r="B4974" s="3" t="str">
        <f>'yarn master raw '!B4974</f>
        <v>Raw Cotton</v>
      </c>
      <c r="C4974" s="3" t="str">
        <f>'yarn master raw '!C4974</f>
        <v>Cotton</v>
      </c>
      <c r="D4974" s="3" t="str">
        <f>IF('yarn master raw '!J4974="INR","India","Imported")</f>
        <v>India</v>
      </c>
      <c r="E4974" s="3" t="str">
        <f>'yarn master raw '!D4974</f>
        <v>Shankar 6 (29mm/3.8mic)</v>
      </c>
      <c r="F4974" s="3" t="str">
        <f>'yarn master raw '!E4974</f>
        <v>29-3.8-76</v>
      </c>
      <c r="G4974" s="3" t="str">
        <f>'yarn master raw '!F4974</f>
        <v>Spot</v>
      </c>
      <c r="H4974" s="3" t="str">
        <f>'yarn master raw '!G4974</f>
        <v>Raw Cotton</v>
      </c>
      <c r="I4974" s="12">
        <f>'yarn master raw '!I4974</f>
        <v>63650</v>
      </c>
      <c r="J4974" s="3" t="str">
        <f>'yarn master raw '!H4974</f>
        <v>₹/Candy</v>
      </c>
      <c r="K4974" s="3" t="str">
        <f>'yarn master raw '!J4974</f>
        <v>INR</v>
      </c>
      <c r="L4974" s="13">
        <f>_xlfn.XLOOKUP(K4974,'usd inr forecast '!$N$2:$N$6,'usd inr forecast '!$O$2:$O$6,1)</f>
        <v>1</v>
      </c>
      <c r="M4974" s="12">
        <f t="shared" si="308"/>
        <v>178.98318429784601</v>
      </c>
      <c r="N4974" s="3" t="str">
        <f t="shared" si="309"/>
        <v>₹/kg</v>
      </c>
      <c r="O4974" s="3" t="str">
        <f>'yarn master raw '!K4974</f>
        <v>Spot Rate</v>
      </c>
      <c r="P4974" s="3" t="str">
        <f>'yarn master raw '!L4974</f>
        <v>N/A</v>
      </c>
      <c r="Q4974" s="3" t="str">
        <f>'yarn master raw '!M4974</f>
        <v>Shankar 6 Price Trend</v>
      </c>
      <c r="R4974" s="3" t="str">
        <f>'yarn master raw '!N4974</f>
        <v>Daily Rate</v>
      </c>
      <c r="S4974" s="3">
        <f t="shared" si="310"/>
        <v>2022</v>
      </c>
      <c r="T4974" s="3" t="str">
        <f t="shared" si="311"/>
        <v>January</v>
      </c>
    </row>
    <row r="4975" spans="1:20" hidden="1" x14ac:dyDescent="0.3">
      <c r="A4975" s="14">
        <f>'yarn master raw '!A4975</f>
        <v>44572</v>
      </c>
      <c r="B4975" s="3" t="str">
        <f>'yarn master raw '!B4975</f>
        <v>Raw Cotton</v>
      </c>
      <c r="C4975" s="3" t="str">
        <f>'yarn master raw '!C4975</f>
        <v>Cotton</v>
      </c>
      <c r="D4975" s="3" t="str">
        <f>IF('yarn master raw '!J4975="INR","India","Imported")</f>
        <v>India</v>
      </c>
      <c r="E4975" s="3" t="str">
        <f>'yarn master raw '!D4975</f>
        <v>V-797</v>
      </c>
      <c r="F4975" s="3" t="str">
        <f>'yarn master raw '!E4975</f>
        <v>13% Trash</v>
      </c>
      <c r="G4975" s="3" t="str">
        <f>'yarn master raw '!F4975</f>
        <v>Spot</v>
      </c>
      <c r="H4975" s="3" t="str">
        <f>'yarn master raw '!G4975</f>
        <v>Raw Cotton</v>
      </c>
      <c r="I4975" s="12">
        <f>'yarn master raw '!I4975</f>
        <v>51250</v>
      </c>
      <c r="J4975" s="3" t="str">
        <f>'yarn master raw '!H4975</f>
        <v>₹/Candy</v>
      </c>
      <c r="K4975" s="3" t="str">
        <f>'yarn master raw '!J4975</f>
        <v>INR</v>
      </c>
      <c r="L4975" s="13">
        <f>_xlfn.XLOOKUP(K4975,'usd inr forecast '!$N$2:$N$6,'usd inr forecast '!$O$2:$O$6,1)</f>
        <v>1</v>
      </c>
      <c r="M4975" s="12">
        <f t="shared" si="308"/>
        <v>144.11450424610538</v>
      </c>
      <c r="N4975" s="3" t="str">
        <f t="shared" si="309"/>
        <v>₹/kg</v>
      </c>
      <c r="O4975" s="3" t="str">
        <f>'yarn master raw '!K4975</f>
        <v>Spot Rate</v>
      </c>
      <c r="P4975" s="3" t="str">
        <f>'yarn master raw '!L4975</f>
        <v>N/A</v>
      </c>
      <c r="Q4975" s="3" t="str">
        <f>'yarn master raw '!M4975</f>
        <v>Shankar 6 Price Trend</v>
      </c>
      <c r="R4975" s="3" t="str">
        <f>'yarn master raw '!N4975</f>
        <v>Daily Rate</v>
      </c>
      <c r="S4975" s="3">
        <f t="shared" si="310"/>
        <v>2022</v>
      </c>
      <c r="T4975" s="3" t="str">
        <f t="shared" si="311"/>
        <v>January</v>
      </c>
    </row>
    <row r="4976" spans="1:20" hidden="1" x14ac:dyDescent="0.3">
      <c r="A4976" s="14">
        <f>'yarn master raw '!A4976</f>
        <v>44572</v>
      </c>
      <c r="B4976" s="3" t="str">
        <f>'yarn master raw '!B4976</f>
        <v>Raw Cotton</v>
      </c>
      <c r="C4976" s="3" t="str">
        <f>'yarn master raw '!C4976</f>
        <v>Cotton</v>
      </c>
      <c r="D4976" s="3" t="str">
        <f>IF('yarn master raw '!J4976="INR","India","Imported")</f>
        <v>India</v>
      </c>
      <c r="E4976" s="3" t="str">
        <f>'yarn master raw '!D4976</f>
        <v>MCX Cotton</v>
      </c>
      <c r="F4976" s="3" t="str">
        <f>'yarn master raw '!E4976</f>
        <v>Spot Rate</v>
      </c>
      <c r="G4976" s="3" t="str">
        <f>'yarn master raw '!F4976</f>
        <v>Spot</v>
      </c>
      <c r="H4976" s="3" t="str">
        <f>'yarn master raw '!G4976</f>
        <v>Raw Cotton</v>
      </c>
      <c r="I4976" s="12">
        <f>'yarn master raw '!I4976</f>
        <v>30970</v>
      </c>
      <c r="J4976" s="3" t="str">
        <f>'yarn master raw '!H4976</f>
        <v>₹/Bale</v>
      </c>
      <c r="K4976" s="3" t="str">
        <f>'yarn master raw '!J4976</f>
        <v>INR</v>
      </c>
      <c r="L4976" s="13">
        <f>_xlfn.XLOOKUP(K4976,'usd inr forecast '!$N$2:$N$6,'usd inr forecast '!$O$2:$O$6,1)</f>
        <v>1</v>
      </c>
      <c r="M4976" s="12">
        <f t="shared" si="308"/>
        <v>182.1764705882353</v>
      </c>
      <c r="N4976" s="3" t="str">
        <f t="shared" si="309"/>
        <v>₹/kg</v>
      </c>
      <c r="O4976" s="3" t="str">
        <f>'yarn master raw '!K4976</f>
        <v>Spot Rate</v>
      </c>
      <c r="P4976" s="3" t="str">
        <f>'yarn master raw '!L4976</f>
        <v>N/A</v>
      </c>
      <c r="Q4976" s="3" t="str">
        <f>'yarn master raw '!M4976</f>
        <v>Shankar 6 Price Trend</v>
      </c>
      <c r="R4976" s="3" t="str">
        <f>'yarn master raw '!N4976</f>
        <v>Daily Rate</v>
      </c>
      <c r="S4976" s="3">
        <f t="shared" si="310"/>
        <v>2022</v>
      </c>
      <c r="T4976" s="3" t="str">
        <f t="shared" si="311"/>
        <v>January</v>
      </c>
    </row>
    <row r="4977" spans="1:20" hidden="1" x14ac:dyDescent="0.3">
      <c r="A4977" s="14">
        <f>'yarn master raw '!A4977</f>
        <v>44905</v>
      </c>
      <c r="B4977" s="3" t="str">
        <f>'yarn master raw '!B4977</f>
        <v>Raw Cotton</v>
      </c>
      <c r="C4977" s="3" t="str">
        <f>'yarn master raw '!C4977</f>
        <v>Cotton</v>
      </c>
      <c r="D4977" s="3" t="str">
        <f>IF('yarn master raw '!J4977="INR","India","Imported")</f>
        <v>India</v>
      </c>
      <c r="E4977" s="3" t="str">
        <f>'yarn master raw '!D4977</f>
        <v>Shankar 6 (29mm/3.8mic)</v>
      </c>
      <c r="F4977" s="3" t="str">
        <f>'yarn master raw '!E4977</f>
        <v>29-3.8-76</v>
      </c>
      <c r="G4977" s="3" t="str">
        <f>'yarn master raw '!F4977</f>
        <v>Spot</v>
      </c>
      <c r="H4977" s="3" t="str">
        <f>'yarn master raw '!G4977</f>
        <v>Raw Cotton</v>
      </c>
      <c r="I4977" s="12">
        <f>'yarn master raw '!I4977</f>
        <v>70500</v>
      </c>
      <c r="J4977" s="3" t="str">
        <f>'yarn master raw '!H4977</f>
        <v>₹/Candy</v>
      </c>
      <c r="K4977" s="3" t="str">
        <f>'yarn master raw '!J4977</f>
        <v>INR</v>
      </c>
      <c r="L4977" s="13">
        <f>_xlfn.XLOOKUP(K4977,'usd inr forecast '!$N$2:$N$6,'usd inr forecast '!$O$2:$O$6,1)</f>
        <v>1</v>
      </c>
      <c r="M4977" s="12">
        <f t="shared" si="308"/>
        <v>198.24531803610594</v>
      </c>
      <c r="N4977" s="3" t="str">
        <f t="shared" si="309"/>
        <v>₹/kg</v>
      </c>
      <c r="O4977" s="3" t="str">
        <f>'yarn master raw '!K4977</f>
        <v>Spot Rate</v>
      </c>
      <c r="P4977" s="3" t="str">
        <f>'yarn master raw '!L4977</f>
        <v>N/A</v>
      </c>
      <c r="Q4977" s="3" t="str">
        <f>'yarn master raw '!M4977</f>
        <v>Shankar 6 Price Trend</v>
      </c>
      <c r="R4977" s="3" t="str">
        <f>'yarn master raw '!N4977</f>
        <v>Daily Rate</v>
      </c>
      <c r="S4977" s="3">
        <f t="shared" si="310"/>
        <v>2022</v>
      </c>
      <c r="T4977" s="3" t="str">
        <f t="shared" si="311"/>
        <v>December</v>
      </c>
    </row>
    <row r="4978" spans="1:20" hidden="1" x14ac:dyDescent="0.3">
      <c r="A4978" s="14">
        <f>'yarn master raw '!A4978</f>
        <v>44905</v>
      </c>
      <c r="B4978" s="3" t="str">
        <f>'yarn master raw '!B4978</f>
        <v>Raw Cotton</v>
      </c>
      <c r="C4978" s="3" t="str">
        <f>'yarn master raw '!C4978</f>
        <v>Cotton</v>
      </c>
      <c r="D4978" s="3" t="str">
        <f>IF('yarn master raw '!J4978="INR","India","Imported")</f>
        <v>India</v>
      </c>
      <c r="E4978" s="3" t="str">
        <f>'yarn master raw '!D4978</f>
        <v>V-797</v>
      </c>
      <c r="F4978" s="3" t="str">
        <f>'yarn master raw '!E4978</f>
        <v>13% Trash</v>
      </c>
      <c r="G4978" s="3" t="str">
        <f>'yarn master raw '!F4978</f>
        <v>Spot</v>
      </c>
      <c r="H4978" s="3" t="str">
        <f>'yarn master raw '!G4978</f>
        <v>Raw Cotton</v>
      </c>
      <c r="I4978" s="12">
        <f>'yarn master raw '!I4978</f>
        <v>50250</v>
      </c>
      <c r="J4978" s="3" t="str">
        <f>'yarn master raw '!H4978</f>
        <v>₹/Candy</v>
      </c>
      <c r="K4978" s="3" t="str">
        <f>'yarn master raw '!J4978</f>
        <v>INR</v>
      </c>
      <c r="L4978" s="13">
        <f>_xlfn.XLOOKUP(K4978,'usd inr forecast '!$N$2:$N$6,'usd inr forecast '!$O$2:$O$6,1)</f>
        <v>1</v>
      </c>
      <c r="M4978" s="12">
        <f t="shared" si="308"/>
        <v>141.30251391935212</v>
      </c>
      <c r="N4978" s="3" t="str">
        <f t="shared" si="309"/>
        <v>₹/kg</v>
      </c>
      <c r="O4978" s="3" t="str">
        <f>'yarn master raw '!K4978</f>
        <v>Spot Rate</v>
      </c>
      <c r="P4978" s="3" t="str">
        <f>'yarn master raw '!L4978</f>
        <v>N/A</v>
      </c>
      <c r="Q4978" s="3" t="str">
        <f>'yarn master raw '!M4978</f>
        <v>Shankar 6 Price Trend</v>
      </c>
      <c r="R4978" s="3" t="str">
        <f>'yarn master raw '!N4978</f>
        <v>Daily Rate</v>
      </c>
      <c r="S4978" s="3">
        <f t="shared" si="310"/>
        <v>2022</v>
      </c>
      <c r="T4978" s="3" t="str">
        <f t="shared" si="311"/>
        <v>December</v>
      </c>
    </row>
    <row r="4979" spans="1:20" hidden="1" x14ac:dyDescent="0.3">
      <c r="A4979" s="14">
        <f>'yarn master raw '!A4979</f>
        <v>44905</v>
      </c>
      <c r="B4979" s="3" t="str">
        <f>'yarn master raw '!B4979</f>
        <v>Raw Cotton</v>
      </c>
      <c r="C4979" s="3" t="str">
        <f>'yarn master raw '!C4979</f>
        <v>Cotton</v>
      </c>
      <c r="D4979" s="3" t="str">
        <f>IF('yarn master raw '!J4979="INR","India","Imported")</f>
        <v>India</v>
      </c>
      <c r="E4979" s="3" t="str">
        <f>'yarn master raw '!D4979</f>
        <v>MCX Cotton</v>
      </c>
      <c r="F4979" s="3" t="str">
        <f>'yarn master raw '!E4979</f>
        <v>Spot Rate</v>
      </c>
      <c r="G4979" s="3" t="str">
        <f>'yarn master raw '!F4979</f>
        <v>Spot</v>
      </c>
      <c r="H4979" s="3" t="str">
        <f>'yarn master raw '!G4979</f>
        <v>Raw Cotton</v>
      </c>
      <c r="I4979" s="12">
        <f>'yarn master raw '!I4979</f>
        <v>34300</v>
      </c>
      <c r="J4979" s="3" t="str">
        <f>'yarn master raw '!H4979</f>
        <v>₹/Bale</v>
      </c>
      <c r="K4979" s="3" t="str">
        <f>'yarn master raw '!J4979</f>
        <v>INR</v>
      </c>
      <c r="L4979" s="13">
        <f>_xlfn.XLOOKUP(K4979,'usd inr forecast '!$N$2:$N$6,'usd inr forecast '!$O$2:$O$6,1)</f>
        <v>1</v>
      </c>
      <c r="M4979" s="12">
        <f t="shared" si="308"/>
        <v>201.76470588235293</v>
      </c>
      <c r="N4979" s="3" t="str">
        <f t="shared" si="309"/>
        <v>₹/kg</v>
      </c>
      <c r="O4979" s="3" t="str">
        <f>'yarn master raw '!K4979</f>
        <v>Spot Rate</v>
      </c>
      <c r="P4979" s="3" t="str">
        <f>'yarn master raw '!L4979</f>
        <v>N/A</v>
      </c>
      <c r="Q4979" s="3" t="str">
        <f>'yarn master raw '!M4979</f>
        <v>Shankar 6 Price Trend</v>
      </c>
      <c r="R4979" s="3" t="str">
        <f>'yarn master raw '!N4979</f>
        <v>Daily Rate</v>
      </c>
      <c r="S4979" s="3">
        <f t="shared" si="310"/>
        <v>2022</v>
      </c>
      <c r="T4979" s="3" t="str">
        <f t="shared" si="311"/>
        <v>December</v>
      </c>
    </row>
    <row r="4980" spans="1:20" hidden="1" x14ac:dyDescent="0.3">
      <c r="A4980" s="14">
        <f>'yarn master raw '!A4980</f>
        <v>44875</v>
      </c>
      <c r="B4980" s="3" t="str">
        <f>'yarn master raw '!B4980</f>
        <v>Raw Cotton</v>
      </c>
      <c r="C4980" s="3" t="str">
        <f>'yarn master raw '!C4980</f>
        <v>Cotton</v>
      </c>
      <c r="D4980" s="3" t="str">
        <f>IF('yarn master raw '!J4980="INR","India","Imported")</f>
        <v>India</v>
      </c>
      <c r="E4980" s="3" t="str">
        <f>'yarn master raw '!D4980</f>
        <v>Shankar 6 (29mm/3.8mic)</v>
      </c>
      <c r="F4980" s="3" t="str">
        <f>'yarn master raw '!E4980</f>
        <v>29-3.8-76</v>
      </c>
      <c r="G4980" s="3" t="str">
        <f>'yarn master raw '!F4980</f>
        <v>Spot</v>
      </c>
      <c r="H4980" s="3" t="str">
        <f>'yarn master raw '!G4980</f>
        <v>Raw Cotton</v>
      </c>
      <c r="I4980" s="12">
        <f>'yarn master raw '!I4980</f>
        <v>71250</v>
      </c>
      <c r="J4980" s="3" t="str">
        <f>'yarn master raw '!H4980</f>
        <v>₹/Candy</v>
      </c>
      <c r="K4980" s="3" t="str">
        <f>'yarn master raw '!J4980</f>
        <v>INR</v>
      </c>
      <c r="L4980" s="13">
        <f>_xlfn.XLOOKUP(K4980,'usd inr forecast '!$N$2:$N$6,'usd inr forecast '!$O$2:$O$6,1)</f>
        <v>1</v>
      </c>
      <c r="M4980" s="12">
        <f t="shared" si="308"/>
        <v>200.35431078117091</v>
      </c>
      <c r="N4980" s="3" t="str">
        <f t="shared" si="309"/>
        <v>₹/kg</v>
      </c>
      <c r="O4980" s="3" t="str">
        <f>'yarn master raw '!K4980</f>
        <v>Spot Rate</v>
      </c>
      <c r="P4980" s="3" t="str">
        <f>'yarn master raw '!L4980</f>
        <v>N/A</v>
      </c>
      <c r="Q4980" s="3" t="str">
        <f>'yarn master raw '!M4980</f>
        <v>Shankar 6 Price Trend</v>
      </c>
      <c r="R4980" s="3" t="str">
        <f>'yarn master raw '!N4980</f>
        <v>Daily Rate</v>
      </c>
      <c r="S4980" s="3">
        <f t="shared" si="310"/>
        <v>2022</v>
      </c>
      <c r="T4980" s="3" t="str">
        <f t="shared" si="311"/>
        <v>November</v>
      </c>
    </row>
    <row r="4981" spans="1:20" hidden="1" x14ac:dyDescent="0.3">
      <c r="A4981" s="14">
        <f>'yarn master raw '!A4981</f>
        <v>44875</v>
      </c>
      <c r="B4981" s="3" t="str">
        <f>'yarn master raw '!B4981</f>
        <v>Raw Cotton</v>
      </c>
      <c r="C4981" s="3" t="str">
        <f>'yarn master raw '!C4981</f>
        <v>Cotton</v>
      </c>
      <c r="D4981" s="3" t="str">
        <f>IF('yarn master raw '!J4981="INR","India","Imported")</f>
        <v>India</v>
      </c>
      <c r="E4981" s="3" t="str">
        <f>'yarn master raw '!D4981</f>
        <v>V-797</v>
      </c>
      <c r="F4981" s="3" t="str">
        <f>'yarn master raw '!E4981</f>
        <v>13% Trash</v>
      </c>
      <c r="G4981" s="3" t="str">
        <f>'yarn master raw '!F4981</f>
        <v>Spot</v>
      </c>
      <c r="H4981" s="3" t="str">
        <f>'yarn master raw '!G4981</f>
        <v>Raw Cotton</v>
      </c>
      <c r="I4981" s="12">
        <f>'yarn master raw '!I4981</f>
        <v>50750</v>
      </c>
      <c r="J4981" s="3" t="str">
        <f>'yarn master raw '!H4981</f>
        <v>₹/Candy</v>
      </c>
      <c r="K4981" s="3" t="str">
        <f>'yarn master raw '!J4981</f>
        <v>INR</v>
      </c>
      <c r="L4981" s="13">
        <f>_xlfn.XLOOKUP(K4981,'usd inr forecast '!$N$2:$N$6,'usd inr forecast '!$O$2:$O$6,1)</f>
        <v>1</v>
      </c>
      <c r="M4981" s="12">
        <f t="shared" si="308"/>
        <v>142.70850908272877</v>
      </c>
      <c r="N4981" s="3" t="str">
        <f t="shared" si="309"/>
        <v>₹/kg</v>
      </c>
      <c r="O4981" s="3" t="str">
        <f>'yarn master raw '!K4981</f>
        <v>Spot Rate</v>
      </c>
      <c r="P4981" s="3" t="str">
        <f>'yarn master raw '!L4981</f>
        <v>N/A</v>
      </c>
      <c r="Q4981" s="3" t="str">
        <f>'yarn master raw '!M4981</f>
        <v>Shankar 6 Price Trend</v>
      </c>
      <c r="R4981" s="3" t="str">
        <f>'yarn master raw '!N4981</f>
        <v>Daily Rate</v>
      </c>
      <c r="S4981" s="3">
        <f t="shared" si="310"/>
        <v>2022</v>
      </c>
      <c r="T4981" s="3" t="str">
        <f t="shared" si="311"/>
        <v>November</v>
      </c>
    </row>
    <row r="4982" spans="1:20" hidden="1" x14ac:dyDescent="0.3">
      <c r="A4982" s="14">
        <f>'yarn master raw '!A4982</f>
        <v>44875</v>
      </c>
      <c r="B4982" s="3" t="str">
        <f>'yarn master raw '!B4982</f>
        <v>Raw Cotton</v>
      </c>
      <c r="C4982" s="3" t="str">
        <f>'yarn master raw '!C4982</f>
        <v>Cotton</v>
      </c>
      <c r="D4982" s="3" t="str">
        <f>IF('yarn master raw '!J4982="INR","India","Imported")</f>
        <v>India</v>
      </c>
      <c r="E4982" s="3" t="str">
        <f>'yarn master raw '!D4982</f>
        <v>MCX Cotton</v>
      </c>
      <c r="F4982" s="3" t="str">
        <f>'yarn master raw '!E4982</f>
        <v>Spot Rate</v>
      </c>
      <c r="G4982" s="3" t="str">
        <f>'yarn master raw '!F4982</f>
        <v>Spot</v>
      </c>
      <c r="H4982" s="3" t="str">
        <f>'yarn master raw '!G4982</f>
        <v>Raw Cotton</v>
      </c>
      <c r="I4982" s="12">
        <f>'yarn master raw '!I4982</f>
        <v>34660</v>
      </c>
      <c r="J4982" s="3" t="str">
        <f>'yarn master raw '!H4982</f>
        <v>₹/Bale</v>
      </c>
      <c r="K4982" s="3" t="str">
        <f>'yarn master raw '!J4982</f>
        <v>INR</v>
      </c>
      <c r="L4982" s="13">
        <f>_xlfn.XLOOKUP(K4982,'usd inr forecast '!$N$2:$N$6,'usd inr forecast '!$O$2:$O$6,1)</f>
        <v>1</v>
      </c>
      <c r="M4982" s="12">
        <f t="shared" si="308"/>
        <v>203.88235294117646</v>
      </c>
      <c r="N4982" s="3" t="str">
        <f t="shared" si="309"/>
        <v>₹/kg</v>
      </c>
      <c r="O4982" s="3" t="str">
        <f>'yarn master raw '!K4982</f>
        <v>Spot Rate</v>
      </c>
      <c r="P4982" s="3" t="str">
        <f>'yarn master raw '!L4982</f>
        <v>N/A</v>
      </c>
      <c r="Q4982" s="3" t="str">
        <f>'yarn master raw '!M4982</f>
        <v>Shankar 6 Price Trend</v>
      </c>
      <c r="R4982" s="3" t="str">
        <f>'yarn master raw '!N4982</f>
        <v>Daily Rate</v>
      </c>
      <c r="S4982" s="3">
        <f t="shared" si="310"/>
        <v>2022</v>
      </c>
      <c r="T4982" s="3" t="str">
        <f t="shared" si="311"/>
        <v>November</v>
      </c>
    </row>
    <row r="4983" spans="1:20" hidden="1" x14ac:dyDescent="0.3">
      <c r="A4983" s="14">
        <f>'yarn master raw '!A4983</f>
        <v>44844</v>
      </c>
      <c r="B4983" s="3" t="str">
        <f>'yarn master raw '!B4983</f>
        <v>Raw Cotton</v>
      </c>
      <c r="C4983" s="3" t="str">
        <f>'yarn master raw '!C4983</f>
        <v>Cotton</v>
      </c>
      <c r="D4983" s="3" t="str">
        <f>IF('yarn master raw '!J4983="INR","India","Imported")</f>
        <v>India</v>
      </c>
      <c r="E4983" s="3" t="str">
        <f>'yarn master raw '!D4983</f>
        <v>Shankar 6 (29mm/3.8mic)</v>
      </c>
      <c r="F4983" s="3" t="str">
        <f>'yarn master raw '!E4983</f>
        <v>29-3.8-76</v>
      </c>
      <c r="G4983" s="3" t="str">
        <f>'yarn master raw '!F4983</f>
        <v>Spot</v>
      </c>
      <c r="H4983" s="3" t="str">
        <f>'yarn master raw '!G4983</f>
        <v>Raw Cotton</v>
      </c>
      <c r="I4983" s="12">
        <f>'yarn master raw '!I4983</f>
        <v>71500</v>
      </c>
      <c r="J4983" s="3" t="str">
        <f>'yarn master raw '!H4983</f>
        <v>₹/Candy</v>
      </c>
      <c r="K4983" s="3" t="str">
        <f>'yarn master raw '!J4983</f>
        <v>INR</v>
      </c>
      <c r="L4983" s="13">
        <f>_xlfn.XLOOKUP(K4983,'usd inr forecast '!$N$2:$N$6,'usd inr forecast '!$O$2:$O$6,1)</f>
        <v>1</v>
      </c>
      <c r="M4983" s="12">
        <f t="shared" si="308"/>
        <v>201.05730836285923</v>
      </c>
      <c r="N4983" s="3" t="str">
        <f t="shared" si="309"/>
        <v>₹/kg</v>
      </c>
      <c r="O4983" s="3" t="str">
        <f>'yarn master raw '!K4983</f>
        <v>Spot Rate</v>
      </c>
      <c r="P4983" s="3" t="str">
        <f>'yarn master raw '!L4983</f>
        <v>N/A</v>
      </c>
      <c r="Q4983" s="3" t="str">
        <f>'yarn master raw '!M4983</f>
        <v>Shankar 6 Price Trend</v>
      </c>
      <c r="R4983" s="3" t="str">
        <f>'yarn master raw '!N4983</f>
        <v>Daily Rate</v>
      </c>
      <c r="S4983" s="3">
        <f t="shared" si="310"/>
        <v>2022</v>
      </c>
      <c r="T4983" s="3" t="str">
        <f t="shared" si="311"/>
        <v>October</v>
      </c>
    </row>
    <row r="4984" spans="1:20" hidden="1" x14ac:dyDescent="0.3">
      <c r="A4984" s="14">
        <f>'yarn master raw '!A4984</f>
        <v>44844</v>
      </c>
      <c r="B4984" s="3" t="str">
        <f>'yarn master raw '!B4984</f>
        <v>Raw Cotton</v>
      </c>
      <c r="C4984" s="3" t="str">
        <f>'yarn master raw '!C4984</f>
        <v>Cotton</v>
      </c>
      <c r="D4984" s="3" t="str">
        <f>IF('yarn master raw '!J4984="INR","India","Imported")</f>
        <v>India</v>
      </c>
      <c r="E4984" s="3" t="str">
        <f>'yarn master raw '!D4984</f>
        <v>V-797</v>
      </c>
      <c r="F4984" s="3" t="str">
        <f>'yarn master raw '!E4984</f>
        <v>13% Trash</v>
      </c>
      <c r="G4984" s="3" t="str">
        <f>'yarn master raw '!F4984</f>
        <v>Spot</v>
      </c>
      <c r="H4984" s="3" t="str">
        <f>'yarn master raw '!G4984</f>
        <v>Raw Cotton</v>
      </c>
      <c r="I4984" s="12">
        <f>'yarn master raw '!I4984</f>
        <v>49500</v>
      </c>
      <c r="J4984" s="3" t="str">
        <f>'yarn master raw '!H4984</f>
        <v>₹/Candy</v>
      </c>
      <c r="K4984" s="3" t="str">
        <f>'yarn master raw '!J4984</f>
        <v>INR</v>
      </c>
      <c r="L4984" s="13">
        <f>_xlfn.XLOOKUP(K4984,'usd inr forecast '!$N$2:$N$6,'usd inr forecast '!$O$2:$O$6,1)</f>
        <v>1</v>
      </c>
      <c r="M4984" s="12">
        <f t="shared" si="308"/>
        <v>139.19352117428716</v>
      </c>
      <c r="N4984" s="3" t="str">
        <f t="shared" si="309"/>
        <v>₹/kg</v>
      </c>
      <c r="O4984" s="3" t="str">
        <f>'yarn master raw '!K4984</f>
        <v>Spot Rate</v>
      </c>
      <c r="P4984" s="3" t="str">
        <f>'yarn master raw '!L4984</f>
        <v>N/A</v>
      </c>
      <c r="Q4984" s="3" t="str">
        <f>'yarn master raw '!M4984</f>
        <v>Shankar 6 Price Trend</v>
      </c>
      <c r="R4984" s="3" t="str">
        <f>'yarn master raw '!N4984</f>
        <v>Daily Rate</v>
      </c>
      <c r="S4984" s="3">
        <f t="shared" si="310"/>
        <v>2022</v>
      </c>
      <c r="T4984" s="3" t="str">
        <f t="shared" si="311"/>
        <v>October</v>
      </c>
    </row>
    <row r="4985" spans="1:20" hidden="1" x14ac:dyDescent="0.3">
      <c r="A4985" s="14">
        <f>'yarn master raw '!A4985</f>
        <v>44844</v>
      </c>
      <c r="B4985" s="3" t="str">
        <f>'yarn master raw '!B4985</f>
        <v>Raw Cotton</v>
      </c>
      <c r="C4985" s="3" t="str">
        <f>'yarn master raw '!C4985</f>
        <v>Cotton</v>
      </c>
      <c r="D4985" s="3" t="str">
        <f>IF('yarn master raw '!J4985="INR","India","Imported")</f>
        <v>India</v>
      </c>
      <c r="E4985" s="3" t="str">
        <f>'yarn master raw '!D4985</f>
        <v>MCX Cotton</v>
      </c>
      <c r="F4985" s="3" t="str">
        <f>'yarn master raw '!E4985</f>
        <v>Spot Rate</v>
      </c>
      <c r="G4985" s="3" t="str">
        <f>'yarn master raw '!F4985</f>
        <v>Spot</v>
      </c>
      <c r="H4985" s="3" t="str">
        <f>'yarn master raw '!G4985</f>
        <v>Raw Cotton</v>
      </c>
      <c r="I4985" s="12">
        <f>'yarn master raw '!I4985</f>
        <v>34500</v>
      </c>
      <c r="J4985" s="3" t="str">
        <f>'yarn master raw '!H4985</f>
        <v>₹/Bale</v>
      </c>
      <c r="K4985" s="3" t="str">
        <f>'yarn master raw '!J4985</f>
        <v>INR</v>
      </c>
      <c r="L4985" s="13">
        <f>_xlfn.XLOOKUP(K4985,'usd inr forecast '!$N$2:$N$6,'usd inr forecast '!$O$2:$O$6,1)</f>
        <v>1</v>
      </c>
      <c r="M4985" s="12">
        <f t="shared" si="308"/>
        <v>202.94117647058823</v>
      </c>
      <c r="N4985" s="3" t="str">
        <f t="shared" si="309"/>
        <v>₹/kg</v>
      </c>
      <c r="O4985" s="3" t="str">
        <f>'yarn master raw '!K4985</f>
        <v>Spot Rate</v>
      </c>
      <c r="P4985" s="3" t="str">
        <f>'yarn master raw '!L4985</f>
        <v>N/A</v>
      </c>
      <c r="Q4985" s="3" t="str">
        <f>'yarn master raw '!M4985</f>
        <v>Shankar 6 Price Trend</v>
      </c>
      <c r="R4985" s="3" t="str">
        <f>'yarn master raw '!N4985</f>
        <v>Daily Rate</v>
      </c>
      <c r="S4985" s="3">
        <f t="shared" si="310"/>
        <v>2022</v>
      </c>
      <c r="T4985" s="3" t="str">
        <f t="shared" si="311"/>
        <v>October</v>
      </c>
    </row>
    <row r="4986" spans="1:20" hidden="1" x14ac:dyDescent="0.3">
      <c r="A4986" s="14">
        <f>'yarn master raw '!A4986</f>
        <v>44783</v>
      </c>
      <c r="B4986" s="3" t="str">
        <f>'yarn master raw '!B4986</f>
        <v>Raw Cotton</v>
      </c>
      <c r="C4986" s="3" t="str">
        <f>'yarn master raw '!C4986</f>
        <v>Cotton</v>
      </c>
      <c r="D4986" s="3" t="str">
        <f>IF('yarn master raw '!J4986="INR","India","Imported")</f>
        <v>India</v>
      </c>
      <c r="E4986" s="3" t="str">
        <f>'yarn master raw '!D4986</f>
        <v>Shankar 6 (29mm/3.8mic)</v>
      </c>
      <c r="F4986" s="3" t="str">
        <f>'yarn master raw '!E4986</f>
        <v>29-3.8-76</v>
      </c>
      <c r="G4986" s="3" t="str">
        <f>'yarn master raw '!F4986</f>
        <v>Spot</v>
      </c>
      <c r="H4986" s="3" t="str">
        <f>'yarn master raw '!G4986</f>
        <v>Raw Cotton</v>
      </c>
      <c r="I4986" s="12">
        <f>'yarn master raw '!I4986</f>
        <v>70250</v>
      </c>
      <c r="J4986" s="3" t="str">
        <f>'yarn master raw '!H4986</f>
        <v>₹/Candy</v>
      </c>
      <c r="K4986" s="3" t="str">
        <f>'yarn master raw '!J4986</f>
        <v>INR</v>
      </c>
      <c r="L4986" s="13">
        <f>_xlfn.XLOOKUP(K4986,'usd inr forecast '!$N$2:$N$6,'usd inr forecast '!$O$2:$O$6,1)</f>
        <v>1</v>
      </c>
      <c r="M4986" s="12">
        <f t="shared" si="308"/>
        <v>197.54232045441762</v>
      </c>
      <c r="N4986" s="3" t="str">
        <f t="shared" si="309"/>
        <v>₹/kg</v>
      </c>
      <c r="O4986" s="3" t="str">
        <f>'yarn master raw '!K4986</f>
        <v>Spot Rate</v>
      </c>
      <c r="P4986" s="3" t="str">
        <f>'yarn master raw '!L4986</f>
        <v>N/A</v>
      </c>
      <c r="Q4986" s="3" t="str">
        <f>'yarn master raw '!M4986</f>
        <v>Shankar 6 Price Trend</v>
      </c>
      <c r="R4986" s="3" t="str">
        <f>'yarn master raw '!N4986</f>
        <v>Daily Rate</v>
      </c>
      <c r="S4986" s="3">
        <f t="shared" si="310"/>
        <v>2022</v>
      </c>
      <c r="T4986" s="3" t="str">
        <f t="shared" si="311"/>
        <v>August</v>
      </c>
    </row>
    <row r="4987" spans="1:20" hidden="1" x14ac:dyDescent="0.3">
      <c r="A4987" s="14">
        <f>'yarn master raw '!A4987</f>
        <v>44783</v>
      </c>
      <c r="B4987" s="3" t="str">
        <f>'yarn master raw '!B4987</f>
        <v>Raw Cotton</v>
      </c>
      <c r="C4987" s="3" t="str">
        <f>'yarn master raw '!C4987</f>
        <v>Cotton</v>
      </c>
      <c r="D4987" s="3" t="str">
        <f>IF('yarn master raw '!J4987="INR","India","Imported")</f>
        <v>India</v>
      </c>
      <c r="E4987" s="3" t="str">
        <f>'yarn master raw '!D4987</f>
        <v>V-797</v>
      </c>
      <c r="F4987" s="3" t="str">
        <f>'yarn master raw '!E4987</f>
        <v>13% Trash</v>
      </c>
      <c r="G4987" s="3" t="str">
        <f>'yarn master raw '!F4987</f>
        <v>Spot</v>
      </c>
      <c r="H4987" s="3" t="str">
        <f>'yarn master raw '!G4987</f>
        <v>Raw Cotton</v>
      </c>
      <c r="I4987" s="12">
        <f>'yarn master raw '!I4987</f>
        <v>49250</v>
      </c>
      <c r="J4987" s="3" t="str">
        <f>'yarn master raw '!H4987</f>
        <v>₹/Candy</v>
      </c>
      <c r="K4987" s="3" t="str">
        <f>'yarn master raw '!J4987</f>
        <v>INR</v>
      </c>
      <c r="L4987" s="13">
        <f>_xlfn.XLOOKUP(K4987,'usd inr forecast '!$N$2:$N$6,'usd inr forecast '!$O$2:$O$6,1)</f>
        <v>1</v>
      </c>
      <c r="M4987" s="12">
        <f t="shared" si="308"/>
        <v>138.49052359259883</v>
      </c>
      <c r="N4987" s="3" t="str">
        <f t="shared" si="309"/>
        <v>₹/kg</v>
      </c>
      <c r="O4987" s="3" t="str">
        <f>'yarn master raw '!K4987</f>
        <v>Spot Rate</v>
      </c>
      <c r="P4987" s="3" t="str">
        <f>'yarn master raw '!L4987</f>
        <v>N/A</v>
      </c>
      <c r="Q4987" s="3" t="str">
        <f>'yarn master raw '!M4987</f>
        <v>Shankar 6 Price Trend</v>
      </c>
      <c r="R4987" s="3" t="str">
        <f>'yarn master raw '!N4987</f>
        <v>Daily Rate</v>
      </c>
      <c r="S4987" s="3">
        <f t="shared" si="310"/>
        <v>2022</v>
      </c>
      <c r="T4987" s="3" t="str">
        <f t="shared" si="311"/>
        <v>August</v>
      </c>
    </row>
    <row r="4988" spans="1:20" hidden="1" x14ac:dyDescent="0.3">
      <c r="A4988" s="14">
        <f>'yarn master raw '!A4988</f>
        <v>44783</v>
      </c>
      <c r="B4988" s="3" t="str">
        <f>'yarn master raw '!B4988</f>
        <v>Raw Cotton</v>
      </c>
      <c r="C4988" s="3" t="str">
        <f>'yarn master raw '!C4988</f>
        <v>Cotton</v>
      </c>
      <c r="D4988" s="3" t="str">
        <f>IF('yarn master raw '!J4988="INR","India","Imported")</f>
        <v>India</v>
      </c>
      <c r="E4988" s="3" t="str">
        <f>'yarn master raw '!D4988</f>
        <v>MCX Cotton</v>
      </c>
      <c r="F4988" s="3" t="str">
        <f>'yarn master raw '!E4988</f>
        <v>Spot Rate</v>
      </c>
      <c r="G4988" s="3" t="str">
        <f>'yarn master raw '!F4988</f>
        <v>Spot</v>
      </c>
      <c r="H4988" s="3" t="str">
        <f>'yarn master raw '!G4988</f>
        <v>Raw Cotton</v>
      </c>
      <c r="I4988" s="12">
        <f>'yarn master raw '!I4988</f>
        <v>33870</v>
      </c>
      <c r="J4988" s="3" t="str">
        <f>'yarn master raw '!H4988</f>
        <v>₹/Bale</v>
      </c>
      <c r="K4988" s="3" t="str">
        <f>'yarn master raw '!J4988</f>
        <v>INR</v>
      </c>
      <c r="L4988" s="13">
        <f>_xlfn.XLOOKUP(K4988,'usd inr forecast '!$N$2:$N$6,'usd inr forecast '!$O$2:$O$6,1)</f>
        <v>1</v>
      </c>
      <c r="M4988" s="12">
        <f t="shared" si="308"/>
        <v>199.23529411764707</v>
      </c>
      <c r="N4988" s="3" t="str">
        <f t="shared" si="309"/>
        <v>₹/kg</v>
      </c>
      <c r="O4988" s="3" t="str">
        <f>'yarn master raw '!K4988</f>
        <v>Spot Rate</v>
      </c>
      <c r="P4988" s="3" t="str">
        <f>'yarn master raw '!L4988</f>
        <v>N/A</v>
      </c>
      <c r="Q4988" s="3" t="str">
        <f>'yarn master raw '!M4988</f>
        <v>Shankar 6 Price Trend</v>
      </c>
      <c r="R4988" s="3" t="str">
        <f>'yarn master raw '!N4988</f>
        <v>Daily Rate</v>
      </c>
      <c r="S4988" s="3">
        <f t="shared" si="310"/>
        <v>2022</v>
      </c>
      <c r="T4988" s="3" t="str">
        <f t="shared" si="311"/>
        <v>August</v>
      </c>
    </row>
    <row r="4989" spans="1:20" hidden="1" x14ac:dyDescent="0.3">
      <c r="A4989" s="14">
        <f>'yarn master raw '!A4989</f>
        <v>44752</v>
      </c>
      <c r="B4989" s="3" t="str">
        <f>'yarn master raw '!B4989</f>
        <v>Raw Cotton</v>
      </c>
      <c r="C4989" s="3" t="str">
        <f>'yarn master raw '!C4989</f>
        <v>Cotton</v>
      </c>
      <c r="D4989" s="3" t="str">
        <f>IF('yarn master raw '!J4989="INR","India","Imported")</f>
        <v>India</v>
      </c>
      <c r="E4989" s="3" t="str">
        <f>'yarn master raw '!D4989</f>
        <v>Shankar 6 (29mm/3.8mic)</v>
      </c>
      <c r="F4989" s="3" t="str">
        <f>'yarn master raw '!E4989</f>
        <v>29-3.8-76</v>
      </c>
      <c r="G4989" s="3" t="str">
        <f>'yarn master raw '!F4989</f>
        <v>Spot</v>
      </c>
      <c r="H4989" s="3" t="str">
        <f>'yarn master raw '!G4989</f>
        <v>Raw Cotton</v>
      </c>
      <c r="I4989" s="12">
        <f>'yarn master raw '!I4989</f>
        <v>70250</v>
      </c>
      <c r="J4989" s="3" t="str">
        <f>'yarn master raw '!H4989</f>
        <v>₹/Candy</v>
      </c>
      <c r="K4989" s="3" t="str">
        <f>'yarn master raw '!J4989</f>
        <v>INR</v>
      </c>
      <c r="L4989" s="13">
        <f>_xlfn.XLOOKUP(K4989,'usd inr forecast '!$N$2:$N$6,'usd inr forecast '!$O$2:$O$6,1)</f>
        <v>1</v>
      </c>
      <c r="M4989" s="12">
        <f t="shared" si="308"/>
        <v>197.54232045441762</v>
      </c>
      <c r="N4989" s="3" t="str">
        <f t="shared" si="309"/>
        <v>₹/kg</v>
      </c>
      <c r="O4989" s="3" t="str">
        <f>'yarn master raw '!K4989</f>
        <v>Spot Rate</v>
      </c>
      <c r="P4989" s="3" t="str">
        <f>'yarn master raw '!L4989</f>
        <v>N/A</v>
      </c>
      <c r="Q4989" s="3" t="str">
        <f>'yarn master raw '!M4989</f>
        <v>Shankar 6 Price Trend</v>
      </c>
      <c r="R4989" s="3" t="str">
        <f>'yarn master raw '!N4989</f>
        <v>Daily Rate</v>
      </c>
      <c r="S4989" s="3">
        <f t="shared" si="310"/>
        <v>2022</v>
      </c>
      <c r="T4989" s="3" t="str">
        <f t="shared" si="311"/>
        <v>July</v>
      </c>
    </row>
    <row r="4990" spans="1:20" hidden="1" x14ac:dyDescent="0.3">
      <c r="A4990" s="14">
        <f>'yarn master raw '!A4990</f>
        <v>44752</v>
      </c>
      <c r="B4990" s="3" t="str">
        <f>'yarn master raw '!B4990</f>
        <v>Raw Cotton</v>
      </c>
      <c r="C4990" s="3" t="str">
        <f>'yarn master raw '!C4990</f>
        <v>Cotton</v>
      </c>
      <c r="D4990" s="3" t="str">
        <f>IF('yarn master raw '!J4990="INR","India","Imported")</f>
        <v>India</v>
      </c>
      <c r="E4990" s="3" t="str">
        <f>'yarn master raw '!D4990</f>
        <v>V-797</v>
      </c>
      <c r="F4990" s="3" t="str">
        <f>'yarn master raw '!E4990</f>
        <v>13% Trash</v>
      </c>
      <c r="G4990" s="3" t="str">
        <f>'yarn master raw '!F4990</f>
        <v>Spot</v>
      </c>
      <c r="H4990" s="3" t="str">
        <f>'yarn master raw '!G4990</f>
        <v>Raw Cotton</v>
      </c>
      <c r="I4990" s="12">
        <f>'yarn master raw '!I4990</f>
        <v>49250</v>
      </c>
      <c r="J4990" s="3" t="str">
        <f>'yarn master raw '!H4990</f>
        <v>₹/Candy</v>
      </c>
      <c r="K4990" s="3" t="str">
        <f>'yarn master raw '!J4990</f>
        <v>INR</v>
      </c>
      <c r="L4990" s="13">
        <f>_xlfn.XLOOKUP(K4990,'usd inr forecast '!$N$2:$N$6,'usd inr forecast '!$O$2:$O$6,1)</f>
        <v>1</v>
      </c>
      <c r="M4990" s="12">
        <f t="shared" si="308"/>
        <v>138.49052359259883</v>
      </c>
      <c r="N4990" s="3" t="str">
        <f t="shared" si="309"/>
        <v>₹/kg</v>
      </c>
      <c r="O4990" s="3" t="str">
        <f>'yarn master raw '!K4990</f>
        <v>Spot Rate</v>
      </c>
      <c r="P4990" s="3" t="str">
        <f>'yarn master raw '!L4990</f>
        <v>N/A</v>
      </c>
      <c r="Q4990" s="3" t="str">
        <f>'yarn master raw '!M4990</f>
        <v>Shankar 6 Price Trend</v>
      </c>
      <c r="R4990" s="3" t="str">
        <f>'yarn master raw '!N4990</f>
        <v>Daily Rate</v>
      </c>
      <c r="S4990" s="3">
        <f t="shared" si="310"/>
        <v>2022</v>
      </c>
      <c r="T4990" s="3" t="str">
        <f t="shared" si="311"/>
        <v>July</v>
      </c>
    </row>
    <row r="4991" spans="1:20" hidden="1" x14ac:dyDescent="0.3">
      <c r="A4991" s="14">
        <f>'yarn master raw '!A4991</f>
        <v>44752</v>
      </c>
      <c r="B4991" s="3" t="str">
        <f>'yarn master raw '!B4991</f>
        <v>Raw Cotton</v>
      </c>
      <c r="C4991" s="3" t="str">
        <f>'yarn master raw '!C4991</f>
        <v>Cotton</v>
      </c>
      <c r="D4991" s="3" t="str">
        <f>IF('yarn master raw '!J4991="INR","India","Imported")</f>
        <v>India</v>
      </c>
      <c r="E4991" s="3" t="str">
        <f>'yarn master raw '!D4991</f>
        <v>MCX Cotton</v>
      </c>
      <c r="F4991" s="3" t="str">
        <f>'yarn master raw '!E4991</f>
        <v>Spot Rate</v>
      </c>
      <c r="G4991" s="3" t="str">
        <f>'yarn master raw '!F4991</f>
        <v>Spot</v>
      </c>
      <c r="H4991" s="3" t="str">
        <f>'yarn master raw '!G4991</f>
        <v>Raw Cotton</v>
      </c>
      <c r="I4991" s="12">
        <f>'yarn master raw '!I4991</f>
        <v>33870</v>
      </c>
      <c r="J4991" s="3" t="str">
        <f>'yarn master raw '!H4991</f>
        <v>₹/Bale</v>
      </c>
      <c r="K4991" s="3" t="str">
        <f>'yarn master raw '!J4991</f>
        <v>INR</v>
      </c>
      <c r="L4991" s="13">
        <f>_xlfn.XLOOKUP(K4991,'usd inr forecast '!$N$2:$N$6,'usd inr forecast '!$O$2:$O$6,1)</f>
        <v>1</v>
      </c>
      <c r="M4991" s="12">
        <f t="shared" si="308"/>
        <v>199.23529411764707</v>
      </c>
      <c r="N4991" s="3" t="str">
        <f t="shared" si="309"/>
        <v>₹/kg</v>
      </c>
      <c r="O4991" s="3" t="str">
        <f>'yarn master raw '!K4991</f>
        <v>Spot Rate</v>
      </c>
      <c r="P4991" s="3" t="str">
        <f>'yarn master raw '!L4991</f>
        <v>N/A</v>
      </c>
      <c r="Q4991" s="3" t="str">
        <f>'yarn master raw '!M4991</f>
        <v>Shankar 6 Price Trend</v>
      </c>
      <c r="R4991" s="3" t="str">
        <f>'yarn master raw '!N4991</f>
        <v>Daily Rate</v>
      </c>
      <c r="S4991" s="3">
        <f t="shared" si="310"/>
        <v>2022</v>
      </c>
      <c r="T4991" s="3" t="str">
        <f t="shared" si="311"/>
        <v>July</v>
      </c>
    </row>
    <row r="4992" spans="1:20" hidden="1" x14ac:dyDescent="0.3">
      <c r="A4992" s="14">
        <f>'yarn master raw '!A4992</f>
        <v>44722</v>
      </c>
      <c r="B4992" s="3" t="str">
        <f>'yarn master raw '!B4992</f>
        <v>Raw Cotton</v>
      </c>
      <c r="C4992" s="3" t="str">
        <f>'yarn master raw '!C4992</f>
        <v>Cotton</v>
      </c>
      <c r="D4992" s="3" t="str">
        <f>IF('yarn master raw '!J4992="INR","India","Imported")</f>
        <v>India</v>
      </c>
      <c r="E4992" s="3" t="str">
        <f>'yarn master raw '!D4992</f>
        <v>Shankar 6 (29mm/3.8mic)</v>
      </c>
      <c r="F4992" s="3" t="str">
        <f>'yarn master raw '!E4992</f>
        <v>29-3.8-76</v>
      </c>
      <c r="G4992" s="3" t="str">
        <f>'yarn master raw '!F4992</f>
        <v>Spot</v>
      </c>
      <c r="H4992" s="3" t="str">
        <f>'yarn master raw '!G4992</f>
        <v>Raw Cotton</v>
      </c>
      <c r="I4992" s="12">
        <f>'yarn master raw '!I4992</f>
        <v>70000</v>
      </c>
      <c r="J4992" s="3" t="str">
        <f>'yarn master raw '!H4992</f>
        <v>₹/Candy</v>
      </c>
      <c r="K4992" s="3" t="str">
        <f>'yarn master raw '!J4992</f>
        <v>INR</v>
      </c>
      <c r="L4992" s="13">
        <f>_xlfn.XLOOKUP(K4992,'usd inr forecast '!$N$2:$N$6,'usd inr forecast '!$O$2:$O$6,1)</f>
        <v>1</v>
      </c>
      <c r="M4992" s="12">
        <f t="shared" si="308"/>
        <v>196.83932287272933</v>
      </c>
      <c r="N4992" s="3" t="str">
        <f t="shared" si="309"/>
        <v>₹/kg</v>
      </c>
      <c r="O4992" s="3" t="str">
        <f>'yarn master raw '!K4992</f>
        <v>Spot Rate</v>
      </c>
      <c r="P4992" s="3" t="str">
        <f>'yarn master raw '!L4992</f>
        <v>N/A</v>
      </c>
      <c r="Q4992" s="3" t="str">
        <f>'yarn master raw '!M4992</f>
        <v>Shankar 6 Price Trend</v>
      </c>
      <c r="R4992" s="3" t="str">
        <f>'yarn master raw '!N4992</f>
        <v>Daily Rate</v>
      </c>
      <c r="S4992" s="3">
        <f t="shared" si="310"/>
        <v>2022</v>
      </c>
      <c r="T4992" s="3" t="str">
        <f t="shared" si="311"/>
        <v>June</v>
      </c>
    </row>
    <row r="4993" spans="1:20" hidden="1" x14ac:dyDescent="0.3">
      <c r="A4993" s="14">
        <f>'yarn master raw '!A4993</f>
        <v>44722</v>
      </c>
      <c r="B4993" s="3" t="str">
        <f>'yarn master raw '!B4993</f>
        <v>Raw Cotton</v>
      </c>
      <c r="C4993" s="3" t="str">
        <f>'yarn master raw '!C4993</f>
        <v>Cotton</v>
      </c>
      <c r="D4993" s="3" t="str">
        <f>IF('yarn master raw '!J4993="INR","India","Imported")</f>
        <v>India</v>
      </c>
      <c r="E4993" s="3" t="str">
        <f>'yarn master raw '!D4993</f>
        <v>V-797</v>
      </c>
      <c r="F4993" s="3" t="str">
        <f>'yarn master raw '!E4993</f>
        <v>13% Trash</v>
      </c>
      <c r="G4993" s="3" t="str">
        <f>'yarn master raw '!F4993</f>
        <v>Spot</v>
      </c>
      <c r="H4993" s="3" t="str">
        <f>'yarn master raw '!G4993</f>
        <v>Raw Cotton</v>
      </c>
      <c r="I4993" s="12">
        <f>'yarn master raw '!I4993</f>
        <v>49750</v>
      </c>
      <c r="J4993" s="3" t="str">
        <f>'yarn master raw '!H4993</f>
        <v>₹/Candy</v>
      </c>
      <c r="K4993" s="3" t="str">
        <f>'yarn master raw '!J4993</f>
        <v>INR</v>
      </c>
      <c r="L4993" s="13">
        <f>_xlfn.XLOOKUP(K4993,'usd inr forecast '!$N$2:$N$6,'usd inr forecast '!$O$2:$O$6,1)</f>
        <v>1</v>
      </c>
      <c r="M4993" s="12">
        <f t="shared" si="308"/>
        <v>139.89651875597548</v>
      </c>
      <c r="N4993" s="3" t="str">
        <f t="shared" si="309"/>
        <v>₹/kg</v>
      </c>
      <c r="O4993" s="3" t="str">
        <f>'yarn master raw '!K4993</f>
        <v>Spot Rate</v>
      </c>
      <c r="P4993" s="3" t="str">
        <f>'yarn master raw '!L4993</f>
        <v>N/A</v>
      </c>
      <c r="Q4993" s="3" t="str">
        <f>'yarn master raw '!M4993</f>
        <v>Shankar 6 Price Trend</v>
      </c>
      <c r="R4993" s="3" t="str">
        <f>'yarn master raw '!N4993</f>
        <v>Daily Rate</v>
      </c>
      <c r="S4993" s="3">
        <f t="shared" si="310"/>
        <v>2022</v>
      </c>
      <c r="T4993" s="3" t="str">
        <f t="shared" si="311"/>
        <v>June</v>
      </c>
    </row>
    <row r="4994" spans="1:20" hidden="1" x14ac:dyDescent="0.3">
      <c r="A4994" s="14">
        <f>'yarn master raw '!A4994</f>
        <v>44722</v>
      </c>
      <c r="B4994" s="3" t="str">
        <f>'yarn master raw '!B4994</f>
        <v>Raw Cotton</v>
      </c>
      <c r="C4994" s="3" t="str">
        <f>'yarn master raw '!C4994</f>
        <v>Cotton</v>
      </c>
      <c r="D4994" s="3" t="str">
        <f>IF('yarn master raw '!J4994="INR","India","Imported")</f>
        <v>India</v>
      </c>
      <c r="E4994" s="3" t="str">
        <f>'yarn master raw '!D4994</f>
        <v>MCX Cotton</v>
      </c>
      <c r="F4994" s="3" t="str">
        <f>'yarn master raw '!E4994</f>
        <v>Spot Rate</v>
      </c>
      <c r="G4994" s="3" t="str">
        <f>'yarn master raw '!F4994</f>
        <v>Spot</v>
      </c>
      <c r="H4994" s="3" t="str">
        <f>'yarn master raw '!G4994</f>
        <v>Raw Cotton</v>
      </c>
      <c r="I4994" s="12">
        <f>'yarn master raw '!I4994</f>
        <v>33680</v>
      </c>
      <c r="J4994" s="3" t="str">
        <f>'yarn master raw '!H4994</f>
        <v>₹/Bale</v>
      </c>
      <c r="K4994" s="3" t="str">
        <f>'yarn master raw '!J4994</f>
        <v>INR</v>
      </c>
      <c r="L4994" s="13">
        <f>_xlfn.XLOOKUP(K4994,'usd inr forecast '!$N$2:$N$6,'usd inr forecast '!$O$2:$O$6,1)</f>
        <v>1</v>
      </c>
      <c r="M4994" s="12">
        <f t="shared" si="308"/>
        <v>198.11764705882354</v>
      </c>
      <c r="N4994" s="3" t="str">
        <f t="shared" si="309"/>
        <v>₹/kg</v>
      </c>
      <c r="O4994" s="3" t="str">
        <f>'yarn master raw '!K4994</f>
        <v>Spot Rate</v>
      </c>
      <c r="P4994" s="3" t="str">
        <f>'yarn master raw '!L4994</f>
        <v>N/A</v>
      </c>
      <c r="Q4994" s="3" t="str">
        <f>'yarn master raw '!M4994</f>
        <v>Shankar 6 Price Trend</v>
      </c>
      <c r="R4994" s="3" t="str">
        <f>'yarn master raw '!N4994</f>
        <v>Daily Rate</v>
      </c>
      <c r="S4994" s="3">
        <f t="shared" si="310"/>
        <v>2022</v>
      </c>
      <c r="T4994" s="3" t="str">
        <f t="shared" si="311"/>
        <v>June</v>
      </c>
    </row>
    <row r="4995" spans="1:20" hidden="1" x14ac:dyDescent="0.3">
      <c r="A4995" s="14">
        <f>'yarn master raw '!A4995</f>
        <v>44691</v>
      </c>
      <c r="B4995" s="3" t="str">
        <f>'yarn master raw '!B4995</f>
        <v>Raw Cotton</v>
      </c>
      <c r="C4995" s="3" t="str">
        <f>'yarn master raw '!C4995</f>
        <v>Cotton</v>
      </c>
      <c r="D4995" s="3" t="str">
        <f>IF('yarn master raw '!J4995="INR","India","Imported")</f>
        <v>India</v>
      </c>
      <c r="E4995" s="3" t="str">
        <f>'yarn master raw '!D4995</f>
        <v>Shankar 6 (29mm/3.8mic)</v>
      </c>
      <c r="F4995" s="3" t="str">
        <f>'yarn master raw '!E4995</f>
        <v>29-3.8-76</v>
      </c>
      <c r="G4995" s="3" t="str">
        <f>'yarn master raw '!F4995</f>
        <v>Spot</v>
      </c>
      <c r="H4995" s="3" t="str">
        <f>'yarn master raw '!G4995</f>
        <v>Raw Cotton</v>
      </c>
      <c r="I4995" s="12">
        <f>'yarn master raw '!I4995</f>
        <v>70250</v>
      </c>
      <c r="J4995" s="3" t="str">
        <f>'yarn master raw '!H4995</f>
        <v>₹/Candy</v>
      </c>
      <c r="K4995" s="3" t="str">
        <f>'yarn master raw '!J4995</f>
        <v>INR</v>
      </c>
      <c r="L4995" s="13">
        <f>_xlfn.XLOOKUP(K4995,'usd inr forecast '!$N$2:$N$6,'usd inr forecast '!$O$2:$O$6,1)</f>
        <v>1</v>
      </c>
      <c r="M4995" s="12">
        <f t="shared" ref="M4995:M5058" si="312">IF(J4995="₹/kg",I4995*L4995,IF(J4995="₹/Candy",I4995*L4995/355.62,IF(J4995="₹/Bale",I4995*L4995/170,I4995*L4995)))</f>
        <v>197.54232045441762</v>
      </c>
      <c r="N4995" s="3" t="str">
        <f t="shared" ref="N4995:N5058" si="313">"₹/kg"</f>
        <v>₹/kg</v>
      </c>
      <c r="O4995" s="3" t="str">
        <f>'yarn master raw '!K4995</f>
        <v>Spot Rate</v>
      </c>
      <c r="P4995" s="3" t="str">
        <f>'yarn master raw '!L4995</f>
        <v>N/A</v>
      </c>
      <c r="Q4995" s="3" t="str">
        <f>'yarn master raw '!M4995</f>
        <v>Shankar 6 Price Trend</v>
      </c>
      <c r="R4995" s="3" t="str">
        <f>'yarn master raw '!N4995</f>
        <v>Daily Rate</v>
      </c>
      <c r="S4995" s="3">
        <f t="shared" ref="S4995:S5058" si="314">IFERROR(IF(ISNUMBER(A4995),YEAR(A4995),IF(ISNUMBER(SEARCH("'",A4995)),VALUE("20"&amp;MID(A4995,SEARCH("'",A4995)+1,2)),IF(ISNUMBER(SEARCH("2023",A4995)),2023,IF(ISNUMBER(SEARCH("2024",A4995)),2024,IF(ISNUMBER(SEARCH("2025",A4995)),2025,IF(ISNUMBER(SEARCH("2026",A4995)),2026,2022)))))),"")</f>
        <v>2022</v>
      </c>
      <c r="T4995" s="3" t="str">
        <f t="shared" ref="T4995:T5058" si="315">IFERROR(IF(ISNUMBER(A4995),TEXT(A4995,"mmmm"),IF(ISNUMBER(SEARCH("Jan",A4995)),"January",IF(ISNUMBER(SEARCH("Feb",A4995)),"February",IF(ISNUMBER(SEARCH("March",A4995)),"March",IF(ISNUMBER(SEARCH("April",A4995)),"April",IF(ISNUMBER(SEARCH("May",A4995)),"May",IF(ISNUMBER(SEARCH("June",A4995)),"June",IF(ISNUMBER(SEARCH("July",A4995)),"July",IF(ISNUMBER(SEARCH("Aug",A4995)),"August",IF(ISNUMBER(SEARCH("Sep",A4995)),"September",IF(ISNUMBER(SEARCH("Oct",A4995)),"October",IF(ISNUMBER(SEARCH("Nov",A4995)),"November",IF(ISNUMBER(SEARCH("Dec",A4995)),"December",""))))))))))))),"")</f>
        <v>May</v>
      </c>
    </row>
    <row r="4996" spans="1:20" hidden="1" x14ac:dyDescent="0.3">
      <c r="A4996" s="14">
        <f>'yarn master raw '!A4996</f>
        <v>44691</v>
      </c>
      <c r="B4996" s="3" t="str">
        <f>'yarn master raw '!B4996</f>
        <v>Raw Cotton</v>
      </c>
      <c r="C4996" s="3" t="str">
        <f>'yarn master raw '!C4996</f>
        <v>Cotton</v>
      </c>
      <c r="D4996" s="3" t="str">
        <f>IF('yarn master raw '!J4996="INR","India","Imported")</f>
        <v>India</v>
      </c>
      <c r="E4996" s="3" t="str">
        <f>'yarn master raw '!D4996</f>
        <v>V-797</v>
      </c>
      <c r="F4996" s="3" t="str">
        <f>'yarn master raw '!E4996</f>
        <v>13% Trash</v>
      </c>
      <c r="G4996" s="3" t="str">
        <f>'yarn master raw '!F4996</f>
        <v>Spot</v>
      </c>
      <c r="H4996" s="3" t="str">
        <f>'yarn master raw '!G4996</f>
        <v>Raw Cotton</v>
      </c>
      <c r="I4996" s="12">
        <f>'yarn master raw '!I4996</f>
        <v>50000</v>
      </c>
      <c r="J4996" s="3" t="str">
        <f>'yarn master raw '!H4996</f>
        <v>₹/Candy</v>
      </c>
      <c r="K4996" s="3" t="str">
        <f>'yarn master raw '!J4996</f>
        <v>INR</v>
      </c>
      <c r="L4996" s="13">
        <f>_xlfn.XLOOKUP(K4996,'usd inr forecast '!$N$2:$N$6,'usd inr forecast '!$O$2:$O$6,1)</f>
        <v>1</v>
      </c>
      <c r="M4996" s="12">
        <f t="shared" si="312"/>
        <v>140.5995163376638</v>
      </c>
      <c r="N4996" s="3" t="str">
        <f t="shared" si="313"/>
        <v>₹/kg</v>
      </c>
      <c r="O4996" s="3" t="str">
        <f>'yarn master raw '!K4996</f>
        <v>Spot Rate</v>
      </c>
      <c r="P4996" s="3" t="str">
        <f>'yarn master raw '!L4996</f>
        <v>N/A</v>
      </c>
      <c r="Q4996" s="3" t="str">
        <f>'yarn master raw '!M4996</f>
        <v>Shankar 6 Price Trend</v>
      </c>
      <c r="R4996" s="3" t="str">
        <f>'yarn master raw '!N4996</f>
        <v>Daily Rate</v>
      </c>
      <c r="S4996" s="3">
        <f t="shared" si="314"/>
        <v>2022</v>
      </c>
      <c r="T4996" s="3" t="str">
        <f t="shared" si="315"/>
        <v>May</v>
      </c>
    </row>
    <row r="4997" spans="1:20" hidden="1" x14ac:dyDescent="0.3">
      <c r="A4997" s="14">
        <f>'yarn master raw '!A4997</f>
        <v>44691</v>
      </c>
      <c r="B4997" s="3" t="str">
        <f>'yarn master raw '!B4997</f>
        <v>Raw Cotton</v>
      </c>
      <c r="C4997" s="3" t="str">
        <f>'yarn master raw '!C4997</f>
        <v>Cotton</v>
      </c>
      <c r="D4997" s="3" t="str">
        <f>IF('yarn master raw '!J4997="INR","India","Imported")</f>
        <v>India</v>
      </c>
      <c r="E4997" s="3" t="str">
        <f>'yarn master raw '!D4997</f>
        <v>MCX Cotton</v>
      </c>
      <c r="F4997" s="3" t="str">
        <f>'yarn master raw '!E4997</f>
        <v>Spot Rate</v>
      </c>
      <c r="G4997" s="3" t="str">
        <f>'yarn master raw '!F4997</f>
        <v>Spot</v>
      </c>
      <c r="H4997" s="3" t="str">
        <f>'yarn master raw '!G4997</f>
        <v>Raw Cotton</v>
      </c>
      <c r="I4997" s="12">
        <f>'yarn master raw '!I4997</f>
        <v>33470</v>
      </c>
      <c r="J4997" s="3" t="str">
        <f>'yarn master raw '!H4997</f>
        <v>₹/Bale</v>
      </c>
      <c r="K4997" s="3" t="str">
        <f>'yarn master raw '!J4997</f>
        <v>INR</v>
      </c>
      <c r="L4997" s="13">
        <f>_xlfn.XLOOKUP(K4997,'usd inr forecast '!$N$2:$N$6,'usd inr forecast '!$O$2:$O$6,1)</f>
        <v>1</v>
      </c>
      <c r="M4997" s="12">
        <f t="shared" si="312"/>
        <v>196.88235294117646</v>
      </c>
      <c r="N4997" s="3" t="str">
        <f t="shared" si="313"/>
        <v>₹/kg</v>
      </c>
      <c r="O4997" s="3" t="str">
        <f>'yarn master raw '!K4997</f>
        <v>Spot Rate</v>
      </c>
      <c r="P4997" s="3" t="str">
        <f>'yarn master raw '!L4997</f>
        <v>N/A</v>
      </c>
      <c r="Q4997" s="3" t="str">
        <f>'yarn master raw '!M4997</f>
        <v>Shankar 6 Price Trend</v>
      </c>
      <c r="R4997" s="3" t="str">
        <f>'yarn master raw '!N4997</f>
        <v>Daily Rate</v>
      </c>
      <c r="S4997" s="3">
        <f t="shared" si="314"/>
        <v>2022</v>
      </c>
      <c r="T4997" s="3" t="str">
        <f t="shared" si="315"/>
        <v>May</v>
      </c>
    </row>
    <row r="4998" spans="1:20" hidden="1" x14ac:dyDescent="0.3">
      <c r="A4998" s="14">
        <f>'yarn master raw '!A4998</f>
        <v>44661</v>
      </c>
      <c r="B4998" s="3" t="str">
        <f>'yarn master raw '!B4998</f>
        <v>Raw Cotton</v>
      </c>
      <c r="C4998" s="3" t="str">
        <f>'yarn master raw '!C4998</f>
        <v>Cotton</v>
      </c>
      <c r="D4998" s="3" t="str">
        <f>IF('yarn master raw '!J4998="INR","India","Imported")</f>
        <v>India</v>
      </c>
      <c r="E4998" s="3" t="str">
        <f>'yarn master raw '!D4998</f>
        <v>Shankar 6 (29mm/3.8mic)</v>
      </c>
      <c r="F4998" s="3" t="str">
        <f>'yarn master raw '!E4998</f>
        <v>29-3.8-76</v>
      </c>
      <c r="G4998" s="3" t="str">
        <f>'yarn master raw '!F4998</f>
        <v>Spot</v>
      </c>
      <c r="H4998" s="3" t="str">
        <f>'yarn master raw '!G4998</f>
        <v>Raw Cotton</v>
      </c>
      <c r="I4998" s="12">
        <f>'yarn master raw '!I4998</f>
        <v>69250</v>
      </c>
      <c r="J4998" s="3" t="str">
        <f>'yarn master raw '!H4998</f>
        <v>₹/Candy</v>
      </c>
      <c r="K4998" s="3" t="str">
        <f>'yarn master raw '!J4998</f>
        <v>INR</v>
      </c>
      <c r="L4998" s="13">
        <f>_xlfn.XLOOKUP(K4998,'usd inr forecast '!$N$2:$N$6,'usd inr forecast '!$O$2:$O$6,1)</f>
        <v>1</v>
      </c>
      <c r="M4998" s="12">
        <f t="shared" si="312"/>
        <v>194.73033012766436</v>
      </c>
      <c r="N4998" s="3" t="str">
        <f t="shared" si="313"/>
        <v>₹/kg</v>
      </c>
      <c r="O4998" s="3" t="str">
        <f>'yarn master raw '!K4998</f>
        <v>Spot Rate</v>
      </c>
      <c r="P4998" s="3" t="str">
        <f>'yarn master raw '!L4998</f>
        <v>N/A</v>
      </c>
      <c r="Q4998" s="3" t="str">
        <f>'yarn master raw '!M4998</f>
        <v>Shankar 6 Price Trend</v>
      </c>
      <c r="R4998" s="3" t="str">
        <f>'yarn master raw '!N4998</f>
        <v>Daily Rate</v>
      </c>
      <c r="S4998" s="3">
        <f t="shared" si="314"/>
        <v>2022</v>
      </c>
      <c r="T4998" s="3" t="str">
        <f t="shared" si="315"/>
        <v>April</v>
      </c>
    </row>
    <row r="4999" spans="1:20" hidden="1" x14ac:dyDescent="0.3">
      <c r="A4999" s="14">
        <f>'yarn master raw '!A4999</f>
        <v>44661</v>
      </c>
      <c r="B4999" s="3" t="str">
        <f>'yarn master raw '!B4999</f>
        <v>Raw Cotton</v>
      </c>
      <c r="C4999" s="3" t="str">
        <f>'yarn master raw '!C4999</f>
        <v>Cotton</v>
      </c>
      <c r="D4999" s="3" t="str">
        <f>IF('yarn master raw '!J4999="INR","India","Imported")</f>
        <v>India</v>
      </c>
      <c r="E4999" s="3" t="str">
        <f>'yarn master raw '!D4999</f>
        <v>V-797</v>
      </c>
      <c r="F4999" s="3" t="str">
        <f>'yarn master raw '!E4999</f>
        <v>13% Trash</v>
      </c>
      <c r="G4999" s="3" t="str">
        <f>'yarn master raw '!F4999</f>
        <v>Spot</v>
      </c>
      <c r="H4999" s="3" t="str">
        <f>'yarn master raw '!G4999</f>
        <v>Raw Cotton</v>
      </c>
      <c r="I4999" s="12">
        <f>'yarn master raw '!I4999</f>
        <v>49750</v>
      </c>
      <c r="J4999" s="3" t="str">
        <f>'yarn master raw '!H4999</f>
        <v>₹/Candy</v>
      </c>
      <c r="K4999" s="3" t="str">
        <f>'yarn master raw '!J4999</f>
        <v>INR</v>
      </c>
      <c r="L4999" s="13">
        <f>_xlfn.XLOOKUP(K4999,'usd inr forecast '!$N$2:$N$6,'usd inr forecast '!$O$2:$O$6,1)</f>
        <v>1</v>
      </c>
      <c r="M4999" s="12">
        <f t="shared" si="312"/>
        <v>139.89651875597548</v>
      </c>
      <c r="N4999" s="3" t="str">
        <f t="shared" si="313"/>
        <v>₹/kg</v>
      </c>
      <c r="O4999" s="3" t="str">
        <f>'yarn master raw '!K4999</f>
        <v>Spot Rate</v>
      </c>
      <c r="P4999" s="3" t="str">
        <f>'yarn master raw '!L4999</f>
        <v>N/A</v>
      </c>
      <c r="Q4999" s="3" t="str">
        <f>'yarn master raw '!M4999</f>
        <v>Shankar 6 Price Trend</v>
      </c>
      <c r="R4999" s="3" t="str">
        <f>'yarn master raw '!N4999</f>
        <v>Daily Rate</v>
      </c>
      <c r="S4999" s="3">
        <f t="shared" si="314"/>
        <v>2022</v>
      </c>
      <c r="T4999" s="3" t="str">
        <f t="shared" si="315"/>
        <v>April</v>
      </c>
    </row>
    <row r="5000" spans="1:20" hidden="1" x14ac:dyDescent="0.3">
      <c r="A5000" s="14">
        <f>'yarn master raw '!A5000</f>
        <v>44661</v>
      </c>
      <c r="B5000" s="3" t="str">
        <f>'yarn master raw '!B5000</f>
        <v>Raw Cotton</v>
      </c>
      <c r="C5000" s="3" t="str">
        <f>'yarn master raw '!C5000</f>
        <v>Cotton</v>
      </c>
      <c r="D5000" s="3" t="str">
        <f>IF('yarn master raw '!J5000="INR","India","Imported")</f>
        <v>India</v>
      </c>
      <c r="E5000" s="3" t="str">
        <f>'yarn master raw '!D5000</f>
        <v>MCX Cotton</v>
      </c>
      <c r="F5000" s="3" t="str">
        <f>'yarn master raw '!E5000</f>
        <v>Spot Rate</v>
      </c>
      <c r="G5000" s="3" t="str">
        <f>'yarn master raw '!F5000</f>
        <v>Spot</v>
      </c>
      <c r="H5000" s="3" t="str">
        <f>'yarn master raw '!G5000</f>
        <v>Raw Cotton</v>
      </c>
      <c r="I5000" s="12">
        <f>'yarn master raw '!I5000</f>
        <v>33250</v>
      </c>
      <c r="J5000" s="3" t="str">
        <f>'yarn master raw '!H5000</f>
        <v>₹/Bale</v>
      </c>
      <c r="K5000" s="3" t="str">
        <f>'yarn master raw '!J5000</f>
        <v>INR</v>
      </c>
      <c r="L5000" s="13">
        <f>_xlfn.XLOOKUP(K5000,'usd inr forecast '!$N$2:$N$6,'usd inr forecast '!$O$2:$O$6,1)</f>
        <v>1</v>
      </c>
      <c r="M5000" s="12">
        <f t="shared" si="312"/>
        <v>195.58823529411765</v>
      </c>
      <c r="N5000" s="3" t="str">
        <f t="shared" si="313"/>
        <v>₹/kg</v>
      </c>
      <c r="O5000" s="3" t="str">
        <f>'yarn master raw '!K5000</f>
        <v>Spot Rate</v>
      </c>
      <c r="P5000" s="3" t="str">
        <f>'yarn master raw '!L5000</f>
        <v>N/A</v>
      </c>
      <c r="Q5000" s="3" t="str">
        <f>'yarn master raw '!M5000</f>
        <v>Shankar 6 Price Trend</v>
      </c>
      <c r="R5000" s="3" t="str">
        <f>'yarn master raw '!N5000</f>
        <v>Daily Rate</v>
      </c>
      <c r="S5000" s="3">
        <f t="shared" si="314"/>
        <v>2022</v>
      </c>
      <c r="T5000" s="3" t="str">
        <f t="shared" si="315"/>
        <v>April</v>
      </c>
    </row>
    <row r="5001" spans="1:20" hidden="1" x14ac:dyDescent="0.3">
      <c r="A5001" s="14">
        <f>'yarn master raw '!A5001</f>
        <v>44630</v>
      </c>
      <c r="B5001" s="3" t="str">
        <f>'yarn master raw '!B5001</f>
        <v>Raw Cotton</v>
      </c>
      <c r="C5001" s="3" t="str">
        <f>'yarn master raw '!C5001</f>
        <v>Cotton</v>
      </c>
      <c r="D5001" s="3" t="str">
        <f>IF('yarn master raw '!J5001="INR","India","Imported")</f>
        <v>India</v>
      </c>
      <c r="E5001" s="3" t="str">
        <f>'yarn master raw '!D5001</f>
        <v>Shankar 6 (29mm/3.8mic)</v>
      </c>
      <c r="F5001" s="3" t="str">
        <f>'yarn master raw '!E5001</f>
        <v>29-3.8-76</v>
      </c>
      <c r="G5001" s="3" t="str">
        <f>'yarn master raw '!F5001</f>
        <v>Spot</v>
      </c>
      <c r="H5001" s="3" t="str">
        <f>'yarn master raw '!G5001</f>
        <v>Raw Cotton</v>
      </c>
      <c r="I5001" s="12">
        <f>'yarn master raw '!I5001</f>
        <v>68750</v>
      </c>
      <c r="J5001" s="3" t="str">
        <f>'yarn master raw '!H5001</f>
        <v>₹/Candy</v>
      </c>
      <c r="K5001" s="3" t="str">
        <f>'yarn master raw '!J5001</f>
        <v>INR</v>
      </c>
      <c r="L5001" s="13">
        <f>_xlfn.XLOOKUP(K5001,'usd inr forecast '!$N$2:$N$6,'usd inr forecast '!$O$2:$O$6,1)</f>
        <v>1</v>
      </c>
      <c r="M5001" s="12">
        <f t="shared" si="312"/>
        <v>193.32433496428771</v>
      </c>
      <c r="N5001" s="3" t="str">
        <f t="shared" si="313"/>
        <v>₹/kg</v>
      </c>
      <c r="O5001" s="3" t="str">
        <f>'yarn master raw '!K5001</f>
        <v>Spot Rate</v>
      </c>
      <c r="P5001" s="3" t="str">
        <f>'yarn master raw '!L5001</f>
        <v>N/A</v>
      </c>
      <c r="Q5001" s="3" t="str">
        <f>'yarn master raw '!M5001</f>
        <v>Shankar 6 Price Trend</v>
      </c>
      <c r="R5001" s="3" t="str">
        <f>'yarn master raw '!N5001</f>
        <v>Daily Rate</v>
      </c>
      <c r="S5001" s="3">
        <f t="shared" si="314"/>
        <v>2022</v>
      </c>
      <c r="T5001" s="3" t="str">
        <f t="shared" si="315"/>
        <v>March</v>
      </c>
    </row>
    <row r="5002" spans="1:20" hidden="1" x14ac:dyDescent="0.3">
      <c r="A5002" s="14">
        <f>'yarn master raw '!A5002</f>
        <v>44630</v>
      </c>
      <c r="B5002" s="3" t="str">
        <f>'yarn master raw '!B5002</f>
        <v>Raw Cotton</v>
      </c>
      <c r="C5002" s="3" t="str">
        <f>'yarn master raw '!C5002</f>
        <v>Cotton</v>
      </c>
      <c r="D5002" s="3" t="str">
        <f>IF('yarn master raw '!J5002="INR","India","Imported")</f>
        <v>India</v>
      </c>
      <c r="E5002" s="3" t="str">
        <f>'yarn master raw '!D5002</f>
        <v>V-797</v>
      </c>
      <c r="F5002" s="3" t="str">
        <f>'yarn master raw '!E5002</f>
        <v>13% Trash</v>
      </c>
      <c r="G5002" s="3" t="str">
        <f>'yarn master raw '!F5002</f>
        <v>Spot</v>
      </c>
      <c r="H5002" s="3" t="str">
        <f>'yarn master raw '!G5002</f>
        <v>Raw Cotton</v>
      </c>
      <c r="I5002" s="12">
        <f>'yarn master raw '!I5002</f>
        <v>50000</v>
      </c>
      <c r="J5002" s="3" t="str">
        <f>'yarn master raw '!H5002</f>
        <v>₹/Candy</v>
      </c>
      <c r="K5002" s="3" t="str">
        <f>'yarn master raw '!J5002</f>
        <v>INR</v>
      </c>
      <c r="L5002" s="13">
        <f>_xlfn.XLOOKUP(K5002,'usd inr forecast '!$N$2:$N$6,'usd inr forecast '!$O$2:$O$6,1)</f>
        <v>1</v>
      </c>
      <c r="M5002" s="12">
        <f t="shared" si="312"/>
        <v>140.5995163376638</v>
      </c>
      <c r="N5002" s="3" t="str">
        <f t="shared" si="313"/>
        <v>₹/kg</v>
      </c>
      <c r="O5002" s="3" t="str">
        <f>'yarn master raw '!K5002</f>
        <v>Spot Rate</v>
      </c>
      <c r="P5002" s="3" t="str">
        <f>'yarn master raw '!L5002</f>
        <v>N/A</v>
      </c>
      <c r="Q5002" s="3" t="str">
        <f>'yarn master raw '!M5002</f>
        <v>Shankar 6 Price Trend</v>
      </c>
      <c r="R5002" s="3" t="str">
        <f>'yarn master raw '!N5002</f>
        <v>Daily Rate</v>
      </c>
      <c r="S5002" s="3">
        <f t="shared" si="314"/>
        <v>2022</v>
      </c>
      <c r="T5002" s="3" t="str">
        <f t="shared" si="315"/>
        <v>March</v>
      </c>
    </row>
    <row r="5003" spans="1:20" hidden="1" x14ac:dyDescent="0.3">
      <c r="A5003" s="14">
        <f>'yarn master raw '!A5003</f>
        <v>44630</v>
      </c>
      <c r="B5003" s="3" t="str">
        <f>'yarn master raw '!B5003</f>
        <v>Raw Cotton</v>
      </c>
      <c r="C5003" s="3" t="str">
        <f>'yarn master raw '!C5003</f>
        <v>Cotton</v>
      </c>
      <c r="D5003" s="3" t="str">
        <f>IF('yarn master raw '!J5003="INR","India","Imported")</f>
        <v>India</v>
      </c>
      <c r="E5003" s="3" t="str">
        <f>'yarn master raw '!D5003</f>
        <v>MCX Cotton</v>
      </c>
      <c r="F5003" s="3" t="str">
        <f>'yarn master raw '!E5003</f>
        <v>Spot Rate</v>
      </c>
      <c r="G5003" s="3" t="str">
        <f>'yarn master raw '!F5003</f>
        <v>Spot</v>
      </c>
      <c r="H5003" s="3" t="str">
        <f>'yarn master raw '!G5003</f>
        <v>Raw Cotton</v>
      </c>
      <c r="I5003" s="12">
        <f>'yarn master raw '!I5003</f>
        <v>33400</v>
      </c>
      <c r="J5003" s="3" t="str">
        <f>'yarn master raw '!H5003</f>
        <v>₹/Bale</v>
      </c>
      <c r="K5003" s="3" t="str">
        <f>'yarn master raw '!J5003</f>
        <v>INR</v>
      </c>
      <c r="L5003" s="13">
        <f>_xlfn.XLOOKUP(K5003,'usd inr forecast '!$N$2:$N$6,'usd inr forecast '!$O$2:$O$6,1)</f>
        <v>1</v>
      </c>
      <c r="M5003" s="12">
        <f t="shared" si="312"/>
        <v>196.47058823529412</v>
      </c>
      <c r="N5003" s="3" t="str">
        <f t="shared" si="313"/>
        <v>₹/kg</v>
      </c>
      <c r="O5003" s="3" t="str">
        <f>'yarn master raw '!K5003</f>
        <v>Spot Rate</v>
      </c>
      <c r="P5003" s="3" t="str">
        <f>'yarn master raw '!L5003</f>
        <v>N/A</v>
      </c>
      <c r="Q5003" s="3" t="str">
        <f>'yarn master raw '!M5003</f>
        <v>Shankar 6 Price Trend</v>
      </c>
      <c r="R5003" s="3" t="str">
        <f>'yarn master raw '!N5003</f>
        <v>Daily Rate</v>
      </c>
      <c r="S5003" s="3">
        <f t="shared" si="314"/>
        <v>2022</v>
      </c>
      <c r="T5003" s="3" t="str">
        <f t="shared" si="315"/>
        <v>March</v>
      </c>
    </row>
    <row r="5004" spans="1:20" hidden="1" x14ac:dyDescent="0.3">
      <c r="A5004" s="14">
        <f>'yarn master raw '!A5004</f>
        <v>44571</v>
      </c>
      <c r="B5004" s="3" t="str">
        <f>'yarn master raw '!B5004</f>
        <v>Raw Cotton</v>
      </c>
      <c r="C5004" s="3" t="str">
        <f>'yarn master raw '!C5004</f>
        <v>Cotton</v>
      </c>
      <c r="D5004" s="3" t="str">
        <f>IF('yarn master raw '!J5004="INR","India","Imported")</f>
        <v>India</v>
      </c>
      <c r="E5004" s="3" t="str">
        <f>'yarn master raw '!D5004</f>
        <v>Shankar 6 (29mm/3.8mic)</v>
      </c>
      <c r="F5004" s="3" t="str">
        <f>'yarn master raw '!E5004</f>
        <v>29-3.8-76</v>
      </c>
      <c r="G5004" s="3" t="str">
        <f>'yarn master raw '!F5004</f>
        <v>Spot</v>
      </c>
      <c r="H5004" s="3" t="str">
        <f>'yarn master raw '!G5004</f>
        <v>Raw Cotton</v>
      </c>
      <c r="I5004" s="12">
        <f>'yarn master raw '!I5004</f>
        <v>68250</v>
      </c>
      <c r="J5004" s="3" t="str">
        <f>'yarn master raw '!H5004</f>
        <v>₹/Candy</v>
      </c>
      <c r="K5004" s="3" t="str">
        <f>'yarn master raw '!J5004</f>
        <v>INR</v>
      </c>
      <c r="L5004" s="13">
        <f>_xlfn.XLOOKUP(K5004,'usd inr forecast '!$N$2:$N$6,'usd inr forecast '!$O$2:$O$6,1)</f>
        <v>1</v>
      </c>
      <c r="M5004" s="12">
        <f t="shared" si="312"/>
        <v>191.91833980091107</v>
      </c>
      <c r="N5004" s="3" t="str">
        <f t="shared" si="313"/>
        <v>₹/kg</v>
      </c>
      <c r="O5004" s="3" t="str">
        <f>'yarn master raw '!K5004</f>
        <v>Spot Rate</v>
      </c>
      <c r="P5004" s="3" t="str">
        <f>'yarn master raw '!L5004</f>
        <v>N/A</v>
      </c>
      <c r="Q5004" s="3" t="str">
        <f>'yarn master raw '!M5004</f>
        <v>Shankar 6 Price Trend</v>
      </c>
      <c r="R5004" s="3" t="str">
        <f>'yarn master raw '!N5004</f>
        <v>Daily Rate</v>
      </c>
      <c r="S5004" s="3">
        <f t="shared" si="314"/>
        <v>2022</v>
      </c>
      <c r="T5004" s="3" t="str">
        <f t="shared" si="315"/>
        <v>January</v>
      </c>
    </row>
    <row r="5005" spans="1:20" hidden="1" x14ac:dyDescent="0.3">
      <c r="A5005" s="14">
        <f>'yarn master raw '!A5005</f>
        <v>44571</v>
      </c>
      <c r="B5005" s="3" t="str">
        <f>'yarn master raw '!B5005</f>
        <v>Raw Cotton</v>
      </c>
      <c r="C5005" s="3" t="str">
        <f>'yarn master raw '!C5005</f>
        <v>Cotton</v>
      </c>
      <c r="D5005" s="3" t="str">
        <f>IF('yarn master raw '!J5005="INR","India","Imported")</f>
        <v>India</v>
      </c>
      <c r="E5005" s="3" t="str">
        <f>'yarn master raw '!D5005</f>
        <v>V-797</v>
      </c>
      <c r="F5005" s="3" t="str">
        <f>'yarn master raw '!E5005</f>
        <v>13% Trash</v>
      </c>
      <c r="G5005" s="3" t="str">
        <f>'yarn master raw '!F5005</f>
        <v>Spot</v>
      </c>
      <c r="H5005" s="3" t="str">
        <f>'yarn master raw '!G5005</f>
        <v>Raw Cotton</v>
      </c>
      <c r="I5005" s="12">
        <f>'yarn master raw '!I5005</f>
        <v>50250</v>
      </c>
      <c r="J5005" s="3" t="str">
        <f>'yarn master raw '!H5005</f>
        <v>₹/Candy</v>
      </c>
      <c r="K5005" s="3" t="str">
        <f>'yarn master raw '!J5005</f>
        <v>INR</v>
      </c>
      <c r="L5005" s="13">
        <f>_xlfn.XLOOKUP(K5005,'usd inr forecast '!$N$2:$N$6,'usd inr forecast '!$O$2:$O$6,1)</f>
        <v>1</v>
      </c>
      <c r="M5005" s="12">
        <f t="shared" si="312"/>
        <v>141.30251391935212</v>
      </c>
      <c r="N5005" s="3" t="str">
        <f t="shared" si="313"/>
        <v>₹/kg</v>
      </c>
      <c r="O5005" s="3" t="str">
        <f>'yarn master raw '!K5005</f>
        <v>Spot Rate</v>
      </c>
      <c r="P5005" s="3" t="str">
        <f>'yarn master raw '!L5005</f>
        <v>N/A</v>
      </c>
      <c r="Q5005" s="3" t="str">
        <f>'yarn master raw '!M5005</f>
        <v>Shankar 6 Price Trend</v>
      </c>
      <c r="R5005" s="3" t="str">
        <f>'yarn master raw '!N5005</f>
        <v>Daily Rate</v>
      </c>
      <c r="S5005" s="3">
        <f t="shared" si="314"/>
        <v>2022</v>
      </c>
      <c r="T5005" s="3" t="str">
        <f t="shared" si="315"/>
        <v>January</v>
      </c>
    </row>
    <row r="5006" spans="1:20" hidden="1" x14ac:dyDescent="0.3">
      <c r="A5006" s="14">
        <f>'yarn master raw '!A5006</f>
        <v>44571</v>
      </c>
      <c r="B5006" s="3" t="str">
        <f>'yarn master raw '!B5006</f>
        <v>Raw Cotton</v>
      </c>
      <c r="C5006" s="3" t="str">
        <f>'yarn master raw '!C5006</f>
        <v>Cotton</v>
      </c>
      <c r="D5006" s="3" t="str">
        <f>IF('yarn master raw '!J5006="INR","India","Imported")</f>
        <v>India</v>
      </c>
      <c r="E5006" s="3" t="str">
        <f>'yarn master raw '!D5006</f>
        <v>MCX Cotton</v>
      </c>
      <c r="F5006" s="3" t="str">
        <f>'yarn master raw '!E5006</f>
        <v>Spot Rate</v>
      </c>
      <c r="G5006" s="3" t="str">
        <f>'yarn master raw '!F5006</f>
        <v>Spot</v>
      </c>
      <c r="H5006" s="3" t="str">
        <f>'yarn master raw '!G5006</f>
        <v>Raw Cotton</v>
      </c>
      <c r="I5006" s="12">
        <f>'yarn master raw '!I5006</f>
        <v>33400</v>
      </c>
      <c r="J5006" s="3" t="str">
        <f>'yarn master raw '!H5006</f>
        <v>₹/Bale</v>
      </c>
      <c r="K5006" s="3" t="str">
        <f>'yarn master raw '!J5006</f>
        <v>INR</v>
      </c>
      <c r="L5006" s="13">
        <f>_xlfn.XLOOKUP(K5006,'usd inr forecast '!$N$2:$N$6,'usd inr forecast '!$O$2:$O$6,1)</f>
        <v>1</v>
      </c>
      <c r="M5006" s="12">
        <f t="shared" si="312"/>
        <v>196.47058823529412</v>
      </c>
      <c r="N5006" s="3" t="str">
        <f t="shared" si="313"/>
        <v>₹/kg</v>
      </c>
      <c r="O5006" s="3" t="str">
        <f>'yarn master raw '!K5006</f>
        <v>Spot Rate</v>
      </c>
      <c r="P5006" s="3" t="str">
        <f>'yarn master raw '!L5006</f>
        <v>N/A</v>
      </c>
      <c r="Q5006" s="3" t="str">
        <f>'yarn master raw '!M5006</f>
        <v>Shankar 6 Price Trend</v>
      </c>
      <c r="R5006" s="3" t="str">
        <f>'yarn master raw '!N5006</f>
        <v>Daily Rate</v>
      </c>
      <c r="S5006" s="3">
        <f t="shared" si="314"/>
        <v>2022</v>
      </c>
      <c r="T5006" s="3" t="str">
        <f t="shared" si="315"/>
        <v>January</v>
      </c>
    </row>
    <row r="5007" spans="1:20" hidden="1" x14ac:dyDescent="0.3">
      <c r="A5007" s="3" t="str">
        <f>'yarn master raw '!A5007</f>
        <v>_ July</v>
      </c>
      <c r="B5007" s="3" t="str">
        <f>'yarn master raw '!B5007</f>
        <v>Cotton Yarn</v>
      </c>
      <c r="C5007" s="3" t="str">
        <f>'yarn master raw '!C5007</f>
        <v>Cotton</v>
      </c>
      <c r="D5007" s="3" t="str">
        <f>IF('yarn master raw '!J5007="INR","India","Imported")</f>
        <v>India</v>
      </c>
      <c r="E5007" s="3" t="str">
        <f>'yarn master raw '!D5007</f>
        <v>SSM</v>
      </c>
      <c r="F5007" s="3" t="str">
        <f>'yarn master raw '!E5007</f>
        <v>16's</v>
      </c>
      <c r="G5007" s="3" t="str">
        <f>'yarn master raw '!F5007</f>
        <v>Semi-Combed</v>
      </c>
      <c r="H5007" s="3" t="str">
        <f>'yarn master raw '!G5007</f>
        <v>100% Cotton</v>
      </c>
      <c r="I5007" s="12">
        <f>'yarn master raw '!I5007</f>
        <v>364</v>
      </c>
      <c r="J5007" s="3" t="str">
        <f>'yarn master raw '!H5007</f>
        <v>₹/kg</v>
      </c>
      <c r="K5007" s="3" t="str">
        <f>'yarn master raw '!J5007</f>
        <v>INR</v>
      </c>
      <c r="L5007" s="13">
        <f>_xlfn.XLOOKUP(K5007,'usd inr forecast '!$N$2:$N$6,'usd inr forecast '!$O$2:$O$6,1)</f>
        <v>1</v>
      </c>
      <c r="M5007" s="12">
        <f t="shared" si="312"/>
        <v>364</v>
      </c>
      <c r="N5007" s="3" t="str">
        <f t="shared" si="313"/>
        <v>₹/kg</v>
      </c>
      <c r="O5007" s="3" t="str">
        <f>'yarn master raw '!K5007</f>
        <v>Ex-Mill + Freight</v>
      </c>
      <c r="P5007" s="3" t="str">
        <f>'yarn master raw '!L5007</f>
        <v>No</v>
      </c>
      <c r="Q5007" s="3" t="str">
        <f>'yarn master raw '!M5007</f>
        <v>Cotton Yarn Price Trend</v>
      </c>
      <c r="R5007" s="3" t="str">
        <f>'yarn master raw '!N5007</f>
        <v>Historical Price (SSM)</v>
      </c>
      <c r="S5007" s="3">
        <f t="shared" si="314"/>
        <v>2022</v>
      </c>
      <c r="T5007" s="3" t="str">
        <f t="shared" si="315"/>
        <v>July</v>
      </c>
    </row>
    <row r="5008" spans="1:20" hidden="1" x14ac:dyDescent="0.3">
      <c r="A5008" s="3" t="str">
        <f>'yarn master raw '!A5008</f>
        <v>_ July</v>
      </c>
      <c r="B5008" s="3" t="str">
        <f>'yarn master raw '!B5008</f>
        <v>Cotton Yarn</v>
      </c>
      <c r="C5008" s="3" t="str">
        <f>'yarn master raw '!C5008</f>
        <v>Cotton</v>
      </c>
      <c r="D5008" s="3" t="str">
        <f>IF('yarn master raw '!J5008="INR","India","Imported")</f>
        <v>India</v>
      </c>
      <c r="E5008" s="3" t="str">
        <f>'yarn master raw '!D5008</f>
        <v>SSM</v>
      </c>
      <c r="F5008" s="3" t="str">
        <f>'yarn master raw '!E5008</f>
        <v>20's</v>
      </c>
      <c r="G5008" s="3" t="str">
        <f>'yarn master raw '!F5008</f>
        <v>Semi-Combed</v>
      </c>
      <c r="H5008" s="3" t="str">
        <f>'yarn master raw '!G5008</f>
        <v>100% Cotton</v>
      </c>
      <c r="I5008" s="12">
        <f>'yarn master raw '!I5008</f>
        <v>367</v>
      </c>
      <c r="J5008" s="3" t="str">
        <f>'yarn master raw '!H5008</f>
        <v>₹/kg</v>
      </c>
      <c r="K5008" s="3" t="str">
        <f>'yarn master raw '!J5008</f>
        <v>INR</v>
      </c>
      <c r="L5008" s="13">
        <f>_xlfn.XLOOKUP(K5008,'usd inr forecast '!$N$2:$N$6,'usd inr forecast '!$O$2:$O$6,1)</f>
        <v>1</v>
      </c>
      <c r="M5008" s="12">
        <f t="shared" si="312"/>
        <v>367</v>
      </c>
      <c r="N5008" s="3" t="str">
        <f t="shared" si="313"/>
        <v>₹/kg</v>
      </c>
      <c r="O5008" s="3" t="str">
        <f>'yarn master raw '!K5008</f>
        <v>Ex-Mill + Freight</v>
      </c>
      <c r="P5008" s="3" t="str">
        <f>'yarn master raw '!L5008</f>
        <v>No</v>
      </c>
      <c r="Q5008" s="3" t="str">
        <f>'yarn master raw '!M5008</f>
        <v>Cotton Yarn Price Trend</v>
      </c>
      <c r="R5008" s="3" t="str">
        <f>'yarn master raw '!N5008</f>
        <v>Historical Price (SSM)</v>
      </c>
      <c r="S5008" s="3">
        <f t="shared" si="314"/>
        <v>2022</v>
      </c>
      <c r="T5008" s="3" t="str">
        <f t="shared" si="315"/>
        <v>July</v>
      </c>
    </row>
    <row r="5009" spans="1:20" hidden="1" x14ac:dyDescent="0.3">
      <c r="A5009" s="3" t="str">
        <f>'yarn master raw '!A5009</f>
        <v>_ July</v>
      </c>
      <c r="B5009" s="3" t="str">
        <f>'yarn master raw '!B5009</f>
        <v>Cotton Yarn</v>
      </c>
      <c r="C5009" s="3" t="str">
        <f>'yarn master raw '!C5009</f>
        <v>Cotton</v>
      </c>
      <c r="D5009" s="3" t="str">
        <f>IF('yarn master raw '!J5009="INR","India","Imported")</f>
        <v>India</v>
      </c>
      <c r="E5009" s="3" t="str">
        <f>'yarn master raw '!D5009</f>
        <v>SSM</v>
      </c>
      <c r="F5009" s="3" t="str">
        <f>'yarn master raw '!E5009</f>
        <v>24's</v>
      </c>
      <c r="G5009" s="3" t="str">
        <f>'yarn master raw '!F5009</f>
        <v>Semi-Combed</v>
      </c>
      <c r="H5009" s="3" t="str">
        <f>'yarn master raw '!G5009</f>
        <v>100% Cotton</v>
      </c>
      <c r="I5009" s="12">
        <f>'yarn master raw '!I5009</f>
        <v>376</v>
      </c>
      <c r="J5009" s="3" t="str">
        <f>'yarn master raw '!H5009</f>
        <v>₹/kg</v>
      </c>
      <c r="K5009" s="3" t="str">
        <f>'yarn master raw '!J5009</f>
        <v>INR</v>
      </c>
      <c r="L5009" s="13">
        <f>_xlfn.XLOOKUP(K5009,'usd inr forecast '!$N$2:$N$6,'usd inr forecast '!$O$2:$O$6,1)</f>
        <v>1</v>
      </c>
      <c r="M5009" s="12">
        <f t="shared" si="312"/>
        <v>376</v>
      </c>
      <c r="N5009" s="3" t="str">
        <f t="shared" si="313"/>
        <v>₹/kg</v>
      </c>
      <c r="O5009" s="3" t="str">
        <f>'yarn master raw '!K5009</f>
        <v>Ex-Mill + Freight</v>
      </c>
      <c r="P5009" s="3" t="str">
        <f>'yarn master raw '!L5009</f>
        <v>No</v>
      </c>
      <c r="Q5009" s="3" t="str">
        <f>'yarn master raw '!M5009</f>
        <v>Cotton Yarn Price Trend</v>
      </c>
      <c r="R5009" s="3" t="str">
        <f>'yarn master raw '!N5009</f>
        <v>Historical Price (SSM)</v>
      </c>
      <c r="S5009" s="3">
        <f t="shared" si="314"/>
        <v>2022</v>
      </c>
      <c r="T5009" s="3" t="str">
        <f t="shared" si="315"/>
        <v>July</v>
      </c>
    </row>
    <row r="5010" spans="1:20" hidden="1" x14ac:dyDescent="0.3">
      <c r="A5010" s="3" t="str">
        <f>'yarn master raw '!A5010</f>
        <v>_ July</v>
      </c>
      <c r="B5010" s="3" t="str">
        <f>'yarn master raw '!B5010</f>
        <v>Cotton Yarn</v>
      </c>
      <c r="C5010" s="3" t="str">
        <f>'yarn master raw '!C5010</f>
        <v>Cotton</v>
      </c>
      <c r="D5010" s="3" t="str">
        <f>IF('yarn master raw '!J5010="INR","India","Imported")</f>
        <v>India</v>
      </c>
      <c r="E5010" s="3" t="str">
        <f>'yarn master raw '!D5010</f>
        <v>SSM</v>
      </c>
      <c r="F5010" s="3" t="str">
        <f>'yarn master raw '!E5010</f>
        <v>30's</v>
      </c>
      <c r="G5010" s="3" t="str">
        <f>'yarn master raw '!F5010</f>
        <v>Semi-Combed</v>
      </c>
      <c r="H5010" s="3" t="str">
        <f>'yarn master raw '!G5010</f>
        <v>100% Cotton</v>
      </c>
      <c r="I5010" s="12">
        <f>'yarn master raw '!I5010</f>
        <v>388</v>
      </c>
      <c r="J5010" s="3" t="str">
        <f>'yarn master raw '!H5010</f>
        <v>₹/kg</v>
      </c>
      <c r="K5010" s="3" t="str">
        <f>'yarn master raw '!J5010</f>
        <v>INR</v>
      </c>
      <c r="L5010" s="13">
        <f>_xlfn.XLOOKUP(K5010,'usd inr forecast '!$N$2:$N$6,'usd inr forecast '!$O$2:$O$6,1)</f>
        <v>1</v>
      </c>
      <c r="M5010" s="12">
        <f t="shared" si="312"/>
        <v>388</v>
      </c>
      <c r="N5010" s="3" t="str">
        <f t="shared" si="313"/>
        <v>₹/kg</v>
      </c>
      <c r="O5010" s="3" t="str">
        <f>'yarn master raw '!K5010</f>
        <v>Ex-Mill + Freight</v>
      </c>
      <c r="P5010" s="3" t="str">
        <f>'yarn master raw '!L5010</f>
        <v>No</v>
      </c>
      <c r="Q5010" s="3" t="str">
        <f>'yarn master raw '!M5010</f>
        <v>Cotton Yarn Price Trend</v>
      </c>
      <c r="R5010" s="3" t="str">
        <f>'yarn master raw '!N5010</f>
        <v>Historical Price (SSM)</v>
      </c>
      <c r="S5010" s="3">
        <f t="shared" si="314"/>
        <v>2022</v>
      </c>
      <c r="T5010" s="3" t="str">
        <f t="shared" si="315"/>
        <v>July</v>
      </c>
    </row>
    <row r="5011" spans="1:20" hidden="1" x14ac:dyDescent="0.3">
      <c r="A5011" s="3" t="str">
        <f>'yarn master raw '!A5011</f>
        <v>_ July</v>
      </c>
      <c r="B5011" s="3" t="str">
        <f>'yarn master raw '!B5011</f>
        <v>Cotton Yarn</v>
      </c>
      <c r="C5011" s="3" t="str">
        <f>'yarn master raw '!C5011</f>
        <v>Cotton</v>
      </c>
      <c r="D5011" s="3" t="str">
        <f>IF('yarn master raw '!J5011="INR","India","Imported")</f>
        <v>India</v>
      </c>
      <c r="E5011" s="3" t="str">
        <f>'yarn master raw '!D5011</f>
        <v>SSM</v>
      </c>
      <c r="F5011" s="3" t="str">
        <f>'yarn master raw '!E5011</f>
        <v>34's</v>
      </c>
      <c r="G5011" s="3" t="str">
        <f>'yarn master raw '!F5011</f>
        <v>Semi-Combed</v>
      </c>
      <c r="H5011" s="3" t="str">
        <f>'yarn master raw '!G5011</f>
        <v>100% Cotton</v>
      </c>
      <c r="I5011" s="12">
        <f>'yarn master raw '!I5011</f>
        <v>402</v>
      </c>
      <c r="J5011" s="3" t="str">
        <f>'yarn master raw '!H5011</f>
        <v>₹/kg</v>
      </c>
      <c r="K5011" s="3" t="str">
        <f>'yarn master raw '!J5011</f>
        <v>INR</v>
      </c>
      <c r="L5011" s="13">
        <f>_xlfn.XLOOKUP(K5011,'usd inr forecast '!$N$2:$N$6,'usd inr forecast '!$O$2:$O$6,1)</f>
        <v>1</v>
      </c>
      <c r="M5011" s="12">
        <f t="shared" si="312"/>
        <v>402</v>
      </c>
      <c r="N5011" s="3" t="str">
        <f t="shared" si="313"/>
        <v>₹/kg</v>
      </c>
      <c r="O5011" s="3" t="str">
        <f>'yarn master raw '!K5011</f>
        <v>Ex-Mill + Freight</v>
      </c>
      <c r="P5011" s="3" t="str">
        <f>'yarn master raw '!L5011</f>
        <v>No</v>
      </c>
      <c r="Q5011" s="3" t="str">
        <f>'yarn master raw '!M5011</f>
        <v>Cotton Yarn Price Trend</v>
      </c>
      <c r="R5011" s="3" t="str">
        <f>'yarn master raw '!N5011</f>
        <v>Historical Price (SSM)</v>
      </c>
      <c r="S5011" s="3">
        <f t="shared" si="314"/>
        <v>2022</v>
      </c>
      <c r="T5011" s="3" t="str">
        <f t="shared" si="315"/>
        <v>July</v>
      </c>
    </row>
    <row r="5012" spans="1:20" hidden="1" x14ac:dyDescent="0.3">
      <c r="A5012" s="3" t="str">
        <f>'yarn master raw '!A5012</f>
        <v>_ July</v>
      </c>
      <c r="B5012" s="3" t="str">
        <f>'yarn master raw '!B5012</f>
        <v>Cotton Yarn</v>
      </c>
      <c r="C5012" s="3" t="str">
        <f>'yarn master raw '!C5012</f>
        <v>Cotton</v>
      </c>
      <c r="D5012" s="3" t="str">
        <f>IF('yarn master raw '!J5012="INR","India","Imported")</f>
        <v>India</v>
      </c>
      <c r="E5012" s="3" t="str">
        <f>'yarn master raw '!D5012</f>
        <v>SSM</v>
      </c>
      <c r="F5012" s="3" t="str">
        <f>'yarn master raw '!E5012</f>
        <v>40's</v>
      </c>
      <c r="G5012" s="3" t="str">
        <f>'yarn master raw '!F5012</f>
        <v>Semi-Combed</v>
      </c>
      <c r="H5012" s="3" t="str">
        <f>'yarn master raw '!G5012</f>
        <v>100% Cotton</v>
      </c>
      <c r="I5012" s="12">
        <f>'yarn master raw '!I5012</f>
        <v>423</v>
      </c>
      <c r="J5012" s="3" t="str">
        <f>'yarn master raw '!H5012</f>
        <v>₹/kg</v>
      </c>
      <c r="K5012" s="3" t="str">
        <f>'yarn master raw '!J5012</f>
        <v>INR</v>
      </c>
      <c r="L5012" s="13">
        <f>_xlfn.XLOOKUP(K5012,'usd inr forecast '!$N$2:$N$6,'usd inr forecast '!$O$2:$O$6,1)</f>
        <v>1</v>
      </c>
      <c r="M5012" s="12">
        <f t="shared" si="312"/>
        <v>423</v>
      </c>
      <c r="N5012" s="3" t="str">
        <f t="shared" si="313"/>
        <v>₹/kg</v>
      </c>
      <c r="O5012" s="3" t="str">
        <f>'yarn master raw '!K5012</f>
        <v>Ex-Mill + Freight</v>
      </c>
      <c r="P5012" s="3" t="str">
        <f>'yarn master raw '!L5012</f>
        <v>No</v>
      </c>
      <c r="Q5012" s="3" t="str">
        <f>'yarn master raw '!M5012</f>
        <v>Cotton Yarn Price Trend</v>
      </c>
      <c r="R5012" s="3" t="str">
        <f>'yarn master raw '!N5012</f>
        <v>Historical Price (SSM)</v>
      </c>
      <c r="S5012" s="3">
        <f t="shared" si="314"/>
        <v>2022</v>
      </c>
      <c r="T5012" s="3" t="str">
        <f t="shared" si="315"/>
        <v>July</v>
      </c>
    </row>
    <row r="5013" spans="1:20" hidden="1" x14ac:dyDescent="0.3">
      <c r="A5013" s="16">
        <v>44774</v>
      </c>
      <c r="B5013" s="3" t="str">
        <f>'yarn master raw '!B5013</f>
        <v>Cotton Yarn</v>
      </c>
      <c r="C5013" s="3" t="str">
        <f>'yarn master raw '!C5013</f>
        <v>Cotton</v>
      </c>
      <c r="D5013" s="3" t="str">
        <f>IF('yarn master raw '!J5013="INR","India","Imported")</f>
        <v>India</v>
      </c>
      <c r="E5013" s="3" t="str">
        <f>'yarn master raw '!D5013</f>
        <v>SSM</v>
      </c>
      <c r="F5013" s="3" t="str">
        <f>'yarn master raw '!E5013</f>
        <v>16's</v>
      </c>
      <c r="G5013" s="3" t="str">
        <f>'yarn master raw '!F5013</f>
        <v>Semi-Combed</v>
      </c>
      <c r="H5013" s="3" t="str">
        <f>'yarn master raw '!G5013</f>
        <v>100% Cotton</v>
      </c>
      <c r="I5013" s="12">
        <f>'yarn master raw '!I5013</f>
        <v>334</v>
      </c>
      <c r="J5013" s="3" t="str">
        <f>'yarn master raw '!H5013</f>
        <v>₹/kg</v>
      </c>
      <c r="K5013" s="3" t="str">
        <f>'yarn master raw '!J5013</f>
        <v>INR</v>
      </c>
      <c r="L5013" s="13">
        <f>_xlfn.XLOOKUP(K5013,'usd inr forecast '!$N$2:$N$6,'usd inr forecast '!$O$2:$O$6,1)</f>
        <v>1</v>
      </c>
      <c r="M5013" s="12">
        <f t="shared" si="312"/>
        <v>334</v>
      </c>
      <c r="N5013" s="3" t="str">
        <f t="shared" si="313"/>
        <v>₹/kg</v>
      </c>
      <c r="O5013" s="3" t="str">
        <f>'yarn master raw '!K5013</f>
        <v>Ex-Mill + Freight</v>
      </c>
      <c r="P5013" s="3" t="str">
        <f>'yarn master raw '!L5013</f>
        <v>No</v>
      </c>
      <c r="Q5013" s="3" t="str">
        <f>'yarn master raw '!M5013</f>
        <v>Cotton Yarn Price Trend</v>
      </c>
      <c r="R5013" s="3" t="str">
        <f>'yarn master raw '!N5013</f>
        <v>Historical Price (SSM)</v>
      </c>
      <c r="S5013" s="3">
        <f t="shared" si="314"/>
        <v>2022</v>
      </c>
      <c r="T5013" s="3" t="str">
        <f t="shared" si="315"/>
        <v>August</v>
      </c>
    </row>
    <row r="5014" spans="1:20" hidden="1" x14ac:dyDescent="0.3">
      <c r="A5014" s="16">
        <v>44774</v>
      </c>
      <c r="B5014" s="3" t="str">
        <f>'yarn master raw '!B5014</f>
        <v>Cotton Yarn</v>
      </c>
      <c r="C5014" s="3" t="str">
        <f>'yarn master raw '!C5014</f>
        <v>Cotton</v>
      </c>
      <c r="D5014" s="3" t="str">
        <f>IF('yarn master raw '!J5014="INR","India","Imported")</f>
        <v>India</v>
      </c>
      <c r="E5014" s="3" t="str">
        <f>'yarn master raw '!D5014</f>
        <v>SSM</v>
      </c>
      <c r="F5014" s="3" t="str">
        <f>'yarn master raw '!E5014</f>
        <v>20's</v>
      </c>
      <c r="G5014" s="3" t="str">
        <f>'yarn master raw '!F5014</f>
        <v>Semi-Combed</v>
      </c>
      <c r="H5014" s="3" t="str">
        <f>'yarn master raw '!G5014</f>
        <v>100% Cotton</v>
      </c>
      <c r="I5014" s="12">
        <f>'yarn master raw '!I5014</f>
        <v>337</v>
      </c>
      <c r="J5014" s="3" t="str">
        <f>'yarn master raw '!H5014</f>
        <v>₹/kg</v>
      </c>
      <c r="K5014" s="3" t="str">
        <f>'yarn master raw '!J5014</f>
        <v>INR</v>
      </c>
      <c r="L5014" s="13">
        <f>_xlfn.XLOOKUP(K5014,'usd inr forecast '!$N$2:$N$6,'usd inr forecast '!$O$2:$O$6,1)</f>
        <v>1</v>
      </c>
      <c r="M5014" s="12">
        <f t="shared" si="312"/>
        <v>337</v>
      </c>
      <c r="N5014" s="3" t="str">
        <f t="shared" si="313"/>
        <v>₹/kg</v>
      </c>
      <c r="O5014" s="3" t="str">
        <f>'yarn master raw '!K5014</f>
        <v>Ex-Mill + Freight</v>
      </c>
      <c r="P5014" s="3" t="str">
        <f>'yarn master raw '!L5014</f>
        <v>No</v>
      </c>
      <c r="Q5014" s="3" t="str">
        <f>'yarn master raw '!M5014</f>
        <v>Cotton Yarn Price Trend</v>
      </c>
      <c r="R5014" s="3" t="str">
        <f>'yarn master raw '!N5014</f>
        <v>Historical Price (SSM)</v>
      </c>
      <c r="S5014" s="3">
        <f t="shared" si="314"/>
        <v>2022</v>
      </c>
      <c r="T5014" s="3" t="str">
        <f t="shared" si="315"/>
        <v>August</v>
      </c>
    </row>
    <row r="5015" spans="1:20" hidden="1" x14ac:dyDescent="0.3">
      <c r="A5015" s="16">
        <v>44774</v>
      </c>
      <c r="B5015" s="3" t="str">
        <f>'yarn master raw '!B5015</f>
        <v>Cotton Yarn</v>
      </c>
      <c r="C5015" s="3" t="str">
        <f>'yarn master raw '!C5015</f>
        <v>Cotton</v>
      </c>
      <c r="D5015" s="3" t="str">
        <f>IF('yarn master raw '!J5015="INR","India","Imported")</f>
        <v>India</v>
      </c>
      <c r="E5015" s="3" t="str">
        <f>'yarn master raw '!D5015</f>
        <v>SSM</v>
      </c>
      <c r="F5015" s="3" t="str">
        <f>'yarn master raw '!E5015</f>
        <v>24's</v>
      </c>
      <c r="G5015" s="3" t="str">
        <f>'yarn master raw '!F5015</f>
        <v>Semi-Combed</v>
      </c>
      <c r="H5015" s="3" t="str">
        <f>'yarn master raw '!G5015</f>
        <v>100% Cotton</v>
      </c>
      <c r="I5015" s="12">
        <f>'yarn master raw '!I5015</f>
        <v>346</v>
      </c>
      <c r="J5015" s="3" t="str">
        <f>'yarn master raw '!H5015</f>
        <v>₹/kg</v>
      </c>
      <c r="K5015" s="3" t="str">
        <f>'yarn master raw '!J5015</f>
        <v>INR</v>
      </c>
      <c r="L5015" s="13">
        <f>_xlfn.XLOOKUP(K5015,'usd inr forecast '!$N$2:$N$6,'usd inr forecast '!$O$2:$O$6,1)</f>
        <v>1</v>
      </c>
      <c r="M5015" s="12">
        <f t="shared" si="312"/>
        <v>346</v>
      </c>
      <c r="N5015" s="3" t="str">
        <f t="shared" si="313"/>
        <v>₹/kg</v>
      </c>
      <c r="O5015" s="3" t="str">
        <f>'yarn master raw '!K5015</f>
        <v>Ex-Mill + Freight</v>
      </c>
      <c r="P5015" s="3" t="str">
        <f>'yarn master raw '!L5015</f>
        <v>No</v>
      </c>
      <c r="Q5015" s="3" t="str">
        <f>'yarn master raw '!M5015</f>
        <v>Cotton Yarn Price Trend</v>
      </c>
      <c r="R5015" s="3" t="str">
        <f>'yarn master raw '!N5015</f>
        <v>Historical Price (SSM)</v>
      </c>
      <c r="S5015" s="3">
        <f t="shared" si="314"/>
        <v>2022</v>
      </c>
      <c r="T5015" s="3" t="str">
        <f t="shared" si="315"/>
        <v>August</v>
      </c>
    </row>
    <row r="5016" spans="1:20" hidden="1" x14ac:dyDescent="0.3">
      <c r="A5016" s="16">
        <v>44774</v>
      </c>
      <c r="B5016" s="3" t="str">
        <f>'yarn master raw '!B5016</f>
        <v>Cotton Yarn</v>
      </c>
      <c r="C5016" s="3" t="str">
        <f>'yarn master raw '!C5016</f>
        <v>Cotton</v>
      </c>
      <c r="D5016" s="3" t="str">
        <f>IF('yarn master raw '!J5016="INR","India","Imported")</f>
        <v>India</v>
      </c>
      <c r="E5016" s="3" t="str">
        <f>'yarn master raw '!D5016</f>
        <v>SSM</v>
      </c>
      <c r="F5016" s="3" t="str">
        <f>'yarn master raw '!E5016</f>
        <v>30's</v>
      </c>
      <c r="G5016" s="3" t="str">
        <f>'yarn master raw '!F5016</f>
        <v>Semi-Combed</v>
      </c>
      <c r="H5016" s="3" t="str">
        <f>'yarn master raw '!G5016</f>
        <v>100% Cotton</v>
      </c>
      <c r="I5016" s="12">
        <f>'yarn master raw '!I5016</f>
        <v>358</v>
      </c>
      <c r="J5016" s="3" t="str">
        <f>'yarn master raw '!H5016</f>
        <v>₹/kg</v>
      </c>
      <c r="K5016" s="3" t="str">
        <f>'yarn master raw '!J5016</f>
        <v>INR</v>
      </c>
      <c r="L5016" s="13">
        <f>_xlfn.XLOOKUP(K5016,'usd inr forecast '!$N$2:$N$6,'usd inr forecast '!$O$2:$O$6,1)</f>
        <v>1</v>
      </c>
      <c r="M5016" s="12">
        <f t="shared" si="312"/>
        <v>358</v>
      </c>
      <c r="N5016" s="3" t="str">
        <f t="shared" si="313"/>
        <v>₹/kg</v>
      </c>
      <c r="O5016" s="3" t="str">
        <f>'yarn master raw '!K5016</f>
        <v>Ex-Mill + Freight</v>
      </c>
      <c r="P5016" s="3" t="str">
        <f>'yarn master raw '!L5016</f>
        <v>No</v>
      </c>
      <c r="Q5016" s="3" t="str">
        <f>'yarn master raw '!M5016</f>
        <v>Cotton Yarn Price Trend</v>
      </c>
      <c r="R5016" s="3" t="str">
        <f>'yarn master raw '!N5016</f>
        <v>Historical Price (SSM)</v>
      </c>
      <c r="S5016" s="3">
        <f t="shared" si="314"/>
        <v>2022</v>
      </c>
      <c r="T5016" s="3" t="str">
        <f t="shared" si="315"/>
        <v>August</v>
      </c>
    </row>
    <row r="5017" spans="1:20" hidden="1" x14ac:dyDescent="0.3">
      <c r="A5017" s="16">
        <v>44774</v>
      </c>
      <c r="B5017" s="3" t="str">
        <f>'yarn master raw '!B5017</f>
        <v>Cotton Yarn</v>
      </c>
      <c r="C5017" s="3" t="str">
        <f>'yarn master raw '!C5017</f>
        <v>Cotton</v>
      </c>
      <c r="D5017" s="3" t="str">
        <f>IF('yarn master raw '!J5017="INR","India","Imported")</f>
        <v>India</v>
      </c>
      <c r="E5017" s="3" t="str">
        <f>'yarn master raw '!D5017</f>
        <v>SSM</v>
      </c>
      <c r="F5017" s="3" t="str">
        <f>'yarn master raw '!E5017</f>
        <v>34's</v>
      </c>
      <c r="G5017" s="3" t="str">
        <f>'yarn master raw '!F5017</f>
        <v>Semi-Combed</v>
      </c>
      <c r="H5017" s="3" t="str">
        <f>'yarn master raw '!G5017</f>
        <v>100% Cotton</v>
      </c>
      <c r="I5017" s="12">
        <f>'yarn master raw '!I5017</f>
        <v>372</v>
      </c>
      <c r="J5017" s="3" t="str">
        <f>'yarn master raw '!H5017</f>
        <v>₹/kg</v>
      </c>
      <c r="K5017" s="3" t="str">
        <f>'yarn master raw '!J5017</f>
        <v>INR</v>
      </c>
      <c r="L5017" s="13">
        <f>_xlfn.XLOOKUP(K5017,'usd inr forecast '!$N$2:$N$6,'usd inr forecast '!$O$2:$O$6,1)</f>
        <v>1</v>
      </c>
      <c r="M5017" s="12">
        <f t="shared" si="312"/>
        <v>372</v>
      </c>
      <c r="N5017" s="3" t="str">
        <f t="shared" si="313"/>
        <v>₹/kg</v>
      </c>
      <c r="O5017" s="3" t="str">
        <f>'yarn master raw '!K5017</f>
        <v>Ex-Mill + Freight</v>
      </c>
      <c r="P5017" s="3" t="str">
        <f>'yarn master raw '!L5017</f>
        <v>No</v>
      </c>
      <c r="Q5017" s="3" t="str">
        <f>'yarn master raw '!M5017</f>
        <v>Cotton Yarn Price Trend</v>
      </c>
      <c r="R5017" s="3" t="str">
        <f>'yarn master raw '!N5017</f>
        <v>Historical Price (SSM)</v>
      </c>
      <c r="S5017" s="3">
        <f t="shared" si="314"/>
        <v>2022</v>
      </c>
      <c r="T5017" s="3" t="str">
        <f t="shared" si="315"/>
        <v>August</v>
      </c>
    </row>
    <row r="5018" spans="1:20" hidden="1" x14ac:dyDescent="0.3">
      <c r="A5018" s="16">
        <v>44774</v>
      </c>
      <c r="B5018" s="3" t="str">
        <f>'yarn master raw '!B5018</f>
        <v>Cotton Yarn</v>
      </c>
      <c r="C5018" s="3" t="str">
        <f>'yarn master raw '!C5018</f>
        <v>Cotton</v>
      </c>
      <c r="D5018" s="3" t="str">
        <f>IF('yarn master raw '!J5018="INR","India","Imported")</f>
        <v>India</v>
      </c>
      <c r="E5018" s="3" t="str">
        <f>'yarn master raw '!D5018</f>
        <v>SSM</v>
      </c>
      <c r="F5018" s="3" t="str">
        <f>'yarn master raw '!E5018</f>
        <v>40's</v>
      </c>
      <c r="G5018" s="3" t="str">
        <f>'yarn master raw '!F5018</f>
        <v>Semi-Combed</v>
      </c>
      <c r="H5018" s="3" t="str">
        <f>'yarn master raw '!G5018</f>
        <v>100% Cotton</v>
      </c>
      <c r="I5018" s="12">
        <f>'yarn master raw '!I5018</f>
        <v>393</v>
      </c>
      <c r="J5018" s="3" t="str">
        <f>'yarn master raw '!H5018</f>
        <v>₹/kg</v>
      </c>
      <c r="K5018" s="3" t="str">
        <f>'yarn master raw '!J5018</f>
        <v>INR</v>
      </c>
      <c r="L5018" s="13">
        <f>_xlfn.XLOOKUP(K5018,'usd inr forecast '!$N$2:$N$6,'usd inr forecast '!$O$2:$O$6,1)</f>
        <v>1</v>
      </c>
      <c r="M5018" s="12">
        <f t="shared" si="312"/>
        <v>393</v>
      </c>
      <c r="N5018" s="3" t="str">
        <f t="shared" si="313"/>
        <v>₹/kg</v>
      </c>
      <c r="O5018" s="3" t="str">
        <f>'yarn master raw '!K5018</f>
        <v>Ex-Mill + Freight</v>
      </c>
      <c r="P5018" s="3" t="str">
        <f>'yarn master raw '!L5018</f>
        <v>No</v>
      </c>
      <c r="Q5018" s="3" t="str">
        <f>'yarn master raw '!M5018</f>
        <v>Cotton Yarn Price Trend</v>
      </c>
      <c r="R5018" s="3" t="str">
        <f>'yarn master raw '!N5018</f>
        <v>Historical Price (SSM)</v>
      </c>
      <c r="S5018" s="3">
        <f t="shared" si="314"/>
        <v>2022</v>
      </c>
      <c r="T5018" s="3" t="str">
        <f t="shared" si="315"/>
        <v>August</v>
      </c>
    </row>
    <row r="5019" spans="1:20" hidden="1" x14ac:dyDescent="0.3">
      <c r="A5019" s="16">
        <v>44805</v>
      </c>
      <c r="B5019" s="3" t="str">
        <f>'yarn master raw '!B5019</f>
        <v>Cotton Yarn</v>
      </c>
      <c r="C5019" s="3" t="str">
        <f>'yarn master raw '!C5019</f>
        <v>Cotton</v>
      </c>
      <c r="D5019" s="3" t="str">
        <f>IF('yarn master raw '!J5019="INR","India","Imported")</f>
        <v>India</v>
      </c>
      <c r="E5019" s="3" t="str">
        <f>'yarn master raw '!D5019</f>
        <v>SSM</v>
      </c>
      <c r="F5019" s="3" t="str">
        <f>'yarn master raw '!E5019</f>
        <v>16's</v>
      </c>
      <c r="G5019" s="3" t="str">
        <f>'yarn master raw '!F5019</f>
        <v>Semi-Combed</v>
      </c>
      <c r="H5019" s="3" t="str">
        <f>'yarn master raw '!G5019</f>
        <v>100% Cotton</v>
      </c>
      <c r="I5019" s="12">
        <f>'yarn master raw '!I5019</f>
        <v>334</v>
      </c>
      <c r="J5019" s="3" t="str">
        <f>'yarn master raw '!H5019</f>
        <v>₹/kg</v>
      </c>
      <c r="K5019" s="3" t="str">
        <f>'yarn master raw '!J5019</f>
        <v>INR</v>
      </c>
      <c r="L5019" s="13">
        <f>_xlfn.XLOOKUP(K5019,'usd inr forecast '!$N$2:$N$6,'usd inr forecast '!$O$2:$O$6,1)</f>
        <v>1</v>
      </c>
      <c r="M5019" s="12">
        <f t="shared" si="312"/>
        <v>334</v>
      </c>
      <c r="N5019" s="3" t="str">
        <f t="shared" si="313"/>
        <v>₹/kg</v>
      </c>
      <c r="O5019" s="3" t="str">
        <f>'yarn master raw '!K5019</f>
        <v>Ex-Mill + Freight</v>
      </c>
      <c r="P5019" s="3" t="str">
        <f>'yarn master raw '!L5019</f>
        <v>No</v>
      </c>
      <c r="Q5019" s="3" t="str">
        <f>'yarn master raw '!M5019</f>
        <v>Cotton Yarn Price Trend</v>
      </c>
      <c r="R5019" s="3" t="str">
        <f>'yarn master raw '!N5019</f>
        <v>Historical Price (SSM)</v>
      </c>
      <c r="S5019" s="3">
        <f t="shared" si="314"/>
        <v>2022</v>
      </c>
      <c r="T5019" s="3" t="str">
        <f t="shared" si="315"/>
        <v>September</v>
      </c>
    </row>
    <row r="5020" spans="1:20" hidden="1" x14ac:dyDescent="0.3">
      <c r="A5020" s="16">
        <v>44805</v>
      </c>
      <c r="B5020" s="3" t="str">
        <f>'yarn master raw '!B5020</f>
        <v>Cotton Yarn</v>
      </c>
      <c r="C5020" s="3" t="str">
        <f>'yarn master raw '!C5020</f>
        <v>Cotton</v>
      </c>
      <c r="D5020" s="3" t="str">
        <f>IF('yarn master raw '!J5020="INR","India","Imported")</f>
        <v>India</v>
      </c>
      <c r="E5020" s="3" t="str">
        <f>'yarn master raw '!D5020</f>
        <v>SSM</v>
      </c>
      <c r="F5020" s="3" t="str">
        <f>'yarn master raw '!E5020</f>
        <v>20's</v>
      </c>
      <c r="G5020" s="3" t="str">
        <f>'yarn master raw '!F5020</f>
        <v>Semi-Combed</v>
      </c>
      <c r="H5020" s="3" t="str">
        <f>'yarn master raw '!G5020</f>
        <v>100% Cotton</v>
      </c>
      <c r="I5020" s="12">
        <f>'yarn master raw '!I5020</f>
        <v>337</v>
      </c>
      <c r="J5020" s="3" t="str">
        <f>'yarn master raw '!H5020</f>
        <v>₹/kg</v>
      </c>
      <c r="K5020" s="3" t="str">
        <f>'yarn master raw '!J5020</f>
        <v>INR</v>
      </c>
      <c r="L5020" s="13">
        <f>_xlfn.XLOOKUP(K5020,'usd inr forecast '!$N$2:$N$6,'usd inr forecast '!$O$2:$O$6,1)</f>
        <v>1</v>
      </c>
      <c r="M5020" s="12">
        <f t="shared" si="312"/>
        <v>337</v>
      </c>
      <c r="N5020" s="3" t="str">
        <f t="shared" si="313"/>
        <v>₹/kg</v>
      </c>
      <c r="O5020" s="3" t="str">
        <f>'yarn master raw '!K5020</f>
        <v>Ex-Mill + Freight</v>
      </c>
      <c r="P5020" s="3" t="str">
        <f>'yarn master raw '!L5020</f>
        <v>No</v>
      </c>
      <c r="Q5020" s="3" t="str">
        <f>'yarn master raw '!M5020</f>
        <v>Cotton Yarn Price Trend</v>
      </c>
      <c r="R5020" s="3" t="str">
        <f>'yarn master raw '!N5020</f>
        <v>Historical Price (SSM)</v>
      </c>
      <c r="S5020" s="3">
        <f t="shared" si="314"/>
        <v>2022</v>
      </c>
      <c r="T5020" s="3" t="str">
        <f t="shared" si="315"/>
        <v>September</v>
      </c>
    </row>
    <row r="5021" spans="1:20" hidden="1" x14ac:dyDescent="0.3">
      <c r="A5021" s="16">
        <v>44805</v>
      </c>
      <c r="B5021" s="3" t="str">
        <f>'yarn master raw '!B5021</f>
        <v>Cotton Yarn</v>
      </c>
      <c r="C5021" s="3" t="str">
        <f>'yarn master raw '!C5021</f>
        <v>Cotton</v>
      </c>
      <c r="D5021" s="3" t="str">
        <f>IF('yarn master raw '!J5021="INR","India","Imported")</f>
        <v>India</v>
      </c>
      <c r="E5021" s="3" t="str">
        <f>'yarn master raw '!D5021</f>
        <v>SSM</v>
      </c>
      <c r="F5021" s="3" t="str">
        <f>'yarn master raw '!E5021</f>
        <v>24's</v>
      </c>
      <c r="G5021" s="3" t="str">
        <f>'yarn master raw '!F5021</f>
        <v>Semi-Combed</v>
      </c>
      <c r="H5021" s="3" t="str">
        <f>'yarn master raw '!G5021</f>
        <v>100% Cotton</v>
      </c>
      <c r="I5021" s="12">
        <f>'yarn master raw '!I5021</f>
        <v>346</v>
      </c>
      <c r="J5021" s="3" t="str">
        <f>'yarn master raw '!H5021</f>
        <v>₹/kg</v>
      </c>
      <c r="K5021" s="3" t="str">
        <f>'yarn master raw '!J5021</f>
        <v>INR</v>
      </c>
      <c r="L5021" s="13">
        <f>_xlfn.XLOOKUP(K5021,'usd inr forecast '!$N$2:$N$6,'usd inr forecast '!$O$2:$O$6,1)</f>
        <v>1</v>
      </c>
      <c r="M5021" s="12">
        <f t="shared" si="312"/>
        <v>346</v>
      </c>
      <c r="N5021" s="3" t="str">
        <f t="shared" si="313"/>
        <v>₹/kg</v>
      </c>
      <c r="O5021" s="3" t="str">
        <f>'yarn master raw '!K5021</f>
        <v>Ex-Mill + Freight</v>
      </c>
      <c r="P5021" s="3" t="str">
        <f>'yarn master raw '!L5021</f>
        <v>No</v>
      </c>
      <c r="Q5021" s="3" t="str">
        <f>'yarn master raw '!M5021</f>
        <v>Cotton Yarn Price Trend</v>
      </c>
      <c r="R5021" s="3" t="str">
        <f>'yarn master raw '!N5021</f>
        <v>Historical Price (SSM)</v>
      </c>
      <c r="S5021" s="3">
        <f t="shared" si="314"/>
        <v>2022</v>
      </c>
      <c r="T5021" s="3" t="str">
        <f t="shared" si="315"/>
        <v>September</v>
      </c>
    </row>
    <row r="5022" spans="1:20" hidden="1" x14ac:dyDescent="0.3">
      <c r="A5022" s="16">
        <v>44805</v>
      </c>
      <c r="B5022" s="3" t="str">
        <f>'yarn master raw '!B5022</f>
        <v>Cotton Yarn</v>
      </c>
      <c r="C5022" s="3" t="str">
        <f>'yarn master raw '!C5022</f>
        <v>Cotton</v>
      </c>
      <c r="D5022" s="3" t="str">
        <f>IF('yarn master raw '!J5022="INR","India","Imported")</f>
        <v>India</v>
      </c>
      <c r="E5022" s="3" t="str">
        <f>'yarn master raw '!D5022</f>
        <v>SSM</v>
      </c>
      <c r="F5022" s="3" t="str">
        <f>'yarn master raw '!E5022</f>
        <v>30's</v>
      </c>
      <c r="G5022" s="3" t="str">
        <f>'yarn master raw '!F5022</f>
        <v>Semi-Combed</v>
      </c>
      <c r="H5022" s="3" t="str">
        <f>'yarn master raw '!G5022</f>
        <v>100% Cotton</v>
      </c>
      <c r="I5022" s="12">
        <f>'yarn master raw '!I5022</f>
        <v>358</v>
      </c>
      <c r="J5022" s="3" t="str">
        <f>'yarn master raw '!H5022</f>
        <v>₹/kg</v>
      </c>
      <c r="K5022" s="3" t="str">
        <f>'yarn master raw '!J5022</f>
        <v>INR</v>
      </c>
      <c r="L5022" s="13">
        <f>_xlfn.XLOOKUP(K5022,'usd inr forecast '!$N$2:$N$6,'usd inr forecast '!$O$2:$O$6,1)</f>
        <v>1</v>
      </c>
      <c r="M5022" s="12">
        <f t="shared" si="312"/>
        <v>358</v>
      </c>
      <c r="N5022" s="3" t="str">
        <f t="shared" si="313"/>
        <v>₹/kg</v>
      </c>
      <c r="O5022" s="3" t="str">
        <f>'yarn master raw '!K5022</f>
        <v>Ex-Mill + Freight</v>
      </c>
      <c r="P5022" s="3" t="str">
        <f>'yarn master raw '!L5022</f>
        <v>No</v>
      </c>
      <c r="Q5022" s="3" t="str">
        <f>'yarn master raw '!M5022</f>
        <v>Cotton Yarn Price Trend</v>
      </c>
      <c r="R5022" s="3" t="str">
        <f>'yarn master raw '!N5022</f>
        <v>Historical Price (SSM)</v>
      </c>
      <c r="S5022" s="3">
        <f t="shared" si="314"/>
        <v>2022</v>
      </c>
      <c r="T5022" s="3" t="str">
        <f t="shared" si="315"/>
        <v>September</v>
      </c>
    </row>
    <row r="5023" spans="1:20" hidden="1" x14ac:dyDescent="0.3">
      <c r="A5023" s="16">
        <v>44805</v>
      </c>
      <c r="B5023" s="3" t="str">
        <f>'yarn master raw '!B5023</f>
        <v>Cotton Yarn</v>
      </c>
      <c r="C5023" s="3" t="str">
        <f>'yarn master raw '!C5023</f>
        <v>Cotton</v>
      </c>
      <c r="D5023" s="3" t="str">
        <f>IF('yarn master raw '!J5023="INR","India","Imported")</f>
        <v>India</v>
      </c>
      <c r="E5023" s="3" t="str">
        <f>'yarn master raw '!D5023</f>
        <v>SSM</v>
      </c>
      <c r="F5023" s="3" t="str">
        <f>'yarn master raw '!E5023</f>
        <v>34's</v>
      </c>
      <c r="G5023" s="3" t="str">
        <f>'yarn master raw '!F5023</f>
        <v>Semi-Combed</v>
      </c>
      <c r="H5023" s="3" t="str">
        <f>'yarn master raw '!G5023</f>
        <v>100% Cotton</v>
      </c>
      <c r="I5023" s="12">
        <f>'yarn master raw '!I5023</f>
        <v>372</v>
      </c>
      <c r="J5023" s="3" t="str">
        <f>'yarn master raw '!H5023</f>
        <v>₹/kg</v>
      </c>
      <c r="K5023" s="3" t="str">
        <f>'yarn master raw '!J5023</f>
        <v>INR</v>
      </c>
      <c r="L5023" s="13">
        <f>_xlfn.XLOOKUP(K5023,'usd inr forecast '!$N$2:$N$6,'usd inr forecast '!$O$2:$O$6,1)</f>
        <v>1</v>
      </c>
      <c r="M5023" s="12">
        <f t="shared" si="312"/>
        <v>372</v>
      </c>
      <c r="N5023" s="3" t="str">
        <f t="shared" si="313"/>
        <v>₹/kg</v>
      </c>
      <c r="O5023" s="3" t="str">
        <f>'yarn master raw '!K5023</f>
        <v>Ex-Mill + Freight</v>
      </c>
      <c r="P5023" s="3" t="str">
        <f>'yarn master raw '!L5023</f>
        <v>No</v>
      </c>
      <c r="Q5023" s="3" t="str">
        <f>'yarn master raw '!M5023</f>
        <v>Cotton Yarn Price Trend</v>
      </c>
      <c r="R5023" s="3" t="str">
        <f>'yarn master raw '!N5023</f>
        <v>Historical Price (SSM)</v>
      </c>
      <c r="S5023" s="3">
        <f t="shared" si="314"/>
        <v>2022</v>
      </c>
      <c r="T5023" s="3" t="str">
        <f t="shared" si="315"/>
        <v>September</v>
      </c>
    </row>
    <row r="5024" spans="1:20" hidden="1" x14ac:dyDescent="0.3">
      <c r="A5024" s="16">
        <v>44805</v>
      </c>
      <c r="B5024" s="3" t="str">
        <f>'yarn master raw '!B5024</f>
        <v>Cotton Yarn</v>
      </c>
      <c r="C5024" s="3" t="str">
        <f>'yarn master raw '!C5024</f>
        <v>Cotton</v>
      </c>
      <c r="D5024" s="3" t="str">
        <f>IF('yarn master raw '!J5024="INR","India","Imported")</f>
        <v>India</v>
      </c>
      <c r="E5024" s="3" t="str">
        <f>'yarn master raw '!D5024</f>
        <v>SSM</v>
      </c>
      <c r="F5024" s="3" t="str">
        <f>'yarn master raw '!E5024</f>
        <v>40's</v>
      </c>
      <c r="G5024" s="3" t="str">
        <f>'yarn master raw '!F5024</f>
        <v>Semi-Combed</v>
      </c>
      <c r="H5024" s="3" t="str">
        <f>'yarn master raw '!G5024</f>
        <v>100% Cotton</v>
      </c>
      <c r="I5024" s="12">
        <f>'yarn master raw '!I5024</f>
        <v>393</v>
      </c>
      <c r="J5024" s="3" t="str">
        <f>'yarn master raw '!H5024</f>
        <v>₹/kg</v>
      </c>
      <c r="K5024" s="3" t="str">
        <f>'yarn master raw '!J5024</f>
        <v>INR</v>
      </c>
      <c r="L5024" s="13">
        <f>_xlfn.XLOOKUP(K5024,'usd inr forecast '!$N$2:$N$6,'usd inr forecast '!$O$2:$O$6,1)</f>
        <v>1</v>
      </c>
      <c r="M5024" s="12">
        <f t="shared" si="312"/>
        <v>393</v>
      </c>
      <c r="N5024" s="3" t="str">
        <f t="shared" si="313"/>
        <v>₹/kg</v>
      </c>
      <c r="O5024" s="3" t="str">
        <f>'yarn master raw '!K5024</f>
        <v>Ex-Mill + Freight</v>
      </c>
      <c r="P5024" s="3" t="str">
        <f>'yarn master raw '!L5024</f>
        <v>No</v>
      </c>
      <c r="Q5024" s="3" t="str">
        <f>'yarn master raw '!M5024</f>
        <v>Cotton Yarn Price Trend</v>
      </c>
      <c r="R5024" s="3" t="str">
        <f>'yarn master raw '!N5024</f>
        <v>Historical Price (SSM)</v>
      </c>
      <c r="S5024" s="3">
        <f t="shared" si="314"/>
        <v>2022</v>
      </c>
      <c r="T5024" s="3" t="str">
        <f t="shared" si="315"/>
        <v>September</v>
      </c>
    </row>
    <row r="5025" spans="1:20" hidden="1" x14ac:dyDescent="0.3">
      <c r="A5025" s="3" t="str">
        <f>'yarn master raw '!A5025</f>
        <v>23rd Sept</v>
      </c>
      <c r="B5025" s="3" t="str">
        <f>'yarn master raw '!B5025</f>
        <v>Cotton Yarn</v>
      </c>
      <c r="C5025" s="3" t="str">
        <f>'yarn master raw '!C5025</f>
        <v>Cotton</v>
      </c>
      <c r="D5025" s="3" t="str">
        <f>IF('yarn master raw '!J5025="INR","India","Imported")</f>
        <v>India</v>
      </c>
      <c r="E5025" s="3" t="str">
        <f>'yarn master raw '!D5025</f>
        <v>SSM</v>
      </c>
      <c r="F5025" s="3" t="str">
        <f>'yarn master raw '!E5025</f>
        <v>16's</v>
      </c>
      <c r="G5025" s="3" t="str">
        <f>'yarn master raw '!F5025</f>
        <v>Semi-Combed</v>
      </c>
      <c r="H5025" s="3" t="str">
        <f>'yarn master raw '!G5025</f>
        <v>100% Cotton</v>
      </c>
      <c r="I5025" s="12">
        <f>'yarn master raw '!I5025</f>
        <v>334</v>
      </c>
      <c r="J5025" s="3" t="str">
        <f>'yarn master raw '!H5025</f>
        <v>₹/kg</v>
      </c>
      <c r="K5025" s="3" t="str">
        <f>'yarn master raw '!J5025</f>
        <v>INR</v>
      </c>
      <c r="L5025" s="13">
        <f>_xlfn.XLOOKUP(K5025,'usd inr forecast '!$N$2:$N$6,'usd inr forecast '!$O$2:$O$6,1)</f>
        <v>1</v>
      </c>
      <c r="M5025" s="12">
        <f t="shared" si="312"/>
        <v>334</v>
      </c>
      <c r="N5025" s="3" t="str">
        <f t="shared" si="313"/>
        <v>₹/kg</v>
      </c>
      <c r="O5025" s="3" t="str">
        <f>'yarn master raw '!K5025</f>
        <v>Ex-Mill + Freight</v>
      </c>
      <c r="P5025" s="3" t="str">
        <f>'yarn master raw '!L5025</f>
        <v>No</v>
      </c>
      <c r="Q5025" s="3" t="str">
        <f>'yarn master raw '!M5025</f>
        <v>Cotton Yarn Price Trend</v>
      </c>
      <c r="R5025" s="3" t="str">
        <f>'yarn master raw '!N5025</f>
        <v>Historical Price (SSM)</v>
      </c>
      <c r="S5025" s="3">
        <f t="shared" si="314"/>
        <v>2022</v>
      </c>
      <c r="T5025" s="3" t="str">
        <f t="shared" si="315"/>
        <v>September</v>
      </c>
    </row>
    <row r="5026" spans="1:20" hidden="1" x14ac:dyDescent="0.3">
      <c r="A5026" s="3" t="str">
        <f>'yarn master raw '!A5026</f>
        <v>23rd Sept</v>
      </c>
      <c r="B5026" s="3" t="str">
        <f>'yarn master raw '!B5026</f>
        <v>Cotton Yarn</v>
      </c>
      <c r="C5026" s="3" t="str">
        <f>'yarn master raw '!C5026</f>
        <v>Cotton</v>
      </c>
      <c r="D5026" s="3" t="str">
        <f>IF('yarn master raw '!J5026="INR","India","Imported")</f>
        <v>India</v>
      </c>
      <c r="E5026" s="3" t="str">
        <f>'yarn master raw '!D5026</f>
        <v>SSM</v>
      </c>
      <c r="F5026" s="3" t="str">
        <f>'yarn master raw '!E5026</f>
        <v>20's</v>
      </c>
      <c r="G5026" s="3" t="str">
        <f>'yarn master raw '!F5026</f>
        <v>Semi-Combed</v>
      </c>
      <c r="H5026" s="3" t="str">
        <f>'yarn master raw '!G5026</f>
        <v>100% Cotton</v>
      </c>
      <c r="I5026" s="12">
        <f>'yarn master raw '!I5026</f>
        <v>337</v>
      </c>
      <c r="J5026" s="3" t="str">
        <f>'yarn master raw '!H5026</f>
        <v>₹/kg</v>
      </c>
      <c r="K5026" s="3" t="str">
        <f>'yarn master raw '!J5026</f>
        <v>INR</v>
      </c>
      <c r="L5026" s="13">
        <f>_xlfn.XLOOKUP(K5026,'usd inr forecast '!$N$2:$N$6,'usd inr forecast '!$O$2:$O$6,1)</f>
        <v>1</v>
      </c>
      <c r="M5026" s="12">
        <f t="shared" si="312"/>
        <v>337</v>
      </c>
      <c r="N5026" s="3" t="str">
        <f t="shared" si="313"/>
        <v>₹/kg</v>
      </c>
      <c r="O5026" s="3" t="str">
        <f>'yarn master raw '!K5026</f>
        <v>Ex-Mill + Freight</v>
      </c>
      <c r="P5026" s="3" t="str">
        <f>'yarn master raw '!L5026</f>
        <v>No</v>
      </c>
      <c r="Q5026" s="3" t="str">
        <f>'yarn master raw '!M5026</f>
        <v>Cotton Yarn Price Trend</v>
      </c>
      <c r="R5026" s="3" t="str">
        <f>'yarn master raw '!N5026</f>
        <v>Historical Price (SSM)</v>
      </c>
      <c r="S5026" s="3">
        <f t="shared" si="314"/>
        <v>2022</v>
      </c>
      <c r="T5026" s="3" t="str">
        <f t="shared" si="315"/>
        <v>September</v>
      </c>
    </row>
    <row r="5027" spans="1:20" hidden="1" x14ac:dyDescent="0.3">
      <c r="A5027" s="3" t="str">
        <f>'yarn master raw '!A5027</f>
        <v>23rd Sept</v>
      </c>
      <c r="B5027" s="3" t="str">
        <f>'yarn master raw '!B5027</f>
        <v>Cotton Yarn</v>
      </c>
      <c r="C5027" s="3" t="str">
        <f>'yarn master raw '!C5027</f>
        <v>Cotton</v>
      </c>
      <c r="D5027" s="3" t="str">
        <f>IF('yarn master raw '!J5027="INR","India","Imported")</f>
        <v>India</v>
      </c>
      <c r="E5027" s="3" t="str">
        <f>'yarn master raw '!D5027</f>
        <v>SSM</v>
      </c>
      <c r="F5027" s="3" t="str">
        <f>'yarn master raw '!E5027</f>
        <v>24's</v>
      </c>
      <c r="G5027" s="3" t="str">
        <f>'yarn master raw '!F5027</f>
        <v>Semi-Combed</v>
      </c>
      <c r="H5027" s="3" t="str">
        <f>'yarn master raw '!G5027</f>
        <v>100% Cotton</v>
      </c>
      <c r="I5027" s="12">
        <f>'yarn master raw '!I5027</f>
        <v>346</v>
      </c>
      <c r="J5027" s="3" t="str">
        <f>'yarn master raw '!H5027</f>
        <v>₹/kg</v>
      </c>
      <c r="K5027" s="3" t="str">
        <f>'yarn master raw '!J5027</f>
        <v>INR</v>
      </c>
      <c r="L5027" s="13">
        <f>_xlfn.XLOOKUP(K5027,'usd inr forecast '!$N$2:$N$6,'usd inr forecast '!$O$2:$O$6,1)</f>
        <v>1</v>
      </c>
      <c r="M5027" s="12">
        <f t="shared" si="312"/>
        <v>346</v>
      </c>
      <c r="N5027" s="3" t="str">
        <f t="shared" si="313"/>
        <v>₹/kg</v>
      </c>
      <c r="O5027" s="3" t="str">
        <f>'yarn master raw '!K5027</f>
        <v>Ex-Mill + Freight</v>
      </c>
      <c r="P5027" s="3" t="str">
        <f>'yarn master raw '!L5027</f>
        <v>No</v>
      </c>
      <c r="Q5027" s="3" t="str">
        <f>'yarn master raw '!M5027</f>
        <v>Cotton Yarn Price Trend</v>
      </c>
      <c r="R5027" s="3" t="str">
        <f>'yarn master raw '!N5027</f>
        <v>Historical Price (SSM)</v>
      </c>
      <c r="S5027" s="3">
        <f t="shared" si="314"/>
        <v>2022</v>
      </c>
      <c r="T5027" s="3" t="str">
        <f t="shared" si="315"/>
        <v>September</v>
      </c>
    </row>
    <row r="5028" spans="1:20" hidden="1" x14ac:dyDescent="0.3">
      <c r="A5028" s="3" t="str">
        <f>'yarn master raw '!A5028</f>
        <v>23rd Sept</v>
      </c>
      <c r="B5028" s="3" t="str">
        <f>'yarn master raw '!B5028</f>
        <v>Cotton Yarn</v>
      </c>
      <c r="C5028" s="3" t="str">
        <f>'yarn master raw '!C5028</f>
        <v>Cotton</v>
      </c>
      <c r="D5028" s="3" t="str">
        <f>IF('yarn master raw '!J5028="INR","India","Imported")</f>
        <v>India</v>
      </c>
      <c r="E5028" s="3" t="str">
        <f>'yarn master raw '!D5028</f>
        <v>SSM</v>
      </c>
      <c r="F5028" s="3" t="str">
        <f>'yarn master raw '!E5028</f>
        <v>30's</v>
      </c>
      <c r="G5028" s="3" t="str">
        <f>'yarn master raw '!F5028</f>
        <v>Semi-Combed</v>
      </c>
      <c r="H5028" s="3" t="str">
        <f>'yarn master raw '!G5028</f>
        <v>100% Cotton</v>
      </c>
      <c r="I5028" s="12">
        <f>'yarn master raw '!I5028</f>
        <v>358</v>
      </c>
      <c r="J5028" s="3" t="str">
        <f>'yarn master raw '!H5028</f>
        <v>₹/kg</v>
      </c>
      <c r="K5028" s="3" t="str">
        <f>'yarn master raw '!J5028</f>
        <v>INR</v>
      </c>
      <c r="L5028" s="13">
        <f>_xlfn.XLOOKUP(K5028,'usd inr forecast '!$N$2:$N$6,'usd inr forecast '!$O$2:$O$6,1)</f>
        <v>1</v>
      </c>
      <c r="M5028" s="12">
        <f t="shared" si="312"/>
        <v>358</v>
      </c>
      <c r="N5028" s="3" t="str">
        <f t="shared" si="313"/>
        <v>₹/kg</v>
      </c>
      <c r="O5028" s="3" t="str">
        <f>'yarn master raw '!K5028</f>
        <v>Ex-Mill + Freight</v>
      </c>
      <c r="P5028" s="3" t="str">
        <f>'yarn master raw '!L5028</f>
        <v>No</v>
      </c>
      <c r="Q5028" s="3" t="str">
        <f>'yarn master raw '!M5028</f>
        <v>Cotton Yarn Price Trend</v>
      </c>
      <c r="R5028" s="3" t="str">
        <f>'yarn master raw '!N5028</f>
        <v>Historical Price (SSM)</v>
      </c>
      <c r="S5028" s="3">
        <f t="shared" si="314"/>
        <v>2022</v>
      </c>
      <c r="T5028" s="3" t="str">
        <f t="shared" si="315"/>
        <v>September</v>
      </c>
    </row>
    <row r="5029" spans="1:20" hidden="1" x14ac:dyDescent="0.3">
      <c r="A5029" s="3" t="str">
        <f>'yarn master raw '!A5029</f>
        <v>23rd Sept</v>
      </c>
      <c r="B5029" s="3" t="str">
        <f>'yarn master raw '!B5029</f>
        <v>Cotton Yarn</v>
      </c>
      <c r="C5029" s="3" t="str">
        <f>'yarn master raw '!C5029</f>
        <v>Cotton</v>
      </c>
      <c r="D5029" s="3" t="str">
        <f>IF('yarn master raw '!J5029="INR","India","Imported")</f>
        <v>India</v>
      </c>
      <c r="E5029" s="3" t="str">
        <f>'yarn master raw '!D5029</f>
        <v>SSM</v>
      </c>
      <c r="F5029" s="3" t="str">
        <f>'yarn master raw '!E5029</f>
        <v>34's</v>
      </c>
      <c r="G5029" s="3" t="str">
        <f>'yarn master raw '!F5029</f>
        <v>Semi-Combed</v>
      </c>
      <c r="H5029" s="3" t="str">
        <f>'yarn master raw '!G5029</f>
        <v>100% Cotton</v>
      </c>
      <c r="I5029" s="12">
        <f>'yarn master raw '!I5029</f>
        <v>372</v>
      </c>
      <c r="J5029" s="3" t="str">
        <f>'yarn master raw '!H5029</f>
        <v>₹/kg</v>
      </c>
      <c r="K5029" s="3" t="str">
        <f>'yarn master raw '!J5029</f>
        <v>INR</v>
      </c>
      <c r="L5029" s="13">
        <f>_xlfn.XLOOKUP(K5029,'usd inr forecast '!$N$2:$N$6,'usd inr forecast '!$O$2:$O$6,1)</f>
        <v>1</v>
      </c>
      <c r="M5029" s="12">
        <f t="shared" si="312"/>
        <v>372</v>
      </c>
      <c r="N5029" s="3" t="str">
        <f t="shared" si="313"/>
        <v>₹/kg</v>
      </c>
      <c r="O5029" s="3" t="str">
        <f>'yarn master raw '!K5029</f>
        <v>Ex-Mill + Freight</v>
      </c>
      <c r="P5029" s="3" t="str">
        <f>'yarn master raw '!L5029</f>
        <v>No</v>
      </c>
      <c r="Q5029" s="3" t="str">
        <f>'yarn master raw '!M5029</f>
        <v>Cotton Yarn Price Trend</v>
      </c>
      <c r="R5029" s="3" t="str">
        <f>'yarn master raw '!N5029</f>
        <v>Historical Price (SSM)</v>
      </c>
      <c r="S5029" s="3">
        <f t="shared" si="314"/>
        <v>2022</v>
      </c>
      <c r="T5029" s="3" t="str">
        <f t="shared" si="315"/>
        <v>September</v>
      </c>
    </row>
    <row r="5030" spans="1:20" hidden="1" x14ac:dyDescent="0.3">
      <c r="A5030" s="3" t="str">
        <f>'yarn master raw '!A5030</f>
        <v>23rd Sept</v>
      </c>
      <c r="B5030" s="3" t="str">
        <f>'yarn master raw '!B5030</f>
        <v>Cotton Yarn</v>
      </c>
      <c r="C5030" s="3" t="str">
        <f>'yarn master raw '!C5030</f>
        <v>Cotton</v>
      </c>
      <c r="D5030" s="3" t="str">
        <f>IF('yarn master raw '!J5030="INR","India","Imported")</f>
        <v>India</v>
      </c>
      <c r="E5030" s="3" t="str">
        <f>'yarn master raw '!D5030</f>
        <v>SSM</v>
      </c>
      <c r="F5030" s="3" t="str">
        <f>'yarn master raw '!E5030</f>
        <v>40's</v>
      </c>
      <c r="G5030" s="3" t="str">
        <f>'yarn master raw '!F5030</f>
        <v>Semi-Combed</v>
      </c>
      <c r="H5030" s="3" t="str">
        <f>'yarn master raw '!G5030</f>
        <v>100% Cotton</v>
      </c>
      <c r="I5030" s="12">
        <f>'yarn master raw '!I5030</f>
        <v>393</v>
      </c>
      <c r="J5030" s="3" t="str">
        <f>'yarn master raw '!H5030</f>
        <v>₹/kg</v>
      </c>
      <c r="K5030" s="3" t="str">
        <f>'yarn master raw '!J5030</f>
        <v>INR</v>
      </c>
      <c r="L5030" s="13">
        <f>_xlfn.XLOOKUP(K5030,'usd inr forecast '!$N$2:$N$6,'usd inr forecast '!$O$2:$O$6,1)</f>
        <v>1</v>
      </c>
      <c r="M5030" s="12">
        <f t="shared" si="312"/>
        <v>393</v>
      </c>
      <c r="N5030" s="3" t="str">
        <f t="shared" si="313"/>
        <v>₹/kg</v>
      </c>
      <c r="O5030" s="3" t="str">
        <f>'yarn master raw '!K5030</f>
        <v>Ex-Mill + Freight</v>
      </c>
      <c r="P5030" s="3" t="str">
        <f>'yarn master raw '!L5030</f>
        <v>No</v>
      </c>
      <c r="Q5030" s="3" t="str">
        <f>'yarn master raw '!M5030</f>
        <v>Cotton Yarn Price Trend</v>
      </c>
      <c r="R5030" s="3" t="str">
        <f>'yarn master raw '!N5030</f>
        <v>Historical Price (SSM)</v>
      </c>
      <c r="S5030" s="3">
        <f t="shared" si="314"/>
        <v>2022</v>
      </c>
      <c r="T5030" s="3" t="str">
        <f t="shared" si="315"/>
        <v>September</v>
      </c>
    </row>
    <row r="5031" spans="1:20" hidden="1" x14ac:dyDescent="0.3">
      <c r="A5031" s="3" t="str">
        <f>'yarn master raw '!A5031</f>
        <v>29th Sept</v>
      </c>
      <c r="B5031" s="3" t="str">
        <f>'yarn master raw '!B5031</f>
        <v>Cotton Yarn</v>
      </c>
      <c r="C5031" s="3" t="str">
        <f>'yarn master raw '!C5031</f>
        <v>Cotton</v>
      </c>
      <c r="D5031" s="3" t="str">
        <f>IF('yarn master raw '!J5031="INR","India","Imported")</f>
        <v>India</v>
      </c>
      <c r="E5031" s="3" t="str">
        <f>'yarn master raw '!D5031</f>
        <v>SSM</v>
      </c>
      <c r="F5031" s="3" t="str">
        <f>'yarn master raw '!E5031</f>
        <v>16's</v>
      </c>
      <c r="G5031" s="3" t="str">
        <f>'yarn master raw '!F5031</f>
        <v>Semi-Combed</v>
      </c>
      <c r="H5031" s="3" t="str">
        <f>'yarn master raw '!G5031</f>
        <v>100% Cotton</v>
      </c>
      <c r="I5031" s="12">
        <f>'yarn master raw '!I5031</f>
        <v>334</v>
      </c>
      <c r="J5031" s="3" t="str">
        <f>'yarn master raw '!H5031</f>
        <v>₹/kg</v>
      </c>
      <c r="K5031" s="3" t="str">
        <f>'yarn master raw '!J5031</f>
        <v>INR</v>
      </c>
      <c r="L5031" s="13">
        <f>_xlfn.XLOOKUP(K5031,'usd inr forecast '!$N$2:$N$6,'usd inr forecast '!$O$2:$O$6,1)</f>
        <v>1</v>
      </c>
      <c r="M5031" s="12">
        <f t="shared" si="312"/>
        <v>334</v>
      </c>
      <c r="N5031" s="3" t="str">
        <f t="shared" si="313"/>
        <v>₹/kg</v>
      </c>
      <c r="O5031" s="3" t="str">
        <f>'yarn master raw '!K5031</f>
        <v>Ex-Mill + Freight</v>
      </c>
      <c r="P5031" s="3" t="str">
        <f>'yarn master raw '!L5031</f>
        <v>No</v>
      </c>
      <c r="Q5031" s="3" t="str">
        <f>'yarn master raw '!M5031</f>
        <v>Cotton Yarn Price Trend</v>
      </c>
      <c r="R5031" s="3" t="str">
        <f>'yarn master raw '!N5031</f>
        <v>Historical Price (SSM)</v>
      </c>
      <c r="S5031" s="3">
        <f t="shared" si="314"/>
        <v>2022</v>
      </c>
      <c r="T5031" s="3" t="str">
        <f t="shared" si="315"/>
        <v>September</v>
      </c>
    </row>
    <row r="5032" spans="1:20" hidden="1" x14ac:dyDescent="0.3">
      <c r="A5032" s="3" t="str">
        <f>'yarn master raw '!A5032</f>
        <v>29th Sept</v>
      </c>
      <c r="B5032" s="3" t="str">
        <f>'yarn master raw '!B5032</f>
        <v>Cotton Yarn</v>
      </c>
      <c r="C5032" s="3" t="str">
        <f>'yarn master raw '!C5032</f>
        <v>Cotton</v>
      </c>
      <c r="D5032" s="3" t="str">
        <f>IF('yarn master raw '!J5032="INR","India","Imported")</f>
        <v>India</v>
      </c>
      <c r="E5032" s="3" t="str">
        <f>'yarn master raw '!D5032</f>
        <v>SSM</v>
      </c>
      <c r="F5032" s="3" t="str">
        <f>'yarn master raw '!E5032</f>
        <v>20's</v>
      </c>
      <c r="G5032" s="3" t="str">
        <f>'yarn master raw '!F5032</f>
        <v>Semi-Combed</v>
      </c>
      <c r="H5032" s="3" t="str">
        <f>'yarn master raw '!G5032</f>
        <v>100% Cotton</v>
      </c>
      <c r="I5032" s="12">
        <f>'yarn master raw '!I5032</f>
        <v>337</v>
      </c>
      <c r="J5032" s="3" t="str">
        <f>'yarn master raw '!H5032</f>
        <v>₹/kg</v>
      </c>
      <c r="K5032" s="3" t="str">
        <f>'yarn master raw '!J5032</f>
        <v>INR</v>
      </c>
      <c r="L5032" s="13">
        <f>_xlfn.XLOOKUP(K5032,'usd inr forecast '!$N$2:$N$6,'usd inr forecast '!$O$2:$O$6,1)</f>
        <v>1</v>
      </c>
      <c r="M5032" s="12">
        <f t="shared" si="312"/>
        <v>337</v>
      </c>
      <c r="N5032" s="3" t="str">
        <f t="shared" si="313"/>
        <v>₹/kg</v>
      </c>
      <c r="O5032" s="3" t="str">
        <f>'yarn master raw '!K5032</f>
        <v>Ex-Mill + Freight</v>
      </c>
      <c r="P5032" s="3" t="str">
        <f>'yarn master raw '!L5032</f>
        <v>No</v>
      </c>
      <c r="Q5032" s="3" t="str">
        <f>'yarn master raw '!M5032</f>
        <v>Cotton Yarn Price Trend</v>
      </c>
      <c r="R5032" s="3" t="str">
        <f>'yarn master raw '!N5032</f>
        <v>Historical Price (SSM)</v>
      </c>
      <c r="S5032" s="3">
        <f t="shared" si="314"/>
        <v>2022</v>
      </c>
      <c r="T5032" s="3" t="str">
        <f t="shared" si="315"/>
        <v>September</v>
      </c>
    </row>
    <row r="5033" spans="1:20" hidden="1" x14ac:dyDescent="0.3">
      <c r="A5033" s="3" t="str">
        <f>'yarn master raw '!A5033</f>
        <v>29th Sept</v>
      </c>
      <c r="B5033" s="3" t="str">
        <f>'yarn master raw '!B5033</f>
        <v>Cotton Yarn</v>
      </c>
      <c r="C5033" s="3" t="str">
        <f>'yarn master raw '!C5033</f>
        <v>Cotton</v>
      </c>
      <c r="D5033" s="3" t="str">
        <f>IF('yarn master raw '!J5033="INR","India","Imported")</f>
        <v>India</v>
      </c>
      <c r="E5033" s="3" t="str">
        <f>'yarn master raw '!D5033</f>
        <v>SSM</v>
      </c>
      <c r="F5033" s="3" t="str">
        <f>'yarn master raw '!E5033</f>
        <v>24's</v>
      </c>
      <c r="G5033" s="3" t="str">
        <f>'yarn master raw '!F5033</f>
        <v>Semi-Combed</v>
      </c>
      <c r="H5033" s="3" t="str">
        <f>'yarn master raw '!G5033</f>
        <v>100% Cotton</v>
      </c>
      <c r="I5033" s="12">
        <f>'yarn master raw '!I5033</f>
        <v>346</v>
      </c>
      <c r="J5033" s="3" t="str">
        <f>'yarn master raw '!H5033</f>
        <v>₹/kg</v>
      </c>
      <c r="K5033" s="3" t="str">
        <f>'yarn master raw '!J5033</f>
        <v>INR</v>
      </c>
      <c r="L5033" s="13">
        <f>_xlfn.XLOOKUP(K5033,'usd inr forecast '!$N$2:$N$6,'usd inr forecast '!$O$2:$O$6,1)</f>
        <v>1</v>
      </c>
      <c r="M5033" s="12">
        <f t="shared" si="312"/>
        <v>346</v>
      </c>
      <c r="N5033" s="3" t="str">
        <f t="shared" si="313"/>
        <v>₹/kg</v>
      </c>
      <c r="O5033" s="3" t="str">
        <f>'yarn master raw '!K5033</f>
        <v>Ex-Mill + Freight</v>
      </c>
      <c r="P5033" s="3" t="str">
        <f>'yarn master raw '!L5033</f>
        <v>No</v>
      </c>
      <c r="Q5033" s="3" t="str">
        <f>'yarn master raw '!M5033</f>
        <v>Cotton Yarn Price Trend</v>
      </c>
      <c r="R5033" s="3" t="str">
        <f>'yarn master raw '!N5033</f>
        <v>Historical Price (SSM)</v>
      </c>
      <c r="S5033" s="3">
        <f t="shared" si="314"/>
        <v>2022</v>
      </c>
      <c r="T5033" s="3" t="str">
        <f t="shared" si="315"/>
        <v>September</v>
      </c>
    </row>
    <row r="5034" spans="1:20" hidden="1" x14ac:dyDescent="0.3">
      <c r="A5034" s="3" t="str">
        <f>'yarn master raw '!A5034</f>
        <v>29th Sept</v>
      </c>
      <c r="B5034" s="3" t="str">
        <f>'yarn master raw '!B5034</f>
        <v>Cotton Yarn</v>
      </c>
      <c r="C5034" s="3" t="str">
        <f>'yarn master raw '!C5034</f>
        <v>Cotton</v>
      </c>
      <c r="D5034" s="3" t="str">
        <f>IF('yarn master raw '!J5034="INR","India","Imported")</f>
        <v>India</v>
      </c>
      <c r="E5034" s="3" t="str">
        <f>'yarn master raw '!D5034</f>
        <v>SSM</v>
      </c>
      <c r="F5034" s="3" t="str">
        <f>'yarn master raw '!E5034</f>
        <v>30's</v>
      </c>
      <c r="G5034" s="3" t="str">
        <f>'yarn master raw '!F5034</f>
        <v>Semi-Combed</v>
      </c>
      <c r="H5034" s="3" t="str">
        <f>'yarn master raw '!G5034</f>
        <v>100% Cotton</v>
      </c>
      <c r="I5034" s="12">
        <f>'yarn master raw '!I5034</f>
        <v>358</v>
      </c>
      <c r="J5034" s="3" t="str">
        <f>'yarn master raw '!H5034</f>
        <v>₹/kg</v>
      </c>
      <c r="K5034" s="3" t="str">
        <f>'yarn master raw '!J5034</f>
        <v>INR</v>
      </c>
      <c r="L5034" s="13">
        <f>_xlfn.XLOOKUP(K5034,'usd inr forecast '!$N$2:$N$6,'usd inr forecast '!$O$2:$O$6,1)</f>
        <v>1</v>
      </c>
      <c r="M5034" s="12">
        <f t="shared" si="312"/>
        <v>358</v>
      </c>
      <c r="N5034" s="3" t="str">
        <f t="shared" si="313"/>
        <v>₹/kg</v>
      </c>
      <c r="O5034" s="3" t="str">
        <f>'yarn master raw '!K5034</f>
        <v>Ex-Mill + Freight</v>
      </c>
      <c r="P5034" s="3" t="str">
        <f>'yarn master raw '!L5034</f>
        <v>No</v>
      </c>
      <c r="Q5034" s="3" t="str">
        <f>'yarn master raw '!M5034</f>
        <v>Cotton Yarn Price Trend</v>
      </c>
      <c r="R5034" s="3" t="str">
        <f>'yarn master raw '!N5034</f>
        <v>Historical Price (SSM)</v>
      </c>
      <c r="S5034" s="3">
        <f t="shared" si="314"/>
        <v>2022</v>
      </c>
      <c r="T5034" s="3" t="str">
        <f t="shared" si="315"/>
        <v>September</v>
      </c>
    </row>
    <row r="5035" spans="1:20" hidden="1" x14ac:dyDescent="0.3">
      <c r="A5035" s="3" t="str">
        <f>'yarn master raw '!A5035</f>
        <v>29th Sept</v>
      </c>
      <c r="B5035" s="3" t="str">
        <f>'yarn master raw '!B5035</f>
        <v>Cotton Yarn</v>
      </c>
      <c r="C5035" s="3" t="str">
        <f>'yarn master raw '!C5035</f>
        <v>Cotton</v>
      </c>
      <c r="D5035" s="3" t="str">
        <f>IF('yarn master raw '!J5035="INR","India","Imported")</f>
        <v>India</v>
      </c>
      <c r="E5035" s="3" t="str">
        <f>'yarn master raw '!D5035</f>
        <v>SSM</v>
      </c>
      <c r="F5035" s="3" t="str">
        <f>'yarn master raw '!E5035</f>
        <v>34's</v>
      </c>
      <c r="G5035" s="3" t="str">
        <f>'yarn master raw '!F5035</f>
        <v>Semi-Combed</v>
      </c>
      <c r="H5035" s="3" t="str">
        <f>'yarn master raw '!G5035</f>
        <v>100% Cotton</v>
      </c>
      <c r="I5035" s="12">
        <f>'yarn master raw '!I5035</f>
        <v>372</v>
      </c>
      <c r="J5035" s="3" t="str">
        <f>'yarn master raw '!H5035</f>
        <v>₹/kg</v>
      </c>
      <c r="K5035" s="3" t="str">
        <f>'yarn master raw '!J5035</f>
        <v>INR</v>
      </c>
      <c r="L5035" s="13">
        <f>_xlfn.XLOOKUP(K5035,'usd inr forecast '!$N$2:$N$6,'usd inr forecast '!$O$2:$O$6,1)</f>
        <v>1</v>
      </c>
      <c r="M5035" s="12">
        <f t="shared" si="312"/>
        <v>372</v>
      </c>
      <c r="N5035" s="3" t="str">
        <f t="shared" si="313"/>
        <v>₹/kg</v>
      </c>
      <c r="O5035" s="3" t="str">
        <f>'yarn master raw '!K5035</f>
        <v>Ex-Mill + Freight</v>
      </c>
      <c r="P5035" s="3" t="str">
        <f>'yarn master raw '!L5035</f>
        <v>No</v>
      </c>
      <c r="Q5035" s="3" t="str">
        <f>'yarn master raw '!M5035</f>
        <v>Cotton Yarn Price Trend</v>
      </c>
      <c r="R5035" s="3" t="str">
        <f>'yarn master raw '!N5035</f>
        <v>Historical Price (SSM)</v>
      </c>
      <c r="S5035" s="3">
        <f t="shared" si="314"/>
        <v>2022</v>
      </c>
      <c r="T5035" s="3" t="str">
        <f t="shared" si="315"/>
        <v>September</v>
      </c>
    </row>
    <row r="5036" spans="1:20" hidden="1" x14ac:dyDescent="0.3">
      <c r="A5036" s="3" t="str">
        <f>'yarn master raw '!A5036</f>
        <v>29th Sept</v>
      </c>
      <c r="B5036" s="3" t="str">
        <f>'yarn master raw '!B5036</f>
        <v>Cotton Yarn</v>
      </c>
      <c r="C5036" s="3" t="str">
        <f>'yarn master raw '!C5036</f>
        <v>Cotton</v>
      </c>
      <c r="D5036" s="3" t="str">
        <f>IF('yarn master raw '!J5036="INR","India","Imported")</f>
        <v>India</v>
      </c>
      <c r="E5036" s="3" t="str">
        <f>'yarn master raw '!D5036</f>
        <v>SSM</v>
      </c>
      <c r="F5036" s="3" t="str">
        <f>'yarn master raw '!E5036</f>
        <v>40's</v>
      </c>
      <c r="G5036" s="3" t="str">
        <f>'yarn master raw '!F5036</f>
        <v>Semi-Combed</v>
      </c>
      <c r="H5036" s="3" t="str">
        <f>'yarn master raw '!G5036</f>
        <v>100% Cotton</v>
      </c>
      <c r="I5036" s="12">
        <f>'yarn master raw '!I5036</f>
        <v>393</v>
      </c>
      <c r="J5036" s="3" t="str">
        <f>'yarn master raw '!H5036</f>
        <v>₹/kg</v>
      </c>
      <c r="K5036" s="3" t="str">
        <f>'yarn master raw '!J5036</f>
        <v>INR</v>
      </c>
      <c r="L5036" s="13">
        <f>_xlfn.XLOOKUP(K5036,'usd inr forecast '!$N$2:$N$6,'usd inr forecast '!$O$2:$O$6,1)</f>
        <v>1</v>
      </c>
      <c r="M5036" s="12">
        <f t="shared" si="312"/>
        <v>393</v>
      </c>
      <c r="N5036" s="3" t="str">
        <f t="shared" si="313"/>
        <v>₹/kg</v>
      </c>
      <c r="O5036" s="3" t="str">
        <f>'yarn master raw '!K5036</f>
        <v>Ex-Mill + Freight</v>
      </c>
      <c r="P5036" s="3" t="str">
        <f>'yarn master raw '!L5036</f>
        <v>No</v>
      </c>
      <c r="Q5036" s="3" t="str">
        <f>'yarn master raw '!M5036</f>
        <v>Cotton Yarn Price Trend</v>
      </c>
      <c r="R5036" s="3" t="str">
        <f>'yarn master raw '!N5036</f>
        <v>Historical Price (SSM)</v>
      </c>
      <c r="S5036" s="3">
        <f t="shared" si="314"/>
        <v>2022</v>
      </c>
      <c r="T5036" s="3" t="str">
        <f t="shared" si="315"/>
        <v>September</v>
      </c>
    </row>
    <row r="5037" spans="1:20" hidden="1" x14ac:dyDescent="0.3">
      <c r="A5037" s="3" t="str">
        <f>'yarn master raw '!A5037</f>
        <v>7th Oct'22</v>
      </c>
      <c r="B5037" s="3" t="str">
        <f>'yarn master raw '!B5037</f>
        <v>Cotton Yarn</v>
      </c>
      <c r="C5037" s="3" t="str">
        <f>'yarn master raw '!C5037</f>
        <v>Cotton</v>
      </c>
      <c r="D5037" s="3" t="str">
        <f>IF('yarn master raw '!J5037="INR","India","Imported")</f>
        <v>India</v>
      </c>
      <c r="E5037" s="3" t="str">
        <f>'yarn master raw '!D5037</f>
        <v>SSM</v>
      </c>
      <c r="F5037" s="3" t="str">
        <f>'yarn master raw '!E5037</f>
        <v>16's</v>
      </c>
      <c r="G5037" s="3" t="str">
        <f>'yarn master raw '!F5037</f>
        <v>Semi-Combed</v>
      </c>
      <c r="H5037" s="3" t="str">
        <f>'yarn master raw '!G5037</f>
        <v>100% Cotton</v>
      </c>
      <c r="I5037" s="12">
        <f>'yarn master raw '!I5037</f>
        <v>294</v>
      </c>
      <c r="J5037" s="3" t="str">
        <f>'yarn master raw '!H5037</f>
        <v>₹/kg</v>
      </c>
      <c r="K5037" s="3" t="str">
        <f>'yarn master raw '!J5037</f>
        <v>INR</v>
      </c>
      <c r="L5037" s="13">
        <f>_xlfn.XLOOKUP(K5037,'usd inr forecast '!$N$2:$N$6,'usd inr forecast '!$O$2:$O$6,1)</f>
        <v>1</v>
      </c>
      <c r="M5037" s="12">
        <f t="shared" si="312"/>
        <v>294</v>
      </c>
      <c r="N5037" s="3" t="str">
        <f t="shared" si="313"/>
        <v>₹/kg</v>
      </c>
      <c r="O5037" s="3" t="str">
        <f>'yarn master raw '!K5037</f>
        <v>Ex-Mill + Freight</v>
      </c>
      <c r="P5037" s="3" t="str">
        <f>'yarn master raw '!L5037</f>
        <v>No</v>
      </c>
      <c r="Q5037" s="3" t="str">
        <f>'yarn master raw '!M5037</f>
        <v>Cotton Yarn Price Trend</v>
      </c>
      <c r="R5037" s="3" t="str">
        <f>'yarn master raw '!N5037</f>
        <v>Historical Price (SSM)</v>
      </c>
      <c r="S5037" s="3">
        <f t="shared" si="314"/>
        <v>2022</v>
      </c>
      <c r="T5037" s="3" t="str">
        <f t="shared" si="315"/>
        <v>October</v>
      </c>
    </row>
    <row r="5038" spans="1:20" hidden="1" x14ac:dyDescent="0.3">
      <c r="A5038" s="3" t="str">
        <f>'yarn master raw '!A5038</f>
        <v>7th Oct'22</v>
      </c>
      <c r="B5038" s="3" t="str">
        <f>'yarn master raw '!B5038</f>
        <v>Cotton Yarn</v>
      </c>
      <c r="C5038" s="3" t="str">
        <f>'yarn master raw '!C5038</f>
        <v>Cotton</v>
      </c>
      <c r="D5038" s="3" t="str">
        <f>IF('yarn master raw '!J5038="INR","India","Imported")</f>
        <v>India</v>
      </c>
      <c r="E5038" s="3" t="str">
        <f>'yarn master raw '!D5038</f>
        <v>SSM</v>
      </c>
      <c r="F5038" s="3" t="str">
        <f>'yarn master raw '!E5038</f>
        <v>20's</v>
      </c>
      <c r="G5038" s="3" t="str">
        <f>'yarn master raw '!F5038</f>
        <v>Semi-Combed</v>
      </c>
      <c r="H5038" s="3" t="str">
        <f>'yarn master raw '!G5038</f>
        <v>100% Cotton</v>
      </c>
      <c r="I5038" s="12">
        <f>'yarn master raw '!I5038</f>
        <v>297</v>
      </c>
      <c r="J5038" s="3" t="str">
        <f>'yarn master raw '!H5038</f>
        <v>₹/kg</v>
      </c>
      <c r="K5038" s="3" t="str">
        <f>'yarn master raw '!J5038</f>
        <v>INR</v>
      </c>
      <c r="L5038" s="13">
        <f>_xlfn.XLOOKUP(K5038,'usd inr forecast '!$N$2:$N$6,'usd inr forecast '!$O$2:$O$6,1)</f>
        <v>1</v>
      </c>
      <c r="M5038" s="12">
        <f t="shared" si="312"/>
        <v>297</v>
      </c>
      <c r="N5038" s="3" t="str">
        <f t="shared" si="313"/>
        <v>₹/kg</v>
      </c>
      <c r="O5038" s="3" t="str">
        <f>'yarn master raw '!K5038</f>
        <v>Ex-Mill + Freight</v>
      </c>
      <c r="P5038" s="3" t="str">
        <f>'yarn master raw '!L5038</f>
        <v>No</v>
      </c>
      <c r="Q5038" s="3" t="str">
        <f>'yarn master raw '!M5038</f>
        <v>Cotton Yarn Price Trend</v>
      </c>
      <c r="R5038" s="3" t="str">
        <f>'yarn master raw '!N5038</f>
        <v>Historical Price (SSM)</v>
      </c>
      <c r="S5038" s="3">
        <f t="shared" si="314"/>
        <v>2022</v>
      </c>
      <c r="T5038" s="3" t="str">
        <f t="shared" si="315"/>
        <v>October</v>
      </c>
    </row>
    <row r="5039" spans="1:20" hidden="1" x14ac:dyDescent="0.3">
      <c r="A5039" s="3" t="str">
        <f>'yarn master raw '!A5039</f>
        <v>7th Oct'22</v>
      </c>
      <c r="B5039" s="3" t="str">
        <f>'yarn master raw '!B5039</f>
        <v>Cotton Yarn</v>
      </c>
      <c r="C5039" s="3" t="str">
        <f>'yarn master raw '!C5039</f>
        <v>Cotton</v>
      </c>
      <c r="D5039" s="3" t="str">
        <f>IF('yarn master raw '!J5039="INR","India","Imported")</f>
        <v>India</v>
      </c>
      <c r="E5039" s="3" t="str">
        <f>'yarn master raw '!D5039</f>
        <v>SSM</v>
      </c>
      <c r="F5039" s="3" t="str">
        <f>'yarn master raw '!E5039</f>
        <v>24's</v>
      </c>
      <c r="G5039" s="3" t="str">
        <f>'yarn master raw '!F5039</f>
        <v>Semi-Combed</v>
      </c>
      <c r="H5039" s="3" t="str">
        <f>'yarn master raw '!G5039</f>
        <v>100% Cotton</v>
      </c>
      <c r="I5039" s="12">
        <f>'yarn master raw '!I5039</f>
        <v>306</v>
      </c>
      <c r="J5039" s="3" t="str">
        <f>'yarn master raw '!H5039</f>
        <v>₹/kg</v>
      </c>
      <c r="K5039" s="3" t="str">
        <f>'yarn master raw '!J5039</f>
        <v>INR</v>
      </c>
      <c r="L5039" s="13">
        <f>_xlfn.XLOOKUP(K5039,'usd inr forecast '!$N$2:$N$6,'usd inr forecast '!$O$2:$O$6,1)</f>
        <v>1</v>
      </c>
      <c r="M5039" s="12">
        <f t="shared" si="312"/>
        <v>306</v>
      </c>
      <c r="N5039" s="3" t="str">
        <f t="shared" si="313"/>
        <v>₹/kg</v>
      </c>
      <c r="O5039" s="3" t="str">
        <f>'yarn master raw '!K5039</f>
        <v>Ex-Mill + Freight</v>
      </c>
      <c r="P5039" s="3" t="str">
        <f>'yarn master raw '!L5039</f>
        <v>No</v>
      </c>
      <c r="Q5039" s="3" t="str">
        <f>'yarn master raw '!M5039</f>
        <v>Cotton Yarn Price Trend</v>
      </c>
      <c r="R5039" s="3" t="str">
        <f>'yarn master raw '!N5039</f>
        <v>Historical Price (SSM)</v>
      </c>
      <c r="S5039" s="3">
        <f t="shared" si="314"/>
        <v>2022</v>
      </c>
      <c r="T5039" s="3" t="str">
        <f t="shared" si="315"/>
        <v>October</v>
      </c>
    </row>
    <row r="5040" spans="1:20" hidden="1" x14ac:dyDescent="0.3">
      <c r="A5040" s="3" t="str">
        <f>'yarn master raw '!A5040</f>
        <v>7th Oct'22</v>
      </c>
      <c r="B5040" s="3" t="str">
        <f>'yarn master raw '!B5040</f>
        <v>Cotton Yarn</v>
      </c>
      <c r="C5040" s="3" t="str">
        <f>'yarn master raw '!C5040</f>
        <v>Cotton</v>
      </c>
      <c r="D5040" s="3" t="str">
        <f>IF('yarn master raw '!J5040="INR","India","Imported")</f>
        <v>India</v>
      </c>
      <c r="E5040" s="3" t="str">
        <f>'yarn master raw '!D5040</f>
        <v>SSM</v>
      </c>
      <c r="F5040" s="3" t="str">
        <f>'yarn master raw '!E5040</f>
        <v>30's</v>
      </c>
      <c r="G5040" s="3" t="str">
        <f>'yarn master raw '!F5040</f>
        <v>Semi-Combed</v>
      </c>
      <c r="H5040" s="3" t="str">
        <f>'yarn master raw '!G5040</f>
        <v>100% Cotton</v>
      </c>
      <c r="I5040" s="12">
        <f>'yarn master raw '!I5040</f>
        <v>318</v>
      </c>
      <c r="J5040" s="3" t="str">
        <f>'yarn master raw '!H5040</f>
        <v>₹/kg</v>
      </c>
      <c r="K5040" s="3" t="str">
        <f>'yarn master raw '!J5040</f>
        <v>INR</v>
      </c>
      <c r="L5040" s="13">
        <f>_xlfn.XLOOKUP(K5040,'usd inr forecast '!$N$2:$N$6,'usd inr forecast '!$O$2:$O$6,1)</f>
        <v>1</v>
      </c>
      <c r="M5040" s="12">
        <f t="shared" si="312"/>
        <v>318</v>
      </c>
      <c r="N5040" s="3" t="str">
        <f t="shared" si="313"/>
        <v>₹/kg</v>
      </c>
      <c r="O5040" s="3" t="str">
        <f>'yarn master raw '!K5040</f>
        <v>Ex-Mill + Freight</v>
      </c>
      <c r="P5040" s="3" t="str">
        <f>'yarn master raw '!L5040</f>
        <v>No</v>
      </c>
      <c r="Q5040" s="3" t="str">
        <f>'yarn master raw '!M5040</f>
        <v>Cotton Yarn Price Trend</v>
      </c>
      <c r="R5040" s="3" t="str">
        <f>'yarn master raw '!N5040</f>
        <v>Historical Price (SSM)</v>
      </c>
      <c r="S5040" s="3">
        <f t="shared" si="314"/>
        <v>2022</v>
      </c>
      <c r="T5040" s="3" t="str">
        <f t="shared" si="315"/>
        <v>October</v>
      </c>
    </row>
    <row r="5041" spans="1:20" hidden="1" x14ac:dyDescent="0.3">
      <c r="A5041" s="3" t="str">
        <f>'yarn master raw '!A5041</f>
        <v>7th Oct'22</v>
      </c>
      <c r="B5041" s="3" t="str">
        <f>'yarn master raw '!B5041</f>
        <v>Cotton Yarn</v>
      </c>
      <c r="C5041" s="3" t="str">
        <f>'yarn master raw '!C5041</f>
        <v>Cotton</v>
      </c>
      <c r="D5041" s="3" t="str">
        <f>IF('yarn master raw '!J5041="INR","India","Imported")</f>
        <v>India</v>
      </c>
      <c r="E5041" s="3" t="str">
        <f>'yarn master raw '!D5041</f>
        <v>SSM</v>
      </c>
      <c r="F5041" s="3" t="str">
        <f>'yarn master raw '!E5041</f>
        <v>34's</v>
      </c>
      <c r="G5041" s="3" t="str">
        <f>'yarn master raw '!F5041</f>
        <v>Semi-Combed</v>
      </c>
      <c r="H5041" s="3" t="str">
        <f>'yarn master raw '!G5041</f>
        <v>100% Cotton</v>
      </c>
      <c r="I5041" s="12">
        <f>'yarn master raw '!I5041</f>
        <v>332</v>
      </c>
      <c r="J5041" s="3" t="str">
        <f>'yarn master raw '!H5041</f>
        <v>₹/kg</v>
      </c>
      <c r="K5041" s="3" t="str">
        <f>'yarn master raw '!J5041</f>
        <v>INR</v>
      </c>
      <c r="L5041" s="13">
        <f>_xlfn.XLOOKUP(K5041,'usd inr forecast '!$N$2:$N$6,'usd inr forecast '!$O$2:$O$6,1)</f>
        <v>1</v>
      </c>
      <c r="M5041" s="12">
        <f t="shared" si="312"/>
        <v>332</v>
      </c>
      <c r="N5041" s="3" t="str">
        <f t="shared" si="313"/>
        <v>₹/kg</v>
      </c>
      <c r="O5041" s="3" t="str">
        <f>'yarn master raw '!K5041</f>
        <v>Ex-Mill + Freight</v>
      </c>
      <c r="P5041" s="3" t="str">
        <f>'yarn master raw '!L5041</f>
        <v>No</v>
      </c>
      <c r="Q5041" s="3" t="str">
        <f>'yarn master raw '!M5041</f>
        <v>Cotton Yarn Price Trend</v>
      </c>
      <c r="R5041" s="3" t="str">
        <f>'yarn master raw '!N5041</f>
        <v>Historical Price (SSM)</v>
      </c>
      <c r="S5041" s="3">
        <f t="shared" si="314"/>
        <v>2022</v>
      </c>
      <c r="T5041" s="3" t="str">
        <f t="shared" si="315"/>
        <v>October</v>
      </c>
    </row>
    <row r="5042" spans="1:20" hidden="1" x14ac:dyDescent="0.3">
      <c r="A5042" s="3" t="str">
        <f>'yarn master raw '!A5042</f>
        <v>7th Oct'22</v>
      </c>
      <c r="B5042" s="3" t="str">
        <f>'yarn master raw '!B5042</f>
        <v>Cotton Yarn</v>
      </c>
      <c r="C5042" s="3" t="str">
        <f>'yarn master raw '!C5042</f>
        <v>Cotton</v>
      </c>
      <c r="D5042" s="3" t="str">
        <f>IF('yarn master raw '!J5042="INR","India","Imported")</f>
        <v>India</v>
      </c>
      <c r="E5042" s="3" t="str">
        <f>'yarn master raw '!D5042</f>
        <v>SSM</v>
      </c>
      <c r="F5042" s="3" t="str">
        <f>'yarn master raw '!E5042</f>
        <v>40's</v>
      </c>
      <c r="G5042" s="3" t="str">
        <f>'yarn master raw '!F5042</f>
        <v>Semi-Combed</v>
      </c>
      <c r="H5042" s="3" t="str">
        <f>'yarn master raw '!G5042</f>
        <v>100% Cotton</v>
      </c>
      <c r="I5042" s="12">
        <f>'yarn master raw '!I5042</f>
        <v>353</v>
      </c>
      <c r="J5042" s="3" t="str">
        <f>'yarn master raw '!H5042</f>
        <v>₹/kg</v>
      </c>
      <c r="K5042" s="3" t="str">
        <f>'yarn master raw '!J5042</f>
        <v>INR</v>
      </c>
      <c r="L5042" s="13">
        <f>_xlfn.XLOOKUP(K5042,'usd inr forecast '!$N$2:$N$6,'usd inr forecast '!$O$2:$O$6,1)</f>
        <v>1</v>
      </c>
      <c r="M5042" s="12">
        <f t="shared" si="312"/>
        <v>353</v>
      </c>
      <c r="N5042" s="3" t="str">
        <f t="shared" si="313"/>
        <v>₹/kg</v>
      </c>
      <c r="O5042" s="3" t="str">
        <f>'yarn master raw '!K5042</f>
        <v>Ex-Mill + Freight</v>
      </c>
      <c r="P5042" s="3" t="str">
        <f>'yarn master raw '!L5042</f>
        <v>No</v>
      </c>
      <c r="Q5042" s="3" t="str">
        <f>'yarn master raw '!M5042</f>
        <v>Cotton Yarn Price Trend</v>
      </c>
      <c r="R5042" s="3" t="str">
        <f>'yarn master raw '!N5042</f>
        <v>Historical Price (SSM)</v>
      </c>
      <c r="S5042" s="3">
        <f t="shared" si="314"/>
        <v>2022</v>
      </c>
      <c r="T5042" s="3" t="str">
        <f t="shared" si="315"/>
        <v>October</v>
      </c>
    </row>
    <row r="5043" spans="1:20" hidden="1" x14ac:dyDescent="0.3">
      <c r="A5043" s="3" t="str">
        <f>'yarn master raw '!A5043</f>
        <v>13th Oct'22</v>
      </c>
      <c r="B5043" s="3" t="str">
        <f>'yarn master raw '!B5043</f>
        <v>Cotton Yarn</v>
      </c>
      <c r="C5043" s="3" t="str">
        <f>'yarn master raw '!C5043</f>
        <v>Cotton</v>
      </c>
      <c r="D5043" s="3" t="str">
        <f>IF('yarn master raw '!J5043="INR","India","Imported")</f>
        <v>India</v>
      </c>
      <c r="E5043" s="3" t="str">
        <f>'yarn master raw '!D5043</f>
        <v>SSM</v>
      </c>
      <c r="F5043" s="3" t="str">
        <f>'yarn master raw '!E5043</f>
        <v>16's</v>
      </c>
      <c r="G5043" s="3" t="str">
        <f>'yarn master raw '!F5043</f>
        <v>Semi-Combed</v>
      </c>
      <c r="H5043" s="3" t="str">
        <f>'yarn master raw '!G5043</f>
        <v>100% Cotton</v>
      </c>
      <c r="I5043" s="12">
        <f>'yarn master raw '!I5043</f>
        <v>294</v>
      </c>
      <c r="J5043" s="3" t="str">
        <f>'yarn master raw '!H5043</f>
        <v>₹/kg</v>
      </c>
      <c r="K5043" s="3" t="str">
        <f>'yarn master raw '!J5043</f>
        <v>INR</v>
      </c>
      <c r="L5043" s="13">
        <f>_xlfn.XLOOKUP(K5043,'usd inr forecast '!$N$2:$N$6,'usd inr forecast '!$O$2:$O$6,1)</f>
        <v>1</v>
      </c>
      <c r="M5043" s="12">
        <f t="shared" si="312"/>
        <v>294</v>
      </c>
      <c r="N5043" s="3" t="str">
        <f t="shared" si="313"/>
        <v>₹/kg</v>
      </c>
      <c r="O5043" s="3" t="str">
        <f>'yarn master raw '!K5043</f>
        <v>Ex-Mill + Freight</v>
      </c>
      <c r="P5043" s="3" t="str">
        <f>'yarn master raw '!L5043</f>
        <v>No</v>
      </c>
      <c r="Q5043" s="3" t="str">
        <f>'yarn master raw '!M5043</f>
        <v>Cotton Yarn Price Trend</v>
      </c>
      <c r="R5043" s="3" t="str">
        <f>'yarn master raw '!N5043</f>
        <v>Historical Price (SSM)</v>
      </c>
      <c r="S5043" s="3">
        <f t="shared" si="314"/>
        <v>2022</v>
      </c>
      <c r="T5043" s="3" t="str">
        <f t="shared" si="315"/>
        <v>October</v>
      </c>
    </row>
    <row r="5044" spans="1:20" hidden="1" x14ac:dyDescent="0.3">
      <c r="A5044" s="3" t="str">
        <f>'yarn master raw '!A5044</f>
        <v>13th Oct'22</v>
      </c>
      <c r="B5044" s="3" t="str">
        <f>'yarn master raw '!B5044</f>
        <v>Cotton Yarn</v>
      </c>
      <c r="C5044" s="3" t="str">
        <f>'yarn master raw '!C5044</f>
        <v>Cotton</v>
      </c>
      <c r="D5044" s="3" t="str">
        <f>IF('yarn master raw '!J5044="INR","India","Imported")</f>
        <v>India</v>
      </c>
      <c r="E5044" s="3" t="str">
        <f>'yarn master raw '!D5044</f>
        <v>SSM</v>
      </c>
      <c r="F5044" s="3" t="str">
        <f>'yarn master raw '!E5044</f>
        <v>20's</v>
      </c>
      <c r="G5044" s="3" t="str">
        <f>'yarn master raw '!F5044</f>
        <v>Semi-Combed</v>
      </c>
      <c r="H5044" s="3" t="str">
        <f>'yarn master raw '!G5044</f>
        <v>100% Cotton</v>
      </c>
      <c r="I5044" s="12">
        <f>'yarn master raw '!I5044</f>
        <v>297</v>
      </c>
      <c r="J5044" s="3" t="str">
        <f>'yarn master raw '!H5044</f>
        <v>₹/kg</v>
      </c>
      <c r="K5044" s="3" t="str">
        <f>'yarn master raw '!J5044</f>
        <v>INR</v>
      </c>
      <c r="L5044" s="13">
        <f>_xlfn.XLOOKUP(K5044,'usd inr forecast '!$N$2:$N$6,'usd inr forecast '!$O$2:$O$6,1)</f>
        <v>1</v>
      </c>
      <c r="M5044" s="12">
        <f t="shared" si="312"/>
        <v>297</v>
      </c>
      <c r="N5044" s="3" t="str">
        <f t="shared" si="313"/>
        <v>₹/kg</v>
      </c>
      <c r="O5044" s="3" t="str">
        <f>'yarn master raw '!K5044</f>
        <v>Ex-Mill + Freight</v>
      </c>
      <c r="P5044" s="3" t="str">
        <f>'yarn master raw '!L5044</f>
        <v>No</v>
      </c>
      <c r="Q5044" s="3" t="str">
        <f>'yarn master raw '!M5044</f>
        <v>Cotton Yarn Price Trend</v>
      </c>
      <c r="R5044" s="3" t="str">
        <f>'yarn master raw '!N5044</f>
        <v>Historical Price (SSM)</v>
      </c>
      <c r="S5044" s="3">
        <f t="shared" si="314"/>
        <v>2022</v>
      </c>
      <c r="T5044" s="3" t="str">
        <f t="shared" si="315"/>
        <v>October</v>
      </c>
    </row>
    <row r="5045" spans="1:20" hidden="1" x14ac:dyDescent="0.3">
      <c r="A5045" s="3" t="str">
        <f>'yarn master raw '!A5045</f>
        <v>13th Oct'22</v>
      </c>
      <c r="B5045" s="3" t="str">
        <f>'yarn master raw '!B5045</f>
        <v>Cotton Yarn</v>
      </c>
      <c r="C5045" s="3" t="str">
        <f>'yarn master raw '!C5045</f>
        <v>Cotton</v>
      </c>
      <c r="D5045" s="3" t="str">
        <f>IF('yarn master raw '!J5045="INR","India","Imported")</f>
        <v>India</v>
      </c>
      <c r="E5045" s="3" t="str">
        <f>'yarn master raw '!D5045</f>
        <v>SSM</v>
      </c>
      <c r="F5045" s="3" t="str">
        <f>'yarn master raw '!E5045</f>
        <v>24's</v>
      </c>
      <c r="G5045" s="3" t="str">
        <f>'yarn master raw '!F5045</f>
        <v>Semi-Combed</v>
      </c>
      <c r="H5045" s="3" t="str">
        <f>'yarn master raw '!G5045</f>
        <v>100% Cotton</v>
      </c>
      <c r="I5045" s="12">
        <f>'yarn master raw '!I5045</f>
        <v>306</v>
      </c>
      <c r="J5045" s="3" t="str">
        <f>'yarn master raw '!H5045</f>
        <v>₹/kg</v>
      </c>
      <c r="K5045" s="3" t="str">
        <f>'yarn master raw '!J5045</f>
        <v>INR</v>
      </c>
      <c r="L5045" s="13">
        <f>_xlfn.XLOOKUP(K5045,'usd inr forecast '!$N$2:$N$6,'usd inr forecast '!$O$2:$O$6,1)</f>
        <v>1</v>
      </c>
      <c r="M5045" s="12">
        <f t="shared" si="312"/>
        <v>306</v>
      </c>
      <c r="N5045" s="3" t="str">
        <f t="shared" si="313"/>
        <v>₹/kg</v>
      </c>
      <c r="O5045" s="3" t="str">
        <f>'yarn master raw '!K5045</f>
        <v>Ex-Mill + Freight</v>
      </c>
      <c r="P5045" s="3" t="str">
        <f>'yarn master raw '!L5045</f>
        <v>No</v>
      </c>
      <c r="Q5045" s="3" t="str">
        <f>'yarn master raw '!M5045</f>
        <v>Cotton Yarn Price Trend</v>
      </c>
      <c r="R5045" s="3" t="str">
        <f>'yarn master raw '!N5045</f>
        <v>Historical Price (SSM)</v>
      </c>
      <c r="S5045" s="3">
        <f t="shared" si="314"/>
        <v>2022</v>
      </c>
      <c r="T5045" s="3" t="str">
        <f t="shared" si="315"/>
        <v>October</v>
      </c>
    </row>
    <row r="5046" spans="1:20" hidden="1" x14ac:dyDescent="0.3">
      <c r="A5046" s="3" t="str">
        <f>'yarn master raw '!A5046</f>
        <v>13th Oct'22</v>
      </c>
      <c r="B5046" s="3" t="str">
        <f>'yarn master raw '!B5046</f>
        <v>Cotton Yarn</v>
      </c>
      <c r="C5046" s="3" t="str">
        <f>'yarn master raw '!C5046</f>
        <v>Cotton</v>
      </c>
      <c r="D5046" s="3" t="str">
        <f>IF('yarn master raw '!J5046="INR","India","Imported")</f>
        <v>India</v>
      </c>
      <c r="E5046" s="3" t="str">
        <f>'yarn master raw '!D5046</f>
        <v>SSM</v>
      </c>
      <c r="F5046" s="3" t="str">
        <f>'yarn master raw '!E5046</f>
        <v>30's</v>
      </c>
      <c r="G5046" s="3" t="str">
        <f>'yarn master raw '!F5046</f>
        <v>Semi-Combed</v>
      </c>
      <c r="H5046" s="3" t="str">
        <f>'yarn master raw '!G5046</f>
        <v>100% Cotton</v>
      </c>
      <c r="I5046" s="12">
        <f>'yarn master raw '!I5046</f>
        <v>318</v>
      </c>
      <c r="J5046" s="3" t="str">
        <f>'yarn master raw '!H5046</f>
        <v>₹/kg</v>
      </c>
      <c r="K5046" s="3" t="str">
        <f>'yarn master raw '!J5046</f>
        <v>INR</v>
      </c>
      <c r="L5046" s="13">
        <f>_xlfn.XLOOKUP(K5046,'usd inr forecast '!$N$2:$N$6,'usd inr forecast '!$O$2:$O$6,1)</f>
        <v>1</v>
      </c>
      <c r="M5046" s="12">
        <f t="shared" si="312"/>
        <v>318</v>
      </c>
      <c r="N5046" s="3" t="str">
        <f t="shared" si="313"/>
        <v>₹/kg</v>
      </c>
      <c r="O5046" s="3" t="str">
        <f>'yarn master raw '!K5046</f>
        <v>Ex-Mill + Freight</v>
      </c>
      <c r="P5046" s="3" t="str">
        <f>'yarn master raw '!L5046</f>
        <v>No</v>
      </c>
      <c r="Q5046" s="3" t="str">
        <f>'yarn master raw '!M5046</f>
        <v>Cotton Yarn Price Trend</v>
      </c>
      <c r="R5046" s="3" t="str">
        <f>'yarn master raw '!N5046</f>
        <v>Historical Price (SSM)</v>
      </c>
      <c r="S5046" s="3">
        <f t="shared" si="314"/>
        <v>2022</v>
      </c>
      <c r="T5046" s="3" t="str">
        <f t="shared" si="315"/>
        <v>October</v>
      </c>
    </row>
    <row r="5047" spans="1:20" hidden="1" x14ac:dyDescent="0.3">
      <c r="A5047" s="3" t="str">
        <f>'yarn master raw '!A5047</f>
        <v>13th Oct'22</v>
      </c>
      <c r="B5047" s="3" t="str">
        <f>'yarn master raw '!B5047</f>
        <v>Cotton Yarn</v>
      </c>
      <c r="C5047" s="3" t="str">
        <f>'yarn master raw '!C5047</f>
        <v>Cotton</v>
      </c>
      <c r="D5047" s="3" t="str">
        <f>IF('yarn master raw '!J5047="INR","India","Imported")</f>
        <v>India</v>
      </c>
      <c r="E5047" s="3" t="str">
        <f>'yarn master raw '!D5047</f>
        <v>SSM</v>
      </c>
      <c r="F5047" s="3" t="str">
        <f>'yarn master raw '!E5047</f>
        <v>34's</v>
      </c>
      <c r="G5047" s="3" t="str">
        <f>'yarn master raw '!F5047</f>
        <v>Semi-Combed</v>
      </c>
      <c r="H5047" s="3" t="str">
        <f>'yarn master raw '!G5047</f>
        <v>100% Cotton</v>
      </c>
      <c r="I5047" s="12">
        <f>'yarn master raw '!I5047</f>
        <v>332</v>
      </c>
      <c r="J5047" s="3" t="str">
        <f>'yarn master raw '!H5047</f>
        <v>₹/kg</v>
      </c>
      <c r="K5047" s="3" t="str">
        <f>'yarn master raw '!J5047</f>
        <v>INR</v>
      </c>
      <c r="L5047" s="13">
        <f>_xlfn.XLOOKUP(K5047,'usd inr forecast '!$N$2:$N$6,'usd inr forecast '!$O$2:$O$6,1)</f>
        <v>1</v>
      </c>
      <c r="M5047" s="12">
        <f t="shared" si="312"/>
        <v>332</v>
      </c>
      <c r="N5047" s="3" t="str">
        <f t="shared" si="313"/>
        <v>₹/kg</v>
      </c>
      <c r="O5047" s="3" t="str">
        <f>'yarn master raw '!K5047</f>
        <v>Ex-Mill + Freight</v>
      </c>
      <c r="P5047" s="3" t="str">
        <f>'yarn master raw '!L5047</f>
        <v>No</v>
      </c>
      <c r="Q5047" s="3" t="str">
        <f>'yarn master raw '!M5047</f>
        <v>Cotton Yarn Price Trend</v>
      </c>
      <c r="R5047" s="3" t="str">
        <f>'yarn master raw '!N5047</f>
        <v>Historical Price (SSM)</v>
      </c>
      <c r="S5047" s="3">
        <f t="shared" si="314"/>
        <v>2022</v>
      </c>
      <c r="T5047" s="3" t="str">
        <f t="shared" si="315"/>
        <v>October</v>
      </c>
    </row>
    <row r="5048" spans="1:20" hidden="1" x14ac:dyDescent="0.3">
      <c r="A5048" s="3" t="str">
        <f>'yarn master raw '!A5048</f>
        <v>13th Oct'22</v>
      </c>
      <c r="B5048" s="3" t="str">
        <f>'yarn master raw '!B5048</f>
        <v>Cotton Yarn</v>
      </c>
      <c r="C5048" s="3" t="str">
        <f>'yarn master raw '!C5048</f>
        <v>Cotton</v>
      </c>
      <c r="D5048" s="3" t="str">
        <f>IF('yarn master raw '!J5048="INR","India","Imported")</f>
        <v>India</v>
      </c>
      <c r="E5048" s="3" t="str">
        <f>'yarn master raw '!D5048</f>
        <v>SSM</v>
      </c>
      <c r="F5048" s="3" t="str">
        <f>'yarn master raw '!E5048</f>
        <v>40's</v>
      </c>
      <c r="G5048" s="3" t="str">
        <f>'yarn master raw '!F5048</f>
        <v>Semi-Combed</v>
      </c>
      <c r="H5048" s="3" t="str">
        <f>'yarn master raw '!G5048</f>
        <v>100% Cotton</v>
      </c>
      <c r="I5048" s="12">
        <f>'yarn master raw '!I5048</f>
        <v>353</v>
      </c>
      <c r="J5048" s="3" t="str">
        <f>'yarn master raw '!H5048</f>
        <v>₹/kg</v>
      </c>
      <c r="K5048" s="3" t="str">
        <f>'yarn master raw '!J5048</f>
        <v>INR</v>
      </c>
      <c r="L5048" s="13">
        <f>_xlfn.XLOOKUP(K5048,'usd inr forecast '!$N$2:$N$6,'usd inr forecast '!$O$2:$O$6,1)</f>
        <v>1</v>
      </c>
      <c r="M5048" s="12">
        <f t="shared" si="312"/>
        <v>353</v>
      </c>
      <c r="N5048" s="3" t="str">
        <f t="shared" si="313"/>
        <v>₹/kg</v>
      </c>
      <c r="O5048" s="3" t="str">
        <f>'yarn master raw '!K5048</f>
        <v>Ex-Mill + Freight</v>
      </c>
      <c r="P5048" s="3" t="str">
        <f>'yarn master raw '!L5048</f>
        <v>No</v>
      </c>
      <c r="Q5048" s="3" t="str">
        <f>'yarn master raw '!M5048</f>
        <v>Cotton Yarn Price Trend</v>
      </c>
      <c r="R5048" s="3" t="str">
        <f>'yarn master raw '!N5048</f>
        <v>Historical Price (SSM)</v>
      </c>
      <c r="S5048" s="3">
        <f t="shared" si="314"/>
        <v>2022</v>
      </c>
      <c r="T5048" s="3" t="str">
        <f t="shared" si="315"/>
        <v>October</v>
      </c>
    </row>
    <row r="5049" spans="1:20" hidden="1" x14ac:dyDescent="0.3">
      <c r="A5049" s="3" t="str">
        <f>'yarn master raw '!A5049</f>
        <v>21st Oct'22</v>
      </c>
      <c r="B5049" s="3" t="str">
        <f>'yarn master raw '!B5049</f>
        <v>Cotton Yarn</v>
      </c>
      <c r="C5049" s="3" t="str">
        <f>'yarn master raw '!C5049</f>
        <v>Cotton</v>
      </c>
      <c r="D5049" s="3" t="str">
        <f>IF('yarn master raw '!J5049="INR","India","Imported")</f>
        <v>India</v>
      </c>
      <c r="E5049" s="3" t="str">
        <f>'yarn master raw '!D5049</f>
        <v>SSM</v>
      </c>
      <c r="F5049" s="3" t="str">
        <f>'yarn master raw '!E5049</f>
        <v>16's</v>
      </c>
      <c r="G5049" s="3" t="str">
        <f>'yarn master raw '!F5049</f>
        <v>Semi-Combed</v>
      </c>
      <c r="H5049" s="3" t="str">
        <f>'yarn master raw '!G5049</f>
        <v>100% Cotton</v>
      </c>
      <c r="I5049" s="12">
        <f>'yarn master raw '!I5049</f>
        <v>294</v>
      </c>
      <c r="J5049" s="3" t="str">
        <f>'yarn master raw '!H5049</f>
        <v>₹/kg</v>
      </c>
      <c r="K5049" s="3" t="str">
        <f>'yarn master raw '!J5049</f>
        <v>INR</v>
      </c>
      <c r="L5049" s="13">
        <f>_xlfn.XLOOKUP(K5049,'usd inr forecast '!$N$2:$N$6,'usd inr forecast '!$O$2:$O$6,1)</f>
        <v>1</v>
      </c>
      <c r="M5049" s="12">
        <f t="shared" si="312"/>
        <v>294</v>
      </c>
      <c r="N5049" s="3" t="str">
        <f t="shared" si="313"/>
        <v>₹/kg</v>
      </c>
      <c r="O5049" s="3" t="str">
        <f>'yarn master raw '!K5049</f>
        <v>Ex-Mill + Freight</v>
      </c>
      <c r="P5049" s="3" t="str">
        <f>'yarn master raw '!L5049</f>
        <v>No</v>
      </c>
      <c r="Q5049" s="3" t="str">
        <f>'yarn master raw '!M5049</f>
        <v>Cotton Yarn Price Trend</v>
      </c>
      <c r="R5049" s="3" t="str">
        <f>'yarn master raw '!N5049</f>
        <v>Historical Price (SSM)</v>
      </c>
      <c r="S5049" s="3">
        <f t="shared" si="314"/>
        <v>2022</v>
      </c>
      <c r="T5049" s="3" t="str">
        <f t="shared" si="315"/>
        <v>October</v>
      </c>
    </row>
    <row r="5050" spans="1:20" hidden="1" x14ac:dyDescent="0.3">
      <c r="A5050" s="3" t="str">
        <f>'yarn master raw '!A5050</f>
        <v>21st Oct'22</v>
      </c>
      <c r="B5050" s="3" t="str">
        <f>'yarn master raw '!B5050</f>
        <v>Cotton Yarn</v>
      </c>
      <c r="C5050" s="3" t="str">
        <f>'yarn master raw '!C5050</f>
        <v>Cotton</v>
      </c>
      <c r="D5050" s="3" t="str">
        <f>IF('yarn master raw '!J5050="INR","India","Imported")</f>
        <v>India</v>
      </c>
      <c r="E5050" s="3" t="str">
        <f>'yarn master raw '!D5050</f>
        <v>SSM</v>
      </c>
      <c r="F5050" s="3" t="str">
        <f>'yarn master raw '!E5050</f>
        <v>20's</v>
      </c>
      <c r="G5050" s="3" t="str">
        <f>'yarn master raw '!F5050</f>
        <v>Semi-Combed</v>
      </c>
      <c r="H5050" s="3" t="str">
        <f>'yarn master raw '!G5050</f>
        <v>100% Cotton</v>
      </c>
      <c r="I5050" s="12">
        <f>'yarn master raw '!I5050</f>
        <v>297</v>
      </c>
      <c r="J5050" s="3" t="str">
        <f>'yarn master raw '!H5050</f>
        <v>₹/kg</v>
      </c>
      <c r="K5050" s="3" t="str">
        <f>'yarn master raw '!J5050</f>
        <v>INR</v>
      </c>
      <c r="L5050" s="13">
        <f>_xlfn.XLOOKUP(K5050,'usd inr forecast '!$N$2:$N$6,'usd inr forecast '!$O$2:$O$6,1)</f>
        <v>1</v>
      </c>
      <c r="M5050" s="12">
        <f t="shared" si="312"/>
        <v>297</v>
      </c>
      <c r="N5050" s="3" t="str">
        <f t="shared" si="313"/>
        <v>₹/kg</v>
      </c>
      <c r="O5050" s="3" t="str">
        <f>'yarn master raw '!K5050</f>
        <v>Ex-Mill + Freight</v>
      </c>
      <c r="P5050" s="3" t="str">
        <f>'yarn master raw '!L5050</f>
        <v>No</v>
      </c>
      <c r="Q5050" s="3" t="str">
        <f>'yarn master raw '!M5050</f>
        <v>Cotton Yarn Price Trend</v>
      </c>
      <c r="R5050" s="3" t="str">
        <f>'yarn master raw '!N5050</f>
        <v>Historical Price (SSM)</v>
      </c>
      <c r="S5050" s="3">
        <f t="shared" si="314"/>
        <v>2022</v>
      </c>
      <c r="T5050" s="3" t="str">
        <f t="shared" si="315"/>
        <v>October</v>
      </c>
    </row>
    <row r="5051" spans="1:20" hidden="1" x14ac:dyDescent="0.3">
      <c r="A5051" s="3" t="str">
        <f>'yarn master raw '!A5051</f>
        <v>21st Oct'22</v>
      </c>
      <c r="B5051" s="3" t="str">
        <f>'yarn master raw '!B5051</f>
        <v>Cotton Yarn</v>
      </c>
      <c r="C5051" s="3" t="str">
        <f>'yarn master raw '!C5051</f>
        <v>Cotton</v>
      </c>
      <c r="D5051" s="3" t="str">
        <f>IF('yarn master raw '!J5051="INR","India","Imported")</f>
        <v>India</v>
      </c>
      <c r="E5051" s="3" t="str">
        <f>'yarn master raw '!D5051</f>
        <v>SSM</v>
      </c>
      <c r="F5051" s="3" t="str">
        <f>'yarn master raw '!E5051</f>
        <v>24's</v>
      </c>
      <c r="G5051" s="3" t="str">
        <f>'yarn master raw '!F5051</f>
        <v>Semi-Combed</v>
      </c>
      <c r="H5051" s="3" t="str">
        <f>'yarn master raw '!G5051</f>
        <v>100% Cotton</v>
      </c>
      <c r="I5051" s="12">
        <f>'yarn master raw '!I5051</f>
        <v>306</v>
      </c>
      <c r="J5051" s="3" t="str">
        <f>'yarn master raw '!H5051</f>
        <v>₹/kg</v>
      </c>
      <c r="K5051" s="3" t="str">
        <f>'yarn master raw '!J5051</f>
        <v>INR</v>
      </c>
      <c r="L5051" s="13">
        <f>_xlfn.XLOOKUP(K5051,'usd inr forecast '!$N$2:$N$6,'usd inr forecast '!$O$2:$O$6,1)</f>
        <v>1</v>
      </c>
      <c r="M5051" s="12">
        <f t="shared" si="312"/>
        <v>306</v>
      </c>
      <c r="N5051" s="3" t="str">
        <f t="shared" si="313"/>
        <v>₹/kg</v>
      </c>
      <c r="O5051" s="3" t="str">
        <f>'yarn master raw '!K5051</f>
        <v>Ex-Mill + Freight</v>
      </c>
      <c r="P5051" s="3" t="str">
        <f>'yarn master raw '!L5051</f>
        <v>No</v>
      </c>
      <c r="Q5051" s="3" t="str">
        <f>'yarn master raw '!M5051</f>
        <v>Cotton Yarn Price Trend</v>
      </c>
      <c r="R5051" s="3" t="str">
        <f>'yarn master raw '!N5051</f>
        <v>Historical Price (SSM)</v>
      </c>
      <c r="S5051" s="3">
        <f t="shared" si="314"/>
        <v>2022</v>
      </c>
      <c r="T5051" s="3" t="str">
        <f t="shared" si="315"/>
        <v>October</v>
      </c>
    </row>
    <row r="5052" spans="1:20" hidden="1" x14ac:dyDescent="0.3">
      <c r="A5052" s="3" t="str">
        <f>'yarn master raw '!A5052</f>
        <v>21st Oct'22</v>
      </c>
      <c r="B5052" s="3" t="str">
        <f>'yarn master raw '!B5052</f>
        <v>Cotton Yarn</v>
      </c>
      <c r="C5052" s="3" t="str">
        <f>'yarn master raw '!C5052</f>
        <v>Cotton</v>
      </c>
      <c r="D5052" s="3" t="str">
        <f>IF('yarn master raw '!J5052="INR","India","Imported")</f>
        <v>India</v>
      </c>
      <c r="E5052" s="3" t="str">
        <f>'yarn master raw '!D5052</f>
        <v>SSM</v>
      </c>
      <c r="F5052" s="3" t="str">
        <f>'yarn master raw '!E5052</f>
        <v>30's</v>
      </c>
      <c r="G5052" s="3" t="str">
        <f>'yarn master raw '!F5052</f>
        <v>Semi-Combed</v>
      </c>
      <c r="H5052" s="3" t="str">
        <f>'yarn master raw '!G5052</f>
        <v>100% Cotton</v>
      </c>
      <c r="I5052" s="12">
        <f>'yarn master raw '!I5052</f>
        <v>318</v>
      </c>
      <c r="J5052" s="3" t="str">
        <f>'yarn master raw '!H5052</f>
        <v>₹/kg</v>
      </c>
      <c r="K5052" s="3" t="str">
        <f>'yarn master raw '!J5052</f>
        <v>INR</v>
      </c>
      <c r="L5052" s="13">
        <f>_xlfn.XLOOKUP(K5052,'usd inr forecast '!$N$2:$N$6,'usd inr forecast '!$O$2:$O$6,1)</f>
        <v>1</v>
      </c>
      <c r="M5052" s="12">
        <f t="shared" si="312"/>
        <v>318</v>
      </c>
      <c r="N5052" s="3" t="str">
        <f t="shared" si="313"/>
        <v>₹/kg</v>
      </c>
      <c r="O5052" s="3" t="str">
        <f>'yarn master raw '!K5052</f>
        <v>Ex-Mill + Freight</v>
      </c>
      <c r="P5052" s="3" t="str">
        <f>'yarn master raw '!L5052</f>
        <v>No</v>
      </c>
      <c r="Q5052" s="3" t="str">
        <f>'yarn master raw '!M5052</f>
        <v>Cotton Yarn Price Trend</v>
      </c>
      <c r="R5052" s="3" t="str">
        <f>'yarn master raw '!N5052</f>
        <v>Historical Price (SSM)</v>
      </c>
      <c r="S5052" s="3">
        <f t="shared" si="314"/>
        <v>2022</v>
      </c>
      <c r="T5052" s="3" t="str">
        <f t="shared" si="315"/>
        <v>October</v>
      </c>
    </row>
    <row r="5053" spans="1:20" hidden="1" x14ac:dyDescent="0.3">
      <c r="A5053" s="3" t="str">
        <f>'yarn master raw '!A5053</f>
        <v>21st Oct'22</v>
      </c>
      <c r="B5053" s="3" t="str">
        <f>'yarn master raw '!B5053</f>
        <v>Cotton Yarn</v>
      </c>
      <c r="C5053" s="3" t="str">
        <f>'yarn master raw '!C5053</f>
        <v>Cotton</v>
      </c>
      <c r="D5053" s="3" t="str">
        <f>IF('yarn master raw '!J5053="INR","India","Imported")</f>
        <v>India</v>
      </c>
      <c r="E5053" s="3" t="str">
        <f>'yarn master raw '!D5053</f>
        <v>SSM</v>
      </c>
      <c r="F5053" s="3" t="str">
        <f>'yarn master raw '!E5053</f>
        <v>34's</v>
      </c>
      <c r="G5053" s="3" t="str">
        <f>'yarn master raw '!F5053</f>
        <v>Semi-Combed</v>
      </c>
      <c r="H5053" s="3" t="str">
        <f>'yarn master raw '!G5053</f>
        <v>100% Cotton</v>
      </c>
      <c r="I5053" s="12">
        <f>'yarn master raw '!I5053</f>
        <v>332</v>
      </c>
      <c r="J5053" s="3" t="str">
        <f>'yarn master raw '!H5053</f>
        <v>₹/kg</v>
      </c>
      <c r="K5053" s="3" t="str">
        <f>'yarn master raw '!J5053</f>
        <v>INR</v>
      </c>
      <c r="L5053" s="13">
        <f>_xlfn.XLOOKUP(K5053,'usd inr forecast '!$N$2:$N$6,'usd inr forecast '!$O$2:$O$6,1)</f>
        <v>1</v>
      </c>
      <c r="M5053" s="12">
        <f t="shared" si="312"/>
        <v>332</v>
      </c>
      <c r="N5053" s="3" t="str">
        <f t="shared" si="313"/>
        <v>₹/kg</v>
      </c>
      <c r="O5053" s="3" t="str">
        <f>'yarn master raw '!K5053</f>
        <v>Ex-Mill + Freight</v>
      </c>
      <c r="P5053" s="3" t="str">
        <f>'yarn master raw '!L5053</f>
        <v>No</v>
      </c>
      <c r="Q5053" s="3" t="str">
        <f>'yarn master raw '!M5053</f>
        <v>Cotton Yarn Price Trend</v>
      </c>
      <c r="R5053" s="3" t="str">
        <f>'yarn master raw '!N5053</f>
        <v>Historical Price (SSM)</v>
      </c>
      <c r="S5053" s="3">
        <f t="shared" si="314"/>
        <v>2022</v>
      </c>
      <c r="T5053" s="3" t="str">
        <f t="shared" si="315"/>
        <v>October</v>
      </c>
    </row>
    <row r="5054" spans="1:20" hidden="1" x14ac:dyDescent="0.3">
      <c r="A5054" s="3" t="str">
        <f>'yarn master raw '!A5054</f>
        <v>21st Oct'22</v>
      </c>
      <c r="B5054" s="3" t="str">
        <f>'yarn master raw '!B5054</f>
        <v>Cotton Yarn</v>
      </c>
      <c r="C5054" s="3" t="str">
        <f>'yarn master raw '!C5054</f>
        <v>Cotton</v>
      </c>
      <c r="D5054" s="3" t="str">
        <f>IF('yarn master raw '!J5054="INR","India","Imported")</f>
        <v>India</v>
      </c>
      <c r="E5054" s="3" t="str">
        <f>'yarn master raw '!D5054</f>
        <v>SSM</v>
      </c>
      <c r="F5054" s="3" t="str">
        <f>'yarn master raw '!E5054</f>
        <v>40's</v>
      </c>
      <c r="G5054" s="3" t="str">
        <f>'yarn master raw '!F5054</f>
        <v>Semi-Combed</v>
      </c>
      <c r="H5054" s="3" t="str">
        <f>'yarn master raw '!G5054</f>
        <v>100% Cotton</v>
      </c>
      <c r="I5054" s="12">
        <f>'yarn master raw '!I5054</f>
        <v>353</v>
      </c>
      <c r="J5054" s="3" t="str">
        <f>'yarn master raw '!H5054</f>
        <v>₹/kg</v>
      </c>
      <c r="K5054" s="3" t="str">
        <f>'yarn master raw '!J5054</f>
        <v>INR</v>
      </c>
      <c r="L5054" s="13">
        <f>_xlfn.XLOOKUP(K5054,'usd inr forecast '!$N$2:$N$6,'usd inr forecast '!$O$2:$O$6,1)</f>
        <v>1</v>
      </c>
      <c r="M5054" s="12">
        <f t="shared" si="312"/>
        <v>353</v>
      </c>
      <c r="N5054" s="3" t="str">
        <f t="shared" si="313"/>
        <v>₹/kg</v>
      </c>
      <c r="O5054" s="3" t="str">
        <f>'yarn master raw '!K5054</f>
        <v>Ex-Mill + Freight</v>
      </c>
      <c r="P5054" s="3" t="str">
        <f>'yarn master raw '!L5054</f>
        <v>No</v>
      </c>
      <c r="Q5054" s="3" t="str">
        <f>'yarn master raw '!M5054</f>
        <v>Cotton Yarn Price Trend</v>
      </c>
      <c r="R5054" s="3" t="str">
        <f>'yarn master raw '!N5054</f>
        <v>Historical Price (SSM)</v>
      </c>
      <c r="S5054" s="3">
        <f t="shared" si="314"/>
        <v>2022</v>
      </c>
      <c r="T5054" s="3" t="str">
        <f t="shared" si="315"/>
        <v>October</v>
      </c>
    </row>
    <row r="5055" spans="1:20" hidden="1" x14ac:dyDescent="0.3">
      <c r="A5055" s="3" t="str">
        <f>'yarn master raw '!A5055</f>
        <v>28th Oct'22</v>
      </c>
      <c r="B5055" s="3" t="str">
        <f>'yarn master raw '!B5055</f>
        <v>Cotton Yarn</v>
      </c>
      <c r="C5055" s="3" t="str">
        <f>'yarn master raw '!C5055</f>
        <v>Cotton</v>
      </c>
      <c r="D5055" s="3" t="str">
        <f>IF('yarn master raw '!J5055="INR","India","Imported")</f>
        <v>India</v>
      </c>
      <c r="E5055" s="3" t="str">
        <f>'yarn master raw '!D5055</f>
        <v>SSM</v>
      </c>
      <c r="F5055" s="3" t="str">
        <f>'yarn master raw '!E5055</f>
        <v>16's</v>
      </c>
      <c r="G5055" s="3" t="str">
        <f>'yarn master raw '!F5055</f>
        <v>Semi-Combed</v>
      </c>
      <c r="H5055" s="3" t="str">
        <f>'yarn master raw '!G5055</f>
        <v>100% Cotton</v>
      </c>
      <c r="I5055" s="12">
        <f>'yarn master raw '!I5055</f>
        <v>294</v>
      </c>
      <c r="J5055" s="3" t="str">
        <f>'yarn master raw '!H5055</f>
        <v>₹/kg</v>
      </c>
      <c r="K5055" s="3" t="str">
        <f>'yarn master raw '!J5055</f>
        <v>INR</v>
      </c>
      <c r="L5055" s="13">
        <f>_xlfn.XLOOKUP(K5055,'usd inr forecast '!$N$2:$N$6,'usd inr forecast '!$O$2:$O$6,1)</f>
        <v>1</v>
      </c>
      <c r="M5055" s="12">
        <f t="shared" si="312"/>
        <v>294</v>
      </c>
      <c r="N5055" s="3" t="str">
        <f t="shared" si="313"/>
        <v>₹/kg</v>
      </c>
      <c r="O5055" s="3" t="str">
        <f>'yarn master raw '!K5055</f>
        <v>Ex-Mill + Freight</v>
      </c>
      <c r="P5055" s="3" t="str">
        <f>'yarn master raw '!L5055</f>
        <v>No</v>
      </c>
      <c r="Q5055" s="3" t="str">
        <f>'yarn master raw '!M5055</f>
        <v>Cotton Yarn Price Trend</v>
      </c>
      <c r="R5055" s="3" t="str">
        <f>'yarn master raw '!N5055</f>
        <v>Historical Price (SSM)</v>
      </c>
      <c r="S5055" s="3">
        <f t="shared" si="314"/>
        <v>2022</v>
      </c>
      <c r="T5055" s="3" t="str">
        <f t="shared" si="315"/>
        <v>October</v>
      </c>
    </row>
    <row r="5056" spans="1:20" hidden="1" x14ac:dyDescent="0.3">
      <c r="A5056" s="3" t="str">
        <f>'yarn master raw '!A5056</f>
        <v>28th Oct'22</v>
      </c>
      <c r="B5056" s="3" t="str">
        <f>'yarn master raw '!B5056</f>
        <v>Cotton Yarn</v>
      </c>
      <c r="C5056" s="3" t="str">
        <f>'yarn master raw '!C5056</f>
        <v>Cotton</v>
      </c>
      <c r="D5056" s="3" t="str">
        <f>IF('yarn master raw '!J5056="INR","India","Imported")</f>
        <v>India</v>
      </c>
      <c r="E5056" s="3" t="str">
        <f>'yarn master raw '!D5056</f>
        <v>SSM</v>
      </c>
      <c r="F5056" s="3" t="str">
        <f>'yarn master raw '!E5056</f>
        <v>20's</v>
      </c>
      <c r="G5056" s="3" t="str">
        <f>'yarn master raw '!F5056</f>
        <v>Semi-Combed</v>
      </c>
      <c r="H5056" s="3" t="str">
        <f>'yarn master raw '!G5056</f>
        <v>100% Cotton</v>
      </c>
      <c r="I5056" s="12">
        <f>'yarn master raw '!I5056</f>
        <v>297</v>
      </c>
      <c r="J5056" s="3" t="str">
        <f>'yarn master raw '!H5056</f>
        <v>₹/kg</v>
      </c>
      <c r="K5056" s="3" t="str">
        <f>'yarn master raw '!J5056</f>
        <v>INR</v>
      </c>
      <c r="L5056" s="13">
        <f>_xlfn.XLOOKUP(K5056,'usd inr forecast '!$N$2:$N$6,'usd inr forecast '!$O$2:$O$6,1)</f>
        <v>1</v>
      </c>
      <c r="M5056" s="12">
        <f t="shared" si="312"/>
        <v>297</v>
      </c>
      <c r="N5056" s="3" t="str">
        <f t="shared" si="313"/>
        <v>₹/kg</v>
      </c>
      <c r="O5056" s="3" t="str">
        <f>'yarn master raw '!K5056</f>
        <v>Ex-Mill + Freight</v>
      </c>
      <c r="P5056" s="3" t="str">
        <f>'yarn master raw '!L5056</f>
        <v>No</v>
      </c>
      <c r="Q5056" s="3" t="str">
        <f>'yarn master raw '!M5056</f>
        <v>Cotton Yarn Price Trend</v>
      </c>
      <c r="R5056" s="3" t="str">
        <f>'yarn master raw '!N5056</f>
        <v>Historical Price (SSM)</v>
      </c>
      <c r="S5056" s="3">
        <f t="shared" si="314"/>
        <v>2022</v>
      </c>
      <c r="T5056" s="3" t="str">
        <f t="shared" si="315"/>
        <v>October</v>
      </c>
    </row>
    <row r="5057" spans="1:20" hidden="1" x14ac:dyDescent="0.3">
      <c r="A5057" s="3" t="str">
        <f>'yarn master raw '!A5057</f>
        <v>28th Oct'22</v>
      </c>
      <c r="B5057" s="3" t="str">
        <f>'yarn master raw '!B5057</f>
        <v>Cotton Yarn</v>
      </c>
      <c r="C5057" s="3" t="str">
        <f>'yarn master raw '!C5057</f>
        <v>Cotton</v>
      </c>
      <c r="D5057" s="3" t="str">
        <f>IF('yarn master raw '!J5057="INR","India","Imported")</f>
        <v>India</v>
      </c>
      <c r="E5057" s="3" t="str">
        <f>'yarn master raw '!D5057</f>
        <v>SSM</v>
      </c>
      <c r="F5057" s="3" t="str">
        <f>'yarn master raw '!E5057</f>
        <v>24's</v>
      </c>
      <c r="G5057" s="3" t="str">
        <f>'yarn master raw '!F5057</f>
        <v>Semi-Combed</v>
      </c>
      <c r="H5057" s="3" t="str">
        <f>'yarn master raw '!G5057</f>
        <v>100% Cotton</v>
      </c>
      <c r="I5057" s="12">
        <f>'yarn master raw '!I5057</f>
        <v>306</v>
      </c>
      <c r="J5057" s="3" t="str">
        <f>'yarn master raw '!H5057</f>
        <v>₹/kg</v>
      </c>
      <c r="K5057" s="3" t="str">
        <f>'yarn master raw '!J5057</f>
        <v>INR</v>
      </c>
      <c r="L5057" s="13">
        <f>_xlfn.XLOOKUP(K5057,'usd inr forecast '!$N$2:$N$6,'usd inr forecast '!$O$2:$O$6,1)</f>
        <v>1</v>
      </c>
      <c r="M5057" s="12">
        <f t="shared" si="312"/>
        <v>306</v>
      </c>
      <c r="N5057" s="3" t="str">
        <f t="shared" si="313"/>
        <v>₹/kg</v>
      </c>
      <c r="O5057" s="3" t="str">
        <f>'yarn master raw '!K5057</f>
        <v>Ex-Mill + Freight</v>
      </c>
      <c r="P5057" s="3" t="str">
        <f>'yarn master raw '!L5057</f>
        <v>No</v>
      </c>
      <c r="Q5057" s="3" t="str">
        <f>'yarn master raw '!M5057</f>
        <v>Cotton Yarn Price Trend</v>
      </c>
      <c r="R5057" s="3" t="str">
        <f>'yarn master raw '!N5057</f>
        <v>Historical Price (SSM)</v>
      </c>
      <c r="S5057" s="3">
        <f t="shared" si="314"/>
        <v>2022</v>
      </c>
      <c r="T5057" s="3" t="str">
        <f t="shared" si="315"/>
        <v>October</v>
      </c>
    </row>
    <row r="5058" spans="1:20" hidden="1" x14ac:dyDescent="0.3">
      <c r="A5058" s="3" t="str">
        <f>'yarn master raw '!A5058</f>
        <v>28th Oct'22</v>
      </c>
      <c r="B5058" s="3" t="str">
        <f>'yarn master raw '!B5058</f>
        <v>Cotton Yarn</v>
      </c>
      <c r="C5058" s="3" t="str">
        <f>'yarn master raw '!C5058</f>
        <v>Cotton</v>
      </c>
      <c r="D5058" s="3" t="str">
        <f>IF('yarn master raw '!J5058="INR","India","Imported")</f>
        <v>India</v>
      </c>
      <c r="E5058" s="3" t="str">
        <f>'yarn master raw '!D5058</f>
        <v>SSM</v>
      </c>
      <c r="F5058" s="3" t="str">
        <f>'yarn master raw '!E5058</f>
        <v>30's</v>
      </c>
      <c r="G5058" s="3" t="str">
        <f>'yarn master raw '!F5058</f>
        <v>Semi-Combed</v>
      </c>
      <c r="H5058" s="3" t="str">
        <f>'yarn master raw '!G5058</f>
        <v>100% Cotton</v>
      </c>
      <c r="I5058" s="12">
        <f>'yarn master raw '!I5058</f>
        <v>318</v>
      </c>
      <c r="J5058" s="3" t="str">
        <f>'yarn master raw '!H5058</f>
        <v>₹/kg</v>
      </c>
      <c r="K5058" s="3" t="str">
        <f>'yarn master raw '!J5058</f>
        <v>INR</v>
      </c>
      <c r="L5058" s="13">
        <f>_xlfn.XLOOKUP(K5058,'usd inr forecast '!$N$2:$N$6,'usd inr forecast '!$O$2:$O$6,1)</f>
        <v>1</v>
      </c>
      <c r="M5058" s="12">
        <f t="shared" si="312"/>
        <v>318</v>
      </c>
      <c r="N5058" s="3" t="str">
        <f t="shared" si="313"/>
        <v>₹/kg</v>
      </c>
      <c r="O5058" s="3" t="str">
        <f>'yarn master raw '!K5058</f>
        <v>Ex-Mill + Freight</v>
      </c>
      <c r="P5058" s="3" t="str">
        <f>'yarn master raw '!L5058</f>
        <v>No</v>
      </c>
      <c r="Q5058" s="3" t="str">
        <f>'yarn master raw '!M5058</f>
        <v>Cotton Yarn Price Trend</v>
      </c>
      <c r="R5058" s="3" t="str">
        <f>'yarn master raw '!N5058</f>
        <v>Historical Price (SSM)</v>
      </c>
      <c r="S5058" s="3">
        <f t="shared" si="314"/>
        <v>2022</v>
      </c>
      <c r="T5058" s="3" t="str">
        <f t="shared" si="315"/>
        <v>October</v>
      </c>
    </row>
    <row r="5059" spans="1:20" hidden="1" x14ac:dyDescent="0.3">
      <c r="A5059" s="3" t="str">
        <f>'yarn master raw '!A5059</f>
        <v>28th Oct'22</v>
      </c>
      <c r="B5059" s="3" t="str">
        <f>'yarn master raw '!B5059</f>
        <v>Cotton Yarn</v>
      </c>
      <c r="C5059" s="3" t="str">
        <f>'yarn master raw '!C5059</f>
        <v>Cotton</v>
      </c>
      <c r="D5059" s="3" t="str">
        <f>IF('yarn master raw '!J5059="INR","India","Imported")</f>
        <v>India</v>
      </c>
      <c r="E5059" s="3" t="str">
        <f>'yarn master raw '!D5059</f>
        <v>SSM</v>
      </c>
      <c r="F5059" s="3" t="str">
        <f>'yarn master raw '!E5059</f>
        <v>34's</v>
      </c>
      <c r="G5059" s="3" t="str">
        <f>'yarn master raw '!F5059</f>
        <v>Semi-Combed</v>
      </c>
      <c r="H5059" s="3" t="str">
        <f>'yarn master raw '!G5059</f>
        <v>100% Cotton</v>
      </c>
      <c r="I5059" s="12">
        <f>'yarn master raw '!I5059</f>
        <v>332</v>
      </c>
      <c r="J5059" s="3" t="str">
        <f>'yarn master raw '!H5059</f>
        <v>₹/kg</v>
      </c>
      <c r="K5059" s="3" t="str">
        <f>'yarn master raw '!J5059</f>
        <v>INR</v>
      </c>
      <c r="L5059" s="13">
        <f>_xlfn.XLOOKUP(K5059,'usd inr forecast '!$N$2:$N$6,'usd inr forecast '!$O$2:$O$6,1)</f>
        <v>1</v>
      </c>
      <c r="M5059" s="12">
        <f t="shared" ref="M5059:M5122" si="316">IF(J5059="₹/kg",I5059*L5059,IF(J5059="₹/Candy",I5059*L5059/355.62,IF(J5059="₹/Bale",I5059*L5059/170,I5059*L5059)))</f>
        <v>332</v>
      </c>
      <c r="N5059" s="3" t="str">
        <f t="shared" ref="N5059:N5122" si="317">"₹/kg"</f>
        <v>₹/kg</v>
      </c>
      <c r="O5059" s="3" t="str">
        <f>'yarn master raw '!K5059</f>
        <v>Ex-Mill + Freight</v>
      </c>
      <c r="P5059" s="3" t="str">
        <f>'yarn master raw '!L5059</f>
        <v>No</v>
      </c>
      <c r="Q5059" s="3" t="str">
        <f>'yarn master raw '!M5059</f>
        <v>Cotton Yarn Price Trend</v>
      </c>
      <c r="R5059" s="3" t="str">
        <f>'yarn master raw '!N5059</f>
        <v>Historical Price (SSM)</v>
      </c>
      <c r="S5059" s="3">
        <f t="shared" ref="S5059:S5122" si="318">IFERROR(IF(ISNUMBER(A5059),YEAR(A5059),IF(ISNUMBER(SEARCH("'",A5059)),VALUE("20"&amp;MID(A5059,SEARCH("'",A5059)+1,2)),IF(ISNUMBER(SEARCH("2023",A5059)),2023,IF(ISNUMBER(SEARCH("2024",A5059)),2024,IF(ISNUMBER(SEARCH("2025",A5059)),2025,IF(ISNUMBER(SEARCH("2026",A5059)),2026,2022)))))),"")</f>
        <v>2022</v>
      </c>
      <c r="T5059" s="3" t="str">
        <f t="shared" ref="T5059:T5122" si="319">IFERROR(IF(ISNUMBER(A5059),TEXT(A5059,"mmmm"),IF(ISNUMBER(SEARCH("Jan",A5059)),"January",IF(ISNUMBER(SEARCH("Feb",A5059)),"February",IF(ISNUMBER(SEARCH("March",A5059)),"March",IF(ISNUMBER(SEARCH("April",A5059)),"April",IF(ISNUMBER(SEARCH("May",A5059)),"May",IF(ISNUMBER(SEARCH("June",A5059)),"June",IF(ISNUMBER(SEARCH("July",A5059)),"July",IF(ISNUMBER(SEARCH("Aug",A5059)),"August",IF(ISNUMBER(SEARCH("Sep",A5059)),"September",IF(ISNUMBER(SEARCH("Oct",A5059)),"October",IF(ISNUMBER(SEARCH("Nov",A5059)),"November",IF(ISNUMBER(SEARCH("Dec",A5059)),"December",""))))))))))))),"")</f>
        <v>October</v>
      </c>
    </row>
    <row r="5060" spans="1:20" hidden="1" x14ac:dyDescent="0.3">
      <c r="A5060" s="3" t="str">
        <f>'yarn master raw '!A5060</f>
        <v>28th Oct'22</v>
      </c>
      <c r="B5060" s="3" t="str">
        <f>'yarn master raw '!B5060</f>
        <v>Cotton Yarn</v>
      </c>
      <c r="C5060" s="3" t="str">
        <f>'yarn master raw '!C5060</f>
        <v>Cotton</v>
      </c>
      <c r="D5060" s="3" t="str">
        <f>IF('yarn master raw '!J5060="INR","India","Imported")</f>
        <v>India</v>
      </c>
      <c r="E5060" s="3" t="str">
        <f>'yarn master raw '!D5060</f>
        <v>SSM</v>
      </c>
      <c r="F5060" s="3" t="str">
        <f>'yarn master raw '!E5060</f>
        <v>40's</v>
      </c>
      <c r="G5060" s="3" t="str">
        <f>'yarn master raw '!F5060</f>
        <v>Semi-Combed</v>
      </c>
      <c r="H5060" s="3" t="str">
        <f>'yarn master raw '!G5060</f>
        <v>100% Cotton</v>
      </c>
      <c r="I5060" s="12">
        <f>'yarn master raw '!I5060</f>
        <v>353</v>
      </c>
      <c r="J5060" s="3" t="str">
        <f>'yarn master raw '!H5060</f>
        <v>₹/kg</v>
      </c>
      <c r="K5060" s="3" t="str">
        <f>'yarn master raw '!J5060</f>
        <v>INR</v>
      </c>
      <c r="L5060" s="13">
        <f>_xlfn.XLOOKUP(K5060,'usd inr forecast '!$N$2:$N$6,'usd inr forecast '!$O$2:$O$6,1)</f>
        <v>1</v>
      </c>
      <c r="M5060" s="12">
        <f t="shared" si="316"/>
        <v>353</v>
      </c>
      <c r="N5060" s="3" t="str">
        <f t="shared" si="317"/>
        <v>₹/kg</v>
      </c>
      <c r="O5060" s="3" t="str">
        <f>'yarn master raw '!K5060</f>
        <v>Ex-Mill + Freight</v>
      </c>
      <c r="P5060" s="3" t="str">
        <f>'yarn master raw '!L5060</f>
        <v>No</v>
      </c>
      <c r="Q5060" s="3" t="str">
        <f>'yarn master raw '!M5060</f>
        <v>Cotton Yarn Price Trend</v>
      </c>
      <c r="R5060" s="3" t="str">
        <f>'yarn master raw '!N5060</f>
        <v>Historical Price (SSM)</v>
      </c>
      <c r="S5060" s="3">
        <f t="shared" si="318"/>
        <v>2022</v>
      </c>
      <c r="T5060" s="3" t="str">
        <f t="shared" si="319"/>
        <v>October</v>
      </c>
    </row>
    <row r="5061" spans="1:20" hidden="1" x14ac:dyDescent="0.3">
      <c r="A5061" s="3" t="str">
        <f>'yarn master raw '!A5061</f>
        <v>2nd Nov'22</v>
      </c>
      <c r="B5061" s="3" t="str">
        <f>'yarn master raw '!B5061</f>
        <v>Cotton Yarn</v>
      </c>
      <c r="C5061" s="3" t="str">
        <f>'yarn master raw '!C5061</f>
        <v>Cotton</v>
      </c>
      <c r="D5061" s="3" t="str">
        <f>IF('yarn master raw '!J5061="INR","India","Imported")</f>
        <v>India</v>
      </c>
      <c r="E5061" s="3" t="str">
        <f>'yarn master raw '!D5061</f>
        <v>SSM</v>
      </c>
      <c r="F5061" s="3" t="str">
        <f>'yarn master raw '!E5061</f>
        <v>16's</v>
      </c>
      <c r="G5061" s="3" t="str">
        <f>'yarn master raw '!F5061</f>
        <v>Semi-Combed</v>
      </c>
      <c r="H5061" s="3" t="str">
        <f>'yarn master raw '!G5061</f>
        <v>100% Cotton</v>
      </c>
      <c r="I5061" s="12">
        <f>'yarn master raw '!I5061</f>
        <v>274</v>
      </c>
      <c r="J5061" s="3" t="str">
        <f>'yarn master raw '!H5061</f>
        <v>₹/kg</v>
      </c>
      <c r="K5061" s="3" t="str">
        <f>'yarn master raw '!J5061</f>
        <v>INR</v>
      </c>
      <c r="L5061" s="13">
        <f>_xlfn.XLOOKUP(K5061,'usd inr forecast '!$N$2:$N$6,'usd inr forecast '!$O$2:$O$6,1)</f>
        <v>1</v>
      </c>
      <c r="M5061" s="12">
        <f t="shared" si="316"/>
        <v>274</v>
      </c>
      <c r="N5061" s="3" t="str">
        <f t="shared" si="317"/>
        <v>₹/kg</v>
      </c>
      <c r="O5061" s="3" t="str">
        <f>'yarn master raw '!K5061</f>
        <v>Ex-Mill + Freight</v>
      </c>
      <c r="P5061" s="3" t="str">
        <f>'yarn master raw '!L5061</f>
        <v>No</v>
      </c>
      <c r="Q5061" s="3" t="str">
        <f>'yarn master raw '!M5061</f>
        <v>Cotton Yarn Price Trend</v>
      </c>
      <c r="R5061" s="3" t="str">
        <f>'yarn master raw '!N5061</f>
        <v>Historical Price (SSM)</v>
      </c>
      <c r="S5061" s="3">
        <f t="shared" si="318"/>
        <v>2022</v>
      </c>
      <c r="T5061" s="3" t="str">
        <f t="shared" si="319"/>
        <v>November</v>
      </c>
    </row>
    <row r="5062" spans="1:20" hidden="1" x14ac:dyDescent="0.3">
      <c r="A5062" s="3" t="str">
        <f>'yarn master raw '!A5062</f>
        <v>2nd Nov'22</v>
      </c>
      <c r="B5062" s="3" t="str">
        <f>'yarn master raw '!B5062</f>
        <v>Cotton Yarn</v>
      </c>
      <c r="C5062" s="3" t="str">
        <f>'yarn master raw '!C5062</f>
        <v>Cotton</v>
      </c>
      <c r="D5062" s="3" t="str">
        <f>IF('yarn master raw '!J5062="INR","India","Imported")</f>
        <v>India</v>
      </c>
      <c r="E5062" s="3" t="str">
        <f>'yarn master raw '!D5062</f>
        <v>SSM</v>
      </c>
      <c r="F5062" s="3" t="str">
        <f>'yarn master raw '!E5062</f>
        <v>20's</v>
      </c>
      <c r="G5062" s="3" t="str">
        <f>'yarn master raw '!F5062</f>
        <v>Semi-Combed</v>
      </c>
      <c r="H5062" s="3" t="str">
        <f>'yarn master raw '!G5062</f>
        <v>100% Cotton</v>
      </c>
      <c r="I5062" s="12">
        <f>'yarn master raw '!I5062</f>
        <v>277</v>
      </c>
      <c r="J5062" s="3" t="str">
        <f>'yarn master raw '!H5062</f>
        <v>₹/kg</v>
      </c>
      <c r="K5062" s="3" t="str">
        <f>'yarn master raw '!J5062</f>
        <v>INR</v>
      </c>
      <c r="L5062" s="13">
        <f>_xlfn.XLOOKUP(K5062,'usd inr forecast '!$N$2:$N$6,'usd inr forecast '!$O$2:$O$6,1)</f>
        <v>1</v>
      </c>
      <c r="M5062" s="12">
        <f t="shared" si="316"/>
        <v>277</v>
      </c>
      <c r="N5062" s="3" t="str">
        <f t="shared" si="317"/>
        <v>₹/kg</v>
      </c>
      <c r="O5062" s="3" t="str">
        <f>'yarn master raw '!K5062</f>
        <v>Ex-Mill + Freight</v>
      </c>
      <c r="P5062" s="3" t="str">
        <f>'yarn master raw '!L5062</f>
        <v>No</v>
      </c>
      <c r="Q5062" s="3" t="str">
        <f>'yarn master raw '!M5062</f>
        <v>Cotton Yarn Price Trend</v>
      </c>
      <c r="R5062" s="3" t="str">
        <f>'yarn master raw '!N5062</f>
        <v>Historical Price (SSM)</v>
      </c>
      <c r="S5062" s="3">
        <f t="shared" si="318"/>
        <v>2022</v>
      </c>
      <c r="T5062" s="3" t="str">
        <f t="shared" si="319"/>
        <v>November</v>
      </c>
    </row>
    <row r="5063" spans="1:20" hidden="1" x14ac:dyDescent="0.3">
      <c r="A5063" s="3" t="str">
        <f>'yarn master raw '!A5063</f>
        <v>2nd Nov'22</v>
      </c>
      <c r="B5063" s="3" t="str">
        <f>'yarn master raw '!B5063</f>
        <v>Cotton Yarn</v>
      </c>
      <c r="C5063" s="3" t="str">
        <f>'yarn master raw '!C5063</f>
        <v>Cotton</v>
      </c>
      <c r="D5063" s="3" t="str">
        <f>IF('yarn master raw '!J5063="INR","India","Imported")</f>
        <v>India</v>
      </c>
      <c r="E5063" s="3" t="str">
        <f>'yarn master raw '!D5063</f>
        <v>SSM</v>
      </c>
      <c r="F5063" s="3" t="str">
        <f>'yarn master raw '!E5063</f>
        <v>24's</v>
      </c>
      <c r="G5063" s="3" t="str">
        <f>'yarn master raw '!F5063</f>
        <v>Semi-Combed</v>
      </c>
      <c r="H5063" s="3" t="str">
        <f>'yarn master raw '!G5063</f>
        <v>100% Cotton</v>
      </c>
      <c r="I5063" s="12">
        <f>'yarn master raw '!I5063</f>
        <v>286</v>
      </c>
      <c r="J5063" s="3" t="str">
        <f>'yarn master raw '!H5063</f>
        <v>₹/kg</v>
      </c>
      <c r="K5063" s="3" t="str">
        <f>'yarn master raw '!J5063</f>
        <v>INR</v>
      </c>
      <c r="L5063" s="13">
        <f>_xlfn.XLOOKUP(K5063,'usd inr forecast '!$N$2:$N$6,'usd inr forecast '!$O$2:$O$6,1)</f>
        <v>1</v>
      </c>
      <c r="M5063" s="12">
        <f t="shared" si="316"/>
        <v>286</v>
      </c>
      <c r="N5063" s="3" t="str">
        <f t="shared" si="317"/>
        <v>₹/kg</v>
      </c>
      <c r="O5063" s="3" t="str">
        <f>'yarn master raw '!K5063</f>
        <v>Ex-Mill + Freight</v>
      </c>
      <c r="P5063" s="3" t="str">
        <f>'yarn master raw '!L5063</f>
        <v>No</v>
      </c>
      <c r="Q5063" s="3" t="str">
        <f>'yarn master raw '!M5063</f>
        <v>Cotton Yarn Price Trend</v>
      </c>
      <c r="R5063" s="3" t="str">
        <f>'yarn master raw '!N5063</f>
        <v>Historical Price (SSM)</v>
      </c>
      <c r="S5063" s="3">
        <f t="shared" si="318"/>
        <v>2022</v>
      </c>
      <c r="T5063" s="3" t="str">
        <f t="shared" si="319"/>
        <v>November</v>
      </c>
    </row>
    <row r="5064" spans="1:20" hidden="1" x14ac:dyDescent="0.3">
      <c r="A5064" s="3" t="str">
        <f>'yarn master raw '!A5064</f>
        <v>2nd Nov'22</v>
      </c>
      <c r="B5064" s="3" t="str">
        <f>'yarn master raw '!B5064</f>
        <v>Cotton Yarn</v>
      </c>
      <c r="C5064" s="3" t="str">
        <f>'yarn master raw '!C5064</f>
        <v>Cotton</v>
      </c>
      <c r="D5064" s="3" t="str">
        <f>IF('yarn master raw '!J5064="INR","India","Imported")</f>
        <v>India</v>
      </c>
      <c r="E5064" s="3" t="str">
        <f>'yarn master raw '!D5064</f>
        <v>SSM</v>
      </c>
      <c r="F5064" s="3" t="str">
        <f>'yarn master raw '!E5064</f>
        <v>30's</v>
      </c>
      <c r="G5064" s="3" t="str">
        <f>'yarn master raw '!F5064</f>
        <v>Semi-Combed</v>
      </c>
      <c r="H5064" s="3" t="str">
        <f>'yarn master raw '!G5064</f>
        <v>100% Cotton</v>
      </c>
      <c r="I5064" s="12">
        <f>'yarn master raw '!I5064</f>
        <v>298</v>
      </c>
      <c r="J5064" s="3" t="str">
        <f>'yarn master raw '!H5064</f>
        <v>₹/kg</v>
      </c>
      <c r="K5064" s="3" t="str">
        <f>'yarn master raw '!J5064</f>
        <v>INR</v>
      </c>
      <c r="L5064" s="13">
        <f>_xlfn.XLOOKUP(K5064,'usd inr forecast '!$N$2:$N$6,'usd inr forecast '!$O$2:$O$6,1)</f>
        <v>1</v>
      </c>
      <c r="M5064" s="12">
        <f t="shared" si="316"/>
        <v>298</v>
      </c>
      <c r="N5064" s="3" t="str">
        <f t="shared" si="317"/>
        <v>₹/kg</v>
      </c>
      <c r="O5064" s="3" t="str">
        <f>'yarn master raw '!K5064</f>
        <v>Ex-Mill + Freight</v>
      </c>
      <c r="P5064" s="3" t="str">
        <f>'yarn master raw '!L5064</f>
        <v>No</v>
      </c>
      <c r="Q5064" s="3" t="str">
        <f>'yarn master raw '!M5064</f>
        <v>Cotton Yarn Price Trend</v>
      </c>
      <c r="R5064" s="3" t="str">
        <f>'yarn master raw '!N5064</f>
        <v>Historical Price (SSM)</v>
      </c>
      <c r="S5064" s="3">
        <f t="shared" si="318"/>
        <v>2022</v>
      </c>
      <c r="T5064" s="3" t="str">
        <f t="shared" si="319"/>
        <v>November</v>
      </c>
    </row>
    <row r="5065" spans="1:20" hidden="1" x14ac:dyDescent="0.3">
      <c r="A5065" s="3" t="str">
        <f>'yarn master raw '!A5065</f>
        <v>2nd Nov'22</v>
      </c>
      <c r="B5065" s="3" t="str">
        <f>'yarn master raw '!B5065</f>
        <v>Cotton Yarn</v>
      </c>
      <c r="C5065" s="3" t="str">
        <f>'yarn master raw '!C5065</f>
        <v>Cotton</v>
      </c>
      <c r="D5065" s="3" t="str">
        <f>IF('yarn master raw '!J5065="INR","India","Imported")</f>
        <v>India</v>
      </c>
      <c r="E5065" s="3" t="str">
        <f>'yarn master raw '!D5065</f>
        <v>SSM</v>
      </c>
      <c r="F5065" s="3" t="str">
        <f>'yarn master raw '!E5065</f>
        <v>34's</v>
      </c>
      <c r="G5065" s="3" t="str">
        <f>'yarn master raw '!F5065</f>
        <v>Semi-Combed</v>
      </c>
      <c r="H5065" s="3" t="str">
        <f>'yarn master raw '!G5065</f>
        <v>100% Cotton</v>
      </c>
      <c r="I5065" s="12">
        <f>'yarn master raw '!I5065</f>
        <v>312</v>
      </c>
      <c r="J5065" s="3" t="str">
        <f>'yarn master raw '!H5065</f>
        <v>₹/kg</v>
      </c>
      <c r="K5065" s="3" t="str">
        <f>'yarn master raw '!J5065</f>
        <v>INR</v>
      </c>
      <c r="L5065" s="13">
        <f>_xlfn.XLOOKUP(K5065,'usd inr forecast '!$N$2:$N$6,'usd inr forecast '!$O$2:$O$6,1)</f>
        <v>1</v>
      </c>
      <c r="M5065" s="12">
        <f t="shared" si="316"/>
        <v>312</v>
      </c>
      <c r="N5065" s="3" t="str">
        <f t="shared" si="317"/>
        <v>₹/kg</v>
      </c>
      <c r="O5065" s="3" t="str">
        <f>'yarn master raw '!K5065</f>
        <v>Ex-Mill + Freight</v>
      </c>
      <c r="P5065" s="3" t="str">
        <f>'yarn master raw '!L5065</f>
        <v>No</v>
      </c>
      <c r="Q5065" s="3" t="str">
        <f>'yarn master raw '!M5065</f>
        <v>Cotton Yarn Price Trend</v>
      </c>
      <c r="R5065" s="3" t="str">
        <f>'yarn master raw '!N5065</f>
        <v>Historical Price (SSM)</v>
      </c>
      <c r="S5065" s="3">
        <f t="shared" si="318"/>
        <v>2022</v>
      </c>
      <c r="T5065" s="3" t="str">
        <f t="shared" si="319"/>
        <v>November</v>
      </c>
    </row>
    <row r="5066" spans="1:20" hidden="1" x14ac:dyDescent="0.3">
      <c r="A5066" s="3" t="str">
        <f>'yarn master raw '!A5066</f>
        <v>2nd Nov'22</v>
      </c>
      <c r="B5066" s="3" t="str">
        <f>'yarn master raw '!B5066</f>
        <v>Cotton Yarn</v>
      </c>
      <c r="C5066" s="3" t="str">
        <f>'yarn master raw '!C5066</f>
        <v>Cotton</v>
      </c>
      <c r="D5066" s="3" t="str">
        <f>IF('yarn master raw '!J5066="INR","India","Imported")</f>
        <v>India</v>
      </c>
      <c r="E5066" s="3" t="str">
        <f>'yarn master raw '!D5066</f>
        <v>SSM</v>
      </c>
      <c r="F5066" s="3" t="str">
        <f>'yarn master raw '!E5066</f>
        <v>40's</v>
      </c>
      <c r="G5066" s="3" t="str">
        <f>'yarn master raw '!F5066</f>
        <v>Semi-Combed</v>
      </c>
      <c r="H5066" s="3" t="str">
        <f>'yarn master raw '!G5066</f>
        <v>100% Cotton</v>
      </c>
      <c r="I5066" s="12">
        <f>'yarn master raw '!I5066</f>
        <v>333</v>
      </c>
      <c r="J5066" s="3" t="str">
        <f>'yarn master raw '!H5066</f>
        <v>₹/kg</v>
      </c>
      <c r="K5066" s="3" t="str">
        <f>'yarn master raw '!J5066</f>
        <v>INR</v>
      </c>
      <c r="L5066" s="13">
        <f>_xlfn.XLOOKUP(K5066,'usd inr forecast '!$N$2:$N$6,'usd inr forecast '!$O$2:$O$6,1)</f>
        <v>1</v>
      </c>
      <c r="M5066" s="12">
        <f t="shared" si="316"/>
        <v>333</v>
      </c>
      <c r="N5066" s="3" t="str">
        <f t="shared" si="317"/>
        <v>₹/kg</v>
      </c>
      <c r="O5066" s="3" t="str">
        <f>'yarn master raw '!K5066</f>
        <v>Ex-Mill + Freight</v>
      </c>
      <c r="P5066" s="3" t="str">
        <f>'yarn master raw '!L5066</f>
        <v>No</v>
      </c>
      <c r="Q5066" s="3" t="str">
        <f>'yarn master raw '!M5066</f>
        <v>Cotton Yarn Price Trend</v>
      </c>
      <c r="R5066" s="3" t="str">
        <f>'yarn master raw '!N5066</f>
        <v>Historical Price (SSM)</v>
      </c>
      <c r="S5066" s="3">
        <f t="shared" si="318"/>
        <v>2022</v>
      </c>
      <c r="T5066" s="3" t="str">
        <f t="shared" si="319"/>
        <v>November</v>
      </c>
    </row>
    <row r="5067" spans="1:20" hidden="1" x14ac:dyDescent="0.3">
      <c r="A5067" s="3" t="str">
        <f>'yarn master raw '!A5067</f>
        <v>28th Nov'22</v>
      </c>
      <c r="B5067" s="3" t="str">
        <f>'yarn master raw '!B5067</f>
        <v>Cotton Yarn</v>
      </c>
      <c r="C5067" s="3" t="str">
        <f>'yarn master raw '!C5067</f>
        <v>Cotton</v>
      </c>
      <c r="D5067" s="3" t="str">
        <f>IF('yarn master raw '!J5067="INR","India","Imported")</f>
        <v>India</v>
      </c>
      <c r="E5067" s="3" t="str">
        <f>'yarn master raw '!D5067</f>
        <v>SSM</v>
      </c>
      <c r="F5067" s="3" t="str">
        <f>'yarn master raw '!E5067</f>
        <v>16's</v>
      </c>
      <c r="G5067" s="3" t="str">
        <f>'yarn master raw '!F5067</f>
        <v>Semi-Combed</v>
      </c>
      <c r="H5067" s="3" t="str">
        <f>'yarn master raw '!G5067</f>
        <v>100% Cotton</v>
      </c>
      <c r="I5067" s="12">
        <f>'yarn master raw '!I5067</f>
        <v>274</v>
      </c>
      <c r="J5067" s="3" t="str">
        <f>'yarn master raw '!H5067</f>
        <v>₹/kg</v>
      </c>
      <c r="K5067" s="3" t="str">
        <f>'yarn master raw '!J5067</f>
        <v>INR</v>
      </c>
      <c r="L5067" s="13">
        <f>_xlfn.XLOOKUP(K5067,'usd inr forecast '!$N$2:$N$6,'usd inr forecast '!$O$2:$O$6,1)</f>
        <v>1</v>
      </c>
      <c r="M5067" s="12">
        <f t="shared" si="316"/>
        <v>274</v>
      </c>
      <c r="N5067" s="3" t="str">
        <f t="shared" si="317"/>
        <v>₹/kg</v>
      </c>
      <c r="O5067" s="3" t="str">
        <f>'yarn master raw '!K5067</f>
        <v>Ex-Mill + Freight</v>
      </c>
      <c r="P5067" s="3" t="str">
        <f>'yarn master raw '!L5067</f>
        <v>No</v>
      </c>
      <c r="Q5067" s="3" t="str">
        <f>'yarn master raw '!M5067</f>
        <v>Cotton Yarn Price Trend</v>
      </c>
      <c r="R5067" s="3" t="str">
        <f>'yarn master raw '!N5067</f>
        <v>Historical Price (SSM)</v>
      </c>
      <c r="S5067" s="3">
        <f t="shared" si="318"/>
        <v>2022</v>
      </c>
      <c r="T5067" s="3" t="str">
        <f t="shared" si="319"/>
        <v>November</v>
      </c>
    </row>
    <row r="5068" spans="1:20" hidden="1" x14ac:dyDescent="0.3">
      <c r="A5068" s="3" t="str">
        <f>'yarn master raw '!A5068</f>
        <v>28th Nov'22</v>
      </c>
      <c r="B5068" s="3" t="str">
        <f>'yarn master raw '!B5068</f>
        <v>Cotton Yarn</v>
      </c>
      <c r="C5068" s="3" t="str">
        <f>'yarn master raw '!C5068</f>
        <v>Cotton</v>
      </c>
      <c r="D5068" s="3" t="str">
        <f>IF('yarn master raw '!J5068="INR","India","Imported")</f>
        <v>India</v>
      </c>
      <c r="E5068" s="3" t="str">
        <f>'yarn master raw '!D5068</f>
        <v>SSM</v>
      </c>
      <c r="F5068" s="3" t="str">
        <f>'yarn master raw '!E5068</f>
        <v>20's</v>
      </c>
      <c r="G5068" s="3" t="str">
        <f>'yarn master raw '!F5068</f>
        <v>Semi-Combed</v>
      </c>
      <c r="H5068" s="3" t="str">
        <f>'yarn master raw '!G5068</f>
        <v>100% Cotton</v>
      </c>
      <c r="I5068" s="12">
        <f>'yarn master raw '!I5068</f>
        <v>277</v>
      </c>
      <c r="J5068" s="3" t="str">
        <f>'yarn master raw '!H5068</f>
        <v>₹/kg</v>
      </c>
      <c r="K5068" s="3" t="str">
        <f>'yarn master raw '!J5068</f>
        <v>INR</v>
      </c>
      <c r="L5068" s="13">
        <f>_xlfn.XLOOKUP(K5068,'usd inr forecast '!$N$2:$N$6,'usd inr forecast '!$O$2:$O$6,1)</f>
        <v>1</v>
      </c>
      <c r="M5068" s="12">
        <f t="shared" si="316"/>
        <v>277</v>
      </c>
      <c r="N5068" s="3" t="str">
        <f t="shared" si="317"/>
        <v>₹/kg</v>
      </c>
      <c r="O5068" s="3" t="str">
        <f>'yarn master raw '!K5068</f>
        <v>Ex-Mill + Freight</v>
      </c>
      <c r="P5068" s="3" t="str">
        <f>'yarn master raw '!L5068</f>
        <v>No</v>
      </c>
      <c r="Q5068" s="3" t="str">
        <f>'yarn master raw '!M5068</f>
        <v>Cotton Yarn Price Trend</v>
      </c>
      <c r="R5068" s="3" t="str">
        <f>'yarn master raw '!N5068</f>
        <v>Historical Price (SSM)</v>
      </c>
      <c r="S5068" s="3">
        <f t="shared" si="318"/>
        <v>2022</v>
      </c>
      <c r="T5068" s="3" t="str">
        <f t="shared" si="319"/>
        <v>November</v>
      </c>
    </row>
    <row r="5069" spans="1:20" hidden="1" x14ac:dyDescent="0.3">
      <c r="A5069" s="3" t="str">
        <f>'yarn master raw '!A5069</f>
        <v>28th Nov'22</v>
      </c>
      <c r="B5069" s="3" t="str">
        <f>'yarn master raw '!B5069</f>
        <v>Cotton Yarn</v>
      </c>
      <c r="C5069" s="3" t="str">
        <f>'yarn master raw '!C5069</f>
        <v>Cotton</v>
      </c>
      <c r="D5069" s="3" t="str">
        <f>IF('yarn master raw '!J5069="INR","India","Imported")</f>
        <v>India</v>
      </c>
      <c r="E5069" s="3" t="str">
        <f>'yarn master raw '!D5069</f>
        <v>SSM</v>
      </c>
      <c r="F5069" s="3" t="str">
        <f>'yarn master raw '!E5069</f>
        <v>24's</v>
      </c>
      <c r="G5069" s="3" t="str">
        <f>'yarn master raw '!F5069</f>
        <v>Semi-Combed</v>
      </c>
      <c r="H5069" s="3" t="str">
        <f>'yarn master raw '!G5069</f>
        <v>100% Cotton</v>
      </c>
      <c r="I5069" s="12">
        <f>'yarn master raw '!I5069</f>
        <v>286</v>
      </c>
      <c r="J5069" s="3" t="str">
        <f>'yarn master raw '!H5069</f>
        <v>₹/kg</v>
      </c>
      <c r="K5069" s="3" t="str">
        <f>'yarn master raw '!J5069</f>
        <v>INR</v>
      </c>
      <c r="L5069" s="13">
        <f>_xlfn.XLOOKUP(K5069,'usd inr forecast '!$N$2:$N$6,'usd inr forecast '!$O$2:$O$6,1)</f>
        <v>1</v>
      </c>
      <c r="M5069" s="12">
        <f t="shared" si="316"/>
        <v>286</v>
      </c>
      <c r="N5069" s="3" t="str">
        <f t="shared" si="317"/>
        <v>₹/kg</v>
      </c>
      <c r="O5069" s="3" t="str">
        <f>'yarn master raw '!K5069</f>
        <v>Ex-Mill + Freight</v>
      </c>
      <c r="P5069" s="3" t="str">
        <f>'yarn master raw '!L5069</f>
        <v>No</v>
      </c>
      <c r="Q5069" s="3" t="str">
        <f>'yarn master raw '!M5069</f>
        <v>Cotton Yarn Price Trend</v>
      </c>
      <c r="R5069" s="3" t="str">
        <f>'yarn master raw '!N5069</f>
        <v>Historical Price (SSM)</v>
      </c>
      <c r="S5069" s="3">
        <f t="shared" si="318"/>
        <v>2022</v>
      </c>
      <c r="T5069" s="3" t="str">
        <f t="shared" si="319"/>
        <v>November</v>
      </c>
    </row>
    <row r="5070" spans="1:20" hidden="1" x14ac:dyDescent="0.3">
      <c r="A5070" s="3" t="str">
        <f>'yarn master raw '!A5070</f>
        <v>28th Nov'22</v>
      </c>
      <c r="B5070" s="3" t="str">
        <f>'yarn master raw '!B5070</f>
        <v>Cotton Yarn</v>
      </c>
      <c r="C5070" s="3" t="str">
        <f>'yarn master raw '!C5070</f>
        <v>Cotton</v>
      </c>
      <c r="D5070" s="3" t="str">
        <f>IF('yarn master raw '!J5070="INR","India","Imported")</f>
        <v>India</v>
      </c>
      <c r="E5070" s="3" t="str">
        <f>'yarn master raw '!D5070</f>
        <v>SSM</v>
      </c>
      <c r="F5070" s="3" t="str">
        <f>'yarn master raw '!E5070</f>
        <v>30's</v>
      </c>
      <c r="G5070" s="3" t="str">
        <f>'yarn master raw '!F5070</f>
        <v>Semi-Combed</v>
      </c>
      <c r="H5070" s="3" t="str">
        <f>'yarn master raw '!G5070</f>
        <v>100% Cotton</v>
      </c>
      <c r="I5070" s="12">
        <f>'yarn master raw '!I5070</f>
        <v>298</v>
      </c>
      <c r="J5070" s="3" t="str">
        <f>'yarn master raw '!H5070</f>
        <v>₹/kg</v>
      </c>
      <c r="K5070" s="3" t="str">
        <f>'yarn master raw '!J5070</f>
        <v>INR</v>
      </c>
      <c r="L5070" s="13">
        <f>_xlfn.XLOOKUP(K5070,'usd inr forecast '!$N$2:$N$6,'usd inr forecast '!$O$2:$O$6,1)</f>
        <v>1</v>
      </c>
      <c r="M5070" s="12">
        <f t="shared" si="316"/>
        <v>298</v>
      </c>
      <c r="N5070" s="3" t="str">
        <f t="shared" si="317"/>
        <v>₹/kg</v>
      </c>
      <c r="O5070" s="3" t="str">
        <f>'yarn master raw '!K5070</f>
        <v>Ex-Mill + Freight</v>
      </c>
      <c r="P5070" s="3" t="str">
        <f>'yarn master raw '!L5070</f>
        <v>No</v>
      </c>
      <c r="Q5070" s="3" t="str">
        <f>'yarn master raw '!M5070</f>
        <v>Cotton Yarn Price Trend</v>
      </c>
      <c r="R5070" s="3" t="str">
        <f>'yarn master raw '!N5070</f>
        <v>Historical Price (SSM)</v>
      </c>
      <c r="S5070" s="3">
        <f t="shared" si="318"/>
        <v>2022</v>
      </c>
      <c r="T5070" s="3" t="str">
        <f t="shared" si="319"/>
        <v>November</v>
      </c>
    </row>
    <row r="5071" spans="1:20" hidden="1" x14ac:dyDescent="0.3">
      <c r="A5071" s="3" t="str">
        <f>'yarn master raw '!A5071</f>
        <v>28th Nov'22</v>
      </c>
      <c r="B5071" s="3" t="str">
        <f>'yarn master raw '!B5071</f>
        <v>Cotton Yarn</v>
      </c>
      <c r="C5071" s="3" t="str">
        <f>'yarn master raw '!C5071</f>
        <v>Cotton</v>
      </c>
      <c r="D5071" s="3" t="str">
        <f>IF('yarn master raw '!J5071="INR","India","Imported")</f>
        <v>India</v>
      </c>
      <c r="E5071" s="3" t="str">
        <f>'yarn master raw '!D5071</f>
        <v>SSM</v>
      </c>
      <c r="F5071" s="3" t="str">
        <f>'yarn master raw '!E5071</f>
        <v>34's</v>
      </c>
      <c r="G5071" s="3" t="str">
        <f>'yarn master raw '!F5071</f>
        <v>Semi-Combed</v>
      </c>
      <c r="H5071" s="3" t="str">
        <f>'yarn master raw '!G5071</f>
        <v>100% Cotton</v>
      </c>
      <c r="I5071" s="12">
        <f>'yarn master raw '!I5071</f>
        <v>312</v>
      </c>
      <c r="J5071" s="3" t="str">
        <f>'yarn master raw '!H5071</f>
        <v>₹/kg</v>
      </c>
      <c r="K5071" s="3" t="str">
        <f>'yarn master raw '!J5071</f>
        <v>INR</v>
      </c>
      <c r="L5071" s="13">
        <f>_xlfn.XLOOKUP(K5071,'usd inr forecast '!$N$2:$N$6,'usd inr forecast '!$O$2:$O$6,1)</f>
        <v>1</v>
      </c>
      <c r="M5071" s="12">
        <f t="shared" si="316"/>
        <v>312</v>
      </c>
      <c r="N5071" s="3" t="str">
        <f t="shared" si="317"/>
        <v>₹/kg</v>
      </c>
      <c r="O5071" s="3" t="str">
        <f>'yarn master raw '!K5071</f>
        <v>Ex-Mill + Freight</v>
      </c>
      <c r="P5071" s="3" t="str">
        <f>'yarn master raw '!L5071</f>
        <v>No</v>
      </c>
      <c r="Q5071" s="3" t="str">
        <f>'yarn master raw '!M5071</f>
        <v>Cotton Yarn Price Trend</v>
      </c>
      <c r="R5071" s="3" t="str">
        <f>'yarn master raw '!N5071</f>
        <v>Historical Price (SSM)</v>
      </c>
      <c r="S5071" s="3">
        <f t="shared" si="318"/>
        <v>2022</v>
      </c>
      <c r="T5071" s="3" t="str">
        <f t="shared" si="319"/>
        <v>November</v>
      </c>
    </row>
    <row r="5072" spans="1:20" hidden="1" x14ac:dyDescent="0.3">
      <c r="A5072" s="3" t="str">
        <f>'yarn master raw '!A5072</f>
        <v>28th Nov'22</v>
      </c>
      <c r="B5072" s="3" t="str">
        <f>'yarn master raw '!B5072</f>
        <v>Cotton Yarn</v>
      </c>
      <c r="C5072" s="3" t="str">
        <f>'yarn master raw '!C5072</f>
        <v>Cotton</v>
      </c>
      <c r="D5072" s="3" t="str">
        <f>IF('yarn master raw '!J5072="INR","India","Imported")</f>
        <v>India</v>
      </c>
      <c r="E5072" s="3" t="str">
        <f>'yarn master raw '!D5072</f>
        <v>SSM</v>
      </c>
      <c r="F5072" s="3" t="str">
        <f>'yarn master raw '!E5072</f>
        <v>40's</v>
      </c>
      <c r="G5072" s="3" t="str">
        <f>'yarn master raw '!F5072</f>
        <v>Semi-Combed</v>
      </c>
      <c r="H5072" s="3" t="str">
        <f>'yarn master raw '!G5072</f>
        <v>100% Cotton</v>
      </c>
      <c r="I5072" s="12">
        <f>'yarn master raw '!I5072</f>
        <v>333</v>
      </c>
      <c r="J5072" s="3" t="str">
        <f>'yarn master raw '!H5072</f>
        <v>₹/kg</v>
      </c>
      <c r="K5072" s="3" t="str">
        <f>'yarn master raw '!J5072</f>
        <v>INR</v>
      </c>
      <c r="L5072" s="13">
        <f>_xlfn.XLOOKUP(K5072,'usd inr forecast '!$N$2:$N$6,'usd inr forecast '!$O$2:$O$6,1)</f>
        <v>1</v>
      </c>
      <c r="M5072" s="12">
        <f t="shared" si="316"/>
        <v>333</v>
      </c>
      <c r="N5072" s="3" t="str">
        <f t="shared" si="317"/>
        <v>₹/kg</v>
      </c>
      <c r="O5072" s="3" t="str">
        <f>'yarn master raw '!K5072</f>
        <v>Ex-Mill + Freight</v>
      </c>
      <c r="P5072" s="3" t="str">
        <f>'yarn master raw '!L5072</f>
        <v>No</v>
      </c>
      <c r="Q5072" s="3" t="str">
        <f>'yarn master raw '!M5072</f>
        <v>Cotton Yarn Price Trend</v>
      </c>
      <c r="R5072" s="3" t="str">
        <f>'yarn master raw '!N5072</f>
        <v>Historical Price (SSM)</v>
      </c>
      <c r="S5072" s="3">
        <f t="shared" si="318"/>
        <v>2022</v>
      </c>
      <c r="T5072" s="3" t="str">
        <f t="shared" si="319"/>
        <v>November</v>
      </c>
    </row>
    <row r="5073" spans="1:20" hidden="1" x14ac:dyDescent="0.3">
      <c r="A5073" s="3" t="str">
        <f>'yarn master raw '!A5073</f>
        <v>2nd Dec'22</v>
      </c>
      <c r="B5073" s="3" t="str">
        <f>'yarn master raw '!B5073</f>
        <v>Cotton Yarn</v>
      </c>
      <c r="C5073" s="3" t="str">
        <f>'yarn master raw '!C5073</f>
        <v>Cotton</v>
      </c>
      <c r="D5073" s="3" t="str">
        <f>IF('yarn master raw '!J5073="INR","India","Imported")</f>
        <v>India</v>
      </c>
      <c r="E5073" s="3" t="str">
        <f>'yarn master raw '!D5073</f>
        <v>SSM</v>
      </c>
      <c r="F5073" s="3" t="str">
        <f>'yarn master raw '!E5073</f>
        <v>16's</v>
      </c>
      <c r="G5073" s="3" t="str">
        <f>'yarn master raw '!F5073</f>
        <v>Semi-Combed</v>
      </c>
      <c r="H5073" s="3" t="str">
        <f>'yarn master raw '!G5073</f>
        <v>100% Cotton</v>
      </c>
      <c r="I5073" s="12">
        <f>'yarn master raw '!I5073</f>
        <v>274</v>
      </c>
      <c r="J5073" s="3" t="str">
        <f>'yarn master raw '!H5073</f>
        <v>₹/kg</v>
      </c>
      <c r="K5073" s="3" t="str">
        <f>'yarn master raw '!J5073</f>
        <v>INR</v>
      </c>
      <c r="L5073" s="13">
        <f>_xlfn.XLOOKUP(K5073,'usd inr forecast '!$N$2:$N$6,'usd inr forecast '!$O$2:$O$6,1)</f>
        <v>1</v>
      </c>
      <c r="M5073" s="12">
        <f t="shared" si="316"/>
        <v>274</v>
      </c>
      <c r="N5073" s="3" t="str">
        <f t="shared" si="317"/>
        <v>₹/kg</v>
      </c>
      <c r="O5073" s="3" t="str">
        <f>'yarn master raw '!K5073</f>
        <v>Ex-Mill + Freight</v>
      </c>
      <c r="P5073" s="3" t="str">
        <f>'yarn master raw '!L5073</f>
        <v>No</v>
      </c>
      <c r="Q5073" s="3" t="str">
        <f>'yarn master raw '!M5073</f>
        <v>Cotton Yarn Price Trend</v>
      </c>
      <c r="R5073" s="3" t="str">
        <f>'yarn master raw '!N5073</f>
        <v>Historical Price (SSM)</v>
      </c>
      <c r="S5073" s="3">
        <f t="shared" si="318"/>
        <v>2022</v>
      </c>
      <c r="T5073" s="3" t="str">
        <f t="shared" si="319"/>
        <v>December</v>
      </c>
    </row>
    <row r="5074" spans="1:20" hidden="1" x14ac:dyDescent="0.3">
      <c r="A5074" s="3" t="str">
        <f>'yarn master raw '!A5074</f>
        <v>2nd Dec'22</v>
      </c>
      <c r="B5074" s="3" t="str">
        <f>'yarn master raw '!B5074</f>
        <v>Cotton Yarn</v>
      </c>
      <c r="C5074" s="3" t="str">
        <f>'yarn master raw '!C5074</f>
        <v>Cotton</v>
      </c>
      <c r="D5074" s="3" t="str">
        <f>IF('yarn master raw '!J5074="INR","India","Imported")</f>
        <v>India</v>
      </c>
      <c r="E5074" s="3" t="str">
        <f>'yarn master raw '!D5074</f>
        <v>SSM</v>
      </c>
      <c r="F5074" s="3" t="str">
        <f>'yarn master raw '!E5074</f>
        <v>20's</v>
      </c>
      <c r="G5074" s="3" t="str">
        <f>'yarn master raw '!F5074</f>
        <v>Semi-Combed</v>
      </c>
      <c r="H5074" s="3" t="str">
        <f>'yarn master raw '!G5074</f>
        <v>100% Cotton</v>
      </c>
      <c r="I5074" s="12">
        <f>'yarn master raw '!I5074</f>
        <v>277</v>
      </c>
      <c r="J5074" s="3" t="str">
        <f>'yarn master raw '!H5074</f>
        <v>₹/kg</v>
      </c>
      <c r="K5074" s="3" t="str">
        <f>'yarn master raw '!J5074</f>
        <v>INR</v>
      </c>
      <c r="L5074" s="13">
        <f>_xlfn.XLOOKUP(K5074,'usd inr forecast '!$N$2:$N$6,'usd inr forecast '!$O$2:$O$6,1)</f>
        <v>1</v>
      </c>
      <c r="M5074" s="12">
        <f t="shared" si="316"/>
        <v>277</v>
      </c>
      <c r="N5074" s="3" t="str">
        <f t="shared" si="317"/>
        <v>₹/kg</v>
      </c>
      <c r="O5074" s="3" t="str">
        <f>'yarn master raw '!K5074</f>
        <v>Ex-Mill + Freight</v>
      </c>
      <c r="P5074" s="3" t="str">
        <f>'yarn master raw '!L5074</f>
        <v>No</v>
      </c>
      <c r="Q5074" s="3" t="str">
        <f>'yarn master raw '!M5074</f>
        <v>Cotton Yarn Price Trend</v>
      </c>
      <c r="R5074" s="3" t="str">
        <f>'yarn master raw '!N5074</f>
        <v>Historical Price (SSM)</v>
      </c>
      <c r="S5074" s="3">
        <f t="shared" si="318"/>
        <v>2022</v>
      </c>
      <c r="T5074" s="3" t="str">
        <f t="shared" si="319"/>
        <v>December</v>
      </c>
    </row>
    <row r="5075" spans="1:20" hidden="1" x14ac:dyDescent="0.3">
      <c r="A5075" s="3" t="str">
        <f>'yarn master raw '!A5075</f>
        <v>2nd Dec'22</v>
      </c>
      <c r="B5075" s="3" t="str">
        <f>'yarn master raw '!B5075</f>
        <v>Cotton Yarn</v>
      </c>
      <c r="C5075" s="3" t="str">
        <f>'yarn master raw '!C5075</f>
        <v>Cotton</v>
      </c>
      <c r="D5075" s="3" t="str">
        <f>IF('yarn master raw '!J5075="INR","India","Imported")</f>
        <v>India</v>
      </c>
      <c r="E5075" s="3" t="str">
        <f>'yarn master raw '!D5075</f>
        <v>SSM</v>
      </c>
      <c r="F5075" s="3" t="str">
        <f>'yarn master raw '!E5075</f>
        <v>24's</v>
      </c>
      <c r="G5075" s="3" t="str">
        <f>'yarn master raw '!F5075</f>
        <v>Semi-Combed</v>
      </c>
      <c r="H5075" s="3" t="str">
        <f>'yarn master raw '!G5075</f>
        <v>100% Cotton</v>
      </c>
      <c r="I5075" s="12">
        <f>'yarn master raw '!I5075</f>
        <v>286</v>
      </c>
      <c r="J5075" s="3" t="str">
        <f>'yarn master raw '!H5075</f>
        <v>₹/kg</v>
      </c>
      <c r="K5075" s="3" t="str">
        <f>'yarn master raw '!J5075</f>
        <v>INR</v>
      </c>
      <c r="L5075" s="13">
        <f>_xlfn.XLOOKUP(K5075,'usd inr forecast '!$N$2:$N$6,'usd inr forecast '!$O$2:$O$6,1)</f>
        <v>1</v>
      </c>
      <c r="M5075" s="12">
        <f t="shared" si="316"/>
        <v>286</v>
      </c>
      <c r="N5075" s="3" t="str">
        <f t="shared" si="317"/>
        <v>₹/kg</v>
      </c>
      <c r="O5075" s="3" t="str">
        <f>'yarn master raw '!K5075</f>
        <v>Ex-Mill + Freight</v>
      </c>
      <c r="P5075" s="3" t="str">
        <f>'yarn master raw '!L5075</f>
        <v>No</v>
      </c>
      <c r="Q5075" s="3" t="str">
        <f>'yarn master raw '!M5075</f>
        <v>Cotton Yarn Price Trend</v>
      </c>
      <c r="R5075" s="3" t="str">
        <f>'yarn master raw '!N5075</f>
        <v>Historical Price (SSM)</v>
      </c>
      <c r="S5075" s="3">
        <f t="shared" si="318"/>
        <v>2022</v>
      </c>
      <c r="T5075" s="3" t="str">
        <f t="shared" si="319"/>
        <v>December</v>
      </c>
    </row>
    <row r="5076" spans="1:20" hidden="1" x14ac:dyDescent="0.3">
      <c r="A5076" s="3" t="str">
        <f>'yarn master raw '!A5076</f>
        <v>2nd Dec'22</v>
      </c>
      <c r="B5076" s="3" t="str">
        <f>'yarn master raw '!B5076</f>
        <v>Cotton Yarn</v>
      </c>
      <c r="C5076" s="3" t="str">
        <f>'yarn master raw '!C5076</f>
        <v>Cotton</v>
      </c>
      <c r="D5076" s="3" t="str">
        <f>IF('yarn master raw '!J5076="INR","India","Imported")</f>
        <v>India</v>
      </c>
      <c r="E5076" s="3" t="str">
        <f>'yarn master raw '!D5076</f>
        <v>SSM</v>
      </c>
      <c r="F5076" s="3" t="str">
        <f>'yarn master raw '!E5076</f>
        <v>30's</v>
      </c>
      <c r="G5076" s="3" t="str">
        <f>'yarn master raw '!F5076</f>
        <v>Semi-Combed</v>
      </c>
      <c r="H5076" s="3" t="str">
        <f>'yarn master raw '!G5076</f>
        <v>100% Cotton</v>
      </c>
      <c r="I5076" s="12">
        <f>'yarn master raw '!I5076</f>
        <v>298</v>
      </c>
      <c r="J5076" s="3" t="str">
        <f>'yarn master raw '!H5076</f>
        <v>₹/kg</v>
      </c>
      <c r="K5076" s="3" t="str">
        <f>'yarn master raw '!J5076</f>
        <v>INR</v>
      </c>
      <c r="L5076" s="13">
        <f>_xlfn.XLOOKUP(K5076,'usd inr forecast '!$N$2:$N$6,'usd inr forecast '!$O$2:$O$6,1)</f>
        <v>1</v>
      </c>
      <c r="M5076" s="12">
        <f t="shared" si="316"/>
        <v>298</v>
      </c>
      <c r="N5076" s="3" t="str">
        <f t="shared" si="317"/>
        <v>₹/kg</v>
      </c>
      <c r="O5076" s="3" t="str">
        <f>'yarn master raw '!K5076</f>
        <v>Ex-Mill + Freight</v>
      </c>
      <c r="P5076" s="3" t="str">
        <f>'yarn master raw '!L5076</f>
        <v>No</v>
      </c>
      <c r="Q5076" s="3" t="str">
        <f>'yarn master raw '!M5076</f>
        <v>Cotton Yarn Price Trend</v>
      </c>
      <c r="R5076" s="3" t="str">
        <f>'yarn master raw '!N5076</f>
        <v>Historical Price (SSM)</v>
      </c>
      <c r="S5076" s="3">
        <f t="shared" si="318"/>
        <v>2022</v>
      </c>
      <c r="T5076" s="3" t="str">
        <f t="shared" si="319"/>
        <v>December</v>
      </c>
    </row>
    <row r="5077" spans="1:20" hidden="1" x14ac:dyDescent="0.3">
      <c r="A5077" s="3" t="str">
        <f>'yarn master raw '!A5077</f>
        <v>2nd Dec'22</v>
      </c>
      <c r="B5077" s="3" t="str">
        <f>'yarn master raw '!B5077</f>
        <v>Cotton Yarn</v>
      </c>
      <c r="C5077" s="3" t="str">
        <f>'yarn master raw '!C5077</f>
        <v>Cotton</v>
      </c>
      <c r="D5077" s="3" t="str">
        <f>IF('yarn master raw '!J5077="INR","India","Imported")</f>
        <v>India</v>
      </c>
      <c r="E5077" s="3" t="str">
        <f>'yarn master raw '!D5077</f>
        <v>SSM</v>
      </c>
      <c r="F5077" s="3" t="str">
        <f>'yarn master raw '!E5077</f>
        <v>34's</v>
      </c>
      <c r="G5077" s="3" t="str">
        <f>'yarn master raw '!F5077</f>
        <v>Semi-Combed</v>
      </c>
      <c r="H5077" s="3" t="str">
        <f>'yarn master raw '!G5077</f>
        <v>100% Cotton</v>
      </c>
      <c r="I5077" s="12">
        <f>'yarn master raw '!I5077</f>
        <v>312</v>
      </c>
      <c r="J5077" s="3" t="str">
        <f>'yarn master raw '!H5077</f>
        <v>₹/kg</v>
      </c>
      <c r="K5077" s="3" t="str">
        <f>'yarn master raw '!J5077</f>
        <v>INR</v>
      </c>
      <c r="L5077" s="13">
        <f>_xlfn.XLOOKUP(K5077,'usd inr forecast '!$N$2:$N$6,'usd inr forecast '!$O$2:$O$6,1)</f>
        <v>1</v>
      </c>
      <c r="M5077" s="12">
        <f t="shared" si="316"/>
        <v>312</v>
      </c>
      <c r="N5077" s="3" t="str">
        <f t="shared" si="317"/>
        <v>₹/kg</v>
      </c>
      <c r="O5077" s="3" t="str">
        <f>'yarn master raw '!K5077</f>
        <v>Ex-Mill + Freight</v>
      </c>
      <c r="P5077" s="3" t="str">
        <f>'yarn master raw '!L5077</f>
        <v>No</v>
      </c>
      <c r="Q5077" s="3" t="str">
        <f>'yarn master raw '!M5077</f>
        <v>Cotton Yarn Price Trend</v>
      </c>
      <c r="R5077" s="3" t="str">
        <f>'yarn master raw '!N5077</f>
        <v>Historical Price (SSM)</v>
      </c>
      <c r="S5077" s="3">
        <f t="shared" si="318"/>
        <v>2022</v>
      </c>
      <c r="T5077" s="3" t="str">
        <f t="shared" si="319"/>
        <v>December</v>
      </c>
    </row>
    <row r="5078" spans="1:20" hidden="1" x14ac:dyDescent="0.3">
      <c r="A5078" s="3" t="str">
        <f>'yarn master raw '!A5078</f>
        <v>2nd Dec'22</v>
      </c>
      <c r="B5078" s="3" t="str">
        <f>'yarn master raw '!B5078</f>
        <v>Cotton Yarn</v>
      </c>
      <c r="C5078" s="3" t="str">
        <f>'yarn master raw '!C5078</f>
        <v>Cotton</v>
      </c>
      <c r="D5078" s="3" t="str">
        <f>IF('yarn master raw '!J5078="INR","India","Imported")</f>
        <v>India</v>
      </c>
      <c r="E5078" s="3" t="str">
        <f>'yarn master raw '!D5078</f>
        <v>SSM</v>
      </c>
      <c r="F5078" s="3" t="str">
        <f>'yarn master raw '!E5078</f>
        <v>40's</v>
      </c>
      <c r="G5078" s="3" t="str">
        <f>'yarn master raw '!F5078</f>
        <v>Semi-Combed</v>
      </c>
      <c r="H5078" s="3" t="str">
        <f>'yarn master raw '!G5078</f>
        <v>100% Cotton</v>
      </c>
      <c r="I5078" s="12">
        <f>'yarn master raw '!I5078</f>
        <v>333</v>
      </c>
      <c r="J5078" s="3" t="str">
        <f>'yarn master raw '!H5078</f>
        <v>₹/kg</v>
      </c>
      <c r="K5078" s="3" t="str">
        <f>'yarn master raw '!J5078</f>
        <v>INR</v>
      </c>
      <c r="L5078" s="13">
        <f>_xlfn.XLOOKUP(K5078,'usd inr forecast '!$N$2:$N$6,'usd inr forecast '!$O$2:$O$6,1)</f>
        <v>1</v>
      </c>
      <c r="M5078" s="12">
        <f t="shared" si="316"/>
        <v>333</v>
      </c>
      <c r="N5078" s="3" t="str">
        <f t="shared" si="317"/>
        <v>₹/kg</v>
      </c>
      <c r="O5078" s="3" t="str">
        <f>'yarn master raw '!K5078</f>
        <v>Ex-Mill + Freight</v>
      </c>
      <c r="P5078" s="3" t="str">
        <f>'yarn master raw '!L5078</f>
        <v>No</v>
      </c>
      <c r="Q5078" s="3" t="str">
        <f>'yarn master raw '!M5078</f>
        <v>Cotton Yarn Price Trend</v>
      </c>
      <c r="R5078" s="3" t="str">
        <f>'yarn master raw '!N5078</f>
        <v>Historical Price (SSM)</v>
      </c>
      <c r="S5078" s="3">
        <f t="shared" si="318"/>
        <v>2022</v>
      </c>
      <c r="T5078" s="3" t="str">
        <f t="shared" si="319"/>
        <v>December</v>
      </c>
    </row>
    <row r="5079" spans="1:20" hidden="1" x14ac:dyDescent="0.3">
      <c r="A5079" s="3" t="str">
        <f>'yarn master raw '!A5079</f>
        <v>12th Dec'22</v>
      </c>
      <c r="B5079" s="3" t="str">
        <f>'yarn master raw '!B5079</f>
        <v>Cotton Yarn</v>
      </c>
      <c r="C5079" s="3" t="str">
        <f>'yarn master raw '!C5079</f>
        <v>Cotton</v>
      </c>
      <c r="D5079" s="3" t="str">
        <f>IF('yarn master raw '!J5079="INR","India","Imported")</f>
        <v>India</v>
      </c>
      <c r="E5079" s="3" t="str">
        <f>'yarn master raw '!D5079</f>
        <v>SSM</v>
      </c>
      <c r="F5079" s="3" t="str">
        <f>'yarn master raw '!E5079</f>
        <v>16's</v>
      </c>
      <c r="G5079" s="3" t="str">
        <f>'yarn master raw '!F5079</f>
        <v>Semi-Combed</v>
      </c>
      <c r="H5079" s="3" t="str">
        <f>'yarn master raw '!G5079</f>
        <v>100% Cotton</v>
      </c>
      <c r="I5079" s="12">
        <f>'yarn master raw '!I5079</f>
        <v>274</v>
      </c>
      <c r="J5079" s="3" t="str">
        <f>'yarn master raw '!H5079</f>
        <v>₹/kg</v>
      </c>
      <c r="K5079" s="3" t="str">
        <f>'yarn master raw '!J5079</f>
        <v>INR</v>
      </c>
      <c r="L5079" s="13">
        <f>_xlfn.XLOOKUP(K5079,'usd inr forecast '!$N$2:$N$6,'usd inr forecast '!$O$2:$O$6,1)</f>
        <v>1</v>
      </c>
      <c r="M5079" s="12">
        <f t="shared" si="316"/>
        <v>274</v>
      </c>
      <c r="N5079" s="3" t="str">
        <f t="shared" si="317"/>
        <v>₹/kg</v>
      </c>
      <c r="O5079" s="3" t="str">
        <f>'yarn master raw '!K5079</f>
        <v>Ex-Mill + Freight</v>
      </c>
      <c r="P5079" s="3" t="str">
        <f>'yarn master raw '!L5079</f>
        <v>No</v>
      </c>
      <c r="Q5079" s="3" t="str">
        <f>'yarn master raw '!M5079</f>
        <v>Cotton Yarn Price Trend</v>
      </c>
      <c r="R5079" s="3" t="str">
        <f>'yarn master raw '!N5079</f>
        <v>Historical Price (SSM)</v>
      </c>
      <c r="S5079" s="3">
        <f t="shared" si="318"/>
        <v>2022</v>
      </c>
      <c r="T5079" s="3" t="str">
        <f t="shared" si="319"/>
        <v>December</v>
      </c>
    </row>
    <row r="5080" spans="1:20" hidden="1" x14ac:dyDescent="0.3">
      <c r="A5080" s="3" t="str">
        <f>'yarn master raw '!A5080</f>
        <v>12th Dec'22</v>
      </c>
      <c r="B5080" s="3" t="str">
        <f>'yarn master raw '!B5080</f>
        <v>Cotton Yarn</v>
      </c>
      <c r="C5080" s="3" t="str">
        <f>'yarn master raw '!C5080</f>
        <v>Cotton</v>
      </c>
      <c r="D5080" s="3" t="str">
        <f>IF('yarn master raw '!J5080="INR","India","Imported")</f>
        <v>India</v>
      </c>
      <c r="E5080" s="3" t="str">
        <f>'yarn master raw '!D5080</f>
        <v>SSM</v>
      </c>
      <c r="F5080" s="3" t="str">
        <f>'yarn master raw '!E5080</f>
        <v>20's</v>
      </c>
      <c r="G5080" s="3" t="str">
        <f>'yarn master raw '!F5080</f>
        <v>Semi-Combed</v>
      </c>
      <c r="H5080" s="3" t="str">
        <f>'yarn master raw '!G5080</f>
        <v>100% Cotton</v>
      </c>
      <c r="I5080" s="12">
        <f>'yarn master raw '!I5080</f>
        <v>277</v>
      </c>
      <c r="J5080" s="3" t="str">
        <f>'yarn master raw '!H5080</f>
        <v>₹/kg</v>
      </c>
      <c r="K5080" s="3" t="str">
        <f>'yarn master raw '!J5080</f>
        <v>INR</v>
      </c>
      <c r="L5080" s="13">
        <f>_xlfn.XLOOKUP(K5080,'usd inr forecast '!$N$2:$N$6,'usd inr forecast '!$O$2:$O$6,1)</f>
        <v>1</v>
      </c>
      <c r="M5080" s="12">
        <f t="shared" si="316"/>
        <v>277</v>
      </c>
      <c r="N5080" s="3" t="str">
        <f t="shared" si="317"/>
        <v>₹/kg</v>
      </c>
      <c r="O5080" s="3" t="str">
        <f>'yarn master raw '!K5080</f>
        <v>Ex-Mill + Freight</v>
      </c>
      <c r="P5080" s="3" t="str">
        <f>'yarn master raw '!L5080</f>
        <v>No</v>
      </c>
      <c r="Q5080" s="3" t="str">
        <f>'yarn master raw '!M5080</f>
        <v>Cotton Yarn Price Trend</v>
      </c>
      <c r="R5080" s="3" t="str">
        <f>'yarn master raw '!N5080</f>
        <v>Historical Price (SSM)</v>
      </c>
      <c r="S5080" s="3">
        <f t="shared" si="318"/>
        <v>2022</v>
      </c>
      <c r="T5080" s="3" t="str">
        <f t="shared" si="319"/>
        <v>December</v>
      </c>
    </row>
    <row r="5081" spans="1:20" hidden="1" x14ac:dyDescent="0.3">
      <c r="A5081" s="3" t="str">
        <f>'yarn master raw '!A5081</f>
        <v>12th Dec'22</v>
      </c>
      <c r="B5081" s="3" t="str">
        <f>'yarn master raw '!B5081</f>
        <v>Cotton Yarn</v>
      </c>
      <c r="C5081" s="3" t="str">
        <f>'yarn master raw '!C5081</f>
        <v>Cotton</v>
      </c>
      <c r="D5081" s="3" t="str">
        <f>IF('yarn master raw '!J5081="INR","India","Imported")</f>
        <v>India</v>
      </c>
      <c r="E5081" s="3" t="str">
        <f>'yarn master raw '!D5081</f>
        <v>SSM</v>
      </c>
      <c r="F5081" s="3" t="str">
        <f>'yarn master raw '!E5081</f>
        <v>24's</v>
      </c>
      <c r="G5081" s="3" t="str">
        <f>'yarn master raw '!F5081</f>
        <v>Semi-Combed</v>
      </c>
      <c r="H5081" s="3" t="str">
        <f>'yarn master raw '!G5081</f>
        <v>100% Cotton</v>
      </c>
      <c r="I5081" s="12">
        <f>'yarn master raw '!I5081</f>
        <v>286</v>
      </c>
      <c r="J5081" s="3" t="str">
        <f>'yarn master raw '!H5081</f>
        <v>₹/kg</v>
      </c>
      <c r="K5081" s="3" t="str">
        <f>'yarn master raw '!J5081</f>
        <v>INR</v>
      </c>
      <c r="L5081" s="13">
        <f>_xlfn.XLOOKUP(K5081,'usd inr forecast '!$N$2:$N$6,'usd inr forecast '!$O$2:$O$6,1)</f>
        <v>1</v>
      </c>
      <c r="M5081" s="12">
        <f t="shared" si="316"/>
        <v>286</v>
      </c>
      <c r="N5081" s="3" t="str">
        <f t="shared" si="317"/>
        <v>₹/kg</v>
      </c>
      <c r="O5081" s="3" t="str">
        <f>'yarn master raw '!K5081</f>
        <v>Ex-Mill + Freight</v>
      </c>
      <c r="P5081" s="3" t="str">
        <f>'yarn master raw '!L5081</f>
        <v>No</v>
      </c>
      <c r="Q5081" s="3" t="str">
        <f>'yarn master raw '!M5081</f>
        <v>Cotton Yarn Price Trend</v>
      </c>
      <c r="R5081" s="3" t="str">
        <f>'yarn master raw '!N5081</f>
        <v>Historical Price (SSM)</v>
      </c>
      <c r="S5081" s="3">
        <f t="shared" si="318"/>
        <v>2022</v>
      </c>
      <c r="T5081" s="3" t="str">
        <f t="shared" si="319"/>
        <v>December</v>
      </c>
    </row>
    <row r="5082" spans="1:20" hidden="1" x14ac:dyDescent="0.3">
      <c r="A5082" s="3" t="str">
        <f>'yarn master raw '!A5082</f>
        <v>12th Dec'22</v>
      </c>
      <c r="B5082" s="3" t="str">
        <f>'yarn master raw '!B5082</f>
        <v>Cotton Yarn</v>
      </c>
      <c r="C5082" s="3" t="str">
        <f>'yarn master raw '!C5082</f>
        <v>Cotton</v>
      </c>
      <c r="D5082" s="3" t="str">
        <f>IF('yarn master raw '!J5082="INR","India","Imported")</f>
        <v>India</v>
      </c>
      <c r="E5082" s="3" t="str">
        <f>'yarn master raw '!D5082</f>
        <v>SSM</v>
      </c>
      <c r="F5082" s="3" t="str">
        <f>'yarn master raw '!E5082</f>
        <v>30's</v>
      </c>
      <c r="G5082" s="3" t="str">
        <f>'yarn master raw '!F5082</f>
        <v>Semi-Combed</v>
      </c>
      <c r="H5082" s="3" t="str">
        <f>'yarn master raw '!G5082</f>
        <v>100% Cotton</v>
      </c>
      <c r="I5082" s="12">
        <f>'yarn master raw '!I5082</f>
        <v>298</v>
      </c>
      <c r="J5082" s="3" t="str">
        <f>'yarn master raw '!H5082</f>
        <v>₹/kg</v>
      </c>
      <c r="K5082" s="3" t="str">
        <f>'yarn master raw '!J5082</f>
        <v>INR</v>
      </c>
      <c r="L5082" s="13">
        <f>_xlfn.XLOOKUP(K5082,'usd inr forecast '!$N$2:$N$6,'usd inr forecast '!$O$2:$O$6,1)</f>
        <v>1</v>
      </c>
      <c r="M5082" s="12">
        <f t="shared" si="316"/>
        <v>298</v>
      </c>
      <c r="N5082" s="3" t="str">
        <f t="shared" si="317"/>
        <v>₹/kg</v>
      </c>
      <c r="O5082" s="3" t="str">
        <f>'yarn master raw '!K5082</f>
        <v>Ex-Mill + Freight</v>
      </c>
      <c r="P5082" s="3" t="str">
        <f>'yarn master raw '!L5082</f>
        <v>No</v>
      </c>
      <c r="Q5082" s="3" t="str">
        <f>'yarn master raw '!M5082</f>
        <v>Cotton Yarn Price Trend</v>
      </c>
      <c r="R5082" s="3" t="str">
        <f>'yarn master raw '!N5082</f>
        <v>Historical Price (SSM)</v>
      </c>
      <c r="S5082" s="3">
        <f t="shared" si="318"/>
        <v>2022</v>
      </c>
      <c r="T5082" s="3" t="str">
        <f t="shared" si="319"/>
        <v>December</v>
      </c>
    </row>
    <row r="5083" spans="1:20" hidden="1" x14ac:dyDescent="0.3">
      <c r="A5083" s="3" t="str">
        <f>'yarn master raw '!A5083</f>
        <v>12th Dec'22</v>
      </c>
      <c r="B5083" s="3" t="str">
        <f>'yarn master raw '!B5083</f>
        <v>Cotton Yarn</v>
      </c>
      <c r="C5083" s="3" t="str">
        <f>'yarn master raw '!C5083</f>
        <v>Cotton</v>
      </c>
      <c r="D5083" s="3" t="str">
        <f>IF('yarn master raw '!J5083="INR","India","Imported")</f>
        <v>India</v>
      </c>
      <c r="E5083" s="3" t="str">
        <f>'yarn master raw '!D5083</f>
        <v>SSM</v>
      </c>
      <c r="F5083" s="3" t="str">
        <f>'yarn master raw '!E5083</f>
        <v>34's</v>
      </c>
      <c r="G5083" s="3" t="str">
        <f>'yarn master raw '!F5083</f>
        <v>Semi-Combed</v>
      </c>
      <c r="H5083" s="3" t="str">
        <f>'yarn master raw '!G5083</f>
        <v>100% Cotton</v>
      </c>
      <c r="I5083" s="12">
        <f>'yarn master raw '!I5083</f>
        <v>312</v>
      </c>
      <c r="J5083" s="3" t="str">
        <f>'yarn master raw '!H5083</f>
        <v>₹/kg</v>
      </c>
      <c r="K5083" s="3" t="str">
        <f>'yarn master raw '!J5083</f>
        <v>INR</v>
      </c>
      <c r="L5083" s="13">
        <f>_xlfn.XLOOKUP(K5083,'usd inr forecast '!$N$2:$N$6,'usd inr forecast '!$O$2:$O$6,1)</f>
        <v>1</v>
      </c>
      <c r="M5083" s="12">
        <f t="shared" si="316"/>
        <v>312</v>
      </c>
      <c r="N5083" s="3" t="str">
        <f t="shared" si="317"/>
        <v>₹/kg</v>
      </c>
      <c r="O5083" s="3" t="str">
        <f>'yarn master raw '!K5083</f>
        <v>Ex-Mill + Freight</v>
      </c>
      <c r="P5083" s="3" t="str">
        <f>'yarn master raw '!L5083</f>
        <v>No</v>
      </c>
      <c r="Q5083" s="3" t="str">
        <f>'yarn master raw '!M5083</f>
        <v>Cotton Yarn Price Trend</v>
      </c>
      <c r="R5083" s="3" t="str">
        <f>'yarn master raw '!N5083</f>
        <v>Historical Price (SSM)</v>
      </c>
      <c r="S5083" s="3">
        <f t="shared" si="318"/>
        <v>2022</v>
      </c>
      <c r="T5083" s="3" t="str">
        <f t="shared" si="319"/>
        <v>December</v>
      </c>
    </row>
    <row r="5084" spans="1:20" hidden="1" x14ac:dyDescent="0.3">
      <c r="A5084" s="3" t="str">
        <f>'yarn master raw '!A5084</f>
        <v>12th Dec'22</v>
      </c>
      <c r="B5084" s="3" t="str">
        <f>'yarn master raw '!B5084</f>
        <v>Cotton Yarn</v>
      </c>
      <c r="C5084" s="3" t="str">
        <f>'yarn master raw '!C5084</f>
        <v>Cotton</v>
      </c>
      <c r="D5084" s="3" t="str">
        <f>IF('yarn master raw '!J5084="INR","India","Imported")</f>
        <v>India</v>
      </c>
      <c r="E5084" s="3" t="str">
        <f>'yarn master raw '!D5084</f>
        <v>SSM</v>
      </c>
      <c r="F5084" s="3" t="str">
        <f>'yarn master raw '!E5084</f>
        <v>40's</v>
      </c>
      <c r="G5084" s="3" t="str">
        <f>'yarn master raw '!F5084</f>
        <v>Semi-Combed</v>
      </c>
      <c r="H5084" s="3" t="str">
        <f>'yarn master raw '!G5084</f>
        <v>100% Cotton</v>
      </c>
      <c r="I5084" s="12">
        <f>'yarn master raw '!I5084</f>
        <v>333</v>
      </c>
      <c r="J5084" s="3" t="str">
        <f>'yarn master raw '!H5084</f>
        <v>₹/kg</v>
      </c>
      <c r="K5084" s="3" t="str">
        <f>'yarn master raw '!J5084</f>
        <v>INR</v>
      </c>
      <c r="L5084" s="13">
        <f>_xlfn.XLOOKUP(K5084,'usd inr forecast '!$N$2:$N$6,'usd inr forecast '!$O$2:$O$6,1)</f>
        <v>1</v>
      </c>
      <c r="M5084" s="12">
        <f t="shared" si="316"/>
        <v>333</v>
      </c>
      <c r="N5084" s="3" t="str">
        <f t="shared" si="317"/>
        <v>₹/kg</v>
      </c>
      <c r="O5084" s="3" t="str">
        <f>'yarn master raw '!K5084</f>
        <v>Ex-Mill + Freight</v>
      </c>
      <c r="P5084" s="3" t="str">
        <f>'yarn master raw '!L5084</f>
        <v>No</v>
      </c>
      <c r="Q5084" s="3" t="str">
        <f>'yarn master raw '!M5084</f>
        <v>Cotton Yarn Price Trend</v>
      </c>
      <c r="R5084" s="3" t="str">
        <f>'yarn master raw '!N5084</f>
        <v>Historical Price (SSM)</v>
      </c>
      <c r="S5084" s="3">
        <f t="shared" si="318"/>
        <v>2022</v>
      </c>
      <c r="T5084" s="3" t="str">
        <f t="shared" si="319"/>
        <v>December</v>
      </c>
    </row>
    <row r="5085" spans="1:20" hidden="1" x14ac:dyDescent="0.3">
      <c r="A5085" s="3" t="str">
        <f>'yarn master raw '!A5085</f>
        <v>2nd Jan 2023</v>
      </c>
      <c r="B5085" s="3" t="str">
        <f>'yarn master raw '!B5085</f>
        <v>Cotton Yarn</v>
      </c>
      <c r="C5085" s="3" t="str">
        <f>'yarn master raw '!C5085</f>
        <v>Cotton</v>
      </c>
      <c r="D5085" s="3" t="str">
        <f>IF('yarn master raw '!J5085="INR","India","Imported")</f>
        <v>India</v>
      </c>
      <c r="E5085" s="3" t="str">
        <f>'yarn master raw '!D5085</f>
        <v>SSM</v>
      </c>
      <c r="F5085" s="3" t="str">
        <f>'yarn master raw '!E5085</f>
        <v>16's</v>
      </c>
      <c r="G5085" s="3" t="str">
        <f>'yarn master raw '!F5085</f>
        <v>Semi-Combed</v>
      </c>
      <c r="H5085" s="3" t="str">
        <f>'yarn master raw '!G5085</f>
        <v>100% Cotton</v>
      </c>
      <c r="I5085" s="12">
        <f>'yarn master raw '!I5085</f>
        <v>254</v>
      </c>
      <c r="J5085" s="3" t="str">
        <f>'yarn master raw '!H5085</f>
        <v>₹/kg</v>
      </c>
      <c r="K5085" s="3" t="str">
        <f>'yarn master raw '!J5085</f>
        <v>INR</v>
      </c>
      <c r="L5085" s="13">
        <f>_xlfn.XLOOKUP(K5085,'usd inr forecast '!$N$2:$N$6,'usd inr forecast '!$O$2:$O$6,1)</f>
        <v>1</v>
      </c>
      <c r="M5085" s="12">
        <f t="shared" si="316"/>
        <v>254</v>
      </c>
      <c r="N5085" s="3" t="str">
        <f t="shared" si="317"/>
        <v>₹/kg</v>
      </c>
      <c r="O5085" s="3" t="str">
        <f>'yarn master raw '!K5085</f>
        <v>Ex-Mill + Freight</v>
      </c>
      <c r="P5085" s="3" t="str">
        <f>'yarn master raw '!L5085</f>
        <v>No</v>
      </c>
      <c r="Q5085" s="3" t="str">
        <f>'yarn master raw '!M5085</f>
        <v>Cotton Yarn Price Trend</v>
      </c>
      <c r="R5085" s="3" t="str">
        <f>'yarn master raw '!N5085</f>
        <v>Historical Price (SSM)</v>
      </c>
      <c r="S5085" s="3">
        <f t="shared" si="318"/>
        <v>2023</v>
      </c>
      <c r="T5085" s="3" t="str">
        <f t="shared" si="319"/>
        <v>January</v>
      </c>
    </row>
    <row r="5086" spans="1:20" hidden="1" x14ac:dyDescent="0.3">
      <c r="A5086" s="3" t="str">
        <f>'yarn master raw '!A5086</f>
        <v>2nd Jan 2023</v>
      </c>
      <c r="B5086" s="3" t="str">
        <f>'yarn master raw '!B5086</f>
        <v>Cotton Yarn</v>
      </c>
      <c r="C5086" s="3" t="str">
        <f>'yarn master raw '!C5086</f>
        <v>Cotton</v>
      </c>
      <c r="D5086" s="3" t="str">
        <f>IF('yarn master raw '!J5086="INR","India","Imported")</f>
        <v>India</v>
      </c>
      <c r="E5086" s="3" t="str">
        <f>'yarn master raw '!D5086</f>
        <v>SSM</v>
      </c>
      <c r="F5086" s="3" t="str">
        <f>'yarn master raw '!E5086</f>
        <v>20's</v>
      </c>
      <c r="G5086" s="3" t="str">
        <f>'yarn master raw '!F5086</f>
        <v>Semi-Combed</v>
      </c>
      <c r="H5086" s="3" t="str">
        <f>'yarn master raw '!G5086</f>
        <v>100% Cotton</v>
      </c>
      <c r="I5086" s="12">
        <f>'yarn master raw '!I5086</f>
        <v>257</v>
      </c>
      <c r="J5086" s="3" t="str">
        <f>'yarn master raw '!H5086</f>
        <v>₹/kg</v>
      </c>
      <c r="K5086" s="3" t="str">
        <f>'yarn master raw '!J5086</f>
        <v>INR</v>
      </c>
      <c r="L5086" s="13">
        <f>_xlfn.XLOOKUP(K5086,'usd inr forecast '!$N$2:$N$6,'usd inr forecast '!$O$2:$O$6,1)</f>
        <v>1</v>
      </c>
      <c r="M5086" s="12">
        <f t="shared" si="316"/>
        <v>257</v>
      </c>
      <c r="N5086" s="3" t="str">
        <f t="shared" si="317"/>
        <v>₹/kg</v>
      </c>
      <c r="O5086" s="3" t="str">
        <f>'yarn master raw '!K5086</f>
        <v>Ex-Mill + Freight</v>
      </c>
      <c r="P5086" s="3" t="str">
        <f>'yarn master raw '!L5086</f>
        <v>No</v>
      </c>
      <c r="Q5086" s="3" t="str">
        <f>'yarn master raw '!M5086</f>
        <v>Cotton Yarn Price Trend</v>
      </c>
      <c r="R5086" s="3" t="str">
        <f>'yarn master raw '!N5086</f>
        <v>Historical Price (SSM)</v>
      </c>
      <c r="S5086" s="3">
        <f t="shared" si="318"/>
        <v>2023</v>
      </c>
      <c r="T5086" s="3" t="str">
        <f t="shared" si="319"/>
        <v>January</v>
      </c>
    </row>
    <row r="5087" spans="1:20" hidden="1" x14ac:dyDescent="0.3">
      <c r="A5087" s="3" t="str">
        <f>'yarn master raw '!A5087</f>
        <v>2nd Jan 2023</v>
      </c>
      <c r="B5087" s="3" t="str">
        <f>'yarn master raw '!B5087</f>
        <v>Cotton Yarn</v>
      </c>
      <c r="C5087" s="3" t="str">
        <f>'yarn master raw '!C5087</f>
        <v>Cotton</v>
      </c>
      <c r="D5087" s="3" t="str">
        <f>IF('yarn master raw '!J5087="INR","India","Imported")</f>
        <v>India</v>
      </c>
      <c r="E5087" s="3" t="str">
        <f>'yarn master raw '!D5087</f>
        <v>SSM</v>
      </c>
      <c r="F5087" s="3" t="str">
        <f>'yarn master raw '!E5087</f>
        <v>24's</v>
      </c>
      <c r="G5087" s="3" t="str">
        <f>'yarn master raw '!F5087</f>
        <v>Semi-Combed</v>
      </c>
      <c r="H5087" s="3" t="str">
        <f>'yarn master raw '!G5087</f>
        <v>100% Cotton</v>
      </c>
      <c r="I5087" s="12">
        <f>'yarn master raw '!I5087</f>
        <v>266</v>
      </c>
      <c r="J5087" s="3" t="str">
        <f>'yarn master raw '!H5087</f>
        <v>₹/kg</v>
      </c>
      <c r="K5087" s="3" t="str">
        <f>'yarn master raw '!J5087</f>
        <v>INR</v>
      </c>
      <c r="L5087" s="13">
        <f>_xlfn.XLOOKUP(K5087,'usd inr forecast '!$N$2:$N$6,'usd inr forecast '!$O$2:$O$6,1)</f>
        <v>1</v>
      </c>
      <c r="M5087" s="12">
        <f t="shared" si="316"/>
        <v>266</v>
      </c>
      <c r="N5087" s="3" t="str">
        <f t="shared" si="317"/>
        <v>₹/kg</v>
      </c>
      <c r="O5087" s="3" t="str">
        <f>'yarn master raw '!K5087</f>
        <v>Ex-Mill + Freight</v>
      </c>
      <c r="P5087" s="3" t="str">
        <f>'yarn master raw '!L5087</f>
        <v>No</v>
      </c>
      <c r="Q5087" s="3" t="str">
        <f>'yarn master raw '!M5087</f>
        <v>Cotton Yarn Price Trend</v>
      </c>
      <c r="R5087" s="3" t="str">
        <f>'yarn master raw '!N5087</f>
        <v>Historical Price (SSM)</v>
      </c>
      <c r="S5087" s="3">
        <f t="shared" si="318"/>
        <v>2023</v>
      </c>
      <c r="T5087" s="3" t="str">
        <f t="shared" si="319"/>
        <v>January</v>
      </c>
    </row>
    <row r="5088" spans="1:20" hidden="1" x14ac:dyDescent="0.3">
      <c r="A5088" s="3" t="str">
        <f>'yarn master raw '!A5088</f>
        <v>2nd Jan 2023</v>
      </c>
      <c r="B5088" s="3" t="str">
        <f>'yarn master raw '!B5088</f>
        <v>Cotton Yarn</v>
      </c>
      <c r="C5088" s="3" t="str">
        <f>'yarn master raw '!C5088</f>
        <v>Cotton</v>
      </c>
      <c r="D5088" s="3" t="str">
        <f>IF('yarn master raw '!J5088="INR","India","Imported")</f>
        <v>India</v>
      </c>
      <c r="E5088" s="3" t="str">
        <f>'yarn master raw '!D5088</f>
        <v>SSM</v>
      </c>
      <c r="F5088" s="3" t="str">
        <f>'yarn master raw '!E5088</f>
        <v>30's</v>
      </c>
      <c r="G5088" s="3" t="str">
        <f>'yarn master raw '!F5088</f>
        <v>Semi-Combed</v>
      </c>
      <c r="H5088" s="3" t="str">
        <f>'yarn master raw '!G5088</f>
        <v>100% Cotton</v>
      </c>
      <c r="I5088" s="12">
        <f>'yarn master raw '!I5088</f>
        <v>278</v>
      </c>
      <c r="J5088" s="3" t="str">
        <f>'yarn master raw '!H5088</f>
        <v>₹/kg</v>
      </c>
      <c r="K5088" s="3" t="str">
        <f>'yarn master raw '!J5088</f>
        <v>INR</v>
      </c>
      <c r="L5088" s="13">
        <f>_xlfn.XLOOKUP(K5088,'usd inr forecast '!$N$2:$N$6,'usd inr forecast '!$O$2:$O$6,1)</f>
        <v>1</v>
      </c>
      <c r="M5088" s="12">
        <f t="shared" si="316"/>
        <v>278</v>
      </c>
      <c r="N5088" s="3" t="str">
        <f t="shared" si="317"/>
        <v>₹/kg</v>
      </c>
      <c r="O5088" s="3" t="str">
        <f>'yarn master raw '!K5088</f>
        <v>Ex-Mill + Freight</v>
      </c>
      <c r="P5088" s="3" t="str">
        <f>'yarn master raw '!L5088</f>
        <v>No</v>
      </c>
      <c r="Q5088" s="3" t="str">
        <f>'yarn master raw '!M5088</f>
        <v>Cotton Yarn Price Trend</v>
      </c>
      <c r="R5088" s="3" t="str">
        <f>'yarn master raw '!N5088</f>
        <v>Historical Price (SSM)</v>
      </c>
      <c r="S5088" s="3">
        <f t="shared" si="318"/>
        <v>2023</v>
      </c>
      <c r="T5088" s="3" t="str">
        <f t="shared" si="319"/>
        <v>January</v>
      </c>
    </row>
    <row r="5089" spans="1:20" hidden="1" x14ac:dyDescent="0.3">
      <c r="A5089" s="3" t="str">
        <f>'yarn master raw '!A5089</f>
        <v>2nd Jan 2023</v>
      </c>
      <c r="B5089" s="3" t="str">
        <f>'yarn master raw '!B5089</f>
        <v>Cotton Yarn</v>
      </c>
      <c r="C5089" s="3" t="str">
        <f>'yarn master raw '!C5089</f>
        <v>Cotton</v>
      </c>
      <c r="D5089" s="3" t="str">
        <f>IF('yarn master raw '!J5089="INR","India","Imported")</f>
        <v>India</v>
      </c>
      <c r="E5089" s="3" t="str">
        <f>'yarn master raw '!D5089</f>
        <v>SSM</v>
      </c>
      <c r="F5089" s="3" t="str">
        <f>'yarn master raw '!E5089</f>
        <v>34's</v>
      </c>
      <c r="G5089" s="3" t="str">
        <f>'yarn master raw '!F5089</f>
        <v>Semi-Combed</v>
      </c>
      <c r="H5089" s="3" t="str">
        <f>'yarn master raw '!G5089</f>
        <v>100% Cotton</v>
      </c>
      <c r="I5089" s="12">
        <f>'yarn master raw '!I5089</f>
        <v>292</v>
      </c>
      <c r="J5089" s="3" t="str">
        <f>'yarn master raw '!H5089</f>
        <v>₹/kg</v>
      </c>
      <c r="K5089" s="3" t="str">
        <f>'yarn master raw '!J5089</f>
        <v>INR</v>
      </c>
      <c r="L5089" s="13">
        <f>_xlfn.XLOOKUP(K5089,'usd inr forecast '!$N$2:$N$6,'usd inr forecast '!$O$2:$O$6,1)</f>
        <v>1</v>
      </c>
      <c r="M5089" s="12">
        <f t="shared" si="316"/>
        <v>292</v>
      </c>
      <c r="N5089" s="3" t="str">
        <f t="shared" si="317"/>
        <v>₹/kg</v>
      </c>
      <c r="O5089" s="3" t="str">
        <f>'yarn master raw '!K5089</f>
        <v>Ex-Mill + Freight</v>
      </c>
      <c r="P5089" s="3" t="str">
        <f>'yarn master raw '!L5089</f>
        <v>No</v>
      </c>
      <c r="Q5089" s="3" t="str">
        <f>'yarn master raw '!M5089</f>
        <v>Cotton Yarn Price Trend</v>
      </c>
      <c r="R5089" s="3" t="str">
        <f>'yarn master raw '!N5089</f>
        <v>Historical Price (SSM)</v>
      </c>
      <c r="S5089" s="3">
        <f t="shared" si="318"/>
        <v>2023</v>
      </c>
      <c r="T5089" s="3" t="str">
        <f t="shared" si="319"/>
        <v>January</v>
      </c>
    </row>
    <row r="5090" spans="1:20" hidden="1" x14ac:dyDescent="0.3">
      <c r="A5090" s="3" t="str">
        <f>'yarn master raw '!A5090</f>
        <v>2nd Jan 2023</v>
      </c>
      <c r="B5090" s="3" t="str">
        <f>'yarn master raw '!B5090</f>
        <v>Cotton Yarn</v>
      </c>
      <c r="C5090" s="3" t="str">
        <f>'yarn master raw '!C5090</f>
        <v>Cotton</v>
      </c>
      <c r="D5090" s="3" t="str">
        <f>IF('yarn master raw '!J5090="INR","India","Imported")</f>
        <v>India</v>
      </c>
      <c r="E5090" s="3" t="str">
        <f>'yarn master raw '!D5090</f>
        <v>SSM</v>
      </c>
      <c r="F5090" s="3" t="str">
        <f>'yarn master raw '!E5090</f>
        <v>40's</v>
      </c>
      <c r="G5090" s="3" t="str">
        <f>'yarn master raw '!F5090</f>
        <v>Semi-Combed</v>
      </c>
      <c r="H5090" s="3" t="str">
        <f>'yarn master raw '!G5090</f>
        <v>100% Cotton</v>
      </c>
      <c r="I5090" s="12">
        <f>'yarn master raw '!I5090</f>
        <v>313</v>
      </c>
      <c r="J5090" s="3" t="str">
        <f>'yarn master raw '!H5090</f>
        <v>₹/kg</v>
      </c>
      <c r="K5090" s="3" t="str">
        <f>'yarn master raw '!J5090</f>
        <v>INR</v>
      </c>
      <c r="L5090" s="13">
        <f>_xlfn.XLOOKUP(K5090,'usd inr forecast '!$N$2:$N$6,'usd inr forecast '!$O$2:$O$6,1)</f>
        <v>1</v>
      </c>
      <c r="M5090" s="12">
        <f t="shared" si="316"/>
        <v>313</v>
      </c>
      <c r="N5090" s="3" t="str">
        <f t="shared" si="317"/>
        <v>₹/kg</v>
      </c>
      <c r="O5090" s="3" t="str">
        <f>'yarn master raw '!K5090</f>
        <v>Ex-Mill + Freight</v>
      </c>
      <c r="P5090" s="3" t="str">
        <f>'yarn master raw '!L5090</f>
        <v>No</v>
      </c>
      <c r="Q5090" s="3" t="str">
        <f>'yarn master raw '!M5090</f>
        <v>Cotton Yarn Price Trend</v>
      </c>
      <c r="R5090" s="3" t="str">
        <f>'yarn master raw '!N5090</f>
        <v>Historical Price (SSM)</v>
      </c>
      <c r="S5090" s="3">
        <f t="shared" si="318"/>
        <v>2023</v>
      </c>
      <c r="T5090" s="3" t="str">
        <f t="shared" si="319"/>
        <v>January</v>
      </c>
    </row>
    <row r="5091" spans="1:20" hidden="1" x14ac:dyDescent="0.3">
      <c r="A5091" s="3" t="str">
        <f>'yarn master raw '!A5091</f>
        <v>12th Jan 2023</v>
      </c>
      <c r="B5091" s="3" t="str">
        <f>'yarn master raw '!B5091</f>
        <v>Cotton Yarn</v>
      </c>
      <c r="C5091" s="3" t="str">
        <f>'yarn master raw '!C5091</f>
        <v>Cotton</v>
      </c>
      <c r="D5091" s="3" t="str">
        <f>IF('yarn master raw '!J5091="INR","India","Imported")</f>
        <v>India</v>
      </c>
      <c r="E5091" s="3" t="str">
        <f>'yarn master raw '!D5091</f>
        <v>SSM</v>
      </c>
      <c r="F5091" s="3" t="str">
        <f>'yarn master raw '!E5091</f>
        <v>16's</v>
      </c>
      <c r="G5091" s="3" t="str">
        <f>'yarn master raw '!F5091</f>
        <v>Semi-Combed</v>
      </c>
      <c r="H5091" s="3" t="str">
        <f>'yarn master raw '!G5091</f>
        <v>100% Cotton</v>
      </c>
      <c r="I5091" s="12">
        <f>'yarn master raw '!I5091</f>
        <v>254</v>
      </c>
      <c r="J5091" s="3" t="str">
        <f>'yarn master raw '!H5091</f>
        <v>₹/kg</v>
      </c>
      <c r="K5091" s="3" t="str">
        <f>'yarn master raw '!J5091</f>
        <v>INR</v>
      </c>
      <c r="L5091" s="13">
        <f>_xlfn.XLOOKUP(K5091,'usd inr forecast '!$N$2:$N$6,'usd inr forecast '!$O$2:$O$6,1)</f>
        <v>1</v>
      </c>
      <c r="M5091" s="12">
        <f t="shared" si="316"/>
        <v>254</v>
      </c>
      <c r="N5091" s="3" t="str">
        <f t="shared" si="317"/>
        <v>₹/kg</v>
      </c>
      <c r="O5091" s="3" t="str">
        <f>'yarn master raw '!K5091</f>
        <v>Ex-Mill + Freight</v>
      </c>
      <c r="P5091" s="3" t="str">
        <f>'yarn master raw '!L5091</f>
        <v>No</v>
      </c>
      <c r="Q5091" s="3" t="str">
        <f>'yarn master raw '!M5091</f>
        <v>Cotton Yarn Price Trend</v>
      </c>
      <c r="R5091" s="3" t="str">
        <f>'yarn master raw '!N5091</f>
        <v>Historical Price (SSM)</v>
      </c>
      <c r="S5091" s="3">
        <f t="shared" si="318"/>
        <v>2023</v>
      </c>
      <c r="T5091" s="3" t="str">
        <f t="shared" si="319"/>
        <v>January</v>
      </c>
    </row>
    <row r="5092" spans="1:20" hidden="1" x14ac:dyDescent="0.3">
      <c r="A5092" s="3" t="str">
        <f>'yarn master raw '!A5092</f>
        <v>12th Jan 2023</v>
      </c>
      <c r="B5092" s="3" t="str">
        <f>'yarn master raw '!B5092</f>
        <v>Cotton Yarn</v>
      </c>
      <c r="C5092" s="3" t="str">
        <f>'yarn master raw '!C5092</f>
        <v>Cotton</v>
      </c>
      <c r="D5092" s="3" t="str">
        <f>IF('yarn master raw '!J5092="INR","India","Imported")</f>
        <v>India</v>
      </c>
      <c r="E5092" s="3" t="str">
        <f>'yarn master raw '!D5092</f>
        <v>SSM</v>
      </c>
      <c r="F5092" s="3" t="str">
        <f>'yarn master raw '!E5092</f>
        <v>20's</v>
      </c>
      <c r="G5092" s="3" t="str">
        <f>'yarn master raw '!F5092</f>
        <v>Semi-Combed</v>
      </c>
      <c r="H5092" s="3" t="str">
        <f>'yarn master raw '!G5092</f>
        <v>100% Cotton</v>
      </c>
      <c r="I5092" s="12">
        <f>'yarn master raw '!I5092</f>
        <v>257</v>
      </c>
      <c r="J5092" s="3" t="str">
        <f>'yarn master raw '!H5092</f>
        <v>₹/kg</v>
      </c>
      <c r="K5092" s="3" t="str">
        <f>'yarn master raw '!J5092</f>
        <v>INR</v>
      </c>
      <c r="L5092" s="13">
        <f>_xlfn.XLOOKUP(K5092,'usd inr forecast '!$N$2:$N$6,'usd inr forecast '!$O$2:$O$6,1)</f>
        <v>1</v>
      </c>
      <c r="M5092" s="12">
        <f t="shared" si="316"/>
        <v>257</v>
      </c>
      <c r="N5092" s="3" t="str">
        <f t="shared" si="317"/>
        <v>₹/kg</v>
      </c>
      <c r="O5092" s="3" t="str">
        <f>'yarn master raw '!K5092</f>
        <v>Ex-Mill + Freight</v>
      </c>
      <c r="P5092" s="3" t="str">
        <f>'yarn master raw '!L5092</f>
        <v>No</v>
      </c>
      <c r="Q5092" s="3" t="str">
        <f>'yarn master raw '!M5092</f>
        <v>Cotton Yarn Price Trend</v>
      </c>
      <c r="R5092" s="3" t="str">
        <f>'yarn master raw '!N5092</f>
        <v>Historical Price (SSM)</v>
      </c>
      <c r="S5092" s="3">
        <f t="shared" si="318"/>
        <v>2023</v>
      </c>
      <c r="T5092" s="3" t="str">
        <f t="shared" si="319"/>
        <v>January</v>
      </c>
    </row>
    <row r="5093" spans="1:20" hidden="1" x14ac:dyDescent="0.3">
      <c r="A5093" s="3" t="str">
        <f>'yarn master raw '!A5093</f>
        <v>12th Jan 2023</v>
      </c>
      <c r="B5093" s="3" t="str">
        <f>'yarn master raw '!B5093</f>
        <v>Cotton Yarn</v>
      </c>
      <c r="C5093" s="3" t="str">
        <f>'yarn master raw '!C5093</f>
        <v>Cotton</v>
      </c>
      <c r="D5093" s="3" t="str">
        <f>IF('yarn master raw '!J5093="INR","India","Imported")</f>
        <v>India</v>
      </c>
      <c r="E5093" s="3" t="str">
        <f>'yarn master raw '!D5093</f>
        <v>SSM</v>
      </c>
      <c r="F5093" s="3" t="str">
        <f>'yarn master raw '!E5093</f>
        <v>24's</v>
      </c>
      <c r="G5093" s="3" t="str">
        <f>'yarn master raw '!F5093</f>
        <v>Semi-Combed</v>
      </c>
      <c r="H5093" s="3" t="str">
        <f>'yarn master raw '!G5093</f>
        <v>100% Cotton</v>
      </c>
      <c r="I5093" s="12">
        <f>'yarn master raw '!I5093</f>
        <v>266</v>
      </c>
      <c r="J5093" s="3" t="str">
        <f>'yarn master raw '!H5093</f>
        <v>₹/kg</v>
      </c>
      <c r="K5093" s="3" t="str">
        <f>'yarn master raw '!J5093</f>
        <v>INR</v>
      </c>
      <c r="L5093" s="13">
        <f>_xlfn.XLOOKUP(K5093,'usd inr forecast '!$N$2:$N$6,'usd inr forecast '!$O$2:$O$6,1)</f>
        <v>1</v>
      </c>
      <c r="M5093" s="12">
        <f t="shared" si="316"/>
        <v>266</v>
      </c>
      <c r="N5093" s="3" t="str">
        <f t="shared" si="317"/>
        <v>₹/kg</v>
      </c>
      <c r="O5093" s="3" t="str">
        <f>'yarn master raw '!K5093</f>
        <v>Ex-Mill + Freight</v>
      </c>
      <c r="P5093" s="3" t="str">
        <f>'yarn master raw '!L5093</f>
        <v>No</v>
      </c>
      <c r="Q5093" s="3" t="str">
        <f>'yarn master raw '!M5093</f>
        <v>Cotton Yarn Price Trend</v>
      </c>
      <c r="R5093" s="3" t="str">
        <f>'yarn master raw '!N5093</f>
        <v>Historical Price (SSM)</v>
      </c>
      <c r="S5093" s="3">
        <f t="shared" si="318"/>
        <v>2023</v>
      </c>
      <c r="T5093" s="3" t="str">
        <f t="shared" si="319"/>
        <v>January</v>
      </c>
    </row>
    <row r="5094" spans="1:20" hidden="1" x14ac:dyDescent="0.3">
      <c r="A5094" s="3" t="str">
        <f>'yarn master raw '!A5094</f>
        <v>12th Jan 2023</v>
      </c>
      <c r="B5094" s="3" t="str">
        <f>'yarn master raw '!B5094</f>
        <v>Cotton Yarn</v>
      </c>
      <c r="C5094" s="3" t="str">
        <f>'yarn master raw '!C5094</f>
        <v>Cotton</v>
      </c>
      <c r="D5094" s="3" t="str">
        <f>IF('yarn master raw '!J5094="INR","India","Imported")</f>
        <v>India</v>
      </c>
      <c r="E5094" s="3" t="str">
        <f>'yarn master raw '!D5094</f>
        <v>SSM</v>
      </c>
      <c r="F5094" s="3" t="str">
        <f>'yarn master raw '!E5094</f>
        <v>30's</v>
      </c>
      <c r="G5094" s="3" t="str">
        <f>'yarn master raw '!F5094</f>
        <v>Semi-Combed</v>
      </c>
      <c r="H5094" s="3" t="str">
        <f>'yarn master raw '!G5094</f>
        <v>100% Cotton</v>
      </c>
      <c r="I5094" s="12">
        <f>'yarn master raw '!I5094</f>
        <v>278</v>
      </c>
      <c r="J5094" s="3" t="str">
        <f>'yarn master raw '!H5094</f>
        <v>₹/kg</v>
      </c>
      <c r="K5094" s="3" t="str">
        <f>'yarn master raw '!J5094</f>
        <v>INR</v>
      </c>
      <c r="L5094" s="13">
        <f>_xlfn.XLOOKUP(K5094,'usd inr forecast '!$N$2:$N$6,'usd inr forecast '!$O$2:$O$6,1)</f>
        <v>1</v>
      </c>
      <c r="M5094" s="12">
        <f t="shared" si="316"/>
        <v>278</v>
      </c>
      <c r="N5094" s="3" t="str">
        <f t="shared" si="317"/>
        <v>₹/kg</v>
      </c>
      <c r="O5094" s="3" t="str">
        <f>'yarn master raw '!K5094</f>
        <v>Ex-Mill + Freight</v>
      </c>
      <c r="P5094" s="3" t="str">
        <f>'yarn master raw '!L5094</f>
        <v>No</v>
      </c>
      <c r="Q5094" s="3" t="str">
        <f>'yarn master raw '!M5094</f>
        <v>Cotton Yarn Price Trend</v>
      </c>
      <c r="R5094" s="3" t="str">
        <f>'yarn master raw '!N5094</f>
        <v>Historical Price (SSM)</v>
      </c>
      <c r="S5094" s="3">
        <f t="shared" si="318"/>
        <v>2023</v>
      </c>
      <c r="T5094" s="3" t="str">
        <f t="shared" si="319"/>
        <v>January</v>
      </c>
    </row>
    <row r="5095" spans="1:20" hidden="1" x14ac:dyDescent="0.3">
      <c r="A5095" s="3" t="str">
        <f>'yarn master raw '!A5095</f>
        <v>12th Jan 2023</v>
      </c>
      <c r="B5095" s="3" t="str">
        <f>'yarn master raw '!B5095</f>
        <v>Cotton Yarn</v>
      </c>
      <c r="C5095" s="3" t="str">
        <f>'yarn master raw '!C5095</f>
        <v>Cotton</v>
      </c>
      <c r="D5095" s="3" t="str">
        <f>IF('yarn master raw '!J5095="INR","India","Imported")</f>
        <v>India</v>
      </c>
      <c r="E5095" s="3" t="str">
        <f>'yarn master raw '!D5095</f>
        <v>SSM</v>
      </c>
      <c r="F5095" s="3" t="str">
        <f>'yarn master raw '!E5095</f>
        <v>34's</v>
      </c>
      <c r="G5095" s="3" t="str">
        <f>'yarn master raw '!F5095</f>
        <v>Semi-Combed</v>
      </c>
      <c r="H5095" s="3" t="str">
        <f>'yarn master raw '!G5095</f>
        <v>100% Cotton</v>
      </c>
      <c r="I5095" s="12">
        <f>'yarn master raw '!I5095</f>
        <v>292</v>
      </c>
      <c r="J5095" s="3" t="str">
        <f>'yarn master raw '!H5095</f>
        <v>₹/kg</v>
      </c>
      <c r="K5095" s="3" t="str">
        <f>'yarn master raw '!J5095</f>
        <v>INR</v>
      </c>
      <c r="L5095" s="13">
        <f>_xlfn.XLOOKUP(K5095,'usd inr forecast '!$N$2:$N$6,'usd inr forecast '!$O$2:$O$6,1)</f>
        <v>1</v>
      </c>
      <c r="M5095" s="12">
        <f t="shared" si="316"/>
        <v>292</v>
      </c>
      <c r="N5095" s="3" t="str">
        <f t="shared" si="317"/>
        <v>₹/kg</v>
      </c>
      <c r="O5095" s="3" t="str">
        <f>'yarn master raw '!K5095</f>
        <v>Ex-Mill + Freight</v>
      </c>
      <c r="P5095" s="3" t="str">
        <f>'yarn master raw '!L5095</f>
        <v>No</v>
      </c>
      <c r="Q5095" s="3" t="str">
        <f>'yarn master raw '!M5095</f>
        <v>Cotton Yarn Price Trend</v>
      </c>
      <c r="R5095" s="3" t="str">
        <f>'yarn master raw '!N5095</f>
        <v>Historical Price (SSM)</v>
      </c>
      <c r="S5095" s="3">
        <f t="shared" si="318"/>
        <v>2023</v>
      </c>
      <c r="T5095" s="3" t="str">
        <f t="shared" si="319"/>
        <v>January</v>
      </c>
    </row>
    <row r="5096" spans="1:20" hidden="1" x14ac:dyDescent="0.3">
      <c r="A5096" s="3" t="str">
        <f>'yarn master raw '!A5096</f>
        <v>12th Jan 2023</v>
      </c>
      <c r="B5096" s="3" t="str">
        <f>'yarn master raw '!B5096</f>
        <v>Cotton Yarn</v>
      </c>
      <c r="C5096" s="3" t="str">
        <f>'yarn master raw '!C5096</f>
        <v>Cotton</v>
      </c>
      <c r="D5096" s="3" t="str">
        <f>IF('yarn master raw '!J5096="INR","India","Imported")</f>
        <v>India</v>
      </c>
      <c r="E5096" s="3" t="str">
        <f>'yarn master raw '!D5096</f>
        <v>SSM</v>
      </c>
      <c r="F5096" s="3" t="str">
        <f>'yarn master raw '!E5096</f>
        <v>40's</v>
      </c>
      <c r="G5096" s="3" t="str">
        <f>'yarn master raw '!F5096</f>
        <v>Semi-Combed</v>
      </c>
      <c r="H5096" s="3" t="str">
        <f>'yarn master raw '!G5096</f>
        <v>100% Cotton</v>
      </c>
      <c r="I5096" s="12">
        <f>'yarn master raw '!I5096</f>
        <v>313</v>
      </c>
      <c r="J5096" s="3" t="str">
        <f>'yarn master raw '!H5096</f>
        <v>₹/kg</v>
      </c>
      <c r="K5096" s="3" t="str">
        <f>'yarn master raw '!J5096</f>
        <v>INR</v>
      </c>
      <c r="L5096" s="13">
        <f>_xlfn.XLOOKUP(K5096,'usd inr forecast '!$N$2:$N$6,'usd inr forecast '!$O$2:$O$6,1)</f>
        <v>1</v>
      </c>
      <c r="M5096" s="12">
        <f t="shared" si="316"/>
        <v>313</v>
      </c>
      <c r="N5096" s="3" t="str">
        <f t="shared" si="317"/>
        <v>₹/kg</v>
      </c>
      <c r="O5096" s="3" t="str">
        <f>'yarn master raw '!K5096</f>
        <v>Ex-Mill + Freight</v>
      </c>
      <c r="P5096" s="3" t="str">
        <f>'yarn master raw '!L5096</f>
        <v>No</v>
      </c>
      <c r="Q5096" s="3" t="str">
        <f>'yarn master raw '!M5096</f>
        <v>Cotton Yarn Price Trend</v>
      </c>
      <c r="R5096" s="3" t="str">
        <f>'yarn master raw '!N5096</f>
        <v>Historical Price (SSM)</v>
      </c>
      <c r="S5096" s="3">
        <f t="shared" si="318"/>
        <v>2023</v>
      </c>
      <c r="T5096" s="3" t="str">
        <f t="shared" si="319"/>
        <v>January</v>
      </c>
    </row>
    <row r="5097" spans="1:20" hidden="1" x14ac:dyDescent="0.3">
      <c r="A5097" s="3" t="str">
        <f>'yarn master raw '!A5097</f>
        <v>20th Jan 2023</v>
      </c>
      <c r="B5097" s="3" t="str">
        <f>'yarn master raw '!B5097</f>
        <v>Cotton Yarn</v>
      </c>
      <c r="C5097" s="3" t="str">
        <f>'yarn master raw '!C5097</f>
        <v>Cotton</v>
      </c>
      <c r="D5097" s="3" t="str">
        <f>IF('yarn master raw '!J5097="INR","India","Imported")</f>
        <v>India</v>
      </c>
      <c r="E5097" s="3" t="str">
        <f>'yarn master raw '!D5097</f>
        <v>SSM</v>
      </c>
      <c r="F5097" s="3" t="str">
        <f>'yarn master raw '!E5097</f>
        <v>16's</v>
      </c>
      <c r="G5097" s="3" t="str">
        <f>'yarn master raw '!F5097</f>
        <v>Semi-Combed</v>
      </c>
      <c r="H5097" s="3" t="str">
        <f>'yarn master raw '!G5097</f>
        <v>100% Cotton</v>
      </c>
      <c r="I5097" s="12">
        <f>'yarn master raw '!I5097</f>
        <v>254</v>
      </c>
      <c r="J5097" s="3" t="str">
        <f>'yarn master raw '!H5097</f>
        <v>₹/kg</v>
      </c>
      <c r="K5097" s="3" t="str">
        <f>'yarn master raw '!J5097</f>
        <v>INR</v>
      </c>
      <c r="L5097" s="13">
        <f>_xlfn.XLOOKUP(K5097,'usd inr forecast '!$N$2:$N$6,'usd inr forecast '!$O$2:$O$6,1)</f>
        <v>1</v>
      </c>
      <c r="M5097" s="12">
        <f t="shared" si="316"/>
        <v>254</v>
      </c>
      <c r="N5097" s="3" t="str">
        <f t="shared" si="317"/>
        <v>₹/kg</v>
      </c>
      <c r="O5097" s="3" t="str">
        <f>'yarn master raw '!K5097</f>
        <v>Ex-Mill + Freight</v>
      </c>
      <c r="P5097" s="3" t="str">
        <f>'yarn master raw '!L5097</f>
        <v>No</v>
      </c>
      <c r="Q5097" s="3" t="str">
        <f>'yarn master raw '!M5097</f>
        <v>Cotton Yarn Price Trend</v>
      </c>
      <c r="R5097" s="3" t="str">
        <f>'yarn master raw '!N5097</f>
        <v>Historical Price (SSM)</v>
      </c>
      <c r="S5097" s="3">
        <f t="shared" si="318"/>
        <v>2023</v>
      </c>
      <c r="T5097" s="3" t="str">
        <f t="shared" si="319"/>
        <v>January</v>
      </c>
    </row>
    <row r="5098" spans="1:20" hidden="1" x14ac:dyDescent="0.3">
      <c r="A5098" s="3" t="str">
        <f>'yarn master raw '!A5098</f>
        <v>20th Jan 2023</v>
      </c>
      <c r="B5098" s="3" t="str">
        <f>'yarn master raw '!B5098</f>
        <v>Cotton Yarn</v>
      </c>
      <c r="C5098" s="3" t="str">
        <f>'yarn master raw '!C5098</f>
        <v>Cotton</v>
      </c>
      <c r="D5098" s="3" t="str">
        <f>IF('yarn master raw '!J5098="INR","India","Imported")</f>
        <v>India</v>
      </c>
      <c r="E5098" s="3" t="str">
        <f>'yarn master raw '!D5098</f>
        <v>SSM</v>
      </c>
      <c r="F5098" s="3" t="str">
        <f>'yarn master raw '!E5098</f>
        <v>20's</v>
      </c>
      <c r="G5098" s="3" t="str">
        <f>'yarn master raw '!F5098</f>
        <v>Semi-Combed</v>
      </c>
      <c r="H5098" s="3" t="str">
        <f>'yarn master raw '!G5098</f>
        <v>100% Cotton</v>
      </c>
      <c r="I5098" s="12">
        <f>'yarn master raw '!I5098</f>
        <v>257</v>
      </c>
      <c r="J5098" s="3" t="str">
        <f>'yarn master raw '!H5098</f>
        <v>₹/kg</v>
      </c>
      <c r="K5098" s="3" t="str">
        <f>'yarn master raw '!J5098</f>
        <v>INR</v>
      </c>
      <c r="L5098" s="13">
        <f>_xlfn.XLOOKUP(K5098,'usd inr forecast '!$N$2:$N$6,'usd inr forecast '!$O$2:$O$6,1)</f>
        <v>1</v>
      </c>
      <c r="M5098" s="12">
        <f t="shared" si="316"/>
        <v>257</v>
      </c>
      <c r="N5098" s="3" t="str">
        <f t="shared" si="317"/>
        <v>₹/kg</v>
      </c>
      <c r="O5098" s="3" t="str">
        <f>'yarn master raw '!K5098</f>
        <v>Ex-Mill + Freight</v>
      </c>
      <c r="P5098" s="3" t="str">
        <f>'yarn master raw '!L5098</f>
        <v>No</v>
      </c>
      <c r="Q5098" s="3" t="str">
        <f>'yarn master raw '!M5098</f>
        <v>Cotton Yarn Price Trend</v>
      </c>
      <c r="R5098" s="3" t="str">
        <f>'yarn master raw '!N5098</f>
        <v>Historical Price (SSM)</v>
      </c>
      <c r="S5098" s="3">
        <f t="shared" si="318"/>
        <v>2023</v>
      </c>
      <c r="T5098" s="3" t="str">
        <f t="shared" si="319"/>
        <v>January</v>
      </c>
    </row>
    <row r="5099" spans="1:20" hidden="1" x14ac:dyDescent="0.3">
      <c r="A5099" s="3" t="str">
        <f>'yarn master raw '!A5099</f>
        <v>20th Jan 2023</v>
      </c>
      <c r="B5099" s="3" t="str">
        <f>'yarn master raw '!B5099</f>
        <v>Cotton Yarn</v>
      </c>
      <c r="C5099" s="3" t="str">
        <f>'yarn master raw '!C5099</f>
        <v>Cotton</v>
      </c>
      <c r="D5099" s="3" t="str">
        <f>IF('yarn master raw '!J5099="INR","India","Imported")</f>
        <v>India</v>
      </c>
      <c r="E5099" s="3" t="str">
        <f>'yarn master raw '!D5099</f>
        <v>SSM</v>
      </c>
      <c r="F5099" s="3" t="str">
        <f>'yarn master raw '!E5099</f>
        <v>24's</v>
      </c>
      <c r="G5099" s="3" t="str">
        <f>'yarn master raw '!F5099</f>
        <v>Semi-Combed</v>
      </c>
      <c r="H5099" s="3" t="str">
        <f>'yarn master raw '!G5099</f>
        <v>100% Cotton</v>
      </c>
      <c r="I5099" s="12">
        <f>'yarn master raw '!I5099</f>
        <v>266</v>
      </c>
      <c r="J5099" s="3" t="str">
        <f>'yarn master raw '!H5099</f>
        <v>₹/kg</v>
      </c>
      <c r="K5099" s="3" t="str">
        <f>'yarn master raw '!J5099</f>
        <v>INR</v>
      </c>
      <c r="L5099" s="13">
        <f>_xlfn.XLOOKUP(K5099,'usd inr forecast '!$N$2:$N$6,'usd inr forecast '!$O$2:$O$6,1)</f>
        <v>1</v>
      </c>
      <c r="M5099" s="12">
        <f t="shared" si="316"/>
        <v>266</v>
      </c>
      <c r="N5099" s="3" t="str">
        <f t="shared" si="317"/>
        <v>₹/kg</v>
      </c>
      <c r="O5099" s="3" t="str">
        <f>'yarn master raw '!K5099</f>
        <v>Ex-Mill + Freight</v>
      </c>
      <c r="P5099" s="3" t="str">
        <f>'yarn master raw '!L5099</f>
        <v>No</v>
      </c>
      <c r="Q5099" s="3" t="str">
        <f>'yarn master raw '!M5099</f>
        <v>Cotton Yarn Price Trend</v>
      </c>
      <c r="R5099" s="3" t="str">
        <f>'yarn master raw '!N5099</f>
        <v>Historical Price (SSM)</v>
      </c>
      <c r="S5099" s="3">
        <f t="shared" si="318"/>
        <v>2023</v>
      </c>
      <c r="T5099" s="3" t="str">
        <f t="shared" si="319"/>
        <v>January</v>
      </c>
    </row>
    <row r="5100" spans="1:20" hidden="1" x14ac:dyDescent="0.3">
      <c r="A5100" s="3" t="str">
        <f>'yarn master raw '!A5100</f>
        <v>20th Jan 2023</v>
      </c>
      <c r="B5100" s="3" t="str">
        <f>'yarn master raw '!B5100</f>
        <v>Cotton Yarn</v>
      </c>
      <c r="C5100" s="3" t="str">
        <f>'yarn master raw '!C5100</f>
        <v>Cotton</v>
      </c>
      <c r="D5100" s="3" t="str">
        <f>IF('yarn master raw '!J5100="INR","India","Imported")</f>
        <v>India</v>
      </c>
      <c r="E5100" s="3" t="str">
        <f>'yarn master raw '!D5100</f>
        <v>SSM</v>
      </c>
      <c r="F5100" s="3" t="str">
        <f>'yarn master raw '!E5100</f>
        <v>30's</v>
      </c>
      <c r="G5100" s="3" t="str">
        <f>'yarn master raw '!F5100</f>
        <v>Semi-Combed</v>
      </c>
      <c r="H5100" s="3" t="str">
        <f>'yarn master raw '!G5100</f>
        <v>100% Cotton</v>
      </c>
      <c r="I5100" s="12">
        <f>'yarn master raw '!I5100</f>
        <v>278</v>
      </c>
      <c r="J5100" s="3" t="str">
        <f>'yarn master raw '!H5100</f>
        <v>₹/kg</v>
      </c>
      <c r="K5100" s="3" t="str">
        <f>'yarn master raw '!J5100</f>
        <v>INR</v>
      </c>
      <c r="L5100" s="13">
        <f>_xlfn.XLOOKUP(K5100,'usd inr forecast '!$N$2:$N$6,'usd inr forecast '!$O$2:$O$6,1)</f>
        <v>1</v>
      </c>
      <c r="M5100" s="12">
        <f t="shared" si="316"/>
        <v>278</v>
      </c>
      <c r="N5100" s="3" t="str">
        <f t="shared" si="317"/>
        <v>₹/kg</v>
      </c>
      <c r="O5100" s="3" t="str">
        <f>'yarn master raw '!K5100</f>
        <v>Ex-Mill + Freight</v>
      </c>
      <c r="P5100" s="3" t="str">
        <f>'yarn master raw '!L5100</f>
        <v>No</v>
      </c>
      <c r="Q5100" s="3" t="str">
        <f>'yarn master raw '!M5100</f>
        <v>Cotton Yarn Price Trend</v>
      </c>
      <c r="R5100" s="3" t="str">
        <f>'yarn master raw '!N5100</f>
        <v>Historical Price (SSM)</v>
      </c>
      <c r="S5100" s="3">
        <f t="shared" si="318"/>
        <v>2023</v>
      </c>
      <c r="T5100" s="3" t="str">
        <f t="shared" si="319"/>
        <v>January</v>
      </c>
    </row>
    <row r="5101" spans="1:20" hidden="1" x14ac:dyDescent="0.3">
      <c r="A5101" s="3" t="str">
        <f>'yarn master raw '!A5101</f>
        <v>20th Jan 2023</v>
      </c>
      <c r="B5101" s="3" t="str">
        <f>'yarn master raw '!B5101</f>
        <v>Cotton Yarn</v>
      </c>
      <c r="C5101" s="3" t="str">
        <f>'yarn master raw '!C5101</f>
        <v>Cotton</v>
      </c>
      <c r="D5101" s="3" t="str">
        <f>IF('yarn master raw '!J5101="INR","India","Imported")</f>
        <v>India</v>
      </c>
      <c r="E5101" s="3" t="str">
        <f>'yarn master raw '!D5101</f>
        <v>SSM</v>
      </c>
      <c r="F5101" s="3" t="str">
        <f>'yarn master raw '!E5101</f>
        <v>34's</v>
      </c>
      <c r="G5101" s="3" t="str">
        <f>'yarn master raw '!F5101</f>
        <v>Semi-Combed</v>
      </c>
      <c r="H5101" s="3" t="str">
        <f>'yarn master raw '!G5101</f>
        <v>100% Cotton</v>
      </c>
      <c r="I5101" s="12">
        <f>'yarn master raw '!I5101</f>
        <v>292</v>
      </c>
      <c r="J5101" s="3" t="str">
        <f>'yarn master raw '!H5101</f>
        <v>₹/kg</v>
      </c>
      <c r="K5101" s="3" t="str">
        <f>'yarn master raw '!J5101</f>
        <v>INR</v>
      </c>
      <c r="L5101" s="13">
        <f>_xlfn.XLOOKUP(K5101,'usd inr forecast '!$N$2:$N$6,'usd inr forecast '!$O$2:$O$6,1)</f>
        <v>1</v>
      </c>
      <c r="M5101" s="12">
        <f t="shared" si="316"/>
        <v>292</v>
      </c>
      <c r="N5101" s="3" t="str">
        <f t="shared" si="317"/>
        <v>₹/kg</v>
      </c>
      <c r="O5101" s="3" t="str">
        <f>'yarn master raw '!K5101</f>
        <v>Ex-Mill + Freight</v>
      </c>
      <c r="P5101" s="3" t="str">
        <f>'yarn master raw '!L5101</f>
        <v>No</v>
      </c>
      <c r="Q5101" s="3" t="str">
        <f>'yarn master raw '!M5101</f>
        <v>Cotton Yarn Price Trend</v>
      </c>
      <c r="R5101" s="3" t="str">
        <f>'yarn master raw '!N5101</f>
        <v>Historical Price (SSM)</v>
      </c>
      <c r="S5101" s="3">
        <f t="shared" si="318"/>
        <v>2023</v>
      </c>
      <c r="T5101" s="3" t="str">
        <f t="shared" si="319"/>
        <v>January</v>
      </c>
    </row>
    <row r="5102" spans="1:20" hidden="1" x14ac:dyDescent="0.3">
      <c r="A5102" s="3" t="str">
        <f>'yarn master raw '!A5102</f>
        <v>20th Jan 2023</v>
      </c>
      <c r="B5102" s="3" t="str">
        <f>'yarn master raw '!B5102</f>
        <v>Cotton Yarn</v>
      </c>
      <c r="C5102" s="3" t="str">
        <f>'yarn master raw '!C5102</f>
        <v>Cotton</v>
      </c>
      <c r="D5102" s="3" t="str">
        <f>IF('yarn master raw '!J5102="INR","India","Imported")</f>
        <v>India</v>
      </c>
      <c r="E5102" s="3" t="str">
        <f>'yarn master raw '!D5102</f>
        <v>SSM</v>
      </c>
      <c r="F5102" s="3" t="str">
        <f>'yarn master raw '!E5102</f>
        <v>40's</v>
      </c>
      <c r="G5102" s="3" t="str">
        <f>'yarn master raw '!F5102</f>
        <v>Semi-Combed</v>
      </c>
      <c r="H5102" s="3" t="str">
        <f>'yarn master raw '!G5102</f>
        <v>100% Cotton</v>
      </c>
      <c r="I5102" s="12">
        <f>'yarn master raw '!I5102</f>
        <v>313</v>
      </c>
      <c r="J5102" s="3" t="str">
        <f>'yarn master raw '!H5102</f>
        <v>₹/kg</v>
      </c>
      <c r="K5102" s="3" t="str">
        <f>'yarn master raw '!J5102</f>
        <v>INR</v>
      </c>
      <c r="L5102" s="13">
        <f>_xlfn.XLOOKUP(K5102,'usd inr forecast '!$N$2:$N$6,'usd inr forecast '!$O$2:$O$6,1)</f>
        <v>1</v>
      </c>
      <c r="M5102" s="12">
        <f t="shared" si="316"/>
        <v>313</v>
      </c>
      <c r="N5102" s="3" t="str">
        <f t="shared" si="317"/>
        <v>₹/kg</v>
      </c>
      <c r="O5102" s="3" t="str">
        <f>'yarn master raw '!K5102</f>
        <v>Ex-Mill + Freight</v>
      </c>
      <c r="P5102" s="3" t="str">
        <f>'yarn master raw '!L5102</f>
        <v>No</v>
      </c>
      <c r="Q5102" s="3" t="str">
        <f>'yarn master raw '!M5102</f>
        <v>Cotton Yarn Price Trend</v>
      </c>
      <c r="R5102" s="3" t="str">
        <f>'yarn master raw '!N5102</f>
        <v>Historical Price (SSM)</v>
      </c>
      <c r="S5102" s="3">
        <f t="shared" si="318"/>
        <v>2023</v>
      </c>
      <c r="T5102" s="3" t="str">
        <f t="shared" si="319"/>
        <v>January</v>
      </c>
    </row>
    <row r="5103" spans="1:20" hidden="1" x14ac:dyDescent="0.3">
      <c r="A5103" s="3" t="str">
        <f>'yarn master raw '!A5103</f>
        <v>27th Jan 2023</v>
      </c>
      <c r="B5103" s="3" t="str">
        <f>'yarn master raw '!B5103</f>
        <v>Cotton Yarn</v>
      </c>
      <c r="C5103" s="3" t="str">
        <f>'yarn master raw '!C5103</f>
        <v>Cotton</v>
      </c>
      <c r="D5103" s="3" t="str">
        <f>IF('yarn master raw '!J5103="INR","India","Imported")</f>
        <v>India</v>
      </c>
      <c r="E5103" s="3" t="str">
        <f>'yarn master raw '!D5103</f>
        <v>SSM</v>
      </c>
      <c r="F5103" s="3" t="str">
        <f>'yarn master raw '!E5103</f>
        <v>16's</v>
      </c>
      <c r="G5103" s="3" t="str">
        <f>'yarn master raw '!F5103</f>
        <v>Semi-Combed</v>
      </c>
      <c r="H5103" s="3" t="str">
        <f>'yarn master raw '!G5103</f>
        <v>100% Cotton</v>
      </c>
      <c r="I5103" s="12">
        <f>'yarn master raw '!I5103</f>
        <v>254</v>
      </c>
      <c r="J5103" s="3" t="str">
        <f>'yarn master raw '!H5103</f>
        <v>₹/kg</v>
      </c>
      <c r="K5103" s="3" t="str">
        <f>'yarn master raw '!J5103</f>
        <v>INR</v>
      </c>
      <c r="L5103" s="13">
        <f>_xlfn.XLOOKUP(K5103,'usd inr forecast '!$N$2:$N$6,'usd inr forecast '!$O$2:$O$6,1)</f>
        <v>1</v>
      </c>
      <c r="M5103" s="12">
        <f t="shared" si="316"/>
        <v>254</v>
      </c>
      <c r="N5103" s="3" t="str">
        <f t="shared" si="317"/>
        <v>₹/kg</v>
      </c>
      <c r="O5103" s="3" t="str">
        <f>'yarn master raw '!K5103</f>
        <v>Ex-Mill + Freight</v>
      </c>
      <c r="P5103" s="3" t="str">
        <f>'yarn master raw '!L5103</f>
        <v>No</v>
      </c>
      <c r="Q5103" s="3" t="str">
        <f>'yarn master raw '!M5103</f>
        <v>Cotton Yarn Price Trend</v>
      </c>
      <c r="R5103" s="3" t="str">
        <f>'yarn master raw '!N5103</f>
        <v>Historical Price (SSM)</v>
      </c>
      <c r="S5103" s="3">
        <f t="shared" si="318"/>
        <v>2023</v>
      </c>
      <c r="T5103" s="3" t="str">
        <f t="shared" si="319"/>
        <v>January</v>
      </c>
    </row>
    <row r="5104" spans="1:20" hidden="1" x14ac:dyDescent="0.3">
      <c r="A5104" s="3" t="str">
        <f>'yarn master raw '!A5104</f>
        <v>27th Jan 2023</v>
      </c>
      <c r="B5104" s="3" t="str">
        <f>'yarn master raw '!B5104</f>
        <v>Cotton Yarn</v>
      </c>
      <c r="C5104" s="3" t="str">
        <f>'yarn master raw '!C5104</f>
        <v>Cotton</v>
      </c>
      <c r="D5104" s="3" t="str">
        <f>IF('yarn master raw '!J5104="INR","India","Imported")</f>
        <v>India</v>
      </c>
      <c r="E5104" s="3" t="str">
        <f>'yarn master raw '!D5104</f>
        <v>SSM</v>
      </c>
      <c r="F5104" s="3" t="str">
        <f>'yarn master raw '!E5104</f>
        <v>20's</v>
      </c>
      <c r="G5104" s="3" t="str">
        <f>'yarn master raw '!F5104</f>
        <v>Semi-Combed</v>
      </c>
      <c r="H5104" s="3" t="str">
        <f>'yarn master raw '!G5104</f>
        <v>100% Cotton</v>
      </c>
      <c r="I5104" s="12">
        <f>'yarn master raw '!I5104</f>
        <v>257</v>
      </c>
      <c r="J5104" s="3" t="str">
        <f>'yarn master raw '!H5104</f>
        <v>₹/kg</v>
      </c>
      <c r="K5104" s="3" t="str">
        <f>'yarn master raw '!J5104</f>
        <v>INR</v>
      </c>
      <c r="L5104" s="13">
        <f>_xlfn.XLOOKUP(K5104,'usd inr forecast '!$N$2:$N$6,'usd inr forecast '!$O$2:$O$6,1)</f>
        <v>1</v>
      </c>
      <c r="M5104" s="12">
        <f t="shared" si="316"/>
        <v>257</v>
      </c>
      <c r="N5104" s="3" t="str">
        <f t="shared" si="317"/>
        <v>₹/kg</v>
      </c>
      <c r="O5104" s="3" t="str">
        <f>'yarn master raw '!K5104</f>
        <v>Ex-Mill + Freight</v>
      </c>
      <c r="P5104" s="3" t="str">
        <f>'yarn master raw '!L5104</f>
        <v>No</v>
      </c>
      <c r="Q5104" s="3" t="str">
        <f>'yarn master raw '!M5104</f>
        <v>Cotton Yarn Price Trend</v>
      </c>
      <c r="R5104" s="3" t="str">
        <f>'yarn master raw '!N5104</f>
        <v>Historical Price (SSM)</v>
      </c>
      <c r="S5104" s="3">
        <f t="shared" si="318"/>
        <v>2023</v>
      </c>
      <c r="T5104" s="3" t="str">
        <f t="shared" si="319"/>
        <v>January</v>
      </c>
    </row>
    <row r="5105" spans="1:20" hidden="1" x14ac:dyDescent="0.3">
      <c r="A5105" s="3" t="str">
        <f>'yarn master raw '!A5105</f>
        <v>27th Jan 2023</v>
      </c>
      <c r="B5105" s="3" t="str">
        <f>'yarn master raw '!B5105</f>
        <v>Cotton Yarn</v>
      </c>
      <c r="C5105" s="3" t="str">
        <f>'yarn master raw '!C5105</f>
        <v>Cotton</v>
      </c>
      <c r="D5105" s="3" t="str">
        <f>IF('yarn master raw '!J5105="INR","India","Imported")</f>
        <v>India</v>
      </c>
      <c r="E5105" s="3" t="str">
        <f>'yarn master raw '!D5105</f>
        <v>SSM</v>
      </c>
      <c r="F5105" s="3" t="str">
        <f>'yarn master raw '!E5105</f>
        <v>24's</v>
      </c>
      <c r="G5105" s="3" t="str">
        <f>'yarn master raw '!F5105</f>
        <v>Semi-Combed</v>
      </c>
      <c r="H5105" s="3" t="str">
        <f>'yarn master raw '!G5105</f>
        <v>100% Cotton</v>
      </c>
      <c r="I5105" s="12">
        <f>'yarn master raw '!I5105</f>
        <v>266</v>
      </c>
      <c r="J5105" s="3" t="str">
        <f>'yarn master raw '!H5105</f>
        <v>₹/kg</v>
      </c>
      <c r="K5105" s="3" t="str">
        <f>'yarn master raw '!J5105</f>
        <v>INR</v>
      </c>
      <c r="L5105" s="13">
        <f>_xlfn.XLOOKUP(K5105,'usd inr forecast '!$N$2:$N$6,'usd inr forecast '!$O$2:$O$6,1)</f>
        <v>1</v>
      </c>
      <c r="M5105" s="12">
        <f t="shared" si="316"/>
        <v>266</v>
      </c>
      <c r="N5105" s="3" t="str">
        <f t="shared" si="317"/>
        <v>₹/kg</v>
      </c>
      <c r="O5105" s="3" t="str">
        <f>'yarn master raw '!K5105</f>
        <v>Ex-Mill + Freight</v>
      </c>
      <c r="P5105" s="3" t="str">
        <f>'yarn master raw '!L5105</f>
        <v>No</v>
      </c>
      <c r="Q5105" s="3" t="str">
        <f>'yarn master raw '!M5105</f>
        <v>Cotton Yarn Price Trend</v>
      </c>
      <c r="R5105" s="3" t="str">
        <f>'yarn master raw '!N5105</f>
        <v>Historical Price (SSM)</v>
      </c>
      <c r="S5105" s="3">
        <f t="shared" si="318"/>
        <v>2023</v>
      </c>
      <c r="T5105" s="3" t="str">
        <f t="shared" si="319"/>
        <v>January</v>
      </c>
    </row>
    <row r="5106" spans="1:20" hidden="1" x14ac:dyDescent="0.3">
      <c r="A5106" s="3" t="str">
        <f>'yarn master raw '!A5106</f>
        <v>27th Jan 2023</v>
      </c>
      <c r="B5106" s="3" t="str">
        <f>'yarn master raw '!B5106</f>
        <v>Cotton Yarn</v>
      </c>
      <c r="C5106" s="3" t="str">
        <f>'yarn master raw '!C5106</f>
        <v>Cotton</v>
      </c>
      <c r="D5106" s="3" t="str">
        <f>IF('yarn master raw '!J5106="INR","India","Imported")</f>
        <v>India</v>
      </c>
      <c r="E5106" s="3" t="str">
        <f>'yarn master raw '!D5106</f>
        <v>SSM</v>
      </c>
      <c r="F5106" s="3" t="str">
        <f>'yarn master raw '!E5106</f>
        <v>30's</v>
      </c>
      <c r="G5106" s="3" t="str">
        <f>'yarn master raw '!F5106</f>
        <v>Semi-Combed</v>
      </c>
      <c r="H5106" s="3" t="str">
        <f>'yarn master raw '!G5106</f>
        <v>100% Cotton</v>
      </c>
      <c r="I5106" s="12">
        <f>'yarn master raw '!I5106</f>
        <v>278</v>
      </c>
      <c r="J5106" s="3" t="str">
        <f>'yarn master raw '!H5106</f>
        <v>₹/kg</v>
      </c>
      <c r="K5106" s="3" t="str">
        <f>'yarn master raw '!J5106</f>
        <v>INR</v>
      </c>
      <c r="L5106" s="13">
        <f>_xlfn.XLOOKUP(K5106,'usd inr forecast '!$N$2:$N$6,'usd inr forecast '!$O$2:$O$6,1)</f>
        <v>1</v>
      </c>
      <c r="M5106" s="12">
        <f t="shared" si="316"/>
        <v>278</v>
      </c>
      <c r="N5106" s="3" t="str">
        <f t="shared" si="317"/>
        <v>₹/kg</v>
      </c>
      <c r="O5106" s="3" t="str">
        <f>'yarn master raw '!K5106</f>
        <v>Ex-Mill + Freight</v>
      </c>
      <c r="P5106" s="3" t="str">
        <f>'yarn master raw '!L5106</f>
        <v>No</v>
      </c>
      <c r="Q5106" s="3" t="str">
        <f>'yarn master raw '!M5106</f>
        <v>Cotton Yarn Price Trend</v>
      </c>
      <c r="R5106" s="3" t="str">
        <f>'yarn master raw '!N5106</f>
        <v>Historical Price (SSM)</v>
      </c>
      <c r="S5106" s="3">
        <f t="shared" si="318"/>
        <v>2023</v>
      </c>
      <c r="T5106" s="3" t="str">
        <f t="shared" si="319"/>
        <v>January</v>
      </c>
    </row>
    <row r="5107" spans="1:20" hidden="1" x14ac:dyDescent="0.3">
      <c r="A5107" s="3" t="str">
        <f>'yarn master raw '!A5107</f>
        <v>27th Jan 2023</v>
      </c>
      <c r="B5107" s="3" t="str">
        <f>'yarn master raw '!B5107</f>
        <v>Cotton Yarn</v>
      </c>
      <c r="C5107" s="3" t="str">
        <f>'yarn master raw '!C5107</f>
        <v>Cotton</v>
      </c>
      <c r="D5107" s="3" t="str">
        <f>IF('yarn master raw '!J5107="INR","India","Imported")</f>
        <v>India</v>
      </c>
      <c r="E5107" s="3" t="str">
        <f>'yarn master raw '!D5107</f>
        <v>SSM</v>
      </c>
      <c r="F5107" s="3" t="str">
        <f>'yarn master raw '!E5107</f>
        <v>34's</v>
      </c>
      <c r="G5107" s="3" t="str">
        <f>'yarn master raw '!F5107</f>
        <v>Semi-Combed</v>
      </c>
      <c r="H5107" s="3" t="str">
        <f>'yarn master raw '!G5107</f>
        <v>100% Cotton</v>
      </c>
      <c r="I5107" s="12">
        <f>'yarn master raw '!I5107</f>
        <v>292</v>
      </c>
      <c r="J5107" s="3" t="str">
        <f>'yarn master raw '!H5107</f>
        <v>₹/kg</v>
      </c>
      <c r="K5107" s="3" t="str">
        <f>'yarn master raw '!J5107</f>
        <v>INR</v>
      </c>
      <c r="L5107" s="13">
        <f>_xlfn.XLOOKUP(K5107,'usd inr forecast '!$N$2:$N$6,'usd inr forecast '!$O$2:$O$6,1)</f>
        <v>1</v>
      </c>
      <c r="M5107" s="12">
        <f t="shared" si="316"/>
        <v>292</v>
      </c>
      <c r="N5107" s="3" t="str">
        <f t="shared" si="317"/>
        <v>₹/kg</v>
      </c>
      <c r="O5107" s="3" t="str">
        <f>'yarn master raw '!K5107</f>
        <v>Ex-Mill + Freight</v>
      </c>
      <c r="P5107" s="3" t="str">
        <f>'yarn master raw '!L5107</f>
        <v>No</v>
      </c>
      <c r="Q5107" s="3" t="str">
        <f>'yarn master raw '!M5107</f>
        <v>Cotton Yarn Price Trend</v>
      </c>
      <c r="R5107" s="3" t="str">
        <f>'yarn master raw '!N5107</f>
        <v>Historical Price (SSM)</v>
      </c>
      <c r="S5107" s="3">
        <f t="shared" si="318"/>
        <v>2023</v>
      </c>
      <c r="T5107" s="3" t="str">
        <f t="shared" si="319"/>
        <v>January</v>
      </c>
    </row>
    <row r="5108" spans="1:20" hidden="1" x14ac:dyDescent="0.3">
      <c r="A5108" s="3" t="str">
        <f>'yarn master raw '!A5108</f>
        <v>27th Jan 2023</v>
      </c>
      <c r="B5108" s="3" t="str">
        <f>'yarn master raw '!B5108</f>
        <v>Cotton Yarn</v>
      </c>
      <c r="C5108" s="3" t="str">
        <f>'yarn master raw '!C5108</f>
        <v>Cotton</v>
      </c>
      <c r="D5108" s="3" t="str">
        <f>IF('yarn master raw '!J5108="INR","India","Imported")</f>
        <v>India</v>
      </c>
      <c r="E5108" s="3" t="str">
        <f>'yarn master raw '!D5108</f>
        <v>SSM</v>
      </c>
      <c r="F5108" s="3" t="str">
        <f>'yarn master raw '!E5108</f>
        <v>40's</v>
      </c>
      <c r="G5108" s="3" t="str">
        <f>'yarn master raw '!F5108</f>
        <v>Semi-Combed</v>
      </c>
      <c r="H5108" s="3" t="str">
        <f>'yarn master raw '!G5108</f>
        <v>100% Cotton</v>
      </c>
      <c r="I5108" s="12">
        <f>'yarn master raw '!I5108</f>
        <v>313</v>
      </c>
      <c r="J5108" s="3" t="str">
        <f>'yarn master raw '!H5108</f>
        <v>₹/kg</v>
      </c>
      <c r="K5108" s="3" t="str">
        <f>'yarn master raw '!J5108</f>
        <v>INR</v>
      </c>
      <c r="L5108" s="13">
        <f>_xlfn.XLOOKUP(K5108,'usd inr forecast '!$N$2:$N$6,'usd inr forecast '!$O$2:$O$6,1)</f>
        <v>1</v>
      </c>
      <c r="M5108" s="12">
        <f t="shared" si="316"/>
        <v>313</v>
      </c>
      <c r="N5108" s="3" t="str">
        <f t="shared" si="317"/>
        <v>₹/kg</v>
      </c>
      <c r="O5108" s="3" t="str">
        <f>'yarn master raw '!K5108</f>
        <v>Ex-Mill + Freight</v>
      </c>
      <c r="P5108" s="3" t="str">
        <f>'yarn master raw '!L5108</f>
        <v>No</v>
      </c>
      <c r="Q5108" s="3" t="str">
        <f>'yarn master raw '!M5108</f>
        <v>Cotton Yarn Price Trend</v>
      </c>
      <c r="R5108" s="3" t="str">
        <f>'yarn master raw '!N5108</f>
        <v>Historical Price (SSM)</v>
      </c>
      <c r="S5108" s="3">
        <f t="shared" si="318"/>
        <v>2023</v>
      </c>
      <c r="T5108" s="3" t="str">
        <f t="shared" si="319"/>
        <v>January</v>
      </c>
    </row>
    <row r="5109" spans="1:20" hidden="1" x14ac:dyDescent="0.3">
      <c r="A5109" s="3" t="str">
        <f>'yarn master raw '!A5109</f>
        <v>4th Feb 2023</v>
      </c>
      <c r="B5109" s="3" t="str">
        <f>'yarn master raw '!B5109</f>
        <v>Cotton Yarn</v>
      </c>
      <c r="C5109" s="3" t="str">
        <f>'yarn master raw '!C5109</f>
        <v>Cotton</v>
      </c>
      <c r="D5109" s="3" t="str">
        <f>IF('yarn master raw '!J5109="INR","India","Imported")</f>
        <v>India</v>
      </c>
      <c r="E5109" s="3" t="str">
        <f>'yarn master raw '!D5109</f>
        <v>SSM</v>
      </c>
      <c r="F5109" s="3" t="str">
        <f>'yarn master raw '!E5109</f>
        <v>16's</v>
      </c>
      <c r="G5109" s="3" t="str">
        <f>'yarn master raw '!F5109</f>
        <v>Semi-Combed</v>
      </c>
      <c r="H5109" s="3" t="str">
        <f>'yarn master raw '!G5109</f>
        <v>100% Cotton</v>
      </c>
      <c r="I5109" s="12">
        <f>'yarn master raw '!I5109</f>
        <v>254</v>
      </c>
      <c r="J5109" s="3" t="str">
        <f>'yarn master raw '!H5109</f>
        <v>₹/kg</v>
      </c>
      <c r="K5109" s="3" t="str">
        <f>'yarn master raw '!J5109</f>
        <v>INR</v>
      </c>
      <c r="L5109" s="13">
        <f>_xlfn.XLOOKUP(K5109,'usd inr forecast '!$N$2:$N$6,'usd inr forecast '!$O$2:$O$6,1)</f>
        <v>1</v>
      </c>
      <c r="M5109" s="12">
        <f t="shared" si="316"/>
        <v>254</v>
      </c>
      <c r="N5109" s="3" t="str">
        <f t="shared" si="317"/>
        <v>₹/kg</v>
      </c>
      <c r="O5109" s="3" t="str">
        <f>'yarn master raw '!K5109</f>
        <v>Ex-Mill + Freight</v>
      </c>
      <c r="P5109" s="3" t="str">
        <f>'yarn master raw '!L5109</f>
        <v>No</v>
      </c>
      <c r="Q5109" s="3" t="str">
        <f>'yarn master raw '!M5109</f>
        <v>Cotton Yarn Price Trend</v>
      </c>
      <c r="R5109" s="3" t="str">
        <f>'yarn master raw '!N5109</f>
        <v>Historical Price (SSM)</v>
      </c>
      <c r="S5109" s="3">
        <f t="shared" si="318"/>
        <v>2023</v>
      </c>
      <c r="T5109" s="3" t="str">
        <f t="shared" si="319"/>
        <v>February</v>
      </c>
    </row>
    <row r="5110" spans="1:20" hidden="1" x14ac:dyDescent="0.3">
      <c r="A5110" s="3" t="str">
        <f>'yarn master raw '!A5110</f>
        <v>4th Feb 2023</v>
      </c>
      <c r="B5110" s="3" t="str">
        <f>'yarn master raw '!B5110</f>
        <v>Cotton Yarn</v>
      </c>
      <c r="C5110" s="3" t="str">
        <f>'yarn master raw '!C5110</f>
        <v>Cotton</v>
      </c>
      <c r="D5110" s="3" t="str">
        <f>IF('yarn master raw '!J5110="INR","India","Imported")</f>
        <v>India</v>
      </c>
      <c r="E5110" s="3" t="str">
        <f>'yarn master raw '!D5110</f>
        <v>SSM</v>
      </c>
      <c r="F5110" s="3" t="str">
        <f>'yarn master raw '!E5110</f>
        <v>20's</v>
      </c>
      <c r="G5110" s="3" t="str">
        <f>'yarn master raw '!F5110</f>
        <v>Semi-Combed</v>
      </c>
      <c r="H5110" s="3" t="str">
        <f>'yarn master raw '!G5110</f>
        <v>100% Cotton</v>
      </c>
      <c r="I5110" s="12">
        <f>'yarn master raw '!I5110</f>
        <v>257</v>
      </c>
      <c r="J5110" s="3" t="str">
        <f>'yarn master raw '!H5110</f>
        <v>₹/kg</v>
      </c>
      <c r="K5110" s="3" t="str">
        <f>'yarn master raw '!J5110</f>
        <v>INR</v>
      </c>
      <c r="L5110" s="13">
        <f>_xlfn.XLOOKUP(K5110,'usd inr forecast '!$N$2:$N$6,'usd inr forecast '!$O$2:$O$6,1)</f>
        <v>1</v>
      </c>
      <c r="M5110" s="12">
        <f t="shared" si="316"/>
        <v>257</v>
      </c>
      <c r="N5110" s="3" t="str">
        <f t="shared" si="317"/>
        <v>₹/kg</v>
      </c>
      <c r="O5110" s="3" t="str">
        <f>'yarn master raw '!K5110</f>
        <v>Ex-Mill + Freight</v>
      </c>
      <c r="P5110" s="3" t="str">
        <f>'yarn master raw '!L5110</f>
        <v>No</v>
      </c>
      <c r="Q5110" s="3" t="str">
        <f>'yarn master raw '!M5110</f>
        <v>Cotton Yarn Price Trend</v>
      </c>
      <c r="R5110" s="3" t="str">
        <f>'yarn master raw '!N5110</f>
        <v>Historical Price (SSM)</v>
      </c>
      <c r="S5110" s="3">
        <f t="shared" si="318"/>
        <v>2023</v>
      </c>
      <c r="T5110" s="3" t="str">
        <f t="shared" si="319"/>
        <v>February</v>
      </c>
    </row>
    <row r="5111" spans="1:20" hidden="1" x14ac:dyDescent="0.3">
      <c r="A5111" s="3" t="str">
        <f>'yarn master raw '!A5111</f>
        <v>4th Feb 2023</v>
      </c>
      <c r="B5111" s="3" t="str">
        <f>'yarn master raw '!B5111</f>
        <v>Cotton Yarn</v>
      </c>
      <c r="C5111" s="3" t="str">
        <f>'yarn master raw '!C5111</f>
        <v>Cotton</v>
      </c>
      <c r="D5111" s="3" t="str">
        <f>IF('yarn master raw '!J5111="INR","India","Imported")</f>
        <v>India</v>
      </c>
      <c r="E5111" s="3" t="str">
        <f>'yarn master raw '!D5111</f>
        <v>SSM</v>
      </c>
      <c r="F5111" s="3" t="str">
        <f>'yarn master raw '!E5111</f>
        <v>24's</v>
      </c>
      <c r="G5111" s="3" t="str">
        <f>'yarn master raw '!F5111</f>
        <v>Semi-Combed</v>
      </c>
      <c r="H5111" s="3" t="str">
        <f>'yarn master raw '!G5111</f>
        <v>100% Cotton</v>
      </c>
      <c r="I5111" s="12">
        <f>'yarn master raw '!I5111</f>
        <v>266</v>
      </c>
      <c r="J5111" s="3" t="str">
        <f>'yarn master raw '!H5111</f>
        <v>₹/kg</v>
      </c>
      <c r="K5111" s="3" t="str">
        <f>'yarn master raw '!J5111</f>
        <v>INR</v>
      </c>
      <c r="L5111" s="13">
        <f>_xlfn.XLOOKUP(K5111,'usd inr forecast '!$N$2:$N$6,'usd inr forecast '!$O$2:$O$6,1)</f>
        <v>1</v>
      </c>
      <c r="M5111" s="12">
        <f t="shared" si="316"/>
        <v>266</v>
      </c>
      <c r="N5111" s="3" t="str">
        <f t="shared" si="317"/>
        <v>₹/kg</v>
      </c>
      <c r="O5111" s="3" t="str">
        <f>'yarn master raw '!K5111</f>
        <v>Ex-Mill + Freight</v>
      </c>
      <c r="P5111" s="3" t="str">
        <f>'yarn master raw '!L5111</f>
        <v>No</v>
      </c>
      <c r="Q5111" s="3" t="str">
        <f>'yarn master raw '!M5111</f>
        <v>Cotton Yarn Price Trend</v>
      </c>
      <c r="R5111" s="3" t="str">
        <f>'yarn master raw '!N5111</f>
        <v>Historical Price (SSM)</v>
      </c>
      <c r="S5111" s="3">
        <f t="shared" si="318"/>
        <v>2023</v>
      </c>
      <c r="T5111" s="3" t="str">
        <f t="shared" si="319"/>
        <v>February</v>
      </c>
    </row>
    <row r="5112" spans="1:20" hidden="1" x14ac:dyDescent="0.3">
      <c r="A5112" s="3" t="str">
        <f>'yarn master raw '!A5112</f>
        <v>4th Feb 2023</v>
      </c>
      <c r="B5112" s="3" t="str">
        <f>'yarn master raw '!B5112</f>
        <v>Cotton Yarn</v>
      </c>
      <c r="C5112" s="3" t="str">
        <f>'yarn master raw '!C5112</f>
        <v>Cotton</v>
      </c>
      <c r="D5112" s="3" t="str">
        <f>IF('yarn master raw '!J5112="INR","India","Imported")</f>
        <v>India</v>
      </c>
      <c r="E5112" s="3" t="str">
        <f>'yarn master raw '!D5112</f>
        <v>SSM</v>
      </c>
      <c r="F5112" s="3" t="str">
        <f>'yarn master raw '!E5112</f>
        <v>30's</v>
      </c>
      <c r="G5112" s="3" t="str">
        <f>'yarn master raw '!F5112</f>
        <v>Semi-Combed</v>
      </c>
      <c r="H5112" s="3" t="str">
        <f>'yarn master raw '!G5112</f>
        <v>100% Cotton</v>
      </c>
      <c r="I5112" s="12">
        <f>'yarn master raw '!I5112</f>
        <v>278</v>
      </c>
      <c r="J5112" s="3" t="str">
        <f>'yarn master raw '!H5112</f>
        <v>₹/kg</v>
      </c>
      <c r="K5112" s="3" t="str">
        <f>'yarn master raw '!J5112</f>
        <v>INR</v>
      </c>
      <c r="L5112" s="13">
        <f>_xlfn.XLOOKUP(K5112,'usd inr forecast '!$N$2:$N$6,'usd inr forecast '!$O$2:$O$6,1)</f>
        <v>1</v>
      </c>
      <c r="M5112" s="12">
        <f t="shared" si="316"/>
        <v>278</v>
      </c>
      <c r="N5112" s="3" t="str">
        <f t="shared" si="317"/>
        <v>₹/kg</v>
      </c>
      <c r="O5112" s="3" t="str">
        <f>'yarn master raw '!K5112</f>
        <v>Ex-Mill + Freight</v>
      </c>
      <c r="P5112" s="3" t="str">
        <f>'yarn master raw '!L5112</f>
        <v>No</v>
      </c>
      <c r="Q5112" s="3" t="str">
        <f>'yarn master raw '!M5112</f>
        <v>Cotton Yarn Price Trend</v>
      </c>
      <c r="R5112" s="3" t="str">
        <f>'yarn master raw '!N5112</f>
        <v>Historical Price (SSM)</v>
      </c>
      <c r="S5112" s="3">
        <f t="shared" si="318"/>
        <v>2023</v>
      </c>
      <c r="T5112" s="3" t="str">
        <f t="shared" si="319"/>
        <v>February</v>
      </c>
    </row>
    <row r="5113" spans="1:20" hidden="1" x14ac:dyDescent="0.3">
      <c r="A5113" s="3" t="str">
        <f>'yarn master raw '!A5113</f>
        <v>4th Feb 2023</v>
      </c>
      <c r="B5113" s="3" t="str">
        <f>'yarn master raw '!B5113</f>
        <v>Cotton Yarn</v>
      </c>
      <c r="C5113" s="3" t="str">
        <f>'yarn master raw '!C5113</f>
        <v>Cotton</v>
      </c>
      <c r="D5113" s="3" t="str">
        <f>IF('yarn master raw '!J5113="INR","India","Imported")</f>
        <v>India</v>
      </c>
      <c r="E5113" s="3" t="str">
        <f>'yarn master raw '!D5113</f>
        <v>SSM</v>
      </c>
      <c r="F5113" s="3" t="str">
        <f>'yarn master raw '!E5113</f>
        <v>34's</v>
      </c>
      <c r="G5113" s="3" t="str">
        <f>'yarn master raw '!F5113</f>
        <v>Semi-Combed</v>
      </c>
      <c r="H5113" s="3" t="str">
        <f>'yarn master raw '!G5113</f>
        <v>100% Cotton</v>
      </c>
      <c r="I5113" s="12">
        <f>'yarn master raw '!I5113</f>
        <v>292</v>
      </c>
      <c r="J5113" s="3" t="str">
        <f>'yarn master raw '!H5113</f>
        <v>₹/kg</v>
      </c>
      <c r="K5113" s="3" t="str">
        <f>'yarn master raw '!J5113</f>
        <v>INR</v>
      </c>
      <c r="L5113" s="13">
        <f>_xlfn.XLOOKUP(K5113,'usd inr forecast '!$N$2:$N$6,'usd inr forecast '!$O$2:$O$6,1)</f>
        <v>1</v>
      </c>
      <c r="M5113" s="12">
        <f t="shared" si="316"/>
        <v>292</v>
      </c>
      <c r="N5113" s="3" t="str">
        <f t="shared" si="317"/>
        <v>₹/kg</v>
      </c>
      <c r="O5113" s="3" t="str">
        <f>'yarn master raw '!K5113</f>
        <v>Ex-Mill + Freight</v>
      </c>
      <c r="P5113" s="3" t="str">
        <f>'yarn master raw '!L5113</f>
        <v>No</v>
      </c>
      <c r="Q5113" s="3" t="str">
        <f>'yarn master raw '!M5113</f>
        <v>Cotton Yarn Price Trend</v>
      </c>
      <c r="R5113" s="3" t="str">
        <f>'yarn master raw '!N5113</f>
        <v>Historical Price (SSM)</v>
      </c>
      <c r="S5113" s="3">
        <f t="shared" si="318"/>
        <v>2023</v>
      </c>
      <c r="T5113" s="3" t="str">
        <f t="shared" si="319"/>
        <v>February</v>
      </c>
    </row>
    <row r="5114" spans="1:20" hidden="1" x14ac:dyDescent="0.3">
      <c r="A5114" s="3" t="str">
        <f>'yarn master raw '!A5114</f>
        <v>4th Feb 2023</v>
      </c>
      <c r="B5114" s="3" t="str">
        <f>'yarn master raw '!B5114</f>
        <v>Cotton Yarn</v>
      </c>
      <c r="C5114" s="3" t="str">
        <f>'yarn master raw '!C5114</f>
        <v>Cotton</v>
      </c>
      <c r="D5114" s="3" t="str">
        <f>IF('yarn master raw '!J5114="INR","India","Imported")</f>
        <v>India</v>
      </c>
      <c r="E5114" s="3" t="str">
        <f>'yarn master raw '!D5114</f>
        <v>SSM</v>
      </c>
      <c r="F5114" s="3" t="str">
        <f>'yarn master raw '!E5114</f>
        <v>40's</v>
      </c>
      <c r="G5114" s="3" t="str">
        <f>'yarn master raw '!F5114</f>
        <v>Semi-Combed</v>
      </c>
      <c r="H5114" s="3" t="str">
        <f>'yarn master raw '!G5114</f>
        <v>100% Cotton</v>
      </c>
      <c r="I5114" s="12">
        <f>'yarn master raw '!I5114</f>
        <v>313</v>
      </c>
      <c r="J5114" s="3" t="str">
        <f>'yarn master raw '!H5114</f>
        <v>₹/kg</v>
      </c>
      <c r="K5114" s="3" t="str">
        <f>'yarn master raw '!J5114</f>
        <v>INR</v>
      </c>
      <c r="L5114" s="13">
        <f>_xlfn.XLOOKUP(K5114,'usd inr forecast '!$N$2:$N$6,'usd inr forecast '!$O$2:$O$6,1)</f>
        <v>1</v>
      </c>
      <c r="M5114" s="12">
        <f t="shared" si="316"/>
        <v>313</v>
      </c>
      <c r="N5114" s="3" t="str">
        <f t="shared" si="317"/>
        <v>₹/kg</v>
      </c>
      <c r="O5114" s="3" t="str">
        <f>'yarn master raw '!K5114</f>
        <v>Ex-Mill + Freight</v>
      </c>
      <c r="P5114" s="3" t="str">
        <f>'yarn master raw '!L5114</f>
        <v>No</v>
      </c>
      <c r="Q5114" s="3" t="str">
        <f>'yarn master raw '!M5114</f>
        <v>Cotton Yarn Price Trend</v>
      </c>
      <c r="R5114" s="3" t="str">
        <f>'yarn master raw '!N5114</f>
        <v>Historical Price (SSM)</v>
      </c>
      <c r="S5114" s="3">
        <f t="shared" si="318"/>
        <v>2023</v>
      </c>
      <c r="T5114" s="3" t="str">
        <f t="shared" si="319"/>
        <v>February</v>
      </c>
    </row>
    <row r="5115" spans="1:20" hidden="1" x14ac:dyDescent="0.3">
      <c r="A5115" s="3" t="str">
        <f>'yarn master raw '!A5115</f>
        <v>10th Feb 2023</v>
      </c>
      <c r="B5115" s="3" t="str">
        <f>'yarn master raw '!B5115</f>
        <v>Cotton Yarn</v>
      </c>
      <c r="C5115" s="3" t="str">
        <f>'yarn master raw '!C5115</f>
        <v>Cotton</v>
      </c>
      <c r="D5115" s="3" t="str">
        <f>IF('yarn master raw '!J5115="INR","India","Imported")</f>
        <v>India</v>
      </c>
      <c r="E5115" s="3" t="str">
        <f>'yarn master raw '!D5115</f>
        <v>SSM</v>
      </c>
      <c r="F5115" s="3" t="str">
        <f>'yarn master raw '!E5115</f>
        <v>16's</v>
      </c>
      <c r="G5115" s="3" t="str">
        <f>'yarn master raw '!F5115</f>
        <v>Semi-Combed</v>
      </c>
      <c r="H5115" s="3" t="str">
        <f>'yarn master raw '!G5115</f>
        <v>100% Cotton</v>
      </c>
      <c r="I5115" s="12">
        <f>'yarn master raw '!I5115</f>
        <v>254</v>
      </c>
      <c r="J5115" s="3" t="str">
        <f>'yarn master raw '!H5115</f>
        <v>₹/kg</v>
      </c>
      <c r="K5115" s="3" t="str">
        <f>'yarn master raw '!J5115</f>
        <v>INR</v>
      </c>
      <c r="L5115" s="13">
        <f>_xlfn.XLOOKUP(K5115,'usd inr forecast '!$N$2:$N$6,'usd inr forecast '!$O$2:$O$6,1)</f>
        <v>1</v>
      </c>
      <c r="M5115" s="12">
        <f t="shared" si="316"/>
        <v>254</v>
      </c>
      <c r="N5115" s="3" t="str">
        <f t="shared" si="317"/>
        <v>₹/kg</v>
      </c>
      <c r="O5115" s="3" t="str">
        <f>'yarn master raw '!K5115</f>
        <v>Ex-Mill + Freight</v>
      </c>
      <c r="P5115" s="3" t="str">
        <f>'yarn master raw '!L5115</f>
        <v>No</v>
      </c>
      <c r="Q5115" s="3" t="str">
        <f>'yarn master raw '!M5115</f>
        <v>Cotton Yarn Price Trend</v>
      </c>
      <c r="R5115" s="3" t="str">
        <f>'yarn master raw '!N5115</f>
        <v>Historical Price (SSM)</v>
      </c>
      <c r="S5115" s="3">
        <f t="shared" si="318"/>
        <v>2023</v>
      </c>
      <c r="T5115" s="3" t="str">
        <f t="shared" si="319"/>
        <v>February</v>
      </c>
    </row>
    <row r="5116" spans="1:20" hidden="1" x14ac:dyDescent="0.3">
      <c r="A5116" s="3" t="str">
        <f>'yarn master raw '!A5116</f>
        <v>10th Feb 2023</v>
      </c>
      <c r="B5116" s="3" t="str">
        <f>'yarn master raw '!B5116</f>
        <v>Cotton Yarn</v>
      </c>
      <c r="C5116" s="3" t="str">
        <f>'yarn master raw '!C5116</f>
        <v>Cotton</v>
      </c>
      <c r="D5116" s="3" t="str">
        <f>IF('yarn master raw '!J5116="INR","India","Imported")</f>
        <v>India</v>
      </c>
      <c r="E5116" s="3" t="str">
        <f>'yarn master raw '!D5116</f>
        <v>SSM</v>
      </c>
      <c r="F5116" s="3" t="str">
        <f>'yarn master raw '!E5116</f>
        <v>20's</v>
      </c>
      <c r="G5116" s="3" t="str">
        <f>'yarn master raw '!F5116</f>
        <v>Semi-Combed</v>
      </c>
      <c r="H5116" s="3" t="str">
        <f>'yarn master raw '!G5116</f>
        <v>100% Cotton</v>
      </c>
      <c r="I5116" s="12">
        <f>'yarn master raw '!I5116</f>
        <v>257</v>
      </c>
      <c r="J5116" s="3" t="str">
        <f>'yarn master raw '!H5116</f>
        <v>₹/kg</v>
      </c>
      <c r="K5116" s="3" t="str">
        <f>'yarn master raw '!J5116</f>
        <v>INR</v>
      </c>
      <c r="L5116" s="13">
        <f>_xlfn.XLOOKUP(K5116,'usd inr forecast '!$N$2:$N$6,'usd inr forecast '!$O$2:$O$6,1)</f>
        <v>1</v>
      </c>
      <c r="M5116" s="12">
        <f t="shared" si="316"/>
        <v>257</v>
      </c>
      <c r="N5116" s="3" t="str">
        <f t="shared" si="317"/>
        <v>₹/kg</v>
      </c>
      <c r="O5116" s="3" t="str">
        <f>'yarn master raw '!K5116</f>
        <v>Ex-Mill + Freight</v>
      </c>
      <c r="P5116" s="3" t="str">
        <f>'yarn master raw '!L5116</f>
        <v>No</v>
      </c>
      <c r="Q5116" s="3" t="str">
        <f>'yarn master raw '!M5116</f>
        <v>Cotton Yarn Price Trend</v>
      </c>
      <c r="R5116" s="3" t="str">
        <f>'yarn master raw '!N5116</f>
        <v>Historical Price (SSM)</v>
      </c>
      <c r="S5116" s="3">
        <f t="shared" si="318"/>
        <v>2023</v>
      </c>
      <c r="T5116" s="3" t="str">
        <f t="shared" si="319"/>
        <v>February</v>
      </c>
    </row>
    <row r="5117" spans="1:20" hidden="1" x14ac:dyDescent="0.3">
      <c r="A5117" s="3" t="str">
        <f>'yarn master raw '!A5117</f>
        <v>10th Feb 2023</v>
      </c>
      <c r="B5117" s="3" t="str">
        <f>'yarn master raw '!B5117</f>
        <v>Cotton Yarn</v>
      </c>
      <c r="C5117" s="3" t="str">
        <f>'yarn master raw '!C5117</f>
        <v>Cotton</v>
      </c>
      <c r="D5117" s="3" t="str">
        <f>IF('yarn master raw '!J5117="INR","India","Imported")</f>
        <v>India</v>
      </c>
      <c r="E5117" s="3" t="str">
        <f>'yarn master raw '!D5117</f>
        <v>SSM</v>
      </c>
      <c r="F5117" s="3" t="str">
        <f>'yarn master raw '!E5117</f>
        <v>24's</v>
      </c>
      <c r="G5117" s="3" t="str">
        <f>'yarn master raw '!F5117</f>
        <v>Semi-Combed</v>
      </c>
      <c r="H5117" s="3" t="str">
        <f>'yarn master raw '!G5117</f>
        <v>100% Cotton</v>
      </c>
      <c r="I5117" s="12">
        <f>'yarn master raw '!I5117</f>
        <v>266</v>
      </c>
      <c r="J5117" s="3" t="str">
        <f>'yarn master raw '!H5117</f>
        <v>₹/kg</v>
      </c>
      <c r="K5117" s="3" t="str">
        <f>'yarn master raw '!J5117</f>
        <v>INR</v>
      </c>
      <c r="L5117" s="13">
        <f>_xlfn.XLOOKUP(K5117,'usd inr forecast '!$N$2:$N$6,'usd inr forecast '!$O$2:$O$6,1)</f>
        <v>1</v>
      </c>
      <c r="M5117" s="12">
        <f t="shared" si="316"/>
        <v>266</v>
      </c>
      <c r="N5117" s="3" t="str">
        <f t="shared" si="317"/>
        <v>₹/kg</v>
      </c>
      <c r="O5117" s="3" t="str">
        <f>'yarn master raw '!K5117</f>
        <v>Ex-Mill + Freight</v>
      </c>
      <c r="P5117" s="3" t="str">
        <f>'yarn master raw '!L5117</f>
        <v>No</v>
      </c>
      <c r="Q5117" s="3" t="str">
        <f>'yarn master raw '!M5117</f>
        <v>Cotton Yarn Price Trend</v>
      </c>
      <c r="R5117" s="3" t="str">
        <f>'yarn master raw '!N5117</f>
        <v>Historical Price (SSM)</v>
      </c>
      <c r="S5117" s="3">
        <f t="shared" si="318"/>
        <v>2023</v>
      </c>
      <c r="T5117" s="3" t="str">
        <f t="shared" si="319"/>
        <v>February</v>
      </c>
    </row>
    <row r="5118" spans="1:20" hidden="1" x14ac:dyDescent="0.3">
      <c r="A5118" s="3" t="str">
        <f>'yarn master raw '!A5118</f>
        <v>10th Feb 2023</v>
      </c>
      <c r="B5118" s="3" t="str">
        <f>'yarn master raw '!B5118</f>
        <v>Cotton Yarn</v>
      </c>
      <c r="C5118" s="3" t="str">
        <f>'yarn master raw '!C5118</f>
        <v>Cotton</v>
      </c>
      <c r="D5118" s="3" t="str">
        <f>IF('yarn master raw '!J5118="INR","India","Imported")</f>
        <v>India</v>
      </c>
      <c r="E5118" s="3" t="str">
        <f>'yarn master raw '!D5118</f>
        <v>SSM</v>
      </c>
      <c r="F5118" s="3" t="str">
        <f>'yarn master raw '!E5118</f>
        <v>30's</v>
      </c>
      <c r="G5118" s="3" t="str">
        <f>'yarn master raw '!F5118</f>
        <v>Semi-Combed</v>
      </c>
      <c r="H5118" s="3" t="str">
        <f>'yarn master raw '!G5118</f>
        <v>100% Cotton</v>
      </c>
      <c r="I5118" s="12">
        <f>'yarn master raw '!I5118</f>
        <v>278</v>
      </c>
      <c r="J5118" s="3" t="str">
        <f>'yarn master raw '!H5118</f>
        <v>₹/kg</v>
      </c>
      <c r="K5118" s="3" t="str">
        <f>'yarn master raw '!J5118</f>
        <v>INR</v>
      </c>
      <c r="L5118" s="13">
        <f>_xlfn.XLOOKUP(K5118,'usd inr forecast '!$N$2:$N$6,'usd inr forecast '!$O$2:$O$6,1)</f>
        <v>1</v>
      </c>
      <c r="M5118" s="12">
        <f t="shared" si="316"/>
        <v>278</v>
      </c>
      <c r="N5118" s="3" t="str">
        <f t="shared" si="317"/>
        <v>₹/kg</v>
      </c>
      <c r="O5118" s="3" t="str">
        <f>'yarn master raw '!K5118</f>
        <v>Ex-Mill + Freight</v>
      </c>
      <c r="P5118" s="3" t="str">
        <f>'yarn master raw '!L5118</f>
        <v>No</v>
      </c>
      <c r="Q5118" s="3" t="str">
        <f>'yarn master raw '!M5118</f>
        <v>Cotton Yarn Price Trend</v>
      </c>
      <c r="R5118" s="3" t="str">
        <f>'yarn master raw '!N5118</f>
        <v>Historical Price (SSM)</v>
      </c>
      <c r="S5118" s="3">
        <f t="shared" si="318"/>
        <v>2023</v>
      </c>
      <c r="T5118" s="3" t="str">
        <f t="shared" si="319"/>
        <v>February</v>
      </c>
    </row>
    <row r="5119" spans="1:20" hidden="1" x14ac:dyDescent="0.3">
      <c r="A5119" s="3" t="str">
        <f>'yarn master raw '!A5119</f>
        <v>10th Feb 2023</v>
      </c>
      <c r="B5119" s="3" t="str">
        <f>'yarn master raw '!B5119</f>
        <v>Cotton Yarn</v>
      </c>
      <c r="C5119" s="3" t="str">
        <f>'yarn master raw '!C5119</f>
        <v>Cotton</v>
      </c>
      <c r="D5119" s="3" t="str">
        <f>IF('yarn master raw '!J5119="INR","India","Imported")</f>
        <v>India</v>
      </c>
      <c r="E5119" s="3" t="str">
        <f>'yarn master raw '!D5119</f>
        <v>SSM</v>
      </c>
      <c r="F5119" s="3" t="str">
        <f>'yarn master raw '!E5119</f>
        <v>34's</v>
      </c>
      <c r="G5119" s="3" t="str">
        <f>'yarn master raw '!F5119</f>
        <v>Semi-Combed</v>
      </c>
      <c r="H5119" s="3" t="str">
        <f>'yarn master raw '!G5119</f>
        <v>100% Cotton</v>
      </c>
      <c r="I5119" s="12">
        <f>'yarn master raw '!I5119</f>
        <v>292</v>
      </c>
      <c r="J5119" s="3" t="str">
        <f>'yarn master raw '!H5119</f>
        <v>₹/kg</v>
      </c>
      <c r="K5119" s="3" t="str">
        <f>'yarn master raw '!J5119</f>
        <v>INR</v>
      </c>
      <c r="L5119" s="13">
        <f>_xlfn.XLOOKUP(K5119,'usd inr forecast '!$N$2:$N$6,'usd inr forecast '!$O$2:$O$6,1)</f>
        <v>1</v>
      </c>
      <c r="M5119" s="12">
        <f t="shared" si="316"/>
        <v>292</v>
      </c>
      <c r="N5119" s="3" t="str">
        <f t="shared" si="317"/>
        <v>₹/kg</v>
      </c>
      <c r="O5119" s="3" t="str">
        <f>'yarn master raw '!K5119</f>
        <v>Ex-Mill + Freight</v>
      </c>
      <c r="P5119" s="3" t="str">
        <f>'yarn master raw '!L5119</f>
        <v>No</v>
      </c>
      <c r="Q5119" s="3" t="str">
        <f>'yarn master raw '!M5119</f>
        <v>Cotton Yarn Price Trend</v>
      </c>
      <c r="R5119" s="3" t="str">
        <f>'yarn master raw '!N5119</f>
        <v>Historical Price (SSM)</v>
      </c>
      <c r="S5119" s="3">
        <f t="shared" si="318"/>
        <v>2023</v>
      </c>
      <c r="T5119" s="3" t="str">
        <f t="shared" si="319"/>
        <v>February</v>
      </c>
    </row>
    <row r="5120" spans="1:20" hidden="1" x14ac:dyDescent="0.3">
      <c r="A5120" s="3" t="str">
        <f>'yarn master raw '!A5120</f>
        <v>10th Feb 2023</v>
      </c>
      <c r="B5120" s="3" t="str">
        <f>'yarn master raw '!B5120</f>
        <v>Cotton Yarn</v>
      </c>
      <c r="C5120" s="3" t="str">
        <f>'yarn master raw '!C5120</f>
        <v>Cotton</v>
      </c>
      <c r="D5120" s="3" t="str">
        <f>IF('yarn master raw '!J5120="INR","India","Imported")</f>
        <v>India</v>
      </c>
      <c r="E5120" s="3" t="str">
        <f>'yarn master raw '!D5120</f>
        <v>SSM</v>
      </c>
      <c r="F5120" s="3" t="str">
        <f>'yarn master raw '!E5120</f>
        <v>40's</v>
      </c>
      <c r="G5120" s="3" t="str">
        <f>'yarn master raw '!F5120</f>
        <v>Semi-Combed</v>
      </c>
      <c r="H5120" s="3" t="str">
        <f>'yarn master raw '!G5120</f>
        <v>100% Cotton</v>
      </c>
      <c r="I5120" s="12">
        <f>'yarn master raw '!I5120</f>
        <v>313</v>
      </c>
      <c r="J5120" s="3" t="str">
        <f>'yarn master raw '!H5120</f>
        <v>₹/kg</v>
      </c>
      <c r="K5120" s="3" t="str">
        <f>'yarn master raw '!J5120</f>
        <v>INR</v>
      </c>
      <c r="L5120" s="13">
        <f>_xlfn.XLOOKUP(K5120,'usd inr forecast '!$N$2:$N$6,'usd inr forecast '!$O$2:$O$6,1)</f>
        <v>1</v>
      </c>
      <c r="M5120" s="12">
        <f t="shared" si="316"/>
        <v>313</v>
      </c>
      <c r="N5120" s="3" t="str">
        <f t="shared" si="317"/>
        <v>₹/kg</v>
      </c>
      <c r="O5120" s="3" t="str">
        <f>'yarn master raw '!K5120</f>
        <v>Ex-Mill + Freight</v>
      </c>
      <c r="P5120" s="3" t="str">
        <f>'yarn master raw '!L5120</f>
        <v>No</v>
      </c>
      <c r="Q5120" s="3" t="str">
        <f>'yarn master raw '!M5120</f>
        <v>Cotton Yarn Price Trend</v>
      </c>
      <c r="R5120" s="3" t="str">
        <f>'yarn master raw '!N5120</f>
        <v>Historical Price (SSM)</v>
      </c>
      <c r="S5120" s="3">
        <f t="shared" si="318"/>
        <v>2023</v>
      </c>
      <c r="T5120" s="3" t="str">
        <f t="shared" si="319"/>
        <v>February</v>
      </c>
    </row>
    <row r="5121" spans="1:20" hidden="1" x14ac:dyDescent="0.3">
      <c r="A5121" s="3" t="str">
        <f>'yarn master raw '!A5121</f>
        <v>20th Feb 2023</v>
      </c>
      <c r="B5121" s="3" t="str">
        <f>'yarn master raw '!B5121</f>
        <v>Cotton Yarn</v>
      </c>
      <c r="C5121" s="3" t="str">
        <f>'yarn master raw '!C5121</f>
        <v>Cotton</v>
      </c>
      <c r="D5121" s="3" t="str">
        <f>IF('yarn master raw '!J5121="INR","India","Imported")</f>
        <v>India</v>
      </c>
      <c r="E5121" s="3" t="str">
        <f>'yarn master raw '!D5121</f>
        <v>SSM</v>
      </c>
      <c r="F5121" s="3" t="str">
        <f>'yarn master raw '!E5121</f>
        <v>16's</v>
      </c>
      <c r="G5121" s="3" t="str">
        <f>'yarn master raw '!F5121</f>
        <v>Semi-Combed</v>
      </c>
      <c r="H5121" s="3" t="str">
        <f>'yarn master raw '!G5121</f>
        <v>100% Cotton</v>
      </c>
      <c r="I5121" s="12">
        <f>'yarn master raw '!I5121</f>
        <v>254</v>
      </c>
      <c r="J5121" s="3" t="str">
        <f>'yarn master raw '!H5121</f>
        <v>₹/kg</v>
      </c>
      <c r="K5121" s="3" t="str">
        <f>'yarn master raw '!J5121</f>
        <v>INR</v>
      </c>
      <c r="L5121" s="13">
        <f>_xlfn.XLOOKUP(K5121,'usd inr forecast '!$N$2:$N$6,'usd inr forecast '!$O$2:$O$6,1)</f>
        <v>1</v>
      </c>
      <c r="M5121" s="12">
        <f t="shared" si="316"/>
        <v>254</v>
      </c>
      <c r="N5121" s="3" t="str">
        <f t="shared" si="317"/>
        <v>₹/kg</v>
      </c>
      <c r="O5121" s="3" t="str">
        <f>'yarn master raw '!K5121</f>
        <v>Ex-Mill + Freight</v>
      </c>
      <c r="P5121" s="3" t="str">
        <f>'yarn master raw '!L5121</f>
        <v>No</v>
      </c>
      <c r="Q5121" s="3" t="str">
        <f>'yarn master raw '!M5121</f>
        <v>Cotton Yarn Price Trend</v>
      </c>
      <c r="R5121" s="3" t="str">
        <f>'yarn master raw '!N5121</f>
        <v>Historical Price (SSM)</v>
      </c>
      <c r="S5121" s="3">
        <f t="shared" si="318"/>
        <v>2023</v>
      </c>
      <c r="T5121" s="3" t="str">
        <f t="shared" si="319"/>
        <v>February</v>
      </c>
    </row>
    <row r="5122" spans="1:20" hidden="1" x14ac:dyDescent="0.3">
      <c r="A5122" s="3" t="str">
        <f>'yarn master raw '!A5122</f>
        <v>20th Feb 2023</v>
      </c>
      <c r="B5122" s="3" t="str">
        <f>'yarn master raw '!B5122</f>
        <v>Cotton Yarn</v>
      </c>
      <c r="C5122" s="3" t="str">
        <f>'yarn master raw '!C5122</f>
        <v>Cotton</v>
      </c>
      <c r="D5122" s="3" t="str">
        <f>IF('yarn master raw '!J5122="INR","India","Imported")</f>
        <v>India</v>
      </c>
      <c r="E5122" s="3" t="str">
        <f>'yarn master raw '!D5122</f>
        <v>SSM</v>
      </c>
      <c r="F5122" s="3" t="str">
        <f>'yarn master raw '!E5122</f>
        <v>20's</v>
      </c>
      <c r="G5122" s="3" t="str">
        <f>'yarn master raw '!F5122</f>
        <v>Semi-Combed</v>
      </c>
      <c r="H5122" s="3" t="str">
        <f>'yarn master raw '!G5122</f>
        <v>100% Cotton</v>
      </c>
      <c r="I5122" s="12">
        <f>'yarn master raw '!I5122</f>
        <v>257</v>
      </c>
      <c r="J5122" s="3" t="str">
        <f>'yarn master raw '!H5122</f>
        <v>₹/kg</v>
      </c>
      <c r="K5122" s="3" t="str">
        <f>'yarn master raw '!J5122</f>
        <v>INR</v>
      </c>
      <c r="L5122" s="13">
        <f>_xlfn.XLOOKUP(K5122,'usd inr forecast '!$N$2:$N$6,'usd inr forecast '!$O$2:$O$6,1)</f>
        <v>1</v>
      </c>
      <c r="M5122" s="12">
        <f t="shared" si="316"/>
        <v>257</v>
      </c>
      <c r="N5122" s="3" t="str">
        <f t="shared" si="317"/>
        <v>₹/kg</v>
      </c>
      <c r="O5122" s="3" t="str">
        <f>'yarn master raw '!K5122</f>
        <v>Ex-Mill + Freight</v>
      </c>
      <c r="P5122" s="3" t="str">
        <f>'yarn master raw '!L5122</f>
        <v>No</v>
      </c>
      <c r="Q5122" s="3" t="str">
        <f>'yarn master raw '!M5122</f>
        <v>Cotton Yarn Price Trend</v>
      </c>
      <c r="R5122" s="3" t="str">
        <f>'yarn master raw '!N5122</f>
        <v>Historical Price (SSM)</v>
      </c>
      <c r="S5122" s="3">
        <f t="shared" si="318"/>
        <v>2023</v>
      </c>
      <c r="T5122" s="3" t="str">
        <f t="shared" si="319"/>
        <v>February</v>
      </c>
    </row>
    <row r="5123" spans="1:20" hidden="1" x14ac:dyDescent="0.3">
      <c r="A5123" s="3" t="str">
        <f>'yarn master raw '!A5123</f>
        <v>20th Feb 2023</v>
      </c>
      <c r="B5123" s="3" t="str">
        <f>'yarn master raw '!B5123</f>
        <v>Cotton Yarn</v>
      </c>
      <c r="C5123" s="3" t="str">
        <f>'yarn master raw '!C5123</f>
        <v>Cotton</v>
      </c>
      <c r="D5123" s="3" t="str">
        <f>IF('yarn master raw '!J5123="INR","India","Imported")</f>
        <v>India</v>
      </c>
      <c r="E5123" s="3" t="str">
        <f>'yarn master raw '!D5123</f>
        <v>SSM</v>
      </c>
      <c r="F5123" s="3" t="str">
        <f>'yarn master raw '!E5123</f>
        <v>24's</v>
      </c>
      <c r="G5123" s="3" t="str">
        <f>'yarn master raw '!F5123</f>
        <v>Semi-Combed</v>
      </c>
      <c r="H5123" s="3" t="str">
        <f>'yarn master raw '!G5123</f>
        <v>100% Cotton</v>
      </c>
      <c r="I5123" s="12">
        <f>'yarn master raw '!I5123</f>
        <v>266</v>
      </c>
      <c r="J5123" s="3" t="str">
        <f>'yarn master raw '!H5123</f>
        <v>₹/kg</v>
      </c>
      <c r="K5123" s="3" t="str">
        <f>'yarn master raw '!J5123</f>
        <v>INR</v>
      </c>
      <c r="L5123" s="13">
        <f>_xlfn.XLOOKUP(K5123,'usd inr forecast '!$N$2:$N$6,'usd inr forecast '!$O$2:$O$6,1)</f>
        <v>1</v>
      </c>
      <c r="M5123" s="12">
        <f t="shared" ref="M5123:M5186" si="320">IF(J5123="₹/kg",I5123*L5123,IF(J5123="₹/Candy",I5123*L5123/355.62,IF(J5123="₹/Bale",I5123*L5123/170,I5123*L5123)))</f>
        <v>266</v>
      </c>
      <c r="N5123" s="3" t="str">
        <f t="shared" ref="N5123:N5186" si="321">"₹/kg"</f>
        <v>₹/kg</v>
      </c>
      <c r="O5123" s="3" t="str">
        <f>'yarn master raw '!K5123</f>
        <v>Ex-Mill + Freight</v>
      </c>
      <c r="P5123" s="3" t="str">
        <f>'yarn master raw '!L5123</f>
        <v>No</v>
      </c>
      <c r="Q5123" s="3" t="str">
        <f>'yarn master raw '!M5123</f>
        <v>Cotton Yarn Price Trend</v>
      </c>
      <c r="R5123" s="3" t="str">
        <f>'yarn master raw '!N5123</f>
        <v>Historical Price (SSM)</v>
      </c>
      <c r="S5123" s="3">
        <f t="shared" ref="S5123:S5186" si="322">IFERROR(IF(ISNUMBER(A5123),YEAR(A5123),IF(ISNUMBER(SEARCH("'",A5123)),VALUE("20"&amp;MID(A5123,SEARCH("'",A5123)+1,2)),IF(ISNUMBER(SEARCH("2023",A5123)),2023,IF(ISNUMBER(SEARCH("2024",A5123)),2024,IF(ISNUMBER(SEARCH("2025",A5123)),2025,IF(ISNUMBER(SEARCH("2026",A5123)),2026,2022)))))),"")</f>
        <v>2023</v>
      </c>
      <c r="T5123" s="3" t="str">
        <f t="shared" ref="T5123:T5186" si="323">IFERROR(IF(ISNUMBER(A5123),TEXT(A5123,"mmmm"),IF(ISNUMBER(SEARCH("Jan",A5123)),"January",IF(ISNUMBER(SEARCH("Feb",A5123)),"February",IF(ISNUMBER(SEARCH("March",A5123)),"March",IF(ISNUMBER(SEARCH("April",A5123)),"April",IF(ISNUMBER(SEARCH("May",A5123)),"May",IF(ISNUMBER(SEARCH("June",A5123)),"June",IF(ISNUMBER(SEARCH("July",A5123)),"July",IF(ISNUMBER(SEARCH("Aug",A5123)),"August",IF(ISNUMBER(SEARCH("Sep",A5123)),"September",IF(ISNUMBER(SEARCH("Oct",A5123)),"October",IF(ISNUMBER(SEARCH("Nov",A5123)),"November",IF(ISNUMBER(SEARCH("Dec",A5123)),"December",""))))))))))))),"")</f>
        <v>February</v>
      </c>
    </row>
    <row r="5124" spans="1:20" hidden="1" x14ac:dyDescent="0.3">
      <c r="A5124" s="3" t="str">
        <f>'yarn master raw '!A5124</f>
        <v>20th Feb 2023</v>
      </c>
      <c r="B5124" s="3" t="str">
        <f>'yarn master raw '!B5124</f>
        <v>Cotton Yarn</v>
      </c>
      <c r="C5124" s="3" t="str">
        <f>'yarn master raw '!C5124</f>
        <v>Cotton</v>
      </c>
      <c r="D5124" s="3" t="str">
        <f>IF('yarn master raw '!J5124="INR","India","Imported")</f>
        <v>India</v>
      </c>
      <c r="E5124" s="3" t="str">
        <f>'yarn master raw '!D5124</f>
        <v>SSM</v>
      </c>
      <c r="F5124" s="3" t="str">
        <f>'yarn master raw '!E5124</f>
        <v>30's</v>
      </c>
      <c r="G5124" s="3" t="str">
        <f>'yarn master raw '!F5124</f>
        <v>Semi-Combed</v>
      </c>
      <c r="H5124" s="3" t="str">
        <f>'yarn master raw '!G5124</f>
        <v>100% Cotton</v>
      </c>
      <c r="I5124" s="12">
        <f>'yarn master raw '!I5124</f>
        <v>278</v>
      </c>
      <c r="J5124" s="3" t="str">
        <f>'yarn master raw '!H5124</f>
        <v>₹/kg</v>
      </c>
      <c r="K5124" s="3" t="str">
        <f>'yarn master raw '!J5124</f>
        <v>INR</v>
      </c>
      <c r="L5124" s="13">
        <f>_xlfn.XLOOKUP(K5124,'usd inr forecast '!$N$2:$N$6,'usd inr forecast '!$O$2:$O$6,1)</f>
        <v>1</v>
      </c>
      <c r="M5124" s="12">
        <f t="shared" si="320"/>
        <v>278</v>
      </c>
      <c r="N5124" s="3" t="str">
        <f t="shared" si="321"/>
        <v>₹/kg</v>
      </c>
      <c r="O5124" s="3" t="str">
        <f>'yarn master raw '!K5124</f>
        <v>Ex-Mill + Freight</v>
      </c>
      <c r="P5124" s="3" t="str">
        <f>'yarn master raw '!L5124</f>
        <v>No</v>
      </c>
      <c r="Q5124" s="3" t="str">
        <f>'yarn master raw '!M5124</f>
        <v>Cotton Yarn Price Trend</v>
      </c>
      <c r="R5124" s="3" t="str">
        <f>'yarn master raw '!N5124</f>
        <v>Historical Price (SSM)</v>
      </c>
      <c r="S5124" s="3">
        <f t="shared" si="322"/>
        <v>2023</v>
      </c>
      <c r="T5124" s="3" t="str">
        <f t="shared" si="323"/>
        <v>February</v>
      </c>
    </row>
    <row r="5125" spans="1:20" hidden="1" x14ac:dyDescent="0.3">
      <c r="A5125" s="3" t="str">
        <f>'yarn master raw '!A5125</f>
        <v>20th Feb 2023</v>
      </c>
      <c r="B5125" s="3" t="str">
        <f>'yarn master raw '!B5125</f>
        <v>Cotton Yarn</v>
      </c>
      <c r="C5125" s="3" t="str">
        <f>'yarn master raw '!C5125</f>
        <v>Cotton</v>
      </c>
      <c r="D5125" s="3" t="str">
        <f>IF('yarn master raw '!J5125="INR","India","Imported")</f>
        <v>India</v>
      </c>
      <c r="E5125" s="3" t="str">
        <f>'yarn master raw '!D5125</f>
        <v>SSM</v>
      </c>
      <c r="F5125" s="3" t="str">
        <f>'yarn master raw '!E5125</f>
        <v>34's</v>
      </c>
      <c r="G5125" s="3" t="str">
        <f>'yarn master raw '!F5125</f>
        <v>Semi-Combed</v>
      </c>
      <c r="H5125" s="3" t="str">
        <f>'yarn master raw '!G5125</f>
        <v>100% Cotton</v>
      </c>
      <c r="I5125" s="12">
        <f>'yarn master raw '!I5125</f>
        <v>292</v>
      </c>
      <c r="J5125" s="3" t="str">
        <f>'yarn master raw '!H5125</f>
        <v>₹/kg</v>
      </c>
      <c r="K5125" s="3" t="str">
        <f>'yarn master raw '!J5125</f>
        <v>INR</v>
      </c>
      <c r="L5125" s="13">
        <f>_xlfn.XLOOKUP(K5125,'usd inr forecast '!$N$2:$N$6,'usd inr forecast '!$O$2:$O$6,1)</f>
        <v>1</v>
      </c>
      <c r="M5125" s="12">
        <f t="shared" si="320"/>
        <v>292</v>
      </c>
      <c r="N5125" s="3" t="str">
        <f t="shared" si="321"/>
        <v>₹/kg</v>
      </c>
      <c r="O5125" s="3" t="str">
        <f>'yarn master raw '!K5125</f>
        <v>Ex-Mill + Freight</v>
      </c>
      <c r="P5125" s="3" t="str">
        <f>'yarn master raw '!L5125</f>
        <v>No</v>
      </c>
      <c r="Q5125" s="3" t="str">
        <f>'yarn master raw '!M5125</f>
        <v>Cotton Yarn Price Trend</v>
      </c>
      <c r="R5125" s="3" t="str">
        <f>'yarn master raw '!N5125</f>
        <v>Historical Price (SSM)</v>
      </c>
      <c r="S5125" s="3">
        <f t="shared" si="322"/>
        <v>2023</v>
      </c>
      <c r="T5125" s="3" t="str">
        <f t="shared" si="323"/>
        <v>February</v>
      </c>
    </row>
    <row r="5126" spans="1:20" hidden="1" x14ac:dyDescent="0.3">
      <c r="A5126" s="3" t="str">
        <f>'yarn master raw '!A5126</f>
        <v>20th Feb 2023</v>
      </c>
      <c r="B5126" s="3" t="str">
        <f>'yarn master raw '!B5126</f>
        <v>Cotton Yarn</v>
      </c>
      <c r="C5126" s="3" t="str">
        <f>'yarn master raw '!C5126</f>
        <v>Cotton</v>
      </c>
      <c r="D5126" s="3" t="str">
        <f>IF('yarn master raw '!J5126="INR","India","Imported")</f>
        <v>India</v>
      </c>
      <c r="E5126" s="3" t="str">
        <f>'yarn master raw '!D5126</f>
        <v>SSM</v>
      </c>
      <c r="F5126" s="3" t="str">
        <f>'yarn master raw '!E5126</f>
        <v>40's</v>
      </c>
      <c r="G5126" s="3" t="str">
        <f>'yarn master raw '!F5126</f>
        <v>Semi-Combed</v>
      </c>
      <c r="H5126" s="3" t="str">
        <f>'yarn master raw '!G5126</f>
        <v>100% Cotton</v>
      </c>
      <c r="I5126" s="12">
        <f>'yarn master raw '!I5126</f>
        <v>313</v>
      </c>
      <c r="J5126" s="3" t="str">
        <f>'yarn master raw '!H5126</f>
        <v>₹/kg</v>
      </c>
      <c r="K5126" s="3" t="str">
        <f>'yarn master raw '!J5126</f>
        <v>INR</v>
      </c>
      <c r="L5126" s="13">
        <f>_xlfn.XLOOKUP(K5126,'usd inr forecast '!$N$2:$N$6,'usd inr forecast '!$O$2:$O$6,1)</f>
        <v>1</v>
      </c>
      <c r="M5126" s="12">
        <f t="shared" si="320"/>
        <v>313</v>
      </c>
      <c r="N5126" s="3" t="str">
        <f t="shared" si="321"/>
        <v>₹/kg</v>
      </c>
      <c r="O5126" s="3" t="str">
        <f>'yarn master raw '!K5126</f>
        <v>Ex-Mill + Freight</v>
      </c>
      <c r="P5126" s="3" t="str">
        <f>'yarn master raw '!L5126</f>
        <v>No</v>
      </c>
      <c r="Q5126" s="3" t="str">
        <f>'yarn master raw '!M5126</f>
        <v>Cotton Yarn Price Trend</v>
      </c>
      <c r="R5126" s="3" t="str">
        <f>'yarn master raw '!N5126</f>
        <v>Historical Price (SSM)</v>
      </c>
      <c r="S5126" s="3">
        <f t="shared" si="322"/>
        <v>2023</v>
      </c>
      <c r="T5126" s="3" t="str">
        <f t="shared" si="323"/>
        <v>February</v>
      </c>
    </row>
    <row r="5127" spans="1:20" hidden="1" x14ac:dyDescent="0.3">
      <c r="A5127" s="3" t="str">
        <f>'yarn master raw '!A5127</f>
        <v>3rd March 2023</v>
      </c>
      <c r="B5127" s="3" t="str">
        <f>'yarn master raw '!B5127</f>
        <v>Cotton Yarn</v>
      </c>
      <c r="C5127" s="3" t="str">
        <f>'yarn master raw '!C5127</f>
        <v>Cotton</v>
      </c>
      <c r="D5127" s="3" t="str">
        <f>IF('yarn master raw '!J5127="INR","India","Imported")</f>
        <v>India</v>
      </c>
      <c r="E5127" s="3" t="str">
        <f>'yarn master raw '!D5127</f>
        <v>SSM</v>
      </c>
      <c r="F5127" s="3" t="str">
        <f>'yarn master raw '!E5127</f>
        <v>16's</v>
      </c>
      <c r="G5127" s="3" t="str">
        <f>'yarn master raw '!F5127</f>
        <v>Semi-Combed</v>
      </c>
      <c r="H5127" s="3" t="str">
        <f>'yarn master raw '!G5127</f>
        <v>100% Cotton</v>
      </c>
      <c r="I5127" s="12">
        <f>'yarn master raw '!I5127</f>
        <v>254</v>
      </c>
      <c r="J5127" s="3" t="str">
        <f>'yarn master raw '!H5127</f>
        <v>₹/kg</v>
      </c>
      <c r="K5127" s="3" t="str">
        <f>'yarn master raw '!J5127</f>
        <v>INR</v>
      </c>
      <c r="L5127" s="13">
        <f>_xlfn.XLOOKUP(K5127,'usd inr forecast '!$N$2:$N$6,'usd inr forecast '!$O$2:$O$6,1)</f>
        <v>1</v>
      </c>
      <c r="M5127" s="12">
        <f t="shared" si="320"/>
        <v>254</v>
      </c>
      <c r="N5127" s="3" t="str">
        <f t="shared" si="321"/>
        <v>₹/kg</v>
      </c>
      <c r="O5127" s="3" t="str">
        <f>'yarn master raw '!K5127</f>
        <v>Ex-Mill + Freight</v>
      </c>
      <c r="P5127" s="3" t="str">
        <f>'yarn master raw '!L5127</f>
        <v>No</v>
      </c>
      <c r="Q5127" s="3" t="str">
        <f>'yarn master raw '!M5127</f>
        <v>Cotton Yarn Price Trend</v>
      </c>
      <c r="R5127" s="3" t="str">
        <f>'yarn master raw '!N5127</f>
        <v>Historical Price (SSM)</v>
      </c>
      <c r="S5127" s="3">
        <f t="shared" si="322"/>
        <v>2023</v>
      </c>
      <c r="T5127" s="3" t="str">
        <f t="shared" si="323"/>
        <v>March</v>
      </c>
    </row>
    <row r="5128" spans="1:20" hidden="1" x14ac:dyDescent="0.3">
      <c r="A5128" s="3" t="str">
        <f>'yarn master raw '!A5128</f>
        <v>3rd March 2023</v>
      </c>
      <c r="B5128" s="3" t="str">
        <f>'yarn master raw '!B5128</f>
        <v>Cotton Yarn</v>
      </c>
      <c r="C5128" s="3" t="str">
        <f>'yarn master raw '!C5128</f>
        <v>Cotton</v>
      </c>
      <c r="D5128" s="3" t="str">
        <f>IF('yarn master raw '!J5128="INR","India","Imported")</f>
        <v>India</v>
      </c>
      <c r="E5128" s="3" t="str">
        <f>'yarn master raw '!D5128</f>
        <v>SSM</v>
      </c>
      <c r="F5128" s="3" t="str">
        <f>'yarn master raw '!E5128</f>
        <v>20's</v>
      </c>
      <c r="G5128" s="3" t="str">
        <f>'yarn master raw '!F5128</f>
        <v>Semi-Combed</v>
      </c>
      <c r="H5128" s="3" t="str">
        <f>'yarn master raw '!G5128</f>
        <v>100% Cotton</v>
      </c>
      <c r="I5128" s="12">
        <f>'yarn master raw '!I5128</f>
        <v>257</v>
      </c>
      <c r="J5128" s="3" t="str">
        <f>'yarn master raw '!H5128</f>
        <v>₹/kg</v>
      </c>
      <c r="K5128" s="3" t="str">
        <f>'yarn master raw '!J5128</f>
        <v>INR</v>
      </c>
      <c r="L5128" s="13">
        <f>_xlfn.XLOOKUP(K5128,'usd inr forecast '!$N$2:$N$6,'usd inr forecast '!$O$2:$O$6,1)</f>
        <v>1</v>
      </c>
      <c r="M5128" s="12">
        <f t="shared" si="320"/>
        <v>257</v>
      </c>
      <c r="N5128" s="3" t="str">
        <f t="shared" si="321"/>
        <v>₹/kg</v>
      </c>
      <c r="O5128" s="3" t="str">
        <f>'yarn master raw '!K5128</f>
        <v>Ex-Mill + Freight</v>
      </c>
      <c r="P5128" s="3" t="str">
        <f>'yarn master raw '!L5128</f>
        <v>No</v>
      </c>
      <c r="Q5128" s="3" t="str">
        <f>'yarn master raw '!M5128</f>
        <v>Cotton Yarn Price Trend</v>
      </c>
      <c r="R5128" s="3" t="str">
        <f>'yarn master raw '!N5128</f>
        <v>Historical Price (SSM)</v>
      </c>
      <c r="S5128" s="3">
        <f t="shared" si="322"/>
        <v>2023</v>
      </c>
      <c r="T5128" s="3" t="str">
        <f t="shared" si="323"/>
        <v>March</v>
      </c>
    </row>
    <row r="5129" spans="1:20" hidden="1" x14ac:dyDescent="0.3">
      <c r="A5129" s="3" t="str">
        <f>'yarn master raw '!A5129</f>
        <v>3rd March 2023</v>
      </c>
      <c r="B5129" s="3" t="str">
        <f>'yarn master raw '!B5129</f>
        <v>Cotton Yarn</v>
      </c>
      <c r="C5129" s="3" t="str">
        <f>'yarn master raw '!C5129</f>
        <v>Cotton</v>
      </c>
      <c r="D5129" s="3" t="str">
        <f>IF('yarn master raw '!J5129="INR","India","Imported")</f>
        <v>India</v>
      </c>
      <c r="E5129" s="3" t="str">
        <f>'yarn master raw '!D5129</f>
        <v>SSM</v>
      </c>
      <c r="F5129" s="3" t="str">
        <f>'yarn master raw '!E5129</f>
        <v>24's</v>
      </c>
      <c r="G5129" s="3" t="str">
        <f>'yarn master raw '!F5129</f>
        <v>Semi-Combed</v>
      </c>
      <c r="H5129" s="3" t="str">
        <f>'yarn master raw '!G5129</f>
        <v>100% Cotton</v>
      </c>
      <c r="I5129" s="12">
        <f>'yarn master raw '!I5129</f>
        <v>266</v>
      </c>
      <c r="J5129" s="3" t="str">
        <f>'yarn master raw '!H5129</f>
        <v>₹/kg</v>
      </c>
      <c r="K5129" s="3" t="str">
        <f>'yarn master raw '!J5129</f>
        <v>INR</v>
      </c>
      <c r="L5129" s="13">
        <f>_xlfn.XLOOKUP(K5129,'usd inr forecast '!$N$2:$N$6,'usd inr forecast '!$O$2:$O$6,1)</f>
        <v>1</v>
      </c>
      <c r="M5129" s="12">
        <f t="shared" si="320"/>
        <v>266</v>
      </c>
      <c r="N5129" s="3" t="str">
        <f t="shared" si="321"/>
        <v>₹/kg</v>
      </c>
      <c r="O5129" s="3" t="str">
        <f>'yarn master raw '!K5129</f>
        <v>Ex-Mill + Freight</v>
      </c>
      <c r="P5129" s="3" t="str">
        <f>'yarn master raw '!L5129</f>
        <v>No</v>
      </c>
      <c r="Q5129" s="3" t="str">
        <f>'yarn master raw '!M5129</f>
        <v>Cotton Yarn Price Trend</v>
      </c>
      <c r="R5129" s="3" t="str">
        <f>'yarn master raw '!N5129</f>
        <v>Historical Price (SSM)</v>
      </c>
      <c r="S5129" s="3">
        <f t="shared" si="322"/>
        <v>2023</v>
      </c>
      <c r="T5129" s="3" t="str">
        <f t="shared" si="323"/>
        <v>March</v>
      </c>
    </row>
    <row r="5130" spans="1:20" hidden="1" x14ac:dyDescent="0.3">
      <c r="A5130" s="3" t="str">
        <f>'yarn master raw '!A5130</f>
        <v>3rd March 2023</v>
      </c>
      <c r="B5130" s="3" t="str">
        <f>'yarn master raw '!B5130</f>
        <v>Cotton Yarn</v>
      </c>
      <c r="C5130" s="3" t="str">
        <f>'yarn master raw '!C5130</f>
        <v>Cotton</v>
      </c>
      <c r="D5130" s="3" t="str">
        <f>IF('yarn master raw '!J5130="INR","India","Imported")</f>
        <v>India</v>
      </c>
      <c r="E5130" s="3" t="str">
        <f>'yarn master raw '!D5130</f>
        <v>SSM</v>
      </c>
      <c r="F5130" s="3" t="str">
        <f>'yarn master raw '!E5130</f>
        <v>30's</v>
      </c>
      <c r="G5130" s="3" t="str">
        <f>'yarn master raw '!F5130</f>
        <v>Semi-Combed</v>
      </c>
      <c r="H5130" s="3" t="str">
        <f>'yarn master raw '!G5130</f>
        <v>100% Cotton</v>
      </c>
      <c r="I5130" s="12">
        <f>'yarn master raw '!I5130</f>
        <v>278</v>
      </c>
      <c r="J5130" s="3" t="str">
        <f>'yarn master raw '!H5130</f>
        <v>₹/kg</v>
      </c>
      <c r="K5130" s="3" t="str">
        <f>'yarn master raw '!J5130</f>
        <v>INR</v>
      </c>
      <c r="L5130" s="13">
        <f>_xlfn.XLOOKUP(K5130,'usd inr forecast '!$N$2:$N$6,'usd inr forecast '!$O$2:$O$6,1)</f>
        <v>1</v>
      </c>
      <c r="M5130" s="12">
        <f t="shared" si="320"/>
        <v>278</v>
      </c>
      <c r="N5130" s="3" t="str">
        <f t="shared" si="321"/>
        <v>₹/kg</v>
      </c>
      <c r="O5130" s="3" t="str">
        <f>'yarn master raw '!K5130</f>
        <v>Ex-Mill + Freight</v>
      </c>
      <c r="P5130" s="3" t="str">
        <f>'yarn master raw '!L5130</f>
        <v>No</v>
      </c>
      <c r="Q5130" s="3" t="str">
        <f>'yarn master raw '!M5130</f>
        <v>Cotton Yarn Price Trend</v>
      </c>
      <c r="R5130" s="3" t="str">
        <f>'yarn master raw '!N5130</f>
        <v>Historical Price (SSM)</v>
      </c>
      <c r="S5130" s="3">
        <f t="shared" si="322"/>
        <v>2023</v>
      </c>
      <c r="T5130" s="3" t="str">
        <f t="shared" si="323"/>
        <v>March</v>
      </c>
    </row>
    <row r="5131" spans="1:20" hidden="1" x14ac:dyDescent="0.3">
      <c r="A5131" s="3" t="str">
        <f>'yarn master raw '!A5131</f>
        <v>3rd March 2023</v>
      </c>
      <c r="B5131" s="3" t="str">
        <f>'yarn master raw '!B5131</f>
        <v>Cotton Yarn</v>
      </c>
      <c r="C5131" s="3" t="str">
        <f>'yarn master raw '!C5131</f>
        <v>Cotton</v>
      </c>
      <c r="D5131" s="3" t="str">
        <f>IF('yarn master raw '!J5131="INR","India","Imported")</f>
        <v>India</v>
      </c>
      <c r="E5131" s="3" t="str">
        <f>'yarn master raw '!D5131</f>
        <v>SSM</v>
      </c>
      <c r="F5131" s="3" t="str">
        <f>'yarn master raw '!E5131</f>
        <v>34's</v>
      </c>
      <c r="G5131" s="3" t="str">
        <f>'yarn master raw '!F5131</f>
        <v>Semi-Combed</v>
      </c>
      <c r="H5131" s="3" t="str">
        <f>'yarn master raw '!G5131</f>
        <v>100% Cotton</v>
      </c>
      <c r="I5131" s="12">
        <f>'yarn master raw '!I5131</f>
        <v>292</v>
      </c>
      <c r="J5131" s="3" t="str">
        <f>'yarn master raw '!H5131</f>
        <v>₹/kg</v>
      </c>
      <c r="K5131" s="3" t="str">
        <f>'yarn master raw '!J5131</f>
        <v>INR</v>
      </c>
      <c r="L5131" s="13">
        <f>_xlfn.XLOOKUP(K5131,'usd inr forecast '!$N$2:$N$6,'usd inr forecast '!$O$2:$O$6,1)</f>
        <v>1</v>
      </c>
      <c r="M5131" s="12">
        <f t="shared" si="320"/>
        <v>292</v>
      </c>
      <c r="N5131" s="3" t="str">
        <f t="shared" si="321"/>
        <v>₹/kg</v>
      </c>
      <c r="O5131" s="3" t="str">
        <f>'yarn master raw '!K5131</f>
        <v>Ex-Mill + Freight</v>
      </c>
      <c r="P5131" s="3" t="str">
        <f>'yarn master raw '!L5131</f>
        <v>No</v>
      </c>
      <c r="Q5131" s="3" t="str">
        <f>'yarn master raw '!M5131</f>
        <v>Cotton Yarn Price Trend</v>
      </c>
      <c r="R5131" s="3" t="str">
        <f>'yarn master raw '!N5131</f>
        <v>Historical Price (SSM)</v>
      </c>
      <c r="S5131" s="3">
        <f t="shared" si="322"/>
        <v>2023</v>
      </c>
      <c r="T5131" s="3" t="str">
        <f t="shared" si="323"/>
        <v>March</v>
      </c>
    </row>
    <row r="5132" spans="1:20" hidden="1" x14ac:dyDescent="0.3">
      <c r="A5132" s="3" t="str">
        <f>'yarn master raw '!A5132</f>
        <v>3rd March 2023</v>
      </c>
      <c r="B5132" s="3" t="str">
        <f>'yarn master raw '!B5132</f>
        <v>Cotton Yarn</v>
      </c>
      <c r="C5132" s="3" t="str">
        <f>'yarn master raw '!C5132</f>
        <v>Cotton</v>
      </c>
      <c r="D5132" s="3" t="str">
        <f>IF('yarn master raw '!J5132="INR","India","Imported")</f>
        <v>India</v>
      </c>
      <c r="E5132" s="3" t="str">
        <f>'yarn master raw '!D5132</f>
        <v>SSM</v>
      </c>
      <c r="F5132" s="3" t="str">
        <f>'yarn master raw '!E5132</f>
        <v>40's</v>
      </c>
      <c r="G5132" s="3" t="str">
        <f>'yarn master raw '!F5132</f>
        <v>Semi-Combed</v>
      </c>
      <c r="H5132" s="3" t="str">
        <f>'yarn master raw '!G5132</f>
        <v>100% Cotton</v>
      </c>
      <c r="I5132" s="12">
        <f>'yarn master raw '!I5132</f>
        <v>313</v>
      </c>
      <c r="J5132" s="3" t="str">
        <f>'yarn master raw '!H5132</f>
        <v>₹/kg</v>
      </c>
      <c r="K5132" s="3" t="str">
        <f>'yarn master raw '!J5132</f>
        <v>INR</v>
      </c>
      <c r="L5132" s="13">
        <f>_xlfn.XLOOKUP(K5132,'usd inr forecast '!$N$2:$N$6,'usd inr forecast '!$O$2:$O$6,1)</f>
        <v>1</v>
      </c>
      <c r="M5132" s="12">
        <f t="shared" si="320"/>
        <v>313</v>
      </c>
      <c r="N5132" s="3" t="str">
        <f t="shared" si="321"/>
        <v>₹/kg</v>
      </c>
      <c r="O5132" s="3" t="str">
        <f>'yarn master raw '!K5132</f>
        <v>Ex-Mill + Freight</v>
      </c>
      <c r="P5132" s="3" t="str">
        <f>'yarn master raw '!L5132</f>
        <v>No</v>
      </c>
      <c r="Q5132" s="3" t="str">
        <f>'yarn master raw '!M5132</f>
        <v>Cotton Yarn Price Trend</v>
      </c>
      <c r="R5132" s="3" t="str">
        <f>'yarn master raw '!N5132</f>
        <v>Historical Price (SSM)</v>
      </c>
      <c r="S5132" s="3">
        <f t="shared" si="322"/>
        <v>2023</v>
      </c>
      <c r="T5132" s="3" t="str">
        <f t="shared" si="323"/>
        <v>March</v>
      </c>
    </row>
    <row r="5133" spans="1:20" hidden="1" x14ac:dyDescent="0.3">
      <c r="A5133" s="3" t="str">
        <f>'yarn master raw '!A5133</f>
        <v>10th March March 2023</v>
      </c>
      <c r="B5133" s="3" t="str">
        <f>'yarn master raw '!B5133</f>
        <v>Cotton Yarn</v>
      </c>
      <c r="C5133" s="3" t="str">
        <f>'yarn master raw '!C5133</f>
        <v>Cotton</v>
      </c>
      <c r="D5133" s="3" t="str">
        <f>IF('yarn master raw '!J5133="INR","India","Imported")</f>
        <v>India</v>
      </c>
      <c r="E5133" s="3" t="str">
        <f>'yarn master raw '!D5133</f>
        <v>SSM</v>
      </c>
      <c r="F5133" s="3" t="str">
        <f>'yarn master raw '!E5133</f>
        <v>16's</v>
      </c>
      <c r="G5133" s="3" t="str">
        <f>'yarn master raw '!F5133</f>
        <v>Semi-Combed</v>
      </c>
      <c r="H5133" s="3" t="str">
        <f>'yarn master raw '!G5133</f>
        <v>100% Cotton</v>
      </c>
      <c r="I5133" s="12">
        <f>'yarn master raw '!I5133</f>
        <v>254</v>
      </c>
      <c r="J5133" s="3" t="str">
        <f>'yarn master raw '!H5133</f>
        <v>₹/kg</v>
      </c>
      <c r="K5133" s="3" t="str">
        <f>'yarn master raw '!J5133</f>
        <v>INR</v>
      </c>
      <c r="L5133" s="13">
        <f>_xlfn.XLOOKUP(K5133,'usd inr forecast '!$N$2:$N$6,'usd inr forecast '!$O$2:$O$6,1)</f>
        <v>1</v>
      </c>
      <c r="M5133" s="12">
        <f t="shared" si="320"/>
        <v>254</v>
      </c>
      <c r="N5133" s="3" t="str">
        <f t="shared" si="321"/>
        <v>₹/kg</v>
      </c>
      <c r="O5133" s="3" t="str">
        <f>'yarn master raw '!K5133</f>
        <v>Ex-Mill + Freight</v>
      </c>
      <c r="P5133" s="3" t="str">
        <f>'yarn master raw '!L5133</f>
        <v>No</v>
      </c>
      <c r="Q5133" s="3" t="str">
        <f>'yarn master raw '!M5133</f>
        <v>Cotton Yarn Price Trend</v>
      </c>
      <c r="R5133" s="3" t="str">
        <f>'yarn master raw '!N5133</f>
        <v>Historical Price (SSM)</v>
      </c>
      <c r="S5133" s="3">
        <f t="shared" si="322"/>
        <v>2023</v>
      </c>
      <c r="T5133" s="3" t="str">
        <f t="shared" si="323"/>
        <v>March</v>
      </c>
    </row>
    <row r="5134" spans="1:20" hidden="1" x14ac:dyDescent="0.3">
      <c r="A5134" s="3" t="str">
        <f>'yarn master raw '!A5134</f>
        <v>10th March March 2023</v>
      </c>
      <c r="B5134" s="3" t="str">
        <f>'yarn master raw '!B5134</f>
        <v>Cotton Yarn</v>
      </c>
      <c r="C5134" s="3" t="str">
        <f>'yarn master raw '!C5134</f>
        <v>Cotton</v>
      </c>
      <c r="D5134" s="3" t="str">
        <f>IF('yarn master raw '!J5134="INR","India","Imported")</f>
        <v>India</v>
      </c>
      <c r="E5134" s="3" t="str">
        <f>'yarn master raw '!D5134</f>
        <v>SSM</v>
      </c>
      <c r="F5134" s="3" t="str">
        <f>'yarn master raw '!E5134</f>
        <v>20's</v>
      </c>
      <c r="G5134" s="3" t="str">
        <f>'yarn master raw '!F5134</f>
        <v>Semi-Combed</v>
      </c>
      <c r="H5134" s="3" t="str">
        <f>'yarn master raw '!G5134</f>
        <v>100% Cotton</v>
      </c>
      <c r="I5134" s="12">
        <f>'yarn master raw '!I5134</f>
        <v>257</v>
      </c>
      <c r="J5134" s="3" t="str">
        <f>'yarn master raw '!H5134</f>
        <v>₹/kg</v>
      </c>
      <c r="K5134" s="3" t="str">
        <f>'yarn master raw '!J5134</f>
        <v>INR</v>
      </c>
      <c r="L5134" s="13">
        <f>_xlfn.XLOOKUP(K5134,'usd inr forecast '!$N$2:$N$6,'usd inr forecast '!$O$2:$O$6,1)</f>
        <v>1</v>
      </c>
      <c r="M5134" s="12">
        <f t="shared" si="320"/>
        <v>257</v>
      </c>
      <c r="N5134" s="3" t="str">
        <f t="shared" si="321"/>
        <v>₹/kg</v>
      </c>
      <c r="O5134" s="3" t="str">
        <f>'yarn master raw '!K5134</f>
        <v>Ex-Mill + Freight</v>
      </c>
      <c r="P5134" s="3" t="str">
        <f>'yarn master raw '!L5134</f>
        <v>No</v>
      </c>
      <c r="Q5134" s="3" t="str">
        <f>'yarn master raw '!M5134</f>
        <v>Cotton Yarn Price Trend</v>
      </c>
      <c r="R5134" s="3" t="str">
        <f>'yarn master raw '!N5134</f>
        <v>Historical Price (SSM)</v>
      </c>
      <c r="S5134" s="3">
        <f t="shared" si="322"/>
        <v>2023</v>
      </c>
      <c r="T5134" s="3" t="str">
        <f t="shared" si="323"/>
        <v>March</v>
      </c>
    </row>
    <row r="5135" spans="1:20" hidden="1" x14ac:dyDescent="0.3">
      <c r="A5135" s="3" t="str">
        <f>'yarn master raw '!A5135</f>
        <v>10th March March 2023</v>
      </c>
      <c r="B5135" s="3" t="str">
        <f>'yarn master raw '!B5135</f>
        <v>Cotton Yarn</v>
      </c>
      <c r="C5135" s="3" t="str">
        <f>'yarn master raw '!C5135</f>
        <v>Cotton</v>
      </c>
      <c r="D5135" s="3" t="str">
        <f>IF('yarn master raw '!J5135="INR","India","Imported")</f>
        <v>India</v>
      </c>
      <c r="E5135" s="3" t="str">
        <f>'yarn master raw '!D5135</f>
        <v>SSM</v>
      </c>
      <c r="F5135" s="3" t="str">
        <f>'yarn master raw '!E5135</f>
        <v>24's</v>
      </c>
      <c r="G5135" s="3" t="str">
        <f>'yarn master raw '!F5135</f>
        <v>Semi-Combed</v>
      </c>
      <c r="H5135" s="3" t="str">
        <f>'yarn master raw '!G5135</f>
        <v>100% Cotton</v>
      </c>
      <c r="I5135" s="12">
        <f>'yarn master raw '!I5135</f>
        <v>266</v>
      </c>
      <c r="J5135" s="3" t="str">
        <f>'yarn master raw '!H5135</f>
        <v>₹/kg</v>
      </c>
      <c r="K5135" s="3" t="str">
        <f>'yarn master raw '!J5135</f>
        <v>INR</v>
      </c>
      <c r="L5135" s="13">
        <f>_xlfn.XLOOKUP(K5135,'usd inr forecast '!$N$2:$N$6,'usd inr forecast '!$O$2:$O$6,1)</f>
        <v>1</v>
      </c>
      <c r="M5135" s="12">
        <f t="shared" si="320"/>
        <v>266</v>
      </c>
      <c r="N5135" s="3" t="str">
        <f t="shared" si="321"/>
        <v>₹/kg</v>
      </c>
      <c r="O5135" s="3" t="str">
        <f>'yarn master raw '!K5135</f>
        <v>Ex-Mill + Freight</v>
      </c>
      <c r="P5135" s="3" t="str">
        <f>'yarn master raw '!L5135</f>
        <v>No</v>
      </c>
      <c r="Q5135" s="3" t="str">
        <f>'yarn master raw '!M5135</f>
        <v>Cotton Yarn Price Trend</v>
      </c>
      <c r="R5135" s="3" t="str">
        <f>'yarn master raw '!N5135</f>
        <v>Historical Price (SSM)</v>
      </c>
      <c r="S5135" s="3">
        <f t="shared" si="322"/>
        <v>2023</v>
      </c>
      <c r="T5135" s="3" t="str">
        <f t="shared" si="323"/>
        <v>March</v>
      </c>
    </row>
    <row r="5136" spans="1:20" hidden="1" x14ac:dyDescent="0.3">
      <c r="A5136" s="3" t="str">
        <f>'yarn master raw '!A5136</f>
        <v>10th March March 2023</v>
      </c>
      <c r="B5136" s="3" t="str">
        <f>'yarn master raw '!B5136</f>
        <v>Cotton Yarn</v>
      </c>
      <c r="C5136" s="3" t="str">
        <f>'yarn master raw '!C5136</f>
        <v>Cotton</v>
      </c>
      <c r="D5136" s="3" t="str">
        <f>IF('yarn master raw '!J5136="INR","India","Imported")</f>
        <v>India</v>
      </c>
      <c r="E5136" s="3" t="str">
        <f>'yarn master raw '!D5136</f>
        <v>SSM</v>
      </c>
      <c r="F5136" s="3" t="str">
        <f>'yarn master raw '!E5136</f>
        <v>30's</v>
      </c>
      <c r="G5136" s="3" t="str">
        <f>'yarn master raw '!F5136</f>
        <v>Semi-Combed</v>
      </c>
      <c r="H5136" s="3" t="str">
        <f>'yarn master raw '!G5136</f>
        <v>100% Cotton</v>
      </c>
      <c r="I5136" s="12">
        <f>'yarn master raw '!I5136</f>
        <v>278</v>
      </c>
      <c r="J5136" s="3" t="str">
        <f>'yarn master raw '!H5136</f>
        <v>₹/kg</v>
      </c>
      <c r="K5136" s="3" t="str">
        <f>'yarn master raw '!J5136</f>
        <v>INR</v>
      </c>
      <c r="L5136" s="13">
        <f>_xlfn.XLOOKUP(K5136,'usd inr forecast '!$N$2:$N$6,'usd inr forecast '!$O$2:$O$6,1)</f>
        <v>1</v>
      </c>
      <c r="M5136" s="12">
        <f t="shared" si="320"/>
        <v>278</v>
      </c>
      <c r="N5136" s="3" t="str">
        <f t="shared" si="321"/>
        <v>₹/kg</v>
      </c>
      <c r="O5136" s="3" t="str">
        <f>'yarn master raw '!K5136</f>
        <v>Ex-Mill + Freight</v>
      </c>
      <c r="P5136" s="3" t="str">
        <f>'yarn master raw '!L5136</f>
        <v>No</v>
      </c>
      <c r="Q5136" s="3" t="str">
        <f>'yarn master raw '!M5136</f>
        <v>Cotton Yarn Price Trend</v>
      </c>
      <c r="R5136" s="3" t="str">
        <f>'yarn master raw '!N5136</f>
        <v>Historical Price (SSM)</v>
      </c>
      <c r="S5136" s="3">
        <f t="shared" si="322"/>
        <v>2023</v>
      </c>
      <c r="T5136" s="3" t="str">
        <f t="shared" si="323"/>
        <v>March</v>
      </c>
    </row>
    <row r="5137" spans="1:20" hidden="1" x14ac:dyDescent="0.3">
      <c r="A5137" s="3" t="str">
        <f>'yarn master raw '!A5137</f>
        <v>10th March March 2023</v>
      </c>
      <c r="B5137" s="3" t="str">
        <f>'yarn master raw '!B5137</f>
        <v>Cotton Yarn</v>
      </c>
      <c r="C5137" s="3" t="str">
        <f>'yarn master raw '!C5137</f>
        <v>Cotton</v>
      </c>
      <c r="D5137" s="3" t="str">
        <f>IF('yarn master raw '!J5137="INR","India","Imported")</f>
        <v>India</v>
      </c>
      <c r="E5137" s="3" t="str">
        <f>'yarn master raw '!D5137</f>
        <v>SSM</v>
      </c>
      <c r="F5137" s="3" t="str">
        <f>'yarn master raw '!E5137</f>
        <v>34's</v>
      </c>
      <c r="G5137" s="3" t="str">
        <f>'yarn master raw '!F5137</f>
        <v>Semi-Combed</v>
      </c>
      <c r="H5137" s="3" t="str">
        <f>'yarn master raw '!G5137</f>
        <v>100% Cotton</v>
      </c>
      <c r="I5137" s="12">
        <f>'yarn master raw '!I5137</f>
        <v>292</v>
      </c>
      <c r="J5137" s="3" t="str">
        <f>'yarn master raw '!H5137</f>
        <v>₹/kg</v>
      </c>
      <c r="K5137" s="3" t="str">
        <f>'yarn master raw '!J5137</f>
        <v>INR</v>
      </c>
      <c r="L5137" s="13">
        <f>_xlfn.XLOOKUP(K5137,'usd inr forecast '!$N$2:$N$6,'usd inr forecast '!$O$2:$O$6,1)</f>
        <v>1</v>
      </c>
      <c r="M5137" s="12">
        <f t="shared" si="320"/>
        <v>292</v>
      </c>
      <c r="N5137" s="3" t="str">
        <f t="shared" si="321"/>
        <v>₹/kg</v>
      </c>
      <c r="O5137" s="3" t="str">
        <f>'yarn master raw '!K5137</f>
        <v>Ex-Mill + Freight</v>
      </c>
      <c r="P5137" s="3" t="str">
        <f>'yarn master raw '!L5137</f>
        <v>No</v>
      </c>
      <c r="Q5137" s="3" t="str">
        <f>'yarn master raw '!M5137</f>
        <v>Cotton Yarn Price Trend</v>
      </c>
      <c r="R5137" s="3" t="str">
        <f>'yarn master raw '!N5137</f>
        <v>Historical Price (SSM)</v>
      </c>
      <c r="S5137" s="3">
        <f t="shared" si="322"/>
        <v>2023</v>
      </c>
      <c r="T5137" s="3" t="str">
        <f t="shared" si="323"/>
        <v>March</v>
      </c>
    </row>
    <row r="5138" spans="1:20" hidden="1" x14ac:dyDescent="0.3">
      <c r="A5138" s="3" t="str">
        <f>'yarn master raw '!A5138</f>
        <v>10th March March 2023</v>
      </c>
      <c r="B5138" s="3" t="str">
        <f>'yarn master raw '!B5138</f>
        <v>Cotton Yarn</v>
      </c>
      <c r="C5138" s="3" t="str">
        <f>'yarn master raw '!C5138</f>
        <v>Cotton</v>
      </c>
      <c r="D5138" s="3" t="str">
        <f>IF('yarn master raw '!J5138="INR","India","Imported")</f>
        <v>India</v>
      </c>
      <c r="E5138" s="3" t="str">
        <f>'yarn master raw '!D5138</f>
        <v>SSM</v>
      </c>
      <c r="F5138" s="3" t="str">
        <f>'yarn master raw '!E5138</f>
        <v>40's</v>
      </c>
      <c r="G5138" s="3" t="str">
        <f>'yarn master raw '!F5138</f>
        <v>Semi-Combed</v>
      </c>
      <c r="H5138" s="3" t="str">
        <f>'yarn master raw '!G5138</f>
        <v>100% Cotton</v>
      </c>
      <c r="I5138" s="12">
        <f>'yarn master raw '!I5138</f>
        <v>313</v>
      </c>
      <c r="J5138" s="3" t="str">
        <f>'yarn master raw '!H5138</f>
        <v>₹/kg</v>
      </c>
      <c r="K5138" s="3" t="str">
        <f>'yarn master raw '!J5138</f>
        <v>INR</v>
      </c>
      <c r="L5138" s="13">
        <f>_xlfn.XLOOKUP(K5138,'usd inr forecast '!$N$2:$N$6,'usd inr forecast '!$O$2:$O$6,1)</f>
        <v>1</v>
      </c>
      <c r="M5138" s="12">
        <f t="shared" si="320"/>
        <v>313</v>
      </c>
      <c r="N5138" s="3" t="str">
        <f t="shared" si="321"/>
        <v>₹/kg</v>
      </c>
      <c r="O5138" s="3" t="str">
        <f>'yarn master raw '!K5138</f>
        <v>Ex-Mill + Freight</v>
      </c>
      <c r="P5138" s="3" t="str">
        <f>'yarn master raw '!L5138</f>
        <v>No</v>
      </c>
      <c r="Q5138" s="3" t="str">
        <f>'yarn master raw '!M5138</f>
        <v>Cotton Yarn Price Trend</v>
      </c>
      <c r="R5138" s="3" t="str">
        <f>'yarn master raw '!N5138</f>
        <v>Historical Price (SSM)</v>
      </c>
      <c r="S5138" s="3">
        <f t="shared" si="322"/>
        <v>2023</v>
      </c>
      <c r="T5138" s="3" t="str">
        <f t="shared" si="323"/>
        <v>March</v>
      </c>
    </row>
    <row r="5139" spans="1:20" hidden="1" x14ac:dyDescent="0.3">
      <c r="A5139" s="3" t="str">
        <f>'yarn master raw '!A5139</f>
        <v>28th March March 2023</v>
      </c>
      <c r="B5139" s="3" t="str">
        <f>'yarn master raw '!B5139</f>
        <v>Cotton Yarn</v>
      </c>
      <c r="C5139" s="3" t="str">
        <f>'yarn master raw '!C5139</f>
        <v>Cotton</v>
      </c>
      <c r="D5139" s="3" t="str">
        <f>IF('yarn master raw '!J5139="INR","India","Imported")</f>
        <v>India</v>
      </c>
      <c r="E5139" s="3" t="str">
        <f>'yarn master raw '!D5139</f>
        <v>SSM</v>
      </c>
      <c r="F5139" s="3" t="str">
        <f>'yarn master raw '!E5139</f>
        <v>16's</v>
      </c>
      <c r="G5139" s="3" t="str">
        <f>'yarn master raw '!F5139</f>
        <v>Semi-Combed</v>
      </c>
      <c r="H5139" s="3" t="str">
        <f>'yarn master raw '!G5139</f>
        <v>100% Cotton</v>
      </c>
      <c r="I5139" s="12">
        <f>'yarn master raw '!I5139</f>
        <v>254</v>
      </c>
      <c r="J5139" s="3" t="str">
        <f>'yarn master raw '!H5139</f>
        <v>₹/kg</v>
      </c>
      <c r="K5139" s="3" t="str">
        <f>'yarn master raw '!J5139</f>
        <v>INR</v>
      </c>
      <c r="L5139" s="13">
        <f>_xlfn.XLOOKUP(K5139,'usd inr forecast '!$N$2:$N$6,'usd inr forecast '!$O$2:$O$6,1)</f>
        <v>1</v>
      </c>
      <c r="M5139" s="12">
        <f t="shared" si="320"/>
        <v>254</v>
      </c>
      <c r="N5139" s="3" t="str">
        <f t="shared" si="321"/>
        <v>₹/kg</v>
      </c>
      <c r="O5139" s="3" t="str">
        <f>'yarn master raw '!K5139</f>
        <v>Ex-Mill + Freight</v>
      </c>
      <c r="P5139" s="3" t="str">
        <f>'yarn master raw '!L5139</f>
        <v>No</v>
      </c>
      <c r="Q5139" s="3" t="str">
        <f>'yarn master raw '!M5139</f>
        <v>Cotton Yarn Price Trend</v>
      </c>
      <c r="R5139" s="3" t="str">
        <f>'yarn master raw '!N5139</f>
        <v>Historical Price (SSM)</v>
      </c>
      <c r="S5139" s="3">
        <f t="shared" si="322"/>
        <v>2023</v>
      </c>
      <c r="T5139" s="3" t="str">
        <f t="shared" si="323"/>
        <v>March</v>
      </c>
    </row>
    <row r="5140" spans="1:20" hidden="1" x14ac:dyDescent="0.3">
      <c r="A5140" s="3" t="str">
        <f>'yarn master raw '!A5140</f>
        <v>28th March March 2023</v>
      </c>
      <c r="B5140" s="3" t="str">
        <f>'yarn master raw '!B5140</f>
        <v>Cotton Yarn</v>
      </c>
      <c r="C5140" s="3" t="str">
        <f>'yarn master raw '!C5140</f>
        <v>Cotton</v>
      </c>
      <c r="D5140" s="3" t="str">
        <f>IF('yarn master raw '!J5140="INR","India","Imported")</f>
        <v>India</v>
      </c>
      <c r="E5140" s="3" t="str">
        <f>'yarn master raw '!D5140</f>
        <v>SSM</v>
      </c>
      <c r="F5140" s="3" t="str">
        <f>'yarn master raw '!E5140</f>
        <v>20's</v>
      </c>
      <c r="G5140" s="3" t="str">
        <f>'yarn master raw '!F5140</f>
        <v>Semi-Combed</v>
      </c>
      <c r="H5140" s="3" t="str">
        <f>'yarn master raw '!G5140</f>
        <v>100% Cotton</v>
      </c>
      <c r="I5140" s="12">
        <f>'yarn master raw '!I5140</f>
        <v>257</v>
      </c>
      <c r="J5140" s="3" t="str">
        <f>'yarn master raw '!H5140</f>
        <v>₹/kg</v>
      </c>
      <c r="K5140" s="3" t="str">
        <f>'yarn master raw '!J5140</f>
        <v>INR</v>
      </c>
      <c r="L5140" s="13">
        <f>_xlfn.XLOOKUP(K5140,'usd inr forecast '!$N$2:$N$6,'usd inr forecast '!$O$2:$O$6,1)</f>
        <v>1</v>
      </c>
      <c r="M5140" s="12">
        <f t="shared" si="320"/>
        <v>257</v>
      </c>
      <c r="N5140" s="3" t="str">
        <f t="shared" si="321"/>
        <v>₹/kg</v>
      </c>
      <c r="O5140" s="3" t="str">
        <f>'yarn master raw '!K5140</f>
        <v>Ex-Mill + Freight</v>
      </c>
      <c r="P5140" s="3" t="str">
        <f>'yarn master raw '!L5140</f>
        <v>No</v>
      </c>
      <c r="Q5140" s="3" t="str">
        <f>'yarn master raw '!M5140</f>
        <v>Cotton Yarn Price Trend</v>
      </c>
      <c r="R5140" s="3" t="str">
        <f>'yarn master raw '!N5140</f>
        <v>Historical Price (SSM)</v>
      </c>
      <c r="S5140" s="3">
        <f t="shared" si="322"/>
        <v>2023</v>
      </c>
      <c r="T5140" s="3" t="str">
        <f t="shared" si="323"/>
        <v>March</v>
      </c>
    </row>
    <row r="5141" spans="1:20" hidden="1" x14ac:dyDescent="0.3">
      <c r="A5141" s="3" t="str">
        <f>'yarn master raw '!A5141</f>
        <v>28th March March 2023</v>
      </c>
      <c r="B5141" s="3" t="str">
        <f>'yarn master raw '!B5141</f>
        <v>Cotton Yarn</v>
      </c>
      <c r="C5141" s="3" t="str">
        <f>'yarn master raw '!C5141</f>
        <v>Cotton</v>
      </c>
      <c r="D5141" s="3" t="str">
        <f>IF('yarn master raw '!J5141="INR","India","Imported")</f>
        <v>India</v>
      </c>
      <c r="E5141" s="3" t="str">
        <f>'yarn master raw '!D5141</f>
        <v>SSM</v>
      </c>
      <c r="F5141" s="3" t="str">
        <f>'yarn master raw '!E5141</f>
        <v>24's</v>
      </c>
      <c r="G5141" s="3" t="str">
        <f>'yarn master raw '!F5141</f>
        <v>Semi-Combed</v>
      </c>
      <c r="H5141" s="3" t="str">
        <f>'yarn master raw '!G5141</f>
        <v>100% Cotton</v>
      </c>
      <c r="I5141" s="12">
        <f>'yarn master raw '!I5141</f>
        <v>266</v>
      </c>
      <c r="J5141" s="3" t="str">
        <f>'yarn master raw '!H5141</f>
        <v>₹/kg</v>
      </c>
      <c r="K5141" s="3" t="str">
        <f>'yarn master raw '!J5141</f>
        <v>INR</v>
      </c>
      <c r="L5141" s="13">
        <f>_xlfn.XLOOKUP(K5141,'usd inr forecast '!$N$2:$N$6,'usd inr forecast '!$O$2:$O$6,1)</f>
        <v>1</v>
      </c>
      <c r="M5141" s="12">
        <f t="shared" si="320"/>
        <v>266</v>
      </c>
      <c r="N5141" s="3" t="str">
        <f t="shared" si="321"/>
        <v>₹/kg</v>
      </c>
      <c r="O5141" s="3" t="str">
        <f>'yarn master raw '!K5141</f>
        <v>Ex-Mill + Freight</v>
      </c>
      <c r="P5141" s="3" t="str">
        <f>'yarn master raw '!L5141</f>
        <v>No</v>
      </c>
      <c r="Q5141" s="3" t="str">
        <f>'yarn master raw '!M5141</f>
        <v>Cotton Yarn Price Trend</v>
      </c>
      <c r="R5141" s="3" t="str">
        <f>'yarn master raw '!N5141</f>
        <v>Historical Price (SSM)</v>
      </c>
      <c r="S5141" s="3">
        <f t="shared" si="322"/>
        <v>2023</v>
      </c>
      <c r="T5141" s="3" t="str">
        <f t="shared" si="323"/>
        <v>March</v>
      </c>
    </row>
    <row r="5142" spans="1:20" hidden="1" x14ac:dyDescent="0.3">
      <c r="A5142" s="3" t="str">
        <f>'yarn master raw '!A5142</f>
        <v>28th March March 2023</v>
      </c>
      <c r="B5142" s="3" t="str">
        <f>'yarn master raw '!B5142</f>
        <v>Cotton Yarn</v>
      </c>
      <c r="C5142" s="3" t="str">
        <f>'yarn master raw '!C5142</f>
        <v>Cotton</v>
      </c>
      <c r="D5142" s="3" t="str">
        <f>IF('yarn master raw '!J5142="INR","India","Imported")</f>
        <v>India</v>
      </c>
      <c r="E5142" s="3" t="str">
        <f>'yarn master raw '!D5142</f>
        <v>SSM</v>
      </c>
      <c r="F5142" s="3" t="str">
        <f>'yarn master raw '!E5142</f>
        <v>30's</v>
      </c>
      <c r="G5142" s="3" t="str">
        <f>'yarn master raw '!F5142</f>
        <v>Semi-Combed</v>
      </c>
      <c r="H5142" s="3" t="str">
        <f>'yarn master raw '!G5142</f>
        <v>100% Cotton</v>
      </c>
      <c r="I5142" s="12">
        <f>'yarn master raw '!I5142</f>
        <v>278</v>
      </c>
      <c r="J5142" s="3" t="str">
        <f>'yarn master raw '!H5142</f>
        <v>₹/kg</v>
      </c>
      <c r="K5142" s="3" t="str">
        <f>'yarn master raw '!J5142</f>
        <v>INR</v>
      </c>
      <c r="L5142" s="13">
        <f>_xlfn.XLOOKUP(K5142,'usd inr forecast '!$N$2:$N$6,'usd inr forecast '!$O$2:$O$6,1)</f>
        <v>1</v>
      </c>
      <c r="M5142" s="12">
        <f t="shared" si="320"/>
        <v>278</v>
      </c>
      <c r="N5142" s="3" t="str">
        <f t="shared" si="321"/>
        <v>₹/kg</v>
      </c>
      <c r="O5142" s="3" t="str">
        <f>'yarn master raw '!K5142</f>
        <v>Ex-Mill + Freight</v>
      </c>
      <c r="P5142" s="3" t="str">
        <f>'yarn master raw '!L5142</f>
        <v>No</v>
      </c>
      <c r="Q5142" s="3" t="str">
        <f>'yarn master raw '!M5142</f>
        <v>Cotton Yarn Price Trend</v>
      </c>
      <c r="R5142" s="3" t="str">
        <f>'yarn master raw '!N5142</f>
        <v>Historical Price (SSM)</v>
      </c>
      <c r="S5142" s="3">
        <f t="shared" si="322"/>
        <v>2023</v>
      </c>
      <c r="T5142" s="3" t="str">
        <f t="shared" si="323"/>
        <v>March</v>
      </c>
    </row>
    <row r="5143" spans="1:20" hidden="1" x14ac:dyDescent="0.3">
      <c r="A5143" s="3" t="str">
        <f>'yarn master raw '!A5143</f>
        <v>28th March March 2023</v>
      </c>
      <c r="B5143" s="3" t="str">
        <f>'yarn master raw '!B5143</f>
        <v>Cotton Yarn</v>
      </c>
      <c r="C5143" s="3" t="str">
        <f>'yarn master raw '!C5143</f>
        <v>Cotton</v>
      </c>
      <c r="D5143" s="3" t="str">
        <f>IF('yarn master raw '!J5143="INR","India","Imported")</f>
        <v>India</v>
      </c>
      <c r="E5143" s="3" t="str">
        <f>'yarn master raw '!D5143</f>
        <v>SSM</v>
      </c>
      <c r="F5143" s="3" t="str">
        <f>'yarn master raw '!E5143</f>
        <v>34's</v>
      </c>
      <c r="G5143" s="3" t="str">
        <f>'yarn master raw '!F5143</f>
        <v>Semi-Combed</v>
      </c>
      <c r="H5143" s="3" t="str">
        <f>'yarn master raw '!G5143</f>
        <v>100% Cotton</v>
      </c>
      <c r="I5143" s="12">
        <f>'yarn master raw '!I5143</f>
        <v>292</v>
      </c>
      <c r="J5143" s="3" t="str">
        <f>'yarn master raw '!H5143</f>
        <v>₹/kg</v>
      </c>
      <c r="K5143" s="3" t="str">
        <f>'yarn master raw '!J5143</f>
        <v>INR</v>
      </c>
      <c r="L5143" s="13">
        <f>_xlfn.XLOOKUP(K5143,'usd inr forecast '!$N$2:$N$6,'usd inr forecast '!$O$2:$O$6,1)</f>
        <v>1</v>
      </c>
      <c r="M5143" s="12">
        <f t="shared" si="320"/>
        <v>292</v>
      </c>
      <c r="N5143" s="3" t="str">
        <f t="shared" si="321"/>
        <v>₹/kg</v>
      </c>
      <c r="O5143" s="3" t="str">
        <f>'yarn master raw '!K5143</f>
        <v>Ex-Mill + Freight</v>
      </c>
      <c r="P5143" s="3" t="str">
        <f>'yarn master raw '!L5143</f>
        <v>No</v>
      </c>
      <c r="Q5143" s="3" t="str">
        <f>'yarn master raw '!M5143</f>
        <v>Cotton Yarn Price Trend</v>
      </c>
      <c r="R5143" s="3" t="str">
        <f>'yarn master raw '!N5143</f>
        <v>Historical Price (SSM)</v>
      </c>
      <c r="S5143" s="3">
        <f t="shared" si="322"/>
        <v>2023</v>
      </c>
      <c r="T5143" s="3" t="str">
        <f t="shared" si="323"/>
        <v>March</v>
      </c>
    </row>
    <row r="5144" spans="1:20" hidden="1" x14ac:dyDescent="0.3">
      <c r="A5144" s="3" t="str">
        <f>'yarn master raw '!A5144</f>
        <v>28th March March 2023</v>
      </c>
      <c r="B5144" s="3" t="str">
        <f>'yarn master raw '!B5144</f>
        <v>Cotton Yarn</v>
      </c>
      <c r="C5144" s="3" t="str">
        <f>'yarn master raw '!C5144</f>
        <v>Cotton</v>
      </c>
      <c r="D5144" s="3" t="str">
        <f>IF('yarn master raw '!J5144="INR","India","Imported")</f>
        <v>India</v>
      </c>
      <c r="E5144" s="3" t="str">
        <f>'yarn master raw '!D5144</f>
        <v>SSM</v>
      </c>
      <c r="F5144" s="3" t="str">
        <f>'yarn master raw '!E5144</f>
        <v>40's</v>
      </c>
      <c r="G5144" s="3" t="str">
        <f>'yarn master raw '!F5144</f>
        <v>Semi-Combed</v>
      </c>
      <c r="H5144" s="3" t="str">
        <f>'yarn master raw '!G5144</f>
        <v>100% Cotton</v>
      </c>
      <c r="I5144" s="12">
        <f>'yarn master raw '!I5144</f>
        <v>313</v>
      </c>
      <c r="J5144" s="3" t="str">
        <f>'yarn master raw '!H5144</f>
        <v>₹/kg</v>
      </c>
      <c r="K5144" s="3" t="str">
        <f>'yarn master raw '!J5144</f>
        <v>INR</v>
      </c>
      <c r="L5144" s="13">
        <f>_xlfn.XLOOKUP(K5144,'usd inr forecast '!$N$2:$N$6,'usd inr forecast '!$O$2:$O$6,1)</f>
        <v>1</v>
      </c>
      <c r="M5144" s="12">
        <f t="shared" si="320"/>
        <v>313</v>
      </c>
      <c r="N5144" s="3" t="str">
        <f t="shared" si="321"/>
        <v>₹/kg</v>
      </c>
      <c r="O5144" s="3" t="str">
        <f>'yarn master raw '!K5144</f>
        <v>Ex-Mill + Freight</v>
      </c>
      <c r="P5144" s="3" t="str">
        <f>'yarn master raw '!L5144</f>
        <v>No</v>
      </c>
      <c r="Q5144" s="3" t="str">
        <f>'yarn master raw '!M5144</f>
        <v>Cotton Yarn Price Trend</v>
      </c>
      <c r="R5144" s="3" t="str">
        <f>'yarn master raw '!N5144</f>
        <v>Historical Price (SSM)</v>
      </c>
      <c r="S5144" s="3">
        <f t="shared" si="322"/>
        <v>2023</v>
      </c>
      <c r="T5144" s="3" t="str">
        <f t="shared" si="323"/>
        <v>March</v>
      </c>
    </row>
    <row r="5145" spans="1:20" hidden="1" x14ac:dyDescent="0.3">
      <c r="A5145" s="3" t="str">
        <f>'yarn master raw '!A5145</f>
        <v>10th April 2023</v>
      </c>
      <c r="B5145" s="3" t="str">
        <f>'yarn master raw '!B5145</f>
        <v>Cotton Yarn</v>
      </c>
      <c r="C5145" s="3" t="str">
        <f>'yarn master raw '!C5145</f>
        <v>Cotton</v>
      </c>
      <c r="D5145" s="3" t="str">
        <f>IF('yarn master raw '!J5145="INR","India","Imported")</f>
        <v>India</v>
      </c>
      <c r="E5145" s="3" t="str">
        <f>'yarn master raw '!D5145</f>
        <v>SSM</v>
      </c>
      <c r="F5145" s="3" t="str">
        <f>'yarn master raw '!E5145</f>
        <v>16's</v>
      </c>
      <c r="G5145" s="3" t="str">
        <f>'yarn master raw '!F5145</f>
        <v>Semi-Combed</v>
      </c>
      <c r="H5145" s="3" t="str">
        <f>'yarn master raw '!G5145</f>
        <v>100% Cotton</v>
      </c>
      <c r="I5145" s="12">
        <f>'yarn master raw '!I5145</f>
        <v>254</v>
      </c>
      <c r="J5145" s="3" t="str">
        <f>'yarn master raw '!H5145</f>
        <v>₹/kg</v>
      </c>
      <c r="K5145" s="3" t="str">
        <f>'yarn master raw '!J5145</f>
        <v>INR</v>
      </c>
      <c r="L5145" s="13">
        <f>_xlfn.XLOOKUP(K5145,'usd inr forecast '!$N$2:$N$6,'usd inr forecast '!$O$2:$O$6,1)</f>
        <v>1</v>
      </c>
      <c r="M5145" s="12">
        <f t="shared" si="320"/>
        <v>254</v>
      </c>
      <c r="N5145" s="3" t="str">
        <f t="shared" si="321"/>
        <v>₹/kg</v>
      </c>
      <c r="O5145" s="3" t="str">
        <f>'yarn master raw '!K5145</f>
        <v>Ex-Mill + Freight</v>
      </c>
      <c r="P5145" s="3" t="str">
        <f>'yarn master raw '!L5145</f>
        <v>No</v>
      </c>
      <c r="Q5145" s="3" t="str">
        <f>'yarn master raw '!M5145</f>
        <v>Cotton Yarn Price Trend</v>
      </c>
      <c r="R5145" s="3" t="str">
        <f>'yarn master raw '!N5145</f>
        <v>Historical Price (SSM)</v>
      </c>
      <c r="S5145" s="3">
        <f t="shared" si="322"/>
        <v>2023</v>
      </c>
      <c r="T5145" s="3" t="str">
        <f t="shared" si="323"/>
        <v>April</v>
      </c>
    </row>
    <row r="5146" spans="1:20" hidden="1" x14ac:dyDescent="0.3">
      <c r="A5146" s="3" t="str">
        <f>'yarn master raw '!A5146</f>
        <v>10th April 2023</v>
      </c>
      <c r="B5146" s="3" t="str">
        <f>'yarn master raw '!B5146</f>
        <v>Cotton Yarn</v>
      </c>
      <c r="C5146" s="3" t="str">
        <f>'yarn master raw '!C5146</f>
        <v>Cotton</v>
      </c>
      <c r="D5146" s="3" t="str">
        <f>IF('yarn master raw '!J5146="INR","India","Imported")</f>
        <v>India</v>
      </c>
      <c r="E5146" s="3" t="str">
        <f>'yarn master raw '!D5146</f>
        <v>SSM</v>
      </c>
      <c r="F5146" s="3" t="str">
        <f>'yarn master raw '!E5146</f>
        <v>20's</v>
      </c>
      <c r="G5146" s="3" t="str">
        <f>'yarn master raw '!F5146</f>
        <v>Semi-Combed</v>
      </c>
      <c r="H5146" s="3" t="str">
        <f>'yarn master raw '!G5146</f>
        <v>100% Cotton</v>
      </c>
      <c r="I5146" s="12">
        <f>'yarn master raw '!I5146</f>
        <v>257</v>
      </c>
      <c r="J5146" s="3" t="str">
        <f>'yarn master raw '!H5146</f>
        <v>₹/kg</v>
      </c>
      <c r="K5146" s="3" t="str">
        <f>'yarn master raw '!J5146</f>
        <v>INR</v>
      </c>
      <c r="L5146" s="13">
        <f>_xlfn.XLOOKUP(K5146,'usd inr forecast '!$N$2:$N$6,'usd inr forecast '!$O$2:$O$6,1)</f>
        <v>1</v>
      </c>
      <c r="M5146" s="12">
        <f t="shared" si="320"/>
        <v>257</v>
      </c>
      <c r="N5146" s="3" t="str">
        <f t="shared" si="321"/>
        <v>₹/kg</v>
      </c>
      <c r="O5146" s="3" t="str">
        <f>'yarn master raw '!K5146</f>
        <v>Ex-Mill + Freight</v>
      </c>
      <c r="P5146" s="3" t="str">
        <f>'yarn master raw '!L5146</f>
        <v>No</v>
      </c>
      <c r="Q5146" s="3" t="str">
        <f>'yarn master raw '!M5146</f>
        <v>Cotton Yarn Price Trend</v>
      </c>
      <c r="R5146" s="3" t="str">
        <f>'yarn master raw '!N5146</f>
        <v>Historical Price (SSM)</v>
      </c>
      <c r="S5146" s="3">
        <f t="shared" si="322"/>
        <v>2023</v>
      </c>
      <c r="T5146" s="3" t="str">
        <f t="shared" si="323"/>
        <v>April</v>
      </c>
    </row>
    <row r="5147" spans="1:20" hidden="1" x14ac:dyDescent="0.3">
      <c r="A5147" s="3" t="str">
        <f>'yarn master raw '!A5147</f>
        <v>10th April 2023</v>
      </c>
      <c r="B5147" s="3" t="str">
        <f>'yarn master raw '!B5147</f>
        <v>Cotton Yarn</v>
      </c>
      <c r="C5147" s="3" t="str">
        <f>'yarn master raw '!C5147</f>
        <v>Cotton</v>
      </c>
      <c r="D5147" s="3" t="str">
        <f>IF('yarn master raw '!J5147="INR","India","Imported")</f>
        <v>India</v>
      </c>
      <c r="E5147" s="3" t="str">
        <f>'yarn master raw '!D5147</f>
        <v>SSM</v>
      </c>
      <c r="F5147" s="3" t="str">
        <f>'yarn master raw '!E5147</f>
        <v>24's</v>
      </c>
      <c r="G5147" s="3" t="str">
        <f>'yarn master raw '!F5147</f>
        <v>Semi-Combed</v>
      </c>
      <c r="H5147" s="3" t="str">
        <f>'yarn master raw '!G5147</f>
        <v>100% Cotton</v>
      </c>
      <c r="I5147" s="12">
        <f>'yarn master raw '!I5147</f>
        <v>266</v>
      </c>
      <c r="J5147" s="3" t="str">
        <f>'yarn master raw '!H5147</f>
        <v>₹/kg</v>
      </c>
      <c r="K5147" s="3" t="str">
        <f>'yarn master raw '!J5147</f>
        <v>INR</v>
      </c>
      <c r="L5147" s="13">
        <f>_xlfn.XLOOKUP(K5147,'usd inr forecast '!$N$2:$N$6,'usd inr forecast '!$O$2:$O$6,1)</f>
        <v>1</v>
      </c>
      <c r="M5147" s="12">
        <f t="shared" si="320"/>
        <v>266</v>
      </c>
      <c r="N5147" s="3" t="str">
        <f t="shared" si="321"/>
        <v>₹/kg</v>
      </c>
      <c r="O5147" s="3" t="str">
        <f>'yarn master raw '!K5147</f>
        <v>Ex-Mill + Freight</v>
      </c>
      <c r="P5147" s="3" t="str">
        <f>'yarn master raw '!L5147</f>
        <v>No</v>
      </c>
      <c r="Q5147" s="3" t="str">
        <f>'yarn master raw '!M5147</f>
        <v>Cotton Yarn Price Trend</v>
      </c>
      <c r="R5147" s="3" t="str">
        <f>'yarn master raw '!N5147</f>
        <v>Historical Price (SSM)</v>
      </c>
      <c r="S5147" s="3">
        <f t="shared" si="322"/>
        <v>2023</v>
      </c>
      <c r="T5147" s="3" t="str">
        <f t="shared" si="323"/>
        <v>April</v>
      </c>
    </row>
    <row r="5148" spans="1:20" hidden="1" x14ac:dyDescent="0.3">
      <c r="A5148" s="3" t="str">
        <f>'yarn master raw '!A5148</f>
        <v>10th April 2023</v>
      </c>
      <c r="B5148" s="3" t="str">
        <f>'yarn master raw '!B5148</f>
        <v>Cotton Yarn</v>
      </c>
      <c r="C5148" s="3" t="str">
        <f>'yarn master raw '!C5148</f>
        <v>Cotton</v>
      </c>
      <c r="D5148" s="3" t="str">
        <f>IF('yarn master raw '!J5148="INR","India","Imported")</f>
        <v>India</v>
      </c>
      <c r="E5148" s="3" t="str">
        <f>'yarn master raw '!D5148</f>
        <v>SSM</v>
      </c>
      <c r="F5148" s="3" t="str">
        <f>'yarn master raw '!E5148</f>
        <v>30's</v>
      </c>
      <c r="G5148" s="3" t="str">
        <f>'yarn master raw '!F5148</f>
        <v>Semi-Combed</v>
      </c>
      <c r="H5148" s="3" t="str">
        <f>'yarn master raw '!G5148</f>
        <v>100% Cotton</v>
      </c>
      <c r="I5148" s="12">
        <f>'yarn master raw '!I5148</f>
        <v>278</v>
      </c>
      <c r="J5148" s="3" t="str">
        <f>'yarn master raw '!H5148</f>
        <v>₹/kg</v>
      </c>
      <c r="K5148" s="3" t="str">
        <f>'yarn master raw '!J5148</f>
        <v>INR</v>
      </c>
      <c r="L5148" s="13">
        <f>_xlfn.XLOOKUP(K5148,'usd inr forecast '!$N$2:$N$6,'usd inr forecast '!$O$2:$O$6,1)</f>
        <v>1</v>
      </c>
      <c r="M5148" s="12">
        <f t="shared" si="320"/>
        <v>278</v>
      </c>
      <c r="N5148" s="3" t="str">
        <f t="shared" si="321"/>
        <v>₹/kg</v>
      </c>
      <c r="O5148" s="3" t="str">
        <f>'yarn master raw '!K5148</f>
        <v>Ex-Mill + Freight</v>
      </c>
      <c r="P5148" s="3" t="str">
        <f>'yarn master raw '!L5148</f>
        <v>No</v>
      </c>
      <c r="Q5148" s="3" t="str">
        <f>'yarn master raw '!M5148</f>
        <v>Cotton Yarn Price Trend</v>
      </c>
      <c r="R5148" s="3" t="str">
        <f>'yarn master raw '!N5148</f>
        <v>Historical Price (SSM)</v>
      </c>
      <c r="S5148" s="3">
        <f t="shared" si="322"/>
        <v>2023</v>
      </c>
      <c r="T5148" s="3" t="str">
        <f t="shared" si="323"/>
        <v>April</v>
      </c>
    </row>
    <row r="5149" spans="1:20" hidden="1" x14ac:dyDescent="0.3">
      <c r="A5149" s="3" t="str">
        <f>'yarn master raw '!A5149</f>
        <v>10th April 2023</v>
      </c>
      <c r="B5149" s="3" t="str">
        <f>'yarn master raw '!B5149</f>
        <v>Cotton Yarn</v>
      </c>
      <c r="C5149" s="3" t="str">
        <f>'yarn master raw '!C5149</f>
        <v>Cotton</v>
      </c>
      <c r="D5149" s="3" t="str">
        <f>IF('yarn master raw '!J5149="INR","India","Imported")</f>
        <v>India</v>
      </c>
      <c r="E5149" s="3" t="str">
        <f>'yarn master raw '!D5149</f>
        <v>SSM</v>
      </c>
      <c r="F5149" s="3" t="str">
        <f>'yarn master raw '!E5149</f>
        <v>34's</v>
      </c>
      <c r="G5149" s="3" t="str">
        <f>'yarn master raw '!F5149</f>
        <v>Semi-Combed</v>
      </c>
      <c r="H5149" s="3" t="str">
        <f>'yarn master raw '!G5149</f>
        <v>100% Cotton</v>
      </c>
      <c r="I5149" s="12">
        <f>'yarn master raw '!I5149</f>
        <v>292</v>
      </c>
      <c r="J5149" s="3" t="str">
        <f>'yarn master raw '!H5149</f>
        <v>₹/kg</v>
      </c>
      <c r="K5149" s="3" t="str">
        <f>'yarn master raw '!J5149</f>
        <v>INR</v>
      </c>
      <c r="L5149" s="13">
        <f>_xlfn.XLOOKUP(K5149,'usd inr forecast '!$N$2:$N$6,'usd inr forecast '!$O$2:$O$6,1)</f>
        <v>1</v>
      </c>
      <c r="M5149" s="12">
        <f t="shared" si="320"/>
        <v>292</v>
      </c>
      <c r="N5149" s="3" t="str">
        <f t="shared" si="321"/>
        <v>₹/kg</v>
      </c>
      <c r="O5149" s="3" t="str">
        <f>'yarn master raw '!K5149</f>
        <v>Ex-Mill + Freight</v>
      </c>
      <c r="P5149" s="3" t="str">
        <f>'yarn master raw '!L5149</f>
        <v>No</v>
      </c>
      <c r="Q5149" s="3" t="str">
        <f>'yarn master raw '!M5149</f>
        <v>Cotton Yarn Price Trend</v>
      </c>
      <c r="R5149" s="3" t="str">
        <f>'yarn master raw '!N5149</f>
        <v>Historical Price (SSM)</v>
      </c>
      <c r="S5149" s="3">
        <f t="shared" si="322"/>
        <v>2023</v>
      </c>
      <c r="T5149" s="3" t="str">
        <f t="shared" si="323"/>
        <v>April</v>
      </c>
    </row>
    <row r="5150" spans="1:20" hidden="1" x14ac:dyDescent="0.3">
      <c r="A5150" s="3" t="str">
        <f>'yarn master raw '!A5150</f>
        <v>10th April 2023</v>
      </c>
      <c r="B5150" s="3" t="str">
        <f>'yarn master raw '!B5150</f>
        <v>Cotton Yarn</v>
      </c>
      <c r="C5150" s="3" t="str">
        <f>'yarn master raw '!C5150</f>
        <v>Cotton</v>
      </c>
      <c r="D5150" s="3" t="str">
        <f>IF('yarn master raw '!J5150="INR","India","Imported")</f>
        <v>India</v>
      </c>
      <c r="E5150" s="3" t="str">
        <f>'yarn master raw '!D5150</f>
        <v>SSM</v>
      </c>
      <c r="F5150" s="3" t="str">
        <f>'yarn master raw '!E5150</f>
        <v>40's</v>
      </c>
      <c r="G5150" s="3" t="str">
        <f>'yarn master raw '!F5150</f>
        <v>Semi-Combed</v>
      </c>
      <c r="H5150" s="3" t="str">
        <f>'yarn master raw '!G5150</f>
        <v>100% Cotton</v>
      </c>
      <c r="I5150" s="12">
        <f>'yarn master raw '!I5150</f>
        <v>313</v>
      </c>
      <c r="J5150" s="3" t="str">
        <f>'yarn master raw '!H5150</f>
        <v>₹/kg</v>
      </c>
      <c r="K5150" s="3" t="str">
        <f>'yarn master raw '!J5150</f>
        <v>INR</v>
      </c>
      <c r="L5150" s="13">
        <f>_xlfn.XLOOKUP(K5150,'usd inr forecast '!$N$2:$N$6,'usd inr forecast '!$O$2:$O$6,1)</f>
        <v>1</v>
      </c>
      <c r="M5150" s="12">
        <f t="shared" si="320"/>
        <v>313</v>
      </c>
      <c r="N5150" s="3" t="str">
        <f t="shared" si="321"/>
        <v>₹/kg</v>
      </c>
      <c r="O5150" s="3" t="str">
        <f>'yarn master raw '!K5150</f>
        <v>Ex-Mill + Freight</v>
      </c>
      <c r="P5150" s="3" t="str">
        <f>'yarn master raw '!L5150</f>
        <v>No</v>
      </c>
      <c r="Q5150" s="3" t="str">
        <f>'yarn master raw '!M5150</f>
        <v>Cotton Yarn Price Trend</v>
      </c>
      <c r="R5150" s="3" t="str">
        <f>'yarn master raw '!N5150</f>
        <v>Historical Price (SSM)</v>
      </c>
      <c r="S5150" s="3">
        <f t="shared" si="322"/>
        <v>2023</v>
      </c>
      <c r="T5150" s="3" t="str">
        <f t="shared" si="323"/>
        <v>April</v>
      </c>
    </row>
    <row r="5151" spans="1:20" hidden="1" x14ac:dyDescent="0.3">
      <c r="A5151" s="3" t="str">
        <f>'yarn master raw '!A5151</f>
        <v>25th April 2023</v>
      </c>
      <c r="B5151" s="3" t="str">
        <f>'yarn master raw '!B5151</f>
        <v>Cotton Yarn</v>
      </c>
      <c r="C5151" s="3" t="str">
        <f>'yarn master raw '!C5151</f>
        <v>Cotton</v>
      </c>
      <c r="D5151" s="3" t="str">
        <f>IF('yarn master raw '!J5151="INR","India","Imported")</f>
        <v>India</v>
      </c>
      <c r="E5151" s="3" t="str">
        <f>'yarn master raw '!D5151</f>
        <v>SSM</v>
      </c>
      <c r="F5151" s="3" t="str">
        <f>'yarn master raw '!E5151</f>
        <v>16's</v>
      </c>
      <c r="G5151" s="3" t="str">
        <f>'yarn master raw '!F5151</f>
        <v>Semi-Combed</v>
      </c>
      <c r="H5151" s="3" t="str">
        <f>'yarn master raw '!G5151</f>
        <v>100% Cotton</v>
      </c>
      <c r="I5151" s="12">
        <f>'yarn master raw '!I5151</f>
        <v>254</v>
      </c>
      <c r="J5151" s="3" t="str">
        <f>'yarn master raw '!H5151</f>
        <v>₹/kg</v>
      </c>
      <c r="K5151" s="3" t="str">
        <f>'yarn master raw '!J5151</f>
        <v>INR</v>
      </c>
      <c r="L5151" s="13">
        <f>_xlfn.XLOOKUP(K5151,'usd inr forecast '!$N$2:$N$6,'usd inr forecast '!$O$2:$O$6,1)</f>
        <v>1</v>
      </c>
      <c r="M5151" s="12">
        <f t="shared" si="320"/>
        <v>254</v>
      </c>
      <c r="N5151" s="3" t="str">
        <f t="shared" si="321"/>
        <v>₹/kg</v>
      </c>
      <c r="O5151" s="3" t="str">
        <f>'yarn master raw '!K5151</f>
        <v>Ex-Mill + Freight</v>
      </c>
      <c r="P5151" s="3" t="str">
        <f>'yarn master raw '!L5151</f>
        <v>No</v>
      </c>
      <c r="Q5151" s="3" t="str">
        <f>'yarn master raw '!M5151</f>
        <v>Cotton Yarn Price Trend</v>
      </c>
      <c r="R5151" s="3" t="str">
        <f>'yarn master raw '!N5151</f>
        <v>Historical Price (SSM)</v>
      </c>
      <c r="S5151" s="3">
        <f t="shared" si="322"/>
        <v>2023</v>
      </c>
      <c r="T5151" s="3" t="str">
        <f t="shared" si="323"/>
        <v>April</v>
      </c>
    </row>
    <row r="5152" spans="1:20" hidden="1" x14ac:dyDescent="0.3">
      <c r="A5152" s="3" t="str">
        <f>'yarn master raw '!A5152</f>
        <v>25th April 2023</v>
      </c>
      <c r="B5152" s="3" t="str">
        <f>'yarn master raw '!B5152</f>
        <v>Cotton Yarn</v>
      </c>
      <c r="C5152" s="3" t="str">
        <f>'yarn master raw '!C5152</f>
        <v>Cotton</v>
      </c>
      <c r="D5152" s="3" t="str">
        <f>IF('yarn master raw '!J5152="INR","India","Imported")</f>
        <v>India</v>
      </c>
      <c r="E5152" s="3" t="str">
        <f>'yarn master raw '!D5152</f>
        <v>SSM</v>
      </c>
      <c r="F5152" s="3" t="str">
        <f>'yarn master raw '!E5152</f>
        <v>20's</v>
      </c>
      <c r="G5152" s="3" t="str">
        <f>'yarn master raw '!F5152</f>
        <v>Semi-Combed</v>
      </c>
      <c r="H5152" s="3" t="str">
        <f>'yarn master raw '!G5152</f>
        <v>100% Cotton</v>
      </c>
      <c r="I5152" s="12">
        <f>'yarn master raw '!I5152</f>
        <v>257</v>
      </c>
      <c r="J5152" s="3" t="str">
        <f>'yarn master raw '!H5152</f>
        <v>₹/kg</v>
      </c>
      <c r="K5152" s="3" t="str">
        <f>'yarn master raw '!J5152</f>
        <v>INR</v>
      </c>
      <c r="L5152" s="13">
        <f>_xlfn.XLOOKUP(K5152,'usd inr forecast '!$N$2:$N$6,'usd inr forecast '!$O$2:$O$6,1)</f>
        <v>1</v>
      </c>
      <c r="M5152" s="12">
        <f t="shared" si="320"/>
        <v>257</v>
      </c>
      <c r="N5152" s="3" t="str">
        <f t="shared" si="321"/>
        <v>₹/kg</v>
      </c>
      <c r="O5152" s="3" t="str">
        <f>'yarn master raw '!K5152</f>
        <v>Ex-Mill + Freight</v>
      </c>
      <c r="P5152" s="3" t="str">
        <f>'yarn master raw '!L5152</f>
        <v>No</v>
      </c>
      <c r="Q5152" s="3" t="str">
        <f>'yarn master raw '!M5152</f>
        <v>Cotton Yarn Price Trend</v>
      </c>
      <c r="R5152" s="3" t="str">
        <f>'yarn master raw '!N5152</f>
        <v>Historical Price (SSM)</v>
      </c>
      <c r="S5152" s="3">
        <f t="shared" si="322"/>
        <v>2023</v>
      </c>
      <c r="T5152" s="3" t="str">
        <f t="shared" si="323"/>
        <v>April</v>
      </c>
    </row>
    <row r="5153" spans="1:20" hidden="1" x14ac:dyDescent="0.3">
      <c r="A5153" s="3" t="str">
        <f>'yarn master raw '!A5153</f>
        <v>25th April 2023</v>
      </c>
      <c r="B5153" s="3" t="str">
        <f>'yarn master raw '!B5153</f>
        <v>Cotton Yarn</v>
      </c>
      <c r="C5153" s="3" t="str">
        <f>'yarn master raw '!C5153</f>
        <v>Cotton</v>
      </c>
      <c r="D5153" s="3" t="str">
        <f>IF('yarn master raw '!J5153="INR","India","Imported")</f>
        <v>India</v>
      </c>
      <c r="E5153" s="3" t="str">
        <f>'yarn master raw '!D5153</f>
        <v>SSM</v>
      </c>
      <c r="F5153" s="3" t="str">
        <f>'yarn master raw '!E5153</f>
        <v>24's</v>
      </c>
      <c r="G5153" s="3" t="str">
        <f>'yarn master raw '!F5153</f>
        <v>Semi-Combed</v>
      </c>
      <c r="H5153" s="3" t="str">
        <f>'yarn master raw '!G5153</f>
        <v>100% Cotton</v>
      </c>
      <c r="I5153" s="12">
        <f>'yarn master raw '!I5153</f>
        <v>266</v>
      </c>
      <c r="J5153" s="3" t="str">
        <f>'yarn master raw '!H5153</f>
        <v>₹/kg</v>
      </c>
      <c r="K5153" s="3" t="str">
        <f>'yarn master raw '!J5153</f>
        <v>INR</v>
      </c>
      <c r="L5153" s="13">
        <f>_xlfn.XLOOKUP(K5153,'usd inr forecast '!$N$2:$N$6,'usd inr forecast '!$O$2:$O$6,1)</f>
        <v>1</v>
      </c>
      <c r="M5153" s="12">
        <f t="shared" si="320"/>
        <v>266</v>
      </c>
      <c r="N5153" s="3" t="str">
        <f t="shared" si="321"/>
        <v>₹/kg</v>
      </c>
      <c r="O5153" s="3" t="str">
        <f>'yarn master raw '!K5153</f>
        <v>Ex-Mill + Freight</v>
      </c>
      <c r="P5153" s="3" t="str">
        <f>'yarn master raw '!L5153</f>
        <v>No</v>
      </c>
      <c r="Q5153" s="3" t="str">
        <f>'yarn master raw '!M5153</f>
        <v>Cotton Yarn Price Trend</v>
      </c>
      <c r="R5153" s="3" t="str">
        <f>'yarn master raw '!N5153</f>
        <v>Historical Price (SSM)</v>
      </c>
      <c r="S5153" s="3">
        <f t="shared" si="322"/>
        <v>2023</v>
      </c>
      <c r="T5153" s="3" t="str">
        <f t="shared" si="323"/>
        <v>April</v>
      </c>
    </row>
    <row r="5154" spans="1:20" hidden="1" x14ac:dyDescent="0.3">
      <c r="A5154" s="3" t="str">
        <f>'yarn master raw '!A5154</f>
        <v>25th April 2023</v>
      </c>
      <c r="B5154" s="3" t="str">
        <f>'yarn master raw '!B5154</f>
        <v>Cotton Yarn</v>
      </c>
      <c r="C5154" s="3" t="str">
        <f>'yarn master raw '!C5154</f>
        <v>Cotton</v>
      </c>
      <c r="D5154" s="3" t="str">
        <f>IF('yarn master raw '!J5154="INR","India","Imported")</f>
        <v>India</v>
      </c>
      <c r="E5154" s="3" t="str">
        <f>'yarn master raw '!D5154</f>
        <v>SSM</v>
      </c>
      <c r="F5154" s="3" t="str">
        <f>'yarn master raw '!E5154</f>
        <v>30's</v>
      </c>
      <c r="G5154" s="3" t="str">
        <f>'yarn master raw '!F5154</f>
        <v>Semi-Combed</v>
      </c>
      <c r="H5154" s="3" t="str">
        <f>'yarn master raw '!G5154</f>
        <v>100% Cotton</v>
      </c>
      <c r="I5154" s="12">
        <f>'yarn master raw '!I5154</f>
        <v>278</v>
      </c>
      <c r="J5154" s="3" t="str">
        <f>'yarn master raw '!H5154</f>
        <v>₹/kg</v>
      </c>
      <c r="K5154" s="3" t="str">
        <f>'yarn master raw '!J5154</f>
        <v>INR</v>
      </c>
      <c r="L5154" s="13">
        <f>_xlfn.XLOOKUP(K5154,'usd inr forecast '!$N$2:$N$6,'usd inr forecast '!$O$2:$O$6,1)</f>
        <v>1</v>
      </c>
      <c r="M5154" s="12">
        <f t="shared" si="320"/>
        <v>278</v>
      </c>
      <c r="N5154" s="3" t="str">
        <f t="shared" si="321"/>
        <v>₹/kg</v>
      </c>
      <c r="O5154" s="3" t="str">
        <f>'yarn master raw '!K5154</f>
        <v>Ex-Mill + Freight</v>
      </c>
      <c r="P5154" s="3" t="str">
        <f>'yarn master raw '!L5154</f>
        <v>No</v>
      </c>
      <c r="Q5154" s="3" t="str">
        <f>'yarn master raw '!M5154</f>
        <v>Cotton Yarn Price Trend</v>
      </c>
      <c r="R5154" s="3" t="str">
        <f>'yarn master raw '!N5154</f>
        <v>Historical Price (SSM)</v>
      </c>
      <c r="S5154" s="3">
        <f t="shared" si="322"/>
        <v>2023</v>
      </c>
      <c r="T5154" s="3" t="str">
        <f t="shared" si="323"/>
        <v>April</v>
      </c>
    </row>
    <row r="5155" spans="1:20" hidden="1" x14ac:dyDescent="0.3">
      <c r="A5155" s="3" t="str">
        <f>'yarn master raw '!A5155</f>
        <v>25th April 2023</v>
      </c>
      <c r="B5155" s="3" t="str">
        <f>'yarn master raw '!B5155</f>
        <v>Cotton Yarn</v>
      </c>
      <c r="C5155" s="3" t="str">
        <f>'yarn master raw '!C5155</f>
        <v>Cotton</v>
      </c>
      <c r="D5155" s="3" t="str">
        <f>IF('yarn master raw '!J5155="INR","India","Imported")</f>
        <v>India</v>
      </c>
      <c r="E5155" s="3" t="str">
        <f>'yarn master raw '!D5155</f>
        <v>SSM</v>
      </c>
      <c r="F5155" s="3" t="str">
        <f>'yarn master raw '!E5155</f>
        <v>34's</v>
      </c>
      <c r="G5155" s="3" t="str">
        <f>'yarn master raw '!F5155</f>
        <v>Semi-Combed</v>
      </c>
      <c r="H5155" s="3" t="str">
        <f>'yarn master raw '!G5155</f>
        <v>100% Cotton</v>
      </c>
      <c r="I5155" s="12">
        <f>'yarn master raw '!I5155</f>
        <v>292</v>
      </c>
      <c r="J5155" s="3" t="str">
        <f>'yarn master raw '!H5155</f>
        <v>₹/kg</v>
      </c>
      <c r="K5155" s="3" t="str">
        <f>'yarn master raw '!J5155</f>
        <v>INR</v>
      </c>
      <c r="L5155" s="13">
        <f>_xlfn.XLOOKUP(K5155,'usd inr forecast '!$N$2:$N$6,'usd inr forecast '!$O$2:$O$6,1)</f>
        <v>1</v>
      </c>
      <c r="M5155" s="12">
        <f t="shared" si="320"/>
        <v>292</v>
      </c>
      <c r="N5155" s="3" t="str">
        <f t="shared" si="321"/>
        <v>₹/kg</v>
      </c>
      <c r="O5155" s="3" t="str">
        <f>'yarn master raw '!K5155</f>
        <v>Ex-Mill + Freight</v>
      </c>
      <c r="P5155" s="3" t="str">
        <f>'yarn master raw '!L5155</f>
        <v>No</v>
      </c>
      <c r="Q5155" s="3" t="str">
        <f>'yarn master raw '!M5155</f>
        <v>Cotton Yarn Price Trend</v>
      </c>
      <c r="R5155" s="3" t="str">
        <f>'yarn master raw '!N5155</f>
        <v>Historical Price (SSM)</v>
      </c>
      <c r="S5155" s="3">
        <f t="shared" si="322"/>
        <v>2023</v>
      </c>
      <c r="T5155" s="3" t="str">
        <f t="shared" si="323"/>
        <v>April</v>
      </c>
    </row>
    <row r="5156" spans="1:20" hidden="1" x14ac:dyDescent="0.3">
      <c r="A5156" s="3" t="str">
        <f>'yarn master raw '!A5156</f>
        <v>25th April 2023</v>
      </c>
      <c r="B5156" s="3" t="str">
        <f>'yarn master raw '!B5156</f>
        <v>Cotton Yarn</v>
      </c>
      <c r="C5156" s="3" t="str">
        <f>'yarn master raw '!C5156</f>
        <v>Cotton</v>
      </c>
      <c r="D5156" s="3" t="str">
        <f>IF('yarn master raw '!J5156="INR","India","Imported")</f>
        <v>India</v>
      </c>
      <c r="E5156" s="3" t="str">
        <f>'yarn master raw '!D5156</f>
        <v>SSM</v>
      </c>
      <c r="F5156" s="3" t="str">
        <f>'yarn master raw '!E5156</f>
        <v>40's</v>
      </c>
      <c r="G5156" s="3" t="str">
        <f>'yarn master raw '!F5156</f>
        <v>Semi-Combed</v>
      </c>
      <c r="H5156" s="3" t="str">
        <f>'yarn master raw '!G5156</f>
        <v>100% Cotton</v>
      </c>
      <c r="I5156" s="12">
        <f>'yarn master raw '!I5156</f>
        <v>313</v>
      </c>
      <c r="J5156" s="3" t="str">
        <f>'yarn master raw '!H5156</f>
        <v>₹/kg</v>
      </c>
      <c r="K5156" s="3" t="str">
        <f>'yarn master raw '!J5156</f>
        <v>INR</v>
      </c>
      <c r="L5156" s="13">
        <f>_xlfn.XLOOKUP(K5156,'usd inr forecast '!$N$2:$N$6,'usd inr forecast '!$O$2:$O$6,1)</f>
        <v>1</v>
      </c>
      <c r="M5156" s="12">
        <f t="shared" si="320"/>
        <v>313</v>
      </c>
      <c r="N5156" s="3" t="str">
        <f t="shared" si="321"/>
        <v>₹/kg</v>
      </c>
      <c r="O5156" s="3" t="str">
        <f>'yarn master raw '!K5156</f>
        <v>Ex-Mill + Freight</v>
      </c>
      <c r="P5156" s="3" t="str">
        <f>'yarn master raw '!L5156</f>
        <v>No</v>
      </c>
      <c r="Q5156" s="3" t="str">
        <f>'yarn master raw '!M5156</f>
        <v>Cotton Yarn Price Trend</v>
      </c>
      <c r="R5156" s="3" t="str">
        <f>'yarn master raw '!N5156</f>
        <v>Historical Price (SSM)</v>
      </c>
      <c r="S5156" s="3">
        <f t="shared" si="322"/>
        <v>2023</v>
      </c>
      <c r="T5156" s="3" t="str">
        <f t="shared" si="323"/>
        <v>April</v>
      </c>
    </row>
    <row r="5157" spans="1:20" hidden="1" x14ac:dyDescent="0.3">
      <c r="A5157" s="3" t="str">
        <f>'yarn master raw '!A5157</f>
        <v>4th May 2023</v>
      </c>
      <c r="B5157" s="3" t="str">
        <f>'yarn master raw '!B5157</f>
        <v>Cotton Yarn</v>
      </c>
      <c r="C5157" s="3" t="str">
        <f>'yarn master raw '!C5157</f>
        <v>Cotton</v>
      </c>
      <c r="D5157" s="3" t="str">
        <f>IF('yarn master raw '!J5157="INR","India","Imported")</f>
        <v>India</v>
      </c>
      <c r="E5157" s="3" t="str">
        <f>'yarn master raw '!D5157</f>
        <v>SSM</v>
      </c>
      <c r="F5157" s="3" t="str">
        <f>'yarn master raw '!E5157</f>
        <v>16's</v>
      </c>
      <c r="G5157" s="3" t="str">
        <f>'yarn master raw '!F5157</f>
        <v>Semi-Combed</v>
      </c>
      <c r="H5157" s="3" t="str">
        <f>'yarn master raw '!G5157</f>
        <v>100% Cotton</v>
      </c>
      <c r="I5157" s="12">
        <f>'yarn master raw '!I5157</f>
        <v>254</v>
      </c>
      <c r="J5157" s="3" t="str">
        <f>'yarn master raw '!H5157</f>
        <v>₹/kg</v>
      </c>
      <c r="K5157" s="3" t="str">
        <f>'yarn master raw '!J5157</f>
        <v>INR</v>
      </c>
      <c r="L5157" s="13">
        <f>_xlfn.XLOOKUP(K5157,'usd inr forecast '!$N$2:$N$6,'usd inr forecast '!$O$2:$O$6,1)</f>
        <v>1</v>
      </c>
      <c r="M5157" s="12">
        <f t="shared" si="320"/>
        <v>254</v>
      </c>
      <c r="N5157" s="3" t="str">
        <f t="shared" si="321"/>
        <v>₹/kg</v>
      </c>
      <c r="O5157" s="3" t="str">
        <f>'yarn master raw '!K5157</f>
        <v>Ex-Mill + Freight</v>
      </c>
      <c r="P5157" s="3" t="str">
        <f>'yarn master raw '!L5157</f>
        <v>No</v>
      </c>
      <c r="Q5157" s="3" t="str">
        <f>'yarn master raw '!M5157</f>
        <v>Cotton Yarn Price Trend</v>
      </c>
      <c r="R5157" s="3" t="str">
        <f>'yarn master raw '!N5157</f>
        <v>Historical Price (SSM)</v>
      </c>
      <c r="S5157" s="3">
        <f t="shared" si="322"/>
        <v>2023</v>
      </c>
      <c r="T5157" s="3" t="str">
        <f t="shared" si="323"/>
        <v>May</v>
      </c>
    </row>
    <row r="5158" spans="1:20" hidden="1" x14ac:dyDescent="0.3">
      <c r="A5158" s="3" t="str">
        <f>'yarn master raw '!A5158</f>
        <v>4th May 2023</v>
      </c>
      <c r="B5158" s="3" t="str">
        <f>'yarn master raw '!B5158</f>
        <v>Cotton Yarn</v>
      </c>
      <c r="C5158" s="3" t="str">
        <f>'yarn master raw '!C5158</f>
        <v>Cotton</v>
      </c>
      <c r="D5158" s="3" t="str">
        <f>IF('yarn master raw '!J5158="INR","India","Imported")</f>
        <v>India</v>
      </c>
      <c r="E5158" s="3" t="str">
        <f>'yarn master raw '!D5158</f>
        <v>SSM</v>
      </c>
      <c r="F5158" s="3" t="str">
        <f>'yarn master raw '!E5158</f>
        <v>20's</v>
      </c>
      <c r="G5158" s="3" t="str">
        <f>'yarn master raw '!F5158</f>
        <v>Semi-Combed</v>
      </c>
      <c r="H5158" s="3" t="str">
        <f>'yarn master raw '!G5158</f>
        <v>100% Cotton</v>
      </c>
      <c r="I5158" s="12">
        <f>'yarn master raw '!I5158</f>
        <v>257</v>
      </c>
      <c r="J5158" s="3" t="str">
        <f>'yarn master raw '!H5158</f>
        <v>₹/kg</v>
      </c>
      <c r="K5158" s="3" t="str">
        <f>'yarn master raw '!J5158</f>
        <v>INR</v>
      </c>
      <c r="L5158" s="13">
        <f>_xlfn.XLOOKUP(K5158,'usd inr forecast '!$N$2:$N$6,'usd inr forecast '!$O$2:$O$6,1)</f>
        <v>1</v>
      </c>
      <c r="M5158" s="12">
        <f t="shared" si="320"/>
        <v>257</v>
      </c>
      <c r="N5158" s="3" t="str">
        <f t="shared" si="321"/>
        <v>₹/kg</v>
      </c>
      <c r="O5158" s="3" t="str">
        <f>'yarn master raw '!K5158</f>
        <v>Ex-Mill + Freight</v>
      </c>
      <c r="P5158" s="3" t="str">
        <f>'yarn master raw '!L5158</f>
        <v>No</v>
      </c>
      <c r="Q5158" s="3" t="str">
        <f>'yarn master raw '!M5158</f>
        <v>Cotton Yarn Price Trend</v>
      </c>
      <c r="R5158" s="3" t="str">
        <f>'yarn master raw '!N5158</f>
        <v>Historical Price (SSM)</v>
      </c>
      <c r="S5158" s="3">
        <f t="shared" si="322"/>
        <v>2023</v>
      </c>
      <c r="T5158" s="3" t="str">
        <f t="shared" si="323"/>
        <v>May</v>
      </c>
    </row>
    <row r="5159" spans="1:20" hidden="1" x14ac:dyDescent="0.3">
      <c r="A5159" s="3" t="str">
        <f>'yarn master raw '!A5159</f>
        <v>4th May 2023</v>
      </c>
      <c r="B5159" s="3" t="str">
        <f>'yarn master raw '!B5159</f>
        <v>Cotton Yarn</v>
      </c>
      <c r="C5159" s="3" t="str">
        <f>'yarn master raw '!C5159</f>
        <v>Cotton</v>
      </c>
      <c r="D5159" s="3" t="str">
        <f>IF('yarn master raw '!J5159="INR","India","Imported")</f>
        <v>India</v>
      </c>
      <c r="E5159" s="3" t="str">
        <f>'yarn master raw '!D5159</f>
        <v>SSM</v>
      </c>
      <c r="F5159" s="3" t="str">
        <f>'yarn master raw '!E5159</f>
        <v>24's</v>
      </c>
      <c r="G5159" s="3" t="str">
        <f>'yarn master raw '!F5159</f>
        <v>Semi-Combed</v>
      </c>
      <c r="H5159" s="3" t="str">
        <f>'yarn master raw '!G5159</f>
        <v>100% Cotton</v>
      </c>
      <c r="I5159" s="12">
        <f>'yarn master raw '!I5159</f>
        <v>266</v>
      </c>
      <c r="J5159" s="3" t="str">
        <f>'yarn master raw '!H5159</f>
        <v>₹/kg</v>
      </c>
      <c r="K5159" s="3" t="str">
        <f>'yarn master raw '!J5159</f>
        <v>INR</v>
      </c>
      <c r="L5159" s="13">
        <f>_xlfn.XLOOKUP(K5159,'usd inr forecast '!$N$2:$N$6,'usd inr forecast '!$O$2:$O$6,1)</f>
        <v>1</v>
      </c>
      <c r="M5159" s="12">
        <f t="shared" si="320"/>
        <v>266</v>
      </c>
      <c r="N5159" s="3" t="str">
        <f t="shared" si="321"/>
        <v>₹/kg</v>
      </c>
      <c r="O5159" s="3" t="str">
        <f>'yarn master raw '!K5159</f>
        <v>Ex-Mill + Freight</v>
      </c>
      <c r="P5159" s="3" t="str">
        <f>'yarn master raw '!L5159</f>
        <v>No</v>
      </c>
      <c r="Q5159" s="3" t="str">
        <f>'yarn master raw '!M5159</f>
        <v>Cotton Yarn Price Trend</v>
      </c>
      <c r="R5159" s="3" t="str">
        <f>'yarn master raw '!N5159</f>
        <v>Historical Price (SSM)</v>
      </c>
      <c r="S5159" s="3">
        <f t="shared" si="322"/>
        <v>2023</v>
      </c>
      <c r="T5159" s="3" t="str">
        <f t="shared" si="323"/>
        <v>May</v>
      </c>
    </row>
    <row r="5160" spans="1:20" hidden="1" x14ac:dyDescent="0.3">
      <c r="A5160" s="3" t="str">
        <f>'yarn master raw '!A5160</f>
        <v>4th May 2023</v>
      </c>
      <c r="B5160" s="3" t="str">
        <f>'yarn master raw '!B5160</f>
        <v>Cotton Yarn</v>
      </c>
      <c r="C5160" s="3" t="str">
        <f>'yarn master raw '!C5160</f>
        <v>Cotton</v>
      </c>
      <c r="D5160" s="3" t="str">
        <f>IF('yarn master raw '!J5160="INR","India","Imported")</f>
        <v>India</v>
      </c>
      <c r="E5160" s="3" t="str">
        <f>'yarn master raw '!D5160</f>
        <v>SSM</v>
      </c>
      <c r="F5160" s="3" t="str">
        <f>'yarn master raw '!E5160</f>
        <v>30's</v>
      </c>
      <c r="G5160" s="3" t="str">
        <f>'yarn master raw '!F5160</f>
        <v>Semi-Combed</v>
      </c>
      <c r="H5160" s="3" t="str">
        <f>'yarn master raw '!G5160</f>
        <v>100% Cotton</v>
      </c>
      <c r="I5160" s="12">
        <f>'yarn master raw '!I5160</f>
        <v>278</v>
      </c>
      <c r="J5160" s="3" t="str">
        <f>'yarn master raw '!H5160</f>
        <v>₹/kg</v>
      </c>
      <c r="K5160" s="3" t="str">
        <f>'yarn master raw '!J5160</f>
        <v>INR</v>
      </c>
      <c r="L5160" s="13">
        <f>_xlfn.XLOOKUP(K5160,'usd inr forecast '!$N$2:$N$6,'usd inr forecast '!$O$2:$O$6,1)</f>
        <v>1</v>
      </c>
      <c r="M5160" s="12">
        <f t="shared" si="320"/>
        <v>278</v>
      </c>
      <c r="N5160" s="3" t="str">
        <f t="shared" si="321"/>
        <v>₹/kg</v>
      </c>
      <c r="O5160" s="3" t="str">
        <f>'yarn master raw '!K5160</f>
        <v>Ex-Mill + Freight</v>
      </c>
      <c r="P5160" s="3" t="str">
        <f>'yarn master raw '!L5160</f>
        <v>No</v>
      </c>
      <c r="Q5160" s="3" t="str">
        <f>'yarn master raw '!M5160</f>
        <v>Cotton Yarn Price Trend</v>
      </c>
      <c r="R5160" s="3" t="str">
        <f>'yarn master raw '!N5160</f>
        <v>Historical Price (SSM)</v>
      </c>
      <c r="S5160" s="3">
        <f t="shared" si="322"/>
        <v>2023</v>
      </c>
      <c r="T5160" s="3" t="str">
        <f t="shared" si="323"/>
        <v>May</v>
      </c>
    </row>
    <row r="5161" spans="1:20" hidden="1" x14ac:dyDescent="0.3">
      <c r="A5161" s="3" t="str">
        <f>'yarn master raw '!A5161</f>
        <v>4th May 2023</v>
      </c>
      <c r="B5161" s="3" t="str">
        <f>'yarn master raw '!B5161</f>
        <v>Cotton Yarn</v>
      </c>
      <c r="C5161" s="3" t="str">
        <f>'yarn master raw '!C5161</f>
        <v>Cotton</v>
      </c>
      <c r="D5161" s="3" t="str">
        <f>IF('yarn master raw '!J5161="INR","India","Imported")</f>
        <v>India</v>
      </c>
      <c r="E5161" s="3" t="str">
        <f>'yarn master raw '!D5161</f>
        <v>SSM</v>
      </c>
      <c r="F5161" s="3" t="str">
        <f>'yarn master raw '!E5161</f>
        <v>34's</v>
      </c>
      <c r="G5161" s="3" t="str">
        <f>'yarn master raw '!F5161</f>
        <v>Semi-Combed</v>
      </c>
      <c r="H5161" s="3" t="str">
        <f>'yarn master raw '!G5161</f>
        <v>100% Cotton</v>
      </c>
      <c r="I5161" s="12">
        <f>'yarn master raw '!I5161</f>
        <v>292</v>
      </c>
      <c r="J5161" s="3" t="str">
        <f>'yarn master raw '!H5161</f>
        <v>₹/kg</v>
      </c>
      <c r="K5161" s="3" t="str">
        <f>'yarn master raw '!J5161</f>
        <v>INR</v>
      </c>
      <c r="L5161" s="13">
        <f>_xlfn.XLOOKUP(K5161,'usd inr forecast '!$N$2:$N$6,'usd inr forecast '!$O$2:$O$6,1)</f>
        <v>1</v>
      </c>
      <c r="M5161" s="12">
        <f t="shared" si="320"/>
        <v>292</v>
      </c>
      <c r="N5161" s="3" t="str">
        <f t="shared" si="321"/>
        <v>₹/kg</v>
      </c>
      <c r="O5161" s="3" t="str">
        <f>'yarn master raw '!K5161</f>
        <v>Ex-Mill + Freight</v>
      </c>
      <c r="P5161" s="3" t="str">
        <f>'yarn master raw '!L5161</f>
        <v>No</v>
      </c>
      <c r="Q5161" s="3" t="str">
        <f>'yarn master raw '!M5161</f>
        <v>Cotton Yarn Price Trend</v>
      </c>
      <c r="R5161" s="3" t="str">
        <f>'yarn master raw '!N5161</f>
        <v>Historical Price (SSM)</v>
      </c>
      <c r="S5161" s="3">
        <f t="shared" si="322"/>
        <v>2023</v>
      </c>
      <c r="T5161" s="3" t="str">
        <f t="shared" si="323"/>
        <v>May</v>
      </c>
    </row>
    <row r="5162" spans="1:20" hidden="1" x14ac:dyDescent="0.3">
      <c r="A5162" s="3" t="str">
        <f>'yarn master raw '!A5162</f>
        <v>4th May 2023</v>
      </c>
      <c r="B5162" s="3" t="str">
        <f>'yarn master raw '!B5162</f>
        <v>Cotton Yarn</v>
      </c>
      <c r="C5162" s="3" t="str">
        <f>'yarn master raw '!C5162</f>
        <v>Cotton</v>
      </c>
      <c r="D5162" s="3" t="str">
        <f>IF('yarn master raw '!J5162="INR","India","Imported")</f>
        <v>India</v>
      </c>
      <c r="E5162" s="3" t="str">
        <f>'yarn master raw '!D5162</f>
        <v>SSM</v>
      </c>
      <c r="F5162" s="3" t="str">
        <f>'yarn master raw '!E5162</f>
        <v>40's</v>
      </c>
      <c r="G5162" s="3" t="str">
        <f>'yarn master raw '!F5162</f>
        <v>Semi-Combed</v>
      </c>
      <c r="H5162" s="3" t="str">
        <f>'yarn master raw '!G5162</f>
        <v>100% Cotton</v>
      </c>
      <c r="I5162" s="12">
        <f>'yarn master raw '!I5162</f>
        <v>313</v>
      </c>
      <c r="J5162" s="3" t="str">
        <f>'yarn master raw '!H5162</f>
        <v>₹/kg</v>
      </c>
      <c r="K5162" s="3" t="str">
        <f>'yarn master raw '!J5162</f>
        <v>INR</v>
      </c>
      <c r="L5162" s="13">
        <f>_xlfn.XLOOKUP(K5162,'usd inr forecast '!$N$2:$N$6,'usd inr forecast '!$O$2:$O$6,1)</f>
        <v>1</v>
      </c>
      <c r="M5162" s="12">
        <f t="shared" si="320"/>
        <v>313</v>
      </c>
      <c r="N5162" s="3" t="str">
        <f t="shared" si="321"/>
        <v>₹/kg</v>
      </c>
      <c r="O5162" s="3" t="str">
        <f>'yarn master raw '!K5162</f>
        <v>Ex-Mill + Freight</v>
      </c>
      <c r="P5162" s="3" t="str">
        <f>'yarn master raw '!L5162</f>
        <v>No</v>
      </c>
      <c r="Q5162" s="3" t="str">
        <f>'yarn master raw '!M5162</f>
        <v>Cotton Yarn Price Trend</v>
      </c>
      <c r="R5162" s="3" t="str">
        <f>'yarn master raw '!N5162</f>
        <v>Historical Price (SSM)</v>
      </c>
      <c r="S5162" s="3">
        <f t="shared" si="322"/>
        <v>2023</v>
      </c>
      <c r="T5162" s="3" t="str">
        <f t="shared" si="323"/>
        <v>May</v>
      </c>
    </row>
    <row r="5163" spans="1:20" hidden="1" x14ac:dyDescent="0.3">
      <c r="A5163" s="3" t="str">
        <f>'yarn master raw '!A5163</f>
        <v>19th May 2023</v>
      </c>
      <c r="B5163" s="3" t="str">
        <f>'yarn master raw '!B5163</f>
        <v>Cotton Yarn</v>
      </c>
      <c r="C5163" s="3" t="str">
        <f>'yarn master raw '!C5163</f>
        <v>Cotton</v>
      </c>
      <c r="D5163" s="3" t="str">
        <f>IF('yarn master raw '!J5163="INR","India","Imported")</f>
        <v>India</v>
      </c>
      <c r="E5163" s="3" t="str">
        <f>'yarn master raw '!D5163</f>
        <v>SSM</v>
      </c>
      <c r="F5163" s="3" t="str">
        <f>'yarn master raw '!E5163</f>
        <v>16's</v>
      </c>
      <c r="G5163" s="3" t="str">
        <f>'yarn master raw '!F5163</f>
        <v>Semi-Combed</v>
      </c>
      <c r="H5163" s="3" t="str">
        <f>'yarn master raw '!G5163</f>
        <v>100% Cotton</v>
      </c>
      <c r="I5163" s="12">
        <f>'yarn master raw '!I5163</f>
        <v>254</v>
      </c>
      <c r="J5163" s="3" t="str">
        <f>'yarn master raw '!H5163</f>
        <v>₹/kg</v>
      </c>
      <c r="K5163" s="3" t="str">
        <f>'yarn master raw '!J5163</f>
        <v>INR</v>
      </c>
      <c r="L5163" s="13">
        <f>_xlfn.XLOOKUP(K5163,'usd inr forecast '!$N$2:$N$6,'usd inr forecast '!$O$2:$O$6,1)</f>
        <v>1</v>
      </c>
      <c r="M5163" s="12">
        <f t="shared" si="320"/>
        <v>254</v>
      </c>
      <c r="N5163" s="3" t="str">
        <f t="shared" si="321"/>
        <v>₹/kg</v>
      </c>
      <c r="O5163" s="3" t="str">
        <f>'yarn master raw '!K5163</f>
        <v>Ex-Mill + Freight</v>
      </c>
      <c r="P5163" s="3" t="str">
        <f>'yarn master raw '!L5163</f>
        <v>No</v>
      </c>
      <c r="Q5163" s="3" t="str">
        <f>'yarn master raw '!M5163</f>
        <v>Cotton Yarn Price Trend</v>
      </c>
      <c r="R5163" s="3" t="str">
        <f>'yarn master raw '!N5163</f>
        <v>Historical Price (SSM)</v>
      </c>
      <c r="S5163" s="3">
        <f t="shared" si="322"/>
        <v>2023</v>
      </c>
      <c r="T5163" s="3" t="str">
        <f t="shared" si="323"/>
        <v>May</v>
      </c>
    </row>
    <row r="5164" spans="1:20" hidden="1" x14ac:dyDescent="0.3">
      <c r="A5164" s="3" t="str">
        <f>'yarn master raw '!A5164</f>
        <v>19th May 2023</v>
      </c>
      <c r="B5164" s="3" t="str">
        <f>'yarn master raw '!B5164</f>
        <v>Cotton Yarn</v>
      </c>
      <c r="C5164" s="3" t="str">
        <f>'yarn master raw '!C5164</f>
        <v>Cotton</v>
      </c>
      <c r="D5164" s="3" t="str">
        <f>IF('yarn master raw '!J5164="INR","India","Imported")</f>
        <v>India</v>
      </c>
      <c r="E5164" s="3" t="str">
        <f>'yarn master raw '!D5164</f>
        <v>SSM</v>
      </c>
      <c r="F5164" s="3" t="str">
        <f>'yarn master raw '!E5164</f>
        <v>20's</v>
      </c>
      <c r="G5164" s="3" t="str">
        <f>'yarn master raw '!F5164</f>
        <v>Semi-Combed</v>
      </c>
      <c r="H5164" s="3" t="str">
        <f>'yarn master raw '!G5164</f>
        <v>100% Cotton</v>
      </c>
      <c r="I5164" s="12">
        <f>'yarn master raw '!I5164</f>
        <v>257</v>
      </c>
      <c r="J5164" s="3" t="str">
        <f>'yarn master raw '!H5164</f>
        <v>₹/kg</v>
      </c>
      <c r="K5164" s="3" t="str">
        <f>'yarn master raw '!J5164</f>
        <v>INR</v>
      </c>
      <c r="L5164" s="13">
        <f>_xlfn.XLOOKUP(K5164,'usd inr forecast '!$N$2:$N$6,'usd inr forecast '!$O$2:$O$6,1)</f>
        <v>1</v>
      </c>
      <c r="M5164" s="12">
        <f t="shared" si="320"/>
        <v>257</v>
      </c>
      <c r="N5164" s="3" t="str">
        <f t="shared" si="321"/>
        <v>₹/kg</v>
      </c>
      <c r="O5164" s="3" t="str">
        <f>'yarn master raw '!K5164</f>
        <v>Ex-Mill + Freight</v>
      </c>
      <c r="P5164" s="3" t="str">
        <f>'yarn master raw '!L5164</f>
        <v>No</v>
      </c>
      <c r="Q5164" s="3" t="str">
        <f>'yarn master raw '!M5164</f>
        <v>Cotton Yarn Price Trend</v>
      </c>
      <c r="R5164" s="3" t="str">
        <f>'yarn master raw '!N5164</f>
        <v>Historical Price (SSM)</v>
      </c>
      <c r="S5164" s="3">
        <f t="shared" si="322"/>
        <v>2023</v>
      </c>
      <c r="T5164" s="3" t="str">
        <f t="shared" si="323"/>
        <v>May</v>
      </c>
    </row>
    <row r="5165" spans="1:20" hidden="1" x14ac:dyDescent="0.3">
      <c r="A5165" s="3" t="str">
        <f>'yarn master raw '!A5165</f>
        <v>19th May 2023</v>
      </c>
      <c r="B5165" s="3" t="str">
        <f>'yarn master raw '!B5165</f>
        <v>Cotton Yarn</v>
      </c>
      <c r="C5165" s="3" t="str">
        <f>'yarn master raw '!C5165</f>
        <v>Cotton</v>
      </c>
      <c r="D5165" s="3" t="str">
        <f>IF('yarn master raw '!J5165="INR","India","Imported")</f>
        <v>India</v>
      </c>
      <c r="E5165" s="3" t="str">
        <f>'yarn master raw '!D5165</f>
        <v>SSM</v>
      </c>
      <c r="F5165" s="3" t="str">
        <f>'yarn master raw '!E5165</f>
        <v>24's</v>
      </c>
      <c r="G5165" s="3" t="str">
        <f>'yarn master raw '!F5165</f>
        <v>Semi-Combed</v>
      </c>
      <c r="H5165" s="3" t="str">
        <f>'yarn master raw '!G5165</f>
        <v>100% Cotton</v>
      </c>
      <c r="I5165" s="12">
        <f>'yarn master raw '!I5165</f>
        <v>266</v>
      </c>
      <c r="J5165" s="3" t="str">
        <f>'yarn master raw '!H5165</f>
        <v>₹/kg</v>
      </c>
      <c r="K5165" s="3" t="str">
        <f>'yarn master raw '!J5165</f>
        <v>INR</v>
      </c>
      <c r="L5165" s="13">
        <f>_xlfn.XLOOKUP(K5165,'usd inr forecast '!$N$2:$N$6,'usd inr forecast '!$O$2:$O$6,1)</f>
        <v>1</v>
      </c>
      <c r="M5165" s="12">
        <f t="shared" si="320"/>
        <v>266</v>
      </c>
      <c r="N5165" s="3" t="str">
        <f t="shared" si="321"/>
        <v>₹/kg</v>
      </c>
      <c r="O5165" s="3" t="str">
        <f>'yarn master raw '!K5165</f>
        <v>Ex-Mill + Freight</v>
      </c>
      <c r="P5165" s="3" t="str">
        <f>'yarn master raw '!L5165</f>
        <v>No</v>
      </c>
      <c r="Q5165" s="3" t="str">
        <f>'yarn master raw '!M5165</f>
        <v>Cotton Yarn Price Trend</v>
      </c>
      <c r="R5165" s="3" t="str">
        <f>'yarn master raw '!N5165</f>
        <v>Historical Price (SSM)</v>
      </c>
      <c r="S5165" s="3">
        <f t="shared" si="322"/>
        <v>2023</v>
      </c>
      <c r="T5165" s="3" t="str">
        <f t="shared" si="323"/>
        <v>May</v>
      </c>
    </row>
    <row r="5166" spans="1:20" hidden="1" x14ac:dyDescent="0.3">
      <c r="A5166" s="3" t="str">
        <f>'yarn master raw '!A5166</f>
        <v>19th May 2023</v>
      </c>
      <c r="B5166" s="3" t="str">
        <f>'yarn master raw '!B5166</f>
        <v>Cotton Yarn</v>
      </c>
      <c r="C5166" s="3" t="str">
        <f>'yarn master raw '!C5166</f>
        <v>Cotton</v>
      </c>
      <c r="D5166" s="3" t="str">
        <f>IF('yarn master raw '!J5166="INR","India","Imported")</f>
        <v>India</v>
      </c>
      <c r="E5166" s="3" t="str">
        <f>'yarn master raw '!D5166</f>
        <v>SSM</v>
      </c>
      <c r="F5166" s="3" t="str">
        <f>'yarn master raw '!E5166</f>
        <v>30's</v>
      </c>
      <c r="G5166" s="3" t="str">
        <f>'yarn master raw '!F5166</f>
        <v>Semi-Combed</v>
      </c>
      <c r="H5166" s="3" t="str">
        <f>'yarn master raw '!G5166</f>
        <v>100% Cotton</v>
      </c>
      <c r="I5166" s="12">
        <f>'yarn master raw '!I5166</f>
        <v>278</v>
      </c>
      <c r="J5166" s="3" t="str">
        <f>'yarn master raw '!H5166</f>
        <v>₹/kg</v>
      </c>
      <c r="K5166" s="3" t="str">
        <f>'yarn master raw '!J5166</f>
        <v>INR</v>
      </c>
      <c r="L5166" s="13">
        <f>_xlfn.XLOOKUP(K5166,'usd inr forecast '!$N$2:$N$6,'usd inr forecast '!$O$2:$O$6,1)</f>
        <v>1</v>
      </c>
      <c r="M5166" s="12">
        <f t="shared" si="320"/>
        <v>278</v>
      </c>
      <c r="N5166" s="3" t="str">
        <f t="shared" si="321"/>
        <v>₹/kg</v>
      </c>
      <c r="O5166" s="3" t="str">
        <f>'yarn master raw '!K5166</f>
        <v>Ex-Mill + Freight</v>
      </c>
      <c r="P5166" s="3" t="str">
        <f>'yarn master raw '!L5166</f>
        <v>No</v>
      </c>
      <c r="Q5166" s="3" t="str">
        <f>'yarn master raw '!M5166</f>
        <v>Cotton Yarn Price Trend</v>
      </c>
      <c r="R5166" s="3" t="str">
        <f>'yarn master raw '!N5166</f>
        <v>Historical Price (SSM)</v>
      </c>
      <c r="S5166" s="3">
        <f t="shared" si="322"/>
        <v>2023</v>
      </c>
      <c r="T5166" s="3" t="str">
        <f t="shared" si="323"/>
        <v>May</v>
      </c>
    </row>
    <row r="5167" spans="1:20" hidden="1" x14ac:dyDescent="0.3">
      <c r="A5167" s="3" t="str">
        <f>'yarn master raw '!A5167</f>
        <v>19th May 2023</v>
      </c>
      <c r="B5167" s="3" t="str">
        <f>'yarn master raw '!B5167</f>
        <v>Cotton Yarn</v>
      </c>
      <c r="C5167" s="3" t="str">
        <f>'yarn master raw '!C5167</f>
        <v>Cotton</v>
      </c>
      <c r="D5167" s="3" t="str">
        <f>IF('yarn master raw '!J5167="INR","India","Imported")</f>
        <v>India</v>
      </c>
      <c r="E5167" s="3" t="str">
        <f>'yarn master raw '!D5167</f>
        <v>SSM</v>
      </c>
      <c r="F5167" s="3" t="str">
        <f>'yarn master raw '!E5167</f>
        <v>34's</v>
      </c>
      <c r="G5167" s="3" t="str">
        <f>'yarn master raw '!F5167</f>
        <v>Semi-Combed</v>
      </c>
      <c r="H5167" s="3" t="str">
        <f>'yarn master raw '!G5167</f>
        <v>100% Cotton</v>
      </c>
      <c r="I5167" s="12">
        <f>'yarn master raw '!I5167</f>
        <v>292</v>
      </c>
      <c r="J5167" s="3" t="str">
        <f>'yarn master raw '!H5167</f>
        <v>₹/kg</v>
      </c>
      <c r="K5167" s="3" t="str">
        <f>'yarn master raw '!J5167</f>
        <v>INR</v>
      </c>
      <c r="L5167" s="13">
        <f>_xlfn.XLOOKUP(K5167,'usd inr forecast '!$N$2:$N$6,'usd inr forecast '!$O$2:$O$6,1)</f>
        <v>1</v>
      </c>
      <c r="M5167" s="12">
        <f t="shared" si="320"/>
        <v>292</v>
      </c>
      <c r="N5167" s="3" t="str">
        <f t="shared" si="321"/>
        <v>₹/kg</v>
      </c>
      <c r="O5167" s="3" t="str">
        <f>'yarn master raw '!K5167</f>
        <v>Ex-Mill + Freight</v>
      </c>
      <c r="P5167" s="3" t="str">
        <f>'yarn master raw '!L5167</f>
        <v>No</v>
      </c>
      <c r="Q5167" s="3" t="str">
        <f>'yarn master raw '!M5167</f>
        <v>Cotton Yarn Price Trend</v>
      </c>
      <c r="R5167" s="3" t="str">
        <f>'yarn master raw '!N5167</f>
        <v>Historical Price (SSM)</v>
      </c>
      <c r="S5167" s="3">
        <f t="shared" si="322"/>
        <v>2023</v>
      </c>
      <c r="T5167" s="3" t="str">
        <f t="shared" si="323"/>
        <v>May</v>
      </c>
    </row>
    <row r="5168" spans="1:20" hidden="1" x14ac:dyDescent="0.3">
      <c r="A5168" s="3" t="str">
        <f>'yarn master raw '!A5168</f>
        <v>19th May 2023</v>
      </c>
      <c r="B5168" s="3" t="str">
        <f>'yarn master raw '!B5168</f>
        <v>Cotton Yarn</v>
      </c>
      <c r="C5168" s="3" t="str">
        <f>'yarn master raw '!C5168</f>
        <v>Cotton</v>
      </c>
      <c r="D5168" s="3" t="str">
        <f>IF('yarn master raw '!J5168="INR","India","Imported")</f>
        <v>India</v>
      </c>
      <c r="E5168" s="3" t="str">
        <f>'yarn master raw '!D5168</f>
        <v>SSM</v>
      </c>
      <c r="F5168" s="3" t="str">
        <f>'yarn master raw '!E5168</f>
        <v>40's</v>
      </c>
      <c r="G5168" s="3" t="str">
        <f>'yarn master raw '!F5168</f>
        <v>Semi-Combed</v>
      </c>
      <c r="H5168" s="3" t="str">
        <f>'yarn master raw '!G5168</f>
        <v>100% Cotton</v>
      </c>
      <c r="I5168" s="12">
        <f>'yarn master raw '!I5168</f>
        <v>313</v>
      </c>
      <c r="J5168" s="3" t="str">
        <f>'yarn master raw '!H5168</f>
        <v>₹/kg</v>
      </c>
      <c r="K5168" s="3" t="str">
        <f>'yarn master raw '!J5168</f>
        <v>INR</v>
      </c>
      <c r="L5168" s="13">
        <f>_xlfn.XLOOKUP(K5168,'usd inr forecast '!$N$2:$N$6,'usd inr forecast '!$O$2:$O$6,1)</f>
        <v>1</v>
      </c>
      <c r="M5168" s="12">
        <f t="shared" si="320"/>
        <v>313</v>
      </c>
      <c r="N5168" s="3" t="str">
        <f t="shared" si="321"/>
        <v>₹/kg</v>
      </c>
      <c r="O5168" s="3" t="str">
        <f>'yarn master raw '!K5168</f>
        <v>Ex-Mill + Freight</v>
      </c>
      <c r="P5168" s="3" t="str">
        <f>'yarn master raw '!L5168</f>
        <v>No</v>
      </c>
      <c r="Q5168" s="3" t="str">
        <f>'yarn master raw '!M5168</f>
        <v>Cotton Yarn Price Trend</v>
      </c>
      <c r="R5168" s="3" t="str">
        <f>'yarn master raw '!N5168</f>
        <v>Historical Price (SSM)</v>
      </c>
      <c r="S5168" s="3">
        <f t="shared" si="322"/>
        <v>2023</v>
      </c>
      <c r="T5168" s="3" t="str">
        <f t="shared" si="323"/>
        <v>May</v>
      </c>
    </row>
    <row r="5169" spans="1:20" hidden="1" x14ac:dyDescent="0.3">
      <c r="A5169" s="3" t="str">
        <f>'yarn master raw '!A5169</f>
        <v>30th May 2023</v>
      </c>
      <c r="B5169" s="3" t="str">
        <f>'yarn master raw '!B5169</f>
        <v>Cotton Yarn</v>
      </c>
      <c r="C5169" s="3" t="str">
        <f>'yarn master raw '!C5169</f>
        <v>Cotton</v>
      </c>
      <c r="D5169" s="3" t="str">
        <f>IF('yarn master raw '!J5169="INR","India","Imported")</f>
        <v>India</v>
      </c>
      <c r="E5169" s="3" t="str">
        <f>'yarn master raw '!D5169</f>
        <v>SSM</v>
      </c>
      <c r="F5169" s="3" t="str">
        <f>'yarn master raw '!E5169</f>
        <v>16's</v>
      </c>
      <c r="G5169" s="3" t="str">
        <f>'yarn master raw '!F5169</f>
        <v>Semi-Combed</v>
      </c>
      <c r="H5169" s="3" t="str">
        <f>'yarn master raw '!G5169</f>
        <v>100% Cotton</v>
      </c>
      <c r="I5169" s="12">
        <f>'yarn master raw '!I5169</f>
        <v>254</v>
      </c>
      <c r="J5169" s="3" t="str">
        <f>'yarn master raw '!H5169</f>
        <v>₹/kg</v>
      </c>
      <c r="K5169" s="3" t="str">
        <f>'yarn master raw '!J5169</f>
        <v>INR</v>
      </c>
      <c r="L5169" s="13">
        <f>_xlfn.XLOOKUP(K5169,'usd inr forecast '!$N$2:$N$6,'usd inr forecast '!$O$2:$O$6,1)</f>
        <v>1</v>
      </c>
      <c r="M5169" s="12">
        <f t="shared" si="320"/>
        <v>254</v>
      </c>
      <c r="N5169" s="3" t="str">
        <f t="shared" si="321"/>
        <v>₹/kg</v>
      </c>
      <c r="O5169" s="3" t="str">
        <f>'yarn master raw '!K5169</f>
        <v>Ex-Mill + Freight</v>
      </c>
      <c r="P5169" s="3" t="str">
        <f>'yarn master raw '!L5169</f>
        <v>No</v>
      </c>
      <c r="Q5169" s="3" t="str">
        <f>'yarn master raw '!M5169</f>
        <v>Cotton Yarn Price Trend</v>
      </c>
      <c r="R5169" s="3" t="str">
        <f>'yarn master raw '!N5169</f>
        <v>Historical Price (SSM)</v>
      </c>
      <c r="S5169" s="3">
        <f t="shared" si="322"/>
        <v>2023</v>
      </c>
      <c r="T5169" s="3" t="str">
        <f t="shared" si="323"/>
        <v>May</v>
      </c>
    </row>
    <row r="5170" spans="1:20" hidden="1" x14ac:dyDescent="0.3">
      <c r="A5170" s="3" t="str">
        <f>'yarn master raw '!A5170</f>
        <v>30th May 2023</v>
      </c>
      <c r="B5170" s="3" t="str">
        <f>'yarn master raw '!B5170</f>
        <v>Cotton Yarn</v>
      </c>
      <c r="C5170" s="3" t="str">
        <f>'yarn master raw '!C5170</f>
        <v>Cotton</v>
      </c>
      <c r="D5170" s="3" t="str">
        <f>IF('yarn master raw '!J5170="INR","India","Imported")</f>
        <v>India</v>
      </c>
      <c r="E5170" s="3" t="str">
        <f>'yarn master raw '!D5170</f>
        <v>SSM</v>
      </c>
      <c r="F5170" s="3" t="str">
        <f>'yarn master raw '!E5170</f>
        <v>20's</v>
      </c>
      <c r="G5170" s="3" t="str">
        <f>'yarn master raw '!F5170</f>
        <v>Semi-Combed</v>
      </c>
      <c r="H5170" s="3" t="str">
        <f>'yarn master raw '!G5170</f>
        <v>100% Cotton</v>
      </c>
      <c r="I5170" s="12">
        <f>'yarn master raw '!I5170</f>
        <v>257</v>
      </c>
      <c r="J5170" s="3" t="str">
        <f>'yarn master raw '!H5170</f>
        <v>₹/kg</v>
      </c>
      <c r="K5170" s="3" t="str">
        <f>'yarn master raw '!J5170</f>
        <v>INR</v>
      </c>
      <c r="L5170" s="13">
        <f>_xlfn.XLOOKUP(K5170,'usd inr forecast '!$N$2:$N$6,'usd inr forecast '!$O$2:$O$6,1)</f>
        <v>1</v>
      </c>
      <c r="M5170" s="12">
        <f t="shared" si="320"/>
        <v>257</v>
      </c>
      <c r="N5170" s="3" t="str">
        <f t="shared" si="321"/>
        <v>₹/kg</v>
      </c>
      <c r="O5170" s="3" t="str">
        <f>'yarn master raw '!K5170</f>
        <v>Ex-Mill + Freight</v>
      </c>
      <c r="P5170" s="3" t="str">
        <f>'yarn master raw '!L5170</f>
        <v>No</v>
      </c>
      <c r="Q5170" s="3" t="str">
        <f>'yarn master raw '!M5170</f>
        <v>Cotton Yarn Price Trend</v>
      </c>
      <c r="R5170" s="3" t="str">
        <f>'yarn master raw '!N5170</f>
        <v>Historical Price (SSM)</v>
      </c>
      <c r="S5170" s="3">
        <f t="shared" si="322"/>
        <v>2023</v>
      </c>
      <c r="T5170" s="3" t="str">
        <f t="shared" si="323"/>
        <v>May</v>
      </c>
    </row>
    <row r="5171" spans="1:20" hidden="1" x14ac:dyDescent="0.3">
      <c r="A5171" s="3" t="str">
        <f>'yarn master raw '!A5171</f>
        <v>30th May 2023</v>
      </c>
      <c r="B5171" s="3" t="str">
        <f>'yarn master raw '!B5171</f>
        <v>Cotton Yarn</v>
      </c>
      <c r="C5171" s="3" t="str">
        <f>'yarn master raw '!C5171</f>
        <v>Cotton</v>
      </c>
      <c r="D5171" s="3" t="str">
        <f>IF('yarn master raw '!J5171="INR","India","Imported")</f>
        <v>India</v>
      </c>
      <c r="E5171" s="3" t="str">
        <f>'yarn master raw '!D5171</f>
        <v>SSM</v>
      </c>
      <c r="F5171" s="3" t="str">
        <f>'yarn master raw '!E5171</f>
        <v>24's</v>
      </c>
      <c r="G5171" s="3" t="str">
        <f>'yarn master raw '!F5171</f>
        <v>Semi-Combed</v>
      </c>
      <c r="H5171" s="3" t="str">
        <f>'yarn master raw '!G5171</f>
        <v>100% Cotton</v>
      </c>
      <c r="I5171" s="12">
        <f>'yarn master raw '!I5171</f>
        <v>266</v>
      </c>
      <c r="J5171" s="3" t="str">
        <f>'yarn master raw '!H5171</f>
        <v>₹/kg</v>
      </c>
      <c r="K5171" s="3" t="str">
        <f>'yarn master raw '!J5171</f>
        <v>INR</v>
      </c>
      <c r="L5171" s="13">
        <f>_xlfn.XLOOKUP(K5171,'usd inr forecast '!$N$2:$N$6,'usd inr forecast '!$O$2:$O$6,1)</f>
        <v>1</v>
      </c>
      <c r="M5171" s="12">
        <f t="shared" si="320"/>
        <v>266</v>
      </c>
      <c r="N5171" s="3" t="str">
        <f t="shared" si="321"/>
        <v>₹/kg</v>
      </c>
      <c r="O5171" s="3" t="str">
        <f>'yarn master raw '!K5171</f>
        <v>Ex-Mill + Freight</v>
      </c>
      <c r="P5171" s="3" t="str">
        <f>'yarn master raw '!L5171</f>
        <v>No</v>
      </c>
      <c r="Q5171" s="3" t="str">
        <f>'yarn master raw '!M5171</f>
        <v>Cotton Yarn Price Trend</v>
      </c>
      <c r="R5171" s="3" t="str">
        <f>'yarn master raw '!N5171</f>
        <v>Historical Price (SSM)</v>
      </c>
      <c r="S5171" s="3">
        <f t="shared" si="322"/>
        <v>2023</v>
      </c>
      <c r="T5171" s="3" t="str">
        <f t="shared" si="323"/>
        <v>May</v>
      </c>
    </row>
    <row r="5172" spans="1:20" hidden="1" x14ac:dyDescent="0.3">
      <c r="A5172" s="3" t="str">
        <f>'yarn master raw '!A5172</f>
        <v>30th May 2023</v>
      </c>
      <c r="B5172" s="3" t="str">
        <f>'yarn master raw '!B5172</f>
        <v>Cotton Yarn</v>
      </c>
      <c r="C5172" s="3" t="str">
        <f>'yarn master raw '!C5172</f>
        <v>Cotton</v>
      </c>
      <c r="D5172" s="3" t="str">
        <f>IF('yarn master raw '!J5172="INR","India","Imported")</f>
        <v>India</v>
      </c>
      <c r="E5172" s="3" t="str">
        <f>'yarn master raw '!D5172</f>
        <v>SSM</v>
      </c>
      <c r="F5172" s="3" t="str">
        <f>'yarn master raw '!E5172</f>
        <v>30's</v>
      </c>
      <c r="G5172" s="3" t="str">
        <f>'yarn master raw '!F5172</f>
        <v>Semi-Combed</v>
      </c>
      <c r="H5172" s="3" t="str">
        <f>'yarn master raw '!G5172</f>
        <v>100% Cotton</v>
      </c>
      <c r="I5172" s="12">
        <f>'yarn master raw '!I5172</f>
        <v>278</v>
      </c>
      <c r="J5172" s="3" t="str">
        <f>'yarn master raw '!H5172</f>
        <v>₹/kg</v>
      </c>
      <c r="K5172" s="3" t="str">
        <f>'yarn master raw '!J5172</f>
        <v>INR</v>
      </c>
      <c r="L5172" s="13">
        <f>_xlfn.XLOOKUP(K5172,'usd inr forecast '!$N$2:$N$6,'usd inr forecast '!$O$2:$O$6,1)</f>
        <v>1</v>
      </c>
      <c r="M5172" s="12">
        <f t="shared" si="320"/>
        <v>278</v>
      </c>
      <c r="N5172" s="3" t="str">
        <f t="shared" si="321"/>
        <v>₹/kg</v>
      </c>
      <c r="O5172" s="3" t="str">
        <f>'yarn master raw '!K5172</f>
        <v>Ex-Mill + Freight</v>
      </c>
      <c r="P5172" s="3" t="str">
        <f>'yarn master raw '!L5172</f>
        <v>No</v>
      </c>
      <c r="Q5172" s="3" t="str">
        <f>'yarn master raw '!M5172</f>
        <v>Cotton Yarn Price Trend</v>
      </c>
      <c r="R5172" s="3" t="str">
        <f>'yarn master raw '!N5172</f>
        <v>Historical Price (SSM)</v>
      </c>
      <c r="S5172" s="3">
        <f t="shared" si="322"/>
        <v>2023</v>
      </c>
      <c r="T5172" s="3" t="str">
        <f t="shared" si="323"/>
        <v>May</v>
      </c>
    </row>
    <row r="5173" spans="1:20" hidden="1" x14ac:dyDescent="0.3">
      <c r="A5173" s="3" t="str">
        <f>'yarn master raw '!A5173</f>
        <v>30th May 2023</v>
      </c>
      <c r="B5173" s="3" t="str">
        <f>'yarn master raw '!B5173</f>
        <v>Cotton Yarn</v>
      </c>
      <c r="C5173" s="3" t="str">
        <f>'yarn master raw '!C5173</f>
        <v>Cotton</v>
      </c>
      <c r="D5173" s="3" t="str">
        <f>IF('yarn master raw '!J5173="INR","India","Imported")</f>
        <v>India</v>
      </c>
      <c r="E5173" s="3" t="str">
        <f>'yarn master raw '!D5173</f>
        <v>SSM</v>
      </c>
      <c r="F5173" s="3" t="str">
        <f>'yarn master raw '!E5173</f>
        <v>34's</v>
      </c>
      <c r="G5173" s="3" t="str">
        <f>'yarn master raw '!F5173</f>
        <v>Semi-Combed</v>
      </c>
      <c r="H5173" s="3" t="str">
        <f>'yarn master raw '!G5173</f>
        <v>100% Cotton</v>
      </c>
      <c r="I5173" s="12">
        <f>'yarn master raw '!I5173</f>
        <v>292</v>
      </c>
      <c r="J5173" s="3" t="str">
        <f>'yarn master raw '!H5173</f>
        <v>₹/kg</v>
      </c>
      <c r="K5173" s="3" t="str">
        <f>'yarn master raw '!J5173</f>
        <v>INR</v>
      </c>
      <c r="L5173" s="13">
        <f>_xlfn.XLOOKUP(K5173,'usd inr forecast '!$N$2:$N$6,'usd inr forecast '!$O$2:$O$6,1)</f>
        <v>1</v>
      </c>
      <c r="M5173" s="12">
        <f t="shared" si="320"/>
        <v>292</v>
      </c>
      <c r="N5173" s="3" t="str">
        <f t="shared" si="321"/>
        <v>₹/kg</v>
      </c>
      <c r="O5173" s="3" t="str">
        <f>'yarn master raw '!K5173</f>
        <v>Ex-Mill + Freight</v>
      </c>
      <c r="P5173" s="3" t="str">
        <f>'yarn master raw '!L5173</f>
        <v>No</v>
      </c>
      <c r="Q5173" s="3" t="str">
        <f>'yarn master raw '!M5173</f>
        <v>Cotton Yarn Price Trend</v>
      </c>
      <c r="R5173" s="3" t="str">
        <f>'yarn master raw '!N5173</f>
        <v>Historical Price (SSM)</v>
      </c>
      <c r="S5173" s="3">
        <f t="shared" si="322"/>
        <v>2023</v>
      </c>
      <c r="T5173" s="3" t="str">
        <f t="shared" si="323"/>
        <v>May</v>
      </c>
    </row>
    <row r="5174" spans="1:20" hidden="1" x14ac:dyDescent="0.3">
      <c r="A5174" s="3" t="str">
        <f>'yarn master raw '!A5174</f>
        <v>30th May 2023</v>
      </c>
      <c r="B5174" s="3" t="str">
        <f>'yarn master raw '!B5174</f>
        <v>Cotton Yarn</v>
      </c>
      <c r="C5174" s="3" t="str">
        <f>'yarn master raw '!C5174</f>
        <v>Cotton</v>
      </c>
      <c r="D5174" s="3" t="str">
        <f>IF('yarn master raw '!J5174="INR","India","Imported")</f>
        <v>India</v>
      </c>
      <c r="E5174" s="3" t="str">
        <f>'yarn master raw '!D5174</f>
        <v>SSM</v>
      </c>
      <c r="F5174" s="3" t="str">
        <f>'yarn master raw '!E5174</f>
        <v>40's</v>
      </c>
      <c r="G5174" s="3" t="str">
        <f>'yarn master raw '!F5174</f>
        <v>Semi-Combed</v>
      </c>
      <c r="H5174" s="3" t="str">
        <f>'yarn master raw '!G5174</f>
        <v>100% Cotton</v>
      </c>
      <c r="I5174" s="12">
        <f>'yarn master raw '!I5174</f>
        <v>313</v>
      </c>
      <c r="J5174" s="3" t="str">
        <f>'yarn master raw '!H5174</f>
        <v>₹/kg</v>
      </c>
      <c r="K5174" s="3" t="str">
        <f>'yarn master raw '!J5174</f>
        <v>INR</v>
      </c>
      <c r="L5174" s="13">
        <f>_xlfn.XLOOKUP(K5174,'usd inr forecast '!$N$2:$N$6,'usd inr forecast '!$O$2:$O$6,1)</f>
        <v>1</v>
      </c>
      <c r="M5174" s="12">
        <f t="shared" si="320"/>
        <v>313</v>
      </c>
      <c r="N5174" s="3" t="str">
        <f t="shared" si="321"/>
        <v>₹/kg</v>
      </c>
      <c r="O5174" s="3" t="str">
        <f>'yarn master raw '!K5174</f>
        <v>Ex-Mill + Freight</v>
      </c>
      <c r="P5174" s="3" t="str">
        <f>'yarn master raw '!L5174</f>
        <v>No</v>
      </c>
      <c r="Q5174" s="3" t="str">
        <f>'yarn master raw '!M5174</f>
        <v>Cotton Yarn Price Trend</v>
      </c>
      <c r="R5174" s="3" t="str">
        <f>'yarn master raw '!N5174</f>
        <v>Historical Price (SSM)</v>
      </c>
      <c r="S5174" s="3">
        <f t="shared" si="322"/>
        <v>2023</v>
      </c>
      <c r="T5174" s="3" t="str">
        <f t="shared" si="323"/>
        <v>May</v>
      </c>
    </row>
    <row r="5175" spans="1:20" hidden="1" x14ac:dyDescent="0.3">
      <c r="A5175" s="3" t="str">
        <f>'yarn master raw '!A5175</f>
        <v>14th June 2023</v>
      </c>
      <c r="B5175" s="3" t="str">
        <f>'yarn master raw '!B5175</f>
        <v>Cotton Yarn</v>
      </c>
      <c r="C5175" s="3" t="str">
        <f>'yarn master raw '!C5175</f>
        <v>Cotton</v>
      </c>
      <c r="D5175" s="3" t="str">
        <f>IF('yarn master raw '!J5175="INR","India","Imported")</f>
        <v>India</v>
      </c>
      <c r="E5175" s="3" t="str">
        <f>'yarn master raw '!D5175</f>
        <v>SSM</v>
      </c>
      <c r="F5175" s="3" t="str">
        <f>'yarn master raw '!E5175</f>
        <v>16's</v>
      </c>
      <c r="G5175" s="3" t="str">
        <f>'yarn master raw '!F5175</f>
        <v>Semi-Combed</v>
      </c>
      <c r="H5175" s="3" t="str">
        <f>'yarn master raw '!G5175</f>
        <v>100% Cotton</v>
      </c>
      <c r="I5175" s="12">
        <f>'yarn master raw '!I5175</f>
        <v>254</v>
      </c>
      <c r="J5175" s="3" t="str">
        <f>'yarn master raw '!H5175</f>
        <v>₹/kg</v>
      </c>
      <c r="K5175" s="3" t="str">
        <f>'yarn master raw '!J5175</f>
        <v>INR</v>
      </c>
      <c r="L5175" s="13">
        <f>_xlfn.XLOOKUP(K5175,'usd inr forecast '!$N$2:$N$6,'usd inr forecast '!$O$2:$O$6,1)</f>
        <v>1</v>
      </c>
      <c r="M5175" s="12">
        <f t="shared" si="320"/>
        <v>254</v>
      </c>
      <c r="N5175" s="3" t="str">
        <f t="shared" si="321"/>
        <v>₹/kg</v>
      </c>
      <c r="O5175" s="3" t="str">
        <f>'yarn master raw '!K5175</f>
        <v>Ex-Mill + Freight</v>
      </c>
      <c r="P5175" s="3" t="str">
        <f>'yarn master raw '!L5175</f>
        <v>No</v>
      </c>
      <c r="Q5175" s="3" t="str">
        <f>'yarn master raw '!M5175</f>
        <v>Cotton Yarn Price Trend</v>
      </c>
      <c r="R5175" s="3" t="str">
        <f>'yarn master raw '!N5175</f>
        <v>Historical Price (SSM)</v>
      </c>
      <c r="S5175" s="3">
        <f t="shared" si="322"/>
        <v>2023</v>
      </c>
      <c r="T5175" s="3" t="str">
        <f t="shared" si="323"/>
        <v>June</v>
      </c>
    </row>
    <row r="5176" spans="1:20" hidden="1" x14ac:dyDescent="0.3">
      <c r="A5176" s="3" t="str">
        <f>'yarn master raw '!A5176</f>
        <v>14th June 2023</v>
      </c>
      <c r="B5176" s="3" t="str">
        <f>'yarn master raw '!B5176</f>
        <v>Cotton Yarn</v>
      </c>
      <c r="C5176" s="3" t="str">
        <f>'yarn master raw '!C5176</f>
        <v>Cotton</v>
      </c>
      <c r="D5176" s="3" t="str">
        <f>IF('yarn master raw '!J5176="INR","India","Imported")</f>
        <v>India</v>
      </c>
      <c r="E5176" s="3" t="str">
        <f>'yarn master raw '!D5176</f>
        <v>SSM</v>
      </c>
      <c r="F5176" s="3" t="str">
        <f>'yarn master raw '!E5176</f>
        <v>20's</v>
      </c>
      <c r="G5176" s="3" t="str">
        <f>'yarn master raw '!F5176</f>
        <v>Semi-Combed</v>
      </c>
      <c r="H5176" s="3" t="str">
        <f>'yarn master raw '!G5176</f>
        <v>100% Cotton</v>
      </c>
      <c r="I5176" s="12">
        <f>'yarn master raw '!I5176</f>
        <v>257</v>
      </c>
      <c r="J5176" s="3" t="str">
        <f>'yarn master raw '!H5176</f>
        <v>₹/kg</v>
      </c>
      <c r="K5176" s="3" t="str">
        <f>'yarn master raw '!J5176</f>
        <v>INR</v>
      </c>
      <c r="L5176" s="13">
        <f>_xlfn.XLOOKUP(K5176,'usd inr forecast '!$N$2:$N$6,'usd inr forecast '!$O$2:$O$6,1)</f>
        <v>1</v>
      </c>
      <c r="M5176" s="12">
        <f t="shared" si="320"/>
        <v>257</v>
      </c>
      <c r="N5176" s="3" t="str">
        <f t="shared" si="321"/>
        <v>₹/kg</v>
      </c>
      <c r="O5176" s="3" t="str">
        <f>'yarn master raw '!K5176</f>
        <v>Ex-Mill + Freight</v>
      </c>
      <c r="P5176" s="3" t="str">
        <f>'yarn master raw '!L5176</f>
        <v>No</v>
      </c>
      <c r="Q5176" s="3" t="str">
        <f>'yarn master raw '!M5176</f>
        <v>Cotton Yarn Price Trend</v>
      </c>
      <c r="R5176" s="3" t="str">
        <f>'yarn master raw '!N5176</f>
        <v>Historical Price (SSM)</v>
      </c>
      <c r="S5176" s="3">
        <f t="shared" si="322"/>
        <v>2023</v>
      </c>
      <c r="T5176" s="3" t="str">
        <f t="shared" si="323"/>
        <v>June</v>
      </c>
    </row>
    <row r="5177" spans="1:20" hidden="1" x14ac:dyDescent="0.3">
      <c r="A5177" s="3" t="str">
        <f>'yarn master raw '!A5177</f>
        <v>14th June 2023</v>
      </c>
      <c r="B5177" s="3" t="str">
        <f>'yarn master raw '!B5177</f>
        <v>Cotton Yarn</v>
      </c>
      <c r="C5177" s="3" t="str">
        <f>'yarn master raw '!C5177</f>
        <v>Cotton</v>
      </c>
      <c r="D5177" s="3" t="str">
        <f>IF('yarn master raw '!J5177="INR","India","Imported")</f>
        <v>India</v>
      </c>
      <c r="E5177" s="3" t="str">
        <f>'yarn master raw '!D5177</f>
        <v>SSM</v>
      </c>
      <c r="F5177" s="3" t="str">
        <f>'yarn master raw '!E5177</f>
        <v>24's</v>
      </c>
      <c r="G5177" s="3" t="str">
        <f>'yarn master raw '!F5177</f>
        <v>Semi-Combed</v>
      </c>
      <c r="H5177" s="3" t="str">
        <f>'yarn master raw '!G5177</f>
        <v>100% Cotton</v>
      </c>
      <c r="I5177" s="12">
        <f>'yarn master raw '!I5177</f>
        <v>266</v>
      </c>
      <c r="J5177" s="3" t="str">
        <f>'yarn master raw '!H5177</f>
        <v>₹/kg</v>
      </c>
      <c r="K5177" s="3" t="str">
        <f>'yarn master raw '!J5177</f>
        <v>INR</v>
      </c>
      <c r="L5177" s="13">
        <f>_xlfn.XLOOKUP(K5177,'usd inr forecast '!$N$2:$N$6,'usd inr forecast '!$O$2:$O$6,1)</f>
        <v>1</v>
      </c>
      <c r="M5177" s="12">
        <f t="shared" si="320"/>
        <v>266</v>
      </c>
      <c r="N5177" s="3" t="str">
        <f t="shared" si="321"/>
        <v>₹/kg</v>
      </c>
      <c r="O5177" s="3" t="str">
        <f>'yarn master raw '!K5177</f>
        <v>Ex-Mill + Freight</v>
      </c>
      <c r="P5177" s="3" t="str">
        <f>'yarn master raw '!L5177</f>
        <v>No</v>
      </c>
      <c r="Q5177" s="3" t="str">
        <f>'yarn master raw '!M5177</f>
        <v>Cotton Yarn Price Trend</v>
      </c>
      <c r="R5177" s="3" t="str">
        <f>'yarn master raw '!N5177</f>
        <v>Historical Price (SSM)</v>
      </c>
      <c r="S5177" s="3">
        <f t="shared" si="322"/>
        <v>2023</v>
      </c>
      <c r="T5177" s="3" t="str">
        <f t="shared" si="323"/>
        <v>June</v>
      </c>
    </row>
    <row r="5178" spans="1:20" hidden="1" x14ac:dyDescent="0.3">
      <c r="A5178" s="3" t="str">
        <f>'yarn master raw '!A5178</f>
        <v>14th June 2023</v>
      </c>
      <c r="B5178" s="3" t="str">
        <f>'yarn master raw '!B5178</f>
        <v>Cotton Yarn</v>
      </c>
      <c r="C5178" s="3" t="str">
        <f>'yarn master raw '!C5178</f>
        <v>Cotton</v>
      </c>
      <c r="D5178" s="3" t="str">
        <f>IF('yarn master raw '!J5178="INR","India","Imported")</f>
        <v>India</v>
      </c>
      <c r="E5178" s="3" t="str">
        <f>'yarn master raw '!D5178</f>
        <v>SSM</v>
      </c>
      <c r="F5178" s="3" t="str">
        <f>'yarn master raw '!E5178</f>
        <v>30's</v>
      </c>
      <c r="G5178" s="3" t="str">
        <f>'yarn master raw '!F5178</f>
        <v>Semi-Combed</v>
      </c>
      <c r="H5178" s="3" t="str">
        <f>'yarn master raw '!G5178</f>
        <v>100% Cotton</v>
      </c>
      <c r="I5178" s="12">
        <f>'yarn master raw '!I5178</f>
        <v>278</v>
      </c>
      <c r="J5178" s="3" t="str">
        <f>'yarn master raw '!H5178</f>
        <v>₹/kg</v>
      </c>
      <c r="K5178" s="3" t="str">
        <f>'yarn master raw '!J5178</f>
        <v>INR</v>
      </c>
      <c r="L5178" s="13">
        <f>_xlfn.XLOOKUP(K5178,'usd inr forecast '!$N$2:$N$6,'usd inr forecast '!$O$2:$O$6,1)</f>
        <v>1</v>
      </c>
      <c r="M5178" s="12">
        <f t="shared" si="320"/>
        <v>278</v>
      </c>
      <c r="N5178" s="3" t="str">
        <f t="shared" si="321"/>
        <v>₹/kg</v>
      </c>
      <c r="O5178" s="3" t="str">
        <f>'yarn master raw '!K5178</f>
        <v>Ex-Mill + Freight</v>
      </c>
      <c r="P5178" s="3" t="str">
        <f>'yarn master raw '!L5178</f>
        <v>No</v>
      </c>
      <c r="Q5178" s="3" t="str">
        <f>'yarn master raw '!M5178</f>
        <v>Cotton Yarn Price Trend</v>
      </c>
      <c r="R5178" s="3" t="str">
        <f>'yarn master raw '!N5178</f>
        <v>Historical Price (SSM)</v>
      </c>
      <c r="S5178" s="3">
        <f t="shared" si="322"/>
        <v>2023</v>
      </c>
      <c r="T5178" s="3" t="str">
        <f t="shared" si="323"/>
        <v>June</v>
      </c>
    </row>
    <row r="5179" spans="1:20" hidden="1" x14ac:dyDescent="0.3">
      <c r="A5179" s="3" t="str">
        <f>'yarn master raw '!A5179</f>
        <v>14th June 2023</v>
      </c>
      <c r="B5179" s="3" t="str">
        <f>'yarn master raw '!B5179</f>
        <v>Cotton Yarn</v>
      </c>
      <c r="C5179" s="3" t="str">
        <f>'yarn master raw '!C5179</f>
        <v>Cotton</v>
      </c>
      <c r="D5179" s="3" t="str">
        <f>IF('yarn master raw '!J5179="INR","India","Imported")</f>
        <v>India</v>
      </c>
      <c r="E5179" s="3" t="str">
        <f>'yarn master raw '!D5179</f>
        <v>SSM</v>
      </c>
      <c r="F5179" s="3" t="str">
        <f>'yarn master raw '!E5179</f>
        <v>34's</v>
      </c>
      <c r="G5179" s="3" t="str">
        <f>'yarn master raw '!F5179</f>
        <v>Semi-Combed</v>
      </c>
      <c r="H5179" s="3" t="str">
        <f>'yarn master raw '!G5179</f>
        <v>100% Cotton</v>
      </c>
      <c r="I5179" s="12">
        <f>'yarn master raw '!I5179</f>
        <v>292</v>
      </c>
      <c r="J5179" s="3" t="str">
        <f>'yarn master raw '!H5179</f>
        <v>₹/kg</v>
      </c>
      <c r="K5179" s="3" t="str">
        <f>'yarn master raw '!J5179</f>
        <v>INR</v>
      </c>
      <c r="L5179" s="13">
        <f>_xlfn.XLOOKUP(K5179,'usd inr forecast '!$N$2:$N$6,'usd inr forecast '!$O$2:$O$6,1)</f>
        <v>1</v>
      </c>
      <c r="M5179" s="12">
        <f t="shared" si="320"/>
        <v>292</v>
      </c>
      <c r="N5179" s="3" t="str">
        <f t="shared" si="321"/>
        <v>₹/kg</v>
      </c>
      <c r="O5179" s="3" t="str">
        <f>'yarn master raw '!K5179</f>
        <v>Ex-Mill + Freight</v>
      </c>
      <c r="P5179" s="3" t="str">
        <f>'yarn master raw '!L5179</f>
        <v>No</v>
      </c>
      <c r="Q5179" s="3" t="str">
        <f>'yarn master raw '!M5179</f>
        <v>Cotton Yarn Price Trend</v>
      </c>
      <c r="R5179" s="3" t="str">
        <f>'yarn master raw '!N5179</f>
        <v>Historical Price (SSM)</v>
      </c>
      <c r="S5179" s="3">
        <f t="shared" si="322"/>
        <v>2023</v>
      </c>
      <c r="T5179" s="3" t="str">
        <f t="shared" si="323"/>
        <v>June</v>
      </c>
    </row>
    <row r="5180" spans="1:20" hidden="1" x14ac:dyDescent="0.3">
      <c r="A5180" s="3" t="str">
        <f>'yarn master raw '!A5180</f>
        <v>14th June 2023</v>
      </c>
      <c r="B5180" s="3" t="str">
        <f>'yarn master raw '!B5180</f>
        <v>Cotton Yarn</v>
      </c>
      <c r="C5180" s="3" t="str">
        <f>'yarn master raw '!C5180</f>
        <v>Cotton</v>
      </c>
      <c r="D5180" s="3" t="str">
        <f>IF('yarn master raw '!J5180="INR","India","Imported")</f>
        <v>India</v>
      </c>
      <c r="E5180" s="3" t="str">
        <f>'yarn master raw '!D5180</f>
        <v>SSM</v>
      </c>
      <c r="F5180" s="3" t="str">
        <f>'yarn master raw '!E5180</f>
        <v>40's</v>
      </c>
      <c r="G5180" s="3" t="str">
        <f>'yarn master raw '!F5180</f>
        <v>Semi-Combed</v>
      </c>
      <c r="H5180" s="3" t="str">
        <f>'yarn master raw '!G5180</f>
        <v>100% Cotton</v>
      </c>
      <c r="I5180" s="12">
        <f>'yarn master raw '!I5180</f>
        <v>313</v>
      </c>
      <c r="J5180" s="3" t="str">
        <f>'yarn master raw '!H5180</f>
        <v>₹/kg</v>
      </c>
      <c r="K5180" s="3" t="str">
        <f>'yarn master raw '!J5180</f>
        <v>INR</v>
      </c>
      <c r="L5180" s="13">
        <f>_xlfn.XLOOKUP(K5180,'usd inr forecast '!$N$2:$N$6,'usd inr forecast '!$O$2:$O$6,1)</f>
        <v>1</v>
      </c>
      <c r="M5180" s="12">
        <f t="shared" si="320"/>
        <v>313</v>
      </c>
      <c r="N5180" s="3" t="str">
        <f t="shared" si="321"/>
        <v>₹/kg</v>
      </c>
      <c r="O5180" s="3" t="str">
        <f>'yarn master raw '!K5180</f>
        <v>Ex-Mill + Freight</v>
      </c>
      <c r="P5180" s="3" t="str">
        <f>'yarn master raw '!L5180</f>
        <v>No</v>
      </c>
      <c r="Q5180" s="3" t="str">
        <f>'yarn master raw '!M5180</f>
        <v>Cotton Yarn Price Trend</v>
      </c>
      <c r="R5180" s="3" t="str">
        <f>'yarn master raw '!N5180</f>
        <v>Historical Price (SSM)</v>
      </c>
      <c r="S5180" s="3">
        <f t="shared" si="322"/>
        <v>2023</v>
      </c>
      <c r="T5180" s="3" t="str">
        <f t="shared" si="323"/>
        <v>June</v>
      </c>
    </row>
    <row r="5181" spans="1:20" hidden="1" x14ac:dyDescent="0.3">
      <c r="A5181" s="3" t="str">
        <f>'yarn master raw '!A5181</f>
        <v>3rd July 2023 (ex-Mill+Frt Including GST)</v>
      </c>
      <c r="B5181" s="3" t="str">
        <f>'yarn master raw '!B5181</f>
        <v>Cotton Yarn</v>
      </c>
      <c r="C5181" s="3" t="str">
        <f>'yarn master raw '!C5181</f>
        <v>Cotton</v>
      </c>
      <c r="D5181" s="3" t="str">
        <f>IF('yarn master raw '!J5181="INR","India","Imported")</f>
        <v>India</v>
      </c>
      <c r="E5181" s="3" t="str">
        <f>'yarn master raw '!D5181</f>
        <v>SSM</v>
      </c>
      <c r="F5181" s="3" t="str">
        <f>'yarn master raw '!E5181</f>
        <v>16's</v>
      </c>
      <c r="G5181" s="3" t="str">
        <f>'yarn master raw '!F5181</f>
        <v>Semi-Combed</v>
      </c>
      <c r="H5181" s="3" t="str">
        <f>'yarn master raw '!G5181</f>
        <v>100% Cotton</v>
      </c>
      <c r="I5181" s="12">
        <f>'yarn master raw '!I5181</f>
        <v>239</v>
      </c>
      <c r="J5181" s="3" t="str">
        <f>'yarn master raw '!H5181</f>
        <v>₹/kg</v>
      </c>
      <c r="K5181" s="3" t="str">
        <f>'yarn master raw '!J5181</f>
        <v>INR</v>
      </c>
      <c r="L5181" s="13">
        <f>_xlfn.XLOOKUP(K5181,'usd inr forecast '!$N$2:$N$6,'usd inr forecast '!$O$2:$O$6,1)</f>
        <v>1</v>
      </c>
      <c r="M5181" s="12">
        <f t="shared" si="320"/>
        <v>239</v>
      </c>
      <c r="N5181" s="3" t="str">
        <f t="shared" si="321"/>
        <v>₹/kg</v>
      </c>
      <c r="O5181" s="3" t="str">
        <f>'yarn master raw '!K5181</f>
        <v>Ex-Mill + Freight</v>
      </c>
      <c r="P5181" s="3" t="str">
        <f>'yarn master raw '!L5181</f>
        <v>Yes</v>
      </c>
      <c r="Q5181" s="3" t="str">
        <f>'yarn master raw '!M5181</f>
        <v>Cotton Yarn Price Trend</v>
      </c>
      <c r="R5181" s="3" t="str">
        <f>'yarn master raw '!N5181</f>
        <v>Historical Price (SSM)</v>
      </c>
      <c r="S5181" s="3">
        <f t="shared" si="322"/>
        <v>2023</v>
      </c>
      <c r="T5181" s="3" t="str">
        <f t="shared" si="323"/>
        <v>July</v>
      </c>
    </row>
    <row r="5182" spans="1:20" hidden="1" x14ac:dyDescent="0.3">
      <c r="A5182" s="3" t="str">
        <f>'yarn master raw '!A5182</f>
        <v>3rd July 2023 (ex-Mill+Frt Including GST)</v>
      </c>
      <c r="B5182" s="3" t="str">
        <f>'yarn master raw '!B5182</f>
        <v>Cotton Yarn</v>
      </c>
      <c r="C5182" s="3" t="str">
        <f>'yarn master raw '!C5182</f>
        <v>Cotton</v>
      </c>
      <c r="D5182" s="3" t="str">
        <f>IF('yarn master raw '!J5182="INR","India","Imported")</f>
        <v>India</v>
      </c>
      <c r="E5182" s="3" t="str">
        <f>'yarn master raw '!D5182</f>
        <v>SSM</v>
      </c>
      <c r="F5182" s="3" t="str">
        <f>'yarn master raw '!E5182</f>
        <v>20's</v>
      </c>
      <c r="G5182" s="3" t="str">
        <f>'yarn master raw '!F5182</f>
        <v>Semi-Combed</v>
      </c>
      <c r="H5182" s="3" t="str">
        <f>'yarn master raw '!G5182</f>
        <v>100% Cotton</v>
      </c>
      <c r="I5182" s="12">
        <f>'yarn master raw '!I5182</f>
        <v>237</v>
      </c>
      <c r="J5182" s="3" t="str">
        <f>'yarn master raw '!H5182</f>
        <v>₹/kg</v>
      </c>
      <c r="K5182" s="3" t="str">
        <f>'yarn master raw '!J5182</f>
        <v>INR</v>
      </c>
      <c r="L5182" s="13">
        <f>_xlfn.XLOOKUP(K5182,'usd inr forecast '!$N$2:$N$6,'usd inr forecast '!$O$2:$O$6,1)</f>
        <v>1</v>
      </c>
      <c r="M5182" s="12">
        <f t="shared" si="320"/>
        <v>237</v>
      </c>
      <c r="N5182" s="3" t="str">
        <f t="shared" si="321"/>
        <v>₹/kg</v>
      </c>
      <c r="O5182" s="3" t="str">
        <f>'yarn master raw '!K5182</f>
        <v>Ex-Mill + Freight</v>
      </c>
      <c r="P5182" s="3" t="str">
        <f>'yarn master raw '!L5182</f>
        <v>Yes</v>
      </c>
      <c r="Q5182" s="3" t="str">
        <f>'yarn master raw '!M5182</f>
        <v>Cotton Yarn Price Trend</v>
      </c>
      <c r="R5182" s="3" t="str">
        <f>'yarn master raw '!N5182</f>
        <v>Historical Price (SSM)</v>
      </c>
      <c r="S5182" s="3">
        <f t="shared" si="322"/>
        <v>2023</v>
      </c>
      <c r="T5182" s="3" t="str">
        <f t="shared" si="323"/>
        <v>July</v>
      </c>
    </row>
    <row r="5183" spans="1:20" hidden="1" x14ac:dyDescent="0.3">
      <c r="A5183" s="3" t="str">
        <f>'yarn master raw '!A5183</f>
        <v>3rd July 2023 (ex-Mill+Frt Including GST)</v>
      </c>
      <c r="B5183" s="3" t="str">
        <f>'yarn master raw '!B5183</f>
        <v>Cotton Yarn</v>
      </c>
      <c r="C5183" s="3" t="str">
        <f>'yarn master raw '!C5183</f>
        <v>Cotton</v>
      </c>
      <c r="D5183" s="3" t="str">
        <f>IF('yarn master raw '!J5183="INR","India","Imported")</f>
        <v>India</v>
      </c>
      <c r="E5183" s="3" t="str">
        <f>'yarn master raw '!D5183</f>
        <v>SSM</v>
      </c>
      <c r="F5183" s="3" t="str">
        <f>'yarn master raw '!E5183</f>
        <v>24's</v>
      </c>
      <c r="G5183" s="3" t="str">
        <f>'yarn master raw '!F5183</f>
        <v>Semi-Combed</v>
      </c>
      <c r="H5183" s="3" t="str">
        <f>'yarn master raw '!G5183</f>
        <v>100% Cotton</v>
      </c>
      <c r="I5183" s="12">
        <f>'yarn master raw '!I5183</f>
        <v>246</v>
      </c>
      <c r="J5183" s="3" t="str">
        <f>'yarn master raw '!H5183</f>
        <v>₹/kg</v>
      </c>
      <c r="K5183" s="3" t="str">
        <f>'yarn master raw '!J5183</f>
        <v>INR</v>
      </c>
      <c r="L5183" s="13">
        <f>_xlfn.XLOOKUP(K5183,'usd inr forecast '!$N$2:$N$6,'usd inr forecast '!$O$2:$O$6,1)</f>
        <v>1</v>
      </c>
      <c r="M5183" s="12">
        <f t="shared" si="320"/>
        <v>246</v>
      </c>
      <c r="N5183" s="3" t="str">
        <f t="shared" si="321"/>
        <v>₹/kg</v>
      </c>
      <c r="O5183" s="3" t="str">
        <f>'yarn master raw '!K5183</f>
        <v>Ex-Mill + Freight</v>
      </c>
      <c r="P5183" s="3" t="str">
        <f>'yarn master raw '!L5183</f>
        <v>Yes</v>
      </c>
      <c r="Q5183" s="3" t="str">
        <f>'yarn master raw '!M5183</f>
        <v>Cotton Yarn Price Trend</v>
      </c>
      <c r="R5183" s="3" t="str">
        <f>'yarn master raw '!N5183</f>
        <v>Historical Price (SSM)</v>
      </c>
      <c r="S5183" s="3">
        <f t="shared" si="322"/>
        <v>2023</v>
      </c>
      <c r="T5183" s="3" t="str">
        <f t="shared" si="323"/>
        <v>July</v>
      </c>
    </row>
    <row r="5184" spans="1:20" hidden="1" x14ac:dyDescent="0.3">
      <c r="A5184" s="3" t="str">
        <f>'yarn master raw '!A5184</f>
        <v>3rd July 2023 (ex-Mill+Frt Including GST)</v>
      </c>
      <c r="B5184" s="3" t="str">
        <f>'yarn master raw '!B5184</f>
        <v>Cotton Yarn</v>
      </c>
      <c r="C5184" s="3" t="str">
        <f>'yarn master raw '!C5184</f>
        <v>Cotton</v>
      </c>
      <c r="D5184" s="3" t="str">
        <f>IF('yarn master raw '!J5184="INR","India","Imported")</f>
        <v>India</v>
      </c>
      <c r="E5184" s="3" t="str">
        <f>'yarn master raw '!D5184</f>
        <v>SSM</v>
      </c>
      <c r="F5184" s="3" t="str">
        <f>'yarn master raw '!E5184</f>
        <v>30's</v>
      </c>
      <c r="G5184" s="3" t="str">
        <f>'yarn master raw '!F5184</f>
        <v>Semi-Combed</v>
      </c>
      <c r="H5184" s="3" t="str">
        <f>'yarn master raw '!G5184</f>
        <v>100% Cotton</v>
      </c>
      <c r="I5184" s="12">
        <f>'yarn master raw '!I5184</f>
        <v>258</v>
      </c>
      <c r="J5184" s="3" t="str">
        <f>'yarn master raw '!H5184</f>
        <v>₹/kg</v>
      </c>
      <c r="K5184" s="3" t="str">
        <f>'yarn master raw '!J5184</f>
        <v>INR</v>
      </c>
      <c r="L5184" s="13">
        <f>_xlfn.XLOOKUP(K5184,'usd inr forecast '!$N$2:$N$6,'usd inr forecast '!$O$2:$O$6,1)</f>
        <v>1</v>
      </c>
      <c r="M5184" s="12">
        <f t="shared" si="320"/>
        <v>258</v>
      </c>
      <c r="N5184" s="3" t="str">
        <f t="shared" si="321"/>
        <v>₹/kg</v>
      </c>
      <c r="O5184" s="3" t="str">
        <f>'yarn master raw '!K5184</f>
        <v>Ex-Mill + Freight</v>
      </c>
      <c r="P5184" s="3" t="str">
        <f>'yarn master raw '!L5184</f>
        <v>Yes</v>
      </c>
      <c r="Q5184" s="3" t="str">
        <f>'yarn master raw '!M5184</f>
        <v>Cotton Yarn Price Trend</v>
      </c>
      <c r="R5184" s="3" t="str">
        <f>'yarn master raw '!N5184</f>
        <v>Historical Price (SSM)</v>
      </c>
      <c r="S5184" s="3">
        <f t="shared" si="322"/>
        <v>2023</v>
      </c>
      <c r="T5184" s="3" t="str">
        <f t="shared" si="323"/>
        <v>July</v>
      </c>
    </row>
    <row r="5185" spans="1:20" hidden="1" x14ac:dyDescent="0.3">
      <c r="A5185" s="3" t="str">
        <f>'yarn master raw '!A5185</f>
        <v>3rd July 2023 (ex-Mill+Frt Including GST)</v>
      </c>
      <c r="B5185" s="3" t="str">
        <f>'yarn master raw '!B5185</f>
        <v>Cotton Yarn</v>
      </c>
      <c r="C5185" s="3" t="str">
        <f>'yarn master raw '!C5185</f>
        <v>Cotton</v>
      </c>
      <c r="D5185" s="3" t="str">
        <f>IF('yarn master raw '!J5185="INR","India","Imported")</f>
        <v>India</v>
      </c>
      <c r="E5185" s="3" t="str">
        <f>'yarn master raw '!D5185</f>
        <v>SSM</v>
      </c>
      <c r="F5185" s="3" t="str">
        <f>'yarn master raw '!E5185</f>
        <v>34's</v>
      </c>
      <c r="G5185" s="3" t="str">
        <f>'yarn master raw '!F5185</f>
        <v>Semi-Combed</v>
      </c>
      <c r="H5185" s="3" t="str">
        <f>'yarn master raw '!G5185</f>
        <v>100% Cotton</v>
      </c>
      <c r="I5185" s="12">
        <f>'yarn master raw '!I5185</f>
        <v>267</v>
      </c>
      <c r="J5185" s="3" t="str">
        <f>'yarn master raw '!H5185</f>
        <v>₹/kg</v>
      </c>
      <c r="K5185" s="3" t="str">
        <f>'yarn master raw '!J5185</f>
        <v>INR</v>
      </c>
      <c r="L5185" s="13">
        <f>_xlfn.XLOOKUP(K5185,'usd inr forecast '!$N$2:$N$6,'usd inr forecast '!$O$2:$O$6,1)</f>
        <v>1</v>
      </c>
      <c r="M5185" s="12">
        <f t="shared" si="320"/>
        <v>267</v>
      </c>
      <c r="N5185" s="3" t="str">
        <f t="shared" si="321"/>
        <v>₹/kg</v>
      </c>
      <c r="O5185" s="3" t="str">
        <f>'yarn master raw '!K5185</f>
        <v>Ex-Mill + Freight</v>
      </c>
      <c r="P5185" s="3" t="str">
        <f>'yarn master raw '!L5185</f>
        <v>Yes</v>
      </c>
      <c r="Q5185" s="3" t="str">
        <f>'yarn master raw '!M5185</f>
        <v>Cotton Yarn Price Trend</v>
      </c>
      <c r="R5185" s="3" t="str">
        <f>'yarn master raw '!N5185</f>
        <v>Historical Price (SSM)</v>
      </c>
      <c r="S5185" s="3">
        <f t="shared" si="322"/>
        <v>2023</v>
      </c>
      <c r="T5185" s="3" t="str">
        <f t="shared" si="323"/>
        <v>July</v>
      </c>
    </row>
    <row r="5186" spans="1:20" hidden="1" x14ac:dyDescent="0.3">
      <c r="A5186" s="3" t="str">
        <f>'yarn master raw '!A5186</f>
        <v>3rd July 2023 (ex-Mill+Frt Including GST)</v>
      </c>
      <c r="B5186" s="3" t="str">
        <f>'yarn master raw '!B5186</f>
        <v>Cotton Yarn</v>
      </c>
      <c r="C5186" s="3" t="str">
        <f>'yarn master raw '!C5186</f>
        <v>Cotton</v>
      </c>
      <c r="D5186" s="3" t="str">
        <f>IF('yarn master raw '!J5186="INR","India","Imported")</f>
        <v>India</v>
      </c>
      <c r="E5186" s="3" t="str">
        <f>'yarn master raw '!D5186</f>
        <v>SSM</v>
      </c>
      <c r="F5186" s="3" t="str">
        <f>'yarn master raw '!E5186</f>
        <v>40's</v>
      </c>
      <c r="G5186" s="3" t="str">
        <f>'yarn master raw '!F5186</f>
        <v>Semi-Combed</v>
      </c>
      <c r="H5186" s="3" t="str">
        <f>'yarn master raw '!G5186</f>
        <v>100% Cotton</v>
      </c>
      <c r="I5186" s="12">
        <f>'yarn master raw '!I5186</f>
        <v>288</v>
      </c>
      <c r="J5186" s="3" t="str">
        <f>'yarn master raw '!H5186</f>
        <v>₹/kg</v>
      </c>
      <c r="K5186" s="3" t="str">
        <f>'yarn master raw '!J5186</f>
        <v>INR</v>
      </c>
      <c r="L5186" s="13">
        <f>_xlfn.XLOOKUP(K5186,'usd inr forecast '!$N$2:$N$6,'usd inr forecast '!$O$2:$O$6,1)</f>
        <v>1</v>
      </c>
      <c r="M5186" s="12">
        <f t="shared" si="320"/>
        <v>288</v>
      </c>
      <c r="N5186" s="3" t="str">
        <f t="shared" si="321"/>
        <v>₹/kg</v>
      </c>
      <c r="O5186" s="3" t="str">
        <f>'yarn master raw '!K5186</f>
        <v>Ex-Mill + Freight</v>
      </c>
      <c r="P5186" s="3" t="str">
        <f>'yarn master raw '!L5186</f>
        <v>Yes</v>
      </c>
      <c r="Q5186" s="3" t="str">
        <f>'yarn master raw '!M5186</f>
        <v>Cotton Yarn Price Trend</v>
      </c>
      <c r="R5186" s="3" t="str">
        <f>'yarn master raw '!N5186</f>
        <v>Historical Price (SSM)</v>
      </c>
      <c r="S5186" s="3">
        <f t="shared" si="322"/>
        <v>2023</v>
      </c>
      <c r="T5186" s="3" t="str">
        <f t="shared" si="323"/>
        <v>July</v>
      </c>
    </row>
    <row r="5187" spans="1:20" hidden="1" x14ac:dyDescent="0.3">
      <c r="A5187" s="3" t="str">
        <f>'yarn master raw '!A5187</f>
        <v>17th July 2023 (ex-Mill+Frt Including GST)</v>
      </c>
      <c r="B5187" s="3" t="str">
        <f>'yarn master raw '!B5187</f>
        <v>Cotton Yarn</v>
      </c>
      <c r="C5187" s="3" t="str">
        <f>'yarn master raw '!C5187</f>
        <v>Cotton</v>
      </c>
      <c r="D5187" s="3" t="str">
        <f>IF('yarn master raw '!J5187="INR","India","Imported")</f>
        <v>India</v>
      </c>
      <c r="E5187" s="3" t="str">
        <f>'yarn master raw '!D5187</f>
        <v>SSM</v>
      </c>
      <c r="F5187" s="3" t="str">
        <f>'yarn master raw '!E5187</f>
        <v>16's</v>
      </c>
      <c r="G5187" s="3" t="str">
        <f>'yarn master raw '!F5187</f>
        <v>Semi-Combed</v>
      </c>
      <c r="H5187" s="3" t="str">
        <f>'yarn master raw '!G5187</f>
        <v>100% Cotton</v>
      </c>
      <c r="I5187" s="12">
        <f>'yarn master raw '!I5187</f>
        <v>239</v>
      </c>
      <c r="J5187" s="3" t="str">
        <f>'yarn master raw '!H5187</f>
        <v>₹/kg</v>
      </c>
      <c r="K5187" s="3" t="str">
        <f>'yarn master raw '!J5187</f>
        <v>INR</v>
      </c>
      <c r="L5187" s="13">
        <f>_xlfn.XLOOKUP(K5187,'usd inr forecast '!$N$2:$N$6,'usd inr forecast '!$O$2:$O$6,1)</f>
        <v>1</v>
      </c>
      <c r="M5187" s="12">
        <f t="shared" ref="M5187:M5250" si="324">IF(J5187="₹/kg",I5187*L5187,IF(J5187="₹/Candy",I5187*L5187/355.62,IF(J5187="₹/Bale",I5187*L5187/170,I5187*L5187)))</f>
        <v>239</v>
      </c>
      <c r="N5187" s="3" t="str">
        <f t="shared" ref="N5187:N5250" si="325">"₹/kg"</f>
        <v>₹/kg</v>
      </c>
      <c r="O5187" s="3" t="str">
        <f>'yarn master raw '!K5187</f>
        <v>Ex-Mill + Freight</v>
      </c>
      <c r="P5187" s="3" t="str">
        <f>'yarn master raw '!L5187</f>
        <v>Yes</v>
      </c>
      <c r="Q5187" s="3" t="str">
        <f>'yarn master raw '!M5187</f>
        <v>Cotton Yarn Price Trend</v>
      </c>
      <c r="R5187" s="3" t="str">
        <f>'yarn master raw '!N5187</f>
        <v>Historical Price (SSM)</v>
      </c>
      <c r="S5187" s="3">
        <f t="shared" ref="S5187:S5250" si="326">IFERROR(IF(ISNUMBER(A5187),YEAR(A5187),IF(ISNUMBER(SEARCH("'",A5187)),VALUE("20"&amp;MID(A5187,SEARCH("'",A5187)+1,2)),IF(ISNUMBER(SEARCH("2023",A5187)),2023,IF(ISNUMBER(SEARCH("2024",A5187)),2024,IF(ISNUMBER(SEARCH("2025",A5187)),2025,IF(ISNUMBER(SEARCH("2026",A5187)),2026,2022)))))),"")</f>
        <v>2023</v>
      </c>
      <c r="T5187" s="3" t="str">
        <f t="shared" ref="T5187:T5250" si="327">IFERROR(IF(ISNUMBER(A5187),TEXT(A5187,"mmmm"),IF(ISNUMBER(SEARCH("Jan",A5187)),"January",IF(ISNUMBER(SEARCH("Feb",A5187)),"February",IF(ISNUMBER(SEARCH("March",A5187)),"March",IF(ISNUMBER(SEARCH("April",A5187)),"April",IF(ISNUMBER(SEARCH("May",A5187)),"May",IF(ISNUMBER(SEARCH("June",A5187)),"June",IF(ISNUMBER(SEARCH("July",A5187)),"July",IF(ISNUMBER(SEARCH("Aug",A5187)),"August",IF(ISNUMBER(SEARCH("Sep",A5187)),"September",IF(ISNUMBER(SEARCH("Oct",A5187)),"October",IF(ISNUMBER(SEARCH("Nov",A5187)),"November",IF(ISNUMBER(SEARCH("Dec",A5187)),"December",""))))))))))))),"")</f>
        <v>July</v>
      </c>
    </row>
    <row r="5188" spans="1:20" hidden="1" x14ac:dyDescent="0.3">
      <c r="A5188" s="3" t="str">
        <f>'yarn master raw '!A5188</f>
        <v>17th July 2023 (ex-Mill+Frt Including GST)</v>
      </c>
      <c r="B5188" s="3" t="str">
        <f>'yarn master raw '!B5188</f>
        <v>Cotton Yarn</v>
      </c>
      <c r="C5188" s="3" t="str">
        <f>'yarn master raw '!C5188</f>
        <v>Cotton</v>
      </c>
      <c r="D5188" s="3" t="str">
        <f>IF('yarn master raw '!J5188="INR","India","Imported")</f>
        <v>India</v>
      </c>
      <c r="E5188" s="3" t="str">
        <f>'yarn master raw '!D5188</f>
        <v>SSM</v>
      </c>
      <c r="F5188" s="3" t="str">
        <f>'yarn master raw '!E5188</f>
        <v>20's</v>
      </c>
      <c r="G5188" s="3" t="str">
        <f>'yarn master raw '!F5188</f>
        <v>Semi-Combed</v>
      </c>
      <c r="H5188" s="3" t="str">
        <f>'yarn master raw '!G5188</f>
        <v>100% Cotton</v>
      </c>
      <c r="I5188" s="12">
        <f>'yarn master raw '!I5188</f>
        <v>237</v>
      </c>
      <c r="J5188" s="3" t="str">
        <f>'yarn master raw '!H5188</f>
        <v>₹/kg</v>
      </c>
      <c r="K5188" s="3" t="str">
        <f>'yarn master raw '!J5188</f>
        <v>INR</v>
      </c>
      <c r="L5188" s="13">
        <f>_xlfn.XLOOKUP(K5188,'usd inr forecast '!$N$2:$N$6,'usd inr forecast '!$O$2:$O$6,1)</f>
        <v>1</v>
      </c>
      <c r="M5188" s="12">
        <f t="shared" si="324"/>
        <v>237</v>
      </c>
      <c r="N5188" s="3" t="str">
        <f t="shared" si="325"/>
        <v>₹/kg</v>
      </c>
      <c r="O5188" s="3" t="str">
        <f>'yarn master raw '!K5188</f>
        <v>Ex-Mill + Freight</v>
      </c>
      <c r="P5188" s="3" t="str">
        <f>'yarn master raw '!L5188</f>
        <v>Yes</v>
      </c>
      <c r="Q5188" s="3" t="str">
        <f>'yarn master raw '!M5188</f>
        <v>Cotton Yarn Price Trend</v>
      </c>
      <c r="R5188" s="3" t="str">
        <f>'yarn master raw '!N5188</f>
        <v>Historical Price (SSM)</v>
      </c>
      <c r="S5188" s="3">
        <f t="shared" si="326"/>
        <v>2023</v>
      </c>
      <c r="T5188" s="3" t="str">
        <f t="shared" si="327"/>
        <v>July</v>
      </c>
    </row>
    <row r="5189" spans="1:20" hidden="1" x14ac:dyDescent="0.3">
      <c r="A5189" s="3" t="str">
        <f>'yarn master raw '!A5189</f>
        <v>17th July 2023 (ex-Mill+Frt Including GST)</v>
      </c>
      <c r="B5189" s="3" t="str">
        <f>'yarn master raw '!B5189</f>
        <v>Cotton Yarn</v>
      </c>
      <c r="C5189" s="3" t="str">
        <f>'yarn master raw '!C5189</f>
        <v>Cotton</v>
      </c>
      <c r="D5189" s="3" t="str">
        <f>IF('yarn master raw '!J5189="INR","India","Imported")</f>
        <v>India</v>
      </c>
      <c r="E5189" s="3" t="str">
        <f>'yarn master raw '!D5189</f>
        <v>SSM</v>
      </c>
      <c r="F5189" s="3" t="str">
        <f>'yarn master raw '!E5189</f>
        <v>24's</v>
      </c>
      <c r="G5189" s="3" t="str">
        <f>'yarn master raw '!F5189</f>
        <v>Semi-Combed</v>
      </c>
      <c r="H5189" s="3" t="str">
        <f>'yarn master raw '!G5189</f>
        <v>100% Cotton</v>
      </c>
      <c r="I5189" s="12">
        <f>'yarn master raw '!I5189</f>
        <v>246</v>
      </c>
      <c r="J5189" s="3" t="str">
        <f>'yarn master raw '!H5189</f>
        <v>₹/kg</v>
      </c>
      <c r="K5189" s="3" t="str">
        <f>'yarn master raw '!J5189</f>
        <v>INR</v>
      </c>
      <c r="L5189" s="13">
        <f>_xlfn.XLOOKUP(K5189,'usd inr forecast '!$N$2:$N$6,'usd inr forecast '!$O$2:$O$6,1)</f>
        <v>1</v>
      </c>
      <c r="M5189" s="12">
        <f t="shared" si="324"/>
        <v>246</v>
      </c>
      <c r="N5189" s="3" t="str">
        <f t="shared" si="325"/>
        <v>₹/kg</v>
      </c>
      <c r="O5189" s="3" t="str">
        <f>'yarn master raw '!K5189</f>
        <v>Ex-Mill + Freight</v>
      </c>
      <c r="P5189" s="3" t="str">
        <f>'yarn master raw '!L5189</f>
        <v>Yes</v>
      </c>
      <c r="Q5189" s="3" t="str">
        <f>'yarn master raw '!M5189</f>
        <v>Cotton Yarn Price Trend</v>
      </c>
      <c r="R5189" s="3" t="str">
        <f>'yarn master raw '!N5189</f>
        <v>Historical Price (SSM)</v>
      </c>
      <c r="S5189" s="3">
        <f t="shared" si="326"/>
        <v>2023</v>
      </c>
      <c r="T5189" s="3" t="str">
        <f t="shared" si="327"/>
        <v>July</v>
      </c>
    </row>
    <row r="5190" spans="1:20" hidden="1" x14ac:dyDescent="0.3">
      <c r="A5190" s="3" t="str">
        <f>'yarn master raw '!A5190</f>
        <v>17th July 2023 (ex-Mill+Frt Including GST)</v>
      </c>
      <c r="B5190" s="3" t="str">
        <f>'yarn master raw '!B5190</f>
        <v>Cotton Yarn</v>
      </c>
      <c r="C5190" s="3" t="str">
        <f>'yarn master raw '!C5190</f>
        <v>Cotton</v>
      </c>
      <c r="D5190" s="3" t="str">
        <f>IF('yarn master raw '!J5190="INR","India","Imported")</f>
        <v>India</v>
      </c>
      <c r="E5190" s="3" t="str">
        <f>'yarn master raw '!D5190</f>
        <v>SSM</v>
      </c>
      <c r="F5190" s="3" t="str">
        <f>'yarn master raw '!E5190</f>
        <v>30's</v>
      </c>
      <c r="G5190" s="3" t="str">
        <f>'yarn master raw '!F5190</f>
        <v>Semi-Combed</v>
      </c>
      <c r="H5190" s="3" t="str">
        <f>'yarn master raw '!G5190</f>
        <v>100% Cotton</v>
      </c>
      <c r="I5190" s="12">
        <f>'yarn master raw '!I5190</f>
        <v>258</v>
      </c>
      <c r="J5190" s="3" t="str">
        <f>'yarn master raw '!H5190</f>
        <v>₹/kg</v>
      </c>
      <c r="K5190" s="3" t="str">
        <f>'yarn master raw '!J5190</f>
        <v>INR</v>
      </c>
      <c r="L5190" s="13">
        <f>_xlfn.XLOOKUP(K5190,'usd inr forecast '!$N$2:$N$6,'usd inr forecast '!$O$2:$O$6,1)</f>
        <v>1</v>
      </c>
      <c r="M5190" s="12">
        <f t="shared" si="324"/>
        <v>258</v>
      </c>
      <c r="N5190" s="3" t="str">
        <f t="shared" si="325"/>
        <v>₹/kg</v>
      </c>
      <c r="O5190" s="3" t="str">
        <f>'yarn master raw '!K5190</f>
        <v>Ex-Mill + Freight</v>
      </c>
      <c r="P5190" s="3" t="str">
        <f>'yarn master raw '!L5190</f>
        <v>Yes</v>
      </c>
      <c r="Q5190" s="3" t="str">
        <f>'yarn master raw '!M5190</f>
        <v>Cotton Yarn Price Trend</v>
      </c>
      <c r="R5190" s="3" t="str">
        <f>'yarn master raw '!N5190</f>
        <v>Historical Price (SSM)</v>
      </c>
      <c r="S5190" s="3">
        <f t="shared" si="326"/>
        <v>2023</v>
      </c>
      <c r="T5190" s="3" t="str">
        <f t="shared" si="327"/>
        <v>July</v>
      </c>
    </row>
    <row r="5191" spans="1:20" hidden="1" x14ac:dyDescent="0.3">
      <c r="A5191" s="3" t="str">
        <f>'yarn master raw '!A5191</f>
        <v>17th July 2023 (ex-Mill+Frt Including GST)</v>
      </c>
      <c r="B5191" s="3" t="str">
        <f>'yarn master raw '!B5191</f>
        <v>Cotton Yarn</v>
      </c>
      <c r="C5191" s="3" t="str">
        <f>'yarn master raw '!C5191</f>
        <v>Cotton</v>
      </c>
      <c r="D5191" s="3" t="str">
        <f>IF('yarn master raw '!J5191="INR","India","Imported")</f>
        <v>India</v>
      </c>
      <c r="E5191" s="3" t="str">
        <f>'yarn master raw '!D5191</f>
        <v>SSM</v>
      </c>
      <c r="F5191" s="3" t="str">
        <f>'yarn master raw '!E5191</f>
        <v>34's</v>
      </c>
      <c r="G5191" s="3" t="str">
        <f>'yarn master raw '!F5191</f>
        <v>Semi-Combed</v>
      </c>
      <c r="H5191" s="3" t="str">
        <f>'yarn master raw '!G5191</f>
        <v>100% Cotton</v>
      </c>
      <c r="I5191" s="12">
        <f>'yarn master raw '!I5191</f>
        <v>267</v>
      </c>
      <c r="J5191" s="3" t="str">
        <f>'yarn master raw '!H5191</f>
        <v>₹/kg</v>
      </c>
      <c r="K5191" s="3" t="str">
        <f>'yarn master raw '!J5191</f>
        <v>INR</v>
      </c>
      <c r="L5191" s="13">
        <f>_xlfn.XLOOKUP(K5191,'usd inr forecast '!$N$2:$N$6,'usd inr forecast '!$O$2:$O$6,1)</f>
        <v>1</v>
      </c>
      <c r="M5191" s="12">
        <f t="shared" si="324"/>
        <v>267</v>
      </c>
      <c r="N5191" s="3" t="str">
        <f t="shared" si="325"/>
        <v>₹/kg</v>
      </c>
      <c r="O5191" s="3" t="str">
        <f>'yarn master raw '!K5191</f>
        <v>Ex-Mill + Freight</v>
      </c>
      <c r="P5191" s="3" t="str">
        <f>'yarn master raw '!L5191</f>
        <v>Yes</v>
      </c>
      <c r="Q5191" s="3" t="str">
        <f>'yarn master raw '!M5191</f>
        <v>Cotton Yarn Price Trend</v>
      </c>
      <c r="R5191" s="3" t="str">
        <f>'yarn master raw '!N5191</f>
        <v>Historical Price (SSM)</v>
      </c>
      <c r="S5191" s="3">
        <f t="shared" si="326"/>
        <v>2023</v>
      </c>
      <c r="T5191" s="3" t="str">
        <f t="shared" si="327"/>
        <v>July</v>
      </c>
    </row>
    <row r="5192" spans="1:20" hidden="1" x14ac:dyDescent="0.3">
      <c r="A5192" s="3" t="str">
        <f>'yarn master raw '!A5192</f>
        <v>17th July 2023 (ex-Mill+Frt Including GST)</v>
      </c>
      <c r="B5192" s="3" t="str">
        <f>'yarn master raw '!B5192</f>
        <v>Cotton Yarn</v>
      </c>
      <c r="C5192" s="3" t="str">
        <f>'yarn master raw '!C5192</f>
        <v>Cotton</v>
      </c>
      <c r="D5192" s="3" t="str">
        <f>IF('yarn master raw '!J5192="INR","India","Imported")</f>
        <v>India</v>
      </c>
      <c r="E5192" s="3" t="str">
        <f>'yarn master raw '!D5192</f>
        <v>SSM</v>
      </c>
      <c r="F5192" s="3" t="str">
        <f>'yarn master raw '!E5192</f>
        <v>40's</v>
      </c>
      <c r="G5192" s="3" t="str">
        <f>'yarn master raw '!F5192</f>
        <v>Semi-Combed</v>
      </c>
      <c r="H5192" s="3" t="str">
        <f>'yarn master raw '!G5192</f>
        <v>100% Cotton</v>
      </c>
      <c r="I5192" s="12">
        <f>'yarn master raw '!I5192</f>
        <v>288</v>
      </c>
      <c r="J5192" s="3" t="str">
        <f>'yarn master raw '!H5192</f>
        <v>₹/kg</v>
      </c>
      <c r="K5192" s="3" t="str">
        <f>'yarn master raw '!J5192</f>
        <v>INR</v>
      </c>
      <c r="L5192" s="13">
        <f>_xlfn.XLOOKUP(K5192,'usd inr forecast '!$N$2:$N$6,'usd inr forecast '!$O$2:$O$6,1)</f>
        <v>1</v>
      </c>
      <c r="M5192" s="12">
        <f t="shared" si="324"/>
        <v>288</v>
      </c>
      <c r="N5192" s="3" t="str">
        <f t="shared" si="325"/>
        <v>₹/kg</v>
      </c>
      <c r="O5192" s="3" t="str">
        <f>'yarn master raw '!K5192</f>
        <v>Ex-Mill + Freight</v>
      </c>
      <c r="P5192" s="3" t="str">
        <f>'yarn master raw '!L5192</f>
        <v>Yes</v>
      </c>
      <c r="Q5192" s="3" t="str">
        <f>'yarn master raw '!M5192</f>
        <v>Cotton Yarn Price Trend</v>
      </c>
      <c r="R5192" s="3" t="str">
        <f>'yarn master raw '!N5192</f>
        <v>Historical Price (SSM)</v>
      </c>
      <c r="S5192" s="3">
        <f t="shared" si="326"/>
        <v>2023</v>
      </c>
      <c r="T5192" s="3" t="str">
        <f t="shared" si="327"/>
        <v>July</v>
      </c>
    </row>
    <row r="5193" spans="1:20" hidden="1" x14ac:dyDescent="0.3">
      <c r="A5193" s="3" t="str">
        <f>'yarn master raw '!A5193</f>
        <v>1st August'2023 (ex-Mill+Frt Including GST)</v>
      </c>
      <c r="B5193" s="3" t="str">
        <f>'yarn master raw '!B5193</f>
        <v>Cotton Yarn</v>
      </c>
      <c r="C5193" s="3" t="str">
        <f>'yarn master raw '!C5193</f>
        <v>Cotton</v>
      </c>
      <c r="D5193" s="3" t="str">
        <f>IF('yarn master raw '!J5193="INR","India","Imported")</f>
        <v>India</v>
      </c>
      <c r="E5193" s="3" t="str">
        <f>'yarn master raw '!D5193</f>
        <v>SSM</v>
      </c>
      <c r="F5193" s="3" t="str">
        <f>'yarn master raw '!E5193</f>
        <v>16's</v>
      </c>
      <c r="G5193" s="3" t="str">
        <f>'yarn master raw '!F5193</f>
        <v>Semi-Combed</v>
      </c>
      <c r="H5193" s="3" t="str">
        <f>'yarn master raw '!G5193</f>
        <v>100% Cotton</v>
      </c>
      <c r="I5193" s="12">
        <f>'yarn master raw '!I5193</f>
        <v>239</v>
      </c>
      <c r="J5193" s="3" t="str">
        <f>'yarn master raw '!H5193</f>
        <v>₹/kg</v>
      </c>
      <c r="K5193" s="3" t="str">
        <f>'yarn master raw '!J5193</f>
        <v>INR</v>
      </c>
      <c r="L5193" s="13">
        <f>_xlfn.XLOOKUP(K5193,'usd inr forecast '!$N$2:$N$6,'usd inr forecast '!$O$2:$O$6,1)</f>
        <v>1</v>
      </c>
      <c r="M5193" s="12">
        <f t="shared" si="324"/>
        <v>239</v>
      </c>
      <c r="N5193" s="3" t="str">
        <f t="shared" si="325"/>
        <v>₹/kg</v>
      </c>
      <c r="O5193" s="3" t="str">
        <f>'yarn master raw '!K5193</f>
        <v>Ex-Mill + Freight</v>
      </c>
      <c r="P5193" s="3" t="str">
        <f>'yarn master raw '!L5193</f>
        <v>Yes</v>
      </c>
      <c r="Q5193" s="3" t="str">
        <f>'yarn master raw '!M5193</f>
        <v>Cotton Yarn Price Trend</v>
      </c>
      <c r="R5193" s="3" t="str">
        <f>'yarn master raw '!N5193</f>
        <v>Historical Price (SSM)</v>
      </c>
      <c r="S5193" s="3">
        <f t="shared" si="326"/>
        <v>2020</v>
      </c>
      <c r="T5193" s="3" t="str">
        <f t="shared" si="327"/>
        <v>August</v>
      </c>
    </row>
    <row r="5194" spans="1:20" hidden="1" x14ac:dyDescent="0.3">
      <c r="A5194" s="3" t="str">
        <f>'yarn master raw '!A5194</f>
        <v>1st August'2023 (ex-Mill+Frt Including GST)</v>
      </c>
      <c r="B5194" s="3" t="str">
        <f>'yarn master raw '!B5194</f>
        <v>Cotton Yarn</v>
      </c>
      <c r="C5194" s="3" t="str">
        <f>'yarn master raw '!C5194</f>
        <v>Cotton</v>
      </c>
      <c r="D5194" s="3" t="str">
        <f>IF('yarn master raw '!J5194="INR","India","Imported")</f>
        <v>India</v>
      </c>
      <c r="E5194" s="3" t="str">
        <f>'yarn master raw '!D5194</f>
        <v>SSM</v>
      </c>
      <c r="F5194" s="3" t="str">
        <f>'yarn master raw '!E5194</f>
        <v>20's</v>
      </c>
      <c r="G5194" s="3" t="str">
        <f>'yarn master raw '!F5194</f>
        <v>Semi-Combed</v>
      </c>
      <c r="H5194" s="3" t="str">
        <f>'yarn master raw '!G5194</f>
        <v>100% Cotton</v>
      </c>
      <c r="I5194" s="12">
        <f>'yarn master raw '!I5194</f>
        <v>237</v>
      </c>
      <c r="J5194" s="3" t="str">
        <f>'yarn master raw '!H5194</f>
        <v>₹/kg</v>
      </c>
      <c r="K5194" s="3" t="str">
        <f>'yarn master raw '!J5194</f>
        <v>INR</v>
      </c>
      <c r="L5194" s="13">
        <f>_xlfn.XLOOKUP(K5194,'usd inr forecast '!$N$2:$N$6,'usd inr forecast '!$O$2:$O$6,1)</f>
        <v>1</v>
      </c>
      <c r="M5194" s="12">
        <f t="shared" si="324"/>
        <v>237</v>
      </c>
      <c r="N5194" s="3" t="str">
        <f t="shared" si="325"/>
        <v>₹/kg</v>
      </c>
      <c r="O5194" s="3" t="str">
        <f>'yarn master raw '!K5194</f>
        <v>Ex-Mill + Freight</v>
      </c>
      <c r="P5194" s="3" t="str">
        <f>'yarn master raw '!L5194</f>
        <v>Yes</v>
      </c>
      <c r="Q5194" s="3" t="str">
        <f>'yarn master raw '!M5194</f>
        <v>Cotton Yarn Price Trend</v>
      </c>
      <c r="R5194" s="3" t="str">
        <f>'yarn master raw '!N5194</f>
        <v>Historical Price (SSM)</v>
      </c>
      <c r="S5194" s="3">
        <f t="shared" si="326"/>
        <v>2020</v>
      </c>
      <c r="T5194" s="3" t="str">
        <f t="shared" si="327"/>
        <v>August</v>
      </c>
    </row>
    <row r="5195" spans="1:20" hidden="1" x14ac:dyDescent="0.3">
      <c r="A5195" s="3" t="str">
        <f>'yarn master raw '!A5195</f>
        <v>1st August'2023 (ex-Mill+Frt Including GST)</v>
      </c>
      <c r="B5195" s="3" t="str">
        <f>'yarn master raw '!B5195</f>
        <v>Cotton Yarn</v>
      </c>
      <c r="C5195" s="3" t="str">
        <f>'yarn master raw '!C5195</f>
        <v>Cotton</v>
      </c>
      <c r="D5195" s="3" t="str">
        <f>IF('yarn master raw '!J5195="INR","India","Imported")</f>
        <v>India</v>
      </c>
      <c r="E5195" s="3" t="str">
        <f>'yarn master raw '!D5195</f>
        <v>SSM</v>
      </c>
      <c r="F5195" s="3" t="str">
        <f>'yarn master raw '!E5195</f>
        <v>24's</v>
      </c>
      <c r="G5195" s="3" t="str">
        <f>'yarn master raw '!F5195</f>
        <v>Semi-Combed</v>
      </c>
      <c r="H5195" s="3" t="str">
        <f>'yarn master raw '!G5195</f>
        <v>100% Cotton</v>
      </c>
      <c r="I5195" s="12">
        <f>'yarn master raw '!I5195</f>
        <v>246</v>
      </c>
      <c r="J5195" s="3" t="str">
        <f>'yarn master raw '!H5195</f>
        <v>₹/kg</v>
      </c>
      <c r="K5195" s="3" t="str">
        <f>'yarn master raw '!J5195</f>
        <v>INR</v>
      </c>
      <c r="L5195" s="13">
        <f>_xlfn.XLOOKUP(K5195,'usd inr forecast '!$N$2:$N$6,'usd inr forecast '!$O$2:$O$6,1)</f>
        <v>1</v>
      </c>
      <c r="M5195" s="12">
        <f t="shared" si="324"/>
        <v>246</v>
      </c>
      <c r="N5195" s="3" t="str">
        <f t="shared" si="325"/>
        <v>₹/kg</v>
      </c>
      <c r="O5195" s="3" t="str">
        <f>'yarn master raw '!K5195</f>
        <v>Ex-Mill + Freight</v>
      </c>
      <c r="P5195" s="3" t="str">
        <f>'yarn master raw '!L5195</f>
        <v>Yes</v>
      </c>
      <c r="Q5195" s="3" t="str">
        <f>'yarn master raw '!M5195</f>
        <v>Cotton Yarn Price Trend</v>
      </c>
      <c r="R5195" s="3" t="str">
        <f>'yarn master raw '!N5195</f>
        <v>Historical Price (SSM)</v>
      </c>
      <c r="S5195" s="3">
        <f t="shared" si="326"/>
        <v>2020</v>
      </c>
      <c r="T5195" s="3" t="str">
        <f t="shared" si="327"/>
        <v>August</v>
      </c>
    </row>
    <row r="5196" spans="1:20" hidden="1" x14ac:dyDescent="0.3">
      <c r="A5196" s="3" t="str">
        <f>'yarn master raw '!A5196</f>
        <v>1st August'2023 (ex-Mill+Frt Including GST)</v>
      </c>
      <c r="B5196" s="3" t="str">
        <f>'yarn master raw '!B5196</f>
        <v>Cotton Yarn</v>
      </c>
      <c r="C5196" s="3" t="str">
        <f>'yarn master raw '!C5196</f>
        <v>Cotton</v>
      </c>
      <c r="D5196" s="3" t="str">
        <f>IF('yarn master raw '!J5196="INR","India","Imported")</f>
        <v>India</v>
      </c>
      <c r="E5196" s="3" t="str">
        <f>'yarn master raw '!D5196</f>
        <v>SSM</v>
      </c>
      <c r="F5196" s="3" t="str">
        <f>'yarn master raw '!E5196</f>
        <v>30's</v>
      </c>
      <c r="G5196" s="3" t="str">
        <f>'yarn master raw '!F5196</f>
        <v>Semi-Combed</v>
      </c>
      <c r="H5196" s="3" t="str">
        <f>'yarn master raw '!G5196</f>
        <v>100% Cotton</v>
      </c>
      <c r="I5196" s="12">
        <f>'yarn master raw '!I5196</f>
        <v>258</v>
      </c>
      <c r="J5196" s="3" t="str">
        <f>'yarn master raw '!H5196</f>
        <v>₹/kg</v>
      </c>
      <c r="K5196" s="3" t="str">
        <f>'yarn master raw '!J5196</f>
        <v>INR</v>
      </c>
      <c r="L5196" s="13">
        <f>_xlfn.XLOOKUP(K5196,'usd inr forecast '!$N$2:$N$6,'usd inr forecast '!$O$2:$O$6,1)</f>
        <v>1</v>
      </c>
      <c r="M5196" s="12">
        <f t="shared" si="324"/>
        <v>258</v>
      </c>
      <c r="N5196" s="3" t="str">
        <f t="shared" si="325"/>
        <v>₹/kg</v>
      </c>
      <c r="O5196" s="3" t="str">
        <f>'yarn master raw '!K5196</f>
        <v>Ex-Mill + Freight</v>
      </c>
      <c r="P5196" s="3" t="str">
        <f>'yarn master raw '!L5196</f>
        <v>Yes</v>
      </c>
      <c r="Q5196" s="3" t="str">
        <f>'yarn master raw '!M5196</f>
        <v>Cotton Yarn Price Trend</v>
      </c>
      <c r="R5196" s="3" t="str">
        <f>'yarn master raw '!N5196</f>
        <v>Historical Price (SSM)</v>
      </c>
      <c r="S5196" s="3">
        <f t="shared" si="326"/>
        <v>2020</v>
      </c>
      <c r="T5196" s="3" t="str">
        <f t="shared" si="327"/>
        <v>August</v>
      </c>
    </row>
    <row r="5197" spans="1:20" hidden="1" x14ac:dyDescent="0.3">
      <c r="A5197" s="3" t="str">
        <f>'yarn master raw '!A5197</f>
        <v>1st August'2023 (ex-Mill+Frt Including GST)</v>
      </c>
      <c r="B5197" s="3" t="str">
        <f>'yarn master raw '!B5197</f>
        <v>Cotton Yarn</v>
      </c>
      <c r="C5197" s="3" t="str">
        <f>'yarn master raw '!C5197</f>
        <v>Cotton</v>
      </c>
      <c r="D5197" s="3" t="str">
        <f>IF('yarn master raw '!J5197="INR","India","Imported")</f>
        <v>India</v>
      </c>
      <c r="E5197" s="3" t="str">
        <f>'yarn master raw '!D5197</f>
        <v>SSM</v>
      </c>
      <c r="F5197" s="3" t="str">
        <f>'yarn master raw '!E5197</f>
        <v>34's</v>
      </c>
      <c r="G5197" s="3" t="str">
        <f>'yarn master raw '!F5197</f>
        <v>Semi-Combed</v>
      </c>
      <c r="H5197" s="3" t="str">
        <f>'yarn master raw '!G5197</f>
        <v>100% Cotton</v>
      </c>
      <c r="I5197" s="12">
        <f>'yarn master raw '!I5197</f>
        <v>267</v>
      </c>
      <c r="J5197" s="3" t="str">
        <f>'yarn master raw '!H5197</f>
        <v>₹/kg</v>
      </c>
      <c r="K5197" s="3" t="str">
        <f>'yarn master raw '!J5197</f>
        <v>INR</v>
      </c>
      <c r="L5197" s="13">
        <f>_xlfn.XLOOKUP(K5197,'usd inr forecast '!$N$2:$N$6,'usd inr forecast '!$O$2:$O$6,1)</f>
        <v>1</v>
      </c>
      <c r="M5197" s="12">
        <f t="shared" si="324"/>
        <v>267</v>
      </c>
      <c r="N5197" s="3" t="str">
        <f t="shared" si="325"/>
        <v>₹/kg</v>
      </c>
      <c r="O5197" s="3" t="str">
        <f>'yarn master raw '!K5197</f>
        <v>Ex-Mill + Freight</v>
      </c>
      <c r="P5197" s="3" t="str">
        <f>'yarn master raw '!L5197</f>
        <v>Yes</v>
      </c>
      <c r="Q5197" s="3" t="str">
        <f>'yarn master raw '!M5197</f>
        <v>Cotton Yarn Price Trend</v>
      </c>
      <c r="R5197" s="3" t="str">
        <f>'yarn master raw '!N5197</f>
        <v>Historical Price (SSM)</v>
      </c>
      <c r="S5197" s="3">
        <f t="shared" si="326"/>
        <v>2020</v>
      </c>
      <c r="T5197" s="3" t="str">
        <f t="shared" si="327"/>
        <v>August</v>
      </c>
    </row>
    <row r="5198" spans="1:20" hidden="1" x14ac:dyDescent="0.3">
      <c r="A5198" s="3" t="str">
        <f>'yarn master raw '!A5198</f>
        <v>1st August'2023 (ex-Mill+Frt Including GST)</v>
      </c>
      <c r="B5198" s="3" t="str">
        <f>'yarn master raw '!B5198</f>
        <v>Cotton Yarn</v>
      </c>
      <c r="C5198" s="3" t="str">
        <f>'yarn master raw '!C5198</f>
        <v>Cotton</v>
      </c>
      <c r="D5198" s="3" t="str">
        <f>IF('yarn master raw '!J5198="INR","India","Imported")</f>
        <v>India</v>
      </c>
      <c r="E5198" s="3" t="str">
        <f>'yarn master raw '!D5198</f>
        <v>SSM</v>
      </c>
      <c r="F5198" s="3" t="str">
        <f>'yarn master raw '!E5198</f>
        <v>40's</v>
      </c>
      <c r="G5198" s="3" t="str">
        <f>'yarn master raw '!F5198</f>
        <v>Semi-Combed</v>
      </c>
      <c r="H5198" s="3" t="str">
        <f>'yarn master raw '!G5198</f>
        <v>100% Cotton</v>
      </c>
      <c r="I5198" s="12">
        <f>'yarn master raw '!I5198</f>
        <v>288</v>
      </c>
      <c r="J5198" s="3" t="str">
        <f>'yarn master raw '!H5198</f>
        <v>₹/kg</v>
      </c>
      <c r="K5198" s="3" t="str">
        <f>'yarn master raw '!J5198</f>
        <v>INR</v>
      </c>
      <c r="L5198" s="13">
        <f>_xlfn.XLOOKUP(K5198,'usd inr forecast '!$N$2:$N$6,'usd inr forecast '!$O$2:$O$6,1)</f>
        <v>1</v>
      </c>
      <c r="M5198" s="12">
        <f t="shared" si="324"/>
        <v>288</v>
      </c>
      <c r="N5198" s="3" t="str">
        <f t="shared" si="325"/>
        <v>₹/kg</v>
      </c>
      <c r="O5198" s="3" t="str">
        <f>'yarn master raw '!K5198</f>
        <v>Ex-Mill + Freight</v>
      </c>
      <c r="P5198" s="3" t="str">
        <f>'yarn master raw '!L5198</f>
        <v>Yes</v>
      </c>
      <c r="Q5198" s="3" t="str">
        <f>'yarn master raw '!M5198</f>
        <v>Cotton Yarn Price Trend</v>
      </c>
      <c r="R5198" s="3" t="str">
        <f>'yarn master raw '!N5198</f>
        <v>Historical Price (SSM)</v>
      </c>
      <c r="S5198" s="3">
        <f t="shared" si="326"/>
        <v>2020</v>
      </c>
      <c r="T5198" s="3" t="str">
        <f t="shared" si="327"/>
        <v>August</v>
      </c>
    </row>
    <row r="5199" spans="1:20" hidden="1" x14ac:dyDescent="0.3">
      <c r="A5199" s="3" t="str">
        <f>'yarn master raw '!A5199</f>
        <v>14th August'2023 (ex-Mill+Frt Including GST)</v>
      </c>
      <c r="B5199" s="3" t="str">
        <f>'yarn master raw '!B5199</f>
        <v>Cotton Yarn</v>
      </c>
      <c r="C5199" s="3" t="str">
        <f>'yarn master raw '!C5199</f>
        <v>Cotton</v>
      </c>
      <c r="D5199" s="3" t="str">
        <f>IF('yarn master raw '!J5199="INR","India","Imported")</f>
        <v>India</v>
      </c>
      <c r="E5199" s="3" t="str">
        <f>'yarn master raw '!D5199</f>
        <v>SSM</v>
      </c>
      <c r="F5199" s="3" t="str">
        <f>'yarn master raw '!E5199</f>
        <v>16's</v>
      </c>
      <c r="G5199" s="3" t="str">
        <f>'yarn master raw '!F5199</f>
        <v>Semi-Combed</v>
      </c>
      <c r="H5199" s="3" t="str">
        <f>'yarn master raw '!G5199</f>
        <v>100% Cotton</v>
      </c>
      <c r="I5199" s="12">
        <f>'yarn master raw '!I5199</f>
        <v>239</v>
      </c>
      <c r="J5199" s="3" t="str">
        <f>'yarn master raw '!H5199</f>
        <v>₹/kg</v>
      </c>
      <c r="K5199" s="3" t="str">
        <f>'yarn master raw '!J5199</f>
        <v>INR</v>
      </c>
      <c r="L5199" s="13">
        <f>_xlfn.XLOOKUP(K5199,'usd inr forecast '!$N$2:$N$6,'usd inr forecast '!$O$2:$O$6,1)</f>
        <v>1</v>
      </c>
      <c r="M5199" s="12">
        <f t="shared" si="324"/>
        <v>239</v>
      </c>
      <c r="N5199" s="3" t="str">
        <f t="shared" si="325"/>
        <v>₹/kg</v>
      </c>
      <c r="O5199" s="3" t="str">
        <f>'yarn master raw '!K5199</f>
        <v>Ex-Mill + Freight</v>
      </c>
      <c r="P5199" s="3" t="str">
        <f>'yarn master raw '!L5199</f>
        <v>Yes</v>
      </c>
      <c r="Q5199" s="3" t="str">
        <f>'yarn master raw '!M5199</f>
        <v>Cotton Yarn Price Trend</v>
      </c>
      <c r="R5199" s="3" t="str">
        <f>'yarn master raw '!N5199</f>
        <v>Historical Price (SSM)</v>
      </c>
      <c r="S5199" s="3">
        <f t="shared" si="326"/>
        <v>2020</v>
      </c>
      <c r="T5199" s="3" t="str">
        <f t="shared" si="327"/>
        <v>August</v>
      </c>
    </row>
    <row r="5200" spans="1:20" hidden="1" x14ac:dyDescent="0.3">
      <c r="A5200" s="3" t="str">
        <f>'yarn master raw '!A5200</f>
        <v>14th August'2023 (ex-Mill+Frt Including GST)</v>
      </c>
      <c r="B5200" s="3" t="str">
        <f>'yarn master raw '!B5200</f>
        <v>Cotton Yarn</v>
      </c>
      <c r="C5200" s="3" t="str">
        <f>'yarn master raw '!C5200</f>
        <v>Cotton</v>
      </c>
      <c r="D5200" s="3" t="str">
        <f>IF('yarn master raw '!J5200="INR","India","Imported")</f>
        <v>India</v>
      </c>
      <c r="E5200" s="3" t="str">
        <f>'yarn master raw '!D5200</f>
        <v>SSM</v>
      </c>
      <c r="F5200" s="3" t="str">
        <f>'yarn master raw '!E5200</f>
        <v>20's</v>
      </c>
      <c r="G5200" s="3" t="str">
        <f>'yarn master raw '!F5200</f>
        <v>Semi-Combed</v>
      </c>
      <c r="H5200" s="3" t="str">
        <f>'yarn master raw '!G5200</f>
        <v>100% Cotton</v>
      </c>
      <c r="I5200" s="12">
        <f>'yarn master raw '!I5200</f>
        <v>237</v>
      </c>
      <c r="J5200" s="3" t="str">
        <f>'yarn master raw '!H5200</f>
        <v>₹/kg</v>
      </c>
      <c r="K5200" s="3" t="str">
        <f>'yarn master raw '!J5200</f>
        <v>INR</v>
      </c>
      <c r="L5200" s="13">
        <f>_xlfn.XLOOKUP(K5200,'usd inr forecast '!$N$2:$N$6,'usd inr forecast '!$O$2:$O$6,1)</f>
        <v>1</v>
      </c>
      <c r="M5200" s="12">
        <f t="shared" si="324"/>
        <v>237</v>
      </c>
      <c r="N5200" s="3" t="str">
        <f t="shared" si="325"/>
        <v>₹/kg</v>
      </c>
      <c r="O5200" s="3" t="str">
        <f>'yarn master raw '!K5200</f>
        <v>Ex-Mill + Freight</v>
      </c>
      <c r="P5200" s="3" t="str">
        <f>'yarn master raw '!L5200</f>
        <v>Yes</v>
      </c>
      <c r="Q5200" s="3" t="str">
        <f>'yarn master raw '!M5200</f>
        <v>Cotton Yarn Price Trend</v>
      </c>
      <c r="R5200" s="3" t="str">
        <f>'yarn master raw '!N5200</f>
        <v>Historical Price (SSM)</v>
      </c>
      <c r="S5200" s="3">
        <f t="shared" si="326"/>
        <v>2020</v>
      </c>
      <c r="T5200" s="3" t="str">
        <f t="shared" si="327"/>
        <v>August</v>
      </c>
    </row>
    <row r="5201" spans="1:20" hidden="1" x14ac:dyDescent="0.3">
      <c r="A5201" s="3" t="str">
        <f>'yarn master raw '!A5201</f>
        <v>14th August'2023 (ex-Mill+Frt Including GST)</v>
      </c>
      <c r="B5201" s="3" t="str">
        <f>'yarn master raw '!B5201</f>
        <v>Cotton Yarn</v>
      </c>
      <c r="C5201" s="3" t="str">
        <f>'yarn master raw '!C5201</f>
        <v>Cotton</v>
      </c>
      <c r="D5201" s="3" t="str">
        <f>IF('yarn master raw '!J5201="INR","India","Imported")</f>
        <v>India</v>
      </c>
      <c r="E5201" s="3" t="str">
        <f>'yarn master raw '!D5201</f>
        <v>SSM</v>
      </c>
      <c r="F5201" s="3" t="str">
        <f>'yarn master raw '!E5201</f>
        <v>24's</v>
      </c>
      <c r="G5201" s="3" t="str">
        <f>'yarn master raw '!F5201</f>
        <v>Semi-Combed</v>
      </c>
      <c r="H5201" s="3" t="str">
        <f>'yarn master raw '!G5201</f>
        <v>100% Cotton</v>
      </c>
      <c r="I5201" s="12">
        <f>'yarn master raw '!I5201</f>
        <v>246</v>
      </c>
      <c r="J5201" s="3" t="str">
        <f>'yarn master raw '!H5201</f>
        <v>₹/kg</v>
      </c>
      <c r="K5201" s="3" t="str">
        <f>'yarn master raw '!J5201</f>
        <v>INR</v>
      </c>
      <c r="L5201" s="13">
        <f>_xlfn.XLOOKUP(K5201,'usd inr forecast '!$N$2:$N$6,'usd inr forecast '!$O$2:$O$6,1)</f>
        <v>1</v>
      </c>
      <c r="M5201" s="12">
        <f t="shared" si="324"/>
        <v>246</v>
      </c>
      <c r="N5201" s="3" t="str">
        <f t="shared" si="325"/>
        <v>₹/kg</v>
      </c>
      <c r="O5201" s="3" t="str">
        <f>'yarn master raw '!K5201</f>
        <v>Ex-Mill + Freight</v>
      </c>
      <c r="P5201" s="3" t="str">
        <f>'yarn master raw '!L5201</f>
        <v>Yes</v>
      </c>
      <c r="Q5201" s="3" t="str">
        <f>'yarn master raw '!M5201</f>
        <v>Cotton Yarn Price Trend</v>
      </c>
      <c r="R5201" s="3" t="str">
        <f>'yarn master raw '!N5201</f>
        <v>Historical Price (SSM)</v>
      </c>
      <c r="S5201" s="3">
        <f t="shared" si="326"/>
        <v>2020</v>
      </c>
      <c r="T5201" s="3" t="str">
        <f t="shared" si="327"/>
        <v>August</v>
      </c>
    </row>
    <row r="5202" spans="1:20" hidden="1" x14ac:dyDescent="0.3">
      <c r="A5202" s="3" t="str">
        <f>'yarn master raw '!A5202</f>
        <v>14th August'2023 (ex-Mill+Frt Including GST)</v>
      </c>
      <c r="B5202" s="3" t="str">
        <f>'yarn master raw '!B5202</f>
        <v>Cotton Yarn</v>
      </c>
      <c r="C5202" s="3" t="str">
        <f>'yarn master raw '!C5202</f>
        <v>Cotton</v>
      </c>
      <c r="D5202" s="3" t="str">
        <f>IF('yarn master raw '!J5202="INR","India","Imported")</f>
        <v>India</v>
      </c>
      <c r="E5202" s="3" t="str">
        <f>'yarn master raw '!D5202</f>
        <v>SSM</v>
      </c>
      <c r="F5202" s="3" t="str">
        <f>'yarn master raw '!E5202</f>
        <v>30's</v>
      </c>
      <c r="G5202" s="3" t="str">
        <f>'yarn master raw '!F5202</f>
        <v>Semi-Combed</v>
      </c>
      <c r="H5202" s="3" t="str">
        <f>'yarn master raw '!G5202</f>
        <v>100% Cotton</v>
      </c>
      <c r="I5202" s="12">
        <f>'yarn master raw '!I5202</f>
        <v>258</v>
      </c>
      <c r="J5202" s="3" t="str">
        <f>'yarn master raw '!H5202</f>
        <v>₹/kg</v>
      </c>
      <c r="K5202" s="3" t="str">
        <f>'yarn master raw '!J5202</f>
        <v>INR</v>
      </c>
      <c r="L5202" s="13">
        <f>_xlfn.XLOOKUP(K5202,'usd inr forecast '!$N$2:$N$6,'usd inr forecast '!$O$2:$O$6,1)</f>
        <v>1</v>
      </c>
      <c r="M5202" s="12">
        <f t="shared" si="324"/>
        <v>258</v>
      </c>
      <c r="N5202" s="3" t="str">
        <f t="shared" si="325"/>
        <v>₹/kg</v>
      </c>
      <c r="O5202" s="3" t="str">
        <f>'yarn master raw '!K5202</f>
        <v>Ex-Mill + Freight</v>
      </c>
      <c r="P5202" s="3" t="str">
        <f>'yarn master raw '!L5202</f>
        <v>Yes</v>
      </c>
      <c r="Q5202" s="3" t="str">
        <f>'yarn master raw '!M5202</f>
        <v>Cotton Yarn Price Trend</v>
      </c>
      <c r="R5202" s="3" t="str">
        <f>'yarn master raw '!N5202</f>
        <v>Historical Price (SSM)</v>
      </c>
      <c r="S5202" s="3">
        <f t="shared" si="326"/>
        <v>2020</v>
      </c>
      <c r="T5202" s="3" t="str">
        <f t="shared" si="327"/>
        <v>August</v>
      </c>
    </row>
    <row r="5203" spans="1:20" hidden="1" x14ac:dyDescent="0.3">
      <c r="A5203" s="3" t="str">
        <f>'yarn master raw '!A5203</f>
        <v>14th August'2023 (ex-Mill+Frt Including GST)</v>
      </c>
      <c r="B5203" s="3" t="str">
        <f>'yarn master raw '!B5203</f>
        <v>Cotton Yarn</v>
      </c>
      <c r="C5203" s="3" t="str">
        <f>'yarn master raw '!C5203</f>
        <v>Cotton</v>
      </c>
      <c r="D5203" s="3" t="str">
        <f>IF('yarn master raw '!J5203="INR","India","Imported")</f>
        <v>India</v>
      </c>
      <c r="E5203" s="3" t="str">
        <f>'yarn master raw '!D5203</f>
        <v>SSM</v>
      </c>
      <c r="F5203" s="3" t="str">
        <f>'yarn master raw '!E5203</f>
        <v>34's</v>
      </c>
      <c r="G5203" s="3" t="str">
        <f>'yarn master raw '!F5203</f>
        <v>Semi-Combed</v>
      </c>
      <c r="H5203" s="3" t="str">
        <f>'yarn master raw '!G5203</f>
        <v>100% Cotton</v>
      </c>
      <c r="I5203" s="12">
        <f>'yarn master raw '!I5203</f>
        <v>267</v>
      </c>
      <c r="J5203" s="3" t="str">
        <f>'yarn master raw '!H5203</f>
        <v>₹/kg</v>
      </c>
      <c r="K5203" s="3" t="str">
        <f>'yarn master raw '!J5203</f>
        <v>INR</v>
      </c>
      <c r="L5203" s="13">
        <f>_xlfn.XLOOKUP(K5203,'usd inr forecast '!$N$2:$N$6,'usd inr forecast '!$O$2:$O$6,1)</f>
        <v>1</v>
      </c>
      <c r="M5203" s="12">
        <f t="shared" si="324"/>
        <v>267</v>
      </c>
      <c r="N5203" s="3" t="str">
        <f t="shared" si="325"/>
        <v>₹/kg</v>
      </c>
      <c r="O5203" s="3" t="str">
        <f>'yarn master raw '!K5203</f>
        <v>Ex-Mill + Freight</v>
      </c>
      <c r="P5203" s="3" t="str">
        <f>'yarn master raw '!L5203</f>
        <v>Yes</v>
      </c>
      <c r="Q5203" s="3" t="str">
        <f>'yarn master raw '!M5203</f>
        <v>Cotton Yarn Price Trend</v>
      </c>
      <c r="R5203" s="3" t="str">
        <f>'yarn master raw '!N5203</f>
        <v>Historical Price (SSM)</v>
      </c>
      <c r="S5203" s="3">
        <f t="shared" si="326"/>
        <v>2020</v>
      </c>
      <c r="T5203" s="3" t="str">
        <f t="shared" si="327"/>
        <v>August</v>
      </c>
    </row>
    <row r="5204" spans="1:20" hidden="1" x14ac:dyDescent="0.3">
      <c r="A5204" s="3" t="str">
        <f>'yarn master raw '!A5204</f>
        <v>14th August'2023 (ex-Mill+Frt Including GST)</v>
      </c>
      <c r="B5204" s="3" t="str">
        <f>'yarn master raw '!B5204</f>
        <v>Cotton Yarn</v>
      </c>
      <c r="C5204" s="3" t="str">
        <f>'yarn master raw '!C5204</f>
        <v>Cotton</v>
      </c>
      <c r="D5204" s="3" t="str">
        <f>IF('yarn master raw '!J5204="INR","India","Imported")</f>
        <v>India</v>
      </c>
      <c r="E5204" s="3" t="str">
        <f>'yarn master raw '!D5204</f>
        <v>SSM</v>
      </c>
      <c r="F5204" s="3" t="str">
        <f>'yarn master raw '!E5204</f>
        <v>40's</v>
      </c>
      <c r="G5204" s="3" t="str">
        <f>'yarn master raw '!F5204</f>
        <v>Semi-Combed</v>
      </c>
      <c r="H5204" s="3" t="str">
        <f>'yarn master raw '!G5204</f>
        <v>100% Cotton</v>
      </c>
      <c r="I5204" s="12">
        <f>'yarn master raw '!I5204</f>
        <v>288</v>
      </c>
      <c r="J5204" s="3" t="str">
        <f>'yarn master raw '!H5204</f>
        <v>₹/kg</v>
      </c>
      <c r="K5204" s="3" t="str">
        <f>'yarn master raw '!J5204</f>
        <v>INR</v>
      </c>
      <c r="L5204" s="13">
        <f>_xlfn.XLOOKUP(K5204,'usd inr forecast '!$N$2:$N$6,'usd inr forecast '!$O$2:$O$6,1)</f>
        <v>1</v>
      </c>
      <c r="M5204" s="12">
        <f t="shared" si="324"/>
        <v>288</v>
      </c>
      <c r="N5204" s="3" t="str">
        <f t="shared" si="325"/>
        <v>₹/kg</v>
      </c>
      <c r="O5204" s="3" t="str">
        <f>'yarn master raw '!K5204</f>
        <v>Ex-Mill + Freight</v>
      </c>
      <c r="P5204" s="3" t="str">
        <f>'yarn master raw '!L5204</f>
        <v>Yes</v>
      </c>
      <c r="Q5204" s="3" t="str">
        <f>'yarn master raw '!M5204</f>
        <v>Cotton Yarn Price Trend</v>
      </c>
      <c r="R5204" s="3" t="str">
        <f>'yarn master raw '!N5204</f>
        <v>Historical Price (SSM)</v>
      </c>
      <c r="S5204" s="3">
        <f t="shared" si="326"/>
        <v>2020</v>
      </c>
      <c r="T5204" s="3" t="str">
        <f t="shared" si="327"/>
        <v>August</v>
      </c>
    </row>
    <row r="5205" spans="1:20" hidden="1" x14ac:dyDescent="0.3">
      <c r="A5205" s="3" t="str">
        <f>'yarn master raw '!A5205</f>
        <v>28th August'2023 (ex-Mill+Frt Including GST)</v>
      </c>
      <c r="B5205" s="3" t="str">
        <f>'yarn master raw '!B5205</f>
        <v>Cotton Yarn</v>
      </c>
      <c r="C5205" s="3" t="str">
        <f>'yarn master raw '!C5205</f>
        <v>Cotton</v>
      </c>
      <c r="D5205" s="3" t="str">
        <f>IF('yarn master raw '!J5205="INR","India","Imported")</f>
        <v>India</v>
      </c>
      <c r="E5205" s="3" t="str">
        <f>'yarn master raw '!D5205</f>
        <v>SSM</v>
      </c>
      <c r="F5205" s="3" t="str">
        <f>'yarn master raw '!E5205</f>
        <v>16's</v>
      </c>
      <c r="G5205" s="3" t="str">
        <f>'yarn master raw '!F5205</f>
        <v>Semi-Combed</v>
      </c>
      <c r="H5205" s="3" t="str">
        <f>'yarn master raw '!G5205</f>
        <v>100% Cotton</v>
      </c>
      <c r="I5205" s="12">
        <f>'yarn master raw '!I5205</f>
        <v>249</v>
      </c>
      <c r="J5205" s="3" t="str">
        <f>'yarn master raw '!H5205</f>
        <v>₹/kg</v>
      </c>
      <c r="K5205" s="3" t="str">
        <f>'yarn master raw '!J5205</f>
        <v>INR</v>
      </c>
      <c r="L5205" s="13">
        <f>_xlfn.XLOOKUP(K5205,'usd inr forecast '!$N$2:$N$6,'usd inr forecast '!$O$2:$O$6,1)</f>
        <v>1</v>
      </c>
      <c r="M5205" s="12">
        <f t="shared" si="324"/>
        <v>249</v>
      </c>
      <c r="N5205" s="3" t="str">
        <f t="shared" si="325"/>
        <v>₹/kg</v>
      </c>
      <c r="O5205" s="3" t="str">
        <f>'yarn master raw '!K5205</f>
        <v>Ex-Mill + Freight</v>
      </c>
      <c r="P5205" s="3" t="str">
        <f>'yarn master raw '!L5205</f>
        <v>Yes</v>
      </c>
      <c r="Q5205" s="3" t="str">
        <f>'yarn master raw '!M5205</f>
        <v>Cotton Yarn Price Trend</v>
      </c>
      <c r="R5205" s="3" t="str">
        <f>'yarn master raw '!N5205</f>
        <v>Historical Price (SSM)</v>
      </c>
      <c r="S5205" s="3">
        <f t="shared" si="326"/>
        <v>2020</v>
      </c>
      <c r="T5205" s="3" t="str">
        <f t="shared" si="327"/>
        <v>August</v>
      </c>
    </row>
    <row r="5206" spans="1:20" hidden="1" x14ac:dyDescent="0.3">
      <c r="A5206" s="3" t="str">
        <f>'yarn master raw '!A5206</f>
        <v>28th August'2023 (ex-Mill+Frt Including GST)</v>
      </c>
      <c r="B5206" s="3" t="str">
        <f>'yarn master raw '!B5206</f>
        <v>Cotton Yarn</v>
      </c>
      <c r="C5206" s="3" t="str">
        <f>'yarn master raw '!C5206</f>
        <v>Cotton</v>
      </c>
      <c r="D5206" s="3" t="str">
        <f>IF('yarn master raw '!J5206="INR","India","Imported")</f>
        <v>India</v>
      </c>
      <c r="E5206" s="3" t="str">
        <f>'yarn master raw '!D5206</f>
        <v>SSM</v>
      </c>
      <c r="F5206" s="3" t="str">
        <f>'yarn master raw '!E5206</f>
        <v>20's</v>
      </c>
      <c r="G5206" s="3" t="str">
        <f>'yarn master raw '!F5206</f>
        <v>Semi-Combed</v>
      </c>
      <c r="H5206" s="3" t="str">
        <f>'yarn master raw '!G5206</f>
        <v>100% Cotton</v>
      </c>
      <c r="I5206" s="12">
        <f>'yarn master raw '!I5206</f>
        <v>247</v>
      </c>
      <c r="J5206" s="3" t="str">
        <f>'yarn master raw '!H5206</f>
        <v>₹/kg</v>
      </c>
      <c r="K5206" s="3" t="str">
        <f>'yarn master raw '!J5206</f>
        <v>INR</v>
      </c>
      <c r="L5206" s="13">
        <f>_xlfn.XLOOKUP(K5206,'usd inr forecast '!$N$2:$N$6,'usd inr forecast '!$O$2:$O$6,1)</f>
        <v>1</v>
      </c>
      <c r="M5206" s="12">
        <f t="shared" si="324"/>
        <v>247</v>
      </c>
      <c r="N5206" s="3" t="str">
        <f t="shared" si="325"/>
        <v>₹/kg</v>
      </c>
      <c r="O5206" s="3" t="str">
        <f>'yarn master raw '!K5206</f>
        <v>Ex-Mill + Freight</v>
      </c>
      <c r="P5206" s="3" t="str">
        <f>'yarn master raw '!L5206</f>
        <v>Yes</v>
      </c>
      <c r="Q5206" s="3" t="str">
        <f>'yarn master raw '!M5206</f>
        <v>Cotton Yarn Price Trend</v>
      </c>
      <c r="R5206" s="3" t="str">
        <f>'yarn master raw '!N5206</f>
        <v>Historical Price (SSM)</v>
      </c>
      <c r="S5206" s="3">
        <f t="shared" si="326"/>
        <v>2020</v>
      </c>
      <c r="T5206" s="3" t="str">
        <f t="shared" si="327"/>
        <v>August</v>
      </c>
    </row>
    <row r="5207" spans="1:20" hidden="1" x14ac:dyDescent="0.3">
      <c r="A5207" s="3" t="str">
        <f>'yarn master raw '!A5207</f>
        <v>28th August'2023 (ex-Mill+Frt Including GST)</v>
      </c>
      <c r="B5207" s="3" t="str">
        <f>'yarn master raw '!B5207</f>
        <v>Cotton Yarn</v>
      </c>
      <c r="C5207" s="3" t="str">
        <f>'yarn master raw '!C5207</f>
        <v>Cotton</v>
      </c>
      <c r="D5207" s="3" t="str">
        <f>IF('yarn master raw '!J5207="INR","India","Imported")</f>
        <v>India</v>
      </c>
      <c r="E5207" s="3" t="str">
        <f>'yarn master raw '!D5207</f>
        <v>SSM</v>
      </c>
      <c r="F5207" s="3" t="str">
        <f>'yarn master raw '!E5207</f>
        <v>24's</v>
      </c>
      <c r="G5207" s="3" t="str">
        <f>'yarn master raw '!F5207</f>
        <v>Semi-Combed</v>
      </c>
      <c r="H5207" s="3" t="str">
        <f>'yarn master raw '!G5207</f>
        <v>100% Cotton</v>
      </c>
      <c r="I5207" s="12">
        <f>'yarn master raw '!I5207</f>
        <v>256</v>
      </c>
      <c r="J5207" s="3" t="str">
        <f>'yarn master raw '!H5207</f>
        <v>₹/kg</v>
      </c>
      <c r="K5207" s="3" t="str">
        <f>'yarn master raw '!J5207</f>
        <v>INR</v>
      </c>
      <c r="L5207" s="13">
        <f>_xlfn.XLOOKUP(K5207,'usd inr forecast '!$N$2:$N$6,'usd inr forecast '!$O$2:$O$6,1)</f>
        <v>1</v>
      </c>
      <c r="M5207" s="12">
        <f t="shared" si="324"/>
        <v>256</v>
      </c>
      <c r="N5207" s="3" t="str">
        <f t="shared" si="325"/>
        <v>₹/kg</v>
      </c>
      <c r="O5207" s="3" t="str">
        <f>'yarn master raw '!K5207</f>
        <v>Ex-Mill + Freight</v>
      </c>
      <c r="P5207" s="3" t="str">
        <f>'yarn master raw '!L5207</f>
        <v>Yes</v>
      </c>
      <c r="Q5207" s="3" t="str">
        <f>'yarn master raw '!M5207</f>
        <v>Cotton Yarn Price Trend</v>
      </c>
      <c r="R5207" s="3" t="str">
        <f>'yarn master raw '!N5207</f>
        <v>Historical Price (SSM)</v>
      </c>
      <c r="S5207" s="3">
        <f t="shared" si="326"/>
        <v>2020</v>
      </c>
      <c r="T5207" s="3" t="str">
        <f t="shared" si="327"/>
        <v>August</v>
      </c>
    </row>
    <row r="5208" spans="1:20" hidden="1" x14ac:dyDescent="0.3">
      <c r="A5208" s="3" t="str">
        <f>'yarn master raw '!A5208</f>
        <v>28th August'2023 (ex-Mill+Frt Including GST)</v>
      </c>
      <c r="B5208" s="3" t="str">
        <f>'yarn master raw '!B5208</f>
        <v>Cotton Yarn</v>
      </c>
      <c r="C5208" s="3" t="str">
        <f>'yarn master raw '!C5208</f>
        <v>Cotton</v>
      </c>
      <c r="D5208" s="3" t="str">
        <f>IF('yarn master raw '!J5208="INR","India","Imported")</f>
        <v>India</v>
      </c>
      <c r="E5208" s="3" t="str">
        <f>'yarn master raw '!D5208</f>
        <v>SSM</v>
      </c>
      <c r="F5208" s="3" t="str">
        <f>'yarn master raw '!E5208</f>
        <v>30's</v>
      </c>
      <c r="G5208" s="3" t="str">
        <f>'yarn master raw '!F5208</f>
        <v>Semi-Combed</v>
      </c>
      <c r="H5208" s="3" t="str">
        <f>'yarn master raw '!G5208</f>
        <v>100% Cotton</v>
      </c>
      <c r="I5208" s="12">
        <f>'yarn master raw '!I5208</f>
        <v>268</v>
      </c>
      <c r="J5208" s="3" t="str">
        <f>'yarn master raw '!H5208</f>
        <v>₹/kg</v>
      </c>
      <c r="K5208" s="3" t="str">
        <f>'yarn master raw '!J5208</f>
        <v>INR</v>
      </c>
      <c r="L5208" s="13">
        <f>_xlfn.XLOOKUP(K5208,'usd inr forecast '!$N$2:$N$6,'usd inr forecast '!$O$2:$O$6,1)</f>
        <v>1</v>
      </c>
      <c r="M5208" s="12">
        <f t="shared" si="324"/>
        <v>268</v>
      </c>
      <c r="N5208" s="3" t="str">
        <f t="shared" si="325"/>
        <v>₹/kg</v>
      </c>
      <c r="O5208" s="3" t="str">
        <f>'yarn master raw '!K5208</f>
        <v>Ex-Mill + Freight</v>
      </c>
      <c r="P5208" s="3" t="str">
        <f>'yarn master raw '!L5208</f>
        <v>Yes</v>
      </c>
      <c r="Q5208" s="3" t="str">
        <f>'yarn master raw '!M5208</f>
        <v>Cotton Yarn Price Trend</v>
      </c>
      <c r="R5208" s="3" t="str">
        <f>'yarn master raw '!N5208</f>
        <v>Historical Price (SSM)</v>
      </c>
      <c r="S5208" s="3">
        <f t="shared" si="326"/>
        <v>2020</v>
      </c>
      <c r="T5208" s="3" t="str">
        <f t="shared" si="327"/>
        <v>August</v>
      </c>
    </row>
    <row r="5209" spans="1:20" hidden="1" x14ac:dyDescent="0.3">
      <c r="A5209" s="3" t="str">
        <f>'yarn master raw '!A5209</f>
        <v>28th August'2023 (ex-Mill+Frt Including GST)</v>
      </c>
      <c r="B5209" s="3" t="str">
        <f>'yarn master raw '!B5209</f>
        <v>Cotton Yarn</v>
      </c>
      <c r="C5209" s="3" t="str">
        <f>'yarn master raw '!C5209</f>
        <v>Cotton</v>
      </c>
      <c r="D5209" s="3" t="str">
        <f>IF('yarn master raw '!J5209="INR","India","Imported")</f>
        <v>India</v>
      </c>
      <c r="E5209" s="3" t="str">
        <f>'yarn master raw '!D5209</f>
        <v>SSM</v>
      </c>
      <c r="F5209" s="3" t="str">
        <f>'yarn master raw '!E5209</f>
        <v>34's</v>
      </c>
      <c r="G5209" s="3" t="str">
        <f>'yarn master raw '!F5209</f>
        <v>Semi-Combed</v>
      </c>
      <c r="H5209" s="3" t="str">
        <f>'yarn master raw '!G5209</f>
        <v>100% Cotton</v>
      </c>
      <c r="I5209" s="12">
        <f>'yarn master raw '!I5209</f>
        <v>277</v>
      </c>
      <c r="J5209" s="3" t="str">
        <f>'yarn master raw '!H5209</f>
        <v>₹/kg</v>
      </c>
      <c r="K5209" s="3" t="str">
        <f>'yarn master raw '!J5209</f>
        <v>INR</v>
      </c>
      <c r="L5209" s="13">
        <f>_xlfn.XLOOKUP(K5209,'usd inr forecast '!$N$2:$N$6,'usd inr forecast '!$O$2:$O$6,1)</f>
        <v>1</v>
      </c>
      <c r="M5209" s="12">
        <f t="shared" si="324"/>
        <v>277</v>
      </c>
      <c r="N5209" s="3" t="str">
        <f t="shared" si="325"/>
        <v>₹/kg</v>
      </c>
      <c r="O5209" s="3" t="str">
        <f>'yarn master raw '!K5209</f>
        <v>Ex-Mill + Freight</v>
      </c>
      <c r="P5209" s="3" t="str">
        <f>'yarn master raw '!L5209</f>
        <v>Yes</v>
      </c>
      <c r="Q5209" s="3" t="str">
        <f>'yarn master raw '!M5209</f>
        <v>Cotton Yarn Price Trend</v>
      </c>
      <c r="R5209" s="3" t="str">
        <f>'yarn master raw '!N5209</f>
        <v>Historical Price (SSM)</v>
      </c>
      <c r="S5209" s="3">
        <f t="shared" si="326"/>
        <v>2020</v>
      </c>
      <c r="T5209" s="3" t="str">
        <f t="shared" si="327"/>
        <v>August</v>
      </c>
    </row>
    <row r="5210" spans="1:20" hidden="1" x14ac:dyDescent="0.3">
      <c r="A5210" s="3" t="str">
        <f>'yarn master raw '!A5210</f>
        <v>28th August'2023 (ex-Mill+Frt Including GST)</v>
      </c>
      <c r="B5210" s="3" t="str">
        <f>'yarn master raw '!B5210</f>
        <v>Cotton Yarn</v>
      </c>
      <c r="C5210" s="3" t="str">
        <f>'yarn master raw '!C5210</f>
        <v>Cotton</v>
      </c>
      <c r="D5210" s="3" t="str">
        <f>IF('yarn master raw '!J5210="INR","India","Imported")</f>
        <v>India</v>
      </c>
      <c r="E5210" s="3" t="str">
        <f>'yarn master raw '!D5210</f>
        <v>SSM</v>
      </c>
      <c r="F5210" s="3" t="str">
        <f>'yarn master raw '!E5210</f>
        <v>40's</v>
      </c>
      <c r="G5210" s="3" t="str">
        <f>'yarn master raw '!F5210</f>
        <v>Semi-Combed</v>
      </c>
      <c r="H5210" s="3" t="str">
        <f>'yarn master raw '!G5210</f>
        <v>100% Cotton</v>
      </c>
      <c r="I5210" s="12">
        <f>'yarn master raw '!I5210</f>
        <v>298</v>
      </c>
      <c r="J5210" s="3" t="str">
        <f>'yarn master raw '!H5210</f>
        <v>₹/kg</v>
      </c>
      <c r="K5210" s="3" t="str">
        <f>'yarn master raw '!J5210</f>
        <v>INR</v>
      </c>
      <c r="L5210" s="13">
        <f>_xlfn.XLOOKUP(K5210,'usd inr forecast '!$N$2:$N$6,'usd inr forecast '!$O$2:$O$6,1)</f>
        <v>1</v>
      </c>
      <c r="M5210" s="12">
        <f t="shared" si="324"/>
        <v>298</v>
      </c>
      <c r="N5210" s="3" t="str">
        <f t="shared" si="325"/>
        <v>₹/kg</v>
      </c>
      <c r="O5210" s="3" t="str">
        <f>'yarn master raw '!K5210</f>
        <v>Ex-Mill + Freight</v>
      </c>
      <c r="P5210" s="3" t="str">
        <f>'yarn master raw '!L5210</f>
        <v>Yes</v>
      </c>
      <c r="Q5210" s="3" t="str">
        <f>'yarn master raw '!M5210</f>
        <v>Cotton Yarn Price Trend</v>
      </c>
      <c r="R5210" s="3" t="str">
        <f>'yarn master raw '!N5210</f>
        <v>Historical Price (SSM)</v>
      </c>
      <c r="S5210" s="3">
        <f t="shared" si="326"/>
        <v>2020</v>
      </c>
      <c r="T5210" s="3" t="str">
        <f t="shared" si="327"/>
        <v>August</v>
      </c>
    </row>
    <row r="5211" spans="1:20" hidden="1" x14ac:dyDescent="0.3">
      <c r="A5211" s="3" t="str">
        <f>'yarn master raw '!A5211</f>
        <v>8th Sept'2023 (ex-Mill+Frt Including GST)</v>
      </c>
      <c r="B5211" s="3" t="str">
        <f>'yarn master raw '!B5211</f>
        <v>Cotton Yarn</v>
      </c>
      <c r="C5211" s="3" t="str">
        <f>'yarn master raw '!C5211</f>
        <v>Cotton</v>
      </c>
      <c r="D5211" s="3" t="str">
        <f>IF('yarn master raw '!J5211="INR","India","Imported")</f>
        <v>India</v>
      </c>
      <c r="E5211" s="3" t="str">
        <f>'yarn master raw '!D5211</f>
        <v>SSM</v>
      </c>
      <c r="F5211" s="3" t="str">
        <f>'yarn master raw '!E5211</f>
        <v>16's</v>
      </c>
      <c r="G5211" s="3" t="str">
        <f>'yarn master raw '!F5211</f>
        <v>Semi-Combed</v>
      </c>
      <c r="H5211" s="3" t="str">
        <f>'yarn master raw '!G5211</f>
        <v>100% Cotton</v>
      </c>
      <c r="I5211" s="12">
        <f>'yarn master raw '!I5211</f>
        <v>256</v>
      </c>
      <c r="J5211" s="3" t="str">
        <f>'yarn master raw '!H5211</f>
        <v>₹/kg</v>
      </c>
      <c r="K5211" s="3" t="str">
        <f>'yarn master raw '!J5211</f>
        <v>INR</v>
      </c>
      <c r="L5211" s="13">
        <f>_xlfn.XLOOKUP(K5211,'usd inr forecast '!$N$2:$N$6,'usd inr forecast '!$O$2:$O$6,1)</f>
        <v>1</v>
      </c>
      <c r="M5211" s="12">
        <f t="shared" si="324"/>
        <v>256</v>
      </c>
      <c r="N5211" s="3" t="str">
        <f t="shared" si="325"/>
        <v>₹/kg</v>
      </c>
      <c r="O5211" s="3" t="str">
        <f>'yarn master raw '!K5211</f>
        <v>Ex-Mill + Freight</v>
      </c>
      <c r="P5211" s="3" t="str">
        <f>'yarn master raw '!L5211</f>
        <v>Yes</v>
      </c>
      <c r="Q5211" s="3" t="str">
        <f>'yarn master raw '!M5211</f>
        <v>Cotton Yarn Price Trend</v>
      </c>
      <c r="R5211" s="3" t="str">
        <f>'yarn master raw '!N5211</f>
        <v>Historical Price (SSM)</v>
      </c>
      <c r="S5211" s="3">
        <f t="shared" si="326"/>
        <v>2020</v>
      </c>
      <c r="T5211" s="3" t="str">
        <f t="shared" si="327"/>
        <v>September</v>
      </c>
    </row>
    <row r="5212" spans="1:20" hidden="1" x14ac:dyDescent="0.3">
      <c r="A5212" s="3" t="str">
        <f>'yarn master raw '!A5212</f>
        <v>8th Sept'2023 (ex-Mill+Frt Including GST)</v>
      </c>
      <c r="B5212" s="3" t="str">
        <f>'yarn master raw '!B5212</f>
        <v>Cotton Yarn</v>
      </c>
      <c r="C5212" s="3" t="str">
        <f>'yarn master raw '!C5212</f>
        <v>Cotton</v>
      </c>
      <c r="D5212" s="3" t="str">
        <f>IF('yarn master raw '!J5212="INR","India","Imported")</f>
        <v>India</v>
      </c>
      <c r="E5212" s="3" t="str">
        <f>'yarn master raw '!D5212</f>
        <v>SSM</v>
      </c>
      <c r="F5212" s="3" t="str">
        <f>'yarn master raw '!E5212</f>
        <v>20's</v>
      </c>
      <c r="G5212" s="3" t="str">
        <f>'yarn master raw '!F5212</f>
        <v>Semi-Combed</v>
      </c>
      <c r="H5212" s="3" t="str">
        <f>'yarn master raw '!G5212</f>
        <v>100% Cotton</v>
      </c>
      <c r="I5212" s="12">
        <f>'yarn master raw '!I5212</f>
        <v>254</v>
      </c>
      <c r="J5212" s="3" t="str">
        <f>'yarn master raw '!H5212</f>
        <v>₹/kg</v>
      </c>
      <c r="K5212" s="3" t="str">
        <f>'yarn master raw '!J5212</f>
        <v>INR</v>
      </c>
      <c r="L5212" s="13">
        <f>_xlfn.XLOOKUP(K5212,'usd inr forecast '!$N$2:$N$6,'usd inr forecast '!$O$2:$O$6,1)</f>
        <v>1</v>
      </c>
      <c r="M5212" s="12">
        <f t="shared" si="324"/>
        <v>254</v>
      </c>
      <c r="N5212" s="3" t="str">
        <f t="shared" si="325"/>
        <v>₹/kg</v>
      </c>
      <c r="O5212" s="3" t="str">
        <f>'yarn master raw '!K5212</f>
        <v>Ex-Mill + Freight</v>
      </c>
      <c r="P5212" s="3" t="str">
        <f>'yarn master raw '!L5212</f>
        <v>Yes</v>
      </c>
      <c r="Q5212" s="3" t="str">
        <f>'yarn master raw '!M5212</f>
        <v>Cotton Yarn Price Trend</v>
      </c>
      <c r="R5212" s="3" t="str">
        <f>'yarn master raw '!N5212</f>
        <v>Historical Price (SSM)</v>
      </c>
      <c r="S5212" s="3">
        <f t="shared" si="326"/>
        <v>2020</v>
      </c>
      <c r="T5212" s="3" t="str">
        <f t="shared" si="327"/>
        <v>September</v>
      </c>
    </row>
    <row r="5213" spans="1:20" hidden="1" x14ac:dyDescent="0.3">
      <c r="A5213" s="3" t="str">
        <f>'yarn master raw '!A5213</f>
        <v>8th Sept'2023 (ex-Mill+Frt Including GST)</v>
      </c>
      <c r="B5213" s="3" t="str">
        <f>'yarn master raw '!B5213</f>
        <v>Cotton Yarn</v>
      </c>
      <c r="C5213" s="3" t="str">
        <f>'yarn master raw '!C5213</f>
        <v>Cotton</v>
      </c>
      <c r="D5213" s="3" t="str">
        <f>IF('yarn master raw '!J5213="INR","India","Imported")</f>
        <v>India</v>
      </c>
      <c r="E5213" s="3" t="str">
        <f>'yarn master raw '!D5213</f>
        <v>SSM</v>
      </c>
      <c r="F5213" s="3" t="str">
        <f>'yarn master raw '!E5213</f>
        <v>24's</v>
      </c>
      <c r="G5213" s="3" t="str">
        <f>'yarn master raw '!F5213</f>
        <v>Semi-Combed</v>
      </c>
      <c r="H5213" s="3" t="str">
        <f>'yarn master raw '!G5213</f>
        <v>100% Cotton</v>
      </c>
      <c r="I5213" s="12">
        <f>'yarn master raw '!I5213</f>
        <v>263</v>
      </c>
      <c r="J5213" s="3" t="str">
        <f>'yarn master raw '!H5213</f>
        <v>₹/kg</v>
      </c>
      <c r="K5213" s="3" t="str">
        <f>'yarn master raw '!J5213</f>
        <v>INR</v>
      </c>
      <c r="L5213" s="13">
        <f>_xlfn.XLOOKUP(K5213,'usd inr forecast '!$N$2:$N$6,'usd inr forecast '!$O$2:$O$6,1)</f>
        <v>1</v>
      </c>
      <c r="M5213" s="12">
        <f t="shared" si="324"/>
        <v>263</v>
      </c>
      <c r="N5213" s="3" t="str">
        <f t="shared" si="325"/>
        <v>₹/kg</v>
      </c>
      <c r="O5213" s="3" t="str">
        <f>'yarn master raw '!K5213</f>
        <v>Ex-Mill + Freight</v>
      </c>
      <c r="P5213" s="3" t="str">
        <f>'yarn master raw '!L5213</f>
        <v>Yes</v>
      </c>
      <c r="Q5213" s="3" t="str">
        <f>'yarn master raw '!M5213</f>
        <v>Cotton Yarn Price Trend</v>
      </c>
      <c r="R5213" s="3" t="str">
        <f>'yarn master raw '!N5213</f>
        <v>Historical Price (SSM)</v>
      </c>
      <c r="S5213" s="3">
        <f t="shared" si="326"/>
        <v>2020</v>
      </c>
      <c r="T5213" s="3" t="str">
        <f t="shared" si="327"/>
        <v>September</v>
      </c>
    </row>
    <row r="5214" spans="1:20" hidden="1" x14ac:dyDescent="0.3">
      <c r="A5214" s="3" t="str">
        <f>'yarn master raw '!A5214</f>
        <v>8th Sept'2023 (ex-Mill+Frt Including GST)</v>
      </c>
      <c r="B5214" s="3" t="str">
        <f>'yarn master raw '!B5214</f>
        <v>Cotton Yarn</v>
      </c>
      <c r="C5214" s="3" t="str">
        <f>'yarn master raw '!C5214</f>
        <v>Cotton</v>
      </c>
      <c r="D5214" s="3" t="str">
        <f>IF('yarn master raw '!J5214="INR","India","Imported")</f>
        <v>India</v>
      </c>
      <c r="E5214" s="3" t="str">
        <f>'yarn master raw '!D5214</f>
        <v>SSM</v>
      </c>
      <c r="F5214" s="3" t="str">
        <f>'yarn master raw '!E5214</f>
        <v>30's</v>
      </c>
      <c r="G5214" s="3" t="str">
        <f>'yarn master raw '!F5214</f>
        <v>Semi-Combed</v>
      </c>
      <c r="H5214" s="3" t="str">
        <f>'yarn master raw '!G5214</f>
        <v>100% Cotton</v>
      </c>
      <c r="I5214" s="12">
        <f>'yarn master raw '!I5214</f>
        <v>275</v>
      </c>
      <c r="J5214" s="3" t="str">
        <f>'yarn master raw '!H5214</f>
        <v>₹/kg</v>
      </c>
      <c r="K5214" s="3" t="str">
        <f>'yarn master raw '!J5214</f>
        <v>INR</v>
      </c>
      <c r="L5214" s="13">
        <f>_xlfn.XLOOKUP(K5214,'usd inr forecast '!$N$2:$N$6,'usd inr forecast '!$O$2:$O$6,1)</f>
        <v>1</v>
      </c>
      <c r="M5214" s="12">
        <f t="shared" si="324"/>
        <v>275</v>
      </c>
      <c r="N5214" s="3" t="str">
        <f t="shared" si="325"/>
        <v>₹/kg</v>
      </c>
      <c r="O5214" s="3" t="str">
        <f>'yarn master raw '!K5214</f>
        <v>Ex-Mill + Freight</v>
      </c>
      <c r="P5214" s="3" t="str">
        <f>'yarn master raw '!L5214</f>
        <v>Yes</v>
      </c>
      <c r="Q5214" s="3" t="str">
        <f>'yarn master raw '!M5214</f>
        <v>Cotton Yarn Price Trend</v>
      </c>
      <c r="R5214" s="3" t="str">
        <f>'yarn master raw '!N5214</f>
        <v>Historical Price (SSM)</v>
      </c>
      <c r="S5214" s="3">
        <f t="shared" si="326"/>
        <v>2020</v>
      </c>
      <c r="T5214" s="3" t="str">
        <f t="shared" si="327"/>
        <v>September</v>
      </c>
    </row>
    <row r="5215" spans="1:20" hidden="1" x14ac:dyDescent="0.3">
      <c r="A5215" s="3" t="str">
        <f>'yarn master raw '!A5215</f>
        <v>8th Sept'2023 (ex-Mill+Frt Including GST)</v>
      </c>
      <c r="B5215" s="3" t="str">
        <f>'yarn master raw '!B5215</f>
        <v>Cotton Yarn</v>
      </c>
      <c r="C5215" s="3" t="str">
        <f>'yarn master raw '!C5215</f>
        <v>Cotton</v>
      </c>
      <c r="D5215" s="3" t="str">
        <f>IF('yarn master raw '!J5215="INR","India","Imported")</f>
        <v>India</v>
      </c>
      <c r="E5215" s="3" t="str">
        <f>'yarn master raw '!D5215</f>
        <v>SSM</v>
      </c>
      <c r="F5215" s="3" t="str">
        <f>'yarn master raw '!E5215</f>
        <v>34's</v>
      </c>
      <c r="G5215" s="3" t="str">
        <f>'yarn master raw '!F5215</f>
        <v>Semi-Combed</v>
      </c>
      <c r="H5215" s="3" t="str">
        <f>'yarn master raw '!G5215</f>
        <v>100% Cotton</v>
      </c>
      <c r="I5215" s="12">
        <f>'yarn master raw '!I5215</f>
        <v>282</v>
      </c>
      <c r="J5215" s="3" t="str">
        <f>'yarn master raw '!H5215</f>
        <v>₹/kg</v>
      </c>
      <c r="K5215" s="3" t="str">
        <f>'yarn master raw '!J5215</f>
        <v>INR</v>
      </c>
      <c r="L5215" s="13">
        <f>_xlfn.XLOOKUP(K5215,'usd inr forecast '!$N$2:$N$6,'usd inr forecast '!$O$2:$O$6,1)</f>
        <v>1</v>
      </c>
      <c r="M5215" s="12">
        <f t="shared" si="324"/>
        <v>282</v>
      </c>
      <c r="N5215" s="3" t="str">
        <f t="shared" si="325"/>
        <v>₹/kg</v>
      </c>
      <c r="O5215" s="3" t="str">
        <f>'yarn master raw '!K5215</f>
        <v>Ex-Mill + Freight</v>
      </c>
      <c r="P5215" s="3" t="str">
        <f>'yarn master raw '!L5215</f>
        <v>Yes</v>
      </c>
      <c r="Q5215" s="3" t="str">
        <f>'yarn master raw '!M5215</f>
        <v>Cotton Yarn Price Trend</v>
      </c>
      <c r="R5215" s="3" t="str">
        <f>'yarn master raw '!N5215</f>
        <v>Historical Price (SSM)</v>
      </c>
      <c r="S5215" s="3">
        <f t="shared" si="326"/>
        <v>2020</v>
      </c>
      <c r="T5215" s="3" t="str">
        <f t="shared" si="327"/>
        <v>September</v>
      </c>
    </row>
    <row r="5216" spans="1:20" hidden="1" x14ac:dyDescent="0.3">
      <c r="A5216" s="3" t="str">
        <f>'yarn master raw '!A5216</f>
        <v>8th Sept'2023 (ex-Mill+Frt Including GST)</v>
      </c>
      <c r="B5216" s="3" t="str">
        <f>'yarn master raw '!B5216</f>
        <v>Cotton Yarn</v>
      </c>
      <c r="C5216" s="3" t="str">
        <f>'yarn master raw '!C5216</f>
        <v>Cotton</v>
      </c>
      <c r="D5216" s="3" t="str">
        <f>IF('yarn master raw '!J5216="INR","India","Imported")</f>
        <v>India</v>
      </c>
      <c r="E5216" s="3" t="str">
        <f>'yarn master raw '!D5216</f>
        <v>SSM</v>
      </c>
      <c r="F5216" s="3" t="str">
        <f>'yarn master raw '!E5216</f>
        <v>40's</v>
      </c>
      <c r="G5216" s="3" t="str">
        <f>'yarn master raw '!F5216</f>
        <v>Semi-Combed</v>
      </c>
      <c r="H5216" s="3" t="str">
        <f>'yarn master raw '!G5216</f>
        <v>100% Cotton</v>
      </c>
      <c r="I5216" s="12">
        <f>'yarn master raw '!I5216</f>
        <v>303</v>
      </c>
      <c r="J5216" s="3" t="str">
        <f>'yarn master raw '!H5216</f>
        <v>₹/kg</v>
      </c>
      <c r="K5216" s="3" t="str">
        <f>'yarn master raw '!J5216</f>
        <v>INR</v>
      </c>
      <c r="L5216" s="13">
        <f>_xlfn.XLOOKUP(K5216,'usd inr forecast '!$N$2:$N$6,'usd inr forecast '!$O$2:$O$6,1)</f>
        <v>1</v>
      </c>
      <c r="M5216" s="12">
        <f t="shared" si="324"/>
        <v>303</v>
      </c>
      <c r="N5216" s="3" t="str">
        <f t="shared" si="325"/>
        <v>₹/kg</v>
      </c>
      <c r="O5216" s="3" t="str">
        <f>'yarn master raw '!K5216</f>
        <v>Ex-Mill + Freight</v>
      </c>
      <c r="P5216" s="3" t="str">
        <f>'yarn master raw '!L5216</f>
        <v>Yes</v>
      </c>
      <c r="Q5216" s="3" t="str">
        <f>'yarn master raw '!M5216</f>
        <v>Cotton Yarn Price Trend</v>
      </c>
      <c r="R5216" s="3" t="str">
        <f>'yarn master raw '!N5216</f>
        <v>Historical Price (SSM)</v>
      </c>
      <c r="S5216" s="3">
        <f t="shared" si="326"/>
        <v>2020</v>
      </c>
      <c r="T5216" s="3" t="str">
        <f t="shared" si="327"/>
        <v>September</v>
      </c>
    </row>
    <row r="5217" spans="1:20" hidden="1" x14ac:dyDescent="0.3">
      <c r="A5217" s="3" t="str">
        <f>'yarn master raw '!A5217</f>
        <v>4th Oct'2023 (ex-Mill+Frt Including GST)</v>
      </c>
      <c r="B5217" s="3" t="str">
        <f>'yarn master raw '!B5217</f>
        <v>Cotton Yarn</v>
      </c>
      <c r="C5217" s="3" t="str">
        <f>'yarn master raw '!C5217</f>
        <v>Cotton</v>
      </c>
      <c r="D5217" s="3" t="str">
        <f>IF('yarn master raw '!J5217="INR","India","Imported")</f>
        <v>India</v>
      </c>
      <c r="E5217" s="3" t="str">
        <f>'yarn master raw '!D5217</f>
        <v>SSM</v>
      </c>
      <c r="F5217" s="3" t="str">
        <f>'yarn master raw '!E5217</f>
        <v>16's</v>
      </c>
      <c r="G5217" s="3" t="str">
        <f>'yarn master raw '!F5217</f>
        <v>Semi-Combed</v>
      </c>
      <c r="H5217" s="3" t="str">
        <f>'yarn master raw '!G5217</f>
        <v>100% Cotton</v>
      </c>
      <c r="I5217" s="12">
        <f>'yarn master raw '!I5217</f>
        <v>261</v>
      </c>
      <c r="J5217" s="3" t="str">
        <f>'yarn master raw '!H5217</f>
        <v>₹/kg</v>
      </c>
      <c r="K5217" s="3" t="str">
        <f>'yarn master raw '!J5217</f>
        <v>INR</v>
      </c>
      <c r="L5217" s="13">
        <f>_xlfn.XLOOKUP(K5217,'usd inr forecast '!$N$2:$N$6,'usd inr forecast '!$O$2:$O$6,1)</f>
        <v>1</v>
      </c>
      <c r="M5217" s="12">
        <f t="shared" si="324"/>
        <v>261</v>
      </c>
      <c r="N5217" s="3" t="str">
        <f t="shared" si="325"/>
        <v>₹/kg</v>
      </c>
      <c r="O5217" s="3" t="str">
        <f>'yarn master raw '!K5217</f>
        <v>Ex-Mill + Freight</v>
      </c>
      <c r="P5217" s="3" t="str">
        <f>'yarn master raw '!L5217</f>
        <v>Yes</v>
      </c>
      <c r="Q5217" s="3" t="str">
        <f>'yarn master raw '!M5217</f>
        <v>Cotton Yarn Price Trend</v>
      </c>
      <c r="R5217" s="3" t="str">
        <f>'yarn master raw '!N5217</f>
        <v>Historical Price (SSM)</v>
      </c>
      <c r="S5217" s="3">
        <f t="shared" si="326"/>
        <v>2020</v>
      </c>
      <c r="T5217" s="3" t="str">
        <f t="shared" si="327"/>
        <v>October</v>
      </c>
    </row>
    <row r="5218" spans="1:20" hidden="1" x14ac:dyDescent="0.3">
      <c r="A5218" s="3" t="str">
        <f>'yarn master raw '!A5218</f>
        <v>4th Oct'2023 (ex-Mill+Frt Including GST)</v>
      </c>
      <c r="B5218" s="3" t="str">
        <f>'yarn master raw '!B5218</f>
        <v>Cotton Yarn</v>
      </c>
      <c r="C5218" s="3" t="str">
        <f>'yarn master raw '!C5218</f>
        <v>Cotton</v>
      </c>
      <c r="D5218" s="3" t="str">
        <f>IF('yarn master raw '!J5218="INR","India","Imported")</f>
        <v>India</v>
      </c>
      <c r="E5218" s="3" t="str">
        <f>'yarn master raw '!D5218</f>
        <v>SSM</v>
      </c>
      <c r="F5218" s="3" t="str">
        <f>'yarn master raw '!E5218</f>
        <v>20's</v>
      </c>
      <c r="G5218" s="3" t="str">
        <f>'yarn master raw '!F5218</f>
        <v>Semi-Combed</v>
      </c>
      <c r="H5218" s="3" t="str">
        <f>'yarn master raw '!G5218</f>
        <v>100% Cotton</v>
      </c>
      <c r="I5218" s="12">
        <f>'yarn master raw '!I5218</f>
        <v>259</v>
      </c>
      <c r="J5218" s="3" t="str">
        <f>'yarn master raw '!H5218</f>
        <v>₹/kg</v>
      </c>
      <c r="K5218" s="3" t="str">
        <f>'yarn master raw '!J5218</f>
        <v>INR</v>
      </c>
      <c r="L5218" s="13">
        <f>_xlfn.XLOOKUP(K5218,'usd inr forecast '!$N$2:$N$6,'usd inr forecast '!$O$2:$O$6,1)</f>
        <v>1</v>
      </c>
      <c r="M5218" s="12">
        <f t="shared" si="324"/>
        <v>259</v>
      </c>
      <c r="N5218" s="3" t="str">
        <f t="shared" si="325"/>
        <v>₹/kg</v>
      </c>
      <c r="O5218" s="3" t="str">
        <f>'yarn master raw '!K5218</f>
        <v>Ex-Mill + Freight</v>
      </c>
      <c r="P5218" s="3" t="str">
        <f>'yarn master raw '!L5218</f>
        <v>Yes</v>
      </c>
      <c r="Q5218" s="3" t="str">
        <f>'yarn master raw '!M5218</f>
        <v>Cotton Yarn Price Trend</v>
      </c>
      <c r="R5218" s="3" t="str">
        <f>'yarn master raw '!N5218</f>
        <v>Historical Price (SSM)</v>
      </c>
      <c r="S5218" s="3">
        <f t="shared" si="326"/>
        <v>2020</v>
      </c>
      <c r="T5218" s="3" t="str">
        <f t="shared" si="327"/>
        <v>October</v>
      </c>
    </row>
    <row r="5219" spans="1:20" hidden="1" x14ac:dyDescent="0.3">
      <c r="A5219" s="3" t="str">
        <f>'yarn master raw '!A5219</f>
        <v>4th Oct'2023 (ex-Mill+Frt Including GST)</v>
      </c>
      <c r="B5219" s="3" t="str">
        <f>'yarn master raw '!B5219</f>
        <v>Cotton Yarn</v>
      </c>
      <c r="C5219" s="3" t="str">
        <f>'yarn master raw '!C5219</f>
        <v>Cotton</v>
      </c>
      <c r="D5219" s="3" t="str">
        <f>IF('yarn master raw '!J5219="INR","India","Imported")</f>
        <v>India</v>
      </c>
      <c r="E5219" s="3" t="str">
        <f>'yarn master raw '!D5219</f>
        <v>SSM</v>
      </c>
      <c r="F5219" s="3" t="str">
        <f>'yarn master raw '!E5219</f>
        <v>24's</v>
      </c>
      <c r="G5219" s="3" t="str">
        <f>'yarn master raw '!F5219</f>
        <v>Semi-Combed</v>
      </c>
      <c r="H5219" s="3" t="str">
        <f>'yarn master raw '!G5219</f>
        <v>100% Cotton</v>
      </c>
      <c r="I5219" s="12">
        <f>'yarn master raw '!I5219</f>
        <v>268</v>
      </c>
      <c r="J5219" s="3" t="str">
        <f>'yarn master raw '!H5219</f>
        <v>₹/kg</v>
      </c>
      <c r="K5219" s="3" t="str">
        <f>'yarn master raw '!J5219</f>
        <v>INR</v>
      </c>
      <c r="L5219" s="13">
        <f>_xlfn.XLOOKUP(K5219,'usd inr forecast '!$N$2:$N$6,'usd inr forecast '!$O$2:$O$6,1)</f>
        <v>1</v>
      </c>
      <c r="M5219" s="12">
        <f t="shared" si="324"/>
        <v>268</v>
      </c>
      <c r="N5219" s="3" t="str">
        <f t="shared" si="325"/>
        <v>₹/kg</v>
      </c>
      <c r="O5219" s="3" t="str">
        <f>'yarn master raw '!K5219</f>
        <v>Ex-Mill + Freight</v>
      </c>
      <c r="P5219" s="3" t="str">
        <f>'yarn master raw '!L5219</f>
        <v>Yes</v>
      </c>
      <c r="Q5219" s="3" t="str">
        <f>'yarn master raw '!M5219</f>
        <v>Cotton Yarn Price Trend</v>
      </c>
      <c r="R5219" s="3" t="str">
        <f>'yarn master raw '!N5219</f>
        <v>Historical Price (SSM)</v>
      </c>
      <c r="S5219" s="3">
        <f t="shared" si="326"/>
        <v>2020</v>
      </c>
      <c r="T5219" s="3" t="str">
        <f t="shared" si="327"/>
        <v>October</v>
      </c>
    </row>
    <row r="5220" spans="1:20" hidden="1" x14ac:dyDescent="0.3">
      <c r="A5220" s="3" t="str">
        <f>'yarn master raw '!A5220</f>
        <v>4th Oct'2023 (ex-Mill+Frt Including GST)</v>
      </c>
      <c r="B5220" s="3" t="str">
        <f>'yarn master raw '!B5220</f>
        <v>Cotton Yarn</v>
      </c>
      <c r="C5220" s="3" t="str">
        <f>'yarn master raw '!C5220</f>
        <v>Cotton</v>
      </c>
      <c r="D5220" s="3" t="str">
        <f>IF('yarn master raw '!J5220="INR","India","Imported")</f>
        <v>India</v>
      </c>
      <c r="E5220" s="3" t="str">
        <f>'yarn master raw '!D5220</f>
        <v>SSM</v>
      </c>
      <c r="F5220" s="3" t="str">
        <f>'yarn master raw '!E5220</f>
        <v>30's</v>
      </c>
      <c r="G5220" s="3" t="str">
        <f>'yarn master raw '!F5220</f>
        <v>Semi-Combed</v>
      </c>
      <c r="H5220" s="3" t="str">
        <f>'yarn master raw '!G5220</f>
        <v>100% Cotton</v>
      </c>
      <c r="I5220" s="12">
        <f>'yarn master raw '!I5220</f>
        <v>280</v>
      </c>
      <c r="J5220" s="3" t="str">
        <f>'yarn master raw '!H5220</f>
        <v>₹/kg</v>
      </c>
      <c r="K5220" s="3" t="str">
        <f>'yarn master raw '!J5220</f>
        <v>INR</v>
      </c>
      <c r="L5220" s="13">
        <f>_xlfn.XLOOKUP(K5220,'usd inr forecast '!$N$2:$N$6,'usd inr forecast '!$O$2:$O$6,1)</f>
        <v>1</v>
      </c>
      <c r="M5220" s="12">
        <f t="shared" si="324"/>
        <v>280</v>
      </c>
      <c r="N5220" s="3" t="str">
        <f t="shared" si="325"/>
        <v>₹/kg</v>
      </c>
      <c r="O5220" s="3" t="str">
        <f>'yarn master raw '!K5220</f>
        <v>Ex-Mill + Freight</v>
      </c>
      <c r="P5220" s="3" t="str">
        <f>'yarn master raw '!L5220</f>
        <v>Yes</v>
      </c>
      <c r="Q5220" s="3" t="str">
        <f>'yarn master raw '!M5220</f>
        <v>Cotton Yarn Price Trend</v>
      </c>
      <c r="R5220" s="3" t="str">
        <f>'yarn master raw '!N5220</f>
        <v>Historical Price (SSM)</v>
      </c>
      <c r="S5220" s="3">
        <f t="shared" si="326"/>
        <v>2020</v>
      </c>
      <c r="T5220" s="3" t="str">
        <f t="shared" si="327"/>
        <v>October</v>
      </c>
    </row>
    <row r="5221" spans="1:20" hidden="1" x14ac:dyDescent="0.3">
      <c r="A5221" s="3" t="str">
        <f>'yarn master raw '!A5221</f>
        <v>4th Oct'2023 (ex-Mill+Frt Including GST)</v>
      </c>
      <c r="B5221" s="3" t="str">
        <f>'yarn master raw '!B5221</f>
        <v>Cotton Yarn</v>
      </c>
      <c r="C5221" s="3" t="str">
        <f>'yarn master raw '!C5221</f>
        <v>Cotton</v>
      </c>
      <c r="D5221" s="3" t="str">
        <f>IF('yarn master raw '!J5221="INR","India","Imported")</f>
        <v>India</v>
      </c>
      <c r="E5221" s="3" t="str">
        <f>'yarn master raw '!D5221</f>
        <v>SSM</v>
      </c>
      <c r="F5221" s="3" t="str">
        <f>'yarn master raw '!E5221</f>
        <v>34's</v>
      </c>
      <c r="G5221" s="3" t="str">
        <f>'yarn master raw '!F5221</f>
        <v>Semi-Combed</v>
      </c>
      <c r="H5221" s="3" t="str">
        <f>'yarn master raw '!G5221</f>
        <v>100% Cotton</v>
      </c>
      <c r="I5221" s="12">
        <f>'yarn master raw '!I5221</f>
        <v>287</v>
      </c>
      <c r="J5221" s="3" t="str">
        <f>'yarn master raw '!H5221</f>
        <v>₹/kg</v>
      </c>
      <c r="K5221" s="3" t="str">
        <f>'yarn master raw '!J5221</f>
        <v>INR</v>
      </c>
      <c r="L5221" s="13">
        <f>_xlfn.XLOOKUP(K5221,'usd inr forecast '!$N$2:$N$6,'usd inr forecast '!$O$2:$O$6,1)</f>
        <v>1</v>
      </c>
      <c r="M5221" s="12">
        <f t="shared" si="324"/>
        <v>287</v>
      </c>
      <c r="N5221" s="3" t="str">
        <f t="shared" si="325"/>
        <v>₹/kg</v>
      </c>
      <c r="O5221" s="3" t="str">
        <f>'yarn master raw '!K5221</f>
        <v>Ex-Mill + Freight</v>
      </c>
      <c r="P5221" s="3" t="str">
        <f>'yarn master raw '!L5221</f>
        <v>Yes</v>
      </c>
      <c r="Q5221" s="3" t="str">
        <f>'yarn master raw '!M5221</f>
        <v>Cotton Yarn Price Trend</v>
      </c>
      <c r="R5221" s="3" t="str">
        <f>'yarn master raw '!N5221</f>
        <v>Historical Price (SSM)</v>
      </c>
      <c r="S5221" s="3">
        <f t="shared" si="326"/>
        <v>2020</v>
      </c>
      <c r="T5221" s="3" t="str">
        <f t="shared" si="327"/>
        <v>October</v>
      </c>
    </row>
    <row r="5222" spans="1:20" hidden="1" x14ac:dyDescent="0.3">
      <c r="A5222" s="3" t="str">
        <f>'yarn master raw '!A5222</f>
        <v>4th Oct'2023 (ex-Mill+Frt Including GST)</v>
      </c>
      <c r="B5222" s="3" t="str">
        <f>'yarn master raw '!B5222</f>
        <v>Cotton Yarn</v>
      </c>
      <c r="C5222" s="3" t="str">
        <f>'yarn master raw '!C5222</f>
        <v>Cotton</v>
      </c>
      <c r="D5222" s="3" t="str">
        <f>IF('yarn master raw '!J5222="INR","India","Imported")</f>
        <v>India</v>
      </c>
      <c r="E5222" s="3" t="str">
        <f>'yarn master raw '!D5222</f>
        <v>SSM</v>
      </c>
      <c r="F5222" s="3" t="str">
        <f>'yarn master raw '!E5222</f>
        <v>40's</v>
      </c>
      <c r="G5222" s="3" t="str">
        <f>'yarn master raw '!F5222</f>
        <v>Semi-Combed</v>
      </c>
      <c r="H5222" s="3" t="str">
        <f>'yarn master raw '!G5222</f>
        <v>100% Cotton</v>
      </c>
      <c r="I5222" s="12">
        <f>'yarn master raw '!I5222</f>
        <v>308</v>
      </c>
      <c r="J5222" s="3" t="str">
        <f>'yarn master raw '!H5222</f>
        <v>₹/kg</v>
      </c>
      <c r="K5222" s="3" t="str">
        <f>'yarn master raw '!J5222</f>
        <v>INR</v>
      </c>
      <c r="L5222" s="13">
        <f>_xlfn.XLOOKUP(K5222,'usd inr forecast '!$N$2:$N$6,'usd inr forecast '!$O$2:$O$6,1)</f>
        <v>1</v>
      </c>
      <c r="M5222" s="12">
        <f t="shared" si="324"/>
        <v>308</v>
      </c>
      <c r="N5222" s="3" t="str">
        <f t="shared" si="325"/>
        <v>₹/kg</v>
      </c>
      <c r="O5222" s="3" t="str">
        <f>'yarn master raw '!K5222</f>
        <v>Ex-Mill + Freight</v>
      </c>
      <c r="P5222" s="3" t="str">
        <f>'yarn master raw '!L5222</f>
        <v>Yes</v>
      </c>
      <c r="Q5222" s="3" t="str">
        <f>'yarn master raw '!M5222</f>
        <v>Cotton Yarn Price Trend</v>
      </c>
      <c r="R5222" s="3" t="str">
        <f>'yarn master raw '!N5222</f>
        <v>Historical Price (SSM)</v>
      </c>
      <c r="S5222" s="3">
        <f t="shared" si="326"/>
        <v>2020</v>
      </c>
      <c r="T5222" s="3" t="str">
        <f t="shared" si="327"/>
        <v>October</v>
      </c>
    </row>
    <row r="5223" spans="1:20" hidden="1" x14ac:dyDescent="0.3">
      <c r="A5223" s="3" t="str">
        <f>'yarn master raw '!A5223</f>
        <v>18th Oct'2023 (ex-Mill+Frt Including GST)</v>
      </c>
      <c r="B5223" s="3" t="str">
        <f>'yarn master raw '!B5223</f>
        <v>Cotton Yarn</v>
      </c>
      <c r="C5223" s="3" t="str">
        <f>'yarn master raw '!C5223</f>
        <v>Cotton</v>
      </c>
      <c r="D5223" s="3" t="str">
        <f>IF('yarn master raw '!J5223="INR","India","Imported")</f>
        <v>India</v>
      </c>
      <c r="E5223" s="3" t="str">
        <f>'yarn master raw '!D5223</f>
        <v>SSM</v>
      </c>
      <c r="F5223" s="3" t="str">
        <f>'yarn master raw '!E5223</f>
        <v>16's</v>
      </c>
      <c r="G5223" s="3" t="str">
        <f>'yarn master raw '!F5223</f>
        <v>Semi-Combed</v>
      </c>
      <c r="H5223" s="3" t="str">
        <f>'yarn master raw '!G5223</f>
        <v>100% Cotton</v>
      </c>
      <c r="I5223" s="12">
        <f>'yarn master raw '!I5223</f>
        <v>261</v>
      </c>
      <c r="J5223" s="3" t="str">
        <f>'yarn master raw '!H5223</f>
        <v>₹/kg</v>
      </c>
      <c r="K5223" s="3" t="str">
        <f>'yarn master raw '!J5223</f>
        <v>INR</v>
      </c>
      <c r="L5223" s="13">
        <f>_xlfn.XLOOKUP(K5223,'usd inr forecast '!$N$2:$N$6,'usd inr forecast '!$O$2:$O$6,1)</f>
        <v>1</v>
      </c>
      <c r="M5223" s="12">
        <f t="shared" si="324"/>
        <v>261</v>
      </c>
      <c r="N5223" s="3" t="str">
        <f t="shared" si="325"/>
        <v>₹/kg</v>
      </c>
      <c r="O5223" s="3" t="str">
        <f>'yarn master raw '!K5223</f>
        <v>Ex-Mill + Freight</v>
      </c>
      <c r="P5223" s="3" t="str">
        <f>'yarn master raw '!L5223</f>
        <v>Yes</v>
      </c>
      <c r="Q5223" s="3" t="str">
        <f>'yarn master raw '!M5223</f>
        <v>Cotton Yarn Price Trend</v>
      </c>
      <c r="R5223" s="3" t="str">
        <f>'yarn master raw '!N5223</f>
        <v>Historical Price (SSM)</v>
      </c>
      <c r="S5223" s="3">
        <f t="shared" si="326"/>
        <v>2020</v>
      </c>
      <c r="T5223" s="3" t="str">
        <f t="shared" si="327"/>
        <v>October</v>
      </c>
    </row>
    <row r="5224" spans="1:20" hidden="1" x14ac:dyDescent="0.3">
      <c r="A5224" s="3" t="str">
        <f>'yarn master raw '!A5224</f>
        <v>18th Oct'2023 (ex-Mill+Frt Including GST)</v>
      </c>
      <c r="B5224" s="3" t="str">
        <f>'yarn master raw '!B5224</f>
        <v>Cotton Yarn</v>
      </c>
      <c r="C5224" s="3" t="str">
        <f>'yarn master raw '!C5224</f>
        <v>Cotton</v>
      </c>
      <c r="D5224" s="3" t="str">
        <f>IF('yarn master raw '!J5224="INR","India","Imported")</f>
        <v>India</v>
      </c>
      <c r="E5224" s="3" t="str">
        <f>'yarn master raw '!D5224</f>
        <v>SSM</v>
      </c>
      <c r="F5224" s="3" t="str">
        <f>'yarn master raw '!E5224</f>
        <v>20's</v>
      </c>
      <c r="G5224" s="3" t="str">
        <f>'yarn master raw '!F5224</f>
        <v>Semi-Combed</v>
      </c>
      <c r="H5224" s="3" t="str">
        <f>'yarn master raw '!G5224</f>
        <v>100% Cotton</v>
      </c>
      <c r="I5224" s="12">
        <f>'yarn master raw '!I5224</f>
        <v>259</v>
      </c>
      <c r="J5224" s="3" t="str">
        <f>'yarn master raw '!H5224</f>
        <v>₹/kg</v>
      </c>
      <c r="K5224" s="3" t="str">
        <f>'yarn master raw '!J5224</f>
        <v>INR</v>
      </c>
      <c r="L5224" s="13">
        <f>_xlfn.XLOOKUP(K5224,'usd inr forecast '!$N$2:$N$6,'usd inr forecast '!$O$2:$O$6,1)</f>
        <v>1</v>
      </c>
      <c r="M5224" s="12">
        <f t="shared" si="324"/>
        <v>259</v>
      </c>
      <c r="N5224" s="3" t="str">
        <f t="shared" si="325"/>
        <v>₹/kg</v>
      </c>
      <c r="O5224" s="3" t="str">
        <f>'yarn master raw '!K5224</f>
        <v>Ex-Mill + Freight</v>
      </c>
      <c r="P5224" s="3" t="str">
        <f>'yarn master raw '!L5224</f>
        <v>Yes</v>
      </c>
      <c r="Q5224" s="3" t="str">
        <f>'yarn master raw '!M5224</f>
        <v>Cotton Yarn Price Trend</v>
      </c>
      <c r="R5224" s="3" t="str">
        <f>'yarn master raw '!N5224</f>
        <v>Historical Price (SSM)</v>
      </c>
      <c r="S5224" s="3">
        <f t="shared" si="326"/>
        <v>2020</v>
      </c>
      <c r="T5224" s="3" t="str">
        <f t="shared" si="327"/>
        <v>October</v>
      </c>
    </row>
    <row r="5225" spans="1:20" hidden="1" x14ac:dyDescent="0.3">
      <c r="A5225" s="3" t="str">
        <f>'yarn master raw '!A5225</f>
        <v>18th Oct'2023 (ex-Mill+Frt Including GST)</v>
      </c>
      <c r="B5225" s="3" t="str">
        <f>'yarn master raw '!B5225</f>
        <v>Cotton Yarn</v>
      </c>
      <c r="C5225" s="3" t="str">
        <f>'yarn master raw '!C5225</f>
        <v>Cotton</v>
      </c>
      <c r="D5225" s="3" t="str">
        <f>IF('yarn master raw '!J5225="INR","India","Imported")</f>
        <v>India</v>
      </c>
      <c r="E5225" s="3" t="str">
        <f>'yarn master raw '!D5225</f>
        <v>SSM</v>
      </c>
      <c r="F5225" s="3" t="str">
        <f>'yarn master raw '!E5225</f>
        <v>24's</v>
      </c>
      <c r="G5225" s="3" t="str">
        <f>'yarn master raw '!F5225</f>
        <v>Semi-Combed</v>
      </c>
      <c r="H5225" s="3" t="str">
        <f>'yarn master raw '!G5225</f>
        <v>100% Cotton</v>
      </c>
      <c r="I5225" s="12">
        <f>'yarn master raw '!I5225</f>
        <v>268</v>
      </c>
      <c r="J5225" s="3" t="str">
        <f>'yarn master raw '!H5225</f>
        <v>₹/kg</v>
      </c>
      <c r="K5225" s="3" t="str">
        <f>'yarn master raw '!J5225</f>
        <v>INR</v>
      </c>
      <c r="L5225" s="13">
        <f>_xlfn.XLOOKUP(K5225,'usd inr forecast '!$N$2:$N$6,'usd inr forecast '!$O$2:$O$6,1)</f>
        <v>1</v>
      </c>
      <c r="M5225" s="12">
        <f t="shared" si="324"/>
        <v>268</v>
      </c>
      <c r="N5225" s="3" t="str">
        <f t="shared" si="325"/>
        <v>₹/kg</v>
      </c>
      <c r="O5225" s="3" t="str">
        <f>'yarn master raw '!K5225</f>
        <v>Ex-Mill + Freight</v>
      </c>
      <c r="P5225" s="3" t="str">
        <f>'yarn master raw '!L5225</f>
        <v>Yes</v>
      </c>
      <c r="Q5225" s="3" t="str">
        <f>'yarn master raw '!M5225</f>
        <v>Cotton Yarn Price Trend</v>
      </c>
      <c r="R5225" s="3" t="str">
        <f>'yarn master raw '!N5225</f>
        <v>Historical Price (SSM)</v>
      </c>
      <c r="S5225" s="3">
        <f t="shared" si="326"/>
        <v>2020</v>
      </c>
      <c r="T5225" s="3" t="str">
        <f t="shared" si="327"/>
        <v>October</v>
      </c>
    </row>
    <row r="5226" spans="1:20" hidden="1" x14ac:dyDescent="0.3">
      <c r="A5226" s="3" t="str">
        <f>'yarn master raw '!A5226</f>
        <v>18th Oct'2023 (ex-Mill+Frt Including GST)</v>
      </c>
      <c r="B5226" s="3" t="str">
        <f>'yarn master raw '!B5226</f>
        <v>Cotton Yarn</v>
      </c>
      <c r="C5226" s="3" t="str">
        <f>'yarn master raw '!C5226</f>
        <v>Cotton</v>
      </c>
      <c r="D5226" s="3" t="str">
        <f>IF('yarn master raw '!J5226="INR","India","Imported")</f>
        <v>India</v>
      </c>
      <c r="E5226" s="3" t="str">
        <f>'yarn master raw '!D5226</f>
        <v>SSM</v>
      </c>
      <c r="F5226" s="3" t="str">
        <f>'yarn master raw '!E5226</f>
        <v>30's</v>
      </c>
      <c r="G5226" s="3" t="str">
        <f>'yarn master raw '!F5226</f>
        <v>Semi-Combed</v>
      </c>
      <c r="H5226" s="3" t="str">
        <f>'yarn master raw '!G5226</f>
        <v>100% Cotton</v>
      </c>
      <c r="I5226" s="12">
        <f>'yarn master raw '!I5226</f>
        <v>280</v>
      </c>
      <c r="J5226" s="3" t="str">
        <f>'yarn master raw '!H5226</f>
        <v>₹/kg</v>
      </c>
      <c r="K5226" s="3" t="str">
        <f>'yarn master raw '!J5226</f>
        <v>INR</v>
      </c>
      <c r="L5226" s="13">
        <f>_xlfn.XLOOKUP(K5226,'usd inr forecast '!$N$2:$N$6,'usd inr forecast '!$O$2:$O$6,1)</f>
        <v>1</v>
      </c>
      <c r="M5226" s="12">
        <f t="shared" si="324"/>
        <v>280</v>
      </c>
      <c r="N5226" s="3" t="str">
        <f t="shared" si="325"/>
        <v>₹/kg</v>
      </c>
      <c r="O5226" s="3" t="str">
        <f>'yarn master raw '!K5226</f>
        <v>Ex-Mill + Freight</v>
      </c>
      <c r="P5226" s="3" t="str">
        <f>'yarn master raw '!L5226</f>
        <v>Yes</v>
      </c>
      <c r="Q5226" s="3" t="str">
        <f>'yarn master raw '!M5226</f>
        <v>Cotton Yarn Price Trend</v>
      </c>
      <c r="R5226" s="3" t="str">
        <f>'yarn master raw '!N5226</f>
        <v>Historical Price (SSM)</v>
      </c>
      <c r="S5226" s="3">
        <f t="shared" si="326"/>
        <v>2020</v>
      </c>
      <c r="T5226" s="3" t="str">
        <f t="shared" si="327"/>
        <v>October</v>
      </c>
    </row>
    <row r="5227" spans="1:20" hidden="1" x14ac:dyDescent="0.3">
      <c r="A5227" s="3" t="str">
        <f>'yarn master raw '!A5227</f>
        <v>18th Oct'2023 (ex-Mill+Frt Including GST)</v>
      </c>
      <c r="B5227" s="3" t="str">
        <f>'yarn master raw '!B5227</f>
        <v>Cotton Yarn</v>
      </c>
      <c r="C5227" s="3" t="str">
        <f>'yarn master raw '!C5227</f>
        <v>Cotton</v>
      </c>
      <c r="D5227" s="3" t="str">
        <f>IF('yarn master raw '!J5227="INR","India","Imported")</f>
        <v>India</v>
      </c>
      <c r="E5227" s="3" t="str">
        <f>'yarn master raw '!D5227</f>
        <v>SSM</v>
      </c>
      <c r="F5227" s="3" t="str">
        <f>'yarn master raw '!E5227</f>
        <v>34's</v>
      </c>
      <c r="G5227" s="3" t="str">
        <f>'yarn master raw '!F5227</f>
        <v>Semi-Combed</v>
      </c>
      <c r="H5227" s="3" t="str">
        <f>'yarn master raw '!G5227</f>
        <v>100% Cotton</v>
      </c>
      <c r="I5227" s="12">
        <f>'yarn master raw '!I5227</f>
        <v>287</v>
      </c>
      <c r="J5227" s="3" t="str">
        <f>'yarn master raw '!H5227</f>
        <v>₹/kg</v>
      </c>
      <c r="K5227" s="3" t="str">
        <f>'yarn master raw '!J5227</f>
        <v>INR</v>
      </c>
      <c r="L5227" s="13">
        <f>_xlfn.XLOOKUP(K5227,'usd inr forecast '!$N$2:$N$6,'usd inr forecast '!$O$2:$O$6,1)</f>
        <v>1</v>
      </c>
      <c r="M5227" s="12">
        <f t="shared" si="324"/>
        <v>287</v>
      </c>
      <c r="N5227" s="3" t="str">
        <f t="shared" si="325"/>
        <v>₹/kg</v>
      </c>
      <c r="O5227" s="3" t="str">
        <f>'yarn master raw '!K5227</f>
        <v>Ex-Mill + Freight</v>
      </c>
      <c r="P5227" s="3" t="str">
        <f>'yarn master raw '!L5227</f>
        <v>Yes</v>
      </c>
      <c r="Q5227" s="3" t="str">
        <f>'yarn master raw '!M5227</f>
        <v>Cotton Yarn Price Trend</v>
      </c>
      <c r="R5227" s="3" t="str">
        <f>'yarn master raw '!N5227</f>
        <v>Historical Price (SSM)</v>
      </c>
      <c r="S5227" s="3">
        <f t="shared" si="326"/>
        <v>2020</v>
      </c>
      <c r="T5227" s="3" t="str">
        <f t="shared" si="327"/>
        <v>October</v>
      </c>
    </row>
    <row r="5228" spans="1:20" hidden="1" x14ac:dyDescent="0.3">
      <c r="A5228" s="3" t="str">
        <f>'yarn master raw '!A5228</f>
        <v>18th Oct'2023 (ex-Mill+Frt Including GST)</v>
      </c>
      <c r="B5228" s="3" t="str">
        <f>'yarn master raw '!B5228</f>
        <v>Cotton Yarn</v>
      </c>
      <c r="C5228" s="3" t="str">
        <f>'yarn master raw '!C5228</f>
        <v>Cotton</v>
      </c>
      <c r="D5228" s="3" t="str">
        <f>IF('yarn master raw '!J5228="INR","India","Imported")</f>
        <v>India</v>
      </c>
      <c r="E5228" s="3" t="str">
        <f>'yarn master raw '!D5228</f>
        <v>SSM</v>
      </c>
      <c r="F5228" s="3" t="str">
        <f>'yarn master raw '!E5228</f>
        <v>40's</v>
      </c>
      <c r="G5228" s="3" t="str">
        <f>'yarn master raw '!F5228</f>
        <v>Semi-Combed</v>
      </c>
      <c r="H5228" s="3" t="str">
        <f>'yarn master raw '!G5228</f>
        <v>100% Cotton</v>
      </c>
      <c r="I5228" s="12">
        <f>'yarn master raw '!I5228</f>
        <v>308</v>
      </c>
      <c r="J5228" s="3" t="str">
        <f>'yarn master raw '!H5228</f>
        <v>₹/kg</v>
      </c>
      <c r="K5228" s="3" t="str">
        <f>'yarn master raw '!J5228</f>
        <v>INR</v>
      </c>
      <c r="L5228" s="13">
        <f>_xlfn.XLOOKUP(K5228,'usd inr forecast '!$N$2:$N$6,'usd inr forecast '!$O$2:$O$6,1)</f>
        <v>1</v>
      </c>
      <c r="M5228" s="12">
        <f t="shared" si="324"/>
        <v>308</v>
      </c>
      <c r="N5228" s="3" t="str">
        <f t="shared" si="325"/>
        <v>₹/kg</v>
      </c>
      <c r="O5228" s="3" t="str">
        <f>'yarn master raw '!K5228</f>
        <v>Ex-Mill + Freight</v>
      </c>
      <c r="P5228" s="3" t="str">
        <f>'yarn master raw '!L5228</f>
        <v>Yes</v>
      </c>
      <c r="Q5228" s="3" t="str">
        <f>'yarn master raw '!M5228</f>
        <v>Cotton Yarn Price Trend</v>
      </c>
      <c r="R5228" s="3" t="str">
        <f>'yarn master raw '!N5228</f>
        <v>Historical Price (SSM)</v>
      </c>
      <c r="S5228" s="3">
        <f t="shared" si="326"/>
        <v>2020</v>
      </c>
      <c r="T5228" s="3" t="str">
        <f t="shared" si="327"/>
        <v>October</v>
      </c>
    </row>
    <row r="5229" spans="1:20" hidden="1" x14ac:dyDescent="0.3">
      <c r="A5229" s="3" t="str">
        <f>'yarn master raw '!A5229</f>
        <v>2nd Nov'2023 (ex-Mill+Frt Including GST)</v>
      </c>
      <c r="B5229" s="3" t="str">
        <f>'yarn master raw '!B5229</f>
        <v>Cotton Yarn</v>
      </c>
      <c r="C5229" s="3" t="str">
        <f>'yarn master raw '!C5229</f>
        <v>Cotton</v>
      </c>
      <c r="D5229" s="3" t="str">
        <f>IF('yarn master raw '!J5229="INR","India","Imported")</f>
        <v>India</v>
      </c>
      <c r="E5229" s="3" t="str">
        <f>'yarn master raw '!D5229</f>
        <v>SSM</v>
      </c>
      <c r="F5229" s="3" t="str">
        <f>'yarn master raw '!E5229</f>
        <v>16's</v>
      </c>
      <c r="G5229" s="3" t="str">
        <f>'yarn master raw '!F5229</f>
        <v>Semi-Combed</v>
      </c>
      <c r="H5229" s="3" t="str">
        <f>'yarn master raw '!G5229</f>
        <v>100% Cotton</v>
      </c>
      <c r="I5229" s="12">
        <f>'yarn master raw '!I5229</f>
        <v>261</v>
      </c>
      <c r="J5229" s="3" t="str">
        <f>'yarn master raw '!H5229</f>
        <v>₹/kg</v>
      </c>
      <c r="K5229" s="3" t="str">
        <f>'yarn master raw '!J5229</f>
        <v>INR</v>
      </c>
      <c r="L5229" s="13">
        <f>_xlfn.XLOOKUP(K5229,'usd inr forecast '!$N$2:$N$6,'usd inr forecast '!$O$2:$O$6,1)</f>
        <v>1</v>
      </c>
      <c r="M5229" s="12">
        <f t="shared" si="324"/>
        <v>261</v>
      </c>
      <c r="N5229" s="3" t="str">
        <f t="shared" si="325"/>
        <v>₹/kg</v>
      </c>
      <c r="O5229" s="3" t="str">
        <f>'yarn master raw '!K5229</f>
        <v>Ex-Mill + Freight</v>
      </c>
      <c r="P5229" s="3" t="str">
        <f>'yarn master raw '!L5229</f>
        <v>Yes</v>
      </c>
      <c r="Q5229" s="3" t="str">
        <f>'yarn master raw '!M5229</f>
        <v>Cotton Yarn Price Trend</v>
      </c>
      <c r="R5229" s="3" t="str">
        <f>'yarn master raw '!N5229</f>
        <v>Historical Price (SSM)</v>
      </c>
      <c r="S5229" s="3">
        <f t="shared" si="326"/>
        <v>2020</v>
      </c>
      <c r="T5229" s="3" t="str">
        <f t="shared" si="327"/>
        <v>November</v>
      </c>
    </row>
    <row r="5230" spans="1:20" hidden="1" x14ac:dyDescent="0.3">
      <c r="A5230" s="3" t="str">
        <f>'yarn master raw '!A5230</f>
        <v>2nd Nov'2023 (ex-Mill+Frt Including GST)</v>
      </c>
      <c r="B5230" s="3" t="str">
        <f>'yarn master raw '!B5230</f>
        <v>Cotton Yarn</v>
      </c>
      <c r="C5230" s="3" t="str">
        <f>'yarn master raw '!C5230</f>
        <v>Cotton</v>
      </c>
      <c r="D5230" s="3" t="str">
        <f>IF('yarn master raw '!J5230="INR","India","Imported")</f>
        <v>India</v>
      </c>
      <c r="E5230" s="3" t="str">
        <f>'yarn master raw '!D5230</f>
        <v>SSM</v>
      </c>
      <c r="F5230" s="3" t="str">
        <f>'yarn master raw '!E5230</f>
        <v>20's</v>
      </c>
      <c r="G5230" s="3" t="str">
        <f>'yarn master raw '!F5230</f>
        <v>Semi-Combed</v>
      </c>
      <c r="H5230" s="3" t="str">
        <f>'yarn master raw '!G5230</f>
        <v>100% Cotton</v>
      </c>
      <c r="I5230" s="12">
        <f>'yarn master raw '!I5230</f>
        <v>259</v>
      </c>
      <c r="J5230" s="3" t="str">
        <f>'yarn master raw '!H5230</f>
        <v>₹/kg</v>
      </c>
      <c r="K5230" s="3" t="str">
        <f>'yarn master raw '!J5230</f>
        <v>INR</v>
      </c>
      <c r="L5230" s="13">
        <f>_xlfn.XLOOKUP(K5230,'usd inr forecast '!$N$2:$N$6,'usd inr forecast '!$O$2:$O$6,1)</f>
        <v>1</v>
      </c>
      <c r="M5230" s="12">
        <f t="shared" si="324"/>
        <v>259</v>
      </c>
      <c r="N5230" s="3" t="str">
        <f t="shared" si="325"/>
        <v>₹/kg</v>
      </c>
      <c r="O5230" s="3" t="str">
        <f>'yarn master raw '!K5230</f>
        <v>Ex-Mill + Freight</v>
      </c>
      <c r="P5230" s="3" t="str">
        <f>'yarn master raw '!L5230</f>
        <v>Yes</v>
      </c>
      <c r="Q5230" s="3" t="str">
        <f>'yarn master raw '!M5230</f>
        <v>Cotton Yarn Price Trend</v>
      </c>
      <c r="R5230" s="3" t="str">
        <f>'yarn master raw '!N5230</f>
        <v>Historical Price (SSM)</v>
      </c>
      <c r="S5230" s="3">
        <f t="shared" si="326"/>
        <v>2020</v>
      </c>
      <c r="T5230" s="3" t="str">
        <f t="shared" si="327"/>
        <v>November</v>
      </c>
    </row>
    <row r="5231" spans="1:20" hidden="1" x14ac:dyDescent="0.3">
      <c r="A5231" s="3" t="str">
        <f>'yarn master raw '!A5231</f>
        <v>2nd Nov'2023 (ex-Mill+Frt Including GST)</v>
      </c>
      <c r="B5231" s="3" t="str">
        <f>'yarn master raw '!B5231</f>
        <v>Cotton Yarn</v>
      </c>
      <c r="C5231" s="3" t="str">
        <f>'yarn master raw '!C5231</f>
        <v>Cotton</v>
      </c>
      <c r="D5231" s="3" t="str">
        <f>IF('yarn master raw '!J5231="INR","India","Imported")</f>
        <v>India</v>
      </c>
      <c r="E5231" s="3" t="str">
        <f>'yarn master raw '!D5231</f>
        <v>SSM</v>
      </c>
      <c r="F5231" s="3" t="str">
        <f>'yarn master raw '!E5231</f>
        <v>24's</v>
      </c>
      <c r="G5231" s="3" t="str">
        <f>'yarn master raw '!F5231</f>
        <v>Semi-Combed</v>
      </c>
      <c r="H5231" s="3" t="str">
        <f>'yarn master raw '!G5231</f>
        <v>100% Cotton</v>
      </c>
      <c r="I5231" s="12">
        <f>'yarn master raw '!I5231</f>
        <v>268</v>
      </c>
      <c r="J5231" s="3" t="str">
        <f>'yarn master raw '!H5231</f>
        <v>₹/kg</v>
      </c>
      <c r="K5231" s="3" t="str">
        <f>'yarn master raw '!J5231</f>
        <v>INR</v>
      </c>
      <c r="L5231" s="13">
        <f>_xlfn.XLOOKUP(K5231,'usd inr forecast '!$N$2:$N$6,'usd inr forecast '!$O$2:$O$6,1)</f>
        <v>1</v>
      </c>
      <c r="M5231" s="12">
        <f t="shared" si="324"/>
        <v>268</v>
      </c>
      <c r="N5231" s="3" t="str">
        <f t="shared" si="325"/>
        <v>₹/kg</v>
      </c>
      <c r="O5231" s="3" t="str">
        <f>'yarn master raw '!K5231</f>
        <v>Ex-Mill + Freight</v>
      </c>
      <c r="P5231" s="3" t="str">
        <f>'yarn master raw '!L5231</f>
        <v>Yes</v>
      </c>
      <c r="Q5231" s="3" t="str">
        <f>'yarn master raw '!M5231</f>
        <v>Cotton Yarn Price Trend</v>
      </c>
      <c r="R5231" s="3" t="str">
        <f>'yarn master raw '!N5231</f>
        <v>Historical Price (SSM)</v>
      </c>
      <c r="S5231" s="3">
        <f t="shared" si="326"/>
        <v>2020</v>
      </c>
      <c r="T5231" s="3" t="str">
        <f t="shared" si="327"/>
        <v>November</v>
      </c>
    </row>
    <row r="5232" spans="1:20" hidden="1" x14ac:dyDescent="0.3">
      <c r="A5232" s="3" t="str">
        <f>'yarn master raw '!A5232</f>
        <v>2nd Nov'2023 (ex-Mill+Frt Including GST)</v>
      </c>
      <c r="B5232" s="3" t="str">
        <f>'yarn master raw '!B5232</f>
        <v>Cotton Yarn</v>
      </c>
      <c r="C5232" s="3" t="str">
        <f>'yarn master raw '!C5232</f>
        <v>Cotton</v>
      </c>
      <c r="D5232" s="3" t="str">
        <f>IF('yarn master raw '!J5232="INR","India","Imported")</f>
        <v>India</v>
      </c>
      <c r="E5232" s="3" t="str">
        <f>'yarn master raw '!D5232</f>
        <v>SSM</v>
      </c>
      <c r="F5232" s="3" t="str">
        <f>'yarn master raw '!E5232</f>
        <v>30's</v>
      </c>
      <c r="G5232" s="3" t="str">
        <f>'yarn master raw '!F5232</f>
        <v>Semi-Combed</v>
      </c>
      <c r="H5232" s="3" t="str">
        <f>'yarn master raw '!G5232</f>
        <v>100% Cotton</v>
      </c>
      <c r="I5232" s="12">
        <f>'yarn master raw '!I5232</f>
        <v>280</v>
      </c>
      <c r="J5232" s="3" t="str">
        <f>'yarn master raw '!H5232</f>
        <v>₹/kg</v>
      </c>
      <c r="K5232" s="3" t="str">
        <f>'yarn master raw '!J5232</f>
        <v>INR</v>
      </c>
      <c r="L5232" s="13">
        <f>_xlfn.XLOOKUP(K5232,'usd inr forecast '!$N$2:$N$6,'usd inr forecast '!$O$2:$O$6,1)</f>
        <v>1</v>
      </c>
      <c r="M5232" s="12">
        <f t="shared" si="324"/>
        <v>280</v>
      </c>
      <c r="N5232" s="3" t="str">
        <f t="shared" si="325"/>
        <v>₹/kg</v>
      </c>
      <c r="O5232" s="3" t="str">
        <f>'yarn master raw '!K5232</f>
        <v>Ex-Mill + Freight</v>
      </c>
      <c r="P5232" s="3" t="str">
        <f>'yarn master raw '!L5232</f>
        <v>Yes</v>
      </c>
      <c r="Q5232" s="3" t="str">
        <f>'yarn master raw '!M5232</f>
        <v>Cotton Yarn Price Trend</v>
      </c>
      <c r="R5232" s="3" t="str">
        <f>'yarn master raw '!N5232</f>
        <v>Historical Price (SSM)</v>
      </c>
      <c r="S5232" s="3">
        <f t="shared" si="326"/>
        <v>2020</v>
      </c>
      <c r="T5232" s="3" t="str">
        <f t="shared" si="327"/>
        <v>November</v>
      </c>
    </row>
    <row r="5233" spans="1:20" hidden="1" x14ac:dyDescent="0.3">
      <c r="A5233" s="3" t="str">
        <f>'yarn master raw '!A5233</f>
        <v>2nd Nov'2023 (ex-Mill+Frt Including GST)</v>
      </c>
      <c r="B5233" s="3" t="str">
        <f>'yarn master raw '!B5233</f>
        <v>Cotton Yarn</v>
      </c>
      <c r="C5233" s="3" t="str">
        <f>'yarn master raw '!C5233</f>
        <v>Cotton</v>
      </c>
      <c r="D5233" s="3" t="str">
        <f>IF('yarn master raw '!J5233="INR","India","Imported")</f>
        <v>India</v>
      </c>
      <c r="E5233" s="3" t="str">
        <f>'yarn master raw '!D5233</f>
        <v>SSM</v>
      </c>
      <c r="F5233" s="3" t="str">
        <f>'yarn master raw '!E5233</f>
        <v>34's</v>
      </c>
      <c r="G5233" s="3" t="str">
        <f>'yarn master raw '!F5233</f>
        <v>Semi-Combed</v>
      </c>
      <c r="H5233" s="3" t="str">
        <f>'yarn master raw '!G5233</f>
        <v>100% Cotton</v>
      </c>
      <c r="I5233" s="12">
        <f>'yarn master raw '!I5233</f>
        <v>287</v>
      </c>
      <c r="J5233" s="3" t="str">
        <f>'yarn master raw '!H5233</f>
        <v>₹/kg</v>
      </c>
      <c r="K5233" s="3" t="str">
        <f>'yarn master raw '!J5233</f>
        <v>INR</v>
      </c>
      <c r="L5233" s="13">
        <f>_xlfn.XLOOKUP(K5233,'usd inr forecast '!$N$2:$N$6,'usd inr forecast '!$O$2:$O$6,1)</f>
        <v>1</v>
      </c>
      <c r="M5233" s="12">
        <f t="shared" si="324"/>
        <v>287</v>
      </c>
      <c r="N5233" s="3" t="str">
        <f t="shared" si="325"/>
        <v>₹/kg</v>
      </c>
      <c r="O5233" s="3" t="str">
        <f>'yarn master raw '!K5233</f>
        <v>Ex-Mill + Freight</v>
      </c>
      <c r="P5233" s="3" t="str">
        <f>'yarn master raw '!L5233</f>
        <v>Yes</v>
      </c>
      <c r="Q5233" s="3" t="str">
        <f>'yarn master raw '!M5233</f>
        <v>Cotton Yarn Price Trend</v>
      </c>
      <c r="R5233" s="3" t="str">
        <f>'yarn master raw '!N5233</f>
        <v>Historical Price (SSM)</v>
      </c>
      <c r="S5233" s="3">
        <f t="shared" si="326"/>
        <v>2020</v>
      </c>
      <c r="T5233" s="3" t="str">
        <f t="shared" si="327"/>
        <v>November</v>
      </c>
    </row>
    <row r="5234" spans="1:20" hidden="1" x14ac:dyDescent="0.3">
      <c r="A5234" s="3" t="str">
        <f>'yarn master raw '!A5234</f>
        <v>2nd Nov'2023 (ex-Mill+Frt Including GST)</v>
      </c>
      <c r="B5234" s="3" t="str">
        <f>'yarn master raw '!B5234</f>
        <v>Cotton Yarn</v>
      </c>
      <c r="C5234" s="3" t="str">
        <f>'yarn master raw '!C5234</f>
        <v>Cotton</v>
      </c>
      <c r="D5234" s="3" t="str">
        <f>IF('yarn master raw '!J5234="INR","India","Imported")</f>
        <v>India</v>
      </c>
      <c r="E5234" s="3" t="str">
        <f>'yarn master raw '!D5234</f>
        <v>SSM</v>
      </c>
      <c r="F5234" s="3" t="str">
        <f>'yarn master raw '!E5234</f>
        <v>40's</v>
      </c>
      <c r="G5234" s="3" t="str">
        <f>'yarn master raw '!F5234</f>
        <v>Semi-Combed</v>
      </c>
      <c r="H5234" s="3" t="str">
        <f>'yarn master raw '!G5234</f>
        <v>100% Cotton</v>
      </c>
      <c r="I5234" s="12">
        <f>'yarn master raw '!I5234</f>
        <v>308</v>
      </c>
      <c r="J5234" s="3" t="str">
        <f>'yarn master raw '!H5234</f>
        <v>₹/kg</v>
      </c>
      <c r="K5234" s="3" t="str">
        <f>'yarn master raw '!J5234</f>
        <v>INR</v>
      </c>
      <c r="L5234" s="13">
        <f>_xlfn.XLOOKUP(K5234,'usd inr forecast '!$N$2:$N$6,'usd inr forecast '!$O$2:$O$6,1)</f>
        <v>1</v>
      </c>
      <c r="M5234" s="12">
        <f t="shared" si="324"/>
        <v>308</v>
      </c>
      <c r="N5234" s="3" t="str">
        <f t="shared" si="325"/>
        <v>₹/kg</v>
      </c>
      <c r="O5234" s="3" t="str">
        <f>'yarn master raw '!K5234</f>
        <v>Ex-Mill + Freight</v>
      </c>
      <c r="P5234" s="3" t="str">
        <f>'yarn master raw '!L5234</f>
        <v>Yes</v>
      </c>
      <c r="Q5234" s="3" t="str">
        <f>'yarn master raw '!M5234</f>
        <v>Cotton Yarn Price Trend</v>
      </c>
      <c r="R5234" s="3" t="str">
        <f>'yarn master raw '!N5234</f>
        <v>Historical Price (SSM)</v>
      </c>
      <c r="S5234" s="3">
        <f t="shared" si="326"/>
        <v>2020</v>
      </c>
      <c r="T5234" s="3" t="str">
        <f t="shared" si="327"/>
        <v>November</v>
      </c>
    </row>
    <row r="5235" spans="1:20" hidden="1" x14ac:dyDescent="0.3">
      <c r="A5235" s="3" t="str">
        <f>'yarn master raw '!A5235</f>
        <v>1st Jan 2024</v>
      </c>
      <c r="B5235" s="3" t="str">
        <f>'yarn master raw '!B5235</f>
        <v>Cotton Yarn</v>
      </c>
      <c r="C5235" s="3" t="str">
        <f>'yarn master raw '!C5235</f>
        <v>Cotton</v>
      </c>
      <c r="D5235" s="3" t="str">
        <f>IF('yarn master raw '!J5235="INR","India","Imported")</f>
        <v>India</v>
      </c>
      <c r="E5235" s="3" t="str">
        <f>'yarn master raw '!D5235</f>
        <v>SSM</v>
      </c>
      <c r="F5235" s="3" t="str">
        <f>'yarn master raw '!E5235</f>
        <v>16's</v>
      </c>
      <c r="G5235" s="3" t="str">
        <f>'yarn master raw '!F5235</f>
        <v>Semi-Combed</v>
      </c>
      <c r="H5235" s="3" t="str">
        <f>'yarn master raw '!G5235</f>
        <v>100% Cotton</v>
      </c>
      <c r="I5235" s="12">
        <f>'yarn master raw '!I5235</f>
        <v>251</v>
      </c>
      <c r="J5235" s="3" t="str">
        <f>'yarn master raw '!H5235</f>
        <v>₹/kg</v>
      </c>
      <c r="K5235" s="3" t="str">
        <f>'yarn master raw '!J5235</f>
        <v>INR</v>
      </c>
      <c r="L5235" s="13">
        <f>_xlfn.XLOOKUP(K5235,'usd inr forecast '!$N$2:$N$6,'usd inr forecast '!$O$2:$O$6,1)</f>
        <v>1</v>
      </c>
      <c r="M5235" s="12">
        <f t="shared" si="324"/>
        <v>251</v>
      </c>
      <c r="N5235" s="3" t="str">
        <f t="shared" si="325"/>
        <v>₹/kg</v>
      </c>
      <c r="O5235" s="3" t="str">
        <f>'yarn master raw '!K5235</f>
        <v>Ex-Mill + Freight</v>
      </c>
      <c r="P5235" s="3" t="str">
        <f>'yarn master raw '!L5235</f>
        <v>Yes</v>
      </c>
      <c r="Q5235" s="3" t="str">
        <f>'yarn master raw '!M5235</f>
        <v>Cotton Yarn Price Trend</v>
      </c>
      <c r="R5235" s="3" t="str">
        <f>'yarn master raw '!N5235</f>
        <v>Historical Price (SSM)</v>
      </c>
      <c r="S5235" s="3">
        <f t="shared" si="326"/>
        <v>2024</v>
      </c>
      <c r="T5235" s="3" t="str">
        <f t="shared" si="327"/>
        <v>January</v>
      </c>
    </row>
    <row r="5236" spans="1:20" hidden="1" x14ac:dyDescent="0.3">
      <c r="A5236" s="3" t="str">
        <f>'yarn master raw '!A5236</f>
        <v>1st Jan 2024</v>
      </c>
      <c r="B5236" s="3" t="str">
        <f>'yarn master raw '!B5236</f>
        <v>Cotton Yarn</v>
      </c>
      <c r="C5236" s="3" t="str">
        <f>'yarn master raw '!C5236</f>
        <v>Cotton</v>
      </c>
      <c r="D5236" s="3" t="str">
        <f>IF('yarn master raw '!J5236="INR","India","Imported")</f>
        <v>India</v>
      </c>
      <c r="E5236" s="3" t="str">
        <f>'yarn master raw '!D5236</f>
        <v>SSM</v>
      </c>
      <c r="F5236" s="3" t="str">
        <f>'yarn master raw '!E5236</f>
        <v>20's</v>
      </c>
      <c r="G5236" s="3" t="str">
        <f>'yarn master raw '!F5236</f>
        <v>Semi-Combed</v>
      </c>
      <c r="H5236" s="3" t="str">
        <f>'yarn master raw '!G5236</f>
        <v>100% Cotton</v>
      </c>
      <c r="I5236" s="12">
        <f>'yarn master raw '!I5236</f>
        <v>249</v>
      </c>
      <c r="J5236" s="3" t="str">
        <f>'yarn master raw '!H5236</f>
        <v>₹/kg</v>
      </c>
      <c r="K5236" s="3" t="str">
        <f>'yarn master raw '!J5236</f>
        <v>INR</v>
      </c>
      <c r="L5236" s="13">
        <f>_xlfn.XLOOKUP(K5236,'usd inr forecast '!$N$2:$N$6,'usd inr forecast '!$O$2:$O$6,1)</f>
        <v>1</v>
      </c>
      <c r="M5236" s="12">
        <f t="shared" si="324"/>
        <v>249</v>
      </c>
      <c r="N5236" s="3" t="str">
        <f t="shared" si="325"/>
        <v>₹/kg</v>
      </c>
      <c r="O5236" s="3" t="str">
        <f>'yarn master raw '!K5236</f>
        <v>Ex-Mill + Freight</v>
      </c>
      <c r="P5236" s="3" t="str">
        <f>'yarn master raw '!L5236</f>
        <v>Yes</v>
      </c>
      <c r="Q5236" s="3" t="str">
        <f>'yarn master raw '!M5236</f>
        <v>Cotton Yarn Price Trend</v>
      </c>
      <c r="R5236" s="3" t="str">
        <f>'yarn master raw '!N5236</f>
        <v>Historical Price (SSM)</v>
      </c>
      <c r="S5236" s="3">
        <f t="shared" si="326"/>
        <v>2024</v>
      </c>
      <c r="T5236" s="3" t="str">
        <f t="shared" si="327"/>
        <v>January</v>
      </c>
    </row>
    <row r="5237" spans="1:20" hidden="1" x14ac:dyDescent="0.3">
      <c r="A5237" s="3" t="str">
        <f>'yarn master raw '!A5237</f>
        <v>1st Jan 2024</v>
      </c>
      <c r="B5237" s="3" t="str">
        <f>'yarn master raw '!B5237</f>
        <v>Cotton Yarn</v>
      </c>
      <c r="C5237" s="3" t="str">
        <f>'yarn master raw '!C5237</f>
        <v>Cotton</v>
      </c>
      <c r="D5237" s="3" t="str">
        <f>IF('yarn master raw '!J5237="INR","India","Imported")</f>
        <v>India</v>
      </c>
      <c r="E5237" s="3" t="str">
        <f>'yarn master raw '!D5237</f>
        <v>SSM</v>
      </c>
      <c r="F5237" s="3" t="str">
        <f>'yarn master raw '!E5237</f>
        <v>24's</v>
      </c>
      <c r="G5237" s="3" t="str">
        <f>'yarn master raw '!F5237</f>
        <v>Semi-Combed</v>
      </c>
      <c r="H5237" s="3" t="str">
        <f>'yarn master raw '!G5237</f>
        <v>100% Cotton</v>
      </c>
      <c r="I5237" s="12">
        <f>'yarn master raw '!I5237</f>
        <v>258</v>
      </c>
      <c r="J5237" s="3" t="str">
        <f>'yarn master raw '!H5237</f>
        <v>₹/kg</v>
      </c>
      <c r="K5237" s="3" t="str">
        <f>'yarn master raw '!J5237</f>
        <v>INR</v>
      </c>
      <c r="L5237" s="13">
        <f>_xlfn.XLOOKUP(K5237,'usd inr forecast '!$N$2:$N$6,'usd inr forecast '!$O$2:$O$6,1)</f>
        <v>1</v>
      </c>
      <c r="M5237" s="12">
        <f t="shared" si="324"/>
        <v>258</v>
      </c>
      <c r="N5237" s="3" t="str">
        <f t="shared" si="325"/>
        <v>₹/kg</v>
      </c>
      <c r="O5237" s="3" t="str">
        <f>'yarn master raw '!K5237</f>
        <v>Ex-Mill + Freight</v>
      </c>
      <c r="P5237" s="3" t="str">
        <f>'yarn master raw '!L5237</f>
        <v>Yes</v>
      </c>
      <c r="Q5237" s="3" t="str">
        <f>'yarn master raw '!M5237</f>
        <v>Cotton Yarn Price Trend</v>
      </c>
      <c r="R5237" s="3" t="str">
        <f>'yarn master raw '!N5237</f>
        <v>Historical Price (SSM)</v>
      </c>
      <c r="S5237" s="3">
        <f t="shared" si="326"/>
        <v>2024</v>
      </c>
      <c r="T5237" s="3" t="str">
        <f t="shared" si="327"/>
        <v>January</v>
      </c>
    </row>
    <row r="5238" spans="1:20" hidden="1" x14ac:dyDescent="0.3">
      <c r="A5238" s="3" t="str">
        <f>'yarn master raw '!A5238</f>
        <v>1st Jan 2024</v>
      </c>
      <c r="B5238" s="3" t="str">
        <f>'yarn master raw '!B5238</f>
        <v>Cotton Yarn</v>
      </c>
      <c r="C5238" s="3" t="str">
        <f>'yarn master raw '!C5238</f>
        <v>Cotton</v>
      </c>
      <c r="D5238" s="3" t="str">
        <f>IF('yarn master raw '!J5238="INR","India","Imported")</f>
        <v>India</v>
      </c>
      <c r="E5238" s="3" t="str">
        <f>'yarn master raw '!D5238</f>
        <v>SSM</v>
      </c>
      <c r="F5238" s="3" t="str">
        <f>'yarn master raw '!E5238</f>
        <v>30's</v>
      </c>
      <c r="G5238" s="3" t="str">
        <f>'yarn master raw '!F5238</f>
        <v>Semi-Combed</v>
      </c>
      <c r="H5238" s="3" t="str">
        <f>'yarn master raw '!G5238</f>
        <v>100% Cotton</v>
      </c>
      <c r="I5238" s="12">
        <f>'yarn master raw '!I5238</f>
        <v>270</v>
      </c>
      <c r="J5238" s="3" t="str">
        <f>'yarn master raw '!H5238</f>
        <v>₹/kg</v>
      </c>
      <c r="K5238" s="3" t="str">
        <f>'yarn master raw '!J5238</f>
        <v>INR</v>
      </c>
      <c r="L5238" s="13">
        <f>_xlfn.XLOOKUP(K5238,'usd inr forecast '!$N$2:$N$6,'usd inr forecast '!$O$2:$O$6,1)</f>
        <v>1</v>
      </c>
      <c r="M5238" s="12">
        <f t="shared" si="324"/>
        <v>270</v>
      </c>
      <c r="N5238" s="3" t="str">
        <f t="shared" si="325"/>
        <v>₹/kg</v>
      </c>
      <c r="O5238" s="3" t="str">
        <f>'yarn master raw '!K5238</f>
        <v>Ex-Mill + Freight</v>
      </c>
      <c r="P5238" s="3" t="str">
        <f>'yarn master raw '!L5238</f>
        <v>Yes</v>
      </c>
      <c r="Q5238" s="3" t="str">
        <f>'yarn master raw '!M5238</f>
        <v>Cotton Yarn Price Trend</v>
      </c>
      <c r="R5238" s="3" t="str">
        <f>'yarn master raw '!N5238</f>
        <v>Historical Price (SSM)</v>
      </c>
      <c r="S5238" s="3">
        <f t="shared" si="326"/>
        <v>2024</v>
      </c>
      <c r="T5238" s="3" t="str">
        <f t="shared" si="327"/>
        <v>January</v>
      </c>
    </row>
    <row r="5239" spans="1:20" hidden="1" x14ac:dyDescent="0.3">
      <c r="A5239" s="3" t="str">
        <f>'yarn master raw '!A5239</f>
        <v>1st Jan 2024</v>
      </c>
      <c r="B5239" s="3" t="str">
        <f>'yarn master raw '!B5239</f>
        <v>Cotton Yarn</v>
      </c>
      <c r="C5239" s="3" t="str">
        <f>'yarn master raw '!C5239</f>
        <v>Cotton</v>
      </c>
      <c r="D5239" s="3" t="str">
        <f>IF('yarn master raw '!J5239="INR","India","Imported")</f>
        <v>India</v>
      </c>
      <c r="E5239" s="3" t="str">
        <f>'yarn master raw '!D5239</f>
        <v>SSM</v>
      </c>
      <c r="F5239" s="3" t="str">
        <f>'yarn master raw '!E5239</f>
        <v>34's</v>
      </c>
      <c r="G5239" s="3" t="str">
        <f>'yarn master raw '!F5239</f>
        <v>Semi-Combed</v>
      </c>
      <c r="H5239" s="3" t="str">
        <f>'yarn master raw '!G5239</f>
        <v>100% Cotton</v>
      </c>
      <c r="I5239" s="12">
        <f>'yarn master raw '!I5239</f>
        <v>277</v>
      </c>
      <c r="J5239" s="3" t="str">
        <f>'yarn master raw '!H5239</f>
        <v>₹/kg</v>
      </c>
      <c r="K5239" s="3" t="str">
        <f>'yarn master raw '!J5239</f>
        <v>INR</v>
      </c>
      <c r="L5239" s="13">
        <f>_xlfn.XLOOKUP(K5239,'usd inr forecast '!$N$2:$N$6,'usd inr forecast '!$O$2:$O$6,1)</f>
        <v>1</v>
      </c>
      <c r="M5239" s="12">
        <f t="shared" si="324"/>
        <v>277</v>
      </c>
      <c r="N5239" s="3" t="str">
        <f t="shared" si="325"/>
        <v>₹/kg</v>
      </c>
      <c r="O5239" s="3" t="str">
        <f>'yarn master raw '!K5239</f>
        <v>Ex-Mill + Freight</v>
      </c>
      <c r="P5239" s="3" t="str">
        <f>'yarn master raw '!L5239</f>
        <v>Yes</v>
      </c>
      <c r="Q5239" s="3" t="str">
        <f>'yarn master raw '!M5239</f>
        <v>Cotton Yarn Price Trend</v>
      </c>
      <c r="R5239" s="3" t="str">
        <f>'yarn master raw '!N5239</f>
        <v>Historical Price (SSM)</v>
      </c>
      <c r="S5239" s="3">
        <f t="shared" si="326"/>
        <v>2024</v>
      </c>
      <c r="T5239" s="3" t="str">
        <f t="shared" si="327"/>
        <v>January</v>
      </c>
    </row>
    <row r="5240" spans="1:20" hidden="1" x14ac:dyDescent="0.3">
      <c r="A5240" s="3" t="str">
        <f>'yarn master raw '!A5240</f>
        <v>1st Jan 2024</v>
      </c>
      <c r="B5240" s="3" t="str">
        <f>'yarn master raw '!B5240</f>
        <v>Cotton Yarn</v>
      </c>
      <c r="C5240" s="3" t="str">
        <f>'yarn master raw '!C5240</f>
        <v>Cotton</v>
      </c>
      <c r="D5240" s="3" t="str">
        <f>IF('yarn master raw '!J5240="INR","India","Imported")</f>
        <v>India</v>
      </c>
      <c r="E5240" s="3" t="str">
        <f>'yarn master raw '!D5240</f>
        <v>SSM</v>
      </c>
      <c r="F5240" s="3" t="str">
        <f>'yarn master raw '!E5240</f>
        <v>40's</v>
      </c>
      <c r="G5240" s="3" t="str">
        <f>'yarn master raw '!F5240</f>
        <v>Semi-Combed</v>
      </c>
      <c r="H5240" s="3" t="str">
        <f>'yarn master raw '!G5240</f>
        <v>100% Cotton</v>
      </c>
      <c r="I5240" s="12">
        <f>'yarn master raw '!I5240</f>
        <v>298</v>
      </c>
      <c r="J5240" s="3" t="str">
        <f>'yarn master raw '!H5240</f>
        <v>₹/kg</v>
      </c>
      <c r="K5240" s="3" t="str">
        <f>'yarn master raw '!J5240</f>
        <v>INR</v>
      </c>
      <c r="L5240" s="13">
        <f>_xlfn.XLOOKUP(K5240,'usd inr forecast '!$N$2:$N$6,'usd inr forecast '!$O$2:$O$6,1)</f>
        <v>1</v>
      </c>
      <c r="M5240" s="12">
        <f t="shared" si="324"/>
        <v>298</v>
      </c>
      <c r="N5240" s="3" t="str">
        <f t="shared" si="325"/>
        <v>₹/kg</v>
      </c>
      <c r="O5240" s="3" t="str">
        <f>'yarn master raw '!K5240</f>
        <v>Ex-Mill + Freight</v>
      </c>
      <c r="P5240" s="3" t="str">
        <f>'yarn master raw '!L5240</f>
        <v>Yes</v>
      </c>
      <c r="Q5240" s="3" t="str">
        <f>'yarn master raw '!M5240</f>
        <v>Cotton Yarn Price Trend</v>
      </c>
      <c r="R5240" s="3" t="str">
        <f>'yarn master raw '!N5240</f>
        <v>Historical Price (SSM)</v>
      </c>
      <c r="S5240" s="3">
        <f t="shared" si="326"/>
        <v>2024</v>
      </c>
      <c r="T5240" s="3" t="str">
        <f t="shared" si="327"/>
        <v>January</v>
      </c>
    </row>
    <row r="5241" spans="1:20" hidden="1" x14ac:dyDescent="0.3">
      <c r="A5241" s="3" t="str">
        <f>'yarn master raw '!A5241</f>
        <v>1st Feb 2024</v>
      </c>
      <c r="B5241" s="3" t="str">
        <f>'yarn master raw '!B5241</f>
        <v>Cotton Yarn</v>
      </c>
      <c r="C5241" s="3" t="str">
        <f>'yarn master raw '!C5241</f>
        <v>Cotton</v>
      </c>
      <c r="D5241" s="3" t="str">
        <f>IF('yarn master raw '!J5241="INR","India","Imported")</f>
        <v>India</v>
      </c>
      <c r="E5241" s="3" t="str">
        <f>'yarn master raw '!D5241</f>
        <v>SSM</v>
      </c>
      <c r="F5241" s="3" t="str">
        <f>'yarn master raw '!E5241</f>
        <v>16's</v>
      </c>
      <c r="G5241" s="3" t="str">
        <f>'yarn master raw '!F5241</f>
        <v>Semi-Combed</v>
      </c>
      <c r="H5241" s="3" t="str">
        <f>'yarn master raw '!G5241</f>
        <v>100% Cotton</v>
      </c>
      <c r="I5241" s="12">
        <f>'yarn master raw '!I5241</f>
        <v>251</v>
      </c>
      <c r="J5241" s="3" t="str">
        <f>'yarn master raw '!H5241</f>
        <v>₹/kg</v>
      </c>
      <c r="K5241" s="3" t="str">
        <f>'yarn master raw '!J5241</f>
        <v>INR</v>
      </c>
      <c r="L5241" s="13">
        <f>_xlfn.XLOOKUP(K5241,'usd inr forecast '!$N$2:$N$6,'usd inr forecast '!$O$2:$O$6,1)</f>
        <v>1</v>
      </c>
      <c r="M5241" s="12">
        <f t="shared" si="324"/>
        <v>251</v>
      </c>
      <c r="N5241" s="3" t="str">
        <f t="shared" si="325"/>
        <v>₹/kg</v>
      </c>
      <c r="O5241" s="3" t="str">
        <f>'yarn master raw '!K5241</f>
        <v>Ex-Mill + Freight</v>
      </c>
      <c r="P5241" s="3" t="str">
        <f>'yarn master raw '!L5241</f>
        <v>Yes</v>
      </c>
      <c r="Q5241" s="3" t="str">
        <f>'yarn master raw '!M5241</f>
        <v>Cotton Yarn Price Trend</v>
      </c>
      <c r="R5241" s="3" t="str">
        <f>'yarn master raw '!N5241</f>
        <v>Historical Price (SSM)</v>
      </c>
      <c r="S5241" s="3">
        <f t="shared" si="326"/>
        <v>2024</v>
      </c>
      <c r="T5241" s="3" t="str">
        <f t="shared" si="327"/>
        <v>February</v>
      </c>
    </row>
    <row r="5242" spans="1:20" hidden="1" x14ac:dyDescent="0.3">
      <c r="A5242" s="3" t="str">
        <f>'yarn master raw '!A5242</f>
        <v>1st Feb 2024</v>
      </c>
      <c r="B5242" s="3" t="str">
        <f>'yarn master raw '!B5242</f>
        <v>Cotton Yarn</v>
      </c>
      <c r="C5242" s="3" t="str">
        <f>'yarn master raw '!C5242</f>
        <v>Cotton</v>
      </c>
      <c r="D5242" s="3" t="str">
        <f>IF('yarn master raw '!J5242="INR","India","Imported")</f>
        <v>India</v>
      </c>
      <c r="E5242" s="3" t="str">
        <f>'yarn master raw '!D5242</f>
        <v>SSM</v>
      </c>
      <c r="F5242" s="3" t="str">
        <f>'yarn master raw '!E5242</f>
        <v>20's</v>
      </c>
      <c r="G5242" s="3" t="str">
        <f>'yarn master raw '!F5242</f>
        <v>Semi-Combed</v>
      </c>
      <c r="H5242" s="3" t="str">
        <f>'yarn master raw '!G5242</f>
        <v>100% Cotton</v>
      </c>
      <c r="I5242" s="12">
        <f>'yarn master raw '!I5242</f>
        <v>249</v>
      </c>
      <c r="J5242" s="3" t="str">
        <f>'yarn master raw '!H5242</f>
        <v>₹/kg</v>
      </c>
      <c r="K5242" s="3" t="str">
        <f>'yarn master raw '!J5242</f>
        <v>INR</v>
      </c>
      <c r="L5242" s="13">
        <f>_xlfn.XLOOKUP(K5242,'usd inr forecast '!$N$2:$N$6,'usd inr forecast '!$O$2:$O$6,1)</f>
        <v>1</v>
      </c>
      <c r="M5242" s="12">
        <f t="shared" si="324"/>
        <v>249</v>
      </c>
      <c r="N5242" s="3" t="str">
        <f t="shared" si="325"/>
        <v>₹/kg</v>
      </c>
      <c r="O5242" s="3" t="str">
        <f>'yarn master raw '!K5242</f>
        <v>Ex-Mill + Freight</v>
      </c>
      <c r="P5242" s="3" t="str">
        <f>'yarn master raw '!L5242</f>
        <v>Yes</v>
      </c>
      <c r="Q5242" s="3" t="str">
        <f>'yarn master raw '!M5242</f>
        <v>Cotton Yarn Price Trend</v>
      </c>
      <c r="R5242" s="3" t="str">
        <f>'yarn master raw '!N5242</f>
        <v>Historical Price (SSM)</v>
      </c>
      <c r="S5242" s="3">
        <f t="shared" si="326"/>
        <v>2024</v>
      </c>
      <c r="T5242" s="3" t="str">
        <f t="shared" si="327"/>
        <v>February</v>
      </c>
    </row>
    <row r="5243" spans="1:20" hidden="1" x14ac:dyDescent="0.3">
      <c r="A5243" s="3" t="str">
        <f>'yarn master raw '!A5243</f>
        <v>1st Feb 2024</v>
      </c>
      <c r="B5243" s="3" t="str">
        <f>'yarn master raw '!B5243</f>
        <v>Cotton Yarn</v>
      </c>
      <c r="C5243" s="3" t="str">
        <f>'yarn master raw '!C5243</f>
        <v>Cotton</v>
      </c>
      <c r="D5243" s="3" t="str">
        <f>IF('yarn master raw '!J5243="INR","India","Imported")</f>
        <v>India</v>
      </c>
      <c r="E5243" s="3" t="str">
        <f>'yarn master raw '!D5243</f>
        <v>SSM</v>
      </c>
      <c r="F5243" s="3" t="str">
        <f>'yarn master raw '!E5243</f>
        <v>24's</v>
      </c>
      <c r="G5243" s="3" t="str">
        <f>'yarn master raw '!F5243</f>
        <v>Semi-Combed</v>
      </c>
      <c r="H5243" s="3" t="str">
        <f>'yarn master raw '!G5243</f>
        <v>100% Cotton</v>
      </c>
      <c r="I5243" s="12">
        <f>'yarn master raw '!I5243</f>
        <v>258</v>
      </c>
      <c r="J5243" s="3" t="str">
        <f>'yarn master raw '!H5243</f>
        <v>₹/kg</v>
      </c>
      <c r="K5243" s="3" t="str">
        <f>'yarn master raw '!J5243</f>
        <v>INR</v>
      </c>
      <c r="L5243" s="13">
        <f>_xlfn.XLOOKUP(K5243,'usd inr forecast '!$N$2:$N$6,'usd inr forecast '!$O$2:$O$6,1)</f>
        <v>1</v>
      </c>
      <c r="M5243" s="12">
        <f t="shared" si="324"/>
        <v>258</v>
      </c>
      <c r="N5243" s="3" t="str">
        <f t="shared" si="325"/>
        <v>₹/kg</v>
      </c>
      <c r="O5243" s="3" t="str">
        <f>'yarn master raw '!K5243</f>
        <v>Ex-Mill + Freight</v>
      </c>
      <c r="P5243" s="3" t="str">
        <f>'yarn master raw '!L5243</f>
        <v>Yes</v>
      </c>
      <c r="Q5243" s="3" t="str">
        <f>'yarn master raw '!M5243</f>
        <v>Cotton Yarn Price Trend</v>
      </c>
      <c r="R5243" s="3" t="str">
        <f>'yarn master raw '!N5243</f>
        <v>Historical Price (SSM)</v>
      </c>
      <c r="S5243" s="3">
        <f t="shared" si="326"/>
        <v>2024</v>
      </c>
      <c r="T5243" s="3" t="str">
        <f t="shared" si="327"/>
        <v>February</v>
      </c>
    </row>
    <row r="5244" spans="1:20" hidden="1" x14ac:dyDescent="0.3">
      <c r="A5244" s="3" t="str">
        <f>'yarn master raw '!A5244</f>
        <v>1st Feb 2024</v>
      </c>
      <c r="B5244" s="3" t="str">
        <f>'yarn master raw '!B5244</f>
        <v>Cotton Yarn</v>
      </c>
      <c r="C5244" s="3" t="str">
        <f>'yarn master raw '!C5244</f>
        <v>Cotton</v>
      </c>
      <c r="D5244" s="3" t="str">
        <f>IF('yarn master raw '!J5244="INR","India","Imported")</f>
        <v>India</v>
      </c>
      <c r="E5244" s="3" t="str">
        <f>'yarn master raw '!D5244</f>
        <v>SSM</v>
      </c>
      <c r="F5244" s="3" t="str">
        <f>'yarn master raw '!E5244</f>
        <v>30's</v>
      </c>
      <c r="G5244" s="3" t="str">
        <f>'yarn master raw '!F5244</f>
        <v>Semi-Combed</v>
      </c>
      <c r="H5244" s="3" t="str">
        <f>'yarn master raw '!G5244</f>
        <v>100% Cotton</v>
      </c>
      <c r="I5244" s="12">
        <f>'yarn master raw '!I5244</f>
        <v>270</v>
      </c>
      <c r="J5244" s="3" t="str">
        <f>'yarn master raw '!H5244</f>
        <v>₹/kg</v>
      </c>
      <c r="K5244" s="3" t="str">
        <f>'yarn master raw '!J5244</f>
        <v>INR</v>
      </c>
      <c r="L5244" s="13">
        <f>_xlfn.XLOOKUP(K5244,'usd inr forecast '!$N$2:$N$6,'usd inr forecast '!$O$2:$O$6,1)</f>
        <v>1</v>
      </c>
      <c r="M5244" s="12">
        <f t="shared" si="324"/>
        <v>270</v>
      </c>
      <c r="N5244" s="3" t="str">
        <f t="shared" si="325"/>
        <v>₹/kg</v>
      </c>
      <c r="O5244" s="3" t="str">
        <f>'yarn master raw '!K5244</f>
        <v>Ex-Mill + Freight</v>
      </c>
      <c r="P5244" s="3" t="str">
        <f>'yarn master raw '!L5244</f>
        <v>Yes</v>
      </c>
      <c r="Q5244" s="3" t="str">
        <f>'yarn master raw '!M5244</f>
        <v>Cotton Yarn Price Trend</v>
      </c>
      <c r="R5244" s="3" t="str">
        <f>'yarn master raw '!N5244</f>
        <v>Historical Price (SSM)</v>
      </c>
      <c r="S5244" s="3">
        <f t="shared" si="326"/>
        <v>2024</v>
      </c>
      <c r="T5244" s="3" t="str">
        <f t="shared" si="327"/>
        <v>February</v>
      </c>
    </row>
    <row r="5245" spans="1:20" hidden="1" x14ac:dyDescent="0.3">
      <c r="A5245" s="3" t="str">
        <f>'yarn master raw '!A5245</f>
        <v>1st Feb 2024</v>
      </c>
      <c r="B5245" s="3" t="str">
        <f>'yarn master raw '!B5245</f>
        <v>Cotton Yarn</v>
      </c>
      <c r="C5245" s="3" t="str">
        <f>'yarn master raw '!C5245</f>
        <v>Cotton</v>
      </c>
      <c r="D5245" s="3" t="str">
        <f>IF('yarn master raw '!J5245="INR","India","Imported")</f>
        <v>India</v>
      </c>
      <c r="E5245" s="3" t="str">
        <f>'yarn master raw '!D5245</f>
        <v>SSM</v>
      </c>
      <c r="F5245" s="3" t="str">
        <f>'yarn master raw '!E5245</f>
        <v>34's</v>
      </c>
      <c r="G5245" s="3" t="str">
        <f>'yarn master raw '!F5245</f>
        <v>Semi-Combed</v>
      </c>
      <c r="H5245" s="3" t="str">
        <f>'yarn master raw '!G5245</f>
        <v>100% Cotton</v>
      </c>
      <c r="I5245" s="12">
        <f>'yarn master raw '!I5245</f>
        <v>277</v>
      </c>
      <c r="J5245" s="3" t="str">
        <f>'yarn master raw '!H5245</f>
        <v>₹/kg</v>
      </c>
      <c r="K5245" s="3" t="str">
        <f>'yarn master raw '!J5245</f>
        <v>INR</v>
      </c>
      <c r="L5245" s="13">
        <f>_xlfn.XLOOKUP(K5245,'usd inr forecast '!$N$2:$N$6,'usd inr forecast '!$O$2:$O$6,1)</f>
        <v>1</v>
      </c>
      <c r="M5245" s="12">
        <f t="shared" si="324"/>
        <v>277</v>
      </c>
      <c r="N5245" s="3" t="str">
        <f t="shared" si="325"/>
        <v>₹/kg</v>
      </c>
      <c r="O5245" s="3" t="str">
        <f>'yarn master raw '!K5245</f>
        <v>Ex-Mill + Freight</v>
      </c>
      <c r="P5245" s="3" t="str">
        <f>'yarn master raw '!L5245</f>
        <v>Yes</v>
      </c>
      <c r="Q5245" s="3" t="str">
        <f>'yarn master raw '!M5245</f>
        <v>Cotton Yarn Price Trend</v>
      </c>
      <c r="R5245" s="3" t="str">
        <f>'yarn master raw '!N5245</f>
        <v>Historical Price (SSM)</v>
      </c>
      <c r="S5245" s="3">
        <f t="shared" si="326"/>
        <v>2024</v>
      </c>
      <c r="T5245" s="3" t="str">
        <f t="shared" si="327"/>
        <v>February</v>
      </c>
    </row>
    <row r="5246" spans="1:20" hidden="1" x14ac:dyDescent="0.3">
      <c r="A5246" s="3" t="str">
        <f>'yarn master raw '!A5246</f>
        <v>1st Feb 2024</v>
      </c>
      <c r="B5246" s="3" t="str">
        <f>'yarn master raw '!B5246</f>
        <v>Cotton Yarn</v>
      </c>
      <c r="C5246" s="3" t="str">
        <f>'yarn master raw '!C5246</f>
        <v>Cotton</v>
      </c>
      <c r="D5246" s="3" t="str">
        <f>IF('yarn master raw '!J5246="INR","India","Imported")</f>
        <v>India</v>
      </c>
      <c r="E5246" s="3" t="str">
        <f>'yarn master raw '!D5246</f>
        <v>SSM</v>
      </c>
      <c r="F5246" s="3" t="str">
        <f>'yarn master raw '!E5246</f>
        <v>40's</v>
      </c>
      <c r="G5246" s="3" t="str">
        <f>'yarn master raw '!F5246</f>
        <v>Semi-Combed</v>
      </c>
      <c r="H5246" s="3" t="str">
        <f>'yarn master raw '!G5246</f>
        <v>100% Cotton</v>
      </c>
      <c r="I5246" s="12">
        <f>'yarn master raw '!I5246</f>
        <v>298</v>
      </c>
      <c r="J5246" s="3" t="str">
        <f>'yarn master raw '!H5246</f>
        <v>₹/kg</v>
      </c>
      <c r="K5246" s="3" t="str">
        <f>'yarn master raw '!J5246</f>
        <v>INR</v>
      </c>
      <c r="L5246" s="13">
        <f>_xlfn.XLOOKUP(K5246,'usd inr forecast '!$N$2:$N$6,'usd inr forecast '!$O$2:$O$6,1)</f>
        <v>1</v>
      </c>
      <c r="M5246" s="12">
        <f t="shared" si="324"/>
        <v>298</v>
      </c>
      <c r="N5246" s="3" t="str">
        <f t="shared" si="325"/>
        <v>₹/kg</v>
      </c>
      <c r="O5246" s="3" t="str">
        <f>'yarn master raw '!K5246</f>
        <v>Ex-Mill + Freight</v>
      </c>
      <c r="P5246" s="3" t="str">
        <f>'yarn master raw '!L5246</f>
        <v>Yes</v>
      </c>
      <c r="Q5246" s="3" t="str">
        <f>'yarn master raw '!M5246</f>
        <v>Cotton Yarn Price Trend</v>
      </c>
      <c r="R5246" s="3" t="str">
        <f>'yarn master raw '!N5246</f>
        <v>Historical Price (SSM)</v>
      </c>
      <c r="S5246" s="3">
        <f t="shared" si="326"/>
        <v>2024</v>
      </c>
      <c r="T5246" s="3" t="str">
        <f t="shared" si="327"/>
        <v>February</v>
      </c>
    </row>
    <row r="5247" spans="1:20" hidden="1" x14ac:dyDescent="0.3">
      <c r="A5247" s="3" t="str">
        <f>'yarn master raw '!A5247</f>
        <v>9th Feb 2024</v>
      </c>
      <c r="B5247" s="3" t="str">
        <f>'yarn master raw '!B5247</f>
        <v>Cotton Yarn</v>
      </c>
      <c r="C5247" s="3" t="str">
        <f>'yarn master raw '!C5247</f>
        <v>Cotton</v>
      </c>
      <c r="D5247" s="3" t="str">
        <f>IF('yarn master raw '!J5247="INR","India","Imported")</f>
        <v>India</v>
      </c>
      <c r="E5247" s="3" t="str">
        <f>'yarn master raw '!D5247</f>
        <v>SSM</v>
      </c>
      <c r="F5247" s="3" t="str">
        <f>'yarn master raw '!E5247</f>
        <v>16's</v>
      </c>
      <c r="G5247" s="3" t="str">
        <f>'yarn master raw '!F5247</f>
        <v>Semi-Combed</v>
      </c>
      <c r="H5247" s="3" t="str">
        <f>'yarn master raw '!G5247</f>
        <v>100% Cotton</v>
      </c>
      <c r="I5247" s="12">
        <f>'yarn master raw '!I5247</f>
        <v>259</v>
      </c>
      <c r="J5247" s="3" t="str">
        <f>'yarn master raw '!H5247</f>
        <v>₹/kg</v>
      </c>
      <c r="K5247" s="3" t="str">
        <f>'yarn master raw '!J5247</f>
        <v>INR</v>
      </c>
      <c r="L5247" s="13">
        <f>_xlfn.XLOOKUP(K5247,'usd inr forecast '!$N$2:$N$6,'usd inr forecast '!$O$2:$O$6,1)</f>
        <v>1</v>
      </c>
      <c r="M5247" s="12">
        <f t="shared" si="324"/>
        <v>259</v>
      </c>
      <c r="N5247" s="3" t="str">
        <f t="shared" si="325"/>
        <v>₹/kg</v>
      </c>
      <c r="O5247" s="3" t="str">
        <f>'yarn master raw '!K5247</f>
        <v>Ex-Mill + Freight</v>
      </c>
      <c r="P5247" s="3" t="str">
        <f>'yarn master raw '!L5247</f>
        <v>Yes</v>
      </c>
      <c r="Q5247" s="3" t="str">
        <f>'yarn master raw '!M5247</f>
        <v>Cotton Yarn Price Trend</v>
      </c>
      <c r="R5247" s="3" t="str">
        <f>'yarn master raw '!N5247</f>
        <v>Historical Price (SSM)</v>
      </c>
      <c r="S5247" s="3">
        <f t="shared" si="326"/>
        <v>2024</v>
      </c>
      <c r="T5247" s="3" t="str">
        <f t="shared" si="327"/>
        <v>February</v>
      </c>
    </row>
    <row r="5248" spans="1:20" hidden="1" x14ac:dyDescent="0.3">
      <c r="A5248" s="3" t="str">
        <f>'yarn master raw '!A5248</f>
        <v>9th Feb 2024</v>
      </c>
      <c r="B5248" s="3" t="str">
        <f>'yarn master raw '!B5248</f>
        <v>Cotton Yarn</v>
      </c>
      <c r="C5248" s="3" t="str">
        <f>'yarn master raw '!C5248</f>
        <v>Cotton</v>
      </c>
      <c r="D5248" s="3" t="str">
        <f>IF('yarn master raw '!J5248="INR","India","Imported")</f>
        <v>India</v>
      </c>
      <c r="E5248" s="3" t="str">
        <f>'yarn master raw '!D5248</f>
        <v>SSM</v>
      </c>
      <c r="F5248" s="3" t="str">
        <f>'yarn master raw '!E5248</f>
        <v>20's</v>
      </c>
      <c r="G5248" s="3" t="str">
        <f>'yarn master raw '!F5248</f>
        <v>Semi-Combed</v>
      </c>
      <c r="H5248" s="3" t="str">
        <f>'yarn master raw '!G5248</f>
        <v>100% Cotton</v>
      </c>
      <c r="I5248" s="12">
        <f>'yarn master raw '!I5248</f>
        <v>259</v>
      </c>
      <c r="J5248" s="3" t="str">
        <f>'yarn master raw '!H5248</f>
        <v>₹/kg</v>
      </c>
      <c r="K5248" s="3" t="str">
        <f>'yarn master raw '!J5248</f>
        <v>INR</v>
      </c>
      <c r="L5248" s="13">
        <f>_xlfn.XLOOKUP(K5248,'usd inr forecast '!$N$2:$N$6,'usd inr forecast '!$O$2:$O$6,1)</f>
        <v>1</v>
      </c>
      <c r="M5248" s="12">
        <f t="shared" si="324"/>
        <v>259</v>
      </c>
      <c r="N5248" s="3" t="str">
        <f t="shared" si="325"/>
        <v>₹/kg</v>
      </c>
      <c r="O5248" s="3" t="str">
        <f>'yarn master raw '!K5248</f>
        <v>Ex-Mill + Freight</v>
      </c>
      <c r="P5248" s="3" t="str">
        <f>'yarn master raw '!L5248</f>
        <v>Yes</v>
      </c>
      <c r="Q5248" s="3" t="str">
        <f>'yarn master raw '!M5248</f>
        <v>Cotton Yarn Price Trend</v>
      </c>
      <c r="R5248" s="3" t="str">
        <f>'yarn master raw '!N5248</f>
        <v>Historical Price (SSM)</v>
      </c>
      <c r="S5248" s="3">
        <f t="shared" si="326"/>
        <v>2024</v>
      </c>
      <c r="T5248" s="3" t="str">
        <f t="shared" si="327"/>
        <v>February</v>
      </c>
    </row>
    <row r="5249" spans="1:20" hidden="1" x14ac:dyDescent="0.3">
      <c r="A5249" s="3" t="str">
        <f>'yarn master raw '!A5249</f>
        <v>9th Feb 2024</v>
      </c>
      <c r="B5249" s="3" t="str">
        <f>'yarn master raw '!B5249</f>
        <v>Cotton Yarn</v>
      </c>
      <c r="C5249" s="3" t="str">
        <f>'yarn master raw '!C5249</f>
        <v>Cotton</v>
      </c>
      <c r="D5249" s="3" t="str">
        <f>IF('yarn master raw '!J5249="INR","India","Imported")</f>
        <v>India</v>
      </c>
      <c r="E5249" s="3" t="str">
        <f>'yarn master raw '!D5249</f>
        <v>SSM</v>
      </c>
      <c r="F5249" s="3" t="str">
        <f>'yarn master raw '!E5249</f>
        <v>24's</v>
      </c>
      <c r="G5249" s="3" t="str">
        <f>'yarn master raw '!F5249</f>
        <v>Semi-Combed</v>
      </c>
      <c r="H5249" s="3" t="str">
        <f>'yarn master raw '!G5249</f>
        <v>100% Cotton</v>
      </c>
      <c r="I5249" s="12">
        <f>'yarn master raw '!I5249</f>
        <v>268</v>
      </c>
      <c r="J5249" s="3" t="str">
        <f>'yarn master raw '!H5249</f>
        <v>₹/kg</v>
      </c>
      <c r="K5249" s="3" t="str">
        <f>'yarn master raw '!J5249</f>
        <v>INR</v>
      </c>
      <c r="L5249" s="13">
        <f>_xlfn.XLOOKUP(K5249,'usd inr forecast '!$N$2:$N$6,'usd inr forecast '!$O$2:$O$6,1)</f>
        <v>1</v>
      </c>
      <c r="M5249" s="12">
        <f t="shared" si="324"/>
        <v>268</v>
      </c>
      <c r="N5249" s="3" t="str">
        <f t="shared" si="325"/>
        <v>₹/kg</v>
      </c>
      <c r="O5249" s="3" t="str">
        <f>'yarn master raw '!K5249</f>
        <v>Ex-Mill + Freight</v>
      </c>
      <c r="P5249" s="3" t="str">
        <f>'yarn master raw '!L5249</f>
        <v>Yes</v>
      </c>
      <c r="Q5249" s="3" t="str">
        <f>'yarn master raw '!M5249</f>
        <v>Cotton Yarn Price Trend</v>
      </c>
      <c r="R5249" s="3" t="str">
        <f>'yarn master raw '!N5249</f>
        <v>Historical Price (SSM)</v>
      </c>
      <c r="S5249" s="3">
        <f t="shared" si="326"/>
        <v>2024</v>
      </c>
      <c r="T5249" s="3" t="str">
        <f t="shared" si="327"/>
        <v>February</v>
      </c>
    </row>
    <row r="5250" spans="1:20" hidden="1" x14ac:dyDescent="0.3">
      <c r="A5250" s="3" t="str">
        <f>'yarn master raw '!A5250</f>
        <v>9th Feb 2024</v>
      </c>
      <c r="B5250" s="3" t="str">
        <f>'yarn master raw '!B5250</f>
        <v>Cotton Yarn</v>
      </c>
      <c r="C5250" s="3" t="str">
        <f>'yarn master raw '!C5250</f>
        <v>Cotton</v>
      </c>
      <c r="D5250" s="3" t="str">
        <f>IF('yarn master raw '!J5250="INR","India","Imported")</f>
        <v>India</v>
      </c>
      <c r="E5250" s="3" t="str">
        <f>'yarn master raw '!D5250</f>
        <v>SSM</v>
      </c>
      <c r="F5250" s="3" t="str">
        <f>'yarn master raw '!E5250</f>
        <v>30's</v>
      </c>
      <c r="G5250" s="3" t="str">
        <f>'yarn master raw '!F5250</f>
        <v>Semi-Combed</v>
      </c>
      <c r="H5250" s="3" t="str">
        <f>'yarn master raw '!G5250</f>
        <v>100% Cotton</v>
      </c>
      <c r="I5250" s="12">
        <f>'yarn master raw '!I5250</f>
        <v>280</v>
      </c>
      <c r="J5250" s="3" t="str">
        <f>'yarn master raw '!H5250</f>
        <v>₹/kg</v>
      </c>
      <c r="K5250" s="3" t="str">
        <f>'yarn master raw '!J5250</f>
        <v>INR</v>
      </c>
      <c r="L5250" s="13">
        <f>_xlfn.XLOOKUP(K5250,'usd inr forecast '!$N$2:$N$6,'usd inr forecast '!$O$2:$O$6,1)</f>
        <v>1</v>
      </c>
      <c r="M5250" s="12">
        <f t="shared" si="324"/>
        <v>280</v>
      </c>
      <c r="N5250" s="3" t="str">
        <f t="shared" si="325"/>
        <v>₹/kg</v>
      </c>
      <c r="O5250" s="3" t="str">
        <f>'yarn master raw '!K5250</f>
        <v>Ex-Mill + Freight</v>
      </c>
      <c r="P5250" s="3" t="str">
        <f>'yarn master raw '!L5250</f>
        <v>Yes</v>
      </c>
      <c r="Q5250" s="3" t="str">
        <f>'yarn master raw '!M5250</f>
        <v>Cotton Yarn Price Trend</v>
      </c>
      <c r="R5250" s="3" t="str">
        <f>'yarn master raw '!N5250</f>
        <v>Historical Price (SSM)</v>
      </c>
      <c r="S5250" s="3">
        <f t="shared" si="326"/>
        <v>2024</v>
      </c>
      <c r="T5250" s="3" t="str">
        <f t="shared" si="327"/>
        <v>February</v>
      </c>
    </row>
    <row r="5251" spans="1:20" hidden="1" x14ac:dyDescent="0.3">
      <c r="A5251" s="3" t="str">
        <f>'yarn master raw '!A5251</f>
        <v>9th Feb 2024</v>
      </c>
      <c r="B5251" s="3" t="str">
        <f>'yarn master raw '!B5251</f>
        <v>Cotton Yarn</v>
      </c>
      <c r="C5251" s="3" t="str">
        <f>'yarn master raw '!C5251</f>
        <v>Cotton</v>
      </c>
      <c r="D5251" s="3" t="str">
        <f>IF('yarn master raw '!J5251="INR","India","Imported")</f>
        <v>India</v>
      </c>
      <c r="E5251" s="3" t="str">
        <f>'yarn master raw '!D5251</f>
        <v>SSM</v>
      </c>
      <c r="F5251" s="3" t="str">
        <f>'yarn master raw '!E5251</f>
        <v>34's</v>
      </c>
      <c r="G5251" s="3" t="str">
        <f>'yarn master raw '!F5251</f>
        <v>Semi-Combed</v>
      </c>
      <c r="H5251" s="3" t="str">
        <f>'yarn master raw '!G5251</f>
        <v>100% Cotton</v>
      </c>
      <c r="I5251" s="12">
        <f>'yarn master raw '!I5251</f>
        <v>287</v>
      </c>
      <c r="J5251" s="3" t="str">
        <f>'yarn master raw '!H5251</f>
        <v>₹/kg</v>
      </c>
      <c r="K5251" s="3" t="str">
        <f>'yarn master raw '!J5251</f>
        <v>INR</v>
      </c>
      <c r="L5251" s="13">
        <f>_xlfn.XLOOKUP(K5251,'usd inr forecast '!$N$2:$N$6,'usd inr forecast '!$O$2:$O$6,1)</f>
        <v>1</v>
      </c>
      <c r="M5251" s="12">
        <f t="shared" ref="M5251:M5276" si="328">IF(J5251="₹/kg",I5251*L5251,IF(J5251="₹/Candy",I5251*L5251/355.62,IF(J5251="₹/Bale",I5251*L5251/170,I5251*L5251)))</f>
        <v>287</v>
      </c>
      <c r="N5251" s="3" t="str">
        <f t="shared" ref="N5251:N5276" si="329">"₹/kg"</f>
        <v>₹/kg</v>
      </c>
      <c r="O5251" s="3" t="str">
        <f>'yarn master raw '!K5251</f>
        <v>Ex-Mill + Freight</v>
      </c>
      <c r="P5251" s="3" t="str">
        <f>'yarn master raw '!L5251</f>
        <v>Yes</v>
      </c>
      <c r="Q5251" s="3" t="str">
        <f>'yarn master raw '!M5251</f>
        <v>Cotton Yarn Price Trend</v>
      </c>
      <c r="R5251" s="3" t="str">
        <f>'yarn master raw '!N5251</f>
        <v>Historical Price (SSM)</v>
      </c>
      <c r="S5251" s="3">
        <f t="shared" ref="S5251:S5276" si="330">IFERROR(IF(ISNUMBER(A5251),YEAR(A5251),IF(ISNUMBER(SEARCH("'",A5251)),VALUE("20"&amp;MID(A5251,SEARCH("'",A5251)+1,2)),IF(ISNUMBER(SEARCH("2023",A5251)),2023,IF(ISNUMBER(SEARCH("2024",A5251)),2024,IF(ISNUMBER(SEARCH("2025",A5251)),2025,IF(ISNUMBER(SEARCH("2026",A5251)),2026,2022)))))),"")</f>
        <v>2024</v>
      </c>
      <c r="T5251" s="3" t="str">
        <f t="shared" ref="T5251:T5276" si="331">IFERROR(IF(ISNUMBER(A5251),TEXT(A5251,"mmmm"),IF(ISNUMBER(SEARCH("Jan",A5251)),"January",IF(ISNUMBER(SEARCH("Feb",A5251)),"February",IF(ISNUMBER(SEARCH("March",A5251)),"March",IF(ISNUMBER(SEARCH("April",A5251)),"April",IF(ISNUMBER(SEARCH("May",A5251)),"May",IF(ISNUMBER(SEARCH("June",A5251)),"June",IF(ISNUMBER(SEARCH("July",A5251)),"July",IF(ISNUMBER(SEARCH("Aug",A5251)),"August",IF(ISNUMBER(SEARCH("Sep",A5251)),"September",IF(ISNUMBER(SEARCH("Oct",A5251)),"October",IF(ISNUMBER(SEARCH("Nov",A5251)),"November",IF(ISNUMBER(SEARCH("Dec",A5251)),"December",""))))))))))))),"")</f>
        <v>February</v>
      </c>
    </row>
    <row r="5252" spans="1:20" hidden="1" x14ac:dyDescent="0.3">
      <c r="A5252" s="3" t="str">
        <f>'yarn master raw '!A5252</f>
        <v>9th Feb 2024</v>
      </c>
      <c r="B5252" s="3" t="str">
        <f>'yarn master raw '!B5252</f>
        <v>Cotton Yarn</v>
      </c>
      <c r="C5252" s="3" t="str">
        <f>'yarn master raw '!C5252</f>
        <v>Cotton</v>
      </c>
      <c r="D5252" s="3" t="str">
        <f>IF('yarn master raw '!J5252="INR","India","Imported")</f>
        <v>India</v>
      </c>
      <c r="E5252" s="3" t="str">
        <f>'yarn master raw '!D5252</f>
        <v>SSM</v>
      </c>
      <c r="F5252" s="3" t="str">
        <f>'yarn master raw '!E5252</f>
        <v>40's</v>
      </c>
      <c r="G5252" s="3" t="str">
        <f>'yarn master raw '!F5252</f>
        <v>Semi-Combed</v>
      </c>
      <c r="H5252" s="3" t="str">
        <f>'yarn master raw '!G5252</f>
        <v>100% Cotton</v>
      </c>
      <c r="I5252" s="12">
        <f>'yarn master raw '!I5252</f>
        <v>308</v>
      </c>
      <c r="J5252" s="3" t="str">
        <f>'yarn master raw '!H5252</f>
        <v>₹/kg</v>
      </c>
      <c r="K5252" s="3" t="str">
        <f>'yarn master raw '!J5252</f>
        <v>INR</v>
      </c>
      <c r="L5252" s="13">
        <f>_xlfn.XLOOKUP(K5252,'usd inr forecast '!$N$2:$N$6,'usd inr forecast '!$O$2:$O$6,1)</f>
        <v>1</v>
      </c>
      <c r="M5252" s="12">
        <f t="shared" si="328"/>
        <v>308</v>
      </c>
      <c r="N5252" s="3" t="str">
        <f t="shared" si="329"/>
        <v>₹/kg</v>
      </c>
      <c r="O5252" s="3" t="str">
        <f>'yarn master raw '!K5252</f>
        <v>Ex-Mill + Freight</v>
      </c>
      <c r="P5252" s="3" t="str">
        <f>'yarn master raw '!L5252</f>
        <v>Yes</v>
      </c>
      <c r="Q5252" s="3" t="str">
        <f>'yarn master raw '!M5252</f>
        <v>Cotton Yarn Price Trend</v>
      </c>
      <c r="R5252" s="3" t="str">
        <f>'yarn master raw '!N5252</f>
        <v>Historical Price (SSM)</v>
      </c>
      <c r="S5252" s="3">
        <f t="shared" si="330"/>
        <v>2024</v>
      </c>
      <c r="T5252" s="3" t="str">
        <f t="shared" si="331"/>
        <v>February</v>
      </c>
    </row>
    <row r="5253" spans="1:20" hidden="1" x14ac:dyDescent="0.3">
      <c r="A5253" s="3" t="str">
        <f>'yarn master raw '!A5253</f>
        <v>1st Sep 2025</v>
      </c>
      <c r="B5253" s="3" t="str">
        <f>'yarn master raw '!B5253</f>
        <v>Cotton Yarn</v>
      </c>
      <c r="C5253" s="3" t="str">
        <f>'yarn master raw '!C5253</f>
        <v>Cotton</v>
      </c>
      <c r="D5253" s="3" t="str">
        <f>IF('yarn master raw '!J5253="INR","India","Imported")</f>
        <v>India</v>
      </c>
      <c r="E5253" s="3" t="str">
        <f>'yarn master raw '!D5253</f>
        <v>SSM</v>
      </c>
      <c r="F5253" s="3" t="str">
        <f>'yarn master raw '!E5253</f>
        <v>16's</v>
      </c>
      <c r="G5253" s="3" t="str">
        <f>'yarn master raw '!F5253</f>
        <v>Semi-Combed</v>
      </c>
      <c r="H5253" s="3" t="str">
        <f>'yarn master raw '!G5253</f>
        <v>100% Cotton</v>
      </c>
      <c r="I5253" s="12">
        <f>'yarn master raw '!I5253</f>
        <v>241</v>
      </c>
      <c r="J5253" s="3" t="str">
        <f>'yarn master raw '!H5253</f>
        <v>₹/kg</v>
      </c>
      <c r="K5253" s="3" t="str">
        <f>'yarn master raw '!J5253</f>
        <v>INR</v>
      </c>
      <c r="L5253" s="13">
        <f>_xlfn.XLOOKUP(K5253,'usd inr forecast '!$N$2:$N$6,'usd inr forecast '!$O$2:$O$6,1)</f>
        <v>1</v>
      </c>
      <c r="M5253" s="12">
        <f t="shared" si="328"/>
        <v>241</v>
      </c>
      <c r="N5253" s="3" t="str">
        <f t="shared" si="329"/>
        <v>₹/kg</v>
      </c>
      <c r="O5253" s="3" t="str">
        <f>'yarn master raw '!K5253</f>
        <v>Ex-Mill + Freight</v>
      </c>
      <c r="P5253" s="3" t="str">
        <f>'yarn master raw '!L5253</f>
        <v>Yes</v>
      </c>
      <c r="Q5253" s="3" t="str">
        <f>'yarn master raw '!M5253</f>
        <v>Cotton Yarn Price Trend</v>
      </c>
      <c r="R5253" s="3" t="str">
        <f>'yarn master raw '!N5253</f>
        <v>Historical Price (SSM)</v>
      </c>
      <c r="S5253" s="3">
        <f t="shared" si="330"/>
        <v>2025</v>
      </c>
      <c r="T5253" s="3" t="str">
        <f t="shared" si="331"/>
        <v>September</v>
      </c>
    </row>
    <row r="5254" spans="1:20" hidden="1" x14ac:dyDescent="0.3">
      <c r="A5254" s="3" t="str">
        <f>'yarn master raw '!A5254</f>
        <v>1st Sep 2025</v>
      </c>
      <c r="B5254" s="3" t="str">
        <f>'yarn master raw '!B5254</f>
        <v>Cotton Yarn</v>
      </c>
      <c r="C5254" s="3" t="str">
        <f>'yarn master raw '!C5254</f>
        <v>Cotton</v>
      </c>
      <c r="D5254" s="3" t="str">
        <f>IF('yarn master raw '!J5254="INR","India","Imported")</f>
        <v>India</v>
      </c>
      <c r="E5254" s="3" t="str">
        <f>'yarn master raw '!D5254</f>
        <v>SSM</v>
      </c>
      <c r="F5254" s="3" t="str">
        <f>'yarn master raw '!E5254</f>
        <v>20's</v>
      </c>
      <c r="G5254" s="3" t="str">
        <f>'yarn master raw '!F5254</f>
        <v>Semi-Combed</v>
      </c>
      <c r="H5254" s="3" t="str">
        <f>'yarn master raw '!G5254</f>
        <v>100% Cotton</v>
      </c>
      <c r="I5254" s="12">
        <f>'yarn master raw '!I5254</f>
        <v>245</v>
      </c>
      <c r="J5254" s="3" t="str">
        <f>'yarn master raw '!H5254</f>
        <v>₹/kg</v>
      </c>
      <c r="K5254" s="3" t="str">
        <f>'yarn master raw '!J5254</f>
        <v>INR</v>
      </c>
      <c r="L5254" s="13">
        <f>_xlfn.XLOOKUP(K5254,'usd inr forecast '!$N$2:$N$6,'usd inr forecast '!$O$2:$O$6,1)</f>
        <v>1</v>
      </c>
      <c r="M5254" s="12">
        <f t="shared" si="328"/>
        <v>245</v>
      </c>
      <c r="N5254" s="3" t="str">
        <f t="shared" si="329"/>
        <v>₹/kg</v>
      </c>
      <c r="O5254" s="3" t="str">
        <f>'yarn master raw '!K5254</f>
        <v>Ex-Mill + Freight</v>
      </c>
      <c r="P5254" s="3" t="str">
        <f>'yarn master raw '!L5254</f>
        <v>Yes</v>
      </c>
      <c r="Q5254" s="3" t="str">
        <f>'yarn master raw '!M5254</f>
        <v>Cotton Yarn Price Trend</v>
      </c>
      <c r="R5254" s="3" t="str">
        <f>'yarn master raw '!N5254</f>
        <v>Historical Price (SSM)</v>
      </c>
      <c r="S5254" s="3">
        <f t="shared" si="330"/>
        <v>2025</v>
      </c>
      <c r="T5254" s="3" t="str">
        <f t="shared" si="331"/>
        <v>September</v>
      </c>
    </row>
    <row r="5255" spans="1:20" hidden="1" x14ac:dyDescent="0.3">
      <c r="A5255" s="3" t="str">
        <f>'yarn master raw '!A5255</f>
        <v>1st Sep 2025</v>
      </c>
      <c r="B5255" s="3" t="str">
        <f>'yarn master raw '!B5255</f>
        <v>Cotton Yarn</v>
      </c>
      <c r="C5255" s="3" t="str">
        <f>'yarn master raw '!C5255</f>
        <v>Cotton</v>
      </c>
      <c r="D5255" s="3" t="str">
        <f>IF('yarn master raw '!J5255="INR","India","Imported")</f>
        <v>India</v>
      </c>
      <c r="E5255" s="3" t="str">
        <f>'yarn master raw '!D5255</f>
        <v>SSM</v>
      </c>
      <c r="F5255" s="3" t="str">
        <f>'yarn master raw '!E5255</f>
        <v>24's</v>
      </c>
      <c r="G5255" s="3" t="str">
        <f>'yarn master raw '!F5255</f>
        <v>Semi-Combed</v>
      </c>
      <c r="H5255" s="3" t="str">
        <f>'yarn master raw '!G5255</f>
        <v>100% Cotton</v>
      </c>
      <c r="I5255" s="12">
        <f>'yarn master raw '!I5255</f>
        <v>254</v>
      </c>
      <c r="J5255" s="3" t="str">
        <f>'yarn master raw '!H5255</f>
        <v>₹/kg</v>
      </c>
      <c r="K5255" s="3" t="str">
        <f>'yarn master raw '!J5255</f>
        <v>INR</v>
      </c>
      <c r="L5255" s="13">
        <f>_xlfn.XLOOKUP(K5255,'usd inr forecast '!$N$2:$N$6,'usd inr forecast '!$O$2:$O$6,1)</f>
        <v>1</v>
      </c>
      <c r="M5255" s="12">
        <f t="shared" si="328"/>
        <v>254</v>
      </c>
      <c r="N5255" s="3" t="str">
        <f t="shared" si="329"/>
        <v>₹/kg</v>
      </c>
      <c r="O5255" s="3" t="str">
        <f>'yarn master raw '!K5255</f>
        <v>Ex-Mill + Freight</v>
      </c>
      <c r="P5255" s="3" t="str">
        <f>'yarn master raw '!L5255</f>
        <v>Yes</v>
      </c>
      <c r="Q5255" s="3" t="str">
        <f>'yarn master raw '!M5255</f>
        <v>Cotton Yarn Price Trend</v>
      </c>
      <c r="R5255" s="3" t="str">
        <f>'yarn master raw '!N5255</f>
        <v>Historical Price (SSM)</v>
      </c>
      <c r="S5255" s="3">
        <f t="shared" si="330"/>
        <v>2025</v>
      </c>
      <c r="T5255" s="3" t="str">
        <f t="shared" si="331"/>
        <v>September</v>
      </c>
    </row>
    <row r="5256" spans="1:20" hidden="1" x14ac:dyDescent="0.3">
      <c r="A5256" s="3" t="str">
        <f>'yarn master raw '!A5256</f>
        <v>1st Sep 2025</v>
      </c>
      <c r="B5256" s="3" t="str">
        <f>'yarn master raw '!B5256</f>
        <v>Cotton Yarn</v>
      </c>
      <c r="C5256" s="3" t="str">
        <f>'yarn master raw '!C5256</f>
        <v>Cotton</v>
      </c>
      <c r="D5256" s="3" t="str">
        <f>IF('yarn master raw '!J5256="INR","India","Imported")</f>
        <v>India</v>
      </c>
      <c r="E5256" s="3" t="str">
        <f>'yarn master raw '!D5256</f>
        <v>SSM</v>
      </c>
      <c r="F5256" s="3" t="str">
        <f>'yarn master raw '!E5256</f>
        <v>30's</v>
      </c>
      <c r="G5256" s="3" t="str">
        <f>'yarn master raw '!F5256</f>
        <v>Semi-Combed</v>
      </c>
      <c r="H5256" s="3" t="str">
        <f>'yarn master raw '!G5256</f>
        <v>100% Cotton</v>
      </c>
      <c r="I5256" s="12">
        <f>'yarn master raw '!I5256</f>
        <v>266</v>
      </c>
      <c r="J5256" s="3" t="str">
        <f>'yarn master raw '!H5256</f>
        <v>₹/kg</v>
      </c>
      <c r="K5256" s="3" t="str">
        <f>'yarn master raw '!J5256</f>
        <v>INR</v>
      </c>
      <c r="L5256" s="13">
        <f>_xlfn.XLOOKUP(K5256,'usd inr forecast '!$N$2:$N$6,'usd inr forecast '!$O$2:$O$6,1)</f>
        <v>1</v>
      </c>
      <c r="M5256" s="12">
        <f t="shared" si="328"/>
        <v>266</v>
      </c>
      <c r="N5256" s="3" t="str">
        <f t="shared" si="329"/>
        <v>₹/kg</v>
      </c>
      <c r="O5256" s="3" t="str">
        <f>'yarn master raw '!K5256</f>
        <v>Ex-Mill + Freight</v>
      </c>
      <c r="P5256" s="3" t="str">
        <f>'yarn master raw '!L5256</f>
        <v>Yes</v>
      </c>
      <c r="Q5256" s="3" t="str">
        <f>'yarn master raw '!M5256</f>
        <v>Cotton Yarn Price Trend</v>
      </c>
      <c r="R5256" s="3" t="str">
        <f>'yarn master raw '!N5256</f>
        <v>Historical Price (SSM)</v>
      </c>
      <c r="S5256" s="3">
        <f t="shared" si="330"/>
        <v>2025</v>
      </c>
      <c r="T5256" s="3" t="str">
        <f t="shared" si="331"/>
        <v>September</v>
      </c>
    </row>
    <row r="5257" spans="1:20" hidden="1" x14ac:dyDescent="0.3">
      <c r="A5257" s="3" t="str">
        <f>'yarn master raw '!A5257</f>
        <v>1st Sep 2025</v>
      </c>
      <c r="B5257" s="3" t="str">
        <f>'yarn master raw '!B5257</f>
        <v>Cotton Yarn</v>
      </c>
      <c r="C5257" s="3" t="str">
        <f>'yarn master raw '!C5257</f>
        <v>Cotton</v>
      </c>
      <c r="D5257" s="3" t="str">
        <f>IF('yarn master raw '!J5257="INR","India","Imported")</f>
        <v>India</v>
      </c>
      <c r="E5257" s="3" t="str">
        <f>'yarn master raw '!D5257</f>
        <v>SSM</v>
      </c>
      <c r="F5257" s="3" t="str">
        <f>'yarn master raw '!E5257</f>
        <v>34's</v>
      </c>
      <c r="G5257" s="3" t="str">
        <f>'yarn master raw '!F5257</f>
        <v>Semi-Combed</v>
      </c>
      <c r="H5257" s="3" t="str">
        <f>'yarn master raw '!G5257</f>
        <v>100% Cotton</v>
      </c>
      <c r="I5257" s="12">
        <f>'yarn master raw '!I5257</f>
        <v>273</v>
      </c>
      <c r="J5257" s="3" t="str">
        <f>'yarn master raw '!H5257</f>
        <v>₹/kg</v>
      </c>
      <c r="K5257" s="3" t="str">
        <f>'yarn master raw '!J5257</f>
        <v>INR</v>
      </c>
      <c r="L5257" s="13">
        <f>_xlfn.XLOOKUP(K5257,'usd inr forecast '!$N$2:$N$6,'usd inr forecast '!$O$2:$O$6,1)</f>
        <v>1</v>
      </c>
      <c r="M5257" s="12">
        <f t="shared" si="328"/>
        <v>273</v>
      </c>
      <c r="N5257" s="3" t="str">
        <f t="shared" si="329"/>
        <v>₹/kg</v>
      </c>
      <c r="O5257" s="3" t="str">
        <f>'yarn master raw '!K5257</f>
        <v>Ex-Mill + Freight</v>
      </c>
      <c r="P5257" s="3" t="str">
        <f>'yarn master raw '!L5257</f>
        <v>Yes</v>
      </c>
      <c r="Q5257" s="3" t="str">
        <f>'yarn master raw '!M5257</f>
        <v>Cotton Yarn Price Trend</v>
      </c>
      <c r="R5257" s="3" t="str">
        <f>'yarn master raw '!N5257</f>
        <v>Historical Price (SSM)</v>
      </c>
      <c r="S5257" s="3">
        <f t="shared" si="330"/>
        <v>2025</v>
      </c>
      <c r="T5257" s="3" t="str">
        <f t="shared" si="331"/>
        <v>September</v>
      </c>
    </row>
    <row r="5258" spans="1:20" hidden="1" x14ac:dyDescent="0.3">
      <c r="A5258" s="3" t="str">
        <f>'yarn master raw '!A5258</f>
        <v>1st Sep 2025</v>
      </c>
      <c r="B5258" s="3" t="str">
        <f>'yarn master raw '!B5258</f>
        <v>Cotton Yarn</v>
      </c>
      <c r="C5258" s="3" t="str">
        <f>'yarn master raw '!C5258</f>
        <v>Cotton</v>
      </c>
      <c r="D5258" s="3" t="str">
        <f>IF('yarn master raw '!J5258="INR","India","Imported")</f>
        <v>India</v>
      </c>
      <c r="E5258" s="3" t="str">
        <f>'yarn master raw '!D5258</f>
        <v>SSM</v>
      </c>
      <c r="F5258" s="3" t="str">
        <f>'yarn master raw '!E5258</f>
        <v>40's</v>
      </c>
      <c r="G5258" s="3" t="str">
        <f>'yarn master raw '!F5258</f>
        <v>Semi-Combed</v>
      </c>
      <c r="H5258" s="3" t="str">
        <f>'yarn master raw '!G5258</f>
        <v>100% Cotton</v>
      </c>
      <c r="I5258" s="12">
        <f>'yarn master raw '!I5258</f>
        <v>294</v>
      </c>
      <c r="J5258" s="3" t="str">
        <f>'yarn master raw '!H5258</f>
        <v>₹/kg</v>
      </c>
      <c r="K5258" s="3" t="str">
        <f>'yarn master raw '!J5258</f>
        <v>INR</v>
      </c>
      <c r="L5258" s="13">
        <f>_xlfn.XLOOKUP(K5258,'usd inr forecast '!$N$2:$N$6,'usd inr forecast '!$O$2:$O$6,1)</f>
        <v>1</v>
      </c>
      <c r="M5258" s="12">
        <f t="shared" si="328"/>
        <v>294</v>
      </c>
      <c r="N5258" s="3" t="str">
        <f t="shared" si="329"/>
        <v>₹/kg</v>
      </c>
      <c r="O5258" s="3" t="str">
        <f>'yarn master raw '!K5258</f>
        <v>Ex-Mill + Freight</v>
      </c>
      <c r="P5258" s="3" t="str">
        <f>'yarn master raw '!L5258</f>
        <v>Yes</v>
      </c>
      <c r="Q5258" s="3" t="str">
        <f>'yarn master raw '!M5258</f>
        <v>Cotton Yarn Price Trend</v>
      </c>
      <c r="R5258" s="3" t="str">
        <f>'yarn master raw '!N5258</f>
        <v>Historical Price (SSM)</v>
      </c>
      <c r="S5258" s="3">
        <f t="shared" si="330"/>
        <v>2025</v>
      </c>
      <c r="T5258" s="3" t="str">
        <f t="shared" si="331"/>
        <v>September</v>
      </c>
    </row>
    <row r="5259" spans="1:20" hidden="1" x14ac:dyDescent="0.3">
      <c r="A5259" s="3" t="str">
        <f>'yarn master raw '!A5259</f>
        <v>1st Oct 2025</v>
      </c>
      <c r="B5259" s="3" t="str">
        <f>'yarn master raw '!B5259</f>
        <v>Cotton Yarn</v>
      </c>
      <c r="C5259" s="3" t="str">
        <f>'yarn master raw '!C5259</f>
        <v>Cotton</v>
      </c>
      <c r="D5259" s="3" t="str">
        <f>IF('yarn master raw '!J5259="INR","India","Imported")</f>
        <v>India</v>
      </c>
      <c r="E5259" s="3" t="str">
        <f>'yarn master raw '!D5259</f>
        <v>SSM</v>
      </c>
      <c r="F5259" s="3" t="str">
        <f>'yarn master raw '!E5259</f>
        <v>16's</v>
      </c>
      <c r="G5259" s="3" t="str">
        <f>'yarn master raw '!F5259</f>
        <v>Semi-Combed</v>
      </c>
      <c r="H5259" s="3" t="str">
        <f>'yarn master raw '!G5259</f>
        <v>100% Cotton</v>
      </c>
      <c r="I5259" s="12">
        <f>'yarn master raw '!I5259</f>
        <v>241</v>
      </c>
      <c r="J5259" s="3" t="str">
        <f>'yarn master raw '!H5259</f>
        <v>₹/kg</v>
      </c>
      <c r="K5259" s="3" t="str">
        <f>'yarn master raw '!J5259</f>
        <v>INR</v>
      </c>
      <c r="L5259" s="13">
        <f>_xlfn.XLOOKUP(K5259,'usd inr forecast '!$N$2:$N$6,'usd inr forecast '!$O$2:$O$6,1)</f>
        <v>1</v>
      </c>
      <c r="M5259" s="12">
        <f t="shared" si="328"/>
        <v>241</v>
      </c>
      <c r="N5259" s="3" t="str">
        <f t="shared" si="329"/>
        <v>₹/kg</v>
      </c>
      <c r="O5259" s="3" t="str">
        <f>'yarn master raw '!K5259</f>
        <v>Ex-Mill + Freight</v>
      </c>
      <c r="P5259" s="3" t="str">
        <f>'yarn master raw '!L5259</f>
        <v>Yes</v>
      </c>
      <c r="Q5259" s="3" t="str">
        <f>'yarn master raw '!M5259</f>
        <v>Cotton Yarn Price Trend</v>
      </c>
      <c r="R5259" s="3" t="str">
        <f>'yarn master raw '!N5259</f>
        <v>Historical Price (SSM)</v>
      </c>
      <c r="S5259" s="3">
        <f t="shared" si="330"/>
        <v>2025</v>
      </c>
      <c r="T5259" s="3" t="str">
        <f t="shared" si="331"/>
        <v>October</v>
      </c>
    </row>
    <row r="5260" spans="1:20" hidden="1" x14ac:dyDescent="0.3">
      <c r="A5260" s="3" t="str">
        <f>'yarn master raw '!A5260</f>
        <v>1st Oct 2025</v>
      </c>
      <c r="B5260" s="3" t="str">
        <f>'yarn master raw '!B5260</f>
        <v>Cotton Yarn</v>
      </c>
      <c r="C5260" s="3" t="str">
        <f>'yarn master raw '!C5260</f>
        <v>Cotton</v>
      </c>
      <c r="D5260" s="3" t="str">
        <f>IF('yarn master raw '!J5260="INR","India","Imported")</f>
        <v>India</v>
      </c>
      <c r="E5260" s="3" t="str">
        <f>'yarn master raw '!D5260</f>
        <v>SSM</v>
      </c>
      <c r="F5260" s="3" t="str">
        <f>'yarn master raw '!E5260</f>
        <v>20's</v>
      </c>
      <c r="G5260" s="3" t="str">
        <f>'yarn master raw '!F5260</f>
        <v>Semi-Combed</v>
      </c>
      <c r="H5260" s="3" t="str">
        <f>'yarn master raw '!G5260</f>
        <v>100% Cotton</v>
      </c>
      <c r="I5260" s="12">
        <f>'yarn master raw '!I5260</f>
        <v>245</v>
      </c>
      <c r="J5260" s="3" t="str">
        <f>'yarn master raw '!H5260</f>
        <v>₹/kg</v>
      </c>
      <c r="K5260" s="3" t="str">
        <f>'yarn master raw '!J5260</f>
        <v>INR</v>
      </c>
      <c r="L5260" s="13">
        <f>_xlfn.XLOOKUP(K5260,'usd inr forecast '!$N$2:$N$6,'usd inr forecast '!$O$2:$O$6,1)</f>
        <v>1</v>
      </c>
      <c r="M5260" s="12">
        <f t="shared" si="328"/>
        <v>245</v>
      </c>
      <c r="N5260" s="3" t="str">
        <f t="shared" si="329"/>
        <v>₹/kg</v>
      </c>
      <c r="O5260" s="3" t="str">
        <f>'yarn master raw '!K5260</f>
        <v>Ex-Mill + Freight</v>
      </c>
      <c r="P5260" s="3" t="str">
        <f>'yarn master raw '!L5260</f>
        <v>Yes</v>
      </c>
      <c r="Q5260" s="3" t="str">
        <f>'yarn master raw '!M5260</f>
        <v>Cotton Yarn Price Trend</v>
      </c>
      <c r="R5260" s="3" t="str">
        <f>'yarn master raw '!N5260</f>
        <v>Historical Price (SSM)</v>
      </c>
      <c r="S5260" s="3">
        <f t="shared" si="330"/>
        <v>2025</v>
      </c>
      <c r="T5260" s="3" t="str">
        <f t="shared" si="331"/>
        <v>October</v>
      </c>
    </row>
    <row r="5261" spans="1:20" hidden="1" x14ac:dyDescent="0.3">
      <c r="A5261" s="3" t="str">
        <f>'yarn master raw '!A5261</f>
        <v>1st Oct 2025</v>
      </c>
      <c r="B5261" s="3" t="str">
        <f>'yarn master raw '!B5261</f>
        <v>Cotton Yarn</v>
      </c>
      <c r="C5261" s="3" t="str">
        <f>'yarn master raw '!C5261</f>
        <v>Cotton</v>
      </c>
      <c r="D5261" s="3" t="str">
        <f>IF('yarn master raw '!J5261="INR","India","Imported")</f>
        <v>India</v>
      </c>
      <c r="E5261" s="3" t="str">
        <f>'yarn master raw '!D5261</f>
        <v>SSM</v>
      </c>
      <c r="F5261" s="3" t="str">
        <f>'yarn master raw '!E5261</f>
        <v>24's</v>
      </c>
      <c r="G5261" s="3" t="str">
        <f>'yarn master raw '!F5261</f>
        <v>Semi-Combed</v>
      </c>
      <c r="H5261" s="3" t="str">
        <f>'yarn master raw '!G5261</f>
        <v>100% Cotton</v>
      </c>
      <c r="I5261" s="12">
        <f>'yarn master raw '!I5261</f>
        <v>254</v>
      </c>
      <c r="J5261" s="3" t="str">
        <f>'yarn master raw '!H5261</f>
        <v>₹/kg</v>
      </c>
      <c r="K5261" s="3" t="str">
        <f>'yarn master raw '!J5261</f>
        <v>INR</v>
      </c>
      <c r="L5261" s="13">
        <f>_xlfn.XLOOKUP(K5261,'usd inr forecast '!$N$2:$N$6,'usd inr forecast '!$O$2:$O$6,1)</f>
        <v>1</v>
      </c>
      <c r="M5261" s="12">
        <f t="shared" si="328"/>
        <v>254</v>
      </c>
      <c r="N5261" s="3" t="str">
        <f t="shared" si="329"/>
        <v>₹/kg</v>
      </c>
      <c r="O5261" s="3" t="str">
        <f>'yarn master raw '!K5261</f>
        <v>Ex-Mill + Freight</v>
      </c>
      <c r="P5261" s="3" t="str">
        <f>'yarn master raw '!L5261</f>
        <v>Yes</v>
      </c>
      <c r="Q5261" s="3" t="str">
        <f>'yarn master raw '!M5261</f>
        <v>Cotton Yarn Price Trend</v>
      </c>
      <c r="R5261" s="3" t="str">
        <f>'yarn master raw '!N5261</f>
        <v>Historical Price (SSM)</v>
      </c>
      <c r="S5261" s="3">
        <f t="shared" si="330"/>
        <v>2025</v>
      </c>
      <c r="T5261" s="3" t="str">
        <f t="shared" si="331"/>
        <v>October</v>
      </c>
    </row>
    <row r="5262" spans="1:20" hidden="1" x14ac:dyDescent="0.3">
      <c r="A5262" s="3" t="str">
        <f>'yarn master raw '!A5262</f>
        <v>1st Oct 2025</v>
      </c>
      <c r="B5262" s="3" t="str">
        <f>'yarn master raw '!B5262</f>
        <v>Cotton Yarn</v>
      </c>
      <c r="C5262" s="3" t="str">
        <f>'yarn master raw '!C5262</f>
        <v>Cotton</v>
      </c>
      <c r="D5262" s="3" t="str">
        <f>IF('yarn master raw '!J5262="INR","India","Imported")</f>
        <v>India</v>
      </c>
      <c r="E5262" s="3" t="str">
        <f>'yarn master raw '!D5262</f>
        <v>SSM</v>
      </c>
      <c r="F5262" s="3" t="str">
        <f>'yarn master raw '!E5262</f>
        <v>30's</v>
      </c>
      <c r="G5262" s="3" t="str">
        <f>'yarn master raw '!F5262</f>
        <v>Semi-Combed</v>
      </c>
      <c r="H5262" s="3" t="str">
        <f>'yarn master raw '!G5262</f>
        <v>100% Cotton</v>
      </c>
      <c r="I5262" s="12">
        <f>'yarn master raw '!I5262</f>
        <v>266</v>
      </c>
      <c r="J5262" s="3" t="str">
        <f>'yarn master raw '!H5262</f>
        <v>₹/kg</v>
      </c>
      <c r="K5262" s="3" t="str">
        <f>'yarn master raw '!J5262</f>
        <v>INR</v>
      </c>
      <c r="L5262" s="13">
        <f>_xlfn.XLOOKUP(K5262,'usd inr forecast '!$N$2:$N$6,'usd inr forecast '!$O$2:$O$6,1)</f>
        <v>1</v>
      </c>
      <c r="M5262" s="12">
        <f t="shared" si="328"/>
        <v>266</v>
      </c>
      <c r="N5262" s="3" t="str">
        <f t="shared" si="329"/>
        <v>₹/kg</v>
      </c>
      <c r="O5262" s="3" t="str">
        <f>'yarn master raw '!K5262</f>
        <v>Ex-Mill + Freight</v>
      </c>
      <c r="P5262" s="3" t="str">
        <f>'yarn master raw '!L5262</f>
        <v>Yes</v>
      </c>
      <c r="Q5262" s="3" t="str">
        <f>'yarn master raw '!M5262</f>
        <v>Cotton Yarn Price Trend</v>
      </c>
      <c r="R5262" s="3" t="str">
        <f>'yarn master raw '!N5262</f>
        <v>Historical Price (SSM)</v>
      </c>
      <c r="S5262" s="3">
        <f t="shared" si="330"/>
        <v>2025</v>
      </c>
      <c r="T5262" s="3" t="str">
        <f t="shared" si="331"/>
        <v>October</v>
      </c>
    </row>
    <row r="5263" spans="1:20" hidden="1" x14ac:dyDescent="0.3">
      <c r="A5263" s="3" t="str">
        <f>'yarn master raw '!A5263</f>
        <v>1st Oct 2025</v>
      </c>
      <c r="B5263" s="3" t="str">
        <f>'yarn master raw '!B5263</f>
        <v>Cotton Yarn</v>
      </c>
      <c r="C5263" s="3" t="str">
        <f>'yarn master raw '!C5263</f>
        <v>Cotton</v>
      </c>
      <c r="D5263" s="3" t="str">
        <f>IF('yarn master raw '!J5263="INR","India","Imported")</f>
        <v>India</v>
      </c>
      <c r="E5263" s="3" t="str">
        <f>'yarn master raw '!D5263</f>
        <v>SSM</v>
      </c>
      <c r="F5263" s="3" t="str">
        <f>'yarn master raw '!E5263</f>
        <v>34's</v>
      </c>
      <c r="G5263" s="3" t="str">
        <f>'yarn master raw '!F5263</f>
        <v>Semi-Combed</v>
      </c>
      <c r="H5263" s="3" t="str">
        <f>'yarn master raw '!G5263</f>
        <v>100% Cotton</v>
      </c>
      <c r="I5263" s="12">
        <f>'yarn master raw '!I5263</f>
        <v>273</v>
      </c>
      <c r="J5263" s="3" t="str">
        <f>'yarn master raw '!H5263</f>
        <v>₹/kg</v>
      </c>
      <c r="K5263" s="3" t="str">
        <f>'yarn master raw '!J5263</f>
        <v>INR</v>
      </c>
      <c r="L5263" s="13">
        <f>_xlfn.XLOOKUP(K5263,'usd inr forecast '!$N$2:$N$6,'usd inr forecast '!$O$2:$O$6,1)</f>
        <v>1</v>
      </c>
      <c r="M5263" s="12">
        <f t="shared" si="328"/>
        <v>273</v>
      </c>
      <c r="N5263" s="3" t="str">
        <f t="shared" si="329"/>
        <v>₹/kg</v>
      </c>
      <c r="O5263" s="3" t="str">
        <f>'yarn master raw '!K5263</f>
        <v>Ex-Mill + Freight</v>
      </c>
      <c r="P5263" s="3" t="str">
        <f>'yarn master raw '!L5263</f>
        <v>Yes</v>
      </c>
      <c r="Q5263" s="3" t="str">
        <f>'yarn master raw '!M5263</f>
        <v>Cotton Yarn Price Trend</v>
      </c>
      <c r="R5263" s="3" t="str">
        <f>'yarn master raw '!N5263</f>
        <v>Historical Price (SSM)</v>
      </c>
      <c r="S5263" s="3">
        <f t="shared" si="330"/>
        <v>2025</v>
      </c>
      <c r="T5263" s="3" t="str">
        <f t="shared" si="331"/>
        <v>October</v>
      </c>
    </row>
    <row r="5264" spans="1:20" hidden="1" x14ac:dyDescent="0.3">
      <c r="A5264" s="3" t="str">
        <f>'yarn master raw '!A5264</f>
        <v>1st Oct 2025</v>
      </c>
      <c r="B5264" s="3" t="str">
        <f>'yarn master raw '!B5264</f>
        <v>Cotton Yarn</v>
      </c>
      <c r="C5264" s="3" t="str">
        <f>'yarn master raw '!C5264</f>
        <v>Cotton</v>
      </c>
      <c r="D5264" s="3" t="str">
        <f>IF('yarn master raw '!J5264="INR","India","Imported")</f>
        <v>India</v>
      </c>
      <c r="E5264" s="3" t="str">
        <f>'yarn master raw '!D5264</f>
        <v>SSM</v>
      </c>
      <c r="F5264" s="3" t="str">
        <f>'yarn master raw '!E5264</f>
        <v>40's</v>
      </c>
      <c r="G5264" s="3" t="str">
        <f>'yarn master raw '!F5264</f>
        <v>Semi-Combed</v>
      </c>
      <c r="H5264" s="3" t="str">
        <f>'yarn master raw '!G5264</f>
        <v>100% Cotton</v>
      </c>
      <c r="I5264" s="12">
        <f>'yarn master raw '!I5264</f>
        <v>294</v>
      </c>
      <c r="J5264" s="3" t="str">
        <f>'yarn master raw '!H5264</f>
        <v>₹/kg</v>
      </c>
      <c r="K5264" s="3" t="str">
        <f>'yarn master raw '!J5264</f>
        <v>INR</v>
      </c>
      <c r="L5264" s="13">
        <f>_xlfn.XLOOKUP(K5264,'usd inr forecast '!$N$2:$N$6,'usd inr forecast '!$O$2:$O$6,1)</f>
        <v>1</v>
      </c>
      <c r="M5264" s="12">
        <f t="shared" si="328"/>
        <v>294</v>
      </c>
      <c r="N5264" s="3" t="str">
        <f t="shared" si="329"/>
        <v>₹/kg</v>
      </c>
      <c r="O5264" s="3" t="str">
        <f>'yarn master raw '!K5264</f>
        <v>Ex-Mill + Freight</v>
      </c>
      <c r="P5264" s="3" t="str">
        <f>'yarn master raw '!L5264</f>
        <v>Yes</v>
      </c>
      <c r="Q5264" s="3" t="str">
        <f>'yarn master raw '!M5264</f>
        <v>Cotton Yarn Price Trend</v>
      </c>
      <c r="R5264" s="3" t="str">
        <f>'yarn master raw '!N5264</f>
        <v>Historical Price (SSM)</v>
      </c>
      <c r="S5264" s="3">
        <f t="shared" si="330"/>
        <v>2025</v>
      </c>
      <c r="T5264" s="3" t="str">
        <f t="shared" si="331"/>
        <v>October</v>
      </c>
    </row>
    <row r="5265" spans="1:20" hidden="1" x14ac:dyDescent="0.3">
      <c r="A5265" s="3" t="str">
        <f>'yarn master raw '!A5265</f>
        <v>1st Nov 2025</v>
      </c>
      <c r="B5265" s="3" t="str">
        <f>'yarn master raw '!B5265</f>
        <v>Cotton Yarn</v>
      </c>
      <c r="C5265" s="3" t="str">
        <f>'yarn master raw '!C5265</f>
        <v>Cotton</v>
      </c>
      <c r="D5265" s="3" t="str">
        <f>IF('yarn master raw '!J5265="INR","India","Imported")</f>
        <v>India</v>
      </c>
      <c r="E5265" s="3" t="str">
        <f>'yarn master raw '!D5265</f>
        <v>SSM</v>
      </c>
      <c r="F5265" s="3" t="str">
        <f>'yarn master raw '!E5265</f>
        <v>16's</v>
      </c>
      <c r="G5265" s="3" t="str">
        <f>'yarn master raw '!F5265</f>
        <v>Semi-Combed</v>
      </c>
      <c r="H5265" s="3" t="str">
        <f>'yarn master raw '!G5265</f>
        <v>100% Cotton</v>
      </c>
      <c r="I5265" s="12" t="str">
        <f>'yarn master raw '!I5265</f>
        <v>NA</v>
      </c>
      <c r="J5265" s="3" t="str">
        <f>'yarn master raw '!H5265</f>
        <v>₹/kg</v>
      </c>
      <c r="K5265" s="3" t="str">
        <f>'yarn master raw '!J5265</f>
        <v>INR</v>
      </c>
      <c r="L5265" s="13">
        <f>_xlfn.XLOOKUP(K5265,'usd inr forecast '!$N$2:$N$6,'usd inr forecast '!$O$2:$O$6,1)</f>
        <v>1</v>
      </c>
      <c r="M5265" s="12" t="e">
        <f t="shared" si="328"/>
        <v>#VALUE!</v>
      </c>
      <c r="N5265" s="3" t="str">
        <f t="shared" si="329"/>
        <v>₹/kg</v>
      </c>
      <c r="O5265" s="3" t="str">
        <f>'yarn master raw '!K5265</f>
        <v>Ex-Mill + Freight</v>
      </c>
      <c r="P5265" s="3" t="str">
        <f>'yarn master raw '!L5265</f>
        <v>Yes</v>
      </c>
      <c r="Q5265" s="3" t="str">
        <f>'yarn master raw '!M5265</f>
        <v>Cotton Yarn Price Trend</v>
      </c>
      <c r="R5265" s="3" t="str">
        <f>'yarn master raw '!N5265</f>
        <v>Historical Price (SSM)</v>
      </c>
      <c r="S5265" s="3">
        <f t="shared" si="330"/>
        <v>2025</v>
      </c>
      <c r="T5265" s="3" t="str">
        <f t="shared" si="331"/>
        <v>November</v>
      </c>
    </row>
    <row r="5266" spans="1:20" hidden="1" x14ac:dyDescent="0.3">
      <c r="A5266" s="3" t="str">
        <f>'yarn master raw '!A5266</f>
        <v>1st Nov 2025</v>
      </c>
      <c r="B5266" s="3" t="str">
        <f>'yarn master raw '!B5266</f>
        <v>Cotton Yarn</v>
      </c>
      <c r="C5266" s="3" t="str">
        <f>'yarn master raw '!C5266</f>
        <v>Cotton</v>
      </c>
      <c r="D5266" s="3" t="str">
        <f>IF('yarn master raw '!J5266="INR","India","Imported")</f>
        <v>India</v>
      </c>
      <c r="E5266" s="3" t="str">
        <f>'yarn master raw '!D5266</f>
        <v>SSM</v>
      </c>
      <c r="F5266" s="3" t="str">
        <f>'yarn master raw '!E5266</f>
        <v>20's</v>
      </c>
      <c r="G5266" s="3" t="str">
        <f>'yarn master raw '!F5266</f>
        <v>Semi-Combed</v>
      </c>
      <c r="H5266" s="3" t="str">
        <f>'yarn master raw '!G5266</f>
        <v>100% Cotton</v>
      </c>
      <c r="I5266" s="12" t="str">
        <f>'yarn master raw '!I5266</f>
        <v>NA</v>
      </c>
      <c r="J5266" s="3" t="str">
        <f>'yarn master raw '!H5266</f>
        <v>₹/kg</v>
      </c>
      <c r="K5266" s="3" t="str">
        <f>'yarn master raw '!J5266</f>
        <v>INR</v>
      </c>
      <c r="L5266" s="13">
        <f>_xlfn.XLOOKUP(K5266,'usd inr forecast '!$N$2:$N$6,'usd inr forecast '!$O$2:$O$6,1)</f>
        <v>1</v>
      </c>
      <c r="M5266" s="12" t="e">
        <f t="shared" si="328"/>
        <v>#VALUE!</v>
      </c>
      <c r="N5266" s="3" t="str">
        <f t="shared" si="329"/>
        <v>₹/kg</v>
      </c>
      <c r="O5266" s="3" t="str">
        <f>'yarn master raw '!K5266</f>
        <v>Ex-Mill + Freight</v>
      </c>
      <c r="P5266" s="3" t="str">
        <f>'yarn master raw '!L5266</f>
        <v>Yes</v>
      </c>
      <c r="Q5266" s="3" t="str">
        <f>'yarn master raw '!M5266</f>
        <v>Cotton Yarn Price Trend</v>
      </c>
      <c r="R5266" s="3" t="str">
        <f>'yarn master raw '!N5266</f>
        <v>Historical Price (SSM)</v>
      </c>
      <c r="S5266" s="3">
        <f t="shared" si="330"/>
        <v>2025</v>
      </c>
      <c r="T5266" s="3" t="str">
        <f t="shared" si="331"/>
        <v>November</v>
      </c>
    </row>
    <row r="5267" spans="1:20" hidden="1" x14ac:dyDescent="0.3">
      <c r="A5267" s="3" t="str">
        <f>'yarn master raw '!A5267</f>
        <v>1st Nov 2025</v>
      </c>
      <c r="B5267" s="3" t="str">
        <f>'yarn master raw '!B5267</f>
        <v>Cotton Yarn</v>
      </c>
      <c r="C5267" s="3" t="str">
        <f>'yarn master raw '!C5267</f>
        <v>Cotton</v>
      </c>
      <c r="D5267" s="3" t="str">
        <f>IF('yarn master raw '!J5267="INR","India","Imported")</f>
        <v>India</v>
      </c>
      <c r="E5267" s="3" t="str">
        <f>'yarn master raw '!D5267</f>
        <v>SSM</v>
      </c>
      <c r="F5267" s="3" t="str">
        <f>'yarn master raw '!E5267</f>
        <v>24's</v>
      </c>
      <c r="G5267" s="3" t="str">
        <f>'yarn master raw '!F5267</f>
        <v>Semi-Combed</v>
      </c>
      <c r="H5267" s="3" t="str">
        <f>'yarn master raw '!G5267</f>
        <v>100% Cotton</v>
      </c>
      <c r="I5267" s="12" t="str">
        <f>'yarn master raw '!I5267</f>
        <v>NA</v>
      </c>
      <c r="J5267" s="3" t="str">
        <f>'yarn master raw '!H5267</f>
        <v>₹/kg</v>
      </c>
      <c r="K5267" s="3" t="str">
        <f>'yarn master raw '!J5267</f>
        <v>INR</v>
      </c>
      <c r="L5267" s="13">
        <f>_xlfn.XLOOKUP(K5267,'usd inr forecast '!$N$2:$N$6,'usd inr forecast '!$O$2:$O$6,1)</f>
        <v>1</v>
      </c>
      <c r="M5267" s="12" t="e">
        <f t="shared" si="328"/>
        <v>#VALUE!</v>
      </c>
      <c r="N5267" s="3" t="str">
        <f t="shared" si="329"/>
        <v>₹/kg</v>
      </c>
      <c r="O5267" s="3" t="str">
        <f>'yarn master raw '!K5267</f>
        <v>Ex-Mill + Freight</v>
      </c>
      <c r="P5267" s="3" t="str">
        <f>'yarn master raw '!L5267</f>
        <v>Yes</v>
      </c>
      <c r="Q5267" s="3" t="str">
        <f>'yarn master raw '!M5267</f>
        <v>Cotton Yarn Price Trend</v>
      </c>
      <c r="R5267" s="3" t="str">
        <f>'yarn master raw '!N5267</f>
        <v>Historical Price (SSM)</v>
      </c>
      <c r="S5267" s="3">
        <f t="shared" si="330"/>
        <v>2025</v>
      </c>
      <c r="T5267" s="3" t="str">
        <f t="shared" si="331"/>
        <v>November</v>
      </c>
    </row>
    <row r="5268" spans="1:20" hidden="1" x14ac:dyDescent="0.3">
      <c r="A5268" s="3" t="str">
        <f>'yarn master raw '!A5268</f>
        <v>1st Nov 2025</v>
      </c>
      <c r="B5268" s="3" t="str">
        <f>'yarn master raw '!B5268</f>
        <v>Cotton Yarn</v>
      </c>
      <c r="C5268" s="3" t="str">
        <f>'yarn master raw '!C5268</f>
        <v>Cotton</v>
      </c>
      <c r="D5268" s="3" t="str">
        <f>IF('yarn master raw '!J5268="INR","India","Imported")</f>
        <v>India</v>
      </c>
      <c r="E5268" s="3" t="str">
        <f>'yarn master raw '!D5268</f>
        <v>SSM</v>
      </c>
      <c r="F5268" s="3" t="str">
        <f>'yarn master raw '!E5268</f>
        <v>30's</v>
      </c>
      <c r="G5268" s="3" t="str">
        <f>'yarn master raw '!F5268</f>
        <v>Semi-Combed</v>
      </c>
      <c r="H5268" s="3" t="str">
        <f>'yarn master raw '!G5268</f>
        <v>100% Cotton</v>
      </c>
      <c r="I5268" s="12" t="str">
        <f>'yarn master raw '!I5268</f>
        <v>NA</v>
      </c>
      <c r="J5268" s="3" t="str">
        <f>'yarn master raw '!H5268</f>
        <v>₹/kg</v>
      </c>
      <c r="K5268" s="3" t="str">
        <f>'yarn master raw '!J5268</f>
        <v>INR</v>
      </c>
      <c r="L5268" s="13">
        <f>_xlfn.XLOOKUP(K5268,'usd inr forecast '!$N$2:$N$6,'usd inr forecast '!$O$2:$O$6,1)</f>
        <v>1</v>
      </c>
      <c r="M5268" s="12" t="e">
        <f t="shared" si="328"/>
        <v>#VALUE!</v>
      </c>
      <c r="N5268" s="3" t="str">
        <f t="shared" si="329"/>
        <v>₹/kg</v>
      </c>
      <c r="O5268" s="3" t="str">
        <f>'yarn master raw '!K5268</f>
        <v>Ex-Mill + Freight</v>
      </c>
      <c r="P5268" s="3" t="str">
        <f>'yarn master raw '!L5268</f>
        <v>Yes</v>
      </c>
      <c r="Q5268" s="3" t="str">
        <f>'yarn master raw '!M5268</f>
        <v>Cotton Yarn Price Trend</v>
      </c>
      <c r="R5268" s="3" t="str">
        <f>'yarn master raw '!N5268</f>
        <v>Historical Price (SSM)</v>
      </c>
      <c r="S5268" s="3">
        <f t="shared" si="330"/>
        <v>2025</v>
      </c>
      <c r="T5268" s="3" t="str">
        <f t="shared" si="331"/>
        <v>November</v>
      </c>
    </row>
    <row r="5269" spans="1:20" hidden="1" x14ac:dyDescent="0.3">
      <c r="A5269" s="3" t="str">
        <f>'yarn master raw '!A5269</f>
        <v>1st Nov 2025</v>
      </c>
      <c r="B5269" s="3" t="str">
        <f>'yarn master raw '!B5269</f>
        <v>Cotton Yarn</v>
      </c>
      <c r="C5269" s="3" t="str">
        <f>'yarn master raw '!C5269</f>
        <v>Cotton</v>
      </c>
      <c r="D5269" s="3" t="str">
        <f>IF('yarn master raw '!J5269="INR","India","Imported")</f>
        <v>India</v>
      </c>
      <c r="E5269" s="3" t="str">
        <f>'yarn master raw '!D5269</f>
        <v>SSM</v>
      </c>
      <c r="F5269" s="3" t="str">
        <f>'yarn master raw '!E5269</f>
        <v>34's</v>
      </c>
      <c r="G5269" s="3" t="str">
        <f>'yarn master raw '!F5269</f>
        <v>Semi-Combed</v>
      </c>
      <c r="H5269" s="3" t="str">
        <f>'yarn master raw '!G5269</f>
        <v>100% Cotton</v>
      </c>
      <c r="I5269" s="12" t="str">
        <f>'yarn master raw '!I5269</f>
        <v>NA</v>
      </c>
      <c r="J5269" s="3" t="str">
        <f>'yarn master raw '!H5269</f>
        <v>₹/kg</v>
      </c>
      <c r="K5269" s="3" t="str">
        <f>'yarn master raw '!J5269</f>
        <v>INR</v>
      </c>
      <c r="L5269" s="13">
        <f>_xlfn.XLOOKUP(K5269,'usd inr forecast '!$N$2:$N$6,'usd inr forecast '!$O$2:$O$6,1)</f>
        <v>1</v>
      </c>
      <c r="M5269" s="12" t="e">
        <f t="shared" si="328"/>
        <v>#VALUE!</v>
      </c>
      <c r="N5269" s="3" t="str">
        <f t="shared" si="329"/>
        <v>₹/kg</v>
      </c>
      <c r="O5269" s="3" t="str">
        <f>'yarn master raw '!K5269</f>
        <v>Ex-Mill + Freight</v>
      </c>
      <c r="P5269" s="3" t="str">
        <f>'yarn master raw '!L5269</f>
        <v>Yes</v>
      </c>
      <c r="Q5269" s="3" t="str">
        <f>'yarn master raw '!M5269</f>
        <v>Cotton Yarn Price Trend</v>
      </c>
      <c r="R5269" s="3" t="str">
        <f>'yarn master raw '!N5269</f>
        <v>Historical Price (SSM)</v>
      </c>
      <c r="S5269" s="3">
        <f t="shared" si="330"/>
        <v>2025</v>
      </c>
      <c r="T5269" s="3" t="str">
        <f t="shared" si="331"/>
        <v>November</v>
      </c>
    </row>
    <row r="5270" spans="1:20" hidden="1" x14ac:dyDescent="0.3">
      <c r="A5270" s="3" t="str">
        <f>'yarn master raw '!A5270</f>
        <v>1st Nov 2025</v>
      </c>
      <c r="B5270" s="3" t="str">
        <f>'yarn master raw '!B5270</f>
        <v>Cotton Yarn</v>
      </c>
      <c r="C5270" s="3" t="str">
        <f>'yarn master raw '!C5270</f>
        <v>Cotton</v>
      </c>
      <c r="D5270" s="3" t="str">
        <f>IF('yarn master raw '!J5270="INR","India","Imported")</f>
        <v>India</v>
      </c>
      <c r="E5270" s="3" t="str">
        <f>'yarn master raw '!D5270</f>
        <v>SSM</v>
      </c>
      <c r="F5270" s="3" t="str">
        <f>'yarn master raw '!E5270</f>
        <v>40's</v>
      </c>
      <c r="G5270" s="3" t="str">
        <f>'yarn master raw '!F5270</f>
        <v>Semi-Combed</v>
      </c>
      <c r="H5270" s="3" t="str">
        <f>'yarn master raw '!G5270</f>
        <v>100% Cotton</v>
      </c>
      <c r="I5270" s="12" t="str">
        <f>'yarn master raw '!I5270</f>
        <v>NA</v>
      </c>
      <c r="J5270" s="3" t="str">
        <f>'yarn master raw '!H5270</f>
        <v>₹/kg</v>
      </c>
      <c r="K5270" s="3" t="str">
        <f>'yarn master raw '!J5270</f>
        <v>INR</v>
      </c>
      <c r="L5270" s="13">
        <f>_xlfn.XLOOKUP(K5270,'usd inr forecast '!$N$2:$N$6,'usd inr forecast '!$O$2:$O$6,1)</f>
        <v>1</v>
      </c>
      <c r="M5270" s="12" t="e">
        <f t="shared" si="328"/>
        <v>#VALUE!</v>
      </c>
      <c r="N5270" s="3" t="str">
        <f t="shared" si="329"/>
        <v>₹/kg</v>
      </c>
      <c r="O5270" s="3" t="str">
        <f>'yarn master raw '!K5270</f>
        <v>Ex-Mill + Freight</v>
      </c>
      <c r="P5270" s="3" t="str">
        <f>'yarn master raw '!L5270</f>
        <v>Yes</v>
      </c>
      <c r="Q5270" s="3" t="str">
        <f>'yarn master raw '!M5270</f>
        <v>Cotton Yarn Price Trend</v>
      </c>
      <c r="R5270" s="3" t="str">
        <f>'yarn master raw '!N5270</f>
        <v>Historical Price (SSM)</v>
      </c>
      <c r="S5270" s="3">
        <f t="shared" si="330"/>
        <v>2025</v>
      </c>
      <c r="T5270" s="3" t="str">
        <f t="shared" si="331"/>
        <v>November</v>
      </c>
    </row>
    <row r="5271" spans="1:20" hidden="1" x14ac:dyDescent="0.3">
      <c r="A5271" s="3" t="str">
        <f>'yarn master raw '!A5271</f>
        <v>1st Dec 2025</v>
      </c>
      <c r="B5271" s="3" t="str">
        <f>'yarn master raw '!B5271</f>
        <v>Cotton Yarn</v>
      </c>
      <c r="C5271" s="3" t="str">
        <f>'yarn master raw '!C5271</f>
        <v>Cotton</v>
      </c>
      <c r="D5271" s="3" t="str">
        <f>IF('yarn master raw '!J5271="INR","India","Imported")</f>
        <v>India</v>
      </c>
      <c r="E5271" s="3" t="str">
        <f>'yarn master raw '!D5271</f>
        <v>SSM</v>
      </c>
      <c r="F5271" s="3" t="str">
        <f>'yarn master raw '!E5271</f>
        <v>16's</v>
      </c>
      <c r="G5271" s="3" t="str">
        <f>'yarn master raw '!F5271</f>
        <v>Semi-Combed</v>
      </c>
      <c r="H5271" s="3" t="str">
        <f>'yarn master raw '!G5271</f>
        <v>100% Cotton</v>
      </c>
      <c r="I5271" s="12">
        <f>'yarn master raw '!I5271</f>
        <v>234</v>
      </c>
      <c r="J5271" s="3" t="str">
        <f>'yarn master raw '!H5271</f>
        <v>₹/kg</v>
      </c>
      <c r="K5271" s="3" t="str">
        <f>'yarn master raw '!J5271</f>
        <v>INR</v>
      </c>
      <c r="L5271" s="13">
        <f>_xlfn.XLOOKUP(K5271,'usd inr forecast '!$N$2:$N$6,'usd inr forecast '!$O$2:$O$6,1)</f>
        <v>1</v>
      </c>
      <c r="M5271" s="12">
        <f t="shared" si="328"/>
        <v>234</v>
      </c>
      <c r="N5271" s="3" t="str">
        <f t="shared" si="329"/>
        <v>₹/kg</v>
      </c>
      <c r="O5271" s="3" t="str">
        <f>'yarn master raw '!K5271</f>
        <v>Ex-Mill + Freight</v>
      </c>
      <c r="P5271" s="3" t="str">
        <f>'yarn master raw '!L5271</f>
        <v>Yes</v>
      </c>
      <c r="Q5271" s="3" t="str">
        <f>'yarn master raw '!M5271</f>
        <v>Cotton Yarn Price Trend</v>
      </c>
      <c r="R5271" s="3" t="str">
        <f>'yarn master raw '!N5271</f>
        <v>Historical Price (SSM)</v>
      </c>
      <c r="S5271" s="3">
        <f t="shared" si="330"/>
        <v>2025</v>
      </c>
      <c r="T5271" s="3" t="str">
        <f t="shared" si="331"/>
        <v>December</v>
      </c>
    </row>
    <row r="5272" spans="1:20" hidden="1" x14ac:dyDescent="0.3">
      <c r="A5272" s="3" t="str">
        <f>'yarn master raw '!A5272</f>
        <v>1st Dec 2025</v>
      </c>
      <c r="B5272" s="3" t="str">
        <f>'yarn master raw '!B5272</f>
        <v>Cotton Yarn</v>
      </c>
      <c r="C5272" s="3" t="str">
        <f>'yarn master raw '!C5272</f>
        <v>Cotton</v>
      </c>
      <c r="D5272" s="3" t="str">
        <f>IF('yarn master raw '!J5272="INR","India","Imported")</f>
        <v>India</v>
      </c>
      <c r="E5272" s="3" t="str">
        <f>'yarn master raw '!D5272</f>
        <v>SSM</v>
      </c>
      <c r="F5272" s="3" t="str">
        <f>'yarn master raw '!E5272</f>
        <v>20's</v>
      </c>
      <c r="G5272" s="3" t="str">
        <f>'yarn master raw '!F5272</f>
        <v>Semi-Combed</v>
      </c>
      <c r="H5272" s="3" t="str">
        <f>'yarn master raw '!G5272</f>
        <v>100% Cotton</v>
      </c>
      <c r="I5272" s="12">
        <f>'yarn master raw '!I5272</f>
        <v>238</v>
      </c>
      <c r="J5272" s="3" t="str">
        <f>'yarn master raw '!H5272</f>
        <v>₹/kg</v>
      </c>
      <c r="K5272" s="3" t="str">
        <f>'yarn master raw '!J5272</f>
        <v>INR</v>
      </c>
      <c r="L5272" s="13">
        <f>_xlfn.XLOOKUP(K5272,'usd inr forecast '!$N$2:$N$6,'usd inr forecast '!$O$2:$O$6,1)</f>
        <v>1</v>
      </c>
      <c r="M5272" s="12">
        <f t="shared" si="328"/>
        <v>238</v>
      </c>
      <c r="N5272" s="3" t="str">
        <f t="shared" si="329"/>
        <v>₹/kg</v>
      </c>
      <c r="O5272" s="3" t="str">
        <f>'yarn master raw '!K5272</f>
        <v>Ex-Mill + Freight</v>
      </c>
      <c r="P5272" s="3" t="str">
        <f>'yarn master raw '!L5272</f>
        <v>Yes</v>
      </c>
      <c r="Q5272" s="3" t="str">
        <f>'yarn master raw '!M5272</f>
        <v>Cotton Yarn Price Trend</v>
      </c>
      <c r="R5272" s="3" t="str">
        <f>'yarn master raw '!N5272</f>
        <v>Historical Price (SSM)</v>
      </c>
      <c r="S5272" s="3">
        <f t="shared" si="330"/>
        <v>2025</v>
      </c>
      <c r="T5272" s="3" t="str">
        <f t="shared" si="331"/>
        <v>December</v>
      </c>
    </row>
    <row r="5273" spans="1:20" hidden="1" x14ac:dyDescent="0.3">
      <c r="A5273" s="3" t="str">
        <f>'yarn master raw '!A5273</f>
        <v>1st Dec 2025</v>
      </c>
      <c r="B5273" s="3" t="str">
        <f>'yarn master raw '!B5273</f>
        <v>Cotton Yarn</v>
      </c>
      <c r="C5273" s="3" t="str">
        <f>'yarn master raw '!C5273</f>
        <v>Cotton</v>
      </c>
      <c r="D5273" s="3" t="str">
        <f>IF('yarn master raw '!J5273="INR","India","Imported")</f>
        <v>India</v>
      </c>
      <c r="E5273" s="3" t="str">
        <f>'yarn master raw '!D5273</f>
        <v>SSM</v>
      </c>
      <c r="F5273" s="3" t="str">
        <f>'yarn master raw '!E5273</f>
        <v>24's</v>
      </c>
      <c r="G5273" s="3" t="str">
        <f>'yarn master raw '!F5273</f>
        <v>Semi-Combed</v>
      </c>
      <c r="H5273" s="3" t="str">
        <f>'yarn master raw '!G5273</f>
        <v>100% Cotton</v>
      </c>
      <c r="I5273" s="12">
        <f>'yarn master raw '!I5273</f>
        <v>247</v>
      </c>
      <c r="J5273" s="3" t="str">
        <f>'yarn master raw '!H5273</f>
        <v>₹/kg</v>
      </c>
      <c r="K5273" s="3" t="str">
        <f>'yarn master raw '!J5273</f>
        <v>INR</v>
      </c>
      <c r="L5273" s="13">
        <f>_xlfn.XLOOKUP(K5273,'usd inr forecast '!$N$2:$N$6,'usd inr forecast '!$O$2:$O$6,1)</f>
        <v>1</v>
      </c>
      <c r="M5273" s="12">
        <f t="shared" si="328"/>
        <v>247</v>
      </c>
      <c r="N5273" s="3" t="str">
        <f t="shared" si="329"/>
        <v>₹/kg</v>
      </c>
      <c r="O5273" s="3" t="str">
        <f>'yarn master raw '!K5273</f>
        <v>Ex-Mill + Freight</v>
      </c>
      <c r="P5273" s="3" t="str">
        <f>'yarn master raw '!L5273</f>
        <v>Yes</v>
      </c>
      <c r="Q5273" s="3" t="str">
        <f>'yarn master raw '!M5273</f>
        <v>Cotton Yarn Price Trend</v>
      </c>
      <c r="R5273" s="3" t="str">
        <f>'yarn master raw '!N5273</f>
        <v>Historical Price (SSM)</v>
      </c>
      <c r="S5273" s="3">
        <f t="shared" si="330"/>
        <v>2025</v>
      </c>
      <c r="T5273" s="3" t="str">
        <f t="shared" si="331"/>
        <v>December</v>
      </c>
    </row>
    <row r="5274" spans="1:20" hidden="1" x14ac:dyDescent="0.3">
      <c r="A5274" s="3" t="str">
        <f>'yarn master raw '!A5274</f>
        <v>1st Dec 2025</v>
      </c>
      <c r="B5274" s="3" t="str">
        <f>'yarn master raw '!B5274</f>
        <v>Cotton Yarn</v>
      </c>
      <c r="C5274" s="3" t="str">
        <f>'yarn master raw '!C5274</f>
        <v>Cotton</v>
      </c>
      <c r="D5274" s="3" t="str">
        <f>IF('yarn master raw '!J5274="INR","India","Imported")</f>
        <v>India</v>
      </c>
      <c r="E5274" s="3" t="str">
        <f>'yarn master raw '!D5274</f>
        <v>SSM</v>
      </c>
      <c r="F5274" s="3" t="str">
        <f>'yarn master raw '!E5274</f>
        <v>30's</v>
      </c>
      <c r="G5274" s="3" t="str">
        <f>'yarn master raw '!F5274</f>
        <v>Semi-Combed</v>
      </c>
      <c r="H5274" s="3" t="str">
        <f>'yarn master raw '!G5274</f>
        <v>100% Cotton</v>
      </c>
      <c r="I5274" s="12">
        <f>'yarn master raw '!I5274</f>
        <v>259</v>
      </c>
      <c r="J5274" s="3" t="str">
        <f>'yarn master raw '!H5274</f>
        <v>₹/kg</v>
      </c>
      <c r="K5274" s="3" t="str">
        <f>'yarn master raw '!J5274</f>
        <v>INR</v>
      </c>
      <c r="L5274" s="13">
        <f>_xlfn.XLOOKUP(K5274,'usd inr forecast '!$N$2:$N$6,'usd inr forecast '!$O$2:$O$6,1)</f>
        <v>1</v>
      </c>
      <c r="M5274" s="12">
        <f t="shared" si="328"/>
        <v>259</v>
      </c>
      <c r="N5274" s="3" t="str">
        <f t="shared" si="329"/>
        <v>₹/kg</v>
      </c>
      <c r="O5274" s="3" t="str">
        <f>'yarn master raw '!K5274</f>
        <v>Ex-Mill + Freight</v>
      </c>
      <c r="P5274" s="3" t="str">
        <f>'yarn master raw '!L5274</f>
        <v>Yes</v>
      </c>
      <c r="Q5274" s="3" t="str">
        <f>'yarn master raw '!M5274</f>
        <v>Cotton Yarn Price Trend</v>
      </c>
      <c r="R5274" s="3" t="str">
        <f>'yarn master raw '!N5274</f>
        <v>Historical Price (SSM)</v>
      </c>
      <c r="S5274" s="3">
        <f t="shared" si="330"/>
        <v>2025</v>
      </c>
      <c r="T5274" s="3" t="str">
        <f t="shared" si="331"/>
        <v>December</v>
      </c>
    </row>
    <row r="5275" spans="1:20" hidden="1" x14ac:dyDescent="0.3">
      <c r="A5275" s="3" t="str">
        <f>'yarn master raw '!A5275</f>
        <v>1st Dec 2025</v>
      </c>
      <c r="B5275" s="3" t="str">
        <f>'yarn master raw '!B5275</f>
        <v>Cotton Yarn</v>
      </c>
      <c r="C5275" s="3" t="str">
        <f>'yarn master raw '!C5275</f>
        <v>Cotton</v>
      </c>
      <c r="D5275" s="3" t="str">
        <f>IF('yarn master raw '!J5275="INR","India","Imported")</f>
        <v>India</v>
      </c>
      <c r="E5275" s="3" t="str">
        <f>'yarn master raw '!D5275</f>
        <v>SSM</v>
      </c>
      <c r="F5275" s="3" t="str">
        <f>'yarn master raw '!E5275</f>
        <v>34's</v>
      </c>
      <c r="G5275" s="3" t="str">
        <f>'yarn master raw '!F5275</f>
        <v>Semi-Combed</v>
      </c>
      <c r="H5275" s="3" t="str">
        <f>'yarn master raw '!G5275</f>
        <v>100% Cotton</v>
      </c>
      <c r="I5275" s="12">
        <f>'yarn master raw '!I5275</f>
        <v>266</v>
      </c>
      <c r="J5275" s="3" t="str">
        <f>'yarn master raw '!H5275</f>
        <v>₹/kg</v>
      </c>
      <c r="K5275" s="3" t="str">
        <f>'yarn master raw '!J5275</f>
        <v>INR</v>
      </c>
      <c r="L5275" s="13">
        <f>_xlfn.XLOOKUP(K5275,'usd inr forecast '!$N$2:$N$6,'usd inr forecast '!$O$2:$O$6,1)</f>
        <v>1</v>
      </c>
      <c r="M5275" s="12">
        <f t="shared" si="328"/>
        <v>266</v>
      </c>
      <c r="N5275" s="3" t="str">
        <f t="shared" si="329"/>
        <v>₹/kg</v>
      </c>
      <c r="O5275" s="3" t="str">
        <f>'yarn master raw '!K5275</f>
        <v>Ex-Mill + Freight</v>
      </c>
      <c r="P5275" s="3" t="str">
        <f>'yarn master raw '!L5275</f>
        <v>Yes</v>
      </c>
      <c r="Q5275" s="3" t="str">
        <f>'yarn master raw '!M5275</f>
        <v>Cotton Yarn Price Trend</v>
      </c>
      <c r="R5275" s="3" t="str">
        <f>'yarn master raw '!N5275</f>
        <v>Historical Price (SSM)</v>
      </c>
      <c r="S5275" s="3">
        <f t="shared" si="330"/>
        <v>2025</v>
      </c>
      <c r="T5275" s="3" t="str">
        <f t="shared" si="331"/>
        <v>December</v>
      </c>
    </row>
    <row r="5276" spans="1:20" hidden="1" x14ac:dyDescent="0.3">
      <c r="A5276" s="3" t="str">
        <f>'yarn master raw '!A5276</f>
        <v>1st Dec 2025</v>
      </c>
      <c r="B5276" s="3" t="str">
        <f>'yarn master raw '!B5276</f>
        <v>Cotton Yarn</v>
      </c>
      <c r="C5276" s="3" t="str">
        <f>'yarn master raw '!C5276</f>
        <v>Cotton</v>
      </c>
      <c r="D5276" s="3" t="str">
        <f>IF('yarn master raw '!J5276="INR","India","Imported")</f>
        <v>India</v>
      </c>
      <c r="E5276" s="3" t="str">
        <f>'yarn master raw '!D5276</f>
        <v>SSM</v>
      </c>
      <c r="F5276" s="3" t="str">
        <f>'yarn master raw '!E5276</f>
        <v>40's</v>
      </c>
      <c r="G5276" s="3" t="str">
        <f>'yarn master raw '!F5276</f>
        <v>Semi-Combed</v>
      </c>
      <c r="H5276" s="3" t="str">
        <f>'yarn master raw '!G5276</f>
        <v>100% Cotton</v>
      </c>
      <c r="I5276" s="12">
        <f>'yarn master raw '!I5276</f>
        <v>287</v>
      </c>
      <c r="J5276" s="3" t="str">
        <f>'yarn master raw '!H5276</f>
        <v>₹/kg</v>
      </c>
      <c r="K5276" s="3" t="str">
        <f>'yarn master raw '!J5276</f>
        <v>INR</v>
      </c>
      <c r="L5276" s="13">
        <f>_xlfn.XLOOKUP(K5276,'usd inr forecast '!$N$2:$N$6,'usd inr forecast '!$O$2:$O$6,1)</f>
        <v>1</v>
      </c>
      <c r="M5276" s="12">
        <f t="shared" si="328"/>
        <v>287</v>
      </c>
      <c r="N5276" s="3" t="str">
        <f t="shared" si="329"/>
        <v>₹/kg</v>
      </c>
      <c r="O5276" s="3" t="str">
        <f>'yarn master raw '!K5276</f>
        <v>Ex-Mill + Freight</v>
      </c>
      <c r="P5276" s="3" t="str">
        <f>'yarn master raw '!L5276</f>
        <v>Yes</v>
      </c>
      <c r="Q5276" s="3" t="str">
        <f>'yarn master raw '!M5276</f>
        <v>Cotton Yarn Price Trend</v>
      </c>
      <c r="R5276" s="3" t="str">
        <f>'yarn master raw '!N5276</f>
        <v>Historical Price (SSM)</v>
      </c>
      <c r="S5276" s="3">
        <f t="shared" si="330"/>
        <v>2025</v>
      </c>
      <c r="T5276" s="3" t="str">
        <f t="shared" si="331"/>
        <v>December</v>
      </c>
    </row>
  </sheetData>
  <autoFilter ref="A1:T5276" xr:uid="{2216BD9B-BA43-408C-96B0-63A1AA69DC64}">
    <filterColumn colId="1">
      <filters>
        <filter val="Polyester Yar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E6E4-5518-4FCE-AB83-AE364D4AA4C5}">
  <dimension ref="A1:N5276"/>
  <sheetViews>
    <sheetView zoomScale="89" zoomScaleNormal="89" workbookViewId="0">
      <selection activeCell="H10" sqref="H10"/>
    </sheetView>
  </sheetViews>
  <sheetFormatPr defaultColWidth="22.77734375" defaultRowHeight="14.4" x14ac:dyDescent="0.3"/>
  <cols>
    <col min="1" max="1" width="18" customWidth="1"/>
    <col min="2" max="2" width="14.77734375" customWidth="1"/>
    <col min="3" max="3" width="11.6640625" customWidth="1"/>
    <col min="4" max="4" width="21.6640625" customWidth="1"/>
    <col min="5" max="5" width="8.33203125" customWidth="1"/>
    <col min="6" max="6" width="15" customWidth="1"/>
    <col min="7" max="7" width="13.44140625" customWidth="1"/>
    <col min="8" max="8" width="11.33203125" customWidth="1"/>
    <col min="9" max="9" width="13.44140625" customWidth="1"/>
    <col min="10" max="10" width="11.21875" customWidth="1"/>
    <col min="11" max="11" width="16.88671875" customWidth="1"/>
    <col min="12" max="12" width="11.33203125" customWidth="1"/>
    <col min="14" max="14" width="17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25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26</v>
      </c>
      <c r="G2" s="3" t="s">
        <v>18</v>
      </c>
      <c r="H2" s="3" t="s">
        <v>19</v>
      </c>
      <c r="I2" s="3">
        <v>364</v>
      </c>
      <c r="J2" s="3" t="s">
        <v>20</v>
      </c>
      <c r="K2" s="3" t="s">
        <v>21</v>
      </c>
      <c r="L2" s="3" t="s">
        <v>27</v>
      </c>
      <c r="M2" s="3" t="s">
        <v>28</v>
      </c>
      <c r="N2" s="3" t="s">
        <v>29</v>
      </c>
    </row>
    <row r="3" spans="1:14" x14ac:dyDescent="0.3">
      <c r="A3" s="2" t="s">
        <v>25</v>
      </c>
      <c r="B3" s="3" t="s">
        <v>14</v>
      </c>
      <c r="C3" s="3" t="s">
        <v>15</v>
      </c>
      <c r="D3" s="3" t="s">
        <v>16</v>
      </c>
      <c r="E3" s="3" t="s">
        <v>24</v>
      </c>
      <c r="F3" s="3" t="s">
        <v>26</v>
      </c>
      <c r="G3" s="3" t="s">
        <v>18</v>
      </c>
      <c r="H3" s="3" t="s">
        <v>19</v>
      </c>
      <c r="I3" s="3">
        <v>367</v>
      </c>
      <c r="J3" s="3" t="s">
        <v>20</v>
      </c>
      <c r="K3" s="3" t="s">
        <v>21</v>
      </c>
      <c r="L3" s="3" t="s">
        <v>27</v>
      </c>
      <c r="M3" s="3" t="s">
        <v>28</v>
      </c>
      <c r="N3" s="3" t="s">
        <v>29</v>
      </c>
    </row>
    <row r="4" spans="1:14" x14ac:dyDescent="0.3">
      <c r="A4" s="2" t="s">
        <v>25</v>
      </c>
      <c r="B4" s="3" t="s">
        <v>14</v>
      </c>
      <c r="C4" s="3" t="s">
        <v>15</v>
      </c>
      <c r="D4" s="3" t="s">
        <v>16</v>
      </c>
      <c r="E4" s="3" t="s">
        <v>30</v>
      </c>
      <c r="F4" s="3" t="s">
        <v>26</v>
      </c>
      <c r="G4" s="3" t="s">
        <v>18</v>
      </c>
      <c r="H4" s="3" t="s">
        <v>19</v>
      </c>
      <c r="I4" s="3">
        <v>376</v>
      </c>
      <c r="J4" s="3" t="s">
        <v>20</v>
      </c>
      <c r="K4" s="3" t="s">
        <v>21</v>
      </c>
      <c r="L4" s="3" t="s">
        <v>27</v>
      </c>
      <c r="M4" s="3" t="s">
        <v>28</v>
      </c>
      <c r="N4" s="3" t="s">
        <v>29</v>
      </c>
    </row>
    <row r="5" spans="1:14" x14ac:dyDescent="0.3">
      <c r="A5" s="2" t="s">
        <v>25</v>
      </c>
      <c r="B5" s="3" t="s">
        <v>14</v>
      </c>
      <c r="C5" s="3" t="s">
        <v>15</v>
      </c>
      <c r="D5" s="3" t="s">
        <v>16</v>
      </c>
      <c r="E5" s="3" t="s">
        <v>31</v>
      </c>
      <c r="F5" s="3" t="s">
        <v>26</v>
      </c>
      <c r="G5" s="3" t="s">
        <v>18</v>
      </c>
      <c r="H5" s="3" t="s">
        <v>19</v>
      </c>
      <c r="I5" s="3">
        <v>388</v>
      </c>
      <c r="J5" s="3" t="s">
        <v>20</v>
      </c>
      <c r="K5" s="3" t="s">
        <v>21</v>
      </c>
      <c r="L5" s="3" t="s">
        <v>27</v>
      </c>
      <c r="M5" s="3" t="s">
        <v>28</v>
      </c>
      <c r="N5" s="3" t="s">
        <v>29</v>
      </c>
    </row>
    <row r="6" spans="1:14" x14ac:dyDescent="0.3">
      <c r="A6" s="2" t="s">
        <v>25</v>
      </c>
      <c r="B6" s="3" t="s">
        <v>14</v>
      </c>
      <c r="C6" s="3" t="s">
        <v>15</v>
      </c>
      <c r="D6" s="3" t="s">
        <v>16</v>
      </c>
      <c r="E6" s="3" t="s">
        <v>32</v>
      </c>
      <c r="F6" s="3" t="s">
        <v>26</v>
      </c>
      <c r="G6" s="3" t="s">
        <v>18</v>
      </c>
      <c r="H6" s="3" t="s">
        <v>19</v>
      </c>
      <c r="I6" s="3">
        <v>402</v>
      </c>
      <c r="J6" s="3" t="s">
        <v>20</v>
      </c>
      <c r="K6" s="3" t="s">
        <v>21</v>
      </c>
      <c r="L6" s="3" t="s">
        <v>27</v>
      </c>
      <c r="M6" s="3" t="s">
        <v>28</v>
      </c>
      <c r="N6" s="3" t="s">
        <v>29</v>
      </c>
    </row>
    <row r="7" spans="1:14" x14ac:dyDescent="0.3">
      <c r="A7" s="2" t="s">
        <v>25</v>
      </c>
      <c r="B7" s="3" t="s">
        <v>14</v>
      </c>
      <c r="C7" s="3" t="s">
        <v>15</v>
      </c>
      <c r="D7" s="3" t="s">
        <v>16</v>
      </c>
      <c r="E7" s="3" t="s">
        <v>33</v>
      </c>
      <c r="F7" s="3" t="s">
        <v>26</v>
      </c>
      <c r="G7" s="3" t="s">
        <v>18</v>
      </c>
      <c r="H7" s="3" t="s">
        <v>19</v>
      </c>
      <c r="I7" s="3">
        <v>423</v>
      </c>
      <c r="J7" s="3" t="s">
        <v>20</v>
      </c>
      <c r="K7" s="3" t="s">
        <v>21</v>
      </c>
      <c r="L7" s="3" t="s">
        <v>27</v>
      </c>
      <c r="M7" s="3" t="s">
        <v>28</v>
      </c>
      <c r="N7" s="3" t="s">
        <v>29</v>
      </c>
    </row>
    <row r="8" spans="1:14" x14ac:dyDescent="0.3">
      <c r="A8" s="2" t="s">
        <v>34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26</v>
      </c>
      <c r="G8" s="3" t="s">
        <v>18</v>
      </c>
      <c r="H8" s="3" t="s">
        <v>19</v>
      </c>
      <c r="I8" s="3">
        <v>334</v>
      </c>
      <c r="J8" s="3" t="s">
        <v>20</v>
      </c>
      <c r="K8" s="3" t="s">
        <v>21</v>
      </c>
      <c r="L8" s="3" t="s">
        <v>27</v>
      </c>
      <c r="M8" s="3" t="s">
        <v>28</v>
      </c>
      <c r="N8" s="3" t="s">
        <v>29</v>
      </c>
    </row>
    <row r="9" spans="1:14" x14ac:dyDescent="0.3">
      <c r="A9" s="2" t="s">
        <v>34</v>
      </c>
      <c r="B9" s="3" t="s">
        <v>14</v>
      </c>
      <c r="C9" s="3" t="s">
        <v>15</v>
      </c>
      <c r="D9" s="3" t="s">
        <v>16</v>
      </c>
      <c r="E9" s="3" t="s">
        <v>24</v>
      </c>
      <c r="F9" s="3" t="s">
        <v>26</v>
      </c>
      <c r="G9" s="3" t="s">
        <v>18</v>
      </c>
      <c r="H9" s="3" t="s">
        <v>19</v>
      </c>
      <c r="I9" s="3">
        <v>337</v>
      </c>
      <c r="J9" s="3" t="s">
        <v>20</v>
      </c>
      <c r="K9" s="3" t="s">
        <v>21</v>
      </c>
      <c r="L9" s="3" t="s">
        <v>27</v>
      </c>
      <c r="M9" s="3" t="s">
        <v>28</v>
      </c>
      <c r="N9" s="3" t="s">
        <v>29</v>
      </c>
    </row>
    <row r="10" spans="1:14" x14ac:dyDescent="0.3">
      <c r="A10" s="2" t="s">
        <v>34</v>
      </c>
      <c r="B10" s="3" t="s">
        <v>14</v>
      </c>
      <c r="C10" s="3" t="s">
        <v>15</v>
      </c>
      <c r="D10" s="3" t="s">
        <v>16</v>
      </c>
      <c r="E10" s="3" t="s">
        <v>30</v>
      </c>
      <c r="F10" s="3" t="s">
        <v>26</v>
      </c>
      <c r="G10" s="3" t="s">
        <v>18</v>
      </c>
      <c r="H10" s="3" t="s">
        <v>19</v>
      </c>
      <c r="I10" s="3">
        <v>346</v>
      </c>
      <c r="J10" s="3" t="s">
        <v>20</v>
      </c>
      <c r="K10" s="3" t="s">
        <v>21</v>
      </c>
      <c r="L10" s="3" t="s">
        <v>27</v>
      </c>
      <c r="M10" s="3" t="s">
        <v>28</v>
      </c>
      <c r="N10" s="3" t="s">
        <v>29</v>
      </c>
    </row>
    <row r="11" spans="1:14" x14ac:dyDescent="0.3">
      <c r="A11" s="2" t="s">
        <v>34</v>
      </c>
      <c r="B11" s="3" t="s">
        <v>14</v>
      </c>
      <c r="C11" s="3" t="s">
        <v>15</v>
      </c>
      <c r="D11" s="3" t="s">
        <v>16</v>
      </c>
      <c r="E11" s="3" t="s">
        <v>31</v>
      </c>
      <c r="F11" s="3" t="s">
        <v>26</v>
      </c>
      <c r="G11" s="3" t="s">
        <v>18</v>
      </c>
      <c r="H11" s="3" t="s">
        <v>19</v>
      </c>
      <c r="I11" s="3">
        <v>358</v>
      </c>
      <c r="J11" s="3" t="s">
        <v>20</v>
      </c>
      <c r="K11" s="3" t="s">
        <v>21</v>
      </c>
      <c r="L11" s="3" t="s">
        <v>27</v>
      </c>
      <c r="M11" s="3" t="s">
        <v>28</v>
      </c>
      <c r="N11" s="3" t="s">
        <v>29</v>
      </c>
    </row>
    <row r="12" spans="1:14" x14ac:dyDescent="0.3">
      <c r="A12" s="2" t="s">
        <v>34</v>
      </c>
      <c r="B12" s="3" t="s">
        <v>14</v>
      </c>
      <c r="C12" s="3" t="s">
        <v>15</v>
      </c>
      <c r="D12" s="3" t="s">
        <v>16</v>
      </c>
      <c r="E12" s="3" t="s">
        <v>32</v>
      </c>
      <c r="F12" s="3" t="s">
        <v>26</v>
      </c>
      <c r="G12" s="3" t="s">
        <v>18</v>
      </c>
      <c r="H12" s="3" t="s">
        <v>19</v>
      </c>
      <c r="I12" s="3">
        <v>372</v>
      </c>
      <c r="J12" s="3" t="s">
        <v>20</v>
      </c>
      <c r="K12" s="3" t="s">
        <v>21</v>
      </c>
      <c r="L12" s="3" t="s">
        <v>27</v>
      </c>
      <c r="M12" s="3" t="s">
        <v>28</v>
      </c>
      <c r="N12" s="3" t="s">
        <v>29</v>
      </c>
    </row>
    <row r="13" spans="1:14" x14ac:dyDescent="0.3">
      <c r="A13" s="2" t="s">
        <v>34</v>
      </c>
      <c r="B13" s="3" t="s">
        <v>14</v>
      </c>
      <c r="C13" s="3" t="s">
        <v>15</v>
      </c>
      <c r="D13" s="3" t="s">
        <v>16</v>
      </c>
      <c r="E13" s="3" t="s">
        <v>33</v>
      </c>
      <c r="F13" s="3" t="s">
        <v>26</v>
      </c>
      <c r="G13" s="3" t="s">
        <v>18</v>
      </c>
      <c r="H13" s="3" t="s">
        <v>19</v>
      </c>
      <c r="I13" s="3">
        <v>393</v>
      </c>
      <c r="J13" s="3" t="s">
        <v>20</v>
      </c>
      <c r="K13" s="3" t="s">
        <v>21</v>
      </c>
      <c r="L13" s="3" t="s">
        <v>27</v>
      </c>
      <c r="M13" s="3" t="s">
        <v>28</v>
      </c>
      <c r="N13" s="3" t="s">
        <v>29</v>
      </c>
    </row>
    <row r="14" spans="1:14" x14ac:dyDescent="0.3">
      <c r="A14" s="2" t="s">
        <v>35</v>
      </c>
      <c r="B14" s="3" t="s">
        <v>14</v>
      </c>
      <c r="C14" s="3" t="s">
        <v>15</v>
      </c>
      <c r="D14" s="3" t="s">
        <v>16</v>
      </c>
      <c r="E14" s="3" t="s">
        <v>17</v>
      </c>
      <c r="F14" s="3" t="s">
        <v>26</v>
      </c>
      <c r="G14" s="3" t="s">
        <v>18</v>
      </c>
      <c r="H14" s="3" t="s">
        <v>19</v>
      </c>
      <c r="I14" s="3">
        <v>334</v>
      </c>
      <c r="J14" s="3" t="s">
        <v>20</v>
      </c>
      <c r="K14" s="3" t="s">
        <v>21</v>
      </c>
      <c r="L14" s="3" t="s">
        <v>27</v>
      </c>
      <c r="M14" s="3" t="s">
        <v>28</v>
      </c>
      <c r="N14" s="3" t="s">
        <v>29</v>
      </c>
    </row>
    <row r="15" spans="1:14" x14ac:dyDescent="0.3">
      <c r="A15" s="2" t="s">
        <v>35</v>
      </c>
      <c r="B15" s="3" t="s">
        <v>14</v>
      </c>
      <c r="C15" s="3" t="s">
        <v>15</v>
      </c>
      <c r="D15" s="3" t="s">
        <v>16</v>
      </c>
      <c r="E15" s="3" t="s">
        <v>24</v>
      </c>
      <c r="F15" s="3" t="s">
        <v>26</v>
      </c>
      <c r="G15" s="3" t="s">
        <v>18</v>
      </c>
      <c r="H15" s="3" t="s">
        <v>19</v>
      </c>
      <c r="I15" s="3">
        <v>337</v>
      </c>
      <c r="J15" s="3" t="s">
        <v>20</v>
      </c>
      <c r="K15" s="3" t="s">
        <v>21</v>
      </c>
      <c r="L15" s="3" t="s">
        <v>27</v>
      </c>
      <c r="M15" s="3" t="s">
        <v>28</v>
      </c>
      <c r="N15" s="3" t="s">
        <v>29</v>
      </c>
    </row>
    <row r="16" spans="1:14" x14ac:dyDescent="0.3">
      <c r="A16" s="2" t="s">
        <v>35</v>
      </c>
      <c r="B16" s="3" t="s">
        <v>14</v>
      </c>
      <c r="C16" s="3" t="s">
        <v>15</v>
      </c>
      <c r="D16" s="3" t="s">
        <v>16</v>
      </c>
      <c r="E16" s="3" t="s">
        <v>30</v>
      </c>
      <c r="F16" s="3" t="s">
        <v>26</v>
      </c>
      <c r="G16" s="3" t="s">
        <v>18</v>
      </c>
      <c r="H16" s="3" t="s">
        <v>19</v>
      </c>
      <c r="I16" s="3">
        <v>346</v>
      </c>
      <c r="J16" s="3" t="s">
        <v>20</v>
      </c>
      <c r="K16" s="3" t="s">
        <v>21</v>
      </c>
      <c r="L16" s="3" t="s">
        <v>27</v>
      </c>
      <c r="M16" s="3" t="s">
        <v>28</v>
      </c>
      <c r="N16" s="3" t="s">
        <v>29</v>
      </c>
    </row>
    <row r="17" spans="1:14" x14ac:dyDescent="0.3">
      <c r="A17" s="2" t="s">
        <v>35</v>
      </c>
      <c r="B17" s="3" t="s">
        <v>14</v>
      </c>
      <c r="C17" s="3" t="s">
        <v>15</v>
      </c>
      <c r="D17" s="3" t="s">
        <v>16</v>
      </c>
      <c r="E17" s="3" t="s">
        <v>31</v>
      </c>
      <c r="F17" s="3" t="s">
        <v>26</v>
      </c>
      <c r="G17" s="3" t="s">
        <v>18</v>
      </c>
      <c r="H17" s="3" t="s">
        <v>19</v>
      </c>
      <c r="I17" s="3">
        <v>358</v>
      </c>
      <c r="J17" s="3" t="s">
        <v>20</v>
      </c>
      <c r="K17" s="3" t="s">
        <v>21</v>
      </c>
      <c r="L17" s="3" t="s">
        <v>27</v>
      </c>
      <c r="M17" s="3" t="s">
        <v>28</v>
      </c>
      <c r="N17" s="3" t="s">
        <v>29</v>
      </c>
    </row>
    <row r="18" spans="1:14" x14ac:dyDescent="0.3">
      <c r="A18" s="2" t="s">
        <v>35</v>
      </c>
      <c r="B18" s="3" t="s">
        <v>14</v>
      </c>
      <c r="C18" s="3" t="s">
        <v>15</v>
      </c>
      <c r="D18" s="3" t="s">
        <v>16</v>
      </c>
      <c r="E18" s="3" t="s">
        <v>32</v>
      </c>
      <c r="F18" s="3" t="s">
        <v>26</v>
      </c>
      <c r="G18" s="3" t="s">
        <v>18</v>
      </c>
      <c r="H18" s="3" t="s">
        <v>19</v>
      </c>
      <c r="I18" s="3">
        <v>372</v>
      </c>
      <c r="J18" s="3" t="s">
        <v>20</v>
      </c>
      <c r="K18" s="3" t="s">
        <v>21</v>
      </c>
      <c r="L18" s="3" t="s">
        <v>27</v>
      </c>
      <c r="M18" s="3" t="s">
        <v>28</v>
      </c>
      <c r="N18" s="3" t="s">
        <v>29</v>
      </c>
    </row>
    <row r="19" spans="1:14" x14ac:dyDescent="0.3">
      <c r="A19" s="2" t="s">
        <v>35</v>
      </c>
      <c r="B19" s="3" t="s">
        <v>14</v>
      </c>
      <c r="C19" s="3" t="s">
        <v>15</v>
      </c>
      <c r="D19" s="3" t="s">
        <v>16</v>
      </c>
      <c r="E19" s="3" t="s">
        <v>33</v>
      </c>
      <c r="F19" s="3" t="s">
        <v>26</v>
      </c>
      <c r="G19" s="3" t="s">
        <v>18</v>
      </c>
      <c r="H19" s="3" t="s">
        <v>19</v>
      </c>
      <c r="I19" s="3">
        <v>393</v>
      </c>
      <c r="J19" s="3" t="s">
        <v>20</v>
      </c>
      <c r="K19" s="3" t="s">
        <v>21</v>
      </c>
      <c r="L19" s="3" t="s">
        <v>27</v>
      </c>
      <c r="M19" s="3" t="s">
        <v>28</v>
      </c>
      <c r="N19" s="3" t="s">
        <v>29</v>
      </c>
    </row>
    <row r="20" spans="1:14" x14ac:dyDescent="0.3">
      <c r="A20" s="2" t="s">
        <v>36</v>
      </c>
      <c r="B20" s="3" t="s">
        <v>14</v>
      </c>
      <c r="C20" s="3" t="s">
        <v>15</v>
      </c>
      <c r="D20" s="3" t="s">
        <v>16</v>
      </c>
      <c r="E20" s="3" t="s">
        <v>17</v>
      </c>
      <c r="F20" s="3" t="s">
        <v>26</v>
      </c>
      <c r="G20" s="3" t="s">
        <v>18</v>
      </c>
      <c r="H20" s="3" t="s">
        <v>19</v>
      </c>
      <c r="I20" s="3">
        <v>334</v>
      </c>
      <c r="J20" s="3" t="s">
        <v>20</v>
      </c>
      <c r="K20" s="3" t="s">
        <v>21</v>
      </c>
      <c r="L20" s="3" t="s">
        <v>27</v>
      </c>
      <c r="M20" s="3" t="s">
        <v>28</v>
      </c>
      <c r="N20" s="3" t="s">
        <v>29</v>
      </c>
    </row>
    <row r="21" spans="1:14" x14ac:dyDescent="0.3">
      <c r="A21" s="2" t="s">
        <v>36</v>
      </c>
      <c r="B21" s="3" t="s">
        <v>14</v>
      </c>
      <c r="C21" s="3" t="s">
        <v>15</v>
      </c>
      <c r="D21" s="3" t="s">
        <v>16</v>
      </c>
      <c r="E21" s="3" t="s">
        <v>24</v>
      </c>
      <c r="F21" s="3" t="s">
        <v>26</v>
      </c>
      <c r="G21" s="3" t="s">
        <v>18</v>
      </c>
      <c r="H21" s="3" t="s">
        <v>19</v>
      </c>
      <c r="I21" s="3">
        <v>337</v>
      </c>
      <c r="J21" s="3" t="s">
        <v>20</v>
      </c>
      <c r="K21" s="3" t="s">
        <v>21</v>
      </c>
      <c r="L21" s="3" t="s">
        <v>27</v>
      </c>
      <c r="M21" s="3" t="s">
        <v>28</v>
      </c>
      <c r="N21" s="3" t="s">
        <v>29</v>
      </c>
    </row>
    <row r="22" spans="1:14" x14ac:dyDescent="0.3">
      <c r="A22" s="2" t="s">
        <v>36</v>
      </c>
      <c r="B22" s="3" t="s">
        <v>14</v>
      </c>
      <c r="C22" s="3" t="s">
        <v>15</v>
      </c>
      <c r="D22" s="3" t="s">
        <v>16</v>
      </c>
      <c r="E22" s="3" t="s">
        <v>30</v>
      </c>
      <c r="F22" s="3" t="s">
        <v>26</v>
      </c>
      <c r="G22" s="3" t="s">
        <v>18</v>
      </c>
      <c r="H22" s="3" t="s">
        <v>19</v>
      </c>
      <c r="I22" s="3">
        <v>346</v>
      </c>
      <c r="J22" s="3" t="s">
        <v>20</v>
      </c>
      <c r="K22" s="3" t="s">
        <v>21</v>
      </c>
      <c r="L22" s="3" t="s">
        <v>27</v>
      </c>
      <c r="M22" s="3" t="s">
        <v>28</v>
      </c>
      <c r="N22" s="3" t="s">
        <v>29</v>
      </c>
    </row>
    <row r="23" spans="1:14" x14ac:dyDescent="0.3">
      <c r="A23" s="2" t="s">
        <v>36</v>
      </c>
      <c r="B23" s="3" t="s">
        <v>14</v>
      </c>
      <c r="C23" s="3" t="s">
        <v>15</v>
      </c>
      <c r="D23" s="3" t="s">
        <v>16</v>
      </c>
      <c r="E23" s="3" t="s">
        <v>31</v>
      </c>
      <c r="F23" s="3" t="s">
        <v>26</v>
      </c>
      <c r="G23" s="3" t="s">
        <v>18</v>
      </c>
      <c r="H23" s="3" t="s">
        <v>19</v>
      </c>
      <c r="I23" s="3">
        <v>358</v>
      </c>
      <c r="J23" s="3" t="s">
        <v>20</v>
      </c>
      <c r="K23" s="3" t="s">
        <v>21</v>
      </c>
      <c r="L23" s="3" t="s">
        <v>27</v>
      </c>
      <c r="M23" s="3" t="s">
        <v>28</v>
      </c>
      <c r="N23" s="3" t="s">
        <v>29</v>
      </c>
    </row>
    <row r="24" spans="1:14" x14ac:dyDescent="0.3">
      <c r="A24" s="2" t="s">
        <v>36</v>
      </c>
      <c r="B24" s="3" t="s">
        <v>14</v>
      </c>
      <c r="C24" s="3" t="s">
        <v>15</v>
      </c>
      <c r="D24" s="3" t="s">
        <v>16</v>
      </c>
      <c r="E24" s="3" t="s">
        <v>32</v>
      </c>
      <c r="F24" s="3" t="s">
        <v>26</v>
      </c>
      <c r="G24" s="3" t="s">
        <v>18</v>
      </c>
      <c r="H24" s="3" t="s">
        <v>19</v>
      </c>
      <c r="I24" s="3">
        <v>372</v>
      </c>
      <c r="J24" s="3" t="s">
        <v>20</v>
      </c>
      <c r="K24" s="3" t="s">
        <v>21</v>
      </c>
      <c r="L24" s="3" t="s">
        <v>27</v>
      </c>
      <c r="M24" s="3" t="s">
        <v>28</v>
      </c>
      <c r="N24" s="3" t="s">
        <v>29</v>
      </c>
    </row>
    <row r="25" spans="1:14" x14ac:dyDescent="0.3">
      <c r="A25" s="2" t="s">
        <v>36</v>
      </c>
      <c r="B25" s="3" t="s">
        <v>14</v>
      </c>
      <c r="C25" s="3" t="s">
        <v>15</v>
      </c>
      <c r="D25" s="3" t="s">
        <v>16</v>
      </c>
      <c r="E25" s="3" t="s">
        <v>33</v>
      </c>
      <c r="F25" s="3" t="s">
        <v>26</v>
      </c>
      <c r="G25" s="3" t="s">
        <v>18</v>
      </c>
      <c r="H25" s="3" t="s">
        <v>19</v>
      </c>
      <c r="I25" s="3">
        <v>393</v>
      </c>
      <c r="J25" s="3" t="s">
        <v>20</v>
      </c>
      <c r="K25" s="3" t="s">
        <v>21</v>
      </c>
      <c r="L25" s="3" t="s">
        <v>27</v>
      </c>
      <c r="M25" s="3" t="s">
        <v>28</v>
      </c>
      <c r="N25" s="3" t="s">
        <v>29</v>
      </c>
    </row>
    <row r="26" spans="1:14" x14ac:dyDescent="0.3">
      <c r="A26" s="2" t="s">
        <v>37</v>
      </c>
      <c r="B26" s="3" t="s">
        <v>14</v>
      </c>
      <c r="C26" s="3" t="s">
        <v>15</v>
      </c>
      <c r="D26" s="3" t="s">
        <v>16</v>
      </c>
      <c r="E26" s="3" t="s">
        <v>17</v>
      </c>
      <c r="F26" s="3" t="s">
        <v>26</v>
      </c>
      <c r="G26" s="3" t="s">
        <v>18</v>
      </c>
      <c r="H26" s="3" t="s">
        <v>19</v>
      </c>
      <c r="I26" s="3">
        <v>334</v>
      </c>
      <c r="J26" s="3" t="s">
        <v>20</v>
      </c>
      <c r="K26" s="3" t="s">
        <v>21</v>
      </c>
      <c r="L26" s="3" t="s">
        <v>27</v>
      </c>
      <c r="M26" s="3" t="s">
        <v>28</v>
      </c>
      <c r="N26" s="3" t="s">
        <v>29</v>
      </c>
    </row>
    <row r="27" spans="1:14" x14ac:dyDescent="0.3">
      <c r="A27" s="2" t="s">
        <v>37</v>
      </c>
      <c r="B27" s="3" t="s">
        <v>14</v>
      </c>
      <c r="C27" s="3" t="s">
        <v>15</v>
      </c>
      <c r="D27" s="3" t="s">
        <v>16</v>
      </c>
      <c r="E27" s="3" t="s">
        <v>24</v>
      </c>
      <c r="F27" s="3" t="s">
        <v>26</v>
      </c>
      <c r="G27" s="3" t="s">
        <v>18</v>
      </c>
      <c r="H27" s="3" t="s">
        <v>19</v>
      </c>
      <c r="I27" s="3">
        <v>337</v>
      </c>
      <c r="J27" s="3" t="s">
        <v>20</v>
      </c>
      <c r="K27" s="3" t="s">
        <v>21</v>
      </c>
      <c r="L27" s="3" t="s">
        <v>27</v>
      </c>
      <c r="M27" s="3" t="s">
        <v>28</v>
      </c>
      <c r="N27" s="3" t="s">
        <v>29</v>
      </c>
    </row>
    <row r="28" spans="1:14" x14ac:dyDescent="0.3">
      <c r="A28" s="2" t="s">
        <v>37</v>
      </c>
      <c r="B28" s="3" t="s">
        <v>14</v>
      </c>
      <c r="C28" s="3" t="s">
        <v>15</v>
      </c>
      <c r="D28" s="3" t="s">
        <v>16</v>
      </c>
      <c r="E28" s="3" t="s">
        <v>30</v>
      </c>
      <c r="F28" s="3" t="s">
        <v>26</v>
      </c>
      <c r="G28" s="3" t="s">
        <v>18</v>
      </c>
      <c r="H28" s="3" t="s">
        <v>19</v>
      </c>
      <c r="I28" s="3">
        <v>346</v>
      </c>
      <c r="J28" s="3" t="s">
        <v>20</v>
      </c>
      <c r="K28" s="3" t="s">
        <v>21</v>
      </c>
      <c r="L28" s="3" t="s">
        <v>27</v>
      </c>
      <c r="M28" s="3" t="s">
        <v>28</v>
      </c>
      <c r="N28" s="3" t="s">
        <v>29</v>
      </c>
    </row>
    <row r="29" spans="1:14" x14ac:dyDescent="0.3">
      <c r="A29" s="2" t="s">
        <v>37</v>
      </c>
      <c r="B29" s="3" t="s">
        <v>14</v>
      </c>
      <c r="C29" s="3" t="s">
        <v>15</v>
      </c>
      <c r="D29" s="3" t="s">
        <v>16</v>
      </c>
      <c r="E29" s="3" t="s">
        <v>31</v>
      </c>
      <c r="F29" s="3" t="s">
        <v>26</v>
      </c>
      <c r="G29" s="3" t="s">
        <v>18</v>
      </c>
      <c r="H29" s="3" t="s">
        <v>19</v>
      </c>
      <c r="I29" s="3">
        <v>358</v>
      </c>
      <c r="J29" s="3" t="s">
        <v>20</v>
      </c>
      <c r="K29" s="3" t="s">
        <v>21</v>
      </c>
      <c r="L29" s="3" t="s">
        <v>27</v>
      </c>
      <c r="M29" s="3" t="s">
        <v>28</v>
      </c>
      <c r="N29" s="3" t="s">
        <v>29</v>
      </c>
    </row>
    <row r="30" spans="1:14" x14ac:dyDescent="0.3">
      <c r="A30" s="2" t="s">
        <v>37</v>
      </c>
      <c r="B30" s="3" t="s">
        <v>14</v>
      </c>
      <c r="C30" s="3" t="s">
        <v>15</v>
      </c>
      <c r="D30" s="3" t="s">
        <v>16</v>
      </c>
      <c r="E30" s="3" t="s">
        <v>32</v>
      </c>
      <c r="F30" s="3" t="s">
        <v>26</v>
      </c>
      <c r="G30" s="3" t="s">
        <v>18</v>
      </c>
      <c r="H30" s="3" t="s">
        <v>19</v>
      </c>
      <c r="I30" s="3">
        <v>372</v>
      </c>
      <c r="J30" s="3" t="s">
        <v>20</v>
      </c>
      <c r="K30" s="3" t="s">
        <v>21</v>
      </c>
      <c r="L30" s="3" t="s">
        <v>27</v>
      </c>
      <c r="M30" s="3" t="s">
        <v>28</v>
      </c>
      <c r="N30" s="3" t="s">
        <v>29</v>
      </c>
    </row>
    <row r="31" spans="1:14" x14ac:dyDescent="0.3">
      <c r="A31" s="2" t="s">
        <v>37</v>
      </c>
      <c r="B31" s="3" t="s">
        <v>14</v>
      </c>
      <c r="C31" s="3" t="s">
        <v>15</v>
      </c>
      <c r="D31" s="3" t="s">
        <v>16</v>
      </c>
      <c r="E31" s="3" t="s">
        <v>33</v>
      </c>
      <c r="F31" s="3" t="s">
        <v>26</v>
      </c>
      <c r="G31" s="3" t="s">
        <v>18</v>
      </c>
      <c r="H31" s="3" t="s">
        <v>19</v>
      </c>
      <c r="I31" s="3">
        <v>393</v>
      </c>
      <c r="J31" s="3" t="s">
        <v>20</v>
      </c>
      <c r="K31" s="3" t="s">
        <v>21</v>
      </c>
      <c r="L31" s="3" t="s">
        <v>27</v>
      </c>
      <c r="M31" s="3" t="s">
        <v>28</v>
      </c>
      <c r="N31" s="3" t="s">
        <v>29</v>
      </c>
    </row>
    <row r="32" spans="1:14" x14ac:dyDescent="0.3">
      <c r="A32" s="2" t="s">
        <v>38</v>
      </c>
      <c r="B32" s="3" t="s">
        <v>14</v>
      </c>
      <c r="C32" s="3" t="s">
        <v>15</v>
      </c>
      <c r="D32" s="3" t="s">
        <v>39</v>
      </c>
      <c r="E32" s="3" t="s">
        <v>17</v>
      </c>
      <c r="F32" s="3" t="s">
        <v>26</v>
      </c>
      <c r="G32" s="3" t="s">
        <v>18</v>
      </c>
      <c r="H32" s="3" t="s">
        <v>19</v>
      </c>
      <c r="I32" s="3">
        <v>294</v>
      </c>
      <c r="J32" s="3" t="s">
        <v>20</v>
      </c>
      <c r="K32" s="3" t="s">
        <v>21</v>
      </c>
      <c r="L32" s="3" t="s">
        <v>27</v>
      </c>
      <c r="M32" s="3" t="s">
        <v>28</v>
      </c>
      <c r="N32" s="3" t="s">
        <v>29</v>
      </c>
    </row>
    <row r="33" spans="1:14" x14ac:dyDescent="0.3">
      <c r="A33" s="2" t="s">
        <v>38</v>
      </c>
      <c r="B33" s="3" t="s">
        <v>14</v>
      </c>
      <c r="C33" s="3" t="s">
        <v>15</v>
      </c>
      <c r="D33" s="3" t="s">
        <v>39</v>
      </c>
      <c r="E33" s="3" t="s">
        <v>24</v>
      </c>
      <c r="F33" s="3" t="s">
        <v>26</v>
      </c>
      <c r="G33" s="3" t="s">
        <v>18</v>
      </c>
      <c r="H33" s="3" t="s">
        <v>19</v>
      </c>
      <c r="I33" s="3">
        <v>297</v>
      </c>
      <c r="J33" s="3" t="s">
        <v>20</v>
      </c>
      <c r="K33" s="3" t="s">
        <v>21</v>
      </c>
      <c r="L33" s="3" t="s">
        <v>27</v>
      </c>
      <c r="M33" s="3" t="s">
        <v>28</v>
      </c>
      <c r="N33" s="3" t="s">
        <v>29</v>
      </c>
    </row>
    <row r="34" spans="1:14" x14ac:dyDescent="0.3">
      <c r="A34" s="2" t="s">
        <v>38</v>
      </c>
      <c r="B34" s="3" t="s">
        <v>14</v>
      </c>
      <c r="C34" s="3" t="s">
        <v>15</v>
      </c>
      <c r="D34" s="3" t="s">
        <v>39</v>
      </c>
      <c r="E34" s="3" t="s">
        <v>30</v>
      </c>
      <c r="F34" s="3" t="s">
        <v>26</v>
      </c>
      <c r="G34" s="3" t="s">
        <v>18</v>
      </c>
      <c r="H34" s="3" t="s">
        <v>19</v>
      </c>
      <c r="I34" s="3">
        <v>306</v>
      </c>
      <c r="J34" s="3" t="s">
        <v>20</v>
      </c>
      <c r="K34" s="3" t="s">
        <v>21</v>
      </c>
      <c r="L34" s="3" t="s">
        <v>27</v>
      </c>
      <c r="M34" s="3" t="s">
        <v>28</v>
      </c>
      <c r="N34" s="3" t="s">
        <v>29</v>
      </c>
    </row>
    <row r="35" spans="1:14" x14ac:dyDescent="0.3">
      <c r="A35" s="2" t="s">
        <v>38</v>
      </c>
      <c r="B35" s="3" t="s">
        <v>14</v>
      </c>
      <c r="C35" s="3" t="s">
        <v>15</v>
      </c>
      <c r="D35" s="3" t="s">
        <v>39</v>
      </c>
      <c r="E35" s="3" t="s">
        <v>31</v>
      </c>
      <c r="F35" s="3" t="s">
        <v>26</v>
      </c>
      <c r="G35" s="3" t="s">
        <v>18</v>
      </c>
      <c r="H35" s="3" t="s">
        <v>19</v>
      </c>
      <c r="I35" s="3">
        <v>318</v>
      </c>
      <c r="J35" s="3" t="s">
        <v>20</v>
      </c>
      <c r="K35" s="3" t="s">
        <v>21</v>
      </c>
      <c r="L35" s="3" t="s">
        <v>27</v>
      </c>
      <c r="M35" s="3" t="s">
        <v>28</v>
      </c>
      <c r="N35" s="3" t="s">
        <v>29</v>
      </c>
    </row>
    <row r="36" spans="1:14" x14ac:dyDescent="0.3">
      <c r="A36" s="2" t="s">
        <v>38</v>
      </c>
      <c r="B36" s="3" t="s">
        <v>14</v>
      </c>
      <c r="C36" s="3" t="s">
        <v>15</v>
      </c>
      <c r="D36" s="3" t="s">
        <v>39</v>
      </c>
      <c r="E36" s="3" t="s">
        <v>32</v>
      </c>
      <c r="F36" s="3" t="s">
        <v>26</v>
      </c>
      <c r="G36" s="3" t="s">
        <v>18</v>
      </c>
      <c r="H36" s="3" t="s">
        <v>19</v>
      </c>
      <c r="I36" s="3">
        <v>332</v>
      </c>
      <c r="J36" s="3" t="s">
        <v>20</v>
      </c>
      <c r="K36" s="3" t="s">
        <v>21</v>
      </c>
      <c r="L36" s="3" t="s">
        <v>27</v>
      </c>
      <c r="M36" s="3" t="s">
        <v>28</v>
      </c>
      <c r="N36" s="3" t="s">
        <v>29</v>
      </c>
    </row>
    <row r="37" spans="1:14" x14ac:dyDescent="0.3">
      <c r="A37" s="2" t="s">
        <v>38</v>
      </c>
      <c r="B37" s="3" t="s">
        <v>14</v>
      </c>
      <c r="C37" s="3" t="s">
        <v>15</v>
      </c>
      <c r="D37" s="3" t="s">
        <v>39</v>
      </c>
      <c r="E37" s="3" t="s">
        <v>33</v>
      </c>
      <c r="F37" s="3" t="s">
        <v>26</v>
      </c>
      <c r="G37" s="3" t="s">
        <v>18</v>
      </c>
      <c r="H37" s="3" t="s">
        <v>19</v>
      </c>
      <c r="I37" s="3">
        <v>353</v>
      </c>
      <c r="J37" s="3" t="s">
        <v>20</v>
      </c>
      <c r="K37" s="3" t="s">
        <v>21</v>
      </c>
      <c r="L37" s="3" t="s">
        <v>27</v>
      </c>
      <c r="M37" s="3" t="s">
        <v>28</v>
      </c>
      <c r="N37" s="3" t="s">
        <v>29</v>
      </c>
    </row>
    <row r="38" spans="1:14" x14ac:dyDescent="0.3">
      <c r="A38" s="2" t="s">
        <v>40</v>
      </c>
      <c r="B38" s="3" t="s">
        <v>14</v>
      </c>
      <c r="C38" s="3" t="s">
        <v>15</v>
      </c>
      <c r="D38" s="3" t="s">
        <v>16</v>
      </c>
      <c r="E38" s="3" t="s">
        <v>17</v>
      </c>
      <c r="F38" s="3" t="s">
        <v>26</v>
      </c>
      <c r="G38" s="3" t="s">
        <v>18</v>
      </c>
      <c r="H38" s="3" t="s">
        <v>19</v>
      </c>
      <c r="I38" s="3">
        <v>294</v>
      </c>
      <c r="J38" s="3" t="s">
        <v>20</v>
      </c>
      <c r="K38" s="3" t="s">
        <v>21</v>
      </c>
      <c r="L38" s="3" t="s">
        <v>27</v>
      </c>
      <c r="M38" s="3" t="s">
        <v>28</v>
      </c>
      <c r="N38" s="3" t="s">
        <v>29</v>
      </c>
    </row>
    <row r="39" spans="1:14" x14ac:dyDescent="0.3">
      <c r="A39" s="2" t="s">
        <v>40</v>
      </c>
      <c r="B39" s="3" t="s">
        <v>14</v>
      </c>
      <c r="C39" s="3" t="s">
        <v>15</v>
      </c>
      <c r="D39" s="3" t="s">
        <v>16</v>
      </c>
      <c r="E39" s="3" t="s">
        <v>24</v>
      </c>
      <c r="F39" s="3" t="s">
        <v>26</v>
      </c>
      <c r="G39" s="3" t="s">
        <v>18</v>
      </c>
      <c r="H39" s="3" t="s">
        <v>19</v>
      </c>
      <c r="I39" s="3">
        <v>297</v>
      </c>
      <c r="J39" s="3" t="s">
        <v>20</v>
      </c>
      <c r="K39" s="3" t="s">
        <v>21</v>
      </c>
      <c r="L39" s="3" t="s">
        <v>27</v>
      </c>
      <c r="M39" s="3" t="s">
        <v>28</v>
      </c>
      <c r="N39" s="3" t="s">
        <v>29</v>
      </c>
    </row>
    <row r="40" spans="1:14" x14ac:dyDescent="0.3">
      <c r="A40" s="2" t="s">
        <v>40</v>
      </c>
      <c r="B40" s="3" t="s">
        <v>14</v>
      </c>
      <c r="C40" s="3" t="s">
        <v>15</v>
      </c>
      <c r="D40" s="3" t="s">
        <v>16</v>
      </c>
      <c r="E40" s="3" t="s">
        <v>30</v>
      </c>
      <c r="F40" s="3" t="s">
        <v>26</v>
      </c>
      <c r="G40" s="3" t="s">
        <v>18</v>
      </c>
      <c r="H40" s="3" t="s">
        <v>19</v>
      </c>
      <c r="I40" s="3">
        <v>306</v>
      </c>
      <c r="J40" s="3" t="s">
        <v>20</v>
      </c>
      <c r="K40" s="3" t="s">
        <v>21</v>
      </c>
      <c r="L40" s="3" t="s">
        <v>27</v>
      </c>
      <c r="M40" s="3" t="s">
        <v>28</v>
      </c>
      <c r="N40" s="3" t="s">
        <v>29</v>
      </c>
    </row>
    <row r="41" spans="1:14" x14ac:dyDescent="0.3">
      <c r="A41" s="2" t="s">
        <v>40</v>
      </c>
      <c r="B41" s="3" t="s">
        <v>14</v>
      </c>
      <c r="C41" s="3" t="s">
        <v>15</v>
      </c>
      <c r="D41" s="3" t="s">
        <v>16</v>
      </c>
      <c r="E41" s="3" t="s">
        <v>31</v>
      </c>
      <c r="F41" s="3" t="s">
        <v>26</v>
      </c>
      <c r="G41" s="3" t="s">
        <v>18</v>
      </c>
      <c r="H41" s="3" t="s">
        <v>19</v>
      </c>
      <c r="I41" s="3">
        <v>318</v>
      </c>
      <c r="J41" s="3" t="s">
        <v>20</v>
      </c>
      <c r="K41" s="3" t="s">
        <v>21</v>
      </c>
      <c r="L41" s="3" t="s">
        <v>27</v>
      </c>
      <c r="M41" s="3" t="s">
        <v>28</v>
      </c>
      <c r="N41" s="3" t="s">
        <v>29</v>
      </c>
    </row>
    <row r="42" spans="1:14" x14ac:dyDescent="0.3">
      <c r="A42" s="2" t="s">
        <v>40</v>
      </c>
      <c r="B42" s="3" t="s">
        <v>14</v>
      </c>
      <c r="C42" s="3" t="s">
        <v>15</v>
      </c>
      <c r="D42" s="3" t="s">
        <v>16</v>
      </c>
      <c r="E42" s="3" t="s">
        <v>32</v>
      </c>
      <c r="F42" s="3" t="s">
        <v>26</v>
      </c>
      <c r="G42" s="3" t="s">
        <v>18</v>
      </c>
      <c r="H42" s="3" t="s">
        <v>19</v>
      </c>
      <c r="I42" s="3">
        <v>332</v>
      </c>
      <c r="J42" s="3" t="s">
        <v>20</v>
      </c>
      <c r="K42" s="3" t="s">
        <v>21</v>
      </c>
      <c r="L42" s="3" t="s">
        <v>27</v>
      </c>
      <c r="M42" s="3" t="s">
        <v>28</v>
      </c>
      <c r="N42" s="3" t="s">
        <v>29</v>
      </c>
    </row>
    <row r="43" spans="1:14" x14ac:dyDescent="0.3">
      <c r="A43" s="2" t="s">
        <v>40</v>
      </c>
      <c r="B43" s="3" t="s">
        <v>14</v>
      </c>
      <c r="C43" s="3" t="s">
        <v>15</v>
      </c>
      <c r="D43" s="3" t="s">
        <v>16</v>
      </c>
      <c r="E43" s="3" t="s">
        <v>33</v>
      </c>
      <c r="F43" s="3" t="s">
        <v>26</v>
      </c>
      <c r="G43" s="3" t="s">
        <v>18</v>
      </c>
      <c r="H43" s="3" t="s">
        <v>19</v>
      </c>
      <c r="I43" s="3">
        <v>353</v>
      </c>
      <c r="J43" s="3" t="s">
        <v>20</v>
      </c>
      <c r="K43" s="3" t="s">
        <v>21</v>
      </c>
      <c r="L43" s="3" t="s">
        <v>27</v>
      </c>
      <c r="M43" s="3" t="s">
        <v>28</v>
      </c>
      <c r="N43" s="3" t="s">
        <v>29</v>
      </c>
    </row>
    <row r="44" spans="1:14" x14ac:dyDescent="0.3">
      <c r="A44" s="2" t="s">
        <v>41</v>
      </c>
      <c r="B44" s="3" t="s">
        <v>14</v>
      </c>
      <c r="C44" s="3" t="s">
        <v>15</v>
      </c>
      <c r="D44" s="3" t="s">
        <v>16</v>
      </c>
      <c r="E44" s="3" t="s">
        <v>17</v>
      </c>
      <c r="F44" s="3" t="s">
        <v>26</v>
      </c>
      <c r="G44" s="3" t="s">
        <v>18</v>
      </c>
      <c r="H44" s="3" t="s">
        <v>19</v>
      </c>
      <c r="I44" s="3">
        <v>294</v>
      </c>
      <c r="J44" s="3" t="s">
        <v>20</v>
      </c>
      <c r="K44" s="3" t="s">
        <v>21</v>
      </c>
      <c r="L44" s="3" t="s">
        <v>27</v>
      </c>
      <c r="M44" s="3" t="s">
        <v>28</v>
      </c>
      <c r="N44" s="3" t="s">
        <v>29</v>
      </c>
    </row>
    <row r="45" spans="1:14" x14ac:dyDescent="0.3">
      <c r="A45" s="2" t="s">
        <v>41</v>
      </c>
      <c r="B45" s="3" t="s">
        <v>14</v>
      </c>
      <c r="C45" s="3" t="s">
        <v>15</v>
      </c>
      <c r="D45" s="3" t="s">
        <v>16</v>
      </c>
      <c r="E45" s="3" t="s">
        <v>24</v>
      </c>
      <c r="F45" s="3" t="s">
        <v>26</v>
      </c>
      <c r="G45" s="3" t="s">
        <v>18</v>
      </c>
      <c r="H45" s="3" t="s">
        <v>19</v>
      </c>
      <c r="I45" s="3">
        <v>297</v>
      </c>
      <c r="J45" s="3" t="s">
        <v>20</v>
      </c>
      <c r="K45" s="3" t="s">
        <v>21</v>
      </c>
      <c r="L45" s="3" t="s">
        <v>27</v>
      </c>
      <c r="M45" s="3" t="s">
        <v>28</v>
      </c>
      <c r="N45" s="3" t="s">
        <v>29</v>
      </c>
    </row>
    <row r="46" spans="1:14" x14ac:dyDescent="0.3">
      <c r="A46" s="2" t="s">
        <v>41</v>
      </c>
      <c r="B46" s="3" t="s">
        <v>14</v>
      </c>
      <c r="C46" s="3" t="s">
        <v>15</v>
      </c>
      <c r="D46" s="3" t="s">
        <v>16</v>
      </c>
      <c r="E46" s="3" t="s">
        <v>30</v>
      </c>
      <c r="F46" s="3" t="s">
        <v>26</v>
      </c>
      <c r="G46" s="3" t="s">
        <v>18</v>
      </c>
      <c r="H46" s="3" t="s">
        <v>19</v>
      </c>
      <c r="I46" s="3">
        <v>306</v>
      </c>
      <c r="J46" s="3" t="s">
        <v>20</v>
      </c>
      <c r="K46" s="3" t="s">
        <v>21</v>
      </c>
      <c r="L46" s="3" t="s">
        <v>27</v>
      </c>
      <c r="M46" s="3" t="s">
        <v>28</v>
      </c>
      <c r="N46" s="3" t="s">
        <v>29</v>
      </c>
    </row>
    <row r="47" spans="1:14" x14ac:dyDescent="0.3">
      <c r="A47" s="2" t="s">
        <v>41</v>
      </c>
      <c r="B47" s="3" t="s">
        <v>14</v>
      </c>
      <c r="C47" s="3" t="s">
        <v>15</v>
      </c>
      <c r="D47" s="3" t="s">
        <v>16</v>
      </c>
      <c r="E47" s="3" t="s">
        <v>31</v>
      </c>
      <c r="F47" s="3" t="s">
        <v>26</v>
      </c>
      <c r="G47" s="3" t="s">
        <v>18</v>
      </c>
      <c r="H47" s="3" t="s">
        <v>19</v>
      </c>
      <c r="I47" s="3">
        <v>318</v>
      </c>
      <c r="J47" s="3" t="s">
        <v>20</v>
      </c>
      <c r="K47" s="3" t="s">
        <v>21</v>
      </c>
      <c r="L47" s="3" t="s">
        <v>27</v>
      </c>
      <c r="M47" s="3" t="s">
        <v>28</v>
      </c>
      <c r="N47" s="3" t="s">
        <v>29</v>
      </c>
    </row>
    <row r="48" spans="1:14" x14ac:dyDescent="0.3">
      <c r="A48" s="2" t="s">
        <v>41</v>
      </c>
      <c r="B48" s="3" t="s">
        <v>14</v>
      </c>
      <c r="C48" s="3" t="s">
        <v>15</v>
      </c>
      <c r="D48" s="3" t="s">
        <v>16</v>
      </c>
      <c r="E48" s="3" t="s">
        <v>32</v>
      </c>
      <c r="F48" s="3" t="s">
        <v>26</v>
      </c>
      <c r="G48" s="3" t="s">
        <v>18</v>
      </c>
      <c r="H48" s="3" t="s">
        <v>19</v>
      </c>
      <c r="I48" s="3">
        <v>332</v>
      </c>
      <c r="J48" s="3" t="s">
        <v>20</v>
      </c>
      <c r="K48" s="3" t="s">
        <v>21</v>
      </c>
      <c r="L48" s="3" t="s">
        <v>27</v>
      </c>
      <c r="M48" s="3" t="s">
        <v>28</v>
      </c>
      <c r="N48" s="3" t="s">
        <v>29</v>
      </c>
    </row>
    <row r="49" spans="1:14" x14ac:dyDescent="0.3">
      <c r="A49" s="2" t="s">
        <v>41</v>
      </c>
      <c r="B49" s="3" t="s">
        <v>14</v>
      </c>
      <c r="C49" s="3" t="s">
        <v>15</v>
      </c>
      <c r="D49" s="3" t="s">
        <v>16</v>
      </c>
      <c r="E49" s="3" t="s">
        <v>33</v>
      </c>
      <c r="F49" s="3" t="s">
        <v>26</v>
      </c>
      <c r="G49" s="3" t="s">
        <v>18</v>
      </c>
      <c r="H49" s="3" t="s">
        <v>19</v>
      </c>
      <c r="I49" s="3">
        <v>353</v>
      </c>
      <c r="J49" s="3" t="s">
        <v>20</v>
      </c>
      <c r="K49" s="3" t="s">
        <v>21</v>
      </c>
      <c r="L49" s="3" t="s">
        <v>27</v>
      </c>
      <c r="M49" s="3" t="s">
        <v>28</v>
      </c>
      <c r="N49" s="3" t="s">
        <v>29</v>
      </c>
    </row>
    <row r="50" spans="1:14" x14ac:dyDescent="0.3">
      <c r="A50" s="2" t="s">
        <v>42</v>
      </c>
      <c r="B50" s="3" t="s">
        <v>14</v>
      </c>
      <c r="C50" s="3" t="s">
        <v>15</v>
      </c>
      <c r="D50" s="3" t="s">
        <v>16</v>
      </c>
      <c r="E50" s="3" t="s">
        <v>17</v>
      </c>
      <c r="F50" s="3" t="s">
        <v>26</v>
      </c>
      <c r="G50" s="3" t="s">
        <v>18</v>
      </c>
      <c r="H50" s="3" t="s">
        <v>19</v>
      </c>
      <c r="I50" s="3">
        <v>294</v>
      </c>
      <c r="J50" s="3" t="s">
        <v>20</v>
      </c>
      <c r="K50" s="3" t="s">
        <v>21</v>
      </c>
      <c r="L50" s="3" t="s">
        <v>27</v>
      </c>
      <c r="M50" s="3" t="s">
        <v>28</v>
      </c>
      <c r="N50" s="3" t="s">
        <v>29</v>
      </c>
    </row>
    <row r="51" spans="1:14" x14ac:dyDescent="0.3">
      <c r="A51" s="2" t="s">
        <v>42</v>
      </c>
      <c r="B51" s="3" t="s">
        <v>14</v>
      </c>
      <c r="C51" s="3" t="s">
        <v>15</v>
      </c>
      <c r="D51" s="3" t="s">
        <v>16</v>
      </c>
      <c r="E51" s="3" t="s">
        <v>24</v>
      </c>
      <c r="F51" s="3" t="s">
        <v>26</v>
      </c>
      <c r="G51" s="3" t="s">
        <v>18</v>
      </c>
      <c r="H51" s="3" t="s">
        <v>19</v>
      </c>
      <c r="I51" s="3">
        <v>297</v>
      </c>
      <c r="J51" s="3" t="s">
        <v>20</v>
      </c>
      <c r="K51" s="3" t="s">
        <v>21</v>
      </c>
      <c r="L51" s="3" t="s">
        <v>27</v>
      </c>
      <c r="M51" s="3" t="s">
        <v>28</v>
      </c>
      <c r="N51" s="3" t="s">
        <v>29</v>
      </c>
    </row>
    <row r="52" spans="1:14" x14ac:dyDescent="0.3">
      <c r="A52" s="2" t="s">
        <v>42</v>
      </c>
      <c r="B52" s="3" t="s">
        <v>14</v>
      </c>
      <c r="C52" s="3" t="s">
        <v>15</v>
      </c>
      <c r="D52" s="3" t="s">
        <v>16</v>
      </c>
      <c r="E52" s="3" t="s">
        <v>30</v>
      </c>
      <c r="F52" s="3" t="s">
        <v>26</v>
      </c>
      <c r="G52" s="3" t="s">
        <v>18</v>
      </c>
      <c r="H52" s="3" t="s">
        <v>19</v>
      </c>
      <c r="I52" s="3">
        <v>306</v>
      </c>
      <c r="J52" s="3" t="s">
        <v>20</v>
      </c>
      <c r="K52" s="3" t="s">
        <v>21</v>
      </c>
      <c r="L52" s="3" t="s">
        <v>27</v>
      </c>
      <c r="M52" s="3" t="s">
        <v>28</v>
      </c>
      <c r="N52" s="3" t="s">
        <v>29</v>
      </c>
    </row>
    <row r="53" spans="1:14" x14ac:dyDescent="0.3">
      <c r="A53" s="2" t="s">
        <v>42</v>
      </c>
      <c r="B53" s="3" t="s">
        <v>14</v>
      </c>
      <c r="C53" s="3" t="s">
        <v>15</v>
      </c>
      <c r="D53" s="3" t="s">
        <v>16</v>
      </c>
      <c r="E53" s="3" t="s">
        <v>31</v>
      </c>
      <c r="F53" s="3" t="s">
        <v>26</v>
      </c>
      <c r="G53" s="3" t="s">
        <v>18</v>
      </c>
      <c r="H53" s="3" t="s">
        <v>19</v>
      </c>
      <c r="I53" s="3">
        <v>318</v>
      </c>
      <c r="J53" s="3" t="s">
        <v>20</v>
      </c>
      <c r="K53" s="3" t="s">
        <v>21</v>
      </c>
      <c r="L53" s="3" t="s">
        <v>27</v>
      </c>
      <c r="M53" s="3" t="s">
        <v>28</v>
      </c>
      <c r="N53" s="3" t="s">
        <v>29</v>
      </c>
    </row>
    <row r="54" spans="1:14" x14ac:dyDescent="0.3">
      <c r="A54" s="2" t="s">
        <v>42</v>
      </c>
      <c r="B54" s="3" t="s">
        <v>14</v>
      </c>
      <c r="C54" s="3" t="s">
        <v>15</v>
      </c>
      <c r="D54" s="3" t="s">
        <v>16</v>
      </c>
      <c r="E54" s="3" t="s">
        <v>32</v>
      </c>
      <c r="F54" s="3" t="s">
        <v>26</v>
      </c>
      <c r="G54" s="3" t="s">
        <v>18</v>
      </c>
      <c r="H54" s="3" t="s">
        <v>19</v>
      </c>
      <c r="I54" s="3">
        <v>332</v>
      </c>
      <c r="J54" s="3" t="s">
        <v>20</v>
      </c>
      <c r="K54" s="3" t="s">
        <v>21</v>
      </c>
      <c r="L54" s="3" t="s">
        <v>27</v>
      </c>
      <c r="M54" s="3" t="s">
        <v>28</v>
      </c>
      <c r="N54" s="3" t="s">
        <v>29</v>
      </c>
    </row>
    <row r="55" spans="1:14" x14ac:dyDescent="0.3">
      <c r="A55" s="2" t="s">
        <v>42</v>
      </c>
      <c r="B55" s="3" t="s">
        <v>14</v>
      </c>
      <c r="C55" s="3" t="s">
        <v>15</v>
      </c>
      <c r="D55" s="3" t="s">
        <v>16</v>
      </c>
      <c r="E55" s="3" t="s">
        <v>33</v>
      </c>
      <c r="F55" s="3" t="s">
        <v>26</v>
      </c>
      <c r="G55" s="3" t="s">
        <v>18</v>
      </c>
      <c r="H55" s="3" t="s">
        <v>19</v>
      </c>
      <c r="I55" s="3">
        <v>353</v>
      </c>
      <c r="J55" s="3" t="s">
        <v>20</v>
      </c>
      <c r="K55" s="3" t="s">
        <v>21</v>
      </c>
      <c r="L55" s="3" t="s">
        <v>27</v>
      </c>
      <c r="M55" s="3" t="s">
        <v>28</v>
      </c>
      <c r="N55" s="3" t="s">
        <v>29</v>
      </c>
    </row>
    <row r="56" spans="1:14" x14ac:dyDescent="0.3">
      <c r="A56" s="2" t="s">
        <v>43</v>
      </c>
      <c r="B56" s="3" t="s">
        <v>14</v>
      </c>
      <c r="C56" s="3" t="s">
        <v>15</v>
      </c>
      <c r="D56" s="3" t="s">
        <v>16</v>
      </c>
      <c r="E56" s="3" t="s">
        <v>17</v>
      </c>
      <c r="F56" s="3" t="s">
        <v>26</v>
      </c>
      <c r="G56" s="3" t="s">
        <v>18</v>
      </c>
      <c r="H56" s="3" t="s">
        <v>19</v>
      </c>
      <c r="I56" s="3">
        <v>274</v>
      </c>
      <c r="J56" s="3" t="s">
        <v>20</v>
      </c>
      <c r="K56" s="3" t="s">
        <v>21</v>
      </c>
      <c r="L56" s="3" t="s">
        <v>27</v>
      </c>
      <c r="M56" s="3" t="s">
        <v>28</v>
      </c>
      <c r="N56" s="3" t="s">
        <v>29</v>
      </c>
    </row>
    <row r="57" spans="1:14" x14ac:dyDescent="0.3">
      <c r="A57" s="2" t="s">
        <v>43</v>
      </c>
      <c r="B57" s="3" t="s">
        <v>14</v>
      </c>
      <c r="C57" s="3" t="s">
        <v>15</v>
      </c>
      <c r="D57" s="3" t="s">
        <v>16</v>
      </c>
      <c r="E57" s="3" t="s">
        <v>24</v>
      </c>
      <c r="F57" s="3" t="s">
        <v>26</v>
      </c>
      <c r="G57" s="3" t="s">
        <v>18</v>
      </c>
      <c r="H57" s="3" t="s">
        <v>19</v>
      </c>
      <c r="I57" s="3">
        <v>277</v>
      </c>
      <c r="J57" s="3" t="s">
        <v>20</v>
      </c>
      <c r="K57" s="3" t="s">
        <v>21</v>
      </c>
      <c r="L57" s="3" t="s">
        <v>27</v>
      </c>
      <c r="M57" s="3" t="s">
        <v>28</v>
      </c>
      <c r="N57" s="3" t="s">
        <v>29</v>
      </c>
    </row>
    <row r="58" spans="1:14" x14ac:dyDescent="0.3">
      <c r="A58" s="2" t="s">
        <v>43</v>
      </c>
      <c r="B58" s="3" t="s">
        <v>14</v>
      </c>
      <c r="C58" s="3" t="s">
        <v>15</v>
      </c>
      <c r="D58" s="3" t="s">
        <v>16</v>
      </c>
      <c r="E58" s="3" t="s">
        <v>30</v>
      </c>
      <c r="F58" s="3" t="s">
        <v>26</v>
      </c>
      <c r="G58" s="3" t="s">
        <v>18</v>
      </c>
      <c r="H58" s="3" t="s">
        <v>19</v>
      </c>
      <c r="I58" s="3">
        <v>286</v>
      </c>
      <c r="J58" s="3" t="s">
        <v>20</v>
      </c>
      <c r="K58" s="3" t="s">
        <v>21</v>
      </c>
      <c r="L58" s="3" t="s">
        <v>27</v>
      </c>
      <c r="M58" s="3" t="s">
        <v>28</v>
      </c>
      <c r="N58" s="3" t="s">
        <v>29</v>
      </c>
    </row>
    <row r="59" spans="1:14" x14ac:dyDescent="0.3">
      <c r="A59" s="2" t="s">
        <v>43</v>
      </c>
      <c r="B59" s="3" t="s">
        <v>14</v>
      </c>
      <c r="C59" s="3" t="s">
        <v>15</v>
      </c>
      <c r="D59" s="3" t="s">
        <v>16</v>
      </c>
      <c r="E59" s="3" t="s">
        <v>31</v>
      </c>
      <c r="F59" s="3" t="s">
        <v>26</v>
      </c>
      <c r="G59" s="3" t="s">
        <v>18</v>
      </c>
      <c r="H59" s="3" t="s">
        <v>19</v>
      </c>
      <c r="I59" s="3">
        <v>298</v>
      </c>
      <c r="J59" s="3" t="s">
        <v>20</v>
      </c>
      <c r="K59" s="3" t="s">
        <v>21</v>
      </c>
      <c r="L59" s="3" t="s">
        <v>27</v>
      </c>
      <c r="M59" s="3" t="s">
        <v>28</v>
      </c>
      <c r="N59" s="3" t="s">
        <v>29</v>
      </c>
    </row>
    <row r="60" spans="1:14" x14ac:dyDescent="0.3">
      <c r="A60" s="2" t="s">
        <v>43</v>
      </c>
      <c r="B60" s="3" t="s">
        <v>14</v>
      </c>
      <c r="C60" s="3" t="s">
        <v>15</v>
      </c>
      <c r="D60" s="3" t="s">
        <v>16</v>
      </c>
      <c r="E60" s="3" t="s">
        <v>32</v>
      </c>
      <c r="F60" s="3" t="s">
        <v>26</v>
      </c>
      <c r="G60" s="3" t="s">
        <v>18</v>
      </c>
      <c r="H60" s="3" t="s">
        <v>19</v>
      </c>
      <c r="I60" s="3">
        <v>312</v>
      </c>
      <c r="J60" s="3" t="s">
        <v>20</v>
      </c>
      <c r="K60" s="3" t="s">
        <v>21</v>
      </c>
      <c r="L60" s="3" t="s">
        <v>27</v>
      </c>
      <c r="M60" s="3" t="s">
        <v>28</v>
      </c>
      <c r="N60" s="3" t="s">
        <v>29</v>
      </c>
    </row>
    <row r="61" spans="1:14" x14ac:dyDescent="0.3">
      <c r="A61" s="2" t="s">
        <v>43</v>
      </c>
      <c r="B61" s="3" t="s">
        <v>14</v>
      </c>
      <c r="C61" s="3" t="s">
        <v>15</v>
      </c>
      <c r="D61" s="3" t="s">
        <v>16</v>
      </c>
      <c r="E61" s="3" t="s">
        <v>33</v>
      </c>
      <c r="F61" s="3" t="s">
        <v>26</v>
      </c>
      <c r="G61" s="3" t="s">
        <v>18</v>
      </c>
      <c r="H61" s="3" t="s">
        <v>19</v>
      </c>
      <c r="I61" s="3">
        <v>333</v>
      </c>
      <c r="J61" s="3" t="s">
        <v>20</v>
      </c>
      <c r="K61" s="3" t="s">
        <v>21</v>
      </c>
      <c r="L61" s="3" t="s">
        <v>27</v>
      </c>
      <c r="M61" s="3" t="s">
        <v>28</v>
      </c>
      <c r="N61" s="3" t="s">
        <v>29</v>
      </c>
    </row>
    <row r="62" spans="1:14" x14ac:dyDescent="0.3">
      <c r="A62" s="2" t="s">
        <v>44</v>
      </c>
      <c r="B62" s="3" t="s">
        <v>14</v>
      </c>
      <c r="C62" s="3" t="s">
        <v>15</v>
      </c>
      <c r="D62" s="3" t="s">
        <v>16</v>
      </c>
      <c r="E62" s="3" t="s">
        <v>17</v>
      </c>
      <c r="F62" s="3" t="s">
        <v>26</v>
      </c>
      <c r="G62" s="3" t="s">
        <v>18</v>
      </c>
      <c r="H62" s="3" t="s">
        <v>19</v>
      </c>
      <c r="I62" s="3">
        <v>274</v>
      </c>
      <c r="J62" s="3" t="s">
        <v>20</v>
      </c>
      <c r="K62" s="3" t="s">
        <v>21</v>
      </c>
      <c r="L62" s="3" t="s">
        <v>27</v>
      </c>
      <c r="M62" s="3" t="s">
        <v>28</v>
      </c>
      <c r="N62" s="3" t="s">
        <v>29</v>
      </c>
    </row>
    <row r="63" spans="1:14" x14ac:dyDescent="0.3">
      <c r="A63" s="2" t="s">
        <v>44</v>
      </c>
      <c r="B63" s="3" t="s">
        <v>14</v>
      </c>
      <c r="C63" s="3" t="s">
        <v>15</v>
      </c>
      <c r="D63" s="3" t="s">
        <v>16</v>
      </c>
      <c r="E63" s="3" t="s">
        <v>24</v>
      </c>
      <c r="F63" s="3" t="s">
        <v>26</v>
      </c>
      <c r="G63" s="3" t="s">
        <v>18</v>
      </c>
      <c r="H63" s="3" t="s">
        <v>19</v>
      </c>
      <c r="I63" s="3">
        <v>277</v>
      </c>
      <c r="J63" s="3" t="s">
        <v>20</v>
      </c>
      <c r="K63" s="3" t="s">
        <v>21</v>
      </c>
      <c r="L63" s="3" t="s">
        <v>27</v>
      </c>
      <c r="M63" s="3" t="s">
        <v>28</v>
      </c>
      <c r="N63" s="3" t="s">
        <v>29</v>
      </c>
    </row>
    <row r="64" spans="1:14" x14ac:dyDescent="0.3">
      <c r="A64" s="2" t="s">
        <v>44</v>
      </c>
      <c r="B64" s="3" t="s">
        <v>14</v>
      </c>
      <c r="C64" s="3" t="s">
        <v>15</v>
      </c>
      <c r="D64" s="3" t="s">
        <v>16</v>
      </c>
      <c r="E64" s="3" t="s">
        <v>30</v>
      </c>
      <c r="F64" s="3" t="s">
        <v>26</v>
      </c>
      <c r="G64" s="3" t="s">
        <v>18</v>
      </c>
      <c r="H64" s="3" t="s">
        <v>19</v>
      </c>
      <c r="I64" s="3">
        <v>286</v>
      </c>
      <c r="J64" s="3" t="s">
        <v>20</v>
      </c>
      <c r="K64" s="3" t="s">
        <v>21</v>
      </c>
      <c r="L64" s="3" t="s">
        <v>27</v>
      </c>
      <c r="M64" s="3" t="s">
        <v>28</v>
      </c>
      <c r="N64" s="3" t="s">
        <v>29</v>
      </c>
    </row>
    <row r="65" spans="1:14" x14ac:dyDescent="0.3">
      <c r="A65" s="2" t="s">
        <v>44</v>
      </c>
      <c r="B65" s="3" t="s">
        <v>14</v>
      </c>
      <c r="C65" s="3" t="s">
        <v>15</v>
      </c>
      <c r="D65" s="3" t="s">
        <v>16</v>
      </c>
      <c r="E65" s="3" t="s">
        <v>31</v>
      </c>
      <c r="F65" s="3" t="s">
        <v>26</v>
      </c>
      <c r="G65" s="3" t="s">
        <v>18</v>
      </c>
      <c r="H65" s="3" t="s">
        <v>19</v>
      </c>
      <c r="I65" s="3">
        <v>298</v>
      </c>
      <c r="J65" s="3" t="s">
        <v>20</v>
      </c>
      <c r="K65" s="3" t="s">
        <v>21</v>
      </c>
      <c r="L65" s="3" t="s">
        <v>27</v>
      </c>
      <c r="M65" s="3" t="s">
        <v>28</v>
      </c>
      <c r="N65" s="3" t="s">
        <v>29</v>
      </c>
    </row>
    <row r="66" spans="1:14" x14ac:dyDescent="0.3">
      <c r="A66" s="2" t="s">
        <v>44</v>
      </c>
      <c r="B66" s="3" t="s">
        <v>14</v>
      </c>
      <c r="C66" s="3" t="s">
        <v>15</v>
      </c>
      <c r="D66" s="3" t="s">
        <v>16</v>
      </c>
      <c r="E66" s="3" t="s">
        <v>32</v>
      </c>
      <c r="F66" s="3" t="s">
        <v>26</v>
      </c>
      <c r="G66" s="3" t="s">
        <v>18</v>
      </c>
      <c r="H66" s="3" t="s">
        <v>19</v>
      </c>
      <c r="I66" s="3">
        <v>312</v>
      </c>
      <c r="J66" s="3" t="s">
        <v>20</v>
      </c>
      <c r="K66" s="3" t="s">
        <v>21</v>
      </c>
      <c r="L66" s="3" t="s">
        <v>27</v>
      </c>
      <c r="M66" s="3" t="s">
        <v>28</v>
      </c>
      <c r="N66" s="3" t="s">
        <v>29</v>
      </c>
    </row>
    <row r="67" spans="1:14" x14ac:dyDescent="0.3">
      <c r="A67" s="2" t="s">
        <v>44</v>
      </c>
      <c r="B67" s="3" t="s">
        <v>14</v>
      </c>
      <c r="C67" s="3" t="s">
        <v>15</v>
      </c>
      <c r="D67" s="3" t="s">
        <v>16</v>
      </c>
      <c r="E67" s="3" t="s">
        <v>33</v>
      </c>
      <c r="F67" s="3" t="s">
        <v>26</v>
      </c>
      <c r="G67" s="3" t="s">
        <v>18</v>
      </c>
      <c r="H67" s="3" t="s">
        <v>19</v>
      </c>
      <c r="I67" s="3">
        <v>333</v>
      </c>
      <c r="J67" s="3" t="s">
        <v>20</v>
      </c>
      <c r="K67" s="3" t="s">
        <v>21</v>
      </c>
      <c r="L67" s="3" t="s">
        <v>27</v>
      </c>
      <c r="M67" s="3" t="s">
        <v>28</v>
      </c>
      <c r="N67" s="3" t="s">
        <v>29</v>
      </c>
    </row>
    <row r="68" spans="1:14" x14ac:dyDescent="0.3">
      <c r="A68" s="2" t="s">
        <v>45</v>
      </c>
      <c r="B68" s="3" t="s">
        <v>14</v>
      </c>
      <c r="C68" s="3" t="s">
        <v>15</v>
      </c>
      <c r="D68" s="3" t="s">
        <v>16</v>
      </c>
      <c r="E68" s="3" t="s">
        <v>17</v>
      </c>
      <c r="F68" s="3" t="s">
        <v>26</v>
      </c>
      <c r="G68" s="3" t="s">
        <v>18</v>
      </c>
      <c r="H68" s="3" t="s">
        <v>19</v>
      </c>
      <c r="I68" s="3">
        <v>274</v>
      </c>
      <c r="J68" s="3" t="s">
        <v>20</v>
      </c>
      <c r="K68" s="3" t="s">
        <v>21</v>
      </c>
      <c r="L68" s="3" t="s">
        <v>27</v>
      </c>
      <c r="M68" s="3" t="s">
        <v>28</v>
      </c>
      <c r="N68" s="3" t="s">
        <v>29</v>
      </c>
    </row>
    <row r="69" spans="1:14" x14ac:dyDescent="0.3">
      <c r="A69" s="2" t="s">
        <v>45</v>
      </c>
      <c r="B69" s="3" t="s">
        <v>14</v>
      </c>
      <c r="C69" s="3" t="s">
        <v>15</v>
      </c>
      <c r="D69" s="3" t="s">
        <v>16</v>
      </c>
      <c r="E69" s="3" t="s">
        <v>24</v>
      </c>
      <c r="F69" s="3" t="s">
        <v>26</v>
      </c>
      <c r="G69" s="3" t="s">
        <v>18</v>
      </c>
      <c r="H69" s="3" t="s">
        <v>19</v>
      </c>
      <c r="I69" s="3">
        <v>277</v>
      </c>
      <c r="J69" s="3" t="s">
        <v>20</v>
      </c>
      <c r="K69" s="3" t="s">
        <v>21</v>
      </c>
      <c r="L69" s="3" t="s">
        <v>27</v>
      </c>
      <c r="M69" s="3" t="s">
        <v>28</v>
      </c>
      <c r="N69" s="3" t="s">
        <v>29</v>
      </c>
    </row>
    <row r="70" spans="1:14" x14ac:dyDescent="0.3">
      <c r="A70" s="2" t="s">
        <v>45</v>
      </c>
      <c r="B70" s="3" t="s">
        <v>14</v>
      </c>
      <c r="C70" s="3" t="s">
        <v>15</v>
      </c>
      <c r="D70" s="3" t="s">
        <v>16</v>
      </c>
      <c r="E70" s="3" t="s">
        <v>30</v>
      </c>
      <c r="F70" s="3" t="s">
        <v>26</v>
      </c>
      <c r="G70" s="3" t="s">
        <v>18</v>
      </c>
      <c r="H70" s="3" t="s">
        <v>19</v>
      </c>
      <c r="I70" s="3">
        <v>286</v>
      </c>
      <c r="J70" s="3" t="s">
        <v>20</v>
      </c>
      <c r="K70" s="3" t="s">
        <v>21</v>
      </c>
      <c r="L70" s="3" t="s">
        <v>27</v>
      </c>
      <c r="M70" s="3" t="s">
        <v>28</v>
      </c>
      <c r="N70" s="3" t="s">
        <v>29</v>
      </c>
    </row>
    <row r="71" spans="1:14" x14ac:dyDescent="0.3">
      <c r="A71" s="2" t="s">
        <v>45</v>
      </c>
      <c r="B71" s="3" t="s">
        <v>14</v>
      </c>
      <c r="C71" s="3" t="s">
        <v>15</v>
      </c>
      <c r="D71" s="3" t="s">
        <v>16</v>
      </c>
      <c r="E71" s="3" t="s">
        <v>31</v>
      </c>
      <c r="F71" s="3" t="s">
        <v>26</v>
      </c>
      <c r="G71" s="3" t="s">
        <v>18</v>
      </c>
      <c r="H71" s="3" t="s">
        <v>19</v>
      </c>
      <c r="I71" s="3">
        <v>298</v>
      </c>
      <c r="J71" s="3" t="s">
        <v>20</v>
      </c>
      <c r="K71" s="3" t="s">
        <v>21</v>
      </c>
      <c r="L71" s="3" t="s">
        <v>27</v>
      </c>
      <c r="M71" s="3" t="s">
        <v>28</v>
      </c>
      <c r="N71" s="3" t="s">
        <v>29</v>
      </c>
    </row>
    <row r="72" spans="1:14" x14ac:dyDescent="0.3">
      <c r="A72" s="2" t="s">
        <v>45</v>
      </c>
      <c r="B72" s="3" t="s">
        <v>14</v>
      </c>
      <c r="C72" s="3" t="s">
        <v>15</v>
      </c>
      <c r="D72" s="3" t="s">
        <v>16</v>
      </c>
      <c r="E72" s="3" t="s">
        <v>32</v>
      </c>
      <c r="F72" s="3" t="s">
        <v>26</v>
      </c>
      <c r="G72" s="3" t="s">
        <v>18</v>
      </c>
      <c r="H72" s="3" t="s">
        <v>19</v>
      </c>
      <c r="I72" s="3">
        <v>312</v>
      </c>
      <c r="J72" s="3" t="s">
        <v>20</v>
      </c>
      <c r="K72" s="3" t="s">
        <v>21</v>
      </c>
      <c r="L72" s="3" t="s">
        <v>27</v>
      </c>
      <c r="M72" s="3" t="s">
        <v>28</v>
      </c>
      <c r="N72" s="3" t="s">
        <v>29</v>
      </c>
    </row>
    <row r="73" spans="1:14" x14ac:dyDescent="0.3">
      <c r="A73" s="2" t="s">
        <v>45</v>
      </c>
      <c r="B73" s="3" t="s">
        <v>14</v>
      </c>
      <c r="C73" s="3" t="s">
        <v>15</v>
      </c>
      <c r="D73" s="3" t="s">
        <v>16</v>
      </c>
      <c r="E73" s="3" t="s">
        <v>33</v>
      </c>
      <c r="F73" s="3" t="s">
        <v>26</v>
      </c>
      <c r="G73" s="3" t="s">
        <v>18</v>
      </c>
      <c r="H73" s="3" t="s">
        <v>19</v>
      </c>
      <c r="I73" s="3">
        <v>333</v>
      </c>
      <c r="J73" s="3" t="s">
        <v>20</v>
      </c>
      <c r="K73" s="3" t="s">
        <v>21</v>
      </c>
      <c r="L73" s="3" t="s">
        <v>27</v>
      </c>
      <c r="M73" s="3" t="s">
        <v>28</v>
      </c>
      <c r="N73" s="3" t="s">
        <v>29</v>
      </c>
    </row>
    <row r="74" spans="1:14" x14ac:dyDescent="0.3">
      <c r="A74" s="2" t="s">
        <v>46</v>
      </c>
      <c r="B74" s="3" t="s">
        <v>14</v>
      </c>
      <c r="C74" s="3" t="s">
        <v>15</v>
      </c>
      <c r="D74" s="3" t="s">
        <v>16</v>
      </c>
      <c r="E74" s="3" t="s">
        <v>17</v>
      </c>
      <c r="F74" s="3" t="s">
        <v>26</v>
      </c>
      <c r="G74" s="3" t="s">
        <v>18</v>
      </c>
      <c r="H74" s="3" t="s">
        <v>19</v>
      </c>
      <c r="I74" s="3">
        <v>274</v>
      </c>
      <c r="J74" s="3" t="s">
        <v>20</v>
      </c>
      <c r="K74" s="3" t="s">
        <v>21</v>
      </c>
      <c r="L74" s="3" t="s">
        <v>27</v>
      </c>
      <c r="M74" s="3" t="s">
        <v>28</v>
      </c>
      <c r="N74" s="3" t="s">
        <v>29</v>
      </c>
    </row>
    <row r="75" spans="1:14" x14ac:dyDescent="0.3">
      <c r="A75" s="2" t="s">
        <v>46</v>
      </c>
      <c r="B75" s="3" t="s">
        <v>14</v>
      </c>
      <c r="C75" s="3" t="s">
        <v>15</v>
      </c>
      <c r="D75" s="3" t="s">
        <v>16</v>
      </c>
      <c r="E75" s="3" t="s">
        <v>24</v>
      </c>
      <c r="F75" s="3" t="s">
        <v>26</v>
      </c>
      <c r="G75" s="3" t="s">
        <v>18</v>
      </c>
      <c r="H75" s="3" t="s">
        <v>19</v>
      </c>
      <c r="I75" s="3">
        <v>277</v>
      </c>
      <c r="J75" s="3" t="s">
        <v>20</v>
      </c>
      <c r="K75" s="3" t="s">
        <v>21</v>
      </c>
      <c r="L75" s="3" t="s">
        <v>27</v>
      </c>
      <c r="M75" s="3" t="s">
        <v>28</v>
      </c>
      <c r="N75" s="3" t="s">
        <v>29</v>
      </c>
    </row>
    <row r="76" spans="1:14" x14ac:dyDescent="0.3">
      <c r="A76" s="2" t="s">
        <v>46</v>
      </c>
      <c r="B76" s="3" t="s">
        <v>14</v>
      </c>
      <c r="C76" s="3" t="s">
        <v>15</v>
      </c>
      <c r="D76" s="3" t="s">
        <v>16</v>
      </c>
      <c r="E76" s="3" t="s">
        <v>30</v>
      </c>
      <c r="F76" s="3" t="s">
        <v>26</v>
      </c>
      <c r="G76" s="3" t="s">
        <v>18</v>
      </c>
      <c r="H76" s="3" t="s">
        <v>19</v>
      </c>
      <c r="I76" s="3">
        <v>286</v>
      </c>
      <c r="J76" s="3" t="s">
        <v>20</v>
      </c>
      <c r="K76" s="3" t="s">
        <v>21</v>
      </c>
      <c r="L76" s="3" t="s">
        <v>27</v>
      </c>
      <c r="M76" s="3" t="s">
        <v>28</v>
      </c>
      <c r="N76" s="3" t="s">
        <v>29</v>
      </c>
    </row>
    <row r="77" spans="1:14" x14ac:dyDescent="0.3">
      <c r="A77" s="2" t="s">
        <v>46</v>
      </c>
      <c r="B77" s="3" t="s">
        <v>14</v>
      </c>
      <c r="C77" s="3" t="s">
        <v>15</v>
      </c>
      <c r="D77" s="3" t="s">
        <v>16</v>
      </c>
      <c r="E77" s="3" t="s">
        <v>31</v>
      </c>
      <c r="F77" s="3" t="s">
        <v>26</v>
      </c>
      <c r="G77" s="3" t="s">
        <v>18</v>
      </c>
      <c r="H77" s="3" t="s">
        <v>19</v>
      </c>
      <c r="I77" s="3">
        <v>298</v>
      </c>
      <c r="J77" s="3" t="s">
        <v>20</v>
      </c>
      <c r="K77" s="3" t="s">
        <v>21</v>
      </c>
      <c r="L77" s="3" t="s">
        <v>27</v>
      </c>
      <c r="M77" s="3" t="s">
        <v>28</v>
      </c>
      <c r="N77" s="3" t="s">
        <v>29</v>
      </c>
    </row>
    <row r="78" spans="1:14" x14ac:dyDescent="0.3">
      <c r="A78" s="2" t="s">
        <v>46</v>
      </c>
      <c r="B78" s="3" t="s">
        <v>14</v>
      </c>
      <c r="C78" s="3" t="s">
        <v>15</v>
      </c>
      <c r="D78" s="3" t="s">
        <v>16</v>
      </c>
      <c r="E78" s="3" t="s">
        <v>32</v>
      </c>
      <c r="F78" s="3" t="s">
        <v>26</v>
      </c>
      <c r="G78" s="3" t="s">
        <v>18</v>
      </c>
      <c r="H78" s="3" t="s">
        <v>19</v>
      </c>
      <c r="I78" s="3">
        <v>312</v>
      </c>
      <c r="J78" s="3" t="s">
        <v>20</v>
      </c>
      <c r="K78" s="3" t="s">
        <v>21</v>
      </c>
      <c r="L78" s="3" t="s">
        <v>27</v>
      </c>
      <c r="M78" s="3" t="s">
        <v>28</v>
      </c>
      <c r="N78" s="3" t="s">
        <v>29</v>
      </c>
    </row>
    <row r="79" spans="1:14" x14ac:dyDescent="0.3">
      <c r="A79" s="2" t="s">
        <v>46</v>
      </c>
      <c r="B79" s="3" t="s">
        <v>14</v>
      </c>
      <c r="C79" s="3" t="s">
        <v>15</v>
      </c>
      <c r="D79" s="3" t="s">
        <v>16</v>
      </c>
      <c r="E79" s="3" t="s">
        <v>33</v>
      </c>
      <c r="F79" s="3" t="s">
        <v>26</v>
      </c>
      <c r="G79" s="3" t="s">
        <v>18</v>
      </c>
      <c r="H79" s="3" t="s">
        <v>19</v>
      </c>
      <c r="I79" s="3">
        <v>333</v>
      </c>
      <c r="J79" s="3" t="s">
        <v>20</v>
      </c>
      <c r="K79" s="3" t="s">
        <v>21</v>
      </c>
      <c r="L79" s="3" t="s">
        <v>27</v>
      </c>
      <c r="M79" s="3" t="s">
        <v>28</v>
      </c>
      <c r="N79" s="3" t="s">
        <v>29</v>
      </c>
    </row>
    <row r="80" spans="1:14" x14ac:dyDescent="0.3">
      <c r="A80" s="2" t="s">
        <v>47</v>
      </c>
      <c r="B80" s="3" t="s">
        <v>14</v>
      </c>
      <c r="C80" s="3" t="s">
        <v>15</v>
      </c>
      <c r="D80" s="3" t="s">
        <v>16</v>
      </c>
      <c r="E80" s="3" t="s">
        <v>17</v>
      </c>
      <c r="F80" s="3" t="s">
        <v>26</v>
      </c>
      <c r="G80" s="3" t="s">
        <v>18</v>
      </c>
      <c r="H80" s="3" t="s">
        <v>19</v>
      </c>
      <c r="I80" s="3">
        <v>254</v>
      </c>
      <c r="J80" s="3" t="s">
        <v>20</v>
      </c>
      <c r="K80" s="3" t="s">
        <v>21</v>
      </c>
      <c r="L80" s="3" t="s">
        <v>27</v>
      </c>
      <c r="M80" s="3" t="s">
        <v>28</v>
      </c>
      <c r="N80" s="3" t="s">
        <v>29</v>
      </c>
    </row>
    <row r="81" spans="1:14" x14ac:dyDescent="0.3">
      <c r="A81" s="2" t="s">
        <v>47</v>
      </c>
      <c r="B81" s="3" t="s">
        <v>14</v>
      </c>
      <c r="C81" s="3" t="s">
        <v>15</v>
      </c>
      <c r="D81" s="3" t="s">
        <v>16</v>
      </c>
      <c r="E81" s="3" t="s">
        <v>24</v>
      </c>
      <c r="F81" s="3" t="s">
        <v>26</v>
      </c>
      <c r="G81" s="3" t="s">
        <v>18</v>
      </c>
      <c r="H81" s="3" t="s">
        <v>19</v>
      </c>
      <c r="I81" s="3">
        <v>257</v>
      </c>
      <c r="J81" s="3" t="s">
        <v>20</v>
      </c>
      <c r="K81" s="3" t="s">
        <v>21</v>
      </c>
      <c r="L81" s="3" t="s">
        <v>27</v>
      </c>
      <c r="M81" s="3" t="s">
        <v>28</v>
      </c>
      <c r="N81" s="3" t="s">
        <v>29</v>
      </c>
    </row>
    <row r="82" spans="1:14" x14ac:dyDescent="0.3">
      <c r="A82" s="2" t="s">
        <v>47</v>
      </c>
      <c r="B82" s="3" t="s">
        <v>14</v>
      </c>
      <c r="C82" s="3" t="s">
        <v>15</v>
      </c>
      <c r="D82" s="3" t="s">
        <v>16</v>
      </c>
      <c r="E82" s="3" t="s">
        <v>30</v>
      </c>
      <c r="F82" s="3" t="s">
        <v>26</v>
      </c>
      <c r="G82" s="3" t="s">
        <v>18</v>
      </c>
      <c r="H82" s="3" t="s">
        <v>19</v>
      </c>
      <c r="I82" s="3">
        <v>266</v>
      </c>
      <c r="J82" s="3" t="s">
        <v>20</v>
      </c>
      <c r="K82" s="3" t="s">
        <v>21</v>
      </c>
      <c r="L82" s="3" t="s">
        <v>27</v>
      </c>
      <c r="M82" s="3" t="s">
        <v>28</v>
      </c>
      <c r="N82" s="3" t="s">
        <v>29</v>
      </c>
    </row>
    <row r="83" spans="1:14" x14ac:dyDescent="0.3">
      <c r="A83" s="2" t="s">
        <v>47</v>
      </c>
      <c r="B83" s="3" t="s">
        <v>14</v>
      </c>
      <c r="C83" s="3" t="s">
        <v>15</v>
      </c>
      <c r="D83" s="3" t="s">
        <v>16</v>
      </c>
      <c r="E83" s="3" t="s">
        <v>31</v>
      </c>
      <c r="F83" s="3" t="s">
        <v>26</v>
      </c>
      <c r="G83" s="3" t="s">
        <v>18</v>
      </c>
      <c r="H83" s="3" t="s">
        <v>19</v>
      </c>
      <c r="I83" s="3">
        <v>278</v>
      </c>
      <c r="J83" s="3" t="s">
        <v>20</v>
      </c>
      <c r="K83" s="3" t="s">
        <v>21</v>
      </c>
      <c r="L83" s="3" t="s">
        <v>27</v>
      </c>
      <c r="M83" s="3" t="s">
        <v>28</v>
      </c>
      <c r="N83" s="3" t="s">
        <v>29</v>
      </c>
    </row>
    <row r="84" spans="1:14" x14ac:dyDescent="0.3">
      <c r="A84" s="2" t="s">
        <v>47</v>
      </c>
      <c r="B84" s="3" t="s">
        <v>14</v>
      </c>
      <c r="C84" s="3" t="s">
        <v>15</v>
      </c>
      <c r="D84" s="3" t="s">
        <v>16</v>
      </c>
      <c r="E84" s="3" t="s">
        <v>32</v>
      </c>
      <c r="F84" s="3" t="s">
        <v>26</v>
      </c>
      <c r="G84" s="3" t="s">
        <v>18</v>
      </c>
      <c r="H84" s="3" t="s">
        <v>19</v>
      </c>
      <c r="I84" s="3">
        <v>292</v>
      </c>
      <c r="J84" s="3" t="s">
        <v>20</v>
      </c>
      <c r="K84" s="3" t="s">
        <v>21</v>
      </c>
      <c r="L84" s="3" t="s">
        <v>27</v>
      </c>
      <c r="M84" s="3" t="s">
        <v>28</v>
      </c>
      <c r="N84" s="3" t="s">
        <v>29</v>
      </c>
    </row>
    <row r="85" spans="1:14" x14ac:dyDescent="0.3">
      <c r="A85" s="2" t="s">
        <v>47</v>
      </c>
      <c r="B85" s="3" t="s">
        <v>14</v>
      </c>
      <c r="C85" s="3" t="s">
        <v>15</v>
      </c>
      <c r="D85" s="3" t="s">
        <v>16</v>
      </c>
      <c r="E85" s="3" t="s">
        <v>33</v>
      </c>
      <c r="F85" s="3" t="s">
        <v>26</v>
      </c>
      <c r="G85" s="3" t="s">
        <v>18</v>
      </c>
      <c r="H85" s="3" t="s">
        <v>19</v>
      </c>
      <c r="I85" s="3">
        <v>313</v>
      </c>
      <c r="J85" s="3" t="s">
        <v>20</v>
      </c>
      <c r="K85" s="3" t="s">
        <v>21</v>
      </c>
      <c r="L85" s="3" t="s">
        <v>27</v>
      </c>
      <c r="M85" s="3" t="s">
        <v>28</v>
      </c>
      <c r="N85" s="3" t="s">
        <v>29</v>
      </c>
    </row>
    <row r="86" spans="1:14" x14ac:dyDescent="0.3">
      <c r="A86" s="2" t="s">
        <v>48</v>
      </c>
      <c r="B86" s="3" t="s">
        <v>14</v>
      </c>
      <c r="C86" s="3" t="s">
        <v>15</v>
      </c>
      <c r="D86" s="3" t="s">
        <v>16</v>
      </c>
      <c r="E86" s="3" t="s">
        <v>17</v>
      </c>
      <c r="F86" s="3" t="s">
        <v>26</v>
      </c>
      <c r="G86" s="3" t="s">
        <v>18</v>
      </c>
      <c r="H86" s="3" t="s">
        <v>19</v>
      </c>
      <c r="I86" s="3">
        <v>254</v>
      </c>
      <c r="J86" s="3" t="s">
        <v>20</v>
      </c>
      <c r="K86" s="3" t="s">
        <v>21</v>
      </c>
      <c r="L86" s="3" t="s">
        <v>27</v>
      </c>
      <c r="M86" s="3" t="s">
        <v>28</v>
      </c>
      <c r="N86" s="3" t="s">
        <v>29</v>
      </c>
    </row>
    <row r="87" spans="1:14" x14ac:dyDescent="0.3">
      <c r="A87" s="2" t="s">
        <v>48</v>
      </c>
      <c r="B87" s="3" t="s">
        <v>14</v>
      </c>
      <c r="C87" s="3" t="s">
        <v>15</v>
      </c>
      <c r="D87" s="3" t="s">
        <v>16</v>
      </c>
      <c r="E87" s="3" t="s">
        <v>24</v>
      </c>
      <c r="F87" s="3" t="s">
        <v>26</v>
      </c>
      <c r="G87" s="3" t="s">
        <v>18</v>
      </c>
      <c r="H87" s="3" t="s">
        <v>19</v>
      </c>
      <c r="I87" s="3">
        <v>257</v>
      </c>
      <c r="J87" s="3" t="s">
        <v>20</v>
      </c>
      <c r="K87" s="3" t="s">
        <v>21</v>
      </c>
      <c r="L87" s="3" t="s">
        <v>27</v>
      </c>
      <c r="M87" s="3" t="s">
        <v>28</v>
      </c>
      <c r="N87" s="3" t="s">
        <v>29</v>
      </c>
    </row>
    <row r="88" spans="1:14" x14ac:dyDescent="0.3">
      <c r="A88" s="2" t="s">
        <v>48</v>
      </c>
      <c r="B88" s="3" t="s">
        <v>14</v>
      </c>
      <c r="C88" s="3" t="s">
        <v>15</v>
      </c>
      <c r="D88" s="3" t="s">
        <v>16</v>
      </c>
      <c r="E88" s="3" t="s">
        <v>30</v>
      </c>
      <c r="F88" s="3" t="s">
        <v>26</v>
      </c>
      <c r="G88" s="3" t="s">
        <v>18</v>
      </c>
      <c r="H88" s="3" t="s">
        <v>19</v>
      </c>
      <c r="I88" s="3">
        <v>266</v>
      </c>
      <c r="J88" s="3" t="s">
        <v>20</v>
      </c>
      <c r="K88" s="3" t="s">
        <v>21</v>
      </c>
      <c r="L88" s="3" t="s">
        <v>27</v>
      </c>
      <c r="M88" s="3" t="s">
        <v>28</v>
      </c>
      <c r="N88" s="3" t="s">
        <v>29</v>
      </c>
    </row>
    <row r="89" spans="1:14" x14ac:dyDescent="0.3">
      <c r="A89" s="2" t="s">
        <v>48</v>
      </c>
      <c r="B89" s="3" t="s">
        <v>14</v>
      </c>
      <c r="C89" s="3" t="s">
        <v>15</v>
      </c>
      <c r="D89" s="3" t="s">
        <v>16</v>
      </c>
      <c r="E89" s="3" t="s">
        <v>31</v>
      </c>
      <c r="F89" s="3" t="s">
        <v>26</v>
      </c>
      <c r="G89" s="3" t="s">
        <v>18</v>
      </c>
      <c r="H89" s="3" t="s">
        <v>19</v>
      </c>
      <c r="I89" s="3">
        <v>278</v>
      </c>
      <c r="J89" s="3" t="s">
        <v>20</v>
      </c>
      <c r="K89" s="3" t="s">
        <v>21</v>
      </c>
      <c r="L89" s="3" t="s">
        <v>27</v>
      </c>
      <c r="M89" s="3" t="s">
        <v>28</v>
      </c>
      <c r="N89" s="3" t="s">
        <v>29</v>
      </c>
    </row>
    <row r="90" spans="1:14" x14ac:dyDescent="0.3">
      <c r="A90" s="2" t="s">
        <v>48</v>
      </c>
      <c r="B90" s="3" t="s">
        <v>14</v>
      </c>
      <c r="C90" s="3" t="s">
        <v>15</v>
      </c>
      <c r="D90" s="3" t="s">
        <v>16</v>
      </c>
      <c r="E90" s="3" t="s">
        <v>32</v>
      </c>
      <c r="F90" s="3" t="s">
        <v>26</v>
      </c>
      <c r="G90" s="3" t="s">
        <v>18</v>
      </c>
      <c r="H90" s="3" t="s">
        <v>19</v>
      </c>
      <c r="I90" s="3">
        <v>292</v>
      </c>
      <c r="J90" s="3" t="s">
        <v>20</v>
      </c>
      <c r="K90" s="3" t="s">
        <v>21</v>
      </c>
      <c r="L90" s="3" t="s">
        <v>27</v>
      </c>
      <c r="M90" s="3" t="s">
        <v>28</v>
      </c>
      <c r="N90" s="3" t="s">
        <v>29</v>
      </c>
    </row>
    <row r="91" spans="1:14" x14ac:dyDescent="0.3">
      <c r="A91" s="2" t="s">
        <v>48</v>
      </c>
      <c r="B91" s="3" t="s">
        <v>14</v>
      </c>
      <c r="C91" s="3" t="s">
        <v>15</v>
      </c>
      <c r="D91" s="3" t="s">
        <v>16</v>
      </c>
      <c r="E91" s="3" t="s">
        <v>33</v>
      </c>
      <c r="F91" s="3" t="s">
        <v>26</v>
      </c>
      <c r="G91" s="3" t="s">
        <v>18</v>
      </c>
      <c r="H91" s="3" t="s">
        <v>19</v>
      </c>
      <c r="I91" s="3">
        <v>313</v>
      </c>
      <c r="J91" s="3" t="s">
        <v>20</v>
      </c>
      <c r="K91" s="3" t="s">
        <v>21</v>
      </c>
      <c r="L91" s="3" t="s">
        <v>27</v>
      </c>
      <c r="M91" s="3" t="s">
        <v>28</v>
      </c>
      <c r="N91" s="3" t="s">
        <v>29</v>
      </c>
    </row>
    <row r="92" spans="1:14" x14ac:dyDescent="0.3">
      <c r="A92" s="2" t="s">
        <v>49</v>
      </c>
      <c r="B92" s="3" t="s">
        <v>14</v>
      </c>
      <c r="C92" s="3" t="s">
        <v>15</v>
      </c>
      <c r="D92" s="3" t="s">
        <v>16</v>
      </c>
      <c r="E92" s="3" t="s">
        <v>17</v>
      </c>
      <c r="F92" s="3" t="s">
        <v>26</v>
      </c>
      <c r="G92" s="3" t="s">
        <v>18</v>
      </c>
      <c r="H92" s="3" t="s">
        <v>19</v>
      </c>
      <c r="I92" s="3">
        <v>254</v>
      </c>
      <c r="J92" s="3" t="s">
        <v>20</v>
      </c>
      <c r="K92" s="3" t="s">
        <v>21</v>
      </c>
      <c r="L92" s="3" t="s">
        <v>27</v>
      </c>
      <c r="M92" s="3" t="s">
        <v>28</v>
      </c>
      <c r="N92" s="3" t="s">
        <v>29</v>
      </c>
    </row>
    <row r="93" spans="1:14" x14ac:dyDescent="0.3">
      <c r="A93" s="2" t="s">
        <v>49</v>
      </c>
      <c r="B93" s="3" t="s">
        <v>14</v>
      </c>
      <c r="C93" s="3" t="s">
        <v>15</v>
      </c>
      <c r="D93" s="3" t="s">
        <v>16</v>
      </c>
      <c r="E93" s="3" t="s">
        <v>24</v>
      </c>
      <c r="F93" s="3" t="s">
        <v>26</v>
      </c>
      <c r="G93" s="3" t="s">
        <v>18</v>
      </c>
      <c r="H93" s="3" t="s">
        <v>19</v>
      </c>
      <c r="I93" s="3">
        <v>257</v>
      </c>
      <c r="J93" s="3" t="s">
        <v>20</v>
      </c>
      <c r="K93" s="3" t="s">
        <v>21</v>
      </c>
      <c r="L93" s="3" t="s">
        <v>27</v>
      </c>
      <c r="M93" s="3" t="s">
        <v>28</v>
      </c>
      <c r="N93" s="3" t="s">
        <v>29</v>
      </c>
    </row>
    <row r="94" spans="1:14" x14ac:dyDescent="0.3">
      <c r="A94" s="2" t="s">
        <v>49</v>
      </c>
      <c r="B94" s="3" t="s">
        <v>14</v>
      </c>
      <c r="C94" s="3" t="s">
        <v>15</v>
      </c>
      <c r="D94" s="3" t="s">
        <v>16</v>
      </c>
      <c r="E94" s="3" t="s">
        <v>30</v>
      </c>
      <c r="F94" s="3" t="s">
        <v>26</v>
      </c>
      <c r="G94" s="3" t="s">
        <v>18</v>
      </c>
      <c r="H94" s="3" t="s">
        <v>19</v>
      </c>
      <c r="I94" s="3">
        <v>266</v>
      </c>
      <c r="J94" s="3" t="s">
        <v>20</v>
      </c>
      <c r="K94" s="3" t="s">
        <v>21</v>
      </c>
      <c r="L94" s="3" t="s">
        <v>27</v>
      </c>
      <c r="M94" s="3" t="s">
        <v>28</v>
      </c>
      <c r="N94" s="3" t="s">
        <v>29</v>
      </c>
    </row>
    <row r="95" spans="1:14" x14ac:dyDescent="0.3">
      <c r="A95" s="2" t="s">
        <v>49</v>
      </c>
      <c r="B95" s="3" t="s">
        <v>14</v>
      </c>
      <c r="C95" s="3" t="s">
        <v>15</v>
      </c>
      <c r="D95" s="3" t="s">
        <v>16</v>
      </c>
      <c r="E95" s="3" t="s">
        <v>31</v>
      </c>
      <c r="F95" s="3" t="s">
        <v>26</v>
      </c>
      <c r="G95" s="3" t="s">
        <v>18</v>
      </c>
      <c r="H95" s="3" t="s">
        <v>19</v>
      </c>
      <c r="I95" s="3">
        <v>278</v>
      </c>
      <c r="J95" s="3" t="s">
        <v>20</v>
      </c>
      <c r="K95" s="3" t="s">
        <v>21</v>
      </c>
      <c r="L95" s="3" t="s">
        <v>27</v>
      </c>
      <c r="M95" s="3" t="s">
        <v>28</v>
      </c>
      <c r="N95" s="3" t="s">
        <v>29</v>
      </c>
    </row>
    <row r="96" spans="1:14" x14ac:dyDescent="0.3">
      <c r="A96" s="2" t="s">
        <v>49</v>
      </c>
      <c r="B96" s="3" t="s">
        <v>14</v>
      </c>
      <c r="C96" s="3" t="s">
        <v>15</v>
      </c>
      <c r="D96" s="3" t="s">
        <v>16</v>
      </c>
      <c r="E96" s="3" t="s">
        <v>32</v>
      </c>
      <c r="F96" s="3" t="s">
        <v>26</v>
      </c>
      <c r="G96" s="3" t="s">
        <v>18</v>
      </c>
      <c r="H96" s="3" t="s">
        <v>19</v>
      </c>
      <c r="I96" s="3">
        <v>292</v>
      </c>
      <c r="J96" s="3" t="s">
        <v>20</v>
      </c>
      <c r="K96" s="3" t="s">
        <v>21</v>
      </c>
      <c r="L96" s="3" t="s">
        <v>27</v>
      </c>
      <c r="M96" s="3" t="s">
        <v>28</v>
      </c>
      <c r="N96" s="3" t="s">
        <v>29</v>
      </c>
    </row>
    <row r="97" spans="1:14" x14ac:dyDescent="0.3">
      <c r="A97" s="2" t="s">
        <v>49</v>
      </c>
      <c r="B97" s="3" t="s">
        <v>14</v>
      </c>
      <c r="C97" s="3" t="s">
        <v>15</v>
      </c>
      <c r="D97" s="3" t="s">
        <v>16</v>
      </c>
      <c r="E97" s="3" t="s">
        <v>33</v>
      </c>
      <c r="F97" s="3" t="s">
        <v>26</v>
      </c>
      <c r="G97" s="3" t="s">
        <v>18</v>
      </c>
      <c r="H97" s="3" t="s">
        <v>19</v>
      </c>
      <c r="I97" s="3">
        <v>313</v>
      </c>
      <c r="J97" s="3" t="s">
        <v>20</v>
      </c>
      <c r="K97" s="3" t="s">
        <v>21</v>
      </c>
      <c r="L97" s="3" t="s">
        <v>27</v>
      </c>
      <c r="M97" s="3" t="s">
        <v>28</v>
      </c>
      <c r="N97" s="3" t="s">
        <v>29</v>
      </c>
    </row>
    <row r="98" spans="1:14" x14ac:dyDescent="0.3">
      <c r="A98" s="2" t="s">
        <v>50</v>
      </c>
      <c r="B98" s="3" t="s">
        <v>14</v>
      </c>
      <c r="C98" s="3" t="s">
        <v>15</v>
      </c>
      <c r="D98" s="3" t="s">
        <v>16</v>
      </c>
      <c r="E98" s="3" t="s">
        <v>17</v>
      </c>
      <c r="F98" s="3" t="s">
        <v>26</v>
      </c>
      <c r="G98" s="3" t="s">
        <v>18</v>
      </c>
      <c r="H98" s="3" t="s">
        <v>19</v>
      </c>
      <c r="I98" s="3">
        <v>254</v>
      </c>
      <c r="J98" s="3" t="s">
        <v>20</v>
      </c>
      <c r="K98" s="3" t="s">
        <v>21</v>
      </c>
      <c r="L98" s="3" t="s">
        <v>27</v>
      </c>
      <c r="M98" s="3" t="s">
        <v>28</v>
      </c>
      <c r="N98" s="3" t="s">
        <v>29</v>
      </c>
    </row>
    <row r="99" spans="1:14" x14ac:dyDescent="0.3">
      <c r="A99" s="2" t="s">
        <v>50</v>
      </c>
      <c r="B99" s="3" t="s">
        <v>14</v>
      </c>
      <c r="C99" s="3" t="s">
        <v>15</v>
      </c>
      <c r="D99" s="3" t="s">
        <v>16</v>
      </c>
      <c r="E99" s="3" t="s">
        <v>24</v>
      </c>
      <c r="F99" s="3" t="s">
        <v>26</v>
      </c>
      <c r="G99" s="3" t="s">
        <v>18</v>
      </c>
      <c r="H99" s="3" t="s">
        <v>19</v>
      </c>
      <c r="I99" s="3">
        <v>257</v>
      </c>
      <c r="J99" s="3" t="s">
        <v>20</v>
      </c>
      <c r="K99" s="3" t="s">
        <v>21</v>
      </c>
      <c r="L99" s="3" t="s">
        <v>27</v>
      </c>
      <c r="M99" s="3" t="s">
        <v>28</v>
      </c>
      <c r="N99" s="3" t="s">
        <v>29</v>
      </c>
    </row>
    <row r="100" spans="1:14" x14ac:dyDescent="0.3">
      <c r="A100" s="2" t="s">
        <v>50</v>
      </c>
      <c r="B100" s="3" t="s">
        <v>14</v>
      </c>
      <c r="C100" s="3" t="s">
        <v>15</v>
      </c>
      <c r="D100" s="3" t="s">
        <v>16</v>
      </c>
      <c r="E100" s="3" t="s">
        <v>30</v>
      </c>
      <c r="F100" s="3" t="s">
        <v>26</v>
      </c>
      <c r="G100" s="3" t="s">
        <v>18</v>
      </c>
      <c r="H100" s="3" t="s">
        <v>19</v>
      </c>
      <c r="I100" s="3">
        <v>266</v>
      </c>
      <c r="J100" s="3" t="s">
        <v>20</v>
      </c>
      <c r="K100" s="3" t="s">
        <v>21</v>
      </c>
      <c r="L100" s="3" t="s">
        <v>27</v>
      </c>
      <c r="M100" s="3" t="s">
        <v>28</v>
      </c>
      <c r="N100" s="3" t="s">
        <v>29</v>
      </c>
    </row>
    <row r="101" spans="1:14" x14ac:dyDescent="0.3">
      <c r="A101" s="2" t="s">
        <v>50</v>
      </c>
      <c r="B101" s="3" t="s">
        <v>14</v>
      </c>
      <c r="C101" s="3" t="s">
        <v>15</v>
      </c>
      <c r="D101" s="3" t="s">
        <v>16</v>
      </c>
      <c r="E101" s="3" t="s">
        <v>31</v>
      </c>
      <c r="F101" s="3" t="s">
        <v>26</v>
      </c>
      <c r="G101" s="3" t="s">
        <v>18</v>
      </c>
      <c r="H101" s="3" t="s">
        <v>19</v>
      </c>
      <c r="I101" s="3">
        <v>278</v>
      </c>
      <c r="J101" s="3" t="s">
        <v>20</v>
      </c>
      <c r="K101" s="3" t="s">
        <v>21</v>
      </c>
      <c r="L101" s="3" t="s">
        <v>27</v>
      </c>
      <c r="M101" s="3" t="s">
        <v>28</v>
      </c>
      <c r="N101" s="3" t="s">
        <v>29</v>
      </c>
    </row>
    <row r="102" spans="1:14" x14ac:dyDescent="0.3">
      <c r="A102" s="2" t="s">
        <v>50</v>
      </c>
      <c r="B102" s="3" t="s">
        <v>14</v>
      </c>
      <c r="C102" s="3" t="s">
        <v>15</v>
      </c>
      <c r="D102" s="3" t="s">
        <v>16</v>
      </c>
      <c r="E102" s="3" t="s">
        <v>32</v>
      </c>
      <c r="F102" s="3" t="s">
        <v>26</v>
      </c>
      <c r="G102" s="3" t="s">
        <v>18</v>
      </c>
      <c r="H102" s="3" t="s">
        <v>19</v>
      </c>
      <c r="I102" s="3">
        <v>292</v>
      </c>
      <c r="J102" s="3" t="s">
        <v>20</v>
      </c>
      <c r="K102" s="3" t="s">
        <v>21</v>
      </c>
      <c r="L102" s="3" t="s">
        <v>27</v>
      </c>
      <c r="M102" s="3" t="s">
        <v>28</v>
      </c>
      <c r="N102" s="3" t="s">
        <v>29</v>
      </c>
    </row>
    <row r="103" spans="1:14" x14ac:dyDescent="0.3">
      <c r="A103" s="2" t="s">
        <v>50</v>
      </c>
      <c r="B103" s="3" t="s">
        <v>14</v>
      </c>
      <c r="C103" s="3" t="s">
        <v>15</v>
      </c>
      <c r="D103" s="3" t="s">
        <v>16</v>
      </c>
      <c r="E103" s="3" t="s">
        <v>33</v>
      </c>
      <c r="F103" s="3" t="s">
        <v>26</v>
      </c>
      <c r="G103" s="3" t="s">
        <v>18</v>
      </c>
      <c r="H103" s="3" t="s">
        <v>19</v>
      </c>
      <c r="I103" s="3">
        <v>313</v>
      </c>
      <c r="J103" s="3" t="s">
        <v>20</v>
      </c>
      <c r="K103" s="3" t="s">
        <v>21</v>
      </c>
      <c r="L103" s="3" t="s">
        <v>27</v>
      </c>
      <c r="M103" s="3" t="s">
        <v>28</v>
      </c>
      <c r="N103" s="3" t="s">
        <v>29</v>
      </c>
    </row>
    <row r="104" spans="1:14" x14ac:dyDescent="0.3">
      <c r="A104" s="2" t="s">
        <v>51</v>
      </c>
      <c r="B104" s="3" t="s">
        <v>14</v>
      </c>
      <c r="C104" s="3" t="s">
        <v>15</v>
      </c>
      <c r="D104" s="3" t="s">
        <v>16</v>
      </c>
      <c r="E104" s="3" t="s">
        <v>17</v>
      </c>
      <c r="F104" s="3" t="s">
        <v>26</v>
      </c>
      <c r="G104" s="3" t="s">
        <v>18</v>
      </c>
      <c r="H104" s="3" t="s">
        <v>19</v>
      </c>
      <c r="I104" s="3">
        <v>254</v>
      </c>
      <c r="J104" s="3" t="s">
        <v>20</v>
      </c>
      <c r="K104" s="3" t="s">
        <v>21</v>
      </c>
      <c r="L104" s="3" t="s">
        <v>27</v>
      </c>
      <c r="M104" s="3" t="s">
        <v>28</v>
      </c>
      <c r="N104" s="3" t="s">
        <v>29</v>
      </c>
    </row>
    <row r="105" spans="1:14" x14ac:dyDescent="0.3">
      <c r="A105" s="2" t="s">
        <v>51</v>
      </c>
      <c r="B105" s="3" t="s">
        <v>14</v>
      </c>
      <c r="C105" s="3" t="s">
        <v>15</v>
      </c>
      <c r="D105" s="3" t="s">
        <v>16</v>
      </c>
      <c r="E105" s="3" t="s">
        <v>24</v>
      </c>
      <c r="F105" s="3" t="s">
        <v>26</v>
      </c>
      <c r="G105" s="3" t="s">
        <v>18</v>
      </c>
      <c r="H105" s="3" t="s">
        <v>19</v>
      </c>
      <c r="I105" s="3">
        <v>257</v>
      </c>
      <c r="J105" s="3" t="s">
        <v>20</v>
      </c>
      <c r="K105" s="3" t="s">
        <v>21</v>
      </c>
      <c r="L105" s="3" t="s">
        <v>27</v>
      </c>
      <c r="M105" s="3" t="s">
        <v>28</v>
      </c>
      <c r="N105" s="3" t="s">
        <v>29</v>
      </c>
    </row>
    <row r="106" spans="1:14" x14ac:dyDescent="0.3">
      <c r="A106" s="2" t="s">
        <v>51</v>
      </c>
      <c r="B106" s="3" t="s">
        <v>14</v>
      </c>
      <c r="C106" s="3" t="s">
        <v>15</v>
      </c>
      <c r="D106" s="3" t="s">
        <v>16</v>
      </c>
      <c r="E106" s="3" t="s">
        <v>30</v>
      </c>
      <c r="F106" s="3" t="s">
        <v>26</v>
      </c>
      <c r="G106" s="3" t="s">
        <v>18</v>
      </c>
      <c r="H106" s="3" t="s">
        <v>19</v>
      </c>
      <c r="I106" s="3">
        <v>266</v>
      </c>
      <c r="J106" s="3" t="s">
        <v>20</v>
      </c>
      <c r="K106" s="3" t="s">
        <v>21</v>
      </c>
      <c r="L106" s="3" t="s">
        <v>27</v>
      </c>
      <c r="M106" s="3" t="s">
        <v>28</v>
      </c>
      <c r="N106" s="3" t="s">
        <v>29</v>
      </c>
    </row>
    <row r="107" spans="1:14" x14ac:dyDescent="0.3">
      <c r="A107" s="2" t="s">
        <v>51</v>
      </c>
      <c r="B107" s="3" t="s">
        <v>14</v>
      </c>
      <c r="C107" s="3" t="s">
        <v>15</v>
      </c>
      <c r="D107" s="3" t="s">
        <v>16</v>
      </c>
      <c r="E107" s="3" t="s">
        <v>31</v>
      </c>
      <c r="F107" s="3" t="s">
        <v>26</v>
      </c>
      <c r="G107" s="3" t="s">
        <v>18</v>
      </c>
      <c r="H107" s="3" t="s">
        <v>19</v>
      </c>
      <c r="I107" s="3">
        <v>278</v>
      </c>
      <c r="J107" s="3" t="s">
        <v>20</v>
      </c>
      <c r="K107" s="3" t="s">
        <v>21</v>
      </c>
      <c r="L107" s="3" t="s">
        <v>27</v>
      </c>
      <c r="M107" s="3" t="s">
        <v>28</v>
      </c>
      <c r="N107" s="3" t="s">
        <v>29</v>
      </c>
    </row>
    <row r="108" spans="1:14" x14ac:dyDescent="0.3">
      <c r="A108" s="2" t="s">
        <v>51</v>
      </c>
      <c r="B108" s="3" t="s">
        <v>14</v>
      </c>
      <c r="C108" s="3" t="s">
        <v>15</v>
      </c>
      <c r="D108" s="3" t="s">
        <v>16</v>
      </c>
      <c r="E108" s="3" t="s">
        <v>32</v>
      </c>
      <c r="F108" s="3" t="s">
        <v>26</v>
      </c>
      <c r="G108" s="3" t="s">
        <v>18</v>
      </c>
      <c r="H108" s="3" t="s">
        <v>19</v>
      </c>
      <c r="I108" s="3">
        <v>292</v>
      </c>
      <c r="J108" s="3" t="s">
        <v>20</v>
      </c>
      <c r="K108" s="3" t="s">
        <v>21</v>
      </c>
      <c r="L108" s="3" t="s">
        <v>27</v>
      </c>
      <c r="M108" s="3" t="s">
        <v>28</v>
      </c>
      <c r="N108" s="3" t="s">
        <v>29</v>
      </c>
    </row>
    <row r="109" spans="1:14" x14ac:dyDescent="0.3">
      <c r="A109" s="2" t="s">
        <v>51</v>
      </c>
      <c r="B109" s="3" t="s">
        <v>14</v>
      </c>
      <c r="C109" s="3" t="s">
        <v>15</v>
      </c>
      <c r="D109" s="3" t="s">
        <v>16</v>
      </c>
      <c r="E109" s="3" t="s">
        <v>33</v>
      </c>
      <c r="F109" s="3" t="s">
        <v>26</v>
      </c>
      <c r="G109" s="3" t="s">
        <v>18</v>
      </c>
      <c r="H109" s="3" t="s">
        <v>19</v>
      </c>
      <c r="I109" s="3">
        <v>313</v>
      </c>
      <c r="J109" s="3" t="s">
        <v>20</v>
      </c>
      <c r="K109" s="3" t="s">
        <v>21</v>
      </c>
      <c r="L109" s="3" t="s">
        <v>27</v>
      </c>
      <c r="M109" s="3" t="s">
        <v>28</v>
      </c>
      <c r="N109" s="3" t="s">
        <v>29</v>
      </c>
    </row>
    <row r="110" spans="1:14" x14ac:dyDescent="0.3">
      <c r="A110" s="2" t="s">
        <v>52</v>
      </c>
      <c r="B110" s="3" t="s">
        <v>14</v>
      </c>
      <c r="C110" s="3" t="s">
        <v>15</v>
      </c>
      <c r="D110" s="3" t="s">
        <v>16</v>
      </c>
      <c r="E110" s="3" t="s">
        <v>17</v>
      </c>
      <c r="F110" s="3" t="s">
        <v>26</v>
      </c>
      <c r="G110" s="3" t="s">
        <v>18</v>
      </c>
      <c r="H110" s="3" t="s">
        <v>19</v>
      </c>
      <c r="I110" s="3">
        <v>254</v>
      </c>
      <c r="J110" s="3" t="s">
        <v>20</v>
      </c>
      <c r="K110" s="3" t="s">
        <v>21</v>
      </c>
      <c r="L110" s="3" t="s">
        <v>27</v>
      </c>
      <c r="M110" s="3" t="s">
        <v>28</v>
      </c>
      <c r="N110" s="3" t="s">
        <v>29</v>
      </c>
    </row>
    <row r="111" spans="1:14" x14ac:dyDescent="0.3">
      <c r="A111" s="2" t="s">
        <v>52</v>
      </c>
      <c r="B111" s="3" t="s">
        <v>14</v>
      </c>
      <c r="C111" s="3" t="s">
        <v>15</v>
      </c>
      <c r="D111" s="3" t="s">
        <v>16</v>
      </c>
      <c r="E111" s="3" t="s">
        <v>24</v>
      </c>
      <c r="F111" s="3" t="s">
        <v>26</v>
      </c>
      <c r="G111" s="3" t="s">
        <v>18</v>
      </c>
      <c r="H111" s="3" t="s">
        <v>19</v>
      </c>
      <c r="I111" s="3">
        <v>257</v>
      </c>
      <c r="J111" s="3" t="s">
        <v>20</v>
      </c>
      <c r="K111" s="3" t="s">
        <v>21</v>
      </c>
      <c r="L111" s="3" t="s">
        <v>27</v>
      </c>
      <c r="M111" s="3" t="s">
        <v>28</v>
      </c>
      <c r="N111" s="3" t="s">
        <v>29</v>
      </c>
    </row>
    <row r="112" spans="1:14" x14ac:dyDescent="0.3">
      <c r="A112" s="2" t="s">
        <v>52</v>
      </c>
      <c r="B112" s="3" t="s">
        <v>14</v>
      </c>
      <c r="C112" s="3" t="s">
        <v>15</v>
      </c>
      <c r="D112" s="3" t="s">
        <v>16</v>
      </c>
      <c r="E112" s="3" t="s">
        <v>30</v>
      </c>
      <c r="F112" s="3" t="s">
        <v>26</v>
      </c>
      <c r="G112" s="3" t="s">
        <v>18</v>
      </c>
      <c r="H112" s="3" t="s">
        <v>19</v>
      </c>
      <c r="I112" s="3">
        <v>266</v>
      </c>
      <c r="J112" s="3" t="s">
        <v>20</v>
      </c>
      <c r="K112" s="3" t="s">
        <v>21</v>
      </c>
      <c r="L112" s="3" t="s">
        <v>27</v>
      </c>
      <c r="M112" s="3" t="s">
        <v>28</v>
      </c>
      <c r="N112" s="3" t="s">
        <v>29</v>
      </c>
    </row>
    <row r="113" spans="1:14" x14ac:dyDescent="0.3">
      <c r="A113" s="2" t="s">
        <v>52</v>
      </c>
      <c r="B113" s="3" t="s">
        <v>14</v>
      </c>
      <c r="C113" s="3" t="s">
        <v>15</v>
      </c>
      <c r="D113" s="3" t="s">
        <v>16</v>
      </c>
      <c r="E113" s="3" t="s">
        <v>31</v>
      </c>
      <c r="F113" s="3" t="s">
        <v>26</v>
      </c>
      <c r="G113" s="3" t="s">
        <v>18</v>
      </c>
      <c r="H113" s="3" t="s">
        <v>19</v>
      </c>
      <c r="I113" s="3">
        <v>278</v>
      </c>
      <c r="J113" s="3" t="s">
        <v>20</v>
      </c>
      <c r="K113" s="3" t="s">
        <v>21</v>
      </c>
      <c r="L113" s="3" t="s">
        <v>27</v>
      </c>
      <c r="M113" s="3" t="s">
        <v>28</v>
      </c>
      <c r="N113" s="3" t="s">
        <v>29</v>
      </c>
    </row>
    <row r="114" spans="1:14" x14ac:dyDescent="0.3">
      <c r="A114" s="2" t="s">
        <v>52</v>
      </c>
      <c r="B114" s="3" t="s">
        <v>14</v>
      </c>
      <c r="C114" s="3" t="s">
        <v>15</v>
      </c>
      <c r="D114" s="3" t="s">
        <v>16</v>
      </c>
      <c r="E114" s="3" t="s">
        <v>32</v>
      </c>
      <c r="F114" s="3" t="s">
        <v>26</v>
      </c>
      <c r="G114" s="3" t="s">
        <v>18</v>
      </c>
      <c r="H114" s="3" t="s">
        <v>19</v>
      </c>
      <c r="I114" s="3">
        <v>292</v>
      </c>
      <c r="J114" s="3" t="s">
        <v>20</v>
      </c>
      <c r="K114" s="3" t="s">
        <v>21</v>
      </c>
      <c r="L114" s="3" t="s">
        <v>27</v>
      </c>
      <c r="M114" s="3" t="s">
        <v>28</v>
      </c>
      <c r="N114" s="3" t="s">
        <v>29</v>
      </c>
    </row>
    <row r="115" spans="1:14" x14ac:dyDescent="0.3">
      <c r="A115" s="2" t="s">
        <v>52</v>
      </c>
      <c r="B115" s="3" t="s">
        <v>14</v>
      </c>
      <c r="C115" s="3" t="s">
        <v>15</v>
      </c>
      <c r="D115" s="3" t="s">
        <v>16</v>
      </c>
      <c r="E115" s="3" t="s">
        <v>33</v>
      </c>
      <c r="F115" s="3" t="s">
        <v>26</v>
      </c>
      <c r="G115" s="3" t="s">
        <v>18</v>
      </c>
      <c r="H115" s="3" t="s">
        <v>19</v>
      </c>
      <c r="I115" s="3">
        <v>313</v>
      </c>
      <c r="J115" s="3" t="s">
        <v>20</v>
      </c>
      <c r="K115" s="3" t="s">
        <v>21</v>
      </c>
      <c r="L115" s="3" t="s">
        <v>27</v>
      </c>
      <c r="M115" s="3" t="s">
        <v>28</v>
      </c>
      <c r="N115" s="3" t="s">
        <v>29</v>
      </c>
    </row>
    <row r="116" spans="1:14" x14ac:dyDescent="0.3">
      <c r="A116" s="2" t="s">
        <v>53</v>
      </c>
      <c r="B116" s="3" t="s">
        <v>14</v>
      </c>
      <c r="C116" s="3" t="s">
        <v>15</v>
      </c>
      <c r="D116" s="3" t="s">
        <v>16</v>
      </c>
      <c r="E116" s="3" t="s">
        <v>17</v>
      </c>
      <c r="F116" s="3" t="s">
        <v>26</v>
      </c>
      <c r="G116" s="3" t="s">
        <v>18</v>
      </c>
      <c r="H116" s="3" t="s">
        <v>19</v>
      </c>
      <c r="I116" s="3">
        <v>254</v>
      </c>
      <c r="J116" s="3" t="s">
        <v>20</v>
      </c>
      <c r="K116" s="3" t="s">
        <v>21</v>
      </c>
      <c r="L116" s="3" t="s">
        <v>27</v>
      </c>
      <c r="M116" s="3" t="s">
        <v>28</v>
      </c>
      <c r="N116" s="3" t="s">
        <v>29</v>
      </c>
    </row>
    <row r="117" spans="1:14" x14ac:dyDescent="0.3">
      <c r="A117" s="2" t="s">
        <v>53</v>
      </c>
      <c r="B117" s="3" t="s">
        <v>14</v>
      </c>
      <c r="C117" s="3" t="s">
        <v>15</v>
      </c>
      <c r="D117" s="3" t="s">
        <v>16</v>
      </c>
      <c r="E117" s="3" t="s">
        <v>24</v>
      </c>
      <c r="F117" s="3" t="s">
        <v>26</v>
      </c>
      <c r="G117" s="3" t="s">
        <v>18</v>
      </c>
      <c r="H117" s="3" t="s">
        <v>19</v>
      </c>
      <c r="I117" s="3">
        <v>257</v>
      </c>
      <c r="J117" s="3" t="s">
        <v>20</v>
      </c>
      <c r="K117" s="3" t="s">
        <v>21</v>
      </c>
      <c r="L117" s="3" t="s">
        <v>27</v>
      </c>
      <c r="M117" s="3" t="s">
        <v>28</v>
      </c>
      <c r="N117" s="3" t="s">
        <v>29</v>
      </c>
    </row>
    <row r="118" spans="1:14" x14ac:dyDescent="0.3">
      <c r="A118" s="2" t="s">
        <v>53</v>
      </c>
      <c r="B118" s="3" t="s">
        <v>14</v>
      </c>
      <c r="C118" s="3" t="s">
        <v>15</v>
      </c>
      <c r="D118" s="3" t="s">
        <v>16</v>
      </c>
      <c r="E118" s="3" t="s">
        <v>30</v>
      </c>
      <c r="F118" s="3" t="s">
        <v>26</v>
      </c>
      <c r="G118" s="3" t="s">
        <v>18</v>
      </c>
      <c r="H118" s="3" t="s">
        <v>19</v>
      </c>
      <c r="I118" s="3">
        <v>266</v>
      </c>
      <c r="J118" s="3" t="s">
        <v>20</v>
      </c>
      <c r="K118" s="3" t="s">
        <v>21</v>
      </c>
      <c r="L118" s="3" t="s">
        <v>27</v>
      </c>
      <c r="M118" s="3" t="s">
        <v>28</v>
      </c>
      <c r="N118" s="3" t="s">
        <v>29</v>
      </c>
    </row>
    <row r="119" spans="1:14" x14ac:dyDescent="0.3">
      <c r="A119" s="2" t="s">
        <v>53</v>
      </c>
      <c r="B119" s="3" t="s">
        <v>14</v>
      </c>
      <c r="C119" s="3" t="s">
        <v>15</v>
      </c>
      <c r="D119" s="3" t="s">
        <v>16</v>
      </c>
      <c r="E119" s="3" t="s">
        <v>31</v>
      </c>
      <c r="F119" s="3" t="s">
        <v>26</v>
      </c>
      <c r="G119" s="3" t="s">
        <v>18</v>
      </c>
      <c r="H119" s="3" t="s">
        <v>19</v>
      </c>
      <c r="I119" s="3">
        <v>278</v>
      </c>
      <c r="J119" s="3" t="s">
        <v>20</v>
      </c>
      <c r="K119" s="3" t="s">
        <v>21</v>
      </c>
      <c r="L119" s="3" t="s">
        <v>27</v>
      </c>
      <c r="M119" s="3" t="s">
        <v>28</v>
      </c>
      <c r="N119" s="3" t="s">
        <v>29</v>
      </c>
    </row>
    <row r="120" spans="1:14" x14ac:dyDescent="0.3">
      <c r="A120" s="2" t="s">
        <v>53</v>
      </c>
      <c r="B120" s="3" t="s">
        <v>14</v>
      </c>
      <c r="C120" s="3" t="s">
        <v>15</v>
      </c>
      <c r="D120" s="3" t="s">
        <v>16</v>
      </c>
      <c r="E120" s="3" t="s">
        <v>32</v>
      </c>
      <c r="F120" s="3" t="s">
        <v>26</v>
      </c>
      <c r="G120" s="3" t="s">
        <v>18</v>
      </c>
      <c r="H120" s="3" t="s">
        <v>19</v>
      </c>
      <c r="I120" s="3">
        <v>292</v>
      </c>
      <c r="J120" s="3" t="s">
        <v>20</v>
      </c>
      <c r="K120" s="3" t="s">
        <v>21</v>
      </c>
      <c r="L120" s="3" t="s">
        <v>27</v>
      </c>
      <c r="M120" s="3" t="s">
        <v>28</v>
      </c>
      <c r="N120" s="3" t="s">
        <v>29</v>
      </c>
    </row>
    <row r="121" spans="1:14" x14ac:dyDescent="0.3">
      <c r="A121" s="2" t="s">
        <v>53</v>
      </c>
      <c r="B121" s="3" t="s">
        <v>14</v>
      </c>
      <c r="C121" s="3" t="s">
        <v>15</v>
      </c>
      <c r="D121" s="3" t="s">
        <v>16</v>
      </c>
      <c r="E121" s="3" t="s">
        <v>33</v>
      </c>
      <c r="F121" s="3" t="s">
        <v>26</v>
      </c>
      <c r="G121" s="3" t="s">
        <v>18</v>
      </c>
      <c r="H121" s="3" t="s">
        <v>19</v>
      </c>
      <c r="I121" s="3">
        <v>313</v>
      </c>
      <c r="J121" s="3" t="s">
        <v>20</v>
      </c>
      <c r="K121" s="3" t="s">
        <v>21</v>
      </c>
      <c r="L121" s="3" t="s">
        <v>27</v>
      </c>
      <c r="M121" s="3" t="s">
        <v>28</v>
      </c>
      <c r="N121" s="3" t="s">
        <v>29</v>
      </c>
    </row>
    <row r="122" spans="1:14" x14ac:dyDescent="0.3">
      <c r="A122" s="2" t="s">
        <v>54</v>
      </c>
      <c r="B122" s="3" t="s">
        <v>14</v>
      </c>
      <c r="C122" s="3" t="s">
        <v>15</v>
      </c>
      <c r="D122" s="3" t="s">
        <v>16</v>
      </c>
      <c r="E122" s="3" t="s">
        <v>17</v>
      </c>
      <c r="F122" s="3" t="s">
        <v>26</v>
      </c>
      <c r="G122" s="3" t="s">
        <v>18</v>
      </c>
      <c r="H122" s="3" t="s">
        <v>19</v>
      </c>
      <c r="I122" s="3">
        <v>254</v>
      </c>
      <c r="J122" s="3" t="s">
        <v>20</v>
      </c>
      <c r="K122" s="3" t="s">
        <v>21</v>
      </c>
      <c r="L122" s="3" t="s">
        <v>27</v>
      </c>
      <c r="M122" s="3" t="s">
        <v>28</v>
      </c>
      <c r="N122" s="3" t="s">
        <v>29</v>
      </c>
    </row>
    <row r="123" spans="1:14" x14ac:dyDescent="0.3">
      <c r="A123" s="2" t="s">
        <v>54</v>
      </c>
      <c r="B123" s="3" t="s">
        <v>14</v>
      </c>
      <c r="C123" s="3" t="s">
        <v>15</v>
      </c>
      <c r="D123" s="3" t="s">
        <v>16</v>
      </c>
      <c r="E123" s="3" t="s">
        <v>24</v>
      </c>
      <c r="F123" s="3" t="s">
        <v>26</v>
      </c>
      <c r="G123" s="3" t="s">
        <v>18</v>
      </c>
      <c r="H123" s="3" t="s">
        <v>19</v>
      </c>
      <c r="I123" s="3">
        <v>257</v>
      </c>
      <c r="J123" s="3" t="s">
        <v>20</v>
      </c>
      <c r="K123" s="3" t="s">
        <v>21</v>
      </c>
      <c r="L123" s="3" t="s">
        <v>27</v>
      </c>
      <c r="M123" s="3" t="s">
        <v>28</v>
      </c>
      <c r="N123" s="3" t="s">
        <v>29</v>
      </c>
    </row>
    <row r="124" spans="1:14" x14ac:dyDescent="0.3">
      <c r="A124" s="2" t="s">
        <v>54</v>
      </c>
      <c r="B124" s="3" t="s">
        <v>14</v>
      </c>
      <c r="C124" s="3" t="s">
        <v>15</v>
      </c>
      <c r="D124" s="3" t="s">
        <v>16</v>
      </c>
      <c r="E124" s="3" t="s">
        <v>30</v>
      </c>
      <c r="F124" s="3" t="s">
        <v>26</v>
      </c>
      <c r="G124" s="3" t="s">
        <v>18</v>
      </c>
      <c r="H124" s="3" t="s">
        <v>19</v>
      </c>
      <c r="I124" s="3">
        <v>266</v>
      </c>
      <c r="J124" s="3" t="s">
        <v>20</v>
      </c>
      <c r="K124" s="3" t="s">
        <v>21</v>
      </c>
      <c r="L124" s="3" t="s">
        <v>27</v>
      </c>
      <c r="M124" s="3" t="s">
        <v>28</v>
      </c>
      <c r="N124" s="3" t="s">
        <v>29</v>
      </c>
    </row>
    <row r="125" spans="1:14" x14ac:dyDescent="0.3">
      <c r="A125" s="2" t="s">
        <v>54</v>
      </c>
      <c r="B125" s="3" t="s">
        <v>14</v>
      </c>
      <c r="C125" s="3" t="s">
        <v>15</v>
      </c>
      <c r="D125" s="3" t="s">
        <v>16</v>
      </c>
      <c r="E125" s="3" t="s">
        <v>31</v>
      </c>
      <c r="F125" s="3" t="s">
        <v>26</v>
      </c>
      <c r="G125" s="3" t="s">
        <v>18</v>
      </c>
      <c r="H125" s="3" t="s">
        <v>19</v>
      </c>
      <c r="I125" s="3">
        <v>278</v>
      </c>
      <c r="J125" s="3" t="s">
        <v>20</v>
      </c>
      <c r="K125" s="3" t="s">
        <v>21</v>
      </c>
      <c r="L125" s="3" t="s">
        <v>27</v>
      </c>
      <c r="M125" s="3" t="s">
        <v>28</v>
      </c>
      <c r="N125" s="3" t="s">
        <v>29</v>
      </c>
    </row>
    <row r="126" spans="1:14" x14ac:dyDescent="0.3">
      <c r="A126" s="2" t="s">
        <v>54</v>
      </c>
      <c r="B126" s="3" t="s">
        <v>14</v>
      </c>
      <c r="C126" s="3" t="s">
        <v>15</v>
      </c>
      <c r="D126" s="3" t="s">
        <v>16</v>
      </c>
      <c r="E126" s="3" t="s">
        <v>32</v>
      </c>
      <c r="F126" s="3" t="s">
        <v>26</v>
      </c>
      <c r="G126" s="3" t="s">
        <v>18</v>
      </c>
      <c r="H126" s="3" t="s">
        <v>19</v>
      </c>
      <c r="I126" s="3">
        <v>292</v>
      </c>
      <c r="J126" s="3" t="s">
        <v>20</v>
      </c>
      <c r="K126" s="3" t="s">
        <v>21</v>
      </c>
      <c r="L126" s="3" t="s">
        <v>27</v>
      </c>
      <c r="M126" s="3" t="s">
        <v>28</v>
      </c>
      <c r="N126" s="3" t="s">
        <v>29</v>
      </c>
    </row>
    <row r="127" spans="1:14" x14ac:dyDescent="0.3">
      <c r="A127" s="2" t="s">
        <v>54</v>
      </c>
      <c r="B127" s="3" t="s">
        <v>14</v>
      </c>
      <c r="C127" s="3" t="s">
        <v>15</v>
      </c>
      <c r="D127" s="3" t="s">
        <v>16</v>
      </c>
      <c r="E127" s="3" t="s">
        <v>33</v>
      </c>
      <c r="F127" s="3" t="s">
        <v>26</v>
      </c>
      <c r="G127" s="3" t="s">
        <v>18</v>
      </c>
      <c r="H127" s="3" t="s">
        <v>19</v>
      </c>
      <c r="I127" s="3">
        <v>313</v>
      </c>
      <c r="J127" s="3" t="s">
        <v>20</v>
      </c>
      <c r="K127" s="3" t="s">
        <v>21</v>
      </c>
      <c r="L127" s="3" t="s">
        <v>27</v>
      </c>
      <c r="M127" s="3" t="s">
        <v>28</v>
      </c>
      <c r="N127" s="3" t="s">
        <v>29</v>
      </c>
    </row>
    <row r="128" spans="1:14" x14ac:dyDescent="0.3">
      <c r="A128" s="2" t="s">
        <v>55</v>
      </c>
      <c r="B128" s="3" t="s">
        <v>14</v>
      </c>
      <c r="C128" s="3" t="s">
        <v>15</v>
      </c>
      <c r="D128" s="3" t="s">
        <v>16</v>
      </c>
      <c r="E128" s="3" t="s">
        <v>17</v>
      </c>
      <c r="F128" s="3" t="s">
        <v>26</v>
      </c>
      <c r="G128" s="3" t="s">
        <v>18</v>
      </c>
      <c r="H128" s="3" t="s">
        <v>19</v>
      </c>
      <c r="I128" s="3">
        <v>254</v>
      </c>
      <c r="J128" s="3" t="s">
        <v>20</v>
      </c>
      <c r="K128" s="3" t="s">
        <v>21</v>
      </c>
      <c r="L128" s="3" t="s">
        <v>27</v>
      </c>
      <c r="M128" s="3" t="s">
        <v>28</v>
      </c>
      <c r="N128" s="3" t="s">
        <v>29</v>
      </c>
    </row>
    <row r="129" spans="1:14" x14ac:dyDescent="0.3">
      <c r="A129" s="2" t="s">
        <v>55</v>
      </c>
      <c r="B129" s="3" t="s">
        <v>14</v>
      </c>
      <c r="C129" s="3" t="s">
        <v>15</v>
      </c>
      <c r="D129" s="3" t="s">
        <v>16</v>
      </c>
      <c r="E129" s="3" t="s">
        <v>24</v>
      </c>
      <c r="F129" s="3" t="s">
        <v>26</v>
      </c>
      <c r="G129" s="3" t="s">
        <v>18</v>
      </c>
      <c r="H129" s="3" t="s">
        <v>19</v>
      </c>
      <c r="I129" s="3">
        <v>257</v>
      </c>
      <c r="J129" s="3" t="s">
        <v>20</v>
      </c>
      <c r="K129" s="3" t="s">
        <v>21</v>
      </c>
      <c r="L129" s="3" t="s">
        <v>27</v>
      </c>
      <c r="M129" s="3" t="s">
        <v>28</v>
      </c>
      <c r="N129" s="3" t="s">
        <v>29</v>
      </c>
    </row>
    <row r="130" spans="1:14" x14ac:dyDescent="0.3">
      <c r="A130" s="2" t="s">
        <v>55</v>
      </c>
      <c r="B130" s="3" t="s">
        <v>14</v>
      </c>
      <c r="C130" s="3" t="s">
        <v>15</v>
      </c>
      <c r="D130" s="3" t="s">
        <v>16</v>
      </c>
      <c r="E130" s="3" t="s">
        <v>30</v>
      </c>
      <c r="F130" s="3" t="s">
        <v>26</v>
      </c>
      <c r="G130" s="3" t="s">
        <v>18</v>
      </c>
      <c r="H130" s="3" t="s">
        <v>19</v>
      </c>
      <c r="I130" s="3">
        <v>266</v>
      </c>
      <c r="J130" s="3" t="s">
        <v>20</v>
      </c>
      <c r="K130" s="3" t="s">
        <v>21</v>
      </c>
      <c r="L130" s="3" t="s">
        <v>27</v>
      </c>
      <c r="M130" s="3" t="s">
        <v>28</v>
      </c>
      <c r="N130" s="3" t="s">
        <v>29</v>
      </c>
    </row>
    <row r="131" spans="1:14" x14ac:dyDescent="0.3">
      <c r="A131" s="2" t="s">
        <v>55</v>
      </c>
      <c r="B131" s="3" t="s">
        <v>14</v>
      </c>
      <c r="C131" s="3" t="s">
        <v>15</v>
      </c>
      <c r="D131" s="3" t="s">
        <v>16</v>
      </c>
      <c r="E131" s="3" t="s">
        <v>31</v>
      </c>
      <c r="F131" s="3" t="s">
        <v>26</v>
      </c>
      <c r="G131" s="3" t="s">
        <v>18</v>
      </c>
      <c r="H131" s="3" t="s">
        <v>19</v>
      </c>
      <c r="I131" s="3">
        <v>278</v>
      </c>
      <c r="J131" s="3" t="s">
        <v>20</v>
      </c>
      <c r="K131" s="3" t="s">
        <v>21</v>
      </c>
      <c r="L131" s="3" t="s">
        <v>27</v>
      </c>
      <c r="M131" s="3" t="s">
        <v>28</v>
      </c>
      <c r="N131" s="3" t="s">
        <v>29</v>
      </c>
    </row>
    <row r="132" spans="1:14" x14ac:dyDescent="0.3">
      <c r="A132" s="2" t="s">
        <v>55</v>
      </c>
      <c r="B132" s="3" t="s">
        <v>14</v>
      </c>
      <c r="C132" s="3" t="s">
        <v>15</v>
      </c>
      <c r="D132" s="3" t="s">
        <v>16</v>
      </c>
      <c r="E132" s="3" t="s">
        <v>32</v>
      </c>
      <c r="F132" s="3" t="s">
        <v>26</v>
      </c>
      <c r="G132" s="3" t="s">
        <v>18</v>
      </c>
      <c r="H132" s="3" t="s">
        <v>19</v>
      </c>
      <c r="I132" s="3">
        <v>292</v>
      </c>
      <c r="J132" s="3" t="s">
        <v>20</v>
      </c>
      <c r="K132" s="3" t="s">
        <v>21</v>
      </c>
      <c r="L132" s="3" t="s">
        <v>27</v>
      </c>
      <c r="M132" s="3" t="s">
        <v>28</v>
      </c>
      <c r="N132" s="3" t="s">
        <v>29</v>
      </c>
    </row>
    <row r="133" spans="1:14" x14ac:dyDescent="0.3">
      <c r="A133" s="2" t="s">
        <v>55</v>
      </c>
      <c r="B133" s="3" t="s">
        <v>14</v>
      </c>
      <c r="C133" s="3" t="s">
        <v>15</v>
      </c>
      <c r="D133" s="3" t="s">
        <v>16</v>
      </c>
      <c r="E133" s="3" t="s">
        <v>33</v>
      </c>
      <c r="F133" s="3" t="s">
        <v>26</v>
      </c>
      <c r="G133" s="3" t="s">
        <v>18</v>
      </c>
      <c r="H133" s="3" t="s">
        <v>19</v>
      </c>
      <c r="I133" s="3">
        <v>313</v>
      </c>
      <c r="J133" s="3" t="s">
        <v>20</v>
      </c>
      <c r="K133" s="3" t="s">
        <v>21</v>
      </c>
      <c r="L133" s="3" t="s">
        <v>27</v>
      </c>
      <c r="M133" s="3" t="s">
        <v>28</v>
      </c>
      <c r="N133" s="3" t="s">
        <v>29</v>
      </c>
    </row>
    <row r="134" spans="1:14" x14ac:dyDescent="0.3">
      <c r="A134" s="2" t="s">
        <v>56</v>
      </c>
      <c r="B134" s="3" t="s">
        <v>14</v>
      </c>
      <c r="C134" s="3" t="s">
        <v>15</v>
      </c>
      <c r="D134" s="3" t="s">
        <v>16</v>
      </c>
      <c r="E134" s="3" t="s">
        <v>17</v>
      </c>
      <c r="F134" s="3" t="s">
        <v>26</v>
      </c>
      <c r="G134" s="3" t="s">
        <v>18</v>
      </c>
      <c r="H134" s="3" t="s">
        <v>19</v>
      </c>
      <c r="I134" s="3">
        <v>254</v>
      </c>
      <c r="J134" s="3" t="s">
        <v>20</v>
      </c>
      <c r="K134" s="3" t="s">
        <v>21</v>
      </c>
      <c r="L134" s="3" t="s">
        <v>27</v>
      </c>
      <c r="M134" s="3" t="s">
        <v>28</v>
      </c>
      <c r="N134" s="3" t="s">
        <v>29</v>
      </c>
    </row>
    <row r="135" spans="1:14" x14ac:dyDescent="0.3">
      <c r="A135" s="2" t="s">
        <v>56</v>
      </c>
      <c r="B135" s="3" t="s">
        <v>14</v>
      </c>
      <c r="C135" s="3" t="s">
        <v>15</v>
      </c>
      <c r="D135" s="3" t="s">
        <v>16</v>
      </c>
      <c r="E135" s="3" t="s">
        <v>24</v>
      </c>
      <c r="F135" s="3" t="s">
        <v>26</v>
      </c>
      <c r="G135" s="3" t="s">
        <v>18</v>
      </c>
      <c r="H135" s="3" t="s">
        <v>19</v>
      </c>
      <c r="I135" s="3">
        <v>257</v>
      </c>
      <c r="J135" s="3" t="s">
        <v>20</v>
      </c>
      <c r="K135" s="3" t="s">
        <v>21</v>
      </c>
      <c r="L135" s="3" t="s">
        <v>27</v>
      </c>
      <c r="M135" s="3" t="s">
        <v>28</v>
      </c>
      <c r="N135" s="3" t="s">
        <v>29</v>
      </c>
    </row>
    <row r="136" spans="1:14" x14ac:dyDescent="0.3">
      <c r="A136" s="2" t="s">
        <v>56</v>
      </c>
      <c r="B136" s="3" t="s">
        <v>14</v>
      </c>
      <c r="C136" s="3" t="s">
        <v>15</v>
      </c>
      <c r="D136" s="3" t="s">
        <v>16</v>
      </c>
      <c r="E136" s="3" t="s">
        <v>30</v>
      </c>
      <c r="F136" s="3" t="s">
        <v>26</v>
      </c>
      <c r="G136" s="3" t="s">
        <v>18</v>
      </c>
      <c r="H136" s="3" t="s">
        <v>19</v>
      </c>
      <c r="I136" s="3">
        <v>266</v>
      </c>
      <c r="J136" s="3" t="s">
        <v>20</v>
      </c>
      <c r="K136" s="3" t="s">
        <v>21</v>
      </c>
      <c r="L136" s="3" t="s">
        <v>27</v>
      </c>
      <c r="M136" s="3" t="s">
        <v>28</v>
      </c>
      <c r="N136" s="3" t="s">
        <v>29</v>
      </c>
    </row>
    <row r="137" spans="1:14" x14ac:dyDescent="0.3">
      <c r="A137" s="2" t="s">
        <v>56</v>
      </c>
      <c r="B137" s="3" t="s">
        <v>14</v>
      </c>
      <c r="C137" s="3" t="s">
        <v>15</v>
      </c>
      <c r="D137" s="3" t="s">
        <v>16</v>
      </c>
      <c r="E137" s="3" t="s">
        <v>31</v>
      </c>
      <c r="F137" s="3" t="s">
        <v>26</v>
      </c>
      <c r="G137" s="3" t="s">
        <v>18</v>
      </c>
      <c r="H137" s="3" t="s">
        <v>19</v>
      </c>
      <c r="I137" s="3">
        <v>278</v>
      </c>
      <c r="J137" s="3" t="s">
        <v>20</v>
      </c>
      <c r="K137" s="3" t="s">
        <v>21</v>
      </c>
      <c r="L137" s="3" t="s">
        <v>27</v>
      </c>
      <c r="M137" s="3" t="s">
        <v>28</v>
      </c>
      <c r="N137" s="3" t="s">
        <v>29</v>
      </c>
    </row>
    <row r="138" spans="1:14" x14ac:dyDescent="0.3">
      <c r="A138" s="2" t="s">
        <v>56</v>
      </c>
      <c r="B138" s="3" t="s">
        <v>14</v>
      </c>
      <c r="C138" s="3" t="s">
        <v>15</v>
      </c>
      <c r="D138" s="3" t="s">
        <v>16</v>
      </c>
      <c r="E138" s="3" t="s">
        <v>32</v>
      </c>
      <c r="F138" s="3" t="s">
        <v>26</v>
      </c>
      <c r="G138" s="3" t="s">
        <v>18</v>
      </c>
      <c r="H138" s="3" t="s">
        <v>19</v>
      </c>
      <c r="I138" s="3">
        <v>292</v>
      </c>
      <c r="J138" s="3" t="s">
        <v>20</v>
      </c>
      <c r="K138" s="3" t="s">
        <v>21</v>
      </c>
      <c r="L138" s="3" t="s">
        <v>27</v>
      </c>
      <c r="M138" s="3" t="s">
        <v>28</v>
      </c>
      <c r="N138" s="3" t="s">
        <v>29</v>
      </c>
    </row>
    <row r="139" spans="1:14" x14ac:dyDescent="0.3">
      <c r="A139" s="2" t="s">
        <v>56</v>
      </c>
      <c r="B139" s="3" t="s">
        <v>14</v>
      </c>
      <c r="C139" s="3" t="s">
        <v>15</v>
      </c>
      <c r="D139" s="3" t="s">
        <v>16</v>
      </c>
      <c r="E139" s="3" t="s">
        <v>33</v>
      </c>
      <c r="F139" s="3" t="s">
        <v>26</v>
      </c>
      <c r="G139" s="3" t="s">
        <v>18</v>
      </c>
      <c r="H139" s="3" t="s">
        <v>19</v>
      </c>
      <c r="I139" s="3">
        <v>313</v>
      </c>
      <c r="J139" s="3" t="s">
        <v>20</v>
      </c>
      <c r="K139" s="3" t="s">
        <v>21</v>
      </c>
      <c r="L139" s="3" t="s">
        <v>27</v>
      </c>
      <c r="M139" s="3" t="s">
        <v>28</v>
      </c>
      <c r="N139" s="3" t="s">
        <v>29</v>
      </c>
    </row>
    <row r="140" spans="1:14" x14ac:dyDescent="0.3">
      <c r="A140" s="2" t="s">
        <v>57</v>
      </c>
      <c r="B140" s="3" t="s">
        <v>14</v>
      </c>
      <c r="C140" s="3" t="s">
        <v>15</v>
      </c>
      <c r="D140" s="3" t="s">
        <v>16</v>
      </c>
      <c r="E140" s="3" t="s">
        <v>17</v>
      </c>
      <c r="F140" s="3" t="s">
        <v>26</v>
      </c>
      <c r="G140" s="3" t="s">
        <v>18</v>
      </c>
      <c r="H140" s="3" t="s">
        <v>19</v>
      </c>
      <c r="I140" s="3">
        <v>254</v>
      </c>
      <c r="J140" s="3" t="s">
        <v>20</v>
      </c>
      <c r="K140" s="3" t="s">
        <v>21</v>
      </c>
      <c r="L140" s="3" t="s">
        <v>27</v>
      </c>
      <c r="M140" s="3" t="s">
        <v>28</v>
      </c>
      <c r="N140" s="3" t="s">
        <v>29</v>
      </c>
    </row>
    <row r="141" spans="1:14" x14ac:dyDescent="0.3">
      <c r="A141" s="2" t="s">
        <v>57</v>
      </c>
      <c r="B141" s="3" t="s">
        <v>14</v>
      </c>
      <c r="C141" s="3" t="s">
        <v>15</v>
      </c>
      <c r="D141" s="3" t="s">
        <v>16</v>
      </c>
      <c r="E141" s="3" t="s">
        <v>24</v>
      </c>
      <c r="F141" s="3" t="s">
        <v>26</v>
      </c>
      <c r="G141" s="3" t="s">
        <v>18</v>
      </c>
      <c r="H141" s="3" t="s">
        <v>19</v>
      </c>
      <c r="I141" s="3">
        <v>257</v>
      </c>
      <c r="J141" s="3" t="s">
        <v>20</v>
      </c>
      <c r="K141" s="3" t="s">
        <v>21</v>
      </c>
      <c r="L141" s="3" t="s">
        <v>27</v>
      </c>
      <c r="M141" s="3" t="s">
        <v>28</v>
      </c>
      <c r="N141" s="3" t="s">
        <v>29</v>
      </c>
    </row>
    <row r="142" spans="1:14" x14ac:dyDescent="0.3">
      <c r="A142" s="2" t="s">
        <v>57</v>
      </c>
      <c r="B142" s="3" t="s">
        <v>14</v>
      </c>
      <c r="C142" s="3" t="s">
        <v>15</v>
      </c>
      <c r="D142" s="3" t="s">
        <v>16</v>
      </c>
      <c r="E142" s="3" t="s">
        <v>30</v>
      </c>
      <c r="F142" s="3" t="s">
        <v>26</v>
      </c>
      <c r="G142" s="3" t="s">
        <v>18</v>
      </c>
      <c r="H142" s="3" t="s">
        <v>19</v>
      </c>
      <c r="I142" s="3">
        <v>266</v>
      </c>
      <c r="J142" s="3" t="s">
        <v>20</v>
      </c>
      <c r="K142" s="3" t="s">
        <v>21</v>
      </c>
      <c r="L142" s="3" t="s">
        <v>27</v>
      </c>
      <c r="M142" s="3" t="s">
        <v>28</v>
      </c>
      <c r="N142" s="3" t="s">
        <v>29</v>
      </c>
    </row>
    <row r="143" spans="1:14" x14ac:dyDescent="0.3">
      <c r="A143" s="2" t="s">
        <v>57</v>
      </c>
      <c r="B143" s="3" t="s">
        <v>14</v>
      </c>
      <c r="C143" s="3" t="s">
        <v>15</v>
      </c>
      <c r="D143" s="3" t="s">
        <v>16</v>
      </c>
      <c r="E143" s="3" t="s">
        <v>31</v>
      </c>
      <c r="F143" s="3" t="s">
        <v>26</v>
      </c>
      <c r="G143" s="3" t="s">
        <v>18</v>
      </c>
      <c r="H143" s="3" t="s">
        <v>19</v>
      </c>
      <c r="I143" s="3">
        <v>278</v>
      </c>
      <c r="J143" s="3" t="s">
        <v>20</v>
      </c>
      <c r="K143" s="3" t="s">
        <v>21</v>
      </c>
      <c r="L143" s="3" t="s">
        <v>27</v>
      </c>
      <c r="M143" s="3" t="s">
        <v>28</v>
      </c>
      <c r="N143" s="3" t="s">
        <v>29</v>
      </c>
    </row>
    <row r="144" spans="1:14" x14ac:dyDescent="0.3">
      <c r="A144" s="2" t="s">
        <v>57</v>
      </c>
      <c r="B144" s="3" t="s">
        <v>14</v>
      </c>
      <c r="C144" s="3" t="s">
        <v>15</v>
      </c>
      <c r="D144" s="3" t="s">
        <v>16</v>
      </c>
      <c r="E144" s="3" t="s">
        <v>32</v>
      </c>
      <c r="F144" s="3" t="s">
        <v>26</v>
      </c>
      <c r="G144" s="3" t="s">
        <v>18</v>
      </c>
      <c r="H144" s="3" t="s">
        <v>19</v>
      </c>
      <c r="I144" s="3">
        <v>292</v>
      </c>
      <c r="J144" s="3" t="s">
        <v>20</v>
      </c>
      <c r="K144" s="3" t="s">
        <v>21</v>
      </c>
      <c r="L144" s="3" t="s">
        <v>27</v>
      </c>
      <c r="M144" s="3" t="s">
        <v>28</v>
      </c>
      <c r="N144" s="3" t="s">
        <v>29</v>
      </c>
    </row>
    <row r="145" spans="1:14" x14ac:dyDescent="0.3">
      <c r="A145" s="2" t="s">
        <v>57</v>
      </c>
      <c r="B145" s="3" t="s">
        <v>14</v>
      </c>
      <c r="C145" s="3" t="s">
        <v>15</v>
      </c>
      <c r="D145" s="3" t="s">
        <v>16</v>
      </c>
      <c r="E145" s="3" t="s">
        <v>33</v>
      </c>
      <c r="F145" s="3" t="s">
        <v>26</v>
      </c>
      <c r="G145" s="3" t="s">
        <v>18</v>
      </c>
      <c r="H145" s="3" t="s">
        <v>19</v>
      </c>
      <c r="I145" s="3">
        <v>313</v>
      </c>
      <c r="J145" s="3" t="s">
        <v>20</v>
      </c>
      <c r="K145" s="3" t="s">
        <v>21</v>
      </c>
      <c r="L145" s="3" t="s">
        <v>27</v>
      </c>
      <c r="M145" s="3" t="s">
        <v>28</v>
      </c>
      <c r="N145" s="3" t="s">
        <v>29</v>
      </c>
    </row>
    <row r="146" spans="1:14" x14ac:dyDescent="0.3">
      <c r="A146" s="2" t="s">
        <v>58</v>
      </c>
      <c r="B146" s="3" t="s">
        <v>14</v>
      </c>
      <c r="C146" s="3" t="s">
        <v>15</v>
      </c>
      <c r="D146" s="3" t="s">
        <v>16</v>
      </c>
      <c r="E146" s="3" t="s">
        <v>17</v>
      </c>
      <c r="F146" s="3" t="s">
        <v>26</v>
      </c>
      <c r="G146" s="3" t="s">
        <v>18</v>
      </c>
      <c r="H146" s="3" t="s">
        <v>19</v>
      </c>
      <c r="I146" s="3">
        <v>254</v>
      </c>
      <c r="J146" s="3" t="s">
        <v>20</v>
      </c>
      <c r="K146" s="3" t="s">
        <v>21</v>
      </c>
      <c r="L146" s="3" t="s">
        <v>27</v>
      </c>
      <c r="M146" s="3" t="s">
        <v>28</v>
      </c>
      <c r="N146" s="3" t="s">
        <v>29</v>
      </c>
    </row>
    <row r="147" spans="1:14" x14ac:dyDescent="0.3">
      <c r="A147" s="2" t="s">
        <v>58</v>
      </c>
      <c r="B147" s="3" t="s">
        <v>14</v>
      </c>
      <c r="C147" s="3" t="s">
        <v>15</v>
      </c>
      <c r="D147" s="3" t="s">
        <v>16</v>
      </c>
      <c r="E147" s="3" t="s">
        <v>24</v>
      </c>
      <c r="F147" s="3" t="s">
        <v>26</v>
      </c>
      <c r="G147" s="3" t="s">
        <v>18</v>
      </c>
      <c r="H147" s="3" t="s">
        <v>19</v>
      </c>
      <c r="I147" s="3">
        <v>257</v>
      </c>
      <c r="J147" s="3" t="s">
        <v>20</v>
      </c>
      <c r="K147" s="3" t="s">
        <v>21</v>
      </c>
      <c r="L147" s="3" t="s">
        <v>27</v>
      </c>
      <c r="M147" s="3" t="s">
        <v>28</v>
      </c>
      <c r="N147" s="3" t="s">
        <v>29</v>
      </c>
    </row>
    <row r="148" spans="1:14" x14ac:dyDescent="0.3">
      <c r="A148" s="2" t="s">
        <v>58</v>
      </c>
      <c r="B148" s="3" t="s">
        <v>14</v>
      </c>
      <c r="C148" s="3" t="s">
        <v>15</v>
      </c>
      <c r="D148" s="3" t="s">
        <v>16</v>
      </c>
      <c r="E148" s="3" t="s">
        <v>30</v>
      </c>
      <c r="F148" s="3" t="s">
        <v>26</v>
      </c>
      <c r="G148" s="3" t="s">
        <v>18</v>
      </c>
      <c r="H148" s="3" t="s">
        <v>19</v>
      </c>
      <c r="I148" s="3">
        <v>266</v>
      </c>
      <c r="J148" s="3" t="s">
        <v>20</v>
      </c>
      <c r="K148" s="3" t="s">
        <v>21</v>
      </c>
      <c r="L148" s="3" t="s">
        <v>27</v>
      </c>
      <c r="M148" s="3" t="s">
        <v>28</v>
      </c>
      <c r="N148" s="3" t="s">
        <v>29</v>
      </c>
    </row>
    <row r="149" spans="1:14" x14ac:dyDescent="0.3">
      <c r="A149" s="2" t="s">
        <v>58</v>
      </c>
      <c r="B149" s="3" t="s">
        <v>14</v>
      </c>
      <c r="C149" s="3" t="s">
        <v>15</v>
      </c>
      <c r="D149" s="3" t="s">
        <v>16</v>
      </c>
      <c r="E149" s="3" t="s">
        <v>31</v>
      </c>
      <c r="F149" s="3" t="s">
        <v>26</v>
      </c>
      <c r="G149" s="3" t="s">
        <v>18</v>
      </c>
      <c r="H149" s="3" t="s">
        <v>19</v>
      </c>
      <c r="I149" s="3">
        <v>278</v>
      </c>
      <c r="J149" s="3" t="s">
        <v>20</v>
      </c>
      <c r="K149" s="3" t="s">
        <v>21</v>
      </c>
      <c r="L149" s="3" t="s">
        <v>27</v>
      </c>
      <c r="M149" s="3" t="s">
        <v>28</v>
      </c>
      <c r="N149" s="3" t="s">
        <v>29</v>
      </c>
    </row>
    <row r="150" spans="1:14" x14ac:dyDescent="0.3">
      <c r="A150" s="2" t="s">
        <v>58</v>
      </c>
      <c r="B150" s="3" t="s">
        <v>14</v>
      </c>
      <c r="C150" s="3" t="s">
        <v>15</v>
      </c>
      <c r="D150" s="3" t="s">
        <v>16</v>
      </c>
      <c r="E150" s="3" t="s">
        <v>32</v>
      </c>
      <c r="F150" s="3" t="s">
        <v>26</v>
      </c>
      <c r="G150" s="3" t="s">
        <v>18</v>
      </c>
      <c r="H150" s="3" t="s">
        <v>19</v>
      </c>
      <c r="I150" s="3">
        <v>292</v>
      </c>
      <c r="J150" s="3" t="s">
        <v>20</v>
      </c>
      <c r="K150" s="3" t="s">
        <v>21</v>
      </c>
      <c r="L150" s="3" t="s">
        <v>27</v>
      </c>
      <c r="M150" s="3" t="s">
        <v>28</v>
      </c>
      <c r="N150" s="3" t="s">
        <v>29</v>
      </c>
    </row>
    <row r="151" spans="1:14" x14ac:dyDescent="0.3">
      <c r="A151" s="2" t="s">
        <v>58</v>
      </c>
      <c r="B151" s="3" t="s">
        <v>14</v>
      </c>
      <c r="C151" s="3" t="s">
        <v>15</v>
      </c>
      <c r="D151" s="3" t="s">
        <v>16</v>
      </c>
      <c r="E151" s="3" t="s">
        <v>33</v>
      </c>
      <c r="F151" s="3" t="s">
        <v>26</v>
      </c>
      <c r="G151" s="3" t="s">
        <v>18</v>
      </c>
      <c r="H151" s="3" t="s">
        <v>19</v>
      </c>
      <c r="I151" s="3">
        <v>313</v>
      </c>
      <c r="J151" s="3" t="s">
        <v>20</v>
      </c>
      <c r="K151" s="3" t="s">
        <v>21</v>
      </c>
      <c r="L151" s="3" t="s">
        <v>27</v>
      </c>
      <c r="M151" s="3" t="s">
        <v>28</v>
      </c>
      <c r="N151" s="3" t="s">
        <v>29</v>
      </c>
    </row>
    <row r="152" spans="1:14" x14ac:dyDescent="0.3">
      <c r="A152" s="2" t="s">
        <v>59</v>
      </c>
      <c r="B152" s="3" t="s">
        <v>14</v>
      </c>
      <c r="C152" s="3" t="s">
        <v>15</v>
      </c>
      <c r="D152" s="3" t="s">
        <v>16</v>
      </c>
      <c r="E152" s="3" t="s">
        <v>17</v>
      </c>
      <c r="F152" s="3" t="s">
        <v>26</v>
      </c>
      <c r="G152" s="3" t="s">
        <v>18</v>
      </c>
      <c r="H152" s="3" t="s">
        <v>19</v>
      </c>
      <c r="I152" s="3">
        <v>254</v>
      </c>
      <c r="J152" s="3" t="s">
        <v>20</v>
      </c>
      <c r="K152" s="3" t="s">
        <v>21</v>
      </c>
      <c r="L152" s="3" t="s">
        <v>27</v>
      </c>
      <c r="M152" s="3" t="s">
        <v>28</v>
      </c>
      <c r="N152" s="3" t="s">
        <v>29</v>
      </c>
    </row>
    <row r="153" spans="1:14" x14ac:dyDescent="0.3">
      <c r="A153" s="2" t="s">
        <v>59</v>
      </c>
      <c r="B153" s="3" t="s">
        <v>14</v>
      </c>
      <c r="C153" s="3" t="s">
        <v>15</v>
      </c>
      <c r="D153" s="3" t="s">
        <v>16</v>
      </c>
      <c r="E153" s="3" t="s">
        <v>24</v>
      </c>
      <c r="F153" s="3" t="s">
        <v>26</v>
      </c>
      <c r="G153" s="3" t="s">
        <v>18</v>
      </c>
      <c r="H153" s="3" t="s">
        <v>19</v>
      </c>
      <c r="I153" s="3">
        <v>257</v>
      </c>
      <c r="J153" s="3" t="s">
        <v>20</v>
      </c>
      <c r="K153" s="3" t="s">
        <v>21</v>
      </c>
      <c r="L153" s="3" t="s">
        <v>27</v>
      </c>
      <c r="M153" s="3" t="s">
        <v>28</v>
      </c>
      <c r="N153" s="3" t="s">
        <v>29</v>
      </c>
    </row>
    <row r="154" spans="1:14" x14ac:dyDescent="0.3">
      <c r="A154" s="2" t="s">
        <v>59</v>
      </c>
      <c r="B154" s="3" t="s">
        <v>14</v>
      </c>
      <c r="C154" s="3" t="s">
        <v>15</v>
      </c>
      <c r="D154" s="3" t="s">
        <v>16</v>
      </c>
      <c r="E154" s="3" t="s">
        <v>30</v>
      </c>
      <c r="F154" s="3" t="s">
        <v>26</v>
      </c>
      <c r="G154" s="3" t="s">
        <v>18</v>
      </c>
      <c r="H154" s="3" t="s">
        <v>19</v>
      </c>
      <c r="I154" s="3">
        <v>266</v>
      </c>
      <c r="J154" s="3" t="s">
        <v>20</v>
      </c>
      <c r="K154" s="3" t="s">
        <v>21</v>
      </c>
      <c r="L154" s="3" t="s">
        <v>27</v>
      </c>
      <c r="M154" s="3" t="s">
        <v>28</v>
      </c>
      <c r="N154" s="3" t="s">
        <v>29</v>
      </c>
    </row>
    <row r="155" spans="1:14" x14ac:dyDescent="0.3">
      <c r="A155" s="2" t="s">
        <v>59</v>
      </c>
      <c r="B155" s="3" t="s">
        <v>14</v>
      </c>
      <c r="C155" s="3" t="s">
        <v>15</v>
      </c>
      <c r="D155" s="3" t="s">
        <v>16</v>
      </c>
      <c r="E155" s="3" t="s">
        <v>31</v>
      </c>
      <c r="F155" s="3" t="s">
        <v>26</v>
      </c>
      <c r="G155" s="3" t="s">
        <v>18</v>
      </c>
      <c r="H155" s="3" t="s">
        <v>19</v>
      </c>
      <c r="I155" s="3">
        <v>278</v>
      </c>
      <c r="J155" s="3" t="s">
        <v>20</v>
      </c>
      <c r="K155" s="3" t="s">
        <v>21</v>
      </c>
      <c r="L155" s="3" t="s">
        <v>27</v>
      </c>
      <c r="M155" s="3" t="s">
        <v>28</v>
      </c>
      <c r="N155" s="3" t="s">
        <v>29</v>
      </c>
    </row>
    <row r="156" spans="1:14" x14ac:dyDescent="0.3">
      <c r="A156" s="2" t="s">
        <v>59</v>
      </c>
      <c r="B156" s="3" t="s">
        <v>14</v>
      </c>
      <c r="C156" s="3" t="s">
        <v>15</v>
      </c>
      <c r="D156" s="3" t="s">
        <v>16</v>
      </c>
      <c r="E156" s="3" t="s">
        <v>32</v>
      </c>
      <c r="F156" s="3" t="s">
        <v>26</v>
      </c>
      <c r="G156" s="3" t="s">
        <v>18</v>
      </c>
      <c r="H156" s="3" t="s">
        <v>19</v>
      </c>
      <c r="I156" s="3">
        <v>292</v>
      </c>
      <c r="J156" s="3" t="s">
        <v>20</v>
      </c>
      <c r="K156" s="3" t="s">
        <v>21</v>
      </c>
      <c r="L156" s="3" t="s">
        <v>27</v>
      </c>
      <c r="M156" s="3" t="s">
        <v>28</v>
      </c>
      <c r="N156" s="3" t="s">
        <v>29</v>
      </c>
    </row>
    <row r="157" spans="1:14" x14ac:dyDescent="0.3">
      <c r="A157" s="2" t="s">
        <v>59</v>
      </c>
      <c r="B157" s="3" t="s">
        <v>14</v>
      </c>
      <c r="C157" s="3" t="s">
        <v>15</v>
      </c>
      <c r="D157" s="3" t="s">
        <v>16</v>
      </c>
      <c r="E157" s="3" t="s">
        <v>33</v>
      </c>
      <c r="F157" s="3" t="s">
        <v>26</v>
      </c>
      <c r="G157" s="3" t="s">
        <v>18</v>
      </c>
      <c r="H157" s="3" t="s">
        <v>19</v>
      </c>
      <c r="I157" s="3">
        <v>313</v>
      </c>
      <c r="J157" s="3" t="s">
        <v>20</v>
      </c>
      <c r="K157" s="3" t="s">
        <v>21</v>
      </c>
      <c r="L157" s="3" t="s">
        <v>27</v>
      </c>
      <c r="M157" s="3" t="s">
        <v>28</v>
      </c>
      <c r="N157" s="3" t="s">
        <v>29</v>
      </c>
    </row>
    <row r="158" spans="1:14" x14ac:dyDescent="0.3">
      <c r="A158" s="2" t="s">
        <v>60</v>
      </c>
      <c r="B158" s="3" t="s">
        <v>14</v>
      </c>
      <c r="C158" s="3" t="s">
        <v>15</v>
      </c>
      <c r="D158" s="3" t="s">
        <v>16</v>
      </c>
      <c r="E158" s="3" t="s">
        <v>17</v>
      </c>
      <c r="F158" s="3" t="s">
        <v>26</v>
      </c>
      <c r="G158" s="3" t="s">
        <v>18</v>
      </c>
      <c r="H158" s="3" t="s">
        <v>19</v>
      </c>
      <c r="I158" s="3">
        <v>254</v>
      </c>
      <c r="J158" s="3" t="s">
        <v>20</v>
      </c>
      <c r="K158" s="3" t="s">
        <v>21</v>
      </c>
      <c r="L158" s="3" t="s">
        <v>27</v>
      </c>
      <c r="M158" s="3" t="s">
        <v>28</v>
      </c>
      <c r="N158" s="3" t="s">
        <v>29</v>
      </c>
    </row>
    <row r="159" spans="1:14" x14ac:dyDescent="0.3">
      <c r="A159" s="2" t="s">
        <v>60</v>
      </c>
      <c r="B159" s="3" t="s">
        <v>14</v>
      </c>
      <c r="C159" s="3" t="s">
        <v>15</v>
      </c>
      <c r="D159" s="3" t="s">
        <v>16</v>
      </c>
      <c r="E159" s="3" t="s">
        <v>24</v>
      </c>
      <c r="F159" s="3" t="s">
        <v>26</v>
      </c>
      <c r="G159" s="3" t="s">
        <v>18</v>
      </c>
      <c r="H159" s="3" t="s">
        <v>19</v>
      </c>
      <c r="I159" s="3">
        <v>257</v>
      </c>
      <c r="J159" s="3" t="s">
        <v>20</v>
      </c>
      <c r="K159" s="3" t="s">
        <v>21</v>
      </c>
      <c r="L159" s="3" t="s">
        <v>27</v>
      </c>
      <c r="M159" s="3" t="s">
        <v>28</v>
      </c>
      <c r="N159" s="3" t="s">
        <v>29</v>
      </c>
    </row>
    <row r="160" spans="1:14" x14ac:dyDescent="0.3">
      <c r="A160" s="2" t="s">
        <v>60</v>
      </c>
      <c r="B160" s="3" t="s">
        <v>14</v>
      </c>
      <c r="C160" s="3" t="s">
        <v>15</v>
      </c>
      <c r="D160" s="3" t="s">
        <v>16</v>
      </c>
      <c r="E160" s="3" t="s">
        <v>30</v>
      </c>
      <c r="F160" s="3" t="s">
        <v>26</v>
      </c>
      <c r="G160" s="3" t="s">
        <v>18</v>
      </c>
      <c r="H160" s="3" t="s">
        <v>19</v>
      </c>
      <c r="I160" s="3">
        <v>266</v>
      </c>
      <c r="J160" s="3" t="s">
        <v>20</v>
      </c>
      <c r="K160" s="3" t="s">
        <v>21</v>
      </c>
      <c r="L160" s="3" t="s">
        <v>27</v>
      </c>
      <c r="M160" s="3" t="s">
        <v>28</v>
      </c>
      <c r="N160" s="3" t="s">
        <v>29</v>
      </c>
    </row>
    <row r="161" spans="1:14" x14ac:dyDescent="0.3">
      <c r="A161" s="2" t="s">
        <v>60</v>
      </c>
      <c r="B161" s="3" t="s">
        <v>14</v>
      </c>
      <c r="C161" s="3" t="s">
        <v>15</v>
      </c>
      <c r="D161" s="3" t="s">
        <v>16</v>
      </c>
      <c r="E161" s="3" t="s">
        <v>31</v>
      </c>
      <c r="F161" s="3" t="s">
        <v>26</v>
      </c>
      <c r="G161" s="3" t="s">
        <v>18</v>
      </c>
      <c r="H161" s="3" t="s">
        <v>19</v>
      </c>
      <c r="I161" s="3">
        <v>278</v>
      </c>
      <c r="J161" s="3" t="s">
        <v>20</v>
      </c>
      <c r="K161" s="3" t="s">
        <v>21</v>
      </c>
      <c r="L161" s="3" t="s">
        <v>27</v>
      </c>
      <c r="M161" s="3" t="s">
        <v>28</v>
      </c>
      <c r="N161" s="3" t="s">
        <v>29</v>
      </c>
    </row>
    <row r="162" spans="1:14" x14ac:dyDescent="0.3">
      <c r="A162" s="2" t="s">
        <v>60</v>
      </c>
      <c r="B162" s="3" t="s">
        <v>14</v>
      </c>
      <c r="C162" s="3" t="s">
        <v>15</v>
      </c>
      <c r="D162" s="3" t="s">
        <v>16</v>
      </c>
      <c r="E162" s="3" t="s">
        <v>32</v>
      </c>
      <c r="F162" s="3" t="s">
        <v>26</v>
      </c>
      <c r="G162" s="3" t="s">
        <v>18</v>
      </c>
      <c r="H162" s="3" t="s">
        <v>19</v>
      </c>
      <c r="I162" s="3">
        <v>292</v>
      </c>
      <c r="J162" s="3" t="s">
        <v>20</v>
      </c>
      <c r="K162" s="3" t="s">
        <v>21</v>
      </c>
      <c r="L162" s="3" t="s">
        <v>27</v>
      </c>
      <c r="M162" s="3" t="s">
        <v>28</v>
      </c>
      <c r="N162" s="3" t="s">
        <v>29</v>
      </c>
    </row>
    <row r="163" spans="1:14" x14ac:dyDescent="0.3">
      <c r="A163" s="2" t="s">
        <v>60</v>
      </c>
      <c r="B163" s="3" t="s">
        <v>14</v>
      </c>
      <c r="C163" s="3" t="s">
        <v>15</v>
      </c>
      <c r="D163" s="3" t="s">
        <v>16</v>
      </c>
      <c r="E163" s="3" t="s">
        <v>33</v>
      </c>
      <c r="F163" s="3" t="s">
        <v>26</v>
      </c>
      <c r="G163" s="3" t="s">
        <v>18</v>
      </c>
      <c r="H163" s="3" t="s">
        <v>19</v>
      </c>
      <c r="I163" s="3">
        <v>313</v>
      </c>
      <c r="J163" s="3" t="s">
        <v>20</v>
      </c>
      <c r="K163" s="3" t="s">
        <v>21</v>
      </c>
      <c r="L163" s="3" t="s">
        <v>27</v>
      </c>
      <c r="M163" s="3" t="s">
        <v>28</v>
      </c>
      <c r="N163" s="3" t="s">
        <v>29</v>
      </c>
    </row>
    <row r="164" spans="1:14" x14ac:dyDescent="0.3">
      <c r="A164" s="2" t="s">
        <v>61</v>
      </c>
      <c r="B164" s="3" t="s">
        <v>14</v>
      </c>
      <c r="C164" s="3" t="s">
        <v>15</v>
      </c>
      <c r="D164" s="3" t="s">
        <v>16</v>
      </c>
      <c r="E164" s="3" t="s">
        <v>17</v>
      </c>
      <c r="F164" s="3" t="s">
        <v>26</v>
      </c>
      <c r="G164" s="3" t="s">
        <v>18</v>
      </c>
      <c r="H164" s="3" t="s">
        <v>19</v>
      </c>
      <c r="I164" s="3">
        <v>254</v>
      </c>
      <c r="J164" s="3" t="s">
        <v>20</v>
      </c>
      <c r="K164" s="3" t="s">
        <v>21</v>
      </c>
      <c r="L164" s="3" t="s">
        <v>27</v>
      </c>
      <c r="M164" s="3" t="s">
        <v>28</v>
      </c>
      <c r="N164" s="3" t="s">
        <v>29</v>
      </c>
    </row>
    <row r="165" spans="1:14" x14ac:dyDescent="0.3">
      <c r="A165" s="2" t="s">
        <v>61</v>
      </c>
      <c r="B165" s="3" t="s">
        <v>14</v>
      </c>
      <c r="C165" s="3" t="s">
        <v>15</v>
      </c>
      <c r="D165" s="3" t="s">
        <v>16</v>
      </c>
      <c r="E165" s="3" t="s">
        <v>24</v>
      </c>
      <c r="F165" s="3" t="s">
        <v>26</v>
      </c>
      <c r="G165" s="3" t="s">
        <v>18</v>
      </c>
      <c r="H165" s="3" t="s">
        <v>19</v>
      </c>
      <c r="I165" s="3">
        <v>257</v>
      </c>
      <c r="J165" s="3" t="s">
        <v>20</v>
      </c>
      <c r="K165" s="3" t="s">
        <v>21</v>
      </c>
      <c r="L165" s="3" t="s">
        <v>27</v>
      </c>
      <c r="M165" s="3" t="s">
        <v>28</v>
      </c>
      <c r="N165" s="3" t="s">
        <v>29</v>
      </c>
    </row>
    <row r="166" spans="1:14" x14ac:dyDescent="0.3">
      <c r="A166" s="2" t="s">
        <v>61</v>
      </c>
      <c r="B166" s="3" t="s">
        <v>14</v>
      </c>
      <c r="C166" s="3" t="s">
        <v>15</v>
      </c>
      <c r="D166" s="3" t="s">
        <v>16</v>
      </c>
      <c r="E166" s="3" t="s">
        <v>30</v>
      </c>
      <c r="F166" s="3" t="s">
        <v>26</v>
      </c>
      <c r="G166" s="3" t="s">
        <v>18</v>
      </c>
      <c r="H166" s="3" t="s">
        <v>19</v>
      </c>
      <c r="I166" s="3">
        <v>266</v>
      </c>
      <c r="J166" s="3" t="s">
        <v>20</v>
      </c>
      <c r="K166" s="3" t="s">
        <v>21</v>
      </c>
      <c r="L166" s="3" t="s">
        <v>27</v>
      </c>
      <c r="M166" s="3" t="s">
        <v>28</v>
      </c>
      <c r="N166" s="3" t="s">
        <v>29</v>
      </c>
    </row>
    <row r="167" spans="1:14" x14ac:dyDescent="0.3">
      <c r="A167" s="2" t="s">
        <v>61</v>
      </c>
      <c r="B167" s="3" t="s">
        <v>14</v>
      </c>
      <c r="C167" s="3" t="s">
        <v>15</v>
      </c>
      <c r="D167" s="3" t="s">
        <v>16</v>
      </c>
      <c r="E167" s="3" t="s">
        <v>31</v>
      </c>
      <c r="F167" s="3" t="s">
        <v>26</v>
      </c>
      <c r="G167" s="3" t="s">
        <v>18</v>
      </c>
      <c r="H167" s="3" t="s">
        <v>19</v>
      </c>
      <c r="I167" s="3">
        <v>278</v>
      </c>
      <c r="J167" s="3" t="s">
        <v>20</v>
      </c>
      <c r="K167" s="3" t="s">
        <v>21</v>
      </c>
      <c r="L167" s="3" t="s">
        <v>27</v>
      </c>
      <c r="M167" s="3" t="s">
        <v>28</v>
      </c>
      <c r="N167" s="3" t="s">
        <v>29</v>
      </c>
    </row>
    <row r="168" spans="1:14" x14ac:dyDescent="0.3">
      <c r="A168" s="2" t="s">
        <v>61</v>
      </c>
      <c r="B168" s="3" t="s">
        <v>14</v>
      </c>
      <c r="C168" s="3" t="s">
        <v>15</v>
      </c>
      <c r="D168" s="3" t="s">
        <v>16</v>
      </c>
      <c r="E168" s="3" t="s">
        <v>32</v>
      </c>
      <c r="F168" s="3" t="s">
        <v>26</v>
      </c>
      <c r="G168" s="3" t="s">
        <v>18</v>
      </c>
      <c r="H168" s="3" t="s">
        <v>19</v>
      </c>
      <c r="I168" s="3">
        <v>292</v>
      </c>
      <c r="J168" s="3" t="s">
        <v>20</v>
      </c>
      <c r="K168" s="3" t="s">
        <v>21</v>
      </c>
      <c r="L168" s="3" t="s">
        <v>27</v>
      </c>
      <c r="M168" s="3" t="s">
        <v>28</v>
      </c>
      <c r="N168" s="3" t="s">
        <v>29</v>
      </c>
    </row>
    <row r="169" spans="1:14" x14ac:dyDescent="0.3">
      <c r="A169" s="2" t="s">
        <v>61</v>
      </c>
      <c r="B169" s="3" t="s">
        <v>14</v>
      </c>
      <c r="C169" s="3" t="s">
        <v>15</v>
      </c>
      <c r="D169" s="3" t="s">
        <v>16</v>
      </c>
      <c r="E169" s="3" t="s">
        <v>33</v>
      </c>
      <c r="F169" s="3" t="s">
        <v>26</v>
      </c>
      <c r="G169" s="3" t="s">
        <v>18</v>
      </c>
      <c r="H169" s="3" t="s">
        <v>19</v>
      </c>
      <c r="I169" s="3">
        <v>313</v>
      </c>
      <c r="J169" s="3" t="s">
        <v>20</v>
      </c>
      <c r="K169" s="3" t="s">
        <v>21</v>
      </c>
      <c r="L169" s="3" t="s">
        <v>27</v>
      </c>
      <c r="M169" s="3" t="s">
        <v>28</v>
      </c>
      <c r="N169" s="3" t="s">
        <v>29</v>
      </c>
    </row>
    <row r="170" spans="1:14" x14ac:dyDescent="0.3">
      <c r="A170" s="2" t="s">
        <v>62</v>
      </c>
      <c r="B170" s="3" t="s">
        <v>14</v>
      </c>
      <c r="C170" s="3" t="s">
        <v>15</v>
      </c>
      <c r="D170" s="3" t="s">
        <v>16</v>
      </c>
      <c r="E170" s="3" t="s">
        <v>17</v>
      </c>
      <c r="F170" s="3" t="s">
        <v>26</v>
      </c>
      <c r="G170" s="3" t="s">
        <v>18</v>
      </c>
      <c r="H170" s="3" t="s">
        <v>19</v>
      </c>
      <c r="I170" s="3">
        <v>254</v>
      </c>
      <c r="J170" s="3" t="s">
        <v>20</v>
      </c>
      <c r="K170" s="3" t="s">
        <v>21</v>
      </c>
      <c r="L170" s="3" t="s">
        <v>27</v>
      </c>
      <c r="M170" s="3" t="s">
        <v>28</v>
      </c>
      <c r="N170" s="3" t="s">
        <v>29</v>
      </c>
    </row>
    <row r="171" spans="1:14" x14ac:dyDescent="0.3">
      <c r="A171" s="2" t="s">
        <v>62</v>
      </c>
      <c r="B171" s="3" t="s">
        <v>14</v>
      </c>
      <c r="C171" s="3" t="s">
        <v>15</v>
      </c>
      <c r="D171" s="3" t="s">
        <v>16</v>
      </c>
      <c r="E171" s="3" t="s">
        <v>24</v>
      </c>
      <c r="F171" s="3" t="s">
        <v>26</v>
      </c>
      <c r="G171" s="3" t="s">
        <v>18</v>
      </c>
      <c r="H171" s="3" t="s">
        <v>19</v>
      </c>
      <c r="I171" s="3">
        <v>257</v>
      </c>
      <c r="J171" s="3" t="s">
        <v>20</v>
      </c>
      <c r="K171" s="3" t="s">
        <v>21</v>
      </c>
      <c r="L171" s="3" t="s">
        <v>27</v>
      </c>
      <c r="M171" s="3" t="s">
        <v>28</v>
      </c>
      <c r="N171" s="3" t="s">
        <v>29</v>
      </c>
    </row>
    <row r="172" spans="1:14" x14ac:dyDescent="0.3">
      <c r="A172" s="2" t="s">
        <v>62</v>
      </c>
      <c r="B172" s="3" t="s">
        <v>14</v>
      </c>
      <c r="C172" s="3" t="s">
        <v>15</v>
      </c>
      <c r="D172" s="3" t="s">
        <v>16</v>
      </c>
      <c r="E172" s="3" t="s">
        <v>30</v>
      </c>
      <c r="F172" s="3" t="s">
        <v>26</v>
      </c>
      <c r="G172" s="3" t="s">
        <v>18</v>
      </c>
      <c r="H172" s="3" t="s">
        <v>19</v>
      </c>
      <c r="I172" s="3">
        <v>266</v>
      </c>
      <c r="J172" s="3" t="s">
        <v>20</v>
      </c>
      <c r="K172" s="3" t="s">
        <v>21</v>
      </c>
      <c r="L172" s="3" t="s">
        <v>27</v>
      </c>
      <c r="M172" s="3" t="s">
        <v>28</v>
      </c>
      <c r="N172" s="3" t="s">
        <v>29</v>
      </c>
    </row>
    <row r="173" spans="1:14" x14ac:dyDescent="0.3">
      <c r="A173" s="2" t="s">
        <v>62</v>
      </c>
      <c r="B173" s="3" t="s">
        <v>14</v>
      </c>
      <c r="C173" s="3" t="s">
        <v>15</v>
      </c>
      <c r="D173" s="3" t="s">
        <v>16</v>
      </c>
      <c r="E173" s="3" t="s">
        <v>31</v>
      </c>
      <c r="F173" s="3" t="s">
        <v>26</v>
      </c>
      <c r="G173" s="3" t="s">
        <v>18</v>
      </c>
      <c r="H173" s="3" t="s">
        <v>19</v>
      </c>
      <c r="I173" s="3">
        <v>278</v>
      </c>
      <c r="J173" s="3" t="s">
        <v>20</v>
      </c>
      <c r="K173" s="3" t="s">
        <v>21</v>
      </c>
      <c r="L173" s="3" t="s">
        <v>27</v>
      </c>
      <c r="M173" s="3" t="s">
        <v>28</v>
      </c>
      <c r="N173" s="3" t="s">
        <v>29</v>
      </c>
    </row>
    <row r="174" spans="1:14" x14ac:dyDescent="0.3">
      <c r="A174" s="2" t="s">
        <v>62</v>
      </c>
      <c r="B174" s="3" t="s">
        <v>14</v>
      </c>
      <c r="C174" s="3" t="s">
        <v>15</v>
      </c>
      <c r="D174" s="3" t="s">
        <v>16</v>
      </c>
      <c r="E174" s="3" t="s">
        <v>32</v>
      </c>
      <c r="F174" s="3" t="s">
        <v>26</v>
      </c>
      <c r="G174" s="3" t="s">
        <v>18</v>
      </c>
      <c r="H174" s="3" t="s">
        <v>19</v>
      </c>
      <c r="I174" s="3">
        <v>292</v>
      </c>
      <c r="J174" s="3" t="s">
        <v>20</v>
      </c>
      <c r="K174" s="3" t="s">
        <v>21</v>
      </c>
      <c r="L174" s="3" t="s">
        <v>27</v>
      </c>
      <c r="M174" s="3" t="s">
        <v>28</v>
      </c>
      <c r="N174" s="3" t="s">
        <v>29</v>
      </c>
    </row>
    <row r="175" spans="1:14" x14ac:dyDescent="0.3">
      <c r="A175" s="2" t="s">
        <v>62</v>
      </c>
      <c r="B175" s="3" t="s">
        <v>14</v>
      </c>
      <c r="C175" s="3" t="s">
        <v>15</v>
      </c>
      <c r="D175" s="3" t="s">
        <v>16</v>
      </c>
      <c r="E175" s="3" t="s">
        <v>33</v>
      </c>
      <c r="F175" s="3" t="s">
        <v>26</v>
      </c>
      <c r="G175" s="3" t="s">
        <v>18</v>
      </c>
      <c r="H175" s="3" t="s">
        <v>19</v>
      </c>
      <c r="I175" s="3">
        <v>313</v>
      </c>
      <c r="J175" s="3" t="s">
        <v>20</v>
      </c>
      <c r="K175" s="3" t="s">
        <v>21</v>
      </c>
      <c r="L175" s="3" t="s">
        <v>27</v>
      </c>
      <c r="M175" s="3" t="s">
        <v>28</v>
      </c>
      <c r="N175" s="3" t="s">
        <v>29</v>
      </c>
    </row>
    <row r="176" spans="1:14" x14ac:dyDescent="0.3">
      <c r="A176" s="2" t="s">
        <v>63</v>
      </c>
      <c r="B176" s="3" t="s">
        <v>14</v>
      </c>
      <c r="C176" s="3" t="s">
        <v>15</v>
      </c>
      <c r="D176" s="3" t="s">
        <v>16</v>
      </c>
      <c r="E176" s="3" t="s">
        <v>17</v>
      </c>
      <c r="F176" s="3" t="s">
        <v>26</v>
      </c>
      <c r="G176" s="3" t="s">
        <v>18</v>
      </c>
      <c r="H176" s="3" t="s">
        <v>19</v>
      </c>
      <c r="I176" s="3">
        <v>239</v>
      </c>
      <c r="J176" s="3" t="s">
        <v>20</v>
      </c>
      <c r="K176" s="3" t="s">
        <v>21</v>
      </c>
      <c r="L176" s="3" t="s">
        <v>22</v>
      </c>
      <c r="M176" s="3" t="s">
        <v>28</v>
      </c>
      <c r="N176" s="3" t="s">
        <v>29</v>
      </c>
    </row>
    <row r="177" spans="1:14" x14ac:dyDescent="0.3">
      <c r="A177" s="2" t="s">
        <v>63</v>
      </c>
      <c r="B177" s="3" t="s">
        <v>14</v>
      </c>
      <c r="C177" s="3" t="s">
        <v>15</v>
      </c>
      <c r="D177" s="3" t="s">
        <v>16</v>
      </c>
      <c r="E177" s="3" t="s">
        <v>24</v>
      </c>
      <c r="F177" s="3" t="s">
        <v>26</v>
      </c>
      <c r="G177" s="3" t="s">
        <v>18</v>
      </c>
      <c r="H177" s="3" t="s">
        <v>19</v>
      </c>
      <c r="I177" s="3">
        <v>237</v>
      </c>
      <c r="J177" s="3" t="s">
        <v>20</v>
      </c>
      <c r="K177" s="3" t="s">
        <v>21</v>
      </c>
      <c r="L177" s="3" t="s">
        <v>22</v>
      </c>
      <c r="M177" s="3" t="s">
        <v>28</v>
      </c>
      <c r="N177" s="3" t="s">
        <v>29</v>
      </c>
    </row>
    <row r="178" spans="1:14" x14ac:dyDescent="0.3">
      <c r="A178" s="2" t="s">
        <v>63</v>
      </c>
      <c r="B178" s="3" t="s">
        <v>14</v>
      </c>
      <c r="C178" s="3" t="s">
        <v>15</v>
      </c>
      <c r="D178" s="3" t="s">
        <v>16</v>
      </c>
      <c r="E178" s="3" t="s">
        <v>30</v>
      </c>
      <c r="F178" s="3" t="s">
        <v>26</v>
      </c>
      <c r="G178" s="3" t="s">
        <v>18</v>
      </c>
      <c r="H178" s="3" t="s">
        <v>19</v>
      </c>
      <c r="I178" s="3">
        <v>246</v>
      </c>
      <c r="J178" s="3" t="s">
        <v>20</v>
      </c>
      <c r="K178" s="3" t="s">
        <v>21</v>
      </c>
      <c r="L178" s="3" t="s">
        <v>22</v>
      </c>
      <c r="M178" s="3" t="s">
        <v>28</v>
      </c>
      <c r="N178" s="3" t="s">
        <v>29</v>
      </c>
    </row>
    <row r="179" spans="1:14" x14ac:dyDescent="0.3">
      <c r="A179" s="2" t="s">
        <v>63</v>
      </c>
      <c r="B179" s="3" t="s">
        <v>14</v>
      </c>
      <c r="C179" s="3" t="s">
        <v>15</v>
      </c>
      <c r="D179" s="3" t="s">
        <v>16</v>
      </c>
      <c r="E179" s="3" t="s">
        <v>31</v>
      </c>
      <c r="F179" s="3" t="s">
        <v>26</v>
      </c>
      <c r="G179" s="3" t="s">
        <v>18</v>
      </c>
      <c r="H179" s="3" t="s">
        <v>19</v>
      </c>
      <c r="I179" s="3">
        <v>258</v>
      </c>
      <c r="J179" s="3" t="s">
        <v>20</v>
      </c>
      <c r="K179" s="3" t="s">
        <v>21</v>
      </c>
      <c r="L179" s="3" t="s">
        <v>22</v>
      </c>
      <c r="M179" s="3" t="s">
        <v>28</v>
      </c>
      <c r="N179" s="3" t="s">
        <v>29</v>
      </c>
    </row>
    <row r="180" spans="1:14" x14ac:dyDescent="0.3">
      <c r="A180" s="2" t="s">
        <v>63</v>
      </c>
      <c r="B180" s="3" t="s">
        <v>14</v>
      </c>
      <c r="C180" s="3" t="s">
        <v>15</v>
      </c>
      <c r="D180" s="3" t="s">
        <v>16</v>
      </c>
      <c r="E180" s="3" t="s">
        <v>32</v>
      </c>
      <c r="F180" s="3" t="s">
        <v>26</v>
      </c>
      <c r="G180" s="3" t="s">
        <v>18</v>
      </c>
      <c r="H180" s="3" t="s">
        <v>19</v>
      </c>
      <c r="I180" s="3">
        <v>267</v>
      </c>
      <c r="J180" s="3" t="s">
        <v>20</v>
      </c>
      <c r="K180" s="3" t="s">
        <v>21</v>
      </c>
      <c r="L180" s="3" t="s">
        <v>22</v>
      </c>
      <c r="M180" s="3" t="s">
        <v>28</v>
      </c>
      <c r="N180" s="3" t="s">
        <v>29</v>
      </c>
    </row>
    <row r="181" spans="1:14" x14ac:dyDescent="0.3">
      <c r="A181" s="2" t="s">
        <v>63</v>
      </c>
      <c r="B181" s="3" t="s">
        <v>14</v>
      </c>
      <c r="C181" s="3" t="s">
        <v>15</v>
      </c>
      <c r="D181" s="3" t="s">
        <v>16</v>
      </c>
      <c r="E181" s="3" t="s">
        <v>33</v>
      </c>
      <c r="F181" s="3" t="s">
        <v>26</v>
      </c>
      <c r="G181" s="3" t="s">
        <v>18</v>
      </c>
      <c r="H181" s="3" t="s">
        <v>19</v>
      </c>
      <c r="I181" s="3">
        <v>288</v>
      </c>
      <c r="J181" s="3" t="s">
        <v>20</v>
      </c>
      <c r="K181" s="3" t="s">
        <v>21</v>
      </c>
      <c r="L181" s="3" t="s">
        <v>22</v>
      </c>
      <c r="M181" s="3" t="s">
        <v>28</v>
      </c>
      <c r="N181" s="3" t="s">
        <v>29</v>
      </c>
    </row>
    <row r="182" spans="1:14" x14ac:dyDescent="0.3">
      <c r="A182" s="2" t="s">
        <v>64</v>
      </c>
      <c r="B182" s="3" t="s">
        <v>14</v>
      </c>
      <c r="C182" s="3" t="s">
        <v>15</v>
      </c>
      <c r="D182" s="3" t="s">
        <v>16</v>
      </c>
      <c r="E182" s="3" t="s">
        <v>17</v>
      </c>
      <c r="F182" s="3" t="s">
        <v>26</v>
      </c>
      <c r="G182" s="3" t="s">
        <v>18</v>
      </c>
      <c r="H182" s="3" t="s">
        <v>19</v>
      </c>
      <c r="I182" s="3">
        <v>239</v>
      </c>
      <c r="J182" s="3" t="s">
        <v>20</v>
      </c>
      <c r="K182" s="3" t="s">
        <v>21</v>
      </c>
      <c r="L182" s="3" t="s">
        <v>22</v>
      </c>
      <c r="M182" s="3" t="s">
        <v>28</v>
      </c>
      <c r="N182" s="3" t="s">
        <v>29</v>
      </c>
    </row>
    <row r="183" spans="1:14" x14ac:dyDescent="0.3">
      <c r="A183" s="2" t="s">
        <v>64</v>
      </c>
      <c r="B183" s="3" t="s">
        <v>14</v>
      </c>
      <c r="C183" s="3" t="s">
        <v>15</v>
      </c>
      <c r="D183" s="3" t="s">
        <v>16</v>
      </c>
      <c r="E183" s="3" t="s">
        <v>24</v>
      </c>
      <c r="F183" s="3" t="s">
        <v>26</v>
      </c>
      <c r="G183" s="3" t="s">
        <v>18</v>
      </c>
      <c r="H183" s="3" t="s">
        <v>19</v>
      </c>
      <c r="I183" s="3">
        <v>237</v>
      </c>
      <c r="J183" s="3" t="s">
        <v>20</v>
      </c>
      <c r="K183" s="3" t="s">
        <v>21</v>
      </c>
      <c r="L183" s="3" t="s">
        <v>22</v>
      </c>
      <c r="M183" s="3" t="s">
        <v>28</v>
      </c>
      <c r="N183" s="3" t="s">
        <v>29</v>
      </c>
    </row>
    <row r="184" spans="1:14" x14ac:dyDescent="0.3">
      <c r="A184" s="2" t="s">
        <v>64</v>
      </c>
      <c r="B184" s="3" t="s">
        <v>14</v>
      </c>
      <c r="C184" s="3" t="s">
        <v>15</v>
      </c>
      <c r="D184" s="3" t="s">
        <v>16</v>
      </c>
      <c r="E184" s="3" t="s">
        <v>30</v>
      </c>
      <c r="F184" s="3" t="s">
        <v>26</v>
      </c>
      <c r="G184" s="3" t="s">
        <v>18</v>
      </c>
      <c r="H184" s="3" t="s">
        <v>19</v>
      </c>
      <c r="I184" s="3">
        <v>246</v>
      </c>
      <c r="J184" s="3" t="s">
        <v>20</v>
      </c>
      <c r="K184" s="3" t="s">
        <v>21</v>
      </c>
      <c r="L184" s="3" t="s">
        <v>22</v>
      </c>
      <c r="M184" s="3" t="s">
        <v>28</v>
      </c>
      <c r="N184" s="3" t="s">
        <v>29</v>
      </c>
    </row>
    <row r="185" spans="1:14" x14ac:dyDescent="0.3">
      <c r="A185" s="2" t="s">
        <v>64</v>
      </c>
      <c r="B185" s="3" t="s">
        <v>14</v>
      </c>
      <c r="C185" s="3" t="s">
        <v>15</v>
      </c>
      <c r="D185" s="3" t="s">
        <v>16</v>
      </c>
      <c r="E185" s="3" t="s">
        <v>31</v>
      </c>
      <c r="F185" s="3" t="s">
        <v>26</v>
      </c>
      <c r="G185" s="3" t="s">
        <v>18</v>
      </c>
      <c r="H185" s="3" t="s">
        <v>19</v>
      </c>
      <c r="I185" s="3">
        <v>258</v>
      </c>
      <c r="J185" s="3" t="s">
        <v>20</v>
      </c>
      <c r="K185" s="3" t="s">
        <v>21</v>
      </c>
      <c r="L185" s="3" t="s">
        <v>22</v>
      </c>
      <c r="M185" s="3" t="s">
        <v>28</v>
      </c>
      <c r="N185" s="3" t="s">
        <v>29</v>
      </c>
    </row>
    <row r="186" spans="1:14" x14ac:dyDescent="0.3">
      <c r="A186" s="2" t="s">
        <v>64</v>
      </c>
      <c r="B186" s="3" t="s">
        <v>14</v>
      </c>
      <c r="C186" s="3" t="s">
        <v>15</v>
      </c>
      <c r="D186" s="3" t="s">
        <v>16</v>
      </c>
      <c r="E186" s="3" t="s">
        <v>32</v>
      </c>
      <c r="F186" s="3" t="s">
        <v>26</v>
      </c>
      <c r="G186" s="3" t="s">
        <v>18</v>
      </c>
      <c r="H186" s="3" t="s">
        <v>19</v>
      </c>
      <c r="I186" s="3">
        <v>267</v>
      </c>
      <c r="J186" s="3" t="s">
        <v>20</v>
      </c>
      <c r="K186" s="3" t="s">
        <v>21</v>
      </c>
      <c r="L186" s="3" t="s">
        <v>22</v>
      </c>
      <c r="M186" s="3" t="s">
        <v>28</v>
      </c>
      <c r="N186" s="3" t="s">
        <v>29</v>
      </c>
    </row>
    <row r="187" spans="1:14" x14ac:dyDescent="0.3">
      <c r="A187" s="2" t="s">
        <v>64</v>
      </c>
      <c r="B187" s="3" t="s">
        <v>14</v>
      </c>
      <c r="C187" s="3" t="s">
        <v>15</v>
      </c>
      <c r="D187" s="3" t="s">
        <v>16</v>
      </c>
      <c r="E187" s="3" t="s">
        <v>33</v>
      </c>
      <c r="F187" s="3" t="s">
        <v>26</v>
      </c>
      <c r="G187" s="3" t="s">
        <v>18</v>
      </c>
      <c r="H187" s="3" t="s">
        <v>19</v>
      </c>
      <c r="I187" s="3">
        <v>288</v>
      </c>
      <c r="J187" s="3" t="s">
        <v>20</v>
      </c>
      <c r="K187" s="3" t="s">
        <v>21</v>
      </c>
      <c r="L187" s="3" t="s">
        <v>22</v>
      </c>
      <c r="M187" s="3" t="s">
        <v>28</v>
      </c>
      <c r="N187" s="3" t="s">
        <v>29</v>
      </c>
    </row>
    <row r="188" spans="1:14" x14ac:dyDescent="0.3">
      <c r="A188" s="2" t="s">
        <v>65</v>
      </c>
      <c r="B188" s="3" t="s">
        <v>14</v>
      </c>
      <c r="C188" s="3" t="s">
        <v>15</v>
      </c>
      <c r="D188" s="3" t="s">
        <v>16</v>
      </c>
      <c r="E188" s="3" t="s">
        <v>17</v>
      </c>
      <c r="F188" s="3" t="s">
        <v>26</v>
      </c>
      <c r="G188" s="3" t="s">
        <v>18</v>
      </c>
      <c r="H188" s="3" t="s">
        <v>19</v>
      </c>
      <c r="I188" s="3">
        <v>239</v>
      </c>
      <c r="J188" s="3" t="s">
        <v>20</v>
      </c>
      <c r="K188" s="3" t="s">
        <v>21</v>
      </c>
      <c r="L188" s="3" t="s">
        <v>22</v>
      </c>
      <c r="M188" s="3" t="s">
        <v>28</v>
      </c>
      <c r="N188" s="3" t="s">
        <v>29</v>
      </c>
    </row>
    <row r="189" spans="1:14" x14ac:dyDescent="0.3">
      <c r="A189" s="2" t="s">
        <v>65</v>
      </c>
      <c r="B189" s="3" t="s">
        <v>14</v>
      </c>
      <c r="C189" s="3" t="s">
        <v>15</v>
      </c>
      <c r="D189" s="3" t="s">
        <v>16</v>
      </c>
      <c r="E189" s="3" t="s">
        <v>24</v>
      </c>
      <c r="F189" s="3" t="s">
        <v>26</v>
      </c>
      <c r="G189" s="3" t="s">
        <v>18</v>
      </c>
      <c r="H189" s="3" t="s">
        <v>19</v>
      </c>
      <c r="I189" s="3">
        <v>237</v>
      </c>
      <c r="J189" s="3" t="s">
        <v>20</v>
      </c>
      <c r="K189" s="3" t="s">
        <v>21</v>
      </c>
      <c r="L189" s="3" t="s">
        <v>22</v>
      </c>
      <c r="M189" s="3" t="s">
        <v>28</v>
      </c>
      <c r="N189" s="3" t="s">
        <v>29</v>
      </c>
    </row>
    <row r="190" spans="1:14" x14ac:dyDescent="0.3">
      <c r="A190" s="2" t="s">
        <v>65</v>
      </c>
      <c r="B190" s="3" t="s">
        <v>14</v>
      </c>
      <c r="C190" s="3" t="s">
        <v>15</v>
      </c>
      <c r="D190" s="3" t="s">
        <v>16</v>
      </c>
      <c r="E190" s="3" t="s">
        <v>30</v>
      </c>
      <c r="F190" s="3" t="s">
        <v>26</v>
      </c>
      <c r="G190" s="3" t="s">
        <v>18</v>
      </c>
      <c r="H190" s="3" t="s">
        <v>19</v>
      </c>
      <c r="I190" s="3">
        <v>246</v>
      </c>
      <c r="J190" s="3" t="s">
        <v>20</v>
      </c>
      <c r="K190" s="3" t="s">
        <v>21</v>
      </c>
      <c r="L190" s="3" t="s">
        <v>22</v>
      </c>
      <c r="M190" s="3" t="s">
        <v>28</v>
      </c>
      <c r="N190" s="3" t="s">
        <v>29</v>
      </c>
    </row>
    <row r="191" spans="1:14" x14ac:dyDescent="0.3">
      <c r="A191" s="2" t="s">
        <v>65</v>
      </c>
      <c r="B191" s="3" t="s">
        <v>14</v>
      </c>
      <c r="C191" s="3" t="s">
        <v>15</v>
      </c>
      <c r="D191" s="3" t="s">
        <v>16</v>
      </c>
      <c r="E191" s="3" t="s">
        <v>31</v>
      </c>
      <c r="F191" s="3" t="s">
        <v>26</v>
      </c>
      <c r="G191" s="3" t="s">
        <v>18</v>
      </c>
      <c r="H191" s="3" t="s">
        <v>19</v>
      </c>
      <c r="I191" s="3">
        <v>258</v>
      </c>
      <c r="J191" s="3" t="s">
        <v>20</v>
      </c>
      <c r="K191" s="3" t="s">
        <v>21</v>
      </c>
      <c r="L191" s="3" t="s">
        <v>22</v>
      </c>
      <c r="M191" s="3" t="s">
        <v>28</v>
      </c>
      <c r="N191" s="3" t="s">
        <v>29</v>
      </c>
    </row>
    <row r="192" spans="1:14" x14ac:dyDescent="0.3">
      <c r="A192" s="2" t="s">
        <v>65</v>
      </c>
      <c r="B192" s="3" t="s">
        <v>14</v>
      </c>
      <c r="C192" s="3" t="s">
        <v>15</v>
      </c>
      <c r="D192" s="3" t="s">
        <v>16</v>
      </c>
      <c r="E192" s="3" t="s">
        <v>32</v>
      </c>
      <c r="F192" s="3" t="s">
        <v>26</v>
      </c>
      <c r="G192" s="3" t="s">
        <v>18</v>
      </c>
      <c r="H192" s="3" t="s">
        <v>19</v>
      </c>
      <c r="I192" s="3">
        <v>267</v>
      </c>
      <c r="J192" s="3" t="s">
        <v>20</v>
      </c>
      <c r="K192" s="3" t="s">
        <v>21</v>
      </c>
      <c r="L192" s="3" t="s">
        <v>22</v>
      </c>
      <c r="M192" s="3" t="s">
        <v>28</v>
      </c>
      <c r="N192" s="3" t="s">
        <v>29</v>
      </c>
    </row>
    <row r="193" spans="1:14" x14ac:dyDescent="0.3">
      <c r="A193" s="2" t="s">
        <v>65</v>
      </c>
      <c r="B193" s="3" t="s">
        <v>14</v>
      </c>
      <c r="C193" s="3" t="s">
        <v>15</v>
      </c>
      <c r="D193" s="3" t="s">
        <v>16</v>
      </c>
      <c r="E193" s="3" t="s">
        <v>33</v>
      </c>
      <c r="F193" s="3" t="s">
        <v>26</v>
      </c>
      <c r="G193" s="3" t="s">
        <v>18</v>
      </c>
      <c r="H193" s="3" t="s">
        <v>19</v>
      </c>
      <c r="I193" s="3">
        <v>288</v>
      </c>
      <c r="J193" s="3" t="s">
        <v>20</v>
      </c>
      <c r="K193" s="3" t="s">
        <v>21</v>
      </c>
      <c r="L193" s="3" t="s">
        <v>22</v>
      </c>
      <c r="M193" s="3" t="s">
        <v>28</v>
      </c>
      <c r="N193" s="3" t="s">
        <v>29</v>
      </c>
    </row>
    <row r="194" spans="1:14" x14ac:dyDescent="0.3">
      <c r="A194" s="2" t="s">
        <v>66</v>
      </c>
      <c r="B194" s="3" t="s">
        <v>14</v>
      </c>
      <c r="C194" s="3" t="s">
        <v>15</v>
      </c>
      <c r="D194" s="3" t="s">
        <v>16</v>
      </c>
      <c r="E194" s="3" t="s">
        <v>17</v>
      </c>
      <c r="F194" s="3" t="s">
        <v>26</v>
      </c>
      <c r="G194" s="3" t="s">
        <v>18</v>
      </c>
      <c r="H194" s="3" t="s">
        <v>19</v>
      </c>
      <c r="I194" s="3">
        <v>239</v>
      </c>
      <c r="J194" s="3" t="s">
        <v>20</v>
      </c>
      <c r="K194" s="3" t="s">
        <v>21</v>
      </c>
      <c r="L194" s="3" t="s">
        <v>22</v>
      </c>
      <c r="M194" s="3" t="s">
        <v>28</v>
      </c>
      <c r="N194" s="3" t="s">
        <v>29</v>
      </c>
    </row>
    <row r="195" spans="1:14" x14ac:dyDescent="0.3">
      <c r="A195" s="2" t="s">
        <v>66</v>
      </c>
      <c r="B195" s="3" t="s">
        <v>14</v>
      </c>
      <c r="C195" s="3" t="s">
        <v>15</v>
      </c>
      <c r="D195" s="3" t="s">
        <v>16</v>
      </c>
      <c r="E195" s="3" t="s">
        <v>24</v>
      </c>
      <c r="F195" s="3" t="s">
        <v>26</v>
      </c>
      <c r="G195" s="3" t="s">
        <v>18</v>
      </c>
      <c r="H195" s="3" t="s">
        <v>19</v>
      </c>
      <c r="I195" s="3">
        <v>237</v>
      </c>
      <c r="J195" s="3" t="s">
        <v>20</v>
      </c>
      <c r="K195" s="3" t="s">
        <v>21</v>
      </c>
      <c r="L195" s="3" t="s">
        <v>22</v>
      </c>
      <c r="M195" s="3" t="s">
        <v>28</v>
      </c>
      <c r="N195" s="3" t="s">
        <v>29</v>
      </c>
    </row>
    <row r="196" spans="1:14" x14ac:dyDescent="0.3">
      <c r="A196" s="2" t="s">
        <v>66</v>
      </c>
      <c r="B196" s="3" t="s">
        <v>14</v>
      </c>
      <c r="C196" s="3" t="s">
        <v>15</v>
      </c>
      <c r="D196" s="3" t="s">
        <v>16</v>
      </c>
      <c r="E196" s="3" t="s">
        <v>30</v>
      </c>
      <c r="F196" s="3" t="s">
        <v>26</v>
      </c>
      <c r="G196" s="3" t="s">
        <v>18</v>
      </c>
      <c r="H196" s="3" t="s">
        <v>19</v>
      </c>
      <c r="I196" s="3">
        <v>246</v>
      </c>
      <c r="J196" s="3" t="s">
        <v>20</v>
      </c>
      <c r="K196" s="3" t="s">
        <v>21</v>
      </c>
      <c r="L196" s="3" t="s">
        <v>22</v>
      </c>
      <c r="M196" s="3" t="s">
        <v>28</v>
      </c>
      <c r="N196" s="3" t="s">
        <v>29</v>
      </c>
    </row>
    <row r="197" spans="1:14" x14ac:dyDescent="0.3">
      <c r="A197" s="2" t="s">
        <v>66</v>
      </c>
      <c r="B197" s="3" t="s">
        <v>14</v>
      </c>
      <c r="C197" s="3" t="s">
        <v>15</v>
      </c>
      <c r="D197" s="3" t="s">
        <v>16</v>
      </c>
      <c r="E197" s="3" t="s">
        <v>31</v>
      </c>
      <c r="F197" s="3" t="s">
        <v>26</v>
      </c>
      <c r="G197" s="3" t="s">
        <v>18</v>
      </c>
      <c r="H197" s="3" t="s">
        <v>19</v>
      </c>
      <c r="I197" s="3">
        <v>258</v>
      </c>
      <c r="J197" s="3" t="s">
        <v>20</v>
      </c>
      <c r="K197" s="3" t="s">
        <v>21</v>
      </c>
      <c r="L197" s="3" t="s">
        <v>22</v>
      </c>
      <c r="M197" s="3" t="s">
        <v>28</v>
      </c>
      <c r="N197" s="3" t="s">
        <v>29</v>
      </c>
    </row>
    <row r="198" spans="1:14" x14ac:dyDescent="0.3">
      <c r="A198" s="2" t="s">
        <v>66</v>
      </c>
      <c r="B198" s="3" t="s">
        <v>14</v>
      </c>
      <c r="C198" s="3" t="s">
        <v>15</v>
      </c>
      <c r="D198" s="3" t="s">
        <v>16</v>
      </c>
      <c r="E198" s="3" t="s">
        <v>32</v>
      </c>
      <c r="F198" s="3" t="s">
        <v>26</v>
      </c>
      <c r="G198" s="3" t="s">
        <v>18</v>
      </c>
      <c r="H198" s="3" t="s">
        <v>19</v>
      </c>
      <c r="I198" s="3">
        <v>267</v>
      </c>
      <c r="J198" s="3" t="s">
        <v>20</v>
      </c>
      <c r="K198" s="3" t="s">
        <v>21</v>
      </c>
      <c r="L198" s="3" t="s">
        <v>22</v>
      </c>
      <c r="M198" s="3" t="s">
        <v>28</v>
      </c>
      <c r="N198" s="3" t="s">
        <v>29</v>
      </c>
    </row>
    <row r="199" spans="1:14" x14ac:dyDescent="0.3">
      <c r="A199" s="2" t="s">
        <v>66</v>
      </c>
      <c r="B199" s="3" t="s">
        <v>14</v>
      </c>
      <c r="C199" s="3" t="s">
        <v>15</v>
      </c>
      <c r="D199" s="3" t="s">
        <v>16</v>
      </c>
      <c r="E199" s="3" t="s">
        <v>33</v>
      </c>
      <c r="F199" s="3" t="s">
        <v>26</v>
      </c>
      <c r="G199" s="3" t="s">
        <v>18</v>
      </c>
      <c r="H199" s="3" t="s">
        <v>19</v>
      </c>
      <c r="I199" s="3">
        <v>288</v>
      </c>
      <c r="J199" s="3" t="s">
        <v>20</v>
      </c>
      <c r="K199" s="3" t="s">
        <v>21</v>
      </c>
      <c r="L199" s="3" t="s">
        <v>22</v>
      </c>
      <c r="M199" s="3" t="s">
        <v>28</v>
      </c>
      <c r="N199" s="3" t="s">
        <v>29</v>
      </c>
    </row>
    <row r="200" spans="1:14" x14ac:dyDescent="0.3">
      <c r="A200" s="2" t="s">
        <v>67</v>
      </c>
      <c r="B200" s="3" t="s">
        <v>14</v>
      </c>
      <c r="C200" s="3" t="s">
        <v>15</v>
      </c>
      <c r="D200" s="3" t="s">
        <v>16</v>
      </c>
      <c r="E200" s="3" t="s">
        <v>17</v>
      </c>
      <c r="F200" s="3" t="s">
        <v>26</v>
      </c>
      <c r="G200" s="3" t="s">
        <v>18</v>
      </c>
      <c r="H200" s="3" t="s">
        <v>19</v>
      </c>
      <c r="I200" s="3">
        <v>249</v>
      </c>
      <c r="J200" s="3" t="s">
        <v>20</v>
      </c>
      <c r="K200" s="3" t="s">
        <v>21</v>
      </c>
      <c r="L200" s="3" t="s">
        <v>22</v>
      </c>
      <c r="M200" s="3" t="s">
        <v>28</v>
      </c>
      <c r="N200" s="3" t="s">
        <v>29</v>
      </c>
    </row>
    <row r="201" spans="1:14" x14ac:dyDescent="0.3">
      <c r="A201" s="2" t="s">
        <v>67</v>
      </c>
      <c r="B201" s="3" t="s">
        <v>14</v>
      </c>
      <c r="C201" s="3" t="s">
        <v>15</v>
      </c>
      <c r="D201" s="3" t="s">
        <v>16</v>
      </c>
      <c r="E201" s="3" t="s">
        <v>24</v>
      </c>
      <c r="F201" s="3" t="s">
        <v>26</v>
      </c>
      <c r="G201" s="3" t="s">
        <v>18</v>
      </c>
      <c r="H201" s="3" t="s">
        <v>19</v>
      </c>
      <c r="I201" s="3">
        <v>247</v>
      </c>
      <c r="J201" s="3" t="s">
        <v>20</v>
      </c>
      <c r="K201" s="3" t="s">
        <v>21</v>
      </c>
      <c r="L201" s="3" t="s">
        <v>22</v>
      </c>
      <c r="M201" s="3" t="s">
        <v>28</v>
      </c>
      <c r="N201" s="3" t="s">
        <v>29</v>
      </c>
    </row>
    <row r="202" spans="1:14" x14ac:dyDescent="0.3">
      <c r="A202" s="2" t="s">
        <v>67</v>
      </c>
      <c r="B202" s="3" t="s">
        <v>14</v>
      </c>
      <c r="C202" s="3" t="s">
        <v>15</v>
      </c>
      <c r="D202" s="3" t="s">
        <v>16</v>
      </c>
      <c r="E202" s="3" t="s">
        <v>30</v>
      </c>
      <c r="F202" s="3" t="s">
        <v>26</v>
      </c>
      <c r="G202" s="3" t="s">
        <v>18</v>
      </c>
      <c r="H202" s="3" t="s">
        <v>19</v>
      </c>
      <c r="I202" s="3">
        <v>256</v>
      </c>
      <c r="J202" s="3" t="s">
        <v>20</v>
      </c>
      <c r="K202" s="3" t="s">
        <v>21</v>
      </c>
      <c r="L202" s="3" t="s">
        <v>22</v>
      </c>
      <c r="M202" s="3" t="s">
        <v>28</v>
      </c>
      <c r="N202" s="3" t="s">
        <v>29</v>
      </c>
    </row>
    <row r="203" spans="1:14" x14ac:dyDescent="0.3">
      <c r="A203" s="2" t="s">
        <v>67</v>
      </c>
      <c r="B203" s="3" t="s">
        <v>14</v>
      </c>
      <c r="C203" s="3" t="s">
        <v>15</v>
      </c>
      <c r="D203" s="3" t="s">
        <v>16</v>
      </c>
      <c r="E203" s="3" t="s">
        <v>31</v>
      </c>
      <c r="F203" s="3" t="s">
        <v>26</v>
      </c>
      <c r="G203" s="3" t="s">
        <v>18</v>
      </c>
      <c r="H203" s="3" t="s">
        <v>19</v>
      </c>
      <c r="I203" s="3">
        <v>268</v>
      </c>
      <c r="J203" s="3" t="s">
        <v>20</v>
      </c>
      <c r="K203" s="3" t="s">
        <v>21</v>
      </c>
      <c r="L203" s="3" t="s">
        <v>22</v>
      </c>
      <c r="M203" s="3" t="s">
        <v>28</v>
      </c>
      <c r="N203" s="3" t="s">
        <v>29</v>
      </c>
    </row>
    <row r="204" spans="1:14" x14ac:dyDescent="0.3">
      <c r="A204" s="2" t="s">
        <v>67</v>
      </c>
      <c r="B204" s="3" t="s">
        <v>14</v>
      </c>
      <c r="C204" s="3" t="s">
        <v>15</v>
      </c>
      <c r="D204" s="3" t="s">
        <v>16</v>
      </c>
      <c r="E204" s="3" t="s">
        <v>32</v>
      </c>
      <c r="F204" s="3" t="s">
        <v>26</v>
      </c>
      <c r="G204" s="3" t="s">
        <v>18</v>
      </c>
      <c r="H204" s="3" t="s">
        <v>19</v>
      </c>
      <c r="I204" s="3">
        <v>277</v>
      </c>
      <c r="J204" s="3" t="s">
        <v>20</v>
      </c>
      <c r="K204" s="3" t="s">
        <v>21</v>
      </c>
      <c r="L204" s="3" t="s">
        <v>22</v>
      </c>
      <c r="M204" s="3" t="s">
        <v>28</v>
      </c>
      <c r="N204" s="3" t="s">
        <v>29</v>
      </c>
    </row>
    <row r="205" spans="1:14" x14ac:dyDescent="0.3">
      <c r="A205" s="2" t="s">
        <v>67</v>
      </c>
      <c r="B205" s="3" t="s">
        <v>14</v>
      </c>
      <c r="C205" s="3" t="s">
        <v>15</v>
      </c>
      <c r="D205" s="3" t="s">
        <v>16</v>
      </c>
      <c r="E205" s="3" t="s">
        <v>33</v>
      </c>
      <c r="F205" s="3" t="s">
        <v>26</v>
      </c>
      <c r="G205" s="3" t="s">
        <v>18</v>
      </c>
      <c r="H205" s="3" t="s">
        <v>19</v>
      </c>
      <c r="I205" s="3">
        <v>298</v>
      </c>
      <c r="J205" s="3" t="s">
        <v>20</v>
      </c>
      <c r="K205" s="3" t="s">
        <v>21</v>
      </c>
      <c r="L205" s="3" t="s">
        <v>22</v>
      </c>
      <c r="M205" s="3" t="s">
        <v>28</v>
      </c>
      <c r="N205" s="3" t="s">
        <v>29</v>
      </c>
    </row>
    <row r="206" spans="1:14" x14ac:dyDescent="0.3">
      <c r="A206" s="2" t="s">
        <v>68</v>
      </c>
      <c r="B206" s="3" t="s">
        <v>14</v>
      </c>
      <c r="C206" s="3" t="s">
        <v>15</v>
      </c>
      <c r="D206" s="3" t="s">
        <v>16</v>
      </c>
      <c r="E206" s="3" t="s">
        <v>17</v>
      </c>
      <c r="F206" s="3" t="s">
        <v>26</v>
      </c>
      <c r="G206" s="3" t="s">
        <v>18</v>
      </c>
      <c r="H206" s="3" t="s">
        <v>19</v>
      </c>
      <c r="I206" s="3">
        <v>256</v>
      </c>
      <c r="J206" s="3" t="s">
        <v>20</v>
      </c>
      <c r="K206" s="3" t="s">
        <v>21</v>
      </c>
      <c r="L206" s="3" t="s">
        <v>22</v>
      </c>
      <c r="M206" s="3" t="s">
        <v>28</v>
      </c>
      <c r="N206" s="3" t="s">
        <v>29</v>
      </c>
    </row>
    <row r="207" spans="1:14" x14ac:dyDescent="0.3">
      <c r="A207" s="2" t="s">
        <v>68</v>
      </c>
      <c r="B207" s="3" t="s">
        <v>14</v>
      </c>
      <c r="C207" s="3" t="s">
        <v>15</v>
      </c>
      <c r="D207" s="3" t="s">
        <v>16</v>
      </c>
      <c r="E207" s="3" t="s">
        <v>24</v>
      </c>
      <c r="F207" s="3" t="s">
        <v>26</v>
      </c>
      <c r="G207" s="3" t="s">
        <v>18</v>
      </c>
      <c r="H207" s="3" t="s">
        <v>19</v>
      </c>
      <c r="I207" s="3">
        <v>254</v>
      </c>
      <c r="J207" s="3" t="s">
        <v>20</v>
      </c>
      <c r="K207" s="3" t="s">
        <v>21</v>
      </c>
      <c r="L207" s="3" t="s">
        <v>22</v>
      </c>
      <c r="M207" s="3" t="s">
        <v>28</v>
      </c>
      <c r="N207" s="3" t="s">
        <v>29</v>
      </c>
    </row>
    <row r="208" spans="1:14" x14ac:dyDescent="0.3">
      <c r="A208" s="2" t="s">
        <v>68</v>
      </c>
      <c r="B208" s="3" t="s">
        <v>14</v>
      </c>
      <c r="C208" s="3" t="s">
        <v>15</v>
      </c>
      <c r="D208" s="3" t="s">
        <v>16</v>
      </c>
      <c r="E208" s="3" t="s">
        <v>30</v>
      </c>
      <c r="F208" s="3" t="s">
        <v>26</v>
      </c>
      <c r="G208" s="3" t="s">
        <v>18</v>
      </c>
      <c r="H208" s="3" t="s">
        <v>19</v>
      </c>
      <c r="I208" s="3">
        <v>263</v>
      </c>
      <c r="J208" s="3" t="s">
        <v>20</v>
      </c>
      <c r="K208" s="3" t="s">
        <v>21</v>
      </c>
      <c r="L208" s="3" t="s">
        <v>22</v>
      </c>
      <c r="M208" s="3" t="s">
        <v>28</v>
      </c>
      <c r="N208" s="3" t="s">
        <v>29</v>
      </c>
    </row>
    <row r="209" spans="1:14" x14ac:dyDescent="0.3">
      <c r="A209" s="2" t="s">
        <v>68</v>
      </c>
      <c r="B209" s="3" t="s">
        <v>14</v>
      </c>
      <c r="C209" s="3" t="s">
        <v>15</v>
      </c>
      <c r="D209" s="3" t="s">
        <v>16</v>
      </c>
      <c r="E209" s="3" t="s">
        <v>31</v>
      </c>
      <c r="F209" s="3" t="s">
        <v>26</v>
      </c>
      <c r="G209" s="3" t="s">
        <v>18</v>
      </c>
      <c r="H209" s="3" t="s">
        <v>19</v>
      </c>
      <c r="I209" s="3">
        <v>275</v>
      </c>
      <c r="J209" s="3" t="s">
        <v>20</v>
      </c>
      <c r="K209" s="3" t="s">
        <v>21</v>
      </c>
      <c r="L209" s="3" t="s">
        <v>22</v>
      </c>
      <c r="M209" s="3" t="s">
        <v>28</v>
      </c>
      <c r="N209" s="3" t="s">
        <v>29</v>
      </c>
    </row>
    <row r="210" spans="1:14" x14ac:dyDescent="0.3">
      <c r="A210" s="2" t="s">
        <v>68</v>
      </c>
      <c r="B210" s="3" t="s">
        <v>14</v>
      </c>
      <c r="C210" s="3" t="s">
        <v>15</v>
      </c>
      <c r="D210" s="3" t="s">
        <v>16</v>
      </c>
      <c r="E210" s="3" t="s">
        <v>32</v>
      </c>
      <c r="F210" s="3" t="s">
        <v>26</v>
      </c>
      <c r="G210" s="3" t="s">
        <v>18</v>
      </c>
      <c r="H210" s="3" t="s">
        <v>19</v>
      </c>
      <c r="I210" s="3">
        <v>282</v>
      </c>
      <c r="J210" s="3" t="s">
        <v>20</v>
      </c>
      <c r="K210" s="3" t="s">
        <v>21</v>
      </c>
      <c r="L210" s="3" t="s">
        <v>22</v>
      </c>
      <c r="M210" s="3" t="s">
        <v>28</v>
      </c>
      <c r="N210" s="3" t="s">
        <v>29</v>
      </c>
    </row>
    <row r="211" spans="1:14" x14ac:dyDescent="0.3">
      <c r="A211" s="2" t="s">
        <v>68</v>
      </c>
      <c r="B211" s="3" t="s">
        <v>14</v>
      </c>
      <c r="C211" s="3" t="s">
        <v>15</v>
      </c>
      <c r="D211" s="3" t="s">
        <v>16</v>
      </c>
      <c r="E211" s="3" t="s">
        <v>33</v>
      </c>
      <c r="F211" s="3" t="s">
        <v>26</v>
      </c>
      <c r="G211" s="3" t="s">
        <v>18</v>
      </c>
      <c r="H211" s="3" t="s">
        <v>19</v>
      </c>
      <c r="I211" s="3">
        <v>303</v>
      </c>
      <c r="J211" s="3" t="s">
        <v>20</v>
      </c>
      <c r="K211" s="3" t="s">
        <v>21</v>
      </c>
      <c r="L211" s="3" t="s">
        <v>22</v>
      </c>
      <c r="M211" s="3" t="s">
        <v>28</v>
      </c>
      <c r="N211" s="3" t="s">
        <v>29</v>
      </c>
    </row>
    <row r="212" spans="1:14" x14ac:dyDescent="0.3">
      <c r="A212" s="2" t="s">
        <v>69</v>
      </c>
      <c r="B212" s="3" t="s">
        <v>14</v>
      </c>
      <c r="C212" s="3" t="s">
        <v>15</v>
      </c>
      <c r="D212" s="3" t="s">
        <v>16</v>
      </c>
      <c r="E212" s="3" t="s">
        <v>17</v>
      </c>
      <c r="F212" s="3" t="s">
        <v>26</v>
      </c>
      <c r="G212" s="3" t="s">
        <v>18</v>
      </c>
      <c r="H212" s="3" t="s">
        <v>19</v>
      </c>
      <c r="I212" s="3">
        <v>261</v>
      </c>
      <c r="J212" s="3" t="s">
        <v>20</v>
      </c>
      <c r="K212" s="3" t="s">
        <v>21</v>
      </c>
      <c r="L212" s="3" t="s">
        <v>22</v>
      </c>
      <c r="M212" s="3" t="s">
        <v>28</v>
      </c>
      <c r="N212" s="3" t="s">
        <v>29</v>
      </c>
    </row>
    <row r="213" spans="1:14" x14ac:dyDescent="0.3">
      <c r="A213" s="2" t="s">
        <v>69</v>
      </c>
      <c r="B213" s="3" t="s">
        <v>14</v>
      </c>
      <c r="C213" s="3" t="s">
        <v>15</v>
      </c>
      <c r="D213" s="3" t="s">
        <v>16</v>
      </c>
      <c r="E213" s="3" t="s">
        <v>24</v>
      </c>
      <c r="F213" s="3" t="s">
        <v>26</v>
      </c>
      <c r="G213" s="3" t="s">
        <v>18</v>
      </c>
      <c r="H213" s="3" t="s">
        <v>19</v>
      </c>
      <c r="I213" s="3">
        <v>259</v>
      </c>
      <c r="J213" s="3" t="s">
        <v>20</v>
      </c>
      <c r="K213" s="3" t="s">
        <v>21</v>
      </c>
      <c r="L213" s="3" t="s">
        <v>22</v>
      </c>
      <c r="M213" s="3" t="s">
        <v>28</v>
      </c>
      <c r="N213" s="3" t="s">
        <v>29</v>
      </c>
    </row>
    <row r="214" spans="1:14" x14ac:dyDescent="0.3">
      <c r="A214" s="2" t="s">
        <v>69</v>
      </c>
      <c r="B214" s="3" t="s">
        <v>14</v>
      </c>
      <c r="C214" s="3" t="s">
        <v>15</v>
      </c>
      <c r="D214" s="3" t="s">
        <v>16</v>
      </c>
      <c r="E214" s="3" t="s">
        <v>30</v>
      </c>
      <c r="F214" s="3" t="s">
        <v>26</v>
      </c>
      <c r="G214" s="3" t="s">
        <v>18</v>
      </c>
      <c r="H214" s="3" t="s">
        <v>19</v>
      </c>
      <c r="I214" s="3">
        <v>268</v>
      </c>
      <c r="J214" s="3" t="s">
        <v>20</v>
      </c>
      <c r="K214" s="3" t="s">
        <v>21</v>
      </c>
      <c r="L214" s="3" t="s">
        <v>22</v>
      </c>
      <c r="M214" s="3" t="s">
        <v>28</v>
      </c>
      <c r="N214" s="3" t="s">
        <v>29</v>
      </c>
    </row>
    <row r="215" spans="1:14" x14ac:dyDescent="0.3">
      <c r="A215" s="2" t="s">
        <v>69</v>
      </c>
      <c r="B215" s="3" t="s">
        <v>14</v>
      </c>
      <c r="C215" s="3" t="s">
        <v>15</v>
      </c>
      <c r="D215" s="3" t="s">
        <v>16</v>
      </c>
      <c r="E215" s="3" t="s">
        <v>31</v>
      </c>
      <c r="F215" s="3" t="s">
        <v>26</v>
      </c>
      <c r="G215" s="3" t="s">
        <v>18</v>
      </c>
      <c r="H215" s="3" t="s">
        <v>19</v>
      </c>
      <c r="I215" s="3">
        <v>280</v>
      </c>
      <c r="J215" s="3" t="s">
        <v>20</v>
      </c>
      <c r="K215" s="3" t="s">
        <v>21</v>
      </c>
      <c r="L215" s="3" t="s">
        <v>22</v>
      </c>
      <c r="M215" s="3" t="s">
        <v>28</v>
      </c>
      <c r="N215" s="3" t="s">
        <v>29</v>
      </c>
    </row>
    <row r="216" spans="1:14" x14ac:dyDescent="0.3">
      <c r="A216" s="2" t="s">
        <v>69</v>
      </c>
      <c r="B216" s="3" t="s">
        <v>14</v>
      </c>
      <c r="C216" s="3" t="s">
        <v>15</v>
      </c>
      <c r="D216" s="3" t="s">
        <v>16</v>
      </c>
      <c r="E216" s="3" t="s">
        <v>32</v>
      </c>
      <c r="F216" s="3" t="s">
        <v>26</v>
      </c>
      <c r="G216" s="3" t="s">
        <v>18</v>
      </c>
      <c r="H216" s="3" t="s">
        <v>19</v>
      </c>
      <c r="I216" s="3">
        <v>287</v>
      </c>
      <c r="J216" s="3" t="s">
        <v>20</v>
      </c>
      <c r="K216" s="3" t="s">
        <v>21</v>
      </c>
      <c r="L216" s="3" t="s">
        <v>22</v>
      </c>
      <c r="M216" s="3" t="s">
        <v>28</v>
      </c>
      <c r="N216" s="3" t="s">
        <v>29</v>
      </c>
    </row>
    <row r="217" spans="1:14" x14ac:dyDescent="0.3">
      <c r="A217" s="2" t="s">
        <v>69</v>
      </c>
      <c r="B217" s="3" t="s">
        <v>14</v>
      </c>
      <c r="C217" s="3" t="s">
        <v>15</v>
      </c>
      <c r="D217" s="3" t="s">
        <v>16</v>
      </c>
      <c r="E217" s="3" t="s">
        <v>33</v>
      </c>
      <c r="F217" s="3" t="s">
        <v>26</v>
      </c>
      <c r="G217" s="3" t="s">
        <v>18</v>
      </c>
      <c r="H217" s="3" t="s">
        <v>19</v>
      </c>
      <c r="I217" s="3">
        <v>308</v>
      </c>
      <c r="J217" s="3" t="s">
        <v>20</v>
      </c>
      <c r="K217" s="3" t="s">
        <v>21</v>
      </c>
      <c r="L217" s="3" t="s">
        <v>22</v>
      </c>
      <c r="M217" s="3" t="s">
        <v>28</v>
      </c>
      <c r="N217" s="3" t="s">
        <v>29</v>
      </c>
    </row>
    <row r="218" spans="1:14" x14ac:dyDescent="0.3">
      <c r="A218" s="2" t="s">
        <v>70</v>
      </c>
      <c r="B218" s="3" t="s">
        <v>14</v>
      </c>
      <c r="C218" s="3" t="s">
        <v>15</v>
      </c>
      <c r="D218" s="3" t="s">
        <v>16</v>
      </c>
      <c r="E218" s="3" t="s">
        <v>17</v>
      </c>
      <c r="F218" s="3" t="s">
        <v>26</v>
      </c>
      <c r="G218" s="3" t="s">
        <v>18</v>
      </c>
      <c r="H218" s="3" t="s">
        <v>19</v>
      </c>
      <c r="I218" s="3">
        <v>261</v>
      </c>
      <c r="J218" s="3" t="s">
        <v>20</v>
      </c>
      <c r="K218" s="3" t="s">
        <v>21</v>
      </c>
      <c r="L218" s="3" t="s">
        <v>22</v>
      </c>
      <c r="M218" s="3" t="s">
        <v>28</v>
      </c>
      <c r="N218" s="3" t="s">
        <v>29</v>
      </c>
    </row>
    <row r="219" spans="1:14" x14ac:dyDescent="0.3">
      <c r="A219" s="2" t="s">
        <v>70</v>
      </c>
      <c r="B219" s="3" t="s">
        <v>14</v>
      </c>
      <c r="C219" s="3" t="s">
        <v>15</v>
      </c>
      <c r="D219" s="3" t="s">
        <v>16</v>
      </c>
      <c r="E219" s="3" t="s">
        <v>24</v>
      </c>
      <c r="F219" s="3" t="s">
        <v>26</v>
      </c>
      <c r="G219" s="3" t="s">
        <v>18</v>
      </c>
      <c r="H219" s="3" t="s">
        <v>19</v>
      </c>
      <c r="I219" s="3">
        <v>259</v>
      </c>
      <c r="J219" s="3" t="s">
        <v>20</v>
      </c>
      <c r="K219" s="3" t="s">
        <v>21</v>
      </c>
      <c r="L219" s="3" t="s">
        <v>22</v>
      </c>
      <c r="M219" s="3" t="s">
        <v>28</v>
      </c>
      <c r="N219" s="3" t="s">
        <v>29</v>
      </c>
    </row>
    <row r="220" spans="1:14" x14ac:dyDescent="0.3">
      <c r="A220" s="2" t="s">
        <v>70</v>
      </c>
      <c r="B220" s="3" t="s">
        <v>14</v>
      </c>
      <c r="C220" s="3" t="s">
        <v>15</v>
      </c>
      <c r="D220" s="3" t="s">
        <v>16</v>
      </c>
      <c r="E220" s="3" t="s">
        <v>30</v>
      </c>
      <c r="F220" s="3" t="s">
        <v>26</v>
      </c>
      <c r="G220" s="3" t="s">
        <v>18</v>
      </c>
      <c r="H220" s="3" t="s">
        <v>19</v>
      </c>
      <c r="I220" s="3">
        <v>268</v>
      </c>
      <c r="J220" s="3" t="s">
        <v>20</v>
      </c>
      <c r="K220" s="3" t="s">
        <v>21</v>
      </c>
      <c r="L220" s="3" t="s">
        <v>22</v>
      </c>
      <c r="M220" s="3" t="s">
        <v>28</v>
      </c>
      <c r="N220" s="3" t="s">
        <v>29</v>
      </c>
    </row>
    <row r="221" spans="1:14" x14ac:dyDescent="0.3">
      <c r="A221" s="2" t="s">
        <v>70</v>
      </c>
      <c r="B221" s="3" t="s">
        <v>14</v>
      </c>
      <c r="C221" s="3" t="s">
        <v>15</v>
      </c>
      <c r="D221" s="3" t="s">
        <v>16</v>
      </c>
      <c r="E221" s="3" t="s">
        <v>31</v>
      </c>
      <c r="F221" s="3" t="s">
        <v>26</v>
      </c>
      <c r="G221" s="3" t="s">
        <v>18</v>
      </c>
      <c r="H221" s="3" t="s">
        <v>19</v>
      </c>
      <c r="I221" s="3">
        <v>280</v>
      </c>
      <c r="J221" s="3" t="s">
        <v>20</v>
      </c>
      <c r="K221" s="3" t="s">
        <v>21</v>
      </c>
      <c r="L221" s="3" t="s">
        <v>22</v>
      </c>
      <c r="M221" s="3" t="s">
        <v>28</v>
      </c>
      <c r="N221" s="3" t="s">
        <v>29</v>
      </c>
    </row>
    <row r="222" spans="1:14" x14ac:dyDescent="0.3">
      <c r="A222" s="2" t="s">
        <v>70</v>
      </c>
      <c r="B222" s="3" t="s">
        <v>14</v>
      </c>
      <c r="C222" s="3" t="s">
        <v>15</v>
      </c>
      <c r="D222" s="3" t="s">
        <v>16</v>
      </c>
      <c r="E222" s="3" t="s">
        <v>32</v>
      </c>
      <c r="F222" s="3" t="s">
        <v>26</v>
      </c>
      <c r="G222" s="3" t="s">
        <v>18</v>
      </c>
      <c r="H222" s="3" t="s">
        <v>19</v>
      </c>
      <c r="I222" s="3">
        <v>287</v>
      </c>
      <c r="J222" s="3" t="s">
        <v>20</v>
      </c>
      <c r="K222" s="3" t="s">
        <v>21</v>
      </c>
      <c r="L222" s="3" t="s">
        <v>22</v>
      </c>
      <c r="M222" s="3" t="s">
        <v>28</v>
      </c>
      <c r="N222" s="3" t="s">
        <v>29</v>
      </c>
    </row>
    <row r="223" spans="1:14" x14ac:dyDescent="0.3">
      <c r="A223" s="2" t="s">
        <v>70</v>
      </c>
      <c r="B223" s="3" t="s">
        <v>14</v>
      </c>
      <c r="C223" s="3" t="s">
        <v>15</v>
      </c>
      <c r="D223" s="3" t="s">
        <v>16</v>
      </c>
      <c r="E223" s="3" t="s">
        <v>33</v>
      </c>
      <c r="F223" s="3" t="s">
        <v>26</v>
      </c>
      <c r="G223" s="3" t="s">
        <v>18</v>
      </c>
      <c r="H223" s="3" t="s">
        <v>19</v>
      </c>
      <c r="I223" s="3">
        <v>308</v>
      </c>
      <c r="J223" s="3" t="s">
        <v>20</v>
      </c>
      <c r="K223" s="3" t="s">
        <v>21</v>
      </c>
      <c r="L223" s="3" t="s">
        <v>22</v>
      </c>
      <c r="M223" s="3" t="s">
        <v>28</v>
      </c>
      <c r="N223" s="3" t="s">
        <v>29</v>
      </c>
    </row>
    <row r="224" spans="1:14" x14ac:dyDescent="0.3">
      <c r="A224" s="2" t="s">
        <v>71</v>
      </c>
      <c r="B224" s="3" t="s">
        <v>14</v>
      </c>
      <c r="C224" s="3" t="s">
        <v>15</v>
      </c>
      <c r="D224" s="3" t="s">
        <v>16</v>
      </c>
      <c r="E224" s="3" t="s">
        <v>17</v>
      </c>
      <c r="F224" s="3" t="s">
        <v>26</v>
      </c>
      <c r="G224" s="3" t="s">
        <v>18</v>
      </c>
      <c r="H224" s="3" t="s">
        <v>19</v>
      </c>
      <c r="I224" s="3">
        <v>261</v>
      </c>
      <c r="J224" s="3" t="s">
        <v>20</v>
      </c>
      <c r="K224" s="3" t="s">
        <v>21</v>
      </c>
      <c r="L224" s="3" t="s">
        <v>22</v>
      </c>
      <c r="M224" s="3" t="s">
        <v>28</v>
      </c>
      <c r="N224" s="3" t="s">
        <v>29</v>
      </c>
    </row>
    <row r="225" spans="1:14" x14ac:dyDescent="0.3">
      <c r="A225" s="2" t="s">
        <v>71</v>
      </c>
      <c r="B225" s="3" t="s">
        <v>14</v>
      </c>
      <c r="C225" s="3" t="s">
        <v>15</v>
      </c>
      <c r="D225" s="3" t="s">
        <v>16</v>
      </c>
      <c r="E225" s="3" t="s">
        <v>24</v>
      </c>
      <c r="F225" s="3" t="s">
        <v>26</v>
      </c>
      <c r="G225" s="3" t="s">
        <v>18</v>
      </c>
      <c r="H225" s="3" t="s">
        <v>19</v>
      </c>
      <c r="I225" s="3">
        <v>259</v>
      </c>
      <c r="J225" s="3" t="s">
        <v>20</v>
      </c>
      <c r="K225" s="3" t="s">
        <v>21</v>
      </c>
      <c r="L225" s="3" t="s">
        <v>22</v>
      </c>
      <c r="M225" s="3" t="s">
        <v>28</v>
      </c>
      <c r="N225" s="3" t="s">
        <v>29</v>
      </c>
    </row>
    <row r="226" spans="1:14" x14ac:dyDescent="0.3">
      <c r="A226" s="2" t="s">
        <v>71</v>
      </c>
      <c r="B226" s="3" t="s">
        <v>14</v>
      </c>
      <c r="C226" s="3" t="s">
        <v>15</v>
      </c>
      <c r="D226" s="3" t="s">
        <v>16</v>
      </c>
      <c r="E226" s="3" t="s">
        <v>30</v>
      </c>
      <c r="F226" s="3" t="s">
        <v>26</v>
      </c>
      <c r="G226" s="3" t="s">
        <v>18</v>
      </c>
      <c r="H226" s="3" t="s">
        <v>19</v>
      </c>
      <c r="I226" s="3">
        <v>268</v>
      </c>
      <c r="J226" s="3" t="s">
        <v>20</v>
      </c>
      <c r="K226" s="3" t="s">
        <v>21</v>
      </c>
      <c r="L226" s="3" t="s">
        <v>22</v>
      </c>
      <c r="M226" s="3" t="s">
        <v>28</v>
      </c>
      <c r="N226" s="3" t="s">
        <v>29</v>
      </c>
    </row>
    <row r="227" spans="1:14" x14ac:dyDescent="0.3">
      <c r="A227" s="2" t="s">
        <v>71</v>
      </c>
      <c r="B227" s="3" t="s">
        <v>14</v>
      </c>
      <c r="C227" s="3" t="s">
        <v>15</v>
      </c>
      <c r="D227" s="3" t="s">
        <v>16</v>
      </c>
      <c r="E227" s="3" t="s">
        <v>31</v>
      </c>
      <c r="F227" s="3" t="s">
        <v>26</v>
      </c>
      <c r="G227" s="3" t="s">
        <v>18</v>
      </c>
      <c r="H227" s="3" t="s">
        <v>19</v>
      </c>
      <c r="I227" s="3">
        <v>280</v>
      </c>
      <c r="J227" s="3" t="s">
        <v>20</v>
      </c>
      <c r="K227" s="3" t="s">
        <v>21</v>
      </c>
      <c r="L227" s="3" t="s">
        <v>22</v>
      </c>
      <c r="M227" s="3" t="s">
        <v>28</v>
      </c>
      <c r="N227" s="3" t="s">
        <v>29</v>
      </c>
    </row>
    <row r="228" spans="1:14" x14ac:dyDescent="0.3">
      <c r="A228" s="2" t="s">
        <v>71</v>
      </c>
      <c r="B228" s="3" t="s">
        <v>14</v>
      </c>
      <c r="C228" s="3" t="s">
        <v>15</v>
      </c>
      <c r="D228" s="3" t="s">
        <v>16</v>
      </c>
      <c r="E228" s="3" t="s">
        <v>32</v>
      </c>
      <c r="F228" s="3" t="s">
        <v>26</v>
      </c>
      <c r="G228" s="3" t="s">
        <v>18</v>
      </c>
      <c r="H228" s="3" t="s">
        <v>19</v>
      </c>
      <c r="I228" s="3">
        <v>287</v>
      </c>
      <c r="J228" s="3" t="s">
        <v>20</v>
      </c>
      <c r="K228" s="3" t="s">
        <v>21</v>
      </c>
      <c r="L228" s="3" t="s">
        <v>22</v>
      </c>
      <c r="M228" s="3" t="s">
        <v>28</v>
      </c>
      <c r="N228" s="3" t="s">
        <v>29</v>
      </c>
    </row>
    <row r="229" spans="1:14" x14ac:dyDescent="0.3">
      <c r="A229" s="2" t="s">
        <v>71</v>
      </c>
      <c r="B229" s="3" t="s">
        <v>14</v>
      </c>
      <c r="C229" s="3" t="s">
        <v>15</v>
      </c>
      <c r="D229" s="3" t="s">
        <v>16</v>
      </c>
      <c r="E229" s="3" t="s">
        <v>33</v>
      </c>
      <c r="F229" s="3" t="s">
        <v>26</v>
      </c>
      <c r="G229" s="3" t="s">
        <v>18</v>
      </c>
      <c r="H229" s="3" t="s">
        <v>19</v>
      </c>
      <c r="I229" s="3">
        <v>308</v>
      </c>
      <c r="J229" s="3" t="s">
        <v>20</v>
      </c>
      <c r="K229" s="3" t="s">
        <v>21</v>
      </c>
      <c r="L229" s="3" t="s">
        <v>22</v>
      </c>
      <c r="M229" s="3" t="s">
        <v>28</v>
      </c>
      <c r="N229" s="3" t="s">
        <v>29</v>
      </c>
    </row>
    <row r="230" spans="1:14" x14ac:dyDescent="0.3">
      <c r="A230" s="2" t="s">
        <v>72</v>
      </c>
      <c r="B230" s="3" t="s">
        <v>14</v>
      </c>
      <c r="C230" s="3" t="s">
        <v>15</v>
      </c>
      <c r="D230" s="3" t="s">
        <v>16</v>
      </c>
      <c r="E230" s="3" t="s">
        <v>17</v>
      </c>
      <c r="F230" s="3" t="s">
        <v>26</v>
      </c>
      <c r="G230" s="3" t="s">
        <v>18</v>
      </c>
      <c r="H230" s="3" t="s">
        <v>19</v>
      </c>
      <c r="I230" s="3">
        <v>251</v>
      </c>
      <c r="J230" s="3" t="s">
        <v>20</v>
      </c>
      <c r="K230" s="3" t="s">
        <v>21</v>
      </c>
      <c r="L230" s="3" t="s">
        <v>22</v>
      </c>
      <c r="M230" s="3" t="s">
        <v>28</v>
      </c>
      <c r="N230" s="3" t="s">
        <v>29</v>
      </c>
    </row>
    <row r="231" spans="1:14" x14ac:dyDescent="0.3">
      <c r="A231" s="2" t="s">
        <v>72</v>
      </c>
      <c r="B231" s="3" t="s">
        <v>14</v>
      </c>
      <c r="C231" s="3" t="s">
        <v>15</v>
      </c>
      <c r="D231" s="3" t="s">
        <v>16</v>
      </c>
      <c r="E231" s="3" t="s">
        <v>24</v>
      </c>
      <c r="F231" s="3" t="s">
        <v>26</v>
      </c>
      <c r="G231" s="3" t="s">
        <v>18</v>
      </c>
      <c r="H231" s="3" t="s">
        <v>19</v>
      </c>
      <c r="I231" s="3">
        <v>249</v>
      </c>
      <c r="J231" s="3" t="s">
        <v>20</v>
      </c>
      <c r="K231" s="3" t="s">
        <v>21</v>
      </c>
      <c r="L231" s="3" t="s">
        <v>22</v>
      </c>
      <c r="M231" s="3" t="s">
        <v>28</v>
      </c>
      <c r="N231" s="3" t="s">
        <v>29</v>
      </c>
    </row>
    <row r="232" spans="1:14" x14ac:dyDescent="0.3">
      <c r="A232" s="2" t="s">
        <v>72</v>
      </c>
      <c r="B232" s="3" t="s">
        <v>14</v>
      </c>
      <c r="C232" s="3" t="s">
        <v>15</v>
      </c>
      <c r="D232" s="3" t="s">
        <v>16</v>
      </c>
      <c r="E232" s="3" t="s">
        <v>30</v>
      </c>
      <c r="F232" s="3" t="s">
        <v>26</v>
      </c>
      <c r="G232" s="3" t="s">
        <v>18</v>
      </c>
      <c r="H232" s="3" t="s">
        <v>19</v>
      </c>
      <c r="I232" s="3">
        <v>258</v>
      </c>
      <c r="J232" s="3" t="s">
        <v>20</v>
      </c>
      <c r="K232" s="3" t="s">
        <v>21</v>
      </c>
      <c r="L232" s="3" t="s">
        <v>22</v>
      </c>
      <c r="M232" s="3" t="s">
        <v>28</v>
      </c>
      <c r="N232" s="3" t="s">
        <v>29</v>
      </c>
    </row>
    <row r="233" spans="1:14" x14ac:dyDescent="0.3">
      <c r="A233" s="2" t="s">
        <v>72</v>
      </c>
      <c r="B233" s="3" t="s">
        <v>14</v>
      </c>
      <c r="C233" s="3" t="s">
        <v>15</v>
      </c>
      <c r="D233" s="3" t="s">
        <v>16</v>
      </c>
      <c r="E233" s="3" t="s">
        <v>31</v>
      </c>
      <c r="F233" s="3" t="s">
        <v>26</v>
      </c>
      <c r="G233" s="3" t="s">
        <v>18</v>
      </c>
      <c r="H233" s="3" t="s">
        <v>19</v>
      </c>
      <c r="I233" s="3">
        <v>270</v>
      </c>
      <c r="J233" s="3" t="s">
        <v>20</v>
      </c>
      <c r="K233" s="3" t="s">
        <v>21</v>
      </c>
      <c r="L233" s="3" t="s">
        <v>22</v>
      </c>
      <c r="M233" s="3" t="s">
        <v>28</v>
      </c>
      <c r="N233" s="3" t="s">
        <v>29</v>
      </c>
    </row>
    <row r="234" spans="1:14" x14ac:dyDescent="0.3">
      <c r="A234" s="2" t="s">
        <v>72</v>
      </c>
      <c r="B234" s="3" t="s">
        <v>14</v>
      </c>
      <c r="C234" s="3" t="s">
        <v>15</v>
      </c>
      <c r="D234" s="3" t="s">
        <v>16</v>
      </c>
      <c r="E234" s="3" t="s">
        <v>32</v>
      </c>
      <c r="F234" s="3" t="s">
        <v>26</v>
      </c>
      <c r="G234" s="3" t="s">
        <v>18</v>
      </c>
      <c r="H234" s="3" t="s">
        <v>19</v>
      </c>
      <c r="I234" s="3">
        <v>277</v>
      </c>
      <c r="J234" s="3" t="s">
        <v>20</v>
      </c>
      <c r="K234" s="3" t="s">
        <v>21</v>
      </c>
      <c r="L234" s="3" t="s">
        <v>22</v>
      </c>
      <c r="M234" s="3" t="s">
        <v>28</v>
      </c>
      <c r="N234" s="3" t="s">
        <v>29</v>
      </c>
    </row>
    <row r="235" spans="1:14" x14ac:dyDescent="0.3">
      <c r="A235" s="2" t="s">
        <v>72</v>
      </c>
      <c r="B235" s="3" t="s">
        <v>14</v>
      </c>
      <c r="C235" s="3" t="s">
        <v>15</v>
      </c>
      <c r="D235" s="3" t="s">
        <v>16</v>
      </c>
      <c r="E235" s="3" t="s">
        <v>33</v>
      </c>
      <c r="F235" s="3" t="s">
        <v>26</v>
      </c>
      <c r="G235" s="3" t="s">
        <v>18</v>
      </c>
      <c r="H235" s="3" t="s">
        <v>19</v>
      </c>
      <c r="I235" s="3">
        <v>298</v>
      </c>
      <c r="J235" s="3" t="s">
        <v>20</v>
      </c>
      <c r="K235" s="3" t="s">
        <v>21</v>
      </c>
      <c r="L235" s="3" t="s">
        <v>22</v>
      </c>
      <c r="M235" s="3" t="s">
        <v>28</v>
      </c>
      <c r="N235" s="3" t="s">
        <v>29</v>
      </c>
    </row>
    <row r="236" spans="1:14" x14ac:dyDescent="0.3">
      <c r="A236" s="2" t="s">
        <v>73</v>
      </c>
      <c r="B236" s="3" t="s">
        <v>14</v>
      </c>
      <c r="C236" s="3" t="s">
        <v>15</v>
      </c>
      <c r="D236" s="3" t="s">
        <v>16</v>
      </c>
      <c r="E236" s="3" t="s">
        <v>17</v>
      </c>
      <c r="F236" s="3" t="s">
        <v>26</v>
      </c>
      <c r="G236" s="3" t="s">
        <v>18</v>
      </c>
      <c r="H236" s="3" t="s">
        <v>19</v>
      </c>
      <c r="I236" s="3">
        <v>251</v>
      </c>
      <c r="J236" s="3" t="s">
        <v>20</v>
      </c>
      <c r="K236" s="3" t="s">
        <v>21</v>
      </c>
      <c r="L236" s="3" t="s">
        <v>22</v>
      </c>
      <c r="M236" s="3" t="s">
        <v>28</v>
      </c>
      <c r="N236" s="3" t="s">
        <v>29</v>
      </c>
    </row>
    <row r="237" spans="1:14" x14ac:dyDescent="0.3">
      <c r="A237" s="2" t="s">
        <v>73</v>
      </c>
      <c r="B237" s="3" t="s">
        <v>14</v>
      </c>
      <c r="C237" s="3" t="s">
        <v>15</v>
      </c>
      <c r="D237" s="3" t="s">
        <v>16</v>
      </c>
      <c r="E237" s="3" t="s">
        <v>24</v>
      </c>
      <c r="F237" s="3" t="s">
        <v>26</v>
      </c>
      <c r="G237" s="3" t="s">
        <v>18</v>
      </c>
      <c r="H237" s="3" t="s">
        <v>19</v>
      </c>
      <c r="I237" s="3">
        <v>249</v>
      </c>
      <c r="J237" s="3" t="s">
        <v>20</v>
      </c>
      <c r="K237" s="3" t="s">
        <v>21</v>
      </c>
      <c r="L237" s="3" t="s">
        <v>22</v>
      </c>
      <c r="M237" s="3" t="s">
        <v>28</v>
      </c>
      <c r="N237" s="3" t="s">
        <v>29</v>
      </c>
    </row>
    <row r="238" spans="1:14" x14ac:dyDescent="0.3">
      <c r="A238" s="2" t="s">
        <v>73</v>
      </c>
      <c r="B238" s="3" t="s">
        <v>14</v>
      </c>
      <c r="C238" s="3" t="s">
        <v>15</v>
      </c>
      <c r="D238" s="3" t="s">
        <v>16</v>
      </c>
      <c r="E238" s="3" t="s">
        <v>30</v>
      </c>
      <c r="F238" s="3" t="s">
        <v>26</v>
      </c>
      <c r="G238" s="3" t="s">
        <v>18</v>
      </c>
      <c r="H238" s="3" t="s">
        <v>19</v>
      </c>
      <c r="I238" s="3">
        <v>258</v>
      </c>
      <c r="J238" s="3" t="s">
        <v>20</v>
      </c>
      <c r="K238" s="3" t="s">
        <v>21</v>
      </c>
      <c r="L238" s="3" t="s">
        <v>22</v>
      </c>
      <c r="M238" s="3" t="s">
        <v>28</v>
      </c>
      <c r="N238" s="3" t="s">
        <v>29</v>
      </c>
    </row>
    <row r="239" spans="1:14" x14ac:dyDescent="0.3">
      <c r="A239" s="2" t="s">
        <v>73</v>
      </c>
      <c r="B239" s="3" t="s">
        <v>14</v>
      </c>
      <c r="C239" s="3" t="s">
        <v>15</v>
      </c>
      <c r="D239" s="3" t="s">
        <v>16</v>
      </c>
      <c r="E239" s="3" t="s">
        <v>31</v>
      </c>
      <c r="F239" s="3" t="s">
        <v>26</v>
      </c>
      <c r="G239" s="3" t="s">
        <v>18</v>
      </c>
      <c r="H239" s="3" t="s">
        <v>19</v>
      </c>
      <c r="I239" s="3">
        <v>270</v>
      </c>
      <c r="J239" s="3" t="s">
        <v>20</v>
      </c>
      <c r="K239" s="3" t="s">
        <v>21</v>
      </c>
      <c r="L239" s="3" t="s">
        <v>22</v>
      </c>
      <c r="M239" s="3" t="s">
        <v>28</v>
      </c>
      <c r="N239" s="3" t="s">
        <v>29</v>
      </c>
    </row>
    <row r="240" spans="1:14" x14ac:dyDescent="0.3">
      <c r="A240" s="2" t="s">
        <v>73</v>
      </c>
      <c r="B240" s="3" t="s">
        <v>14</v>
      </c>
      <c r="C240" s="3" t="s">
        <v>15</v>
      </c>
      <c r="D240" s="3" t="s">
        <v>16</v>
      </c>
      <c r="E240" s="3" t="s">
        <v>32</v>
      </c>
      <c r="F240" s="3" t="s">
        <v>26</v>
      </c>
      <c r="G240" s="3" t="s">
        <v>18</v>
      </c>
      <c r="H240" s="3" t="s">
        <v>19</v>
      </c>
      <c r="I240" s="3">
        <v>277</v>
      </c>
      <c r="J240" s="3" t="s">
        <v>20</v>
      </c>
      <c r="K240" s="3" t="s">
        <v>21</v>
      </c>
      <c r="L240" s="3" t="s">
        <v>22</v>
      </c>
      <c r="M240" s="3" t="s">
        <v>28</v>
      </c>
      <c r="N240" s="3" t="s">
        <v>29</v>
      </c>
    </row>
    <row r="241" spans="1:14" x14ac:dyDescent="0.3">
      <c r="A241" s="2" t="s">
        <v>73</v>
      </c>
      <c r="B241" s="3" t="s">
        <v>14</v>
      </c>
      <c r="C241" s="3" t="s">
        <v>15</v>
      </c>
      <c r="D241" s="3" t="s">
        <v>16</v>
      </c>
      <c r="E241" s="3" t="s">
        <v>33</v>
      </c>
      <c r="F241" s="3" t="s">
        <v>26</v>
      </c>
      <c r="G241" s="3" t="s">
        <v>18</v>
      </c>
      <c r="H241" s="3" t="s">
        <v>19</v>
      </c>
      <c r="I241" s="3">
        <v>298</v>
      </c>
      <c r="J241" s="3" t="s">
        <v>20</v>
      </c>
      <c r="K241" s="3" t="s">
        <v>21</v>
      </c>
      <c r="L241" s="3" t="s">
        <v>22</v>
      </c>
      <c r="M241" s="3" t="s">
        <v>28</v>
      </c>
      <c r="N241" s="3" t="s">
        <v>29</v>
      </c>
    </row>
    <row r="242" spans="1:14" x14ac:dyDescent="0.3">
      <c r="A242" s="2" t="s">
        <v>74</v>
      </c>
      <c r="B242" s="3" t="s">
        <v>14</v>
      </c>
      <c r="C242" s="3" t="s">
        <v>15</v>
      </c>
      <c r="D242" s="3" t="s">
        <v>16</v>
      </c>
      <c r="E242" s="3" t="s">
        <v>17</v>
      </c>
      <c r="F242" s="3" t="s">
        <v>26</v>
      </c>
      <c r="G242" s="3" t="s">
        <v>18</v>
      </c>
      <c r="H242" s="3" t="s">
        <v>19</v>
      </c>
      <c r="I242" s="3">
        <v>259</v>
      </c>
      <c r="J242" s="3" t="s">
        <v>20</v>
      </c>
      <c r="K242" s="3" t="s">
        <v>21</v>
      </c>
      <c r="L242" s="3" t="s">
        <v>22</v>
      </c>
      <c r="M242" s="3" t="s">
        <v>28</v>
      </c>
      <c r="N242" s="3" t="s">
        <v>29</v>
      </c>
    </row>
    <row r="243" spans="1:14" x14ac:dyDescent="0.3">
      <c r="A243" s="2" t="s">
        <v>74</v>
      </c>
      <c r="B243" s="3" t="s">
        <v>14</v>
      </c>
      <c r="C243" s="3" t="s">
        <v>15</v>
      </c>
      <c r="D243" s="3" t="s">
        <v>16</v>
      </c>
      <c r="E243" s="3" t="s">
        <v>24</v>
      </c>
      <c r="F243" s="3" t="s">
        <v>26</v>
      </c>
      <c r="G243" s="3" t="s">
        <v>18</v>
      </c>
      <c r="H243" s="3" t="s">
        <v>19</v>
      </c>
      <c r="I243" s="3">
        <v>259</v>
      </c>
      <c r="J243" s="3" t="s">
        <v>20</v>
      </c>
      <c r="K243" s="3" t="s">
        <v>21</v>
      </c>
      <c r="L243" s="3" t="s">
        <v>22</v>
      </c>
      <c r="M243" s="3" t="s">
        <v>28</v>
      </c>
      <c r="N243" s="3" t="s">
        <v>29</v>
      </c>
    </row>
    <row r="244" spans="1:14" x14ac:dyDescent="0.3">
      <c r="A244" s="2" t="s">
        <v>74</v>
      </c>
      <c r="B244" s="3" t="s">
        <v>14</v>
      </c>
      <c r="C244" s="3" t="s">
        <v>15</v>
      </c>
      <c r="D244" s="3" t="s">
        <v>16</v>
      </c>
      <c r="E244" s="3" t="s">
        <v>30</v>
      </c>
      <c r="F244" s="3" t="s">
        <v>26</v>
      </c>
      <c r="G244" s="3" t="s">
        <v>18</v>
      </c>
      <c r="H244" s="3" t="s">
        <v>19</v>
      </c>
      <c r="I244" s="3">
        <v>268</v>
      </c>
      <c r="J244" s="3" t="s">
        <v>20</v>
      </c>
      <c r="K244" s="3" t="s">
        <v>21</v>
      </c>
      <c r="L244" s="3" t="s">
        <v>22</v>
      </c>
      <c r="M244" s="3" t="s">
        <v>28</v>
      </c>
      <c r="N244" s="3" t="s">
        <v>29</v>
      </c>
    </row>
    <row r="245" spans="1:14" x14ac:dyDescent="0.3">
      <c r="A245" s="2" t="s">
        <v>74</v>
      </c>
      <c r="B245" s="3" t="s">
        <v>14</v>
      </c>
      <c r="C245" s="3" t="s">
        <v>15</v>
      </c>
      <c r="D245" s="3" t="s">
        <v>16</v>
      </c>
      <c r="E245" s="3" t="s">
        <v>31</v>
      </c>
      <c r="F245" s="3" t="s">
        <v>26</v>
      </c>
      <c r="G245" s="3" t="s">
        <v>18</v>
      </c>
      <c r="H245" s="3" t="s">
        <v>19</v>
      </c>
      <c r="I245" s="3">
        <v>280</v>
      </c>
      <c r="J245" s="3" t="s">
        <v>20</v>
      </c>
      <c r="K245" s="3" t="s">
        <v>21</v>
      </c>
      <c r="L245" s="3" t="s">
        <v>22</v>
      </c>
      <c r="M245" s="3" t="s">
        <v>28</v>
      </c>
      <c r="N245" s="3" t="s">
        <v>29</v>
      </c>
    </row>
    <row r="246" spans="1:14" x14ac:dyDescent="0.3">
      <c r="A246" s="2" t="s">
        <v>74</v>
      </c>
      <c r="B246" s="3" t="s">
        <v>14</v>
      </c>
      <c r="C246" s="3" t="s">
        <v>15</v>
      </c>
      <c r="D246" s="3" t="s">
        <v>16</v>
      </c>
      <c r="E246" s="3" t="s">
        <v>32</v>
      </c>
      <c r="F246" s="3" t="s">
        <v>26</v>
      </c>
      <c r="G246" s="3" t="s">
        <v>18</v>
      </c>
      <c r="H246" s="3" t="s">
        <v>19</v>
      </c>
      <c r="I246" s="3">
        <v>287</v>
      </c>
      <c r="J246" s="3" t="s">
        <v>20</v>
      </c>
      <c r="K246" s="3" t="s">
        <v>21</v>
      </c>
      <c r="L246" s="3" t="s">
        <v>22</v>
      </c>
      <c r="M246" s="3" t="s">
        <v>28</v>
      </c>
      <c r="N246" s="3" t="s">
        <v>29</v>
      </c>
    </row>
    <row r="247" spans="1:14" x14ac:dyDescent="0.3">
      <c r="A247" s="2" t="s">
        <v>74</v>
      </c>
      <c r="B247" s="3" t="s">
        <v>14</v>
      </c>
      <c r="C247" s="3" t="s">
        <v>15</v>
      </c>
      <c r="D247" s="3" t="s">
        <v>16</v>
      </c>
      <c r="E247" s="3" t="s">
        <v>33</v>
      </c>
      <c r="F247" s="3" t="s">
        <v>26</v>
      </c>
      <c r="G247" s="3" t="s">
        <v>18</v>
      </c>
      <c r="H247" s="3" t="s">
        <v>19</v>
      </c>
      <c r="I247" s="3">
        <v>308</v>
      </c>
      <c r="J247" s="3" t="s">
        <v>20</v>
      </c>
      <c r="K247" s="3" t="s">
        <v>21</v>
      </c>
      <c r="L247" s="3" t="s">
        <v>22</v>
      </c>
      <c r="M247" s="3" t="s">
        <v>28</v>
      </c>
      <c r="N247" s="3" t="s">
        <v>29</v>
      </c>
    </row>
    <row r="248" spans="1:14" x14ac:dyDescent="0.3">
      <c r="A248" s="2" t="s">
        <v>75</v>
      </c>
      <c r="B248" s="3" t="s">
        <v>14</v>
      </c>
      <c r="C248" s="3" t="s">
        <v>15</v>
      </c>
      <c r="D248" s="3" t="s">
        <v>16</v>
      </c>
      <c r="E248" s="3" t="s">
        <v>17</v>
      </c>
      <c r="F248" s="3" t="s">
        <v>26</v>
      </c>
      <c r="G248" s="3" t="s">
        <v>18</v>
      </c>
      <c r="H248" s="3" t="s">
        <v>19</v>
      </c>
      <c r="I248" s="3">
        <v>257</v>
      </c>
      <c r="J248" s="3" t="s">
        <v>20</v>
      </c>
      <c r="K248" s="3" t="s">
        <v>21</v>
      </c>
      <c r="L248" s="3" t="s">
        <v>22</v>
      </c>
      <c r="M248" s="3" t="s">
        <v>28</v>
      </c>
      <c r="N248" s="3" t="s">
        <v>29</v>
      </c>
    </row>
    <row r="249" spans="1:14" x14ac:dyDescent="0.3">
      <c r="A249" s="2" t="s">
        <v>75</v>
      </c>
      <c r="B249" s="3" t="s">
        <v>14</v>
      </c>
      <c r="C249" s="3" t="s">
        <v>15</v>
      </c>
      <c r="D249" s="3" t="s">
        <v>16</v>
      </c>
      <c r="E249" s="3" t="s">
        <v>24</v>
      </c>
      <c r="F249" s="3" t="s">
        <v>26</v>
      </c>
      <c r="G249" s="3" t="s">
        <v>18</v>
      </c>
      <c r="H249" s="3" t="s">
        <v>19</v>
      </c>
      <c r="I249" s="3">
        <v>257</v>
      </c>
      <c r="J249" s="3" t="s">
        <v>20</v>
      </c>
      <c r="K249" s="3" t="s">
        <v>21</v>
      </c>
      <c r="L249" s="3" t="s">
        <v>22</v>
      </c>
      <c r="M249" s="3" t="s">
        <v>28</v>
      </c>
      <c r="N249" s="3" t="s">
        <v>29</v>
      </c>
    </row>
    <row r="250" spans="1:14" x14ac:dyDescent="0.3">
      <c r="A250" s="2" t="s">
        <v>75</v>
      </c>
      <c r="B250" s="3" t="s">
        <v>14</v>
      </c>
      <c r="C250" s="3" t="s">
        <v>15</v>
      </c>
      <c r="D250" s="3" t="s">
        <v>16</v>
      </c>
      <c r="E250" s="3" t="s">
        <v>30</v>
      </c>
      <c r="F250" s="3" t="s">
        <v>26</v>
      </c>
      <c r="G250" s="3" t="s">
        <v>18</v>
      </c>
      <c r="H250" s="3" t="s">
        <v>19</v>
      </c>
      <c r="I250" s="3">
        <v>266</v>
      </c>
      <c r="J250" s="3" t="s">
        <v>20</v>
      </c>
      <c r="K250" s="3" t="s">
        <v>21</v>
      </c>
      <c r="L250" s="3" t="s">
        <v>22</v>
      </c>
      <c r="M250" s="3" t="s">
        <v>28</v>
      </c>
      <c r="N250" s="3" t="s">
        <v>29</v>
      </c>
    </row>
    <row r="251" spans="1:14" x14ac:dyDescent="0.3">
      <c r="A251" s="2" t="s">
        <v>75</v>
      </c>
      <c r="B251" s="3" t="s">
        <v>14</v>
      </c>
      <c r="C251" s="3" t="s">
        <v>15</v>
      </c>
      <c r="D251" s="3" t="s">
        <v>16</v>
      </c>
      <c r="E251" s="3" t="s">
        <v>31</v>
      </c>
      <c r="F251" s="3" t="s">
        <v>26</v>
      </c>
      <c r="G251" s="3" t="s">
        <v>18</v>
      </c>
      <c r="H251" s="3" t="s">
        <v>19</v>
      </c>
      <c r="I251" s="3">
        <v>278</v>
      </c>
      <c r="J251" s="3" t="s">
        <v>20</v>
      </c>
      <c r="K251" s="3" t="s">
        <v>21</v>
      </c>
      <c r="L251" s="3" t="s">
        <v>22</v>
      </c>
      <c r="M251" s="3" t="s">
        <v>28</v>
      </c>
      <c r="N251" s="3" t="s">
        <v>29</v>
      </c>
    </row>
    <row r="252" spans="1:14" x14ac:dyDescent="0.3">
      <c r="A252" s="2" t="s">
        <v>75</v>
      </c>
      <c r="B252" s="3" t="s">
        <v>14</v>
      </c>
      <c r="C252" s="3" t="s">
        <v>15</v>
      </c>
      <c r="D252" s="3" t="s">
        <v>16</v>
      </c>
      <c r="E252" s="3" t="s">
        <v>32</v>
      </c>
      <c r="F252" s="3" t="s">
        <v>26</v>
      </c>
      <c r="G252" s="3" t="s">
        <v>18</v>
      </c>
      <c r="H252" s="3" t="s">
        <v>19</v>
      </c>
      <c r="I252" s="3">
        <v>285</v>
      </c>
      <c r="J252" s="3" t="s">
        <v>20</v>
      </c>
      <c r="K252" s="3" t="s">
        <v>21</v>
      </c>
      <c r="L252" s="3" t="s">
        <v>22</v>
      </c>
      <c r="M252" s="3" t="s">
        <v>28</v>
      </c>
      <c r="N252" s="3" t="s">
        <v>29</v>
      </c>
    </row>
    <row r="253" spans="1:14" x14ac:dyDescent="0.3">
      <c r="A253" s="2" t="s">
        <v>75</v>
      </c>
      <c r="B253" s="3" t="s">
        <v>14</v>
      </c>
      <c r="C253" s="3" t="s">
        <v>15</v>
      </c>
      <c r="D253" s="3" t="s">
        <v>16</v>
      </c>
      <c r="E253" s="3" t="s">
        <v>33</v>
      </c>
      <c r="F253" s="3" t="s">
        <v>26</v>
      </c>
      <c r="G253" s="3" t="s">
        <v>18</v>
      </c>
      <c r="H253" s="3" t="s">
        <v>19</v>
      </c>
      <c r="I253" s="3">
        <v>306</v>
      </c>
      <c r="J253" s="3" t="s">
        <v>20</v>
      </c>
      <c r="K253" s="3" t="s">
        <v>21</v>
      </c>
      <c r="L253" s="3" t="s">
        <v>22</v>
      </c>
      <c r="M253" s="3" t="s">
        <v>28</v>
      </c>
      <c r="N253" s="3" t="s">
        <v>29</v>
      </c>
    </row>
    <row r="254" spans="1:14" x14ac:dyDescent="0.3">
      <c r="A254" s="2" t="s">
        <v>76</v>
      </c>
      <c r="B254" s="3" t="s">
        <v>14</v>
      </c>
      <c r="C254" s="3" t="s">
        <v>15</v>
      </c>
      <c r="D254" s="3" t="s">
        <v>16</v>
      </c>
      <c r="E254" s="3" t="s">
        <v>17</v>
      </c>
      <c r="F254" s="3" t="s">
        <v>26</v>
      </c>
      <c r="G254" s="3" t="s">
        <v>18</v>
      </c>
      <c r="H254" s="3" t="s">
        <v>19</v>
      </c>
      <c r="I254" s="3">
        <v>257</v>
      </c>
      <c r="J254" s="3" t="s">
        <v>20</v>
      </c>
      <c r="K254" s="3" t="s">
        <v>21</v>
      </c>
      <c r="L254" s="3" t="s">
        <v>22</v>
      </c>
      <c r="M254" s="3" t="s">
        <v>28</v>
      </c>
      <c r="N254" s="3" t="s">
        <v>29</v>
      </c>
    </row>
    <row r="255" spans="1:14" x14ac:dyDescent="0.3">
      <c r="A255" s="2" t="s">
        <v>76</v>
      </c>
      <c r="B255" s="3" t="s">
        <v>14</v>
      </c>
      <c r="C255" s="3" t="s">
        <v>15</v>
      </c>
      <c r="D255" s="3" t="s">
        <v>16</v>
      </c>
      <c r="E255" s="3" t="s">
        <v>24</v>
      </c>
      <c r="F255" s="3" t="s">
        <v>26</v>
      </c>
      <c r="G255" s="3" t="s">
        <v>18</v>
      </c>
      <c r="H255" s="3" t="s">
        <v>19</v>
      </c>
      <c r="I255" s="3">
        <v>257</v>
      </c>
      <c r="J255" s="3" t="s">
        <v>20</v>
      </c>
      <c r="K255" s="3" t="s">
        <v>21</v>
      </c>
      <c r="L255" s="3" t="s">
        <v>22</v>
      </c>
      <c r="M255" s="3" t="s">
        <v>28</v>
      </c>
      <c r="N255" s="3" t="s">
        <v>29</v>
      </c>
    </row>
    <row r="256" spans="1:14" x14ac:dyDescent="0.3">
      <c r="A256" s="2" t="s">
        <v>76</v>
      </c>
      <c r="B256" s="3" t="s">
        <v>14</v>
      </c>
      <c r="C256" s="3" t="s">
        <v>15</v>
      </c>
      <c r="D256" s="3" t="s">
        <v>16</v>
      </c>
      <c r="E256" s="3" t="s">
        <v>30</v>
      </c>
      <c r="F256" s="3" t="s">
        <v>26</v>
      </c>
      <c r="G256" s="3" t="s">
        <v>18</v>
      </c>
      <c r="H256" s="3" t="s">
        <v>19</v>
      </c>
      <c r="I256" s="3">
        <v>266</v>
      </c>
      <c r="J256" s="3" t="s">
        <v>20</v>
      </c>
      <c r="K256" s="3" t="s">
        <v>21</v>
      </c>
      <c r="L256" s="3" t="s">
        <v>22</v>
      </c>
      <c r="M256" s="3" t="s">
        <v>28</v>
      </c>
      <c r="N256" s="3" t="s">
        <v>29</v>
      </c>
    </row>
    <row r="257" spans="1:14" x14ac:dyDescent="0.3">
      <c r="A257" s="2" t="s">
        <v>76</v>
      </c>
      <c r="B257" s="3" t="s">
        <v>14</v>
      </c>
      <c r="C257" s="3" t="s">
        <v>15</v>
      </c>
      <c r="D257" s="3" t="s">
        <v>16</v>
      </c>
      <c r="E257" s="3" t="s">
        <v>31</v>
      </c>
      <c r="F257" s="3" t="s">
        <v>26</v>
      </c>
      <c r="G257" s="3" t="s">
        <v>18</v>
      </c>
      <c r="H257" s="3" t="s">
        <v>19</v>
      </c>
      <c r="I257" s="3">
        <v>278</v>
      </c>
      <c r="J257" s="3" t="s">
        <v>20</v>
      </c>
      <c r="K257" s="3" t="s">
        <v>21</v>
      </c>
      <c r="L257" s="3" t="s">
        <v>22</v>
      </c>
      <c r="M257" s="3" t="s">
        <v>28</v>
      </c>
      <c r="N257" s="3" t="s">
        <v>29</v>
      </c>
    </row>
    <row r="258" spans="1:14" x14ac:dyDescent="0.3">
      <c r="A258" s="2" t="s">
        <v>76</v>
      </c>
      <c r="B258" s="3" t="s">
        <v>14</v>
      </c>
      <c r="C258" s="3" t="s">
        <v>15</v>
      </c>
      <c r="D258" s="3" t="s">
        <v>16</v>
      </c>
      <c r="E258" s="3" t="s">
        <v>32</v>
      </c>
      <c r="F258" s="3" t="s">
        <v>26</v>
      </c>
      <c r="G258" s="3" t="s">
        <v>18</v>
      </c>
      <c r="H258" s="3" t="s">
        <v>19</v>
      </c>
      <c r="I258" s="3">
        <v>285</v>
      </c>
      <c r="J258" s="3" t="s">
        <v>20</v>
      </c>
      <c r="K258" s="3" t="s">
        <v>21</v>
      </c>
      <c r="L258" s="3" t="s">
        <v>22</v>
      </c>
      <c r="M258" s="3" t="s">
        <v>28</v>
      </c>
      <c r="N258" s="3" t="s">
        <v>29</v>
      </c>
    </row>
    <row r="259" spans="1:14" x14ac:dyDescent="0.3">
      <c r="A259" s="2" t="s">
        <v>76</v>
      </c>
      <c r="B259" s="3" t="s">
        <v>14</v>
      </c>
      <c r="C259" s="3" t="s">
        <v>15</v>
      </c>
      <c r="D259" s="3" t="s">
        <v>16</v>
      </c>
      <c r="E259" s="3" t="s">
        <v>33</v>
      </c>
      <c r="F259" s="3" t="s">
        <v>26</v>
      </c>
      <c r="G259" s="3" t="s">
        <v>18</v>
      </c>
      <c r="H259" s="3" t="s">
        <v>19</v>
      </c>
      <c r="I259" s="3">
        <v>306</v>
      </c>
      <c r="J259" s="3" t="s">
        <v>20</v>
      </c>
      <c r="K259" s="3" t="s">
        <v>21</v>
      </c>
      <c r="L259" s="3" t="s">
        <v>22</v>
      </c>
      <c r="M259" s="3" t="s">
        <v>28</v>
      </c>
      <c r="N259" s="3" t="s">
        <v>29</v>
      </c>
    </row>
    <row r="260" spans="1:14" x14ac:dyDescent="0.3">
      <c r="A260" s="2" t="s">
        <v>77</v>
      </c>
      <c r="B260" s="3" t="s">
        <v>14</v>
      </c>
      <c r="C260" s="3" t="s">
        <v>15</v>
      </c>
      <c r="D260" s="3" t="s">
        <v>16</v>
      </c>
      <c r="E260" s="3" t="s">
        <v>17</v>
      </c>
      <c r="F260" s="3" t="s">
        <v>26</v>
      </c>
      <c r="G260" s="3" t="s">
        <v>18</v>
      </c>
      <c r="H260" s="3" t="s">
        <v>19</v>
      </c>
      <c r="I260" s="3">
        <v>257</v>
      </c>
      <c r="J260" s="3" t="s">
        <v>20</v>
      </c>
      <c r="K260" s="3" t="s">
        <v>21</v>
      </c>
      <c r="L260" s="3" t="s">
        <v>22</v>
      </c>
      <c r="M260" s="3" t="s">
        <v>28</v>
      </c>
      <c r="N260" s="3" t="s">
        <v>29</v>
      </c>
    </row>
    <row r="261" spans="1:14" x14ac:dyDescent="0.3">
      <c r="A261" s="2" t="s">
        <v>77</v>
      </c>
      <c r="B261" s="3" t="s">
        <v>14</v>
      </c>
      <c r="C261" s="3" t="s">
        <v>15</v>
      </c>
      <c r="D261" s="3" t="s">
        <v>16</v>
      </c>
      <c r="E261" s="3" t="s">
        <v>24</v>
      </c>
      <c r="F261" s="3" t="s">
        <v>26</v>
      </c>
      <c r="G261" s="3" t="s">
        <v>18</v>
      </c>
      <c r="H261" s="3" t="s">
        <v>19</v>
      </c>
      <c r="I261" s="3">
        <v>257</v>
      </c>
      <c r="J261" s="3" t="s">
        <v>20</v>
      </c>
      <c r="K261" s="3" t="s">
        <v>21</v>
      </c>
      <c r="L261" s="3" t="s">
        <v>22</v>
      </c>
      <c r="M261" s="3" t="s">
        <v>28</v>
      </c>
      <c r="N261" s="3" t="s">
        <v>29</v>
      </c>
    </row>
    <row r="262" spans="1:14" x14ac:dyDescent="0.3">
      <c r="A262" s="2" t="s">
        <v>77</v>
      </c>
      <c r="B262" s="3" t="s">
        <v>14</v>
      </c>
      <c r="C262" s="3" t="s">
        <v>15</v>
      </c>
      <c r="D262" s="3" t="s">
        <v>16</v>
      </c>
      <c r="E262" s="3" t="s">
        <v>30</v>
      </c>
      <c r="F262" s="3" t="s">
        <v>26</v>
      </c>
      <c r="G262" s="3" t="s">
        <v>18</v>
      </c>
      <c r="H262" s="3" t="s">
        <v>19</v>
      </c>
      <c r="I262" s="3">
        <v>266</v>
      </c>
      <c r="J262" s="3" t="s">
        <v>20</v>
      </c>
      <c r="K262" s="3" t="s">
        <v>21</v>
      </c>
      <c r="L262" s="3" t="s">
        <v>22</v>
      </c>
      <c r="M262" s="3" t="s">
        <v>28</v>
      </c>
      <c r="N262" s="3" t="s">
        <v>29</v>
      </c>
    </row>
    <row r="263" spans="1:14" x14ac:dyDescent="0.3">
      <c r="A263" s="2" t="s">
        <v>77</v>
      </c>
      <c r="B263" s="3" t="s">
        <v>14</v>
      </c>
      <c r="C263" s="3" t="s">
        <v>15</v>
      </c>
      <c r="D263" s="3" t="s">
        <v>16</v>
      </c>
      <c r="E263" s="3" t="s">
        <v>31</v>
      </c>
      <c r="F263" s="3" t="s">
        <v>26</v>
      </c>
      <c r="G263" s="3" t="s">
        <v>18</v>
      </c>
      <c r="H263" s="3" t="s">
        <v>19</v>
      </c>
      <c r="I263" s="3">
        <v>278</v>
      </c>
      <c r="J263" s="3" t="s">
        <v>20</v>
      </c>
      <c r="K263" s="3" t="s">
        <v>21</v>
      </c>
      <c r="L263" s="3" t="s">
        <v>22</v>
      </c>
      <c r="M263" s="3" t="s">
        <v>28</v>
      </c>
      <c r="N263" s="3" t="s">
        <v>29</v>
      </c>
    </row>
    <row r="264" spans="1:14" x14ac:dyDescent="0.3">
      <c r="A264" s="2" t="s">
        <v>77</v>
      </c>
      <c r="B264" s="3" t="s">
        <v>14</v>
      </c>
      <c r="C264" s="3" t="s">
        <v>15</v>
      </c>
      <c r="D264" s="3" t="s">
        <v>16</v>
      </c>
      <c r="E264" s="3" t="s">
        <v>32</v>
      </c>
      <c r="F264" s="3" t="s">
        <v>26</v>
      </c>
      <c r="G264" s="3" t="s">
        <v>18</v>
      </c>
      <c r="H264" s="3" t="s">
        <v>19</v>
      </c>
      <c r="I264" s="3">
        <v>285</v>
      </c>
      <c r="J264" s="3" t="s">
        <v>20</v>
      </c>
      <c r="K264" s="3" t="s">
        <v>21</v>
      </c>
      <c r="L264" s="3" t="s">
        <v>22</v>
      </c>
      <c r="M264" s="3" t="s">
        <v>28</v>
      </c>
      <c r="N264" s="3" t="s">
        <v>29</v>
      </c>
    </row>
    <row r="265" spans="1:14" x14ac:dyDescent="0.3">
      <c r="A265" s="2" t="s">
        <v>77</v>
      </c>
      <c r="B265" s="3" t="s">
        <v>14</v>
      </c>
      <c r="C265" s="3" t="s">
        <v>15</v>
      </c>
      <c r="D265" s="3" t="s">
        <v>16</v>
      </c>
      <c r="E265" s="3" t="s">
        <v>33</v>
      </c>
      <c r="F265" s="3" t="s">
        <v>26</v>
      </c>
      <c r="G265" s="3" t="s">
        <v>18</v>
      </c>
      <c r="H265" s="3" t="s">
        <v>19</v>
      </c>
      <c r="I265" s="3">
        <v>306</v>
      </c>
      <c r="J265" s="3" t="s">
        <v>20</v>
      </c>
      <c r="K265" s="3" t="s">
        <v>21</v>
      </c>
      <c r="L265" s="3" t="s">
        <v>22</v>
      </c>
      <c r="M265" s="3" t="s">
        <v>28</v>
      </c>
      <c r="N265" s="3" t="s">
        <v>29</v>
      </c>
    </row>
    <row r="266" spans="1:14" x14ac:dyDescent="0.3">
      <c r="A266" s="2" t="s">
        <v>78</v>
      </c>
      <c r="B266" s="3" t="s">
        <v>14</v>
      </c>
      <c r="C266" s="3" t="s">
        <v>15</v>
      </c>
      <c r="D266" s="3" t="s">
        <v>16</v>
      </c>
      <c r="E266" s="3" t="s">
        <v>17</v>
      </c>
      <c r="F266" s="3" t="s">
        <v>26</v>
      </c>
      <c r="G266" s="3" t="s">
        <v>18</v>
      </c>
      <c r="H266" s="3" t="s">
        <v>19</v>
      </c>
      <c r="I266" s="3">
        <v>257</v>
      </c>
      <c r="J266" s="3" t="s">
        <v>20</v>
      </c>
      <c r="K266" s="3" t="s">
        <v>21</v>
      </c>
      <c r="L266" s="3" t="s">
        <v>22</v>
      </c>
      <c r="M266" s="3" t="s">
        <v>28</v>
      </c>
      <c r="N266" s="3" t="s">
        <v>29</v>
      </c>
    </row>
    <row r="267" spans="1:14" x14ac:dyDescent="0.3">
      <c r="A267" s="2" t="s">
        <v>78</v>
      </c>
      <c r="B267" s="3" t="s">
        <v>14</v>
      </c>
      <c r="C267" s="3" t="s">
        <v>15</v>
      </c>
      <c r="D267" s="3" t="s">
        <v>16</v>
      </c>
      <c r="E267" s="3" t="s">
        <v>24</v>
      </c>
      <c r="F267" s="3" t="s">
        <v>26</v>
      </c>
      <c r="G267" s="3" t="s">
        <v>18</v>
      </c>
      <c r="H267" s="3" t="s">
        <v>19</v>
      </c>
      <c r="I267" s="3">
        <v>257</v>
      </c>
      <c r="J267" s="3" t="s">
        <v>20</v>
      </c>
      <c r="K267" s="3" t="s">
        <v>21</v>
      </c>
      <c r="L267" s="3" t="s">
        <v>22</v>
      </c>
      <c r="M267" s="3" t="s">
        <v>28</v>
      </c>
      <c r="N267" s="3" t="s">
        <v>29</v>
      </c>
    </row>
    <row r="268" spans="1:14" x14ac:dyDescent="0.3">
      <c r="A268" s="2" t="s">
        <v>78</v>
      </c>
      <c r="B268" s="3" t="s">
        <v>14</v>
      </c>
      <c r="C268" s="3" t="s">
        <v>15</v>
      </c>
      <c r="D268" s="3" t="s">
        <v>16</v>
      </c>
      <c r="E268" s="3" t="s">
        <v>30</v>
      </c>
      <c r="F268" s="3" t="s">
        <v>26</v>
      </c>
      <c r="G268" s="3" t="s">
        <v>18</v>
      </c>
      <c r="H268" s="3" t="s">
        <v>19</v>
      </c>
      <c r="I268" s="3">
        <v>266</v>
      </c>
      <c r="J268" s="3" t="s">
        <v>20</v>
      </c>
      <c r="K268" s="3" t="s">
        <v>21</v>
      </c>
      <c r="L268" s="3" t="s">
        <v>22</v>
      </c>
      <c r="M268" s="3" t="s">
        <v>28</v>
      </c>
      <c r="N268" s="3" t="s">
        <v>29</v>
      </c>
    </row>
    <row r="269" spans="1:14" x14ac:dyDescent="0.3">
      <c r="A269" s="2" t="s">
        <v>78</v>
      </c>
      <c r="B269" s="3" t="s">
        <v>14</v>
      </c>
      <c r="C269" s="3" t="s">
        <v>15</v>
      </c>
      <c r="D269" s="3" t="s">
        <v>16</v>
      </c>
      <c r="E269" s="3" t="s">
        <v>31</v>
      </c>
      <c r="F269" s="3" t="s">
        <v>26</v>
      </c>
      <c r="G269" s="3" t="s">
        <v>18</v>
      </c>
      <c r="H269" s="3" t="s">
        <v>19</v>
      </c>
      <c r="I269" s="3">
        <v>278</v>
      </c>
      <c r="J269" s="3" t="s">
        <v>20</v>
      </c>
      <c r="K269" s="3" t="s">
        <v>21</v>
      </c>
      <c r="L269" s="3" t="s">
        <v>22</v>
      </c>
      <c r="M269" s="3" t="s">
        <v>28</v>
      </c>
      <c r="N269" s="3" t="s">
        <v>29</v>
      </c>
    </row>
    <row r="270" spans="1:14" x14ac:dyDescent="0.3">
      <c r="A270" s="2" t="s">
        <v>78</v>
      </c>
      <c r="B270" s="3" t="s">
        <v>14</v>
      </c>
      <c r="C270" s="3" t="s">
        <v>15</v>
      </c>
      <c r="D270" s="3" t="s">
        <v>16</v>
      </c>
      <c r="E270" s="3" t="s">
        <v>32</v>
      </c>
      <c r="F270" s="3" t="s">
        <v>26</v>
      </c>
      <c r="G270" s="3" t="s">
        <v>18</v>
      </c>
      <c r="H270" s="3" t="s">
        <v>19</v>
      </c>
      <c r="I270" s="3">
        <v>285</v>
      </c>
      <c r="J270" s="3" t="s">
        <v>20</v>
      </c>
      <c r="K270" s="3" t="s">
        <v>21</v>
      </c>
      <c r="L270" s="3" t="s">
        <v>22</v>
      </c>
      <c r="M270" s="3" t="s">
        <v>28</v>
      </c>
      <c r="N270" s="3" t="s">
        <v>29</v>
      </c>
    </row>
    <row r="271" spans="1:14" x14ac:dyDescent="0.3">
      <c r="A271" s="2" t="s">
        <v>78</v>
      </c>
      <c r="B271" s="3" t="s">
        <v>14</v>
      </c>
      <c r="C271" s="3" t="s">
        <v>15</v>
      </c>
      <c r="D271" s="3" t="s">
        <v>16</v>
      </c>
      <c r="E271" s="3" t="s">
        <v>33</v>
      </c>
      <c r="F271" s="3" t="s">
        <v>26</v>
      </c>
      <c r="G271" s="3" t="s">
        <v>18</v>
      </c>
      <c r="H271" s="3" t="s">
        <v>19</v>
      </c>
      <c r="I271" s="3">
        <v>306</v>
      </c>
      <c r="J271" s="3" t="s">
        <v>20</v>
      </c>
      <c r="K271" s="3" t="s">
        <v>21</v>
      </c>
      <c r="L271" s="3" t="s">
        <v>22</v>
      </c>
      <c r="M271" s="3" t="s">
        <v>28</v>
      </c>
      <c r="N271" s="3" t="s">
        <v>29</v>
      </c>
    </row>
    <row r="272" spans="1:14" x14ac:dyDescent="0.3">
      <c r="A272" s="2" t="s">
        <v>79</v>
      </c>
      <c r="B272" s="3" t="s">
        <v>14</v>
      </c>
      <c r="C272" s="3" t="s">
        <v>15</v>
      </c>
      <c r="D272" s="3" t="s">
        <v>16</v>
      </c>
      <c r="E272" s="3" t="s">
        <v>17</v>
      </c>
      <c r="F272" s="3" t="s">
        <v>26</v>
      </c>
      <c r="G272" s="3" t="s">
        <v>18</v>
      </c>
      <c r="H272" s="3" t="s">
        <v>19</v>
      </c>
      <c r="I272" s="3">
        <v>257</v>
      </c>
      <c r="J272" s="3" t="s">
        <v>20</v>
      </c>
      <c r="K272" s="3" t="s">
        <v>21</v>
      </c>
      <c r="L272" s="3" t="s">
        <v>22</v>
      </c>
      <c r="M272" s="3" t="s">
        <v>28</v>
      </c>
      <c r="N272" s="3" t="s">
        <v>29</v>
      </c>
    </row>
    <row r="273" spans="1:14" x14ac:dyDescent="0.3">
      <c r="A273" s="2" t="s">
        <v>79</v>
      </c>
      <c r="B273" s="3" t="s">
        <v>14</v>
      </c>
      <c r="C273" s="3" t="s">
        <v>15</v>
      </c>
      <c r="D273" s="3" t="s">
        <v>16</v>
      </c>
      <c r="E273" s="3" t="s">
        <v>24</v>
      </c>
      <c r="F273" s="3" t="s">
        <v>26</v>
      </c>
      <c r="G273" s="3" t="s">
        <v>18</v>
      </c>
      <c r="H273" s="3" t="s">
        <v>19</v>
      </c>
      <c r="I273" s="3">
        <v>257</v>
      </c>
      <c r="J273" s="3" t="s">
        <v>20</v>
      </c>
      <c r="K273" s="3" t="s">
        <v>21</v>
      </c>
      <c r="L273" s="3" t="s">
        <v>22</v>
      </c>
      <c r="M273" s="3" t="s">
        <v>28</v>
      </c>
      <c r="N273" s="3" t="s">
        <v>29</v>
      </c>
    </row>
    <row r="274" spans="1:14" x14ac:dyDescent="0.3">
      <c r="A274" s="2" t="s">
        <v>79</v>
      </c>
      <c r="B274" s="3" t="s">
        <v>14</v>
      </c>
      <c r="C274" s="3" t="s">
        <v>15</v>
      </c>
      <c r="D274" s="3" t="s">
        <v>16</v>
      </c>
      <c r="E274" s="3" t="s">
        <v>30</v>
      </c>
      <c r="F274" s="3" t="s">
        <v>26</v>
      </c>
      <c r="G274" s="3" t="s">
        <v>18</v>
      </c>
      <c r="H274" s="3" t="s">
        <v>19</v>
      </c>
      <c r="I274" s="3">
        <v>266</v>
      </c>
      <c r="J274" s="3" t="s">
        <v>20</v>
      </c>
      <c r="K274" s="3" t="s">
        <v>21</v>
      </c>
      <c r="L274" s="3" t="s">
        <v>22</v>
      </c>
      <c r="M274" s="3" t="s">
        <v>28</v>
      </c>
      <c r="N274" s="3" t="s">
        <v>29</v>
      </c>
    </row>
    <row r="275" spans="1:14" x14ac:dyDescent="0.3">
      <c r="A275" s="2" t="s">
        <v>79</v>
      </c>
      <c r="B275" s="3" t="s">
        <v>14</v>
      </c>
      <c r="C275" s="3" t="s">
        <v>15</v>
      </c>
      <c r="D275" s="3" t="s">
        <v>16</v>
      </c>
      <c r="E275" s="3" t="s">
        <v>31</v>
      </c>
      <c r="F275" s="3" t="s">
        <v>26</v>
      </c>
      <c r="G275" s="3" t="s">
        <v>18</v>
      </c>
      <c r="H275" s="3" t="s">
        <v>19</v>
      </c>
      <c r="I275" s="3">
        <v>278</v>
      </c>
      <c r="J275" s="3" t="s">
        <v>20</v>
      </c>
      <c r="K275" s="3" t="s">
        <v>21</v>
      </c>
      <c r="L275" s="3" t="s">
        <v>22</v>
      </c>
      <c r="M275" s="3" t="s">
        <v>28</v>
      </c>
      <c r="N275" s="3" t="s">
        <v>29</v>
      </c>
    </row>
    <row r="276" spans="1:14" x14ac:dyDescent="0.3">
      <c r="A276" s="2" t="s">
        <v>79</v>
      </c>
      <c r="B276" s="3" t="s">
        <v>14</v>
      </c>
      <c r="C276" s="3" t="s">
        <v>15</v>
      </c>
      <c r="D276" s="3" t="s">
        <v>16</v>
      </c>
      <c r="E276" s="3" t="s">
        <v>32</v>
      </c>
      <c r="F276" s="3" t="s">
        <v>26</v>
      </c>
      <c r="G276" s="3" t="s">
        <v>18</v>
      </c>
      <c r="H276" s="3" t="s">
        <v>19</v>
      </c>
      <c r="I276" s="3">
        <v>285</v>
      </c>
      <c r="J276" s="3" t="s">
        <v>20</v>
      </c>
      <c r="K276" s="3" t="s">
        <v>21</v>
      </c>
      <c r="L276" s="3" t="s">
        <v>22</v>
      </c>
      <c r="M276" s="3" t="s">
        <v>28</v>
      </c>
      <c r="N276" s="3" t="s">
        <v>29</v>
      </c>
    </row>
    <row r="277" spans="1:14" x14ac:dyDescent="0.3">
      <c r="A277" s="2" t="s">
        <v>79</v>
      </c>
      <c r="B277" s="3" t="s">
        <v>14</v>
      </c>
      <c r="C277" s="3" t="s">
        <v>15</v>
      </c>
      <c r="D277" s="3" t="s">
        <v>16</v>
      </c>
      <c r="E277" s="3" t="s">
        <v>33</v>
      </c>
      <c r="F277" s="3" t="s">
        <v>26</v>
      </c>
      <c r="G277" s="3" t="s">
        <v>18</v>
      </c>
      <c r="H277" s="3" t="s">
        <v>19</v>
      </c>
      <c r="I277" s="3">
        <v>306</v>
      </c>
      <c r="J277" s="3" t="s">
        <v>20</v>
      </c>
      <c r="K277" s="3" t="s">
        <v>21</v>
      </c>
      <c r="L277" s="3" t="s">
        <v>22</v>
      </c>
      <c r="M277" s="3" t="s">
        <v>28</v>
      </c>
      <c r="N277" s="3" t="s">
        <v>29</v>
      </c>
    </row>
    <row r="278" spans="1:14" x14ac:dyDescent="0.3">
      <c r="A278" s="2" t="s">
        <v>80</v>
      </c>
      <c r="B278" s="3" t="s">
        <v>14</v>
      </c>
      <c r="C278" s="3" t="s">
        <v>15</v>
      </c>
      <c r="D278" s="3" t="s">
        <v>16</v>
      </c>
      <c r="E278" s="3" t="s">
        <v>17</v>
      </c>
      <c r="F278" s="3" t="s">
        <v>26</v>
      </c>
      <c r="G278" s="3" t="s">
        <v>18</v>
      </c>
      <c r="H278" s="3" t="s">
        <v>19</v>
      </c>
      <c r="I278" s="3">
        <v>257</v>
      </c>
      <c r="J278" s="3" t="s">
        <v>20</v>
      </c>
      <c r="K278" s="3" t="s">
        <v>21</v>
      </c>
      <c r="L278" s="3" t="s">
        <v>22</v>
      </c>
      <c r="M278" s="3" t="s">
        <v>28</v>
      </c>
      <c r="N278" s="3" t="s">
        <v>29</v>
      </c>
    </row>
    <row r="279" spans="1:14" x14ac:dyDescent="0.3">
      <c r="A279" s="2" t="s">
        <v>80</v>
      </c>
      <c r="B279" s="3" t="s">
        <v>14</v>
      </c>
      <c r="C279" s="3" t="s">
        <v>15</v>
      </c>
      <c r="D279" s="3" t="s">
        <v>16</v>
      </c>
      <c r="E279" s="3" t="s">
        <v>24</v>
      </c>
      <c r="F279" s="3" t="s">
        <v>26</v>
      </c>
      <c r="G279" s="3" t="s">
        <v>18</v>
      </c>
      <c r="H279" s="3" t="s">
        <v>19</v>
      </c>
      <c r="I279" s="3">
        <v>257</v>
      </c>
      <c r="J279" s="3" t="s">
        <v>20</v>
      </c>
      <c r="K279" s="3" t="s">
        <v>21</v>
      </c>
      <c r="L279" s="3" t="s">
        <v>22</v>
      </c>
      <c r="M279" s="3" t="s">
        <v>28</v>
      </c>
      <c r="N279" s="3" t="s">
        <v>29</v>
      </c>
    </row>
    <row r="280" spans="1:14" x14ac:dyDescent="0.3">
      <c r="A280" s="2" t="s">
        <v>80</v>
      </c>
      <c r="B280" s="3" t="s">
        <v>14</v>
      </c>
      <c r="C280" s="3" t="s">
        <v>15</v>
      </c>
      <c r="D280" s="3" t="s">
        <v>16</v>
      </c>
      <c r="E280" s="3" t="s">
        <v>30</v>
      </c>
      <c r="F280" s="3" t="s">
        <v>26</v>
      </c>
      <c r="G280" s="3" t="s">
        <v>18</v>
      </c>
      <c r="H280" s="3" t="s">
        <v>19</v>
      </c>
      <c r="I280" s="3">
        <v>266</v>
      </c>
      <c r="J280" s="3" t="s">
        <v>20</v>
      </c>
      <c r="K280" s="3" t="s">
        <v>21</v>
      </c>
      <c r="L280" s="3" t="s">
        <v>22</v>
      </c>
      <c r="M280" s="3" t="s">
        <v>28</v>
      </c>
      <c r="N280" s="3" t="s">
        <v>29</v>
      </c>
    </row>
    <row r="281" spans="1:14" x14ac:dyDescent="0.3">
      <c r="A281" s="2" t="s">
        <v>80</v>
      </c>
      <c r="B281" s="3" t="s">
        <v>14</v>
      </c>
      <c r="C281" s="3" t="s">
        <v>15</v>
      </c>
      <c r="D281" s="3" t="s">
        <v>16</v>
      </c>
      <c r="E281" s="3" t="s">
        <v>31</v>
      </c>
      <c r="F281" s="3" t="s">
        <v>26</v>
      </c>
      <c r="G281" s="3" t="s">
        <v>18</v>
      </c>
      <c r="H281" s="3" t="s">
        <v>19</v>
      </c>
      <c r="I281" s="3">
        <v>278</v>
      </c>
      <c r="J281" s="3" t="s">
        <v>20</v>
      </c>
      <c r="K281" s="3" t="s">
        <v>21</v>
      </c>
      <c r="L281" s="3" t="s">
        <v>22</v>
      </c>
      <c r="M281" s="3" t="s">
        <v>28</v>
      </c>
      <c r="N281" s="3" t="s">
        <v>29</v>
      </c>
    </row>
    <row r="282" spans="1:14" x14ac:dyDescent="0.3">
      <c r="A282" s="2" t="s">
        <v>80</v>
      </c>
      <c r="B282" s="3" t="s">
        <v>14</v>
      </c>
      <c r="C282" s="3" t="s">
        <v>15</v>
      </c>
      <c r="D282" s="3" t="s">
        <v>16</v>
      </c>
      <c r="E282" s="3" t="s">
        <v>32</v>
      </c>
      <c r="F282" s="3" t="s">
        <v>26</v>
      </c>
      <c r="G282" s="3" t="s">
        <v>18</v>
      </c>
      <c r="H282" s="3" t="s">
        <v>19</v>
      </c>
      <c r="I282" s="3">
        <v>285</v>
      </c>
      <c r="J282" s="3" t="s">
        <v>20</v>
      </c>
      <c r="K282" s="3" t="s">
        <v>21</v>
      </c>
      <c r="L282" s="3" t="s">
        <v>22</v>
      </c>
      <c r="M282" s="3" t="s">
        <v>28</v>
      </c>
      <c r="N282" s="3" t="s">
        <v>29</v>
      </c>
    </row>
    <row r="283" spans="1:14" x14ac:dyDescent="0.3">
      <c r="A283" s="2" t="s">
        <v>80</v>
      </c>
      <c r="B283" s="3" t="s">
        <v>14</v>
      </c>
      <c r="C283" s="3" t="s">
        <v>15</v>
      </c>
      <c r="D283" s="3" t="s">
        <v>16</v>
      </c>
      <c r="E283" s="3" t="s">
        <v>33</v>
      </c>
      <c r="F283" s="3" t="s">
        <v>26</v>
      </c>
      <c r="G283" s="3" t="s">
        <v>18</v>
      </c>
      <c r="H283" s="3" t="s">
        <v>19</v>
      </c>
      <c r="I283" s="3">
        <v>306</v>
      </c>
      <c r="J283" s="3" t="s">
        <v>20</v>
      </c>
      <c r="K283" s="3" t="s">
        <v>21</v>
      </c>
      <c r="L283" s="3" t="s">
        <v>22</v>
      </c>
      <c r="M283" s="3" t="s">
        <v>28</v>
      </c>
      <c r="N283" s="3" t="s">
        <v>29</v>
      </c>
    </row>
    <row r="284" spans="1:14" x14ac:dyDescent="0.3">
      <c r="A284" s="2" t="s">
        <v>81</v>
      </c>
      <c r="B284" s="3" t="s">
        <v>14</v>
      </c>
      <c r="C284" s="3" t="s">
        <v>15</v>
      </c>
      <c r="D284" s="3" t="s">
        <v>16</v>
      </c>
      <c r="E284" s="3" t="s">
        <v>17</v>
      </c>
      <c r="F284" s="3" t="s">
        <v>26</v>
      </c>
      <c r="G284" s="3" t="s">
        <v>18</v>
      </c>
      <c r="H284" s="3" t="s">
        <v>19</v>
      </c>
      <c r="I284" s="3">
        <v>264</v>
      </c>
      <c r="J284" s="3" t="s">
        <v>20</v>
      </c>
      <c r="K284" s="3" t="s">
        <v>21</v>
      </c>
      <c r="L284" s="3" t="s">
        <v>22</v>
      </c>
      <c r="M284" s="3" t="s">
        <v>28</v>
      </c>
      <c r="N284" s="3" t="s">
        <v>29</v>
      </c>
    </row>
    <row r="285" spans="1:14" x14ac:dyDescent="0.3">
      <c r="A285" s="2" t="s">
        <v>81</v>
      </c>
      <c r="B285" s="3" t="s">
        <v>14</v>
      </c>
      <c r="C285" s="3" t="s">
        <v>15</v>
      </c>
      <c r="D285" s="3" t="s">
        <v>16</v>
      </c>
      <c r="E285" s="3" t="s">
        <v>24</v>
      </c>
      <c r="F285" s="3" t="s">
        <v>26</v>
      </c>
      <c r="G285" s="3" t="s">
        <v>18</v>
      </c>
      <c r="H285" s="3" t="s">
        <v>19</v>
      </c>
      <c r="I285" s="3">
        <v>264</v>
      </c>
      <c r="J285" s="3" t="s">
        <v>20</v>
      </c>
      <c r="K285" s="3" t="s">
        <v>21</v>
      </c>
      <c r="L285" s="3" t="s">
        <v>22</v>
      </c>
      <c r="M285" s="3" t="s">
        <v>28</v>
      </c>
      <c r="N285" s="3" t="s">
        <v>29</v>
      </c>
    </row>
    <row r="286" spans="1:14" x14ac:dyDescent="0.3">
      <c r="A286" s="2" t="s">
        <v>81</v>
      </c>
      <c r="B286" s="3" t="s">
        <v>14</v>
      </c>
      <c r="C286" s="3" t="s">
        <v>15</v>
      </c>
      <c r="D286" s="3" t="s">
        <v>16</v>
      </c>
      <c r="E286" s="3" t="s">
        <v>30</v>
      </c>
      <c r="F286" s="3" t="s">
        <v>26</v>
      </c>
      <c r="G286" s="3" t="s">
        <v>18</v>
      </c>
      <c r="H286" s="3" t="s">
        <v>19</v>
      </c>
      <c r="I286" s="3">
        <v>273</v>
      </c>
      <c r="J286" s="3" t="s">
        <v>20</v>
      </c>
      <c r="K286" s="3" t="s">
        <v>21</v>
      </c>
      <c r="L286" s="3" t="s">
        <v>22</v>
      </c>
      <c r="M286" s="3" t="s">
        <v>28</v>
      </c>
      <c r="N286" s="3" t="s">
        <v>29</v>
      </c>
    </row>
    <row r="287" spans="1:14" x14ac:dyDescent="0.3">
      <c r="A287" s="2" t="s">
        <v>81</v>
      </c>
      <c r="B287" s="3" t="s">
        <v>14</v>
      </c>
      <c r="C287" s="3" t="s">
        <v>15</v>
      </c>
      <c r="D287" s="3" t="s">
        <v>16</v>
      </c>
      <c r="E287" s="3" t="s">
        <v>31</v>
      </c>
      <c r="F287" s="3" t="s">
        <v>26</v>
      </c>
      <c r="G287" s="3" t="s">
        <v>18</v>
      </c>
      <c r="H287" s="3" t="s">
        <v>19</v>
      </c>
      <c r="I287" s="3">
        <v>285</v>
      </c>
      <c r="J287" s="3" t="s">
        <v>20</v>
      </c>
      <c r="K287" s="3" t="s">
        <v>21</v>
      </c>
      <c r="L287" s="3" t="s">
        <v>22</v>
      </c>
      <c r="M287" s="3" t="s">
        <v>28</v>
      </c>
      <c r="N287" s="3" t="s">
        <v>29</v>
      </c>
    </row>
    <row r="288" spans="1:14" x14ac:dyDescent="0.3">
      <c r="A288" s="2" t="s">
        <v>81</v>
      </c>
      <c r="B288" s="3" t="s">
        <v>14</v>
      </c>
      <c r="C288" s="3" t="s">
        <v>15</v>
      </c>
      <c r="D288" s="3" t="s">
        <v>16</v>
      </c>
      <c r="E288" s="3" t="s">
        <v>32</v>
      </c>
      <c r="F288" s="3" t="s">
        <v>26</v>
      </c>
      <c r="G288" s="3" t="s">
        <v>18</v>
      </c>
      <c r="H288" s="3" t="s">
        <v>19</v>
      </c>
      <c r="I288" s="3">
        <v>292</v>
      </c>
      <c r="J288" s="3" t="s">
        <v>20</v>
      </c>
      <c r="K288" s="3" t="s">
        <v>21</v>
      </c>
      <c r="L288" s="3" t="s">
        <v>22</v>
      </c>
      <c r="M288" s="3" t="s">
        <v>28</v>
      </c>
      <c r="N288" s="3" t="s">
        <v>29</v>
      </c>
    </row>
    <row r="289" spans="1:14" x14ac:dyDescent="0.3">
      <c r="A289" s="2" t="s">
        <v>81</v>
      </c>
      <c r="B289" s="3" t="s">
        <v>14</v>
      </c>
      <c r="C289" s="3" t="s">
        <v>15</v>
      </c>
      <c r="D289" s="3" t="s">
        <v>16</v>
      </c>
      <c r="E289" s="3" t="s">
        <v>33</v>
      </c>
      <c r="F289" s="3" t="s">
        <v>26</v>
      </c>
      <c r="G289" s="3" t="s">
        <v>18</v>
      </c>
      <c r="H289" s="3" t="s">
        <v>19</v>
      </c>
      <c r="I289" s="3">
        <v>313</v>
      </c>
      <c r="J289" s="3" t="s">
        <v>20</v>
      </c>
      <c r="K289" s="3" t="s">
        <v>21</v>
      </c>
      <c r="L289" s="3" t="s">
        <v>22</v>
      </c>
      <c r="M289" s="3" t="s">
        <v>28</v>
      </c>
      <c r="N289" s="3" t="s">
        <v>29</v>
      </c>
    </row>
    <row r="290" spans="1:14" x14ac:dyDescent="0.3">
      <c r="A290" s="2" t="s">
        <v>82</v>
      </c>
      <c r="B290" s="3" t="s">
        <v>14</v>
      </c>
      <c r="C290" s="3" t="s">
        <v>15</v>
      </c>
      <c r="D290" s="3" t="s">
        <v>16</v>
      </c>
      <c r="E290" s="3" t="s">
        <v>17</v>
      </c>
      <c r="F290" s="3" t="s">
        <v>26</v>
      </c>
      <c r="G290" s="3" t="s">
        <v>18</v>
      </c>
      <c r="H290" s="3" t="s">
        <v>19</v>
      </c>
      <c r="I290" s="3">
        <v>264</v>
      </c>
      <c r="J290" s="3" t="s">
        <v>20</v>
      </c>
      <c r="K290" s="3" t="s">
        <v>21</v>
      </c>
      <c r="L290" s="3" t="s">
        <v>22</v>
      </c>
      <c r="M290" s="3" t="s">
        <v>28</v>
      </c>
      <c r="N290" s="3" t="s">
        <v>29</v>
      </c>
    </row>
    <row r="291" spans="1:14" x14ac:dyDescent="0.3">
      <c r="A291" s="2" t="s">
        <v>82</v>
      </c>
      <c r="B291" s="3" t="s">
        <v>14</v>
      </c>
      <c r="C291" s="3" t="s">
        <v>15</v>
      </c>
      <c r="D291" s="3" t="s">
        <v>16</v>
      </c>
      <c r="E291" s="3" t="s">
        <v>24</v>
      </c>
      <c r="F291" s="3" t="s">
        <v>26</v>
      </c>
      <c r="G291" s="3" t="s">
        <v>18</v>
      </c>
      <c r="H291" s="3" t="s">
        <v>19</v>
      </c>
      <c r="I291" s="3">
        <v>264</v>
      </c>
      <c r="J291" s="3" t="s">
        <v>20</v>
      </c>
      <c r="K291" s="3" t="s">
        <v>21</v>
      </c>
      <c r="L291" s="3" t="s">
        <v>22</v>
      </c>
      <c r="M291" s="3" t="s">
        <v>28</v>
      </c>
      <c r="N291" s="3" t="s">
        <v>29</v>
      </c>
    </row>
    <row r="292" spans="1:14" x14ac:dyDescent="0.3">
      <c r="A292" s="2" t="s">
        <v>82</v>
      </c>
      <c r="B292" s="3" t="s">
        <v>14</v>
      </c>
      <c r="C292" s="3" t="s">
        <v>15</v>
      </c>
      <c r="D292" s="3" t="s">
        <v>16</v>
      </c>
      <c r="E292" s="3" t="s">
        <v>30</v>
      </c>
      <c r="F292" s="3" t="s">
        <v>26</v>
      </c>
      <c r="G292" s="3" t="s">
        <v>18</v>
      </c>
      <c r="H292" s="3" t="s">
        <v>19</v>
      </c>
      <c r="I292" s="3">
        <v>273</v>
      </c>
      <c r="J292" s="3" t="s">
        <v>20</v>
      </c>
      <c r="K292" s="3" t="s">
        <v>21</v>
      </c>
      <c r="L292" s="3" t="s">
        <v>22</v>
      </c>
      <c r="M292" s="3" t="s">
        <v>28</v>
      </c>
      <c r="N292" s="3" t="s">
        <v>29</v>
      </c>
    </row>
    <row r="293" spans="1:14" x14ac:dyDescent="0.3">
      <c r="A293" s="2" t="s">
        <v>82</v>
      </c>
      <c r="B293" s="3" t="s">
        <v>14</v>
      </c>
      <c r="C293" s="3" t="s">
        <v>15</v>
      </c>
      <c r="D293" s="3" t="s">
        <v>16</v>
      </c>
      <c r="E293" s="3" t="s">
        <v>31</v>
      </c>
      <c r="F293" s="3" t="s">
        <v>26</v>
      </c>
      <c r="G293" s="3" t="s">
        <v>18</v>
      </c>
      <c r="H293" s="3" t="s">
        <v>19</v>
      </c>
      <c r="I293" s="3">
        <v>285</v>
      </c>
      <c r="J293" s="3" t="s">
        <v>20</v>
      </c>
      <c r="K293" s="3" t="s">
        <v>21</v>
      </c>
      <c r="L293" s="3" t="s">
        <v>22</v>
      </c>
      <c r="M293" s="3" t="s">
        <v>28</v>
      </c>
      <c r="N293" s="3" t="s">
        <v>29</v>
      </c>
    </row>
    <row r="294" spans="1:14" x14ac:dyDescent="0.3">
      <c r="A294" s="2" t="s">
        <v>82</v>
      </c>
      <c r="B294" s="3" t="s">
        <v>14</v>
      </c>
      <c r="C294" s="3" t="s">
        <v>15</v>
      </c>
      <c r="D294" s="3" t="s">
        <v>16</v>
      </c>
      <c r="E294" s="3" t="s">
        <v>32</v>
      </c>
      <c r="F294" s="3" t="s">
        <v>26</v>
      </c>
      <c r="G294" s="3" t="s">
        <v>18</v>
      </c>
      <c r="H294" s="3" t="s">
        <v>19</v>
      </c>
      <c r="I294" s="3">
        <v>292</v>
      </c>
      <c r="J294" s="3" t="s">
        <v>20</v>
      </c>
      <c r="K294" s="3" t="s">
        <v>21</v>
      </c>
      <c r="L294" s="3" t="s">
        <v>22</v>
      </c>
      <c r="M294" s="3" t="s">
        <v>28</v>
      </c>
      <c r="N294" s="3" t="s">
        <v>29</v>
      </c>
    </row>
    <row r="295" spans="1:14" x14ac:dyDescent="0.3">
      <c r="A295" s="2" t="s">
        <v>82</v>
      </c>
      <c r="B295" s="3" t="s">
        <v>14</v>
      </c>
      <c r="C295" s="3" t="s">
        <v>15</v>
      </c>
      <c r="D295" s="3" t="s">
        <v>16</v>
      </c>
      <c r="E295" s="3" t="s">
        <v>33</v>
      </c>
      <c r="F295" s="3" t="s">
        <v>26</v>
      </c>
      <c r="G295" s="3" t="s">
        <v>18</v>
      </c>
      <c r="H295" s="3" t="s">
        <v>19</v>
      </c>
      <c r="I295" s="3">
        <v>313</v>
      </c>
      <c r="J295" s="3" t="s">
        <v>20</v>
      </c>
      <c r="K295" s="3" t="s">
        <v>21</v>
      </c>
      <c r="L295" s="3" t="s">
        <v>22</v>
      </c>
      <c r="M295" s="3" t="s">
        <v>28</v>
      </c>
      <c r="N295" s="3" t="s">
        <v>29</v>
      </c>
    </row>
    <row r="296" spans="1:14" x14ac:dyDescent="0.3">
      <c r="A296" s="2" t="s">
        <v>83</v>
      </c>
      <c r="B296" s="3" t="s">
        <v>14</v>
      </c>
      <c r="C296" s="3" t="s">
        <v>15</v>
      </c>
      <c r="D296" s="3" t="s">
        <v>16</v>
      </c>
      <c r="E296" s="3" t="s">
        <v>17</v>
      </c>
      <c r="F296" s="3" t="s">
        <v>26</v>
      </c>
      <c r="G296" s="3" t="s">
        <v>18</v>
      </c>
      <c r="H296" s="3" t="s">
        <v>19</v>
      </c>
      <c r="I296" s="3">
        <v>264</v>
      </c>
      <c r="J296" s="3" t="s">
        <v>20</v>
      </c>
      <c r="K296" s="3" t="s">
        <v>21</v>
      </c>
      <c r="L296" s="3" t="s">
        <v>22</v>
      </c>
      <c r="M296" s="3" t="s">
        <v>28</v>
      </c>
      <c r="N296" s="3" t="s">
        <v>29</v>
      </c>
    </row>
    <row r="297" spans="1:14" x14ac:dyDescent="0.3">
      <c r="A297" s="2" t="s">
        <v>83</v>
      </c>
      <c r="B297" s="3" t="s">
        <v>14</v>
      </c>
      <c r="C297" s="3" t="s">
        <v>15</v>
      </c>
      <c r="D297" s="3" t="s">
        <v>16</v>
      </c>
      <c r="E297" s="3" t="s">
        <v>24</v>
      </c>
      <c r="F297" s="3" t="s">
        <v>26</v>
      </c>
      <c r="G297" s="3" t="s">
        <v>18</v>
      </c>
      <c r="H297" s="3" t="s">
        <v>19</v>
      </c>
      <c r="I297" s="3">
        <v>264</v>
      </c>
      <c r="J297" s="3" t="s">
        <v>20</v>
      </c>
      <c r="K297" s="3" t="s">
        <v>21</v>
      </c>
      <c r="L297" s="3" t="s">
        <v>22</v>
      </c>
      <c r="M297" s="3" t="s">
        <v>28</v>
      </c>
      <c r="N297" s="3" t="s">
        <v>29</v>
      </c>
    </row>
    <row r="298" spans="1:14" x14ac:dyDescent="0.3">
      <c r="A298" s="2" t="s">
        <v>83</v>
      </c>
      <c r="B298" s="3" t="s">
        <v>14</v>
      </c>
      <c r="C298" s="3" t="s">
        <v>15</v>
      </c>
      <c r="D298" s="3" t="s">
        <v>16</v>
      </c>
      <c r="E298" s="3" t="s">
        <v>30</v>
      </c>
      <c r="F298" s="3" t="s">
        <v>26</v>
      </c>
      <c r="G298" s="3" t="s">
        <v>18</v>
      </c>
      <c r="H298" s="3" t="s">
        <v>19</v>
      </c>
      <c r="I298" s="3">
        <v>273</v>
      </c>
      <c r="J298" s="3" t="s">
        <v>20</v>
      </c>
      <c r="K298" s="3" t="s">
        <v>21</v>
      </c>
      <c r="L298" s="3" t="s">
        <v>22</v>
      </c>
      <c r="M298" s="3" t="s">
        <v>28</v>
      </c>
      <c r="N298" s="3" t="s">
        <v>29</v>
      </c>
    </row>
    <row r="299" spans="1:14" x14ac:dyDescent="0.3">
      <c r="A299" s="2" t="s">
        <v>83</v>
      </c>
      <c r="B299" s="3" t="s">
        <v>14</v>
      </c>
      <c r="C299" s="3" t="s">
        <v>15</v>
      </c>
      <c r="D299" s="3" t="s">
        <v>16</v>
      </c>
      <c r="E299" s="3" t="s">
        <v>31</v>
      </c>
      <c r="F299" s="3" t="s">
        <v>26</v>
      </c>
      <c r="G299" s="3" t="s">
        <v>18</v>
      </c>
      <c r="H299" s="3" t="s">
        <v>19</v>
      </c>
      <c r="I299" s="3">
        <v>285</v>
      </c>
      <c r="J299" s="3" t="s">
        <v>20</v>
      </c>
      <c r="K299" s="3" t="s">
        <v>21</v>
      </c>
      <c r="L299" s="3" t="s">
        <v>22</v>
      </c>
      <c r="M299" s="3" t="s">
        <v>28</v>
      </c>
      <c r="N299" s="3" t="s">
        <v>29</v>
      </c>
    </row>
    <row r="300" spans="1:14" x14ac:dyDescent="0.3">
      <c r="A300" s="2" t="s">
        <v>83</v>
      </c>
      <c r="B300" s="3" t="s">
        <v>14</v>
      </c>
      <c r="C300" s="3" t="s">
        <v>15</v>
      </c>
      <c r="D300" s="3" t="s">
        <v>16</v>
      </c>
      <c r="E300" s="3" t="s">
        <v>32</v>
      </c>
      <c r="F300" s="3" t="s">
        <v>26</v>
      </c>
      <c r="G300" s="3" t="s">
        <v>18</v>
      </c>
      <c r="H300" s="3" t="s">
        <v>19</v>
      </c>
      <c r="I300" s="3">
        <v>292</v>
      </c>
      <c r="J300" s="3" t="s">
        <v>20</v>
      </c>
      <c r="K300" s="3" t="s">
        <v>21</v>
      </c>
      <c r="L300" s="3" t="s">
        <v>22</v>
      </c>
      <c r="M300" s="3" t="s">
        <v>28</v>
      </c>
      <c r="N300" s="3" t="s">
        <v>29</v>
      </c>
    </row>
    <row r="301" spans="1:14" x14ac:dyDescent="0.3">
      <c r="A301" s="2" t="s">
        <v>83</v>
      </c>
      <c r="B301" s="3" t="s">
        <v>14</v>
      </c>
      <c r="C301" s="3" t="s">
        <v>15</v>
      </c>
      <c r="D301" s="3" t="s">
        <v>16</v>
      </c>
      <c r="E301" s="3" t="s">
        <v>33</v>
      </c>
      <c r="F301" s="3" t="s">
        <v>26</v>
      </c>
      <c r="G301" s="3" t="s">
        <v>18</v>
      </c>
      <c r="H301" s="3" t="s">
        <v>19</v>
      </c>
      <c r="I301" s="3">
        <v>313</v>
      </c>
      <c r="J301" s="3" t="s">
        <v>20</v>
      </c>
      <c r="K301" s="3" t="s">
        <v>21</v>
      </c>
      <c r="L301" s="3" t="s">
        <v>22</v>
      </c>
      <c r="M301" s="3" t="s">
        <v>28</v>
      </c>
      <c r="N301" s="3" t="s">
        <v>29</v>
      </c>
    </row>
    <row r="302" spans="1:14" x14ac:dyDescent="0.3">
      <c r="A302" s="2" t="s">
        <v>84</v>
      </c>
      <c r="B302" s="3" t="s">
        <v>14</v>
      </c>
      <c r="C302" s="3" t="s">
        <v>15</v>
      </c>
      <c r="D302" s="3" t="s">
        <v>16</v>
      </c>
      <c r="E302" s="3" t="s">
        <v>17</v>
      </c>
      <c r="F302" s="3" t="s">
        <v>26</v>
      </c>
      <c r="G302" s="3" t="s">
        <v>18</v>
      </c>
      <c r="H302" s="3" t="s">
        <v>19</v>
      </c>
      <c r="I302" s="3">
        <v>274</v>
      </c>
      <c r="J302" s="3" t="s">
        <v>20</v>
      </c>
      <c r="K302" s="3" t="s">
        <v>21</v>
      </c>
      <c r="L302" s="3" t="s">
        <v>22</v>
      </c>
      <c r="M302" s="3" t="s">
        <v>28</v>
      </c>
      <c r="N302" s="3" t="s">
        <v>29</v>
      </c>
    </row>
    <row r="303" spans="1:14" x14ac:dyDescent="0.3">
      <c r="A303" s="2" t="s">
        <v>84</v>
      </c>
      <c r="B303" s="3" t="s">
        <v>14</v>
      </c>
      <c r="C303" s="3" t="s">
        <v>15</v>
      </c>
      <c r="D303" s="3" t="s">
        <v>16</v>
      </c>
      <c r="E303" s="3" t="s">
        <v>24</v>
      </c>
      <c r="F303" s="3" t="s">
        <v>26</v>
      </c>
      <c r="G303" s="3" t="s">
        <v>18</v>
      </c>
      <c r="H303" s="3" t="s">
        <v>19</v>
      </c>
      <c r="I303" s="3">
        <v>274</v>
      </c>
      <c r="J303" s="3" t="s">
        <v>20</v>
      </c>
      <c r="K303" s="3" t="s">
        <v>21</v>
      </c>
      <c r="L303" s="3" t="s">
        <v>22</v>
      </c>
      <c r="M303" s="3" t="s">
        <v>28</v>
      </c>
      <c r="N303" s="3" t="s">
        <v>29</v>
      </c>
    </row>
    <row r="304" spans="1:14" x14ac:dyDescent="0.3">
      <c r="A304" s="2" t="s">
        <v>84</v>
      </c>
      <c r="B304" s="3" t="s">
        <v>14</v>
      </c>
      <c r="C304" s="3" t="s">
        <v>15</v>
      </c>
      <c r="D304" s="3" t="s">
        <v>16</v>
      </c>
      <c r="E304" s="3" t="s">
        <v>30</v>
      </c>
      <c r="F304" s="3" t="s">
        <v>26</v>
      </c>
      <c r="G304" s="3" t="s">
        <v>18</v>
      </c>
      <c r="H304" s="3" t="s">
        <v>19</v>
      </c>
      <c r="I304" s="3">
        <v>283</v>
      </c>
      <c r="J304" s="3" t="s">
        <v>20</v>
      </c>
      <c r="K304" s="3" t="s">
        <v>21</v>
      </c>
      <c r="L304" s="3" t="s">
        <v>22</v>
      </c>
      <c r="M304" s="3" t="s">
        <v>28</v>
      </c>
      <c r="N304" s="3" t="s">
        <v>29</v>
      </c>
    </row>
    <row r="305" spans="1:14" x14ac:dyDescent="0.3">
      <c r="A305" s="2" t="s">
        <v>84</v>
      </c>
      <c r="B305" s="3" t="s">
        <v>14</v>
      </c>
      <c r="C305" s="3" t="s">
        <v>15</v>
      </c>
      <c r="D305" s="3" t="s">
        <v>16</v>
      </c>
      <c r="E305" s="3" t="s">
        <v>31</v>
      </c>
      <c r="F305" s="3" t="s">
        <v>26</v>
      </c>
      <c r="G305" s="3" t="s">
        <v>18</v>
      </c>
      <c r="H305" s="3" t="s">
        <v>19</v>
      </c>
      <c r="I305" s="3">
        <v>295</v>
      </c>
      <c r="J305" s="3" t="s">
        <v>20</v>
      </c>
      <c r="K305" s="3" t="s">
        <v>21</v>
      </c>
      <c r="L305" s="3" t="s">
        <v>22</v>
      </c>
      <c r="M305" s="3" t="s">
        <v>28</v>
      </c>
      <c r="N305" s="3" t="s">
        <v>29</v>
      </c>
    </row>
    <row r="306" spans="1:14" x14ac:dyDescent="0.3">
      <c r="A306" s="2" t="s">
        <v>84</v>
      </c>
      <c r="B306" s="3" t="s">
        <v>14</v>
      </c>
      <c r="C306" s="3" t="s">
        <v>15</v>
      </c>
      <c r="D306" s="3" t="s">
        <v>16</v>
      </c>
      <c r="E306" s="3" t="s">
        <v>32</v>
      </c>
      <c r="F306" s="3" t="s">
        <v>26</v>
      </c>
      <c r="G306" s="3" t="s">
        <v>18</v>
      </c>
      <c r="H306" s="3" t="s">
        <v>19</v>
      </c>
      <c r="I306" s="3">
        <v>302</v>
      </c>
      <c r="J306" s="3" t="s">
        <v>20</v>
      </c>
      <c r="K306" s="3" t="s">
        <v>21</v>
      </c>
      <c r="L306" s="3" t="s">
        <v>22</v>
      </c>
      <c r="M306" s="3" t="s">
        <v>28</v>
      </c>
      <c r="N306" s="3" t="s">
        <v>29</v>
      </c>
    </row>
    <row r="307" spans="1:14" x14ac:dyDescent="0.3">
      <c r="A307" s="2" t="s">
        <v>84</v>
      </c>
      <c r="B307" s="3" t="s">
        <v>14</v>
      </c>
      <c r="C307" s="3" t="s">
        <v>15</v>
      </c>
      <c r="D307" s="3" t="s">
        <v>16</v>
      </c>
      <c r="E307" s="3" t="s">
        <v>33</v>
      </c>
      <c r="F307" s="3" t="s">
        <v>26</v>
      </c>
      <c r="G307" s="3" t="s">
        <v>18</v>
      </c>
      <c r="H307" s="3" t="s">
        <v>19</v>
      </c>
      <c r="I307" s="3">
        <v>323</v>
      </c>
      <c r="J307" s="3" t="s">
        <v>20</v>
      </c>
      <c r="K307" s="3" t="s">
        <v>21</v>
      </c>
      <c r="L307" s="3" t="s">
        <v>22</v>
      </c>
      <c r="M307" s="3" t="s">
        <v>28</v>
      </c>
      <c r="N307" s="3" t="s">
        <v>29</v>
      </c>
    </row>
    <row r="308" spans="1:14" x14ac:dyDescent="0.3">
      <c r="A308" s="2" t="s">
        <v>85</v>
      </c>
      <c r="B308" s="3" t="s">
        <v>14</v>
      </c>
      <c r="C308" s="3" t="s">
        <v>15</v>
      </c>
      <c r="D308" s="3" t="s">
        <v>16</v>
      </c>
      <c r="E308" s="3" t="s">
        <v>17</v>
      </c>
      <c r="F308" s="3" t="s">
        <v>26</v>
      </c>
      <c r="G308" s="3" t="s">
        <v>18</v>
      </c>
      <c r="H308" s="3" t="s">
        <v>19</v>
      </c>
      <c r="I308" s="3">
        <v>282</v>
      </c>
      <c r="J308" s="3" t="s">
        <v>20</v>
      </c>
      <c r="K308" s="3" t="s">
        <v>21</v>
      </c>
      <c r="L308" s="3" t="s">
        <v>22</v>
      </c>
      <c r="M308" s="3" t="s">
        <v>28</v>
      </c>
      <c r="N308" s="3" t="s">
        <v>29</v>
      </c>
    </row>
    <row r="309" spans="1:14" x14ac:dyDescent="0.3">
      <c r="A309" s="2" t="s">
        <v>85</v>
      </c>
      <c r="B309" s="3" t="s">
        <v>14</v>
      </c>
      <c r="C309" s="3" t="s">
        <v>15</v>
      </c>
      <c r="D309" s="3" t="s">
        <v>16</v>
      </c>
      <c r="E309" s="3" t="s">
        <v>24</v>
      </c>
      <c r="F309" s="3" t="s">
        <v>26</v>
      </c>
      <c r="G309" s="3" t="s">
        <v>18</v>
      </c>
      <c r="H309" s="3" t="s">
        <v>19</v>
      </c>
      <c r="I309" s="3">
        <v>282</v>
      </c>
      <c r="J309" s="3" t="s">
        <v>20</v>
      </c>
      <c r="K309" s="3" t="s">
        <v>21</v>
      </c>
      <c r="L309" s="3" t="s">
        <v>22</v>
      </c>
      <c r="M309" s="3" t="s">
        <v>28</v>
      </c>
      <c r="N309" s="3" t="s">
        <v>29</v>
      </c>
    </row>
    <row r="310" spans="1:14" x14ac:dyDescent="0.3">
      <c r="A310" s="2" t="s">
        <v>85</v>
      </c>
      <c r="B310" s="3" t="s">
        <v>14</v>
      </c>
      <c r="C310" s="3" t="s">
        <v>15</v>
      </c>
      <c r="D310" s="3" t="s">
        <v>16</v>
      </c>
      <c r="E310" s="3" t="s">
        <v>30</v>
      </c>
      <c r="F310" s="3" t="s">
        <v>26</v>
      </c>
      <c r="G310" s="3" t="s">
        <v>18</v>
      </c>
      <c r="H310" s="3" t="s">
        <v>19</v>
      </c>
      <c r="I310" s="3">
        <v>291</v>
      </c>
      <c r="J310" s="3" t="s">
        <v>20</v>
      </c>
      <c r="K310" s="3" t="s">
        <v>21</v>
      </c>
      <c r="L310" s="3" t="s">
        <v>22</v>
      </c>
      <c r="M310" s="3" t="s">
        <v>28</v>
      </c>
      <c r="N310" s="3" t="s">
        <v>29</v>
      </c>
    </row>
    <row r="311" spans="1:14" x14ac:dyDescent="0.3">
      <c r="A311" s="2" t="s">
        <v>85</v>
      </c>
      <c r="B311" s="3" t="s">
        <v>14</v>
      </c>
      <c r="C311" s="3" t="s">
        <v>15</v>
      </c>
      <c r="D311" s="3" t="s">
        <v>16</v>
      </c>
      <c r="E311" s="3" t="s">
        <v>31</v>
      </c>
      <c r="F311" s="3" t="s">
        <v>26</v>
      </c>
      <c r="G311" s="3" t="s">
        <v>18</v>
      </c>
      <c r="H311" s="3" t="s">
        <v>19</v>
      </c>
      <c r="I311" s="3">
        <v>303</v>
      </c>
      <c r="J311" s="3" t="s">
        <v>20</v>
      </c>
      <c r="K311" s="3" t="s">
        <v>21</v>
      </c>
      <c r="L311" s="3" t="s">
        <v>22</v>
      </c>
      <c r="M311" s="3" t="s">
        <v>28</v>
      </c>
      <c r="N311" s="3" t="s">
        <v>29</v>
      </c>
    </row>
    <row r="312" spans="1:14" x14ac:dyDescent="0.3">
      <c r="A312" s="2" t="s">
        <v>85</v>
      </c>
      <c r="B312" s="3" t="s">
        <v>14</v>
      </c>
      <c r="C312" s="3" t="s">
        <v>15</v>
      </c>
      <c r="D312" s="3" t="s">
        <v>16</v>
      </c>
      <c r="E312" s="3" t="s">
        <v>32</v>
      </c>
      <c r="F312" s="3" t="s">
        <v>26</v>
      </c>
      <c r="G312" s="3" t="s">
        <v>18</v>
      </c>
      <c r="H312" s="3" t="s">
        <v>19</v>
      </c>
      <c r="I312" s="3">
        <v>310</v>
      </c>
      <c r="J312" s="3" t="s">
        <v>20</v>
      </c>
      <c r="K312" s="3" t="s">
        <v>21</v>
      </c>
      <c r="L312" s="3" t="s">
        <v>22</v>
      </c>
      <c r="M312" s="3" t="s">
        <v>28</v>
      </c>
      <c r="N312" s="3" t="s">
        <v>29</v>
      </c>
    </row>
    <row r="313" spans="1:14" x14ac:dyDescent="0.3">
      <c r="A313" s="2" t="s">
        <v>85</v>
      </c>
      <c r="B313" s="3" t="s">
        <v>14</v>
      </c>
      <c r="C313" s="3" t="s">
        <v>15</v>
      </c>
      <c r="D313" s="3" t="s">
        <v>16</v>
      </c>
      <c r="E313" s="3" t="s">
        <v>33</v>
      </c>
      <c r="F313" s="3" t="s">
        <v>26</v>
      </c>
      <c r="G313" s="3" t="s">
        <v>18</v>
      </c>
      <c r="H313" s="3" t="s">
        <v>19</v>
      </c>
      <c r="I313" s="3">
        <v>331</v>
      </c>
      <c r="J313" s="3" t="s">
        <v>20</v>
      </c>
      <c r="K313" s="3" t="s">
        <v>21</v>
      </c>
      <c r="L313" s="3" t="s">
        <v>22</v>
      </c>
      <c r="M313" s="3" t="s">
        <v>28</v>
      </c>
      <c r="N313" s="3" t="s">
        <v>29</v>
      </c>
    </row>
    <row r="314" spans="1:14" x14ac:dyDescent="0.3">
      <c r="A314" s="2" t="s">
        <v>86</v>
      </c>
      <c r="B314" s="3" t="s">
        <v>14</v>
      </c>
      <c r="C314" s="3" t="s">
        <v>15</v>
      </c>
      <c r="D314" s="3" t="s">
        <v>16</v>
      </c>
      <c r="E314" s="3" t="s">
        <v>17</v>
      </c>
      <c r="F314" s="3" t="s">
        <v>26</v>
      </c>
      <c r="G314" s="3" t="s">
        <v>18</v>
      </c>
      <c r="H314" s="3" t="s">
        <v>19</v>
      </c>
      <c r="I314" s="3">
        <v>282</v>
      </c>
      <c r="J314" s="3" t="s">
        <v>20</v>
      </c>
      <c r="K314" s="3" t="s">
        <v>21</v>
      </c>
      <c r="L314" s="3" t="s">
        <v>22</v>
      </c>
      <c r="M314" s="3" t="s">
        <v>28</v>
      </c>
      <c r="N314" s="3" t="s">
        <v>29</v>
      </c>
    </row>
    <row r="315" spans="1:14" x14ac:dyDescent="0.3">
      <c r="A315" s="2" t="s">
        <v>86</v>
      </c>
      <c r="B315" s="3" t="s">
        <v>14</v>
      </c>
      <c r="C315" s="3" t="s">
        <v>15</v>
      </c>
      <c r="D315" s="3" t="s">
        <v>16</v>
      </c>
      <c r="E315" s="3" t="s">
        <v>24</v>
      </c>
      <c r="F315" s="3" t="s">
        <v>26</v>
      </c>
      <c r="G315" s="3" t="s">
        <v>18</v>
      </c>
      <c r="H315" s="3" t="s">
        <v>19</v>
      </c>
      <c r="I315" s="3">
        <v>282</v>
      </c>
      <c r="J315" s="3" t="s">
        <v>20</v>
      </c>
      <c r="K315" s="3" t="s">
        <v>21</v>
      </c>
      <c r="L315" s="3" t="s">
        <v>22</v>
      </c>
      <c r="M315" s="3" t="s">
        <v>28</v>
      </c>
      <c r="N315" s="3" t="s">
        <v>29</v>
      </c>
    </row>
    <row r="316" spans="1:14" x14ac:dyDescent="0.3">
      <c r="A316" s="2" t="s">
        <v>86</v>
      </c>
      <c r="B316" s="3" t="s">
        <v>14</v>
      </c>
      <c r="C316" s="3" t="s">
        <v>15</v>
      </c>
      <c r="D316" s="3" t="s">
        <v>16</v>
      </c>
      <c r="E316" s="3" t="s">
        <v>30</v>
      </c>
      <c r="F316" s="3" t="s">
        <v>26</v>
      </c>
      <c r="G316" s="3" t="s">
        <v>18</v>
      </c>
      <c r="H316" s="3" t="s">
        <v>19</v>
      </c>
      <c r="I316" s="3">
        <v>291</v>
      </c>
      <c r="J316" s="3" t="s">
        <v>20</v>
      </c>
      <c r="K316" s="3" t="s">
        <v>21</v>
      </c>
      <c r="L316" s="3" t="s">
        <v>22</v>
      </c>
      <c r="M316" s="3" t="s">
        <v>28</v>
      </c>
      <c r="N316" s="3" t="s">
        <v>29</v>
      </c>
    </row>
    <row r="317" spans="1:14" x14ac:dyDescent="0.3">
      <c r="A317" s="2" t="s">
        <v>86</v>
      </c>
      <c r="B317" s="3" t="s">
        <v>14</v>
      </c>
      <c r="C317" s="3" t="s">
        <v>15</v>
      </c>
      <c r="D317" s="3" t="s">
        <v>16</v>
      </c>
      <c r="E317" s="3" t="s">
        <v>31</v>
      </c>
      <c r="F317" s="3" t="s">
        <v>26</v>
      </c>
      <c r="G317" s="3" t="s">
        <v>18</v>
      </c>
      <c r="H317" s="3" t="s">
        <v>19</v>
      </c>
      <c r="I317" s="3">
        <v>303</v>
      </c>
      <c r="J317" s="3" t="s">
        <v>20</v>
      </c>
      <c r="K317" s="3" t="s">
        <v>21</v>
      </c>
      <c r="L317" s="3" t="s">
        <v>22</v>
      </c>
      <c r="M317" s="3" t="s">
        <v>28</v>
      </c>
      <c r="N317" s="3" t="s">
        <v>29</v>
      </c>
    </row>
    <row r="318" spans="1:14" x14ac:dyDescent="0.3">
      <c r="A318" s="2" t="s">
        <v>86</v>
      </c>
      <c r="B318" s="3" t="s">
        <v>14</v>
      </c>
      <c r="C318" s="3" t="s">
        <v>15</v>
      </c>
      <c r="D318" s="3" t="s">
        <v>16</v>
      </c>
      <c r="E318" s="3" t="s">
        <v>32</v>
      </c>
      <c r="F318" s="3" t="s">
        <v>26</v>
      </c>
      <c r="G318" s="3" t="s">
        <v>18</v>
      </c>
      <c r="H318" s="3" t="s">
        <v>19</v>
      </c>
      <c r="I318" s="3">
        <v>310</v>
      </c>
      <c r="J318" s="3" t="s">
        <v>20</v>
      </c>
      <c r="K318" s="3" t="s">
        <v>21</v>
      </c>
      <c r="L318" s="3" t="s">
        <v>22</v>
      </c>
      <c r="M318" s="3" t="s">
        <v>28</v>
      </c>
      <c r="N318" s="3" t="s">
        <v>29</v>
      </c>
    </row>
    <row r="319" spans="1:14" x14ac:dyDescent="0.3">
      <c r="A319" s="2" t="s">
        <v>86</v>
      </c>
      <c r="B319" s="3" t="s">
        <v>14</v>
      </c>
      <c r="C319" s="3" t="s">
        <v>15</v>
      </c>
      <c r="D319" s="3" t="s">
        <v>16</v>
      </c>
      <c r="E319" s="3" t="s">
        <v>33</v>
      </c>
      <c r="F319" s="3" t="s">
        <v>26</v>
      </c>
      <c r="G319" s="3" t="s">
        <v>18</v>
      </c>
      <c r="H319" s="3" t="s">
        <v>19</v>
      </c>
      <c r="I319" s="3">
        <v>331</v>
      </c>
      <c r="J319" s="3" t="s">
        <v>20</v>
      </c>
      <c r="K319" s="3" t="s">
        <v>21</v>
      </c>
      <c r="L319" s="3" t="s">
        <v>22</v>
      </c>
      <c r="M319" s="3" t="s">
        <v>28</v>
      </c>
      <c r="N319" s="3" t="s">
        <v>29</v>
      </c>
    </row>
    <row r="320" spans="1:14" x14ac:dyDescent="0.3">
      <c r="A320" s="2" t="s">
        <v>87</v>
      </c>
      <c r="B320" s="3" t="s">
        <v>14</v>
      </c>
      <c r="C320" s="3" t="s">
        <v>15</v>
      </c>
      <c r="D320" s="3" t="s">
        <v>16</v>
      </c>
      <c r="E320" s="3" t="s">
        <v>17</v>
      </c>
      <c r="F320" s="3" t="s">
        <v>26</v>
      </c>
      <c r="G320" s="3" t="s">
        <v>18</v>
      </c>
      <c r="H320" s="3" t="s">
        <v>19</v>
      </c>
      <c r="I320" s="3">
        <v>292</v>
      </c>
      <c r="J320" s="3" t="s">
        <v>20</v>
      </c>
      <c r="K320" s="3" t="s">
        <v>21</v>
      </c>
      <c r="L320" s="3" t="s">
        <v>22</v>
      </c>
      <c r="M320" s="3" t="s">
        <v>28</v>
      </c>
      <c r="N320" s="3" t="s">
        <v>29</v>
      </c>
    </row>
    <row r="321" spans="1:14" x14ac:dyDescent="0.3">
      <c r="A321" s="2" t="s">
        <v>87</v>
      </c>
      <c r="B321" s="3" t="s">
        <v>14</v>
      </c>
      <c r="C321" s="3" t="s">
        <v>15</v>
      </c>
      <c r="D321" s="3" t="s">
        <v>16</v>
      </c>
      <c r="E321" s="3" t="s">
        <v>24</v>
      </c>
      <c r="F321" s="3" t="s">
        <v>26</v>
      </c>
      <c r="G321" s="3" t="s">
        <v>18</v>
      </c>
      <c r="H321" s="3" t="s">
        <v>19</v>
      </c>
      <c r="I321" s="3">
        <v>292</v>
      </c>
      <c r="J321" s="3" t="s">
        <v>20</v>
      </c>
      <c r="K321" s="3" t="s">
        <v>21</v>
      </c>
      <c r="L321" s="3" t="s">
        <v>22</v>
      </c>
      <c r="M321" s="3" t="s">
        <v>28</v>
      </c>
      <c r="N321" s="3" t="s">
        <v>29</v>
      </c>
    </row>
    <row r="322" spans="1:14" x14ac:dyDescent="0.3">
      <c r="A322" s="2" t="s">
        <v>87</v>
      </c>
      <c r="B322" s="3" t="s">
        <v>14</v>
      </c>
      <c r="C322" s="3" t="s">
        <v>15</v>
      </c>
      <c r="D322" s="3" t="s">
        <v>16</v>
      </c>
      <c r="E322" s="3" t="s">
        <v>30</v>
      </c>
      <c r="F322" s="3" t="s">
        <v>26</v>
      </c>
      <c r="G322" s="3" t="s">
        <v>18</v>
      </c>
      <c r="H322" s="3" t="s">
        <v>19</v>
      </c>
      <c r="I322" s="3">
        <v>301</v>
      </c>
      <c r="J322" s="3" t="s">
        <v>20</v>
      </c>
      <c r="K322" s="3" t="s">
        <v>21</v>
      </c>
      <c r="L322" s="3" t="s">
        <v>22</v>
      </c>
      <c r="M322" s="3" t="s">
        <v>28</v>
      </c>
      <c r="N322" s="3" t="s">
        <v>29</v>
      </c>
    </row>
    <row r="323" spans="1:14" x14ac:dyDescent="0.3">
      <c r="A323" s="2" t="s">
        <v>87</v>
      </c>
      <c r="B323" s="3" t="s">
        <v>14</v>
      </c>
      <c r="C323" s="3" t="s">
        <v>15</v>
      </c>
      <c r="D323" s="3" t="s">
        <v>16</v>
      </c>
      <c r="E323" s="3" t="s">
        <v>31</v>
      </c>
      <c r="F323" s="3" t="s">
        <v>26</v>
      </c>
      <c r="G323" s="3" t="s">
        <v>18</v>
      </c>
      <c r="H323" s="3" t="s">
        <v>19</v>
      </c>
      <c r="I323" s="3">
        <v>313</v>
      </c>
      <c r="J323" s="3" t="s">
        <v>20</v>
      </c>
      <c r="K323" s="3" t="s">
        <v>21</v>
      </c>
      <c r="L323" s="3" t="s">
        <v>22</v>
      </c>
      <c r="M323" s="3" t="s">
        <v>28</v>
      </c>
      <c r="N323" s="3" t="s">
        <v>29</v>
      </c>
    </row>
    <row r="324" spans="1:14" x14ac:dyDescent="0.3">
      <c r="A324" s="2" t="s">
        <v>87</v>
      </c>
      <c r="B324" s="3" t="s">
        <v>14</v>
      </c>
      <c r="C324" s="3" t="s">
        <v>15</v>
      </c>
      <c r="D324" s="3" t="s">
        <v>16</v>
      </c>
      <c r="E324" s="3" t="s">
        <v>32</v>
      </c>
      <c r="F324" s="3" t="s">
        <v>26</v>
      </c>
      <c r="G324" s="3" t="s">
        <v>18</v>
      </c>
      <c r="H324" s="3" t="s">
        <v>19</v>
      </c>
      <c r="I324" s="3">
        <v>320</v>
      </c>
      <c r="J324" s="3" t="s">
        <v>20</v>
      </c>
      <c r="K324" s="3" t="s">
        <v>21</v>
      </c>
      <c r="L324" s="3" t="s">
        <v>22</v>
      </c>
      <c r="M324" s="3" t="s">
        <v>28</v>
      </c>
      <c r="N324" s="3" t="s">
        <v>29</v>
      </c>
    </row>
    <row r="325" spans="1:14" x14ac:dyDescent="0.3">
      <c r="A325" s="2" t="s">
        <v>87</v>
      </c>
      <c r="B325" s="3" t="s">
        <v>14</v>
      </c>
      <c r="C325" s="3" t="s">
        <v>15</v>
      </c>
      <c r="D325" s="3" t="s">
        <v>16</v>
      </c>
      <c r="E325" s="3" t="s">
        <v>33</v>
      </c>
      <c r="F325" s="3" t="s">
        <v>26</v>
      </c>
      <c r="G325" s="3" t="s">
        <v>18</v>
      </c>
      <c r="H325" s="3" t="s">
        <v>19</v>
      </c>
      <c r="I325" s="3">
        <v>341</v>
      </c>
      <c r="J325" s="3" t="s">
        <v>20</v>
      </c>
      <c r="K325" s="3" t="s">
        <v>21</v>
      </c>
      <c r="L325" s="3" t="s">
        <v>22</v>
      </c>
      <c r="M325" s="3" t="s">
        <v>28</v>
      </c>
      <c r="N325" s="3" t="s">
        <v>29</v>
      </c>
    </row>
    <row r="326" spans="1:14" x14ac:dyDescent="0.3">
      <c r="A326" s="2" t="s">
        <v>88</v>
      </c>
      <c r="B326" s="3" t="s">
        <v>14</v>
      </c>
      <c r="C326" s="3" t="s">
        <v>15</v>
      </c>
      <c r="D326" s="3" t="s">
        <v>16</v>
      </c>
      <c r="E326" s="3" t="s">
        <v>17</v>
      </c>
      <c r="F326" s="3" t="s">
        <v>26</v>
      </c>
      <c r="G326" s="3" t="s">
        <v>18</v>
      </c>
      <c r="H326" s="3" t="s">
        <v>19</v>
      </c>
      <c r="I326" s="3">
        <v>319</v>
      </c>
      <c r="J326" s="3" t="s">
        <v>20</v>
      </c>
      <c r="K326" s="3" t="s">
        <v>21</v>
      </c>
      <c r="L326" s="3" t="s">
        <v>22</v>
      </c>
      <c r="M326" s="3" t="s">
        <v>28</v>
      </c>
      <c r="N326" s="3" t="s">
        <v>29</v>
      </c>
    </row>
    <row r="327" spans="1:14" x14ac:dyDescent="0.3">
      <c r="A327" s="2" t="s">
        <v>88</v>
      </c>
      <c r="B327" s="3" t="s">
        <v>14</v>
      </c>
      <c r="C327" s="3" t="s">
        <v>15</v>
      </c>
      <c r="D327" s="3" t="s">
        <v>16</v>
      </c>
      <c r="E327" s="3" t="s">
        <v>24</v>
      </c>
      <c r="F327" s="3" t="s">
        <v>26</v>
      </c>
      <c r="G327" s="3" t="s">
        <v>18</v>
      </c>
      <c r="H327" s="3" t="s">
        <v>19</v>
      </c>
      <c r="I327" s="3">
        <v>319</v>
      </c>
      <c r="J327" s="3" t="s">
        <v>20</v>
      </c>
      <c r="K327" s="3" t="s">
        <v>21</v>
      </c>
      <c r="L327" s="3" t="s">
        <v>22</v>
      </c>
      <c r="M327" s="3" t="s">
        <v>28</v>
      </c>
      <c r="N327" s="3" t="s">
        <v>29</v>
      </c>
    </row>
    <row r="328" spans="1:14" x14ac:dyDescent="0.3">
      <c r="A328" s="2" t="s">
        <v>88</v>
      </c>
      <c r="B328" s="3" t="s">
        <v>14</v>
      </c>
      <c r="C328" s="3" t="s">
        <v>15</v>
      </c>
      <c r="D328" s="3" t="s">
        <v>16</v>
      </c>
      <c r="E328" s="3" t="s">
        <v>30</v>
      </c>
      <c r="F328" s="3" t="s">
        <v>26</v>
      </c>
      <c r="G328" s="3" t="s">
        <v>18</v>
      </c>
      <c r="H328" s="3" t="s">
        <v>19</v>
      </c>
      <c r="I328" s="3">
        <v>328</v>
      </c>
      <c r="J328" s="3" t="s">
        <v>20</v>
      </c>
      <c r="K328" s="3" t="s">
        <v>21</v>
      </c>
      <c r="L328" s="3" t="s">
        <v>22</v>
      </c>
      <c r="M328" s="3" t="s">
        <v>28</v>
      </c>
      <c r="N328" s="3" t="s">
        <v>29</v>
      </c>
    </row>
    <row r="329" spans="1:14" x14ac:dyDescent="0.3">
      <c r="A329" s="2" t="s">
        <v>88</v>
      </c>
      <c r="B329" s="3" t="s">
        <v>14</v>
      </c>
      <c r="C329" s="3" t="s">
        <v>15</v>
      </c>
      <c r="D329" s="3" t="s">
        <v>16</v>
      </c>
      <c r="E329" s="3" t="s">
        <v>31</v>
      </c>
      <c r="F329" s="3" t="s">
        <v>26</v>
      </c>
      <c r="G329" s="3" t="s">
        <v>18</v>
      </c>
      <c r="H329" s="3" t="s">
        <v>19</v>
      </c>
      <c r="I329" s="3">
        <v>340</v>
      </c>
      <c r="J329" s="3" t="s">
        <v>20</v>
      </c>
      <c r="K329" s="3" t="s">
        <v>21</v>
      </c>
      <c r="L329" s="3" t="s">
        <v>22</v>
      </c>
      <c r="M329" s="3" t="s">
        <v>28</v>
      </c>
      <c r="N329" s="3" t="s">
        <v>29</v>
      </c>
    </row>
    <row r="330" spans="1:14" x14ac:dyDescent="0.3">
      <c r="A330" s="2" t="s">
        <v>88</v>
      </c>
      <c r="B330" s="3" t="s">
        <v>14</v>
      </c>
      <c r="C330" s="3" t="s">
        <v>15</v>
      </c>
      <c r="D330" s="3" t="s">
        <v>16</v>
      </c>
      <c r="E330" s="3" t="s">
        <v>32</v>
      </c>
      <c r="F330" s="3" t="s">
        <v>26</v>
      </c>
      <c r="G330" s="3" t="s">
        <v>18</v>
      </c>
      <c r="H330" s="3" t="s">
        <v>19</v>
      </c>
      <c r="I330" s="3">
        <v>347</v>
      </c>
      <c r="J330" s="3" t="s">
        <v>20</v>
      </c>
      <c r="K330" s="3" t="s">
        <v>21</v>
      </c>
      <c r="L330" s="3" t="s">
        <v>22</v>
      </c>
      <c r="M330" s="3" t="s">
        <v>28</v>
      </c>
      <c r="N330" s="3" t="s">
        <v>29</v>
      </c>
    </row>
    <row r="331" spans="1:14" x14ac:dyDescent="0.3">
      <c r="A331" s="2" t="s">
        <v>88</v>
      </c>
      <c r="B331" s="3" t="s">
        <v>14</v>
      </c>
      <c r="C331" s="3" t="s">
        <v>15</v>
      </c>
      <c r="D331" s="3" t="s">
        <v>16</v>
      </c>
      <c r="E331" s="3" t="s">
        <v>33</v>
      </c>
      <c r="F331" s="3" t="s">
        <v>26</v>
      </c>
      <c r="G331" s="3" t="s">
        <v>18</v>
      </c>
      <c r="H331" s="3" t="s">
        <v>19</v>
      </c>
      <c r="I331" s="3">
        <v>368</v>
      </c>
      <c r="J331" s="3" t="s">
        <v>20</v>
      </c>
      <c r="K331" s="3" t="s">
        <v>21</v>
      </c>
      <c r="L331" s="3" t="s">
        <v>22</v>
      </c>
      <c r="M331" s="3" t="s">
        <v>28</v>
      </c>
      <c r="N331" s="3" t="s">
        <v>29</v>
      </c>
    </row>
    <row r="332" spans="1:14" x14ac:dyDescent="0.3">
      <c r="A332" s="2" t="s">
        <v>89</v>
      </c>
      <c r="B332" s="3" t="s">
        <v>14</v>
      </c>
      <c r="C332" s="3" t="s">
        <v>15</v>
      </c>
      <c r="D332" s="3" t="s">
        <v>16</v>
      </c>
      <c r="E332" s="3" t="s">
        <v>17</v>
      </c>
      <c r="F332" s="3" t="s">
        <v>26</v>
      </c>
      <c r="G332" s="3" t="s">
        <v>18</v>
      </c>
      <c r="H332" s="3" t="s">
        <v>19</v>
      </c>
      <c r="I332" s="3" t="s">
        <v>90</v>
      </c>
      <c r="J332" s="3" t="s">
        <v>20</v>
      </c>
      <c r="K332" s="3" t="s">
        <v>21</v>
      </c>
      <c r="L332" s="3" t="s">
        <v>22</v>
      </c>
      <c r="M332" s="3" t="s">
        <v>28</v>
      </c>
      <c r="N332" s="3" t="s">
        <v>29</v>
      </c>
    </row>
    <row r="333" spans="1:14" x14ac:dyDescent="0.3">
      <c r="A333" s="2" t="s">
        <v>91</v>
      </c>
      <c r="B333" s="3" t="s">
        <v>14</v>
      </c>
      <c r="C333" s="3" t="s">
        <v>15</v>
      </c>
      <c r="D333" s="3" t="s">
        <v>16</v>
      </c>
      <c r="E333" s="3" t="s">
        <v>17</v>
      </c>
      <c r="F333" s="3" t="s">
        <v>26</v>
      </c>
      <c r="G333" s="3" t="s">
        <v>18</v>
      </c>
      <c r="H333" s="3" t="s">
        <v>19</v>
      </c>
      <c r="I333" s="3">
        <v>319</v>
      </c>
      <c r="J333" s="3" t="s">
        <v>20</v>
      </c>
      <c r="K333" s="3" t="s">
        <v>21</v>
      </c>
      <c r="L333" s="3" t="s">
        <v>22</v>
      </c>
      <c r="M333" s="3" t="s">
        <v>28</v>
      </c>
      <c r="N333" s="3" t="s">
        <v>29</v>
      </c>
    </row>
    <row r="334" spans="1:14" x14ac:dyDescent="0.3">
      <c r="A334" s="2" t="s">
        <v>91</v>
      </c>
      <c r="B334" s="3" t="s">
        <v>14</v>
      </c>
      <c r="C334" s="3" t="s">
        <v>15</v>
      </c>
      <c r="D334" s="3" t="s">
        <v>16</v>
      </c>
      <c r="E334" s="3" t="s">
        <v>24</v>
      </c>
      <c r="F334" s="3" t="s">
        <v>26</v>
      </c>
      <c r="G334" s="3" t="s">
        <v>18</v>
      </c>
      <c r="H334" s="3" t="s">
        <v>19</v>
      </c>
      <c r="I334" s="3">
        <v>319</v>
      </c>
      <c r="J334" s="3" t="s">
        <v>20</v>
      </c>
      <c r="K334" s="3" t="s">
        <v>21</v>
      </c>
      <c r="L334" s="3" t="s">
        <v>22</v>
      </c>
      <c r="M334" s="3" t="s">
        <v>28</v>
      </c>
      <c r="N334" s="3" t="s">
        <v>29</v>
      </c>
    </row>
    <row r="335" spans="1:14" x14ac:dyDescent="0.3">
      <c r="A335" s="2" t="s">
        <v>91</v>
      </c>
      <c r="B335" s="3" t="s">
        <v>14</v>
      </c>
      <c r="C335" s="3" t="s">
        <v>15</v>
      </c>
      <c r="D335" s="3" t="s">
        <v>16</v>
      </c>
      <c r="E335" s="3" t="s">
        <v>30</v>
      </c>
      <c r="F335" s="3" t="s">
        <v>26</v>
      </c>
      <c r="G335" s="3" t="s">
        <v>18</v>
      </c>
      <c r="H335" s="3" t="s">
        <v>19</v>
      </c>
      <c r="I335" s="3">
        <v>328</v>
      </c>
      <c r="J335" s="3" t="s">
        <v>20</v>
      </c>
      <c r="K335" s="3" t="s">
        <v>21</v>
      </c>
      <c r="L335" s="3" t="s">
        <v>22</v>
      </c>
      <c r="M335" s="3" t="s">
        <v>28</v>
      </c>
      <c r="N335" s="3" t="s">
        <v>29</v>
      </c>
    </row>
    <row r="336" spans="1:14" x14ac:dyDescent="0.3">
      <c r="A336" s="2" t="s">
        <v>91</v>
      </c>
      <c r="B336" s="3" t="s">
        <v>14</v>
      </c>
      <c r="C336" s="3" t="s">
        <v>15</v>
      </c>
      <c r="D336" s="3" t="s">
        <v>16</v>
      </c>
      <c r="E336" s="3" t="s">
        <v>31</v>
      </c>
      <c r="F336" s="3" t="s">
        <v>26</v>
      </c>
      <c r="G336" s="3" t="s">
        <v>18</v>
      </c>
      <c r="H336" s="3" t="s">
        <v>19</v>
      </c>
      <c r="I336" s="3">
        <v>340</v>
      </c>
      <c r="J336" s="3" t="s">
        <v>20</v>
      </c>
      <c r="K336" s="3" t="s">
        <v>21</v>
      </c>
      <c r="L336" s="3" t="s">
        <v>22</v>
      </c>
      <c r="M336" s="3" t="s">
        <v>28</v>
      </c>
      <c r="N336" s="3" t="s">
        <v>29</v>
      </c>
    </row>
    <row r="337" spans="1:14" x14ac:dyDescent="0.3">
      <c r="A337" s="2" t="s">
        <v>91</v>
      </c>
      <c r="B337" s="3" t="s">
        <v>14</v>
      </c>
      <c r="C337" s="3" t="s">
        <v>15</v>
      </c>
      <c r="D337" s="3" t="s">
        <v>16</v>
      </c>
      <c r="E337" s="3" t="s">
        <v>32</v>
      </c>
      <c r="F337" s="3" t="s">
        <v>26</v>
      </c>
      <c r="G337" s="3" t="s">
        <v>18</v>
      </c>
      <c r="H337" s="3" t="s">
        <v>19</v>
      </c>
      <c r="I337" s="3">
        <v>347</v>
      </c>
      <c r="J337" s="3" t="s">
        <v>20</v>
      </c>
      <c r="K337" s="3" t="s">
        <v>21</v>
      </c>
      <c r="L337" s="3" t="s">
        <v>22</v>
      </c>
      <c r="M337" s="3" t="s">
        <v>28</v>
      </c>
      <c r="N337" s="3" t="s">
        <v>29</v>
      </c>
    </row>
    <row r="338" spans="1:14" x14ac:dyDescent="0.3">
      <c r="A338" s="2" t="s">
        <v>91</v>
      </c>
      <c r="B338" s="3" t="s">
        <v>14</v>
      </c>
      <c r="C338" s="3" t="s">
        <v>15</v>
      </c>
      <c r="D338" s="3" t="s">
        <v>16</v>
      </c>
      <c r="E338" s="3" t="s">
        <v>33</v>
      </c>
      <c r="F338" s="3" t="s">
        <v>26</v>
      </c>
      <c r="G338" s="3" t="s">
        <v>18</v>
      </c>
      <c r="H338" s="3" t="s">
        <v>19</v>
      </c>
      <c r="I338" s="3">
        <v>368</v>
      </c>
      <c r="J338" s="3" t="s">
        <v>20</v>
      </c>
      <c r="K338" s="3" t="s">
        <v>21</v>
      </c>
      <c r="L338" s="3" t="s">
        <v>22</v>
      </c>
      <c r="M338" s="3" t="s">
        <v>28</v>
      </c>
      <c r="N338" s="3" t="s">
        <v>29</v>
      </c>
    </row>
    <row r="339" spans="1:14" x14ac:dyDescent="0.3">
      <c r="A339" s="2" t="s">
        <v>92</v>
      </c>
      <c r="B339" s="3" t="s">
        <v>14</v>
      </c>
      <c r="C339" s="3" t="s">
        <v>15</v>
      </c>
      <c r="D339" s="3" t="s">
        <v>16</v>
      </c>
      <c r="E339" s="3" t="s">
        <v>17</v>
      </c>
      <c r="F339" s="3" t="s">
        <v>26</v>
      </c>
      <c r="G339" s="3" t="s">
        <v>18</v>
      </c>
      <c r="H339" s="3" t="s">
        <v>19</v>
      </c>
      <c r="I339" s="3">
        <v>304</v>
      </c>
      <c r="J339" s="3" t="s">
        <v>20</v>
      </c>
      <c r="K339" s="3" t="s">
        <v>21</v>
      </c>
      <c r="L339" s="3" t="s">
        <v>22</v>
      </c>
      <c r="M339" s="3" t="s">
        <v>28</v>
      </c>
      <c r="N339" s="3" t="s">
        <v>29</v>
      </c>
    </row>
    <row r="340" spans="1:14" x14ac:dyDescent="0.3">
      <c r="A340" s="2" t="s">
        <v>92</v>
      </c>
      <c r="B340" s="3" t="s">
        <v>14</v>
      </c>
      <c r="C340" s="3" t="s">
        <v>15</v>
      </c>
      <c r="D340" s="3" t="s">
        <v>16</v>
      </c>
      <c r="E340" s="3" t="s">
        <v>24</v>
      </c>
      <c r="F340" s="3" t="s">
        <v>26</v>
      </c>
      <c r="G340" s="3" t="s">
        <v>18</v>
      </c>
      <c r="H340" s="3" t="s">
        <v>19</v>
      </c>
      <c r="I340" s="3">
        <v>304</v>
      </c>
      <c r="J340" s="3" t="s">
        <v>20</v>
      </c>
      <c r="K340" s="3" t="s">
        <v>21</v>
      </c>
      <c r="L340" s="3" t="s">
        <v>22</v>
      </c>
      <c r="M340" s="3" t="s">
        <v>28</v>
      </c>
      <c r="N340" s="3" t="s">
        <v>29</v>
      </c>
    </row>
    <row r="341" spans="1:14" x14ac:dyDescent="0.3">
      <c r="A341" s="2" t="s">
        <v>92</v>
      </c>
      <c r="B341" s="3" t="s">
        <v>14</v>
      </c>
      <c r="C341" s="3" t="s">
        <v>15</v>
      </c>
      <c r="D341" s="3" t="s">
        <v>16</v>
      </c>
      <c r="E341" s="3" t="s">
        <v>30</v>
      </c>
      <c r="F341" s="3" t="s">
        <v>26</v>
      </c>
      <c r="G341" s="3" t="s">
        <v>18</v>
      </c>
      <c r="H341" s="3" t="s">
        <v>19</v>
      </c>
      <c r="I341" s="3">
        <v>313</v>
      </c>
      <c r="J341" s="3" t="s">
        <v>20</v>
      </c>
      <c r="K341" s="3" t="s">
        <v>21</v>
      </c>
      <c r="L341" s="3" t="s">
        <v>22</v>
      </c>
      <c r="M341" s="3" t="s">
        <v>28</v>
      </c>
      <c r="N341" s="3" t="s">
        <v>29</v>
      </c>
    </row>
    <row r="342" spans="1:14" x14ac:dyDescent="0.3">
      <c r="A342" s="2" t="s">
        <v>92</v>
      </c>
      <c r="B342" s="3" t="s">
        <v>14</v>
      </c>
      <c r="C342" s="3" t="s">
        <v>15</v>
      </c>
      <c r="D342" s="3" t="s">
        <v>16</v>
      </c>
      <c r="E342" s="3" t="s">
        <v>31</v>
      </c>
      <c r="F342" s="3" t="s">
        <v>26</v>
      </c>
      <c r="G342" s="3" t="s">
        <v>18</v>
      </c>
      <c r="H342" s="3" t="s">
        <v>19</v>
      </c>
      <c r="I342" s="3">
        <v>325</v>
      </c>
      <c r="J342" s="3" t="s">
        <v>20</v>
      </c>
      <c r="K342" s="3" t="s">
        <v>21</v>
      </c>
      <c r="L342" s="3" t="s">
        <v>22</v>
      </c>
      <c r="M342" s="3" t="s">
        <v>28</v>
      </c>
      <c r="N342" s="3" t="s">
        <v>29</v>
      </c>
    </row>
    <row r="343" spans="1:14" x14ac:dyDescent="0.3">
      <c r="A343" s="2" t="s">
        <v>92</v>
      </c>
      <c r="B343" s="3" t="s">
        <v>14</v>
      </c>
      <c r="C343" s="3" t="s">
        <v>15</v>
      </c>
      <c r="D343" s="3" t="s">
        <v>16</v>
      </c>
      <c r="E343" s="3" t="s">
        <v>32</v>
      </c>
      <c r="F343" s="3" t="s">
        <v>26</v>
      </c>
      <c r="G343" s="3" t="s">
        <v>18</v>
      </c>
      <c r="H343" s="3" t="s">
        <v>19</v>
      </c>
      <c r="I343" s="3">
        <v>332</v>
      </c>
      <c r="J343" s="3" t="s">
        <v>20</v>
      </c>
      <c r="K343" s="3" t="s">
        <v>21</v>
      </c>
      <c r="L343" s="3" t="s">
        <v>22</v>
      </c>
      <c r="M343" s="3" t="s">
        <v>28</v>
      </c>
      <c r="N343" s="3" t="s">
        <v>29</v>
      </c>
    </row>
    <row r="344" spans="1:14" x14ac:dyDescent="0.3">
      <c r="A344" s="2" t="s">
        <v>92</v>
      </c>
      <c r="B344" s="3" t="s">
        <v>14</v>
      </c>
      <c r="C344" s="3" t="s">
        <v>15</v>
      </c>
      <c r="D344" s="3" t="s">
        <v>16</v>
      </c>
      <c r="E344" s="3" t="s">
        <v>33</v>
      </c>
      <c r="F344" s="3" t="s">
        <v>26</v>
      </c>
      <c r="G344" s="3" t="s">
        <v>18</v>
      </c>
      <c r="H344" s="3" t="s">
        <v>19</v>
      </c>
      <c r="I344" s="3">
        <v>353</v>
      </c>
      <c r="J344" s="3" t="s">
        <v>20</v>
      </c>
      <c r="K344" s="3" t="s">
        <v>21</v>
      </c>
      <c r="L344" s="3" t="s">
        <v>22</v>
      </c>
      <c r="M344" s="3" t="s">
        <v>28</v>
      </c>
      <c r="N344" s="3" t="s">
        <v>29</v>
      </c>
    </row>
    <row r="345" spans="1:14" x14ac:dyDescent="0.3">
      <c r="A345" s="2">
        <v>44812</v>
      </c>
      <c r="B345" s="3" t="s">
        <v>93</v>
      </c>
      <c r="C345" s="3" t="s">
        <v>94</v>
      </c>
      <c r="D345" s="3" t="s">
        <v>95</v>
      </c>
      <c r="E345" s="3" t="s">
        <v>96</v>
      </c>
      <c r="F345" s="3" t="s">
        <v>97</v>
      </c>
      <c r="G345" s="3" t="s">
        <v>98</v>
      </c>
      <c r="H345" s="3" t="s">
        <v>19</v>
      </c>
      <c r="I345" s="3">
        <v>225</v>
      </c>
      <c r="J345" s="3" t="s">
        <v>20</v>
      </c>
      <c r="K345" s="3" t="s">
        <v>21</v>
      </c>
      <c r="L345" s="3" t="s">
        <v>22</v>
      </c>
      <c r="M345" s="3" t="s">
        <v>99</v>
      </c>
      <c r="N345" s="3" t="s">
        <v>29</v>
      </c>
    </row>
    <row r="346" spans="1:14" x14ac:dyDescent="0.3">
      <c r="A346" s="2">
        <v>44812</v>
      </c>
      <c r="B346" s="3" t="s">
        <v>93</v>
      </c>
      <c r="C346" s="3" t="s">
        <v>94</v>
      </c>
      <c r="D346" s="3" t="s">
        <v>100</v>
      </c>
      <c r="E346" s="3" t="s">
        <v>24</v>
      </c>
      <c r="F346" s="3" t="s">
        <v>97</v>
      </c>
      <c r="G346" s="3" t="s">
        <v>98</v>
      </c>
      <c r="H346" s="3" t="s">
        <v>19</v>
      </c>
      <c r="I346" s="3">
        <v>205</v>
      </c>
      <c r="J346" s="3" t="s">
        <v>20</v>
      </c>
      <c r="K346" s="3" t="s">
        <v>21</v>
      </c>
      <c r="L346" s="3" t="s">
        <v>22</v>
      </c>
      <c r="M346" s="3" t="s">
        <v>99</v>
      </c>
      <c r="N346" s="3" t="s">
        <v>29</v>
      </c>
    </row>
    <row r="347" spans="1:14" x14ac:dyDescent="0.3">
      <c r="A347" s="2">
        <v>44812</v>
      </c>
      <c r="B347" s="3" t="s">
        <v>93</v>
      </c>
      <c r="C347" s="3" t="s">
        <v>94</v>
      </c>
      <c r="D347" s="3" t="s">
        <v>101</v>
      </c>
      <c r="E347" s="3" t="s">
        <v>31</v>
      </c>
      <c r="F347" s="3" t="s">
        <v>97</v>
      </c>
      <c r="G347" s="3" t="s">
        <v>98</v>
      </c>
      <c r="H347" s="3" t="s">
        <v>19</v>
      </c>
      <c r="I347" s="3" t="s">
        <v>102</v>
      </c>
      <c r="J347" s="3" t="s">
        <v>20</v>
      </c>
      <c r="K347" s="3" t="s">
        <v>21</v>
      </c>
      <c r="L347" s="3" t="s">
        <v>22</v>
      </c>
      <c r="M347" s="3" t="s">
        <v>99</v>
      </c>
      <c r="N347" s="3" t="s">
        <v>29</v>
      </c>
    </row>
    <row r="348" spans="1:14" x14ac:dyDescent="0.3">
      <c r="A348" s="2">
        <v>44812</v>
      </c>
      <c r="B348" s="3" t="s">
        <v>93</v>
      </c>
      <c r="C348" s="3" t="s">
        <v>94</v>
      </c>
      <c r="D348" s="3" t="s">
        <v>103</v>
      </c>
      <c r="E348" s="3" t="s">
        <v>32</v>
      </c>
      <c r="F348" s="3" t="s">
        <v>97</v>
      </c>
      <c r="G348" s="3" t="s">
        <v>98</v>
      </c>
      <c r="H348" s="3" t="s">
        <v>19</v>
      </c>
      <c r="I348" s="3">
        <v>230</v>
      </c>
      <c r="J348" s="3" t="s">
        <v>20</v>
      </c>
      <c r="K348" s="3" t="s">
        <v>21</v>
      </c>
      <c r="L348" s="3" t="s">
        <v>22</v>
      </c>
      <c r="M348" s="3" t="s">
        <v>99</v>
      </c>
      <c r="N348" s="3" t="s">
        <v>29</v>
      </c>
    </row>
    <row r="349" spans="1:14" x14ac:dyDescent="0.3">
      <c r="A349" s="2">
        <v>44812</v>
      </c>
      <c r="B349" s="3" t="s">
        <v>93</v>
      </c>
      <c r="C349" s="3" t="s">
        <v>94</v>
      </c>
      <c r="D349" s="3" t="s">
        <v>104</v>
      </c>
      <c r="E349" s="3" t="s">
        <v>105</v>
      </c>
      <c r="F349" s="3" t="s">
        <v>106</v>
      </c>
      <c r="G349" s="3" t="s">
        <v>98</v>
      </c>
      <c r="H349" s="3" t="s">
        <v>19</v>
      </c>
      <c r="I349" s="3">
        <v>240</v>
      </c>
      <c r="J349" s="3" t="s">
        <v>20</v>
      </c>
      <c r="K349" s="3" t="s">
        <v>21</v>
      </c>
      <c r="L349" s="3" t="s">
        <v>22</v>
      </c>
      <c r="M349" s="3" t="s">
        <v>99</v>
      </c>
      <c r="N349" s="3" t="s">
        <v>29</v>
      </c>
    </row>
    <row r="350" spans="1:14" x14ac:dyDescent="0.3">
      <c r="A350" s="2">
        <v>44812</v>
      </c>
      <c r="B350" s="3" t="s">
        <v>93</v>
      </c>
      <c r="C350" s="3" t="s">
        <v>94</v>
      </c>
      <c r="D350" s="3" t="s">
        <v>107</v>
      </c>
      <c r="E350" s="3" t="s">
        <v>33</v>
      </c>
      <c r="F350" s="3" t="s">
        <v>97</v>
      </c>
      <c r="G350" s="3" t="s">
        <v>98</v>
      </c>
      <c r="H350" s="3" t="s">
        <v>19</v>
      </c>
      <c r="I350" s="3">
        <v>244</v>
      </c>
      <c r="J350" s="3" t="s">
        <v>20</v>
      </c>
      <c r="K350" s="3" t="s">
        <v>21</v>
      </c>
      <c r="L350" s="3" t="s">
        <v>22</v>
      </c>
      <c r="M350" s="3" t="s">
        <v>99</v>
      </c>
      <c r="N350" s="3" t="s">
        <v>29</v>
      </c>
    </row>
    <row r="351" spans="1:14" x14ac:dyDescent="0.3">
      <c r="A351" s="2">
        <v>44812</v>
      </c>
      <c r="B351" s="3" t="s">
        <v>93</v>
      </c>
      <c r="C351" s="3" t="s">
        <v>94</v>
      </c>
      <c r="D351" s="3" t="s">
        <v>108</v>
      </c>
      <c r="E351" s="3" t="s">
        <v>109</v>
      </c>
      <c r="F351" s="3" t="s">
        <v>110</v>
      </c>
      <c r="G351" s="3" t="s">
        <v>98</v>
      </c>
      <c r="H351" s="3" t="s">
        <v>19</v>
      </c>
      <c r="I351" s="3" t="s">
        <v>111</v>
      </c>
      <c r="J351" s="3" t="s">
        <v>20</v>
      </c>
      <c r="K351" s="3" t="s">
        <v>21</v>
      </c>
      <c r="L351" s="3" t="s">
        <v>22</v>
      </c>
      <c r="M351" s="3" t="s">
        <v>99</v>
      </c>
      <c r="N351" s="3" t="s">
        <v>29</v>
      </c>
    </row>
    <row r="352" spans="1:14" x14ac:dyDescent="0.3">
      <c r="A352" s="2">
        <v>44812</v>
      </c>
      <c r="B352" s="3" t="s">
        <v>93</v>
      </c>
      <c r="C352" s="3" t="s">
        <v>94</v>
      </c>
      <c r="D352" s="3" t="s">
        <v>112</v>
      </c>
      <c r="E352" s="3" t="s">
        <v>113</v>
      </c>
      <c r="F352" s="3" t="s">
        <v>110</v>
      </c>
      <c r="G352" s="3" t="s">
        <v>98</v>
      </c>
      <c r="H352" s="3" t="s">
        <v>19</v>
      </c>
      <c r="I352" s="3" t="s">
        <v>114</v>
      </c>
      <c r="J352" s="3" t="s">
        <v>20</v>
      </c>
      <c r="K352" s="3" t="s">
        <v>21</v>
      </c>
      <c r="L352" s="3" t="s">
        <v>22</v>
      </c>
      <c r="M352" s="3" t="s">
        <v>99</v>
      </c>
      <c r="N352" s="3" t="s">
        <v>29</v>
      </c>
    </row>
    <row r="353" spans="1:14" x14ac:dyDescent="0.3">
      <c r="A353" s="2">
        <v>44812</v>
      </c>
      <c r="B353" s="3" t="s">
        <v>93</v>
      </c>
      <c r="C353" s="3" t="s">
        <v>94</v>
      </c>
      <c r="D353" s="3" t="s">
        <v>115</v>
      </c>
      <c r="E353" s="3" t="s">
        <v>116</v>
      </c>
      <c r="F353" s="3" t="s">
        <v>117</v>
      </c>
      <c r="G353" s="3" t="s">
        <v>98</v>
      </c>
      <c r="H353" s="3" t="s">
        <v>19</v>
      </c>
      <c r="I353" s="3">
        <v>260</v>
      </c>
      <c r="J353" s="3" t="s">
        <v>20</v>
      </c>
      <c r="K353" s="3" t="s">
        <v>21</v>
      </c>
      <c r="L353" s="3" t="s">
        <v>22</v>
      </c>
      <c r="M353" s="3" t="s">
        <v>99</v>
      </c>
      <c r="N353" s="3" t="s">
        <v>29</v>
      </c>
    </row>
    <row r="354" spans="1:14" x14ac:dyDescent="0.3">
      <c r="A354" s="2">
        <v>44812</v>
      </c>
      <c r="B354" s="3" t="s">
        <v>93</v>
      </c>
      <c r="C354" s="3" t="s">
        <v>94</v>
      </c>
      <c r="D354" s="3" t="s">
        <v>108</v>
      </c>
      <c r="E354" s="3" t="s">
        <v>118</v>
      </c>
      <c r="F354" s="3" t="s">
        <v>97</v>
      </c>
      <c r="G354" s="3" t="s">
        <v>98</v>
      </c>
      <c r="H354" s="3" t="s">
        <v>19</v>
      </c>
      <c r="I354" s="3">
        <v>430</v>
      </c>
      <c r="J354" s="3" t="s">
        <v>20</v>
      </c>
      <c r="K354" s="3" t="s">
        <v>21</v>
      </c>
      <c r="L354" s="3" t="s">
        <v>22</v>
      </c>
      <c r="M354" s="3" t="s">
        <v>99</v>
      </c>
      <c r="N354" s="3" t="s">
        <v>29</v>
      </c>
    </row>
    <row r="355" spans="1:14" x14ac:dyDescent="0.3">
      <c r="A355" s="2">
        <v>44812</v>
      </c>
      <c r="B355" s="3" t="s">
        <v>119</v>
      </c>
      <c r="C355" s="3" t="s">
        <v>120</v>
      </c>
      <c r="D355" s="3" t="s">
        <v>121</v>
      </c>
      <c r="E355" s="3" t="s">
        <v>122</v>
      </c>
      <c r="F355" s="3" t="s">
        <v>97</v>
      </c>
      <c r="G355" s="3" t="s">
        <v>123</v>
      </c>
      <c r="H355" s="3" t="s">
        <v>19</v>
      </c>
      <c r="I355" s="3">
        <v>320</v>
      </c>
      <c r="J355" s="3" t="s">
        <v>20</v>
      </c>
      <c r="K355" s="3" t="s">
        <v>21</v>
      </c>
      <c r="L355" s="3" t="s">
        <v>22</v>
      </c>
      <c r="M355" s="3" t="s">
        <v>99</v>
      </c>
      <c r="N355" s="3" t="s">
        <v>29</v>
      </c>
    </row>
    <row r="356" spans="1:14" x14ac:dyDescent="0.3">
      <c r="A356" s="2">
        <v>44812</v>
      </c>
      <c r="B356" s="3" t="s">
        <v>119</v>
      </c>
      <c r="C356" s="3" t="s">
        <v>120</v>
      </c>
      <c r="D356" s="3" t="s">
        <v>121</v>
      </c>
      <c r="E356" s="3" t="s">
        <v>124</v>
      </c>
      <c r="F356" s="3" t="s">
        <v>97</v>
      </c>
      <c r="G356" s="3" t="s">
        <v>123</v>
      </c>
      <c r="H356" s="3" t="s">
        <v>19</v>
      </c>
      <c r="I356" s="3">
        <v>350</v>
      </c>
      <c r="J356" s="3" t="s">
        <v>20</v>
      </c>
      <c r="K356" s="3" t="s">
        <v>21</v>
      </c>
      <c r="L356" s="3" t="s">
        <v>22</v>
      </c>
      <c r="M356" s="3" t="s">
        <v>99</v>
      </c>
      <c r="N356" s="3" t="s">
        <v>29</v>
      </c>
    </row>
    <row r="357" spans="1:14" x14ac:dyDescent="0.3">
      <c r="A357" s="2">
        <v>44812</v>
      </c>
      <c r="B357" s="3" t="s">
        <v>93</v>
      </c>
      <c r="C357" s="3" t="s">
        <v>125</v>
      </c>
      <c r="D357" s="3" t="s">
        <v>126</v>
      </c>
      <c r="E357" s="3" t="s">
        <v>127</v>
      </c>
      <c r="F357" s="3" t="s">
        <v>128</v>
      </c>
      <c r="G357" s="3" t="s">
        <v>129</v>
      </c>
      <c r="H357" s="3" t="s">
        <v>19</v>
      </c>
      <c r="I357" s="3">
        <v>420</v>
      </c>
      <c r="J357" s="3" t="s">
        <v>20</v>
      </c>
      <c r="K357" s="3" t="s">
        <v>21</v>
      </c>
      <c r="L357" s="3" t="s">
        <v>22</v>
      </c>
      <c r="M357" s="3" t="s">
        <v>99</v>
      </c>
      <c r="N357" s="3" t="s">
        <v>29</v>
      </c>
    </row>
    <row r="358" spans="1:14" x14ac:dyDescent="0.3">
      <c r="A358" s="2">
        <v>44830</v>
      </c>
      <c r="B358" s="3" t="s">
        <v>93</v>
      </c>
      <c r="C358" s="3" t="s">
        <v>94</v>
      </c>
      <c r="D358" s="3" t="s">
        <v>95</v>
      </c>
      <c r="E358" s="3" t="s">
        <v>96</v>
      </c>
      <c r="F358" s="3" t="s">
        <v>97</v>
      </c>
      <c r="G358" s="3" t="s">
        <v>98</v>
      </c>
      <c r="H358" s="3" t="s">
        <v>19</v>
      </c>
      <c r="I358" s="3">
        <v>215</v>
      </c>
      <c r="J358" s="3" t="s">
        <v>20</v>
      </c>
      <c r="K358" s="3" t="s">
        <v>21</v>
      </c>
      <c r="L358" s="3" t="s">
        <v>22</v>
      </c>
      <c r="M358" s="3" t="s">
        <v>99</v>
      </c>
      <c r="N358" s="3" t="s">
        <v>29</v>
      </c>
    </row>
    <row r="359" spans="1:14" x14ac:dyDescent="0.3">
      <c r="A359" s="2">
        <v>44830</v>
      </c>
      <c r="B359" s="3" t="s">
        <v>93</v>
      </c>
      <c r="C359" s="3" t="s">
        <v>94</v>
      </c>
      <c r="D359" s="3" t="s">
        <v>100</v>
      </c>
      <c r="E359" s="3" t="s">
        <v>24</v>
      </c>
      <c r="F359" s="3" t="s">
        <v>97</v>
      </c>
      <c r="G359" s="3" t="s">
        <v>98</v>
      </c>
      <c r="H359" s="3" t="s">
        <v>19</v>
      </c>
      <c r="I359" s="3" t="s">
        <v>130</v>
      </c>
      <c r="J359" s="3" t="s">
        <v>20</v>
      </c>
      <c r="K359" s="3" t="s">
        <v>21</v>
      </c>
      <c r="L359" s="3" t="s">
        <v>22</v>
      </c>
      <c r="M359" s="3" t="s">
        <v>99</v>
      </c>
      <c r="N359" s="3" t="s">
        <v>29</v>
      </c>
    </row>
    <row r="360" spans="1:14" x14ac:dyDescent="0.3">
      <c r="A360" s="2">
        <v>44830</v>
      </c>
      <c r="B360" s="3" t="s">
        <v>93</v>
      </c>
      <c r="C360" s="3" t="s">
        <v>94</v>
      </c>
      <c r="D360" s="3" t="s">
        <v>101</v>
      </c>
      <c r="E360" s="3" t="s">
        <v>31</v>
      </c>
      <c r="F360" s="3" t="s">
        <v>97</v>
      </c>
      <c r="G360" s="3" t="s">
        <v>98</v>
      </c>
      <c r="H360" s="3" t="s">
        <v>19</v>
      </c>
      <c r="I360" s="3" t="s">
        <v>131</v>
      </c>
      <c r="J360" s="3" t="s">
        <v>20</v>
      </c>
      <c r="K360" s="3" t="s">
        <v>21</v>
      </c>
      <c r="L360" s="3" t="s">
        <v>22</v>
      </c>
      <c r="M360" s="3" t="s">
        <v>99</v>
      </c>
      <c r="N360" s="3" t="s">
        <v>29</v>
      </c>
    </row>
    <row r="361" spans="1:14" x14ac:dyDescent="0.3">
      <c r="A361" s="2">
        <v>44830</v>
      </c>
      <c r="B361" s="3" t="s">
        <v>93</v>
      </c>
      <c r="C361" s="3" t="s">
        <v>94</v>
      </c>
      <c r="D361" s="3" t="s">
        <v>103</v>
      </c>
      <c r="E361" s="3" t="s">
        <v>32</v>
      </c>
      <c r="F361" s="3" t="s">
        <v>97</v>
      </c>
      <c r="G361" s="3" t="s">
        <v>98</v>
      </c>
      <c r="H361" s="3" t="s">
        <v>19</v>
      </c>
      <c r="I361" s="3">
        <v>215</v>
      </c>
      <c r="J361" s="3" t="s">
        <v>20</v>
      </c>
      <c r="K361" s="3" t="s">
        <v>21</v>
      </c>
      <c r="L361" s="3" t="s">
        <v>22</v>
      </c>
      <c r="M361" s="3" t="s">
        <v>99</v>
      </c>
      <c r="N361" s="3" t="s">
        <v>29</v>
      </c>
    </row>
    <row r="362" spans="1:14" x14ac:dyDescent="0.3">
      <c r="A362" s="2">
        <v>44830</v>
      </c>
      <c r="B362" s="3" t="s">
        <v>93</v>
      </c>
      <c r="C362" s="3" t="s">
        <v>94</v>
      </c>
      <c r="D362" s="3" t="s">
        <v>104</v>
      </c>
      <c r="E362" s="3" t="s">
        <v>105</v>
      </c>
      <c r="F362" s="3" t="s">
        <v>106</v>
      </c>
      <c r="G362" s="3" t="s">
        <v>98</v>
      </c>
      <c r="H362" s="3" t="s">
        <v>19</v>
      </c>
      <c r="I362" s="3">
        <v>230</v>
      </c>
      <c r="J362" s="3" t="s">
        <v>20</v>
      </c>
      <c r="K362" s="3" t="s">
        <v>21</v>
      </c>
      <c r="L362" s="3" t="s">
        <v>22</v>
      </c>
      <c r="M362" s="3" t="s">
        <v>99</v>
      </c>
      <c r="N362" s="3" t="s">
        <v>29</v>
      </c>
    </row>
    <row r="363" spans="1:14" x14ac:dyDescent="0.3">
      <c r="A363" s="2">
        <v>44830</v>
      </c>
      <c r="B363" s="3" t="s">
        <v>93</v>
      </c>
      <c r="C363" s="3" t="s">
        <v>94</v>
      </c>
      <c r="D363" s="3" t="s">
        <v>107</v>
      </c>
      <c r="E363" s="3" t="s">
        <v>33</v>
      </c>
      <c r="F363" s="3" t="s">
        <v>97</v>
      </c>
      <c r="G363" s="3" t="s">
        <v>98</v>
      </c>
      <c r="H363" s="3" t="s">
        <v>19</v>
      </c>
      <c r="I363" s="3" t="s">
        <v>132</v>
      </c>
      <c r="J363" s="3" t="s">
        <v>20</v>
      </c>
      <c r="K363" s="3" t="s">
        <v>21</v>
      </c>
      <c r="L363" s="3" t="s">
        <v>22</v>
      </c>
      <c r="M363" s="3" t="s">
        <v>99</v>
      </c>
      <c r="N363" s="3" t="s">
        <v>29</v>
      </c>
    </row>
    <row r="364" spans="1:14" x14ac:dyDescent="0.3">
      <c r="A364" s="2">
        <v>44830</v>
      </c>
      <c r="B364" s="3" t="s">
        <v>93</v>
      </c>
      <c r="C364" s="3" t="s">
        <v>94</v>
      </c>
      <c r="D364" s="3" t="s">
        <v>108</v>
      </c>
      <c r="E364" s="3" t="s">
        <v>109</v>
      </c>
      <c r="F364" s="3" t="s">
        <v>110</v>
      </c>
      <c r="G364" s="3" t="s">
        <v>98</v>
      </c>
      <c r="H364" s="3" t="s">
        <v>19</v>
      </c>
      <c r="I364" s="3" t="s">
        <v>133</v>
      </c>
      <c r="J364" s="3" t="s">
        <v>20</v>
      </c>
      <c r="K364" s="3" t="s">
        <v>21</v>
      </c>
      <c r="L364" s="3" t="s">
        <v>22</v>
      </c>
      <c r="M364" s="3" t="s">
        <v>99</v>
      </c>
      <c r="N364" s="3" t="s">
        <v>29</v>
      </c>
    </row>
    <row r="365" spans="1:14" x14ac:dyDescent="0.3">
      <c r="A365" s="2">
        <v>44830</v>
      </c>
      <c r="B365" s="3" t="s">
        <v>93</v>
      </c>
      <c r="C365" s="3" t="s">
        <v>94</v>
      </c>
      <c r="D365" s="3" t="s">
        <v>112</v>
      </c>
      <c r="E365" s="3" t="s">
        <v>113</v>
      </c>
      <c r="F365" s="3" t="s">
        <v>110</v>
      </c>
      <c r="G365" s="3" t="s">
        <v>98</v>
      </c>
      <c r="H365" s="3" t="s">
        <v>19</v>
      </c>
      <c r="I365" s="3" t="s">
        <v>114</v>
      </c>
      <c r="J365" s="3" t="s">
        <v>20</v>
      </c>
      <c r="K365" s="3" t="s">
        <v>21</v>
      </c>
      <c r="L365" s="3" t="s">
        <v>22</v>
      </c>
      <c r="M365" s="3" t="s">
        <v>99</v>
      </c>
      <c r="N365" s="3" t="s">
        <v>29</v>
      </c>
    </row>
    <row r="366" spans="1:14" x14ac:dyDescent="0.3">
      <c r="A366" s="2">
        <v>44830</v>
      </c>
      <c r="B366" s="3" t="s">
        <v>93</v>
      </c>
      <c r="C366" s="3" t="s">
        <v>94</v>
      </c>
      <c r="D366" s="3" t="s">
        <v>115</v>
      </c>
      <c r="E366" s="3" t="s">
        <v>116</v>
      </c>
      <c r="F366" s="3" t="s">
        <v>117</v>
      </c>
      <c r="G366" s="3" t="s">
        <v>98</v>
      </c>
      <c r="H366" s="3" t="s">
        <v>19</v>
      </c>
      <c r="I366" s="3">
        <v>255</v>
      </c>
      <c r="J366" s="3" t="s">
        <v>20</v>
      </c>
      <c r="K366" s="3" t="s">
        <v>21</v>
      </c>
      <c r="L366" s="3" t="s">
        <v>22</v>
      </c>
      <c r="M366" s="3" t="s">
        <v>99</v>
      </c>
      <c r="N366" s="3" t="s">
        <v>29</v>
      </c>
    </row>
    <row r="367" spans="1:14" x14ac:dyDescent="0.3">
      <c r="A367" s="2">
        <v>44830</v>
      </c>
      <c r="B367" s="3" t="s">
        <v>93</v>
      </c>
      <c r="C367" s="3" t="s">
        <v>94</v>
      </c>
      <c r="D367" s="3" t="s">
        <v>108</v>
      </c>
      <c r="E367" s="3" t="s">
        <v>118</v>
      </c>
      <c r="F367" s="3" t="s">
        <v>97</v>
      </c>
      <c r="G367" s="3" t="s">
        <v>98</v>
      </c>
      <c r="H367" s="3" t="s">
        <v>19</v>
      </c>
      <c r="I367" s="3">
        <v>430</v>
      </c>
      <c r="J367" s="3" t="s">
        <v>20</v>
      </c>
      <c r="K367" s="3" t="s">
        <v>21</v>
      </c>
      <c r="L367" s="3" t="s">
        <v>22</v>
      </c>
      <c r="M367" s="3" t="s">
        <v>99</v>
      </c>
      <c r="N367" s="3" t="s">
        <v>29</v>
      </c>
    </row>
    <row r="368" spans="1:14" x14ac:dyDescent="0.3">
      <c r="A368" s="2">
        <v>44830</v>
      </c>
      <c r="B368" s="3" t="s">
        <v>119</v>
      </c>
      <c r="C368" s="3" t="s">
        <v>120</v>
      </c>
      <c r="D368" s="3" t="s">
        <v>121</v>
      </c>
      <c r="E368" s="3" t="s">
        <v>122</v>
      </c>
      <c r="F368" s="3" t="s">
        <v>97</v>
      </c>
      <c r="G368" s="3" t="s">
        <v>123</v>
      </c>
      <c r="H368" s="3" t="s">
        <v>19</v>
      </c>
      <c r="I368" s="3">
        <v>315</v>
      </c>
      <c r="J368" s="3" t="s">
        <v>20</v>
      </c>
      <c r="K368" s="3" t="s">
        <v>21</v>
      </c>
      <c r="L368" s="3" t="s">
        <v>22</v>
      </c>
      <c r="M368" s="3" t="s">
        <v>99</v>
      </c>
      <c r="N368" s="3" t="s">
        <v>29</v>
      </c>
    </row>
    <row r="369" spans="1:14" x14ac:dyDescent="0.3">
      <c r="A369" s="2">
        <v>44830</v>
      </c>
      <c r="B369" s="3" t="s">
        <v>119</v>
      </c>
      <c r="C369" s="3" t="s">
        <v>120</v>
      </c>
      <c r="D369" s="3" t="s">
        <v>121</v>
      </c>
      <c r="E369" s="3" t="s">
        <v>124</v>
      </c>
      <c r="F369" s="3" t="s">
        <v>97</v>
      </c>
      <c r="G369" s="3" t="s">
        <v>123</v>
      </c>
      <c r="H369" s="3" t="s">
        <v>19</v>
      </c>
      <c r="I369" s="3">
        <v>345</v>
      </c>
      <c r="J369" s="3" t="s">
        <v>20</v>
      </c>
      <c r="K369" s="3" t="s">
        <v>21</v>
      </c>
      <c r="L369" s="3" t="s">
        <v>22</v>
      </c>
      <c r="M369" s="3" t="s">
        <v>99</v>
      </c>
      <c r="N369" s="3" t="s">
        <v>29</v>
      </c>
    </row>
    <row r="370" spans="1:14" x14ac:dyDescent="0.3">
      <c r="A370" s="2">
        <v>44830</v>
      </c>
      <c r="B370" s="3" t="s">
        <v>93</v>
      </c>
      <c r="C370" s="3" t="s">
        <v>125</v>
      </c>
      <c r="D370" s="3" t="s">
        <v>126</v>
      </c>
      <c r="E370" s="3" t="s">
        <v>127</v>
      </c>
      <c r="F370" s="3" t="s">
        <v>128</v>
      </c>
      <c r="G370" s="3" t="s">
        <v>129</v>
      </c>
      <c r="H370" s="3" t="s">
        <v>19</v>
      </c>
      <c r="I370" s="3">
        <v>420</v>
      </c>
      <c r="J370" s="3" t="s">
        <v>20</v>
      </c>
      <c r="K370" s="3" t="s">
        <v>21</v>
      </c>
      <c r="L370" s="3" t="s">
        <v>22</v>
      </c>
      <c r="M370" s="3" t="s">
        <v>99</v>
      </c>
      <c r="N370" s="3" t="s">
        <v>29</v>
      </c>
    </row>
    <row r="371" spans="1:14" x14ac:dyDescent="0.3">
      <c r="A371" s="2">
        <v>44852</v>
      </c>
      <c r="B371" s="3" t="s">
        <v>93</v>
      </c>
      <c r="C371" s="3" t="s">
        <v>94</v>
      </c>
      <c r="D371" s="3" t="s">
        <v>95</v>
      </c>
      <c r="E371" s="3" t="s">
        <v>96</v>
      </c>
      <c r="F371" s="3" t="s">
        <v>97</v>
      </c>
      <c r="G371" s="3" t="s">
        <v>98</v>
      </c>
      <c r="H371" s="3" t="s">
        <v>19</v>
      </c>
      <c r="I371" s="3">
        <v>200</v>
      </c>
      <c r="J371" s="3" t="s">
        <v>20</v>
      </c>
      <c r="K371" s="3" t="s">
        <v>21</v>
      </c>
      <c r="L371" s="3" t="s">
        <v>22</v>
      </c>
      <c r="M371" s="3" t="s">
        <v>99</v>
      </c>
      <c r="N371" s="3" t="s">
        <v>29</v>
      </c>
    </row>
    <row r="372" spans="1:14" x14ac:dyDescent="0.3">
      <c r="A372" s="2">
        <v>44852</v>
      </c>
      <c r="B372" s="3" t="s">
        <v>93</v>
      </c>
      <c r="C372" s="3" t="s">
        <v>94</v>
      </c>
      <c r="D372" s="3" t="s">
        <v>100</v>
      </c>
      <c r="E372" s="3" t="s">
        <v>24</v>
      </c>
      <c r="F372" s="3" t="s">
        <v>97</v>
      </c>
      <c r="G372" s="3" t="s">
        <v>98</v>
      </c>
      <c r="H372" s="3" t="s">
        <v>19</v>
      </c>
      <c r="I372" s="3">
        <v>190</v>
      </c>
      <c r="J372" s="3" t="s">
        <v>20</v>
      </c>
      <c r="K372" s="3" t="s">
        <v>21</v>
      </c>
      <c r="L372" s="3" t="s">
        <v>22</v>
      </c>
      <c r="M372" s="3" t="s">
        <v>99</v>
      </c>
      <c r="N372" s="3" t="s">
        <v>29</v>
      </c>
    </row>
    <row r="373" spans="1:14" x14ac:dyDescent="0.3">
      <c r="A373" s="2">
        <v>44852</v>
      </c>
      <c r="B373" s="3" t="s">
        <v>93</v>
      </c>
      <c r="C373" s="3" t="s">
        <v>94</v>
      </c>
      <c r="D373" s="3" t="s">
        <v>101</v>
      </c>
      <c r="E373" s="3" t="s">
        <v>31</v>
      </c>
      <c r="F373" s="3" t="s">
        <v>97</v>
      </c>
      <c r="G373" s="3" t="s">
        <v>98</v>
      </c>
      <c r="H373" s="3" t="s">
        <v>19</v>
      </c>
      <c r="I373" s="3" t="s">
        <v>134</v>
      </c>
      <c r="J373" s="3" t="s">
        <v>20</v>
      </c>
      <c r="K373" s="3" t="s">
        <v>21</v>
      </c>
      <c r="L373" s="3" t="s">
        <v>22</v>
      </c>
      <c r="M373" s="3" t="s">
        <v>99</v>
      </c>
      <c r="N373" s="3" t="s">
        <v>29</v>
      </c>
    </row>
    <row r="374" spans="1:14" x14ac:dyDescent="0.3">
      <c r="A374" s="2">
        <v>44852</v>
      </c>
      <c r="B374" s="3" t="s">
        <v>93</v>
      </c>
      <c r="C374" s="3" t="s">
        <v>94</v>
      </c>
      <c r="D374" s="3" t="s">
        <v>103</v>
      </c>
      <c r="E374" s="3" t="s">
        <v>32</v>
      </c>
      <c r="F374" s="3" t="s">
        <v>97</v>
      </c>
      <c r="G374" s="3" t="s">
        <v>98</v>
      </c>
      <c r="H374" s="3" t="s">
        <v>19</v>
      </c>
      <c r="I374" s="3">
        <v>200</v>
      </c>
      <c r="J374" s="3" t="s">
        <v>20</v>
      </c>
      <c r="K374" s="3" t="s">
        <v>21</v>
      </c>
      <c r="L374" s="3" t="s">
        <v>22</v>
      </c>
      <c r="M374" s="3" t="s">
        <v>99</v>
      </c>
      <c r="N374" s="3" t="s">
        <v>29</v>
      </c>
    </row>
    <row r="375" spans="1:14" x14ac:dyDescent="0.3">
      <c r="A375" s="2">
        <v>44852</v>
      </c>
      <c r="B375" s="3" t="s">
        <v>93</v>
      </c>
      <c r="C375" s="3" t="s">
        <v>94</v>
      </c>
      <c r="D375" s="3" t="s">
        <v>104</v>
      </c>
      <c r="E375" s="3" t="s">
        <v>105</v>
      </c>
      <c r="F375" s="3" t="s">
        <v>106</v>
      </c>
      <c r="G375" s="3" t="s">
        <v>98</v>
      </c>
      <c r="H375" s="3" t="s">
        <v>19</v>
      </c>
      <c r="I375" s="3">
        <v>225</v>
      </c>
      <c r="J375" s="3" t="s">
        <v>20</v>
      </c>
      <c r="K375" s="3" t="s">
        <v>21</v>
      </c>
      <c r="L375" s="3" t="s">
        <v>22</v>
      </c>
      <c r="M375" s="3" t="s">
        <v>99</v>
      </c>
      <c r="N375" s="3" t="s">
        <v>29</v>
      </c>
    </row>
    <row r="376" spans="1:14" x14ac:dyDescent="0.3">
      <c r="A376" s="2">
        <v>44852</v>
      </c>
      <c r="B376" s="3" t="s">
        <v>93</v>
      </c>
      <c r="C376" s="3" t="s">
        <v>94</v>
      </c>
      <c r="D376" s="3" t="s">
        <v>107</v>
      </c>
      <c r="E376" s="3" t="s">
        <v>33</v>
      </c>
      <c r="F376" s="3" t="s">
        <v>97</v>
      </c>
      <c r="G376" s="3" t="s">
        <v>98</v>
      </c>
      <c r="H376" s="3" t="s">
        <v>19</v>
      </c>
      <c r="I376" s="3" t="s">
        <v>111</v>
      </c>
      <c r="J376" s="3" t="s">
        <v>20</v>
      </c>
      <c r="K376" s="3" t="s">
        <v>21</v>
      </c>
      <c r="L376" s="3" t="s">
        <v>22</v>
      </c>
      <c r="M376" s="3" t="s">
        <v>99</v>
      </c>
      <c r="N376" s="3" t="s">
        <v>29</v>
      </c>
    </row>
    <row r="377" spans="1:14" x14ac:dyDescent="0.3">
      <c r="A377" s="2">
        <v>44852</v>
      </c>
      <c r="B377" s="3" t="s">
        <v>93</v>
      </c>
      <c r="C377" s="3" t="s">
        <v>94</v>
      </c>
      <c r="D377" s="3" t="s">
        <v>108</v>
      </c>
      <c r="E377" s="3" t="s">
        <v>109</v>
      </c>
      <c r="F377" s="3" t="s">
        <v>110</v>
      </c>
      <c r="G377" s="3" t="s">
        <v>98</v>
      </c>
      <c r="H377" s="3" t="s">
        <v>19</v>
      </c>
      <c r="I377" s="3" t="s">
        <v>135</v>
      </c>
      <c r="J377" s="3" t="s">
        <v>20</v>
      </c>
      <c r="K377" s="3" t="s">
        <v>21</v>
      </c>
      <c r="L377" s="3" t="s">
        <v>22</v>
      </c>
      <c r="M377" s="3" t="s">
        <v>99</v>
      </c>
      <c r="N377" s="3" t="s">
        <v>29</v>
      </c>
    </row>
    <row r="378" spans="1:14" x14ac:dyDescent="0.3">
      <c r="A378" s="2">
        <v>44852</v>
      </c>
      <c r="B378" s="3" t="s">
        <v>93</v>
      </c>
      <c r="C378" s="3" t="s">
        <v>94</v>
      </c>
      <c r="D378" s="3" t="s">
        <v>112</v>
      </c>
      <c r="E378" s="3" t="s">
        <v>113</v>
      </c>
      <c r="F378" s="3" t="s">
        <v>110</v>
      </c>
      <c r="G378" s="3" t="s">
        <v>98</v>
      </c>
      <c r="H378" s="3" t="s">
        <v>19</v>
      </c>
      <c r="I378" s="3" t="s">
        <v>136</v>
      </c>
      <c r="J378" s="3" t="s">
        <v>20</v>
      </c>
      <c r="K378" s="3" t="s">
        <v>21</v>
      </c>
      <c r="L378" s="3" t="s">
        <v>22</v>
      </c>
      <c r="M378" s="3" t="s">
        <v>99</v>
      </c>
      <c r="N378" s="3" t="s">
        <v>29</v>
      </c>
    </row>
    <row r="379" spans="1:14" x14ac:dyDescent="0.3">
      <c r="A379" s="2">
        <v>44852</v>
      </c>
      <c r="B379" s="3" t="s">
        <v>93</v>
      </c>
      <c r="C379" s="3" t="s">
        <v>94</v>
      </c>
      <c r="D379" s="3" t="s">
        <v>115</v>
      </c>
      <c r="E379" s="3" t="s">
        <v>116</v>
      </c>
      <c r="F379" s="3" t="s">
        <v>117</v>
      </c>
      <c r="G379" s="3" t="s">
        <v>98</v>
      </c>
      <c r="H379" s="3" t="s">
        <v>19</v>
      </c>
      <c r="I379" s="3">
        <v>250</v>
      </c>
      <c r="J379" s="3" t="s">
        <v>20</v>
      </c>
      <c r="K379" s="3" t="s">
        <v>21</v>
      </c>
      <c r="L379" s="3" t="s">
        <v>22</v>
      </c>
      <c r="M379" s="3" t="s">
        <v>99</v>
      </c>
      <c r="N379" s="3" t="s">
        <v>29</v>
      </c>
    </row>
    <row r="380" spans="1:14" x14ac:dyDescent="0.3">
      <c r="A380" s="2">
        <v>44852</v>
      </c>
      <c r="B380" s="3" t="s">
        <v>93</v>
      </c>
      <c r="C380" s="3" t="s">
        <v>94</v>
      </c>
      <c r="D380" s="3" t="s">
        <v>108</v>
      </c>
      <c r="E380" s="3" t="s">
        <v>118</v>
      </c>
      <c r="F380" s="3" t="s">
        <v>97</v>
      </c>
      <c r="G380" s="3" t="s">
        <v>98</v>
      </c>
      <c r="H380" s="3" t="s">
        <v>19</v>
      </c>
      <c r="I380" s="3">
        <v>425</v>
      </c>
      <c r="J380" s="3" t="s">
        <v>20</v>
      </c>
      <c r="K380" s="3" t="s">
        <v>21</v>
      </c>
      <c r="L380" s="3" t="s">
        <v>22</v>
      </c>
      <c r="M380" s="3" t="s">
        <v>99</v>
      </c>
      <c r="N380" s="3" t="s">
        <v>29</v>
      </c>
    </row>
    <row r="381" spans="1:14" x14ac:dyDescent="0.3">
      <c r="A381" s="2">
        <v>44852</v>
      </c>
      <c r="B381" s="3" t="s">
        <v>119</v>
      </c>
      <c r="C381" s="3" t="s">
        <v>120</v>
      </c>
      <c r="D381" s="3" t="s">
        <v>121</v>
      </c>
      <c r="E381" s="3" t="s">
        <v>122</v>
      </c>
      <c r="F381" s="3" t="s">
        <v>97</v>
      </c>
      <c r="G381" s="3" t="s">
        <v>123</v>
      </c>
      <c r="H381" s="3" t="s">
        <v>19</v>
      </c>
      <c r="I381" s="3" t="s">
        <v>137</v>
      </c>
      <c r="J381" s="3" t="s">
        <v>20</v>
      </c>
      <c r="K381" s="3" t="s">
        <v>21</v>
      </c>
      <c r="L381" s="3" t="s">
        <v>22</v>
      </c>
      <c r="M381" s="3" t="s">
        <v>99</v>
      </c>
      <c r="N381" s="3" t="s">
        <v>29</v>
      </c>
    </row>
    <row r="382" spans="1:14" x14ac:dyDescent="0.3">
      <c r="A382" s="2">
        <v>44852</v>
      </c>
      <c r="B382" s="3" t="s">
        <v>119</v>
      </c>
      <c r="C382" s="3" t="s">
        <v>120</v>
      </c>
      <c r="D382" s="3" t="s">
        <v>121</v>
      </c>
      <c r="E382" s="3" t="s">
        <v>124</v>
      </c>
      <c r="F382" s="3" t="s">
        <v>97</v>
      </c>
      <c r="G382" s="3" t="s">
        <v>123</v>
      </c>
      <c r="H382" s="3" t="s">
        <v>19</v>
      </c>
      <c r="I382" s="3">
        <v>310</v>
      </c>
      <c r="J382" s="3" t="s">
        <v>20</v>
      </c>
      <c r="K382" s="3" t="s">
        <v>21</v>
      </c>
      <c r="L382" s="3" t="s">
        <v>22</v>
      </c>
      <c r="M382" s="3" t="s">
        <v>99</v>
      </c>
      <c r="N382" s="3" t="s">
        <v>29</v>
      </c>
    </row>
    <row r="383" spans="1:14" x14ac:dyDescent="0.3">
      <c r="A383" s="2">
        <v>44852</v>
      </c>
      <c r="B383" s="3" t="s">
        <v>93</v>
      </c>
      <c r="C383" s="3" t="s">
        <v>125</v>
      </c>
      <c r="D383" s="3" t="s">
        <v>126</v>
      </c>
      <c r="E383" s="3" t="s">
        <v>127</v>
      </c>
      <c r="F383" s="3" t="s">
        <v>128</v>
      </c>
      <c r="G383" s="3" t="s">
        <v>129</v>
      </c>
      <c r="H383" s="3" t="s">
        <v>19</v>
      </c>
      <c r="I383" s="3">
        <v>415</v>
      </c>
      <c r="J383" s="3" t="s">
        <v>20</v>
      </c>
      <c r="K383" s="3" t="s">
        <v>21</v>
      </c>
      <c r="L383" s="3" t="s">
        <v>22</v>
      </c>
      <c r="M383" s="3" t="s">
        <v>99</v>
      </c>
      <c r="N383" s="3" t="s">
        <v>29</v>
      </c>
    </row>
    <row r="384" spans="1:14" x14ac:dyDescent="0.3">
      <c r="A384" s="2">
        <v>44873</v>
      </c>
      <c r="B384" s="3" t="s">
        <v>93</v>
      </c>
      <c r="C384" s="3" t="s">
        <v>94</v>
      </c>
      <c r="D384" s="3" t="s">
        <v>95</v>
      </c>
      <c r="E384" s="3" t="s">
        <v>96</v>
      </c>
      <c r="F384" s="3" t="s">
        <v>97</v>
      </c>
      <c r="G384" s="3" t="s">
        <v>98</v>
      </c>
      <c r="H384" s="3" t="s">
        <v>19</v>
      </c>
      <c r="I384" s="3">
        <v>200</v>
      </c>
      <c r="J384" s="3" t="s">
        <v>20</v>
      </c>
      <c r="K384" s="3" t="s">
        <v>21</v>
      </c>
      <c r="L384" s="3" t="s">
        <v>22</v>
      </c>
      <c r="M384" s="3" t="s">
        <v>99</v>
      </c>
      <c r="N384" s="3" t="s">
        <v>29</v>
      </c>
    </row>
    <row r="385" spans="1:14" x14ac:dyDescent="0.3">
      <c r="A385" s="2">
        <v>44873</v>
      </c>
      <c r="B385" s="3" t="s">
        <v>93</v>
      </c>
      <c r="C385" s="3" t="s">
        <v>94</v>
      </c>
      <c r="D385" s="3" t="s">
        <v>100</v>
      </c>
      <c r="E385" s="3" t="s">
        <v>24</v>
      </c>
      <c r="F385" s="3" t="s">
        <v>97</v>
      </c>
      <c r="G385" s="3" t="s">
        <v>98</v>
      </c>
      <c r="H385" s="3" t="s">
        <v>19</v>
      </c>
      <c r="I385" s="3">
        <v>190</v>
      </c>
      <c r="J385" s="3" t="s">
        <v>20</v>
      </c>
      <c r="K385" s="3" t="s">
        <v>21</v>
      </c>
      <c r="L385" s="3" t="s">
        <v>22</v>
      </c>
      <c r="M385" s="3" t="s">
        <v>99</v>
      </c>
      <c r="N385" s="3" t="s">
        <v>29</v>
      </c>
    </row>
    <row r="386" spans="1:14" x14ac:dyDescent="0.3">
      <c r="A386" s="2">
        <v>44873</v>
      </c>
      <c r="B386" s="3" t="s">
        <v>93</v>
      </c>
      <c r="C386" s="3" t="s">
        <v>94</v>
      </c>
      <c r="D386" s="3" t="s">
        <v>101</v>
      </c>
      <c r="E386" s="3" t="s">
        <v>31</v>
      </c>
      <c r="F386" s="3" t="s">
        <v>97</v>
      </c>
      <c r="G386" s="3" t="s">
        <v>98</v>
      </c>
      <c r="H386" s="3" t="s">
        <v>19</v>
      </c>
      <c r="I386" s="3" t="s">
        <v>134</v>
      </c>
      <c r="J386" s="3" t="s">
        <v>20</v>
      </c>
      <c r="K386" s="3" t="s">
        <v>21</v>
      </c>
      <c r="L386" s="3" t="s">
        <v>22</v>
      </c>
      <c r="M386" s="3" t="s">
        <v>99</v>
      </c>
      <c r="N386" s="3" t="s">
        <v>29</v>
      </c>
    </row>
    <row r="387" spans="1:14" x14ac:dyDescent="0.3">
      <c r="A387" s="2">
        <v>44873</v>
      </c>
      <c r="B387" s="3" t="s">
        <v>93</v>
      </c>
      <c r="C387" s="3" t="s">
        <v>94</v>
      </c>
      <c r="D387" s="3" t="s">
        <v>103</v>
      </c>
      <c r="E387" s="3" t="s">
        <v>32</v>
      </c>
      <c r="F387" s="3" t="s">
        <v>97</v>
      </c>
      <c r="G387" s="3" t="s">
        <v>98</v>
      </c>
      <c r="H387" s="3" t="s">
        <v>19</v>
      </c>
      <c r="I387" s="3">
        <v>210</v>
      </c>
      <c r="J387" s="3" t="s">
        <v>20</v>
      </c>
      <c r="K387" s="3" t="s">
        <v>21</v>
      </c>
      <c r="L387" s="3" t="s">
        <v>22</v>
      </c>
      <c r="M387" s="3" t="s">
        <v>99</v>
      </c>
      <c r="N387" s="3" t="s">
        <v>29</v>
      </c>
    </row>
    <row r="388" spans="1:14" x14ac:dyDescent="0.3">
      <c r="A388" s="2">
        <v>44873</v>
      </c>
      <c r="B388" s="3" t="s">
        <v>93</v>
      </c>
      <c r="C388" s="3" t="s">
        <v>94</v>
      </c>
      <c r="D388" s="3" t="s">
        <v>104</v>
      </c>
      <c r="E388" s="3" t="s">
        <v>105</v>
      </c>
      <c r="F388" s="3" t="s">
        <v>106</v>
      </c>
      <c r="G388" s="3" t="s">
        <v>98</v>
      </c>
      <c r="H388" s="3" t="s">
        <v>19</v>
      </c>
      <c r="I388" s="3">
        <v>225</v>
      </c>
      <c r="J388" s="3" t="s">
        <v>20</v>
      </c>
      <c r="K388" s="3" t="s">
        <v>21</v>
      </c>
      <c r="L388" s="3" t="s">
        <v>22</v>
      </c>
      <c r="M388" s="3" t="s">
        <v>99</v>
      </c>
      <c r="N388" s="3" t="s">
        <v>29</v>
      </c>
    </row>
    <row r="389" spans="1:14" x14ac:dyDescent="0.3">
      <c r="A389" s="2">
        <v>44873</v>
      </c>
      <c r="B389" s="3" t="s">
        <v>93</v>
      </c>
      <c r="C389" s="3" t="s">
        <v>94</v>
      </c>
      <c r="D389" s="3" t="s">
        <v>107</v>
      </c>
      <c r="E389" s="3" t="s">
        <v>33</v>
      </c>
      <c r="F389" s="3" t="s">
        <v>97</v>
      </c>
      <c r="G389" s="3" t="s">
        <v>98</v>
      </c>
      <c r="H389" s="3" t="s">
        <v>19</v>
      </c>
      <c r="I389" s="3" t="s">
        <v>133</v>
      </c>
      <c r="J389" s="3" t="s">
        <v>20</v>
      </c>
      <c r="K389" s="3" t="s">
        <v>21</v>
      </c>
      <c r="L389" s="3" t="s">
        <v>22</v>
      </c>
      <c r="M389" s="3" t="s">
        <v>99</v>
      </c>
      <c r="N389" s="3" t="s">
        <v>29</v>
      </c>
    </row>
    <row r="390" spans="1:14" x14ac:dyDescent="0.3">
      <c r="A390" s="2">
        <v>44873</v>
      </c>
      <c r="B390" s="3" t="s">
        <v>93</v>
      </c>
      <c r="C390" s="3" t="s">
        <v>94</v>
      </c>
      <c r="D390" s="3" t="s">
        <v>108</v>
      </c>
      <c r="E390" s="3" t="s">
        <v>109</v>
      </c>
      <c r="F390" s="3" t="s">
        <v>110</v>
      </c>
      <c r="G390" s="3" t="s">
        <v>98</v>
      </c>
      <c r="H390" s="3" t="s">
        <v>19</v>
      </c>
      <c r="I390" s="3" t="s">
        <v>135</v>
      </c>
      <c r="J390" s="3" t="s">
        <v>20</v>
      </c>
      <c r="K390" s="3" t="s">
        <v>21</v>
      </c>
      <c r="L390" s="3" t="s">
        <v>22</v>
      </c>
      <c r="M390" s="3" t="s">
        <v>99</v>
      </c>
      <c r="N390" s="3" t="s">
        <v>29</v>
      </c>
    </row>
    <row r="391" spans="1:14" x14ac:dyDescent="0.3">
      <c r="A391" s="2">
        <v>44873</v>
      </c>
      <c r="B391" s="3" t="s">
        <v>93</v>
      </c>
      <c r="C391" s="3" t="s">
        <v>94</v>
      </c>
      <c r="D391" s="3" t="s">
        <v>112</v>
      </c>
      <c r="E391" s="3" t="s">
        <v>113</v>
      </c>
      <c r="F391" s="3" t="s">
        <v>110</v>
      </c>
      <c r="G391" s="3" t="s">
        <v>98</v>
      </c>
      <c r="H391" s="3" t="s">
        <v>19</v>
      </c>
      <c r="I391" s="3" t="s">
        <v>136</v>
      </c>
      <c r="J391" s="3" t="s">
        <v>20</v>
      </c>
      <c r="K391" s="3" t="s">
        <v>21</v>
      </c>
      <c r="L391" s="3" t="s">
        <v>22</v>
      </c>
      <c r="M391" s="3" t="s">
        <v>99</v>
      </c>
      <c r="N391" s="3" t="s">
        <v>29</v>
      </c>
    </row>
    <row r="392" spans="1:14" x14ac:dyDescent="0.3">
      <c r="A392" s="2">
        <v>44873</v>
      </c>
      <c r="B392" s="3" t="s">
        <v>93</v>
      </c>
      <c r="C392" s="3" t="s">
        <v>94</v>
      </c>
      <c r="D392" s="3" t="s">
        <v>115</v>
      </c>
      <c r="E392" s="3" t="s">
        <v>116</v>
      </c>
      <c r="F392" s="3" t="s">
        <v>117</v>
      </c>
      <c r="G392" s="3" t="s">
        <v>98</v>
      </c>
      <c r="H392" s="3" t="s">
        <v>19</v>
      </c>
      <c r="I392" s="3">
        <v>250</v>
      </c>
      <c r="J392" s="3" t="s">
        <v>20</v>
      </c>
      <c r="K392" s="3" t="s">
        <v>21</v>
      </c>
      <c r="L392" s="3" t="s">
        <v>22</v>
      </c>
      <c r="M392" s="3" t="s">
        <v>99</v>
      </c>
      <c r="N392" s="3" t="s">
        <v>29</v>
      </c>
    </row>
    <row r="393" spans="1:14" x14ac:dyDescent="0.3">
      <c r="A393" s="2">
        <v>44873</v>
      </c>
      <c r="B393" s="3" t="s">
        <v>93</v>
      </c>
      <c r="C393" s="3" t="s">
        <v>94</v>
      </c>
      <c r="D393" s="3" t="s">
        <v>108</v>
      </c>
      <c r="E393" s="3" t="s">
        <v>118</v>
      </c>
      <c r="F393" s="3" t="s">
        <v>97</v>
      </c>
      <c r="G393" s="3" t="s">
        <v>98</v>
      </c>
      <c r="H393" s="3" t="s">
        <v>19</v>
      </c>
      <c r="I393" s="3">
        <v>370</v>
      </c>
      <c r="J393" s="3" t="s">
        <v>20</v>
      </c>
      <c r="K393" s="3" t="s">
        <v>21</v>
      </c>
      <c r="L393" s="3" t="s">
        <v>22</v>
      </c>
      <c r="M393" s="3" t="s">
        <v>99</v>
      </c>
      <c r="N393" s="3" t="s">
        <v>29</v>
      </c>
    </row>
    <row r="394" spans="1:14" x14ac:dyDescent="0.3">
      <c r="A394" s="2">
        <v>44873</v>
      </c>
      <c r="B394" s="3" t="s">
        <v>119</v>
      </c>
      <c r="C394" s="3" t="s">
        <v>120</v>
      </c>
      <c r="D394" s="3" t="s">
        <v>121</v>
      </c>
      <c r="E394" s="3" t="s">
        <v>122</v>
      </c>
      <c r="F394" s="3" t="s">
        <v>97</v>
      </c>
      <c r="G394" s="3" t="s">
        <v>123</v>
      </c>
      <c r="H394" s="3" t="s">
        <v>19</v>
      </c>
      <c r="I394" s="3">
        <v>275</v>
      </c>
      <c r="J394" s="3" t="s">
        <v>20</v>
      </c>
      <c r="K394" s="3" t="s">
        <v>21</v>
      </c>
      <c r="L394" s="3" t="s">
        <v>22</v>
      </c>
      <c r="M394" s="3" t="s">
        <v>99</v>
      </c>
      <c r="N394" s="3" t="s">
        <v>29</v>
      </c>
    </row>
    <row r="395" spans="1:14" x14ac:dyDescent="0.3">
      <c r="A395" s="2">
        <v>44873</v>
      </c>
      <c r="B395" s="3" t="s">
        <v>119</v>
      </c>
      <c r="C395" s="3" t="s">
        <v>120</v>
      </c>
      <c r="D395" s="3" t="s">
        <v>121</v>
      </c>
      <c r="E395" s="3" t="s">
        <v>124</v>
      </c>
      <c r="F395" s="3" t="s">
        <v>97</v>
      </c>
      <c r="G395" s="3" t="s">
        <v>123</v>
      </c>
      <c r="H395" s="3" t="s">
        <v>19</v>
      </c>
      <c r="I395" s="3">
        <v>305</v>
      </c>
      <c r="J395" s="3" t="s">
        <v>20</v>
      </c>
      <c r="K395" s="3" t="s">
        <v>21</v>
      </c>
      <c r="L395" s="3" t="s">
        <v>22</v>
      </c>
      <c r="M395" s="3" t="s">
        <v>99</v>
      </c>
      <c r="N395" s="3" t="s">
        <v>29</v>
      </c>
    </row>
    <row r="396" spans="1:14" x14ac:dyDescent="0.3">
      <c r="A396" s="2">
        <v>44873</v>
      </c>
      <c r="B396" s="3" t="s">
        <v>93</v>
      </c>
      <c r="C396" s="3" t="s">
        <v>125</v>
      </c>
      <c r="D396" s="3" t="s">
        <v>126</v>
      </c>
      <c r="E396" s="3" t="s">
        <v>127</v>
      </c>
      <c r="F396" s="3" t="s">
        <v>128</v>
      </c>
      <c r="G396" s="3" t="s">
        <v>129</v>
      </c>
      <c r="H396" s="3" t="s">
        <v>19</v>
      </c>
      <c r="I396" s="3">
        <v>415</v>
      </c>
      <c r="J396" s="3" t="s">
        <v>20</v>
      </c>
      <c r="K396" s="3" t="s">
        <v>21</v>
      </c>
      <c r="L396" s="3" t="s">
        <v>22</v>
      </c>
      <c r="M396" s="3" t="s">
        <v>99</v>
      </c>
      <c r="N396" s="3" t="s">
        <v>29</v>
      </c>
    </row>
    <row r="397" spans="1:14" x14ac:dyDescent="0.3">
      <c r="A397" s="2">
        <v>44901</v>
      </c>
      <c r="B397" s="3" t="s">
        <v>93</v>
      </c>
      <c r="C397" s="3" t="s">
        <v>94</v>
      </c>
      <c r="D397" s="3" t="s">
        <v>95</v>
      </c>
      <c r="E397" s="3" t="s">
        <v>96</v>
      </c>
      <c r="F397" s="3" t="s">
        <v>97</v>
      </c>
      <c r="G397" s="3" t="s">
        <v>98</v>
      </c>
      <c r="H397" s="3" t="s">
        <v>19</v>
      </c>
      <c r="I397" s="3" t="s">
        <v>138</v>
      </c>
      <c r="J397" s="3" t="s">
        <v>20</v>
      </c>
      <c r="K397" s="3" t="s">
        <v>21</v>
      </c>
      <c r="L397" s="3" t="s">
        <v>22</v>
      </c>
      <c r="M397" s="3" t="s">
        <v>99</v>
      </c>
      <c r="N397" s="3" t="s">
        <v>29</v>
      </c>
    </row>
    <row r="398" spans="1:14" x14ac:dyDescent="0.3">
      <c r="A398" s="2">
        <v>44901</v>
      </c>
      <c r="B398" s="3" t="s">
        <v>93</v>
      </c>
      <c r="C398" s="3" t="s">
        <v>94</v>
      </c>
      <c r="D398" s="3" t="s">
        <v>100</v>
      </c>
      <c r="E398" s="3" t="s">
        <v>24</v>
      </c>
      <c r="F398" s="3" t="s">
        <v>97</v>
      </c>
      <c r="G398" s="3" t="s">
        <v>98</v>
      </c>
      <c r="H398" s="3" t="s">
        <v>19</v>
      </c>
      <c r="I398" s="3">
        <v>175</v>
      </c>
      <c r="J398" s="3" t="s">
        <v>20</v>
      </c>
      <c r="K398" s="3" t="s">
        <v>21</v>
      </c>
      <c r="L398" s="3" t="s">
        <v>22</v>
      </c>
      <c r="M398" s="3" t="s">
        <v>99</v>
      </c>
      <c r="N398" s="3" t="s">
        <v>29</v>
      </c>
    </row>
    <row r="399" spans="1:14" x14ac:dyDescent="0.3">
      <c r="A399" s="2">
        <v>44901</v>
      </c>
      <c r="B399" s="3" t="s">
        <v>93</v>
      </c>
      <c r="C399" s="3" t="s">
        <v>94</v>
      </c>
      <c r="D399" s="3" t="s">
        <v>101</v>
      </c>
      <c r="E399" s="3" t="s">
        <v>31</v>
      </c>
      <c r="F399" s="3" t="s">
        <v>97</v>
      </c>
      <c r="G399" s="3" t="s">
        <v>98</v>
      </c>
      <c r="H399" s="3" t="s">
        <v>19</v>
      </c>
      <c r="I399" s="3" t="s">
        <v>139</v>
      </c>
      <c r="J399" s="3" t="s">
        <v>20</v>
      </c>
      <c r="K399" s="3" t="s">
        <v>21</v>
      </c>
      <c r="L399" s="3" t="s">
        <v>22</v>
      </c>
      <c r="M399" s="3" t="s">
        <v>99</v>
      </c>
      <c r="N399" s="3" t="s">
        <v>29</v>
      </c>
    </row>
    <row r="400" spans="1:14" x14ac:dyDescent="0.3">
      <c r="A400" s="2">
        <v>44901</v>
      </c>
      <c r="B400" s="3" t="s">
        <v>93</v>
      </c>
      <c r="C400" s="3" t="s">
        <v>94</v>
      </c>
      <c r="D400" s="3" t="s">
        <v>103</v>
      </c>
      <c r="E400" s="3" t="s">
        <v>32</v>
      </c>
      <c r="F400" s="3" t="s">
        <v>97</v>
      </c>
      <c r="G400" s="3" t="s">
        <v>98</v>
      </c>
      <c r="H400" s="3" t="s">
        <v>19</v>
      </c>
      <c r="I400" s="3">
        <v>187</v>
      </c>
      <c r="J400" s="3" t="s">
        <v>20</v>
      </c>
      <c r="K400" s="3" t="s">
        <v>21</v>
      </c>
      <c r="L400" s="3" t="s">
        <v>22</v>
      </c>
      <c r="M400" s="3" t="s">
        <v>99</v>
      </c>
      <c r="N400" s="3" t="s">
        <v>29</v>
      </c>
    </row>
    <row r="401" spans="1:14" x14ac:dyDescent="0.3">
      <c r="A401" s="2">
        <v>44901</v>
      </c>
      <c r="B401" s="3" t="s">
        <v>93</v>
      </c>
      <c r="C401" s="3" t="s">
        <v>94</v>
      </c>
      <c r="D401" s="3" t="s">
        <v>104</v>
      </c>
      <c r="E401" s="3" t="s">
        <v>105</v>
      </c>
      <c r="F401" s="3" t="s">
        <v>106</v>
      </c>
      <c r="G401" s="3" t="s">
        <v>98</v>
      </c>
      <c r="H401" s="3" t="s">
        <v>19</v>
      </c>
      <c r="I401" s="3" t="s">
        <v>135</v>
      </c>
      <c r="J401" s="3" t="s">
        <v>20</v>
      </c>
      <c r="K401" s="3" t="s">
        <v>21</v>
      </c>
      <c r="L401" s="3" t="s">
        <v>22</v>
      </c>
      <c r="M401" s="3" t="s">
        <v>99</v>
      </c>
      <c r="N401" s="3" t="s">
        <v>29</v>
      </c>
    </row>
    <row r="402" spans="1:14" x14ac:dyDescent="0.3">
      <c r="A402" s="2">
        <v>44901</v>
      </c>
      <c r="B402" s="3" t="s">
        <v>93</v>
      </c>
      <c r="C402" s="3" t="s">
        <v>94</v>
      </c>
      <c r="D402" s="3" t="s">
        <v>107</v>
      </c>
      <c r="E402" s="3" t="s">
        <v>33</v>
      </c>
      <c r="F402" s="3" t="s">
        <v>97</v>
      </c>
      <c r="G402" s="3" t="s">
        <v>98</v>
      </c>
      <c r="H402" s="3" t="s">
        <v>19</v>
      </c>
      <c r="I402" s="3" t="s">
        <v>140</v>
      </c>
      <c r="J402" s="3" t="s">
        <v>20</v>
      </c>
      <c r="K402" s="3" t="s">
        <v>21</v>
      </c>
      <c r="L402" s="3" t="s">
        <v>22</v>
      </c>
      <c r="M402" s="3" t="s">
        <v>99</v>
      </c>
      <c r="N402" s="3" t="s">
        <v>29</v>
      </c>
    </row>
    <row r="403" spans="1:14" x14ac:dyDescent="0.3">
      <c r="A403" s="2">
        <v>44901</v>
      </c>
      <c r="B403" s="3" t="s">
        <v>93</v>
      </c>
      <c r="C403" s="3" t="s">
        <v>94</v>
      </c>
      <c r="D403" s="3" t="s">
        <v>108</v>
      </c>
      <c r="E403" s="3" t="s">
        <v>109</v>
      </c>
      <c r="F403" s="3" t="s">
        <v>110</v>
      </c>
      <c r="G403" s="3" t="s">
        <v>98</v>
      </c>
      <c r="H403" s="3" t="s">
        <v>19</v>
      </c>
      <c r="I403" s="3">
        <v>200</v>
      </c>
      <c r="J403" s="3" t="s">
        <v>20</v>
      </c>
      <c r="K403" s="3" t="s">
        <v>21</v>
      </c>
      <c r="L403" s="3" t="s">
        <v>22</v>
      </c>
      <c r="M403" s="3" t="s">
        <v>99</v>
      </c>
      <c r="N403" s="3" t="s">
        <v>29</v>
      </c>
    </row>
    <row r="404" spans="1:14" x14ac:dyDescent="0.3">
      <c r="A404" s="2">
        <v>44901</v>
      </c>
      <c r="B404" s="3" t="s">
        <v>93</v>
      </c>
      <c r="C404" s="3" t="s">
        <v>94</v>
      </c>
      <c r="D404" s="3" t="s">
        <v>112</v>
      </c>
      <c r="E404" s="3" t="s">
        <v>113</v>
      </c>
      <c r="F404" s="3" t="s">
        <v>110</v>
      </c>
      <c r="G404" s="3" t="s">
        <v>98</v>
      </c>
      <c r="H404" s="3" t="s">
        <v>19</v>
      </c>
      <c r="I404" s="3">
        <v>240</v>
      </c>
      <c r="J404" s="3" t="s">
        <v>20</v>
      </c>
      <c r="K404" s="3" t="s">
        <v>21</v>
      </c>
      <c r="L404" s="3" t="s">
        <v>22</v>
      </c>
      <c r="M404" s="3" t="s">
        <v>99</v>
      </c>
      <c r="N404" s="3" t="s">
        <v>29</v>
      </c>
    </row>
    <row r="405" spans="1:14" x14ac:dyDescent="0.3">
      <c r="A405" s="2">
        <v>44901</v>
      </c>
      <c r="B405" s="3" t="s">
        <v>93</v>
      </c>
      <c r="C405" s="3" t="s">
        <v>94</v>
      </c>
      <c r="D405" s="3" t="s">
        <v>115</v>
      </c>
      <c r="E405" s="3" t="s">
        <v>116</v>
      </c>
      <c r="F405" s="3" t="s">
        <v>117</v>
      </c>
      <c r="G405" s="3" t="s">
        <v>98</v>
      </c>
      <c r="H405" s="3" t="s">
        <v>19</v>
      </c>
      <c r="I405" s="3">
        <v>235</v>
      </c>
      <c r="J405" s="3" t="s">
        <v>20</v>
      </c>
      <c r="K405" s="3" t="s">
        <v>21</v>
      </c>
      <c r="L405" s="3" t="s">
        <v>22</v>
      </c>
      <c r="M405" s="3" t="s">
        <v>99</v>
      </c>
      <c r="N405" s="3" t="s">
        <v>29</v>
      </c>
    </row>
    <row r="406" spans="1:14" x14ac:dyDescent="0.3">
      <c r="A406" s="2">
        <v>44901</v>
      </c>
      <c r="B406" s="3" t="s">
        <v>93</v>
      </c>
      <c r="C406" s="3" t="s">
        <v>94</v>
      </c>
      <c r="D406" s="3" t="s">
        <v>108</v>
      </c>
      <c r="E406" s="3" t="s">
        <v>118</v>
      </c>
      <c r="F406" s="3" t="s">
        <v>97</v>
      </c>
      <c r="G406" s="3" t="s">
        <v>98</v>
      </c>
      <c r="H406" s="3" t="s">
        <v>19</v>
      </c>
      <c r="I406" s="3">
        <v>365</v>
      </c>
      <c r="J406" s="3" t="s">
        <v>20</v>
      </c>
      <c r="K406" s="3" t="s">
        <v>21</v>
      </c>
      <c r="L406" s="3" t="s">
        <v>22</v>
      </c>
      <c r="M406" s="3" t="s">
        <v>99</v>
      </c>
      <c r="N406" s="3" t="s">
        <v>29</v>
      </c>
    </row>
    <row r="407" spans="1:14" x14ac:dyDescent="0.3">
      <c r="A407" s="2">
        <v>44901</v>
      </c>
      <c r="B407" s="3" t="s">
        <v>119</v>
      </c>
      <c r="C407" s="3" t="s">
        <v>120</v>
      </c>
      <c r="D407" s="3" t="s">
        <v>121</v>
      </c>
      <c r="E407" s="3" t="s">
        <v>122</v>
      </c>
      <c r="F407" s="3" t="s">
        <v>97</v>
      </c>
      <c r="G407" s="3" t="s">
        <v>123</v>
      </c>
      <c r="H407" s="3" t="s">
        <v>19</v>
      </c>
      <c r="I407" s="3">
        <v>270</v>
      </c>
      <c r="J407" s="3" t="s">
        <v>20</v>
      </c>
      <c r="K407" s="3" t="s">
        <v>21</v>
      </c>
      <c r="L407" s="3" t="s">
        <v>22</v>
      </c>
      <c r="M407" s="3" t="s">
        <v>99</v>
      </c>
      <c r="N407" s="3" t="s">
        <v>29</v>
      </c>
    </row>
    <row r="408" spans="1:14" x14ac:dyDescent="0.3">
      <c r="A408" s="2">
        <v>44901</v>
      </c>
      <c r="B408" s="3" t="s">
        <v>119</v>
      </c>
      <c r="C408" s="3" t="s">
        <v>120</v>
      </c>
      <c r="D408" s="3" t="s">
        <v>121</v>
      </c>
      <c r="E408" s="3" t="s">
        <v>124</v>
      </c>
      <c r="F408" s="3" t="s">
        <v>97</v>
      </c>
      <c r="G408" s="3" t="s">
        <v>123</v>
      </c>
      <c r="H408" s="3" t="s">
        <v>19</v>
      </c>
      <c r="I408" s="3">
        <v>300</v>
      </c>
      <c r="J408" s="3" t="s">
        <v>20</v>
      </c>
      <c r="K408" s="3" t="s">
        <v>21</v>
      </c>
      <c r="L408" s="3" t="s">
        <v>22</v>
      </c>
      <c r="M408" s="3" t="s">
        <v>99</v>
      </c>
      <c r="N408" s="3" t="s">
        <v>29</v>
      </c>
    </row>
    <row r="409" spans="1:14" x14ac:dyDescent="0.3">
      <c r="A409" s="2">
        <v>44901</v>
      </c>
      <c r="B409" s="3" t="s">
        <v>93</v>
      </c>
      <c r="C409" s="3" t="s">
        <v>125</v>
      </c>
      <c r="D409" s="3" t="s">
        <v>126</v>
      </c>
      <c r="E409" s="3" t="s">
        <v>127</v>
      </c>
      <c r="F409" s="3" t="s">
        <v>128</v>
      </c>
      <c r="G409" s="3" t="s">
        <v>129</v>
      </c>
      <c r="H409" s="3" t="s">
        <v>19</v>
      </c>
      <c r="I409" s="3">
        <v>400</v>
      </c>
      <c r="J409" s="3" t="s">
        <v>20</v>
      </c>
      <c r="K409" s="3" t="s">
        <v>21</v>
      </c>
      <c r="L409" s="3" t="s">
        <v>22</v>
      </c>
      <c r="M409" s="3" t="s">
        <v>99</v>
      </c>
      <c r="N409" s="3" t="s">
        <v>29</v>
      </c>
    </row>
    <row r="410" spans="1:14" x14ac:dyDescent="0.3">
      <c r="A410" s="2">
        <v>44933</v>
      </c>
      <c r="B410" s="3" t="s">
        <v>93</v>
      </c>
      <c r="C410" s="3" t="s">
        <v>94</v>
      </c>
      <c r="D410" s="3" t="s">
        <v>100</v>
      </c>
      <c r="E410" s="3" t="s">
        <v>24</v>
      </c>
      <c r="F410" s="3" t="s">
        <v>97</v>
      </c>
      <c r="G410" s="3" t="s">
        <v>98</v>
      </c>
      <c r="H410" s="3" t="s">
        <v>19</v>
      </c>
      <c r="I410" s="3">
        <v>190</v>
      </c>
      <c r="J410" s="3" t="s">
        <v>20</v>
      </c>
      <c r="K410" s="3" t="s">
        <v>21</v>
      </c>
      <c r="L410" s="3" t="s">
        <v>22</v>
      </c>
      <c r="M410" s="3" t="s">
        <v>99</v>
      </c>
      <c r="N410" s="3" t="s">
        <v>29</v>
      </c>
    </row>
    <row r="411" spans="1:14" x14ac:dyDescent="0.3">
      <c r="A411" s="2">
        <v>44933</v>
      </c>
      <c r="B411" s="3" t="s">
        <v>93</v>
      </c>
      <c r="C411" s="3" t="s">
        <v>94</v>
      </c>
      <c r="D411" s="3" t="s">
        <v>101</v>
      </c>
      <c r="E411" s="3" t="s">
        <v>31</v>
      </c>
      <c r="F411" s="3" t="s">
        <v>97</v>
      </c>
      <c r="G411" s="3" t="s">
        <v>98</v>
      </c>
      <c r="H411" s="3" t="s">
        <v>19</v>
      </c>
      <c r="I411" s="3" t="s">
        <v>141</v>
      </c>
      <c r="J411" s="3" t="s">
        <v>20</v>
      </c>
      <c r="K411" s="3" t="s">
        <v>21</v>
      </c>
      <c r="L411" s="3" t="s">
        <v>22</v>
      </c>
      <c r="M411" s="3" t="s">
        <v>99</v>
      </c>
      <c r="N411" s="3" t="s">
        <v>29</v>
      </c>
    </row>
    <row r="412" spans="1:14" x14ac:dyDescent="0.3">
      <c r="A412" s="2">
        <v>44933</v>
      </c>
      <c r="B412" s="3" t="s">
        <v>93</v>
      </c>
      <c r="C412" s="3" t="s">
        <v>94</v>
      </c>
      <c r="D412" s="3" t="s">
        <v>103</v>
      </c>
      <c r="E412" s="3" t="s">
        <v>32</v>
      </c>
      <c r="F412" s="3" t="s">
        <v>97</v>
      </c>
      <c r="G412" s="3" t="s">
        <v>98</v>
      </c>
      <c r="H412" s="3" t="s">
        <v>19</v>
      </c>
      <c r="I412" s="3">
        <v>205</v>
      </c>
      <c r="J412" s="3" t="s">
        <v>20</v>
      </c>
      <c r="K412" s="3" t="s">
        <v>21</v>
      </c>
      <c r="L412" s="3" t="s">
        <v>22</v>
      </c>
      <c r="M412" s="3" t="s">
        <v>99</v>
      </c>
      <c r="N412" s="3" t="s">
        <v>29</v>
      </c>
    </row>
    <row r="413" spans="1:14" x14ac:dyDescent="0.3">
      <c r="A413" s="2">
        <v>44933</v>
      </c>
      <c r="B413" s="3" t="s">
        <v>93</v>
      </c>
      <c r="C413" s="3" t="s">
        <v>94</v>
      </c>
      <c r="D413" s="3" t="s">
        <v>104</v>
      </c>
      <c r="E413" s="3" t="s">
        <v>105</v>
      </c>
      <c r="F413" s="3" t="s">
        <v>106</v>
      </c>
      <c r="G413" s="3" t="s">
        <v>98</v>
      </c>
      <c r="H413" s="3" t="s">
        <v>19</v>
      </c>
      <c r="I413" s="3" t="s">
        <v>111</v>
      </c>
      <c r="J413" s="3" t="s">
        <v>20</v>
      </c>
      <c r="K413" s="3" t="s">
        <v>21</v>
      </c>
      <c r="L413" s="3" t="s">
        <v>22</v>
      </c>
      <c r="M413" s="3" t="s">
        <v>99</v>
      </c>
      <c r="N413" s="3" t="s">
        <v>29</v>
      </c>
    </row>
    <row r="414" spans="1:14" x14ac:dyDescent="0.3">
      <c r="A414" s="2">
        <v>44933</v>
      </c>
      <c r="B414" s="3" t="s">
        <v>93</v>
      </c>
      <c r="C414" s="3" t="s">
        <v>94</v>
      </c>
      <c r="D414" s="3" t="s">
        <v>142</v>
      </c>
      <c r="E414" s="3" t="s">
        <v>143</v>
      </c>
      <c r="F414" s="3" t="s">
        <v>144</v>
      </c>
      <c r="G414" s="3" t="s">
        <v>98</v>
      </c>
      <c r="H414" s="3" t="s">
        <v>19</v>
      </c>
      <c r="I414" s="3">
        <v>280</v>
      </c>
      <c r="J414" s="3" t="s">
        <v>20</v>
      </c>
      <c r="K414" s="3" t="s">
        <v>21</v>
      </c>
      <c r="L414" s="3" t="s">
        <v>22</v>
      </c>
      <c r="M414" s="3" t="s">
        <v>99</v>
      </c>
      <c r="N414" s="3" t="s">
        <v>29</v>
      </c>
    </row>
    <row r="415" spans="1:14" x14ac:dyDescent="0.3">
      <c r="A415" s="2">
        <v>44933</v>
      </c>
      <c r="B415" s="3" t="s">
        <v>93</v>
      </c>
      <c r="C415" s="3" t="s">
        <v>94</v>
      </c>
      <c r="D415" s="3" t="s">
        <v>107</v>
      </c>
      <c r="E415" s="3" t="s">
        <v>33</v>
      </c>
      <c r="F415" s="3" t="s">
        <v>97</v>
      </c>
      <c r="G415" s="3" t="s">
        <v>98</v>
      </c>
      <c r="H415" s="3" t="s">
        <v>19</v>
      </c>
      <c r="I415" s="3" t="s">
        <v>111</v>
      </c>
      <c r="J415" s="3" t="s">
        <v>20</v>
      </c>
      <c r="K415" s="3" t="s">
        <v>21</v>
      </c>
      <c r="L415" s="3" t="s">
        <v>22</v>
      </c>
      <c r="M415" s="3" t="s">
        <v>99</v>
      </c>
      <c r="N415" s="3" t="s">
        <v>29</v>
      </c>
    </row>
    <row r="416" spans="1:14" x14ac:dyDescent="0.3">
      <c r="A416" s="2">
        <v>44933</v>
      </c>
      <c r="B416" s="3" t="s">
        <v>93</v>
      </c>
      <c r="C416" s="3" t="s">
        <v>94</v>
      </c>
      <c r="D416" s="3" t="s">
        <v>108</v>
      </c>
      <c r="E416" s="3" t="s">
        <v>109</v>
      </c>
      <c r="F416" s="3" t="s">
        <v>110</v>
      </c>
      <c r="G416" s="3" t="s">
        <v>98</v>
      </c>
      <c r="H416" s="3" t="s">
        <v>19</v>
      </c>
      <c r="I416" s="3">
        <v>230</v>
      </c>
      <c r="J416" s="3" t="s">
        <v>20</v>
      </c>
      <c r="K416" s="3" t="s">
        <v>21</v>
      </c>
      <c r="L416" s="3" t="s">
        <v>22</v>
      </c>
      <c r="M416" s="3" t="s">
        <v>99</v>
      </c>
      <c r="N416" s="3" t="s">
        <v>29</v>
      </c>
    </row>
    <row r="417" spans="1:14" x14ac:dyDescent="0.3">
      <c r="A417" s="2">
        <v>44933</v>
      </c>
      <c r="B417" s="3" t="s">
        <v>93</v>
      </c>
      <c r="C417" s="3" t="s">
        <v>94</v>
      </c>
      <c r="D417" s="3" t="s">
        <v>112</v>
      </c>
      <c r="E417" s="3" t="s">
        <v>113</v>
      </c>
      <c r="F417" s="3" t="s">
        <v>110</v>
      </c>
      <c r="G417" s="3" t="s">
        <v>98</v>
      </c>
      <c r="H417" s="3" t="s">
        <v>19</v>
      </c>
      <c r="I417" s="3">
        <v>255</v>
      </c>
      <c r="J417" s="3" t="s">
        <v>20</v>
      </c>
      <c r="K417" s="3" t="s">
        <v>21</v>
      </c>
      <c r="L417" s="3" t="s">
        <v>22</v>
      </c>
      <c r="M417" s="3" t="s">
        <v>99</v>
      </c>
      <c r="N417" s="3" t="s">
        <v>29</v>
      </c>
    </row>
    <row r="418" spans="1:14" x14ac:dyDescent="0.3">
      <c r="A418" s="2">
        <v>44933</v>
      </c>
      <c r="B418" s="3" t="s">
        <v>93</v>
      </c>
      <c r="C418" s="3" t="s">
        <v>94</v>
      </c>
      <c r="D418" s="3" t="s">
        <v>115</v>
      </c>
      <c r="E418" s="3" t="s">
        <v>116</v>
      </c>
      <c r="F418" s="3" t="s">
        <v>117</v>
      </c>
      <c r="G418" s="3" t="s">
        <v>98</v>
      </c>
      <c r="H418" s="3" t="s">
        <v>19</v>
      </c>
      <c r="I418" s="3">
        <v>245</v>
      </c>
      <c r="J418" s="3" t="s">
        <v>20</v>
      </c>
      <c r="K418" s="3" t="s">
        <v>21</v>
      </c>
      <c r="L418" s="3" t="s">
        <v>22</v>
      </c>
      <c r="M418" s="3" t="s">
        <v>99</v>
      </c>
      <c r="N418" s="3" t="s">
        <v>29</v>
      </c>
    </row>
    <row r="419" spans="1:14" x14ac:dyDescent="0.3">
      <c r="A419" s="2">
        <v>44933</v>
      </c>
      <c r="B419" s="3" t="s">
        <v>93</v>
      </c>
      <c r="C419" s="3" t="s">
        <v>94</v>
      </c>
      <c r="D419" s="3" t="s">
        <v>108</v>
      </c>
      <c r="E419" s="3" t="s">
        <v>118</v>
      </c>
      <c r="F419" s="3" t="s">
        <v>97</v>
      </c>
      <c r="G419" s="3" t="s">
        <v>98</v>
      </c>
      <c r="H419" s="3" t="s">
        <v>19</v>
      </c>
      <c r="I419" s="3">
        <v>365</v>
      </c>
      <c r="J419" s="3" t="s">
        <v>20</v>
      </c>
      <c r="K419" s="3" t="s">
        <v>21</v>
      </c>
      <c r="L419" s="3" t="s">
        <v>22</v>
      </c>
      <c r="M419" s="3" t="s">
        <v>99</v>
      </c>
      <c r="N419" s="3" t="s">
        <v>29</v>
      </c>
    </row>
    <row r="420" spans="1:14" x14ac:dyDescent="0.3">
      <c r="A420" s="2">
        <v>44933</v>
      </c>
      <c r="B420" s="3" t="s">
        <v>119</v>
      </c>
      <c r="C420" s="3" t="s">
        <v>120</v>
      </c>
      <c r="D420" s="3" t="s">
        <v>121</v>
      </c>
      <c r="E420" s="3" t="s">
        <v>122</v>
      </c>
      <c r="F420" s="3" t="s">
        <v>97</v>
      </c>
      <c r="G420" s="3" t="s">
        <v>123</v>
      </c>
      <c r="H420" s="3" t="s">
        <v>19</v>
      </c>
      <c r="I420" s="3">
        <v>265</v>
      </c>
      <c r="J420" s="3" t="s">
        <v>20</v>
      </c>
      <c r="K420" s="3" t="s">
        <v>21</v>
      </c>
      <c r="L420" s="3" t="s">
        <v>22</v>
      </c>
      <c r="M420" s="3" t="s">
        <v>99</v>
      </c>
      <c r="N420" s="3" t="s">
        <v>29</v>
      </c>
    </row>
    <row r="421" spans="1:14" x14ac:dyDescent="0.3">
      <c r="A421" s="2">
        <v>44933</v>
      </c>
      <c r="B421" s="3" t="s">
        <v>119</v>
      </c>
      <c r="C421" s="3" t="s">
        <v>120</v>
      </c>
      <c r="D421" s="3" t="s">
        <v>121</v>
      </c>
      <c r="E421" s="3" t="s">
        <v>124</v>
      </c>
      <c r="F421" s="3" t="s">
        <v>97</v>
      </c>
      <c r="G421" s="3" t="s">
        <v>123</v>
      </c>
      <c r="H421" s="3" t="s">
        <v>19</v>
      </c>
      <c r="I421" s="3">
        <v>295</v>
      </c>
      <c r="J421" s="3" t="s">
        <v>20</v>
      </c>
      <c r="K421" s="3" t="s">
        <v>21</v>
      </c>
      <c r="L421" s="3" t="s">
        <v>22</v>
      </c>
      <c r="M421" s="3" t="s">
        <v>99</v>
      </c>
      <c r="N421" s="3" t="s">
        <v>29</v>
      </c>
    </row>
    <row r="422" spans="1:14" x14ac:dyDescent="0.3">
      <c r="A422" s="2">
        <v>44933</v>
      </c>
      <c r="B422" s="3" t="s">
        <v>93</v>
      </c>
      <c r="C422" s="3" t="s">
        <v>125</v>
      </c>
      <c r="D422" s="3" t="s">
        <v>126</v>
      </c>
      <c r="E422" s="3" t="s">
        <v>127</v>
      </c>
      <c r="F422" s="3" t="s">
        <v>128</v>
      </c>
      <c r="G422" s="3" t="s">
        <v>129</v>
      </c>
      <c r="H422" s="3" t="s">
        <v>19</v>
      </c>
      <c r="I422" s="3">
        <v>400</v>
      </c>
      <c r="J422" s="3" t="s">
        <v>20</v>
      </c>
      <c r="K422" s="3" t="s">
        <v>21</v>
      </c>
      <c r="L422" s="3" t="s">
        <v>22</v>
      </c>
      <c r="M422" s="3" t="s">
        <v>99</v>
      </c>
      <c r="N422" s="3" t="s">
        <v>29</v>
      </c>
    </row>
    <row r="423" spans="1:14" x14ac:dyDescent="0.3">
      <c r="A423" s="2">
        <v>44965</v>
      </c>
      <c r="B423" s="3" t="s">
        <v>93</v>
      </c>
      <c r="C423" s="3" t="s">
        <v>94</v>
      </c>
      <c r="D423" s="3" t="s">
        <v>100</v>
      </c>
      <c r="E423" s="3" t="s">
        <v>24</v>
      </c>
      <c r="F423" s="3" t="s">
        <v>97</v>
      </c>
      <c r="G423" s="3" t="s">
        <v>98</v>
      </c>
      <c r="H423" s="3" t="s">
        <v>19</v>
      </c>
      <c r="I423" s="3">
        <v>195</v>
      </c>
      <c r="J423" s="3" t="s">
        <v>20</v>
      </c>
      <c r="K423" s="3" t="s">
        <v>21</v>
      </c>
      <c r="L423" s="3" t="s">
        <v>22</v>
      </c>
      <c r="M423" s="3" t="s">
        <v>99</v>
      </c>
      <c r="N423" s="3" t="s">
        <v>29</v>
      </c>
    </row>
    <row r="424" spans="1:14" x14ac:dyDescent="0.3">
      <c r="A424" s="2">
        <v>44965</v>
      </c>
      <c r="B424" s="3" t="s">
        <v>93</v>
      </c>
      <c r="C424" s="3" t="s">
        <v>94</v>
      </c>
      <c r="D424" s="3" t="s">
        <v>101</v>
      </c>
      <c r="E424" s="3" t="s">
        <v>31</v>
      </c>
      <c r="F424" s="3" t="s">
        <v>97</v>
      </c>
      <c r="G424" s="3" t="s">
        <v>98</v>
      </c>
      <c r="H424" s="3" t="s">
        <v>19</v>
      </c>
      <c r="I424" s="3">
        <v>200</v>
      </c>
      <c r="J424" s="3" t="s">
        <v>20</v>
      </c>
      <c r="K424" s="3" t="s">
        <v>21</v>
      </c>
      <c r="L424" s="3" t="s">
        <v>22</v>
      </c>
      <c r="M424" s="3" t="s">
        <v>99</v>
      </c>
      <c r="N424" s="3" t="s">
        <v>29</v>
      </c>
    </row>
    <row r="425" spans="1:14" x14ac:dyDescent="0.3">
      <c r="A425" s="2">
        <v>44965</v>
      </c>
      <c r="B425" s="3" t="s">
        <v>93</v>
      </c>
      <c r="C425" s="3" t="s">
        <v>94</v>
      </c>
      <c r="D425" s="3" t="s">
        <v>103</v>
      </c>
      <c r="E425" s="3" t="s">
        <v>32</v>
      </c>
      <c r="F425" s="3" t="s">
        <v>97</v>
      </c>
      <c r="G425" s="3" t="s">
        <v>98</v>
      </c>
      <c r="H425" s="3" t="s">
        <v>19</v>
      </c>
      <c r="I425" s="3">
        <v>210</v>
      </c>
      <c r="J425" s="3" t="s">
        <v>20</v>
      </c>
      <c r="K425" s="3" t="s">
        <v>21</v>
      </c>
      <c r="L425" s="3" t="s">
        <v>22</v>
      </c>
      <c r="M425" s="3" t="s">
        <v>99</v>
      </c>
      <c r="N425" s="3" t="s">
        <v>29</v>
      </c>
    </row>
    <row r="426" spans="1:14" x14ac:dyDescent="0.3">
      <c r="A426" s="2">
        <v>44965</v>
      </c>
      <c r="B426" s="3" t="s">
        <v>93</v>
      </c>
      <c r="C426" s="3" t="s">
        <v>94</v>
      </c>
      <c r="D426" s="3" t="s">
        <v>104</v>
      </c>
      <c r="E426" s="3" t="s">
        <v>105</v>
      </c>
      <c r="F426" s="3" t="s">
        <v>106</v>
      </c>
      <c r="G426" s="3" t="s">
        <v>98</v>
      </c>
      <c r="H426" s="3" t="s">
        <v>19</v>
      </c>
      <c r="I426" s="3" t="s">
        <v>145</v>
      </c>
      <c r="J426" s="3" t="s">
        <v>20</v>
      </c>
      <c r="K426" s="3" t="s">
        <v>21</v>
      </c>
      <c r="L426" s="3" t="s">
        <v>22</v>
      </c>
      <c r="M426" s="3" t="s">
        <v>99</v>
      </c>
      <c r="N426" s="3" t="s">
        <v>29</v>
      </c>
    </row>
    <row r="427" spans="1:14" x14ac:dyDescent="0.3">
      <c r="A427" s="2">
        <v>44965</v>
      </c>
      <c r="B427" s="3" t="s">
        <v>93</v>
      </c>
      <c r="C427" s="3" t="s">
        <v>94</v>
      </c>
      <c r="D427" s="3" t="s">
        <v>146</v>
      </c>
      <c r="E427" s="3" t="s">
        <v>147</v>
      </c>
      <c r="F427" s="3" t="s">
        <v>148</v>
      </c>
      <c r="G427" s="3" t="s">
        <v>98</v>
      </c>
      <c r="H427" s="3" t="s">
        <v>19</v>
      </c>
      <c r="I427" s="3">
        <v>368</v>
      </c>
      <c r="J427" s="3" t="s">
        <v>20</v>
      </c>
      <c r="K427" s="3" t="s">
        <v>21</v>
      </c>
      <c r="L427" s="3" t="s">
        <v>22</v>
      </c>
      <c r="M427" s="3" t="s">
        <v>99</v>
      </c>
      <c r="N427" s="3" t="s">
        <v>29</v>
      </c>
    </row>
    <row r="428" spans="1:14" x14ac:dyDescent="0.3">
      <c r="A428" s="2">
        <v>44965</v>
      </c>
      <c r="B428" s="3" t="s">
        <v>93</v>
      </c>
      <c r="C428" s="3" t="s">
        <v>94</v>
      </c>
      <c r="D428" s="3" t="s">
        <v>142</v>
      </c>
      <c r="E428" s="3" t="s">
        <v>143</v>
      </c>
      <c r="F428" s="3" t="s">
        <v>144</v>
      </c>
      <c r="G428" s="3" t="s">
        <v>98</v>
      </c>
      <c r="H428" s="3" t="s">
        <v>19</v>
      </c>
      <c r="I428" s="3">
        <v>275</v>
      </c>
      <c r="J428" s="3" t="s">
        <v>20</v>
      </c>
      <c r="K428" s="3" t="s">
        <v>21</v>
      </c>
      <c r="L428" s="3" t="s">
        <v>22</v>
      </c>
      <c r="M428" s="3" t="s">
        <v>99</v>
      </c>
      <c r="N428" s="3" t="s">
        <v>29</v>
      </c>
    </row>
    <row r="429" spans="1:14" x14ac:dyDescent="0.3">
      <c r="A429" s="2">
        <v>44965</v>
      </c>
      <c r="B429" s="3" t="s">
        <v>93</v>
      </c>
      <c r="C429" s="3" t="s">
        <v>94</v>
      </c>
      <c r="D429" s="3" t="s">
        <v>107</v>
      </c>
      <c r="E429" s="3" t="s">
        <v>33</v>
      </c>
      <c r="F429" s="3" t="s">
        <v>97</v>
      </c>
      <c r="G429" s="3" t="s">
        <v>98</v>
      </c>
      <c r="H429" s="3" t="s">
        <v>19</v>
      </c>
      <c r="I429" s="3" t="s">
        <v>133</v>
      </c>
      <c r="J429" s="3" t="s">
        <v>20</v>
      </c>
      <c r="K429" s="3" t="s">
        <v>21</v>
      </c>
      <c r="L429" s="3" t="s">
        <v>22</v>
      </c>
      <c r="M429" s="3" t="s">
        <v>99</v>
      </c>
      <c r="N429" s="3" t="s">
        <v>29</v>
      </c>
    </row>
    <row r="430" spans="1:14" x14ac:dyDescent="0.3">
      <c r="A430" s="2">
        <v>44965</v>
      </c>
      <c r="B430" s="3" t="s">
        <v>93</v>
      </c>
      <c r="C430" s="3" t="s">
        <v>94</v>
      </c>
      <c r="D430" s="3" t="s">
        <v>108</v>
      </c>
      <c r="E430" s="3" t="s">
        <v>109</v>
      </c>
      <c r="F430" s="3" t="s">
        <v>110</v>
      </c>
      <c r="G430" s="3" t="s">
        <v>98</v>
      </c>
      <c r="H430" s="3" t="s">
        <v>19</v>
      </c>
      <c r="I430" s="3">
        <v>220</v>
      </c>
      <c r="J430" s="3" t="s">
        <v>20</v>
      </c>
      <c r="K430" s="3" t="s">
        <v>21</v>
      </c>
      <c r="L430" s="3" t="s">
        <v>22</v>
      </c>
      <c r="M430" s="3" t="s">
        <v>99</v>
      </c>
      <c r="N430" s="3" t="s">
        <v>29</v>
      </c>
    </row>
    <row r="431" spans="1:14" x14ac:dyDescent="0.3">
      <c r="A431" s="2">
        <v>44965</v>
      </c>
      <c r="B431" s="3" t="s">
        <v>93</v>
      </c>
      <c r="C431" s="3" t="s">
        <v>94</v>
      </c>
      <c r="D431" s="3" t="s">
        <v>112</v>
      </c>
      <c r="E431" s="3" t="s">
        <v>113</v>
      </c>
      <c r="F431" s="3" t="s">
        <v>110</v>
      </c>
      <c r="G431" s="3" t="s">
        <v>98</v>
      </c>
      <c r="H431" s="3" t="s">
        <v>19</v>
      </c>
      <c r="I431" s="3">
        <v>255</v>
      </c>
      <c r="J431" s="3" t="s">
        <v>20</v>
      </c>
      <c r="K431" s="3" t="s">
        <v>21</v>
      </c>
      <c r="L431" s="3" t="s">
        <v>22</v>
      </c>
      <c r="M431" s="3" t="s">
        <v>99</v>
      </c>
      <c r="N431" s="3" t="s">
        <v>29</v>
      </c>
    </row>
    <row r="432" spans="1:14" x14ac:dyDescent="0.3">
      <c r="A432" s="2">
        <v>44965</v>
      </c>
      <c r="B432" s="3" t="s">
        <v>93</v>
      </c>
      <c r="C432" s="3" t="s">
        <v>94</v>
      </c>
      <c r="D432" s="3" t="s">
        <v>115</v>
      </c>
      <c r="E432" s="3" t="s">
        <v>116</v>
      </c>
      <c r="F432" s="3" t="s">
        <v>117</v>
      </c>
      <c r="G432" s="3" t="s">
        <v>98</v>
      </c>
      <c r="H432" s="3" t="s">
        <v>19</v>
      </c>
      <c r="I432" s="3" t="s">
        <v>149</v>
      </c>
      <c r="J432" s="3" t="s">
        <v>20</v>
      </c>
      <c r="K432" s="3" t="s">
        <v>21</v>
      </c>
      <c r="L432" s="3" t="s">
        <v>22</v>
      </c>
      <c r="M432" s="3" t="s">
        <v>99</v>
      </c>
      <c r="N432" s="3" t="s">
        <v>29</v>
      </c>
    </row>
    <row r="433" spans="1:14" x14ac:dyDescent="0.3">
      <c r="A433" s="2">
        <v>44965</v>
      </c>
      <c r="B433" s="3" t="s">
        <v>93</v>
      </c>
      <c r="C433" s="3" t="s">
        <v>94</v>
      </c>
      <c r="D433" s="3" t="s">
        <v>108</v>
      </c>
      <c r="E433" s="3" t="s">
        <v>118</v>
      </c>
      <c r="F433" s="3" t="s">
        <v>97</v>
      </c>
      <c r="G433" s="3" t="s">
        <v>98</v>
      </c>
      <c r="H433" s="3" t="s">
        <v>19</v>
      </c>
      <c r="I433" s="3">
        <v>365</v>
      </c>
      <c r="J433" s="3" t="s">
        <v>20</v>
      </c>
      <c r="K433" s="3" t="s">
        <v>21</v>
      </c>
      <c r="L433" s="3" t="s">
        <v>22</v>
      </c>
      <c r="M433" s="3" t="s">
        <v>99</v>
      </c>
      <c r="N433" s="3" t="s">
        <v>29</v>
      </c>
    </row>
    <row r="434" spans="1:14" x14ac:dyDescent="0.3">
      <c r="A434" s="2">
        <v>44965</v>
      </c>
      <c r="B434" s="3" t="s">
        <v>119</v>
      </c>
      <c r="C434" s="3" t="s">
        <v>120</v>
      </c>
      <c r="D434" s="3" t="s">
        <v>121</v>
      </c>
      <c r="E434" s="3" t="s">
        <v>122</v>
      </c>
      <c r="F434" s="3" t="s">
        <v>97</v>
      </c>
      <c r="G434" s="3" t="s">
        <v>123</v>
      </c>
      <c r="H434" s="3" t="s">
        <v>19</v>
      </c>
      <c r="I434" s="3" t="s">
        <v>114</v>
      </c>
      <c r="J434" s="3" t="s">
        <v>20</v>
      </c>
      <c r="K434" s="3" t="s">
        <v>21</v>
      </c>
      <c r="L434" s="3" t="s">
        <v>22</v>
      </c>
      <c r="M434" s="3" t="s">
        <v>99</v>
      </c>
      <c r="N434" s="3" t="s">
        <v>29</v>
      </c>
    </row>
    <row r="435" spans="1:14" x14ac:dyDescent="0.3">
      <c r="A435" s="2">
        <v>44965</v>
      </c>
      <c r="B435" s="3" t="s">
        <v>119</v>
      </c>
      <c r="C435" s="3" t="s">
        <v>120</v>
      </c>
      <c r="D435" s="3" t="s">
        <v>121</v>
      </c>
      <c r="E435" s="3" t="s">
        <v>124</v>
      </c>
      <c r="F435" s="3" t="s">
        <v>97</v>
      </c>
      <c r="G435" s="3" t="s">
        <v>123</v>
      </c>
      <c r="H435" s="3" t="s">
        <v>19</v>
      </c>
      <c r="I435" s="3" t="s">
        <v>150</v>
      </c>
      <c r="J435" s="3" t="s">
        <v>20</v>
      </c>
      <c r="K435" s="3" t="s">
        <v>21</v>
      </c>
      <c r="L435" s="3" t="s">
        <v>22</v>
      </c>
      <c r="M435" s="3" t="s">
        <v>99</v>
      </c>
      <c r="N435" s="3" t="s">
        <v>29</v>
      </c>
    </row>
    <row r="436" spans="1:14" x14ac:dyDescent="0.3">
      <c r="A436" s="2">
        <v>44965</v>
      </c>
      <c r="B436" s="3" t="s">
        <v>93</v>
      </c>
      <c r="C436" s="3" t="s">
        <v>125</v>
      </c>
      <c r="D436" s="3" t="s">
        <v>126</v>
      </c>
      <c r="E436" s="3" t="s">
        <v>127</v>
      </c>
      <c r="F436" s="3" t="s">
        <v>128</v>
      </c>
      <c r="G436" s="3" t="s">
        <v>129</v>
      </c>
      <c r="H436" s="3" t="s">
        <v>19</v>
      </c>
      <c r="I436" s="3">
        <v>400</v>
      </c>
      <c r="J436" s="3" t="s">
        <v>20</v>
      </c>
      <c r="K436" s="3" t="s">
        <v>21</v>
      </c>
      <c r="L436" s="3" t="s">
        <v>22</v>
      </c>
      <c r="M436" s="3" t="s">
        <v>99</v>
      </c>
      <c r="N436" s="3" t="s">
        <v>29</v>
      </c>
    </row>
    <row r="437" spans="1:14" x14ac:dyDescent="0.3">
      <c r="A437" s="2">
        <v>44988</v>
      </c>
      <c r="B437" s="3" t="s">
        <v>93</v>
      </c>
      <c r="C437" s="3" t="s">
        <v>94</v>
      </c>
      <c r="D437" s="3" t="s">
        <v>100</v>
      </c>
      <c r="E437" s="3" t="s">
        <v>24</v>
      </c>
      <c r="F437" s="3" t="s">
        <v>97</v>
      </c>
      <c r="G437" s="3" t="s">
        <v>98</v>
      </c>
      <c r="H437" s="3" t="s">
        <v>19</v>
      </c>
      <c r="I437" s="3">
        <v>195</v>
      </c>
      <c r="J437" s="3" t="s">
        <v>20</v>
      </c>
      <c r="K437" s="3" t="s">
        <v>21</v>
      </c>
      <c r="L437" s="3" t="s">
        <v>22</v>
      </c>
      <c r="M437" s="3" t="s">
        <v>99</v>
      </c>
      <c r="N437" s="3" t="s">
        <v>29</v>
      </c>
    </row>
    <row r="438" spans="1:14" x14ac:dyDescent="0.3">
      <c r="A438" s="2">
        <v>44988</v>
      </c>
      <c r="B438" s="3" t="s">
        <v>93</v>
      </c>
      <c r="C438" s="3" t="s">
        <v>94</v>
      </c>
      <c r="D438" s="3" t="s">
        <v>101</v>
      </c>
      <c r="E438" s="3" t="s">
        <v>31</v>
      </c>
      <c r="F438" s="3" t="s">
        <v>97</v>
      </c>
      <c r="G438" s="3" t="s">
        <v>98</v>
      </c>
      <c r="H438" s="3" t="s">
        <v>19</v>
      </c>
      <c r="I438" s="3">
        <v>200</v>
      </c>
      <c r="J438" s="3" t="s">
        <v>20</v>
      </c>
      <c r="K438" s="3" t="s">
        <v>21</v>
      </c>
      <c r="L438" s="3" t="s">
        <v>22</v>
      </c>
      <c r="M438" s="3" t="s">
        <v>99</v>
      </c>
      <c r="N438" s="3" t="s">
        <v>29</v>
      </c>
    </row>
    <row r="439" spans="1:14" x14ac:dyDescent="0.3">
      <c r="A439" s="2">
        <v>44988</v>
      </c>
      <c r="B439" s="3" t="s">
        <v>93</v>
      </c>
      <c r="C439" s="3" t="s">
        <v>94</v>
      </c>
      <c r="D439" s="3" t="s">
        <v>103</v>
      </c>
      <c r="E439" s="3" t="s">
        <v>32</v>
      </c>
      <c r="F439" s="3" t="s">
        <v>97</v>
      </c>
      <c r="G439" s="3" t="s">
        <v>98</v>
      </c>
      <c r="H439" s="3" t="s">
        <v>19</v>
      </c>
      <c r="I439" s="3">
        <v>210</v>
      </c>
      <c r="J439" s="3" t="s">
        <v>20</v>
      </c>
      <c r="K439" s="3" t="s">
        <v>21</v>
      </c>
      <c r="L439" s="3" t="s">
        <v>22</v>
      </c>
      <c r="M439" s="3" t="s">
        <v>99</v>
      </c>
      <c r="N439" s="3" t="s">
        <v>29</v>
      </c>
    </row>
    <row r="440" spans="1:14" x14ac:dyDescent="0.3">
      <c r="A440" s="2">
        <v>44988</v>
      </c>
      <c r="B440" s="3" t="s">
        <v>93</v>
      </c>
      <c r="C440" s="3" t="s">
        <v>94</v>
      </c>
      <c r="D440" s="3" t="s">
        <v>104</v>
      </c>
      <c r="E440" s="3" t="s">
        <v>105</v>
      </c>
      <c r="F440" s="3" t="s">
        <v>106</v>
      </c>
      <c r="G440" s="3" t="s">
        <v>98</v>
      </c>
      <c r="H440" s="3" t="s">
        <v>19</v>
      </c>
      <c r="I440" s="3" t="s">
        <v>145</v>
      </c>
      <c r="J440" s="3" t="s">
        <v>20</v>
      </c>
      <c r="K440" s="3" t="s">
        <v>21</v>
      </c>
      <c r="L440" s="3" t="s">
        <v>22</v>
      </c>
      <c r="M440" s="3" t="s">
        <v>99</v>
      </c>
      <c r="N440" s="3" t="s">
        <v>29</v>
      </c>
    </row>
    <row r="441" spans="1:14" x14ac:dyDescent="0.3">
      <c r="A441" s="2">
        <v>44988</v>
      </c>
      <c r="B441" s="3" t="s">
        <v>93</v>
      </c>
      <c r="C441" s="3" t="s">
        <v>94</v>
      </c>
      <c r="D441" s="3" t="s">
        <v>146</v>
      </c>
      <c r="E441" s="3" t="s">
        <v>147</v>
      </c>
      <c r="F441" s="3" t="s">
        <v>148</v>
      </c>
      <c r="G441" s="3" t="s">
        <v>98</v>
      </c>
      <c r="H441" s="3" t="s">
        <v>19</v>
      </c>
      <c r="I441" s="3">
        <v>368</v>
      </c>
      <c r="J441" s="3" t="s">
        <v>20</v>
      </c>
      <c r="K441" s="3" t="s">
        <v>21</v>
      </c>
      <c r="L441" s="3" t="s">
        <v>22</v>
      </c>
      <c r="M441" s="3" t="s">
        <v>99</v>
      </c>
      <c r="N441" s="3" t="s">
        <v>29</v>
      </c>
    </row>
    <row r="442" spans="1:14" x14ac:dyDescent="0.3">
      <c r="A442" s="2">
        <v>44988</v>
      </c>
      <c r="B442" s="3" t="s">
        <v>93</v>
      </c>
      <c r="C442" s="3" t="s">
        <v>94</v>
      </c>
      <c r="D442" s="3" t="s">
        <v>142</v>
      </c>
      <c r="E442" s="3" t="s">
        <v>143</v>
      </c>
      <c r="F442" s="3" t="s">
        <v>144</v>
      </c>
      <c r="G442" s="3" t="s">
        <v>98</v>
      </c>
      <c r="H442" s="3" t="s">
        <v>19</v>
      </c>
      <c r="I442" s="3">
        <v>275</v>
      </c>
      <c r="J442" s="3" t="s">
        <v>20</v>
      </c>
      <c r="K442" s="3" t="s">
        <v>21</v>
      </c>
      <c r="L442" s="3" t="s">
        <v>22</v>
      </c>
      <c r="M442" s="3" t="s">
        <v>99</v>
      </c>
      <c r="N442" s="3" t="s">
        <v>29</v>
      </c>
    </row>
    <row r="443" spans="1:14" x14ac:dyDescent="0.3">
      <c r="A443" s="2">
        <v>44988</v>
      </c>
      <c r="B443" s="3" t="s">
        <v>93</v>
      </c>
      <c r="C443" s="3" t="s">
        <v>94</v>
      </c>
      <c r="D443" s="3" t="s">
        <v>107</v>
      </c>
      <c r="E443" s="3" t="s">
        <v>33</v>
      </c>
      <c r="F443" s="3" t="s">
        <v>97</v>
      </c>
      <c r="G443" s="3" t="s">
        <v>98</v>
      </c>
      <c r="H443" s="3" t="s">
        <v>19</v>
      </c>
      <c r="I443" s="3" t="s">
        <v>133</v>
      </c>
      <c r="J443" s="3" t="s">
        <v>20</v>
      </c>
      <c r="K443" s="3" t="s">
        <v>21</v>
      </c>
      <c r="L443" s="3" t="s">
        <v>22</v>
      </c>
      <c r="M443" s="3" t="s">
        <v>99</v>
      </c>
      <c r="N443" s="3" t="s">
        <v>29</v>
      </c>
    </row>
    <row r="444" spans="1:14" x14ac:dyDescent="0.3">
      <c r="A444" s="2">
        <v>44988</v>
      </c>
      <c r="B444" s="3" t="s">
        <v>93</v>
      </c>
      <c r="C444" s="3" t="s">
        <v>94</v>
      </c>
      <c r="D444" s="3" t="s">
        <v>108</v>
      </c>
      <c r="E444" s="3" t="s">
        <v>109</v>
      </c>
      <c r="F444" s="3" t="s">
        <v>110</v>
      </c>
      <c r="G444" s="3" t="s">
        <v>98</v>
      </c>
      <c r="H444" s="3" t="s">
        <v>19</v>
      </c>
      <c r="I444" s="3">
        <v>220</v>
      </c>
      <c r="J444" s="3" t="s">
        <v>20</v>
      </c>
      <c r="K444" s="3" t="s">
        <v>21</v>
      </c>
      <c r="L444" s="3" t="s">
        <v>22</v>
      </c>
      <c r="M444" s="3" t="s">
        <v>99</v>
      </c>
      <c r="N444" s="3" t="s">
        <v>29</v>
      </c>
    </row>
    <row r="445" spans="1:14" x14ac:dyDescent="0.3">
      <c r="A445" s="2">
        <v>44988</v>
      </c>
      <c r="B445" s="3" t="s">
        <v>93</v>
      </c>
      <c r="C445" s="3" t="s">
        <v>94</v>
      </c>
      <c r="D445" s="3" t="s">
        <v>112</v>
      </c>
      <c r="E445" s="3" t="s">
        <v>113</v>
      </c>
      <c r="F445" s="3" t="s">
        <v>110</v>
      </c>
      <c r="G445" s="3" t="s">
        <v>98</v>
      </c>
      <c r="H445" s="3" t="s">
        <v>19</v>
      </c>
      <c r="I445" s="3">
        <v>255</v>
      </c>
      <c r="J445" s="3" t="s">
        <v>20</v>
      </c>
      <c r="K445" s="3" t="s">
        <v>21</v>
      </c>
      <c r="L445" s="3" t="s">
        <v>22</v>
      </c>
      <c r="M445" s="3" t="s">
        <v>99</v>
      </c>
      <c r="N445" s="3" t="s">
        <v>29</v>
      </c>
    </row>
    <row r="446" spans="1:14" x14ac:dyDescent="0.3">
      <c r="A446" s="2">
        <v>44988</v>
      </c>
      <c r="B446" s="3" t="s">
        <v>93</v>
      </c>
      <c r="C446" s="3" t="s">
        <v>94</v>
      </c>
      <c r="D446" s="3" t="s">
        <v>115</v>
      </c>
      <c r="E446" s="3" t="s">
        <v>116</v>
      </c>
      <c r="F446" s="3" t="s">
        <v>117</v>
      </c>
      <c r="G446" s="3" t="s">
        <v>98</v>
      </c>
      <c r="H446" s="3" t="s">
        <v>19</v>
      </c>
      <c r="I446" s="3" t="s">
        <v>149</v>
      </c>
      <c r="J446" s="3" t="s">
        <v>20</v>
      </c>
      <c r="K446" s="3" t="s">
        <v>21</v>
      </c>
      <c r="L446" s="3" t="s">
        <v>22</v>
      </c>
      <c r="M446" s="3" t="s">
        <v>99</v>
      </c>
      <c r="N446" s="3" t="s">
        <v>29</v>
      </c>
    </row>
    <row r="447" spans="1:14" x14ac:dyDescent="0.3">
      <c r="A447" s="2">
        <v>44988</v>
      </c>
      <c r="B447" s="3" t="s">
        <v>93</v>
      </c>
      <c r="C447" s="3" t="s">
        <v>94</v>
      </c>
      <c r="D447" s="3" t="s">
        <v>108</v>
      </c>
      <c r="E447" s="3" t="s">
        <v>118</v>
      </c>
      <c r="F447" s="3" t="s">
        <v>97</v>
      </c>
      <c r="G447" s="3" t="s">
        <v>98</v>
      </c>
      <c r="H447" s="3" t="s">
        <v>19</v>
      </c>
      <c r="I447" s="3">
        <v>365</v>
      </c>
      <c r="J447" s="3" t="s">
        <v>20</v>
      </c>
      <c r="K447" s="3" t="s">
        <v>21</v>
      </c>
      <c r="L447" s="3" t="s">
        <v>22</v>
      </c>
      <c r="M447" s="3" t="s">
        <v>99</v>
      </c>
      <c r="N447" s="3" t="s">
        <v>29</v>
      </c>
    </row>
    <row r="448" spans="1:14" x14ac:dyDescent="0.3">
      <c r="A448" s="2">
        <v>44988</v>
      </c>
      <c r="B448" s="3" t="s">
        <v>119</v>
      </c>
      <c r="C448" s="3" t="s">
        <v>120</v>
      </c>
      <c r="D448" s="3" t="s">
        <v>121</v>
      </c>
      <c r="E448" s="3" t="s">
        <v>122</v>
      </c>
      <c r="F448" s="3" t="s">
        <v>97</v>
      </c>
      <c r="G448" s="3" t="s">
        <v>123</v>
      </c>
      <c r="H448" s="3" t="s">
        <v>19</v>
      </c>
      <c r="I448" s="3" t="s">
        <v>114</v>
      </c>
      <c r="J448" s="3" t="s">
        <v>20</v>
      </c>
      <c r="K448" s="3" t="s">
        <v>21</v>
      </c>
      <c r="L448" s="3" t="s">
        <v>22</v>
      </c>
      <c r="M448" s="3" t="s">
        <v>99</v>
      </c>
      <c r="N448" s="3" t="s">
        <v>29</v>
      </c>
    </row>
    <row r="449" spans="1:14" x14ac:dyDescent="0.3">
      <c r="A449" s="2">
        <v>44988</v>
      </c>
      <c r="B449" s="3" t="s">
        <v>119</v>
      </c>
      <c r="C449" s="3" t="s">
        <v>120</v>
      </c>
      <c r="D449" s="3" t="s">
        <v>121</v>
      </c>
      <c r="E449" s="3" t="s">
        <v>124</v>
      </c>
      <c r="F449" s="3" t="s">
        <v>97</v>
      </c>
      <c r="G449" s="3" t="s">
        <v>123</v>
      </c>
      <c r="H449" s="3" t="s">
        <v>19</v>
      </c>
      <c r="I449" s="3" t="s">
        <v>150</v>
      </c>
      <c r="J449" s="3" t="s">
        <v>20</v>
      </c>
      <c r="K449" s="3" t="s">
        <v>21</v>
      </c>
      <c r="L449" s="3" t="s">
        <v>22</v>
      </c>
      <c r="M449" s="3" t="s">
        <v>99</v>
      </c>
      <c r="N449" s="3" t="s">
        <v>29</v>
      </c>
    </row>
    <row r="450" spans="1:14" x14ac:dyDescent="0.3">
      <c r="A450" s="2">
        <v>44988</v>
      </c>
      <c r="B450" s="3" t="s">
        <v>93</v>
      </c>
      <c r="C450" s="3" t="s">
        <v>125</v>
      </c>
      <c r="D450" s="3" t="s">
        <v>126</v>
      </c>
      <c r="E450" s="3" t="s">
        <v>127</v>
      </c>
      <c r="F450" s="3" t="s">
        <v>128</v>
      </c>
      <c r="G450" s="3" t="s">
        <v>129</v>
      </c>
      <c r="H450" s="3" t="s">
        <v>19</v>
      </c>
      <c r="I450" s="3">
        <v>400</v>
      </c>
      <c r="J450" s="3" t="s">
        <v>20</v>
      </c>
      <c r="K450" s="3" t="s">
        <v>21</v>
      </c>
      <c r="L450" s="3" t="s">
        <v>22</v>
      </c>
      <c r="M450" s="3" t="s">
        <v>99</v>
      </c>
      <c r="N450" s="3" t="s">
        <v>29</v>
      </c>
    </row>
    <row r="451" spans="1:14" x14ac:dyDescent="0.3">
      <c r="A451" s="2">
        <v>44998</v>
      </c>
      <c r="B451" s="3" t="s">
        <v>93</v>
      </c>
      <c r="C451" s="3" t="s">
        <v>94</v>
      </c>
      <c r="D451" s="3" t="s">
        <v>100</v>
      </c>
      <c r="E451" s="3" t="s">
        <v>24</v>
      </c>
      <c r="F451" s="3" t="s">
        <v>97</v>
      </c>
      <c r="G451" s="3" t="s">
        <v>98</v>
      </c>
      <c r="H451" s="3" t="s">
        <v>19</v>
      </c>
      <c r="I451" s="3">
        <v>195</v>
      </c>
      <c r="J451" s="3" t="s">
        <v>20</v>
      </c>
      <c r="K451" s="3" t="s">
        <v>21</v>
      </c>
      <c r="L451" s="3" t="s">
        <v>22</v>
      </c>
      <c r="M451" s="3" t="s">
        <v>99</v>
      </c>
      <c r="N451" s="3" t="s">
        <v>29</v>
      </c>
    </row>
    <row r="452" spans="1:14" x14ac:dyDescent="0.3">
      <c r="A452" s="2">
        <v>44998</v>
      </c>
      <c r="B452" s="3" t="s">
        <v>93</v>
      </c>
      <c r="C452" s="3" t="s">
        <v>94</v>
      </c>
      <c r="D452" s="3" t="s">
        <v>101</v>
      </c>
      <c r="E452" s="3" t="s">
        <v>31</v>
      </c>
      <c r="F452" s="3" t="s">
        <v>97</v>
      </c>
      <c r="G452" s="3" t="s">
        <v>98</v>
      </c>
      <c r="H452" s="3" t="s">
        <v>19</v>
      </c>
      <c r="I452" s="3">
        <v>200</v>
      </c>
      <c r="J452" s="3" t="s">
        <v>20</v>
      </c>
      <c r="K452" s="3" t="s">
        <v>21</v>
      </c>
      <c r="L452" s="3" t="s">
        <v>22</v>
      </c>
      <c r="M452" s="3" t="s">
        <v>99</v>
      </c>
      <c r="N452" s="3" t="s">
        <v>29</v>
      </c>
    </row>
    <row r="453" spans="1:14" x14ac:dyDescent="0.3">
      <c r="A453" s="2">
        <v>44998</v>
      </c>
      <c r="B453" s="3" t="s">
        <v>93</v>
      </c>
      <c r="C453" s="3" t="s">
        <v>94</v>
      </c>
      <c r="D453" s="3" t="s">
        <v>103</v>
      </c>
      <c r="E453" s="3" t="s">
        <v>32</v>
      </c>
      <c r="F453" s="3" t="s">
        <v>97</v>
      </c>
      <c r="G453" s="3" t="s">
        <v>98</v>
      </c>
      <c r="H453" s="3" t="s">
        <v>19</v>
      </c>
      <c r="I453" s="3">
        <v>210</v>
      </c>
      <c r="J453" s="3" t="s">
        <v>20</v>
      </c>
      <c r="K453" s="3" t="s">
        <v>21</v>
      </c>
      <c r="L453" s="3" t="s">
        <v>22</v>
      </c>
      <c r="M453" s="3" t="s">
        <v>99</v>
      </c>
      <c r="N453" s="3" t="s">
        <v>29</v>
      </c>
    </row>
    <row r="454" spans="1:14" x14ac:dyDescent="0.3">
      <c r="A454" s="2">
        <v>44998</v>
      </c>
      <c r="B454" s="3" t="s">
        <v>93</v>
      </c>
      <c r="C454" s="3" t="s">
        <v>94</v>
      </c>
      <c r="D454" s="3" t="s">
        <v>104</v>
      </c>
      <c r="E454" s="3" t="s">
        <v>105</v>
      </c>
      <c r="F454" s="3" t="s">
        <v>106</v>
      </c>
      <c r="G454" s="3" t="s">
        <v>98</v>
      </c>
      <c r="H454" s="3" t="s">
        <v>19</v>
      </c>
      <c r="I454" s="3" t="s">
        <v>145</v>
      </c>
      <c r="J454" s="3" t="s">
        <v>20</v>
      </c>
      <c r="K454" s="3" t="s">
        <v>21</v>
      </c>
      <c r="L454" s="3" t="s">
        <v>22</v>
      </c>
      <c r="M454" s="3" t="s">
        <v>99</v>
      </c>
      <c r="N454" s="3" t="s">
        <v>29</v>
      </c>
    </row>
    <row r="455" spans="1:14" x14ac:dyDescent="0.3">
      <c r="A455" s="2">
        <v>44998</v>
      </c>
      <c r="B455" s="3" t="s">
        <v>93</v>
      </c>
      <c r="C455" s="3" t="s">
        <v>94</v>
      </c>
      <c r="D455" s="3" t="s">
        <v>146</v>
      </c>
      <c r="E455" s="3" t="s">
        <v>147</v>
      </c>
      <c r="F455" s="3" t="s">
        <v>148</v>
      </c>
      <c r="G455" s="3" t="s">
        <v>98</v>
      </c>
      <c r="H455" s="3" t="s">
        <v>19</v>
      </c>
      <c r="I455" s="3">
        <v>368</v>
      </c>
      <c r="J455" s="3" t="s">
        <v>20</v>
      </c>
      <c r="K455" s="3" t="s">
        <v>21</v>
      </c>
      <c r="L455" s="3" t="s">
        <v>22</v>
      </c>
      <c r="M455" s="3" t="s">
        <v>99</v>
      </c>
      <c r="N455" s="3" t="s">
        <v>29</v>
      </c>
    </row>
    <row r="456" spans="1:14" x14ac:dyDescent="0.3">
      <c r="A456" s="2">
        <v>44998</v>
      </c>
      <c r="B456" s="3" t="s">
        <v>93</v>
      </c>
      <c r="C456" s="3" t="s">
        <v>94</v>
      </c>
      <c r="D456" s="3" t="s">
        <v>142</v>
      </c>
      <c r="E456" s="3" t="s">
        <v>143</v>
      </c>
      <c r="F456" s="3" t="s">
        <v>144</v>
      </c>
      <c r="G456" s="3" t="s">
        <v>98</v>
      </c>
      <c r="H456" s="3" t="s">
        <v>19</v>
      </c>
      <c r="I456" s="3">
        <v>275</v>
      </c>
      <c r="J456" s="3" t="s">
        <v>20</v>
      </c>
      <c r="K456" s="3" t="s">
        <v>21</v>
      </c>
      <c r="L456" s="3" t="s">
        <v>22</v>
      </c>
      <c r="M456" s="3" t="s">
        <v>99</v>
      </c>
      <c r="N456" s="3" t="s">
        <v>29</v>
      </c>
    </row>
    <row r="457" spans="1:14" x14ac:dyDescent="0.3">
      <c r="A457" s="2">
        <v>44998</v>
      </c>
      <c r="B457" s="3" t="s">
        <v>93</v>
      </c>
      <c r="C457" s="3" t="s">
        <v>94</v>
      </c>
      <c r="D457" s="3" t="s">
        <v>107</v>
      </c>
      <c r="E457" s="3" t="s">
        <v>33</v>
      </c>
      <c r="F457" s="3" t="s">
        <v>97</v>
      </c>
      <c r="G457" s="3" t="s">
        <v>98</v>
      </c>
      <c r="H457" s="3" t="s">
        <v>19</v>
      </c>
      <c r="I457" s="3" t="s">
        <v>133</v>
      </c>
      <c r="J457" s="3" t="s">
        <v>20</v>
      </c>
      <c r="K457" s="3" t="s">
        <v>21</v>
      </c>
      <c r="L457" s="3" t="s">
        <v>22</v>
      </c>
      <c r="M457" s="3" t="s">
        <v>99</v>
      </c>
      <c r="N457" s="3" t="s">
        <v>29</v>
      </c>
    </row>
    <row r="458" spans="1:14" x14ac:dyDescent="0.3">
      <c r="A458" s="2">
        <v>44998</v>
      </c>
      <c r="B458" s="3" t="s">
        <v>93</v>
      </c>
      <c r="C458" s="3" t="s">
        <v>94</v>
      </c>
      <c r="D458" s="3" t="s">
        <v>108</v>
      </c>
      <c r="E458" s="3" t="s">
        <v>109</v>
      </c>
      <c r="F458" s="3" t="s">
        <v>110</v>
      </c>
      <c r="G458" s="3" t="s">
        <v>98</v>
      </c>
      <c r="H458" s="3" t="s">
        <v>19</v>
      </c>
      <c r="I458" s="3">
        <v>220</v>
      </c>
      <c r="J458" s="3" t="s">
        <v>20</v>
      </c>
      <c r="K458" s="3" t="s">
        <v>21</v>
      </c>
      <c r="L458" s="3" t="s">
        <v>22</v>
      </c>
      <c r="M458" s="3" t="s">
        <v>99</v>
      </c>
      <c r="N458" s="3" t="s">
        <v>29</v>
      </c>
    </row>
    <row r="459" spans="1:14" x14ac:dyDescent="0.3">
      <c r="A459" s="2">
        <v>44998</v>
      </c>
      <c r="B459" s="3" t="s">
        <v>93</v>
      </c>
      <c r="C459" s="3" t="s">
        <v>94</v>
      </c>
      <c r="D459" s="3" t="s">
        <v>112</v>
      </c>
      <c r="E459" s="3" t="s">
        <v>113</v>
      </c>
      <c r="F459" s="3" t="s">
        <v>110</v>
      </c>
      <c r="G459" s="3" t="s">
        <v>98</v>
      </c>
      <c r="H459" s="3" t="s">
        <v>19</v>
      </c>
      <c r="I459" s="3">
        <v>255</v>
      </c>
      <c r="J459" s="3" t="s">
        <v>20</v>
      </c>
      <c r="K459" s="3" t="s">
        <v>21</v>
      </c>
      <c r="L459" s="3" t="s">
        <v>22</v>
      </c>
      <c r="M459" s="3" t="s">
        <v>99</v>
      </c>
      <c r="N459" s="3" t="s">
        <v>29</v>
      </c>
    </row>
    <row r="460" spans="1:14" x14ac:dyDescent="0.3">
      <c r="A460" s="2">
        <v>44998</v>
      </c>
      <c r="B460" s="3" t="s">
        <v>93</v>
      </c>
      <c r="C460" s="3" t="s">
        <v>94</v>
      </c>
      <c r="D460" s="3" t="s">
        <v>115</v>
      </c>
      <c r="E460" s="3" t="s">
        <v>116</v>
      </c>
      <c r="F460" s="3" t="s">
        <v>117</v>
      </c>
      <c r="G460" s="3" t="s">
        <v>98</v>
      </c>
      <c r="H460" s="3" t="s">
        <v>19</v>
      </c>
      <c r="I460" s="3" t="s">
        <v>149</v>
      </c>
      <c r="J460" s="3" t="s">
        <v>20</v>
      </c>
      <c r="K460" s="3" t="s">
        <v>21</v>
      </c>
      <c r="L460" s="3" t="s">
        <v>22</v>
      </c>
      <c r="M460" s="3" t="s">
        <v>99</v>
      </c>
      <c r="N460" s="3" t="s">
        <v>29</v>
      </c>
    </row>
    <row r="461" spans="1:14" x14ac:dyDescent="0.3">
      <c r="A461" s="2">
        <v>44998</v>
      </c>
      <c r="B461" s="3" t="s">
        <v>93</v>
      </c>
      <c r="C461" s="3" t="s">
        <v>94</v>
      </c>
      <c r="D461" s="3" t="s">
        <v>108</v>
      </c>
      <c r="E461" s="3" t="s">
        <v>118</v>
      </c>
      <c r="F461" s="3" t="s">
        <v>97</v>
      </c>
      <c r="G461" s="3" t="s">
        <v>98</v>
      </c>
      <c r="H461" s="3" t="s">
        <v>19</v>
      </c>
      <c r="I461" s="3">
        <v>365</v>
      </c>
      <c r="J461" s="3" t="s">
        <v>20</v>
      </c>
      <c r="K461" s="3" t="s">
        <v>21</v>
      </c>
      <c r="L461" s="3" t="s">
        <v>22</v>
      </c>
      <c r="M461" s="3" t="s">
        <v>99</v>
      </c>
      <c r="N461" s="3" t="s">
        <v>29</v>
      </c>
    </row>
    <row r="462" spans="1:14" x14ac:dyDescent="0.3">
      <c r="A462" s="2">
        <v>44998</v>
      </c>
      <c r="B462" s="3" t="s">
        <v>119</v>
      </c>
      <c r="C462" s="3" t="s">
        <v>120</v>
      </c>
      <c r="D462" s="3" t="s">
        <v>121</v>
      </c>
      <c r="E462" s="3" t="s">
        <v>122</v>
      </c>
      <c r="F462" s="3" t="s">
        <v>97</v>
      </c>
      <c r="G462" s="3" t="s">
        <v>123</v>
      </c>
      <c r="H462" s="3" t="s">
        <v>19</v>
      </c>
      <c r="I462" s="3" t="s">
        <v>114</v>
      </c>
      <c r="J462" s="3" t="s">
        <v>20</v>
      </c>
      <c r="K462" s="3" t="s">
        <v>21</v>
      </c>
      <c r="L462" s="3" t="s">
        <v>22</v>
      </c>
      <c r="M462" s="3" t="s">
        <v>99</v>
      </c>
      <c r="N462" s="3" t="s">
        <v>29</v>
      </c>
    </row>
    <row r="463" spans="1:14" x14ac:dyDescent="0.3">
      <c r="A463" s="2">
        <v>44998</v>
      </c>
      <c r="B463" s="3" t="s">
        <v>119</v>
      </c>
      <c r="C463" s="3" t="s">
        <v>120</v>
      </c>
      <c r="D463" s="3" t="s">
        <v>121</v>
      </c>
      <c r="E463" s="3" t="s">
        <v>124</v>
      </c>
      <c r="F463" s="3" t="s">
        <v>97</v>
      </c>
      <c r="G463" s="3" t="s">
        <v>123</v>
      </c>
      <c r="H463" s="3" t="s">
        <v>19</v>
      </c>
      <c r="I463" s="3" t="s">
        <v>150</v>
      </c>
      <c r="J463" s="3" t="s">
        <v>20</v>
      </c>
      <c r="K463" s="3" t="s">
        <v>21</v>
      </c>
      <c r="L463" s="3" t="s">
        <v>22</v>
      </c>
      <c r="M463" s="3" t="s">
        <v>99</v>
      </c>
      <c r="N463" s="3" t="s">
        <v>29</v>
      </c>
    </row>
    <row r="464" spans="1:14" x14ac:dyDescent="0.3">
      <c r="A464" s="2">
        <v>44998</v>
      </c>
      <c r="B464" s="3" t="s">
        <v>93</v>
      </c>
      <c r="C464" s="3" t="s">
        <v>125</v>
      </c>
      <c r="D464" s="3" t="s">
        <v>126</v>
      </c>
      <c r="E464" s="3" t="s">
        <v>127</v>
      </c>
      <c r="F464" s="3" t="s">
        <v>128</v>
      </c>
      <c r="G464" s="3" t="s">
        <v>129</v>
      </c>
      <c r="H464" s="3" t="s">
        <v>19</v>
      </c>
      <c r="I464" s="3">
        <v>400</v>
      </c>
      <c r="J464" s="3" t="s">
        <v>20</v>
      </c>
      <c r="K464" s="3" t="s">
        <v>21</v>
      </c>
      <c r="L464" s="3" t="s">
        <v>22</v>
      </c>
      <c r="M464" s="3" t="s">
        <v>99</v>
      </c>
      <c r="N464" s="3" t="s">
        <v>29</v>
      </c>
    </row>
    <row r="465" spans="1:14" x14ac:dyDescent="0.3">
      <c r="A465" s="2">
        <v>45013</v>
      </c>
      <c r="B465" s="3" t="s">
        <v>93</v>
      </c>
      <c r="C465" s="3" t="s">
        <v>94</v>
      </c>
      <c r="D465" s="3" t="s">
        <v>100</v>
      </c>
      <c r="E465" s="3" t="s">
        <v>24</v>
      </c>
      <c r="F465" s="3" t="s">
        <v>97</v>
      </c>
      <c r="G465" s="3" t="s">
        <v>98</v>
      </c>
      <c r="H465" s="3" t="s">
        <v>19</v>
      </c>
      <c r="I465" s="3">
        <v>195</v>
      </c>
      <c r="J465" s="3" t="s">
        <v>20</v>
      </c>
      <c r="K465" s="3" t="s">
        <v>21</v>
      </c>
      <c r="L465" s="3" t="s">
        <v>22</v>
      </c>
      <c r="M465" s="3" t="s">
        <v>99</v>
      </c>
      <c r="N465" s="3" t="s">
        <v>29</v>
      </c>
    </row>
    <row r="466" spans="1:14" x14ac:dyDescent="0.3">
      <c r="A466" s="2">
        <v>45013</v>
      </c>
      <c r="B466" s="3" t="s">
        <v>93</v>
      </c>
      <c r="C466" s="3" t="s">
        <v>94</v>
      </c>
      <c r="D466" s="3" t="s">
        <v>101</v>
      </c>
      <c r="E466" s="3" t="s">
        <v>31</v>
      </c>
      <c r="F466" s="3" t="s">
        <v>97</v>
      </c>
      <c r="G466" s="3" t="s">
        <v>98</v>
      </c>
      <c r="H466" s="3" t="s">
        <v>19</v>
      </c>
      <c r="I466" s="3">
        <v>200</v>
      </c>
      <c r="J466" s="3" t="s">
        <v>20</v>
      </c>
      <c r="K466" s="3" t="s">
        <v>21</v>
      </c>
      <c r="L466" s="3" t="s">
        <v>22</v>
      </c>
      <c r="M466" s="3" t="s">
        <v>99</v>
      </c>
      <c r="N466" s="3" t="s">
        <v>29</v>
      </c>
    </row>
    <row r="467" spans="1:14" x14ac:dyDescent="0.3">
      <c r="A467" s="2">
        <v>45013</v>
      </c>
      <c r="B467" s="3" t="s">
        <v>93</v>
      </c>
      <c r="C467" s="3" t="s">
        <v>94</v>
      </c>
      <c r="D467" s="3" t="s">
        <v>103</v>
      </c>
      <c r="E467" s="3" t="s">
        <v>32</v>
      </c>
      <c r="F467" s="3" t="s">
        <v>97</v>
      </c>
      <c r="G467" s="3" t="s">
        <v>98</v>
      </c>
      <c r="H467" s="3" t="s">
        <v>19</v>
      </c>
      <c r="I467" s="3">
        <v>210</v>
      </c>
      <c r="J467" s="3" t="s">
        <v>20</v>
      </c>
      <c r="K467" s="3" t="s">
        <v>21</v>
      </c>
      <c r="L467" s="3" t="s">
        <v>22</v>
      </c>
      <c r="M467" s="3" t="s">
        <v>99</v>
      </c>
      <c r="N467" s="3" t="s">
        <v>29</v>
      </c>
    </row>
    <row r="468" spans="1:14" x14ac:dyDescent="0.3">
      <c r="A468" s="2">
        <v>45013</v>
      </c>
      <c r="B468" s="3" t="s">
        <v>93</v>
      </c>
      <c r="C468" s="3" t="s">
        <v>94</v>
      </c>
      <c r="D468" s="3" t="s">
        <v>104</v>
      </c>
      <c r="E468" s="3" t="s">
        <v>105</v>
      </c>
      <c r="F468" s="3" t="s">
        <v>106</v>
      </c>
      <c r="G468" s="3" t="s">
        <v>98</v>
      </c>
      <c r="H468" s="3" t="s">
        <v>19</v>
      </c>
      <c r="I468" s="3" t="s">
        <v>145</v>
      </c>
      <c r="J468" s="3" t="s">
        <v>20</v>
      </c>
      <c r="K468" s="3" t="s">
        <v>21</v>
      </c>
      <c r="L468" s="3" t="s">
        <v>22</v>
      </c>
      <c r="M468" s="3" t="s">
        <v>99</v>
      </c>
      <c r="N468" s="3" t="s">
        <v>29</v>
      </c>
    </row>
    <row r="469" spans="1:14" x14ac:dyDescent="0.3">
      <c r="A469" s="2">
        <v>45013</v>
      </c>
      <c r="B469" s="3" t="s">
        <v>93</v>
      </c>
      <c r="C469" s="3" t="s">
        <v>94</v>
      </c>
      <c r="D469" s="3" t="s">
        <v>146</v>
      </c>
      <c r="E469" s="3" t="s">
        <v>147</v>
      </c>
      <c r="F469" s="3" t="s">
        <v>148</v>
      </c>
      <c r="G469" s="3" t="s">
        <v>98</v>
      </c>
      <c r="H469" s="3" t="s">
        <v>19</v>
      </c>
      <c r="I469" s="3">
        <v>368</v>
      </c>
      <c r="J469" s="3" t="s">
        <v>20</v>
      </c>
      <c r="K469" s="3" t="s">
        <v>21</v>
      </c>
      <c r="L469" s="3" t="s">
        <v>22</v>
      </c>
      <c r="M469" s="3" t="s">
        <v>99</v>
      </c>
      <c r="N469" s="3" t="s">
        <v>29</v>
      </c>
    </row>
    <row r="470" spans="1:14" x14ac:dyDescent="0.3">
      <c r="A470" s="2">
        <v>45013</v>
      </c>
      <c r="B470" s="3" t="s">
        <v>93</v>
      </c>
      <c r="C470" s="3" t="s">
        <v>94</v>
      </c>
      <c r="D470" s="3" t="s">
        <v>142</v>
      </c>
      <c r="E470" s="3" t="s">
        <v>143</v>
      </c>
      <c r="F470" s="3" t="s">
        <v>144</v>
      </c>
      <c r="G470" s="3" t="s">
        <v>98</v>
      </c>
      <c r="H470" s="3" t="s">
        <v>19</v>
      </c>
      <c r="I470" s="3">
        <v>275</v>
      </c>
      <c r="J470" s="3" t="s">
        <v>20</v>
      </c>
      <c r="K470" s="3" t="s">
        <v>21</v>
      </c>
      <c r="L470" s="3" t="s">
        <v>22</v>
      </c>
      <c r="M470" s="3" t="s">
        <v>99</v>
      </c>
      <c r="N470" s="3" t="s">
        <v>29</v>
      </c>
    </row>
    <row r="471" spans="1:14" x14ac:dyDescent="0.3">
      <c r="A471" s="2">
        <v>45013</v>
      </c>
      <c r="B471" s="3" t="s">
        <v>93</v>
      </c>
      <c r="C471" s="3" t="s">
        <v>94</v>
      </c>
      <c r="D471" s="3" t="s">
        <v>107</v>
      </c>
      <c r="E471" s="3" t="s">
        <v>33</v>
      </c>
      <c r="F471" s="3" t="s">
        <v>97</v>
      </c>
      <c r="G471" s="3" t="s">
        <v>98</v>
      </c>
      <c r="H471" s="3" t="s">
        <v>19</v>
      </c>
      <c r="I471" s="3" t="s">
        <v>133</v>
      </c>
      <c r="J471" s="3" t="s">
        <v>20</v>
      </c>
      <c r="K471" s="3" t="s">
        <v>21</v>
      </c>
      <c r="L471" s="3" t="s">
        <v>22</v>
      </c>
      <c r="M471" s="3" t="s">
        <v>99</v>
      </c>
      <c r="N471" s="3" t="s">
        <v>29</v>
      </c>
    </row>
    <row r="472" spans="1:14" x14ac:dyDescent="0.3">
      <c r="A472" s="2">
        <v>45013</v>
      </c>
      <c r="B472" s="3" t="s">
        <v>93</v>
      </c>
      <c r="C472" s="3" t="s">
        <v>94</v>
      </c>
      <c r="D472" s="3" t="s">
        <v>108</v>
      </c>
      <c r="E472" s="3" t="s">
        <v>109</v>
      </c>
      <c r="F472" s="3" t="s">
        <v>110</v>
      </c>
      <c r="G472" s="3" t="s">
        <v>98</v>
      </c>
      <c r="H472" s="3" t="s">
        <v>19</v>
      </c>
      <c r="I472" s="3">
        <v>220</v>
      </c>
      <c r="J472" s="3" t="s">
        <v>20</v>
      </c>
      <c r="K472" s="3" t="s">
        <v>21</v>
      </c>
      <c r="L472" s="3" t="s">
        <v>22</v>
      </c>
      <c r="M472" s="3" t="s">
        <v>99</v>
      </c>
      <c r="N472" s="3" t="s">
        <v>29</v>
      </c>
    </row>
    <row r="473" spans="1:14" x14ac:dyDescent="0.3">
      <c r="A473" s="2">
        <v>45013</v>
      </c>
      <c r="B473" s="3" t="s">
        <v>93</v>
      </c>
      <c r="C473" s="3" t="s">
        <v>94</v>
      </c>
      <c r="D473" s="3" t="s">
        <v>112</v>
      </c>
      <c r="E473" s="3" t="s">
        <v>113</v>
      </c>
      <c r="F473" s="3" t="s">
        <v>110</v>
      </c>
      <c r="G473" s="3" t="s">
        <v>98</v>
      </c>
      <c r="H473" s="3" t="s">
        <v>19</v>
      </c>
      <c r="I473" s="3">
        <v>255</v>
      </c>
      <c r="J473" s="3" t="s">
        <v>20</v>
      </c>
      <c r="K473" s="3" t="s">
        <v>21</v>
      </c>
      <c r="L473" s="3" t="s">
        <v>22</v>
      </c>
      <c r="M473" s="3" t="s">
        <v>99</v>
      </c>
      <c r="N473" s="3" t="s">
        <v>29</v>
      </c>
    </row>
    <row r="474" spans="1:14" x14ac:dyDescent="0.3">
      <c r="A474" s="2">
        <v>45013</v>
      </c>
      <c r="B474" s="3" t="s">
        <v>93</v>
      </c>
      <c r="C474" s="3" t="s">
        <v>94</v>
      </c>
      <c r="D474" s="3" t="s">
        <v>115</v>
      </c>
      <c r="E474" s="3" t="s">
        <v>116</v>
      </c>
      <c r="F474" s="3" t="s">
        <v>117</v>
      </c>
      <c r="G474" s="3" t="s">
        <v>98</v>
      </c>
      <c r="H474" s="3" t="s">
        <v>19</v>
      </c>
      <c r="I474" s="3" t="s">
        <v>149</v>
      </c>
      <c r="J474" s="3" t="s">
        <v>20</v>
      </c>
      <c r="K474" s="3" t="s">
        <v>21</v>
      </c>
      <c r="L474" s="3" t="s">
        <v>22</v>
      </c>
      <c r="M474" s="3" t="s">
        <v>99</v>
      </c>
      <c r="N474" s="3" t="s">
        <v>29</v>
      </c>
    </row>
    <row r="475" spans="1:14" x14ac:dyDescent="0.3">
      <c r="A475" s="2">
        <v>45013</v>
      </c>
      <c r="B475" s="3" t="s">
        <v>93</v>
      </c>
      <c r="C475" s="3" t="s">
        <v>94</v>
      </c>
      <c r="D475" s="3" t="s">
        <v>108</v>
      </c>
      <c r="E475" s="3" t="s">
        <v>118</v>
      </c>
      <c r="F475" s="3" t="s">
        <v>97</v>
      </c>
      <c r="G475" s="3" t="s">
        <v>98</v>
      </c>
      <c r="H475" s="3" t="s">
        <v>19</v>
      </c>
      <c r="I475" s="3">
        <v>365</v>
      </c>
      <c r="J475" s="3" t="s">
        <v>20</v>
      </c>
      <c r="K475" s="3" t="s">
        <v>21</v>
      </c>
      <c r="L475" s="3" t="s">
        <v>22</v>
      </c>
      <c r="M475" s="3" t="s">
        <v>99</v>
      </c>
      <c r="N475" s="3" t="s">
        <v>29</v>
      </c>
    </row>
    <row r="476" spans="1:14" x14ac:dyDescent="0.3">
      <c r="A476" s="2">
        <v>45013</v>
      </c>
      <c r="B476" s="3" t="s">
        <v>119</v>
      </c>
      <c r="C476" s="3" t="s">
        <v>120</v>
      </c>
      <c r="D476" s="3" t="s">
        <v>121</v>
      </c>
      <c r="E476" s="3" t="s">
        <v>122</v>
      </c>
      <c r="F476" s="3" t="s">
        <v>97</v>
      </c>
      <c r="G476" s="3" t="s">
        <v>123</v>
      </c>
      <c r="H476" s="3" t="s">
        <v>19</v>
      </c>
      <c r="I476" s="3" t="s">
        <v>114</v>
      </c>
      <c r="J476" s="3" t="s">
        <v>20</v>
      </c>
      <c r="K476" s="3" t="s">
        <v>21</v>
      </c>
      <c r="L476" s="3" t="s">
        <v>22</v>
      </c>
      <c r="M476" s="3" t="s">
        <v>99</v>
      </c>
      <c r="N476" s="3" t="s">
        <v>29</v>
      </c>
    </row>
    <row r="477" spans="1:14" x14ac:dyDescent="0.3">
      <c r="A477" s="2">
        <v>45013</v>
      </c>
      <c r="B477" s="3" t="s">
        <v>119</v>
      </c>
      <c r="C477" s="3" t="s">
        <v>120</v>
      </c>
      <c r="D477" s="3" t="s">
        <v>121</v>
      </c>
      <c r="E477" s="3" t="s">
        <v>124</v>
      </c>
      <c r="F477" s="3" t="s">
        <v>97</v>
      </c>
      <c r="G477" s="3" t="s">
        <v>123</v>
      </c>
      <c r="H477" s="3" t="s">
        <v>19</v>
      </c>
      <c r="I477" s="3" t="s">
        <v>150</v>
      </c>
      <c r="J477" s="3" t="s">
        <v>20</v>
      </c>
      <c r="K477" s="3" t="s">
        <v>21</v>
      </c>
      <c r="L477" s="3" t="s">
        <v>22</v>
      </c>
      <c r="M477" s="3" t="s">
        <v>99</v>
      </c>
      <c r="N477" s="3" t="s">
        <v>29</v>
      </c>
    </row>
    <row r="478" spans="1:14" x14ac:dyDescent="0.3">
      <c r="A478" s="2">
        <v>45013</v>
      </c>
      <c r="B478" s="3" t="s">
        <v>93</v>
      </c>
      <c r="C478" s="3" t="s">
        <v>125</v>
      </c>
      <c r="D478" s="3" t="s">
        <v>126</v>
      </c>
      <c r="E478" s="3" t="s">
        <v>127</v>
      </c>
      <c r="F478" s="3" t="s">
        <v>128</v>
      </c>
      <c r="G478" s="3" t="s">
        <v>129</v>
      </c>
      <c r="H478" s="3" t="s">
        <v>19</v>
      </c>
      <c r="I478" s="3">
        <v>400</v>
      </c>
      <c r="J478" s="3" t="s">
        <v>20</v>
      </c>
      <c r="K478" s="3" t="s">
        <v>21</v>
      </c>
      <c r="L478" s="3" t="s">
        <v>22</v>
      </c>
      <c r="M478" s="3" t="s">
        <v>99</v>
      </c>
      <c r="N478" s="3" t="s">
        <v>29</v>
      </c>
    </row>
    <row r="479" spans="1:14" x14ac:dyDescent="0.3">
      <c r="A479" s="2" t="s">
        <v>151</v>
      </c>
      <c r="B479" s="3" t="s">
        <v>93</v>
      </c>
      <c r="C479" s="3" t="s">
        <v>94</v>
      </c>
      <c r="D479" s="3" t="s">
        <v>100</v>
      </c>
      <c r="E479" s="3" t="s">
        <v>24</v>
      </c>
      <c r="F479" s="3" t="s">
        <v>97</v>
      </c>
      <c r="G479" s="3" t="s">
        <v>98</v>
      </c>
      <c r="H479" s="3" t="s">
        <v>19</v>
      </c>
      <c r="I479" s="3">
        <v>190</v>
      </c>
      <c r="J479" s="3" t="s">
        <v>20</v>
      </c>
      <c r="K479" s="3" t="s">
        <v>21</v>
      </c>
      <c r="L479" s="3" t="s">
        <v>22</v>
      </c>
      <c r="M479" s="3" t="s">
        <v>99</v>
      </c>
      <c r="N479" s="3" t="s">
        <v>29</v>
      </c>
    </row>
    <row r="480" spans="1:14" x14ac:dyDescent="0.3">
      <c r="A480" s="2" t="s">
        <v>151</v>
      </c>
      <c r="B480" s="3" t="s">
        <v>93</v>
      </c>
      <c r="C480" s="3" t="s">
        <v>94</v>
      </c>
      <c r="D480" s="3" t="s">
        <v>101</v>
      </c>
      <c r="E480" s="3" t="s">
        <v>31</v>
      </c>
      <c r="F480" s="3" t="s">
        <v>97</v>
      </c>
      <c r="G480" s="3" t="s">
        <v>98</v>
      </c>
      <c r="H480" s="3" t="s">
        <v>19</v>
      </c>
      <c r="I480" s="3">
        <v>194</v>
      </c>
      <c r="J480" s="3" t="s">
        <v>20</v>
      </c>
      <c r="K480" s="3" t="s">
        <v>21</v>
      </c>
      <c r="L480" s="3" t="s">
        <v>22</v>
      </c>
      <c r="M480" s="3" t="s">
        <v>99</v>
      </c>
      <c r="N480" s="3" t="s">
        <v>29</v>
      </c>
    </row>
    <row r="481" spans="1:14" x14ac:dyDescent="0.3">
      <c r="A481" s="2" t="s">
        <v>151</v>
      </c>
      <c r="B481" s="3" t="s">
        <v>93</v>
      </c>
      <c r="C481" s="3" t="s">
        <v>94</v>
      </c>
      <c r="D481" s="3" t="s">
        <v>103</v>
      </c>
      <c r="E481" s="3" t="s">
        <v>32</v>
      </c>
      <c r="F481" s="3" t="s">
        <v>97</v>
      </c>
      <c r="G481" s="3" t="s">
        <v>98</v>
      </c>
      <c r="H481" s="3" t="s">
        <v>19</v>
      </c>
      <c r="I481" s="3">
        <v>210</v>
      </c>
      <c r="J481" s="3" t="s">
        <v>20</v>
      </c>
      <c r="K481" s="3" t="s">
        <v>21</v>
      </c>
      <c r="L481" s="3" t="s">
        <v>22</v>
      </c>
      <c r="M481" s="3" t="s">
        <v>99</v>
      </c>
      <c r="N481" s="3" t="s">
        <v>29</v>
      </c>
    </row>
    <row r="482" spans="1:14" x14ac:dyDescent="0.3">
      <c r="A482" s="2" t="s">
        <v>151</v>
      </c>
      <c r="B482" s="3" t="s">
        <v>93</v>
      </c>
      <c r="C482" s="3" t="s">
        <v>94</v>
      </c>
      <c r="D482" s="3" t="s">
        <v>104</v>
      </c>
      <c r="E482" s="3" t="s">
        <v>105</v>
      </c>
      <c r="F482" s="3" t="s">
        <v>106</v>
      </c>
      <c r="G482" s="3" t="s">
        <v>98</v>
      </c>
      <c r="H482" s="3" t="s">
        <v>19</v>
      </c>
      <c r="I482" s="3">
        <v>220</v>
      </c>
      <c r="J482" s="3" t="s">
        <v>20</v>
      </c>
      <c r="K482" s="3" t="s">
        <v>21</v>
      </c>
      <c r="L482" s="3" t="s">
        <v>22</v>
      </c>
      <c r="M482" s="3" t="s">
        <v>99</v>
      </c>
      <c r="N482" s="3" t="s">
        <v>29</v>
      </c>
    </row>
    <row r="483" spans="1:14" x14ac:dyDescent="0.3">
      <c r="A483" s="2" t="s">
        <v>151</v>
      </c>
      <c r="B483" s="3" t="s">
        <v>93</v>
      </c>
      <c r="C483" s="3" t="s">
        <v>94</v>
      </c>
      <c r="D483" s="3" t="s">
        <v>146</v>
      </c>
      <c r="E483" s="3" t="s">
        <v>147</v>
      </c>
      <c r="F483" s="3" t="s">
        <v>148</v>
      </c>
      <c r="G483" s="3" t="s">
        <v>98</v>
      </c>
      <c r="H483" s="3" t="s">
        <v>19</v>
      </c>
      <c r="I483" s="3">
        <v>370</v>
      </c>
      <c r="J483" s="3" t="s">
        <v>20</v>
      </c>
      <c r="K483" s="3" t="s">
        <v>21</v>
      </c>
      <c r="L483" s="3" t="s">
        <v>22</v>
      </c>
      <c r="M483" s="3" t="s">
        <v>99</v>
      </c>
      <c r="N483" s="3" t="s">
        <v>29</v>
      </c>
    </row>
    <row r="484" spans="1:14" x14ac:dyDescent="0.3">
      <c r="A484" s="2" t="s">
        <v>151</v>
      </c>
      <c r="B484" s="3" t="s">
        <v>93</v>
      </c>
      <c r="C484" s="3" t="s">
        <v>94</v>
      </c>
      <c r="D484" s="3" t="s">
        <v>142</v>
      </c>
      <c r="E484" s="3" t="s">
        <v>143</v>
      </c>
      <c r="F484" s="3" t="s">
        <v>144</v>
      </c>
      <c r="G484" s="3" t="s">
        <v>98</v>
      </c>
      <c r="H484" s="3" t="s">
        <v>19</v>
      </c>
      <c r="I484" s="3">
        <v>275</v>
      </c>
      <c r="J484" s="3" t="s">
        <v>20</v>
      </c>
      <c r="K484" s="3" t="s">
        <v>21</v>
      </c>
      <c r="L484" s="3" t="s">
        <v>22</v>
      </c>
      <c r="M484" s="3" t="s">
        <v>99</v>
      </c>
      <c r="N484" s="3" t="s">
        <v>29</v>
      </c>
    </row>
    <row r="485" spans="1:14" x14ac:dyDescent="0.3">
      <c r="A485" s="2" t="s">
        <v>151</v>
      </c>
      <c r="B485" s="3" t="s">
        <v>93</v>
      </c>
      <c r="C485" s="3" t="s">
        <v>94</v>
      </c>
      <c r="D485" s="3" t="s">
        <v>107</v>
      </c>
      <c r="E485" s="3" t="s">
        <v>33</v>
      </c>
      <c r="F485" s="3" t="s">
        <v>97</v>
      </c>
      <c r="G485" s="3" t="s">
        <v>98</v>
      </c>
      <c r="H485" s="3" t="s">
        <v>19</v>
      </c>
      <c r="I485" s="3">
        <v>228</v>
      </c>
      <c r="J485" s="3" t="s">
        <v>20</v>
      </c>
      <c r="K485" s="3" t="s">
        <v>21</v>
      </c>
      <c r="L485" s="3" t="s">
        <v>22</v>
      </c>
      <c r="M485" s="3" t="s">
        <v>99</v>
      </c>
      <c r="N485" s="3" t="s">
        <v>29</v>
      </c>
    </row>
    <row r="486" spans="1:14" x14ac:dyDescent="0.3">
      <c r="A486" s="2" t="s">
        <v>151</v>
      </c>
      <c r="B486" s="3" t="s">
        <v>93</v>
      </c>
      <c r="C486" s="3" t="s">
        <v>94</v>
      </c>
      <c r="D486" s="3" t="s">
        <v>108</v>
      </c>
      <c r="E486" s="3" t="s">
        <v>109</v>
      </c>
      <c r="F486" s="3" t="s">
        <v>110</v>
      </c>
      <c r="G486" s="3" t="s">
        <v>98</v>
      </c>
      <c r="H486" s="3" t="s">
        <v>19</v>
      </c>
      <c r="I486" s="3">
        <v>230</v>
      </c>
      <c r="J486" s="3" t="s">
        <v>20</v>
      </c>
      <c r="K486" s="3" t="s">
        <v>21</v>
      </c>
      <c r="L486" s="3" t="s">
        <v>22</v>
      </c>
      <c r="M486" s="3" t="s">
        <v>99</v>
      </c>
      <c r="N486" s="3" t="s">
        <v>29</v>
      </c>
    </row>
    <row r="487" spans="1:14" x14ac:dyDescent="0.3">
      <c r="A487" s="2" t="s">
        <v>151</v>
      </c>
      <c r="B487" s="3" t="s">
        <v>93</v>
      </c>
      <c r="C487" s="3" t="s">
        <v>94</v>
      </c>
      <c r="D487" s="3" t="s">
        <v>112</v>
      </c>
      <c r="E487" s="3" t="s">
        <v>113</v>
      </c>
      <c r="F487" s="3" t="s">
        <v>110</v>
      </c>
      <c r="G487" s="3" t="s">
        <v>98</v>
      </c>
      <c r="H487" s="3" t="s">
        <v>19</v>
      </c>
      <c r="I487" s="3">
        <v>265</v>
      </c>
      <c r="J487" s="3" t="s">
        <v>20</v>
      </c>
      <c r="K487" s="3" t="s">
        <v>21</v>
      </c>
      <c r="L487" s="3" t="s">
        <v>22</v>
      </c>
      <c r="M487" s="3" t="s">
        <v>99</v>
      </c>
      <c r="N487" s="3" t="s">
        <v>29</v>
      </c>
    </row>
    <row r="488" spans="1:14" x14ac:dyDescent="0.3">
      <c r="A488" s="2" t="s">
        <v>151</v>
      </c>
      <c r="B488" s="3" t="s">
        <v>93</v>
      </c>
      <c r="C488" s="3" t="s">
        <v>94</v>
      </c>
      <c r="D488" s="3" t="s">
        <v>115</v>
      </c>
      <c r="E488" s="3" t="s">
        <v>116</v>
      </c>
      <c r="F488" s="3" t="s">
        <v>117</v>
      </c>
      <c r="G488" s="3" t="s">
        <v>98</v>
      </c>
      <c r="H488" s="3" t="s">
        <v>19</v>
      </c>
      <c r="I488" s="3">
        <v>260</v>
      </c>
      <c r="J488" s="3" t="s">
        <v>20</v>
      </c>
      <c r="K488" s="3" t="s">
        <v>21</v>
      </c>
      <c r="L488" s="3" t="s">
        <v>22</v>
      </c>
      <c r="M488" s="3" t="s">
        <v>99</v>
      </c>
      <c r="N488" s="3" t="s">
        <v>29</v>
      </c>
    </row>
    <row r="489" spans="1:14" x14ac:dyDescent="0.3">
      <c r="A489" s="2" t="s">
        <v>151</v>
      </c>
      <c r="B489" s="3" t="s">
        <v>119</v>
      </c>
      <c r="C489" s="3" t="s">
        <v>120</v>
      </c>
      <c r="D489" s="3" t="s">
        <v>121</v>
      </c>
      <c r="E489" s="3" t="s">
        <v>122</v>
      </c>
      <c r="F489" s="3" t="s">
        <v>97</v>
      </c>
      <c r="G489" s="3" t="s">
        <v>123</v>
      </c>
      <c r="H489" s="3" t="s">
        <v>19</v>
      </c>
      <c r="I489" s="3">
        <v>265</v>
      </c>
      <c r="J489" s="3" t="s">
        <v>20</v>
      </c>
      <c r="K489" s="3" t="s">
        <v>21</v>
      </c>
      <c r="L489" s="3" t="s">
        <v>22</v>
      </c>
      <c r="M489" s="3" t="s">
        <v>99</v>
      </c>
      <c r="N489" s="3" t="s">
        <v>29</v>
      </c>
    </row>
    <row r="490" spans="1:14" x14ac:dyDescent="0.3">
      <c r="A490" s="2" t="s">
        <v>151</v>
      </c>
      <c r="B490" s="3" t="s">
        <v>119</v>
      </c>
      <c r="C490" s="3" t="s">
        <v>120</v>
      </c>
      <c r="D490" s="3" t="s">
        <v>121</v>
      </c>
      <c r="E490" s="3" t="s">
        <v>124</v>
      </c>
      <c r="F490" s="3" t="s">
        <v>97</v>
      </c>
      <c r="G490" s="3" t="s">
        <v>123</v>
      </c>
      <c r="H490" s="3" t="s">
        <v>19</v>
      </c>
      <c r="I490" s="3">
        <v>295</v>
      </c>
      <c r="J490" s="3" t="s">
        <v>20</v>
      </c>
      <c r="K490" s="3" t="s">
        <v>21</v>
      </c>
      <c r="L490" s="3" t="s">
        <v>22</v>
      </c>
      <c r="M490" s="3" t="s">
        <v>99</v>
      </c>
      <c r="N490" s="3" t="s">
        <v>29</v>
      </c>
    </row>
    <row r="491" spans="1:14" x14ac:dyDescent="0.3">
      <c r="A491" s="2" t="s">
        <v>151</v>
      </c>
      <c r="B491" s="3" t="s">
        <v>93</v>
      </c>
      <c r="C491" s="3" t="s">
        <v>125</v>
      </c>
      <c r="D491" s="3" t="s">
        <v>126</v>
      </c>
      <c r="E491" s="3" t="s">
        <v>127</v>
      </c>
      <c r="F491" s="3" t="s">
        <v>128</v>
      </c>
      <c r="G491" s="3" t="s">
        <v>129</v>
      </c>
      <c r="H491" s="3" t="s">
        <v>19</v>
      </c>
      <c r="I491" s="3">
        <v>400</v>
      </c>
      <c r="J491" s="3" t="s">
        <v>20</v>
      </c>
      <c r="K491" s="3" t="s">
        <v>21</v>
      </c>
      <c r="L491" s="3" t="s">
        <v>22</v>
      </c>
      <c r="M491" s="3" t="s">
        <v>99</v>
      </c>
      <c r="N491" s="3" t="s">
        <v>29</v>
      </c>
    </row>
    <row r="492" spans="1:14" x14ac:dyDescent="0.3">
      <c r="A492" s="2" t="s">
        <v>152</v>
      </c>
      <c r="B492" s="3" t="s">
        <v>93</v>
      </c>
      <c r="C492" s="3" t="s">
        <v>94</v>
      </c>
      <c r="D492" s="3" t="s">
        <v>100</v>
      </c>
      <c r="E492" s="3" t="s">
        <v>24</v>
      </c>
      <c r="F492" s="3" t="s">
        <v>97</v>
      </c>
      <c r="G492" s="3" t="s">
        <v>98</v>
      </c>
      <c r="H492" s="3" t="s">
        <v>19</v>
      </c>
      <c r="I492" s="3">
        <v>190</v>
      </c>
      <c r="J492" s="3" t="s">
        <v>20</v>
      </c>
      <c r="K492" s="3" t="s">
        <v>21</v>
      </c>
      <c r="L492" s="3" t="s">
        <v>22</v>
      </c>
      <c r="M492" s="3" t="s">
        <v>99</v>
      </c>
      <c r="N492" s="3" t="s">
        <v>29</v>
      </c>
    </row>
    <row r="493" spans="1:14" x14ac:dyDescent="0.3">
      <c r="A493" s="2" t="s">
        <v>152</v>
      </c>
      <c r="B493" s="3" t="s">
        <v>93</v>
      </c>
      <c r="C493" s="3" t="s">
        <v>94</v>
      </c>
      <c r="D493" s="3" t="s">
        <v>101</v>
      </c>
      <c r="E493" s="3" t="s">
        <v>31</v>
      </c>
      <c r="F493" s="3" t="s">
        <v>97</v>
      </c>
      <c r="G493" s="3" t="s">
        <v>98</v>
      </c>
      <c r="H493" s="3" t="s">
        <v>19</v>
      </c>
      <c r="I493" s="3">
        <v>194</v>
      </c>
      <c r="J493" s="3" t="s">
        <v>20</v>
      </c>
      <c r="K493" s="3" t="s">
        <v>21</v>
      </c>
      <c r="L493" s="3" t="s">
        <v>22</v>
      </c>
      <c r="M493" s="3" t="s">
        <v>99</v>
      </c>
      <c r="N493" s="3" t="s">
        <v>29</v>
      </c>
    </row>
    <row r="494" spans="1:14" x14ac:dyDescent="0.3">
      <c r="A494" s="2" t="s">
        <v>152</v>
      </c>
      <c r="B494" s="3" t="s">
        <v>93</v>
      </c>
      <c r="C494" s="3" t="s">
        <v>94</v>
      </c>
      <c r="D494" s="3" t="s">
        <v>103</v>
      </c>
      <c r="E494" s="3" t="s">
        <v>32</v>
      </c>
      <c r="F494" s="3" t="s">
        <v>97</v>
      </c>
      <c r="G494" s="3" t="s">
        <v>98</v>
      </c>
      <c r="H494" s="3" t="s">
        <v>19</v>
      </c>
      <c r="I494" s="3">
        <v>210</v>
      </c>
      <c r="J494" s="3" t="s">
        <v>20</v>
      </c>
      <c r="K494" s="3" t="s">
        <v>21</v>
      </c>
      <c r="L494" s="3" t="s">
        <v>22</v>
      </c>
      <c r="M494" s="3" t="s">
        <v>99</v>
      </c>
      <c r="N494" s="3" t="s">
        <v>29</v>
      </c>
    </row>
    <row r="495" spans="1:14" x14ac:dyDescent="0.3">
      <c r="A495" s="2" t="s">
        <v>152</v>
      </c>
      <c r="B495" s="3" t="s">
        <v>93</v>
      </c>
      <c r="C495" s="3" t="s">
        <v>94</v>
      </c>
      <c r="D495" s="3" t="s">
        <v>104</v>
      </c>
      <c r="E495" s="3" t="s">
        <v>105</v>
      </c>
      <c r="F495" s="3" t="s">
        <v>106</v>
      </c>
      <c r="G495" s="3" t="s">
        <v>98</v>
      </c>
      <c r="H495" s="3" t="s">
        <v>19</v>
      </c>
      <c r="I495" s="3">
        <v>220</v>
      </c>
      <c r="J495" s="3" t="s">
        <v>20</v>
      </c>
      <c r="K495" s="3" t="s">
        <v>21</v>
      </c>
      <c r="L495" s="3" t="s">
        <v>22</v>
      </c>
      <c r="M495" s="3" t="s">
        <v>99</v>
      </c>
      <c r="N495" s="3" t="s">
        <v>29</v>
      </c>
    </row>
    <row r="496" spans="1:14" x14ac:dyDescent="0.3">
      <c r="A496" s="2" t="s">
        <v>152</v>
      </c>
      <c r="B496" s="3" t="s">
        <v>93</v>
      </c>
      <c r="C496" s="3" t="s">
        <v>94</v>
      </c>
      <c r="D496" s="3" t="s">
        <v>146</v>
      </c>
      <c r="E496" s="3" t="s">
        <v>147</v>
      </c>
      <c r="F496" s="3" t="s">
        <v>148</v>
      </c>
      <c r="G496" s="3" t="s">
        <v>98</v>
      </c>
      <c r="H496" s="3" t="s">
        <v>19</v>
      </c>
      <c r="I496" s="3">
        <v>370</v>
      </c>
      <c r="J496" s="3" t="s">
        <v>20</v>
      </c>
      <c r="K496" s="3" t="s">
        <v>21</v>
      </c>
      <c r="L496" s="3" t="s">
        <v>22</v>
      </c>
      <c r="M496" s="3" t="s">
        <v>99</v>
      </c>
      <c r="N496" s="3" t="s">
        <v>29</v>
      </c>
    </row>
    <row r="497" spans="1:14" x14ac:dyDescent="0.3">
      <c r="A497" s="2" t="s">
        <v>152</v>
      </c>
      <c r="B497" s="3" t="s">
        <v>93</v>
      </c>
      <c r="C497" s="3" t="s">
        <v>94</v>
      </c>
      <c r="D497" s="3" t="s">
        <v>142</v>
      </c>
      <c r="E497" s="3" t="s">
        <v>143</v>
      </c>
      <c r="F497" s="3" t="s">
        <v>144</v>
      </c>
      <c r="G497" s="3" t="s">
        <v>98</v>
      </c>
      <c r="H497" s="3" t="s">
        <v>19</v>
      </c>
      <c r="I497" s="3">
        <v>275</v>
      </c>
      <c r="J497" s="3" t="s">
        <v>20</v>
      </c>
      <c r="K497" s="3" t="s">
        <v>21</v>
      </c>
      <c r="L497" s="3" t="s">
        <v>22</v>
      </c>
      <c r="M497" s="3" t="s">
        <v>99</v>
      </c>
      <c r="N497" s="3" t="s">
        <v>29</v>
      </c>
    </row>
    <row r="498" spans="1:14" x14ac:dyDescent="0.3">
      <c r="A498" s="2" t="s">
        <v>152</v>
      </c>
      <c r="B498" s="3" t="s">
        <v>93</v>
      </c>
      <c r="C498" s="3" t="s">
        <v>94</v>
      </c>
      <c r="D498" s="3" t="s">
        <v>107</v>
      </c>
      <c r="E498" s="3" t="s">
        <v>33</v>
      </c>
      <c r="F498" s="3" t="s">
        <v>97</v>
      </c>
      <c r="G498" s="3" t="s">
        <v>98</v>
      </c>
      <c r="H498" s="3" t="s">
        <v>19</v>
      </c>
      <c r="I498" s="3">
        <v>228</v>
      </c>
      <c r="J498" s="3" t="s">
        <v>20</v>
      </c>
      <c r="K498" s="3" t="s">
        <v>21</v>
      </c>
      <c r="L498" s="3" t="s">
        <v>22</v>
      </c>
      <c r="M498" s="3" t="s">
        <v>99</v>
      </c>
      <c r="N498" s="3" t="s">
        <v>29</v>
      </c>
    </row>
    <row r="499" spans="1:14" x14ac:dyDescent="0.3">
      <c r="A499" s="2" t="s">
        <v>152</v>
      </c>
      <c r="B499" s="3" t="s">
        <v>93</v>
      </c>
      <c r="C499" s="3" t="s">
        <v>94</v>
      </c>
      <c r="D499" s="3" t="s">
        <v>108</v>
      </c>
      <c r="E499" s="3" t="s">
        <v>109</v>
      </c>
      <c r="F499" s="3" t="s">
        <v>110</v>
      </c>
      <c r="G499" s="3" t="s">
        <v>98</v>
      </c>
      <c r="H499" s="3" t="s">
        <v>19</v>
      </c>
      <c r="I499" s="3">
        <v>230</v>
      </c>
      <c r="J499" s="3" t="s">
        <v>20</v>
      </c>
      <c r="K499" s="3" t="s">
        <v>21</v>
      </c>
      <c r="L499" s="3" t="s">
        <v>22</v>
      </c>
      <c r="M499" s="3" t="s">
        <v>99</v>
      </c>
      <c r="N499" s="3" t="s">
        <v>29</v>
      </c>
    </row>
    <row r="500" spans="1:14" x14ac:dyDescent="0.3">
      <c r="A500" s="2" t="s">
        <v>152</v>
      </c>
      <c r="B500" s="3" t="s">
        <v>93</v>
      </c>
      <c r="C500" s="3" t="s">
        <v>94</v>
      </c>
      <c r="D500" s="3" t="s">
        <v>112</v>
      </c>
      <c r="E500" s="3" t="s">
        <v>113</v>
      </c>
      <c r="F500" s="3" t="s">
        <v>110</v>
      </c>
      <c r="G500" s="3" t="s">
        <v>98</v>
      </c>
      <c r="H500" s="3" t="s">
        <v>19</v>
      </c>
      <c r="I500" s="3">
        <v>265</v>
      </c>
      <c r="J500" s="3" t="s">
        <v>20</v>
      </c>
      <c r="K500" s="3" t="s">
        <v>21</v>
      </c>
      <c r="L500" s="3" t="s">
        <v>22</v>
      </c>
      <c r="M500" s="3" t="s">
        <v>99</v>
      </c>
      <c r="N500" s="3" t="s">
        <v>29</v>
      </c>
    </row>
    <row r="501" spans="1:14" x14ac:dyDescent="0.3">
      <c r="A501" s="2" t="s">
        <v>152</v>
      </c>
      <c r="B501" s="3" t="s">
        <v>93</v>
      </c>
      <c r="C501" s="3" t="s">
        <v>94</v>
      </c>
      <c r="D501" s="3" t="s">
        <v>115</v>
      </c>
      <c r="E501" s="3" t="s">
        <v>116</v>
      </c>
      <c r="F501" s="3" t="s">
        <v>117</v>
      </c>
      <c r="G501" s="3" t="s">
        <v>98</v>
      </c>
      <c r="H501" s="3" t="s">
        <v>19</v>
      </c>
      <c r="I501" s="3">
        <v>260</v>
      </c>
      <c r="J501" s="3" t="s">
        <v>20</v>
      </c>
      <c r="K501" s="3" t="s">
        <v>21</v>
      </c>
      <c r="L501" s="3" t="s">
        <v>22</v>
      </c>
      <c r="M501" s="3" t="s">
        <v>99</v>
      </c>
      <c r="N501" s="3" t="s">
        <v>29</v>
      </c>
    </row>
    <row r="502" spans="1:14" x14ac:dyDescent="0.3">
      <c r="A502" s="2" t="s">
        <v>152</v>
      </c>
      <c r="B502" s="3" t="s">
        <v>119</v>
      </c>
      <c r="C502" s="3" t="s">
        <v>120</v>
      </c>
      <c r="D502" s="3" t="s">
        <v>121</v>
      </c>
      <c r="E502" s="3" t="s">
        <v>122</v>
      </c>
      <c r="F502" s="3" t="s">
        <v>97</v>
      </c>
      <c r="G502" s="3" t="s">
        <v>123</v>
      </c>
      <c r="H502" s="3" t="s">
        <v>19</v>
      </c>
      <c r="I502" s="3">
        <v>265</v>
      </c>
      <c r="J502" s="3" t="s">
        <v>20</v>
      </c>
      <c r="K502" s="3" t="s">
        <v>21</v>
      </c>
      <c r="L502" s="3" t="s">
        <v>22</v>
      </c>
      <c r="M502" s="3" t="s">
        <v>99</v>
      </c>
      <c r="N502" s="3" t="s">
        <v>29</v>
      </c>
    </row>
    <row r="503" spans="1:14" x14ac:dyDescent="0.3">
      <c r="A503" s="2" t="s">
        <v>152</v>
      </c>
      <c r="B503" s="3" t="s">
        <v>119</v>
      </c>
      <c r="C503" s="3" t="s">
        <v>120</v>
      </c>
      <c r="D503" s="3" t="s">
        <v>121</v>
      </c>
      <c r="E503" s="3" t="s">
        <v>124</v>
      </c>
      <c r="F503" s="3" t="s">
        <v>97</v>
      </c>
      <c r="G503" s="3" t="s">
        <v>123</v>
      </c>
      <c r="H503" s="3" t="s">
        <v>19</v>
      </c>
      <c r="I503" s="3">
        <v>295</v>
      </c>
      <c r="J503" s="3" t="s">
        <v>20</v>
      </c>
      <c r="K503" s="3" t="s">
        <v>21</v>
      </c>
      <c r="L503" s="3" t="s">
        <v>22</v>
      </c>
      <c r="M503" s="3" t="s">
        <v>99</v>
      </c>
      <c r="N503" s="3" t="s">
        <v>29</v>
      </c>
    </row>
    <row r="504" spans="1:14" x14ac:dyDescent="0.3">
      <c r="A504" s="2" t="s">
        <v>152</v>
      </c>
      <c r="B504" s="3" t="s">
        <v>93</v>
      </c>
      <c r="C504" s="3" t="s">
        <v>125</v>
      </c>
      <c r="D504" s="3" t="s">
        <v>126</v>
      </c>
      <c r="E504" s="3" t="s">
        <v>127</v>
      </c>
      <c r="F504" s="3" t="s">
        <v>128</v>
      </c>
      <c r="G504" s="3" t="s">
        <v>129</v>
      </c>
      <c r="H504" s="3" t="s">
        <v>19</v>
      </c>
      <c r="I504" s="3">
        <v>400</v>
      </c>
      <c r="J504" s="3" t="s">
        <v>20</v>
      </c>
      <c r="K504" s="3" t="s">
        <v>21</v>
      </c>
      <c r="L504" s="3" t="s">
        <v>22</v>
      </c>
      <c r="M504" s="3" t="s">
        <v>99</v>
      </c>
      <c r="N504" s="3" t="s">
        <v>29</v>
      </c>
    </row>
    <row r="505" spans="1:14" x14ac:dyDescent="0.3">
      <c r="A505" s="2">
        <v>45050</v>
      </c>
      <c r="B505" s="3" t="s">
        <v>93</v>
      </c>
      <c r="C505" s="3" t="s">
        <v>94</v>
      </c>
      <c r="D505" s="3" t="s">
        <v>100</v>
      </c>
      <c r="E505" s="3" t="s">
        <v>24</v>
      </c>
      <c r="F505" s="3" t="s">
        <v>97</v>
      </c>
      <c r="G505" s="3" t="s">
        <v>98</v>
      </c>
      <c r="H505" s="3" t="s">
        <v>19</v>
      </c>
      <c r="I505" s="3">
        <v>190</v>
      </c>
      <c r="J505" s="3" t="s">
        <v>20</v>
      </c>
      <c r="K505" s="3" t="s">
        <v>21</v>
      </c>
      <c r="L505" s="3" t="s">
        <v>22</v>
      </c>
      <c r="M505" s="3" t="s">
        <v>99</v>
      </c>
      <c r="N505" s="3" t="s">
        <v>29</v>
      </c>
    </row>
    <row r="506" spans="1:14" x14ac:dyDescent="0.3">
      <c r="A506" s="2">
        <v>45050</v>
      </c>
      <c r="B506" s="3" t="s">
        <v>93</v>
      </c>
      <c r="C506" s="3" t="s">
        <v>94</v>
      </c>
      <c r="D506" s="3" t="s">
        <v>101</v>
      </c>
      <c r="E506" s="3" t="s">
        <v>31</v>
      </c>
      <c r="F506" s="3" t="s">
        <v>97</v>
      </c>
      <c r="G506" s="3" t="s">
        <v>98</v>
      </c>
      <c r="H506" s="3" t="s">
        <v>19</v>
      </c>
      <c r="I506" s="3">
        <v>194</v>
      </c>
      <c r="J506" s="3" t="s">
        <v>20</v>
      </c>
      <c r="K506" s="3" t="s">
        <v>21</v>
      </c>
      <c r="L506" s="3" t="s">
        <v>22</v>
      </c>
      <c r="M506" s="3" t="s">
        <v>99</v>
      </c>
      <c r="N506" s="3" t="s">
        <v>29</v>
      </c>
    </row>
    <row r="507" spans="1:14" x14ac:dyDescent="0.3">
      <c r="A507" s="2">
        <v>45050</v>
      </c>
      <c r="B507" s="3" t="s">
        <v>93</v>
      </c>
      <c r="C507" s="3" t="s">
        <v>94</v>
      </c>
      <c r="D507" s="3" t="s">
        <v>103</v>
      </c>
      <c r="E507" s="3" t="s">
        <v>32</v>
      </c>
      <c r="F507" s="3" t="s">
        <v>97</v>
      </c>
      <c r="G507" s="3" t="s">
        <v>98</v>
      </c>
      <c r="H507" s="3" t="s">
        <v>19</v>
      </c>
      <c r="I507" s="3">
        <v>210</v>
      </c>
      <c r="J507" s="3" t="s">
        <v>20</v>
      </c>
      <c r="K507" s="3" t="s">
        <v>21</v>
      </c>
      <c r="L507" s="3" t="s">
        <v>22</v>
      </c>
      <c r="M507" s="3" t="s">
        <v>99</v>
      </c>
      <c r="N507" s="3" t="s">
        <v>29</v>
      </c>
    </row>
    <row r="508" spans="1:14" x14ac:dyDescent="0.3">
      <c r="A508" s="2">
        <v>45050</v>
      </c>
      <c r="B508" s="3" t="s">
        <v>93</v>
      </c>
      <c r="C508" s="3" t="s">
        <v>94</v>
      </c>
      <c r="D508" s="3" t="s">
        <v>104</v>
      </c>
      <c r="E508" s="3" t="s">
        <v>105</v>
      </c>
      <c r="F508" s="3" t="s">
        <v>106</v>
      </c>
      <c r="G508" s="3" t="s">
        <v>98</v>
      </c>
      <c r="H508" s="3" t="s">
        <v>19</v>
      </c>
      <c r="I508" s="3">
        <v>220</v>
      </c>
      <c r="J508" s="3" t="s">
        <v>20</v>
      </c>
      <c r="K508" s="3" t="s">
        <v>21</v>
      </c>
      <c r="L508" s="3" t="s">
        <v>22</v>
      </c>
      <c r="M508" s="3" t="s">
        <v>99</v>
      </c>
      <c r="N508" s="3" t="s">
        <v>29</v>
      </c>
    </row>
    <row r="509" spans="1:14" x14ac:dyDescent="0.3">
      <c r="A509" s="2">
        <v>45050</v>
      </c>
      <c r="B509" s="3" t="s">
        <v>93</v>
      </c>
      <c r="C509" s="3" t="s">
        <v>94</v>
      </c>
      <c r="D509" s="3" t="s">
        <v>146</v>
      </c>
      <c r="E509" s="3" t="s">
        <v>147</v>
      </c>
      <c r="F509" s="3" t="s">
        <v>148</v>
      </c>
      <c r="G509" s="3" t="s">
        <v>98</v>
      </c>
      <c r="H509" s="3" t="s">
        <v>19</v>
      </c>
      <c r="I509" s="3">
        <v>370</v>
      </c>
      <c r="J509" s="3" t="s">
        <v>20</v>
      </c>
      <c r="K509" s="3" t="s">
        <v>21</v>
      </c>
      <c r="L509" s="3" t="s">
        <v>22</v>
      </c>
      <c r="M509" s="3" t="s">
        <v>99</v>
      </c>
      <c r="N509" s="3" t="s">
        <v>29</v>
      </c>
    </row>
    <row r="510" spans="1:14" x14ac:dyDescent="0.3">
      <c r="A510" s="2">
        <v>45050</v>
      </c>
      <c r="B510" s="3" t="s">
        <v>93</v>
      </c>
      <c r="C510" s="3" t="s">
        <v>94</v>
      </c>
      <c r="D510" s="3" t="s">
        <v>142</v>
      </c>
      <c r="E510" s="3" t="s">
        <v>143</v>
      </c>
      <c r="F510" s="3" t="s">
        <v>144</v>
      </c>
      <c r="G510" s="3" t="s">
        <v>98</v>
      </c>
      <c r="H510" s="3" t="s">
        <v>19</v>
      </c>
      <c r="I510" s="3">
        <v>275</v>
      </c>
      <c r="J510" s="3" t="s">
        <v>20</v>
      </c>
      <c r="K510" s="3" t="s">
        <v>21</v>
      </c>
      <c r="L510" s="3" t="s">
        <v>22</v>
      </c>
      <c r="M510" s="3" t="s">
        <v>99</v>
      </c>
      <c r="N510" s="3" t="s">
        <v>29</v>
      </c>
    </row>
    <row r="511" spans="1:14" x14ac:dyDescent="0.3">
      <c r="A511" s="2">
        <v>45050</v>
      </c>
      <c r="B511" s="3" t="s">
        <v>93</v>
      </c>
      <c r="C511" s="3" t="s">
        <v>94</v>
      </c>
      <c r="D511" s="3" t="s">
        <v>107</v>
      </c>
      <c r="E511" s="3" t="s">
        <v>33</v>
      </c>
      <c r="F511" s="3" t="s">
        <v>97</v>
      </c>
      <c r="G511" s="3" t="s">
        <v>98</v>
      </c>
      <c r="H511" s="3" t="s">
        <v>19</v>
      </c>
      <c r="I511" s="3">
        <v>228</v>
      </c>
      <c r="J511" s="3" t="s">
        <v>20</v>
      </c>
      <c r="K511" s="3" t="s">
        <v>21</v>
      </c>
      <c r="L511" s="3" t="s">
        <v>22</v>
      </c>
      <c r="M511" s="3" t="s">
        <v>99</v>
      </c>
      <c r="N511" s="3" t="s">
        <v>29</v>
      </c>
    </row>
    <row r="512" spans="1:14" x14ac:dyDescent="0.3">
      <c r="A512" s="2">
        <v>45050</v>
      </c>
      <c r="B512" s="3" t="s">
        <v>93</v>
      </c>
      <c r="C512" s="3" t="s">
        <v>94</v>
      </c>
      <c r="D512" s="3" t="s">
        <v>108</v>
      </c>
      <c r="E512" s="3" t="s">
        <v>109</v>
      </c>
      <c r="F512" s="3" t="s">
        <v>110</v>
      </c>
      <c r="G512" s="3" t="s">
        <v>98</v>
      </c>
      <c r="H512" s="3" t="s">
        <v>19</v>
      </c>
      <c r="I512" s="3">
        <v>230</v>
      </c>
      <c r="J512" s="3" t="s">
        <v>20</v>
      </c>
      <c r="K512" s="3" t="s">
        <v>21</v>
      </c>
      <c r="L512" s="3" t="s">
        <v>22</v>
      </c>
      <c r="M512" s="3" t="s">
        <v>99</v>
      </c>
      <c r="N512" s="3" t="s">
        <v>29</v>
      </c>
    </row>
    <row r="513" spans="1:14" x14ac:dyDescent="0.3">
      <c r="A513" s="2">
        <v>45050</v>
      </c>
      <c r="B513" s="3" t="s">
        <v>93</v>
      </c>
      <c r="C513" s="3" t="s">
        <v>94</v>
      </c>
      <c r="D513" s="3" t="s">
        <v>112</v>
      </c>
      <c r="E513" s="3" t="s">
        <v>113</v>
      </c>
      <c r="F513" s="3" t="s">
        <v>110</v>
      </c>
      <c r="G513" s="3" t="s">
        <v>98</v>
      </c>
      <c r="H513" s="3" t="s">
        <v>19</v>
      </c>
      <c r="I513" s="3">
        <v>265</v>
      </c>
      <c r="J513" s="3" t="s">
        <v>20</v>
      </c>
      <c r="K513" s="3" t="s">
        <v>21</v>
      </c>
      <c r="L513" s="3" t="s">
        <v>22</v>
      </c>
      <c r="M513" s="3" t="s">
        <v>99</v>
      </c>
      <c r="N513" s="3" t="s">
        <v>29</v>
      </c>
    </row>
    <row r="514" spans="1:14" x14ac:dyDescent="0.3">
      <c r="A514" s="2">
        <v>45050</v>
      </c>
      <c r="B514" s="3" t="s">
        <v>93</v>
      </c>
      <c r="C514" s="3" t="s">
        <v>94</v>
      </c>
      <c r="D514" s="3" t="s">
        <v>115</v>
      </c>
      <c r="E514" s="3" t="s">
        <v>116</v>
      </c>
      <c r="F514" s="3" t="s">
        <v>117</v>
      </c>
      <c r="G514" s="3" t="s">
        <v>98</v>
      </c>
      <c r="H514" s="3" t="s">
        <v>19</v>
      </c>
      <c r="I514" s="3">
        <v>260</v>
      </c>
      <c r="J514" s="3" t="s">
        <v>20</v>
      </c>
      <c r="K514" s="3" t="s">
        <v>21</v>
      </c>
      <c r="L514" s="3" t="s">
        <v>22</v>
      </c>
      <c r="M514" s="3" t="s">
        <v>99</v>
      </c>
      <c r="N514" s="3" t="s">
        <v>29</v>
      </c>
    </row>
    <row r="515" spans="1:14" x14ac:dyDescent="0.3">
      <c r="A515" s="2">
        <v>45050</v>
      </c>
      <c r="B515" s="3" t="s">
        <v>119</v>
      </c>
      <c r="C515" s="3" t="s">
        <v>120</v>
      </c>
      <c r="D515" s="3" t="s">
        <v>121</v>
      </c>
      <c r="E515" s="3" t="s">
        <v>122</v>
      </c>
      <c r="F515" s="3" t="s">
        <v>97</v>
      </c>
      <c r="G515" s="3" t="s">
        <v>123</v>
      </c>
      <c r="H515" s="3" t="s">
        <v>19</v>
      </c>
      <c r="I515" s="3">
        <v>265</v>
      </c>
      <c r="J515" s="3" t="s">
        <v>20</v>
      </c>
      <c r="K515" s="3" t="s">
        <v>21</v>
      </c>
      <c r="L515" s="3" t="s">
        <v>22</v>
      </c>
      <c r="M515" s="3" t="s">
        <v>99</v>
      </c>
      <c r="N515" s="3" t="s">
        <v>29</v>
      </c>
    </row>
    <row r="516" spans="1:14" x14ac:dyDescent="0.3">
      <c r="A516" s="2">
        <v>45050</v>
      </c>
      <c r="B516" s="3" t="s">
        <v>119</v>
      </c>
      <c r="C516" s="3" t="s">
        <v>120</v>
      </c>
      <c r="D516" s="3" t="s">
        <v>121</v>
      </c>
      <c r="E516" s="3" t="s">
        <v>124</v>
      </c>
      <c r="F516" s="3" t="s">
        <v>97</v>
      </c>
      <c r="G516" s="3" t="s">
        <v>123</v>
      </c>
      <c r="H516" s="3" t="s">
        <v>19</v>
      </c>
      <c r="I516" s="3">
        <v>295</v>
      </c>
      <c r="J516" s="3" t="s">
        <v>20</v>
      </c>
      <c r="K516" s="3" t="s">
        <v>21</v>
      </c>
      <c r="L516" s="3" t="s">
        <v>22</v>
      </c>
      <c r="M516" s="3" t="s">
        <v>99</v>
      </c>
      <c r="N516" s="3" t="s">
        <v>29</v>
      </c>
    </row>
    <row r="517" spans="1:14" x14ac:dyDescent="0.3">
      <c r="A517" s="2">
        <v>45050</v>
      </c>
      <c r="B517" s="3" t="s">
        <v>93</v>
      </c>
      <c r="C517" s="3" t="s">
        <v>125</v>
      </c>
      <c r="D517" s="3" t="s">
        <v>126</v>
      </c>
      <c r="E517" s="3" t="s">
        <v>127</v>
      </c>
      <c r="F517" s="3" t="s">
        <v>128</v>
      </c>
      <c r="G517" s="3" t="s">
        <v>129</v>
      </c>
      <c r="H517" s="3" t="s">
        <v>19</v>
      </c>
      <c r="I517" s="3">
        <v>400</v>
      </c>
      <c r="J517" s="3" t="s">
        <v>20</v>
      </c>
      <c r="K517" s="3" t="s">
        <v>21</v>
      </c>
      <c r="L517" s="3" t="s">
        <v>22</v>
      </c>
      <c r="M517" s="3" t="s">
        <v>99</v>
      </c>
      <c r="N517" s="3" t="s">
        <v>29</v>
      </c>
    </row>
    <row r="518" spans="1:14" x14ac:dyDescent="0.3">
      <c r="A518" s="2">
        <v>45061</v>
      </c>
      <c r="B518" s="3" t="s">
        <v>93</v>
      </c>
      <c r="C518" s="3" t="s">
        <v>94</v>
      </c>
      <c r="D518" s="3" t="s">
        <v>100</v>
      </c>
      <c r="E518" s="3" t="s">
        <v>24</v>
      </c>
      <c r="F518" s="3" t="s">
        <v>97</v>
      </c>
      <c r="G518" s="3" t="s">
        <v>98</v>
      </c>
      <c r="H518" s="3" t="s">
        <v>19</v>
      </c>
      <c r="I518" s="3">
        <v>191</v>
      </c>
      <c r="J518" s="3" t="s">
        <v>20</v>
      </c>
      <c r="K518" s="3" t="s">
        <v>21</v>
      </c>
      <c r="L518" s="3" t="s">
        <v>22</v>
      </c>
      <c r="M518" s="3" t="s">
        <v>99</v>
      </c>
      <c r="N518" s="3" t="s">
        <v>29</v>
      </c>
    </row>
    <row r="519" spans="1:14" x14ac:dyDescent="0.3">
      <c r="A519" s="2">
        <v>45061</v>
      </c>
      <c r="B519" s="3" t="s">
        <v>93</v>
      </c>
      <c r="C519" s="3" t="s">
        <v>94</v>
      </c>
      <c r="D519" s="3" t="s">
        <v>101</v>
      </c>
      <c r="E519" s="3" t="s">
        <v>31</v>
      </c>
      <c r="F519" s="3" t="s">
        <v>97</v>
      </c>
      <c r="G519" s="3" t="s">
        <v>98</v>
      </c>
      <c r="H519" s="3" t="s">
        <v>19</v>
      </c>
      <c r="I519" s="3">
        <v>196</v>
      </c>
      <c r="J519" s="3" t="s">
        <v>20</v>
      </c>
      <c r="K519" s="3" t="s">
        <v>21</v>
      </c>
      <c r="L519" s="3" t="s">
        <v>22</v>
      </c>
      <c r="M519" s="3" t="s">
        <v>99</v>
      </c>
      <c r="N519" s="3" t="s">
        <v>29</v>
      </c>
    </row>
    <row r="520" spans="1:14" x14ac:dyDescent="0.3">
      <c r="A520" s="2">
        <v>45061</v>
      </c>
      <c r="B520" s="3" t="s">
        <v>93</v>
      </c>
      <c r="C520" s="3" t="s">
        <v>94</v>
      </c>
      <c r="D520" s="3" t="s">
        <v>103</v>
      </c>
      <c r="E520" s="3" t="s">
        <v>32</v>
      </c>
      <c r="F520" s="3" t="s">
        <v>97</v>
      </c>
      <c r="G520" s="3" t="s">
        <v>98</v>
      </c>
      <c r="H520" s="3" t="s">
        <v>19</v>
      </c>
      <c r="I520" s="3">
        <v>212</v>
      </c>
      <c r="J520" s="3" t="s">
        <v>20</v>
      </c>
      <c r="K520" s="3" t="s">
        <v>21</v>
      </c>
      <c r="L520" s="3" t="s">
        <v>22</v>
      </c>
      <c r="M520" s="3" t="s">
        <v>99</v>
      </c>
      <c r="N520" s="3" t="s">
        <v>29</v>
      </c>
    </row>
    <row r="521" spans="1:14" x14ac:dyDescent="0.3">
      <c r="A521" s="2">
        <v>45061</v>
      </c>
      <c r="B521" s="3" t="s">
        <v>93</v>
      </c>
      <c r="C521" s="3" t="s">
        <v>94</v>
      </c>
      <c r="D521" s="3" t="s">
        <v>104</v>
      </c>
      <c r="E521" s="3" t="s">
        <v>105</v>
      </c>
      <c r="F521" s="3" t="s">
        <v>106</v>
      </c>
      <c r="G521" s="3" t="s">
        <v>98</v>
      </c>
      <c r="H521" s="3" t="s">
        <v>19</v>
      </c>
      <c r="I521" s="3" t="s">
        <v>140</v>
      </c>
      <c r="J521" s="3" t="s">
        <v>20</v>
      </c>
      <c r="K521" s="3" t="s">
        <v>21</v>
      </c>
      <c r="L521" s="3" t="s">
        <v>22</v>
      </c>
      <c r="M521" s="3" t="s">
        <v>99</v>
      </c>
      <c r="N521" s="3" t="s">
        <v>29</v>
      </c>
    </row>
    <row r="522" spans="1:14" x14ac:dyDescent="0.3">
      <c r="A522" s="2">
        <v>45061</v>
      </c>
      <c r="B522" s="3" t="s">
        <v>93</v>
      </c>
      <c r="C522" s="3" t="s">
        <v>94</v>
      </c>
      <c r="D522" s="3" t="s">
        <v>146</v>
      </c>
      <c r="E522" s="3" t="s">
        <v>147</v>
      </c>
      <c r="F522" s="3" t="s">
        <v>148</v>
      </c>
      <c r="G522" s="3" t="s">
        <v>98</v>
      </c>
      <c r="H522" s="3" t="s">
        <v>19</v>
      </c>
      <c r="I522" s="3">
        <v>370</v>
      </c>
      <c r="J522" s="3" t="s">
        <v>20</v>
      </c>
      <c r="K522" s="3" t="s">
        <v>21</v>
      </c>
      <c r="L522" s="3" t="s">
        <v>22</v>
      </c>
      <c r="M522" s="3" t="s">
        <v>99</v>
      </c>
      <c r="N522" s="3" t="s">
        <v>29</v>
      </c>
    </row>
    <row r="523" spans="1:14" x14ac:dyDescent="0.3">
      <c r="A523" s="2">
        <v>45061</v>
      </c>
      <c r="B523" s="3" t="s">
        <v>93</v>
      </c>
      <c r="C523" s="3" t="s">
        <v>94</v>
      </c>
      <c r="D523" s="3" t="s">
        <v>142</v>
      </c>
      <c r="E523" s="3" t="s">
        <v>143</v>
      </c>
      <c r="F523" s="3" t="s">
        <v>144</v>
      </c>
      <c r="G523" s="3" t="s">
        <v>98</v>
      </c>
      <c r="H523" s="3" t="s">
        <v>19</v>
      </c>
      <c r="I523" s="3">
        <v>275</v>
      </c>
      <c r="J523" s="3" t="s">
        <v>20</v>
      </c>
      <c r="K523" s="3" t="s">
        <v>21</v>
      </c>
      <c r="L523" s="3" t="s">
        <v>22</v>
      </c>
      <c r="M523" s="3" t="s">
        <v>99</v>
      </c>
      <c r="N523" s="3" t="s">
        <v>29</v>
      </c>
    </row>
    <row r="524" spans="1:14" x14ac:dyDescent="0.3">
      <c r="A524" s="2">
        <v>45061</v>
      </c>
      <c r="B524" s="3" t="s">
        <v>93</v>
      </c>
      <c r="C524" s="3" t="s">
        <v>94</v>
      </c>
      <c r="D524" s="3" t="s">
        <v>107</v>
      </c>
      <c r="E524" s="3" t="s">
        <v>33</v>
      </c>
      <c r="F524" s="3" t="s">
        <v>97</v>
      </c>
      <c r="G524" s="3" t="s">
        <v>98</v>
      </c>
      <c r="H524" s="3" t="s">
        <v>19</v>
      </c>
      <c r="I524" s="3">
        <v>230</v>
      </c>
      <c r="J524" s="3" t="s">
        <v>20</v>
      </c>
      <c r="K524" s="3" t="s">
        <v>21</v>
      </c>
      <c r="L524" s="3" t="s">
        <v>22</v>
      </c>
      <c r="M524" s="3" t="s">
        <v>99</v>
      </c>
      <c r="N524" s="3" t="s">
        <v>29</v>
      </c>
    </row>
    <row r="525" spans="1:14" x14ac:dyDescent="0.3">
      <c r="A525" s="2">
        <v>45061</v>
      </c>
      <c r="B525" s="3" t="s">
        <v>93</v>
      </c>
      <c r="C525" s="3" t="s">
        <v>94</v>
      </c>
      <c r="D525" s="3" t="s">
        <v>108</v>
      </c>
      <c r="E525" s="3" t="s">
        <v>109</v>
      </c>
      <c r="F525" s="3" t="s">
        <v>110</v>
      </c>
      <c r="G525" s="3" t="s">
        <v>98</v>
      </c>
      <c r="H525" s="3" t="s">
        <v>19</v>
      </c>
      <c r="I525" s="3">
        <v>230</v>
      </c>
      <c r="J525" s="3" t="s">
        <v>20</v>
      </c>
      <c r="K525" s="3" t="s">
        <v>21</v>
      </c>
      <c r="L525" s="3" t="s">
        <v>22</v>
      </c>
      <c r="M525" s="3" t="s">
        <v>99</v>
      </c>
      <c r="N525" s="3" t="s">
        <v>29</v>
      </c>
    </row>
    <row r="526" spans="1:14" x14ac:dyDescent="0.3">
      <c r="A526" s="2">
        <v>45061</v>
      </c>
      <c r="B526" s="3" t="s">
        <v>93</v>
      </c>
      <c r="C526" s="3" t="s">
        <v>94</v>
      </c>
      <c r="D526" s="3" t="s">
        <v>112</v>
      </c>
      <c r="E526" s="3" t="s">
        <v>113</v>
      </c>
      <c r="F526" s="3" t="s">
        <v>110</v>
      </c>
      <c r="G526" s="3" t="s">
        <v>98</v>
      </c>
      <c r="H526" s="3" t="s">
        <v>19</v>
      </c>
      <c r="I526" s="3">
        <v>260</v>
      </c>
      <c r="J526" s="3" t="s">
        <v>20</v>
      </c>
      <c r="K526" s="3" t="s">
        <v>21</v>
      </c>
      <c r="L526" s="3" t="s">
        <v>22</v>
      </c>
      <c r="M526" s="3" t="s">
        <v>99</v>
      </c>
      <c r="N526" s="3" t="s">
        <v>29</v>
      </c>
    </row>
    <row r="527" spans="1:14" x14ac:dyDescent="0.3">
      <c r="A527" s="2">
        <v>45061</v>
      </c>
      <c r="B527" s="3" t="s">
        <v>93</v>
      </c>
      <c r="C527" s="3" t="s">
        <v>94</v>
      </c>
      <c r="D527" s="3" t="s">
        <v>115</v>
      </c>
      <c r="E527" s="3" t="s">
        <v>116</v>
      </c>
      <c r="F527" s="3" t="s">
        <v>117</v>
      </c>
      <c r="G527" s="3" t="s">
        <v>98</v>
      </c>
      <c r="H527" s="3" t="s">
        <v>19</v>
      </c>
      <c r="I527" s="3">
        <v>255</v>
      </c>
      <c r="J527" s="3" t="s">
        <v>20</v>
      </c>
      <c r="K527" s="3" t="s">
        <v>21</v>
      </c>
      <c r="L527" s="3" t="s">
        <v>22</v>
      </c>
      <c r="M527" s="3" t="s">
        <v>99</v>
      </c>
      <c r="N527" s="3" t="s">
        <v>29</v>
      </c>
    </row>
    <row r="528" spans="1:14" x14ac:dyDescent="0.3">
      <c r="A528" s="2">
        <v>45061</v>
      </c>
      <c r="B528" s="3" t="s">
        <v>119</v>
      </c>
      <c r="C528" s="3" t="s">
        <v>120</v>
      </c>
      <c r="D528" s="3" t="s">
        <v>121</v>
      </c>
      <c r="E528" s="3" t="s">
        <v>122</v>
      </c>
      <c r="F528" s="3" t="s">
        <v>97</v>
      </c>
      <c r="G528" s="3" t="s">
        <v>123</v>
      </c>
      <c r="H528" s="3" t="s">
        <v>19</v>
      </c>
      <c r="I528" s="3">
        <v>265</v>
      </c>
      <c r="J528" s="3" t="s">
        <v>20</v>
      </c>
      <c r="K528" s="3" t="s">
        <v>21</v>
      </c>
      <c r="L528" s="3" t="s">
        <v>22</v>
      </c>
      <c r="M528" s="3" t="s">
        <v>99</v>
      </c>
      <c r="N528" s="3" t="s">
        <v>29</v>
      </c>
    </row>
    <row r="529" spans="1:14" x14ac:dyDescent="0.3">
      <c r="A529" s="2">
        <v>45061</v>
      </c>
      <c r="B529" s="3" t="s">
        <v>119</v>
      </c>
      <c r="C529" s="3" t="s">
        <v>120</v>
      </c>
      <c r="D529" s="3" t="s">
        <v>121</v>
      </c>
      <c r="E529" s="3" t="s">
        <v>124</v>
      </c>
      <c r="F529" s="3" t="s">
        <v>97</v>
      </c>
      <c r="G529" s="3" t="s">
        <v>123</v>
      </c>
      <c r="H529" s="3" t="s">
        <v>19</v>
      </c>
      <c r="I529" s="3">
        <v>295</v>
      </c>
      <c r="J529" s="3" t="s">
        <v>20</v>
      </c>
      <c r="K529" s="3" t="s">
        <v>21</v>
      </c>
      <c r="L529" s="3" t="s">
        <v>22</v>
      </c>
      <c r="M529" s="3" t="s">
        <v>99</v>
      </c>
      <c r="N529" s="3" t="s">
        <v>29</v>
      </c>
    </row>
    <row r="530" spans="1:14" x14ac:dyDescent="0.3">
      <c r="A530" s="2">
        <v>45061</v>
      </c>
      <c r="B530" s="3" t="s">
        <v>93</v>
      </c>
      <c r="C530" s="3" t="s">
        <v>125</v>
      </c>
      <c r="D530" s="3" t="s">
        <v>126</v>
      </c>
      <c r="E530" s="3" t="s">
        <v>127</v>
      </c>
      <c r="F530" s="3" t="s">
        <v>128</v>
      </c>
      <c r="G530" s="3" t="s">
        <v>129</v>
      </c>
      <c r="H530" s="3" t="s">
        <v>19</v>
      </c>
      <c r="I530" s="3">
        <v>400</v>
      </c>
      <c r="J530" s="3" t="s">
        <v>20</v>
      </c>
      <c r="K530" s="3" t="s">
        <v>21</v>
      </c>
      <c r="L530" s="3" t="s">
        <v>22</v>
      </c>
      <c r="M530" s="3" t="s">
        <v>99</v>
      </c>
      <c r="N530" s="3" t="s">
        <v>29</v>
      </c>
    </row>
    <row r="531" spans="1:14" x14ac:dyDescent="0.3">
      <c r="A531" s="2">
        <v>45076</v>
      </c>
      <c r="B531" s="3" t="s">
        <v>93</v>
      </c>
      <c r="C531" s="3" t="s">
        <v>94</v>
      </c>
      <c r="D531" s="3" t="s">
        <v>100</v>
      </c>
      <c r="E531" s="3" t="s">
        <v>24</v>
      </c>
      <c r="F531" s="3" t="s">
        <v>97</v>
      </c>
      <c r="G531" s="3" t="s">
        <v>98</v>
      </c>
      <c r="H531" s="3" t="s">
        <v>19</v>
      </c>
      <c r="I531" s="3">
        <v>191</v>
      </c>
      <c r="J531" s="3" t="s">
        <v>20</v>
      </c>
      <c r="K531" s="3" t="s">
        <v>21</v>
      </c>
      <c r="L531" s="3" t="s">
        <v>22</v>
      </c>
      <c r="M531" s="3" t="s">
        <v>99</v>
      </c>
      <c r="N531" s="3" t="s">
        <v>29</v>
      </c>
    </row>
    <row r="532" spans="1:14" x14ac:dyDescent="0.3">
      <c r="A532" s="2">
        <v>45076</v>
      </c>
      <c r="B532" s="3" t="s">
        <v>93</v>
      </c>
      <c r="C532" s="3" t="s">
        <v>94</v>
      </c>
      <c r="D532" s="3" t="s">
        <v>101</v>
      </c>
      <c r="E532" s="3" t="s">
        <v>31</v>
      </c>
      <c r="F532" s="3" t="s">
        <v>97</v>
      </c>
      <c r="G532" s="3" t="s">
        <v>98</v>
      </c>
      <c r="H532" s="3" t="s">
        <v>19</v>
      </c>
      <c r="I532" s="3">
        <v>196</v>
      </c>
      <c r="J532" s="3" t="s">
        <v>20</v>
      </c>
      <c r="K532" s="3" t="s">
        <v>21</v>
      </c>
      <c r="L532" s="3" t="s">
        <v>22</v>
      </c>
      <c r="M532" s="3" t="s">
        <v>99</v>
      </c>
      <c r="N532" s="3" t="s">
        <v>29</v>
      </c>
    </row>
    <row r="533" spans="1:14" x14ac:dyDescent="0.3">
      <c r="A533" s="2">
        <v>45076</v>
      </c>
      <c r="B533" s="3" t="s">
        <v>93</v>
      </c>
      <c r="C533" s="3" t="s">
        <v>94</v>
      </c>
      <c r="D533" s="3" t="s">
        <v>103</v>
      </c>
      <c r="E533" s="3" t="s">
        <v>32</v>
      </c>
      <c r="F533" s="3" t="s">
        <v>97</v>
      </c>
      <c r="G533" s="3" t="s">
        <v>98</v>
      </c>
      <c r="H533" s="3" t="s">
        <v>19</v>
      </c>
      <c r="I533" s="3">
        <v>212</v>
      </c>
      <c r="J533" s="3" t="s">
        <v>20</v>
      </c>
      <c r="K533" s="3" t="s">
        <v>21</v>
      </c>
      <c r="L533" s="3" t="s">
        <v>22</v>
      </c>
      <c r="M533" s="3" t="s">
        <v>99</v>
      </c>
      <c r="N533" s="3" t="s">
        <v>29</v>
      </c>
    </row>
    <row r="534" spans="1:14" x14ac:dyDescent="0.3">
      <c r="A534" s="2">
        <v>45076</v>
      </c>
      <c r="B534" s="3" t="s">
        <v>93</v>
      </c>
      <c r="C534" s="3" t="s">
        <v>94</v>
      </c>
      <c r="D534" s="3" t="s">
        <v>104</v>
      </c>
      <c r="E534" s="3" t="s">
        <v>105</v>
      </c>
      <c r="F534" s="3" t="s">
        <v>106</v>
      </c>
      <c r="G534" s="3" t="s">
        <v>98</v>
      </c>
      <c r="H534" s="3" t="s">
        <v>19</v>
      </c>
      <c r="I534" s="3" t="s">
        <v>140</v>
      </c>
      <c r="J534" s="3" t="s">
        <v>20</v>
      </c>
      <c r="K534" s="3" t="s">
        <v>21</v>
      </c>
      <c r="L534" s="3" t="s">
        <v>22</v>
      </c>
      <c r="M534" s="3" t="s">
        <v>99</v>
      </c>
      <c r="N534" s="3" t="s">
        <v>29</v>
      </c>
    </row>
    <row r="535" spans="1:14" x14ac:dyDescent="0.3">
      <c r="A535" s="2">
        <v>45076</v>
      </c>
      <c r="B535" s="3" t="s">
        <v>93</v>
      </c>
      <c r="C535" s="3" t="s">
        <v>94</v>
      </c>
      <c r="D535" s="3" t="s">
        <v>146</v>
      </c>
      <c r="E535" s="3" t="s">
        <v>147</v>
      </c>
      <c r="F535" s="3" t="s">
        <v>148</v>
      </c>
      <c r="G535" s="3" t="s">
        <v>98</v>
      </c>
      <c r="H535" s="3" t="s">
        <v>19</v>
      </c>
      <c r="I535" s="3">
        <v>370</v>
      </c>
      <c r="J535" s="3" t="s">
        <v>20</v>
      </c>
      <c r="K535" s="3" t="s">
        <v>21</v>
      </c>
      <c r="L535" s="3" t="s">
        <v>22</v>
      </c>
      <c r="M535" s="3" t="s">
        <v>99</v>
      </c>
      <c r="N535" s="3" t="s">
        <v>29</v>
      </c>
    </row>
    <row r="536" spans="1:14" x14ac:dyDescent="0.3">
      <c r="A536" s="2">
        <v>45076</v>
      </c>
      <c r="B536" s="3" t="s">
        <v>93</v>
      </c>
      <c r="C536" s="3" t="s">
        <v>94</v>
      </c>
      <c r="D536" s="3" t="s">
        <v>142</v>
      </c>
      <c r="E536" s="3" t="s">
        <v>143</v>
      </c>
      <c r="F536" s="3" t="s">
        <v>144</v>
      </c>
      <c r="G536" s="3" t="s">
        <v>98</v>
      </c>
      <c r="H536" s="3" t="s">
        <v>19</v>
      </c>
      <c r="I536" s="3">
        <v>275</v>
      </c>
      <c r="J536" s="3" t="s">
        <v>20</v>
      </c>
      <c r="K536" s="3" t="s">
        <v>21</v>
      </c>
      <c r="L536" s="3" t="s">
        <v>22</v>
      </c>
      <c r="M536" s="3" t="s">
        <v>99</v>
      </c>
      <c r="N536" s="3" t="s">
        <v>29</v>
      </c>
    </row>
    <row r="537" spans="1:14" x14ac:dyDescent="0.3">
      <c r="A537" s="2">
        <v>45076</v>
      </c>
      <c r="B537" s="3" t="s">
        <v>93</v>
      </c>
      <c r="C537" s="3" t="s">
        <v>94</v>
      </c>
      <c r="D537" s="3" t="s">
        <v>107</v>
      </c>
      <c r="E537" s="3" t="s">
        <v>33</v>
      </c>
      <c r="F537" s="3" t="s">
        <v>97</v>
      </c>
      <c r="G537" s="3" t="s">
        <v>98</v>
      </c>
      <c r="H537" s="3" t="s">
        <v>19</v>
      </c>
      <c r="I537" s="3">
        <v>230</v>
      </c>
      <c r="J537" s="3" t="s">
        <v>20</v>
      </c>
      <c r="K537" s="3" t="s">
        <v>21</v>
      </c>
      <c r="L537" s="3" t="s">
        <v>22</v>
      </c>
      <c r="M537" s="3" t="s">
        <v>99</v>
      </c>
      <c r="N537" s="3" t="s">
        <v>29</v>
      </c>
    </row>
    <row r="538" spans="1:14" x14ac:dyDescent="0.3">
      <c r="A538" s="2">
        <v>45076</v>
      </c>
      <c r="B538" s="3" t="s">
        <v>93</v>
      </c>
      <c r="C538" s="3" t="s">
        <v>94</v>
      </c>
      <c r="D538" s="3" t="s">
        <v>108</v>
      </c>
      <c r="E538" s="3" t="s">
        <v>109</v>
      </c>
      <c r="F538" s="3" t="s">
        <v>110</v>
      </c>
      <c r="G538" s="3" t="s">
        <v>98</v>
      </c>
      <c r="H538" s="3" t="s">
        <v>19</v>
      </c>
      <c r="I538" s="3">
        <v>230</v>
      </c>
      <c r="J538" s="3" t="s">
        <v>20</v>
      </c>
      <c r="K538" s="3" t="s">
        <v>21</v>
      </c>
      <c r="L538" s="3" t="s">
        <v>22</v>
      </c>
      <c r="M538" s="3" t="s">
        <v>99</v>
      </c>
      <c r="N538" s="3" t="s">
        <v>29</v>
      </c>
    </row>
    <row r="539" spans="1:14" x14ac:dyDescent="0.3">
      <c r="A539" s="2">
        <v>45076</v>
      </c>
      <c r="B539" s="3" t="s">
        <v>93</v>
      </c>
      <c r="C539" s="3" t="s">
        <v>94</v>
      </c>
      <c r="D539" s="3" t="s">
        <v>112</v>
      </c>
      <c r="E539" s="3" t="s">
        <v>113</v>
      </c>
      <c r="F539" s="3" t="s">
        <v>110</v>
      </c>
      <c r="G539" s="3" t="s">
        <v>98</v>
      </c>
      <c r="H539" s="3" t="s">
        <v>19</v>
      </c>
      <c r="I539" s="3">
        <v>260</v>
      </c>
      <c r="J539" s="3" t="s">
        <v>20</v>
      </c>
      <c r="K539" s="3" t="s">
        <v>21</v>
      </c>
      <c r="L539" s="3" t="s">
        <v>22</v>
      </c>
      <c r="M539" s="3" t="s">
        <v>99</v>
      </c>
      <c r="N539" s="3" t="s">
        <v>29</v>
      </c>
    </row>
    <row r="540" spans="1:14" x14ac:dyDescent="0.3">
      <c r="A540" s="2">
        <v>45076</v>
      </c>
      <c r="B540" s="3" t="s">
        <v>93</v>
      </c>
      <c r="C540" s="3" t="s">
        <v>94</v>
      </c>
      <c r="D540" s="3" t="s">
        <v>115</v>
      </c>
      <c r="E540" s="3" t="s">
        <v>116</v>
      </c>
      <c r="F540" s="3" t="s">
        <v>117</v>
      </c>
      <c r="G540" s="3" t="s">
        <v>98</v>
      </c>
      <c r="H540" s="3" t="s">
        <v>19</v>
      </c>
      <c r="I540" s="3">
        <v>255</v>
      </c>
      <c r="J540" s="3" t="s">
        <v>20</v>
      </c>
      <c r="K540" s="3" t="s">
        <v>21</v>
      </c>
      <c r="L540" s="3" t="s">
        <v>22</v>
      </c>
      <c r="M540" s="3" t="s">
        <v>99</v>
      </c>
      <c r="N540" s="3" t="s">
        <v>29</v>
      </c>
    </row>
    <row r="541" spans="1:14" x14ac:dyDescent="0.3">
      <c r="A541" s="2">
        <v>45076</v>
      </c>
      <c r="B541" s="3" t="s">
        <v>119</v>
      </c>
      <c r="C541" s="3" t="s">
        <v>120</v>
      </c>
      <c r="D541" s="3" t="s">
        <v>121</v>
      </c>
      <c r="E541" s="3" t="s">
        <v>122</v>
      </c>
      <c r="F541" s="3" t="s">
        <v>97</v>
      </c>
      <c r="G541" s="3" t="s">
        <v>123</v>
      </c>
      <c r="H541" s="3" t="s">
        <v>19</v>
      </c>
      <c r="I541" s="3">
        <v>265</v>
      </c>
      <c r="J541" s="3" t="s">
        <v>20</v>
      </c>
      <c r="K541" s="3" t="s">
        <v>21</v>
      </c>
      <c r="L541" s="3" t="s">
        <v>22</v>
      </c>
      <c r="M541" s="3" t="s">
        <v>99</v>
      </c>
      <c r="N541" s="3" t="s">
        <v>29</v>
      </c>
    </row>
    <row r="542" spans="1:14" x14ac:dyDescent="0.3">
      <c r="A542" s="2">
        <v>45076</v>
      </c>
      <c r="B542" s="3" t="s">
        <v>119</v>
      </c>
      <c r="C542" s="3" t="s">
        <v>120</v>
      </c>
      <c r="D542" s="3" t="s">
        <v>121</v>
      </c>
      <c r="E542" s="3" t="s">
        <v>124</v>
      </c>
      <c r="F542" s="3" t="s">
        <v>97</v>
      </c>
      <c r="G542" s="3" t="s">
        <v>123</v>
      </c>
      <c r="H542" s="3" t="s">
        <v>19</v>
      </c>
      <c r="I542" s="3">
        <v>295</v>
      </c>
      <c r="J542" s="3" t="s">
        <v>20</v>
      </c>
      <c r="K542" s="3" t="s">
        <v>21</v>
      </c>
      <c r="L542" s="3" t="s">
        <v>22</v>
      </c>
      <c r="M542" s="3" t="s">
        <v>99</v>
      </c>
      <c r="N542" s="3" t="s">
        <v>29</v>
      </c>
    </row>
    <row r="543" spans="1:14" x14ac:dyDescent="0.3">
      <c r="A543" s="2">
        <v>45076</v>
      </c>
      <c r="B543" s="3" t="s">
        <v>93</v>
      </c>
      <c r="C543" s="3" t="s">
        <v>125</v>
      </c>
      <c r="D543" s="3" t="s">
        <v>126</v>
      </c>
      <c r="E543" s="3" t="s">
        <v>127</v>
      </c>
      <c r="F543" s="3" t="s">
        <v>128</v>
      </c>
      <c r="G543" s="3" t="s">
        <v>129</v>
      </c>
      <c r="H543" s="3" t="s">
        <v>19</v>
      </c>
      <c r="I543" s="3">
        <v>400</v>
      </c>
      <c r="J543" s="3" t="s">
        <v>20</v>
      </c>
      <c r="K543" s="3" t="s">
        <v>21</v>
      </c>
      <c r="L543" s="3" t="s">
        <v>22</v>
      </c>
      <c r="M543" s="3" t="s">
        <v>99</v>
      </c>
      <c r="N543" s="3" t="s">
        <v>29</v>
      </c>
    </row>
    <row r="544" spans="1:14" x14ac:dyDescent="0.3">
      <c r="A544" s="2">
        <v>45091</v>
      </c>
      <c r="B544" s="3" t="s">
        <v>93</v>
      </c>
      <c r="C544" s="3" t="s">
        <v>94</v>
      </c>
      <c r="D544" s="3" t="s">
        <v>100</v>
      </c>
      <c r="E544" s="3" t="s">
        <v>24</v>
      </c>
      <c r="F544" s="3" t="s">
        <v>97</v>
      </c>
      <c r="G544" s="3" t="s">
        <v>98</v>
      </c>
      <c r="H544" s="3" t="s">
        <v>19</v>
      </c>
      <c r="I544" s="3">
        <v>195</v>
      </c>
      <c r="J544" s="3" t="s">
        <v>20</v>
      </c>
      <c r="K544" s="3" t="s">
        <v>21</v>
      </c>
      <c r="L544" s="3" t="s">
        <v>22</v>
      </c>
      <c r="M544" s="3" t="s">
        <v>99</v>
      </c>
      <c r="N544" s="3" t="s">
        <v>29</v>
      </c>
    </row>
    <row r="545" spans="1:14" x14ac:dyDescent="0.3">
      <c r="A545" s="2">
        <v>45091</v>
      </c>
      <c r="B545" s="3" t="s">
        <v>93</v>
      </c>
      <c r="C545" s="3" t="s">
        <v>94</v>
      </c>
      <c r="D545" s="3" t="s">
        <v>101</v>
      </c>
      <c r="E545" s="3" t="s">
        <v>31</v>
      </c>
      <c r="F545" s="3" t="s">
        <v>97</v>
      </c>
      <c r="G545" s="3" t="s">
        <v>98</v>
      </c>
      <c r="H545" s="3" t="s">
        <v>19</v>
      </c>
      <c r="I545" s="3">
        <v>200</v>
      </c>
      <c r="J545" s="3" t="s">
        <v>20</v>
      </c>
      <c r="K545" s="3" t="s">
        <v>21</v>
      </c>
      <c r="L545" s="3" t="s">
        <v>22</v>
      </c>
      <c r="M545" s="3" t="s">
        <v>99</v>
      </c>
      <c r="N545" s="3" t="s">
        <v>29</v>
      </c>
    </row>
    <row r="546" spans="1:14" x14ac:dyDescent="0.3">
      <c r="A546" s="2">
        <v>45091</v>
      </c>
      <c r="B546" s="3" t="s">
        <v>93</v>
      </c>
      <c r="C546" s="3" t="s">
        <v>94</v>
      </c>
      <c r="D546" s="3" t="s">
        <v>103</v>
      </c>
      <c r="E546" s="3" t="s">
        <v>32</v>
      </c>
      <c r="F546" s="3" t="s">
        <v>97</v>
      </c>
      <c r="G546" s="3" t="s">
        <v>98</v>
      </c>
      <c r="H546" s="3" t="s">
        <v>19</v>
      </c>
      <c r="I546" s="3">
        <v>217</v>
      </c>
      <c r="J546" s="3" t="s">
        <v>20</v>
      </c>
      <c r="K546" s="3" t="s">
        <v>21</v>
      </c>
      <c r="L546" s="3" t="s">
        <v>22</v>
      </c>
      <c r="M546" s="3" t="s">
        <v>99</v>
      </c>
      <c r="N546" s="3" t="s">
        <v>29</v>
      </c>
    </row>
    <row r="547" spans="1:14" x14ac:dyDescent="0.3">
      <c r="A547" s="2">
        <v>45091</v>
      </c>
      <c r="B547" s="3" t="s">
        <v>93</v>
      </c>
      <c r="C547" s="3" t="s">
        <v>94</v>
      </c>
      <c r="D547" s="3" t="s">
        <v>104</v>
      </c>
      <c r="E547" s="3" t="s">
        <v>105</v>
      </c>
      <c r="F547" s="3" t="s">
        <v>106</v>
      </c>
      <c r="G547" s="3" t="s">
        <v>98</v>
      </c>
      <c r="H547" s="3" t="s">
        <v>19</v>
      </c>
      <c r="I547" s="3">
        <v>225</v>
      </c>
      <c r="J547" s="3" t="s">
        <v>20</v>
      </c>
      <c r="K547" s="3" t="s">
        <v>21</v>
      </c>
      <c r="L547" s="3" t="s">
        <v>22</v>
      </c>
      <c r="M547" s="3" t="s">
        <v>99</v>
      </c>
      <c r="N547" s="3" t="s">
        <v>29</v>
      </c>
    </row>
    <row r="548" spans="1:14" x14ac:dyDescent="0.3">
      <c r="A548" s="2">
        <v>45091</v>
      </c>
      <c r="B548" s="3" t="s">
        <v>93</v>
      </c>
      <c r="C548" s="3" t="s">
        <v>94</v>
      </c>
      <c r="D548" s="3" t="s">
        <v>146</v>
      </c>
      <c r="E548" s="3" t="s">
        <v>147</v>
      </c>
      <c r="F548" s="3" t="s">
        <v>148</v>
      </c>
      <c r="G548" s="3" t="s">
        <v>98</v>
      </c>
      <c r="H548" s="3" t="s">
        <v>19</v>
      </c>
      <c r="I548" s="3">
        <v>380</v>
      </c>
      <c r="J548" s="3" t="s">
        <v>20</v>
      </c>
      <c r="K548" s="3" t="s">
        <v>21</v>
      </c>
      <c r="L548" s="3" t="s">
        <v>22</v>
      </c>
      <c r="M548" s="3" t="s">
        <v>99</v>
      </c>
      <c r="N548" s="3" t="s">
        <v>29</v>
      </c>
    </row>
    <row r="549" spans="1:14" x14ac:dyDescent="0.3">
      <c r="A549" s="2">
        <v>45091</v>
      </c>
      <c r="B549" s="3" t="s">
        <v>93</v>
      </c>
      <c r="C549" s="3" t="s">
        <v>94</v>
      </c>
      <c r="D549" s="3" t="s">
        <v>107</v>
      </c>
      <c r="E549" s="3" t="s">
        <v>33</v>
      </c>
      <c r="F549" s="3" t="s">
        <v>97</v>
      </c>
      <c r="G549" s="3" t="s">
        <v>98</v>
      </c>
      <c r="H549" s="3" t="s">
        <v>19</v>
      </c>
      <c r="I549" s="3">
        <v>230</v>
      </c>
      <c r="J549" s="3" t="s">
        <v>20</v>
      </c>
      <c r="K549" s="3" t="s">
        <v>21</v>
      </c>
      <c r="L549" s="3" t="s">
        <v>22</v>
      </c>
      <c r="M549" s="3" t="s">
        <v>99</v>
      </c>
      <c r="N549" s="3" t="s">
        <v>29</v>
      </c>
    </row>
    <row r="550" spans="1:14" x14ac:dyDescent="0.3">
      <c r="A550" s="2">
        <v>45091</v>
      </c>
      <c r="B550" s="3" t="s">
        <v>93</v>
      </c>
      <c r="C550" s="3" t="s">
        <v>94</v>
      </c>
      <c r="D550" s="3" t="s">
        <v>108</v>
      </c>
      <c r="E550" s="3" t="s">
        <v>109</v>
      </c>
      <c r="F550" s="3" t="s">
        <v>110</v>
      </c>
      <c r="G550" s="3" t="s">
        <v>98</v>
      </c>
      <c r="H550" s="3" t="s">
        <v>19</v>
      </c>
      <c r="I550" s="3">
        <v>230</v>
      </c>
      <c r="J550" s="3" t="s">
        <v>20</v>
      </c>
      <c r="K550" s="3" t="s">
        <v>21</v>
      </c>
      <c r="L550" s="3" t="s">
        <v>22</v>
      </c>
      <c r="M550" s="3" t="s">
        <v>99</v>
      </c>
      <c r="N550" s="3" t="s">
        <v>29</v>
      </c>
    </row>
    <row r="551" spans="1:14" x14ac:dyDescent="0.3">
      <c r="A551" s="2">
        <v>45091</v>
      </c>
      <c r="B551" s="3" t="s">
        <v>93</v>
      </c>
      <c r="C551" s="3" t="s">
        <v>94</v>
      </c>
      <c r="D551" s="3" t="s">
        <v>112</v>
      </c>
      <c r="E551" s="3" t="s">
        <v>113</v>
      </c>
      <c r="F551" s="3" t="s">
        <v>110</v>
      </c>
      <c r="G551" s="3" t="s">
        <v>98</v>
      </c>
      <c r="H551" s="3" t="s">
        <v>19</v>
      </c>
      <c r="I551" s="3">
        <v>260</v>
      </c>
      <c r="J551" s="3" t="s">
        <v>20</v>
      </c>
      <c r="K551" s="3" t="s">
        <v>21</v>
      </c>
      <c r="L551" s="3" t="s">
        <v>22</v>
      </c>
      <c r="M551" s="3" t="s">
        <v>99</v>
      </c>
      <c r="N551" s="3" t="s">
        <v>29</v>
      </c>
    </row>
    <row r="552" spans="1:14" x14ac:dyDescent="0.3">
      <c r="A552" s="2">
        <v>45091</v>
      </c>
      <c r="B552" s="3" t="s">
        <v>93</v>
      </c>
      <c r="C552" s="3" t="s">
        <v>94</v>
      </c>
      <c r="D552" s="3" t="s">
        <v>115</v>
      </c>
      <c r="E552" s="3" t="s">
        <v>116</v>
      </c>
      <c r="F552" s="3" t="s">
        <v>117</v>
      </c>
      <c r="G552" s="3" t="s">
        <v>98</v>
      </c>
      <c r="H552" s="3" t="s">
        <v>19</v>
      </c>
      <c r="I552" s="3">
        <v>255</v>
      </c>
      <c r="J552" s="3" t="s">
        <v>20</v>
      </c>
      <c r="K552" s="3" t="s">
        <v>21</v>
      </c>
      <c r="L552" s="3" t="s">
        <v>22</v>
      </c>
      <c r="M552" s="3" t="s">
        <v>99</v>
      </c>
      <c r="N552" s="3" t="s">
        <v>29</v>
      </c>
    </row>
    <row r="553" spans="1:14" x14ac:dyDescent="0.3">
      <c r="A553" s="2">
        <v>45091</v>
      </c>
      <c r="B553" s="3" t="s">
        <v>119</v>
      </c>
      <c r="C553" s="3" t="s">
        <v>120</v>
      </c>
      <c r="D553" s="3" t="s">
        <v>121</v>
      </c>
      <c r="E553" s="3" t="s">
        <v>122</v>
      </c>
      <c r="F553" s="3" t="s">
        <v>97</v>
      </c>
      <c r="G553" s="3" t="s">
        <v>123</v>
      </c>
      <c r="H553" s="3" t="s">
        <v>19</v>
      </c>
      <c r="I553" s="3">
        <v>265</v>
      </c>
      <c r="J553" s="3" t="s">
        <v>20</v>
      </c>
      <c r="K553" s="3" t="s">
        <v>21</v>
      </c>
      <c r="L553" s="3" t="s">
        <v>22</v>
      </c>
      <c r="M553" s="3" t="s">
        <v>99</v>
      </c>
      <c r="N553" s="3" t="s">
        <v>29</v>
      </c>
    </row>
    <row r="554" spans="1:14" x14ac:dyDescent="0.3">
      <c r="A554" s="2">
        <v>45091</v>
      </c>
      <c r="B554" s="3" t="s">
        <v>119</v>
      </c>
      <c r="C554" s="3" t="s">
        <v>120</v>
      </c>
      <c r="D554" s="3" t="s">
        <v>121</v>
      </c>
      <c r="E554" s="3" t="s">
        <v>124</v>
      </c>
      <c r="F554" s="3" t="s">
        <v>97</v>
      </c>
      <c r="G554" s="3" t="s">
        <v>123</v>
      </c>
      <c r="H554" s="3" t="s">
        <v>19</v>
      </c>
      <c r="I554" s="3">
        <v>295</v>
      </c>
      <c r="J554" s="3" t="s">
        <v>20</v>
      </c>
      <c r="K554" s="3" t="s">
        <v>21</v>
      </c>
      <c r="L554" s="3" t="s">
        <v>22</v>
      </c>
      <c r="M554" s="3" t="s">
        <v>99</v>
      </c>
      <c r="N554" s="3" t="s">
        <v>29</v>
      </c>
    </row>
    <row r="555" spans="1:14" x14ac:dyDescent="0.3">
      <c r="A555" s="2">
        <v>45091</v>
      </c>
      <c r="B555" s="3" t="s">
        <v>93</v>
      </c>
      <c r="C555" s="3" t="s">
        <v>125</v>
      </c>
      <c r="D555" s="3" t="s">
        <v>126</v>
      </c>
      <c r="E555" s="3" t="s">
        <v>127</v>
      </c>
      <c r="F555" s="3" t="s">
        <v>128</v>
      </c>
      <c r="G555" s="3" t="s">
        <v>129</v>
      </c>
      <c r="H555" s="3" t="s">
        <v>19</v>
      </c>
      <c r="I555" s="3">
        <v>400</v>
      </c>
      <c r="J555" s="3" t="s">
        <v>20</v>
      </c>
      <c r="K555" s="3" t="s">
        <v>21</v>
      </c>
      <c r="L555" s="3" t="s">
        <v>22</v>
      </c>
      <c r="M555" s="3" t="s">
        <v>99</v>
      </c>
      <c r="N555" s="3" t="s">
        <v>29</v>
      </c>
    </row>
    <row r="556" spans="1:14" x14ac:dyDescent="0.3">
      <c r="A556" s="2">
        <v>45110</v>
      </c>
      <c r="B556" s="3" t="s">
        <v>93</v>
      </c>
      <c r="C556" s="3" t="s">
        <v>94</v>
      </c>
      <c r="D556" s="3" t="s">
        <v>100</v>
      </c>
      <c r="E556" s="3" t="s">
        <v>24</v>
      </c>
      <c r="F556" s="3" t="s">
        <v>97</v>
      </c>
      <c r="G556" s="3" t="s">
        <v>98</v>
      </c>
      <c r="H556" s="3" t="s">
        <v>19</v>
      </c>
      <c r="I556" s="3">
        <v>195</v>
      </c>
      <c r="J556" s="3" t="s">
        <v>20</v>
      </c>
      <c r="K556" s="3" t="s">
        <v>21</v>
      </c>
      <c r="L556" s="3" t="s">
        <v>22</v>
      </c>
      <c r="M556" s="3" t="s">
        <v>99</v>
      </c>
      <c r="N556" s="3" t="s">
        <v>29</v>
      </c>
    </row>
    <row r="557" spans="1:14" x14ac:dyDescent="0.3">
      <c r="A557" s="2">
        <v>45110</v>
      </c>
      <c r="B557" s="3" t="s">
        <v>93</v>
      </c>
      <c r="C557" s="3" t="s">
        <v>94</v>
      </c>
      <c r="D557" s="3" t="s">
        <v>101</v>
      </c>
      <c r="E557" s="3" t="s">
        <v>31</v>
      </c>
      <c r="F557" s="3" t="s">
        <v>97</v>
      </c>
      <c r="G557" s="3" t="s">
        <v>98</v>
      </c>
      <c r="H557" s="3" t="s">
        <v>19</v>
      </c>
      <c r="I557" s="3">
        <v>200</v>
      </c>
      <c r="J557" s="3" t="s">
        <v>20</v>
      </c>
      <c r="K557" s="3" t="s">
        <v>21</v>
      </c>
      <c r="L557" s="3" t="s">
        <v>22</v>
      </c>
      <c r="M557" s="3" t="s">
        <v>99</v>
      </c>
      <c r="N557" s="3" t="s">
        <v>29</v>
      </c>
    </row>
    <row r="558" spans="1:14" x14ac:dyDescent="0.3">
      <c r="A558" s="2">
        <v>45110</v>
      </c>
      <c r="B558" s="3" t="s">
        <v>93</v>
      </c>
      <c r="C558" s="3" t="s">
        <v>94</v>
      </c>
      <c r="D558" s="3" t="s">
        <v>103</v>
      </c>
      <c r="E558" s="3" t="s">
        <v>32</v>
      </c>
      <c r="F558" s="3" t="s">
        <v>97</v>
      </c>
      <c r="G558" s="3" t="s">
        <v>98</v>
      </c>
      <c r="H558" s="3" t="s">
        <v>19</v>
      </c>
      <c r="I558" s="3">
        <v>217</v>
      </c>
      <c r="J558" s="3" t="s">
        <v>20</v>
      </c>
      <c r="K558" s="3" t="s">
        <v>21</v>
      </c>
      <c r="L558" s="3" t="s">
        <v>22</v>
      </c>
      <c r="M558" s="3" t="s">
        <v>99</v>
      </c>
      <c r="N558" s="3" t="s">
        <v>29</v>
      </c>
    </row>
    <row r="559" spans="1:14" x14ac:dyDescent="0.3">
      <c r="A559" s="2">
        <v>45110</v>
      </c>
      <c r="B559" s="3" t="s">
        <v>93</v>
      </c>
      <c r="C559" s="3" t="s">
        <v>94</v>
      </c>
      <c r="D559" s="3" t="s">
        <v>104</v>
      </c>
      <c r="E559" s="3" t="s">
        <v>105</v>
      </c>
      <c r="F559" s="3" t="s">
        <v>106</v>
      </c>
      <c r="G559" s="3" t="s">
        <v>98</v>
      </c>
      <c r="H559" s="3" t="s">
        <v>19</v>
      </c>
      <c r="I559" s="3">
        <v>225</v>
      </c>
      <c r="J559" s="3" t="s">
        <v>20</v>
      </c>
      <c r="K559" s="3" t="s">
        <v>21</v>
      </c>
      <c r="L559" s="3" t="s">
        <v>22</v>
      </c>
      <c r="M559" s="3" t="s">
        <v>99</v>
      </c>
      <c r="N559" s="3" t="s">
        <v>29</v>
      </c>
    </row>
    <row r="560" spans="1:14" x14ac:dyDescent="0.3">
      <c r="A560" s="2">
        <v>45110</v>
      </c>
      <c r="B560" s="3" t="s">
        <v>93</v>
      </c>
      <c r="C560" s="3" t="s">
        <v>94</v>
      </c>
      <c r="D560" s="3" t="s">
        <v>146</v>
      </c>
      <c r="E560" s="3" t="s">
        <v>147</v>
      </c>
      <c r="F560" s="3" t="s">
        <v>148</v>
      </c>
      <c r="G560" s="3" t="s">
        <v>98</v>
      </c>
      <c r="H560" s="3" t="s">
        <v>19</v>
      </c>
      <c r="I560" s="3">
        <v>380</v>
      </c>
      <c r="J560" s="3" t="s">
        <v>20</v>
      </c>
      <c r="K560" s="3" t="s">
        <v>21</v>
      </c>
      <c r="L560" s="3" t="s">
        <v>22</v>
      </c>
      <c r="M560" s="3" t="s">
        <v>99</v>
      </c>
      <c r="N560" s="3" t="s">
        <v>29</v>
      </c>
    </row>
    <row r="561" spans="1:14" x14ac:dyDescent="0.3">
      <c r="A561" s="2">
        <v>45110</v>
      </c>
      <c r="B561" s="3" t="s">
        <v>93</v>
      </c>
      <c r="C561" s="3" t="s">
        <v>94</v>
      </c>
      <c r="D561" s="3" t="s">
        <v>107</v>
      </c>
      <c r="E561" s="3" t="s">
        <v>33</v>
      </c>
      <c r="F561" s="3" t="s">
        <v>97</v>
      </c>
      <c r="G561" s="3" t="s">
        <v>98</v>
      </c>
      <c r="H561" s="3" t="s">
        <v>19</v>
      </c>
      <c r="I561" s="3">
        <v>230</v>
      </c>
      <c r="J561" s="3" t="s">
        <v>20</v>
      </c>
      <c r="K561" s="3" t="s">
        <v>21</v>
      </c>
      <c r="L561" s="3" t="s">
        <v>22</v>
      </c>
      <c r="M561" s="3" t="s">
        <v>99</v>
      </c>
      <c r="N561" s="3" t="s">
        <v>29</v>
      </c>
    </row>
    <row r="562" spans="1:14" x14ac:dyDescent="0.3">
      <c r="A562" s="2">
        <v>45110</v>
      </c>
      <c r="B562" s="3" t="s">
        <v>93</v>
      </c>
      <c r="C562" s="3" t="s">
        <v>94</v>
      </c>
      <c r="D562" s="3" t="s">
        <v>108</v>
      </c>
      <c r="E562" s="3" t="s">
        <v>109</v>
      </c>
      <c r="F562" s="3" t="s">
        <v>110</v>
      </c>
      <c r="G562" s="3" t="s">
        <v>98</v>
      </c>
      <c r="H562" s="3" t="s">
        <v>19</v>
      </c>
      <c r="I562" s="3">
        <v>230</v>
      </c>
      <c r="J562" s="3" t="s">
        <v>20</v>
      </c>
      <c r="K562" s="3" t="s">
        <v>21</v>
      </c>
      <c r="L562" s="3" t="s">
        <v>22</v>
      </c>
      <c r="M562" s="3" t="s">
        <v>99</v>
      </c>
      <c r="N562" s="3" t="s">
        <v>29</v>
      </c>
    </row>
    <row r="563" spans="1:14" x14ac:dyDescent="0.3">
      <c r="A563" s="2">
        <v>45110</v>
      </c>
      <c r="B563" s="3" t="s">
        <v>93</v>
      </c>
      <c r="C563" s="3" t="s">
        <v>94</v>
      </c>
      <c r="D563" s="3" t="s">
        <v>112</v>
      </c>
      <c r="E563" s="3" t="s">
        <v>113</v>
      </c>
      <c r="F563" s="3" t="s">
        <v>110</v>
      </c>
      <c r="G563" s="3" t="s">
        <v>98</v>
      </c>
      <c r="H563" s="3" t="s">
        <v>19</v>
      </c>
      <c r="I563" s="3">
        <v>260</v>
      </c>
      <c r="J563" s="3" t="s">
        <v>20</v>
      </c>
      <c r="K563" s="3" t="s">
        <v>21</v>
      </c>
      <c r="L563" s="3" t="s">
        <v>22</v>
      </c>
      <c r="M563" s="3" t="s">
        <v>99</v>
      </c>
      <c r="N563" s="3" t="s">
        <v>29</v>
      </c>
    </row>
    <row r="564" spans="1:14" x14ac:dyDescent="0.3">
      <c r="A564" s="2">
        <v>45110</v>
      </c>
      <c r="B564" s="3" t="s">
        <v>93</v>
      </c>
      <c r="C564" s="3" t="s">
        <v>94</v>
      </c>
      <c r="D564" s="3" t="s">
        <v>115</v>
      </c>
      <c r="E564" s="3" t="s">
        <v>116</v>
      </c>
      <c r="F564" s="3" t="s">
        <v>117</v>
      </c>
      <c r="G564" s="3" t="s">
        <v>98</v>
      </c>
      <c r="H564" s="3" t="s">
        <v>19</v>
      </c>
      <c r="I564" s="3">
        <v>255</v>
      </c>
      <c r="J564" s="3" t="s">
        <v>20</v>
      </c>
      <c r="K564" s="3" t="s">
        <v>21</v>
      </c>
      <c r="L564" s="3" t="s">
        <v>22</v>
      </c>
      <c r="M564" s="3" t="s">
        <v>99</v>
      </c>
      <c r="N564" s="3" t="s">
        <v>29</v>
      </c>
    </row>
    <row r="565" spans="1:14" x14ac:dyDescent="0.3">
      <c r="A565" s="2">
        <v>45110</v>
      </c>
      <c r="B565" s="3" t="s">
        <v>119</v>
      </c>
      <c r="C565" s="3" t="s">
        <v>120</v>
      </c>
      <c r="D565" s="3" t="s">
        <v>121</v>
      </c>
      <c r="E565" s="3" t="s">
        <v>122</v>
      </c>
      <c r="F565" s="3" t="s">
        <v>97</v>
      </c>
      <c r="G565" s="3" t="s">
        <v>123</v>
      </c>
      <c r="H565" s="3" t="s">
        <v>19</v>
      </c>
      <c r="I565" s="3">
        <v>265</v>
      </c>
      <c r="J565" s="3" t="s">
        <v>20</v>
      </c>
      <c r="K565" s="3" t="s">
        <v>21</v>
      </c>
      <c r="L565" s="3" t="s">
        <v>22</v>
      </c>
      <c r="M565" s="3" t="s">
        <v>99</v>
      </c>
      <c r="N565" s="3" t="s">
        <v>29</v>
      </c>
    </row>
    <row r="566" spans="1:14" x14ac:dyDescent="0.3">
      <c r="A566" s="2">
        <v>45110</v>
      </c>
      <c r="B566" s="3" t="s">
        <v>119</v>
      </c>
      <c r="C566" s="3" t="s">
        <v>120</v>
      </c>
      <c r="D566" s="3" t="s">
        <v>121</v>
      </c>
      <c r="E566" s="3" t="s">
        <v>124</v>
      </c>
      <c r="F566" s="3" t="s">
        <v>97</v>
      </c>
      <c r="G566" s="3" t="s">
        <v>123</v>
      </c>
      <c r="H566" s="3" t="s">
        <v>19</v>
      </c>
      <c r="I566" s="3">
        <v>295</v>
      </c>
      <c r="J566" s="3" t="s">
        <v>20</v>
      </c>
      <c r="K566" s="3" t="s">
        <v>21</v>
      </c>
      <c r="L566" s="3" t="s">
        <v>22</v>
      </c>
      <c r="M566" s="3" t="s">
        <v>99</v>
      </c>
      <c r="N566" s="3" t="s">
        <v>29</v>
      </c>
    </row>
    <row r="567" spans="1:14" x14ac:dyDescent="0.3">
      <c r="A567" s="2">
        <v>45110</v>
      </c>
      <c r="B567" s="3" t="s">
        <v>93</v>
      </c>
      <c r="C567" s="3" t="s">
        <v>125</v>
      </c>
      <c r="D567" s="3" t="s">
        <v>126</v>
      </c>
      <c r="E567" s="3" t="s">
        <v>127</v>
      </c>
      <c r="F567" s="3" t="s">
        <v>128</v>
      </c>
      <c r="G567" s="3" t="s">
        <v>129</v>
      </c>
      <c r="H567" s="3" t="s">
        <v>19</v>
      </c>
      <c r="I567" s="3">
        <v>400</v>
      </c>
      <c r="J567" s="3" t="s">
        <v>20</v>
      </c>
      <c r="K567" s="3" t="s">
        <v>21</v>
      </c>
      <c r="L567" s="3" t="s">
        <v>22</v>
      </c>
      <c r="M567" s="3" t="s">
        <v>99</v>
      </c>
      <c r="N567" s="3" t="s">
        <v>29</v>
      </c>
    </row>
    <row r="568" spans="1:14" x14ac:dyDescent="0.3">
      <c r="A568" s="2">
        <v>45124</v>
      </c>
      <c r="B568" s="3" t="s">
        <v>93</v>
      </c>
      <c r="C568" s="3" t="s">
        <v>94</v>
      </c>
      <c r="D568" s="3" t="s">
        <v>100</v>
      </c>
      <c r="E568" s="3" t="s">
        <v>24</v>
      </c>
      <c r="F568" s="3" t="s">
        <v>97</v>
      </c>
      <c r="G568" s="3" t="s">
        <v>98</v>
      </c>
      <c r="H568" s="3" t="s">
        <v>19</v>
      </c>
      <c r="I568" s="3">
        <v>195</v>
      </c>
      <c r="J568" s="3" t="s">
        <v>20</v>
      </c>
      <c r="K568" s="3" t="s">
        <v>21</v>
      </c>
      <c r="L568" s="3" t="s">
        <v>22</v>
      </c>
      <c r="M568" s="3" t="s">
        <v>99</v>
      </c>
      <c r="N568" s="3" t="s">
        <v>29</v>
      </c>
    </row>
    <row r="569" spans="1:14" x14ac:dyDescent="0.3">
      <c r="A569" s="2">
        <v>45124</v>
      </c>
      <c r="B569" s="3" t="s">
        <v>93</v>
      </c>
      <c r="C569" s="3" t="s">
        <v>94</v>
      </c>
      <c r="D569" s="3" t="s">
        <v>101</v>
      </c>
      <c r="E569" s="3" t="s">
        <v>31</v>
      </c>
      <c r="F569" s="3" t="s">
        <v>97</v>
      </c>
      <c r="G569" s="3" t="s">
        <v>98</v>
      </c>
      <c r="H569" s="3" t="s">
        <v>19</v>
      </c>
      <c r="I569" s="3">
        <v>200</v>
      </c>
      <c r="J569" s="3" t="s">
        <v>20</v>
      </c>
      <c r="K569" s="3" t="s">
        <v>21</v>
      </c>
      <c r="L569" s="3" t="s">
        <v>22</v>
      </c>
      <c r="M569" s="3" t="s">
        <v>99</v>
      </c>
      <c r="N569" s="3" t="s">
        <v>29</v>
      </c>
    </row>
    <row r="570" spans="1:14" x14ac:dyDescent="0.3">
      <c r="A570" s="2">
        <v>45124</v>
      </c>
      <c r="B570" s="3" t="s">
        <v>93</v>
      </c>
      <c r="C570" s="3" t="s">
        <v>94</v>
      </c>
      <c r="D570" s="3" t="s">
        <v>103</v>
      </c>
      <c r="E570" s="3" t="s">
        <v>32</v>
      </c>
      <c r="F570" s="3" t="s">
        <v>97</v>
      </c>
      <c r="G570" s="3" t="s">
        <v>98</v>
      </c>
      <c r="H570" s="3" t="s">
        <v>19</v>
      </c>
      <c r="I570" s="3">
        <v>217</v>
      </c>
      <c r="J570" s="3" t="s">
        <v>20</v>
      </c>
      <c r="K570" s="3" t="s">
        <v>21</v>
      </c>
      <c r="L570" s="3" t="s">
        <v>22</v>
      </c>
      <c r="M570" s="3" t="s">
        <v>99</v>
      </c>
      <c r="N570" s="3" t="s">
        <v>29</v>
      </c>
    </row>
    <row r="571" spans="1:14" x14ac:dyDescent="0.3">
      <c r="A571" s="2">
        <v>45124</v>
      </c>
      <c r="B571" s="3" t="s">
        <v>93</v>
      </c>
      <c r="C571" s="3" t="s">
        <v>94</v>
      </c>
      <c r="D571" s="3" t="s">
        <v>104</v>
      </c>
      <c r="E571" s="3" t="s">
        <v>105</v>
      </c>
      <c r="F571" s="3" t="s">
        <v>106</v>
      </c>
      <c r="G571" s="3" t="s">
        <v>98</v>
      </c>
      <c r="H571" s="3" t="s">
        <v>19</v>
      </c>
      <c r="I571" s="3">
        <v>225</v>
      </c>
      <c r="J571" s="3" t="s">
        <v>20</v>
      </c>
      <c r="K571" s="3" t="s">
        <v>21</v>
      </c>
      <c r="L571" s="3" t="s">
        <v>22</v>
      </c>
      <c r="M571" s="3" t="s">
        <v>99</v>
      </c>
      <c r="N571" s="3" t="s">
        <v>29</v>
      </c>
    </row>
    <row r="572" spans="1:14" x14ac:dyDescent="0.3">
      <c r="A572" s="2">
        <v>45124</v>
      </c>
      <c r="B572" s="3" t="s">
        <v>93</v>
      </c>
      <c r="C572" s="3" t="s">
        <v>94</v>
      </c>
      <c r="D572" s="3" t="s">
        <v>146</v>
      </c>
      <c r="E572" s="3" t="s">
        <v>147</v>
      </c>
      <c r="F572" s="3" t="s">
        <v>148</v>
      </c>
      <c r="G572" s="3" t="s">
        <v>98</v>
      </c>
      <c r="H572" s="3" t="s">
        <v>19</v>
      </c>
      <c r="I572" s="3">
        <v>380</v>
      </c>
      <c r="J572" s="3" t="s">
        <v>20</v>
      </c>
      <c r="K572" s="3" t="s">
        <v>21</v>
      </c>
      <c r="L572" s="3" t="s">
        <v>22</v>
      </c>
      <c r="M572" s="3" t="s">
        <v>99</v>
      </c>
      <c r="N572" s="3" t="s">
        <v>29</v>
      </c>
    </row>
    <row r="573" spans="1:14" x14ac:dyDescent="0.3">
      <c r="A573" s="2">
        <v>45124</v>
      </c>
      <c r="B573" s="3" t="s">
        <v>93</v>
      </c>
      <c r="C573" s="3" t="s">
        <v>94</v>
      </c>
      <c r="D573" s="3" t="s">
        <v>107</v>
      </c>
      <c r="E573" s="3" t="s">
        <v>33</v>
      </c>
      <c r="F573" s="3" t="s">
        <v>97</v>
      </c>
      <c r="G573" s="3" t="s">
        <v>98</v>
      </c>
      <c r="H573" s="3" t="s">
        <v>19</v>
      </c>
      <c r="I573" s="3">
        <v>230</v>
      </c>
      <c r="J573" s="3" t="s">
        <v>20</v>
      </c>
      <c r="K573" s="3" t="s">
        <v>21</v>
      </c>
      <c r="L573" s="3" t="s">
        <v>22</v>
      </c>
      <c r="M573" s="3" t="s">
        <v>99</v>
      </c>
      <c r="N573" s="3" t="s">
        <v>29</v>
      </c>
    </row>
    <row r="574" spans="1:14" x14ac:dyDescent="0.3">
      <c r="A574" s="2">
        <v>45124</v>
      </c>
      <c r="B574" s="3" t="s">
        <v>93</v>
      </c>
      <c r="C574" s="3" t="s">
        <v>94</v>
      </c>
      <c r="D574" s="3" t="s">
        <v>108</v>
      </c>
      <c r="E574" s="3" t="s">
        <v>109</v>
      </c>
      <c r="F574" s="3" t="s">
        <v>110</v>
      </c>
      <c r="G574" s="3" t="s">
        <v>98</v>
      </c>
      <c r="H574" s="3" t="s">
        <v>19</v>
      </c>
      <c r="I574" s="3">
        <v>230</v>
      </c>
      <c r="J574" s="3" t="s">
        <v>20</v>
      </c>
      <c r="K574" s="3" t="s">
        <v>21</v>
      </c>
      <c r="L574" s="3" t="s">
        <v>22</v>
      </c>
      <c r="M574" s="3" t="s">
        <v>99</v>
      </c>
      <c r="N574" s="3" t="s">
        <v>29</v>
      </c>
    </row>
    <row r="575" spans="1:14" x14ac:dyDescent="0.3">
      <c r="A575" s="2">
        <v>45124</v>
      </c>
      <c r="B575" s="3" t="s">
        <v>93</v>
      </c>
      <c r="C575" s="3" t="s">
        <v>94</v>
      </c>
      <c r="D575" s="3" t="s">
        <v>112</v>
      </c>
      <c r="E575" s="3" t="s">
        <v>113</v>
      </c>
      <c r="F575" s="3" t="s">
        <v>110</v>
      </c>
      <c r="G575" s="3" t="s">
        <v>98</v>
      </c>
      <c r="H575" s="3" t="s">
        <v>19</v>
      </c>
      <c r="I575" s="3">
        <v>260</v>
      </c>
      <c r="J575" s="3" t="s">
        <v>20</v>
      </c>
      <c r="K575" s="3" t="s">
        <v>21</v>
      </c>
      <c r="L575" s="3" t="s">
        <v>22</v>
      </c>
      <c r="M575" s="3" t="s">
        <v>99</v>
      </c>
      <c r="N575" s="3" t="s">
        <v>29</v>
      </c>
    </row>
    <row r="576" spans="1:14" x14ac:dyDescent="0.3">
      <c r="A576" s="2">
        <v>45124</v>
      </c>
      <c r="B576" s="3" t="s">
        <v>93</v>
      </c>
      <c r="C576" s="3" t="s">
        <v>94</v>
      </c>
      <c r="D576" s="3" t="s">
        <v>115</v>
      </c>
      <c r="E576" s="3" t="s">
        <v>116</v>
      </c>
      <c r="F576" s="3" t="s">
        <v>117</v>
      </c>
      <c r="G576" s="3" t="s">
        <v>98</v>
      </c>
      <c r="H576" s="3" t="s">
        <v>19</v>
      </c>
      <c r="I576" s="3">
        <v>255</v>
      </c>
      <c r="J576" s="3" t="s">
        <v>20</v>
      </c>
      <c r="K576" s="3" t="s">
        <v>21</v>
      </c>
      <c r="L576" s="3" t="s">
        <v>22</v>
      </c>
      <c r="M576" s="3" t="s">
        <v>99</v>
      </c>
      <c r="N576" s="3" t="s">
        <v>29</v>
      </c>
    </row>
    <row r="577" spans="1:14" x14ac:dyDescent="0.3">
      <c r="A577" s="2">
        <v>45124</v>
      </c>
      <c r="B577" s="3" t="s">
        <v>119</v>
      </c>
      <c r="C577" s="3" t="s">
        <v>120</v>
      </c>
      <c r="D577" s="3" t="s">
        <v>121</v>
      </c>
      <c r="E577" s="3" t="s">
        <v>122</v>
      </c>
      <c r="F577" s="3" t="s">
        <v>97</v>
      </c>
      <c r="G577" s="3" t="s">
        <v>123</v>
      </c>
      <c r="H577" s="3" t="s">
        <v>19</v>
      </c>
      <c r="I577" s="3">
        <v>265</v>
      </c>
      <c r="J577" s="3" t="s">
        <v>20</v>
      </c>
      <c r="K577" s="3" t="s">
        <v>21</v>
      </c>
      <c r="L577" s="3" t="s">
        <v>22</v>
      </c>
      <c r="M577" s="3" t="s">
        <v>99</v>
      </c>
      <c r="N577" s="3" t="s">
        <v>29</v>
      </c>
    </row>
    <row r="578" spans="1:14" x14ac:dyDescent="0.3">
      <c r="A578" s="2">
        <v>45124</v>
      </c>
      <c r="B578" s="3" t="s">
        <v>119</v>
      </c>
      <c r="C578" s="3" t="s">
        <v>120</v>
      </c>
      <c r="D578" s="3" t="s">
        <v>121</v>
      </c>
      <c r="E578" s="3" t="s">
        <v>124</v>
      </c>
      <c r="F578" s="3" t="s">
        <v>97</v>
      </c>
      <c r="G578" s="3" t="s">
        <v>123</v>
      </c>
      <c r="H578" s="3" t="s">
        <v>19</v>
      </c>
      <c r="I578" s="3">
        <v>295</v>
      </c>
      <c r="J578" s="3" t="s">
        <v>20</v>
      </c>
      <c r="K578" s="3" t="s">
        <v>21</v>
      </c>
      <c r="L578" s="3" t="s">
        <v>22</v>
      </c>
      <c r="M578" s="3" t="s">
        <v>99</v>
      </c>
      <c r="N578" s="3" t="s">
        <v>29</v>
      </c>
    </row>
    <row r="579" spans="1:14" x14ac:dyDescent="0.3">
      <c r="A579" s="2">
        <v>45124</v>
      </c>
      <c r="B579" s="3" t="s">
        <v>93</v>
      </c>
      <c r="C579" s="3" t="s">
        <v>125</v>
      </c>
      <c r="D579" s="3" t="s">
        <v>126</v>
      </c>
      <c r="E579" s="3" t="s">
        <v>127</v>
      </c>
      <c r="F579" s="3" t="s">
        <v>128</v>
      </c>
      <c r="G579" s="3" t="s">
        <v>129</v>
      </c>
      <c r="H579" s="3" t="s">
        <v>19</v>
      </c>
      <c r="I579" s="3">
        <v>400</v>
      </c>
      <c r="J579" s="3" t="s">
        <v>20</v>
      </c>
      <c r="K579" s="3" t="s">
        <v>21</v>
      </c>
      <c r="L579" s="3" t="s">
        <v>22</v>
      </c>
      <c r="M579" s="3" t="s">
        <v>99</v>
      </c>
      <c r="N579" s="3" t="s">
        <v>29</v>
      </c>
    </row>
    <row r="580" spans="1:14" x14ac:dyDescent="0.3">
      <c r="A580" s="2">
        <v>45139</v>
      </c>
      <c r="B580" s="3" t="s">
        <v>93</v>
      </c>
      <c r="C580" s="3" t="s">
        <v>94</v>
      </c>
      <c r="D580" s="3" t="s">
        <v>100</v>
      </c>
      <c r="E580" s="3" t="s">
        <v>24</v>
      </c>
      <c r="F580" s="3" t="s">
        <v>97</v>
      </c>
      <c r="G580" s="3" t="s">
        <v>98</v>
      </c>
      <c r="H580" s="3" t="s">
        <v>19</v>
      </c>
      <c r="I580" s="3">
        <v>195</v>
      </c>
      <c r="J580" s="3" t="s">
        <v>20</v>
      </c>
      <c r="K580" s="3" t="s">
        <v>21</v>
      </c>
      <c r="L580" s="3" t="s">
        <v>22</v>
      </c>
      <c r="M580" s="3" t="s">
        <v>99</v>
      </c>
      <c r="N580" s="3" t="s">
        <v>29</v>
      </c>
    </row>
    <row r="581" spans="1:14" x14ac:dyDescent="0.3">
      <c r="A581" s="2">
        <v>45139</v>
      </c>
      <c r="B581" s="3" t="s">
        <v>93</v>
      </c>
      <c r="C581" s="3" t="s">
        <v>94</v>
      </c>
      <c r="D581" s="3" t="s">
        <v>101</v>
      </c>
      <c r="E581" s="3" t="s">
        <v>31</v>
      </c>
      <c r="F581" s="3" t="s">
        <v>97</v>
      </c>
      <c r="G581" s="3" t="s">
        <v>98</v>
      </c>
      <c r="H581" s="3" t="s">
        <v>19</v>
      </c>
      <c r="I581" s="3">
        <v>200</v>
      </c>
      <c r="J581" s="3" t="s">
        <v>20</v>
      </c>
      <c r="K581" s="3" t="s">
        <v>21</v>
      </c>
      <c r="L581" s="3" t="s">
        <v>22</v>
      </c>
      <c r="M581" s="3" t="s">
        <v>99</v>
      </c>
      <c r="N581" s="3" t="s">
        <v>29</v>
      </c>
    </row>
    <row r="582" spans="1:14" x14ac:dyDescent="0.3">
      <c r="A582" s="2">
        <v>45139</v>
      </c>
      <c r="B582" s="3" t="s">
        <v>93</v>
      </c>
      <c r="C582" s="3" t="s">
        <v>94</v>
      </c>
      <c r="D582" s="3" t="s">
        <v>103</v>
      </c>
      <c r="E582" s="3" t="s">
        <v>32</v>
      </c>
      <c r="F582" s="3" t="s">
        <v>97</v>
      </c>
      <c r="G582" s="3" t="s">
        <v>98</v>
      </c>
      <c r="H582" s="3" t="s">
        <v>19</v>
      </c>
      <c r="I582" s="3">
        <v>217</v>
      </c>
      <c r="J582" s="3" t="s">
        <v>20</v>
      </c>
      <c r="K582" s="3" t="s">
        <v>21</v>
      </c>
      <c r="L582" s="3" t="s">
        <v>22</v>
      </c>
      <c r="M582" s="3" t="s">
        <v>99</v>
      </c>
      <c r="N582" s="3" t="s">
        <v>29</v>
      </c>
    </row>
    <row r="583" spans="1:14" x14ac:dyDescent="0.3">
      <c r="A583" s="2">
        <v>45139</v>
      </c>
      <c r="B583" s="3" t="s">
        <v>93</v>
      </c>
      <c r="C583" s="3" t="s">
        <v>94</v>
      </c>
      <c r="D583" s="3" t="s">
        <v>104</v>
      </c>
      <c r="E583" s="3" t="s">
        <v>105</v>
      </c>
      <c r="F583" s="3" t="s">
        <v>106</v>
      </c>
      <c r="G583" s="3" t="s">
        <v>98</v>
      </c>
      <c r="H583" s="3" t="s">
        <v>19</v>
      </c>
      <c r="I583" s="3">
        <v>225</v>
      </c>
      <c r="J583" s="3" t="s">
        <v>20</v>
      </c>
      <c r="K583" s="3" t="s">
        <v>21</v>
      </c>
      <c r="L583" s="3" t="s">
        <v>22</v>
      </c>
      <c r="M583" s="3" t="s">
        <v>99</v>
      </c>
      <c r="N583" s="3" t="s">
        <v>29</v>
      </c>
    </row>
    <row r="584" spans="1:14" x14ac:dyDescent="0.3">
      <c r="A584" s="2">
        <v>45139</v>
      </c>
      <c r="B584" s="3" t="s">
        <v>93</v>
      </c>
      <c r="C584" s="3" t="s">
        <v>94</v>
      </c>
      <c r="D584" s="3" t="s">
        <v>146</v>
      </c>
      <c r="E584" s="3" t="s">
        <v>147</v>
      </c>
      <c r="F584" s="3" t="s">
        <v>148</v>
      </c>
      <c r="G584" s="3" t="s">
        <v>98</v>
      </c>
      <c r="H584" s="3" t="s">
        <v>19</v>
      </c>
      <c r="I584" s="3">
        <v>380</v>
      </c>
      <c r="J584" s="3" t="s">
        <v>20</v>
      </c>
      <c r="K584" s="3" t="s">
        <v>21</v>
      </c>
      <c r="L584" s="3" t="s">
        <v>22</v>
      </c>
      <c r="M584" s="3" t="s">
        <v>99</v>
      </c>
      <c r="N584" s="3" t="s">
        <v>29</v>
      </c>
    </row>
    <row r="585" spans="1:14" x14ac:dyDescent="0.3">
      <c r="A585" s="2">
        <v>45139</v>
      </c>
      <c r="B585" s="3" t="s">
        <v>93</v>
      </c>
      <c r="C585" s="3" t="s">
        <v>94</v>
      </c>
      <c r="D585" s="3" t="s">
        <v>107</v>
      </c>
      <c r="E585" s="3" t="s">
        <v>33</v>
      </c>
      <c r="F585" s="3" t="s">
        <v>97</v>
      </c>
      <c r="G585" s="3" t="s">
        <v>98</v>
      </c>
      <c r="H585" s="3" t="s">
        <v>19</v>
      </c>
      <c r="I585" s="3">
        <v>230</v>
      </c>
      <c r="J585" s="3" t="s">
        <v>20</v>
      </c>
      <c r="K585" s="3" t="s">
        <v>21</v>
      </c>
      <c r="L585" s="3" t="s">
        <v>22</v>
      </c>
      <c r="M585" s="3" t="s">
        <v>99</v>
      </c>
      <c r="N585" s="3" t="s">
        <v>29</v>
      </c>
    </row>
    <row r="586" spans="1:14" x14ac:dyDescent="0.3">
      <c r="A586" s="2">
        <v>45139</v>
      </c>
      <c r="B586" s="3" t="s">
        <v>93</v>
      </c>
      <c r="C586" s="3" t="s">
        <v>94</v>
      </c>
      <c r="D586" s="3" t="s">
        <v>108</v>
      </c>
      <c r="E586" s="3" t="s">
        <v>109</v>
      </c>
      <c r="F586" s="3" t="s">
        <v>110</v>
      </c>
      <c r="G586" s="3" t="s">
        <v>98</v>
      </c>
      <c r="H586" s="3" t="s">
        <v>19</v>
      </c>
      <c r="I586" s="3">
        <v>230</v>
      </c>
      <c r="J586" s="3" t="s">
        <v>20</v>
      </c>
      <c r="K586" s="3" t="s">
        <v>21</v>
      </c>
      <c r="L586" s="3" t="s">
        <v>22</v>
      </c>
      <c r="M586" s="3" t="s">
        <v>99</v>
      </c>
      <c r="N586" s="3" t="s">
        <v>29</v>
      </c>
    </row>
    <row r="587" spans="1:14" x14ac:dyDescent="0.3">
      <c r="A587" s="2">
        <v>45139</v>
      </c>
      <c r="B587" s="3" t="s">
        <v>93</v>
      </c>
      <c r="C587" s="3" t="s">
        <v>94</v>
      </c>
      <c r="D587" s="3" t="s">
        <v>112</v>
      </c>
      <c r="E587" s="3" t="s">
        <v>113</v>
      </c>
      <c r="F587" s="3" t="s">
        <v>110</v>
      </c>
      <c r="G587" s="3" t="s">
        <v>98</v>
      </c>
      <c r="H587" s="3" t="s">
        <v>19</v>
      </c>
      <c r="I587" s="3">
        <v>260</v>
      </c>
      <c r="J587" s="3" t="s">
        <v>20</v>
      </c>
      <c r="K587" s="3" t="s">
        <v>21</v>
      </c>
      <c r="L587" s="3" t="s">
        <v>22</v>
      </c>
      <c r="M587" s="3" t="s">
        <v>99</v>
      </c>
      <c r="N587" s="3" t="s">
        <v>29</v>
      </c>
    </row>
    <row r="588" spans="1:14" x14ac:dyDescent="0.3">
      <c r="A588" s="2">
        <v>45139</v>
      </c>
      <c r="B588" s="3" t="s">
        <v>93</v>
      </c>
      <c r="C588" s="3" t="s">
        <v>94</v>
      </c>
      <c r="D588" s="3" t="s">
        <v>115</v>
      </c>
      <c r="E588" s="3" t="s">
        <v>116</v>
      </c>
      <c r="F588" s="3" t="s">
        <v>117</v>
      </c>
      <c r="G588" s="3" t="s">
        <v>98</v>
      </c>
      <c r="H588" s="3" t="s">
        <v>19</v>
      </c>
      <c r="I588" s="3">
        <v>255</v>
      </c>
      <c r="J588" s="3" t="s">
        <v>20</v>
      </c>
      <c r="K588" s="3" t="s">
        <v>21</v>
      </c>
      <c r="L588" s="3" t="s">
        <v>22</v>
      </c>
      <c r="M588" s="3" t="s">
        <v>99</v>
      </c>
      <c r="N588" s="3" t="s">
        <v>29</v>
      </c>
    </row>
    <row r="589" spans="1:14" x14ac:dyDescent="0.3">
      <c r="A589" s="2">
        <v>45139</v>
      </c>
      <c r="B589" s="3" t="s">
        <v>119</v>
      </c>
      <c r="C589" s="3" t="s">
        <v>120</v>
      </c>
      <c r="D589" s="3" t="s">
        <v>121</v>
      </c>
      <c r="E589" s="3" t="s">
        <v>122</v>
      </c>
      <c r="F589" s="3" t="s">
        <v>97</v>
      </c>
      <c r="G589" s="3" t="s">
        <v>123</v>
      </c>
      <c r="H589" s="3" t="s">
        <v>19</v>
      </c>
      <c r="I589" s="3">
        <v>265</v>
      </c>
      <c r="J589" s="3" t="s">
        <v>20</v>
      </c>
      <c r="K589" s="3" t="s">
        <v>21</v>
      </c>
      <c r="L589" s="3" t="s">
        <v>22</v>
      </c>
      <c r="M589" s="3" t="s">
        <v>99</v>
      </c>
      <c r="N589" s="3" t="s">
        <v>29</v>
      </c>
    </row>
    <row r="590" spans="1:14" x14ac:dyDescent="0.3">
      <c r="A590" s="2">
        <v>45139</v>
      </c>
      <c r="B590" s="3" t="s">
        <v>119</v>
      </c>
      <c r="C590" s="3" t="s">
        <v>120</v>
      </c>
      <c r="D590" s="3" t="s">
        <v>121</v>
      </c>
      <c r="E590" s="3" t="s">
        <v>124</v>
      </c>
      <c r="F590" s="3" t="s">
        <v>97</v>
      </c>
      <c r="G590" s="3" t="s">
        <v>123</v>
      </c>
      <c r="H590" s="3" t="s">
        <v>19</v>
      </c>
      <c r="I590" s="3">
        <v>295</v>
      </c>
      <c r="J590" s="3" t="s">
        <v>20</v>
      </c>
      <c r="K590" s="3" t="s">
        <v>21</v>
      </c>
      <c r="L590" s="3" t="s">
        <v>22</v>
      </c>
      <c r="M590" s="3" t="s">
        <v>99</v>
      </c>
      <c r="N590" s="3" t="s">
        <v>29</v>
      </c>
    </row>
    <row r="591" spans="1:14" x14ac:dyDescent="0.3">
      <c r="A591" s="2">
        <v>45139</v>
      </c>
      <c r="B591" s="3" t="s">
        <v>93</v>
      </c>
      <c r="C591" s="3" t="s">
        <v>125</v>
      </c>
      <c r="D591" s="3" t="s">
        <v>126</v>
      </c>
      <c r="E591" s="3" t="s">
        <v>127</v>
      </c>
      <c r="F591" s="3" t="s">
        <v>128</v>
      </c>
      <c r="G591" s="3" t="s">
        <v>129</v>
      </c>
      <c r="H591" s="3" t="s">
        <v>19</v>
      </c>
      <c r="I591" s="3">
        <v>400</v>
      </c>
      <c r="J591" s="3" t="s">
        <v>20</v>
      </c>
      <c r="K591" s="3" t="s">
        <v>21</v>
      </c>
      <c r="L591" s="3" t="s">
        <v>22</v>
      </c>
      <c r="M591" s="3" t="s">
        <v>99</v>
      </c>
      <c r="N591" s="3" t="s">
        <v>29</v>
      </c>
    </row>
    <row r="592" spans="1:14" x14ac:dyDescent="0.3">
      <c r="A592" s="2">
        <v>45145</v>
      </c>
      <c r="B592" s="3" t="s">
        <v>93</v>
      </c>
      <c r="C592" s="3" t="s">
        <v>94</v>
      </c>
      <c r="D592" s="3" t="s">
        <v>100</v>
      </c>
      <c r="E592" s="3" t="s">
        <v>24</v>
      </c>
      <c r="F592" s="3" t="s">
        <v>97</v>
      </c>
      <c r="G592" s="3" t="s">
        <v>98</v>
      </c>
      <c r="H592" s="3" t="s">
        <v>19</v>
      </c>
      <c r="I592" s="3">
        <v>188</v>
      </c>
      <c r="J592" s="3" t="s">
        <v>20</v>
      </c>
      <c r="K592" s="3" t="s">
        <v>21</v>
      </c>
      <c r="L592" s="3" t="s">
        <v>22</v>
      </c>
      <c r="M592" s="3" t="s">
        <v>99</v>
      </c>
      <c r="N592" s="3" t="s">
        <v>29</v>
      </c>
    </row>
    <row r="593" spans="1:14" x14ac:dyDescent="0.3">
      <c r="A593" s="2">
        <v>45145</v>
      </c>
      <c r="B593" s="3" t="s">
        <v>93</v>
      </c>
      <c r="C593" s="3" t="s">
        <v>94</v>
      </c>
      <c r="D593" s="3" t="s">
        <v>101</v>
      </c>
      <c r="E593" s="3" t="s">
        <v>31</v>
      </c>
      <c r="F593" s="3" t="s">
        <v>97</v>
      </c>
      <c r="G593" s="3" t="s">
        <v>98</v>
      </c>
      <c r="H593" s="3" t="s">
        <v>19</v>
      </c>
      <c r="I593" s="3" t="s">
        <v>153</v>
      </c>
      <c r="J593" s="3" t="s">
        <v>20</v>
      </c>
      <c r="K593" s="3" t="s">
        <v>21</v>
      </c>
      <c r="L593" s="3" t="s">
        <v>22</v>
      </c>
      <c r="M593" s="3" t="s">
        <v>99</v>
      </c>
      <c r="N593" s="3" t="s">
        <v>29</v>
      </c>
    </row>
    <row r="594" spans="1:14" x14ac:dyDescent="0.3">
      <c r="A594" s="2">
        <v>45145</v>
      </c>
      <c r="B594" s="3" t="s">
        <v>93</v>
      </c>
      <c r="C594" s="3" t="s">
        <v>94</v>
      </c>
      <c r="D594" s="3" t="s">
        <v>103</v>
      </c>
      <c r="E594" s="3" t="s">
        <v>32</v>
      </c>
      <c r="F594" s="3" t="s">
        <v>97</v>
      </c>
      <c r="G594" s="3" t="s">
        <v>98</v>
      </c>
      <c r="H594" s="3" t="s">
        <v>19</v>
      </c>
      <c r="I594" s="3">
        <v>205</v>
      </c>
      <c r="J594" s="3" t="s">
        <v>20</v>
      </c>
      <c r="K594" s="3" t="s">
        <v>21</v>
      </c>
      <c r="L594" s="3" t="s">
        <v>22</v>
      </c>
      <c r="M594" s="3" t="s">
        <v>99</v>
      </c>
      <c r="N594" s="3" t="s">
        <v>29</v>
      </c>
    </row>
    <row r="595" spans="1:14" x14ac:dyDescent="0.3">
      <c r="A595" s="2">
        <v>45145</v>
      </c>
      <c r="B595" s="3" t="s">
        <v>93</v>
      </c>
      <c r="C595" s="3" t="s">
        <v>94</v>
      </c>
      <c r="D595" s="3" t="s">
        <v>104</v>
      </c>
      <c r="E595" s="3" t="s">
        <v>105</v>
      </c>
      <c r="F595" s="3" t="s">
        <v>106</v>
      </c>
      <c r="G595" s="3" t="s">
        <v>98</v>
      </c>
      <c r="H595" s="3" t="s">
        <v>19</v>
      </c>
      <c r="I595" s="3" t="s">
        <v>135</v>
      </c>
      <c r="J595" s="3" t="s">
        <v>20</v>
      </c>
      <c r="K595" s="3" t="s">
        <v>21</v>
      </c>
      <c r="L595" s="3" t="s">
        <v>22</v>
      </c>
      <c r="M595" s="3" t="s">
        <v>99</v>
      </c>
      <c r="N595" s="3" t="s">
        <v>29</v>
      </c>
    </row>
    <row r="596" spans="1:14" x14ac:dyDescent="0.3">
      <c r="A596" s="2">
        <v>45145</v>
      </c>
      <c r="B596" s="3" t="s">
        <v>93</v>
      </c>
      <c r="C596" s="3" t="s">
        <v>94</v>
      </c>
      <c r="D596" s="3" t="s">
        <v>146</v>
      </c>
      <c r="E596" s="3" t="s">
        <v>147</v>
      </c>
      <c r="F596" s="3" t="s">
        <v>148</v>
      </c>
      <c r="G596" s="3" t="s">
        <v>98</v>
      </c>
      <c r="H596" s="3" t="s">
        <v>19</v>
      </c>
      <c r="I596" s="3">
        <v>375</v>
      </c>
      <c r="J596" s="3" t="s">
        <v>20</v>
      </c>
      <c r="K596" s="3" t="s">
        <v>21</v>
      </c>
      <c r="L596" s="3" t="s">
        <v>22</v>
      </c>
      <c r="M596" s="3" t="s">
        <v>99</v>
      </c>
      <c r="N596" s="3" t="s">
        <v>29</v>
      </c>
    </row>
    <row r="597" spans="1:14" x14ac:dyDescent="0.3">
      <c r="A597" s="2">
        <v>45145</v>
      </c>
      <c r="B597" s="3" t="s">
        <v>93</v>
      </c>
      <c r="C597" s="3" t="s">
        <v>94</v>
      </c>
      <c r="D597" s="3" t="s">
        <v>107</v>
      </c>
      <c r="E597" s="3" t="s">
        <v>33</v>
      </c>
      <c r="F597" s="3" t="s">
        <v>97</v>
      </c>
      <c r="G597" s="3" t="s">
        <v>98</v>
      </c>
      <c r="H597" s="3" t="s">
        <v>19</v>
      </c>
      <c r="I597" s="3">
        <v>225</v>
      </c>
      <c r="J597" s="3" t="s">
        <v>20</v>
      </c>
      <c r="K597" s="3" t="s">
        <v>21</v>
      </c>
      <c r="L597" s="3" t="s">
        <v>22</v>
      </c>
      <c r="M597" s="3" t="s">
        <v>99</v>
      </c>
      <c r="N597" s="3" t="s">
        <v>29</v>
      </c>
    </row>
    <row r="598" spans="1:14" x14ac:dyDescent="0.3">
      <c r="A598" s="2">
        <v>45145</v>
      </c>
      <c r="B598" s="3" t="s">
        <v>93</v>
      </c>
      <c r="C598" s="3" t="s">
        <v>94</v>
      </c>
      <c r="D598" s="3" t="s">
        <v>108</v>
      </c>
      <c r="E598" s="3" t="s">
        <v>109</v>
      </c>
      <c r="F598" s="3" t="s">
        <v>110</v>
      </c>
      <c r="G598" s="3" t="s">
        <v>98</v>
      </c>
      <c r="H598" s="3" t="s">
        <v>19</v>
      </c>
      <c r="I598" s="3">
        <v>215</v>
      </c>
      <c r="J598" s="3" t="s">
        <v>20</v>
      </c>
      <c r="K598" s="3" t="s">
        <v>21</v>
      </c>
      <c r="L598" s="3" t="s">
        <v>22</v>
      </c>
      <c r="M598" s="3" t="s">
        <v>99</v>
      </c>
      <c r="N598" s="3" t="s">
        <v>29</v>
      </c>
    </row>
    <row r="599" spans="1:14" x14ac:dyDescent="0.3">
      <c r="A599" s="2">
        <v>45145</v>
      </c>
      <c r="B599" s="3" t="s">
        <v>93</v>
      </c>
      <c r="C599" s="3" t="s">
        <v>94</v>
      </c>
      <c r="D599" s="3" t="s">
        <v>112</v>
      </c>
      <c r="E599" s="3" t="s">
        <v>113</v>
      </c>
      <c r="F599" s="3" t="s">
        <v>110</v>
      </c>
      <c r="G599" s="3" t="s">
        <v>98</v>
      </c>
      <c r="H599" s="3" t="s">
        <v>19</v>
      </c>
      <c r="I599" s="3">
        <v>255</v>
      </c>
      <c r="J599" s="3" t="s">
        <v>20</v>
      </c>
      <c r="K599" s="3" t="s">
        <v>21</v>
      </c>
      <c r="L599" s="3" t="s">
        <v>22</v>
      </c>
      <c r="M599" s="3" t="s">
        <v>99</v>
      </c>
      <c r="N599" s="3" t="s">
        <v>29</v>
      </c>
    </row>
    <row r="600" spans="1:14" x14ac:dyDescent="0.3">
      <c r="A600" s="2">
        <v>45145</v>
      </c>
      <c r="B600" s="3" t="s">
        <v>93</v>
      </c>
      <c r="C600" s="3" t="s">
        <v>94</v>
      </c>
      <c r="D600" s="3" t="s">
        <v>115</v>
      </c>
      <c r="E600" s="3" t="s">
        <v>116</v>
      </c>
      <c r="F600" s="3" t="s">
        <v>117</v>
      </c>
      <c r="G600" s="3" t="s">
        <v>98</v>
      </c>
      <c r="H600" s="3" t="s">
        <v>19</v>
      </c>
      <c r="I600" s="3">
        <v>250</v>
      </c>
      <c r="J600" s="3" t="s">
        <v>20</v>
      </c>
      <c r="K600" s="3" t="s">
        <v>21</v>
      </c>
      <c r="L600" s="3" t="s">
        <v>22</v>
      </c>
      <c r="M600" s="3" t="s">
        <v>99</v>
      </c>
      <c r="N600" s="3" t="s">
        <v>29</v>
      </c>
    </row>
    <row r="601" spans="1:14" x14ac:dyDescent="0.3">
      <c r="A601" s="2">
        <v>45145</v>
      </c>
      <c r="B601" s="3" t="s">
        <v>119</v>
      </c>
      <c r="C601" s="3" t="s">
        <v>120</v>
      </c>
      <c r="D601" s="3" t="s">
        <v>121</v>
      </c>
      <c r="E601" s="3" t="s">
        <v>122</v>
      </c>
      <c r="F601" s="3" t="s">
        <v>97</v>
      </c>
      <c r="G601" s="3" t="s">
        <v>123</v>
      </c>
      <c r="H601" s="3" t="s">
        <v>19</v>
      </c>
      <c r="I601" s="3">
        <v>255</v>
      </c>
      <c r="J601" s="3" t="s">
        <v>20</v>
      </c>
      <c r="K601" s="3" t="s">
        <v>21</v>
      </c>
      <c r="L601" s="3" t="s">
        <v>22</v>
      </c>
      <c r="M601" s="3" t="s">
        <v>99</v>
      </c>
      <c r="N601" s="3" t="s">
        <v>29</v>
      </c>
    </row>
    <row r="602" spans="1:14" x14ac:dyDescent="0.3">
      <c r="A602" s="2">
        <v>45145</v>
      </c>
      <c r="B602" s="3" t="s">
        <v>119</v>
      </c>
      <c r="C602" s="3" t="s">
        <v>120</v>
      </c>
      <c r="D602" s="3" t="s">
        <v>121</v>
      </c>
      <c r="E602" s="3" t="s">
        <v>124</v>
      </c>
      <c r="F602" s="3" t="s">
        <v>97</v>
      </c>
      <c r="G602" s="3" t="s">
        <v>123</v>
      </c>
      <c r="H602" s="3" t="s">
        <v>19</v>
      </c>
      <c r="I602" s="3">
        <v>285</v>
      </c>
      <c r="J602" s="3" t="s">
        <v>20</v>
      </c>
      <c r="K602" s="3" t="s">
        <v>21</v>
      </c>
      <c r="L602" s="3" t="s">
        <v>22</v>
      </c>
      <c r="M602" s="3" t="s">
        <v>99</v>
      </c>
      <c r="N602" s="3" t="s">
        <v>29</v>
      </c>
    </row>
    <row r="603" spans="1:14" x14ac:dyDescent="0.3">
      <c r="A603" s="2">
        <v>45145</v>
      </c>
      <c r="B603" s="3" t="s">
        <v>93</v>
      </c>
      <c r="C603" s="3" t="s">
        <v>125</v>
      </c>
      <c r="D603" s="3" t="s">
        <v>126</v>
      </c>
      <c r="E603" s="3" t="s">
        <v>127</v>
      </c>
      <c r="F603" s="3" t="s">
        <v>128</v>
      </c>
      <c r="G603" s="3" t="s">
        <v>129</v>
      </c>
      <c r="H603" s="3" t="s">
        <v>19</v>
      </c>
      <c r="I603" s="3">
        <v>400</v>
      </c>
      <c r="J603" s="3" t="s">
        <v>20</v>
      </c>
      <c r="K603" s="3" t="s">
        <v>21</v>
      </c>
      <c r="L603" s="3" t="s">
        <v>22</v>
      </c>
      <c r="M603" s="3" t="s">
        <v>99</v>
      </c>
      <c r="N603" s="3" t="s">
        <v>29</v>
      </c>
    </row>
    <row r="604" spans="1:14" x14ac:dyDescent="0.3">
      <c r="A604" s="2">
        <v>45152</v>
      </c>
      <c r="B604" s="3" t="s">
        <v>93</v>
      </c>
      <c r="C604" s="3" t="s">
        <v>94</v>
      </c>
      <c r="D604" s="3" t="s">
        <v>100</v>
      </c>
      <c r="E604" s="3" t="s">
        <v>24</v>
      </c>
      <c r="F604" s="3" t="s">
        <v>97</v>
      </c>
      <c r="G604" s="3" t="s">
        <v>98</v>
      </c>
      <c r="H604" s="3" t="s">
        <v>19</v>
      </c>
      <c r="I604" s="3">
        <v>188</v>
      </c>
      <c r="J604" s="3" t="s">
        <v>20</v>
      </c>
      <c r="K604" s="3" t="s">
        <v>21</v>
      </c>
      <c r="L604" s="3" t="s">
        <v>22</v>
      </c>
      <c r="M604" s="3" t="s">
        <v>99</v>
      </c>
      <c r="N604" s="3" t="s">
        <v>29</v>
      </c>
    </row>
    <row r="605" spans="1:14" x14ac:dyDescent="0.3">
      <c r="A605" s="2">
        <v>45152</v>
      </c>
      <c r="B605" s="3" t="s">
        <v>93</v>
      </c>
      <c r="C605" s="3" t="s">
        <v>94</v>
      </c>
      <c r="D605" s="3" t="s">
        <v>101</v>
      </c>
      <c r="E605" s="3" t="s">
        <v>31</v>
      </c>
      <c r="F605" s="3" t="s">
        <v>97</v>
      </c>
      <c r="G605" s="3" t="s">
        <v>98</v>
      </c>
      <c r="H605" s="3" t="s">
        <v>19</v>
      </c>
      <c r="I605" s="3" t="s">
        <v>153</v>
      </c>
      <c r="J605" s="3" t="s">
        <v>20</v>
      </c>
      <c r="K605" s="3" t="s">
        <v>21</v>
      </c>
      <c r="L605" s="3" t="s">
        <v>22</v>
      </c>
      <c r="M605" s="3" t="s">
        <v>99</v>
      </c>
      <c r="N605" s="3" t="s">
        <v>29</v>
      </c>
    </row>
    <row r="606" spans="1:14" x14ac:dyDescent="0.3">
      <c r="A606" s="2">
        <v>45152</v>
      </c>
      <c r="B606" s="3" t="s">
        <v>93</v>
      </c>
      <c r="C606" s="3" t="s">
        <v>94</v>
      </c>
      <c r="D606" s="3" t="s">
        <v>103</v>
      </c>
      <c r="E606" s="3" t="s">
        <v>32</v>
      </c>
      <c r="F606" s="3" t="s">
        <v>97</v>
      </c>
      <c r="G606" s="3" t="s">
        <v>98</v>
      </c>
      <c r="H606" s="3" t="s">
        <v>19</v>
      </c>
      <c r="I606" s="3">
        <v>205</v>
      </c>
      <c r="J606" s="3" t="s">
        <v>20</v>
      </c>
      <c r="K606" s="3" t="s">
        <v>21</v>
      </c>
      <c r="L606" s="3" t="s">
        <v>22</v>
      </c>
      <c r="M606" s="3" t="s">
        <v>99</v>
      </c>
      <c r="N606" s="3" t="s">
        <v>29</v>
      </c>
    </row>
    <row r="607" spans="1:14" x14ac:dyDescent="0.3">
      <c r="A607" s="2">
        <v>45152</v>
      </c>
      <c r="B607" s="3" t="s">
        <v>93</v>
      </c>
      <c r="C607" s="3" t="s">
        <v>94</v>
      </c>
      <c r="D607" s="3" t="s">
        <v>104</v>
      </c>
      <c r="E607" s="3" t="s">
        <v>105</v>
      </c>
      <c r="F607" s="3" t="s">
        <v>106</v>
      </c>
      <c r="G607" s="3" t="s">
        <v>98</v>
      </c>
      <c r="H607" s="3" t="s">
        <v>19</v>
      </c>
      <c r="I607" s="3" t="s">
        <v>135</v>
      </c>
      <c r="J607" s="3" t="s">
        <v>20</v>
      </c>
      <c r="K607" s="3" t="s">
        <v>21</v>
      </c>
      <c r="L607" s="3" t="s">
        <v>22</v>
      </c>
      <c r="M607" s="3" t="s">
        <v>99</v>
      </c>
      <c r="N607" s="3" t="s">
        <v>29</v>
      </c>
    </row>
    <row r="608" spans="1:14" x14ac:dyDescent="0.3">
      <c r="A608" s="2">
        <v>45152</v>
      </c>
      <c r="B608" s="3" t="s">
        <v>93</v>
      </c>
      <c r="C608" s="3" t="s">
        <v>94</v>
      </c>
      <c r="D608" s="3" t="s">
        <v>146</v>
      </c>
      <c r="E608" s="3" t="s">
        <v>147</v>
      </c>
      <c r="F608" s="3" t="s">
        <v>148</v>
      </c>
      <c r="G608" s="3" t="s">
        <v>98</v>
      </c>
      <c r="H608" s="3" t="s">
        <v>19</v>
      </c>
      <c r="I608" s="3">
        <v>375</v>
      </c>
      <c r="J608" s="3" t="s">
        <v>20</v>
      </c>
      <c r="K608" s="3" t="s">
        <v>21</v>
      </c>
      <c r="L608" s="3" t="s">
        <v>22</v>
      </c>
      <c r="M608" s="3" t="s">
        <v>99</v>
      </c>
      <c r="N608" s="3" t="s">
        <v>29</v>
      </c>
    </row>
    <row r="609" spans="1:14" x14ac:dyDescent="0.3">
      <c r="A609" s="2">
        <v>45152</v>
      </c>
      <c r="B609" s="3" t="s">
        <v>93</v>
      </c>
      <c r="C609" s="3" t="s">
        <v>94</v>
      </c>
      <c r="D609" s="3" t="s">
        <v>107</v>
      </c>
      <c r="E609" s="3" t="s">
        <v>33</v>
      </c>
      <c r="F609" s="3" t="s">
        <v>97</v>
      </c>
      <c r="G609" s="3" t="s">
        <v>98</v>
      </c>
      <c r="H609" s="3" t="s">
        <v>19</v>
      </c>
      <c r="I609" s="3">
        <v>225</v>
      </c>
      <c r="J609" s="3" t="s">
        <v>20</v>
      </c>
      <c r="K609" s="3" t="s">
        <v>21</v>
      </c>
      <c r="L609" s="3" t="s">
        <v>22</v>
      </c>
      <c r="M609" s="3" t="s">
        <v>99</v>
      </c>
      <c r="N609" s="3" t="s">
        <v>29</v>
      </c>
    </row>
    <row r="610" spans="1:14" x14ac:dyDescent="0.3">
      <c r="A610" s="2">
        <v>45152</v>
      </c>
      <c r="B610" s="3" t="s">
        <v>93</v>
      </c>
      <c r="C610" s="3" t="s">
        <v>94</v>
      </c>
      <c r="D610" s="3" t="s">
        <v>108</v>
      </c>
      <c r="E610" s="3" t="s">
        <v>109</v>
      </c>
      <c r="F610" s="3" t="s">
        <v>110</v>
      </c>
      <c r="G610" s="3" t="s">
        <v>98</v>
      </c>
      <c r="H610" s="3" t="s">
        <v>19</v>
      </c>
      <c r="I610" s="3">
        <v>215</v>
      </c>
      <c r="J610" s="3" t="s">
        <v>20</v>
      </c>
      <c r="K610" s="3" t="s">
        <v>21</v>
      </c>
      <c r="L610" s="3" t="s">
        <v>22</v>
      </c>
      <c r="M610" s="3" t="s">
        <v>99</v>
      </c>
      <c r="N610" s="3" t="s">
        <v>29</v>
      </c>
    </row>
    <row r="611" spans="1:14" x14ac:dyDescent="0.3">
      <c r="A611" s="2">
        <v>45152</v>
      </c>
      <c r="B611" s="3" t="s">
        <v>93</v>
      </c>
      <c r="C611" s="3" t="s">
        <v>94</v>
      </c>
      <c r="D611" s="3" t="s">
        <v>112</v>
      </c>
      <c r="E611" s="3" t="s">
        <v>113</v>
      </c>
      <c r="F611" s="3" t="s">
        <v>110</v>
      </c>
      <c r="G611" s="3" t="s">
        <v>98</v>
      </c>
      <c r="H611" s="3" t="s">
        <v>19</v>
      </c>
      <c r="I611" s="3">
        <v>255</v>
      </c>
      <c r="J611" s="3" t="s">
        <v>20</v>
      </c>
      <c r="K611" s="3" t="s">
        <v>21</v>
      </c>
      <c r="L611" s="3" t="s">
        <v>22</v>
      </c>
      <c r="M611" s="3" t="s">
        <v>99</v>
      </c>
      <c r="N611" s="3" t="s">
        <v>29</v>
      </c>
    </row>
    <row r="612" spans="1:14" x14ac:dyDescent="0.3">
      <c r="A612" s="2">
        <v>45152</v>
      </c>
      <c r="B612" s="3" t="s">
        <v>93</v>
      </c>
      <c r="C612" s="3" t="s">
        <v>94</v>
      </c>
      <c r="D612" s="3" t="s">
        <v>115</v>
      </c>
      <c r="E612" s="3" t="s">
        <v>116</v>
      </c>
      <c r="F612" s="3" t="s">
        <v>117</v>
      </c>
      <c r="G612" s="3" t="s">
        <v>98</v>
      </c>
      <c r="H612" s="3" t="s">
        <v>19</v>
      </c>
      <c r="I612" s="3">
        <v>250</v>
      </c>
      <c r="J612" s="3" t="s">
        <v>20</v>
      </c>
      <c r="K612" s="3" t="s">
        <v>21</v>
      </c>
      <c r="L612" s="3" t="s">
        <v>22</v>
      </c>
      <c r="M612" s="3" t="s">
        <v>99</v>
      </c>
      <c r="N612" s="3" t="s">
        <v>29</v>
      </c>
    </row>
    <row r="613" spans="1:14" x14ac:dyDescent="0.3">
      <c r="A613" s="2">
        <v>45152</v>
      </c>
      <c r="B613" s="3" t="s">
        <v>119</v>
      </c>
      <c r="C613" s="3" t="s">
        <v>120</v>
      </c>
      <c r="D613" s="3" t="s">
        <v>121</v>
      </c>
      <c r="E613" s="3" t="s">
        <v>122</v>
      </c>
      <c r="F613" s="3" t="s">
        <v>97</v>
      </c>
      <c r="G613" s="3" t="s">
        <v>123</v>
      </c>
      <c r="H613" s="3" t="s">
        <v>19</v>
      </c>
      <c r="I613" s="3">
        <v>255</v>
      </c>
      <c r="J613" s="3" t="s">
        <v>20</v>
      </c>
      <c r="K613" s="3" t="s">
        <v>21</v>
      </c>
      <c r="L613" s="3" t="s">
        <v>22</v>
      </c>
      <c r="M613" s="3" t="s">
        <v>99</v>
      </c>
      <c r="N613" s="3" t="s">
        <v>29</v>
      </c>
    </row>
    <row r="614" spans="1:14" x14ac:dyDescent="0.3">
      <c r="A614" s="2">
        <v>45152</v>
      </c>
      <c r="B614" s="3" t="s">
        <v>119</v>
      </c>
      <c r="C614" s="3" t="s">
        <v>120</v>
      </c>
      <c r="D614" s="3" t="s">
        <v>121</v>
      </c>
      <c r="E614" s="3" t="s">
        <v>124</v>
      </c>
      <c r="F614" s="3" t="s">
        <v>97</v>
      </c>
      <c r="G614" s="3" t="s">
        <v>123</v>
      </c>
      <c r="H614" s="3" t="s">
        <v>19</v>
      </c>
      <c r="I614" s="3">
        <v>285</v>
      </c>
      <c r="J614" s="3" t="s">
        <v>20</v>
      </c>
      <c r="K614" s="3" t="s">
        <v>21</v>
      </c>
      <c r="L614" s="3" t="s">
        <v>22</v>
      </c>
      <c r="M614" s="3" t="s">
        <v>99</v>
      </c>
      <c r="N614" s="3" t="s">
        <v>29</v>
      </c>
    </row>
    <row r="615" spans="1:14" x14ac:dyDescent="0.3">
      <c r="A615" s="2">
        <v>45152</v>
      </c>
      <c r="B615" s="3" t="s">
        <v>93</v>
      </c>
      <c r="C615" s="3" t="s">
        <v>125</v>
      </c>
      <c r="D615" s="3" t="s">
        <v>126</v>
      </c>
      <c r="E615" s="3" t="s">
        <v>127</v>
      </c>
      <c r="F615" s="3" t="s">
        <v>128</v>
      </c>
      <c r="G615" s="3" t="s">
        <v>129</v>
      </c>
      <c r="H615" s="3" t="s">
        <v>19</v>
      </c>
      <c r="I615" s="3">
        <v>400</v>
      </c>
      <c r="J615" s="3" t="s">
        <v>20</v>
      </c>
      <c r="K615" s="3" t="s">
        <v>21</v>
      </c>
      <c r="L615" s="3" t="s">
        <v>22</v>
      </c>
      <c r="M615" s="3" t="s">
        <v>99</v>
      </c>
      <c r="N615" s="3" t="s">
        <v>29</v>
      </c>
    </row>
    <row r="616" spans="1:14" x14ac:dyDescent="0.3">
      <c r="A616" s="2">
        <v>45166</v>
      </c>
      <c r="B616" s="3" t="s">
        <v>93</v>
      </c>
      <c r="C616" s="3" t="s">
        <v>94</v>
      </c>
      <c r="D616" s="3" t="s">
        <v>100</v>
      </c>
      <c r="E616" s="3" t="s">
        <v>24</v>
      </c>
      <c r="F616" s="3" t="s">
        <v>97</v>
      </c>
      <c r="G616" s="3" t="s">
        <v>98</v>
      </c>
      <c r="H616" s="3" t="s">
        <v>19</v>
      </c>
      <c r="I616" s="3">
        <v>188</v>
      </c>
      <c r="J616" s="3" t="s">
        <v>20</v>
      </c>
      <c r="K616" s="3" t="s">
        <v>21</v>
      </c>
      <c r="L616" s="3" t="s">
        <v>22</v>
      </c>
      <c r="M616" s="3" t="s">
        <v>99</v>
      </c>
      <c r="N616" s="3" t="s">
        <v>29</v>
      </c>
    </row>
    <row r="617" spans="1:14" x14ac:dyDescent="0.3">
      <c r="A617" s="2">
        <v>45166</v>
      </c>
      <c r="B617" s="3" t="s">
        <v>93</v>
      </c>
      <c r="C617" s="3" t="s">
        <v>94</v>
      </c>
      <c r="D617" s="3" t="s">
        <v>101</v>
      </c>
      <c r="E617" s="3" t="s">
        <v>31</v>
      </c>
      <c r="F617" s="3" t="s">
        <v>97</v>
      </c>
      <c r="G617" s="3" t="s">
        <v>98</v>
      </c>
      <c r="H617" s="3" t="s">
        <v>19</v>
      </c>
      <c r="I617" s="3" t="s">
        <v>153</v>
      </c>
      <c r="J617" s="3" t="s">
        <v>20</v>
      </c>
      <c r="K617" s="3" t="s">
        <v>21</v>
      </c>
      <c r="L617" s="3" t="s">
        <v>22</v>
      </c>
      <c r="M617" s="3" t="s">
        <v>99</v>
      </c>
      <c r="N617" s="3" t="s">
        <v>29</v>
      </c>
    </row>
    <row r="618" spans="1:14" x14ac:dyDescent="0.3">
      <c r="A618" s="2">
        <v>45166</v>
      </c>
      <c r="B618" s="3" t="s">
        <v>93</v>
      </c>
      <c r="C618" s="3" t="s">
        <v>94</v>
      </c>
      <c r="D618" s="3" t="s">
        <v>103</v>
      </c>
      <c r="E618" s="3" t="s">
        <v>32</v>
      </c>
      <c r="F618" s="3" t="s">
        <v>97</v>
      </c>
      <c r="G618" s="3" t="s">
        <v>98</v>
      </c>
      <c r="H618" s="3" t="s">
        <v>19</v>
      </c>
      <c r="I618" s="3">
        <v>205</v>
      </c>
      <c r="J618" s="3" t="s">
        <v>20</v>
      </c>
      <c r="K618" s="3" t="s">
        <v>21</v>
      </c>
      <c r="L618" s="3" t="s">
        <v>22</v>
      </c>
      <c r="M618" s="3" t="s">
        <v>99</v>
      </c>
      <c r="N618" s="3" t="s">
        <v>29</v>
      </c>
    </row>
    <row r="619" spans="1:14" x14ac:dyDescent="0.3">
      <c r="A619" s="2">
        <v>45166</v>
      </c>
      <c r="B619" s="3" t="s">
        <v>93</v>
      </c>
      <c r="C619" s="3" t="s">
        <v>94</v>
      </c>
      <c r="D619" s="3" t="s">
        <v>104</v>
      </c>
      <c r="E619" s="3" t="s">
        <v>105</v>
      </c>
      <c r="F619" s="3" t="s">
        <v>106</v>
      </c>
      <c r="G619" s="3" t="s">
        <v>98</v>
      </c>
      <c r="H619" s="3" t="s">
        <v>19</v>
      </c>
      <c r="I619" s="3" t="s">
        <v>135</v>
      </c>
      <c r="J619" s="3" t="s">
        <v>20</v>
      </c>
      <c r="K619" s="3" t="s">
        <v>21</v>
      </c>
      <c r="L619" s="3" t="s">
        <v>22</v>
      </c>
      <c r="M619" s="3" t="s">
        <v>99</v>
      </c>
      <c r="N619" s="3" t="s">
        <v>29</v>
      </c>
    </row>
    <row r="620" spans="1:14" x14ac:dyDescent="0.3">
      <c r="A620" s="2">
        <v>45166</v>
      </c>
      <c r="B620" s="3" t="s">
        <v>93</v>
      </c>
      <c r="C620" s="3" t="s">
        <v>94</v>
      </c>
      <c r="D620" s="3" t="s">
        <v>146</v>
      </c>
      <c r="E620" s="3" t="s">
        <v>147</v>
      </c>
      <c r="F620" s="3" t="s">
        <v>148</v>
      </c>
      <c r="G620" s="3" t="s">
        <v>98</v>
      </c>
      <c r="H620" s="3" t="s">
        <v>19</v>
      </c>
      <c r="I620" s="3">
        <v>375</v>
      </c>
      <c r="J620" s="3" t="s">
        <v>20</v>
      </c>
      <c r="K620" s="3" t="s">
        <v>21</v>
      </c>
      <c r="L620" s="3" t="s">
        <v>22</v>
      </c>
      <c r="M620" s="3" t="s">
        <v>99</v>
      </c>
      <c r="N620" s="3" t="s">
        <v>29</v>
      </c>
    </row>
    <row r="621" spans="1:14" x14ac:dyDescent="0.3">
      <c r="A621" s="2">
        <v>45166</v>
      </c>
      <c r="B621" s="3" t="s">
        <v>93</v>
      </c>
      <c r="C621" s="3" t="s">
        <v>94</v>
      </c>
      <c r="D621" s="3" t="s">
        <v>107</v>
      </c>
      <c r="E621" s="3" t="s">
        <v>33</v>
      </c>
      <c r="F621" s="3" t="s">
        <v>97</v>
      </c>
      <c r="G621" s="3" t="s">
        <v>98</v>
      </c>
      <c r="H621" s="3" t="s">
        <v>19</v>
      </c>
      <c r="I621" s="3">
        <v>225</v>
      </c>
      <c r="J621" s="3" t="s">
        <v>20</v>
      </c>
      <c r="K621" s="3" t="s">
        <v>21</v>
      </c>
      <c r="L621" s="3" t="s">
        <v>22</v>
      </c>
      <c r="M621" s="3" t="s">
        <v>99</v>
      </c>
      <c r="N621" s="3" t="s">
        <v>29</v>
      </c>
    </row>
    <row r="622" spans="1:14" x14ac:dyDescent="0.3">
      <c r="A622" s="2">
        <v>45166</v>
      </c>
      <c r="B622" s="3" t="s">
        <v>93</v>
      </c>
      <c r="C622" s="3" t="s">
        <v>94</v>
      </c>
      <c r="D622" s="3" t="s">
        <v>108</v>
      </c>
      <c r="E622" s="3" t="s">
        <v>109</v>
      </c>
      <c r="F622" s="3" t="s">
        <v>110</v>
      </c>
      <c r="G622" s="3" t="s">
        <v>98</v>
      </c>
      <c r="H622" s="3" t="s">
        <v>19</v>
      </c>
      <c r="I622" s="3">
        <v>215</v>
      </c>
      <c r="J622" s="3" t="s">
        <v>20</v>
      </c>
      <c r="K622" s="3" t="s">
        <v>21</v>
      </c>
      <c r="L622" s="3" t="s">
        <v>22</v>
      </c>
      <c r="M622" s="3" t="s">
        <v>99</v>
      </c>
      <c r="N622" s="3" t="s">
        <v>29</v>
      </c>
    </row>
    <row r="623" spans="1:14" x14ac:dyDescent="0.3">
      <c r="A623" s="2">
        <v>45166</v>
      </c>
      <c r="B623" s="3" t="s">
        <v>93</v>
      </c>
      <c r="C623" s="3" t="s">
        <v>94</v>
      </c>
      <c r="D623" s="3" t="s">
        <v>112</v>
      </c>
      <c r="E623" s="3" t="s">
        <v>113</v>
      </c>
      <c r="F623" s="3" t="s">
        <v>110</v>
      </c>
      <c r="G623" s="3" t="s">
        <v>98</v>
      </c>
      <c r="H623" s="3" t="s">
        <v>19</v>
      </c>
      <c r="I623" s="3">
        <v>255</v>
      </c>
      <c r="J623" s="3" t="s">
        <v>20</v>
      </c>
      <c r="K623" s="3" t="s">
        <v>21</v>
      </c>
      <c r="L623" s="3" t="s">
        <v>22</v>
      </c>
      <c r="M623" s="3" t="s">
        <v>99</v>
      </c>
      <c r="N623" s="3" t="s">
        <v>29</v>
      </c>
    </row>
    <row r="624" spans="1:14" x14ac:dyDescent="0.3">
      <c r="A624" s="2">
        <v>45166</v>
      </c>
      <c r="B624" s="3" t="s">
        <v>93</v>
      </c>
      <c r="C624" s="3" t="s">
        <v>94</v>
      </c>
      <c r="D624" s="3" t="s">
        <v>115</v>
      </c>
      <c r="E624" s="3" t="s">
        <v>116</v>
      </c>
      <c r="F624" s="3" t="s">
        <v>117</v>
      </c>
      <c r="G624" s="3" t="s">
        <v>98</v>
      </c>
      <c r="H624" s="3" t="s">
        <v>19</v>
      </c>
      <c r="I624" s="3">
        <v>250</v>
      </c>
      <c r="J624" s="3" t="s">
        <v>20</v>
      </c>
      <c r="K624" s="3" t="s">
        <v>21</v>
      </c>
      <c r="L624" s="3" t="s">
        <v>22</v>
      </c>
      <c r="M624" s="3" t="s">
        <v>99</v>
      </c>
      <c r="N624" s="3" t="s">
        <v>29</v>
      </c>
    </row>
    <row r="625" spans="1:14" x14ac:dyDescent="0.3">
      <c r="A625" s="2">
        <v>45166</v>
      </c>
      <c r="B625" s="3" t="s">
        <v>119</v>
      </c>
      <c r="C625" s="3" t="s">
        <v>120</v>
      </c>
      <c r="D625" s="3" t="s">
        <v>121</v>
      </c>
      <c r="E625" s="3" t="s">
        <v>122</v>
      </c>
      <c r="F625" s="3" t="s">
        <v>97</v>
      </c>
      <c r="G625" s="3" t="s">
        <v>123</v>
      </c>
      <c r="H625" s="3" t="s">
        <v>19</v>
      </c>
      <c r="I625" s="3">
        <v>255</v>
      </c>
      <c r="J625" s="3" t="s">
        <v>20</v>
      </c>
      <c r="K625" s="3" t="s">
        <v>21</v>
      </c>
      <c r="L625" s="3" t="s">
        <v>22</v>
      </c>
      <c r="M625" s="3" t="s">
        <v>99</v>
      </c>
      <c r="N625" s="3" t="s">
        <v>29</v>
      </c>
    </row>
    <row r="626" spans="1:14" x14ac:dyDescent="0.3">
      <c r="A626" s="2">
        <v>45166</v>
      </c>
      <c r="B626" s="3" t="s">
        <v>119</v>
      </c>
      <c r="C626" s="3" t="s">
        <v>120</v>
      </c>
      <c r="D626" s="3" t="s">
        <v>121</v>
      </c>
      <c r="E626" s="3" t="s">
        <v>124</v>
      </c>
      <c r="F626" s="3" t="s">
        <v>97</v>
      </c>
      <c r="G626" s="3" t="s">
        <v>123</v>
      </c>
      <c r="H626" s="3" t="s">
        <v>19</v>
      </c>
      <c r="I626" s="3">
        <v>285</v>
      </c>
      <c r="J626" s="3" t="s">
        <v>20</v>
      </c>
      <c r="K626" s="3" t="s">
        <v>21</v>
      </c>
      <c r="L626" s="3" t="s">
        <v>22</v>
      </c>
      <c r="M626" s="3" t="s">
        <v>99</v>
      </c>
      <c r="N626" s="3" t="s">
        <v>29</v>
      </c>
    </row>
    <row r="627" spans="1:14" x14ac:dyDescent="0.3">
      <c r="A627" s="2">
        <v>45166</v>
      </c>
      <c r="B627" s="3" t="s">
        <v>93</v>
      </c>
      <c r="C627" s="3" t="s">
        <v>125</v>
      </c>
      <c r="D627" s="3" t="s">
        <v>126</v>
      </c>
      <c r="E627" s="3" t="s">
        <v>127</v>
      </c>
      <c r="F627" s="3" t="s">
        <v>128</v>
      </c>
      <c r="G627" s="3" t="s">
        <v>129</v>
      </c>
      <c r="H627" s="3" t="s">
        <v>19</v>
      </c>
      <c r="I627" s="3">
        <v>400</v>
      </c>
      <c r="J627" s="3" t="s">
        <v>20</v>
      </c>
      <c r="K627" s="3" t="s">
        <v>21</v>
      </c>
      <c r="L627" s="3" t="s">
        <v>22</v>
      </c>
      <c r="M627" s="3" t="s">
        <v>99</v>
      </c>
      <c r="N627" s="3" t="s">
        <v>29</v>
      </c>
    </row>
    <row r="628" spans="1:14" x14ac:dyDescent="0.3">
      <c r="A628" s="2" t="s">
        <v>154</v>
      </c>
      <c r="B628" s="3" t="s">
        <v>93</v>
      </c>
      <c r="C628" s="3" t="s">
        <v>94</v>
      </c>
      <c r="D628" s="3" t="s">
        <v>100</v>
      </c>
      <c r="E628" s="3" t="s">
        <v>24</v>
      </c>
      <c r="F628" s="3" t="s">
        <v>97</v>
      </c>
      <c r="G628" s="3" t="s">
        <v>98</v>
      </c>
      <c r="H628" s="3" t="s">
        <v>19</v>
      </c>
      <c r="I628" s="3">
        <v>195</v>
      </c>
      <c r="J628" s="3" t="s">
        <v>20</v>
      </c>
      <c r="K628" s="3" t="s">
        <v>21</v>
      </c>
      <c r="L628" s="3" t="s">
        <v>22</v>
      </c>
      <c r="M628" s="3" t="s">
        <v>99</v>
      </c>
      <c r="N628" s="3" t="s">
        <v>29</v>
      </c>
    </row>
    <row r="629" spans="1:14" x14ac:dyDescent="0.3">
      <c r="A629" s="2" t="s">
        <v>154</v>
      </c>
      <c r="B629" s="3" t="s">
        <v>93</v>
      </c>
      <c r="C629" s="3" t="s">
        <v>94</v>
      </c>
      <c r="D629" s="3" t="s">
        <v>101</v>
      </c>
      <c r="E629" s="3" t="s">
        <v>31</v>
      </c>
      <c r="F629" s="3" t="s">
        <v>97</v>
      </c>
      <c r="G629" s="3" t="s">
        <v>98</v>
      </c>
      <c r="H629" s="3" t="s">
        <v>19</v>
      </c>
      <c r="I629" s="3" t="s">
        <v>130</v>
      </c>
      <c r="J629" s="3" t="s">
        <v>20</v>
      </c>
      <c r="K629" s="3" t="s">
        <v>21</v>
      </c>
      <c r="L629" s="3" t="s">
        <v>22</v>
      </c>
      <c r="M629" s="3" t="s">
        <v>99</v>
      </c>
      <c r="N629" s="3" t="s">
        <v>29</v>
      </c>
    </row>
    <row r="630" spans="1:14" x14ac:dyDescent="0.3">
      <c r="A630" s="2" t="s">
        <v>154</v>
      </c>
      <c r="B630" s="3" t="s">
        <v>93</v>
      </c>
      <c r="C630" s="3" t="s">
        <v>94</v>
      </c>
      <c r="D630" s="3" t="s">
        <v>103</v>
      </c>
      <c r="E630" s="3" t="s">
        <v>32</v>
      </c>
      <c r="F630" s="3" t="s">
        <v>97</v>
      </c>
      <c r="G630" s="3" t="s">
        <v>98</v>
      </c>
      <c r="H630" s="3" t="s">
        <v>19</v>
      </c>
      <c r="I630" s="3">
        <v>210</v>
      </c>
      <c r="J630" s="3" t="s">
        <v>20</v>
      </c>
      <c r="K630" s="3" t="s">
        <v>21</v>
      </c>
      <c r="L630" s="3" t="s">
        <v>22</v>
      </c>
      <c r="M630" s="3" t="s">
        <v>99</v>
      </c>
      <c r="N630" s="3" t="s">
        <v>29</v>
      </c>
    </row>
    <row r="631" spans="1:14" x14ac:dyDescent="0.3">
      <c r="A631" s="2" t="s">
        <v>154</v>
      </c>
      <c r="B631" s="3" t="s">
        <v>93</v>
      </c>
      <c r="C631" s="3" t="s">
        <v>94</v>
      </c>
      <c r="D631" s="3" t="s">
        <v>104</v>
      </c>
      <c r="E631" s="3" t="s">
        <v>105</v>
      </c>
      <c r="F631" s="3" t="s">
        <v>106</v>
      </c>
      <c r="G631" s="3" t="s">
        <v>98</v>
      </c>
      <c r="H631" s="3" t="s">
        <v>19</v>
      </c>
      <c r="I631" s="3" t="s">
        <v>155</v>
      </c>
      <c r="J631" s="3" t="s">
        <v>20</v>
      </c>
      <c r="K631" s="3" t="s">
        <v>21</v>
      </c>
      <c r="L631" s="3" t="s">
        <v>22</v>
      </c>
      <c r="M631" s="3" t="s">
        <v>99</v>
      </c>
      <c r="N631" s="3" t="s">
        <v>29</v>
      </c>
    </row>
    <row r="632" spans="1:14" x14ac:dyDescent="0.3">
      <c r="A632" s="2" t="s">
        <v>154</v>
      </c>
      <c r="B632" s="3" t="s">
        <v>93</v>
      </c>
      <c r="C632" s="3" t="s">
        <v>94</v>
      </c>
      <c r="D632" s="3" t="s">
        <v>142</v>
      </c>
      <c r="E632" s="3" t="s">
        <v>143</v>
      </c>
      <c r="F632" s="3" t="s">
        <v>144</v>
      </c>
      <c r="G632" s="3" t="s">
        <v>98</v>
      </c>
      <c r="H632" s="3" t="s">
        <v>19</v>
      </c>
      <c r="I632" s="3">
        <v>315</v>
      </c>
      <c r="J632" s="3" t="s">
        <v>20</v>
      </c>
      <c r="K632" s="3" t="s">
        <v>21</v>
      </c>
      <c r="L632" s="3" t="s">
        <v>22</v>
      </c>
      <c r="M632" s="3" t="s">
        <v>99</v>
      </c>
      <c r="N632" s="3" t="s">
        <v>29</v>
      </c>
    </row>
    <row r="633" spans="1:14" x14ac:dyDescent="0.3">
      <c r="A633" s="2" t="s">
        <v>154</v>
      </c>
      <c r="B633" s="3" t="s">
        <v>93</v>
      </c>
      <c r="C633" s="3" t="s">
        <v>94</v>
      </c>
      <c r="D633" s="3" t="s">
        <v>156</v>
      </c>
      <c r="E633" s="3" t="s">
        <v>157</v>
      </c>
      <c r="F633" s="3" t="s">
        <v>158</v>
      </c>
      <c r="G633" s="3" t="s">
        <v>98</v>
      </c>
      <c r="H633" s="3" t="s">
        <v>19</v>
      </c>
      <c r="I633" s="3">
        <v>345</v>
      </c>
      <c r="J633" s="3" t="s">
        <v>20</v>
      </c>
      <c r="K633" s="3" t="s">
        <v>21</v>
      </c>
      <c r="L633" s="3" t="s">
        <v>22</v>
      </c>
      <c r="M633" s="3" t="s">
        <v>99</v>
      </c>
      <c r="N633" s="3" t="s">
        <v>29</v>
      </c>
    </row>
    <row r="634" spans="1:14" x14ac:dyDescent="0.3">
      <c r="A634" s="2" t="s">
        <v>154</v>
      </c>
      <c r="B634" s="3" t="s">
        <v>93</v>
      </c>
      <c r="C634" s="3" t="s">
        <v>94</v>
      </c>
      <c r="D634" s="3" t="s">
        <v>107</v>
      </c>
      <c r="E634" s="3" t="s">
        <v>33</v>
      </c>
      <c r="F634" s="3" t="s">
        <v>97</v>
      </c>
      <c r="G634" s="3" t="s">
        <v>98</v>
      </c>
      <c r="H634" s="3" t="s">
        <v>19</v>
      </c>
      <c r="I634" s="3">
        <v>230</v>
      </c>
      <c r="J634" s="3" t="s">
        <v>20</v>
      </c>
      <c r="K634" s="3" t="s">
        <v>21</v>
      </c>
      <c r="L634" s="3" t="s">
        <v>22</v>
      </c>
      <c r="M634" s="3" t="s">
        <v>99</v>
      </c>
      <c r="N634" s="3" t="s">
        <v>29</v>
      </c>
    </row>
    <row r="635" spans="1:14" x14ac:dyDescent="0.3">
      <c r="A635" s="2" t="s">
        <v>154</v>
      </c>
      <c r="B635" s="3" t="s">
        <v>93</v>
      </c>
      <c r="C635" s="3" t="s">
        <v>94</v>
      </c>
      <c r="D635" s="3" t="s">
        <v>108</v>
      </c>
      <c r="E635" s="3" t="s">
        <v>109</v>
      </c>
      <c r="F635" s="3" t="s">
        <v>110</v>
      </c>
      <c r="G635" s="3" t="s">
        <v>98</v>
      </c>
      <c r="H635" s="3" t="s">
        <v>19</v>
      </c>
      <c r="I635" s="3">
        <v>220</v>
      </c>
      <c r="J635" s="3" t="s">
        <v>20</v>
      </c>
      <c r="K635" s="3" t="s">
        <v>21</v>
      </c>
      <c r="L635" s="3" t="s">
        <v>22</v>
      </c>
      <c r="M635" s="3" t="s">
        <v>99</v>
      </c>
      <c r="N635" s="3" t="s">
        <v>29</v>
      </c>
    </row>
    <row r="636" spans="1:14" x14ac:dyDescent="0.3">
      <c r="A636" s="2" t="s">
        <v>154</v>
      </c>
      <c r="B636" s="3" t="s">
        <v>93</v>
      </c>
      <c r="C636" s="3" t="s">
        <v>94</v>
      </c>
      <c r="D636" s="3" t="s">
        <v>112</v>
      </c>
      <c r="E636" s="3" t="s">
        <v>113</v>
      </c>
      <c r="F636" s="3" t="s">
        <v>110</v>
      </c>
      <c r="G636" s="3" t="s">
        <v>98</v>
      </c>
      <c r="H636" s="3" t="s">
        <v>19</v>
      </c>
      <c r="I636" s="3">
        <v>260</v>
      </c>
      <c r="J636" s="3" t="s">
        <v>20</v>
      </c>
      <c r="K636" s="3" t="s">
        <v>21</v>
      </c>
      <c r="L636" s="3" t="s">
        <v>22</v>
      </c>
      <c r="M636" s="3" t="s">
        <v>99</v>
      </c>
      <c r="N636" s="3" t="s">
        <v>29</v>
      </c>
    </row>
    <row r="637" spans="1:14" x14ac:dyDescent="0.3">
      <c r="A637" s="2" t="s">
        <v>154</v>
      </c>
      <c r="B637" s="3" t="s">
        <v>93</v>
      </c>
      <c r="C637" s="3" t="s">
        <v>94</v>
      </c>
      <c r="D637" s="3" t="s">
        <v>115</v>
      </c>
      <c r="E637" s="3" t="s">
        <v>116</v>
      </c>
      <c r="F637" s="3" t="s">
        <v>117</v>
      </c>
      <c r="G637" s="3" t="s">
        <v>98</v>
      </c>
      <c r="H637" s="3" t="s">
        <v>19</v>
      </c>
      <c r="I637" s="3">
        <v>255</v>
      </c>
      <c r="J637" s="3" t="s">
        <v>20</v>
      </c>
      <c r="K637" s="3" t="s">
        <v>21</v>
      </c>
      <c r="L637" s="3" t="s">
        <v>22</v>
      </c>
      <c r="M637" s="3" t="s">
        <v>99</v>
      </c>
      <c r="N637" s="3" t="s">
        <v>29</v>
      </c>
    </row>
    <row r="638" spans="1:14" x14ac:dyDescent="0.3">
      <c r="A638" s="2" t="s">
        <v>154</v>
      </c>
      <c r="B638" s="3" t="s">
        <v>93</v>
      </c>
      <c r="C638" s="3" t="s">
        <v>94</v>
      </c>
      <c r="D638" s="3" t="s">
        <v>108</v>
      </c>
      <c r="E638" s="3" t="s">
        <v>118</v>
      </c>
      <c r="F638" s="3" t="s">
        <v>97</v>
      </c>
      <c r="G638" s="3" t="s">
        <v>98</v>
      </c>
      <c r="H638" s="3" t="s">
        <v>19</v>
      </c>
      <c r="I638" s="3">
        <v>345</v>
      </c>
      <c r="J638" s="3" t="s">
        <v>20</v>
      </c>
      <c r="K638" s="3" t="s">
        <v>21</v>
      </c>
      <c r="L638" s="3" t="s">
        <v>22</v>
      </c>
      <c r="M638" s="3" t="s">
        <v>99</v>
      </c>
      <c r="N638" s="3" t="s">
        <v>29</v>
      </c>
    </row>
    <row r="639" spans="1:14" x14ac:dyDescent="0.3">
      <c r="A639" s="2" t="s">
        <v>154</v>
      </c>
      <c r="B639" s="3" t="s">
        <v>119</v>
      </c>
      <c r="C639" s="3" t="s">
        <v>120</v>
      </c>
      <c r="D639" s="3" t="s">
        <v>121</v>
      </c>
      <c r="E639" s="3" t="s">
        <v>122</v>
      </c>
      <c r="F639" s="3" t="s">
        <v>97</v>
      </c>
      <c r="G639" s="3" t="s">
        <v>123</v>
      </c>
      <c r="H639" s="3" t="s">
        <v>19</v>
      </c>
      <c r="I639" s="3">
        <v>260</v>
      </c>
      <c r="J639" s="3" t="s">
        <v>20</v>
      </c>
      <c r="K639" s="3" t="s">
        <v>21</v>
      </c>
      <c r="L639" s="3" t="s">
        <v>22</v>
      </c>
      <c r="M639" s="3" t="s">
        <v>99</v>
      </c>
      <c r="N639" s="3" t="s">
        <v>29</v>
      </c>
    </row>
    <row r="640" spans="1:14" x14ac:dyDescent="0.3">
      <c r="A640" s="2" t="s">
        <v>154</v>
      </c>
      <c r="B640" s="3" t="s">
        <v>119</v>
      </c>
      <c r="C640" s="3" t="s">
        <v>120</v>
      </c>
      <c r="D640" s="3" t="s">
        <v>121</v>
      </c>
      <c r="E640" s="3" t="s">
        <v>124</v>
      </c>
      <c r="F640" s="3" t="s">
        <v>97</v>
      </c>
      <c r="G640" s="3" t="s">
        <v>123</v>
      </c>
      <c r="H640" s="3" t="s">
        <v>19</v>
      </c>
      <c r="I640" s="3">
        <v>290</v>
      </c>
      <c r="J640" s="3" t="s">
        <v>20</v>
      </c>
      <c r="K640" s="3" t="s">
        <v>21</v>
      </c>
      <c r="L640" s="3" t="s">
        <v>22</v>
      </c>
      <c r="M640" s="3" t="s">
        <v>99</v>
      </c>
      <c r="N640" s="3" t="s">
        <v>29</v>
      </c>
    </row>
    <row r="641" spans="1:14" x14ac:dyDescent="0.3">
      <c r="A641" s="2" t="s">
        <v>154</v>
      </c>
      <c r="B641" s="3" t="s">
        <v>93</v>
      </c>
      <c r="C641" s="3" t="s">
        <v>125</v>
      </c>
      <c r="D641" s="3" t="s">
        <v>126</v>
      </c>
      <c r="E641" s="3" t="s">
        <v>127</v>
      </c>
      <c r="F641" s="3" t="s">
        <v>128</v>
      </c>
      <c r="G641" s="3" t="s">
        <v>129</v>
      </c>
      <c r="H641" s="3" t="s">
        <v>19</v>
      </c>
      <c r="I641" s="3" t="s">
        <v>159</v>
      </c>
      <c r="J641" s="3" t="s">
        <v>20</v>
      </c>
      <c r="K641" s="3" t="s">
        <v>21</v>
      </c>
      <c r="L641" s="3" t="s">
        <v>22</v>
      </c>
      <c r="M641" s="3" t="s">
        <v>99</v>
      </c>
      <c r="N641" s="3" t="s">
        <v>29</v>
      </c>
    </row>
    <row r="642" spans="1:14" x14ac:dyDescent="0.3">
      <c r="A642" s="2">
        <v>45203</v>
      </c>
      <c r="B642" s="3" t="s">
        <v>93</v>
      </c>
      <c r="C642" s="3" t="s">
        <v>94</v>
      </c>
      <c r="D642" s="3" t="s">
        <v>100</v>
      </c>
      <c r="E642" s="3" t="s">
        <v>24</v>
      </c>
      <c r="F642" s="3" t="s">
        <v>97</v>
      </c>
      <c r="G642" s="3" t="s">
        <v>98</v>
      </c>
      <c r="H642" s="3" t="s">
        <v>19</v>
      </c>
      <c r="I642" s="3">
        <v>195</v>
      </c>
      <c r="J642" s="3" t="s">
        <v>20</v>
      </c>
      <c r="K642" s="3" t="s">
        <v>21</v>
      </c>
      <c r="L642" s="3" t="s">
        <v>22</v>
      </c>
      <c r="M642" s="3" t="s">
        <v>99</v>
      </c>
      <c r="N642" s="3" t="s">
        <v>29</v>
      </c>
    </row>
    <row r="643" spans="1:14" x14ac:dyDescent="0.3">
      <c r="A643" s="2">
        <v>45203</v>
      </c>
      <c r="B643" s="3" t="s">
        <v>93</v>
      </c>
      <c r="C643" s="3" t="s">
        <v>94</v>
      </c>
      <c r="D643" s="3" t="s">
        <v>101</v>
      </c>
      <c r="E643" s="3" t="s">
        <v>31</v>
      </c>
      <c r="F643" s="3" t="s">
        <v>97</v>
      </c>
      <c r="G643" s="3" t="s">
        <v>98</v>
      </c>
      <c r="H643" s="3" t="s">
        <v>19</v>
      </c>
      <c r="I643" s="3" t="s">
        <v>130</v>
      </c>
      <c r="J643" s="3" t="s">
        <v>20</v>
      </c>
      <c r="K643" s="3" t="s">
        <v>21</v>
      </c>
      <c r="L643" s="3" t="s">
        <v>22</v>
      </c>
      <c r="M643" s="3" t="s">
        <v>99</v>
      </c>
      <c r="N643" s="3" t="s">
        <v>29</v>
      </c>
    </row>
    <row r="644" spans="1:14" x14ac:dyDescent="0.3">
      <c r="A644" s="2">
        <v>45203</v>
      </c>
      <c r="B644" s="3" t="s">
        <v>93</v>
      </c>
      <c r="C644" s="3" t="s">
        <v>94</v>
      </c>
      <c r="D644" s="3" t="s">
        <v>103</v>
      </c>
      <c r="E644" s="3" t="s">
        <v>32</v>
      </c>
      <c r="F644" s="3" t="s">
        <v>97</v>
      </c>
      <c r="G644" s="3" t="s">
        <v>98</v>
      </c>
      <c r="H644" s="3" t="s">
        <v>19</v>
      </c>
      <c r="I644" s="3">
        <v>210</v>
      </c>
      <c r="J644" s="3" t="s">
        <v>20</v>
      </c>
      <c r="K644" s="3" t="s">
        <v>21</v>
      </c>
      <c r="L644" s="3" t="s">
        <v>22</v>
      </c>
      <c r="M644" s="3" t="s">
        <v>99</v>
      </c>
      <c r="N644" s="3" t="s">
        <v>29</v>
      </c>
    </row>
    <row r="645" spans="1:14" x14ac:dyDescent="0.3">
      <c r="A645" s="2">
        <v>45203</v>
      </c>
      <c r="B645" s="3" t="s">
        <v>93</v>
      </c>
      <c r="C645" s="3" t="s">
        <v>94</v>
      </c>
      <c r="D645" s="3" t="s">
        <v>104</v>
      </c>
      <c r="E645" s="3" t="s">
        <v>105</v>
      </c>
      <c r="F645" s="3" t="s">
        <v>106</v>
      </c>
      <c r="G645" s="3" t="s">
        <v>98</v>
      </c>
      <c r="H645" s="3" t="s">
        <v>19</v>
      </c>
      <c r="I645" s="3" t="s">
        <v>155</v>
      </c>
      <c r="J645" s="3" t="s">
        <v>20</v>
      </c>
      <c r="K645" s="3" t="s">
        <v>21</v>
      </c>
      <c r="L645" s="3" t="s">
        <v>22</v>
      </c>
      <c r="M645" s="3" t="s">
        <v>99</v>
      </c>
      <c r="N645" s="3" t="s">
        <v>29</v>
      </c>
    </row>
    <row r="646" spans="1:14" x14ac:dyDescent="0.3">
      <c r="A646" s="2">
        <v>45203</v>
      </c>
      <c r="B646" s="3" t="s">
        <v>93</v>
      </c>
      <c r="C646" s="3" t="s">
        <v>94</v>
      </c>
      <c r="D646" s="3" t="s">
        <v>142</v>
      </c>
      <c r="E646" s="3" t="s">
        <v>143</v>
      </c>
      <c r="F646" s="3" t="s">
        <v>144</v>
      </c>
      <c r="G646" s="3" t="s">
        <v>98</v>
      </c>
      <c r="H646" s="3" t="s">
        <v>19</v>
      </c>
      <c r="I646" s="3">
        <v>315</v>
      </c>
      <c r="J646" s="3" t="s">
        <v>20</v>
      </c>
      <c r="K646" s="3" t="s">
        <v>21</v>
      </c>
      <c r="L646" s="3" t="s">
        <v>22</v>
      </c>
      <c r="M646" s="3" t="s">
        <v>99</v>
      </c>
      <c r="N646" s="3" t="s">
        <v>29</v>
      </c>
    </row>
    <row r="647" spans="1:14" x14ac:dyDescent="0.3">
      <c r="A647" s="2">
        <v>45203</v>
      </c>
      <c r="B647" s="3" t="s">
        <v>93</v>
      </c>
      <c r="C647" s="3" t="s">
        <v>94</v>
      </c>
      <c r="D647" s="3" t="s">
        <v>156</v>
      </c>
      <c r="E647" s="3" t="s">
        <v>157</v>
      </c>
      <c r="F647" s="3" t="s">
        <v>158</v>
      </c>
      <c r="G647" s="3" t="s">
        <v>98</v>
      </c>
      <c r="H647" s="3" t="s">
        <v>19</v>
      </c>
      <c r="I647" s="3">
        <v>345</v>
      </c>
      <c r="J647" s="3" t="s">
        <v>20</v>
      </c>
      <c r="K647" s="3" t="s">
        <v>21</v>
      </c>
      <c r="L647" s="3" t="s">
        <v>22</v>
      </c>
      <c r="M647" s="3" t="s">
        <v>99</v>
      </c>
      <c r="N647" s="3" t="s">
        <v>29</v>
      </c>
    </row>
    <row r="648" spans="1:14" x14ac:dyDescent="0.3">
      <c r="A648" s="2">
        <v>45203</v>
      </c>
      <c r="B648" s="3" t="s">
        <v>93</v>
      </c>
      <c r="C648" s="3" t="s">
        <v>94</v>
      </c>
      <c r="D648" s="3" t="s">
        <v>107</v>
      </c>
      <c r="E648" s="3" t="s">
        <v>33</v>
      </c>
      <c r="F648" s="3" t="s">
        <v>97</v>
      </c>
      <c r="G648" s="3" t="s">
        <v>98</v>
      </c>
      <c r="H648" s="3" t="s">
        <v>19</v>
      </c>
      <c r="I648" s="3">
        <v>230</v>
      </c>
      <c r="J648" s="3" t="s">
        <v>20</v>
      </c>
      <c r="K648" s="3" t="s">
        <v>21</v>
      </c>
      <c r="L648" s="3" t="s">
        <v>22</v>
      </c>
      <c r="M648" s="3" t="s">
        <v>99</v>
      </c>
      <c r="N648" s="3" t="s">
        <v>29</v>
      </c>
    </row>
    <row r="649" spans="1:14" x14ac:dyDescent="0.3">
      <c r="A649" s="2">
        <v>45203</v>
      </c>
      <c r="B649" s="3" t="s">
        <v>93</v>
      </c>
      <c r="C649" s="3" t="s">
        <v>94</v>
      </c>
      <c r="D649" s="3" t="s">
        <v>108</v>
      </c>
      <c r="E649" s="3" t="s">
        <v>109</v>
      </c>
      <c r="F649" s="3" t="s">
        <v>110</v>
      </c>
      <c r="G649" s="3" t="s">
        <v>98</v>
      </c>
      <c r="H649" s="3" t="s">
        <v>19</v>
      </c>
      <c r="I649" s="3">
        <v>220</v>
      </c>
      <c r="J649" s="3" t="s">
        <v>20</v>
      </c>
      <c r="K649" s="3" t="s">
        <v>21</v>
      </c>
      <c r="L649" s="3" t="s">
        <v>22</v>
      </c>
      <c r="M649" s="3" t="s">
        <v>99</v>
      </c>
      <c r="N649" s="3" t="s">
        <v>29</v>
      </c>
    </row>
    <row r="650" spans="1:14" x14ac:dyDescent="0.3">
      <c r="A650" s="2">
        <v>45203</v>
      </c>
      <c r="B650" s="3" t="s">
        <v>93</v>
      </c>
      <c r="C650" s="3" t="s">
        <v>94</v>
      </c>
      <c r="D650" s="3" t="s">
        <v>112</v>
      </c>
      <c r="E650" s="3" t="s">
        <v>113</v>
      </c>
      <c r="F650" s="3" t="s">
        <v>110</v>
      </c>
      <c r="G650" s="3" t="s">
        <v>98</v>
      </c>
      <c r="H650" s="3" t="s">
        <v>19</v>
      </c>
      <c r="I650" s="3">
        <v>260</v>
      </c>
      <c r="J650" s="3" t="s">
        <v>20</v>
      </c>
      <c r="K650" s="3" t="s">
        <v>21</v>
      </c>
      <c r="L650" s="3" t="s">
        <v>22</v>
      </c>
      <c r="M650" s="3" t="s">
        <v>99</v>
      </c>
      <c r="N650" s="3" t="s">
        <v>29</v>
      </c>
    </row>
    <row r="651" spans="1:14" x14ac:dyDescent="0.3">
      <c r="A651" s="2">
        <v>45203</v>
      </c>
      <c r="B651" s="3" t="s">
        <v>93</v>
      </c>
      <c r="C651" s="3" t="s">
        <v>94</v>
      </c>
      <c r="D651" s="3" t="s">
        <v>115</v>
      </c>
      <c r="E651" s="3" t="s">
        <v>116</v>
      </c>
      <c r="F651" s="3" t="s">
        <v>117</v>
      </c>
      <c r="G651" s="3" t="s">
        <v>98</v>
      </c>
      <c r="H651" s="3" t="s">
        <v>19</v>
      </c>
      <c r="I651" s="3">
        <v>255</v>
      </c>
      <c r="J651" s="3" t="s">
        <v>20</v>
      </c>
      <c r="K651" s="3" t="s">
        <v>21</v>
      </c>
      <c r="L651" s="3" t="s">
        <v>22</v>
      </c>
      <c r="M651" s="3" t="s">
        <v>99</v>
      </c>
      <c r="N651" s="3" t="s">
        <v>29</v>
      </c>
    </row>
    <row r="652" spans="1:14" x14ac:dyDescent="0.3">
      <c r="A652" s="2">
        <v>45203</v>
      </c>
      <c r="B652" s="3" t="s">
        <v>93</v>
      </c>
      <c r="C652" s="3" t="s">
        <v>94</v>
      </c>
      <c r="D652" s="3" t="s">
        <v>108</v>
      </c>
      <c r="E652" s="3" t="s">
        <v>118</v>
      </c>
      <c r="F652" s="3" t="s">
        <v>97</v>
      </c>
      <c r="G652" s="3" t="s">
        <v>98</v>
      </c>
      <c r="H652" s="3" t="s">
        <v>19</v>
      </c>
      <c r="I652" s="3">
        <v>345</v>
      </c>
      <c r="J652" s="3" t="s">
        <v>20</v>
      </c>
      <c r="K652" s="3" t="s">
        <v>21</v>
      </c>
      <c r="L652" s="3" t="s">
        <v>22</v>
      </c>
      <c r="M652" s="3" t="s">
        <v>99</v>
      </c>
      <c r="N652" s="3" t="s">
        <v>29</v>
      </c>
    </row>
    <row r="653" spans="1:14" x14ac:dyDescent="0.3">
      <c r="A653" s="2">
        <v>45203</v>
      </c>
      <c r="B653" s="3" t="s">
        <v>119</v>
      </c>
      <c r="C653" s="3" t="s">
        <v>120</v>
      </c>
      <c r="D653" s="3" t="s">
        <v>121</v>
      </c>
      <c r="E653" s="3" t="s">
        <v>122</v>
      </c>
      <c r="F653" s="3" t="s">
        <v>97</v>
      </c>
      <c r="G653" s="3" t="s">
        <v>123</v>
      </c>
      <c r="H653" s="3" t="s">
        <v>19</v>
      </c>
      <c r="I653" s="3">
        <v>260</v>
      </c>
      <c r="J653" s="3" t="s">
        <v>20</v>
      </c>
      <c r="K653" s="3" t="s">
        <v>21</v>
      </c>
      <c r="L653" s="3" t="s">
        <v>22</v>
      </c>
      <c r="M653" s="3" t="s">
        <v>99</v>
      </c>
      <c r="N653" s="3" t="s">
        <v>29</v>
      </c>
    </row>
    <row r="654" spans="1:14" x14ac:dyDescent="0.3">
      <c r="A654" s="2">
        <v>45203</v>
      </c>
      <c r="B654" s="3" t="s">
        <v>119</v>
      </c>
      <c r="C654" s="3" t="s">
        <v>120</v>
      </c>
      <c r="D654" s="3" t="s">
        <v>121</v>
      </c>
      <c r="E654" s="3" t="s">
        <v>124</v>
      </c>
      <c r="F654" s="3" t="s">
        <v>97</v>
      </c>
      <c r="G654" s="3" t="s">
        <v>123</v>
      </c>
      <c r="H654" s="3" t="s">
        <v>19</v>
      </c>
      <c r="I654" s="3">
        <v>290</v>
      </c>
      <c r="J654" s="3" t="s">
        <v>20</v>
      </c>
      <c r="K654" s="3" t="s">
        <v>21</v>
      </c>
      <c r="L654" s="3" t="s">
        <v>22</v>
      </c>
      <c r="M654" s="3" t="s">
        <v>99</v>
      </c>
      <c r="N654" s="3" t="s">
        <v>29</v>
      </c>
    </row>
    <row r="655" spans="1:14" x14ac:dyDescent="0.3">
      <c r="A655" s="2">
        <v>45203</v>
      </c>
      <c r="B655" s="3" t="s">
        <v>93</v>
      </c>
      <c r="C655" s="3" t="s">
        <v>125</v>
      </c>
      <c r="D655" s="3" t="s">
        <v>126</v>
      </c>
      <c r="E655" s="3" t="s">
        <v>127</v>
      </c>
      <c r="F655" s="3" t="s">
        <v>128</v>
      </c>
      <c r="G655" s="3" t="s">
        <v>129</v>
      </c>
      <c r="H655" s="3" t="s">
        <v>19</v>
      </c>
      <c r="I655" s="3" t="s">
        <v>159</v>
      </c>
      <c r="J655" s="3" t="s">
        <v>20</v>
      </c>
      <c r="K655" s="3" t="s">
        <v>21</v>
      </c>
      <c r="L655" s="3" t="s">
        <v>22</v>
      </c>
      <c r="M655" s="3" t="s">
        <v>99</v>
      </c>
      <c r="N655" s="3" t="s">
        <v>29</v>
      </c>
    </row>
    <row r="656" spans="1:14" x14ac:dyDescent="0.3">
      <c r="A656" s="2">
        <v>45217</v>
      </c>
      <c r="B656" s="3" t="s">
        <v>93</v>
      </c>
      <c r="C656" s="3" t="s">
        <v>94</v>
      </c>
      <c r="D656" s="3" t="s">
        <v>100</v>
      </c>
      <c r="E656" s="3" t="s">
        <v>24</v>
      </c>
      <c r="F656" s="3" t="s">
        <v>97</v>
      </c>
      <c r="G656" s="3" t="s">
        <v>98</v>
      </c>
      <c r="H656" s="3" t="s">
        <v>19</v>
      </c>
      <c r="I656" s="3">
        <v>195</v>
      </c>
      <c r="J656" s="3" t="s">
        <v>20</v>
      </c>
      <c r="K656" s="3" t="s">
        <v>21</v>
      </c>
      <c r="L656" s="3" t="s">
        <v>22</v>
      </c>
      <c r="M656" s="3" t="s">
        <v>99</v>
      </c>
      <c r="N656" s="3" t="s">
        <v>29</v>
      </c>
    </row>
    <row r="657" spans="1:14" x14ac:dyDescent="0.3">
      <c r="A657" s="2">
        <v>45217</v>
      </c>
      <c r="B657" s="3" t="s">
        <v>93</v>
      </c>
      <c r="C657" s="3" t="s">
        <v>94</v>
      </c>
      <c r="D657" s="3" t="s">
        <v>101</v>
      </c>
      <c r="E657" s="3" t="s">
        <v>31</v>
      </c>
      <c r="F657" s="3" t="s">
        <v>97</v>
      </c>
      <c r="G657" s="3" t="s">
        <v>98</v>
      </c>
      <c r="H657" s="3" t="s">
        <v>19</v>
      </c>
      <c r="I657" s="3" t="s">
        <v>130</v>
      </c>
      <c r="J657" s="3" t="s">
        <v>20</v>
      </c>
      <c r="K657" s="3" t="s">
        <v>21</v>
      </c>
      <c r="L657" s="3" t="s">
        <v>22</v>
      </c>
      <c r="M657" s="3" t="s">
        <v>99</v>
      </c>
      <c r="N657" s="3" t="s">
        <v>29</v>
      </c>
    </row>
    <row r="658" spans="1:14" x14ac:dyDescent="0.3">
      <c r="A658" s="2">
        <v>45217</v>
      </c>
      <c r="B658" s="3" t="s">
        <v>93</v>
      </c>
      <c r="C658" s="3" t="s">
        <v>94</v>
      </c>
      <c r="D658" s="3" t="s">
        <v>103</v>
      </c>
      <c r="E658" s="3" t="s">
        <v>32</v>
      </c>
      <c r="F658" s="3" t="s">
        <v>97</v>
      </c>
      <c r="G658" s="3" t="s">
        <v>98</v>
      </c>
      <c r="H658" s="3" t="s">
        <v>19</v>
      </c>
      <c r="I658" s="3">
        <v>210</v>
      </c>
      <c r="J658" s="3" t="s">
        <v>20</v>
      </c>
      <c r="K658" s="3" t="s">
        <v>21</v>
      </c>
      <c r="L658" s="3" t="s">
        <v>22</v>
      </c>
      <c r="M658" s="3" t="s">
        <v>99</v>
      </c>
      <c r="N658" s="3" t="s">
        <v>29</v>
      </c>
    </row>
    <row r="659" spans="1:14" x14ac:dyDescent="0.3">
      <c r="A659" s="2">
        <v>45217</v>
      </c>
      <c r="B659" s="3" t="s">
        <v>93</v>
      </c>
      <c r="C659" s="3" t="s">
        <v>94</v>
      </c>
      <c r="D659" s="3" t="s">
        <v>104</v>
      </c>
      <c r="E659" s="3" t="s">
        <v>105</v>
      </c>
      <c r="F659" s="3" t="s">
        <v>106</v>
      </c>
      <c r="G659" s="3" t="s">
        <v>98</v>
      </c>
      <c r="H659" s="3" t="s">
        <v>19</v>
      </c>
      <c r="I659" s="3" t="s">
        <v>155</v>
      </c>
      <c r="J659" s="3" t="s">
        <v>20</v>
      </c>
      <c r="K659" s="3" t="s">
        <v>21</v>
      </c>
      <c r="L659" s="3" t="s">
        <v>22</v>
      </c>
      <c r="M659" s="3" t="s">
        <v>99</v>
      </c>
      <c r="N659" s="3" t="s">
        <v>29</v>
      </c>
    </row>
    <row r="660" spans="1:14" x14ac:dyDescent="0.3">
      <c r="A660" s="2">
        <v>45217</v>
      </c>
      <c r="B660" s="3" t="s">
        <v>93</v>
      </c>
      <c r="C660" s="3" t="s">
        <v>94</v>
      </c>
      <c r="D660" s="3" t="s">
        <v>142</v>
      </c>
      <c r="E660" s="3" t="s">
        <v>143</v>
      </c>
      <c r="F660" s="3" t="s">
        <v>144</v>
      </c>
      <c r="G660" s="3" t="s">
        <v>98</v>
      </c>
      <c r="H660" s="3" t="s">
        <v>19</v>
      </c>
      <c r="I660" s="3">
        <v>315</v>
      </c>
      <c r="J660" s="3" t="s">
        <v>20</v>
      </c>
      <c r="K660" s="3" t="s">
        <v>21</v>
      </c>
      <c r="L660" s="3" t="s">
        <v>22</v>
      </c>
      <c r="M660" s="3" t="s">
        <v>99</v>
      </c>
      <c r="N660" s="3" t="s">
        <v>29</v>
      </c>
    </row>
    <row r="661" spans="1:14" x14ac:dyDescent="0.3">
      <c r="A661" s="2">
        <v>45217</v>
      </c>
      <c r="B661" s="3" t="s">
        <v>93</v>
      </c>
      <c r="C661" s="3" t="s">
        <v>94</v>
      </c>
      <c r="D661" s="3" t="s">
        <v>156</v>
      </c>
      <c r="E661" s="3" t="s">
        <v>157</v>
      </c>
      <c r="F661" s="3" t="s">
        <v>158</v>
      </c>
      <c r="G661" s="3" t="s">
        <v>98</v>
      </c>
      <c r="H661" s="3" t="s">
        <v>19</v>
      </c>
      <c r="I661" s="3">
        <v>345</v>
      </c>
      <c r="J661" s="3" t="s">
        <v>20</v>
      </c>
      <c r="K661" s="3" t="s">
        <v>21</v>
      </c>
      <c r="L661" s="3" t="s">
        <v>22</v>
      </c>
      <c r="M661" s="3" t="s">
        <v>99</v>
      </c>
      <c r="N661" s="3" t="s">
        <v>29</v>
      </c>
    </row>
    <row r="662" spans="1:14" x14ac:dyDescent="0.3">
      <c r="A662" s="2">
        <v>45217</v>
      </c>
      <c r="B662" s="3" t="s">
        <v>93</v>
      </c>
      <c r="C662" s="3" t="s">
        <v>94</v>
      </c>
      <c r="D662" s="3" t="s">
        <v>107</v>
      </c>
      <c r="E662" s="3" t="s">
        <v>33</v>
      </c>
      <c r="F662" s="3" t="s">
        <v>97</v>
      </c>
      <c r="G662" s="3" t="s">
        <v>98</v>
      </c>
      <c r="H662" s="3" t="s">
        <v>19</v>
      </c>
      <c r="I662" s="3">
        <v>230</v>
      </c>
      <c r="J662" s="3" t="s">
        <v>20</v>
      </c>
      <c r="K662" s="3" t="s">
        <v>21</v>
      </c>
      <c r="L662" s="3" t="s">
        <v>22</v>
      </c>
      <c r="M662" s="3" t="s">
        <v>99</v>
      </c>
      <c r="N662" s="3" t="s">
        <v>29</v>
      </c>
    </row>
    <row r="663" spans="1:14" x14ac:dyDescent="0.3">
      <c r="A663" s="2">
        <v>45217</v>
      </c>
      <c r="B663" s="3" t="s">
        <v>93</v>
      </c>
      <c r="C663" s="3" t="s">
        <v>94</v>
      </c>
      <c r="D663" s="3" t="s">
        <v>108</v>
      </c>
      <c r="E663" s="3" t="s">
        <v>109</v>
      </c>
      <c r="F663" s="3" t="s">
        <v>110</v>
      </c>
      <c r="G663" s="3" t="s">
        <v>98</v>
      </c>
      <c r="H663" s="3" t="s">
        <v>19</v>
      </c>
      <c r="I663" s="3">
        <v>220</v>
      </c>
      <c r="J663" s="3" t="s">
        <v>20</v>
      </c>
      <c r="K663" s="3" t="s">
        <v>21</v>
      </c>
      <c r="L663" s="3" t="s">
        <v>22</v>
      </c>
      <c r="M663" s="3" t="s">
        <v>99</v>
      </c>
      <c r="N663" s="3" t="s">
        <v>29</v>
      </c>
    </row>
    <row r="664" spans="1:14" x14ac:dyDescent="0.3">
      <c r="A664" s="2">
        <v>45217</v>
      </c>
      <c r="B664" s="3" t="s">
        <v>93</v>
      </c>
      <c r="C664" s="3" t="s">
        <v>94</v>
      </c>
      <c r="D664" s="3" t="s">
        <v>112</v>
      </c>
      <c r="E664" s="3" t="s">
        <v>113</v>
      </c>
      <c r="F664" s="3" t="s">
        <v>110</v>
      </c>
      <c r="G664" s="3" t="s">
        <v>98</v>
      </c>
      <c r="H664" s="3" t="s">
        <v>19</v>
      </c>
      <c r="I664" s="3">
        <v>260</v>
      </c>
      <c r="J664" s="3" t="s">
        <v>20</v>
      </c>
      <c r="K664" s="3" t="s">
        <v>21</v>
      </c>
      <c r="L664" s="3" t="s">
        <v>22</v>
      </c>
      <c r="M664" s="3" t="s">
        <v>99</v>
      </c>
      <c r="N664" s="3" t="s">
        <v>29</v>
      </c>
    </row>
    <row r="665" spans="1:14" x14ac:dyDescent="0.3">
      <c r="A665" s="2">
        <v>45217</v>
      </c>
      <c r="B665" s="3" t="s">
        <v>93</v>
      </c>
      <c r="C665" s="3" t="s">
        <v>94</v>
      </c>
      <c r="D665" s="3" t="s">
        <v>115</v>
      </c>
      <c r="E665" s="3" t="s">
        <v>116</v>
      </c>
      <c r="F665" s="3" t="s">
        <v>117</v>
      </c>
      <c r="G665" s="3" t="s">
        <v>98</v>
      </c>
      <c r="H665" s="3" t="s">
        <v>19</v>
      </c>
      <c r="I665" s="3">
        <v>255</v>
      </c>
      <c r="J665" s="3" t="s">
        <v>20</v>
      </c>
      <c r="K665" s="3" t="s">
        <v>21</v>
      </c>
      <c r="L665" s="3" t="s">
        <v>22</v>
      </c>
      <c r="M665" s="3" t="s">
        <v>99</v>
      </c>
      <c r="N665" s="3" t="s">
        <v>29</v>
      </c>
    </row>
    <row r="666" spans="1:14" x14ac:dyDescent="0.3">
      <c r="A666" s="2">
        <v>45217</v>
      </c>
      <c r="B666" s="3" t="s">
        <v>93</v>
      </c>
      <c r="C666" s="3" t="s">
        <v>94</v>
      </c>
      <c r="D666" s="3" t="s">
        <v>108</v>
      </c>
      <c r="E666" s="3" t="s">
        <v>118</v>
      </c>
      <c r="F666" s="3" t="s">
        <v>97</v>
      </c>
      <c r="G666" s="3" t="s">
        <v>98</v>
      </c>
      <c r="H666" s="3" t="s">
        <v>19</v>
      </c>
      <c r="I666" s="3">
        <v>345</v>
      </c>
      <c r="J666" s="3" t="s">
        <v>20</v>
      </c>
      <c r="K666" s="3" t="s">
        <v>21</v>
      </c>
      <c r="L666" s="3" t="s">
        <v>22</v>
      </c>
      <c r="M666" s="3" t="s">
        <v>99</v>
      </c>
      <c r="N666" s="3" t="s">
        <v>29</v>
      </c>
    </row>
    <row r="667" spans="1:14" x14ac:dyDescent="0.3">
      <c r="A667" s="2">
        <v>45217</v>
      </c>
      <c r="B667" s="3" t="s">
        <v>119</v>
      </c>
      <c r="C667" s="3" t="s">
        <v>120</v>
      </c>
      <c r="D667" s="3" t="s">
        <v>121</v>
      </c>
      <c r="E667" s="3" t="s">
        <v>122</v>
      </c>
      <c r="F667" s="3" t="s">
        <v>97</v>
      </c>
      <c r="G667" s="3" t="s">
        <v>123</v>
      </c>
      <c r="H667" s="3" t="s">
        <v>19</v>
      </c>
      <c r="I667" s="3">
        <v>260</v>
      </c>
      <c r="J667" s="3" t="s">
        <v>20</v>
      </c>
      <c r="K667" s="3" t="s">
        <v>21</v>
      </c>
      <c r="L667" s="3" t="s">
        <v>22</v>
      </c>
      <c r="M667" s="3" t="s">
        <v>99</v>
      </c>
      <c r="N667" s="3" t="s">
        <v>29</v>
      </c>
    </row>
    <row r="668" spans="1:14" x14ac:dyDescent="0.3">
      <c r="A668" s="2">
        <v>45217</v>
      </c>
      <c r="B668" s="3" t="s">
        <v>119</v>
      </c>
      <c r="C668" s="3" t="s">
        <v>120</v>
      </c>
      <c r="D668" s="3" t="s">
        <v>121</v>
      </c>
      <c r="E668" s="3" t="s">
        <v>124</v>
      </c>
      <c r="F668" s="3" t="s">
        <v>97</v>
      </c>
      <c r="G668" s="3" t="s">
        <v>123</v>
      </c>
      <c r="H668" s="3" t="s">
        <v>19</v>
      </c>
      <c r="I668" s="3">
        <v>290</v>
      </c>
      <c r="J668" s="3" t="s">
        <v>20</v>
      </c>
      <c r="K668" s="3" t="s">
        <v>21</v>
      </c>
      <c r="L668" s="3" t="s">
        <v>22</v>
      </c>
      <c r="M668" s="3" t="s">
        <v>99</v>
      </c>
      <c r="N668" s="3" t="s">
        <v>29</v>
      </c>
    </row>
    <row r="669" spans="1:14" x14ac:dyDescent="0.3">
      <c r="A669" s="2">
        <v>45217</v>
      </c>
      <c r="B669" s="3" t="s">
        <v>93</v>
      </c>
      <c r="C669" s="3" t="s">
        <v>125</v>
      </c>
      <c r="D669" s="3" t="s">
        <v>126</v>
      </c>
      <c r="E669" s="3" t="s">
        <v>127</v>
      </c>
      <c r="F669" s="3" t="s">
        <v>128</v>
      </c>
      <c r="G669" s="3" t="s">
        <v>129</v>
      </c>
      <c r="H669" s="3" t="s">
        <v>19</v>
      </c>
      <c r="I669" s="3" t="s">
        <v>159</v>
      </c>
      <c r="J669" s="3" t="s">
        <v>20</v>
      </c>
      <c r="K669" s="3" t="s">
        <v>21</v>
      </c>
      <c r="L669" s="3" t="s">
        <v>22</v>
      </c>
      <c r="M669" s="3" t="s">
        <v>99</v>
      </c>
      <c r="N669" s="3" t="s">
        <v>29</v>
      </c>
    </row>
    <row r="670" spans="1:14" x14ac:dyDescent="0.3">
      <c r="A670" s="2">
        <v>45232</v>
      </c>
      <c r="B670" s="3" t="s">
        <v>93</v>
      </c>
      <c r="C670" s="3" t="s">
        <v>94</v>
      </c>
      <c r="D670" s="3" t="s">
        <v>100</v>
      </c>
      <c r="E670" s="3" t="s">
        <v>24</v>
      </c>
      <c r="F670" s="3" t="s">
        <v>97</v>
      </c>
      <c r="G670" s="3" t="s">
        <v>98</v>
      </c>
      <c r="H670" s="3" t="s">
        <v>19</v>
      </c>
      <c r="I670" s="3">
        <v>195</v>
      </c>
      <c r="J670" s="3" t="s">
        <v>20</v>
      </c>
      <c r="K670" s="3" t="s">
        <v>21</v>
      </c>
      <c r="L670" s="3" t="s">
        <v>22</v>
      </c>
      <c r="M670" s="3" t="s">
        <v>99</v>
      </c>
      <c r="N670" s="3" t="s">
        <v>29</v>
      </c>
    </row>
    <row r="671" spans="1:14" x14ac:dyDescent="0.3">
      <c r="A671" s="2">
        <v>45232</v>
      </c>
      <c r="B671" s="3" t="s">
        <v>93</v>
      </c>
      <c r="C671" s="3" t="s">
        <v>94</v>
      </c>
      <c r="D671" s="3" t="s">
        <v>101</v>
      </c>
      <c r="E671" s="3" t="s">
        <v>31</v>
      </c>
      <c r="F671" s="3" t="s">
        <v>97</v>
      </c>
      <c r="G671" s="3" t="s">
        <v>98</v>
      </c>
      <c r="H671" s="3" t="s">
        <v>19</v>
      </c>
      <c r="I671" s="3" t="s">
        <v>130</v>
      </c>
      <c r="J671" s="3" t="s">
        <v>20</v>
      </c>
      <c r="K671" s="3" t="s">
        <v>21</v>
      </c>
      <c r="L671" s="3" t="s">
        <v>22</v>
      </c>
      <c r="M671" s="3" t="s">
        <v>99</v>
      </c>
      <c r="N671" s="3" t="s">
        <v>29</v>
      </c>
    </row>
    <row r="672" spans="1:14" x14ac:dyDescent="0.3">
      <c r="A672" s="2">
        <v>45232</v>
      </c>
      <c r="B672" s="3" t="s">
        <v>93</v>
      </c>
      <c r="C672" s="3" t="s">
        <v>94</v>
      </c>
      <c r="D672" s="3" t="s">
        <v>103</v>
      </c>
      <c r="E672" s="3" t="s">
        <v>32</v>
      </c>
      <c r="F672" s="3" t="s">
        <v>97</v>
      </c>
      <c r="G672" s="3" t="s">
        <v>98</v>
      </c>
      <c r="H672" s="3" t="s">
        <v>19</v>
      </c>
      <c r="I672" s="3">
        <v>210</v>
      </c>
      <c r="J672" s="3" t="s">
        <v>20</v>
      </c>
      <c r="K672" s="3" t="s">
        <v>21</v>
      </c>
      <c r="L672" s="3" t="s">
        <v>22</v>
      </c>
      <c r="M672" s="3" t="s">
        <v>99</v>
      </c>
      <c r="N672" s="3" t="s">
        <v>29</v>
      </c>
    </row>
    <row r="673" spans="1:14" x14ac:dyDescent="0.3">
      <c r="A673" s="2">
        <v>45232</v>
      </c>
      <c r="B673" s="3" t="s">
        <v>93</v>
      </c>
      <c r="C673" s="3" t="s">
        <v>94</v>
      </c>
      <c r="D673" s="3" t="s">
        <v>104</v>
      </c>
      <c r="E673" s="3" t="s">
        <v>105</v>
      </c>
      <c r="F673" s="3" t="s">
        <v>106</v>
      </c>
      <c r="G673" s="3" t="s">
        <v>98</v>
      </c>
      <c r="H673" s="3" t="s">
        <v>19</v>
      </c>
      <c r="I673" s="3" t="s">
        <v>155</v>
      </c>
      <c r="J673" s="3" t="s">
        <v>20</v>
      </c>
      <c r="K673" s="3" t="s">
        <v>21</v>
      </c>
      <c r="L673" s="3" t="s">
        <v>22</v>
      </c>
      <c r="M673" s="3" t="s">
        <v>99</v>
      </c>
      <c r="N673" s="3" t="s">
        <v>29</v>
      </c>
    </row>
    <row r="674" spans="1:14" x14ac:dyDescent="0.3">
      <c r="A674" s="2">
        <v>45232</v>
      </c>
      <c r="B674" s="3" t="s">
        <v>93</v>
      </c>
      <c r="C674" s="3" t="s">
        <v>94</v>
      </c>
      <c r="D674" s="3" t="s">
        <v>142</v>
      </c>
      <c r="E674" s="3" t="s">
        <v>143</v>
      </c>
      <c r="F674" s="3" t="s">
        <v>144</v>
      </c>
      <c r="G674" s="3" t="s">
        <v>98</v>
      </c>
      <c r="H674" s="3" t="s">
        <v>19</v>
      </c>
      <c r="I674" s="3">
        <v>315</v>
      </c>
      <c r="J674" s="3" t="s">
        <v>20</v>
      </c>
      <c r="K674" s="3" t="s">
        <v>21</v>
      </c>
      <c r="L674" s="3" t="s">
        <v>22</v>
      </c>
      <c r="M674" s="3" t="s">
        <v>99</v>
      </c>
      <c r="N674" s="3" t="s">
        <v>29</v>
      </c>
    </row>
    <row r="675" spans="1:14" x14ac:dyDescent="0.3">
      <c r="A675" s="2">
        <v>45232</v>
      </c>
      <c r="B675" s="3" t="s">
        <v>93</v>
      </c>
      <c r="C675" s="3" t="s">
        <v>94</v>
      </c>
      <c r="D675" s="3" t="s">
        <v>156</v>
      </c>
      <c r="E675" s="3" t="s">
        <v>157</v>
      </c>
      <c r="F675" s="3" t="s">
        <v>158</v>
      </c>
      <c r="G675" s="3" t="s">
        <v>98</v>
      </c>
      <c r="H675" s="3" t="s">
        <v>19</v>
      </c>
      <c r="I675" s="3">
        <v>345</v>
      </c>
      <c r="J675" s="3" t="s">
        <v>20</v>
      </c>
      <c r="K675" s="3" t="s">
        <v>21</v>
      </c>
      <c r="L675" s="3" t="s">
        <v>22</v>
      </c>
      <c r="M675" s="3" t="s">
        <v>99</v>
      </c>
      <c r="N675" s="3" t="s">
        <v>29</v>
      </c>
    </row>
    <row r="676" spans="1:14" x14ac:dyDescent="0.3">
      <c r="A676" s="2">
        <v>45232</v>
      </c>
      <c r="B676" s="3" t="s">
        <v>93</v>
      </c>
      <c r="C676" s="3" t="s">
        <v>94</v>
      </c>
      <c r="D676" s="3" t="s">
        <v>107</v>
      </c>
      <c r="E676" s="3" t="s">
        <v>33</v>
      </c>
      <c r="F676" s="3" t="s">
        <v>97</v>
      </c>
      <c r="G676" s="3" t="s">
        <v>98</v>
      </c>
      <c r="H676" s="3" t="s">
        <v>19</v>
      </c>
      <c r="I676" s="3">
        <v>230</v>
      </c>
      <c r="J676" s="3" t="s">
        <v>20</v>
      </c>
      <c r="K676" s="3" t="s">
        <v>21</v>
      </c>
      <c r="L676" s="3" t="s">
        <v>22</v>
      </c>
      <c r="M676" s="3" t="s">
        <v>99</v>
      </c>
      <c r="N676" s="3" t="s">
        <v>29</v>
      </c>
    </row>
    <row r="677" spans="1:14" x14ac:dyDescent="0.3">
      <c r="A677" s="2">
        <v>45232</v>
      </c>
      <c r="B677" s="3" t="s">
        <v>93</v>
      </c>
      <c r="C677" s="3" t="s">
        <v>94</v>
      </c>
      <c r="D677" s="3" t="s">
        <v>108</v>
      </c>
      <c r="E677" s="3" t="s">
        <v>109</v>
      </c>
      <c r="F677" s="3" t="s">
        <v>110</v>
      </c>
      <c r="G677" s="3" t="s">
        <v>98</v>
      </c>
      <c r="H677" s="3" t="s">
        <v>19</v>
      </c>
      <c r="I677" s="3">
        <v>220</v>
      </c>
      <c r="J677" s="3" t="s">
        <v>20</v>
      </c>
      <c r="K677" s="3" t="s">
        <v>21</v>
      </c>
      <c r="L677" s="3" t="s">
        <v>22</v>
      </c>
      <c r="M677" s="3" t="s">
        <v>99</v>
      </c>
      <c r="N677" s="3" t="s">
        <v>29</v>
      </c>
    </row>
    <row r="678" spans="1:14" x14ac:dyDescent="0.3">
      <c r="A678" s="2">
        <v>45232</v>
      </c>
      <c r="B678" s="3" t="s">
        <v>93</v>
      </c>
      <c r="C678" s="3" t="s">
        <v>94</v>
      </c>
      <c r="D678" s="3" t="s">
        <v>112</v>
      </c>
      <c r="E678" s="3" t="s">
        <v>113</v>
      </c>
      <c r="F678" s="3" t="s">
        <v>110</v>
      </c>
      <c r="G678" s="3" t="s">
        <v>98</v>
      </c>
      <c r="H678" s="3" t="s">
        <v>19</v>
      </c>
      <c r="I678" s="3">
        <v>260</v>
      </c>
      <c r="J678" s="3" t="s">
        <v>20</v>
      </c>
      <c r="K678" s="3" t="s">
        <v>21</v>
      </c>
      <c r="L678" s="3" t="s">
        <v>22</v>
      </c>
      <c r="M678" s="3" t="s">
        <v>99</v>
      </c>
      <c r="N678" s="3" t="s">
        <v>29</v>
      </c>
    </row>
    <row r="679" spans="1:14" x14ac:dyDescent="0.3">
      <c r="A679" s="2">
        <v>45232</v>
      </c>
      <c r="B679" s="3" t="s">
        <v>93</v>
      </c>
      <c r="C679" s="3" t="s">
        <v>94</v>
      </c>
      <c r="D679" s="3" t="s">
        <v>115</v>
      </c>
      <c r="E679" s="3" t="s">
        <v>116</v>
      </c>
      <c r="F679" s="3" t="s">
        <v>117</v>
      </c>
      <c r="G679" s="3" t="s">
        <v>98</v>
      </c>
      <c r="H679" s="3" t="s">
        <v>19</v>
      </c>
      <c r="I679" s="3">
        <v>255</v>
      </c>
      <c r="J679" s="3" t="s">
        <v>20</v>
      </c>
      <c r="K679" s="3" t="s">
        <v>21</v>
      </c>
      <c r="L679" s="3" t="s">
        <v>22</v>
      </c>
      <c r="M679" s="3" t="s">
        <v>99</v>
      </c>
      <c r="N679" s="3" t="s">
        <v>29</v>
      </c>
    </row>
    <row r="680" spans="1:14" x14ac:dyDescent="0.3">
      <c r="A680" s="2">
        <v>45232</v>
      </c>
      <c r="B680" s="3" t="s">
        <v>93</v>
      </c>
      <c r="C680" s="3" t="s">
        <v>94</v>
      </c>
      <c r="D680" s="3" t="s">
        <v>108</v>
      </c>
      <c r="E680" s="3" t="s">
        <v>118</v>
      </c>
      <c r="F680" s="3" t="s">
        <v>97</v>
      </c>
      <c r="G680" s="3" t="s">
        <v>98</v>
      </c>
      <c r="H680" s="3" t="s">
        <v>19</v>
      </c>
      <c r="I680" s="3">
        <v>345</v>
      </c>
      <c r="J680" s="3" t="s">
        <v>20</v>
      </c>
      <c r="K680" s="3" t="s">
        <v>21</v>
      </c>
      <c r="L680" s="3" t="s">
        <v>22</v>
      </c>
      <c r="M680" s="3" t="s">
        <v>99</v>
      </c>
      <c r="N680" s="3" t="s">
        <v>29</v>
      </c>
    </row>
    <row r="681" spans="1:14" x14ac:dyDescent="0.3">
      <c r="A681" s="2">
        <v>45232</v>
      </c>
      <c r="B681" s="3" t="s">
        <v>119</v>
      </c>
      <c r="C681" s="3" t="s">
        <v>120</v>
      </c>
      <c r="D681" s="3" t="s">
        <v>121</v>
      </c>
      <c r="E681" s="3" t="s">
        <v>122</v>
      </c>
      <c r="F681" s="3" t="s">
        <v>97</v>
      </c>
      <c r="G681" s="3" t="s">
        <v>123</v>
      </c>
      <c r="H681" s="3" t="s">
        <v>19</v>
      </c>
      <c r="I681" s="3">
        <v>260</v>
      </c>
      <c r="J681" s="3" t="s">
        <v>20</v>
      </c>
      <c r="K681" s="3" t="s">
        <v>21</v>
      </c>
      <c r="L681" s="3" t="s">
        <v>22</v>
      </c>
      <c r="M681" s="3" t="s">
        <v>99</v>
      </c>
      <c r="N681" s="3" t="s">
        <v>29</v>
      </c>
    </row>
    <row r="682" spans="1:14" x14ac:dyDescent="0.3">
      <c r="A682" s="2">
        <v>45232</v>
      </c>
      <c r="B682" s="3" t="s">
        <v>119</v>
      </c>
      <c r="C682" s="3" t="s">
        <v>120</v>
      </c>
      <c r="D682" s="3" t="s">
        <v>121</v>
      </c>
      <c r="E682" s="3" t="s">
        <v>124</v>
      </c>
      <c r="F682" s="3" t="s">
        <v>97</v>
      </c>
      <c r="G682" s="3" t="s">
        <v>123</v>
      </c>
      <c r="H682" s="3" t="s">
        <v>19</v>
      </c>
      <c r="I682" s="3">
        <v>290</v>
      </c>
      <c r="J682" s="3" t="s">
        <v>20</v>
      </c>
      <c r="K682" s="3" t="s">
        <v>21</v>
      </c>
      <c r="L682" s="3" t="s">
        <v>22</v>
      </c>
      <c r="M682" s="3" t="s">
        <v>99</v>
      </c>
      <c r="N682" s="3" t="s">
        <v>29</v>
      </c>
    </row>
    <row r="683" spans="1:14" x14ac:dyDescent="0.3">
      <c r="A683" s="2">
        <v>45232</v>
      </c>
      <c r="B683" s="3" t="s">
        <v>93</v>
      </c>
      <c r="C683" s="3" t="s">
        <v>125</v>
      </c>
      <c r="D683" s="3" t="s">
        <v>126</v>
      </c>
      <c r="E683" s="3" t="s">
        <v>127</v>
      </c>
      <c r="F683" s="3" t="s">
        <v>128</v>
      </c>
      <c r="G683" s="3" t="s">
        <v>129</v>
      </c>
      <c r="H683" s="3" t="s">
        <v>19</v>
      </c>
      <c r="I683" s="3" t="s">
        <v>159</v>
      </c>
      <c r="J683" s="3" t="s">
        <v>20</v>
      </c>
      <c r="K683" s="3" t="s">
        <v>21</v>
      </c>
      <c r="L683" s="3" t="s">
        <v>22</v>
      </c>
      <c r="M683" s="3" t="s">
        <v>99</v>
      </c>
      <c r="N683" s="3" t="s">
        <v>29</v>
      </c>
    </row>
    <row r="684" spans="1:14" x14ac:dyDescent="0.3">
      <c r="A684" s="2" t="s">
        <v>160</v>
      </c>
      <c r="B684" s="3" t="s">
        <v>93</v>
      </c>
      <c r="C684" s="3" t="s">
        <v>94</v>
      </c>
      <c r="D684" s="3" t="s">
        <v>100</v>
      </c>
      <c r="E684" s="3" t="s">
        <v>24</v>
      </c>
      <c r="F684" s="3" t="s">
        <v>97</v>
      </c>
      <c r="G684" s="3" t="s">
        <v>98</v>
      </c>
      <c r="H684" s="3" t="s">
        <v>19</v>
      </c>
      <c r="I684" s="3">
        <v>178</v>
      </c>
      <c r="J684" s="3" t="s">
        <v>20</v>
      </c>
      <c r="K684" s="3" t="s">
        <v>21</v>
      </c>
      <c r="L684" s="3" t="s">
        <v>22</v>
      </c>
      <c r="M684" s="3" t="s">
        <v>99</v>
      </c>
      <c r="N684" s="3" t="s">
        <v>29</v>
      </c>
    </row>
    <row r="685" spans="1:14" x14ac:dyDescent="0.3">
      <c r="A685" s="2" t="s">
        <v>160</v>
      </c>
      <c r="B685" s="3" t="s">
        <v>93</v>
      </c>
      <c r="C685" s="3" t="s">
        <v>94</v>
      </c>
      <c r="D685" s="3" t="s">
        <v>101</v>
      </c>
      <c r="E685" s="3" t="s">
        <v>31</v>
      </c>
      <c r="F685" s="3" t="s">
        <v>97</v>
      </c>
      <c r="G685" s="3" t="s">
        <v>98</v>
      </c>
      <c r="H685" s="3" t="s">
        <v>19</v>
      </c>
      <c r="I685" s="3" t="s">
        <v>161</v>
      </c>
      <c r="J685" s="3" t="s">
        <v>20</v>
      </c>
      <c r="K685" s="3" t="s">
        <v>21</v>
      </c>
      <c r="L685" s="3" t="s">
        <v>22</v>
      </c>
      <c r="M685" s="3" t="s">
        <v>99</v>
      </c>
      <c r="N685" s="3" t="s">
        <v>29</v>
      </c>
    </row>
    <row r="686" spans="1:14" x14ac:dyDescent="0.3">
      <c r="A686" s="2" t="s">
        <v>160</v>
      </c>
      <c r="B686" s="3" t="s">
        <v>93</v>
      </c>
      <c r="C686" s="3" t="s">
        <v>94</v>
      </c>
      <c r="D686" s="3" t="s">
        <v>146</v>
      </c>
      <c r="E686" s="3" t="s">
        <v>162</v>
      </c>
      <c r="F686" s="3" t="s">
        <v>128</v>
      </c>
      <c r="G686" s="3" t="s">
        <v>98</v>
      </c>
      <c r="H686" s="3" t="s">
        <v>19</v>
      </c>
      <c r="I686" s="3">
        <v>194</v>
      </c>
      <c r="J686" s="3" t="s">
        <v>20</v>
      </c>
      <c r="K686" s="3" t="s">
        <v>21</v>
      </c>
      <c r="L686" s="3" t="s">
        <v>22</v>
      </c>
      <c r="M686" s="3" t="s">
        <v>99</v>
      </c>
      <c r="N686" s="3" t="s">
        <v>29</v>
      </c>
    </row>
    <row r="687" spans="1:14" x14ac:dyDescent="0.3">
      <c r="A687" s="2" t="s">
        <v>160</v>
      </c>
      <c r="B687" s="3" t="s">
        <v>93</v>
      </c>
      <c r="C687" s="3" t="s">
        <v>94</v>
      </c>
      <c r="D687" s="3" t="s">
        <v>146</v>
      </c>
      <c r="E687" s="3" t="s">
        <v>163</v>
      </c>
      <c r="F687" s="3" t="s">
        <v>23</v>
      </c>
      <c r="G687" s="3" t="s">
        <v>98</v>
      </c>
      <c r="H687" s="3" t="s">
        <v>19</v>
      </c>
      <c r="I687" s="3">
        <v>195</v>
      </c>
      <c r="J687" s="3" t="s">
        <v>20</v>
      </c>
      <c r="K687" s="3" t="s">
        <v>21</v>
      </c>
      <c r="L687" s="3" t="s">
        <v>22</v>
      </c>
      <c r="M687" s="3" t="s">
        <v>99</v>
      </c>
      <c r="N687" s="3" t="s">
        <v>29</v>
      </c>
    </row>
    <row r="688" spans="1:14" x14ac:dyDescent="0.3">
      <c r="A688" s="2" t="s">
        <v>160</v>
      </c>
      <c r="B688" s="3" t="s">
        <v>93</v>
      </c>
      <c r="C688" s="3" t="s">
        <v>94</v>
      </c>
      <c r="D688" s="3" t="s">
        <v>103</v>
      </c>
      <c r="E688" s="3" t="s">
        <v>32</v>
      </c>
      <c r="F688" s="3" t="s">
        <v>97</v>
      </c>
      <c r="G688" s="3" t="s">
        <v>98</v>
      </c>
      <c r="H688" s="3" t="s">
        <v>19</v>
      </c>
      <c r="I688" s="3">
        <v>198</v>
      </c>
      <c r="J688" s="3" t="s">
        <v>20</v>
      </c>
      <c r="K688" s="3" t="s">
        <v>21</v>
      </c>
      <c r="L688" s="3" t="s">
        <v>22</v>
      </c>
      <c r="M688" s="3" t="s">
        <v>99</v>
      </c>
      <c r="N688" s="3" t="s">
        <v>29</v>
      </c>
    </row>
    <row r="689" spans="1:14" x14ac:dyDescent="0.3">
      <c r="A689" s="2" t="s">
        <v>160</v>
      </c>
      <c r="B689" s="3" t="s">
        <v>93</v>
      </c>
      <c r="C689" s="3" t="s">
        <v>94</v>
      </c>
      <c r="D689" s="3" t="s">
        <v>104</v>
      </c>
      <c r="E689" s="3" t="s">
        <v>105</v>
      </c>
      <c r="F689" s="3" t="s">
        <v>106</v>
      </c>
      <c r="G689" s="3" t="s">
        <v>98</v>
      </c>
      <c r="H689" s="3" t="s">
        <v>19</v>
      </c>
      <c r="I689" s="3">
        <v>215</v>
      </c>
      <c r="J689" s="3" t="s">
        <v>20</v>
      </c>
      <c r="K689" s="3" t="s">
        <v>21</v>
      </c>
      <c r="L689" s="3" t="s">
        <v>22</v>
      </c>
      <c r="M689" s="3" t="s">
        <v>99</v>
      </c>
      <c r="N689" s="3" t="s">
        <v>29</v>
      </c>
    </row>
    <row r="690" spans="1:14" x14ac:dyDescent="0.3">
      <c r="A690" s="2" t="s">
        <v>160</v>
      </c>
      <c r="B690" s="3" t="s">
        <v>93</v>
      </c>
      <c r="C690" s="3" t="s">
        <v>94</v>
      </c>
      <c r="D690" s="3" t="s">
        <v>142</v>
      </c>
      <c r="E690" s="3" t="s">
        <v>143</v>
      </c>
      <c r="F690" s="3" t="s">
        <v>144</v>
      </c>
      <c r="G690" s="3" t="s">
        <v>98</v>
      </c>
      <c r="H690" s="3" t="s">
        <v>19</v>
      </c>
      <c r="I690" s="3">
        <v>285</v>
      </c>
      <c r="J690" s="3" t="s">
        <v>20</v>
      </c>
      <c r="K690" s="3" t="s">
        <v>21</v>
      </c>
      <c r="L690" s="3" t="s">
        <v>22</v>
      </c>
      <c r="M690" s="3" t="s">
        <v>99</v>
      </c>
      <c r="N690" s="3" t="s">
        <v>29</v>
      </c>
    </row>
    <row r="691" spans="1:14" x14ac:dyDescent="0.3">
      <c r="A691" s="2" t="s">
        <v>160</v>
      </c>
      <c r="B691" s="3" t="s">
        <v>93</v>
      </c>
      <c r="C691" s="3" t="s">
        <v>94</v>
      </c>
      <c r="D691" s="3" t="s">
        <v>107</v>
      </c>
      <c r="E691" s="3" t="s">
        <v>33</v>
      </c>
      <c r="F691" s="3" t="s">
        <v>97</v>
      </c>
      <c r="G691" s="3" t="s">
        <v>98</v>
      </c>
      <c r="H691" s="3" t="s">
        <v>19</v>
      </c>
      <c r="I691" s="3">
        <v>215</v>
      </c>
      <c r="J691" s="3" t="s">
        <v>20</v>
      </c>
      <c r="K691" s="3" t="s">
        <v>21</v>
      </c>
      <c r="L691" s="3" t="s">
        <v>22</v>
      </c>
      <c r="M691" s="3" t="s">
        <v>99</v>
      </c>
      <c r="N691" s="3" t="s">
        <v>29</v>
      </c>
    </row>
    <row r="692" spans="1:14" x14ac:dyDescent="0.3">
      <c r="A692" s="2" t="s">
        <v>160</v>
      </c>
      <c r="B692" s="3" t="s">
        <v>93</v>
      </c>
      <c r="C692" s="3" t="s">
        <v>94</v>
      </c>
      <c r="D692" s="3" t="s">
        <v>146</v>
      </c>
      <c r="E692" s="3" t="s">
        <v>164</v>
      </c>
      <c r="F692" s="3" t="s">
        <v>97</v>
      </c>
      <c r="G692" s="3" t="s">
        <v>98</v>
      </c>
      <c r="H692" s="3" t="s">
        <v>19</v>
      </c>
      <c r="I692" s="3" t="s">
        <v>165</v>
      </c>
      <c r="J692" s="3" t="s">
        <v>20</v>
      </c>
      <c r="K692" s="3" t="s">
        <v>21</v>
      </c>
      <c r="L692" s="3" t="s">
        <v>22</v>
      </c>
      <c r="M692" s="3" t="s">
        <v>99</v>
      </c>
      <c r="N692" s="3" t="s">
        <v>29</v>
      </c>
    </row>
    <row r="693" spans="1:14" x14ac:dyDescent="0.3">
      <c r="A693" s="2" t="s">
        <v>160</v>
      </c>
      <c r="B693" s="3" t="s">
        <v>93</v>
      </c>
      <c r="C693" s="3" t="s">
        <v>94</v>
      </c>
      <c r="D693" s="3" t="s">
        <v>108</v>
      </c>
      <c r="E693" s="3" t="s">
        <v>109</v>
      </c>
      <c r="F693" s="3" t="s">
        <v>110</v>
      </c>
      <c r="G693" s="3" t="s">
        <v>98</v>
      </c>
      <c r="H693" s="3" t="s">
        <v>19</v>
      </c>
      <c r="I693" s="3">
        <v>205</v>
      </c>
      <c r="J693" s="3" t="s">
        <v>20</v>
      </c>
      <c r="K693" s="3" t="s">
        <v>21</v>
      </c>
      <c r="L693" s="3" t="s">
        <v>22</v>
      </c>
      <c r="M693" s="3" t="s">
        <v>99</v>
      </c>
      <c r="N693" s="3" t="s">
        <v>29</v>
      </c>
    </row>
    <row r="694" spans="1:14" x14ac:dyDescent="0.3">
      <c r="A694" s="2" t="s">
        <v>160</v>
      </c>
      <c r="B694" s="3" t="s">
        <v>93</v>
      </c>
      <c r="C694" s="3" t="s">
        <v>94</v>
      </c>
      <c r="D694" s="3" t="s">
        <v>112</v>
      </c>
      <c r="E694" s="3" t="s">
        <v>113</v>
      </c>
      <c r="F694" s="3" t="s">
        <v>110</v>
      </c>
      <c r="G694" s="3" t="s">
        <v>98</v>
      </c>
      <c r="H694" s="3" t="s">
        <v>19</v>
      </c>
      <c r="I694" s="3">
        <v>245</v>
      </c>
      <c r="J694" s="3" t="s">
        <v>20</v>
      </c>
      <c r="K694" s="3" t="s">
        <v>21</v>
      </c>
      <c r="L694" s="3" t="s">
        <v>22</v>
      </c>
      <c r="M694" s="3" t="s">
        <v>99</v>
      </c>
      <c r="N694" s="3" t="s">
        <v>29</v>
      </c>
    </row>
    <row r="695" spans="1:14" x14ac:dyDescent="0.3">
      <c r="A695" s="2" t="s">
        <v>160</v>
      </c>
      <c r="B695" s="3" t="s">
        <v>93</v>
      </c>
      <c r="C695" s="3" t="s">
        <v>94</v>
      </c>
      <c r="D695" s="3" t="s">
        <v>115</v>
      </c>
      <c r="E695" s="3" t="s">
        <v>116</v>
      </c>
      <c r="F695" s="3" t="s">
        <v>117</v>
      </c>
      <c r="G695" s="3" t="s">
        <v>98</v>
      </c>
      <c r="H695" s="3" t="s">
        <v>19</v>
      </c>
      <c r="I695" s="3">
        <v>240</v>
      </c>
      <c r="J695" s="3" t="s">
        <v>20</v>
      </c>
      <c r="K695" s="3" t="s">
        <v>21</v>
      </c>
      <c r="L695" s="3" t="s">
        <v>22</v>
      </c>
      <c r="M695" s="3" t="s">
        <v>99</v>
      </c>
      <c r="N695" s="3" t="s">
        <v>29</v>
      </c>
    </row>
    <row r="696" spans="1:14" x14ac:dyDescent="0.3">
      <c r="A696" s="2" t="s">
        <v>160</v>
      </c>
      <c r="B696" s="3" t="s">
        <v>93</v>
      </c>
      <c r="C696" s="3" t="s">
        <v>94</v>
      </c>
      <c r="D696" s="3" t="s">
        <v>108</v>
      </c>
      <c r="E696" s="3" t="s">
        <v>118</v>
      </c>
      <c r="F696" s="3" t="s">
        <v>97</v>
      </c>
      <c r="G696" s="3" t="s">
        <v>98</v>
      </c>
      <c r="H696" s="3" t="s">
        <v>19</v>
      </c>
      <c r="I696" s="3">
        <v>345</v>
      </c>
      <c r="J696" s="3" t="s">
        <v>20</v>
      </c>
      <c r="K696" s="3" t="s">
        <v>21</v>
      </c>
      <c r="L696" s="3" t="s">
        <v>22</v>
      </c>
      <c r="M696" s="3" t="s">
        <v>99</v>
      </c>
      <c r="N696" s="3" t="s">
        <v>29</v>
      </c>
    </row>
    <row r="697" spans="1:14" x14ac:dyDescent="0.3">
      <c r="A697" s="2" t="s">
        <v>160</v>
      </c>
      <c r="B697" s="3" t="s">
        <v>119</v>
      </c>
      <c r="C697" s="3" t="s">
        <v>120</v>
      </c>
      <c r="D697" s="3" t="s">
        <v>121</v>
      </c>
      <c r="E697" s="3" t="s">
        <v>122</v>
      </c>
      <c r="F697" s="3" t="s">
        <v>97</v>
      </c>
      <c r="G697" s="3" t="s">
        <v>123</v>
      </c>
      <c r="H697" s="3" t="s">
        <v>19</v>
      </c>
      <c r="I697" s="3">
        <v>250</v>
      </c>
      <c r="J697" s="3" t="s">
        <v>20</v>
      </c>
      <c r="K697" s="3" t="s">
        <v>21</v>
      </c>
      <c r="L697" s="3" t="s">
        <v>22</v>
      </c>
      <c r="M697" s="3" t="s">
        <v>99</v>
      </c>
      <c r="N697" s="3" t="s">
        <v>29</v>
      </c>
    </row>
    <row r="698" spans="1:14" x14ac:dyDescent="0.3">
      <c r="A698" s="2" t="s">
        <v>160</v>
      </c>
      <c r="B698" s="3" t="s">
        <v>119</v>
      </c>
      <c r="C698" s="3" t="s">
        <v>120</v>
      </c>
      <c r="D698" s="3" t="s">
        <v>121</v>
      </c>
      <c r="E698" s="3" t="s">
        <v>124</v>
      </c>
      <c r="F698" s="3" t="s">
        <v>97</v>
      </c>
      <c r="G698" s="3" t="s">
        <v>123</v>
      </c>
      <c r="H698" s="3" t="s">
        <v>19</v>
      </c>
      <c r="I698" s="3">
        <v>280</v>
      </c>
      <c r="J698" s="3" t="s">
        <v>20</v>
      </c>
      <c r="K698" s="3" t="s">
        <v>21</v>
      </c>
      <c r="L698" s="3" t="s">
        <v>22</v>
      </c>
      <c r="M698" s="3" t="s">
        <v>99</v>
      </c>
      <c r="N698" s="3" t="s">
        <v>29</v>
      </c>
    </row>
    <row r="699" spans="1:14" x14ac:dyDescent="0.3">
      <c r="A699" s="2" t="s">
        <v>160</v>
      </c>
      <c r="B699" s="3" t="s">
        <v>93</v>
      </c>
      <c r="C699" s="3" t="s">
        <v>125</v>
      </c>
      <c r="D699" s="3" t="s">
        <v>126</v>
      </c>
      <c r="E699" s="3" t="s">
        <v>127</v>
      </c>
      <c r="F699" s="3" t="s">
        <v>128</v>
      </c>
      <c r="G699" s="3" t="s">
        <v>129</v>
      </c>
      <c r="H699" s="3" t="s">
        <v>19</v>
      </c>
      <c r="I699" s="3" t="s">
        <v>166</v>
      </c>
      <c r="J699" s="3" t="s">
        <v>20</v>
      </c>
      <c r="K699" s="3" t="s">
        <v>21</v>
      </c>
      <c r="L699" s="3" t="s">
        <v>22</v>
      </c>
      <c r="M699" s="3" t="s">
        <v>99</v>
      </c>
      <c r="N699" s="3" t="s">
        <v>29</v>
      </c>
    </row>
    <row r="700" spans="1:14" x14ac:dyDescent="0.3">
      <c r="A700" s="2" t="s">
        <v>167</v>
      </c>
      <c r="B700" s="3" t="s">
        <v>93</v>
      </c>
      <c r="C700" s="3" t="s">
        <v>94</v>
      </c>
      <c r="D700" s="3" t="s">
        <v>100</v>
      </c>
      <c r="E700" s="3" t="s">
        <v>24</v>
      </c>
      <c r="F700" s="3" t="s">
        <v>97</v>
      </c>
      <c r="G700" s="3" t="s">
        <v>98</v>
      </c>
      <c r="H700" s="3" t="s">
        <v>19</v>
      </c>
      <c r="I700" s="3">
        <v>178</v>
      </c>
      <c r="J700" s="3" t="s">
        <v>20</v>
      </c>
      <c r="K700" s="3" t="s">
        <v>21</v>
      </c>
      <c r="L700" s="3" t="s">
        <v>22</v>
      </c>
      <c r="M700" s="3" t="s">
        <v>99</v>
      </c>
      <c r="N700" s="3" t="s">
        <v>29</v>
      </c>
    </row>
    <row r="701" spans="1:14" x14ac:dyDescent="0.3">
      <c r="A701" s="2" t="s">
        <v>167</v>
      </c>
      <c r="B701" s="3" t="s">
        <v>93</v>
      </c>
      <c r="C701" s="3" t="s">
        <v>94</v>
      </c>
      <c r="D701" s="3" t="s">
        <v>101</v>
      </c>
      <c r="E701" s="3" t="s">
        <v>31</v>
      </c>
      <c r="F701" s="3" t="s">
        <v>97</v>
      </c>
      <c r="G701" s="3" t="s">
        <v>98</v>
      </c>
      <c r="H701" s="3" t="s">
        <v>19</v>
      </c>
      <c r="I701" s="3" t="s">
        <v>161</v>
      </c>
      <c r="J701" s="3" t="s">
        <v>20</v>
      </c>
      <c r="K701" s="3" t="s">
        <v>21</v>
      </c>
      <c r="L701" s="3" t="s">
        <v>22</v>
      </c>
      <c r="M701" s="3" t="s">
        <v>99</v>
      </c>
      <c r="N701" s="3" t="s">
        <v>29</v>
      </c>
    </row>
    <row r="702" spans="1:14" x14ac:dyDescent="0.3">
      <c r="A702" s="2" t="s">
        <v>167</v>
      </c>
      <c r="B702" s="3" t="s">
        <v>93</v>
      </c>
      <c r="C702" s="3" t="s">
        <v>94</v>
      </c>
      <c r="D702" s="3" t="s">
        <v>146</v>
      </c>
      <c r="E702" s="3" t="s">
        <v>162</v>
      </c>
      <c r="F702" s="3" t="s">
        <v>128</v>
      </c>
      <c r="G702" s="3" t="s">
        <v>98</v>
      </c>
      <c r="H702" s="3" t="s">
        <v>19</v>
      </c>
      <c r="I702" s="3">
        <v>194</v>
      </c>
      <c r="J702" s="3" t="s">
        <v>20</v>
      </c>
      <c r="K702" s="3" t="s">
        <v>21</v>
      </c>
      <c r="L702" s="3" t="s">
        <v>22</v>
      </c>
      <c r="M702" s="3" t="s">
        <v>99</v>
      </c>
      <c r="N702" s="3" t="s">
        <v>29</v>
      </c>
    </row>
    <row r="703" spans="1:14" x14ac:dyDescent="0.3">
      <c r="A703" s="2" t="s">
        <v>167</v>
      </c>
      <c r="B703" s="3" t="s">
        <v>93</v>
      </c>
      <c r="C703" s="3" t="s">
        <v>94</v>
      </c>
      <c r="D703" s="3" t="s">
        <v>146</v>
      </c>
      <c r="E703" s="3" t="s">
        <v>163</v>
      </c>
      <c r="F703" s="3" t="s">
        <v>23</v>
      </c>
      <c r="G703" s="3" t="s">
        <v>98</v>
      </c>
      <c r="H703" s="3" t="s">
        <v>19</v>
      </c>
      <c r="I703" s="3">
        <v>195</v>
      </c>
      <c r="J703" s="3" t="s">
        <v>20</v>
      </c>
      <c r="K703" s="3" t="s">
        <v>21</v>
      </c>
      <c r="L703" s="3" t="s">
        <v>22</v>
      </c>
      <c r="M703" s="3" t="s">
        <v>99</v>
      </c>
      <c r="N703" s="3" t="s">
        <v>29</v>
      </c>
    </row>
    <row r="704" spans="1:14" x14ac:dyDescent="0.3">
      <c r="A704" s="2" t="s">
        <v>167</v>
      </c>
      <c r="B704" s="3" t="s">
        <v>93</v>
      </c>
      <c r="C704" s="3" t="s">
        <v>94</v>
      </c>
      <c r="D704" s="3" t="s">
        <v>103</v>
      </c>
      <c r="E704" s="3" t="s">
        <v>32</v>
      </c>
      <c r="F704" s="3" t="s">
        <v>97</v>
      </c>
      <c r="G704" s="3" t="s">
        <v>98</v>
      </c>
      <c r="H704" s="3" t="s">
        <v>19</v>
      </c>
      <c r="I704" s="3">
        <v>198</v>
      </c>
      <c r="J704" s="3" t="s">
        <v>20</v>
      </c>
      <c r="K704" s="3" t="s">
        <v>21</v>
      </c>
      <c r="L704" s="3" t="s">
        <v>22</v>
      </c>
      <c r="M704" s="3" t="s">
        <v>99</v>
      </c>
      <c r="N704" s="3" t="s">
        <v>29</v>
      </c>
    </row>
    <row r="705" spans="1:14" x14ac:dyDescent="0.3">
      <c r="A705" s="2" t="s">
        <v>167</v>
      </c>
      <c r="B705" s="3" t="s">
        <v>93</v>
      </c>
      <c r="C705" s="3" t="s">
        <v>94</v>
      </c>
      <c r="D705" s="3" t="s">
        <v>104</v>
      </c>
      <c r="E705" s="3" t="s">
        <v>105</v>
      </c>
      <c r="F705" s="3" t="s">
        <v>106</v>
      </c>
      <c r="G705" s="3" t="s">
        <v>98</v>
      </c>
      <c r="H705" s="3" t="s">
        <v>19</v>
      </c>
      <c r="I705" s="3">
        <v>215</v>
      </c>
      <c r="J705" s="3" t="s">
        <v>20</v>
      </c>
      <c r="K705" s="3" t="s">
        <v>21</v>
      </c>
      <c r="L705" s="3" t="s">
        <v>22</v>
      </c>
      <c r="M705" s="3" t="s">
        <v>99</v>
      </c>
      <c r="N705" s="3" t="s">
        <v>29</v>
      </c>
    </row>
    <row r="706" spans="1:14" x14ac:dyDescent="0.3">
      <c r="A706" s="2" t="s">
        <v>167</v>
      </c>
      <c r="B706" s="3" t="s">
        <v>93</v>
      </c>
      <c r="C706" s="3" t="s">
        <v>94</v>
      </c>
      <c r="D706" s="3" t="s">
        <v>146</v>
      </c>
      <c r="E706" s="3" t="s">
        <v>168</v>
      </c>
      <c r="F706" s="3" t="s">
        <v>148</v>
      </c>
      <c r="G706" s="3" t="s">
        <v>98</v>
      </c>
      <c r="H706" s="3" t="s">
        <v>19</v>
      </c>
      <c r="I706" s="3">
        <v>320</v>
      </c>
      <c r="J706" s="3" t="s">
        <v>20</v>
      </c>
      <c r="K706" s="3" t="s">
        <v>21</v>
      </c>
      <c r="L706" s="3" t="s">
        <v>22</v>
      </c>
      <c r="M706" s="3" t="s">
        <v>99</v>
      </c>
      <c r="N706" s="3" t="s">
        <v>29</v>
      </c>
    </row>
    <row r="707" spans="1:14" x14ac:dyDescent="0.3">
      <c r="A707" s="2" t="s">
        <v>167</v>
      </c>
      <c r="B707" s="3" t="s">
        <v>93</v>
      </c>
      <c r="C707" s="3" t="s">
        <v>94</v>
      </c>
      <c r="D707" s="3" t="s">
        <v>146</v>
      </c>
      <c r="E707" s="3" t="s">
        <v>169</v>
      </c>
      <c r="F707" s="3" t="s">
        <v>148</v>
      </c>
      <c r="G707" s="3" t="s">
        <v>98</v>
      </c>
      <c r="H707" s="3" t="s">
        <v>19</v>
      </c>
      <c r="I707" s="3">
        <v>380</v>
      </c>
      <c r="J707" s="3" t="s">
        <v>20</v>
      </c>
      <c r="K707" s="3" t="s">
        <v>21</v>
      </c>
      <c r="L707" s="3" t="s">
        <v>22</v>
      </c>
      <c r="M707" s="3" t="s">
        <v>99</v>
      </c>
      <c r="N707" s="3" t="s">
        <v>29</v>
      </c>
    </row>
    <row r="708" spans="1:14" x14ac:dyDescent="0.3">
      <c r="A708" s="2" t="s">
        <v>167</v>
      </c>
      <c r="B708" s="3" t="s">
        <v>93</v>
      </c>
      <c r="C708" s="3" t="s">
        <v>94</v>
      </c>
      <c r="D708" s="3" t="s">
        <v>142</v>
      </c>
      <c r="E708" s="3" t="s">
        <v>143</v>
      </c>
      <c r="F708" s="3" t="s">
        <v>144</v>
      </c>
      <c r="G708" s="3" t="s">
        <v>98</v>
      </c>
      <c r="H708" s="3" t="s">
        <v>19</v>
      </c>
      <c r="I708" s="3">
        <v>285</v>
      </c>
      <c r="J708" s="3" t="s">
        <v>20</v>
      </c>
      <c r="K708" s="3" t="s">
        <v>21</v>
      </c>
      <c r="L708" s="3" t="s">
        <v>22</v>
      </c>
      <c r="M708" s="3" t="s">
        <v>99</v>
      </c>
      <c r="N708" s="3" t="s">
        <v>29</v>
      </c>
    </row>
    <row r="709" spans="1:14" x14ac:dyDescent="0.3">
      <c r="A709" s="2" t="s">
        <v>167</v>
      </c>
      <c r="B709" s="3" t="s">
        <v>93</v>
      </c>
      <c r="C709" s="3" t="s">
        <v>94</v>
      </c>
      <c r="D709" s="3" t="s">
        <v>107</v>
      </c>
      <c r="E709" s="3" t="s">
        <v>33</v>
      </c>
      <c r="F709" s="3" t="s">
        <v>97</v>
      </c>
      <c r="G709" s="3" t="s">
        <v>98</v>
      </c>
      <c r="H709" s="3" t="s">
        <v>19</v>
      </c>
      <c r="I709" s="3">
        <v>215</v>
      </c>
      <c r="J709" s="3" t="s">
        <v>20</v>
      </c>
      <c r="K709" s="3" t="s">
        <v>21</v>
      </c>
      <c r="L709" s="3" t="s">
        <v>22</v>
      </c>
      <c r="M709" s="3" t="s">
        <v>99</v>
      </c>
      <c r="N709" s="3" t="s">
        <v>29</v>
      </c>
    </row>
    <row r="710" spans="1:14" x14ac:dyDescent="0.3">
      <c r="A710" s="2" t="s">
        <v>167</v>
      </c>
      <c r="B710" s="3" t="s">
        <v>93</v>
      </c>
      <c r="C710" s="3" t="s">
        <v>94</v>
      </c>
      <c r="D710" s="3" t="s">
        <v>146</v>
      </c>
      <c r="E710" s="3" t="s">
        <v>164</v>
      </c>
      <c r="F710" s="3" t="s">
        <v>97</v>
      </c>
      <c r="G710" s="3" t="s">
        <v>98</v>
      </c>
      <c r="H710" s="3" t="s">
        <v>19</v>
      </c>
      <c r="I710" s="3" t="s">
        <v>165</v>
      </c>
      <c r="J710" s="3" t="s">
        <v>20</v>
      </c>
      <c r="K710" s="3" t="s">
        <v>21</v>
      </c>
      <c r="L710" s="3" t="s">
        <v>22</v>
      </c>
      <c r="M710" s="3" t="s">
        <v>99</v>
      </c>
      <c r="N710" s="3" t="s">
        <v>29</v>
      </c>
    </row>
    <row r="711" spans="1:14" x14ac:dyDescent="0.3">
      <c r="A711" s="2" t="s">
        <v>167</v>
      </c>
      <c r="B711" s="3" t="s">
        <v>93</v>
      </c>
      <c r="C711" s="3" t="s">
        <v>94</v>
      </c>
      <c r="D711" s="3" t="s">
        <v>108</v>
      </c>
      <c r="E711" s="3" t="s">
        <v>109</v>
      </c>
      <c r="F711" s="3" t="s">
        <v>110</v>
      </c>
      <c r="G711" s="3" t="s">
        <v>98</v>
      </c>
      <c r="H711" s="3" t="s">
        <v>19</v>
      </c>
      <c r="I711" s="3">
        <v>205</v>
      </c>
      <c r="J711" s="3" t="s">
        <v>20</v>
      </c>
      <c r="K711" s="3" t="s">
        <v>21</v>
      </c>
      <c r="L711" s="3" t="s">
        <v>22</v>
      </c>
      <c r="M711" s="3" t="s">
        <v>99</v>
      </c>
      <c r="N711" s="3" t="s">
        <v>29</v>
      </c>
    </row>
    <row r="712" spans="1:14" x14ac:dyDescent="0.3">
      <c r="A712" s="2" t="s">
        <v>167</v>
      </c>
      <c r="B712" s="3" t="s">
        <v>93</v>
      </c>
      <c r="C712" s="3" t="s">
        <v>94</v>
      </c>
      <c r="D712" s="3" t="s">
        <v>112</v>
      </c>
      <c r="E712" s="3" t="s">
        <v>113</v>
      </c>
      <c r="F712" s="3" t="s">
        <v>110</v>
      </c>
      <c r="G712" s="3" t="s">
        <v>98</v>
      </c>
      <c r="H712" s="3" t="s">
        <v>19</v>
      </c>
      <c r="I712" s="3">
        <v>245</v>
      </c>
      <c r="J712" s="3" t="s">
        <v>20</v>
      </c>
      <c r="K712" s="3" t="s">
        <v>21</v>
      </c>
      <c r="L712" s="3" t="s">
        <v>22</v>
      </c>
      <c r="M712" s="3" t="s">
        <v>99</v>
      </c>
      <c r="N712" s="3" t="s">
        <v>29</v>
      </c>
    </row>
    <row r="713" spans="1:14" x14ac:dyDescent="0.3">
      <c r="A713" s="2" t="s">
        <v>167</v>
      </c>
      <c r="B713" s="3" t="s">
        <v>93</v>
      </c>
      <c r="C713" s="3" t="s">
        <v>94</v>
      </c>
      <c r="D713" s="3" t="s">
        <v>115</v>
      </c>
      <c r="E713" s="3" t="s">
        <v>116</v>
      </c>
      <c r="F713" s="3" t="s">
        <v>117</v>
      </c>
      <c r="G713" s="3" t="s">
        <v>98</v>
      </c>
      <c r="H713" s="3" t="s">
        <v>19</v>
      </c>
      <c r="I713" s="3">
        <v>240</v>
      </c>
      <c r="J713" s="3" t="s">
        <v>20</v>
      </c>
      <c r="K713" s="3" t="s">
        <v>21</v>
      </c>
      <c r="L713" s="3" t="s">
        <v>22</v>
      </c>
      <c r="M713" s="3" t="s">
        <v>99</v>
      </c>
      <c r="N713" s="3" t="s">
        <v>29</v>
      </c>
    </row>
    <row r="714" spans="1:14" x14ac:dyDescent="0.3">
      <c r="A714" s="2" t="s">
        <v>167</v>
      </c>
      <c r="B714" s="3" t="s">
        <v>93</v>
      </c>
      <c r="C714" s="3" t="s">
        <v>94</v>
      </c>
      <c r="D714" s="3" t="s">
        <v>146</v>
      </c>
      <c r="E714" s="3" t="s">
        <v>170</v>
      </c>
      <c r="F714" s="3" t="s">
        <v>23</v>
      </c>
      <c r="G714" s="3" t="s">
        <v>98</v>
      </c>
      <c r="H714" s="3" t="s">
        <v>19</v>
      </c>
      <c r="I714" s="3">
        <v>315</v>
      </c>
      <c r="J714" s="3" t="s">
        <v>20</v>
      </c>
      <c r="K714" s="3" t="s">
        <v>21</v>
      </c>
      <c r="L714" s="3" t="s">
        <v>22</v>
      </c>
      <c r="M714" s="3" t="s">
        <v>99</v>
      </c>
      <c r="N714" s="3" t="s">
        <v>29</v>
      </c>
    </row>
    <row r="715" spans="1:14" x14ac:dyDescent="0.3">
      <c r="A715" s="2" t="s">
        <v>167</v>
      </c>
      <c r="B715" s="3" t="s">
        <v>119</v>
      </c>
      <c r="C715" s="3" t="s">
        <v>120</v>
      </c>
      <c r="D715" s="3" t="s">
        <v>121</v>
      </c>
      <c r="E715" s="3" t="s">
        <v>122</v>
      </c>
      <c r="F715" s="3" t="s">
        <v>97</v>
      </c>
      <c r="G715" s="3" t="s">
        <v>123</v>
      </c>
      <c r="H715" s="3" t="s">
        <v>19</v>
      </c>
      <c r="I715" s="3">
        <v>250</v>
      </c>
      <c r="J715" s="3" t="s">
        <v>20</v>
      </c>
      <c r="K715" s="3" t="s">
        <v>21</v>
      </c>
      <c r="L715" s="3" t="s">
        <v>22</v>
      </c>
      <c r="M715" s="3" t="s">
        <v>99</v>
      </c>
      <c r="N715" s="3" t="s">
        <v>29</v>
      </c>
    </row>
    <row r="716" spans="1:14" x14ac:dyDescent="0.3">
      <c r="A716" s="2" t="s">
        <v>167</v>
      </c>
      <c r="B716" s="3" t="s">
        <v>119</v>
      </c>
      <c r="C716" s="3" t="s">
        <v>120</v>
      </c>
      <c r="D716" s="3" t="s">
        <v>121</v>
      </c>
      <c r="E716" s="3" t="s">
        <v>124</v>
      </c>
      <c r="F716" s="3" t="s">
        <v>97</v>
      </c>
      <c r="G716" s="3" t="s">
        <v>123</v>
      </c>
      <c r="H716" s="3" t="s">
        <v>19</v>
      </c>
      <c r="I716" s="3">
        <v>280</v>
      </c>
      <c r="J716" s="3" t="s">
        <v>20</v>
      </c>
      <c r="K716" s="3" t="s">
        <v>21</v>
      </c>
      <c r="L716" s="3" t="s">
        <v>22</v>
      </c>
      <c r="M716" s="3" t="s">
        <v>99</v>
      </c>
      <c r="N716" s="3" t="s">
        <v>29</v>
      </c>
    </row>
    <row r="717" spans="1:14" x14ac:dyDescent="0.3">
      <c r="A717" s="2" t="s">
        <v>167</v>
      </c>
      <c r="B717" s="3" t="s">
        <v>93</v>
      </c>
      <c r="C717" s="3" t="s">
        <v>125</v>
      </c>
      <c r="D717" s="3" t="s">
        <v>126</v>
      </c>
      <c r="E717" s="3" t="s">
        <v>127</v>
      </c>
      <c r="F717" s="3" t="s">
        <v>128</v>
      </c>
      <c r="G717" s="3" t="s">
        <v>129</v>
      </c>
      <c r="H717" s="3" t="s">
        <v>19</v>
      </c>
      <c r="I717" s="3" t="s">
        <v>166</v>
      </c>
      <c r="J717" s="3" t="s">
        <v>20</v>
      </c>
      <c r="K717" s="3" t="s">
        <v>21</v>
      </c>
      <c r="L717" s="3" t="s">
        <v>22</v>
      </c>
      <c r="M717" s="3" t="s">
        <v>99</v>
      </c>
      <c r="N717" s="3" t="s">
        <v>29</v>
      </c>
    </row>
    <row r="718" spans="1:14" x14ac:dyDescent="0.3">
      <c r="A718" s="2" t="s">
        <v>171</v>
      </c>
      <c r="B718" s="3" t="s">
        <v>93</v>
      </c>
      <c r="C718" s="3" t="s">
        <v>94</v>
      </c>
      <c r="D718" s="3" t="s">
        <v>100</v>
      </c>
      <c r="E718" s="3" t="s">
        <v>24</v>
      </c>
      <c r="F718" s="3" t="s">
        <v>97</v>
      </c>
      <c r="G718" s="3" t="s">
        <v>98</v>
      </c>
      <c r="H718" s="3" t="s">
        <v>19</v>
      </c>
      <c r="I718" s="3">
        <v>182</v>
      </c>
      <c r="J718" s="3" t="s">
        <v>20</v>
      </c>
      <c r="K718" s="3" t="s">
        <v>21</v>
      </c>
      <c r="L718" s="3" t="s">
        <v>22</v>
      </c>
      <c r="M718" s="3" t="s">
        <v>99</v>
      </c>
      <c r="N718" s="3" t="s">
        <v>29</v>
      </c>
    </row>
    <row r="719" spans="1:14" x14ac:dyDescent="0.3">
      <c r="A719" s="2" t="s">
        <v>171</v>
      </c>
      <c r="B719" s="3" t="s">
        <v>93</v>
      </c>
      <c r="C719" s="3" t="s">
        <v>94</v>
      </c>
      <c r="D719" s="3" t="s">
        <v>101</v>
      </c>
      <c r="E719" s="3" t="s">
        <v>31</v>
      </c>
      <c r="F719" s="3" t="s">
        <v>97</v>
      </c>
      <c r="G719" s="3" t="s">
        <v>98</v>
      </c>
      <c r="H719" s="3" t="s">
        <v>19</v>
      </c>
      <c r="I719" s="3">
        <v>188</v>
      </c>
      <c r="J719" s="3" t="s">
        <v>20</v>
      </c>
      <c r="K719" s="3" t="s">
        <v>21</v>
      </c>
      <c r="L719" s="3" t="s">
        <v>22</v>
      </c>
      <c r="M719" s="3" t="s">
        <v>99</v>
      </c>
      <c r="N719" s="3" t="s">
        <v>29</v>
      </c>
    </row>
    <row r="720" spans="1:14" x14ac:dyDescent="0.3">
      <c r="A720" s="2" t="s">
        <v>171</v>
      </c>
      <c r="B720" s="3" t="s">
        <v>93</v>
      </c>
      <c r="C720" s="3" t="s">
        <v>94</v>
      </c>
      <c r="D720" s="3" t="s">
        <v>146</v>
      </c>
      <c r="E720" s="3" t="s">
        <v>162</v>
      </c>
      <c r="F720" s="3" t="s">
        <v>128</v>
      </c>
      <c r="G720" s="3" t="s">
        <v>98</v>
      </c>
      <c r="H720" s="3" t="s">
        <v>19</v>
      </c>
      <c r="I720" s="3">
        <v>194</v>
      </c>
      <c r="J720" s="3" t="s">
        <v>20</v>
      </c>
      <c r="K720" s="3" t="s">
        <v>21</v>
      </c>
      <c r="L720" s="3" t="s">
        <v>22</v>
      </c>
      <c r="M720" s="3" t="s">
        <v>99</v>
      </c>
      <c r="N720" s="3" t="s">
        <v>29</v>
      </c>
    </row>
    <row r="721" spans="1:14" x14ac:dyDescent="0.3">
      <c r="A721" s="2" t="s">
        <v>171</v>
      </c>
      <c r="B721" s="3" t="s">
        <v>93</v>
      </c>
      <c r="C721" s="3" t="s">
        <v>94</v>
      </c>
      <c r="D721" s="3" t="s">
        <v>146</v>
      </c>
      <c r="E721" s="3" t="s">
        <v>163</v>
      </c>
      <c r="F721" s="3" t="s">
        <v>23</v>
      </c>
      <c r="G721" s="3" t="s">
        <v>98</v>
      </c>
      <c r="H721" s="3" t="s">
        <v>19</v>
      </c>
      <c r="I721" s="3">
        <v>195</v>
      </c>
      <c r="J721" s="3" t="s">
        <v>20</v>
      </c>
      <c r="K721" s="3" t="s">
        <v>21</v>
      </c>
      <c r="L721" s="3" t="s">
        <v>22</v>
      </c>
      <c r="M721" s="3" t="s">
        <v>99</v>
      </c>
      <c r="N721" s="3" t="s">
        <v>29</v>
      </c>
    </row>
    <row r="722" spans="1:14" x14ac:dyDescent="0.3">
      <c r="A722" s="2" t="s">
        <v>171</v>
      </c>
      <c r="B722" s="3" t="s">
        <v>93</v>
      </c>
      <c r="C722" s="3" t="s">
        <v>94</v>
      </c>
      <c r="D722" s="3" t="s">
        <v>103</v>
      </c>
      <c r="E722" s="3" t="s">
        <v>32</v>
      </c>
      <c r="F722" s="3" t="s">
        <v>97</v>
      </c>
      <c r="G722" s="3" t="s">
        <v>98</v>
      </c>
      <c r="H722" s="3" t="s">
        <v>19</v>
      </c>
      <c r="I722" s="3">
        <v>198</v>
      </c>
      <c r="J722" s="3" t="s">
        <v>20</v>
      </c>
      <c r="K722" s="3" t="s">
        <v>21</v>
      </c>
      <c r="L722" s="3" t="s">
        <v>22</v>
      </c>
      <c r="M722" s="3" t="s">
        <v>99</v>
      </c>
      <c r="N722" s="3" t="s">
        <v>29</v>
      </c>
    </row>
    <row r="723" spans="1:14" x14ac:dyDescent="0.3">
      <c r="A723" s="2" t="s">
        <v>171</v>
      </c>
      <c r="B723" s="3" t="s">
        <v>93</v>
      </c>
      <c r="C723" s="3" t="s">
        <v>94</v>
      </c>
      <c r="D723" s="3" t="s">
        <v>104</v>
      </c>
      <c r="E723" s="3" t="s">
        <v>105</v>
      </c>
      <c r="F723" s="3" t="s">
        <v>106</v>
      </c>
      <c r="G723" s="3" t="s">
        <v>98</v>
      </c>
      <c r="H723" s="3" t="s">
        <v>19</v>
      </c>
      <c r="I723" s="3" t="s">
        <v>140</v>
      </c>
      <c r="J723" s="3" t="s">
        <v>20</v>
      </c>
      <c r="K723" s="3" t="s">
        <v>21</v>
      </c>
      <c r="L723" s="3" t="s">
        <v>22</v>
      </c>
      <c r="M723" s="3" t="s">
        <v>99</v>
      </c>
      <c r="N723" s="3" t="s">
        <v>29</v>
      </c>
    </row>
    <row r="724" spans="1:14" x14ac:dyDescent="0.3">
      <c r="A724" s="2" t="s">
        <v>171</v>
      </c>
      <c r="B724" s="3" t="s">
        <v>93</v>
      </c>
      <c r="C724" s="3" t="s">
        <v>94</v>
      </c>
      <c r="D724" s="3" t="s">
        <v>146</v>
      </c>
      <c r="E724" s="3" t="s">
        <v>168</v>
      </c>
      <c r="F724" s="3" t="s">
        <v>148</v>
      </c>
      <c r="G724" s="3" t="s">
        <v>98</v>
      </c>
      <c r="H724" s="3" t="s">
        <v>19</v>
      </c>
      <c r="I724" s="3">
        <v>310</v>
      </c>
      <c r="J724" s="3" t="s">
        <v>20</v>
      </c>
      <c r="K724" s="3" t="s">
        <v>21</v>
      </c>
      <c r="L724" s="3" t="s">
        <v>22</v>
      </c>
      <c r="M724" s="3" t="s">
        <v>99</v>
      </c>
      <c r="N724" s="3" t="s">
        <v>29</v>
      </c>
    </row>
    <row r="725" spans="1:14" x14ac:dyDescent="0.3">
      <c r="A725" s="2" t="s">
        <v>171</v>
      </c>
      <c r="B725" s="3" t="s">
        <v>93</v>
      </c>
      <c r="C725" s="3" t="s">
        <v>94</v>
      </c>
      <c r="D725" s="3" t="s">
        <v>146</v>
      </c>
      <c r="E725" s="3" t="s">
        <v>169</v>
      </c>
      <c r="F725" s="3" t="s">
        <v>148</v>
      </c>
      <c r="G725" s="3" t="s">
        <v>98</v>
      </c>
      <c r="H725" s="3" t="s">
        <v>19</v>
      </c>
      <c r="I725" s="3">
        <v>370</v>
      </c>
      <c r="J725" s="3" t="s">
        <v>20</v>
      </c>
      <c r="K725" s="3" t="s">
        <v>21</v>
      </c>
      <c r="L725" s="3" t="s">
        <v>22</v>
      </c>
      <c r="M725" s="3" t="s">
        <v>99</v>
      </c>
      <c r="N725" s="3" t="s">
        <v>29</v>
      </c>
    </row>
    <row r="726" spans="1:14" x14ac:dyDescent="0.3">
      <c r="A726" s="2" t="s">
        <v>171</v>
      </c>
      <c r="B726" s="3" t="s">
        <v>93</v>
      </c>
      <c r="C726" s="3" t="s">
        <v>94</v>
      </c>
      <c r="D726" s="3" t="s">
        <v>107</v>
      </c>
      <c r="E726" s="3" t="s">
        <v>33</v>
      </c>
      <c r="F726" s="3" t="s">
        <v>97</v>
      </c>
      <c r="G726" s="3" t="s">
        <v>98</v>
      </c>
      <c r="H726" s="3" t="s">
        <v>19</v>
      </c>
      <c r="I726" s="3">
        <v>220</v>
      </c>
      <c r="J726" s="3" t="s">
        <v>20</v>
      </c>
      <c r="K726" s="3" t="s">
        <v>21</v>
      </c>
      <c r="L726" s="3" t="s">
        <v>22</v>
      </c>
      <c r="M726" s="3" t="s">
        <v>99</v>
      </c>
      <c r="N726" s="3" t="s">
        <v>29</v>
      </c>
    </row>
    <row r="727" spans="1:14" x14ac:dyDescent="0.3">
      <c r="A727" s="2" t="s">
        <v>171</v>
      </c>
      <c r="B727" s="3" t="s">
        <v>93</v>
      </c>
      <c r="C727" s="3" t="s">
        <v>94</v>
      </c>
      <c r="D727" s="3" t="s">
        <v>146</v>
      </c>
      <c r="E727" s="3" t="s">
        <v>164</v>
      </c>
      <c r="F727" s="3" t="s">
        <v>97</v>
      </c>
      <c r="G727" s="3" t="s">
        <v>98</v>
      </c>
      <c r="H727" s="3" t="s">
        <v>19</v>
      </c>
      <c r="I727" s="3" t="s">
        <v>172</v>
      </c>
      <c r="J727" s="3" t="s">
        <v>20</v>
      </c>
      <c r="K727" s="3" t="s">
        <v>21</v>
      </c>
      <c r="L727" s="3" t="s">
        <v>22</v>
      </c>
      <c r="M727" s="3" t="s">
        <v>99</v>
      </c>
      <c r="N727" s="3" t="s">
        <v>29</v>
      </c>
    </row>
    <row r="728" spans="1:14" x14ac:dyDescent="0.3">
      <c r="A728" s="2" t="s">
        <v>171</v>
      </c>
      <c r="B728" s="3" t="s">
        <v>93</v>
      </c>
      <c r="C728" s="3" t="s">
        <v>94</v>
      </c>
      <c r="D728" s="3" t="s">
        <v>108</v>
      </c>
      <c r="E728" s="3" t="s">
        <v>109</v>
      </c>
      <c r="F728" s="3" t="s">
        <v>110</v>
      </c>
      <c r="G728" s="3" t="s">
        <v>98</v>
      </c>
      <c r="H728" s="3" t="s">
        <v>19</v>
      </c>
      <c r="I728" s="3">
        <v>210</v>
      </c>
      <c r="J728" s="3" t="s">
        <v>20</v>
      </c>
      <c r="K728" s="3" t="s">
        <v>21</v>
      </c>
      <c r="L728" s="3" t="s">
        <v>22</v>
      </c>
      <c r="M728" s="3" t="s">
        <v>99</v>
      </c>
      <c r="N728" s="3" t="s">
        <v>29</v>
      </c>
    </row>
    <row r="729" spans="1:14" x14ac:dyDescent="0.3">
      <c r="A729" s="2" t="s">
        <v>171</v>
      </c>
      <c r="B729" s="3" t="s">
        <v>93</v>
      </c>
      <c r="C729" s="3" t="s">
        <v>94</v>
      </c>
      <c r="D729" s="3" t="s">
        <v>112</v>
      </c>
      <c r="E729" s="3" t="s">
        <v>113</v>
      </c>
      <c r="F729" s="3" t="s">
        <v>110</v>
      </c>
      <c r="G729" s="3" t="s">
        <v>98</v>
      </c>
      <c r="H729" s="3" t="s">
        <v>19</v>
      </c>
      <c r="I729" s="3">
        <v>245</v>
      </c>
      <c r="J729" s="3" t="s">
        <v>20</v>
      </c>
      <c r="K729" s="3" t="s">
        <v>21</v>
      </c>
      <c r="L729" s="3" t="s">
        <v>22</v>
      </c>
      <c r="M729" s="3" t="s">
        <v>99</v>
      </c>
      <c r="N729" s="3" t="s">
        <v>29</v>
      </c>
    </row>
    <row r="730" spans="1:14" x14ac:dyDescent="0.3">
      <c r="A730" s="2" t="s">
        <v>171</v>
      </c>
      <c r="B730" s="3" t="s">
        <v>93</v>
      </c>
      <c r="C730" s="3" t="s">
        <v>94</v>
      </c>
      <c r="D730" s="3" t="s">
        <v>115</v>
      </c>
      <c r="E730" s="3" t="s">
        <v>116</v>
      </c>
      <c r="F730" s="3" t="s">
        <v>117</v>
      </c>
      <c r="G730" s="3" t="s">
        <v>98</v>
      </c>
      <c r="H730" s="3" t="s">
        <v>19</v>
      </c>
      <c r="I730" s="3">
        <v>240</v>
      </c>
      <c r="J730" s="3" t="s">
        <v>20</v>
      </c>
      <c r="K730" s="3" t="s">
        <v>21</v>
      </c>
      <c r="L730" s="3" t="s">
        <v>22</v>
      </c>
      <c r="M730" s="3" t="s">
        <v>99</v>
      </c>
      <c r="N730" s="3" t="s">
        <v>29</v>
      </c>
    </row>
    <row r="731" spans="1:14" x14ac:dyDescent="0.3">
      <c r="A731" s="2" t="s">
        <v>171</v>
      </c>
      <c r="B731" s="3" t="s">
        <v>93</v>
      </c>
      <c r="C731" s="3" t="s">
        <v>94</v>
      </c>
      <c r="D731" s="3" t="s">
        <v>146</v>
      </c>
      <c r="E731" s="3" t="s">
        <v>170</v>
      </c>
      <c r="F731" s="3" t="s">
        <v>23</v>
      </c>
      <c r="G731" s="3" t="s">
        <v>98</v>
      </c>
      <c r="H731" s="3" t="s">
        <v>19</v>
      </c>
      <c r="I731" s="3">
        <v>315</v>
      </c>
      <c r="J731" s="3" t="s">
        <v>20</v>
      </c>
      <c r="K731" s="3" t="s">
        <v>21</v>
      </c>
      <c r="L731" s="3" t="s">
        <v>22</v>
      </c>
      <c r="M731" s="3" t="s">
        <v>99</v>
      </c>
      <c r="N731" s="3" t="s">
        <v>29</v>
      </c>
    </row>
    <row r="732" spans="1:14" x14ac:dyDescent="0.3">
      <c r="A732" s="2" t="s">
        <v>171</v>
      </c>
      <c r="B732" s="3" t="s">
        <v>119</v>
      </c>
      <c r="C732" s="3" t="s">
        <v>120</v>
      </c>
      <c r="D732" s="3" t="s">
        <v>121</v>
      </c>
      <c r="E732" s="3" t="s">
        <v>122</v>
      </c>
      <c r="F732" s="3" t="s">
        <v>97</v>
      </c>
      <c r="G732" s="3" t="s">
        <v>123</v>
      </c>
      <c r="H732" s="3" t="s">
        <v>19</v>
      </c>
      <c r="I732" s="3">
        <v>255</v>
      </c>
      <c r="J732" s="3" t="s">
        <v>20</v>
      </c>
      <c r="K732" s="3" t="s">
        <v>21</v>
      </c>
      <c r="L732" s="3" t="s">
        <v>22</v>
      </c>
      <c r="M732" s="3" t="s">
        <v>99</v>
      </c>
      <c r="N732" s="3" t="s">
        <v>29</v>
      </c>
    </row>
    <row r="733" spans="1:14" x14ac:dyDescent="0.3">
      <c r="A733" s="2" t="s">
        <v>171</v>
      </c>
      <c r="B733" s="3" t="s">
        <v>119</v>
      </c>
      <c r="C733" s="3" t="s">
        <v>120</v>
      </c>
      <c r="D733" s="3" t="s">
        <v>121</v>
      </c>
      <c r="E733" s="3" t="s">
        <v>124</v>
      </c>
      <c r="F733" s="3" t="s">
        <v>97</v>
      </c>
      <c r="G733" s="3" t="s">
        <v>123</v>
      </c>
      <c r="H733" s="3" t="s">
        <v>19</v>
      </c>
      <c r="I733" s="3">
        <v>285</v>
      </c>
      <c r="J733" s="3" t="s">
        <v>20</v>
      </c>
      <c r="K733" s="3" t="s">
        <v>21</v>
      </c>
      <c r="L733" s="3" t="s">
        <v>22</v>
      </c>
      <c r="M733" s="3" t="s">
        <v>99</v>
      </c>
      <c r="N733" s="3" t="s">
        <v>29</v>
      </c>
    </row>
    <row r="734" spans="1:14" x14ac:dyDescent="0.3">
      <c r="A734" s="2" t="s">
        <v>171</v>
      </c>
      <c r="B734" s="3" t="s">
        <v>93</v>
      </c>
      <c r="C734" s="3" t="s">
        <v>125</v>
      </c>
      <c r="D734" s="3" t="s">
        <v>126</v>
      </c>
      <c r="E734" s="3" t="s">
        <v>127</v>
      </c>
      <c r="F734" s="3" t="s">
        <v>128</v>
      </c>
      <c r="G734" s="3" t="s">
        <v>129</v>
      </c>
      <c r="H734" s="3" t="s">
        <v>19</v>
      </c>
      <c r="I734" s="3" t="s">
        <v>166</v>
      </c>
      <c r="J734" s="3" t="s">
        <v>20</v>
      </c>
      <c r="K734" s="3" t="s">
        <v>21</v>
      </c>
      <c r="L734" s="3" t="s">
        <v>22</v>
      </c>
      <c r="M734" s="3" t="s">
        <v>99</v>
      </c>
      <c r="N734" s="3" t="s">
        <v>29</v>
      </c>
    </row>
    <row r="735" spans="1:14" x14ac:dyDescent="0.3">
      <c r="A735" s="2">
        <v>45400</v>
      </c>
      <c r="B735" s="3" t="s">
        <v>93</v>
      </c>
      <c r="C735" s="3" t="s">
        <v>94</v>
      </c>
      <c r="D735" s="3" t="s">
        <v>100</v>
      </c>
      <c r="E735" s="3" t="s">
        <v>24</v>
      </c>
      <c r="F735" s="3" t="s">
        <v>97</v>
      </c>
      <c r="G735" s="3" t="s">
        <v>98</v>
      </c>
      <c r="H735" s="3" t="s">
        <v>19</v>
      </c>
      <c r="I735" s="3" t="s">
        <v>173</v>
      </c>
      <c r="J735" s="3" t="s">
        <v>20</v>
      </c>
      <c r="K735" s="3" t="s">
        <v>21</v>
      </c>
      <c r="L735" s="3" t="s">
        <v>22</v>
      </c>
      <c r="M735" s="3" t="s">
        <v>99</v>
      </c>
      <c r="N735" s="3" t="s">
        <v>29</v>
      </c>
    </row>
    <row r="736" spans="1:14" x14ac:dyDescent="0.3">
      <c r="A736" s="2">
        <v>45400</v>
      </c>
      <c r="B736" s="3" t="s">
        <v>93</v>
      </c>
      <c r="C736" s="3" t="s">
        <v>94</v>
      </c>
      <c r="D736" s="3" t="s">
        <v>101</v>
      </c>
      <c r="E736" s="3" t="s">
        <v>31</v>
      </c>
      <c r="F736" s="3" t="s">
        <v>97</v>
      </c>
      <c r="G736" s="3" t="s">
        <v>98</v>
      </c>
      <c r="H736" s="3" t="s">
        <v>19</v>
      </c>
      <c r="I736" s="3">
        <v>188</v>
      </c>
      <c r="J736" s="3" t="s">
        <v>20</v>
      </c>
      <c r="K736" s="3" t="s">
        <v>21</v>
      </c>
      <c r="L736" s="3" t="s">
        <v>22</v>
      </c>
      <c r="M736" s="3" t="s">
        <v>99</v>
      </c>
      <c r="N736" s="3" t="s">
        <v>29</v>
      </c>
    </row>
    <row r="737" spans="1:14" x14ac:dyDescent="0.3">
      <c r="A737" s="2">
        <v>45400</v>
      </c>
      <c r="B737" s="3" t="s">
        <v>93</v>
      </c>
      <c r="C737" s="3" t="s">
        <v>94</v>
      </c>
      <c r="D737" s="3" t="s">
        <v>146</v>
      </c>
      <c r="E737" s="3" t="s">
        <v>162</v>
      </c>
      <c r="F737" s="3" t="s">
        <v>128</v>
      </c>
      <c r="G737" s="3" t="s">
        <v>98</v>
      </c>
      <c r="H737" s="3" t="s">
        <v>19</v>
      </c>
      <c r="I737" s="3">
        <v>200</v>
      </c>
      <c r="J737" s="3" t="s">
        <v>20</v>
      </c>
      <c r="K737" s="3" t="s">
        <v>21</v>
      </c>
      <c r="L737" s="3" t="s">
        <v>22</v>
      </c>
      <c r="M737" s="3" t="s">
        <v>99</v>
      </c>
      <c r="N737" s="3" t="s">
        <v>29</v>
      </c>
    </row>
    <row r="738" spans="1:14" x14ac:dyDescent="0.3">
      <c r="A738" s="2">
        <v>45400</v>
      </c>
      <c r="B738" s="3" t="s">
        <v>93</v>
      </c>
      <c r="C738" s="3" t="s">
        <v>94</v>
      </c>
      <c r="D738" s="3" t="s">
        <v>146</v>
      </c>
      <c r="E738" s="3" t="s">
        <v>163</v>
      </c>
      <c r="F738" s="3" t="s">
        <v>23</v>
      </c>
      <c r="G738" s="3" t="s">
        <v>98</v>
      </c>
      <c r="H738" s="3" t="s">
        <v>19</v>
      </c>
      <c r="I738" s="3" t="s">
        <v>130</v>
      </c>
      <c r="J738" s="3" t="s">
        <v>20</v>
      </c>
      <c r="K738" s="3" t="s">
        <v>21</v>
      </c>
      <c r="L738" s="3" t="s">
        <v>22</v>
      </c>
      <c r="M738" s="3" t="s">
        <v>99</v>
      </c>
      <c r="N738" s="3" t="s">
        <v>29</v>
      </c>
    </row>
    <row r="739" spans="1:14" x14ac:dyDescent="0.3">
      <c r="A739" s="2">
        <v>45400</v>
      </c>
      <c r="B739" s="3" t="s">
        <v>93</v>
      </c>
      <c r="C739" s="3" t="s">
        <v>94</v>
      </c>
      <c r="D739" s="3" t="s">
        <v>103</v>
      </c>
      <c r="E739" s="3" t="s">
        <v>32</v>
      </c>
      <c r="F739" s="3" t="s">
        <v>97</v>
      </c>
      <c r="G739" s="3" t="s">
        <v>98</v>
      </c>
      <c r="H739" s="3" t="s">
        <v>19</v>
      </c>
      <c r="I739" s="3" t="s">
        <v>174</v>
      </c>
      <c r="J739" s="3" t="s">
        <v>20</v>
      </c>
      <c r="K739" s="3" t="s">
        <v>21</v>
      </c>
      <c r="L739" s="3" t="s">
        <v>22</v>
      </c>
      <c r="M739" s="3" t="s">
        <v>99</v>
      </c>
      <c r="N739" s="3" t="s">
        <v>29</v>
      </c>
    </row>
    <row r="740" spans="1:14" x14ac:dyDescent="0.3">
      <c r="A740" s="2">
        <v>45400</v>
      </c>
      <c r="B740" s="3" t="s">
        <v>93</v>
      </c>
      <c r="C740" s="3" t="s">
        <v>94</v>
      </c>
      <c r="D740" s="3" t="s">
        <v>104</v>
      </c>
      <c r="E740" s="3" t="s">
        <v>105</v>
      </c>
      <c r="F740" s="3" t="s">
        <v>106</v>
      </c>
      <c r="G740" s="3" t="s">
        <v>98</v>
      </c>
      <c r="H740" s="3" t="s">
        <v>19</v>
      </c>
      <c r="I740" s="3" t="s">
        <v>140</v>
      </c>
      <c r="J740" s="3" t="s">
        <v>20</v>
      </c>
      <c r="K740" s="3" t="s">
        <v>21</v>
      </c>
      <c r="L740" s="3" t="s">
        <v>22</v>
      </c>
      <c r="M740" s="3" t="s">
        <v>99</v>
      </c>
      <c r="N740" s="3" t="s">
        <v>29</v>
      </c>
    </row>
    <row r="741" spans="1:14" x14ac:dyDescent="0.3">
      <c r="A741" s="2">
        <v>45400</v>
      </c>
      <c r="B741" s="3" t="s">
        <v>93</v>
      </c>
      <c r="C741" s="3" t="s">
        <v>94</v>
      </c>
      <c r="D741" s="3" t="s">
        <v>146</v>
      </c>
      <c r="E741" s="3" t="s">
        <v>168</v>
      </c>
      <c r="F741" s="3" t="s">
        <v>148</v>
      </c>
      <c r="G741" s="3" t="s">
        <v>98</v>
      </c>
      <c r="H741" s="3" t="s">
        <v>19</v>
      </c>
      <c r="I741" s="3" t="s">
        <v>175</v>
      </c>
      <c r="J741" s="3" t="s">
        <v>20</v>
      </c>
      <c r="K741" s="3" t="s">
        <v>21</v>
      </c>
      <c r="L741" s="3" t="s">
        <v>22</v>
      </c>
      <c r="M741" s="3" t="s">
        <v>99</v>
      </c>
      <c r="N741" s="3" t="s">
        <v>29</v>
      </c>
    </row>
    <row r="742" spans="1:14" x14ac:dyDescent="0.3">
      <c r="A742" s="2">
        <v>45400</v>
      </c>
      <c r="B742" s="3" t="s">
        <v>93</v>
      </c>
      <c r="C742" s="3" t="s">
        <v>94</v>
      </c>
      <c r="D742" s="3" t="s">
        <v>146</v>
      </c>
      <c r="E742" s="3" t="s">
        <v>169</v>
      </c>
      <c r="F742" s="3" t="s">
        <v>148</v>
      </c>
      <c r="G742" s="3" t="s">
        <v>98</v>
      </c>
      <c r="H742" s="3" t="s">
        <v>19</v>
      </c>
      <c r="I742" s="3" t="s">
        <v>176</v>
      </c>
      <c r="J742" s="3" t="s">
        <v>20</v>
      </c>
      <c r="K742" s="3" t="s">
        <v>21</v>
      </c>
      <c r="L742" s="3" t="s">
        <v>22</v>
      </c>
      <c r="M742" s="3" t="s">
        <v>99</v>
      </c>
      <c r="N742" s="3" t="s">
        <v>29</v>
      </c>
    </row>
    <row r="743" spans="1:14" x14ac:dyDescent="0.3">
      <c r="A743" s="2">
        <v>45400</v>
      </c>
      <c r="B743" s="3" t="s">
        <v>93</v>
      </c>
      <c r="C743" s="3" t="s">
        <v>94</v>
      </c>
      <c r="D743" s="3" t="s">
        <v>107</v>
      </c>
      <c r="E743" s="3" t="s">
        <v>33</v>
      </c>
      <c r="F743" s="3" t="s">
        <v>97</v>
      </c>
      <c r="G743" s="3" t="s">
        <v>98</v>
      </c>
      <c r="H743" s="3" t="s">
        <v>19</v>
      </c>
      <c r="I743" s="3">
        <v>225</v>
      </c>
      <c r="J743" s="3" t="s">
        <v>20</v>
      </c>
      <c r="K743" s="3" t="s">
        <v>21</v>
      </c>
      <c r="L743" s="3" t="s">
        <v>22</v>
      </c>
      <c r="M743" s="3" t="s">
        <v>99</v>
      </c>
      <c r="N743" s="3" t="s">
        <v>29</v>
      </c>
    </row>
    <row r="744" spans="1:14" x14ac:dyDescent="0.3">
      <c r="A744" s="2">
        <v>45400</v>
      </c>
      <c r="B744" s="3" t="s">
        <v>93</v>
      </c>
      <c r="C744" s="3" t="s">
        <v>94</v>
      </c>
      <c r="D744" s="3" t="s">
        <v>146</v>
      </c>
      <c r="E744" s="3" t="s">
        <v>164</v>
      </c>
      <c r="F744" s="3" t="s">
        <v>97</v>
      </c>
      <c r="G744" s="3" t="s">
        <v>98</v>
      </c>
      <c r="H744" s="3" t="s">
        <v>19</v>
      </c>
      <c r="I744" s="3">
        <v>240</v>
      </c>
      <c r="J744" s="3" t="s">
        <v>20</v>
      </c>
      <c r="K744" s="3" t="s">
        <v>21</v>
      </c>
      <c r="L744" s="3" t="s">
        <v>22</v>
      </c>
      <c r="M744" s="3" t="s">
        <v>99</v>
      </c>
      <c r="N744" s="3" t="s">
        <v>29</v>
      </c>
    </row>
    <row r="745" spans="1:14" x14ac:dyDescent="0.3">
      <c r="A745" s="2">
        <v>45400</v>
      </c>
      <c r="B745" s="3" t="s">
        <v>93</v>
      </c>
      <c r="C745" s="3" t="s">
        <v>94</v>
      </c>
      <c r="D745" s="3" t="s">
        <v>108</v>
      </c>
      <c r="E745" s="3" t="s">
        <v>109</v>
      </c>
      <c r="F745" s="3" t="s">
        <v>110</v>
      </c>
      <c r="G745" s="3" t="s">
        <v>98</v>
      </c>
      <c r="H745" s="3" t="s">
        <v>19</v>
      </c>
      <c r="I745" s="3" t="s">
        <v>177</v>
      </c>
      <c r="J745" s="3" t="s">
        <v>20</v>
      </c>
      <c r="K745" s="3" t="s">
        <v>21</v>
      </c>
      <c r="L745" s="3" t="s">
        <v>22</v>
      </c>
      <c r="M745" s="3" t="s">
        <v>99</v>
      </c>
      <c r="N745" s="3" t="s">
        <v>29</v>
      </c>
    </row>
    <row r="746" spans="1:14" x14ac:dyDescent="0.3">
      <c r="A746" s="2">
        <v>45400</v>
      </c>
      <c r="B746" s="3" t="s">
        <v>93</v>
      </c>
      <c r="C746" s="3" t="s">
        <v>94</v>
      </c>
      <c r="D746" s="3" t="s">
        <v>112</v>
      </c>
      <c r="E746" s="3" t="s">
        <v>113</v>
      </c>
      <c r="F746" s="3" t="s">
        <v>110</v>
      </c>
      <c r="G746" s="3" t="s">
        <v>98</v>
      </c>
      <c r="H746" s="3" t="s">
        <v>19</v>
      </c>
      <c r="I746" s="3" t="s">
        <v>149</v>
      </c>
      <c r="J746" s="3" t="s">
        <v>20</v>
      </c>
      <c r="K746" s="3" t="s">
        <v>21</v>
      </c>
      <c r="L746" s="3" t="s">
        <v>22</v>
      </c>
      <c r="M746" s="3" t="s">
        <v>99</v>
      </c>
      <c r="N746" s="3" t="s">
        <v>29</v>
      </c>
    </row>
    <row r="747" spans="1:14" x14ac:dyDescent="0.3">
      <c r="A747" s="2">
        <v>45400</v>
      </c>
      <c r="B747" s="3" t="s">
        <v>93</v>
      </c>
      <c r="C747" s="3" t="s">
        <v>94</v>
      </c>
      <c r="D747" s="3" t="s">
        <v>115</v>
      </c>
      <c r="E747" s="3" t="s">
        <v>116</v>
      </c>
      <c r="F747" s="3" t="s">
        <v>117</v>
      </c>
      <c r="G747" s="3" t="s">
        <v>98</v>
      </c>
      <c r="H747" s="3" t="s">
        <v>19</v>
      </c>
      <c r="I747" s="3">
        <v>245</v>
      </c>
      <c r="J747" s="3" t="s">
        <v>20</v>
      </c>
      <c r="K747" s="3" t="s">
        <v>21</v>
      </c>
      <c r="L747" s="3" t="s">
        <v>22</v>
      </c>
      <c r="M747" s="3" t="s">
        <v>99</v>
      </c>
      <c r="N747" s="3" t="s">
        <v>29</v>
      </c>
    </row>
    <row r="748" spans="1:14" x14ac:dyDescent="0.3">
      <c r="A748" s="2">
        <v>45400</v>
      </c>
      <c r="B748" s="3" t="s">
        <v>93</v>
      </c>
      <c r="C748" s="3" t="s">
        <v>94</v>
      </c>
      <c r="D748" s="3" t="s">
        <v>146</v>
      </c>
      <c r="E748" s="3" t="s">
        <v>170</v>
      </c>
      <c r="F748" s="3" t="s">
        <v>23</v>
      </c>
      <c r="G748" s="3" t="s">
        <v>98</v>
      </c>
      <c r="H748" s="3" t="s">
        <v>19</v>
      </c>
      <c r="I748" s="3" t="s">
        <v>178</v>
      </c>
      <c r="J748" s="3" t="s">
        <v>20</v>
      </c>
      <c r="K748" s="3" t="s">
        <v>21</v>
      </c>
      <c r="L748" s="3" t="s">
        <v>22</v>
      </c>
      <c r="M748" s="3" t="s">
        <v>99</v>
      </c>
      <c r="N748" s="3" t="s">
        <v>29</v>
      </c>
    </row>
    <row r="749" spans="1:14" x14ac:dyDescent="0.3">
      <c r="A749" s="2">
        <v>45400</v>
      </c>
      <c r="B749" s="3" t="s">
        <v>119</v>
      </c>
      <c r="C749" s="3" t="s">
        <v>120</v>
      </c>
      <c r="D749" s="3" t="s">
        <v>121</v>
      </c>
      <c r="E749" s="3" t="s">
        <v>122</v>
      </c>
      <c r="F749" s="3" t="s">
        <v>97</v>
      </c>
      <c r="G749" s="3" t="s">
        <v>123</v>
      </c>
      <c r="H749" s="3" t="s">
        <v>19</v>
      </c>
      <c r="I749" s="3">
        <v>270</v>
      </c>
      <c r="J749" s="3" t="s">
        <v>20</v>
      </c>
      <c r="K749" s="3" t="s">
        <v>21</v>
      </c>
      <c r="L749" s="3" t="s">
        <v>22</v>
      </c>
      <c r="M749" s="3" t="s">
        <v>99</v>
      </c>
      <c r="N749" s="3" t="s">
        <v>29</v>
      </c>
    </row>
    <row r="750" spans="1:14" x14ac:dyDescent="0.3">
      <c r="A750" s="2">
        <v>45400</v>
      </c>
      <c r="B750" s="3" t="s">
        <v>119</v>
      </c>
      <c r="C750" s="3" t="s">
        <v>120</v>
      </c>
      <c r="D750" s="3" t="s">
        <v>121</v>
      </c>
      <c r="E750" s="3" t="s">
        <v>124</v>
      </c>
      <c r="F750" s="3" t="s">
        <v>97</v>
      </c>
      <c r="G750" s="3" t="s">
        <v>123</v>
      </c>
      <c r="H750" s="3" t="s">
        <v>19</v>
      </c>
      <c r="I750" s="3">
        <v>295</v>
      </c>
      <c r="J750" s="3" t="s">
        <v>20</v>
      </c>
      <c r="K750" s="3" t="s">
        <v>21</v>
      </c>
      <c r="L750" s="3" t="s">
        <v>22</v>
      </c>
      <c r="M750" s="3" t="s">
        <v>99</v>
      </c>
      <c r="N750" s="3" t="s">
        <v>29</v>
      </c>
    </row>
    <row r="751" spans="1:14" x14ac:dyDescent="0.3">
      <c r="A751" s="2">
        <v>45400</v>
      </c>
      <c r="B751" s="3" t="s">
        <v>93</v>
      </c>
      <c r="C751" s="3" t="s">
        <v>125</v>
      </c>
      <c r="D751" s="3" t="s">
        <v>126</v>
      </c>
      <c r="E751" s="3" t="s">
        <v>127</v>
      </c>
      <c r="F751" s="3" t="s">
        <v>128</v>
      </c>
      <c r="G751" s="3" t="s">
        <v>129</v>
      </c>
      <c r="H751" s="3" t="s">
        <v>19</v>
      </c>
      <c r="I751" s="3" t="s">
        <v>166</v>
      </c>
      <c r="J751" s="3" t="s">
        <v>20</v>
      </c>
      <c r="K751" s="3" t="s">
        <v>21</v>
      </c>
      <c r="L751" s="3" t="s">
        <v>22</v>
      </c>
      <c r="M751" s="3" t="s">
        <v>99</v>
      </c>
      <c r="N751" s="3" t="s">
        <v>29</v>
      </c>
    </row>
    <row r="752" spans="1:14" x14ac:dyDescent="0.3">
      <c r="A752" s="2">
        <v>45931</v>
      </c>
      <c r="B752" s="3" t="s">
        <v>93</v>
      </c>
      <c r="C752" s="3" t="s">
        <v>94</v>
      </c>
      <c r="D752" s="3" t="s">
        <v>100</v>
      </c>
      <c r="E752" s="3" t="s">
        <v>24</v>
      </c>
      <c r="F752" s="3" t="s">
        <v>97</v>
      </c>
      <c r="G752" s="3" t="s">
        <v>98</v>
      </c>
      <c r="H752" s="3" t="s">
        <v>19</v>
      </c>
      <c r="I752" s="3" t="s">
        <v>179</v>
      </c>
      <c r="J752" s="3" t="s">
        <v>20</v>
      </c>
      <c r="K752" s="3" t="s">
        <v>21</v>
      </c>
      <c r="L752" s="3" t="s">
        <v>22</v>
      </c>
      <c r="M752" s="3" t="s">
        <v>99</v>
      </c>
      <c r="N752" s="3" t="s">
        <v>29</v>
      </c>
    </row>
    <row r="753" spans="1:14" x14ac:dyDescent="0.3">
      <c r="A753" s="2">
        <v>45931</v>
      </c>
      <c r="B753" s="3" t="s">
        <v>93</v>
      </c>
      <c r="C753" s="3" t="s">
        <v>94</v>
      </c>
      <c r="D753" s="3" t="s">
        <v>101</v>
      </c>
      <c r="E753" s="3" t="s">
        <v>31</v>
      </c>
      <c r="F753" s="3" t="s">
        <v>97</v>
      </c>
      <c r="G753" s="3" t="s">
        <v>98</v>
      </c>
      <c r="H753" s="3" t="s">
        <v>19</v>
      </c>
      <c r="I753" s="3" t="s">
        <v>180</v>
      </c>
      <c r="J753" s="3" t="s">
        <v>20</v>
      </c>
      <c r="K753" s="3" t="s">
        <v>21</v>
      </c>
      <c r="L753" s="3" t="s">
        <v>22</v>
      </c>
      <c r="M753" s="3" t="s">
        <v>99</v>
      </c>
      <c r="N753" s="3" t="s">
        <v>29</v>
      </c>
    </row>
    <row r="754" spans="1:14" x14ac:dyDescent="0.3">
      <c r="A754" s="2">
        <v>45931</v>
      </c>
      <c r="B754" s="3" t="s">
        <v>93</v>
      </c>
      <c r="C754" s="3" t="s">
        <v>94</v>
      </c>
      <c r="D754" s="3" t="s">
        <v>181</v>
      </c>
      <c r="E754" s="3" t="s">
        <v>182</v>
      </c>
      <c r="F754" s="3" t="s">
        <v>183</v>
      </c>
      <c r="G754" s="3" t="s">
        <v>98</v>
      </c>
      <c r="H754" s="3" t="s">
        <v>19</v>
      </c>
      <c r="I754" s="3" t="s">
        <v>184</v>
      </c>
      <c r="J754" s="3" t="s">
        <v>20</v>
      </c>
      <c r="K754" s="3" t="s">
        <v>21</v>
      </c>
      <c r="L754" s="3" t="s">
        <v>22</v>
      </c>
      <c r="M754" s="3" t="s">
        <v>99</v>
      </c>
      <c r="N754" s="3" t="s">
        <v>29</v>
      </c>
    </row>
    <row r="755" spans="1:14" x14ac:dyDescent="0.3">
      <c r="A755" s="2">
        <v>45931</v>
      </c>
      <c r="B755" s="3" t="s">
        <v>93</v>
      </c>
      <c r="C755" s="3" t="s">
        <v>94</v>
      </c>
      <c r="D755" s="3" t="s">
        <v>146</v>
      </c>
      <c r="E755" s="3" t="s">
        <v>162</v>
      </c>
      <c r="F755" s="3" t="s">
        <v>128</v>
      </c>
      <c r="G755" s="3" t="s">
        <v>98</v>
      </c>
      <c r="H755" s="3" t="s">
        <v>19</v>
      </c>
      <c r="I755" s="3" t="s">
        <v>185</v>
      </c>
      <c r="J755" s="3" t="s">
        <v>20</v>
      </c>
      <c r="K755" s="3" t="s">
        <v>21</v>
      </c>
      <c r="L755" s="3" t="s">
        <v>22</v>
      </c>
      <c r="M755" s="3" t="s">
        <v>99</v>
      </c>
      <c r="N755" s="3" t="s">
        <v>29</v>
      </c>
    </row>
    <row r="756" spans="1:14" x14ac:dyDescent="0.3">
      <c r="A756" s="2">
        <v>45931</v>
      </c>
      <c r="B756" s="3" t="s">
        <v>93</v>
      </c>
      <c r="C756" s="3" t="s">
        <v>94</v>
      </c>
      <c r="D756" s="3" t="s">
        <v>146</v>
      </c>
      <c r="E756" s="3" t="s">
        <v>163</v>
      </c>
      <c r="F756" s="3" t="s">
        <v>23</v>
      </c>
      <c r="G756" s="3" t="s">
        <v>98</v>
      </c>
      <c r="H756" s="3" t="s">
        <v>19</v>
      </c>
      <c r="I756" s="3" t="s">
        <v>186</v>
      </c>
      <c r="J756" s="3" t="s">
        <v>20</v>
      </c>
      <c r="K756" s="3" t="s">
        <v>21</v>
      </c>
      <c r="L756" s="3" t="s">
        <v>22</v>
      </c>
      <c r="M756" s="3" t="s">
        <v>99</v>
      </c>
      <c r="N756" s="3" t="s">
        <v>29</v>
      </c>
    </row>
    <row r="757" spans="1:14" x14ac:dyDescent="0.3">
      <c r="A757" s="2">
        <v>45931</v>
      </c>
      <c r="B757" s="3" t="s">
        <v>93</v>
      </c>
      <c r="C757" s="3" t="s">
        <v>94</v>
      </c>
      <c r="D757" s="3" t="s">
        <v>104</v>
      </c>
      <c r="E757" s="3" t="s">
        <v>105</v>
      </c>
      <c r="F757" s="3" t="s">
        <v>106</v>
      </c>
      <c r="G757" s="3" t="s">
        <v>98</v>
      </c>
      <c r="H757" s="3" t="s">
        <v>19</v>
      </c>
      <c r="I757" s="3" t="s">
        <v>187</v>
      </c>
      <c r="J757" s="3" t="s">
        <v>20</v>
      </c>
      <c r="K757" s="3" t="s">
        <v>21</v>
      </c>
      <c r="L757" s="3" t="s">
        <v>22</v>
      </c>
      <c r="M757" s="3" t="s">
        <v>99</v>
      </c>
      <c r="N757" s="3" t="s">
        <v>29</v>
      </c>
    </row>
    <row r="758" spans="1:14" x14ac:dyDescent="0.3">
      <c r="A758" s="2">
        <v>45931</v>
      </c>
      <c r="B758" s="3" t="s">
        <v>93</v>
      </c>
      <c r="C758" s="3" t="s">
        <v>94</v>
      </c>
      <c r="D758" s="3" t="s">
        <v>188</v>
      </c>
      <c r="E758" s="3" t="s">
        <v>189</v>
      </c>
      <c r="F758" s="3" t="s">
        <v>106</v>
      </c>
      <c r="G758" s="3" t="s">
        <v>98</v>
      </c>
      <c r="H758" s="3" t="s">
        <v>19</v>
      </c>
      <c r="I758" s="3" t="s">
        <v>190</v>
      </c>
      <c r="J758" s="3" t="s">
        <v>20</v>
      </c>
      <c r="K758" s="3" t="s">
        <v>21</v>
      </c>
      <c r="L758" s="3" t="s">
        <v>22</v>
      </c>
      <c r="M758" s="3" t="s">
        <v>99</v>
      </c>
      <c r="N758" s="3" t="s">
        <v>29</v>
      </c>
    </row>
    <row r="759" spans="1:14" x14ac:dyDescent="0.3">
      <c r="A759" s="2">
        <v>45931</v>
      </c>
      <c r="B759" s="3" t="s">
        <v>93</v>
      </c>
      <c r="C759" s="3" t="s">
        <v>94</v>
      </c>
      <c r="D759" s="3" t="s">
        <v>107</v>
      </c>
      <c r="E759" s="3" t="s">
        <v>33</v>
      </c>
      <c r="F759" s="3" t="s">
        <v>97</v>
      </c>
      <c r="G759" s="3" t="s">
        <v>98</v>
      </c>
      <c r="H759" s="3" t="s">
        <v>19</v>
      </c>
      <c r="I759" s="3" t="s">
        <v>191</v>
      </c>
      <c r="J759" s="3" t="s">
        <v>20</v>
      </c>
      <c r="K759" s="3" t="s">
        <v>21</v>
      </c>
      <c r="L759" s="3" t="s">
        <v>22</v>
      </c>
      <c r="M759" s="3" t="s">
        <v>99</v>
      </c>
      <c r="N759" s="3" t="s">
        <v>29</v>
      </c>
    </row>
    <row r="760" spans="1:14" x14ac:dyDescent="0.3">
      <c r="A760" s="2">
        <v>45931</v>
      </c>
      <c r="B760" s="3" t="s">
        <v>93</v>
      </c>
      <c r="C760" s="3" t="s">
        <v>94</v>
      </c>
      <c r="D760" s="3" t="s">
        <v>146</v>
      </c>
      <c r="E760" s="3" t="s">
        <v>164</v>
      </c>
      <c r="F760" s="3" t="s">
        <v>97</v>
      </c>
      <c r="G760" s="3" t="s">
        <v>98</v>
      </c>
      <c r="H760" s="3" t="s">
        <v>19</v>
      </c>
      <c r="I760" s="3" t="s">
        <v>192</v>
      </c>
      <c r="J760" s="3" t="s">
        <v>20</v>
      </c>
      <c r="K760" s="3" t="s">
        <v>21</v>
      </c>
      <c r="L760" s="3" t="s">
        <v>22</v>
      </c>
      <c r="M760" s="3" t="s">
        <v>99</v>
      </c>
      <c r="N760" s="3" t="s">
        <v>29</v>
      </c>
    </row>
    <row r="761" spans="1:14" x14ac:dyDescent="0.3">
      <c r="A761" s="2">
        <v>45931</v>
      </c>
      <c r="B761" s="3" t="s">
        <v>93</v>
      </c>
      <c r="C761" s="3" t="s">
        <v>94</v>
      </c>
      <c r="D761" s="3" t="s">
        <v>112</v>
      </c>
      <c r="E761" s="3" t="s">
        <v>113</v>
      </c>
      <c r="F761" s="3" t="s">
        <v>110</v>
      </c>
      <c r="G761" s="3" t="s">
        <v>98</v>
      </c>
      <c r="H761" s="3" t="s">
        <v>19</v>
      </c>
      <c r="I761" s="3" t="s">
        <v>193</v>
      </c>
      <c r="J761" s="3" t="s">
        <v>20</v>
      </c>
      <c r="K761" s="3" t="s">
        <v>21</v>
      </c>
      <c r="L761" s="3" t="s">
        <v>22</v>
      </c>
      <c r="M761" s="3" t="s">
        <v>99</v>
      </c>
      <c r="N761" s="3" t="s">
        <v>29</v>
      </c>
    </row>
    <row r="762" spans="1:14" x14ac:dyDescent="0.3">
      <c r="A762" s="2">
        <v>45931</v>
      </c>
      <c r="B762" s="3" t="s">
        <v>93</v>
      </c>
      <c r="C762" s="3" t="s">
        <v>94</v>
      </c>
      <c r="D762" s="3" t="s">
        <v>115</v>
      </c>
      <c r="E762" s="3" t="s">
        <v>116</v>
      </c>
      <c r="F762" s="3" t="s">
        <v>117</v>
      </c>
      <c r="G762" s="3" t="s">
        <v>98</v>
      </c>
      <c r="H762" s="3" t="s">
        <v>19</v>
      </c>
      <c r="I762" s="3" t="s">
        <v>194</v>
      </c>
      <c r="J762" s="3" t="s">
        <v>20</v>
      </c>
      <c r="K762" s="3" t="s">
        <v>21</v>
      </c>
      <c r="L762" s="3" t="s">
        <v>22</v>
      </c>
      <c r="M762" s="3" t="s">
        <v>99</v>
      </c>
      <c r="N762" s="3" t="s">
        <v>29</v>
      </c>
    </row>
    <row r="763" spans="1:14" x14ac:dyDescent="0.3">
      <c r="A763" s="2">
        <v>45931</v>
      </c>
      <c r="B763" s="3" t="s">
        <v>93</v>
      </c>
      <c r="C763" s="3" t="s">
        <v>94</v>
      </c>
      <c r="D763" s="3" t="s">
        <v>108</v>
      </c>
      <c r="E763" s="3" t="s">
        <v>118</v>
      </c>
      <c r="F763" s="3" t="s">
        <v>97</v>
      </c>
      <c r="G763" s="3" t="s">
        <v>98</v>
      </c>
      <c r="H763" s="3" t="s">
        <v>19</v>
      </c>
      <c r="I763" s="3" t="s">
        <v>195</v>
      </c>
      <c r="J763" s="3" t="s">
        <v>20</v>
      </c>
      <c r="K763" s="3" t="s">
        <v>21</v>
      </c>
      <c r="L763" s="3" t="s">
        <v>22</v>
      </c>
      <c r="M763" s="3" t="s">
        <v>99</v>
      </c>
      <c r="N763" s="3" t="s">
        <v>29</v>
      </c>
    </row>
    <row r="764" spans="1:14" x14ac:dyDescent="0.3">
      <c r="A764" s="2">
        <v>45931</v>
      </c>
      <c r="B764" s="3" t="s">
        <v>93</v>
      </c>
      <c r="C764" s="3" t="s">
        <v>94</v>
      </c>
      <c r="D764" s="3" t="s">
        <v>146</v>
      </c>
      <c r="E764" s="3" t="s">
        <v>170</v>
      </c>
      <c r="F764" s="3" t="s">
        <v>23</v>
      </c>
      <c r="G764" s="3" t="s">
        <v>98</v>
      </c>
      <c r="H764" s="3" t="s">
        <v>19</v>
      </c>
      <c r="I764" s="3" t="s">
        <v>196</v>
      </c>
      <c r="J764" s="3" t="s">
        <v>20</v>
      </c>
      <c r="K764" s="3" t="s">
        <v>21</v>
      </c>
      <c r="L764" s="3" t="s">
        <v>22</v>
      </c>
      <c r="M764" s="3" t="s">
        <v>99</v>
      </c>
      <c r="N764" s="3" t="s">
        <v>29</v>
      </c>
    </row>
    <row r="765" spans="1:14" x14ac:dyDescent="0.3">
      <c r="A765" s="2">
        <v>45931</v>
      </c>
      <c r="B765" s="3" t="s">
        <v>119</v>
      </c>
      <c r="C765" s="3" t="s">
        <v>120</v>
      </c>
      <c r="D765" s="3" t="s">
        <v>121</v>
      </c>
      <c r="E765" s="3" t="s">
        <v>122</v>
      </c>
      <c r="F765" s="3" t="s">
        <v>97</v>
      </c>
      <c r="G765" s="3" t="s">
        <v>123</v>
      </c>
      <c r="H765" s="3" t="s">
        <v>19</v>
      </c>
      <c r="I765" s="3" t="s">
        <v>197</v>
      </c>
      <c r="J765" s="3" t="s">
        <v>20</v>
      </c>
      <c r="K765" s="3" t="s">
        <v>21</v>
      </c>
      <c r="L765" s="3" t="s">
        <v>22</v>
      </c>
      <c r="M765" s="3" t="s">
        <v>99</v>
      </c>
      <c r="N765" s="3" t="s">
        <v>29</v>
      </c>
    </row>
    <row r="766" spans="1:14" x14ac:dyDescent="0.3">
      <c r="A766" s="2">
        <v>45931</v>
      </c>
      <c r="B766" s="3" t="s">
        <v>119</v>
      </c>
      <c r="C766" s="3" t="s">
        <v>120</v>
      </c>
      <c r="D766" s="3" t="s">
        <v>121</v>
      </c>
      <c r="E766" s="3" t="s">
        <v>124</v>
      </c>
      <c r="F766" s="3" t="s">
        <v>97</v>
      </c>
      <c r="G766" s="3" t="s">
        <v>123</v>
      </c>
      <c r="H766" s="3" t="s">
        <v>19</v>
      </c>
      <c r="I766" s="3" t="s">
        <v>198</v>
      </c>
      <c r="J766" s="3" t="s">
        <v>20</v>
      </c>
      <c r="K766" s="3" t="s">
        <v>21</v>
      </c>
      <c r="L766" s="3" t="s">
        <v>22</v>
      </c>
      <c r="M766" s="3" t="s">
        <v>99</v>
      </c>
      <c r="N766" s="3" t="s">
        <v>29</v>
      </c>
    </row>
    <row r="767" spans="1:14" x14ac:dyDescent="0.3">
      <c r="A767" s="2">
        <v>45972</v>
      </c>
      <c r="B767" s="3" t="s">
        <v>93</v>
      </c>
      <c r="C767" s="3" t="s">
        <v>94</v>
      </c>
      <c r="D767" s="3" t="s">
        <v>100</v>
      </c>
      <c r="E767" s="3" t="s">
        <v>24</v>
      </c>
      <c r="F767" s="3" t="s">
        <v>97</v>
      </c>
      <c r="G767" s="3" t="s">
        <v>98</v>
      </c>
      <c r="H767" s="3" t="s">
        <v>19</v>
      </c>
      <c r="I767" s="3" t="s">
        <v>199</v>
      </c>
      <c r="J767" s="3" t="s">
        <v>20</v>
      </c>
      <c r="K767" s="3" t="s">
        <v>21</v>
      </c>
      <c r="L767" s="3" t="s">
        <v>22</v>
      </c>
      <c r="M767" s="3" t="s">
        <v>99</v>
      </c>
      <c r="N767" s="3" t="s">
        <v>29</v>
      </c>
    </row>
    <row r="768" spans="1:14" x14ac:dyDescent="0.3">
      <c r="A768" s="2">
        <v>45972</v>
      </c>
      <c r="B768" s="3" t="s">
        <v>93</v>
      </c>
      <c r="C768" s="3" t="s">
        <v>94</v>
      </c>
      <c r="D768" s="3" t="s">
        <v>101</v>
      </c>
      <c r="E768" s="3" t="s">
        <v>31</v>
      </c>
      <c r="F768" s="3" t="s">
        <v>97</v>
      </c>
      <c r="G768" s="3" t="s">
        <v>98</v>
      </c>
      <c r="H768" s="3" t="s">
        <v>19</v>
      </c>
      <c r="I768" s="3" t="s">
        <v>180</v>
      </c>
      <c r="J768" s="3" t="s">
        <v>20</v>
      </c>
      <c r="K768" s="3" t="s">
        <v>21</v>
      </c>
      <c r="L768" s="3" t="s">
        <v>22</v>
      </c>
      <c r="M768" s="3" t="s">
        <v>99</v>
      </c>
      <c r="N768" s="3" t="s">
        <v>29</v>
      </c>
    </row>
    <row r="769" spans="1:14" x14ac:dyDescent="0.3">
      <c r="A769" s="2">
        <v>45972</v>
      </c>
      <c r="B769" s="3" t="s">
        <v>93</v>
      </c>
      <c r="C769" s="3" t="s">
        <v>94</v>
      </c>
      <c r="D769" s="3" t="s">
        <v>181</v>
      </c>
      <c r="E769" s="3" t="s">
        <v>182</v>
      </c>
      <c r="F769" s="3" t="s">
        <v>183</v>
      </c>
      <c r="G769" s="3" t="s">
        <v>98</v>
      </c>
      <c r="H769" s="3" t="s">
        <v>19</v>
      </c>
      <c r="I769" s="3" t="s">
        <v>184</v>
      </c>
      <c r="J769" s="3" t="s">
        <v>20</v>
      </c>
      <c r="K769" s="3" t="s">
        <v>21</v>
      </c>
      <c r="L769" s="3" t="s">
        <v>22</v>
      </c>
      <c r="M769" s="3" t="s">
        <v>99</v>
      </c>
      <c r="N769" s="3" t="s">
        <v>29</v>
      </c>
    </row>
    <row r="770" spans="1:14" x14ac:dyDescent="0.3">
      <c r="A770" s="2">
        <v>45972</v>
      </c>
      <c r="B770" s="3" t="s">
        <v>93</v>
      </c>
      <c r="C770" s="3" t="s">
        <v>94</v>
      </c>
      <c r="D770" s="3" t="s">
        <v>146</v>
      </c>
      <c r="E770" s="3" t="s">
        <v>162</v>
      </c>
      <c r="F770" s="3" t="s">
        <v>128</v>
      </c>
      <c r="G770" s="3" t="s">
        <v>98</v>
      </c>
      <c r="H770" s="3" t="s">
        <v>19</v>
      </c>
      <c r="I770" s="3" t="s">
        <v>200</v>
      </c>
      <c r="J770" s="3" t="s">
        <v>20</v>
      </c>
      <c r="K770" s="3" t="s">
        <v>21</v>
      </c>
      <c r="L770" s="3" t="s">
        <v>22</v>
      </c>
      <c r="M770" s="3" t="s">
        <v>99</v>
      </c>
      <c r="N770" s="3" t="s">
        <v>29</v>
      </c>
    </row>
    <row r="771" spans="1:14" x14ac:dyDescent="0.3">
      <c r="A771" s="2">
        <v>45972</v>
      </c>
      <c r="B771" s="3" t="s">
        <v>93</v>
      </c>
      <c r="C771" s="3" t="s">
        <v>94</v>
      </c>
      <c r="D771" s="3" t="s">
        <v>146</v>
      </c>
      <c r="E771" s="3" t="s">
        <v>163</v>
      </c>
      <c r="F771" s="3" t="s">
        <v>23</v>
      </c>
      <c r="G771" s="3" t="s">
        <v>98</v>
      </c>
      <c r="H771" s="3" t="s">
        <v>19</v>
      </c>
      <c r="I771" s="3" t="s">
        <v>186</v>
      </c>
      <c r="J771" s="3" t="s">
        <v>20</v>
      </c>
      <c r="K771" s="3" t="s">
        <v>21</v>
      </c>
      <c r="L771" s="3" t="s">
        <v>22</v>
      </c>
      <c r="M771" s="3" t="s">
        <v>99</v>
      </c>
      <c r="N771" s="3" t="s">
        <v>29</v>
      </c>
    </row>
    <row r="772" spans="1:14" x14ac:dyDescent="0.3">
      <c r="A772" s="2">
        <v>45972</v>
      </c>
      <c r="B772" s="3" t="s">
        <v>93</v>
      </c>
      <c r="C772" s="3" t="s">
        <v>94</v>
      </c>
      <c r="D772" s="3" t="s">
        <v>104</v>
      </c>
      <c r="E772" s="3" t="s">
        <v>105</v>
      </c>
      <c r="F772" s="3" t="s">
        <v>106</v>
      </c>
      <c r="G772" s="3" t="s">
        <v>98</v>
      </c>
      <c r="H772" s="3" t="s">
        <v>19</v>
      </c>
      <c r="I772" s="3" t="s">
        <v>187</v>
      </c>
      <c r="J772" s="3" t="s">
        <v>20</v>
      </c>
      <c r="K772" s="3" t="s">
        <v>21</v>
      </c>
      <c r="L772" s="3" t="s">
        <v>22</v>
      </c>
      <c r="M772" s="3" t="s">
        <v>99</v>
      </c>
      <c r="N772" s="3" t="s">
        <v>29</v>
      </c>
    </row>
    <row r="773" spans="1:14" x14ac:dyDescent="0.3">
      <c r="A773" s="2">
        <v>45972</v>
      </c>
      <c r="B773" s="3" t="s">
        <v>93</v>
      </c>
      <c r="C773" s="3" t="s">
        <v>94</v>
      </c>
      <c r="D773" s="3" t="s">
        <v>188</v>
      </c>
      <c r="E773" s="3" t="s">
        <v>189</v>
      </c>
      <c r="F773" s="3" t="s">
        <v>106</v>
      </c>
      <c r="G773" s="3" t="s">
        <v>98</v>
      </c>
      <c r="H773" s="3" t="s">
        <v>19</v>
      </c>
      <c r="I773" s="3" t="s">
        <v>201</v>
      </c>
      <c r="J773" s="3" t="s">
        <v>20</v>
      </c>
      <c r="K773" s="3" t="s">
        <v>21</v>
      </c>
      <c r="L773" s="3" t="s">
        <v>22</v>
      </c>
      <c r="M773" s="3" t="s">
        <v>99</v>
      </c>
      <c r="N773" s="3" t="s">
        <v>29</v>
      </c>
    </row>
    <row r="774" spans="1:14" x14ac:dyDescent="0.3">
      <c r="A774" s="2">
        <v>45972</v>
      </c>
      <c r="B774" s="3" t="s">
        <v>93</v>
      </c>
      <c r="C774" s="3" t="s">
        <v>94</v>
      </c>
      <c r="D774" s="3" t="s">
        <v>107</v>
      </c>
      <c r="E774" s="3" t="s">
        <v>33</v>
      </c>
      <c r="F774" s="3" t="s">
        <v>97</v>
      </c>
      <c r="G774" s="3" t="s">
        <v>98</v>
      </c>
      <c r="H774" s="3" t="s">
        <v>19</v>
      </c>
      <c r="I774" s="3" t="s">
        <v>191</v>
      </c>
      <c r="J774" s="3" t="s">
        <v>20</v>
      </c>
      <c r="K774" s="3" t="s">
        <v>21</v>
      </c>
      <c r="L774" s="3" t="s">
        <v>22</v>
      </c>
      <c r="M774" s="3" t="s">
        <v>99</v>
      </c>
      <c r="N774" s="3" t="s">
        <v>29</v>
      </c>
    </row>
    <row r="775" spans="1:14" x14ac:dyDescent="0.3">
      <c r="A775" s="2">
        <v>45972</v>
      </c>
      <c r="B775" s="3" t="s">
        <v>93</v>
      </c>
      <c r="C775" s="3" t="s">
        <v>94</v>
      </c>
      <c r="D775" s="3" t="s">
        <v>146</v>
      </c>
      <c r="E775" s="3" t="s">
        <v>164</v>
      </c>
      <c r="F775" s="3" t="s">
        <v>97</v>
      </c>
      <c r="G775" s="3" t="s">
        <v>98</v>
      </c>
      <c r="H775" s="3" t="s">
        <v>19</v>
      </c>
      <c r="I775" s="3" t="s">
        <v>202</v>
      </c>
      <c r="J775" s="3" t="s">
        <v>20</v>
      </c>
      <c r="K775" s="3" t="s">
        <v>21</v>
      </c>
      <c r="L775" s="3" t="s">
        <v>22</v>
      </c>
      <c r="M775" s="3" t="s">
        <v>99</v>
      </c>
      <c r="N775" s="3" t="s">
        <v>29</v>
      </c>
    </row>
    <row r="776" spans="1:14" x14ac:dyDescent="0.3">
      <c r="A776" s="2">
        <v>45972</v>
      </c>
      <c r="B776" s="3" t="s">
        <v>93</v>
      </c>
      <c r="C776" s="3" t="s">
        <v>94</v>
      </c>
      <c r="D776" s="3" t="s">
        <v>112</v>
      </c>
      <c r="E776" s="3" t="s">
        <v>113</v>
      </c>
      <c r="F776" s="3" t="s">
        <v>110</v>
      </c>
      <c r="G776" s="3" t="s">
        <v>98</v>
      </c>
      <c r="H776" s="3" t="s">
        <v>19</v>
      </c>
      <c r="I776" s="3" t="s">
        <v>193</v>
      </c>
      <c r="J776" s="3" t="s">
        <v>20</v>
      </c>
      <c r="K776" s="3" t="s">
        <v>21</v>
      </c>
      <c r="L776" s="3" t="s">
        <v>22</v>
      </c>
      <c r="M776" s="3" t="s">
        <v>99</v>
      </c>
      <c r="N776" s="3" t="s">
        <v>29</v>
      </c>
    </row>
    <row r="777" spans="1:14" x14ac:dyDescent="0.3">
      <c r="A777" s="2">
        <v>45972</v>
      </c>
      <c r="B777" s="3" t="s">
        <v>93</v>
      </c>
      <c r="C777" s="3" t="s">
        <v>94</v>
      </c>
      <c r="D777" s="3" t="s">
        <v>115</v>
      </c>
      <c r="E777" s="3" t="s">
        <v>116</v>
      </c>
      <c r="F777" s="3" t="s">
        <v>117</v>
      </c>
      <c r="G777" s="3" t="s">
        <v>98</v>
      </c>
      <c r="H777" s="3" t="s">
        <v>19</v>
      </c>
      <c r="I777" s="3" t="s">
        <v>194</v>
      </c>
      <c r="J777" s="3" t="s">
        <v>20</v>
      </c>
      <c r="K777" s="3" t="s">
        <v>21</v>
      </c>
      <c r="L777" s="3" t="s">
        <v>22</v>
      </c>
      <c r="M777" s="3" t="s">
        <v>99</v>
      </c>
      <c r="N777" s="3" t="s">
        <v>29</v>
      </c>
    </row>
    <row r="778" spans="1:14" x14ac:dyDescent="0.3">
      <c r="A778" s="2">
        <v>45972</v>
      </c>
      <c r="B778" s="3" t="s">
        <v>93</v>
      </c>
      <c r="C778" s="3" t="s">
        <v>94</v>
      </c>
      <c r="D778" s="3" t="s">
        <v>108</v>
      </c>
      <c r="E778" s="3" t="s">
        <v>118</v>
      </c>
      <c r="F778" s="3" t="s">
        <v>97</v>
      </c>
      <c r="G778" s="3" t="s">
        <v>98</v>
      </c>
      <c r="H778" s="3" t="s">
        <v>19</v>
      </c>
      <c r="I778" s="3" t="s">
        <v>195</v>
      </c>
      <c r="J778" s="3" t="s">
        <v>20</v>
      </c>
      <c r="K778" s="3" t="s">
        <v>21</v>
      </c>
      <c r="L778" s="3" t="s">
        <v>22</v>
      </c>
      <c r="M778" s="3" t="s">
        <v>99</v>
      </c>
      <c r="N778" s="3" t="s">
        <v>29</v>
      </c>
    </row>
    <row r="779" spans="1:14" x14ac:dyDescent="0.3">
      <c r="A779" s="2">
        <v>45972</v>
      </c>
      <c r="B779" s="3" t="s">
        <v>93</v>
      </c>
      <c r="C779" s="3" t="s">
        <v>94</v>
      </c>
      <c r="D779" s="3" t="s">
        <v>146</v>
      </c>
      <c r="E779" s="3" t="s">
        <v>170</v>
      </c>
      <c r="F779" s="3" t="s">
        <v>23</v>
      </c>
      <c r="G779" s="3" t="s">
        <v>98</v>
      </c>
      <c r="H779" s="3" t="s">
        <v>19</v>
      </c>
      <c r="I779" s="3" t="s">
        <v>196</v>
      </c>
      <c r="J779" s="3" t="s">
        <v>20</v>
      </c>
      <c r="K779" s="3" t="s">
        <v>21</v>
      </c>
      <c r="L779" s="3" t="s">
        <v>22</v>
      </c>
      <c r="M779" s="3" t="s">
        <v>99</v>
      </c>
      <c r="N779" s="3" t="s">
        <v>29</v>
      </c>
    </row>
    <row r="780" spans="1:14" x14ac:dyDescent="0.3">
      <c r="A780" s="2">
        <v>45972</v>
      </c>
      <c r="B780" s="3" t="s">
        <v>119</v>
      </c>
      <c r="C780" s="3" t="s">
        <v>120</v>
      </c>
      <c r="D780" s="3" t="s">
        <v>121</v>
      </c>
      <c r="E780" s="3" t="s">
        <v>122</v>
      </c>
      <c r="F780" s="3" t="s">
        <v>97</v>
      </c>
      <c r="G780" s="3" t="s">
        <v>123</v>
      </c>
      <c r="H780" s="3" t="s">
        <v>19</v>
      </c>
      <c r="I780" s="3" t="s">
        <v>197</v>
      </c>
      <c r="J780" s="3" t="s">
        <v>20</v>
      </c>
      <c r="K780" s="3" t="s">
        <v>21</v>
      </c>
      <c r="L780" s="3" t="s">
        <v>22</v>
      </c>
      <c r="M780" s="3" t="s">
        <v>99</v>
      </c>
      <c r="N780" s="3" t="s">
        <v>29</v>
      </c>
    </row>
    <row r="781" spans="1:14" x14ac:dyDescent="0.3">
      <c r="A781" s="2">
        <v>45972</v>
      </c>
      <c r="B781" s="3" t="s">
        <v>119</v>
      </c>
      <c r="C781" s="3" t="s">
        <v>120</v>
      </c>
      <c r="D781" s="3" t="s">
        <v>121</v>
      </c>
      <c r="E781" s="3" t="s">
        <v>124</v>
      </c>
      <c r="F781" s="3" t="s">
        <v>97</v>
      </c>
      <c r="G781" s="3" t="s">
        <v>123</v>
      </c>
      <c r="H781" s="3" t="s">
        <v>19</v>
      </c>
      <c r="I781" s="3" t="s">
        <v>198</v>
      </c>
      <c r="J781" s="3" t="s">
        <v>20</v>
      </c>
      <c r="K781" s="3" t="s">
        <v>21</v>
      </c>
      <c r="L781" s="3" t="s">
        <v>22</v>
      </c>
      <c r="M781" s="3" t="s">
        <v>99</v>
      </c>
      <c r="N781" s="3" t="s">
        <v>29</v>
      </c>
    </row>
    <row r="782" spans="1:14" x14ac:dyDescent="0.3">
      <c r="A782" s="2" t="s">
        <v>203</v>
      </c>
      <c r="B782" s="3" t="s">
        <v>93</v>
      </c>
      <c r="C782" s="3" t="s">
        <v>94</v>
      </c>
      <c r="D782" s="3" t="s">
        <v>100</v>
      </c>
      <c r="E782" s="3" t="s">
        <v>24</v>
      </c>
      <c r="F782" s="3" t="s">
        <v>97</v>
      </c>
      <c r="G782" s="3" t="s">
        <v>98</v>
      </c>
      <c r="H782" s="3" t="s">
        <v>19</v>
      </c>
      <c r="I782" s="3" t="s">
        <v>199</v>
      </c>
      <c r="J782" s="3" t="s">
        <v>20</v>
      </c>
      <c r="K782" s="3" t="s">
        <v>21</v>
      </c>
      <c r="L782" s="3" t="s">
        <v>22</v>
      </c>
      <c r="M782" s="3" t="s">
        <v>99</v>
      </c>
      <c r="N782" s="3" t="s">
        <v>29</v>
      </c>
    </row>
    <row r="783" spans="1:14" x14ac:dyDescent="0.3">
      <c r="A783" s="2" t="s">
        <v>203</v>
      </c>
      <c r="B783" s="3" t="s">
        <v>93</v>
      </c>
      <c r="C783" s="3" t="s">
        <v>94</v>
      </c>
      <c r="D783" s="3" t="s">
        <v>101</v>
      </c>
      <c r="E783" s="3" t="s">
        <v>31</v>
      </c>
      <c r="F783" s="3" t="s">
        <v>97</v>
      </c>
      <c r="G783" s="3" t="s">
        <v>98</v>
      </c>
      <c r="H783" s="3" t="s">
        <v>19</v>
      </c>
      <c r="I783" s="3" t="s">
        <v>204</v>
      </c>
      <c r="J783" s="3" t="s">
        <v>20</v>
      </c>
      <c r="K783" s="3" t="s">
        <v>21</v>
      </c>
      <c r="L783" s="3" t="s">
        <v>22</v>
      </c>
      <c r="M783" s="3" t="s">
        <v>99</v>
      </c>
      <c r="N783" s="3" t="s">
        <v>29</v>
      </c>
    </row>
    <row r="784" spans="1:14" x14ac:dyDescent="0.3">
      <c r="A784" s="2" t="s">
        <v>203</v>
      </c>
      <c r="B784" s="3" t="s">
        <v>93</v>
      </c>
      <c r="C784" s="3" t="s">
        <v>94</v>
      </c>
      <c r="D784" s="3" t="s">
        <v>181</v>
      </c>
      <c r="E784" s="3" t="s">
        <v>182</v>
      </c>
      <c r="F784" s="3" t="s">
        <v>183</v>
      </c>
      <c r="G784" s="3" t="s">
        <v>98</v>
      </c>
      <c r="H784" s="3" t="s">
        <v>19</v>
      </c>
      <c r="I784" s="3" t="s">
        <v>165</v>
      </c>
      <c r="J784" s="3" t="s">
        <v>20</v>
      </c>
      <c r="K784" s="3" t="s">
        <v>21</v>
      </c>
      <c r="L784" s="3" t="s">
        <v>22</v>
      </c>
      <c r="M784" s="3" t="s">
        <v>99</v>
      </c>
      <c r="N784" s="3" t="s">
        <v>29</v>
      </c>
    </row>
    <row r="785" spans="1:14" x14ac:dyDescent="0.3">
      <c r="A785" s="2" t="s">
        <v>203</v>
      </c>
      <c r="B785" s="3" t="s">
        <v>93</v>
      </c>
      <c r="C785" s="3" t="s">
        <v>94</v>
      </c>
      <c r="D785" s="3" t="s">
        <v>146</v>
      </c>
      <c r="E785" s="3" t="s">
        <v>162</v>
      </c>
      <c r="F785" s="3" t="s">
        <v>128</v>
      </c>
      <c r="G785" s="3" t="s">
        <v>98</v>
      </c>
      <c r="H785" s="3" t="s">
        <v>19</v>
      </c>
      <c r="I785" s="3" t="s">
        <v>200</v>
      </c>
      <c r="J785" s="3" t="s">
        <v>20</v>
      </c>
      <c r="K785" s="3" t="s">
        <v>21</v>
      </c>
      <c r="L785" s="3" t="s">
        <v>22</v>
      </c>
      <c r="M785" s="3" t="s">
        <v>99</v>
      </c>
      <c r="N785" s="3" t="s">
        <v>29</v>
      </c>
    </row>
    <row r="786" spans="1:14" x14ac:dyDescent="0.3">
      <c r="A786" s="2" t="s">
        <v>203</v>
      </c>
      <c r="B786" s="3" t="s">
        <v>93</v>
      </c>
      <c r="C786" s="3" t="s">
        <v>94</v>
      </c>
      <c r="D786" s="3" t="s">
        <v>146</v>
      </c>
      <c r="E786" s="3" t="s">
        <v>163</v>
      </c>
      <c r="F786" s="3" t="s">
        <v>23</v>
      </c>
      <c r="G786" s="3" t="s">
        <v>98</v>
      </c>
      <c r="H786" s="3" t="s">
        <v>19</v>
      </c>
      <c r="I786" s="3" t="s">
        <v>186</v>
      </c>
      <c r="J786" s="3" t="s">
        <v>20</v>
      </c>
      <c r="K786" s="3" t="s">
        <v>21</v>
      </c>
      <c r="L786" s="3" t="s">
        <v>22</v>
      </c>
      <c r="M786" s="3" t="s">
        <v>99</v>
      </c>
      <c r="N786" s="3" t="s">
        <v>29</v>
      </c>
    </row>
    <row r="787" spans="1:14" x14ac:dyDescent="0.3">
      <c r="A787" s="2" t="s">
        <v>203</v>
      </c>
      <c r="B787" s="3" t="s">
        <v>93</v>
      </c>
      <c r="C787" s="3" t="s">
        <v>94</v>
      </c>
      <c r="D787" s="3" t="s">
        <v>104</v>
      </c>
      <c r="E787" s="3" t="s">
        <v>105</v>
      </c>
      <c r="F787" s="3" t="s">
        <v>106</v>
      </c>
      <c r="G787" s="3" t="s">
        <v>98</v>
      </c>
      <c r="H787" s="3" t="s">
        <v>19</v>
      </c>
      <c r="I787" s="3" t="s">
        <v>187</v>
      </c>
      <c r="J787" s="3" t="s">
        <v>20</v>
      </c>
      <c r="K787" s="3" t="s">
        <v>21</v>
      </c>
      <c r="L787" s="3" t="s">
        <v>22</v>
      </c>
      <c r="M787" s="3" t="s">
        <v>99</v>
      </c>
      <c r="N787" s="3" t="s">
        <v>29</v>
      </c>
    </row>
    <row r="788" spans="1:14" x14ac:dyDescent="0.3">
      <c r="A788" s="2" t="s">
        <v>203</v>
      </c>
      <c r="B788" s="3" t="s">
        <v>93</v>
      </c>
      <c r="C788" s="3" t="s">
        <v>94</v>
      </c>
      <c r="D788" s="3" t="s">
        <v>188</v>
      </c>
      <c r="E788" s="3" t="s">
        <v>189</v>
      </c>
      <c r="F788" s="3" t="s">
        <v>106</v>
      </c>
      <c r="G788" s="3" t="s">
        <v>98</v>
      </c>
      <c r="H788" s="3" t="s">
        <v>19</v>
      </c>
      <c r="I788" s="3" t="s">
        <v>201</v>
      </c>
      <c r="J788" s="3" t="s">
        <v>20</v>
      </c>
      <c r="K788" s="3" t="s">
        <v>21</v>
      </c>
      <c r="L788" s="3" t="s">
        <v>22</v>
      </c>
      <c r="M788" s="3" t="s">
        <v>99</v>
      </c>
      <c r="N788" s="3" t="s">
        <v>29</v>
      </c>
    </row>
    <row r="789" spans="1:14" x14ac:dyDescent="0.3">
      <c r="A789" s="2" t="s">
        <v>203</v>
      </c>
      <c r="B789" s="3" t="s">
        <v>93</v>
      </c>
      <c r="C789" s="3" t="s">
        <v>94</v>
      </c>
      <c r="D789" s="3" t="s">
        <v>107</v>
      </c>
      <c r="E789" s="3" t="s">
        <v>33</v>
      </c>
      <c r="F789" s="3" t="s">
        <v>97</v>
      </c>
      <c r="G789" s="3" t="s">
        <v>98</v>
      </c>
      <c r="H789" s="3" t="s">
        <v>19</v>
      </c>
      <c r="I789" s="3" t="s">
        <v>191</v>
      </c>
      <c r="J789" s="3" t="s">
        <v>20</v>
      </c>
      <c r="K789" s="3" t="s">
        <v>21</v>
      </c>
      <c r="L789" s="3" t="s">
        <v>22</v>
      </c>
      <c r="M789" s="3" t="s">
        <v>99</v>
      </c>
      <c r="N789" s="3" t="s">
        <v>29</v>
      </c>
    </row>
    <row r="790" spans="1:14" x14ac:dyDescent="0.3">
      <c r="A790" s="2" t="s">
        <v>203</v>
      </c>
      <c r="B790" s="3" t="s">
        <v>93</v>
      </c>
      <c r="C790" s="3" t="s">
        <v>94</v>
      </c>
      <c r="D790" s="3" t="s">
        <v>146</v>
      </c>
      <c r="E790" s="3" t="s">
        <v>164</v>
      </c>
      <c r="F790" s="3" t="s">
        <v>97</v>
      </c>
      <c r="G790" s="3" t="s">
        <v>98</v>
      </c>
      <c r="H790" s="3" t="s">
        <v>19</v>
      </c>
      <c r="I790" s="3" t="s">
        <v>202</v>
      </c>
      <c r="J790" s="3" t="s">
        <v>20</v>
      </c>
      <c r="K790" s="3" t="s">
        <v>21</v>
      </c>
      <c r="L790" s="3" t="s">
        <v>22</v>
      </c>
      <c r="M790" s="3" t="s">
        <v>99</v>
      </c>
      <c r="N790" s="3" t="s">
        <v>29</v>
      </c>
    </row>
    <row r="791" spans="1:14" x14ac:dyDescent="0.3">
      <c r="A791" s="2" t="s">
        <v>203</v>
      </c>
      <c r="B791" s="3" t="s">
        <v>93</v>
      </c>
      <c r="C791" s="3" t="s">
        <v>94</v>
      </c>
      <c r="D791" s="3" t="s">
        <v>112</v>
      </c>
      <c r="E791" s="3" t="s">
        <v>113</v>
      </c>
      <c r="F791" s="3" t="s">
        <v>110</v>
      </c>
      <c r="G791" s="3" t="s">
        <v>98</v>
      </c>
      <c r="H791" s="3" t="s">
        <v>19</v>
      </c>
      <c r="I791" s="3" t="s">
        <v>193</v>
      </c>
      <c r="J791" s="3" t="s">
        <v>20</v>
      </c>
      <c r="K791" s="3" t="s">
        <v>21</v>
      </c>
      <c r="L791" s="3" t="s">
        <v>22</v>
      </c>
      <c r="M791" s="3" t="s">
        <v>99</v>
      </c>
      <c r="N791" s="3" t="s">
        <v>29</v>
      </c>
    </row>
    <row r="792" spans="1:14" x14ac:dyDescent="0.3">
      <c r="A792" s="2" t="s">
        <v>203</v>
      </c>
      <c r="B792" s="3" t="s">
        <v>93</v>
      </c>
      <c r="C792" s="3" t="s">
        <v>94</v>
      </c>
      <c r="D792" s="3" t="s">
        <v>115</v>
      </c>
      <c r="E792" s="3" t="s">
        <v>116</v>
      </c>
      <c r="F792" s="3" t="s">
        <v>117</v>
      </c>
      <c r="G792" s="3" t="s">
        <v>98</v>
      </c>
      <c r="H792" s="3" t="s">
        <v>19</v>
      </c>
      <c r="I792" s="3" t="s">
        <v>135</v>
      </c>
      <c r="J792" s="3" t="s">
        <v>20</v>
      </c>
      <c r="K792" s="3" t="s">
        <v>21</v>
      </c>
      <c r="L792" s="3" t="s">
        <v>22</v>
      </c>
      <c r="M792" s="3" t="s">
        <v>99</v>
      </c>
      <c r="N792" s="3" t="s">
        <v>29</v>
      </c>
    </row>
    <row r="793" spans="1:14" x14ac:dyDescent="0.3">
      <c r="A793" s="2" t="s">
        <v>203</v>
      </c>
      <c r="B793" s="3" t="s">
        <v>93</v>
      </c>
      <c r="C793" s="3" t="s">
        <v>94</v>
      </c>
      <c r="D793" s="3" t="s">
        <v>108</v>
      </c>
      <c r="E793" s="3" t="s">
        <v>118</v>
      </c>
      <c r="F793" s="3" t="s">
        <v>97</v>
      </c>
      <c r="G793" s="3" t="s">
        <v>98</v>
      </c>
      <c r="H793" s="3" t="s">
        <v>19</v>
      </c>
      <c r="I793" s="3" t="s">
        <v>205</v>
      </c>
      <c r="J793" s="3" t="s">
        <v>20</v>
      </c>
      <c r="K793" s="3" t="s">
        <v>21</v>
      </c>
      <c r="L793" s="3" t="s">
        <v>22</v>
      </c>
      <c r="M793" s="3" t="s">
        <v>99</v>
      </c>
      <c r="N793" s="3" t="s">
        <v>29</v>
      </c>
    </row>
    <row r="794" spans="1:14" x14ac:dyDescent="0.3">
      <c r="A794" s="2" t="s">
        <v>203</v>
      </c>
      <c r="B794" s="3" t="s">
        <v>93</v>
      </c>
      <c r="C794" s="3" t="s">
        <v>94</v>
      </c>
      <c r="D794" s="3" t="s">
        <v>146</v>
      </c>
      <c r="E794" s="3" t="s">
        <v>170</v>
      </c>
      <c r="F794" s="3" t="s">
        <v>23</v>
      </c>
      <c r="G794" s="3" t="s">
        <v>98</v>
      </c>
      <c r="H794" s="3" t="s">
        <v>19</v>
      </c>
      <c r="I794" s="3" t="s">
        <v>196</v>
      </c>
      <c r="J794" s="3" t="s">
        <v>20</v>
      </c>
      <c r="K794" s="3" t="s">
        <v>21</v>
      </c>
      <c r="L794" s="3" t="s">
        <v>22</v>
      </c>
      <c r="M794" s="3" t="s">
        <v>99</v>
      </c>
      <c r="N794" s="3" t="s">
        <v>29</v>
      </c>
    </row>
    <row r="795" spans="1:14" x14ac:dyDescent="0.3">
      <c r="A795" s="2" t="s">
        <v>203</v>
      </c>
      <c r="B795" s="3" t="s">
        <v>119</v>
      </c>
      <c r="C795" s="3" t="s">
        <v>120</v>
      </c>
      <c r="D795" s="3" t="s">
        <v>121</v>
      </c>
      <c r="E795" s="3" t="s">
        <v>122</v>
      </c>
      <c r="F795" s="3" t="s">
        <v>97</v>
      </c>
      <c r="G795" s="3" t="s">
        <v>123</v>
      </c>
      <c r="H795" s="3" t="s">
        <v>19</v>
      </c>
      <c r="I795" s="3" t="s">
        <v>197</v>
      </c>
      <c r="J795" s="3" t="s">
        <v>20</v>
      </c>
      <c r="K795" s="3" t="s">
        <v>21</v>
      </c>
      <c r="L795" s="3" t="s">
        <v>22</v>
      </c>
      <c r="M795" s="3" t="s">
        <v>99</v>
      </c>
      <c r="N795" s="3" t="s">
        <v>29</v>
      </c>
    </row>
    <row r="796" spans="1:14" x14ac:dyDescent="0.3">
      <c r="A796" s="2" t="s">
        <v>203</v>
      </c>
      <c r="B796" s="3" t="s">
        <v>119</v>
      </c>
      <c r="C796" s="3" t="s">
        <v>120</v>
      </c>
      <c r="D796" s="3" t="s">
        <v>121</v>
      </c>
      <c r="E796" s="3" t="s">
        <v>124</v>
      </c>
      <c r="F796" s="3" t="s">
        <v>97</v>
      </c>
      <c r="G796" s="3" t="s">
        <v>123</v>
      </c>
      <c r="H796" s="3" t="s">
        <v>19</v>
      </c>
      <c r="I796" s="3" t="s">
        <v>198</v>
      </c>
      <c r="J796" s="3" t="s">
        <v>20</v>
      </c>
      <c r="K796" s="3" t="s">
        <v>21</v>
      </c>
      <c r="L796" s="3" t="s">
        <v>22</v>
      </c>
      <c r="M796" s="3" t="s">
        <v>99</v>
      </c>
      <c r="N796" s="3" t="s">
        <v>29</v>
      </c>
    </row>
    <row r="797" spans="1:14" x14ac:dyDescent="0.3">
      <c r="A797" s="2" t="s">
        <v>206</v>
      </c>
      <c r="B797" s="3" t="s">
        <v>93</v>
      </c>
      <c r="C797" s="3" t="s">
        <v>94</v>
      </c>
      <c r="D797" s="3" t="s">
        <v>100</v>
      </c>
      <c r="E797" s="3" t="s">
        <v>24</v>
      </c>
      <c r="F797" s="3" t="s">
        <v>97</v>
      </c>
      <c r="G797" s="3" t="s">
        <v>98</v>
      </c>
      <c r="H797" s="3" t="s">
        <v>19</v>
      </c>
      <c r="I797" s="3" t="s">
        <v>199</v>
      </c>
      <c r="J797" s="3" t="s">
        <v>20</v>
      </c>
      <c r="K797" s="3" t="s">
        <v>21</v>
      </c>
      <c r="L797" s="3" t="s">
        <v>22</v>
      </c>
      <c r="M797" s="3" t="s">
        <v>99</v>
      </c>
      <c r="N797" s="3" t="s">
        <v>29</v>
      </c>
    </row>
    <row r="798" spans="1:14" x14ac:dyDescent="0.3">
      <c r="A798" s="2" t="s">
        <v>206</v>
      </c>
      <c r="B798" s="3" t="s">
        <v>93</v>
      </c>
      <c r="C798" s="3" t="s">
        <v>94</v>
      </c>
      <c r="D798" s="3" t="s">
        <v>101</v>
      </c>
      <c r="E798" s="3" t="s">
        <v>31</v>
      </c>
      <c r="F798" s="3" t="s">
        <v>97</v>
      </c>
      <c r="G798" s="3" t="s">
        <v>98</v>
      </c>
      <c r="H798" s="3" t="s">
        <v>19</v>
      </c>
      <c r="I798" s="3" t="s">
        <v>204</v>
      </c>
      <c r="J798" s="3" t="s">
        <v>20</v>
      </c>
      <c r="K798" s="3" t="s">
        <v>21</v>
      </c>
      <c r="L798" s="3" t="s">
        <v>22</v>
      </c>
      <c r="M798" s="3" t="s">
        <v>99</v>
      </c>
      <c r="N798" s="3" t="s">
        <v>29</v>
      </c>
    </row>
    <row r="799" spans="1:14" x14ac:dyDescent="0.3">
      <c r="A799" s="2" t="s">
        <v>206</v>
      </c>
      <c r="B799" s="3" t="s">
        <v>93</v>
      </c>
      <c r="C799" s="3" t="s">
        <v>94</v>
      </c>
      <c r="D799" s="3" t="s">
        <v>181</v>
      </c>
      <c r="E799" s="3" t="s">
        <v>182</v>
      </c>
      <c r="F799" s="3" t="s">
        <v>183</v>
      </c>
      <c r="G799" s="3" t="s">
        <v>98</v>
      </c>
      <c r="H799" s="3" t="s">
        <v>19</v>
      </c>
      <c r="I799" s="3" t="s">
        <v>165</v>
      </c>
      <c r="J799" s="3" t="s">
        <v>20</v>
      </c>
      <c r="K799" s="3" t="s">
        <v>21</v>
      </c>
      <c r="L799" s="3" t="s">
        <v>22</v>
      </c>
      <c r="M799" s="3" t="s">
        <v>99</v>
      </c>
      <c r="N799" s="3" t="s">
        <v>29</v>
      </c>
    </row>
    <row r="800" spans="1:14" x14ac:dyDescent="0.3">
      <c r="A800" s="2" t="s">
        <v>206</v>
      </c>
      <c r="B800" s="3" t="s">
        <v>93</v>
      </c>
      <c r="C800" s="3" t="s">
        <v>94</v>
      </c>
      <c r="D800" s="3" t="s">
        <v>146</v>
      </c>
      <c r="E800" s="3" t="s">
        <v>162</v>
      </c>
      <c r="F800" s="3" t="s">
        <v>128</v>
      </c>
      <c r="G800" s="3" t="s">
        <v>98</v>
      </c>
      <c r="H800" s="3" t="s">
        <v>19</v>
      </c>
      <c r="I800" s="3" t="s">
        <v>207</v>
      </c>
      <c r="J800" s="3" t="s">
        <v>20</v>
      </c>
      <c r="K800" s="3" t="s">
        <v>21</v>
      </c>
      <c r="L800" s="3" t="s">
        <v>22</v>
      </c>
      <c r="M800" s="3" t="s">
        <v>99</v>
      </c>
      <c r="N800" s="3" t="s">
        <v>29</v>
      </c>
    </row>
    <row r="801" spans="1:14" x14ac:dyDescent="0.3">
      <c r="A801" s="2" t="s">
        <v>206</v>
      </c>
      <c r="B801" s="3" t="s">
        <v>93</v>
      </c>
      <c r="C801" s="3" t="s">
        <v>94</v>
      </c>
      <c r="D801" s="3" t="s">
        <v>146</v>
      </c>
      <c r="E801" s="3" t="s">
        <v>163</v>
      </c>
      <c r="F801" s="3" t="s">
        <v>23</v>
      </c>
      <c r="G801" s="3" t="s">
        <v>98</v>
      </c>
      <c r="H801" s="3" t="s">
        <v>19</v>
      </c>
      <c r="I801" s="3" t="s">
        <v>208</v>
      </c>
      <c r="J801" s="3" t="s">
        <v>20</v>
      </c>
      <c r="K801" s="3" t="s">
        <v>21</v>
      </c>
      <c r="L801" s="3" t="s">
        <v>22</v>
      </c>
      <c r="M801" s="3" t="s">
        <v>99</v>
      </c>
      <c r="N801" s="3" t="s">
        <v>29</v>
      </c>
    </row>
    <row r="802" spans="1:14" x14ac:dyDescent="0.3">
      <c r="A802" s="2" t="s">
        <v>206</v>
      </c>
      <c r="B802" s="3" t="s">
        <v>93</v>
      </c>
      <c r="C802" s="3" t="s">
        <v>94</v>
      </c>
      <c r="D802" s="3" t="s">
        <v>104</v>
      </c>
      <c r="E802" s="3" t="s">
        <v>105</v>
      </c>
      <c r="F802" s="3" t="s">
        <v>106</v>
      </c>
      <c r="G802" s="3" t="s">
        <v>98</v>
      </c>
      <c r="H802" s="3" t="s">
        <v>19</v>
      </c>
      <c r="I802" s="3" t="s">
        <v>187</v>
      </c>
      <c r="J802" s="3" t="s">
        <v>20</v>
      </c>
      <c r="K802" s="3" t="s">
        <v>21</v>
      </c>
      <c r="L802" s="3" t="s">
        <v>22</v>
      </c>
      <c r="M802" s="3" t="s">
        <v>99</v>
      </c>
      <c r="N802" s="3" t="s">
        <v>29</v>
      </c>
    </row>
    <row r="803" spans="1:14" x14ac:dyDescent="0.3">
      <c r="A803" s="2" t="s">
        <v>206</v>
      </c>
      <c r="B803" s="3" t="s">
        <v>93</v>
      </c>
      <c r="C803" s="3" t="s">
        <v>94</v>
      </c>
      <c r="D803" s="3" t="s">
        <v>188</v>
      </c>
      <c r="E803" s="3" t="s">
        <v>189</v>
      </c>
      <c r="F803" s="3" t="s">
        <v>106</v>
      </c>
      <c r="G803" s="3" t="s">
        <v>98</v>
      </c>
      <c r="H803" s="3" t="s">
        <v>19</v>
      </c>
      <c r="I803" s="3" t="s">
        <v>201</v>
      </c>
      <c r="J803" s="3" t="s">
        <v>20</v>
      </c>
      <c r="K803" s="3" t="s">
        <v>21</v>
      </c>
      <c r="L803" s="3" t="s">
        <v>22</v>
      </c>
      <c r="M803" s="3" t="s">
        <v>99</v>
      </c>
      <c r="N803" s="3" t="s">
        <v>29</v>
      </c>
    </row>
    <row r="804" spans="1:14" x14ac:dyDescent="0.3">
      <c r="A804" s="2" t="s">
        <v>206</v>
      </c>
      <c r="B804" s="3" t="s">
        <v>93</v>
      </c>
      <c r="C804" s="3" t="s">
        <v>94</v>
      </c>
      <c r="D804" s="3" t="s">
        <v>107</v>
      </c>
      <c r="E804" s="3" t="s">
        <v>33</v>
      </c>
      <c r="F804" s="3" t="s">
        <v>97</v>
      </c>
      <c r="G804" s="3" t="s">
        <v>98</v>
      </c>
      <c r="H804" s="3" t="s">
        <v>19</v>
      </c>
      <c r="I804" s="3" t="s">
        <v>191</v>
      </c>
      <c r="J804" s="3" t="s">
        <v>20</v>
      </c>
      <c r="K804" s="3" t="s">
        <v>21</v>
      </c>
      <c r="L804" s="3" t="s">
        <v>22</v>
      </c>
      <c r="M804" s="3" t="s">
        <v>99</v>
      </c>
      <c r="N804" s="3" t="s">
        <v>29</v>
      </c>
    </row>
    <row r="805" spans="1:14" x14ac:dyDescent="0.3">
      <c r="A805" s="2" t="s">
        <v>206</v>
      </c>
      <c r="B805" s="3" t="s">
        <v>93</v>
      </c>
      <c r="C805" s="3" t="s">
        <v>94</v>
      </c>
      <c r="D805" s="3" t="s">
        <v>146</v>
      </c>
      <c r="E805" s="3" t="s">
        <v>164</v>
      </c>
      <c r="F805" s="3" t="s">
        <v>97</v>
      </c>
      <c r="G805" s="3" t="s">
        <v>98</v>
      </c>
      <c r="H805" s="3" t="s">
        <v>19</v>
      </c>
      <c r="I805" s="3" t="s">
        <v>209</v>
      </c>
      <c r="J805" s="3" t="s">
        <v>20</v>
      </c>
      <c r="K805" s="3" t="s">
        <v>21</v>
      </c>
      <c r="L805" s="3" t="s">
        <v>22</v>
      </c>
      <c r="M805" s="3" t="s">
        <v>99</v>
      </c>
      <c r="N805" s="3" t="s">
        <v>29</v>
      </c>
    </row>
    <row r="806" spans="1:14" x14ac:dyDescent="0.3">
      <c r="A806" s="2" t="s">
        <v>206</v>
      </c>
      <c r="B806" s="3" t="s">
        <v>93</v>
      </c>
      <c r="C806" s="3" t="s">
        <v>94</v>
      </c>
      <c r="D806" s="3" t="s">
        <v>112</v>
      </c>
      <c r="E806" s="3" t="s">
        <v>113</v>
      </c>
      <c r="F806" s="3" t="s">
        <v>110</v>
      </c>
      <c r="G806" s="3" t="s">
        <v>98</v>
      </c>
      <c r="H806" s="3" t="s">
        <v>19</v>
      </c>
      <c r="I806" s="3" t="s">
        <v>193</v>
      </c>
      <c r="J806" s="3" t="s">
        <v>20</v>
      </c>
      <c r="K806" s="3" t="s">
        <v>21</v>
      </c>
      <c r="L806" s="3" t="s">
        <v>22</v>
      </c>
      <c r="M806" s="3" t="s">
        <v>99</v>
      </c>
      <c r="N806" s="3" t="s">
        <v>29</v>
      </c>
    </row>
    <row r="807" spans="1:14" x14ac:dyDescent="0.3">
      <c r="A807" s="2" t="s">
        <v>206</v>
      </c>
      <c r="B807" s="3" t="s">
        <v>93</v>
      </c>
      <c r="C807" s="3" t="s">
        <v>94</v>
      </c>
      <c r="D807" s="3" t="s">
        <v>115</v>
      </c>
      <c r="E807" s="3" t="s">
        <v>116</v>
      </c>
      <c r="F807" s="3" t="s">
        <v>117</v>
      </c>
      <c r="G807" s="3" t="s">
        <v>98</v>
      </c>
      <c r="H807" s="3" t="s">
        <v>19</v>
      </c>
      <c r="I807" s="3" t="s">
        <v>135</v>
      </c>
      <c r="J807" s="3" t="s">
        <v>20</v>
      </c>
      <c r="K807" s="3" t="s">
        <v>21</v>
      </c>
      <c r="L807" s="3" t="s">
        <v>22</v>
      </c>
      <c r="M807" s="3" t="s">
        <v>99</v>
      </c>
      <c r="N807" s="3" t="s">
        <v>29</v>
      </c>
    </row>
    <row r="808" spans="1:14" x14ac:dyDescent="0.3">
      <c r="A808" s="2" t="s">
        <v>206</v>
      </c>
      <c r="B808" s="3" t="s">
        <v>93</v>
      </c>
      <c r="C808" s="3" t="s">
        <v>94</v>
      </c>
      <c r="D808" s="3" t="s">
        <v>108</v>
      </c>
      <c r="E808" s="3" t="s">
        <v>118</v>
      </c>
      <c r="F808" s="3" t="s">
        <v>97</v>
      </c>
      <c r="G808" s="3" t="s">
        <v>98</v>
      </c>
      <c r="H808" s="3" t="s">
        <v>19</v>
      </c>
      <c r="I808" s="3" t="s">
        <v>205</v>
      </c>
      <c r="J808" s="3" t="s">
        <v>20</v>
      </c>
      <c r="K808" s="3" t="s">
        <v>21</v>
      </c>
      <c r="L808" s="3" t="s">
        <v>22</v>
      </c>
      <c r="M808" s="3" t="s">
        <v>99</v>
      </c>
      <c r="N808" s="3" t="s">
        <v>29</v>
      </c>
    </row>
    <row r="809" spans="1:14" x14ac:dyDescent="0.3">
      <c r="A809" s="2" t="s">
        <v>206</v>
      </c>
      <c r="B809" s="3" t="s">
        <v>93</v>
      </c>
      <c r="C809" s="3" t="s">
        <v>94</v>
      </c>
      <c r="D809" s="3" t="s">
        <v>146</v>
      </c>
      <c r="E809" s="3" t="s">
        <v>170</v>
      </c>
      <c r="F809" s="3" t="s">
        <v>23</v>
      </c>
      <c r="G809" s="3" t="s">
        <v>98</v>
      </c>
      <c r="H809" s="3" t="s">
        <v>19</v>
      </c>
      <c r="I809" s="3" t="s">
        <v>196</v>
      </c>
      <c r="J809" s="3" t="s">
        <v>20</v>
      </c>
      <c r="K809" s="3" t="s">
        <v>21</v>
      </c>
      <c r="L809" s="3" t="s">
        <v>22</v>
      </c>
      <c r="M809" s="3" t="s">
        <v>99</v>
      </c>
      <c r="N809" s="3" t="s">
        <v>29</v>
      </c>
    </row>
    <row r="810" spans="1:14" x14ac:dyDescent="0.3">
      <c r="A810" s="2" t="s">
        <v>206</v>
      </c>
      <c r="B810" s="3" t="s">
        <v>119</v>
      </c>
      <c r="C810" s="3" t="s">
        <v>120</v>
      </c>
      <c r="D810" s="3" t="s">
        <v>121</v>
      </c>
      <c r="E810" s="3" t="s">
        <v>122</v>
      </c>
      <c r="F810" s="3" t="s">
        <v>97</v>
      </c>
      <c r="G810" s="3" t="s">
        <v>123</v>
      </c>
      <c r="H810" s="3" t="s">
        <v>19</v>
      </c>
      <c r="I810" s="3" t="s">
        <v>210</v>
      </c>
      <c r="J810" s="3" t="s">
        <v>20</v>
      </c>
      <c r="K810" s="3" t="s">
        <v>21</v>
      </c>
      <c r="L810" s="3" t="s">
        <v>22</v>
      </c>
      <c r="M810" s="3" t="s">
        <v>99</v>
      </c>
      <c r="N810" s="3" t="s">
        <v>29</v>
      </c>
    </row>
    <row r="811" spans="1:14" x14ac:dyDescent="0.3">
      <c r="A811" s="2" t="s">
        <v>206</v>
      </c>
      <c r="B811" s="3" t="s">
        <v>119</v>
      </c>
      <c r="C811" s="3" t="s">
        <v>120</v>
      </c>
      <c r="D811" s="3" t="s">
        <v>121</v>
      </c>
      <c r="E811" s="3" t="s">
        <v>124</v>
      </c>
      <c r="F811" s="3" t="s">
        <v>97</v>
      </c>
      <c r="G811" s="3" t="s">
        <v>123</v>
      </c>
      <c r="H811" s="3" t="s">
        <v>19</v>
      </c>
      <c r="I811" s="3" t="s">
        <v>198</v>
      </c>
      <c r="J811" s="3" t="s">
        <v>20</v>
      </c>
      <c r="K811" s="3" t="s">
        <v>21</v>
      </c>
      <c r="L811" s="3" t="s">
        <v>22</v>
      </c>
      <c r="M811" s="3" t="s">
        <v>99</v>
      </c>
      <c r="N811" s="3" t="s">
        <v>29</v>
      </c>
    </row>
    <row r="812" spans="1:14" x14ac:dyDescent="0.3">
      <c r="A812" s="2" t="s">
        <v>211</v>
      </c>
      <c r="B812" s="3" t="s">
        <v>93</v>
      </c>
      <c r="C812" s="3" t="s">
        <v>94</v>
      </c>
      <c r="D812" s="3" t="s">
        <v>100</v>
      </c>
      <c r="E812" s="3" t="s">
        <v>24</v>
      </c>
      <c r="F812" s="3" t="s">
        <v>97</v>
      </c>
      <c r="G812" s="3" t="s">
        <v>98</v>
      </c>
      <c r="H812" s="3" t="s">
        <v>19</v>
      </c>
      <c r="I812" s="3" t="s">
        <v>212</v>
      </c>
      <c r="J812" s="3" t="s">
        <v>20</v>
      </c>
      <c r="K812" s="3" t="s">
        <v>21</v>
      </c>
      <c r="L812" s="3" t="s">
        <v>22</v>
      </c>
      <c r="M812" s="3" t="s">
        <v>99</v>
      </c>
      <c r="N812" s="3" t="s">
        <v>29</v>
      </c>
    </row>
    <row r="813" spans="1:14" x14ac:dyDescent="0.3">
      <c r="A813" s="2" t="s">
        <v>211</v>
      </c>
      <c r="B813" s="3" t="s">
        <v>93</v>
      </c>
      <c r="C813" s="3" t="s">
        <v>94</v>
      </c>
      <c r="D813" s="3" t="s">
        <v>101</v>
      </c>
      <c r="E813" s="3" t="s">
        <v>31</v>
      </c>
      <c r="F813" s="3" t="s">
        <v>97</v>
      </c>
      <c r="G813" s="3" t="s">
        <v>98</v>
      </c>
      <c r="H813" s="3" t="s">
        <v>19</v>
      </c>
      <c r="I813" s="3" t="s">
        <v>213</v>
      </c>
      <c r="J813" s="3" t="s">
        <v>20</v>
      </c>
      <c r="K813" s="3" t="s">
        <v>21</v>
      </c>
      <c r="L813" s="3" t="s">
        <v>22</v>
      </c>
      <c r="M813" s="3" t="s">
        <v>99</v>
      </c>
      <c r="N813" s="3" t="s">
        <v>29</v>
      </c>
    </row>
    <row r="814" spans="1:14" x14ac:dyDescent="0.3">
      <c r="A814" s="2" t="s">
        <v>211</v>
      </c>
      <c r="B814" s="3" t="s">
        <v>93</v>
      </c>
      <c r="C814" s="3" t="s">
        <v>94</v>
      </c>
      <c r="D814" s="3" t="s">
        <v>181</v>
      </c>
      <c r="E814" s="3" t="s">
        <v>182</v>
      </c>
      <c r="F814" s="3" t="s">
        <v>183</v>
      </c>
      <c r="G814" s="3" t="s">
        <v>98</v>
      </c>
      <c r="H814" s="3" t="s">
        <v>19</v>
      </c>
      <c r="I814" s="3" t="s">
        <v>214</v>
      </c>
      <c r="J814" s="3" t="s">
        <v>20</v>
      </c>
      <c r="K814" s="3" t="s">
        <v>21</v>
      </c>
      <c r="L814" s="3" t="s">
        <v>22</v>
      </c>
      <c r="M814" s="3" t="s">
        <v>99</v>
      </c>
      <c r="N814" s="3" t="s">
        <v>29</v>
      </c>
    </row>
    <row r="815" spans="1:14" x14ac:dyDescent="0.3">
      <c r="A815" s="2" t="s">
        <v>211</v>
      </c>
      <c r="B815" s="3" t="s">
        <v>93</v>
      </c>
      <c r="C815" s="3" t="s">
        <v>94</v>
      </c>
      <c r="D815" s="3" t="s">
        <v>146</v>
      </c>
      <c r="E815" s="3" t="s">
        <v>162</v>
      </c>
      <c r="F815" s="3" t="s">
        <v>128</v>
      </c>
      <c r="G815" s="3" t="s">
        <v>98</v>
      </c>
      <c r="H815" s="3" t="s">
        <v>19</v>
      </c>
      <c r="I815" s="3" t="s">
        <v>215</v>
      </c>
      <c r="J815" s="3" t="s">
        <v>20</v>
      </c>
      <c r="K815" s="3" t="s">
        <v>21</v>
      </c>
      <c r="L815" s="3" t="s">
        <v>22</v>
      </c>
      <c r="M815" s="3" t="s">
        <v>99</v>
      </c>
      <c r="N815" s="3" t="s">
        <v>29</v>
      </c>
    </row>
    <row r="816" spans="1:14" x14ac:dyDescent="0.3">
      <c r="A816" s="2" t="s">
        <v>211</v>
      </c>
      <c r="B816" s="3" t="s">
        <v>93</v>
      </c>
      <c r="C816" s="3" t="s">
        <v>94</v>
      </c>
      <c r="D816" s="3" t="s">
        <v>146</v>
      </c>
      <c r="E816" s="3" t="s">
        <v>163</v>
      </c>
      <c r="F816" s="3" t="s">
        <v>23</v>
      </c>
      <c r="G816" s="3" t="s">
        <v>98</v>
      </c>
      <c r="H816" s="3" t="s">
        <v>19</v>
      </c>
      <c r="I816" s="3" t="s">
        <v>216</v>
      </c>
      <c r="J816" s="3" t="s">
        <v>20</v>
      </c>
      <c r="K816" s="3" t="s">
        <v>21</v>
      </c>
      <c r="L816" s="3" t="s">
        <v>22</v>
      </c>
      <c r="M816" s="3" t="s">
        <v>99</v>
      </c>
      <c r="N816" s="3" t="s">
        <v>29</v>
      </c>
    </row>
    <row r="817" spans="1:14" x14ac:dyDescent="0.3">
      <c r="A817" s="2" t="s">
        <v>211</v>
      </c>
      <c r="B817" s="3" t="s">
        <v>93</v>
      </c>
      <c r="C817" s="3" t="s">
        <v>94</v>
      </c>
      <c r="D817" s="3" t="s">
        <v>104</v>
      </c>
      <c r="E817" s="3" t="s">
        <v>105</v>
      </c>
      <c r="F817" s="3" t="s">
        <v>106</v>
      </c>
      <c r="G817" s="3" t="s">
        <v>98</v>
      </c>
      <c r="H817" s="3" t="s">
        <v>19</v>
      </c>
      <c r="I817" s="3" t="s">
        <v>187</v>
      </c>
      <c r="J817" s="3" t="s">
        <v>20</v>
      </c>
      <c r="K817" s="3" t="s">
        <v>21</v>
      </c>
      <c r="L817" s="3" t="s">
        <v>22</v>
      </c>
      <c r="M817" s="3" t="s">
        <v>99</v>
      </c>
      <c r="N817" s="3" t="s">
        <v>29</v>
      </c>
    </row>
    <row r="818" spans="1:14" x14ac:dyDescent="0.3">
      <c r="A818" s="2" t="s">
        <v>211</v>
      </c>
      <c r="B818" s="3" t="s">
        <v>93</v>
      </c>
      <c r="C818" s="3" t="s">
        <v>94</v>
      </c>
      <c r="D818" s="3" t="s">
        <v>188</v>
      </c>
      <c r="E818" s="3" t="s">
        <v>189</v>
      </c>
      <c r="F818" s="3" t="s">
        <v>106</v>
      </c>
      <c r="G818" s="3" t="s">
        <v>98</v>
      </c>
      <c r="H818" s="3" t="s">
        <v>19</v>
      </c>
      <c r="I818" s="3" t="s">
        <v>201</v>
      </c>
      <c r="J818" s="3" t="s">
        <v>20</v>
      </c>
      <c r="K818" s="3" t="s">
        <v>21</v>
      </c>
      <c r="L818" s="3" t="s">
        <v>22</v>
      </c>
      <c r="M818" s="3" t="s">
        <v>99</v>
      </c>
      <c r="N818" s="3" t="s">
        <v>29</v>
      </c>
    </row>
    <row r="819" spans="1:14" x14ac:dyDescent="0.3">
      <c r="A819" s="2" t="s">
        <v>211</v>
      </c>
      <c r="B819" s="3" t="s">
        <v>93</v>
      </c>
      <c r="C819" s="3" t="s">
        <v>94</v>
      </c>
      <c r="D819" s="3" t="s">
        <v>107</v>
      </c>
      <c r="E819" s="3" t="s">
        <v>33</v>
      </c>
      <c r="F819" s="3" t="s">
        <v>97</v>
      </c>
      <c r="G819" s="3" t="s">
        <v>98</v>
      </c>
      <c r="H819" s="3" t="s">
        <v>19</v>
      </c>
      <c r="I819" s="3" t="s">
        <v>172</v>
      </c>
      <c r="J819" s="3" t="s">
        <v>20</v>
      </c>
      <c r="K819" s="3" t="s">
        <v>21</v>
      </c>
      <c r="L819" s="3" t="s">
        <v>22</v>
      </c>
      <c r="M819" s="3" t="s">
        <v>99</v>
      </c>
      <c r="N819" s="3" t="s">
        <v>29</v>
      </c>
    </row>
    <row r="820" spans="1:14" x14ac:dyDescent="0.3">
      <c r="A820" s="2" t="s">
        <v>211</v>
      </c>
      <c r="B820" s="3" t="s">
        <v>93</v>
      </c>
      <c r="C820" s="3" t="s">
        <v>94</v>
      </c>
      <c r="D820" s="3" t="s">
        <v>146</v>
      </c>
      <c r="E820" s="3" t="s">
        <v>164</v>
      </c>
      <c r="F820" s="3" t="s">
        <v>97</v>
      </c>
      <c r="G820" s="3" t="s">
        <v>98</v>
      </c>
      <c r="H820" s="3" t="s">
        <v>19</v>
      </c>
      <c r="I820" s="3" t="s">
        <v>202</v>
      </c>
      <c r="J820" s="3" t="s">
        <v>20</v>
      </c>
      <c r="K820" s="3" t="s">
        <v>21</v>
      </c>
      <c r="L820" s="3" t="s">
        <v>22</v>
      </c>
      <c r="M820" s="3" t="s">
        <v>99</v>
      </c>
      <c r="N820" s="3" t="s">
        <v>29</v>
      </c>
    </row>
    <row r="821" spans="1:14" x14ac:dyDescent="0.3">
      <c r="A821" s="2" t="s">
        <v>211</v>
      </c>
      <c r="B821" s="3" t="s">
        <v>93</v>
      </c>
      <c r="C821" s="3" t="s">
        <v>94</v>
      </c>
      <c r="D821" s="3" t="s">
        <v>112</v>
      </c>
      <c r="E821" s="3" t="s">
        <v>113</v>
      </c>
      <c r="F821" s="3" t="s">
        <v>110</v>
      </c>
      <c r="G821" s="3" t="s">
        <v>98</v>
      </c>
      <c r="H821" s="3" t="s">
        <v>19</v>
      </c>
      <c r="I821" s="3" t="s">
        <v>217</v>
      </c>
      <c r="J821" s="3" t="s">
        <v>20</v>
      </c>
      <c r="K821" s="3" t="s">
        <v>21</v>
      </c>
      <c r="L821" s="3" t="s">
        <v>22</v>
      </c>
      <c r="M821" s="3" t="s">
        <v>99</v>
      </c>
      <c r="N821" s="3" t="s">
        <v>29</v>
      </c>
    </row>
    <row r="822" spans="1:14" x14ac:dyDescent="0.3">
      <c r="A822" s="2" t="s">
        <v>211</v>
      </c>
      <c r="B822" s="3" t="s">
        <v>93</v>
      </c>
      <c r="C822" s="3" t="s">
        <v>94</v>
      </c>
      <c r="D822" s="3" t="s">
        <v>108</v>
      </c>
      <c r="E822" s="3" t="s">
        <v>118</v>
      </c>
      <c r="F822" s="3" t="s">
        <v>97</v>
      </c>
      <c r="G822" s="3" t="s">
        <v>98</v>
      </c>
      <c r="H822" s="3" t="s">
        <v>19</v>
      </c>
      <c r="I822" s="3" t="s">
        <v>218</v>
      </c>
      <c r="J822" s="3" t="s">
        <v>20</v>
      </c>
      <c r="K822" s="3" t="s">
        <v>21</v>
      </c>
      <c r="L822" s="3" t="s">
        <v>22</v>
      </c>
      <c r="M822" s="3" t="s">
        <v>99</v>
      </c>
      <c r="N822" s="3" t="s">
        <v>29</v>
      </c>
    </row>
    <row r="823" spans="1:14" x14ac:dyDescent="0.3">
      <c r="A823" s="2" t="s">
        <v>211</v>
      </c>
      <c r="B823" s="3" t="s">
        <v>93</v>
      </c>
      <c r="C823" s="3" t="s">
        <v>94</v>
      </c>
      <c r="D823" s="3" t="s">
        <v>146</v>
      </c>
      <c r="E823" s="3" t="s">
        <v>170</v>
      </c>
      <c r="F823" s="3" t="s">
        <v>23</v>
      </c>
      <c r="G823" s="3" t="s">
        <v>98</v>
      </c>
      <c r="H823" s="3" t="s">
        <v>19</v>
      </c>
      <c r="I823" s="3" t="s">
        <v>219</v>
      </c>
      <c r="J823" s="3" t="s">
        <v>20</v>
      </c>
      <c r="K823" s="3" t="s">
        <v>21</v>
      </c>
      <c r="L823" s="3" t="s">
        <v>22</v>
      </c>
      <c r="M823" s="3" t="s">
        <v>99</v>
      </c>
      <c r="N823" s="3" t="s">
        <v>29</v>
      </c>
    </row>
    <row r="824" spans="1:14" x14ac:dyDescent="0.3">
      <c r="A824" s="2" t="s">
        <v>211</v>
      </c>
      <c r="B824" s="3" t="s">
        <v>119</v>
      </c>
      <c r="C824" s="3" t="s">
        <v>120</v>
      </c>
      <c r="D824" s="3" t="s">
        <v>121</v>
      </c>
      <c r="E824" s="3" t="s">
        <v>122</v>
      </c>
      <c r="F824" s="3" t="s">
        <v>97</v>
      </c>
      <c r="G824" s="3" t="s">
        <v>123</v>
      </c>
      <c r="H824" s="3" t="s">
        <v>19</v>
      </c>
      <c r="I824" s="3" t="s">
        <v>197</v>
      </c>
      <c r="J824" s="3" t="s">
        <v>20</v>
      </c>
      <c r="K824" s="3" t="s">
        <v>21</v>
      </c>
      <c r="L824" s="3" t="s">
        <v>22</v>
      </c>
      <c r="M824" s="3" t="s">
        <v>99</v>
      </c>
      <c r="N824" s="3" t="s">
        <v>29</v>
      </c>
    </row>
    <row r="825" spans="1:14" x14ac:dyDescent="0.3">
      <c r="A825" s="2" t="s">
        <v>211</v>
      </c>
      <c r="B825" s="3" t="s">
        <v>119</v>
      </c>
      <c r="C825" s="3" t="s">
        <v>120</v>
      </c>
      <c r="D825" s="3" t="s">
        <v>121</v>
      </c>
      <c r="E825" s="3" t="s">
        <v>124</v>
      </c>
      <c r="F825" s="3" t="s">
        <v>97</v>
      </c>
      <c r="G825" s="3" t="s">
        <v>123</v>
      </c>
      <c r="H825" s="3" t="s">
        <v>19</v>
      </c>
      <c r="I825" s="3" t="s">
        <v>198</v>
      </c>
      <c r="J825" s="3" t="s">
        <v>20</v>
      </c>
      <c r="K825" s="3" t="s">
        <v>21</v>
      </c>
      <c r="L825" s="3" t="s">
        <v>22</v>
      </c>
      <c r="M825" s="3" t="s">
        <v>99</v>
      </c>
      <c r="N825" s="3" t="s">
        <v>29</v>
      </c>
    </row>
    <row r="826" spans="1:14" x14ac:dyDescent="0.3">
      <c r="A826" s="2">
        <v>46092</v>
      </c>
      <c r="B826" s="3" t="s">
        <v>93</v>
      </c>
      <c r="C826" s="3" t="s">
        <v>94</v>
      </c>
      <c r="D826" s="3" t="s">
        <v>100</v>
      </c>
      <c r="E826" s="3" t="s">
        <v>24</v>
      </c>
      <c r="F826" s="3" t="s">
        <v>97</v>
      </c>
      <c r="G826" s="3" t="s">
        <v>98</v>
      </c>
      <c r="H826" s="3" t="s">
        <v>19</v>
      </c>
      <c r="I826" s="3" t="s">
        <v>185</v>
      </c>
      <c r="J826" s="3" t="s">
        <v>20</v>
      </c>
      <c r="K826" s="3" t="s">
        <v>21</v>
      </c>
      <c r="L826" s="3" t="s">
        <v>22</v>
      </c>
      <c r="M826" s="3" t="s">
        <v>99</v>
      </c>
      <c r="N826" s="3" t="s">
        <v>29</v>
      </c>
    </row>
    <row r="827" spans="1:14" x14ac:dyDescent="0.3">
      <c r="A827" s="2">
        <v>46092</v>
      </c>
      <c r="B827" s="3" t="s">
        <v>93</v>
      </c>
      <c r="C827" s="3" t="s">
        <v>94</v>
      </c>
      <c r="D827" s="3" t="s">
        <v>101</v>
      </c>
      <c r="E827" s="3" t="s">
        <v>31</v>
      </c>
      <c r="F827" s="3" t="s">
        <v>97</v>
      </c>
      <c r="G827" s="3" t="s">
        <v>98</v>
      </c>
      <c r="H827" s="3" t="s">
        <v>19</v>
      </c>
      <c r="I827" s="3" t="s">
        <v>213</v>
      </c>
      <c r="J827" s="3" t="s">
        <v>20</v>
      </c>
      <c r="K827" s="3" t="s">
        <v>21</v>
      </c>
      <c r="L827" s="3" t="s">
        <v>22</v>
      </c>
      <c r="M827" s="3" t="s">
        <v>99</v>
      </c>
      <c r="N827" s="3" t="s">
        <v>29</v>
      </c>
    </row>
    <row r="828" spans="1:14" x14ac:dyDescent="0.3">
      <c r="A828" s="2">
        <v>46092</v>
      </c>
      <c r="B828" s="3" t="s">
        <v>93</v>
      </c>
      <c r="C828" s="3" t="s">
        <v>94</v>
      </c>
      <c r="D828" s="3" t="s">
        <v>181</v>
      </c>
      <c r="E828" s="3" t="s">
        <v>182</v>
      </c>
      <c r="F828" s="3" t="s">
        <v>183</v>
      </c>
      <c r="G828" s="3" t="s">
        <v>98</v>
      </c>
      <c r="H828" s="3" t="s">
        <v>19</v>
      </c>
      <c r="I828" s="3" t="s">
        <v>214</v>
      </c>
      <c r="J828" s="3" t="s">
        <v>20</v>
      </c>
      <c r="K828" s="3" t="s">
        <v>21</v>
      </c>
      <c r="L828" s="3" t="s">
        <v>22</v>
      </c>
      <c r="M828" s="3" t="s">
        <v>99</v>
      </c>
      <c r="N828" s="3" t="s">
        <v>29</v>
      </c>
    </row>
    <row r="829" spans="1:14" x14ac:dyDescent="0.3">
      <c r="A829" s="2">
        <v>46092</v>
      </c>
      <c r="B829" s="3" t="s">
        <v>93</v>
      </c>
      <c r="C829" s="3" t="s">
        <v>94</v>
      </c>
      <c r="D829" s="3" t="s">
        <v>146</v>
      </c>
      <c r="E829" s="3" t="s">
        <v>162</v>
      </c>
      <c r="F829" s="3" t="s">
        <v>128</v>
      </c>
      <c r="G829" s="3" t="s">
        <v>98</v>
      </c>
      <c r="H829" s="3" t="s">
        <v>19</v>
      </c>
      <c r="I829" s="3" t="s">
        <v>220</v>
      </c>
      <c r="J829" s="3" t="s">
        <v>20</v>
      </c>
      <c r="K829" s="3" t="s">
        <v>21</v>
      </c>
      <c r="L829" s="3" t="s">
        <v>22</v>
      </c>
      <c r="M829" s="3" t="s">
        <v>99</v>
      </c>
      <c r="N829" s="3" t="s">
        <v>29</v>
      </c>
    </row>
    <row r="830" spans="1:14" x14ac:dyDescent="0.3">
      <c r="A830" s="2">
        <v>46092</v>
      </c>
      <c r="B830" s="3" t="s">
        <v>93</v>
      </c>
      <c r="C830" s="3" t="s">
        <v>94</v>
      </c>
      <c r="D830" s="3" t="s">
        <v>146</v>
      </c>
      <c r="E830" s="3" t="s">
        <v>163</v>
      </c>
      <c r="F830" s="3" t="s">
        <v>23</v>
      </c>
      <c r="G830" s="3" t="s">
        <v>98</v>
      </c>
      <c r="H830" s="3" t="s">
        <v>19</v>
      </c>
      <c r="I830" s="3" t="s">
        <v>221</v>
      </c>
      <c r="J830" s="3" t="s">
        <v>20</v>
      </c>
      <c r="K830" s="3" t="s">
        <v>21</v>
      </c>
      <c r="L830" s="3" t="s">
        <v>22</v>
      </c>
      <c r="M830" s="3" t="s">
        <v>99</v>
      </c>
      <c r="N830" s="3" t="s">
        <v>29</v>
      </c>
    </row>
    <row r="831" spans="1:14" x14ac:dyDescent="0.3">
      <c r="A831" s="2">
        <v>46092</v>
      </c>
      <c r="B831" s="3" t="s">
        <v>93</v>
      </c>
      <c r="C831" s="3" t="s">
        <v>94</v>
      </c>
      <c r="D831" s="3" t="s">
        <v>104</v>
      </c>
      <c r="E831" s="3" t="s">
        <v>105</v>
      </c>
      <c r="F831" s="3" t="s">
        <v>106</v>
      </c>
      <c r="G831" s="3" t="s">
        <v>98</v>
      </c>
      <c r="H831" s="3" t="s">
        <v>19</v>
      </c>
      <c r="I831" s="3" t="s">
        <v>207</v>
      </c>
      <c r="J831" s="3" t="s">
        <v>20</v>
      </c>
      <c r="K831" s="3" t="s">
        <v>21</v>
      </c>
      <c r="L831" s="3" t="s">
        <v>22</v>
      </c>
      <c r="M831" s="3" t="s">
        <v>99</v>
      </c>
      <c r="N831" s="3" t="s">
        <v>29</v>
      </c>
    </row>
    <row r="832" spans="1:14" x14ac:dyDescent="0.3">
      <c r="A832" s="2">
        <v>46092</v>
      </c>
      <c r="B832" s="3" t="s">
        <v>93</v>
      </c>
      <c r="C832" s="3" t="s">
        <v>94</v>
      </c>
      <c r="D832" s="3" t="s">
        <v>188</v>
      </c>
      <c r="E832" s="3" t="s">
        <v>189</v>
      </c>
      <c r="F832" s="3" t="s">
        <v>106</v>
      </c>
      <c r="G832" s="3" t="s">
        <v>98</v>
      </c>
      <c r="H832" s="3" t="s">
        <v>19</v>
      </c>
      <c r="I832" s="3" t="s">
        <v>198</v>
      </c>
      <c r="J832" s="3" t="s">
        <v>20</v>
      </c>
      <c r="K832" s="3" t="s">
        <v>21</v>
      </c>
      <c r="L832" s="3" t="s">
        <v>22</v>
      </c>
      <c r="M832" s="3" t="s">
        <v>99</v>
      </c>
      <c r="N832" s="3" t="s">
        <v>29</v>
      </c>
    </row>
    <row r="833" spans="1:14" x14ac:dyDescent="0.3">
      <c r="A833" s="2">
        <v>46092</v>
      </c>
      <c r="B833" s="3" t="s">
        <v>93</v>
      </c>
      <c r="C833" s="3" t="s">
        <v>94</v>
      </c>
      <c r="D833" s="3" t="s">
        <v>107</v>
      </c>
      <c r="E833" s="3" t="s">
        <v>33</v>
      </c>
      <c r="F833" s="3" t="s">
        <v>97</v>
      </c>
      <c r="G833" s="3" t="s">
        <v>98</v>
      </c>
      <c r="H833" s="3" t="s">
        <v>19</v>
      </c>
      <c r="I833" s="3" t="s">
        <v>172</v>
      </c>
      <c r="J833" s="3" t="s">
        <v>20</v>
      </c>
      <c r="K833" s="3" t="s">
        <v>21</v>
      </c>
      <c r="L833" s="3" t="s">
        <v>22</v>
      </c>
      <c r="M833" s="3" t="s">
        <v>99</v>
      </c>
      <c r="N833" s="3" t="s">
        <v>29</v>
      </c>
    </row>
    <row r="834" spans="1:14" x14ac:dyDescent="0.3">
      <c r="A834" s="2">
        <v>46092</v>
      </c>
      <c r="B834" s="3" t="s">
        <v>93</v>
      </c>
      <c r="C834" s="3" t="s">
        <v>94</v>
      </c>
      <c r="D834" s="3" t="s">
        <v>146</v>
      </c>
      <c r="E834" s="3" t="s">
        <v>164</v>
      </c>
      <c r="F834" s="3" t="s">
        <v>97</v>
      </c>
      <c r="G834" s="3" t="s">
        <v>98</v>
      </c>
      <c r="H834" s="3" t="s">
        <v>19</v>
      </c>
      <c r="I834" s="3" t="s">
        <v>222</v>
      </c>
      <c r="J834" s="3" t="s">
        <v>20</v>
      </c>
      <c r="K834" s="3" t="s">
        <v>21</v>
      </c>
      <c r="L834" s="3" t="s">
        <v>22</v>
      </c>
      <c r="M834" s="3" t="s">
        <v>99</v>
      </c>
      <c r="N834" s="3" t="s">
        <v>29</v>
      </c>
    </row>
    <row r="835" spans="1:14" x14ac:dyDescent="0.3">
      <c r="A835" s="2">
        <v>46092</v>
      </c>
      <c r="B835" s="3" t="s">
        <v>93</v>
      </c>
      <c r="C835" s="3" t="s">
        <v>94</v>
      </c>
      <c r="D835" s="3" t="s">
        <v>112</v>
      </c>
      <c r="E835" s="3" t="s">
        <v>113</v>
      </c>
      <c r="F835" s="3" t="s">
        <v>110</v>
      </c>
      <c r="G835" s="3" t="s">
        <v>98</v>
      </c>
      <c r="H835" s="3" t="s">
        <v>19</v>
      </c>
      <c r="I835" s="3" t="s">
        <v>223</v>
      </c>
      <c r="J835" s="3" t="s">
        <v>20</v>
      </c>
      <c r="K835" s="3" t="s">
        <v>21</v>
      </c>
      <c r="L835" s="3" t="s">
        <v>22</v>
      </c>
      <c r="M835" s="3" t="s">
        <v>99</v>
      </c>
      <c r="N835" s="3" t="s">
        <v>29</v>
      </c>
    </row>
    <row r="836" spans="1:14" x14ac:dyDescent="0.3">
      <c r="A836" s="2">
        <v>46092</v>
      </c>
      <c r="B836" s="3" t="s">
        <v>93</v>
      </c>
      <c r="C836" s="3" t="s">
        <v>94</v>
      </c>
      <c r="D836" s="3" t="s">
        <v>108</v>
      </c>
      <c r="E836" s="3" t="s">
        <v>118</v>
      </c>
      <c r="F836" s="3" t="s">
        <v>97</v>
      </c>
      <c r="G836" s="3" t="s">
        <v>98</v>
      </c>
      <c r="H836" s="3" t="s">
        <v>19</v>
      </c>
      <c r="I836" s="3" t="s">
        <v>218</v>
      </c>
      <c r="J836" s="3" t="s">
        <v>20</v>
      </c>
      <c r="K836" s="3" t="s">
        <v>21</v>
      </c>
      <c r="L836" s="3" t="s">
        <v>22</v>
      </c>
      <c r="M836" s="3" t="s">
        <v>99</v>
      </c>
      <c r="N836" s="3" t="s">
        <v>29</v>
      </c>
    </row>
    <row r="837" spans="1:14" x14ac:dyDescent="0.3">
      <c r="A837" s="2">
        <v>46092</v>
      </c>
      <c r="B837" s="3" t="s">
        <v>93</v>
      </c>
      <c r="C837" s="3" t="s">
        <v>94</v>
      </c>
      <c r="D837" s="3" t="s">
        <v>146</v>
      </c>
      <c r="E837" s="3" t="s">
        <v>170</v>
      </c>
      <c r="F837" s="3" t="s">
        <v>23</v>
      </c>
      <c r="G837" s="3" t="s">
        <v>98</v>
      </c>
      <c r="H837" s="3" t="s">
        <v>19</v>
      </c>
      <c r="I837" s="3" t="s">
        <v>219</v>
      </c>
      <c r="J837" s="3" t="s">
        <v>20</v>
      </c>
      <c r="K837" s="3" t="s">
        <v>21</v>
      </c>
      <c r="L837" s="3" t="s">
        <v>22</v>
      </c>
      <c r="M837" s="3" t="s">
        <v>99</v>
      </c>
      <c r="N837" s="3" t="s">
        <v>29</v>
      </c>
    </row>
    <row r="838" spans="1:14" x14ac:dyDescent="0.3">
      <c r="A838" s="2">
        <v>46092</v>
      </c>
      <c r="B838" s="3" t="s">
        <v>119</v>
      </c>
      <c r="C838" s="3" t="s">
        <v>120</v>
      </c>
      <c r="D838" s="3" t="s">
        <v>121</v>
      </c>
      <c r="E838" s="3" t="s">
        <v>122</v>
      </c>
      <c r="F838" s="3" t="s">
        <v>97</v>
      </c>
      <c r="G838" s="3" t="s">
        <v>123</v>
      </c>
      <c r="H838" s="3" t="s">
        <v>19</v>
      </c>
      <c r="I838" s="3" t="s">
        <v>197</v>
      </c>
      <c r="J838" s="3" t="s">
        <v>20</v>
      </c>
      <c r="K838" s="3" t="s">
        <v>21</v>
      </c>
      <c r="L838" s="3" t="s">
        <v>22</v>
      </c>
      <c r="M838" s="3" t="s">
        <v>99</v>
      </c>
      <c r="N838" s="3" t="s">
        <v>29</v>
      </c>
    </row>
    <row r="839" spans="1:14" x14ac:dyDescent="0.3">
      <c r="A839" s="2">
        <v>46092</v>
      </c>
      <c r="B839" s="3" t="s">
        <v>119</v>
      </c>
      <c r="C839" s="3" t="s">
        <v>120</v>
      </c>
      <c r="D839" s="3" t="s">
        <v>121</v>
      </c>
      <c r="E839" s="3" t="s">
        <v>124</v>
      </c>
      <c r="F839" s="3" t="s">
        <v>97</v>
      </c>
      <c r="G839" s="3" t="s">
        <v>123</v>
      </c>
      <c r="H839" s="3" t="s">
        <v>19</v>
      </c>
      <c r="I839" s="3" t="s">
        <v>198</v>
      </c>
      <c r="J839" s="3" t="s">
        <v>20</v>
      </c>
      <c r="K839" s="3" t="s">
        <v>21</v>
      </c>
      <c r="L839" s="3" t="s">
        <v>22</v>
      </c>
      <c r="M839" s="3" t="s">
        <v>99</v>
      </c>
      <c r="N839" s="3" t="s">
        <v>29</v>
      </c>
    </row>
    <row r="840" spans="1:14" x14ac:dyDescent="0.3">
      <c r="A840" s="2">
        <v>46126</v>
      </c>
      <c r="B840" s="3" t="s">
        <v>93</v>
      </c>
      <c r="C840" s="3" t="s">
        <v>94</v>
      </c>
      <c r="D840" s="3" t="s">
        <v>100</v>
      </c>
      <c r="E840" s="3" t="s">
        <v>24</v>
      </c>
      <c r="F840" s="3" t="s">
        <v>97</v>
      </c>
      <c r="G840" s="3" t="s">
        <v>98</v>
      </c>
      <c r="H840" s="3" t="s">
        <v>19</v>
      </c>
      <c r="I840" s="3" t="s">
        <v>224</v>
      </c>
      <c r="J840" s="3" t="s">
        <v>20</v>
      </c>
      <c r="K840" s="3" t="s">
        <v>21</v>
      </c>
      <c r="L840" s="3" t="s">
        <v>22</v>
      </c>
      <c r="M840" s="3" t="s">
        <v>99</v>
      </c>
      <c r="N840" s="3" t="s">
        <v>29</v>
      </c>
    </row>
    <row r="841" spans="1:14" x14ac:dyDescent="0.3">
      <c r="A841" s="2">
        <v>46126</v>
      </c>
      <c r="B841" s="3" t="s">
        <v>93</v>
      </c>
      <c r="C841" s="3" t="s">
        <v>94</v>
      </c>
      <c r="D841" s="3" t="s">
        <v>101</v>
      </c>
      <c r="E841" s="3" t="s">
        <v>31</v>
      </c>
      <c r="F841" s="3" t="s">
        <v>97</v>
      </c>
      <c r="G841" s="3" t="s">
        <v>98</v>
      </c>
      <c r="H841" s="3" t="s">
        <v>19</v>
      </c>
      <c r="I841" s="3" t="s">
        <v>197</v>
      </c>
      <c r="J841" s="3" t="s">
        <v>20</v>
      </c>
      <c r="K841" s="3" t="s">
        <v>21</v>
      </c>
      <c r="L841" s="3" t="s">
        <v>22</v>
      </c>
      <c r="M841" s="3" t="s">
        <v>99</v>
      </c>
      <c r="N841" s="3" t="s">
        <v>29</v>
      </c>
    </row>
    <row r="842" spans="1:14" x14ac:dyDescent="0.3">
      <c r="A842" s="2">
        <v>46126</v>
      </c>
      <c r="B842" s="3" t="s">
        <v>93</v>
      </c>
      <c r="C842" s="3" t="s">
        <v>94</v>
      </c>
      <c r="D842" s="3" t="s">
        <v>181</v>
      </c>
      <c r="E842" s="3" t="s">
        <v>182</v>
      </c>
      <c r="F842" s="3" t="s">
        <v>183</v>
      </c>
      <c r="G842" s="3" t="s">
        <v>98</v>
      </c>
      <c r="H842" s="3" t="s">
        <v>19</v>
      </c>
      <c r="I842" s="3" t="s">
        <v>225</v>
      </c>
      <c r="J842" s="3" t="s">
        <v>20</v>
      </c>
      <c r="K842" s="3" t="s">
        <v>21</v>
      </c>
      <c r="L842" s="3" t="s">
        <v>22</v>
      </c>
      <c r="M842" s="3" t="s">
        <v>99</v>
      </c>
      <c r="N842" s="3" t="s">
        <v>29</v>
      </c>
    </row>
    <row r="843" spans="1:14" x14ac:dyDescent="0.3">
      <c r="A843" s="2">
        <v>46126</v>
      </c>
      <c r="B843" s="3" t="s">
        <v>93</v>
      </c>
      <c r="C843" s="3" t="s">
        <v>94</v>
      </c>
      <c r="D843" s="3" t="s">
        <v>146</v>
      </c>
      <c r="E843" s="3" t="s">
        <v>162</v>
      </c>
      <c r="F843" s="3" t="s">
        <v>128</v>
      </c>
      <c r="G843" s="3" t="s">
        <v>98</v>
      </c>
      <c r="H843" s="3" t="s">
        <v>19</v>
      </c>
      <c r="I843" s="3" t="s">
        <v>226</v>
      </c>
      <c r="J843" s="3" t="s">
        <v>20</v>
      </c>
      <c r="K843" s="3" t="s">
        <v>21</v>
      </c>
      <c r="L843" s="3" t="s">
        <v>22</v>
      </c>
      <c r="M843" s="3" t="s">
        <v>99</v>
      </c>
      <c r="N843" s="3" t="s">
        <v>29</v>
      </c>
    </row>
    <row r="844" spans="1:14" x14ac:dyDescent="0.3">
      <c r="A844" s="2">
        <v>46126</v>
      </c>
      <c r="B844" s="3" t="s">
        <v>93</v>
      </c>
      <c r="C844" s="3" t="s">
        <v>94</v>
      </c>
      <c r="D844" s="3" t="s">
        <v>146</v>
      </c>
      <c r="E844" s="3" t="s">
        <v>163</v>
      </c>
      <c r="F844" s="3" t="s">
        <v>23</v>
      </c>
      <c r="G844" s="3" t="s">
        <v>98</v>
      </c>
      <c r="H844" s="3" t="s">
        <v>19</v>
      </c>
      <c r="I844" s="3" t="s">
        <v>227</v>
      </c>
      <c r="J844" s="3" t="s">
        <v>20</v>
      </c>
      <c r="K844" s="3" t="s">
        <v>21</v>
      </c>
      <c r="L844" s="3" t="s">
        <v>22</v>
      </c>
      <c r="M844" s="3" t="s">
        <v>99</v>
      </c>
      <c r="N844" s="3" t="s">
        <v>29</v>
      </c>
    </row>
    <row r="845" spans="1:14" x14ac:dyDescent="0.3">
      <c r="A845" s="2">
        <v>46126</v>
      </c>
      <c r="B845" s="3" t="s">
        <v>93</v>
      </c>
      <c r="C845" s="3" t="s">
        <v>94</v>
      </c>
      <c r="D845" s="3" t="s">
        <v>104</v>
      </c>
      <c r="E845" s="3" t="s">
        <v>105</v>
      </c>
      <c r="F845" s="3" t="s">
        <v>106</v>
      </c>
      <c r="G845" s="3" t="s">
        <v>98</v>
      </c>
      <c r="H845" s="3" t="s">
        <v>19</v>
      </c>
      <c r="I845" s="3" t="s">
        <v>226</v>
      </c>
      <c r="J845" s="3" t="s">
        <v>20</v>
      </c>
      <c r="K845" s="3" t="s">
        <v>21</v>
      </c>
      <c r="L845" s="3" t="s">
        <v>22</v>
      </c>
      <c r="M845" s="3" t="s">
        <v>99</v>
      </c>
      <c r="N845" s="3" t="s">
        <v>29</v>
      </c>
    </row>
    <row r="846" spans="1:14" x14ac:dyDescent="0.3">
      <c r="A846" s="2">
        <v>46126</v>
      </c>
      <c r="B846" s="3" t="s">
        <v>93</v>
      </c>
      <c r="C846" s="3" t="s">
        <v>94</v>
      </c>
      <c r="D846" s="3" t="s">
        <v>188</v>
      </c>
      <c r="E846" s="3" t="s">
        <v>189</v>
      </c>
      <c r="F846" s="3" t="s">
        <v>106</v>
      </c>
      <c r="G846" s="3" t="s">
        <v>98</v>
      </c>
      <c r="H846" s="3" t="s">
        <v>19</v>
      </c>
      <c r="I846" s="3" t="s">
        <v>228</v>
      </c>
      <c r="J846" s="3" t="s">
        <v>20</v>
      </c>
      <c r="K846" s="3" t="s">
        <v>21</v>
      </c>
      <c r="L846" s="3" t="s">
        <v>22</v>
      </c>
      <c r="M846" s="3" t="s">
        <v>99</v>
      </c>
      <c r="N846" s="3" t="s">
        <v>29</v>
      </c>
    </row>
    <row r="847" spans="1:14" x14ac:dyDescent="0.3">
      <c r="A847" s="2">
        <v>46126</v>
      </c>
      <c r="B847" s="3" t="s">
        <v>93</v>
      </c>
      <c r="C847" s="3" t="s">
        <v>94</v>
      </c>
      <c r="D847" s="3" t="s">
        <v>107</v>
      </c>
      <c r="E847" s="3" t="s">
        <v>33</v>
      </c>
      <c r="F847" s="3" t="s">
        <v>97</v>
      </c>
      <c r="G847" s="3" t="s">
        <v>98</v>
      </c>
      <c r="H847" s="3" t="s">
        <v>19</v>
      </c>
      <c r="I847" s="3" t="s">
        <v>172</v>
      </c>
      <c r="J847" s="3" t="s">
        <v>20</v>
      </c>
      <c r="K847" s="3" t="s">
        <v>21</v>
      </c>
      <c r="L847" s="3" t="s">
        <v>22</v>
      </c>
      <c r="M847" s="3" t="s">
        <v>99</v>
      </c>
      <c r="N847" s="3" t="s">
        <v>29</v>
      </c>
    </row>
    <row r="848" spans="1:14" x14ac:dyDescent="0.3">
      <c r="A848" s="2">
        <v>46126</v>
      </c>
      <c r="B848" s="3" t="s">
        <v>93</v>
      </c>
      <c r="C848" s="3" t="s">
        <v>94</v>
      </c>
      <c r="D848" s="3" t="s">
        <v>112</v>
      </c>
      <c r="E848" s="3" t="s">
        <v>113</v>
      </c>
      <c r="F848" s="3" t="s">
        <v>110</v>
      </c>
      <c r="G848" s="3" t="s">
        <v>98</v>
      </c>
      <c r="H848" s="3" t="s">
        <v>19</v>
      </c>
      <c r="I848" s="3" t="s">
        <v>229</v>
      </c>
      <c r="J848" s="3" t="s">
        <v>20</v>
      </c>
      <c r="K848" s="3" t="s">
        <v>21</v>
      </c>
      <c r="L848" s="3" t="s">
        <v>22</v>
      </c>
      <c r="M848" s="3" t="s">
        <v>99</v>
      </c>
      <c r="N848" s="3" t="s">
        <v>29</v>
      </c>
    </row>
    <row r="849" spans="1:14" x14ac:dyDescent="0.3">
      <c r="A849" s="2">
        <v>46126</v>
      </c>
      <c r="B849" s="3" t="s">
        <v>93</v>
      </c>
      <c r="C849" s="3" t="s">
        <v>94</v>
      </c>
      <c r="D849" s="3" t="s">
        <v>108</v>
      </c>
      <c r="E849" s="3" t="s">
        <v>118</v>
      </c>
      <c r="F849" s="3" t="s">
        <v>97</v>
      </c>
      <c r="G849" s="3" t="s">
        <v>98</v>
      </c>
      <c r="H849" s="3" t="s">
        <v>19</v>
      </c>
      <c r="I849" s="3" t="s">
        <v>195</v>
      </c>
      <c r="J849" s="3" t="s">
        <v>20</v>
      </c>
      <c r="K849" s="3" t="s">
        <v>21</v>
      </c>
      <c r="L849" s="3" t="s">
        <v>22</v>
      </c>
      <c r="M849" s="3" t="s">
        <v>99</v>
      </c>
      <c r="N849" s="3" t="s">
        <v>29</v>
      </c>
    </row>
    <row r="850" spans="1:14" x14ac:dyDescent="0.3">
      <c r="A850" s="2">
        <v>46126</v>
      </c>
      <c r="B850" s="3" t="s">
        <v>119</v>
      </c>
      <c r="C850" s="3" t="s">
        <v>120</v>
      </c>
      <c r="D850" s="3" t="s">
        <v>121</v>
      </c>
      <c r="E850" s="3" t="s">
        <v>122</v>
      </c>
      <c r="F850" s="3" t="s">
        <v>97</v>
      </c>
      <c r="G850" s="3" t="s">
        <v>123</v>
      </c>
      <c r="H850" s="3" t="s">
        <v>19</v>
      </c>
      <c r="I850" s="3" t="s">
        <v>230</v>
      </c>
      <c r="J850" s="3" t="s">
        <v>20</v>
      </c>
      <c r="K850" s="3" t="s">
        <v>21</v>
      </c>
      <c r="L850" s="3" t="s">
        <v>22</v>
      </c>
      <c r="M850" s="3" t="s">
        <v>99</v>
      </c>
      <c r="N850" s="3" t="s">
        <v>29</v>
      </c>
    </row>
    <row r="851" spans="1:14" x14ac:dyDescent="0.3">
      <c r="A851" s="2">
        <v>46126</v>
      </c>
      <c r="B851" s="3" t="s">
        <v>119</v>
      </c>
      <c r="C851" s="3" t="s">
        <v>120</v>
      </c>
      <c r="D851" s="3" t="s">
        <v>121</v>
      </c>
      <c r="E851" s="3" t="s">
        <v>124</v>
      </c>
      <c r="F851" s="3" t="s">
        <v>97</v>
      </c>
      <c r="G851" s="3" t="s">
        <v>123</v>
      </c>
      <c r="H851" s="3" t="s">
        <v>19</v>
      </c>
      <c r="I851" s="3" t="s">
        <v>231</v>
      </c>
      <c r="J851" s="3" t="s">
        <v>20</v>
      </c>
      <c r="K851" s="3" t="s">
        <v>21</v>
      </c>
      <c r="L851" s="3" t="s">
        <v>22</v>
      </c>
      <c r="M851" s="3" t="s">
        <v>99</v>
      </c>
      <c r="N851" s="3" t="s">
        <v>29</v>
      </c>
    </row>
    <row r="852" spans="1:14" x14ac:dyDescent="0.3">
      <c r="A852" s="2">
        <v>46160</v>
      </c>
      <c r="B852" s="3" t="s">
        <v>93</v>
      </c>
      <c r="C852" s="3" t="s">
        <v>94</v>
      </c>
      <c r="D852" s="3" t="s">
        <v>100</v>
      </c>
      <c r="E852" s="3" t="s">
        <v>24</v>
      </c>
      <c r="F852" s="3" t="s">
        <v>97</v>
      </c>
      <c r="G852" s="3" t="s">
        <v>98</v>
      </c>
      <c r="H852" s="3" t="s">
        <v>19</v>
      </c>
      <c r="I852" s="3" t="s">
        <v>133</v>
      </c>
      <c r="J852" s="3" t="s">
        <v>20</v>
      </c>
      <c r="K852" s="3" t="s">
        <v>21</v>
      </c>
      <c r="L852" s="3" t="s">
        <v>22</v>
      </c>
      <c r="M852" s="3" t="s">
        <v>99</v>
      </c>
      <c r="N852" s="3" t="s">
        <v>29</v>
      </c>
    </row>
    <row r="853" spans="1:14" x14ac:dyDescent="0.3">
      <c r="A853" s="2">
        <v>46160</v>
      </c>
      <c r="B853" s="3" t="s">
        <v>93</v>
      </c>
      <c r="C853" s="3" t="s">
        <v>94</v>
      </c>
      <c r="D853" s="3" t="s">
        <v>101</v>
      </c>
      <c r="E853" s="3" t="s">
        <v>31</v>
      </c>
      <c r="F853" s="3" t="s">
        <v>97</v>
      </c>
      <c r="G853" s="3" t="s">
        <v>98</v>
      </c>
      <c r="H853" s="3" t="s">
        <v>19</v>
      </c>
      <c r="I853" s="3" t="s">
        <v>111</v>
      </c>
      <c r="J853" s="3" t="s">
        <v>20</v>
      </c>
      <c r="K853" s="3" t="s">
        <v>21</v>
      </c>
      <c r="L853" s="3" t="s">
        <v>22</v>
      </c>
      <c r="M853" s="3" t="s">
        <v>99</v>
      </c>
      <c r="N853" s="3" t="s">
        <v>29</v>
      </c>
    </row>
    <row r="854" spans="1:14" x14ac:dyDescent="0.3">
      <c r="A854" s="2">
        <v>46160</v>
      </c>
      <c r="B854" s="3" t="s">
        <v>93</v>
      </c>
      <c r="C854" s="3" t="s">
        <v>94</v>
      </c>
      <c r="D854" s="3" t="s">
        <v>181</v>
      </c>
      <c r="E854" s="3" t="s">
        <v>182</v>
      </c>
      <c r="F854" s="3" t="s">
        <v>183</v>
      </c>
      <c r="G854" s="3" t="s">
        <v>98</v>
      </c>
      <c r="H854" s="3" t="s">
        <v>19</v>
      </c>
      <c r="I854" s="3" t="s">
        <v>232</v>
      </c>
      <c r="J854" s="3" t="s">
        <v>20</v>
      </c>
      <c r="K854" s="3" t="s">
        <v>21</v>
      </c>
      <c r="L854" s="3" t="s">
        <v>22</v>
      </c>
      <c r="M854" s="3" t="s">
        <v>99</v>
      </c>
      <c r="N854" s="3" t="s">
        <v>29</v>
      </c>
    </row>
    <row r="855" spans="1:14" x14ac:dyDescent="0.3">
      <c r="A855" s="2">
        <v>46160</v>
      </c>
      <c r="B855" s="3" t="s">
        <v>93</v>
      </c>
      <c r="C855" s="3" t="s">
        <v>94</v>
      </c>
      <c r="D855" s="3" t="s">
        <v>146</v>
      </c>
      <c r="E855" s="3" t="s">
        <v>162</v>
      </c>
      <c r="F855" s="3" t="s">
        <v>128</v>
      </c>
      <c r="G855" s="3" t="s">
        <v>98</v>
      </c>
      <c r="H855" s="3" t="s">
        <v>19</v>
      </c>
      <c r="I855" s="3" t="s">
        <v>209</v>
      </c>
      <c r="J855" s="3" t="s">
        <v>20</v>
      </c>
      <c r="K855" s="3" t="s">
        <v>21</v>
      </c>
      <c r="L855" s="3" t="s">
        <v>22</v>
      </c>
      <c r="M855" s="3" t="s">
        <v>99</v>
      </c>
      <c r="N855" s="3" t="s">
        <v>29</v>
      </c>
    </row>
    <row r="856" spans="1:14" x14ac:dyDescent="0.3">
      <c r="A856" s="2">
        <v>46160</v>
      </c>
      <c r="B856" s="3" t="s">
        <v>93</v>
      </c>
      <c r="C856" s="3" t="s">
        <v>94</v>
      </c>
      <c r="D856" s="3" t="s">
        <v>146</v>
      </c>
      <c r="E856" s="3" t="s">
        <v>163</v>
      </c>
      <c r="F856" s="3" t="s">
        <v>23</v>
      </c>
      <c r="G856" s="3" t="s">
        <v>98</v>
      </c>
      <c r="H856" s="3" t="s">
        <v>19</v>
      </c>
      <c r="I856" s="3" t="s">
        <v>233</v>
      </c>
      <c r="J856" s="3" t="s">
        <v>20</v>
      </c>
      <c r="K856" s="3" t="s">
        <v>21</v>
      </c>
      <c r="L856" s="3" t="s">
        <v>22</v>
      </c>
      <c r="M856" s="3" t="s">
        <v>99</v>
      </c>
      <c r="N856" s="3" t="s">
        <v>29</v>
      </c>
    </row>
    <row r="857" spans="1:14" x14ac:dyDescent="0.3">
      <c r="A857" s="2">
        <v>46160</v>
      </c>
      <c r="B857" s="3" t="s">
        <v>93</v>
      </c>
      <c r="C857" s="3" t="s">
        <v>94</v>
      </c>
      <c r="D857" s="3" t="s">
        <v>104</v>
      </c>
      <c r="E857" s="3" t="s">
        <v>105</v>
      </c>
      <c r="F857" s="3" t="s">
        <v>106</v>
      </c>
      <c r="G857" s="3" t="s">
        <v>98</v>
      </c>
      <c r="H857" s="3" t="s">
        <v>19</v>
      </c>
      <c r="I857" s="3" t="s">
        <v>202</v>
      </c>
      <c r="J857" s="3" t="s">
        <v>20</v>
      </c>
      <c r="K857" s="3" t="s">
        <v>21</v>
      </c>
      <c r="L857" s="3" t="s">
        <v>22</v>
      </c>
      <c r="M857" s="3" t="s">
        <v>99</v>
      </c>
      <c r="N857" s="3" t="s">
        <v>29</v>
      </c>
    </row>
    <row r="858" spans="1:14" x14ac:dyDescent="0.3">
      <c r="A858" s="2">
        <v>46160</v>
      </c>
      <c r="B858" s="3" t="s">
        <v>93</v>
      </c>
      <c r="C858" s="3" t="s">
        <v>94</v>
      </c>
      <c r="D858" s="3" t="s">
        <v>188</v>
      </c>
      <c r="E858" s="3" t="s">
        <v>189</v>
      </c>
      <c r="F858" s="3" t="s">
        <v>106</v>
      </c>
      <c r="G858" s="3" t="s">
        <v>98</v>
      </c>
      <c r="H858" s="3" t="s">
        <v>19</v>
      </c>
      <c r="I858" s="3" t="s">
        <v>234</v>
      </c>
      <c r="J858" s="3" t="s">
        <v>20</v>
      </c>
      <c r="K858" s="3" t="s">
        <v>21</v>
      </c>
      <c r="L858" s="3" t="s">
        <v>22</v>
      </c>
      <c r="M858" s="3" t="s">
        <v>99</v>
      </c>
      <c r="N858" s="3" t="s">
        <v>29</v>
      </c>
    </row>
    <row r="859" spans="1:14" x14ac:dyDescent="0.3">
      <c r="A859" s="2">
        <v>46160</v>
      </c>
      <c r="B859" s="3" t="s">
        <v>93</v>
      </c>
      <c r="C859" s="3" t="s">
        <v>94</v>
      </c>
      <c r="D859" s="3" t="s">
        <v>107</v>
      </c>
      <c r="E859" s="3" t="s">
        <v>33</v>
      </c>
      <c r="F859" s="3" t="s">
        <v>97</v>
      </c>
      <c r="G859" s="3" t="s">
        <v>98</v>
      </c>
      <c r="H859" s="3" t="s">
        <v>19</v>
      </c>
      <c r="I859" s="3" t="s">
        <v>136</v>
      </c>
      <c r="J859" s="3" t="s">
        <v>20</v>
      </c>
      <c r="K859" s="3" t="s">
        <v>21</v>
      </c>
      <c r="L859" s="3" t="s">
        <v>22</v>
      </c>
      <c r="M859" s="3" t="s">
        <v>99</v>
      </c>
      <c r="N859" s="3" t="s">
        <v>29</v>
      </c>
    </row>
    <row r="860" spans="1:14" x14ac:dyDescent="0.3">
      <c r="A860" s="2">
        <v>46160</v>
      </c>
      <c r="B860" s="3" t="s">
        <v>93</v>
      </c>
      <c r="C860" s="3" t="s">
        <v>94</v>
      </c>
      <c r="D860" s="3" t="s">
        <v>112</v>
      </c>
      <c r="E860" s="3" t="s">
        <v>113</v>
      </c>
      <c r="F860" s="3" t="s">
        <v>110</v>
      </c>
      <c r="G860" s="3" t="s">
        <v>98</v>
      </c>
      <c r="H860" s="3" t="s">
        <v>19</v>
      </c>
      <c r="I860" s="3" t="s">
        <v>235</v>
      </c>
      <c r="J860" s="3" t="s">
        <v>20</v>
      </c>
      <c r="K860" s="3" t="s">
        <v>21</v>
      </c>
      <c r="L860" s="3" t="s">
        <v>22</v>
      </c>
      <c r="M860" s="3" t="s">
        <v>99</v>
      </c>
      <c r="N860" s="3" t="s">
        <v>29</v>
      </c>
    </row>
    <row r="861" spans="1:14" x14ac:dyDescent="0.3">
      <c r="A861" s="2">
        <v>46160</v>
      </c>
      <c r="B861" s="3" t="s">
        <v>93</v>
      </c>
      <c r="C861" s="3" t="s">
        <v>94</v>
      </c>
      <c r="D861" s="3" t="s">
        <v>108</v>
      </c>
      <c r="E861" s="3" t="s">
        <v>118</v>
      </c>
      <c r="F861" s="3" t="s">
        <v>97</v>
      </c>
      <c r="G861" s="3" t="s">
        <v>98</v>
      </c>
      <c r="H861" s="3" t="s">
        <v>19</v>
      </c>
      <c r="I861" s="3" t="s">
        <v>236</v>
      </c>
      <c r="J861" s="3" t="s">
        <v>20</v>
      </c>
      <c r="K861" s="3" t="s">
        <v>21</v>
      </c>
      <c r="L861" s="3" t="s">
        <v>22</v>
      </c>
      <c r="M861" s="3" t="s">
        <v>99</v>
      </c>
      <c r="N861" s="3" t="s">
        <v>29</v>
      </c>
    </row>
    <row r="862" spans="1:14" x14ac:dyDescent="0.3">
      <c r="A862" s="2">
        <v>46160</v>
      </c>
      <c r="B862" s="3" t="s">
        <v>119</v>
      </c>
      <c r="C862" s="3" t="s">
        <v>120</v>
      </c>
      <c r="D862" s="3" t="s">
        <v>121</v>
      </c>
      <c r="E862" s="3" t="s">
        <v>122</v>
      </c>
      <c r="F862" s="3" t="s">
        <v>97</v>
      </c>
      <c r="G862" s="3" t="s">
        <v>123</v>
      </c>
      <c r="H862" s="3" t="s">
        <v>19</v>
      </c>
      <c r="I862" s="3" t="s">
        <v>237</v>
      </c>
      <c r="J862" s="3" t="s">
        <v>20</v>
      </c>
      <c r="K862" s="3" t="s">
        <v>21</v>
      </c>
      <c r="L862" s="3" t="s">
        <v>22</v>
      </c>
      <c r="M862" s="3" t="s">
        <v>99</v>
      </c>
      <c r="N862" s="3" t="s">
        <v>29</v>
      </c>
    </row>
    <row r="863" spans="1:14" x14ac:dyDescent="0.3">
      <c r="A863" s="2">
        <v>46160</v>
      </c>
      <c r="B863" s="3" t="s">
        <v>119</v>
      </c>
      <c r="C863" s="3" t="s">
        <v>120</v>
      </c>
      <c r="D863" s="3" t="s">
        <v>121</v>
      </c>
      <c r="E863" s="3" t="s">
        <v>124</v>
      </c>
      <c r="F863" s="3" t="s">
        <v>97</v>
      </c>
      <c r="G863" s="3" t="s">
        <v>123</v>
      </c>
      <c r="H863" s="3" t="s">
        <v>19</v>
      </c>
      <c r="I863" s="3" t="s">
        <v>231</v>
      </c>
      <c r="J863" s="3" t="s">
        <v>20</v>
      </c>
      <c r="K863" s="3" t="s">
        <v>21</v>
      </c>
      <c r="L863" s="3" t="s">
        <v>22</v>
      </c>
      <c r="M863" s="3" t="s">
        <v>99</v>
      </c>
      <c r="N863" s="3" t="s">
        <v>29</v>
      </c>
    </row>
    <row r="864" spans="1:14" x14ac:dyDescent="0.3">
      <c r="A864" s="2">
        <v>46197</v>
      </c>
      <c r="B864" s="3" t="s">
        <v>93</v>
      </c>
      <c r="C864" s="3" t="s">
        <v>94</v>
      </c>
      <c r="D864" s="3" t="s">
        <v>100</v>
      </c>
      <c r="E864" s="3" t="s">
        <v>24</v>
      </c>
      <c r="F864" s="3" t="s">
        <v>97</v>
      </c>
      <c r="G864" s="3" t="s">
        <v>98</v>
      </c>
      <c r="H864" s="3" t="s">
        <v>19</v>
      </c>
      <c r="I864" s="3" t="s">
        <v>172</v>
      </c>
      <c r="J864" s="3" t="s">
        <v>20</v>
      </c>
      <c r="K864" s="3" t="s">
        <v>21</v>
      </c>
      <c r="L864" s="3" t="s">
        <v>22</v>
      </c>
      <c r="M864" s="3" t="s">
        <v>99</v>
      </c>
      <c r="N864" s="3" t="s">
        <v>29</v>
      </c>
    </row>
    <row r="865" spans="1:14" x14ac:dyDescent="0.3">
      <c r="A865" s="2">
        <v>46197</v>
      </c>
      <c r="B865" s="3" t="s">
        <v>93</v>
      </c>
      <c r="C865" s="3" t="s">
        <v>94</v>
      </c>
      <c r="D865" s="3" t="s">
        <v>101</v>
      </c>
      <c r="E865" s="3" t="s">
        <v>31</v>
      </c>
      <c r="F865" s="3" t="s">
        <v>97</v>
      </c>
      <c r="G865" s="3" t="s">
        <v>98</v>
      </c>
      <c r="H865" s="3" t="s">
        <v>19</v>
      </c>
      <c r="I865" s="3" t="s">
        <v>238</v>
      </c>
      <c r="J865" s="3" t="s">
        <v>20</v>
      </c>
      <c r="K865" s="3" t="s">
        <v>21</v>
      </c>
      <c r="L865" s="3" t="s">
        <v>22</v>
      </c>
      <c r="M865" s="3" t="s">
        <v>99</v>
      </c>
      <c r="N865" s="3" t="s">
        <v>29</v>
      </c>
    </row>
    <row r="866" spans="1:14" x14ac:dyDescent="0.3">
      <c r="A866" s="2">
        <v>46197</v>
      </c>
      <c r="B866" s="3" t="s">
        <v>93</v>
      </c>
      <c r="C866" s="3" t="s">
        <v>94</v>
      </c>
      <c r="D866" s="3" t="s">
        <v>181</v>
      </c>
      <c r="E866" s="3" t="s">
        <v>182</v>
      </c>
      <c r="F866" s="3" t="s">
        <v>183</v>
      </c>
      <c r="G866" s="3" t="s">
        <v>98</v>
      </c>
      <c r="H866" s="3" t="s">
        <v>19</v>
      </c>
      <c r="I866" s="3" t="s">
        <v>239</v>
      </c>
      <c r="J866" s="3" t="s">
        <v>20</v>
      </c>
      <c r="K866" s="3" t="s">
        <v>21</v>
      </c>
      <c r="L866" s="3" t="s">
        <v>22</v>
      </c>
      <c r="M866" s="3" t="s">
        <v>99</v>
      </c>
      <c r="N866" s="3" t="s">
        <v>29</v>
      </c>
    </row>
    <row r="867" spans="1:14" x14ac:dyDescent="0.3">
      <c r="A867" s="2">
        <v>46197</v>
      </c>
      <c r="B867" s="3" t="s">
        <v>93</v>
      </c>
      <c r="C867" s="3" t="s">
        <v>94</v>
      </c>
      <c r="D867" s="3" t="s">
        <v>146</v>
      </c>
      <c r="E867" s="3" t="s">
        <v>162</v>
      </c>
      <c r="F867" s="3" t="s">
        <v>128</v>
      </c>
      <c r="G867" s="3" t="s">
        <v>98</v>
      </c>
      <c r="H867" s="3" t="s">
        <v>19</v>
      </c>
      <c r="I867" s="3" t="s">
        <v>240</v>
      </c>
      <c r="J867" s="3" t="s">
        <v>20</v>
      </c>
      <c r="K867" s="3" t="s">
        <v>21</v>
      </c>
      <c r="L867" s="3" t="s">
        <v>22</v>
      </c>
      <c r="M867" s="3" t="s">
        <v>99</v>
      </c>
      <c r="N867" s="3" t="s">
        <v>29</v>
      </c>
    </row>
    <row r="868" spans="1:14" x14ac:dyDescent="0.3">
      <c r="A868" s="2">
        <v>46197</v>
      </c>
      <c r="B868" s="3" t="s">
        <v>93</v>
      </c>
      <c r="C868" s="3" t="s">
        <v>94</v>
      </c>
      <c r="D868" s="3" t="s">
        <v>146</v>
      </c>
      <c r="E868" s="3" t="s">
        <v>163</v>
      </c>
      <c r="F868" s="3" t="s">
        <v>23</v>
      </c>
      <c r="G868" s="3" t="s">
        <v>98</v>
      </c>
      <c r="H868" s="3" t="s">
        <v>19</v>
      </c>
      <c r="I868" s="3" t="s">
        <v>241</v>
      </c>
      <c r="J868" s="3" t="s">
        <v>20</v>
      </c>
      <c r="K868" s="3" t="s">
        <v>21</v>
      </c>
      <c r="L868" s="3" t="s">
        <v>22</v>
      </c>
      <c r="M868" s="3" t="s">
        <v>99</v>
      </c>
      <c r="N868" s="3" t="s">
        <v>29</v>
      </c>
    </row>
    <row r="869" spans="1:14" x14ac:dyDescent="0.3">
      <c r="A869" s="2">
        <v>46197</v>
      </c>
      <c r="B869" s="3" t="s">
        <v>93</v>
      </c>
      <c r="C869" s="3" t="s">
        <v>94</v>
      </c>
      <c r="D869" s="3" t="s">
        <v>104</v>
      </c>
      <c r="E869" s="3" t="s">
        <v>105</v>
      </c>
      <c r="F869" s="3" t="s">
        <v>106</v>
      </c>
      <c r="G869" s="3" t="s">
        <v>98</v>
      </c>
      <c r="H869" s="3" t="s">
        <v>19</v>
      </c>
      <c r="I869" s="3" t="s">
        <v>242</v>
      </c>
      <c r="J869" s="3" t="s">
        <v>20</v>
      </c>
      <c r="K869" s="3" t="s">
        <v>21</v>
      </c>
      <c r="L869" s="3" t="s">
        <v>22</v>
      </c>
      <c r="M869" s="3" t="s">
        <v>99</v>
      </c>
      <c r="N869" s="3" t="s">
        <v>29</v>
      </c>
    </row>
    <row r="870" spans="1:14" x14ac:dyDescent="0.3">
      <c r="A870" s="2">
        <v>46197</v>
      </c>
      <c r="B870" s="3" t="s">
        <v>93</v>
      </c>
      <c r="C870" s="3" t="s">
        <v>94</v>
      </c>
      <c r="D870" s="3" t="s">
        <v>188</v>
      </c>
      <c r="E870" s="3" t="s">
        <v>189</v>
      </c>
      <c r="F870" s="3" t="s">
        <v>106</v>
      </c>
      <c r="G870" s="3" t="s">
        <v>98</v>
      </c>
      <c r="H870" s="3" t="s">
        <v>19</v>
      </c>
      <c r="I870" s="3" t="s">
        <v>243</v>
      </c>
      <c r="J870" s="3" t="s">
        <v>20</v>
      </c>
      <c r="K870" s="3" t="s">
        <v>21</v>
      </c>
      <c r="L870" s="3" t="s">
        <v>22</v>
      </c>
      <c r="M870" s="3" t="s">
        <v>99</v>
      </c>
      <c r="N870" s="3" t="s">
        <v>29</v>
      </c>
    </row>
    <row r="871" spans="1:14" x14ac:dyDescent="0.3">
      <c r="A871" s="2">
        <v>46197</v>
      </c>
      <c r="B871" s="3" t="s">
        <v>93</v>
      </c>
      <c r="C871" s="3" t="s">
        <v>94</v>
      </c>
      <c r="D871" s="3" t="s">
        <v>107</v>
      </c>
      <c r="E871" s="3" t="s">
        <v>33</v>
      </c>
      <c r="F871" s="3" t="s">
        <v>97</v>
      </c>
      <c r="G871" s="3" t="s">
        <v>98</v>
      </c>
      <c r="H871" s="3" t="s">
        <v>19</v>
      </c>
      <c r="I871" s="3" t="s">
        <v>222</v>
      </c>
      <c r="J871" s="3" t="s">
        <v>20</v>
      </c>
      <c r="K871" s="3" t="s">
        <v>21</v>
      </c>
      <c r="L871" s="3" t="s">
        <v>22</v>
      </c>
      <c r="M871" s="3" t="s">
        <v>99</v>
      </c>
      <c r="N871" s="3" t="s">
        <v>29</v>
      </c>
    </row>
    <row r="872" spans="1:14" x14ac:dyDescent="0.3">
      <c r="A872" s="2">
        <v>46197</v>
      </c>
      <c r="B872" s="3" t="s">
        <v>93</v>
      </c>
      <c r="C872" s="3" t="s">
        <v>94</v>
      </c>
      <c r="D872" s="3" t="s">
        <v>112</v>
      </c>
      <c r="E872" s="3" t="s">
        <v>113</v>
      </c>
      <c r="F872" s="3" t="s">
        <v>110</v>
      </c>
      <c r="G872" s="3" t="s">
        <v>98</v>
      </c>
      <c r="H872" s="3" t="s">
        <v>19</v>
      </c>
      <c r="I872" s="3" t="s">
        <v>244</v>
      </c>
      <c r="J872" s="3" t="s">
        <v>20</v>
      </c>
      <c r="K872" s="3" t="s">
        <v>21</v>
      </c>
      <c r="L872" s="3" t="s">
        <v>22</v>
      </c>
      <c r="M872" s="3" t="s">
        <v>99</v>
      </c>
      <c r="N872" s="3" t="s">
        <v>29</v>
      </c>
    </row>
    <row r="873" spans="1:14" x14ac:dyDescent="0.3">
      <c r="A873" s="2">
        <v>46197</v>
      </c>
      <c r="B873" s="3" t="s">
        <v>93</v>
      </c>
      <c r="C873" s="3" t="s">
        <v>94</v>
      </c>
      <c r="D873" s="3" t="s">
        <v>108</v>
      </c>
      <c r="E873" s="3" t="s">
        <v>118</v>
      </c>
      <c r="F873" s="3" t="s">
        <v>97</v>
      </c>
      <c r="G873" s="3" t="s">
        <v>98</v>
      </c>
      <c r="H873" s="3" t="s">
        <v>19</v>
      </c>
      <c r="I873" s="3" t="s">
        <v>245</v>
      </c>
      <c r="J873" s="3" t="s">
        <v>20</v>
      </c>
      <c r="K873" s="3" t="s">
        <v>21</v>
      </c>
      <c r="L873" s="3" t="s">
        <v>22</v>
      </c>
      <c r="M873" s="3" t="s">
        <v>99</v>
      </c>
      <c r="N873" s="3" t="s">
        <v>29</v>
      </c>
    </row>
    <row r="874" spans="1:14" x14ac:dyDescent="0.3">
      <c r="A874" s="2">
        <v>46197</v>
      </c>
      <c r="B874" s="3" t="s">
        <v>119</v>
      </c>
      <c r="C874" s="3" t="s">
        <v>120</v>
      </c>
      <c r="D874" s="3" t="s">
        <v>121</v>
      </c>
      <c r="E874" s="3" t="s">
        <v>122</v>
      </c>
      <c r="F874" s="3" t="s">
        <v>97</v>
      </c>
      <c r="G874" s="3" t="s">
        <v>123</v>
      </c>
      <c r="H874" s="3" t="s">
        <v>19</v>
      </c>
      <c r="I874" s="3" t="s">
        <v>246</v>
      </c>
      <c r="J874" s="3" t="s">
        <v>20</v>
      </c>
      <c r="K874" s="3" t="s">
        <v>21</v>
      </c>
      <c r="L874" s="3" t="s">
        <v>22</v>
      </c>
      <c r="M874" s="3" t="s">
        <v>99</v>
      </c>
      <c r="N874" s="3" t="s">
        <v>29</v>
      </c>
    </row>
    <row r="875" spans="1:14" x14ac:dyDescent="0.3">
      <c r="A875" s="2" t="s">
        <v>247</v>
      </c>
      <c r="B875" s="3" t="s">
        <v>93</v>
      </c>
      <c r="C875" s="3" t="s">
        <v>94</v>
      </c>
      <c r="D875" s="3" t="s">
        <v>100</v>
      </c>
      <c r="E875" s="3" t="s">
        <v>24</v>
      </c>
      <c r="F875" s="3" t="s">
        <v>97</v>
      </c>
      <c r="G875" s="3" t="s">
        <v>98</v>
      </c>
      <c r="H875" s="3" t="s">
        <v>19</v>
      </c>
      <c r="I875" s="3">
        <v>0.04</v>
      </c>
      <c r="J875" s="3" t="s">
        <v>20</v>
      </c>
      <c r="K875" s="3" t="s">
        <v>21</v>
      </c>
      <c r="L875" s="3" t="s">
        <v>22</v>
      </c>
      <c r="M875" s="3" t="s">
        <v>99</v>
      </c>
      <c r="N875" s="3" t="s">
        <v>29</v>
      </c>
    </row>
    <row r="876" spans="1:14" x14ac:dyDescent="0.3">
      <c r="A876" s="2" t="s">
        <v>247</v>
      </c>
      <c r="B876" s="3" t="s">
        <v>93</v>
      </c>
      <c r="C876" s="3" t="s">
        <v>94</v>
      </c>
      <c r="D876" s="3" t="s">
        <v>101</v>
      </c>
      <c r="E876" s="3" t="s">
        <v>31</v>
      </c>
      <c r="F876" s="3" t="s">
        <v>97</v>
      </c>
      <c r="G876" s="3" t="s">
        <v>98</v>
      </c>
      <c r="H876" s="3" t="s">
        <v>19</v>
      </c>
      <c r="I876" s="3" t="s">
        <v>248</v>
      </c>
      <c r="J876" s="3" t="s">
        <v>20</v>
      </c>
      <c r="K876" s="3" t="s">
        <v>21</v>
      </c>
      <c r="L876" s="3" t="s">
        <v>22</v>
      </c>
      <c r="M876" s="3" t="s">
        <v>99</v>
      </c>
      <c r="N876" s="3" t="s">
        <v>29</v>
      </c>
    </row>
    <row r="877" spans="1:14" x14ac:dyDescent="0.3">
      <c r="A877" s="2" t="s">
        <v>247</v>
      </c>
      <c r="B877" s="3" t="s">
        <v>93</v>
      </c>
      <c r="C877" s="3" t="s">
        <v>94</v>
      </c>
      <c r="D877" s="3" t="s">
        <v>181</v>
      </c>
      <c r="E877" s="3" t="s">
        <v>182</v>
      </c>
      <c r="F877" s="3" t="s">
        <v>183</v>
      </c>
      <c r="G877" s="3" t="s">
        <v>98</v>
      </c>
      <c r="H877" s="3" t="s">
        <v>19</v>
      </c>
      <c r="I877" s="3" t="s">
        <v>249</v>
      </c>
      <c r="J877" s="3" t="s">
        <v>20</v>
      </c>
      <c r="K877" s="3" t="s">
        <v>21</v>
      </c>
      <c r="L877" s="3" t="s">
        <v>22</v>
      </c>
      <c r="M877" s="3" t="s">
        <v>99</v>
      </c>
      <c r="N877" s="3" t="s">
        <v>29</v>
      </c>
    </row>
    <row r="878" spans="1:14" x14ac:dyDescent="0.3">
      <c r="A878" s="2" t="s">
        <v>247</v>
      </c>
      <c r="B878" s="3" t="s">
        <v>93</v>
      </c>
      <c r="C878" s="3" t="s">
        <v>94</v>
      </c>
      <c r="D878" s="3" t="s">
        <v>146</v>
      </c>
      <c r="E878" s="3" t="s">
        <v>162</v>
      </c>
      <c r="F878" s="3" t="s">
        <v>128</v>
      </c>
      <c r="G878" s="3" t="s">
        <v>98</v>
      </c>
      <c r="H878" s="3" t="s">
        <v>19</v>
      </c>
      <c r="I878" s="3" t="s">
        <v>250</v>
      </c>
      <c r="J878" s="3" t="s">
        <v>20</v>
      </c>
      <c r="K878" s="3" t="s">
        <v>21</v>
      </c>
      <c r="L878" s="3" t="s">
        <v>22</v>
      </c>
      <c r="M878" s="3" t="s">
        <v>99</v>
      </c>
      <c r="N878" s="3" t="s">
        <v>29</v>
      </c>
    </row>
    <row r="879" spans="1:14" x14ac:dyDescent="0.3">
      <c r="A879" s="2" t="s">
        <v>247</v>
      </c>
      <c r="B879" s="3" t="s">
        <v>93</v>
      </c>
      <c r="C879" s="3" t="s">
        <v>94</v>
      </c>
      <c r="D879" s="3" t="s">
        <v>146</v>
      </c>
      <c r="E879" s="3" t="s">
        <v>163</v>
      </c>
      <c r="F879" s="3" t="s">
        <v>23</v>
      </c>
      <c r="G879" s="3" t="s">
        <v>98</v>
      </c>
      <c r="H879" s="3" t="s">
        <v>19</v>
      </c>
      <c r="I879" s="3">
        <v>0.11</v>
      </c>
      <c r="J879" s="3" t="s">
        <v>20</v>
      </c>
      <c r="K879" s="3" t="s">
        <v>21</v>
      </c>
      <c r="L879" s="3" t="s">
        <v>22</v>
      </c>
      <c r="M879" s="3" t="s">
        <v>99</v>
      </c>
      <c r="N879" s="3" t="s">
        <v>29</v>
      </c>
    </row>
    <row r="880" spans="1:14" x14ac:dyDescent="0.3">
      <c r="A880" s="2" t="s">
        <v>247</v>
      </c>
      <c r="B880" s="3" t="s">
        <v>93</v>
      </c>
      <c r="C880" s="3" t="s">
        <v>94</v>
      </c>
      <c r="D880" s="3" t="s">
        <v>104</v>
      </c>
      <c r="E880" s="3" t="s">
        <v>105</v>
      </c>
      <c r="F880" s="3" t="s">
        <v>106</v>
      </c>
      <c r="G880" s="3" t="s">
        <v>98</v>
      </c>
      <c r="H880" s="3" t="s">
        <v>19</v>
      </c>
      <c r="I880" s="3" t="s">
        <v>251</v>
      </c>
      <c r="J880" s="3" t="s">
        <v>20</v>
      </c>
      <c r="K880" s="3" t="s">
        <v>21</v>
      </c>
      <c r="L880" s="3" t="s">
        <v>22</v>
      </c>
      <c r="M880" s="3" t="s">
        <v>99</v>
      </c>
      <c r="N880" s="3" t="s">
        <v>29</v>
      </c>
    </row>
    <row r="881" spans="1:14" x14ac:dyDescent="0.3">
      <c r="A881" s="2" t="s">
        <v>247</v>
      </c>
      <c r="B881" s="3" t="s">
        <v>93</v>
      </c>
      <c r="C881" s="3" t="s">
        <v>94</v>
      </c>
      <c r="D881" s="3" t="s">
        <v>188</v>
      </c>
      <c r="E881" s="3" t="s">
        <v>189</v>
      </c>
      <c r="F881" s="3" t="s">
        <v>106</v>
      </c>
      <c r="G881" s="3" t="s">
        <v>98</v>
      </c>
      <c r="H881" s="3" t="s">
        <v>19</v>
      </c>
      <c r="I881" s="3" t="s">
        <v>251</v>
      </c>
      <c r="J881" s="3" t="s">
        <v>20</v>
      </c>
      <c r="K881" s="3" t="s">
        <v>21</v>
      </c>
      <c r="L881" s="3" t="s">
        <v>22</v>
      </c>
      <c r="M881" s="3" t="s">
        <v>99</v>
      </c>
      <c r="N881" s="3" t="s">
        <v>29</v>
      </c>
    </row>
    <row r="882" spans="1:14" x14ac:dyDescent="0.3">
      <c r="A882" s="2" t="s">
        <v>247</v>
      </c>
      <c r="B882" s="3" t="s">
        <v>93</v>
      </c>
      <c r="C882" s="3" t="s">
        <v>94</v>
      </c>
      <c r="D882" s="3" t="s">
        <v>107</v>
      </c>
      <c r="E882" s="3" t="s">
        <v>33</v>
      </c>
      <c r="F882" s="3" t="s">
        <v>97</v>
      </c>
      <c r="G882" s="3" t="s">
        <v>98</v>
      </c>
      <c r="H882" s="3" t="s">
        <v>19</v>
      </c>
      <c r="I882" s="3" t="s">
        <v>252</v>
      </c>
      <c r="J882" s="3" t="s">
        <v>20</v>
      </c>
      <c r="K882" s="3" t="s">
        <v>21</v>
      </c>
      <c r="L882" s="3" t="s">
        <v>22</v>
      </c>
      <c r="M882" s="3" t="s">
        <v>99</v>
      </c>
      <c r="N882" s="3" t="s">
        <v>29</v>
      </c>
    </row>
    <row r="883" spans="1:14" x14ac:dyDescent="0.3">
      <c r="A883" s="2" t="s">
        <v>247</v>
      </c>
      <c r="B883" s="3" t="s">
        <v>93</v>
      </c>
      <c r="C883" s="3" t="s">
        <v>94</v>
      </c>
      <c r="D883" s="3" t="s">
        <v>112</v>
      </c>
      <c r="E883" s="3" t="s">
        <v>113</v>
      </c>
      <c r="F883" s="3" t="s">
        <v>110</v>
      </c>
      <c r="G883" s="3" t="s">
        <v>98</v>
      </c>
      <c r="H883" s="3" t="s">
        <v>19</v>
      </c>
      <c r="I883" s="3" t="s">
        <v>253</v>
      </c>
      <c r="J883" s="3" t="s">
        <v>20</v>
      </c>
      <c r="K883" s="3" t="s">
        <v>21</v>
      </c>
      <c r="L883" s="3" t="s">
        <v>22</v>
      </c>
      <c r="M883" s="3" t="s">
        <v>99</v>
      </c>
      <c r="N883" s="3" t="s">
        <v>29</v>
      </c>
    </row>
    <row r="884" spans="1:14" x14ac:dyDescent="0.3">
      <c r="A884" s="2" t="s">
        <v>247</v>
      </c>
      <c r="B884" s="3" t="s">
        <v>93</v>
      </c>
      <c r="C884" s="3" t="s">
        <v>94</v>
      </c>
      <c r="D884" s="3" t="s">
        <v>108</v>
      </c>
      <c r="E884" s="3" t="s">
        <v>118</v>
      </c>
      <c r="F884" s="3" t="s">
        <v>97</v>
      </c>
      <c r="G884" s="3" t="s">
        <v>98</v>
      </c>
      <c r="H884" s="3" t="s">
        <v>19</v>
      </c>
      <c r="I884" s="3" t="s">
        <v>254</v>
      </c>
      <c r="J884" s="3" t="s">
        <v>20</v>
      </c>
      <c r="K884" s="3" t="s">
        <v>21</v>
      </c>
      <c r="L884" s="3" t="s">
        <v>22</v>
      </c>
      <c r="M884" s="3" t="s">
        <v>99</v>
      </c>
      <c r="N884" s="3" t="s">
        <v>29</v>
      </c>
    </row>
    <row r="885" spans="1:14" x14ac:dyDescent="0.3">
      <c r="A885" s="2" t="s">
        <v>247</v>
      </c>
      <c r="B885" s="3" t="s">
        <v>119</v>
      </c>
      <c r="C885" s="3" t="s">
        <v>120</v>
      </c>
      <c r="D885" s="3" t="s">
        <v>121</v>
      </c>
      <c r="E885" s="3" t="s">
        <v>122</v>
      </c>
      <c r="F885" s="3" t="s">
        <v>97</v>
      </c>
      <c r="G885" s="3" t="s">
        <v>123</v>
      </c>
      <c r="H885" s="3" t="s">
        <v>19</v>
      </c>
      <c r="I885" s="3" t="s">
        <v>251</v>
      </c>
      <c r="J885" s="3" t="s">
        <v>20</v>
      </c>
      <c r="K885" s="3" t="s">
        <v>21</v>
      </c>
      <c r="L885" s="3" t="s">
        <v>22</v>
      </c>
      <c r="M885" s="3" t="s">
        <v>99</v>
      </c>
      <c r="N885" s="3" t="s">
        <v>29</v>
      </c>
    </row>
    <row r="886" spans="1:14" x14ac:dyDescent="0.3">
      <c r="A886" s="2">
        <v>43556</v>
      </c>
      <c r="B886" s="3" t="s">
        <v>255</v>
      </c>
      <c r="C886" s="3" t="s">
        <v>256</v>
      </c>
      <c r="D886" s="3" t="s">
        <v>257</v>
      </c>
      <c r="E886" s="3" t="s">
        <v>258</v>
      </c>
      <c r="F886" s="3" t="s">
        <v>259</v>
      </c>
      <c r="G886" s="3" t="s">
        <v>260</v>
      </c>
      <c r="H886" s="3" t="s">
        <v>19</v>
      </c>
      <c r="I886" s="3">
        <v>102</v>
      </c>
      <c r="J886" s="3" t="s">
        <v>20</v>
      </c>
      <c r="K886" s="3" t="s">
        <v>261</v>
      </c>
      <c r="L886" s="3" t="s">
        <v>262</v>
      </c>
      <c r="M886" s="3" t="s">
        <v>263</v>
      </c>
      <c r="N886" s="3" t="s">
        <v>29</v>
      </c>
    </row>
    <row r="887" spans="1:14" x14ac:dyDescent="0.3">
      <c r="A887" s="2">
        <v>43556</v>
      </c>
      <c r="B887" s="3" t="s">
        <v>255</v>
      </c>
      <c r="C887" s="3" t="s">
        <v>256</v>
      </c>
      <c r="D887" s="3" t="s">
        <v>257</v>
      </c>
      <c r="E887" s="3" t="s">
        <v>264</v>
      </c>
      <c r="F887" s="3" t="s">
        <v>259</v>
      </c>
      <c r="G887" s="3" t="s">
        <v>260</v>
      </c>
      <c r="H887" s="3" t="s">
        <v>19</v>
      </c>
      <c r="I887" s="3">
        <v>95</v>
      </c>
      <c r="J887" s="3" t="s">
        <v>20</v>
      </c>
      <c r="K887" s="3" t="s">
        <v>261</v>
      </c>
      <c r="L887" s="3" t="s">
        <v>262</v>
      </c>
      <c r="M887" s="3" t="s">
        <v>263</v>
      </c>
      <c r="N887" s="3" t="s">
        <v>29</v>
      </c>
    </row>
    <row r="888" spans="1:14" x14ac:dyDescent="0.3">
      <c r="A888" s="2">
        <v>43556</v>
      </c>
      <c r="B888" s="3" t="s">
        <v>255</v>
      </c>
      <c r="C888" s="3" t="s">
        <v>256</v>
      </c>
      <c r="D888" s="3" t="s">
        <v>257</v>
      </c>
      <c r="E888" s="3" t="s">
        <v>264</v>
      </c>
      <c r="F888" s="3" t="s">
        <v>265</v>
      </c>
      <c r="G888" s="3" t="s">
        <v>260</v>
      </c>
      <c r="H888" s="3" t="s">
        <v>19</v>
      </c>
      <c r="I888" s="3">
        <v>98</v>
      </c>
      <c r="J888" s="3" t="s">
        <v>20</v>
      </c>
      <c r="K888" s="3" t="s">
        <v>261</v>
      </c>
      <c r="L888" s="3" t="s">
        <v>262</v>
      </c>
      <c r="M888" s="3" t="s">
        <v>263</v>
      </c>
      <c r="N888" s="3" t="s">
        <v>29</v>
      </c>
    </row>
    <row r="889" spans="1:14" x14ac:dyDescent="0.3">
      <c r="A889" s="2">
        <v>43556</v>
      </c>
      <c r="B889" s="3" t="s">
        <v>255</v>
      </c>
      <c r="C889" s="3" t="s">
        <v>256</v>
      </c>
      <c r="D889" s="3" t="s">
        <v>257</v>
      </c>
      <c r="E889" s="3" t="s">
        <v>266</v>
      </c>
      <c r="F889" s="3" t="s">
        <v>259</v>
      </c>
      <c r="G889" s="3" t="s">
        <v>260</v>
      </c>
      <c r="H889" s="3" t="s">
        <v>19</v>
      </c>
      <c r="I889" s="3">
        <v>99.5</v>
      </c>
      <c r="J889" s="3" t="s">
        <v>20</v>
      </c>
      <c r="K889" s="3" t="s">
        <v>261</v>
      </c>
      <c r="L889" s="3" t="s">
        <v>262</v>
      </c>
      <c r="M889" s="3" t="s">
        <v>263</v>
      </c>
      <c r="N889" s="3" t="s">
        <v>29</v>
      </c>
    </row>
    <row r="890" spans="1:14" x14ac:dyDescent="0.3">
      <c r="A890" s="2">
        <v>43556</v>
      </c>
      <c r="B890" s="3" t="s">
        <v>255</v>
      </c>
      <c r="C890" s="3" t="s">
        <v>256</v>
      </c>
      <c r="D890" s="3" t="s">
        <v>257</v>
      </c>
      <c r="E890" s="3" t="s">
        <v>267</v>
      </c>
      <c r="F890" s="3" t="s">
        <v>259</v>
      </c>
      <c r="G890" s="3" t="s">
        <v>260</v>
      </c>
      <c r="H890" s="3" t="s">
        <v>19</v>
      </c>
      <c r="I890" s="3">
        <v>94.5</v>
      </c>
      <c r="J890" s="3" t="s">
        <v>20</v>
      </c>
      <c r="K890" s="3" t="s">
        <v>261</v>
      </c>
      <c r="L890" s="3" t="s">
        <v>262</v>
      </c>
      <c r="M890" s="3" t="s">
        <v>263</v>
      </c>
      <c r="N890" s="3" t="s">
        <v>29</v>
      </c>
    </row>
    <row r="891" spans="1:14" x14ac:dyDescent="0.3">
      <c r="A891" s="2">
        <v>43556</v>
      </c>
      <c r="B891" s="3" t="s">
        <v>255</v>
      </c>
      <c r="C891" s="3" t="s">
        <v>256</v>
      </c>
      <c r="D891" s="3" t="s">
        <v>257</v>
      </c>
      <c r="E891" s="3" t="s">
        <v>268</v>
      </c>
      <c r="F891" s="3" t="s">
        <v>259</v>
      </c>
      <c r="G891" s="3" t="s">
        <v>260</v>
      </c>
      <c r="H891" s="3" t="s">
        <v>19</v>
      </c>
      <c r="I891" s="3">
        <v>95.5</v>
      </c>
      <c r="J891" s="3" t="s">
        <v>20</v>
      </c>
      <c r="K891" s="3" t="s">
        <v>261</v>
      </c>
      <c r="L891" s="3" t="s">
        <v>262</v>
      </c>
      <c r="M891" s="3" t="s">
        <v>263</v>
      </c>
      <c r="N891" s="3" t="s">
        <v>29</v>
      </c>
    </row>
    <row r="892" spans="1:14" x14ac:dyDescent="0.3">
      <c r="A892" s="2">
        <v>43556</v>
      </c>
      <c r="B892" s="3" t="s">
        <v>255</v>
      </c>
      <c r="C892" s="3" t="s">
        <v>256</v>
      </c>
      <c r="D892" s="3" t="s">
        <v>257</v>
      </c>
      <c r="E892" s="3" t="s">
        <v>269</v>
      </c>
      <c r="F892" s="3" t="s">
        <v>270</v>
      </c>
      <c r="G892" s="3" t="s">
        <v>260</v>
      </c>
      <c r="H892" s="3" t="s">
        <v>19</v>
      </c>
      <c r="I892" s="3">
        <v>128</v>
      </c>
      <c r="J892" s="3" t="s">
        <v>20</v>
      </c>
      <c r="K892" s="3" t="s">
        <v>261</v>
      </c>
      <c r="L892" s="3" t="s">
        <v>262</v>
      </c>
      <c r="M892" s="3" t="s">
        <v>263</v>
      </c>
      <c r="N892" s="3" t="s">
        <v>29</v>
      </c>
    </row>
    <row r="893" spans="1:14" x14ac:dyDescent="0.3">
      <c r="A893" s="2">
        <v>43556</v>
      </c>
      <c r="B893" s="3" t="s">
        <v>255</v>
      </c>
      <c r="C893" s="3" t="s">
        <v>256</v>
      </c>
      <c r="D893" s="3" t="s">
        <v>257</v>
      </c>
      <c r="E893" s="3" t="s">
        <v>271</v>
      </c>
      <c r="F893" s="3" t="s">
        <v>270</v>
      </c>
      <c r="G893" s="3" t="s">
        <v>260</v>
      </c>
      <c r="H893" s="3" t="s">
        <v>19</v>
      </c>
      <c r="I893" s="3">
        <v>136</v>
      </c>
      <c r="J893" s="3" t="s">
        <v>20</v>
      </c>
      <c r="K893" s="3" t="s">
        <v>261</v>
      </c>
      <c r="L893" s="3" t="s">
        <v>262</v>
      </c>
      <c r="M893" s="3" t="s">
        <v>263</v>
      </c>
      <c r="N893" s="3" t="s">
        <v>29</v>
      </c>
    </row>
    <row r="894" spans="1:14" x14ac:dyDescent="0.3">
      <c r="A894" s="2">
        <v>43952</v>
      </c>
      <c r="B894" s="3" t="s">
        <v>255</v>
      </c>
      <c r="C894" s="3" t="s">
        <v>256</v>
      </c>
      <c r="D894" s="3" t="s">
        <v>257</v>
      </c>
      <c r="E894" s="3" t="s">
        <v>258</v>
      </c>
      <c r="F894" s="3" t="s">
        <v>259</v>
      </c>
      <c r="G894" s="3" t="s">
        <v>260</v>
      </c>
      <c r="H894" s="3" t="s">
        <v>19</v>
      </c>
      <c r="I894" s="3">
        <v>106</v>
      </c>
      <c r="J894" s="3" t="s">
        <v>20</v>
      </c>
      <c r="K894" s="3" t="s">
        <v>261</v>
      </c>
      <c r="L894" s="3" t="s">
        <v>262</v>
      </c>
      <c r="M894" s="3" t="s">
        <v>263</v>
      </c>
      <c r="N894" s="3" t="s">
        <v>29</v>
      </c>
    </row>
    <row r="895" spans="1:14" x14ac:dyDescent="0.3">
      <c r="A895" s="2">
        <v>43952</v>
      </c>
      <c r="B895" s="3" t="s">
        <v>255</v>
      </c>
      <c r="C895" s="3" t="s">
        <v>256</v>
      </c>
      <c r="D895" s="3" t="s">
        <v>257</v>
      </c>
      <c r="E895" s="3" t="s">
        <v>264</v>
      </c>
      <c r="F895" s="3" t="s">
        <v>259</v>
      </c>
      <c r="G895" s="3" t="s">
        <v>260</v>
      </c>
      <c r="H895" s="3" t="s">
        <v>19</v>
      </c>
      <c r="I895" s="3">
        <v>100</v>
      </c>
      <c r="J895" s="3" t="s">
        <v>20</v>
      </c>
      <c r="K895" s="3" t="s">
        <v>261</v>
      </c>
      <c r="L895" s="3" t="s">
        <v>262</v>
      </c>
      <c r="M895" s="3" t="s">
        <v>263</v>
      </c>
      <c r="N895" s="3" t="s">
        <v>29</v>
      </c>
    </row>
    <row r="896" spans="1:14" x14ac:dyDescent="0.3">
      <c r="A896" s="2">
        <v>43952</v>
      </c>
      <c r="B896" s="3" t="s">
        <v>255</v>
      </c>
      <c r="C896" s="3" t="s">
        <v>256</v>
      </c>
      <c r="D896" s="3" t="s">
        <v>257</v>
      </c>
      <c r="E896" s="3" t="s">
        <v>264</v>
      </c>
      <c r="F896" s="3" t="s">
        <v>265</v>
      </c>
      <c r="G896" s="3" t="s">
        <v>260</v>
      </c>
      <c r="H896" s="3" t="s">
        <v>19</v>
      </c>
      <c r="I896" s="3">
        <v>102</v>
      </c>
      <c r="J896" s="3" t="s">
        <v>20</v>
      </c>
      <c r="K896" s="3" t="s">
        <v>261</v>
      </c>
      <c r="L896" s="3" t="s">
        <v>262</v>
      </c>
      <c r="M896" s="3" t="s">
        <v>263</v>
      </c>
      <c r="N896" s="3" t="s">
        <v>29</v>
      </c>
    </row>
    <row r="897" spans="1:14" x14ac:dyDescent="0.3">
      <c r="A897" s="2">
        <v>43952</v>
      </c>
      <c r="B897" s="3" t="s">
        <v>255</v>
      </c>
      <c r="C897" s="3" t="s">
        <v>256</v>
      </c>
      <c r="D897" s="3" t="s">
        <v>257</v>
      </c>
      <c r="E897" s="3" t="s">
        <v>266</v>
      </c>
      <c r="F897" s="3" t="s">
        <v>259</v>
      </c>
      <c r="G897" s="3" t="s">
        <v>260</v>
      </c>
      <c r="H897" s="3" t="s">
        <v>19</v>
      </c>
      <c r="I897" s="3">
        <v>102</v>
      </c>
      <c r="J897" s="3" t="s">
        <v>20</v>
      </c>
      <c r="K897" s="3" t="s">
        <v>261</v>
      </c>
      <c r="L897" s="3" t="s">
        <v>262</v>
      </c>
      <c r="M897" s="3" t="s">
        <v>263</v>
      </c>
      <c r="N897" s="3" t="s">
        <v>29</v>
      </c>
    </row>
    <row r="898" spans="1:14" x14ac:dyDescent="0.3">
      <c r="A898" s="2">
        <v>43952</v>
      </c>
      <c r="B898" s="3" t="s">
        <v>255</v>
      </c>
      <c r="C898" s="3" t="s">
        <v>256</v>
      </c>
      <c r="D898" s="3" t="s">
        <v>257</v>
      </c>
      <c r="E898" s="3" t="s">
        <v>267</v>
      </c>
      <c r="F898" s="3" t="s">
        <v>259</v>
      </c>
      <c r="G898" s="3" t="s">
        <v>260</v>
      </c>
      <c r="H898" s="3" t="s">
        <v>19</v>
      </c>
      <c r="I898" s="3">
        <v>99</v>
      </c>
      <c r="J898" s="3" t="s">
        <v>20</v>
      </c>
      <c r="K898" s="3" t="s">
        <v>261</v>
      </c>
      <c r="L898" s="3" t="s">
        <v>262</v>
      </c>
      <c r="M898" s="3" t="s">
        <v>263</v>
      </c>
      <c r="N898" s="3" t="s">
        <v>29</v>
      </c>
    </row>
    <row r="899" spans="1:14" x14ac:dyDescent="0.3">
      <c r="A899" s="2">
        <v>43952</v>
      </c>
      <c r="B899" s="3" t="s">
        <v>255</v>
      </c>
      <c r="C899" s="3" t="s">
        <v>256</v>
      </c>
      <c r="D899" s="3" t="s">
        <v>257</v>
      </c>
      <c r="E899" s="3" t="s">
        <v>268</v>
      </c>
      <c r="F899" s="3" t="s">
        <v>259</v>
      </c>
      <c r="G899" s="3" t="s">
        <v>260</v>
      </c>
      <c r="H899" s="3" t="s">
        <v>19</v>
      </c>
      <c r="I899" s="3">
        <v>100</v>
      </c>
      <c r="J899" s="3" t="s">
        <v>20</v>
      </c>
      <c r="K899" s="3" t="s">
        <v>261</v>
      </c>
      <c r="L899" s="3" t="s">
        <v>262</v>
      </c>
      <c r="M899" s="3" t="s">
        <v>263</v>
      </c>
      <c r="N899" s="3" t="s">
        <v>29</v>
      </c>
    </row>
    <row r="900" spans="1:14" x14ac:dyDescent="0.3">
      <c r="A900" s="2">
        <v>43952</v>
      </c>
      <c r="B900" s="3" t="s">
        <v>255</v>
      </c>
      <c r="C900" s="3" t="s">
        <v>256</v>
      </c>
      <c r="D900" s="3" t="s">
        <v>257</v>
      </c>
      <c r="E900" s="3" t="s">
        <v>269</v>
      </c>
      <c r="F900" s="3" t="s">
        <v>270</v>
      </c>
      <c r="G900" s="3" t="s">
        <v>260</v>
      </c>
      <c r="H900" s="3" t="s">
        <v>19</v>
      </c>
      <c r="I900" s="3">
        <v>128</v>
      </c>
      <c r="J900" s="3" t="s">
        <v>20</v>
      </c>
      <c r="K900" s="3" t="s">
        <v>261</v>
      </c>
      <c r="L900" s="3" t="s">
        <v>262</v>
      </c>
      <c r="M900" s="3" t="s">
        <v>263</v>
      </c>
      <c r="N900" s="3" t="s">
        <v>29</v>
      </c>
    </row>
    <row r="901" spans="1:14" x14ac:dyDescent="0.3">
      <c r="A901" s="2">
        <v>43952</v>
      </c>
      <c r="B901" s="3" t="s">
        <v>255</v>
      </c>
      <c r="C901" s="3" t="s">
        <v>256</v>
      </c>
      <c r="D901" s="3" t="s">
        <v>257</v>
      </c>
      <c r="E901" s="3" t="s">
        <v>271</v>
      </c>
      <c r="F901" s="3" t="s">
        <v>270</v>
      </c>
      <c r="G901" s="3" t="s">
        <v>260</v>
      </c>
      <c r="H901" s="3" t="s">
        <v>19</v>
      </c>
      <c r="I901" s="3">
        <v>136</v>
      </c>
      <c r="J901" s="3" t="s">
        <v>20</v>
      </c>
      <c r="K901" s="3" t="s">
        <v>261</v>
      </c>
      <c r="L901" s="3" t="s">
        <v>262</v>
      </c>
      <c r="M901" s="3" t="s">
        <v>263</v>
      </c>
      <c r="N901" s="3" t="s">
        <v>29</v>
      </c>
    </row>
    <row r="902" spans="1:14" x14ac:dyDescent="0.3">
      <c r="A902" s="2">
        <v>43993</v>
      </c>
      <c r="B902" s="3" t="s">
        <v>255</v>
      </c>
      <c r="C902" s="3" t="s">
        <v>256</v>
      </c>
      <c r="D902" s="3" t="s">
        <v>257</v>
      </c>
      <c r="E902" s="3" t="s">
        <v>258</v>
      </c>
      <c r="F902" s="3" t="s">
        <v>259</v>
      </c>
      <c r="G902" s="3" t="s">
        <v>260</v>
      </c>
      <c r="H902" s="3" t="s">
        <v>19</v>
      </c>
      <c r="I902" s="3">
        <v>103</v>
      </c>
      <c r="J902" s="3" t="s">
        <v>20</v>
      </c>
      <c r="K902" s="3" t="s">
        <v>261</v>
      </c>
      <c r="L902" s="3" t="s">
        <v>262</v>
      </c>
      <c r="M902" s="3" t="s">
        <v>263</v>
      </c>
      <c r="N902" s="3" t="s">
        <v>29</v>
      </c>
    </row>
    <row r="903" spans="1:14" x14ac:dyDescent="0.3">
      <c r="A903" s="2">
        <v>43993</v>
      </c>
      <c r="B903" s="3" t="s">
        <v>255</v>
      </c>
      <c r="C903" s="3" t="s">
        <v>256</v>
      </c>
      <c r="D903" s="3" t="s">
        <v>257</v>
      </c>
      <c r="E903" s="3" t="s">
        <v>264</v>
      </c>
      <c r="F903" s="3" t="s">
        <v>259</v>
      </c>
      <c r="G903" s="3" t="s">
        <v>260</v>
      </c>
      <c r="H903" s="3" t="s">
        <v>19</v>
      </c>
      <c r="I903" s="3">
        <v>96</v>
      </c>
      <c r="J903" s="3" t="s">
        <v>20</v>
      </c>
      <c r="K903" s="3" t="s">
        <v>261</v>
      </c>
      <c r="L903" s="3" t="s">
        <v>262</v>
      </c>
      <c r="M903" s="3" t="s">
        <v>263</v>
      </c>
      <c r="N903" s="3" t="s">
        <v>29</v>
      </c>
    </row>
    <row r="904" spans="1:14" x14ac:dyDescent="0.3">
      <c r="A904" s="2">
        <v>43993</v>
      </c>
      <c r="B904" s="3" t="s">
        <v>255</v>
      </c>
      <c r="C904" s="3" t="s">
        <v>256</v>
      </c>
      <c r="D904" s="3" t="s">
        <v>257</v>
      </c>
      <c r="E904" s="3" t="s">
        <v>264</v>
      </c>
      <c r="F904" s="3" t="s">
        <v>265</v>
      </c>
      <c r="G904" s="3" t="s">
        <v>260</v>
      </c>
      <c r="H904" s="3" t="s">
        <v>19</v>
      </c>
      <c r="I904" s="3">
        <v>96</v>
      </c>
      <c r="J904" s="3" t="s">
        <v>20</v>
      </c>
      <c r="K904" s="3" t="s">
        <v>261</v>
      </c>
      <c r="L904" s="3" t="s">
        <v>262</v>
      </c>
      <c r="M904" s="3" t="s">
        <v>263</v>
      </c>
      <c r="N904" s="3" t="s">
        <v>29</v>
      </c>
    </row>
    <row r="905" spans="1:14" x14ac:dyDescent="0.3">
      <c r="A905" s="2">
        <v>43993</v>
      </c>
      <c r="B905" s="3" t="s">
        <v>255</v>
      </c>
      <c r="C905" s="3" t="s">
        <v>256</v>
      </c>
      <c r="D905" s="3" t="s">
        <v>257</v>
      </c>
      <c r="E905" s="3" t="s">
        <v>266</v>
      </c>
      <c r="F905" s="3" t="s">
        <v>259</v>
      </c>
      <c r="G905" s="3" t="s">
        <v>260</v>
      </c>
      <c r="H905" s="3" t="s">
        <v>19</v>
      </c>
      <c r="I905" s="3">
        <v>97</v>
      </c>
      <c r="J905" s="3" t="s">
        <v>20</v>
      </c>
      <c r="K905" s="3" t="s">
        <v>261</v>
      </c>
      <c r="L905" s="3" t="s">
        <v>262</v>
      </c>
      <c r="M905" s="3" t="s">
        <v>263</v>
      </c>
      <c r="N905" s="3" t="s">
        <v>29</v>
      </c>
    </row>
    <row r="906" spans="1:14" x14ac:dyDescent="0.3">
      <c r="A906" s="2">
        <v>43993</v>
      </c>
      <c r="B906" s="3" t="s">
        <v>255</v>
      </c>
      <c r="C906" s="3" t="s">
        <v>256</v>
      </c>
      <c r="D906" s="3" t="s">
        <v>257</v>
      </c>
      <c r="E906" s="3" t="s">
        <v>267</v>
      </c>
      <c r="F906" s="3" t="s">
        <v>259</v>
      </c>
      <c r="G906" s="3" t="s">
        <v>260</v>
      </c>
      <c r="H906" s="3" t="s">
        <v>19</v>
      </c>
      <c r="I906" s="3">
        <v>94</v>
      </c>
      <c r="J906" s="3" t="s">
        <v>20</v>
      </c>
      <c r="K906" s="3" t="s">
        <v>261</v>
      </c>
      <c r="L906" s="3" t="s">
        <v>262</v>
      </c>
      <c r="M906" s="3" t="s">
        <v>263</v>
      </c>
      <c r="N906" s="3" t="s">
        <v>29</v>
      </c>
    </row>
    <row r="907" spans="1:14" x14ac:dyDescent="0.3">
      <c r="A907" s="2">
        <v>43993</v>
      </c>
      <c r="B907" s="3" t="s">
        <v>255</v>
      </c>
      <c r="C907" s="3" t="s">
        <v>256</v>
      </c>
      <c r="D907" s="3" t="s">
        <v>257</v>
      </c>
      <c r="E907" s="3" t="s">
        <v>268</v>
      </c>
      <c r="F907" s="3" t="s">
        <v>259</v>
      </c>
      <c r="G907" s="3" t="s">
        <v>260</v>
      </c>
      <c r="H907" s="3" t="s">
        <v>19</v>
      </c>
      <c r="I907" s="3">
        <v>94</v>
      </c>
      <c r="J907" s="3" t="s">
        <v>20</v>
      </c>
      <c r="K907" s="3" t="s">
        <v>261</v>
      </c>
      <c r="L907" s="3" t="s">
        <v>262</v>
      </c>
      <c r="M907" s="3" t="s">
        <v>263</v>
      </c>
      <c r="N907" s="3" t="s">
        <v>29</v>
      </c>
    </row>
    <row r="908" spans="1:14" x14ac:dyDescent="0.3">
      <c r="A908" s="2">
        <v>43993</v>
      </c>
      <c r="B908" s="3" t="s">
        <v>255</v>
      </c>
      <c r="C908" s="3" t="s">
        <v>256</v>
      </c>
      <c r="D908" s="3" t="s">
        <v>257</v>
      </c>
      <c r="E908" s="3" t="s">
        <v>269</v>
      </c>
      <c r="F908" s="3" t="s">
        <v>270</v>
      </c>
      <c r="G908" s="3" t="s">
        <v>260</v>
      </c>
      <c r="H908" s="3" t="s">
        <v>19</v>
      </c>
      <c r="I908" s="3">
        <v>125</v>
      </c>
      <c r="J908" s="3" t="s">
        <v>20</v>
      </c>
      <c r="K908" s="3" t="s">
        <v>261</v>
      </c>
      <c r="L908" s="3" t="s">
        <v>262</v>
      </c>
      <c r="M908" s="3" t="s">
        <v>263</v>
      </c>
      <c r="N908" s="3" t="s">
        <v>29</v>
      </c>
    </row>
    <row r="909" spans="1:14" x14ac:dyDescent="0.3">
      <c r="A909" s="2">
        <v>43993</v>
      </c>
      <c r="B909" s="3" t="s">
        <v>255</v>
      </c>
      <c r="C909" s="3" t="s">
        <v>256</v>
      </c>
      <c r="D909" s="3" t="s">
        <v>257</v>
      </c>
      <c r="E909" s="3" t="s">
        <v>271</v>
      </c>
      <c r="F909" s="3" t="s">
        <v>270</v>
      </c>
      <c r="G909" s="3" t="s">
        <v>260</v>
      </c>
      <c r="H909" s="3" t="s">
        <v>19</v>
      </c>
      <c r="I909" s="3">
        <v>133</v>
      </c>
      <c r="J909" s="3" t="s">
        <v>20</v>
      </c>
      <c r="K909" s="3" t="s">
        <v>261</v>
      </c>
      <c r="L909" s="3" t="s">
        <v>262</v>
      </c>
      <c r="M909" s="3" t="s">
        <v>263</v>
      </c>
      <c r="N909" s="3" t="s">
        <v>29</v>
      </c>
    </row>
    <row r="910" spans="1:14" x14ac:dyDescent="0.3">
      <c r="A910" s="2">
        <v>44015</v>
      </c>
      <c r="B910" s="3" t="s">
        <v>255</v>
      </c>
      <c r="C910" s="3" t="s">
        <v>256</v>
      </c>
      <c r="D910" s="3" t="s">
        <v>257</v>
      </c>
      <c r="E910" s="3" t="s">
        <v>258</v>
      </c>
      <c r="F910" s="3" t="s">
        <v>259</v>
      </c>
      <c r="G910" s="3" t="s">
        <v>260</v>
      </c>
      <c r="H910" s="3" t="s">
        <v>19</v>
      </c>
      <c r="I910" s="3">
        <v>107</v>
      </c>
      <c r="J910" s="3" t="s">
        <v>20</v>
      </c>
      <c r="K910" s="3" t="s">
        <v>261</v>
      </c>
      <c r="L910" s="3" t="s">
        <v>262</v>
      </c>
      <c r="M910" s="3" t="s">
        <v>263</v>
      </c>
      <c r="N910" s="3" t="s">
        <v>29</v>
      </c>
    </row>
    <row r="911" spans="1:14" x14ac:dyDescent="0.3">
      <c r="A911" s="2">
        <v>44015</v>
      </c>
      <c r="B911" s="3" t="s">
        <v>255</v>
      </c>
      <c r="C911" s="3" t="s">
        <v>256</v>
      </c>
      <c r="D911" s="3" t="s">
        <v>257</v>
      </c>
      <c r="E911" s="3" t="s">
        <v>264</v>
      </c>
      <c r="F911" s="3" t="s">
        <v>259</v>
      </c>
      <c r="G911" s="3" t="s">
        <v>260</v>
      </c>
      <c r="H911" s="3" t="s">
        <v>19</v>
      </c>
      <c r="I911" s="3">
        <v>100</v>
      </c>
      <c r="J911" s="3" t="s">
        <v>20</v>
      </c>
      <c r="K911" s="3" t="s">
        <v>261</v>
      </c>
      <c r="L911" s="3" t="s">
        <v>262</v>
      </c>
      <c r="M911" s="3" t="s">
        <v>263</v>
      </c>
      <c r="N911" s="3" t="s">
        <v>29</v>
      </c>
    </row>
    <row r="912" spans="1:14" x14ac:dyDescent="0.3">
      <c r="A912" s="2">
        <v>44015</v>
      </c>
      <c r="B912" s="3" t="s">
        <v>255</v>
      </c>
      <c r="C912" s="3" t="s">
        <v>256</v>
      </c>
      <c r="D912" s="3" t="s">
        <v>257</v>
      </c>
      <c r="E912" s="3" t="s">
        <v>264</v>
      </c>
      <c r="F912" s="3" t="s">
        <v>265</v>
      </c>
      <c r="G912" s="3" t="s">
        <v>260</v>
      </c>
      <c r="H912" s="3" t="s">
        <v>19</v>
      </c>
      <c r="I912" s="3">
        <v>100</v>
      </c>
      <c r="J912" s="3" t="s">
        <v>20</v>
      </c>
      <c r="K912" s="3" t="s">
        <v>261</v>
      </c>
      <c r="L912" s="3" t="s">
        <v>262</v>
      </c>
      <c r="M912" s="3" t="s">
        <v>263</v>
      </c>
      <c r="N912" s="3" t="s">
        <v>29</v>
      </c>
    </row>
    <row r="913" spans="1:14" x14ac:dyDescent="0.3">
      <c r="A913" s="2">
        <v>44015</v>
      </c>
      <c r="B913" s="3" t="s">
        <v>255</v>
      </c>
      <c r="C913" s="3" t="s">
        <v>256</v>
      </c>
      <c r="D913" s="3" t="s">
        <v>257</v>
      </c>
      <c r="E913" s="3" t="s">
        <v>266</v>
      </c>
      <c r="F913" s="3" t="s">
        <v>259</v>
      </c>
      <c r="G913" s="3" t="s">
        <v>260</v>
      </c>
      <c r="H913" s="3" t="s">
        <v>19</v>
      </c>
      <c r="I913" s="3">
        <v>101</v>
      </c>
      <c r="J913" s="3" t="s">
        <v>20</v>
      </c>
      <c r="K913" s="3" t="s">
        <v>261</v>
      </c>
      <c r="L913" s="3" t="s">
        <v>262</v>
      </c>
      <c r="M913" s="3" t="s">
        <v>263</v>
      </c>
      <c r="N913" s="3" t="s">
        <v>29</v>
      </c>
    </row>
    <row r="914" spans="1:14" x14ac:dyDescent="0.3">
      <c r="A914" s="2">
        <v>44015</v>
      </c>
      <c r="B914" s="3" t="s">
        <v>255</v>
      </c>
      <c r="C914" s="3" t="s">
        <v>256</v>
      </c>
      <c r="D914" s="3" t="s">
        <v>257</v>
      </c>
      <c r="E914" s="3" t="s">
        <v>267</v>
      </c>
      <c r="F914" s="3" t="s">
        <v>259</v>
      </c>
      <c r="G914" s="3" t="s">
        <v>260</v>
      </c>
      <c r="H914" s="3" t="s">
        <v>19</v>
      </c>
      <c r="I914" s="3">
        <v>97</v>
      </c>
      <c r="J914" s="3" t="s">
        <v>20</v>
      </c>
      <c r="K914" s="3" t="s">
        <v>261</v>
      </c>
      <c r="L914" s="3" t="s">
        <v>262</v>
      </c>
      <c r="M914" s="3" t="s">
        <v>263</v>
      </c>
      <c r="N914" s="3" t="s">
        <v>29</v>
      </c>
    </row>
    <row r="915" spans="1:14" x14ac:dyDescent="0.3">
      <c r="A915" s="2">
        <v>44015</v>
      </c>
      <c r="B915" s="3" t="s">
        <v>255</v>
      </c>
      <c r="C915" s="3" t="s">
        <v>256</v>
      </c>
      <c r="D915" s="3" t="s">
        <v>257</v>
      </c>
      <c r="E915" s="3" t="s">
        <v>268</v>
      </c>
      <c r="F915" s="3" t="s">
        <v>259</v>
      </c>
      <c r="G915" s="3" t="s">
        <v>260</v>
      </c>
      <c r="H915" s="3" t="s">
        <v>19</v>
      </c>
      <c r="I915" s="3">
        <v>97</v>
      </c>
      <c r="J915" s="3" t="s">
        <v>20</v>
      </c>
      <c r="K915" s="3" t="s">
        <v>261</v>
      </c>
      <c r="L915" s="3" t="s">
        <v>262</v>
      </c>
      <c r="M915" s="3" t="s">
        <v>263</v>
      </c>
      <c r="N915" s="3" t="s">
        <v>29</v>
      </c>
    </row>
    <row r="916" spans="1:14" x14ac:dyDescent="0.3">
      <c r="A916" s="2">
        <v>44015</v>
      </c>
      <c r="B916" s="3" t="s">
        <v>255</v>
      </c>
      <c r="C916" s="3" t="s">
        <v>256</v>
      </c>
      <c r="D916" s="3" t="s">
        <v>257</v>
      </c>
      <c r="E916" s="3" t="s">
        <v>269</v>
      </c>
      <c r="F916" s="3" t="s">
        <v>270</v>
      </c>
      <c r="G916" s="3" t="s">
        <v>260</v>
      </c>
      <c r="H916" s="3" t="s">
        <v>19</v>
      </c>
      <c r="I916" s="3">
        <v>122</v>
      </c>
      <c r="J916" s="3" t="s">
        <v>20</v>
      </c>
      <c r="K916" s="3" t="s">
        <v>261</v>
      </c>
      <c r="L916" s="3" t="s">
        <v>262</v>
      </c>
      <c r="M916" s="3" t="s">
        <v>263</v>
      </c>
      <c r="N916" s="3" t="s">
        <v>29</v>
      </c>
    </row>
    <row r="917" spans="1:14" x14ac:dyDescent="0.3">
      <c r="A917" s="2">
        <v>44015</v>
      </c>
      <c r="B917" s="3" t="s">
        <v>255</v>
      </c>
      <c r="C917" s="3" t="s">
        <v>256</v>
      </c>
      <c r="D917" s="3" t="s">
        <v>257</v>
      </c>
      <c r="E917" s="3" t="s">
        <v>271</v>
      </c>
      <c r="F917" s="3" t="s">
        <v>270</v>
      </c>
      <c r="G917" s="3" t="s">
        <v>260</v>
      </c>
      <c r="H917" s="3" t="s">
        <v>19</v>
      </c>
      <c r="I917" s="3">
        <v>130</v>
      </c>
      <c r="J917" s="3" t="s">
        <v>20</v>
      </c>
      <c r="K917" s="3" t="s">
        <v>261</v>
      </c>
      <c r="L917" s="3" t="s">
        <v>262</v>
      </c>
      <c r="M917" s="3" t="s">
        <v>263</v>
      </c>
      <c r="N917" s="3" t="s">
        <v>29</v>
      </c>
    </row>
    <row r="918" spans="1:14" x14ac:dyDescent="0.3">
      <c r="A918" s="2">
        <v>44044</v>
      </c>
      <c r="B918" s="3" t="s">
        <v>255</v>
      </c>
      <c r="C918" s="3" t="s">
        <v>256</v>
      </c>
      <c r="D918" s="3" t="s">
        <v>257</v>
      </c>
      <c r="E918" s="3" t="s">
        <v>258</v>
      </c>
      <c r="F918" s="3" t="s">
        <v>259</v>
      </c>
      <c r="G918" s="3" t="s">
        <v>260</v>
      </c>
      <c r="H918" s="3" t="s">
        <v>19</v>
      </c>
      <c r="I918" s="3">
        <v>101</v>
      </c>
      <c r="J918" s="3" t="s">
        <v>20</v>
      </c>
      <c r="K918" s="3" t="s">
        <v>261</v>
      </c>
      <c r="L918" s="3" t="s">
        <v>262</v>
      </c>
      <c r="M918" s="3" t="s">
        <v>263</v>
      </c>
      <c r="N918" s="3" t="s">
        <v>29</v>
      </c>
    </row>
    <row r="919" spans="1:14" x14ac:dyDescent="0.3">
      <c r="A919" s="2">
        <v>44044</v>
      </c>
      <c r="B919" s="3" t="s">
        <v>255</v>
      </c>
      <c r="C919" s="3" t="s">
        <v>256</v>
      </c>
      <c r="D919" s="3" t="s">
        <v>257</v>
      </c>
      <c r="E919" s="3" t="s">
        <v>264</v>
      </c>
      <c r="F919" s="3" t="s">
        <v>259</v>
      </c>
      <c r="G919" s="3" t="s">
        <v>260</v>
      </c>
      <c r="H919" s="3" t="s">
        <v>19</v>
      </c>
      <c r="I919" s="3">
        <v>94</v>
      </c>
      <c r="J919" s="3" t="s">
        <v>20</v>
      </c>
      <c r="K919" s="3" t="s">
        <v>261</v>
      </c>
      <c r="L919" s="3" t="s">
        <v>262</v>
      </c>
      <c r="M919" s="3" t="s">
        <v>263</v>
      </c>
      <c r="N919" s="3" t="s">
        <v>29</v>
      </c>
    </row>
    <row r="920" spans="1:14" x14ac:dyDescent="0.3">
      <c r="A920" s="2">
        <v>44044</v>
      </c>
      <c r="B920" s="3" t="s">
        <v>255</v>
      </c>
      <c r="C920" s="3" t="s">
        <v>256</v>
      </c>
      <c r="D920" s="3" t="s">
        <v>257</v>
      </c>
      <c r="E920" s="3" t="s">
        <v>264</v>
      </c>
      <c r="F920" s="3" t="s">
        <v>265</v>
      </c>
      <c r="G920" s="3" t="s">
        <v>260</v>
      </c>
      <c r="H920" s="3" t="s">
        <v>19</v>
      </c>
      <c r="I920" s="3">
        <v>94</v>
      </c>
      <c r="J920" s="3" t="s">
        <v>20</v>
      </c>
      <c r="K920" s="3" t="s">
        <v>261</v>
      </c>
      <c r="L920" s="3" t="s">
        <v>262</v>
      </c>
      <c r="M920" s="3" t="s">
        <v>263</v>
      </c>
      <c r="N920" s="3" t="s">
        <v>29</v>
      </c>
    </row>
    <row r="921" spans="1:14" x14ac:dyDescent="0.3">
      <c r="A921" s="2">
        <v>44044</v>
      </c>
      <c r="B921" s="3" t="s">
        <v>255</v>
      </c>
      <c r="C921" s="3" t="s">
        <v>256</v>
      </c>
      <c r="D921" s="3" t="s">
        <v>257</v>
      </c>
      <c r="E921" s="3" t="s">
        <v>266</v>
      </c>
      <c r="F921" s="3" t="s">
        <v>259</v>
      </c>
      <c r="G921" s="3" t="s">
        <v>260</v>
      </c>
      <c r="H921" s="3" t="s">
        <v>19</v>
      </c>
      <c r="I921" s="3">
        <v>96</v>
      </c>
      <c r="J921" s="3" t="s">
        <v>20</v>
      </c>
      <c r="K921" s="3" t="s">
        <v>261</v>
      </c>
      <c r="L921" s="3" t="s">
        <v>262</v>
      </c>
      <c r="M921" s="3" t="s">
        <v>263</v>
      </c>
      <c r="N921" s="3" t="s">
        <v>29</v>
      </c>
    </row>
    <row r="922" spans="1:14" x14ac:dyDescent="0.3">
      <c r="A922" s="2">
        <v>44044</v>
      </c>
      <c r="B922" s="3" t="s">
        <v>255</v>
      </c>
      <c r="C922" s="3" t="s">
        <v>256</v>
      </c>
      <c r="D922" s="3" t="s">
        <v>257</v>
      </c>
      <c r="E922" s="3" t="s">
        <v>267</v>
      </c>
      <c r="F922" s="3" t="s">
        <v>259</v>
      </c>
      <c r="G922" s="3" t="s">
        <v>260</v>
      </c>
      <c r="H922" s="3" t="s">
        <v>19</v>
      </c>
      <c r="I922" s="3">
        <v>93</v>
      </c>
      <c r="J922" s="3" t="s">
        <v>20</v>
      </c>
      <c r="K922" s="3" t="s">
        <v>261</v>
      </c>
      <c r="L922" s="3" t="s">
        <v>262</v>
      </c>
      <c r="M922" s="3" t="s">
        <v>263</v>
      </c>
      <c r="N922" s="3" t="s">
        <v>29</v>
      </c>
    </row>
    <row r="923" spans="1:14" x14ac:dyDescent="0.3">
      <c r="A923" s="2">
        <v>44044</v>
      </c>
      <c r="B923" s="3" t="s">
        <v>255</v>
      </c>
      <c r="C923" s="3" t="s">
        <v>256</v>
      </c>
      <c r="D923" s="3" t="s">
        <v>257</v>
      </c>
      <c r="E923" s="3" t="s">
        <v>268</v>
      </c>
      <c r="F923" s="3" t="s">
        <v>259</v>
      </c>
      <c r="G923" s="3" t="s">
        <v>260</v>
      </c>
      <c r="H923" s="3" t="s">
        <v>19</v>
      </c>
      <c r="I923" s="3">
        <v>93</v>
      </c>
      <c r="J923" s="3" t="s">
        <v>20</v>
      </c>
      <c r="K923" s="3" t="s">
        <v>261</v>
      </c>
      <c r="L923" s="3" t="s">
        <v>262</v>
      </c>
      <c r="M923" s="3" t="s">
        <v>263</v>
      </c>
      <c r="N923" s="3" t="s">
        <v>29</v>
      </c>
    </row>
    <row r="924" spans="1:14" x14ac:dyDescent="0.3">
      <c r="A924" s="2">
        <v>44044</v>
      </c>
      <c r="B924" s="3" t="s">
        <v>255</v>
      </c>
      <c r="C924" s="3" t="s">
        <v>256</v>
      </c>
      <c r="D924" s="3" t="s">
        <v>257</v>
      </c>
      <c r="E924" s="3" t="s">
        <v>269</v>
      </c>
      <c r="F924" s="3" t="s">
        <v>270</v>
      </c>
      <c r="G924" s="3" t="s">
        <v>260</v>
      </c>
      <c r="H924" s="3" t="s">
        <v>19</v>
      </c>
      <c r="I924" s="3">
        <v>122</v>
      </c>
      <c r="J924" s="3" t="s">
        <v>20</v>
      </c>
      <c r="K924" s="3" t="s">
        <v>261</v>
      </c>
      <c r="L924" s="3" t="s">
        <v>262</v>
      </c>
      <c r="M924" s="3" t="s">
        <v>263</v>
      </c>
      <c r="N924" s="3" t="s">
        <v>29</v>
      </c>
    </row>
    <row r="925" spans="1:14" x14ac:dyDescent="0.3">
      <c r="A925" s="2">
        <v>44044</v>
      </c>
      <c r="B925" s="3" t="s">
        <v>255</v>
      </c>
      <c r="C925" s="3" t="s">
        <v>256</v>
      </c>
      <c r="D925" s="3" t="s">
        <v>257</v>
      </c>
      <c r="E925" s="3" t="s">
        <v>271</v>
      </c>
      <c r="F925" s="3" t="s">
        <v>270</v>
      </c>
      <c r="G925" s="3" t="s">
        <v>260</v>
      </c>
      <c r="H925" s="3" t="s">
        <v>19</v>
      </c>
      <c r="I925" s="3">
        <v>125</v>
      </c>
      <c r="J925" s="3" t="s">
        <v>20</v>
      </c>
      <c r="K925" s="3" t="s">
        <v>261</v>
      </c>
      <c r="L925" s="3" t="s">
        <v>262</v>
      </c>
      <c r="M925" s="3" t="s">
        <v>263</v>
      </c>
      <c r="N925" s="3" t="s">
        <v>29</v>
      </c>
    </row>
    <row r="926" spans="1:14" x14ac:dyDescent="0.3">
      <c r="A926" s="2">
        <v>44067</v>
      </c>
      <c r="B926" s="3" t="s">
        <v>255</v>
      </c>
      <c r="C926" s="3" t="s">
        <v>256</v>
      </c>
      <c r="D926" s="3" t="s">
        <v>257</v>
      </c>
      <c r="E926" s="3" t="s">
        <v>258</v>
      </c>
      <c r="F926" s="3" t="s">
        <v>259</v>
      </c>
      <c r="G926" s="3" t="s">
        <v>260</v>
      </c>
      <c r="H926" s="3" t="s">
        <v>19</v>
      </c>
      <c r="I926" s="3">
        <v>80</v>
      </c>
      <c r="J926" s="3" t="s">
        <v>20</v>
      </c>
      <c r="K926" s="3" t="s">
        <v>261</v>
      </c>
      <c r="L926" s="3" t="s">
        <v>262</v>
      </c>
      <c r="M926" s="3" t="s">
        <v>263</v>
      </c>
      <c r="N926" s="3" t="s">
        <v>29</v>
      </c>
    </row>
    <row r="927" spans="1:14" x14ac:dyDescent="0.3">
      <c r="A927" s="2">
        <v>44067</v>
      </c>
      <c r="B927" s="3" t="s">
        <v>255</v>
      </c>
      <c r="C927" s="3" t="s">
        <v>256</v>
      </c>
      <c r="D927" s="3" t="s">
        <v>257</v>
      </c>
      <c r="E927" s="3" t="s">
        <v>264</v>
      </c>
      <c r="F927" s="3" t="s">
        <v>259</v>
      </c>
      <c r="G927" s="3" t="s">
        <v>260</v>
      </c>
      <c r="H927" s="3" t="s">
        <v>19</v>
      </c>
      <c r="I927" s="3">
        <v>76</v>
      </c>
      <c r="J927" s="3" t="s">
        <v>20</v>
      </c>
      <c r="K927" s="3" t="s">
        <v>261</v>
      </c>
      <c r="L927" s="3" t="s">
        <v>262</v>
      </c>
      <c r="M927" s="3" t="s">
        <v>263</v>
      </c>
      <c r="N927" s="3" t="s">
        <v>29</v>
      </c>
    </row>
    <row r="928" spans="1:14" x14ac:dyDescent="0.3">
      <c r="A928" s="2">
        <v>44067</v>
      </c>
      <c r="B928" s="3" t="s">
        <v>255</v>
      </c>
      <c r="C928" s="3" t="s">
        <v>256</v>
      </c>
      <c r="D928" s="3" t="s">
        <v>257</v>
      </c>
      <c r="E928" s="3" t="s">
        <v>264</v>
      </c>
      <c r="F928" s="3" t="s">
        <v>265</v>
      </c>
      <c r="G928" s="3" t="s">
        <v>260</v>
      </c>
      <c r="H928" s="3" t="s">
        <v>19</v>
      </c>
      <c r="I928" s="3">
        <v>73</v>
      </c>
      <c r="J928" s="3" t="s">
        <v>20</v>
      </c>
      <c r="K928" s="3" t="s">
        <v>261</v>
      </c>
      <c r="L928" s="3" t="s">
        <v>262</v>
      </c>
      <c r="M928" s="3" t="s">
        <v>263</v>
      </c>
      <c r="N928" s="3" t="s">
        <v>29</v>
      </c>
    </row>
    <row r="929" spans="1:14" x14ac:dyDescent="0.3">
      <c r="A929" s="2">
        <v>44067</v>
      </c>
      <c r="B929" s="3" t="s">
        <v>255</v>
      </c>
      <c r="C929" s="3" t="s">
        <v>256</v>
      </c>
      <c r="D929" s="3" t="s">
        <v>257</v>
      </c>
      <c r="E929" s="3" t="s">
        <v>266</v>
      </c>
      <c r="F929" s="3" t="s">
        <v>259</v>
      </c>
      <c r="G929" s="3" t="s">
        <v>260</v>
      </c>
      <c r="H929" s="3" t="s">
        <v>19</v>
      </c>
      <c r="I929" s="3">
        <v>75</v>
      </c>
      <c r="J929" s="3" t="s">
        <v>20</v>
      </c>
      <c r="K929" s="3" t="s">
        <v>261</v>
      </c>
      <c r="L929" s="3" t="s">
        <v>262</v>
      </c>
      <c r="M929" s="3" t="s">
        <v>263</v>
      </c>
      <c r="N929" s="3" t="s">
        <v>29</v>
      </c>
    </row>
    <row r="930" spans="1:14" x14ac:dyDescent="0.3">
      <c r="A930" s="2">
        <v>44067</v>
      </c>
      <c r="B930" s="3" t="s">
        <v>255</v>
      </c>
      <c r="C930" s="3" t="s">
        <v>256</v>
      </c>
      <c r="D930" s="3" t="s">
        <v>257</v>
      </c>
      <c r="E930" s="3" t="s">
        <v>267</v>
      </c>
      <c r="F930" s="3" t="s">
        <v>259</v>
      </c>
      <c r="G930" s="3" t="s">
        <v>260</v>
      </c>
      <c r="H930" s="3" t="s">
        <v>19</v>
      </c>
      <c r="I930" s="3">
        <v>71</v>
      </c>
      <c r="J930" s="3" t="s">
        <v>20</v>
      </c>
      <c r="K930" s="3" t="s">
        <v>261</v>
      </c>
      <c r="L930" s="3" t="s">
        <v>262</v>
      </c>
      <c r="M930" s="3" t="s">
        <v>263</v>
      </c>
      <c r="N930" s="3" t="s">
        <v>29</v>
      </c>
    </row>
    <row r="931" spans="1:14" x14ac:dyDescent="0.3">
      <c r="A931" s="2">
        <v>44067</v>
      </c>
      <c r="B931" s="3" t="s">
        <v>255</v>
      </c>
      <c r="C931" s="3" t="s">
        <v>256</v>
      </c>
      <c r="D931" s="3" t="s">
        <v>257</v>
      </c>
      <c r="E931" s="3" t="s">
        <v>268</v>
      </c>
      <c r="F931" s="3" t="s">
        <v>259</v>
      </c>
      <c r="G931" s="3" t="s">
        <v>260</v>
      </c>
      <c r="H931" s="3" t="s">
        <v>19</v>
      </c>
      <c r="I931" s="3">
        <v>71</v>
      </c>
      <c r="J931" s="3" t="s">
        <v>20</v>
      </c>
      <c r="K931" s="3" t="s">
        <v>261</v>
      </c>
      <c r="L931" s="3" t="s">
        <v>262</v>
      </c>
      <c r="M931" s="3" t="s">
        <v>263</v>
      </c>
      <c r="N931" s="3" t="s">
        <v>29</v>
      </c>
    </row>
    <row r="932" spans="1:14" x14ac:dyDescent="0.3">
      <c r="A932" s="2">
        <v>44067</v>
      </c>
      <c r="B932" s="3" t="s">
        <v>255</v>
      </c>
      <c r="C932" s="3" t="s">
        <v>256</v>
      </c>
      <c r="D932" s="3" t="s">
        <v>257</v>
      </c>
      <c r="E932" s="3" t="s">
        <v>269</v>
      </c>
      <c r="F932" s="3" t="s">
        <v>270</v>
      </c>
      <c r="G932" s="3" t="s">
        <v>260</v>
      </c>
      <c r="H932" s="3" t="s">
        <v>19</v>
      </c>
      <c r="I932" s="3">
        <v>105</v>
      </c>
      <c r="J932" s="3" t="s">
        <v>20</v>
      </c>
      <c r="K932" s="3" t="s">
        <v>261</v>
      </c>
      <c r="L932" s="3" t="s">
        <v>262</v>
      </c>
      <c r="M932" s="3" t="s">
        <v>263</v>
      </c>
      <c r="N932" s="3" t="s">
        <v>29</v>
      </c>
    </row>
    <row r="933" spans="1:14" x14ac:dyDescent="0.3">
      <c r="A933" s="2">
        <v>44067</v>
      </c>
      <c r="B933" s="3" t="s">
        <v>255</v>
      </c>
      <c r="C933" s="3" t="s">
        <v>256</v>
      </c>
      <c r="D933" s="3" t="s">
        <v>257</v>
      </c>
      <c r="E933" s="3" t="s">
        <v>271</v>
      </c>
      <c r="F933" s="3" t="s">
        <v>270</v>
      </c>
      <c r="G933" s="3" t="s">
        <v>260</v>
      </c>
      <c r="H933" s="3" t="s">
        <v>19</v>
      </c>
      <c r="I933" s="3">
        <v>115</v>
      </c>
      <c r="J933" s="3" t="s">
        <v>20</v>
      </c>
      <c r="K933" s="3" t="s">
        <v>261</v>
      </c>
      <c r="L933" s="3" t="s">
        <v>262</v>
      </c>
      <c r="M933" s="3" t="s">
        <v>263</v>
      </c>
      <c r="N933" s="3" t="s">
        <v>29</v>
      </c>
    </row>
    <row r="934" spans="1:14" x14ac:dyDescent="0.3">
      <c r="A934" s="2">
        <v>44075</v>
      </c>
      <c r="B934" s="3" t="s">
        <v>255</v>
      </c>
      <c r="C934" s="3" t="s">
        <v>256</v>
      </c>
      <c r="D934" s="3" t="s">
        <v>257</v>
      </c>
      <c r="E934" s="3" t="s">
        <v>258</v>
      </c>
      <c r="F934" s="3" t="s">
        <v>259</v>
      </c>
      <c r="G934" s="3" t="s">
        <v>260</v>
      </c>
      <c r="H934" s="3" t="s">
        <v>19</v>
      </c>
      <c r="I934" s="3">
        <v>82</v>
      </c>
      <c r="J934" s="3" t="s">
        <v>20</v>
      </c>
      <c r="K934" s="3" t="s">
        <v>261</v>
      </c>
      <c r="L934" s="3" t="s">
        <v>262</v>
      </c>
      <c r="M934" s="3" t="s">
        <v>263</v>
      </c>
      <c r="N934" s="3" t="s">
        <v>29</v>
      </c>
    </row>
    <row r="935" spans="1:14" x14ac:dyDescent="0.3">
      <c r="A935" s="2">
        <v>44075</v>
      </c>
      <c r="B935" s="3" t="s">
        <v>255</v>
      </c>
      <c r="C935" s="3" t="s">
        <v>256</v>
      </c>
      <c r="D935" s="3" t="s">
        <v>257</v>
      </c>
      <c r="E935" s="3" t="s">
        <v>264</v>
      </c>
      <c r="F935" s="3" t="s">
        <v>259</v>
      </c>
      <c r="G935" s="3" t="s">
        <v>260</v>
      </c>
      <c r="H935" s="3" t="s">
        <v>19</v>
      </c>
      <c r="I935" s="3">
        <v>77</v>
      </c>
      <c r="J935" s="3" t="s">
        <v>20</v>
      </c>
      <c r="K935" s="3" t="s">
        <v>261</v>
      </c>
      <c r="L935" s="3" t="s">
        <v>262</v>
      </c>
      <c r="M935" s="3" t="s">
        <v>263</v>
      </c>
      <c r="N935" s="3" t="s">
        <v>29</v>
      </c>
    </row>
    <row r="936" spans="1:14" x14ac:dyDescent="0.3">
      <c r="A936" s="2">
        <v>44075</v>
      </c>
      <c r="B936" s="3" t="s">
        <v>255</v>
      </c>
      <c r="C936" s="3" t="s">
        <v>256</v>
      </c>
      <c r="D936" s="3" t="s">
        <v>257</v>
      </c>
      <c r="E936" s="3" t="s">
        <v>264</v>
      </c>
      <c r="F936" s="3" t="s">
        <v>265</v>
      </c>
      <c r="G936" s="3" t="s">
        <v>260</v>
      </c>
      <c r="H936" s="3" t="s">
        <v>19</v>
      </c>
      <c r="I936" s="3">
        <v>75</v>
      </c>
      <c r="J936" s="3" t="s">
        <v>20</v>
      </c>
      <c r="K936" s="3" t="s">
        <v>261</v>
      </c>
      <c r="L936" s="3" t="s">
        <v>262</v>
      </c>
      <c r="M936" s="3" t="s">
        <v>263</v>
      </c>
      <c r="N936" s="3" t="s">
        <v>29</v>
      </c>
    </row>
    <row r="937" spans="1:14" x14ac:dyDescent="0.3">
      <c r="A937" s="2">
        <v>44075</v>
      </c>
      <c r="B937" s="3" t="s">
        <v>255</v>
      </c>
      <c r="C937" s="3" t="s">
        <v>256</v>
      </c>
      <c r="D937" s="3" t="s">
        <v>257</v>
      </c>
      <c r="E937" s="3" t="s">
        <v>266</v>
      </c>
      <c r="F937" s="3" t="s">
        <v>259</v>
      </c>
      <c r="G937" s="3" t="s">
        <v>260</v>
      </c>
      <c r="H937" s="3" t="s">
        <v>19</v>
      </c>
      <c r="I937" s="3">
        <v>77</v>
      </c>
      <c r="J937" s="3" t="s">
        <v>20</v>
      </c>
      <c r="K937" s="3" t="s">
        <v>261</v>
      </c>
      <c r="L937" s="3" t="s">
        <v>262</v>
      </c>
      <c r="M937" s="3" t="s">
        <v>263</v>
      </c>
      <c r="N937" s="3" t="s">
        <v>29</v>
      </c>
    </row>
    <row r="938" spans="1:14" x14ac:dyDescent="0.3">
      <c r="A938" s="2">
        <v>44075</v>
      </c>
      <c r="B938" s="3" t="s">
        <v>255</v>
      </c>
      <c r="C938" s="3" t="s">
        <v>256</v>
      </c>
      <c r="D938" s="3" t="s">
        <v>257</v>
      </c>
      <c r="E938" s="3" t="s">
        <v>267</v>
      </c>
      <c r="F938" s="3" t="s">
        <v>259</v>
      </c>
      <c r="G938" s="3" t="s">
        <v>260</v>
      </c>
      <c r="H938" s="3" t="s">
        <v>19</v>
      </c>
      <c r="I938" s="3">
        <v>71</v>
      </c>
      <c r="J938" s="3" t="s">
        <v>20</v>
      </c>
      <c r="K938" s="3" t="s">
        <v>261</v>
      </c>
      <c r="L938" s="3" t="s">
        <v>262</v>
      </c>
      <c r="M938" s="3" t="s">
        <v>263</v>
      </c>
      <c r="N938" s="3" t="s">
        <v>29</v>
      </c>
    </row>
    <row r="939" spans="1:14" x14ac:dyDescent="0.3">
      <c r="A939" s="2">
        <v>44075</v>
      </c>
      <c r="B939" s="3" t="s">
        <v>255</v>
      </c>
      <c r="C939" s="3" t="s">
        <v>256</v>
      </c>
      <c r="D939" s="3" t="s">
        <v>257</v>
      </c>
      <c r="E939" s="3" t="s">
        <v>268</v>
      </c>
      <c r="F939" s="3" t="s">
        <v>259</v>
      </c>
      <c r="G939" s="3" t="s">
        <v>260</v>
      </c>
      <c r="H939" s="3" t="s">
        <v>19</v>
      </c>
      <c r="I939" s="3">
        <v>72</v>
      </c>
      <c r="J939" s="3" t="s">
        <v>20</v>
      </c>
      <c r="K939" s="3" t="s">
        <v>261</v>
      </c>
      <c r="L939" s="3" t="s">
        <v>262</v>
      </c>
      <c r="M939" s="3" t="s">
        <v>263</v>
      </c>
      <c r="N939" s="3" t="s">
        <v>29</v>
      </c>
    </row>
    <row r="940" spans="1:14" x14ac:dyDescent="0.3">
      <c r="A940" s="2">
        <v>44075</v>
      </c>
      <c r="B940" s="3" t="s">
        <v>255</v>
      </c>
      <c r="C940" s="3" t="s">
        <v>256</v>
      </c>
      <c r="D940" s="3" t="s">
        <v>257</v>
      </c>
      <c r="E940" s="3" t="s">
        <v>269</v>
      </c>
      <c r="F940" s="3" t="s">
        <v>270</v>
      </c>
      <c r="G940" s="3" t="s">
        <v>260</v>
      </c>
      <c r="H940" s="3" t="s">
        <v>19</v>
      </c>
      <c r="I940" s="3">
        <v>105</v>
      </c>
      <c r="J940" s="3" t="s">
        <v>20</v>
      </c>
      <c r="K940" s="3" t="s">
        <v>261</v>
      </c>
      <c r="L940" s="3" t="s">
        <v>262</v>
      </c>
      <c r="M940" s="3" t="s">
        <v>263</v>
      </c>
      <c r="N940" s="3" t="s">
        <v>29</v>
      </c>
    </row>
    <row r="941" spans="1:14" x14ac:dyDescent="0.3">
      <c r="A941" s="2">
        <v>44075</v>
      </c>
      <c r="B941" s="3" t="s">
        <v>255</v>
      </c>
      <c r="C941" s="3" t="s">
        <v>256</v>
      </c>
      <c r="D941" s="3" t="s">
        <v>257</v>
      </c>
      <c r="E941" s="3" t="s">
        <v>271</v>
      </c>
      <c r="F941" s="3" t="s">
        <v>270</v>
      </c>
      <c r="G941" s="3" t="s">
        <v>260</v>
      </c>
      <c r="H941" s="3" t="s">
        <v>19</v>
      </c>
      <c r="I941" s="3">
        <v>115</v>
      </c>
      <c r="J941" s="3" t="s">
        <v>20</v>
      </c>
      <c r="K941" s="3" t="s">
        <v>261</v>
      </c>
      <c r="L941" s="3" t="s">
        <v>262</v>
      </c>
      <c r="M941" s="3" t="s">
        <v>263</v>
      </c>
      <c r="N941" s="3" t="s">
        <v>29</v>
      </c>
    </row>
    <row r="942" spans="1:14" x14ac:dyDescent="0.3">
      <c r="A942" s="2">
        <v>44124</v>
      </c>
      <c r="B942" s="3" t="s">
        <v>255</v>
      </c>
      <c r="C942" s="3" t="s">
        <v>256</v>
      </c>
      <c r="D942" s="3" t="s">
        <v>257</v>
      </c>
      <c r="E942" s="3" t="s">
        <v>258</v>
      </c>
      <c r="F942" s="3" t="s">
        <v>259</v>
      </c>
      <c r="G942" s="3" t="s">
        <v>260</v>
      </c>
      <c r="H942" s="3" t="s">
        <v>19</v>
      </c>
      <c r="I942" s="3">
        <v>91</v>
      </c>
      <c r="J942" s="3" t="s">
        <v>20</v>
      </c>
      <c r="K942" s="3" t="s">
        <v>261</v>
      </c>
      <c r="L942" s="3" t="s">
        <v>262</v>
      </c>
      <c r="M942" s="3" t="s">
        <v>263</v>
      </c>
      <c r="N942" s="3" t="s">
        <v>29</v>
      </c>
    </row>
    <row r="943" spans="1:14" x14ac:dyDescent="0.3">
      <c r="A943" s="2">
        <v>44124</v>
      </c>
      <c r="B943" s="3" t="s">
        <v>255</v>
      </c>
      <c r="C943" s="3" t="s">
        <v>256</v>
      </c>
      <c r="D943" s="3" t="s">
        <v>257</v>
      </c>
      <c r="E943" s="3" t="s">
        <v>264</v>
      </c>
      <c r="F943" s="3" t="s">
        <v>259</v>
      </c>
      <c r="G943" s="3" t="s">
        <v>260</v>
      </c>
      <c r="H943" s="3" t="s">
        <v>19</v>
      </c>
      <c r="I943" s="3">
        <v>87</v>
      </c>
      <c r="J943" s="3" t="s">
        <v>20</v>
      </c>
      <c r="K943" s="3" t="s">
        <v>261</v>
      </c>
      <c r="L943" s="3" t="s">
        <v>262</v>
      </c>
      <c r="M943" s="3" t="s">
        <v>263</v>
      </c>
      <c r="N943" s="3" t="s">
        <v>29</v>
      </c>
    </row>
    <row r="944" spans="1:14" x14ac:dyDescent="0.3">
      <c r="A944" s="2">
        <v>44124</v>
      </c>
      <c r="B944" s="3" t="s">
        <v>255</v>
      </c>
      <c r="C944" s="3" t="s">
        <v>256</v>
      </c>
      <c r="D944" s="3" t="s">
        <v>257</v>
      </c>
      <c r="E944" s="3" t="s">
        <v>264</v>
      </c>
      <c r="F944" s="3" t="s">
        <v>265</v>
      </c>
      <c r="G944" s="3" t="s">
        <v>260</v>
      </c>
      <c r="H944" s="3" t="s">
        <v>19</v>
      </c>
      <c r="I944" s="3">
        <v>83</v>
      </c>
      <c r="J944" s="3" t="s">
        <v>20</v>
      </c>
      <c r="K944" s="3" t="s">
        <v>261</v>
      </c>
      <c r="L944" s="3" t="s">
        <v>262</v>
      </c>
      <c r="M944" s="3" t="s">
        <v>263</v>
      </c>
      <c r="N944" s="3" t="s">
        <v>29</v>
      </c>
    </row>
    <row r="945" spans="1:14" x14ac:dyDescent="0.3">
      <c r="A945" s="2">
        <v>44124</v>
      </c>
      <c r="B945" s="3" t="s">
        <v>255</v>
      </c>
      <c r="C945" s="3" t="s">
        <v>256</v>
      </c>
      <c r="D945" s="3" t="s">
        <v>257</v>
      </c>
      <c r="E945" s="3" t="s">
        <v>266</v>
      </c>
      <c r="F945" s="3" t="s">
        <v>259</v>
      </c>
      <c r="G945" s="3" t="s">
        <v>260</v>
      </c>
      <c r="H945" s="3" t="s">
        <v>19</v>
      </c>
      <c r="I945" s="3">
        <v>85</v>
      </c>
      <c r="J945" s="3" t="s">
        <v>20</v>
      </c>
      <c r="K945" s="3" t="s">
        <v>261</v>
      </c>
      <c r="L945" s="3" t="s">
        <v>262</v>
      </c>
      <c r="M945" s="3" t="s">
        <v>263</v>
      </c>
      <c r="N945" s="3" t="s">
        <v>29</v>
      </c>
    </row>
    <row r="946" spans="1:14" x14ac:dyDescent="0.3">
      <c r="A946" s="2">
        <v>44124</v>
      </c>
      <c r="B946" s="3" t="s">
        <v>255</v>
      </c>
      <c r="C946" s="3" t="s">
        <v>256</v>
      </c>
      <c r="D946" s="3" t="s">
        <v>257</v>
      </c>
      <c r="E946" s="3" t="s">
        <v>267</v>
      </c>
      <c r="F946" s="3" t="s">
        <v>259</v>
      </c>
      <c r="G946" s="3" t="s">
        <v>260</v>
      </c>
      <c r="H946" s="3" t="s">
        <v>19</v>
      </c>
      <c r="I946" s="3">
        <v>77</v>
      </c>
      <c r="J946" s="3" t="s">
        <v>20</v>
      </c>
      <c r="K946" s="3" t="s">
        <v>261</v>
      </c>
      <c r="L946" s="3" t="s">
        <v>262</v>
      </c>
      <c r="M946" s="3" t="s">
        <v>263</v>
      </c>
      <c r="N946" s="3" t="s">
        <v>29</v>
      </c>
    </row>
    <row r="947" spans="1:14" x14ac:dyDescent="0.3">
      <c r="A947" s="2">
        <v>44124</v>
      </c>
      <c r="B947" s="3" t="s">
        <v>255</v>
      </c>
      <c r="C947" s="3" t="s">
        <v>256</v>
      </c>
      <c r="D947" s="3" t="s">
        <v>257</v>
      </c>
      <c r="E947" s="3" t="s">
        <v>268</v>
      </c>
      <c r="F947" s="3" t="s">
        <v>259</v>
      </c>
      <c r="G947" s="3" t="s">
        <v>260</v>
      </c>
      <c r="H947" s="3" t="s">
        <v>19</v>
      </c>
      <c r="I947" s="3">
        <v>77</v>
      </c>
      <c r="J947" s="3" t="s">
        <v>20</v>
      </c>
      <c r="K947" s="3" t="s">
        <v>261</v>
      </c>
      <c r="L947" s="3" t="s">
        <v>262</v>
      </c>
      <c r="M947" s="3" t="s">
        <v>263</v>
      </c>
      <c r="N947" s="3" t="s">
        <v>29</v>
      </c>
    </row>
    <row r="948" spans="1:14" x14ac:dyDescent="0.3">
      <c r="A948" s="2">
        <v>44124</v>
      </c>
      <c r="B948" s="3" t="s">
        <v>255</v>
      </c>
      <c r="C948" s="3" t="s">
        <v>256</v>
      </c>
      <c r="D948" s="3" t="s">
        <v>257</v>
      </c>
      <c r="E948" s="3" t="s">
        <v>269</v>
      </c>
      <c r="F948" s="3" t="s">
        <v>270</v>
      </c>
      <c r="G948" s="3" t="s">
        <v>260</v>
      </c>
      <c r="H948" s="3" t="s">
        <v>19</v>
      </c>
      <c r="I948" s="3">
        <v>107</v>
      </c>
      <c r="J948" s="3" t="s">
        <v>20</v>
      </c>
      <c r="K948" s="3" t="s">
        <v>261</v>
      </c>
      <c r="L948" s="3" t="s">
        <v>262</v>
      </c>
      <c r="M948" s="3" t="s">
        <v>263</v>
      </c>
      <c r="N948" s="3" t="s">
        <v>29</v>
      </c>
    </row>
    <row r="949" spans="1:14" x14ac:dyDescent="0.3">
      <c r="A949" s="2">
        <v>44124</v>
      </c>
      <c r="B949" s="3" t="s">
        <v>255</v>
      </c>
      <c r="C949" s="3" t="s">
        <v>256</v>
      </c>
      <c r="D949" s="3" t="s">
        <v>257</v>
      </c>
      <c r="E949" s="3" t="s">
        <v>271</v>
      </c>
      <c r="F949" s="3" t="s">
        <v>270</v>
      </c>
      <c r="G949" s="3" t="s">
        <v>260</v>
      </c>
      <c r="H949" s="3" t="s">
        <v>19</v>
      </c>
      <c r="I949" s="3">
        <v>117</v>
      </c>
      <c r="J949" s="3" t="s">
        <v>20</v>
      </c>
      <c r="K949" s="3" t="s">
        <v>261</v>
      </c>
      <c r="L949" s="3" t="s">
        <v>262</v>
      </c>
      <c r="M949" s="3" t="s">
        <v>263</v>
      </c>
      <c r="N949" s="3" t="s">
        <v>29</v>
      </c>
    </row>
    <row r="950" spans="1:14" x14ac:dyDescent="0.3">
      <c r="A950" s="2">
        <v>44136</v>
      </c>
      <c r="B950" s="3" t="s">
        <v>255</v>
      </c>
      <c r="C950" s="3" t="s">
        <v>256</v>
      </c>
      <c r="D950" s="3" t="s">
        <v>257</v>
      </c>
      <c r="E950" s="3" t="s">
        <v>258</v>
      </c>
      <c r="F950" s="3" t="s">
        <v>259</v>
      </c>
      <c r="G950" s="3" t="s">
        <v>260</v>
      </c>
      <c r="H950" s="3" t="s">
        <v>19</v>
      </c>
      <c r="I950" s="3">
        <v>97</v>
      </c>
      <c r="J950" s="3" t="s">
        <v>20</v>
      </c>
      <c r="K950" s="3" t="s">
        <v>261</v>
      </c>
      <c r="L950" s="3" t="s">
        <v>262</v>
      </c>
      <c r="M950" s="3" t="s">
        <v>263</v>
      </c>
      <c r="N950" s="3" t="s">
        <v>29</v>
      </c>
    </row>
    <row r="951" spans="1:14" x14ac:dyDescent="0.3">
      <c r="A951" s="2">
        <v>44136</v>
      </c>
      <c r="B951" s="3" t="s">
        <v>255</v>
      </c>
      <c r="C951" s="3" t="s">
        <v>256</v>
      </c>
      <c r="D951" s="3" t="s">
        <v>257</v>
      </c>
      <c r="E951" s="3" t="s">
        <v>264</v>
      </c>
      <c r="F951" s="3" t="s">
        <v>259</v>
      </c>
      <c r="G951" s="3" t="s">
        <v>260</v>
      </c>
      <c r="H951" s="3" t="s">
        <v>19</v>
      </c>
      <c r="I951" s="3">
        <v>93</v>
      </c>
      <c r="J951" s="3" t="s">
        <v>20</v>
      </c>
      <c r="K951" s="3" t="s">
        <v>261</v>
      </c>
      <c r="L951" s="3" t="s">
        <v>262</v>
      </c>
      <c r="M951" s="3" t="s">
        <v>263</v>
      </c>
      <c r="N951" s="3" t="s">
        <v>29</v>
      </c>
    </row>
    <row r="952" spans="1:14" x14ac:dyDescent="0.3">
      <c r="A952" s="2">
        <v>44136</v>
      </c>
      <c r="B952" s="3" t="s">
        <v>255</v>
      </c>
      <c r="C952" s="3" t="s">
        <v>256</v>
      </c>
      <c r="D952" s="3" t="s">
        <v>257</v>
      </c>
      <c r="E952" s="3" t="s">
        <v>264</v>
      </c>
      <c r="F952" s="3" t="s">
        <v>265</v>
      </c>
      <c r="G952" s="3" t="s">
        <v>260</v>
      </c>
      <c r="H952" s="3" t="s">
        <v>19</v>
      </c>
      <c r="I952" s="3">
        <v>89</v>
      </c>
      <c r="J952" s="3" t="s">
        <v>20</v>
      </c>
      <c r="K952" s="3" t="s">
        <v>261</v>
      </c>
      <c r="L952" s="3" t="s">
        <v>262</v>
      </c>
      <c r="M952" s="3" t="s">
        <v>263</v>
      </c>
      <c r="N952" s="3" t="s">
        <v>29</v>
      </c>
    </row>
    <row r="953" spans="1:14" x14ac:dyDescent="0.3">
      <c r="A953" s="2">
        <v>44136</v>
      </c>
      <c r="B953" s="3" t="s">
        <v>255</v>
      </c>
      <c r="C953" s="3" t="s">
        <v>256</v>
      </c>
      <c r="D953" s="3" t="s">
        <v>257</v>
      </c>
      <c r="E953" s="3" t="s">
        <v>266</v>
      </c>
      <c r="F953" s="3" t="s">
        <v>259</v>
      </c>
      <c r="G953" s="3" t="s">
        <v>260</v>
      </c>
      <c r="H953" s="3" t="s">
        <v>19</v>
      </c>
      <c r="I953" s="3">
        <v>94</v>
      </c>
      <c r="J953" s="3" t="s">
        <v>20</v>
      </c>
      <c r="K953" s="3" t="s">
        <v>261</v>
      </c>
      <c r="L953" s="3" t="s">
        <v>262</v>
      </c>
      <c r="M953" s="3" t="s">
        <v>263</v>
      </c>
      <c r="N953" s="3" t="s">
        <v>29</v>
      </c>
    </row>
    <row r="954" spans="1:14" x14ac:dyDescent="0.3">
      <c r="A954" s="2">
        <v>44136</v>
      </c>
      <c r="B954" s="3" t="s">
        <v>255</v>
      </c>
      <c r="C954" s="3" t="s">
        <v>256</v>
      </c>
      <c r="D954" s="3" t="s">
        <v>257</v>
      </c>
      <c r="E954" s="3" t="s">
        <v>267</v>
      </c>
      <c r="F954" s="3" t="s">
        <v>259</v>
      </c>
      <c r="G954" s="3" t="s">
        <v>260</v>
      </c>
      <c r="H954" s="3" t="s">
        <v>19</v>
      </c>
      <c r="I954" s="3">
        <v>81</v>
      </c>
      <c r="J954" s="3" t="s">
        <v>20</v>
      </c>
      <c r="K954" s="3" t="s">
        <v>261</v>
      </c>
      <c r="L954" s="3" t="s">
        <v>262</v>
      </c>
      <c r="M954" s="3" t="s">
        <v>263</v>
      </c>
      <c r="N954" s="3" t="s">
        <v>29</v>
      </c>
    </row>
    <row r="955" spans="1:14" x14ac:dyDescent="0.3">
      <c r="A955" s="2">
        <v>44136</v>
      </c>
      <c r="B955" s="3" t="s">
        <v>255</v>
      </c>
      <c r="C955" s="3" t="s">
        <v>256</v>
      </c>
      <c r="D955" s="3" t="s">
        <v>257</v>
      </c>
      <c r="E955" s="3" t="s">
        <v>268</v>
      </c>
      <c r="F955" s="3" t="s">
        <v>259</v>
      </c>
      <c r="G955" s="3" t="s">
        <v>260</v>
      </c>
      <c r="H955" s="3" t="s">
        <v>19</v>
      </c>
      <c r="I955" s="3">
        <v>80</v>
      </c>
      <c r="J955" s="3" t="s">
        <v>20</v>
      </c>
      <c r="K955" s="3" t="s">
        <v>261</v>
      </c>
      <c r="L955" s="3" t="s">
        <v>262</v>
      </c>
      <c r="M955" s="3" t="s">
        <v>263</v>
      </c>
      <c r="N955" s="3" t="s">
        <v>29</v>
      </c>
    </row>
    <row r="956" spans="1:14" x14ac:dyDescent="0.3">
      <c r="A956" s="2">
        <v>44136</v>
      </c>
      <c r="B956" s="3" t="s">
        <v>255</v>
      </c>
      <c r="C956" s="3" t="s">
        <v>256</v>
      </c>
      <c r="D956" s="3" t="s">
        <v>257</v>
      </c>
      <c r="E956" s="3" t="s">
        <v>269</v>
      </c>
      <c r="F956" s="3" t="s">
        <v>270</v>
      </c>
      <c r="G956" s="3" t="s">
        <v>260</v>
      </c>
      <c r="H956" s="3" t="s">
        <v>19</v>
      </c>
      <c r="I956" s="3">
        <v>108</v>
      </c>
      <c r="J956" s="3" t="s">
        <v>20</v>
      </c>
      <c r="K956" s="3" t="s">
        <v>261</v>
      </c>
      <c r="L956" s="3" t="s">
        <v>262</v>
      </c>
      <c r="M956" s="3" t="s">
        <v>263</v>
      </c>
      <c r="N956" s="3" t="s">
        <v>29</v>
      </c>
    </row>
    <row r="957" spans="1:14" x14ac:dyDescent="0.3">
      <c r="A957" s="2">
        <v>44136</v>
      </c>
      <c r="B957" s="3" t="s">
        <v>255</v>
      </c>
      <c r="C957" s="3" t="s">
        <v>256</v>
      </c>
      <c r="D957" s="3" t="s">
        <v>257</v>
      </c>
      <c r="E957" s="3" t="s">
        <v>271</v>
      </c>
      <c r="F957" s="3" t="s">
        <v>270</v>
      </c>
      <c r="G957" s="3" t="s">
        <v>260</v>
      </c>
      <c r="H957" s="3" t="s">
        <v>19</v>
      </c>
      <c r="I957" s="3">
        <v>118</v>
      </c>
      <c r="J957" s="3" t="s">
        <v>20</v>
      </c>
      <c r="K957" s="3" t="s">
        <v>261</v>
      </c>
      <c r="L957" s="3" t="s">
        <v>262</v>
      </c>
      <c r="M957" s="3" t="s">
        <v>263</v>
      </c>
      <c r="N957" s="3" t="s">
        <v>29</v>
      </c>
    </row>
    <row r="958" spans="1:14" x14ac:dyDescent="0.3">
      <c r="A958" s="2">
        <v>44155</v>
      </c>
      <c r="B958" s="3" t="s">
        <v>255</v>
      </c>
      <c r="C958" s="3" t="s">
        <v>256</v>
      </c>
      <c r="D958" s="3" t="s">
        <v>257</v>
      </c>
      <c r="E958" s="3" t="s">
        <v>258</v>
      </c>
      <c r="F958" s="3" t="s">
        <v>259</v>
      </c>
      <c r="G958" s="3" t="s">
        <v>260</v>
      </c>
      <c r="H958" s="3" t="s">
        <v>19</v>
      </c>
      <c r="I958" s="3">
        <v>107</v>
      </c>
      <c r="J958" s="3" t="s">
        <v>20</v>
      </c>
      <c r="K958" s="3" t="s">
        <v>261</v>
      </c>
      <c r="L958" s="3" t="s">
        <v>262</v>
      </c>
      <c r="M958" s="3" t="s">
        <v>263</v>
      </c>
      <c r="N958" s="3" t="s">
        <v>29</v>
      </c>
    </row>
    <row r="959" spans="1:14" x14ac:dyDescent="0.3">
      <c r="A959" s="2">
        <v>44155</v>
      </c>
      <c r="B959" s="3" t="s">
        <v>255</v>
      </c>
      <c r="C959" s="3" t="s">
        <v>256</v>
      </c>
      <c r="D959" s="3" t="s">
        <v>257</v>
      </c>
      <c r="E959" s="3" t="s">
        <v>264</v>
      </c>
      <c r="F959" s="3" t="s">
        <v>259</v>
      </c>
      <c r="G959" s="3" t="s">
        <v>260</v>
      </c>
      <c r="H959" s="3" t="s">
        <v>19</v>
      </c>
      <c r="I959" s="3">
        <v>102</v>
      </c>
      <c r="J959" s="3" t="s">
        <v>20</v>
      </c>
      <c r="K959" s="3" t="s">
        <v>261</v>
      </c>
      <c r="L959" s="3" t="s">
        <v>262</v>
      </c>
      <c r="M959" s="3" t="s">
        <v>263</v>
      </c>
      <c r="N959" s="3" t="s">
        <v>29</v>
      </c>
    </row>
    <row r="960" spans="1:14" x14ac:dyDescent="0.3">
      <c r="A960" s="2">
        <v>44155</v>
      </c>
      <c r="B960" s="3" t="s">
        <v>255</v>
      </c>
      <c r="C960" s="3" t="s">
        <v>256</v>
      </c>
      <c r="D960" s="3" t="s">
        <v>257</v>
      </c>
      <c r="E960" s="3" t="s">
        <v>264</v>
      </c>
      <c r="F960" s="3" t="s">
        <v>265</v>
      </c>
      <c r="G960" s="3" t="s">
        <v>260</v>
      </c>
      <c r="H960" s="3" t="s">
        <v>19</v>
      </c>
      <c r="I960" s="3">
        <v>99</v>
      </c>
      <c r="J960" s="3" t="s">
        <v>20</v>
      </c>
      <c r="K960" s="3" t="s">
        <v>261</v>
      </c>
      <c r="L960" s="3" t="s">
        <v>262</v>
      </c>
      <c r="M960" s="3" t="s">
        <v>263</v>
      </c>
      <c r="N960" s="3" t="s">
        <v>29</v>
      </c>
    </row>
    <row r="961" spans="1:14" x14ac:dyDescent="0.3">
      <c r="A961" s="2">
        <v>44155</v>
      </c>
      <c r="B961" s="3" t="s">
        <v>255</v>
      </c>
      <c r="C961" s="3" t="s">
        <v>256</v>
      </c>
      <c r="D961" s="3" t="s">
        <v>257</v>
      </c>
      <c r="E961" s="3" t="s">
        <v>266</v>
      </c>
      <c r="F961" s="3" t="s">
        <v>259</v>
      </c>
      <c r="G961" s="3" t="s">
        <v>260</v>
      </c>
      <c r="H961" s="3" t="s">
        <v>19</v>
      </c>
      <c r="I961" s="3">
        <v>101</v>
      </c>
      <c r="J961" s="3" t="s">
        <v>20</v>
      </c>
      <c r="K961" s="3" t="s">
        <v>261</v>
      </c>
      <c r="L961" s="3" t="s">
        <v>262</v>
      </c>
      <c r="M961" s="3" t="s">
        <v>263</v>
      </c>
      <c r="N961" s="3" t="s">
        <v>29</v>
      </c>
    </row>
    <row r="962" spans="1:14" x14ac:dyDescent="0.3">
      <c r="A962" s="2">
        <v>44155</v>
      </c>
      <c r="B962" s="3" t="s">
        <v>255</v>
      </c>
      <c r="C962" s="3" t="s">
        <v>256</v>
      </c>
      <c r="D962" s="3" t="s">
        <v>257</v>
      </c>
      <c r="E962" s="3" t="s">
        <v>267</v>
      </c>
      <c r="F962" s="3" t="s">
        <v>259</v>
      </c>
      <c r="G962" s="3" t="s">
        <v>260</v>
      </c>
      <c r="H962" s="3" t="s">
        <v>19</v>
      </c>
      <c r="I962" s="3">
        <v>86</v>
      </c>
      <c r="J962" s="3" t="s">
        <v>20</v>
      </c>
      <c r="K962" s="3" t="s">
        <v>261</v>
      </c>
      <c r="L962" s="3" t="s">
        <v>262</v>
      </c>
      <c r="M962" s="3" t="s">
        <v>263</v>
      </c>
      <c r="N962" s="3" t="s">
        <v>29</v>
      </c>
    </row>
    <row r="963" spans="1:14" x14ac:dyDescent="0.3">
      <c r="A963" s="2">
        <v>44155</v>
      </c>
      <c r="B963" s="3" t="s">
        <v>255</v>
      </c>
      <c r="C963" s="3" t="s">
        <v>256</v>
      </c>
      <c r="D963" s="3" t="s">
        <v>257</v>
      </c>
      <c r="E963" s="3" t="s">
        <v>268</v>
      </c>
      <c r="F963" s="3" t="s">
        <v>259</v>
      </c>
      <c r="G963" s="3" t="s">
        <v>260</v>
      </c>
      <c r="H963" s="3" t="s">
        <v>19</v>
      </c>
      <c r="I963" s="3">
        <v>86</v>
      </c>
      <c r="J963" s="3" t="s">
        <v>20</v>
      </c>
      <c r="K963" s="3" t="s">
        <v>261</v>
      </c>
      <c r="L963" s="3" t="s">
        <v>262</v>
      </c>
      <c r="M963" s="3" t="s">
        <v>263</v>
      </c>
      <c r="N963" s="3" t="s">
        <v>29</v>
      </c>
    </row>
    <row r="964" spans="1:14" x14ac:dyDescent="0.3">
      <c r="A964" s="2">
        <v>44155</v>
      </c>
      <c r="B964" s="3" t="s">
        <v>255</v>
      </c>
      <c r="C964" s="3" t="s">
        <v>256</v>
      </c>
      <c r="D964" s="3" t="s">
        <v>257</v>
      </c>
      <c r="E964" s="3" t="s">
        <v>269</v>
      </c>
      <c r="F964" s="3" t="s">
        <v>270</v>
      </c>
      <c r="G964" s="3" t="s">
        <v>260</v>
      </c>
      <c r="H964" s="3" t="s">
        <v>19</v>
      </c>
      <c r="I964" s="3">
        <v>109</v>
      </c>
      <c r="J964" s="3" t="s">
        <v>20</v>
      </c>
      <c r="K964" s="3" t="s">
        <v>261</v>
      </c>
      <c r="L964" s="3" t="s">
        <v>262</v>
      </c>
      <c r="M964" s="3" t="s">
        <v>263</v>
      </c>
      <c r="N964" s="3" t="s">
        <v>29</v>
      </c>
    </row>
    <row r="965" spans="1:14" x14ac:dyDescent="0.3">
      <c r="A965" s="2">
        <v>44155</v>
      </c>
      <c r="B965" s="3" t="s">
        <v>255</v>
      </c>
      <c r="C965" s="3" t="s">
        <v>256</v>
      </c>
      <c r="D965" s="3" t="s">
        <v>257</v>
      </c>
      <c r="E965" s="3" t="s">
        <v>271</v>
      </c>
      <c r="F965" s="3" t="s">
        <v>270</v>
      </c>
      <c r="G965" s="3" t="s">
        <v>260</v>
      </c>
      <c r="H965" s="3" t="s">
        <v>19</v>
      </c>
      <c r="I965" s="3">
        <v>121</v>
      </c>
      <c r="J965" s="3" t="s">
        <v>20</v>
      </c>
      <c r="K965" s="3" t="s">
        <v>261</v>
      </c>
      <c r="L965" s="3" t="s">
        <v>262</v>
      </c>
      <c r="M965" s="3" t="s">
        <v>263</v>
      </c>
      <c r="N965" s="3" t="s">
        <v>29</v>
      </c>
    </row>
    <row r="966" spans="1:14" x14ac:dyDescent="0.3">
      <c r="A966" s="2">
        <v>44163</v>
      </c>
      <c r="B966" s="3" t="s">
        <v>255</v>
      </c>
      <c r="C966" s="3" t="s">
        <v>256</v>
      </c>
      <c r="D966" s="3" t="s">
        <v>257</v>
      </c>
      <c r="E966" s="3" t="s">
        <v>258</v>
      </c>
      <c r="F966" s="3" t="s">
        <v>259</v>
      </c>
      <c r="G966" s="3" t="s">
        <v>260</v>
      </c>
      <c r="H966" s="3" t="s">
        <v>19</v>
      </c>
      <c r="I966" s="3">
        <v>109</v>
      </c>
      <c r="J966" s="3" t="s">
        <v>20</v>
      </c>
      <c r="K966" s="3" t="s">
        <v>261</v>
      </c>
      <c r="L966" s="3" t="s">
        <v>262</v>
      </c>
      <c r="M966" s="3" t="s">
        <v>263</v>
      </c>
      <c r="N966" s="3" t="s">
        <v>29</v>
      </c>
    </row>
    <row r="967" spans="1:14" x14ac:dyDescent="0.3">
      <c r="A967" s="2">
        <v>44163</v>
      </c>
      <c r="B967" s="3" t="s">
        <v>255</v>
      </c>
      <c r="C967" s="3" t="s">
        <v>256</v>
      </c>
      <c r="D967" s="3" t="s">
        <v>257</v>
      </c>
      <c r="E967" s="3" t="s">
        <v>264</v>
      </c>
      <c r="F967" s="3" t="s">
        <v>259</v>
      </c>
      <c r="G967" s="3" t="s">
        <v>260</v>
      </c>
      <c r="H967" s="3" t="s">
        <v>19</v>
      </c>
      <c r="I967" s="3">
        <v>104</v>
      </c>
      <c r="J967" s="3" t="s">
        <v>20</v>
      </c>
      <c r="K967" s="3" t="s">
        <v>261</v>
      </c>
      <c r="L967" s="3" t="s">
        <v>262</v>
      </c>
      <c r="M967" s="3" t="s">
        <v>263</v>
      </c>
      <c r="N967" s="3" t="s">
        <v>29</v>
      </c>
    </row>
    <row r="968" spans="1:14" x14ac:dyDescent="0.3">
      <c r="A968" s="2">
        <v>44163</v>
      </c>
      <c r="B968" s="3" t="s">
        <v>255</v>
      </c>
      <c r="C968" s="3" t="s">
        <v>256</v>
      </c>
      <c r="D968" s="3" t="s">
        <v>257</v>
      </c>
      <c r="E968" s="3" t="s">
        <v>264</v>
      </c>
      <c r="F968" s="3" t="s">
        <v>265</v>
      </c>
      <c r="G968" s="3" t="s">
        <v>260</v>
      </c>
      <c r="H968" s="3" t="s">
        <v>19</v>
      </c>
      <c r="I968" s="3">
        <v>101</v>
      </c>
      <c r="J968" s="3" t="s">
        <v>20</v>
      </c>
      <c r="K968" s="3" t="s">
        <v>261</v>
      </c>
      <c r="L968" s="3" t="s">
        <v>262</v>
      </c>
      <c r="M968" s="3" t="s">
        <v>263</v>
      </c>
      <c r="N968" s="3" t="s">
        <v>29</v>
      </c>
    </row>
    <row r="969" spans="1:14" x14ac:dyDescent="0.3">
      <c r="A969" s="2">
        <v>44163</v>
      </c>
      <c r="B969" s="3" t="s">
        <v>255</v>
      </c>
      <c r="C969" s="3" t="s">
        <v>256</v>
      </c>
      <c r="D969" s="3" t="s">
        <v>257</v>
      </c>
      <c r="E969" s="3" t="s">
        <v>266</v>
      </c>
      <c r="F969" s="3" t="s">
        <v>259</v>
      </c>
      <c r="G969" s="3" t="s">
        <v>260</v>
      </c>
      <c r="H969" s="3" t="s">
        <v>19</v>
      </c>
      <c r="I969" s="3">
        <v>103</v>
      </c>
      <c r="J969" s="3" t="s">
        <v>20</v>
      </c>
      <c r="K969" s="3" t="s">
        <v>261</v>
      </c>
      <c r="L969" s="3" t="s">
        <v>262</v>
      </c>
      <c r="M969" s="3" t="s">
        <v>263</v>
      </c>
      <c r="N969" s="3" t="s">
        <v>29</v>
      </c>
    </row>
    <row r="970" spans="1:14" x14ac:dyDescent="0.3">
      <c r="A970" s="2">
        <v>44163</v>
      </c>
      <c r="B970" s="3" t="s">
        <v>255</v>
      </c>
      <c r="C970" s="3" t="s">
        <v>256</v>
      </c>
      <c r="D970" s="3" t="s">
        <v>257</v>
      </c>
      <c r="E970" s="3" t="s">
        <v>267</v>
      </c>
      <c r="F970" s="3" t="s">
        <v>259</v>
      </c>
      <c r="G970" s="3" t="s">
        <v>260</v>
      </c>
      <c r="H970" s="3" t="s">
        <v>19</v>
      </c>
      <c r="I970" s="3">
        <v>88</v>
      </c>
      <c r="J970" s="3" t="s">
        <v>20</v>
      </c>
      <c r="K970" s="3" t="s">
        <v>261</v>
      </c>
      <c r="L970" s="3" t="s">
        <v>262</v>
      </c>
      <c r="M970" s="3" t="s">
        <v>263</v>
      </c>
      <c r="N970" s="3" t="s">
        <v>29</v>
      </c>
    </row>
    <row r="971" spans="1:14" x14ac:dyDescent="0.3">
      <c r="A971" s="2">
        <v>44163</v>
      </c>
      <c r="B971" s="3" t="s">
        <v>255</v>
      </c>
      <c r="C971" s="3" t="s">
        <v>256</v>
      </c>
      <c r="D971" s="3" t="s">
        <v>257</v>
      </c>
      <c r="E971" s="3" t="s">
        <v>268</v>
      </c>
      <c r="F971" s="3" t="s">
        <v>259</v>
      </c>
      <c r="G971" s="3" t="s">
        <v>260</v>
      </c>
      <c r="H971" s="3" t="s">
        <v>19</v>
      </c>
      <c r="I971" s="3">
        <v>88</v>
      </c>
      <c r="J971" s="3" t="s">
        <v>20</v>
      </c>
      <c r="K971" s="3" t="s">
        <v>261</v>
      </c>
      <c r="L971" s="3" t="s">
        <v>262</v>
      </c>
      <c r="M971" s="3" t="s">
        <v>263</v>
      </c>
      <c r="N971" s="3" t="s">
        <v>29</v>
      </c>
    </row>
    <row r="972" spans="1:14" x14ac:dyDescent="0.3">
      <c r="A972" s="2">
        <v>44163</v>
      </c>
      <c r="B972" s="3" t="s">
        <v>255</v>
      </c>
      <c r="C972" s="3" t="s">
        <v>256</v>
      </c>
      <c r="D972" s="3" t="s">
        <v>257</v>
      </c>
      <c r="E972" s="3" t="s">
        <v>269</v>
      </c>
      <c r="F972" s="3" t="s">
        <v>270</v>
      </c>
      <c r="G972" s="3" t="s">
        <v>260</v>
      </c>
      <c r="H972" s="3" t="s">
        <v>19</v>
      </c>
      <c r="I972" s="3">
        <v>111</v>
      </c>
      <c r="J972" s="3" t="s">
        <v>20</v>
      </c>
      <c r="K972" s="3" t="s">
        <v>261</v>
      </c>
      <c r="L972" s="3" t="s">
        <v>262</v>
      </c>
      <c r="M972" s="3" t="s">
        <v>263</v>
      </c>
      <c r="N972" s="3" t="s">
        <v>29</v>
      </c>
    </row>
    <row r="973" spans="1:14" x14ac:dyDescent="0.3">
      <c r="A973" s="2">
        <v>44163</v>
      </c>
      <c r="B973" s="3" t="s">
        <v>255</v>
      </c>
      <c r="C973" s="3" t="s">
        <v>256</v>
      </c>
      <c r="D973" s="3" t="s">
        <v>257</v>
      </c>
      <c r="E973" s="3" t="s">
        <v>271</v>
      </c>
      <c r="F973" s="3" t="s">
        <v>270</v>
      </c>
      <c r="G973" s="3" t="s">
        <v>260</v>
      </c>
      <c r="H973" s="3" t="s">
        <v>19</v>
      </c>
      <c r="I973" s="3">
        <v>123</v>
      </c>
      <c r="J973" s="3" t="s">
        <v>20</v>
      </c>
      <c r="K973" s="3" t="s">
        <v>261</v>
      </c>
      <c r="L973" s="3" t="s">
        <v>262</v>
      </c>
      <c r="M973" s="3" t="s">
        <v>263</v>
      </c>
      <c r="N973" s="3" t="s">
        <v>29</v>
      </c>
    </row>
    <row r="974" spans="1:14" x14ac:dyDescent="0.3">
      <c r="A974" s="2">
        <v>44176</v>
      </c>
      <c r="B974" s="3" t="s">
        <v>255</v>
      </c>
      <c r="C974" s="3" t="s">
        <v>256</v>
      </c>
      <c r="D974" s="3" t="s">
        <v>257</v>
      </c>
      <c r="E974" s="3" t="s">
        <v>258</v>
      </c>
      <c r="F974" s="3" t="s">
        <v>259</v>
      </c>
      <c r="G974" s="3" t="s">
        <v>260</v>
      </c>
      <c r="H974" s="3" t="s">
        <v>19</v>
      </c>
      <c r="I974" s="3">
        <v>110</v>
      </c>
      <c r="J974" s="3" t="s">
        <v>20</v>
      </c>
      <c r="K974" s="3" t="s">
        <v>261</v>
      </c>
      <c r="L974" s="3" t="s">
        <v>262</v>
      </c>
      <c r="M974" s="3" t="s">
        <v>263</v>
      </c>
      <c r="N974" s="3" t="s">
        <v>29</v>
      </c>
    </row>
    <row r="975" spans="1:14" x14ac:dyDescent="0.3">
      <c r="A975" s="2">
        <v>44176</v>
      </c>
      <c r="B975" s="3" t="s">
        <v>255</v>
      </c>
      <c r="C975" s="3" t="s">
        <v>256</v>
      </c>
      <c r="D975" s="3" t="s">
        <v>257</v>
      </c>
      <c r="E975" s="3" t="s">
        <v>264</v>
      </c>
      <c r="F975" s="3" t="s">
        <v>259</v>
      </c>
      <c r="G975" s="3" t="s">
        <v>260</v>
      </c>
      <c r="H975" s="3" t="s">
        <v>19</v>
      </c>
      <c r="I975" s="3">
        <v>104</v>
      </c>
      <c r="J975" s="3" t="s">
        <v>20</v>
      </c>
      <c r="K975" s="3" t="s">
        <v>261</v>
      </c>
      <c r="L975" s="3" t="s">
        <v>262</v>
      </c>
      <c r="M975" s="3" t="s">
        <v>263</v>
      </c>
      <c r="N975" s="3" t="s">
        <v>29</v>
      </c>
    </row>
    <row r="976" spans="1:14" x14ac:dyDescent="0.3">
      <c r="A976" s="2">
        <v>44176</v>
      </c>
      <c r="B976" s="3" t="s">
        <v>255</v>
      </c>
      <c r="C976" s="3" t="s">
        <v>256</v>
      </c>
      <c r="D976" s="3" t="s">
        <v>257</v>
      </c>
      <c r="E976" s="3" t="s">
        <v>264</v>
      </c>
      <c r="F976" s="3" t="s">
        <v>265</v>
      </c>
      <c r="G976" s="3" t="s">
        <v>260</v>
      </c>
      <c r="H976" s="3" t="s">
        <v>19</v>
      </c>
      <c r="I976" s="3">
        <v>103</v>
      </c>
      <c r="J976" s="3" t="s">
        <v>20</v>
      </c>
      <c r="K976" s="3" t="s">
        <v>261</v>
      </c>
      <c r="L976" s="3" t="s">
        <v>262</v>
      </c>
      <c r="M976" s="3" t="s">
        <v>263</v>
      </c>
      <c r="N976" s="3" t="s">
        <v>29</v>
      </c>
    </row>
    <row r="977" spans="1:14" x14ac:dyDescent="0.3">
      <c r="A977" s="2">
        <v>44176</v>
      </c>
      <c r="B977" s="3" t="s">
        <v>255</v>
      </c>
      <c r="C977" s="3" t="s">
        <v>256</v>
      </c>
      <c r="D977" s="3" t="s">
        <v>257</v>
      </c>
      <c r="E977" s="3" t="s">
        <v>266</v>
      </c>
      <c r="F977" s="3" t="s">
        <v>259</v>
      </c>
      <c r="G977" s="3" t="s">
        <v>260</v>
      </c>
      <c r="H977" s="3" t="s">
        <v>19</v>
      </c>
      <c r="I977" s="3">
        <v>103</v>
      </c>
      <c r="J977" s="3" t="s">
        <v>20</v>
      </c>
      <c r="K977" s="3" t="s">
        <v>261</v>
      </c>
      <c r="L977" s="3" t="s">
        <v>262</v>
      </c>
      <c r="M977" s="3" t="s">
        <v>263</v>
      </c>
      <c r="N977" s="3" t="s">
        <v>29</v>
      </c>
    </row>
    <row r="978" spans="1:14" x14ac:dyDescent="0.3">
      <c r="A978" s="2">
        <v>44176</v>
      </c>
      <c r="B978" s="3" t="s">
        <v>255</v>
      </c>
      <c r="C978" s="3" t="s">
        <v>256</v>
      </c>
      <c r="D978" s="3" t="s">
        <v>257</v>
      </c>
      <c r="E978" s="3" t="s">
        <v>267</v>
      </c>
      <c r="F978" s="3" t="s">
        <v>259</v>
      </c>
      <c r="G978" s="3" t="s">
        <v>260</v>
      </c>
      <c r="H978" s="3" t="s">
        <v>19</v>
      </c>
      <c r="I978" s="3">
        <v>88</v>
      </c>
      <c r="J978" s="3" t="s">
        <v>20</v>
      </c>
      <c r="K978" s="3" t="s">
        <v>261</v>
      </c>
      <c r="L978" s="3" t="s">
        <v>262</v>
      </c>
      <c r="M978" s="3" t="s">
        <v>263</v>
      </c>
      <c r="N978" s="3" t="s">
        <v>29</v>
      </c>
    </row>
    <row r="979" spans="1:14" x14ac:dyDescent="0.3">
      <c r="A979" s="2">
        <v>44176</v>
      </c>
      <c r="B979" s="3" t="s">
        <v>255</v>
      </c>
      <c r="C979" s="3" t="s">
        <v>256</v>
      </c>
      <c r="D979" s="3" t="s">
        <v>257</v>
      </c>
      <c r="E979" s="3" t="s">
        <v>268</v>
      </c>
      <c r="F979" s="3" t="s">
        <v>259</v>
      </c>
      <c r="G979" s="3" t="s">
        <v>260</v>
      </c>
      <c r="H979" s="3" t="s">
        <v>19</v>
      </c>
      <c r="I979" s="3">
        <v>88</v>
      </c>
      <c r="J979" s="3" t="s">
        <v>20</v>
      </c>
      <c r="K979" s="3" t="s">
        <v>261</v>
      </c>
      <c r="L979" s="3" t="s">
        <v>262</v>
      </c>
      <c r="M979" s="3" t="s">
        <v>263</v>
      </c>
      <c r="N979" s="3" t="s">
        <v>29</v>
      </c>
    </row>
    <row r="980" spans="1:14" x14ac:dyDescent="0.3">
      <c r="A980" s="2">
        <v>44176</v>
      </c>
      <c r="B980" s="3" t="s">
        <v>255</v>
      </c>
      <c r="C980" s="3" t="s">
        <v>256</v>
      </c>
      <c r="D980" s="3" t="s">
        <v>257</v>
      </c>
      <c r="E980" s="3" t="s">
        <v>269</v>
      </c>
      <c r="F980" s="3" t="s">
        <v>270</v>
      </c>
      <c r="G980" s="3" t="s">
        <v>260</v>
      </c>
      <c r="H980" s="3" t="s">
        <v>19</v>
      </c>
      <c r="I980" s="3">
        <v>111</v>
      </c>
      <c r="J980" s="3" t="s">
        <v>20</v>
      </c>
      <c r="K980" s="3" t="s">
        <v>261</v>
      </c>
      <c r="L980" s="3" t="s">
        <v>262</v>
      </c>
      <c r="M980" s="3" t="s">
        <v>263</v>
      </c>
      <c r="N980" s="3" t="s">
        <v>29</v>
      </c>
    </row>
    <row r="981" spans="1:14" x14ac:dyDescent="0.3">
      <c r="A981" s="2">
        <v>44176</v>
      </c>
      <c r="B981" s="3" t="s">
        <v>255</v>
      </c>
      <c r="C981" s="3" t="s">
        <v>256</v>
      </c>
      <c r="D981" s="3" t="s">
        <v>257</v>
      </c>
      <c r="E981" s="3" t="s">
        <v>271</v>
      </c>
      <c r="F981" s="3" t="s">
        <v>270</v>
      </c>
      <c r="G981" s="3" t="s">
        <v>260</v>
      </c>
      <c r="H981" s="3" t="s">
        <v>19</v>
      </c>
      <c r="I981" s="3">
        <v>123</v>
      </c>
      <c r="J981" s="3" t="s">
        <v>20</v>
      </c>
      <c r="K981" s="3" t="s">
        <v>261</v>
      </c>
      <c r="L981" s="3" t="s">
        <v>262</v>
      </c>
      <c r="M981" s="3" t="s">
        <v>263</v>
      </c>
      <c r="N981" s="3" t="s">
        <v>29</v>
      </c>
    </row>
    <row r="982" spans="1:14" x14ac:dyDescent="0.3">
      <c r="A982" s="2">
        <v>44191</v>
      </c>
      <c r="B982" s="3" t="s">
        <v>255</v>
      </c>
      <c r="C982" s="3" t="s">
        <v>256</v>
      </c>
      <c r="D982" s="3" t="s">
        <v>257</v>
      </c>
      <c r="E982" s="3" t="s">
        <v>258</v>
      </c>
      <c r="F982" s="3" t="s">
        <v>259</v>
      </c>
      <c r="G982" s="3" t="s">
        <v>260</v>
      </c>
      <c r="H982" s="3" t="s">
        <v>19</v>
      </c>
      <c r="I982" s="3">
        <v>111</v>
      </c>
      <c r="J982" s="3" t="s">
        <v>20</v>
      </c>
      <c r="K982" s="3" t="s">
        <v>261</v>
      </c>
      <c r="L982" s="3" t="s">
        <v>262</v>
      </c>
      <c r="M982" s="3" t="s">
        <v>263</v>
      </c>
      <c r="N982" s="3" t="s">
        <v>29</v>
      </c>
    </row>
    <row r="983" spans="1:14" x14ac:dyDescent="0.3">
      <c r="A983" s="2">
        <v>44191</v>
      </c>
      <c r="B983" s="3" t="s">
        <v>255</v>
      </c>
      <c r="C983" s="3" t="s">
        <v>256</v>
      </c>
      <c r="D983" s="3" t="s">
        <v>257</v>
      </c>
      <c r="E983" s="3" t="s">
        <v>264</v>
      </c>
      <c r="F983" s="3" t="s">
        <v>259</v>
      </c>
      <c r="G983" s="3" t="s">
        <v>260</v>
      </c>
      <c r="H983" s="3" t="s">
        <v>19</v>
      </c>
      <c r="I983" s="3">
        <v>105</v>
      </c>
      <c r="J983" s="3" t="s">
        <v>20</v>
      </c>
      <c r="K983" s="3" t="s">
        <v>261</v>
      </c>
      <c r="L983" s="3" t="s">
        <v>262</v>
      </c>
      <c r="M983" s="3" t="s">
        <v>263</v>
      </c>
      <c r="N983" s="3" t="s">
        <v>29</v>
      </c>
    </row>
    <row r="984" spans="1:14" x14ac:dyDescent="0.3">
      <c r="A984" s="2">
        <v>44191</v>
      </c>
      <c r="B984" s="3" t="s">
        <v>255</v>
      </c>
      <c r="C984" s="3" t="s">
        <v>256</v>
      </c>
      <c r="D984" s="3" t="s">
        <v>257</v>
      </c>
      <c r="E984" s="3" t="s">
        <v>264</v>
      </c>
      <c r="F984" s="3" t="s">
        <v>265</v>
      </c>
      <c r="G984" s="3" t="s">
        <v>260</v>
      </c>
      <c r="H984" s="3" t="s">
        <v>19</v>
      </c>
      <c r="I984" s="3">
        <v>106</v>
      </c>
      <c r="J984" s="3" t="s">
        <v>20</v>
      </c>
      <c r="K984" s="3" t="s">
        <v>261</v>
      </c>
      <c r="L984" s="3" t="s">
        <v>262</v>
      </c>
      <c r="M984" s="3" t="s">
        <v>263</v>
      </c>
      <c r="N984" s="3" t="s">
        <v>29</v>
      </c>
    </row>
    <row r="985" spans="1:14" x14ac:dyDescent="0.3">
      <c r="A985" s="2">
        <v>44191</v>
      </c>
      <c r="B985" s="3" t="s">
        <v>255</v>
      </c>
      <c r="C985" s="3" t="s">
        <v>256</v>
      </c>
      <c r="D985" s="3" t="s">
        <v>257</v>
      </c>
      <c r="E985" s="3" t="s">
        <v>266</v>
      </c>
      <c r="F985" s="3" t="s">
        <v>259</v>
      </c>
      <c r="G985" s="3" t="s">
        <v>260</v>
      </c>
      <c r="H985" s="3" t="s">
        <v>19</v>
      </c>
      <c r="I985" s="3">
        <v>104</v>
      </c>
      <c r="J985" s="3" t="s">
        <v>20</v>
      </c>
      <c r="K985" s="3" t="s">
        <v>261</v>
      </c>
      <c r="L985" s="3" t="s">
        <v>262</v>
      </c>
      <c r="M985" s="3" t="s">
        <v>263</v>
      </c>
      <c r="N985" s="3" t="s">
        <v>29</v>
      </c>
    </row>
    <row r="986" spans="1:14" x14ac:dyDescent="0.3">
      <c r="A986" s="2">
        <v>44191</v>
      </c>
      <c r="B986" s="3" t="s">
        <v>255</v>
      </c>
      <c r="C986" s="3" t="s">
        <v>256</v>
      </c>
      <c r="D986" s="3" t="s">
        <v>257</v>
      </c>
      <c r="E986" s="3" t="s">
        <v>267</v>
      </c>
      <c r="F986" s="3" t="s">
        <v>259</v>
      </c>
      <c r="G986" s="3" t="s">
        <v>260</v>
      </c>
      <c r="H986" s="3" t="s">
        <v>19</v>
      </c>
      <c r="I986" s="3">
        <v>89</v>
      </c>
      <c r="J986" s="3" t="s">
        <v>20</v>
      </c>
      <c r="K986" s="3" t="s">
        <v>261</v>
      </c>
      <c r="L986" s="3" t="s">
        <v>262</v>
      </c>
      <c r="M986" s="3" t="s">
        <v>263</v>
      </c>
      <c r="N986" s="3" t="s">
        <v>29</v>
      </c>
    </row>
    <row r="987" spans="1:14" x14ac:dyDescent="0.3">
      <c r="A987" s="2">
        <v>44191</v>
      </c>
      <c r="B987" s="3" t="s">
        <v>255</v>
      </c>
      <c r="C987" s="3" t="s">
        <v>256</v>
      </c>
      <c r="D987" s="3" t="s">
        <v>257</v>
      </c>
      <c r="E987" s="3" t="s">
        <v>268</v>
      </c>
      <c r="F987" s="3" t="s">
        <v>259</v>
      </c>
      <c r="G987" s="3" t="s">
        <v>260</v>
      </c>
      <c r="H987" s="3" t="s">
        <v>19</v>
      </c>
      <c r="I987" s="3">
        <v>89</v>
      </c>
      <c r="J987" s="3" t="s">
        <v>20</v>
      </c>
      <c r="K987" s="3" t="s">
        <v>261</v>
      </c>
      <c r="L987" s="3" t="s">
        <v>262</v>
      </c>
      <c r="M987" s="3" t="s">
        <v>263</v>
      </c>
      <c r="N987" s="3" t="s">
        <v>29</v>
      </c>
    </row>
    <row r="988" spans="1:14" x14ac:dyDescent="0.3">
      <c r="A988" s="2">
        <v>44191</v>
      </c>
      <c r="B988" s="3" t="s">
        <v>255</v>
      </c>
      <c r="C988" s="3" t="s">
        <v>256</v>
      </c>
      <c r="D988" s="3" t="s">
        <v>257</v>
      </c>
      <c r="E988" s="3" t="s">
        <v>269</v>
      </c>
      <c r="F988" s="3" t="s">
        <v>270</v>
      </c>
      <c r="G988" s="3" t="s">
        <v>260</v>
      </c>
      <c r="H988" s="3" t="s">
        <v>19</v>
      </c>
      <c r="I988" s="3">
        <v>114</v>
      </c>
      <c r="J988" s="3" t="s">
        <v>20</v>
      </c>
      <c r="K988" s="3" t="s">
        <v>261</v>
      </c>
      <c r="L988" s="3" t="s">
        <v>262</v>
      </c>
      <c r="M988" s="3" t="s">
        <v>263</v>
      </c>
      <c r="N988" s="3" t="s">
        <v>29</v>
      </c>
    </row>
    <row r="989" spans="1:14" x14ac:dyDescent="0.3">
      <c r="A989" s="2">
        <v>44191</v>
      </c>
      <c r="B989" s="3" t="s">
        <v>255</v>
      </c>
      <c r="C989" s="3" t="s">
        <v>256</v>
      </c>
      <c r="D989" s="3" t="s">
        <v>257</v>
      </c>
      <c r="E989" s="3" t="s">
        <v>271</v>
      </c>
      <c r="F989" s="3" t="s">
        <v>270</v>
      </c>
      <c r="G989" s="3" t="s">
        <v>260</v>
      </c>
      <c r="H989" s="3" t="s">
        <v>19</v>
      </c>
      <c r="I989" s="3">
        <v>124</v>
      </c>
      <c r="J989" s="3" t="s">
        <v>20</v>
      </c>
      <c r="K989" s="3" t="s">
        <v>261</v>
      </c>
      <c r="L989" s="3" t="s">
        <v>262</v>
      </c>
      <c r="M989" s="3" t="s">
        <v>263</v>
      </c>
      <c r="N989" s="3" t="s">
        <v>29</v>
      </c>
    </row>
    <row r="990" spans="1:14" x14ac:dyDescent="0.3">
      <c r="A990" s="2">
        <v>44196</v>
      </c>
      <c r="B990" s="3" t="s">
        <v>255</v>
      </c>
      <c r="C990" s="3" t="s">
        <v>256</v>
      </c>
      <c r="D990" s="3" t="s">
        <v>257</v>
      </c>
      <c r="E990" s="3" t="s">
        <v>258</v>
      </c>
      <c r="F990" s="3" t="s">
        <v>259</v>
      </c>
      <c r="G990" s="3" t="s">
        <v>260</v>
      </c>
      <c r="H990" s="3" t="s">
        <v>19</v>
      </c>
      <c r="I990" s="3">
        <v>114</v>
      </c>
      <c r="J990" s="3" t="s">
        <v>20</v>
      </c>
      <c r="K990" s="3" t="s">
        <v>261</v>
      </c>
      <c r="L990" s="3" t="s">
        <v>262</v>
      </c>
      <c r="M990" s="3" t="s">
        <v>263</v>
      </c>
      <c r="N990" s="3" t="s">
        <v>29</v>
      </c>
    </row>
    <row r="991" spans="1:14" x14ac:dyDescent="0.3">
      <c r="A991" s="2">
        <v>44196</v>
      </c>
      <c r="B991" s="3" t="s">
        <v>255</v>
      </c>
      <c r="C991" s="3" t="s">
        <v>256</v>
      </c>
      <c r="D991" s="3" t="s">
        <v>257</v>
      </c>
      <c r="E991" s="3" t="s">
        <v>264</v>
      </c>
      <c r="F991" s="3" t="s">
        <v>259</v>
      </c>
      <c r="G991" s="3" t="s">
        <v>260</v>
      </c>
      <c r="H991" s="3" t="s">
        <v>19</v>
      </c>
      <c r="I991" s="3">
        <v>107</v>
      </c>
      <c r="J991" s="3" t="s">
        <v>20</v>
      </c>
      <c r="K991" s="3" t="s">
        <v>261</v>
      </c>
      <c r="L991" s="3" t="s">
        <v>262</v>
      </c>
      <c r="M991" s="3" t="s">
        <v>263</v>
      </c>
      <c r="N991" s="3" t="s">
        <v>29</v>
      </c>
    </row>
    <row r="992" spans="1:14" x14ac:dyDescent="0.3">
      <c r="A992" s="2">
        <v>44196</v>
      </c>
      <c r="B992" s="3" t="s">
        <v>255</v>
      </c>
      <c r="C992" s="3" t="s">
        <v>256</v>
      </c>
      <c r="D992" s="3" t="s">
        <v>257</v>
      </c>
      <c r="E992" s="3" t="s">
        <v>264</v>
      </c>
      <c r="F992" s="3" t="s">
        <v>265</v>
      </c>
      <c r="G992" s="3" t="s">
        <v>260</v>
      </c>
      <c r="H992" s="3" t="s">
        <v>19</v>
      </c>
      <c r="I992" s="3">
        <v>109</v>
      </c>
      <c r="J992" s="3" t="s">
        <v>20</v>
      </c>
      <c r="K992" s="3" t="s">
        <v>261</v>
      </c>
      <c r="L992" s="3" t="s">
        <v>262</v>
      </c>
      <c r="M992" s="3" t="s">
        <v>263</v>
      </c>
      <c r="N992" s="3" t="s">
        <v>29</v>
      </c>
    </row>
    <row r="993" spans="1:14" x14ac:dyDescent="0.3">
      <c r="A993" s="2">
        <v>44196</v>
      </c>
      <c r="B993" s="3" t="s">
        <v>255</v>
      </c>
      <c r="C993" s="3" t="s">
        <v>256</v>
      </c>
      <c r="D993" s="3" t="s">
        <v>257</v>
      </c>
      <c r="E993" s="3" t="s">
        <v>266</v>
      </c>
      <c r="F993" s="3" t="s">
        <v>259</v>
      </c>
      <c r="G993" s="3" t="s">
        <v>260</v>
      </c>
      <c r="H993" s="3" t="s">
        <v>19</v>
      </c>
      <c r="I993" s="3">
        <v>107</v>
      </c>
      <c r="J993" s="3" t="s">
        <v>20</v>
      </c>
      <c r="K993" s="3" t="s">
        <v>261</v>
      </c>
      <c r="L993" s="3" t="s">
        <v>262</v>
      </c>
      <c r="M993" s="3" t="s">
        <v>263</v>
      </c>
      <c r="N993" s="3" t="s">
        <v>29</v>
      </c>
    </row>
    <row r="994" spans="1:14" x14ac:dyDescent="0.3">
      <c r="A994" s="2">
        <v>44196</v>
      </c>
      <c r="B994" s="3" t="s">
        <v>255</v>
      </c>
      <c r="C994" s="3" t="s">
        <v>256</v>
      </c>
      <c r="D994" s="3" t="s">
        <v>257</v>
      </c>
      <c r="E994" s="3" t="s">
        <v>267</v>
      </c>
      <c r="F994" s="3" t="s">
        <v>259</v>
      </c>
      <c r="G994" s="3" t="s">
        <v>260</v>
      </c>
      <c r="H994" s="3" t="s">
        <v>19</v>
      </c>
      <c r="I994" s="3">
        <v>90</v>
      </c>
      <c r="J994" s="3" t="s">
        <v>20</v>
      </c>
      <c r="K994" s="3" t="s">
        <v>261</v>
      </c>
      <c r="L994" s="3" t="s">
        <v>262</v>
      </c>
      <c r="M994" s="3" t="s">
        <v>263</v>
      </c>
      <c r="N994" s="3" t="s">
        <v>29</v>
      </c>
    </row>
    <row r="995" spans="1:14" x14ac:dyDescent="0.3">
      <c r="A995" s="2">
        <v>44196</v>
      </c>
      <c r="B995" s="3" t="s">
        <v>255</v>
      </c>
      <c r="C995" s="3" t="s">
        <v>256</v>
      </c>
      <c r="D995" s="3" t="s">
        <v>257</v>
      </c>
      <c r="E995" s="3" t="s">
        <v>268</v>
      </c>
      <c r="F995" s="3" t="s">
        <v>259</v>
      </c>
      <c r="G995" s="3" t="s">
        <v>260</v>
      </c>
      <c r="H995" s="3" t="s">
        <v>19</v>
      </c>
      <c r="I995" s="3">
        <v>90</v>
      </c>
      <c r="J995" s="3" t="s">
        <v>20</v>
      </c>
      <c r="K995" s="3" t="s">
        <v>261</v>
      </c>
      <c r="L995" s="3" t="s">
        <v>262</v>
      </c>
      <c r="M995" s="3" t="s">
        <v>263</v>
      </c>
      <c r="N995" s="3" t="s">
        <v>29</v>
      </c>
    </row>
    <row r="996" spans="1:14" x14ac:dyDescent="0.3">
      <c r="A996" s="2">
        <v>44196</v>
      </c>
      <c r="B996" s="3" t="s">
        <v>255</v>
      </c>
      <c r="C996" s="3" t="s">
        <v>256</v>
      </c>
      <c r="D996" s="3" t="s">
        <v>257</v>
      </c>
      <c r="E996" s="3" t="s">
        <v>269</v>
      </c>
      <c r="F996" s="3" t="s">
        <v>270</v>
      </c>
      <c r="G996" s="3" t="s">
        <v>260</v>
      </c>
      <c r="H996" s="3" t="s">
        <v>19</v>
      </c>
      <c r="I996" s="3">
        <v>116</v>
      </c>
      <c r="J996" s="3" t="s">
        <v>20</v>
      </c>
      <c r="K996" s="3" t="s">
        <v>261</v>
      </c>
      <c r="L996" s="3" t="s">
        <v>262</v>
      </c>
      <c r="M996" s="3" t="s">
        <v>263</v>
      </c>
      <c r="N996" s="3" t="s">
        <v>29</v>
      </c>
    </row>
    <row r="997" spans="1:14" x14ac:dyDescent="0.3">
      <c r="A997" s="2">
        <v>44196</v>
      </c>
      <c r="B997" s="3" t="s">
        <v>255</v>
      </c>
      <c r="C997" s="3" t="s">
        <v>256</v>
      </c>
      <c r="D997" s="3" t="s">
        <v>257</v>
      </c>
      <c r="E997" s="3" t="s">
        <v>271</v>
      </c>
      <c r="F997" s="3" t="s">
        <v>270</v>
      </c>
      <c r="G997" s="3" t="s">
        <v>260</v>
      </c>
      <c r="H997" s="3" t="s">
        <v>19</v>
      </c>
      <c r="I997" s="3">
        <v>126</v>
      </c>
      <c r="J997" s="3" t="s">
        <v>20</v>
      </c>
      <c r="K997" s="3" t="s">
        <v>261</v>
      </c>
      <c r="L997" s="3" t="s">
        <v>262</v>
      </c>
      <c r="M997" s="3" t="s">
        <v>263</v>
      </c>
      <c r="N997" s="3" t="s">
        <v>29</v>
      </c>
    </row>
    <row r="998" spans="1:14" x14ac:dyDescent="0.3">
      <c r="A998" s="2">
        <v>44207</v>
      </c>
      <c r="B998" s="3" t="s">
        <v>255</v>
      </c>
      <c r="C998" s="3" t="s">
        <v>256</v>
      </c>
      <c r="D998" s="3" t="s">
        <v>257</v>
      </c>
      <c r="E998" s="3" t="s">
        <v>258</v>
      </c>
      <c r="F998" s="3" t="s">
        <v>259</v>
      </c>
      <c r="G998" s="3" t="s">
        <v>260</v>
      </c>
      <c r="H998" s="3" t="s">
        <v>19</v>
      </c>
      <c r="I998" s="3">
        <v>120</v>
      </c>
      <c r="J998" s="3" t="s">
        <v>20</v>
      </c>
      <c r="K998" s="3" t="s">
        <v>261</v>
      </c>
      <c r="L998" s="3" t="s">
        <v>262</v>
      </c>
      <c r="M998" s="3" t="s">
        <v>263</v>
      </c>
      <c r="N998" s="3" t="s">
        <v>29</v>
      </c>
    </row>
    <row r="999" spans="1:14" x14ac:dyDescent="0.3">
      <c r="A999" s="2">
        <v>44207</v>
      </c>
      <c r="B999" s="3" t="s">
        <v>255</v>
      </c>
      <c r="C999" s="3" t="s">
        <v>256</v>
      </c>
      <c r="D999" s="3" t="s">
        <v>257</v>
      </c>
      <c r="E999" s="3" t="s">
        <v>264</v>
      </c>
      <c r="F999" s="3" t="s">
        <v>259</v>
      </c>
      <c r="G999" s="3" t="s">
        <v>260</v>
      </c>
      <c r="H999" s="3" t="s">
        <v>19</v>
      </c>
      <c r="I999" s="3">
        <v>112</v>
      </c>
      <c r="J999" s="3" t="s">
        <v>20</v>
      </c>
      <c r="K999" s="3" t="s">
        <v>261</v>
      </c>
      <c r="L999" s="3" t="s">
        <v>262</v>
      </c>
      <c r="M999" s="3" t="s">
        <v>263</v>
      </c>
      <c r="N999" s="3" t="s">
        <v>29</v>
      </c>
    </row>
    <row r="1000" spans="1:14" x14ac:dyDescent="0.3">
      <c r="A1000" s="2">
        <v>44207</v>
      </c>
      <c r="B1000" s="3" t="s">
        <v>255</v>
      </c>
      <c r="C1000" s="3" t="s">
        <v>256</v>
      </c>
      <c r="D1000" s="3" t="s">
        <v>257</v>
      </c>
      <c r="E1000" s="3" t="s">
        <v>264</v>
      </c>
      <c r="F1000" s="3" t="s">
        <v>265</v>
      </c>
      <c r="G1000" s="3" t="s">
        <v>260</v>
      </c>
      <c r="H1000" s="3" t="s">
        <v>19</v>
      </c>
      <c r="I1000" s="3">
        <v>114</v>
      </c>
      <c r="J1000" s="3" t="s">
        <v>20</v>
      </c>
      <c r="K1000" s="3" t="s">
        <v>261</v>
      </c>
      <c r="L1000" s="3" t="s">
        <v>262</v>
      </c>
      <c r="M1000" s="3" t="s">
        <v>263</v>
      </c>
      <c r="N1000" s="3" t="s">
        <v>29</v>
      </c>
    </row>
    <row r="1001" spans="1:14" x14ac:dyDescent="0.3">
      <c r="A1001" s="2">
        <v>44207</v>
      </c>
      <c r="B1001" s="3" t="s">
        <v>255</v>
      </c>
      <c r="C1001" s="3" t="s">
        <v>256</v>
      </c>
      <c r="D1001" s="3" t="s">
        <v>257</v>
      </c>
      <c r="E1001" s="3" t="s">
        <v>266</v>
      </c>
      <c r="F1001" s="3" t="s">
        <v>259</v>
      </c>
      <c r="G1001" s="3" t="s">
        <v>260</v>
      </c>
      <c r="H1001" s="3" t="s">
        <v>19</v>
      </c>
      <c r="I1001" s="3">
        <v>113</v>
      </c>
      <c r="J1001" s="3" t="s">
        <v>20</v>
      </c>
      <c r="K1001" s="3" t="s">
        <v>261</v>
      </c>
      <c r="L1001" s="3" t="s">
        <v>262</v>
      </c>
      <c r="M1001" s="3" t="s">
        <v>263</v>
      </c>
      <c r="N1001" s="3" t="s">
        <v>29</v>
      </c>
    </row>
    <row r="1002" spans="1:14" x14ac:dyDescent="0.3">
      <c r="A1002" s="2">
        <v>44207</v>
      </c>
      <c r="B1002" s="3" t="s">
        <v>255</v>
      </c>
      <c r="C1002" s="3" t="s">
        <v>256</v>
      </c>
      <c r="D1002" s="3" t="s">
        <v>257</v>
      </c>
      <c r="E1002" s="3" t="s">
        <v>267</v>
      </c>
      <c r="F1002" s="3" t="s">
        <v>259</v>
      </c>
      <c r="G1002" s="3" t="s">
        <v>260</v>
      </c>
      <c r="H1002" s="3" t="s">
        <v>19</v>
      </c>
      <c r="I1002" s="3">
        <v>96</v>
      </c>
      <c r="J1002" s="3" t="s">
        <v>20</v>
      </c>
      <c r="K1002" s="3" t="s">
        <v>261</v>
      </c>
      <c r="L1002" s="3" t="s">
        <v>262</v>
      </c>
      <c r="M1002" s="3" t="s">
        <v>263</v>
      </c>
      <c r="N1002" s="3" t="s">
        <v>29</v>
      </c>
    </row>
    <row r="1003" spans="1:14" x14ac:dyDescent="0.3">
      <c r="A1003" s="2">
        <v>44207</v>
      </c>
      <c r="B1003" s="3" t="s">
        <v>255</v>
      </c>
      <c r="C1003" s="3" t="s">
        <v>256</v>
      </c>
      <c r="D1003" s="3" t="s">
        <v>257</v>
      </c>
      <c r="E1003" s="3" t="s">
        <v>268</v>
      </c>
      <c r="F1003" s="3" t="s">
        <v>259</v>
      </c>
      <c r="G1003" s="3" t="s">
        <v>260</v>
      </c>
      <c r="H1003" s="3" t="s">
        <v>19</v>
      </c>
      <c r="I1003" s="3">
        <v>96</v>
      </c>
      <c r="J1003" s="3" t="s">
        <v>20</v>
      </c>
      <c r="K1003" s="3" t="s">
        <v>261</v>
      </c>
      <c r="L1003" s="3" t="s">
        <v>262</v>
      </c>
      <c r="M1003" s="3" t="s">
        <v>263</v>
      </c>
      <c r="N1003" s="3" t="s">
        <v>29</v>
      </c>
    </row>
    <row r="1004" spans="1:14" x14ac:dyDescent="0.3">
      <c r="A1004" s="2">
        <v>44207</v>
      </c>
      <c r="B1004" s="3" t="s">
        <v>255</v>
      </c>
      <c r="C1004" s="3" t="s">
        <v>256</v>
      </c>
      <c r="D1004" s="3" t="s">
        <v>257</v>
      </c>
      <c r="E1004" s="3" t="s">
        <v>269</v>
      </c>
      <c r="F1004" s="3" t="s">
        <v>270</v>
      </c>
      <c r="G1004" s="3" t="s">
        <v>260</v>
      </c>
      <c r="H1004" s="3" t="s">
        <v>19</v>
      </c>
      <c r="I1004" s="3">
        <v>122</v>
      </c>
      <c r="J1004" s="3" t="s">
        <v>20</v>
      </c>
      <c r="K1004" s="3" t="s">
        <v>261</v>
      </c>
      <c r="L1004" s="3" t="s">
        <v>262</v>
      </c>
      <c r="M1004" s="3" t="s">
        <v>263</v>
      </c>
      <c r="N1004" s="3" t="s">
        <v>29</v>
      </c>
    </row>
    <row r="1005" spans="1:14" x14ac:dyDescent="0.3">
      <c r="A1005" s="2">
        <v>44207</v>
      </c>
      <c r="B1005" s="3" t="s">
        <v>255</v>
      </c>
      <c r="C1005" s="3" t="s">
        <v>256</v>
      </c>
      <c r="D1005" s="3" t="s">
        <v>257</v>
      </c>
      <c r="E1005" s="3" t="s">
        <v>271</v>
      </c>
      <c r="F1005" s="3" t="s">
        <v>270</v>
      </c>
      <c r="G1005" s="3" t="s">
        <v>260</v>
      </c>
      <c r="H1005" s="3" t="s">
        <v>19</v>
      </c>
      <c r="I1005" s="3">
        <v>132</v>
      </c>
      <c r="J1005" s="3" t="s">
        <v>20</v>
      </c>
      <c r="K1005" s="3" t="s">
        <v>261</v>
      </c>
      <c r="L1005" s="3" t="s">
        <v>262</v>
      </c>
      <c r="M1005" s="3" t="s">
        <v>263</v>
      </c>
      <c r="N1005" s="3" t="s">
        <v>29</v>
      </c>
    </row>
    <row r="1006" spans="1:14" x14ac:dyDescent="0.3">
      <c r="A1006" s="2">
        <v>44214</v>
      </c>
      <c r="B1006" s="3" t="s">
        <v>255</v>
      </c>
      <c r="C1006" s="3" t="s">
        <v>256</v>
      </c>
      <c r="D1006" s="3" t="s">
        <v>257</v>
      </c>
      <c r="E1006" s="3" t="s">
        <v>258</v>
      </c>
      <c r="F1006" s="3" t="s">
        <v>259</v>
      </c>
      <c r="G1006" s="3" t="s">
        <v>260</v>
      </c>
      <c r="H1006" s="3" t="s">
        <v>19</v>
      </c>
      <c r="I1006" s="3">
        <v>125</v>
      </c>
      <c r="J1006" s="3" t="s">
        <v>20</v>
      </c>
      <c r="K1006" s="3" t="s">
        <v>261</v>
      </c>
      <c r="L1006" s="3" t="s">
        <v>262</v>
      </c>
      <c r="M1006" s="3" t="s">
        <v>263</v>
      </c>
      <c r="N1006" s="3" t="s">
        <v>29</v>
      </c>
    </row>
    <row r="1007" spans="1:14" x14ac:dyDescent="0.3">
      <c r="A1007" s="2">
        <v>44214</v>
      </c>
      <c r="B1007" s="3" t="s">
        <v>255</v>
      </c>
      <c r="C1007" s="3" t="s">
        <v>256</v>
      </c>
      <c r="D1007" s="3" t="s">
        <v>257</v>
      </c>
      <c r="E1007" s="3" t="s">
        <v>264</v>
      </c>
      <c r="F1007" s="3" t="s">
        <v>259</v>
      </c>
      <c r="G1007" s="3" t="s">
        <v>260</v>
      </c>
      <c r="H1007" s="3" t="s">
        <v>19</v>
      </c>
      <c r="I1007" s="3">
        <v>116</v>
      </c>
      <c r="J1007" s="3" t="s">
        <v>20</v>
      </c>
      <c r="K1007" s="3" t="s">
        <v>261</v>
      </c>
      <c r="L1007" s="3" t="s">
        <v>262</v>
      </c>
      <c r="M1007" s="3" t="s">
        <v>263</v>
      </c>
      <c r="N1007" s="3" t="s">
        <v>29</v>
      </c>
    </row>
    <row r="1008" spans="1:14" x14ac:dyDescent="0.3">
      <c r="A1008" s="2">
        <v>44214</v>
      </c>
      <c r="B1008" s="3" t="s">
        <v>255</v>
      </c>
      <c r="C1008" s="3" t="s">
        <v>256</v>
      </c>
      <c r="D1008" s="3" t="s">
        <v>257</v>
      </c>
      <c r="E1008" s="3" t="s">
        <v>264</v>
      </c>
      <c r="F1008" s="3" t="s">
        <v>265</v>
      </c>
      <c r="G1008" s="3" t="s">
        <v>260</v>
      </c>
      <c r="H1008" s="3" t="s">
        <v>19</v>
      </c>
      <c r="I1008" s="3">
        <v>118</v>
      </c>
      <c r="J1008" s="3" t="s">
        <v>20</v>
      </c>
      <c r="K1008" s="3" t="s">
        <v>261</v>
      </c>
      <c r="L1008" s="3" t="s">
        <v>262</v>
      </c>
      <c r="M1008" s="3" t="s">
        <v>263</v>
      </c>
      <c r="N1008" s="3" t="s">
        <v>29</v>
      </c>
    </row>
    <row r="1009" spans="1:14" x14ac:dyDescent="0.3">
      <c r="A1009" s="2">
        <v>44214</v>
      </c>
      <c r="B1009" s="3" t="s">
        <v>255</v>
      </c>
      <c r="C1009" s="3" t="s">
        <v>256</v>
      </c>
      <c r="D1009" s="3" t="s">
        <v>257</v>
      </c>
      <c r="E1009" s="3" t="s">
        <v>266</v>
      </c>
      <c r="F1009" s="3" t="s">
        <v>259</v>
      </c>
      <c r="G1009" s="3" t="s">
        <v>260</v>
      </c>
      <c r="H1009" s="3" t="s">
        <v>19</v>
      </c>
      <c r="I1009" s="3">
        <v>116</v>
      </c>
      <c r="J1009" s="3" t="s">
        <v>20</v>
      </c>
      <c r="K1009" s="3" t="s">
        <v>261</v>
      </c>
      <c r="L1009" s="3" t="s">
        <v>262</v>
      </c>
      <c r="M1009" s="3" t="s">
        <v>263</v>
      </c>
      <c r="N1009" s="3" t="s">
        <v>29</v>
      </c>
    </row>
    <row r="1010" spans="1:14" x14ac:dyDescent="0.3">
      <c r="A1010" s="2">
        <v>44214</v>
      </c>
      <c r="B1010" s="3" t="s">
        <v>255</v>
      </c>
      <c r="C1010" s="3" t="s">
        <v>256</v>
      </c>
      <c r="D1010" s="3" t="s">
        <v>257</v>
      </c>
      <c r="E1010" s="3" t="s">
        <v>267</v>
      </c>
      <c r="F1010" s="3" t="s">
        <v>259</v>
      </c>
      <c r="G1010" s="3" t="s">
        <v>260</v>
      </c>
      <c r="H1010" s="3" t="s">
        <v>19</v>
      </c>
      <c r="I1010" s="3">
        <v>98</v>
      </c>
      <c r="J1010" s="3" t="s">
        <v>20</v>
      </c>
      <c r="K1010" s="3" t="s">
        <v>261</v>
      </c>
      <c r="L1010" s="3" t="s">
        <v>262</v>
      </c>
      <c r="M1010" s="3" t="s">
        <v>263</v>
      </c>
      <c r="N1010" s="3" t="s">
        <v>29</v>
      </c>
    </row>
    <row r="1011" spans="1:14" x14ac:dyDescent="0.3">
      <c r="A1011" s="2">
        <v>44214</v>
      </c>
      <c r="B1011" s="3" t="s">
        <v>255</v>
      </c>
      <c r="C1011" s="3" t="s">
        <v>256</v>
      </c>
      <c r="D1011" s="3" t="s">
        <v>257</v>
      </c>
      <c r="E1011" s="3" t="s">
        <v>268</v>
      </c>
      <c r="F1011" s="3" t="s">
        <v>259</v>
      </c>
      <c r="G1011" s="3" t="s">
        <v>260</v>
      </c>
      <c r="H1011" s="3" t="s">
        <v>19</v>
      </c>
      <c r="I1011" s="3">
        <v>98</v>
      </c>
      <c r="J1011" s="3" t="s">
        <v>20</v>
      </c>
      <c r="K1011" s="3" t="s">
        <v>261</v>
      </c>
      <c r="L1011" s="3" t="s">
        <v>262</v>
      </c>
      <c r="M1011" s="3" t="s">
        <v>263</v>
      </c>
      <c r="N1011" s="3" t="s">
        <v>29</v>
      </c>
    </row>
    <row r="1012" spans="1:14" x14ac:dyDescent="0.3">
      <c r="A1012" s="2">
        <v>44214</v>
      </c>
      <c r="B1012" s="3" t="s">
        <v>255</v>
      </c>
      <c r="C1012" s="3" t="s">
        <v>256</v>
      </c>
      <c r="D1012" s="3" t="s">
        <v>257</v>
      </c>
      <c r="E1012" s="3" t="s">
        <v>269</v>
      </c>
      <c r="F1012" s="3" t="s">
        <v>270</v>
      </c>
      <c r="G1012" s="3" t="s">
        <v>260</v>
      </c>
      <c r="H1012" s="3" t="s">
        <v>19</v>
      </c>
      <c r="I1012" s="3">
        <v>122</v>
      </c>
      <c r="J1012" s="3" t="s">
        <v>20</v>
      </c>
      <c r="K1012" s="3" t="s">
        <v>261</v>
      </c>
      <c r="L1012" s="3" t="s">
        <v>262</v>
      </c>
      <c r="M1012" s="3" t="s">
        <v>263</v>
      </c>
      <c r="N1012" s="3" t="s">
        <v>29</v>
      </c>
    </row>
    <row r="1013" spans="1:14" x14ac:dyDescent="0.3">
      <c r="A1013" s="2">
        <v>44214</v>
      </c>
      <c r="B1013" s="3" t="s">
        <v>255</v>
      </c>
      <c r="C1013" s="3" t="s">
        <v>256</v>
      </c>
      <c r="D1013" s="3" t="s">
        <v>257</v>
      </c>
      <c r="E1013" s="3" t="s">
        <v>271</v>
      </c>
      <c r="F1013" s="3" t="s">
        <v>270</v>
      </c>
      <c r="G1013" s="3" t="s">
        <v>260</v>
      </c>
      <c r="H1013" s="3" t="s">
        <v>19</v>
      </c>
      <c r="I1013" s="3">
        <v>132</v>
      </c>
      <c r="J1013" s="3" t="s">
        <v>20</v>
      </c>
      <c r="K1013" s="3" t="s">
        <v>261</v>
      </c>
      <c r="L1013" s="3" t="s">
        <v>262</v>
      </c>
      <c r="M1013" s="3" t="s">
        <v>263</v>
      </c>
      <c r="N1013" s="3" t="s">
        <v>29</v>
      </c>
    </row>
    <row r="1014" spans="1:14" x14ac:dyDescent="0.3">
      <c r="A1014" s="2">
        <v>44228</v>
      </c>
      <c r="B1014" s="3" t="s">
        <v>255</v>
      </c>
      <c r="C1014" s="3" t="s">
        <v>256</v>
      </c>
      <c r="D1014" s="3" t="s">
        <v>257</v>
      </c>
      <c r="E1014" s="3" t="s">
        <v>258</v>
      </c>
      <c r="F1014" s="3" t="s">
        <v>259</v>
      </c>
      <c r="G1014" s="3" t="s">
        <v>260</v>
      </c>
      <c r="H1014" s="3" t="s">
        <v>19</v>
      </c>
      <c r="I1014" s="3">
        <v>125</v>
      </c>
      <c r="J1014" s="3" t="s">
        <v>20</v>
      </c>
      <c r="K1014" s="3" t="s">
        <v>261</v>
      </c>
      <c r="L1014" s="3" t="s">
        <v>262</v>
      </c>
      <c r="M1014" s="3" t="s">
        <v>263</v>
      </c>
      <c r="N1014" s="3" t="s">
        <v>29</v>
      </c>
    </row>
    <row r="1015" spans="1:14" x14ac:dyDescent="0.3">
      <c r="A1015" s="2">
        <v>44228</v>
      </c>
      <c r="B1015" s="3" t="s">
        <v>255</v>
      </c>
      <c r="C1015" s="3" t="s">
        <v>256</v>
      </c>
      <c r="D1015" s="3" t="s">
        <v>257</v>
      </c>
      <c r="E1015" s="3" t="s">
        <v>264</v>
      </c>
      <c r="F1015" s="3" t="s">
        <v>259</v>
      </c>
      <c r="G1015" s="3" t="s">
        <v>260</v>
      </c>
      <c r="H1015" s="3" t="s">
        <v>19</v>
      </c>
      <c r="I1015" s="3">
        <v>116</v>
      </c>
      <c r="J1015" s="3" t="s">
        <v>20</v>
      </c>
      <c r="K1015" s="3" t="s">
        <v>261</v>
      </c>
      <c r="L1015" s="3" t="s">
        <v>262</v>
      </c>
      <c r="M1015" s="3" t="s">
        <v>263</v>
      </c>
      <c r="N1015" s="3" t="s">
        <v>29</v>
      </c>
    </row>
    <row r="1016" spans="1:14" x14ac:dyDescent="0.3">
      <c r="A1016" s="2">
        <v>44228</v>
      </c>
      <c r="B1016" s="3" t="s">
        <v>255</v>
      </c>
      <c r="C1016" s="3" t="s">
        <v>256</v>
      </c>
      <c r="D1016" s="3" t="s">
        <v>257</v>
      </c>
      <c r="E1016" s="3" t="s">
        <v>264</v>
      </c>
      <c r="F1016" s="3" t="s">
        <v>265</v>
      </c>
      <c r="G1016" s="3" t="s">
        <v>260</v>
      </c>
      <c r="H1016" s="3" t="s">
        <v>19</v>
      </c>
      <c r="I1016" s="3">
        <v>119</v>
      </c>
      <c r="J1016" s="3" t="s">
        <v>20</v>
      </c>
      <c r="K1016" s="3" t="s">
        <v>261</v>
      </c>
      <c r="L1016" s="3" t="s">
        <v>262</v>
      </c>
      <c r="M1016" s="3" t="s">
        <v>263</v>
      </c>
      <c r="N1016" s="3" t="s">
        <v>29</v>
      </c>
    </row>
    <row r="1017" spans="1:14" x14ac:dyDescent="0.3">
      <c r="A1017" s="2">
        <v>44228</v>
      </c>
      <c r="B1017" s="3" t="s">
        <v>255</v>
      </c>
      <c r="C1017" s="3" t="s">
        <v>256</v>
      </c>
      <c r="D1017" s="3" t="s">
        <v>257</v>
      </c>
      <c r="E1017" s="3" t="s">
        <v>266</v>
      </c>
      <c r="F1017" s="3" t="s">
        <v>259</v>
      </c>
      <c r="G1017" s="3" t="s">
        <v>260</v>
      </c>
      <c r="H1017" s="3" t="s">
        <v>19</v>
      </c>
      <c r="I1017" s="3">
        <v>116</v>
      </c>
      <c r="J1017" s="3" t="s">
        <v>20</v>
      </c>
      <c r="K1017" s="3" t="s">
        <v>261</v>
      </c>
      <c r="L1017" s="3" t="s">
        <v>262</v>
      </c>
      <c r="M1017" s="3" t="s">
        <v>263</v>
      </c>
      <c r="N1017" s="3" t="s">
        <v>29</v>
      </c>
    </row>
    <row r="1018" spans="1:14" x14ac:dyDescent="0.3">
      <c r="A1018" s="2">
        <v>44228</v>
      </c>
      <c r="B1018" s="3" t="s">
        <v>255</v>
      </c>
      <c r="C1018" s="3" t="s">
        <v>256</v>
      </c>
      <c r="D1018" s="3" t="s">
        <v>257</v>
      </c>
      <c r="E1018" s="3" t="s">
        <v>267</v>
      </c>
      <c r="F1018" s="3" t="s">
        <v>259</v>
      </c>
      <c r="G1018" s="3" t="s">
        <v>260</v>
      </c>
      <c r="H1018" s="3" t="s">
        <v>19</v>
      </c>
      <c r="I1018" s="3">
        <v>98</v>
      </c>
      <c r="J1018" s="3" t="s">
        <v>20</v>
      </c>
      <c r="K1018" s="3" t="s">
        <v>261</v>
      </c>
      <c r="L1018" s="3" t="s">
        <v>262</v>
      </c>
      <c r="M1018" s="3" t="s">
        <v>263</v>
      </c>
      <c r="N1018" s="3" t="s">
        <v>29</v>
      </c>
    </row>
    <row r="1019" spans="1:14" x14ac:dyDescent="0.3">
      <c r="A1019" s="2">
        <v>44228</v>
      </c>
      <c r="B1019" s="3" t="s">
        <v>255</v>
      </c>
      <c r="C1019" s="3" t="s">
        <v>256</v>
      </c>
      <c r="D1019" s="3" t="s">
        <v>257</v>
      </c>
      <c r="E1019" s="3" t="s">
        <v>268</v>
      </c>
      <c r="F1019" s="3" t="s">
        <v>259</v>
      </c>
      <c r="G1019" s="3" t="s">
        <v>260</v>
      </c>
      <c r="H1019" s="3" t="s">
        <v>19</v>
      </c>
      <c r="I1019" s="3">
        <v>98</v>
      </c>
      <c r="J1019" s="3" t="s">
        <v>20</v>
      </c>
      <c r="K1019" s="3" t="s">
        <v>261</v>
      </c>
      <c r="L1019" s="3" t="s">
        <v>262</v>
      </c>
      <c r="M1019" s="3" t="s">
        <v>263</v>
      </c>
      <c r="N1019" s="3" t="s">
        <v>29</v>
      </c>
    </row>
    <row r="1020" spans="1:14" x14ac:dyDescent="0.3">
      <c r="A1020" s="2">
        <v>44228</v>
      </c>
      <c r="B1020" s="3" t="s">
        <v>255</v>
      </c>
      <c r="C1020" s="3" t="s">
        <v>256</v>
      </c>
      <c r="D1020" s="3" t="s">
        <v>257</v>
      </c>
      <c r="E1020" s="3" t="s">
        <v>269</v>
      </c>
      <c r="F1020" s="3" t="s">
        <v>270</v>
      </c>
      <c r="G1020" s="3" t="s">
        <v>260</v>
      </c>
      <c r="H1020" s="3" t="s">
        <v>19</v>
      </c>
      <c r="I1020" s="3">
        <v>122</v>
      </c>
      <c r="J1020" s="3" t="s">
        <v>20</v>
      </c>
      <c r="K1020" s="3" t="s">
        <v>261</v>
      </c>
      <c r="L1020" s="3" t="s">
        <v>262</v>
      </c>
      <c r="M1020" s="3" t="s">
        <v>263</v>
      </c>
      <c r="N1020" s="3" t="s">
        <v>29</v>
      </c>
    </row>
    <row r="1021" spans="1:14" x14ac:dyDescent="0.3">
      <c r="A1021" s="2">
        <v>44228</v>
      </c>
      <c r="B1021" s="3" t="s">
        <v>255</v>
      </c>
      <c r="C1021" s="3" t="s">
        <v>256</v>
      </c>
      <c r="D1021" s="3" t="s">
        <v>257</v>
      </c>
      <c r="E1021" s="3" t="s">
        <v>271</v>
      </c>
      <c r="F1021" s="3" t="s">
        <v>270</v>
      </c>
      <c r="G1021" s="3" t="s">
        <v>260</v>
      </c>
      <c r="H1021" s="3" t="s">
        <v>19</v>
      </c>
      <c r="I1021" s="3">
        <v>132</v>
      </c>
      <c r="J1021" s="3" t="s">
        <v>20</v>
      </c>
      <c r="K1021" s="3" t="s">
        <v>261</v>
      </c>
      <c r="L1021" s="3" t="s">
        <v>262</v>
      </c>
      <c r="M1021" s="3" t="s">
        <v>263</v>
      </c>
      <c r="N1021" s="3" t="s">
        <v>29</v>
      </c>
    </row>
    <row r="1022" spans="1:14" x14ac:dyDescent="0.3">
      <c r="A1022" s="2">
        <v>44251</v>
      </c>
      <c r="B1022" s="3" t="s">
        <v>255</v>
      </c>
      <c r="C1022" s="3" t="s">
        <v>256</v>
      </c>
      <c r="D1022" s="3" t="s">
        <v>257</v>
      </c>
      <c r="E1022" s="3" t="s">
        <v>258</v>
      </c>
      <c r="F1022" s="3" t="s">
        <v>259</v>
      </c>
      <c r="G1022" s="3" t="s">
        <v>260</v>
      </c>
      <c r="H1022" s="3" t="s">
        <v>19</v>
      </c>
      <c r="I1022" s="3">
        <v>130</v>
      </c>
      <c r="J1022" s="3" t="s">
        <v>20</v>
      </c>
      <c r="K1022" s="3" t="s">
        <v>261</v>
      </c>
      <c r="L1022" s="3" t="s">
        <v>262</v>
      </c>
      <c r="M1022" s="3" t="s">
        <v>263</v>
      </c>
      <c r="N1022" s="3" t="s">
        <v>29</v>
      </c>
    </row>
    <row r="1023" spans="1:14" x14ac:dyDescent="0.3">
      <c r="A1023" s="2">
        <v>44251</v>
      </c>
      <c r="B1023" s="3" t="s">
        <v>255</v>
      </c>
      <c r="C1023" s="3" t="s">
        <v>256</v>
      </c>
      <c r="D1023" s="3" t="s">
        <v>257</v>
      </c>
      <c r="E1023" s="3" t="s">
        <v>264</v>
      </c>
      <c r="F1023" s="3" t="s">
        <v>259</v>
      </c>
      <c r="G1023" s="3" t="s">
        <v>260</v>
      </c>
      <c r="H1023" s="3" t="s">
        <v>19</v>
      </c>
      <c r="I1023" s="3">
        <v>119</v>
      </c>
      <c r="J1023" s="3" t="s">
        <v>20</v>
      </c>
      <c r="K1023" s="3" t="s">
        <v>261</v>
      </c>
      <c r="L1023" s="3" t="s">
        <v>262</v>
      </c>
      <c r="M1023" s="3" t="s">
        <v>263</v>
      </c>
      <c r="N1023" s="3" t="s">
        <v>29</v>
      </c>
    </row>
    <row r="1024" spans="1:14" x14ac:dyDescent="0.3">
      <c r="A1024" s="2">
        <v>44251</v>
      </c>
      <c r="B1024" s="3" t="s">
        <v>255</v>
      </c>
      <c r="C1024" s="3" t="s">
        <v>256</v>
      </c>
      <c r="D1024" s="3" t="s">
        <v>257</v>
      </c>
      <c r="E1024" s="3" t="s">
        <v>264</v>
      </c>
      <c r="F1024" s="3" t="s">
        <v>265</v>
      </c>
      <c r="G1024" s="3" t="s">
        <v>260</v>
      </c>
      <c r="H1024" s="3" t="s">
        <v>19</v>
      </c>
      <c r="I1024" s="3">
        <v>119</v>
      </c>
      <c r="J1024" s="3" t="s">
        <v>20</v>
      </c>
      <c r="K1024" s="3" t="s">
        <v>261</v>
      </c>
      <c r="L1024" s="3" t="s">
        <v>262</v>
      </c>
      <c r="M1024" s="3" t="s">
        <v>263</v>
      </c>
      <c r="N1024" s="3" t="s">
        <v>29</v>
      </c>
    </row>
    <row r="1025" spans="1:14" x14ac:dyDescent="0.3">
      <c r="A1025" s="2">
        <v>44251</v>
      </c>
      <c r="B1025" s="3" t="s">
        <v>255</v>
      </c>
      <c r="C1025" s="3" t="s">
        <v>256</v>
      </c>
      <c r="D1025" s="3" t="s">
        <v>257</v>
      </c>
      <c r="E1025" s="3" t="s">
        <v>266</v>
      </c>
      <c r="F1025" s="3" t="s">
        <v>259</v>
      </c>
      <c r="G1025" s="3" t="s">
        <v>260</v>
      </c>
      <c r="H1025" s="3" t="s">
        <v>19</v>
      </c>
      <c r="I1025" s="3">
        <v>119</v>
      </c>
      <c r="J1025" s="3" t="s">
        <v>20</v>
      </c>
      <c r="K1025" s="3" t="s">
        <v>261</v>
      </c>
      <c r="L1025" s="3" t="s">
        <v>262</v>
      </c>
      <c r="M1025" s="3" t="s">
        <v>263</v>
      </c>
      <c r="N1025" s="3" t="s">
        <v>29</v>
      </c>
    </row>
    <row r="1026" spans="1:14" x14ac:dyDescent="0.3">
      <c r="A1026" s="2">
        <v>44251</v>
      </c>
      <c r="B1026" s="3" t="s">
        <v>255</v>
      </c>
      <c r="C1026" s="3" t="s">
        <v>256</v>
      </c>
      <c r="D1026" s="3" t="s">
        <v>257</v>
      </c>
      <c r="E1026" s="3" t="s">
        <v>267</v>
      </c>
      <c r="F1026" s="3" t="s">
        <v>259</v>
      </c>
      <c r="G1026" s="3" t="s">
        <v>260</v>
      </c>
      <c r="H1026" s="3" t="s">
        <v>19</v>
      </c>
      <c r="I1026" s="3">
        <v>102</v>
      </c>
      <c r="J1026" s="3" t="s">
        <v>20</v>
      </c>
      <c r="K1026" s="3" t="s">
        <v>261</v>
      </c>
      <c r="L1026" s="3" t="s">
        <v>262</v>
      </c>
      <c r="M1026" s="3" t="s">
        <v>263</v>
      </c>
      <c r="N1026" s="3" t="s">
        <v>29</v>
      </c>
    </row>
    <row r="1027" spans="1:14" x14ac:dyDescent="0.3">
      <c r="A1027" s="2">
        <v>44251</v>
      </c>
      <c r="B1027" s="3" t="s">
        <v>255</v>
      </c>
      <c r="C1027" s="3" t="s">
        <v>256</v>
      </c>
      <c r="D1027" s="3" t="s">
        <v>257</v>
      </c>
      <c r="E1027" s="3" t="s">
        <v>268</v>
      </c>
      <c r="F1027" s="3" t="s">
        <v>259</v>
      </c>
      <c r="G1027" s="3" t="s">
        <v>260</v>
      </c>
      <c r="H1027" s="3" t="s">
        <v>19</v>
      </c>
      <c r="I1027" s="3">
        <v>102</v>
      </c>
      <c r="J1027" s="3" t="s">
        <v>20</v>
      </c>
      <c r="K1027" s="3" t="s">
        <v>261</v>
      </c>
      <c r="L1027" s="3" t="s">
        <v>262</v>
      </c>
      <c r="M1027" s="3" t="s">
        <v>263</v>
      </c>
      <c r="N1027" s="3" t="s">
        <v>29</v>
      </c>
    </row>
    <row r="1028" spans="1:14" x14ac:dyDescent="0.3">
      <c r="A1028" s="2">
        <v>44251</v>
      </c>
      <c r="B1028" s="3" t="s">
        <v>255</v>
      </c>
      <c r="C1028" s="3" t="s">
        <v>256</v>
      </c>
      <c r="D1028" s="3" t="s">
        <v>257</v>
      </c>
      <c r="E1028" s="3" t="s">
        <v>269</v>
      </c>
      <c r="F1028" s="3" t="s">
        <v>270</v>
      </c>
      <c r="G1028" s="3" t="s">
        <v>260</v>
      </c>
      <c r="H1028" s="3" t="s">
        <v>19</v>
      </c>
      <c r="I1028" s="3">
        <v>124</v>
      </c>
      <c r="J1028" s="3" t="s">
        <v>20</v>
      </c>
      <c r="K1028" s="3" t="s">
        <v>261</v>
      </c>
      <c r="L1028" s="3" t="s">
        <v>262</v>
      </c>
      <c r="M1028" s="3" t="s">
        <v>263</v>
      </c>
      <c r="N1028" s="3" t="s">
        <v>29</v>
      </c>
    </row>
    <row r="1029" spans="1:14" x14ac:dyDescent="0.3">
      <c r="A1029" s="2">
        <v>44251</v>
      </c>
      <c r="B1029" s="3" t="s">
        <v>255</v>
      </c>
      <c r="C1029" s="3" t="s">
        <v>256</v>
      </c>
      <c r="D1029" s="3" t="s">
        <v>257</v>
      </c>
      <c r="E1029" s="3" t="s">
        <v>271</v>
      </c>
      <c r="F1029" s="3" t="s">
        <v>270</v>
      </c>
      <c r="G1029" s="3" t="s">
        <v>260</v>
      </c>
      <c r="H1029" s="3" t="s">
        <v>19</v>
      </c>
      <c r="I1029" s="3">
        <v>134</v>
      </c>
      <c r="J1029" s="3" t="s">
        <v>20</v>
      </c>
      <c r="K1029" s="3" t="s">
        <v>261</v>
      </c>
      <c r="L1029" s="3" t="s">
        <v>262</v>
      </c>
      <c r="M1029" s="3" t="s">
        <v>263</v>
      </c>
      <c r="N1029" s="3" t="s">
        <v>29</v>
      </c>
    </row>
    <row r="1030" spans="1:14" x14ac:dyDescent="0.3">
      <c r="A1030" s="2">
        <v>44252</v>
      </c>
      <c r="B1030" s="3" t="s">
        <v>255</v>
      </c>
      <c r="C1030" s="3" t="s">
        <v>256</v>
      </c>
      <c r="D1030" s="3" t="s">
        <v>257</v>
      </c>
      <c r="E1030" s="3" t="s">
        <v>258</v>
      </c>
      <c r="F1030" s="3" t="s">
        <v>259</v>
      </c>
      <c r="G1030" s="3" t="s">
        <v>260</v>
      </c>
      <c r="H1030" s="3" t="s">
        <v>19</v>
      </c>
      <c r="I1030" s="3">
        <v>137</v>
      </c>
      <c r="J1030" s="3" t="s">
        <v>20</v>
      </c>
      <c r="K1030" s="3" t="s">
        <v>261</v>
      </c>
      <c r="L1030" s="3" t="s">
        <v>262</v>
      </c>
      <c r="M1030" s="3" t="s">
        <v>263</v>
      </c>
      <c r="N1030" s="3" t="s">
        <v>29</v>
      </c>
    </row>
    <row r="1031" spans="1:14" x14ac:dyDescent="0.3">
      <c r="A1031" s="2">
        <v>44252</v>
      </c>
      <c r="B1031" s="3" t="s">
        <v>255</v>
      </c>
      <c r="C1031" s="3" t="s">
        <v>256</v>
      </c>
      <c r="D1031" s="3" t="s">
        <v>257</v>
      </c>
      <c r="E1031" s="3" t="s">
        <v>264</v>
      </c>
      <c r="F1031" s="3" t="s">
        <v>259</v>
      </c>
      <c r="G1031" s="3" t="s">
        <v>260</v>
      </c>
      <c r="H1031" s="3" t="s">
        <v>19</v>
      </c>
      <c r="I1031" s="3">
        <v>125</v>
      </c>
      <c r="J1031" s="3" t="s">
        <v>20</v>
      </c>
      <c r="K1031" s="3" t="s">
        <v>261</v>
      </c>
      <c r="L1031" s="3" t="s">
        <v>262</v>
      </c>
      <c r="M1031" s="3" t="s">
        <v>263</v>
      </c>
      <c r="N1031" s="3" t="s">
        <v>29</v>
      </c>
    </row>
    <row r="1032" spans="1:14" x14ac:dyDescent="0.3">
      <c r="A1032" s="2">
        <v>44252</v>
      </c>
      <c r="B1032" s="3" t="s">
        <v>255</v>
      </c>
      <c r="C1032" s="3" t="s">
        <v>256</v>
      </c>
      <c r="D1032" s="3" t="s">
        <v>257</v>
      </c>
      <c r="E1032" s="3" t="s">
        <v>264</v>
      </c>
      <c r="F1032" s="3" t="s">
        <v>265</v>
      </c>
      <c r="G1032" s="3" t="s">
        <v>260</v>
      </c>
      <c r="H1032" s="3" t="s">
        <v>19</v>
      </c>
      <c r="I1032" s="3">
        <v>126</v>
      </c>
      <c r="J1032" s="3" t="s">
        <v>20</v>
      </c>
      <c r="K1032" s="3" t="s">
        <v>261</v>
      </c>
      <c r="L1032" s="3" t="s">
        <v>262</v>
      </c>
      <c r="M1032" s="3" t="s">
        <v>263</v>
      </c>
      <c r="N1032" s="3" t="s">
        <v>29</v>
      </c>
    </row>
    <row r="1033" spans="1:14" x14ac:dyDescent="0.3">
      <c r="A1033" s="2">
        <v>44252</v>
      </c>
      <c r="B1033" s="3" t="s">
        <v>255</v>
      </c>
      <c r="C1033" s="3" t="s">
        <v>256</v>
      </c>
      <c r="D1033" s="3" t="s">
        <v>257</v>
      </c>
      <c r="E1033" s="3" t="s">
        <v>266</v>
      </c>
      <c r="F1033" s="3" t="s">
        <v>259</v>
      </c>
      <c r="G1033" s="3" t="s">
        <v>260</v>
      </c>
      <c r="H1033" s="3" t="s">
        <v>19</v>
      </c>
      <c r="I1033" s="3">
        <v>124</v>
      </c>
      <c r="J1033" s="3" t="s">
        <v>20</v>
      </c>
      <c r="K1033" s="3" t="s">
        <v>261</v>
      </c>
      <c r="L1033" s="3" t="s">
        <v>262</v>
      </c>
      <c r="M1033" s="3" t="s">
        <v>263</v>
      </c>
      <c r="N1033" s="3" t="s">
        <v>29</v>
      </c>
    </row>
    <row r="1034" spans="1:14" x14ac:dyDescent="0.3">
      <c r="A1034" s="2">
        <v>44252</v>
      </c>
      <c r="B1034" s="3" t="s">
        <v>255</v>
      </c>
      <c r="C1034" s="3" t="s">
        <v>256</v>
      </c>
      <c r="D1034" s="3" t="s">
        <v>257</v>
      </c>
      <c r="E1034" s="3" t="s">
        <v>267</v>
      </c>
      <c r="F1034" s="3" t="s">
        <v>259</v>
      </c>
      <c r="G1034" s="3" t="s">
        <v>260</v>
      </c>
      <c r="H1034" s="3" t="s">
        <v>19</v>
      </c>
      <c r="I1034" s="3">
        <v>107</v>
      </c>
      <c r="J1034" s="3" t="s">
        <v>20</v>
      </c>
      <c r="K1034" s="3" t="s">
        <v>261</v>
      </c>
      <c r="L1034" s="3" t="s">
        <v>262</v>
      </c>
      <c r="M1034" s="3" t="s">
        <v>263</v>
      </c>
      <c r="N1034" s="3" t="s">
        <v>29</v>
      </c>
    </row>
    <row r="1035" spans="1:14" x14ac:dyDescent="0.3">
      <c r="A1035" s="2">
        <v>44252</v>
      </c>
      <c r="B1035" s="3" t="s">
        <v>255</v>
      </c>
      <c r="C1035" s="3" t="s">
        <v>256</v>
      </c>
      <c r="D1035" s="3" t="s">
        <v>257</v>
      </c>
      <c r="E1035" s="3" t="s">
        <v>268</v>
      </c>
      <c r="F1035" s="3" t="s">
        <v>259</v>
      </c>
      <c r="G1035" s="3" t="s">
        <v>260</v>
      </c>
      <c r="H1035" s="3" t="s">
        <v>19</v>
      </c>
      <c r="I1035" s="3">
        <v>107</v>
      </c>
      <c r="J1035" s="3" t="s">
        <v>20</v>
      </c>
      <c r="K1035" s="3" t="s">
        <v>261</v>
      </c>
      <c r="L1035" s="3" t="s">
        <v>262</v>
      </c>
      <c r="M1035" s="3" t="s">
        <v>263</v>
      </c>
      <c r="N1035" s="3" t="s">
        <v>29</v>
      </c>
    </row>
    <row r="1036" spans="1:14" x14ac:dyDescent="0.3">
      <c r="A1036" s="2">
        <v>44252</v>
      </c>
      <c r="B1036" s="3" t="s">
        <v>255</v>
      </c>
      <c r="C1036" s="3" t="s">
        <v>256</v>
      </c>
      <c r="D1036" s="3" t="s">
        <v>257</v>
      </c>
      <c r="E1036" s="3" t="s">
        <v>269</v>
      </c>
      <c r="F1036" s="3" t="s">
        <v>270</v>
      </c>
      <c r="G1036" s="3" t="s">
        <v>260</v>
      </c>
      <c r="H1036" s="3" t="s">
        <v>19</v>
      </c>
      <c r="I1036" s="3">
        <v>129</v>
      </c>
      <c r="J1036" s="3" t="s">
        <v>20</v>
      </c>
      <c r="K1036" s="3" t="s">
        <v>261</v>
      </c>
      <c r="L1036" s="3" t="s">
        <v>262</v>
      </c>
      <c r="M1036" s="3" t="s">
        <v>263</v>
      </c>
      <c r="N1036" s="3" t="s">
        <v>29</v>
      </c>
    </row>
    <row r="1037" spans="1:14" x14ac:dyDescent="0.3">
      <c r="A1037" s="2">
        <v>44252</v>
      </c>
      <c r="B1037" s="3" t="s">
        <v>255</v>
      </c>
      <c r="C1037" s="3" t="s">
        <v>256</v>
      </c>
      <c r="D1037" s="3" t="s">
        <v>257</v>
      </c>
      <c r="E1037" s="3" t="s">
        <v>271</v>
      </c>
      <c r="F1037" s="3" t="s">
        <v>270</v>
      </c>
      <c r="G1037" s="3" t="s">
        <v>260</v>
      </c>
      <c r="H1037" s="3" t="s">
        <v>19</v>
      </c>
      <c r="I1037" s="3">
        <v>139</v>
      </c>
      <c r="J1037" s="3" t="s">
        <v>20</v>
      </c>
      <c r="K1037" s="3" t="s">
        <v>261</v>
      </c>
      <c r="L1037" s="3" t="s">
        <v>262</v>
      </c>
      <c r="M1037" s="3" t="s">
        <v>263</v>
      </c>
      <c r="N1037" s="3" t="s">
        <v>29</v>
      </c>
    </row>
    <row r="1038" spans="1:14" x14ac:dyDescent="0.3">
      <c r="A1038" s="2">
        <v>44266</v>
      </c>
      <c r="B1038" s="3" t="s">
        <v>255</v>
      </c>
      <c r="C1038" s="3" t="s">
        <v>256</v>
      </c>
      <c r="D1038" s="3" t="s">
        <v>257</v>
      </c>
      <c r="E1038" s="3" t="s">
        <v>258</v>
      </c>
      <c r="F1038" s="3" t="s">
        <v>259</v>
      </c>
      <c r="G1038" s="3" t="s">
        <v>260</v>
      </c>
      <c r="H1038" s="3" t="s">
        <v>19</v>
      </c>
      <c r="I1038" s="3">
        <v>148</v>
      </c>
      <c r="J1038" s="3" t="s">
        <v>20</v>
      </c>
      <c r="K1038" s="3" t="s">
        <v>261</v>
      </c>
      <c r="L1038" s="3" t="s">
        <v>262</v>
      </c>
      <c r="M1038" s="3" t="s">
        <v>263</v>
      </c>
      <c r="N1038" s="3" t="s">
        <v>29</v>
      </c>
    </row>
    <row r="1039" spans="1:14" x14ac:dyDescent="0.3">
      <c r="A1039" s="2">
        <v>44266</v>
      </c>
      <c r="B1039" s="3" t="s">
        <v>255</v>
      </c>
      <c r="C1039" s="3" t="s">
        <v>256</v>
      </c>
      <c r="D1039" s="3" t="s">
        <v>257</v>
      </c>
      <c r="E1039" s="3" t="s">
        <v>264</v>
      </c>
      <c r="F1039" s="3" t="s">
        <v>259</v>
      </c>
      <c r="G1039" s="3" t="s">
        <v>260</v>
      </c>
      <c r="H1039" s="3" t="s">
        <v>19</v>
      </c>
      <c r="I1039" s="3">
        <v>135</v>
      </c>
      <c r="J1039" s="3" t="s">
        <v>20</v>
      </c>
      <c r="K1039" s="3" t="s">
        <v>261</v>
      </c>
      <c r="L1039" s="3" t="s">
        <v>262</v>
      </c>
      <c r="M1039" s="3" t="s">
        <v>263</v>
      </c>
      <c r="N1039" s="3" t="s">
        <v>29</v>
      </c>
    </row>
    <row r="1040" spans="1:14" x14ac:dyDescent="0.3">
      <c r="A1040" s="2">
        <v>44266</v>
      </c>
      <c r="B1040" s="3" t="s">
        <v>255</v>
      </c>
      <c r="C1040" s="3" t="s">
        <v>256</v>
      </c>
      <c r="D1040" s="3" t="s">
        <v>257</v>
      </c>
      <c r="E1040" s="3" t="s">
        <v>264</v>
      </c>
      <c r="F1040" s="3" t="s">
        <v>265</v>
      </c>
      <c r="G1040" s="3" t="s">
        <v>260</v>
      </c>
      <c r="H1040" s="3" t="s">
        <v>19</v>
      </c>
      <c r="I1040" s="3">
        <v>135</v>
      </c>
      <c r="J1040" s="3" t="s">
        <v>20</v>
      </c>
      <c r="K1040" s="3" t="s">
        <v>261</v>
      </c>
      <c r="L1040" s="3" t="s">
        <v>262</v>
      </c>
      <c r="M1040" s="3" t="s">
        <v>263</v>
      </c>
      <c r="N1040" s="3" t="s">
        <v>29</v>
      </c>
    </row>
    <row r="1041" spans="1:14" x14ac:dyDescent="0.3">
      <c r="A1041" s="2">
        <v>44266</v>
      </c>
      <c r="B1041" s="3" t="s">
        <v>255</v>
      </c>
      <c r="C1041" s="3" t="s">
        <v>256</v>
      </c>
      <c r="D1041" s="3" t="s">
        <v>257</v>
      </c>
      <c r="E1041" s="3" t="s">
        <v>266</v>
      </c>
      <c r="F1041" s="3" t="s">
        <v>259</v>
      </c>
      <c r="G1041" s="3" t="s">
        <v>260</v>
      </c>
      <c r="H1041" s="3" t="s">
        <v>19</v>
      </c>
      <c r="I1041" s="3">
        <v>127</v>
      </c>
      <c r="J1041" s="3" t="s">
        <v>20</v>
      </c>
      <c r="K1041" s="3" t="s">
        <v>261</v>
      </c>
      <c r="L1041" s="3" t="s">
        <v>262</v>
      </c>
      <c r="M1041" s="3" t="s">
        <v>263</v>
      </c>
      <c r="N1041" s="3" t="s">
        <v>29</v>
      </c>
    </row>
    <row r="1042" spans="1:14" x14ac:dyDescent="0.3">
      <c r="A1042" s="2">
        <v>44266</v>
      </c>
      <c r="B1042" s="3" t="s">
        <v>255</v>
      </c>
      <c r="C1042" s="3" t="s">
        <v>256</v>
      </c>
      <c r="D1042" s="3" t="s">
        <v>257</v>
      </c>
      <c r="E1042" s="3" t="s">
        <v>267</v>
      </c>
      <c r="F1042" s="3" t="s">
        <v>259</v>
      </c>
      <c r="G1042" s="3" t="s">
        <v>260</v>
      </c>
      <c r="H1042" s="3" t="s">
        <v>19</v>
      </c>
      <c r="I1042" s="3">
        <v>118</v>
      </c>
      <c r="J1042" s="3" t="s">
        <v>20</v>
      </c>
      <c r="K1042" s="3" t="s">
        <v>261</v>
      </c>
      <c r="L1042" s="3" t="s">
        <v>262</v>
      </c>
      <c r="M1042" s="3" t="s">
        <v>263</v>
      </c>
      <c r="N1042" s="3" t="s">
        <v>29</v>
      </c>
    </row>
    <row r="1043" spans="1:14" x14ac:dyDescent="0.3">
      <c r="A1043" s="2">
        <v>44266</v>
      </c>
      <c r="B1043" s="3" t="s">
        <v>255</v>
      </c>
      <c r="C1043" s="3" t="s">
        <v>256</v>
      </c>
      <c r="D1043" s="3" t="s">
        <v>257</v>
      </c>
      <c r="E1043" s="3" t="s">
        <v>268</v>
      </c>
      <c r="F1043" s="3" t="s">
        <v>259</v>
      </c>
      <c r="G1043" s="3" t="s">
        <v>260</v>
      </c>
      <c r="H1043" s="3" t="s">
        <v>19</v>
      </c>
      <c r="I1043" s="3">
        <v>137</v>
      </c>
      <c r="J1043" s="3" t="s">
        <v>20</v>
      </c>
      <c r="K1043" s="3" t="s">
        <v>261</v>
      </c>
      <c r="L1043" s="3" t="s">
        <v>262</v>
      </c>
      <c r="M1043" s="3" t="s">
        <v>263</v>
      </c>
      <c r="N1043" s="3" t="s">
        <v>29</v>
      </c>
    </row>
    <row r="1044" spans="1:14" x14ac:dyDescent="0.3">
      <c r="A1044" s="2">
        <v>44266</v>
      </c>
      <c r="B1044" s="3" t="s">
        <v>255</v>
      </c>
      <c r="C1044" s="3" t="s">
        <v>256</v>
      </c>
      <c r="D1044" s="3" t="s">
        <v>257</v>
      </c>
      <c r="E1044" s="3" t="s">
        <v>269</v>
      </c>
      <c r="F1044" s="3" t="s">
        <v>270</v>
      </c>
      <c r="G1044" s="3" t="s">
        <v>260</v>
      </c>
      <c r="H1044" s="3" t="s">
        <v>19</v>
      </c>
      <c r="I1044" s="3">
        <v>137</v>
      </c>
      <c r="J1044" s="3" t="s">
        <v>20</v>
      </c>
      <c r="K1044" s="3" t="s">
        <v>261</v>
      </c>
      <c r="L1044" s="3" t="s">
        <v>262</v>
      </c>
      <c r="M1044" s="3" t="s">
        <v>263</v>
      </c>
      <c r="N1044" s="3" t="s">
        <v>29</v>
      </c>
    </row>
    <row r="1045" spans="1:14" x14ac:dyDescent="0.3">
      <c r="A1045" s="2">
        <v>44266</v>
      </c>
      <c r="B1045" s="3" t="s">
        <v>255</v>
      </c>
      <c r="C1045" s="3" t="s">
        <v>256</v>
      </c>
      <c r="D1045" s="3" t="s">
        <v>257</v>
      </c>
      <c r="E1045" s="3" t="s">
        <v>271</v>
      </c>
      <c r="F1045" s="3" t="s">
        <v>270</v>
      </c>
      <c r="G1045" s="3" t="s">
        <v>260</v>
      </c>
      <c r="H1045" s="3" t="s">
        <v>19</v>
      </c>
      <c r="I1045" s="3">
        <v>146</v>
      </c>
      <c r="J1045" s="3" t="s">
        <v>20</v>
      </c>
      <c r="K1045" s="3" t="s">
        <v>261</v>
      </c>
      <c r="L1045" s="3" t="s">
        <v>262</v>
      </c>
      <c r="M1045" s="3" t="s">
        <v>263</v>
      </c>
      <c r="N1045" s="3" t="s">
        <v>29</v>
      </c>
    </row>
    <row r="1046" spans="1:14" x14ac:dyDescent="0.3">
      <c r="A1046" s="2">
        <v>44287</v>
      </c>
      <c r="B1046" s="3" t="s">
        <v>255</v>
      </c>
      <c r="C1046" s="3" t="s">
        <v>256</v>
      </c>
      <c r="D1046" s="3" t="s">
        <v>257</v>
      </c>
      <c r="E1046" s="3" t="s">
        <v>258</v>
      </c>
      <c r="F1046" s="3" t="s">
        <v>259</v>
      </c>
      <c r="G1046" s="3" t="s">
        <v>260</v>
      </c>
      <c r="H1046" s="3" t="s">
        <v>19</v>
      </c>
      <c r="I1046" s="3">
        <v>148</v>
      </c>
      <c r="J1046" s="3" t="s">
        <v>20</v>
      </c>
      <c r="K1046" s="3" t="s">
        <v>261</v>
      </c>
      <c r="L1046" s="3" t="s">
        <v>262</v>
      </c>
      <c r="M1046" s="3" t="s">
        <v>263</v>
      </c>
      <c r="N1046" s="3" t="s">
        <v>29</v>
      </c>
    </row>
    <row r="1047" spans="1:14" x14ac:dyDescent="0.3">
      <c r="A1047" s="2">
        <v>44287</v>
      </c>
      <c r="B1047" s="3" t="s">
        <v>255</v>
      </c>
      <c r="C1047" s="3" t="s">
        <v>256</v>
      </c>
      <c r="D1047" s="3" t="s">
        <v>257</v>
      </c>
      <c r="E1047" s="3" t="s">
        <v>264</v>
      </c>
      <c r="F1047" s="3" t="s">
        <v>259</v>
      </c>
      <c r="G1047" s="3" t="s">
        <v>260</v>
      </c>
      <c r="H1047" s="3" t="s">
        <v>19</v>
      </c>
      <c r="I1047" s="3">
        <v>130</v>
      </c>
      <c r="J1047" s="3" t="s">
        <v>20</v>
      </c>
      <c r="K1047" s="3" t="s">
        <v>261</v>
      </c>
      <c r="L1047" s="3" t="s">
        <v>262</v>
      </c>
      <c r="M1047" s="3" t="s">
        <v>263</v>
      </c>
      <c r="N1047" s="3" t="s">
        <v>29</v>
      </c>
    </row>
    <row r="1048" spans="1:14" x14ac:dyDescent="0.3">
      <c r="A1048" s="2">
        <v>44287</v>
      </c>
      <c r="B1048" s="3" t="s">
        <v>255</v>
      </c>
      <c r="C1048" s="3" t="s">
        <v>256</v>
      </c>
      <c r="D1048" s="3" t="s">
        <v>257</v>
      </c>
      <c r="E1048" s="3" t="s">
        <v>264</v>
      </c>
      <c r="F1048" s="3" t="s">
        <v>265</v>
      </c>
      <c r="G1048" s="3" t="s">
        <v>260</v>
      </c>
      <c r="H1048" s="3" t="s">
        <v>19</v>
      </c>
      <c r="I1048" s="3">
        <v>125</v>
      </c>
      <c r="J1048" s="3" t="s">
        <v>20</v>
      </c>
      <c r="K1048" s="3" t="s">
        <v>261</v>
      </c>
      <c r="L1048" s="3" t="s">
        <v>262</v>
      </c>
      <c r="M1048" s="3" t="s">
        <v>263</v>
      </c>
      <c r="N1048" s="3" t="s">
        <v>29</v>
      </c>
    </row>
    <row r="1049" spans="1:14" x14ac:dyDescent="0.3">
      <c r="A1049" s="2">
        <v>44287</v>
      </c>
      <c r="B1049" s="3" t="s">
        <v>255</v>
      </c>
      <c r="C1049" s="3" t="s">
        <v>256</v>
      </c>
      <c r="D1049" s="3" t="s">
        <v>257</v>
      </c>
      <c r="E1049" s="3" t="s">
        <v>266</v>
      </c>
      <c r="F1049" s="3" t="s">
        <v>259</v>
      </c>
      <c r="G1049" s="3" t="s">
        <v>260</v>
      </c>
      <c r="H1049" s="3" t="s">
        <v>19</v>
      </c>
      <c r="I1049" s="3">
        <v>121</v>
      </c>
      <c r="J1049" s="3" t="s">
        <v>20</v>
      </c>
      <c r="K1049" s="3" t="s">
        <v>261</v>
      </c>
      <c r="L1049" s="3" t="s">
        <v>262</v>
      </c>
      <c r="M1049" s="3" t="s">
        <v>263</v>
      </c>
      <c r="N1049" s="3" t="s">
        <v>29</v>
      </c>
    </row>
    <row r="1050" spans="1:14" x14ac:dyDescent="0.3">
      <c r="A1050" s="2">
        <v>44287</v>
      </c>
      <c r="B1050" s="3" t="s">
        <v>255</v>
      </c>
      <c r="C1050" s="3" t="s">
        <v>256</v>
      </c>
      <c r="D1050" s="3" t="s">
        <v>257</v>
      </c>
      <c r="E1050" s="3" t="s">
        <v>267</v>
      </c>
      <c r="F1050" s="3" t="s">
        <v>259</v>
      </c>
      <c r="G1050" s="3" t="s">
        <v>260</v>
      </c>
      <c r="H1050" s="3" t="s">
        <v>19</v>
      </c>
      <c r="I1050" s="3">
        <v>113</v>
      </c>
      <c r="J1050" s="3" t="s">
        <v>20</v>
      </c>
      <c r="K1050" s="3" t="s">
        <v>261</v>
      </c>
      <c r="L1050" s="3" t="s">
        <v>262</v>
      </c>
      <c r="M1050" s="3" t="s">
        <v>263</v>
      </c>
      <c r="N1050" s="3" t="s">
        <v>29</v>
      </c>
    </row>
    <row r="1051" spans="1:14" x14ac:dyDescent="0.3">
      <c r="A1051" s="2">
        <v>44287</v>
      </c>
      <c r="B1051" s="3" t="s">
        <v>255</v>
      </c>
      <c r="C1051" s="3" t="s">
        <v>256</v>
      </c>
      <c r="D1051" s="3" t="s">
        <v>257</v>
      </c>
      <c r="E1051" s="3" t="s">
        <v>268</v>
      </c>
      <c r="F1051" s="3" t="s">
        <v>259</v>
      </c>
      <c r="G1051" s="3" t="s">
        <v>260</v>
      </c>
      <c r="H1051" s="3" t="s">
        <v>19</v>
      </c>
      <c r="I1051" s="3">
        <v>114</v>
      </c>
      <c r="J1051" s="3" t="s">
        <v>20</v>
      </c>
      <c r="K1051" s="3" t="s">
        <v>261</v>
      </c>
      <c r="L1051" s="3" t="s">
        <v>262</v>
      </c>
      <c r="M1051" s="3" t="s">
        <v>263</v>
      </c>
      <c r="N1051" s="3" t="s">
        <v>29</v>
      </c>
    </row>
    <row r="1052" spans="1:14" x14ac:dyDescent="0.3">
      <c r="A1052" s="2">
        <v>44287</v>
      </c>
      <c r="B1052" s="3" t="s">
        <v>255</v>
      </c>
      <c r="C1052" s="3" t="s">
        <v>256</v>
      </c>
      <c r="D1052" s="3" t="s">
        <v>257</v>
      </c>
      <c r="E1052" s="3" t="s">
        <v>269</v>
      </c>
      <c r="F1052" s="3" t="s">
        <v>270</v>
      </c>
      <c r="G1052" s="3" t="s">
        <v>260</v>
      </c>
      <c r="H1052" s="3" t="s">
        <v>19</v>
      </c>
      <c r="I1052" s="3">
        <v>132</v>
      </c>
      <c r="J1052" s="3" t="s">
        <v>20</v>
      </c>
      <c r="K1052" s="3" t="s">
        <v>261</v>
      </c>
      <c r="L1052" s="3" t="s">
        <v>262</v>
      </c>
      <c r="M1052" s="3" t="s">
        <v>263</v>
      </c>
      <c r="N1052" s="3" t="s">
        <v>29</v>
      </c>
    </row>
    <row r="1053" spans="1:14" x14ac:dyDescent="0.3">
      <c r="A1053" s="2">
        <v>44287</v>
      </c>
      <c r="B1053" s="3" t="s">
        <v>255</v>
      </c>
      <c r="C1053" s="3" t="s">
        <v>256</v>
      </c>
      <c r="D1053" s="3" t="s">
        <v>257</v>
      </c>
      <c r="E1053" s="3" t="s">
        <v>271</v>
      </c>
      <c r="F1053" s="3" t="s">
        <v>270</v>
      </c>
      <c r="G1053" s="3" t="s">
        <v>260</v>
      </c>
      <c r="H1053" s="3" t="s">
        <v>19</v>
      </c>
      <c r="I1053" s="3">
        <v>141</v>
      </c>
      <c r="J1053" s="3" t="s">
        <v>20</v>
      </c>
      <c r="K1053" s="3" t="s">
        <v>261</v>
      </c>
      <c r="L1053" s="3" t="s">
        <v>262</v>
      </c>
      <c r="M1053" s="3" t="s">
        <v>263</v>
      </c>
      <c r="N1053" s="3" t="s">
        <v>29</v>
      </c>
    </row>
    <row r="1054" spans="1:14" x14ac:dyDescent="0.3">
      <c r="A1054" s="2">
        <v>44317</v>
      </c>
      <c r="B1054" s="3" t="s">
        <v>255</v>
      </c>
      <c r="C1054" s="3" t="s">
        <v>256</v>
      </c>
      <c r="D1054" s="3" t="s">
        <v>257</v>
      </c>
      <c r="E1054" s="3" t="s">
        <v>258</v>
      </c>
      <c r="F1054" s="3" t="s">
        <v>259</v>
      </c>
      <c r="G1054" s="3" t="s">
        <v>260</v>
      </c>
      <c r="H1054" s="3" t="s">
        <v>19</v>
      </c>
      <c r="I1054" s="3">
        <v>132</v>
      </c>
      <c r="J1054" s="3" t="s">
        <v>20</v>
      </c>
      <c r="K1054" s="3" t="s">
        <v>261</v>
      </c>
      <c r="L1054" s="3" t="s">
        <v>262</v>
      </c>
      <c r="M1054" s="3" t="s">
        <v>263</v>
      </c>
      <c r="N1054" s="3" t="s">
        <v>29</v>
      </c>
    </row>
    <row r="1055" spans="1:14" x14ac:dyDescent="0.3">
      <c r="A1055" s="2">
        <v>44317</v>
      </c>
      <c r="B1055" s="3" t="s">
        <v>255</v>
      </c>
      <c r="C1055" s="3" t="s">
        <v>256</v>
      </c>
      <c r="D1055" s="3" t="s">
        <v>257</v>
      </c>
      <c r="E1055" s="3" t="s">
        <v>264</v>
      </c>
      <c r="F1055" s="3" t="s">
        <v>259</v>
      </c>
      <c r="G1055" s="3" t="s">
        <v>260</v>
      </c>
      <c r="H1055" s="3" t="s">
        <v>19</v>
      </c>
      <c r="I1055" s="3">
        <v>112</v>
      </c>
      <c r="J1055" s="3" t="s">
        <v>20</v>
      </c>
      <c r="K1055" s="3" t="s">
        <v>261</v>
      </c>
      <c r="L1055" s="3" t="s">
        <v>262</v>
      </c>
      <c r="M1055" s="3" t="s">
        <v>263</v>
      </c>
      <c r="N1055" s="3" t="s">
        <v>29</v>
      </c>
    </row>
    <row r="1056" spans="1:14" x14ac:dyDescent="0.3">
      <c r="A1056" s="2">
        <v>44317</v>
      </c>
      <c r="B1056" s="3" t="s">
        <v>255</v>
      </c>
      <c r="C1056" s="3" t="s">
        <v>256</v>
      </c>
      <c r="D1056" s="3" t="s">
        <v>257</v>
      </c>
      <c r="E1056" s="3" t="s">
        <v>264</v>
      </c>
      <c r="F1056" s="3" t="s">
        <v>265</v>
      </c>
      <c r="G1056" s="3" t="s">
        <v>260</v>
      </c>
      <c r="H1056" s="3" t="s">
        <v>19</v>
      </c>
      <c r="I1056" s="3">
        <v>108</v>
      </c>
      <c r="J1056" s="3" t="s">
        <v>20</v>
      </c>
      <c r="K1056" s="3" t="s">
        <v>261</v>
      </c>
      <c r="L1056" s="3" t="s">
        <v>262</v>
      </c>
      <c r="M1056" s="3" t="s">
        <v>263</v>
      </c>
      <c r="N1056" s="3" t="s">
        <v>29</v>
      </c>
    </row>
    <row r="1057" spans="1:14" x14ac:dyDescent="0.3">
      <c r="A1057" s="2">
        <v>44317</v>
      </c>
      <c r="B1057" s="3" t="s">
        <v>255</v>
      </c>
      <c r="C1057" s="3" t="s">
        <v>256</v>
      </c>
      <c r="D1057" s="3" t="s">
        <v>257</v>
      </c>
      <c r="E1057" s="3" t="s">
        <v>266</v>
      </c>
      <c r="F1057" s="3" t="s">
        <v>259</v>
      </c>
      <c r="G1057" s="3" t="s">
        <v>260</v>
      </c>
      <c r="H1057" s="3" t="s">
        <v>19</v>
      </c>
      <c r="I1057" s="3">
        <v>109</v>
      </c>
      <c r="J1057" s="3" t="s">
        <v>20</v>
      </c>
      <c r="K1057" s="3" t="s">
        <v>261</v>
      </c>
      <c r="L1057" s="3" t="s">
        <v>262</v>
      </c>
      <c r="M1057" s="3" t="s">
        <v>263</v>
      </c>
      <c r="N1057" s="3" t="s">
        <v>29</v>
      </c>
    </row>
    <row r="1058" spans="1:14" x14ac:dyDescent="0.3">
      <c r="A1058" s="2">
        <v>44317</v>
      </c>
      <c r="B1058" s="3" t="s">
        <v>255</v>
      </c>
      <c r="C1058" s="3" t="s">
        <v>256</v>
      </c>
      <c r="D1058" s="3" t="s">
        <v>257</v>
      </c>
      <c r="E1058" s="3" t="s">
        <v>267</v>
      </c>
      <c r="F1058" s="3" t="s">
        <v>259</v>
      </c>
      <c r="G1058" s="3" t="s">
        <v>260</v>
      </c>
      <c r="H1058" s="3" t="s">
        <v>19</v>
      </c>
      <c r="I1058" s="3">
        <v>101</v>
      </c>
      <c r="J1058" s="3" t="s">
        <v>20</v>
      </c>
      <c r="K1058" s="3" t="s">
        <v>261</v>
      </c>
      <c r="L1058" s="3" t="s">
        <v>262</v>
      </c>
      <c r="M1058" s="3" t="s">
        <v>263</v>
      </c>
      <c r="N1058" s="3" t="s">
        <v>29</v>
      </c>
    </row>
    <row r="1059" spans="1:14" x14ac:dyDescent="0.3">
      <c r="A1059" s="2">
        <v>44317</v>
      </c>
      <c r="B1059" s="3" t="s">
        <v>255</v>
      </c>
      <c r="C1059" s="3" t="s">
        <v>256</v>
      </c>
      <c r="D1059" s="3" t="s">
        <v>257</v>
      </c>
      <c r="E1059" s="3" t="s">
        <v>268</v>
      </c>
      <c r="F1059" s="3" t="s">
        <v>259</v>
      </c>
      <c r="G1059" s="3" t="s">
        <v>260</v>
      </c>
      <c r="H1059" s="3" t="s">
        <v>19</v>
      </c>
      <c r="I1059" s="3">
        <v>102</v>
      </c>
      <c r="J1059" s="3" t="s">
        <v>20</v>
      </c>
      <c r="K1059" s="3" t="s">
        <v>261</v>
      </c>
      <c r="L1059" s="3" t="s">
        <v>262</v>
      </c>
      <c r="M1059" s="3" t="s">
        <v>263</v>
      </c>
      <c r="N1059" s="3" t="s">
        <v>29</v>
      </c>
    </row>
    <row r="1060" spans="1:14" x14ac:dyDescent="0.3">
      <c r="A1060" s="2">
        <v>44317</v>
      </c>
      <c r="B1060" s="3" t="s">
        <v>255</v>
      </c>
      <c r="C1060" s="3" t="s">
        <v>256</v>
      </c>
      <c r="D1060" s="3" t="s">
        <v>257</v>
      </c>
      <c r="E1060" s="3" t="s">
        <v>269</v>
      </c>
      <c r="F1060" s="3" t="s">
        <v>270</v>
      </c>
      <c r="G1060" s="3" t="s">
        <v>260</v>
      </c>
      <c r="H1060" s="3" t="s">
        <v>19</v>
      </c>
      <c r="I1060" s="3">
        <v>118</v>
      </c>
      <c r="J1060" s="3" t="s">
        <v>20</v>
      </c>
      <c r="K1060" s="3" t="s">
        <v>261</v>
      </c>
      <c r="L1060" s="3" t="s">
        <v>262</v>
      </c>
      <c r="M1060" s="3" t="s">
        <v>263</v>
      </c>
      <c r="N1060" s="3" t="s">
        <v>29</v>
      </c>
    </row>
    <row r="1061" spans="1:14" x14ac:dyDescent="0.3">
      <c r="A1061" s="2">
        <v>44317</v>
      </c>
      <c r="B1061" s="3" t="s">
        <v>255</v>
      </c>
      <c r="C1061" s="3" t="s">
        <v>256</v>
      </c>
      <c r="D1061" s="3" t="s">
        <v>257</v>
      </c>
      <c r="E1061" s="3" t="s">
        <v>271</v>
      </c>
      <c r="F1061" s="3" t="s">
        <v>270</v>
      </c>
      <c r="G1061" s="3" t="s">
        <v>260</v>
      </c>
      <c r="H1061" s="3" t="s">
        <v>19</v>
      </c>
      <c r="I1061" s="3">
        <v>128</v>
      </c>
      <c r="J1061" s="3" t="s">
        <v>20</v>
      </c>
      <c r="K1061" s="3" t="s">
        <v>261</v>
      </c>
      <c r="L1061" s="3" t="s">
        <v>262</v>
      </c>
      <c r="M1061" s="3" t="s">
        <v>263</v>
      </c>
      <c r="N1061" s="3" t="s">
        <v>29</v>
      </c>
    </row>
    <row r="1062" spans="1:14" x14ac:dyDescent="0.3">
      <c r="A1062" s="2">
        <v>44336</v>
      </c>
      <c r="B1062" s="3" t="s">
        <v>255</v>
      </c>
      <c r="C1062" s="3" t="s">
        <v>256</v>
      </c>
      <c r="D1062" s="3" t="s">
        <v>257</v>
      </c>
      <c r="E1062" s="3" t="s">
        <v>258</v>
      </c>
      <c r="F1062" s="3" t="s">
        <v>259</v>
      </c>
      <c r="G1062" s="3" t="s">
        <v>260</v>
      </c>
      <c r="H1062" s="3" t="s">
        <v>19</v>
      </c>
      <c r="I1062" s="3">
        <v>125</v>
      </c>
      <c r="J1062" s="3" t="s">
        <v>20</v>
      </c>
      <c r="K1062" s="3" t="s">
        <v>261</v>
      </c>
      <c r="L1062" s="3" t="s">
        <v>262</v>
      </c>
      <c r="M1062" s="3" t="s">
        <v>263</v>
      </c>
      <c r="N1062" s="3" t="s">
        <v>29</v>
      </c>
    </row>
    <row r="1063" spans="1:14" x14ac:dyDescent="0.3">
      <c r="A1063" s="2">
        <v>44336</v>
      </c>
      <c r="B1063" s="3" t="s">
        <v>255</v>
      </c>
      <c r="C1063" s="3" t="s">
        <v>256</v>
      </c>
      <c r="D1063" s="3" t="s">
        <v>257</v>
      </c>
      <c r="E1063" s="3" t="s">
        <v>264</v>
      </c>
      <c r="F1063" s="3" t="s">
        <v>259</v>
      </c>
      <c r="G1063" s="3" t="s">
        <v>260</v>
      </c>
      <c r="H1063" s="3" t="s">
        <v>19</v>
      </c>
      <c r="I1063" s="3">
        <v>112</v>
      </c>
      <c r="J1063" s="3" t="s">
        <v>20</v>
      </c>
      <c r="K1063" s="3" t="s">
        <v>261</v>
      </c>
      <c r="L1063" s="3" t="s">
        <v>262</v>
      </c>
      <c r="M1063" s="3" t="s">
        <v>263</v>
      </c>
      <c r="N1063" s="3" t="s">
        <v>29</v>
      </c>
    </row>
    <row r="1064" spans="1:14" x14ac:dyDescent="0.3">
      <c r="A1064" s="2">
        <v>44336</v>
      </c>
      <c r="B1064" s="3" t="s">
        <v>255</v>
      </c>
      <c r="C1064" s="3" t="s">
        <v>256</v>
      </c>
      <c r="D1064" s="3" t="s">
        <v>257</v>
      </c>
      <c r="E1064" s="3" t="s">
        <v>264</v>
      </c>
      <c r="F1064" s="3" t="s">
        <v>265</v>
      </c>
      <c r="G1064" s="3" t="s">
        <v>260</v>
      </c>
      <c r="H1064" s="3" t="s">
        <v>19</v>
      </c>
      <c r="I1064" s="3">
        <v>106</v>
      </c>
      <c r="J1064" s="3" t="s">
        <v>20</v>
      </c>
      <c r="K1064" s="3" t="s">
        <v>261</v>
      </c>
      <c r="L1064" s="3" t="s">
        <v>262</v>
      </c>
      <c r="M1064" s="3" t="s">
        <v>263</v>
      </c>
      <c r="N1064" s="3" t="s">
        <v>29</v>
      </c>
    </row>
    <row r="1065" spans="1:14" x14ac:dyDescent="0.3">
      <c r="A1065" s="2">
        <v>44336</v>
      </c>
      <c r="B1065" s="3" t="s">
        <v>255</v>
      </c>
      <c r="C1065" s="3" t="s">
        <v>256</v>
      </c>
      <c r="D1065" s="3" t="s">
        <v>257</v>
      </c>
      <c r="E1065" s="3" t="s">
        <v>266</v>
      </c>
      <c r="F1065" s="3" t="s">
        <v>259</v>
      </c>
      <c r="G1065" s="3" t="s">
        <v>260</v>
      </c>
      <c r="H1065" s="3" t="s">
        <v>19</v>
      </c>
      <c r="I1065" s="3">
        <v>108</v>
      </c>
      <c r="J1065" s="3" t="s">
        <v>20</v>
      </c>
      <c r="K1065" s="3" t="s">
        <v>261</v>
      </c>
      <c r="L1065" s="3" t="s">
        <v>262</v>
      </c>
      <c r="M1065" s="3" t="s">
        <v>263</v>
      </c>
      <c r="N1065" s="3" t="s">
        <v>29</v>
      </c>
    </row>
    <row r="1066" spans="1:14" x14ac:dyDescent="0.3">
      <c r="A1066" s="2">
        <v>44336</v>
      </c>
      <c r="B1066" s="3" t="s">
        <v>255</v>
      </c>
      <c r="C1066" s="3" t="s">
        <v>256</v>
      </c>
      <c r="D1066" s="3" t="s">
        <v>257</v>
      </c>
      <c r="E1066" s="3" t="s">
        <v>267</v>
      </c>
      <c r="F1066" s="3" t="s">
        <v>259</v>
      </c>
      <c r="G1066" s="3" t="s">
        <v>260</v>
      </c>
      <c r="H1066" s="3" t="s">
        <v>19</v>
      </c>
      <c r="I1066" s="3">
        <v>100</v>
      </c>
      <c r="J1066" s="3" t="s">
        <v>20</v>
      </c>
      <c r="K1066" s="3" t="s">
        <v>261</v>
      </c>
      <c r="L1066" s="3" t="s">
        <v>262</v>
      </c>
      <c r="M1066" s="3" t="s">
        <v>263</v>
      </c>
      <c r="N1066" s="3" t="s">
        <v>29</v>
      </c>
    </row>
    <row r="1067" spans="1:14" x14ac:dyDescent="0.3">
      <c r="A1067" s="2">
        <v>44336</v>
      </c>
      <c r="B1067" s="3" t="s">
        <v>255</v>
      </c>
      <c r="C1067" s="3" t="s">
        <v>256</v>
      </c>
      <c r="D1067" s="3" t="s">
        <v>257</v>
      </c>
      <c r="E1067" s="3" t="s">
        <v>268</v>
      </c>
      <c r="F1067" s="3" t="s">
        <v>259</v>
      </c>
      <c r="G1067" s="3" t="s">
        <v>260</v>
      </c>
      <c r="H1067" s="3" t="s">
        <v>19</v>
      </c>
      <c r="I1067" s="3">
        <v>100</v>
      </c>
      <c r="J1067" s="3" t="s">
        <v>20</v>
      </c>
      <c r="K1067" s="3" t="s">
        <v>261</v>
      </c>
      <c r="L1067" s="3" t="s">
        <v>262</v>
      </c>
      <c r="M1067" s="3" t="s">
        <v>263</v>
      </c>
      <c r="N1067" s="3" t="s">
        <v>29</v>
      </c>
    </row>
    <row r="1068" spans="1:14" x14ac:dyDescent="0.3">
      <c r="A1068" s="2">
        <v>44336</v>
      </c>
      <c r="B1068" s="3" t="s">
        <v>255</v>
      </c>
      <c r="C1068" s="3" t="s">
        <v>256</v>
      </c>
      <c r="D1068" s="3" t="s">
        <v>257</v>
      </c>
      <c r="E1068" s="3" t="s">
        <v>269</v>
      </c>
      <c r="F1068" s="3" t="s">
        <v>270</v>
      </c>
      <c r="G1068" s="3" t="s">
        <v>260</v>
      </c>
      <c r="H1068" s="3" t="s">
        <v>19</v>
      </c>
      <c r="I1068" s="3">
        <v>120</v>
      </c>
      <c r="J1068" s="3" t="s">
        <v>20</v>
      </c>
      <c r="K1068" s="3" t="s">
        <v>261</v>
      </c>
      <c r="L1068" s="3" t="s">
        <v>262</v>
      </c>
      <c r="M1068" s="3" t="s">
        <v>263</v>
      </c>
      <c r="N1068" s="3" t="s">
        <v>29</v>
      </c>
    </row>
    <row r="1069" spans="1:14" x14ac:dyDescent="0.3">
      <c r="A1069" s="2">
        <v>44336</v>
      </c>
      <c r="B1069" s="3" t="s">
        <v>255</v>
      </c>
      <c r="C1069" s="3" t="s">
        <v>256</v>
      </c>
      <c r="D1069" s="3" t="s">
        <v>257</v>
      </c>
      <c r="E1069" s="3" t="s">
        <v>271</v>
      </c>
      <c r="F1069" s="3" t="s">
        <v>270</v>
      </c>
      <c r="G1069" s="3" t="s">
        <v>260</v>
      </c>
      <c r="H1069" s="3" t="s">
        <v>19</v>
      </c>
      <c r="I1069" s="3">
        <v>130</v>
      </c>
      <c r="J1069" s="3" t="s">
        <v>20</v>
      </c>
      <c r="K1069" s="3" t="s">
        <v>261</v>
      </c>
      <c r="L1069" s="3" t="s">
        <v>262</v>
      </c>
      <c r="M1069" s="3" t="s">
        <v>263</v>
      </c>
      <c r="N1069" s="3" t="s">
        <v>29</v>
      </c>
    </row>
    <row r="1070" spans="1:14" x14ac:dyDescent="0.3">
      <c r="A1070" s="2">
        <v>44340</v>
      </c>
      <c r="B1070" s="3" t="s">
        <v>255</v>
      </c>
      <c r="C1070" s="3" t="s">
        <v>256</v>
      </c>
      <c r="D1070" s="3" t="s">
        <v>257</v>
      </c>
      <c r="E1070" s="3" t="s">
        <v>258</v>
      </c>
      <c r="F1070" s="3" t="s">
        <v>259</v>
      </c>
      <c r="G1070" s="3" t="s">
        <v>260</v>
      </c>
      <c r="H1070" s="3" t="s">
        <v>19</v>
      </c>
      <c r="I1070" s="3">
        <v>127</v>
      </c>
      <c r="J1070" s="3" t="s">
        <v>20</v>
      </c>
      <c r="K1070" s="3" t="s">
        <v>261</v>
      </c>
      <c r="L1070" s="3" t="s">
        <v>262</v>
      </c>
      <c r="M1070" s="3" t="s">
        <v>263</v>
      </c>
      <c r="N1070" s="3" t="s">
        <v>29</v>
      </c>
    </row>
    <row r="1071" spans="1:14" x14ac:dyDescent="0.3">
      <c r="A1071" s="2">
        <v>44340</v>
      </c>
      <c r="B1071" s="3" t="s">
        <v>255</v>
      </c>
      <c r="C1071" s="3" t="s">
        <v>256</v>
      </c>
      <c r="D1071" s="3" t="s">
        <v>257</v>
      </c>
      <c r="E1071" s="3" t="s">
        <v>264</v>
      </c>
      <c r="F1071" s="3" t="s">
        <v>259</v>
      </c>
      <c r="G1071" s="3" t="s">
        <v>260</v>
      </c>
      <c r="H1071" s="3" t="s">
        <v>19</v>
      </c>
      <c r="I1071" s="3">
        <v>116</v>
      </c>
      <c r="J1071" s="3" t="s">
        <v>20</v>
      </c>
      <c r="K1071" s="3" t="s">
        <v>261</v>
      </c>
      <c r="L1071" s="3" t="s">
        <v>262</v>
      </c>
      <c r="M1071" s="3" t="s">
        <v>263</v>
      </c>
      <c r="N1071" s="3" t="s">
        <v>29</v>
      </c>
    </row>
    <row r="1072" spans="1:14" x14ac:dyDescent="0.3">
      <c r="A1072" s="2">
        <v>44340</v>
      </c>
      <c r="B1072" s="3" t="s">
        <v>255</v>
      </c>
      <c r="C1072" s="3" t="s">
        <v>256</v>
      </c>
      <c r="D1072" s="3" t="s">
        <v>257</v>
      </c>
      <c r="E1072" s="3" t="s">
        <v>264</v>
      </c>
      <c r="F1072" s="3" t="s">
        <v>265</v>
      </c>
      <c r="G1072" s="3" t="s">
        <v>260</v>
      </c>
      <c r="H1072" s="3" t="s">
        <v>19</v>
      </c>
      <c r="I1072" s="3">
        <v>110</v>
      </c>
      <c r="J1072" s="3" t="s">
        <v>20</v>
      </c>
      <c r="K1072" s="3" t="s">
        <v>261</v>
      </c>
      <c r="L1072" s="3" t="s">
        <v>262</v>
      </c>
      <c r="M1072" s="3" t="s">
        <v>263</v>
      </c>
      <c r="N1072" s="3" t="s">
        <v>29</v>
      </c>
    </row>
    <row r="1073" spans="1:14" x14ac:dyDescent="0.3">
      <c r="A1073" s="2">
        <v>44340</v>
      </c>
      <c r="B1073" s="3" t="s">
        <v>255</v>
      </c>
      <c r="C1073" s="3" t="s">
        <v>256</v>
      </c>
      <c r="D1073" s="3" t="s">
        <v>257</v>
      </c>
      <c r="E1073" s="3" t="s">
        <v>266</v>
      </c>
      <c r="F1073" s="3" t="s">
        <v>259</v>
      </c>
      <c r="G1073" s="3" t="s">
        <v>260</v>
      </c>
      <c r="H1073" s="3" t="s">
        <v>19</v>
      </c>
      <c r="I1073" s="3">
        <v>111</v>
      </c>
      <c r="J1073" s="3" t="s">
        <v>20</v>
      </c>
      <c r="K1073" s="3" t="s">
        <v>261</v>
      </c>
      <c r="L1073" s="3" t="s">
        <v>262</v>
      </c>
      <c r="M1073" s="3" t="s">
        <v>263</v>
      </c>
      <c r="N1073" s="3" t="s">
        <v>29</v>
      </c>
    </row>
    <row r="1074" spans="1:14" x14ac:dyDescent="0.3">
      <c r="A1074" s="2">
        <v>44340</v>
      </c>
      <c r="B1074" s="3" t="s">
        <v>255</v>
      </c>
      <c r="C1074" s="3" t="s">
        <v>256</v>
      </c>
      <c r="D1074" s="3" t="s">
        <v>257</v>
      </c>
      <c r="E1074" s="3" t="s">
        <v>267</v>
      </c>
      <c r="F1074" s="3" t="s">
        <v>259</v>
      </c>
      <c r="G1074" s="3" t="s">
        <v>260</v>
      </c>
      <c r="H1074" s="3" t="s">
        <v>19</v>
      </c>
      <c r="I1074" s="3">
        <v>101</v>
      </c>
      <c r="J1074" s="3" t="s">
        <v>20</v>
      </c>
      <c r="K1074" s="3" t="s">
        <v>261</v>
      </c>
      <c r="L1074" s="3" t="s">
        <v>262</v>
      </c>
      <c r="M1074" s="3" t="s">
        <v>263</v>
      </c>
      <c r="N1074" s="3" t="s">
        <v>29</v>
      </c>
    </row>
    <row r="1075" spans="1:14" x14ac:dyDescent="0.3">
      <c r="A1075" s="2">
        <v>44340</v>
      </c>
      <c r="B1075" s="3" t="s">
        <v>255</v>
      </c>
      <c r="C1075" s="3" t="s">
        <v>256</v>
      </c>
      <c r="D1075" s="3" t="s">
        <v>257</v>
      </c>
      <c r="E1075" s="3" t="s">
        <v>268</v>
      </c>
      <c r="F1075" s="3" t="s">
        <v>259</v>
      </c>
      <c r="G1075" s="3" t="s">
        <v>260</v>
      </c>
      <c r="H1075" s="3" t="s">
        <v>19</v>
      </c>
      <c r="I1075" s="3">
        <v>101</v>
      </c>
      <c r="J1075" s="3" t="s">
        <v>20</v>
      </c>
      <c r="K1075" s="3" t="s">
        <v>261</v>
      </c>
      <c r="L1075" s="3" t="s">
        <v>262</v>
      </c>
      <c r="M1075" s="3" t="s">
        <v>263</v>
      </c>
      <c r="N1075" s="3" t="s">
        <v>29</v>
      </c>
    </row>
    <row r="1076" spans="1:14" x14ac:dyDescent="0.3">
      <c r="A1076" s="2">
        <v>44340</v>
      </c>
      <c r="B1076" s="3" t="s">
        <v>255</v>
      </c>
      <c r="C1076" s="3" t="s">
        <v>256</v>
      </c>
      <c r="D1076" s="3" t="s">
        <v>257</v>
      </c>
      <c r="E1076" s="3" t="s">
        <v>269</v>
      </c>
      <c r="F1076" s="3" t="s">
        <v>270</v>
      </c>
      <c r="G1076" s="3" t="s">
        <v>260</v>
      </c>
      <c r="H1076" s="3" t="s">
        <v>19</v>
      </c>
      <c r="I1076" s="3">
        <v>120</v>
      </c>
      <c r="J1076" s="3" t="s">
        <v>20</v>
      </c>
      <c r="K1076" s="3" t="s">
        <v>261</v>
      </c>
      <c r="L1076" s="3" t="s">
        <v>262</v>
      </c>
      <c r="M1076" s="3" t="s">
        <v>263</v>
      </c>
      <c r="N1076" s="3" t="s">
        <v>29</v>
      </c>
    </row>
    <row r="1077" spans="1:14" x14ac:dyDescent="0.3">
      <c r="A1077" s="2">
        <v>44340</v>
      </c>
      <c r="B1077" s="3" t="s">
        <v>255</v>
      </c>
      <c r="C1077" s="3" t="s">
        <v>256</v>
      </c>
      <c r="D1077" s="3" t="s">
        <v>257</v>
      </c>
      <c r="E1077" s="3" t="s">
        <v>271</v>
      </c>
      <c r="F1077" s="3" t="s">
        <v>270</v>
      </c>
      <c r="G1077" s="3" t="s">
        <v>260</v>
      </c>
      <c r="H1077" s="3" t="s">
        <v>19</v>
      </c>
      <c r="I1077" s="3">
        <v>130</v>
      </c>
      <c r="J1077" s="3" t="s">
        <v>20</v>
      </c>
      <c r="K1077" s="3" t="s">
        <v>261</v>
      </c>
      <c r="L1077" s="3" t="s">
        <v>262</v>
      </c>
      <c r="M1077" s="3" t="s">
        <v>263</v>
      </c>
      <c r="N1077" s="3" t="s">
        <v>29</v>
      </c>
    </row>
    <row r="1078" spans="1:14" x14ac:dyDescent="0.3">
      <c r="A1078" s="2">
        <v>44378</v>
      </c>
      <c r="B1078" s="3" t="s">
        <v>255</v>
      </c>
      <c r="C1078" s="3" t="s">
        <v>256</v>
      </c>
      <c r="D1078" s="3" t="s">
        <v>257</v>
      </c>
      <c r="E1078" s="3" t="s">
        <v>258</v>
      </c>
      <c r="F1078" s="3" t="s">
        <v>259</v>
      </c>
      <c r="G1078" s="3" t="s">
        <v>260</v>
      </c>
      <c r="H1078" s="3" t="s">
        <v>19</v>
      </c>
      <c r="I1078" s="3">
        <v>129</v>
      </c>
      <c r="J1078" s="3" t="s">
        <v>20</v>
      </c>
      <c r="K1078" s="3" t="s">
        <v>261</v>
      </c>
      <c r="L1078" s="3" t="s">
        <v>262</v>
      </c>
      <c r="M1078" s="3" t="s">
        <v>263</v>
      </c>
      <c r="N1078" s="3" t="s">
        <v>29</v>
      </c>
    </row>
    <row r="1079" spans="1:14" x14ac:dyDescent="0.3">
      <c r="A1079" s="2">
        <v>44378</v>
      </c>
      <c r="B1079" s="3" t="s">
        <v>255</v>
      </c>
      <c r="C1079" s="3" t="s">
        <v>256</v>
      </c>
      <c r="D1079" s="3" t="s">
        <v>257</v>
      </c>
      <c r="E1079" s="3" t="s">
        <v>264</v>
      </c>
      <c r="F1079" s="3" t="s">
        <v>259</v>
      </c>
      <c r="G1079" s="3" t="s">
        <v>260</v>
      </c>
      <c r="H1079" s="3" t="s">
        <v>19</v>
      </c>
      <c r="I1079" s="3">
        <v>118</v>
      </c>
      <c r="J1079" s="3" t="s">
        <v>20</v>
      </c>
      <c r="K1079" s="3" t="s">
        <v>261</v>
      </c>
      <c r="L1079" s="3" t="s">
        <v>262</v>
      </c>
      <c r="M1079" s="3" t="s">
        <v>263</v>
      </c>
      <c r="N1079" s="3" t="s">
        <v>29</v>
      </c>
    </row>
    <row r="1080" spans="1:14" x14ac:dyDescent="0.3">
      <c r="A1080" s="2">
        <v>44378</v>
      </c>
      <c r="B1080" s="3" t="s">
        <v>255</v>
      </c>
      <c r="C1080" s="3" t="s">
        <v>256</v>
      </c>
      <c r="D1080" s="3" t="s">
        <v>257</v>
      </c>
      <c r="E1080" s="3" t="s">
        <v>264</v>
      </c>
      <c r="F1080" s="3" t="s">
        <v>265</v>
      </c>
      <c r="G1080" s="3" t="s">
        <v>260</v>
      </c>
      <c r="H1080" s="3" t="s">
        <v>19</v>
      </c>
      <c r="I1080" s="3">
        <v>112</v>
      </c>
      <c r="J1080" s="3" t="s">
        <v>20</v>
      </c>
      <c r="K1080" s="3" t="s">
        <v>261</v>
      </c>
      <c r="L1080" s="3" t="s">
        <v>262</v>
      </c>
      <c r="M1080" s="3" t="s">
        <v>263</v>
      </c>
      <c r="N1080" s="3" t="s">
        <v>29</v>
      </c>
    </row>
    <row r="1081" spans="1:14" x14ac:dyDescent="0.3">
      <c r="A1081" s="2">
        <v>44378</v>
      </c>
      <c r="B1081" s="3" t="s">
        <v>255</v>
      </c>
      <c r="C1081" s="3" t="s">
        <v>256</v>
      </c>
      <c r="D1081" s="3" t="s">
        <v>257</v>
      </c>
      <c r="E1081" s="3" t="s">
        <v>266</v>
      </c>
      <c r="F1081" s="3" t="s">
        <v>259</v>
      </c>
      <c r="G1081" s="3" t="s">
        <v>260</v>
      </c>
      <c r="H1081" s="3" t="s">
        <v>19</v>
      </c>
      <c r="I1081" s="3">
        <v>113</v>
      </c>
      <c r="J1081" s="3" t="s">
        <v>20</v>
      </c>
      <c r="K1081" s="3" t="s">
        <v>261</v>
      </c>
      <c r="L1081" s="3" t="s">
        <v>262</v>
      </c>
      <c r="M1081" s="3" t="s">
        <v>263</v>
      </c>
      <c r="N1081" s="3" t="s">
        <v>29</v>
      </c>
    </row>
    <row r="1082" spans="1:14" x14ac:dyDescent="0.3">
      <c r="A1082" s="2">
        <v>44378</v>
      </c>
      <c r="B1082" s="3" t="s">
        <v>255</v>
      </c>
      <c r="C1082" s="3" t="s">
        <v>256</v>
      </c>
      <c r="D1082" s="3" t="s">
        <v>257</v>
      </c>
      <c r="E1082" s="3" t="s">
        <v>267</v>
      </c>
      <c r="F1082" s="3" t="s">
        <v>259</v>
      </c>
      <c r="G1082" s="3" t="s">
        <v>260</v>
      </c>
      <c r="H1082" s="3" t="s">
        <v>19</v>
      </c>
      <c r="I1082" s="3">
        <v>103</v>
      </c>
      <c r="J1082" s="3" t="s">
        <v>20</v>
      </c>
      <c r="K1082" s="3" t="s">
        <v>261</v>
      </c>
      <c r="L1082" s="3" t="s">
        <v>262</v>
      </c>
      <c r="M1082" s="3" t="s">
        <v>263</v>
      </c>
      <c r="N1082" s="3" t="s">
        <v>29</v>
      </c>
    </row>
    <row r="1083" spans="1:14" x14ac:dyDescent="0.3">
      <c r="A1083" s="2">
        <v>44378</v>
      </c>
      <c r="B1083" s="3" t="s">
        <v>255</v>
      </c>
      <c r="C1083" s="3" t="s">
        <v>256</v>
      </c>
      <c r="D1083" s="3" t="s">
        <v>257</v>
      </c>
      <c r="E1083" s="3" t="s">
        <v>268</v>
      </c>
      <c r="F1083" s="3" t="s">
        <v>259</v>
      </c>
      <c r="G1083" s="3" t="s">
        <v>260</v>
      </c>
      <c r="H1083" s="3" t="s">
        <v>19</v>
      </c>
      <c r="I1083" s="3">
        <v>103</v>
      </c>
      <c r="J1083" s="3" t="s">
        <v>20</v>
      </c>
      <c r="K1083" s="3" t="s">
        <v>261</v>
      </c>
      <c r="L1083" s="3" t="s">
        <v>262</v>
      </c>
      <c r="M1083" s="3" t="s">
        <v>263</v>
      </c>
      <c r="N1083" s="3" t="s">
        <v>29</v>
      </c>
    </row>
    <row r="1084" spans="1:14" x14ac:dyDescent="0.3">
      <c r="A1084" s="2">
        <v>44378</v>
      </c>
      <c r="B1084" s="3" t="s">
        <v>255</v>
      </c>
      <c r="C1084" s="3" t="s">
        <v>256</v>
      </c>
      <c r="D1084" s="3" t="s">
        <v>257</v>
      </c>
      <c r="E1084" s="3" t="s">
        <v>269</v>
      </c>
      <c r="F1084" s="3" t="s">
        <v>270</v>
      </c>
      <c r="G1084" s="3" t="s">
        <v>260</v>
      </c>
      <c r="H1084" s="3" t="s">
        <v>19</v>
      </c>
      <c r="I1084" s="3">
        <v>122</v>
      </c>
      <c r="J1084" s="3" t="s">
        <v>20</v>
      </c>
      <c r="K1084" s="3" t="s">
        <v>261</v>
      </c>
      <c r="L1084" s="3" t="s">
        <v>262</v>
      </c>
      <c r="M1084" s="3" t="s">
        <v>263</v>
      </c>
      <c r="N1084" s="3" t="s">
        <v>29</v>
      </c>
    </row>
    <row r="1085" spans="1:14" x14ac:dyDescent="0.3">
      <c r="A1085" s="2">
        <v>44378</v>
      </c>
      <c r="B1085" s="3" t="s">
        <v>255</v>
      </c>
      <c r="C1085" s="3" t="s">
        <v>256</v>
      </c>
      <c r="D1085" s="3" t="s">
        <v>257</v>
      </c>
      <c r="E1085" s="3" t="s">
        <v>271</v>
      </c>
      <c r="F1085" s="3" t="s">
        <v>270</v>
      </c>
      <c r="G1085" s="3" t="s">
        <v>260</v>
      </c>
      <c r="H1085" s="3" t="s">
        <v>19</v>
      </c>
      <c r="I1085" s="3">
        <v>132</v>
      </c>
      <c r="J1085" s="3" t="s">
        <v>20</v>
      </c>
      <c r="K1085" s="3" t="s">
        <v>261</v>
      </c>
      <c r="L1085" s="3" t="s">
        <v>262</v>
      </c>
      <c r="M1085" s="3" t="s">
        <v>263</v>
      </c>
      <c r="N1085" s="3" t="s">
        <v>29</v>
      </c>
    </row>
    <row r="1086" spans="1:14" x14ac:dyDescent="0.3">
      <c r="A1086" s="2">
        <v>44408</v>
      </c>
      <c r="B1086" s="3" t="s">
        <v>255</v>
      </c>
      <c r="C1086" s="3" t="s">
        <v>256</v>
      </c>
      <c r="D1086" s="3" t="s">
        <v>257</v>
      </c>
      <c r="E1086" s="3" t="s">
        <v>258</v>
      </c>
      <c r="F1086" s="3" t="s">
        <v>259</v>
      </c>
      <c r="G1086" s="3" t="s">
        <v>260</v>
      </c>
      <c r="H1086" s="3" t="s">
        <v>19</v>
      </c>
      <c r="I1086" s="3">
        <v>131</v>
      </c>
      <c r="J1086" s="3" t="s">
        <v>20</v>
      </c>
      <c r="K1086" s="3" t="s">
        <v>261</v>
      </c>
      <c r="L1086" s="3" t="s">
        <v>262</v>
      </c>
      <c r="M1086" s="3" t="s">
        <v>263</v>
      </c>
      <c r="N1086" s="3" t="s">
        <v>29</v>
      </c>
    </row>
    <row r="1087" spans="1:14" x14ac:dyDescent="0.3">
      <c r="A1087" s="2">
        <v>44408</v>
      </c>
      <c r="B1087" s="3" t="s">
        <v>255</v>
      </c>
      <c r="C1087" s="3" t="s">
        <v>256</v>
      </c>
      <c r="D1087" s="3" t="s">
        <v>257</v>
      </c>
      <c r="E1087" s="3" t="s">
        <v>264</v>
      </c>
      <c r="F1087" s="3" t="s">
        <v>259</v>
      </c>
      <c r="G1087" s="3" t="s">
        <v>260</v>
      </c>
      <c r="H1087" s="3" t="s">
        <v>19</v>
      </c>
      <c r="I1087" s="3">
        <v>120</v>
      </c>
      <c r="J1087" s="3" t="s">
        <v>20</v>
      </c>
      <c r="K1087" s="3" t="s">
        <v>261</v>
      </c>
      <c r="L1087" s="3" t="s">
        <v>262</v>
      </c>
      <c r="M1087" s="3" t="s">
        <v>263</v>
      </c>
      <c r="N1087" s="3" t="s">
        <v>29</v>
      </c>
    </row>
    <row r="1088" spans="1:14" x14ac:dyDescent="0.3">
      <c r="A1088" s="2">
        <v>44408</v>
      </c>
      <c r="B1088" s="3" t="s">
        <v>255</v>
      </c>
      <c r="C1088" s="3" t="s">
        <v>256</v>
      </c>
      <c r="D1088" s="3" t="s">
        <v>257</v>
      </c>
      <c r="E1088" s="3" t="s">
        <v>264</v>
      </c>
      <c r="F1088" s="3" t="s">
        <v>265</v>
      </c>
      <c r="G1088" s="3" t="s">
        <v>260</v>
      </c>
      <c r="H1088" s="3" t="s">
        <v>19</v>
      </c>
      <c r="I1088" s="3">
        <v>114</v>
      </c>
      <c r="J1088" s="3" t="s">
        <v>20</v>
      </c>
      <c r="K1088" s="3" t="s">
        <v>261</v>
      </c>
      <c r="L1088" s="3" t="s">
        <v>262</v>
      </c>
      <c r="M1088" s="3" t="s">
        <v>263</v>
      </c>
      <c r="N1088" s="3" t="s">
        <v>29</v>
      </c>
    </row>
    <row r="1089" spans="1:14" x14ac:dyDescent="0.3">
      <c r="A1089" s="2">
        <v>44408</v>
      </c>
      <c r="B1089" s="3" t="s">
        <v>255</v>
      </c>
      <c r="C1089" s="3" t="s">
        <v>256</v>
      </c>
      <c r="D1089" s="3" t="s">
        <v>257</v>
      </c>
      <c r="E1089" s="3" t="s">
        <v>266</v>
      </c>
      <c r="F1089" s="3" t="s">
        <v>259</v>
      </c>
      <c r="G1089" s="3" t="s">
        <v>260</v>
      </c>
      <c r="H1089" s="3" t="s">
        <v>19</v>
      </c>
      <c r="I1089" s="3">
        <v>115</v>
      </c>
      <c r="J1089" s="3" t="s">
        <v>20</v>
      </c>
      <c r="K1089" s="3" t="s">
        <v>261</v>
      </c>
      <c r="L1089" s="3" t="s">
        <v>262</v>
      </c>
      <c r="M1089" s="3" t="s">
        <v>263</v>
      </c>
      <c r="N1089" s="3" t="s">
        <v>29</v>
      </c>
    </row>
    <row r="1090" spans="1:14" x14ac:dyDescent="0.3">
      <c r="A1090" s="2">
        <v>44408</v>
      </c>
      <c r="B1090" s="3" t="s">
        <v>255</v>
      </c>
      <c r="C1090" s="3" t="s">
        <v>256</v>
      </c>
      <c r="D1090" s="3" t="s">
        <v>257</v>
      </c>
      <c r="E1090" s="3" t="s">
        <v>267</v>
      </c>
      <c r="F1090" s="3" t="s">
        <v>259</v>
      </c>
      <c r="G1090" s="3" t="s">
        <v>260</v>
      </c>
      <c r="H1090" s="3" t="s">
        <v>19</v>
      </c>
      <c r="I1090" s="3">
        <v>105</v>
      </c>
      <c r="J1090" s="3" t="s">
        <v>20</v>
      </c>
      <c r="K1090" s="3" t="s">
        <v>261</v>
      </c>
      <c r="L1090" s="3" t="s">
        <v>262</v>
      </c>
      <c r="M1090" s="3" t="s">
        <v>263</v>
      </c>
      <c r="N1090" s="3" t="s">
        <v>29</v>
      </c>
    </row>
    <row r="1091" spans="1:14" x14ac:dyDescent="0.3">
      <c r="A1091" s="2">
        <v>44408</v>
      </c>
      <c r="B1091" s="3" t="s">
        <v>255</v>
      </c>
      <c r="C1091" s="3" t="s">
        <v>256</v>
      </c>
      <c r="D1091" s="3" t="s">
        <v>257</v>
      </c>
      <c r="E1091" s="3" t="s">
        <v>268</v>
      </c>
      <c r="F1091" s="3" t="s">
        <v>259</v>
      </c>
      <c r="G1091" s="3" t="s">
        <v>260</v>
      </c>
      <c r="H1091" s="3" t="s">
        <v>19</v>
      </c>
      <c r="I1091" s="3">
        <v>105</v>
      </c>
      <c r="J1091" s="3" t="s">
        <v>20</v>
      </c>
      <c r="K1091" s="3" t="s">
        <v>261</v>
      </c>
      <c r="L1091" s="3" t="s">
        <v>262</v>
      </c>
      <c r="M1091" s="3" t="s">
        <v>263</v>
      </c>
      <c r="N1091" s="3" t="s">
        <v>29</v>
      </c>
    </row>
    <row r="1092" spans="1:14" x14ac:dyDescent="0.3">
      <c r="A1092" s="2">
        <v>44408</v>
      </c>
      <c r="B1092" s="3" t="s">
        <v>255</v>
      </c>
      <c r="C1092" s="3" t="s">
        <v>256</v>
      </c>
      <c r="D1092" s="3" t="s">
        <v>257</v>
      </c>
      <c r="E1092" s="3" t="s">
        <v>269</v>
      </c>
      <c r="F1092" s="3" t="s">
        <v>270</v>
      </c>
      <c r="G1092" s="3" t="s">
        <v>260</v>
      </c>
      <c r="H1092" s="3" t="s">
        <v>19</v>
      </c>
      <c r="I1092" s="3">
        <v>124</v>
      </c>
      <c r="J1092" s="3" t="s">
        <v>20</v>
      </c>
      <c r="K1092" s="3" t="s">
        <v>261</v>
      </c>
      <c r="L1092" s="3" t="s">
        <v>262</v>
      </c>
      <c r="M1092" s="3" t="s">
        <v>263</v>
      </c>
      <c r="N1092" s="3" t="s">
        <v>29</v>
      </c>
    </row>
    <row r="1093" spans="1:14" x14ac:dyDescent="0.3">
      <c r="A1093" s="2">
        <v>44408</v>
      </c>
      <c r="B1093" s="3" t="s">
        <v>255</v>
      </c>
      <c r="C1093" s="3" t="s">
        <v>256</v>
      </c>
      <c r="D1093" s="3" t="s">
        <v>257</v>
      </c>
      <c r="E1093" s="3" t="s">
        <v>271</v>
      </c>
      <c r="F1093" s="3" t="s">
        <v>270</v>
      </c>
      <c r="G1093" s="3" t="s">
        <v>260</v>
      </c>
      <c r="H1093" s="3" t="s">
        <v>19</v>
      </c>
      <c r="I1093" s="3">
        <v>134</v>
      </c>
      <c r="J1093" s="3" t="s">
        <v>20</v>
      </c>
      <c r="K1093" s="3" t="s">
        <v>261</v>
      </c>
      <c r="L1093" s="3" t="s">
        <v>262</v>
      </c>
      <c r="M1093" s="3" t="s">
        <v>263</v>
      </c>
      <c r="N1093" s="3" t="s">
        <v>29</v>
      </c>
    </row>
    <row r="1094" spans="1:14" x14ac:dyDescent="0.3">
      <c r="A1094" s="2">
        <v>44419</v>
      </c>
      <c r="B1094" s="3" t="s">
        <v>255</v>
      </c>
      <c r="C1094" s="3" t="s">
        <v>256</v>
      </c>
      <c r="D1094" s="3" t="s">
        <v>257</v>
      </c>
      <c r="E1094" s="3" t="s">
        <v>258</v>
      </c>
      <c r="F1094" s="3" t="s">
        <v>259</v>
      </c>
      <c r="G1094" s="3" t="s">
        <v>260</v>
      </c>
      <c r="H1094" s="3" t="s">
        <v>19</v>
      </c>
      <c r="I1094" s="3">
        <v>133</v>
      </c>
      <c r="J1094" s="3" t="s">
        <v>20</v>
      </c>
      <c r="K1094" s="3" t="s">
        <v>261</v>
      </c>
      <c r="L1094" s="3" t="s">
        <v>262</v>
      </c>
      <c r="M1094" s="3" t="s">
        <v>263</v>
      </c>
      <c r="N1094" s="3" t="s">
        <v>29</v>
      </c>
    </row>
    <row r="1095" spans="1:14" x14ac:dyDescent="0.3">
      <c r="A1095" s="2">
        <v>44419</v>
      </c>
      <c r="B1095" s="3" t="s">
        <v>255</v>
      </c>
      <c r="C1095" s="3" t="s">
        <v>256</v>
      </c>
      <c r="D1095" s="3" t="s">
        <v>257</v>
      </c>
      <c r="E1095" s="3" t="s">
        <v>264</v>
      </c>
      <c r="F1095" s="3" t="s">
        <v>259</v>
      </c>
      <c r="G1095" s="3" t="s">
        <v>260</v>
      </c>
      <c r="H1095" s="3" t="s">
        <v>19</v>
      </c>
      <c r="I1095" s="3">
        <v>122</v>
      </c>
      <c r="J1095" s="3" t="s">
        <v>20</v>
      </c>
      <c r="K1095" s="3" t="s">
        <v>261</v>
      </c>
      <c r="L1095" s="3" t="s">
        <v>262</v>
      </c>
      <c r="M1095" s="3" t="s">
        <v>263</v>
      </c>
      <c r="N1095" s="3" t="s">
        <v>29</v>
      </c>
    </row>
    <row r="1096" spans="1:14" x14ac:dyDescent="0.3">
      <c r="A1096" s="2">
        <v>44419</v>
      </c>
      <c r="B1096" s="3" t="s">
        <v>255</v>
      </c>
      <c r="C1096" s="3" t="s">
        <v>256</v>
      </c>
      <c r="D1096" s="3" t="s">
        <v>257</v>
      </c>
      <c r="E1096" s="3" t="s">
        <v>264</v>
      </c>
      <c r="F1096" s="3" t="s">
        <v>265</v>
      </c>
      <c r="G1096" s="3" t="s">
        <v>260</v>
      </c>
      <c r="H1096" s="3" t="s">
        <v>19</v>
      </c>
      <c r="I1096" s="3">
        <v>116</v>
      </c>
      <c r="J1096" s="3" t="s">
        <v>20</v>
      </c>
      <c r="K1096" s="3" t="s">
        <v>261</v>
      </c>
      <c r="L1096" s="3" t="s">
        <v>262</v>
      </c>
      <c r="M1096" s="3" t="s">
        <v>263</v>
      </c>
      <c r="N1096" s="3" t="s">
        <v>29</v>
      </c>
    </row>
    <row r="1097" spans="1:14" x14ac:dyDescent="0.3">
      <c r="A1097" s="2">
        <v>44419</v>
      </c>
      <c r="B1097" s="3" t="s">
        <v>255</v>
      </c>
      <c r="C1097" s="3" t="s">
        <v>256</v>
      </c>
      <c r="D1097" s="3" t="s">
        <v>257</v>
      </c>
      <c r="E1097" s="3" t="s">
        <v>266</v>
      </c>
      <c r="F1097" s="3" t="s">
        <v>259</v>
      </c>
      <c r="G1097" s="3" t="s">
        <v>260</v>
      </c>
      <c r="H1097" s="3" t="s">
        <v>19</v>
      </c>
      <c r="I1097" s="3">
        <v>117</v>
      </c>
      <c r="J1097" s="3" t="s">
        <v>20</v>
      </c>
      <c r="K1097" s="3" t="s">
        <v>261</v>
      </c>
      <c r="L1097" s="3" t="s">
        <v>262</v>
      </c>
      <c r="M1097" s="3" t="s">
        <v>263</v>
      </c>
      <c r="N1097" s="3" t="s">
        <v>29</v>
      </c>
    </row>
    <row r="1098" spans="1:14" x14ac:dyDescent="0.3">
      <c r="A1098" s="2">
        <v>44419</v>
      </c>
      <c r="B1098" s="3" t="s">
        <v>255</v>
      </c>
      <c r="C1098" s="3" t="s">
        <v>256</v>
      </c>
      <c r="D1098" s="3" t="s">
        <v>257</v>
      </c>
      <c r="E1098" s="3" t="s">
        <v>267</v>
      </c>
      <c r="F1098" s="3" t="s">
        <v>259</v>
      </c>
      <c r="G1098" s="3" t="s">
        <v>260</v>
      </c>
      <c r="H1098" s="3" t="s">
        <v>19</v>
      </c>
      <c r="I1098" s="3">
        <v>107</v>
      </c>
      <c r="J1098" s="3" t="s">
        <v>20</v>
      </c>
      <c r="K1098" s="3" t="s">
        <v>261</v>
      </c>
      <c r="L1098" s="3" t="s">
        <v>262</v>
      </c>
      <c r="M1098" s="3" t="s">
        <v>263</v>
      </c>
      <c r="N1098" s="3" t="s">
        <v>29</v>
      </c>
    </row>
    <row r="1099" spans="1:14" x14ac:dyDescent="0.3">
      <c r="A1099" s="2">
        <v>44419</v>
      </c>
      <c r="B1099" s="3" t="s">
        <v>255</v>
      </c>
      <c r="C1099" s="3" t="s">
        <v>256</v>
      </c>
      <c r="D1099" s="3" t="s">
        <v>257</v>
      </c>
      <c r="E1099" s="3" t="s">
        <v>268</v>
      </c>
      <c r="F1099" s="3" t="s">
        <v>259</v>
      </c>
      <c r="G1099" s="3" t="s">
        <v>260</v>
      </c>
      <c r="H1099" s="3" t="s">
        <v>19</v>
      </c>
      <c r="I1099" s="3">
        <v>107</v>
      </c>
      <c r="J1099" s="3" t="s">
        <v>20</v>
      </c>
      <c r="K1099" s="3" t="s">
        <v>261</v>
      </c>
      <c r="L1099" s="3" t="s">
        <v>262</v>
      </c>
      <c r="M1099" s="3" t="s">
        <v>263</v>
      </c>
      <c r="N1099" s="3" t="s">
        <v>29</v>
      </c>
    </row>
    <row r="1100" spans="1:14" x14ac:dyDescent="0.3">
      <c r="A1100" s="2">
        <v>44419</v>
      </c>
      <c r="B1100" s="3" t="s">
        <v>255</v>
      </c>
      <c r="C1100" s="3" t="s">
        <v>256</v>
      </c>
      <c r="D1100" s="3" t="s">
        <v>257</v>
      </c>
      <c r="E1100" s="3" t="s">
        <v>269</v>
      </c>
      <c r="F1100" s="3" t="s">
        <v>270</v>
      </c>
      <c r="G1100" s="3" t="s">
        <v>260</v>
      </c>
      <c r="H1100" s="3" t="s">
        <v>19</v>
      </c>
      <c r="I1100" s="3">
        <v>126</v>
      </c>
      <c r="J1100" s="3" t="s">
        <v>20</v>
      </c>
      <c r="K1100" s="3" t="s">
        <v>261</v>
      </c>
      <c r="L1100" s="3" t="s">
        <v>262</v>
      </c>
      <c r="M1100" s="3" t="s">
        <v>263</v>
      </c>
      <c r="N1100" s="3" t="s">
        <v>29</v>
      </c>
    </row>
    <row r="1101" spans="1:14" x14ac:dyDescent="0.3">
      <c r="A1101" s="2">
        <v>44419</v>
      </c>
      <c r="B1101" s="3" t="s">
        <v>255</v>
      </c>
      <c r="C1101" s="3" t="s">
        <v>256</v>
      </c>
      <c r="D1101" s="3" t="s">
        <v>257</v>
      </c>
      <c r="E1101" s="3" t="s">
        <v>271</v>
      </c>
      <c r="F1101" s="3" t="s">
        <v>270</v>
      </c>
      <c r="G1101" s="3" t="s">
        <v>260</v>
      </c>
      <c r="H1101" s="3" t="s">
        <v>19</v>
      </c>
      <c r="I1101" s="3">
        <v>136</v>
      </c>
      <c r="J1101" s="3" t="s">
        <v>20</v>
      </c>
      <c r="K1101" s="3" t="s">
        <v>261</v>
      </c>
      <c r="L1101" s="3" t="s">
        <v>262</v>
      </c>
      <c r="M1101" s="3" t="s">
        <v>263</v>
      </c>
      <c r="N1101" s="3" t="s">
        <v>29</v>
      </c>
    </row>
    <row r="1102" spans="1:14" x14ac:dyDescent="0.3">
      <c r="A1102" s="2">
        <v>44468</v>
      </c>
      <c r="B1102" s="3" t="s">
        <v>255</v>
      </c>
      <c r="C1102" s="3" t="s">
        <v>256</v>
      </c>
      <c r="D1102" s="3" t="s">
        <v>257</v>
      </c>
      <c r="E1102" s="3" t="s">
        <v>258</v>
      </c>
      <c r="F1102" s="3" t="s">
        <v>259</v>
      </c>
      <c r="G1102" s="3" t="s">
        <v>260</v>
      </c>
      <c r="H1102" s="3" t="s">
        <v>19</v>
      </c>
      <c r="I1102" s="3">
        <v>125</v>
      </c>
      <c r="J1102" s="3" t="s">
        <v>20</v>
      </c>
      <c r="K1102" s="3" t="s">
        <v>261</v>
      </c>
      <c r="L1102" s="3" t="s">
        <v>262</v>
      </c>
      <c r="M1102" s="3" t="s">
        <v>263</v>
      </c>
      <c r="N1102" s="3" t="s">
        <v>29</v>
      </c>
    </row>
    <row r="1103" spans="1:14" x14ac:dyDescent="0.3">
      <c r="A1103" s="2">
        <v>44468</v>
      </c>
      <c r="B1103" s="3" t="s">
        <v>255</v>
      </c>
      <c r="C1103" s="3" t="s">
        <v>256</v>
      </c>
      <c r="D1103" s="3" t="s">
        <v>257</v>
      </c>
      <c r="E1103" s="3" t="s">
        <v>264</v>
      </c>
      <c r="F1103" s="3" t="s">
        <v>259</v>
      </c>
      <c r="G1103" s="3" t="s">
        <v>260</v>
      </c>
      <c r="H1103" s="3" t="s">
        <v>19</v>
      </c>
      <c r="I1103" s="3">
        <v>117</v>
      </c>
      <c r="J1103" s="3" t="s">
        <v>20</v>
      </c>
      <c r="K1103" s="3" t="s">
        <v>261</v>
      </c>
      <c r="L1103" s="3" t="s">
        <v>262</v>
      </c>
      <c r="M1103" s="3" t="s">
        <v>263</v>
      </c>
      <c r="N1103" s="3" t="s">
        <v>29</v>
      </c>
    </row>
    <row r="1104" spans="1:14" x14ac:dyDescent="0.3">
      <c r="A1104" s="2">
        <v>44468</v>
      </c>
      <c r="B1104" s="3" t="s">
        <v>255</v>
      </c>
      <c r="C1104" s="3" t="s">
        <v>256</v>
      </c>
      <c r="D1104" s="3" t="s">
        <v>257</v>
      </c>
      <c r="E1104" s="3" t="s">
        <v>264</v>
      </c>
      <c r="F1104" s="3" t="s">
        <v>265</v>
      </c>
      <c r="G1104" s="3" t="s">
        <v>260</v>
      </c>
      <c r="H1104" s="3" t="s">
        <v>19</v>
      </c>
      <c r="I1104" s="3">
        <v>117</v>
      </c>
      <c r="J1104" s="3" t="s">
        <v>20</v>
      </c>
      <c r="K1104" s="3" t="s">
        <v>261</v>
      </c>
      <c r="L1104" s="3" t="s">
        <v>262</v>
      </c>
      <c r="M1104" s="3" t="s">
        <v>263</v>
      </c>
      <c r="N1104" s="3" t="s">
        <v>29</v>
      </c>
    </row>
    <row r="1105" spans="1:14" x14ac:dyDescent="0.3">
      <c r="A1105" s="2">
        <v>44468</v>
      </c>
      <c r="B1105" s="3" t="s">
        <v>255</v>
      </c>
      <c r="C1105" s="3" t="s">
        <v>256</v>
      </c>
      <c r="D1105" s="3" t="s">
        <v>257</v>
      </c>
      <c r="E1105" s="3" t="s">
        <v>266</v>
      </c>
      <c r="F1105" s="3" t="s">
        <v>259</v>
      </c>
      <c r="G1105" s="3" t="s">
        <v>260</v>
      </c>
      <c r="H1105" s="3" t="s">
        <v>19</v>
      </c>
      <c r="I1105" s="3">
        <v>112</v>
      </c>
      <c r="J1105" s="3" t="s">
        <v>20</v>
      </c>
      <c r="K1105" s="3" t="s">
        <v>261</v>
      </c>
      <c r="L1105" s="3" t="s">
        <v>262</v>
      </c>
      <c r="M1105" s="3" t="s">
        <v>263</v>
      </c>
      <c r="N1105" s="3" t="s">
        <v>29</v>
      </c>
    </row>
    <row r="1106" spans="1:14" x14ac:dyDescent="0.3">
      <c r="A1106" s="2">
        <v>44468</v>
      </c>
      <c r="B1106" s="3" t="s">
        <v>255</v>
      </c>
      <c r="C1106" s="3" t="s">
        <v>256</v>
      </c>
      <c r="D1106" s="3" t="s">
        <v>257</v>
      </c>
      <c r="E1106" s="3" t="s">
        <v>267</v>
      </c>
      <c r="F1106" s="3" t="s">
        <v>259</v>
      </c>
      <c r="G1106" s="3" t="s">
        <v>260</v>
      </c>
      <c r="H1106" s="3" t="s">
        <v>19</v>
      </c>
      <c r="I1106" s="3">
        <v>103</v>
      </c>
      <c r="J1106" s="3" t="s">
        <v>20</v>
      </c>
      <c r="K1106" s="3" t="s">
        <v>261</v>
      </c>
      <c r="L1106" s="3" t="s">
        <v>262</v>
      </c>
      <c r="M1106" s="3" t="s">
        <v>263</v>
      </c>
      <c r="N1106" s="3" t="s">
        <v>29</v>
      </c>
    </row>
    <row r="1107" spans="1:14" x14ac:dyDescent="0.3">
      <c r="A1107" s="2">
        <v>44468</v>
      </c>
      <c r="B1107" s="3" t="s">
        <v>255</v>
      </c>
      <c r="C1107" s="3" t="s">
        <v>256</v>
      </c>
      <c r="D1107" s="3" t="s">
        <v>257</v>
      </c>
      <c r="E1107" s="3" t="s">
        <v>268</v>
      </c>
      <c r="F1107" s="3" t="s">
        <v>259</v>
      </c>
      <c r="G1107" s="3" t="s">
        <v>260</v>
      </c>
      <c r="H1107" s="3" t="s">
        <v>19</v>
      </c>
      <c r="I1107" s="3">
        <v>103</v>
      </c>
      <c r="J1107" s="3" t="s">
        <v>20</v>
      </c>
      <c r="K1107" s="3" t="s">
        <v>261</v>
      </c>
      <c r="L1107" s="3" t="s">
        <v>262</v>
      </c>
      <c r="M1107" s="3" t="s">
        <v>263</v>
      </c>
      <c r="N1107" s="3" t="s">
        <v>29</v>
      </c>
    </row>
    <row r="1108" spans="1:14" x14ac:dyDescent="0.3">
      <c r="A1108" s="2">
        <v>44468</v>
      </c>
      <c r="B1108" s="3" t="s">
        <v>255</v>
      </c>
      <c r="C1108" s="3" t="s">
        <v>256</v>
      </c>
      <c r="D1108" s="3" t="s">
        <v>257</v>
      </c>
      <c r="E1108" s="3" t="s">
        <v>269</v>
      </c>
      <c r="F1108" s="3" t="s">
        <v>270</v>
      </c>
      <c r="G1108" s="3" t="s">
        <v>260</v>
      </c>
      <c r="H1108" s="3" t="s">
        <v>19</v>
      </c>
      <c r="I1108" s="3">
        <v>131</v>
      </c>
      <c r="J1108" s="3" t="s">
        <v>20</v>
      </c>
      <c r="K1108" s="3" t="s">
        <v>261</v>
      </c>
      <c r="L1108" s="3" t="s">
        <v>262</v>
      </c>
      <c r="M1108" s="3" t="s">
        <v>263</v>
      </c>
      <c r="N1108" s="3" t="s">
        <v>29</v>
      </c>
    </row>
    <row r="1109" spans="1:14" x14ac:dyDescent="0.3">
      <c r="A1109" s="2">
        <v>44468</v>
      </c>
      <c r="B1109" s="3" t="s">
        <v>255</v>
      </c>
      <c r="C1109" s="3" t="s">
        <v>256</v>
      </c>
      <c r="D1109" s="3" t="s">
        <v>257</v>
      </c>
      <c r="E1109" s="3" t="s">
        <v>271</v>
      </c>
      <c r="F1109" s="3" t="s">
        <v>270</v>
      </c>
      <c r="G1109" s="3" t="s">
        <v>260</v>
      </c>
      <c r="H1109" s="3" t="s">
        <v>19</v>
      </c>
      <c r="I1109" s="3">
        <v>141</v>
      </c>
      <c r="J1109" s="3" t="s">
        <v>20</v>
      </c>
      <c r="K1109" s="3" t="s">
        <v>261</v>
      </c>
      <c r="L1109" s="3" t="s">
        <v>262</v>
      </c>
      <c r="M1109" s="3" t="s">
        <v>263</v>
      </c>
      <c r="N1109" s="3" t="s">
        <v>29</v>
      </c>
    </row>
    <row r="1110" spans="1:14" x14ac:dyDescent="0.3">
      <c r="A1110" s="2">
        <v>44473</v>
      </c>
      <c r="B1110" s="3" t="s">
        <v>255</v>
      </c>
      <c r="C1110" s="3" t="s">
        <v>256</v>
      </c>
      <c r="D1110" s="3" t="s">
        <v>257</v>
      </c>
      <c r="E1110" s="3" t="s">
        <v>258</v>
      </c>
      <c r="F1110" s="3" t="s">
        <v>259</v>
      </c>
      <c r="G1110" s="3" t="s">
        <v>260</v>
      </c>
      <c r="H1110" s="3" t="s">
        <v>19</v>
      </c>
      <c r="I1110" s="3">
        <v>127</v>
      </c>
      <c r="J1110" s="3" t="s">
        <v>20</v>
      </c>
      <c r="K1110" s="3" t="s">
        <v>261</v>
      </c>
      <c r="L1110" s="3" t="s">
        <v>262</v>
      </c>
      <c r="M1110" s="3" t="s">
        <v>263</v>
      </c>
      <c r="N1110" s="3" t="s">
        <v>29</v>
      </c>
    </row>
    <row r="1111" spans="1:14" x14ac:dyDescent="0.3">
      <c r="A1111" s="2">
        <v>44473</v>
      </c>
      <c r="B1111" s="3" t="s">
        <v>255</v>
      </c>
      <c r="C1111" s="3" t="s">
        <v>256</v>
      </c>
      <c r="D1111" s="3" t="s">
        <v>257</v>
      </c>
      <c r="E1111" s="3" t="s">
        <v>264</v>
      </c>
      <c r="F1111" s="3" t="s">
        <v>259</v>
      </c>
      <c r="G1111" s="3" t="s">
        <v>260</v>
      </c>
      <c r="H1111" s="3" t="s">
        <v>19</v>
      </c>
      <c r="I1111" s="3">
        <v>117</v>
      </c>
      <c r="J1111" s="3" t="s">
        <v>20</v>
      </c>
      <c r="K1111" s="3" t="s">
        <v>261</v>
      </c>
      <c r="L1111" s="3" t="s">
        <v>262</v>
      </c>
      <c r="M1111" s="3" t="s">
        <v>263</v>
      </c>
      <c r="N1111" s="3" t="s">
        <v>29</v>
      </c>
    </row>
    <row r="1112" spans="1:14" x14ac:dyDescent="0.3">
      <c r="A1112" s="2">
        <v>44473</v>
      </c>
      <c r="B1112" s="3" t="s">
        <v>255</v>
      </c>
      <c r="C1112" s="3" t="s">
        <v>256</v>
      </c>
      <c r="D1112" s="3" t="s">
        <v>257</v>
      </c>
      <c r="E1112" s="3" t="s">
        <v>264</v>
      </c>
      <c r="F1112" s="3" t="s">
        <v>265</v>
      </c>
      <c r="G1112" s="3" t="s">
        <v>260</v>
      </c>
      <c r="H1112" s="3" t="s">
        <v>19</v>
      </c>
      <c r="I1112" s="3">
        <v>117</v>
      </c>
      <c r="J1112" s="3" t="s">
        <v>20</v>
      </c>
      <c r="K1112" s="3" t="s">
        <v>261</v>
      </c>
      <c r="L1112" s="3" t="s">
        <v>262</v>
      </c>
      <c r="M1112" s="3" t="s">
        <v>263</v>
      </c>
      <c r="N1112" s="3" t="s">
        <v>29</v>
      </c>
    </row>
    <row r="1113" spans="1:14" x14ac:dyDescent="0.3">
      <c r="A1113" s="2">
        <v>44473</v>
      </c>
      <c r="B1113" s="3" t="s">
        <v>255</v>
      </c>
      <c r="C1113" s="3" t="s">
        <v>256</v>
      </c>
      <c r="D1113" s="3" t="s">
        <v>257</v>
      </c>
      <c r="E1113" s="3" t="s">
        <v>266</v>
      </c>
      <c r="F1113" s="3" t="s">
        <v>259</v>
      </c>
      <c r="G1113" s="3" t="s">
        <v>260</v>
      </c>
      <c r="H1113" s="3" t="s">
        <v>19</v>
      </c>
      <c r="I1113" s="3">
        <v>114</v>
      </c>
      <c r="J1113" s="3" t="s">
        <v>20</v>
      </c>
      <c r="K1113" s="3" t="s">
        <v>261</v>
      </c>
      <c r="L1113" s="3" t="s">
        <v>262</v>
      </c>
      <c r="M1113" s="3" t="s">
        <v>263</v>
      </c>
      <c r="N1113" s="3" t="s">
        <v>29</v>
      </c>
    </row>
    <row r="1114" spans="1:14" x14ac:dyDescent="0.3">
      <c r="A1114" s="2">
        <v>44473</v>
      </c>
      <c r="B1114" s="3" t="s">
        <v>255</v>
      </c>
      <c r="C1114" s="3" t="s">
        <v>256</v>
      </c>
      <c r="D1114" s="3" t="s">
        <v>257</v>
      </c>
      <c r="E1114" s="3" t="s">
        <v>267</v>
      </c>
      <c r="F1114" s="3" t="s">
        <v>259</v>
      </c>
      <c r="G1114" s="3" t="s">
        <v>260</v>
      </c>
      <c r="H1114" s="3" t="s">
        <v>19</v>
      </c>
      <c r="I1114" s="3">
        <v>105</v>
      </c>
      <c r="J1114" s="3" t="s">
        <v>20</v>
      </c>
      <c r="K1114" s="3" t="s">
        <v>261</v>
      </c>
      <c r="L1114" s="3" t="s">
        <v>262</v>
      </c>
      <c r="M1114" s="3" t="s">
        <v>263</v>
      </c>
      <c r="N1114" s="3" t="s">
        <v>29</v>
      </c>
    </row>
    <row r="1115" spans="1:14" x14ac:dyDescent="0.3">
      <c r="A1115" s="2">
        <v>44473</v>
      </c>
      <c r="B1115" s="3" t="s">
        <v>255</v>
      </c>
      <c r="C1115" s="3" t="s">
        <v>256</v>
      </c>
      <c r="D1115" s="3" t="s">
        <v>257</v>
      </c>
      <c r="E1115" s="3" t="s">
        <v>268</v>
      </c>
      <c r="F1115" s="3" t="s">
        <v>259</v>
      </c>
      <c r="G1115" s="3" t="s">
        <v>260</v>
      </c>
      <c r="H1115" s="3" t="s">
        <v>19</v>
      </c>
      <c r="I1115" s="3">
        <v>105</v>
      </c>
      <c r="J1115" s="3" t="s">
        <v>20</v>
      </c>
      <c r="K1115" s="3" t="s">
        <v>261</v>
      </c>
      <c r="L1115" s="3" t="s">
        <v>262</v>
      </c>
      <c r="M1115" s="3" t="s">
        <v>263</v>
      </c>
      <c r="N1115" s="3" t="s">
        <v>29</v>
      </c>
    </row>
    <row r="1116" spans="1:14" x14ac:dyDescent="0.3">
      <c r="A1116" s="2">
        <v>44473</v>
      </c>
      <c r="B1116" s="3" t="s">
        <v>255</v>
      </c>
      <c r="C1116" s="3" t="s">
        <v>256</v>
      </c>
      <c r="D1116" s="3" t="s">
        <v>257</v>
      </c>
      <c r="E1116" s="3" t="s">
        <v>269</v>
      </c>
      <c r="F1116" s="3" t="s">
        <v>270</v>
      </c>
      <c r="G1116" s="3" t="s">
        <v>260</v>
      </c>
      <c r="H1116" s="3" t="s">
        <v>19</v>
      </c>
      <c r="I1116" s="3">
        <v>133</v>
      </c>
      <c r="J1116" s="3" t="s">
        <v>20</v>
      </c>
      <c r="K1116" s="3" t="s">
        <v>261</v>
      </c>
      <c r="L1116" s="3" t="s">
        <v>262</v>
      </c>
      <c r="M1116" s="3" t="s">
        <v>263</v>
      </c>
      <c r="N1116" s="3" t="s">
        <v>29</v>
      </c>
    </row>
    <row r="1117" spans="1:14" x14ac:dyDescent="0.3">
      <c r="A1117" s="2">
        <v>44473</v>
      </c>
      <c r="B1117" s="3" t="s">
        <v>255</v>
      </c>
      <c r="C1117" s="3" t="s">
        <v>256</v>
      </c>
      <c r="D1117" s="3" t="s">
        <v>257</v>
      </c>
      <c r="E1117" s="3" t="s">
        <v>271</v>
      </c>
      <c r="F1117" s="3" t="s">
        <v>270</v>
      </c>
      <c r="G1117" s="3" t="s">
        <v>260</v>
      </c>
      <c r="H1117" s="3" t="s">
        <v>19</v>
      </c>
      <c r="I1117" s="3">
        <v>143</v>
      </c>
      <c r="J1117" s="3" t="s">
        <v>20</v>
      </c>
      <c r="K1117" s="3" t="s">
        <v>261</v>
      </c>
      <c r="L1117" s="3" t="s">
        <v>262</v>
      </c>
      <c r="M1117" s="3" t="s">
        <v>263</v>
      </c>
      <c r="N1117" s="3" t="s">
        <v>29</v>
      </c>
    </row>
    <row r="1118" spans="1:14" x14ac:dyDescent="0.3">
      <c r="A1118" s="2">
        <v>44476</v>
      </c>
      <c r="B1118" s="3" t="s">
        <v>255</v>
      </c>
      <c r="C1118" s="3" t="s">
        <v>256</v>
      </c>
      <c r="D1118" s="3" t="s">
        <v>257</v>
      </c>
      <c r="E1118" s="3" t="s">
        <v>258</v>
      </c>
      <c r="F1118" s="3" t="s">
        <v>259</v>
      </c>
      <c r="G1118" s="3" t="s">
        <v>260</v>
      </c>
      <c r="H1118" s="3" t="s">
        <v>19</v>
      </c>
      <c r="I1118" s="3">
        <v>130</v>
      </c>
      <c r="J1118" s="3" t="s">
        <v>20</v>
      </c>
      <c r="K1118" s="3" t="s">
        <v>261</v>
      </c>
      <c r="L1118" s="3" t="s">
        <v>262</v>
      </c>
      <c r="M1118" s="3" t="s">
        <v>263</v>
      </c>
      <c r="N1118" s="3" t="s">
        <v>29</v>
      </c>
    </row>
    <row r="1119" spans="1:14" x14ac:dyDescent="0.3">
      <c r="A1119" s="2">
        <v>44476</v>
      </c>
      <c r="B1119" s="3" t="s">
        <v>255</v>
      </c>
      <c r="C1119" s="3" t="s">
        <v>256</v>
      </c>
      <c r="D1119" s="3" t="s">
        <v>257</v>
      </c>
      <c r="E1119" s="3" t="s">
        <v>264</v>
      </c>
      <c r="F1119" s="3" t="s">
        <v>259</v>
      </c>
      <c r="G1119" s="3" t="s">
        <v>260</v>
      </c>
      <c r="H1119" s="3" t="s">
        <v>19</v>
      </c>
      <c r="I1119" s="3">
        <v>120</v>
      </c>
      <c r="J1119" s="3" t="s">
        <v>20</v>
      </c>
      <c r="K1119" s="3" t="s">
        <v>261</v>
      </c>
      <c r="L1119" s="3" t="s">
        <v>262</v>
      </c>
      <c r="M1119" s="3" t="s">
        <v>263</v>
      </c>
      <c r="N1119" s="3" t="s">
        <v>29</v>
      </c>
    </row>
    <row r="1120" spans="1:14" x14ac:dyDescent="0.3">
      <c r="A1120" s="2">
        <v>44476</v>
      </c>
      <c r="B1120" s="3" t="s">
        <v>255</v>
      </c>
      <c r="C1120" s="3" t="s">
        <v>256</v>
      </c>
      <c r="D1120" s="3" t="s">
        <v>257</v>
      </c>
      <c r="E1120" s="3" t="s">
        <v>264</v>
      </c>
      <c r="F1120" s="3" t="s">
        <v>265</v>
      </c>
      <c r="G1120" s="3" t="s">
        <v>260</v>
      </c>
      <c r="H1120" s="3" t="s">
        <v>19</v>
      </c>
      <c r="I1120" s="3">
        <v>120</v>
      </c>
      <c r="J1120" s="3" t="s">
        <v>20</v>
      </c>
      <c r="K1120" s="3" t="s">
        <v>261</v>
      </c>
      <c r="L1120" s="3" t="s">
        <v>262</v>
      </c>
      <c r="M1120" s="3" t="s">
        <v>263</v>
      </c>
      <c r="N1120" s="3" t="s">
        <v>29</v>
      </c>
    </row>
    <row r="1121" spans="1:14" x14ac:dyDescent="0.3">
      <c r="A1121" s="2">
        <v>44476</v>
      </c>
      <c r="B1121" s="3" t="s">
        <v>255</v>
      </c>
      <c r="C1121" s="3" t="s">
        <v>256</v>
      </c>
      <c r="D1121" s="3" t="s">
        <v>257</v>
      </c>
      <c r="E1121" s="3" t="s">
        <v>266</v>
      </c>
      <c r="F1121" s="3" t="s">
        <v>259</v>
      </c>
      <c r="G1121" s="3" t="s">
        <v>260</v>
      </c>
      <c r="H1121" s="3" t="s">
        <v>19</v>
      </c>
      <c r="I1121" s="3">
        <v>117</v>
      </c>
      <c r="J1121" s="3" t="s">
        <v>20</v>
      </c>
      <c r="K1121" s="3" t="s">
        <v>261</v>
      </c>
      <c r="L1121" s="3" t="s">
        <v>262</v>
      </c>
      <c r="M1121" s="3" t="s">
        <v>263</v>
      </c>
      <c r="N1121" s="3" t="s">
        <v>29</v>
      </c>
    </row>
    <row r="1122" spans="1:14" x14ac:dyDescent="0.3">
      <c r="A1122" s="2">
        <v>44476</v>
      </c>
      <c r="B1122" s="3" t="s">
        <v>255</v>
      </c>
      <c r="C1122" s="3" t="s">
        <v>256</v>
      </c>
      <c r="D1122" s="3" t="s">
        <v>257</v>
      </c>
      <c r="E1122" s="3" t="s">
        <v>267</v>
      </c>
      <c r="F1122" s="3" t="s">
        <v>259</v>
      </c>
      <c r="G1122" s="3" t="s">
        <v>260</v>
      </c>
      <c r="H1122" s="3" t="s">
        <v>19</v>
      </c>
      <c r="I1122" s="3">
        <v>108</v>
      </c>
      <c r="J1122" s="3" t="s">
        <v>20</v>
      </c>
      <c r="K1122" s="3" t="s">
        <v>261</v>
      </c>
      <c r="L1122" s="3" t="s">
        <v>262</v>
      </c>
      <c r="M1122" s="3" t="s">
        <v>263</v>
      </c>
      <c r="N1122" s="3" t="s">
        <v>29</v>
      </c>
    </row>
    <row r="1123" spans="1:14" x14ac:dyDescent="0.3">
      <c r="A1123" s="2">
        <v>44476</v>
      </c>
      <c r="B1123" s="3" t="s">
        <v>255</v>
      </c>
      <c r="C1123" s="3" t="s">
        <v>256</v>
      </c>
      <c r="D1123" s="3" t="s">
        <v>257</v>
      </c>
      <c r="E1123" s="3" t="s">
        <v>268</v>
      </c>
      <c r="F1123" s="3" t="s">
        <v>259</v>
      </c>
      <c r="G1123" s="3" t="s">
        <v>260</v>
      </c>
      <c r="H1123" s="3" t="s">
        <v>19</v>
      </c>
      <c r="I1123" s="3">
        <v>108</v>
      </c>
      <c r="J1123" s="3" t="s">
        <v>20</v>
      </c>
      <c r="K1123" s="3" t="s">
        <v>261</v>
      </c>
      <c r="L1123" s="3" t="s">
        <v>262</v>
      </c>
      <c r="M1123" s="3" t="s">
        <v>263</v>
      </c>
      <c r="N1123" s="3" t="s">
        <v>29</v>
      </c>
    </row>
    <row r="1124" spans="1:14" x14ac:dyDescent="0.3">
      <c r="A1124" s="2">
        <v>44476</v>
      </c>
      <c r="B1124" s="3" t="s">
        <v>255</v>
      </c>
      <c r="C1124" s="3" t="s">
        <v>256</v>
      </c>
      <c r="D1124" s="3" t="s">
        <v>257</v>
      </c>
      <c r="E1124" s="3" t="s">
        <v>269</v>
      </c>
      <c r="F1124" s="3" t="s">
        <v>270</v>
      </c>
      <c r="G1124" s="3" t="s">
        <v>260</v>
      </c>
      <c r="H1124" s="3" t="s">
        <v>19</v>
      </c>
      <c r="I1124" s="3">
        <v>136</v>
      </c>
      <c r="J1124" s="3" t="s">
        <v>20</v>
      </c>
      <c r="K1124" s="3" t="s">
        <v>261</v>
      </c>
      <c r="L1124" s="3" t="s">
        <v>262</v>
      </c>
      <c r="M1124" s="3" t="s">
        <v>263</v>
      </c>
      <c r="N1124" s="3" t="s">
        <v>29</v>
      </c>
    </row>
    <row r="1125" spans="1:14" x14ac:dyDescent="0.3">
      <c r="A1125" s="2">
        <v>44476</v>
      </c>
      <c r="B1125" s="3" t="s">
        <v>255</v>
      </c>
      <c r="C1125" s="3" t="s">
        <v>256</v>
      </c>
      <c r="D1125" s="3" t="s">
        <v>257</v>
      </c>
      <c r="E1125" s="3" t="s">
        <v>271</v>
      </c>
      <c r="F1125" s="3" t="s">
        <v>270</v>
      </c>
      <c r="G1125" s="3" t="s">
        <v>260</v>
      </c>
      <c r="H1125" s="3" t="s">
        <v>19</v>
      </c>
      <c r="I1125" s="3">
        <v>146</v>
      </c>
      <c r="J1125" s="3" t="s">
        <v>20</v>
      </c>
      <c r="K1125" s="3" t="s">
        <v>261</v>
      </c>
      <c r="L1125" s="3" t="s">
        <v>262</v>
      </c>
      <c r="M1125" s="3" t="s">
        <v>263</v>
      </c>
      <c r="N1125" s="3" t="s">
        <v>29</v>
      </c>
    </row>
    <row r="1126" spans="1:14" x14ac:dyDescent="0.3">
      <c r="A1126" s="2">
        <v>44480</v>
      </c>
      <c r="B1126" s="3" t="s">
        <v>255</v>
      </c>
      <c r="C1126" s="3" t="s">
        <v>256</v>
      </c>
      <c r="D1126" s="3" t="s">
        <v>257</v>
      </c>
      <c r="E1126" s="3" t="s">
        <v>258</v>
      </c>
      <c r="F1126" s="3" t="s">
        <v>259</v>
      </c>
      <c r="G1126" s="3" t="s">
        <v>260</v>
      </c>
      <c r="H1126" s="3" t="s">
        <v>19</v>
      </c>
      <c r="I1126" s="3">
        <v>135</v>
      </c>
      <c r="J1126" s="3" t="s">
        <v>20</v>
      </c>
      <c r="K1126" s="3" t="s">
        <v>261</v>
      </c>
      <c r="L1126" s="3" t="s">
        <v>262</v>
      </c>
      <c r="M1126" s="3" t="s">
        <v>263</v>
      </c>
      <c r="N1126" s="3" t="s">
        <v>29</v>
      </c>
    </row>
    <row r="1127" spans="1:14" x14ac:dyDescent="0.3">
      <c r="A1127" s="2">
        <v>44480</v>
      </c>
      <c r="B1127" s="3" t="s">
        <v>255</v>
      </c>
      <c r="C1127" s="3" t="s">
        <v>256</v>
      </c>
      <c r="D1127" s="3" t="s">
        <v>257</v>
      </c>
      <c r="E1127" s="3" t="s">
        <v>264</v>
      </c>
      <c r="F1127" s="3" t="s">
        <v>259</v>
      </c>
      <c r="G1127" s="3" t="s">
        <v>260</v>
      </c>
      <c r="H1127" s="3" t="s">
        <v>19</v>
      </c>
      <c r="I1127" s="3">
        <v>125</v>
      </c>
      <c r="J1127" s="3" t="s">
        <v>20</v>
      </c>
      <c r="K1127" s="3" t="s">
        <v>261</v>
      </c>
      <c r="L1127" s="3" t="s">
        <v>262</v>
      </c>
      <c r="M1127" s="3" t="s">
        <v>263</v>
      </c>
      <c r="N1127" s="3" t="s">
        <v>29</v>
      </c>
    </row>
    <row r="1128" spans="1:14" x14ac:dyDescent="0.3">
      <c r="A1128" s="2">
        <v>44480</v>
      </c>
      <c r="B1128" s="3" t="s">
        <v>255</v>
      </c>
      <c r="C1128" s="3" t="s">
        <v>256</v>
      </c>
      <c r="D1128" s="3" t="s">
        <v>257</v>
      </c>
      <c r="E1128" s="3" t="s">
        <v>264</v>
      </c>
      <c r="F1128" s="3" t="s">
        <v>265</v>
      </c>
      <c r="G1128" s="3" t="s">
        <v>260</v>
      </c>
      <c r="H1128" s="3" t="s">
        <v>19</v>
      </c>
      <c r="I1128" s="3">
        <v>125</v>
      </c>
      <c r="J1128" s="3" t="s">
        <v>20</v>
      </c>
      <c r="K1128" s="3" t="s">
        <v>261</v>
      </c>
      <c r="L1128" s="3" t="s">
        <v>262</v>
      </c>
      <c r="M1128" s="3" t="s">
        <v>263</v>
      </c>
      <c r="N1128" s="3" t="s">
        <v>29</v>
      </c>
    </row>
    <row r="1129" spans="1:14" x14ac:dyDescent="0.3">
      <c r="A1129" s="2">
        <v>44480</v>
      </c>
      <c r="B1129" s="3" t="s">
        <v>255</v>
      </c>
      <c r="C1129" s="3" t="s">
        <v>256</v>
      </c>
      <c r="D1129" s="3" t="s">
        <v>257</v>
      </c>
      <c r="E1129" s="3" t="s">
        <v>266</v>
      </c>
      <c r="F1129" s="3" t="s">
        <v>259</v>
      </c>
      <c r="G1129" s="3" t="s">
        <v>260</v>
      </c>
      <c r="H1129" s="3" t="s">
        <v>19</v>
      </c>
      <c r="I1129" s="3">
        <v>122</v>
      </c>
      <c r="J1129" s="3" t="s">
        <v>20</v>
      </c>
      <c r="K1129" s="3" t="s">
        <v>261</v>
      </c>
      <c r="L1129" s="3" t="s">
        <v>262</v>
      </c>
      <c r="M1129" s="3" t="s">
        <v>263</v>
      </c>
      <c r="N1129" s="3" t="s">
        <v>29</v>
      </c>
    </row>
    <row r="1130" spans="1:14" x14ac:dyDescent="0.3">
      <c r="A1130" s="2">
        <v>44480</v>
      </c>
      <c r="B1130" s="3" t="s">
        <v>255</v>
      </c>
      <c r="C1130" s="3" t="s">
        <v>256</v>
      </c>
      <c r="D1130" s="3" t="s">
        <v>257</v>
      </c>
      <c r="E1130" s="3" t="s">
        <v>267</v>
      </c>
      <c r="F1130" s="3" t="s">
        <v>259</v>
      </c>
      <c r="G1130" s="3" t="s">
        <v>260</v>
      </c>
      <c r="H1130" s="3" t="s">
        <v>19</v>
      </c>
      <c r="I1130" s="3">
        <v>113</v>
      </c>
      <c r="J1130" s="3" t="s">
        <v>20</v>
      </c>
      <c r="K1130" s="3" t="s">
        <v>261</v>
      </c>
      <c r="L1130" s="3" t="s">
        <v>262</v>
      </c>
      <c r="M1130" s="3" t="s">
        <v>263</v>
      </c>
      <c r="N1130" s="3" t="s">
        <v>29</v>
      </c>
    </row>
    <row r="1131" spans="1:14" x14ac:dyDescent="0.3">
      <c r="A1131" s="2">
        <v>44480</v>
      </c>
      <c r="B1131" s="3" t="s">
        <v>255</v>
      </c>
      <c r="C1131" s="3" t="s">
        <v>256</v>
      </c>
      <c r="D1131" s="3" t="s">
        <v>257</v>
      </c>
      <c r="E1131" s="3" t="s">
        <v>268</v>
      </c>
      <c r="F1131" s="3" t="s">
        <v>259</v>
      </c>
      <c r="G1131" s="3" t="s">
        <v>260</v>
      </c>
      <c r="H1131" s="3" t="s">
        <v>19</v>
      </c>
      <c r="I1131" s="3">
        <v>113</v>
      </c>
      <c r="J1131" s="3" t="s">
        <v>20</v>
      </c>
      <c r="K1131" s="3" t="s">
        <v>261</v>
      </c>
      <c r="L1131" s="3" t="s">
        <v>262</v>
      </c>
      <c r="M1131" s="3" t="s">
        <v>263</v>
      </c>
      <c r="N1131" s="3" t="s">
        <v>29</v>
      </c>
    </row>
    <row r="1132" spans="1:14" x14ac:dyDescent="0.3">
      <c r="A1132" s="2">
        <v>44480</v>
      </c>
      <c r="B1132" s="3" t="s">
        <v>255</v>
      </c>
      <c r="C1132" s="3" t="s">
        <v>256</v>
      </c>
      <c r="D1132" s="3" t="s">
        <v>257</v>
      </c>
      <c r="E1132" s="3" t="s">
        <v>269</v>
      </c>
      <c r="F1132" s="3" t="s">
        <v>270</v>
      </c>
      <c r="G1132" s="3" t="s">
        <v>260</v>
      </c>
      <c r="H1132" s="3" t="s">
        <v>19</v>
      </c>
      <c r="I1132" s="3">
        <v>141</v>
      </c>
      <c r="J1132" s="3" t="s">
        <v>20</v>
      </c>
      <c r="K1132" s="3" t="s">
        <v>261</v>
      </c>
      <c r="L1132" s="3" t="s">
        <v>262</v>
      </c>
      <c r="M1132" s="3" t="s">
        <v>263</v>
      </c>
      <c r="N1132" s="3" t="s">
        <v>29</v>
      </c>
    </row>
    <row r="1133" spans="1:14" x14ac:dyDescent="0.3">
      <c r="A1133" s="2">
        <v>44480</v>
      </c>
      <c r="B1133" s="3" t="s">
        <v>255</v>
      </c>
      <c r="C1133" s="3" t="s">
        <v>256</v>
      </c>
      <c r="D1133" s="3" t="s">
        <v>257</v>
      </c>
      <c r="E1133" s="3" t="s">
        <v>271</v>
      </c>
      <c r="F1133" s="3" t="s">
        <v>270</v>
      </c>
      <c r="G1133" s="3" t="s">
        <v>260</v>
      </c>
      <c r="H1133" s="3" t="s">
        <v>19</v>
      </c>
      <c r="I1133" s="3">
        <v>151</v>
      </c>
      <c r="J1133" s="3" t="s">
        <v>20</v>
      </c>
      <c r="K1133" s="3" t="s">
        <v>261</v>
      </c>
      <c r="L1133" s="3" t="s">
        <v>262</v>
      </c>
      <c r="M1133" s="3" t="s">
        <v>263</v>
      </c>
      <c r="N1133" s="3" t="s">
        <v>29</v>
      </c>
    </row>
    <row r="1134" spans="1:14" x14ac:dyDescent="0.3">
      <c r="A1134" s="2">
        <v>44485</v>
      </c>
      <c r="B1134" s="3" t="s">
        <v>255</v>
      </c>
      <c r="C1134" s="3" t="s">
        <v>256</v>
      </c>
      <c r="D1134" s="3" t="s">
        <v>257</v>
      </c>
      <c r="E1134" s="3" t="s">
        <v>258</v>
      </c>
      <c r="F1134" s="3" t="s">
        <v>259</v>
      </c>
      <c r="G1134" s="3" t="s">
        <v>260</v>
      </c>
      <c r="H1134" s="3" t="s">
        <v>19</v>
      </c>
      <c r="I1134" s="3">
        <v>141</v>
      </c>
      <c r="J1134" s="3" t="s">
        <v>20</v>
      </c>
      <c r="K1134" s="3" t="s">
        <v>261</v>
      </c>
      <c r="L1134" s="3" t="s">
        <v>262</v>
      </c>
      <c r="M1134" s="3" t="s">
        <v>263</v>
      </c>
      <c r="N1134" s="3" t="s">
        <v>29</v>
      </c>
    </row>
    <row r="1135" spans="1:14" x14ac:dyDescent="0.3">
      <c r="A1135" s="2">
        <v>44485</v>
      </c>
      <c r="B1135" s="3" t="s">
        <v>255</v>
      </c>
      <c r="C1135" s="3" t="s">
        <v>256</v>
      </c>
      <c r="D1135" s="3" t="s">
        <v>257</v>
      </c>
      <c r="E1135" s="3" t="s">
        <v>264</v>
      </c>
      <c r="F1135" s="3" t="s">
        <v>259</v>
      </c>
      <c r="G1135" s="3" t="s">
        <v>260</v>
      </c>
      <c r="H1135" s="3" t="s">
        <v>19</v>
      </c>
      <c r="I1135" s="3">
        <v>131</v>
      </c>
      <c r="J1135" s="3" t="s">
        <v>20</v>
      </c>
      <c r="K1135" s="3" t="s">
        <v>261</v>
      </c>
      <c r="L1135" s="3" t="s">
        <v>262</v>
      </c>
      <c r="M1135" s="3" t="s">
        <v>263</v>
      </c>
      <c r="N1135" s="3" t="s">
        <v>29</v>
      </c>
    </row>
    <row r="1136" spans="1:14" x14ac:dyDescent="0.3">
      <c r="A1136" s="2">
        <v>44485</v>
      </c>
      <c r="B1136" s="3" t="s">
        <v>255</v>
      </c>
      <c r="C1136" s="3" t="s">
        <v>256</v>
      </c>
      <c r="D1136" s="3" t="s">
        <v>257</v>
      </c>
      <c r="E1136" s="3" t="s">
        <v>264</v>
      </c>
      <c r="F1136" s="3" t="s">
        <v>265</v>
      </c>
      <c r="G1136" s="3" t="s">
        <v>260</v>
      </c>
      <c r="H1136" s="3" t="s">
        <v>19</v>
      </c>
      <c r="I1136" s="3">
        <v>131</v>
      </c>
      <c r="J1136" s="3" t="s">
        <v>20</v>
      </c>
      <c r="K1136" s="3" t="s">
        <v>261</v>
      </c>
      <c r="L1136" s="3" t="s">
        <v>262</v>
      </c>
      <c r="M1136" s="3" t="s">
        <v>263</v>
      </c>
      <c r="N1136" s="3" t="s">
        <v>29</v>
      </c>
    </row>
    <row r="1137" spans="1:14" x14ac:dyDescent="0.3">
      <c r="A1137" s="2">
        <v>44485</v>
      </c>
      <c r="B1137" s="3" t="s">
        <v>255</v>
      </c>
      <c r="C1137" s="3" t="s">
        <v>256</v>
      </c>
      <c r="D1137" s="3" t="s">
        <v>257</v>
      </c>
      <c r="E1137" s="3" t="s">
        <v>266</v>
      </c>
      <c r="F1137" s="3" t="s">
        <v>259</v>
      </c>
      <c r="G1137" s="3" t="s">
        <v>260</v>
      </c>
      <c r="H1137" s="3" t="s">
        <v>19</v>
      </c>
      <c r="I1137" s="3">
        <v>128</v>
      </c>
      <c r="J1137" s="3" t="s">
        <v>20</v>
      </c>
      <c r="K1137" s="3" t="s">
        <v>261</v>
      </c>
      <c r="L1137" s="3" t="s">
        <v>262</v>
      </c>
      <c r="M1137" s="3" t="s">
        <v>263</v>
      </c>
      <c r="N1137" s="3" t="s">
        <v>29</v>
      </c>
    </row>
    <row r="1138" spans="1:14" x14ac:dyDescent="0.3">
      <c r="A1138" s="2">
        <v>44485</v>
      </c>
      <c r="B1138" s="3" t="s">
        <v>255</v>
      </c>
      <c r="C1138" s="3" t="s">
        <v>256</v>
      </c>
      <c r="D1138" s="3" t="s">
        <v>257</v>
      </c>
      <c r="E1138" s="3" t="s">
        <v>267</v>
      </c>
      <c r="F1138" s="3" t="s">
        <v>259</v>
      </c>
      <c r="G1138" s="3" t="s">
        <v>260</v>
      </c>
      <c r="H1138" s="3" t="s">
        <v>19</v>
      </c>
      <c r="I1138" s="3">
        <v>119</v>
      </c>
      <c r="J1138" s="3" t="s">
        <v>20</v>
      </c>
      <c r="K1138" s="3" t="s">
        <v>261</v>
      </c>
      <c r="L1138" s="3" t="s">
        <v>262</v>
      </c>
      <c r="M1138" s="3" t="s">
        <v>263</v>
      </c>
      <c r="N1138" s="3" t="s">
        <v>29</v>
      </c>
    </row>
    <row r="1139" spans="1:14" x14ac:dyDescent="0.3">
      <c r="A1139" s="2">
        <v>44485</v>
      </c>
      <c r="B1139" s="3" t="s">
        <v>255</v>
      </c>
      <c r="C1139" s="3" t="s">
        <v>256</v>
      </c>
      <c r="D1139" s="3" t="s">
        <v>257</v>
      </c>
      <c r="E1139" s="3" t="s">
        <v>268</v>
      </c>
      <c r="F1139" s="3" t="s">
        <v>259</v>
      </c>
      <c r="G1139" s="3" t="s">
        <v>260</v>
      </c>
      <c r="H1139" s="3" t="s">
        <v>19</v>
      </c>
      <c r="I1139" s="3">
        <v>119</v>
      </c>
      <c r="J1139" s="3" t="s">
        <v>20</v>
      </c>
      <c r="K1139" s="3" t="s">
        <v>261</v>
      </c>
      <c r="L1139" s="3" t="s">
        <v>262</v>
      </c>
      <c r="M1139" s="3" t="s">
        <v>263</v>
      </c>
      <c r="N1139" s="3" t="s">
        <v>29</v>
      </c>
    </row>
    <row r="1140" spans="1:14" x14ac:dyDescent="0.3">
      <c r="A1140" s="2">
        <v>44485</v>
      </c>
      <c r="B1140" s="3" t="s">
        <v>255</v>
      </c>
      <c r="C1140" s="3" t="s">
        <v>256</v>
      </c>
      <c r="D1140" s="3" t="s">
        <v>257</v>
      </c>
      <c r="E1140" s="3" t="s">
        <v>269</v>
      </c>
      <c r="F1140" s="3" t="s">
        <v>270</v>
      </c>
      <c r="G1140" s="3" t="s">
        <v>260</v>
      </c>
      <c r="H1140" s="3" t="s">
        <v>19</v>
      </c>
      <c r="I1140" s="3">
        <v>147</v>
      </c>
      <c r="J1140" s="3" t="s">
        <v>20</v>
      </c>
      <c r="K1140" s="3" t="s">
        <v>261</v>
      </c>
      <c r="L1140" s="3" t="s">
        <v>262</v>
      </c>
      <c r="M1140" s="3" t="s">
        <v>263</v>
      </c>
      <c r="N1140" s="3" t="s">
        <v>29</v>
      </c>
    </row>
    <row r="1141" spans="1:14" x14ac:dyDescent="0.3">
      <c r="A1141" s="2">
        <v>44485</v>
      </c>
      <c r="B1141" s="3" t="s">
        <v>255</v>
      </c>
      <c r="C1141" s="3" t="s">
        <v>256</v>
      </c>
      <c r="D1141" s="3" t="s">
        <v>257</v>
      </c>
      <c r="E1141" s="3" t="s">
        <v>271</v>
      </c>
      <c r="F1141" s="3" t="s">
        <v>270</v>
      </c>
      <c r="G1141" s="3" t="s">
        <v>260</v>
      </c>
      <c r="H1141" s="3" t="s">
        <v>19</v>
      </c>
      <c r="I1141" s="3">
        <v>157</v>
      </c>
      <c r="J1141" s="3" t="s">
        <v>20</v>
      </c>
      <c r="K1141" s="3" t="s">
        <v>261</v>
      </c>
      <c r="L1141" s="3" t="s">
        <v>262</v>
      </c>
      <c r="M1141" s="3" t="s">
        <v>263</v>
      </c>
      <c r="N1141" s="3" t="s">
        <v>29</v>
      </c>
    </row>
    <row r="1142" spans="1:14" x14ac:dyDescent="0.3">
      <c r="A1142" s="2">
        <v>44488</v>
      </c>
      <c r="B1142" s="3" t="s">
        <v>255</v>
      </c>
      <c r="C1142" s="3" t="s">
        <v>256</v>
      </c>
      <c r="D1142" s="3" t="s">
        <v>257</v>
      </c>
      <c r="E1142" s="3" t="s">
        <v>258</v>
      </c>
      <c r="F1142" s="3" t="s">
        <v>259</v>
      </c>
      <c r="G1142" s="3" t="s">
        <v>260</v>
      </c>
      <c r="H1142" s="3" t="s">
        <v>19</v>
      </c>
      <c r="I1142" s="3">
        <v>140</v>
      </c>
      <c r="J1142" s="3" t="s">
        <v>20</v>
      </c>
      <c r="K1142" s="3" t="s">
        <v>261</v>
      </c>
      <c r="L1142" s="3" t="s">
        <v>262</v>
      </c>
      <c r="M1142" s="3" t="s">
        <v>263</v>
      </c>
      <c r="N1142" s="3" t="s">
        <v>29</v>
      </c>
    </row>
    <row r="1143" spans="1:14" x14ac:dyDescent="0.3">
      <c r="A1143" s="2">
        <v>44488</v>
      </c>
      <c r="B1143" s="3" t="s">
        <v>255</v>
      </c>
      <c r="C1143" s="3" t="s">
        <v>256</v>
      </c>
      <c r="D1143" s="3" t="s">
        <v>257</v>
      </c>
      <c r="E1143" s="3" t="s">
        <v>264</v>
      </c>
      <c r="F1143" s="3" t="s">
        <v>259</v>
      </c>
      <c r="G1143" s="3" t="s">
        <v>260</v>
      </c>
      <c r="H1143" s="3" t="s">
        <v>19</v>
      </c>
      <c r="I1143" s="3">
        <v>130</v>
      </c>
      <c r="J1143" s="3" t="s">
        <v>20</v>
      </c>
      <c r="K1143" s="3" t="s">
        <v>261</v>
      </c>
      <c r="L1143" s="3" t="s">
        <v>262</v>
      </c>
      <c r="M1143" s="3" t="s">
        <v>263</v>
      </c>
      <c r="N1143" s="3" t="s">
        <v>29</v>
      </c>
    </row>
    <row r="1144" spans="1:14" x14ac:dyDescent="0.3">
      <c r="A1144" s="2">
        <v>44488</v>
      </c>
      <c r="B1144" s="3" t="s">
        <v>255</v>
      </c>
      <c r="C1144" s="3" t="s">
        <v>256</v>
      </c>
      <c r="D1144" s="3" t="s">
        <v>257</v>
      </c>
      <c r="E1144" s="3" t="s">
        <v>264</v>
      </c>
      <c r="F1144" s="3" t="s">
        <v>265</v>
      </c>
      <c r="G1144" s="3" t="s">
        <v>260</v>
      </c>
      <c r="H1144" s="3" t="s">
        <v>19</v>
      </c>
      <c r="I1144" s="3">
        <v>130</v>
      </c>
      <c r="J1144" s="3" t="s">
        <v>20</v>
      </c>
      <c r="K1144" s="3" t="s">
        <v>261</v>
      </c>
      <c r="L1144" s="3" t="s">
        <v>262</v>
      </c>
      <c r="M1144" s="3" t="s">
        <v>263</v>
      </c>
      <c r="N1144" s="3" t="s">
        <v>29</v>
      </c>
    </row>
    <row r="1145" spans="1:14" x14ac:dyDescent="0.3">
      <c r="A1145" s="2">
        <v>44488</v>
      </c>
      <c r="B1145" s="3" t="s">
        <v>255</v>
      </c>
      <c r="C1145" s="3" t="s">
        <v>256</v>
      </c>
      <c r="D1145" s="3" t="s">
        <v>257</v>
      </c>
      <c r="E1145" s="3" t="s">
        <v>266</v>
      </c>
      <c r="F1145" s="3" t="s">
        <v>259</v>
      </c>
      <c r="G1145" s="3" t="s">
        <v>260</v>
      </c>
      <c r="H1145" s="3" t="s">
        <v>19</v>
      </c>
      <c r="I1145" s="3">
        <v>130</v>
      </c>
      <c r="J1145" s="3" t="s">
        <v>20</v>
      </c>
      <c r="K1145" s="3" t="s">
        <v>261</v>
      </c>
      <c r="L1145" s="3" t="s">
        <v>262</v>
      </c>
      <c r="M1145" s="3" t="s">
        <v>263</v>
      </c>
      <c r="N1145" s="3" t="s">
        <v>29</v>
      </c>
    </row>
    <row r="1146" spans="1:14" x14ac:dyDescent="0.3">
      <c r="A1146" s="2">
        <v>44488</v>
      </c>
      <c r="B1146" s="3" t="s">
        <v>255</v>
      </c>
      <c r="C1146" s="3" t="s">
        <v>256</v>
      </c>
      <c r="D1146" s="3" t="s">
        <v>257</v>
      </c>
      <c r="E1146" s="3" t="s">
        <v>267</v>
      </c>
      <c r="F1146" s="3" t="s">
        <v>259</v>
      </c>
      <c r="G1146" s="3" t="s">
        <v>260</v>
      </c>
      <c r="H1146" s="3" t="s">
        <v>19</v>
      </c>
      <c r="I1146" s="3">
        <v>118</v>
      </c>
      <c r="J1146" s="3" t="s">
        <v>20</v>
      </c>
      <c r="K1146" s="3" t="s">
        <v>261</v>
      </c>
      <c r="L1146" s="3" t="s">
        <v>262</v>
      </c>
      <c r="M1146" s="3" t="s">
        <v>263</v>
      </c>
      <c r="N1146" s="3" t="s">
        <v>29</v>
      </c>
    </row>
    <row r="1147" spans="1:14" x14ac:dyDescent="0.3">
      <c r="A1147" s="2">
        <v>44488</v>
      </c>
      <c r="B1147" s="3" t="s">
        <v>255</v>
      </c>
      <c r="C1147" s="3" t="s">
        <v>256</v>
      </c>
      <c r="D1147" s="3" t="s">
        <v>257</v>
      </c>
      <c r="E1147" s="3" t="s">
        <v>268</v>
      </c>
      <c r="F1147" s="3" t="s">
        <v>259</v>
      </c>
      <c r="G1147" s="3" t="s">
        <v>260</v>
      </c>
      <c r="H1147" s="3" t="s">
        <v>19</v>
      </c>
      <c r="I1147" s="3">
        <v>118</v>
      </c>
      <c r="J1147" s="3" t="s">
        <v>20</v>
      </c>
      <c r="K1147" s="3" t="s">
        <v>261</v>
      </c>
      <c r="L1147" s="3" t="s">
        <v>262</v>
      </c>
      <c r="M1147" s="3" t="s">
        <v>263</v>
      </c>
      <c r="N1147" s="3" t="s">
        <v>29</v>
      </c>
    </row>
    <row r="1148" spans="1:14" x14ac:dyDescent="0.3">
      <c r="A1148" s="2">
        <v>44488</v>
      </c>
      <c r="B1148" s="3" t="s">
        <v>255</v>
      </c>
      <c r="C1148" s="3" t="s">
        <v>256</v>
      </c>
      <c r="D1148" s="3" t="s">
        <v>257</v>
      </c>
      <c r="E1148" s="3" t="s">
        <v>269</v>
      </c>
      <c r="F1148" s="3" t="s">
        <v>270</v>
      </c>
      <c r="G1148" s="3" t="s">
        <v>260</v>
      </c>
      <c r="H1148" s="3" t="s">
        <v>19</v>
      </c>
      <c r="I1148" s="3">
        <v>150</v>
      </c>
      <c r="J1148" s="3" t="s">
        <v>20</v>
      </c>
      <c r="K1148" s="3" t="s">
        <v>261</v>
      </c>
      <c r="L1148" s="3" t="s">
        <v>262</v>
      </c>
      <c r="M1148" s="3" t="s">
        <v>263</v>
      </c>
      <c r="N1148" s="3" t="s">
        <v>29</v>
      </c>
    </row>
    <row r="1149" spans="1:14" x14ac:dyDescent="0.3">
      <c r="A1149" s="2">
        <v>44488</v>
      </c>
      <c r="B1149" s="3" t="s">
        <v>255</v>
      </c>
      <c r="C1149" s="3" t="s">
        <v>256</v>
      </c>
      <c r="D1149" s="3" t="s">
        <v>257</v>
      </c>
      <c r="E1149" s="3" t="s">
        <v>271</v>
      </c>
      <c r="F1149" s="3" t="s">
        <v>270</v>
      </c>
      <c r="G1149" s="3" t="s">
        <v>260</v>
      </c>
      <c r="H1149" s="3" t="s">
        <v>19</v>
      </c>
      <c r="I1149" s="3">
        <v>160</v>
      </c>
      <c r="J1149" s="3" t="s">
        <v>20</v>
      </c>
      <c r="K1149" s="3" t="s">
        <v>261</v>
      </c>
      <c r="L1149" s="3" t="s">
        <v>262</v>
      </c>
      <c r="M1149" s="3" t="s">
        <v>263</v>
      </c>
      <c r="N1149" s="3" t="s">
        <v>29</v>
      </c>
    </row>
    <row r="1150" spans="1:14" x14ac:dyDescent="0.3">
      <c r="A1150" s="2">
        <v>44492</v>
      </c>
      <c r="B1150" s="3" t="s">
        <v>255</v>
      </c>
      <c r="C1150" s="3" t="s">
        <v>256</v>
      </c>
      <c r="D1150" s="3" t="s">
        <v>257</v>
      </c>
      <c r="E1150" s="3" t="s">
        <v>258</v>
      </c>
      <c r="F1150" s="3" t="s">
        <v>259</v>
      </c>
      <c r="G1150" s="3" t="s">
        <v>260</v>
      </c>
      <c r="H1150" s="3" t="s">
        <v>19</v>
      </c>
      <c r="I1150" s="3">
        <v>142</v>
      </c>
      <c r="J1150" s="3" t="s">
        <v>20</v>
      </c>
      <c r="K1150" s="3" t="s">
        <v>261</v>
      </c>
      <c r="L1150" s="3" t="s">
        <v>262</v>
      </c>
      <c r="M1150" s="3" t="s">
        <v>263</v>
      </c>
      <c r="N1150" s="3" t="s">
        <v>29</v>
      </c>
    </row>
    <row r="1151" spans="1:14" x14ac:dyDescent="0.3">
      <c r="A1151" s="2">
        <v>44492</v>
      </c>
      <c r="B1151" s="3" t="s">
        <v>255</v>
      </c>
      <c r="C1151" s="3" t="s">
        <v>256</v>
      </c>
      <c r="D1151" s="3" t="s">
        <v>257</v>
      </c>
      <c r="E1151" s="3" t="s">
        <v>264</v>
      </c>
      <c r="F1151" s="3" t="s">
        <v>259</v>
      </c>
      <c r="G1151" s="3" t="s">
        <v>260</v>
      </c>
      <c r="H1151" s="3" t="s">
        <v>19</v>
      </c>
      <c r="I1151" s="3">
        <v>132</v>
      </c>
      <c r="J1151" s="3" t="s">
        <v>20</v>
      </c>
      <c r="K1151" s="3" t="s">
        <v>261</v>
      </c>
      <c r="L1151" s="3" t="s">
        <v>262</v>
      </c>
      <c r="M1151" s="3" t="s">
        <v>263</v>
      </c>
      <c r="N1151" s="3" t="s">
        <v>29</v>
      </c>
    </row>
    <row r="1152" spans="1:14" x14ac:dyDescent="0.3">
      <c r="A1152" s="2">
        <v>44492</v>
      </c>
      <c r="B1152" s="3" t="s">
        <v>255</v>
      </c>
      <c r="C1152" s="3" t="s">
        <v>256</v>
      </c>
      <c r="D1152" s="3" t="s">
        <v>257</v>
      </c>
      <c r="E1152" s="3" t="s">
        <v>264</v>
      </c>
      <c r="F1152" s="3" t="s">
        <v>265</v>
      </c>
      <c r="G1152" s="3" t="s">
        <v>260</v>
      </c>
      <c r="H1152" s="3" t="s">
        <v>19</v>
      </c>
      <c r="I1152" s="3">
        <v>132</v>
      </c>
      <c r="J1152" s="3" t="s">
        <v>20</v>
      </c>
      <c r="K1152" s="3" t="s">
        <v>261</v>
      </c>
      <c r="L1152" s="3" t="s">
        <v>262</v>
      </c>
      <c r="M1152" s="3" t="s">
        <v>263</v>
      </c>
      <c r="N1152" s="3" t="s">
        <v>29</v>
      </c>
    </row>
    <row r="1153" spans="1:14" x14ac:dyDescent="0.3">
      <c r="A1153" s="2">
        <v>44492</v>
      </c>
      <c r="B1153" s="3" t="s">
        <v>255</v>
      </c>
      <c r="C1153" s="3" t="s">
        <v>256</v>
      </c>
      <c r="D1153" s="3" t="s">
        <v>257</v>
      </c>
      <c r="E1153" s="3" t="s">
        <v>266</v>
      </c>
      <c r="F1153" s="3" t="s">
        <v>259</v>
      </c>
      <c r="G1153" s="3" t="s">
        <v>260</v>
      </c>
      <c r="H1153" s="3" t="s">
        <v>19</v>
      </c>
      <c r="I1153" s="3">
        <v>132</v>
      </c>
      <c r="J1153" s="3" t="s">
        <v>20</v>
      </c>
      <c r="K1153" s="3" t="s">
        <v>261</v>
      </c>
      <c r="L1153" s="3" t="s">
        <v>262</v>
      </c>
      <c r="M1153" s="3" t="s">
        <v>263</v>
      </c>
      <c r="N1153" s="3" t="s">
        <v>29</v>
      </c>
    </row>
    <row r="1154" spans="1:14" x14ac:dyDescent="0.3">
      <c r="A1154" s="2">
        <v>44492</v>
      </c>
      <c r="B1154" s="3" t="s">
        <v>255</v>
      </c>
      <c r="C1154" s="3" t="s">
        <v>256</v>
      </c>
      <c r="D1154" s="3" t="s">
        <v>257</v>
      </c>
      <c r="E1154" s="3" t="s">
        <v>267</v>
      </c>
      <c r="F1154" s="3" t="s">
        <v>259</v>
      </c>
      <c r="G1154" s="3" t="s">
        <v>260</v>
      </c>
      <c r="H1154" s="3" t="s">
        <v>19</v>
      </c>
      <c r="I1154" s="3">
        <v>120</v>
      </c>
      <c r="J1154" s="3" t="s">
        <v>20</v>
      </c>
      <c r="K1154" s="3" t="s">
        <v>261</v>
      </c>
      <c r="L1154" s="3" t="s">
        <v>262</v>
      </c>
      <c r="M1154" s="3" t="s">
        <v>263</v>
      </c>
      <c r="N1154" s="3" t="s">
        <v>29</v>
      </c>
    </row>
    <row r="1155" spans="1:14" x14ac:dyDescent="0.3">
      <c r="A1155" s="2">
        <v>44492</v>
      </c>
      <c r="B1155" s="3" t="s">
        <v>255</v>
      </c>
      <c r="C1155" s="3" t="s">
        <v>256</v>
      </c>
      <c r="D1155" s="3" t="s">
        <v>257</v>
      </c>
      <c r="E1155" s="3" t="s">
        <v>268</v>
      </c>
      <c r="F1155" s="3" t="s">
        <v>259</v>
      </c>
      <c r="G1155" s="3" t="s">
        <v>260</v>
      </c>
      <c r="H1155" s="3" t="s">
        <v>19</v>
      </c>
      <c r="I1155" s="3">
        <v>120</v>
      </c>
      <c r="J1155" s="3" t="s">
        <v>20</v>
      </c>
      <c r="K1155" s="3" t="s">
        <v>261</v>
      </c>
      <c r="L1155" s="3" t="s">
        <v>262</v>
      </c>
      <c r="M1155" s="3" t="s">
        <v>263</v>
      </c>
      <c r="N1155" s="3" t="s">
        <v>29</v>
      </c>
    </row>
    <row r="1156" spans="1:14" x14ac:dyDescent="0.3">
      <c r="A1156" s="2">
        <v>44492</v>
      </c>
      <c r="B1156" s="3" t="s">
        <v>255</v>
      </c>
      <c r="C1156" s="3" t="s">
        <v>256</v>
      </c>
      <c r="D1156" s="3" t="s">
        <v>257</v>
      </c>
      <c r="E1156" s="3" t="s">
        <v>269</v>
      </c>
      <c r="F1156" s="3" t="s">
        <v>270</v>
      </c>
      <c r="G1156" s="3" t="s">
        <v>260</v>
      </c>
      <c r="H1156" s="3" t="s">
        <v>19</v>
      </c>
      <c r="I1156" s="3">
        <v>152</v>
      </c>
      <c r="J1156" s="3" t="s">
        <v>20</v>
      </c>
      <c r="K1156" s="3" t="s">
        <v>261</v>
      </c>
      <c r="L1156" s="3" t="s">
        <v>262</v>
      </c>
      <c r="M1156" s="3" t="s">
        <v>263</v>
      </c>
      <c r="N1156" s="3" t="s">
        <v>29</v>
      </c>
    </row>
    <row r="1157" spans="1:14" x14ac:dyDescent="0.3">
      <c r="A1157" s="2">
        <v>44492</v>
      </c>
      <c r="B1157" s="3" t="s">
        <v>255</v>
      </c>
      <c r="C1157" s="3" t="s">
        <v>256</v>
      </c>
      <c r="D1157" s="3" t="s">
        <v>257</v>
      </c>
      <c r="E1157" s="3" t="s">
        <v>271</v>
      </c>
      <c r="F1157" s="3" t="s">
        <v>270</v>
      </c>
      <c r="G1157" s="3" t="s">
        <v>260</v>
      </c>
      <c r="H1157" s="3" t="s">
        <v>19</v>
      </c>
      <c r="I1157" s="3">
        <v>152</v>
      </c>
      <c r="J1157" s="3" t="s">
        <v>20</v>
      </c>
      <c r="K1157" s="3" t="s">
        <v>261</v>
      </c>
      <c r="L1157" s="3" t="s">
        <v>262</v>
      </c>
      <c r="M1157" s="3" t="s">
        <v>263</v>
      </c>
      <c r="N1157" s="3" t="s">
        <v>29</v>
      </c>
    </row>
    <row r="1158" spans="1:14" x14ac:dyDescent="0.3">
      <c r="A1158" s="2">
        <v>44526</v>
      </c>
      <c r="B1158" s="3" t="s">
        <v>255</v>
      </c>
      <c r="C1158" s="3" t="s">
        <v>256</v>
      </c>
      <c r="D1158" s="3" t="s">
        <v>257</v>
      </c>
      <c r="E1158" s="3" t="s">
        <v>258</v>
      </c>
      <c r="F1158" s="3" t="s">
        <v>259</v>
      </c>
      <c r="G1158" s="3" t="s">
        <v>260</v>
      </c>
      <c r="H1158" s="3" t="s">
        <v>19</v>
      </c>
      <c r="I1158" s="3">
        <v>134</v>
      </c>
      <c r="J1158" s="3" t="s">
        <v>20</v>
      </c>
      <c r="K1158" s="3" t="s">
        <v>261</v>
      </c>
      <c r="L1158" s="3" t="s">
        <v>262</v>
      </c>
      <c r="M1158" s="3" t="s">
        <v>263</v>
      </c>
      <c r="N1158" s="3" t="s">
        <v>29</v>
      </c>
    </row>
    <row r="1159" spans="1:14" x14ac:dyDescent="0.3">
      <c r="A1159" s="2">
        <v>44526</v>
      </c>
      <c r="B1159" s="3" t="s">
        <v>255</v>
      </c>
      <c r="C1159" s="3" t="s">
        <v>256</v>
      </c>
      <c r="D1159" s="3" t="s">
        <v>257</v>
      </c>
      <c r="E1159" s="3" t="s">
        <v>264</v>
      </c>
      <c r="F1159" s="3" t="s">
        <v>259</v>
      </c>
      <c r="G1159" s="3" t="s">
        <v>260</v>
      </c>
      <c r="H1159" s="3" t="s">
        <v>19</v>
      </c>
      <c r="I1159" s="3">
        <v>125</v>
      </c>
      <c r="J1159" s="3" t="s">
        <v>20</v>
      </c>
      <c r="K1159" s="3" t="s">
        <v>261</v>
      </c>
      <c r="L1159" s="3" t="s">
        <v>262</v>
      </c>
      <c r="M1159" s="3" t="s">
        <v>263</v>
      </c>
      <c r="N1159" s="3" t="s">
        <v>29</v>
      </c>
    </row>
    <row r="1160" spans="1:14" x14ac:dyDescent="0.3">
      <c r="A1160" s="2">
        <v>44526</v>
      </c>
      <c r="B1160" s="3" t="s">
        <v>255</v>
      </c>
      <c r="C1160" s="3" t="s">
        <v>256</v>
      </c>
      <c r="D1160" s="3" t="s">
        <v>257</v>
      </c>
      <c r="E1160" s="3" t="s">
        <v>264</v>
      </c>
      <c r="F1160" s="3" t="s">
        <v>265</v>
      </c>
      <c r="G1160" s="3" t="s">
        <v>260</v>
      </c>
      <c r="H1160" s="3" t="s">
        <v>19</v>
      </c>
      <c r="I1160" s="3">
        <v>125</v>
      </c>
      <c r="J1160" s="3" t="s">
        <v>20</v>
      </c>
      <c r="K1160" s="3" t="s">
        <v>261</v>
      </c>
      <c r="L1160" s="3" t="s">
        <v>262</v>
      </c>
      <c r="M1160" s="3" t="s">
        <v>263</v>
      </c>
      <c r="N1160" s="3" t="s">
        <v>29</v>
      </c>
    </row>
    <row r="1161" spans="1:14" x14ac:dyDescent="0.3">
      <c r="A1161" s="2">
        <v>44526</v>
      </c>
      <c r="B1161" s="3" t="s">
        <v>255</v>
      </c>
      <c r="C1161" s="3" t="s">
        <v>256</v>
      </c>
      <c r="D1161" s="3" t="s">
        <v>257</v>
      </c>
      <c r="E1161" s="3" t="s">
        <v>266</v>
      </c>
      <c r="F1161" s="3" t="s">
        <v>259</v>
      </c>
      <c r="G1161" s="3" t="s">
        <v>260</v>
      </c>
      <c r="H1161" s="3" t="s">
        <v>19</v>
      </c>
      <c r="I1161" s="3">
        <v>126</v>
      </c>
      <c r="J1161" s="3" t="s">
        <v>20</v>
      </c>
      <c r="K1161" s="3" t="s">
        <v>261</v>
      </c>
      <c r="L1161" s="3" t="s">
        <v>262</v>
      </c>
      <c r="M1161" s="3" t="s">
        <v>263</v>
      </c>
      <c r="N1161" s="3" t="s">
        <v>29</v>
      </c>
    </row>
    <row r="1162" spans="1:14" x14ac:dyDescent="0.3">
      <c r="A1162" s="2">
        <v>44526</v>
      </c>
      <c r="B1162" s="3" t="s">
        <v>255</v>
      </c>
      <c r="C1162" s="3" t="s">
        <v>256</v>
      </c>
      <c r="D1162" s="3" t="s">
        <v>257</v>
      </c>
      <c r="E1162" s="3" t="s">
        <v>267</v>
      </c>
      <c r="F1162" s="3" t="s">
        <v>259</v>
      </c>
      <c r="G1162" s="3" t="s">
        <v>260</v>
      </c>
      <c r="H1162" s="3" t="s">
        <v>19</v>
      </c>
      <c r="I1162" s="3">
        <v>115</v>
      </c>
      <c r="J1162" s="3" t="s">
        <v>20</v>
      </c>
      <c r="K1162" s="3" t="s">
        <v>261</v>
      </c>
      <c r="L1162" s="3" t="s">
        <v>262</v>
      </c>
      <c r="M1162" s="3" t="s">
        <v>263</v>
      </c>
      <c r="N1162" s="3" t="s">
        <v>29</v>
      </c>
    </row>
    <row r="1163" spans="1:14" x14ac:dyDescent="0.3">
      <c r="A1163" s="2">
        <v>44526</v>
      </c>
      <c r="B1163" s="3" t="s">
        <v>255</v>
      </c>
      <c r="C1163" s="3" t="s">
        <v>256</v>
      </c>
      <c r="D1163" s="3" t="s">
        <v>257</v>
      </c>
      <c r="E1163" s="3" t="s">
        <v>268</v>
      </c>
      <c r="F1163" s="3" t="s">
        <v>259</v>
      </c>
      <c r="G1163" s="3" t="s">
        <v>260</v>
      </c>
      <c r="H1163" s="3" t="s">
        <v>19</v>
      </c>
      <c r="I1163" s="3">
        <v>115</v>
      </c>
      <c r="J1163" s="3" t="s">
        <v>20</v>
      </c>
      <c r="K1163" s="3" t="s">
        <v>261</v>
      </c>
      <c r="L1163" s="3" t="s">
        <v>262</v>
      </c>
      <c r="M1163" s="3" t="s">
        <v>263</v>
      </c>
      <c r="N1163" s="3" t="s">
        <v>29</v>
      </c>
    </row>
    <row r="1164" spans="1:14" x14ac:dyDescent="0.3">
      <c r="A1164" s="2">
        <v>44526</v>
      </c>
      <c r="B1164" s="3" t="s">
        <v>255</v>
      </c>
      <c r="C1164" s="3" t="s">
        <v>256</v>
      </c>
      <c r="D1164" s="3" t="s">
        <v>257</v>
      </c>
      <c r="E1164" s="3" t="s">
        <v>269</v>
      </c>
      <c r="F1164" s="3" t="s">
        <v>270</v>
      </c>
      <c r="G1164" s="3" t="s">
        <v>260</v>
      </c>
      <c r="H1164" s="3" t="s">
        <v>19</v>
      </c>
      <c r="I1164" s="3">
        <v>150</v>
      </c>
      <c r="J1164" s="3" t="s">
        <v>20</v>
      </c>
      <c r="K1164" s="3" t="s">
        <v>261</v>
      </c>
      <c r="L1164" s="3" t="s">
        <v>262</v>
      </c>
      <c r="M1164" s="3" t="s">
        <v>263</v>
      </c>
      <c r="N1164" s="3" t="s">
        <v>29</v>
      </c>
    </row>
    <row r="1165" spans="1:14" x14ac:dyDescent="0.3">
      <c r="A1165" s="2">
        <v>44526</v>
      </c>
      <c r="B1165" s="3" t="s">
        <v>255</v>
      </c>
      <c r="C1165" s="3" t="s">
        <v>256</v>
      </c>
      <c r="D1165" s="3" t="s">
        <v>257</v>
      </c>
      <c r="E1165" s="3" t="s">
        <v>271</v>
      </c>
      <c r="F1165" s="3" t="s">
        <v>270</v>
      </c>
      <c r="G1165" s="3" t="s">
        <v>260</v>
      </c>
      <c r="H1165" s="3" t="s">
        <v>19</v>
      </c>
      <c r="I1165" s="3">
        <v>150</v>
      </c>
      <c r="J1165" s="3" t="s">
        <v>20</v>
      </c>
      <c r="K1165" s="3" t="s">
        <v>261</v>
      </c>
      <c r="L1165" s="3" t="s">
        <v>262</v>
      </c>
      <c r="M1165" s="3" t="s">
        <v>263</v>
      </c>
      <c r="N1165" s="3" t="s">
        <v>29</v>
      </c>
    </row>
    <row r="1166" spans="1:14" x14ac:dyDescent="0.3">
      <c r="A1166" s="2">
        <v>44531</v>
      </c>
      <c r="B1166" s="3" t="s">
        <v>255</v>
      </c>
      <c r="C1166" s="3" t="s">
        <v>256</v>
      </c>
      <c r="D1166" s="3" t="s">
        <v>257</v>
      </c>
      <c r="E1166" s="3" t="s">
        <v>258</v>
      </c>
      <c r="F1166" s="3" t="s">
        <v>259</v>
      </c>
      <c r="G1166" s="3" t="s">
        <v>260</v>
      </c>
      <c r="H1166" s="3" t="s">
        <v>19</v>
      </c>
      <c r="I1166" s="3">
        <v>132</v>
      </c>
      <c r="J1166" s="3" t="s">
        <v>20</v>
      </c>
      <c r="K1166" s="3" t="s">
        <v>261</v>
      </c>
      <c r="L1166" s="3" t="s">
        <v>262</v>
      </c>
      <c r="M1166" s="3" t="s">
        <v>263</v>
      </c>
      <c r="N1166" s="3" t="s">
        <v>29</v>
      </c>
    </row>
    <row r="1167" spans="1:14" x14ac:dyDescent="0.3">
      <c r="A1167" s="2">
        <v>44531</v>
      </c>
      <c r="B1167" s="3" t="s">
        <v>255</v>
      </c>
      <c r="C1167" s="3" t="s">
        <v>256</v>
      </c>
      <c r="D1167" s="3" t="s">
        <v>257</v>
      </c>
      <c r="E1167" s="3" t="s">
        <v>264</v>
      </c>
      <c r="F1167" s="3" t="s">
        <v>259</v>
      </c>
      <c r="G1167" s="3" t="s">
        <v>260</v>
      </c>
      <c r="H1167" s="3" t="s">
        <v>19</v>
      </c>
      <c r="I1167" s="3">
        <v>123</v>
      </c>
      <c r="J1167" s="3" t="s">
        <v>20</v>
      </c>
      <c r="K1167" s="3" t="s">
        <v>261</v>
      </c>
      <c r="L1167" s="3" t="s">
        <v>262</v>
      </c>
      <c r="M1167" s="3" t="s">
        <v>263</v>
      </c>
      <c r="N1167" s="3" t="s">
        <v>29</v>
      </c>
    </row>
    <row r="1168" spans="1:14" x14ac:dyDescent="0.3">
      <c r="A1168" s="2">
        <v>44531</v>
      </c>
      <c r="B1168" s="3" t="s">
        <v>255</v>
      </c>
      <c r="C1168" s="3" t="s">
        <v>256</v>
      </c>
      <c r="D1168" s="3" t="s">
        <v>257</v>
      </c>
      <c r="E1168" s="3" t="s">
        <v>264</v>
      </c>
      <c r="F1168" s="3" t="s">
        <v>265</v>
      </c>
      <c r="G1168" s="3" t="s">
        <v>260</v>
      </c>
      <c r="H1168" s="3" t="s">
        <v>19</v>
      </c>
      <c r="I1168" s="3">
        <v>123</v>
      </c>
      <c r="J1168" s="3" t="s">
        <v>20</v>
      </c>
      <c r="K1168" s="3" t="s">
        <v>261</v>
      </c>
      <c r="L1168" s="3" t="s">
        <v>262</v>
      </c>
      <c r="M1168" s="3" t="s">
        <v>263</v>
      </c>
      <c r="N1168" s="3" t="s">
        <v>29</v>
      </c>
    </row>
    <row r="1169" spans="1:14" x14ac:dyDescent="0.3">
      <c r="A1169" s="2">
        <v>44531</v>
      </c>
      <c r="B1169" s="3" t="s">
        <v>255</v>
      </c>
      <c r="C1169" s="3" t="s">
        <v>256</v>
      </c>
      <c r="D1169" s="3" t="s">
        <v>257</v>
      </c>
      <c r="E1169" s="3" t="s">
        <v>266</v>
      </c>
      <c r="F1169" s="3" t="s">
        <v>259</v>
      </c>
      <c r="G1169" s="3" t="s">
        <v>260</v>
      </c>
      <c r="H1169" s="3" t="s">
        <v>19</v>
      </c>
      <c r="I1169" s="3">
        <v>124</v>
      </c>
      <c r="J1169" s="3" t="s">
        <v>20</v>
      </c>
      <c r="K1169" s="3" t="s">
        <v>261</v>
      </c>
      <c r="L1169" s="3" t="s">
        <v>262</v>
      </c>
      <c r="M1169" s="3" t="s">
        <v>263</v>
      </c>
      <c r="N1169" s="3" t="s">
        <v>29</v>
      </c>
    </row>
    <row r="1170" spans="1:14" x14ac:dyDescent="0.3">
      <c r="A1170" s="2">
        <v>44531</v>
      </c>
      <c r="B1170" s="3" t="s">
        <v>255</v>
      </c>
      <c r="C1170" s="3" t="s">
        <v>256</v>
      </c>
      <c r="D1170" s="3" t="s">
        <v>257</v>
      </c>
      <c r="E1170" s="3" t="s">
        <v>267</v>
      </c>
      <c r="F1170" s="3" t="s">
        <v>259</v>
      </c>
      <c r="G1170" s="3" t="s">
        <v>260</v>
      </c>
      <c r="H1170" s="3" t="s">
        <v>19</v>
      </c>
      <c r="I1170" s="3">
        <v>114</v>
      </c>
      <c r="J1170" s="3" t="s">
        <v>20</v>
      </c>
      <c r="K1170" s="3" t="s">
        <v>261</v>
      </c>
      <c r="L1170" s="3" t="s">
        <v>262</v>
      </c>
      <c r="M1170" s="3" t="s">
        <v>263</v>
      </c>
      <c r="N1170" s="3" t="s">
        <v>29</v>
      </c>
    </row>
    <row r="1171" spans="1:14" x14ac:dyDescent="0.3">
      <c r="A1171" s="2">
        <v>44531</v>
      </c>
      <c r="B1171" s="3" t="s">
        <v>255</v>
      </c>
      <c r="C1171" s="3" t="s">
        <v>256</v>
      </c>
      <c r="D1171" s="3" t="s">
        <v>257</v>
      </c>
      <c r="E1171" s="3" t="s">
        <v>268</v>
      </c>
      <c r="F1171" s="3" t="s">
        <v>259</v>
      </c>
      <c r="G1171" s="3" t="s">
        <v>260</v>
      </c>
      <c r="H1171" s="3" t="s">
        <v>19</v>
      </c>
      <c r="I1171" s="3">
        <v>114</v>
      </c>
      <c r="J1171" s="3" t="s">
        <v>20</v>
      </c>
      <c r="K1171" s="3" t="s">
        <v>261</v>
      </c>
      <c r="L1171" s="3" t="s">
        <v>262</v>
      </c>
      <c r="M1171" s="3" t="s">
        <v>263</v>
      </c>
      <c r="N1171" s="3" t="s">
        <v>29</v>
      </c>
    </row>
    <row r="1172" spans="1:14" x14ac:dyDescent="0.3">
      <c r="A1172" s="2">
        <v>44531</v>
      </c>
      <c r="B1172" s="3" t="s">
        <v>255</v>
      </c>
      <c r="C1172" s="3" t="s">
        <v>256</v>
      </c>
      <c r="D1172" s="3" t="s">
        <v>257</v>
      </c>
      <c r="E1172" s="3" t="s">
        <v>269</v>
      </c>
      <c r="F1172" s="3" t="s">
        <v>270</v>
      </c>
      <c r="G1172" s="3" t="s">
        <v>260</v>
      </c>
      <c r="H1172" s="3" t="s">
        <v>19</v>
      </c>
      <c r="I1172" s="3">
        <v>150</v>
      </c>
      <c r="J1172" s="3" t="s">
        <v>20</v>
      </c>
      <c r="K1172" s="3" t="s">
        <v>261</v>
      </c>
      <c r="L1172" s="3" t="s">
        <v>262</v>
      </c>
      <c r="M1172" s="3" t="s">
        <v>263</v>
      </c>
      <c r="N1172" s="3" t="s">
        <v>29</v>
      </c>
    </row>
    <row r="1173" spans="1:14" x14ac:dyDescent="0.3">
      <c r="A1173" s="2">
        <v>44531</v>
      </c>
      <c r="B1173" s="3" t="s">
        <v>255</v>
      </c>
      <c r="C1173" s="3" t="s">
        <v>256</v>
      </c>
      <c r="D1173" s="3" t="s">
        <v>257</v>
      </c>
      <c r="E1173" s="3" t="s">
        <v>271</v>
      </c>
      <c r="F1173" s="3" t="s">
        <v>270</v>
      </c>
      <c r="G1173" s="3" t="s">
        <v>260</v>
      </c>
      <c r="H1173" s="3" t="s">
        <v>19</v>
      </c>
      <c r="I1173" s="3">
        <v>150</v>
      </c>
      <c r="J1173" s="3" t="s">
        <v>20</v>
      </c>
      <c r="K1173" s="3" t="s">
        <v>261</v>
      </c>
      <c r="L1173" s="3" t="s">
        <v>262</v>
      </c>
      <c r="M1173" s="3" t="s">
        <v>263</v>
      </c>
      <c r="N1173" s="3" t="s">
        <v>29</v>
      </c>
    </row>
    <row r="1174" spans="1:14" x14ac:dyDescent="0.3">
      <c r="A1174" s="2">
        <v>44562</v>
      </c>
      <c r="B1174" s="3" t="s">
        <v>255</v>
      </c>
      <c r="C1174" s="3" t="s">
        <v>256</v>
      </c>
      <c r="D1174" s="3" t="s">
        <v>257</v>
      </c>
      <c r="E1174" s="3" t="s">
        <v>258</v>
      </c>
      <c r="F1174" s="3" t="s">
        <v>259</v>
      </c>
      <c r="G1174" s="3" t="s">
        <v>260</v>
      </c>
      <c r="H1174" s="3" t="s">
        <v>19</v>
      </c>
      <c r="I1174" s="3">
        <v>128</v>
      </c>
      <c r="J1174" s="3" t="s">
        <v>20</v>
      </c>
      <c r="K1174" s="3" t="s">
        <v>261</v>
      </c>
      <c r="L1174" s="3" t="s">
        <v>262</v>
      </c>
      <c r="M1174" s="3" t="s">
        <v>263</v>
      </c>
      <c r="N1174" s="3" t="s">
        <v>29</v>
      </c>
    </row>
    <row r="1175" spans="1:14" x14ac:dyDescent="0.3">
      <c r="A1175" s="2">
        <v>44562</v>
      </c>
      <c r="B1175" s="3" t="s">
        <v>255</v>
      </c>
      <c r="C1175" s="3" t="s">
        <v>256</v>
      </c>
      <c r="D1175" s="3" t="s">
        <v>257</v>
      </c>
      <c r="E1175" s="3" t="s">
        <v>264</v>
      </c>
      <c r="F1175" s="3" t="s">
        <v>259</v>
      </c>
      <c r="G1175" s="3" t="s">
        <v>260</v>
      </c>
      <c r="H1175" s="3" t="s">
        <v>19</v>
      </c>
      <c r="I1175" s="3">
        <v>118</v>
      </c>
      <c r="J1175" s="3" t="s">
        <v>20</v>
      </c>
      <c r="K1175" s="3" t="s">
        <v>261</v>
      </c>
      <c r="L1175" s="3" t="s">
        <v>262</v>
      </c>
      <c r="M1175" s="3" t="s">
        <v>263</v>
      </c>
      <c r="N1175" s="3" t="s">
        <v>29</v>
      </c>
    </row>
    <row r="1176" spans="1:14" x14ac:dyDescent="0.3">
      <c r="A1176" s="2">
        <v>44562</v>
      </c>
      <c r="B1176" s="3" t="s">
        <v>255</v>
      </c>
      <c r="C1176" s="3" t="s">
        <v>256</v>
      </c>
      <c r="D1176" s="3" t="s">
        <v>257</v>
      </c>
      <c r="E1176" s="3" t="s">
        <v>264</v>
      </c>
      <c r="F1176" s="3" t="s">
        <v>265</v>
      </c>
      <c r="G1176" s="3" t="s">
        <v>260</v>
      </c>
      <c r="H1176" s="3" t="s">
        <v>19</v>
      </c>
      <c r="I1176" s="3">
        <v>118</v>
      </c>
      <c r="J1176" s="3" t="s">
        <v>20</v>
      </c>
      <c r="K1176" s="3" t="s">
        <v>261</v>
      </c>
      <c r="L1176" s="3" t="s">
        <v>262</v>
      </c>
      <c r="M1176" s="3" t="s">
        <v>263</v>
      </c>
      <c r="N1176" s="3" t="s">
        <v>29</v>
      </c>
    </row>
    <row r="1177" spans="1:14" x14ac:dyDescent="0.3">
      <c r="A1177" s="2">
        <v>44562</v>
      </c>
      <c r="B1177" s="3" t="s">
        <v>255</v>
      </c>
      <c r="C1177" s="3" t="s">
        <v>256</v>
      </c>
      <c r="D1177" s="3" t="s">
        <v>257</v>
      </c>
      <c r="E1177" s="3" t="s">
        <v>266</v>
      </c>
      <c r="F1177" s="3" t="s">
        <v>259</v>
      </c>
      <c r="G1177" s="3" t="s">
        <v>260</v>
      </c>
      <c r="H1177" s="3" t="s">
        <v>19</v>
      </c>
      <c r="I1177" s="3">
        <v>118</v>
      </c>
      <c r="J1177" s="3" t="s">
        <v>20</v>
      </c>
      <c r="K1177" s="3" t="s">
        <v>261</v>
      </c>
      <c r="L1177" s="3" t="s">
        <v>262</v>
      </c>
      <c r="M1177" s="3" t="s">
        <v>263</v>
      </c>
      <c r="N1177" s="3" t="s">
        <v>29</v>
      </c>
    </row>
    <row r="1178" spans="1:14" x14ac:dyDescent="0.3">
      <c r="A1178" s="2">
        <v>44562</v>
      </c>
      <c r="B1178" s="3" t="s">
        <v>255</v>
      </c>
      <c r="C1178" s="3" t="s">
        <v>256</v>
      </c>
      <c r="D1178" s="3" t="s">
        <v>257</v>
      </c>
      <c r="E1178" s="3" t="s">
        <v>267</v>
      </c>
      <c r="F1178" s="3" t="s">
        <v>259</v>
      </c>
      <c r="G1178" s="3" t="s">
        <v>260</v>
      </c>
      <c r="H1178" s="3" t="s">
        <v>19</v>
      </c>
      <c r="I1178" s="3">
        <v>107</v>
      </c>
      <c r="J1178" s="3" t="s">
        <v>20</v>
      </c>
      <c r="K1178" s="3" t="s">
        <v>261</v>
      </c>
      <c r="L1178" s="3" t="s">
        <v>262</v>
      </c>
      <c r="M1178" s="3" t="s">
        <v>263</v>
      </c>
      <c r="N1178" s="3" t="s">
        <v>29</v>
      </c>
    </row>
    <row r="1179" spans="1:14" x14ac:dyDescent="0.3">
      <c r="A1179" s="2">
        <v>44562</v>
      </c>
      <c r="B1179" s="3" t="s">
        <v>255</v>
      </c>
      <c r="C1179" s="3" t="s">
        <v>256</v>
      </c>
      <c r="D1179" s="3" t="s">
        <v>257</v>
      </c>
      <c r="E1179" s="3" t="s">
        <v>268</v>
      </c>
      <c r="F1179" s="3" t="s">
        <v>259</v>
      </c>
      <c r="G1179" s="3" t="s">
        <v>260</v>
      </c>
      <c r="H1179" s="3" t="s">
        <v>19</v>
      </c>
      <c r="I1179" s="3">
        <v>107</v>
      </c>
      <c r="J1179" s="3" t="s">
        <v>20</v>
      </c>
      <c r="K1179" s="3" t="s">
        <v>261</v>
      </c>
      <c r="L1179" s="3" t="s">
        <v>262</v>
      </c>
      <c r="M1179" s="3" t="s">
        <v>263</v>
      </c>
      <c r="N1179" s="3" t="s">
        <v>29</v>
      </c>
    </row>
    <row r="1180" spans="1:14" x14ac:dyDescent="0.3">
      <c r="A1180" s="2">
        <v>44562</v>
      </c>
      <c r="B1180" s="3" t="s">
        <v>255</v>
      </c>
      <c r="C1180" s="3" t="s">
        <v>256</v>
      </c>
      <c r="D1180" s="3" t="s">
        <v>257</v>
      </c>
      <c r="E1180" s="3" t="s">
        <v>269</v>
      </c>
      <c r="F1180" s="3" t="s">
        <v>270</v>
      </c>
      <c r="G1180" s="3" t="s">
        <v>260</v>
      </c>
      <c r="H1180" s="3" t="s">
        <v>19</v>
      </c>
      <c r="I1180" s="3">
        <v>150</v>
      </c>
      <c r="J1180" s="3" t="s">
        <v>20</v>
      </c>
      <c r="K1180" s="3" t="s">
        <v>261</v>
      </c>
      <c r="L1180" s="3" t="s">
        <v>262</v>
      </c>
      <c r="M1180" s="3" t="s">
        <v>263</v>
      </c>
      <c r="N1180" s="3" t="s">
        <v>29</v>
      </c>
    </row>
    <row r="1181" spans="1:14" x14ac:dyDescent="0.3">
      <c r="A1181" s="2">
        <v>44562</v>
      </c>
      <c r="B1181" s="3" t="s">
        <v>255</v>
      </c>
      <c r="C1181" s="3" t="s">
        <v>256</v>
      </c>
      <c r="D1181" s="3" t="s">
        <v>257</v>
      </c>
      <c r="E1181" s="3" t="s">
        <v>271</v>
      </c>
      <c r="F1181" s="3" t="s">
        <v>270</v>
      </c>
      <c r="G1181" s="3" t="s">
        <v>260</v>
      </c>
      <c r="H1181" s="3" t="s">
        <v>19</v>
      </c>
      <c r="I1181" s="3">
        <v>160</v>
      </c>
      <c r="J1181" s="3" t="s">
        <v>20</v>
      </c>
      <c r="K1181" s="3" t="s">
        <v>261</v>
      </c>
      <c r="L1181" s="3" t="s">
        <v>262</v>
      </c>
      <c r="M1181" s="3" t="s">
        <v>263</v>
      </c>
      <c r="N1181" s="3" t="s">
        <v>29</v>
      </c>
    </row>
    <row r="1182" spans="1:14" x14ac:dyDescent="0.3">
      <c r="A1182" s="2">
        <v>44593</v>
      </c>
      <c r="B1182" s="3" t="s">
        <v>255</v>
      </c>
      <c r="C1182" s="3" t="s">
        <v>256</v>
      </c>
      <c r="D1182" s="3" t="s">
        <v>257</v>
      </c>
      <c r="E1182" s="3" t="s">
        <v>258</v>
      </c>
      <c r="F1182" s="3" t="s">
        <v>259</v>
      </c>
      <c r="G1182" s="3" t="s">
        <v>260</v>
      </c>
      <c r="H1182" s="3" t="s">
        <v>19</v>
      </c>
      <c r="I1182" s="3">
        <v>133</v>
      </c>
      <c r="J1182" s="3" t="s">
        <v>20</v>
      </c>
      <c r="K1182" s="3" t="s">
        <v>261</v>
      </c>
      <c r="L1182" s="3" t="s">
        <v>262</v>
      </c>
      <c r="M1182" s="3" t="s">
        <v>263</v>
      </c>
      <c r="N1182" s="3" t="s">
        <v>29</v>
      </c>
    </row>
    <row r="1183" spans="1:14" x14ac:dyDescent="0.3">
      <c r="A1183" s="2">
        <v>44593</v>
      </c>
      <c r="B1183" s="3" t="s">
        <v>255</v>
      </c>
      <c r="C1183" s="3" t="s">
        <v>256</v>
      </c>
      <c r="D1183" s="3" t="s">
        <v>257</v>
      </c>
      <c r="E1183" s="3" t="s">
        <v>264</v>
      </c>
      <c r="F1183" s="3" t="s">
        <v>259</v>
      </c>
      <c r="G1183" s="3" t="s">
        <v>260</v>
      </c>
      <c r="H1183" s="3" t="s">
        <v>19</v>
      </c>
      <c r="I1183" s="3">
        <v>122</v>
      </c>
      <c r="J1183" s="3" t="s">
        <v>20</v>
      </c>
      <c r="K1183" s="3" t="s">
        <v>261</v>
      </c>
      <c r="L1183" s="3" t="s">
        <v>262</v>
      </c>
      <c r="M1183" s="3" t="s">
        <v>263</v>
      </c>
      <c r="N1183" s="3" t="s">
        <v>29</v>
      </c>
    </row>
    <row r="1184" spans="1:14" x14ac:dyDescent="0.3">
      <c r="A1184" s="2">
        <v>44593</v>
      </c>
      <c r="B1184" s="3" t="s">
        <v>255</v>
      </c>
      <c r="C1184" s="3" t="s">
        <v>256</v>
      </c>
      <c r="D1184" s="3" t="s">
        <v>257</v>
      </c>
      <c r="E1184" s="3" t="s">
        <v>264</v>
      </c>
      <c r="F1184" s="3" t="s">
        <v>265</v>
      </c>
      <c r="G1184" s="3" t="s">
        <v>260</v>
      </c>
      <c r="H1184" s="3" t="s">
        <v>19</v>
      </c>
      <c r="I1184" s="3">
        <v>122</v>
      </c>
      <c r="J1184" s="3" t="s">
        <v>20</v>
      </c>
      <c r="K1184" s="3" t="s">
        <v>261</v>
      </c>
      <c r="L1184" s="3" t="s">
        <v>262</v>
      </c>
      <c r="M1184" s="3" t="s">
        <v>263</v>
      </c>
      <c r="N1184" s="3" t="s">
        <v>29</v>
      </c>
    </row>
    <row r="1185" spans="1:14" x14ac:dyDescent="0.3">
      <c r="A1185" s="2">
        <v>44593</v>
      </c>
      <c r="B1185" s="3" t="s">
        <v>255</v>
      </c>
      <c r="C1185" s="3" t="s">
        <v>256</v>
      </c>
      <c r="D1185" s="3" t="s">
        <v>257</v>
      </c>
      <c r="E1185" s="3" t="s">
        <v>266</v>
      </c>
      <c r="F1185" s="3" t="s">
        <v>259</v>
      </c>
      <c r="G1185" s="3" t="s">
        <v>260</v>
      </c>
      <c r="H1185" s="3" t="s">
        <v>19</v>
      </c>
      <c r="I1185" s="3">
        <v>120</v>
      </c>
      <c r="J1185" s="3" t="s">
        <v>20</v>
      </c>
      <c r="K1185" s="3" t="s">
        <v>261</v>
      </c>
      <c r="L1185" s="3" t="s">
        <v>262</v>
      </c>
      <c r="M1185" s="3" t="s">
        <v>263</v>
      </c>
      <c r="N1185" s="3" t="s">
        <v>29</v>
      </c>
    </row>
    <row r="1186" spans="1:14" x14ac:dyDescent="0.3">
      <c r="A1186" s="2">
        <v>44593</v>
      </c>
      <c r="B1186" s="3" t="s">
        <v>255</v>
      </c>
      <c r="C1186" s="3" t="s">
        <v>256</v>
      </c>
      <c r="D1186" s="3" t="s">
        <v>257</v>
      </c>
      <c r="E1186" s="3" t="s">
        <v>267</v>
      </c>
      <c r="F1186" s="3" t="s">
        <v>259</v>
      </c>
      <c r="G1186" s="3" t="s">
        <v>260</v>
      </c>
      <c r="H1186" s="3" t="s">
        <v>19</v>
      </c>
      <c r="I1186" s="3">
        <v>110</v>
      </c>
      <c r="J1186" s="3" t="s">
        <v>20</v>
      </c>
      <c r="K1186" s="3" t="s">
        <v>261</v>
      </c>
      <c r="L1186" s="3" t="s">
        <v>262</v>
      </c>
      <c r="M1186" s="3" t="s">
        <v>263</v>
      </c>
      <c r="N1186" s="3" t="s">
        <v>29</v>
      </c>
    </row>
    <row r="1187" spans="1:14" x14ac:dyDescent="0.3">
      <c r="A1187" s="2">
        <v>44593</v>
      </c>
      <c r="B1187" s="3" t="s">
        <v>255</v>
      </c>
      <c r="C1187" s="3" t="s">
        <v>256</v>
      </c>
      <c r="D1187" s="3" t="s">
        <v>257</v>
      </c>
      <c r="E1187" s="3" t="s">
        <v>268</v>
      </c>
      <c r="F1187" s="3" t="s">
        <v>259</v>
      </c>
      <c r="G1187" s="3" t="s">
        <v>260</v>
      </c>
      <c r="H1187" s="3" t="s">
        <v>19</v>
      </c>
      <c r="I1187" s="3">
        <v>110</v>
      </c>
      <c r="J1187" s="3" t="s">
        <v>20</v>
      </c>
      <c r="K1187" s="3" t="s">
        <v>261</v>
      </c>
      <c r="L1187" s="3" t="s">
        <v>262</v>
      </c>
      <c r="M1187" s="3" t="s">
        <v>263</v>
      </c>
      <c r="N1187" s="3" t="s">
        <v>29</v>
      </c>
    </row>
    <row r="1188" spans="1:14" x14ac:dyDescent="0.3">
      <c r="A1188" s="2">
        <v>44593</v>
      </c>
      <c r="B1188" s="3" t="s">
        <v>255</v>
      </c>
      <c r="C1188" s="3" t="s">
        <v>256</v>
      </c>
      <c r="D1188" s="3" t="s">
        <v>257</v>
      </c>
      <c r="E1188" s="3" t="s">
        <v>269</v>
      </c>
      <c r="F1188" s="3" t="s">
        <v>270</v>
      </c>
      <c r="G1188" s="3" t="s">
        <v>260</v>
      </c>
      <c r="H1188" s="3" t="s">
        <v>19</v>
      </c>
      <c r="I1188" s="3">
        <v>150</v>
      </c>
      <c r="J1188" s="3" t="s">
        <v>20</v>
      </c>
      <c r="K1188" s="3" t="s">
        <v>261</v>
      </c>
      <c r="L1188" s="3" t="s">
        <v>262</v>
      </c>
      <c r="M1188" s="3" t="s">
        <v>263</v>
      </c>
      <c r="N1188" s="3" t="s">
        <v>29</v>
      </c>
    </row>
    <row r="1189" spans="1:14" x14ac:dyDescent="0.3">
      <c r="A1189" s="2">
        <v>44593</v>
      </c>
      <c r="B1189" s="3" t="s">
        <v>255</v>
      </c>
      <c r="C1189" s="3" t="s">
        <v>256</v>
      </c>
      <c r="D1189" s="3" t="s">
        <v>257</v>
      </c>
      <c r="E1189" s="3" t="s">
        <v>271</v>
      </c>
      <c r="F1189" s="3" t="s">
        <v>270</v>
      </c>
      <c r="G1189" s="3" t="s">
        <v>260</v>
      </c>
      <c r="H1189" s="3" t="s">
        <v>19</v>
      </c>
      <c r="I1189" s="3">
        <v>160</v>
      </c>
      <c r="J1189" s="3" t="s">
        <v>20</v>
      </c>
      <c r="K1189" s="3" t="s">
        <v>261</v>
      </c>
      <c r="L1189" s="3" t="s">
        <v>262</v>
      </c>
      <c r="M1189" s="3" t="s">
        <v>263</v>
      </c>
      <c r="N1189" s="3" t="s">
        <v>29</v>
      </c>
    </row>
    <row r="1190" spans="1:14" x14ac:dyDescent="0.3">
      <c r="A1190" s="2">
        <v>44597</v>
      </c>
      <c r="B1190" s="3" t="s">
        <v>255</v>
      </c>
      <c r="C1190" s="3" t="s">
        <v>256</v>
      </c>
      <c r="D1190" s="3" t="s">
        <v>257</v>
      </c>
      <c r="E1190" s="3" t="s">
        <v>258</v>
      </c>
      <c r="F1190" s="3" t="s">
        <v>259</v>
      </c>
      <c r="G1190" s="3" t="s">
        <v>260</v>
      </c>
      <c r="H1190" s="3" t="s">
        <v>19</v>
      </c>
      <c r="I1190" s="3">
        <v>133</v>
      </c>
      <c r="J1190" s="3" t="s">
        <v>20</v>
      </c>
      <c r="K1190" s="3" t="s">
        <v>261</v>
      </c>
      <c r="L1190" s="3" t="s">
        <v>262</v>
      </c>
      <c r="M1190" s="3" t="s">
        <v>263</v>
      </c>
      <c r="N1190" s="3" t="s">
        <v>29</v>
      </c>
    </row>
    <row r="1191" spans="1:14" x14ac:dyDescent="0.3">
      <c r="A1191" s="2">
        <v>44597</v>
      </c>
      <c r="B1191" s="3" t="s">
        <v>255</v>
      </c>
      <c r="C1191" s="3" t="s">
        <v>256</v>
      </c>
      <c r="D1191" s="3" t="s">
        <v>257</v>
      </c>
      <c r="E1191" s="3" t="s">
        <v>264</v>
      </c>
      <c r="F1191" s="3" t="s">
        <v>259</v>
      </c>
      <c r="G1191" s="3" t="s">
        <v>260</v>
      </c>
      <c r="H1191" s="3" t="s">
        <v>19</v>
      </c>
      <c r="I1191" s="3">
        <v>122</v>
      </c>
      <c r="J1191" s="3" t="s">
        <v>20</v>
      </c>
      <c r="K1191" s="3" t="s">
        <v>261</v>
      </c>
      <c r="L1191" s="3" t="s">
        <v>262</v>
      </c>
      <c r="M1191" s="3" t="s">
        <v>263</v>
      </c>
      <c r="N1191" s="3" t="s">
        <v>29</v>
      </c>
    </row>
    <row r="1192" spans="1:14" x14ac:dyDescent="0.3">
      <c r="A1192" s="2">
        <v>44597</v>
      </c>
      <c r="B1192" s="3" t="s">
        <v>255</v>
      </c>
      <c r="C1192" s="3" t="s">
        <v>256</v>
      </c>
      <c r="D1192" s="3" t="s">
        <v>257</v>
      </c>
      <c r="E1192" s="3" t="s">
        <v>264</v>
      </c>
      <c r="F1192" s="3" t="s">
        <v>265</v>
      </c>
      <c r="G1192" s="3" t="s">
        <v>260</v>
      </c>
      <c r="H1192" s="3" t="s">
        <v>19</v>
      </c>
      <c r="I1192" s="3">
        <v>122</v>
      </c>
      <c r="J1192" s="3" t="s">
        <v>20</v>
      </c>
      <c r="K1192" s="3" t="s">
        <v>261</v>
      </c>
      <c r="L1192" s="3" t="s">
        <v>262</v>
      </c>
      <c r="M1192" s="3" t="s">
        <v>263</v>
      </c>
      <c r="N1192" s="3" t="s">
        <v>29</v>
      </c>
    </row>
    <row r="1193" spans="1:14" x14ac:dyDescent="0.3">
      <c r="A1193" s="2">
        <v>44597</v>
      </c>
      <c r="B1193" s="3" t="s">
        <v>255</v>
      </c>
      <c r="C1193" s="3" t="s">
        <v>256</v>
      </c>
      <c r="D1193" s="3" t="s">
        <v>257</v>
      </c>
      <c r="E1193" s="3" t="s">
        <v>266</v>
      </c>
      <c r="F1193" s="3" t="s">
        <v>259</v>
      </c>
      <c r="G1193" s="3" t="s">
        <v>260</v>
      </c>
      <c r="H1193" s="3" t="s">
        <v>19</v>
      </c>
      <c r="I1193" s="3">
        <v>120</v>
      </c>
      <c r="J1193" s="3" t="s">
        <v>20</v>
      </c>
      <c r="K1193" s="3" t="s">
        <v>261</v>
      </c>
      <c r="L1193" s="3" t="s">
        <v>262</v>
      </c>
      <c r="M1193" s="3" t="s">
        <v>263</v>
      </c>
      <c r="N1193" s="3" t="s">
        <v>29</v>
      </c>
    </row>
    <row r="1194" spans="1:14" x14ac:dyDescent="0.3">
      <c r="A1194" s="2">
        <v>44597</v>
      </c>
      <c r="B1194" s="3" t="s">
        <v>255</v>
      </c>
      <c r="C1194" s="3" t="s">
        <v>256</v>
      </c>
      <c r="D1194" s="3" t="s">
        <v>257</v>
      </c>
      <c r="E1194" s="3" t="s">
        <v>267</v>
      </c>
      <c r="F1194" s="3" t="s">
        <v>259</v>
      </c>
      <c r="G1194" s="3" t="s">
        <v>260</v>
      </c>
      <c r="H1194" s="3" t="s">
        <v>19</v>
      </c>
      <c r="I1194" s="3">
        <v>111</v>
      </c>
      <c r="J1194" s="3" t="s">
        <v>20</v>
      </c>
      <c r="K1194" s="3" t="s">
        <v>261</v>
      </c>
      <c r="L1194" s="3" t="s">
        <v>262</v>
      </c>
      <c r="M1194" s="3" t="s">
        <v>263</v>
      </c>
      <c r="N1194" s="3" t="s">
        <v>29</v>
      </c>
    </row>
    <row r="1195" spans="1:14" x14ac:dyDescent="0.3">
      <c r="A1195" s="2">
        <v>44597</v>
      </c>
      <c r="B1195" s="3" t="s">
        <v>255</v>
      </c>
      <c r="C1195" s="3" t="s">
        <v>256</v>
      </c>
      <c r="D1195" s="3" t="s">
        <v>257</v>
      </c>
      <c r="E1195" s="3" t="s">
        <v>268</v>
      </c>
      <c r="F1195" s="3" t="s">
        <v>259</v>
      </c>
      <c r="G1195" s="3" t="s">
        <v>260</v>
      </c>
      <c r="H1195" s="3" t="s">
        <v>19</v>
      </c>
      <c r="I1195" s="3">
        <v>111</v>
      </c>
      <c r="J1195" s="3" t="s">
        <v>20</v>
      </c>
      <c r="K1195" s="3" t="s">
        <v>261</v>
      </c>
      <c r="L1195" s="3" t="s">
        <v>262</v>
      </c>
      <c r="M1195" s="3" t="s">
        <v>263</v>
      </c>
      <c r="N1195" s="3" t="s">
        <v>29</v>
      </c>
    </row>
    <row r="1196" spans="1:14" x14ac:dyDescent="0.3">
      <c r="A1196" s="2">
        <v>44597</v>
      </c>
      <c r="B1196" s="3" t="s">
        <v>255</v>
      </c>
      <c r="C1196" s="3" t="s">
        <v>256</v>
      </c>
      <c r="D1196" s="3" t="s">
        <v>257</v>
      </c>
      <c r="E1196" s="3" t="s">
        <v>269</v>
      </c>
      <c r="F1196" s="3" t="s">
        <v>270</v>
      </c>
      <c r="G1196" s="3" t="s">
        <v>260</v>
      </c>
      <c r="H1196" s="3" t="s">
        <v>19</v>
      </c>
      <c r="I1196" s="3">
        <v>150</v>
      </c>
      <c r="J1196" s="3" t="s">
        <v>20</v>
      </c>
      <c r="K1196" s="3" t="s">
        <v>261</v>
      </c>
      <c r="L1196" s="3" t="s">
        <v>262</v>
      </c>
      <c r="M1196" s="3" t="s">
        <v>263</v>
      </c>
      <c r="N1196" s="3" t="s">
        <v>29</v>
      </c>
    </row>
    <row r="1197" spans="1:14" x14ac:dyDescent="0.3">
      <c r="A1197" s="2">
        <v>44597</v>
      </c>
      <c r="B1197" s="3" t="s">
        <v>255</v>
      </c>
      <c r="C1197" s="3" t="s">
        <v>256</v>
      </c>
      <c r="D1197" s="3" t="s">
        <v>257</v>
      </c>
      <c r="E1197" s="3" t="s">
        <v>271</v>
      </c>
      <c r="F1197" s="3" t="s">
        <v>270</v>
      </c>
      <c r="G1197" s="3" t="s">
        <v>260</v>
      </c>
      <c r="H1197" s="3" t="s">
        <v>19</v>
      </c>
      <c r="I1197" s="3">
        <v>160</v>
      </c>
      <c r="J1197" s="3" t="s">
        <v>20</v>
      </c>
      <c r="K1197" s="3" t="s">
        <v>261</v>
      </c>
      <c r="L1197" s="3" t="s">
        <v>262</v>
      </c>
      <c r="M1197" s="3" t="s">
        <v>263</v>
      </c>
      <c r="N1197" s="3" t="s">
        <v>29</v>
      </c>
    </row>
    <row r="1198" spans="1:14" x14ac:dyDescent="0.3">
      <c r="A1198" s="2">
        <v>44600</v>
      </c>
      <c r="B1198" s="3" t="s">
        <v>255</v>
      </c>
      <c r="C1198" s="3" t="s">
        <v>256</v>
      </c>
      <c r="D1198" s="3" t="s">
        <v>257</v>
      </c>
      <c r="E1198" s="3" t="s">
        <v>258</v>
      </c>
      <c r="F1198" s="3" t="s">
        <v>259</v>
      </c>
      <c r="G1198" s="3" t="s">
        <v>260</v>
      </c>
      <c r="H1198" s="3" t="s">
        <v>19</v>
      </c>
      <c r="I1198" s="3">
        <v>135</v>
      </c>
      <c r="J1198" s="3" t="s">
        <v>20</v>
      </c>
      <c r="K1198" s="3" t="s">
        <v>261</v>
      </c>
      <c r="L1198" s="3" t="s">
        <v>262</v>
      </c>
      <c r="M1198" s="3" t="s">
        <v>263</v>
      </c>
      <c r="N1198" s="3" t="s">
        <v>29</v>
      </c>
    </row>
    <row r="1199" spans="1:14" x14ac:dyDescent="0.3">
      <c r="A1199" s="2">
        <v>44600</v>
      </c>
      <c r="B1199" s="3" t="s">
        <v>255</v>
      </c>
      <c r="C1199" s="3" t="s">
        <v>256</v>
      </c>
      <c r="D1199" s="3" t="s">
        <v>257</v>
      </c>
      <c r="E1199" s="3" t="s">
        <v>264</v>
      </c>
      <c r="F1199" s="3" t="s">
        <v>259</v>
      </c>
      <c r="G1199" s="3" t="s">
        <v>260</v>
      </c>
      <c r="H1199" s="3" t="s">
        <v>19</v>
      </c>
      <c r="I1199" s="3">
        <v>124</v>
      </c>
      <c r="J1199" s="3" t="s">
        <v>20</v>
      </c>
      <c r="K1199" s="3" t="s">
        <v>261</v>
      </c>
      <c r="L1199" s="3" t="s">
        <v>262</v>
      </c>
      <c r="M1199" s="3" t="s">
        <v>263</v>
      </c>
      <c r="N1199" s="3" t="s">
        <v>29</v>
      </c>
    </row>
    <row r="1200" spans="1:14" x14ac:dyDescent="0.3">
      <c r="A1200" s="2">
        <v>44600</v>
      </c>
      <c r="B1200" s="3" t="s">
        <v>255</v>
      </c>
      <c r="C1200" s="3" t="s">
        <v>256</v>
      </c>
      <c r="D1200" s="3" t="s">
        <v>257</v>
      </c>
      <c r="E1200" s="3" t="s">
        <v>264</v>
      </c>
      <c r="F1200" s="3" t="s">
        <v>265</v>
      </c>
      <c r="G1200" s="3" t="s">
        <v>260</v>
      </c>
      <c r="H1200" s="3" t="s">
        <v>19</v>
      </c>
      <c r="I1200" s="3">
        <v>124</v>
      </c>
      <c r="J1200" s="3" t="s">
        <v>20</v>
      </c>
      <c r="K1200" s="3" t="s">
        <v>261</v>
      </c>
      <c r="L1200" s="3" t="s">
        <v>262</v>
      </c>
      <c r="M1200" s="3" t="s">
        <v>263</v>
      </c>
      <c r="N1200" s="3" t="s">
        <v>29</v>
      </c>
    </row>
    <row r="1201" spans="1:14" x14ac:dyDescent="0.3">
      <c r="A1201" s="2">
        <v>44600</v>
      </c>
      <c r="B1201" s="3" t="s">
        <v>255</v>
      </c>
      <c r="C1201" s="3" t="s">
        <v>256</v>
      </c>
      <c r="D1201" s="3" t="s">
        <v>257</v>
      </c>
      <c r="E1201" s="3" t="s">
        <v>266</v>
      </c>
      <c r="F1201" s="3" t="s">
        <v>259</v>
      </c>
      <c r="G1201" s="3" t="s">
        <v>260</v>
      </c>
      <c r="H1201" s="3" t="s">
        <v>19</v>
      </c>
      <c r="I1201" s="3">
        <v>122</v>
      </c>
      <c r="J1201" s="3" t="s">
        <v>20</v>
      </c>
      <c r="K1201" s="3" t="s">
        <v>261</v>
      </c>
      <c r="L1201" s="3" t="s">
        <v>262</v>
      </c>
      <c r="M1201" s="3" t="s">
        <v>263</v>
      </c>
      <c r="N1201" s="3" t="s">
        <v>29</v>
      </c>
    </row>
    <row r="1202" spans="1:14" x14ac:dyDescent="0.3">
      <c r="A1202" s="2">
        <v>44600</v>
      </c>
      <c r="B1202" s="3" t="s">
        <v>255</v>
      </c>
      <c r="C1202" s="3" t="s">
        <v>256</v>
      </c>
      <c r="D1202" s="3" t="s">
        <v>257</v>
      </c>
      <c r="E1202" s="3" t="s">
        <v>267</v>
      </c>
      <c r="F1202" s="3" t="s">
        <v>259</v>
      </c>
      <c r="G1202" s="3" t="s">
        <v>260</v>
      </c>
      <c r="H1202" s="3" t="s">
        <v>19</v>
      </c>
      <c r="I1202" s="3">
        <v>113</v>
      </c>
      <c r="J1202" s="3" t="s">
        <v>20</v>
      </c>
      <c r="K1202" s="3" t="s">
        <v>261</v>
      </c>
      <c r="L1202" s="3" t="s">
        <v>262</v>
      </c>
      <c r="M1202" s="3" t="s">
        <v>263</v>
      </c>
      <c r="N1202" s="3" t="s">
        <v>29</v>
      </c>
    </row>
    <row r="1203" spans="1:14" x14ac:dyDescent="0.3">
      <c r="A1203" s="2">
        <v>44600</v>
      </c>
      <c r="B1203" s="3" t="s">
        <v>255</v>
      </c>
      <c r="C1203" s="3" t="s">
        <v>256</v>
      </c>
      <c r="D1203" s="3" t="s">
        <v>257</v>
      </c>
      <c r="E1203" s="3" t="s">
        <v>268</v>
      </c>
      <c r="F1203" s="3" t="s">
        <v>259</v>
      </c>
      <c r="G1203" s="3" t="s">
        <v>260</v>
      </c>
      <c r="H1203" s="3" t="s">
        <v>19</v>
      </c>
      <c r="I1203" s="3">
        <v>113</v>
      </c>
      <c r="J1203" s="3" t="s">
        <v>20</v>
      </c>
      <c r="K1203" s="3" t="s">
        <v>261</v>
      </c>
      <c r="L1203" s="3" t="s">
        <v>262</v>
      </c>
      <c r="M1203" s="3" t="s">
        <v>263</v>
      </c>
      <c r="N1203" s="3" t="s">
        <v>29</v>
      </c>
    </row>
    <row r="1204" spans="1:14" x14ac:dyDescent="0.3">
      <c r="A1204" s="2">
        <v>44600</v>
      </c>
      <c r="B1204" s="3" t="s">
        <v>255</v>
      </c>
      <c r="C1204" s="3" t="s">
        <v>256</v>
      </c>
      <c r="D1204" s="3" t="s">
        <v>257</v>
      </c>
      <c r="E1204" s="3" t="s">
        <v>269</v>
      </c>
      <c r="F1204" s="3" t="s">
        <v>270</v>
      </c>
      <c r="G1204" s="3" t="s">
        <v>260</v>
      </c>
      <c r="H1204" s="3" t="s">
        <v>19</v>
      </c>
      <c r="I1204" s="3">
        <v>152</v>
      </c>
      <c r="J1204" s="3" t="s">
        <v>20</v>
      </c>
      <c r="K1204" s="3" t="s">
        <v>261</v>
      </c>
      <c r="L1204" s="3" t="s">
        <v>262</v>
      </c>
      <c r="M1204" s="3" t="s">
        <v>263</v>
      </c>
      <c r="N1204" s="3" t="s">
        <v>29</v>
      </c>
    </row>
    <row r="1205" spans="1:14" x14ac:dyDescent="0.3">
      <c r="A1205" s="2">
        <v>44600</v>
      </c>
      <c r="B1205" s="3" t="s">
        <v>255</v>
      </c>
      <c r="C1205" s="3" t="s">
        <v>256</v>
      </c>
      <c r="D1205" s="3" t="s">
        <v>257</v>
      </c>
      <c r="E1205" s="3" t="s">
        <v>271</v>
      </c>
      <c r="F1205" s="3" t="s">
        <v>270</v>
      </c>
      <c r="G1205" s="3" t="s">
        <v>260</v>
      </c>
      <c r="H1205" s="3" t="s">
        <v>19</v>
      </c>
      <c r="I1205" s="3">
        <v>162</v>
      </c>
      <c r="J1205" s="3" t="s">
        <v>20</v>
      </c>
      <c r="K1205" s="3" t="s">
        <v>261</v>
      </c>
      <c r="L1205" s="3" t="s">
        <v>262</v>
      </c>
      <c r="M1205" s="3" t="s">
        <v>263</v>
      </c>
      <c r="N1205" s="3" t="s">
        <v>29</v>
      </c>
    </row>
    <row r="1206" spans="1:14" x14ac:dyDescent="0.3">
      <c r="A1206" s="2">
        <v>44623</v>
      </c>
      <c r="B1206" s="3" t="s">
        <v>255</v>
      </c>
      <c r="C1206" s="3" t="s">
        <v>256</v>
      </c>
      <c r="D1206" s="3" t="s">
        <v>257</v>
      </c>
      <c r="E1206" s="3" t="s">
        <v>258</v>
      </c>
      <c r="F1206" s="3" t="s">
        <v>259</v>
      </c>
      <c r="G1206" s="3" t="s">
        <v>260</v>
      </c>
      <c r="H1206" s="3" t="s">
        <v>19</v>
      </c>
      <c r="I1206" s="3">
        <v>139</v>
      </c>
      <c r="J1206" s="3" t="s">
        <v>20</v>
      </c>
      <c r="K1206" s="3" t="s">
        <v>261</v>
      </c>
      <c r="L1206" s="3" t="s">
        <v>262</v>
      </c>
      <c r="M1206" s="3" t="s">
        <v>263</v>
      </c>
      <c r="N1206" s="3" t="s">
        <v>29</v>
      </c>
    </row>
    <row r="1207" spans="1:14" x14ac:dyDescent="0.3">
      <c r="A1207" s="2">
        <v>44623</v>
      </c>
      <c r="B1207" s="3" t="s">
        <v>255</v>
      </c>
      <c r="C1207" s="3" t="s">
        <v>256</v>
      </c>
      <c r="D1207" s="3" t="s">
        <v>257</v>
      </c>
      <c r="E1207" s="3" t="s">
        <v>264</v>
      </c>
      <c r="F1207" s="3" t="s">
        <v>259</v>
      </c>
      <c r="G1207" s="3" t="s">
        <v>260</v>
      </c>
      <c r="H1207" s="3" t="s">
        <v>19</v>
      </c>
      <c r="I1207" s="3">
        <v>126</v>
      </c>
      <c r="J1207" s="3" t="s">
        <v>20</v>
      </c>
      <c r="K1207" s="3" t="s">
        <v>261</v>
      </c>
      <c r="L1207" s="3" t="s">
        <v>262</v>
      </c>
      <c r="M1207" s="3" t="s">
        <v>263</v>
      </c>
      <c r="N1207" s="3" t="s">
        <v>29</v>
      </c>
    </row>
    <row r="1208" spans="1:14" x14ac:dyDescent="0.3">
      <c r="A1208" s="2">
        <v>44623</v>
      </c>
      <c r="B1208" s="3" t="s">
        <v>255</v>
      </c>
      <c r="C1208" s="3" t="s">
        <v>256</v>
      </c>
      <c r="D1208" s="3" t="s">
        <v>257</v>
      </c>
      <c r="E1208" s="3" t="s">
        <v>264</v>
      </c>
      <c r="F1208" s="3" t="s">
        <v>265</v>
      </c>
      <c r="G1208" s="3" t="s">
        <v>260</v>
      </c>
      <c r="H1208" s="3" t="s">
        <v>19</v>
      </c>
      <c r="I1208" s="3">
        <v>126</v>
      </c>
      <c r="J1208" s="3" t="s">
        <v>20</v>
      </c>
      <c r="K1208" s="3" t="s">
        <v>261</v>
      </c>
      <c r="L1208" s="3" t="s">
        <v>262</v>
      </c>
      <c r="M1208" s="3" t="s">
        <v>263</v>
      </c>
      <c r="N1208" s="3" t="s">
        <v>29</v>
      </c>
    </row>
    <row r="1209" spans="1:14" x14ac:dyDescent="0.3">
      <c r="A1209" s="2">
        <v>44623</v>
      </c>
      <c r="B1209" s="3" t="s">
        <v>255</v>
      </c>
      <c r="C1209" s="3" t="s">
        <v>256</v>
      </c>
      <c r="D1209" s="3" t="s">
        <v>257</v>
      </c>
      <c r="E1209" s="3" t="s">
        <v>266</v>
      </c>
      <c r="F1209" s="3" t="s">
        <v>259</v>
      </c>
      <c r="G1209" s="3" t="s">
        <v>260</v>
      </c>
      <c r="H1209" s="3" t="s">
        <v>19</v>
      </c>
      <c r="I1209" s="3">
        <v>124</v>
      </c>
      <c r="J1209" s="3" t="s">
        <v>20</v>
      </c>
      <c r="K1209" s="3" t="s">
        <v>261</v>
      </c>
      <c r="L1209" s="3" t="s">
        <v>262</v>
      </c>
      <c r="M1209" s="3" t="s">
        <v>263</v>
      </c>
      <c r="N1209" s="3" t="s">
        <v>29</v>
      </c>
    </row>
    <row r="1210" spans="1:14" x14ac:dyDescent="0.3">
      <c r="A1210" s="2">
        <v>44623</v>
      </c>
      <c r="B1210" s="3" t="s">
        <v>255</v>
      </c>
      <c r="C1210" s="3" t="s">
        <v>256</v>
      </c>
      <c r="D1210" s="3" t="s">
        <v>257</v>
      </c>
      <c r="E1210" s="3" t="s">
        <v>267</v>
      </c>
      <c r="F1210" s="3" t="s">
        <v>259</v>
      </c>
      <c r="G1210" s="3" t="s">
        <v>260</v>
      </c>
      <c r="H1210" s="3" t="s">
        <v>19</v>
      </c>
      <c r="I1210" s="3">
        <v>113</v>
      </c>
      <c r="J1210" s="3" t="s">
        <v>20</v>
      </c>
      <c r="K1210" s="3" t="s">
        <v>261</v>
      </c>
      <c r="L1210" s="3" t="s">
        <v>262</v>
      </c>
      <c r="M1210" s="3" t="s">
        <v>263</v>
      </c>
      <c r="N1210" s="3" t="s">
        <v>29</v>
      </c>
    </row>
    <row r="1211" spans="1:14" x14ac:dyDescent="0.3">
      <c r="A1211" s="2">
        <v>44623</v>
      </c>
      <c r="B1211" s="3" t="s">
        <v>255</v>
      </c>
      <c r="C1211" s="3" t="s">
        <v>256</v>
      </c>
      <c r="D1211" s="3" t="s">
        <v>257</v>
      </c>
      <c r="E1211" s="3" t="s">
        <v>268</v>
      </c>
      <c r="F1211" s="3" t="s">
        <v>259</v>
      </c>
      <c r="G1211" s="3" t="s">
        <v>260</v>
      </c>
      <c r="H1211" s="3" t="s">
        <v>19</v>
      </c>
      <c r="I1211" s="3">
        <v>113</v>
      </c>
      <c r="J1211" s="3" t="s">
        <v>20</v>
      </c>
      <c r="K1211" s="3" t="s">
        <v>261</v>
      </c>
      <c r="L1211" s="3" t="s">
        <v>262</v>
      </c>
      <c r="M1211" s="3" t="s">
        <v>263</v>
      </c>
      <c r="N1211" s="3" t="s">
        <v>29</v>
      </c>
    </row>
    <row r="1212" spans="1:14" x14ac:dyDescent="0.3">
      <c r="A1212" s="2">
        <v>44623</v>
      </c>
      <c r="B1212" s="3" t="s">
        <v>255</v>
      </c>
      <c r="C1212" s="3" t="s">
        <v>256</v>
      </c>
      <c r="D1212" s="3" t="s">
        <v>257</v>
      </c>
      <c r="E1212" s="3" t="s">
        <v>269</v>
      </c>
      <c r="F1212" s="3" t="s">
        <v>270</v>
      </c>
      <c r="G1212" s="3" t="s">
        <v>260</v>
      </c>
      <c r="H1212" s="3" t="s">
        <v>19</v>
      </c>
      <c r="I1212" s="3">
        <v>156</v>
      </c>
      <c r="J1212" s="3" t="s">
        <v>20</v>
      </c>
      <c r="K1212" s="3" t="s">
        <v>261</v>
      </c>
      <c r="L1212" s="3" t="s">
        <v>262</v>
      </c>
      <c r="M1212" s="3" t="s">
        <v>263</v>
      </c>
      <c r="N1212" s="3" t="s">
        <v>29</v>
      </c>
    </row>
    <row r="1213" spans="1:14" x14ac:dyDescent="0.3">
      <c r="A1213" s="2">
        <v>44623</v>
      </c>
      <c r="B1213" s="3" t="s">
        <v>255</v>
      </c>
      <c r="C1213" s="3" t="s">
        <v>256</v>
      </c>
      <c r="D1213" s="3" t="s">
        <v>257</v>
      </c>
      <c r="E1213" s="3" t="s">
        <v>271</v>
      </c>
      <c r="F1213" s="3" t="s">
        <v>270</v>
      </c>
      <c r="G1213" s="3" t="s">
        <v>260</v>
      </c>
      <c r="H1213" s="3" t="s">
        <v>19</v>
      </c>
      <c r="I1213" s="3">
        <v>166</v>
      </c>
      <c r="J1213" s="3" t="s">
        <v>20</v>
      </c>
      <c r="K1213" s="3" t="s">
        <v>261</v>
      </c>
      <c r="L1213" s="3" t="s">
        <v>262</v>
      </c>
      <c r="M1213" s="3" t="s">
        <v>263</v>
      </c>
      <c r="N1213" s="3" t="s">
        <v>29</v>
      </c>
    </row>
    <row r="1214" spans="1:14" x14ac:dyDescent="0.3">
      <c r="A1214" s="2">
        <v>44627</v>
      </c>
      <c r="B1214" s="3" t="s">
        <v>255</v>
      </c>
      <c r="C1214" s="3" t="s">
        <v>256</v>
      </c>
      <c r="D1214" s="3" t="s">
        <v>257</v>
      </c>
      <c r="E1214" s="3" t="s">
        <v>258</v>
      </c>
      <c r="F1214" s="3" t="s">
        <v>259</v>
      </c>
      <c r="G1214" s="3" t="s">
        <v>260</v>
      </c>
      <c r="H1214" s="3" t="s">
        <v>19</v>
      </c>
      <c r="I1214" s="3">
        <v>142</v>
      </c>
      <c r="J1214" s="3" t="s">
        <v>20</v>
      </c>
      <c r="K1214" s="3" t="s">
        <v>261</v>
      </c>
      <c r="L1214" s="3" t="s">
        <v>262</v>
      </c>
      <c r="M1214" s="3" t="s">
        <v>263</v>
      </c>
      <c r="N1214" s="3" t="s">
        <v>29</v>
      </c>
    </row>
    <row r="1215" spans="1:14" x14ac:dyDescent="0.3">
      <c r="A1215" s="2">
        <v>44627</v>
      </c>
      <c r="B1215" s="3" t="s">
        <v>255</v>
      </c>
      <c r="C1215" s="3" t="s">
        <v>256</v>
      </c>
      <c r="D1215" s="3" t="s">
        <v>257</v>
      </c>
      <c r="E1215" s="3" t="s">
        <v>264</v>
      </c>
      <c r="F1215" s="3" t="s">
        <v>259</v>
      </c>
      <c r="G1215" s="3" t="s">
        <v>260</v>
      </c>
      <c r="H1215" s="3" t="s">
        <v>19</v>
      </c>
      <c r="I1215" s="3">
        <v>130</v>
      </c>
      <c r="J1215" s="3" t="s">
        <v>20</v>
      </c>
      <c r="K1215" s="3" t="s">
        <v>261</v>
      </c>
      <c r="L1215" s="3" t="s">
        <v>262</v>
      </c>
      <c r="M1215" s="3" t="s">
        <v>263</v>
      </c>
      <c r="N1215" s="3" t="s">
        <v>29</v>
      </c>
    </row>
    <row r="1216" spans="1:14" x14ac:dyDescent="0.3">
      <c r="A1216" s="2">
        <v>44627</v>
      </c>
      <c r="B1216" s="3" t="s">
        <v>255</v>
      </c>
      <c r="C1216" s="3" t="s">
        <v>256</v>
      </c>
      <c r="D1216" s="3" t="s">
        <v>257</v>
      </c>
      <c r="E1216" s="3" t="s">
        <v>264</v>
      </c>
      <c r="F1216" s="3" t="s">
        <v>265</v>
      </c>
      <c r="G1216" s="3" t="s">
        <v>260</v>
      </c>
      <c r="H1216" s="3" t="s">
        <v>19</v>
      </c>
      <c r="I1216" s="3">
        <v>128</v>
      </c>
      <c r="J1216" s="3" t="s">
        <v>20</v>
      </c>
      <c r="K1216" s="3" t="s">
        <v>261</v>
      </c>
      <c r="L1216" s="3" t="s">
        <v>262</v>
      </c>
      <c r="M1216" s="3" t="s">
        <v>263</v>
      </c>
      <c r="N1216" s="3" t="s">
        <v>29</v>
      </c>
    </row>
    <row r="1217" spans="1:14" x14ac:dyDescent="0.3">
      <c r="A1217" s="2">
        <v>44627</v>
      </c>
      <c r="B1217" s="3" t="s">
        <v>255</v>
      </c>
      <c r="C1217" s="3" t="s">
        <v>256</v>
      </c>
      <c r="D1217" s="3" t="s">
        <v>257</v>
      </c>
      <c r="E1217" s="3" t="s">
        <v>266</v>
      </c>
      <c r="F1217" s="3" t="s">
        <v>259</v>
      </c>
      <c r="G1217" s="3" t="s">
        <v>260</v>
      </c>
      <c r="H1217" s="3" t="s">
        <v>19</v>
      </c>
      <c r="I1217" s="3">
        <v>129</v>
      </c>
      <c r="J1217" s="3" t="s">
        <v>20</v>
      </c>
      <c r="K1217" s="3" t="s">
        <v>261</v>
      </c>
      <c r="L1217" s="3" t="s">
        <v>262</v>
      </c>
      <c r="M1217" s="3" t="s">
        <v>263</v>
      </c>
      <c r="N1217" s="3" t="s">
        <v>29</v>
      </c>
    </row>
    <row r="1218" spans="1:14" x14ac:dyDescent="0.3">
      <c r="A1218" s="2">
        <v>44627</v>
      </c>
      <c r="B1218" s="3" t="s">
        <v>255</v>
      </c>
      <c r="C1218" s="3" t="s">
        <v>256</v>
      </c>
      <c r="D1218" s="3" t="s">
        <v>257</v>
      </c>
      <c r="E1218" s="3" t="s">
        <v>267</v>
      </c>
      <c r="F1218" s="3" t="s">
        <v>259</v>
      </c>
      <c r="G1218" s="3" t="s">
        <v>260</v>
      </c>
      <c r="H1218" s="3" t="s">
        <v>19</v>
      </c>
      <c r="I1218" s="3">
        <v>119</v>
      </c>
      <c r="J1218" s="3" t="s">
        <v>20</v>
      </c>
      <c r="K1218" s="3" t="s">
        <v>261</v>
      </c>
      <c r="L1218" s="3" t="s">
        <v>262</v>
      </c>
      <c r="M1218" s="3" t="s">
        <v>263</v>
      </c>
      <c r="N1218" s="3" t="s">
        <v>29</v>
      </c>
    </row>
    <row r="1219" spans="1:14" x14ac:dyDescent="0.3">
      <c r="A1219" s="2">
        <v>44627</v>
      </c>
      <c r="B1219" s="3" t="s">
        <v>255</v>
      </c>
      <c r="C1219" s="3" t="s">
        <v>256</v>
      </c>
      <c r="D1219" s="3" t="s">
        <v>257</v>
      </c>
      <c r="E1219" s="3" t="s">
        <v>268</v>
      </c>
      <c r="F1219" s="3" t="s">
        <v>259</v>
      </c>
      <c r="G1219" s="3" t="s">
        <v>260</v>
      </c>
      <c r="H1219" s="3" t="s">
        <v>19</v>
      </c>
      <c r="I1219" s="3">
        <v>118</v>
      </c>
      <c r="J1219" s="3" t="s">
        <v>20</v>
      </c>
      <c r="K1219" s="3" t="s">
        <v>261</v>
      </c>
      <c r="L1219" s="3" t="s">
        <v>262</v>
      </c>
      <c r="M1219" s="3" t="s">
        <v>263</v>
      </c>
      <c r="N1219" s="3" t="s">
        <v>29</v>
      </c>
    </row>
    <row r="1220" spans="1:14" x14ac:dyDescent="0.3">
      <c r="A1220" s="2">
        <v>44627</v>
      </c>
      <c r="B1220" s="3" t="s">
        <v>255</v>
      </c>
      <c r="C1220" s="3" t="s">
        <v>256</v>
      </c>
      <c r="D1220" s="3" t="s">
        <v>257</v>
      </c>
      <c r="E1220" s="3" t="s">
        <v>269</v>
      </c>
      <c r="F1220" s="3" t="s">
        <v>270</v>
      </c>
      <c r="G1220" s="3" t="s">
        <v>260</v>
      </c>
      <c r="H1220" s="3" t="s">
        <v>19</v>
      </c>
      <c r="I1220" s="3">
        <v>159</v>
      </c>
      <c r="J1220" s="3" t="s">
        <v>20</v>
      </c>
      <c r="K1220" s="3" t="s">
        <v>261</v>
      </c>
      <c r="L1220" s="3" t="s">
        <v>262</v>
      </c>
      <c r="M1220" s="3" t="s">
        <v>263</v>
      </c>
      <c r="N1220" s="3" t="s">
        <v>29</v>
      </c>
    </row>
    <row r="1221" spans="1:14" x14ac:dyDescent="0.3">
      <c r="A1221" s="2">
        <v>44627</v>
      </c>
      <c r="B1221" s="3" t="s">
        <v>255</v>
      </c>
      <c r="C1221" s="3" t="s">
        <v>256</v>
      </c>
      <c r="D1221" s="3" t="s">
        <v>257</v>
      </c>
      <c r="E1221" s="3" t="s">
        <v>271</v>
      </c>
      <c r="F1221" s="3" t="s">
        <v>270</v>
      </c>
      <c r="G1221" s="3" t="s">
        <v>260</v>
      </c>
      <c r="H1221" s="3" t="s">
        <v>19</v>
      </c>
      <c r="I1221" s="3">
        <v>169</v>
      </c>
      <c r="J1221" s="3" t="s">
        <v>20</v>
      </c>
      <c r="K1221" s="3" t="s">
        <v>261</v>
      </c>
      <c r="L1221" s="3" t="s">
        <v>262</v>
      </c>
      <c r="M1221" s="3" t="s">
        <v>263</v>
      </c>
      <c r="N1221" s="3" t="s">
        <v>29</v>
      </c>
    </row>
    <row r="1222" spans="1:14" x14ac:dyDescent="0.3">
      <c r="A1222" s="2">
        <v>44633</v>
      </c>
      <c r="B1222" s="3" t="s">
        <v>255</v>
      </c>
      <c r="C1222" s="3" t="s">
        <v>256</v>
      </c>
      <c r="D1222" s="3" t="s">
        <v>257</v>
      </c>
      <c r="E1222" s="3" t="s">
        <v>258</v>
      </c>
      <c r="F1222" s="3" t="s">
        <v>259</v>
      </c>
      <c r="G1222" s="3" t="s">
        <v>260</v>
      </c>
      <c r="H1222" s="3" t="s">
        <v>19</v>
      </c>
      <c r="I1222" s="3">
        <v>148</v>
      </c>
      <c r="J1222" s="3" t="s">
        <v>20</v>
      </c>
      <c r="K1222" s="3" t="s">
        <v>261</v>
      </c>
      <c r="L1222" s="3" t="s">
        <v>262</v>
      </c>
      <c r="M1222" s="3" t="s">
        <v>263</v>
      </c>
      <c r="N1222" s="3" t="s">
        <v>29</v>
      </c>
    </row>
    <row r="1223" spans="1:14" x14ac:dyDescent="0.3">
      <c r="A1223" s="2">
        <v>44633</v>
      </c>
      <c r="B1223" s="3" t="s">
        <v>255</v>
      </c>
      <c r="C1223" s="3" t="s">
        <v>256</v>
      </c>
      <c r="D1223" s="3" t="s">
        <v>257</v>
      </c>
      <c r="E1223" s="3" t="s">
        <v>264</v>
      </c>
      <c r="F1223" s="3" t="s">
        <v>259</v>
      </c>
      <c r="G1223" s="3" t="s">
        <v>260</v>
      </c>
      <c r="H1223" s="3" t="s">
        <v>19</v>
      </c>
      <c r="I1223" s="3">
        <v>133</v>
      </c>
      <c r="J1223" s="3" t="s">
        <v>20</v>
      </c>
      <c r="K1223" s="3" t="s">
        <v>261</v>
      </c>
      <c r="L1223" s="3" t="s">
        <v>262</v>
      </c>
      <c r="M1223" s="3" t="s">
        <v>263</v>
      </c>
      <c r="N1223" s="3" t="s">
        <v>29</v>
      </c>
    </row>
    <row r="1224" spans="1:14" x14ac:dyDescent="0.3">
      <c r="A1224" s="2">
        <v>44633</v>
      </c>
      <c r="B1224" s="3" t="s">
        <v>255</v>
      </c>
      <c r="C1224" s="3" t="s">
        <v>256</v>
      </c>
      <c r="D1224" s="3" t="s">
        <v>257</v>
      </c>
      <c r="E1224" s="3" t="s">
        <v>264</v>
      </c>
      <c r="F1224" s="3" t="s">
        <v>265</v>
      </c>
      <c r="G1224" s="3" t="s">
        <v>260</v>
      </c>
      <c r="H1224" s="3" t="s">
        <v>19</v>
      </c>
      <c r="I1224" s="3">
        <v>130</v>
      </c>
      <c r="J1224" s="3" t="s">
        <v>20</v>
      </c>
      <c r="K1224" s="3" t="s">
        <v>261</v>
      </c>
      <c r="L1224" s="3" t="s">
        <v>262</v>
      </c>
      <c r="M1224" s="3" t="s">
        <v>263</v>
      </c>
      <c r="N1224" s="3" t="s">
        <v>29</v>
      </c>
    </row>
    <row r="1225" spans="1:14" x14ac:dyDescent="0.3">
      <c r="A1225" s="2">
        <v>44633</v>
      </c>
      <c r="B1225" s="3" t="s">
        <v>255</v>
      </c>
      <c r="C1225" s="3" t="s">
        <v>256</v>
      </c>
      <c r="D1225" s="3" t="s">
        <v>257</v>
      </c>
      <c r="E1225" s="3" t="s">
        <v>266</v>
      </c>
      <c r="F1225" s="3" t="s">
        <v>259</v>
      </c>
      <c r="G1225" s="3" t="s">
        <v>260</v>
      </c>
      <c r="H1225" s="3" t="s">
        <v>19</v>
      </c>
      <c r="I1225" s="3">
        <v>135</v>
      </c>
      <c r="J1225" s="3" t="s">
        <v>20</v>
      </c>
      <c r="K1225" s="3" t="s">
        <v>261</v>
      </c>
      <c r="L1225" s="3" t="s">
        <v>262</v>
      </c>
      <c r="M1225" s="3" t="s">
        <v>263</v>
      </c>
      <c r="N1225" s="3" t="s">
        <v>29</v>
      </c>
    </row>
    <row r="1226" spans="1:14" x14ac:dyDescent="0.3">
      <c r="A1226" s="2">
        <v>44633</v>
      </c>
      <c r="B1226" s="3" t="s">
        <v>255</v>
      </c>
      <c r="C1226" s="3" t="s">
        <v>256</v>
      </c>
      <c r="D1226" s="3" t="s">
        <v>257</v>
      </c>
      <c r="E1226" s="3" t="s">
        <v>267</v>
      </c>
      <c r="F1226" s="3" t="s">
        <v>259</v>
      </c>
      <c r="G1226" s="3" t="s">
        <v>260</v>
      </c>
      <c r="H1226" s="3" t="s">
        <v>19</v>
      </c>
      <c r="I1226" s="3">
        <v>130</v>
      </c>
      <c r="J1226" s="3" t="s">
        <v>20</v>
      </c>
      <c r="K1226" s="3" t="s">
        <v>261</v>
      </c>
      <c r="L1226" s="3" t="s">
        <v>262</v>
      </c>
      <c r="M1226" s="3" t="s">
        <v>263</v>
      </c>
      <c r="N1226" s="3" t="s">
        <v>29</v>
      </c>
    </row>
    <row r="1227" spans="1:14" x14ac:dyDescent="0.3">
      <c r="A1227" s="2">
        <v>44633</v>
      </c>
      <c r="B1227" s="3" t="s">
        <v>255</v>
      </c>
      <c r="C1227" s="3" t="s">
        <v>256</v>
      </c>
      <c r="D1227" s="3" t="s">
        <v>257</v>
      </c>
      <c r="E1227" s="3" t="s">
        <v>268</v>
      </c>
      <c r="F1227" s="3" t="s">
        <v>259</v>
      </c>
      <c r="G1227" s="3" t="s">
        <v>260</v>
      </c>
      <c r="H1227" s="3" t="s">
        <v>19</v>
      </c>
      <c r="I1227" s="3">
        <v>124</v>
      </c>
      <c r="J1227" s="3" t="s">
        <v>20</v>
      </c>
      <c r="K1227" s="3" t="s">
        <v>261</v>
      </c>
      <c r="L1227" s="3" t="s">
        <v>262</v>
      </c>
      <c r="M1227" s="3" t="s">
        <v>263</v>
      </c>
      <c r="N1227" s="3" t="s">
        <v>29</v>
      </c>
    </row>
    <row r="1228" spans="1:14" x14ac:dyDescent="0.3">
      <c r="A1228" s="2">
        <v>44633</v>
      </c>
      <c r="B1228" s="3" t="s">
        <v>255</v>
      </c>
      <c r="C1228" s="3" t="s">
        <v>256</v>
      </c>
      <c r="D1228" s="3" t="s">
        <v>257</v>
      </c>
      <c r="E1228" s="3" t="s">
        <v>269</v>
      </c>
      <c r="F1228" s="3" t="s">
        <v>270</v>
      </c>
      <c r="G1228" s="3" t="s">
        <v>260</v>
      </c>
      <c r="H1228" s="3" t="s">
        <v>19</v>
      </c>
      <c r="I1228" s="3">
        <v>161</v>
      </c>
      <c r="J1228" s="3" t="s">
        <v>20</v>
      </c>
      <c r="K1228" s="3" t="s">
        <v>261</v>
      </c>
      <c r="L1228" s="3" t="s">
        <v>262</v>
      </c>
      <c r="M1228" s="3" t="s">
        <v>263</v>
      </c>
      <c r="N1228" s="3" t="s">
        <v>29</v>
      </c>
    </row>
    <row r="1229" spans="1:14" x14ac:dyDescent="0.3">
      <c r="A1229" s="2">
        <v>44633</v>
      </c>
      <c r="B1229" s="3" t="s">
        <v>255</v>
      </c>
      <c r="C1229" s="3" t="s">
        <v>256</v>
      </c>
      <c r="D1229" s="3" t="s">
        <v>257</v>
      </c>
      <c r="E1229" s="3" t="s">
        <v>271</v>
      </c>
      <c r="F1229" s="3" t="s">
        <v>270</v>
      </c>
      <c r="G1229" s="3" t="s">
        <v>260</v>
      </c>
      <c r="H1229" s="3" t="s">
        <v>19</v>
      </c>
      <c r="I1229" s="3">
        <v>175</v>
      </c>
      <c r="J1229" s="3" t="s">
        <v>20</v>
      </c>
      <c r="K1229" s="3" t="s">
        <v>261</v>
      </c>
      <c r="L1229" s="3" t="s">
        <v>262</v>
      </c>
      <c r="M1229" s="3" t="s">
        <v>263</v>
      </c>
      <c r="N1229" s="3" t="s">
        <v>29</v>
      </c>
    </row>
    <row r="1230" spans="1:14" x14ac:dyDescent="0.3">
      <c r="A1230" s="2">
        <v>44641</v>
      </c>
      <c r="B1230" s="3" t="s">
        <v>255</v>
      </c>
      <c r="C1230" s="3" t="s">
        <v>256</v>
      </c>
      <c r="D1230" s="3" t="s">
        <v>257</v>
      </c>
      <c r="E1230" s="3" t="s">
        <v>258</v>
      </c>
      <c r="F1230" s="3" t="s">
        <v>259</v>
      </c>
      <c r="G1230" s="3" t="s">
        <v>260</v>
      </c>
      <c r="H1230" s="3" t="s">
        <v>19</v>
      </c>
      <c r="I1230" s="3">
        <v>139</v>
      </c>
      <c r="J1230" s="3" t="s">
        <v>20</v>
      </c>
      <c r="K1230" s="3" t="s">
        <v>261</v>
      </c>
      <c r="L1230" s="3" t="s">
        <v>262</v>
      </c>
      <c r="M1230" s="3" t="s">
        <v>263</v>
      </c>
      <c r="N1230" s="3" t="s">
        <v>29</v>
      </c>
    </row>
    <row r="1231" spans="1:14" x14ac:dyDescent="0.3">
      <c r="A1231" s="2">
        <v>44641</v>
      </c>
      <c r="B1231" s="3" t="s">
        <v>255</v>
      </c>
      <c r="C1231" s="3" t="s">
        <v>256</v>
      </c>
      <c r="D1231" s="3" t="s">
        <v>257</v>
      </c>
      <c r="E1231" s="3" t="s">
        <v>264</v>
      </c>
      <c r="F1231" s="3" t="s">
        <v>259</v>
      </c>
      <c r="G1231" s="3" t="s">
        <v>260</v>
      </c>
      <c r="H1231" s="3" t="s">
        <v>19</v>
      </c>
      <c r="I1231" s="3">
        <v>129</v>
      </c>
      <c r="J1231" s="3" t="s">
        <v>20</v>
      </c>
      <c r="K1231" s="3" t="s">
        <v>261</v>
      </c>
      <c r="L1231" s="3" t="s">
        <v>262</v>
      </c>
      <c r="M1231" s="3" t="s">
        <v>263</v>
      </c>
      <c r="N1231" s="3" t="s">
        <v>29</v>
      </c>
    </row>
    <row r="1232" spans="1:14" x14ac:dyDescent="0.3">
      <c r="A1232" s="2">
        <v>44641</v>
      </c>
      <c r="B1232" s="3" t="s">
        <v>255</v>
      </c>
      <c r="C1232" s="3" t="s">
        <v>256</v>
      </c>
      <c r="D1232" s="3" t="s">
        <v>257</v>
      </c>
      <c r="E1232" s="3" t="s">
        <v>264</v>
      </c>
      <c r="F1232" s="3" t="s">
        <v>265</v>
      </c>
      <c r="G1232" s="3" t="s">
        <v>260</v>
      </c>
      <c r="H1232" s="3" t="s">
        <v>19</v>
      </c>
      <c r="I1232" s="3">
        <v>125</v>
      </c>
      <c r="J1232" s="3" t="s">
        <v>20</v>
      </c>
      <c r="K1232" s="3" t="s">
        <v>261</v>
      </c>
      <c r="L1232" s="3" t="s">
        <v>262</v>
      </c>
      <c r="M1232" s="3" t="s">
        <v>263</v>
      </c>
      <c r="N1232" s="3" t="s">
        <v>29</v>
      </c>
    </row>
    <row r="1233" spans="1:14" x14ac:dyDescent="0.3">
      <c r="A1233" s="2">
        <v>44641</v>
      </c>
      <c r="B1233" s="3" t="s">
        <v>255</v>
      </c>
      <c r="C1233" s="3" t="s">
        <v>256</v>
      </c>
      <c r="D1233" s="3" t="s">
        <v>257</v>
      </c>
      <c r="E1233" s="3" t="s">
        <v>266</v>
      </c>
      <c r="F1233" s="3" t="s">
        <v>259</v>
      </c>
      <c r="G1233" s="3" t="s">
        <v>260</v>
      </c>
      <c r="H1233" s="3" t="s">
        <v>19</v>
      </c>
      <c r="I1233" s="3">
        <v>127</v>
      </c>
      <c r="J1233" s="3" t="s">
        <v>20</v>
      </c>
      <c r="K1233" s="3" t="s">
        <v>261</v>
      </c>
      <c r="L1233" s="3" t="s">
        <v>262</v>
      </c>
      <c r="M1233" s="3" t="s">
        <v>263</v>
      </c>
      <c r="N1233" s="3" t="s">
        <v>29</v>
      </c>
    </row>
    <row r="1234" spans="1:14" x14ac:dyDescent="0.3">
      <c r="A1234" s="2">
        <v>44641</v>
      </c>
      <c r="B1234" s="3" t="s">
        <v>255</v>
      </c>
      <c r="C1234" s="3" t="s">
        <v>256</v>
      </c>
      <c r="D1234" s="3" t="s">
        <v>257</v>
      </c>
      <c r="E1234" s="3" t="s">
        <v>267</v>
      </c>
      <c r="F1234" s="3" t="s">
        <v>259</v>
      </c>
      <c r="G1234" s="3" t="s">
        <v>260</v>
      </c>
      <c r="H1234" s="3" t="s">
        <v>19</v>
      </c>
      <c r="I1234" s="3">
        <v>119</v>
      </c>
      <c r="J1234" s="3" t="s">
        <v>20</v>
      </c>
      <c r="K1234" s="3" t="s">
        <v>261</v>
      </c>
      <c r="L1234" s="3" t="s">
        <v>262</v>
      </c>
      <c r="M1234" s="3" t="s">
        <v>263</v>
      </c>
      <c r="N1234" s="3" t="s">
        <v>29</v>
      </c>
    </row>
    <row r="1235" spans="1:14" x14ac:dyDescent="0.3">
      <c r="A1235" s="2">
        <v>44641</v>
      </c>
      <c r="B1235" s="3" t="s">
        <v>255</v>
      </c>
      <c r="C1235" s="3" t="s">
        <v>256</v>
      </c>
      <c r="D1235" s="3" t="s">
        <v>257</v>
      </c>
      <c r="E1235" s="3" t="s">
        <v>268</v>
      </c>
      <c r="F1235" s="3" t="s">
        <v>259</v>
      </c>
      <c r="G1235" s="3" t="s">
        <v>260</v>
      </c>
      <c r="H1235" s="3" t="s">
        <v>19</v>
      </c>
      <c r="I1235" s="3">
        <v>117</v>
      </c>
      <c r="J1235" s="3" t="s">
        <v>20</v>
      </c>
      <c r="K1235" s="3" t="s">
        <v>261</v>
      </c>
      <c r="L1235" s="3" t="s">
        <v>262</v>
      </c>
      <c r="M1235" s="3" t="s">
        <v>263</v>
      </c>
      <c r="N1235" s="3" t="s">
        <v>29</v>
      </c>
    </row>
    <row r="1236" spans="1:14" x14ac:dyDescent="0.3">
      <c r="A1236" s="2">
        <v>44641</v>
      </c>
      <c r="B1236" s="3" t="s">
        <v>255</v>
      </c>
      <c r="C1236" s="3" t="s">
        <v>256</v>
      </c>
      <c r="D1236" s="3" t="s">
        <v>257</v>
      </c>
      <c r="E1236" s="3" t="s">
        <v>269</v>
      </c>
      <c r="F1236" s="3" t="s">
        <v>270</v>
      </c>
      <c r="G1236" s="3" t="s">
        <v>260</v>
      </c>
      <c r="H1236" s="3" t="s">
        <v>19</v>
      </c>
      <c r="I1236" s="3">
        <v>157</v>
      </c>
      <c r="J1236" s="3" t="s">
        <v>20</v>
      </c>
      <c r="K1236" s="3" t="s">
        <v>261</v>
      </c>
      <c r="L1236" s="3" t="s">
        <v>262</v>
      </c>
      <c r="M1236" s="3" t="s">
        <v>263</v>
      </c>
      <c r="N1236" s="3" t="s">
        <v>29</v>
      </c>
    </row>
    <row r="1237" spans="1:14" x14ac:dyDescent="0.3">
      <c r="A1237" s="2">
        <v>44641</v>
      </c>
      <c r="B1237" s="3" t="s">
        <v>255</v>
      </c>
      <c r="C1237" s="3" t="s">
        <v>256</v>
      </c>
      <c r="D1237" s="3" t="s">
        <v>257</v>
      </c>
      <c r="E1237" s="3" t="s">
        <v>271</v>
      </c>
      <c r="F1237" s="3" t="s">
        <v>270</v>
      </c>
      <c r="G1237" s="3" t="s">
        <v>260</v>
      </c>
      <c r="H1237" s="3" t="s">
        <v>19</v>
      </c>
      <c r="I1237" s="3">
        <v>167</v>
      </c>
      <c r="J1237" s="3" t="s">
        <v>20</v>
      </c>
      <c r="K1237" s="3" t="s">
        <v>261</v>
      </c>
      <c r="L1237" s="3" t="s">
        <v>262</v>
      </c>
      <c r="M1237" s="3" t="s">
        <v>263</v>
      </c>
      <c r="N1237" s="3" t="s">
        <v>29</v>
      </c>
    </row>
    <row r="1238" spans="1:14" x14ac:dyDescent="0.3">
      <c r="A1238" s="2">
        <v>44652</v>
      </c>
      <c r="B1238" s="3" t="s">
        <v>255</v>
      </c>
      <c r="C1238" s="3" t="s">
        <v>256</v>
      </c>
      <c r="D1238" s="3" t="s">
        <v>257</v>
      </c>
      <c r="E1238" s="3" t="s">
        <v>258</v>
      </c>
      <c r="F1238" s="3" t="s">
        <v>259</v>
      </c>
      <c r="G1238" s="3" t="s">
        <v>260</v>
      </c>
      <c r="H1238" s="3" t="s">
        <v>19</v>
      </c>
      <c r="I1238" s="3">
        <v>137</v>
      </c>
      <c r="J1238" s="3" t="s">
        <v>20</v>
      </c>
      <c r="K1238" s="3" t="s">
        <v>261</v>
      </c>
      <c r="L1238" s="3" t="s">
        <v>262</v>
      </c>
      <c r="M1238" s="3" t="s">
        <v>263</v>
      </c>
      <c r="N1238" s="3" t="s">
        <v>29</v>
      </c>
    </row>
    <row r="1239" spans="1:14" x14ac:dyDescent="0.3">
      <c r="A1239" s="2">
        <v>44652</v>
      </c>
      <c r="B1239" s="3" t="s">
        <v>255</v>
      </c>
      <c r="C1239" s="3" t="s">
        <v>256</v>
      </c>
      <c r="D1239" s="3" t="s">
        <v>257</v>
      </c>
      <c r="E1239" s="3" t="s">
        <v>264</v>
      </c>
      <c r="F1239" s="3" t="s">
        <v>259</v>
      </c>
      <c r="G1239" s="3" t="s">
        <v>260</v>
      </c>
      <c r="H1239" s="3" t="s">
        <v>19</v>
      </c>
      <c r="I1239" s="3">
        <v>126</v>
      </c>
      <c r="J1239" s="3" t="s">
        <v>20</v>
      </c>
      <c r="K1239" s="3" t="s">
        <v>261</v>
      </c>
      <c r="L1239" s="3" t="s">
        <v>262</v>
      </c>
      <c r="M1239" s="3" t="s">
        <v>263</v>
      </c>
      <c r="N1239" s="3" t="s">
        <v>29</v>
      </c>
    </row>
    <row r="1240" spans="1:14" x14ac:dyDescent="0.3">
      <c r="A1240" s="2">
        <v>44652</v>
      </c>
      <c r="B1240" s="3" t="s">
        <v>255</v>
      </c>
      <c r="C1240" s="3" t="s">
        <v>256</v>
      </c>
      <c r="D1240" s="3" t="s">
        <v>257</v>
      </c>
      <c r="E1240" s="3" t="s">
        <v>264</v>
      </c>
      <c r="F1240" s="3" t="s">
        <v>265</v>
      </c>
      <c r="G1240" s="3" t="s">
        <v>260</v>
      </c>
      <c r="H1240" s="3" t="s">
        <v>19</v>
      </c>
      <c r="I1240" s="3">
        <v>122</v>
      </c>
      <c r="J1240" s="3" t="s">
        <v>20</v>
      </c>
      <c r="K1240" s="3" t="s">
        <v>261</v>
      </c>
      <c r="L1240" s="3" t="s">
        <v>262</v>
      </c>
      <c r="M1240" s="3" t="s">
        <v>263</v>
      </c>
      <c r="N1240" s="3" t="s">
        <v>29</v>
      </c>
    </row>
    <row r="1241" spans="1:14" x14ac:dyDescent="0.3">
      <c r="A1241" s="2">
        <v>44652</v>
      </c>
      <c r="B1241" s="3" t="s">
        <v>255</v>
      </c>
      <c r="C1241" s="3" t="s">
        <v>256</v>
      </c>
      <c r="D1241" s="3" t="s">
        <v>257</v>
      </c>
      <c r="E1241" s="3" t="s">
        <v>266</v>
      </c>
      <c r="F1241" s="3" t="s">
        <v>259</v>
      </c>
      <c r="G1241" s="3" t="s">
        <v>260</v>
      </c>
      <c r="H1241" s="3" t="s">
        <v>19</v>
      </c>
      <c r="I1241" s="3">
        <v>124</v>
      </c>
      <c r="J1241" s="3" t="s">
        <v>20</v>
      </c>
      <c r="K1241" s="3" t="s">
        <v>261</v>
      </c>
      <c r="L1241" s="3" t="s">
        <v>262</v>
      </c>
      <c r="M1241" s="3" t="s">
        <v>263</v>
      </c>
      <c r="N1241" s="3" t="s">
        <v>29</v>
      </c>
    </row>
    <row r="1242" spans="1:14" x14ac:dyDescent="0.3">
      <c r="A1242" s="2">
        <v>44652</v>
      </c>
      <c r="B1242" s="3" t="s">
        <v>255</v>
      </c>
      <c r="C1242" s="3" t="s">
        <v>256</v>
      </c>
      <c r="D1242" s="3" t="s">
        <v>257</v>
      </c>
      <c r="E1242" s="3" t="s">
        <v>267</v>
      </c>
      <c r="F1242" s="3" t="s">
        <v>259</v>
      </c>
      <c r="G1242" s="3" t="s">
        <v>260</v>
      </c>
      <c r="H1242" s="3" t="s">
        <v>19</v>
      </c>
      <c r="I1242" s="3">
        <v>115</v>
      </c>
      <c r="J1242" s="3" t="s">
        <v>20</v>
      </c>
      <c r="K1242" s="3" t="s">
        <v>261</v>
      </c>
      <c r="L1242" s="3" t="s">
        <v>262</v>
      </c>
      <c r="M1242" s="3" t="s">
        <v>263</v>
      </c>
      <c r="N1242" s="3" t="s">
        <v>29</v>
      </c>
    </row>
    <row r="1243" spans="1:14" x14ac:dyDescent="0.3">
      <c r="A1243" s="2">
        <v>44652</v>
      </c>
      <c r="B1243" s="3" t="s">
        <v>255</v>
      </c>
      <c r="C1243" s="3" t="s">
        <v>256</v>
      </c>
      <c r="D1243" s="3" t="s">
        <v>257</v>
      </c>
      <c r="E1243" s="3" t="s">
        <v>268</v>
      </c>
      <c r="F1243" s="3" t="s">
        <v>259</v>
      </c>
      <c r="G1243" s="3" t="s">
        <v>260</v>
      </c>
      <c r="H1243" s="3" t="s">
        <v>19</v>
      </c>
      <c r="I1243" s="3">
        <v>115</v>
      </c>
      <c r="J1243" s="3" t="s">
        <v>20</v>
      </c>
      <c r="K1243" s="3" t="s">
        <v>261</v>
      </c>
      <c r="L1243" s="3" t="s">
        <v>262</v>
      </c>
      <c r="M1243" s="3" t="s">
        <v>263</v>
      </c>
      <c r="N1243" s="3" t="s">
        <v>29</v>
      </c>
    </row>
    <row r="1244" spans="1:14" x14ac:dyDescent="0.3">
      <c r="A1244" s="2">
        <v>44652</v>
      </c>
      <c r="B1244" s="3" t="s">
        <v>255</v>
      </c>
      <c r="C1244" s="3" t="s">
        <v>256</v>
      </c>
      <c r="D1244" s="3" t="s">
        <v>257</v>
      </c>
      <c r="E1244" s="3" t="s">
        <v>269</v>
      </c>
      <c r="F1244" s="3" t="s">
        <v>270</v>
      </c>
      <c r="G1244" s="3" t="s">
        <v>260</v>
      </c>
      <c r="H1244" s="3" t="s">
        <v>19</v>
      </c>
      <c r="I1244" s="3">
        <v>157</v>
      </c>
      <c r="J1244" s="3" t="s">
        <v>20</v>
      </c>
      <c r="K1244" s="3" t="s">
        <v>261</v>
      </c>
      <c r="L1244" s="3" t="s">
        <v>262</v>
      </c>
      <c r="M1244" s="3" t="s">
        <v>263</v>
      </c>
      <c r="N1244" s="3" t="s">
        <v>29</v>
      </c>
    </row>
    <row r="1245" spans="1:14" x14ac:dyDescent="0.3">
      <c r="A1245" s="2">
        <v>44652</v>
      </c>
      <c r="B1245" s="3" t="s">
        <v>255</v>
      </c>
      <c r="C1245" s="3" t="s">
        <v>256</v>
      </c>
      <c r="D1245" s="3" t="s">
        <v>257</v>
      </c>
      <c r="E1245" s="3" t="s">
        <v>271</v>
      </c>
      <c r="F1245" s="3" t="s">
        <v>270</v>
      </c>
      <c r="G1245" s="3" t="s">
        <v>260</v>
      </c>
      <c r="H1245" s="3" t="s">
        <v>19</v>
      </c>
      <c r="I1245" s="3">
        <v>167</v>
      </c>
      <c r="J1245" s="3" t="s">
        <v>20</v>
      </c>
      <c r="K1245" s="3" t="s">
        <v>261</v>
      </c>
      <c r="L1245" s="3" t="s">
        <v>262</v>
      </c>
      <c r="M1245" s="3" t="s">
        <v>263</v>
      </c>
      <c r="N1245" s="3" t="s">
        <v>29</v>
      </c>
    </row>
    <row r="1246" spans="1:14" x14ac:dyDescent="0.3">
      <c r="A1246" s="2">
        <v>44682</v>
      </c>
      <c r="B1246" s="3" t="s">
        <v>255</v>
      </c>
      <c r="C1246" s="3" t="s">
        <v>256</v>
      </c>
      <c r="D1246" s="3" t="s">
        <v>257</v>
      </c>
      <c r="E1246" s="3" t="s">
        <v>258</v>
      </c>
      <c r="F1246" s="3" t="s">
        <v>259</v>
      </c>
      <c r="G1246" s="3" t="s">
        <v>260</v>
      </c>
      <c r="H1246" s="3" t="s">
        <v>19</v>
      </c>
      <c r="I1246" s="3">
        <v>132</v>
      </c>
      <c r="J1246" s="3" t="s">
        <v>20</v>
      </c>
      <c r="K1246" s="3" t="s">
        <v>261</v>
      </c>
      <c r="L1246" s="3" t="s">
        <v>262</v>
      </c>
      <c r="M1246" s="3" t="s">
        <v>263</v>
      </c>
      <c r="N1246" s="3" t="s">
        <v>29</v>
      </c>
    </row>
    <row r="1247" spans="1:14" x14ac:dyDescent="0.3">
      <c r="A1247" s="2">
        <v>44682</v>
      </c>
      <c r="B1247" s="3" t="s">
        <v>255</v>
      </c>
      <c r="C1247" s="3" t="s">
        <v>256</v>
      </c>
      <c r="D1247" s="3" t="s">
        <v>257</v>
      </c>
      <c r="E1247" s="3" t="s">
        <v>264</v>
      </c>
      <c r="F1247" s="3" t="s">
        <v>259</v>
      </c>
      <c r="G1247" s="3" t="s">
        <v>260</v>
      </c>
      <c r="H1247" s="3" t="s">
        <v>19</v>
      </c>
      <c r="I1247" s="3">
        <v>121</v>
      </c>
      <c r="J1247" s="3" t="s">
        <v>20</v>
      </c>
      <c r="K1247" s="3" t="s">
        <v>261</v>
      </c>
      <c r="L1247" s="3" t="s">
        <v>262</v>
      </c>
      <c r="M1247" s="3" t="s">
        <v>263</v>
      </c>
      <c r="N1247" s="3" t="s">
        <v>29</v>
      </c>
    </row>
    <row r="1248" spans="1:14" x14ac:dyDescent="0.3">
      <c r="A1248" s="2">
        <v>44682</v>
      </c>
      <c r="B1248" s="3" t="s">
        <v>255</v>
      </c>
      <c r="C1248" s="3" t="s">
        <v>256</v>
      </c>
      <c r="D1248" s="3" t="s">
        <v>257</v>
      </c>
      <c r="E1248" s="3" t="s">
        <v>264</v>
      </c>
      <c r="F1248" s="3" t="s">
        <v>265</v>
      </c>
      <c r="G1248" s="3" t="s">
        <v>260</v>
      </c>
      <c r="H1248" s="3" t="s">
        <v>19</v>
      </c>
      <c r="I1248" s="3">
        <v>119</v>
      </c>
      <c r="J1248" s="3" t="s">
        <v>20</v>
      </c>
      <c r="K1248" s="3" t="s">
        <v>261</v>
      </c>
      <c r="L1248" s="3" t="s">
        <v>262</v>
      </c>
      <c r="M1248" s="3" t="s">
        <v>263</v>
      </c>
      <c r="N1248" s="3" t="s">
        <v>29</v>
      </c>
    </row>
    <row r="1249" spans="1:14" x14ac:dyDescent="0.3">
      <c r="A1249" s="2">
        <v>44682</v>
      </c>
      <c r="B1249" s="3" t="s">
        <v>255</v>
      </c>
      <c r="C1249" s="3" t="s">
        <v>256</v>
      </c>
      <c r="D1249" s="3" t="s">
        <v>257</v>
      </c>
      <c r="E1249" s="3" t="s">
        <v>266</v>
      </c>
      <c r="F1249" s="3" t="s">
        <v>259</v>
      </c>
      <c r="G1249" s="3" t="s">
        <v>260</v>
      </c>
      <c r="H1249" s="3" t="s">
        <v>19</v>
      </c>
      <c r="I1249" s="3">
        <v>122</v>
      </c>
      <c r="J1249" s="3" t="s">
        <v>20</v>
      </c>
      <c r="K1249" s="3" t="s">
        <v>261</v>
      </c>
      <c r="L1249" s="3" t="s">
        <v>262</v>
      </c>
      <c r="M1249" s="3" t="s">
        <v>263</v>
      </c>
      <c r="N1249" s="3" t="s">
        <v>29</v>
      </c>
    </row>
    <row r="1250" spans="1:14" x14ac:dyDescent="0.3">
      <c r="A1250" s="2">
        <v>44682</v>
      </c>
      <c r="B1250" s="3" t="s">
        <v>255</v>
      </c>
      <c r="C1250" s="3" t="s">
        <v>256</v>
      </c>
      <c r="D1250" s="3" t="s">
        <v>257</v>
      </c>
      <c r="E1250" s="3" t="s">
        <v>267</v>
      </c>
      <c r="F1250" s="3" t="s">
        <v>259</v>
      </c>
      <c r="G1250" s="3" t="s">
        <v>260</v>
      </c>
      <c r="H1250" s="3" t="s">
        <v>19</v>
      </c>
      <c r="I1250" s="3">
        <v>114</v>
      </c>
      <c r="J1250" s="3" t="s">
        <v>20</v>
      </c>
      <c r="K1250" s="3" t="s">
        <v>261</v>
      </c>
      <c r="L1250" s="3" t="s">
        <v>262</v>
      </c>
      <c r="M1250" s="3" t="s">
        <v>263</v>
      </c>
      <c r="N1250" s="3" t="s">
        <v>29</v>
      </c>
    </row>
    <row r="1251" spans="1:14" x14ac:dyDescent="0.3">
      <c r="A1251" s="2">
        <v>44682</v>
      </c>
      <c r="B1251" s="3" t="s">
        <v>255</v>
      </c>
      <c r="C1251" s="3" t="s">
        <v>256</v>
      </c>
      <c r="D1251" s="3" t="s">
        <v>257</v>
      </c>
      <c r="E1251" s="3" t="s">
        <v>268</v>
      </c>
      <c r="F1251" s="3" t="s">
        <v>259</v>
      </c>
      <c r="G1251" s="3" t="s">
        <v>260</v>
      </c>
      <c r="H1251" s="3" t="s">
        <v>19</v>
      </c>
      <c r="I1251" s="3">
        <v>114</v>
      </c>
      <c r="J1251" s="3" t="s">
        <v>20</v>
      </c>
      <c r="K1251" s="3" t="s">
        <v>261</v>
      </c>
      <c r="L1251" s="3" t="s">
        <v>262</v>
      </c>
      <c r="M1251" s="3" t="s">
        <v>263</v>
      </c>
      <c r="N1251" s="3" t="s">
        <v>29</v>
      </c>
    </row>
    <row r="1252" spans="1:14" x14ac:dyDescent="0.3">
      <c r="A1252" s="2">
        <v>44682</v>
      </c>
      <c r="B1252" s="3" t="s">
        <v>255</v>
      </c>
      <c r="C1252" s="3" t="s">
        <v>256</v>
      </c>
      <c r="D1252" s="3" t="s">
        <v>257</v>
      </c>
      <c r="E1252" s="3" t="s">
        <v>269</v>
      </c>
      <c r="F1252" s="3" t="s">
        <v>270</v>
      </c>
      <c r="G1252" s="3" t="s">
        <v>260</v>
      </c>
      <c r="H1252" s="3" t="s">
        <v>19</v>
      </c>
      <c r="I1252" s="3">
        <v>150</v>
      </c>
      <c r="J1252" s="3" t="s">
        <v>20</v>
      </c>
      <c r="K1252" s="3" t="s">
        <v>261</v>
      </c>
      <c r="L1252" s="3" t="s">
        <v>262</v>
      </c>
      <c r="M1252" s="3" t="s">
        <v>263</v>
      </c>
      <c r="N1252" s="3" t="s">
        <v>29</v>
      </c>
    </row>
    <row r="1253" spans="1:14" x14ac:dyDescent="0.3">
      <c r="A1253" s="2">
        <v>44682</v>
      </c>
      <c r="B1253" s="3" t="s">
        <v>255</v>
      </c>
      <c r="C1253" s="3" t="s">
        <v>256</v>
      </c>
      <c r="D1253" s="3" t="s">
        <v>257</v>
      </c>
      <c r="E1253" s="3" t="s">
        <v>271</v>
      </c>
      <c r="F1253" s="3" t="s">
        <v>270</v>
      </c>
      <c r="G1253" s="3" t="s">
        <v>260</v>
      </c>
      <c r="H1253" s="3" t="s">
        <v>19</v>
      </c>
      <c r="I1253" s="3">
        <v>160</v>
      </c>
      <c r="J1253" s="3" t="s">
        <v>20</v>
      </c>
      <c r="K1253" s="3" t="s">
        <v>261</v>
      </c>
      <c r="L1253" s="3" t="s">
        <v>262</v>
      </c>
      <c r="M1253" s="3" t="s">
        <v>263</v>
      </c>
      <c r="N1253" s="3" t="s">
        <v>29</v>
      </c>
    </row>
    <row r="1254" spans="1:14" x14ac:dyDescent="0.3">
      <c r="A1254" s="2">
        <v>46168</v>
      </c>
      <c r="B1254" s="3" t="s">
        <v>255</v>
      </c>
      <c r="C1254" s="3" t="s">
        <v>256</v>
      </c>
      <c r="D1254" s="3" t="s">
        <v>257</v>
      </c>
      <c r="E1254" s="3" t="s">
        <v>258</v>
      </c>
      <c r="F1254" s="3" t="s">
        <v>259</v>
      </c>
      <c r="G1254" s="3" t="s">
        <v>260</v>
      </c>
      <c r="H1254" s="3" t="s">
        <v>19</v>
      </c>
      <c r="I1254" s="3">
        <v>134</v>
      </c>
      <c r="J1254" s="3" t="s">
        <v>20</v>
      </c>
      <c r="K1254" s="3" t="s">
        <v>261</v>
      </c>
      <c r="L1254" s="3" t="s">
        <v>262</v>
      </c>
      <c r="M1254" s="3" t="s">
        <v>263</v>
      </c>
      <c r="N1254" s="3" t="s">
        <v>29</v>
      </c>
    </row>
    <row r="1255" spans="1:14" x14ac:dyDescent="0.3">
      <c r="A1255" s="2">
        <v>46168</v>
      </c>
      <c r="B1255" s="3" t="s">
        <v>255</v>
      </c>
      <c r="C1255" s="3" t="s">
        <v>256</v>
      </c>
      <c r="D1255" s="3" t="s">
        <v>257</v>
      </c>
      <c r="E1255" s="3" t="s">
        <v>264</v>
      </c>
      <c r="F1255" s="3" t="s">
        <v>259</v>
      </c>
      <c r="G1255" s="3" t="s">
        <v>260</v>
      </c>
      <c r="H1255" s="3" t="s">
        <v>19</v>
      </c>
      <c r="I1255" s="3">
        <v>126</v>
      </c>
      <c r="J1255" s="3" t="s">
        <v>20</v>
      </c>
      <c r="K1255" s="3" t="s">
        <v>261</v>
      </c>
      <c r="L1255" s="3" t="s">
        <v>262</v>
      </c>
      <c r="M1255" s="3" t="s">
        <v>263</v>
      </c>
      <c r="N1255" s="3" t="s">
        <v>29</v>
      </c>
    </row>
    <row r="1256" spans="1:14" x14ac:dyDescent="0.3">
      <c r="A1256" s="2">
        <v>46168</v>
      </c>
      <c r="B1256" s="3" t="s">
        <v>255</v>
      </c>
      <c r="C1256" s="3" t="s">
        <v>256</v>
      </c>
      <c r="D1256" s="3" t="s">
        <v>257</v>
      </c>
      <c r="E1256" s="3" t="s">
        <v>264</v>
      </c>
      <c r="F1256" s="3" t="s">
        <v>265</v>
      </c>
      <c r="G1256" s="3" t="s">
        <v>260</v>
      </c>
      <c r="H1256" s="3" t="s">
        <v>19</v>
      </c>
      <c r="I1256" s="3">
        <v>124</v>
      </c>
      <c r="J1256" s="3" t="s">
        <v>20</v>
      </c>
      <c r="K1256" s="3" t="s">
        <v>261</v>
      </c>
      <c r="L1256" s="3" t="s">
        <v>262</v>
      </c>
      <c r="M1256" s="3" t="s">
        <v>263</v>
      </c>
      <c r="N1256" s="3" t="s">
        <v>29</v>
      </c>
    </row>
    <row r="1257" spans="1:14" x14ac:dyDescent="0.3">
      <c r="A1257" s="2">
        <v>46168</v>
      </c>
      <c r="B1257" s="3" t="s">
        <v>255</v>
      </c>
      <c r="C1257" s="3" t="s">
        <v>256</v>
      </c>
      <c r="D1257" s="3" t="s">
        <v>257</v>
      </c>
      <c r="E1257" s="3" t="s">
        <v>266</v>
      </c>
      <c r="F1257" s="3" t="s">
        <v>259</v>
      </c>
      <c r="G1257" s="3" t="s">
        <v>260</v>
      </c>
      <c r="H1257" s="3" t="s">
        <v>19</v>
      </c>
      <c r="I1257" s="3">
        <v>126</v>
      </c>
      <c r="J1257" s="3" t="s">
        <v>20</v>
      </c>
      <c r="K1257" s="3" t="s">
        <v>261</v>
      </c>
      <c r="L1257" s="3" t="s">
        <v>262</v>
      </c>
      <c r="M1257" s="3" t="s">
        <v>263</v>
      </c>
      <c r="N1257" s="3" t="s">
        <v>29</v>
      </c>
    </row>
    <row r="1258" spans="1:14" x14ac:dyDescent="0.3">
      <c r="A1258" s="2">
        <v>46168</v>
      </c>
      <c r="B1258" s="3" t="s">
        <v>255</v>
      </c>
      <c r="C1258" s="3" t="s">
        <v>256</v>
      </c>
      <c r="D1258" s="3" t="s">
        <v>257</v>
      </c>
      <c r="E1258" s="3" t="s">
        <v>267</v>
      </c>
      <c r="F1258" s="3" t="s">
        <v>259</v>
      </c>
      <c r="G1258" s="3" t="s">
        <v>260</v>
      </c>
      <c r="H1258" s="3" t="s">
        <v>19</v>
      </c>
      <c r="I1258" s="3">
        <v>121</v>
      </c>
      <c r="J1258" s="3" t="s">
        <v>20</v>
      </c>
      <c r="K1258" s="3" t="s">
        <v>261</v>
      </c>
      <c r="L1258" s="3" t="s">
        <v>262</v>
      </c>
      <c r="M1258" s="3" t="s">
        <v>263</v>
      </c>
      <c r="N1258" s="3" t="s">
        <v>29</v>
      </c>
    </row>
    <row r="1259" spans="1:14" x14ac:dyDescent="0.3">
      <c r="A1259" s="2">
        <v>46168</v>
      </c>
      <c r="B1259" s="3" t="s">
        <v>255</v>
      </c>
      <c r="C1259" s="3" t="s">
        <v>256</v>
      </c>
      <c r="D1259" s="3" t="s">
        <v>257</v>
      </c>
      <c r="E1259" s="3" t="s">
        <v>268</v>
      </c>
      <c r="F1259" s="3" t="s">
        <v>259</v>
      </c>
      <c r="G1259" s="3" t="s">
        <v>260</v>
      </c>
      <c r="H1259" s="3" t="s">
        <v>19</v>
      </c>
      <c r="I1259" s="3">
        <v>121</v>
      </c>
      <c r="J1259" s="3" t="s">
        <v>20</v>
      </c>
      <c r="K1259" s="3" t="s">
        <v>261</v>
      </c>
      <c r="L1259" s="3" t="s">
        <v>262</v>
      </c>
      <c r="M1259" s="3" t="s">
        <v>263</v>
      </c>
      <c r="N1259" s="3" t="s">
        <v>29</v>
      </c>
    </row>
    <row r="1260" spans="1:14" x14ac:dyDescent="0.3">
      <c r="A1260" s="2">
        <v>46168</v>
      </c>
      <c r="B1260" s="3" t="s">
        <v>255</v>
      </c>
      <c r="C1260" s="3" t="s">
        <v>256</v>
      </c>
      <c r="D1260" s="3" t="s">
        <v>257</v>
      </c>
      <c r="E1260" s="3" t="s">
        <v>269</v>
      </c>
      <c r="F1260" s="3" t="s">
        <v>270</v>
      </c>
      <c r="G1260" s="3" t="s">
        <v>260</v>
      </c>
      <c r="H1260" s="3" t="s">
        <v>19</v>
      </c>
      <c r="I1260" s="3">
        <v>149</v>
      </c>
      <c r="J1260" s="3" t="s">
        <v>20</v>
      </c>
      <c r="K1260" s="3" t="s">
        <v>261</v>
      </c>
      <c r="L1260" s="3" t="s">
        <v>262</v>
      </c>
      <c r="M1260" s="3" t="s">
        <v>263</v>
      </c>
      <c r="N1260" s="3" t="s">
        <v>29</v>
      </c>
    </row>
    <row r="1261" spans="1:14" x14ac:dyDescent="0.3">
      <c r="A1261" s="2">
        <v>46168</v>
      </c>
      <c r="B1261" s="3" t="s">
        <v>255</v>
      </c>
      <c r="C1261" s="3" t="s">
        <v>256</v>
      </c>
      <c r="D1261" s="3" t="s">
        <v>257</v>
      </c>
      <c r="E1261" s="3" t="s">
        <v>271</v>
      </c>
      <c r="F1261" s="3" t="s">
        <v>270</v>
      </c>
      <c r="G1261" s="3" t="s">
        <v>260</v>
      </c>
      <c r="H1261" s="3" t="s">
        <v>19</v>
      </c>
      <c r="I1261" s="3">
        <v>162</v>
      </c>
      <c r="J1261" s="3" t="s">
        <v>20</v>
      </c>
      <c r="K1261" s="3" t="s">
        <v>261</v>
      </c>
      <c r="L1261" s="3" t="s">
        <v>262</v>
      </c>
      <c r="M1261" s="3" t="s">
        <v>263</v>
      </c>
      <c r="N1261" s="3" t="s">
        <v>29</v>
      </c>
    </row>
    <row r="1262" spans="1:14" x14ac:dyDescent="0.3">
      <c r="A1262" s="2">
        <v>44713</v>
      </c>
      <c r="B1262" s="3" t="s">
        <v>255</v>
      </c>
      <c r="C1262" s="3" t="s">
        <v>256</v>
      </c>
      <c r="D1262" s="3" t="s">
        <v>257</v>
      </c>
      <c r="E1262" s="3" t="s">
        <v>258</v>
      </c>
      <c r="F1262" s="3" t="s">
        <v>259</v>
      </c>
      <c r="G1262" s="3" t="s">
        <v>260</v>
      </c>
      <c r="H1262" s="3" t="s">
        <v>19</v>
      </c>
      <c r="I1262" s="3">
        <v>137</v>
      </c>
      <c r="J1262" s="3" t="s">
        <v>20</v>
      </c>
      <c r="K1262" s="3" t="s">
        <v>261</v>
      </c>
      <c r="L1262" s="3" t="s">
        <v>262</v>
      </c>
      <c r="M1262" s="3" t="s">
        <v>263</v>
      </c>
      <c r="N1262" s="3" t="s">
        <v>29</v>
      </c>
    </row>
    <row r="1263" spans="1:14" x14ac:dyDescent="0.3">
      <c r="A1263" s="2">
        <v>44713</v>
      </c>
      <c r="B1263" s="3" t="s">
        <v>255</v>
      </c>
      <c r="C1263" s="3" t="s">
        <v>256</v>
      </c>
      <c r="D1263" s="3" t="s">
        <v>257</v>
      </c>
      <c r="E1263" s="3" t="s">
        <v>264</v>
      </c>
      <c r="F1263" s="3" t="s">
        <v>259</v>
      </c>
      <c r="G1263" s="3" t="s">
        <v>260</v>
      </c>
      <c r="H1263" s="3" t="s">
        <v>19</v>
      </c>
      <c r="I1263" s="3">
        <v>127</v>
      </c>
      <c r="J1263" s="3" t="s">
        <v>20</v>
      </c>
      <c r="K1263" s="3" t="s">
        <v>261</v>
      </c>
      <c r="L1263" s="3" t="s">
        <v>262</v>
      </c>
      <c r="M1263" s="3" t="s">
        <v>263</v>
      </c>
      <c r="N1263" s="3" t="s">
        <v>29</v>
      </c>
    </row>
    <row r="1264" spans="1:14" x14ac:dyDescent="0.3">
      <c r="A1264" s="2">
        <v>44713</v>
      </c>
      <c r="B1264" s="3" t="s">
        <v>255</v>
      </c>
      <c r="C1264" s="3" t="s">
        <v>256</v>
      </c>
      <c r="D1264" s="3" t="s">
        <v>257</v>
      </c>
      <c r="E1264" s="3" t="s">
        <v>264</v>
      </c>
      <c r="F1264" s="3" t="s">
        <v>265</v>
      </c>
      <c r="G1264" s="3" t="s">
        <v>260</v>
      </c>
      <c r="H1264" s="3" t="s">
        <v>19</v>
      </c>
      <c r="I1264" s="3">
        <v>127</v>
      </c>
      <c r="J1264" s="3" t="s">
        <v>20</v>
      </c>
      <c r="K1264" s="3" t="s">
        <v>261</v>
      </c>
      <c r="L1264" s="3" t="s">
        <v>262</v>
      </c>
      <c r="M1264" s="3" t="s">
        <v>263</v>
      </c>
      <c r="N1264" s="3" t="s">
        <v>29</v>
      </c>
    </row>
    <row r="1265" spans="1:14" x14ac:dyDescent="0.3">
      <c r="A1265" s="2">
        <v>44713</v>
      </c>
      <c r="B1265" s="3" t="s">
        <v>255</v>
      </c>
      <c r="C1265" s="3" t="s">
        <v>256</v>
      </c>
      <c r="D1265" s="3" t="s">
        <v>257</v>
      </c>
      <c r="E1265" s="3" t="s">
        <v>266</v>
      </c>
      <c r="F1265" s="3" t="s">
        <v>259</v>
      </c>
      <c r="G1265" s="3" t="s">
        <v>260</v>
      </c>
      <c r="H1265" s="3" t="s">
        <v>19</v>
      </c>
      <c r="I1265" s="3">
        <v>127</v>
      </c>
      <c r="J1265" s="3" t="s">
        <v>20</v>
      </c>
      <c r="K1265" s="3" t="s">
        <v>261</v>
      </c>
      <c r="L1265" s="3" t="s">
        <v>262</v>
      </c>
      <c r="M1265" s="3" t="s">
        <v>263</v>
      </c>
      <c r="N1265" s="3" t="s">
        <v>29</v>
      </c>
    </row>
    <row r="1266" spans="1:14" x14ac:dyDescent="0.3">
      <c r="A1266" s="2">
        <v>44713</v>
      </c>
      <c r="B1266" s="3" t="s">
        <v>255</v>
      </c>
      <c r="C1266" s="3" t="s">
        <v>256</v>
      </c>
      <c r="D1266" s="3" t="s">
        <v>257</v>
      </c>
      <c r="E1266" s="3" t="s">
        <v>267</v>
      </c>
      <c r="F1266" s="3" t="s">
        <v>259</v>
      </c>
      <c r="G1266" s="3" t="s">
        <v>260</v>
      </c>
      <c r="H1266" s="3" t="s">
        <v>19</v>
      </c>
      <c r="I1266" s="3">
        <v>121</v>
      </c>
      <c r="J1266" s="3" t="s">
        <v>20</v>
      </c>
      <c r="K1266" s="3" t="s">
        <v>261</v>
      </c>
      <c r="L1266" s="3" t="s">
        <v>262</v>
      </c>
      <c r="M1266" s="3" t="s">
        <v>263</v>
      </c>
      <c r="N1266" s="3" t="s">
        <v>29</v>
      </c>
    </row>
    <row r="1267" spans="1:14" x14ac:dyDescent="0.3">
      <c r="A1267" s="2">
        <v>44713</v>
      </c>
      <c r="B1267" s="3" t="s">
        <v>255</v>
      </c>
      <c r="C1267" s="3" t="s">
        <v>256</v>
      </c>
      <c r="D1267" s="3" t="s">
        <v>257</v>
      </c>
      <c r="E1267" s="3" t="s">
        <v>268</v>
      </c>
      <c r="F1267" s="3" t="s">
        <v>259</v>
      </c>
      <c r="G1267" s="3" t="s">
        <v>260</v>
      </c>
      <c r="H1267" s="3" t="s">
        <v>19</v>
      </c>
      <c r="I1267" s="3">
        <v>121</v>
      </c>
      <c r="J1267" s="3" t="s">
        <v>20</v>
      </c>
      <c r="K1267" s="3" t="s">
        <v>261</v>
      </c>
      <c r="L1267" s="3" t="s">
        <v>262</v>
      </c>
      <c r="M1267" s="3" t="s">
        <v>263</v>
      </c>
      <c r="N1267" s="3" t="s">
        <v>29</v>
      </c>
    </row>
    <row r="1268" spans="1:14" x14ac:dyDescent="0.3">
      <c r="A1268" s="2">
        <v>44713</v>
      </c>
      <c r="B1268" s="3" t="s">
        <v>255</v>
      </c>
      <c r="C1268" s="3" t="s">
        <v>256</v>
      </c>
      <c r="D1268" s="3" t="s">
        <v>257</v>
      </c>
      <c r="E1268" s="3" t="s">
        <v>269</v>
      </c>
      <c r="F1268" s="3" t="s">
        <v>270</v>
      </c>
      <c r="G1268" s="3" t="s">
        <v>260</v>
      </c>
      <c r="H1268" s="3" t="s">
        <v>19</v>
      </c>
      <c r="I1268" s="3">
        <v>149</v>
      </c>
      <c r="J1268" s="3" t="s">
        <v>20</v>
      </c>
      <c r="K1268" s="3" t="s">
        <v>261</v>
      </c>
      <c r="L1268" s="3" t="s">
        <v>262</v>
      </c>
      <c r="M1268" s="3" t="s">
        <v>263</v>
      </c>
      <c r="N1268" s="3" t="s">
        <v>29</v>
      </c>
    </row>
    <row r="1269" spans="1:14" x14ac:dyDescent="0.3">
      <c r="A1269" s="2">
        <v>44713</v>
      </c>
      <c r="B1269" s="3" t="s">
        <v>255</v>
      </c>
      <c r="C1269" s="3" t="s">
        <v>256</v>
      </c>
      <c r="D1269" s="3" t="s">
        <v>257</v>
      </c>
      <c r="E1269" s="3" t="s">
        <v>271</v>
      </c>
      <c r="F1269" s="3" t="s">
        <v>270</v>
      </c>
      <c r="G1269" s="3" t="s">
        <v>260</v>
      </c>
      <c r="H1269" s="3" t="s">
        <v>19</v>
      </c>
      <c r="I1269" s="3">
        <v>162</v>
      </c>
      <c r="J1269" s="3" t="s">
        <v>20</v>
      </c>
      <c r="K1269" s="3" t="s">
        <v>261</v>
      </c>
      <c r="L1269" s="3" t="s">
        <v>262</v>
      </c>
      <c r="M1269" s="3" t="s">
        <v>263</v>
      </c>
      <c r="N1269" s="3" t="s">
        <v>29</v>
      </c>
    </row>
    <row r="1270" spans="1:14" x14ac:dyDescent="0.3">
      <c r="A1270" s="2">
        <v>44718</v>
      </c>
      <c r="B1270" s="3" t="s">
        <v>255</v>
      </c>
      <c r="C1270" s="3" t="s">
        <v>256</v>
      </c>
      <c r="D1270" s="3" t="s">
        <v>257</v>
      </c>
      <c r="E1270" s="3" t="s">
        <v>258</v>
      </c>
      <c r="F1270" s="3" t="s">
        <v>259</v>
      </c>
      <c r="G1270" s="3" t="s">
        <v>260</v>
      </c>
      <c r="H1270" s="3" t="s">
        <v>19</v>
      </c>
      <c r="I1270" s="3">
        <v>139</v>
      </c>
      <c r="J1270" s="3" t="s">
        <v>20</v>
      </c>
      <c r="K1270" s="3" t="s">
        <v>261</v>
      </c>
      <c r="L1270" s="3" t="s">
        <v>262</v>
      </c>
      <c r="M1270" s="3" t="s">
        <v>263</v>
      </c>
      <c r="N1270" s="3" t="s">
        <v>29</v>
      </c>
    </row>
    <row r="1271" spans="1:14" x14ac:dyDescent="0.3">
      <c r="A1271" s="2">
        <v>44718</v>
      </c>
      <c r="B1271" s="3" t="s">
        <v>255</v>
      </c>
      <c r="C1271" s="3" t="s">
        <v>256</v>
      </c>
      <c r="D1271" s="3" t="s">
        <v>257</v>
      </c>
      <c r="E1271" s="3" t="s">
        <v>264</v>
      </c>
      <c r="F1271" s="3" t="s">
        <v>259</v>
      </c>
      <c r="G1271" s="3" t="s">
        <v>260</v>
      </c>
      <c r="H1271" s="3" t="s">
        <v>19</v>
      </c>
      <c r="I1271" s="3">
        <v>129</v>
      </c>
      <c r="J1271" s="3" t="s">
        <v>20</v>
      </c>
      <c r="K1271" s="3" t="s">
        <v>261</v>
      </c>
      <c r="L1271" s="3" t="s">
        <v>262</v>
      </c>
      <c r="M1271" s="3" t="s">
        <v>263</v>
      </c>
      <c r="N1271" s="3" t="s">
        <v>29</v>
      </c>
    </row>
    <row r="1272" spans="1:14" x14ac:dyDescent="0.3">
      <c r="A1272" s="2">
        <v>44718</v>
      </c>
      <c r="B1272" s="3" t="s">
        <v>255</v>
      </c>
      <c r="C1272" s="3" t="s">
        <v>256</v>
      </c>
      <c r="D1272" s="3" t="s">
        <v>257</v>
      </c>
      <c r="E1272" s="3" t="s">
        <v>264</v>
      </c>
      <c r="F1272" s="3" t="s">
        <v>265</v>
      </c>
      <c r="G1272" s="3" t="s">
        <v>260</v>
      </c>
      <c r="H1272" s="3" t="s">
        <v>19</v>
      </c>
      <c r="I1272" s="3">
        <v>129</v>
      </c>
      <c r="J1272" s="3" t="s">
        <v>20</v>
      </c>
      <c r="K1272" s="3" t="s">
        <v>261</v>
      </c>
      <c r="L1272" s="3" t="s">
        <v>262</v>
      </c>
      <c r="M1272" s="3" t="s">
        <v>263</v>
      </c>
      <c r="N1272" s="3" t="s">
        <v>29</v>
      </c>
    </row>
    <row r="1273" spans="1:14" x14ac:dyDescent="0.3">
      <c r="A1273" s="2">
        <v>44718</v>
      </c>
      <c r="B1273" s="3" t="s">
        <v>255</v>
      </c>
      <c r="C1273" s="3" t="s">
        <v>256</v>
      </c>
      <c r="D1273" s="3" t="s">
        <v>257</v>
      </c>
      <c r="E1273" s="3" t="s">
        <v>266</v>
      </c>
      <c r="F1273" s="3" t="s">
        <v>259</v>
      </c>
      <c r="G1273" s="3" t="s">
        <v>260</v>
      </c>
      <c r="H1273" s="3" t="s">
        <v>19</v>
      </c>
      <c r="I1273" s="3">
        <v>129</v>
      </c>
      <c r="J1273" s="3" t="s">
        <v>20</v>
      </c>
      <c r="K1273" s="3" t="s">
        <v>261</v>
      </c>
      <c r="L1273" s="3" t="s">
        <v>262</v>
      </c>
      <c r="M1273" s="3" t="s">
        <v>263</v>
      </c>
      <c r="N1273" s="3" t="s">
        <v>29</v>
      </c>
    </row>
    <row r="1274" spans="1:14" x14ac:dyDescent="0.3">
      <c r="A1274" s="2">
        <v>44718</v>
      </c>
      <c r="B1274" s="3" t="s">
        <v>255</v>
      </c>
      <c r="C1274" s="3" t="s">
        <v>256</v>
      </c>
      <c r="D1274" s="3" t="s">
        <v>257</v>
      </c>
      <c r="E1274" s="3" t="s">
        <v>267</v>
      </c>
      <c r="F1274" s="3" t="s">
        <v>259</v>
      </c>
      <c r="G1274" s="3" t="s">
        <v>260</v>
      </c>
      <c r="H1274" s="3" t="s">
        <v>19</v>
      </c>
      <c r="I1274" s="3">
        <v>123</v>
      </c>
      <c r="J1274" s="3" t="s">
        <v>20</v>
      </c>
      <c r="K1274" s="3" t="s">
        <v>261</v>
      </c>
      <c r="L1274" s="3" t="s">
        <v>262</v>
      </c>
      <c r="M1274" s="3" t="s">
        <v>263</v>
      </c>
      <c r="N1274" s="3" t="s">
        <v>29</v>
      </c>
    </row>
    <row r="1275" spans="1:14" x14ac:dyDescent="0.3">
      <c r="A1275" s="2">
        <v>44718</v>
      </c>
      <c r="B1275" s="3" t="s">
        <v>255</v>
      </c>
      <c r="C1275" s="3" t="s">
        <v>256</v>
      </c>
      <c r="D1275" s="3" t="s">
        <v>257</v>
      </c>
      <c r="E1275" s="3" t="s">
        <v>268</v>
      </c>
      <c r="F1275" s="3" t="s">
        <v>259</v>
      </c>
      <c r="G1275" s="3" t="s">
        <v>260</v>
      </c>
      <c r="H1275" s="3" t="s">
        <v>19</v>
      </c>
      <c r="I1275" s="3">
        <v>124</v>
      </c>
      <c r="J1275" s="3" t="s">
        <v>20</v>
      </c>
      <c r="K1275" s="3" t="s">
        <v>261</v>
      </c>
      <c r="L1275" s="3" t="s">
        <v>262</v>
      </c>
      <c r="M1275" s="3" t="s">
        <v>263</v>
      </c>
      <c r="N1275" s="3" t="s">
        <v>29</v>
      </c>
    </row>
    <row r="1276" spans="1:14" x14ac:dyDescent="0.3">
      <c r="A1276" s="2">
        <v>44718</v>
      </c>
      <c r="B1276" s="3" t="s">
        <v>255</v>
      </c>
      <c r="C1276" s="3" t="s">
        <v>256</v>
      </c>
      <c r="D1276" s="3" t="s">
        <v>257</v>
      </c>
      <c r="E1276" s="3" t="s">
        <v>269</v>
      </c>
      <c r="F1276" s="3" t="s">
        <v>270</v>
      </c>
      <c r="G1276" s="3" t="s">
        <v>260</v>
      </c>
      <c r="H1276" s="3" t="s">
        <v>19</v>
      </c>
      <c r="I1276" s="3">
        <v>151</v>
      </c>
      <c r="J1276" s="3" t="s">
        <v>20</v>
      </c>
      <c r="K1276" s="3" t="s">
        <v>261</v>
      </c>
      <c r="L1276" s="3" t="s">
        <v>262</v>
      </c>
      <c r="M1276" s="3" t="s">
        <v>263</v>
      </c>
      <c r="N1276" s="3" t="s">
        <v>29</v>
      </c>
    </row>
    <row r="1277" spans="1:14" x14ac:dyDescent="0.3">
      <c r="A1277" s="2">
        <v>44718</v>
      </c>
      <c r="B1277" s="3" t="s">
        <v>255</v>
      </c>
      <c r="C1277" s="3" t="s">
        <v>256</v>
      </c>
      <c r="D1277" s="3" t="s">
        <v>257</v>
      </c>
      <c r="E1277" s="3" t="s">
        <v>271</v>
      </c>
      <c r="F1277" s="3" t="s">
        <v>270</v>
      </c>
      <c r="G1277" s="3" t="s">
        <v>260</v>
      </c>
      <c r="H1277" s="3" t="s">
        <v>19</v>
      </c>
      <c r="I1277" s="3">
        <v>164</v>
      </c>
      <c r="J1277" s="3" t="s">
        <v>20</v>
      </c>
      <c r="K1277" s="3" t="s">
        <v>261</v>
      </c>
      <c r="L1277" s="3" t="s">
        <v>262</v>
      </c>
      <c r="M1277" s="3" t="s">
        <v>263</v>
      </c>
      <c r="N1277" s="3" t="s">
        <v>29</v>
      </c>
    </row>
    <row r="1278" spans="1:14" x14ac:dyDescent="0.3">
      <c r="A1278" s="2">
        <v>44720</v>
      </c>
      <c r="B1278" s="3" t="s">
        <v>255</v>
      </c>
      <c r="C1278" s="3" t="s">
        <v>256</v>
      </c>
      <c r="D1278" s="3" t="s">
        <v>257</v>
      </c>
      <c r="E1278" s="3" t="s">
        <v>258</v>
      </c>
      <c r="F1278" s="3" t="s">
        <v>259</v>
      </c>
      <c r="G1278" s="3" t="s">
        <v>260</v>
      </c>
      <c r="H1278" s="3" t="s">
        <v>19</v>
      </c>
      <c r="I1278" s="3">
        <v>142</v>
      </c>
      <c r="J1278" s="3" t="s">
        <v>20</v>
      </c>
      <c r="K1278" s="3" t="s">
        <v>261</v>
      </c>
      <c r="L1278" s="3" t="s">
        <v>262</v>
      </c>
      <c r="M1278" s="3" t="s">
        <v>263</v>
      </c>
      <c r="N1278" s="3" t="s">
        <v>29</v>
      </c>
    </row>
    <row r="1279" spans="1:14" x14ac:dyDescent="0.3">
      <c r="A1279" s="2">
        <v>44720</v>
      </c>
      <c r="B1279" s="3" t="s">
        <v>255</v>
      </c>
      <c r="C1279" s="3" t="s">
        <v>256</v>
      </c>
      <c r="D1279" s="3" t="s">
        <v>257</v>
      </c>
      <c r="E1279" s="3" t="s">
        <v>264</v>
      </c>
      <c r="F1279" s="3" t="s">
        <v>259</v>
      </c>
      <c r="G1279" s="3" t="s">
        <v>260</v>
      </c>
      <c r="H1279" s="3" t="s">
        <v>19</v>
      </c>
      <c r="I1279" s="3">
        <v>134</v>
      </c>
      <c r="J1279" s="3" t="s">
        <v>20</v>
      </c>
      <c r="K1279" s="3" t="s">
        <v>261</v>
      </c>
      <c r="L1279" s="3" t="s">
        <v>262</v>
      </c>
      <c r="M1279" s="3" t="s">
        <v>263</v>
      </c>
      <c r="N1279" s="3" t="s">
        <v>29</v>
      </c>
    </row>
    <row r="1280" spans="1:14" x14ac:dyDescent="0.3">
      <c r="A1280" s="2">
        <v>44720</v>
      </c>
      <c r="B1280" s="3" t="s">
        <v>255</v>
      </c>
      <c r="C1280" s="3" t="s">
        <v>256</v>
      </c>
      <c r="D1280" s="3" t="s">
        <v>257</v>
      </c>
      <c r="E1280" s="3" t="s">
        <v>264</v>
      </c>
      <c r="F1280" s="3" t="s">
        <v>265</v>
      </c>
      <c r="G1280" s="3" t="s">
        <v>260</v>
      </c>
      <c r="H1280" s="3" t="s">
        <v>19</v>
      </c>
      <c r="I1280" s="3">
        <v>134</v>
      </c>
      <c r="J1280" s="3" t="s">
        <v>20</v>
      </c>
      <c r="K1280" s="3" t="s">
        <v>261</v>
      </c>
      <c r="L1280" s="3" t="s">
        <v>262</v>
      </c>
      <c r="M1280" s="3" t="s">
        <v>263</v>
      </c>
      <c r="N1280" s="3" t="s">
        <v>29</v>
      </c>
    </row>
    <row r="1281" spans="1:14" x14ac:dyDescent="0.3">
      <c r="A1281" s="2">
        <v>44720</v>
      </c>
      <c r="B1281" s="3" t="s">
        <v>255</v>
      </c>
      <c r="C1281" s="3" t="s">
        <v>256</v>
      </c>
      <c r="D1281" s="3" t="s">
        <v>257</v>
      </c>
      <c r="E1281" s="3" t="s">
        <v>266</v>
      </c>
      <c r="F1281" s="3" t="s">
        <v>259</v>
      </c>
      <c r="G1281" s="3" t="s">
        <v>260</v>
      </c>
      <c r="H1281" s="3" t="s">
        <v>19</v>
      </c>
      <c r="I1281" s="3">
        <v>131</v>
      </c>
      <c r="J1281" s="3" t="s">
        <v>20</v>
      </c>
      <c r="K1281" s="3" t="s">
        <v>261</v>
      </c>
      <c r="L1281" s="3" t="s">
        <v>262</v>
      </c>
      <c r="M1281" s="3" t="s">
        <v>263</v>
      </c>
      <c r="N1281" s="3" t="s">
        <v>29</v>
      </c>
    </row>
    <row r="1282" spans="1:14" x14ac:dyDescent="0.3">
      <c r="A1282" s="2">
        <v>44720</v>
      </c>
      <c r="B1282" s="3" t="s">
        <v>255</v>
      </c>
      <c r="C1282" s="3" t="s">
        <v>256</v>
      </c>
      <c r="D1282" s="3" t="s">
        <v>257</v>
      </c>
      <c r="E1282" s="3" t="s">
        <v>267</v>
      </c>
      <c r="F1282" s="3" t="s">
        <v>259</v>
      </c>
      <c r="G1282" s="3" t="s">
        <v>260</v>
      </c>
      <c r="H1282" s="3" t="s">
        <v>19</v>
      </c>
      <c r="I1282" s="3">
        <v>129</v>
      </c>
      <c r="J1282" s="3" t="s">
        <v>20</v>
      </c>
      <c r="K1282" s="3" t="s">
        <v>261</v>
      </c>
      <c r="L1282" s="3" t="s">
        <v>262</v>
      </c>
      <c r="M1282" s="3" t="s">
        <v>263</v>
      </c>
      <c r="N1282" s="3" t="s">
        <v>29</v>
      </c>
    </row>
    <row r="1283" spans="1:14" x14ac:dyDescent="0.3">
      <c r="A1283" s="2">
        <v>44720</v>
      </c>
      <c r="B1283" s="3" t="s">
        <v>255</v>
      </c>
      <c r="C1283" s="3" t="s">
        <v>256</v>
      </c>
      <c r="D1283" s="3" t="s">
        <v>257</v>
      </c>
      <c r="E1283" s="3" t="s">
        <v>268</v>
      </c>
      <c r="F1283" s="3" t="s">
        <v>259</v>
      </c>
      <c r="G1283" s="3" t="s">
        <v>260</v>
      </c>
      <c r="H1283" s="3" t="s">
        <v>19</v>
      </c>
      <c r="I1283" s="3">
        <v>129</v>
      </c>
      <c r="J1283" s="3" t="s">
        <v>20</v>
      </c>
      <c r="K1283" s="3" t="s">
        <v>261</v>
      </c>
      <c r="L1283" s="3" t="s">
        <v>262</v>
      </c>
      <c r="M1283" s="3" t="s">
        <v>263</v>
      </c>
      <c r="N1283" s="3" t="s">
        <v>29</v>
      </c>
    </row>
    <row r="1284" spans="1:14" x14ac:dyDescent="0.3">
      <c r="A1284" s="2">
        <v>44720</v>
      </c>
      <c r="B1284" s="3" t="s">
        <v>255</v>
      </c>
      <c r="C1284" s="3" t="s">
        <v>256</v>
      </c>
      <c r="D1284" s="3" t="s">
        <v>257</v>
      </c>
      <c r="E1284" s="3" t="s">
        <v>269</v>
      </c>
      <c r="F1284" s="3" t="s">
        <v>270</v>
      </c>
      <c r="G1284" s="3" t="s">
        <v>260</v>
      </c>
      <c r="H1284" s="3" t="s">
        <v>19</v>
      </c>
      <c r="I1284" s="3">
        <v>156</v>
      </c>
      <c r="J1284" s="3" t="s">
        <v>20</v>
      </c>
      <c r="K1284" s="3" t="s">
        <v>261</v>
      </c>
      <c r="L1284" s="3" t="s">
        <v>262</v>
      </c>
      <c r="M1284" s="3" t="s">
        <v>263</v>
      </c>
      <c r="N1284" s="3" t="s">
        <v>29</v>
      </c>
    </row>
    <row r="1285" spans="1:14" x14ac:dyDescent="0.3">
      <c r="A1285" s="2">
        <v>44720</v>
      </c>
      <c r="B1285" s="3" t="s">
        <v>255</v>
      </c>
      <c r="C1285" s="3" t="s">
        <v>256</v>
      </c>
      <c r="D1285" s="3" t="s">
        <v>257</v>
      </c>
      <c r="E1285" s="3" t="s">
        <v>271</v>
      </c>
      <c r="F1285" s="3" t="s">
        <v>270</v>
      </c>
      <c r="G1285" s="3" t="s">
        <v>260</v>
      </c>
      <c r="H1285" s="3" t="s">
        <v>19</v>
      </c>
      <c r="I1285" s="3">
        <v>169</v>
      </c>
      <c r="J1285" s="3" t="s">
        <v>20</v>
      </c>
      <c r="K1285" s="3" t="s">
        <v>261</v>
      </c>
      <c r="L1285" s="3" t="s">
        <v>262</v>
      </c>
      <c r="M1285" s="3" t="s">
        <v>263</v>
      </c>
      <c r="N1285" s="3" t="s">
        <v>29</v>
      </c>
    </row>
    <row r="1286" spans="1:14" x14ac:dyDescent="0.3">
      <c r="A1286" s="2">
        <v>44722</v>
      </c>
      <c r="B1286" s="3" t="s">
        <v>255</v>
      </c>
      <c r="C1286" s="3" t="s">
        <v>256</v>
      </c>
      <c r="D1286" s="3" t="s">
        <v>257</v>
      </c>
      <c r="E1286" s="3" t="s">
        <v>258</v>
      </c>
      <c r="F1286" s="3" t="s">
        <v>259</v>
      </c>
      <c r="G1286" s="3" t="s">
        <v>260</v>
      </c>
      <c r="H1286" s="3" t="s">
        <v>19</v>
      </c>
      <c r="I1286" s="3">
        <v>144</v>
      </c>
      <c r="J1286" s="3" t="s">
        <v>20</v>
      </c>
      <c r="K1286" s="3" t="s">
        <v>261</v>
      </c>
      <c r="L1286" s="3" t="s">
        <v>262</v>
      </c>
      <c r="M1286" s="3" t="s">
        <v>263</v>
      </c>
      <c r="N1286" s="3" t="s">
        <v>29</v>
      </c>
    </row>
    <row r="1287" spans="1:14" x14ac:dyDescent="0.3">
      <c r="A1287" s="2">
        <v>44722</v>
      </c>
      <c r="B1287" s="3" t="s">
        <v>255</v>
      </c>
      <c r="C1287" s="3" t="s">
        <v>256</v>
      </c>
      <c r="D1287" s="3" t="s">
        <v>257</v>
      </c>
      <c r="E1287" s="3" t="s">
        <v>264</v>
      </c>
      <c r="F1287" s="3" t="s">
        <v>259</v>
      </c>
      <c r="G1287" s="3" t="s">
        <v>260</v>
      </c>
      <c r="H1287" s="3" t="s">
        <v>19</v>
      </c>
      <c r="I1287" s="3">
        <v>137</v>
      </c>
      <c r="J1287" s="3" t="s">
        <v>20</v>
      </c>
      <c r="K1287" s="3" t="s">
        <v>261</v>
      </c>
      <c r="L1287" s="3" t="s">
        <v>262</v>
      </c>
      <c r="M1287" s="3" t="s">
        <v>263</v>
      </c>
      <c r="N1287" s="3" t="s">
        <v>29</v>
      </c>
    </row>
    <row r="1288" spans="1:14" x14ac:dyDescent="0.3">
      <c r="A1288" s="2">
        <v>44722</v>
      </c>
      <c r="B1288" s="3" t="s">
        <v>255</v>
      </c>
      <c r="C1288" s="3" t="s">
        <v>256</v>
      </c>
      <c r="D1288" s="3" t="s">
        <v>257</v>
      </c>
      <c r="E1288" s="3" t="s">
        <v>264</v>
      </c>
      <c r="F1288" s="3" t="s">
        <v>265</v>
      </c>
      <c r="G1288" s="3" t="s">
        <v>260</v>
      </c>
      <c r="H1288" s="3" t="s">
        <v>19</v>
      </c>
      <c r="I1288" s="3">
        <v>137</v>
      </c>
      <c r="J1288" s="3" t="s">
        <v>20</v>
      </c>
      <c r="K1288" s="3" t="s">
        <v>261</v>
      </c>
      <c r="L1288" s="3" t="s">
        <v>262</v>
      </c>
      <c r="M1288" s="3" t="s">
        <v>263</v>
      </c>
      <c r="N1288" s="3" t="s">
        <v>29</v>
      </c>
    </row>
    <row r="1289" spans="1:14" x14ac:dyDescent="0.3">
      <c r="A1289" s="2">
        <v>44722</v>
      </c>
      <c r="B1289" s="3" t="s">
        <v>255</v>
      </c>
      <c r="C1289" s="3" t="s">
        <v>256</v>
      </c>
      <c r="D1289" s="3" t="s">
        <v>257</v>
      </c>
      <c r="E1289" s="3" t="s">
        <v>266</v>
      </c>
      <c r="F1289" s="3" t="s">
        <v>259</v>
      </c>
      <c r="G1289" s="3" t="s">
        <v>260</v>
      </c>
      <c r="H1289" s="3" t="s">
        <v>19</v>
      </c>
      <c r="I1289" s="3">
        <v>138</v>
      </c>
      <c r="J1289" s="3" t="s">
        <v>20</v>
      </c>
      <c r="K1289" s="3" t="s">
        <v>261</v>
      </c>
      <c r="L1289" s="3" t="s">
        <v>262</v>
      </c>
      <c r="M1289" s="3" t="s">
        <v>263</v>
      </c>
      <c r="N1289" s="3" t="s">
        <v>29</v>
      </c>
    </row>
    <row r="1290" spans="1:14" x14ac:dyDescent="0.3">
      <c r="A1290" s="2">
        <v>44722</v>
      </c>
      <c r="B1290" s="3" t="s">
        <v>255</v>
      </c>
      <c r="C1290" s="3" t="s">
        <v>256</v>
      </c>
      <c r="D1290" s="3" t="s">
        <v>257</v>
      </c>
      <c r="E1290" s="3" t="s">
        <v>267</v>
      </c>
      <c r="F1290" s="3" t="s">
        <v>259</v>
      </c>
      <c r="G1290" s="3" t="s">
        <v>260</v>
      </c>
      <c r="H1290" s="3" t="s">
        <v>19</v>
      </c>
      <c r="I1290" s="3">
        <v>132</v>
      </c>
      <c r="J1290" s="3" t="s">
        <v>20</v>
      </c>
      <c r="K1290" s="3" t="s">
        <v>261</v>
      </c>
      <c r="L1290" s="3" t="s">
        <v>262</v>
      </c>
      <c r="M1290" s="3" t="s">
        <v>263</v>
      </c>
      <c r="N1290" s="3" t="s">
        <v>29</v>
      </c>
    </row>
    <row r="1291" spans="1:14" x14ac:dyDescent="0.3">
      <c r="A1291" s="2">
        <v>44722</v>
      </c>
      <c r="B1291" s="3" t="s">
        <v>255</v>
      </c>
      <c r="C1291" s="3" t="s">
        <v>256</v>
      </c>
      <c r="D1291" s="3" t="s">
        <v>257</v>
      </c>
      <c r="E1291" s="3" t="s">
        <v>268</v>
      </c>
      <c r="F1291" s="3" t="s">
        <v>259</v>
      </c>
      <c r="G1291" s="3" t="s">
        <v>260</v>
      </c>
      <c r="H1291" s="3" t="s">
        <v>19</v>
      </c>
      <c r="I1291" s="3">
        <v>132</v>
      </c>
      <c r="J1291" s="3" t="s">
        <v>20</v>
      </c>
      <c r="K1291" s="3" t="s">
        <v>261</v>
      </c>
      <c r="L1291" s="3" t="s">
        <v>262</v>
      </c>
      <c r="M1291" s="3" t="s">
        <v>263</v>
      </c>
      <c r="N1291" s="3" t="s">
        <v>29</v>
      </c>
    </row>
    <row r="1292" spans="1:14" x14ac:dyDescent="0.3">
      <c r="A1292" s="2">
        <v>44722</v>
      </c>
      <c r="B1292" s="3" t="s">
        <v>255</v>
      </c>
      <c r="C1292" s="3" t="s">
        <v>256</v>
      </c>
      <c r="D1292" s="3" t="s">
        <v>257</v>
      </c>
      <c r="E1292" s="3" t="s">
        <v>269</v>
      </c>
      <c r="F1292" s="3" t="s">
        <v>270</v>
      </c>
      <c r="G1292" s="3" t="s">
        <v>260</v>
      </c>
      <c r="H1292" s="3" t="s">
        <v>19</v>
      </c>
      <c r="I1292" s="3">
        <v>159</v>
      </c>
      <c r="J1292" s="3" t="s">
        <v>20</v>
      </c>
      <c r="K1292" s="3" t="s">
        <v>261</v>
      </c>
      <c r="L1292" s="3" t="s">
        <v>262</v>
      </c>
      <c r="M1292" s="3" t="s">
        <v>263</v>
      </c>
      <c r="N1292" s="3" t="s">
        <v>29</v>
      </c>
    </row>
    <row r="1293" spans="1:14" x14ac:dyDescent="0.3">
      <c r="A1293" s="2">
        <v>44722</v>
      </c>
      <c r="B1293" s="3" t="s">
        <v>255</v>
      </c>
      <c r="C1293" s="3" t="s">
        <v>256</v>
      </c>
      <c r="D1293" s="3" t="s">
        <v>257</v>
      </c>
      <c r="E1293" s="3" t="s">
        <v>271</v>
      </c>
      <c r="F1293" s="3" t="s">
        <v>270</v>
      </c>
      <c r="G1293" s="3" t="s">
        <v>260</v>
      </c>
      <c r="H1293" s="3" t="s">
        <v>19</v>
      </c>
      <c r="I1293" s="3">
        <v>172</v>
      </c>
      <c r="J1293" s="3" t="s">
        <v>20</v>
      </c>
      <c r="K1293" s="3" t="s">
        <v>261</v>
      </c>
      <c r="L1293" s="3" t="s">
        <v>262</v>
      </c>
      <c r="M1293" s="3" t="s">
        <v>263</v>
      </c>
      <c r="N1293" s="3" t="s">
        <v>29</v>
      </c>
    </row>
    <row r="1294" spans="1:14" x14ac:dyDescent="0.3">
      <c r="A1294" s="2">
        <v>46198</v>
      </c>
      <c r="B1294" s="3" t="s">
        <v>255</v>
      </c>
      <c r="C1294" s="3" t="s">
        <v>256</v>
      </c>
      <c r="D1294" s="3" t="s">
        <v>257</v>
      </c>
      <c r="E1294" s="3" t="s">
        <v>258</v>
      </c>
      <c r="F1294" s="3" t="s">
        <v>259</v>
      </c>
      <c r="G1294" s="3" t="s">
        <v>260</v>
      </c>
      <c r="H1294" s="3" t="s">
        <v>19</v>
      </c>
      <c r="I1294" s="3">
        <v>139</v>
      </c>
      <c r="J1294" s="3" t="s">
        <v>20</v>
      </c>
      <c r="K1294" s="3" t="s">
        <v>261</v>
      </c>
      <c r="L1294" s="3" t="s">
        <v>262</v>
      </c>
      <c r="M1294" s="3" t="s">
        <v>263</v>
      </c>
      <c r="N1294" s="3" t="s">
        <v>29</v>
      </c>
    </row>
    <row r="1295" spans="1:14" x14ac:dyDescent="0.3">
      <c r="A1295" s="2">
        <v>46198</v>
      </c>
      <c r="B1295" s="3" t="s">
        <v>255</v>
      </c>
      <c r="C1295" s="3" t="s">
        <v>256</v>
      </c>
      <c r="D1295" s="3" t="s">
        <v>257</v>
      </c>
      <c r="E1295" s="3" t="s">
        <v>264</v>
      </c>
      <c r="F1295" s="3" t="s">
        <v>259</v>
      </c>
      <c r="G1295" s="3" t="s">
        <v>260</v>
      </c>
      <c r="H1295" s="3" t="s">
        <v>19</v>
      </c>
      <c r="I1295" s="3">
        <v>133</v>
      </c>
      <c r="J1295" s="3" t="s">
        <v>20</v>
      </c>
      <c r="K1295" s="3" t="s">
        <v>261</v>
      </c>
      <c r="L1295" s="3" t="s">
        <v>262</v>
      </c>
      <c r="M1295" s="3" t="s">
        <v>263</v>
      </c>
      <c r="N1295" s="3" t="s">
        <v>29</v>
      </c>
    </row>
    <row r="1296" spans="1:14" x14ac:dyDescent="0.3">
      <c r="A1296" s="2">
        <v>46198</v>
      </c>
      <c r="B1296" s="3" t="s">
        <v>255</v>
      </c>
      <c r="C1296" s="3" t="s">
        <v>256</v>
      </c>
      <c r="D1296" s="3" t="s">
        <v>257</v>
      </c>
      <c r="E1296" s="3" t="s">
        <v>264</v>
      </c>
      <c r="F1296" s="3" t="s">
        <v>265</v>
      </c>
      <c r="G1296" s="3" t="s">
        <v>260</v>
      </c>
      <c r="H1296" s="3" t="s">
        <v>19</v>
      </c>
      <c r="I1296" s="3">
        <v>133</v>
      </c>
      <c r="J1296" s="3" t="s">
        <v>20</v>
      </c>
      <c r="K1296" s="3" t="s">
        <v>261</v>
      </c>
      <c r="L1296" s="3" t="s">
        <v>262</v>
      </c>
      <c r="M1296" s="3" t="s">
        <v>263</v>
      </c>
      <c r="N1296" s="3" t="s">
        <v>29</v>
      </c>
    </row>
    <row r="1297" spans="1:14" x14ac:dyDescent="0.3">
      <c r="A1297" s="2">
        <v>46198</v>
      </c>
      <c r="B1297" s="3" t="s">
        <v>255</v>
      </c>
      <c r="C1297" s="3" t="s">
        <v>256</v>
      </c>
      <c r="D1297" s="3" t="s">
        <v>257</v>
      </c>
      <c r="E1297" s="3" t="s">
        <v>266</v>
      </c>
      <c r="F1297" s="3" t="s">
        <v>259</v>
      </c>
      <c r="G1297" s="3" t="s">
        <v>260</v>
      </c>
      <c r="H1297" s="3" t="s">
        <v>19</v>
      </c>
      <c r="I1297" s="3">
        <v>127</v>
      </c>
      <c r="J1297" s="3" t="s">
        <v>20</v>
      </c>
      <c r="K1297" s="3" t="s">
        <v>261</v>
      </c>
      <c r="L1297" s="3" t="s">
        <v>262</v>
      </c>
      <c r="M1297" s="3" t="s">
        <v>263</v>
      </c>
      <c r="N1297" s="3" t="s">
        <v>29</v>
      </c>
    </row>
    <row r="1298" spans="1:14" x14ac:dyDescent="0.3">
      <c r="A1298" s="2">
        <v>46198</v>
      </c>
      <c r="B1298" s="3" t="s">
        <v>255</v>
      </c>
      <c r="C1298" s="3" t="s">
        <v>256</v>
      </c>
      <c r="D1298" s="3" t="s">
        <v>257</v>
      </c>
      <c r="E1298" s="3" t="s">
        <v>267</v>
      </c>
      <c r="F1298" s="3" t="s">
        <v>259</v>
      </c>
      <c r="G1298" s="3" t="s">
        <v>260</v>
      </c>
      <c r="H1298" s="3" t="s">
        <v>19</v>
      </c>
      <c r="I1298" s="3">
        <v>127</v>
      </c>
      <c r="J1298" s="3" t="s">
        <v>20</v>
      </c>
      <c r="K1298" s="3" t="s">
        <v>261</v>
      </c>
      <c r="L1298" s="3" t="s">
        <v>262</v>
      </c>
      <c r="M1298" s="3" t="s">
        <v>263</v>
      </c>
      <c r="N1298" s="3" t="s">
        <v>29</v>
      </c>
    </row>
    <row r="1299" spans="1:14" x14ac:dyDescent="0.3">
      <c r="A1299" s="2">
        <v>46198</v>
      </c>
      <c r="B1299" s="3" t="s">
        <v>255</v>
      </c>
      <c r="C1299" s="3" t="s">
        <v>256</v>
      </c>
      <c r="D1299" s="3" t="s">
        <v>257</v>
      </c>
      <c r="E1299" s="3" t="s">
        <v>268</v>
      </c>
      <c r="F1299" s="3" t="s">
        <v>259</v>
      </c>
      <c r="G1299" s="3" t="s">
        <v>260</v>
      </c>
      <c r="H1299" s="3" t="s">
        <v>19</v>
      </c>
      <c r="I1299" s="3">
        <v>127</v>
      </c>
      <c r="J1299" s="3" t="s">
        <v>20</v>
      </c>
      <c r="K1299" s="3" t="s">
        <v>261</v>
      </c>
      <c r="L1299" s="3" t="s">
        <v>262</v>
      </c>
      <c r="M1299" s="3" t="s">
        <v>263</v>
      </c>
      <c r="N1299" s="3" t="s">
        <v>29</v>
      </c>
    </row>
    <row r="1300" spans="1:14" x14ac:dyDescent="0.3">
      <c r="A1300" s="2">
        <v>46198</v>
      </c>
      <c r="B1300" s="3" t="s">
        <v>255</v>
      </c>
      <c r="C1300" s="3" t="s">
        <v>256</v>
      </c>
      <c r="D1300" s="3" t="s">
        <v>257</v>
      </c>
      <c r="E1300" s="3" t="s">
        <v>269</v>
      </c>
      <c r="F1300" s="3" t="s">
        <v>270</v>
      </c>
      <c r="G1300" s="3" t="s">
        <v>260</v>
      </c>
      <c r="H1300" s="3" t="s">
        <v>19</v>
      </c>
      <c r="I1300" s="3">
        <v>154</v>
      </c>
      <c r="J1300" s="3" t="s">
        <v>20</v>
      </c>
      <c r="K1300" s="3" t="s">
        <v>261</v>
      </c>
      <c r="L1300" s="3" t="s">
        <v>262</v>
      </c>
      <c r="M1300" s="3" t="s">
        <v>263</v>
      </c>
      <c r="N1300" s="3" t="s">
        <v>29</v>
      </c>
    </row>
    <row r="1301" spans="1:14" x14ac:dyDescent="0.3">
      <c r="A1301" s="2">
        <v>46198</v>
      </c>
      <c r="B1301" s="3" t="s">
        <v>255</v>
      </c>
      <c r="C1301" s="3" t="s">
        <v>256</v>
      </c>
      <c r="D1301" s="3" t="s">
        <v>257</v>
      </c>
      <c r="E1301" s="3" t="s">
        <v>271</v>
      </c>
      <c r="F1301" s="3" t="s">
        <v>270</v>
      </c>
      <c r="G1301" s="3" t="s">
        <v>260</v>
      </c>
      <c r="H1301" s="3" t="s">
        <v>19</v>
      </c>
      <c r="I1301" s="3">
        <v>166</v>
      </c>
      <c r="J1301" s="3" t="s">
        <v>20</v>
      </c>
      <c r="K1301" s="3" t="s">
        <v>261</v>
      </c>
      <c r="L1301" s="3" t="s">
        <v>262</v>
      </c>
      <c r="M1301" s="3" t="s">
        <v>263</v>
      </c>
      <c r="N1301" s="3" t="s">
        <v>29</v>
      </c>
    </row>
    <row r="1302" spans="1:14" x14ac:dyDescent="0.3">
      <c r="A1302" s="2">
        <v>44746</v>
      </c>
      <c r="B1302" s="3" t="s">
        <v>255</v>
      </c>
      <c r="C1302" s="3" t="s">
        <v>256</v>
      </c>
      <c r="D1302" s="3" t="s">
        <v>257</v>
      </c>
      <c r="E1302" s="3" t="s">
        <v>258</v>
      </c>
      <c r="F1302" s="3" t="s">
        <v>259</v>
      </c>
      <c r="G1302" s="3" t="s">
        <v>260</v>
      </c>
      <c r="H1302" s="3" t="s">
        <v>19</v>
      </c>
      <c r="I1302" s="3">
        <v>136</v>
      </c>
      <c r="J1302" s="3" t="s">
        <v>20</v>
      </c>
      <c r="K1302" s="3" t="s">
        <v>261</v>
      </c>
      <c r="L1302" s="3" t="s">
        <v>262</v>
      </c>
      <c r="M1302" s="3" t="s">
        <v>263</v>
      </c>
      <c r="N1302" s="3" t="s">
        <v>29</v>
      </c>
    </row>
    <row r="1303" spans="1:14" x14ac:dyDescent="0.3">
      <c r="A1303" s="2">
        <v>44746</v>
      </c>
      <c r="B1303" s="3" t="s">
        <v>255</v>
      </c>
      <c r="C1303" s="3" t="s">
        <v>256</v>
      </c>
      <c r="D1303" s="3" t="s">
        <v>257</v>
      </c>
      <c r="E1303" s="3" t="s">
        <v>264</v>
      </c>
      <c r="F1303" s="3" t="s">
        <v>259</v>
      </c>
      <c r="G1303" s="3" t="s">
        <v>260</v>
      </c>
      <c r="H1303" s="3" t="s">
        <v>19</v>
      </c>
      <c r="I1303" s="3">
        <v>129</v>
      </c>
      <c r="J1303" s="3" t="s">
        <v>20</v>
      </c>
      <c r="K1303" s="3" t="s">
        <v>261</v>
      </c>
      <c r="L1303" s="3" t="s">
        <v>262</v>
      </c>
      <c r="M1303" s="3" t="s">
        <v>263</v>
      </c>
      <c r="N1303" s="3" t="s">
        <v>29</v>
      </c>
    </row>
    <row r="1304" spans="1:14" x14ac:dyDescent="0.3">
      <c r="A1304" s="2">
        <v>44746</v>
      </c>
      <c r="B1304" s="3" t="s">
        <v>255</v>
      </c>
      <c r="C1304" s="3" t="s">
        <v>256</v>
      </c>
      <c r="D1304" s="3" t="s">
        <v>257</v>
      </c>
      <c r="E1304" s="3" t="s">
        <v>264</v>
      </c>
      <c r="F1304" s="3" t="s">
        <v>265</v>
      </c>
      <c r="G1304" s="3" t="s">
        <v>260</v>
      </c>
      <c r="H1304" s="3" t="s">
        <v>19</v>
      </c>
      <c r="I1304" s="3">
        <v>129</v>
      </c>
      <c r="J1304" s="3" t="s">
        <v>20</v>
      </c>
      <c r="K1304" s="3" t="s">
        <v>261</v>
      </c>
      <c r="L1304" s="3" t="s">
        <v>262</v>
      </c>
      <c r="M1304" s="3" t="s">
        <v>263</v>
      </c>
      <c r="N1304" s="3" t="s">
        <v>29</v>
      </c>
    </row>
    <row r="1305" spans="1:14" x14ac:dyDescent="0.3">
      <c r="A1305" s="2">
        <v>44746</v>
      </c>
      <c r="B1305" s="3" t="s">
        <v>255</v>
      </c>
      <c r="C1305" s="3" t="s">
        <v>256</v>
      </c>
      <c r="D1305" s="3" t="s">
        <v>257</v>
      </c>
      <c r="E1305" s="3" t="s">
        <v>266</v>
      </c>
      <c r="F1305" s="3" t="s">
        <v>259</v>
      </c>
      <c r="G1305" s="3" t="s">
        <v>260</v>
      </c>
      <c r="H1305" s="3" t="s">
        <v>19</v>
      </c>
      <c r="I1305" s="3">
        <v>124</v>
      </c>
      <c r="J1305" s="3" t="s">
        <v>20</v>
      </c>
      <c r="K1305" s="3" t="s">
        <v>261</v>
      </c>
      <c r="L1305" s="3" t="s">
        <v>262</v>
      </c>
      <c r="M1305" s="3" t="s">
        <v>263</v>
      </c>
      <c r="N1305" s="3" t="s">
        <v>29</v>
      </c>
    </row>
    <row r="1306" spans="1:14" x14ac:dyDescent="0.3">
      <c r="A1306" s="2">
        <v>44746</v>
      </c>
      <c r="B1306" s="3" t="s">
        <v>255</v>
      </c>
      <c r="C1306" s="3" t="s">
        <v>256</v>
      </c>
      <c r="D1306" s="3" t="s">
        <v>257</v>
      </c>
      <c r="E1306" s="3" t="s">
        <v>267</v>
      </c>
      <c r="F1306" s="3" t="s">
        <v>259</v>
      </c>
      <c r="G1306" s="3" t="s">
        <v>260</v>
      </c>
      <c r="H1306" s="3" t="s">
        <v>19</v>
      </c>
      <c r="I1306" s="3">
        <v>124</v>
      </c>
      <c r="J1306" s="3" t="s">
        <v>20</v>
      </c>
      <c r="K1306" s="3" t="s">
        <v>261</v>
      </c>
      <c r="L1306" s="3" t="s">
        <v>262</v>
      </c>
      <c r="M1306" s="3" t="s">
        <v>263</v>
      </c>
      <c r="N1306" s="3" t="s">
        <v>29</v>
      </c>
    </row>
    <row r="1307" spans="1:14" x14ac:dyDescent="0.3">
      <c r="A1307" s="2">
        <v>44746</v>
      </c>
      <c r="B1307" s="3" t="s">
        <v>255</v>
      </c>
      <c r="C1307" s="3" t="s">
        <v>256</v>
      </c>
      <c r="D1307" s="3" t="s">
        <v>257</v>
      </c>
      <c r="E1307" s="3" t="s">
        <v>268</v>
      </c>
      <c r="F1307" s="3" t="s">
        <v>259</v>
      </c>
      <c r="G1307" s="3" t="s">
        <v>260</v>
      </c>
      <c r="H1307" s="3" t="s">
        <v>19</v>
      </c>
      <c r="I1307" s="3">
        <v>124</v>
      </c>
      <c r="J1307" s="3" t="s">
        <v>20</v>
      </c>
      <c r="K1307" s="3" t="s">
        <v>261</v>
      </c>
      <c r="L1307" s="3" t="s">
        <v>262</v>
      </c>
      <c r="M1307" s="3" t="s">
        <v>263</v>
      </c>
      <c r="N1307" s="3" t="s">
        <v>29</v>
      </c>
    </row>
    <row r="1308" spans="1:14" x14ac:dyDescent="0.3">
      <c r="A1308" s="2">
        <v>44746</v>
      </c>
      <c r="B1308" s="3" t="s">
        <v>255</v>
      </c>
      <c r="C1308" s="3" t="s">
        <v>256</v>
      </c>
      <c r="D1308" s="3" t="s">
        <v>257</v>
      </c>
      <c r="E1308" s="3" t="s">
        <v>269</v>
      </c>
      <c r="F1308" s="3" t="s">
        <v>270</v>
      </c>
      <c r="G1308" s="3" t="s">
        <v>260</v>
      </c>
      <c r="H1308" s="3" t="s">
        <v>19</v>
      </c>
      <c r="I1308" s="3">
        <v>152</v>
      </c>
      <c r="J1308" s="3" t="s">
        <v>20</v>
      </c>
      <c r="K1308" s="3" t="s">
        <v>261</v>
      </c>
      <c r="L1308" s="3" t="s">
        <v>262</v>
      </c>
      <c r="M1308" s="3" t="s">
        <v>263</v>
      </c>
      <c r="N1308" s="3" t="s">
        <v>29</v>
      </c>
    </row>
    <row r="1309" spans="1:14" x14ac:dyDescent="0.3">
      <c r="A1309" s="2">
        <v>44746</v>
      </c>
      <c r="B1309" s="3" t="s">
        <v>255</v>
      </c>
      <c r="C1309" s="3" t="s">
        <v>256</v>
      </c>
      <c r="D1309" s="3" t="s">
        <v>257</v>
      </c>
      <c r="E1309" s="3" t="s">
        <v>271</v>
      </c>
      <c r="F1309" s="3" t="s">
        <v>270</v>
      </c>
      <c r="G1309" s="3" t="s">
        <v>260</v>
      </c>
      <c r="H1309" s="3" t="s">
        <v>19</v>
      </c>
      <c r="I1309" s="3">
        <v>164</v>
      </c>
      <c r="J1309" s="3" t="s">
        <v>20</v>
      </c>
      <c r="K1309" s="3" t="s">
        <v>261</v>
      </c>
      <c r="L1309" s="3" t="s">
        <v>262</v>
      </c>
      <c r="M1309" s="3" t="s">
        <v>263</v>
      </c>
      <c r="N1309" s="3" t="s">
        <v>29</v>
      </c>
    </row>
    <row r="1310" spans="1:14" x14ac:dyDescent="0.3">
      <c r="A1310" s="2">
        <v>44758</v>
      </c>
      <c r="B1310" s="3" t="s">
        <v>255</v>
      </c>
      <c r="C1310" s="3" t="s">
        <v>256</v>
      </c>
      <c r="D1310" s="3" t="s">
        <v>257</v>
      </c>
      <c r="E1310" s="3" t="s">
        <v>258</v>
      </c>
      <c r="F1310" s="3" t="s">
        <v>259</v>
      </c>
      <c r="G1310" s="3" t="s">
        <v>260</v>
      </c>
      <c r="H1310" s="3" t="s">
        <v>19</v>
      </c>
      <c r="I1310" s="3">
        <v>130</v>
      </c>
      <c r="J1310" s="3" t="s">
        <v>20</v>
      </c>
      <c r="K1310" s="3" t="s">
        <v>261</v>
      </c>
      <c r="L1310" s="3" t="s">
        <v>262</v>
      </c>
      <c r="M1310" s="3" t="s">
        <v>263</v>
      </c>
      <c r="N1310" s="3" t="s">
        <v>29</v>
      </c>
    </row>
    <row r="1311" spans="1:14" x14ac:dyDescent="0.3">
      <c r="A1311" s="2">
        <v>44758</v>
      </c>
      <c r="B1311" s="3" t="s">
        <v>255</v>
      </c>
      <c r="C1311" s="3" t="s">
        <v>256</v>
      </c>
      <c r="D1311" s="3" t="s">
        <v>257</v>
      </c>
      <c r="E1311" s="3" t="s">
        <v>264</v>
      </c>
      <c r="F1311" s="3" t="s">
        <v>259</v>
      </c>
      <c r="G1311" s="3" t="s">
        <v>260</v>
      </c>
      <c r="H1311" s="3" t="s">
        <v>19</v>
      </c>
      <c r="I1311" s="3">
        <v>123</v>
      </c>
      <c r="J1311" s="3" t="s">
        <v>20</v>
      </c>
      <c r="K1311" s="3" t="s">
        <v>261</v>
      </c>
      <c r="L1311" s="3" t="s">
        <v>262</v>
      </c>
      <c r="M1311" s="3" t="s">
        <v>263</v>
      </c>
      <c r="N1311" s="3" t="s">
        <v>29</v>
      </c>
    </row>
    <row r="1312" spans="1:14" x14ac:dyDescent="0.3">
      <c r="A1312" s="2">
        <v>44758</v>
      </c>
      <c r="B1312" s="3" t="s">
        <v>255</v>
      </c>
      <c r="C1312" s="3" t="s">
        <v>256</v>
      </c>
      <c r="D1312" s="3" t="s">
        <v>257</v>
      </c>
      <c r="E1312" s="3" t="s">
        <v>264</v>
      </c>
      <c r="F1312" s="3" t="s">
        <v>265</v>
      </c>
      <c r="G1312" s="3" t="s">
        <v>260</v>
      </c>
      <c r="H1312" s="3" t="s">
        <v>19</v>
      </c>
      <c r="I1312" s="3">
        <v>123</v>
      </c>
      <c r="J1312" s="3" t="s">
        <v>20</v>
      </c>
      <c r="K1312" s="3" t="s">
        <v>261</v>
      </c>
      <c r="L1312" s="3" t="s">
        <v>262</v>
      </c>
      <c r="M1312" s="3" t="s">
        <v>263</v>
      </c>
      <c r="N1312" s="3" t="s">
        <v>29</v>
      </c>
    </row>
    <row r="1313" spans="1:14" x14ac:dyDescent="0.3">
      <c r="A1313" s="2">
        <v>44758</v>
      </c>
      <c r="B1313" s="3" t="s">
        <v>255</v>
      </c>
      <c r="C1313" s="3" t="s">
        <v>256</v>
      </c>
      <c r="D1313" s="3" t="s">
        <v>257</v>
      </c>
      <c r="E1313" s="3" t="s">
        <v>266</v>
      </c>
      <c r="F1313" s="3" t="s">
        <v>259</v>
      </c>
      <c r="G1313" s="3" t="s">
        <v>260</v>
      </c>
      <c r="H1313" s="3" t="s">
        <v>19</v>
      </c>
      <c r="I1313" s="3">
        <v>121</v>
      </c>
      <c r="J1313" s="3" t="s">
        <v>20</v>
      </c>
      <c r="K1313" s="3" t="s">
        <v>261</v>
      </c>
      <c r="L1313" s="3" t="s">
        <v>262</v>
      </c>
      <c r="M1313" s="3" t="s">
        <v>263</v>
      </c>
      <c r="N1313" s="3" t="s">
        <v>29</v>
      </c>
    </row>
    <row r="1314" spans="1:14" x14ac:dyDescent="0.3">
      <c r="A1314" s="2">
        <v>44758</v>
      </c>
      <c r="B1314" s="3" t="s">
        <v>255</v>
      </c>
      <c r="C1314" s="3" t="s">
        <v>256</v>
      </c>
      <c r="D1314" s="3" t="s">
        <v>257</v>
      </c>
      <c r="E1314" s="3" t="s">
        <v>267</v>
      </c>
      <c r="F1314" s="3" t="s">
        <v>259</v>
      </c>
      <c r="G1314" s="3" t="s">
        <v>260</v>
      </c>
      <c r="H1314" s="3" t="s">
        <v>19</v>
      </c>
      <c r="I1314" s="3">
        <v>117</v>
      </c>
      <c r="J1314" s="3" t="s">
        <v>20</v>
      </c>
      <c r="K1314" s="3" t="s">
        <v>261</v>
      </c>
      <c r="L1314" s="3" t="s">
        <v>262</v>
      </c>
      <c r="M1314" s="3" t="s">
        <v>263</v>
      </c>
      <c r="N1314" s="3" t="s">
        <v>29</v>
      </c>
    </row>
    <row r="1315" spans="1:14" x14ac:dyDescent="0.3">
      <c r="A1315" s="2">
        <v>44758</v>
      </c>
      <c r="B1315" s="3" t="s">
        <v>255</v>
      </c>
      <c r="C1315" s="3" t="s">
        <v>256</v>
      </c>
      <c r="D1315" s="3" t="s">
        <v>257</v>
      </c>
      <c r="E1315" s="3" t="s">
        <v>268</v>
      </c>
      <c r="F1315" s="3" t="s">
        <v>259</v>
      </c>
      <c r="G1315" s="3" t="s">
        <v>260</v>
      </c>
      <c r="H1315" s="3" t="s">
        <v>19</v>
      </c>
      <c r="I1315" s="3">
        <v>115</v>
      </c>
      <c r="J1315" s="3" t="s">
        <v>20</v>
      </c>
      <c r="K1315" s="3" t="s">
        <v>261</v>
      </c>
      <c r="L1315" s="3" t="s">
        <v>262</v>
      </c>
      <c r="M1315" s="3" t="s">
        <v>263</v>
      </c>
      <c r="N1315" s="3" t="s">
        <v>29</v>
      </c>
    </row>
    <row r="1316" spans="1:14" x14ac:dyDescent="0.3">
      <c r="A1316" s="2">
        <v>44758</v>
      </c>
      <c r="B1316" s="3" t="s">
        <v>255</v>
      </c>
      <c r="C1316" s="3" t="s">
        <v>256</v>
      </c>
      <c r="D1316" s="3" t="s">
        <v>257</v>
      </c>
      <c r="E1316" s="3" t="s">
        <v>269</v>
      </c>
      <c r="F1316" s="3" t="s">
        <v>270</v>
      </c>
      <c r="G1316" s="3" t="s">
        <v>260</v>
      </c>
      <c r="H1316" s="3" t="s">
        <v>19</v>
      </c>
      <c r="I1316" s="3">
        <v>145</v>
      </c>
      <c r="J1316" s="3" t="s">
        <v>20</v>
      </c>
      <c r="K1316" s="3" t="s">
        <v>261</v>
      </c>
      <c r="L1316" s="3" t="s">
        <v>262</v>
      </c>
      <c r="M1316" s="3" t="s">
        <v>263</v>
      </c>
      <c r="N1316" s="3" t="s">
        <v>29</v>
      </c>
    </row>
    <row r="1317" spans="1:14" x14ac:dyDescent="0.3">
      <c r="A1317" s="2">
        <v>44758</v>
      </c>
      <c r="B1317" s="3" t="s">
        <v>255</v>
      </c>
      <c r="C1317" s="3" t="s">
        <v>256</v>
      </c>
      <c r="D1317" s="3" t="s">
        <v>257</v>
      </c>
      <c r="E1317" s="3" t="s">
        <v>271</v>
      </c>
      <c r="F1317" s="3" t="s">
        <v>270</v>
      </c>
      <c r="G1317" s="3" t="s">
        <v>260</v>
      </c>
      <c r="H1317" s="3" t="s">
        <v>19</v>
      </c>
      <c r="I1317" s="3">
        <v>158</v>
      </c>
      <c r="J1317" s="3" t="s">
        <v>20</v>
      </c>
      <c r="K1317" s="3" t="s">
        <v>261</v>
      </c>
      <c r="L1317" s="3" t="s">
        <v>262</v>
      </c>
      <c r="M1317" s="3" t="s">
        <v>263</v>
      </c>
      <c r="N1317" s="3" t="s">
        <v>29</v>
      </c>
    </row>
    <row r="1318" spans="1:14" x14ac:dyDescent="0.3">
      <c r="A1318" s="2">
        <v>44774</v>
      </c>
      <c r="B1318" s="3" t="s">
        <v>255</v>
      </c>
      <c r="C1318" s="3" t="s">
        <v>256</v>
      </c>
      <c r="D1318" s="3" t="s">
        <v>257</v>
      </c>
      <c r="E1318" s="3" t="s">
        <v>258</v>
      </c>
      <c r="F1318" s="3" t="s">
        <v>259</v>
      </c>
      <c r="G1318" s="3" t="s">
        <v>260</v>
      </c>
      <c r="H1318" s="3" t="s">
        <v>19</v>
      </c>
      <c r="I1318" s="3">
        <v>131</v>
      </c>
      <c r="J1318" s="3" t="s">
        <v>20</v>
      </c>
      <c r="K1318" s="3" t="s">
        <v>261</v>
      </c>
      <c r="L1318" s="3" t="s">
        <v>262</v>
      </c>
      <c r="M1318" s="3" t="s">
        <v>263</v>
      </c>
      <c r="N1318" s="3" t="s">
        <v>29</v>
      </c>
    </row>
    <row r="1319" spans="1:14" x14ac:dyDescent="0.3">
      <c r="A1319" s="2">
        <v>44774</v>
      </c>
      <c r="B1319" s="3" t="s">
        <v>255</v>
      </c>
      <c r="C1319" s="3" t="s">
        <v>256</v>
      </c>
      <c r="D1319" s="3" t="s">
        <v>257</v>
      </c>
      <c r="E1319" s="3" t="s">
        <v>264</v>
      </c>
      <c r="F1319" s="3" t="s">
        <v>259</v>
      </c>
      <c r="G1319" s="3" t="s">
        <v>260</v>
      </c>
      <c r="H1319" s="3" t="s">
        <v>19</v>
      </c>
      <c r="I1319" s="3">
        <v>124</v>
      </c>
      <c r="J1319" s="3" t="s">
        <v>20</v>
      </c>
      <c r="K1319" s="3" t="s">
        <v>261</v>
      </c>
      <c r="L1319" s="3" t="s">
        <v>262</v>
      </c>
      <c r="M1319" s="3" t="s">
        <v>263</v>
      </c>
      <c r="N1319" s="3" t="s">
        <v>29</v>
      </c>
    </row>
    <row r="1320" spans="1:14" x14ac:dyDescent="0.3">
      <c r="A1320" s="2">
        <v>44774</v>
      </c>
      <c r="B1320" s="3" t="s">
        <v>255</v>
      </c>
      <c r="C1320" s="3" t="s">
        <v>256</v>
      </c>
      <c r="D1320" s="3" t="s">
        <v>257</v>
      </c>
      <c r="E1320" s="3" t="s">
        <v>264</v>
      </c>
      <c r="F1320" s="3" t="s">
        <v>265</v>
      </c>
      <c r="G1320" s="3" t="s">
        <v>260</v>
      </c>
      <c r="H1320" s="3" t="s">
        <v>19</v>
      </c>
      <c r="I1320" s="3">
        <v>124</v>
      </c>
      <c r="J1320" s="3" t="s">
        <v>20</v>
      </c>
      <c r="K1320" s="3" t="s">
        <v>261</v>
      </c>
      <c r="L1320" s="3" t="s">
        <v>262</v>
      </c>
      <c r="M1320" s="3" t="s">
        <v>263</v>
      </c>
      <c r="N1320" s="3" t="s">
        <v>29</v>
      </c>
    </row>
    <row r="1321" spans="1:14" x14ac:dyDescent="0.3">
      <c r="A1321" s="2">
        <v>44774</v>
      </c>
      <c r="B1321" s="3" t="s">
        <v>255</v>
      </c>
      <c r="C1321" s="3" t="s">
        <v>256</v>
      </c>
      <c r="D1321" s="3" t="s">
        <v>257</v>
      </c>
      <c r="E1321" s="3" t="s">
        <v>266</v>
      </c>
      <c r="F1321" s="3" t="s">
        <v>259</v>
      </c>
      <c r="G1321" s="3" t="s">
        <v>260</v>
      </c>
      <c r="H1321" s="3" t="s">
        <v>19</v>
      </c>
      <c r="I1321" s="3">
        <v>124</v>
      </c>
      <c r="J1321" s="3" t="s">
        <v>20</v>
      </c>
      <c r="K1321" s="3" t="s">
        <v>261</v>
      </c>
      <c r="L1321" s="3" t="s">
        <v>262</v>
      </c>
      <c r="M1321" s="3" t="s">
        <v>263</v>
      </c>
      <c r="N1321" s="3" t="s">
        <v>29</v>
      </c>
    </row>
    <row r="1322" spans="1:14" x14ac:dyDescent="0.3">
      <c r="A1322" s="2">
        <v>44774</v>
      </c>
      <c r="B1322" s="3" t="s">
        <v>255</v>
      </c>
      <c r="C1322" s="3" t="s">
        <v>256</v>
      </c>
      <c r="D1322" s="3" t="s">
        <v>257</v>
      </c>
      <c r="E1322" s="3" t="s">
        <v>267</v>
      </c>
      <c r="F1322" s="3" t="s">
        <v>259</v>
      </c>
      <c r="G1322" s="3" t="s">
        <v>260</v>
      </c>
      <c r="H1322" s="3" t="s">
        <v>19</v>
      </c>
      <c r="I1322" s="3">
        <v>118</v>
      </c>
      <c r="J1322" s="3" t="s">
        <v>20</v>
      </c>
      <c r="K1322" s="3" t="s">
        <v>261</v>
      </c>
      <c r="L1322" s="3" t="s">
        <v>262</v>
      </c>
      <c r="M1322" s="3" t="s">
        <v>263</v>
      </c>
      <c r="N1322" s="3" t="s">
        <v>29</v>
      </c>
    </row>
    <row r="1323" spans="1:14" x14ac:dyDescent="0.3">
      <c r="A1323" s="2">
        <v>44774</v>
      </c>
      <c r="B1323" s="3" t="s">
        <v>255</v>
      </c>
      <c r="C1323" s="3" t="s">
        <v>256</v>
      </c>
      <c r="D1323" s="3" t="s">
        <v>257</v>
      </c>
      <c r="E1323" s="3" t="s">
        <v>268</v>
      </c>
      <c r="F1323" s="3" t="s">
        <v>259</v>
      </c>
      <c r="G1323" s="3" t="s">
        <v>260</v>
      </c>
      <c r="H1323" s="3" t="s">
        <v>19</v>
      </c>
      <c r="I1323" s="3">
        <v>116</v>
      </c>
      <c r="J1323" s="3" t="s">
        <v>20</v>
      </c>
      <c r="K1323" s="3" t="s">
        <v>261</v>
      </c>
      <c r="L1323" s="3" t="s">
        <v>262</v>
      </c>
      <c r="M1323" s="3" t="s">
        <v>263</v>
      </c>
      <c r="N1323" s="3" t="s">
        <v>29</v>
      </c>
    </row>
    <row r="1324" spans="1:14" x14ac:dyDescent="0.3">
      <c r="A1324" s="2">
        <v>44774</v>
      </c>
      <c r="B1324" s="3" t="s">
        <v>255</v>
      </c>
      <c r="C1324" s="3" t="s">
        <v>256</v>
      </c>
      <c r="D1324" s="3" t="s">
        <v>257</v>
      </c>
      <c r="E1324" s="3" t="s">
        <v>269</v>
      </c>
      <c r="F1324" s="3" t="s">
        <v>270</v>
      </c>
      <c r="G1324" s="3" t="s">
        <v>260</v>
      </c>
      <c r="H1324" s="3" t="s">
        <v>19</v>
      </c>
      <c r="I1324" s="3" t="s">
        <v>272</v>
      </c>
      <c r="J1324" s="3" t="s">
        <v>20</v>
      </c>
      <c r="K1324" s="3" t="s">
        <v>261</v>
      </c>
      <c r="L1324" s="3" t="s">
        <v>262</v>
      </c>
      <c r="M1324" s="3" t="s">
        <v>263</v>
      </c>
      <c r="N1324" s="3" t="s">
        <v>29</v>
      </c>
    </row>
    <row r="1325" spans="1:14" x14ac:dyDescent="0.3">
      <c r="A1325" s="2">
        <v>44774</v>
      </c>
      <c r="B1325" s="3" t="s">
        <v>255</v>
      </c>
      <c r="C1325" s="3" t="s">
        <v>256</v>
      </c>
      <c r="D1325" s="3" t="s">
        <v>257</v>
      </c>
      <c r="E1325" s="3" t="s">
        <v>271</v>
      </c>
      <c r="F1325" s="3" t="s">
        <v>270</v>
      </c>
      <c r="G1325" s="3" t="s">
        <v>260</v>
      </c>
      <c r="H1325" s="3" t="s">
        <v>19</v>
      </c>
      <c r="I1325" s="3">
        <v>161</v>
      </c>
      <c r="J1325" s="3" t="s">
        <v>20</v>
      </c>
      <c r="K1325" s="3" t="s">
        <v>261</v>
      </c>
      <c r="L1325" s="3" t="s">
        <v>262</v>
      </c>
      <c r="M1325" s="3" t="s">
        <v>263</v>
      </c>
      <c r="N1325" s="3" t="s">
        <v>29</v>
      </c>
    </row>
    <row r="1326" spans="1:14" x14ac:dyDescent="0.3">
      <c r="A1326" s="2">
        <v>44805</v>
      </c>
      <c r="B1326" s="3" t="s">
        <v>255</v>
      </c>
      <c r="C1326" s="3" t="s">
        <v>256</v>
      </c>
      <c r="D1326" s="3" t="s">
        <v>257</v>
      </c>
      <c r="E1326" s="3" t="s">
        <v>258</v>
      </c>
      <c r="F1326" s="3" t="s">
        <v>259</v>
      </c>
      <c r="G1326" s="3" t="s">
        <v>260</v>
      </c>
      <c r="H1326" s="3" t="s">
        <v>19</v>
      </c>
      <c r="I1326" s="3">
        <v>131</v>
      </c>
      <c r="J1326" s="3" t="s">
        <v>20</v>
      </c>
      <c r="K1326" s="3" t="s">
        <v>261</v>
      </c>
      <c r="L1326" s="3" t="s">
        <v>262</v>
      </c>
      <c r="M1326" s="3" t="s">
        <v>263</v>
      </c>
      <c r="N1326" s="3" t="s">
        <v>29</v>
      </c>
    </row>
    <row r="1327" spans="1:14" x14ac:dyDescent="0.3">
      <c r="A1327" s="2">
        <v>44805</v>
      </c>
      <c r="B1327" s="3" t="s">
        <v>255</v>
      </c>
      <c r="C1327" s="3" t="s">
        <v>256</v>
      </c>
      <c r="D1327" s="3" t="s">
        <v>257</v>
      </c>
      <c r="E1327" s="3" t="s">
        <v>264</v>
      </c>
      <c r="F1327" s="3" t="s">
        <v>259</v>
      </c>
      <c r="G1327" s="3" t="s">
        <v>260</v>
      </c>
      <c r="H1327" s="3" t="s">
        <v>19</v>
      </c>
      <c r="I1327" s="3">
        <v>124</v>
      </c>
      <c r="J1327" s="3" t="s">
        <v>20</v>
      </c>
      <c r="K1327" s="3" t="s">
        <v>261</v>
      </c>
      <c r="L1327" s="3" t="s">
        <v>262</v>
      </c>
      <c r="M1327" s="3" t="s">
        <v>263</v>
      </c>
      <c r="N1327" s="3" t="s">
        <v>29</v>
      </c>
    </row>
    <row r="1328" spans="1:14" x14ac:dyDescent="0.3">
      <c r="A1328" s="2">
        <v>44805</v>
      </c>
      <c r="B1328" s="3" t="s">
        <v>255</v>
      </c>
      <c r="C1328" s="3" t="s">
        <v>256</v>
      </c>
      <c r="D1328" s="3" t="s">
        <v>257</v>
      </c>
      <c r="E1328" s="3" t="s">
        <v>264</v>
      </c>
      <c r="F1328" s="3" t="s">
        <v>265</v>
      </c>
      <c r="G1328" s="3" t="s">
        <v>260</v>
      </c>
      <c r="H1328" s="3" t="s">
        <v>19</v>
      </c>
      <c r="I1328" s="3">
        <v>124</v>
      </c>
      <c r="J1328" s="3" t="s">
        <v>20</v>
      </c>
      <c r="K1328" s="3" t="s">
        <v>261</v>
      </c>
      <c r="L1328" s="3" t="s">
        <v>262</v>
      </c>
      <c r="M1328" s="3" t="s">
        <v>263</v>
      </c>
      <c r="N1328" s="3" t="s">
        <v>29</v>
      </c>
    </row>
    <row r="1329" spans="1:14" x14ac:dyDescent="0.3">
      <c r="A1329" s="2">
        <v>44805</v>
      </c>
      <c r="B1329" s="3" t="s">
        <v>255</v>
      </c>
      <c r="C1329" s="3" t="s">
        <v>256</v>
      </c>
      <c r="D1329" s="3" t="s">
        <v>257</v>
      </c>
      <c r="E1329" s="3" t="s">
        <v>266</v>
      </c>
      <c r="F1329" s="3" t="s">
        <v>259</v>
      </c>
      <c r="G1329" s="3" t="s">
        <v>260</v>
      </c>
      <c r="H1329" s="3" t="s">
        <v>19</v>
      </c>
      <c r="I1329" s="3">
        <v>124</v>
      </c>
      <c r="J1329" s="3" t="s">
        <v>20</v>
      </c>
      <c r="K1329" s="3" t="s">
        <v>261</v>
      </c>
      <c r="L1329" s="3" t="s">
        <v>262</v>
      </c>
      <c r="M1329" s="3" t="s">
        <v>263</v>
      </c>
      <c r="N1329" s="3" t="s">
        <v>29</v>
      </c>
    </row>
    <row r="1330" spans="1:14" x14ac:dyDescent="0.3">
      <c r="A1330" s="2">
        <v>44805</v>
      </c>
      <c r="B1330" s="3" t="s">
        <v>255</v>
      </c>
      <c r="C1330" s="3" t="s">
        <v>256</v>
      </c>
      <c r="D1330" s="3" t="s">
        <v>257</v>
      </c>
      <c r="E1330" s="3" t="s">
        <v>267</v>
      </c>
      <c r="F1330" s="3" t="s">
        <v>259</v>
      </c>
      <c r="G1330" s="3" t="s">
        <v>260</v>
      </c>
      <c r="H1330" s="3" t="s">
        <v>19</v>
      </c>
      <c r="I1330" s="3">
        <v>118</v>
      </c>
      <c r="J1330" s="3" t="s">
        <v>20</v>
      </c>
      <c r="K1330" s="3" t="s">
        <v>261</v>
      </c>
      <c r="L1330" s="3" t="s">
        <v>262</v>
      </c>
      <c r="M1330" s="3" t="s">
        <v>263</v>
      </c>
      <c r="N1330" s="3" t="s">
        <v>29</v>
      </c>
    </row>
    <row r="1331" spans="1:14" x14ac:dyDescent="0.3">
      <c r="A1331" s="2">
        <v>44805</v>
      </c>
      <c r="B1331" s="3" t="s">
        <v>255</v>
      </c>
      <c r="C1331" s="3" t="s">
        <v>256</v>
      </c>
      <c r="D1331" s="3" t="s">
        <v>257</v>
      </c>
      <c r="E1331" s="3" t="s">
        <v>268</v>
      </c>
      <c r="F1331" s="3" t="s">
        <v>259</v>
      </c>
      <c r="G1331" s="3" t="s">
        <v>260</v>
      </c>
      <c r="H1331" s="3" t="s">
        <v>19</v>
      </c>
      <c r="I1331" s="3">
        <v>116</v>
      </c>
      <c r="J1331" s="3" t="s">
        <v>20</v>
      </c>
      <c r="K1331" s="3" t="s">
        <v>261</v>
      </c>
      <c r="L1331" s="3" t="s">
        <v>262</v>
      </c>
      <c r="M1331" s="3" t="s">
        <v>263</v>
      </c>
      <c r="N1331" s="3" t="s">
        <v>29</v>
      </c>
    </row>
    <row r="1332" spans="1:14" x14ac:dyDescent="0.3">
      <c r="A1332" s="2">
        <v>44805</v>
      </c>
      <c r="B1332" s="3" t="s">
        <v>255</v>
      </c>
      <c r="C1332" s="3" t="s">
        <v>256</v>
      </c>
      <c r="D1332" s="3" t="s">
        <v>257</v>
      </c>
      <c r="E1332" s="3" t="s">
        <v>269</v>
      </c>
      <c r="F1332" s="3" t="s">
        <v>270</v>
      </c>
      <c r="G1332" s="3" t="s">
        <v>260</v>
      </c>
      <c r="H1332" s="3" t="s">
        <v>19</v>
      </c>
      <c r="I1332" s="3" t="s">
        <v>272</v>
      </c>
      <c r="J1332" s="3" t="s">
        <v>20</v>
      </c>
      <c r="K1332" s="3" t="s">
        <v>261</v>
      </c>
      <c r="L1332" s="3" t="s">
        <v>262</v>
      </c>
      <c r="M1332" s="3" t="s">
        <v>263</v>
      </c>
      <c r="N1332" s="3" t="s">
        <v>29</v>
      </c>
    </row>
    <row r="1333" spans="1:14" x14ac:dyDescent="0.3">
      <c r="A1333" s="2">
        <v>44805</v>
      </c>
      <c r="B1333" s="3" t="s">
        <v>255</v>
      </c>
      <c r="C1333" s="3" t="s">
        <v>256</v>
      </c>
      <c r="D1333" s="3" t="s">
        <v>257</v>
      </c>
      <c r="E1333" s="3" t="s">
        <v>271</v>
      </c>
      <c r="F1333" s="3" t="s">
        <v>270</v>
      </c>
      <c r="G1333" s="3" t="s">
        <v>260</v>
      </c>
      <c r="H1333" s="3" t="s">
        <v>19</v>
      </c>
      <c r="I1333" s="3">
        <v>161</v>
      </c>
      <c r="J1333" s="3" t="s">
        <v>20</v>
      </c>
      <c r="K1333" s="3" t="s">
        <v>261</v>
      </c>
      <c r="L1333" s="3" t="s">
        <v>262</v>
      </c>
      <c r="M1333" s="3" t="s">
        <v>263</v>
      </c>
      <c r="N1333" s="3" t="s">
        <v>29</v>
      </c>
    </row>
    <row r="1334" spans="1:14" x14ac:dyDescent="0.3">
      <c r="A1334" s="2">
        <v>44823</v>
      </c>
      <c r="B1334" s="3" t="s">
        <v>255</v>
      </c>
      <c r="C1334" s="3" t="s">
        <v>256</v>
      </c>
      <c r="D1334" s="3" t="s">
        <v>257</v>
      </c>
      <c r="E1334" s="3" t="s">
        <v>258</v>
      </c>
      <c r="F1334" s="3" t="s">
        <v>259</v>
      </c>
      <c r="G1334" s="3" t="s">
        <v>260</v>
      </c>
      <c r="H1334" s="3" t="s">
        <v>19</v>
      </c>
      <c r="I1334" s="3">
        <v>131</v>
      </c>
      <c r="J1334" s="3" t="s">
        <v>20</v>
      </c>
      <c r="K1334" s="3" t="s">
        <v>261</v>
      </c>
      <c r="L1334" s="3" t="s">
        <v>262</v>
      </c>
      <c r="M1334" s="3" t="s">
        <v>263</v>
      </c>
      <c r="N1334" s="3" t="s">
        <v>29</v>
      </c>
    </row>
    <row r="1335" spans="1:14" x14ac:dyDescent="0.3">
      <c r="A1335" s="2">
        <v>44823</v>
      </c>
      <c r="B1335" s="3" t="s">
        <v>255</v>
      </c>
      <c r="C1335" s="3" t="s">
        <v>256</v>
      </c>
      <c r="D1335" s="3" t="s">
        <v>257</v>
      </c>
      <c r="E1335" s="3" t="s">
        <v>264</v>
      </c>
      <c r="F1335" s="3" t="s">
        <v>259</v>
      </c>
      <c r="G1335" s="3" t="s">
        <v>260</v>
      </c>
      <c r="H1335" s="3" t="s">
        <v>19</v>
      </c>
      <c r="I1335" s="3">
        <v>124</v>
      </c>
      <c r="J1335" s="3" t="s">
        <v>20</v>
      </c>
      <c r="K1335" s="3" t="s">
        <v>261</v>
      </c>
      <c r="L1335" s="3" t="s">
        <v>262</v>
      </c>
      <c r="M1335" s="3" t="s">
        <v>263</v>
      </c>
      <c r="N1335" s="3" t="s">
        <v>29</v>
      </c>
    </row>
    <row r="1336" spans="1:14" x14ac:dyDescent="0.3">
      <c r="A1336" s="2">
        <v>44823</v>
      </c>
      <c r="B1336" s="3" t="s">
        <v>255</v>
      </c>
      <c r="C1336" s="3" t="s">
        <v>256</v>
      </c>
      <c r="D1336" s="3" t="s">
        <v>257</v>
      </c>
      <c r="E1336" s="3" t="s">
        <v>264</v>
      </c>
      <c r="F1336" s="3" t="s">
        <v>265</v>
      </c>
      <c r="G1336" s="3" t="s">
        <v>260</v>
      </c>
      <c r="H1336" s="3" t="s">
        <v>19</v>
      </c>
      <c r="I1336" s="3">
        <v>124</v>
      </c>
      <c r="J1336" s="3" t="s">
        <v>20</v>
      </c>
      <c r="K1336" s="3" t="s">
        <v>261</v>
      </c>
      <c r="L1336" s="3" t="s">
        <v>262</v>
      </c>
      <c r="M1336" s="3" t="s">
        <v>263</v>
      </c>
      <c r="N1336" s="3" t="s">
        <v>29</v>
      </c>
    </row>
    <row r="1337" spans="1:14" x14ac:dyDescent="0.3">
      <c r="A1337" s="2">
        <v>44823</v>
      </c>
      <c r="B1337" s="3" t="s">
        <v>255</v>
      </c>
      <c r="C1337" s="3" t="s">
        <v>256</v>
      </c>
      <c r="D1337" s="3" t="s">
        <v>257</v>
      </c>
      <c r="E1337" s="3" t="s">
        <v>266</v>
      </c>
      <c r="F1337" s="3" t="s">
        <v>259</v>
      </c>
      <c r="G1337" s="3" t="s">
        <v>260</v>
      </c>
      <c r="H1337" s="3" t="s">
        <v>19</v>
      </c>
      <c r="I1337" s="3">
        <v>124</v>
      </c>
      <c r="J1337" s="3" t="s">
        <v>20</v>
      </c>
      <c r="K1337" s="3" t="s">
        <v>261</v>
      </c>
      <c r="L1337" s="3" t="s">
        <v>262</v>
      </c>
      <c r="M1337" s="3" t="s">
        <v>263</v>
      </c>
      <c r="N1337" s="3" t="s">
        <v>29</v>
      </c>
    </row>
    <row r="1338" spans="1:14" x14ac:dyDescent="0.3">
      <c r="A1338" s="2">
        <v>44823</v>
      </c>
      <c r="B1338" s="3" t="s">
        <v>255</v>
      </c>
      <c r="C1338" s="3" t="s">
        <v>256</v>
      </c>
      <c r="D1338" s="3" t="s">
        <v>257</v>
      </c>
      <c r="E1338" s="3" t="s">
        <v>267</v>
      </c>
      <c r="F1338" s="3" t="s">
        <v>259</v>
      </c>
      <c r="G1338" s="3" t="s">
        <v>260</v>
      </c>
      <c r="H1338" s="3" t="s">
        <v>19</v>
      </c>
      <c r="I1338" s="3">
        <v>118</v>
      </c>
      <c r="J1338" s="3" t="s">
        <v>20</v>
      </c>
      <c r="K1338" s="3" t="s">
        <v>261</v>
      </c>
      <c r="L1338" s="3" t="s">
        <v>262</v>
      </c>
      <c r="M1338" s="3" t="s">
        <v>263</v>
      </c>
      <c r="N1338" s="3" t="s">
        <v>29</v>
      </c>
    </row>
    <row r="1339" spans="1:14" x14ac:dyDescent="0.3">
      <c r="A1339" s="2">
        <v>44823</v>
      </c>
      <c r="B1339" s="3" t="s">
        <v>255</v>
      </c>
      <c r="C1339" s="3" t="s">
        <v>256</v>
      </c>
      <c r="D1339" s="3" t="s">
        <v>257</v>
      </c>
      <c r="E1339" s="3" t="s">
        <v>268</v>
      </c>
      <c r="F1339" s="3" t="s">
        <v>259</v>
      </c>
      <c r="G1339" s="3" t="s">
        <v>260</v>
      </c>
      <c r="H1339" s="3" t="s">
        <v>19</v>
      </c>
      <c r="I1339" s="3">
        <v>116</v>
      </c>
      <c r="J1339" s="3" t="s">
        <v>20</v>
      </c>
      <c r="K1339" s="3" t="s">
        <v>261</v>
      </c>
      <c r="L1339" s="3" t="s">
        <v>262</v>
      </c>
      <c r="M1339" s="3" t="s">
        <v>263</v>
      </c>
      <c r="N1339" s="3" t="s">
        <v>29</v>
      </c>
    </row>
    <row r="1340" spans="1:14" x14ac:dyDescent="0.3">
      <c r="A1340" s="2">
        <v>44823</v>
      </c>
      <c r="B1340" s="3" t="s">
        <v>255</v>
      </c>
      <c r="C1340" s="3" t="s">
        <v>256</v>
      </c>
      <c r="D1340" s="3" t="s">
        <v>257</v>
      </c>
      <c r="E1340" s="3" t="s">
        <v>269</v>
      </c>
      <c r="F1340" s="3" t="s">
        <v>270</v>
      </c>
      <c r="G1340" s="3" t="s">
        <v>260</v>
      </c>
      <c r="H1340" s="3" t="s">
        <v>19</v>
      </c>
      <c r="I1340" s="3" t="s">
        <v>272</v>
      </c>
      <c r="J1340" s="3" t="s">
        <v>20</v>
      </c>
      <c r="K1340" s="3" t="s">
        <v>261</v>
      </c>
      <c r="L1340" s="3" t="s">
        <v>262</v>
      </c>
      <c r="M1340" s="3" t="s">
        <v>263</v>
      </c>
      <c r="N1340" s="3" t="s">
        <v>29</v>
      </c>
    </row>
    <row r="1341" spans="1:14" x14ac:dyDescent="0.3">
      <c r="A1341" s="2">
        <v>44823</v>
      </c>
      <c r="B1341" s="3" t="s">
        <v>255</v>
      </c>
      <c r="C1341" s="3" t="s">
        <v>256</v>
      </c>
      <c r="D1341" s="3" t="s">
        <v>257</v>
      </c>
      <c r="E1341" s="3" t="s">
        <v>271</v>
      </c>
      <c r="F1341" s="3" t="s">
        <v>270</v>
      </c>
      <c r="G1341" s="3" t="s">
        <v>260</v>
      </c>
      <c r="H1341" s="3" t="s">
        <v>19</v>
      </c>
      <c r="I1341" s="3">
        <v>161</v>
      </c>
      <c r="J1341" s="3" t="s">
        <v>20</v>
      </c>
      <c r="K1341" s="3" t="s">
        <v>261</v>
      </c>
      <c r="L1341" s="3" t="s">
        <v>262</v>
      </c>
      <c r="M1341" s="3" t="s">
        <v>263</v>
      </c>
      <c r="N1341" s="3" t="s">
        <v>29</v>
      </c>
    </row>
    <row r="1342" spans="1:14" x14ac:dyDescent="0.3">
      <c r="A1342" s="2">
        <v>44835</v>
      </c>
      <c r="B1342" s="3" t="s">
        <v>255</v>
      </c>
      <c r="C1342" s="3" t="s">
        <v>256</v>
      </c>
      <c r="D1342" s="3" t="s">
        <v>257</v>
      </c>
      <c r="E1342" s="3" t="s">
        <v>258</v>
      </c>
      <c r="F1342" s="3" t="s">
        <v>259</v>
      </c>
      <c r="G1342" s="3" t="s">
        <v>260</v>
      </c>
      <c r="H1342" s="3" t="s">
        <v>19</v>
      </c>
      <c r="I1342" s="3">
        <v>127</v>
      </c>
      <c r="J1342" s="3" t="s">
        <v>20</v>
      </c>
      <c r="K1342" s="3" t="s">
        <v>261</v>
      </c>
      <c r="L1342" s="3" t="s">
        <v>262</v>
      </c>
      <c r="M1342" s="3" t="s">
        <v>263</v>
      </c>
      <c r="N1342" s="3" t="s">
        <v>29</v>
      </c>
    </row>
    <row r="1343" spans="1:14" x14ac:dyDescent="0.3">
      <c r="A1343" s="2">
        <v>44835</v>
      </c>
      <c r="B1343" s="3" t="s">
        <v>255</v>
      </c>
      <c r="C1343" s="3" t="s">
        <v>256</v>
      </c>
      <c r="D1343" s="3" t="s">
        <v>257</v>
      </c>
      <c r="E1343" s="3" t="s">
        <v>264</v>
      </c>
      <c r="F1343" s="3" t="s">
        <v>259</v>
      </c>
      <c r="G1343" s="3" t="s">
        <v>260</v>
      </c>
      <c r="H1343" s="3" t="s">
        <v>19</v>
      </c>
      <c r="I1343" s="3">
        <v>120</v>
      </c>
      <c r="J1343" s="3" t="s">
        <v>20</v>
      </c>
      <c r="K1343" s="3" t="s">
        <v>261</v>
      </c>
      <c r="L1343" s="3" t="s">
        <v>262</v>
      </c>
      <c r="M1343" s="3" t="s">
        <v>263</v>
      </c>
      <c r="N1343" s="3" t="s">
        <v>29</v>
      </c>
    </row>
    <row r="1344" spans="1:14" x14ac:dyDescent="0.3">
      <c r="A1344" s="2">
        <v>44835</v>
      </c>
      <c r="B1344" s="3" t="s">
        <v>255</v>
      </c>
      <c r="C1344" s="3" t="s">
        <v>256</v>
      </c>
      <c r="D1344" s="3" t="s">
        <v>257</v>
      </c>
      <c r="E1344" s="3" t="s">
        <v>264</v>
      </c>
      <c r="F1344" s="3" t="s">
        <v>265</v>
      </c>
      <c r="G1344" s="3" t="s">
        <v>260</v>
      </c>
      <c r="H1344" s="3" t="s">
        <v>19</v>
      </c>
      <c r="I1344" s="3">
        <v>120</v>
      </c>
      <c r="J1344" s="3" t="s">
        <v>20</v>
      </c>
      <c r="K1344" s="3" t="s">
        <v>261</v>
      </c>
      <c r="L1344" s="3" t="s">
        <v>262</v>
      </c>
      <c r="M1344" s="3" t="s">
        <v>263</v>
      </c>
      <c r="N1344" s="3" t="s">
        <v>29</v>
      </c>
    </row>
    <row r="1345" spans="1:14" x14ac:dyDescent="0.3">
      <c r="A1345" s="2">
        <v>44835</v>
      </c>
      <c r="B1345" s="3" t="s">
        <v>255</v>
      </c>
      <c r="C1345" s="3" t="s">
        <v>256</v>
      </c>
      <c r="D1345" s="3" t="s">
        <v>257</v>
      </c>
      <c r="E1345" s="3" t="s">
        <v>266</v>
      </c>
      <c r="F1345" s="3" t="s">
        <v>259</v>
      </c>
      <c r="G1345" s="3" t="s">
        <v>260</v>
      </c>
      <c r="H1345" s="3" t="s">
        <v>19</v>
      </c>
      <c r="I1345" s="3">
        <v>120</v>
      </c>
      <c r="J1345" s="3" t="s">
        <v>20</v>
      </c>
      <c r="K1345" s="3" t="s">
        <v>261</v>
      </c>
      <c r="L1345" s="3" t="s">
        <v>262</v>
      </c>
      <c r="M1345" s="3" t="s">
        <v>263</v>
      </c>
      <c r="N1345" s="3" t="s">
        <v>29</v>
      </c>
    </row>
    <row r="1346" spans="1:14" x14ac:dyDescent="0.3">
      <c r="A1346" s="2">
        <v>44835</v>
      </c>
      <c r="B1346" s="3" t="s">
        <v>255</v>
      </c>
      <c r="C1346" s="3" t="s">
        <v>256</v>
      </c>
      <c r="D1346" s="3" t="s">
        <v>257</v>
      </c>
      <c r="E1346" s="3" t="s">
        <v>267</v>
      </c>
      <c r="F1346" s="3" t="s">
        <v>259</v>
      </c>
      <c r="G1346" s="3" t="s">
        <v>260</v>
      </c>
      <c r="H1346" s="3" t="s">
        <v>19</v>
      </c>
      <c r="I1346" s="3">
        <v>113</v>
      </c>
      <c r="J1346" s="3" t="s">
        <v>20</v>
      </c>
      <c r="K1346" s="3" t="s">
        <v>261</v>
      </c>
      <c r="L1346" s="3" t="s">
        <v>262</v>
      </c>
      <c r="M1346" s="3" t="s">
        <v>263</v>
      </c>
      <c r="N1346" s="3" t="s">
        <v>29</v>
      </c>
    </row>
    <row r="1347" spans="1:14" x14ac:dyDescent="0.3">
      <c r="A1347" s="2">
        <v>44835</v>
      </c>
      <c r="B1347" s="3" t="s">
        <v>255</v>
      </c>
      <c r="C1347" s="3" t="s">
        <v>256</v>
      </c>
      <c r="D1347" s="3" t="s">
        <v>257</v>
      </c>
      <c r="E1347" s="3" t="s">
        <v>268</v>
      </c>
      <c r="F1347" s="3" t="s">
        <v>259</v>
      </c>
      <c r="G1347" s="3" t="s">
        <v>260</v>
      </c>
      <c r="H1347" s="3" t="s">
        <v>19</v>
      </c>
      <c r="I1347" s="3">
        <v>114</v>
      </c>
      <c r="J1347" s="3" t="s">
        <v>20</v>
      </c>
      <c r="K1347" s="3" t="s">
        <v>261</v>
      </c>
      <c r="L1347" s="3" t="s">
        <v>262</v>
      </c>
      <c r="M1347" s="3" t="s">
        <v>263</v>
      </c>
      <c r="N1347" s="3" t="s">
        <v>29</v>
      </c>
    </row>
    <row r="1348" spans="1:14" x14ac:dyDescent="0.3">
      <c r="A1348" s="2">
        <v>44835</v>
      </c>
      <c r="B1348" s="3" t="s">
        <v>255</v>
      </c>
      <c r="C1348" s="3" t="s">
        <v>256</v>
      </c>
      <c r="D1348" s="3" t="s">
        <v>257</v>
      </c>
      <c r="E1348" s="3" t="s">
        <v>269</v>
      </c>
      <c r="F1348" s="3" t="s">
        <v>270</v>
      </c>
      <c r="G1348" s="3" t="s">
        <v>260</v>
      </c>
      <c r="H1348" s="3" t="s">
        <v>19</v>
      </c>
      <c r="I1348" s="3">
        <v>148</v>
      </c>
      <c r="J1348" s="3" t="s">
        <v>20</v>
      </c>
      <c r="K1348" s="3" t="s">
        <v>261</v>
      </c>
      <c r="L1348" s="3" t="s">
        <v>262</v>
      </c>
      <c r="M1348" s="3" t="s">
        <v>263</v>
      </c>
      <c r="N1348" s="3" t="s">
        <v>29</v>
      </c>
    </row>
    <row r="1349" spans="1:14" x14ac:dyDescent="0.3">
      <c r="A1349" s="2">
        <v>44835</v>
      </c>
      <c r="B1349" s="3" t="s">
        <v>255</v>
      </c>
      <c r="C1349" s="3" t="s">
        <v>256</v>
      </c>
      <c r="D1349" s="3" t="s">
        <v>257</v>
      </c>
      <c r="E1349" s="3" t="s">
        <v>271</v>
      </c>
      <c r="F1349" s="3" t="s">
        <v>270</v>
      </c>
      <c r="G1349" s="3" t="s">
        <v>260</v>
      </c>
      <c r="H1349" s="3" t="s">
        <v>19</v>
      </c>
      <c r="I1349" s="3">
        <v>158</v>
      </c>
      <c r="J1349" s="3" t="s">
        <v>20</v>
      </c>
      <c r="K1349" s="3" t="s">
        <v>261</v>
      </c>
      <c r="L1349" s="3" t="s">
        <v>262</v>
      </c>
      <c r="M1349" s="3" t="s">
        <v>263</v>
      </c>
      <c r="N1349" s="3" t="s">
        <v>29</v>
      </c>
    </row>
    <row r="1350" spans="1:14" x14ac:dyDescent="0.3">
      <c r="A1350" s="2">
        <v>44844</v>
      </c>
      <c r="B1350" s="3" t="s">
        <v>255</v>
      </c>
      <c r="C1350" s="3" t="s">
        <v>256</v>
      </c>
      <c r="D1350" s="3" t="s">
        <v>257</v>
      </c>
      <c r="E1350" s="3" t="s">
        <v>258</v>
      </c>
      <c r="F1350" s="3" t="s">
        <v>259</v>
      </c>
      <c r="G1350" s="3" t="s">
        <v>260</v>
      </c>
      <c r="H1350" s="3" t="s">
        <v>19</v>
      </c>
      <c r="I1350" s="3">
        <v>129</v>
      </c>
      <c r="J1350" s="3" t="s">
        <v>20</v>
      </c>
      <c r="K1350" s="3" t="s">
        <v>261</v>
      </c>
      <c r="L1350" s="3" t="s">
        <v>262</v>
      </c>
      <c r="M1350" s="3" t="s">
        <v>263</v>
      </c>
      <c r="N1350" s="3" t="s">
        <v>29</v>
      </c>
    </row>
    <row r="1351" spans="1:14" x14ac:dyDescent="0.3">
      <c r="A1351" s="2">
        <v>44844</v>
      </c>
      <c r="B1351" s="3" t="s">
        <v>255</v>
      </c>
      <c r="C1351" s="3" t="s">
        <v>256</v>
      </c>
      <c r="D1351" s="3" t="s">
        <v>257</v>
      </c>
      <c r="E1351" s="3" t="s">
        <v>264</v>
      </c>
      <c r="F1351" s="3" t="s">
        <v>259</v>
      </c>
      <c r="G1351" s="3" t="s">
        <v>260</v>
      </c>
      <c r="H1351" s="3" t="s">
        <v>19</v>
      </c>
      <c r="I1351" s="3">
        <v>122</v>
      </c>
      <c r="J1351" s="3" t="s">
        <v>20</v>
      </c>
      <c r="K1351" s="3" t="s">
        <v>261</v>
      </c>
      <c r="L1351" s="3" t="s">
        <v>262</v>
      </c>
      <c r="M1351" s="3" t="s">
        <v>263</v>
      </c>
      <c r="N1351" s="3" t="s">
        <v>29</v>
      </c>
    </row>
    <row r="1352" spans="1:14" x14ac:dyDescent="0.3">
      <c r="A1352" s="2">
        <v>44844</v>
      </c>
      <c r="B1352" s="3" t="s">
        <v>255</v>
      </c>
      <c r="C1352" s="3" t="s">
        <v>256</v>
      </c>
      <c r="D1352" s="3" t="s">
        <v>257</v>
      </c>
      <c r="E1352" s="3" t="s">
        <v>264</v>
      </c>
      <c r="F1352" s="3" t="s">
        <v>265</v>
      </c>
      <c r="G1352" s="3" t="s">
        <v>260</v>
      </c>
      <c r="H1352" s="3" t="s">
        <v>19</v>
      </c>
      <c r="I1352" s="3">
        <v>122</v>
      </c>
      <c r="J1352" s="3" t="s">
        <v>20</v>
      </c>
      <c r="K1352" s="3" t="s">
        <v>261</v>
      </c>
      <c r="L1352" s="3" t="s">
        <v>262</v>
      </c>
      <c r="M1352" s="3" t="s">
        <v>263</v>
      </c>
      <c r="N1352" s="3" t="s">
        <v>29</v>
      </c>
    </row>
    <row r="1353" spans="1:14" x14ac:dyDescent="0.3">
      <c r="A1353" s="2">
        <v>44844</v>
      </c>
      <c r="B1353" s="3" t="s">
        <v>255</v>
      </c>
      <c r="C1353" s="3" t="s">
        <v>256</v>
      </c>
      <c r="D1353" s="3" t="s">
        <v>257</v>
      </c>
      <c r="E1353" s="3" t="s">
        <v>266</v>
      </c>
      <c r="F1353" s="3" t="s">
        <v>259</v>
      </c>
      <c r="G1353" s="3" t="s">
        <v>260</v>
      </c>
      <c r="H1353" s="3" t="s">
        <v>19</v>
      </c>
      <c r="I1353" s="3">
        <v>122</v>
      </c>
      <c r="J1353" s="3" t="s">
        <v>20</v>
      </c>
      <c r="K1353" s="3" t="s">
        <v>261</v>
      </c>
      <c r="L1353" s="3" t="s">
        <v>262</v>
      </c>
      <c r="M1353" s="3" t="s">
        <v>263</v>
      </c>
      <c r="N1353" s="3" t="s">
        <v>29</v>
      </c>
    </row>
    <row r="1354" spans="1:14" x14ac:dyDescent="0.3">
      <c r="A1354" s="2">
        <v>44844</v>
      </c>
      <c r="B1354" s="3" t="s">
        <v>255</v>
      </c>
      <c r="C1354" s="3" t="s">
        <v>256</v>
      </c>
      <c r="D1354" s="3" t="s">
        <v>257</v>
      </c>
      <c r="E1354" s="3" t="s">
        <v>267</v>
      </c>
      <c r="F1354" s="3" t="s">
        <v>259</v>
      </c>
      <c r="G1354" s="3" t="s">
        <v>260</v>
      </c>
      <c r="H1354" s="3" t="s">
        <v>19</v>
      </c>
      <c r="I1354" s="3">
        <v>115</v>
      </c>
      <c r="J1354" s="3" t="s">
        <v>20</v>
      </c>
      <c r="K1354" s="3" t="s">
        <v>261</v>
      </c>
      <c r="L1354" s="3" t="s">
        <v>262</v>
      </c>
      <c r="M1354" s="3" t="s">
        <v>263</v>
      </c>
      <c r="N1354" s="3" t="s">
        <v>29</v>
      </c>
    </row>
    <row r="1355" spans="1:14" x14ac:dyDescent="0.3">
      <c r="A1355" s="2">
        <v>44844</v>
      </c>
      <c r="B1355" s="3" t="s">
        <v>255</v>
      </c>
      <c r="C1355" s="3" t="s">
        <v>256</v>
      </c>
      <c r="D1355" s="3" t="s">
        <v>257</v>
      </c>
      <c r="E1355" s="3" t="s">
        <v>268</v>
      </c>
      <c r="F1355" s="3" t="s">
        <v>259</v>
      </c>
      <c r="G1355" s="3" t="s">
        <v>260</v>
      </c>
      <c r="H1355" s="3" t="s">
        <v>19</v>
      </c>
      <c r="I1355" s="3">
        <v>116</v>
      </c>
      <c r="J1355" s="3" t="s">
        <v>20</v>
      </c>
      <c r="K1355" s="3" t="s">
        <v>261</v>
      </c>
      <c r="L1355" s="3" t="s">
        <v>262</v>
      </c>
      <c r="M1355" s="3" t="s">
        <v>263</v>
      </c>
      <c r="N1355" s="3" t="s">
        <v>29</v>
      </c>
    </row>
    <row r="1356" spans="1:14" x14ac:dyDescent="0.3">
      <c r="A1356" s="2">
        <v>44844</v>
      </c>
      <c r="B1356" s="3" t="s">
        <v>255</v>
      </c>
      <c r="C1356" s="3" t="s">
        <v>256</v>
      </c>
      <c r="D1356" s="3" t="s">
        <v>257</v>
      </c>
      <c r="E1356" s="3" t="s">
        <v>269</v>
      </c>
      <c r="F1356" s="3" t="s">
        <v>270</v>
      </c>
      <c r="G1356" s="3" t="s">
        <v>260</v>
      </c>
      <c r="H1356" s="3" t="s">
        <v>19</v>
      </c>
      <c r="I1356" s="3">
        <v>150</v>
      </c>
      <c r="J1356" s="3" t="s">
        <v>20</v>
      </c>
      <c r="K1356" s="3" t="s">
        <v>261</v>
      </c>
      <c r="L1356" s="3" t="s">
        <v>262</v>
      </c>
      <c r="M1356" s="3" t="s">
        <v>263</v>
      </c>
      <c r="N1356" s="3" t="s">
        <v>29</v>
      </c>
    </row>
    <row r="1357" spans="1:14" x14ac:dyDescent="0.3">
      <c r="A1357" s="2">
        <v>44844</v>
      </c>
      <c r="B1357" s="3" t="s">
        <v>255</v>
      </c>
      <c r="C1357" s="3" t="s">
        <v>256</v>
      </c>
      <c r="D1357" s="3" t="s">
        <v>257</v>
      </c>
      <c r="E1357" s="3" t="s">
        <v>271</v>
      </c>
      <c r="F1357" s="3" t="s">
        <v>270</v>
      </c>
      <c r="G1357" s="3" t="s">
        <v>260</v>
      </c>
      <c r="H1357" s="3" t="s">
        <v>19</v>
      </c>
      <c r="I1357" s="3">
        <v>160</v>
      </c>
      <c r="J1357" s="3" t="s">
        <v>20</v>
      </c>
      <c r="K1357" s="3" t="s">
        <v>261</v>
      </c>
      <c r="L1357" s="3" t="s">
        <v>262</v>
      </c>
      <c r="M1357" s="3" t="s">
        <v>263</v>
      </c>
      <c r="N1357" s="3" t="s">
        <v>29</v>
      </c>
    </row>
    <row r="1358" spans="1:14" x14ac:dyDescent="0.3">
      <c r="A1358" s="2">
        <v>44866</v>
      </c>
      <c r="B1358" s="3" t="s">
        <v>255</v>
      </c>
      <c r="C1358" s="3" t="s">
        <v>256</v>
      </c>
      <c r="D1358" s="3" t="s">
        <v>257</v>
      </c>
      <c r="E1358" s="3" t="s">
        <v>258</v>
      </c>
      <c r="F1358" s="3" t="s">
        <v>259</v>
      </c>
      <c r="G1358" s="3" t="s">
        <v>260</v>
      </c>
      <c r="H1358" s="3" t="s">
        <v>19</v>
      </c>
      <c r="I1358" s="3">
        <v>122</v>
      </c>
      <c r="J1358" s="3" t="s">
        <v>20</v>
      </c>
      <c r="K1358" s="3" t="s">
        <v>261</v>
      </c>
      <c r="L1358" s="3" t="s">
        <v>262</v>
      </c>
      <c r="M1358" s="3" t="s">
        <v>263</v>
      </c>
      <c r="N1358" s="3" t="s">
        <v>29</v>
      </c>
    </row>
    <row r="1359" spans="1:14" x14ac:dyDescent="0.3">
      <c r="A1359" s="2">
        <v>44866</v>
      </c>
      <c r="B1359" s="3" t="s">
        <v>255</v>
      </c>
      <c r="C1359" s="3" t="s">
        <v>256</v>
      </c>
      <c r="D1359" s="3" t="s">
        <v>257</v>
      </c>
      <c r="E1359" s="3" t="s">
        <v>264</v>
      </c>
      <c r="F1359" s="3" t="s">
        <v>259</v>
      </c>
      <c r="G1359" s="3" t="s">
        <v>260</v>
      </c>
      <c r="H1359" s="3" t="s">
        <v>19</v>
      </c>
      <c r="I1359" s="3">
        <v>115</v>
      </c>
      <c r="J1359" s="3" t="s">
        <v>20</v>
      </c>
      <c r="K1359" s="3" t="s">
        <v>261</v>
      </c>
      <c r="L1359" s="3" t="s">
        <v>262</v>
      </c>
      <c r="M1359" s="3" t="s">
        <v>263</v>
      </c>
      <c r="N1359" s="3" t="s">
        <v>29</v>
      </c>
    </row>
    <row r="1360" spans="1:14" x14ac:dyDescent="0.3">
      <c r="A1360" s="2">
        <v>44866</v>
      </c>
      <c r="B1360" s="3" t="s">
        <v>255</v>
      </c>
      <c r="C1360" s="3" t="s">
        <v>256</v>
      </c>
      <c r="D1360" s="3" t="s">
        <v>257</v>
      </c>
      <c r="E1360" s="3" t="s">
        <v>264</v>
      </c>
      <c r="F1360" s="3" t="s">
        <v>265</v>
      </c>
      <c r="G1360" s="3" t="s">
        <v>260</v>
      </c>
      <c r="H1360" s="3" t="s">
        <v>19</v>
      </c>
      <c r="I1360" s="3">
        <v>115</v>
      </c>
      <c r="J1360" s="3" t="s">
        <v>20</v>
      </c>
      <c r="K1360" s="3" t="s">
        <v>261</v>
      </c>
      <c r="L1360" s="3" t="s">
        <v>262</v>
      </c>
      <c r="M1360" s="3" t="s">
        <v>263</v>
      </c>
      <c r="N1360" s="3" t="s">
        <v>29</v>
      </c>
    </row>
    <row r="1361" spans="1:14" x14ac:dyDescent="0.3">
      <c r="A1361" s="2">
        <v>44866</v>
      </c>
      <c r="B1361" s="3" t="s">
        <v>255</v>
      </c>
      <c r="C1361" s="3" t="s">
        <v>256</v>
      </c>
      <c r="D1361" s="3" t="s">
        <v>257</v>
      </c>
      <c r="E1361" s="3" t="s">
        <v>266</v>
      </c>
      <c r="F1361" s="3" t="s">
        <v>259</v>
      </c>
      <c r="G1361" s="3" t="s">
        <v>260</v>
      </c>
      <c r="H1361" s="3" t="s">
        <v>19</v>
      </c>
      <c r="I1361" s="3">
        <v>115</v>
      </c>
      <c r="J1361" s="3" t="s">
        <v>20</v>
      </c>
      <c r="K1361" s="3" t="s">
        <v>261</v>
      </c>
      <c r="L1361" s="3" t="s">
        <v>262</v>
      </c>
      <c r="M1361" s="3" t="s">
        <v>263</v>
      </c>
      <c r="N1361" s="3" t="s">
        <v>29</v>
      </c>
    </row>
    <row r="1362" spans="1:14" x14ac:dyDescent="0.3">
      <c r="A1362" s="2">
        <v>44866</v>
      </c>
      <c r="B1362" s="3" t="s">
        <v>255</v>
      </c>
      <c r="C1362" s="3" t="s">
        <v>256</v>
      </c>
      <c r="D1362" s="3" t="s">
        <v>257</v>
      </c>
      <c r="E1362" s="3" t="s">
        <v>267</v>
      </c>
      <c r="F1362" s="3" t="s">
        <v>259</v>
      </c>
      <c r="G1362" s="3" t="s">
        <v>260</v>
      </c>
      <c r="H1362" s="3" t="s">
        <v>19</v>
      </c>
      <c r="I1362" s="3">
        <v>110</v>
      </c>
      <c r="J1362" s="3" t="s">
        <v>20</v>
      </c>
      <c r="K1362" s="3" t="s">
        <v>261</v>
      </c>
      <c r="L1362" s="3" t="s">
        <v>262</v>
      </c>
      <c r="M1362" s="3" t="s">
        <v>263</v>
      </c>
      <c r="N1362" s="3" t="s">
        <v>29</v>
      </c>
    </row>
    <row r="1363" spans="1:14" x14ac:dyDescent="0.3">
      <c r="A1363" s="2">
        <v>44866</v>
      </c>
      <c r="B1363" s="3" t="s">
        <v>255</v>
      </c>
      <c r="C1363" s="3" t="s">
        <v>256</v>
      </c>
      <c r="D1363" s="3" t="s">
        <v>257</v>
      </c>
      <c r="E1363" s="3" t="s">
        <v>268</v>
      </c>
      <c r="F1363" s="3" t="s">
        <v>259</v>
      </c>
      <c r="G1363" s="3" t="s">
        <v>260</v>
      </c>
      <c r="H1363" s="3" t="s">
        <v>19</v>
      </c>
      <c r="I1363" s="3">
        <v>110</v>
      </c>
      <c r="J1363" s="3" t="s">
        <v>20</v>
      </c>
      <c r="K1363" s="3" t="s">
        <v>261</v>
      </c>
      <c r="L1363" s="3" t="s">
        <v>262</v>
      </c>
      <c r="M1363" s="3" t="s">
        <v>263</v>
      </c>
      <c r="N1363" s="3" t="s">
        <v>29</v>
      </c>
    </row>
    <row r="1364" spans="1:14" x14ac:dyDescent="0.3">
      <c r="A1364" s="2">
        <v>44866</v>
      </c>
      <c r="B1364" s="3" t="s">
        <v>255</v>
      </c>
      <c r="C1364" s="3" t="s">
        <v>256</v>
      </c>
      <c r="D1364" s="3" t="s">
        <v>257</v>
      </c>
      <c r="E1364" s="3" t="s">
        <v>269</v>
      </c>
      <c r="F1364" s="3" t="s">
        <v>270</v>
      </c>
      <c r="G1364" s="3" t="s">
        <v>260</v>
      </c>
      <c r="H1364" s="3" t="s">
        <v>19</v>
      </c>
      <c r="I1364" s="3">
        <v>147</v>
      </c>
      <c r="J1364" s="3" t="s">
        <v>20</v>
      </c>
      <c r="K1364" s="3" t="s">
        <v>261</v>
      </c>
      <c r="L1364" s="3" t="s">
        <v>262</v>
      </c>
      <c r="M1364" s="3" t="s">
        <v>263</v>
      </c>
      <c r="N1364" s="3" t="s">
        <v>29</v>
      </c>
    </row>
    <row r="1365" spans="1:14" x14ac:dyDescent="0.3">
      <c r="A1365" s="2">
        <v>44866</v>
      </c>
      <c r="B1365" s="3" t="s">
        <v>255</v>
      </c>
      <c r="C1365" s="3" t="s">
        <v>256</v>
      </c>
      <c r="D1365" s="3" t="s">
        <v>257</v>
      </c>
      <c r="E1365" s="3" t="s">
        <v>271</v>
      </c>
      <c r="F1365" s="3" t="s">
        <v>270</v>
      </c>
      <c r="G1365" s="3" t="s">
        <v>260</v>
      </c>
      <c r="H1365" s="3" t="s">
        <v>19</v>
      </c>
      <c r="I1365" s="3">
        <v>157</v>
      </c>
      <c r="J1365" s="3" t="s">
        <v>20</v>
      </c>
      <c r="K1365" s="3" t="s">
        <v>261</v>
      </c>
      <c r="L1365" s="3" t="s">
        <v>262</v>
      </c>
      <c r="M1365" s="3" t="s">
        <v>263</v>
      </c>
      <c r="N1365" s="3" t="s">
        <v>29</v>
      </c>
    </row>
    <row r="1366" spans="1:14" x14ac:dyDescent="0.3">
      <c r="A1366" s="2">
        <v>44910</v>
      </c>
      <c r="B1366" s="3" t="s">
        <v>255</v>
      </c>
      <c r="C1366" s="3" t="s">
        <v>256</v>
      </c>
      <c r="D1366" s="3" t="s">
        <v>257</v>
      </c>
      <c r="E1366" s="3" t="s">
        <v>258</v>
      </c>
      <c r="F1366" s="3" t="s">
        <v>259</v>
      </c>
      <c r="G1366" s="3" t="s">
        <v>260</v>
      </c>
      <c r="H1366" s="3" t="s">
        <v>19</v>
      </c>
      <c r="I1366" s="3">
        <v>111</v>
      </c>
      <c r="J1366" s="3" t="s">
        <v>20</v>
      </c>
      <c r="K1366" s="3" t="s">
        <v>261</v>
      </c>
      <c r="L1366" s="3" t="s">
        <v>262</v>
      </c>
      <c r="M1366" s="3" t="s">
        <v>263</v>
      </c>
      <c r="N1366" s="3" t="s">
        <v>29</v>
      </c>
    </row>
    <row r="1367" spans="1:14" x14ac:dyDescent="0.3">
      <c r="A1367" s="2">
        <v>44910</v>
      </c>
      <c r="B1367" s="3" t="s">
        <v>255</v>
      </c>
      <c r="C1367" s="3" t="s">
        <v>256</v>
      </c>
      <c r="D1367" s="3" t="s">
        <v>257</v>
      </c>
      <c r="E1367" s="3" t="s">
        <v>264</v>
      </c>
      <c r="F1367" s="3" t="s">
        <v>259</v>
      </c>
      <c r="G1367" s="3" t="s">
        <v>260</v>
      </c>
      <c r="H1367" s="3" t="s">
        <v>19</v>
      </c>
      <c r="I1367" s="3">
        <v>108</v>
      </c>
      <c r="J1367" s="3" t="s">
        <v>20</v>
      </c>
      <c r="K1367" s="3" t="s">
        <v>261</v>
      </c>
      <c r="L1367" s="3" t="s">
        <v>262</v>
      </c>
      <c r="M1367" s="3" t="s">
        <v>263</v>
      </c>
      <c r="N1367" s="3" t="s">
        <v>29</v>
      </c>
    </row>
    <row r="1368" spans="1:14" x14ac:dyDescent="0.3">
      <c r="A1368" s="2">
        <v>44910</v>
      </c>
      <c r="B1368" s="3" t="s">
        <v>255</v>
      </c>
      <c r="C1368" s="3" t="s">
        <v>256</v>
      </c>
      <c r="D1368" s="3" t="s">
        <v>257</v>
      </c>
      <c r="E1368" s="3" t="s">
        <v>264</v>
      </c>
      <c r="F1368" s="3" t="s">
        <v>265</v>
      </c>
      <c r="G1368" s="3" t="s">
        <v>260</v>
      </c>
      <c r="H1368" s="3" t="s">
        <v>19</v>
      </c>
      <c r="I1368" s="3">
        <v>108</v>
      </c>
      <c r="J1368" s="3" t="s">
        <v>20</v>
      </c>
      <c r="K1368" s="3" t="s">
        <v>261</v>
      </c>
      <c r="L1368" s="3" t="s">
        <v>262</v>
      </c>
      <c r="M1368" s="3" t="s">
        <v>263</v>
      </c>
      <c r="N1368" s="3" t="s">
        <v>29</v>
      </c>
    </row>
    <row r="1369" spans="1:14" x14ac:dyDescent="0.3">
      <c r="A1369" s="2">
        <v>44910</v>
      </c>
      <c r="B1369" s="3" t="s">
        <v>255</v>
      </c>
      <c r="C1369" s="3" t="s">
        <v>256</v>
      </c>
      <c r="D1369" s="3" t="s">
        <v>257</v>
      </c>
      <c r="E1369" s="3" t="s">
        <v>266</v>
      </c>
      <c r="F1369" s="3" t="s">
        <v>259</v>
      </c>
      <c r="G1369" s="3" t="s">
        <v>260</v>
      </c>
      <c r="H1369" s="3" t="s">
        <v>19</v>
      </c>
      <c r="I1369" s="3">
        <v>108</v>
      </c>
      <c r="J1369" s="3" t="s">
        <v>20</v>
      </c>
      <c r="K1369" s="3" t="s">
        <v>261</v>
      </c>
      <c r="L1369" s="3" t="s">
        <v>262</v>
      </c>
      <c r="M1369" s="3" t="s">
        <v>263</v>
      </c>
      <c r="N1369" s="3" t="s">
        <v>29</v>
      </c>
    </row>
    <row r="1370" spans="1:14" x14ac:dyDescent="0.3">
      <c r="A1370" s="2">
        <v>44910</v>
      </c>
      <c r="B1370" s="3" t="s">
        <v>255</v>
      </c>
      <c r="C1370" s="3" t="s">
        <v>256</v>
      </c>
      <c r="D1370" s="3" t="s">
        <v>257</v>
      </c>
      <c r="E1370" s="3" t="s">
        <v>267</v>
      </c>
      <c r="F1370" s="3" t="s">
        <v>259</v>
      </c>
      <c r="G1370" s="3" t="s">
        <v>260</v>
      </c>
      <c r="H1370" s="3" t="s">
        <v>19</v>
      </c>
      <c r="I1370" s="3">
        <v>102</v>
      </c>
      <c r="J1370" s="3" t="s">
        <v>20</v>
      </c>
      <c r="K1370" s="3" t="s">
        <v>261</v>
      </c>
      <c r="L1370" s="3" t="s">
        <v>262</v>
      </c>
      <c r="M1370" s="3" t="s">
        <v>263</v>
      </c>
      <c r="N1370" s="3" t="s">
        <v>29</v>
      </c>
    </row>
    <row r="1371" spans="1:14" x14ac:dyDescent="0.3">
      <c r="A1371" s="2">
        <v>44910</v>
      </c>
      <c r="B1371" s="3" t="s">
        <v>255</v>
      </c>
      <c r="C1371" s="3" t="s">
        <v>256</v>
      </c>
      <c r="D1371" s="3" t="s">
        <v>257</v>
      </c>
      <c r="E1371" s="3" t="s">
        <v>268</v>
      </c>
      <c r="F1371" s="3" t="s">
        <v>259</v>
      </c>
      <c r="G1371" s="3" t="s">
        <v>260</v>
      </c>
      <c r="H1371" s="3" t="s">
        <v>19</v>
      </c>
      <c r="I1371" s="3">
        <v>102</v>
      </c>
      <c r="J1371" s="3" t="s">
        <v>20</v>
      </c>
      <c r="K1371" s="3" t="s">
        <v>261</v>
      </c>
      <c r="L1371" s="3" t="s">
        <v>262</v>
      </c>
      <c r="M1371" s="3" t="s">
        <v>263</v>
      </c>
      <c r="N1371" s="3" t="s">
        <v>29</v>
      </c>
    </row>
    <row r="1372" spans="1:14" x14ac:dyDescent="0.3">
      <c r="A1372" s="2">
        <v>44910</v>
      </c>
      <c r="B1372" s="3" t="s">
        <v>255</v>
      </c>
      <c r="C1372" s="3" t="s">
        <v>256</v>
      </c>
      <c r="D1372" s="3" t="s">
        <v>257</v>
      </c>
      <c r="E1372" s="3" t="s">
        <v>269</v>
      </c>
      <c r="F1372" s="3" t="s">
        <v>270</v>
      </c>
      <c r="G1372" s="3" t="s">
        <v>260</v>
      </c>
      <c r="H1372" s="3" t="s">
        <v>19</v>
      </c>
      <c r="I1372" s="3">
        <v>140</v>
      </c>
      <c r="J1372" s="3" t="s">
        <v>20</v>
      </c>
      <c r="K1372" s="3" t="s">
        <v>261</v>
      </c>
      <c r="L1372" s="3" t="s">
        <v>262</v>
      </c>
      <c r="M1372" s="3" t="s">
        <v>263</v>
      </c>
      <c r="N1372" s="3" t="s">
        <v>29</v>
      </c>
    </row>
    <row r="1373" spans="1:14" x14ac:dyDescent="0.3">
      <c r="A1373" s="2">
        <v>44910</v>
      </c>
      <c r="B1373" s="3" t="s">
        <v>255</v>
      </c>
      <c r="C1373" s="3" t="s">
        <v>256</v>
      </c>
      <c r="D1373" s="3" t="s">
        <v>257</v>
      </c>
      <c r="E1373" s="3" t="s">
        <v>271</v>
      </c>
      <c r="F1373" s="3" t="s">
        <v>270</v>
      </c>
      <c r="G1373" s="3" t="s">
        <v>260</v>
      </c>
      <c r="H1373" s="3" t="s">
        <v>19</v>
      </c>
      <c r="I1373" s="3">
        <v>150</v>
      </c>
      <c r="J1373" s="3" t="s">
        <v>20</v>
      </c>
      <c r="K1373" s="3" t="s">
        <v>261</v>
      </c>
      <c r="L1373" s="3" t="s">
        <v>262</v>
      </c>
      <c r="M1373" s="3" t="s">
        <v>263</v>
      </c>
      <c r="N1373" s="3" t="s">
        <v>29</v>
      </c>
    </row>
    <row r="1374" spans="1:14" x14ac:dyDescent="0.3">
      <c r="A1374" s="2">
        <v>44914</v>
      </c>
      <c r="B1374" s="3" t="s">
        <v>255</v>
      </c>
      <c r="C1374" s="3" t="s">
        <v>256</v>
      </c>
      <c r="D1374" s="3" t="s">
        <v>257</v>
      </c>
      <c r="E1374" s="3" t="s">
        <v>258</v>
      </c>
      <c r="F1374" s="3" t="s">
        <v>259</v>
      </c>
      <c r="G1374" s="3" t="s">
        <v>260</v>
      </c>
      <c r="H1374" s="3" t="s">
        <v>19</v>
      </c>
      <c r="I1374" s="3">
        <v>111</v>
      </c>
      <c r="J1374" s="3" t="s">
        <v>20</v>
      </c>
      <c r="K1374" s="3" t="s">
        <v>261</v>
      </c>
      <c r="L1374" s="3" t="s">
        <v>262</v>
      </c>
      <c r="M1374" s="3" t="s">
        <v>263</v>
      </c>
      <c r="N1374" s="3" t="s">
        <v>29</v>
      </c>
    </row>
    <row r="1375" spans="1:14" x14ac:dyDescent="0.3">
      <c r="A1375" s="2">
        <v>44914</v>
      </c>
      <c r="B1375" s="3" t="s">
        <v>255</v>
      </c>
      <c r="C1375" s="3" t="s">
        <v>256</v>
      </c>
      <c r="D1375" s="3" t="s">
        <v>257</v>
      </c>
      <c r="E1375" s="3" t="s">
        <v>264</v>
      </c>
      <c r="F1375" s="3" t="s">
        <v>259</v>
      </c>
      <c r="G1375" s="3" t="s">
        <v>260</v>
      </c>
      <c r="H1375" s="3" t="s">
        <v>19</v>
      </c>
      <c r="I1375" s="3">
        <v>106</v>
      </c>
      <c r="J1375" s="3" t="s">
        <v>20</v>
      </c>
      <c r="K1375" s="3" t="s">
        <v>261</v>
      </c>
      <c r="L1375" s="3" t="s">
        <v>262</v>
      </c>
      <c r="M1375" s="3" t="s">
        <v>263</v>
      </c>
      <c r="N1375" s="3" t="s">
        <v>29</v>
      </c>
    </row>
    <row r="1376" spans="1:14" x14ac:dyDescent="0.3">
      <c r="A1376" s="2">
        <v>44914</v>
      </c>
      <c r="B1376" s="3" t="s">
        <v>255</v>
      </c>
      <c r="C1376" s="3" t="s">
        <v>256</v>
      </c>
      <c r="D1376" s="3" t="s">
        <v>257</v>
      </c>
      <c r="E1376" s="3" t="s">
        <v>264</v>
      </c>
      <c r="F1376" s="3" t="s">
        <v>265</v>
      </c>
      <c r="G1376" s="3" t="s">
        <v>260</v>
      </c>
      <c r="H1376" s="3" t="s">
        <v>19</v>
      </c>
      <c r="I1376" s="3">
        <v>105</v>
      </c>
      <c r="J1376" s="3" t="s">
        <v>20</v>
      </c>
      <c r="K1376" s="3" t="s">
        <v>261</v>
      </c>
      <c r="L1376" s="3" t="s">
        <v>262</v>
      </c>
      <c r="M1376" s="3" t="s">
        <v>263</v>
      </c>
      <c r="N1376" s="3" t="s">
        <v>29</v>
      </c>
    </row>
    <row r="1377" spans="1:14" x14ac:dyDescent="0.3">
      <c r="A1377" s="2">
        <v>44914</v>
      </c>
      <c r="B1377" s="3" t="s">
        <v>255</v>
      </c>
      <c r="C1377" s="3" t="s">
        <v>256</v>
      </c>
      <c r="D1377" s="3" t="s">
        <v>257</v>
      </c>
      <c r="E1377" s="3" t="s">
        <v>266</v>
      </c>
      <c r="F1377" s="3" t="s">
        <v>259</v>
      </c>
      <c r="G1377" s="3" t="s">
        <v>260</v>
      </c>
      <c r="H1377" s="3" t="s">
        <v>19</v>
      </c>
      <c r="I1377" s="3">
        <v>105</v>
      </c>
      <c r="J1377" s="3" t="s">
        <v>20</v>
      </c>
      <c r="K1377" s="3" t="s">
        <v>261</v>
      </c>
      <c r="L1377" s="3" t="s">
        <v>262</v>
      </c>
      <c r="M1377" s="3" t="s">
        <v>263</v>
      </c>
      <c r="N1377" s="3" t="s">
        <v>29</v>
      </c>
    </row>
    <row r="1378" spans="1:14" x14ac:dyDescent="0.3">
      <c r="A1378" s="2">
        <v>44914</v>
      </c>
      <c r="B1378" s="3" t="s">
        <v>255</v>
      </c>
      <c r="C1378" s="3" t="s">
        <v>256</v>
      </c>
      <c r="D1378" s="3" t="s">
        <v>257</v>
      </c>
      <c r="E1378" s="3" t="s">
        <v>267</v>
      </c>
      <c r="F1378" s="3" t="s">
        <v>259</v>
      </c>
      <c r="G1378" s="3" t="s">
        <v>260</v>
      </c>
      <c r="H1378" s="3" t="s">
        <v>19</v>
      </c>
      <c r="I1378" s="3">
        <v>101</v>
      </c>
      <c r="J1378" s="3" t="s">
        <v>20</v>
      </c>
      <c r="K1378" s="3" t="s">
        <v>261</v>
      </c>
      <c r="L1378" s="3" t="s">
        <v>262</v>
      </c>
      <c r="M1378" s="3" t="s">
        <v>263</v>
      </c>
      <c r="N1378" s="3" t="s">
        <v>29</v>
      </c>
    </row>
    <row r="1379" spans="1:14" x14ac:dyDescent="0.3">
      <c r="A1379" s="2">
        <v>44914</v>
      </c>
      <c r="B1379" s="3" t="s">
        <v>255</v>
      </c>
      <c r="C1379" s="3" t="s">
        <v>256</v>
      </c>
      <c r="D1379" s="3" t="s">
        <v>257</v>
      </c>
      <c r="E1379" s="3" t="s">
        <v>268</v>
      </c>
      <c r="F1379" s="3" t="s">
        <v>259</v>
      </c>
      <c r="G1379" s="3" t="s">
        <v>260</v>
      </c>
      <c r="H1379" s="3" t="s">
        <v>19</v>
      </c>
      <c r="I1379" s="3">
        <v>101</v>
      </c>
      <c r="J1379" s="3" t="s">
        <v>20</v>
      </c>
      <c r="K1379" s="3" t="s">
        <v>261</v>
      </c>
      <c r="L1379" s="3" t="s">
        <v>262</v>
      </c>
      <c r="M1379" s="3" t="s">
        <v>263</v>
      </c>
      <c r="N1379" s="3" t="s">
        <v>29</v>
      </c>
    </row>
    <row r="1380" spans="1:14" x14ac:dyDescent="0.3">
      <c r="A1380" s="2">
        <v>44914</v>
      </c>
      <c r="B1380" s="3" t="s">
        <v>255</v>
      </c>
      <c r="C1380" s="3" t="s">
        <v>256</v>
      </c>
      <c r="D1380" s="3" t="s">
        <v>257</v>
      </c>
      <c r="E1380" s="3" t="s">
        <v>269</v>
      </c>
      <c r="F1380" s="3" t="s">
        <v>270</v>
      </c>
      <c r="G1380" s="3" t="s">
        <v>260</v>
      </c>
      <c r="H1380" s="3" t="s">
        <v>19</v>
      </c>
      <c r="I1380" s="3">
        <v>135</v>
      </c>
      <c r="J1380" s="3" t="s">
        <v>20</v>
      </c>
      <c r="K1380" s="3" t="s">
        <v>261</v>
      </c>
      <c r="L1380" s="3" t="s">
        <v>262</v>
      </c>
      <c r="M1380" s="3" t="s">
        <v>263</v>
      </c>
      <c r="N1380" s="3" t="s">
        <v>29</v>
      </c>
    </row>
    <row r="1381" spans="1:14" x14ac:dyDescent="0.3">
      <c r="A1381" s="2">
        <v>44914</v>
      </c>
      <c r="B1381" s="3" t="s">
        <v>255</v>
      </c>
      <c r="C1381" s="3" t="s">
        <v>256</v>
      </c>
      <c r="D1381" s="3" t="s">
        <v>257</v>
      </c>
      <c r="E1381" s="3" t="s">
        <v>271</v>
      </c>
      <c r="F1381" s="3" t="s">
        <v>270</v>
      </c>
      <c r="G1381" s="3" t="s">
        <v>260</v>
      </c>
      <c r="H1381" s="3" t="s">
        <v>19</v>
      </c>
      <c r="I1381" s="3">
        <v>145</v>
      </c>
      <c r="J1381" s="3" t="s">
        <v>20</v>
      </c>
      <c r="K1381" s="3" t="s">
        <v>261</v>
      </c>
      <c r="L1381" s="3" t="s">
        <v>262</v>
      </c>
      <c r="M1381" s="3" t="s">
        <v>263</v>
      </c>
      <c r="N1381" s="3" t="s">
        <v>29</v>
      </c>
    </row>
    <row r="1382" spans="1:14" x14ac:dyDescent="0.3">
      <c r="A1382" s="2">
        <v>44927</v>
      </c>
      <c r="B1382" s="3" t="s">
        <v>255</v>
      </c>
      <c r="C1382" s="3" t="s">
        <v>256</v>
      </c>
      <c r="D1382" s="3" t="s">
        <v>257</v>
      </c>
      <c r="E1382" s="3" t="s">
        <v>258</v>
      </c>
      <c r="F1382" s="3" t="s">
        <v>259</v>
      </c>
      <c r="G1382" s="3" t="s">
        <v>260</v>
      </c>
      <c r="H1382" s="3" t="s">
        <v>19</v>
      </c>
      <c r="I1382" s="3">
        <v>114</v>
      </c>
      <c r="J1382" s="3" t="s">
        <v>20</v>
      </c>
      <c r="K1382" s="3" t="s">
        <v>261</v>
      </c>
      <c r="L1382" s="3" t="s">
        <v>262</v>
      </c>
      <c r="M1382" s="3" t="s">
        <v>263</v>
      </c>
      <c r="N1382" s="3" t="s">
        <v>29</v>
      </c>
    </row>
    <row r="1383" spans="1:14" x14ac:dyDescent="0.3">
      <c r="A1383" s="2">
        <v>44927</v>
      </c>
      <c r="B1383" s="3" t="s">
        <v>255</v>
      </c>
      <c r="C1383" s="3" t="s">
        <v>256</v>
      </c>
      <c r="D1383" s="3" t="s">
        <v>257</v>
      </c>
      <c r="E1383" s="3" t="s">
        <v>264</v>
      </c>
      <c r="F1383" s="3" t="s">
        <v>259</v>
      </c>
      <c r="G1383" s="3" t="s">
        <v>260</v>
      </c>
      <c r="H1383" s="3" t="s">
        <v>19</v>
      </c>
      <c r="I1383" s="3">
        <v>109</v>
      </c>
      <c r="J1383" s="3" t="s">
        <v>20</v>
      </c>
      <c r="K1383" s="3" t="s">
        <v>261</v>
      </c>
      <c r="L1383" s="3" t="s">
        <v>262</v>
      </c>
      <c r="M1383" s="3" t="s">
        <v>263</v>
      </c>
      <c r="N1383" s="3" t="s">
        <v>29</v>
      </c>
    </row>
    <row r="1384" spans="1:14" x14ac:dyDescent="0.3">
      <c r="A1384" s="2">
        <v>44927</v>
      </c>
      <c r="B1384" s="3" t="s">
        <v>255</v>
      </c>
      <c r="C1384" s="3" t="s">
        <v>256</v>
      </c>
      <c r="D1384" s="3" t="s">
        <v>257</v>
      </c>
      <c r="E1384" s="3" t="s">
        <v>264</v>
      </c>
      <c r="F1384" s="3" t="s">
        <v>265</v>
      </c>
      <c r="G1384" s="3" t="s">
        <v>260</v>
      </c>
      <c r="H1384" s="3" t="s">
        <v>19</v>
      </c>
      <c r="I1384" s="3">
        <v>108</v>
      </c>
      <c r="J1384" s="3" t="s">
        <v>20</v>
      </c>
      <c r="K1384" s="3" t="s">
        <v>261</v>
      </c>
      <c r="L1384" s="3" t="s">
        <v>262</v>
      </c>
      <c r="M1384" s="3" t="s">
        <v>263</v>
      </c>
      <c r="N1384" s="3" t="s">
        <v>29</v>
      </c>
    </row>
    <row r="1385" spans="1:14" x14ac:dyDescent="0.3">
      <c r="A1385" s="2">
        <v>44927</v>
      </c>
      <c r="B1385" s="3" t="s">
        <v>255</v>
      </c>
      <c r="C1385" s="3" t="s">
        <v>256</v>
      </c>
      <c r="D1385" s="3" t="s">
        <v>257</v>
      </c>
      <c r="E1385" s="3" t="s">
        <v>266</v>
      </c>
      <c r="F1385" s="3" t="s">
        <v>259</v>
      </c>
      <c r="G1385" s="3" t="s">
        <v>260</v>
      </c>
      <c r="H1385" s="3" t="s">
        <v>19</v>
      </c>
      <c r="I1385" s="3">
        <v>108</v>
      </c>
      <c r="J1385" s="3" t="s">
        <v>20</v>
      </c>
      <c r="K1385" s="3" t="s">
        <v>261</v>
      </c>
      <c r="L1385" s="3" t="s">
        <v>262</v>
      </c>
      <c r="M1385" s="3" t="s">
        <v>263</v>
      </c>
      <c r="N1385" s="3" t="s">
        <v>29</v>
      </c>
    </row>
    <row r="1386" spans="1:14" x14ac:dyDescent="0.3">
      <c r="A1386" s="2">
        <v>44927</v>
      </c>
      <c r="B1386" s="3" t="s">
        <v>255</v>
      </c>
      <c r="C1386" s="3" t="s">
        <v>256</v>
      </c>
      <c r="D1386" s="3" t="s">
        <v>257</v>
      </c>
      <c r="E1386" s="3" t="s">
        <v>267</v>
      </c>
      <c r="F1386" s="3" t="s">
        <v>259</v>
      </c>
      <c r="G1386" s="3" t="s">
        <v>260</v>
      </c>
      <c r="H1386" s="3" t="s">
        <v>19</v>
      </c>
      <c r="I1386" s="3">
        <v>104</v>
      </c>
      <c r="J1386" s="3" t="s">
        <v>20</v>
      </c>
      <c r="K1386" s="3" t="s">
        <v>261</v>
      </c>
      <c r="L1386" s="3" t="s">
        <v>262</v>
      </c>
      <c r="M1386" s="3" t="s">
        <v>263</v>
      </c>
      <c r="N1386" s="3" t="s">
        <v>29</v>
      </c>
    </row>
    <row r="1387" spans="1:14" x14ac:dyDescent="0.3">
      <c r="A1387" s="2">
        <v>44927</v>
      </c>
      <c r="B1387" s="3" t="s">
        <v>255</v>
      </c>
      <c r="C1387" s="3" t="s">
        <v>256</v>
      </c>
      <c r="D1387" s="3" t="s">
        <v>257</v>
      </c>
      <c r="E1387" s="3" t="s">
        <v>268</v>
      </c>
      <c r="F1387" s="3" t="s">
        <v>259</v>
      </c>
      <c r="G1387" s="3" t="s">
        <v>260</v>
      </c>
      <c r="H1387" s="3" t="s">
        <v>19</v>
      </c>
      <c r="I1387" s="3">
        <v>104</v>
      </c>
      <c r="J1387" s="3" t="s">
        <v>20</v>
      </c>
      <c r="K1387" s="3" t="s">
        <v>261</v>
      </c>
      <c r="L1387" s="3" t="s">
        <v>262</v>
      </c>
      <c r="M1387" s="3" t="s">
        <v>263</v>
      </c>
      <c r="N1387" s="3" t="s">
        <v>29</v>
      </c>
    </row>
    <row r="1388" spans="1:14" x14ac:dyDescent="0.3">
      <c r="A1388" s="2">
        <v>44927</v>
      </c>
      <c r="B1388" s="3" t="s">
        <v>255</v>
      </c>
      <c r="C1388" s="3" t="s">
        <v>256</v>
      </c>
      <c r="D1388" s="3" t="s">
        <v>257</v>
      </c>
      <c r="E1388" s="3" t="s">
        <v>269</v>
      </c>
      <c r="F1388" s="3" t="s">
        <v>270</v>
      </c>
      <c r="G1388" s="3" t="s">
        <v>260</v>
      </c>
      <c r="H1388" s="3" t="s">
        <v>19</v>
      </c>
      <c r="I1388" s="3">
        <v>137</v>
      </c>
      <c r="J1388" s="3" t="s">
        <v>20</v>
      </c>
      <c r="K1388" s="3" t="s">
        <v>261</v>
      </c>
      <c r="L1388" s="3" t="s">
        <v>262</v>
      </c>
      <c r="M1388" s="3" t="s">
        <v>263</v>
      </c>
      <c r="N1388" s="3" t="s">
        <v>29</v>
      </c>
    </row>
    <row r="1389" spans="1:14" x14ac:dyDescent="0.3">
      <c r="A1389" s="2">
        <v>44927</v>
      </c>
      <c r="B1389" s="3" t="s">
        <v>255</v>
      </c>
      <c r="C1389" s="3" t="s">
        <v>256</v>
      </c>
      <c r="D1389" s="3" t="s">
        <v>257</v>
      </c>
      <c r="E1389" s="3" t="s">
        <v>271</v>
      </c>
      <c r="F1389" s="3" t="s">
        <v>270</v>
      </c>
      <c r="G1389" s="3" t="s">
        <v>260</v>
      </c>
      <c r="H1389" s="3" t="s">
        <v>19</v>
      </c>
      <c r="I1389" s="3">
        <v>145</v>
      </c>
      <c r="J1389" s="3" t="s">
        <v>20</v>
      </c>
      <c r="K1389" s="3" t="s">
        <v>261</v>
      </c>
      <c r="L1389" s="3" t="s">
        <v>262</v>
      </c>
      <c r="M1389" s="3" t="s">
        <v>263</v>
      </c>
      <c r="N1389" s="3" t="s">
        <v>29</v>
      </c>
    </row>
    <row r="1390" spans="1:14" x14ac:dyDescent="0.3">
      <c r="A1390" s="2">
        <v>44945</v>
      </c>
      <c r="B1390" s="3" t="s">
        <v>255</v>
      </c>
      <c r="C1390" s="3" t="s">
        <v>256</v>
      </c>
      <c r="D1390" s="3" t="s">
        <v>257</v>
      </c>
      <c r="E1390" s="3" t="s">
        <v>258</v>
      </c>
      <c r="F1390" s="3" t="s">
        <v>259</v>
      </c>
      <c r="G1390" s="3" t="s">
        <v>260</v>
      </c>
      <c r="H1390" s="3" t="s">
        <v>19</v>
      </c>
      <c r="I1390" s="3">
        <v>116</v>
      </c>
      <c r="J1390" s="3" t="s">
        <v>20</v>
      </c>
      <c r="K1390" s="3" t="s">
        <v>261</v>
      </c>
      <c r="L1390" s="3" t="s">
        <v>262</v>
      </c>
      <c r="M1390" s="3" t="s">
        <v>263</v>
      </c>
      <c r="N1390" s="3" t="s">
        <v>29</v>
      </c>
    </row>
    <row r="1391" spans="1:14" x14ac:dyDescent="0.3">
      <c r="A1391" s="2">
        <v>44945</v>
      </c>
      <c r="B1391" s="3" t="s">
        <v>255</v>
      </c>
      <c r="C1391" s="3" t="s">
        <v>256</v>
      </c>
      <c r="D1391" s="3" t="s">
        <v>257</v>
      </c>
      <c r="E1391" s="3" t="s">
        <v>264</v>
      </c>
      <c r="F1391" s="3" t="s">
        <v>259</v>
      </c>
      <c r="G1391" s="3" t="s">
        <v>260</v>
      </c>
      <c r="H1391" s="3" t="s">
        <v>19</v>
      </c>
      <c r="I1391" s="3">
        <v>110</v>
      </c>
      <c r="J1391" s="3" t="s">
        <v>20</v>
      </c>
      <c r="K1391" s="3" t="s">
        <v>261</v>
      </c>
      <c r="L1391" s="3" t="s">
        <v>262</v>
      </c>
      <c r="M1391" s="3" t="s">
        <v>263</v>
      </c>
      <c r="N1391" s="3" t="s">
        <v>29</v>
      </c>
    </row>
    <row r="1392" spans="1:14" x14ac:dyDescent="0.3">
      <c r="A1392" s="2">
        <v>44945</v>
      </c>
      <c r="B1392" s="3" t="s">
        <v>255</v>
      </c>
      <c r="C1392" s="3" t="s">
        <v>256</v>
      </c>
      <c r="D1392" s="3" t="s">
        <v>257</v>
      </c>
      <c r="E1392" s="3" t="s">
        <v>264</v>
      </c>
      <c r="F1392" s="3" t="s">
        <v>265</v>
      </c>
      <c r="G1392" s="3" t="s">
        <v>260</v>
      </c>
      <c r="H1392" s="3" t="s">
        <v>19</v>
      </c>
      <c r="I1392" s="3">
        <v>111</v>
      </c>
      <c r="J1392" s="3" t="s">
        <v>20</v>
      </c>
      <c r="K1392" s="3" t="s">
        <v>261</v>
      </c>
      <c r="L1392" s="3" t="s">
        <v>262</v>
      </c>
      <c r="M1392" s="3" t="s">
        <v>263</v>
      </c>
      <c r="N1392" s="3" t="s">
        <v>29</v>
      </c>
    </row>
    <row r="1393" spans="1:14" x14ac:dyDescent="0.3">
      <c r="A1393" s="2">
        <v>44945</v>
      </c>
      <c r="B1393" s="3" t="s">
        <v>255</v>
      </c>
      <c r="C1393" s="3" t="s">
        <v>256</v>
      </c>
      <c r="D1393" s="3" t="s">
        <v>257</v>
      </c>
      <c r="E1393" s="3" t="s">
        <v>266</v>
      </c>
      <c r="F1393" s="3" t="s">
        <v>259</v>
      </c>
      <c r="G1393" s="3" t="s">
        <v>260</v>
      </c>
      <c r="H1393" s="3" t="s">
        <v>19</v>
      </c>
      <c r="I1393" s="3">
        <v>107</v>
      </c>
      <c r="J1393" s="3" t="s">
        <v>20</v>
      </c>
      <c r="K1393" s="3" t="s">
        <v>261</v>
      </c>
      <c r="L1393" s="3" t="s">
        <v>262</v>
      </c>
      <c r="M1393" s="3" t="s">
        <v>263</v>
      </c>
      <c r="N1393" s="3" t="s">
        <v>29</v>
      </c>
    </row>
    <row r="1394" spans="1:14" x14ac:dyDescent="0.3">
      <c r="A1394" s="2">
        <v>44945</v>
      </c>
      <c r="B1394" s="3" t="s">
        <v>255</v>
      </c>
      <c r="C1394" s="3" t="s">
        <v>256</v>
      </c>
      <c r="D1394" s="3" t="s">
        <v>257</v>
      </c>
      <c r="E1394" s="3" t="s">
        <v>267</v>
      </c>
      <c r="F1394" s="3" t="s">
        <v>259</v>
      </c>
      <c r="G1394" s="3" t="s">
        <v>260</v>
      </c>
      <c r="H1394" s="3" t="s">
        <v>19</v>
      </c>
      <c r="I1394" s="3">
        <v>106</v>
      </c>
      <c r="J1394" s="3" t="s">
        <v>20</v>
      </c>
      <c r="K1394" s="3" t="s">
        <v>261</v>
      </c>
      <c r="L1394" s="3" t="s">
        <v>262</v>
      </c>
      <c r="M1394" s="3" t="s">
        <v>263</v>
      </c>
      <c r="N1394" s="3" t="s">
        <v>29</v>
      </c>
    </row>
    <row r="1395" spans="1:14" x14ac:dyDescent="0.3">
      <c r="A1395" s="2">
        <v>44945</v>
      </c>
      <c r="B1395" s="3" t="s">
        <v>255</v>
      </c>
      <c r="C1395" s="3" t="s">
        <v>256</v>
      </c>
      <c r="D1395" s="3" t="s">
        <v>257</v>
      </c>
      <c r="E1395" s="3" t="s">
        <v>268</v>
      </c>
      <c r="F1395" s="3" t="s">
        <v>259</v>
      </c>
      <c r="G1395" s="3" t="s">
        <v>260</v>
      </c>
      <c r="H1395" s="3" t="s">
        <v>19</v>
      </c>
      <c r="I1395" s="3">
        <v>106</v>
      </c>
      <c r="J1395" s="3" t="s">
        <v>20</v>
      </c>
      <c r="K1395" s="3" t="s">
        <v>261</v>
      </c>
      <c r="L1395" s="3" t="s">
        <v>262</v>
      </c>
      <c r="M1395" s="3" t="s">
        <v>263</v>
      </c>
      <c r="N1395" s="3" t="s">
        <v>29</v>
      </c>
    </row>
    <row r="1396" spans="1:14" x14ac:dyDescent="0.3">
      <c r="A1396" s="2">
        <v>44945</v>
      </c>
      <c r="B1396" s="3" t="s">
        <v>255</v>
      </c>
      <c r="C1396" s="3" t="s">
        <v>256</v>
      </c>
      <c r="D1396" s="3" t="s">
        <v>257</v>
      </c>
      <c r="E1396" s="3" t="s">
        <v>269</v>
      </c>
      <c r="F1396" s="3" t="s">
        <v>270</v>
      </c>
      <c r="G1396" s="3" t="s">
        <v>260</v>
      </c>
      <c r="H1396" s="3" t="s">
        <v>19</v>
      </c>
      <c r="I1396" s="3">
        <v>138</v>
      </c>
      <c r="J1396" s="3" t="s">
        <v>20</v>
      </c>
      <c r="K1396" s="3" t="s">
        <v>261</v>
      </c>
      <c r="L1396" s="3" t="s">
        <v>262</v>
      </c>
      <c r="M1396" s="3" t="s">
        <v>263</v>
      </c>
      <c r="N1396" s="3" t="s">
        <v>29</v>
      </c>
    </row>
    <row r="1397" spans="1:14" x14ac:dyDescent="0.3">
      <c r="A1397" s="2">
        <v>44945</v>
      </c>
      <c r="B1397" s="3" t="s">
        <v>255</v>
      </c>
      <c r="C1397" s="3" t="s">
        <v>256</v>
      </c>
      <c r="D1397" s="3" t="s">
        <v>257</v>
      </c>
      <c r="E1397" s="3" t="s">
        <v>271</v>
      </c>
      <c r="F1397" s="3" t="s">
        <v>270</v>
      </c>
      <c r="G1397" s="3" t="s">
        <v>260</v>
      </c>
      <c r="H1397" s="3" t="s">
        <v>19</v>
      </c>
      <c r="I1397" s="3">
        <v>146</v>
      </c>
      <c r="J1397" s="3" t="s">
        <v>20</v>
      </c>
      <c r="K1397" s="3" t="s">
        <v>261</v>
      </c>
      <c r="L1397" s="3" t="s">
        <v>262</v>
      </c>
      <c r="M1397" s="3" t="s">
        <v>263</v>
      </c>
      <c r="N1397" s="3" t="s">
        <v>29</v>
      </c>
    </row>
    <row r="1398" spans="1:14" x14ac:dyDescent="0.3">
      <c r="A1398" s="2">
        <v>44949</v>
      </c>
      <c r="B1398" s="3" t="s">
        <v>255</v>
      </c>
      <c r="C1398" s="3" t="s">
        <v>256</v>
      </c>
      <c r="D1398" s="3" t="s">
        <v>257</v>
      </c>
      <c r="E1398" s="3" t="s">
        <v>258</v>
      </c>
      <c r="F1398" s="3" t="s">
        <v>259</v>
      </c>
      <c r="G1398" s="3" t="s">
        <v>260</v>
      </c>
      <c r="H1398" s="3" t="s">
        <v>19</v>
      </c>
      <c r="I1398" s="3">
        <v>118</v>
      </c>
      <c r="J1398" s="3" t="s">
        <v>20</v>
      </c>
      <c r="K1398" s="3" t="s">
        <v>261</v>
      </c>
      <c r="L1398" s="3" t="s">
        <v>262</v>
      </c>
      <c r="M1398" s="3" t="s">
        <v>263</v>
      </c>
      <c r="N1398" s="3" t="s">
        <v>29</v>
      </c>
    </row>
    <row r="1399" spans="1:14" x14ac:dyDescent="0.3">
      <c r="A1399" s="2">
        <v>44949</v>
      </c>
      <c r="B1399" s="3" t="s">
        <v>255</v>
      </c>
      <c r="C1399" s="3" t="s">
        <v>256</v>
      </c>
      <c r="D1399" s="3" t="s">
        <v>257</v>
      </c>
      <c r="E1399" s="3" t="s">
        <v>264</v>
      </c>
      <c r="F1399" s="3" t="s">
        <v>259</v>
      </c>
      <c r="G1399" s="3" t="s">
        <v>260</v>
      </c>
      <c r="H1399" s="3" t="s">
        <v>19</v>
      </c>
      <c r="I1399" s="3">
        <v>112</v>
      </c>
      <c r="J1399" s="3" t="s">
        <v>20</v>
      </c>
      <c r="K1399" s="3" t="s">
        <v>261</v>
      </c>
      <c r="L1399" s="3" t="s">
        <v>262</v>
      </c>
      <c r="M1399" s="3" t="s">
        <v>263</v>
      </c>
      <c r="N1399" s="3" t="s">
        <v>29</v>
      </c>
    </row>
    <row r="1400" spans="1:14" x14ac:dyDescent="0.3">
      <c r="A1400" s="2">
        <v>44949</v>
      </c>
      <c r="B1400" s="3" t="s">
        <v>255</v>
      </c>
      <c r="C1400" s="3" t="s">
        <v>256</v>
      </c>
      <c r="D1400" s="3" t="s">
        <v>257</v>
      </c>
      <c r="E1400" s="3" t="s">
        <v>264</v>
      </c>
      <c r="F1400" s="3" t="s">
        <v>265</v>
      </c>
      <c r="G1400" s="3" t="s">
        <v>260</v>
      </c>
      <c r="H1400" s="3" t="s">
        <v>19</v>
      </c>
      <c r="I1400" s="3">
        <v>113</v>
      </c>
      <c r="J1400" s="3" t="s">
        <v>20</v>
      </c>
      <c r="K1400" s="3" t="s">
        <v>261</v>
      </c>
      <c r="L1400" s="3" t="s">
        <v>262</v>
      </c>
      <c r="M1400" s="3" t="s">
        <v>263</v>
      </c>
      <c r="N1400" s="3" t="s">
        <v>29</v>
      </c>
    </row>
    <row r="1401" spans="1:14" x14ac:dyDescent="0.3">
      <c r="A1401" s="2">
        <v>44949</v>
      </c>
      <c r="B1401" s="3" t="s">
        <v>255</v>
      </c>
      <c r="C1401" s="3" t="s">
        <v>256</v>
      </c>
      <c r="D1401" s="3" t="s">
        <v>257</v>
      </c>
      <c r="E1401" s="3" t="s">
        <v>266</v>
      </c>
      <c r="F1401" s="3" t="s">
        <v>259</v>
      </c>
      <c r="G1401" s="3" t="s">
        <v>260</v>
      </c>
      <c r="H1401" s="3" t="s">
        <v>19</v>
      </c>
      <c r="I1401" s="3">
        <v>109</v>
      </c>
      <c r="J1401" s="3" t="s">
        <v>20</v>
      </c>
      <c r="K1401" s="3" t="s">
        <v>261</v>
      </c>
      <c r="L1401" s="3" t="s">
        <v>262</v>
      </c>
      <c r="M1401" s="3" t="s">
        <v>263</v>
      </c>
      <c r="N1401" s="3" t="s">
        <v>29</v>
      </c>
    </row>
    <row r="1402" spans="1:14" x14ac:dyDescent="0.3">
      <c r="A1402" s="2">
        <v>44949</v>
      </c>
      <c r="B1402" s="3" t="s">
        <v>255</v>
      </c>
      <c r="C1402" s="3" t="s">
        <v>256</v>
      </c>
      <c r="D1402" s="3" t="s">
        <v>257</v>
      </c>
      <c r="E1402" s="3" t="s">
        <v>267</v>
      </c>
      <c r="F1402" s="3" t="s">
        <v>259</v>
      </c>
      <c r="G1402" s="3" t="s">
        <v>260</v>
      </c>
      <c r="H1402" s="3" t="s">
        <v>19</v>
      </c>
      <c r="I1402" s="3">
        <v>108</v>
      </c>
      <c r="J1402" s="3" t="s">
        <v>20</v>
      </c>
      <c r="K1402" s="3" t="s">
        <v>261</v>
      </c>
      <c r="L1402" s="3" t="s">
        <v>262</v>
      </c>
      <c r="M1402" s="3" t="s">
        <v>263</v>
      </c>
      <c r="N1402" s="3" t="s">
        <v>29</v>
      </c>
    </row>
    <row r="1403" spans="1:14" x14ac:dyDescent="0.3">
      <c r="A1403" s="2">
        <v>44949</v>
      </c>
      <c r="B1403" s="3" t="s">
        <v>255</v>
      </c>
      <c r="C1403" s="3" t="s">
        <v>256</v>
      </c>
      <c r="D1403" s="3" t="s">
        <v>257</v>
      </c>
      <c r="E1403" s="3" t="s">
        <v>268</v>
      </c>
      <c r="F1403" s="3" t="s">
        <v>259</v>
      </c>
      <c r="G1403" s="3" t="s">
        <v>260</v>
      </c>
      <c r="H1403" s="3" t="s">
        <v>19</v>
      </c>
      <c r="I1403" s="3">
        <v>108</v>
      </c>
      <c r="J1403" s="3" t="s">
        <v>20</v>
      </c>
      <c r="K1403" s="3" t="s">
        <v>261</v>
      </c>
      <c r="L1403" s="3" t="s">
        <v>262</v>
      </c>
      <c r="M1403" s="3" t="s">
        <v>263</v>
      </c>
      <c r="N1403" s="3" t="s">
        <v>29</v>
      </c>
    </row>
    <row r="1404" spans="1:14" x14ac:dyDescent="0.3">
      <c r="A1404" s="2">
        <v>44949</v>
      </c>
      <c r="B1404" s="3" t="s">
        <v>255</v>
      </c>
      <c r="C1404" s="3" t="s">
        <v>256</v>
      </c>
      <c r="D1404" s="3" t="s">
        <v>257</v>
      </c>
      <c r="E1404" s="3" t="s">
        <v>269</v>
      </c>
      <c r="F1404" s="3" t="s">
        <v>270</v>
      </c>
      <c r="G1404" s="3" t="s">
        <v>260</v>
      </c>
      <c r="H1404" s="3" t="s">
        <v>19</v>
      </c>
      <c r="I1404" s="3">
        <v>140</v>
      </c>
      <c r="J1404" s="3" t="s">
        <v>20</v>
      </c>
      <c r="K1404" s="3" t="s">
        <v>261</v>
      </c>
      <c r="L1404" s="3" t="s">
        <v>262</v>
      </c>
      <c r="M1404" s="3" t="s">
        <v>263</v>
      </c>
      <c r="N1404" s="3" t="s">
        <v>29</v>
      </c>
    </row>
    <row r="1405" spans="1:14" x14ac:dyDescent="0.3">
      <c r="A1405" s="2">
        <v>44949</v>
      </c>
      <c r="B1405" s="3" t="s">
        <v>255</v>
      </c>
      <c r="C1405" s="3" t="s">
        <v>256</v>
      </c>
      <c r="D1405" s="3" t="s">
        <v>257</v>
      </c>
      <c r="E1405" s="3" t="s">
        <v>271</v>
      </c>
      <c r="F1405" s="3" t="s">
        <v>270</v>
      </c>
      <c r="G1405" s="3" t="s">
        <v>260</v>
      </c>
      <c r="H1405" s="3" t="s">
        <v>19</v>
      </c>
      <c r="I1405" s="3">
        <v>148</v>
      </c>
      <c r="J1405" s="3" t="s">
        <v>20</v>
      </c>
      <c r="K1405" s="3" t="s">
        <v>261</v>
      </c>
      <c r="L1405" s="3" t="s">
        <v>262</v>
      </c>
      <c r="M1405" s="3" t="s">
        <v>263</v>
      </c>
      <c r="N1405" s="3" t="s">
        <v>29</v>
      </c>
    </row>
    <row r="1406" spans="1:14" x14ac:dyDescent="0.3">
      <c r="A1406" s="2">
        <v>44953</v>
      </c>
      <c r="B1406" s="3" t="s">
        <v>255</v>
      </c>
      <c r="C1406" s="3" t="s">
        <v>256</v>
      </c>
      <c r="D1406" s="3" t="s">
        <v>257</v>
      </c>
      <c r="E1406" s="3" t="s">
        <v>258</v>
      </c>
      <c r="F1406" s="3" t="s">
        <v>259</v>
      </c>
      <c r="G1406" s="3" t="s">
        <v>260</v>
      </c>
      <c r="H1406" s="3" t="s">
        <v>19</v>
      </c>
      <c r="I1406" s="3">
        <v>122</v>
      </c>
      <c r="J1406" s="3" t="s">
        <v>20</v>
      </c>
      <c r="K1406" s="3" t="s">
        <v>261</v>
      </c>
      <c r="L1406" s="3" t="s">
        <v>262</v>
      </c>
      <c r="M1406" s="3" t="s">
        <v>263</v>
      </c>
      <c r="N1406" s="3" t="s">
        <v>29</v>
      </c>
    </row>
    <row r="1407" spans="1:14" x14ac:dyDescent="0.3">
      <c r="A1407" s="2">
        <v>44953</v>
      </c>
      <c r="B1407" s="3" t="s">
        <v>255</v>
      </c>
      <c r="C1407" s="3" t="s">
        <v>256</v>
      </c>
      <c r="D1407" s="3" t="s">
        <v>257</v>
      </c>
      <c r="E1407" s="3" t="s">
        <v>264</v>
      </c>
      <c r="F1407" s="3" t="s">
        <v>259</v>
      </c>
      <c r="G1407" s="3" t="s">
        <v>260</v>
      </c>
      <c r="H1407" s="3" t="s">
        <v>19</v>
      </c>
      <c r="I1407" s="3">
        <v>116</v>
      </c>
      <c r="J1407" s="3" t="s">
        <v>20</v>
      </c>
      <c r="K1407" s="3" t="s">
        <v>261</v>
      </c>
      <c r="L1407" s="3" t="s">
        <v>262</v>
      </c>
      <c r="M1407" s="3" t="s">
        <v>263</v>
      </c>
      <c r="N1407" s="3" t="s">
        <v>29</v>
      </c>
    </row>
    <row r="1408" spans="1:14" x14ac:dyDescent="0.3">
      <c r="A1408" s="2">
        <v>44953</v>
      </c>
      <c r="B1408" s="3" t="s">
        <v>255</v>
      </c>
      <c r="C1408" s="3" t="s">
        <v>256</v>
      </c>
      <c r="D1408" s="3" t="s">
        <v>257</v>
      </c>
      <c r="E1408" s="3" t="s">
        <v>264</v>
      </c>
      <c r="F1408" s="3" t="s">
        <v>265</v>
      </c>
      <c r="G1408" s="3" t="s">
        <v>260</v>
      </c>
      <c r="H1408" s="3" t="s">
        <v>19</v>
      </c>
      <c r="I1408" s="3">
        <v>117</v>
      </c>
      <c r="J1408" s="3" t="s">
        <v>20</v>
      </c>
      <c r="K1408" s="3" t="s">
        <v>261</v>
      </c>
      <c r="L1408" s="3" t="s">
        <v>262</v>
      </c>
      <c r="M1408" s="3" t="s">
        <v>263</v>
      </c>
      <c r="N1408" s="3" t="s">
        <v>29</v>
      </c>
    </row>
    <row r="1409" spans="1:14" x14ac:dyDescent="0.3">
      <c r="A1409" s="2">
        <v>44953</v>
      </c>
      <c r="B1409" s="3" t="s">
        <v>255</v>
      </c>
      <c r="C1409" s="3" t="s">
        <v>256</v>
      </c>
      <c r="D1409" s="3" t="s">
        <v>257</v>
      </c>
      <c r="E1409" s="3" t="s">
        <v>266</v>
      </c>
      <c r="F1409" s="3" t="s">
        <v>259</v>
      </c>
      <c r="G1409" s="3" t="s">
        <v>260</v>
      </c>
      <c r="H1409" s="3" t="s">
        <v>19</v>
      </c>
      <c r="I1409" s="3">
        <v>113</v>
      </c>
      <c r="J1409" s="3" t="s">
        <v>20</v>
      </c>
      <c r="K1409" s="3" t="s">
        <v>261</v>
      </c>
      <c r="L1409" s="3" t="s">
        <v>262</v>
      </c>
      <c r="M1409" s="3" t="s">
        <v>263</v>
      </c>
      <c r="N1409" s="3" t="s">
        <v>29</v>
      </c>
    </row>
    <row r="1410" spans="1:14" x14ac:dyDescent="0.3">
      <c r="A1410" s="2">
        <v>44953</v>
      </c>
      <c r="B1410" s="3" t="s">
        <v>255</v>
      </c>
      <c r="C1410" s="3" t="s">
        <v>256</v>
      </c>
      <c r="D1410" s="3" t="s">
        <v>257</v>
      </c>
      <c r="E1410" s="3" t="s">
        <v>267</v>
      </c>
      <c r="F1410" s="3" t="s">
        <v>259</v>
      </c>
      <c r="G1410" s="3" t="s">
        <v>260</v>
      </c>
      <c r="H1410" s="3" t="s">
        <v>19</v>
      </c>
      <c r="I1410" s="3">
        <v>112</v>
      </c>
      <c r="J1410" s="3" t="s">
        <v>20</v>
      </c>
      <c r="K1410" s="3" t="s">
        <v>261</v>
      </c>
      <c r="L1410" s="3" t="s">
        <v>262</v>
      </c>
      <c r="M1410" s="3" t="s">
        <v>263</v>
      </c>
      <c r="N1410" s="3" t="s">
        <v>29</v>
      </c>
    </row>
    <row r="1411" spans="1:14" x14ac:dyDescent="0.3">
      <c r="A1411" s="2">
        <v>44953</v>
      </c>
      <c r="B1411" s="3" t="s">
        <v>255</v>
      </c>
      <c r="C1411" s="3" t="s">
        <v>256</v>
      </c>
      <c r="D1411" s="3" t="s">
        <v>257</v>
      </c>
      <c r="E1411" s="3" t="s">
        <v>268</v>
      </c>
      <c r="F1411" s="3" t="s">
        <v>259</v>
      </c>
      <c r="G1411" s="3" t="s">
        <v>260</v>
      </c>
      <c r="H1411" s="3" t="s">
        <v>19</v>
      </c>
      <c r="I1411" s="3">
        <v>112</v>
      </c>
      <c r="J1411" s="3" t="s">
        <v>20</v>
      </c>
      <c r="K1411" s="3" t="s">
        <v>261</v>
      </c>
      <c r="L1411" s="3" t="s">
        <v>262</v>
      </c>
      <c r="M1411" s="3" t="s">
        <v>263</v>
      </c>
      <c r="N1411" s="3" t="s">
        <v>29</v>
      </c>
    </row>
    <row r="1412" spans="1:14" x14ac:dyDescent="0.3">
      <c r="A1412" s="2">
        <v>44953</v>
      </c>
      <c r="B1412" s="3" t="s">
        <v>255</v>
      </c>
      <c r="C1412" s="3" t="s">
        <v>256</v>
      </c>
      <c r="D1412" s="3" t="s">
        <v>257</v>
      </c>
      <c r="E1412" s="3" t="s">
        <v>269</v>
      </c>
      <c r="F1412" s="3" t="s">
        <v>270</v>
      </c>
      <c r="G1412" s="3" t="s">
        <v>260</v>
      </c>
      <c r="H1412" s="3" t="s">
        <v>19</v>
      </c>
      <c r="I1412" s="3">
        <v>144</v>
      </c>
      <c r="J1412" s="3" t="s">
        <v>20</v>
      </c>
      <c r="K1412" s="3" t="s">
        <v>261</v>
      </c>
      <c r="L1412" s="3" t="s">
        <v>262</v>
      </c>
      <c r="M1412" s="3" t="s">
        <v>263</v>
      </c>
      <c r="N1412" s="3" t="s">
        <v>29</v>
      </c>
    </row>
    <row r="1413" spans="1:14" x14ac:dyDescent="0.3">
      <c r="A1413" s="2">
        <v>44953</v>
      </c>
      <c r="B1413" s="3" t="s">
        <v>255</v>
      </c>
      <c r="C1413" s="3" t="s">
        <v>256</v>
      </c>
      <c r="D1413" s="3" t="s">
        <v>257</v>
      </c>
      <c r="E1413" s="3" t="s">
        <v>271</v>
      </c>
      <c r="F1413" s="3" t="s">
        <v>270</v>
      </c>
      <c r="G1413" s="3" t="s">
        <v>260</v>
      </c>
      <c r="H1413" s="3" t="s">
        <v>19</v>
      </c>
      <c r="I1413" s="3">
        <v>152</v>
      </c>
      <c r="J1413" s="3" t="s">
        <v>20</v>
      </c>
      <c r="K1413" s="3" t="s">
        <v>261</v>
      </c>
      <c r="L1413" s="3" t="s">
        <v>262</v>
      </c>
      <c r="M1413" s="3" t="s">
        <v>263</v>
      </c>
      <c r="N1413" s="3" t="s">
        <v>29</v>
      </c>
    </row>
    <row r="1414" spans="1:14" x14ac:dyDescent="0.3">
      <c r="A1414" s="2">
        <v>44998</v>
      </c>
      <c r="B1414" s="3" t="s">
        <v>255</v>
      </c>
      <c r="C1414" s="3" t="s">
        <v>256</v>
      </c>
      <c r="D1414" s="3" t="s">
        <v>257</v>
      </c>
      <c r="E1414" s="3" t="s">
        <v>258</v>
      </c>
      <c r="F1414" s="3" t="s">
        <v>259</v>
      </c>
      <c r="G1414" s="3" t="s">
        <v>260</v>
      </c>
      <c r="H1414" s="3" t="s">
        <v>19</v>
      </c>
      <c r="I1414" s="3">
        <v>122</v>
      </c>
      <c r="J1414" s="3" t="s">
        <v>20</v>
      </c>
      <c r="K1414" s="3" t="s">
        <v>261</v>
      </c>
      <c r="L1414" s="3" t="s">
        <v>262</v>
      </c>
      <c r="M1414" s="3" t="s">
        <v>263</v>
      </c>
      <c r="N1414" s="3" t="s">
        <v>29</v>
      </c>
    </row>
    <row r="1415" spans="1:14" x14ac:dyDescent="0.3">
      <c r="A1415" s="2">
        <v>44998</v>
      </c>
      <c r="B1415" s="3" t="s">
        <v>255</v>
      </c>
      <c r="C1415" s="3" t="s">
        <v>256</v>
      </c>
      <c r="D1415" s="3" t="s">
        <v>257</v>
      </c>
      <c r="E1415" s="3" t="s">
        <v>264</v>
      </c>
      <c r="F1415" s="3" t="s">
        <v>259</v>
      </c>
      <c r="G1415" s="3" t="s">
        <v>260</v>
      </c>
      <c r="H1415" s="3" t="s">
        <v>19</v>
      </c>
      <c r="I1415" s="3">
        <v>116</v>
      </c>
      <c r="J1415" s="3" t="s">
        <v>20</v>
      </c>
      <c r="K1415" s="3" t="s">
        <v>261</v>
      </c>
      <c r="L1415" s="3" t="s">
        <v>262</v>
      </c>
      <c r="M1415" s="3" t="s">
        <v>263</v>
      </c>
      <c r="N1415" s="3" t="s">
        <v>29</v>
      </c>
    </row>
    <row r="1416" spans="1:14" x14ac:dyDescent="0.3">
      <c r="A1416" s="2">
        <v>44998</v>
      </c>
      <c r="B1416" s="3" t="s">
        <v>255</v>
      </c>
      <c r="C1416" s="3" t="s">
        <v>256</v>
      </c>
      <c r="D1416" s="3" t="s">
        <v>257</v>
      </c>
      <c r="E1416" s="3" t="s">
        <v>264</v>
      </c>
      <c r="F1416" s="3" t="s">
        <v>265</v>
      </c>
      <c r="G1416" s="3" t="s">
        <v>260</v>
      </c>
      <c r="H1416" s="3" t="s">
        <v>19</v>
      </c>
      <c r="I1416" s="3">
        <v>117</v>
      </c>
      <c r="J1416" s="3" t="s">
        <v>20</v>
      </c>
      <c r="K1416" s="3" t="s">
        <v>261</v>
      </c>
      <c r="L1416" s="3" t="s">
        <v>262</v>
      </c>
      <c r="M1416" s="3" t="s">
        <v>263</v>
      </c>
      <c r="N1416" s="3" t="s">
        <v>29</v>
      </c>
    </row>
    <row r="1417" spans="1:14" x14ac:dyDescent="0.3">
      <c r="A1417" s="2">
        <v>44998</v>
      </c>
      <c r="B1417" s="3" t="s">
        <v>255</v>
      </c>
      <c r="C1417" s="3" t="s">
        <v>256</v>
      </c>
      <c r="D1417" s="3" t="s">
        <v>257</v>
      </c>
      <c r="E1417" s="3" t="s">
        <v>266</v>
      </c>
      <c r="F1417" s="3" t="s">
        <v>259</v>
      </c>
      <c r="G1417" s="3" t="s">
        <v>260</v>
      </c>
      <c r="H1417" s="3" t="s">
        <v>19</v>
      </c>
      <c r="I1417" s="3">
        <v>113</v>
      </c>
      <c r="J1417" s="3" t="s">
        <v>20</v>
      </c>
      <c r="K1417" s="3" t="s">
        <v>261</v>
      </c>
      <c r="L1417" s="3" t="s">
        <v>262</v>
      </c>
      <c r="M1417" s="3" t="s">
        <v>263</v>
      </c>
      <c r="N1417" s="3" t="s">
        <v>29</v>
      </c>
    </row>
    <row r="1418" spans="1:14" x14ac:dyDescent="0.3">
      <c r="A1418" s="2">
        <v>44998</v>
      </c>
      <c r="B1418" s="3" t="s">
        <v>255</v>
      </c>
      <c r="C1418" s="3" t="s">
        <v>256</v>
      </c>
      <c r="D1418" s="3" t="s">
        <v>257</v>
      </c>
      <c r="E1418" s="3" t="s">
        <v>267</v>
      </c>
      <c r="F1418" s="3" t="s">
        <v>259</v>
      </c>
      <c r="G1418" s="3" t="s">
        <v>260</v>
      </c>
      <c r="H1418" s="3" t="s">
        <v>19</v>
      </c>
      <c r="I1418" s="3">
        <v>112</v>
      </c>
      <c r="J1418" s="3" t="s">
        <v>20</v>
      </c>
      <c r="K1418" s="3" t="s">
        <v>261</v>
      </c>
      <c r="L1418" s="3" t="s">
        <v>262</v>
      </c>
      <c r="M1418" s="3" t="s">
        <v>263</v>
      </c>
      <c r="N1418" s="3" t="s">
        <v>29</v>
      </c>
    </row>
    <row r="1419" spans="1:14" x14ac:dyDescent="0.3">
      <c r="A1419" s="2">
        <v>44998</v>
      </c>
      <c r="B1419" s="3" t="s">
        <v>255</v>
      </c>
      <c r="C1419" s="3" t="s">
        <v>256</v>
      </c>
      <c r="D1419" s="3" t="s">
        <v>257</v>
      </c>
      <c r="E1419" s="3" t="s">
        <v>268</v>
      </c>
      <c r="F1419" s="3" t="s">
        <v>259</v>
      </c>
      <c r="G1419" s="3" t="s">
        <v>260</v>
      </c>
      <c r="H1419" s="3" t="s">
        <v>19</v>
      </c>
      <c r="I1419" s="3">
        <v>112</v>
      </c>
      <c r="J1419" s="3" t="s">
        <v>20</v>
      </c>
      <c r="K1419" s="3" t="s">
        <v>261</v>
      </c>
      <c r="L1419" s="3" t="s">
        <v>262</v>
      </c>
      <c r="M1419" s="3" t="s">
        <v>263</v>
      </c>
      <c r="N1419" s="3" t="s">
        <v>29</v>
      </c>
    </row>
    <row r="1420" spans="1:14" x14ac:dyDescent="0.3">
      <c r="A1420" s="2">
        <v>44998</v>
      </c>
      <c r="B1420" s="3" t="s">
        <v>255</v>
      </c>
      <c r="C1420" s="3" t="s">
        <v>256</v>
      </c>
      <c r="D1420" s="3" t="s">
        <v>257</v>
      </c>
      <c r="E1420" s="3" t="s">
        <v>269</v>
      </c>
      <c r="F1420" s="3" t="s">
        <v>270</v>
      </c>
      <c r="G1420" s="3" t="s">
        <v>260</v>
      </c>
      <c r="H1420" s="3" t="s">
        <v>19</v>
      </c>
      <c r="I1420" s="3">
        <v>144</v>
      </c>
      <c r="J1420" s="3" t="s">
        <v>20</v>
      </c>
      <c r="K1420" s="3" t="s">
        <v>261</v>
      </c>
      <c r="L1420" s="3" t="s">
        <v>262</v>
      </c>
      <c r="M1420" s="3" t="s">
        <v>263</v>
      </c>
      <c r="N1420" s="3" t="s">
        <v>29</v>
      </c>
    </row>
    <row r="1421" spans="1:14" x14ac:dyDescent="0.3">
      <c r="A1421" s="2">
        <v>44998</v>
      </c>
      <c r="B1421" s="3" t="s">
        <v>255</v>
      </c>
      <c r="C1421" s="3" t="s">
        <v>256</v>
      </c>
      <c r="D1421" s="3" t="s">
        <v>257</v>
      </c>
      <c r="E1421" s="3" t="s">
        <v>271</v>
      </c>
      <c r="F1421" s="3" t="s">
        <v>270</v>
      </c>
      <c r="G1421" s="3" t="s">
        <v>260</v>
      </c>
      <c r="H1421" s="3" t="s">
        <v>19</v>
      </c>
      <c r="I1421" s="3">
        <v>152</v>
      </c>
      <c r="J1421" s="3" t="s">
        <v>20</v>
      </c>
      <c r="K1421" s="3" t="s">
        <v>261</v>
      </c>
      <c r="L1421" s="3" t="s">
        <v>262</v>
      </c>
      <c r="M1421" s="3" t="s">
        <v>263</v>
      </c>
      <c r="N1421" s="3" t="s">
        <v>29</v>
      </c>
    </row>
    <row r="1422" spans="1:14" x14ac:dyDescent="0.3">
      <c r="A1422" s="2">
        <v>45010</v>
      </c>
      <c r="B1422" s="3" t="s">
        <v>255</v>
      </c>
      <c r="C1422" s="3" t="s">
        <v>256</v>
      </c>
      <c r="D1422" s="3" t="s">
        <v>257</v>
      </c>
      <c r="E1422" s="3" t="s">
        <v>258</v>
      </c>
      <c r="F1422" s="3" t="s">
        <v>259</v>
      </c>
      <c r="G1422" s="3" t="s">
        <v>260</v>
      </c>
      <c r="H1422" s="3" t="s">
        <v>19</v>
      </c>
      <c r="I1422" s="3">
        <v>117</v>
      </c>
      <c r="J1422" s="3" t="s">
        <v>20</v>
      </c>
      <c r="K1422" s="3" t="s">
        <v>261</v>
      </c>
      <c r="L1422" s="3" t="s">
        <v>262</v>
      </c>
      <c r="M1422" s="3" t="s">
        <v>263</v>
      </c>
      <c r="N1422" s="3" t="s">
        <v>29</v>
      </c>
    </row>
    <row r="1423" spans="1:14" x14ac:dyDescent="0.3">
      <c r="A1423" s="2">
        <v>45010</v>
      </c>
      <c r="B1423" s="3" t="s">
        <v>255</v>
      </c>
      <c r="C1423" s="3" t="s">
        <v>256</v>
      </c>
      <c r="D1423" s="3" t="s">
        <v>257</v>
      </c>
      <c r="E1423" s="3" t="s">
        <v>264</v>
      </c>
      <c r="F1423" s="3" t="s">
        <v>259</v>
      </c>
      <c r="G1423" s="3" t="s">
        <v>260</v>
      </c>
      <c r="H1423" s="3" t="s">
        <v>19</v>
      </c>
      <c r="I1423" s="3">
        <v>111</v>
      </c>
      <c r="J1423" s="3" t="s">
        <v>20</v>
      </c>
      <c r="K1423" s="3" t="s">
        <v>261</v>
      </c>
      <c r="L1423" s="3" t="s">
        <v>262</v>
      </c>
      <c r="M1423" s="3" t="s">
        <v>263</v>
      </c>
      <c r="N1423" s="3" t="s">
        <v>29</v>
      </c>
    </row>
    <row r="1424" spans="1:14" x14ac:dyDescent="0.3">
      <c r="A1424" s="2">
        <v>45010</v>
      </c>
      <c r="B1424" s="3" t="s">
        <v>255</v>
      </c>
      <c r="C1424" s="3" t="s">
        <v>256</v>
      </c>
      <c r="D1424" s="3" t="s">
        <v>257</v>
      </c>
      <c r="E1424" s="3" t="s">
        <v>264</v>
      </c>
      <c r="F1424" s="3" t="s">
        <v>265</v>
      </c>
      <c r="G1424" s="3" t="s">
        <v>260</v>
      </c>
      <c r="H1424" s="3" t="s">
        <v>19</v>
      </c>
      <c r="I1424" s="3">
        <v>111</v>
      </c>
      <c r="J1424" s="3" t="s">
        <v>20</v>
      </c>
      <c r="K1424" s="3" t="s">
        <v>261</v>
      </c>
      <c r="L1424" s="3" t="s">
        <v>262</v>
      </c>
      <c r="M1424" s="3" t="s">
        <v>263</v>
      </c>
      <c r="N1424" s="3" t="s">
        <v>29</v>
      </c>
    </row>
    <row r="1425" spans="1:14" x14ac:dyDescent="0.3">
      <c r="A1425" s="2">
        <v>45010</v>
      </c>
      <c r="B1425" s="3" t="s">
        <v>255</v>
      </c>
      <c r="C1425" s="3" t="s">
        <v>256</v>
      </c>
      <c r="D1425" s="3" t="s">
        <v>257</v>
      </c>
      <c r="E1425" s="3" t="s">
        <v>266</v>
      </c>
      <c r="F1425" s="3" t="s">
        <v>259</v>
      </c>
      <c r="G1425" s="3" t="s">
        <v>260</v>
      </c>
      <c r="H1425" s="3" t="s">
        <v>19</v>
      </c>
      <c r="I1425" s="3">
        <v>109</v>
      </c>
      <c r="J1425" s="3" t="s">
        <v>20</v>
      </c>
      <c r="K1425" s="3" t="s">
        <v>261</v>
      </c>
      <c r="L1425" s="3" t="s">
        <v>262</v>
      </c>
      <c r="M1425" s="3" t="s">
        <v>263</v>
      </c>
      <c r="N1425" s="3" t="s">
        <v>29</v>
      </c>
    </row>
    <row r="1426" spans="1:14" x14ac:dyDescent="0.3">
      <c r="A1426" s="2">
        <v>45010</v>
      </c>
      <c r="B1426" s="3" t="s">
        <v>255</v>
      </c>
      <c r="C1426" s="3" t="s">
        <v>256</v>
      </c>
      <c r="D1426" s="3" t="s">
        <v>257</v>
      </c>
      <c r="E1426" s="3" t="s">
        <v>267</v>
      </c>
      <c r="F1426" s="3" t="s">
        <v>259</v>
      </c>
      <c r="G1426" s="3" t="s">
        <v>260</v>
      </c>
      <c r="H1426" s="3" t="s">
        <v>19</v>
      </c>
      <c r="I1426" s="3">
        <v>107</v>
      </c>
      <c r="J1426" s="3" t="s">
        <v>20</v>
      </c>
      <c r="K1426" s="3" t="s">
        <v>261</v>
      </c>
      <c r="L1426" s="3" t="s">
        <v>262</v>
      </c>
      <c r="M1426" s="3" t="s">
        <v>263</v>
      </c>
      <c r="N1426" s="3" t="s">
        <v>29</v>
      </c>
    </row>
    <row r="1427" spans="1:14" x14ac:dyDescent="0.3">
      <c r="A1427" s="2">
        <v>45010</v>
      </c>
      <c r="B1427" s="3" t="s">
        <v>255</v>
      </c>
      <c r="C1427" s="3" t="s">
        <v>256</v>
      </c>
      <c r="D1427" s="3" t="s">
        <v>257</v>
      </c>
      <c r="E1427" s="3" t="s">
        <v>268</v>
      </c>
      <c r="F1427" s="3" t="s">
        <v>259</v>
      </c>
      <c r="G1427" s="3" t="s">
        <v>260</v>
      </c>
      <c r="H1427" s="3" t="s">
        <v>19</v>
      </c>
      <c r="I1427" s="3">
        <v>107</v>
      </c>
      <c r="J1427" s="3" t="s">
        <v>20</v>
      </c>
      <c r="K1427" s="3" t="s">
        <v>261</v>
      </c>
      <c r="L1427" s="3" t="s">
        <v>262</v>
      </c>
      <c r="M1427" s="3" t="s">
        <v>263</v>
      </c>
      <c r="N1427" s="3" t="s">
        <v>29</v>
      </c>
    </row>
    <row r="1428" spans="1:14" x14ac:dyDescent="0.3">
      <c r="A1428" s="2">
        <v>45010</v>
      </c>
      <c r="B1428" s="3" t="s">
        <v>255</v>
      </c>
      <c r="C1428" s="3" t="s">
        <v>256</v>
      </c>
      <c r="D1428" s="3" t="s">
        <v>257</v>
      </c>
      <c r="E1428" s="3" t="s">
        <v>269</v>
      </c>
      <c r="F1428" s="3" t="s">
        <v>270</v>
      </c>
      <c r="G1428" s="3" t="s">
        <v>260</v>
      </c>
      <c r="H1428" s="3" t="s">
        <v>19</v>
      </c>
      <c r="I1428" s="3">
        <v>138</v>
      </c>
      <c r="J1428" s="3" t="s">
        <v>20</v>
      </c>
      <c r="K1428" s="3" t="s">
        <v>261</v>
      </c>
      <c r="L1428" s="3" t="s">
        <v>262</v>
      </c>
      <c r="M1428" s="3" t="s">
        <v>263</v>
      </c>
      <c r="N1428" s="3" t="s">
        <v>29</v>
      </c>
    </row>
    <row r="1429" spans="1:14" x14ac:dyDescent="0.3">
      <c r="A1429" s="2">
        <v>45010</v>
      </c>
      <c r="B1429" s="3" t="s">
        <v>255</v>
      </c>
      <c r="C1429" s="3" t="s">
        <v>256</v>
      </c>
      <c r="D1429" s="3" t="s">
        <v>257</v>
      </c>
      <c r="E1429" s="3" t="s">
        <v>271</v>
      </c>
      <c r="F1429" s="3" t="s">
        <v>270</v>
      </c>
      <c r="G1429" s="3" t="s">
        <v>260</v>
      </c>
      <c r="H1429" s="3" t="s">
        <v>19</v>
      </c>
      <c r="I1429" s="3">
        <v>146</v>
      </c>
      <c r="J1429" s="3" t="s">
        <v>20</v>
      </c>
      <c r="K1429" s="3" t="s">
        <v>261</v>
      </c>
      <c r="L1429" s="3" t="s">
        <v>262</v>
      </c>
      <c r="M1429" s="3" t="s">
        <v>263</v>
      </c>
      <c r="N1429" s="3" t="s">
        <v>29</v>
      </c>
    </row>
    <row r="1430" spans="1:14" x14ac:dyDescent="0.3">
      <c r="A1430" s="2">
        <v>45026</v>
      </c>
      <c r="B1430" s="3" t="s">
        <v>255</v>
      </c>
      <c r="C1430" s="3" t="s">
        <v>256</v>
      </c>
      <c r="D1430" s="3" t="s">
        <v>257</v>
      </c>
      <c r="E1430" s="3" t="s">
        <v>258</v>
      </c>
      <c r="F1430" s="3" t="s">
        <v>259</v>
      </c>
      <c r="G1430" s="3" t="s">
        <v>260</v>
      </c>
      <c r="H1430" s="3" t="s">
        <v>19</v>
      </c>
      <c r="I1430" s="3">
        <v>117</v>
      </c>
      <c r="J1430" s="3" t="s">
        <v>20</v>
      </c>
      <c r="K1430" s="3" t="s">
        <v>261</v>
      </c>
      <c r="L1430" s="3" t="s">
        <v>262</v>
      </c>
      <c r="M1430" s="3" t="s">
        <v>263</v>
      </c>
      <c r="N1430" s="3" t="s">
        <v>29</v>
      </c>
    </row>
    <row r="1431" spans="1:14" x14ac:dyDescent="0.3">
      <c r="A1431" s="2">
        <v>45026</v>
      </c>
      <c r="B1431" s="3" t="s">
        <v>255</v>
      </c>
      <c r="C1431" s="3" t="s">
        <v>256</v>
      </c>
      <c r="D1431" s="3" t="s">
        <v>257</v>
      </c>
      <c r="E1431" s="3" t="s">
        <v>264</v>
      </c>
      <c r="F1431" s="3" t="s">
        <v>259</v>
      </c>
      <c r="G1431" s="3" t="s">
        <v>260</v>
      </c>
      <c r="H1431" s="3" t="s">
        <v>19</v>
      </c>
      <c r="I1431" s="3">
        <v>112</v>
      </c>
      <c r="J1431" s="3" t="s">
        <v>20</v>
      </c>
      <c r="K1431" s="3" t="s">
        <v>261</v>
      </c>
      <c r="L1431" s="3" t="s">
        <v>262</v>
      </c>
      <c r="M1431" s="3" t="s">
        <v>263</v>
      </c>
      <c r="N1431" s="3" t="s">
        <v>29</v>
      </c>
    </row>
    <row r="1432" spans="1:14" x14ac:dyDescent="0.3">
      <c r="A1432" s="2">
        <v>45026</v>
      </c>
      <c r="B1432" s="3" t="s">
        <v>255</v>
      </c>
      <c r="C1432" s="3" t="s">
        <v>256</v>
      </c>
      <c r="D1432" s="3" t="s">
        <v>257</v>
      </c>
      <c r="E1432" s="3" t="s">
        <v>264</v>
      </c>
      <c r="F1432" s="3" t="s">
        <v>265</v>
      </c>
      <c r="G1432" s="3" t="s">
        <v>260</v>
      </c>
      <c r="H1432" s="3" t="s">
        <v>19</v>
      </c>
      <c r="I1432" s="3">
        <v>112</v>
      </c>
      <c r="J1432" s="3" t="s">
        <v>20</v>
      </c>
      <c r="K1432" s="3" t="s">
        <v>261</v>
      </c>
      <c r="L1432" s="3" t="s">
        <v>262</v>
      </c>
      <c r="M1432" s="3" t="s">
        <v>263</v>
      </c>
      <c r="N1432" s="3" t="s">
        <v>29</v>
      </c>
    </row>
    <row r="1433" spans="1:14" x14ac:dyDescent="0.3">
      <c r="A1433" s="2">
        <v>45026</v>
      </c>
      <c r="B1433" s="3" t="s">
        <v>255</v>
      </c>
      <c r="C1433" s="3" t="s">
        <v>256</v>
      </c>
      <c r="D1433" s="3" t="s">
        <v>257</v>
      </c>
      <c r="E1433" s="3" t="s">
        <v>266</v>
      </c>
      <c r="F1433" s="3" t="s">
        <v>259</v>
      </c>
      <c r="G1433" s="3" t="s">
        <v>260</v>
      </c>
      <c r="H1433" s="3" t="s">
        <v>19</v>
      </c>
      <c r="I1433" s="3">
        <v>112</v>
      </c>
      <c r="J1433" s="3" t="s">
        <v>20</v>
      </c>
      <c r="K1433" s="3" t="s">
        <v>261</v>
      </c>
      <c r="L1433" s="3" t="s">
        <v>262</v>
      </c>
      <c r="M1433" s="3" t="s">
        <v>263</v>
      </c>
      <c r="N1433" s="3" t="s">
        <v>29</v>
      </c>
    </row>
    <row r="1434" spans="1:14" x14ac:dyDescent="0.3">
      <c r="A1434" s="2">
        <v>45026</v>
      </c>
      <c r="B1434" s="3" t="s">
        <v>255</v>
      </c>
      <c r="C1434" s="3" t="s">
        <v>256</v>
      </c>
      <c r="D1434" s="3" t="s">
        <v>257</v>
      </c>
      <c r="E1434" s="3" t="s">
        <v>267</v>
      </c>
      <c r="F1434" s="3" t="s">
        <v>259</v>
      </c>
      <c r="G1434" s="3" t="s">
        <v>260</v>
      </c>
      <c r="H1434" s="3" t="s">
        <v>19</v>
      </c>
      <c r="I1434" s="3">
        <v>109</v>
      </c>
      <c r="J1434" s="3" t="s">
        <v>20</v>
      </c>
      <c r="K1434" s="3" t="s">
        <v>261</v>
      </c>
      <c r="L1434" s="3" t="s">
        <v>262</v>
      </c>
      <c r="M1434" s="3" t="s">
        <v>263</v>
      </c>
      <c r="N1434" s="3" t="s">
        <v>29</v>
      </c>
    </row>
    <row r="1435" spans="1:14" x14ac:dyDescent="0.3">
      <c r="A1435" s="2">
        <v>45026</v>
      </c>
      <c r="B1435" s="3" t="s">
        <v>255</v>
      </c>
      <c r="C1435" s="3" t="s">
        <v>256</v>
      </c>
      <c r="D1435" s="3" t="s">
        <v>257</v>
      </c>
      <c r="E1435" s="3" t="s">
        <v>268</v>
      </c>
      <c r="F1435" s="3" t="s">
        <v>259</v>
      </c>
      <c r="G1435" s="3" t="s">
        <v>260</v>
      </c>
      <c r="H1435" s="3" t="s">
        <v>19</v>
      </c>
      <c r="I1435" s="3">
        <v>108</v>
      </c>
      <c r="J1435" s="3" t="s">
        <v>20</v>
      </c>
      <c r="K1435" s="3" t="s">
        <v>261</v>
      </c>
      <c r="L1435" s="3" t="s">
        <v>262</v>
      </c>
      <c r="M1435" s="3" t="s">
        <v>263</v>
      </c>
      <c r="N1435" s="3" t="s">
        <v>29</v>
      </c>
    </row>
    <row r="1436" spans="1:14" x14ac:dyDescent="0.3">
      <c r="A1436" s="2">
        <v>45026</v>
      </c>
      <c r="B1436" s="3" t="s">
        <v>255</v>
      </c>
      <c r="C1436" s="3" t="s">
        <v>256</v>
      </c>
      <c r="D1436" s="3" t="s">
        <v>257</v>
      </c>
      <c r="E1436" s="3" t="s">
        <v>269</v>
      </c>
      <c r="F1436" s="3" t="s">
        <v>270</v>
      </c>
      <c r="G1436" s="3" t="s">
        <v>260</v>
      </c>
      <c r="H1436" s="3" t="s">
        <v>19</v>
      </c>
      <c r="I1436" s="3">
        <v>138</v>
      </c>
      <c r="J1436" s="3" t="s">
        <v>20</v>
      </c>
      <c r="K1436" s="3" t="s">
        <v>261</v>
      </c>
      <c r="L1436" s="3" t="s">
        <v>262</v>
      </c>
      <c r="M1436" s="3" t="s">
        <v>263</v>
      </c>
      <c r="N1436" s="3" t="s">
        <v>29</v>
      </c>
    </row>
    <row r="1437" spans="1:14" x14ac:dyDescent="0.3">
      <c r="A1437" s="2">
        <v>45026</v>
      </c>
      <c r="B1437" s="3" t="s">
        <v>255</v>
      </c>
      <c r="C1437" s="3" t="s">
        <v>256</v>
      </c>
      <c r="D1437" s="3" t="s">
        <v>257</v>
      </c>
      <c r="E1437" s="3" t="s">
        <v>271</v>
      </c>
      <c r="F1437" s="3" t="s">
        <v>270</v>
      </c>
      <c r="G1437" s="3" t="s">
        <v>260</v>
      </c>
      <c r="H1437" s="3" t="s">
        <v>19</v>
      </c>
      <c r="I1437" s="3">
        <v>146</v>
      </c>
      <c r="J1437" s="3" t="s">
        <v>20</v>
      </c>
      <c r="K1437" s="3" t="s">
        <v>261</v>
      </c>
      <c r="L1437" s="3" t="s">
        <v>262</v>
      </c>
      <c r="M1437" s="3" t="s">
        <v>263</v>
      </c>
      <c r="N1437" s="3" t="s">
        <v>29</v>
      </c>
    </row>
    <row r="1438" spans="1:14" x14ac:dyDescent="0.3">
      <c r="A1438" s="2">
        <v>45047</v>
      </c>
      <c r="B1438" s="3" t="s">
        <v>255</v>
      </c>
      <c r="C1438" s="3" t="s">
        <v>256</v>
      </c>
      <c r="D1438" s="3" t="s">
        <v>257</v>
      </c>
      <c r="E1438" s="3" t="s">
        <v>258</v>
      </c>
      <c r="F1438" s="3" t="s">
        <v>259</v>
      </c>
      <c r="G1438" s="3" t="s">
        <v>260</v>
      </c>
      <c r="H1438" s="3" t="s">
        <v>19</v>
      </c>
      <c r="I1438" s="3">
        <v>113</v>
      </c>
      <c r="J1438" s="3" t="s">
        <v>20</v>
      </c>
      <c r="K1438" s="3" t="s">
        <v>261</v>
      </c>
      <c r="L1438" s="3" t="s">
        <v>262</v>
      </c>
      <c r="M1438" s="3" t="s">
        <v>263</v>
      </c>
      <c r="N1438" s="3" t="s">
        <v>29</v>
      </c>
    </row>
    <row r="1439" spans="1:14" x14ac:dyDescent="0.3">
      <c r="A1439" s="2">
        <v>45047</v>
      </c>
      <c r="B1439" s="3" t="s">
        <v>255</v>
      </c>
      <c r="C1439" s="3" t="s">
        <v>256</v>
      </c>
      <c r="D1439" s="3" t="s">
        <v>257</v>
      </c>
      <c r="E1439" s="3" t="s">
        <v>264</v>
      </c>
      <c r="F1439" s="3" t="s">
        <v>259</v>
      </c>
      <c r="G1439" s="3" t="s">
        <v>260</v>
      </c>
      <c r="H1439" s="3" t="s">
        <v>19</v>
      </c>
      <c r="I1439" s="3">
        <v>109</v>
      </c>
      <c r="J1439" s="3" t="s">
        <v>20</v>
      </c>
      <c r="K1439" s="3" t="s">
        <v>261</v>
      </c>
      <c r="L1439" s="3" t="s">
        <v>262</v>
      </c>
      <c r="M1439" s="3" t="s">
        <v>263</v>
      </c>
      <c r="N1439" s="3" t="s">
        <v>29</v>
      </c>
    </row>
    <row r="1440" spans="1:14" x14ac:dyDescent="0.3">
      <c r="A1440" s="2">
        <v>45047</v>
      </c>
      <c r="B1440" s="3" t="s">
        <v>255</v>
      </c>
      <c r="C1440" s="3" t="s">
        <v>256</v>
      </c>
      <c r="D1440" s="3" t="s">
        <v>257</v>
      </c>
      <c r="E1440" s="3" t="s">
        <v>264</v>
      </c>
      <c r="F1440" s="3" t="s">
        <v>265</v>
      </c>
      <c r="G1440" s="3" t="s">
        <v>260</v>
      </c>
      <c r="H1440" s="3" t="s">
        <v>19</v>
      </c>
      <c r="I1440" s="3">
        <v>109</v>
      </c>
      <c r="J1440" s="3" t="s">
        <v>20</v>
      </c>
      <c r="K1440" s="3" t="s">
        <v>261</v>
      </c>
      <c r="L1440" s="3" t="s">
        <v>262</v>
      </c>
      <c r="M1440" s="3" t="s">
        <v>263</v>
      </c>
      <c r="N1440" s="3" t="s">
        <v>29</v>
      </c>
    </row>
    <row r="1441" spans="1:14" x14ac:dyDescent="0.3">
      <c r="A1441" s="2">
        <v>45047</v>
      </c>
      <c r="B1441" s="3" t="s">
        <v>255</v>
      </c>
      <c r="C1441" s="3" t="s">
        <v>256</v>
      </c>
      <c r="D1441" s="3" t="s">
        <v>257</v>
      </c>
      <c r="E1441" s="3" t="s">
        <v>266</v>
      </c>
      <c r="F1441" s="3" t="s">
        <v>259</v>
      </c>
      <c r="G1441" s="3" t="s">
        <v>260</v>
      </c>
      <c r="H1441" s="3" t="s">
        <v>19</v>
      </c>
      <c r="I1441" s="3">
        <v>109</v>
      </c>
      <c r="J1441" s="3" t="s">
        <v>20</v>
      </c>
      <c r="K1441" s="3" t="s">
        <v>261</v>
      </c>
      <c r="L1441" s="3" t="s">
        <v>262</v>
      </c>
      <c r="M1441" s="3" t="s">
        <v>263</v>
      </c>
      <c r="N1441" s="3" t="s">
        <v>29</v>
      </c>
    </row>
    <row r="1442" spans="1:14" x14ac:dyDescent="0.3">
      <c r="A1442" s="2">
        <v>45047</v>
      </c>
      <c r="B1442" s="3" t="s">
        <v>255</v>
      </c>
      <c r="C1442" s="3" t="s">
        <v>256</v>
      </c>
      <c r="D1442" s="3" t="s">
        <v>257</v>
      </c>
      <c r="E1442" s="3" t="s">
        <v>267</v>
      </c>
      <c r="F1442" s="3" t="s">
        <v>259</v>
      </c>
      <c r="G1442" s="3" t="s">
        <v>260</v>
      </c>
      <c r="H1442" s="3" t="s">
        <v>19</v>
      </c>
      <c r="I1442" s="3">
        <v>105</v>
      </c>
      <c r="J1442" s="3" t="s">
        <v>20</v>
      </c>
      <c r="K1442" s="3" t="s">
        <v>261</v>
      </c>
      <c r="L1442" s="3" t="s">
        <v>262</v>
      </c>
      <c r="M1442" s="3" t="s">
        <v>263</v>
      </c>
      <c r="N1442" s="3" t="s">
        <v>29</v>
      </c>
    </row>
    <row r="1443" spans="1:14" x14ac:dyDescent="0.3">
      <c r="A1443" s="2">
        <v>45047</v>
      </c>
      <c r="B1443" s="3" t="s">
        <v>255</v>
      </c>
      <c r="C1443" s="3" t="s">
        <v>256</v>
      </c>
      <c r="D1443" s="3" t="s">
        <v>257</v>
      </c>
      <c r="E1443" s="3" t="s">
        <v>268</v>
      </c>
      <c r="F1443" s="3" t="s">
        <v>259</v>
      </c>
      <c r="G1443" s="3" t="s">
        <v>260</v>
      </c>
      <c r="H1443" s="3" t="s">
        <v>19</v>
      </c>
      <c r="I1443" s="3">
        <v>105</v>
      </c>
      <c r="J1443" s="3" t="s">
        <v>20</v>
      </c>
      <c r="K1443" s="3" t="s">
        <v>261</v>
      </c>
      <c r="L1443" s="3" t="s">
        <v>262</v>
      </c>
      <c r="M1443" s="3" t="s">
        <v>263</v>
      </c>
      <c r="N1443" s="3" t="s">
        <v>29</v>
      </c>
    </row>
    <row r="1444" spans="1:14" x14ac:dyDescent="0.3">
      <c r="A1444" s="2">
        <v>45047</v>
      </c>
      <c r="B1444" s="3" t="s">
        <v>255</v>
      </c>
      <c r="C1444" s="3" t="s">
        <v>256</v>
      </c>
      <c r="D1444" s="3" t="s">
        <v>257</v>
      </c>
      <c r="E1444" s="3" t="s">
        <v>269</v>
      </c>
      <c r="F1444" s="3" t="s">
        <v>270</v>
      </c>
      <c r="G1444" s="3" t="s">
        <v>260</v>
      </c>
      <c r="H1444" s="3" t="s">
        <v>19</v>
      </c>
      <c r="I1444" s="3">
        <v>136</v>
      </c>
      <c r="J1444" s="3" t="s">
        <v>20</v>
      </c>
      <c r="K1444" s="3" t="s">
        <v>261</v>
      </c>
      <c r="L1444" s="3" t="s">
        <v>262</v>
      </c>
      <c r="M1444" s="3" t="s">
        <v>263</v>
      </c>
      <c r="N1444" s="3" t="s">
        <v>29</v>
      </c>
    </row>
    <row r="1445" spans="1:14" x14ac:dyDescent="0.3">
      <c r="A1445" s="2">
        <v>45047</v>
      </c>
      <c r="B1445" s="3" t="s">
        <v>255</v>
      </c>
      <c r="C1445" s="3" t="s">
        <v>256</v>
      </c>
      <c r="D1445" s="3" t="s">
        <v>257</v>
      </c>
      <c r="E1445" s="3" t="s">
        <v>271</v>
      </c>
      <c r="F1445" s="3" t="s">
        <v>270</v>
      </c>
      <c r="G1445" s="3" t="s">
        <v>260</v>
      </c>
      <c r="H1445" s="3" t="s">
        <v>19</v>
      </c>
      <c r="I1445" s="3">
        <v>145</v>
      </c>
      <c r="J1445" s="3" t="s">
        <v>20</v>
      </c>
      <c r="K1445" s="3" t="s">
        <v>261</v>
      </c>
      <c r="L1445" s="3" t="s">
        <v>262</v>
      </c>
      <c r="M1445" s="3" t="s">
        <v>263</v>
      </c>
      <c r="N1445" s="3" t="s">
        <v>29</v>
      </c>
    </row>
    <row r="1446" spans="1:14" x14ac:dyDescent="0.3">
      <c r="A1446" s="2">
        <v>45054</v>
      </c>
      <c r="B1446" s="3" t="s">
        <v>255</v>
      </c>
      <c r="C1446" s="3" t="s">
        <v>256</v>
      </c>
      <c r="D1446" s="3" t="s">
        <v>257</v>
      </c>
      <c r="E1446" s="3" t="s">
        <v>258</v>
      </c>
      <c r="F1446" s="3" t="s">
        <v>259</v>
      </c>
      <c r="G1446" s="3" t="s">
        <v>260</v>
      </c>
      <c r="H1446" s="3" t="s">
        <v>19</v>
      </c>
      <c r="I1446" s="3">
        <v>110</v>
      </c>
      <c r="J1446" s="3" t="s">
        <v>20</v>
      </c>
      <c r="K1446" s="3" t="s">
        <v>261</v>
      </c>
      <c r="L1446" s="3" t="s">
        <v>262</v>
      </c>
      <c r="M1446" s="3" t="s">
        <v>263</v>
      </c>
      <c r="N1446" s="3" t="s">
        <v>29</v>
      </c>
    </row>
    <row r="1447" spans="1:14" x14ac:dyDescent="0.3">
      <c r="A1447" s="2">
        <v>45054</v>
      </c>
      <c r="B1447" s="3" t="s">
        <v>255</v>
      </c>
      <c r="C1447" s="3" t="s">
        <v>256</v>
      </c>
      <c r="D1447" s="3" t="s">
        <v>257</v>
      </c>
      <c r="E1447" s="3" t="s">
        <v>264</v>
      </c>
      <c r="F1447" s="3" t="s">
        <v>259</v>
      </c>
      <c r="G1447" s="3" t="s">
        <v>260</v>
      </c>
      <c r="H1447" s="3" t="s">
        <v>19</v>
      </c>
      <c r="I1447" s="3">
        <v>106</v>
      </c>
      <c r="J1447" s="3" t="s">
        <v>20</v>
      </c>
      <c r="K1447" s="3" t="s">
        <v>261</v>
      </c>
      <c r="L1447" s="3" t="s">
        <v>262</v>
      </c>
      <c r="M1447" s="3" t="s">
        <v>263</v>
      </c>
      <c r="N1447" s="3" t="s">
        <v>29</v>
      </c>
    </row>
    <row r="1448" spans="1:14" x14ac:dyDescent="0.3">
      <c r="A1448" s="2">
        <v>45054</v>
      </c>
      <c r="B1448" s="3" t="s">
        <v>255</v>
      </c>
      <c r="C1448" s="3" t="s">
        <v>256</v>
      </c>
      <c r="D1448" s="3" t="s">
        <v>257</v>
      </c>
      <c r="E1448" s="3" t="s">
        <v>264</v>
      </c>
      <c r="F1448" s="3" t="s">
        <v>265</v>
      </c>
      <c r="G1448" s="3" t="s">
        <v>260</v>
      </c>
      <c r="H1448" s="3" t="s">
        <v>19</v>
      </c>
      <c r="I1448" s="3">
        <v>106</v>
      </c>
      <c r="J1448" s="3" t="s">
        <v>20</v>
      </c>
      <c r="K1448" s="3" t="s">
        <v>261</v>
      </c>
      <c r="L1448" s="3" t="s">
        <v>262</v>
      </c>
      <c r="M1448" s="3" t="s">
        <v>263</v>
      </c>
      <c r="N1448" s="3" t="s">
        <v>29</v>
      </c>
    </row>
    <row r="1449" spans="1:14" x14ac:dyDescent="0.3">
      <c r="A1449" s="2">
        <v>45054</v>
      </c>
      <c r="B1449" s="3" t="s">
        <v>255</v>
      </c>
      <c r="C1449" s="3" t="s">
        <v>256</v>
      </c>
      <c r="D1449" s="3" t="s">
        <v>257</v>
      </c>
      <c r="E1449" s="3" t="s">
        <v>266</v>
      </c>
      <c r="F1449" s="3" t="s">
        <v>259</v>
      </c>
      <c r="G1449" s="3" t="s">
        <v>260</v>
      </c>
      <c r="H1449" s="3" t="s">
        <v>19</v>
      </c>
      <c r="I1449" s="3">
        <v>106</v>
      </c>
      <c r="J1449" s="3" t="s">
        <v>20</v>
      </c>
      <c r="K1449" s="3" t="s">
        <v>261</v>
      </c>
      <c r="L1449" s="3" t="s">
        <v>262</v>
      </c>
      <c r="M1449" s="3" t="s">
        <v>263</v>
      </c>
      <c r="N1449" s="3" t="s">
        <v>29</v>
      </c>
    </row>
    <row r="1450" spans="1:14" x14ac:dyDescent="0.3">
      <c r="A1450" s="2">
        <v>45054</v>
      </c>
      <c r="B1450" s="3" t="s">
        <v>255</v>
      </c>
      <c r="C1450" s="3" t="s">
        <v>256</v>
      </c>
      <c r="D1450" s="3" t="s">
        <v>257</v>
      </c>
      <c r="E1450" s="3" t="s">
        <v>267</v>
      </c>
      <c r="F1450" s="3" t="s">
        <v>259</v>
      </c>
      <c r="G1450" s="3" t="s">
        <v>260</v>
      </c>
      <c r="H1450" s="3" t="s">
        <v>19</v>
      </c>
      <c r="I1450" s="3">
        <v>103</v>
      </c>
      <c r="J1450" s="3" t="s">
        <v>20</v>
      </c>
      <c r="K1450" s="3" t="s">
        <v>261</v>
      </c>
      <c r="L1450" s="3" t="s">
        <v>262</v>
      </c>
      <c r="M1450" s="3" t="s">
        <v>263</v>
      </c>
      <c r="N1450" s="3" t="s">
        <v>29</v>
      </c>
    </row>
    <row r="1451" spans="1:14" x14ac:dyDescent="0.3">
      <c r="A1451" s="2">
        <v>45054</v>
      </c>
      <c r="B1451" s="3" t="s">
        <v>255</v>
      </c>
      <c r="C1451" s="3" t="s">
        <v>256</v>
      </c>
      <c r="D1451" s="3" t="s">
        <v>257</v>
      </c>
      <c r="E1451" s="3" t="s">
        <v>268</v>
      </c>
      <c r="F1451" s="3" t="s">
        <v>259</v>
      </c>
      <c r="G1451" s="3" t="s">
        <v>260</v>
      </c>
      <c r="H1451" s="3" t="s">
        <v>19</v>
      </c>
      <c r="I1451" s="3">
        <v>103</v>
      </c>
      <c r="J1451" s="3" t="s">
        <v>20</v>
      </c>
      <c r="K1451" s="3" t="s">
        <v>261</v>
      </c>
      <c r="L1451" s="3" t="s">
        <v>262</v>
      </c>
      <c r="M1451" s="3" t="s">
        <v>263</v>
      </c>
      <c r="N1451" s="3" t="s">
        <v>29</v>
      </c>
    </row>
    <row r="1452" spans="1:14" x14ac:dyDescent="0.3">
      <c r="A1452" s="2">
        <v>45054</v>
      </c>
      <c r="B1452" s="3" t="s">
        <v>255</v>
      </c>
      <c r="C1452" s="3" t="s">
        <v>256</v>
      </c>
      <c r="D1452" s="3" t="s">
        <v>257</v>
      </c>
      <c r="E1452" s="3" t="s">
        <v>269</v>
      </c>
      <c r="F1452" s="3" t="s">
        <v>270</v>
      </c>
      <c r="G1452" s="3" t="s">
        <v>260</v>
      </c>
      <c r="H1452" s="3" t="s">
        <v>19</v>
      </c>
      <c r="I1452" s="3">
        <v>133</v>
      </c>
      <c r="J1452" s="3" t="s">
        <v>20</v>
      </c>
      <c r="K1452" s="3" t="s">
        <v>261</v>
      </c>
      <c r="L1452" s="3" t="s">
        <v>262</v>
      </c>
      <c r="M1452" s="3" t="s">
        <v>263</v>
      </c>
      <c r="N1452" s="3" t="s">
        <v>29</v>
      </c>
    </row>
    <row r="1453" spans="1:14" x14ac:dyDescent="0.3">
      <c r="A1453" s="2">
        <v>45054</v>
      </c>
      <c r="B1453" s="3" t="s">
        <v>255</v>
      </c>
      <c r="C1453" s="3" t="s">
        <v>256</v>
      </c>
      <c r="D1453" s="3" t="s">
        <v>257</v>
      </c>
      <c r="E1453" s="3" t="s">
        <v>271</v>
      </c>
      <c r="F1453" s="3" t="s">
        <v>270</v>
      </c>
      <c r="G1453" s="3" t="s">
        <v>260</v>
      </c>
      <c r="H1453" s="3" t="s">
        <v>19</v>
      </c>
      <c r="I1453" s="3">
        <v>143</v>
      </c>
      <c r="J1453" s="3" t="s">
        <v>20</v>
      </c>
      <c r="K1453" s="3" t="s">
        <v>261</v>
      </c>
      <c r="L1453" s="3" t="s">
        <v>262</v>
      </c>
      <c r="M1453" s="3" t="s">
        <v>263</v>
      </c>
      <c r="N1453" s="3" t="s">
        <v>29</v>
      </c>
    </row>
    <row r="1454" spans="1:14" x14ac:dyDescent="0.3">
      <c r="A1454" s="2">
        <v>45073</v>
      </c>
      <c r="B1454" s="3" t="s">
        <v>255</v>
      </c>
      <c r="C1454" s="3" t="s">
        <v>256</v>
      </c>
      <c r="D1454" s="3" t="s">
        <v>257</v>
      </c>
      <c r="E1454" s="3" t="s">
        <v>258</v>
      </c>
      <c r="F1454" s="3" t="s">
        <v>259</v>
      </c>
      <c r="G1454" s="3" t="s">
        <v>260</v>
      </c>
      <c r="H1454" s="3" t="s">
        <v>19</v>
      </c>
      <c r="I1454" s="3">
        <v>110</v>
      </c>
      <c r="J1454" s="3" t="s">
        <v>20</v>
      </c>
      <c r="K1454" s="3" t="s">
        <v>261</v>
      </c>
      <c r="L1454" s="3" t="s">
        <v>262</v>
      </c>
      <c r="M1454" s="3" t="s">
        <v>263</v>
      </c>
      <c r="N1454" s="3" t="s">
        <v>29</v>
      </c>
    </row>
    <row r="1455" spans="1:14" x14ac:dyDescent="0.3">
      <c r="A1455" s="2">
        <v>45073</v>
      </c>
      <c r="B1455" s="3" t="s">
        <v>255</v>
      </c>
      <c r="C1455" s="3" t="s">
        <v>256</v>
      </c>
      <c r="D1455" s="3" t="s">
        <v>257</v>
      </c>
      <c r="E1455" s="3" t="s">
        <v>264</v>
      </c>
      <c r="F1455" s="3" t="s">
        <v>259</v>
      </c>
      <c r="G1455" s="3" t="s">
        <v>260</v>
      </c>
      <c r="H1455" s="3" t="s">
        <v>19</v>
      </c>
      <c r="I1455" s="3">
        <v>106</v>
      </c>
      <c r="J1455" s="3" t="s">
        <v>20</v>
      </c>
      <c r="K1455" s="3" t="s">
        <v>261</v>
      </c>
      <c r="L1455" s="3" t="s">
        <v>262</v>
      </c>
      <c r="M1455" s="3" t="s">
        <v>263</v>
      </c>
      <c r="N1455" s="3" t="s">
        <v>29</v>
      </c>
    </row>
    <row r="1456" spans="1:14" x14ac:dyDescent="0.3">
      <c r="A1456" s="2">
        <v>45073</v>
      </c>
      <c r="B1456" s="3" t="s">
        <v>255</v>
      </c>
      <c r="C1456" s="3" t="s">
        <v>256</v>
      </c>
      <c r="D1456" s="3" t="s">
        <v>257</v>
      </c>
      <c r="E1456" s="3" t="s">
        <v>264</v>
      </c>
      <c r="F1456" s="3" t="s">
        <v>265</v>
      </c>
      <c r="G1456" s="3" t="s">
        <v>260</v>
      </c>
      <c r="H1456" s="3" t="s">
        <v>19</v>
      </c>
      <c r="I1456" s="3">
        <v>105</v>
      </c>
      <c r="J1456" s="3" t="s">
        <v>20</v>
      </c>
      <c r="K1456" s="3" t="s">
        <v>261</v>
      </c>
      <c r="L1456" s="3" t="s">
        <v>262</v>
      </c>
      <c r="M1456" s="3" t="s">
        <v>263</v>
      </c>
      <c r="N1456" s="3" t="s">
        <v>29</v>
      </c>
    </row>
    <row r="1457" spans="1:14" x14ac:dyDescent="0.3">
      <c r="A1457" s="2">
        <v>45073</v>
      </c>
      <c r="B1457" s="3" t="s">
        <v>255</v>
      </c>
      <c r="C1457" s="3" t="s">
        <v>256</v>
      </c>
      <c r="D1457" s="3" t="s">
        <v>257</v>
      </c>
      <c r="E1457" s="3" t="s">
        <v>266</v>
      </c>
      <c r="F1457" s="3" t="s">
        <v>259</v>
      </c>
      <c r="G1457" s="3" t="s">
        <v>260</v>
      </c>
      <c r="H1457" s="3" t="s">
        <v>19</v>
      </c>
      <c r="I1457" s="3">
        <v>105</v>
      </c>
      <c r="J1457" s="3" t="s">
        <v>20</v>
      </c>
      <c r="K1457" s="3" t="s">
        <v>261</v>
      </c>
      <c r="L1457" s="3" t="s">
        <v>262</v>
      </c>
      <c r="M1457" s="3" t="s">
        <v>263</v>
      </c>
      <c r="N1457" s="3" t="s">
        <v>29</v>
      </c>
    </row>
    <row r="1458" spans="1:14" x14ac:dyDescent="0.3">
      <c r="A1458" s="2">
        <v>45073</v>
      </c>
      <c r="B1458" s="3" t="s">
        <v>255</v>
      </c>
      <c r="C1458" s="3" t="s">
        <v>256</v>
      </c>
      <c r="D1458" s="3" t="s">
        <v>257</v>
      </c>
      <c r="E1458" s="3" t="s">
        <v>267</v>
      </c>
      <c r="F1458" s="3" t="s">
        <v>259</v>
      </c>
      <c r="G1458" s="3" t="s">
        <v>260</v>
      </c>
      <c r="H1458" s="3" t="s">
        <v>19</v>
      </c>
      <c r="I1458" s="3">
        <v>103</v>
      </c>
      <c r="J1458" s="3" t="s">
        <v>20</v>
      </c>
      <c r="K1458" s="3" t="s">
        <v>261</v>
      </c>
      <c r="L1458" s="3" t="s">
        <v>262</v>
      </c>
      <c r="M1458" s="3" t="s">
        <v>263</v>
      </c>
      <c r="N1458" s="3" t="s">
        <v>29</v>
      </c>
    </row>
    <row r="1459" spans="1:14" x14ac:dyDescent="0.3">
      <c r="A1459" s="2">
        <v>45073</v>
      </c>
      <c r="B1459" s="3" t="s">
        <v>255</v>
      </c>
      <c r="C1459" s="3" t="s">
        <v>256</v>
      </c>
      <c r="D1459" s="3" t="s">
        <v>257</v>
      </c>
      <c r="E1459" s="3" t="s">
        <v>268</v>
      </c>
      <c r="F1459" s="3" t="s">
        <v>259</v>
      </c>
      <c r="G1459" s="3" t="s">
        <v>260</v>
      </c>
      <c r="H1459" s="3" t="s">
        <v>19</v>
      </c>
      <c r="I1459" s="3">
        <v>103</v>
      </c>
      <c r="J1459" s="3" t="s">
        <v>20</v>
      </c>
      <c r="K1459" s="3" t="s">
        <v>261</v>
      </c>
      <c r="L1459" s="3" t="s">
        <v>262</v>
      </c>
      <c r="M1459" s="3" t="s">
        <v>263</v>
      </c>
      <c r="N1459" s="3" t="s">
        <v>29</v>
      </c>
    </row>
    <row r="1460" spans="1:14" x14ac:dyDescent="0.3">
      <c r="A1460" s="2">
        <v>45073</v>
      </c>
      <c r="B1460" s="3" t="s">
        <v>255</v>
      </c>
      <c r="C1460" s="3" t="s">
        <v>256</v>
      </c>
      <c r="D1460" s="3" t="s">
        <v>257</v>
      </c>
      <c r="E1460" s="3" t="s">
        <v>269</v>
      </c>
      <c r="F1460" s="3" t="s">
        <v>270</v>
      </c>
      <c r="G1460" s="3" t="s">
        <v>260</v>
      </c>
      <c r="H1460" s="3" t="s">
        <v>19</v>
      </c>
      <c r="I1460" s="3">
        <v>133</v>
      </c>
      <c r="J1460" s="3" t="s">
        <v>20</v>
      </c>
      <c r="K1460" s="3" t="s">
        <v>261</v>
      </c>
      <c r="L1460" s="3" t="s">
        <v>262</v>
      </c>
      <c r="M1460" s="3" t="s">
        <v>263</v>
      </c>
      <c r="N1460" s="3" t="s">
        <v>29</v>
      </c>
    </row>
    <row r="1461" spans="1:14" x14ac:dyDescent="0.3">
      <c r="A1461" s="2">
        <v>45073</v>
      </c>
      <c r="B1461" s="3" t="s">
        <v>255</v>
      </c>
      <c r="C1461" s="3" t="s">
        <v>256</v>
      </c>
      <c r="D1461" s="3" t="s">
        <v>257</v>
      </c>
      <c r="E1461" s="3" t="s">
        <v>271</v>
      </c>
      <c r="F1461" s="3" t="s">
        <v>270</v>
      </c>
      <c r="G1461" s="3" t="s">
        <v>260</v>
      </c>
      <c r="H1461" s="3" t="s">
        <v>19</v>
      </c>
      <c r="I1461" s="3">
        <v>143</v>
      </c>
      <c r="J1461" s="3" t="s">
        <v>20</v>
      </c>
      <c r="K1461" s="3" t="s">
        <v>261</v>
      </c>
      <c r="L1461" s="3" t="s">
        <v>262</v>
      </c>
      <c r="M1461" s="3" t="s">
        <v>263</v>
      </c>
      <c r="N1461" s="3" t="s">
        <v>29</v>
      </c>
    </row>
    <row r="1462" spans="1:14" x14ac:dyDescent="0.3">
      <c r="A1462" s="2">
        <v>45091</v>
      </c>
      <c r="B1462" s="3" t="s">
        <v>255</v>
      </c>
      <c r="C1462" s="3" t="s">
        <v>256</v>
      </c>
      <c r="D1462" s="3" t="s">
        <v>257</v>
      </c>
      <c r="E1462" s="3" t="s">
        <v>258</v>
      </c>
      <c r="F1462" s="3" t="s">
        <v>259</v>
      </c>
      <c r="G1462" s="3" t="s">
        <v>260</v>
      </c>
      <c r="H1462" s="3" t="s">
        <v>19</v>
      </c>
      <c r="I1462" s="3">
        <v>110</v>
      </c>
      <c r="J1462" s="3" t="s">
        <v>20</v>
      </c>
      <c r="K1462" s="3" t="s">
        <v>261</v>
      </c>
      <c r="L1462" s="3" t="s">
        <v>262</v>
      </c>
      <c r="M1462" s="3" t="s">
        <v>263</v>
      </c>
      <c r="N1462" s="3" t="s">
        <v>29</v>
      </c>
    </row>
    <row r="1463" spans="1:14" x14ac:dyDescent="0.3">
      <c r="A1463" s="2">
        <v>45091</v>
      </c>
      <c r="B1463" s="3" t="s">
        <v>255</v>
      </c>
      <c r="C1463" s="3" t="s">
        <v>256</v>
      </c>
      <c r="D1463" s="3" t="s">
        <v>257</v>
      </c>
      <c r="E1463" s="3" t="s">
        <v>264</v>
      </c>
      <c r="F1463" s="3" t="s">
        <v>259</v>
      </c>
      <c r="G1463" s="3" t="s">
        <v>260</v>
      </c>
      <c r="H1463" s="3" t="s">
        <v>19</v>
      </c>
      <c r="I1463" s="3">
        <v>106</v>
      </c>
      <c r="J1463" s="3" t="s">
        <v>20</v>
      </c>
      <c r="K1463" s="3" t="s">
        <v>261</v>
      </c>
      <c r="L1463" s="3" t="s">
        <v>262</v>
      </c>
      <c r="M1463" s="3" t="s">
        <v>263</v>
      </c>
      <c r="N1463" s="3" t="s">
        <v>29</v>
      </c>
    </row>
    <row r="1464" spans="1:14" x14ac:dyDescent="0.3">
      <c r="A1464" s="2">
        <v>45091</v>
      </c>
      <c r="B1464" s="3" t="s">
        <v>255</v>
      </c>
      <c r="C1464" s="3" t="s">
        <v>256</v>
      </c>
      <c r="D1464" s="3" t="s">
        <v>257</v>
      </c>
      <c r="E1464" s="3" t="s">
        <v>264</v>
      </c>
      <c r="F1464" s="3" t="s">
        <v>265</v>
      </c>
      <c r="G1464" s="3" t="s">
        <v>260</v>
      </c>
      <c r="H1464" s="3" t="s">
        <v>19</v>
      </c>
      <c r="I1464" s="3">
        <v>105</v>
      </c>
      <c r="J1464" s="3" t="s">
        <v>20</v>
      </c>
      <c r="K1464" s="3" t="s">
        <v>261</v>
      </c>
      <c r="L1464" s="3" t="s">
        <v>262</v>
      </c>
      <c r="M1464" s="3" t="s">
        <v>263</v>
      </c>
      <c r="N1464" s="3" t="s">
        <v>29</v>
      </c>
    </row>
    <row r="1465" spans="1:14" x14ac:dyDescent="0.3">
      <c r="A1465" s="2">
        <v>45091</v>
      </c>
      <c r="B1465" s="3" t="s">
        <v>255</v>
      </c>
      <c r="C1465" s="3" t="s">
        <v>256</v>
      </c>
      <c r="D1465" s="3" t="s">
        <v>257</v>
      </c>
      <c r="E1465" s="3" t="s">
        <v>266</v>
      </c>
      <c r="F1465" s="3" t="s">
        <v>259</v>
      </c>
      <c r="G1465" s="3" t="s">
        <v>260</v>
      </c>
      <c r="H1465" s="3" t="s">
        <v>19</v>
      </c>
      <c r="I1465" s="3">
        <v>105</v>
      </c>
      <c r="J1465" s="3" t="s">
        <v>20</v>
      </c>
      <c r="K1465" s="3" t="s">
        <v>261</v>
      </c>
      <c r="L1465" s="3" t="s">
        <v>262</v>
      </c>
      <c r="M1465" s="3" t="s">
        <v>263</v>
      </c>
      <c r="N1465" s="3" t="s">
        <v>29</v>
      </c>
    </row>
    <row r="1466" spans="1:14" x14ac:dyDescent="0.3">
      <c r="A1466" s="2">
        <v>45091</v>
      </c>
      <c r="B1466" s="3" t="s">
        <v>255</v>
      </c>
      <c r="C1466" s="3" t="s">
        <v>256</v>
      </c>
      <c r="D1466" s="3" t="s">
        <v>257</v>
      </c>
      <c r="E1466" s="3" t="s">
        <v>267</v>
      </c>
      <c r="F1466" s="3" t="s">
        <v>259</v>
      </c>
      <c r="G1466" s="3" t="s">
        <v>260</v>
      </c>
      <c r="H1466" s="3" t="s">
        <v>19</v>
      </c>
      <c r="I1466" s="3">
        <v>103</v>
      </c>
      <c r="J1466" s="3" t="s">
        <v>20</v>
      </c>
      <c r="K1466" s="3" t="s">
        <v>261</v>
      </c>
      <c r="L1466" s="3" t="s">
        <v>262</v>
      </c>
      <c r="M1466" s="3" t="s">
        <v>263</v>
      </c>
      <c r="N1466" s="3" t="s">
        <v>29</v>
      </c>
    </row>
    <row r="1467" spans="1:14" x14ac:dyDescent="0.3">
      <c r="A1467" s="2">
        <v>45091</v>
      </c>
      <c r="B1467" s="3" t="s">
        <v>255</v>
      </c>
      <c r="C1467" s="3" t="s">
        <v>256</v>
      </c>
      <c r="D1467" s="3" t="s">
        <v>257</v>
      </c>
      <c r="E1467" s="3" t="s">
        <v>268</v>
      </c>
      <c r="F1467" s="3" t="s">
        <v>259</v>
      </c>
      <c r="G1467" s="3" t="s">
        <v>260</v>
      </c>
      <c r="H1467" s="3" t="s">
        <v>19</v>
      </c>
      <c r="I1467" s="3">
        <v>103</v>
      </c>
      <c r="J1467" s="3" t="s">
        <v>20</v>
      </c>
      <c r="K1467" s="3" t="s">
        <v>261</v>
      </c>
      <c r="L1467" s="3" t="s">
        <v>262</v>
      </c>
      <c r="M1467" s="3" t="s">
        <v>263</v>
      </c>
      <c r="N1467" s="3" t="s">
        <v>29</v>
      </c>
    </row>
    <row r="1468" spans="1:14" x14ac:dyDescent="0.3">
      <c r="A1468" s="2">
        <v>45091</v>
      </c>
      <c r="B1468" s="3" t="s">
        <v>255</v>
      </c>
      <c r="C1468" s="3" t="s">
        <v>256</v>
      </c>
      <c r="D1468" s="3" t="s">
        <v>257</v>
      </c>
      <c r="E1468" s="3" t="s">
        <v>269</v>
      </c>
      <c r="F1468" s="3" t="s">
        <v>270</v>
      </c>
      <c r="G1468" s="3" t="s">
        <v>260</v>
      </c>
      <c r="H1468" s="3" t="s">
        <v>19</v>
      </c>
      <c r="I1468" s="3">
        <v>133</v>
      </c>
      <c r="J1468" s="3" t="s">
        <v>20</v>
      </c>
      <c r="K1468" s="3" t="s">
        <v>261</v>
      </c>
      <c r="L1468" s="3" t="s">
        <v>262</v>
      </c>
      <c r="M1468" s="3" t="s">
        <v>263</v>
      </c>
      <c r="N1468" s="3" t="s">
        <v>29</v>
      </c>
    </row>
    <row r="1469" spans="1:14" x14ac:dyDescent="0.3">
      <c r="A1469" s="2">
        <v>45091</v>
      </c>
      <c r="B1469" s="3" t="s">
        <v>255</v>
      </c>
      <c r="C1469" s="3" t="s">
        <v>256</v>
      </c>
      <c r="D1469" s="3" t="s">
        <v>257</v>
      </c>
      <c r="E1469" s="3" t="s">
        <v>271</v>
      </c>
      <c r="F1469" s="3" t="s">
        <v>270</v>
      </c>
      <c r="G1469" s="3" t="s">
        <v>260</v>
      </c>
      <c r="H1469" s="3" t="s">
        <v>19</v>
      </c>
      <c r="I1469" s="3">
        <v>143</v>
      </c>
      <c r="J1469" s="3" t="s">
        <v>20</v>
      </c>
      <c r="K1469" s="3" t="s">
        <v>261</v>
      </c>
      <c r="L1469" s="3" t="s">
        <v>262</v>
      </c>
      <c r="M1469" s="3" t="s">
        <v>263</v>
      </c>
      <c r="N1469" s="3" t="s">
        <v>29</v>
      </c>
    </row>
    <row r="1470" spans="1:14" x14ac:dyDescent="0.3">
      <c r="A1470" s="2">
        <v>45110</v>
      </c>
      <c r="B1470" s="3" t="s">
        <v>255</v>
      </c>
      <c r="C1470" s="3" t="s">
        <v>256</v>
      </c>
      <c r="D1470" s="3" t="s">
        <v>257</v>
      </c>
      <c r="E1470" s="3" t="s">
        <v>258</v>
      </c>
      <c r="F1470" s="3" t="s">
        <v>259</v>
      </c>
      <c r="G1470" s="3" t="s">
        <v>260</v>
      </c>
      <c r="H1470" s="3" t="s">
        <v>19</v>
      </c>
      <c r="I1470" s="3">
        <v>112</v>
      </c>
      <c r="J1470" s="3" t="s">
        <v>20</v>
      </c>
      <c r="K1470" s="3" t="s">
        <v>261</v>
      </c>
      <c r="L1470" s="3" t="s">
        <v>262</v>
      </c>
      <c r="M1470" s="3" t="s">
        <v>263</v>
      </c>
      <c r="N1470" s="3" t="s">
        <v>29</v>
      </c>
    </row>
    <row r="1471" spans="1:14" x14ac:dyDescent="0.3">
      <c r="A1471" s="2">
        <v>45110</v>
      </c>
      <c r="B1471" s="3" t="s">
        <v>255</v>
      </c>
      <c r="C1471" s="3" t="s">
        <v>256</v>
      </c>
      <c r="D1471" s="3" t="s">
        <v>257</v>
      </c>
      <c r="E1471" s="3" t="s">
        <v>264</v>
      </c>
      <c r="F1471" s="3" t="s">
        <v>259</v>
      </c>
      <c r="G1471" s="3" t="s">
        <v>260</v>
      </c>
      <c r="H1471" s="3" t="s">
        <v>19</v>
      </c>
      <c r="I1471" s="3">
        <v>107</v>
      </c>
      <c r="J1471" s="3" t="s">
        <v>20</v>
      </c>
      <c r="K1471" s="3" t="s">
        <v>261</v>
      </c>
      <c r="L1471" s="3" t="s">
        <v>262</v>
      </c>
      <c r="M1471" s="3" t="s">
        <v>263</v>
      </c>
      <c r="N1471" s="3" t="s">
        <v>29</v>
      </c>
    </row>
    <row r="1472" spans="1:14" x14ac:dyDescent="0.3">
      <c r="A1472" s="2">
        <v>45110</v>
      </c>
      <c r="B1472" s="3" t="s">
        <v>255</v>
      </c>
      <c r="C1472" s="3" t="s">
        <v>256</v>
      </c>
      <c r="D1472" s="3" t="s">
        <v>257</v>
      </c>
      <c r="E1472" s="3" t="s">
        <v>264</v>
      </c>
      <c r="F1472" s="3" t="s">
        <v>265</v>
      </c>
      <c r="G1472" s="3" t="s">
        <v>260</v>
      </c>
      <c r="H1472" s="3" t="s">
        <v>19</v>
      </c>
      <c r="I1472" s="3">
        <v>106</v>
      </c>
      <c r="J1472" s="3" t="s">
        <v>20</v>
      </c>
      <c r="K1472" s="3" t="s">
        <v>261</v>
      </c>
      <c r="L1472" s="3" t="s">
        <v>262</v>
      </c>
      <c r="M1472" s="3" t="s">
        <v>263</v>
      </c>
      <c r="N1472" s="3" t="s">
        <v>29</v>
      </c>
    </row>
    <row r="1473" spans="1:14" x14ac:dyDescent="0.3">
      <c r="A1473" s="2">
        <v>45110</v>
      </c>
      <c r="B1473" s="3" t="s">
        <v>255</v>
      </c>
      <c r="C1473" s="3" t="s">
        <v>256</v>
      </c>
      <c r="D1473" s="3" t="s">
        <v>257</v>
      </c>
      <c r="E1473" s="3" t="s">
        <v>266</v>
      </c>
      <c r="F1473" s="3" t="s">
        <v>259</v>
      </c>
      <c r="G1473" s="3" t="s">
        <v>260</v>
      </c>
      <c r="H1473" s="3" t="s">
        <v>19</v>
      </c>
      <c r="I1473" s="3">
        <v>107</v>
      </c>
      <c r="J1473" s="3" t="s">
        <v>20</v>
      </c>
      <c r="K1473" s="3" t="s">
        <v>261</v>
      </c>
      <c r="L1473" s="3" t="s">
        <v>262</v>
      </c>
      <c r="M1473" s="3" t="s">
        <v>263</v>
      </c>
      <c r="N1473" s="3" t="s">
        <v>29</v>
      </c>
    </row>
    <row r="1474" spans="1:14" x14ac:dyDescent="0.3">
      <c r="A1474" s="2">
        <v>45110</v>
      </c>
      <c r="B1474" s="3" t="s">
        <v>255</v>
      </c>
      <c r="C1474" s="3" t="s">
        <v>256</v>
      </c>
      <c r="D1474" s="3" t="s">
        <v>257</v>
      </c>
      <c r="E1474" s="3" t="s">
        <v>267</v>
      </c>
      <c r="F1474" s="3" t="s">
        <v>259</v>
      </c>
      <c r="G1474" s="3" t="s">
        <v>260</v>
      </c>
      <c r="H1474" s="3" t="s">
        <v>19</v>
      </c>
      <c r="I1474" s="3">
        <v>104</v>
      </c>
      <c r="J1474" s="3" t="s">
        <v>20</v>
      </c>
      <c r="K1474" s="3" t="s">
        <v>261</v>
      </c>
      <c r="L1474" s="3" t="s">
        <v>262</v>
      </c>
      <c r="M1474" s="3" t="s">
        <v>263</v>
      </c>
      <c r="N1474" s="3" t="s">
        <v>29</v>
      </c>
    </row>
    <row r="1475" spans="1:14" x14ac:dyDescent="0.3">
      <c r="A1475" s="2">
        <v>45110</v>
      </c>
      <c r="B1475" s="3" t="s">
        <v>255</v>
      </c>
      <c r="C1475" s="3" t="s">
        <v>256</v>
      </c>
      <c r="D1475" s="3" t="s">
        <v>257</v>
      </c>
      <c r="E1475" s="3" t="s">
        <v>268</v>
      </c>
      <c r="F1475" s="3" t="s">
        <v>259</v>
      </c>
      <c r="G1475" s="3" t="s">
        <v>260</v>
      </c>
      <c r="H1475" s="3" t="s">
        <v>19</v>
      </c>
      <c r="I1475" s="3">
        <v>104</v>
      </c>
      <c r="J1475" s="3" t="s">
        <v>20</v>
      </c>
      <c r="K1475" s="3" t="s">
        <v>261</v>
      </c>
      <c r="L1475" s="3" t="s">
        <v>262</v>
      </c>
      <c r="M1475" s="3" t="s">
        <v>263</v>
      </c>
      <c r="N1475" s="3" t="s">
        <v>29</v>
      </c>
    </row>
    <row r="1476" spans="1:14" x14ac:dyDescent="0.3">
      <c r="A1476" s="2">
        <v>45110</v>
      </c>
      <c r="B1476" s="3" t="s">
        <v>255</v>
      </c>
      <c r="C1476" s="3" t="s">
        <v>256</v>
      </c>
      <c r="D1476" s="3" t="s">
        <v>257</v>
      </c>
      <c r="E1476" s="3" t="s">
        <v>269</v>
      </c>
      <c r="F1476" s="3" t="s">
        <v>270</v>
      </c>
      <c r="G1476" s="3" t="s">
        <v>260</v>
      </c>
      <c r="H1476" s="3" t="s">
        <v>19</v>
      </c>
      <c r="I1476" s="3">
        <v>133</v>
      </c>
      <c r="J1476" s="3" t="s">
        <v>20</v>
      </c>
      <c r="K1476" s="3" t="s">
        <v>261</v>
      </c>
      <c r="L1476" s="3" t="s">
        <v>262</v>
      </c>
      <c r="M1476" s="3" t="s">
        <v>263</v>
      </c>
      <c r="N1476" s="3" t="s">
        <v>29</v>
      </c>
    </row>
    <row r="1477" spans="1:14" x14ac:dyDescent="0.3">
      <c r="A1477" s="2">
        <v>45110</v>
      </c>
      <c r="B1477" s="3" t="s">
        <v>255</v>
      </c>
      <c r="C1477" s="3" t="s">
        <v>256</v>
      </c>
      <c r="D1477" s="3" t="s">
        <v>257</v>
      </c>
      <c r="E1477" s="3" t="s">
        <v>271</v>
      </c>
      <c r="F1477" s="3" t="s">
        <v>270</v>
      </c>
      <c r="G1477" s="3" t="s">
        <v>260</v>
      </c>
      <c r="H1477" s="3" t="s">
        <v>19</v>
      </c>
      <c r="I1477" s="3">
        <v>143</v>
      </c>
      <c r="J1477" s="3" t="s">
        <v>20</v>
      </c>
      <c r="K1477" s="3" t="s">
        <v>261</v>
      </c>
      <c r="L1477" s="3" t="s">
        <v>262</v>
      </c>
      <c r="M1477" s="3" t="s">
        <v>263</v>
      </c>
      <c r="N1477" s="3" t="s">
        <v>29</v>
      </c>
    </row>
    <row r="1478" spans="1:14" x14ac:dyDescent="0.3">
      <c r="A1478" s="2">
        <v>45124</v>
      </c>
      <c r="B1478" s="3" t="s">
        <v>255</v>
      </c>
      <c r="C1478" s="3" t="s">
        <v>256</v>
      </c>
      <c r="D1478" s="3" t="s">
        <v>257</v>
      </c>
      <c r="E1478" s="3" t="s">
        <v>258</v>
      </c>
      <c r="F1478" s="3" t="s">
        <v>259</v>
      </c>
      <c r="G1478" s="3" t="s">
        <v>260</v>
      </c>
      <c r="H1478" s="3" t="s">
        <v>19</v>
      </c>
      <c r="I1478" s="3">
        <v>115</v>
      </c>
      <c r="J1478" s="3" t="s">
        <v>20</v>
      </c>
      <c r="K1478" s="3" t="s">
        <v>261</v>
      </c>
      <c r="L1478" s="3" t="s">
        <v>262</v>
      </c>
      <c r="M1478" s="3" t="s">
        <v>263</v>
      </c>
      <c r="N1478" s="3" t="s">
        <v>29</v>
      </c>
    </row>
    <row r="1479" spans="1:14" x14ac:dyDescent="0.3">
      <c r="A1479" s="2">
        <v>45124</v>
      </c>
      <c r="B1479" s="3" t="s">
        <v>255</v>
      </c>
      <c r="C1479" s="3" t="s">
        <v>256</v>
      </c>
      <c r="D1479" s="3" t="s">
        <v>257</v>
      </c>
      <c r="E1479" s="3" t="s">
        <v>264</v>
      </c>
      <c r="F1479" s="3" t="s">
        <v>259</v>
      </c>
      <c r="G1479" s="3" t="s">
        <v>260</v>
      </c>
      <c r="H1479" s="3" t="s">
        <v>19</v>
      </c>
      <c r="I1479" s="3">
        <v>110</v>
      </c>
      <c r="J1479" s="3" t="s">
        <v>20</v>
      </c>
      <c r="K1479" s="3" t="s">
        <v>261</v>
      </c>
      <c r="L1479" s="3" t="s">
        <v>262</v>
      </c>
      <c r="M1479" s="3" t="s">
        <v>263</v>
      </c>
      <c r="N1479" s="3" t="s">
        <v>29</v>
      </c>
    </row>
    <row r="1480" spans="1:14" x14ac:dyDescent="0.3">
      <c r="A1480" s="2">
        <v>45124</v>
      </c>
      <c r="B1480" s="3" t="s">
        <v>255</v>
      </c>
      <c r="C1480" s="3" t="s">
        <v>256</v>
      </c>
      <c r="D1480" s="3" t="s">
        <v>257</v>
      </c>
      <c r="E1480" s="3" t="s">
        <v>264</v>
      </c>
      <c r="F1480" s="3" t="s">
        <v>265</v>
      </c>
      <c r="G1480" s="3" t="s">
        <v>260</v>
      </c>
      <c r="H1480" s="3" t="s">
        <v>19</v>
      </c>
      <c r="I1480" s="3">
        <v>109</v>
      </c>
      <c r="J1480" s="3" t="s">
        <v>20</v>
      </c>
      <c r="K1480" s="3" t="s">
        <v>261</v>
      </c>
      <c r="L1480" s="3" t="s">
        <v>262</v>
      </c>
      <c r="M1480" s="3" t="s">
        <v>263</v>
      </c>
      <c r="N1480" s="3" t="s">
        <v>29</v>
      </c>
    </row>
    <row r="1481" spans="1:14" x14ac:dyDescent="0.3">
      <c r="A1481" s="2">
        <v>45124</v>
      </c>
      <c r="B1481" s="3" t="s">
        <v>255</v>
      </c>
      <c r="C1481" s="3" t="s">
        <v>256</v>
      </c>
      <c r="D1481" s="3" t="s">
        <v>257</v>
      </c>
      <c r="E1481" s="3" t="s">
        <v>266</v>
      </c>
      <c r="F1481" s="3" t="s">
        <v>259</v>
      </c>
      <c r="G1481" s="3" t="s">
        <v>260</v>
      </c>
      <c r="H1481" s="3" t="s">
        <v>19</v>
      </c>
      <c r="I1481" s="3">
        <v>110</v>
      </c>
      <c r="J1481" s="3" t="s">
        <v>20</v>
      </c>
      <c r="K1481" s="3" t="s">
        <v>261</v>
      </c>
      <c r="L1481" s="3" t="s">
        <v>262</v>
      </c>
      <c r="M1481" s="3" t="s">
        <v>263</v>
      </c>
      <c r="N1481" s="3" t="s">
        <v>29</v>
      </c>
    </row>
    <row r="1482" spans="1:14" x14ac:dyDescent="0.3">
      <c r="A1482" s="2">
        <v>45124</v>
      </c>
      <c r="B1482" s="3" t="s">
        <v>255</v>
      </c>
      <c r="C1482" s="3" t="s">
        <v>256</v>
      </c>
      <c r="D1482" s="3" t="s">
        <v>257</v>
      </c>
      <c r="E1482" s="3" t="s">
        <v>267</v>
      </c>
      <c r="F1482" s="3" t="s">
        <v>259</v>
      </c>
      <c r="G1482" s="3" t="s">
        <v>260</v>
      </c>
      <c r="H1482" s="3" t="s">
        <v>19</v>
      </c>
      <c r="I1482" s="3">
        <v>107</v>
      </c>
      <c r="J1482" s="3" t="s">
        <v>20</v>
      </c>
      <c r="K1482" s="3" t="s">
        <v>261</v>
      </c>
      <c r="L1482" s="3" t="s">
        <v>262</v>
      </c>
      <c r="M1482" s="3" t="s">
        <v>263</v>
      </c>
      <c r="N1482" s="3" t="s">
        <v>29</v>
      </c>
    </row>
    <row r="1483" spans="1:14" x14ac:dyDescent="0.3">
      <c r="A1483" s="2">
        <v>45124</v>
      </c>
      <c r="B1483" s="3" t="s">
        <v>255</v>
      </c>
      <c r="C1483" s="3" t="s">
        <v>256</v>
      </c>
      <c r="D1483" s="3" t="s">
        <v>257</v>
      </c>
      <c r="E1483" s="3" t="s">
        <v>268</v>
      </c>
      <c r="F1483" s="3" t="s">
        <v>259</v>
      </c>
      <c r="G1483" s="3" t="s">
        <v>260</v>
      </c>
      <c r="H1483" s="3" t="s">
        <v>19</v>
      </c>
      <c r="I1483" s="3">
        <v>107</v>
      </c>
      <c r="J1483" s="3" t="s">
        <v>20</v>
      </c>
      <c r="K1483" s="3" t="s">
        <v>261</v>
      </c>
      <c r="L1483" s="3" t="s">
        <v>262</v>
      </c>
      <c r="M1483" s="3" t="s">
        <v>263</v>
      </c>
      <c r="N1483" s="3" t="s">
        <v>29</v>
      </c>
    </row>
    <row r="1484" spans="1:14" x14ac:dyDescent="0.3">
      <c r="A1484" s="2">
        <v>45124</v>
      </c>
      <c r="B1484" s="3" t="s">
        <v>255</v>
      </c>
      <c r="C1484" s="3" t="s">
        <v>256</v>
      </c>
      <c r="D1484" s="3" t="s">
        <v>257</v>
      </c>
      <c r="E1484" s="3" t="s">
        <v>269</v>
      </c>
      <c r="F1484" s="3" t="s">
        <v>270</v>
      </c>
      <c r="G1484" s="3" t="s">
        <v>260</v>
      </c>
      <c r="H1484" s="3" t="s">
        <v>19</v>
      </c>
      <c r="I1484" s="3">
        <v>136</v>
      </c>
      <c r="J1484" s="3" t="s">
        <v>20</v>
      </c>
      <c r="K1484" s="3" t="s">
        <v>261</v>
      </c>
      <c r="L1484" s="3" t="s">
        <v>262</v>
      </c>
      <c r="M1484" s="3" t="s">
        <v>263</v>
      </c>
      <c r="N1484" s="3" t="s">
        <v>29</v>
      </c>
    </row>
    <row r="1485" spans="1:14" x14ac:dyDescent="0.3">
      <c r="A1485" s="2">
        <v>45124</v>
      </c>
      <c r="B1485" s="3" t="s">
        <v>255</v>
      </c>
      <c r="C1485" s="3" t="s">
        <v>256</v>
      </c>
      <c r="D1485" s="3" t="s">
        <v>257</v>
      </c>
      <c r="E1485" s="3" t="s">
        <v>271</v>
      </c>
      <c r="F1485" s="3" t="s">
        <v>270</v>
      </c>
      <c r="G1485" s="3" t="s">
        <v>260</v>
      </c>
      <c r="H1485" s="3" t="s">
        <v>19</v>
      </c>
      <c r="I1485" s="3">
        <v>146</v>
      </c>
      <c r="J1485" s="3" t="s">
        <v>20</v>
      </c>
      <c r="K1485" s="3" t="s">
        <v>261</v>
      </c>
      <c r="L1485" s="3" t="s">
        <v>262</v>
      </c>
      <c r="M1485" s="3" t="s">
        <v>263</v>
      </c>
      <c r="N1485" s="3" t="s">
        <v>29</v>
      </c>
    </row>
    <row r="1486" spans="1:14" x14ac:dyDescent="0.3">
      <c r="A1486" s="2">
        <v>45139</v>
      </c>
      <c r="B1486" s="3" t="s">
        <v>255</v>
      </c>
      <c r="C1486" s="3" t="s">
        <v>256</v>
      </c>
      <c r="D1486" s="3" t="s">
        <v>257</v>
      </c>
      <c r="E1486" s="3" t="s">
        <v>258</v>
      </c>
      <c r="F1486" s="3" t="s">
        <v>259</v>
      </c>
      <c r="G1486" s="3" t="s">
        <v>260</v>
      </c>
      <c r="H1486" s="3" t="s">
        <v>19</v>
      </c>
      <c r="I1486" s="3">
        <v>116</v>
      </c>
      <c r="J1486" s="3" t="s">
        <v>20</v>
      </c>
      <c r="K1486" s="3" t="s">
        <v>261</v>
      </c>
      <c r="L1486" s="3" t="s">
        <v>262</v>
      </c>
      <c r="M1486" s="3" t="s">
        <v>263</v>
      </c>
      <c r="N1486" s="3" t="s">
        <v>29</v>
      </c>
    </row>
    <row r="1487" spans="1:14" x14ac:dyDescent="0.3">
      <c r="A1487" s="2">
        <v>45139</v>
      </c>
      <c r="B1487" s="3" t="s">
        <v>255</v>
      </c>
      <c r="C1487" s="3" t="s">
        <v>256</v>
      </c>
      <c r="D1487" s="3" t="s">
        <v>257</v>
      </c>
      <c r="E1487" s="3" t="s">
        <v>264</v>
      </c>
      <c r="F1487" s="3" t="s">
        <v>259</v>
      </c>
      <c r="G1487" s="3" t="s">
        <v>260</v>
      </c>
      <c r="H1487" s="3" t="s">
        <v>19</v>
      </c>
      <c r="I1487" s="3">
        <v>111</v>
      </c>
      <c r="J1487" s="3" t="s">
        <v>20</v>
      </c>
      <c r="K1487" s="3" t="s">
        <v>261</v>
      </c>
      <c r="L1487" s="3" t="s">
        <v>262</v>
      </c>
      <c r="M1487" s="3" t="s">
        <v>263</v>
      </c>
      <c r="N1487" s="3" t="s">
        <v>29</v>
      </c>
    </row>
    <row r="1488" spans="1:14" x14ac:dyDescent="0.3">
      <c r="A1488" s="2">
        <v>45139</v>
      </c>
      <c r="B1488" s="3" t="s">
        <v>255</v>
      </c>
      <c r="C1488" s="3" t="s">
        <v>256</v>
      </c>
      <c r="D1488" s="3" t="s">
        <v>257</v>
      </c>
      <c r="E1488" s="3" t="s">
        <v>264</v>
      </c>
      <c r="F1488" s="3" t="s">
        <v>265</v>
      </c>
      <c r="G1488" s="3" t="s">
        <v>260</v>
      </c>
      <c r="H1488" s="3" t="s">
        <v>19</v>
      </c>
      <c r="I1488" s="3">
        <v>111</v>
      </c>
      <c r="J1488" s="3" t="s">
        <v>20</v>
      </c>
      <c r="K1488" s="3" t="s">
        <v>261</v>
      </c>
      <c r="L1488" s="3" t="s">
        <v>262</v>
      </c>
      <c r="M1488" s="3" t="s">
        <v>263</v>
      </c>
      <c r="N1488" s="3" t="s">
        <v>29</v>
      </c>
    </row>
    <row r="1489" spans="1:14" x14ac:dyDescent="0.3">
      <c r="A1489" s="2">
        <v>45139</v>
      </c>
      <c r="B1489" s="3" t="s">
        <v>255</v>
      </c>
      <c r="C1489" s="3" t="s">
        <v>256</v>
      </c>
      <c r="D1489" s="3" t="s">
        <v>257</v>
      </c>
      <c r="E1489" s="3" t="s">
        <v>266</v>
      </c>
      <c r="F1489" s="3" t="s">
        <v>259</v>
      </c>
      <c r="G1489" s="3" t="s">
        <v>260</v>
      </c>
      <c r="H1489" s="3" t="s">
        <v>19</v>
      </c>
      <c r="I1489" s="3">
        <v>108</v>
      </c>
      <c r="J1489" s="3" t="s">
        <v>20</v>
      </c>
      <c r="K1489" s="3" t="s">
        <v>261</v>
      </c>
      <c r="L1489" s="3" t="s">
        <v>262</v>
      </c>
      <c r="M1489" s="3" t="s">
        <v>263</v>
      </c>
      <c r="N1489" s="3" t="s">
        <v>29</v>
      </c>
    </row>
    <row r="1490" spans="1:14" x14ac:dyDescent="0.3">
      <c r="A1490" s="2">
        <v>45139</v>
      </c>
      <c r="B1490" s="3" t="s">
        <v>255</v>
      </c>
      <c r="C1490" s="3" t="s">
        <v>256</v>
      </c>
      <c r="D1490" s="3" t="s">
        <v>257</v>
      </c>
      <c r="E1490" s="3" t="s">
        <v>267</v>
      </c>
      <c r="F1490" s="3" t="s">
        <v>259</v>
      </c>
      <c r="G1490" s="3" t="s">
        <v>260</v>
      </c>
      <c r="H1490" s="3" t="s">
        <v>19</v>
      </c>
      <c r="I1490" s="3">
        <v>106</v>
      </c>
      <c r="J1490" s="3" t="s">
        <v>20</v>
      </c>
      <c r="K1490" s="3" t="s">
        <v>261</v>
      </c>
      <c r="L1490" s="3" t="s">
        <v>262</v>
      </c>
      <c r="M1490" s="3" t="s">
        <v>263</v>
      </c>
      <c r="N1490" s="3" t="s">
        <v>29</v>
      </c>
    </row>
    <row r="1491" spans="1:14" x14ac:dyDescent="0.3">
      <c r="A1491" s="2">
        <v>45139</v>
      </c>
      <c r="B1491" s="3" t="s">
        <v>255</v>
      </c>
      <c r="C1491" s="3" t="s">
        <v>256</v>
      </c>
      <c r="D1491" s="3" t="s">
        <v>257</v>
      </c>
      <c r="E1491" s="3" t="s">
        <v>268</v>
      </c>
      <c r="F1491" s="3" t="s">
        <v>259</v>
      </c>
      <c r="G1491" s="3" t="s">
        <v>260</v>
      </c>
      <c r="H1491" s="3" t="s">
        <v>19</v>
      </c>
      <c r="I1491" s="3">
        <v>106</v>
      </c>
      <c r="J1491" s="3" t="s">
        <v>20</v>
      </c>
      <c r="K1491" s="3" t="s">
        <v>261</v>
      </c>
      <c r="L1491" s="3" t="s">
        <v>262</v>
      </c>
      <c r="M1491" s="3" t="s">
        <v>263</v>
      </c>
      <c r="N1491" s="3" t="s">
        <v>29</v>
      </c>
    </row>
    <row r="1492" spans="1:14" x14ac:dyDescent="0.3">
      <c r="A1492" s="2">
        <v>45139</v>
      </c>
      <c r="B1492" s="3" t="s">
        <v>255</v>
      </c>
      <c r="C1492" s="3" t="s">
        <v>256</v>
      </c>
      <c r="D1492" s="3" t="s">
        <v>257</v>
      </c>
      <c r="E1492" s="3" t="s">
        <v>269</v>
      </c>
      <c r="F1492" s="3" t="s">
        <v>270</v>
      </c>
      <c r="G1492" s="3" t="s">
        <v>260</v>
      </c>
      <c r="H1492" s="3" t="s">
        <v>19</v>
      </c>
      <c r="I1492" s="3" t="s">
        <v>273</v>
      </c>
      <c r="J1492" s="3" t="s">
        <v>20</v>
      </c>
      <c r="K1492" s="3" t="s">
        <v>261</v>
      </c>
      <c r="L1492" s="3" t="s">
        <v>262</v>
      </c>
      <c r="M1492" s="3" t="s">
        <v>263</v>
      </c>
      <c r="N1492" s="3" t="s">
        <v>29</v>
      </c>
    </row>
    <row r="1493" spans="1:14" x14ac:dyDescent="0.3">
      <c r="A1493" s="2">
        <v>45139</v>
      </c>
      <c r="B1493" s="3" t="s">
        <v>255</v>
      </c>
      <c r="C1493" s="3" t="s">
        <v>256</v>
      </c>
      <c r="D1493" s="3" t="s">
        <v>257</v>
      </c>
      <c r="E1493" s="3" t="s">
        <v>271</v>
      </c>
      <c r="F1493" s="3" t="s">
        <v>270</v>
      </c>
      <c r="G1493" s="3" t="s">
        <v>260</v>
      </c>
      <c r="H1493" s="3" t="s">
        <v>19</v>
      </c>
      <c r="I1493" s="3">
        <v>144</v>
      </c>
      <c r="J1493" s="3" t="s">
        <v>20</v>
      </c>
      <c r="K1493" s="3" t="s">
        <v>261</v>
      </c>
      <c r="L1493" s="3" t="s">
        <v>262</v>
      </c>
      <c r="M1493" s="3" t="s">
        <v>263</v>
      </c>
      <c r="N1493" s="3" t="s">
        <v>29</v>
      </c>
    </row>
    <row r="1494" spans="1:14" x14ac:dyDescent="0.3">
      <c r="A1494" s="2">
        <v>45152</v>
      </c>
      <c r="B1494" s="3" t="s">
        <v>255</v>
      </c>
      <c r="C1494" s="3" t="s">
        <v>256</v>
      </c>
      <c r="D1494" s="3" t="s">
        <v>257</v>
      </c>
      <c r="E1494" s="3" t="s">
        <v>258</v>
      </c>
      <c r="F1494" s="3" t="s">
        <v>259</v>
      </c>
      <c r="G1494" s="3" t="s">
        <v>260</v>
      </c>
      <c r="H1494" s="3" t="s">
        <v>19</v>
      </c>
      <c r="I1494" s="3">
        <v>117</v>
      </c>
      <c r="J1494" s="3" t="s">
        <v>20</v>
      </c>
      <c r="K1494" s="3" t="s">
        <v>261</v>
      </c>
      <c r="L1494" s="3" t="s">
        <v>262</v>
      </c>
      <c r="M1494" s="3" t="s">
        <v>263</v>
      </c>
      <c r="N1494" s="3" t="s">
        <v>29</v>
      </c>
    </row>
    <row r="1495" spans="1:14" x14ac:dyDescent="0.3">
      <c r="A1495" s="2">
        <v>45152</v>
      </c>
      <c r="B1495" s="3" t="s">
        <v>255</v>
      </c>
      <c r="C1495" s="3" t="s">
        <v>256</v>
      </c>
      <c r="D1495" s="3" t="s">
        <v>257</v>
      </c>
      <c r="E1495" s="3" t="s">
        <v>264</v>
      </c>
      <c r="F1495" s="3" t="s">
        <v>259</v>
      </c>
      <c r="G1495" s="3" t="s">
        <v>260</v>
      </c>
      <c r="H1495" s="3" t="s">
        <v>19</v>
      </c>
      <c r="I1495" s="3">
        <v>112</v>
      </c>
      <c r="J1495" s="3" t="s">
        <v>20</v>
      </c>
      <c r="K1495" s="3" t="s">
        <v>261</v>
      </c>
      <c r="L1495" s="3" t="s">
        <v>262</v>
      </c>
      <c r="M1495" s="3" t="s">
        <v>263</v>
      </c>
      <c r="N1495" s="3" t="s">
        <v>29</v>
      </c>
    </row>
    <row r="1496" spans="1:14" x14ac:dyDescent="0.3">
      <c r="A1496" s="2">
        <v>45152</v>
      </c>
      <c r="B1496" s="3" t="s">
        <v>255</v>
      </c>
      <c r="C1496" s="3" t="s">
        <v>256</v>
      </c>
      <c r="D1496" s="3" t="s">
        <v>257</v>
      </c>
      <c r="E1496" s="3" t="s">
        <v>264</v>
      </c>
      <c r="F1496" s="3" t="s">
        <v>265</v>
      </c>
      <c r="G1496" s="3" t="s">
        <v>260</v>
      </c>
      <c r="H1496" s="3" t="s">
        <v>19</v>
      </c>
      <c r="I1496" s="3">
        <v>112</v>
      </c>
      <c r="J1496" s="3" t="s">
        <v>20</v>
      </c>
      <c r="K1496" s="3" t="s">
        <v>261</v>
      </c>
      <c r="L1496" s="3" t="s">
        <v>262</v>
      </c>
      <c r="M1496" s="3" t="s">
        <v>263</v>
      </c>
      <c r="N1496" s="3" t="s">
        <v>29</v>
      </c>
    </row>
    <row r="1497" spans="1:14" x14ac:dyDescent="0.3">
      <c r="A1497" s="2">
        <v>45152</v>
      </c>
      <c r="B1497" s="3" t="s">
        <v>255</v>
      </c>
      <c r="C1497" s="3" t="s">
        <v>256</v>
      </c>
      <c r="D1497" s="3" t="s">
        <v>257</v>
      </c>
      <c r="E1497" s="3" t="s">
        <v>266</v>
      </c>
      <c r="F1497" s="3" t="s">
        <v>259</v>
      </c>
      <c r="G1497" s="3" t="s">
        <v>260</v>
      </c>
      <c r="H1497" s="3" t="s">
        <v>19</v>
      </c>
      <c r="I1497" s="3">
        <v>109</v>
      </c>
      <c r="J1497" s="3" t="s">
        <v>20</v>
      </c>
      <c r="K1497" s="3" t="s">
        <v>261</v>
      </c>
      <c r="L1497" s="3" t="s">
        <v>262</v>
      </c>
      <c r="M1497" s="3" t="s">
        <v>263</v>
      </c>
      <c r="N1497" s="3" t="s">
        <v>29</v>
      </c>
    </row>
    <row r="1498" spans="1:14" x14ac:dyDescent="0.3">
      <c r="A1498" s="2">
        <v>45152</v>
      </c>
      <c r="B1498" s="3" t="s">
        <v>255</v>
      </c>
      <c r="C1498" s="3" t="s">
        <v>256</v>
      </c>
      <c r="D1498" s="3" t="s">
        <v>257</v>
      </c>
      <c r="E1498" s="3" t="s">
        <v>267</v>
      </c>
      <c r="F1498" s="3" t="s">
        <v>259</v>
      </c>
      <c r="G1498" s="3" t="s">
        <v>260</v>
      </c>
      <c r="H1498" s="3" t="s">
        <v>19</v>
      </c>
      <c r="I1498" s="3">
        <v>107</v>
      </c>
      <c r="J1498" s="3" t="s">
        <v>20</v>
      </c>
      <c r="K1498" s="3" t="s">
        <v>261</v>
      </c>
      <c r="L1498" s="3" t="s">
        <v>262</v>
      </c>
      <c r="M1498" s="3" t="s">
        <v>263</v>
      </c>
      <c r="N1498" s="3" t="s">
        <v>29</v>
      </c>
    </row>
    <row r="1499" spans="1:14" x14ac:dyDescent="0.3">
      <c r="A1499" s="2">
        <v>45152</v>
      </c>
      <c r="B1499" s="3" t="s">
        <v>255</v>
      </c>
      <c r="C1499" s="3" t="s">
        <v>256</v>
      </c>
      <c r="D1499" s="3" t="s">
        <v>257</v>
      </c>
      <c r="E1499" s="3" t="s">
        <v>268</v>
      </c>
      <c r="F1499" s="3" t="s">
        <v>259</v>
      </c>
      <c r="G1499" s="3" t="s">
        <v>260</v>
      </c>
      <c r="H1499" s="3" t="s">
        <v>19</v>
      </c>
      <c r="I1499" s="3">
        <v>107</v>
      </c>
      <c r="J1499" s="3" t="s">
        <v>20</v>
      </c>
      <c r="K1499" s="3" t="s">
        <v>261</v>
      </c>
      <c r="L1499" s="3" t="s">
        <v>262</v>
      </c>
      <c r="M1499" s="3" t="s">
        <v>263</v>
      </c>
      <c r="N1499" s="3" t="s">
        <v>29</v>
      </c>
    </row>
    <row r="1500" spans="1:14" x14ac:dyDescent="0.3">
      <c r="A1500" s="2">
        <v>45152</v>
      </c>
      <c r="B1500" s="3" t="s">
        <v>255</v>
      </c>
      <c r="C1500" s="3" t="s">
        <v>256</v>
      </c>
      <c r="D1500" s="3" t="s">
        <v>257</v>
      </c>
      <c r="E1500" s="3" t="s">
        <v>269</v>
      </c>
      <c r="F1500" s="3" t="s">
        <v>270</v>
      </c>
      <c r="G1500" s="3" t="s">
        <v>260</v>
      </c>
      <c r="H1500" s="3" t="s">
        <v>19</v>
      </c>
      <c r="I1500" s="3" t="s">
        <v>273</v>
      </c>
      <c r="J1500" s="3" t="s">
        <v>20</v>
      </c>
      <c r="K1500" s="3" t="s">
        <v>261</v>
      </c>
      <c r="L1500" s="3" t="s">
        <v>262</v>
      </c>
      <c r="M1500" s="3" t="s">
        <v>263</v>
      </c>
      <c r="N1500" s="3" t="s">
        <v>29</v>
      </c>
    </row>
    <row r="1501" spans="1:14" x14ac:dyDescent="0.3">
      <c r="A1501" s="2">
        <v>45152</v>
      </c>
      <c r="B1501" s="3" t="s">
        <v>255</v>
      </c>
      <c r="C1501" s="3" t="s">
        <v>256</v>
      </c>
      <c r="D1501" s="3" t="s">
        <v>257</v>
      </c>
      <c r="E1501" s="3" t="s">
        <v>271</v>
      </c>
      <c r="F1501" s="3" t="s">
        <v>270</v>
      </c>
      <c r="G1501" s="3" t="s">
        <v>260</v>
      </c>
      <c r="H1501" s="3" t="s">
        <v>19</v>
      </c>
      <c r="I1501" s="3">
        <v>145</v>
      </c>
      <c r="J1501" s="3" t="s">
        <v>20</v>
      </c>
      <c r="K1501" s="3" t="s">
        <v>261</v>
      </c>
      <c r="L1501" s="3" t="s">
        <v>262</v>
      </c>
      <c r="M1501" s="3" t="s">
        <v>263</v>
      </c>
      <c r="N1501" s="3" t="s">
        <v>29</v>
      </c>
    </row>
    <row r="1502" spans="1:14" x14ac:dyDescent="0.3">
      <c r="A1502" s="2">
        <v>45166</v>
      </c>
      <c r="B1502" s="3" t="s">
        <v>255</v>
      </c>
      <c r="C1502" s="3" t="s">
        <v>256</v>
      </c>
      <c r="D1502" s="3" t="s">
        <v>257</v>
      </c>
      <c r="E1502" s="3" t="s">
        <v>258</v>
      </c>
      <c r="F1502" s="3" t="s">
        <v>259</v>
      </c>
      <c r="G1502" s="3" t="s">
        <v>260</v>
      </c>
      <c r="H1502" s="3" t="s">
        <v>19</v>
      </c>
      <c r="I1502" s="3">
        <v>117</v>
      </c>
      <c r="J1502" s="3" t="s">
        <v>20</v>
      </c>
      <c r="K1502" s="3" t="s">
        <v>261</v>
      </c>
      <c r="L1502" s="3" t="s">
        <v>262</v>
      </c>
      <c r="M1502" s="3" t="s">
        <v>263</v>
      </c>
      <c r="N1502" s="3" t="s">
        <v>29</v>
      </c>
    </row>
    <row r="1503" spans="1:14" x14ac:dyDescent="0.3">
      <c r="A1503" s="2">
        <v>45166</v>
      </c>
      <c r="B1503" s="3" t="s">
        <v>255</v>
      </c>
      <c r="C1503" s="3" t="s">
        <v>256</v>
      </c>
      <c r="D1503" s="3" t="s">
        <v>257</v>
      </c>
      <c r="E1503" s="3" t="s">
        <v>264</v>
      </c>
      <c r="F1503" s="3" t="s">
        <v>259</v>
      </c>
      <c r="G1503" s="3" t="s">
        <v>260</v>
      </c>
      <c r="H1503" s="3" t="s">
        <v>19</v>
      </c>
      <c r="I1503" s="3">
        <v>112</v>
      </c>
      <c r="J1503" s="3" t="s">
        <v>20</v>
      </c>
      <c r="K1503" s="3" t="s">
        <v>261</v>
      </c>
      <c r="L1503" s="3" t="s">
        <v>262</v>
      </c>
      <c r="M1503" s="3" t="s">
        <v>263</v>
      </c>
      <c r="N1503" s="3" t="s">
        <v>29</v>
      </c>
    </row>
    <row r="1504" spans="1:14" x14ac:dyDescent="0.3">
      <c r="A1504" s="2">
        <v>45166</v>
      </c>
      <c r="B1504" s="3" t="s">
        <v>255</v>
      </c>
      <c r="C1504" s="3" t="s">
        <v>256</v>
      </c>
      <c r="D1504" s="3" t="s">
        <v>257</v>
      </c>
      <c r="E1504" s="3" t="s">
        <v>264</v>
      </c>
      <c r="F1504" s="3" t="s">
        <v>265</v>
      </c>
      <c r="G1504" s="3" t="s">
        <v>260</v>
      </c>
      <c r="H1504" s="3" t="s">
        <v>19</v>
      </c>
      <c r="I1504" s="3">
        <v>112</v>
      </c>
      <c r="J1504" s="3" t="s">
        <v>20</v>
      </c>
      <c r="K1504" s="3" t="s">
        <v>261</v>
      </c>
      <c r="L1504" s="3" t="s">
        <v>262</v>
      </c>
      <c r="M1504" s="3" t="s">
        <v>263</v>
      </c>
      <c r="N1504" s="3" t="s">
        <v>29</v>
      </c>
    </row>
    <row r="1505" spans="1:14" x14ac:dyDescent="0.3">
      <c r="A1505" s="2">
        <v>45166</v>
      </c>
      <c r="B1505" s="3" t="s">
        <v>255</v>
      </c>
      <c r="C1505" s="3" t="s">
        <v>256</v>
      </c>
      <c r="D1505" s="3" t="s">
        <v>257</v>
      </c>
      <c r="E1505" s="3" t="s">
        <v>266</v>
      </c>
      <c r="F1505" s="3" t="s">
        <v>259</v>
      </c>
      <c r="G1505" s="3" t="s">
        <v>260</v>
      </c>
      <c r="H1505" s="3" t="s">
        <v>19</v>
      </c>
      <c r="I1505" s="3">
        <v>109</v>
      </c>
      <c r="J1505" s="3" t="s">
        <v>20</v>
      </c>
      <c r="K1505" s="3" t="s">
        <v>261</v>
      </c>
      <c r="L1505" s="3" t="s">
        <v>262</v>
      </c>
      <c r="M1505" s="3" t="s">
        <v>263</v>
      </c>
      <c r="N1505" s="3" t="s">
        <v>29</v>
      </c>
    </row>
    <row r="1506" spans="1:14" x14ac:dyDescent="0.3">
      <c r="A1506" s="2">
        <v>45166</v>
      </c>
      <c r="B1506" s="3" t="s">
        <v>255</v>
      </c>
      <c r="C1506" s="3" t="s">
        <v>256</v>
      </c>
      <c r="D1506" s="3" t="s">
        <v>257</v>
      </c>
      <c r="E1506" s="3" t="s">
        <v>267</v>
      </c>
      <c r="F1506" s="3" t="s">
        <v>259</v>
      </c>
      <c r="G1506" s="3" t="s">
        <v>260</v>
      </c>
      <c r="H1506" s="3" t="s">
        <v>19</v>
      </c>
      <c r="I1506" s="3">
        <v>107</v>
      </c>
      <c r="J1506" s="3" t="s">
        <v>20</v>
      </c>
      <c r="K1506" s="3" t="s">
        <v>261</v>
      </c>
      <c r="L1506" s="3" t="s">
        <v>262</v>
      </c>
      <c r="M1506" s="3" t="s">
        <v>263</v>
      </c>
      <c r="N1506" s="3" t="s">
        <v>29</v>
      </c>
    </row>
    <row r="1507" spans="1:14" x14ac:dyDescent="0.3">
      <c r="A1507" s="2">
        <v>45166</v>
      </c>
      <c r="B1507" s="3" t="s">
        <v>255</v>
      </c>
      <c r="C1507" s="3" t="s">
        <v>256</v>
      </c>
      <c r="D1507" s="3" t="s">
        <v>257</v>
      </c>
      <c r="E1507" s="3" t="s">
        <v>268</v>
      </c>
      <c r="F1507" s="3" t="s">
        <v>259</v>
      </c>
      <c r="G1507" s="3" t="s">
        <v>260</v>
      </c>
      <c r="H1507" s="3" t="s">
        <v>19</v>
      </c>
      <c r="I1507" s="3">
        <v>107</v>
      </c>
      <c r="J1507" s="3" t="s">
        <v>20</v>
      </c>
      <c r="K1507" s="3" t="s">
        <v>261</v>
      </c>
      <c r="L1507" s="3" t="s">
        <v>262</v>
      </c>
      <c r="M1507" s="3" t="s">
        <v>263</v>
      </c>
      <c r="N1507" s="3" t="s">
        <v>29</v>
      </c>
    </row>
    <row r="1508" spans="1:14" x14ac:dyDescent="0.3">
      <c r="A1508" s="2">
        <v>45166</v>
      </c>
      <c r="B1508" s="3" t="s">
        <v>255</v>
      </c>
      <c r="C1508" s="3" t="s">
        <v>256</v>
      </c>
      <c r="D1508" s="3" t="s">
        <v>257</v>
      </c>
      <c r="E1508" s="3" t="s">
        <v>269</v>
      </c>
      <c r="F1508" s="3" t="s">
        <v>270</v>
      </c>
      <c r="G1508" s="3" t="s">
        <v>260</v>
      </c>
      <c r="H1508" s="3" t="s">
        <v>19</v>
      </c>
      <c r="I1508" s="3" t="s">
        <v>273</v>
      </c>
      <c r="J1508" s="3" t="s">
        <v>20</v>
      </c>
      <c r="K1508" s="3" t="s">
        <v>261</v>
      </c>
      <c r="L1508" s="3" t="s">
        <v>262</v>
      </c>
      <c r="M1508" s="3" t="s">
        <v>263</v>
      </c>
      <c r="N1508" s="3" t="s">
        <v>29</v>
      </c>
    </row>
    <row r="1509" spans="1:14" x14ac:dyDescent="0.3">
      <c r="A1509" s="2">
        <v>45166</v>
      </c>
      <c r="B1509" s="3" t="s">
        <v>255</v>
      </c>
      <c r="C1509" s="3" t="s">
        <v>256</v>
      </c>
      <c r="D1509" s="3" t="s">
        <v>257</v>
      </c>
      <c r="E1509" s="3" t="s">
        <v>271</v>
      </c>
      <c r="F1509" s="3" t="s">
        <v>270</v>
      </c>
      <c r="G1509" s="3" t="s">
        <v>260</v>
      </c>
      <c r="H1509" s="3" t="s">
        <v>19</v>
      </c>
      <c r="I1509" s="3">
        <v>145</v>
      </c>
      <c r="J1509" s="3" t="s">
        <v>20</v>
      </c>
      <c r="K1509" s="3" t="s">
        <v>261</v>
      </c>
      <c r="L1509" s="3" t="s">
        <v>262</v>
      </c>
      <c r="M1509" s="3" t="s">
        <v>263</v>
      </c>
      <c r="N1509" s="3" t="s">
        <v>29</v>
      </c>
    </row>
    <row r="1510" spans="1:14" x14ac:dyDescent="0.3">
      <c r="A1510" s="2">
        <v>45177</v>
      </c>
      <c r="B1510" s="3" t="s">
        <v>255</v>
      </c>
      <c r="C1510" s="3" t="s">
        <v>256</v>
      </c>
      <c r="D1510" s="3" t="s">
        <v>257</v>
      </c>
      <c r="E1510" s="3" t="s">
        <v>258</v>
      </c>
      <c r="F1510" s="3" t="s">
        <v>259</v>
      </c>
      <c r="G1510" s="3" t="s">
        <v>260</v>
      </c>
      <c r="H1510" s="3" t="s">
        <v>19</v>
      </c>
      <c r="I1510" s="3">
        <v>115</v>
      </c>
      <c r="J1510" s="3" t="s">
        <v>20</v>
      </c>
      <c r="K1510" s="3" t="s">
        <v>261</v>
      </c>
      <c r="L1510" s="3" t="s">
        <v>262</v>
      </c>
      <c r="M1510" s="3" t="s">
        <v>263</v>
      </c>
      <c r="N1510" s="3" t="s">
        <v>29</v>
      </c>
    </row>
    <row r="1511" spans="1:14" x14ac:dyDescent="0.3">
      <c r="A1511" s="2">
        <v>45177</v>
      </c>
      <c r="B1511" s="3" t="s">
        <v>255</v>
      </c>
      <c r="C1511" s="3" t="s">
        <v>256</v>
      </c>
      <c r="D1511" s="3" t="s">
        <v>257</v>
      </c>
      <c r="E1511" s="3" t="s">
        <v>264</v>
      </c>
      <c r="F1511" s="3" t="s">
        <v>259</v>
      </c>
      <c r="G1511" s="3" t="s">
        <v>260</v>
      </c>
      <c r="H1511" s="3" t="s">
        <v>19</v>
      </c>
      <c r="I1511" s="3">
        <v>109</v>
      </c>
      <c r="J1511" s="3" t="s">
        <v>20</v>
      </c>
      <c r="K1511" s="3" t="s">
        <v>261</v>
      </c>
      <c r="L1511" s="3" t="s">
        <v>262</v>
      </c>
      <c r="M1511" s="3" t="s">
        <v>263</v>
      </c>
      <c r="N1511" s="3" t="s">
        <v>29</v>
      </c>
    </row>
    <row r="1512" spans="1:14" x14ac:dyDescent="0.3">
      <c r="A1512" s="2">
        <v>45177</v>
      </c>
      <c r="B1512" s="3" t="s">
        <v>255</v>
      </c>
      <c r="C1512" s="3" t="s">
        <v>256</v>
      </c>
      <c r="D1512" s="3" t="s">
        <v>257</v>
      </c>
      <c r="E1512" s="3" t="s">
        <v>264</v>
      </c>
      <c r="F1512" s="3" t="s">
        <v>265</v>
      </c>
      <c r="G1512" s="3" t="s">
        <v>260</v>
      </c>
      <c r="H1512" s="3" t="s">
        <v>19</v>
      </c>
      <c r="I1512" s="3">
        <v>109</v>
      </c>
      <c r="J1512" s="3" t="s">
        <v>20</v>
      </c>
      <c r="K1512" s="3" t="s">
        <v>261</v>
      </c>
      <c r="L1512" s="3" t="s">
        <v>262</v>
      </c>
      <c r="M1512" s="3" t="s">
        <v>263</v>
      </c>
      <c r="N1512" s="3" t="s">
        <v>29</v>
      </c>
    </row>
    <row r="1513" spans="1:14" x14ac:dyDescent="0.3">
      <c r="A1513" s="2">
        <v>45177</v>
      </c>
      <c r="B1513" s="3" t="s">
        <v>255</v>
      </c>
      <c r="C1513" s="3" t="s">
        <v>256</v>
      </c>
      <c r="D1513" s="3" t="s">
        <v>257</v>
      </c>
      <c r="E1513" s="3" t="s">
        <v>266</v>
      </c>
      <c r="F1513" s="3" t="s">
        <v>259</v>
      </c>
      <c r="G1513" s="3" t="s">
        <v>260</v>
      </c>
      <c r="H1513" s="3" t="s">
        <v>19</v>
      </c>
      <c r="I1513" s="3">
        <v>107</v>
      </c>
      <c r="J1513" s="3" t="s">
        <v>20</v>
      </c>
      <c r="K1513" s="3" t="s">
        <v>261</v>
      </c>
      <c r="L1513" s="3" t="s">
        <v>262</v>
      </c>
      <c r="M1513" s="3" t="s">
        <v>263</v>
      </c>
      <c r="N1513" s="3" t="s">
        <v>29</v>
      </c>
    </row>
    <row r="1514" spans="1:14" x14ac:dyDescent="0.3">
      <c r="A1514" s="2">
        <v>45177</v>
      </c>
      <c r="B1514" s="3" t="s">
        <v>255</v>
      </c>
      <c r="C1514" s="3" t="s">
        <v>256</v>
      </c>
      <c r="D1514" s="3" t="s">
        <v>257</v>
      </c>
      <c r="E1514" s="3" t="s">
        <v>267</v>
      </c>
      <c r="F1514" s="3" t="s">
        <v>259</v>
      </c>
      <c r="G1514" s="3" t="s">
        <v>260</v>
      </c>
      <c r="H1514" s="3" t="s">
        <v>19</v>
      </c>
      <c r="I1514" s="3">
        <v>104</v>
      </c>
      <c r="J1514" s="3" t="s">
        <v>20</v>
      </c>
      <c r="K1514" s="3" t="s">
        <v>261</v>
      </c>
      <c r="L1514" s="3" t="s">
        <v>262</v>
      </c>
      <c r="M1514" s="3" t="s">
        <v>263</v>
      </c>
      <c r="N1514" s="3" t="s">
        <v>29</v>
      </c>
    </row>
    <row r="1515" spans="1:14" x14ac:dyDescent="0.3">
      <c r="A1515" s="2">
        <v>45177</v>
      </c>
      <c r="B1515" s="3" t="s">
        <v>255</v>
      </c>
      <c r="C1515" s="3" t="s">
        <v>256</v>
      </c>
      <c r="D1515" s="3" t="s">
        <v>257</v>
      </c>
      <c r="E1515" s="3" t="s">
        <v>268</v>
      </c>
      <c r="F1515" s="3" t="s">
        <v>259</v>
      </c>
      <c r="G1515" s="3" t="s">
        <v>260</v>
      </c>
      <c r="H1515" s="3" t="s">
        <v>19</v>
      </c>
      <c r="I1515" s="3">
        <v>104</v>
      </c>
      <c r="J1515" s="3" t="s">
        <v>20</v>
      </c>
      <c r="K1515" s="3" t="s">
        <v>261</v>
      </c>
      <c r="L1515" s="3" t="s">
        <v>262</v>
      </c>
      <c r="M1515" s="3" t="s">
        <v>263</v>
      </c>
      <c r="N1515" s="3" t="s">
        <v>29</v>
      </c>
    </row>
    <row r="1516" spans="1:14" x14ac:dyDescent="0.3">
      <c r="A1516" s="2">
        <v>45177</v>
      </c>
      <c r="B1516" s="3" t="s">
        <v>255</v>
      </c>
      <c r="C1516" s="3" t="s">
        <v>256</v>
      </c>
      <c r="D1516" s="3" t="s">
        <v>257</v>
      </c>
      <c r="E1516" s="3" t="s">
        <v>269</v>
      </c>
      <c r="F1516" s="3" t="s">
        <v>270</v>
      </c>
      <c r="G1516" s="3" t="s">
        <v>260</v>
      </c>
      <c r="H1516" s="3" t="s">
        <v>19</v>
      </c>
      <c r="I1516" s="3" t="s">
        <v>273</v>
      </c>
      <c r="J1516" s="3" t="s">
        <v>20</v>
      </c>
      <c r="K1516" s="3" t="s">
        <v>261</v>
      </c>
      <c r="L1516" s="3" t="s">
        <v>262</v>
      </c>
      <c r="M1516" s="3" t="s">
        <v>263</v>
      </c>
      <c r="N1516" s="3" t="s">
        <v>29</v>
      </c>
    </row>
    <row r="1517" spans="1:14" x14ac:dyDescent="0.3">
      <c r="A1517" s="2">
        <v>45177</v>
      </c>
      <c r="B1517" s="3" t="s">
        <v>255</v>
      </c>
      <c r="C1517" s="3" t="s">
        <v>256</v>
      </c>
      <c r="D1517" s="3" t="s">
        <v>257</v>
      </c>
      <c r="E1517" s="3" t="s">
        <v>271</v>
      </c>
      <c r="F1517" s="3" t="s">
        <v>270</v>
      </c>
      <c r="G1517" s="3" t="s">
        <v>260</v>
      </c>
      <c r="H1517" s="3" t="s">
        <v>19</v>
      </c>
      <c r="I1517" s="3">
        <v>142</v>
      </c>
      <c r="J1517" s="3" t="s">
        <v>20</v>
      </c>
      <c r="K1517" s="3" t="s">
        <v>261</v>
      </c>
      <c r="L1517" s="3" t="s">
        <v>262</v>
      </c>
      <c r="M1517" s="3" t="s">
        <v>263</v>
      </c>
      <c r="N1517" s="3" t="s">
        <v>29</v>
      </c>
    </row>
    <row r="1518" spans="1:14" x14ac:dyDescent="0.3">
      <c r="A1518" s="2">
        <v>45203</v>
      </c>
      <c r="B1518" s="3" t="s">
        <v>255</v>
      </c>
      <c r="C1518" s="3" t="s">
        <v>256</v>
      </c>
      <c r="D1518" s="3" t="s">
        <v>257</v>
      </c>
      <c r="E1518" s="3" t="s">
        <v>258</v>
      </c>
      <c r="F1518" s="3" t="s">
        <v>259</v>
      </c>
      <c r="G1518" s="3" t="s">
        <v>260</v>
      </c>
      <c r="H1518" s="3" t="s">
        <v>19</v>
      </c>
      <c r="I1518" s="3">
        <v>116</v>
      </c>
      <c r="J1518" s="3" t="s">
        <v>20</v>
      </c>
      <c r="K1518" s="3" t="s">
        <v>261</v>
      </c>
      <c r="L1518" s="3" t="s">
        <v>262</v>
      </c>
      <c r="M1518" s="3" t="s">
        <v>263</v>
      </c>
      <c r="N1518" s="3" t="s">
        <v>29</v>
      </c>
    </row>
    <row r="1519" spans="1:14" x14ac:dyDescent="0.3">
      <c r="A1519" s="2">
        <v>45203</v>
      </c>
      <c r="B1519" s="3" t="s">
        <v>255</v>
      </c>
      <c r="C1519" s="3" t="s">
        <v>256</v>
      </c>
      <c r="D1519" s="3" t="s">
        <v>257</v>
      </c>
      <c r="E1519" s="3" t="s">
        <v>264</v>
      </c>
      <c r="F1519" s="3" t="s">
        <v>259</v>
      </c>
      <c r="G1519" s="3" t="s">
        <v>260</v>
      </c>
      <c r="H1519" s="3" t="s">
        <v>19</v>
      </c>
      <c r="I1519" s="3">
        <v>110</v>
      </c>
      <c r="J1519" s="3" t="s">
        <v>20</v>
      </c>
      <c r="K1519" s="3" t="s">
        <v>261</v>
      </c>
      <c r="L1519" s="3" t="s">
        <v>262</v>
      </c>
      <c r="M1519" s="3" t="s">
        <v>263</v>
      </c>
      <c r="N1519" s="3" t="s">
        <v>29</v>
      </c>
    </row>
    <row r="1520" spans="1:14" x14ac:dyDescent="0.3">
      <c r="A1520" s="2">
        <v>45203</v>
      </c>
      <c r="B1520" s="3" t="s">
        <v>255</v>
      </c>
      <c r="C1520" s="3" t="s">
        <v>256</v>
      </c>
      <c r="D1520" s="3" t="s">
        <v>257</v>
      </c>
      <c r="E1520" s="3" t="s">
        <v>264</v>
      </c>
      <c r="F1520" s="3" t="s">
        <v>265</v>
      </c>
      <c r="G1520" s="3" t="s">
        <v>260</v>
      </c>
      <c r="H1520" s="3" t="s">
        <v>19</v>
      </c>
      <c r="I1520" s="3">
        <v>110</v>
      </c>
      <c r="J1520" s="3" t="s">
        <v>20</v>
      </c>
      <c r="K1520" s="3" t="s">
        <v>261</v>
      </c>
      <c r="L1520" s="3" t="s">
        <v>262</v>
      </c>
      <c r="M1520" s="3" t="s">
        <v>263</v>
      </c>
      <c r="N1520" s="3" t="s">
        <v>29</v>
      </c>
    </row>
    <row r="1521" spans="1:14" x14ac:dyDescent="0.3">
      <c r="A1521" s="2">
        <v>45203</v>
      </c>
      <c r="B1521" s="3" t="s">
        <v>255</v>
      </c>
      <c r="C1521" s="3" t="s">
        <v>256</v>
      </c>
      <c r="D1521" s="3" t="s">
        <v>257</v>
      </c>
      <c r="E1521" s="3" t="s">
        <v>266</v>
      </c>
      <c r="F1521" s="3" t="s">
        <v>259</v>
      </c>
      <c r="G1521" s="3" t="s">
        <v>260</v>
      </c>
      <c r="H1521" s="3" t="s">
        <v>19</v>
      </c>
      <c r="I1521" s="3">
        <v>110</v>
      </c>
      <c r="J1521" s="3" t="s">
        <v>20</v>
      </c>
      <c r="K1521" s="3" t="s">
        <v>261</v>
      </c>
      <c r="L1521" s="3" t="s">
        <v>262</v>
      </c>
      <c r="M1521" s="3" t="s">
        <v>263</v>
      </c>
      <c r="N1521" s="3" t="s">
        <v>29</v>
      </c>
    </row>
    <row r="1522" spans="1:14" x14ac:dyDescent="0.3">
      <c r="A1522" s="2">
        <v>45203</v>
      </c>
      <c r="B1522" s="3" t="s">
        <v>255</v>
      </c>
      <c r="C1522" s="3" t="s">
        <v>256</v>
      </c>
      <c r="D1522" s="3" t="s">
        <v>257</v>
      </c>
      <c r="E1522" s="3" t="s">
        <v>267</v>
      </c>
      <c r="F1522" s="3" t="s">
        <v>259</v>
      </c>
      <c r="G1522" s="3" t="s">
        <v>260</v>
      </c>
      <c r="H1522" s="3" t="s">
        <v>19</v>
      </c>
      <c r="I1522" s="3">
        <v>107</v>
      </c>
      <c r="J1522" s="3" t="s">
        <v>20</v>
      </c>
      <c r="K1522" s="3" t="s">
        <v>261</v>
      </c>
      <c r="L1522" s="3" t="s">
        <v>262</v>
      </c>
      <c r="M1522" s="3" t="s">
        <v>263</v>
      </c>
      <c r="N1522" s="3" t="s">
        <v>29</v>
      </c>
    </row>
    <row r="1523" spans="1:14" x14ac:dyDescent="0.3">
      <c r="A1523" s="2">
        <v>45203</v>
      </c>
      <c r="B1523" s="3" t="s">
        <v>255</v>
      </c>
      <c r="C1523" s="3" t="s">
        <v>256</v>
      </c>
      <c r="D1523" s="3" t="s">
        <v>257</v>
      </c>
      <c r="E1523" s="3" t="s">
        <v>268</v>
      </c>
      <c r="F1523" s="3" t="s">
        <v>259</v>
      </c>
      <c r="G1523" s="3" t="s">
        <v>260</v>
      </c>
      <c r="H1523" s="3" t="s">
        <v>19</v>
      </c>
      <c r="I1523" s="3">
        <v>107</v>
      </c>
      <c r="J1523" s="3" t="s">
        <v>20</v>
      </c>
      <c r="K1523" s="3" t="s">
        <v>261</v>
      </c>
      <c r="L1523" s="3" t="s">
        <v>262</v>
      </c>
      <c r="M1523" s="3" t="s">
        <v>263</v>
      </c>
      <c r="N1523" s="3" t="s">
        <v>29</v>
      </c>
    </row>
    <row r="1524" spans="1:14" x14ac:dyDescent="0.3">
      <c r="A1524" s="2">
        <v>45203</v>
      </c>
      <c r="B1524" s="3" t="s">
        <v>255</v>
      </c>
      <c r="C1524" s="3" t="s">
        <v>256</v>
      </c>
      <c r="D1524" s="3" t="s">
        <v>257</v>
      </c>
      <c r="E1524" s="3" t="s">
        <v>269</v>
      </c>
      <c r="F1524" s="3" t="s">
        <v>270</v>
      </c>
      <c r="G1524" s="3" t="s">
        <v>260</v>
      </c>
      <c r="H1524" s="3" t="s">
        <v>19</v>
      </c>
      <c r="I1524" s="3">
        <v>132</v>
      </c>
      <c r="J1524" s="3" t="s">
        <v>20</v>
      </c>
      <c r="K1524" s="3" t="s">
        <v>261</v>
      </c>
      <c r="L1524" s="3" t="s">
        <v>262</v>
      </c>
      <c r="M1524" s="3" t="s">
        <v>263</v>
      </c>
      <c r="N1524" s="3" t="s">
        <v>29</v>
      </c>
    </row>
    <row r="1525" spans="1:14" x14ac:dyDescent="0.3">
      <c r="A1525" s="2">
        <v>45203</v>
      </c>
      <c r="B1525" s="3" t="s">
        <v>255</v>
      </c>
      <c r="C1525" s="3" t="s">
        <v>256</v>
      </c>
      <c r="D1525" s="3" t="s">
        <v>257</v>
      </c>
      <c r="E1525" s="3" t="s">
        <v>271</v>
      </c>
      <c r="F1525" s="3" t="s">
        <v>270</v>
      </c>
      <c r="G1525" s="3" t="s">
        <v>260</v>
      </c>
      <c r="H1525" s="3" t="s">
        <v>19</v>
      </c>
      <c r="I1525" s="3">
        <v>142</v>
      </c>
      <c r="J1525" s="3" t="s">
        <v>20</v>
      </c>
      <c r="K1525" s="3" t="s">
        <v>261</v>
      </c>
      <c r="L1525" s="3" t="s">
        <v>262</v>
      </c>
      <c r="M1525" s="3" t="s">
        <v>263</v>
      </c>
      <c r="N1525" s="3" t="s">
        <v>29</v>
      </c>
    </row>
    <row r="1526" spans="1:14" x14ac:dyDescent="0.3">
      <c r="A1526" s="2">
        <v>45217</v>
      </c>
      <c r="B1526" s="3" t="s">
        <v>255</v>
      </c>
      <c r="C1526" s="3" t="s">
        <v>256</v>
      </c>
      <c r="D1526" s="3" t="s">
        <v>257</v>
      </c>
      <c r="E1526" s="3" t="s">
        <v>258</v>
      </c>
      <c r="F1526" s="3" t="s">
        <v>259</v>
      </c>
      <c r="G1526" s="3" t="s">
        <v>260</v>
      </c>
      <c r="H1526" s="3" t="s">
        <v>19</v>
      </c>
      <c r="I1526" s="3">
        <v>116</v>
      </c>
      <c r="J1526" s="3" t="s">
        <v>20</v>
      </c>
      <c r="K1526" s="3" t="s">
        <v>261</v>
      </c>
      <c r="L1526" s="3" t="s">
        <v>262</v>
      </c>
      <c r="M1526" s="3" t="s">
        <v>263</v>
      </c>
      <c r="N1526" s="3" t="s">
        <v>29</v>
      </c>
    </row>
    <row r="1527" spans="1:14" x14ac:dyDescent="0.3">
      <c r="A1527" s="2">
        <v>45217</v>
      </c>
      <c r="B1527" s="3" t="s">
        <v>255</v>
      </c>
      <c r="C1527" s="3" t="s">
        <v>256</v>
      </c>
      <c r="D1527" s="3" t="s">
        <v>257</v>
      </c>
      <c r="E1527" s="3" t="s">
        <v>264</v>
      </c>
      <c r="F1527" s="3" t="s">
        <v>259</v>
      </c>
      <c r="G1527" s="3" t="s">
        <v>260</v>
      </c>
      <c r="H1527" s="3" t="s">
        <v>19</v>
      </c>
      <c r="I1527" s="3">
        <v>110</v>
      </c>
      <c r="J1527" s="3" t="s">
        <v>20</v>
      </c>
      <c r="K1527" s="3" t="s">
        <v>261</v>
      </c>
      <c r="L1527" s="3" t="s">
        <v>262</v>
      </c>
      <c r="M1527" s="3" t="s">
        <v>263</v>
      </c>
      <c r="N1527" s="3" t="s">
        <v>29</v>
      </c>
    </row>
    <row r="1528" spans="1:14" x14ac:dyDescent="0.3">
      <c r="A1528" s="2">
        <v>45217</v>
      </c>
      <c r="B1528" s="3" t="s">
        <v>255</v>
      </c>
      <c r="C1528" s="3" t="s">
        <v>256</v>
      </c>
      <c r="D1528" s="3" t="s">
        <v>257</v>
      </c>
      <c r="E1528" s="3" t="s">
        <v>264</v>
      </c>
      <c r="F1528" s="3" t="s">
        <v>265</v>
      </c>
      <c r="G1528" s="3" t="s">
        <v>260</v>
      </c>
      <c r="H1528" s="3" t="s">
        <v>19</v>
      </c>
      <c r="I1528" s="3">
        <v>110</v>
      </c>
      <c r="J1528" s="3" t="s">
        <v>20</v>
      </c>
      <c r="K1528" s="3" t="s">
        <v>261</v>
      </c>
      <c r="L1528" s="3" t="s">
        <v>262</v>
      </c>
      <c r="M1528" s="3" t="s">
        <v>263</v>
      </c>
      <c r="N1528" s="3" t="s">
        <v>29</v>
      </c>
    </row>
    <row r="1529" spans="1:14" x14ac:dyDescent="0.3">
      <c r="A1529" s="2">
        <v>45217</v>
      </c>
      <c r="B1529" s="3" t="s">
        <v>255</v>
      </c>
      <c r="C1529" s="3" t="s">
        <v>256</v>
      </c>
      <c r="D1529" s="3" t="s">
        <v>257</v>
      </c>
      <c r="E1529" s="3" t="s">
        <v>266</v>
      </c>
      <c r="F1529" s="3" t="s">
        <v>259</v>
      </c>
      <c r="G1529" s="3" t="s">
        <v>260</v>
      </c>
      <c r="H1529" s="3" t="s">
        <v>19</v>
      </c>
      <c r="I1529" s="3">
        <v>110</v>
      </c>
      <c r="J1529" s="3" t="s">
        <v>20</v>
      </c>
      <c r="K1529" s="3" t="s">
        <v>261</v>
      </c>
      <c r="L1529" s="3" t="s">
        <v>262</v>
      </c>
      <c r="M1529" s="3" t="s">
        <v>263</v>
      </c>
      <c r="N1529" s="3" t="s">
        <v>29</v>
      </c>
    </row>
    <row r="1530" spans="1:14" x14ac:dyDescent="0.3">
      <c r="A1530" s="2">
        <v>45217</v>
      </c>
      <c r="B1530" s="3" t="s">
        <v>255</v>
      </c>
      <c r="C1530" s="3" t="s">
        <v>256</v>
      </c>
      <c r="D1530" s="3" t="s">
        <v>257</v>
      </c>
      <c r="E1530" s="3" t="s">
        <v>267</v>
      </c>
      <c r="F1530" s="3" t="s">
        <v>259</v>
      </c>
      <c r="G1530" s="3" t="s">
        <v>260</v>
      </c>
      <c r="H1530" s="3" t="s">
        <v>19</v>
      </c>
      <c r="I1530" s="3">
        <v>107</v>
      </c>
      <c r="J1530" s="3" t="s">
        <v>20</v>
      </c>
      <c r="K1530" s="3" t="s">
        <v>261</v>
      </c>
      <c r="L1530" s="3" t="s">
        <v>262</v>
      </c>
      <c r="M1530" s="3" t="s">
        <v>263</v>
      </c>
      <c r="N1530" s="3" t="s">
        <v>29</v>
      </c>
    </row>
    <row r="1531" spans="1:14" x14ac:dyDescent="0.3">
      <c r="A1531" s="2">
        <v>45217</v>
      </c>
      <c r="B1531" s="3" t="s">
        <v>255</v>
      </c>
      <c r="C1531" s="3" t="s">
        <v>256</v>
      </c>
      <c r="D1531" s="3" t="s">
        <v>257</v>
      </c>
      <c r="E1531" s="3" t="s">
        <v>268</v>
      </c>
      <c r="F1531" s="3" t="s">
        <v>259</v>
      </c>
      <c r="G1531" s="3" t="s">
        <v>260</v>
      </c>
      <c r="H1531" s="3" t="s">
        <v>19</v>
      </c>
      <c r="I1531" s="3">
        <v>107</v>
      </c>
      <c r="J1531" s="3" t="s">
        <v>20</v>
      </c>
      <c r="K1531" s="3" t="s">
        <v>261</v>
      </c>
      <c r="L1531" s="3" t="s">
        <v>262</v>
      </c>
      <c r="M1531" s="3" t="s">
        <v>263</v>
      </c>
      <c r="N1531" s="3" t="s">
        <v>29</v>
      </c>
    </row>
    <row r="1532" spans="1:14" x14ac:dyDescent="0.3">
      <c r="A1532" s="2">
        <v>45217</v>
      </c>
      <c r="B1532" s="3" t="s">
        <v>255</v>
      </c>
      <c r="C1532" s="3" t="s">
        <v>256</v>
      </c>
      <c r="D1532" s="3" t="s">
        <v>257</v>
      </c>
      <c r="E1532" s="3" t="s">
        <v>269</v>
      </c>
      <c r="F1532" s="3" t="s">
        <v>270</v>
      </c>
      <c r="G1532" s="3" t="s">
        <v>260</v>
      </c>
      <c r="H1532" s="3" t="s">
        <v>19</v>
      </c>
      <c r="I1532" s="3">
        <v>132</v>
      </c>
      <c r="J1532" s="3" t="s">
        <v>20</v>
      </c>
      <c r="K1532" s="3" t="s">
        <v>261</v>
      </c>
      <c r="L1532" s="3" t="s">
        <v>262</v>
      </c>
      <c r="M1532" s="3" t="s">
        <v>263</v>
      </c>
      <c r="N1532" s="3" t="s">
        <v>29</v>
      </c>
    </row>
    <row r="1533" spans="1:14" x14ac:dyDescent="0.3">
      <c r="A1533" s="2">
        <v>45217</v>
      </c>
      <c r="B1533" s="3" t="s">
        <v>255</v>
      </c>
      <c r="C1533" s="3" t="s">
        <v>256</v>
      </c>
      <c r="D1533" s="3" t="s">
        <v>257</v>
      </c>
      <c r="E1533" s="3" t="s">
        <v>271</v>
      </c>
      <c r="F1533" s="3" t="s">
        <v>270</v>
      </c>
      <c r="G1533" s="3" t="s">
        <v>260</v>
      </c>
      <c r="H1533" s="3" t="s">
        <v>19</v>
      </c>
      <c r="I1533" s="3">
        <v>142</v>
      </c>
      <c r="J1533" s="3" t="s">
        <v>20</v>
      </c>
      <c r="K1533" s="3" t="s">
        <v>261</v>
      </c>
      <c r="L1533" s="3" t="s">
        <v>262</v>
      </c>
      <c r="M1533" s="3" t="s">
        <v>263</v>
      </c>
      <c r="N1533" s="3" t="s">
        <v>29</v>
      </c>
    </row>
    <row r="1534" spans="1:14" x14ac:dyDescent="0.3">
      <c r="A1534" s="2">
        <v>45229</v>
      </c>
      <c r="B1534" s="3" t="s">
        <v>255</v>
      </c>
      <c r="C1534" s="3" t="s">
        <v>256</v>
      </c>
      <c r="D1534" s="3" t="s">
        <v>257</v>
      </c>
      <c r="E1534" s="3" t="s">
        <v>258</v>
      </c>
      <c r="F1534" s="3" t="s">
        <v>259</v>
      </c>
      <c r="G1534" s="3" t="s">
        <v>260</v>
      </c>
      <c r="H1534" s="3" t="s">
        <v>19</v>
      </c>
      <c r="I1534" s="3">
        <v>116</v>
      </c>
      <c r="J1534" s="3" t="s">
        <v>20</v>
      </c>
      <c r="K1534" s="3" t="s">
        <v>261</v>
      </c>
      <c r="L1534" s="3" t="s">
        <v>262</v>
      </c>
      <c r="M1534" s="3" t="s">
        <v>263</v>
      </c>
      <c r="N1534" s="3" t="s">
        <v>29</v>
      </c>
    </row>
    <row r="1535" spans="1:14" x14ac:dyDescent="0.3">
      <c r="A1535" s="2">
        <v>45229</v>
      </c>
      <c r="B1535" s="3" t="s">
        <v>255</v>
      </c>
      <c r="C1535" s="3" t="s">
        <v>256</v>
      </c>
      <c r="D1535" s="3" t="s">
        <v>257</v>
      </c>
      <c r="E1535" s="3" t="s">
        <v>264</v>
      </c>
      <c r="F1535" s="3" t="s">
        <v>259</v>
      </c>
      <c r="G1535" s="3" t="s">
        <v>260</v>
      </c>
      <c r="H1535" s="3" t="s">
        <v>19</v>
      </c>
      <c r="I1535" s="3">
        <v>110</v>
      </c>
      <c r="J1535" s="3" t="s">
        <v>20</v>
      </c>
      <c r="K1535" s="3" t="s">
        <v>261</v>
      </c>
      <c r="L1535" s="3" t="s">
        <v>262</v>
      </c>
      <c r="M1535" s="3" t="s">
        <v>263</v>
      </c>
      <c r="N1535" s="3" t="s">
        <v>29</v>
      </c>
    </row>
    <row r="1536" spans="1:14" x14ac:dyDescent="0.3">
      <c r="A1536" s="2">
        <v>45229</v>
      </c>
      <c r="B1536" s="3" t="s">
        <v>255</v>
      </c>
      <c r="C1536" s="3" t="s">
        <v>256</v>
      </c>
      <c r="D1536" s="3" t="s">
        <v>257</v>
      </c>
      <c r="E1536" s="3" t="s">
        <v>264</v>
      </c>
      <c r="F1536" s="3" t="s">
        <v>265</v>
      </c>
      <c r="G1536" s="3" t="s">
        <v>260</v>
      </c>
      <c r="H1536" s="3" t="s">
        <v>19</v>
      </c>
      <c r="I1536" s="3">
        <v>110</v>
      </c>
      <c r="J1536" s="3" t="s">
        <v>20</v>
      </c>
      <c r="K1536" s="3" t="s">
        <v>261</v>
      </c>
      <c r="L1536" s="3" t="s">
        <v>262</v>
      </c>
      <c r="M1536" s="3" t="s">
        <v>263</v>
      </c>
      <c r="N1536" s="3" t="s">
        <v>29</v>
      </c>
    </row>
    <row r="1537" spans="1:14" x14ac:dyDescent="0.3">
      <c r="A1537" s="2">
        <v>45229</v>
      </c>
      <c r="B1537" s="3" t="s">
        <v>255</v>
      </c>
      <c r="C1537" s="3" t="s">
        <v>256</v>
      </c>
      <c r="D1537" s="3" t="s">
        <v>257</v>
      </c>
      <c r="E1537" s="3" t="s">
        <v>266</v>
      </c>
      <c r="F1537" s="3" t="s">
        <v>259</v>
      </c>
      <c r="G1537" s="3" t="s">
        <v>260</v>
      </c>
      <c r="H1537" s="3" t="s">
        <v>19</v>
      </c>
      <c r="I1537" s="3">
        <v>110</v>
      </c>
      <c r="J1537" s="3" t="s">
        <v>20</v>
      </c>
      <c r="K1537" s="3" t="s">
        <v>261</v>
      </c>
      <c r="L1537" s="3" t="s">
        <v>262</v>
      </c>
      <c r="M1537" s="3" t="s">
        <v>263</v>
      </c>
      <c r="N1537" s="3" t="s">
        <v>29</v>
      </c>
    </row>
    <row r="1538" spans="1:14" x14ac:dyDescent="0.3">
      <c r="A1538" s="2">
        <v>45229</v>
      </c>
      <c r="B1538" s="3" t="s">
        <v>255</v>
      </c>
      <c r="C1538" s="3" t="s">
        <v>256</v>
      </c>
      <c r="D1538" s="3" t="s">
        <v>257</v>
      </c>
      <c r="E1538" s="3" t="s">
        <v>267</v>
      </c>
      <c r="F1538" s="3" t="s">
        <v>259</v>
      </c>
      <c r="G1538" s="3" t="s">
        <v>260</v>
      </c>
      <c r="H1538" s="3" t="s">
        <v>19</v>
      </c>
      <c r="I1538" s="3">
        <v>107</v>
      </c>
      <c r="J1538" s="3" t="s">
        <v>20</v>
      </c>
      <c r="K1538" s="3" t="s">
        <v>261</v>
      </c>
      <c r="L1538" s="3" t="s">
        <v>262</v>
      </c>
      <c r="M1538" s="3" t="s">
        <v>263</v>
      </c>
      <c r="N1538" s="3" t="s">
        <v>29</v>
      </c>
    </row>
    <row r="1539" spans="1:14" x14ac:dyDescent="0.3">
      <c r="A1539" s="2">
        <v>45229</v>
      </c>
      <c r="B1539" s="3" t="s">
        <v>255</v>
      </c>
      <c r="C1539" s="3" t="s">
        <v>256</v>
      </c>
      <c r="D1539" s="3" t="s">
        <v>257</v>
      </c>
      <c r="E1539" s="3" t="s">
        <v>268</v>
      </c>
      <c r="F1539" s="3" t="s">
        <v>259</v>
      </c>
      <c r="G1539" s="3" t="s">
        <v>260</v>
      </c>
      <c r="H1539" s="3" t="s">
        <v>19</v>
      </c>
      <c r="I1539" s="3">
        <v>107</v>
      </c>
      <c r="J1539" s="3" t="s">
        <v>20</v>
      </c>
      <c r="K1539" s="3" t="s">
        <v>261</v>
      </c>
      <c r="L1539" s="3" t="s">
        <v>262</v>
      </c>
      <c r="M1539" s="3" t="s">
        <v>263</v>
      </c>
      <c r="N1539" s="3" t="s">
        <v>29</v>
      </c>
    </row>
    <row r="1540" spans="1:14" x14ac:dyDescent="0.3">
      <c r="A1540" s="2">
        <v>45229</v>
      </c>
      <c r="B1540" s="3" t="s">
        <v>255</v>
      </c>
      <c r="C1540" s="3" t="s">
        <v>256</v>
      </c>
      <c r="D1540" s="3" t="s">
        <v>257</v>
      </c>
      <c r="E1540" s="3" t="s">
        <v>269</v>
      </c>
      <c r="F1540" s="3" t="s">
        <v>270</v>
      </c>
      <c r="G1540" s="3" t="s">
        <v>260</v>
      </c>
      <c r="H1540" s="3" t="s">
        <v>19</v>
      </c>
      <c r="I1540" s="3">
        <v>132</v>
      </c>
      <c r="J1540" s="3" t="s">
        <v>20</v>
      </c>
      <c r="K1540" s="3" t="s">
        <v>261</v>
      </c>
      <c r="L1540" s="3" t="s">
        <v>262</v>
      </c>
      <c r="M1540" s="3" t="s">
        <v>263</v>
      </c>
      <c r="N1540" s="3" t="s">
        <v>29</v>
      </c>
    </row>
    <row r="1541" spans="1:14" x14ac:dyDescent="0.3">
      <c r="A1541" s="2">
        <v>45229</v>
      </c>
      <c r="B1541" s="3" t="s">
        <v>255</v>
      </c>
      <c r="C1541" s="3" t="s">
        <v>256</v>
      </c>
      <c r="D1541" s="3" t="s">
        <v>257</v>
      </c>
      <c r="E1541" s="3" t="s">
        <v>271</v>
      </c>
      <c r="F1541" s="3" t="s">
        <v>270</v>
      </c>
      <c r="G1541" s="3" t="s">
        <v>260</v>
      </c>
      <c r="H1541" s="3" t="s">
        <v>19</v>
      </c>
      <c r="I1541" s="3">
        <v>142</v>
      </c>
      <c r="J1541" s="3" t="s">
        <v>20</v>
      </c>
      <c r="K1541" s="3" t="s">
        <v>261</v>
      </c>
      <c r="L1541" s="3" t="s">
        <v>262</v>
      </c>
      <c r="M1541" s="3" t="s">
        <v>263</v>
      </c>
      <c r="N1541" s="3" t="s">
        <v>29</v>
      </c>
    </row>
    <row r="1542" spans="1:14" x14ac:dyDescent="0.3">
      <c r="A1542" s="2">
        <v>45292</v>
      </c>
      <c r="B1542" s="3" t="s">
        <v>255</v>
      </c>
      <c r="C1542" s="3" t="s">
        <v>256</v>
      </c>
      <c r="D1542" s="3" t="s">
        <v>257</v>
      </c>
      <c r="E1542" s="3" t="s">
        <v>258</v>
      </c>
      <c r="F1542" s="3" t="s">
        <v>259</v>
      </c>
      <c r="G1542" s="3" t="s">
        <v>260</v>
      </c>
      <c r="H1542" s="3" t="s">
        <v>19</v>
      </c>
      <c r="I1542" s="3">
        <v>120</v>
      </c>
      <c r="J1542" s="3" t="s">
        <v>20</v>
      </c>
      <c r="K1542" s="3" t="s">
        <v>261</v>
      </c>
      <c r="L1542" s="3" t="s">
        <v>262</v>
      </c>
      <c r="M1542" s="3" t="s">
        <v>263</v>
      </c>
      <c r="N1542" s="3" t="s">
        <v>29</v>
      </c>
    </row>
    <row r="1543" spans="1:14" x14ac:dyDescent="0.3">
      <c r="A1543" s="2">
        <v>45292</v>
      </c>
      <c r="B1543" s="3" t="s">
        <v>255</v>
      </c>
      <c r="C1543" s="3" t="s">
        <v>256</v>
      </c>
      <c r="D1543" s="3" t="s">
        <v>257</v>
      </c>
      <c r="E1543" s="3" t="s">
        <v>264</v>
      </c>
      <c r="F1543" s="3" t="s">
        <v>259</v>
      </c>
      <c r="G1543" s="3" t="s">
        <v>260</v>
      </c>
      <c r="H1543" s="3" t="s">
        <v>19</v>
      </c>
      <c r="I1543" s="3">
        <v>113</v>
      </c>
      <c r="J1543" s="3" t="s">
        <v>20</v>
      </c>
      <c r="K1543" s="3" t="s">
        <v>261</v>
      </c>
      <c r="L1543" s="3" t="s">
        <v>262</v>
      </c>
      <c r="M1543" s="3" t="s">
        <v>263</v>
      </c>
      <c r="N1543" s="3" t="s">
        <v>29</v>
      </c>
    </row>
    <row r="1544" spans="1:14" x14ac:dyDescent="0.3">
      <c r="A1544" s="2">
        <v>45292</v>
      </c>
      <c r="B1544" s="3" t="s">
        <v>255</v>
      </c>
      <c r="C1544" s="3" t="s">
        <v>256</v>
      </c>
      <c r="D1544" s="3" t="s">
        <v>257</v>
      </c>
      <c r="E1544" s="3" t="s">
        <v>264</v>
      </c>
      <c r="F1544" s="3" t="s">
        <v>265</v>
      </c>
      <c r="G1544" s="3" t="s">
        <v>260</v>
      </c>
      <c r="H1544" s="3" t="s">
        <v>19</v>
      </c>
      <c r="I1544" s="3">
        <v>113</v>
      </c>
      <c r="J1544" s="3" t="s">
        <v>20</v>
      </c>
      <c r="K1544" s="3" t="s">
        <v>261</v>
      </c>
      <c r="L1544" s="3" t="s">
        <v>262</v>
      </c>
      <c r="M1544" s="3" t="s">
        <v>263</v>
      </c>
      <c r="N1544" s="3" t="s">
        <v>29</v>
      </c>
    </row>
    <row r="1545" spans="1:14" x14ac:dyDescent="0.3">
      <c r="A1545" s="2">
        <v>45292</v>
      </c>
      <c r="B1545" s="3" t="s">
        <v>255</v>
      </c>
      <c r="C1545" s="3" t="s">
        <v>256</v>
      </c>
      <c r="D1545" s="3" t="s">
        <v>257</v>
      </c>
      <c r="E1545" s="3" t="s">
        <v>266</v>
      </c>
      <c r="F1545" s="3" t="s">
        <v>259</v>
      </c>
      <c r="G1545" s="3" t="s">
        <v>260</v>
      </c>
      <c r="H1545" s="3" t="s">
        <v>19</v>
      </c>
      <c r="I1545" s="3">
        <v>113</v>
      </c>
      <c r="J1545" s="3" t="s">
        <v>20</v>
      </c>
      <c r="K1545" s="3" t="s">
        <v>261</v>
      </c>
      <c r="L1545" s="3" t="s">
        <v>262</v>
      </c>
      <c r="M1545" s="3" t="s">
        <v>263</v>
      </c>
      <c r="N1545" s="3" t="s">
        <v>29</v>
      </c>
    </row>
    <row r="1546" spans="1:14" x14ac:dyDescent="0.3">
      <c r="A1546" s="2">
        <v>45292</v>
      </c>
      <c r="B1546" s="3" t="s">
        <v>255</v>
      </c>
      <c r="C1546" s="3" t="s">
        <v>256</v>
      </c>
      <c r="D1546" s="3" t="s">
        <v>257</v>
      </c>
      <c r="E1546" s="3" t="s">
        <v>267</v>
      </c>
      <c r="F1546" s="3" t="s">
        <v>259</v>
      </c>
      <c r="G1546" s="3" t="s">
        <v>260</v>
      </c>
      <c r="H1546" s="3" t="s">
        <v>19</v>
      </c>
      <c r="I1546" s="3">
        <v>107</v>
      </c>
      <c r="J1546" s="3" t="s">
        <v>20</v>
      </c>
      <c r="K1546" s="3" t="s">
        <v>261</v>
      </c>
      <c r="L1546" s="3" t="s">
        <v>262</v>
      </c>
      <c r="M1546" s="3" t="s">
        <v>263</v>
      </c>
      <c r="N1546" s="3" t="s">
        <v>29</v>
      </c>
    </row>
    <row r="1547" spans="1:14" x14ac:dyDescent="0.3">
      <c r="A1547" s="2">
        <v>45292</v>
      </c>
      <c r="B1547" s="3" t="s">
        <v>255</v>
      </c>
      <c r="C1547" s="3" t="s">
        <v>256</v>
      </c>
      <c r="D1547" s="3" t="s">
        <v>257</v>
      </c>
      <c r="E1547" s="3" t="s">
        <v>268</v>
      </c>
      <c r="F1547" s="3" t="s">
        <v>259</v>
      </c>
      <c r="G1547" s="3" t="s">
        <v>260</v>
      </c>
      <c r="H1547" s="3" t="s">
        <v>19</v>
      </c>
      <c r="I1547" s="3">
        <v>107</v>
      </c>
      <c r="J1547" s="3" t="s">
        <v>20</v>
      </c>
      <c r="K1547" s="3" t="s">
        <v>261</v>
      </c>
      <c r="L1547" s="3" t="s">
        <v>262</v>
      </c>
      <c r="M1547" s="3" t="s">
        <v>263</v>
      </c>
      <c r="N1547" s="3" t="s">
        <v>29</v>
      </c>
    </row>
    <row r="1548" spans="1:14" x14ac:dyDescent="0.3">
      <c r="A1548" s="2">
        <v>45292</v>
      </c>
      <c r="B1548" s="3" t="s">
        <v>255</v>
      </c>
      <c r="C1548" s="3" t="s">
        <v>256</v>
      </c>
      <c r="D1548" s="3" t="s">
        <v>257</v>
      </c>
      <c r="E1548" s="3" t="s">
        <v>269</v>
      </c>
      <c r="F1548" s="3" t="s">
        <v>270</v>
      </c>
      <c r="G1548" s="3" t="s">
        <v>260</v>
      </c>
      <c r="H1548" s="3" t="s">
        <v>19</v>
      </c>
      <c r="I1548" s="3">
        <v>136</v>
      </c>
      <c r="J1548" s="3" t="s">
        <v>20</v>
      </c>
      <c r="K1548" s="3" t="s">
        <v>261</v>
      </c>
      <c r="L1548" s="3" t="s">
        <v>262</v>
      </c>
      <c r="M1548" s="3" t="s">
        <v>263</v>
      </c>
      <c r="N1548" s="3" t="s">
        <v>29</v>
      </c>
    </row>
    <row r="1549" spans="1:14" x14ac:dyDescent="0.3">
      <c r="A1549" s="2">
        <v>45292</v>
      </c>
      <c r="B1549" s="3" t="s">
        <v>255</v>
      </c>
      <c r="C1549" s="3" t="s">
        <v>256</v>
      </c>
      <c r="D1549" s="3" t="s">
        <v>257</v>
      </c>
      <c r="E1549" s="3" t="s">
        <v>271</v>
      </c>
      <c r="F1549" s="3" t="s">
        <v>270</v>
      </c>
      <c r="G1549" s="3" t="s">
        <v>260</v>
      </c>
      <c r="H1549" s="3" t="s">
        <v>19</v>
      </c>
      <c r="I1549" s="3">
        <v>146</v>
      </c>
      <c r="J1549" s="3" t="s">
        <v>20</v>
      </c>
      <c r="K1549" s="3" t="s">
        <v>261</v>
      </c>
      <c r="L1549" s="3" t="s">
        <v>262</v>
      </c>
      <c r="M1549" s="3" t="s">
        <v>263</v>
      </c>
      <c r="N1549" s="3" t="s">
        <v>29</v>
      </c>
    </row>
    <row r="1550" spans="1:14" x14ac:dyDescent="0.3">
      <c r="A1550" s="2">
        <v>45323</v>
      </c>
      <c r="B1550" s="3" t="s">
        <v>255</v>
      </c>
      <c r="C1550" s="3" t="s">
        <v>256</v>
      </c>
      <c r="D1550" s="3" t="s">
        <v>257</v>
      </c>
      <c r="E1550" s="3" t="s">
        <v>258</v>
      </c>
      <c r="F1550" s="3" t="s">
        <v>259</v>
      </c>
      <c r="G1550" s="3" t="s">
        <v>260</v>
      </c>
      <c r="H1550" s="3" t="s">
        <v>19</v>
      </c>
      <c r="I1550" s="3">
        <v>122</v>
      </c>
      <c r="J1550" s="3" t="s">
        <v>20</v>
      </c>
      <c r="K1550" s="3" t="s">
        <v>261</v>
      </c>
      <c r="L1550" s="3" t="s">
        <v>262</v>
      </c>
      <c r="M1550" s="3" t="s">
        <v>263</v>
      </c>
      <c r="N1550" s="3" t="s">
        <v>29</v>
      </c>
    </row>
    <row r="1551" spans="1:14" x14ac:dyDescent="0.3">
      <c r="A1551" s="2">
        <v>45323</v>
      </c>
      <c r="B1551" s="3" t="s">
        <v>255</v>
      </c>
      <c r="C1551" s="3" t="s">
        <v>256</v>
      </c>
      <c r="D1551" s="3" t="s">
        <v>257</v>
      </c>
      <c r="E1551" s="3" t="s">
        <v>264</v>
      </c>
      <c r="F1551" s="3" t="s">
        <v>259</v>
      </c>
      <c r="G1551" s="3" t="s">
        <v>260</v>
      </c>
      <c r="H1551" s="3" t="s">
        <v>19</v>
      </c>
      <c r="I1551" s="3">
        <v>115</v>
      </c>
      <c r="J1551" s="3" t="s">
        <v>20</v>
      </c>
      <c r="K1551" s="3" t="s">
        <v>261</v>
      </c>
      <c r="L1551" s="3" t="s">
        <v>262</v>
      </c>
      <c r="M1551" s="3" t="s">
        <v>263</v>
      </c>
      <c r="N1551" s="3" t="s">
        <v>29</v>
      </c>
    </row>
    <row r="1552" spans="1:14" x14ac:dyDescent="0.3">
      <c r="A1552" s="2">
        <v>45323</v>
      </c>
      <c r="B1552" s="3" t="s">
        <v>255</v>
      </c>
      <c r="C1552" s="3" t="s">
        <v>256</v>
      </c>
      <c r="D1552" s="3" t="s">
        <v>257</v>
      </c>
      <c r="E1552" s="3" t="s">
        <v>264</v>
      </c>
      <c r="F1552" s="3" t="s">
        <v>265</v>
      </c>
      <c r="G1552" s="3" t="s">
        <v>260</v>
      </c>
      <c r="H1552" s="3" t="s">
        <v>19</v>
      </c>
      <c r="I1552" s="3">
        <v>115</v>
      </c>
      <c r="J1552" s="3" t="s">
        <v>20</v>
      </c>
      <c r="K1552" s="3" t="s">
        <v>261</v>
      </c>
      <c r="L1552" s="3" t="s">
        <v>262</v>
      </c>
      <c r="M1552" s="3" t="s">
        <v>263</v>
      </c>
      <c r="N1552" s="3" t="s">
        <v>29</v>
      </c>
    </row>
    <row r="1553" spans="1:14" x14ac:dyDescent="0.3">
      <c r="A1553" s="2">
        <v>45323</v>
      </c>
      <c r="B1553" s="3" t="s">
        <v>255</v>
      </c>
      <c r="C1553" s="3" t="s">
        <v>256</v>
      </c>
      <c r="D1553" s="3" t="s">
        <v>257</v>
      </c>
      <c r="E1553" s="3" t="s">
        <v>266</v>
      </c>
      <c r="F1553" s="3" t="s">
        <v>259</v>
      </c>
      <c r="G1553" s="3" t="s">
        <v>260</v>
      </c>
      <c r="H1553" s="3" t="s">
        <v>19</v>
      </c>
      <c r="I1553" s="3">
        <v>115</v>
      </c>
      <c r="J1553" s="3" t="s">
        <v>20</v>
      </c>
      <c r="K1553" s="3" t="s">
        <v>261</v>
      </c>
      <c r="L1553" s="3" t="s">
        <v>262</v>
      </c>
      <c r="M1553" s="3" t="s">
        <v>263</v>
      </c>
      <c r="N1553" s="3" t="s">
        <v>29</v>
      </c>
    </row>
    <row r="1554" spans="1:14" x14ac:dyDescent="0.3">
      <c r="A1554" s="2">
        <v>45323</v>
      </c>
      <c r="B1554" s="3" t="s">
        <v>255</v>
      </c>
      <c r="C1554" s="3" t="s">
        <v>256</v>
      </c>
      <c r="D1554" s="3" t="s">
        <v>257</v>
      </c>
      <c r="E1554" s="3" t="s">
        <v>267</v>
      </c>
      <c r="F1554" s="3" t="s">
        <v>259</v>
      </c>
      <c r="G1554" s="3" t="s">
        <v>260</v>
      </c>
      <c r="H1554" s="3" t="s">
        <v>19</v>
      </c>
      <c r="I1554" s="3">
        <v>109</v>
      </c>
      <c r="J1554" s="3" t="s">
        <v>20</v>
      </c>
      <c r="K1554" s="3" t="s">
        <v>261</v>
      </c>
      <c r="L1554" s="3" t="s">
        <v>262</v>
      </c>
      <c r="M1554" s="3" t="s">
        <v>263</v>
      </c>
      <c r="N1554" s="3" t="s">
        <v>29</v>
      </c>
    </row>
    <row r="1555" spans="1:14" x14ac:dyDescent="0.3">
      <c r="A1555" s="2">
        <v>45323</v>
      </c>
      <c r="B1555" s="3" t="s">
        <v>255</v>
      </c>
      <c r="C1555" s="3" t="s">
        <v>256</v>
      </c>
      <c r="D1555" s="3" t="s">
        <v>257</v>
      </c>
      <c r="E1555" s="3" t="s">
        <v>268</v>
      </c>
      <c r="F1555" s="3" t="s">
        <v>259</v>
      </c>
      <c r="G1555" s="3" t="s">
        <v>260</v>
      </c>
      <c r="H1555" s="3" t="s">
        <v>19</v>
      </c>
      <c r="I1555" s="3">
        <v>109</v>
      </c>
      <c r="J1555" s="3" t="s">
        <v>20</v>
      </c>
      <c r="K1555" s="3" t="s">
        <v>261</v>
      </c>
      <c r="L1555" s="3" t="s">
        <v>262</v>
      </c>
      <c r="M1555" s="3" t="s">
        <v>263</v>
      </c>
      <c r="N1555" s="3" t="s">
        <v>29</v>
      </c>
    </row>
    <row r="1556" spans="1:14" x14ac:dyDescent="0.3">
      <c r="A1556" s="2">
        <v>45323</v>
      </c>
      <c r="B1556" s="3" t="s">
        <v>255</v>
      </c>
      <c r="C1556" s="3" t="s">
        <v>256</v>
      </c>
      <c r="D1556" s="3" t="s">
        <v>257</v>
      </c>
      <c r="E1556" s="3" t="s">
        <v>269</v>
      </c>
      <c r="F1556" s="3" t="s">
        <v>270</v>
      </c>
      <c r="G1556" s="3" t="s">
        <v>260</v>
      </c>
      <c r="H1556" s="3" t="s">
        <v>19</v>
      </c>
      <c r="I1556" s="3">
        <v>138</v>
      </c>
      <c r="J1556" s="3" t="s">
        <v>20</v>
      </c>
      <c r="K1556" s="3" t="s">
        <v>261</v>
      </c>
      <c r="L1556" s="3" t="s">
        <v>262</v>
      </c>
      <c r="M1556" s="3" t="s">
        <v>263</v>
      </c>
      <c r="N1556" s="3" t="s">
        <v>29</v>
      </c>
    </row>
    <row r="1557" spans="1:14" x14ac:dyDescent="0.3">
      <c r="A1557" s="2">
        <v>45323</v>
      </c>
      <c r="B1557" s="3" t="s">
        <v>255</v>
      </c>
      <c r="C1557" s="3" t="s">
        <v>256</v>
      </c>
      <c r="D1557" s="3" t="s">
        <v>257</v>
      </c>
      <c r="E1557" s="3" t="s">
        <v>271</v>
      </c>
      <c r="F1557" s="3" t="s">
        <v>270</v>
      </c>
      <c r="G1557" s="3" t="s">
        <v>260</v>
      </c>
      <c r="H1557" s="3" t="s">
        <v>19</v>
      </c>
      <c r="I1557" s="3">
        <v>148</v>
      </c>
      <c r="J1557" s="3" t="s">
        <v>20</v>
      </c>
      <c r="K1557" s="3" t="s">
        <v>261</v>
      </c>
      <c r="L1557" s="3" t="s">
        <v>262</v>
      </c>
      <c r="M1557" s="3" t="s">
        <v>263</v>
      </c>
      <c r="N1557" s="3" t="s">
        <v>29</v>
      </c>
    </row>
    <row r="1558" spans="1:14" x14ac:dyDescent="0.3">
      <c r="A1558" s="2">
        <v>44985</v>
      </c>
      <c r="B1558" s="3" t="s">
        <v>255</v>
      </c>
      <c r="C1558" s="3" t="s">
        <v>256</v>
      </c>
      <c r="D1558" s="3" t="s">
        <v>257</v>
      </c>
      <c r="E1558" s="3" t="s">
        <v>258</v>
      </c>
      <c r="F1558" s="3" t="s">
        <v>259</v>
      </c>
      <c r="G1558" s="3" t="s">
        <v>260</v>
      </c>
      <c r="H1558" s="3" t="s">
        <v>19</v>
      </c>
      <c r="I1558" s="3">
        <v>122</v>
      </c>
      <c r="J1558" s="3" t="s">
        <v>20</v>
      </c>
      <c r="K1558" s="3" t="s">
        <v>261</v>
      </c>
      <c r="L1558" s="3" t="s">
        <v>262</v>
      </c>
      <c r="M1558" s="3" t="s">
        <v>263</v>
      </c>
      <c r="N1558" s="3" t="s">
        <v>29</v>
      </c>
    </row>
    <row r="1559" spans="1:14" x14ac:dyDescent="0.3">
      <c r="A1559" s="2">
        <v>44985</v>
      </c>
      <c r="B1559" s="3" t="s">
        <v>255</v>
      </c>
      <c r="C1559" s="3" t="s">
        <v>256</v>
      </c>
      <c r="D1559" s="3" t="s">
        <v>257</v>
      </c>
      <c r="E1559" s="3" t="s">
        <v>264</v>
      </c>
      <c r="F1559" s="3" t="s">
        <v>259</v>
      </c>
      <c r="G1559" s="3" t="s">
        <v>260</v>
      </c>
      <c r="H1559" s="3" t="s">
        <v>19</v>
      </c>
      <c r="I1559" s="3">
        <v>116</v>
      </c>
      <c r="J1559" s="3" t="s">
        <v>20</v>
      </c>
      <c r="K1559" s="3" t="s">
        <v>261</v>
      </c>
      <c r="L1559" s="3" t="s">
        <v>262</v>
      </c>
      <c r="M1559" s="3" t="s">
        <v>263</v>
      </c>
      <c r="N1559" s="3" t="s">
        <v>29</v>
      </c>
    </row>
    <row r="1560" spans="1:14" x14ac:dyDescent="0.3">
      <c r="A1560" s="2">
        <v>44985</v>
      </c>
      <c r="B1560" s="3" t="s">
        <v>255</v>
      </c>
      <c r="C1560" s="3" t="s">
        <v>256</v>
      </c>
      <c r="D1560" s="3" t="s">
        <v>257</v>
      </c>
      <c r="E1560" s="3" t="s">
        <v>264</v>
      </c>
      <c r="F1560" s="3" t="s">
        <v>265</v>
      </c>
      <c r="G1560" s="3" t="s">
        <v>260</v>
      </c>
      <c r="H1560" s="3" t="s">
        <v>19</v>
      </c>
      <c r="I1560" s="3">
        <v>117</v>
      </c>
      <c r="J1560" s="3" t="s">
        <v>20</v>
      </c>
      <c r="K1560" s="3" t="s">
        <v>261</v>
      </c>
      <c r="L1560" s="3" t="s">
        <v>262</v>
      </c>
      <c r="M1560" s="3" t="s">
        <v>263</v>
      </c>
      <c r="N1560" s="3" t="s">
        <v>29</v>
      </c>
    </row>
    <row r="1561" spans="1:14" x14ac:dyDescent="0.3">
      <c r="A1561" s="2">
        <v>44985</v>
      </c>
      <c r="B1561" s="3" t="s">
        <v>255</v>
      </c>
      <c r="C1561" s="3" t="s">
        <v>256</v>
      </c>
      <c r="D1561" s="3" t="s">
        <v>257</v>
      </c>
      <c r="E1561" s="3" t="s">
        <v>266</v>
      </c>
      <c r="F1561" s="3" t="s">
        <v>259</v>
      </c>
      <c r="G1561" s="3" t="s">
        <v>260</v>
      </c>
      <c r="H1561" s="3" t="s">
        <v>19</v>
      </c>
      <c r="I1561" s="3">
        <v>113</v>
      </c>
      <c r="J1561" s="3" t="s">
        <v>20</v>
      </c>
      <c r="K1561" s="3" t="s">
        <v>261</v>
      </c>
      <c r="L1561" s="3" t="s">
        <v>262</v>
      </c>
      <c r="M1561" s="3" t="s">
        <v>263</v>
      </c>
      <c r="N1561" s="3" t="s">
        <v>29</v>
      </c>
    </row>
    <row r="1562" spans="1:14" x14ac:dyDescent="0.3">
      <c r="A1562" s="2">
        <v>44985</v>
      </c>
      <c r="B1562" s="3" t="s">
        <v>255</v>
      </c>
      <c r="C1562" s="3" t="s">
        <v>256</v>
      </c>
      <c r="D1562" s="3" t="s">
        <v>257</v>
      </c>
      <c r="E1562" s="3" t="s">
        <v>267</v>
      </c>
      <c r="F1562" s="3" t="s">
        <v>259</v>
      </c>
      <c r="G1562" s="3" t="s">
        <v>260</v>
      </c>
      <c r="H1562" s="3" t="s">
        <v>19</v>
      </c>
      <c r="I1562" s="3">
        <v>112</v>
      </c>
      <c r="J1562" s="3" t="s">
        <v>20</v>
      </c>
      <c r="K1562" s="3" t="s">
        <v>261</v>
      </c>
      <c r="L1562" s="3" t="s">
        <v>262</v>
      </c>
      <c r="M1562" s="3" t="s">
        <v>263</v>
      </c>
      <c r="N1562" s="3" t="s">
        <v>29</v>
      </c>
    </row>
    <row r="1563" spans="1:14" x14ac:dyDescent="0.3">
      <c r="A1563" s="2">
        <v>44985</v>
      </c>
      <c r="B1563" s="3" t="s">
        <v>255</v>
      </c>
      <c r="C1563" s="3" t="s">
        <v>256</v>
      </c>
      <c r="D1563" s="3" t="s">
        <v>257</v>
      </c>
      <c r="E1563" s="3" t="s">
        <v>268</v>
      </c>
      <c r="F1563" s="3" t="s">
        <v>259</v>
      </c>
      <c r="G1563" s="3" t="s">
        <v>260</v>
      </c>
      <c r="H1563" s="3" t="s">
        <v>19</v>
      </c>
      <c r="I1563" s="3">
        <v>112</v>
      </c>
      <c r="J1563" s="3" t="s">
        <v>20</v>
      </c>
      <c r="K1563" s="3" t="s">
        <v>261</v>
      </c>
      <c r="L1563" s="3" t="s">
        <v>262</v>
      </c>
      <c r="M1563" s="3" t="s">
        <v>263</v>
      </c>
      <c r="N1563" s="3" t="s">
        <v>29</v>
      </c>
    </row>
    <row r="1564" spans="1:14" x14ac:dyDescent="0.3">
      <c r="A1564" s="2">
        <v>44985</v>
      </c>
      <c r="B1564" s="3" t="s">
        <v>255</v>
      </c>
      <c r="C1564" s="3" t="s">
        <v>256</v>
      </c>
      <c r="D1564" s="3" t="s">
        <v>257</v>
      </c>
      <c r="E1564" s="3" t="s">
        <v>269</v>
      </c>
      <c r="F1564" s="3" t="s">
        <v>270</v>
      </c>
      <c r="G1564" s="3" t="s">
        <v>260</v>
      </c>
      <c r="H1564" s="3" t="s">
        <v>19</v>
      </c>
      <c r="I1564" s="3">
        <v>144</v>
      </c>
      <c r="J1564" s="3" t="s">
        <v>20</v>
      </c>
      <c r="K1564" s="3" t="s">
        <v>261</v>
      </c>
      <c r="L1564" s="3" t="s">
        <v>262</v>
      </c>
      <c r="M1564" s="3" t="s">
        <v>263</v>
      </c>
      <c r="N1564" s="3" t="s">
        <v>29</v>
      </c>
    </row>
    <row r="1565" spans="1:14" x14ac:dyDescent="0.3">
      <c r="A1565" s="2">
        <v>44985</v>
      </c>
      <c r="B1565" s="3" t="s">
        <v>255</v>
      </c>
      <c r="C1565" s="3" t="s">
        <v>256</v>
      </c>
      <c r="D1565" s="3" t="s">
        <v>257</v>
      </c>
      <c r="E1565" s="3" t="s">
        <v>271</v>
      </c>
      <c r="F1565" s="3" t="s">
        <v>270</v>
      </c>
      <c r="G1565" s="3" t="s">
        <v>260</v>
      </c>
      <c r="H1565" s="3" t="s">
        <v>19</v>
      </c>
      <c r="I1565" s="3">
        <v>152</v>
      </c>
      <c r="J1565" s="3" t="s">
        <v>20</v>
      </c>
      <c r="K1565" s="3" t="s">
        <v>261</v>
      </c>
      <c r="L1565" s="3" t="s">
        <v>262</v>
      </c>
      <c r="M1565" s="3" t="s">
        <v>263</v>
      </c>
      <c r="N1565" s="3" t="s">
        <v>29</v>
      </c>
    </row>
    <row r="1566" spans="1:14" x14ac:dyDescent="0.3">
      <c r="A1566" s="2">
        <v>45010</v>
      </c>
      <c r="B1566" s="3" t="s">
        <v>255</v>
      </c>
      <c r="C1566" s="3" t="s">
        <v>256</v>
      </c>
      <c r="D1566" s="3" t="s">
        <v>257</v>
      </c>
      <c r="E1566" s="3" t="s">
        <v>258</v>
      </c>
      <c r="F1566" s="3" t="s">
        <v>259</v>
      </c>
      <c r="G1566" s="3" t="s">
        <v>260</v>
      </c>
      <c r="H1566" s="3" t="s">
        <v>19</v>
      </c>
      <c r="I1566" s="3">
        <v>117</v>
      </c>
      <c r="J1566" s="3" t="s">
        <v>20</v>
      </c>
      <c r="K1566" s="3" t="s">
        <v>261</v>
      </c>
      <c r="L1566" s="3" t="s">
        <v>262</v>
      </c>
      <c r="M1566" s="3" t="s">
        <v>263</v>
      </c>
      <c r="N1566" s="3" t="s">
        <v>29</v>
      </c>
    </row>
    <row r="1567" spans="1:14" x14ac:dyDescent="0.3">
      <c r="A1567" s="2">
        <v>45010</v>
      </c>
      <c r="B1567" s="3" t="s">
        <v>255</v>
      </c>
      <c r="C1567" s="3" t="s">
        <v>256</v>
      </c>
      <c r="D1567" s="3" t="s">
        <v>257</v>
      </c>
      <c r="E1567" s="3" t="s">
        <v>264</v>
      </c>
      <c r="F1567" s="3" t="s">
        <v>259</v>
      </c>
      <c r="G1567" s="3" t="s">
        <v>260</v>
      </c>
      <c r="H1567" s="3" t="s">
        <v>19</v>
      </c>
      <c r="I1567" s="3">
        <v>111</v>
      </c>
      <c r="J1567" s="3" t="s">
        <v>20</v>
      </c>
      <c r="K1567" s="3" t="s">
        <v>261</v>
      </c>
      <c r="L1567" s="3" t="s">
        <v>262</v>
      </c>
      <c r="M1567" s="3" t="s">
        <v>263</v>
      </c>
      <c r="N1567" s="3" t="s">
        <v>29</v>
      </c>
    </row>
    <row r="1568" spans="1:14" x14ac:dyDescent="0.3">
      <c r="A1568" s="2">
        <v>45010</v>
      </c>
      <c r="B1568" s="3" t="s">
        <v>255</v>
      </c>
      <c r="C1568" s="3" t="s">
        <v>256</v>
      </c>
      <c r="D1568" s="3" t="s">
        <v>257</v>
      </c>
      <c r="E1568" s="3" t="s">
        <v>264</v>
      </c>
      <c r="F1568" s="3" t="s">
        <v>265</v>
      </c>
      <c r="G1568" s="3" t="s">
        <v>260</v>
      </c>
      <c r="H1568" s="3" t="s">
        <v>19</v>
      </c>
      <c r="I1568" s="3">
        <v>111</v>
      </c>
      <c r="J1568" s="3" t="s">
        <v>20</v>
      </c>
      <c r="K1568" s="3" t="s">
        <v>261</v>
      </c>
      <c r="L1568" s="3" t="s">
        <v>262</v>
      </c>
      <c r="M1568" s="3" t="s">
        <v>263</v>
      </c>
      <c r="N1568" s="3" t="s">
        <v>29</v>
      </c>
    </row>
    <row r="1569" spans="1:14" x14ac:dyDescent="0.3">
      <c r="A1569" s="2">
        <v>45010</v>
      </c>
      <c r="B1569" s="3" t="s">
        <v>255</v>
      </c>
      <c r="C1569" s="3" t="s">
        <v>256</v>
      </c>
      <c r="D1569" s="3" t="s">
        <v>257</v>
      </c>
      <c r="E1569" s="3" t="s">
        <v>266</v>
      </c>
      <c r="F1569" s="3" t="s">
        <v>259</v>
      </c>
      <c r="G1569" s="3" t="s">
        <v>260</v>
      </c>
      <c r="H1569" s="3" t="s">
        <v>19</v>
      </c>
      <c r="I1569" s="3">
        <v>109</v>
      </c>
      <c r="J1569" s="3" t="s">
        <v>20</v>
      </c>
      <c r="K1569" s="3" t="s">
        <v>261</v>
      </c>
      <c r="L1569" s="3" t="s">
        <v>262</v>
      </c>
      <c r="M1569" s="3" t="s">
        <v>263</v>
      </c>
      <c r="N1569" s="3" t="s">
        <v>29</v>
      </c>
    </row>
    <row r="1570" spans="1:14" x14ac:dyDescent="0.3">
      <c r="A1570" s="2">
        <v>45010</v>
      </c>
      <c r="B1570" s="3" t="s">
        <v>255</v>
      </c>
      <c r="C1570" s="3" t="s">
        <v>256</v>
      </c>
      <c r="D1570" s="3" t="s">
        <v>257</v>
      </c>
      <c r="E1570" s="3" t="s">
        <v>267</v>
      </c>
      <c r="F1570" s="3" t="s">
        <v>259</v>
      </c>
      <c r="G1570" s="3" t="s">
        <v>260</v>
      </c>
      <c r="H1570" s="3" t="s">
        <v>19</v>
      </c>
      <c r="I1570" s="3">
        <v>107</v>
      </c>
      <c r="J1570" s="3" t="s">
        <v>20</v>
      </c>
      <c r="K1570" s="3" t="s">
        <v>261</v>
      </c>
      <c r="L1570" s="3" t="s">
        <v>262</v>
      </c>
      <c r="M1570" s="3" t="s">
        <v>263</v>
      </c>
      <c r="N1570" s="3" t="s">
        <v>29</v>
      </c>
    </row>
    <row r="1571" spans="1:14" x14ac:dyDescent="0.3">
      <c r="A1571" s="2">
        <v>45010</v>
      </c>
      <c r="B1571" s="3" t="s">
        <v>255</v>
      </c>
      <c r="C1571" s="3" t="s">
        <v>256</v>
      </c>
      <c r="D1571" s="3" t="s">
        <v>257</v>
      </c>
      <c r="E1571" s="3" t="s">
        <v>268</v>
      </c>
      <c r="F1571" s="3" t="s">
        <v>259</v>
      </c>
      <c r="G1571" s="3" t="s">
        <v>260</v>
      </c>
      <c r="H1571" s="3" t="s">
        <v>19</v>
      </c>
      <c r="I1571" s="3">
        <v>107</v>
      </c>
      <c r="J1571" s="3" t="s">
        <v>20</v>
      </c>
      <c r="K1571" s="3" t="s">
        <v>261</v>
      </c>
      <c r="L1571" s="3" t="s">
        <v>262</v>
      </c>
      <c r="M1571" s="3" t="s">
        <v>263</v>
      </c>
      <c r="N1571" s="3" t="s">
        <v>29</v>
      </c>
    </row>
    <row r="1572" spans="1:14" x14ac:dyDescent="0.3">
      <c r="A1572" s="2">
        <v>45010</v>
      </c>
      <c r="B1572" s="3" t="s">
        <v>255</v>
      </c>
      <c r="C1572" s="3" t="s">
        <v>256</v>
      </c>
      <c r="D1572" s="3" t="s">
        <v>257</v>
      </c>
      <c r="E1572" s="3" t="s">
        <v>269</v>
      </c>
      <c r="F1572" s="3" t="s">
        <v>270</v>
      </c>
      <c r="G1572" s="3" t="s">
        <v>260</v>
      </c>
      <c r="H1572" s="3" t="s">
        <v>19</v>
      </c>
      <c r="I1572" s="3">
        <v>138</v>
      </c>
      <c r="J1572" s="3" t="s">
        <v>20</v>
      </c>
      <c r="K1572" s="3" t="s">
        <v>261</v>
      </c>
      <c r="L1572" s="3" t="s">
        <v>262</v>
      </c>
      <c r="M1572" s="3" t="s">
        <v>263</v>
      </c>
      <c r="N1572" s="3" t="s">
        <v>29</v>
      </c>
    </row>
    <row r="1573" spans="1:14" x14ac:dyDescent="0.3">
      <c r="A1573" s="2">
        <v>45010</v>
      </c>
      <c r="B1573" s="3" t="s">
        <v>255</v>
      </c>
      <c r="C1573" s="3" t="s">
        <v>256</v>
      </c>
      <c r="D1573" s="3" t="s">
        <v>257</v>
      </c>
      <c r="E1573" s="3" t="s">
        <v>271</v>
      </c>
      <c r="F1573" s="3" t="s">
        <v>270</v>
      </c>
      <c r="G1573" s="3" t="s">
        <v>260</v>
      </c>
      <c r="H1573" s="3" t="s">
        <v>19</v>
      </c>
      <c r="I1573" s="3">
        <v>146</v>
      </c>
      <c r="J1573" s="3" t="s">
        <v>20</v>
      </c>
      <c r="K1573" s="3" t="s">
        <v>261</v>
      </c>
      <c r="L1573" s="3" t="s">
        <v>262</v>
      </c>
      <c r="M1573" s="3" t="s">
        <v>263</v>
      </c>
      <c r="N1573" s="3" t="s">
        <v>29</v>
      </c>
    </row>
    <row r="1574" spans="1:14" x14ac:dyDescent="0.3">
      <c r="A1574" s="2">
        <v>45026</v>
      </c>
      <c r="B1574" s="3" t="s">
        <v>255</v>
      </c>
      <c r="C1574" s="3" t="s">
        <v>256</v>
      </c>
      <c r="D1574" s="3" t="s">
        <v>257</v>
      </c>
      <c r="E1574" s="3" t="s">
        <v>258</v>
      </c>
      <c r="F1574" s="3" t="s">
        <v>259</v>
      </c>
      <c r="G1574" s="3" t="s">
        <v>260</v>
      </c>
      <c r="H1574" s="3" t="s">
        <v>19</v>
      </c>
      <c r="I1574" s="3">
        <v>117</v>
      </c>
      <c r="J1574" s="3" t="s">
        <v>20</v>
      </c>
      <c r="K1574" s="3" t="s">
        <v>261</v>
      </c>
      <c r="L1574" s="3" t="s">
        <v>262</v>
      </c>
      <c r="M1574" s="3" t="s">
        <v>263</v>
      </c>
      <c r="N1574" s="3" t="s">
        <v>29</v>
      </c>
    </row>
    <row r="1575" spans="1:14" x14ac:dyDescent="0.3">
      <c r="A1575" s="2">
        <v>45026</v>
      </c>
      <c r="B1575" s="3" t="s">
        <v>255</v>
      </c>
      <c r="C1575" s="3" t="s">
        <v>256</v>
      </c>
      <c r="D1575" s="3" t="s">
        <v>257</v>
      </c>
      <c r="E1575" s="3" t="s">
        <v>264</v>
      </c>
      <c r="F1575" s="3" t="s">
        <v>259</v>
      </c>
      <c r="G1575" s="3" t="s">
        <v>260</v>
      </c>
      <c r="H1575" s="3" t="s">
        <v>19</v>
      </c>
      <c r="I1575" s="3">
        <v>112</v>
      </c>
      <c r="J1575" s="3" t="s">
        <v>20</v>
      </c>
      <c r="K1575" s="3" t="s">
        <v>261</v>
      </c>
      <c r="L1575" s="3" t="s">
        <v>262</v>
      </c>
      <c r="M1575" s="3" t="s">
        <v>263</v>
      </c>
      <c r="N1575" s="3" t="s">
        <v>29</v>
      </c>
    </row>
    <row r="1576" spans="1:14" x14ac:dyDescent="0.3">
      <c r="A1576" s="2">
        <v>45026</v>
      </c>
      <c r="B1576" s="3" t="s">
        <v>255</v>
      </c>
      <c r="C1576" s="3" t="s">
        <v>256</v>
      </c>
      <c r="D1576" s="3" t="s">
        <v>257</v>
      </c>
      <c r="E1576" s="3" t="s">
        <v>264</v>
      </c>
      <c r="F1576" s="3" t="s">
        <v>265</v>
      </c>
      <c r="G1576" s="3" t="s">
        <v>260</v>
      </c>
      <c r="H1576" s="3" t="s">
        <v>19</v>
      </c>
      <c r="I1576" s="3">
        <v>112</v>
      </c>
      <c r="J1576" s="3" t="s">
        <v>20</v>
      </c>
      <c r="K1576" s="3" t="s">
        <v>261</v>
      </c>
      <c r="L1576" s="3" t="s">
        <v>262</v>
      </c>
      <c r="M1576" s="3" t="s">
        <v>263</v>
      </c>
      <c r="N1576" s="3" t="s">
        <v>29</v>
      </c>
    </row>
    <row r="1577" spans="1:14" x14ac:dyDescent="0.3">
      <c r="A1577" s="2">
        <v>45026</v>
      </c>
      <c r="B1577" s="3" t="s">
        <v>255</v>
      </c>
      <c r="C1577" s="3" t="s">
        <v>256</v>
      </c>
      <c r="D1577" s="3" t="s">
        <v>257</v>
      </c>
      <c r="E1577" s="3" t="s">
        <v>266</v>
      </c>
      <c r="F1577" s="3" t="s">
        <v>259</v>
      </c>
      <c r="G1577" s="3" t="s">
        <v>260</v>
      </c>
      <c r="H1577" s="3" t="s">
        <v>19</v>
      </c>
      <c r="I1577" s="3">
        <v>112</v>
      </c>
      <c r="J1577" s="3" t="s">
        <v>20</v>
      </c>
      <c r="K1577" s="3" t="s">
        <v>261</v>
      </c>
      <c r="L1577" s="3" t="s">
        <v>262</v>
      </c>
      <c r="M1577" s="3" t="s">
        <v>263</v>
      </c>
      <c r="N1577" s="3" t="s">
        <v>29</v>
      </c>
    </row>
    <row r="1578" spans="1:14" x14ac:dyDescent="0.3">
      <c r="A1578" s="2">
        <v>45026</v>
      </c>
      <c r="B1578" s="3" t="s">
        <v>255</v>
      </c>
      <c r="C1578" s="3" t="s">
        <v>256</v>
      </c>
      <c r="D1578" s="3" t="s">
        <v>257</v>
      </c>
      <c r="E1578" s="3" t="s">
        <v>267</v>
      </c>
      <c r="F1578" s="3" t="s">
        <v>259</v>
      </c>
      <c r="G1578" s="3" t="s">
        <v>260</v>
      </c>
      <c r="H1578" s="3" t="s">
        <v>19</v>
      </c>
      <c r="I1578" s="3">
        <v>109</v>
      </c>
      <c r="J1578" s="3" t="s">
        <v>20</v>
      </c>
      <c r="K1578" s="3" t="s">
        <v>261</v>
      </c>
      <c r="L1578" s="3" t="s">
        <v>262</v>
      </c>
      <c r="M1578" s="3" t="s">
        <v>263</v>
      </c>
      <c r="N1578" s="3" t="s">
        <v>29</v>
      </c>
    </row>
    <row r="1579" spans="1:14" x14ac:dyDescent="0.3">
      <c r="A1579" s="2">
        <v>45026</v>
      </c>
      <c r="B1579" s="3" t="s">
        <v>255</v>
      </c>
      <c r="C1579" s="3" t="s">
        <v>256</v>
      </c>
      <c r="D1579" s="3" t="s">
        <v>257</v>
      </c>
      <c r="E1579" s="3" t="s">
        <v>268</v>
      </c>
      <c r="F1579" s="3" t="s">
        <v>259</v>
      </c>
      <c r="G1579" s="3" t="s">
        <v>260</v>
      </c>
      <c r="H1579" s="3" t="s">
        <v>19</v>
      </c>
      <c r="I1579" s="3">
        <v>108</v>
      </c>
      <c r="J1579" s="3" t="s">
        <v>20</v>
      </c>
      <c r="K1579" s="3" t="s">
        <v>261</v>
      </c>
      <c r="L1579" s="3" t="s">
        <v>262</v>
      </c>
      <c r="M1579" s="3" t="s">
        <v>263</v>
      </c>
      <c r="N1579" s="3" t="s">
        <v>29</v>
      </c>
    </row>
    <row r="1580" spans="1:14" x14ac:dyDescent="0.3">
      <c r="A1580" s="2">
        <v>45026</v>
      </c>
      <c r="B1580" s="3" t="s">
        <v>255</v>
      </c>
      <c r="C1580" s="3" t="s">
        <v>256</v>
      </c>
      <c r="D1580" s="3" t="s">
        <v>257</v>
      </c>
      <c r="E1580" s="3" t="s">
        <v>269</v>
      </c>
      <c r="F1580" s="3" t="s">
        <v>270</v>
      </c>
      <c r="G1580" s="3" t="s">
        <v>260</v>
      </c>
      <c r="H1580" s="3" t="s">
        <v>19</v>
      </c>
      <c r="I1580" s="3">
        <v>138</v>
      </c>
      <c r="J1580" s="3" t="s">
        <v>20</v>
      </c>
      <c r="K1580" s="3" t="s">
        <v>261</v>
      </c>
      <c r="L1580" s="3" t="s">
        <v>262</v>
      </c>
      <c r="M1580" s="3" t="s">
        <v>263</v>
      </c>
      <c r="N1580" s="3" t="s">
        <v>29</v>
      </c>
    </row>
    <row r="1581" spans="1:14" x14ac:dyDescent="0.3">
      <c r="A1581" s="2">
        <v>45026</v>
      </c>
      <c r="B1581" s="3" t="s">
        <v>255</v>
      </c>
      <c r="C1581" s="3" t="s">
        <v>256</v>
      </c>
      <c r="D1581" s="3" t="s">
        <v>257</v>
      </c>
      <c r="E1581" s="3" t="s">
        <v>271</v>
      </c>
      <c r="F1581" s="3" t="s">
        <v>270</v>
      </c>
      <c r="G1581" s="3" t="s">
        <v>260</v>
      </c>
      <c r="H1581" s="3" t="s">
        <v>19</v>
      </c>
      <c r="I1581" s="3">
        <v>146</v>
      </c>
      <c r="J1581" s="3" t="s">
        <v>20</v>
      </c>
      <c r="K1581" s="3" t="s">
        <v>261</v>
      </c>
      <c r="L1581" s="3" t="s">
        <v>262</v>
      </c>
      <c r="M1581" s="3" t="s">
        <v>263</v>
      </c>
      <c r="N1581" s="3" t="s">
        <v>29</v>
      </c>
    </row>
    <row r="1582" spans="1:14" x14ac:dyDescent="0.3">
      <c r="A1582" s="2">
        <v>45047</v>
      </c>
      <c r="B1582" s="3" t="s">
        <v>255</v>
      </c>
      <c r="C1582" s="3" t="s">
        <v>256</v>
      </c>
      <c r="D1582" s="3" t="s">
        <v>257</v>
      </c>
      <c r="E1582" s="3" t="s">
        <v>258</v>
      </c>
      <c r="F1582" s="3" t="s">
        <v>259</v>
      </c>
      <c r="G1582" s="3" t="s">
        <v>260</v>
      </c>
      <c r="H1582" s="3" t="s">
        <v>19</v>
      </c>
      <c r="I1582" s="3">
        <v>113</v>
      </c>
      <c r="J1582" s="3" t="s">
        <v>20</v>
      </c>
      <c r="K1582" s="3" t="s">
        <v>261</v>
      </c>
      <c r="L1582" s="3" t="s">
        <v>262</v>
      </c>
      <c r="M1582" s="3" t="s">
        <v>263</v>
      </c>
      <c r="N1582" s="3" t="s">
        <v>29</v>
      </c>
    </row>
    <row r="1583" spans="1:14" x14ac:dyDescent="0.3">
      <c r="A1583" s="2">
        <v>45047</v>
      </c>
      <c r="B1583" s="3" t="s">
        <v>255</v>
      </c>
      <c r="C1583" s="3" t="s">
        <v>256</v>
      </c>
      <c r="D1583" s="3" t="s">
        <v>257</v>
      </c>
      <c r="E1583" s="3" t="s">
        <v>264</v>
      </c>
      <c r="F1583" s="3" t="s">
        <v>259</v>
      </c>
      <c r="G1583" s="3" t="s">
        <v>260</v>
      </c>
      <c r="H1583" s="3" t="s">
        <v>19</v>
      </c>
      <c r="I1583" s="3">
        <v>109</v>
      </c>
      <c r="J1583" s="3" t="s">
        <v>20</v>
      </c>
      <c r="K1583" s="3" t="s">
        <v>261</v>
      </c>
      <c r="L1583" s="3" t="s">
        <v>262</v>
      </c>
      <c r="M1583" s="3" t="s">
        <v>263</v>
      </c>
      <c r="N1583" s="3" t="s">
        <v>29</v>
      </c>
    </row>
    <row r="1584" spans="1:14" x14ac:dyDescent="0.3">
      <c r="A1584" s="2">
        <v>45047</v>
      </c>
      <c r="B1584" s="3" t="s">
        <v>255</v>
      </c>
      <c r="C1584" s="3" t="s">
        <v>256</v>
      </c>
      <c r="D1584" s="3" t="s">
        <v>257</v>
      </c>
      <c r="E1584" s="3" t="s">
        <v>264</v>
      </c>
      <c r="F1584" s="3" t="s">
        <v>265</v>
      </c>
      <c r="G1584" s="3" t="s">
        <v>260</v>
      </c>
      <c r="H1584" s="3" t="s">
        <v>19</v>
      </c>
      <c r="I1584" s="3">
        <v>109</v>
      </c>
      <c r="J1584" s="3" t="s">
        <v>20</v>
      </c>
      <c r="K1584" s="3" t="s">
        <v>261</v>
      </c>
      <c r="L1584" s="3" t="s">
        <v>262</v>
      </c>
      <c r="M1584" s="3" t="s">
        <v>263</v>
      </c>
      <c r="N1584" s="3" t="s">
        <v>29</v>
      </c>
    </row>
    <row r="1585" spans="1:14" x14ac:dyDescent="0.3">
      <c r="A1585" s="2">
        <v>45047</v>
      </c>
      <c r="B1585" s="3" t="s">
        <v>255</v>
      </c>
      <c r="C1585" s="3" t="s">
        <v>256</v>
      </c>
      <c r="D1585" s="3" t="s">
        <v>257</v>
      </c>
      <c r="E1585" s="3" t="s">
        <v>266</v>
      </c>
      <c r="F1585" s="3" t="s">
        <v>259</v>
      </c>
      <c r="G1585" s="3" t="s">
        <v>260</v>
      </c>
      <c r="H1585" s="3" t="s">
        <v>19</v>
      </c>
      <c r="I1585" s="3">
        <v>109</v>
      </c>
      <c r="J1585" s="3" t="s">
        <v>20</v>
      </c>
      <c r="K1585" s="3" t="s">
        <v>261</v>
      </c>
      <c r="L1585" s="3" t="s">
        <v>262</v>
      </c>
      <c r="M1585" s="3" t="s">
        <v>263</v>
      </c>
      <c r="N1585" s="3" t="s">
        <v>29</v>
      </c>
    </row>
    <row r="1586" spans="1:14" x14ac:dyDescent="0.3">
      <c r="A1586" s="2">
        <v>45047</v>
      </c>
      <c r="B1586" s="3" t="s">
        <v>255</v>
      </c>
      <c r="C1586" s="3" t="s">
        <v>256</v>
      </c>
      <c r="D1586" s="3" t="s">
        <v>257</v>
      </c>
      <c r="E1586" s="3" t="s">
        <v>267</v>
      </c>
      <c r="F1586" s="3" t="s">
        <v>259</v>
      </c>
      <c r="G1586" s="3" t="s">
        <v>260</v>
      </c>
      <c r="H1586" s="3" t="s">
        <v>19</v>
      </c>
      <c r="I1586" s="3">
        <v>105</v>
      </c>
      <c r="J1586" s="3" t="s">
        <v>20</v>
      </c>
      <c r="K1586" s="3" t="s">
        <v>261</v>
      </c>
      <c r="L1586" s="3" t="s">
        <v>262</v>
      </c>
      <c r="M1586" s="3" t="s">
        <v>263</v>
      </c>
      <c r="N1586" s="3" t="s">
        <v>29</v>
      </c>
    </row>
    <row r="1587" spans="1:14" x14ac:dyDescent="0.3">
      <c r="A1587" s="2">
        <v>45047</v>
      </c>
      <c r="B1587" s="3" t="s">
        <v>255</v>
      </c>
      <c r="C1587" s="3" t="s">
        <v>256</v>
      </c>
      <c r="D1587" s="3" t="s">
        <v>257</v>
      </c>
      <c r="E1587" s="3" t="s">
        <v>268</v>
      </c>
      <c r="F1587" s="3" t="s">
        <v>259</v>
      </c>
      <c r="G1587" s="3" t="s">
        <v>260</v>
      </c>
      <c r="H1587" s="3" t="s">
        <v>19</v>
      </c>
      <c r="I1587" s="3">
        <v>105</v>
      </c>
      <c r="J1587" s="3" t="s">
        <v>20</v>
      </c>
      <c r="K1587" s="3" t="s">
        <v>261</v>
      </c>
      <c r="L1587" s="3" t="s">
        <v>262</v>
      </c>
      <c r="M1587" s="3" t="s">
        <v>263</v>
      </c>
      <c r="N1587" s="3" t="s">
        <v>29</v>
      </c>
    </row>
    <row r="1588" spans="1:14" x14ac:dyDescent="0.3">
      <c r="A1588" s="2">
        <v>45047</v>
      </c>
      <c r="B1588" s="3" t="s">
        <v>255</v>
      </c>
      <c r="C1588" s="3" t="s">
        <v>256</v>
      </c>
      <c r="D1588" s="3" t="s">
        <v>257</v>
      </c>
      <c r="E1588" s="3" t="s">
        <v>269</v>
      </c>
      <c r="F1588" s="3" t="s">
        <v>270</v>
      </c>
      <c r="G1588" s="3" t="s">
        <v>260</v>
      </c>
      <c r="H1588" s="3" t="s">
        <v>19</v>
      </c>
      <c r="I1588" s="3">
        <v>136</v>
      </c>
      <c r="J1588" s="3" t="s">
        <v>20</v>
      </c>
      <c r="K1588" s="3" t="s">
        <v>261</v>
      </c>
      <c r="L1588" s="3" t="s">
        <v>262</v>
      </c>
      <c r="M1588" s="3" t="s">
        <v>263</v>
      </c>
      <c r="N1588" s="3" t="s">
        <v>29</v>
      </c>
    </row>
    <row r="1589" spans="1:14" x14ac:dyDescent="0.3">
      <c r="A1589" s="2">
        <v>45047</v>
      </c>
      <c r="B1589" s="3" t="s">
        <v>255</v>
      </c>
      <c r="C1589" s="3" t="s">
        <v>256</v>
      </c>
      <c r="D1589" s="3" t="s">
        <v>257</v>
      </c>
      <c r="E1589" s="3" t="s">
        <v>271</v>
      </c>
      <c r="F1589" s="3" t="s">
        <v>270</v>
      </c>
      <c r="G1589" s="3" t="s">
        <v>260</v>
      </c>
      <c r="H1589" s="3" t="s">
        <v>19</v>
      </c>
      <c r="I1589" s="3">
        <v>145</v>
      </c>
      <c r="J1589" s="3" t="s">
        <v>20</v>
      </c>
      <c r="K1589" s="3" t="s">
        <v>261</v>
      </c>
      <c r="L1589" s="3" t="s">
        <v>262</v>
      </c>
      <c r="M1589" s="3" t="s">
        <v>263</v>
      </c>
      <c r="N1589" s="3" t="s">
        <v>29</v>
      </c>
    </row>
    <row r="1590" spans="1:14" x14ac:dyDescent="0.3">
      <c r="A1590" s="2">
        <v>45054</v>
      </c>
      <c r="B1590" s="3" t="s">
        <v>255</v>
      </c>
      <c r="C1590" s="3" t="s">
        <v>256</v>
      </c>
      <c r="D1590" s="3" t="s">
        <v>257</v>
      </c>
      <c r="E1590" s="3" t="s">
        <v>258</v>
      </c>
      <c r="F1590" s="3" t="s">
        <v>259</v>
      </c>
      <c r="G1590" s="3" t="s">
        <v>260</v>
      </c>
      <c r="H1590" s="3" t="s">
        <v>19</v>
      </c>
      <c r="I1590" s="3">
        <v>110</v>
      </c>
      <c r="J1590" s="3" t="s">
        <v>20</v>
      </c>
      <c r="K1590" s="3" t="s">
        <v>261</v>
      </c>
      <c r="L1590" s="3" t="s">
        <v>262</v>
      </c>
      <c r="M1590" s="3" t="s">
        <v>263</v>
      </c>
      <c r="N1590" s="3" t="s">
        <v>29</v>
      </c>
    </row>
    <row r="1591" spans="1:14" x14ac:dyDescent="0.3">
      <c r="A1591" s="2">
        <v>45054</v>
      </c>
      <c r="B1591" s="3" t="s">
        <v>255</v>
      </c>
      <c r="C1591" s="3" t="s">
        <v>256</v>
      </c>
      <c r="D1591" s="3" t="s">
        <v>257</v>
      </c>
      <c r="E1591" s="3" t="s">
        <v>264</v>
      </c>
      <c r="F1591" s="3" t="s">
        <v>259</v>
      </c>
      <c r="G1591" s="3" t="s">
        <v>260</v>
      </c>
      <c r="H1591" s="3" t="s">
        <v>19</v>
      </c>
      <c r="I1591" s="3">
        <v>106</v>
      </c>
      <c r="J1591" s="3" t="s">
        <v>20</v>
      </c>
      <c r="K1591" s="3" t="s">
        <v>261</v>
      </c>
      <c r="L1591" s="3" t="s">
        <v>262</v>
      </c>
      <c r="M1591" s="3" t="s">
        <v>263</v>
      </c>
      <c r="N1591" s="3" t="s">
        <v>29</v>
      </c>
    </row>
    <row r="1592" spans="1:14" x14ac:dyDescent="0.3">
      <c r="A1592" s="2">
        <v>45054</v>
      </c>
      <c r="B1592" s="3" t="s">
        <v>255</v>
      </c>
      <c r="C1592" s="3" t="s">
        <v>256</v>
      </c>
      <c r="D1592" s="3" t="s">
        <v>257</v>
      </c>
      <c r="E1592" s="3" t="s">
        <v>264</v>
      </c>
      <c r="F1592" s="3" t="s">
        <v>265</v>
      </c>
      <c r="G1592" s="3" t="s">
        <v>260</v>
      </c>
      <c r="H1592" s="3" t="s">
        <v>19</v>
      </c>
      <c r="I1592" s="3">
        <v>106</v>
      </c>
      <c r="J1592" s="3" t="s">
        <v>20</v>
      </c>
      <c r="K1592" s="3" t="s">
        <v>261</v>
      </c>
      <c r="L1592" s="3" t="s">
        <v>262</v>
      </c>
      <c r="M1592" s="3" t="s">
        <v>263</v>
      </c>
      <c r="N1592" s="3" t="s">
        <v>29</v>
      </c>
    </row>
    <row r="1593" spans="1:14" x14ac:dyDescent="0.3">
      <c r="A1593" s="2">
        <v>45054</v>
      </c>
      <c r="B1593" s="3" t="s">
        <v>255</v>
      </c>
      <c r="C1593" s="3" t="s">
        <v>256</v>
      </c>
      <c r="D1593" s="3" t="s">
        <v>257</v>
      </c>
      <c r="E1593" s="3" t="s">
        <v>266</v>
      </c>
      <c r="F1593" s="3" t="s">
        <v>259</v>
      </c>
      <c r="G1593" s="3" t="s">
        <v>260</v>
      </c>
      <c r="H1593" s="3" t="s">
        <v>19</v>
      </c>
      <c r="I1593" s="3">
        <v>106</v>
      </c>
      <c r="J1593" s="3" t="s">
        <v>20</v>
      </c>
      <c r="K1593" s="3" t="s">
        <v>261</v>
      </c>
      <c r="L1593" s="3" t="s">
        <v>262</v>
      </c>
      <c r="M1593" s="3" t="s">
        <v>263</v>
      </c>
      <c r="N1593" s="3" t="s">
        <v>29</v>
      </c>
    </row>
    <row r="1594" spans="1:14" x14ac:dyDescent="0.3">
      <c r="A1594" s="2">
        <v>45054</v>
      </c>
      <c r="B1594" s="3" t="s">
        <v>255</v>
      </c>
      <c r="C1594" s="3" t="s">
        <v>256</v>
      </c>
      <c r="D1594" s="3" t="s">
        <v>257</v>
      </c>
      <c r="E1594" s="3" t="s">
        <v>267</v>
      </c>
      <c r="F1594" s="3" t="s">
        <v>259</v>
      </c>
      <c r="G1594" s="3" t="s">
        <v>260</v>
      </c>
      <c r="H1594" s="3" t="s">
        <v>19</v>
      </c>
      <c r="I1594" s="3">
        <v>103</v>
      </c>
      <c r="J1594" s="3" t="s">
        <v>20</v>
      </c>
      <c r="K1594" s="3" t="s">
        <v>261</v>
      </c>
      <c r="L1594" s="3" t="s">
        <v>262</v>
      </c>
      <c r="M1594" s="3" t="s">
        <v>263</v>
      </c>
      <c r="N1594" s="3" t="s">
        <v>29</v>
      </c>
    </row>
    <row r="1595" spans="1:14" x14ac:dyDescent="0.3">
      <c r="A1595" s="2">
        <v>45054</v>
      </c>
      <c r="B1595" s="3" t="s">
        <v>255</v>
      </c>
      <c r="C1595" s="3" t="s">
        <v>256</v>
      </c>
      <c r="D1595" s="3" t="s">
        <v>257</v>
      </c>
      <c r="E1595" s="3" t="s">
        <v>268</v>
      </c>
      <c r="F1595" s="3" t="s">
        <v>259</v>
      </c>
      <c r="G1595" s="3" t="s">
        <v>260</v>
      </c>
      <c r="H1595" s="3" t="s">
        <v>19</v>
      </c>
      <c r="I1595" s="3">
        <v>103</v>
      </c>
      <c r="J1595" s="3" t="s">
        <v>20</v>
      </c>
      <c r="K1595" s="3" t="s">
        <v>261</v>
      </c>
      <c r="L1595" s="3" t="s">
        <v>262</v>
      </c>
      <c r="M1595" s="3" t="s">
        <v>263</v>
      </c>
      <c r="N1595" s="3" t="s">
        <v>29</v>
      </c>
    </row>
    <row r="1596" spans="1:14" x14ac:dyDescent="0.3">
      <c r="A1596" s="2">
        <v>45054</v>
      </c>
      <c r="B1596" s="3" t="s">
        <v>255</v>
      </c>
      <c r="C1596" s="3" t="s">
        <v>256</v>
      </c>
      <c r="D1596" s="3" t="s">
        <v>257</v>
      </c>
      <c r="E1596" s="3" t="s">
        <v>269</v>
      </c>
      <c r="F1596" s="3" t="s">
        <v>270</v>
      </c>
      <c r="G1596" s="3" t="s">
        <v>260</v>
      </c>
      <c r="H1596" s="3" t="s">
        <v>19</v>
      </c>
      <c r="I1596" s="3">
        <v>133</v>
      </c>
      <c r="J1596" s="3" t="s">
        <v>20</v>
      </c>
      <c r="K1596" s="3" t="s">
        <v>261</v>
      </c>
      <c r="L1596" s="3" t="s">
        <v>262</v>
      </c>
      <c r="M1596" s="3" t="s">
        <v>263</v>
      </c>
      <c r="N1596" s="3" t="s">
        <v>29</v>
      </c>
    </row>
    <row r="1597" spans="1:14" x14ac:dyDescent="0.3">
      <c r="A1597" s="2">
        <v>45054</v>
      </c>
      <c r="B1597" s="3" t="s">
        <v>255</v>
      </c>
      <c r="C1597" s="3" t="s">
        <v>256</v>
      </c>
      <c r="D1597" s="3" t="s">
        <v>257</v>
      </c>
      <c r="E1597" s="3" t="s">
        <v>271</v>
      </c>
      <c r="F1597" s="3" t="s">
        <v>270</v>
      </c>
      <c r="G1597" s="3" t="s">
        <v>260</v>
      </c>
      <c r="H1597" s="3" t="s">
        <v>19</v>
      </c>
      <c r="I1597" s="3">
        <v>143</v>
      </c>
      <c r="J1597" s="3" t="s">
        <v>20</v>
      </c>
      <c r="K1597" s="3" t="s">
        <v>261</v>
      </c>
      <c r="L1597" s="3" t="s">
        <v>262</v>
      </c>
      <c r="M1597" s="3" t="s">
        <v>263</v>
      </c>
      <c r="N1597" s="3" t="s">
        <v>29</v>
      </c>
    </row>
    <row r="1598" spans="1:14" x14ac:dyDescent="0.3">
      <c r="A1598" s="2">
        <v>45073</v>
      </c>
      <c r="B1598" s="3" t="s">
        <v>255</v>
      </c>
      <c r="C1598" s="3" t="s">
        <v>256</v>
      </c>
      <c r="D1598" s="3" t="s">
        <v>257</v>
      </c>
      <c r="E1598" s="3" t="s">
        <v>258</v>
      </c>
      <c r="F1598" s="3" t="s">
        <v>259</v>
      </c>
      <c r="G1598" s="3" t="s">
        <v>260</v>
      </c>
      <c r="H1598" s="3" t="s">
        <v>19</v>
      </c>
      <c r="I1598" s="3">
        <v>110</v>
      </c>
      <c r="J1598" s="3" t="s">
        <v>20</v>
      </c>
      <c r="K1598" s="3" t="s">
        <v>261</v>
      </c>
      <c r="L1598" s="3" t="s">
        <v>262</v>
      </c>
      <c r="M1598" s="3" t="s">
        <v>263</v>
      </c>
      <c r="N1598" s="3" t="s">
        <v>29</v>
      </c>
    </row>
    <row r="1599" spans="1:14" x14ac:dyDescent="0.3">
      <c r="A1599" s="2">
        <v>45073</v>
      </c>
      <c r="B1599" s="3" t="s">
        <v>255</v>
      </c>
      <c r="C1599" s="3" t="s">
        <v>256</v>
      </c>
      <c r="D1599" s="3" t="s">
        <v>257</v>
      </c>
      <c r="E1599" s="3" t="s">
        <v>264</v>
      </c>
      <c r="F1599" s="3" t="s">
        <v>259</v>
      </c>
      <c r="G1599" s="3" t="s">
        <v>260</v>
      </c>
      <c r="H1599" s="3" t="s">
        <v>19</v>
      </c>
      <c r="I1599" s="3">
        <v>106</v>
      </c>
      <c r="J1599" s="3" t="s">
        <v>20</v>
      </c>
      <c r="K1599" s="3" t="s">
        <v>261</v>
      </c>
      <c r="L1599" s="3" t="s">
        <v>262</v>
      </c>
      <c r="M1599" s="3" t="s">
        <v>263</v>
      </c>
      <c r="N1599" s="3" t="s">
        <v>29</v>
      </c>
    </row>
    <row r="1600" spans="1:14" x14ac:dyDescent="0.3">
      <c r="A1600" s="2">
        <v>45073</v>
      </c>
      <c r="B1600" s="3" t="s">
        <v>255</v>
      </c>
      <c r="C1600" s="3" t="s">
        <v>256</v>
      </c>
      <c r="D1600" s="3" t="s">
        <v>257</v>
      </c>
      <c r="E1600" s="3" t="s">
        <v>264</v>
      </c>
      <c r="F1600" s="3" t="s">
        <v>265</v>
      </c>
      <c r="G1600" s="3" t="s">
        <v>260</v>
      </c>
      <c r="H1600" s="3" t="s">
        <v>19</v>
      </c>
      <c r="I1600" s="3">
        <v>105</v>
      </c>
      <c r="J1600" s="3" t="s">
        <v>20</v>
      </c>
      <c r="K1600" s="3" t="s">
        <v>261</v>
      </c>
      <c r="L1600" s="3" t="s">
        <v>262</v>
      </c>
      <c r="M1600" s="3" t="s">
        <v>263</v>
      </c>
      <c r="N1600" s="3" t="s">
        <v>29</v>
      </c>
    </row>
    <row r="1601" spans="1:14" x14ac:dyDescent="0.3">
      <c r="A1601" s="2">
        <v>45073</v>
      </c>
      <c r="B1601" s="3" t="s">
        <v>255</v>
      </c>
      <c r="C1601" s="3" t="s">
        <v>256</v>
      </c>
      <c r="D1601" s="3" t="s">
        <v>257</v>
      </c>
      <c r="E1601" s="3" t="s">
        <v>266</v>
      </c>
      <c r="F1601" s="3" t="s">
        <v>259</v>
      </c>
      <c r="G1601" s="3" t="s">
        <v>260</v>
      </c>
      <c r="H1601" s="3" t="s">
        <v>19</v>
      </c>
      <c r="I1601" s="3">
        <v>105</v>
      </c>
      <c r="J1601" s="3" t="s">
        <v>20</v>
      </c>
      <c r="K1601" s="3" t="s">
        <v>261</v>
      </c>
      <c r="L1601" s="3" t="s">
        <v>262</v>
      </c>
      <c r="M1601" s="3" t="s">
        <v>263</v>
      </c>
      <c r="N1601" s="3" t="s">
        <v>29</v>
      </c>
    </row>
    <row r="1602" spans="1:14" x14ac:dyDescent="0.3">
      <c r="A1602" s="2">
        <v>45073</v>
      </c>
      <c r="B1602" s="3" t="s">
        <v>255</v>
      </c>
      <c r="C1602" s="3" t="s">
        <v>256</v>
      </c>
      <c r="D1602" s="3" t="s">
        <v>257</v>
      </c>
      <c r="E1602" s="3" t="s">
        <v>267</v>
      </c>
      <c r="F1602" s="3" t="s">
        <v>259</v>
      </c>
      <c r="G1602" s="3" t="s">
        <v>260</v>
      </c>
      <c r="H1602" s="3" t="s">
        <v>19</v>
      </c>
      <c r="I1602" s="3">
        <v>103</v>
      </c>
      <c r="J1602" s="3" t="s">
        <v>20</v>
      </c>
      <c r="K1602" s="3" t="s">
        <v>261</v>
      </c>
      <c r="L1602" s="3" t="s">
        <v>262</v>
      </c>
      <c r="M1602" s="3" t="s">
        <v>263</v>
      </c>
      <c r="N1602" s="3" t="s">
        <v>29</v>
      </c>
    </row>
    <row r="1603" spans="1:14" x14ac:dyDescent="0.3">
      <c r="A1603" s="2">
        <v>45073</v>
      </c>
      <c r="B1603" s="3" t="s">
        <v>255</v>
      </c>
      <c r="C1603" s="3" t="s">
        <v>256</v>
      </c>
      <c r="D1603" s="3" t="s">
        <v>257</v>
      </c>
      <c r="E1603" s="3" t="s">
        <v>268</v>
      </c>
      <c r="F1603" s="3" t="s">
        <v>259</v>
      </c>
      <c r="G1603" s="3" t="s">
        <v>260</v>
      </c>
      <c r="H1603" s="3" t="s">
        <v>19</v>
      </c>
      <c r="I1603" s="3">
        <v>103</v>
      </c>
      <c r="J1603" s="3" t="s">
        <v>20</v>
      </c>
      <c r="K1603" s="3" t="s">
        <v>261</v>
      </c>
      <c r="L1603" s="3" t="s">
        <v>262</v>
      </c>
      <c r="M1603" s="3" t="s">
        <v>263</v>
      </c>
      <c r="N1603" s="3" t="s">
        <v>29</v>
      </c>
    </row>
    <row r="1604" spans="1:14" x14ac:dyDescent="0.3">
      <c r="A1604" s="2">
        <v>45073</v>
      </c>
      <c r="B1604" s="3" t="s">
        <v>255</v>
      </c>
      <c r="C1604" s="3" t="s">
        <v>256</v>
      </c>
      <c r="D1604" s="3" t="s">
        <v>257</v>
      </c>
      <c r="E1604" s="3" t="s">
        <v>269</v>
      </c>
      <c r="F1604" s="3" t="s">
        <v>270</v>
      </c>
      <c r="G1604" s="3" t="s">
        <v>260</v>
      </c>
      <c r="H1604" s="3" t="s">
        <v>19</v>
      </c>
      <c r="I1604" s="3">
        <v>133</v>
      </c>
      <c r="J1604" s="3" t="s">
        <v>20</v>
      </c>
      <c r="K1604" s="3" t="s">
        <v>261</v>
      </c>
      <c r="L1604" s="3" t="s">
        <v>262</v>
      </c>
      <c r="M1604" s="3" t="s">
        <v>263</v>
      </c>
      <c r="N1604" s="3" t="s">
        <v>29</v>
      </c>
    </row>
    <row r="1605" spans="1:14" x14ac:dyDescent="0.3">
      <c r="A1605" s="2">
        <v>45073</v>
      </c>
      <c r="B1605" s="3" t="s">
        <v>255</v>
      </c>
      <c r="C1605" s="3" t="s">
        <v>256</v>
      </c>
      <c r="D1605" s="3" t="s">
        <v>257</v>
      </c>
      <c r="E1605" s="3" t="s">
        <v>271</v>
      </c>
      <c r="F1605" s="3" t="s">
        <v>270</v>
      </c>
      <c r="G1605" s="3" t="s">
        <v>260</v>
      </c>
      <c r="H1605" s="3" t="s">
        <v>19</v>
      </c>
      <c r="I1605" s="3">
        <v>143</v>
      </c>
      <c r="J1605" s="3" t="s">
        <v>20</v>
      </c>
      <c r="K1605" s="3" t="s">
        <v>261</v>
      </c>
      <c r="L1605" s="3" t="s">
        <v>262</v>
      </c>
      <c r="M1605" s="3" t="s">
        <v>263</v>
      </c>
      <c r="N1605" s="3" t="s">
        <v>29</v>
      </c>
    </row>
    <row r="1606" spans="1:14" x14ac:dyDescent="0.3">
      <c r="A1606" s="2">
        <v>45139</v>
      </c>
      <c r="B1606" s="3" t="s">
        <v>255</v>
      </c>
      <c r="C1606" s="3" t="s">
        <v>256</v>
      </c>
      <c r="D1606" s="3" t="s">
        <v>257</v>
      </c>
      <c r="E1606" s="3" t="s">
        <v>258</v>
      </c>
      <c r="F1606" s="3" t="s">
        <v>259</v>
      </c>
      <c r="G1606" s="3" t="s">
        <v>260</v>
      </c>
      <c r="H1606" s="3" t="s">
        <v>19</v>
      </c>
      <c r="I1606" s="3">
        <v>116</v>
      </c>
      <c r="J1606" s="3" t="s">
        <v>20</v>
      </c>
      <c r="K1606" s="3" t="s">
        <v>261</v>
      </c>
      <c r="L1606" s="3" t="s">
        <v>262</v>
      </c>
      <c r="M1606" s="3" t="s">
        <v>263</v>
      </c>
      <c r="N1606" s="3" t="s">
        <v>29</v>
      </c>
    </row>
    <row r="1607" spans="1:14" x14ac:dyDescent="0.3">
      <c r="A1607" s="2">
        <v>45139</v>
      </c>
      <c r="B1607" s="3" t="s">
        <v>255</v>
      </c>
      <c r="C1607" s="3" t="s">
        <v>256</v>
      </c>
      <c r="D1607" s="3" t="s">
        <v>257</v>
      </c>
      <c r="E1607" s="3" t="s">
        <v>264</v>
      </c>
      <c r="F1607" s="3" t="s">
        <v>259</v>
      </c>
      <c r="G1607" s="3" t="s">
        <v>260</v>
      </c>
      <c r="H1607" s="3" t="s">
        <v>19</v>
      </c>
      <c r="I1607" s="3">
        <v>111</v>
      </c>
      <c r="J1607" s="3" t="s">
        <v>20</v>
      </c>
      <c r="K1607" s="3" t="s">
        <v>261</v>
      </c>
      <c r="L1607" s="3" t="s">
        <v>262</v>
      </c>
      <c r="M1607" s="3" t="s">
        <v>263</v>
      </c>
      <c r="N1607" s="3" t="s">
        <v>29</v>
      </c>
    </row>
    <row r="1608" spans="1:14" x14ac:dyDescent="0.3">
      <c r="A1608" s="2">
        <v>45139</v>
      </c>
      <c r="B1608" s="3" t="s">
        <v>255</v>
      </c>
      <c r="C1608" s="3" t="s">
        <v>256</v>
      </c>
      <c r="D1608" s="3" t="s">
        <v>257</v>
      </c>
      <c r="E1608" s="3" t="s">
        <v>264</v>
      </c>
      <c r="F1608" s="3" t="s">
        <v>265</v>
      </c>
      <c r="G1608" s="3" t="s">
        <v>260</v>
      </c>
      <c r="H1608" s="3" t="s">
        <v>19</v>
      </c>
      <c r="I1608" s="3">
        <v>111</v>
      </c>
      <c r="J1608" s="3" t="s">
        <v>20</v>
      </c>
      <c r="K1608" s="3" t="s">
        <v>261</v>
      </c>
      <c r="L1608" s="3" t="s">
        <v>262</v>
      </c>
      <c r="M1608" s="3" t="s">
        <v>263</v>
      </c>
      <c r="N1608" s="3" t="s">
        <v>29</v>
      </c>
    </row>
    <row r="1609" spans="1:14" x14ac:dyDescent="0.3">
      <c r="A1609" s="2">
        <v>45139</v>
      </c>
      <c r="B1609" s="3" t="s">
        <v>255</v>
      </c>
      <c r="C1609" s="3" t="s">
        <v>256</v>
      </c>
      <c r="D1609" s="3" t="s">
        <v>257</v>
      </c>
      <c r="E1609" s="3" t="s">
        <v>266</v>
      </c>
      <c r="F1609" s="3" t="s">
        <v>259</v>
      </c>
      <c r="G1609" s="3" t="s">
        <v>260</v>
      </c>
      <c r="H1609" s="3" t="s">
        <v>19</v>
      </c>
      <c r="I1609" s="3">
        <v>108</v>
      </c>
      <c r="J1609" s="3" t="s">
        <v>20</v>
      </c>
      <c r="K1609" s="3" t="s">
        <v>261</v>
      </c>
      <c r="L1609" s="3" t="s">
        <v>262</v>
      </c>
      <c r="M1609" s="3" t="s">
        <v>263</v>
      </c>
      <c r="N1609" s="3" t="s">
        <v>29</v>
      </c>
    </row>
    <row r="1610" spans="1:14" x14ac:dyDescent="0.3">
      <c r="A1610" s="2">
        <v>45139</v>
      </c>
      <c r="B1610" s="3" t="s">
        <v>255</v>
      </c>
      <c r="C1610" s="3" t="s">
        <v>256</v>
      </c>
      <c r="D1610" s="3" t="s">
        <v>257</v>
      </c>
      <c r="E1610" s="3" t="s">
        <v>267</v>
      </c>
      <c r="F1610" s="3" t="s">
        <v>259</v>
      </c>
      <c r="G1610" s="3" t="s">
        <v>260</v>
      </c>
      <c r="H1610" s="3" t="s">
        <v>19</v>
      </c>
      <c r="I1610" s="3">
        <v>106</v>
      </c>
      <c r="J1610" s="3" t="s">
        <v>20</v>
      </c>
      <c r="K1610" s="3" t="s">
        <v>261</v>
      </c>
      <c r="L1610" s="3" t="s">
        <v>262</v>
      </c>
      <c r="M1610" s="3" t="s">
        <v>263</v>
      </c>
      <c r="N1610" s="3" t="s">
        <v>29</v>
      </c>
    </row>
    <row r="1611" spans="1:14" x14ac:dyDescent="0.3">
      <c r="A1611" s="2">
        <v>45139</v>
      </c>
      <c r="B1611" s="3" t="s">
        <v>255</v>
      </c>
      <c r="C1611" s="3" t="s">
        <v>256</v>
      </c>
      <c r="D1611" s="3" t="s">
        <v>257</v>
      </c>
      <c r="E1611" s="3" t="s">
        <v>268</v>
      </c>
      <c r="F1611" s="3" t="s">
        <v>259</v>
      </c>
      <c r="G1611" s="3" t="s">
        <v>260</v>
      </c>
      <c r="H1611" s="3" t="s">
        <v>19</v>
      </c>
      <c r="I1611" s="3">
        <v>106</v>
      </c>
      <c r="J1611" s="3" t="s">
        <v>20</v>
      </c>
      <c r="K1611" s="3" t="s">
        <v>261</v>
      </c>
      <c r="L1611" s="3" t="s">
        <v>262</v>
      </c>
      <c r="M1611" s="3" t="s">
        <v>263</v>
      </c>
      <c r="N1611" s="3" t="s">
        <v>29</v>
      </c>
    </row>
    <row r="1612" spans="1:14" x14ac:dyDescent="0.3">
      <c r="A1612" s="2">
        <v>45139</v>
      </c>
      <c r="B1612" s="3" t="s">
        <v>255</v>
      </c>
      <c r="C1612" s="3" t="s">
        <v>256</v>
      </c>
      <c r="D1612" s="3" t="s">
        <v>257</v>
      </c>
      <c r="E1612" s="3" t="s">
        <v>269</v>
      </c>
      <c r="F1612" s="3" t="s">
        <v>270</v>
      </c>
      <c r="G1612" s="3" t="s">
        <v>260</v>
      </c>
      <c r="H1612" s="3" t="s">
        <v>19</v>
      </c>
      <c r="I1612" s="3" t="s">
        <v>273</v>
      </c>
      <c r="J1612" s="3" t="s">
        <v>20</v>
      </c>
      <c r="K1612" s="3" t="s">
        <v>261</v>
      </c>
      <c r="L1612" s="3" t="s">
        <v>262</v>
      </c>
      <c r="M1612" s="3" t="s">
        <v>263</v>
      </c>
      <c r="N1612" s="3" t="s">
        <v>29</v>
      </c>
    </row>
    <row r="1613" spans="1:14" x14ac:dyDescent="0.3">
      <c r="A1613" s="2">
        <v>45139</v>
      </c>
      <c r="B1613" s="3" t="s">
        <v>255</v>
      </c>
      <c r="C1613" s="3" t="s">
        <v>256</v>
      </c>
      <c r="D1613" s="3" t="s">
        <v>257</v>
      </c>
      <c r="E1613" s="3" t="s">
        <v>271</v>
      </c>
      <c r="F1613" s="3" t="s">
        <v>270</v>
      </c>
      <c r="G1613" s="3" t="s">
        <v>260</v>
      </c>
      <c r="H1613" s="3" t="s">
        <v>19</v>
      </c>
      <c r="I1613" s="3">
        <v>144</v>
      </c>
      <c r="J1613" s="3" t="s">
        <v>20</v>
      </c>
      <c r="K1613" s="3" t="s">
        <v>261</v>
      </c>
      <c r="L1613" s="3" t="s">
        <v>262</v>
      </c>
      <c r="M1613" s="3" t="s">
        <v>263</v>
      </c>
      <c r="N1613" s="3" t="s">
        <v>29</v>
      </c>
    </row>
    <row r="1614" spans="1:14" x14ac:dyDescent="0.3">
      <c r="A1614" s="2">
        <v>45931</v>
      </c>
      <c r="B1614" s="3" t="s">
        <v>255</v>
      </c>
      <c r="C1614" s="3" t="s">
        <v>256</v>
      </c>
      <c r="D1614" s="3" t="s">
        <v>257</v>
      </c>
      <c r="E1614" s="3" t="s">
        <v>258</v>
      </c>
      <c r="F1614" s="3" t="s">
        <v>259</v>
      </c>
      <c r="G1614" s="3" t="s">
        <v>260</v>
      </c>
      <c r="H1614" s="3" t="s">
        <v>19</v>
      </c>
      <c r="I1614" s="3">
        <v>123</v>
      </c>
      <c r="J1614" s="3" t="s">
        <v>20</v>
      </c>
      <c r="K1614" s="3" t="s">
        <v>261</v>
      </c>
      <c r="L1614" s="3" t="s">
        <v>262</v>
      </c>
      <c r="M1614" s="3" t="s">
        <v>263</v>
      </c>
      <c r="N1614" s="3" t="s">
        <v>29</v>
      </c>
    </row>
    <row r="1615" spans="1:14" x14ac:dyDescent="0.3">
      <c r="A1615" s="2">
        <v>45931</v>
      </c>
      <c r="B1615" s="3" t="s">
        <v>255</v>
      </c>
      <c r="C1615" s="3" t="s">
        <v>256</v>
      </c>
      <c r="D1615" s="3" t="s">
        <v>257</v>
      </c>
      <c r="E1615" s="3" t="s">
        <v>264</v>
      </c>
      <c r="F1615" s="3" t="s">
        <v>259</v>
      </c>
      <c r="G1615" s="3" t="s">
        <v>260</v>
      </c>
      <c r="H1615" s="3" t="s">
        <v>19</v>
      </c>
      <c r="I1615" s="3">
        <v>115</v>
      </c>
      <c r="J1615" s="3" t="s">
        <v>20</v>
      </c>
      <c r="K1615" s="3" t="s">
        <v>261</v>
      </c>
      <c r="L1615" s="3" t="s">
        <v>262</v>
      </c>
      <c r="M1615" s="3" t="s">
        <v>263</v>
      </c>
      <c r="N1615" s="3" t="s">
        <v>29</v>
      </c>
    </row>
    <row r="1616" spans="1:14" x14ac:dyDescent="0.3">
      <c r="A1616" s="2">
        <v>45931</v>
      </c>
      <c r="B1616" s="3" t="s">
        <v>255</v>
      </c>
      <c r="C1616" s="3" t="s">
        <v>256</v>
      </c>
      <c r="D1616" s="3" t="s">
        <v>257</v>
      </c>
      <c r="E1616" s="3" t="s">
        <v>264</v>
      </c>
      <c r="F1616" s="3" t="s">
        <v>265</v>
      </c>
      <c r="G1616" s="3" t="s">
        <v>260</v>
      </c>
      <c r="H1616" s="3" t="s">
        <v>19</v>
      </c>
      <c r="I1616" s="3">
        <v>115</v>
      </c>
      <c r="J1616" s="3" t="s">
        <v>20</v>
      </c>
      <c r="K1616" s="3" t="s">
        <v>261</v>
      </c>
      <c r="L1616" s="3" t="s">
        <v>262</v>
      </c>
      <c r="M1616" s="3" t="s">
        <v>263</v>
      </c>
      <c r="N1616" s="3" t="s">
        <v>29</v>
      </c>
    </row>
    <row r="1617" spans="1:14" x14ac:dyDescent="0.3">
      <c r="A1617" s="2">
        <v>45931</v>
      </c>
      <c r="B1617" s="3" t="s">
        <v>255</v>
      </c>
      <c r="C1617" s="3" t="s">
        <v>256</v>
      </c>
      <c r="D1617" s="3" t="s">
        <v>257</v>
      </c>
      <c r="E1617" s="3" t="s">
        <v>267</v>
      </c>
      <c r="F1617" s="3" t="s">
        <v>259</v>
      </c>
      <c r="G1617" s="3" t="s">
        <v>260</v>
      </c>
      <c r="H1617" s="3" t="s">
        <v>19</v>
      </c>
      <c r="I1617" s="3">
        <v>103</v>
      </c>
      <c r="J1617" s="3" t="s">
        <v>20</v>
      </c>
      <c r="K1617" s="3" t="s">
        <v>261</v>
      </c>
      <c r="L1617" s="3" t="s">
        <v>262</v>
      </c>
      <c r="M1617" s="3" t="s">
        <v>263</v>
      </c>
      <c r="N1617" s="3" t="s">
        <v>29</v>
      </c>
    </row>
    <row r="1618" spans="1:14" x14ac:dyDescent="0.3">
      <c r="A1618" s="2">
        <v>45931</v>
      </c>
      <c r="B1618" s="3" t="s">
        <v>255</v>
      </c>
      <c r="C1618" s="3" t="s">
        <v>256</v>
      </c>
      <c r="D1618" s="3" t="s">
        <v>257</v>
      </c>
      <c r="E1618" s="3" t="s">
        <v>268</v>
      </c>
      <c r="F1618" s="3" t="s">
        <v>259</v>
      </c>
      <c r="G1618" s="3" t="s">
        <v>260</v>
      </c>
      <c r="H1618" s="3" t="s">
        <v>19</v>
      </c>
      <c r="I1618" s="3">
        <v>103</v>
      </c>
      <c r="J1618" s="3" t="s">
        <v>20</v>
      </c>
      <c r="K1618" s="3" t="s">
        <v>261</v>
      </c>
      <c r="L1618" s="3" t="s">
        <v>262</v>
      </c>
      <c r="M1618" s="3" t="s">
        <v>263</v>
      </c>
      <c r="N1618" s="3" t="s">
        <v>29</v>
      </c>
    </row>
    <row r="1619" spans="1:14" x14ac:dyDescent="0.3">
      <c r="A1619" s="2">
        <v>45931</v>
      </c>
      <c r="B1619" s="3" t="s">
        <v>255</v>
      </c>
      <c r="C1619" s="3" t="s">
        <v>256</v>
      </c>
      <c r="D1619" s="3" t="s">
        <v>257</v>
      </c>
      <c r="E1619" s="3" t="s">
        <v>271</v>
      </c>
      <c r="F1619" s="3" t="s">
        <v>270</v>
      </c>
      <c r="G1619" s="3" t="s">
        <v>260</v>
      </c>
      <c r="H1619" s="3" t="s">
        <v>19</v>
      </c>
      <c r="I1619" s="3">
        <v>157</v>
      </c>
      <c r="J1619" s="3" t="s">
        <v>20</v>
      </c>
      <c r="K1619" s="3" t="s">
        <v>261</v>
      </c>
      <c r="L1619" s="3" t="s">
        <v>262</v>
      </c>
      <c r="M1619" s="3" t="s">
        <v>263</v>
      </c>
      <c r="N1619" s="3" t="s">
        <v>29</v>
      </c>
    </row>
    <row r="1620" spans="1:14" x14ac:dyDescent="0.3">
      <c r="A1620" s="2">
        <v>45962</v>
      </c>
      <c r="B1620" s="3" t="s">
        <v>255</v>
      </c>
      <c r="C1620" s="3" t="s">
        <v>256</v>
      </c>
      <c r="D1620" s="3" t="s">
        <v>257</v>
      </c>
      <c r="E1620" s="3" t="s">
        <v>258</v>
      </c>
      <c r="F1620" s="3" t="s">
        <v>259</v>
      </c>
      <c r="G1620" s="3" t="s">
        <v>260</v>
      </c>
      <c r="H1620" s="3" t="s">
        <v>19</v>
      </c>
      <c r="I1620" s="3">
        <v>124</v>
      </c>
      <c r="J1620" s="3" t="s">
        <v>20</v>
      </c>
      <c r="K1620" s="3" t="s">
        <v>261</v>
      </c>
      <c r="L1620" s="3" t="s">
        <v>262</v>
      </c>
      <c r="M1620" s="3" t="s">
        <v>263</v>
      </c>
      <c r="N1620" s="3" t="s">
        <v>29</v>
      </c>
    </row>
    <row r="1621" spans="1:14" x14ac:dyDescent="0.3">
      <c r="A1621" s="2">
        <v>45962</v>
      </c>
      <c r="B1621" s="3" t="s">
        <v>255</v>
      </c>
      <c r="C1621" s="3" t="s">
        <v>256</v>
      </c>
      <c r="D1621" s="3" t="s">
        <v>257</v>
      </c>
      <c r="E1621" s="3" t="s">
        <v>264</v>
      </c>
      <c r="F1621" s="3" t="s">
        <v>259</v>
      </c>
      <c r="G1621" s="3" t="s">
        <v>260</v>
      </c>
      <c r="H1621" s="3" t="s">
        <v>19</v>
      </c>
      <c r="I1621" s="3">
        <v>116</v>
      </c>
      <c r="J1621" s="3" t="s">
        <v>20</v>
      </c>
      <c r="K1621" s="3" t="s">
        <v>261</v>
      </c>
      <c r="L1621" s="3" t="s">
        <v>262</v>
      </c>
      <c r="M1621" s="3" t="s">
        <v>263</v>
      </c>
      <c r="N1621" s="3" t="s">
        <v>29</v>
      </c>
    </row>
    <row r="1622" spans="1:14" x14ac:dyDescent="0.3">
      <c r="A1622" s="2">
        <v>45962</v>
      </c>
      <c r="B1622" s="3" t="s">
        <v>255</v>
      </c>
      <c r="C1622" s="3" t="s">
        <v>256</v>
      </c>
      <c r="D1622" s="3" t="s">
        <v>257</v>
      </c>
      <c r="E1622" s="3" t="s">
        <v>264</v>
      </c>
      <c r="F1622" s="3" t="s">
        <v>265</v>
      </c>
      <c r="G1622" s="3" t="s">
        <v>260</v>
      </c>
      <c r="H1622" s="3" t="s">
        <v>19</v>
      </c>
      <c r="I1622" s="3">
        <v>116</v>
      </c>
      <c r="J1622" s="3" t="s">
        <v>20</v>
      </c>
      <c r="K1622" s="3" t="s">
        <v>261</v>
      </c>
      <c r="L1622" s="3" t="s">
        <v>262</v>
      </c>
      <c r="M1622" s="3" t="s">
        <v>263</v>
      </c>
      <c r="N1622" s="3" t="s">
        <v>29</v>
      </c>
    </row>
    <row r="1623" spans="1:14" x14ac:dyDescent="0.3">
      <c r="A1623" s="2">
        <v>45962</v>
      </c>
      <c r="B1623" s="3" t="s">
        <v>255</v>
      </c>
      <c r="C1623" s="3" t="s">
        <v>256</v>
      </c>
      <c r="D1623" s="3" t="s">
        <v>257</v>
      </c>
      <c r="E1623" s="3" t="s">
        <v>267</v>
      </c>
      <c r="F1623" s="3" t="s">
        <v>259</v>
      </c>
      <c r="G1623" s="3" t="s">
        <v>260</v>
      </c>
      <c r="H1623" s="3" t="s">
        <v>19</v>
      </c>
      <c r="I1623" s="3">
        <v>104</v>
      </c>
      <c r="J1623" s="3" t="s">
        <v>20</v>
      </c>
      <c r="K1623" s="3" t="s">
        <v>261</v>
      </c>
      <c r="L1623" s="3" t="s">
        <v>262</v>
      </c>
      <c r="M1623" s="3" t="s">
        <v>263</v>
      </c>
      <c r="N1623" s="3" t="s">
        <v>29</v>
      </c>
    </row>
    <row r="1624" spans="1:14" x14ac:dyDescent="0.3">
      <c r="A1624" s="2">
        <v>45962</v>
      </c>
      <c r="B1624" s="3" t="s">
        <v>255</v>
      </c>
      <c r="C1624" s="3" t="s">
        <v>256</v>
      </c>
      <c r="D1624" s="3" t="s">
        <v>257</v>
      </c>
      <c r="E1624" s="3" t="s">
        <v>268</v>
      </c>
      <c r="F1624" s="3" t="s">
        <v>259</v>
      </c>
      <c r="G1624" s="3" t="s">
        <v>260</v>
      </c>
      <c r="H1624" s="3" t="s">
        <v>19</v>
      </c>
      <c r="I1624" s="3">
        <v>104</v>
      </c>
      <c r="J1624" s="3" t="s">
        <v>20</v>
      </c>
      <c r="K1624" s="3" t="s">
        <v>261</v>
      </c>
      <c r="L1624" s="3" t="s">
        <v>262</v>
      </c>
      <c r="M1624" s="3" t="s">
        <v>263</v>
      </c>
      <c r="N1624" s="3" t="s">
        <v>29</v>
      </c>
    </row>
    <row r="1625" spans="1:14" x14ac:dyDescent="0.3">
      <c r="A1625" s="2">
        <v>45962</v>
      </c>
      <c r="B1625" s="3" t="s">
        <v>255</v>
      </c>
      <c r="C1625" s="3" t="s">
        <v>256</v>
      </c>
      <c r="D1625" s="3" t="s">
        <v>257</v>
      </c>
      <c r="E1625" s="3" t="s">
        <v>271</v>
      </c>
      <c r="F1625" s="3" t="s">
        <v>270</v>
      </c>
      <c r="G1625" s="3" t="s">
        <v>260</v>
      </c>
      <c r="H1625" s="3" t="s">
        <v>19</v>
      </c>
      <c r="I1625" s="3">
        <v>158</v>
      </c>
      <c r="J1625" s="3" t="s">
        <v>20</v>
      </c>
      <c r="K1625" s="3" t="s">
        <v>261</v>
      </c>
      <c r="L1625" s="3" t="s">
        <v>262</v>
      </c>
      <c r="M1625" s="3" t="s">
        <v>263</v>
      </c>
      <c r="N1625" s="3" t="s">
        <v>29</v>
      </c>
    </row>
    <row r="1626" spans="1:14" x14ac:dyDescent="0.3">
      <c r="A1626" s="2">
        <v>45971</v>
      </c>
      <c r="B1626" s="3" t="s">
        <v>255</v>
      </c>
      <c r="C1626" s="3" t="s">
        <v>256</v>
      </c>
      <c r="D1626" s="3" t="s">
        <v>257</v>
      </c>
      <c r="E1626" s="3" t="s">
        <v>258</v>
      </c>
      <c r="F1626" s="3" t="s">
        <v>259</v>
      </c>
      <c r="G1626" s="3" t="s">
        <v>260</v>
      </c>
      <c r="H1626" s="3" t="s">
        <v>19</v>
      </c>
      <c r="I1626" s="3">
        <v>112</v>
      </c>
      <c r="J1626" s="3" t="s">
        <v>20</v>
      </c>
      <c r="K1626" s="3" t="s">
        <v>261</v>
      </c>
      <c r="L1626" s="3" t="s">
        <v>262</v>
      </c>
      <c r="M1626" s="3" t="s">
        <v>263</v>
      </c>
      <c r="N1626" s="3" t="s">
        <v>29</v>
      </c>
    </row>
    <row r="1627" spans="1:14" x14ac:dyDescent="0.3">
      <c r="A1627" s="2">
        <v>45971</v>
      </c>
      <c r="B1627" s="3" t="s">
        <v>255</v>
      </c>
      <c r="C1627" s="3" t="s">
        <v>256</v>
      </c>
      <c r="D1627" s="3" t="s">
        <v>257</v>
      </c>
      <c r="E1627" s="3" t="s">
        <v>264</v>
      </c>
      <c r="F1627" s="3" t="s">
        <v>259</v>
      </c>
      <c r="G1627" s="3" t="s">
        <v>260</v>
      </c>
      <c r="H1627" s="3" t="s">
        <v>19</v>
      </c>
      <c r="I1627" s="3">
        <v>106</v>
      </c>
      <c r="J1627" s="3" t="s">
        <v>20</v>
      </c>
      <c r="K1627" s="3" t="s">
        <v>261</v>
      </c>
      <c r="L1627" s="3" t="s">
        <v>262</v>
      </c>
      <c r="M1627" s="3" t="s">
        <v>263</v>
      </c>
      <c r="N1627" s="3" t="s">
        <v>29</v>
      </c>
    </row>
    <row r="1628" spans="1:14" x14ac:dyDescent="0.3">
      <c r="A1628" s="2">
        <v>45971</v>
      </c>
      <c r="B1628" s="3" t="s">
        <v>255</v>
      </c>
      <c r="C1628" s="3" t="s">
        <v>256</v>
      </c>
      <c r="D1628" s="3" t="s">
        <v>257</v>
      </c>
      <c r="E1628" s="3" t="s">
        <v>264</v>
      </c>
      <c r="F1628" s="3" t="s">
        <v>265</v>
      </c>
      <c r="G1628" s="3" t="s">
        <v>260</v>
      </c>
      <c r="H1628" s="3" t="s">
        <v>19</v>
      </c>
      <c r="I1628" s="3">
        <v>106</v>
      </c>
      <c r="J1628" s="3" t="s">
        <v>20</v>
      </c>
      <c r="K1628" s="3" t="s">
        <v>261</v>
      </c>
      <c r="L1628" s="3" t="s">
        <v>262</v>
      </c>
      <c r="M1628" s="3" t="s">
        <v>263</v>
      </c>
      <c r="N1628" s="3" t="s">
        <v>29</v>
      </c>
    </row>
    <row r="1629" spans="1:14" x14ac:dyDescent="0.3">
      <c r="A1629" s="2">
        <v>45971</v>
      </c>
      <c r="B1629" s="3" t="s">
        <v>255</v>
      </c>
      <c r="C1629" s="3" t="s">
        <v>256</v>
      </c>
      <c r="D1629" s="3" t="s">
        <v>257</v>
      </c>
      <c r="E1629" s="3" t="s">
        <v>267</v>
      </c>
      <c r="F1629" s="3" t="s">
        <v>259</v>
      </c>
      <c r="G1629" s="3" t="s">
        <v>260</v>
      </c>
      <c r="H1629" s="3" t="s">
        <v>19</v>
      </c>
      <c r="I1629" s="3">
        <v>100</v>
      </c>
      <c r="J1629" s="3" t="s">
        <v>20</v>
      </c>
      <c r="K1629" s="3" t="s">
        <v>261</v>
      </c>
      <c r="L1629" s="3" t="s">
        <v>262</v>
      </c>
      <c r="M1629" s="3" t="s">
        <v>263</v>
      </c>
      <c r="N1629" s="3" t="s">
        <v>29</v>
      </c>
    </row>
    <row r="1630" spans="1:14" x14ac:dyDescent="0.3">
      <c r="A1630" s="2">
        <v>45971</v>
      </c>
      <c r="B1630" s="3" t="s">
        <v>255</v>
      </c>
      <c r="C1630" s="3" t="s">
        <v>256</v>
      </c>
      <c r="D1630" s="3" t="s">
        <v>257</v>
      </c>
      <c r="E1630" s="3" t="s">
        <v>268</v>
      </c>
      <c r="F1630" s="3" t="s">
        <v>259</v>
      </c>
      <c r="G1630" s="3" t="s">
        <v>260</v>
      </c>
      <c r="H1630" s="3" t="s">
        <v>19</v>
      </c>
      <c r="I1630" s="3">
        <v>100</v>
      </c>
      <c r="J1630" s="3" t="s">
        <v>20</v>
      </c>
      <c r="K1630" s="3" t="s">
        <v>261</v>
      </c>
      <c r="L1630" s="3" t="s">
        <v>262</v>
      </c>
      <c r="M1630" s="3" t="s">
        <v>263</v>
      </c>
      <c r="N1630" s="3" t="s">
        <v>29</v>
      </c>
    </row>
    <row r="1631" spans="1:14" x14ac:dyDescent="0.3">
      <c r="A1631" s="2">
        <v>45971</v>
      </c>
      <c r="B1631" s="3" t="s">
        <v>255</v>
      </c>
      <c r="C1631" s="3" t="s">
        <v>256</v>
      </c>
      <c r="D1631" s="3" t="s">
        <v>257</v>
      </c>
      <c r="E1631" s="3" t="s">
        <v>271</v>
      </c>
      <c r="F1631" s="3" t="s">
        <v>270</v>
      </c>
      <c r="G1631" s="3" t="s">
        <v>260</v>
      </c>
      <c r="H1631" s="3" t="s">
        <v>19</v>
      </c>
      <c r="I1631" s="3">
        <v>150</v>
      </c>
      <c r="J1631" s="3" t="s">
        <v>20</v>
      </c>
      <c r="K1631" s="3" t="s">
        <v>261</v>
      </c>
      <c r="L1631" s="3" t="s">
        <v>262</v>
      </c>
      <c r="M1631" s="3" t="s">
        <v>263</v>
      </c>
      <c r="N1631" s="3" t="s">
        <v>29</v>
      </c>
    </row>
    <row r="1632" spans="1:14" x14ac:dyDescent="0.3">
      <c r="A1632" s="2">
        <v>45992</v>
      </c>
      <c r="B1632" s="3" t="s">
        <v>255</v>
      </c>
      <c r="C1632" s="3" t="s">
        <v>256</v>
      </c>
      <c r="D1632" s="3" t="s">
        <v>257</v>
      </c>
      <c r="E1632" s="3" t="s">
        <v>258</v>
      </c>
      <c r="F1632" s="3" t="s">
        <v>259</v>
      </c>
      <c r="G1632" s="3" t="s">
        <v>260</v>
      </c>
      <c r="H1632" s="3" t="s">
        <v>19</v>
      </c>
      <c r="I1632" s="3">
        <v>112</v>
      </c>
      <c r="J1632" s="3" t="s">
        <v>20</v>
      </c>
      <c r="K1632" s="3" t="s">
        <v>261</v>
      </c>
      <c r="L1632" s="3" t="s">
        <v>262</v>
      </c>
      <c r="M1632" s="3" t="s">
        <v>263</v>
      </c>
      <c r="N1632" s="3" t="s">
        <v>29</v>
      </c>
    </row>
    <row r="1633" spans="1:14" x14ac:dyDescent="0.3">
      <c r="A1633" s="2">
        <v>45992</v>
      </c>
      <c r="B1633" s="3" t="s">
        <v>255</v>
      </c>
      <c r="C1633" s="3" t="s">
        <v>256</v>
      </c>
      <c r="D1633" s="3" t="s">
        <v>257</v>
      </c>
      <c r="E1633" s="3" t="s">
        <v>264</v>
      </c>
      <c r="F1633" s="3" t="s">
        <v>259</v>
      </c>
      <c r="G1633" s="3" t="s">
        <v>260</v>
      </c>
      <c r="H1633" s="3" t="s">
        <v>19</v>
      </c>
      <c r="I1633" s="3">
        <v>106</v>
      </c>
      <c r="J1633" s="3" t="s">
        <v>20</v>
      </c>
      <c r="K1633" s="3" t="s">
        <v>261</v>
      </c>
      <c r="L1633" s="3" t="s">
        <v>262</v>
      </c>
      <c r="M1633" s="3" t="s">
        <v>263</v>
      </c>
      <c r="N1633" s="3" t="s">
        <v>29</v>
      </c>
    </row>
    <row r="1634" spans="1:14" x14ac:dyDescent="0.3">
      <c r="A1634" s="2">
        <v>45992</v>
      </c>
      <c r="B1634" s="3" t="s">
        <v>255</v>
      </c>
      <c r="C1634" s="3" t="s">
        <v>256</v>
      </c>
      <c r="D1634" s="3" t="s">
        <v>257</v>
      </c>
      <c r="E1634" s="3" t="s">
        <v>264</v>
      </c>
      <c r="F1634" s="3" t="s">
        <v>265</v>
      </c>
      <c r="G1634" s="3" t="s">
        <v>260</v>
      </c>
      <c r="H1634" s="3" t="s">
        <v>19</v>
      </c>
      <c r="I1634" s="3">
        <v>106</v>
      </c>
      <c r="J1634" s="3" t="s">
        <v>20</v>
      </c>
      <c r="K1634" s="3" t="s">
        <v>261</v>
      </c>
      <c r="L1634" s="3" t="s">
        <v>262</v>
      </c>
      <c r="M1634" s="3" t="s">
        <v>263</v>
      </c>
      <c r="N1634" s="3" t="s">
        <v>29</v>
      </c>
    </row>
    <row r="1635" spans="1:14" x14ac:dyDescent="0.3">
      <c r="A1635" s="2">
        <v>45992</v>
      </c>
      <c r="B1635" s="3" t="s">
        <v>255</v>
      </c>
      <c r="C1635" s="3" t="s">
        <v>256</v>
      </c>
      <c r="D1635" s="3" t="s">
        <v>257</v>
      </c>
      <c r="E1635" s="3" t="s">
        <v>267</v>
      </c>
      <c r="F1635" s="3" t="s">
        <v>259</v>
      </c>
      <c r="G1635" s="3" t="s">
        <v>260</v>
      </c>
      <c r="H1635" s="3" t="s">
        <v>19</v>
      </c>
      <c r="I1635" s="3">
        <v>100</v>
      </c>
      <c r="J1635" s="3" t="s">
        <v>20</v>
      </c>
      <c r="K1635" s="3" t="s">
        <v>261</v>
      </c>
      <c r="L1635" s="3" t="s">
        <v>262</v>
      </c>
      <c r="M1635" s="3" t="s">
        <v>263</v>
      </c>
      <c r="N1635" s="3" t="s">
        <v>29</v>
      </c>
    </row>
    <row r="1636" spans="1:14" x14ac:dyDescent="0.3">
      <c r="A1636" s="2">
        <v>45992</v>
      </c>
      <c r="B1636" s="3" t="s">
        <v>255</v>
      </c>
      <c r="C1636" s="3" t="s">
        <v>256</v>
      </c>
      <c r="D1636" s="3" t="s">
        <v>257</v>
      </c>
      <c r="E1636" s="3" t="s">
        <v>268</v>
      </c>
      <c r="F1636" s="3" t="s">
        <v>259</v>
      </c>
      <c r="G1636" s="3" t="s">
        <v>260</v>
      </c>
      <c r="H1636" s="3" t="s">
        <v>19</v>
      </c>
      <c r="I1636" s="3">
        <v>100</v>
      </c>
      <c r="J1636" s="3" t="s">
        <v>20</v>
      </c>
      <c r="K1636" s="3" t="s">
        <v>261</v>
      </c>
      <c r="L1636" s="3" t="s">
        <v>262</v>
      </c>
      <c r="M1636" s="3" t="s">
        <v>263</v>
      </c>
      <c r="N1636" s="3" t="s">
        <v>29</v>
      </c>
    </row>
    <row r="1637" spans="1:14" x14ac:dyDescent="0.3">
      <c r="A1637" s="2">
        <v>45992</v>
      </c>
      <c r="B1637" s="3" t="s">
        <v>255</v>
      </c>
      <c r="C1637" s="3" t="s">
        <v>256</v>
      </c>
      <c r="D1637" s="3" t="s">
        <v>257</v>
      </c>
      <c r="E1637" s="3" t="s">
        <v>271</v>
      </c>
      <c r="F1637" s="3" t="s">
        <v>270</v>
      </c>
      <c r="G1637" s="3" t="s">
        <v>260</v>
      </c>
      <c r="H1637" s="3" t="s">
        <v>19</v>
      </c>
      <c r="I1637" s="3">
        <v>150</v>
      </c>
      <c r="J1637" s="3" t="s">
        <v>20</v>
      </c>
      <c r="K1637" s="3" t="s">
        <v>261</v>
      </c>
      <c r="L1637" s="3" t="s">
        <v>262</v>
      </c>
      <c r="M1637" s="3" t="s">
        <v>263</v>
      </c>
      <c r="N1637" s="3" t="s">
        <v>29</v>
      </c>
    </row>
    <row r="1638" spans="1:14" x14ac:dyDescent="0.3">
      <c r="A1638" s="2">
        <v>46001</v>
      </c>
      <c r="B1638" s="3" t="s">
        <v>255</v>
      </c>
      <c r="C1638" s="3" t="s">
        <v>256</v>
      </c>
      <c r="D1638" s="3" t="s">
        <v>257</v>
      </c>
      <c r="E1638" s="3" t="s">
        <v>258</v>
      </c>
      <c r="F1638" s="3" t="s">
        <v>259</v>
      </c>
      <c r="G1638" s="3" t="s">
        <v>260</v>
      </c>
      <c r="H1638" s="3" t="s">
        <v>19</v>
      </c>
      <c r="I1638" s="3">
        <v>108</v>
      </c>
      <c r="J1638" s="3" t="s">
        <v>20</v>
      </c>
      <c r="K1638" s="3" t="s">
        <v>261</v>
      </c>
      <c r="L1638" s="3" t="s">
        <v>262</v>
      </c>
      <c r="M1638" s="3" t="s">
        <v>263</v>
      </c>
      <c r="N1638" s="3" t="s">
        <v>29</v>
      </c>
    </row>
    <row r="1639" spans="1:14" x14ac:dyDescent="0.3">
      <c r="A1639" s="2">
        <v>46001</v>
      </c>
      <c r="B1639" s="3" t="s">
        <v>255</v>
      </c>
      <c r="C1639" s="3" t="s">
        <v>256</v>
      </c>
      <c r="D1639" s="3" t="s">
        <v>257</v>
      </c>
      <c r="E1639" s="3" t="s">
        <v>264</v>
      </c>
      <c r="F1639" s="3" t="s">
        <v>259</v>
      </c>
      <c r="G1639" s="3" t="s">
        <v>260</v>
      </c>
      <c r="H1639" s="3" t="s">
        <v>19</v>
      </c>
      <c r="I1639" s="3">
        <v>102</v>
      </c>
      <c r="J1639" s="3" t="s">
        <v>20</v>
      </c>
      <c r="K1639" s="3" t="s">
        <v>261</v>
      </c>
      <c r="L1639" s="3" t="s">
        <v>262</v>
      </c>
      <c r="M1639" s="3" t="s">
        <v>263</v>
      </c>
      <c r="N1639" s="3" t="s">
        <v>29</v>
      </c>
    </row>
    <row r="1640" spans="1:14" x14ac:dyDescent="0.3">
      <c r="A1640" s="2">
        <v>46001</v>
      </c>
      <c r="B1640" s="3" t="s">
        <v>255</v>
      </c>
      <c r="C1640" s="3" t="s">
        <v>256</v>
      </c>
      <c r="D1640" s="3" t="s">
        <v>257</v>
      </c>
      <c r="E1640" s="3" t="s">
        <v>264</v>
      </c>
      <c r="F1640" s="3" t="s">
        <v>265</v>
      </c>
      <c r="G1640" s="3" t="s">
        <v>260</v>
      </c>
      <c r="H1640" s="3" t="s">
        <v>19</v>
      </c>
      <c r="I1640" s="3">
        <v>102</v>
      </c>
      <c r="J1640" s="3" t="s">
        <v>20</v>
      </c>
      <c r="K1640" s="3" t="s">
        <v>261</v>
      </c>
      <c r="L1640" s="3" t="s">
        <v>262</v>
      </c>
      <c r="M1640" s="3" t="s">
        <v>263</v>
      </c>
      <c r="N1640" s="3" t="s">
        <v>29</v>
      </c>
    </row>
    <row r="1641" spans="1:14" x14ac:dyDescent="0.3">
      <c r="A1641" s="2">
        <v>46001</v>
      </c>
      <c r="B1641" s="3" t="s">
        <v>255</v>
      </c>
      <c r="C1641" s="3" t="s">
        <v>256</v>
      </c>
      <c r="D1641" s="3" t="s">
        <v>257</v>
      </c>
      <c r="E1641" s="3" t="s">
        <v>267</v>
      </c>
      <c r="F1641" s="3" t="s">
        <v>259</v>
      </c>
      <c r="G1641" s="3" t="s">
        <v>260</v>
      </c>
      <c r="H1641" s="3" t="s">
        <v>19</v>
      </c>
      <c r="I1641" s="3">
        <v>98</v>
      </c>
      <c r="J1641" s="3" t="s">
        <v>20</v>
      </c>
      <c r="K1641" s="3" t="s">
        <v>261</v>
      </c>
      <c r="L1641" s="3" t="s">
        <v>262</v>
      </c>
      <c r="M1641" s="3" t="s">
        <v>263</v>
      </c>
      <c r="N1641" s="3" t="s">
        <v>29</v>
      </c>
    </row>
    <row r="1642" spans="1:14" x14ac:dyDescent="0.3">
      <c r="A1642" s="2">
        <v>46001</v>
      </c>
      <c r="B1642" s="3" t="s">
        <v>255</v>
      </c>
      <c r="C1642" s="3" t="s">
        <v>256</v>
      </c>
      <c r="D1642" s="3" t="s">
        <v>257</v>
      </c>
      <c r="E1642" s="3" t="s">
        <v>268</v>
      </c>
      <c r="F1642" s="3" t="s">
        <v>259</v>
      </c>
      <c r="G1642" s="3" t="s">
        <v>260</v>
      </c>
      <c r="H1642" s="3" t="s">
        <v>19</v>
      </c>
      <c r="I1642" s="3">
        <v>98</v>
      </c>
      <c r="J1642" s="3" t="s">
        <v>20</v>
      </c>
      <c r="K1642" s="3" t="s">
        <v>261</v>
      </c>
      <c r="L1642" s="3" t="s">
        <v>262</v>
      </c>
      <c r="M1642" s="3" t="s">
        <v>263</v>
      </c>
      <c r="N1642" s="3" t="s">
        <v>29</v>
      </c>
    </row>
    <row r="1643" spans="1:14" x14ac:dyDescent="0.3">
      <c r="A1643" s="2">
        <v>46001</v>
      </c>
      <c r="B1643" s="3" t="s">
        <v>255</v>
      </c>
      <c r="C1643" s="3" t="s">
        <v>256</v>
      </c>
      <c r="D1643" s="3" t="s">
        <v>257</v>
      </c>
      <c r="E1643" s="3" t="s">
        <v>271</v>
      </c>
      <c r="F1643" s="3" t="s">
        <v>270</v>
      </c>
      <c r="G1643" s="3" t="s">
        <v>260</v>
      </c>
      <c r="H1643" s="3" t="s">
        <v>19</v>
      </c>
      <c r="I1643" s="3">
        <v>135</v>
      </c>
      <c r="J1643" s="3" t="s">
        <v>20</v>
      </c>
      <c r="K1643" s="3" t="s">
        <v>261</v>
      </c>
      <c r="L1643" s="3" t="s">
        <v>262</v>
      </c>
      <c r="M1643" s="3" t="s">
        <v>263</v>
      </c>
      <c r="N1643" s="3" t="s">
        <v>29</v>
      </c>
    </row>
    <row r="1644" spans="1:14" x14ac:dyDescent="0.3">
      <c r="A1644" s="2">
        <v>46032</v>
      </c>
      <c r="B1644" s="3" t="s">
        <v>255</v>
      </c>
      <c r="C1644" s="3" t="s">
        <v>256</v>
      </c>
      <c r="D1644" s="3" t="s">
        <v>257</v>
      </c>
      <c r="E1644" s="3" t="s">
        <v>258</v>
      </c>
      <c r="F1644" s="3" t="s">
        <v>259</v>
      </c>
      <c r="G1644" s="3" t="s">
        <v>260</v>
      </c>
      <c r="H1644" s="3" t="s">
        <v>19</v>
      </c>
      <c r="I1644" s="3">
        <v>109</v>
      </c>
      <c r="J1644" s="3" t="s">
        <v>20</v>
      </c>
      <c r="K1644" s="3" t="s">
        <v>261</v>
      </c>
      <c r="L1644" s="3" t="s">
        <v>262</v>
      </c>
      <c r="M1644" s="3" t="s">
        <v>263</v>
      </c>
      <c r="N1644" s="3" t="s">
        <v>29</v>
      </c>
    </row>
    <row r="1645" spans="1:14" x14ac:dyDescent="0.3">
      <c r="A1645" s="2">
        <v>46032</v>
      </c>
      <c r="B1645" s="3" t="s">
        <v>255</v>
      </c>
      <c r="C1645" s="3" t="s">
        <v>256</v>
      </c>
      <c r="D1645" s="3" t="s">
        <v>257</v>
      </c>
      <c r="E1645" s="3" t="s">
        <v>264</v>
      </c>
      <c r="F1645" s="3" t="s">
        <v>259</v>
      </c>
      <c r="G1645" s="3" t="s">
        <v>260</v>
      </c>
      <c r="H1645" s="3" t="s">
        <v>19</v>
      </c>
      <c r="I1645" s="3">
        <v>103</v>
      </c>
      <c r="J1645" s="3" t="s">
        <v>20</v>
      </c>
      <c r="K1645" s="3" t="s">
        <v>261</v>
      </c>
      <c r="L1645" s="3" t="s">
        <v>262</v>
      </c>
      <c r="M1645" s="3" t="s">
        <v>263</v>
      </c>
      <c r="N1645" s="3" t="s">
        <v>29</v>
      </c>
    </row>
    <row r="1646" spans="1:14" x14ac:dyDescent="0.3">
      <c r="A1646" s="2">
        <v>46032</v>
      </c>
      <c r="B1646" s="3" t="s">
        <v>255</v>
      </c>
      <c r="C1646" s="3" t="s">
        <v>256</v>
      </c>
      <c r="D1646" s="3" t="s">
        <v>257</v>
      </c>
      <c r="E1646" s="3" t="s">
        <v>264</v>
      </c>
      <c r="F1646" s="3" t="s">
        <v>265</v>
      </c>
      <c r="G1646" s="3" t="s">
        <v>260</v>
      </c>
      <c r="H1646" s="3" t="s">
        <v>19</v>
      </c>
      <c r="I1646" s="3">
        <v>103</v>
      </c>
      <c r="J1646" s="3" t="s">
        <v>20</v>
      </c>
      <c r="K1646" s="3" t="s">
        <v>261</v>
      </c>
      <c r="L1646" s="3" t="s">
        <v>262</v>
      </c>
      <c r="M1646" s="3" t="s">
        <v>263</v>
      </c>
      <c r="N1646" s="3" t="s">
        <v>29</v>
      </c>
    </row>
    <row r="1647" spans="1:14" x14ac:dyDescent="0.3">
      <c r="A1647" s="2">
        <v>46032</v>
      </c>
      <c r="B1647" s="3" t="s">
        <v>255</v>
      </c>
      <c r="C1647" s="3" t="s">
        <v>256</v>
      </c>
      <c r="D1647" s="3" t="s">
        <v>257</v>
      </c>
      <c r="E1647" s="3" t="s">
        <v>267</v>
      </c>
      <c r="F1647" s="3" t="s">
        <v>259</v>
      </c>
      <c r="G1647" s="3" t="s">
        <v>260</v>
      </c>
      <c r="H1647" s="3" t="s">
        <v>19</v>
      </c>
      <c r="I1647" s="3">
        <v>99</v>
      </c>
      <c r="J1647" s="3" t="s">
        <v>20</v>
      </c>
      <c r="K1647" s="3" t="s">
        <v>261</v>
      </c>
      <c r="L1647" s="3" t="s">
        <v>262</v>
      </c>
      <c r="M1647" s="3" t="s">
        <v>263</v>
      </c>
      <c r="N1647" s="3" t="s">
        <v>29</v>
      </c>
    </row>
    <row r="1648" spans="1:14" x14ac:dyDescent="0.3">
      <c r="A1648" s="2">
        <v>46032</v>
      </c>
      <c r="B1648" s="3" t="s">
        <v>255</v>
      </c>
      <c r="C1648" s="3" t="s">
        <v>256</v>
      </c>
      <c r="D1648" s="3" t="s">
        <v>257</v>
      </c>
      <c r="E1648" s="3" t="s">
        <v>268</v>
      </c>
      <c r="F1648" s="3" t="s">
        <v>259</v>
      </c>
      <c r="G1648" s="3" t="s">
        <v>260</v>
      </c>
      <c r="H1648" s="3" t="s">
        <v>19</v>
      </c>
      <c r="I1648" s="3">
        <v>99</v>
      </c>
      <c r="J1648" s="3" t="s">
        <v>20</v>
      </c>
      <c r="K1648" s="3" t="s">
        <v>261</v>
      </c>
      <c r="L1648" s="3" t="s">
        <v>262</v>
      </c>
      <c r="M1648" s="3" t="s">
        <v>263</v>
      </c>
      <c r="N1648" s="3" t="s">
        <v>29</v>
      </c>
    </row>
    <row r="1649" spans="1:14" x14ac:dyDescent="0.3">
      <c r="A1649" s="2">
        <v>46032</v>
      </c>
      <c r="B1649" s="3" t="s">
        <v>255</v>
      </c>
      <c r="C1649" s="3" t="s">
        <v>256</v>
      </c>
      <c r="D1649" s="3" t="s">
        <v>257</v>
      </c>
      <c r="E1649" s="3" t="s">
        <v>271</v>
      </c>
      <c r="F1649" s="3" t="s">
        <v>270</v>
      </c>
      <c r="G1649" s="3" t="s">
        <v>260</v>
      </c>
      <c r="H1649" s="3" t="s">
        <v>19</v>
      </c>
      <c r="I1649" s="3">
        <v>136</v>
      </c>
      <c r="J1649" s="3" t="s">
        <v>20</v>
      </c>
      <c r="K1649" s="3" t="s">
        <v>261</v>
      </c>
      <c r="L1649" s="3" t="s">
        <v>262</v>
      </c>
      <c r="M1649" s="3" t="s">
        <v>263</v>
      </c>
      <c r="N1649" s="3" t="s">
        <v>29</v>
      </c>
    </row>
    <row r="1650" spans="1:14" x14ac:dyDescent="0.3">
      <c r="A1650" s="2">
        <v>46057</v>
      </c>
      <c r="B1650" s="3" t="s">
        <v>255</v>
      </c>
      <c r="C1650" s="3" t="s">
        <v>256</v>
      </c>
      <c r="D1650" s="3" t="s">
        <v>257</v>
      </c>
      <c r="E1650" s="3" t="s">
        <v>258</v>
      </c>
      <c r="F1650" s="3" t="s">
        <v>259</v>
      </c>
      <c r="G1650" s="3" t="s">
        <v>260</v>
      </c>
      <c r="H1650" s="3" t="s">
        <v>19</v>
      </c>
      <c r="I1650" s="3">
        <v>110</v>
      </c>
      <c r="J1650" s="3" t="s">
        <v>20</v>
      </c>
      <c r="K1650" s="3" t="s">
        <v>261</v>
      </c>
      <c r="L1650" s="3" t="s">
        <v>262</v>
      </c>
      <c r="M1650" s="3" t="s">
        <v>263</v>
      </c>
      <c r="N1650" s="3" t="s">
        <v>29</v>
      </c>
    </row>
    <row r="1651" spans="1:14" x14ac:dyDescent="0.3">
      <c r="A1651" s="2">
        <v>46057</v>
      </c>
      <c r="B1651" s="3" t="s">
        <v>255</v>
      </c>
      <c r="C1651" s="3" t="s">
        <v>256</v>
      </c>
      <c r="D1651" s="3" t="s">
        <v>257</v>
      </c>
      <c r="E1651" s="3" t="s">
        <v>264</v>
      </c>
      <c r="F1651" s="3" t="s">
        <v>259</v>
      </c>
      <c r="G1651" s="3" t="s">
        <v>260</v>
      </c>
      <c r="H1651" s="3" t="s">
        <v>19</v>
      </c>
      <c r="I1651" s="3">
        <v>106</v>
      </c>
      <c r="J1651" s="3" t="s">
        <v>20</v>
      </c>
      <c r="K1651" s="3" t="s">
        <v>261</v>
      </c>
      <c r="L1651" s="3" t="s">
        <v>262</v>
      </c>
      <c r="M1651" s="3" t="s">
        <v>263</v>
      </c>
      <c r="N1651" s="3" t="s">
        <v>29</v>
      </c>
    </row>
    <row r="1652" spans="1:14" x14ac:dyDescent="0.3">
      <c r="A1652" s="2">
        <v>46057</v>
      </c>
      <c r="B1652" s="3" t="s">
        <v>255</v>
      </c>
      <c r="C1652" s="3" t="s">
        <v>256</v>
      </c>
      <c r="D1652" s="3" t="s">
        <v>257</v>
      </c>
      <c r="E1652" s="3" t="s">
        <v>264</v>
      </c>
      <c r="F1652" s="3" t="s">
        <v>265</v>
      </c>
      <c r="G1652" s="3" t="s">
        <v>260</v>
      </c>
      <c r="H1652" s="3" t="s">
        <v>19</v>
      </c>
      <c r="I1652" s="3">
        <v>106</v>
      </c>
      <c r="J1652" s="3" t="s">
        <v>20</v>
      </c>
      <c r="K1652" s="3" t="s">
        <v>261</v>
      </c>
      <c r="L1652" s="3" t="s">
        <v>262</v>
      </c>
      <c r="M1652" s="3" t="s">
        <v>263</v>
      </c>
      <c r="N1652" s="3" t="s">
        <v>29</v>
      </c>
    </row>
    <row r="1653" spans="1:14" x14ac:dyDescent="0.3">
      <c r="A1653" s="2">
        <v>46057</v>
      </c>
      <c r="B1653" s="3" t="s">
        <v>255</v>
      </c>
      <c r="C1653" s="3" t="s">
        <v>256</v>
      </c>
      <c r="D1653" s="3" t="s">
        <v>257</v>
      </c>
      <c r="E1653" s="3" t="s">
        <v>267</v>
      </c>
      <c r="F1653" s="3" t="s">
        <v>259</v>
      </c>
      <c r="G1653" s="3" t="s">
        <v>260</v>
      </c>
      <c r="H1653" s="3" t="s">
        <v>19</v>
      </c>
      <c r="I1653" s="3">
        <v>102</v>
      </c>
      <c r="J1653" s="3" t="s">
        <v>20</v>
      </c>
      <c r="K1653" s="3" t="s">
        <v>261</v>
      </c>
      <c r="L1653" s="3" t="s">
        <v>262</v>
      </c>
      <c r="M1653" s="3" t="s">
        <v>263</v>
      </c>
      <c r="N1653" s="3" t="s">
        <v>29</v>
      </c>
    </row>
    <row r="1654" spans="1:14" x14ac:dyDescent="0.3">
      <c r="A1654" s="2">
        <v>46057</v>
      </c>
      <c r="B1654" s="3" t="s">
        <v>255</v>
      </c>
      <c r="C1654" s="3" t="s">
        <v>256</v>
      </c>
      <c r="D1654" s="3" t="s">
        <v>257</v>
      </c>
      <c r="E1654" s="3" t="s">
        <v>268</v>
      </c>
      <c r="F1654" s="3" t="s">
        <v>259</v>
      </c>
      <c r="G1654" s="3" t="s">
        <v>260</v>
      </c>
      <c r="H1654" s="3" t="s">
        <v>19</v>
      </c>
      <c r="I1654" s="3">
        <v>102</v>
      </c>
      <c r="J1654" s="3" t="s">
        <v>20</v>
      </c>
      <c r="K1654" s="3" t="s">
        <v>261</v>
      </c>
      <c r="L1654" s="3" t="s">
        <v>262</v>
      </c>
      <c r="M1654" s="3" t="s">
        <v>263</v>
      </c>
      <c r="N1654" s="3" t="s">
        <v>29</v>
      </c>
    </row>
    <row r="1655" spans="1:14" x14ac:dyDescent="0.3">
      <c r="A1655" s="2">
        <v>46057</v>
      </c>
      <c r="B1655" s="3" t="s">
        <v>255</v>
      </c>
      <c r="C1655" s="3" t="s">
        <v>256</v>
      </c>
      <c r="D1655" s="3" t="s">
        <v>257</v>
      </c>
      <c r="E1655" s="3" t="s">
        <v>271</v>
      </c>
      <c r="F1655" s="3" t="s">
        <v>270</v>
      </c>
      <c r="G1655" s="3" t="s">
        <v>260</v>
      </c>
      <c r="H1655" s="3" t="s">
        <v>19</v>
      </c>
      <c r="I1655" s="3">
        <v>135</v>
      </c>
      <c r="J1655" s="3" t="s">
        <v>20</v>
      </c>
      <c r="K1655" s="3" t="s">
        <v>261</v>
      </c>
      <c r="L1655" s="3" t="s">
        <v>262</v>
      </c>
      <c r="M1655" s="3" t="s">
        <v>263</v>
      </c>
      <c r="N1655" s="3" t="s">
        <v>29</v>
      </c>
    </row>
    <row r="1656" spans="1:14" x14ac:dyDescent="0.3">
      <c r="A1656" s="2">
        <v>46085</v>
      </c>
      <c r="B1656" s="3" t="s">
        <v>255</v>
      </c>
      <c r="C1656" s="3" t="s">
        <v>256</v>
      </c>
      <c r="D1656" s="3" t="s">
        <v>257</v>
      </c>
      <c r="E1656" s="3" t="s">
        <v>258</v>
      </c>
      <c r="F1656" s="3" t="s">
        <v>259</v>
      </c>
      <c r="G1656" s="3" t="s">
        <v>260</v>
      </c>
      <c r="H1656" s="3" t="s">
        <v>19</v>
      </c>
      <c r="I1656" s="3">
        <v>117</v>
      </c>
      <c r="J1656" s="3" t="s">
        <v>20</v>
      </c>
      <c r="K1656" s="3" t="s">
        <v>261</v>
      </c>
      <c r="L1656" s="3" t="s">
        <v>262</v>
      </c>
      <c r="M1656" s="3" t="s">
        <v>263</v>
      </c>
      <c r="N1656" s="3" t="s">
        <v>29</v>
      </c>
    </row>
    <row r="1657" spans="1:14" x14ac:dyDescent="0.3">
      <c r="A1657" s="2">
        <v>46085</v>
      </c>
      <c r="B1657" s="3" t="s">
        <v>255</v>
      </c>
      <c r="C1657" s="3" t="s">
        <v>256</v>
      </c>
      <c r="D1657" s="3" t="s">
        <v>257</v>
      </c>
      <c r="E1657" s="3" t="s">
        <v>264</v>
      </c>
      <c r="F1657" s="3" t="s">
        <v>259</v>
      </c>
      <c r="G1657" s="3" t="s">
        <v>260</v>
      </c>
      <c r="H1657" s="3" t="s">
        <v>19</v>
      </c>
      <c r="I1657" s="3">
        <v>113</v>
      </c>
      <c r="J1657" s="3" t="s">
        <v>20</v>
      </c>
      <c r="K1657" s="3" t="s">
        <v>261</v>
      </c>
      <c r="L1657" s="3" t="s">
        <v>262</v>
      </c>
      <c r="M1657" s="3" t="s">
        <v>263</v>
      </c>
      <c r="N1657" s="3" t="s">
        <v>29</v>
      </c>
    </row>
    <row r="1658" spans="1:14" x14ac:dyDescent="0.3">
      <c r="A1658" s="2">
        <v>46085</v>
      </c>
      <c r="B1658" s="3" t="s">
        <v>255</v>
      </c>
      <c r="C1658" s="3" t="s">
        <v>256</v>
      </c>
      <c r="D1658" s="3" t="s">
        <v>257</v>
      </c>
      <c r="E1658" s="3" t="s">
        <v>264</v>
      </c>
      <c r="F1658" s="3" t="s">
        <v>265</v>
      </c>
      <c r="G1658" s="3" t="s">
        <v>260</v>
      </c>
      <c r="H1658" s="3" t="s">
        <v>19</v>
      </c>
      <c r="I1658" s="3">
        <v>113</v>
      </c>
      <c r="J1658" s="3" t="s">
        <v>20</v>
      </c>
      <c r="K1658" s="3" t="s">
        <v>261</v>
      </c>
      <c r="L1658" s="3" t="s">
        <v>262</v>
      </c>
      <c r="M1658" s="3" t="s">
        <v>263</v>
      </c>
      <c r="N1658" s="3" t="s">
        <v>29</v>
      </c>
    </row>
    <row r="1659" spans="1:14" x14ac:dyDescent="0.3">
      <c r="A1659" s="2">
        <v>46085</v>
      </c>
      <c r="B1659" s="3" t="s">
        <v>255</v>
      </c>
      <c r="C1659" s="3" t="s">
        <v>256</v>
      </c>
      <c r="D1659" s="3" t="s">
        <v>257</v>
      </c>
      <c r="E1659" s="3" t="s">
        <v>267</v>
      </c>
      <c r="F1659" s="3" t="s">
        <v>259</v>
      </c>
      <c r="G1659" s="3" t="s">
        <v>260</v>
      </c>
      <c r="H1659" s="3" t="s">
        <v>19</v>
      </c>
      <c r="I1659" s="3">
        <v>109</v>
      </c>
      <c r="J1659" s="3" t="s">
        <v>20</v>
      </c>
      <c r="K1659" s="3" t="s">
        <v>261</v>
      </c>
      <c r="L1659" s="3" t="s">
        <v>262</v>
      </c>
      <c r="M1659" s="3" t="s">
        <v>263</v>
      </c>
      <c r="N1659" s="3" t="s">
        <v>29</v>
      </c>
    </row>
    <row r="1660" spans="1:14" x14ac:dyDescent="0.3">
      <c r="A1660" s="2">
        <v>46085</v>
      </c>
      <c r="B1660" s="3" t="s">
        <v>255</v>
      </c>
      <c r="C1660" s="3" t="s">
        <v>256</v>
      </c>
      <c r="D1660" s="3" t="s">
        <v>257</v>
      </c>
      <c r="E1660" s="3" t="s">
        <v>268</v>
      </c>
      <c r="F1660" s="3" t="s">
        <v>259</v>
      </c>
      <c r="G1660" s="3" t="s">
        <v>260</v>
      </c>
      <c r="H1660" s="3" t="s">
        <v>19</v>
      </c>
      <c r="I1660" s="3">
        <v>109</v>
      </c>
      <c r="J1660" s="3" t="s">
        <v>20</v>
      </c>
      <c r="K1660" s="3" t="s">
        <v>261</v>
      </c>
      <c r="L1660" s="3" t="s">
        <v>262</v>
      </c>
      <c r="M1660" s="3" t="s">
        <v>263</v>
      </c>
      <c r="N1660" s="3" t="s">
        <v>29</v>
      </c>
    </row>
    <row r="1661" spans="1:14" x14ac:dyDescent="0.3">
      <c r="A1661" s="2">
        <v>46085</v>
      </c>
      <c r="B1661" s="3" t="s">
        <v>255</v>
      </c>
      <c r="C1661" s="3" t="s">
        <v>256</v>
      </c>
      <c r="D1661" s="3" t="s">
        <v>257</v>
      </c>
      <c r="E1661" s="3" t="s">
        <v>271</v>
      </c>
      <c r="F1661" s="3" t="s">
        <v>270</v>
      </c>
      <c r="G1661" s="3" t="s">
        <v>260</v>
      </c>
      <c r="H1661" s="3" t="s">
        <v>19</v>
      </c>
      <c r="I1661" s="3">
        <v>142</v>
      </c>
      <c r="J1661" s="3" t="s">
        <v>20</v>
      </c>
      <c r="K1661" s="3" t="s">
        <v>261</v>
      </c>
      <c r="L1661" s="3" t="s">
        <v>262</v>
      </c>
      <c r="M1661" s="3" t="s">
        <v>263</v>
      </c>
      <c r="N1661" s="3" t="s">
        <v>29</v>
      </c>
    </row>
    <row r="1662" spans="1:14" x14ac:dyDescent="0.3">
      <c r="A1662" s="2">
        <v>46092</v>
      </c>
      <c r="B1662" s="3" t="s">
        <v>255</v>
      </c>
      <c r="C1662" s="3" t="s">
        <v>256</v>
      </c>
      <c r="D1662" s="3" t="s">
        <v>257</v>
      </c>
      <c r="E1662" s="3" t="s">
        <v>258</v>
      </c>
      <c r="F1662" s="3" t="s">
        <v>259</v>
      </c>
      <c r="G1662" s="3" t="s">
        <v>260</v>
      </c>
      <c r="H1662" s="3" t="s">
        <v>19</v>
      </c>
      <c r="I1662" s="3">
        <v>128</v>
      </c>
      <c r="J1662" s="3" t="s">
        <v>20</v>
      </c>
      <c r="K1662" s="3" t="s">
        <v>261</v>
      </c>
      <c r="L1662" s="3" t="s">
        <v>262</v>
      </c>
      <c r="M1662" s="3" t="s">
        <v>263</v>
      </c>
      <c r="N1662" s="3" t="s">
        <v>29</v>
      </c>
    </row>
    <row r="1663" spans="1:14" x14ac:dyDescent="0.3">
      <c r="A1663" s="2">
        <v>46092</v>
      </c>
      <c r="B1663" s="3" t="s">
        <v>255</v>
      </c>
      <c r="C1663" s="3" t="s">
        <v>256</v>
      </c>
      <c r="D1663" s="3" t="s">
        <v>257</v>
      </c>
      <c r="E1663" s="3" t="s">
        <v>264</v>
      </c>
      <c r="F1663" s="3" t="s">
        <v>259</v>
      </c>
      <c r="G1663" s="3" t="s">
        <v>260</v>
      </c>
      <c r="H1663" s="3" t="s">
        <v>19</v>
      </c>
      <c r="I1663" s="3">
        <v>123</v>
      </c>
      <c r="J1663" s="3" t="s">
        <v>20</v>
      </c>
      <c r="K1663" s="3" t="s">
        <v>261</v>
      </c>
      <c r="L1663" s="3" t="s">
        <v>262</v>
      </c>
      <c r="M1663" s="3" t="s">
        <v>263</v>
      </c>
      <c r="N1663" s="3" t="s">
        <v>29</v>
      </c>
    </row>
    <row r="1664" spans="1:14" x14ac:dyDescent="0.3">
      <c r="A1664" s="2">
        <v>46092</v>
      </c>
      <c r="B1664" s="3" t="s">
        <v>255</v>
      </c>
      <c r="C1664" s="3" t="s">
        <v>256</v>
      </c>
      <c r="D1664" s="3" t="s">
        <v>257</v>
      </c>
      <c r="E1664" s="3" t="s">
        <v>264</v>
      </c>
      <c r="F1664" s="3" t="s">
        <v>265</v>
      </c>
      <c r="G1664" s="3" t="s">
        <v>260</v>
      </c>
      <c r="H1664" s="3" t="s">
        <v>19</v>
      </c>
      <c r="I1664" s="3">
        <v>123</v>
      </c>
      <c r="J1664" s="3" t="s">
        <v>20</v>
      </c>
      <c r="K1664" s="3" t="s">
        <v>261</v>
      </c>
      <c r="L1664" s="3" t="s">
        <v>262</v>
      </c>
      <c r="M1664" s="3" t="s">
        <v>263</v>
      </c>
      <c r="N1664" s="3" t="s">
        <v>29</v>
      </c>
    </row>
    <row r="1665" spans="1:14" x14ac:dyDescent="0.3">
      <c r="A1665" s="2">
        <v>46092</v>
      </c>
      <c r="B1665" s="3" t="s">
        <v>255</v>
      </c>
      <c r="C1665" s="3" t="s">
        <v>256</v>
      </c>
      <c r="D1665" s="3" t="s">
        <v>257</v>
      </c>
      <c r="E1665" s="3" t="s">
        <v>267</v>
      </c>
      <c r="F1665" s="3" t="s">
        <v>259</v>
      </c>
      <c r="G1665" s="3" t="s">
        <v>260</v>
      </c>
      <c r="H1665" s="3" t="s">
        <v>19</v>
      </c>
      <c r="I1665" s="3">
        <v>120</v>
      </c>
      <c r="J1665" s="3" t="s">
        <v>20</v>
      </c>
      <c r="K1665" s="3" t="s">
        <v>261</v>
      </c>
      <c r="L1665" s="3" t="s">
        <v>262</v>
      </c>
      <c r="M1665" s="3" t="s">
        <v>263</v>
      </c>
      <c r="N1665" s="3" t="s">
        <v>29</v>
      </c>
    </row>
    <row r="1666" spans="1:14" x14ac:dyDescent="0.3">
      <c r="A1666" s="2">
        <v>46092</v>
      </c>
      <c r="B1666" s="3" t="s">
        <v>255</v>
      </c>
      <c r="C1666" s="3" t="s">
        <v>256</v>
      </c>
      <c r="D1666" s="3" t="s">
        <v>257</v>
      </c>
      <c r="E1666" s="3" t="s">
        <v>268</v>
      </c>
      <c r="F1666" s="3" t="s">
        <v>259</v>
      </c>
      <c r="G1666" s="3" t="s">
        <v>260</v>
      </c>
      <c r="H1666" s="3" t="s">
        <v>19</v>
      </c>
      <c r="I1666" s="3">
        <v>122</v>
      </c>
      <c r="J1666" s="3" t="s">
        <v>20</v>
      </c>
      <c r="K1666" s="3" t="s">
        <v>261</v>
      </c>
      <c r="L1666" s="3" t="s">
        <v>262</v>
      </c>
      <c r="M1666" s="3" t="s">
        <v>263</v>
      </c>
      <c r="N1666" s="3" t="s">
        <v>29</v>
      </c>
    </row>
    <row r="1667" spans="1:14" x14ac:dyDescent="0.3">
      <c r="A1667" s="2">
        <v>46092</v>
      </c>
      <c r="B1667" s="3" t="s">
        <v>255</v>
      </c>
      <c r="C1667" s="3" t="s">
        <v>256</v>
      </c>
      <c r="D1667" s="3" t="s">
        <v>257</v>
      </c>
      <c r="E1667" s="3" t="s">
        <v>271</v>
      </c>
      <c r="F1667" s="3" t="s">
        <v>270</v>
      </c>
      <c r="G1667" s="3" t="s">
        <v>260</v>
      </c>
      <c r="H1667" s="3" t="s">
        <v>19</v>
      </c>
      <c r="I1667" s="3">
        <v>151</v>
      </c>
      <c r="J1667" s="3" t="s">
        <v>20</v>
      </c>
      <c r="K1667" s="3" t="s">
        <v>261</v>
      </c>
      <c r="L1667" s="3" t="s">
        <v>262</v>
      </c>
      <c r="M1667" s="3" t="s">
        <v>263</v>
      </c>
      <c r="N1667" s="3" t="s">
        <v>29</v>
      </c>
    </row>
    <row r="1668" spans="1:14" x14ac:dyDescent="0.3">
      <c r="A1668" s="2">
        <v>46113</v>
      </c>
      <c r="B1668" s="3" t="s">
        <v>255</v>
      </c>
      <c r="C1668" s="3" t="s">
        <v>256</v>
      </c>
      <c r="D1668" s="3" t="s">
        <v>257</v>
      </c>
      <c r="E1668" s="3" t="s">
        <v>258</v>
      </c>
      <c r="F1668" s="3" t="s">
        <v>259</v>
      </c>
      <c r="G1668" s="3" t="s">
        <v>260</v>
      </c>
      <c r="H1668" s="3" t="s">
        <v>19</v>
      </c>
      <c r="I1668" s="3">
        <v>131</v>
      </c>
      <c r="J1668" s="3" t="s">
        <v>20</v>
      </c>
      <c r="K1668" s="3" t="s">
        <v>261</v>
      </c>
      <c r="L1668" s="3" t="s">
        <v>262</v>
      </c>
      <c r="M1668" s="3" t="s">
        <v>263</v>
      </c>
      <c r="N1668" s="3" t="s">
        <v>29</v>
      </c>
    </row>
    <row r="1669" spans="1:14" x14ac:dyDescent="0.3">
      <c r="A1669" s="2">
        <v>46113</v>
      </c>
      <c r="B1669" s="3" t="s">
        <v>255</v>
      </c>
      <c r="C1669" s="3" t="s">
        <v>256</v>
      </c>
      <c r="D1669" s="3" t="s">
        <v>257</v>
      </c>
      <c r="E1669" s="3" t="s">
        <v>264</v>
      </c>
      <c r="F1669" s="3" t="s">
        <v>259</v>
      </c>
      <c r="G1669" s="3" t="s">
        <v>260</v>
      </c>
      <c r="H1669" s="3" t="s">
        <v>19</v>
      </c>
      <c r="I1669" s="3">
        <v>126</v>
      </c>
      <c r="J1669" s="3" t="s">
        <v>20</v>
      </c>
      <c r="K1669" s="3" t="s">
        <v>261</v>
      </c>
      <c r="L1669" s="3" t="s">
        <v>262</v>
      </c>
      <c r="M1669" s="3" t="s">
        <v>263</v>
      </c>
      <c r="N1669" s="3" t="s">
        <v>29</v>
      </c>
    </row>
    <row r="1670" spans="1:14" x14ac:dyDescent="0.3">
      <c r="A1670" s="2">
        <v>46113</v>
      </c>
      <c r="B1670" s="3" t="s">
        <v>255</v>
      </c>
      <c r="C1670" s="3" t="s">
        <v>256</v>
      </c>
      <c r="D1670" s="3" t="s">
        <v>257</v>
      </c>
      <c r="E1670" s="3" t="s">
        <v>264</v>
      </c>
      <c r="F1670" s="3" t="s">
        <v>265</v>
      </c>
      <c r="G1670" s="3" t="s">
        <v>260</v>
      </c>
      <c r="H1670" s="3" t="s">
        <v>19</v>
      </c>
      <c r="I1670" s="3">
        <v>126</v>
      </c>
      <c r="J1670" s="3" t="s">
        <v>20</v>
      </c>
      <c r="K1670" s="3" t="s">
        <v>261</v>
      </c>
      <c r="L1670" s="3" t="s">
        <v>262</v>
      </c>
      <c r="M1670" s="3" t="s">
        <v>263</v>
      </c>
      <c r="N1670" s="3" t="s">
        <v>29</v>
      </c>
    </row>
    <row r="1671" spans="1:14" x14ac:dyDescent="0.3">
      <c r="A1671" s="2">
        <v>46113</v>
      </c>
      <c r="B1671" s="3" t="s">
        <v>255</v>
      </c>
      <c r="C1671" s="3" t="s">
        <v>256</v>
      </c>
      <c r="D1671" s="3" t="s">
        <v>257</v>
      </c>
      <c r="E1671" s="3" t="s">
        <v>267</v>
      </c>
      <c r="F1671" s="3" t="s">
        <v>259</v>
      </c>
      <c r="G1671" s="3" t="s">
        <v>260</v>
      </c>
      <c r="H1671" s="3" t="s">
        <v>19</v>
      </c>
      <c r="I1671" s="3">
        <v>124</v>
      </c>
      <c r="J1671" s="3" t="s">
        <v>20</v>
      </c>
      <c r="K1671" s="3" t="s">
        <v>261</v>
      </c>
      <c r="L1671" s="3" t="s">
        <v>262</v>
      </c>
      <c r="M1671" s="3" t="s">
        <v>263</v>
      </c>
      <c r="N1671" s="3" t="s">
        <v>29</v>
      </c>
    </row>
    <row r="1672" spans="1:14" x14ac:dyDescent="0.3">
      <c r="A1672" s="2">
        <v>46113</v>
      </c>
      <c r="B1672" s="3" t="s">
        <v>255</v>
      </c>
      <c r="C1672" s="3" t="s">
        <v>256</v>
      </c>
      <c r="D1672" s="3" t="s">
        <v>257</v>
      </c>
      <c r="E1672" s="3" t="s">
        <v>268</v>
      </c>
      <c r="F1672" s="3" t="s">
        <v>259</v>
      </c>
      <c r="G1672" s="3" t="s">
        <v>260</v>
      </c>
      <c r="H1672" s="3" t="s">
        <v>19</v>
      </c>
      <c r="I1672" s="3">
        <v>124</v>
      </c>
      <c r="J1672" s="3" t="s">
        <v>20</v>
      </c>
      <c r="K1672" s="3" t="s">
        <v>261</v>
      </c>
      <c r="L1672" s="3" t="s">
        <v>262</v>
      </c>
      <c r="M1672" s="3" t="s">
        <v>263</v>
      </c>
      <c r="N1672" s="3" t="s">
        <v>29</v>
      </c>
    </row>
    <row r="1673" spans="1:14" x14ac:dyDescent="0.3">
      <c r="A1673" s="2">
        <v>46113</v>
      </c>
      <c r="B1673" s="3" t="s">
        <v>255</v>
      </c>
      <c r="C1673" s="3" t="s">
        <v>256</v>
      </c>
      <c r="D1673" s="3" t="s">
        <v>257</v>
      </c>
      <c r="E1673" s="3" t="s">
        <v>271</v>
      </c>
      <c r="F1673" s="3" t="s">
        <v>270</v>
      </c>
      <c r="G1673" s="3" t="s">
        <v>260</v>
      </c>
      <c r="H1673" s="3" t="s">
        <v>19</v>
      </c>
      <c r="I1673" s="3">
        <v>154</v>
      </c>
      <c r="J1673" s="3" t="s">
        <v>20</v>
      </c>
      <c r="K1673" s="3" t="s">
        <v>261</v>
      </c>
      <c r="L1673" s="3" t="s">
        <v>262</v>
      </c>
      <c r="M1673" s="3" t="s">
        <v>263</v>
      </c>
      <c r="N1673" s="3" t="s">
        <v>29</v>
      </c>
    </row>
    <row r="1674" spans="1:14" x14ac:dyDescent="0.3">
      <c r="A1674" s="2">
        <v>46147</v>
      </c>
      <c r="B1674" s="3" t="s">
        <v>255</v>
      </c>
      <c r="C1674" s="3" t="s">
        <v>256</v>
      </c>
      <c r="D1674" s="3" t="s">
        <v>257</v>
      </c>
      <c r="E1674" s="3" t="s">
        <v>258</v>
      </c>
      <c r="F1674" s="3" t="s">
        <v>259</v>
      </c>
      <c r="G1674" s="3" t="s">
        <v>260</v>
      </c>
      <c r="H1674" s="3" t="s">
        <v>19</v>
      </c>
      <c r="I1674" s="3">
        <v>126</v>
      </c>
      <c r="J1674" s="3" t="s">
        <v>20</v>
      </c>
      <c r="K1674" s="3" t="s">
        <v>261</v>
      </c>
      <c r="L1674" s="3" t="s">
        <v>262</v>
      </c>
      <c r="M1674" s="3" t="s">
        <v>263</v>
      </c>
      <c r="N1674" s="3" t="s">
        <v>29</v>
      </c>
    </row>
    <row r="1675" spans="1:14" x14ac:dyDescent="0.3">
      <c r="A1675" s="2">
        <v>46147</v>
      </c>
      <c r="B1675" s="3" t="s">
        <v>255</v>
      </c>
      <c r="C1675" s="3" t="s">
        <v>256</v>
      </c>
      <c r="D1675" s="3" t="s">
        <v>257</v>
      </c>
      <c r="E1675" s="3" t="s">
        <v>264</v>
      </c>
      <c r="F1675" s="3" t="s">
        <v>259</v>
      </c>
      <c r="G1675" s="3" t="s">
        <v>260</v>
      </c>
      <c r="H1675" s="3" t="s">
        <v>19</v>
      </c>
      <c r="I1675" s="3">
        <v>123</v>
      </c>
      <c r="J1675" s="3" t="s">
        <v>20</v>
      </c>
      <c r="K1675" s="3" t="s">
        <v>261</v>
      </c>
      <c r="L1675" s="3" t="s">
        <v>262</v>
      </c>
      <c r="M1675" s="3" t="s">
        <v>263</v>
      </c>
      <c r="N1675" s="3" t="s">
        <v>29</v>
      </c>
    </row>
    <row r="1676" spans="1:14" x14ac:dyDescent="0.3">
      <c r="A1676" s="2">
        <v>46147</v>
      </c>
      <c r="B1676" s="3" t="s">
        <v>255</v>
      </c>
      <c r="C1676" s="3" t="s">
        <v>256</v>
      </c>
      <c r="D1676" s="3" t="s">
        <v>257</v>
      </c>
      <c r="E1676" s="3" t="s">
        <v>264</v>
      </c>
      <c r="F1676" s="3" t="s">
        <v>265</v>
      </c>
      <c r="G1676" s="3" t="s">
        <v>260</v>
      </c>
      <c r="H1676" s="3" t="s">
        <v>19</v>
      </c>
      <c r="I1676" s="3">
        <v>123</v>
      </c>
      <c r="J1676" s="3" t="s">
        <v>20</v>
      </c>
      <c r="K1676" s="3" t="s">
        <v>261</v>
      </c>
      <c r="L1676" s="3" t="s">
        <v>262</v>
      </c>
      <c r="M1676" s="3" t="s">
        <v>263</v>
      </c>
      <c r="N1676" s="3" t="s">
        <v>29</v>
      </c>
    </row>
    <row r="1677" spans="1:14" x14ac:dyDescent="0.3">
      <c r="A1677" s="2">
        <v>46147</v>
      </c>
      <c r="B1677" s="3" t="s">
        <v>255</v>
      </c>
      <c r="C1677" s="3" t="s">
        <v>256</v>
      </c>
      <c r="D1677" s="3" t="s">
        <v>257</v>
      </c>
      <c r="E1677" s="3" t="s">
        <v>267</v>
      </c>
      <c r="F1677" s="3" t="s">
        <v>259</v>
      </c>
      <c r="G1677" s="3" t="s">
        <v>260</v>
      </c>
      <c r="H1677" s="3" t="s">
        <v>19</v>
      </c>
      <c r="I1677" s="3">
        <v>120</v>
      </c>
      <c r="J1677" s="3" t="s">
        <v>20</v>
      </c>
      <c r="K1677" s="3" t="s">
        <v>261</v>
      </c>
      <c r="L1677" s="3" t="s">
        <v>262</v>
      </c>
      <c r="M1677" s="3" t="s">
        <v>263</v>
      </c>
      <c r="N1677" s="3" t="s">
        <v>29</v>
      </c>
    </row>
    <row r="1678" spans="1:14" x14ac:dyDescent="0.3">
      <c r="A1678" s="2">
        <v>46147</v>
      </c>
      <c r="B1678" s="3" t="s">
        <v>255</v>
      </c>
      <c r="C1678" s="3" t="s">
        <v>256</v>
      </c>
      <c r="D1678" s="3" t="s">
        <v>257</v>
      </c>
      <c r="E1678" s="3" t="s">
        <v>268</v>
      </c>
      <c r="F1678" s="3" t="s">
        <v>259</v>
      </c>
      <c r="G1678" s="3" t="s">
        <v>260</v>
      </c>
      <c r="H1678" s="3" t="s">
        <v>19</v>
      </c>
      <c r="I1678" s="3">
        <v>120</v>
      </c>
      <c r="J1678" s="3" t="s">
        <v>20</v>
      </c>
      <c r="K1678" s="3" t="s">
        <v>261</v>
      </c>
      <c r="L1678" s="3" t="s">
        <v>262</v>
      </c>
      <c r="M1678" s="3" t="s">
        <v>263</v>
      </c>
      <c r="N1678" s="3" t="s">
        <v>29</v>
      </c>
    </row>
    <row r="1679" spans="1:14" x14ac:dyDescent="0.3">
      <c r="A1679" s="2">
        <v>46147</v>
      </c>
      <c r="B1679" s="3" t="s">
        <v>255</v>
      </c>
      <c r="C1679" s="3" t="s">
        <v>256</v>
      </c>
      <c r="D1679" s="3" t="s">
        <v>257</v>
      </c>
      <c r="E1679" s="3" t="s">
        <v>271</v>
      </c>
      <c r="F1679" s="3" t="s">
        <v>270</v>
      </c>
      <c r="G1679" s="3" t="s">
        <v>260</v>
      </c>
      <c r="H1679" s="3" t="s">
        <v>19</v>
      </c>
      <c r="I1679" s="3">
        <v>155</v>
      </c>
      <c r="J1679" s="3" t="s">
        <v>20</v>
      </c>
      <c r="K1679" s="3" t="s">
        <v>261</v>
      </c>
      <c r="L1679" s="3" t="s">
        <v>262</v>
      </c>
      <c r="M1679" s="3" t="s">
        <v>263</v>
      </c>
      <c r="N1679" s="3" t="s">
        <v>29</v>
      </c>
    </row>
    <row r="1680" spans="1:14" x14ac:dyDescent="0.3">
      <c r="A1680" s="2">
        <v>46158</v>
      </c>
      <c r="B1680" s="3" t="s">
        <v>255</v>
      </c>
      <c r="C1680" s="3" t="s">
        <v>256</v>
      </c>
      <c r="D1680" s="3" t="s">
        <v>257</v>
      </c>
      <c r="E1680" s="3" t="s">
        <v>258</v>
      </c>
      <c r="F1680" s="3" t="s">
        <v>259</v>
      </c>
      <c r="G1680" s="3" t="s">
        <v>260</v>
      </c>
      <c r="H1680" s="3" t="s">
        <v>19</v>
      </c>
      <c r="I1680" s="3">
        <v>128</v>
      </c>
      <c r="J1680" s="3" t="s">
        <v>20</v>
      </c>
      <c r="K1680" s="3" t="s">
        <v>261</v>
      </c>
      <c r="L1680" s="3" t="s">
        <v>262</v>
      </c>
      <c r="M1680" s="3" t="s">
        <v>263</v>
      </c>
      <c r="N1680" s="3" t="s">
        <v>29</v>
      </c>
    </row>
    <row r="1681" spans="1:14" x14ac:dyDescent="0.3">
      <c r="A1681" s="2">
        <v>46158</v>
      </c>
      <c r="B1681" s="3" t="s">
        <v>255</v>
      </c>
      <c r="C1681" s="3" t="s">
        <v>256</v>
      </c>
      <c r="D1681" s="3" t="s">
        <v>257</v>
      </c>
      <c r="E1681" s="3" t="s">
        <v>264</v>
      </c>
      <c r="F1681" s="3" t="s">
        <v>259</v>
      </c>
      <c r="G1681" s="3" t="s">
        <v>260</v>
      </c>
      <c r="H1681" s="3" t="s">
        <v>19</v>
      </c>
      <c r="I1681" s="3">
        <v>124</v>
      </c>
      <c r="J1681" s="3" t="s">
        <v>20</v>
      </c>
      <c r="K1681" s="3" t="s">
        <v>261</v>
      </c>
      <c r="L1681" s="3" t="s">
        <v>262</v>
      </c>
      <c r="M1681" s="3" t="s">
        <v>263</v>
      </c>
      <c r="N1681" s="3" t="s">
        <v>29</v>
      </c>
    </row>
    <row r="1682" spans="1:14" x14ac:dyDescent="0.3">
      <c r="A1682" s="2">
        <v>46158</v>
      </c>
      <c r="B1682" s="3" t="s">
        <v>255</v>
      </c>
      <c r="C1682" s="3" t="s">
        <v>256</v>
      </c>
      <c r="D1682" s="3" t="s">
        <v>257</v>
      </c>
      <c r="E1682" s="3" t="s">
        <v>264</v>
      </c>
      <c r="F1682" s="3" t="s">
        <v>265</v>
      </c>
      <c r="G1682" s="3" t="s">
        <v>260</v>
      </c>
      <c r="H1682" s="3" t="s">
        <v>19</v>
      </c>
      <c r="I1682" s="3">
        <v>124</v>
      </c>
      <c r="J1682" s="3" t="s">
        <v>20</v>
      </c>
      <c r="K1682" s="3" t="s">
        <v>261</v>
      </c>
      <c r="L1682" s="3" t="s">
        <v>262</v>
      </c>
      <c r="M1682" s="3" t="s">
        <v>263</v>
      </c>
      <c r="N1682" s="3" t="s">
        <v>29</v>
      </c>
    </row>
    <row r="1683" spans="1:14" x14ac:dyDescent="0.3">
      <c r="A1683" s="2">
        <v>46158</v>
      </c>
      <c r="B1683" s="3" t="s">
        <v>255</v>
      </c>
      <c r="C1683" s="3" t="s">
        <v>256</v>
      </c>
      <c r="D1683" s="3" t="s">
        <v>257</v>
      </c>
      <c r="E1683" s="3" t="s">
        <v>267</v>
      </c>
      <c r="F1683" s="3" t="s">
        <v>259</v>
      </c>
      <c r="G1683" s="3" t="s">
        <v>260</v>
      </c>
      <c r="H1683" s="3" t="s">
        <v>19</v>
      </c>
      <c r="I1683" s="3">
        <v>120</v>
      </c>
      <c r="J1683" s="3" t="s">
        <v>20</v>
      </c>
      <c r="K1683" s="3" t="s">
        <v>261</v>
      </c>
      <c r="L1683" s="3" t="s">
        <v>262</v>
      </c>
      <c r="M1683" s="3" t="s">
        <v>263</v>
      </c>
      <c r="N1683" s="3" t="s">
        <v>29</v>
      </c>
    </row>
    <row r="1684" spans="1:14" x14ac:dyDescent="0.3">
      <c r="A1684" s="2">
        <v>46158</v>
      </c>
      <c r="B1684" s="3" t="s">
        <v>255</v>
      </c>
      <c r="C1684" s="3" t="s">
        <v>256</v>
      </c>
      <c r="D1684" s="3" t="s">
        <v>257</v>
      </c>
      <c r="E1684" s="3" t="s">
        <v>268</v>
      </c>
      <c r="F1684" s="3" t="s">
        <v>259</v>
      </c>
      <c r="G1684" s="3" t="s">
        <v>260</v>
      </c>
      <c r="H1684" s="3" t="s">
        <v>19</v>
      </c>
      <c r="I1684" s="3">
        <v>120</v>
      </c>
      <c r="J1684" s="3" t="s">
        <v>20</v>
      </c>
      <c r="K1684" s="3" t="s">
        <v>261</v>
      </c>
      <c r="L1684" s="3" t="s">
        <v>262</v>
      </c>
      <c r="M1684" s="3" t="s">
        <v>263</v>
      </c>
      <c r="N1684" s="3" t="s">
        <v>29</v>
      </c>
    </row>
    <row r="1685" spans="1:14" x14ac:dyDescent="0.3">
      <c r="A1685" s="2">
        <v>46158</v>
      </c>
      <c r="B1685" s="3" t="s">
        <v>255</v>
      </c>
      <c r="C1685" s="3" t="s">
        <v>256</v>
      </c>
      <c r="D1685" s="3" t="s">
        <v>257</v>
      </c>
      <c r="E1685" s="3" t="s">
        <v>271</v>
      </c>
      <c r="F1685" s="3" t="s">
        <v>270</v>
      </c>
      <c r="G1685" s="3" t="s">
        <v>260</v>
      </c>
      <c r="H1685" s="3" t="s">
        <v>19</v>
      </c>
      <c r="I1685" s="3">
        <v>155</v>
      </c>
      <c r="J1685" s="3" t="s">
        <v>20</v>
      </c>
      <c r="K1685" s="3" t="s">
        <v>261</v>
      </c>
      <c r="L1685" s="3" t="s">
        <v>262</v>
      </c>
      <c r="M1685" s="3" t="s">
        <v>263</v>
      </c>
      <c r="N1685" s="3" t="s">
        <v>29</v>
      </c>
    </row>
    <row r="1686" spans="1:14" x14ac:dyDescent="0.3">
      <c r="A1686" s="2">
        <v>46183</v>
      </c>
      <c r="B1686" s="3" t="s">
        <v>255</v>
      </c>
      <c r="C1686" s="3" t="s">
        <v>256</v>
      </c>
      <c r="D1686" s="3" t="s">
        <v>257</v>
      </c>
      <c r="E1686" s="3" t="s">
        <v>258</v>
      </c>
      <c r="F1686" s="3" t="s">
        <v>259</v>
      </c>
      <c r="G1686" s="3" t="s">
        <v>260</v>
      </c>
      <c r="H1686" s="3" t="s">
        <v>19</v>
      </c>
      <c r="I1686" s="3">
        <v>135</v>
      </c>
      <c r="J1686" s="3" t="s">
        <v>20</v>
      </c>
      <c r="K1686" s="3" t="s">
        <v>261</v>
      </c>
      <c r="L1686" s="3" t="s">
        <v>262</v>
      </c>
      <c r="M1686" s="3" t="s">
        <v>263</v>
      </c>
      <c r="N1686" s="3" t="s">
        <v>29</v>
      </c>
    </row>
    <row r="1687" spans="1:14" x14ac:dyDescent="0.3">
      <c r="A1687" s="2">
        <v>46183</v>
      </c>
      <c r="B1687" s="3" t="s">
        <v>255</v>
      </c>
      <c r="C1687" s="3" t="s">
        <v>256</v>
      </c>
      <c r="D1687" s="3" t="s">
        <v>257</v>
      </c>
      <c r="E1687" s="3" t="s">
        <v>264</v>
      </c>
      <c r="F1687" s="3" t="s">
        <v>259</v>
      </c>
      <c r="G1687" s="3" t="s">
        <v>260</v>
      </c>
      <c r="H1687" s="3" t="s">
        <v>19</v>
      </c>
      <c r="I1687" s="3">
        <v>130</v>
      </c>
      <c r="J1687" s="3" t="s">
        <v>20</v>
      </c>
      <c r="K1687" s="3" t="s">
        <v>261</v>
      </c>
      <c r="L1687" s="3" t="s">
        <v>262</v>
      </c>
      <c r="M1687" s="3" t="s">
        <v>263</v>
      </c>
      <c r="N1687" s="3" t="s">
        <v>29</v>
      </c>
    </row>
    <row r="1688" spans="1:14" x14ac:dyDescent="0.3">
      <c r="A1688" s="2">
        <v>46183</v>
      </c>
      <c r="B1688" s="3" t="s">
        <v>255</v>
      </c>
      <c r="C1688" s="3" t="s">
        <v>256</v>
      </c>
      <c r="D1688" s="3" t="s">
        <v>257</v>
      </c>
      <c r="E1688" s="3" t="s">
        <v>264</v>
      </c>
      <c r="F1688" s="3" t="s">
        <v>265</v>
      </c>
      <c r="G1688" s="3" t="s">
        <v>260</v>
      </c>
      <c r="H1688" s="3" t="s">
        <v>19</v>
      </c>
      <c r="I1688" s="3">
        <v>130</v>
      </c>
      <c r="J1688" s="3" t="s">
        <v>20</v>
      </c>
      <c r="K1688" s="3" t="s">
        <v>261</v>
      </c>
      <c r="L1688" s="3" t="s">
        <v>262</v>
      </c>
      <c r="M1688" s="3" t="s">
        <v>263</v>
      </c>
      <c r="N1688" s="3" t="s">
        <v>29</v>
      </c>
    </row>
    <row r="1689" spans="1:14" x14ac:dyDescent="0.3">
      <c r="A1689" s="2">
        <v>46183</v>
      </c>
      <c r="B1689" s="3" t="s">
        <v>255</v>
      </c>
      <c r="C1689" s="3" t="s">
        <v>256</v>
      </c>
      <c r="D1689" s="3" t="s">
        <v>257</v>
      </c>
      <c r="E1689" s="3" t="s">
        <v>267</v>
      </c>
      <c r="F1689" s="3" t="s">
        <v>259</v>
      </c>
      <c r="G1689" s="3" t="s">
        <v>260</v>
      </c>
      <c r="H1689" s="3" t="s">
        <v>19</v>
      </c>
      <c r="I1689" s="3">
        <v>125</v>
      </c>
      <c r="J1689" s="3" t="s">
        <v>20</v>
      </c>
      <c r="K1689" s="3" t="s">
        <v>261</v>
      </c>
      <c r="L1689" s="3" t="s">
        <v>262</v>
      </c>
      <c r="M1689" s="3" t="s">
        <v>263</v>
      </c>
      <c r="N1689" s="3" t="s">
        <v>29</v>
      </c>
    </row>
    <row r="1690" spans="1:14" x14ac:dyDescent="0.3">
      <c r="A1690" s="2">
        <v>46183</v>
      </c>
      <c r="B1690" s="3" t="s">
        <v>255</v>
      </c>
      <c r="C1690" s="3" t="s">
        <v>256</v>
      </c>
      <c r="D1690" s="3" t="s">
        <v>257</v>
      </c>
      <c r="E1690" s="3" t="s">
        <v>268</v>
      </c>
      <c r="F1690" s="3" t="s">
        <v>259</v>
      </c>
      <c r="G1690" s="3" t="s">
        <v>260</v>
      </c>
      <c r="H1690" s="3" t="s">
        <v>19</v>
      </c>
      <c r="I1690" s="3">
        <v>127</v>
      </c>
      <c r="J1690" s="3" t="s">
        <v>20</v>
      </c>
      <c r="K1690" s="3" t="s">
        <v>261</v>
      </c>
      <c r="L1690" s="3" t="s">
        <v>262</v>
      </c>
      <c r="M1690" s="3" t="s">
        <v>263</v>
      </c>
      <c r="N1690" s="3" t="s">
        <v>29</v>
      </c>
    </row>
    <row r="1691" spans="1:14" x14ac:dyDescent="0.3">
      <c r="A1691" s="2">
        <v>46183</v>
      </c>
      <c r="B1691" s="3" t="s">
        <v>255</v>
      </c>
      <c r="C1691" s="3" t="s">
        <v>256</v>
      </c>
      <c r="D1691" s="3" t="s">
        <v>257</v>
      </c>
      <c r="E1691" s="3" t="s">
        <v>271</v>
      </c>
      <c r="F1691" s="3" t="s">
        <v>270</v>
      </c>
      <c r="G1691" s="3" t="s">
        <v>260</v>
      </c>
      <c r="H1691" s="3" t="s">
        <v>19</v>
      </c>
      <c r="I1691" s="3">
        <v>165</v>
      </c>
      <c r="J1691" s="3" t="s">
        <v>20</v>
      </c>
      <c r="K1691" s="3" t="s">
        <v>261</v>
      </c>
      <c r="L1691" s="3" t="s">
        <v>262</v>
      </c>
      <c r="M1691" s="3" t="s">
        <v>263</v>
      </c>
      <c r="N1691" s="3" t="s">
        <v>29</v>
      </c>
    </row>
    <row r="1692" spans="1:14" x14ac:dyDescent="0.3">
      <c r="A1692" s="2">
        <v>46197</v>
      </c>
      <c r="B1692" s="3" t="s">
        <v>274</v>
      </c>
      <c r="C1692" s="3" t="s">
        <v>275</v>
      </c>
      <c r="D1692" s="3" t="s">
        <v>276</v>
      </c>
      <c r="E1692" s="3" t="s">
        <v>277</v>
      </c>
      <c r="F1692" s="3" t="s">
        <v>97</v>
      </c>
      <c r="G1692" s="3" t="s">
        <v>278</v>
      </c>
      <c r="H1692" s="3" t="s">
        <v>19</v>
      </c>
      <c r="I1692" s="3" t="s">
        <v>279</v>
      </c>
      <c r="J1692" s="3" t="s">
        <v>20</v>
      </c>
      <c r="K1692" s="3" t="s">
        <v>21</v>
      </c>
      <c r="L1692" s="3" t="s">
        <v>22</v>
      </c>
      <c r="M1692" s="3" t="s">
        <v>280</v>
      </c>
      <c r="N1692" s="3" t="s">
        <v>281</v>
      </c>
    </row>
    <row r="1693" spans="1:14" x14ac:dyDescent="0.3">
      <c r="A1693" s="2">
        <v>46197</v>
      </c>
      <c r="B1693" s="3" t="s">
        <v>274</v>
      </c>
      <c r="C1693" s="3" t="s">
        <v>275</v>
      </c>
      <c r="D1693" s="3" t="s">
        <v>276</v>
      </c>
      <c r="E1693" s="3" t="s">
        <v>282</v>
      </c>
      <c r="F1693" s="3" t="s">
        <v>97</v>
      </c>
      <c r="G1693" s="3" t="s">
        <v>278</v>
      </c>
      <c r="H1693" s="3" t="s">
        <v>19</v>
      </c>
      <c r="I1693" s="3" t="s">
        <v>283</v>
      </c>
      <c r="J1693" s="3" t="s">
        <v>20</v>
      </c>
      <c r="K1693" s="3" t="s">
        <v>21</v>
      </c>
      <c r="L1693" s="3" t="s">
        <v>22</v>
      </c>
      <c r="M1693" s="3" t="s">
        <v>280</v>
      </c>
      <c r="N1693" s="3" t="s">
        <v>281</v>
      </c>
    </row>
    <row r="1694" spans="1:14" x14ac:dyDescent="0.3">
      <c r="A1694" s="2">
        <v>46197</v>
      </c>
      <c r="B1694" s="3" t="s">
        <v>274</v>
      </c>
      <c r="C1694" s="3" t="s">
        <v>275</v>
      </c>
      <c r="D1694" s="3" t="s">
        <v>276</v>
      </c>
      <c r="E1694" s="3" t="s">
        <v>284</v>
      </c>
      <c r="F1694" s="3" t="s">
        <v>97</v>
      </c>
      <c r="G1694" s="3" t="s">
        <v>278</v>
      </c>
      <c r="H1694" s="3" t="s">
        <v>19</v>
      </c>
      <c r="I1694" s="3" t="s">
        <v>285</v>
      </c>
      <c r="J1694" s="3" t="s">
        <v>20</v>
      </c>
      <c r="K1694" s="3" t="s">
        <v>21</v>
      </c>
      <c r="L1694" s="3" t="s">
        <v>22</v>
      </c>
      <c r="M1694" s="3" t="s">
        <v>280</v>
      </c>
      <c r="N1694" s="3" t="s">
        <v>281</v>
      </c>
    </row>
    <row r="1695" spans="1:14" x14ac:dyDescent="0.3">
      <c r="A1695" s="2">
        <v>46197</v>
      </c>
      <c r="B1695" s="3" t="s">
        <v>286</v>
      </c>
      <c r="C1695" s="3" t="s">
        <v>15</v>
      </c>
      <c r="D1695" s="3" t="s">
        <v>287</v>
      </c>
      <c r="E1695" s="3" t="s">
        <v>288</v>
      </c>
      <c r="F1695" s="3" t="s">
        <v>289</v>
      </c>
      <c r="G1695" s="3" t="s">
        <v>286</v>
      </c>
      <c r="H1695" s="3" t="s">
        <v>290</v>
      </c>
      <c r="I1695" s="3">
        <v>63350</v>
      </c>
      <c r="J1695" s="3" t="s">
        <v>20</v>
      </c>
      <c r="K1695" s="3" t="s">
        <v>291</v>
      </c>
      <c r="L1695" s="3" t="s">
        <v>292</v>
      </c>
      <c r="M1695" s="3" t="s">
        <v>293</v>
      </c>
      <c r="N1695" s="3" t="s">
        <v>294</v>
      </c>
    </row>
    <row r="1696" spans="1:14" x14ac:dyDescent="0.3">
      <c r="A1696" s="2">
        <v>46197</v>
      </c>
      <c r="B1696" s="3" t="s">
        <v>286</v>
      </c>
      <c r="C1696" s="3" t="s">
        <v>15</v>
      </c>
      <c r="D1696" s="3" t="s">
        <v>295</v>
      </c>
      <c r="E1696" s="3" t="s">
        <v>296</v>
      </c>
      <c r="F1696" s="3" t="s">
        <v>289</v>
      </c>
      <c r="G1696" s="3" t="s">
        <v>286</v>
      </c>
      <c r="H1696" s="3" t="s">
        <v>290</v>
      </c>
      <c r="I1696" s="3">
        <v>43000</v>
      </c>
      <c r="J1696" s="3" t="s">
        <v>20</v>
      </c>
      <c r="K1696" s="3" t="s">
        <v>291</v>
      </c>
      <c r="L1696" s="3" t="s">
        <v>292</v>
      </c>
      <c r="M1696" s="3" t="s">
        <v>293</v>
      </c>
      <c r="N1696" s="3" t="s">
        <v>294</v>
      </c>
    </row>
    <row r="1697" spans="1:14" x14ac:dyDescent="0.3">
      <c r="A1697" s="2">
        <v>46197</v>
      </c>
      <c r="B1697" s="3" t="s">
        <v>286</v>
      </c>
      <c r="C1697" s="3" t="s">
        <v>15</v>
      </c>
      <c r="D1697" s="3" t="s">
        <v>297</v>
      </c>
      <c r="E1697" s="3" t="s">
        <v>291</v>
      </c>
      <c r="F1697" s="3" t="s">
        <v>289</v>
      </c>
      <c r="G1697" s="3" t="s">
        <v>286</v>
      </c>
      <c r="H1697" s="3" t="s">
        <v>298</v>
      </c>
      <c r="I1697" s="3">
        <v>30290</v>
      </c>
      <c r="J1697" s="3" t="s">
        <v>20</v>
      </c>
      <c r="K1697" s="3" t="s">
        <v>291</v>
      </c>
      <c r="L1697" s="3" t="s">
        <v>292</v>
      </c>
      <c r="M1697" s="3" t="s">
        <v>293</v>
      </c>
      <c r="N1697" s="3" t="s">
        <v>294</v>
      </c>
    </row>
    <row r="1698" spans="1:14" x14ac:dyDescent="0.3">
      <c r="A1698" s="2">
        <v>46196</v>
      </c>
      <c r="B1698" s="3" t="s">
        <v>286</v>
      </c>
      <c r="C1698" s="3" t="s">
        <v>15</v>
      </c>
      <c r="D1698" s="3" t="s">
        <v>287</v>
      </c>
      <c r="E1698" s="3" t="s">
        <v>288</v>
      </c>
      <c r="F1698" s="3" t="s">
        <v>289</v>
      </c>
      <c r="G1698" s="3" t="s">
        <v>286</v>
      </c>
      <c r="H1698" s="3" t="s">
        <v>290</v>
      </c>
      <c r="I1698" s="3">
        <v>63350</v>
      </c>
      <c r="J1698" s="3" t="s">
        <v>20</v>
      </c>
      <c r="K1698" s="3" t="s">
        <v>291</v>
      </c>
      <c r="L1698" s="3" t="s">
        <v>292</v>
      </c>
      <c r="M1698" s="3" t="s">
        <v>293</v>
      </c>
      <c r="N1698" s="3" t="s">
        <v>294</v>
      </c>
    </row>
    <row r="1699" spans="1:14" x14ac:dyDescent="0.3">
      <c r="A1699" s="2">
        <v>46196</v>
      </c>
      <c r="B1699" s="3" t="s">
        <v>286</v>
      </c>
      <c r="C1699" s="3" t="s">
        <v>15</v>
      </c>
      <c r="D1699" s="3" t="s">
        <v>295</v>
      </c>
      <c r="E1699" s="3" t="s">
        <v>296</v>
      </c>
      <c r="F1699" s="3" t="s">
        <v>289</v>
      </c>
      <c r="G1699" s="3" t="s">
        <v>286</v>
      </c>
      <c r="H1699" s="3" t="s">
        <v>290</v>
      </c>
      <c r="I1699" s="3">
        <v>43100</v>
      </c>
      <c r="J1699" s="3" t="s">
        <v>20</v>
      </c>
      <c r="K1699" s="3" t="s">
        <v>291</v>
      </c>
      <c r="L1699" s="3" t="s">
        <v>292</v>
      </c>
      <c r="M1699" s="3" t="s">
        <v>293</v>
      </c>
      <c r="N1699" s="3" t="s">
        <v>294</v>
      </c>
    </row>
    <row r="1700" spans="1:14" x14ac:dyDescent="0.3">
      <c r="A1700" s="2">
        <v>46196</v>
      </c>
      <c r="B1700" s="3" t="s">
        <v>286</v>
      </c>
      <c r="C1700" s="3" t="s">
        <v>15</v>
      </c>
      <c r="D1700" s="3" t="s">
        <v>297</v>
      </c>
      <c r="E1700" s="3" t="s">
        <v>291</v>
      </c>
      <c r="F1700" s="3" t="s">
        <v>289</v>
      </c>
      <c r="G1700" s="3" t="s">
        <v>286</v>
      </c>
      <c r="H1700" s="3" t="s">
        <v>298</v>
      </c>
      <c r="I1700" s="3">
        <v>30260</v>
      </c>
      <c r="J1700" s="3" t="s">
        <v>20</v>
      </c>
      <c r="K1700" s="3" t="s">
        <v>291</v>
      </c>
      <c r="L1700" s="3" t="s">
        <v>292</v>
      </c>
      <c r="M1700" s="3" t="s">
        <v>293</v>
      </c>
      <c r="N1700" s="3" t="s">
        <v>294</v>
      </c>
    </row>
    <row r="1701" spans="1:14" x14ac:dyDescent="0.3">
      <c r="A1701" s="2">
        <v>46195</v>
      </c>
      <c r="B1701" s="3" t="s">
        <v>286</v>
      </c>
      <c r="C1701" s="3" t="s">
        <v>15</v>
      </c>
      <c r="D1701" s="3" t="s">
        <v>287</v>
      </c>
      <c r="E1701" s="3" t="s">
        <v>288</v>
      </c>
      <c r="F1701" s="3" t="s">
        <v>289</v>
      </c>
      <c r="G1701" s="3" t="s">
        <v>286</v>
      </c>
      <c r="H1701" s="3" t="s">
        <v>290</v>
      </c>
      <c r="I1701" s="3">
        <v>63500</v>
      </c>
      <c r="J1701" s="3" t="s">
        <v>20</v>
      </c>
      <c r="K1701" s="3" t="s">
        <v>291</v>
      </c>
      <c r="L1701" s="3" t="s">
        <v>292</v>
      </c>
      <c r="M1701" s="3" t="s">
        <v>293</v>
      </c>
      <c r="N1701" s="3" t="s">
        <v>294</v>
      </c>
    </row>
    <row r="1702" spans="1:14" x14ac:dyDescent="0.3">
      <c r="A1702" s="2">
        <v>46195</v>
      </c>
      <c r="B1702" s="3" t="s">
        <v>286</v>
      </c>
      <c r="C1702" s="3" t="s">
        <v>15</v>
      </c>
      <c r="D1702" s="3" t="s">
        <v>295</v>
      </c>
      <c r="E1702" s="3" t="s">
        <v>296</v>
      </c>
      <c r="F1702" s="3" t="s">
        <v>289</v>
      </c>
      <c r="G1702" s="3" t="s">
        <v>286</v>
      </c>
      <c r="H1702" s="3" t="s">
        <v>290</v>
      </c>
      <c r="I1702" s="3">
        <v>43500</v>
      </c>
      <c r="J1702" s="3" t="s">
        <v>20</v>
      </c>
      <c r="K1702" s="3" t="s">
        <v>291</v>
      </c>
      <c r="L1702" s="3" t="s">
        <v>292</v>
      </c>
      <c r="M1702" s="3" t="s">
        <v>293</v>
      </c>
      <c r="N1702" s="3" t="s">
        <v>294</v>
      </c>
    </row>
    <row r="1703" spans="1:14" x14ac:dyDescent="0.3">
      <c r="A1703" s="2">
        <v>46195</v>
      </c>
      <c r="B1703" s="3" t="s">
        <v>286</v>
      </c>
      <c r="C1703" s="3" t="s">
        <v>15</v>
      </c>
      <c r="D1703" s="3" t="s">
        <v>297</v>
      </c>
      <c r="E1703" s="3" t="s">
        <v>291</v>
      </c>
      <c r="F1703" s="3" t="s">
        <v>289</v>
      </c>
      <c r="G1703" s="3" t="s">
        <v>286</v>
      </c>
      <c r="H1703" s="3" t="s">
        <v>298</v>
      </c>
      <c r="I1703" s="3">
        <v>30330</v>
      </c>
      <c r="J1703" s="3" t="s">
        <v>20</v>
      </c>
      <c r="K1703" s="3" t="s">
        <v>291</v>
      </c>
      <c r="L1703" s="3" t="s">
        <v>292</v>
      </c>
      <c r="M1703" s="3" t="s">
        <v>293</v>
      </c>
      <c r="N1703" s="3" t="s">
        <v>294</v>
      </c>
    </row>
    <row r="1704" spans="1:14" x14ac:dyDescent="0.3">
      <c r="A1704" s="2">
        <v>46193</v>
      </c>
      <c r="B1704" s="3" t="s">
        <v>286</v>
      </c>
      <c r="C1704" s="3" t="s">
        <v>15</v>
      </c>
      <c r="D1704" s="3" t="s">
        <v>287</v>
      </c>
      <c r="E1704" s="3" t="s">
        <v>288</v>
      </c>
      <c r="F1704" s="3" t="s">
        <v>289</v>
      </c>
      <c r="G1704" s="3" t="s">
        <v>286</v>
      </c>
      <c r="H1704" s="3" t="s">
        <v>290</v>
      </c>
      <c r="I1704" s="3">
        <v>63550</v>
      </c>
      <c r="J1704" s="3" t="s">
        <v>20</v>
      </c>
      <c r="K1704" s="3" t="s">
        <v>291</v>
      </c>
      <c r="L1704" s="3" t="s">
        <v>292</v>
      </c>
      <c r="M1704" s="3" t="s">
        <v>293</v>
      </c>
      <c r="N1704" s="3" t="s">
        <v>294</v>
      </c>
    </row>
    <row r="1705" spans="1:14" x14ac:dyDescent="0.3">
      <c r="A1705" s="2">
        <v>46193</v>
      </c>
      <c r="B1705" s="3" t="s">
        <v>286</v>
      </c>
      <c r="C1705" s="3" t="s">
        <v>15</v>
      </c>
      <c r="D1705" s="3" t="s">
        <v>295</v>
      </c>
      <c r="E1705" s="3" t="s">
        <v>296</v>
      </c>
      <c r="F1705" s="3" t="s">
        <v>289</v>
      </c>
      <c r="G1705" s="3" t="s">
        <v>286</v>
      </c>
      <c r="H1705" s="3" t="s">
        <v>290</v>
      </c>
      <c r="I1705" s="3">
        <v>43500</v>
      </c>
      <c r="J1705" s="3" t="s">
        <v>20</v>
      </c>
      <c r="K1705" s="3" t="s">
        <v>291</v>
      </c>
      <c r="L1705" s="3" t="s">
        <v>292</v>
      </c>
      <c r="M1705" s="3" t="s">
        <v>293</v>
      </c>
      <c r="N1705" s="3" t="s">
        <v>294</v>
      </c>
    </row>
    <row r="1706" spans="1:14" x14ac:dyDescent="0.3">
      <c r="A1706" s="2">
        <v>46193</v>
      </c>
      <c r="B1706" s="3" t="s">
        <v>286</v>
      </c>
      <c r="C1706" s="3" t="s">
        <v>15</v>
      </c>
      <c r="D1706" s="3" t="s">
        <v>297</v>
      </c>
      <c r="E1706" s="3" t="s">
        <v>291</v>
      </c>
      <c r="F1706" s="3" t="s">
        <v>289</v>
      </c>
      <c r="G1706" s="3" t="s">
        <v>286</v>
      </c>
      <c r="H1706" s="3" t="s">
        <v>298</v>
      </c>
      <c r="I1706" s="3">
        <v>30220</v>
      </c>
      <c r="J1706" s="3" t="s">
        <v>20</v>
      </c>
      <c r="K1706" s="3" t="s">
        <v>291</v>
      </c>
      <c r="L1706" s="3" t="s">
        <v>292</v>
      </c>
      <c r="M1706" s="3" t="s">
        <v>293</v>
      </c>
      <c r="N1706" s="3" t="s">
        <v>294</v>
      </c>
    </row>
    <row r="1707" spans="1:14" x14ac:dyDescent="0.3">
      <c r="A1707" s="2">
        <v>46192</v>
      </c>
      <c r="B1707" s="3" t="s">
        <v>286</v>
      </c>
      <c r="C1707" s="3" t="s">
        <v>15</v>
      </c>
      <c r="D1707" s="3" t="s">
        <v>287</v>
      </c>
      <c r="E1707" s="3" t="s">
        <v>288</v>
      </c>
      <c r="F1707" s="3" t="s">
        <v>289</v>
      </c>
      <c r="G1707" s="3" t="s">
        <v>286</v>
      </c>
      <c r="H1707" s="3" t="s">
        <v>290</v>
      </c>
      <c r="I1707" s="3">
        <v>63450</v>
      </c>
      <c r="J1707" s="3" t="s">
        <v>20</v>
      </c>
      <c r="K1707" s="3" t="s">
        <v>291</v>
      </c>
      <c r="L1707" s="3" t="s">
        <v>292</v>
      </c>
      <c r="M1707" s="3" t="s">
        <v>293</v>
      </c>
      <c r="N1707" s="3" t="s">
        <v>294</v>
      </c>
    </row>
    <row r="1708" spans="1:14" x14ac:dyDescent="0.3">
      <c r="A1708" s="2">
        <v>46192</v>
      </c>
      <c r="B1708" s="3" t="s">
        <v>286</v>
      </c>
      <c r="C1708" s="3" t="s">
        <v>15</v>
      </c>
      <c r="D1708" s="3" t="s">
        <v>295</v>
      </c>
      <c r="E1708" s="3" t="s">
        <v>296</v>
      </c>
      <c r="F1708" s="3" t="s">
        <v>289</v>
      </c>
      <c r="G1708" s="3" t="s">
        <v>286</v>
      </c>
      <c r="H1708" s="3" t="s">
        <v>290</v>
      </c>
      <c r="I1708" s="3">
        <v>43400</v>
      </c>
      <c r="J1708" s="3" t="s">
        <v>20</v>
      </c>
      <c r="K1708" s="3" t="s">
        <v>291</v>
      </c>
      <c r="L1708" s="3" t="s">
        <v>292</v>
      </c>
      <c r="M1708" s="3" t="s">
        <v>293</v>
      </c>
      <c r="N1708" s="3" t="s">
        <v>294</v>
      </c>
    </row>
    <row r="1709" spans="1:14" x14ac:dyDescent="0.3">
      <c r="A1709" s="2">
        <v>46192</v>
      </c>
      <c r="B1709" s="3" t="s">
        <v>286</v>
      </c>
      <c r="C1709" s="3" t="s">
        <v>15</v>
      </c>
      <c r="D1709" s="3" t="s">
        <v>297</v>
      </c>
      <c r="E1709" s="3" t="s">
        <v>291</v>
      </c>
      <c r="F1709" s="3" t="s">
        <v>289</v>
      </c>
      <c r="G1709" s="3" t="s">
        <v>286</v>
      </c>
      <c r="H1709" s="3" t="s">
        <v>298</v>
      </c>
      <c r="I1709" s="3">
        <v>30220</v>
      </c>
      <c r="J1709" s="3" t="s">
        <v>20</v>
      </c>
      <c r="K1709" s="3" t="s">
        <v>291</v>
      </c>
      <c r="L1709" s="3" t="s">
        <v>292</v>
      </c>
      <c r="M1709" s="3" t="s">
        <v>293</v>
      </c>
      <c r="N1709" s="3" t="s">
        <v>294</v>
      </c>
    </row>
    <row r="1710" spans="1:14" x14ac:dyDescent="0.3">
      <c r="A1710" s="2">
        <v>46191</v>
      </c>
      <c r="B1710" s="3" t="s">
        <v>286</v>
      </c>
      <c r="C1710" s="3" t="s">
        <v>15</v>
      </c>
      <c r="D1710" s="3" t="s">
        <v>287</v>
      </c>
      <c r="E1710" s="3" t="s">
        <v>288</v>
      </c>
      <c r="F1710" s="3" t="s">
        <v>289</v>
      </c>
      <c r="G1710" s="3" t="s">
        <v>286</v>
      </c>
      <c r="H1710" s="3" t="s">
        <v>290</v>
      </c>
      <c r="I1710" s="3">
        <v>63050</v>
      </c>
      <c r="J1710" s="3" t="s">
        <v>20</v>
      </c>
      <c r="K1710" s="3" t="s">
        <v>291</v>
      </c>
      <c r="L1710" s="3" t="s">
        <v>292</v>
      </c>
      <c r="M1710" s="3" t="s">
        <v>293</v>
      </c>
      <c r="N1710" s="3" t="s">
        <v>294</v>
      </c>
    </row>
    <row r="1711" spans="1:14" x14ac:dyDescent="0.3">
      <c r="A1711" s="2">
        <v>46191</v>
      </c>
      <c r="B1711" s="3" t="s">
        <v>286</v>
      </c>
      <c r="C1711" s="3" t="s">
        <v>15</v>
      </c>
      <c r="D1711" s="3" t="s">
        <v>295</v>
      </c>
      <c r="E1711" s="3" t="s">
        <v>296</v>
      </c>
      <c r="F1711" s="3" t="s">
        <v>289</v>
      </c>
      <c r="G1711" s="3" t="s">
        <v>286</v>
      </c>
      <c r="H1711" s="3" t="s">
        <v>290</v>
      </c>
      <c r="I1711" s="3">
        <v>42900</v>
      </c>
      <c r="J1711" s="3" t="s">
        <v>20</v>
      </c>
      <c r="K1711" s="3" t="s">
        <v>291</v>
      </c>
      <c r="L1711" s="3" t="s">
        <v>292</v>
      </c>
      <c r="M1711" s="3" t="s">
        <v>293</v>
      </c>
      <c r="N1711" s="3" t="s">
        <v>294</v>
      </c>
    </row>
    <row r="1712" spans="1:14" x14ac:dyDescent="0.3">
      <c r="A1712" s="2">
        <v>46191</v>
      </c>
      <c r="B1712" s="3" t="s">
        <v>286</v>
      </c>
      <c r="C1712" s="3" t="s">
        <v>15</v>
      </c>
      <c r="D1712" s="3" t="s">
        <v>297</v>
      </c>
      <c r="E1712" s="3" t="s">
        <v>291</v>
      </c>
      <c r="F1712" s="3" t="s">
        <v>289</v>
      </c>
      <c r="G1712" s="3" t="s">
        <v>286</v>
      </c>
      <c r="H1712" s="3" t="s">
        <v>298</v>
      </c>
      <c r="I1712" s="3">
        <v>30020</v>
      </c>
      <c r="J1712" s="3" t="s">
        <v>20</v>
      </c>
      <c r="K1712" s="3" t="s">
        <v>291</v>
      </c>
      <c r="L1712" s="3" t="s">
        <v>292</v>
      </c>
      <c r="M1712" s="3" t="s">
        <v>293</v>
      </c>
      <c r="N1712" s="3" t="s">
        <v>294</v>
      </c>
    </row>
    <row r="1713" spans="1:14" x14ac:dyDescent="0.3">
      <c r="A1713" s="2">
        <v>46190</v>
      </c>
      <c r="B1713" s="3" t="s">
        <v>286</v>
      </c>
      <c r="C1713" s="3" t="s">
        <v>15</v>
      </c>
      <c r="D1713" s="3" t="s">
        <v>287</v>
      </c>
      <c r="E1713" s="3" t="s">
        <v>288</v>
      </c>
      <c r="F1713" s="3" t="s">
        <v>289</v>
      </c>
      <c r="G1713" s="3" t="s">
        <v>286</v>
      </c>
      <c r="H1713" s="3" t="s">
        <v>290</v>
      </c>
      <c r="I1713" s="3">
        <v>62400</v>
      </c>
      <c r="J1713" s="3" t="s">
        <v>20</v>
      </c>
      <c r="K1713" s="3" t="s">
        <v>291</v>
      </c>
      <c r="L1713" s="3" t="s">
        <v>292</v>
      </c>
      <c r="M1713" s="3" t="s">
        <v>293</v>
      </c>
      <c r="N1713" s="3" t="s">
        <v>294</v>
      </c>
    </row>
    <row r="1714" spans="1:14" x14ac:dyDescent="0.3">
      <c r="A1714" s="2">
        <v>46190</v>
      </c>
      <c r="B1714" s="3" t="s">
        <v>286</v>
      </c>
      <c r="C1714" s="3" t="s">
        <v>15</v>
      </c>
      <c r="D1714" s="3" t="s">
        <v>295</v>
      </c>
      <c r="E1714" s="3" t="s">
        <v>296</v>
      </c>
      <c r="F1714" s="3" t="s">
        <v>289</v>
      </c>
      <c r="G1714" s="3" t="s">
        <v>286</v>
      </c>
      <c r="H1714" s="3" t="s">
        <v>290</v>
      </c>
      <c r="I1714" s="3">
        <v>42350</v>
      </c>
      <c r="J1714" s="3" t="s">
        <v>20</v>
      </c>
      <c r="K1714" s="3" t="s">
        <v>291</v>
      </c>
      <c r="L1714" s="3" t="s">
        <v>292</v>
      </c>
      <c r="M1714" s="3" t="s">
        <v>293</v>
      </c>
      <c r="N1714" s="3" t="s">
        <v>294</v>
      </c>
    </row>
    <row r="1715" spans="1:14" x14ac:dyDescent="0.3">
      <c r="A1715" s="2">
        <v>46190</v>
      </c>
      <c r="B1715" s="3" t="s">
        <v>286</v>
      </c>
      <c r="C1715" s="3" t="s">
        <v>15</v>
      </c>
      <c r="D1715" s="3" t="s">
        <v>297</v>
      </c>
      <c r="E1715" s="3" t="s">
        <v>291</v>
      </c>
      <c r="F1715" s="3" t="s">
        <v>289</v>
      </c>
      <c r="G1715" s="3" t="s">
        <v>286</v>
      </c>
      <c r="H1715" s="3" t="s">
        <v>298</v>
      </c>
      <c r="I1715" s="3">
        <v>29600</v>
      </c>
      <c r="J1715" s="3" t="s">
        <v>20</v>
      </c>
      <c r="K1715" s="3" t="s">
        <v>291</v>
      </c>
      <c r="L1715" s="3" t="s">
        <v>292</v>
      </c>
      <c r="M1715" s="3" t="s">
        <v>293</v>
      </c>
      <c r="N1715" s="3" t="s">
        <v>294</v>
      </c>
    </row>
    <row r="1716" spans="1:14" x14ac:dyDescent="0.3">
      <c r="A1716" s="2">
        <v>46189</v>
      </c>
      <c r="B1716" s="3" t="s">
        <v>286</v>
      </c>
      <c r="C1716" s="3" t="s">
        <v>15</v>
      </c>
      <c r="D1716" s="3" t="s">
        <v>287</v>
      </c>
      <c r="E1716" s="3" t="s">
        <v>288</v>
      </c>
      <c r="F1716" s="3" t="s">
        <v>289</v>
      </c>
      <c r="G1716" s="3" t="s">
        <v>286</v>
      </c>
      <c r="H1716" s="3" t="s">
        <v>290</v>
      </c>
      <c r="I1716" s="3">
        <v>61650</v>
      </c>
      <c r="J1716" s="3" t="s">
        <v>20</v>
      </c>
      <c r="K1716" s="3" t="s">
        <v>291</v>
      </c>
      <c r="L1716" s="3" t="s">
        <v>292</v>
      </c>
      <c r="M1716" s="3" t="s">
        <v>293</v>
      </c>
      <c r="N1716" s="3" t="s">
        <v>294</v>
      </c>
    </row>
    <row r="1717" spans="1:14" x14ac:dyDescent="0.3">
      <c r="A1717" s="2">
        <v>46189</v>
      </c>
      <c r="B1717" s="3" t="s">
        <v>286</v>
      </c>
      <c r="C1717" s="3" t="s">
        <v>15</v>
      </c>
      <c r="D1717" s="3" t="s">
        <v>295</v>
      </c>
      <c r="E1717" s="3" t="s">
        <v>296</v>
      </c>
      <c r="F1717" s="3" t="s">
        <v>289</v>
      </c>
      <c r="G1717" s="3" t="s">
        <v>286</v>
      </c>
      <c r="H1717" s="3" t="s">
        <v>290</v>
      </c>
      <c r="I1717" s="3">
        <v>41650</v>
      </c>
      <c r="J1717" s="3" t="s">
        <v>20</v>
      </c>
      <c r="K1717" s="3" t="s">
        <v>291</v>
      </c>
      <c r="L1717" s="3" t="s">
        <v>292</v>
      </c>
      <c r="M1717" s="3" t="s">
        <v>293</v>
      </c>
      <c r="N1717" s="3" t="s">
        <v>294</v>
      </c>
    </row>
    <row r="1718" spans="1:14" x14ac:dyDescent="0.3">
      <c r="A1718" s="2">
        <v>46189</v>
      </c>
      <c r="B1718" s="3" t="s">
        <v>286</v>
      </c>
      <c r="C1718" s="3" t="s">
        <v>15</v>
      </c>
      <c r="D1718" s="3" t="s">
        <v>297</v>
      </c>
      <c r="E1718" s="3" t="s">
        <v>291</v>
      </c>
      <c r="F1718" s="3" t="s">
        <v>289</v>
      </c>
      <c r="G1718" s="3" t="s">
        <v>286</v>
      </c>
      <c r="H1718" s="3" t="s">
        <v>298</v>
      </c>
      <c r="I1718" s="3">
        <v>29430</v>
      </c>
      <c r="J1718" s="3" t="s">
        <v>20</v>
      </c>
      <c r="K1718" s="3" t="s">
        <v>291</v>
      </c>
      <c r="L1718" s="3" t="s">
        <v>292</v>
      </c>
      <c r="M1718" s="3" t="s">
        <v>293</v>
      </c>
      <c r="N1718" s="3" t="s">
        <v>294</v>
      </c>
    </row>
    <row r="1719" spans="1:14" x14ac:dyDescent="0.3">
      <c r="A1719" s="2">
        <v>46188</v>
      </c>
      <c r="B1719" s="3" t="s">
        <v>286</v>
      </c>
      <c r="C1719" s="3" t="s">
        <v>15</v>
      </c>
      <c r="D1719" s="3" t="s">
        <v>287</v>
      </c>
      <c r="E1719" s="3" t="s">
        <v>288</v>
      </c>
      <c r="F1719" s="3" t="s">
        <v>289</v>
      </c>
      <c r="G1719" s="3" t="s">
        <v>286</v>
      </c>
      <c r="H1719" s="3" t="s">
        <v>290</v>
      </c>
      <c r="I1719" s="3">
        <v>61200</v>
      </c>
      <c r="J1719" s="3" t="s">
        <v>20</v>
      </c>
      <c r="K1719" s="3" t="s">
        <v>291</v>
      </c>
      <c r="L1719" s="3" t="s">
        <v>292</v>
      </c>
      <c r="M1719" s="3" t="s">
        <v>293</v>
      </c>
      <c r="N1719" s="3" t="s">
        <v>294</v>
      </c>
    </row>
    <row r="1720" spans="1:14" x14ac:dyDescent="0.3">
      <c r="A1720" s="2">
        <v>46188</v>
      </c>
      <c r="B1720" s="3" t="s">
        <v>286</v>
      </c>
      <c r="C1720" s="3" t="s">
        <v>15</v>
      </c>
      <c r="D1720" s="3" t="s">
        <v>295</v>
      </c>
      <c r="E1720" s="3" t="s">
        <v>296</v>
      </c>
      <c r="F1720" s="3" t="s">
        <v>289</v>
      </c>
      <c r="G1720" s="3" t="s">
        <v>286</v>
      </c>
      <c r="H1720" s="3" t="s">
        <v>290</v>
      </c>
      <c r="I1720" s="3">
        <v>41100</v>
      </c>
      <c r="J1720" s="3" t="s">
        <v>20</v>
      </c>
      <c r="K1720" s="3" t="s">
        <v>291</v>
      </c>
      <c r="L1720" s="3" t="s">
        <v>292</v>
      </c>
      <c r="M1720" s="3" t="s">
        <v>293</v>
      </c>
      <c r="N1720" s="3" t="s">
        <v>294</v>
      </c>
    </row>
    <row r="1721" spans="1:14" x14ac:dyDescent="0.3">
      <c r="A1721" s="2">
        <v>46188</v>
      </c>
      <c r="B1721" s="3" t="s">
        <v>286</v>
      </c>
      <c r="C1721" s="3" t="s">
        <v>15</v>
      </c>
      <c r="D1721" s="3" t="s">
        <v>297</v>
      </c>
      <c r="E1721" s="3" t="s">
        <v>291</v>
      </c>
      <c r="F1721" s="3" t="s">
        <v>289</v>
      </c>
      <c r="G1721" s="3" t="s">
        <v>286</v>
      </c>
      <c r="H1721" s="3" t="s">
        <v>298</v>
      </c>
      <c r="I1721" s="3">
        <v>29320</v>
      </c>
      <c r="J1721" s="3" t="s">
        <v>20</v>
      </c>
      <c r="K1721" s="3" t="s">
        <v>291</v>
      </c>
      <c r="L1721" s="3" t="s">
        <v>292</v>
      </c>
      <c r="M1721" s="3" t="s">
        <v>293</v>
      </c>
      <c r="N1721" s="3" t="s">
        <v>294</v>
      </c>
    </row>
    <row r="1722" spans="1:14" x14ac:dyDescent="0.3">
      <c r="A1722" s="2">
        <v>46186</v>
      </c>
      <c r="B1722" s="3" t="s">
        <v>286</v>
      </c>
      <c r="C1722" s="3" t="s">
        <v>15</v>
      </c>
      <c r="D1722" s="3" t="s">
        <v>287</v>
      </c>
      <c r="E1722" s="3" t="s">
        <v>288</v>
      </c>
      <c r="F1722" s="3" t="s">
        <v>289</v>
      </c>
      <c r="G1722" s="3" t="s">
        <v>286</v>
      </c>
      <c r="H1722" s="3" t="s">
        <v>290</v>
      </c>
      <c r="I1722" s="3">
        <v>61100</v>
      </c>
      <c r="J1722" s="3" t="s">
        <v>20</v>
      </c>
      <c r="K1722" s="3" t="s">
        <v>291</v>
      </c>
      <c r="L1722" s="3" t="s">
        <v>292</v>
      </c>
      <c r="M1722" s="3" t="s">
        <v>293</v>
      </c>
      <c r="N1722" s="3" t="s">
        <v>294</v>
      </c>
    </row>
    <row r="1723" spans="1:14" x14ac:dyDescent="0.3">
      <c r="A1723" s="2">
        <v>46186</v>
      </c>
      <c r="B1723" s="3" t="s">
        <v>286</v>
      </c>
      <c r="C1723" s="3" t="s">
        <v>15</v>
      </c>
      <c r="D1723" s="3" t="s">
        <v>295</v>
      </c>
      <c r="E1723" s="3" t="s">
        <v>296</v>
      </c>
      <c r="F1723" s="3" t="s">
        <v>289</v>
      </c>
      <c r="G1723" s="3" t="s">
        <v>286</v>
      </c>
      <c r="H1723" s="3" t="s">
        <v>290</v>
      </c>
      <c r="I1723" s="3">
        <v>40900</v>
      </c>
      <c r="J1723" s="3" t="s">
        <v>20</v>
      </c>
      <c r="K1723" s="3" t="s">
        <v>291</v>
      </c>
      <c r="L1723" s="3" t="s">
        <v>292</v>
      </c>
      <c r="M1723" s="3" t="s">
        <v>293</v>
      </c>
      <c r="N1723" s="3" t="s">
        <v>294</v>
      </c>
    </row>
    <row r="1724" spans="1:14" x14ac:dyDescent="0.3">
      <c r="A1724" s="2">
        <v>46186</v>
      </c>
      <c r="B1724" s="3" t="s">
        <v>286</v>
      </c>
      <c r="C1724" s="3" t="s">
        <v>15</v>
      </c>
      <c r="D1724" s="3" t="s">
        <v>297</v>
      </c>
      <c r="E1724" s="3" t="s">
        <v>291</v>
      </c>
      <c r="F1724" s="3" t="s">
        <v>289</v>
      </c>
      <c r="G1724" s="3" t="s">
        <v>286</v>
      </c>
      <c r="H1724" s="3" t="s">
        <v>298</v>
      </c>
      <c r="I1724" s="3">
        <v>29300</v>
      </c>
      <c r="J1724" s="3" t="s">
        <v>20</v>
      </c>
      <c r="K1724" s="3" t="s">
        <v>291</v>
      </c>
      <c r="L1724" s="3" t="s">
        <v>292</v>
      </c>
      <c r="M1724" s="3" t="s">
        <v>293</v>
      </c>
      <c r="N1724" s="3" t="s">
        <v>294</v>
      </c>
    </row>
    <row r="1725" spans="1:14" x14ac:dyDescent="0.3">
      <c r="A1725" s="2">
        <v>46185</v>
      </c>
      <c r="B1725" s="3" t="s">
        <v>286</v>
      </c>
      <c r="C1725" s="3" t="s">
        <v>15</v>
      </c>
      <c r="D1725" s="3" t="s">
        <v>287</v>
      </c>
      <c r="E1725" s="3" t="s">
        <v>288</v>
      </c>
      <c r="F1725" s="3" t="s">
        <v>289</v>
      </c>
      <c r="G1725" s="3" t="s">
        <v>286</v>
      </c>
      <c r="H1725" s="3" t="s">
        <v>290</v>
      </c>
      <c r="I1725" s="3">
        <v>60900</v>
      </c>
      <c r="J1725" s="3" t="s">
        <v>20</v>
      </c>
      <c r="K1725" s="3" t="s">
        <v>291</v>
      </c>
      <c r="L1725" s="3" t="s">
        <v>292</v>
      </c>
      <c r="M1725" s="3" t="s">
        <v>293</v>
      </c>
      <c r="N1725" s="3" t="s">
        <v>294</v>
      </c>
    </row>
    <row r="1726" spans="1:14" x14ac:dyDescent="0.3">
      <c r="A1726" s="2">
        <v>46185</v>
      </c>
      <c r="B1726" s="3" t="s">
        <v>286</v>
      </c>
      <c r="C1726" s="3" t="s">
        <v>15</v>
      </c>
      <c r="D1726" s="3" t="s">
        <v>295</v>
      </c>
      <c r="E1726" s="3" t="s">
        <v>296</v>
      </c>
      <c r="F1726" s="3" t="s">
        <v>289</v>
      </c>
      <c r="G1726" s="3" t="s">
        <v>286</v>
      </c>
      <c r="H1726" s="3" t="s">
        <v>290</v>
      </c>
      <c r="I1726" s="3">
        <v>40650</v>
      </c>
      <c r="J1726" s="3" t="s">
        <v>20</v>
      </c>
      <c r="K1726" s="3" t="s">
        <v>291</v>
      </c>
      <c r="L1726" s="3" t="s">
        <v>292</v>
      </c>
      <c r="M1726" s="3" t="s">
        <v>293</v>
      </c>
      <c r="N1726" s="3" t="s">
        <v>294</v>
      </c>
    </row>
    <row r="1727" spans="1:14" x14ac:dyDescent="0.3">
      <c r="A1727" s="2">
        <v>46185</v>
      </c>
      <c r="B1727" s="3" t="s">
        <v>286</v>
      </c>
      <c r="C1727" s="3" t="s">
        <v>15</v>
      </c>
      <c r="D1727" s="3" t="s">
        <v>297</v>
      </c>
      <c r="E1727" s="3" t="s">
        <v>291</v>
      </c>
      <c r="F1727" s="3" t="s">
        <v>289</v>
      </c>
      <c r="G1727" s="3" t="s">
        <v>286</v>
      </c>
      <c r="H1727" s="3" t="s">
        <v>298</v>
      </c>
      <c r="I1727" s="3">
        <v>29300</v>
      </c>
      <c r="J1727" s="3" t="s">
        <v>20</v>
      </c>
      <c r="K1727" s="3" t="s">
        <v>291</v>
      </c>
      <c r="L1727" s="3" t="s">
        <v>292</v>
      </c>
      <c r="M1727" s="3" t="s">
        <v>293</v>
      </c>
      <c r="N1727" s="3" t="s">
        <v>294</v>
      </c>
    </row>
    <row r="1728" spans="1:14" x14ac:dyDescent="0.3">
      <c r="A1728" s="2">
        <v>46184</v>
      </c>
      <c r="B1728" s="3" t="s">
        <v>286</v>
      </c>
      <c r="C1728" s="3" t="s">
        <v>15</v>
      </c>
      <c r="D1728" s="3" t="s">
        <v>287</v>
      </c>
      <c r="E1728" s="3" t="s">
        <v>288</v>
      </c>
      <c r="F1728" s="3" t="s">
        <v>289</v>
      </c>
      <c r="G1728" s="3" t="s">
        <v>286</v>
      </c>
      <c r="H1728" s="3" t="s">
        <v>290</v>
      </c>
      <c r="I1728" s="3">
        <v>60750</v>
      </c>
      <c r="J1728" s="3" t="s">
        <v>20</v>
      </c>
      <c r="K1728" s="3" t="s">
        <v>291</v>
      </c>
      <c r="L1728" s="3" t="s">
        <v>292</v>
      </c>
      <c r="M1728" s="3" t="s">
        <v>293</v>
      </c>
      <c r="N1728" s="3" t="s">
        <v>294</v>
      </c>
    </row>
    <row r="1729" spans="1:14" x14ac:dyDescent="0.3">
      <c r="A1729" s="2">
        <v>46184</v>
      </c>
      <c r="B1729" s="3" t="s">
        <v>286</v>
      </c>
      <c r="C1729" s="3" t="s">
        <v>15</v>
      </c>
      <c r="D1729" s="3" t="s">
        <v>295</v>
      </c>
      <c r="E1729" s="3" t="s">
        <v>296</v>
      </c>
      <c r="F1729" s="3" t="s">
        <v>289</v>
      </c>
      <c r="G1729" s="3" t="s">
        <v>286</v>
      </c>
      <c r="H1729" s="3" t="s">
        <v>290</v>
      </c>
      <c r="I1729" s="3">
        <v>40400</v>
      </c>
      <c r="J1729" s="3" t="s">
        <v>20</v>
      </c>
      <c r="K1729" s="3" t="s">
        <v>291</v>
      </c>
      <c r="L1729" s="3" t="s">
        <v>292</v>
      </c>
      <c r="M1729" s="3" t="s">
        <v>293</v>
      </c>
      <c r="N1729" s="3" t="s">
        <v>294</v>
      </c>
    </row>
    <row r="1730" spans="1:14" x14ac:dyDescent="0.3">
      <c r="A1730" s="2">
        <v>46184</v>
      </c>
      <c r="B1730" s="3" t="s">
        <v>286</v>
      </c>
      <c r="C1730" s="3" t="s">
        <v>15</v>
      </c>
      <c r="D1730" s="3" t="s">
        <v>297</v>
      </c>
      <c r="E1730" s="3" t="s">
        <v>291</v>
      </c>
      <c r="F1730" s="3" t="s">
        <v>289</v>
      </c>
      <c r="G1730" s="3" t="s">
        <v>286</v>
      </c>
      <c r="H1730" s="3" t="s">
        <v>298</v>
      </c>
      <c r="I1730" s="3">
        <v>29180</v>
      </c>
      <c r="J1730" s="3" t="s">
        <v>20</v>
      </c>
      <c r="K1730" s="3" t="s">
        <v>291</v>
      </c>
      <c r="L1730" s="3" t="s">
        <v>292</v>
      </c>
      <c r="M1730" s="3" t="s">
        <v>293</v>
      </c>
      <c r="N1730" s="3" t="s">
        <v>294</v>
      </c>
    </row>
    <row r="1731" spans="1:14" x14ac:dyDescent="0.3">
      <c r="A1731" s="2">
        <v>46183</v>
      </c>
      <c r="B1731" s="3" t="s">
        <v>286</v>
      </c>
      <c r="C1731" s="3" t="s">
        <v>15</v>
      </c>
      <c r="D1731" s="3" t="s">
        <v>287</v>
      </c>
      <c r="E1731" s="3" t="s">
        <v>288</v>
      </c>
      <c r="F1731" s="3" t="s">
        <v>289</v>
      </c>
      <c r="G1731" s="3" t="s">
        <v>286</v>
      </c>
      <c r="H1731" s="3" t="s">
        <v>290</v>
      </c>
      <c r="I1731" s="3">
        <v>60750</v>
      </c>
      <c r="J1731" s="3" t="s">
        <v>20</v>
      </c>
      <c r="K1731" s="3" t="s">
        <v>291</v>
      </c>
      <c r="L1731" s="3" t="s">
        <v>292</v>
      </c>
      <c r="M1731" s="3" t="s">
        <v>293</v>
      </c>
      <c r="N1731" s="3" t="s">
        <v>294</v>
      </c>
    </row>
    <row r="1732" spans="1:14" x14ac:dyDescent="0.3">
      <c r="A1732" s="2">
        <v>46183</v>
      </c>
      <c r="B1732" s="3" t="s">
        <v>286</v>
      </c>
      <c r="C1732" s="3" t="s">
        <v>15</v>
      </c>
      <c r="D1732" s="3" t="s">
        <v>295</v>
      </c>
      <c r="E1732" s="3" t="s">
        <v>296</v>
      </c>
      <c r="F1732" s="3" t="s">
        <v>289</v>
      </c>
      <c r="G1732" s="3" t="s">
        <v>286</v>
      </c>
      <c r="H1732" s="3" t="s">
        <v>290</v>
      </c>
      <c r="I1732" s="3">
        <v>40400</v>
      </c>
      <c r="J1732" s="3" t="s">
        <v>20</v>
      </c>
      <c r="K1732" s="3" t="s">
        <v>291</v>
      </c>
      <c r="L1732" s="3" t="s">
        <v>292</v>
      </c>
      <c r="M1732" s="3" t="s">
        <v>293</v>
      </c>
      <c r="N1732" s="3" t="s">
        <v>294</v>
      </c>
    </row>
    <row r="1733" spans="1:14" x14ac:dyDescent="0.3">
      <c r="A1733" s="2">
        <v>46183</v>
      </c>
      <c r="B1733" s="3" t="s">
        <v>286</v>
      </c>
      <c r="C1733" s="3" t="s">
        <v>15</v>
      </c>
      <c r="D1733" s="3" t="s">
        <v>297</v>
      </c>
      <c r="E1733" s="3" t="s">
        <v>291</v>
      </c>
      <c r="F1733" s="3" t="s">
        <v>289</v>
      </c>
      <c r="G1733" s="3" t="s">
        <v>286</v>
      </c>
      <c r="H1733" s="3" t="s">
        <v>298</v>
      </c>
      <c r="I1733" s="3">
        <v>29210</v>
      </c>
      <c r="J1733" s="3" t="s">
        <v>20</v>
      </c>
      <c r="K1733" s="3" t="s">
        <v>291</v>
      </c>
      <c r="L1733" s="3" t="s">
        <v>292</v>
      </c>
      <c r="M1733" s="3" t="s">
        <v>293</v>
      </c>
      <c r="N1733" s="3" t="s">
        <v>294</v>
      </c>
    </row>
    <row r="1734" spans="1:14" x14ac:dyDescent="0.3">
      <c r="A1734" s="2">
        <v>46182</v>
      </c>
      <c r="B1734" s="3" t="s">
        <v>286</v>
      </c>
      <c r="C1734" s="3" t="s">
        <v>15</v>
      </c>
      <c r="D1734" s="3" t="s">
        <v>287</v>
      </c>
      <c r="E1734" s="3" t="s">
        <v>288</v>
      </c>
      <c r="F1734" s="3" t="s">
        <v>289</v>
      </c>
      <c r="G1734" s="3" t="s">
        <v>286</v>
      </c>
      <c r="H1734" s="3" t="s">
        <v>290</v>
      </c>
      <c r="I1734" s="3">
        <v>61100</v>
      </c>
      <c r="J1734" s="3" t="s">
        <v>20</v>
      </c>
      <c r="K1734" s="3" t="s">
        <v>291</v>
      </c>
      <c r="L1734" s="3" t="s">
        <v>292</v>
      </c>
      <c r="M1734" s="3" t="s">
        <v>293</v>
      </c>
      <c r="N1734" s="3" t="s">
        <v>294</v>
      </c>
    </row>
    <row r="1735" spans="1:14" x14ac:dyDescent="0.3">
      <c r="A1735" s="2">
        <v>46182</v>
      </c>
      <c r="B1735" s="3" t="s">
        <v>286</v>
      </c>
      <c r="C1735" s="3" t="s">
        <v>15</v>
      </c>
      <c r="D1735" s="3" t="s">
        <v>295</v>
      </c>
      <c r="E1735" s="3" t="s">
        <v>296</v>
      </c>
      <c r="F1735" s="3" t="s">
        <v>289</v>
      </c>
      <c r="G1735" s="3" t="s">
        <v>286</v>
      </c>
      <c r="H1735" s="3" t="s">
        <v>290</v>
      </c>
      <c r="I1735" s="3">
        <v>40700</v>
      </c>
      <c r="J1735" s="3" t="s">
        <v>20</v>
      </c>
      <c r="K1735" s="3" t="s">
        <v>291</v>
      </c>
      <c r="L1735" s="3" t="s">
        <v>292</v>
      </c>
      <c r="M1735" s="3" t="s">
        <v>293</v>
      </c>
      <c r="N1735" s="3" t="s">
        <v>294</v>
      </c>
    </row>
    <row r="1736" spans="1:14" x14ac:dyDescent="0.3">
      <c r="A1736" s="2">
        <v>46182</v>
      </c>
      <c r="B1736" s="3" t="s">
        <v>286</v>
      </c>
      <c r="C1736" s="3" t="s">
        <v>15</v>
      </c>
      <c r="D1736" s="3" t="s">
        <v>297</v>
      </c>
      <c r="E1736" s="3" t="s">
        <v>291</v>
      </c>
      <c r="F1736" s="3" t="s">
        <v>289</v>
      </c>
      <c r="G1736" s="3" t="s">
        <v>286</v>
      </c>
      <c r="H1736" s="3" t="s">
        <v>298</v>
      </c>
      <c r="I1736" s="3">
        <v>29390</v>
      </c>
      <c r="J1736" s="3" t="s">
        <v>20</v>
      </c>
      <c r="K1736" s="3" t="s">
        <v>291</v>
      </c>
      <c r="L1736" s="3" t="s">
        <v>292</v>
      </c>
      <c r="M1736" s="3" t="s">
        <v>293</v>
      </c>
      <c r="N1736" s="3" t="s">
        <v>294</v>
      </c>
    </row>
    <row r="1737" spans="1:14" x14ac:dyDescent="0.3">
      <c r="A1737" s="2">
        <v>46181</v>
      </c>
      <c r="B1737" s="3" t="s">
        <v>286</v>
      </c>
      <c r="C1737" s="3" t="s">
        <v>15</v>
      </c>
      <c r="D1737" s="3" t="s">
        <v>287</v>
      </c>
      <c r="E1737" s="3" t="s">
        <v>288</v>
      </c>
      <c r="F1737" s="3" t="s">
        <v>289</v>
      </c>
      <c r="G1737" s="3" t="s">
        <v>286</v>
      </c>
      <c r="H1737" s="3" t="s">
        <v>290</v>
      </c>
      <c r="I1737" s="3">
        <v>61750</v>
      </c>
      <c r="J1737" s="3" t="s">
        <v>20</v>
      </c>
      <c r="K1737" s="3" t="s">
        <v>291</v>
      </c>
      <c r="L1737" s="3" t="s">
        <v>292</v>
      </c>
      <c r="M1737" s="3" t="s">
        <v>293</v>
      </c>
      <c r="N1737" s="3" t="s">
        <v>294</v>
      </c>
    </row>
    <row r="1738" spans="1:14" x14ac:dyDescent="0.3">
      <c r="A1738" s="2">
        <v>46181</v>
      </c>
      <c r="B1738" s="3" t="s">
        <v>286</v>
      </c>
      <c r="C1738" s="3" t="s">
        <v>15</v>
      </c>
      <c r="D1738" s="3" t="s">
        <v>295</v>
      </c>
      <c r="E1738" s="3" t="s">
        <v>296</v>
      </c>
      <c r="F1738" s="3" t="s">
        <v>289</v>
      </c>
      <c r="G1738" s="3" t="s">
        <v>286</v>
      </c>
      <c r="H1738" s="3" t="s">
        <v>290</v>
      </c>
      <c r="I1738" s="3">
        <v>40750</v>
      </c>
      <c r="J1738" s="3" t="s">
        <v>20</v>
      </c>
      <c r="K1738" s="3" t="s">
        <v>291</v>
      </c>
      <c r="L1738" s="3" t="s">
        <v>292</v>
      </c>
      <c r="M1738" s="3" t="s">
        <v>293</v>
      </c>
      <c r="N1738" s="3" t="s">
        <v>294</v>
      </c>
    </row>
    <row r="1739" spans="1:14" x14ac:dyDescent="0.3">
      <c r="A1739" s="2">
        <v>46181</v>
      </c>
      <c r="B1739" s="3" t="s">
        <v>286</v>
      </c>
      <c r="C1739" s="3" t="s">
        <v>15</v>
      </c>
      <c r="D1739" s="3" t="s">
        <v>297</v>
      </c>
      <c r="E1739" s="3" t="s">
        <v>291</v>
      </c>
      <c r="F1739" s="3" t="s">
        <v>289</v>
      </c>
      <c r="G1739" s="3" t="s">
        <v>286</v>
      </c>
      <c r="H1739" s="3" t="s">
        <v>298</v>
      </c>
      <c r="I1739" s="3">
        <v>29630</v>
      </c>
      <c r="J1739" s="3" t="s">
        <v>20</v>
      </c>
      <c r="K1739" s="3" t="s">
        <v>291</v>
      </c>
      <c r="L1739" s="3" t="s">
        <v>292</v>
      </c>
      <c r="M1739" s="3" t="s">
        <v>293</v>
      </c>
      <c r="N1739" s="3" t="s">
        <v>294</v>
      </c>
    </row>
    <row r="1740" spans="1:14" x14ac:dyDescent="0.3">
      <c r="A1740" s="2">
        <v>46179</v>
      </c>
      <c r="B1740" s="3" t="s">
        <v>286</v>
      </c>
      <c r="C1740" s="3" t="s">
        <v>15</v>
      </c>
      <c r="D1740" s="3" t="s">
        <v>287</v>
      </c>
      <c r="E1740" s="3" t="s">
        <v>288</v>
      </c>
      <c r="F1740" s="3" t="s">
        <v>289</v>
      </c>
      <c r="G1740" s="3" t="s">
        <v>286</v>
      </c>
      <c r="H1740" s="3" t="s">
        <v>290</v>
      </c>
      <c r="I1740" s="3">
        <v>61900</v>
      </c>
      <c r="J1740" s="3" t="s">
        <v>20</v>
      </c>
      <c r="K1740" s="3" t="s">
        <v>291</v>
      </c>
      <c r="L1740" s="3" t="s">
        <v>292</v>
      </c>
      <c r="M1740" s="3" t="s">
        <v>293</v>
      </c>
      <c r="N1740" s="3" t="s">
        <v>294</v>
      </c>
    </row>
    <row r="1741" spans="1:14" x14ac:dyDescent="0.3">
      <c r="A1741" s="2">
        <v>46179</v>
      </c>
      <c r="B1741" s="3" t="s">
        <v>286</v>
      </c>
      <c r="C1741" s="3" t="s">
        <v>15</v>
      </c>
      <c r="D1741" s="3" t="s">
        <v>295</v>
      </c>
      <c r="E1741" s="3" t="s">
        <v>296</v>
      </c>
      <c r="F1741" s="3" t="s">
        <v>289</v>
      </c>
      <c r="G1741" s="3" t="s">
        <v>286</v>
      </c>
      <c r="H1741" s="3" t="s">
        <v>290</v>
      </c>
      <c r="I1741" s="3">
        <v>40750</v>
      </c>
      <c r="J1741" s="3" t="s">
        <v>20</v>
      </c>
      <c r="K1741" s="3" t="s">
        <v>291</v>
      </c>
      <c r="L1741" s="3" t="s">
        <v>292</v>
      </c>
      <c r="M1741" s="3" t="s">
        <v>293</v>
      </c>
      <c r="N1741" s="3" t="s">
        <v>294</v>
      </c>
    </row>
    <row r="1742" spans="1:14" x14ac:dyDescent="0.3">
      <c r="A1742" s="2">
        <v>46179</v>
      </c>
      <c r="B1742" s="3" t="s">
        <v>286</v>
      </c>
      <c r="C1742" s="3" t="s">
        <v>15</v>
      </c>
      <c r="D1742" s="3" t="s">
        <v>297</v>
      </c>
      <c r="E1742" s="3" t="s">
        <v>291</v>
      </c>
      <c r="F1742" s="3" t="s">
        <v>289</v>
      </c>
      <c r="G1742" s="3" t="s">
        <v>286</v>
      </c>
      <c r="H1742" s="3" t="s">
        <v>298</v>
      </c>
      <c r="I1742" s="3">
        <v>29840</v>
      </c>
      <c r="J1742" s="3" t="s">
        <v>20</v>
      </c>
      <c r="K1742" s="3" t="s">
        <v>291</v>
      </c>
      <c r="L1742" s="3" t="s">
        <v>292</v>
      </c>
      <c r="M1742" s="3" t="s">
        <v>293</v>
      </c>
      <c r="N1742" s="3" t="s">
        <v>294</v>
      </c>
    </row>
    <row r="1743" spans="1:14" x14ac:dyDescent="0.3">
      <c r="A1743" s="2">
        <v>46178</v>
      </c>
      <c r="B1743" s="3" t="s">
        <v>286</v>
      </c>
      <c r="C1743" s="3" t="s">
        <v>15</v>
      </c>
      <c r="D1743" s="3" t="s">
        <v>287</v>
      </c>
      <c r="E1743" s="3" t="s">
        <v>288</v>
      </c>
      <c r="F1743" s="3" t="s">
        <v>289</v>
      </c>
      <c r="G1743" s="3" t="s">
        <v>286</v>
      </c>
      <c r="H1743" s="3" t="s">
        <v>290</v>
      </c>
      <c r="I1743" s="3">
        <v>62100</v>
      </c>
      <c r="J1743" s="3" t="s">
        <v>20</v>
      </c>
      <c r="K1743" s="3" t="s">
        <v>291</v>
      </c>
      <c r="L1743" s="3" t="s">
        <v>292</v>
      </c>
      <c r="M1743" s="3" t="s">
        <v>293</v>
      </c>
      <c r="N1743" s="3" t="s">
        <v>294</v>
      </c>
    </row>
    <row r="1744" spans="1:14" x14ac:dyDescent="0.3">
      <c r="A1744" s="2">
        <v>46178</v>
      </c>
      <c r="B1744" s="3" t="s">
        <v>286</v>
      </c>
      <c r="C1744" s="3" t="s">
        <v>15</v>
      </c>
      <c r="D1744" s="3" t="s">
        <v>295</v>
      </c>
      <c r="E1744" s="3" t="s">
        <v>296</v>
      </c>
      <c r="F1744" s="3" t="s">
        <v>289</v>
      </c>
      <c r="G1744" s="3" t="s">
        <v>286</v>
      </c>
      <c r="H1744" s="3" t="s">
        <v>290</v>
      </c>
      <c r="I1744" s="3">
        <v>40900</v>
      </c>
      <c r="J1744" s="3" t="s">
        <v>20</v>
      </c>
      <c r="K1744" s="3" t="s">
        <v>291</v>
      </c>
      <c r="L1744" s="3" t="s">
        <v>292</v>
      </c>
      <c r="M1744" s="3" t="s">
        <v>293</v>
      </c>
      <c r="N1744" s="3" t="s">
        <v>294</v>
      </c>
    </row>
    <row r="1745" spans="1:14" x14ac:dyDescent="0.3">
      <c r="A1745" s="2">
        <v>46178</v>
      </c>
      <c r="B1745" s="3" t="s">
        <v>286</v>
      </c>
      <c r="C1745" s="3" t="s">
        <v>15</v>
      </c>
      <c r="D1745" s="3" t="s">
        <v>297</v>
      </c>
      <c r="E1745" s="3" t="s">
        <v>291</v>
      </c>
      <c r="F1745" s="3" t="s">
        <v>289</v>
      </c>
      <c r="G1745" s="3" t="s">
        <v>286</v>
      </c>
      <c r="H1745" s="3" t="s">
        <v>298</v>
      </c>
      <c r="I1745" s="3">
        <v>29840</v>
      </c>
      <c r="J1745" s="3" t="s">
        <v>20</v>
      </c>
      <c r="K1745" s="3" t="s">
        <v>291</v>
      </c>
      <c r="L1745" s="3" t="s">
        <v>292</v>
      </c>
      <c r="M1745" s="3" t="s">
        <v>293</v>
      </c>
      <c r="N1745" s="3" t="s">
        <v>294</v>
      </c>
    </row>
    <row r="1746" spans="1:14" x14ac:dyDescent="0.3">
      <c r="A1746" s="2">
        <v>46177</v>
      </c>
      <c r="B1746" s="3" t="s">
        <v>286</v>
      </c>
      <c r="C1746" s="3" t="s">
        <v>15</v>
      </c>
      <c r="D1746" s="3" t="s">
        <v>287</v>
      </c>
      <c r="E1746" s="3" t="s">
        <v>288</v>
      </c>
      <c r="F1746" s="3" t="s">
        <v>289</v>
      </c>
      <c r="G1746" s="3" t="s">
        <v>286</v>
      </c>
      <c r="H1746" s="3" t="s">
        <v>290</v>
      </c>
      <c r="I1746" s="3">
        <v>62500</v>
      </c>
      <c r="J1746" s="3" t="s">
        <v>20</v>
      </c>
      <c r="K1746" s="3" t="s">
        <v>291</v>
      </c>
      <c r="L1746" s="3" t="s">
        <v>292</v>
      </c>
      <c r="M1746" s="3" t="s">
        <v>293</v>
      </c>
      <c r="N1746" s="3" t="s">
        <v>294</v>
      </c>
    </row>
    <row r="1747" spans="1:14" x14ac:dyDescent="0.3">
      <c r="A1747" s="2">
        <v>46177</v>
      </c>
      <c r="B1747" s="3" t="s">
        <v>286</v>
      </c>
      <c r="C1747" s="3" t="s">
        <v>15</v>
      </c>
      <c r="D1747" s="3" t="s">
        <v>295</v>
      </c>
      <c r="E1747" s="3" t="s">
        <v>296</v>
      </c>
      <c r="F1747" s="3" t="s">
        <v>289</v>
      </c>
      <c r="G1747" s="3" t="s">
        <v>286</v>
      </c>
      <c r="H1747" s="3" t="s">
        <v>290</v>
      </c>
      <c r="I1747" s="3">
        <v>41150</v>
      </c>
      <c r="J1747" s="3" t="s">
        <v>20</v>
      </c>
      <c r="K1747" s="3" t="s">
        <v>291</v>
      </c>
      <c r="L1747" s="3" t="s">
        <v>292</v>
      </c>
      <c r="M1747" s="3" t="s">
        <v>293</v>
      </c>
      <c r="N1747" s="3" t="s">
        <v>294</v>
      </c>
    </row>
    <row r="1748" spans="1:14" x14ac:dyDescent="0.3">
      <c r="A1748" s="2">
        <v>46177</v>
      </c>
      <c r="B1748" s="3" t="s">
        <v>286</v>
      </c>
      <c r="C1748" s="3" t="s">
        <v>15</v>
      </c>
      <c r="D1748" s="3" t="s">
        <v>297</v>
      </c>
      <c r="E1748" s="3" t="s">
        <v>291</v>
      </c>
      <c r="F1748" s="3" t="s">
        <v>289</v>
      </c>
      <c r="G1748" s="3" t="s">
        <v>286</v>
      </c>
      <c r="H1748" s="3" t="s">
        <v>298</v>
      </c>
      <c r="I1748" s="3">
        <v>30050</v>
      </c>
      <c r="J1748" s="3" t="s">
        <v>20</v>
      </c>
      <c r="K1748" s="3" t="s">
        <v>291</v>
      </c>
      <c r="L1748" s="3" t="s">
        <v>292</v>
      </c>
      <c r="M1748" s="3" t="s">
        <v>293</v>
      </c>
      <c r="N1748" s="3" t="s">
        <v>294</v>
      </c>
    </row>
    <row r="1749" spans="1:14" x14ac:dyDescent="0.3">
      <c r="A1749" s="2">
        <v>46176</v>
      </c>
      <c r="B1749" s="3" t="s">
        <v>286</v>
      </c>
      <c r="C1749" s="3" t="s">
        <v>15</v>
      </c>
      <c r="D1749" s="3" t="s">
        <v>287</v>
      </c>
      <c r="E1749" s="3" t="s">
        <v>288</v>
      </c>
      <c r="F1749" s="3" t="s">
        <v>289</v>
      </c>
      <c r="G1749" s="3" t="s">
        <v>286</v>
      </c>
      <c r="H1749" s="3" t="s">
        <v>290</v>
      </c>
      <c r="I1749" s="3">
        <v>62350</v>
      </c>
      <c r="J1749" s="3" t="s">
        <v>20</v>
      </c>
      <c r="K1749" s="3" t="s">
        <v>291</v>
      </c>
      <c r="L1749" s="3" t="s">
        <v>292</v>
      </c>
      <c r="M1749" s="3" t="s">
        <v>293</v>
      </c>
      <c r="N1749" s="3" t="s">
        <v>294</v>
      </c>
    </row>
    <row r="1750" spans="1:14" x14ac:dyDescent="0.3">
      <c r="A1750" s="2">
        <v>46176</v>
      </c>
      <c r="B1750" s="3" t="s">
        <v>286</v>
      </c>
      <c r="C1750" s="3" t="s">
        <v>15</v>
      </c>
      <c r="D1750" s="3" t="s">
        <v>295</v>
      </c>
      <c r="E1750" s="3" t="s">
        <v>296</v>
      </c>
      <c r="F1750" s="3" t="s">
        <v>289</v>
      </c>
      <c r="G1750" s="3" t="s">
        <v>286</v>
      </c>
      <c r="H1750" s="3" t="s">
        <v>290</v>
      </c>
      <c r="I1750" s="3">
        <v>40900</v>
      </c>
      <c r="J1750" s="3" t="s">
        <v>20</v>
      </c>
      <c r="K1750" s="3" t="s">
        <v>291</v>
      </c>
      <c r="L1750" s="3" t="s">
        <v>292</v>
      </c>
      <c r="M1750" s="3" t="s">
        <v>293</v>
      </c>
      <c r="N1750" s="3" t="s">
        <v>294</v>
      </c>
    </row>
    <row r="1751" spans="1:14" x14ac:dyDescent="0.3">
      <c r="A1751" s="2">
        <v>46176</v>
      </c>
      <c r="B1751" s="3" t="s">
        <v>286</v>
      </c>
      <c r="C1751" s="3" t="s">
        <v>15</v>
      </c>
      <c r="D1751" s="3" t="s">
        <v>297</v>
      </c>
      <c r="E1751" s="3" t="s">
        <v>291</v>
      </c>
      <c r="F1751" s="3" t="s">
        <v>289</v>
      </c>
      <c r="G1751" s="3" t="s">
        <v>286</v>
      </c>
      <c r="H1751" s="3" t="s">
        <v>298</v>
      </c>
      <c r="I1751" s="3">
        <v>30080</v>
      </c>
      <c r="J1751" s="3" t="s">
        <v>20</v>
      </c>
      <c r="K1751" s="3" t="s">
        <v>291</v>
      </c>
      <c r="L1751" s="3" t="s">
        <v>292</v>
      </c>
      <c r="M1751" s="3" t="s">
        <v>293</v>
      </c>
      <c r="N1751" s="3" t="s">
        <v>294</v>
      </c>
    </row>
    <row r="1752" spans="1:14" x14ac:dyDescent="0.3">
      <c r="A1752" s="2">
        <v>46175</v>
      </c>
      <c r="B1752" s="3" t="s">
        <v>286</v>
      </c>
      <c r="C1752" s="3" t="s">
        <v>15</v>
      </c>
      <c r="D1752" s="3" t="s">
        <v>287</v>
      </c>
      <c r="E1752" s="3" t="s">
        <v>288</v>
      </c>
      <c r="F1752" s="3" t="s">
        <v>289</v>
      </c>
      <c r="G1752" s="3" t="s">
        <v>286</v>
      </c>
      <c r="H1752" s="3" t="s">
        <v>290</v>
      </c>
      <c r="I1752" s="3">
        <v>62500</v>
      </c>
      <c r="J1752" s="3" t="s">
        <v>20</v>
      </c>
      <c r="K1752" s="3" t="s">
        <v>291</v>
      </c>
      <c r="L1752" s="3" t="s">
        <v>292</v>
      </c>
      <c r="M1752" s="3" t="s">
        <v>293</v>
      </c>
      <c r="N1752" s="3" t="s">
        <v>294</v>
      </c>
    </row>
    <row r="1753" spans="1:14" x14ac:dyDescent="0.3">
      <c r="A1753" s="2">
        <v>46175</v>
      </c>
      <c r="B1753" s="3" t="s">
        <v>286</v>
      </c>
      <c r="C1753" s="3" t="s">
        <v>15</v>
      </c>
      <c r="D1753" s="3" t="s">
        <v>295</v>
      </c>
      <c r="E1753" s="3" t="s">
        <v>296</v>
      </c>
      <c r="F1753" s="3" t="s">
        <v>289</v>
      </c>
      <c r="G1753" s="3" t="s">
        <v>286</v>
      </c>
      <c r="H1753" s="3" t="s">
        <v>290</v>
      </c>
      <c r="I1753" s="3">
        <v>40900</v>
      </c>
      <c r="J1753" s="3" t="s">
        <v>20</v>
      </c>
      <c r="K1753" s="3" t="s">
        <v>291</v>
      </c>
      <c r="L1753" s="3" t="s">
        <v>292</v>
      </c>
      <c r="M1753" s="3" t="s">
        <v>293</v>
      </c>
      <c r="N1753" s="3" t="s">
        <v>294</v>
      </c>
    </row>
    <row r="1754" spans="1:14" x14ac:dyDescent="0.3">
      <c r="A1754" s="2">
        <v>46175</v>
      </c>
      <c r="B1754" s="3" t="s">
        <v>286</v>
      </c>
      <c r="C1754" s="3" t="s">
        <v>15</v>
      </c>
      <c r="D1754" s="3" t="s">
        <v>297</v>
      </c>
      <c r="E1754" s="3" t="s">
        <v>291</v>
      </c>
      <c r="F1754" s="3" t="s">
        <v>289</v>
      </c>
      <c r="G1754" s="3" t="s">
        <v>286</v>
      </c>
      <c r="H1754" s="3" t="s">
        <v>298</v>
      </c>
      <c r="I1754" s="3">
        <v>30250</v>
      </c>
      <c r="J1754" s="3" t="s">
        <v>20</v>
      </c>
      <c r="K1754" s="3" t="s">
        <v>291</v>
      </c>
      <c r="L1754" s="3" t="s">
        <v>292</v>
      </c>
      <c r="M1754" s="3" t="s">
        <v>293</v>
      </c>
      <c r="N1754" s="3" t="s">
        <v>294</v>
      </c>
    </row>
    <row r="1755" spans="1:14" x14ac:dyDescent="0.3">
      <c r="A1755" s="2">
        <v>46174</v>
      </c>
      <c r="B1755" s="3" t="s">
        <v>286</v>
      </c>
      <c r="C1755" s="3" t="s">
        <v>15</v>
      </c>
      <c r="D1755" s="3" t="s">
        <v>287</v>
      </c>
      <c r="E1755" s="3" t="s">
        <v>288</v>
      </c>
      <c r="F1755" s="3" t="s">
        <v>289</v>
      </c>
      <c r="G1755" s="3" t="s">
        <v>286</v>
      </c>
      <c r="H1755" s="3" t="s">
        <v>290</v>
      </c>
      <c r="I1755" s="3">
        <v>63100</v>
      </c>
      <c r="J1755" s="3" t="s">
        <v>20</v>
      </c>
      <c r="K1755" s="3" t="s">
        <v>291</v>
      </c>
      <c r="L1755" s="3" t="s">
        <v>292</v>
      </c>
      <c r="M1755" s="3" t="s">
        <v>293</v>
      </c>
      <c r="N1755" s="3" t="s">
        <v>294</v>
      </c>
    </row>
    <row r="1756" spans="1:14" x14ac:dyDescent="0.3">
      <c r="A1756" s="2">
        <v>46174</v>
      </c>
      <c r="B1756" s="3" t="s">
        <v>286</v>
      </c>
      <c r="C1756" s="3" t="s">
        <v>15</v>
      </c>
      <c r="D1756" s="3" t="s">
        <v>295</v>
      </c>
      <c r="E1756" s="3" t="s">
        <v>296</v>
      </c>
      <c r="F1756" s="3" t="s">
        <v>289</v>
      </c>
      <c r="G1756" s="3" t="s">
        <v>286</v>
      </c>
      <c r="H1756" s="3" t="s">
        <v>290</v>
      </c>
      <c r="I1756" s="3">
        <v>41100</v>
      </c>
      <c r="J1756" s="3" t="s">
        <v>20</v>
      </c>
      <c r="K1756" s="3" t="s">
        <v>291</v>
      </c>
      <c r="L1756" s="3" t="s">
        <v>292</v>
      </c>
      <c r="M1756" s="3" t="s">
        <v>293</v>
      </c>
      <c r="N1756" s="3" t="s">
        <v>294</v>
      </c>
    </row>
    <row r="1757" spans="1:14" x14ac:dyDescent="0.3">
      <c r="A1757" s="2">
        <v>46174</v>
      </c>
      <c r="B1757" s="3" t="s">
        <v>286</v>
      </c>
      <c r="C1757" s="3" t="s">
        <v>15</v>
      </c>
      <c r="D1757" s="3" t="s">
        <v>297</v>
      </c>
      <c r="E1757" s="3" t="s">
        <v>291</v>
      </c>
      <c r="F1757" s="3" t="s">
        <v>289</v>
      </c>
      <c r="G1757" s="3" t="s">
        <v>286</v>
      </c>
      <c r="H1757" s="3" t="s">
        <v>298</v>
      </c>
      <c r="I1757" s="3">
        <v>30370</v>
      </c>
      <c r="J1757" s="3" t="s">
        <v>20</v>
      </c>
      <c r="K1757" s="3" t="s">
        <v>291</v>
      </c>
      <c r="L1757" s="3" t="s">
        <v>292</v>
      </c>
      <c r="M1757" s="3" t="s">
        <v>293</v>
      </c>
      <c r="N1757" s="3" t="s">
        <v>294</v>
      </c>
    </row>
    <row r="1758" spans="1:14" x14ac:dyDescent="0.3">
      <c r="A1758" s="2">
        <v>46172</v>
      </c>
      <c r="B1758" s="3" t="s">
        <v>286</v>
      </c>
      <c r="C1758" s="3" t="s">
        <v>15</v>
      </c>
      <c r="D1758" s="3" t="s">
        <v>287</v>
      </c>
      <c r="E1758" s="3" t="s">
        <v>288</v>
      </c>
      <c r="F1758" s="3" t="s">
        <v>289</v>
      </c>
      <c r="G1758" s="3" t="s">
        <v>286</v>
      </c>
      <c r="H1758" s="3" t="s">
        <v>290</v>
      </c>
      <c r="I1758" s="3">
        <v>63400</v>
      </c>
      <c r="J1758" s="3" t="s">
        <v>20</v>
      </c>
      <c r="K1758" s="3" t="s">
        <v>291</v>
      </c>
      <c r="L1758" s="3" t="s">
        <v>292</v>
      </c>
      <c r="M1758" s="3" t="s">
        <v>293</v>
      </c>
      <c r="N1758" s="3" t="s">
        <v>294</v>
      </c>
    </row>
    <row r="1759" spans="1:14" x14ac:dyDescent="0.3">
      <c r="A1759" s="2">
        <v>46172</v>
      </c>
      <c r="B1759" s="3" t="s">
        <v>286</v>
      </c>
      <c r="C1759" s="3" t="s">
        <v>15</v>
      </c>
      <c r="D1759" s="3" t="s">
        <v>295</v>
      </c>
      <c r="E1759" s="3" t="s">
        <v>296</v>
      </c>
      <c r="F1759" s="3" t="s">
        <v>289</v>
      </c>
      <c r="G1759" s="3" t="s">
        <v>286</v>
      </c>
      <c r="H1759" s="3" t="s">
        <v>290</v>
      </c>
      <c r="I1759" s="3">
        <v>41700</v>
      </c>
      <c r="J1759" s="3" t="s">
        <v>20</v>
      </c>
      <c r="K1759" s="3" t="s">
        <v>291</v>
      </c>
      <c r="L1759" s="3" t="s">
        <v>292</v>
      </c>
      <c r="M1759" s="3" t="s">
        <v>293</v>
      </c>
      <c r="N1759" s="3" t="s">
        <v>294</v>
      </c>
    </row>
    <row r="1760" spans="1:14" x14ac:dyDescent="0.3">
      <c r="A1760" s="2">
        <v>46172</v>
      </c>
      <c r="B1760" s="3" t="s">
        <v>286</v>
      </c>
      <c r="C1760" s="3" t="s">
        <v>15</v>
      </c>
      <c r="D1760" s="3" t="s">
        <v>297</v>
      </c>
      <c r="E1760" s="3" t="s">
        <v>291</v>
      </c>
      <c r="F1760" s="3" t="s">
        <v>289</v>
      </c>
      <c r="G1760" s="3" t="s">
        <v>286</v>
      </c>
      <c r="H1760" s="3" t="s">
        <v>298</v>
      </c>
      <c r="I1760" s="3">
        <v>30910</v>
      </c>
      <c r="J1760" s="3" t="s">
        <v>20</v>
      </c>
      <c r="K1760" s="3" t="s">
        <v>291</v>
      </c>
      <c r="L1760" s="3" t="s">
        <v>292</v>
      </c>
      <c r="M1760" s="3" t="s">
        <v>293</v>
      </c>
      <c r="N1760" s="3" t="s">
        <v>294</v>
      </c>
    </row>
    <row r="1761" spans="1:14" x14ac:dyDescent="0.3">
      <c r="A1761" s="2">
        <v>46171</v>
      </c>
      <c r="B1761" s="3" t="s">
        <v>286</v>
      </c>
      <c r="C1761" s="3" t="s">
        <v>15</v>
      </c>
      <c r="D1761" s="3" t="s">
        <v>287</v>
      </c>
      <c r="E1761" s="3" t="s">
        <v>288</v>
      </c>
      <c r="F1761" s="3" t="s">
        <v>289</v>
      </c>
      <c r="G1761" s="3" t="s">
        <v>286</v>
      </c>
      <c r="H1761" s="3" t="s">
        <v>290</v>
      </c>
      <c r="I1761" s="3">
        <v>63550</v>
      </c>
      <c r="J1761" s="3" t="s">
        <v>20</v>
      </c>
      <c r="K1761" s="3" t="s">
        <v>291</v>
      </c>
      <c r="L1761" s="3" t="s">
        <v>292</v>
      </c>
      <c r="M1761" s="3" t="s">
        <v>293</v>
      </c>
      <c r="N1761" s="3" t="s">
        <v>294</v>
      </c>
    </row>
    <row r="1762" spans="1:14" x14ac:dyDescent="0.3">
      <c r="A1762" s="2">
        <v>46171</v>
      </c>
      <c r="B1762" s="3" t="s">
        <v>286</v>
      </c>
      <c r="C1762" s="3" t="s">
        <v>15</v>
      </c>
      <c r="D1762" s="3" t="s">
        <v>295</v>
      </c>
      <c r="E1762" s="3" t="s">
        <v>296</v>
      </c>
      <c r="F1762" s="3" t="s">
        <v>289</v>
      </c>
      <c r="G1762" s="3" t="s">
        <v>286</v>
      </c>
      <c r="H1762" s="3" t="s">
        <v>290</v>
      </c>
      <c r="I1762" s="3">
        <v>41850</v>
      </c>
      <c r="J1762" s="3" t="s">
        <v>20</v>
      </c>
      <c r="K1762" s="3" t="s">
        <v>291</v>
      </c>
      <c r="L1762" s="3" t="s">
        <v>292</v>
      </c>
      <c r="M1762" s="3" t="s">
        <v>293</v>
      </c>
      <c r="N1762" s="3" t="s">
        <v>294</v>
      </c>
    </row>
    <row r="1763" spans="1:14" x14ac:dyDescent="0.3">
      <c r="A1763" s="2">
        <v>46171</v>
      </c>
      <c r="B1763" s="3" t="s">
        <v>286</v>
      </c>
      <c r="C1763" s="3" t="s">
        <v>15</v>
      </c>
      <c r="D1763" s="3" t="s">
        <v>297</v>
      </c>
      <c r="E1763" s="3" t="s">
        <v>291</v>
      </c>
      <c r="F1763" s="3" t="s">
        <v>289</v>
      </c>
      <c r="G1763" s="3" t="s">
        <v>286</v>
      </c>
      <c r="H1763" s="3" t="s">
        <v>298</v>
      </c>
      <c r="I1763" s="3">
        <v>30910</v>
      </c>
      <c r="J1763" s="3" t="s">
        <v>20</v>
      </c>
      <c r="K1763" s="3" t="s">
        <v>291</v>
      </c>
      <c r="L1763" s="3" t="s">
        <v>292</v>
      </c>
      <c r="M1763" s="3" t="s">
        <v>293</v>
      </c>
      <c r="N1763" s="3" t="s">
        <v>294</v>
      </c>
    </row>
    <row r="1764" spans="1:14" x14ac:dyDescent="0.3">
      <c r="A1764" s="2">
        <v>46170</v>
      </c>
      <c r="B1764" s="3" t="s">
        <v>286</v>
      </c>
      <c r="C1764" s="3" t="s">
        <v>15</v>
      </c>
      <c r="D1764" s="3" t="s">
        <v>287</v>
      </c>
      <c r="E1764" s="3" t="s">
        <v>288</v>
      </c>
      <c r="F1764" s="3" t="s">
        <v>289</v>
      </c>
      <c r="G1764" s="3" t="s">
        <v>286</v>
      </c>
      <c r="H1764" s="3" t="s">
        <v>290</v>
      </c>
      <c r="I1764" s="3">
        <v>63750</v>
      </c>
      <c r="J1764" s="3" t="s">
        <v>20</v>
      </c>
      <c r="K1764" s="3" t="s">
        <v>291</v>
      </c>
      <c r="L1764" s="3" t="s">
        <v>292</v>
      </c>
      <c r="M1764" s="3" t="s">
        <v>293</v>
      </c>
      <c r="N1764" s="3" t="s">
        <v>294</v>
      </c>
    </row>
    <row r="1765" spans="1:14" x14ac:dyDescent="0.3">
      <c r="A1765" s="2">
        <v>46170</v>
      </c>
      <c r="B1765" s="3" t="s">
        <v>286</v>
      </c>
      <c r="C1765" s="3" t="s">
        <v>15</v>
      </c>
      <c r="D1765" s="3" t="s">
        <v>295</v>
      </c>
      <c r="E1765" s="3" t="s">
        <v>296</v>
      </c>
      <c r="F1765" s="3" t="s">
        <v>289</v>
      </c>
      <c r="G1765" s="3" t="s">
        <v>286</v>
      </c>
      <c r="H1765" s="3" t="s">
        <v>290</v>
      </c>
      <c r="I1765" s="3">
        <v>41900</v>
      </c>
      <c r="J1765" s="3" t="s">
        <v>20</v>
      </c>
      <c r="K1765" s="3" t="s">
        <v>291</v>
      </c>
      <c r="L1765" s="3" t="s">
        <v>292</v>
      </c>
      <c r="M1765" s="3" t="s">
        <v>293</v>
      </c>
      <c r="N1765" s="3" t="s">
        <v>294</v>
      </c>
    </row>
    <row r="1766" spans="1:14" x14ac:dyDescent="0.3">
      <c r="A1766" s="2">
        <v>46170</v>
      </c>
      <c r="B1766" s="3" t="s">
        <v>286</v>
      </c>
      <c r="C1766" s="3" t="s">
        <v>15</v>
      </c>
      <c r="D1766" s="3" t="s">
        <v>297</v>
      </c>
      <c r="E1766" s="3" t="s">
        <v>291</v>
      </c>
      <c r="F1766" s="3" t="s">
        <v>289</v>
      </c>
      <c r="G1766" s="3" t="s">
        <v>286</v>
      </c>
      <c r="H1766" s="3" t="s">
        <v>298</v>
      </c>
      <c r="I1766" s="3">
        <v>31100</v>
      </c>
      <c r="J1766" s="3" t="s">
        <v>20</v>
      </c>
      <c r="K1766" s="3" t="s">
        <v>291</v>
      </c>
      <c r="L1766" s="3" t="s">
        <v>292</v>
      </c>
      <c r="M1766" s="3" t="s">
        <v>293</v>
      </c>
      <c r="N1766" s="3" t="s">
        <v>294</v>
      </c>
    </row>
    <row r="1767" spans="1:14" x14ac:dyDescent="0.3">
      <c r="A1767" s="2">
        <v>46169</v>
      </c>
      <c r="B1767" s="3" t="s">
        <v>286</v>
      </c>
      <c r="C1767" s="3" t="s">
        <v>15</v>
      </c>
      <c r="D1767" s="3" t="s">
        <v>287</v>
      </c>
      <c r="E1767" s="3" t="s">
        <v>288</v>
      </c>
      <c r="F1767" s="3" t="s">
        <v>289</v>
      </c>
      <c r="G1767" s="3" t="s">
        <v>286</v>
      </c>
      <c r="H1767" s="3" t="s">
        <v>290</v>
      </c>
      <c r="I1767" s="3">
        <v>64250</v>
      </c>
      <c r="J1767" s="3" t="s">
        <v>20</v>
      </c>
      <c r="K1767" s="3" t="s">
        <v>291</v>
      </c>
      <c r="L1767" s="3" t="s">
        <v>292</v>
      </c>
      <c r="M1767" s="3" t="s">
        <v>293</v>
      </c>
      <c r="N1767" s="3" t="s">
        <v>294</v>
      </c>
    </row>
    <row r="1768" spans="1:14" x14ac:dyDescent="0.3">
      <c r="A1768" s="2">
        <v>46169</v>
      </c>
      <c r="B1768" s="3" t="s">
        <v>286</v>
      </c>
      <c r="C1768" s="3" t="s">
        <v>15</v>
      </c>
      <c r="D1768" s="3" t="s">
        <v>295</v>
      </c>
      <c r="E1768" s="3" t="s">
        <v>296</v>
      </c>
      <c r="F1768" s="3" t="s">
        <v>289</v>
      </c>
      <c r="G1768" s="3" t="s">
        <v>286</v>
      </c>
      <c r="H1768" s="3" t="s">
        <v>290</v>
      </c>
      <c r="I1768" s="3">
        <v>42100</v>
      </c>
      <c r="J1768" s="3" t="s">
        <v>20</v>
      </c>
      <c r="K1768" s="3" t="s">
        <v>291</v>
      </c>
      <c r="L1768" s="3" t="s">
        <v>292</v>
      </c>
      <c r="M1768" s="3" t="s">
        <v>293</v>
      </c>
      <c r="N1768" s="3" t="s">
        <v>294</v>
      </c>
    </row>
    <row r="1769" spans="1:14" x14ac:dyDescent="0.3">
      <c r="A1769" s="2">
        <v>46169</v>
      </c>
      <c r="B1769" s="3" t="s">
        <v>286</v>
      </c>
      <c r="C1769" s="3" t="s">
        <v>15</v>
      </c>
      <c r="D1769" s="3" t="s">
        <v>297</v>
      </c>
      <c r="E1769" s="3" t="s">
        <v>291</v>
      </c>
      <c r="F1769" s="3" t="s">
        <v>289</v>
      </c>
      <c r="G1769" s="3" t="s">
        <v>286</v>
      </c>
      <c r="H1769" s="3" t="s">
        <v>298</v>
      </c>
      <c r="I1769" s="3">
        <v>31100</v>
      </c>
      <c r="J1769" s="3" t="s">
        <v>20</v>
      </c>
      <c r="K1769" s="3" t="s">
        <v>291</v>
      </c>
      <c r="L1769" s="3" t="s">
        <v>292</v>
      </c>
      <c r="M1769" s="3" t="s">
        <v>293</v>
      </c>
      <c r="N1769" s="3" t="s">
        <v>294</v>
      </c>
    </row>
    <row r="1770" spans="1:14" x14ac:dyDescent="0.3">
      <c r="A1770" s="2">
        <v>46168</v>
      </c>
      <c r="B1770" s="3" t="s">
        <v>286</v>
      </c>
      <c r="C1770" s="3" t="s">
        <v>15</v>
      </c>
      <c r="D1770" s="3" t="s">
        <v>287</v>
      </c>
      <c r="E1770" s="3" t="s">
        <v>288</v>
      </c>
      <c r="F1770" s="3" t="s">
        <v>289</v>
      </c>
      <c r="G1770" s="3" t="s">
        <v>286</v>
      </c>
      <c r="H1770" s="3" t="s">
        <v>290</v>
      </c>
      <c r="I1770" s="3">
        <v>64400</v>
      </c>
      <c r="J1770" s="3" t="s">
        <v>20</v>
      </c>
      <c r="K1770" s="3" t="s">
        <v>291</v>
      </c>
      <c r="L1770" s="3" t="s">
        <v>292</v>
      </c>
      <c r="M1770" s="3" t="s">
        <v>293</v>
      </c>
      <c r="N1770" s="3" t="s">
        <v>294</v>
      </c>
    </row>
    <row r="1771" spans="1:14" x14ac:dyDescent="0.3">
      <c r="A1771" s="2">
        <v>46168</v>
      </c>
      <c r="B1771" s="3" t="s">
        <v>286</v>
      </c>
      <c r="C1771" s="3" t="s">
        <v>15</v>
      </c>
      <c r="D1771" s="3" t="s">
        <v>295</v>
      </c>
      <c r="E1771" s="3" t="s">
        <v>296</v>
      </c>
      <c r="F1771" s="3" t="s">
        <v>289</v>
      </c>
      <c r="G1771" s="3" t="s">
        <v>286</v>
      </c>
      <c r="H1771" s="3" t="s">
        <v>290</v>
      </c>
      <c r="I1771" s="3">
        <v>42000</v>
      </c>
      <c r="J1771" s="3" t="s">
        <v>20</v>
      </c>
      <c r="K1771" s="3" t="s">
        <v>291</v>
      </c>
      <c r="L1771" s="3" t="s">
        <v>292</v>
      </c>
      <c r="M1771" s="3" t="s">
        <v>293</v>
      </c>
      <c r="N1771" s="3" t="s">
        <v>294</v>
      </c>
    </row>
    <row r="1772" spans="1:14" x14ac:dyDescent="0.3">
      <c r="A1772" s="2">
        <v>46168</v>
      </c>
      <c r="B1772" s="3" t="s">
        <v>286</v>
      </c>
      <c r="C1772" s="3" t="s">
        <v>15</v>
      </c>
      <c r="D1772" s="3" t="s">
        <v>297</v>
      </c>
      <c r="E1772" s="3" t="s">
        <v>291</v>
      </c>
      <c r="F1772" s="3" t="s">
        <v>289</v>
      </c>
      <c r="G1772" s="3" t="s">
        <v>286</v>
      </c>
      <c r="H1772" s="3" t="s">
        <v>298</v>
      </c>
      <c r="I1772" s="3">
        <v>31380</v>
      </c>
      <c r="J1772" s="3" t="s">
        <v>20</v>
      </c>
      <c r="K1772" s="3" t="s">
        <v>291</v>
      </c>
      <c r="L1772" s="3" t="s">
        <v>292</v>
      </c>
      <c r="M1772" s="3" t="s">
        <v>293</v>
      </c>
      <c r="N1772" s="3" t="s">
        <v>294</v>
      </c>
    </row>
    <row r="1773" spans="1:14" x14ac:dyDescent="0.3">
      <c r="A1773" s="2">
        <v>46167</v>
      </c>
      <c r="B1773" s="3" t="s">
        <v>286</v>
      </c>
      <c r="C1773" s="3" t="s">
        <v>15</v>
      </c>
      <c r="D1773" s="3" t="s">
        <v>287</v>
      </c>
      <c r="E1773" s="3" t="s">
        <v>288</v>
      </c>
      <c r="F1773" s="3" t="s">
        <v>289</v>
      </c>
      <c r="G1773" s="3" t="s">
        <v>286</v>
      </c>
      <c r="H1773" s="3" t="s">
        <v>290</v>
      </c>
      <c r="I1773" s="3">
        <v>64750</v>
      </c>
      <c r="J1773" s="3" t="s">
        <v>20</v>
      </c>
      <c r="K1773" s="3" t="s">
        <v>291</v>
      </c>
      <c r="L1773" s="3" t="s">
        <v>292</v>
      </c>
      <c r="M1773" s="3" t="s">
        <v>293</v>
      </c>
      <c r="N1773" s="3" t="s">
        <v>294</v>
      </c>
    </row>
    <row r="1774" spans="1:14" x14ac:dyDescent="0.3">
      <c r="A1774" s="2">
        <v>46167</v>
      </c>
      <c r="B1774" s="3" t="s">
        <v>286</v>
      </c>
      <c r="C1774" s="3" t="s">
        <v>15</v>
      </c>
      <c r="D1774" s="3" t="s">
        <v>295</v>
      </c>
      <c r="E1774" s="3" t="s">
        <v>296</v>
      </c>
      <c r="F1774" s="3" t="s">
        <v>289</v>
      </c>
      <c r="G1774" s="3" t="s">
        <v>286</v>
      </c>
      <c r="H1774" s="3" t="s">
        <v>290</v>
      </c>
      <c r="I1774" s="3">
        <v>42000</v>
      </c>
      <c r="J1774" s="3" t="s">
        <v>20</v>
      </c>
      <c r="K1774" s="3" t="s">
        <v>291</v>
      </c>
      <c r="L1774" s="3" t="s">
        <v>292</v>
      </c>
      <c r="M1774" s="3" t="s">
        <v>293</v>
      </c>
      <c r="N1774" s="3" t="s">
        <v>294</v>
      </c>
    </row>
    <row r="1775" spans="1:14" x14ac:dyDescent="0.3">
      <c r="A1775" s="2">
        <v>46167</v>
      </c>
      <c r="B1775" s="3" t="s">
        <v>286</v>
      </c>
      <c r="C1775" s="3" t="s">
        <v>15</v>
      </c>
      <c r="D1775" s="3" t="s">
        <v>297</v>
      </c>
      <c r="E1775" s="3" t="s">
        <v>291</v>
      </c>
      <c r="F1775" s="3" t="s">
        <v>289</v>
      </c>
      <c r="G1775" s="3" t="s">
        <v>286</v>
      </c>
      <c r="H1775" s="3" t="s">
        <v>298</v>
      </c>
      <c r="I1775" s="3">
        <v>31420</v>
      </c>
      <c r="J1775" s="3" t="s">
        <v>20</v>
      </c>
      <c r="K1775" s="3" t="s">
        <v>291</v>
      </c>
      <c r="L1775" s="3" t="s">
        <v>292</v>
      </c>
      <c r="M1775" s="3" t="s">
        <v>293</v>
      </c>
      <c r="N1775" s="3" t="s">
        <v>294</v>
      </c>
    </row>
    <row r="1776" spans="1:14" x14ac:dyDescent="0.3">
      <c r="A1776" s="2">
        <v>46165</v>
      </c>
      <c r="B1776" s="3" t="s">
        <v>286</v>
      </c>
      <c r="C1776" s="3" t="s">
        <v>15</v>
      </c>
      <c r="D1776" s="3" t="s">
        <v>287</v>
      </c>
      <c r="E1776" s="3" t="s">
        <v>288</v>
      </c>
      <c r="F1776" s="3" t="s">
        <v>289</v>
      </c>
      <c r="G1776" s="3" t="s">
        <v>286</v>
      </c>
      <c r="H1776" s="3" t="s">
        <v>290</v>
      </c>
      <c r="I1776" s="3">
        <v>65000</v>
      </c>
      <c r="J1776" s="3" t="s">
        <v>20</v>
      </c>
      <c r="K1776" s="3" t="s">
        <v>291</v>
      </c>
      <c r="L1776" s="3" t="s">
        <v>292</v>
      </c>
      <c r="M1776" s="3" t="s">
        <v>293</v>
      </c>
      <c r="N1776" s="3" t="s">
        <v>294</v>
      </c>
    </row>
    <row r="1777" spans="1:14" x14ac:dyDescent="0.3">
      <c r="A1777" s="2">
        <v>46165</v>
      </c>
      <c r="B1777" s="3" t="s">
        <v>286</v>
      </c>
      <c r="C1777" s="3" t="s">
        <v>15</v>
      </c>
      <c r="D1777" s="3" t="s">
        <v>295</v>
      </c>
      <c r="E1777" s="3" t="s">
        <v>296</v>
      </c>
      <c r="F1777" s="3" t="s">
        <v>289</v>
      </c>
      <c r="G1777" s="3" t="s">
        <v>286</v>
      </c>
      <c r="H1777" s="3" t="s">
        <v>290</v>
      </c>
      <c r="I1777" s="3">
        <v>42050</v>
      </c>
      <c r="J1777" s="3" t="s">
        <v>20</v>
      </c>
      <c r="K1777" s="3" t="s">
        <v>291</v>
      </c>
      <c r="L1777" s="3" t="s">
        <v>292</v>
      </c>
      <c r="M1777" s="3" t="s">
        <v>293</v>
      </c>
      <c r="N1777" s="3" t="s">
        <v>294</v>
      </c>
    </row>
    <row r="1778" spans="1:14" x14ac:dyDescent="0.3">
      <c r="A1778" s="2">
        <v>46165</v>
      </c>
      <c r="B1778" s="3" t="s">
        <v>286</v>
      </c>
      <c r="C1778" s="3" t="s">
        <v>15</v>
      </c>
      <c r="D1778" s="3" t="s">
        <v>297</v>
      </c>
      <c r="E1778" s="3" t="s">
        <v>291</v>
      </c>
      <c r="F1778" s="3" t="s">
        <v>289</v>
      </c>
      <c r="G1778" s="3" t="s">
        <v>286</v>
      </c>
      <c r="H1778" s="3" t="s">
        <v>298</v>
      </c>
      <c r="I1778" s="3">
        <v>31210</v>
      </c>
      <c r="J1778" s="3" t="s">
        <v>20</v>
      </c>
      <c r="K1778" s="3" t="s">
        <v>291</v>
      </c>
      <c r="L1778" s="3" t="s">
        <v>292</v>
      </c>
      <c r="M1778" s="3" t="s">
        <v>293</v>
      </c>
      <c r="N1778" s="3" t="s">
        <v>294</v>
      </c>
    </row>
    <row r="1779" spans="1:14" x14ac:dyDescent="0.3">
      <c r="A1779" s="2">
        <v>46164</v>
      </c>
      <c r="B1779" s="3" t="s">
        <v>286</v>
      </c>
      <c r="C1779" s="3" t="s">
        <v>15</v>
      </c>
      <c r="D1779" s="3" t="s">
        <v>287</v>
      </c>
      <c r="E1779" s="3" t="s">
        <v>288</v>
      </c>
      <c r="F1779" s="3" t="s">
        <v>289</v>
      </c>
      <c r="G1779" s="3" t="s">
        <v>286</v>
      </c>
      <c r="H1779" s="3" t="s">
        <v>290</v>
      </c>
      <c r="I1779" s="3">
        <v>65250</v>
      </c>
      <c r="J1779" s="3" t="s">
        <v>20</v>
      </c>
      <c r="K1779" s="3" t="s">
        <v>291</v>
      </c>
      <c r="L1779" s="3" t="s">
        <v>292</v>
      </c>
      <c r="M1779" s="3" t="s">
        <v>293</v>
      </c>
      <c r="N1779" s="3" t="s">
        <v>294</v>
      </c>
    </row>
    <row r="1780" spans="1:14" x14ac:dyDescent="0.3">
      <c r="A1780" s="2">
        <v>46164</v>
      </c>
      <c r="B1780" s="3" t="s">
        <v>286</v>
      </c>
      <c r="C1780" s="3" t="s">
        <v>15</v>
      </c>
      <c r="D1780" s="3" t="s">
        <v>295</v>
      </c>
      <c r="E1780" s="3" t="s">
        <v>296</v>
      </c>
      <c r="F1780" s="3" t="s">
        <v>289</v>
      </c>
      <c r="G1780" s="3" t="s">
        <v>286</v>
      </c>
      <c r="H1780" s="3" t="s">
        <v>290</v>
      </c>
      <c r="I1780" s="3">
        <v>42650</v>
      </c>
      <c r="J1780" s="3" t="s">
        <v>20</v>
      </c>
      <c r="K1780" s="3" t="s">
        <v>291</v>
      </c>
      <c r="L1780" s="3" t="s">
        <v>292</v>
      </c>
      <c r="M1780" s="3" t="s">
        <v>293</v>
      </c>
      <c r="N1780" s="3" t="s">
        <v>294</v>
      </c>
    </row>
    <row r="1781" spans="1:14" x14ac:dyDescent="0.3">
      <c r="A1781" s="2">
        <v>46164</v>
      </c>
      <c r="B1781" s="3" t="s">
        <v>286</v>
      </c>
      <c r="C1781" s="3" t="s">
        <v>15</v>
      </c>
      <c r="D1781" s="3" t="s">
        <v>297</v>
      </c>
      <c r="E1781" s="3" t="s">
        <v>291</v>
      </c>
      <c r="F1781" s="3" t="s">
        <v>289</v>
      </c>
      <c r="G1781" s="3" t="s">
        <v>286</v>
      </c>
      <c r="H1781" s="3" t="s">
        <v>298</v>
      </c>
      <c r="I1781" s="3">
        <v>31210</v>
      </c>
      <c r="J1781" s="3" t="s">
        <v>20</v>
      </c>
      <c r="K1781" s="3" t="s">
        <v>291</v>
      </c>
      <c r="L1781" s="3" t="s">
        <v>292</v>
      </c>
      <c r="M1781" s="3" t="s">
        <v>293</v>
      </c>
      <c r="N1781" s="3" t="s">
        <v>294</v>
      </c>
    </row>
    <row r="1782" spans="1:14" x14ac:dyDescent="0.3">
      <c r="A1782" s="2">
        <v>46163</v>
      </c>
      <c r="B1782" s="3" t="s">
        <v>286</v>
      </c>
      <c r="C1782" s="3" t="s">
        <v>15</v>
      </c>
      <c r="D1782" s="3" t="s">
        <v>287</v>
      </c>
      <c r="E1782" s="3" t="s">
        <v>288</v>
      </c>
      <c r="F1782" s="3" t="s">
        <v>289</v>
      </c>
      <c r="G1782" s="3" t="s">
        <v>286</v>
      </c>
      <c r="H1782" s="3" t="s">
        <v>290</v>
      </c>
      <c r="I1782" s="3">
        <v>65400</v>
      </c>
      <c r="J1782" s="3" t="s">
        <v>20</v>
      </c>
      <c r="K1782" s="3" t="s">
        <v>291</v>
      </c>
      <c r="L1782" s="3" t="s">
        <v>292</v>
      </c>
      <c r="M1782" s="3" t="s">
        <v>293</v>
      </c>
      <c r="N1782" s="3" t="s">
        <v>294</v>
      </c>
    </row>
    <row r="1783" spans="1:14" x14ac:dyDescent="0.3">
      <c r="A1783" s="2">
        <v>46163</v>
      </c>
      <c r="B1783" s="3" t="s">
        <v>286</v>
      </c>
      <c r="C1783" s="3" t="s">
        <v>15</v>
      </c>
      <c r="D1783" s="3" t="s">
        <v>295</v>
      </c>
      <c r="E1783" s="3" t="s">
        <v>296</v>
      </c>
      <c r="F1783" s="3" t="s">
        <v>289</v>
      </c>
      <c r="G1783" s="3" t="s">
        <v>286</v>
      </c>
      <c r="H1783" s="3" t="s">
        <v>290</v>
      </c>
      <c r="I1783" s="3">
        <v>42850</v>
      </c>
      <c r="J1783" s="3" t="s">
        <v>20</v>
      </c>
      <c r="K1783" s="3" t="s">
        <v>291</v>
      </c>
      <c r="L1783" s="3" t="s">
        <v>292</v>
      </c>
      <c r="M1783" s="3" t="s">
        <v>293</v>
      </c>
      <c r="N1783" s="3" t="s">
        <v>294</v>
      </c>
    </row>
    <row r="1784" spans="1:14" x14ac:dyDescent="0.3">
      <c r="A1784" s="2">
        <v>46163</v>
      </c>
      <c r="B1784" s="3" t="s">
        <v>286</v>
      </c>
      <c r="C1784" s="3" t="s">
        <v>15</v>
      </c>
      <c r="D1784" s="3" t="s">
        <v>297</v>
      </c>
      <c r="E1784" s="3" t="s">
        <v>291</v>
      </c>
      <c r="F1784" s="3" t="s">
        <v>289</v>
      </c>
      <c r="G1784" s="3" t="s">
        <v>286</v>
      </c>
      <c r="H1784" s="3" t="s">
        <v>298</v>
      </c>
      <c r="I1784" s="3">
        <v>31600</v>
      </c>
      <c r="J1784" s="3" t="s">
        <v>20</v>
      </c>
      <c r="K1784" s="3" t="s">
        <v>291</v>
      </c>
      <c r="L1784" s="3" t="s">
        <v>292</v>
      </c>
      <c r="M1784" s="3" t="s">
        <v>293</v>
      </c>
      <c r="N1784" s="3" t="s">
        <v>294</v>
      </c>
    </row>
    <row r="1785" spans="1:14" x14ac:dyDescent="0.3">
      <c r="A1785" s="2">
        <v>46162</v>
      </c>
      <c r="B1785" s="3" t="s">
        <v>286</v>
      </c>
      <c r="C1785" s="3" t="s">
        <v>15</v>
      </c>
      <c r="D1785" s="3" t="s">
        <v>287</v>
      </c>
      <c r="E1785" s="3" t="s">
        <v>288</v>
      </c>
      <c r="F1785" s="3" t="s">
        <v>289</v>
      </c>
      <c r="G1785" s="3" t="s">
        <v>286</v>
      </c>
      <c r="H1785" s="3" t="s">
        <v>290</v>
      </c>
      <c r="I1785" s="3">
        <v>66050</v>
      </c>
      <c r="J1785" s="3" t="s">
        <v>20</v>
      </c>
      <c r="K1785" s="3" t="s">
        <v>291</v>
      </c>
      <c r="L1785" s="3" t="s">
        <v>292</v>
      </c>
      <c r="M1785" s="3" t="s">
        <v>293</v>
      </c>
      <c r="N1785" s="3" t="s">
        <v>294</v>
      </c>
    </row>
    <row r="1786" spans="1:14" x14ac:dyDescent="0.3">
      <c r="A1786" s="2">
        <v>46162</v>
      </c>
      <c r="B1786" s="3" t="s">
        <v>286</v>
      </c>
      <c r="C1786" s="3" t="s">
        <v>15</v>
      </c>
      <c r="D1786" s="3" t="s">
        <v>295</v>
      </c>
      <c r="E1786" s="3" t="s">
        <v>296</v>
      </c>
      <c r="F1786" s="3" t="s">
        <v>289</v>
      </c>
      <c r="G1786" s="3" t="s">
        <v>286</v>
      </c>
      <c r="H1786" s="3" t="s">
        <v>290</v>
      </c>
      <c r="I1786" s="3">
        <v>43900</v>
      </c>
      <c r="J1786" s="3" t="s">
        <v>20</v>
      </c>
      <c r="K1786" s="3" t="s">
        <v>291</v>
      </c>
      <c r="L1786" s="3" t="s">
        <v>292</v>
      </c>
      <c r="M1786" s="3" t="s">
        <v>293</v>
      </c>
      <c r="N1786" s="3" t="s">
        <v>294</v>
      </c>
    </row>
    <row r="1787" spans="1:14" x14ac:dyDescent="0.3">
      <c r="A1787" s="2">
        <v>46162</v>
      </c>
      <c r="B1787" s="3" t="s">
        <v>286</v>
      </c>
      <c r="C1787" s="3" t="s">
        <v>15</v>
      </c>
      <c r="D1787" s="3" t="s">
        <v>297</v>
      </c>
      <c r="E1787" s="3" t="s">
        <v>291</v>
      </c>
      <c r="F1787" s="3" t="s">
        <v>289</v>
      </c>
      <c r="G1787" s="3" t="s">
        <v>286</v>
      </c>
      <c r="H1787" s="3" t="s">
        <v>298</v>
      </c>
      <c r="I1787" s="3">
        <v>31770</v>
      </c>
      <c r="J1787" s="3" t="s">
        <v>20</v>
      </c>
      <c r="K1787" s="3" t="s">
        <v>291</v>
      </c>
      <c r="L1787" s="3" t="s">
        <v>292</v>
      </c>
      <c r="M1787" s="3" t="s">
        <v>293</v>
      </c>
      <c r="N1787" s="3" t="s">
        <v>294</v>
      </c>
    </row>
    <row r="1788" spans="1:14" x14ac:dyDescent="0.3">
      <c r="A1788" s="2">
        <v>46161</v>
      </c>
      <c r="B1788" s="3" t="s">
        <v>286</v>
      </c>
      <c r="C1788" s="3" t="s">
        <v>15</v>
      </c>
      <c r="D1788" s="3" t="s">
        <v>287</v>
      </c>
      <c r="E1788" s="3" t="s">
        <v>288</v>
      </c>
      <c r="F1788" s="3" t="s">
        <v>289</v>
      </c>
      <c r="G1788" s="3" t="s">
        <v>286</v>
      </c>
      <c r="H1788" s="3" t="s">
        <v>290</v>
      </c>
      <c r="I1788" s="3">
        <v>66250</v>
      </c>
      <c r="J1788" s="3" t="s">
        <v>20</v>
      </c>
      <c r="K1788" s="3" t="s">
        <v>291</v>
      </c>
      <c r="L1788" s="3" t="s">
        <v>292</v>
      </c>
      <c r="M1788" s="3" t="s">
        <v>293</v>
      </c>
      <c r="N1788" s="3" t="s">
        <v>294</v>
      </c>
    </row>
    <row r="1789" spans="1:14" x14ac:dyDescent="0.3">
      <c r="A1789" s="2">
        <v>46161</v>
      </c>
      <c r="B1789" s="3" t="s">
        <v>286</v>
      </c>
      <c r="C1789" s="3" t="s">
        <v>15</v>
      </c>
      <c r="D1789" s="3" t="s">
        <v>295</v>
      </c>
      <c r="E1789" s="3" t="s">
        <v>296</v>
      </c>
      <c r="F1789" s="3" t="s">
        <v>289</v>
      </c>
      <c r="G1789" s="3" t="s">
        <v>286</v>
      </c>
      <c r="H1789" s="3" t="s">
        <v>290</v>
      </c>
      <c r="I1789" s="3">
        <v>44500</v>
      </c>
      <c r="J1789" s="3" t="s">
        <v>20</v>
      </c>
      <c r="K1789" s="3" t="s">
        <v>291</v>
      </c>
      <c r="L1789" s="3" t="s">
        <v>292</v>
      </c>
      <c r="M1789" s="3" t="s">
        <v>293</v>
      </c>
      <c r="N1789" s="3" t="s">
        <v>294</v>
      </c>
    </row>
    <row r="1790" spans="1:14" x14ac:dyDescent="0.3">
      <c r="A1790" s="2">
        <v>46161</v>
      </c>
      <c r="B1790" s="3" t="s">
        <v>286</v>
      </c>
      <c r="C1790" s="3" t="s">
        <v>15</v>
      </c>
      <c r="D1790" s="3" t="s">
        <v>297</v>
      </c>
      <c r="E1790" s="3" t="s">
        <v>291</v>
      </c>
      <c r="F1790" s="3" t="s">
        <v>289</v>
      </c>
      <c r="G1790" s="3" t="s">
        <v>286</v>
      </c>
      <c r="H1790" s="3" t="s">
        <v>298</v>
      </c>
      <c r="I1790" s="3">
        <v>31920</v>
      </c>
      <c r="J1790" s="3" t="s">
        <v>20</v>
      </c>
      <c r="K1790" s="3" t="s">
        <v>291</v>
      </c>
      <c r="L1790" s="3" t="s">
        <v>292</v>
      </c>
      <c r="M1790" s="3" t="s">
        <v>293</v>
      </c>
      <c r="N1790" s="3" t="s">
        <v>294</v>
      </c>
    </row>
    <row r="1791" spans="1:14" x14ac:dyDescent="0.3">
      <c r="A1791" s="2">
        <v>46160</v>
      </c>
      <c r="B1791" s="3" t="s">
        <v>286</v>
      </c>
      <c r="C1791" s="3" t="s">
        <v>15</v>
      </c>
      <c r="D1791" s="3" t="s">
        <v>287</v>
      </c>
      <c r="E1791" s="3" t="s">
        <v>288</v>
      </c>
      <c r="F1791" s="3" t="s">
        <v>289</v>
      </c>
      <c r="G1791" s="3" t="s">
        <v>286</v>
      </c>
      <c r="H1791" s="3" t="s">
        <v>290</v>
      </c>
      <c r="I1791" s="3">
        <v>66250</v>
      </c>
      <c r="J1791" s="3" t="s">
        <v>20</v>
      </c>
      <c r="K1791" s="3" t="s">
        <v>291</v>
      </c>
      <c r="L1791" s="3" t="s">
        <v>292</v>
      </c>
      <c r="M1791" s="3" t="s">
        <v>293</v>
      </c>
      <c r="N1791" s="3" t="s">
        <v>294</v>
      </c>
    </row>
    <row r="1792" spans="1:14" x14ac:dyDescent="0.3">
      <c r="A1792" s="2">
        <v>46160</v>
      </c>
      <c r="B1792" s="3" t="s">
        <v>286</v>
      </c>
      <c r="C1792" s="3" t="s">
        <v>15</v>
      </c>
      <c r="D1792" s="3" t="s">
        <v>295</v>
      </c>
      <c r="E1792" s="3" t="s">
        <v>296</v>
      </c>
      <c r="F1792" s="3" t="s">
        <v>289</v>
      </c>
      <c r="G1792" s="3" t="s">
        <v>286</v>
      </c>
      <c r="H1792" s="3" t="s">
        <v>290</v>
      </c>
      <c r="I1792" s="3">
        <v>44250</v>
      </c>
      <c r="J1792" s="3" t="s">
        <v>20</v>
      </c>
      <c r="K1792" s="3" t="s">
        <v>291</v>
      </c>
      <c r="L1792" s="3" t="s">
        <v>292</v>
      </c>
      <c r="M1792" s="3" t="s">
        <v>293</v>
      </c>
      <c r="N1792" s="3" t="s">
        <v>294</v>
      </c>
    </row>
    <row r="1793" spans="1:14" x14ac:dyDescent="0.3">
      <c r="A1793" s="2">
        <v>46160</v>
      </c>
      <c r="B1793" s="3" t="s">
        <v>286</v>
      </c>
      <c r="C1793" s="3" t="s">
        <v>15</v>
      </c>
      <c r="D1793" s="3" t="s">
        <v>297</v>
      </c>
      <c r="E1793" s="3" t="s">
        <v>291</v>
      </c>
      <c r="F1793" s="3" t="s">
        <v>289</v>
      </c>
      <c r="G1793" s="3" t="s">
        <v>286</v>
      </c>
      <c r="H1793" s="3" t="s">
        <v>298</v>
      </c>
      <c r="I1793" s="3">
        <v>31700</v>
      </c>
      <c r="J1793" s="3" t="s">
        <v>20</v>
      </c>
      <c r="K1793" s="3" t="s">
        <v>291</v>
      </c>
      <c r="L1793" s="3" t="s">
        <v>292</v>
      </c>
      <c r="M1793" s="3" t="s">
        <v>293</v>
      </c>
      <c r="N1793" s="3" t="s">
        <v>294</v>
      </c>
    </row>
    <row r="1794" spans="1:14" x14ac:dyDescent="0.3">
      <c r="A1794" s="2">
        <v>46158</v>
      </c>
      <c r="B1794" s="3" t="s">
        <v>286</v>
      </c>
      <c r="C1794" s="3" t="s">
        <v>15</v>
      </c>
      <c r="D1794" s="3" t="s">
        <v>287</v>
      </c>
      <c r="E1794" s="3" t="s">
        <v>288</v>
      </c>
      <c r="F1794" s="3" t="s">
        <v>289</v>
      </c>
      <c r="G1794" s="3" t="s">
        <v>286</v>
      </c>
      <c r="H1794" s="3" t="s">
        <v>290</v>
      </c>
      <c r="I1794" s="3">
        <v>66650</v>
      </c>
      <c r="J1794" s="3" t="s">
        <v>20</v>
      </c>
      <c r="K1794" s="3" t="s">
        <v>291</v>
      </c>
      <c r="L1794" s="3" t="s">
        <v>292</v>
      </c>
      <c r="M1794" s="3" t="s">
        <v>293</v>
      </c>
      <c r="N1794" s="3" t="s">
        <v>294</v>
      </c>
    </row>
    <row r="1795" spans="1:14" x14ac:dyDescent="0.3">
      <c r="A1795" s="2">
        <v>46158</v>
      </c>
      <c r="B1795" s="3" t="s">
        <v>286</v>
      </c>
      <c r="C1795" s="3" t="s">
        <v>15</v>
      </c>
      <c r="D1795" s="3" t="s">
        <v>295</v>
      </c>
      <c r="E1795" s="3" t="s">
        <v>296</v>
      </c>
      <c r="F1795" s="3" t="s">
        <v>289</v>
      </c>
      <c r="G1795" s="3" t="s">
        <v>286</v>
      </c>
      <c r="H1795" s="3" t="s">
        <v>290</v>
      </c>
      <c r="I1795" s="3">
        <v>44050</v>
      </c>
      <c r="J1795" s="3" t="s">
        <v>20</v>
      </c>
      <c r="K1795" s="3" t="s">
        <v>291</v>
      </c>
      <c r="L1795" s="3" t="s">
        <v>292</v>
      </c>
      <c r="M1795" s="3" t="s">
        <v>293</v>
      </c>
      <c r="N1795" s="3" t="s">
        <v>294</v>
      </c>
    </row>
    <row r="1796" spans="1:14" x14ac:dyDescent="0.3">
      <c r="A1796" s="2">
        <v>46158</v>
      </c>
      <c r="B1796" s="3" t="s">
        <v>286</v>
      </c>
      <c r="C1796" s="3" t="s">
        <v>15</v>
      </c>
      <c r="D1796" s="3" t="s">
        <v>297</v>
      </c>
      <c r="E1796" s="3" t="s">
        <v>291</v>
      </c>
      <c r="F1796" s="3" t="s">
        <v>289</v>
      </c>
      <c r="G1796" s="3" t="s">
        <v>286</v>
      </c>
      <c r="H1796" s="3" t="s">
        <v>298</v>
      </c>
      <c r="I1796" s="3">
        <v>31910</v>
      </c>
      <c r="J1796" s="3" t="s">
        <v>20</v>
      </c>
      <c r="K1796" s="3" t="s">
        <v>291</v>
      </c>
      <c r="L1796" s="3" t="s">
        <v>292</v>
      </c>
      <c r="M1796" s="3" t="s">
        <v>293</v>
      </c>
      <c r="N1796" s="3" t="s">
        <v>294</v>
      </c>
    </row>
    <row r="1797" spans="1:14" x14ac:dyDescent="0.3">
      <c r="A1797" s="2">
        <v>46157</v>
      </c>
      <c r="B1797" s="3" t="s">
        <v>286</v>
      </c>
      <c r="C1797" s="3" t="s">
        <v>15</v>
      </c>
      <c r="D1797" s="3" t="s">
        <v>287</v>
      </c>
      <c r="E1797" s="3" t="s">
        <v>288</v>
      </c>
      <c r="F1797" s="3" t="s">
        <v>289</v>
      </c>
      <c r="G1797" s="3" t="s">
        <v>286</v>
      </c>
      <c r="H1797" s="3" t="s">
        <v>290</v>
      </c>
      <c r="I1797" s="3">
        <v>67000</v>
      </c>
      <c r="J1797" s="3" t="s">
        <v>20</v>
      </c>
      <c r="K1797" s="3" t="s">
        <v>291</v>
      </c>
      <c r="L1797" s="3" t="s">
        <v>292</v>
      </c>
      <c r="M1797" s="3" t="s">
        <v>293</v>
      </c>
      <c r="N1797" s="3" t="s">
        <v>294</v>
      </c>
    </row>
    <row r="1798" spans="1:14" x14ac:dyDescent="0.3">
      <c r="A1798" s="2">
        <v>46157</v>
      </c>
      <c r="B1798" s="3" t="s">
        <v>286</v>
      </c>
      <c r="C1798" s="3" t="s">
        <v>15</v>
      </c>
      <c r="D1798" s="3" t="s">
        <v>295</v>
      </c>
      <c r="E1798" s="3" t="s">
        <v>296</v>
      </c>
      <c r="F1798" s="3" t="s">
        <v>289</v>
      </c>
      <c r="G1798" s="3" t="s">
        <v>286</v>
      </c>
      <c r="H1798" s="3" t="s">
        <v>290</v>
      </c>
      <c r="I1798" s="3">
        <v>44850</v>
      </c>
      <c r="J1798" s="3" t="s">
        <v>20</v>
      </c>
      <c r="K1798" s="3" t="s">
        <v>291</v>
      </c>
      <c r="L1798" s="3" t="s">
        <v>292</v>
      </c>
      <c r="M1798" s="3" t="s">
        <v>293</v>
      </c>
      <c r="N1798" s="3" t="s">
        <v>294</v>
      </c>
    </row>
    <row r="1799" spans="1:14" x14ac:dyDescent="0.3">
      <c r="A1799" s="2">
        <v>46157</v>
      </c>
      <c r="B1799" s="3" t="s">
        <v>286</v>
      </c>
      <c r="C1799" s="3" t="s">
        <v>15</v>
      </c>
      <c r="D1799" s="3" t="s">
        <v>297</v>
      </c>
      <c r="E1799" s="3" t="s">
        <v>291</v>
      </c>
      <c r="F1799" s="3" t="s">
        <v>289</v>
      </c>
      <c r="G1799" s="3" t="s">
        <v>286</v>
      </c>
      <c r="H1799" s="3" t="s">
        <v>298</v>
      </c>
      <c r="I1799" s="3">
        <v>31910</v>
      </c>
      <c r="J1799" s="3" t="s">
        <v>20</v>
      </c>
      <c r="K1799" s="3" t="s">
        <v>291</v>
      </c>
      <c r="L1799" s="3" t="s">
        <v>292</v>
      </c>
      <c r="M1799" s="3" t="s">
        <v>293</v>
      </c>
      <c r="N1799" s="3" t="s">
        <v>294</v>
      </c>
    </row>
    <row r="1800" spans="1:14" x14ac:dyDescent="0.3">
      <c r="A1800" s="2">
        <v>46156</v>
      </c>
      <c r="B1800" s="3" t="s">
        <v>286</v>
      </c>
      <c r="C1800" s="3" t="s">
        <v>15</v>
      </c>
      <c r="D1800" s="3" t="s">
        <v>287</v>
      </c>
      <c r="E1800" s="3" t="s">
        <v>288</v>
      </c>
      <c r="F1800" s="3" t="s">
        <v>289</v>
      </c>
      <c r="G1800" s="3" t="s">
        <v>286</v>
      </c>
      <c r="H1800" s="3" t="s">
        <v>290</v>
      </c>
      <c r="I1800" s="3">
        <v>67000</v>
      </c>
      <c r="J1800" s="3" t="s">
        <v>20</v>
      </c>
      <c r="K1800" s="3" t="s">
        <v>291</v>
      </c>
      <c r="L1800" s="3" t="s">
        <v>292</v>
      </c>
      <c r="M1800" s="3" t="s">
        <v>293</v>
      </c>
      <c r="N1800" s="3" t="s">
        <v>294</v>
      </c>
    </row>
    <row r="1801" spans="1:14" x14ac:dyDescent="0.3">
      <c r="A1801" s="2">
        <v>46156</v>
      </c>
      <c r="B1801" s="3" t="s">
        <v>286</v>
      </c>
      <c r="C1801" s="3" t="s">
        <v>15</v>
      </c>
      <c r="D1801" s="3" t="s">
        <v>295</v>
      </c>
      <c r="E1801" s="3" t="s">
        <v>296</v>
      </c>
      <c r="F1801" s="3" t="s">
        <v>289</v>
      </c>
      <c r="G1801" s="3" t="s">
        <v>286</v>
      </c>
      <c r="H1801" s="3" t="s">
        <v>290</v>
      </c>
      <c r="I1801" s="3">
        <v>46250</v>
      </c>
      <c r="J1801" s="3" t="s">
        <v>20</v>
      </c>
      <c r="K1801" s="3" t="s">
        <v>291</v>
      </c>
      <c r="L1801" s="3" t="s">
        <v>292</v>
      </c>
      <c r="M1801" s="3" t="s">
        <v>293</v>
      </c>
      <c r="N1801" s="3" t="s">
        <v>294</v>
      </c>
    </row>
    <row r="1802" spans="1:14" x14ac:dyDescent="0.3">
      <c r="A1802" s="2">
        <v>46156</v>
      </c>
      <c r="B1802" s="3" t="s">
        <v>286</v>
      </c>
      <c r="C1802" s="3" t="s">
        <v>15</v>
      </c>
      <c r="D1802" s="3" t="s">
        <v>297</v>
      </c>
      <c r="E1802" s="3" t="s">
        <v>291</v>
      </c>
      <c r="F1802" s="3" t="s">
        <v>289</v>
      </c>
      <c r="G1802" s="3" t="s">
        <v>286</v>
      </c>
      <c r="H1802" s="3" t="s">
        <v>298</v>
      </c>
      <c r="I1802" s="3">
        <v>32170</v>
      </c>
      <c r="J1802" s="3" t="s">
        <v>20</v>
      </c>
      <c r="K1802" s="3" t="s">
        <v>291</v>
      </c>
      <c r="L1802" s="3" t="s">
        <v>292</v>
      </c>
      <c r="M1802" s="3" t="s">
        <v>293</v>
      </c>
      <c r="N1802" s="3" t="s">
        <v>294</v>
      </c>
    </row>
    <row r="1803" spans="1:14" x14ac:dyDescent="0.3">
      <c r="A1803" s="2">
        <v>46155</v>
      </c>
      <c r="B1803" s="3" t="s">
        <v>286</v>
      </c>
      <c r="C1803" s="3" t="s">
        <v>15</v>
      </c>
      <c r="D1803" s="3" t="s">
        <v>287</v>
      </c>
      <c r="E1803" s="3" t="s">
        <v>288</v>
      </c>
      <c r="F1803" s="3" t="s">
        <v>289</v>
      </c>
      <c r="G1803" s="3" t="s">
        <v>286</v>
      </c>
      <c r="H1803" s="3" t="s">
        <v>290</v>
      </c>
      <c r="I1803" s="3">
        <v>66650</v>
      </c>
      <c r="J1803" s="3" t="s">
        <v>20</v>
      </c>
      <c r="K1803" s="3" t="s">
        <v>291</v>
      </c>
      <c r="L1803" s="3" t="s">
        <v>292</v>
      </c>
      <c r="M1803" s="3" t="s">
        <v>293</v>
      </c>
      <c r="N1803" s="3" t="s">
        <v>294</v>
      </c>
    </row>
    <row r="1804" spans="1:14" x14ac:dyDescent="0.3">
      <c r="A1804" s="2">
        <v>46155</v>
      </c>
      <c r="B1804" s="3" t="s">
        <v>286</v>
      </c>
      <c r="C1804" s="3" t="s">
        <v>15</v>
      </c>
      <c r="D1804" s="3" t="s">
        <v>295</v>
      </c>
      <c r="E1804" s="3" t="s">
        <v>296</v>
      </c>
      <c r="F1804" s="3" t="s">
        <v>289</v>
      </c>
      <c r="G1804" s="3" t="s">
        <v>286</v>
      </c>
      <c r="H1804" s="3" t="s">
        <v>290</v>
      </c>
      <c r="I1804" s="3">
        <v>45650</v>
      </c>
      <c r="J1804" s="3" t="s">
        <v>20</v>
      </c>
      <c r="K1804" s="3" t="s">
        <v>291</v>
      </c>
      <c r="L1804" s="3" t="s">
        <v>292</v>
      </c>
      <c r="M1804" s="3" t="s">
        <v>293</v>
      </c>
      <c r="N1804" s="3" t="s">
        <v>294</v>
      </c>
    </row>
    <row r="1805" spans="1:14" x14ac:dyDescent="0.3">
      <c r="A1805" s="2">
        <v>46155</v>
      </c>
      <c r="B1805" s="3" t="s">
        <v>286</v>
      </c>
      <c r="C1805" s="3" t="s">
        <v>15</v>
      </c>
      <c r="D1805" s="3" t="s">
        <v>297</v>
      </c>
      <c r="E1805" s="3" t="s">
        <v>291</v>
      </c>
      <c r="F1805" s="3" t="s">
        <v>289</v>
      </c>
      <c r="G1805" s="3" t="s">
        <v>286</v>
      </c>
      <c r="H1805" s="3" t="s">
        <v>298</v>
      </c>
      <c r="I1805" s="3">
        <v>31950</v>
      </c>
      <c r="J1805" s="3" t="s">
        <v>20</v>
      </c>
      <c r="K1805" s="3" t="s">
        <v>291</v>
      </c>
      <c r="L1805" s="3" t="s">
        <v>292</v>
      </c>
      <c r="M1805" s="3" t="s">
        <v>293</v>
      </c>
      <c r="N1805" s="3" t="s">
        <v>294</v>
      </c>
    </row>
    <row r="1806" spans="1:14" x14ac:dyDescent="0.3">
      <c r="A1806" s="2">
        <v>46154</v>
      </c>
      <c r="B1806" s="3" t="s">
        <v>286</v>
      </c>
      <c r="C1806" s="3" t="s">
        <v>15</v>
      </c>
      <c r="D1806" s="3" t="s">
        <v>287</v>
      </c>
      <c r="E1806" s="3" t="s">
        <v>288</v>
      </c>
      <c r="F1806" s="3" t="s">
        <v>289</v>
      </c>
      <c r="G1806" s="3" t="s">
        <v>286</v>
      </c>
      <c r="H1806" s="3" t="s">
        <v>290</v>
      </c>
      <c r="I1806" s="3">
        <v>66000</v>
      </c>
      <c r="J1806" s="3" t="s">
        <v>20</v>
      </c>
      <c r="K1806" s="3" t="s">
        <v>291</v>
      </c>
      <c r="L1806" s="3" t="s">
        <v>292</v>
      </c>
      <c r="M1806" s="3" t="s">
        <v>293</v>
      </c>
      <c r="N1806" s="3" t="s">
        <v>294</v>
      </c>
    </row>
    <row r="1807" spans="1:14" x14ac:dyDescent="0.3">
      <c r="A1807" s="2">
        <v>46154</v>
      </c>
      <c r="B1807" s="3" t="s">
        <v>286</v>
      </c>
      <c r="C1807" s="3" t="s">
        <v>15</v>
      </c>
      <c r="D1807" s="3" t="s">
        <v>295</v>
      </c>
      <c r="E1807" s="3" t="s">
        <v>296</v>
      </c>
      <c r="F1807" s="3" t="s">
        <v>289</v>
      </c>
      <c r="G1807" s="3" t="s">
        <v>286</v>
      </c>
      <c r="H1807" s="3" t="s">
        <v>290</v>
      </c>
      <c r="I1807" s="3">
        <v>44900</v>
      </c>
      <c r="J1807" s="3" t="s">
        <v>20</v>
      </c>
      <c r="K1807" s="3" t="s">
        <v>291</v>
      </c>
      <c r="L1807" s="3" t="s">
        <v>292</v>
      </c>
      <c r="M1807" s="3" t="s">
        <v>293</v>
      </c>
      <c r="N1807" s="3" t="s">
        <v>294</v>
      </c>
    </row>
    <row r="1808" spans="1:14" x14ac:dyDescent="0.3">
      <c r="A1808" s="2">
        <v>46154</v>
      </c>
      <c r="B1808" s="3" t="s">
        <v>286</v>
      </c>
      <c r="C1808" s="3" t="s">
        <v>15</v>
      </c>
      <c r="D1808" s="3" t="s">
        <v>297</v>
      </c>
      <c r="E1808" s="3" t="s">
        <v>291</v>
      </c>
      <c r="F1808" s="3" t="s">
        <v>289</v>
      </c>
      <c r="G1808" s="3" t="s">
        <v>286</v>
      </c>
      <c r="H1808" s="3" t="s">
        <v>298</v>
      </c>
      <c r="I1808" s="3">
        <v>31660</v>
      </c>
      <c r="J1808" s="3" t="s">
        <v>20</v>
      </c>
      <c r="K1808" s="3" t="s">
        <v>291</v>
      </c>
      <c r="L1808" s="3" t="s">
        <v>292</v>
      </c>
      <c r="M1808" s="3" t="s">
        <v>293</v>
      </c>
      <c r="N1808" s="3" t="s">
        <v>294</v>
      </c>
    </row>
    <row r="1809" spans="1:14" x14ac:dyDescent="0.3">
      <c r="A1809" s="2">
        <v>46153</v>
      </c>
      <c r="B1809" s="3" t="s">
        <v>286</v>
      </c>
      <c r="C1809" s="3" t="s">
        <v>15</v>
      </c>
      <c r="D1809" s="3" t="s">
        <v>287</v>
      </c>
      <c r="E1809" s="3" t="s">
        <v>288</v>
      </c>
      <c r="F1809" s="3" t="s">
        <v>289</v>
      </c>
      <c r="G1809" s="3" t="s">
        <v>286</v>
      </c>
      <c r="H1809" s="3" t="s">
        <v>290</v>
      </c>
      <c r="I1809" s="3">
        <v>65400</v>
      </c>
      <c r="J1809" s="3" t="s">
        <v>20</v>
      </c>
      <c r="K1809" s="3" t="s">
        <v>291</v>
      </c>
      <c r="L1809" s="3" t="s">
        <v>292</v>
      </c>
      <c r="M1809" s="3" t="s">
        <v>293</v>
      </c>
      <c r="N1809" s="3" t="s">
        <v>294</v>
      </c>
    </row>
    <row r="1810" spans="1:14" x14ac:dyDescent="0.3">
      <c r="A1810" s="2">
        <v>46153</v>
      </c>
      <c r="B1810" s="3" t="s">
        <v>286</v>
      </c>
      <c r="C1810" s="3" t="s">
        <v>15</v>
      </c>
      <c r="D1810" s="3" t="s">
        <v>295</v>
      </c>
      <c r="E1810" s="3" t="s">
        <v>296</v>
      </c>
      <c r="F1810" s="3" t="s">
        <v>289</v>
      </c>
      <c r="G1810" s="3" t="s">
        <v>286</v>
      </c>
      <c r="H1810" s="3" t="s">
        <v>290</v>
      </c>
      <c r="I1810" s="3">
        <v>44000</v>
      </c>
      <c r="J1810" s="3" t="s">
        <v>20</v>
      </c>
      <c r="K1810" s="3" t="s">
        <v>291</v>
      </c>
      <c r="L1810" s="3" t="s">
        <v>292</v>
      </c>
      <c r="M1810" s="3" t="s">
        <v>293</v>
      </c>
      <c r="N1810" s="3" t="s">
        <v>294</v>
      </c>
    </row>
    <row r="1811" spans="1:14" x14ac:dyDescent="0.3">
      <c r="A1811" s="2">
        <v>46153</v>
      </c>
      <c r="B1811" s="3" t="s">
        <v>286</v>
      </c>
      <c r="C1811" s="3" t="s">
        <v>15</v>
      </c>
      <c r="D1811" s="3" t="s">
        <v>297</v>
      </c>
      <c r="E1811" s="3" t="s">
        <v>291</v>
      </c>
      <c r="F1811" s="3" t="s">
        <v>289</v>
      </c>
      <c r="G1811" s="3" t="s">
        <v>286</v>
      </c>
      <c r="H1811" s="3" t="s">
        <v>298</v>
      </c>
      <c r="I1811" s="3">
        <v>31440</v>
      </c>
      <c r="J1811" s="3" t="s">
        <v>20</v>
      </c>
      <c r="K1811" s="3" t="s">
        <v>291</v>
      </c>
      <c r="L1811" s="3" t="s">
        <v>292</v>
      </c>
      <c r="M1811" s="3" t="s">
        <v>293</v>
      </c>
      <c r="N1811" s="3" t="s">
        <v>294</v>
      </c>
    </row>
    <row r="1812" spans="1:14" x14ac:dyDescent="0.3">
      <c r="A1812" s="2">
        <v>46151</v>
      </c>
      <c r="B1812" s="3" t="s">
        <v>286</v>
      </c>
      <c r="C1812" s="3" t="s">
        <v>15</v>
      </c>
      <c r="D1812" s="3" t="s">
        <v>287</v>
      </c>
      <c r="E1812" s="3" t="s">
        <v>288</v>
      </c>
      <c r="F1812" s="3" t="s">
        <v>289</v>
      </c>
      <c r="G1812" s="3" t="s">
        <v>286</v>
      </c>
      <c r="H1812" s="3" t="s">
        <v>290</v>
      </c>
      <c r="I1812" s="3">
        <v>65450</v>
      </c>
      <c r="J1812" s="3" t="s">
        <v>20</v>
      </c>
      <c r="K1812" s="3" t="s">
        <v>291</v>
      </c>
      <c r="L1812" s="3" t="s">
        <v>292</v>
      </c>
      <c r="M1812" s="3" t="s">
        <v>293</v>
      </c>
      <c r="N1812" s="3" t="s">
        <v>294</v>
      </c>
    </row>
    <row r="1813" spans="1:14" x14ac:dyDescent="0.3">
      <c r="A1813" s="2">
        <v>46151</v>
      </c>
      <c r="B1813" s="3" t="s">
        <v>286</v>
      </c>
      <c r="C1813" s="3" t="s">
        <v>15</v>
      </c>
      <c r="D1813" s="3" t="s">
        <v>295</v>
      </c>
      <c r="E1813" s="3" t="s">
        <v>296</v>
      </c>
      <c r="F1813" s="3" t="s">
        <v>289</v>
      </c>
      <c r="G1813" s="3" t="s">
        <v>286</v>
      </c>
      <c r="H1813" s="3" t="s">
        <v>290</v>
      </c>
      <c r="I1813" s="3">
        <v>43900</v>
      </c>
      <c r="J1813" s="3" t="s">
        <v>20</v>
      </c>
      <c r="K1813" s="3" t="s">
        <v>291</v>
      </c>
      <c r="L1813" s="3" t="s">
        <v>292</v>
      </c>
      <c r="M1813" s="3" t="s">
        <v>293</v>
      </c>
      <c r="N1813" s="3" t="s">
        <v>294</v>
      </c>
    </row>
    <row r="1814" spans="1:14" x14ac:dyDescent="0.3">
      <c r="A1814" s="2">
        <v>46151</v>
      </c>
      <c r="B1814" s="3" t="s">
        <v>286</v>
      </c>
      <c r="C1814" s="3" t="s">
        <v>15</v>
      </c>
      <c r="D1814" s="3" t="s">
        <v>297</v>
      </c>
      <c r="E1814" s="3" t="s">
        <v>291</v>
      </c>
      <c r="F1814" s="3" t="s">
        <v>289</v>
      </c>
      <c r="G1814" s="3" t="s">
        <v>286</v>
      </c>
      <c r="H1814" s="3" t="s">
        <v>298</v>
      </c>
      <c r="I1814" s="3">
        <v>31230</v>
      </c>
      <c r="J1814" s="3" t="s">
        <v>20</v>
      </c>
      <c r="K1814" s="3" t="s">
        <v>291</v>
      </c>
      <c r="L1814" s="3" t="s">
        <v>292</v>
      </c>
      <c r="M1814" s="3" t="s">
        <v>293</v>
      </c>
      <c r="N1814" s="3" t="s">
        <v>294</v>
      </c>
    </row>
    <row r="1815" spans="1:14" x14ac:dyDescent="0.3">
      <c r="A1815" s="2">
        <v>46150</v>
      </c>
      <c r="B1815" s="3" t="s">
        <v>286</v>
      </c>
      <c r="C1815" s="3" t="s">
        <v>15</v>
      </c>
      <c r="D1815" s="3" t="s">
        <v>287</v>
      </c>
      <c r="E1815" s="3" t="s">
        <v>288</v>
      </c>
      <c r="F1815" s="3" t="s">
        <v>289</v>
      </c>
      <c r="G1815" s="3" t="s">
        <v>286</v>
      </c>
      <c r="H1815" s="3" t="s">
        <v>290</v>
      </c>
      <c r="I1815" s="3">
        <v>65550</v>
      </c>
      <c r="J1815" s="3" t="s">
        <v>20</v>
      </c>
      <c r="K1815" s="3" t="s">
        <v>291</v>
      </c>
      <c r="L1815" s="3" t="s">
        <v>292</v>
      </c>
      <c r="M1815" s="3" t="s">
        <v>293</v>
      </c>
      <c r="N1815" s="3" t="s">
        <v>294</v>
      </c>
    </row>
    <row r="1816" spans="1:14" x14ac:dyDescent="0.3">
      <c r="A1816" s="2">
        <v>46150</v>
      </c>
      <c r="B1816" s="3" t="s">
        <v>286</v>
      </c>
      <c r="C1816" s="3" t="s">
        <v>15</v>
      </c>
      <c r="D1816" s="3" t="s">
        <v>295</v>
      </c>
      <c r="E1816" s="3" t="s">
        <v>296</v>
      </c>
      <c r="F1816" s="3" t="s">
        <v>289</v>
      </c>
      <c r="G1816" s="3" t="s">
        <v>286</v>
      </c>
      <c r="H1816" s="3" t="s">
        <v>290</v>
      </c>
      <c r="I1816" s="3">
        <v>43650</v>
      </c>
      <c r="J1816" s="3" t="s">
        <v>20</v>
      </c>
      <c r="K1816" s="3" t="s">
        <v>291</v>
      </c>
      <c r="L1816" s="3" t="s">
        <v>292</v>
      </c>
      <c r="M1816" s="3" t="s">
        <v>293</v>
      </c>
      <c r="N1816" s="3" t="s">
        <v>294</v>
      </c>
    </row>
    <row r="1817" spans="1:14" x14ac:dyDescent="0.3">
      <c r="A1817" s="2">
        <v>46150</v>
      </c>
      <c r="B1817" s="3" t="s">
        <v>286</v>
      </c>
      <c r="C1817" s="3" t="s">
        <v>15</v>
      </c>
      <c r="D1817" s="3" t="s">
        <v>297</v>
      </c>
      <c r="E1817" s="3" t="s">
        <v>291</v>
      </c>
      <c r="F1817" s="3" t="s">
        <v>289</v>
      </c>
      <c r="G1817" s="3" t="s">
        <v>286</v>
      </c>
      <c r="H1817" s="3" t="s">
        <v>298</v>
      </c>
      <c r="I1817" s="3">
        <v>31230</v>
      </c>
      <c r="J1817" s="3" t="s">
        <v>20</v>
      </c>
      <c r="K1817" s="3" t="s">
        <v>291</v>
      </c>
      <c r="L1817" s="3" t="s">
        <v>292</v>
      </c>
      <c r="M1817" s="3" t="s">
        <v>293</v>
      </c>
      <c r="N1817" s="3" t="s">
        <v>294</v>
      </c>
    </row>
    <row r="1818" spans="1:14" x14ac:dyDescent="0.3">
      <c r="A1818" s="2">
        <v>46149</v>
      </c>
      <c r="B1818" s="3" t="s">
        <v>286</v>
      </c>
      <c r="C1818" s="3" t="s">
        <v>15</v>
      </c>
      <c r="D1818" s="3" t="s">
        <v>287</v>
      </c>
      <c r="E1818" s="3" t="s">
        <v>288</v>
      </c>
      <c r="F1818" s="3" t="s">
        <v>289</v>
      </c>
      <c r="G1818" s="3" t="s">
        <v>286</v>
      </c>
      <c r="H1818" s="3" t="s">
        <v>290</v>
      </c>
      <c r="I1818" s="3">
        <v>65750</v>
      </c>
      <c r="J1818" s="3" t="s">
        <v>20</v>
      </c>
      <c r="K1818" s="3" t="s">
        <v>291</v>
      </c>
      <c r="L1818" s="3" t="s">
        <v>292</v>
      </c>
      <c r="M1818" s="3" t="s">
        <v>293</v>
      </c>
      <c r="N1818" s="3" t="s">
        <v>294</v>
      </c>
    </row>
    <row r="1819" spans="1:14" x14ac:dyDescent="0.3">
      <c r="A1819" s="2">
        <v>46149</v>
      </c>
      <c r="B1819" s="3" t="s">
        <v>286</v>
      </c>
      <c r="C1819" s="3" t="s">
        <v>15</v>
      </c>
      <c r="D1819" s="3" t="s">
        <v>295</v>
      </c>
      <c r="E1819" s="3" t="s">
        <v>296</v>
      </c>
      <c r="F1819" s="3" t="s">
        <v>289</v>
      </c>
      <c r="G1819" s="3" t="s">
        <v>286</v>
      </c>
      <c r="H1819" s="3" t="s">
        <v>290</v>
      </c>
      <c r="I1819" s="3">
        <v>44000</v>
      </c>
      <c r="J1819" s="3" t="s">
        <v>20</v>
      </c>
      <c r="K1819" s="3" t="s">
        <v>291</v>
      </c>
      <c r="L1819" s="3" t="s">
        <v>292</v>
      </c>
      <c r="M1819" s="3" t="s">
        <v>293</v>
      </c>
      <c r="N1819" s="3" t="s">
        <v>294</v>
      </c>
    </row>
    <row r="1820" spans="1:14" x14ac:dyDescent="0.3">
      <c r="A1820" s="2">
        <v>46149</v>
      </c>
      <c r="B1820" s="3" t="s">
        <v>286</v>
      </c>
      <c r="C1820" s="3" t="s">
        <v>15</v>
      </c>
      <c r="D1820" s="3" t="s">
        <v>297</v>
      </c>
      <c r="E1820" s="3" t="s">
        <v>291</v>
      </c>
      <c r="F1820" s="3" t="s">
        <v>289</v>
      </c>
      <c r="G1820" s="3" t="s">
        <v>286</v>
      </c>
      <c r="H1820" s="3" t="s">
        <v>298</v>
      </c>
      <c r="I1820" s="3">
        <v>31430</v>
      </c>
      <c r="J1820" s="3" t="s">
        <v>20</v>
      </c>
      <c r="K1820" s="3" t="s">
        <v>291</v>
      </c>
      <c r="L1820" s="3" t="s">
        <v>292</v>
      </c>
      <c r="M1820" s="3" t="s">
        <v>293</v>
      </c>
      <c r="N1820" s="3" t="s">
        <v>294</v>
      </c>
    </row>
    <row r="1821" spans="1:14" x14ac:dyDescent="0.3">
      <c r="A1821" s="2">
        <v>46148</v>
      </c>
      <c r="B1821" s="3" t="s">
        <v>286</v>
      </c>
      <c r="C1821" s="3" t="s">
        <v>15</v>
      </c>
      <c r="D1821" s="3" t="s">
        <v>287</v>
      </c>
      <c r="E1821" s="3" t="s">
        <v>288</v>
      </c>
      <c r="F1821" s="3" t="s">
        <v>289</v>
      </c>
      <c r="G1821" s="3" t="s">
        <v>286</v>
      </c>
      <c r="H1821" s="3" t="s">
        <v>290</v>
      </c>
      <c r="I1821" s="3">
        <v>65000</v>
      </c>
      <c r="J1821" s="3" t="s">
        <v>20</v>
      </c>
      <c r="K1821" s="3" t="s">
        <v>291</v>
      </c>
      <c r="L1821" s="3" t="s">
        <v>292</v>
      </c>
      <c r="M1821" s="3" t="s">
        <v>293</v>
      </c>
      <c r="N1821" s="3" t="s">
        <v>294</v>
      </c>
    </row>
    <row r="1822" spans="1:14" x14ac:dyDescent="0.3">
      <c r="A1822" s="2">
        <v>46148</v>
      </c>
      <c r="B1822" s="3" t="s">
        <v>286</v>
      </c>
      <c r="C1822" s="3" t="s">
        <v>15</v>
      </c>
      <c r="D1822" s="3" t="s">
        <v>295</v>
      </c>
      <c r="E1822" s="3" t="s">
        <v>296</v>
      </c>
      <c r="F1822" s="3" t="s">
        <v>289</v>
      </c>
      <c r="G1822" s="3" t="s">
        <v>286</v>
      </c>
      <c r="H1822" s="3" t="s">
        <v>290</v>
      </c>
      <c r="I1822" s="3">
        <v>44100</v>
      </c>
      <c r="J1822" s="3" t="s">
        <v>20</v>
      </c>
      <c r="K1822" s="3" t="s">
        <v>291</v>
      </c>
      <c r="L1822" s="3" t="s">
        <v>292</v>
      </c>
      <c r="M1822" s="3" t="s">
        <v>293</v>
      </c>
      <c r="N1822" s="3" t="s">
        <v>294</v>
      </c>
    </row>
    <row r="1823" spans="1:14" x14ac:dyDescent="0.3">
      <c r="A1823" s="2">
        <v>46148</v>
      </c>
      <c r="B1823" s="3" t="s">
        <v>286</v>
      </c>
      <c r="C1823" s="3" t="s">
        <v>15</v>
      </c>
      <c r="D1823" s="3" t="s">
        <v>297</v>
      </c>
      <c r="E1823" s="3" t="s">
        <v>291</v>
      </c>
      <c r="F1823" s="3" t="s">
        <v>289</v>
      </c>
      <c r="G1823" s="3" t="s">
        <v>286</v>
      </c>
      <c r="H1823" s="3" t="s">
        <v>298</v>
      </c>
      <c r="I1823" s="3">
        <v>31580</v>
      </c>
      <c r="J1823" s="3" t="s">
        <v>20</v>
      </c>
      <c r="K1823" s="3" t="s">
        <v>291</v>
      </c>
      <c r="L1823" s="3" t="s">
        <v>292</v>
      </c>
      <c r="M1823" s="3" t="s">
        <v>293</v>
      </c>
      <c r="N1823" s="3" t="s">
        <v>294</v>
      </c>
    </row>
    <row r="1824" spans="1:14" x14ac:dyDescent="0.3">
      <c r="A1824" s="2">
        <v>46147</v>
      </c>
      <c r="B1824" s="3" t="s">
        <v>286</v>
      </c>
      <c r="C1824" s="3" t="s">
        <v>15</v>
      </c>
      <c r="D1824" s="3" t="s">
        <v>287</v>
      </c>
      <c r="E1824" s="3" t="s">
        <v>288</v>
      </c>
      <c r="F1824" s="3" t="s">
        <v>289</v>
      </c>
      <c r="G1824" s="3" t="s">
        <v>286</v>
      </c>
      <c r="H1824" s="3" t="s">
        <v>290</v>
      </c>
      <c r="I1824" s="3">
        <v>64250</v>
      </c>
      <c r="J1824" s="3" t="s">
        <v>20</v>
      </c>
      <c r="K1824" s="3" t="s">
        <v>291</v>
      </c>
      <c r="L1824" s="3" t="s">
        <v>292</v>
      </c>
      <c r="M1824" s="3" t="s">
        <v>293</v>
      </c>
      <c r="N1824" s="3" t="s">
        <v>294</v>
      </c>
    </row>
    <row r="1825" spans="1:14" x14ac:dyDescent="0.3">
      <c r="A1825" s="2">
        <v>46147</v>
      </c>
      <c r="B1825" s="3" t="s">
        <v>286</v>
      </c>
      <c r="C1825" s="3" t="s">
        <v>15</v>
      </c>
      <c r="D1825" s="3" t="s">
        <v>295</v>
      </c>
      <c r="E1825" s="3" t="s">
        <v>296</v>
      </c>
      <c r="F1825" s="3" t="s">
        <v>289</v>
      </c>
      <c r="G1825" s="3" t="s">
        <v>286</v>
      </c>
      <c r="H1825" s="3" t="s">
        <v>290</v>
      </c>
      <c r="I1825" s="3">
        <v>43750</v>
      </c>
      <c r="J1825" s="3" t="s">
        <v>20</v>
      </c>
      <c r="K1825" s="3" t="s">
        <v>291</v>
      </c>
      <c r="L1825" s="3" t="s">
        <v>292</v>
      </c>
      <c r="M1825" s="3" t="s">
        <v>293</v>
      </c>
      <c r="N1825" s="3" t="s">
        <v>294</v>
      </c>
    </row>
    <row r="1826" spans="1:14" x14ac:dyDescent="0.3">
      <c r="A1826" s="2">
        <v>46147</v>
      </c>
      <c r="B1826" s="3" t="s">
        <v>286</v>
      </c>
      <c r="C1826" s="3" t="s">
        <v>15</v>
      </c>
      <c r="D1826" s="3" t="s">
        <v>297</v>
      </c>
      <c r="E1826" s="3" t="s">
        <v>291</v>
      </c>
      <c r="F1826" s="3" t="s">
        <v>289</v>
      </c>
      <c r="G1826" s="3" t="s">
        <v>286</v>
      </c>
      <c r="H1826" s="3" t="s">
        <v>298</v>
      </c>
      <c r="I1826" s="3">
        <v>31060</v>
      </c>
      <c r="J1826" s="3" t="s">
        <v>20</v>
      </c>
      <c r="K1826" s="3" t="s">
        <v>291</v>
      </c>
      <c r="L1826" s="3" t="s">
        <v>292</v>
      </c>
      <c r="M1826" s="3" t="s">
        <v>293</v>
      </c>
      <c r="N1826" s="3" t="s">
        <v>294</v>
      </c>
    </row>
    <row r="1827" spans="1:14" x14ac:dyDescent="0.3">
      <c r="A1827" s="2">
        <v>46146</v>
      </c>
      <c r="B1827" s="3" t="s">
        <v>286</v>
      </c>
      <c r="C1827" s="3" t="s">
        <v>15</v>
      </c>
      <c r="D1827" s="3" t="s">
        <v>287</v>
      </c>
      <c r="E1827" s="3" t="s">
        <v>288</v>
      </c>
      <c r="F1827" s="3" t="s">
        <v>289</v>
      </c>
      <c r="G1827" s="3" t="s">
        <v>286</v>
      </c>
      <c r="H1827" s="3" t="s">
        <v>290</v>
      </c>
      <c r="I1827" s="3">
        <v>64000</v>
      </c>
      <c r="J1827" s="3" t="s">
        <v>20</v>
      </c>
      <c r="K1827" s="3" t="s">
        <v>291</v>
      </c>
      <c r="L1827" s="3" t="s">
        <v>292</v>
      </c>
      <c r="M1827" s="3" t="s">
        <v>293</v>
      </c>
      <c r="N1827" s="3" t="s">
        <v>294</v>
      </c>
    </row>
    <row r="1828" spans="1:14" x14ac:dyDescent="0.3">
      <c r="A1828" s="2">
        <v>46146</v>
      </c>
      <c r="B1828" s="3" t="s">
        <v>286</v>
      </c>
      <c r="C1828" s="3" t="s">
        <v>15</v>
      </c>
      <c r="D1828" s="3" t="s">
        <v>295</v>
      </c>
      <c r="E1828" s="3" t="s">
        <v>296</v>
      </c>
      <c r="F1828" s="3" t="s">
        <v>289</v>
      </c>
      <c r="G1828" s="3" t="s">
        <v>286</v>
      </c>
      <c r="H1828" s="3" t="s">
        <v>290</v>
      </c>
      <c r="I1828" s="3">
        <v>43100</v>
      </c>
      <c r="J1828" s="3" t="s">
        <v>20</v>
      </c>
      <c r="K1828" s="3" t="s">
        <v>291</v>
      </c>
      <c r="L1828" s="3" t="s">
        <v>292</v>
      </c>
      <c r="M1828" s="3" t="s">
        <v>293</v>
      </c>
      <c r="N1828" s="3" t="s">
        <v>294</v>
      </c>
    </row>
    <row r="1829" spans="1:14" x14ac:dyDescent="0.3">
      <c r="A1829" s="2">
        <v>46146</v>
      </c>
      <c r="B1829" s="3" t="s">
        <v>286</v>
      </c>
      <c r="C1829" s="3" t="s">
        <v>15</v>
      </c>
      <c r="D1829" s="3" t="s">
        <v>297</v>
      </c>
      <c r="E1829" s="3" t="s">
        <v>291</v>
      </c>
      <c r="F1829" s="3" t="s">
        <v>289</v>
      </c>
      <c r="G1829" s="3" t="s">
        <v>286</v>
      </c>
      <c r="H1829" s="3" t="s">
        <v>298</v>
      </c>
      <c r="I1829" s="3">
        <v>30620</v>
      </c>
      <c r="J1829" s="3" t="s">
        <v>20</v>
      </c>
      <c r="K1829" s="3" t="s">
        <v>291</v>
      </c>
      <c r="L1829" s="3" t="s">
        <v>292</v>
      </c>
      <c r="M1829" s="3" t="s">
        <v>293</v>
      </c>
      <c r="N1829" s="3" t="s">
        <v>294</v>
      </c>
    </row>
    <row r="1830" spans="1:14" x14ac:dyDescent="0.3">
      <c r="A1830" s="2">
        <v>46144</v>
      </c>
      <c r="B1830" s="3" t="s">
        <v>286</v>
      </c>
      <c r="C1830" s="3" t="s">
        <v>15</v>
      </c>
      <c r="D1830" s="3" t="s">
        <v>287</v>
      </c>
      <c r="E1830" s="3" t="s">
        <v>288</v>
      </c>
      <c r="F1830" s="3" t="s">
        <v>289</v>
      </c>
      <c r="G1830" s="3" t="s">
        <v>286</v>
      </c>
      <c r="H1830" s="3" t="s">
        <v>290</v>
      </c>
      <c r="I1830" s="3">
        <v>62250</v>
      </c>
      <c r="J1830" s="3" t="s">
        <v>20</v>
      </c>
      <c r="K1830" s="3" t="s">
        <v>291</v>
      </c>
      <c r="L1830" s="3" t="s">
        <v>292</v>
      </c>
      <c r="M1830" s="3" t="s">
        <v>293</v>
      </c>
      <c r="N1830" s="3" t="s">
        <v>294</v>
      </c>
    </row>
    <row r="1831" spans="1:14" x14ac:dyDescent="0.3">
      <c r="A1831" s="2">
        <v>46144</v>
      </c>
      <c r="B1831" s="3" t="s">
        <v>286</v>
      </c>
      <c r="C1831" s="3" t="s">
        <v>15</v>
      </c>
      <c r="D1831" s="3" t="s">
        <v>295</v>
      </c>
      <c r="E1831" s="3" t="s">
        <v>296</v>
      </c>
      <c r="F1831" s="3" t="s">
        <v>289</v>
      </c>
      <c r="G1831" s="3" t="s">
        <v>286</v>
      </c>
      <c r="H1831" s="3" t="s">
        <v>290</v>
      </c>
      <c r="I1831" s="3">
        <v>42350</v>
      </c>
      <c r="J1831" s="3" t="s">
        <v>20</v>
      </c>
      <c r="K1831" s="3" t="s">
        <v>291</v>
      </c>
      <c r="L1831" s="3" t="s">
        <v>292</v>
      </c>
      <c r="M1831" s="3" t="s">
        <v>293</v>
      </c>
      <c r="N1831" s="3" t="s">
        <v>294</v>
      </c>
    </row>
    <row r="1832" spans="1:14" x14ac:dyDescent="0.3">
      <c r="A1832" s="2">
        <v>46144</v>
      </c>
      <c r="B1832" s="3" t="s">
        <v>286</v>
      </c>
      <c r="C1832" s="3" t="s">
        <v>15</v>
      </c>
      <c r="D1832" s="3" t="s">
        <v>297</v>
      </c>
      <c r="E1832" s="3" t="s">
        <v>291</v>
      </c>
      <c r="F1832" s="3" t="s">
        <v>289</v>
      </c>
      <c r="G1832" s="3" t="s">
        <v>286</v>
      </c>
      <c r="H1832" s="3" t="s">
        <v>298</v>
      </c>
      <c r="I1832" s="3">
        <v>29440</v>
      </c>
      <c r="J1832" s="3" t="s">
        <v>20</v>
      </c>
      <c r="K1832" s="3" t="s">
        <v>291</v>
      </c>
      <c r="L1832" s="3" t="s">
        <v>292</v>
      </c>
      <c r="M1832" s="3" t="s">
        <v>293</v>
      </c>
      <c r="N1832" s="3" t="s">
        <v>294</v>
      </c>
    </row>
    <row r="1833" spans="1:14" x14ac:dyDescent="0.3">
      <c r="A1833" s="2">
        <v>46143</v>
      </c>
      <c r="B1833" s="3" t="s">
        <v>286</v>
      </c>
      <c r="C1833" s="3" t="s">
        <v>15</v>
      </c>
      <c r="D1833" s="3" t="s">
        <v>287</v>
      </c>
      <c r="E1833" s="3" t="s">
        <v>288</v>
      </c>
      <c r="F1833" s="3" t="s">
        <v>289</v>
      </c>
      <c r="G1833" s="3" t="s">
        <v>286</v>
      </c>
      <c r="H1833" s="3" t="s">
        <v>290</v>
      </c>
      <c r="I1833" s="3">
        <v>62000</v>
      </c>
      <c r="J1833" s="3" t="s">
        <v>20</v>
      </c>
      <c r="K1833" s="3" t="s">
        <v>291</v>
      </c>
      <c r="L1833" s="3" t="s">
        <v>292</v>
      </c>
      <c r="M1833" s="3" t="s">
        <v>293</v>
      </c>
      <c r="N1833" s="3" t="s">
        <v>294</v>
      </c>
    </row>
    <row r="1834" spans="1:14" x14ac:dyDescent="0.3">
      <c r="A1834" s="2">
        <v>46143</v>
      </c>
      <c r="B1834" s="3" t="s">
        <v>286</v>
      </c>
      <c r="C1834" s="3" t="s">
        <v>15</v>
      </c>
      <c r="D1834" s="3" t="s">
        <v>295</v>
      </c>
      <c r="E1834" s="3" t="s">
        <v>296</v>
      </c>
      <c r="F1834" s="3" t="s">
        <v>289</v>
      </c>
      <c r="G1834" s="3" t="s">
        <v>286</v>
      </c>
      <c r="H1834" s="3" t="s">
        <v>290</v>
      </c>
      <c r="I1834" s="3">
        <v>41900</v>
      </c>
      <c r="J1834" s="3" t="s">
        <v>20</v>
      </c>
      <c r="K1834" s="3" t="s">
        <v>291</v>
      </c>
      <c r="L1834" s="3" t="s">
        <v>292</v>
      </c>
      <c r="M1834" s="3" t="s">
        <v>293</v>
      </c>
      <c r="N1834" s="3" t="s">
        <v>294</v>
      </c>
    </row>
    <row r="1835" spans="1:14" x14ac:dyDescent="0.3">
      <c r="A1835" s="2">
        <v>46143</v>
      </c>
      <c r="B1835" s="3" t="s">
        <v>286</v>
      </c>
      <c r="C1835" s="3" t="s">
        <v>15</v>
      </c>
      <c r="D1835" s="3" t="s">
        <v>297</v>
      </c>
      <c r="E1835" s="3" t="s">
        <v>291</v>
      </c>
      <c r="F1835" s="3" t="s">
        <v>289</v>
      </c>
      <c r="G1835" s="3" t="s">
        <v>286</v>
      </c>
      <c r="H1835" s="3" t="s">
        <v>298</v>
      </c>
      <c r="I1835" s="3">
        <v>29440</v>
      </c>
      <c r="J1835" s="3" t="s">
        <v>20</v>
      </c>
      <c r="K1835" s="3" t="s">
        <v>291</v>
      </c>
      <c r="L1835" s="3" t="s">
        <v>292</v>
      </c>
      <c r="M1835" s="3" t="s">
        <v>293</v>
      </c>
      <c r="N1835" s="3" t="s">
        <v>294</v>
      </c>
    </row>
    <row r="1836" spans="1:14" x14ac:dyDescent="0.3">
      <c r="A1836" s="2">
        <v>46142</v>
      </c>
      <c r="B1836" s="3" t="s">
        <v>286</v>
      </c>
      <c r="C1836" s="3" t="s">
        <v>15</v>
      </c>
      <c r="D1836" s="3" t="s">
        <v>287</v>
      </c>
      <c r="E1836" s="3" t="s">
        <v>288</v>
      </c>
      <c r="F1836" s="3" t="s">
        <v>289</v>
      </c>
      <c r="G1836" s="3" t="s">
        <v>286</v>
      </c>
      <c r="H1836" s="3" t="s">
        <v>290</v>
      </c>
      <c r="I1836" s="3">
        <v>61600</v>
      </c>
      <c r="J1836" s="3" t="s">
        <v>20</v>
      </c>
      <c r="K1836" s="3" t="s">
        <v>291</v>
      </c>
      <c r="L1836" s="3" t="s">
        <v>292</v>
      </c>
      <c r="M1836" s="3" t="s">
        <v>293</v>
      </c>
      <c r="N1836" s="3" t="s">
        <v>294</v>
      </c>
    </row>
    <row r="1837" spans="1:14" x14ac:dyDescent="0.3">
      <c r="A1837" s="2">
        <v>46142</v>
      </c>
      <c r="B1837" s="3" t="s">
        <v>286</v>
      </c>
      <c r="C1837" s="3" t="s">
        <v>15</v>
      </c>
      <c r="D1837" s="3" t="s">
        <v>295</v>
      </c>
      <c r="E1837" s="3" t="s">
        <v>296</v>
      </c>
      <c r="F1837" s="3" t="s">
        <v>289</v>
      </c>
      <c r="G1837" s="3" t="s">
        <v>286</v>
      </c>
      <c r="H1837" s="3" t="s">
        <v>290</v>
      </c>
      <c r="I1837" s="3">
        <v>41500</v>
      </c>
      <c r="J1837" s="3" t="s">
        <v>20</v>
      </c>
      <c r="K1837" s="3" t="s">
        <v>291</v>
      </c>
      <c r="L1837" s="3" t="s">
        <v>292</v>
      </c>
      <c r="M1837" s="3" t="s">
        <v>293</v>
      </c>
      <c r="N1837" s="3" t="s">
        <v>294</v>
      </c>
    </row>
    <row r="1838" spans="1:14" x14ac:dyDescent="0.3">
      <c r="A1838" s="2">
        <v>46142</v>
      </c>
      <c r="B1838" s="3" t="s">
        <v>286</v>
      </c>
      <c r="C1838" s="3" t="s">
        <v>15</v>
      </c>
      <c r="D1838" s="3" t="s">
        <v>297</v>
      </c>
      <c r="E1838" s="3" t="s">
        <v>291</v>
      </c>
      <c r="F1838" s="3" t="s">
        <v>289</v>
      </c>
      <c r="G1838" s="3" t="s">
        <v>286</v>
      </c>
      <c r="H1838" s="3" t="s">
        <v>298</v>
      </c>
      <c r="I1838" s="3">
        <v>29440</v>
      </c>
      <c r="J1838" s="3" t="s">
        <v>20</v>
      </c>
      <c r="K1838" s="3" t="s">
        <v>291</v>
      </c>
      <c r="L1838" s="3" t="s">
        <v>292</v>
      </c>
      <c r="M1838" s="3" t="s">
        <v>293</v>
      </c>
      <c r="N1838" s="3" t="s">
        <v>294</v>
      </c>
    </row>
    <row r="1839" spans="1:14" x14ac:dyDescent="0.3">
      <c r="A1839" s="2">
        <v>46141</v>
      </c>
      <c r="B1839" s="3" t="s">
        <v>286</v>
      </c>
      <c r="C1839" s="3" t="s">
        <v>15</v>
      </c>
      <c r="D1839" s="3" t="s">
        <v>287</v>
      </c>
      <c r="E1839" s="3" t="s">
        <v>288</v>
      </c>
      <c r="F1839" s="3" t="s">
        <v>289</v>
      </c>
      <c r="G1839" s="3" t="s">
        <v>286</v>
      </c>
      <c r="H1839" s="3" t="s">
        <v>290</v>
      </c>
      <c r="I1839" s="3">
        <v>61350</v>
      </c>
      <c r="J1839" s="3" t="s">
        <v>20</v>
      </c>
      <c r="K1839" s="3" t="s">
        <v>291</v>
      </c>
      <c r="L1839" s="3" t="s">
        <v>292</v>
      </c>
      <c r="M1839" s="3" t="s">
        <v>293</v>
      </c>
      <c r="N1839" s="3" t="s">
        <v>294</v>
      </c>
    </row>
    <row r="1840" spans="1:14" x14ac:dyDescent="0.3">
      <c r="A1840" s="2">
        <v>46141</v>
      </c>
      <c r="B1840" s="3" t="s">
        <v>286</v>
      </c>
      <c r="C1840" s="3" t="s">
        <v>15</v>
      </c>
      <c r="D1840" s="3" t="s">
        <v>295</v>
      </c>
      <c r="E1840" s="3" t="s">
        <v>296</v>
      </c>
      <c r="F1840" s="3" t="s">
        <v>289</v>
      </c>
      <c r="G1840" s="3" t="s">
        <v>286</v>
      </c>
      <c r="H1840" s="3" t="s">
        <v>290</v>
      </c>
      <c r="I1840" s="3">
        <v>41350</v>
      </c>
      <c r="J1840" s="3" t="s">
        <v>20</v>
      </c>
      <c r="K1840" s="3" t="s">
        <v>291</v>
      </c>
      <c r="L1840" s="3" t="s">
        <v>292</v>
      </c>
      <c r="M1840" s="3" t="s">
        <v>293</v>
      </c>
      <c r="N1840" s="3" t="s">
        <v>294</v>
      </c>
    </row>
    <row r="1841" spans="1:14" x14ac:dyDescent="0.3">
      <c r="A1841" s="2">
        <v>46141</v>
      </c>
      <c r="B1841" s="3" t="s">
        <v>286</v>
      </c>
      <c r="C1841" s="3" t="s">
        <v>15</v>
      </c>
      <c r="D1841" s="3" t="s">
        <v>297</v>
      </c>
      <c r="E1841" s="3" t="s">
        <v>291</v>
      </c>
      <c r="F1841" s="3" t="s">
        <v>289</v>
      </c>
      <c r="G1841" s="3" t="s">
        <v>286</v>
      </c>
      <c r="H1841" s="3" t="s">
        <v>298</v>
      </c>
      <c r="I1841" s="3">
        <v>29390</v>
      </c>
      <c r="J1841" s="3" t="s">
        <v>20</v>
      </c>
      <c r="K1841" s="3" t="s">
        <v>291</v>
      </c>
      <c r="L1841" s="3" t="s">
        <v>292</v>
      </c>
      <c r="M1841" s="3" t="s">
        <v>293</v>
      </c>
      <c r="N1841" s="3" t="s">
        <v>294</v>
      </c>
    </row>
    <row r="1842" spans="1:14" x14ac:dyDescent="0.3">
      <c r="A1842" s="2">
        <v>46140</v>
      </c>
      <c r="B1842" s="3" t="s">
        <v>286</v>
      </c>
      <c r="C1842" s="3" t="s">
        <v>15</v>
      </c>
      <c r="D1842" s="3" t="s">
        <v>287</v>
      </c>
      <c r="E1842" s="3" t="s">
        <v>288</v>
      </c>
      <c r="F1842" s="3" t="s">
        <v>289</v>
      </c>
      <c r="G1842" s="3" t="s">
        <v>286</v>
      </c>
      <c r="H1842" s="3" t="s">
        <v>290</v>
      </c>
      <c r="I1842" s="3">
        <v>61350</v>
      </c>
      <c r="J1842" s="3" t="s">
        <v>20</v>
      </c>
      <c r="K1842" s="3" t="s">
        <v>291</v>
      </c>
      <c r="L1842" s="3" t="s">
        <v>292</v>
      </c>
      <c r="M1842" s="3" t="s">
        <v>293</v>
      </c>
      <c r="N1842" s="3" t="s">
        <v>294</v>
      </c>
    </row>
    <row r="1843" spans="1:14" x14ac:dyDescent="0.3">
      <c r="A1843" s="2">
        <v>46140</v>
      </c>
      <c r="B1843" s="3" t="s">
        <v>286</v>
      </c>
      <c r="C1843" s="3" t="s">
        <v>15</v>
      </c>
      <c r="D1843" s="3" t="s">
        <v>295</v>
      </c>
      <c r="E1843" s="3" t="s">
        <v>296</v>
      </c>
      <c r="F1843" s="3" t="s">
        <v>289</v>
      </c>
      <c r="G1843" s="3" t="s">
        <v>286</v>
      </c>
      <c r="H1843" s="3" t="s">
        <v>290</v>
      </c>
      <c r="I1843" s="3">
        <v>40750</v>
      </c>
      <c r="J1843" s="3" t="s">
        <v>20</v>
      </c>
      <c r="K1843" s="3" t="s">
        <v>291</v>
      </c>
      <c r="L1843" s="3" t="s">
        <v>292</v>
      </c>
      <c r="M1843" s="3" t="s">
        <v>293</v>
      </c>
      <c r="N1843" s="3" t="s">
        <v>294</v>
      </c>
    </row>
    <row r="1844" spans="1:14" x14ac:dyDescent="0.3">
      <c r="A1844" s="2">
        <v>46140</v>
      </c>
      <c r="B1844" s="3" t="s">
        <v>286</v>
      </c>
      <c r="C1844" s="3" t="s">
        <v>15</v>
      </c>
      <c r="D1844" s="3" t="s">
        <v>297</v>
      </c>
      <c r="E1844" s="3" t="s">
        <v>291</v>
      </c>
      <c r="F1844" s="3" t="s">
        <v>289</v>
      </c>
      <c r="G1844" s="3" t="s">
        <v>286</v>
      </c>
      <c r="H1844" s="3" t="s">
        <v>298</v>
      </c>
      <c r="I1844" s="3">
        <v>29330</v>
      </c>
      <c r="J1844" s="3" t="s">
        <v>20</v>
      </c>
      <c r="K1844" s="3" t="s">
        <v>291</v>
      </c>
      <c r="L1844" s="3" t="s">
        <v>292</v>
      </c>
      <c r="M1844" s="3" t="s">
        <v>293</v>
      </c>
      <c r="N1844" s="3" t="s">
        <v>294</v>
      </c>
    </row>
    <row r="1845" spans="1:14" x14ac:dyDescent="0.3">
      <c r="A1845" s="2">
        <v>46139</v>
      </c>
      <c r="B1845" s="3" t="s">
        <v>286</v>
      </c>
      <c r="C1845" s="3" t="s">
        <v>15</v>
      </c>
      <c r="D1845" s="3" t="s">
        <v>287</v>
      </c>
      <c r="E1845" s="3" t="s">
        <v>288</v>
      </c>
      <c r="F1845" s="3" t="s">
        <v>289</v>
      </c>
      <c r="G1845" s="3" t="s">
        <v>286</v>
      </c>
      <c r="H1845" s="3" t="s">
        <v>290</v>
      </c>
      <c r="I1845" s="3">
        <v>61300</v>
      </c>
      <c r="J1845" s="3" t="s">
        <v>20</v>
      </c>
      <c r="K1845" s="3" t="s">
        <v>291</v>
      </c>
      <c r="L1845" s="3" t="s">
        <v>292</v>
      </c>
      <c r="M1845" s="3" t="s">
        <v>293</v>
      </c>
      <c r="N1845" s="3" t="s">
        <v>294</v>
      </c>
    </row>
    <row r="1846" spans="1:14" x14ac:dyDescent="0.3">
      <c r="A1846" s="2">
        <v>46139</v>
      </c>
      <c r="B1846" s="3" t="s">
        <v>286</v>
      </c>
      <c r="C1846" s="3" t="s">
        <v>15</v>
      </c>
      <c r="D1846" s="3" t="s">
        <v>295</v>
      </c>
      <c r="E1846" s="3" t="s">
        <v>296</v>
      </c>
      <c r="F1846" s="3" t="s">
        <v>289</v>
      </c>
      <c r="G1846" s="3" t="s">
        <v>286</v>
      </c>
      <c r="H1846" s="3" t="s">
        <v>290</v>
      </c>
      <c r="I1846" s="3">
        <v>40750</v>
      </c>
      <c r="J1846" s="3" t="s">
        <v>20</v>
      </c>
      <c r="K1846" s="3" t="s">
        <v>291</v>
      </c>
      <c r="L1846" s="3" t="s">
        <v>292</v>
      </c>
      <c r="M1846" s="3" t="s">
        <v>293</v>
      </c>
      <c r="N1846" s="3" t="s">
        <v>294</v>
      </c>
    </row>
    <row r="1847" spans="1:14" x14ac:dyDescent="0.3">
      <c r="A1847" s="2">
        <v>46139</v>
      </c>
      <c r="B1847" s="3" t="s">
        <v>286</v>
      </c>
      <c r="C1847" s="3" t="s">
        <v>15</v>
      </c>
      <c r="D1847" s="3" t="s">
        <v>297</v>
      </c>
      <c r="E1847" s="3" t="s">
        <v>291</v>
      </c>
      <c r="F1847" s="3" t="s">
        <v>289</v>
      </c>
      <c r="G1847" s="3" t="s">
        <v>286</v>
      </c>
      <c r="H1847" s="3" t="s">
        <v>298</v>
      </c>
      <c r="I1847" s="3">
        <v>29340</v>
      </c>
      <c r="J1847" s="3" t="s">
        <v>20</v>
      </c>
      <c r="K1847" s="3" t="s">
        <v>291</v>
      </c>
      <c r="L1847" s="3" t="s">
        <v>292</v>
      </c>
      <c r="M1847" s="3" t="s">
        <v>293</v>
      </c>
      <c r="N1847" s="3" t="s">
        <v>294</v>
      </c>
    </row>
    <row r="1848" spans="1:14" x14ac:dyDescent="0.3">
      <c r="A1848" s="2">
        <v>46137</v>
      </c>
      <c r="B1848" s="3" t="s">
        <v>286</v>
      </c>
      <c r="C1848" s="3" t="s">
        <v>15</v>
      </c>
      <c r="D1848" s="3" t="s">
        <v>287</v>
      </c>
      <c r="E1848" s="3" t="s">
        <v>288</v>
      </c>
      <c r="F1848" s="3" t="s">
        <v>289</v>
      </c>
      <c r="G1848" s="3" t="s">
        <v>286</v>
      </c>
      <c r="H1848" s="3" t="s">
        <v>290</v>
      </c>
      <c r="I1848" s="3">
        <v>61150</v>
      </c>
      <c r="J1848" s="3" t="s">
        <v>20</v>
      </c>
      <c r="K1848" s="3" t="s">
        <v>291</v>
      </c>
      <c r="L1848" s="3" t="s">
        <v>292</v>
      </c>
      <c r="M1848" s="3" t="s">
        <v>293</v>
      </c>
      <c r="N1848" s="3" t="s">
        <v>294</v>
      </c>
    </row>
    <row r="1849" spans="1:14" x14ac:dyDescent="0.3">
      <c r="A1849" s="2">
        <v>46137</v>
      </c>
      <c r="B1849" s="3" t="s">
        <v>286</v>
      </c>
      <c r="C1849" s="3" t="s">
        <v>15</v>
      </c>
      <c r="D1849" s="3" t="s">
        <v>295</v>
      </c>
      <c r="E1849" s="3" t="s">
        <v>296</v>
      </c>
      <c r="F1849" s="3" t="s">
        <v>289</v>
      </c>
      <c r="G1849" s="3" t="s">
        <v>286</v>
      </c>
      <c r="H1849" s="3" t="s">
        <v>290</v>
      </c>
      <c r="I1849" s="3">
        <v>40900</v>
      </c>
      <c r="J1849" s="3" t="s">
        <v>20</v>
      </c>
      <c r="K1849" s="3" t="s">
        <v>291</v>
      </c>
      <c r="L1849" s="3" t="s">
        <v>292</v>
      </c>
      <c r="M1849" s="3" t="s">
        <v>293</v>
      </c>
      <c r="N1849" s="3" t="s">
        <v>294</v>
      </c>
    </row>
    <row r="1850" spans="1:14" x14ac:dyDescent="0.3">
      <c r="A1850" s="2">
        <v>46137</v>
      </c>
      <c r="B1850" s="3" t="s">
        <v>286</v>
      </c>
      <c r="C1850" s="3" t="s">
        <v>15</v>
      </c>
      <c r="D1850" s="3" t="s">
        <v>297</v>
      </c>
      <c r="E1850" s="3" t="s">
        <v>291</v>
      </c>
      <c r="F1850" s="3" t="s">
        <v>289</v>
      </c>
      <c r="G1850" s="3" t="s">
        <v>286</v>
      </c>
      <c r="H1850" s="3" t="s">
        <v>298</v>
      </c>
      <c r="I1850" s="3">
        <v>29250</v>
      </c>
      <c r="J1850" s="3" t="s">
        <v>20</v>
      </c>
      <c r="K1850" s="3" t="s">
        <v>291</v>
      </c>
      <c r="L1850" s="3" t="s">
        <v>292</v>
      </c>
      <c r="M1850" s="3" t="s">
        <v>293</v>
      </c>
      <c r="N1850" s="3" t="s">
        <v>294</v>
      </c>
    </row>
    <row r="1851" spans="1:14" x14ac:dyDescent="0.3">
      <c r="A1851" s="2">
        <v>46136</v>
      </c>
      <c r="B1851" s="3" t="s">
        <v>286</v>
      </c>
      <c r="C1851" s="3" t="s">
        <v>15</v>
      </c>
      <c r="D1851" s="3" t="s">
        <v>287</v>
      </c>
      <c r="E1851" s="3" t="s">
        <v>288</v>
      </c>
      <c r="F1851" s="3" t="s">
        <v>289</v>
      </c>
      <c r="G1851" s="3" t="s">
        <v>286</v>
      </c>
      <c r="H1851" s="3" t="s">
        <v>290</v>
      </c>
      <c r="I1851" s="3">
        <v>61150</v>
      </c>
      <c r="J1851" s="3" t="s">
        <v>20</v>
      </c>
      <c r="K1851" s="3" t="s">
        <v>291</v>
      </c>
      <c r="L1851" s="3" t="s">
        <v>292</v>
      </c>
      <c r="M1851" s="3" t="s">
        <v>293</v>
      </c>
      <c r="N1851" s="3" t="s">
        <v>294</v>
      </c>
    </row>
    <row r="1852" spans="1:14" x14ac:dyDescent="0.3">
      <c r="A1852" s="2">
        <v>46136</v>
      </c>
      <c r="B1852" s="3" t="s">
        <v>286</v>
      </c>
      <c r="C1852" s="3" t="s">
        <v>15</v>
      </c>
      <c r="D1852" s="3" t="s">
        <v>295</v>
      </c>
      <c r="E1852" s="3" t="s">
        <v>296</v>
      </c>
      <c r="F1852" s="3" t="s">
        <v>289</v>
      </c>
      <c r="G1852" s="3" t="s">
        <v>286</v>
      </c>
      <c r="H1852" s="3" t="s">
        <v>290</v>
      </c>
      <c r="I1852" s="3">
        <v>40900</v>
      </c>
      <c r="J1852" s="3" t="s">
        <v>20</v>
      </c>
      <c r="K1852" s="3" t="s">
        <v>291</v>
      </c>
      <c r="L1852" s="3" t="s">
        <v>292</v>
      </c>
      <c r="M1852" s="3" t="s">
        <v>293</v>
      </c>
      <c r="N1852" s="3" t="s">
        <v>294</v>
      </c>
    </row>
    <row r="1853" spans="1:14" x14ac:dyDescent="0.3">
      <c r="A1853" s="2">
        <v>46136</v>
      </c>
      <c r="B1853" s="3" t="s">
        <v>286</v>
      </c>
      <c r="C1853" s="3" t="s">
        <v>15</v>
      </c>
      <c r="D1853" s="3" t="s">
        <v>297</v>
      </c>
      <c r="E1853" s="3" t="s">
        <v>291</v>
      </c>
      <c r="F1853" s="3" t="s">
        <v>289</v>
      </c>
      <c r="G1853" s="3" t="s">
        <v>286</v>
      </c>
      <c r="H1853" s="3" t="s">
        <v>298</v>
      </c>
      <c r="I1853" s="3">
        <v>29250</v>
      </c>
      <c r="J1853" s="3" t="s">
        <v>20</v>
      </c>
      <c r="K1853" s="3" t="s">
        <v>291</v>
      </c>
      <c r="L1853" s="3" t="s">
        <v>292</v>
      </c>
      <c r="M1853" s="3" t="s">
        <v>293</v>
      </c>
      <c r="N1853" s="3" t="s">
        <v>294</v>
      </c>
    </row>
    <row r="1854" spans="1:14" x14ac:dyDescent="0.3">
      <c r="A1854" s="2">
        <v>46135</v>
      </c>
      <c r="B1854" s="3" t="s">
        <v>286</v>
      </c>
      <c r="C1854" s="3" t="s">
        <v>15</v>
      </c>
      <c r="D1854" s="3" t="s">
        <v>287</v>
      </c>
      <c r="E1854" s="3" t="s">
        <v>288</v>
      </c>
      <c r="F1854" s="3" t="s">
        <v>289</v>
      </c>
      <c r="G1854" s="3" t="s">
        <v>286</v>
      </c>
      <c r="H1854" s="3" t="s">
        <v>290</v>
      </c>
      <c r="I1854" s="3">
        <v>61250</v>
      </c>
      <c r="J1854" s="3" t="s">
        <v>20</v>
      </c>
      <c r="K1854" s="3" t="s">
        <v>291</v>
      </c>
      <c r="L1854" s="3" t="s">
        <v>292</v>
      </c>
      <c r="M1854" s="3" t="s">
        <v>293</v>
      </c>
      <c r="N1854" s="3" t="s">
        <v>294</v>
      </c>
    </row>
    <row r="1855" spans="1:14" x14ac:dyDescent="0.3">
      <c r="A1855" s="2">
        <v>46135</v>
      </c>
      <c r="B1855" s="3" t="s">
        <v>286</v>
      </c>
      <c r="C1855" s="3" t="s">
        <v>15</v>
      </c>
      <c r="D1855" s="3" t="s">
        <v>295</v>
      </c>
      <c r="E1855" s="3" t="s">
        <v>296</v>
      </c>
      <c r="F1855" s="3" t="s">
        <v>289</v>
      </c>
      <c r="G1855" s="3" t="s">
        <v>286</v>
      </c>
      <c r="H1855" s="3" t="s">
        <v>290</v>
      </c>
      <c r="I1855" s="3">
        <v>41000</v>
      </c>
      <c r="J1855" s="3" t="s">
        <v>20</v>
      </c>
      <c r="K1855" s="3" t="s">
        <v>291</v>
      </c>
      <c r="L1855" s="3" t="s">
        <v>292</v>
      </c>
      <c r="M1855" s="3" t="s">
        <v>293</v>
      </c>
      <c r="N1855" s="3" t="s">
        <v>294</v>
      </c>
    </row>
    <row r="1856" spans="1:14" x14ac:dyDescent="0.3">
      <c r="A1856" s="2">
        <v>46135</v>
      </c>
      <c r="B1856" s="3" t="s">
        <v>286</v>
      </c>
      <c r="C1856" s="3" t="s">
        <v>15</v>
      </c>
      <c r="D1856" s="3" t="s">
        <v>297</v>
      </c>
      <c r="E1856" s="3" t="s">
        <v>291</v>
      </c>
      <c r="F1856" s="3" t="s">
        <v>289</v>
      </c>
      <c r="G1856" s="3" t="s">
        <v>286</v>
      </c>
      <c r="H1856" s="3" t="s">
        <v>298</v>
      </c>
      <c r="I1856" s="3">
        <v>29250</v>
      </c>
      <c r="J1856" s="3" t="s">
        <v>20</v>
      </c>
      <c r="K1856" s="3" t="s">
        <v>291</v>
      </c>
      <c r="L1856" s="3" t="s">
        <v>292</v>
      </c>
      <c r="M1856" s="3" t="s">
        <v>293</v>
      </c>
      <c r="N1856" s="3" t="s">
        <v>294</v>
      </c>
    </row>
    <row r="1857" spans="1:14" x14ac:dyDescent="0.3">
      <c r="A1857" s="2">
        <v>46134</v>
      </c>
      <c r="B1857" s="3" t="s">
        <v>286</v>
      </c>
      <c r="C1857" s="3" t="s">
        <v>15</v>
      </c>
      <c r="D1857" s="3" t="s">
        <v>287</v>
      </c>
      <c r="E1857" s="3" t="s">
        <v>288</v>
      </c>
      <c r="F1857" s="3" t="s">
        <v>289</v>
      </c>
      <c r="G1857" s="3" t="s">
        <v>286</v>
      </c>
      <c r="H1857" s="3" t="s">
        <v>290</v>
      </c>
      <c r="I1857" s="3">
        <v>61250</v>
      </c>
      <c r="J1857" s="3" t="s">
        <v>20</v>
      </c>
      <c r="K1857" s="3" t="s">
        <v>291</v>
      </c>
      <c r="L1857" s="3" t="s">
        <v>292</v>
      </c>
      <c r="M1857" s="3" t="s">
        <v>293</v>
      </c>
      <c r="N1857" s="3" t="s">
        <v>294</v>
      </c>
    </row>
    <row r="1858" spans="1:14" x14ac:dyDescent="0.3">
      <c r="A1858" s="2">
        <v>46134</v>
      </c>
      <c r="B1858" s="3" t="s">
        <v>286</v>
      </c>
      <c r="C1858" s="3" t="s">
        <v>15</v>
      </c>
      <c r="D1858" s="3" t="s">
        <v>295</v>
      </c>
      <c r="E1858" s="3" t="s">
        <v>296</v>
      </c>
      <c r="F1858" s="3" t="s">
        <v>289</v>
      </c>
      <c r="G1858" s="3" t="s">
        <v>286</v>
      </c>
      <c r="H1858" s="3" t="s">
        <v>290</v>
      </c>
      <c r="I1858" s="3">
        <v>41100</v>
      </c>
      <c r="J1858" s="3" t="s">
        <v>20</v>
      </c>
      <c r="K1858" s="3" t="s">
        <v>291</v>
      </c>
      <c r="L1858" s="3" t="s">
        <v>292</v>
      </c>
      <c r="M1858" s="3" t="s">
        <v>293</v>
      </c>
      <c r="N1858" s="3" t="s">
        <v>294</v>
      </c>
    </row>
    <row r="1859" spans="1:14" x14ac:dyDescent="0.3">
      <c r="A1859" s="2">
        <v>46134</v>
      </c>
      <c r="B1859" s="3" t="s">
        <v>286</v>
      </c>
      <c r="C1859" s="3" t="s">
        <v>15</v>
      </c>
      <c r="D1859" s="3" t="s">
        <v>297</v>
      </c>
      <c r="E1859" s="3" t="s">
        <v>291</v>
      </c>
      <c r="F1859" s="3" t="s">
        <v>289</v>
      </c>
      <c r="G1859" s="3" t="s">
        <v>286</v>
      </c>
      <c r="H1859" s="3" t="s">
        <v>298</v>
      </c>
      <c r="I1859" s="3">
        <v>29270</v>
      </c>
      <c r="J1859" s="3" t="s">
        <v>20</v>
      </c>
      <c r="K1859" s="3" t="s">
        <v>291</v>
      </c>
      <c r="L1859" s="3" t="s">
        <v>292</v>
      </c>
      <c r="M1859" s="3" t="s">
        <v>293</v>
      </c>
      <c r="N1859" s="3" t="s">
        <v>294</v>
      </c>
    </row>
    <row r="1860" spans="1:14" x14ac:dyDescent="0.3">
      <c r="A1860" s="2">
        <v>46133</v>
      </c>
      <c r="B1860" s="3" t="s">
        <v>286</v>
      </c>
      <c r="C1860" s="3" t="s">
        <v>15</v>
      </c>
      <c r="D1860" s="3" t="s">
        <v>287</v>
      </c>
      <c r="E1860" s="3" t="s">
        <v>288</v>
      </c>
      <c r="F1860" s="3" t="s">
        <v>289</v>
      </c>
      <c r="G1860" s="3" t="s">
        <v>286</v>
      </c>
      <c r="H1860" s="3" t="s">
        <v>290</v>
      </c>
      <c r="I1860" s="3">
        <v>60900</v>
      </c>
      <c r="J1860" s="3" t="s">
        <v>20</v>
      </c>
      <c r="K1860" s="3" t="s">
        <v>291</v>
      </c>
      <c r="L1860" s="3" t="s">
        <v>292</v>
      </c>
      <c r="M1860" s="3" t="s">
        <v>293</v>
      </c>
      <c r="N1860" s="3" t="s">
        <v>294</v>
      </c>
    </row>
    <row r="1861" spans="1:14" x14ac:dyDescent="0.3">
      <c r="A1861" s="2">
        <v>46133</v>
      </c>
      <c r="B1861" s="3" t="s">
        <v>286</v>
      </c>
      <c r="C1861" s="3" t="s">
        <v>15</v>
      </c>
      <c r="D1861" s="3" t="s">
        <v>295</v>
      </c>
      <c r="E1861" s="3" t="s">
        <v>296</v>
      </c>
      <c r="F1861" s="3" t="s">
        <v>289</v>
      </c>
      <c r="G1861" s="3" t="s">
        <v>286</v>
      </c>
      <c r="H1861" s="3" t="s">
        <v>290</v>
      </c>
      <c r="I1861" s="3">
        <v>40500</v>
      </c>
      <c r="J1861" s="3" t="s">
        <v>20</v>
      </c>
      <c r="K1861" s="3" t="s">
        <v>291</v>
      </c>
      <c r="L1861" s="3" t="s">
        <v>292</v>
      </c>
      <c r="M1861" s="3" t="s">
        <v>293</v>
      </c>
      <c r="N1861" s="3" t="s">
        <v>294</v>
      </c>
    </row>
    <row r="1862" spans="1:14" x14ac:dyDescent="0.3">
      <c r="A1862" s="2">
        <v>46133</v>
      </c>
      <c r="B1862" s="3" t="s">
        <v>286</v>
      </c>
      <c r="C1862" s="3" t="s">
        <v>15</v>
      </c>
      <c r="D1862" s="3" t="s">
        <v>297</v>
      </c>
      <c r="E1862" s="3" t="s">
        <v>291</v>
      </c>
      <c r="F1862" s="3" t="s">
        <v>289</v>
      </c>
      <c r="G1862" s="3" t="s">
        <v>286</v>
      </c>
      <c r="H1862" s="3" t="s">
        <v>298</v>
      </c>
      <c r="I1862" s="3">
        <v>29230</v>
      </c>
      <c r="J1862" s="3" t="s">
        <v>20</v>
      </c>
      <c r="K1862" s="3" t="s">
        <v>291</v>
      </c>
      <c r="L1862" s="3" t="s">
        <v>292</v>
      </c>
      <c r="M1862" s="3" t="s">
        <v>293</v>
      </c>
      <c r="N1862" s="3" t="s">
        <v>294</v>
      </c>
    </row>
    <row r="1863" spans="1:14" x14ac:dyDescent="0.3">
      <c r="A1863" s="2">
        <v>46132</v>
      </c>
      <c r="B1863" s="3" t="s">
        <v>286</v>
      </c>
      <c r="C1863" s="3" t="s">
        <v>15</v>
      </c>
      <c r="D1863" s="3" t="s">
        <v>287</v>
      </c>
      <c r="E1863" s="3" t="s">
        <v>288</v>
      </c>
      <c r="F1863" s="3" t="s">
        <v>289</v>
      </c>
      <c r="G1863" s="3" t="s">
        <v>286</v>
      </c>
      <c r="H1863" s="3" t="s">
        <v>290</v>
      </c>
      <c r="I1863" s="3">
        <v>61000</v>
      </c>
      <c r="J1863" s="3" t="s">
        <v>20</v>
      </c>
      <c r="K1863" s="3" t="s">
        <v>291</v>
      </c>
      <c r="L1863" s="3" t="s">
        <v>292</v>
      </c>
      <c r="M1863" s="3" t="s">
        <v>293</v>
      </c>
      <c r="N1863" s="3" t="s">
        <v>294</v>
      </c>
    </row>
    <row r="1864" spans="1:14" x14ac:dyDescent="0.3">
      <c r="A1864" s="2">
        <v>46132</v>
      </c>
      <c r="B1864" s="3" t="s">
        <v>286</v>
      </c>
      <c r="C1864" s="3" t="s">
        <v>15</v>
      </c>
      <c r="D1864" s="3" t="s">
        <v>295</v>
      </c>
      <c r="E1864" s="3" t="s">
        <v>296</v>
      </c>
      <c r="F1864" s="3" t="s">
        <v>289</v>
      </c>
      <c r="G1864" s="3" t="s">
        <v>286</v>
      </c>
      <c r="H1864" s="3" t="s">
        <v>290</v>
      </c>
      <c r="I1864" s="3">
        <v>40350</v>
      </c>
      <c r="J1864" s="3" t="s">
        <v>20</v>
      </c>
      <c r="K1864" s="3" t="s">
        <v>291</v>
      </c>
      <c r="L1864" s="3" t="s">
        <v>292</v>
      </c>
      <c r="M1864" s="3" t="s">
        <v>293</v>
      </c>
      <c r="N1864" s="3" t="s">
        <v>294</v>
      </c>
    </row>
    <row r="1865" spans="1:14" x14ac:dyDescent="0.3">
      <c r="A1865" s="2">
        <v>46132</v>
      </c>
      <c r="B1865" s="3" t="s">
        <v>286</v>
      </c>
      <c r="C1865" s="3" t="s">
        <v>15</v>
      </c>
      <c r="D1865" s="3" t="s">
        <v>297</v>
      </c>
      <c r="E1865" s="3" t="s">
        <v>291</v>
      </c>
      <c r="F1865" s="3" t="s">
        <v>289</v>
      </c>
      <c r="G1865" s="3" t="s">
        <v>286</v>
      </c>
      <c r="H1865" s="3" t="s">
        <v>298</v>
      </c>
      <c r="I1865" s="3">
        <v>29160</v>
      </c>
      <c r="J1865" s="3" t="s">
        <v>20</v>
      </c>
      <c r="K1865" s="3" t="s">
        <v>291</v>
      </c>
      <c r="L1865" s="3" t="s">
        <v>292</v>
      </c>
      <c r="M1865" s="3" t="s">
        <v>293</v>
      </c>
      <c r="N1865" s="3" t="s">
        <v>294</v>
      </c>
    </row>
    <row r="1866" spans="1:14" x14ac:dyDescent="0.3">
      <c r="A1866" s="2">
        <v>46130</v>
      </c>
      <c r="B1866" s="3" t="s">
        <v>286</v>
      </c>
      <c r="C1866" s="3" t="s">
        <v>15</v>
      </c>
      <c r="D1866" s="3" t="s">
        <v>287</v>
      </c>
      <c r="E1866" s="3" t="s">
        <v>288</v>
      </c>
      <c r="F1866" s="3" t="s">
        <v>289</v>
      </c>
      <c r="G1866" s="3" t="s">
        <v>286</v>
      </c>
      <c r="H1866" s="3" t="s">
        <v>290</v>
      </c>
      <c r="I1866" s="3">
        <v>60750</v>
      </c>
      <c r="J1866" s="3" t="s">
        <v>20</v>
      </c>
      <c r="K1866" s="3" t="s">
        <v>291</v>
      </c>
      <c r="L1866" s="3" t="s">
        <v>292</v>
      </c>
      <c r="M1866" s="3" t="s">
        <v>293</v>
      </c>
      <c r="N1866" s="3" t="s">
        <v>294</v>
      </c>
    </row>
    <row r="1867" spans="1:14" x14ac:dyDescent="0.3">
      <c r="A1867" s="2">
        <v>46130</v>
      </c>
      <c r="B1867" s="3" t="s">
        <v>286</v>
      </c>
      <c r="C1867" s="3" t="s">
        <v>15</v>
      </c>
      <c r="D1867" s="3" t="s">
        <v>295</v>
      </c>
      <c r="E1867" s="3" t="s">
        <v>296</v>
      </c>
      <c r="F1867" s="3" t="s">
        <v>289</v>
      </c>
      <c r="G1867" s="3" t="s">
        <v>286</v>
      </c>
      <c r="H1867" s="3" t="s">
        <v>290</v>
      </c>
      <c r="I1867" s="3">
        <v>39900</v>
      </c>
      <c r="J1867" s="3" t="s">
        <v>20</v>
      </c>
      <c r="K1867" s="3" t="s">
        <v>291</v>
      </c>
      <c r="L1867" s="3" t="s">
        <v>292</v>
      </c>
      <c r="M1867" s="3" t="s">
        <v>293</v>
      </c>
      <c r="N1867" s="3" t="s">
        <v>294</v>
      </c>
    </row>
    <row r="1868" spans="1:14" x14ac:dyDescent="0.3">
      <c r="A1868" s="2">
        <v>46130</v>
      </c>
      <c r="B1868" s="3" t="s">
        <v>286</v>
      </c>
      <c r="C1868" s="3" t="s">
        <v>15</v>
      </c>
      <c r="D1868" s="3" t="s">
        <v>297</v>
      </c>
      <c r="E1868" s="3" t="s">
        <v>291</v>
      </c>
      <c r="F1868" s="3" t="s">
        <v>289</v>
      </c>
      <c r="G1868" s="3" t="s">
        <v>286</v>
      </c>
      <c r="H1868" s="3" t="s">
        <v>298</v>
      </c>
      <c r="I1868" s="3">
        <v>28960</v>
      </c>
      <c r="J1868" s="3" t="s">
        <v>20</v>
      </c>
      <c r="K1868" s="3" t="s">
        <v>291</v>
      </c>
      <c r="L1868" s="3" t="s">
        <v>292</v>
      </c>
      <c r="M1868" s="3" t="s">
        <v>293</v>
      </c>
      <c r="N1868" s="3" t="s">
        <v>294</v>
      </c>
    </row>
    <row r="1869" spans="1:14" x14ac:dyDescent="0.3">
      <c r="A1869" s="2">
        <v>46129</v>
      </c>
      <c r="B1869" s="3" t="s">
        <v>286</v>
      </c>
      <c r="C1869" s="3" t="s">
        <v>15</v>
      </c>
      <c r="D1869" s="3" t="s">
        <v>287</v>
      </c>
      <c r="E1869" s="3" t="s">
        <v>288</v>
      </c>
      <c r="F1869" s="3" t="s">
        <v>289</v>
      </c>
      <c r="G1869" s="3" t="s">
        <v>286</v>
      </c>
      <c r="H1869" s="3" t="s">
        <v>290</v>
      </c>
      <c r="I1869" s="3">
        <v>60500</v>
      </c>
      <c r="J1869" s="3" t="s">
        <v>20</v>
      </c>
      <c r="K1869" s="3" t="s">
        <v>291</v>
      </c>
      <c r="L1869" s="3" t="s">
        <v>292</v>
      </c>
      <c r="M1869" s="3" t="s">
        <v>293</v>
      </c>
      <c r="N1869" s="3" t="s">
        <v>294</v>
      </c>
    </row>
    <row r="1870" spans="1:14" x14ac:dyDescent="0.3">
      <c r="A1870" s="2">
        <v>46129</v>
      </c>
      <c r="B1870" s="3" t="s">
        <v>286</v>
      </c>
      <c r="C1870" s="3" t="s">
        <v>15</v>
      </c>
      <c r="D1870" s="3" t="s">
        <v>295</v>
      </c>
      <c r="E1870" s="3" t="s">
        <v>296</v>
      </c>
      <c r="F1870" s="3" t="s">
        <v>289</v>
      </c>
      <c r="G1870" s="3" t="s">
        <v>286</v>
      </c>
      <c r="H1870" s="3" t="s">
        <v>290</v>
      </c>
      <c r="I1870" s="3">
        <v>39650</v>
      </c>
      <c r="J1870" s="3" t="s">
        <v>20</v>
      </c>
      <c r="K1870" s="3" t="s">
        <v>291</v>
      </c>
      <c r="L1870" s="3" t="s">
        <v>292</v>
      </c>
      <c r="M1870" s="3" t="s">
        <v>293</v>
      </c>
      <c r="N1870" s="3" t="s">
        <v>294</v>
      </c>
    </row>
    <row r="1871" spans="1:14" x14ac:dyDescent="0.3">
      <c r="A1871" s="2">
        <v>46129</v>
      </c>
      <c r="B1871" s="3" t="s">
        <v>286</v>
      </c>
      <c r="C1871" s="3" t="s">
        <v>15</v>
      </c>
      <c r="D1871" s="3" t="s">
        <v>297</v>
      </c>
      <c r="E1871" s="3" t="s">
        <v>291</v>
      </c>
      <c r="F1871" s="3" t="s">
        <v>289</v>
      </c>
      <c r="G1871" s="3" t="s">
        <v>286</v>
      </c>
      <c r="H1871" s="3" t="s">
        <v>298</v>
      </c>
      <c r="I1871" s="3">
        <v>28960</v>
      </c>
      <c r="J1871" s="3" t="s">
        <v>20</v>
      </c>
      <c r="K1871" s="3" t="s">
        <v>291</v>
      </c>
      <c r="L1871" s="3" t="s">
        <v>292</v>
      </c>
      <c r="M1871" s="3" t="s">
        <v>293</v>
      </c>
      <c r="N1871" s="3" t="s">
        <v>294</v>
      </c>
    </row>
    <row r="1872" spans="1:14" x14ac:dyDescent="0.3">
      <c r="A1872" s="2">
        <v>46128</v>
      </c>
      <c r="B1872" s="3" t="s">
        <v>286</v>
      </c>
      <c r="C1872" s="3" t="s">
        <v>15</v>
      </c>
      <c r="D1872" s="3" t="s">
        <v>287</v>
      </c>
      <c r="E1872" s="3" t="s">
        <v>288</v>
      </c>
      <c r="F1872" s="3" t="s">
        <v>289</v>
      </c>
      <c r="G1872" s="3" t="s">
        <v>286</v>
      </c>
      <c r="H1872" s="3" t="s">
        <v>290</v>
      </c>
      <c r="I1872" s="3">
        <v>60250</v>
      </c>
      <c r="J1872" s="3" t="s">
        <v>20</v>
      </c>
      <c r="K1872" s="3" t="s">
        <v>291</v>
      </c>
      <c r="L1872" s="3" t="s">
        <v>292</v>
      </c>
      <c r="M1872" s="3" t="s">
        <v>293</v>
      </c>
      <c r="N1872" s="3" t="s">
        <v>294</v>
      </c>
    </row>
    <row r="1873" spans="1:14" x14ac:dyDescent="0.3">
      <c r="A1873" s="2">
        <v>46128</v>
      </c>
      <c r="B1873" s="3" t="s">
        <v>286</v>
      </c>
      <c r="C1873" s="3" t="s">
        <v>15</v>
      </c>
      <c r="D1873" s="3" t="s">
        <v>295</v>
      </c>
      <c r="E1873" s="3" t="s">
        <v>296</v>
      </c>
      <c r="F1873" s="3" t="s">
        <v>289</v>
      </c>
      <c r="G1873" s="3" t="s">
        <v>286</v>
      </c>
      <c r="H1873" s="3" t="s">
        <v>290</v>
      </c>
      <c r="I1873" s="3">
        <v>39250</v>
      </c>
      <c r="J1873" s="3" t="s">
        <v>20</v>
      </c>
      <c r="K1873" s="3" t="s">
        <v>291</v>
      </c>
      <c r="L1873" s="3" t="s">
        <v>292</v>
      </c>
      <c r="M1873" s="3" t="s">
        <v>293</v>
      </c>
      <c r="N1873" s="3" t="s">
        <v>294</v>
      </c>
    </row>
    <row r="1874" spans="1:14" x14ac:dyDescent="0.3">
      <c r="A1874" s="2">
        <v>46128</v>
      </c>
      <c r="B1874" s="3" t="s">
        <v>286</v>
      </c>
      <c r="C1874" s="3" t="s">
        <v>15</v>
      </c>
      <c r="D1874" s="3" t="s">
        <v>297</v>
      </c>
      <c r="E1874" s="3" t="s">
        <v>291</v>
      </c>
      <c r="F1874" s="3" t="s">
        <v>289</v>
      </c>
      <c r="G1874" s="3" t="s">
        <v>286</v>
      </c>
      <c r="H1874" s="3" t="s">
        <v>298</v>
      </c>
      <c r="I1874" s="3">
        <v>28890</v>
      </c>
      <c r="J1874" s="3" t="s">
        <v>20</v>
      </c>
      <c r="K1874" s="3" t="s">
        <v>291</v>
      </c>
      <c r="L1874" s="3" t="s">
        <v>292</v>
      </c>
      <c r="M1874" s="3" t="s">
        <v>293</v>
      </c>
      <c r="N1874" s="3" t="s">
        <v>294</v>
      </c>
    </row>
    <row r="1875" spans="1:14" x14ac:dyDescent="0.3">
      <c r="A1875" s="2">
        <v>46127</v>
      </c>
      <c r="B1875" s="3" t="s">
        <v>286</v>
      </c>
      <c r="C1875" s="3" t="s">
        <v>15</v>
      </c>
      <c r="D1875" s="3" t="s">
        <v>287</v>
      </c>
      <c r="E1875" s="3" t="s">
        <v>288</v>
      </c>
      <c r="F1875" s="3" t="s">
        <v>289</v>
      </c>
      <c r="G1875" s="3" t="s">
        <v>286</v>
      </c>
      <c r="H1875" s="3" t="s">
        <v>290</v>
      </c>
      <c r="I1875" s="3">
        <v>59800</v>
      </c>
      <c r="J1875" s="3" t="s">
        <v>20</v>
      </c>
      <c r="K1875" s="3" t="s">
        <v>291</v>
      </c>
      <c r="L1875" s="3" t="s">
        <v>292</v>
      </c>
      <c r="M1875" s="3" t="s">
        <v>293</v>
      </c>
      <c r="N1875" s="3" t="s">
        <v>294</v>
      </c>
    </row>
    <row r="1876" spans="1:14" x14ac:dyDescent="0.3">
      <c r="A1876" s="2">
        <v>46127</v>
      </c>
      <c r="B1876" s="3" t="s">
        <v>286</v>
      </c>
      <c r="C1876" s="3" t="s">
        <v>15</v>
      </c>
      <c r="D1876" s="3" t="s">
        <v>295</v>
      </c>
      <c r="E1876" s="3" t="s">
        <v>296</v>
      </c>
      <c r="F1876" s="3" t="s">
        <v>289</v>
      </c>
      <c r="G1876" s="3" t="s">
        <v>286</v>
      </c>
      <c r="H1876" s="3" t="s">
        <v>290</v>
      </c>
      <c r="I1876" s="3">
        <v>38550</v>
      </c>
      <c r="J1876" s="3" t="s">
        <v>20</v>
      </c>
      <c r="K1876" s="3" t="s">
        <v>291</v>
      </c>
      <c r="L1876" s="3" t="s">
        <v>292</v>
      </c>
      <c r="M1876" s="3" t="s">
        <v>293</v>
      </c>
      <c r="N1876" s="3" t="s">
        <v>294</v>
      </c>
    </row>
    <row r="1877" spans="1:14" x14ac:dyDescent="0.3">
      <c r="A1877" s="2">
        <v>46127</v>
      </c>
      <c r="B1877" s="3" t="s">
        <v>286</v>
      </c>
      <c r="C1877" s="3" t="s">
        <v>15</v>
      </c>
      <c r="D1877" s="3" t="s">
        <v>297</v>
      </c>
      <c r="E1877" s="3" t="s">
        <v>291</v>
      </c>
      <c r="F1877" s="3" t="s">
        <v>289</v>
      </c>
      <c r="G1877" s="3" t="s">
        <v>286</v>
      </c>
      <c r="H1877" s="3" t="s">
        <v>298</v>
      </c>
      <c r="I1877" s="3">
        <v>28700</v>
      </c>
      <c r="J1877" s="3" t="s">
        <v>20</v>
      </c>
      <c r="K1877" s="3" t="s">
        <v>291</v>
      </c>
      <c r="L1877" s="3" t="s">
        <v>292</v>
      </c>
      <c r="M1877" s="3" t="s">
        <v>293</v>
      </c>
      <c r="N1877" s="3" t="s">
        <v>294</v>
      </c>
    </row>
    <row r="1878" spans="1:14" x14ac:dyDescent="0.3">
      <c r="A1878" s="2">
        <v>46126</v>
      </c>
      <c r="B1878" s="3" t="s">
        <v>286</v>
      </c>
      <c r="C1878" s="3" t="s">
        <v>15</v>
      </c>
      <c r="D1878" s="3" t="s">
        <v>287</v>
      </c>
      <c r="E1878" s="3" t="s">
        <v>288</v>
      </c>
      <c r="F1878" s="3" t="s">
        <v>289</v>
      </c>
      <c r="G1878" s="3" t="s">
        <v>286</v>
      </c>
      <c r="H1878" s="3" t="s">
        <v>290</v>
      </c>
      <c r="I1878" s="3">
        <v>59500</v>
      </c>
      <c r="J1878" s="3" t="s">
        <v>20</v>
      </c>
      <c r="K1878" s="3" t="s">
        <v>291</v>
      </c>
      <c r="L1878" s="3" t="s">
        <v>292</v>
      </c>
      <c r="M1878" s="3" t="s">
        <v>293</v>
      </c>
      <c r="N1878" s="3" t="s">
        <v>294</v>
      </c>
    </row>
    <row r="1879" spans="1:14" x14ac:dyDescent="0.3">
      <c r="A1879" s="2">
        <v>46126</v>
      </c>
      <c r="B1879" s="3" t="s">
        <v>286</v>
      </c>
      <c r="C1879" s="3" t="s">
        <v>15</v>
      </c>
      <c r="D1879" s="3" t="s">
        <v>295</v>
      </c>
      <c r="E1879" s="3" t="s">
        <v>296</v>
      </c>
      <c r="F1879" s="3" t="s">
        <v>289</v>
      </c>
      <c r="G1879" s="3" t="s">
        <v>286</v>
      </c>
      <c r="H1879" s="3" t="s">
        <v>290</v>
      </c>
      <c r="I1879" s="3">
        <v>38400</v>
      </c>
      <c r="J1879" s="3" t="s">
        <v>20</v>
      </c>
      <c r="K1879" s="3" t="s">
        <v>291</v>
      </c>
      <c r="L1879" s="3" t="s">
        <v>292</v>
      </c>
      <c r="M1879" s="3" t="s">
        <v>293</v>
      </c>
      <c r="N1879" s="3" t="s">
        <v>294</v>
      </c>
    </row>
    <row r="1880" spans="1:14" x14ac:dyDescent="0.3">
      <c r="A1880" s="2">
        <v>46126</v>
      </c>
      <c r="B1880" s="3" t="s">
        <v>286</v>
      </c>
      <c r="C1880" s="3" t="s">
        <v>15</v>
      </c>
      <c r="D1880" s="3" t="s">
        <v>297</v>
      </c>
      <c r="E1880" s="3" t="s">
        <v>291</v>
      </c>
      <c r="F1880" s="3" t="s">
        <v>289</v>
      </c>
      <c r="G1880" s="3" t="s">
        <v>286</v>
      </c>
      <c r="H1880" s="3" t="s">
        <v>298</v>
      </c>
      <c r="I1880" s="3">
        <v>28500</v>
      </c>
      <c r="J1880" s="3" t="s">
        <v>20</v>
      </c>
      <c r="K1880" s="3" t="s">
        <v>291</v>
      </c>
      <c r="L1880" s="3" t="s">
        <v>292</v>
      </c>
      <c r="M1880" s="3" t="s">
        <v>293</v>
      </c>
      <c r="N1880" s="3" t="s">
        <v>294</v>
      </c>
    </row>
    <row r="1881" spans="1:14" x14ac:dyDescent="0.3">
      <c r="A1881" s="2">
        <v>46125</v>
      </c>
      <c r="B1881" s="3" t="s">
        <v>286</v>
      </c>
      <c r="C1881" s="3" t="s">
        <v>15</v>
      </c>
      <c r="D1881" s="3" t="s">
        <v>287</v>
      </c>
      <c r="E1881" s="3" t="s">
        <v>288</v>
      </c>
      <c r="F1881" s="3" t="s">
        <v>289</v>
      </c>
      <c r="G1881" s="3" t="s">
        <v>286</v>
      </c>
      <c r="H1881" s="3" t="s">
        <v>290</v>
      </c>
      <c r="I1881" s="3">
        <v>59350</v>
      </c>
      <c r="J1881" s="3" t="s">
        <v>20</v>
      </c>
      <c r="K1881" s="3" t="s">
        <v>291</v>
      </c>
      <c r="L1881" s="3" t="s">
        <v>292</v>
      </c>
      <c r="M1881" s="3" t="s">
        <v>293</v>
      </c>
      <c r="N1881" s="3" t="s">
        <v>294</v>
      </c>
    </row>
    <row r="1882" spans="1:14" x14ac:dyDescent="0.3">
      <c r="A1882" s="2">
        <v>46125</v>
      </c>
      <c r="B1882" s="3" t="s">
        <v>286</v>
      </c>
      <c r="C1882" s="3" t="s">
        <v>15</v>
      </c>
      <c r="D1882" s="3" t="s">
        <v>295</v>
      </c>
      <c r="E1882" s="3" t="s">
        <v>296</v>
      </c>
      <c r="F1882" s="3" t="s">
        <v>289</v>
      </c>
      <c r="G1882" s="3" t="s">
        <v>286</v>
      </c>
      <c r="H1882" s="3" t="s">
        <v>290</v>
      </c>
      <c r="I1882" s="3">
        <v>38100</v>
      </c>
      <c r="J1882" s="3" t="s">
        <v>20</v>
      </c>
      <c r="K1882" s="3" t="s">
        <v>291</v>
      </c>
      <c r="L1882" s="3" t="s">
        <v>292</v>
      </c>
      <c r="M1882" s="3" t="s">
        <v>293</v>
      </c>
      <c r="N1882" s="3" t="s">
        <v>294</v>
      </c>
    </row>
    <row r="1883" spans="1:14" x14ac:dyDescent="0.3">
      <c r="A1883" s="2">
        <v>46125</v>
      </c>
      <c r="B1883" s="3" t="s">
        <v>286</v>
      </c>
      <c r="C1883" s="3" t="s">
        <v>15</v>
      </c>
      <c r="D1883" s="3" t="s">
        <v>297</v>
      </c>
      <c r="E1883" s="3" t="s">
        <v>291</v>
      </c>
      <c r="F1883" s="3" t="s">
        <v>289</v>
      </c>
      <c r="G1883" s="3" t="s">
        <v>286</v>
      </c>
      <c r="H1883" s="3" t="s">
        <v>298</v>
      </c>
      <c r="I1883" s="3">
        <v>28500</v>
      </c>
      <c r="J1883" s="3" t="s">
        <v>20</v>
      </c>
      <c r="K1883" s="3" t="s">
        <v>291</v>
      </c>
      <c r="L1883" s="3" t="s">
        <v>292</v>
      </c>
      <c r="M1883" s="3" t="s">
        <v>293</v>
      </c>
      <c r="N1883" s="3" t="s">
        <v>294</v>
      </c>
    </row>
    <row r="1884" spans="1:14" x14ac:dyDescent="0.3">
      <c r="A1884" s="2">
        <v>46123</v>
      </c>
      <c r="B1884" s="3" t="s">
        <v>286</v>
      </c>
      <c r="C1884" s="3" t="s">
        <v>15</v>
      </c>
      <c r="D1884" s="3" t="s">
        <v>287</v>
      </c>
      <c r="E1884" s="3" t="s">
        <v>288</v>
      </c>
      <c r="F1884" s="3" t="s">
        <v>289</v>
      </c>
      <c r="G1884" s="3" t="s">
        <v>286</v>
      </c>
      <c r="H1884" s="3" t="s">
        <v>290</v>
      </c>
      <c r="I1884" s="3">
        <v>59400</v>
      </c>
      <c r="J1884" s="3" t="s">
        <v>20</v>
      </c>
      <c r="K1884" s="3" t="s">
        <v>291</v>
      </c>
      <c r="L1884" s="3" t="s">
        <v>292</v>
      </c>
      <c r="M1884" s="3" t="s">
        <v>293</v>
      </c>
      <c r="N1884" s="3" t="s">
        <v>294</v>
      </c>
    </row>
    <row r="1885" spans="1:14" x14ac:dyDescent="0.3">
      <c r="A1885" s="2">
        <v>46123</v>
      </c>
      <c r="B1885" s="3" t="s">
        <v>286</v>
      </c>
      <c r="C1885" s="3" t="s">
        <v>15</v>
      </c>
      <c r="D1885" s="3" t="s">
        <v>295</v>
      </c>
      <c r="E1885" s="3" t="s">
        <v>296</v>
      </c>
      <c r="F1885" s="3" t="s">
        <v>289</v>
      </c>
      <c r="G1885" s="3" t="s">
        <v>286</v>
      </c>
      <c r="H1885" s="3" t="s">
        <v>290</v>
      </c>
      <c r="I1885" s="3">
        <v>37900</v>
      </c>
      <c r="J1885" s="3" t="s">
        <v>20</v>
      </c>
      <c r="K1885" s="3" t="s">
        <v>291</v>
      </c>
      <c r="L1885" s="3" t="s">
        <v>292</v>
      </c>
      <c r="M1885" s="3" t="s">
        <v>293</v>
      </c>
      <c r="N1885" s="3" t="s">
        <v>294</v>
      </c>
    </row>
    <row r="1886" spans="1:14" x14ac:dyDescent="0.3">
      <c r="A1886" s="2">
        <v>46123</v>
      </c>
      <c r="B1886" s="3" t="s">
        <v>286</v>
      </c>
      <c r="C1886" s="3" t="s">
        <v>15</v>
      </c>
      <c r="D1886" s="3" t="s">
        <v>297</v>
      </c>
      <c r="E1886" s="3" t="s">
        <v>291</v>
      </c>
      <c r="F1886" s="3" t="s">
        <v>289</v>
      </c>
      <c r="G1886" s="3" t="s">
        <v>286</v>
      </c>
      <c r="H1886" s="3" t="s">
        <v>298</v>
      </c>
      <c r="I1886" s="3">
        <v>28640</v>
      </c>
      <c r="J1886" s="3" t="s">
        <v>20</v>
      </c>
      <c r="K1886" s="3" t="s">
        <v>291</v>
      </c>
      <c r="L1886" s="3" t="s">
        <v>292</v>
      </c>
      <c r="M1886" s="3" t="s">
        <v>293</v>
      </c>
      <c r="N1886" s="3" t="s">
        <v>294</v>
      </c>
    </row>
    <row r="1887" spans="1:14" x14ac:dyDescent="0.3">
      <c r="A1887" s="2">
        <v>46122</v>
      </c>
      <c r="B1887" s="3" t="s">
        <v>286</v>
      </c>
      <c r="C1887" s="3" t="s">
        <v>15</v>
      </c>
      <c r="D1887" s="3" t="s">
        <v>287</v>
      </c>
      <c r="E1887" s="3" t="s">
        <v>288</v>
      </c>
      <c r="F1887" s="3" t="s">
        <v>289</v>
      </c>
      <c r="G1887" s="3" t="s">
        <v>286</v>
      </c>
      <c r="H1887" s="3" t="s">
        <v>290</v>
      </c>
      <c r="I1887" s="3">
        <v>59650</v>
      </c>
      <c r="J1887" s="3" t="s">
        <v>20</v>
      </c>
      <c r="K1887" s="3" t="s">
        <v>291</v>
      </c>
      <c r="L1887" s="3" t="s">
        <v>292</v>
      </c>
      <c r="M1887" s="3" t="s">
        <v>293</v>
      </c>
      <c r="N1887" s="3" t="s">
        <v>294</v>
      </c>
    </row>
    <row r="1888" spans="1:14" x14ac:dyDescent="0.3">
      <c r="A1888" s="2">
        <v>46122</v>
      </c>
      <c r="B1888" s="3" t="s">
        <v>286</v>
      </c>
      <c r="C1888" s="3" t="s">
        <v>15</v>
      </c>
      <c r="D1888" s="3" t="s">
        <v>295</v>
      </c>
      <c r="E1888" s="3" t="s">
        <v>296</v>
      </c>
      <c r="F1888" s="3" t="s">
        <v>289</v>
      </c>
      <c r="G1888" s="3" t="s">
        <v>286</v>
      </c>
      <c r="H1888" s="3" t="s">
        <v>290</v>
      </c>
      <c r="I1888" s="3">
        <v>37900</v>
      </c>
      <c r="J1888" s="3" t="s">
        <v>20</v>
      </c>
      <c r="K1888" s="3" t="s">
        <v>291</v>
      </c>
      <c r="L1888" s="3" t="s">
        <v>292</v>
      </c>
      <c r="M1888" s="3" t="s">
        <v>293</v>
      </c>
      <c r="N1888" s="3" t="s">
        <v>294</v>
      </c>
    </row>
    <row r="1889" spans="1:14" x14ac:dyDescent="0.3">
      <c r="A1889" s="2">
        <v>46122</v>
      </c>
      <c r="B1889" s="3" t="s">
        <v>286</v>
      </c>
      <c r="C1889" s="3" t="s">
        <v>15</v>
      </c>
      <c r="D1889" s="3" t="s">
        <v>297</v>
      </c>
      <c r="E1889" s="3" t="s">
        <v>291</v>
      </c>
      <c r="F1889" s="3" t="s">
        <v>289</v>
      </c>
      <c r="G1889" s="3" t="s">
        <v>286</v>
      </c>
      <c r="H1889" s="3" t="s">
        <v>298</v>
      </c>
      <c r="I1889" s="3">
        <v>28640</v>
      </c>
      <c r="J1889" s="3" t="s">
        <v>20</v>
      </c>
      <c r="K1889" s="3" t="s">
        <v>291</v>
      </c>
      <c r="L1889" s="3" t="s">
        <v>292</v>
      </c>
      <c r="M1889" s="3" t="s">
        <v>293</v>
      </c>
      <c r="N1889" s="3" t="s">
        <v>294</v>
      </c>
    </row>
    <row r="1890" spans="1:14" x14ac:dyDescent="0.3">
      <c r="A1890" s="2">
        <v>46121</v>
      </c>
      <c r="B1890" s="3" t="s">
        <v>286</v>
      </c>
      <c r="C1890" s="3" t="s">
        <v>15</v>
      </c>
      <c r="D1890" s="3" t="s">
        <v>287</v>
      </c>
      <c r="E1890" s="3" t="s">
        <v>288</v>
      </c>
      <c r="F1890" s="3" t="s">
        <v>289</v>
      </c>
      <c r="G1890" s="3" t="s">
        <v>286</v>
      </c>
      <c r="H1890" s="3" t="s">
        <v>290</v>
      </c>
      <c r="I1890" s="3">
        <v>59550</v>
      </c>
      <c r="J1890" s="3" t="s">
        <v>20</v>
      </c>
      <c r="K1890" s="3" t="s">
        <v>291</v>
      </c>
      <c r="L1890" s="3" t="s">
        <v>292</v>
      </c>
      <c r="M1890" s="3" t="s">
        <v>293</v>
      </c>
      <c r="N1890" s="3" t="s">
        <v>294</v>
      </c>
    </row>
    <row r="1891" spans="1:14" x14ac:dyDescent="0.3">
      <c r="A1891" s="2">
        <v>46121</v>
      </c>
      <c r="B1891" s="3" t="s">
        <v>286</v>
      </c>
      <c r="C1891" s="3" t="s">
        <v>15</v>
      </c>
      <c r="D1891" s="3" t="s">
        <v>295</v>
      </c>
      <c r="E1891" s="3" t="s">
        <v>296</v>
      </c>
      <c r="F1891" s="3" t="s">
        <v>289</v>
      </c>
      <c r="G1891" s="3" t="s">
        <v>286</v>
      </c>
      <c r="H1891" s="3" t="s">
        <v>290</v>
      </c>
      <c r="I1891" s="3">
        <v>37650</v>
      </c>
      <c r="J1891" s="3" t="s">
        <v>20</v>
      </c>
      <c r="K1891" s="3" t="s">
        <v>291</v>
      </c>
      <c r="L1891" s="3" t="s">
        <v>292</v>
      </c>
      <c r="M1891" s="3" t="s">
        <v>293</v>
      </c>
      <c r="N1891" s="3" t="s">
        <v>294</v>
      </c>
    </row>
    <row r="1892" spans="1:14" x14ac:dyDescent="0.3">
      <c r="A1892" s="2">
        <v>46121</v>
      </c>
      <c r="B1892" s="3" t="s">
        <v>286</v>
      </c>
      <c r="C1892" s="3" t="s">
        <v>15</v>
      </c>
      <c r="D1892" s="3" t="s">
        <v>297</v>
      </c>
      <c r="E1892" s="3" t="s">
        <v>291</v>
      </c>
      <c r="F1892" s="3" t="s">
        <v>289</v>
      </c>
      <c r="G1892" s="3" t="s">
        <v>286</v>
      </c>
      <c r="H1892" s="3" t="s">
        <v>298</v>
      </c>
      <c r="I1892" s="3">
        <v>28500</v>
      </c>
      <c r="J1892" s="3" t="s">
        <v>20</v>
      </c>
      <c r="K1892" s="3" t="s">
        <v>291</v>
      </c>
      <c r="L1892" s="3" t="s">
        <v>292</v>
      </c>
      <c r="M1892" s="3" t="s">
        <v>293</v>
      </c>
      <c r="N1892" s="3" t="s">
        <v>294</v>
      </c>
    </row>
    <row r="1893" spans="1:14" x14ac:dyDescent="0.3">
      <c r="A1893" s="2">
        <v>46120</v>
      </c>
      <c r="B1893" s="3" t="s">
        <v>286</v>
      </c>
      <c r="C1893" s="3" t="s">
        <v>15</v>
      </c>
      <c r="D1893" s="3" t="s">
        <v>287</v>
      </c>
      <c r="E1893" s="3" t="s">
        <v>288</v>
      </c>
      <c r="F1893" s="3" t="s">
        <v>289</v>
      </c>
      <c r="G1893" s="3" t="s">
        <v>286</v>
      </c>
      <c r="H1893" s="3" t="s">
        <v>290</v>
      </c>
      <c r="I1893" s="3">
        <v>59700</v>
      </c>
      <c r="J1893" s="3" t="s">
        <v>20</v>
      </c>
      <c r="K1893" s="3" t="s">
        <v>291</v>
      </c>
      <c r="L1893" s="3" t="s">
        <v>292</v>
      </c>
      <c r="M1893" s="3" t="s">
        <v>293</v>
      </c>
      <c r="N1893" s="3" t="s">
        <v>294</v>
      </c>
    </row>
    <row r="1894" spans="1:14" x14ac:dyDescent="0.3">
      <c r="A1894" s="2">
        <v>46120</v>
      </c>
      <c r="B1894" s="3" t="s">
        <v>286</v>
      </c>
      <c r="C1894" s="3" t="s">
        <v>15</v>
      </c>
      <c r="D1894" s="3" t="s">
        <v>295</v>
      </c>
      <c r="E1894" s="3" t="s">
        <v>296</v>
      </c>
      <c r="F1894" s="3" t="s">
        <v>289</v>
      </c>
      <c r="G1894" s="3" t="s">
        <v>286</v>
      </c>
      <c r="H1894" s="3" t="s">
        <v>290</v>
      </c>
      <c r="I1894" s="3">
        <v>38150</v>
      </c>
      <c r="J1894" s="3" t="s">
        <v>20</v>
      </c>
      <c r="K1894" s="3" t="s">
        <v>291</v>
      </c>
      <c r="L1894" s="3" t="s">
        <v>292</v>
      </c>
      <c r="M1894" s="3" t="s">
        <v>293</v>
      </c>
      <c r="N1894" s="3" t="s">
        <v>294</v>
      </c>
    </row>
    <row r="1895" spans="1:14" x14ac:dyDescent="0.3">
      <c r="A1895" s="2">
        <v>46120</v>
      </c>
      <c r="B1895" s="3" t="s">
        <v>286</v>
      </c>
      <c r="C1895" s="3" t="s">
        <v>15</v>
      </c>
      <c r="D1895" s="3" t="s">
        <v>297</v>
      </c>
      <c r="E1895" s="3" t="s">
        <v>291</v>
      </c>
      <c r="F1895" s="3" t="s">
        <v>289</v>
      </c>
      <c r="G1895" s="3" t="s">
        <v>286</v>
      </c>
      <c r="H1895" s="3" t="s">
        <v>298</v>
      </c>
      <c r="I1895" s="3">
        <v>28600</v>
      </c>
      <c r="J1895" s="3" t="s">
        <v>20</v>
      </c>
      <c r="K1895" s="3" t="s">
        <v>291</v>
      </c>
      <c r="L1895" s="3" t="s">
        <v>292</v>
      </c>
      <c r="M1895" s="3" t="s">
        <v>293</v>
      </c>
      <c r="N1895" s="3" t="s">
        <v>294</v>
      </c>
    </row>
    <row r="1896" spans="1:14" x14ac:dyDescent="0.3">
      <c r="A1896" s="2">
        <v>46119</v>
      </c>
      <c r="B1896" s="3" t="s">
        <v>286</v>
      </c>
      <c r="C1896" s="3" t="s">
        <v>15</v>
      </c>
      <c r="D1896" s="3" t="s">
        <v>287</v>
      </c>
      <c r="E1896" s="3" t="s">
        <v>288</v>
      </c>
      <c r="F1896" s="3" t="s">
        <v>289</v>
      </c>
      <c r="G1896" s="3" t="s">
        <v>286</v>
      </c>
      <c r="H1896" s="3" t="s">
        <v>290</v>
      </c>
      <c r="I1896" s="3">
        <v>59800</v>
      </c>
      <c r="J1896" s="3" t="s">
        <v>20</v>
      </c>
      <c r="K1896" s="3" t="s">
        <v>291</v>
      </c>
      <c r="L1896" s="3" t="s">
        <v>292</v>
      </c>
      <c r="M1896" s="3" t="s">
        <v>293</v>
      </c>
      <c r="N1896" s="3" t="s">
        <v>294</v>
      </c>
    </row>
    <row r="1897" spans="1:14" x14ac:dyDescent="0.3">
      <c r="A1897" s="2">
        <v>46119</v>
      </c>
      <c r="B1897" s="3" t="s">
        <v>286</v>
      </c>
      <c r="C1897" s="3" t="s">
        <v>15</v>
      </c>
      <c r="D1897" s="3" t="s">
        <v>295</v>
      </c>
      <c r="E1897" s="3" t="s">
        <v>296</v>
      </c>
      <c r="F1897" s="3" t="s">
        <v>289</v>
      </c>
      <c r="G1897" s="3" t="s">
        <v>286</v>
      </c>
      <c r="H1897" s="3" t="s">
        <v>290</v>
      </c>
      <c r="I1897" s="3">
        <v>38600</v>
      </c>
      <c r="J1897" s="3" t="s">
        <v>20</v>
      </c>
      <c r="K1897" s="3" t="s">
        <v>291</v>
      </c>
      <c r="L1897" s="3" t="s">
        <v>292</v>
      </c>
      <c r="M1897" s="3" t="s">
        <v>293</v>
      </c>
      <c r="N1897" s="3" t="s">
        <v>294</v>
      </c>
    </row>
    <row r="1898" spans="1:14" x14ac:dyDescent="0.3">
      <c r="A1898" s="2">
        <v>46119</v>
      </c>
      <c r="B1898" s="3" t="s">
        <v>286</v>
      </c>
      <c r="C1898" s="3" t="s">
        <v>15</v>
      </c>
      <c r="D1898" s="3" t="s">
        <v>297</v>
      </c>
      <c r="E1898" s="3" t="s">
        <v>291</v>
      </c>
      <c r="F1898" s="3" t="s">
        <v>289</v>
      </c>
      <c r="G1898" s="3" t="s">
        <v>286</v>
      </c>
      <c r="H1898" s="3" t="s">
        <v>298</v>
      </c>
      <c r="I1898" s="3">
        <v>28620</v>
      </c>
      <c r="J1898" s="3" t="s">
        <v>20</v>
      </c>
      <c r="K1898" s="3" t="s">
        <v>291</v>
      </c>
      <c r="L1898" s="3" t="s">
        <v>292</v>
      </c>
      <c r="M1898" s="3" t="s">
        <v>293</v>
      </c>
      <c r="N1898" s="3" t="s">
        <v>294</v>
      </c>
    </row>
    <row r="1899" spans="1:14" x14ac:dyDescent="0.3">
      <c r="A1899" s="2">
        <v>46118</v>
      </c>
      <c r="B1899" s="3" t="s">
        <v>286</v>
      </c>
      <c r="C1899" s="3" t="s">
        <v>15</v>
      </c>
      <c r="D1899" s="3" t="s">
        <v>287</v>
      </c>
      <c r="E1899" s="3" t="s">
        <v>288</v>
      </c>
      <c r="F1899" s="3" t="s">
        <v>289</v>
      </c>
      <c r="G1899" s="3" t="s">
        <v>286</v>
      </c>
      <c r="H1899" s="3" t="s">
        <v>290</v>
      </c>
      <c r="I1899" s="3">
        <v>59650</v>
      </c>
      <c r="J1899" s="3" t="s">
        <v>20</v>
      </c>
      <c r="K1899" s="3" t="s">
        <v>291</v>
      </c>
      <c r="L1899" s="3" t="s">
        <v>292</v>
      </c>
      <c r="M1899" s="3" t="s">
        <v>293</v>
      </c>
      <c r="N1899" s="3" t="s">
        <v>294</v>
      </c>
    </row>
    <row r="1900" spans="1:14" x14ac:dyDescent="0.3">
      <c r="A1900" s="2">
        <v>46118</v>
      </c>
      <c r="B1900" s="3" t="s">
        <v>286</v>
      </c>
      <c r="C1900" s="3" t="s">
        <v>15</v>
      </c>
      <c r="D1900" s="3" t="s">
        <v>295</v>
      </c>
      <c r="E1900" s="3" t="s">
        <v>296</v>
      </c>
      <c r="F1900" s="3" t="s">
        <v>289</v>
      </c>
      <c r="G1900" s="3" t="s">
        <v>286</v>
      </c>
      <c r="H1900" s="3" t="s">
        <v>290</v>
      </c>
      <c r="I1900" s="3">
        <v>38800</v>
      </c>
      <c r="J1900" s="3" t="s">
        <v>20</v>
      </c>
      <c r="K1900" s="3" t="s">
        <v>291</v>
      </c>
      <c r="L1900" s="3" t="s">
        <v>292</v>
      </c>
      <c r="M1900" s="3" t="s">
        <v>293</v>
      </c>
      <c r="N1900" s="3" t="s">
        <v>294</v>
      </c>
    </row>
    <row r="1901" spans="1:14" x14ac:dyDescent="0.3">
      <c r="A1901" s="2">
        <v>46118</v>
      </c>
      <c r="B1901" s="3" t="s">
        <v>286</v>
      </c>
      <c r="C1901" s="3" t="s">
        <v>15</v>
      </c>
      <c r="D1901" s="3" t="s">
        <v>297</v>
      </c>
      <c r="E1901" s="3" t="s">
        <v>291</v>
      </c>
      <c r="F1901" s="3" t="s">
        <v>289</v>
      </c>
      <c r="G1901" s="3" t="s">
        <v>286</v>
      </c>
      <c r="H1901" s="3" t="s">
        <v>298</v>
      </c>
      <c r="I1901" s="3">
        <v>28600</v>
      </c>
      <c r="J1901" s="3" t="s">
        <v>20</v>
      </c>
      <c r="K1901" s="3" t="s">
        <v>291</v>
      </c>
      <c r="L1901" s="3" t="s">
        <v>292</v>
      </c>
      <c r="M1901" s="3" t="s">
        <v>293</v>
      </c>
      <c r="N1901" s="3" t="s">
        <v>294</v>
      </c>
    </row>
    <row r="1902" spans="1:14" x14ac:dyDescent="0.3">
      <c r="A1902" s="2">
        <v>46116</v>
      </c>
      <c r="B1902" s="3" t="s">
        <v>286</v>
      </c>
      <c r="C1902" s="3" t="s">
        <v>15</v>
      </c>
      <c r="D1902" s="3" t="s">
        <v>287</v>
      </c>
      <c r="E1902" s="3" t="s">
        <v>288</v>
      </c>
      <c r="F1902" s="3" t="s">
        <v>289</v>
      </c>
      <c r="G1902" s="3" t="s">
        <v>286</v>
      </c>
      <c r="H1902" s="3" t="s">
        <v>290</v>
      </c>
      <c r="I1902" s="3">
        <v>59600</v>
      </c>
      <c r="J1902" s="3" t="s">
        <v>20</v>
      </c>
      <c r="K1902" s="3" t="s">
        <v>291</v>
      </c>
      <c r="L1902" s="3" t="s">
        <v>292</v>
      </c>
      <c r="M1902" s="3" t="s">
        <v>293</v>
      </c>
      <c r="N1902" s="3" t="s">
        <v>294</v>
      </c>
    </row>
    <row r="1903" spans="1:14" x14ac:dyDescent="0.3">
      <c r="A1903" s="2">
        <v>46116</v>
      </c>
      <c r="B1903" s="3" t="s">
        <v>286</v>
      </c>
      <c r="C1903" s="3" t="s">
        <v>15</v>
      </c>
      <c r="D1903" s="3" t="s">
        <v>295</v>
      </c>
      <c r="E1903" s="3" t="s">
        <v>296</v>
      </c>
      <c r="F1903" s="3" t="s">
        <v>289</v>
      </c>
      <c r="G1903" s="3" t="s">
        <v>286</v>
      </c>
      <c r="H1903" s="3" t="s">
        <v>290</v>
      </c>
      <c r="I1903" s="3">
        <v>38800</v>
      </c>
      <c r="J1903" s="3" t="s">
        <v>20</v>
      </c>
      <c r="K1903" s="3" t="s">
        <v>291</v>
      </c>
      <c r="L1903" s="3" t="s">
        <v>292</v>
      </c>
      <c r="M1903" s="3" t="s">
        <v>293</v>
      </c>
      <c r="N1903" s="3" t="s">
        <v>294</v>
      </c>
    </row>
    <row r="1904" spans="1:14" x14ac:dyDescent="0.3">
      <c r="A1904" s="2">
        <v>46116</v>
      </c>
      <c r="B1904" s="3" t="s">
        <v>286</v>
      </c>
      <c r="C1904" s="3" t="s">
        <v>15</v>
      </c>
      <c r="D1904" s="3" t="s">
        <v>297</v>
      </c>
      <c r="E1904" s="3" t="s">
        <v>291</v>
      </c>
      <c r="F1904" s="3" t="s">
        <v>289</v>
      </c>
      <c r="G1904" s="3" t="s">
        <v>286</v>
      </c>
      <c r="H1904" s="3" t="s">
        <v>298</v>
      </c>
      <c r="I1904" s="3">
        <v>28310</v>
      </c>
      <c r="J1904" s="3" t="s">
        <v>20</v>
      </c>
      <c r="K1904" s="3" t="s">
        <v>291</v>
      </c>
      <c r="L1904" s="3" t="s">
        <v>292</v>
      </c>
      <c r="M1904" s="3" t="s">
        <v>293</v>
      </c>
      <c r="N1904" s="3" t="s">
        <v>294</v>
      </c>
    </row>
    <row r="1905" spans="1:14" x14ac:dyDescent="0.3">
      <c r="A1905" s="2">
        <v>46115</v>
      </c>
      <c r="B1905" s="3" t="s">
        <v>286</v>
      </c>
      <c r="C1905" s="3" t="s">
        <v>15</v>
      </c>
      <c r="D1905" s="3" t="s">
        <v>287</v>
      </c>
      <c r="E1905" s="3" t="s">
        <v>288</v>
      </c>
      <c r="F1905" s="3" t="s">
        <v>289</v>
      </c>
      <c r="G1905" s="3" t="s">
        <v>286</v>
      </c>
      <c r="H1905" s="3" t="s">
        <v>290</v>
      </c>
      <c r="I1905" s="3">
        <v>59600</v>
      </c>
      <c r="J1905" s="3" t="s">
        <v>20</v>
      </c>
      <c r="K1905" s="3" t="s">
        <v>291</v>
      </c>
      <c r="L1905" s="3" t="s">
        <v>292</v>
      </c>
      <c r="M1905" s="3" t="s">
        <v>293</v>
      </c>
      <c r="N1905" s="3" t="s">
        <v>294</v>
      </c>
    </row>
    <row r="1906" spans="1:14" x14ac:dyDescent="0.3">
      <c r="A1906" s="2">
        <v>46115</v>
      </c>
      <c r="B1906" s="3" t="s">
        <v>286</v>
      </c>
      <c r="C1906" s="3" t="s">
        <v>15</v>
      </c>
      <c r="D1906" s="3" t="s">
        <v>295</v>
      </c>
      <c r="E1906" s="3" t="s">
        <v>296</v>
      </c>
      <c r="F1906" s="3" t="s">
        <v>289</v>
      </c>
      <c r="G1906" s="3" t="s">
        <v>286</v>
      </c>
      <c r="H1906" s="3" t="s">
        <v>290</v>
      </c>
      <c r="I1906" s="3">
        <v>38850</v>
      </c>
      <c r="J1906" s="3" t="s">
        <v>20</v>
      </c>
      <c r="K1906" s="3" t="s">
        <v>291</v>
      </c>
      <c r="L1906" s="3" t="s">
        <v>292</v>
      </c>
      <c r="M1906" s="3" t="s">
        <v>293</v>
      </c>
      <c r="N1906" s="3" t="s">
        <v>294</v>
      </c>
    </row>
    <row r="1907" spans="1:14" x14ac:dyDescent="0.3">
      <c r="A1907" s="2">
        <v>46115</v>
      </c>
      <c r="B1907" s="3" t="s">
        <v>286</v>
      </c>
      <c r="C1907" s="3" t="s">
        <v>15</v>
      </c>
      <c r="D1907" s="3" t="s">
        <v>297</v>
      </c>
      <c r="E1907" s="3" t="s">
        <v>291</v>
      </c>
      <c r="F1907" s="3" t="s">
        <v>289</v>
      </c>
      <c r="G1907" s="3" t="s">
        <v>286</v>
      </c>
      <c r="H1907" s="3" t="s">
        <v>298</v>
      </c>
      <c r="I1907" s="3">
        <v>28310</v>
      </c>
      <c r="J1907" s="3" t="s">
        <v>20</v>
      </c>
      <c r="K1907" s="3" t="s">
        <v>291</v>
      </c>
      <c r="L1907" s="3" t="s">
        <v>292</v>
      </c>
      <c r="M1907" s="3" t="s">
        <v>293</v>
      </c>
      <c r="N1907" s="3" t="s">
        <v>294</v>
      </c>
    </row>
    <row r="1908" spans="1:14" x14ac:dyDescent="0.3">
      <c r="A1908" s="2">
        <v>46114</v>
      </c>
      <c r="B1908" s="3" t="s">
        <v>286</v>
      </c>
      <c r="C1908" s="3" t="s">
        <v>15</v>
      </c>
      <c r="D1908" s="3" t="s">
        <v>287</v>
      </c>
      <c r="E1908" s="3" t="s">
        <v>288</v>
      </c>
      <c r="F1908" s="3" t="s">
        <v>289</v>
      </c>
      <c r="G1908" s="3" t="s">
        <v>286</v>
      </c>
      <c r="H1908" s="3" t="s">
        <v>290</v>
      </c>
      <c r="I1908" s="3">
        <v>59250</v>
      </c>
      <c r="J1908" s="3" t="s">
        <v>20</v>
      </c>
      <c r="K1908" s="3" t="s">
        <v>291</v>
      </c>
      <c r="L1908" s="3" t="s">
        <v>292</v>
      </c>
      <c r="M1908" s="3" t="s">
        <v>293</v>
      </c>
      <c r="N1908" s="3" t="s">
        <v>294</v>
      </c>
    </row>
    <row r="1909" spans="1:14" x14ac:dyDescent="0.3">
      <c r="A1909" s="2">
        <v>46114</v>
      </c>
      <c r="B1909" s="3" t="s">
        <v>286</v>
      </c>
      <c r="C1909" s="3" t="s">
        <v>15</v>
      </c>
      <c r="D1909" s="3" t="s">
        <v>295</v>
      </c>
      <c r="E1909" s="3" t="s">
        <v>296</v>
      </c>
      <c r="F1909" s="3" t="s">
        <v>289</v>
      </c>
      <c r="G1909" s="3" t="s">
        <v>286</v>
      </c>
      <c r="H1909" s="3" t="s">
        <v>290</v>
      </c>
      <c r="I1909" s="3">
        <v>38600</v>
      </c>
      <c r="J1909" s="3" t="s">
        <v>20</v>
      </c>
      <c r="K1909" s="3" t="s">
        <v>291</v>
      </c>
      <c r="L1909" s="3" t="s">
        <v>292</v>
      </c>
      <c r="M1909" s="3" t="s">
        <v>293</v>
      </c>
      <c r="N1909" s="3" t="s">
        <v>294</v>
      </c>
    </row>
    <row r="1910" spans="1:14" x14ac:dyDescent="0.3">
      <c r="A1910" s="2">
        <v>46114</v>
      </c>
      <c r="B1910" s="3" t="s">
        <v>286</v>
      </c>
      <c r="C1910" s="3" t="s">
        <v>15</v>
      </c>
      <c r="D1910" s="3" t="s">
        <v>297</v>
      </c>
      <c r="E1910" s="3" t="s">
        <v>291</v>
      </c>
      <c r="F1910" s="3" t="s">
        <v>289</v>
      </c>
      <c r="G1910" s="3" t="s">
        <v>286</v>
      </c>
      <c r="H1910" s="3" t="s">
        <v>298</v>
      </c>
      <c r="I1910" s="3">
        <v>28310</v>
      </c>
      <c r="J1910" s="3" t="s">
        <v>20</v>
      </c>
      <c r="K1910" s="3" t="s">
        <v>291</v>
      </c>
      <c r="L1910" s="3" t="s">
        <v>292</v>
      </c>
      <c r="M1910" s="3" t="s">
        <v>293</v>
      </c>
      <c r="N1910" s="3" t="s">
        <v>294</v>
      </c>
    </row>
    <row r="1911" spans="1:14" x14ac:dyDescent="0.3">
      <c r="A1911" s="2">
        <v>46113</v>
      </c>
      <c r="B1911" s="3" t="s">
        <v>286</v>
      </c>
      <c r="C1911" s="3" t="s">
        <v>15</v>
      </c>
      <c r="D1911" s="3" t="s">
        <v>287</v>
      </c>
      <c r="E1911" s="3" t="s">
        <v>288</v>
      </c>
      <c r="F1911" s="3" t="s">
        <v>289</v>
      </c>
      <c r="G1911" s="3" t="s">
        <v>286</v>
      </c>
      <c r="H1911" s="3" t="s">
        <v>290</v>
      </c>
      <c r="I1911" s="3">
        <v>58750</v>
      </c>
      <c r="J1911" s="3" t="s">
        <v>20</v>
      </c>
      <c r="K1911" s="3" t="s">
        <v>291</v>
      </c>
      <c r="L1911" s="3" t="s">
        <v>292</v>
      </c>
      <c r="M1911" s="3" t="s">
        <v>293</v>
      </c>
      <c r="N1911" s="3" t="s">
        <v>294</v>
      </c>
    </row>
    <row r="1912" spans="1:14" x14ac:dyDescent="0.3">
      <c r="A1912" s="2">
        <v>46113</v>
      </c>
      <c r="B1912" s="3" t="s">
        <v>286</v>
      </c>
      <c r="C1912" s="3" t="s">
        <v>15</v>
      </c>
      <c r="D1912" s="3" t="s">
        <v>295</v>
      </c>
      <c r="E1912" s="3" t="s">
        <v>296</v>
      </c>
      <c r="F1912" s="3" t="s">
        <v>289</v>
      </c>
      <c r="G1912" s="3" t="s">
        <v>286</v>
      </c>
      <c r="H1912" s="3" t="s">
        <v>290</v>
      </c>
      <c r="I1912" s="3">
        <v>38850</v>
      </c>
      <c r="J1912" s="3" t="s">
        <v>20</v>
      </c>
      <c r="K1912" s="3" t="s">
        <v>291</v>
      </c>
      <c r="L1912" s="3" t="s">
        <v>292</v>
      </c>
      <c r="M1912" s="3" t="s">
        <v>293</v>
      </c>
      <c r="N1912" s="3" t="s">
        <v>294</v>
      </c>
    </row>
    <row r="1913" spans="1:14" x14ac:dyDescent="0.3">
      <c r="A1913" s="2">
        <v>46113</v>
      </c>
      <c r="B1913" s="3" t="s">
        <v>286</v>
      </c>
      <c r="C1913" s="3" t="s">
        <v>15</v>
      </c>
      <c r="D1913" s="3" t="s">
        <v>297</v>
      </c>
      <c r="E1913" s="3" t="s">
        <v>291</v>
      </c>
      <c r="F1913" s="3" t="s">
        <v>289</v>
      </c>
      <c r="G1913" s="3" t="s">
        <v>286</v>
      </c>
      <c r="H1913" s="3" t="s">
        <v>298</v>
      </c>
      <c r="I1913" s="3">
        <v>28030</v>
      </c>
      <c r="J1913" s="3" t="s">
        <v>20</v>
      </c>
      <c r="K1913" s="3" t="s">
        <v>291</v>
      </c>
      <c r="L1913" s="3" t="s">
        <v>292</v>
      </c>
      <c r="M1913" s="3" t="s">
        <v>293</v>
      </c>
      <c r="N1913" s="3" t="s">
        <v>294</v>
      </c>
    </row>
    <row r="1914" spans="1:14" x14ac:dyDescent="0.3">
      <c r="A1914" s="2">
        <v>46112</v>
      </c>
      <c r="B1914" s="3" t="s">
        <v>286</v>
      </c>
      <c r="C1914" s="3" t="s">
        <v>15</v>
      </c>
      <c r="D1914" s="3" t="s">
        <v>287</v>
      </c>
      <c r="E1914" s="3" t="s">
        <v>288</v>
      </c>
      <c r="F1914" s="3" t="s">
        <v>289</v>
      </c>
      <c r="G1914" s="3" t="s">
        <v>286</v>
      </c>
      <c r="H1914" s="3" t="s">
        <v>290</v>
      </c>
      <c r="I1914" s="3">
        <v>58000</v>
      </c>
      <c r="J1914" s="3" t="s">
        <v>20</v>
      </c>
      <c r="K1914" s="3" t="s">
        <v>291</v>
      </c>
      <c r="L1914" s="3" t="s">
        <v>292</v>
      </c>
      <c r="M1914" s="3" t="s">
        <v>293</v>
      </c>
      <c r="N1914" s="3" t="s">
        <v>294</v>
      </c>
    </row>
    <row r="1915" spans="1:14" x14ac:dyDescent="0.3">
      <c r="A1915" s="2">
        <v>46112</v>
      </c>
      <c r="B1915" s="3" t="s">
        <v>286</v>
      </c>
      <c r="C1915" s="3" t="s">
        <v>15</v>
      </c>
      <c r="D1915" s="3" t="s">
        <v>295</v>
      </c>
      <c r="E1915" s="3" t="s">
        <v>296</v>
      </c>
      <c r="F1915" s="3" t="s">
        <v>289</v>
      </c>
      <c r="G1915" s="3" t="s">
        <v>286</v>
      </c>
      <c r="H1915" s="3" t="s">
        <v>290</v>
      </c>
      <c r="I1915" s="3">
        <v>38500</v>
      </c>
      <c r="J1915" s="3" t="s">
        <v>20</v>
      </c>
      <c r="K1915" s="3" t="s">
        <v>291</v>
      </c>
      <c r="L1915" s="3" t="s">
        <v>292</v>
      </c>
      <c r="M1915" s="3" t="s">
        <v>293</v>
      </c>
      <c r="N1915" s="3" t="s">
        <v>294</v>
      </c>
    </row>
    <row r="1916" spans="1:14" x14ac:dyDescent="0.3">
      <c r="A1916" s="2">
        <v>46112</v>
      </c>
      <c r="B1916" s="3" t="s">
        <v>286</v>
      </c>
      <c r="C1916" s="3" t="s">
        <v>15</v>
      </c>
      <c r="D1916" s="3" t="s">
        <v>297</v>
      </c>
      <c r="E1916" s="3" t="s">
        <v>291</v>
      </c>
      <c r="F1916" s="3" t="s">
        <v>289</v>
      </c>
      <c r="G1916" s="3" t="s">
        <v>286</v>
      </c>
      <c r="H1916" s="3" t="s">
        <v>298</v>
      </c>
      <c r="I1916" s="3">
        <v>27360</v>
      </c>
      <c r="J1916" s="3" t="s">
        <v>20</v>
      </c>
      <c r="K1916" s="3" t="s">
        <v>291</v>
      </c>
      <c r="L1916" s="3" t="s">
        <v>292</v>
      </c>
      <c r="M1916" s="3" t="s">
        <v>293</v>
      </c>
      <c r="N1916" s="3" t="s">
        <v>294</v>
      </c>
    </row>
    <row r="1917" spans="1:14" x14ac:dyDescent="0.3">
      <c r="A1917" s="2">
        <v>46111</v>
      </c>
      <c r="B1917" s="3" t="s">
        <v>286</v>
      </c>
      <c r="C1917" s="3" t="s">
        <v>15</v>
      </c>
      <c r="D1917" s="3" t="s">
        <v>287</v>
      </c>
      <c r="E1917" s="3" t="s">
        <v>288</v>
      </c>
      <c r="F1917" s="3" t="s">
        <v>289</v>
      </c>
      <c r="G1917" s="3" t="s">
        <v>286</v>
      </c>
      <c r="H1917" s="3" t="s">
        <v>290</v>
      </c>
      <c r="I1917" s="3">
        <v>57750</v>
      </c>
      <c r="J1917" s="3" t="s">
        <v>20</v>
      </c>
      <c r="K1917" s="3" t="s">
        <v>291</v>
      </c>
      <c r="L1917" s="3" t="s">
        <v>292</v>
      </c>
      <c r="M1917" s="3" t="s">
        <v>293</v>
      </c>
      <c r="N1917" s="3" t="s">
        <v>294</v>
      </c>
    </row>
    <row r="1918" spans="1:14" x14ac:dyDescent="0.3">
      <c r="A1918" s="2">
        <v>46111</v>
      </c>
      <c r="B1918" s="3" t="s">
        <v>286</v>
      </c>
      <c r="C1918" s="3" t="s">
        <v>15</v>
      </c>
      <c r="D1918" s="3" t="s">
        <v>295</v>
      </c>
      <c r="E1918" s="3" t="s">
        <v>296</v>
      </c>
      <c r="F1918" s="3" t="s">
        <v>289</v>
      </c>
      <c r="G1918" s="3" t="s">
        <v>286</v>
      </c>
      <c r="H1918" s="3" t="s">
        <v>290</v>
      </c>
      <c r="I1918" s="3">
        <v>38250</v>
      </c>
      <c r="J1918" s="3" t="s">
        <v>20</v>
      </c>
      <c r="K1918" s="3" t="s">
        <v>291</v>
      </c>
      <c r="L1918" s="3" t="s">
        <v>292</v>
      </c>
      <c r="M1918" s="3" t="s">
        <v>293</v>
      </c>
      <c r="N1918" s="3" t="s">
        <v>294</v>
      </c>
    </row>
    <row r="1919" spans="1:14" x14ac:dyDescent="0.3">
      <c r="A1919" s="2">
        <v>46111</v>
      </c>
      <c r="B1919" s="3" t="s">
        <v>286</v>
      </c>
      <c r="C1919" s="3" t="s">
        <v>15</v>
      </c>
      <c r="D1919" s="3" t="s">
        <v>297</v>
      </c>
      <c r="E1919" s="3" t="s">
        <v>291</v>
      </c>
      <c r="F1919" s="3" t="s">
        <v>289</v>
      </c>
      <c r="G1919" s="3" t="s">
        <v>286</v>
      </c>
      <c r="H1919" s="3" t="s">
        <v>298</v>
      </c>
      <c r="I1919" s="3">
        <v>27360</v>
      </c>
      <c r="J1919" s="3" t="s">
        <v>20</v>
      </c>
      <c r="K1919" s="3" t="s">
        <v>291</v>
      </c>
      <c r="L1919" s="3" t="s">
        <v>292</v>
      </c>
      <c r="M1919" s="3" t="s">
        <v>293</v>
      </c>
      <c r="N1919" s="3" t="s">
        <v>294</v>
      </c>
    </row>
    <row r="1920" spans="1:14" x14ac:dyDescent="0.3">
      <c r="A1920" s="2">
        <v>46109</v>
      </c>
      <c r="B1920" s="3" t="s">
        <v>286</v>
      </c>
      <c r="C1920" s="3" t="s">
        <v>15</v>
      </c>
      <c r="D1920" s="3" t="s">
        <v>287</v>
      </c>
      <c r="E1920" s="3" t="s">
        <v>288</v>
      </c>
      <c r="F1920" s="3" t="s">
        <v>289</v>
      </c>
      <c r="G1920" s="3" t="s">
        <v>286</v>
      </c>
      <c r="H1920" s="3" t="s">
        <v>290</v>
      </c>
      <c r="I1920" s="3">
        <v>56650</v>
      </c>
      <c r="J1920" s="3" t="s">
        <v>20</v>
      </c>
      <c r="K1920" s="3" t="s">
        <v>291</v>
      </c>
      <c r="L1920" s="3" t="s">
        <v>292</v>
      </c>
      <c r="M1920" s="3" t="s">
        <v>293</v>
      </c>
      <c r="N1920" s="3" t="s">
        <v>294</v>
      </c>
    </row>
    <row r="1921" spans="1:14" x14ac:dyDescent="0.3">
      <c r="A1921" s="2">
        <v>46109</v>
      </c>
      <c r="B1921" s="3" t="s">
        <v>286</v>
      </c>
      <c r="C1921" s="3" t="s">
        <v>15</v>
      </c>
      <c r="D1921" s="3" t="s">
        <v>295</v>
      </c>
      <c r="E1921" s="3" t="s">
        <v>296</v>
      </c>
      <c r="F1921" s="3" t="s">
        <v>289</v>
      </c>
      <c r="G1921" s="3" t="s">
        <v>286</v>
      </c>
      <c r="H1921" s="3" t="s">
        <v>290</v>
      </c>
      <c r="I1921" s="3">
        <v>37500</v>
      </c>
      <c r="J1921" s="3" t="s">
        <v>20</v>
      </c>
      <c r="K1921" s="3" t="s">
        <v>291</v>
      </c>
      <c r="L1921" s="3" t="s">
        <v>292</v>
      </c>
      <c r="M1921" s="3" t="s">
        <v>293</v>
      </c>
      <c r="N1921" s="3" t="s">
        <v>294</v>
      </c>
    </row>
    <row r="1922" spans="1:14" x14ac:dyDescent="0.3">
      <c r="A1922" s="2">
        <v>46109</v>
      </c>
      <c r="B1922" s="3" t="s">
        <v>286</v>
      </c>
      <c r="C1922" s="3" t="s">
        <v>15</v>
      </c>
      <c r="D1922" s="3" t="s">
        <v>297</v>
      </c>
      <c r="E1922" s="3" t="s">
        <v>291</v>
      </c>
      <c r="F1922" s="3" t="s">
        <v>289</v>
      </c>
      <c r="G1922" s="3" t="s">
        <v>286</v>
      </c>
      <c r="H1922" s="3" t="s">
        <v>298</v>
      </c>
      <c r="I1922" s="3">
        <v>26860</v>
      </c>
      <c r="J1922" s="3" t="s">
        <v>20</v>
      </c>
      <c r="K1922" s="3" t="s">
        <v>291</v>
      </c>
      <c r="L1922" s="3" t="s">
        <v>292</v>
      </c>
      <c r="M1922" s="3" t="s">
        <v>293</v>
      </c>
      <c r="N1922" s="3" t="s">
        <v>294</v>
      </c>
    </row>
    <row r="1923" spans="1:14" x14ac:dyDescent="0.3">
      <c r="A1923" s="2">
        <v>46108</v>
      </c>
      <c r="B1923" s="3" t="s">
        <v>286</v>
      </c>
      <c r="C1923" s="3" t="s">
        <v>15</v>
      </c>
      <c r="D1923" s="3" t="s">
        <v>287</v>
      </c>
      <c r="E1923" s="3" t="s">
        <v>288</v>
      </c>
      <c r="F1923" s="3" t="s">
        <v>289</v>
      </c>
      <c r="G1923" s="3" t="s">
        <v>286</v>
      </c>
      <c r="H1923" s="3" t="s">
        <v>290</v>
      </c>
      <c r="I1923" s="3">
        <v>56400</v>
      </c>
      <c r="J1923" s="3" t="s">
        <v>20</v>
      </c>
      <c r="K1923" s="3" t="s">
        <v>291</v>
      </c>
      <c r="L1923" s="3" t="s">
        <v>292</v>
      </c>
      <c r="M1923" s="3" t="s">
        <v>293</v>
      </c>
      <c r="N1923" s="3" t="s">
        <v>294</v>
      </c>
    </row>
    <row r="1924" spans="1:14" x14ac:dyDescent="0.3">
      <c r="A1924" s="2">
        <v>46108</v>
      </c>
      <c r="B1924" s="3" t="s">
        <v>286</v>
      </c>
      <c r="C1924" s="3" t="s">
        <v>15</v>
      </c>
      <c r="D1924" s="3" t="s">
        <v>295</v>
      </c>
      <c r="E1924" s="3" t="s">
        <v>296</v>
      </c>
      <c r="F1924" s="3" t="s">
        <v>289</v>
      </c>
      <c r="G1924" s="3" t="s">
        <v>286</v>
      </c>
      <c r="H1924" s="3" t="s">
        <v>290</v>
      </c>
      <c r="I1924" s="3">
        <v>37500</v>
      </c>
      <c r="J1924" s="3" t="s">
        <v>20</v>
      </c>
      <c r="K1924" s="3" t="s">
        <v>291</v>
      </c>
      <c r="L1924" s="3" t="s">
        <v>292</v>
      </c>
      <c r="M1924" s="3" t="s">
        <v>293</v>
      </c>
      <c r="N1924" s="3" t="s">
        <v>294</v>
      </c>
    </row>
    <row r="1925" spans="1:14" x14ac:dyDescent="0.3">
      <c r="A1925" s="2">
        <v>46108</v>
      </c>
      <c r="B1925" s="3" t="s">
        <v>286</v>
      </c>
      <c r="C1925" s="3" t="s">
        <v>15</v>
      </c>
      <c r="D1925" s="3" t="s">
        <v>297</v>
      </c>
      <c r="E1925" s="3" t="s">
        <v>291</v>
      </c>
      <c r="F1925" s="3" t="s">
        <v>289</v>
      </c>
      <c r="G1925" s="3" t="s">
        <v>286</v>
      </c>
      <c r="H1925" s="3" t="s">
        <v>298</v>
      </c>
      <c r="I1925" s="3">
        <v>26860</v>
      </c>
      <c r="J1925" s="3" t="s">
        <v>20</v>
      </c>
      <c r="K1925" s="3" t="s">
        <v>291</v>
      </c>
      <c r="L1925" s="3" t="s">
        <v>292</v>
      </c>
      <c r="M1925" s="3" t="s">
        <v>293</v>
      </c>
      <c r="N1925" s="3" t="s">
        <v>294</v>
      </c>
    </row>
    <row r="1926" spans="1:14" x14ac:dyDescent="0.3">
      <c r="A1926" s="2">
        <v>46107</v>
      </c>
      <c r="B1926" s="3" t="s">
        <v>286</v>
      </c>
      <c r="C1926" s="3" t="s">
        <v>15</v>
      </c>
      <c r="D1926" s="3" t="s">
        <v>287</v>
      </c>
      <c r="E1926" s="3" t="s">
        <v>288</v>
      </c>
      <c r="F1926" s="3" t="s">
        <v>289</v>
      </c>
      <c r="G1926" s="3" t="s">
        <v>286</v>
      </c>
      <c r="H1926" s="3" t="s">
        <v>290</v>
      </c>
      <c r="I1926" s="3">
        <v>56150</v>
      </c>
      <c r="J1926" s="3" t="s">
        <v>20</v>
      </c>
      <c r="K1926" s="3" t="s">
        <v>291</v>
      </c>
      <c r="L1926" s="3" t="s">
        <v>292</v>
      </c>
      <c r="M1926" s="3" t="s">
        <v>293</v>
      </c>
      <c r="N1926" s="3" t="s">
        <v>294</v>
      </c>
    </row>
    <row r="1927" spans="1:14" x14ac:dyDescent="0.3">
      <c r="A1927" s="2">
        <v>46107</v>
      </c>
      <c r="B1927" s="3" t="s">
        <v>286</v>
      </c>
      <c r="C1927" s="3" t="s">
        <v>15</v>
      </c>
      <c r="D1927" s="3" t="s">
        <v>295</v>
      </c>
      <c r="E1927" s="3" t="s">
        <v>296</v>
      </c>
      <c r="F1927" s="3" t="s">
        <v>289</v>
      </c>
      <c r="G1927" s="3" t="s">
        <v>286</v>
      </c>
      <c r="H1927" s="3" t="s">
        <v>290</v>
      </c>
      <c r="I1927" s="3">
        <v>37100</v>
      </c>
      <c r="J1927" s="3" t="s">
        <v>20</v>
      </c>
      <c r="K1927" s="3" t="s">
        <v>291</v>
      </c>
      <c r="L1927" s="3" t="s">
        <v>292</v>
      </c>
      <c r="M1927" s="3" t="s">
        <v>293</v>
      </c>
      <c r="N1927" s="3" t="s">
        <v>294</v>
      </c>
    </row>
    <row r="1928" spans="1:14" x14ac:dyDescent="0.3">
      <c r="A1928" s="2">
        <v>46107</v>
      </c>
      <c r="B1928" s="3" t="s">
        <v>286</v>
      </c>
      <c r="C1928" s="3" t="s">
        <v>15</v>
      </c>
      <c r="D1928" s="3" t="s">
        <v>297</v>
      </c>
      <c r="E1928" s="3" t="s">
        <v>291</v>
      </c>
      <c r="F1928" s="3" t="s">
        <v>289</v>
      </c>
      <c r="G1928" s="3" t="s">
        <v>286</v>
      </c>
      <c r="H1928" s="3" t="s">
        <v>298</v>
      </c>
      <c r="I1928" s="3">
        <v>26670</v>
      </c>
      <c r="J1928" s="3" t="s">
        <v>20</v>
      </c>
      <c r="K1928" s="3" t="s">
        <v>291</v>
      </c>
      <c r="L1928" s="3" t="s">
        <v>292</v>
      </c>
      <c r="M1928" s="3" t="s">
        <v>293</v>
      </c>
      <c r="N1928" s="3" t="s">
        <v>294</v>
      </c>
    </row>
    <row r="1929" spans="1:14" x14ac:dyDescent="0.3">
      <c r="A1929" s="2">
        <v>46106</v>
      </c>
      <c r="B1929" s="3" t="s">
        <v>286</v>
      </c>
      <c r="C1929" s="3" t="s">
        <v>15</v>
      </c>
      <c r="D1929" s="3" t="s">
        <v>287</v>
      </c>
      <c r="E1929" s="3" t="s">
        <v>288</v>
      </c>
      <c r="F1929" s="3" t="s">
        <v>289</v>
      </c>
      <c r="G1929" s="3" t="s">
        <v>286</v>
      </c>
      <c r="H1929" s="3" t="s">
        <v>290</v>
      </c>
      <c r="I1929" s="3">
        <v>56050</v>
      </c>
      <c r="J1929" s="3" t="s">
        <v>20</v>
      </c>
      <c r="K1929" s="3" t="s">
        <v>291</v>
      </c>
      <c r="L1929" s="3" t="s">
        <v>292</v>
      </c>
      <c r="M1929" s="3" t="s">
        <v>293</v>
      </c>
      <c r="N1929" s="3" t="s">
        <v>294</v>
      </c>
    </row>
    <row r="1930" spans="1:14" x14ac:dyDescent="0.3">
      <c r="A1930" s="2">
        <v>46106</v>
      </c>
      <c r="B1930" s="3" t="s">
        <v>286</v>
      </c>
      <c r="C1930" s="3" t="s">
        <v>15</v>
      </c>
      <c r="D1930" s="3" t="s">
        <v>295</v>
      </c>
      <c r="E1930" s="3" t="s">
        <v>296</v>
      </c>
      <c r="F1930" s="3" t="s">
        <v>289</v>
      </c>
      <c r="G1930" s="3" t="s">
        <v>286</v>
      </c>
      <c r="H1930" s="3" t="s">
        <v>290</v>
      </c>
      <c r="I1930" s="3">
        <v>37300</v>
      </c>
      <c r="J1930" s="3" t="s">
        <v>20</v>
      </c>
      <c r="K1930" s="3" t="s">
        <v>291</v>
      </c>
      <c r="L1930" s="3" t="s">
        <v>292</v>
      </c>
      <c r="M1930" s="3" t="s">
        <v>293</v>
      </c>
      <c r="N1930" s="3" t="s">
        <v>294</v>
      </c>
    </row>
    <row r="1931" spans="1:14" x14ac:dyDescent="0.3">
      <c r="A1931" s="2">
        <v>46106</v>
      </c>
      <c r="B1931" s="3" t="s">
        <v>286</v>
      </c>
      <c r="C1931" s="3" t="s">
        <v>15</v>
      </c>
      <c r="D1931" s="3" t="s">
        <v>297</v>
      </c>
      <c r="E1931" s="3" t="s">
        <v>291</v>
      </c>
      <c r="F1931" s="3" t="s">
        <v>289</v>
      </c>
      <c r="G1931" s="3" t="s">
        <v>286</v>
      </c>
      <c r="H1931" s="3" t="s">
        <v>298</v>
      </c>
      <c r="I1931" s="3">
        <v>26670</v>
      </c>
      <c r="J1931" s="3" t="s">
        <v>20</v>
      </c>
      <c r="K1931" s="3" t="s">
        <v>291</v>
      </c>
      <c r="L1931" s="3" t="s">
        <v>292</v>
      </c>
      <c r="M1931" s="3" t="s">
        <v>293</v>
      </c>
      <c r="N1931" s="3" t="s">
        <v>294</v>
      </c>
    </row>
    <row r="1932" spans="1:14" x14ac:dyDescent="0.3">
      <c r="A1932" s="2">
        <v>46105</v>
      </c>
      <c r="B1932" s="3" t="s">
        <v>286</v>
      </c>
      <c r="C1932" s="3" t="s">
        <v>15</v>
      </c>
      <c r="D1932" s="3" t="s">
        <v>287</v>
      </c>
      <c r="E1932" s="3" t="s">
        <v>288</v>
      </c>
      <c r="F1932" s="3" t="s">
        <v>289</v>
      </c>
      <c r="G1932" s="3" t="s">
        <v>286</v>
      </c>
      <c r="H1932" s="3" t="s">
        <v>290</v>
      </c>
      <c r="I1932" s="3">
        <v>55900</v>
      </c>
      <c r="J1932" s="3" t="s">
        <v>20</v>
      </c>
      <c r="K1932" s="3" t="s">
        <v>291</v>
      </c>
      <c r="L1932" s="3" t="s">
        <v>292</v>
      </c>
      <c r="M1932" s="3" t="s">
        <v>293</v>
      </c>
      <c r="N1932" s="3" t="s">
        <v>294</v>
      </c>
    </row>
    <row r="1933" spans="1:14" x14ac:dyDescent="0.3">
      <c r="A1933" s="2">
        <v>46105</v>
      </c>
      <c r="B1933" s="3" t="s">
        <v>286</v>
      </c>
      <c r="C1933" s="3" t="s">
        <v>15</v>
      </c>
      <c r="D1933" s="3" t="s">
        <v>295</v>
      </c>
      <c r="E1933" s="3" t="s">
        <v>296</v>
      </c>
      <c r="F1933" s="3" t="s">
        <v>289</v>
      </c>
      <c r="G1933" s="3" t="s">
        <v>286</v>
      </c>
      <c r="H1933" s="3" t="s">
        <v>290</v>
      </c>
      <c r="I1933" s="3">
        <v>37100</v>
      </c>
      <c r="J1933" s="3" t="s">
        <v>20</v>
      </c>
      <c r="K1933" s="3" t="s">
        <v>291</v>
      </c>
      <c r="L1933" s="3" t="s">
        <v>292</v>
      </c>
      <c r="M1933" s="3" t="s">
        <v>293</v>
      </c>
      <c r="N1933" s="3" t="s">
        <v>294</v>
      </c>
    </row>
    <row r="1934" spans="1:14" x14ac:dyDescent="0.3">
      <c r="A1934" s="2">
        <v>46105</v>
      </c>
      <c r="B1934" s="3" t="s">
        <v>286</v>
      </c>
      <c r="C1934" s="3" t="s">
        <v>15</v>
      </c>
      <c r="D1934" s="3" t="s">
        <v>297</v>
      </c>
      <c r="E1934" s="3" t="s">
        <v>291</v>
      </c>
      <c r="F1934" s="3" t="s">
        <v>289</v>
      </c>
      <c r="G1934" s="3" t="s">
        <v>286</v>
      </c>
      <c r="H1934" s="3" t="s">
        <v>298</v>
      </c>
      <c r="I1934" s="3">
        <v>26750</v>
      </c>
      <c r="J1934" s="3" t="s">
        <v>20</v>
      </c>
      <c r="K1934" s="3" t="s">
        <v>291</v>
      </c>
      <c r="L1934" s="3" t="s">
        <v>292</v>
      </c>
      <c r="M1934" s="3" t="s">
        <v>293</v>
      </c>
      <c r="N1934" s="3" t="s">
        <v>294</v>
      </c>
    </row>
    <row r="1935" spans="1:14" x14ac:dyDescent="0.3">
      <c r="A1935" s="2">
        <v>46104</v>
      </c>
      <c r="B1935" s="3" t="s">
        <v>286</v>
      </c>
      <c r="C1935" s="3" t="s">
        <v>15</v>
      </c>
      <c r="D1935" s="3" t="s">
        <v>287</v>
      </c>
      <c r="E1935" s="3" t="s">
        <v>288</v>
      </c>
      <c r="F1935" s="3" t="s">
        <v>289</v>
      </c>
      <c r="G1935" s="3" t="s">
        <v>286</v>
      </c>
      <c r="H1935" s="3" t="s">
        <v>290</v>
      </c>
      <c r="I1935" s="3">
        <v>55900</v>
      </c>
      <c r="J1935" s="3" t="s">
        <v>20</v>
      </c>
      <c r="K1935" s="3" t="s">
        <v>291</v>
      </c>
      <c r="L1935" s="3" t="s">
        <v>292</v>
      </c>
      <c r="M1935" s="3" t="s">
        <v>293</v>
      </c>
      <c r="N1935" s="3" t="s">
        <v>294</v>
      </c>
    </row>
    <row r="1936" spans="1:14" x14ac:dyDescent="0.3">
      <c r="A1936" s="2">
        <v>46104</v>
      </c>
      <c r="B1936" s="3" t="s">
        <v>286</v>
      </c>
      <c r="C1936" s="3" t="s">
        <v>15</v>
      </c>
      <c r="D1936" s="3" t="s">
        <v>295</v>
      </c>
      <c r="E1936" s="3" t="s">
        <v>296</v>
      </c>
      <c r="F1936" s="3" t="s">
        <v>289</v>
      </c>
      <c r="G1936" s="3" t="s">
        <v>286</v>
      </c>
      <c r="H1936" s="3" t="s">
        <v>290</v>
      </c>
      <c r="I1936" s="3">
        <v>37300</v>
      </c>
      <c r="J1936" s="3" t="s">
        <v>20</v>
      </c>
      <c r="K1936" s="3" t="s">
        <v>291</v>
      </c>
      <c r="L1936" s="3" t="s">
        <v>292</v>
      </c>
      <c r="M1936" s="3" t="s">
        <v>293</v>
      </c>
      <c r="N1936" s="3" t="s">
        <v>294</v>
      </c>
    </row>
    <row r="1937" spans="1:14" x14ac:dyDescent="0.3">
      <c r="A1937" s="2">
        <v>46104</v>
      </c>
      <c r="B1937" s="3" t="s">
        <v>286</v>
      </c>
      <c r="C1937" s="3" t="s">
        <v>15</v>
      </c>
      <c r="D1937" s="3" t="s">
        <v>297</v>
      </c>
      <c r="E1937" s="3" t="s">
        <v>291</v>
      </c>
      <c r="F1937" s="3" t="s">
        <v>289</v>
      </c>
      <c r="G1937" s="3" t="s">
        <v>286</v>
      </c>
      <c r="H1937" s="3" t="s">
        <v>298</v>
      </c>
      <c r="I1937" s="3">
        <v>26730</v>
      </c>
      <c r="J1937" s="3" t="s">
        <v>20</v>
      </c>
      <c r="K1937" s="3" t="s">
        <v>291</v>
      </c>
      <c r="L1937" s="3" t="s">
        <v>292</v>
      </c>
      <c r="M1937" s="3" t="s">
        <v>293</v>
      </c>
      <c r="N1937" s="3" t="s">
        <v>294</v>
      </c>
    </row>
    <row r="1938" spans="1:14" x14ac:dyDescent="0.3">
      <c r="A1938" s="2">
        <v>46102</v>
      </c>
      <c r="B1938" s="3" t="s">
        <v>286</v>
      </c>
      <c r="C1938" s="3" t="s">
        <v>15</v>
      </c>
      <c r="D1938" s="3" t="s">
        <v>287</v>
      </c>
      <c r="E1938" s="3" t="s">
        <v>288</v>
      </c>
      <c r="F1938" s="3" t="s">
        <v>289</v>
      </c>
      <c r="G1938" s="3" t="s">
        <v>286</v>
      </c>
      <c r="H1938" s="3" t="s">
        <v>290</v>
      </c>
      <c r="I1938" s="3">
        <v>55950</v>
      </c>
      <c r="J1938" s="3" t="s">
        <v>20</v>
      </c>
      <c r="K1938" s="3" t="s">
        <v>291</v>
      </c>
      <c r="L1938" s="3" t="s">
        <v>292</v>
      </c>
      <c r="M1938" s="3" t="s">
        <v>293</v>
      </c>
      <c r="N1938" s="3" t="s">
        <v>294</v>
      </c>
    </row>
    <row r="1939" spans="1:14" x14ac:dyDescent="0.3">
      <c r="A1939" s="2">
        <v>46102</v>
      </c>
      <c r="B1939" s="3" t="s">
        <v>286</v>
      </c>
      <c r="C1939" s="3" t="s">
        <v>15</v>
      </c>
      <c r="D1939" s="3" t="s">
        <v>295</v>
      </c>
      <c r="E1939" s="3" t="s">
        <v>296</v>
      </c>
      <c r="F1939" s="3" t="s">
        <v>289</v>
      </c>
      <c r="G1939" s="3" t="s">
        <v>286</v>
      </c>
      <c r="H1939" s="3" t="s">
        <v>290</v>
      </c>
      <c r="I1939" s="3">
        <v>37500</v>
      </c>
      <c r="J1939" s="3" t="s">
        <v>20</v>
      </c>
      <c r="K1939" s="3" t="s">
        <v>291</v>
      </c>
      <c r="L1939" s="3" t="s">
        <v>292</v>
      </c>
      <c r="M1939" s="3" t="s">
        <v>293</v>
      </c>
      <c r="N1939" s="3" t="s">
        <v>294</v>
      </c>
    </row>
    <row r="1940" spans="1:14" x14ac:dyDescent="0.3">
      <c r="A1940" s="2">
        <v>46102</v>
      </c>
      <c r="B1940" s="3" t="s">
        <v>286</v>
      </c>
      <c r="C1940" s="3" t="s">
        <v>15</v>
      </c>
      <c r="D1940" s="3" t="s">
        <v>297</v>
      </c>
      <c r="E1940" s="3" t="s">
        <v>291</v>
      </c>
      <c r="F1940" s="3" t="s">
        <v>289</v>
      </c>
      <c r="G1940" s="3" t="s">
        <v>286</v>
      </c>
      <c r="H1940" s="3" t="s">
        <v>298</v>
      </c>
      <c r="I1940" s="3">
        <v>26680</v>
      </c>
      <c r="J1940" s="3" t="s">
        <v>20</v>
      </c>
      <c r="K1940" s="3" t="s">
        <v>291</v>
      </c>
      <c r="L1940" s="3" t="s">
        <v>292</v>
      </c>
      <c r="M1940" s="3" t="s">
        <v>293</v>
      </c>
      <c r="N1940" s="3" t="s">
        <v>294</v>
      </c>
    </row>
    <row r="1941" spans="1:14" x14ac:dyDescent="0.3">
      <c r="A1941" s="2">
        <v>46101</v>
      </c>
      <c r="B1941" s="3" t="s">
        <v>286</v>
      </c>
      <c r="C1941" s="3" t="s">
        <v>15</v>
      </c>
      <c r="D1941" s="3" t="s">
        <v>287</v>
      </c>
      <c r="E1941" s="3" t="s">
        <v>288</v>
      </c>
      <c r="F1941" s="3" t="s">
        <v>289</v>
      </c>
      <c r="G1941" s="3" t="s">
        <v>286</v>
      </c>
      <c r="H1941" s="3" t="s">
        <v>290</v>
      </c>
      <c r="I1941" s="3">
        <v>56000</v>
      </c>
      <c r="J1941" s="3" t="s">
        <v>20</v>
      </c>
      <c r="K1941" s="3" t="s">
        <v>291</v>
      </c>
      <c r="L1941" s="3" t="s">
        <v>292</v>
      </c>
      <c r="M1941" s="3" t="s">
        <v>293</v>
      </c>
      <c r="N1941" s="3" t="s">
        <v>294</v>
      </c>
    </row>
    <row r="1942" spans="1:14" x14ac:dyDescent="0.3">
      <c r="A1942" s="2">
        <v>46101</v>
      </c>
      <c r="B1942" s="3" t="s">
        <v>286</v>
      </c>
      <c r="C1942" s="3" t="s">
        <v>15</v>
      </c>
      <c r="D1942" s="3" t="s">
        <v>295</v>
      </c>
      <c r="E1942" s="3" t="s">
        <v>296</v>
      </c>
      <c r="F1942" s="3" t="s">
        <v>289</v>
      </c>
      <c r="G1942" s="3" t="s">
        <v>286</v>
      </c>
      <c r="H1942" s="3" t="s">
        <v>290</v>
      </c>
      <c r="I1942" s="3">
        <v>37400</v>
      </c>
      <c r="J1942" s="3" t="s">
        <v>20</v>
      </c>
      <c r="K1942" s="3" t="s">
        <v>291</v>
      </c>
      <c r="L1942" s="3" t="s">
        <v>292</v>
      </c>
      <c r="M1942" s="3" t="s">
        <v>293</v>
      </c>
      <c r="N1942" s="3" t="s">
        <v>294</v>
      </c>
    </row>
    <row r="1943" spans="1:14" x14ac:dyDescent="0.3">
      <c r="A1943" s="2">
        <v>46101</v>
      </c>
      <c r="B1943" s="3" t="s">
        <v>286</v>
      </c>
      <c r="C1943" s="3" t="s">
        <v>15</v>
      </c>
      <c r="D1943" s="3" t="s">
        <v>297</v>
      </c>
      <c r="E1943" s="3" t="s">
        <v>291</v>
      </c>
      <c r="F1943" s="3" t="s">
        <v>289</v>
      </c>
      <c r="G1943" s="3" t="s">
        <v>286</v>
      </c>
      <c r="H1943" s="3" t="s">
        <v>298</v>
      </c>
      <c r="I1943" s="3">
        <v>26680</v>
      </c>
      <c r="J1943" s="3" t="s">
        <v>20</v>
      </c>
      <c r="K1943" s="3" t="s">
        <v>291</v>
      </c>
      <c r="L1943" s="3" t="s">
        <v>292</v>
      </c>
      <c r="M1943" s="3" t="s">
        <v>293</v>
      </c>
      <c r="N1943" s="3" t="s">
        <v>294</v>
      </c>
    </row>
    <row r="1944" spans="1:14" x14ac:dyDescent="0.3">
      <c r="A1944" s="2">
        <v>46100</v>
      </c>
      <c r="B1944" s="3" t="s">
        <v>286</v>
      </c>
      <c r="C1944" s="3" t="s">
        <v>15</v>
      </c>
      <c r="D1944" s="3" t="s">
        <v>287</v>
      </c>
      <c r="E1944" s="3" t="s">
        <v>288</v>
      </c>
      <c r="F1944" s="3" t="s">
        <v>289</v>
      </c>
      <c r="G1944" s="3" t="s">
        <v>286</v>
      </c>
      <c r="H1944" s="3" t="s">
        <v>290</v>
      </c>
      <c r="I1944" s="3">
        <v>55650</v>
      </c>
      <c r="J1944" s="3" t="s">
        <v>20</v>
      </c>
      <c r="K1944" s="3" t="s">
        <v>291</v>
      </c>
      <c r="L1944" s="3" t="s">
        <v>292</v>
      </c>
      <c r="M1944" s="3" t="s">
        <v>293</v>
      </c>
      <c r="N1944" s="3" t="s">
        <v>294</v>
      </c>
    </row>
    <row r="1945" spans="1:14" x14ac:dyDescent="0.3">
      <c r="A1945" s="2">
        <v>46100</v>
      </c>
      <c r="B1945" s="3" t="s">
        <v>286</v>
      </c>
      <c r="C1945" s="3" t="s">
        <v>15</v>
      </c>
      <c r="D1945" s="3" t="s">
        <v>295</v>
      </c>
      <c r="E1945" s="3" t="s">
        <v>296</v>
      </c>
      <c r="F1945" s="3" t="s">
        <v>289</v>
      </c>
      <c r="G1945" s="3" t="s">
        <v>286</v>
      </c>
      <c r="H1945" s="3" t="s">
        <v>290</v>
      </c>
      <c r="I1945" s="3">
        <v>37400</v>
      </c>
      <c r="J1945" s="3" t="s">
        <v>20</v>
      </c>
      <c r="K1945" s="3" t="s">
        <v>291</v>
      </c>
      <c r="L1945" s="3" t="s">
        <v>292</v>
      </c>
      <c r="M1945" s="3" t="s">
        <v>293</v>
      </c>
      <c r="N1945" s="3" t="s">
        <v>294</v>
      </c>
    </row>
    <row r="1946" spans="1:14" x14ac:dyDescent="0.3">
      <c r="A1946" s="2">
        <v>46100</v>
      </c>
      <c r="B1946" s="3" t="s">
        <v>286</v>
      </c>
      <c r="C1946" s="3" t="s">
        <v>15</v>
      </c>
      <c r="D1946" s="3" t="s">
        <v>297</v>
      </c>
      <c r="E1946" s="3" t="s">
        <v>291</v>
      </c>
      <c r="F1946" s="3" t="s">
        <v>289</v>
      </c>
      <c r="G1946" s="3" t="s">
        <v>286</v>
      </c>
      <c r="H1946" s="3" t="s">
        <v>298</v>
      </c>
      <c r="I1946" s="3">
        <v>26570</v>
      </c>
      <c r="J1946" s="3" t="s">
        <v>20</v>
      </c>
      <c r="K1946" s="3" t="s">
        <v>291</v>
      </c>
      <c r="L1946" s="3" t="s">
        <v>292</v>
      </c>
      <c r="M1946" s="3" t="s">
        <v>293</v>
      </c>
      <c r="N1946" s="3" t="s">
        <v>294</v>
      </c>
    </row>
    <row r="1947" spans="1:14" x14ac:dyDescent="0.3">
      <c r="A1947" s="2">
        <v>46099</v>
      </c>
      <c r="B1947" s="3" t="s">
        <v>286</v>
      </c>
      <c r="C1947" s="3" t="s">
        <v>15</v>
      </c>
      <c r="D1947" s="3" t="s">
        <v>287</v>
      </c>
      <c r="E1947" s="3" t="s">
        <v>288</v>
      </c>
      <c r="F1947" s="3" t="s">
        <v>289</v>
      </c>
      <c r="G1947" s="3" t="s">
        <v>286</v>
      </c>
      <c r="H1947" s="3" t="s">
        <v>290</v>
      </c>
      <c r="I1947" s="3">
        <v>55750</v>
      </c>
      <c r="J1947" s="3" t="s">
        <v>20</v>
      </c>
      <c r="K1947" s="3" t="s">
        <v>291</v>
      </c>
      <c r="L1947" s="3" t="s">
        <v>292</v>
      </c>
      <c r="M1947" s="3" t="s">
        <v>293</v>
      </c>
      <c r="N1947" s="3" t="s">
        <v>294</v>
      </c>
    </row>
    <row r="1948" spans="1:14" x14ac:dyDescent="0.3">
      <c r="A1948" s="2">
        <v>46099</v>
      </c>
      <c r="B1948" s="3" t="s">
        <v>286</v>
      </c>
      <c r="C1948" s="3" t="s">
        <v>15</v>
      </c>
      <c r="D1948" s="3" t="s">
        <v>295</v>
      </c>
      <c r="E1948" s="3" t="s">
        <v>296</v>
      </c>
      <c r="F1948" s="3" t="s">
        <v>289</v>
      </c>
      <c r="G1948" s="3" t="s">
        <v>286</v>
      </c>
      <c r="H1948" s="3" t="s">
        <v>290</v>
      </c>
      <c r="I1948" s="3">
        <v>37600</v>
      </c>
      <c r="J1948" s="3" t="s">
        <v>20</v>
      </c>
      <c r="K1948" s="3" t="s">
        <v>291</v>
      </c>
      <c r="L1948" s="3" t="s">
        <v>292</v>
      </c>
      <c r="M1948" s="3" t="s">
        <v>293</v>
      </c>
      <c r="N1948" s="3" t="s">
        <v>294</v>
      </c>
    </row>
    <row r="1949" spans="1:14" x14ac:dyDescent="0.3">
      <c r="A1949" s="2">
        <v>46099</v>
      </c>
      <c r="B1949" s="3" t="s">
        <v>286</v>
      </c>
      <c r="C1949" s="3" t="s">
        <v>15</v>
      </c>
      <c r="D1949" s="3" t="s">
        <v>297</v>
      </c>
      <c r="E1949" s="3" t="s">
        <v>291</v>
      </c>
      <c r="F1949" s="3" t="s">
        <v>289</v>
      </c>
      <c r="G1949" s="3" t="s">
        <v>286</v>
      </c>
      <c r="H1949" s="3" t="s">
        <v>298</v>
      </c>
      <c r="I1949" s="3">
        <v>26470</v>
      </c>
      <c r="J1949" s="3" t="s">
        <v>20</v>
      </c>
      <c r="K1949" s="3" t="s">
        <v>291</v>
      </c>
      <c r="L1949" s="3" t="s">
        <v>292</v>
      </c>
      <c r="M1949" s="3" t="s">
        <v>293</v>
      </c>
      <c r="N1949" s="3" t="s">
        <v>294</v>
      </c>
    </row>
    <row r="1950" spans="1:14" x14ac:dyDescent="0.3">
      <c r="A1950" s="2">
        <v>46098</v>
      </c>
      <c r="B1950" s="3" t="s">
        <v>286</v>
      </c>
      <c r="C1950" s="3" t="s">
        <v>15</v>
      </c>
      <c r="D1950" s="3" t="s">
        <v>287</v>
      </c>
      <c r="E1950" s="3" t="s">
        <v>288</v>
      </c>
      <c r="F1950" s="3" t="s">
        <v>289</v>
      </c>
      <c r="G1950" s="3" t="s">
        <v>286</v>
      </c>
      <c r="H1950" s="3" t="s">
        <v>290</v>
      </c>
      <c r="I1950" s="3">
        <v>55250</v>
      </c>
      <c r="J1950" s="3" t="s">
        <v>20</v>
      </c>
      <c r="K1950" s="3" t="s">
        <v>291</v>
      </c>
      <c r="L1950" s="3" t="s">
        <v>292</v>
      </c>
      <c r="M1950" s="3" t="s">
        <v>293</v>
      </c>
      <c r="N1950" s="3" t="s">
        <v>294</v>
      </c>
    </row>
    <row r="1951" spans="1:14" x14ac:dyDescent="0.3">
      <c r="A1951" s="2">
        <v>46098</v>
      </c>
      <c r="B1951" s="3" t="s">
        <v>286</v>
      </c>
      <c r="C1951" s="3" t="s">
        <v>15</v>
      </c>
      <c r="D1951" s="3" t="s">
        <v>295</v>
      </c>
      <c r="E1951" s="3" t="s">
        <v>296</v>
      </c>
      <c r="F1951" s="3" t="s">
        <v>289</v>
      </c>
      <c r="G1951" s="3" t="s">
        <v>286</v>
      </c>
      <c r="H1951" s="3" t="s">
        <v>290</v>
      </c>
      <c r="I1951" s="3">
        <v>37400</v>
      </c>
      <c r="J1951" s="3" t="s">
        <v>20</v>
      </c>
      <c r="K1951" s="3" t="s">
        <v>291</v>
      </c>
      <c r="L1951" s="3" t="s">
        <v>292</v>
      </c>
      <c r="M1951" s="3" t="s">
        <v>293</v>
      </c>
      <c r="N1951" s="3" t="s">
        <v>294</v>
      </c>
    </row>
    <row r="1952" spans="1:14" x14ac:dyDescent="0.3">
      <c r="A1952" s="2">
        <v>46098</v>
      </c>
      <c r="B1952" s="3" t="s">
        <v>286</v>
      </c>
      <c r="C1952" s="3" t="s">
        <v>15</v>
      </c>
      <c r="D1952" s="3" t="s">
        <v>297</v>
      </c>
      <c r="E1952" s="3" t="s">
        <v>291</v>
      </c>
      <c r="F1952" s="3" t="s">
        <v>289</v>
      </c>
      <c r="G1952" s="3" t="s">
        <v>286</v>
      </c>
      <c r="H1952" s="3" t="s">
        <v>298</v>
      </c>
      <c r="I1952" s="3">
        <v>26370</v>
      </c>
      <c r="J1952" s="3" t="s">
        <v>20</v>
      </c>
      <c r="K1952" s="3" t="s">
        <v>291</v>
      </c>
      <c r="L1952" s="3" t="s">
        <v>292</v>
      </c>
      <c r="M1952" s="3" t="s">
        <v>293</v>
      </c>
      <c r="N1952" s="3" t="s">
        <v>294</v>
      </c>
    </row>
    <row r="1953" spans="1:14" x14ac:dyDescent="0.3">
      <c r="A1953" s="2">
        <v>46097</v>
      </c>
      <c r="B1953" s="3" t="s">
        <v>286</v>
      </c>
      <c r="C1953" s="3" t="s">
        <v>15</v>
      </c>
      <c r="D1953" s="3" t="s">
        <v>287</v>
      </c>
      <c r="E1953" s="3" t="s">
        <v>288</v>
      </c>
      <c r="F1953" s="3" t="s">
        <v>289</v>
      </c>
      <c r="G1953" s="3" t="s">
        <v>286</v>
      </c>
      <c r="H1953" s="3" t="s">
        <v>290</v>
      </c>
      <c r="I1953" s="3">
        <v>55000</v>
      </c>
      <c r="J1953" s="3" t="s">
        <v>20</v>
      </c>
      <c r="K1953" s="3" t="s">
        <v>291</v>
      </c>
      <c r="L1953" s="3" t="s">
        <v>292</v>
      </c>
      <c r="M1953" s="3" t="s">
        <v>293</v>
      </c>
      <c r="N1953" s="3" t="s">
        <v>294</v>
      </c>
    </row>
    <row r="1954" spans="1:14" x14ac:dyDescent="0.3">
      <c r="A1954" s="2">
        <v>46097</v>
      </c>
      <c r="B1954" s="3" t="s">
        <v>286</v>
      </c>
      <c r="C1954" s="3" t="s">
        <v>15</v>
      </c>
      <c r="D1954" s="3" t="s">
        <v>295</v>
      </c>
      <c r="E1954" s="3" t="s">
        <v>296</v>
      </c>
      <c r="F1954" s="3" t="s">
        <v>289</v>
      </c>
      <c r="G1954" s="3" t="s">
        <v>286</v>
      </c>
      <c r="H1954" s="3" t="s">
        <v>290</v>
      </c>
      <c r="I1954" s="3">
        <v>37050</v>
      </c>
      <c r="J1954" s="3" t="s">
        <v>20</v>
      </c>
      <c r="K1954" s="3" t="s">
        <v>291</v>
      </c>
      <c r="L1954" s="3" t="s">
        <v>292</v>
      </c>
      <c r="M1954" s="3" t="s">
        <v>293</v>
      </c>
      <c r="N1954" s="3" t="s">
        <v>294</v>
      </c>
    </row>
    <row r="1955" spans="1:14" x14ac:dyDescent="0.3">
      <c r="A1955" s="2">
        <v>46097</v>
      </c>
      <c r="B1955" s="3" t="s">
        <v>286</v>
      </c>
      <c r="C1955" s="3" t="s">
        <v>15</v>
      </c>
      <c r="D1955" s="3" t="s">
        <v>297</v>
      </c>
      <c r="E1955" s="3" t="s">
        <v>291</v>
      </c>
      <c r="F1955" s="3" t="s">
        <v>289</v>
      </c>
      <c r="G1955" s="3" t="s">
        <v>286</v>
      </c>
      <c r="H1955" s="3" t="s">
        <v>298</v>
      </c>
      <c r="I1955" s="3">
        <v>26250</v>
      </c>
      <c r="J1955" s="3" t="s">
        <v>20</v>
      </c>
      <c r="K1955" s="3" t="s">
        <v>291</v>
      </c>
      <c r="L1955" s="3" t="s">
        <v>292</v>
      </c>
      <c r="M1955" s="3" t="s">
        <v>293</v>
      </c>
      <c r="N1955" s="3" t="s">
        <v>294</v>
      </c>
    </row>
    <row r="1956" spans="1:14" x14ac:dyDescent="0.3">
      <c r="A1956" s="2">
        <v>46095</v>
      </c>
      <c r="B1956" s="3" t="s">
        <v>286</v>
      </c>
      <c r="C1956" s="3" t="s">
        <v>15</v>
      </c>
      <c r="D1956" s="3" t="s">
        <v>287</v>
      </c>
      <c r="E1956" s="3" t="s">
        <v>288</v>
      </c>
      <c r="F1956" s="3" t="s">
        <v>289</v>
      </c>
      <c r="G1956" s="3" t="s">
        <v>286</v>
      </c>
      <c r="H1956" s="3" t="s">
        <v>290</v>
      </c>
      <c r="I1956" s="3">
        <v>54600</v>
      </c>
      <c r="J1956" s="3" t="s">
        <v>20</v>
      </c>
      <c r="K1956" s="3" t="s">
        <v>291</v>
      </c>
      <c r="L1956" s="3" t="s">
        <v>292</v>
      </c>
      <c r="M1956" s="3" t="s">
        <v>293</v>
      </c>
      <c r="N1956" s="3" t="s">
        <v>294</v>
      </c>
    </row>
    <row r="1957" spans="1:14" x14ac:dyDescent="0.3">
      <c r="A1957" s="2">
        <v>46095</v>
      </c>
      <c r="B1957" s="3" t="s">
        <v>286</v>
      </c>
      <c r="C1957" s="3" t="s">
        <v>15</v>
      </c>
      <c r="D1957" s="3" t="s">
        <v>295</v>
      </c>
      <c r="E1957" s="3" t="s">
        <v>296</v>
      </c>
      <c r="F1957" s="3" t="s">
        <v>289</v>
      </c>
      <c r="G1957" s="3" t="s">
        <v>286</v>
      </c>
      <c r="H1957" s="3" t="s">
        <v>290</v>
      </c>
      <c r="I1957" s="3">
        <v>36900</v>
      </c>
      <c r="J1957" s="3" t="s">
        <v>20</v>
      </c>
      <c r="K1957" s="3" t="s">
        <v>291</v>
      </c>
      <c r="L1957" s="3" t="s">
        <v>292</v>
      </c>
      <c r="M1957" s="3" t="s">
        <v>293</v>
      </c>
      <c r="N1957" s="3" t="s">
        <v>294</v>
      </c>
    </row>
    <row r="1958" spans="1:14" x14ac:dyDescent="0.3">
      <c r="A1958" s="2">
        <v>46095</v>
      </c>
      <c r="B1958" s="3" t="s">
        <v>286</v>
      </c>
      <c r="C1958" s="3" t="s">
        <v>15</v>
      </c>
      <c r="D1958" s="3" t="s">
        <v>297</v>
      </c>
      <c r="E1958" s="3" t="s">
        <v>291</v>
      </c>
      <c r="F1958" s="3" t="s">
        <v>289</v>
      </c>
      <c r="G1958" s="3" t="s">
        <v>286</v>
      </c>
      <c r="H1958" s="3" t="s">
        <v>298</v>
      </c>
      <c r="I1958" s="3">
        <v>26080</v>
      </c>
      <c r="J1958" s="3" t="s">
        <v>20</v>
      </c>
      <c r="K1958" s="3" t="s">
        <v>291</v>
      </c>
      <c r="L1958" s="3" t="s">
        <v>292</v>
      </c>
      <c r="M1958" s="3" t="s">
        <v>293</v>
      </c>
      <c r="N1958" s="3" t="s">
        <v>294</v>
      </c>
    </row>
    <row r="1959" spans="1:14" x14ac:dyDescent="0.3">
      <c r="A1959" s="2">
        <v>46094</v>
      </c>
      <c r="B1959" s="3" t="s">
        <v>286</v>
      </c>
      <c r="C1959" s="3" t="s">
        <v>15</v>
      </c>
      <c r="D1959" s="3" t="s">
        <v>287</v>
      </c>
      <c r="E1959" s="3" t="s">
        <v>288</v>
      </c>
      <c r="F1959" s="3" t="s">
        <v>289</v>
      </c>
      <c r="G1959" s="3" t="s">
        <v>286</v>
      </c>
      <c r="H1959" s="3" t="s">
        <v>290</v>
      </c>
      <c r="I1959" s="3">
        <v>54500</v>
      </c>
      <c r="J1959" s="3" t="s">
        <v>20</v>
      </c>
      <c r="K1959" s="3" t="s">
        <v>291</v>
      </c>
      <c r="L1959" s="3" t="s">
        <v>292</v>
      </c>
      <c r="M1959" s="3" t="s">
        <v>293</v>
      </c>
      <c r="N1959" s="3" t="s">
        <v>294</v>
      </c>
    </row>
    <row r="1960" spans="1:14" x14ac:dyDescent="0.3">
      <c r="A1960" s="2">
        <v>46094</v>
      </c>
      <c r="B1960" s="3" t="s">
        <v>286</v>
      </c>
      <c r="C1960" s="3" t="s">
        <v>15</v>
      </c>
      <c r="D1960" s="3" t="s">
        <v>295</v>
      </c>
      <c r="E1960" s="3" t="s">
        <v>296</v>
      </c>
      <c r="F1960" s="3" t="s">
        <v>289</v>
      </c>
      <c r="G1960" s="3" t="s">
        <v>286</v>
      </c>
      <c r="H1960" s="3" t="s">
        <v>290</v>
      </c>
      <c r="I1960" s="3">
        <v>36900</v>
      </c>
      <c r="J1960" s="3" t="s">
        <v>20</v>
      </c>
      <c r="K1960" s="3" t="s">
        <v>291</v>
      </c>
      <c r="L1960" s="3" t="s">
        <v>292</v>
      </c>
      <c r="M1960" s="3" t="s">
        <v>293</v>
      </c>
      <c r="N1960" s="3" t="s">
        <v>294</v>
      </c>
    </row>
    <row r="1961" spans="1:14" x14ac:dyDescent="0.3">
      <c r="A1961" s="2">
        <v>46094</v>
      </c>
      <c r="B1961" s="3" t="s">
        <v>286</v>
      </c>
      <c r="C1961" s="3" t="s">
        <v>15</v>
      </c>
      <c r="D1961" s="3" t="s">
        <v>297</v>
      </c>
      <c r="E1961" s="3" t="s">
        <v>291</v>
      </c>
      <c r="F1961" s="3" t="s">
        <v>289</v>
      </c>
      <c r="G1961" s="3" t="s">
        <v>286</v>
      </c>
      <c r="H1961" s="3" t="s">
        <v>298</v>
      </c>
      <c r="I1961" s="3">
        <v>26080</v>
      </c>
      <c r="J1961" s="3" t="s">
        <v>20</v>
      </c>
      <c r="K1961" s="3" t="s">
        <v>291</v>
      </c>
      <c r="L1961" s="3" t="s">
        <v>292</v>
      </c>
      <c r="M1961" s="3" t="s">
        <v>293</v>
      </c>
      <c r="N1961" s="3" t="s">
        <v>294</v>
      </c>
    </row>
    <row r="1962" spans="1:14" x14ac:dyDescent="0.3">
      <c r="A1962" s="2">
        <v>46093</v>
      </c>
      <c r="B1962" s="3" t="s">
        <v>286</v>
      </c>
      <c r="C1962" s="3" t="s">
        <v>15</v>
      </c>
      <c r="D1962" s="3" t="s">
        <v>287</v>
      </c>
      <c r="E1962" s="3" t="s">
        <v>288</v>
      </c>
      <c r="F1962" s="3" t="s">
        <v>289</v>
      </c>
      <c r="G1962" s="3" t="s">
        <v>286</v>
      </c>
      <c r="H1962" s="3" t="s">
        <v>290</v>
      </c>
      <c r="I1962" s="3">
        <v>54400</v>
      </c>
      <c r="J1962" s="3" t="s">
        <v>20</v>
      </c>
      <c r="K1962" s="3" t="s">
        <v>291</v>
      </c>
      <c r="L1962" s="3" t="s">
        <v>292</v>
      </c>
      <c r="M1962" s="3" t="s">
        <v>293</v>
      </c>
      <c r="N1962" s="3" t="s">
        <v>294</v>
      </c>
    </row>
    <row r="1963" spans="1:14" x14ac:dyDescent="0.3">
      <c r="A1963" s="2">
        <v>46093</v>
      </c>
      <c r="B1963" s="3" t="s">
        <v>286</v>
      </c>
      <c r="C1963" s="3" t="s">
        <v>15</v>
      </c>
      <c r="D1963" s="3" t="s">
        <v>295</v>
      </c>
      <c r="E1963" s="3" t="s">
        <v>296</v>
      </c>
      <c r="F1963" s="3" t="s">
        <v>289</v>
      </c>
      <c r="G1963" s="3" t="s">
        <v>286</v>
      </c>
      <c r="H1963" s="3" t="s">
        <v>290</v>
      </c>
      <c r="I1963" s="3">
        <v>36850</v>
      </c>
      <c r="J1963" s="3" t="s">
        <v>20</v>
      </c>
      <c r="K1963" s="3" t="s">
        <v>291</v>
      </c>
      <c r="L1963" s="3" t="s">
        <v>292</v>
      </c>
      <c r="M1963" s="3" t="s">
        <v>293</v>
      </c>
      <c r="N1963" s="3" t="s">
        <v>294</v>
      </c>
    </row>
    <row r="1964" spans="1:14" x14ac:dyDescent="0.3">
      <c r="A1964" s="2">
        <v>46093</v>
      </c>
      <c r="B1964" s="3" t="s">
        <v>286</v>
      </c>
      <c r="C1964" s="3" t="s">
        <v>15</v>
      </c>
      <c r="D1964" s="3" t="s">
        <v>297</v>
      </c>
      <c r="E1964" s="3" t="s">
        <v>291</v>
      </c>
      <c r="F1964" s="3" t="s">
        <v>289</v>
      </c>
      <c r="G1964" s="3" t="s">
        <v>286</v>
      </c>
      <c r="H1964" s="3" t="s">
        <v>298</v>
      </c>
      <c r="I1964" s="3">
        <v>25990</v>
      </c>
      <c r="J1964" s="3" t="s">
        <v>20</v>
      </c>
      <c r="K1964" s="3" t="s">
        <v>291</v>
      </c>
      <c r="L1964" s="3" t="s">
        <v>292</v>
      </c>
      <c r="M1964" s="3" t="s">
        <v>293</v>
      </c>
      <c r="N1964" s="3" t="s">
        <v>294</v>
      </c>
    </row>
    <row r="1965" spans="1:14" x14ac:dyDescent="0.3">
      <c r="A1965" s="2">
        <v>46092</v>
      </c>
      <c r="B1965" s="3" t="s">
        <v>286</v>
      </c>
      <c r="C1965" s="3" t="s">
        <v>15</v>
      </c>
      <c r="D1965" s="3" t="s">
        <v>287</v>
      </c>
      <c r="E1965" s="3" t="s">
        <v>288</v>
      </c>
      <c r="F1965" s="3" t="s">
        <v>289</v>
      </c>
      <c r="G1965" s="3" t="s">
        <v>286</v>
      </c>
      <c r="H1965" s="3" t="s">
        <v>290</v>
      </c>
      <c r="I1965" s="3">
        <v>54300</v>
      </c>
      <c r="J1965" s="3" t="s">
        <v>20</v>
      </c>
      <c r="K1965" s="3" t="s">
        <v>291</v>
      </c>
      <c r="L1965" s="3" t="s">
        <v>292</v>
      </c>
      <c r="M1965" s="3" t="s">
        <v>293</v>
      </c>
      <c r="N1965" s="3" t="s">
        <v>294</v>
      </c>
    </row>
    <row r="1966" spans="1:14" x14ac:dyDescent="0.3">
      <c r="A1966" s="2">
        <v>46092</v>
      </c>
      <c r="B1966" s="3" t="s">
        <v>286</v>
      </c>
      <c r="C1966" s="3" t="s">
        <v>15</v>
      </c>
      <c r="D1966" s="3" t="s">
        <v>295</v>
      </c>
      <c r="E1966" s="3" t="s">
        <v>296</v>
      </c>
      <c r="F1966" s="3" t="s">
        <v>289</v>
      </c>
      <c r="G1966" s="3" t="s">
        <v>286</v>
      </c>
      <c r="H1966" s="3" t="s">
        <v>290</v>
      </c>
      <c r="I1966" s="3">
        <v>36700</v>
      </c>
      <c r="J1966" s="3" t="s">
        <v>20</v>
      </c>
      <c r="K1966" s="3" t="s">
        <v>291</v>
      </c>
      <c r="L1966" s="3" t="s">
        <v>292</v>
      </c>
      <c r="M1966" s="3" t="s">
        <v>293</v>
      </c>
      <c r="N1966" s="3" t="s">
        <v>294</v>
      </c>
    </row>
    <row r="1967" spans="1:14" x14ac:dyDescent="0.3">
      <c r="A1967" s="2">
        <v>46092</v>
      </c>
      <c r="B1967" s="3" t="s">
        <v>286</v>
      </c>
      <c r="C1967" s="3" t="s">
        <v>15</v>
      </c>
      <c r="D1967" s="3" t="s">
        <v>297</v>
      </c>
      <c r="E1967" s="3" t="s">
        <v>291</v>
      </c>
      <c r="F1967" s="3" t="s">
        <v>289</v>
      </c>
      <c r="G1967" s="3" t="s">
        <v>286</v>
      </c>
      <c r="H1967" s="3" t="s">
        <v>298</v>
      </c>
      <c r="I1967" s="3">
        <v>25990</v>
      </c>
      <c r="J1967" s="3" t="s">
        <v>20</v>
      </c>
      <c r="K1967" s="3" t="s">
        <v>291</v>
      </c>
      <c r="L1967" s="3" t="s">
        <v>292</v>
      </c>
      <c r="M1967" s="3" t="s">
        <v>293</v>
      </c>
      <c r="N1967" s="3" t="s">
        <v>294</v>
      </c>
    </row>
    <row r="1968" spans="1:14" x14ac:dyDescent="0.3">
      <c r="A1968" s="2">
        <v>46091</v>
      </c>
      <c r="B1968" s="3" t="s">
        <v>286</v>
      </c>
      <c r="C1968" s="3" t="s">
        <v>15</v>
      </c>
      <c r="D1968" s="3" t="s">
        <v>287</v>
      </c>
      <c r="E1968" s="3" t="s">
        <v>288</v>
      </c>
      <c r="F1968" s="3" t="s">
        <v>289</v>
      </c>
      <c r="G1968" s="3" t="s">
        <v>286</v>
      </c>
      <c r="H1968" s="3" t="s">
        <v>290</v>
      </c>
      <c r="I1968" s="3">
        <v>54200</v>
      </c>
      <c r="J1968" s="3" t="s">
        <v>20</v>
      </c>
      <c r="K1968" s="3" t="s">
        <v>291</v>
      </c>
      <c r="L1968" s="3" t="s">
        <v>292</v>
      </c>
      <c r="M1968" s="3" t="s">
        <v>293</v>
      </c>
      <c r="N1968" s="3" t="s">
        <v>294</v>
      </c>
    </row>
    <row r="1969" spans="1:14" x14ac:dyDescent="0.3">
      <c r="A1969" s="2">
        <v>46091</v>
      </c>
      <c r="B1969" s="3" t="s">
        <v>286</v>
      </c>
      <c r="C1969" s="3" t="s">
        <v>15</v>
      </c>
      <c r="D1969" s="3" t="s">
        <v>295</v>
      </c>
      <c r="E1969" s="3" t="s">
        <v>296</v>
      </c>
      <c r="F1969" s="3" t="s">
        <v>289</v>
      </c>
      <c r="G1969" s="3" t="s">
        <v>286</v>
      </c>
      <c r="H1969" s="3" t="s">
        <v>290</v>
      </c>
      <c r="I1969" s="3">
        <v>36400</v>
      </c>
      <c r="J1969" s="3" t="s">
        <v>20</v>
      </c>
      <c r="K1969" s="3" t="s">
        <v>291</v>
      </c>
      <c r="L1969" s="3" t="s">
        <v>292</v>
      </c>
      <c r="M1969" s="3" t="s">
        <v>293</v>
      </c>
      <c r="N1969" s="3" t="s">
        <v>294</v>
      </c>
    </row>
    <row r="1970" spans="1:14" x14ac:dyDescent="0.3">
      <c r="A1970" s="2">
        <v>46091</v>
      </c>
      <c r="B1970" s="3" t="s">
        <v>286</v>
      </c>
      <c r="C1970" s="3" t="s">
        <v>15</v>
      </c>
      <c r="D1970" s="3" t="s">
        <v>297</v>
      </c>
      <c r="E1970" s="3" t="s">
        <v>291</v>
      </c>
      <c r="F1970" s="3" t="s">
        <v>289</v>
      </c>
      <c r="G1970" s="3" t="s">
        <v>286</v>
      </c>
      <c r="H1970" s="3" t="s">
        <v>298</v>
      </c>
      <c r="I1970" s="3">
        <v>26020</v>
      </c>
      <c r="J1970" s="3" t="s">
        <v>20</v>
      </c>
      <c r="K1970" s="3" t="s">
        <v>291</v>
      </c>
      <c r="L1970" s="3" t="s">
        <v>292</v>
      </c>
      <c r="M1970" s="3" t="s">
        <v>293</v>
      </c>
      <c r="N1970" s="3" t="s">
        <v>294</v>
      </c>
    </row>
    <row r="1971" spans="1:14" x14ac:dyDescent="0.3">
      <c r="A1971" s="2">
        <v>46090</v>
      </c>
      <c r="B1971" s="3" t="s">
        <v>286</v>
      </c>
      <c r="C1971" s="3" t="s">
        <v>15</v>
      </c>
      <c r="D1971" s="3" t="s">
        <v>287</v>
      </c>
      <c r="E1971" s="3" t="s">
        <v>288</v>
      </c>
      <c r="F1971" s="3" t="s">
        <v>289</v>
      </c>
      <c r="G1971" s="3" t="s">
        <v>286</v>
      </c>
      <c r="H1971" s="3" t="s">
        <v>290</v>
      </c>
      <c r="I1971" s="3">
        <v>54050</v>
      </c>
      <c r="J1971" s="3" t="s">
        <v>20</v>
      </c>
      <c r="K1971" s="3" t="s">
        <v>291</v>
      </c>
      <c r="L1971" s="3" t="s">
        <v>292</v>
      </c>
      <c r="M1971" s="3" t="s">
        <v>293</v>
      </c>
      <c r="N1971" s="3" t="s">
        <v>294</v>
      </c>
    </row>
    <row r="1972" spans="1:14" x14ac:dyDescent="0.3">
      <c r="A1972" s="2">
        <v>46090</v>
      </c>
      <c r="B1972" s="3" t="s">
        <v>286</v>
      </c>
      <c r="C1972" s="3" t="s">
        <v>15</v>
      </c>
      <c r="D1972" s="3" t="s">
        <v>295</v>
      </c>
      <c r="E1972" s="3" t="s">
        <v>296</v>
      </c>
      <c r="F1972" s="3" t="s">
        <v>289</v>
      </c>
      <c r="G1972" s="3" t="s">
        <v>286</v>
      </c>
      <c r="H1972" s="3" t="s">
        <v>290</v>
      </c>
      <c r="I1972" s="3">
        <v>36200</v>
      </c>
      <c r="J1972" s="3" t="s">
        <v>20</v>
      </c>
      <c r="K1972" s="3" t="s">
        <v>291</v>
      </c>
      <c r="L1972" s="3" t="s">
        <v>292</v>
      </c>
      <c r="M1972" s="3" t="s">
        <v>293</v>
      </c>
      <c r="N1972" s="3" t="s">
        <v>294</v>
      </c>
    </row>
    <row r="1973" spans="1:14" x14ac:dyDescent="0.3">
      <c r="A1973" s="2">
        <v>46090</v>
      </c>
      <c r="B1973" s="3" t="s">
        <v>286</v>
      </c>
      <c r="C1973" s="3" t="s">
        <v>15</v>
      </c>
      <c r="D1973" s="3" t="s">
        <v>297</v>
      </c>
      <c r="E1973" s="3" t="s">
        <v>291</v>
      </c>
      <c r="F1973" s="3" t="s">
        <v>289</v>
      </c>
      <c r="G1973" s="3" t="s">
        <v>286</v>
      </c>
      <c r="H1973" s="3" t="s">
        <v>298</v>
      </c>
      <c r="I1973" s="3">
        <v>25930</v>
      </c>
      <c r="J1973" s="3" t="s">
        <v>20</v>
      </c>
      <c r="K1973" s="3" t="s">
        <v>291</v>
      </c>
      <c r="L1973" s="3" t="s">
        <v>292</v>
      </c>
      <c r="M1973" s="3" t="s">
        <v>293</v>
      </c>
      <c r="N1973" s="3" t="s">
        <v>294</v>
      </c>
    </row>
    <row r="1974" spans="1:14" x14ac:dyDescent="0.3">
      <c r="A1974" s="2">
        <v>46088</v>
      </c>
      <c r="B1974" s="3" t="s">
        <v>286</v>
      </c>
      <c r="C1974" s="3" t="s">
        <v>15</v>
      </c>
      <c r="D1974" s="3" t="s">
        <v>287</v>
      </c>
      <c r="E1974" s="3" t="s">
        <v>288</v>
      </c>
      <c r="F1974" s="3" t="s">
        <v>289</v>
      </c>
      <c r="G1974" s="3" t="s">
        <v>286</v>
      </c>
      <c r="H1974" s="3" t="s">
        <v>290</v>
      </c>
      <c r="I1974" s="3">
        <v>54150</v>
      </c>
      <c r="J1974" s="3" t="s">
        <v>20</v>
      </c>
      <c r="K1974" s="3" t="s">
        <v>291</v>
      </c>
      <c r="L1974" s="3" t="s">
        <v>292</v>
      </c>
      <c r="M1974" s="3" t="s">
        <v>293</v>
      </c>
      <c r="N1974" s="3" t="s">
        <v>294</v>
      </c>
    </row>
    <row r="1975" spans="1:14" x14ac:dyDescent="0.3">
      <c r="A1975" s="2">
        <v>46088</v>
      </c>
      <c r="B1975" s="3" t="s">
        <v>286</v>
      </c>
      <c r="C1975" s="3" t="s">
        <v>15</v>
      </c>
      <c r="D1975" s="3" t="s">
        <v>295</v>
      </c>
      <c r="E1975" s="3" t="s">
        <v>296</v>
      </c>
      <c r="F1975" s="3" t="s">
        <v>289</v>
      </c>
      <c r="G1975" s="3" t="s">
        <v>286</v>
      </c>
      <c r="H1975" s="3" t="s">
        <v>290</v>
      </c>
      <c r="I1975" s="3">
        <v>36050</v>
      </c>
      <c r="J1975" s="3" t="s">
        <v>20</v>
      </c>
      <c r="K1975" s="3" t="s">
        <v>291</v>
      </c>
      <c r="L1975" s="3" t="s">
        <v>292</v>
      </c>
      <c r="M1975" s="3" t="s">
        <v>293</v>
      </c>
      <c r="N1975" s="3" t="s">
        <v>294</v>
      </c>
    </row>
    <row r="1976" spans="1:14" x14ac:dyDescent="0.3">
      <c r="A1976" s="2">
        <v>46088</v>
      </c>
      <c r="B1976" s="3" t="s">
        <v>286</v>
      </c>
      <c r="C1976" s="3" t="s">
        <v>15</v>
      </c>
      <c r="D1976" s="3" t="s">
        <v>297</v>
      </c>
      <c r="E1976" s="3" t="s">
        <v>291</v>
      </c>
      <c r="F1976" s="3" t="s">
        <v>289</v>
      </c>
      <c r="G1976" s="3" t="s">
        <v>286</v>
      </c>
      <c r="H1976" s="3" t="s">
        <v>298</v>
      </c>
      <c r="I1976" s="3">
        <v>25930</v>
      </c>
      <c r="J1976" s="3" t="s">
        <v>20</v>
      </c>
      <c r="K1976" s="3" t="s">
        <v>291</v>
      </c>
      <c r="L1976" s="3" t="s">
        <v>292</v>
      </c>
      <c r="M1976" s="3" t="s">
        <v>293</v>
      </c>
      <c r="N1976" s="3" t="s">
        <v>294</v>
      </c>
    </row>
    <row r="1977" spans="1:14" x14ac:dyDescent="0.3">
      <c r="A1977" s="2">
        <v>46087</v>
      </c>
      <c r="B1977" s="3" t="s">
        <v>286</v>
      </c>
      <c r="C1977" s="3" t="s">
        <v>15</v>
      </c>
      <c r="D1977" s="3" t="s">
        <v>287</v>
      </c>
      <c r="E1977" s="3" t="s">
        <v>288</v>
      </c>
      <c r="F1977" s="3" t="s">
        <v>289</v>
      </c>
      <c r="G1977" s="3" t="s">
        <v>286</v>
      </c>
      <c r="H1977" s="3" t="s">
        <v>290</v>
      </c>
      <c r="I1977" s="3">
        <v>54300</v>
      </c>
      <c r="J1977" s="3" t="s">
        <v>20</v>
      </c>
      <c r="K1977" s="3" t="s">
        <v>291</v>
      </c>
      <c r="L1977" s="3" t="s">
        <v>292</v>
      </c>
      <c r="M1977" s="3" t="s">
        <v>293</v>
      </c>
      <c r="N1977" s="3" t="s">
        <v>294</v>
      </c>
    </row>
    <row r="1978" spans="1:14" x14ac:dyDescent="0.3">
      <c r="A1978" s="2">
        <v>46087</v>
      </c>
      <c r="B1978" s="3" t="s">
        <v>286</v>
      </c>
      <c r="C1978" s="3" t="s">
        <v>15</v>
      </c>
      <c r="D1978" s="3" t="s">
        <v>295</v>
      </c>
      <c r="E1978" s="3" t="s">
        <v>296</v>
      </c>
      <c r="F1978" s="3" t="s">
        <v>289</v>
      </c>
      <c r="G1978" s="3" t="s">
        <v>286</v>
      </c>
      <c r="H1978" s="3" t="s">
        <v>290</v>
      </c>
      <c r="I1978" s="3">
        <v>36100</v>
      </c>
      <c r="J1978" s="3" t="s">
        <v>20</v>
      </c>
      <c r="K1978" s="3" t="s">
        <v>291</v>
      </c>
      <c r="L1978" s="3" t="s">
        <v>292</v>
      </c>
      <c r="M1978" s="3" t="s">
        <v>293</v>
      </c>
      <c r="N1978" s="3" t="s">
        <v>294</v>
      </c>
    </row>
    <row r="1979" spans="1:14" x14ac:dyDescent="0.3">
      <c r="A1979" s="2">
        <v>46087</v>
      </c>
      <c r="B1979" s="3" t="s">
        <v>286</v>
      </c>
      <c r="C1979" s="3" t="s">
        <v>15</v>
      </c>
      <c r="D1979" s="3" t="s">
        <v>297</v>
      </c>
      <c r="E1979" s="3" t="s">
        <v>291</v>
      </c>
      <c r="F1979" s="3" t="s">
        <v>289</v>
      </c>
      <c r="G1979" s="3" t="s">
        <v>286</v>
      </c>
      <c r="H1979" s="3" t="s">
        <v>298</v>
      </c>
      <c r="I1979" s="3">
        <v>25930</v>
      </c>
      <c r="J1979" s="3" t="s">
        <v>20</v>
      </c>
      <c r="K1979" s="3" t="s">
        <v>291</v>
      </c>
      <c r="L1979" s="3" t="s">
        <v>292</v>
      </c>
      <c r="M1979" s="3" t="s">
        <v>293</v>
      </c>
      <c r="N1979" s="3" t="s">
        <v>294</v>
      </c>
    </row>
    <row r="1980" spans="1:14" x14ac:dyDescent="0.3">
      <c r="A1980" s="2">
        <v>46086</v>
      </c>
      <c r="B1980" s="3" t="s">
        <v>286</v>
      </c>
      <c r="C1980" s="3" t="s">
        <v>15</v>
      </c>
      <c r="D1980" s="3" t="s">
        <v>287</v>
      </c>
      <c r="E1980" s="3" t="s">
        <v>288</v>
      </c>
      <c r="F1980" s="3" t="s">
        <v>289</v>
      </c>
      <c r="G1980" s="3" t="s">
        <v>286</v>
      </c>
      <c r="H1980" s="3" t="s">
        <v>290</v>
      </c>
      <c r="I1980" s="3">
        <v>54050</v>
      </c>
      <c r="J1980" s="3" t="s">
        <v>20</v>
      </c>
      <c r="K1980" s="3" t="s">
        <v>291</v>
      </c>
      <c r="L1980" s="3" t="s">
        <v>292</v>
      </c>
      <c r="M1980" s="3" t="s">
        <v>293</v>
      </c>
      <c r="N1980" s="3" t="s">
        <v>294</v>
      </c>
    </row>
    <row r="1981" spans="1:14" x14ac:dyDescent="0.3">
      <c r="A1981" s="2">
        <v>46086</v>
      </c>
      <c r="B1981" s="3" t="s">
        <v>286</v>
      </c>
      <c r="C1981" s="3" t="s">
        <v>15</v>
      </c>
      <c r="D1981" s="3" t="s">
        <v>295</v>
      </c>
      <c r="E1981" s="3" t="s">
        <v>296</v>
      </c>
      <c r="F1981" s="3" t="s">
        <v>289</v>
      </c>
      <c r="G1981" s="3" t="s">
        <v>286</v>
      </c>
      <c r="H1981" s="3" t="s">
        <v>290</v>
      </c>
      <c r="I1981" s="3">
        <v>36150</v>
      </c>
      <c r="J1981" s="3" t="s">
        <v>20</v>
      </c>
      <c r="K1981" s="3" t="s">
        <v>291</v>
      </c>
      <c r="L1981" s="3" t="s">
        <v>292</v>
      </c>
      <c r="M1981" s="3" t="s">
        <v>293</v>
      </c>
      <c r="N1981" s="3" t="s">
        <v>294</v>
      </c>
    </row>
    <row r="1982" spans="1:14" x14ac:dyDescent="0.3">
      <c r="A1982" s="2">
        <v>46086</v>
      </c>
      <c r="B1982" s="3" t="s">
        <v>286</v>
      </c>
      <c r="C1982" s="3" t="s">
        <v>15</v>
      </c>
      <c r="D1982" s="3" t="s">
        <v>297</v>
      </c>
      <c r="E1982" s="3" t="s">
        <v>291</v>
      </c>
      <c r="F1982" s="3" t="s">
        <v>289</v>
      </c>
      <c r="G1982" s="3" t="s">
        <v>286</v>
      </c>
      <c r="H1982" s="3" t="s">
        <v>298</v>
      </c>
      <c r="I1982" s="3">
        <v>25940</v>
      </c>
      <c r="J1982" s="3" t="s">
        <v>20</v>
      </c>
      <c r="K1982" s="3" t="s">
        <v>291</v>
      </c>
      <c r="L1982" s="3" t="s">
        <v>292</v>
      </c>
      <c r="M1982" s="3" t="s">
        <v>293</v>
      </c>
      <c r="N1982" s="3" t="s">
        <v>294</v>
      </c>
    </row>
    <row r="1983" spans="1:14" x14ac:dyDescent="0.3">
      <c r="A1983" s="2">
        <v>46085</v>
      </c>
      <c r="B1983" s="3" t="s">
        <v>286</v>
      </c>
      <c r="C1983" s="3" t="s">
        <v>15</v>
      </c>
      <c r="D1983" s="3" t="s">
        <v>287</v>
      </c>
      <c r="E1983" s="3" t="s">
        <v>288</v>
      </c>
      <c r="F1983" s="3" t="s">
        <v>289</v>
      </c>
      <c r="G1983" s="3" t="s">
        <v>286</v>
      </c>
      <c r="H1983" s="3" t="s">
        <v>290</v>
      </c>
      <c r="I1983" s="3">
        <v>54100</v>
      </c>
      <c r="J1983" s="3" t="s">
        <v>20</v>
      </c>
      <c r="K1983" s="3" t="s">
        <v>291</v>
      </c>
      <c r="L1983" s="3" t="s">
        <v>292</v>
      </c>
      <c r="M1983" s="3" t="s">
        <v>293</v>
      </c>
      <c r="N1983" s="3" t="s">
        <v>294</v>
      </c>
    </row>
    <row r="1984" spans="1:14" x14ac:dyDescent="0.3">
      <c r="A1984" s="2">
        <v>46085</v>
      </c>
      <c r="B1984" s="3" t="s">
        <v>286</v>
      </c>
      <c r="C1984" s="3" t="s">
        <v>15</v>
      </c>
      <c r="D1984" s="3" t="s">
        <v>295</v>
      </c>
      <c r="E1984" s="3" t="s">
        <v>296</v>
      </c>
      <c r="F1984" s="3" t="s">
        <v>289</v>
      </c>
      <c r="G1984" s="3" t="s">
        <v>286</v>
      </c>
      <c r="H1984" s="3" t="s">
        <v>290</v>
      </c>
      <c r="I1984" s="3">
        <v>36250</v>
      </c>
      <c r="J1984" s="3" t="s">
        <v>20</v>
      </c>
      <c r="K1984" s="3" t="s">
        <v>291</v>
      </c>
      <c r="L1984" s="3" t="s">
        <v>292</v>
      </c>
      <c r="M1984" s="3" t="s">
        <v>293</v>
      </c>
      <c r="N1984" s="3" t="s">
        <v>294</v>
      </c>
    </row>
    <row r="1985" spans="1:14" x14ac:dyDescent="0.3">
      <c r="A1985" s="2">
        <v>46085</v>
      </c>
      <c r="B1985" s="3" t="s">
        <v>286</v>
      </c>
      <c r="C1985" s="3" t="s">
        <v>15</v>
      </c>
      <c r="D1985" s="3" t="s">
        <v>297</v>
      </c>
      <c r="E1985" s="3" t="s">
        <v>291</v>
      </c>
      <c r="F1985" s="3" t="s">
        <v>289</v>
      </c>
      <c r="G1985" s="3" t="s">
        <v>286</v>
      </c>
      <c r="H1985" s="3" t="s">
        <v>298</v>
      </c>
      <c r="I1985" s="3">
        <v>25870</v>
      </c>
      <c r="J1985" s="3" t="s">
        <v>20</v>
      </c>
      <c r="K1985" s="3" t="s">
        <v>291</v>
      </c>
      <c r="L1985" s="3" t="s">
        <v>292</v>
      </c>
      <c r="M1985" s="3" t="s">
        <v>293</v>
      </c>
      <c r="N1985" s="3" t="s">
        <v>294</v>
      </c>
    </row>
    <row r="1986" spans="1:14" x14ac:dyDescent="0.3">
      <c r="A1986" s="2">
        <v>46084</v>
      </c>
      <c r="B1986" s="3" t="s">
        <v>286</v>
      </c>
      <c r="C1986" s="3" t="s">
        <v>15</v>
      </c>
      <c r="D1986" s="3" t="s">
        <v>287</v>
      </c>
      <c r="E1986" s="3" t="s">
        <v>288</v>
      </c>
      <c r="F1986" s="3" t="s">
        <v>289</v>
      </c>
      <c r="G1986" s="3" t="s">
        <v>286</v>
      </c>
      <c r="H1986" s="3" t="s">
        <v>290</v>
      </c>
      <c r="I1986" s="3">
        <v>54100</v>
      </c>
      <c r="J1986" s="3" t="s">
        <v>20</v>
      </c>
      <c r="K1986" s="3" t="s">
        <v>291</v>
      </c>
      <c r="L1986" s="3" t="s">
        <v>292</v>
      </c>
      <c r="M1986" s="3" t="s">
        <v>293</v>
      </c>
      <c r="N1986" s="3" t="s">
        <v>294</v>
      </c>
    </row>
    <row r="1987" spans="1:14" x14ac:dyDescent="0.3">
      <c r="A1987" s="2">
        <v>46084</v>
      </c>
      <c r="B1987" s="3" t="s">
        <v>286</v>
      </c>
      <c r="C1987" s="3" t="s">
        <v>15</v>
      </c>
      <c r="D1987" s="3" t="s">
        <v>295</v>
      </c>
      <c r="E1987" s="3" t="s">
        <v>296</v>
      </c>
      <c r="F1987" s="3" t="s">
        <v>289</v>
      </c>
      <c r="G1987" s="3" t="s">
        <v>286</v>
      </c>
      <c r="H1987" s="3" t="s">
        <v>290</v>
      </c>
      <c r="I1987" s="3">
        <v>36250</v>
      </c>
      <c r="J1987" s="3" t="s">
        <v>20</v>
      </c>
      <c r="K1987" s="3" t="s">
        <v>291</v>
      </c>
      <c r="L1987" s="3" t="s">
        <v>292</v>
      </c>
      <c r="M1987" s="3" t="s">
        <v>293</v>
      </c>
      <c r="N1987" s="3" t="s">
        <v>294</v>
      </c>
    </row>
    <row r="1988" spans="1:14" x14ac:dyDescent="0.3">
      <c r="A1988" s="2">
        <v>46084</v>
      </c>
      <c r="B1988" s="3" t="s">
        <v>286</v>
      </c>
      <c r="C1988" s="3" t="s">
        <v>15</v>
      </c>
      <c r="D1988" s="3" t="s">
        <v>297</v>
      </c>
      <c r="E1988" s="3" t="s">
        <v>291</v>
      </c>
      <c r="F1988" s="3" t="s">
        <v>289</v>
      </c>
      <c r="G1988" s="3" t="s">
        <v>286</v>
      </c>
      <c r="H1988" s="3" t="s">
        <v>298</v>
      </c>
      <c r="I1988" s="3">
        <v>25870</v>
      </c>
      <c r="J1988" s="3" t="s">
        <v>20</v>
      </c>
      <c r="K1988" s="3" t="s">
        <v>291</v>
      </c>
      <c r="L1988" s="3" t="s">
        <v>292</v>
      </c>
      <c r="M1988" s="3" t="s">
        <v>293</v>
      </c>
      <c r="N1988" s="3" t="s">
        <v>294</v>
      </c>
    </row>
    <row r="1989" spans="1:14" x14ac:dyDescent="0.3">
      <c r="A1989" s="2">
        <v>46083</v>
      </c>
      <c r="B1989" s="3" t="s">
        <v>286</v>
      </c>
      <c r="C1989" s="3" t="s">
        <v>15</v>
      </c>
      <c r="D1989" s="3" t="s">
        <v>287</v>
      </c>
      <c r="E1989" s="3" t="s">
        <v>288</v>
      </c>
      <c r="F1989" s="3" t="s">
        <v>289</v>
      </c>
      <c r="G1989" s="3" t="s">
        <v>286</v>
      </c>
      <c r="H1989" s="3" t="s">
        <v>290</v>
      </c>
      <c r="I1989" s="3">
        <v>54100</v>
      </c>
      <c r="J1989" s="3" t="s">
        <v>20</v>
      </c>
      <c r="K1989" s="3" t="s">
        <v>291</v>
      </c>
      <c r="L1989" s="3" t="s">
        <v>292</v>
      </c>
      <c r="M1989" s="3" t="s">
        <v>293</v>
      </c>
      <c r="N1989" s="3" t="s">
        <v>294</v>
      </c>
    </row>
    <row r="1990" spans="1:14" x14ac:dyDescent="0.3">
      <c r="A1990" s="2">
        <v>46083</v>
      </c>
      <c r="B1990" s="3" t="s">
        <v>286</v>
      </c>
      <c r="C1990" s="3" t="s">
        <v>15</v>
      </c>
      <c r="D1990" s="3" t="s">
        <v>295</v>
      </c>
      <c r="E1990" s="3" t="s">
        <v>296</v>
      </c>
      <c r="F1990" s="3" t="s">
        <v>289</v>
      </c>
      <c r="G1990" s="3" t="s">
        <v>286</v>
      </c>
      <c r="H1990" s="3" t="s">
        <v>290</v>
      </c>
      <c r="I1990" s="3">
        <v>36550</v>
      </c>
      <c r="J1990" s="3" t="s">
        <v>20</v>
      </c>
      <c r="K1990" s="3" t="s">
        <v>291</v>
      </c>
      <c r="L1990" s="3" t="s">
        <v>292</v>
      </c>
      <c r="M1990" s="3" t="s">
        <v>293</v>
      </c>
      <c r="N1990" s="3" t="s">
        <v>294</v>
      </c>
    </row>
    <row r="1991" spans="1:14" x14ac:dyDescent="0.3">
      <c r="A1991" s="2">
        <v>46083</v>
      </c>
      <c r="B1991" s="3" t="s">
        <v>286</v>
      </c>
      <c r="C1991" s="3" t="s">
        <v>15</v>
      </c>
      <c r="D1991" s="3" t="s">
        <v>297</v>
      </c>
      <c r="E1991" s="3" t="s">
        <v>291</v>
      </c>
      <c r="F1991" s="3" t="s">
        <v>289</v>
      </c>
      <c r="G1991" s="3" t="s">
        <v>286</v>
      </c>
      <c r="H1991" s="3" t="s">
        <v>298</v>
      </c>
      <c r="I1991" s="3">
        <v>25850</v>
      </c>
      <c r="J1991" s="3" t="s">
        <v>20</v>
      </c>
      <c r="K1991" s="3" t="s">
        <v>291</v>
      </c>
      <c r="L1991" s="3" t="s">
        <v>292</v>
      </c>
      <c r="M1991" s="3" t="s">
        <v>293</v>
      </c>
      <c r="N1991" s="3" t="s">
        <v>294</v>
      </c>
    </row>
    <row r="1992" spans="1:14" x14ac:dyDescent="0.3">
      <c r="A1992" s="2">
        <v>46081</v>
      </c>
      <c r="B1992" s="3" t="s">
        <v>286</v>
      </c>
      <c r="C1992" s="3" t="s">
        <v>15</v>
      </c>
      <c r="D1992" s="3" t="s">
        <v>287</v>
      </c>
      <c r="E1992" s="3" t="s">
        <v>288</v>
      </c>
      <c r="F1992" s="3" t="s">
        <v>289</v>
      </c>
      <c r="G1992" s="3" t="s">
        <v>286</v>
      </c>
      <c r="H1992" s="3" t="s">
        <v>290</v>
      </c>
      <c r="I1992" s="3">
        <v>54250</v>
      </c>
      <c r="J1992" s="3" t="s">
        <v>20</v>
      </c>
      <c r="K1992" s="3" t="s">
        <v>291</v>
      </c>
      <c r="L1992" s="3" t="s">
        <v>292</v>
      </c>
      <c r="M1992" s="3" t="s">
        <v>293</v>
      </c>
      <c r="N1992" s="3" t="s">
        <v>294</v>
      </c>
    </row>
    <row r="1993" spans="1:14" x14ac:dyDescent="0.3">
      <c r="A1993" s="2">
        <v>46081</v>
      </c>
      <c r="B1993" s="3" t="s">
        <v>286</v>
      </c>
      <c r="C1993" s="3" t="s">
        <v>15</v>
      </c>
      <c r="D1993" s="3" t="s">
        <v>295</v>
      </c>
      <c r="E1993" s="3" t="s">
        <v>296</v>
      </c>
      <c r="F1993" s="3" t="s">
        <v>289</v>
      </c>
      <c r="G1993" s="3" t="s">
        <v>286</v>
      </c>
      <c r="H1993" s="3" t="s">
        <v>290</v>
      </c>
      <c r="I1993" s="3">
        <v>36700</v>
      </c>
      <c r="J1993" s="3" t="s">
        <v>20</v>
      </c>
      <c r="K1993" s="3" t="s">
        <v>291</v>
      </c>
      <c r="L1993" s="3" t="s">
        <v>292</v>
      </c>
      <c r="M1993" s="3" t="s">
        <v>293</v>
      </c>
      <c r="N1993" s="3" t="s">
        <v>294</v>
      </c>
    </row>
    <row r="1994" spans="1:14" x14ac:dyDescent="0.3">
      <c r="A1994" s="2">
        <v>46081</v>
      </c>
      <c r="B1994" s="3" t="s">
        <v>286</v>
      </c>
      <c r="C1994" s="3" t="s">
        <v>15</v>
      </c>
      <c r="D1994" s="3" t="s">
        <v>297</v>
      </c>
      <c r="E1994" s="3" t="s">
        <v>291</v>
      </c>
      <c r="F1994" s="3" t="s">
        <v>289</v>
      </c>
      <c r="G1994" s="3" t="s">
        <v>286</v>
      </c>
      <c r="H1994" s="3" t="s">
        <v>298</v>
      </c>
      <c r="I1994" s="3">
        <v>26030</v>
      </c>
      <c r="J1994" s="3" t="s">
        <v>20</v>
      </c>
      <c r="K1994" s="3" t="s">
        <v>291</v>
      </c>
      <c r="L1994" s="3" t="s">
        <v>292</v>
      </c>
      <c r="M1994" s="3" t="s">
        <v>293</v>
      </c>
      <c r="N1994" s="3" t="s">
        <v>294</v>
      </c>
    </row>
    <row r="1995" spans="1:14" x14ac:dyDescent="0.3">
      <c r="A1995" s="2">
        <v>46080</v>
      </c>
      <c r="B1995" s="3" t="s">
        <v>286</v>
      </c>
      <c r="C1995" s="3" t="s">
        <v>15</v>
      </c>
      <c r="D1995" s="3" t="s">
        <v>287</v>
      </c>
      <c r="E1995" s="3" t="s">
        <v>288</v>
      </c>
      <c r="F1995" s="3" t="s">
        <v>289</v>
      </c>
      <c r="G1995" s="3" t="s">
        <v>286</v>
      </c>
      <c r="H1995" s="3" t="s">
        <v>290</v>
      </c>
      <c r="I1995" s="3">
        <v>54400</v>
      </c>
      <c r="J1995" s="3" t="s">
        <v>20</v>
      </c>
      <c r="K1995" s="3" t="s">
        <v>291</v>
      </c>
      <c r="L1995" s="3" t="s">
        <v>292</v>
      </c>
      <c r="M1995" s="3" t="s">
        <v>293</v>
      </c>
      <c r="N1995" s="3" t="s">
        <v>294</v>
      </c>
    </row>
    <row r="1996" spans="1:14" x14ac:dyDescent="0.3">
      <c r="A1996" s="2">
        <v>46080</v>
      </c>
      <c r="B1996" s="3" t="s">
        <v>286</v>
      </c>
      <c r="C1996" s="3" t="s">
        <v>15</v>
      </c>
      <c r="D1996" s="3" t="s">
        <v>295</v>
      </c>
      <c r="E1996" s="3" t="s">
        <v>296</v>
      </c>
      <c r="F1996" s="3" t="s">
        <v>289</v>
      </c>
      <c r="G1996" s="3" t="s">
        <v>286</v>
      </c>
      <c r="H1996" s="3" t="s">
        <v>290</v>
      </c>
      <c r="I1996" s="3">
        <v>36750</v>
      </c>
      <c r="J1996" s="3" t="s">
        <v>20</v>
      </c>
      <c r="K1996" s="3" t="s">
        <v>291</v>
      </c>
      <c r="L1996" s="3" t="s">
        <v>292</v>
      </c>
      <c r="M1996" s="3" t="s">
        <v>293</v>
      </c>
      <c r="N1996" s="3" t="s">
        <v>294</v>
      </c>
    </row>
    <row r="1997" spans="1:14" x14ac:dyDescent="0.3">
      <c r="A1997" s="2">
        <v>46080</v>
      </c>
      <c r="B1997" s="3" t="s">
        <v>286</v>
      </c>
      <c r="C1997" s="3" t="s">
        <v>15</v>
      </c>
      <c r="D1997" s="3" t="s">
        <v>297</v>
      </c>
      <c r="E1997" s="3" t="s">
        <v>291</v>
      </c>
      <c r="F1997" s="3" t="s">
        <v>289</v>
      </c>
      <c r="G1997" s="3" t="s">
        <v>286</v>
      </c>
      <c r="H1997" s="3" t="s">
        <v>298</v>
      </c>
      <c r="I1997" s="3">
        <v>26030</v>
      </c>
      <c r="J1997" s="3" t="s">
        <v>20</v>
      </c>
      <c r="K1997" s="3" t="s">
        <v>291</v>
      </c>
      <c r="L1997" s="3" t="s">
        <v>292</v>
      </c>
      <c r="M1997" s="3" t="s">
        <v>293</v>
      </c>
      <c r="N1997" s="3" t="s">
        <v>294</v>
      </c>
    </row>
    <row r="1998" spans="1:14" x14ac:dyDescent="0.3">
      <c r="A1998" s="2">
        <v>46079</v>
      </c>
      <c r="B1998" s="3" t="s">
        <v>286</v>
      </c>
      <c r="C1998" s="3" t="s">
        <v>15</v>
      </c>
      <c r="D1998" s="3" t="s">
        <v>287</v>
      </c>
      <c r="E1998" s="3" t="s">
        <v>288</v>
      </c>
      <c r="F1998" s="3" t="s">
        <v>289</v>
      </c>
      <c r="G1998" s="3" t="s">
        <v>286</v>
      </c>
      <c r="H1998" s="3" t="s">
        <v>290</v>
      </c>
      <c r="I1998" s="3">
        <v>54300</v>
      </c>
      <c r="J1998" s="3" t="s">
        <v>20</v>
      </c>
      <c r="K1998" s="3" t="s">
        <v>291</v>
      </c>
      <c r="L1998" s="3" t="s">
        <v>292</v>
      </c>
      <c r="M1998" s="3" t="s">
        <v>293</v>
      </c>
      <c r="N1998" s="3" t="s">
        <v>294</v>
      </c>
    </row>
    <row r="1999" spans="1:14" x14ac:dyDescent="0.3">
      <c r="A1999" s="2">
        <v>46079</v>
      </c>
      <c r="B1999" s="3" t="s">
        <v>286</v>
      </c>
      <c r="C1999" s="3" t="s">
        <v>15</v>
      </c>
      <c r="D1999" s="3" t="s">
        <v>295</v>
      </c>
      <c r="E1999" s="3" t="s">
        <v>296</v>
      </c>
      <c r="F1999" s="3" t="s">
        <v>289</v>
      </c>
      <c r="G1999" s="3" t="s">
        <v>286</v>
      </c>
      <c r="H1999" s="3" t="s">
        <v>290</v>
      </c>
      <c r="I1999" s="3">
        <v>36850</v>
      </c>
      <c r="J1999" s="3" t="s">
        <v>20</v>
      </c>
      <c r="K1999" s="3" t="s">
        <v>291</v>
      </c>
      <c r="L1999" s="3" t="s">
        <v>292</v>
      </c>
      <c r="M1999" s="3" t="s">
        <v>293</v>
      </c>
      <c r="N1999" s="3" t="s">
        <v>294</v>
      </c>
    </row>
    <row r="2000" spans="1:14" x14ac:dyDescent="0.3">
      <c r="A2000" s="2">
        <v>46079</v>
      </c>
      <c r="B2000" s="3" t="s">
        <v>286</v>
      </c>
      <c r="C2000" s="3" t="s">
        <v>15</v>
      </c>
      <c r="D2000" s="3" t="s">
        <v>297</v>
      </c>
      <c r="E2000" s="3" t="s">
        <v>291</v>
      </c>
      <c r="F2000" s="3" t="s">
        <v>289</v>
      </c>
      <c r="G2000" s="3" t="s">
        <v>286</v>
      </c>
      <c r="H2000" s="3" t="s">
        <v>298</v>
      </c>
      <c r="I2000" s="3">
        <v>25990</v>
      </c>
      <c r="J2000" s="3" t="s">
        <v>20</v>
      </c>
      <c r="K2000" s="3" t="s">
        <v>291</v>
      </c>
      <c r="L2000" s="3" t="s">
        <v>292</v>
      </c>
      <c r="M2000" s="3" t="s">
        <v>293</v>
      </c>
      <c r="N2000" s="3" t="s">
        <v>294</v>
      </c>
    </row>
    <row r="2001" spans="1:14" x14ac:dyDescent="0.3">
      <c r="A2001" s="2">
        <v>46078</v>
      </c>
      <c r="B2001" s="3" t="s">
        <v>286</v>
      </c>
      <c r="C2001" s="3" t="s">
        <v>15</v>
      </c>
      <c r="D2001" s="3" t="s">
        <v>287</v>
      </c>
      <c r="E2001" s="3" t="s">
        <v>288</v>
      </c>
      <c r="F2001" s="3" t="s">
        <v>289</v>
      </c>
      <c r="G2001" s="3" t="s">
        <v>286</v>
      </c>
      <c r="H2001" s="3" t="s">
        <v>290</v>
      </c>
      <c r="I2001" s="3">
        <v>54300</v>
      </c>
      <c r="J2001" s="3" t="s">
        <v>20</v>
      </c>
      <c r="K2001" s="3" t="s">
        <v>291</v>
      </c>
      <c r="L2001" s="3" t="s">
        <v>292</v>
      </c>
      <c r="M2001" s="3" t="s">
        <v>293</v>
      </c>
      <c r="N2001" s="3" t="s">
        <v>294</v>
      </c>
    </row>
    <row r="2002" spans="1:14" x14ac:dyDescent="0.3">
      <c r="A2002" s="2">
        <v>46078</v>
      </c>
      <c r="B2002" s="3" t="s">
        <v>286</v>
      </c>
      <c r="C2002" s="3" t="s">
        <v>15</v>
      </c>
      <c r="D2002" s="3" t="s">
        <v>295</v>
      </c>
      <c r="E2002" s="3" t="s">
        <v>296</v>
      </c>
      <c r="F2002" s="3" t="s">
        <v>289</v>
      </c>
      <c r="G2002" s="3" t="s">
        <v>286</v>
      </c>
      <c r="H2002" s="3" t="s">
        <v>290</v>
      </c>
      <c r="I2002" s="3">
        <v>36850</v>
      </c>
      <c r="J2002" s="3" t="s">
        <v>20</v>
      </c>
      <c r="K2002" s="3" t="s">
        <v>291</v>
      </c>
      <c r="L2002" s="3" t="s">
        <v>292</v>
      </c>
      <c r="M2002" s="3" t="s">
        <v>293</v>
      </c>
      <c r="N2002" s="3" t="s">
        <v>294</v>
      </c>
    </row>
    <row r="2003" spans="1:14" x14ac:dyDescent="0.3">
      <c r="A2003" s="2">
        <v>46078</v>
      </c>
      <c r="B2003" s="3" t="s">
        <v>286</v>
      </c>
      <c r="C2003" s="3" t="s">
        <v>15</v>
      </c>
      <c r="D2003" s="3" t="s">
        <v>297</v>
      </c>
      <c r="E2003" s="3" t="s">
        <v>291</v>
      </c>
      <c r="F2003" s="3" t="s">
        <v>289</v>
      </c>
      <c r="G2003" s="3" t="s">
        <v>286</v>
      </c>
      <c r="H2003" s="3" t="s">
        <v>298</v>
      </c>
      <c r="I2003" s="3">
        <v>26020</v>
      </c>
      <c r="J2003" s="3" t="s">
        <v>20</v>
      </c>
      <c r="K2003" s="3" t="s">
        <v>291</v>
      </c>
      <c r="L2003" s="3" t="s">
        <v>292</v>
      </c>
      <c r="M2003" s="3" t="s">
        <v>293</v>
      </c>
      <c r="N2003" s="3" t="s">
        <v>294</v>
      </c>
    </row>
    <row r="2004" spans="1:14" x14ac:dyDescent="0.3">
      <c r="A2004" s="2">
        <v>46077</v>
      </c>
      <c r="B2004" s="3" t="s">
        <v>286</v>
      </c>
      <c r="C2004" s="3" t="s">
        <v>15</v>
      </c>
      <c r="D2004" s="3" t="s">
        <v>287</v>
      </c>
      <c r="E2004" s="3" t="s">
        <v>288</v>
      </c>
      <c r="F2004" s="3" t="s">
        <v>289</v>
      </c>
      <c r="G2004" s="3" t="s">
        <v>286</v>
      </c>
      <c r="H2004" s="3" t="s">
        <v>290</v>
      </c>
      <c r="I2004" s="3">
        <v>54200</v>
      </c>
      <c r="J2004" s="3" t="s">
        <v>20</v>
      </c>
      <c r="K2004" s="3" t="s">
        <v>291</v>
      </c>
      <c r="L2004" s="3" t="s">
        <v>292</v>
      </c>
      <c r="M2004" s="3" t="s">
        <v>293</v>
      </c>
      <c r="N2004" s="3" t="s">
        <v>294</v>
      </c>
    </row>
    <row r="2005" spans="1:14" x14ac:dyDescent="0.3">
      <c r="A2005" s="2">
        <v>46077</v>
      </c>
      <c r="B2005" s="3" t="s">
        <v>286</v>
      </c>
      <c r="C2005" s="3" t="s">
        <v>15</v>
      </c>
      <c r="D2005" s="3" t="s">
        <v>295</v>
      </c>
      <c r="E2005" s="3" t="s">
        <v>296</v>
      </c>
      <c r="F2005" s="3" t="s">
        <v>289</v>
      </c>
      <c r="G2005" s="3" t="s">
        <v>286</v>
      </c>
      <c r="H2005" s="3" t="s">
        <v>290</v>
      </c>
      <c r="I2005" s="3">
        <v>36750</v>
      </c>
      <c r="J2005" s="3" t="s">
        <v>20</v>
      </c>
      <c r="K2005" s="3" t="s">
        <v>291</v>
      </c>
      <c r="L2005" s="3" t="s">
        <v>292</v>
      </c>
      <c r="M2005" s="3" t="s">
        <v>293</v>
      </c>
      <c r="N2005" s="3" t="s">
        <v>294</v>
      </c>
    </row>
    <row r="2006" spans="1:14" x14ac:dyDescent="0.3">
      <c r="A2006" s="2">
        <v>46077</v>
      </c>
      <c r="B2006" s="3" t="s">
        <v>286</v>
      </c>
      <c r="C2006" s="3" t="s">
        <v>15</v>
      </c>
      <c r="D2006" s="3" t="s">
        <v>297</v>
      </c>
      <c r="E2006" s="3" t="s">
        <v>291</v>
      </c>
      <c r="F2006" s="3" t="s">
        <v>289</v>
      </c>
      <c r="G2006" s="3" t="s">
        <v>286</v>
      </c>
      <c r="H2006" s="3" t="s">
        <v>298</v>
      </c>
      <c r="I2006" s="3">
        <v>25930</v>
      </c>
      <c r="J2006" s="3" t="s">
        <v>20</v>
      </c>
      <c r="K2006" s="3" t="s">
        <v>291</v>
      </c>
      <c r="L2006" s="3" t="s">
        <v>292</v>
      </c>
      <c r="M2006" s="3" t="s">
        <v>293</v>
      </c>
      <c r="N2006" s="3" t="s">
        <v>294</v>
      </c>
    </row>
    <row r="2007" spans="1:14" x14ac:dyDescent="0.3">
      <c r="A2007" s="2">
        <v>46076</v>
      </c>
      <c r="B2007" s="3" t="s">
        <v>286</v>
      </c>
      <c r="C2007" s="3" t="s">
        <v>15</v>
      </c>
      <c r="D2007" s="3" t="s">
        <v>287</v>
      </c>
      <c r="E2007" s="3" t="s">
        <v>288</v>
      </c>
      <c r="F2007" s="3" t="s">
        <v>289</v>
      </c>
      <c r="G2007" s="3" t="s">
        <v>286</v>
      </c>
      <c r="H2007" s="3" t="s">
        <v>290</v>
      </c>
      <c r="I2007" s="3">
        <v>54100</v>
      </c>
      <c r="J2007" s="3" t="s">
        <v>20</v>
      </c>
      <c r="K2007" s="3" t="s">
        <v>291</v>
      </c>
      <c r="L2007" s="3" t="s">
        <v>292</v>
      </c>
      <c r="M2007" s="3" t="s">
        <v>293</v>
      </c>
      <c r="N2007" s="3" t="s">
        <v>294</v>
      </c>
    </row>
    <row r="2008" spans="1:14" x14ac:dyDescent="0.3">
      <c r="A2008" s="2">
        <v>46076</v>
      </c>
      <c r="B2008" s="3" t="s">
        <v>286</v>
      </c>
      <c r="C2008" s="3" t="s">
        <v>15</v>
      </c>
      <c r="D2008" s="3" t="s">
        <v>295</v>
      </c>
      <c r="E2008" s="3" t="s">
        <v>296</v>
      </c>
      <c r="F2008" s="3" t="s">
        <v>289</v>
      </c>
      <c r="G2008" s="3" t="s">
        <v>286</v>
      </c>
      <c r="H2008" s="3" t="s">
        <v>290</v>
      </c>
      <c r="I2008" s="3">
        <v>36700</v>
      </c>
      <c r="J2008" s="3" t="s">
        <v>20</v>
      </c>
      <c r="K2008" s="3" t="s">
        <v>291</v>
      </c>
      <c r="L2008" s="3" t="s">
        <v>292</v>
      </c>
      <c r="M2008" s="3" t="s">
        <v>293</v>
      </c>
      <c r="N2008" s="3" t="s">
        <v>294</v>
      </c>
    </row>
    <row r="2009" spans="1:14" x14ac:dyDescent="0.3">
      <c r="A2009" s="2">
        <v>46076</v>
      </c>
      <c r="B2009" s="3" t="s">
        <v>286</v>
      </c>
      <c r="C2009" s="3" t="s">
        <v>15</v>
      </c>
      <c r="D2009" s="3" t="s">
        <v>297</v>
      </c>
      <c r="E2009" s="3" t="s">
        <v>291</v>
      </c>
      <c r="F2009" s="3" t="s">
        <v>289</v>
      </c>
      <c r="G2009" s="3" t="s">
        <v>286</v>
      </c>
      <c r="H2009" s="3" t="s">
        <v>298</v>
      </c>
      <c r="I2009" s="3">
        <v>25950</v>
      </c>
      <c r="J2009" s="3" t="s">
        <v>20</v>
      </c>
      <c r="K2009" s="3" t="s">
        <v>291</v>
      </c>
      <c r="L2009" s="3" t="s">
        <v>292</v>
      </c>
      <c r="M2009" s="3" t="s">
        <v>293</v>
      </c>
      <c r="N2009" s="3" t="s">
        <v>294</v>
      </c>
    </row>
    <row r="2010" spans="1:14" x14ac:dyDescent="0.3">
      <c r="A2010" s="2">
        <v>46074</v>
      </c>
      <c r="B2010" s="3" t="s">
        <v>286</v>
      </c>
      <c r="C2010" s="3" t="s">
        <v>15</v>
      </c>
      <c r="D2010" s="3" t="s">
        <v>287</v>
      </c>
      <c r="E2010" s="3" t="s">
        <v>288</v>
      </c>
      <c r="F2010" s="3" t="s">
        <v>289</v>
      </c>
      <c r="G2010" s="3" t="s">
        <v>286</v>
      </c>
      <c r="H2010" s="3" t="s">
        <v>290</v>
      </c>
      <c r="I2010" s="3">
        <v>54200</v>
      </c>
      <c r="J2010" s="3" t="s">
        <v>20</v>
      </c>
      <c r="K2010" s="3" t="s">
        <v>291</v>
      </c>
      <c r="L2010" s="3" t="s">
        <v>292</v>
      </c>
      <c r="M2010" s="3" t="s">
        <v>293</v>
      </c>
      <c r="N2010" s="3" t="s">
        <v>294</v>
      </c>
    </row>
    <row r="2011" spans="1:14" x14ac:dyDescent="0.3">
      <c r="A2011" s="2">
        <v>46074</v>
      </c>
      <c r="B2011" s="3" t="s">
        <v>286</v>
      </c>
      <c r="C2011" s="3" t="s">
        <v>15</v>
      </c>
      <c r="D2011" s="3" t="s">
        <v>295</v>
      </c>
      <c r="E2011" s="3" t="s">
        <v>296</v>
      </c>
      <c r="F2011" s="3" t="s">
        <v>289</v>
      </c>
      <c r="G2011" s="3" t="s">
        <v>286</v>
      </c>
      <c r="H2011" s="3" t="s">
        <v>290</v>
      </c>
      <c r="I2011" s="3">
        <v>36700</v>
      </c>
      <c r="J2011" s="3" t="s">
        <v>20</v>
      </c>
      <c r="K2011" s="3" t="s">
        <v>291</v>
      </c>
      <c r="L2011" s="3" t="s">
        <v>292</v>
      </c>
      <c r="M2011" s="3" t="s">
        <v>293</v>
      </c>
      <c r="N2011" s="3" t="s">
        <v>294</v>
      </c>
    </row>
    <row r="2012" spans="1:14" x14ac:dyDescent="0.3">
      <c r="A2012" s="2">
        <v>46074</v>
      </c>
      <c r="B2012" s="3" t="s">
        <v>286</v>
      </c>
      <c r="C2012" s="3" t="s">
        <v>15</v>
      </c>
      <c r="D2012" s="3" t="s">
        <v>297</v>
      </c>
      <c r="E2012" s="3" t="s">
        <v>291</v>
      </c>
      <c r="F2012" s="3" t="s">
        <v>289</v>
      </c>
      <c r="G2012" s="3" t="s">
        <v>286</v>
      </c>
      <c r="H2012" s="3" t="s">
        <v>298</v>
      </c>
      <c r="I2012" s="3">
        <v>25910</v>
      </c>
      <c r="J2012" s="3" t="s">
        <v>20</v>
      </c>
      <c r="K2012" s="3" t="s">
        <v>291</v>
      </c>
      <c r="L2012" s="3" t="s">
        <v>292</v>
      </c>
      <c r="M2012" s="3" t="s">
        <v>293</v>
      </c>
      <c r="N2012" s="3" t="s">
        <v>294</v>
      </c>
    </row>
    <row r="2013" spans="1:14" x14ac:dyDescent="0.3">
      <c r="A2013" s="2">
        <v>46073</v>
      </c>
      <c r="B2013" s="3" t="s">
        <v>286</v>
      </c>
      <c r="C2013" s="3" t="s">
        <v>15</v>
      </c>
      <c r="D2013" s="3" t="s">
        <v>287</v>
      </c>
      <c r="E2013" s="3" t="s">
        <v>288</v>
      </c>
      <c r="F2013" s="3" t="s">
        <v>289</v>
      </c>
      <c r="G2013" s="3" t="s">
        <v>286</v>
      </c>
      <c r="H2013" s="3" t="s">
        <v>290</v>
      </c>
      <c r="I2013" s="3">
        <v>54150</v>
      </c>
      <c r="J2013" s="3" t="s">
        <v>20</v>
      </c>
      <c r="K2013" s="3" t="s">
        <v>291</v>
      </c>
      <c r="L2013" s="3" t="s">
        <v>292</v>
      </c>
      <c r="M2013" s="3" t="s">
        <v>293</v>
      </c>
      <c r="N2013" s="3" t="s">
        <v>294</v>
      </c>
    </row>
    <row r="2014" spans="1:14" x14ac:dyDescent="0.3">
      <c r="A2014" s="2">
        <v>46073</v>
      </c>
      <c r="B2014" s="3" t="s">
        <v>286</v>
      </c>
      <c r="C2014" s="3" t="s">
        <v>15</v>
      </c>
      <c r="D2014" s="3" t="s">
        <v>295</v>
      </c>
      <c r="E2014" s="3" t="s">
        <v>296</v>
      </c>
      <c r="F2014" s="3" t="s">
        <v>289</v>
      </c>
      <c r="G2014" s="3" t="s">
        <v>286</v>
      </c>
      <c r="H2014" s="3" t="s">
        <v>290</v>
      </c>
      <c r="I2014" s="3">
        <v>36650</v>
      </c>
      <c r="J2014" s="3" t="s">
        <v>20</v>
      </c>
      <c r="K2014" s="3" t="s">
        <v>291</v>
      </c>
      <c r="L2014" s="3" t="s">
        <v>292</v>
      </c>
      <c r="M2014" s="3" t="s">
        <v>293</v>
      </c>
      <c r="N2014" s="3" t="s">
        <v>294</v>
      </c>
    </row>
    <row r="2015" spans="1:14" x14ac:dyDescent="0.3">
      <c r="A2015" s="2">
        <v>46073</v>
      </c>
      <c r="B2015" s="3" t="s">
        <v>286</v>
      </c>
      <c r="C2015" s="3" t="s">
        <v>15</v>
      </c>
      <c r="D2015" s="3" t="s">
        <v>297</v>
      </c>
      <c r="E2015" s="3" t="s">
        <v>291</v>
      </c>
      <c r="F2015" s="3" t="s">
        <v>289</v>
      </c>
      <c r="G2015" s="3" t="s">
        <v>286</v>
      </c>
      <c r="H2015" s="3" t="s">
        <v>298</v>
      </c>
      <c r="I2015" s="3">
        <v>25910</v>
      </c>
      <c r="J2015" s="3" t="s">
        <v>20</v>
      </c>
      <c r="K2015" s="3" t="s">
        <v>291</v>
      </c>
      <c r="L2015" s="3" t="s">
        <v>292</v>
      </c>
      <c r="M2015" s="3" t="s">
        <v>293</v>
      </c>
      <c r="N2015" s="3" t="s">
        <v>294</v>
      </c>
    </row>
    <row r="2016" spans="1:14" x14ac:dyDescent="0.3">
      <c r="A2016" s="2">
        <v>46072</v>
      </c>
      <c r="B2016" s="3" t="s">
        <v>286</v>
      </c>
      <c r="C2016" s="3" t="s">
        <v>15</v>
      </c>
      <c r="D2016" s="3" t="s">
        <v>287</v>
      </c>
      <c r="E2016" s="3" t="s">
        <v>288</v>
      </c>
      <c r="F2016" s="3" t="s">
        <v>289</v>
      </c>
      <c r="G2016" s="3" t="s">
        <v>286</v>
      </c>
      <c r="H2016" s="3" t="s">
        <v>290</v>
      </c>
      <c r="I2016" s="3">
        <v>54100</v>
      </c>
      <c r="J2016" s="3" t="s">
        <v>20</v>
      </c>
      <c r="K2016" s="3" t="s">
        <v>291</v>
      </c>
      <c r="L2016" s="3" t="s">
        <v>292</v>
      </c>
      <c r="M2016" s="3" t="s">
        <v>293</v>
      </c>
      <c r="N2016" s="3" t="s">
        <v>294</v>
      </c>
    </row>
    <row r="2017" spans="1:14" x14ac:dyDescent="0.3">
      <c r="A2017" s="2">
        <v>46072</v>
      </c>
      <c r="B2017" s="3" t="s">
        <v>286</v>
      </c>
      <c r="C2017" s="3" t="s">
        <v>15</v>
      </c>
      <c r="D2017" s="3" t="s">
        <v>295</v>
      </c>
      <c r="E2017" s="3" t="s">
        <v>296</v>
      </c>
      <c r="F2017" s="3" t="s">
        <v>289</v>
      </c>
      <c r="G2017" s="3" t="s">
        <v>286</v>
      </c>
      <c r="H2017" s="3" t="s">
        <v>290</v>
      </c>
      <c r="I2017" s="3">
        <v>36700</v>
      </c>
      <c r="J2017" s="3" t="s">
        <v>20</v>
      </c>
      <c r="K2017" s="3" t="s">
        <v>291</v>
      </c>
      <c r="L2017" s="3" t="s">
        <v>292</v>
      </c>
      <c r="M2017" s="3" t="s">
        <v>293</v>
      </c>
      <c r="N2017" s="3" t="s">
        <v>294</v>
      </c>
    </row>
    <row r="2018" spans="1:14" x14ac:dyDescent="0.3">
      <c r="A2018" s="2">
        <v>46072</v>
      </c>
      <c r="B2018" s="3" t="s">
        <v>286</v>
      </c>
      <c r="C2018" s="3" t="s">
        <v>15</v>
      </c>
      <c r="D2018" s="3" t="s">
        <v>297</v>
      </c>
      <c r="E2018" s="3" t="s">
        <v>291</v>
      </c>
      <c r="F2018" s="3" t="s">
        <v>289</v>
      </c>
      <c r="G2018" s="3" t="s">
        <v>286</v>
      </c>
      <c r="H2018" s="3" t="s">
        <v>298</v>
      </c>
      <c r="I2018" s="3">
        <v>25910</v>
      </c>
      <c r="J2018" s="3" t="s">
        <v>20</v>
      </c>
      <c r="K2018" s="3" t="s">
        <v>291</v>
      </c>
      <c r="L2018" s="3" t="s">
        <v>292</v>
      </c>
      <c r="M2018" s="3" t="s">
        <v>293</v>
      </c>
      <c r="N2018" s="3" t="s">
        <v>294</v>
      </c>
    </row>
    <row r="2019" spans="1:14" x14ac:dyDescent="0.3">
      <c r="A2019" s="2">
        <v>46071</v>
      </c>
      <c r="B2019" s="3" t="s">
        <v>286</v>
      </c>
      <c r="C2019" s="3" t="s">
        <v>15</v>
      </c>
      <c r="D2019" s="3" t="s">
        <v>287</v>
      </c>
      <c r="E2019" s="3" t="s">
        <v>288</v>
      </c>
      <c r="F2019" s="3" t="s">
        <v>289</v>
      </c>
      <c r="G2019" s="3" t="s">
        <v>286</v>
      </c>
      <c r="H2019" s="3" t="s">
        <v>290</v>
      </c>
      <c r="I2019" s="3">
        <v>54100</v>
      </c>
      <c r="J2019" s="3" t="s">
        <v>20</v>
      </c>
      <c r="K2019" s="3" t="s">
        <v>291</v>
      </c>
      <c r="L2019" s="3" t="s">
        <v>292</v>
      </c>
      <c r="M2019" s="3" t="s">
        <v>293</v>
      </c>
      <c r="N2019" s="3" t="s">
        <v>294</v>
      </c>
    </row>
    <row r="2020" spans="1:14" x14ac:dyDescent="0.3">
      <c r="A2020" s="2">
        <v>46071</v>
      </c>
      <c r="B2020" s="3" t="s">
        <v>286</v>
      </c>
      <c r="C2020" s="3" t="s">
        <v>15</v>
      </c>
      <c r="D2020" s="3" t="s">
        <v>295</v>
      </c>
      <c r="E2020" s="3" t="s">
        <v>296</v>
      </c>
      <c r="F2020" s="3" t="s">
        <v>289</v>
      </c>
      <c r="G2020" s="3" t="s">
        <v>286</v>
      </c>
      <c r="H2020" s="3" t="s">
        <v>290</v>
      </c>
      <c r="I2020" s="3">
        <v>36550</v>
      </c>
      <c r="J2020" s="3" t="s">
        <v>20</v>
      </c>
      <c r="K2020" s="3" t="s">
        <v>291</v>
      </c>
      <c r="L2020" s="3" t="s">
        <v>292</v>
      </c>
      <c r="M2020" s="3" t="s">
        <v>293</v>
      </c>
      <c r="N2020" s="3" t="s">
        <v>294</v>
      </c>
    </row>
    <row r="2021" spans="1:14" x14ac:dyDescent="0.3">
      <c r="A2021" s="2">
        <v>46071</v>
      </c>
      <c r="B2021" s="3" t="s">
        <v>286</v>
      </c>
      <c r="C2021" s="3" t="s">
        <v>15</v>
      </c>
      <c r="D2021" s="3" t="s">
        <v>297</v>
      </c>
      <c r="E2021" s="3" t="s">
        <v>291</v>
      </c>
      <c r="F2021" s="3" t="s">
        <v>289</v>
      </c>
      <c r="G2021" s="3" t="s">
        <v>286</v>
      </c>
      <c r="H2021" s="3" t="s">
        <v>298</v>
      </c>
      <c r="I2021" s="3">
        <v>25810</v>
      </c>
      <c r="J2021" s="3" t="s">
        <v>20</v>
      </c>
      <c r="K2021" s="3" t="s">
        <v>291</v>
      </c>
      <c r="L2021" s="3" t="s">
        <v>292</v>
      </c>
      <c r="M2021" s="3" t="s">
        <v>293</v>
      </c>
      <c r="N2021" s="3" t="s">
        <v>294</v>
      </c>
    </row>
    <row r="2022" spans="1:14" x14ac:dyDescent="0.3">
      <c r="A2022" s="2">
        <v>46070</v>
      </c>
      <c r="B2022" s="3" t="s">
        <v>286</v>
      </c>
      <c r="C2022" s="3" t="s">
        <v>15</v>
      </c>
      <c r="D2022" s="3" t="s">
        <v>287</v>
      </c>
      <c r="E2022" s="3" t="s">
        <v>288</v>
      </c>
      <c r="F2022" s="3" t="s">
        <v>289</v>
      </c>
      <c r="G2022" s="3" t="s">
        <v>286</v>
      </c>
      <c r="H2022" s="3" t="s">
        <v>290</v>
      </c>
      <c r="I2022" s="3">
        <v>54100</v>
      </c>
      <c r="J2022" s="3" t="s">
        <v>20</v>
      </c>
      <c r="K2022" s="3" t="s">
        <v>291</v>
      </c>
      <c r="L2022" s="3" t="s">
        <v>292</v>
      </c>
      <c r="M2022" s="3" t="s">
        <v>293</v>
      </c>
      <c r="N2022" s="3" t="s">
        <v>294</v>
      </c>
    </row>
    <row r="2023" spans="1:14" x14ac:dyDescent="0.3">
      <c r="A2023" s="2">
        <v>46070</v>
      </c>
      <c r="B2023" s="3" t="s">
        <v>286</v>
      </c>
      <c r="C2023" s="3" t="s">
        <v>15</v>
      </c>
      <c r="D2023" s="3" t="s">
        <v>295</v>
      </c>
      <c r="E2023" s="3" t="s">
        <v>296</v>
      </c>
      <c r="F2023" s="3" t="s">
        <v>289</v>
      </c>
      <c r="G2023" s="3" t="s">
        <v>286</v>
      </c>
      <c r="H2023" s="3" t="s">
        <v>290</v>
      </c>
      <c r="I2023" s="3">
        <v>36650</v>
      </c>
      <c r="J2023" s="3" t="s">
        <v>20</v>
      </c>
      <c r="K2023" s="3" t="s">
        <v>291</v>
      </c>
      <c r="L2023" s="3" t="s">
        <v>292</v>
      </c>
      <c r="M2023" s="3" t="s">
        <v>293</v>
      </c>
      <c r="N2023" s="3" t="s">
        <v>294</v>
      </c>
    </row>
    <row r="2024" spans="1:14" x14ac:dyDescent="0.3">
      <c r="A2024" s="2">
        <v>46070</v>
      </c>
      <c r="B2024" s="3" t="s">
        <v>286</v>
      </c>
      <c r="C2024" s="3" t="s">
        <v>15</v>
      </c>
      <c r="D2024" s="3" t="s">
        <v>297</v>
      </c>
      <c r="E2024" s="3" t="s">
        <v>291</v>
      </c>
      <c r="F2024" s="3" t="s">
        <v>289</v>
      </c>
      <c r="G2024" s="3" t="s">
        <v>286</v>
      </c>
      <c r="H2024" s="3" t="s">
        <v>298</v>
      </c>
      <c r="I2024" s="3">
        <v>25900</v>
      </c>
      <c r="J2024" s="3" t="s">
        <v>20</v>
      </c>
      <c r="K2024" s="3" t="s">
        <v>291</v>
      </c>
      <c r="L2024" s="3" t="s">
        <v>292</v>
      </c>
      <c r="M2024" s="3" t="s">
        <v>293</v>
      </c>
      <c r="N2024" s="3" t="s">
        <v>294</v>
      </c>
    </row>
    <row r="2025" spans="1:14" x14ac:dyDescent="0.3">
      <c r="A2025" s="2">
        <v>46069</v>
      </c>
      <c r="B2025" s="3" t="s">
        <v>286</v>
      </c>
      <c r="C2025" s="3" t="s">
        <v>15</v>
      </c>
      <c r="D2025" s="3" t="s">
        <v>287</v>
      </c>
      <c r="E2025" s="3" t="s">
        <v>288</v>
      </c>
      <c r="F2025" s="3" t="s">
        <v>289</v>
      </c>
      <c r="G2025" s="3" t="s">
        <v>286</v>
      </c>
      <c r="H2025" s="3" t="s">
        <v>290</v>
      </c>
      <c r="I2025" s="3">
        <v>54100</v>
      </c>
      <c r="J2025" s="3" t="s">
        <v>20</v>
      </c>
      <c r="K2025" s="3" t="s">
        <v>291</v>
      </c>
      <c r="L2025" s="3" t="s">
        <v>292</v>
      </c>
      <c r="M2025" s="3" t="s">
        <v>293</v>
      </c>
      <c r="N2025" s="3" t="s">
        <v>294</v>
      </c>
    </row>
    <row r="2026" spans="1:14" x14ac:dyDescent="0.3">
      <c r="A2026" s="2">
        <v>46069</v>
      </c>
      <c r="B2026" s="3" t="s">
        <v>286</v>
      </c>
      <c r="C2026" s="3" t="s">
        <v>15</v>
      </c>
      <c r="D2026" s="3" t="s">
        <v>295</v>
      </c>
      <c r="E2026" s="3" t="s">
        <v>296</v>
      </c>
      <c r="F2026" s="3" t="s">
        <v>289</v>
      </c>
      <c r="G2026" s="3" t="s">
        <v>286</v>
      </c>
      <c r="H2026" s="3" t="s">
        <v>290</v>
      </c>
      <c r="I2026" s="3">
        <v>37100</v>
      </c>
      <c r="J2026" s="3" t="s">
        <v>20</v>
      </c>
      <c r="K2026" s="3" t="s">
        <v>291</v>
      </c>
      <c r="L2026" s="3" t="s">
        <v>292</v>
      </c>
      <c r="M2026" s="3" t="s">
        <v>293</v>
      </c>
      <c r="N2026" s="3" t="s">
        <v>294</v>
      </c>
    </row>
    <row r="2027" spans="1:14" x14ac:dyDescent="0.3">
      <c r="A2027" s="2">
        <v>46069</v>
      </c>
      <c r="B2027" s="3" t="s">
        <v>286</v>
      </c>
      <c r="C2027" s="3" t="s">
        <v>15</v>
      </c>
      <c r="D2027" s="3" t="s">
        <v>297</v>
      </c>
      <c r="E2027" s="3" t="s">
        <v>291</v>
      </c>
      <c r="F2027" s="3" t="s">
        <v>289</v>
      </c>
      <c r="G2027" s="3" t="s">
        <v>286</v>
      </c>
      <c r="H2027" s="3" t="s">
        <v>298</v>
      </c>
      <c r="I2027" s="3">
        <v>25930</v>
      </c>
      <c r="J2027" s="3" t="s">
        <v>20</v>
      </c>
      <c r="K2027" s="3" t="s">
        <v>291</v>
      </c>
      <c r="L2027" s="3" t="s">
        <v>292</v>
      </c>
      <c r="M2027" s="3" t="s">
        <v>293</v>
      </c>
      <c r="N2027" s="3" t="s">
        <v>294</v>
      </c>
    </row>
    <row r="2028" spans="1:14" x14ac:dyDescent="0.3">
      <c r="A2028" s="2">
        <v>46067</v>
      </c>
      <c r="B2028" s="3" t="s">
        <v>286</v>
      </c>
      <c r="C2028" s="3" t="s">
        <v>15</v>
      </c>
      <c r="D2028" s="3" t="s">
        <v>287</v>
      </c>
      <c r="E2028" s="3" t="s">
        <v>288</v>
      </c>
      <c r="F2028" s="3" t="s">
        <v>289</v>
      </c>
      <c r="G2028" s="3" t="s">
        <v>286</v>
      </c>
      <c r="H2028" s="3" t="s">
        <v>290</v>
      </c>
      <c r="I2028" s="3">
        <v>54200</v>
      </c>
      <c r="J2028" s="3" t="s">
        <v>20</v>
      </c>
      <c r="K2028" s="3" t="s">
        <v>291</v>
      </c>
      <c r="L2028" s="3" t="s">
        <v>292</v>
      </c>
      <c r="M2028" s="3" t="s">
        <v>293</v>
      </c>
      <c r="N2028" s="3" t="s">
        <v>294</v>
      </c>
    </row>
    <row r="2029" spans="1:14" x14ac:dyDescent="0.3">
      <c r="A2029" s="2">
        <v>46067</v>
      </c>
      <c r="B2029" s="3" t="s">
        <v>286</v>
      </c>
      <c r="C2029" s="3" t="s">
        <v>15</v>
      </c>
      <c r="D2029" s="3" t="s">
        <v>295</v>
      </c>
      <c r="E2029" s="3" t="s">
        <v>296</v>
      </c>
      <c r="F2029" s="3" t="s">
        <v>289</v>
      </c>
      <c r="G2029" s="3" t="s">
        <v>286</v>
      </c>
      <c r="H2029" s="3" t="s">
        <v>290</v>
      </c>
      <c r="I2029" s="3">
        <v>37600</v>
      </c>
      <c r="J2029" s="3" t="s">
        <v>20</v>
      </c>
      <c r="K2029" s="3" t="s">
        <v>291</v>
      </c>
      <c r="L2029" s="3" t="s">
        <v>292</v>
      </c>
      <c r="M2029" s="3" t="s">
        <v>293</v>
      </c>
      <c r="N2029" s="3" t="s">
        <v>294</v>
      </c>
    </row>
    <row r="2030" spans="1:14" x14ac:dyDescent="0.3">
      <c r="A2030" s="2">
        <v>46067</v>
      </c>
      <c r="B2030" s="3" t="s">
        <v>286</v>
      </c>
      <c r="C2030" s="3" t="s">
        <v>15</v>
      </c>
      <c r="D2030" s="3" t="s">
        <v>297</v>
      </c>
      <c r="E2030" s="3" t="s">
        <v>291</v>
      </c>
      <c r="F2030" s="3" t="s">
        <v>289</v>
      </c>
      <c r="G2030" s="3" t="s">
        <v>286</v>
      </c>
      <c r="H2030" s="3" t="s">
        <v>298</v>
      </c>
      <c r="I2030" s="3">
        <v>25970</v>
      </c>
      <c r="J2030" s="3" t="s">
        <v>20</v>
      </c>
      <c r="K2030" s="3" t="s">
        <v>291</v>
      </c>
      <c r="L2030" s="3" t="s">
        <v>292</v>
      </c>
      <c r="M2030" s="3" t="s">
        <v>293</v>
      </c>
      <c r="N2030" s="3" t="s">
        <v>294</v>
      </c>
    </row>
    <row r="2031" spans="1:14" x14ac:dyDescent="0.3">
      <c r="A2031" s="2">
        <v>46066</v>
      </c>
      <c r="B2031" s="3" t="s">
        <v>286</v>
      </c>
      <c r="C2031" s="3" t="s">
        <v>15</v>
      </c>
      <c r="D2031" s="3" t="s">
        <v>287</v>
      </c>
      <c r="E2031" s="3" t="s">
        <v>288</v>
      </c>
      <c r="F2031" s="3" t="s">
        <v>289</v>
      </c>
      <c r="G2031" s="3" t="s">
        <v>286</v>
      </c>
      <c r="H2031" s="3" t="s">
        <v>290</v>
      </c>
      <c r="I2031" s="3">
        <v>54100</v>
      </c>
      <c r="J2031" s="3" t="s">
        <v>20</v>
      </c>
      <c r="K2031" s="3" t="s">
        <v>291</v>
      </c>
      <c r="L2031" s="3" t="s">
        <v>292</v>
      </c>
      <c r="M2031" s="3" t="s">
        <v>293</v>
      </c>
      <c r="N2031" s="3" t="s">
        <v>294</v>
      </c>
    </row>
    <row r="2032" spans="1:14" x14ac:dyDescent="0.3">
      <c r="A2032" s="2">
        <v>46066</v>
      </c>
      <c r="B2032" s="3" t="s">
        <v>286</v>
      </c>
      <c r="C2032" s="3" t="s">
        <v>15</v>
      </c>
      <c r="D2032" s="3" t="s">
        <v>295</v>
      </c>
      <c r="E2032" s="3" t="s">
        <v>296</v>
      </c>
      <c r="F2032" s="3" t="s">
        <v>289</v>
      </c>
      <c r="G2032" s="3" t="s">
        <v>286</v>
      </c>
      <c r="H2032" s="3" t="s">
        <v>290</v>
      </c>
      <c r="I2032" s="3">
        <v>37500</v>
      </c>
      <c r="J2032" s="3" t="s">
        <v>20</v>
      </c>
      <c r="K2032" s="3" t="s">
        <v>291</v>
      </c>
      <c r="L2032" s="3" t="s">
        <v>292</v>
      </c>
      <c r="M2032" s="3" t="s">
        <v>293</v>
      </c>
      <c r="N2032" s="3" t="s">
        <v>294</v>
      </c>
    </row>
    <row r="2033" spans="1:14" x14ac:dyDescent="0.3">
      <c r="A2033" s="2">
        <v>46066</v>
      </c>
      <c r="B2033" s="3" t="s">
        <v>286</v>
      </c>
      <c r="C2033" s="3" t="s">
        <v>15</v>
      </c>
      <c r="D2033" s="3" t="s">
        <v>297</v>
      </c>
      <c r="E2033" s="3" t="s">
        <v>291</v>
      </c>
      <c r="F2033" s="3" t="s">
        <v>289</v>
      </c>
      <c r="G2033" s="3" t="s">
        <v>286</v>
      </c>
      <c r="H2033" s="3" t="s">
        <v>298</v>
      </c>
      <c r="I2033" s="3">
        <v>25970</v>
      </c>
      <c r="J2033" s="3" t="s">
        <v>20</v>
      </c>
      <c r="K2033" s="3" t="s">
        <v>291</v>
      </c>
      <c r="L2033" s="3" t="s">
        <v>292</v>
      </c>
      <c r="M2033" s="3" t="s">
        <v>293</v>
      </c>
      <c r="N2033" s="3" t="s">
        <v>294</v>
      </c>
    </row>
    <row r="2034" spans="1:14" x14ac:dyDescent="0.3">
      <c r="A2034" s="2">
        <v>46065</v>
      </c>
      <c r="B2034" s="3" t="s">
        <v>286</v>
      </c>
      <c r="C2034" s="3" t="s">
        <v>15</v>
      </c>
      <c r="D2034" s="3" t="s">
        <v>287</v>
      </c>
      <c r="E2034" s="3" t="s">
        <v>288</v>
      </c>
      <c r="F2034" s="3" t="s">
        <v>289</v>
      </c>
      <c r="G2034" s="3" t="s">
        <v>286</v>
      </c>
      <c r="H2034" s="3" t="s">
        <v>290</v>
      </c>
      <c r="I2034" s="3">
        <v>54100</v>
      </c>
      <c r="J2034" s="3" t="s">
        <v>20</v>
      </c>
      <c r="K2034" s="3" t="s">
        <v>291</v>
      </c>
      <c r="L2034" s="3" t="s">
        <v>292</v>
      </c>
      <c r="M2034" s="3" t="s">
        <v>293</v>
      </c>
      <c r="N2034" s="3" t="s">
        <v>294</v>
      </c>
    </row>
    <row r="2035" spans="1:14" x14ac:dyDescent="0.3">
      <c r="A2035" s="2">
        <v>46065</v>
      </c>
      <c r="B2035" s="3" t="s">
        <v>286</v>
      </c>
      <c r="C2035" s="3" t="s">
        <v>15</v>
      </c>
      <c r="D2035" s="3" t="s">
        <v>295</v>
      </c>
      <c r="E2035" s="3" t="s">
        <v>296</v>
      </c>
      <c r="F2035" s="3" t="s">
        <v>289</v>
      </c>
      <c r="G2035" s="3" t="s">
        <v>286</v>
      </c>
      <c r="H2035" s="3" t="s">
        <v>290</v>
      </c>
      <c r="I2035" s="3">
        <v>37500</v>
      </c>
      <c r="J2035" s="3" t="s">
        <v>20</v>
      </c>
      <c r="K2035" s="3" t="s">
        <v>291</v>
      </c>
      <c r="L2035" s="3" t="s">
        <v>292</v>
      </c>
      <c r="M2035" s="3" t="s">
        <v>293</v>
      </c>
      <c r="N2035" s="3" t="s">
        <v>294</v>
      </c>
    </row>
    <row r="2036" spans="1:14" x14ac:dyDescent="0.3">
      <c r="A2036" s="2">
        <v>46065</v>
      </c>
      <c r="B2036" s="3" t="s">
        <v>286</v>
      </c>
      <c r="C2036" s="3" t="s">
        <v>15</v>
      </c>
      <c r="D2036" s="3" t="s">
        <v>297</v>
      </c>
      <c r="E2036" s="3" t="s">
        <v>291</v>
      </c>
      <c r="F2036" s="3" t="s">
        <v>289</v>
      </c>
      <c r="G2036" s="3" t="s">
        <v>286</v>
      </c>
      <c r="H2036" s="3" t="s">
        <v>298</v>
      </c>
      <c r="I2036" s="3">
        <v>25900</v>
      </c>
      <c r="J2036" s="3" t="s">
        <v>20</v>
      </c>
      <c r="K2036" s="3" t="s">
        <v>291</v>
      </c>
      <c r="L2036" s="3" t="s">
        <v>292</v>
      </c>
      <c r="M2036" s="3" t="s">
        <v>293</v>
      </c>
      <c r="N2036" s="3" t="s">
        <v>294</v>
      </c>
    </row>
    <row r="2037" spans="1:14" x14ac:dyDescent="0.3">
      <c r="A2037" s="2">
        <v>46064</v>
      </c>
      <c r="B2037" s="3" t="s">
        <v>286</v>
      </c>
      <c r="C2037" s="3" t="s">
        <v>15</v>
      </c>
      <c r="D2037" s="3" t="s">
        <v>287</v>
      </c>
      <c r="E2037" s="3" t="s">
        <v>288</v>
      </c>
      <c r="F2037" s="3" t="s">
        <v>289</v>
      </c>
      <c r="G2037" s="3" t="s">
        <v>286</v>
      </c>
      <c r="H2037" s="3" t="s">
        <v>290</v>
      </c>
      <c r="I2037" s="3">
        <v>54150</v>
      </c>
      <c r="J2037" s="3" t="s">
        <v>20</v>
      </c>
      <c r="K2037" s="3" t="s">
        <v>291</v>
      </c>
      <c r="L2037" s="3" t="s">
        <v>292</v>
      </c>
      <c r="M2037" s="3" t="s">
        <v>293</v>
      </c>
      <c r="N2037" s="3" t="s">
        <v>294</v>
      </c>
    </row>
    <row r="2038" spans="1:14" x14ac:dyDescent="0.3">
      <c r="A2038" s="2">
        <v>46064</v>
      </c>
      <c r="B2038" s="3" t="s">
        <v>286</v>
      </c>
      <c r="C2038" s="3" t="s">
        <v>15</v>
      </c>
      <c r="D2038" s="3" t="s">
        <v>295</v>
      </c>
      <c r="E2038" s="3" t="s">
        <v>296</v>
      </c>
      <c r="F2038" s="3" t="s">
        <v>289</v>
      </c>
      <c r="G2038" s="3" t="s">
        <v>286</v>
      </c>
      <c r="H2038" s="3" t="s">
        <v>290</v>
      </c>
      <c r="I2038" s="3">
        <v>37550</v>
      </c>
      <c r="J2038" s="3" t="s">
        <v>20</v>
      </c>
      <c r="K2038" s="3" t="s">
        <v>291</v>
      </c>
      <c r="L2038" s="3" t="s">
        <v>292</v>
      </c>
      <c r="M2038" s="3" t="s">
        <v>293</v>
      </c>
      <c r="N2038" s="3" t="s">
        <v>294</v>
      </c>
    </row>
    <row r="2039" spans="1:14" x14ac:dyDescent="0.3">
      <c r="A2039" s="2">
        <v>46064</v>
      </c>
      <c r="B2039" s="3" t="s">
        <v>286</v>
      </c>
      <c r="C2039" s="3" t="s">
        <v>15</v>
      </c>
      <c r="D2039" s="3" t="s">
        <v>297</v>
      </c>
      <c r="E2039" s="3" t="s">
        <v>291</v>
      </c>
      <c r="F2039" s="3" t="s">
        <v>289</v>
      </c>
      <c r="G2039" s="3" t="s">
        <v>286</v>
      </c>
      <c r="H2039" s="3" t="s">
        <v>298</v>
      </c>
      <c r="I2039" s="3">
        <v>26000</v>
      </c>
      <c r="J2039" s="3" t="s">
        <v>20</v>
      </c>
      <c r="K2039" s="3" t="s">
        <v>291</v>
      </c>
      <c r="L2039" s="3" t="s">
        <v>292</v>
      </c>
      <c r="M2039" s="3" t="s">
        <v>293</v>
      </c>
      <c r="N2039" s="3" t="s">
        <v>294</v>
      </c>
    </row>
    <row r="2040" spans="1:14" x14ac:dyDescent="0.3">
      <c r="A2040" s="2">
        <v>46063</v>
      </c>
      <c r="B2040" s="3" t="s">
        <v>286</v>
      </c>
      <c r="C2040" s="3" t="s">
        <v>15</v>
      </c>
      <c r="D2040" s="3" t="s">
        <v>287</v>
      </c>
      <c r="E2040" s="3" t="s">
        <v>288</v>
      </c>
      <c r="F2040" s="3" t="s">
        <v>289</v>
      </c>
      <c r="G2040" s="3" t="s">
        <v>286</v>
      </c>
      <c r="H2040" s="3" t="s">
        <v>290</v>
      </c>
      <c r="I2040" s="3">
        <v>54200</v>
      </c>
      <c r="J2040" s="3" t="s">
        <v>20</v>
      </c>
      <c r="K2040" s="3" t="s">
        <v>291</v>
      </c>
      <c r="L2040" s="3" t="s">
        <v>292</v>
      </c>
      <c r="M2040" s="3" t="s">
        <v>293</v>
      </c>
      <c r="N2040" s="3" t="s">
        <v>294</v>
      </c>
    </row>
    <row r="2041" spans="1:14" x14ac:dyDescent="0.3">
      <c r="A2041" s="2">
        <v>46063</v>
      </c>
      <c r="B2041" s="3" t="s">
        <v>286</v>
      </c>
      <c r="C2041" s="3" t="s">
        <v>15</v>
      </c>
      <c r="D2041" s="3" t="s">
        <v>295</v>
      </c>
      <c r="E2041" s="3" t="s">
        <v>296</v>
      </c>
      <c r="F2041" s="3" t="s">
        <v>289</v>
      </c>
      <c r="G2041" s="3" t="s">
        <v>286</v>
      </c>
      <c r="H2041" s="3" t="s">
        <v>290</v>
      </c>
      <c r="I2041" s="3">
        <v>37550</v>
      </c>
      <c r="J2041" s="3" t="s">
        <v>20</v>
      </c>
      <c r="K2041" s="3" t="s">
        <v>291</v>
      </c>
      <c r="L2041" s="3" t="s">
        <v>292</v>
      </c>
      <c r="M2041" s="3" t="s">
        <v>293</v>
      </c>
      <c r="N2041" s="3" t="s">
        <v>294</v>
      </c>
    </row>
    <row r="2042" spans="1:14" x14ac:dyDescent="0.3">
      <c r="A2042" s="2">
        <v>46063</v>
      </c>
      <c r="B2042" s="3" t="s">
        <v>286</v>
      </c>
      <c r="C2042" s="3" t="s">
        <v>15</v>
      </c>
      <c r="D2042" s="3" t="s">
        <v>297</v>
      </c>
      <c r="E2042" s="3" t="s">
        <v>291</v>
      </c>
      <c r="F2042" s="3" t="s">
        <v>289</v>
      </c>
      <c r="G2042" s="3" t="s">
        <v>286</v>
      </c>
      <c r="H2042" s="3" t="s">
        <v>298</v>
      </c>
      <c r="I2042" s="3">
        <v>26010</v>
      </c>
      <c r="J2042" s="3" t="s">
        <v>20</v>
      </c>
      <c r="K2042" s="3" t="s">
        <v>291</v>
      </c>
      <c r="L2042" s="3" t="s">
        <v>292</v>
      </c>
      <c r="M2042" s="3" t="s">
        <v>293</v>
      </c>
      <c r="N2042" s="3" t="s">
        <v>294</v>
      </c>
    </row>
    <row r="2043" spans="1:14" x14ac:dyDescent="0.3">
      <c r="A2043" s="2">
        <v>46062</v>
      </c>
      <c r="B2043" s="3" t="s">
        <v>286</v>
      </c>
      <c r="C2043" s="3" t="s">
        <v>15</v>
      </c>
      <c r="D2043" s="3" t="s">
        <v>287</v>
      </c>
      <c r="E2043" s="3" t="s">
        <v>288</v>
      </c>
      <c r="F2043" s="3" t="s">
        <v>289</v>
      </c>
      <c r="G2043" s="3" t="s">
        <v>286</v>
      </c>
      <c r="H2043" s="3" t="s">
        <v>290</v>
      </c>
      <c r="I2043" s="3">
        <v>54250</v>
      </c>
      <c r="J2043" s="3" t="s">
        <v>20</v>
      </c>
      <c r="K2043" s="3" t="s">
        <v>291</v>
      </c>
      <c r="L2043" s="3" t="s">
        <v>292</v>
      </c>
      <c r="M2043" s="3" t="s">
        <v>293</v>
      </c>
      <c r="N2043" s="3" t="s">
        <v>294</v>
      </c>
    </row>
    <row r="2044" spans="1:14" x14ac:dyDescent="0.3">
      <c r="A2044" s="2">
        <v>46062</v>
      </c>
      <c r="B2044" s="3" t="s">
        <v>286</v>
      </c>
      <c r="C2044" s="3" t="s">
        <v>15</v>
      </c>
      <c r="D2044" s="3" t="s">
        <v>295</v>
      </c>
      <c r="E2044" s="3" t="s">
        <v>296</v>
      </c>
      <c r="F2044" s="3" t="s">
        <v>289</v>
      </c>
      <c r="G2044" s="3" t="s">
        <v>286</v>
      </c>
      <c r="H2044" s="3" t="s">
        <v>290</v>
      </c>
      <c r="I2044" s="3">
        <v>37550</v>
      </c>
      <c r="J2044" s="3" t="s">
        <v>20</v>
      </c>
      <c r="K2044" s="3" t="s">
        <v>291</v>
      </c>
      <c r="L2044" s="3" t="s">
        <v>292</v>
      </c>
      <c r="M2044" s="3" t="s">
        <v>293</v>
      </c>
      <c r="N2044" s="3" t="s">
        <v>294</v>
      </c>
    </row>
    <row r="2045" spans="1:14" x14ac:dyDescent="0.3">
      <c r="A2045" s="2">
        <v>46062</v>
      </c>
      <c r="B2045" s="3" t="s">
        <v>286</v>
      </c>
      <c r="C2045" s="3" t="s">
        <v>15</v>
      </c>
      <c r="D2045" s="3" t="s">
        <v>297</v>
      </c>
      <c r="E2045" s="3" t="s">
        <v>291</v>
      </c>
      <c r="F2045" s="3" t="s">
        <v>289</v>
      </c>
      <c r="G2045" s="3" t="s">
        <v>286</v>
      </c>
      <c r="H2045" s="3" t="s">
        <v>298</v>
      </c>
      <c r="I2045" s="3">
        <v>26030</v>
      </c>
      <c r="J2045" s="3" t="s">
        <v>20</v>
      </c>
      <c r="K2045" s="3" t="s">
        <v>291</v>
      </c>
      <c r="L2045" s="3" t="s">
        <v>292</v>
      </c>
      <c r="M2045" s="3" t="s">
        <v>293</v>
      </c>
      <c r="N2045" s="3" t="s">
        <v>294</v>
      </c>
    </row>
    <row r="2046" spans="1:14" x14ac:dyDescent="0.3">
      <c r="A2046" s="2">
        <v>46060</v>
      </c>
      <c r="B2046" s="3" t="s">
        <v>286</v>
      </c>
      <c r="C2046" s="3" t="s">
        <v>15</v>
      </c>
      <c r="D2046" s="3" t="s">
        <v>287</v>
      </c>
      <c r="E2046" s="3" t="s">
        <v>288</v>
      </c>
      <c r="F2046" s="3" t="s">
        <v>289</v>
      </c>
      <c r="G2046" s="3" t="s">
        <v>286</v>
      </c>
      <c r="H2046" s="3" t="s">
        <v>290</v>
      </c>
      <c r="I2046" s="3">
        <v>54350</v>
      </c>
      <c r="J2046" s="3" t="s">
        <v>20</v>
      </c>
      <c r="K2046" s="3" t="s">
        <v>291</v>
      </c>
      <c r="L2046" s="3" t="s">
        <v>292</v>
      </c>
      <c r="M2046" s="3" t="s">
        <v>293</v>
      </c>
      <c r="N2046" s="3" t="s">
        <v>294</v>
      </c>
    </row>
    <row r="2047" spans="1:14" x14ac:dyDescent="0.3">
      <c r="A2047" s="2">
        <v>46060</v>
      </c>
      <c r="B2047" s="3" t="s">
        <v>286</v>
      </c>
      <c r="C2047" s="3" t="s">
        <v>15</v>
      </c>
      <c r="D2047" s="3" t="s">
        <v>295</v>
      </c>
      <c r="E2047" s="3" t="s">
        <v>296</v>
      </c>
      <c r="F2047" s="3" t="s">
        <v>289</v>
      </c>
      <c r="G2047" s="3" t="s">
        <v>286</v>
      </c>
      <c r="H2047" s="3" t="s">
        <v>290</v>
      </c>
      <c r="I2047" s="3">
        <v>37750</v>
      </c>
      <c r="J2047" s="3" t="s">
        <v>20</v>
      </c>
      <c r="K2047" s="3" t="s">
        <v>291</v>
      </c>
      <c r="L2047" s="3" t="s">
        <v>292</v>
      </c>
      <c r="M2047" s="3" t="s">
        <v>293</v>
      </c>
      <c r="N2047" s="3" t="s">
        <v>294</v>
      </c>
    </row>
    <row r="2048" spans="1:14" x14ac:dyDescent="0.3">
      <c r="A2048" s="2">
        <v>46060</v>
      </c>
      <c r="B2048" s="3" t="s">
        <v>286</v>
      </c>
      <c r="C2048" s="3" t="s">
        <v>15</v>
      </c>
      <c r="D2048" s="3" t="s">
        <v>297</v>
      </c>
      <c r="E2048" s="3" t="s">
        <v>291</v>
      </c>
      <c r="F2048" s="3" t="s">
        <v>289</v>
      </c>
      <c r="G2048" s="3" t="s">
        <v>286</v>
      </c>
      <c r="H2048" s="3" t="s">
        <v>298</v>
      </c>
      <c r="I2048" s="3">
        <v>26150</v>
      </c>
      <c r="J2048" s="3" t="s">
        <v>20</v>
      </c>
      <c r="K2048" s="3" t="s">
        <v>291</v>
      </c>
      <c r="L2048" s="3" t="s">
        <v>292</v>
      </c>
      <c r="M2048" s="3" t="s">
        <v>293</v>
      </c>
      <c r="N2048" s="3" t="s">
        <v>294</v>
      </c>
    </row>
    <row r="2049" spans="1:14" x14ac:dyDescent="0.3">
      <c r="A2049" s="2">
        <v>46059</v>
      </c>
      <c r="B2049" s="3" t="s">
        <v>286</v>
      </c>
      <c r="C2049" s="3" t="s">
        <v>15</v>
      </c>
      <c r="D2049" s="3" t="s">
        <v>287</v>
      </c>
      <c r="E2049" s="3" t="s">
        <v>288</v>
      </c>
      <c r="F2049" s="3" t="s">
        <v>289</v>
      </c>
      <c r="G2049" s="3" t="s">
        <v>286</v>
      </c>
      <c r="H2049" s="3" t="s">
        <v>290</v>
      </c>
      <c r="I2049" s="3">
        <v>54550</v>
      </c>
      <c r="J2049" s="3" t="s">
        <v>20</v>
      </c>
      <c r="K2049" s="3" t="s">
        <v>291</v>
      </c>
      <c r="L2049" s="3" t="s">
        <v>292</v>
      </c>
      <c r="M2049" s="3" t="s">
        <v>293</v>
      </c>
      <c r="N2049" s="3" t="s">
        <v>294</v>
      </c>
    </row>
    <row r="2050" spans="1:14" x14ac:dyDescent="0.3">
      <c r="A2050" s="2">
        <v>46059</v>
      </c>
      <c r="B2050" s="3" t="s">
        <v>286</v>
      </c>
      <c r="C2050" s="3" t="s">
        <v>15</v>
      </c>
      <c r="D2050" s="3" t="s">
        <v>295</v>
      </c>
      <c r="E2050" s="3" t="s">
        <v>296</v>
      </c>
      <c r="F2050" s="3" t="s">
        <v>289</v>
      </c>
      <c r="G2050" s="3" t="s">
        <v>286</v>
      </c>
      <c r="H2050" s="3" t="s">
        <v>290</v>
      </c>
      <c r="I2050" s="3">
        <v>38300</v>
      </c>
      <c r="J2050" s="3" t="s">
        <v>20</v>
      </c>
      <c r="K2050" s="3" t="s">
        <v>291</v>
      </c>
      <c r="L2050" s="3" t="s">
        <v>292</v>
      </c>
      <c r="M2050" s="3" t="s">
        <v>293</v>
      </c>
      <c r="N2050" s="3" t="s">
        <v>294</v>
      </c>
    </row>
    <row r="2051" spans="1:14" x14ac:dyDescent="0.3">
      <c r="A2051" s="2">
        <v>46059</v>
      </c>
      <c r="B2051" s="3" t="s">
        <v>286</v>
      </c>
      <c r="C2051" s="3" t="s">
        <v>15</v>
      </c>
      <c r="D2051" s="3" t="s">
        <v>297</v>
      </c>
      <c r="E2051" s="3" t="s">
        <v>291</v>
      </c>
      <c r="F2051" s="3" t="s">
        <v>289</v>
      </c>
      <c r="G2051" s="3" t="s">
        <v>286</v>
      </c>
      <c r="H2051" s="3" t="s">
        <v>298</v>
      </c>
      <c r="I2051" s="3">
        <v>26150</v>
      </c>
      <c r="J2051" s="3" t="s">
        <v>20</v>
      </c>
      <c r="K2051" s="3" t="s">
        <v>291</v>
      </c>
      <c r="L2051" s="3" t="s">
        <v>292</v>
      </c>
      <c r="M2051" s="3" t="s">
        <v>293</v>
      </c>
      <c r="N2051" s="3" t="s">
        <v>294</v>
      </c>
    </row>
    <row r="2052" spans="1:14" x14ac:dyDescent="0.3">
      <c r="A2052" s="2">
        <v>46058</v>
      </c>
      <c r="B2052" s="3" t="s">
        <v>286</v>
      </c>
      <c r="C2052" s="3" t="s">
        <v>15</v>
      </c>
      <c r="D2052" s="3" t="s">
        <v>287</v>
      </c>
      <c r="E2052" s="3" t="s">
        <v>288</v>
      </c>
      <c r="F2052" s="3" t="s">
        <v>289</v>
      </c>
      <c r="G2052" s="3" t="s">
        <v>286</v>
      </c>
      <c r="H2052" s="3" t="s">
        <v>290</v>
      </c>
      <c r="I2052" s="3">
        <v>54650</v>
      </c>
      <c r="J2052" s="3" t="s">
        <v>20</v>
      </c>
      <c r="K2052" s="3" t="s">
        <v>291</v>
      </c>
      <c r="L2052" s="3" t="s">
        <v>292</v>
      </c>
      <c r="M2052" s="3" t="s">
        <v>293</v>
      </c>
      <c r="N2052" s="3" t="s">
        <v>294</v>
      </c>
    </row>
    <row r="2053" spans="1:14" x14ac:dyDescent="0.3">
      <c r="A2053" s="2">
        <v>46058</v>
      </c>
      <c r="B2053" s="3" t="s">
        <v>286</v>
      </c>
      <c r="C2053" s="3" t="s">
        <v>15</v>
      </c>
      <c r="D2053" s="3" t="s">
        <v>295</v>
      </c>
      <c r="E2053" s="3" t="s">
        <v>296</v>
      </c>
      <c r="F2053" s="3" t="s">
        <v>289</v>
      </c>
      <c r="G2053" s="3" t="s">
        <v>286</v>
      </c>
      <c r="H2053" s="3" t="s">
        <v>290</v>
      </c>
      <c r="I2053" s="3">
        <v>38450</v>
      </c>
      <c r="J2053" s="3" t="s">
        <v>20</v>
      </c>
      <c r="K2053" s="3" t="s">
        <v>291</v>
      </c>
      <c r="L2053" s="3" t="s">
        <v>292</v>
      </c>
      <c r="M2053" s="3" t="s">
        <v>293</v>
      </c>
      <c r="N2053" s="3" t="s">
        <v>294</v>
      </c>
    </row>
    <row r="2054" spans="1:14" x14ac:dyDescent="0.3">
      <c r="A2054" s="2">
        <v>46058</v>
      </c>
      <c r="B2054" s="3" t="s">
        <v>286</v>
      </c>
      <c r="C2054" s="3" t="s">
        <v>15</v>
      </c>
      <c r="D2054" s="3" t="s">
        <v>297</v>
      </c>
      <c r="E2054" s="3" t="s">
        <v>291</v>
      </c>
      <c r="F2054" s="3" t="s">
        <v>289</v>
      </c>
      <c r="G2054" s="3" t="s">
        <v>286</v>
      </c>
      <c r="H2054" s="3" t="s">
        <v>298</v>
      </c>
      <c r="I2054" s="3">
        <v>26210</v>
      </c>
      <c r="J2054" s="3" t="s">
        <v>20</v>
      </c>
      <c r="K2054" s="3" t="s">
        <v>291</v>
      </c>
      <c r="L2054" s="3" t="s">
        <v>292</v>
      </c>
      <c r="M2054" s="3" t="s">
        <v>293</v>
      </c>
      <c r="N2054" s="3" t="s">
        <v>294</v>
      </c>
    </row>
    <row r="2055" spans="1:14" x14ac:dyDescent="0.3">
      <c r="A2055" s="2">
        <v>46057</v>
      </c>
      <c r="B2055" s="3" t="s">
        <v>286</v>
      </c>
      <c r="C2055" s="3" t="s">
        <v>15</v>
      </c>
      <c r="D2055" s="3" t="s">
        <v>287</v>
      </c>
      <c r="E2055" s="3" t="s">
        <v>288</v>
      </c>
      <c r="F2055" s="3" t="s">
        <v>289</v>
      </c>
      <c r="G2055" s="3" t="s">
        <v>286</v>
      </c>
      <c r="H2055" s="3" t="s">
        <v>290</v>
      </c>
      <c r="I2055" s="3">
        <v>54850</v>
      </c>
      <c r="J2055" s="3" t="s">
        <v>20</v>
      </c>
      <c r="K2055" s="3" t="s">
        <v>291</v>
      </c>
      <c r="L2055" s="3" t="s">
        <v>292</v>
      </c>
      <c r="M2055" s="3" t="s">
        <v>293</v>
      </c>
      <c r="N2055" s="3" t="s">
        <v>294</v>
      </c>
    </row>
    <row r="2056" spans="1:14" x14ac:dyDescent="0.3">
      <c r="A2056" s="2">
        <v>46057</v>
      </c>
      <c r="B2056" s="3" t="s">
        <v>286</v>
      </c>
      <c r="C2056" s="3" t="s">
        <v>15</v>
      </c>
      <c r="D2056" s="3" t="s">
        <v>295</v>
      </c>
      <c r="E2056" s="3" t="s">
        <v>296</v>
      </c>
      <c r="F2056" s="3" t="s">
        <v>289</v>
      </c>
      <c r="G2056" s="3" t="s">
        <v>286</v>
      </c>
      <c r="H2056" s="3" t="s">
        <v>290</v>
      </c>
      <c r="I2056" s="3">
        <v>38450</v>
      </c>
      <c r="J2056" s="3" t="s">
        <v>20</v>
      </c>
      <c r="K2056" s="3" t="s">
        <v>291</v>
      </c>
      <c r="L2056" s="3" t="s">
        <v>292</v>
      </c>
      <c r="M2056" s="3" t="s">
        <v>293</v>
      </c>
      <c r="N2056" s="3" t="s">
        <v>294</v>
      </c>
    </row>
    <row r="2057" spans="1:14" x14ac:dyDescent="0.3">
      <c r="A2057" s="2">
        <v>46057</v>
      </c>
      <c r="B2057" s="3" t="s">
        <v>286</v>
      </c>
      <c r="C2057" s="3" t="s">
        <v>15</v>
      </c>
      <c r="D2057" s="3" t="s">
        <v>297</v>
      </c>
      <c r="E2057" s="3" t="s">
        <v>291</v>
      </c>
      <c r="F2057" s="3" t="s">
        <v>289</v>
      </c>
      <c r="G2057" s="3" t="s">
        <v>286</v>
      </c>
      <c r="H2057" s="3" t="s">
        <v>298</v>
      </c>
      <c r="I2057" s="3">
        <v>26160</v>
      </c>
      <c r="J2057" s="3" t="s">
        <v>20</v>
      </c>
      <c r="K2057" s="3" t="s">
        <v>291</v>
      </c>
      <c r="L2057" s="3" t="s">
        <v>292</v>
      </c>
      <c r="M2057" s="3" t="s">
        <v>293</v>
      </c>
      <c r="N2057" s="3" t="s">
        <v>294</v>
      </c>
    </row>
    <row r="2058" spans="1:14" x14ac:dyDescent="0.3">
      <c r="A2058" s="2">
        <v>46056</v>
      </c>
      <c r="B2058" s="3" t="s">
        <v>286</v>
      </c>
      <c r="C2058" s="3" t="s">
        <v>15</v>
      </c>
      <c r="D2058" s="3" t="s">
        <v>287</v>
      </c>
      <c r="E2058" s="3" t="s">
        <v>288</v>
      </c>
      <c r="F2058" s="3" t="s">
        <v>289</v>
      </c>
      <c r="G2058" s="3" t="s">
        <v>286</v>
      </c>
      <c r="H2058" s="3" t="s">
        <v>290</v>
      </c>
      <c r="I2058" s="3">
        <v>54800</v>
      </c>
      <c r="J2058" s="3" t="s">
        <v>20</v>
      </c>
      <c r="K2058" s="3" t="s">
        <v>291</v>
      </c>
      <c r="L2058" s="3" t="s">
        <v>292</v>
      </c>
      <c r="M2058" s="3" t="s">
        <v>293</v>
      </c>
      <c r="N2058" s="3" t="s">
        <v>294</v>
      </c>
    </row>
    <row r="2059" spans="1:14" x14ac:dyDescent="0.3">
      <c r="A2059" s="2">
        <v>46056</v>
      </c>
      <c r="B2059" s="3" t="s">
        <v>286</v>
      </c>
      <c r="C2059" s="3" t="s">
        <v>15</v>
      </c>
      <c r="D2059" s="3" t="s">
        <v>295</v>
      </c>
      <c r="E2059" s="3" t="s">
        <v>296</v>
      </c>
      <c r="F2059" s="3" t="s">
        <v>289</v>
      </c>
      <c r="G2059" s="3" t="s">
        <v>286</v>
      </c>
      <c r="H2059" s="3" t="s">
        <v>290</v>
      </c>
      <c r="I2059" s="3">
        <v>38300</v>
      </c>
      <c r="J2059" s="3" t="s">
        <v>20</v>
      </c>
      <c r="K2059" s="3" t="s">
        <v>291</v>
      </c>
      <c r="L2059" s="3" t="s">
        <v>292</v>
      </c>
      <c r="M2059" s="3" t="s">
        <v>293</v>
      </c>
      <c r="N2059" s="3" t="s">
        <v>294</v>
      </c>
    </row>
    <row r="2060" spans="1:14" x14ac:dyDescent="0.3">
      <c r="A2060" s="2">
        <v>46056</v>
      </c>
      <c r="B2060" s="3" t="s">
        <v>286</v>
      </c>
      <c r="C2060" s="3" t="s">
        <v>15</v>
      </c>
      <c r="D2060" s="3" t="s">
        <v>297</v>
      </c>
      <c r="E2060" s="3" t="s">
        <v>291</v>
      </c>
      <c r="F2060" s="3" t="s">
        <v>289</v>
      </c>
      <c r="G2060" s="3" t="s">
        <v>286</v>
      </c>
      <c r="H2060" s="3" t="s">
        <v>298</v>
      </c>
      <c r="I2060" s="3">
        <v>26150</v>
      </c>
      <c r="J2060" s="3" t="s">
        <v>20</v>
      </c>
      <c r="K2060" s="3" t="s">
        <v>291</v>
      </c>
      <c r="L2060" s="3" t="s">
        <v>292</v>
      </c>
      <c r="M2060" s="3" t="s">
        <v>293</v>
      </c>
      <c r="N2060" s="3" t="s">
        <v>294</v>
      </c>
    </row>
    <row r="2061" spans="1:14" x14ac:dyDescent="0.3">
      <c r="A2061" s="2">
        <v>46055</v>
      </c>
      <c r="B2061" s="3" t="s">
        <v>286</v>
      </c>
      <c r="C2061" s="3" t="s">
        <v>15</v>
      </c>
      <c r="D2061" s="3" t="s">
        <v>287</v>
      </c>
      <c r="E2061" s="3" t="s">
        <v>288</v>
      </c>
      <c r="F2061" s="3" t="s">
        <v>289</v>
      </c>
      <c r="G2061" s="3" t="s">
        <v>286</v>
      </c>
      <c r="H2061" s="3" t="s">
        <v>290</v>
      </c>
      <c r="I2061" s="3">
        <v>54650</v>
      </c>
      <c r="J2061" s="3" t="s">
        <v>20</v>
      </c>
      <c r="K2061" s="3" t="s">
        <v>291</v>
      </c>
      <c r="L2061" s="3" t="s">
        <v>292</v>
      </c>
      <c r="M2061" s="3" t="s">
        <v>293</v>
      </c>
      <c r="N2061" s="3" t="s">
        <v>294</v>
      </c>
    </row>
    <row r="2062" spans="1:14" x14ac:dyDescent="0.3">
      <c r="A2062" s="2">
        <v>46055</v>
      </c>
      <c r="B2062" s="3" t="s">
        <v>286</v>
      </c>
      <c r="C2062" s="3" t="s">
        <v>15</v>
      </c>
      <c r="D2062" s="3" t="s">
        <v>295</v>
      </c>
      <c r="E2062" s="3" t="s">
        <v>296</v>
      </c>
      <c r="F2062" s="3" t="s">
        <v>289</v>
      </c>
      <c r="G2062" s="3" t="s">
        <v>286</v>
      </c>
      <c r="H2062" s="3" t="s">
        <v>290</v>
      </c>
      <c r="I2062" s="3">
        <v>38150</v>
      </c>
      <c r="J2062" s="3" t="s">
        <v>20</v>
      </c>
      <c r="K2062" s="3" t="s">
        <v>291</v>
      </c>
      <c r="L2062" s="3" t="s">
        <v>292</v>
      </c>
      <c r="M2062" s="3" t="s">
        <v>293</v>
      </c>
      <c r="N2062" s="3" t="s">
        <v>294</v>
      </c>
    </row>
    <row r="2063" spans="1:14" x14ac:dyDescent="0.3">
      <c r="A2063" s="2">
        <v>46055</v>
      </c>
      <c r="B2063" s="3" t="s">
        <v>286</v>
      </c>
      <c r="C2063" s="3" t="s">
        <v>15</v>
      </c>
      <c r="D2063" s="3" t="s">
        <v>297</v>
      </c>
      <c r="E2063" s="3" t="s">
        <v>291</v>
      </c>
      <c r="F2063" s="3" t="s">
        <v>289</v>
      </c>
      <c r="G2063" s="3" t="s">
        <v>286</v>
      </c>
      <c r="H2063" s="3" t="s">
        <v>298</v>
      </c>
      <c r="I2063" s="3">
        <v>26230</v>
      </c>
      <c r="J2063" s="3" t="s">
        <v>20</v>
      </c>
      <c r="K2063" s="3" t="s">
        <v>291</v>
      </c>
      <c r="L2063" s="3" t="s">
        <v>292</v>
      </c>
      <c r="M2063" s="3" t="s">
        <v>293</v>
      </c>
      <c r="N2063" s="3" t="s">
        <v>294</v>
      </c>
    </row>
    <row r="2064" spans="1:14" x14ac:dyDescent="0.3">
      <c r="A2064" s="2">
        <v>46053</v>
      </c>
      <c r="B2064" s="3" t="s">
        <v>286</v>
      </c>
      <c r="C2064" s="3" t="s">
        <v>15</v>
      </c>
      <c r="D2064" s="3" t="s">
        <v>287</v>
      </c>
      <c r="E2064" s="3" t="s">
        <v>288</v>
      </c>
      <c r="F2064" s="3" t="s">
        <v>289</v>
      </c>
      <c r="G2064" s="3" t="s">
        <v>286</v>
      </c>
      <c r="H2064" s="3" t="s">
        <v>290</v>
      </c>
      <c r="I2064" s="3">
        <v>54900</v>
      </c>
      <c r="J2064" s="3" t="s">
        <v>20</v>
      </c>
      <c r="K2064" s="3" t="s">
        <v>291</v>
      </c>
      <c r="L2064" s="3" t="s">
        <v>292</v>
      </c>
      <c r="M2064" s="3" t="s">
        <v>293</v>
      </c>
      <c r="N2064" s="3" t="s">
        <v>294</v>
      </c>
    </row>
    <row r="2065" spans="1:14" x14ac:dyDescent="0.3">
      <c r="A2065" s="2">
        <v>46053</v>
      </c>
      <c r="B2065" s="3" t="s">
        <v>286</v>
      </c>
      <c r="C2065" s="3" t="s">
        <v>15</v>
      </c>
      <c r="D2065" s="3" t="s">
        <v>295</v>
      </c>
      <c r="E2065" s="3" t="s">
        <v>296</v>
      </c>
      <c r="F2065" s="3" t="s">
        <v>289</v>
      </c>
      <c r="G2065" s="3" t="s">
        <v>286</v>
      </c>
      <c r="H2065" s="3" t="s">
        <v>290</v>
      </c>
      <c r="I2065" s="3">
        <v>38300</v>
      </c>
      <c r="J2065" s="3" t="s">
        <v>20</v>
      </c>
      <c r="K2065" s="3" t="s">
        <v>291</v>
      </c>
      <c r="L2065" s="3" t="s">
        <v>292</v>
      </c>
      <c r="M2065" s="3" t="s">
        <v>293</v>
      </c>
      <c r="N2065" s="3" t="s">
        <v>294</v>
      </c>
    </row>
    <row r="2066" spans="1:14" x14ac:dyDescent="0.3">
      <c r="A2066" s="2">
        <v>46053</v>
      </c>
      <c r="B2066" s="3" t="s">
        <v>286</v>
      </c>
      <c r="C2066" s="3" t="s">
        <v>15</v>
      </c>
      <c r="D2066" s="3" t="s">
        <v>297</v>
      </c>
      <c r="E2066" s="3" t="s">
        <v>291</v>
      </c>
      <c r="F2066" s="3" t="s">
        <v>289</v>
      </c>
      <c r="G2066" s="3" t="s">
        <v>286</v>
      </c>
      <c r="H2066" s="3" t="s">
        <v>298</v>
      </c>
      <c r="I2066" s="3">
        <v>26250</v>
      </c>
      <c r="J2066" s="3" t="s">
        <v>20</v>
      </c>
      <c r="K2066" s="3" t="s">
        <v>291</v>
      </c>
      <c r="L2066" s="3" t="s">
        <v>292</v>
      </c>
      <c r="M2066" s="3" t="s">
        <v>293</v>
      </c>
      <c r="N2066" s="3" t="s">
        <v>294</v>
      </c>
    </row>
    <row r="2067" spans="1:14" x14ac:dyDescent="0.3">
      <c r="A2067" s="2">
        <v>46052</v>
      </c>
      <c r="B2067" s="3" t="s">
        <v>286</v>
      </c>
      <c r="C2067" s="3" t="s">
        <v>15</v>
      </c>
      <c r="D2067" s="3" t="s">
        <v>287</v>
      </c>
      <c r="E2067" s="3" t="s">
        <v>288</v>
      </c>
      <c r="F2067" s="3" t="s">
        <v>289</v>
      </c>
      <c r="G2067" s="3" t="s">
        <v>286</v>
      </c>
      <c r="H2067" s="3" t="s">
        <v>290</v>
      </c>
      <c r="I2067" s="3">
        <v>55000</v>
      </c>
      <c r="J2067" s="3" t="s">
        <v>20</v>
      </c>
      <c r="K2067" s="3" t="s">
        <v>291</v>
      </c>
      <c r="L2067" s="3" t="s">
        <v>292</v>
      </c>
      <c r="M2067" s="3" t="s">
        <v>293</v>
      </c>
      <c r="N2067" s="3" t="s">
        <v>294</v>
      </c>
    </row>
    <row r="2068" spans="1:14" x14ac:dyDescent="0.3">
      <c r="A2068" s="2">
        <v>46052</v>
      </c>
      <c r="B2068" s="3" t="s">
        <v>286</v>
      </c>
      <c r="C2068" s="3" t="s">
        <v>15</v>
      </c>
      <c r="D2068" s="3" t="s">
        <v>295</v>
      </c>
      <c r="E2068" s="3" t="s">
        <v>296</v>
      </c>
      <c r="F2068" s="3" t="s">
        <v>289</v>
      </c>
      <c r="G2068" s="3" t="s">
        <v>286</v>
      </c>
      <c r="H2068" s="3" t="s">
        <v>290</v>
      </c>
      <c r="I2068" s="3">
        <v>38650</v>
      </c>
      <c r="J2068" s="3" t="s">
        <v>20</v>
      </c>
      <c r="K2068" s="3" t="s">
        <v>291</v>
      </c>
      <c r="L2068" s="3" t="s">
        <v>292</v>
      </c>
      <c r="M2068" s="3" t="s">
        <v>293</v>
      </c>
      <c r="N2068" s="3" t="s">
        <v>294</v>
      </c>
    </row>
    <row r="2069" spans="1:14" x14ac:dyDescent="0.3">
      <c r="A2069" s="2">
        <v>46052</v>
      </c>
      <c r="B2069" s="3" t="s">
        <v>286</v>
      </c>
      <c r="C2069" s="3" t="s">
        <v>15</v>
      </c>
      <c r="D2069" s="3" t="s">
        <v>297</v>
      </c>
      <c r="E2069" s="3" t="s">
        <v>291</v>
      </c>
      <c r="F2069" s="3" t="s">
        <v>289</v>
      </c>
      <c r="G2069" s="3" t="s">
        <v>286</v>
      </c>
      <c r="H2069" s="3" t="s">
        <v>298</v>
      </c>
      <c r="I2069" s="3">
        <v>26250</v>
      </c>
      <c r="J2069" s="3" t="s">
        <v>20</v>
      </c>
      <c r="K2069" s="3" t="s">
        <v>291</v>
      </c>
      <c r="L2069" s="3" t="s">
        <v>292</v>
      </c>
      <c r="M2069" s="3" t="s">
        <v>293</v>
      </c>
      <c r="N2069" s="3" t="s">
        <v>294</v>
      </c>
    </row>
    <row r="2070" spans="1:14" x14ac:dyDescent="0.3">
      <c r="A2070" s="2">
        <v>46051</v>
      </c>
      <c r="B2070" s="3" t="s">
        <v>286</v>
      </c>
      <c r="C2070" s="3" t="s">
        <v>15</v>
      </c>
      <c r="D2070" s="3" t="s">
        <v>287</v>
      </c>
      <c r="E2070" s="3" t="s">
        <v>288</v>
      </c>
      <c r="F2070" s="3" t="s">
        <v>289</v>
      </c>
      <c r="G2070" s="3" t="s">
        <v>286</v>
      </c>
      <c r="H2070" s="3" t="s">
        <v>290</v>
      </c>
      <c r="I2070" s="3">
        <v>55000</v>
      </c>
      <c r="J2070" s="3" t="s">
        <v>20</v>
      </c>
      <c r="K2070" s="3" t="s">
        <v>291</v>
      </c>
      <c r="L2070" s="3" t="s">
        <v>292</v>
      </c>
      <c r="M2070" s="3" t="s">
        <v>293</v>
      </c>
      <c r="N2070" s="3" t="s">
        <v>294</v>
      </c>
    </row>
    <row r="2071" spans="1:14" x14ac:dyDescent="0.3">
      <c r="A2071" s="2">
        <v>46051</v>
      </c>
      <c r="B2071" s="3" t="s">
        <v>286</v>
      </c>
      <c r="C2071" s="3" t="s">
        <v>15</v>
      </c>
      <c r="D2071" s="3" t="s">
        <v>295</v>
      </c>
      <c r="E2071" s="3" t="s">
        <v>296</v>
      </c>
      <c r="F2071" s="3" t="s">
        <v>289</v>
      </c>
      <c r="G2071" s="3" t="s">
        <v>286</v>
      </c>
      <c r="H2071" s="3" t="s">
        <v>290</v>
      </c>
      <c r="I2071" s="3">
        <v>38900</v>
      </c>
      <c r="J2071" s="3" t="s">
        <v>20</v>
      </c>
      <c r="K2071" s="3" t="s">
        <v>291</v>
      </c>
      <c r="L2071" s="3" t="s">
        <v>292</v>
      </c>
      <c r="M2071" s="3" t="s">
        <v>293</v>
      </c>
      <c r="N2071" s="3" t="s">
        <v>294</v>
      </c>
    </row>
    <row r="2072" spans="1:14" x14ac:dyDescent="0.3">
      <c r="A2072" s="2">
        <v>46051</v>
      </c>
      <c r="B2072" s="3" t="s">
        <v>286</v>
      </c>
      <c r="C2072" s="3" t="s">
        <v>15</v>
      </c>
      <c r="D2072" s="3" t="s">
        <v>297</v>
      </c>
      <c r="E2072" s="3" t="s">
        <v>291</v>
      </c>
      <c r="F2072" s="3" t="s">
        <v>289</v>
      </c>
      <c r="G2072" s="3" t="s">
        <v>286</v>
      </c>
      <c r="H2072" s="3" t="s">
        <v>298</v>
      </c>
      <c r="I2072" s="3">
        <v>26340</v>
      </c>
      <c r="J2072" s="3" t="s">
        <v>20</v>
      </c>
      <c r="K2072" s="3" t="s">
        <v>291</v>
      </c>
      <c r="L2072" s="3" t="s">
        <v>292</v>
      </c>
      <c r="M2072" s="3" t="s">
        <v>293</v>
      </c>
      <c r="N2072" s="3" t="s">
        <v>294</v>
      </c>
    </row>
    <row r="2073" spans="1:14" x14ac:dyDescent="0.3">
      <c r="A2073" s="2">
        <v>46050</v>
      </c>
      <c r="B2073" s="3" t="s">
        <v>286</v>
      </c>
      <c r="C2073" s="3" t="s">
        <v>15</v>
      </c>
      <c r="D2073" s="3" t="s">
        <v>287</v>
      </c>
      <c r="E2073" s="3" t="s">
        <v>288</v>
      </c>
      <c r="F2073" s="3" t="s">
        <v>289</v>
      </c>
      <c r="G2073" s="3" t="s">
        <v>286</v>
      </c>
      <c r="H2073" s="3" t="s">
        <v>290</v>
      </c>
      <c r="I2073" s="3">
        <v>55100</v>
      </c>
      <c r="J2073" s="3" t="s">
        <v>20</v>
      </c>
      <c r="K2073" s="3" t="s">
        <v>291</v>
      </c>
      <c r="L2073" s="3" t="s">
        <v>292</v>
      </c>
      <c r="M2073" s="3" t="s">
        <v>293</v>
      </c>
      <c r="N2073" s="3" t="s">
        <v>294</v>
      </c>
    </row>
    <row r="2074" spans="1:14" x14ac:dyDescent="0.3">
      <c r="A2074" s="2">
        <v>46050</v>
      </c>
      <c r="B2074" s="3" t="s">
        <v>286</v>
      </c>
      <c r="C2074" s="3" t="s">
        <v>15</v>
      </c>
      <c r="D2074" s="3" t="s">
        <v>295</v>
      </c>
      <c r="E2074" s="3" t="s">
        <v>296</v>
      </c>
      <c r="F2074" s="3" t="s">
        <v>289</v>
      </c>
      <c r="G2074" s="3" t="s">
        <v>286</v>
      </c>
      <c r="H2074" s="3" t="s">
        <v>290</v>
      </c>
      <c r="I2074" s="3">
        <v>39650</v>
      </c>
      <c r="J2074" s="3" t="s">
        <v>20</v>
      </c>
      <c r="K2074" s="3" t="s">
        <v>291</v>
      </c>
      <c r="L2074" s="3" t="s">
        <v>292</v>
      </c>
      <c r="M2074" s="3" t="s">
        <v>293</v>
      </c>
      <c r="N2074" s="3" t="s">
        <v>294</v>
      </c>
    </row>
    <row r="2075" spans="1:14" x14ac:dyDescent="0.3">
      <c r="A2075" s="2">
        <v>46050</v>
      </c>
      <c r="B2075" s="3" t="s">
        <v>286</v>
      </c>
      <c r="C2075" s="3" t="s">
        <v>15</v>
      </c>
      <c r="D2075" s="3" t="s">
        <v>297</v>
      </c>
      <c r="E2075" s="3" t="s">
        <v>291</v>
      </c>
      <c r="F2075" s="3" t="s">
        <v>289</v>
      </c>
      <c r="G2075" s="3" t="s">
        <v>286</v>
      </c>
      <c r="H2075" s="3" t="s">
        <v>298</v>
      </c>
      <c r="I2075" s="3">
        <v>26400</v>
      </c>
      <c r="J2075" s="3" t="s">
        <v>20</v>
      </c>
      <c r="K2075" s="3" t="s">
        <v>291</v>
      </c>
      <c r="L2075" s="3" t="s">
        <v>292</v>
      </c>
      <c r="M2075" s="3" t="s">
        <v>293</v>
      </c>
      <c r="N2075" s="3" t="s">
        <v>294</v>
      </c>
    </row>
    <row r="2076" spans="1:14" x14ac:dyDescent="0.3">
      <c r="A2076" s="2">
        <v>46049</v>
      </c>
      <c r="B2076" s="3" t="s">
        <v>286</v>
      </c>
      <c r="C2076" s="3" t="s">
        <v>15</v>
      </c>
      <c r="D2076" s="3" t="s">
        <v>287</v>
      </c>
      <c r="E2076" s="3" t="s">
        <v>288</v>
      </c>
      <c r="F2076" s="3" t="s">
        <v>289</v>
      </c>
      <c r="G2076" s="3" t="s">
        <v>286</v>
      </c>
      <c r="H2076" s="3" t="s">
        <v>290</v>
      </c>
      <c r="I2076" s="3">
        <v>55250</v>
      </c>
      <c r="J2076" s="3" t="s">
        <v>20</v>
      </c>
      <c r="K2076" s="3" t="s">
        <v>291</v>
      </c>
      <c r="L2076" s="3" t="s">
        <v>292</v>
      </c>
      <c r="M2076" s="3" t="s">
        <v>293</v>
      </c>
      <c r="N2076" s="3" t="s">
        <v>294</v>
      </c>
    </row>
    <row r="2077" spans="1:14" x14ac:dyDescent="0.3">
      <c r="A2077" s="2">
        <v>46049</v>
      </c>
      <c r="B2077" s="3" t="s">
        <v>286</v>
      </c>
      <c r="C2077" s="3" t="s">
        <v>15</v>
      </c>
      <c r="D2077" s="3" t="s">
        <v>295</v>
      </c>
      <c r="E2077" s="3" t="s">
        <v>296</v>
      </c>
      <c r="F2077" s="3" t="s">
        <v>289</v>
      </c>
      <c r="G2077" s="3" t="s">
        <v>286</v>
      </c>
      <c r="H2077" s="3" t="s">
        <v>290</v>
      </c>
      <c r="I2077" s="3">
        <v>40250</v>
      </c>
      <c r="J2077" s="3" t="s">
        <v>20</v>
      </c>
      <c r="K2077" s="3" t="s">
        <v>291</v>
      </c>
      <c r="L2077" s="3" t="s">
        <v>292</v>
      </c>
      <c r="M2077" s="3" t="s">
        <v>293</v>
      </c>
      <c r="N2077" s="3" t="s">
        <v>294</v>
      </c>
    </row>
    <row r="2078" spans="1:14" x14ac:dyDescent="0.3">
      <c r="A2078" s="2">
        <v>46049</v>
      </c>
      <c r="B2078" s="3" t="s">
        <v>286</v>
      </c>
      <c r="C2078" s="3" t="s">
        <v>15</v>
      </c>
      <c r="D2078" s="3" t="s">
        <v>297</v>
      </c>
      <c r="E2078" s="3" t="s">
        <v>291</v>
      </c>
      <c r="F2078" s="3" t="s">
        <v>289</v>
      </c>
      <c r="G2078" s="3" t="s">
        <v>286</v>
      </c>
      <c r="H2078" s="3" t="s">
        <v>298</v>
      </c>
      <c r="I2078" s="3">
        <v>26430</v>
      </c>
      <c r="J2078" s="3" t="s">
        <v>20</v>
      </c>
      <c r="K2078" s="3" t="s">
        <v>291</v>
      </c>
      <c r="L2078" s="3" t="s">
        <v>292</v>
      </c>
      <c r="M2078" s="3" t="s">
        <v>293</v>
      </c>
      <c r="N2078" s="3" t="s">
        <v>294</v>
      </c>
    </row>
    <row r="2079" spans="1:14" x14ac:dyDescent="0.3">
      <c r="A2079" s="2">
        <v>46048</v>
      </c>
      <c r="B2079" s="3" t="s">
        <v>286</v>
      </c>
      <c r="C2079" s="3" t="s">
        <v>15</v>
      </c>
      <c r="D2079" s="3" t="s">
        <v>287</v>
      </c>
      <c r="E2079" s="3" t="s">
        <v>288</v>
      </c>
      <c r="F2079" s="3" t="s">
        <v>289</v>
      </c>
      <c r="G2079" s="3" t="s">
        <v>286</v>
      </c>
      <c r="H2079" s="3" t="s">
        <v>290</v>
      </c>
      <c r="I2079" s="3">
        <v>55350</v>
      </c>
      <c r="J2079" s="3" t="s">
        <v>20</v>
      </c>
      <c r="K2079" s="3" t="s">
        <v>291</v>
      </c>
      <c r="L2079" s="3" t="s">
        <v>292</v>
      </c>
      <c r="M2079" s="3" t="s">
        <v>293</v>
      </c>
      <c r="N2079" s="3" t="s">
        <v>294</v>
      </c>
    </row>
    <row r="2080" spans="1:14" x14ac:dyDescent="0.3">
      <c r="A2080" s="2">
        <v>46048</v>
      </c>
      <c r="B2080" s="3" t="s">
        <v>286</v>
      </c>
      <c r="C2080" s="3" t="s">
        <v>15</v>
      </c>
      <c r="D2080" s="3" t="s">
        <v>295</v>
      </c>
      <c r="E2080" s="3" t="s">
        <v>296</v>
      </c>
      <c r="F2080" s="3" t="s">
        <v>289</v>
      </c>
      <c r="G2080" s="3" t="s">
        <v>286</v>
      </c>
      <c r="H2080" s="3" t="s">
        <v>290</v>
      </c>
      <c r="I2080" s="3">
        <v>40900</v>
      </c>
      <c r="J2080" s="3" t="s">
        <v>20</v>
      </c>
      <c r="K2080" s="3" t="s">
        <v>291</v>
      </c>
      <c r="L2080" s="3" t="s">
        <v>292</v>
      </c>
      <c r="M2080" s="3" t="s">
        <v>293</v>
      </c>
      <c r="N2080" s="3" t="s">
        <v>294</v>
      </c>
    </row>
    <row r="2081" spans="1:14" x14ac:dyDescent="0.3">
      <c r="A2081" s="2">
        <v>46048</v>
      </c>
      <c r="B2081" s="3" t="s">
        <v>286</v>
      </c>
      <c r="C2081" s="3" t="s">
        <v>15</v>
      </c>
      <c r="D2081" s="3" t="s">
        <v>297</v>
      </c>
      <c r="E2081" s="3" t="s">
        <v>291</v>
      </c>
      <c r="F2081" s="3" t="s">
        <v>289</v>
      </c>
      <c r="G2081" s="3" t="s">
        <v>286</v>
      </c>
      <c r="H2081" s="3" t="s">
        <v>298</v>
      </c>
      <c r="I2081" s="3">
        <v>26540</v>
      </c>
      <c r="J2081" s="3" t="s">
        <v>20</v>
      </c>
      <c r="K2081" s="3" t="s">
        <v>291</v>
      </c>
      <c r="L2081" s="3" t="s">
        <v>292</v>
      </c>
      <c r="M2081" s="3" t="s">
        <v>293</v>
      </c>
      <c r="N2081" s="3" t="s">
        <v>294</v>
      </c>
    </row>
    <row r="2082" spans="1:14" x14ac:dyDescent="0.3">
      <c r="A2082" s="2">
        <v>46046</v>
      </c>
      <c r="B2082" s="3" t="s">
        <v>286</v>
      </c>
      <c r="C2082" s="3" t="s">
        <v>15</v>
      </c>
      <c r="D2082" s="3" t="s">
        <v>287</v>
      </c>
      <c r="E2082" s="3" t="s">
        <v>288</v>
      </c>
      <c r="F2082" s="3" t="s">
        <v>289</v>
      </c>
      <c r="G2082" s="3" t="s">
        <v>286</v>
      </c>
      <c r="H2082" s="3" t="s">
        <v>290</v>
      </c>
      <c r="I2082" s="3">
        <v>55350</v>
      </c>
      <c r="J2082" s="3" t="s">
        <v>20</v>
      </c>
      <c r="K2082" s="3" t="s">
        <v>291</v>
      </c>
      <c r="L2082" s="3" t="s">
        <v>292</v>
      </c>
      <c r="M2082" s="3" t="s">
        <v>293</v>
      </c>
      <c r="N2082" s="3" t="s">
        <v>294</v>
      </c>
    </row>
    <row r="2083" spans="1:14" x14ac:dyDescent="0.3">
      <c r="A2083" s="2">
        <v>46046</v>
      </c>
      <c r="B2083" s="3" t="s">
        <v>286</v>
      </c>
      <c r="C2083" s="3" t="s">
        <v>15</v>
      </c>
      <c r="D2083" s="3" t="s">
        <v>295</v>
      </c>
      <c r="E2083" s="3" t="s">
        <v>296</v>
      </c>
      <c r="F2083" s="3" t="s">
        <v>289</v>
      </c>
      <c r="G2083" s="3" t="s">
        <v>286</v>
      </c>
      <c r="H2083" s="3" t="s">
        <v>290</v>
      </c>
      <c r="I2083" s="3">
        <v>42100</v>
      </c>
      <c r="J2083" s="3" t="s">
        <v>20</v>
      </c>
      <c r="K2083" s="3" t="s">
        <v>291</v>
      </c>
      <c r="L2083" s="3" t="s">
        <v>292</v>
      </c>
      <c r="M2083" s="3" t="s">
        <v>293</v>
      </c>
      <c r="N2083" s="3" t="s">
        <v>294</v>
      </c>
    </row>
    <row r="2084" spans="1:14" x14ac:dyDescent="0.3">
      <c r="A2084" s="2">
        <v>46046</v>
      </c>
      <c r="B2084" s="3" t="s">
        <v>286</v>
      </c>
      <c r="C2084" s="3" t="s">
        <v>15</v>
      </c>
      <c r="D2084" s="3" t="s">
        <v>297</v>
      </c>
      <c r="E2084" s="3" t="s">
        <v>291</v>
      </c>
      <c r="F2084" s="3" t="s">
        <v>289</v>
      </c>
      <c r="G2084" s="3" t="s">
        <v>286</v>
      </c>
      <c r="H2084" s="3" t="s">
        <v>298</v>
      </c>
      <c r="I2084" s="3">
        <v>26540</v>
      </c>
      <c r="J2084" s="3" t="s">
        <v>20</v>
      </c>
      <c r="K2084" s="3" t="s">
        <v>291</v>
      </c>
      <c r="L2084" s="3" t="s">
        <v>292</v>
      </c>
      <c r="M2084" s="3" t="s">
        <v>293</v>
      </c>
      <c r="N2084" s="3" t="s">
        <v>294</v>
      </c>
    </row>
    <row r="2085" spans="1:14" x14ac:dyDescent="0.3">
      <c r="A2085" s="2">
        <v>46045</v>
      </c>
      <c r="B2085" s="3" t="s">
        <v>286</v>
      </c>
      <c r="C2085" s="3" t="s">
        <v>15</v>
      </c>
      <c r="D2085" s="3" t="s">
        <v>287</v>
      </c>
      <c r="E2085" s="3" t="s">
        <v>288</v>
      </c>
      <c r="F2085" s="3" t="s">
        <v>289</v>
      </c>
      <c r="G2085" s="3" t="s">
        <v>286</v>
      </c>
      <c r="H2085" s="3" t="s">
        <v>290</v>
      </c>
      <c r="I2085" s="3">
        <v>55450</v>
      </c>
      <c r="J2085" s="3" t="s">
        <v>20</v>
      </c>
      <c r="K2085" s="3" t="s">
        <v>291</v>
      </c>
      <c r="L2085" s="3" t="s">
        <v>292</v>
      </c>
      <c r="M2085" s="3" t="s">
        <v>293</v>
      </c>
      <c r="N2085" s="3" t="s">
        <v>294</v>
      </c>
    </row>
    <row r="2086" spans="1:14" x14ac:dyDescent="0.3">
      <c r="A2086" s="2">
        <v>46045</v>
      </c>
      <c r="B2086" s="3" t="s">
        <v>286</v>
      </c>
      <c r="C2086" s="3" t="s">
        <v>15</v>
      </c>
      <c r="D2086" s="3" t="s">
        <v>295</v>
      </c>
      <c r="E2086" s="3" t="s">
        <v>296</v>
      </c>
      <c r="F2086" s="3" t="s">
        <v>289</v>
      </c>
      <c r="G2086" s="3" t="s">
        <v>286</v>
      </c>
      <c r="H2086" s="3" t="s">
        <v>290</v>
      </c>
      <c r="I2086" s="3">
        <v>42250</v>
      </c>
      <c r="J2086" s="3" t="s">
        <v>20</v>
      </c>
      <c r="K2086" s="3" t="s">
        <v>291</v>
      </c>
      <c r="L2086" s="3" t="s">
        <v>292</v>
      </c>
      <c r="M2086" s="3" t="s">
        <v>293</v>
      </c>
      <c r="N2086" s="3" t="s">
        <v>294</v>
      </c>
    </row>
    <row r="2087" spans="1:14" x14ac:dyDescent="0.3">
      <c r="A2087" s="2">
        <v>46045</v>
      </c>
      <c r="B2087" s="3" t="s">
        <v>286</v>
      </c>
      <c r="C2087" s="3" t="s">
        <v>15</v>
      </c>
      <c r="D2087" s="3" t="s">
        <v>297</v>
      </c>
      <c r="E2087" s="3" t="s">
        <v>291</v>
      </c>
      <c r="F2087" s="3" t="s">
        <v>289</v>
      </c>
      <c r="G2087" s="3" t="s">
        <v>286</v>
      </c>
      <c r="H2087" s="3" t="s">
        <v>298</v>
      </c>
      <c r="I2087" s="3">
        <v>26540</v>
      </c>
      <c r="J2087" s="3" t="s">
        <v>20</v>
      </c>
      <c r="K2087" s="3" t="s">
        <v>291</v>
      </c>
      <c r="L2087" s="3" t="s">
        <v>292</v>
      </c>
      <c r="M2087" s="3" t="s">
        <v>293</v>
      </c>
      <c r="N2087" s="3" t="s">
        <v>294</v>
      </c>
    </row>
    <row r="2088" spans="1:14" x14ac:dyDescent="0.3">
      <c r="A2088" s="2">
        <v>46044</v>
      </c>
      <c r="B2088" s="3" t="s">
        <v>286</v>
      </c>
      <c r="C2088" s="3" t="s">
        <v>15</v>
      </c>
      <c r="D2088" s="3" t="s">
        <v>287</v>
      </c>
      <c r="E2088" s="3" t="s">
        <v>288</v>
      </c>
      <c r="F2088" s="3" t="s">
        <v>289</v>
      </c>
      <c r="G2088" s="3" t="s">
        <v>286</v>
      </c>
      <c r="H2088" s="3" t="s">
        <v>290</v>
      </c>
      <c r="I2088" s="3">
        <v>55500</v>
      </c>
      <c r="J2088" s="3" t="s">
        <v>20</v>
      </c>
      <c r="K2088" s="3" t="s">
        <v>291</v>
      </c>
      <c r="L2088" s="3" t="s">
        <v>292</v>
      </c>
      <c r="M2088" s="3" t="s">
        <v>293</v>
      </c>
      <c r="N2088" s="3" t="s">
        <v>294</v>
      </c>
    </row>
    <row r="2089" spans="1:14" x14ac:dyDescent="0.3">
      <c r="A2089" s="2">
        <v>46044</v>
      </c>
      <c r="B2089" s="3" t="s">
        <v>286</v>
      </c>
      <c r="C2089" s="3" t="s">
        <v>15</v>
      </c>
      <c r="D2089" s="3" t="s">
        <v>295</v>
      </c>
      <c r="E2089" s="3" t="s">
        <v>296</v>
      </c>
      <c r="F2089" s="3" t="s">
        <v>289</v>
      </c>
      <c r="G2089" s="3" t="s">
        <v>286</v>
      </c>
      <c r="H2089" s="3" t="s">
        <v>290</v>
      </c>
      <c r="I2089" s="3">
        <v>42150</v>
      </c>
      <c r="J2089" s="3" t="s">
        <v>20</v>
      </c>
      <c r="K2089" s="3" t="s">
        <v>291</v>
      </c>
      <c r="L2089" s="3" t="s">
        <v>292</v>
      </c>
      <c r="M2089" s="3" t="s">
        <v>293</v>
      </c>
      <c r="N2089" s="3" t="s">
        <v>294</v>
      </c>
    </row>
    <row r="2090" spans="1:14" x14ac:dyDescent="0.3">
      <c r="A2090" s="2">
        <v>46044</v>
      </c>
      <c r="B2090" s="3" t="s">
        <v>286</v>
      </c>
      <c r="C2090" s="3" t="s">
        <v>15</v>
      </c>
      <c r="D2090" s="3" t="s">
        <v>297</v>
      </c>
      <c r="E2090" s="3" t="s">
        <v>291</v>
      </c>
      <c r="F2090" s="3" t="s">
        <v>289</v>
      </c>
      <c r="G2090" s="3" t="s">
        <v>286</v>
      </c>
      <c r="H2090" s="3" t="s">
        <v>298</v>
      </c>
      <c r="I2090" s="3">
        <v>26590</v>
      </c>
      <c r="J2090" s="3" t="s">
        <v>20</v>
      </c>
      <c r="K2090" s="3" t="s">
        <v>291</v>
      </c>
      <c r="L2090" s="3" t="s">
        <v>292</v>
      </c>
      <c r="M2090" s="3" t="s">
        <v>293</v>
      </c>
      <c r="N2090" s="3" t="s">
        <v>294</v>
      </c>
    </row>
    <row r="2091" spans="1:14" x14ac:dyDescent="0.3">
      <c r="A2091" s="2">
        <v>46043</v>
      </c>
      <c r="B2091" s="3" t="s">
        <v>286</v>
      </c>
      <c r="C2091" s="3" t="s">
        <v>15</v>
      </c>
      <c r="D2091" s="3" t="s">
        <v>287</v>
      </c>
      <c r="E2091" s="3" t="s">
        <v>288</v>
      </c>
      <c r="F2091" s="3" t="s">
        <v>289</v>
      </c>
      <c r="G2091" s="3" t="s">
        <v>286</v>
      </c>
      <c r="H2091" s="3" t="s">
        <v>290</v>
      </c>
      <c r="I2091" s="3">
        <v>55500</v>
      </c>
      <c r="J2091" s="3" t="s">
        <v>20</v>
      </c>
      <c r="K2091" s="3" t="s">
        <v>291</v>
      </c>
      <c r="L2091" s="3" t="s">
        <v>292</v>
      </c>
      <c r="M2091" s="3" t="s">
        <v>293</v>
      </c>
      <c r="N2091" s="3" t="s">
        <v>294</v>
      </c>
    </row>
    <row r="2092" spans="1:14" x14ac:dyDescent="0.3">
      <c r="A2092" s="2">
        <v>46043</v>
      </c>
      <c r="B2092" s="3" t="s">
        <v>286</v>
      </c>
      <c r="C2092" s="3" t="s">
        <v>15</v>
      </c>
      <c r="D2092" s="3" t="s">
        <v>295</v>
      </c>
      <c r="E2092" s="3" t="s">
        <v>296</v>
      </c>
      <c r="F2092" s="3" t="s">
        <v>289</v>
      </c>
      <c r="G2092" s="3" t="s">
        <v>286</v>
      </c>
      <c r="H2092" s="3" t="s">
        <v>290</v>
      </c>
      <c r="I2092" s="3">
        <v>41800</v>
      </c>
      <c r="J2092" s="3" t="s">
        <v>20</v>
      </c>
      <c r="K2092" s="3" t="s">
        <v>291</v>
      </c>
      <c r="L2092" s="3" t="s">
        <v>292</v>
      </c>
      <c r="M2092" s="3" t="s">
        <v>293</v>
      </c>
      <c r="N2092" s="3" t="s">
        <v>294</v>
      </c>
    </row>
    <row r="2093" spans="1:14" x14ac:dyDescent="0.3">
      <c r="A2093" s="2">
        <v>46043</v>
      </c>
      <c r="B2093" s="3" t="s">
        <v>286</v>
      </c>
      <c r="C2093" s="3" t="s">
        <v>15</v>
      </c>
      <c r="D2093" s="3" t="s">
        <v>297</v>
      </c>
      <c r="E2093" s="3" t="s">
        <v>291</v>
      </c>
      <c r="F2093" s="3" t="s">
        <v>289</v>
      </c>
      <c r="G2093" s="3" t="s">
        <v>286</v>
      </c>
      <c r="H2093" s="3" t="s">
        <v>298</v>
      </c>
      <c r="I2093" s="3">
        <v>26570</v>
      </c>
      <c r="J2093" s="3" t="s">
        <v>20</v>
      </c>
      <c r="K2093" s="3" t="s">
        <v>291</v>
      </c>
      <c r="L2093" s="3" t="s">
        <v>292</v>
      </c>
      <c r="M2093" s="3" t="s">
        <v>293</v>
      </c>
      <c r="N2093" s="3" t="s">
        <v>294</v>
      </c>
    </row>
    <row r="2094" spans="1:14" x14ac:dyDescent="0.3">
      <c r="A2094" s="2">
        <v>46042</v>
      </c>
      <c r="B2094" s="3" t="s">
        <v>286</v>
      </c>
      <c r="C2094" s="3" t="s">
        <v>15</v>
      </c>
      <c r="D2094" s="3" t="s">
        <v>287</v>
      </c>
      <c r="E2094" s="3" t="s">
        <v>288</v>
      </c>
      <c r="F2094" s="3" t="s">
        <v>289</v>
      </c>
      <c r="G2094" s="3" t="s">
        <v>286</v>
      </c>
      <c r="H2094" s="3" t="s">
        <v>290</v>
      </c>
      <c r="I2094" s="3">
        <v>55450</v>
      </c>
      <c r="J2094" s="3" t="s">
        <v>20</v>
      </c>
      <c r="K2094" s="3" t="s">
        <v>291</v>
      </c>
      <c r="L2094" s="3" t="s">
        <v>292</v>
      </c>
      <c r="M2094" s="3" t="s">
        <v>293</v>
      </c>
      <c r="N2094" s="3" t="s">
        <v>294</v>
      </c>
    </row>
    <row r="2095" spans="1:14" x14ac:dyDescent="0.3">
      <c r="A2095" s="2">
        <v>46042</v>
      </c>
      <c r="B2095" s="3" t="s">
        <v>286</v>
      </c>
      <c r="C2095" s="3" t="s">
        <v>15</v>
      </c>
      <c r="D2095" s="3" t="s">
        <v>295</v>
      </c>
      <c r="E2095" s="3" t="s">
        <v>296</v>
      </c>
      <c r="F2095" s="3" t="s">
        <v>289</v>
      </c>
      <c r="G2095" s="3" t="s">
        <v>286</v>
      </c>
      <c r="H2095" s="3" t="s">
        <v>290</v>
      </c>
      <c r="I2095" s="3">
        <v>41750</v>
      </c>
      <c r="J2095" s="3" t="s">
        <v>20</v>
      </c>
      <c r="K2095" s="3" t="s">
        <v>291</v>
      </c>
      <c r="L2095" s="3" t="s">
        <v>292</v>
      </c>
      <c r="M2095" s="3" t="s">
        <v>293</v>
      </c>
      <c r="N2095" s="3" t="s">
        <v>294</v>
      </c>
    </row>
    <row r="2096" spans="1:14" x14ac:dyDescent="0.3">
      <c r="A2096" s="2">
        <v>46042</v>
      </c>
      <c r="B2096" s="3" t="s">
        <v>286</v>
      </c>
      <c r="C2096" s="3" t="s">
        <v>15</v>
      </c>
      <c r="D2096" s="3" t="s">
        <v>297</v>
      </c>
      <c r="E2096" s="3" t="s">
        <v>291</v>
      </c>
      <c r="F2096" s="3" t="s">
        <v>289</v>
      </c>
      <c r="G2096" s="3" t="s">
        <v>286</v>
      </c>
      <c r="H2096" s="3" t="s">
        <v>298</v>
      </c>
      <c r="I2096" s="3">
        <v>26560</v>
      </c>
      <c r="J2096" s="3" t="s">
        <v>20</v>
      </c>
      <c r="K2096" s="3" t="s">
        <v>291</v>
      </c>
      <c r="L2096" s="3" t="s">
        <v>292</v>
      </c>
      <c r="M2096" s="3" t="s">
        <v>293</v>
      </c>
      <c r="N2096" s="3" t="s">
        <v>294</v>
      </c>
    </row>
    <row r="2097" spans="1:14" x14ac:dyDescent="0.3">
      <c r="A2097" s="2">
        <v>46041</v>
      </c>
      <c r="B2097" s="3" t="s">
        <v>286</v>
      </c>
      <c r="C2097" s="3" t="s">
        <v>15</v>
      </c>
      <c r="D2097" s="3" t="s">
        <v>287</v>
      </c>
      <c r="E2097" s="3" t="s">
        <v>288</v>
      </c>
      <c r="F2097" s="3" t="s">
        <v>289</v>
      </c>
      <c r="G2097" s="3" t="s">
        <v>286</v>
      </c>
      <c r="H2097" s="3" t="s">
        <v>290</v>
      </c>
      <c r="I2097" s="3">
        <v>55550</v>
      </c>
      <c r="J2097" s="3" t="s">
        <v>20</v>
      </c>
      <c r="K2097" s="3" t="s">
        <v>291</v>
      </c>
      <c r="L2097" s="3" t="s">
        <v>292</v>
      </c>
      <c r="M2097" s="3" t="s">
        <v>293</v>
      </c>
      <c r="N2097" s="3" t="s">
        <v>294</v>
      </c>
    </row>
    <row r="2098" spans="1:14" x14ac:dyDescent="0.3">
      <c r="A2098" s="2">
        <v>46041</v>
      </c>
      <c r="B2098" s="3" t="s">
        <v>286</v>
      </c>
      <c r="C2098" s="3" t="s">
        <v>15</v>
      </c>
      <c r="D2098" s="3" t="s">
        <v>295</v>
      </c>
      <c r="E2098" s="3" t="s">
        <v>296</v>
      </c>
      <c r="F2098" s="3" t="s">
        <v>289</v>
      </c>
      <c r="G2098" s="3" t="s">
        <v>286</v>
      </c>
      <c r="H2098" s="3" t="s">
        <v>290</v>
      </c>
      <c r="I2098" s="3">
        <v>41750</v>
      </c>
      <c r="J2098" s="3" t="s">
        <v>20</v>
      </c>
      <c r="K2098" s="3" t="s">
        <v>291</v>
      </c>
      <c r="L2098" s="3" t="s">
        <v>292</v>
      </c>
      <c r="M2098" s="3" t="s">
        <v>293</v>
      </c>
      <c r="N2098" s="3" t="s">
        <v>294</v>
      </c>
    </row>
    <row r="2099" spans="1:14" x14ac:dyDescent="0.3">
      <c r="A2099" s="2">
        <v>46041</v>
      </c>
      <c r="B2099" s="3" t="s">
        <v>286</v>
      </c>
      <c r="C2099" s="3" t="s">
        <v>15</v>
      </c>
      <c r="D2099" s="3" t="s">
        <v>297</v>
      </c>
      <c r="E2099" s="3" t="s">
        <v>291</v>
      </c>
      <c r="F2099" s="3" t="s">
        <v>289</v>
      </c>
      <c r="G2099" s="3" t="s">
        <v>286</v>
      </c>
      <c r="H2099" s="3" t="s">
        <v>298</v>
      </c>
      <c r="I2099" s="3">
        <v>26690</v>
      </c>
      <c r="J2099" s="3" t="s">
        <v>20</v>
      </c>
      <c r="K2099" s="3" t="s">
        <v>291</v>
      </c>
      <c r="L2099" s="3" t="s">
        <v>292</v>
      </c>
      <c r="M2099" s="3" t="s">
        <v>293</v>
      </c>
      <c r="N2099" s="3" t="s">
        <v>294</v>
      </c>
    </row>
    <row r="2100" spans="1:14" x14ac:dyDescent="0.3">
      <c r="A2100" s="2">
        <v>46039</v>
      </c>
      <c r="B2100" s="3" t="s">
        <v>286</v>
      </c>
      <c r="C2100" s="3" t="s">
        <v>15</v>
      </c>
      <c r="D2100" s="3" t="s">
        <v>287</v>
      </c>
      <c r="E2100" s="3" t="s">
        <v>288</v>
      </c>
      <c r="F2100" s="3" t="s">
        <v>289</v>
      </c>
      <c r="G2100" s="3" t="s">
        <v>286</v>
      </c>
      <c r="H2100" s="3" t="s">
        <v>290</v>
      </c>
      <c r="I2100" s="3">
        <v>55650</v>
      </c>
      <c r="J2100" s="3" t="s">
        <v>20</v>
      </c>
      <c r="K2100" s="3" t="s">
        <v>291</v>
      </c>
      <c r="L2100" s="3" t="s">
        <v>292</v>
      </c>
      <c r="M2100" s="3" t="s">
        <v>293</v>
      </c>
      <c r="N2100" s="3" t="s">
        <v>294</v>
      </c>
    </row>
    <row r="2101" spans="1:14" x14ac:dyDescent="0.3">
      <c r="A2101" s="2">
        <v>46039</v>
      </c>
      <c r="B2101" s="3" t="s">
        <v>286</v>
      </c>
      <c r="C2101" s="3" t="s">
        <v>15</v>
      </c>
      <c r="D2101" s="3" t="s">
        <v>295</v>
      </c>
      <c r="E2101" s="3" t="s">
        <v>296</v>
      </c>
      <c r="F2101" s="3" t="s">
        <v>289</v>
      </c>
      <c r="G2101" s="3" t="s">
        <v>286</v>
      </c>
      <c r="H2101" s="3" t="s">
        <v>290</v>
      </c>
      <c r="I2101" s="3">
        <v>41400</v>
      </c>
      <c r="J2101" s="3" t="s">
        <v>20</v>
      </c>
      <c r="K2101" s="3" t="s">
        <v>291</v>
      </c>
      <c r="L2101" s="3" t="s">
        <v>292</v>
      </c>
      <c r="M2101" s="3" t="s">
        <v>293</v>
      </c>
      <c r="N2101" s="3" t="s">
        <v>294</v>
      </c>
    </row>
    <row r="2102" spans="1:14" x14ac:dyDescent="0.3">
      <c r="A2102" s="2">
        <v>46039</v>
      </c>
      <c r="B2102" s="3" t="s">
        <v>286</v>
      </c>
      <c r="C2102" s="3" t="s">
        <v>15</v>
      </c>
      <c r="D2102" s="3" t="s">
        <v>297</v>
      </c>
      <c r="E2102" s="3" t="s">
        <v>291</v>
      </c>
      <c r="F2102" s="3" t="s">
        <v>289</v>
      </c>
      <c r="G2102" s="3" t="s">
        <v>286</v>
      </c>
      <c r="H2102" s="3" t="s">
        <v>298</v>
      </c>
      <c r="I2102" s="3">
        <v>26670</v>
      </c>
      <c r="J2102" s="3" t="s">
        <v>20</v>
      </c>
      <c r="K2102" s="3" t="s">
        <v>291</v>
      </c>
      <c r="L2102" s="3" t="s">
        <v>292</v>
      </c>
      <c r="M2102" s="3" t="s">
        <v>293</v>
      </c>
      <c r="N2102" s="3" t="s">
        <v>294</v>
      </c>
    </row>
    <row r="2103" spans="1:14" x14ac:dyDescent="0.3">
      <c r="A2103" s="2">
        <v>46038</v>
      </c>
      <c r="B2103" s="3" t="s">
        <v>286</v>
      </c>
      <c r="C2103" s="3" t="s">
        <v>15</v>
      </c>
      <c r="D2103" s="3" t="s">
        <v>287</v>
      </c>
      <c r="E2103" s="3" t="s">
        <v>288</v>
      </c>
      <c r="F2103" s="3" t="s">
        <v>289</v>
      </c>
      <c r="G2103" s="3" t="s">
        <v>286</v>
      </c>
      <c r="H2103" s="3" t="s">
        <v>290</v>
      </c>
      <c r="I2103" s="3">
        <v>55850</v>
      </c>
      <c r="J2103" s="3" t="s">
        <v>20</v>
      </c>
      <c r="K2103" s="3" t="s">
        <v>291</v>
      </c>
      <c r="L2103" s="3" t="s">
        <v>292</v>
      </c>
      <c r="M2103" s="3" t="s">
        <v>293</v>
      </c>
      <c r="N2103" s="3" t="s">
        <v>294</v>
      </c>
    </row>
    <row r="2104" spans="1:14" x14ac:dyDescent="0.3">
      <c r="A2104" s="2">
        <v>46038</v>
      </c>
      <c r="B2104" s="3" t="s">
        <v>286</v>
      </c>
      <c r="C2104" s="3" t="s">
        <v>15</v>
      </c>
      <c r="D2104" s="3" t="s">
        <v>295</v>
      </c>
      <c r="E2104" s="3" t="s">
        <v>296</v>
      </c>
      <c r="F2104" s="3" t="s">
        <v>289</v>
      </c>
      <c r="G2104" s="3" t="s">
        <v>286</v>
      </c>
      <c r="H2104" s="3" t="s">
        <v>290</v>
      </c>
      <c r="I2104" s="3">
        <v>41500</v>
      </c>
      <c r="J2104" s="3" t="s">
        <v>20</v>
      </c>
      <c r="K2104" s="3" t="s">
        <v>291</v>
      </c>
      <c r="L2104" s="3" t="s">
        <v>292</v>
      </c>
      <c r="M2104" s="3" t="s">
        <v>293</v>
      </c>
      <c r="N2104" s="3" t="s">
        <v>294</v>
      </c>
    </row>
    <row r="2105" spans="1:14" x14ac:dyDescent="0.3">
      <c r="A2105" s="2">
        <v>46038</v>
      </c>
      <c r="B2105" s="3" t="s">
        <v>286</v>
      </c>
      <c r="C2105" s="3" t="s">
        <v>15</v>
      </c>
      <c r="D2105" s="3" t="s">
        <v>297</v>
      </c>
      <c r="E2105" s="3" t="s">
        <v>291</v>
      </c>
      <c r="F2105" s="3" t="s">
        <v>289</v>
      </c>
      <c r="G2105" s="3" t="s">
        <v>286</v>
      </c>
      <c r="H2105" s="3" t="s">
        <v>298</v>
      </c>
      <c r="I2105" s="3">
        <v>26670</v>
      </c>
      <c r="J2105" s="3" t="s">
        <v>20</v>
      </c>
      <c r="K2105" s="3" t="s">
        <v>291</v>
      </c>
      <c r="L2105" s="3" t="s">
        <v>292</v>
      </c>
      <c r="M2105" s="3" t="s">
        <v>293</v>
      </c>
      <c r="N2105" s="3" t="s">
        <v>294</v>
      </c>
    </row>
    <row r="2106" spans="1:14" x14ac:dyDescent="0.3">
      <c r="A2106" s="2">
        <v>46037</v>
      </c>
      <c r="B2106" s="3" t="s">
        <v>286</v>
      </c>
      <c r="C2106" s="3" t="s">
        <v>15</v>
      </c>
      <c r="D2106" s="3" t="s">
        <v>287</v>
      </c>
      <c r="E2106" s="3" t="s">
        <v>288</v>
      </c>
      <c r="F2106" s="3" t="s">
        <v>289</v>
      </c>
      <c r="G2106" s="3" t="s">
        <v>286</v>
      </c>
      <c r="H2106" s="3" t="s">
        <v>290</v>
      </c>
      <c r="I2106" s="3">
        <v>55800</v>
      </c>
      <c r="J2106" s="3" t="s">
        <v>20</v>
      </c>
      <c r="K2106" s="3" t="s">
        <v>291</v>
      </c>
      <c r="L2106" s="3" t="s">
        <v>292</v>
      </c>
      <c r="M2106" s="3" t="s">
        <v>293</v>
      </c>
      <c r="N2106" s="3" t="s">
        <v>294</v>
      </c>
    </row>
    <row r="2107" spans="1:14" x14ac:dyDescent="0.3">
      <c r="A2107" s="2">
        <v>46037</v>
      </c>
      <c r="B2107" s="3" t="s">
        <v>286</v>
      </c>
      <c r="C2107" s="3" t="s">
        <v>15</v>
      </c>
      <c r="D2107" s="3" t="s">
        <v>295</v>
      </c>
      <c r="E2107" s="3" t="s">
        <v>296</v>
      </c>
      <c r="F2107" s="3" t="s">
        <v>289</v>
      </c>
      <c r="G2107" s="3" t="s">
        <v>286</v>
      </c>
      <c r="H2107" s="3" t="s">
        <v>290</v>
      </c>
      <c r="I2107" s="3">
        <v>44250</v>
      </c>
      <c r="J2107" s="3" t="s">
        <v>20</v>
      </c>
      <c r="K2107" s="3" t="s">
        <v>291</v>
      </c>
      <c r="L2107" s="3" t="s">
        <v>292</v>
      </c>
      <c r="M2107" s="3" t="s">
        <v>293</v>
      </c>
      <c r="N2107" s="3" t="s">
        <v>294</v>
      </c>
    </row>
    <row r="2108" spans="1:14" x14ac:dyDescent="0.3">
      <c r="A2108" s="2">
        <v>46037</v>
      </c>
      <c r="B2108" s="3" t="s">
        <v>286</v>
      </c>
      <c r="C2108" s="3" t="s">
        <v>15</v>
      </c>
      <c r="D2108" s="3" t="s">
        <v>297</v>
      </c>
      <c r="E2108" s="3" t="s">
        <v>291</v>
      </c>
      <c r="F2108" s="3" t="s">
        <v>289</v>
      </c>
      <c r="G2108" s="3" t="s">
        <v>286</v>
      </c>
      <c r="H2108" s="3" t="s">
        <v>298</v>
      </c>
      <c r="I2108" s="3">
        <v>26770</v>
      </c>
      <c r="J2108" s="3" t="s">
        <v>20</v>
      </c>
      <c r="K2108" s="3" t="s">
        <v>291</v>
      </c>
      <c r="L2108" s="3" t="s">
        <v>292</v>
      </c>
      <c r="M2108" s="3" t="s">
        <v>293</v>
      </c>
      <c r="N2108" s="3" t="s">
        <v>294</v>
      </c>
    </row>
    <row r="2109" spans="1:14" x14ac:dyDescent="0.3">
      <c r="A2109" s="2">
        <v>46036</v>
      </c>
      <c r="B2109" s="3" t="s">
        <v>286</v>
      </c>
      <c r="C2109" s="3" t="s">
        <v>15</v>
      </c>
      <c r="D2109" s="3" t="s">
        <v>287</v>
      </c>
      <c r="E2109" s="3" t="s">
        <v>288</v>
      </c>
      <c r="F2109" s="3" t="s">
        <v>289</v>
      </c>
      <c r="G2109" s="3" t="s">
        <v>286</v>
      </c>
      <c r="H2109" s="3" t="s">
        <v>290</v>
      </c>
      <c r="I2109" s="3">
        <v>55900</v>
      </c>
      <c r="J2109" s="3" t="s">
        <v>20</v>
      </c>
      <c r="K2109" s="3" t="s">
        <v>291</v>
      </c>
      <c r="L2109" s="3" t="s">
        <v>292</v>
      </c>
      <c r="M2109" s="3" t="s">
        <v>293</v>
      </c>
      <c r="N2109" s="3" t="s">
        <v>294</v>
      </c>
    </row>
    <row r="2110" spans="1:14" x14ac:dyDescent="0.3">
      <c r="A2110" s="2">
        <v>46036</v>
      </c>
      <c r="B2110" s="3" t="s">
        <v>286</v>
      </c>
      <c r="C2110" s="3" t="s">
        <v>15</v>
      </c>
      <c r="D2110" s="3" t="s">
        <v>295</v>
      </c>
      <c r="E2110" s="3" t="s">
        <v>296</v>
      </c>
      <c r="F2110" s="3" t="s">
        <v>289</v>
      </c>
      <c r="G2110" s="3" t="s">
        <v>286</v>
      </c>
      <c r="H2110" s="3" t="s">
        <v>290</v>
      </c>
      <c r="I2110" s="3">
        <v>44250</v>
      </c>
      <c r="J2110" s="3" t="s">
        <v>20</v>
      </c>
      <c r="K2110" s="3" t="s">
        <v>291</v>
      </c>
      <c r="L2110" s="3" t="s">
        <v>292</v>
      </c>
      <c r="M2110" s="3" t="s">
        <v>293</v>
      </c>
      <c r="N2110" s="3" t="s">
        <v>294</v>
      </c>
    </row>
    <row r="2111" spans="1:14" x14ac:dyDescent="0.3">
      <c r="A2111" s="2">
        <v>46036</v>
      </c>
      <c r="B2111" s="3" t="s">
        <v>286</v>
      </c>
      <c r="C2111" s="3" t="s">
        <v>15</v>
      </c>
      <c r="D2111" s="3" t="s">
        <v>297</v>
      </c>
      <c r="E2111" s="3" t="s">
        <v>291</v>
      </c>
      <c r="F2111" s="3" t="s">
        <v>289</v>
      </c>
      <c r="G2111" s="3" t="s">
        <v>286</v>
      </c>
      <c r="H2111" s="3" t="s">
        <v>298</v>
      </c>
      <c r="I2111" s="3">
        <v>26660</v>
      </c>
      <c r="J2111" s="3" t="s">
        <v>20</v>
      </c>
      <c r="K2111" s="3" t="s">
        <v>291</v>
      </c>
      <c r="L2111" s="3" t="s">
        <v>292</v>
      </c>
      <c r="M2111" s="3" t="s">
        <v>293</v>
      </c>
      <c r="N2111" s="3" t="s">
        <v>294</v>
      </c>
    </row>
    <row r="2112" spans="1:14" x14ac:dyDescent="0.3">
      <c r="A2112" s="2">
        <v>46035</v>
      </c>
      <c r="B2112" s="3" t="s">
        <v>286</v>
      </c>
      <c r="C2112" s="3" t="s">
        <v>15</v>
      </c>
      <c r="D2112" s="3" t="s">
        <v>287</v>
      </c>
      <c r="E2112" s="3" t="s">
        <v>288</v>
      </c>
      <c r="F2112" s="3" t="s">
        <v>289</v>
      </c>
      <c r="G2112" s="3" t="s">
        <v>286</v>
      </c>
      <c r="H2112" s="3" t="s">
        <v>290</v>
      </c>
      <c r="I2112" s="3">
        <v>55850</v>
      </c>
      <c r="J2112" s="3" t="s">
        <v>20</v>
      </c>
      <c r="K2112" s="3" t="s">
        <v>291</v>
      </c>
      <c r="L2112" s="3" t="s">
        <v>292</v>
      </c>
      <c r="M2112" s="3" t="s">
        <v>293</v>
      </c>
      <c r="N2112" s="3" t="s">
        <v>294</v>
      </c>
    </row>
    <row r="2113" spans="1:14" x14ac:dyDescent="0.3">
      <c r="A2113" s="2">
        <v>46035</v>
      </c>
      <c r="B2113" s="3" t="s">
        <v>286</v>
      </c>
      <c r="C2113" s="3" t="s">
        <v>15</v>
      </c>
      <c r="D2113" s="3" t="s">
        <v>295</v>
      </c>
      <c r="E2113" s="3" t="s">
        <v>296</v>
      </c>
      <c r="F2113" s="3" t="s">
        <v>289</v>
      </c>
      <c r="G2113" s="3" t="s">
        <v>286</v>
      </c>
      <c r="H2113" s="3" t="s">
        <v>290</v>
      </c>
      <c r="I2113" s="3">
        <v>42650</v>
      </c>
      <c r="J2113" s="3" t="s">
        <v>20</v>
      </c>
      <c r="K2113" s="3" t="s">
        <v>291</v>
      </c>
      <c r="L2113" s="3" t="s">
        <v>292</v>
      </c>
      <c r="M2113" s="3" t="s">
        <v>293</v>
      </c>
      <c r="N2113" s="3" t="s">
        <v>294</v>
      </c>
    </row>
    <row r="2114" spans="1:14" x14ac:dyDescent="0.3">
      <c r="A2114" s="2">
        <v>46035</v>
      </c>
      <c r="B2114" s="3" t="s">
        <v>286</v>
      </c>
      <c r="C2114" s="3" t="s">
        <v>15</v>
      </c>
      <c r="D2114" s="3" t="s">
        <v>297</v>
      </c>
      <c r="E2114" s="3" t="s">
        <v>291</v>
      </c>
      <c r="F2114" s="3" t="s">
        <v>289</v>
      </c>
      <c r="G2114" s="3" t="s">
        <v>286</v>
      </c>
      <c r="H2114" s="3" t="s">
        <v>298</v>
      </c>
      <c r="I2114" s="3">
        <v>26660</v>
      </c>
      <c r="J2114" s="3" t="s">
        <v>20</v>
      </c>
      <c r="K2114" s="3" t="s">
        <v>291</v>
      </c>
      <c r="L2114" s="3" t="s">
        <v>292</v>
      </c>
      <c r="M2114" s="3" t="s">
        <v>293</v>
      </c>
      <c r="N2114" s="3" t="s">
        <v>294</v>
      </c>
    </row>
    <row r="2115" spans="1:14" x14ac:dyDescent="0.3">
      <c r="A2115" s="2">
        <v>46034</v>
      </c>
      <c r="B2115" s="3" t="s">
        <v>286</v>
      </c>
      <c r="C2115" s="3" t="s">
        <v>15</v>
      </c>
      <c r="D2115" s="3" t="s">
        <v>287</v>
      </c>
      <c r="E2115" s="3" t="s">
        <v>288</v>
      </c>
      <c r="F2115" s="3" t="s">
        <v>289</v>
      </c>
      <c r="G2115" s="3" t="s">
        <v>286</v>
      </c>
      <c r="H2115" s="3" t="s">
        <v>290</v>
      </c>
      <c r="I2115" s="3">
        <v>55550</v>
      </c>
      <c r="J2115" s="3" t="s">
        <v>20</v>
      </c>
      <c r="K2115" s="3" t="s">
        <v>291</v>
      </c>
      <c r="L2115" s="3" t="s">
        <v>292</v>
      </c>
      <c r="M2115" s="3" t="s">
        <v>293</v>
      </c>
      <c r="N2115" s="3" t="s">
        <v>294</v>
      </c>
    </row>
    <row r="2116" spans="1:14" x14ac:dyDescent="0.3">
      <c r="A2116" s="2">
        <v>46034</v>
      </c>
      <c r="B2116" s="3" t="s">
        <v>286</v>
      </c>
      <c r="C2116" s="3" t="s">
        <v>15</v>
      </c>
      <c r="D2116" s="3" t="s">
        <v>295</v>
      </c>
      <c r="E2116" s="3" t="s">
        <v>296</v>
      </c>
      <c r="F2116" s="3" t="s">
        <v>289</v>
      </c>
      <c r="G2116" s="3" t="s">
        <v>286</v>
      </c>
      <c r="H2116" s="3" t="s">
        <v>290</v>
      </c>
      <c r="I2116" s="3">
        <v>42650</v>
      </c>
      <c r="J2116" s="3" t="s">
        <v>20</v>
      </c>
      <c r="K2116" s="3" t="s">
        <v>291</v>
      </c>
      <c r="L2116" s="3" t="s">
        <v>292</v>
      </c>
      <c r="M2116" s="3" t="s">
        <v>293</v>
      </c>
      <c r="N2116" s="3" t="s">
        <v>294</v>
      </c>
    </row>
    <row r="2117" spans="1:14" x14ac:dyDescent="0.3">
      <c r="A2117" s="2">
        <v>46034</v>
      </c>
      <c r="B2117" s="3" t="s">
        <v>286</v>
      </c>
      <c r="C2117" s="3" t="s">
        <v>15</v>
      </c>
      <c r="D2117" s="3" t="s">
        <v>297</v>
      </c>
      <c r="E2117" s="3" t="s">
        <v>291</v>
      </c>
      <c r="F2117" s="3" t="s">
        <v>289</v>
      </c>
      <c r="G2117" s="3" t="s">
        <v>286</v>
      </c>
      <c r="H2117" s="3" t="s">
        <v>298</v>
      </c>
      <c r="I2117" s="3">
        <v>26420</v>
      </c>
      <c r="J2117" s="3" t="s">
        <v>20</v>
      </c>
      <c r="K2117" s="3" t="s">
        <v>291</v>
      </c>
      <c r="L2117" s="3" t="s">
        <v>292</v>
      </c>
      <c r="M2117" s="3" t="s">
        <v>293</v>
      </c>
      <c r="N2117" s="3" t="s">
        <v>294</v>
      </c>
    </row>
    <row r="2118" spans="1:14" x14ac:dyDescent="0.3">
      <c r="A2118" s="2">
        <v>46032</v>
      </c>
      <c r="B2118" s="3" t="s">
        <v>286</v>
      </c>
      <c r="C2118" s="3" t="s">
        <v>15</v>
      </c>
      <c r="D2118" s="3" t="s">
        <v>287</v>
      </c>
      <c r="E2118" s="3" t="s">
        <v>288</v>
      </c>
      <c r="F2118" s="3" t="s">
        <v>289</v>
      </c>
      <c r="G2118" s="3" t="s">
        <v>286</v>
      </c>
      <c r="H2118" s="3" t="s">
        <v>290</v>
      </c>
      <c r="I2118" s="3">
        <v>55350</v>
      </c>
      <c r="J2118" s="3" t="s">
        <v>20</v>
      </c>
      <c r="K2118" s="3" t="s">
        <v>291</v>
      </c>
      <c r="L2118" s="3" t="s">
        <v>292</v>
      </c>
      <c r="M2118" s="3" t="s">
        <v>293</v>
      </c>
      <c r="N2118" s="3" t="s">
        <v>294</v>
      </c>
    </row>
    <row r="2119" spans="1:14" x14ac:dyDescent="0.3">
      <c r="A2119" s="2">
        <v>46032</v>
      </c>
      <c r="B2119" s="3" t="s">
        <v>286</v>
      </c>
      <c r="C2119" s="3" t="s">
        <v>15</v>
      </c>
      <c r="D2119" s="3" t="s">
        <v>295</v>
      </c>
      <c r="E2119" s="3" t="s">
        <v>296</v>
      </c>
      <c r="F2119" s="3" t="s">
        <v>289</v>
      </c>
      <c r="G2119" s="3" t="s">
        <v>286</v>
      </c>
      <c r="H2119" s="3" t="s">
        <v>290</v>
      </c>
      <c r="I2119" s="3">
        <v>42500</v>
      </c>
      <c r="J2119" s="3" t="s">
        <v>20</v>
      </c>
      <c r="K2119" s="3" t="s">
        <v>291</v>
      </c>
      <c r="L2119" s="3" t="s">
        <v>292</v>
      </c>
      <c r="M2119" s="3" t="s">
        <v>293</v>
      </c>
      <c r="N2119" s="3" t="s">
        <v>294</v>
      </c>
    </row>
    <row r="2120" spans="1:14" x14ac:dyDescent="0.3">
      <c r="A2120" s="2">
        <v>46032</v>
      </c>
      <c r="B2120" s="3" t="s">
        <v>286</v>
      </c>
      <c r="C2120" s="3" t="s">
        <v>15</v>
      </c>
      <c r="D2120" s="3" t="s">
        <v>297</v>
      </c>
      <c r="E2120" s="3" t="s">
        <v>291</v>
      </c>
      <c r="F2120" s="3" t="s">
        <v>289</v>
      </c>
      <c r="G2120" s="3" t="s">
        <v>286</v>
      </c>
      <c r="H2120" s="3" t="s">
        <v>298</v>
      </c>
      <c r="I2120" s="3">
        <v>26390</v>
      </c>
      <c r="J2120" s="3" t="s">
        <v>20</v>
      </c>
      <c r="K2120" s="3" t="s">
        <v>291</v>
      </c>
      <c r="L2120" s="3" t="s">
        <v>292</v>
      </c>
      <c r="M2120" s="3" t="s">
        <v>293</v>
      </c>
      <c r="N2120" s="3" t="s">
        <v>294</v>
      </c>
    </row>
    <row r="2121" spans="1:14" x14ac:dyDescent="0.3">
      <c r="A2121" s="2">
        <v>46031</v>
      </c>
      <c r="B2121" s="3" t="s">
        <v>286</v>
      </c>
      <c r="C2121" s="3" t="s">
        <v>15</v>
      </c>
      <c r="D2121" s="3" t="s">
        <v>287</v>
      </c>
      <c r="E2121" s="3" t="s">
        <v>288</v>
      </c>
      <c r="F2121" s="3" t="s">
        <v>289</v>
      </c>
      <c r="G2121" s="3" t="s">
        <v>286</v>
      </c>
      <c r="H2121" s="3" t="s">
        <v>290</v>
      </c>
      <c r="I2121" s="3">
        <v>55250</v>
      </c>
      <c r="J2121" s="3" t="s">
        <v>20</v>
      </c>
      <c r="K2121" s="3" t="s">
        <v>291</v>
      </c>
      <c r="L2121" s="3" t="s">
        <v>292</v>
      </c>
      <c r="M2121" s="3" t="s">
        <v>293</v>
      </c>
      <c r="N2121" s="3" t="s">
        <v>294</v>
      </c>
    </row>
    <row r="2122" spans="1:14" x14ac:dyDescent="0.3">
      <c r="A2122" s="2">
        <v>46031</v>
      </c>
      <c r="B2122" s="3" t="s">
        <v>286</v>
      </c>
      <c r="C2122" s="3" t="s">
        <v>15</v>
      </c>
      <c r="D2122" s="3" t="s">
        <v>295</v>
      </c>
      <c r="E2122" s="3" t="s">
        <v>296</v>
      </c>
      <c r="F2122" s="3" t="s">
        <v>289</v>
      </c>
      <c r="G2122" s="3" t="s">
        <v>286</v>
      </c>
      <c r="H2122" s="3" t="s">
        <v>290</v>
      </c>
      <c r="I2122" s="3">
        <v>42500</v>
      </c>
      <c r="J2122" s="3" t="s">
        <v>20</v>
      </c>
      <c r="K2122" s="3" t="s">
        <v>291</v>
      </c>
      <c r="L2122" s="3" t="s">
        <v>292</v>
      </c>
      <c r="M2122" s="3" t="s">
        <v>293</v>
      </c>
      <c r="N2122" s="3" t="s">
        <v>294</v>
      </c>
    </row>
    <row r="2123" spans="1:14" x14ac:dyDescent="0.3">
      <c r="A2123" s="2">
        <v>46031</v>
      </c>
      <c r="B2123" s="3" t="s">
        <v>286</v>
      </c>
      <c r="C2123" s="3" t="s">
        <v>15</v>
      </c>
      <c r="D2123" s="3" t="s">
        <v>297</v>
      </c>
      <c r="E2123" s="3" t="s">
        <v>291</v>
      </c>
      <c r="F2123" s="3" t="s">
        <v>289</v>
      </c>
      <c r="G2123" s="3" t="s">
        <v>286</v>
      </c>
      <c r="H2123" s="3" t="s">
        <v>298</v>
      </c>
      <c r="I2123" s="3">
        <v>26390</v>
      </c>
      <c r="J2123" s="3" t="s">
        <v>20</v>
      </c>
      <c r="K2123" s="3" t="s">
        <v>291</v>
      </c>
      <c r="L2123" s="3" t="s">
        <v>292</v>
      </c>
      <c r="M2123" s="3" t="s">
        <v>293</v>
      </c>
      <c r="N2123" s="3" t="s">
        <v>294</v>
      </c>
    </row>
    <row r="2124" spans="1:14" x14ac:dyDescent="0.3">
      <c r="A2124" s="2">
        <v>46030</v>
      </c>
      <c r="B2124" s="3" t="s">
        <v>286</v>
      </c>
      <c r="C2124" s="3" t="s">
        <v>15</v>
      </c>
      <c r="D2124" s="3" t="s">
        <v>287</v>
      </c>
      <c r="E2124" s="3" t="s">
        <v>288</v>
      </c>
      <c r="F2124" s="3" t="s">
        <v>289</v>
      </c>
      <c r="G2124" s="3" t="s">
        <v>286</v>
      </c>
      <c r="H2124" s="3" t="s">
        <v>290</v>
      </c>
      <c r="I2124" s="3">
        <v>55050</v>
      </c>
      <c r="J2124" s="3" t="s">
        <v>20</v>
      </c>
      <c r="K2124" s="3" t="s">
        <v>291</v>
      </c>
      <c r="L2124" s="3" t="s">
        <v>292</v>
      </c>
      <c r="M2124" s="3" t="s">
        <v>293</v>
      </c>
      <c r="N2124" s="3" t="s">
        <v>294</v>
      </c>
    </row>
    <row r="2125" spans="1:14" x14ac:dyDescent="0.3">
      <c r="A2125" s="2">
        <v>46030</v>
      </c>
      <c r="B2125" s="3" t="s">
        <v>286</v>
      </c>
      <c r="C2125" s="3" t="s">
        <v>15</v>
      </c>
      <c r="D2125" s="3" t="s">
        <v>295</v>
      </c>
      <c r="E2125" s="3" t="s">
        <v>296</v>
      </c>
      <c r="F2125" s="3" t="s">
        <v>289</v>
      </c>
      <c r="G2125" s="3" t="s">
        <v>286</v>
      </c>
      <c r="H2125" s="3" t="s">
        <v>290</v>
      </c>
      <c r="I2125" s="3">
        <v>42350</v>
      </c>
      <c r="J2125" s="3" t="s">
        <v>20</v>
      </c>
      <c r="K2125" s="3" t="s">
        <v>291</v>
      </c>
      <c r="L2125" s="3" t="s">
        <v>292</v>
      </c>
      <c r="M2125" s="3" t="s">
        <v>293</v>
      </c>
      <c r="N2125" s="3" t="s">
        <v>294</v>
      </c>
    </row>
    <row r="2126" spans="1:14" x14ac:dyDescent="0.3">
      <c r="A2126" s="2">
        <v>46030</v>
      </c>
      <c r="B2126" s="3" t="s">
        <v>286</v>
      </c>
      <c r="C2126" s="3" t="s">
        <v>15</v>
      </c>
      <c r="D2126" s="3" t="s">
        <v>297</v>
      </c>
      <c r="E2126" s="3" t="s">
        <v>291</v>
      </c>
      <c r="F2126" s="3" t="s">
        <v>289</v>
      </c>
      <c r="G2126" s="3" t="s">
        <v>286</v>
      </c>
      <c r="H2126" s="3" t="s">
        <v>298</v>
      </c>
      <c r="I2126" s="3">
        <v>26310</v>
      </c>
      <c r="J2126" s="3" t="s">
        <v>20</v>
      </c>
      <c r="K2126" s="3" t="s">
        <v>291</v>
      </c>
      <c r="L2126" s="3" t="s">
        <v>292</v>
      </c>
      <c r="M2126" s="3" t="s">
        <v>293</v>
      </c>
      <c r="N2126" s="3" t="s">
        <v>294</v>
      </c>
    </row>
    <row r="2127" spans="1:14" x14ac:dyDescent="0.3">
      <c r="A2127" s="2">
        <v>46029</v>
      </c>
      <c r="B2127" s="3" t="s">
        <v>286</v>
      </c>
      <c r="C2127" s="3" t="s">
        <v>15</v>
      </c>
      <c r="D2127" s="3" t="s">
        <v>287</v>
      </c>
      <c r="E2127" s="3" t="s">
        <v>288</v>
      </c>
      <c r="F2127" s="3" t="s">
        <v>289</v>
      </c>
      <c r="G2127" s="3" t="s">
        <v>286</v>
      </c>
      <c r="H2127" s="3" t="s">
        <v>290</v>
      </c>
      <c r="I2127" s="3">
        <v>54800</v>
      </c>
      <c r="J2127" s="3" t="s">
        <v>20</v>
      </c>
      <c r="K2127" s="3" t="s">
        <v>291</v>
      </c>
      <c r="L2127" s="3" t="s">
        <v>292</v>
      </c>
      <c r="M2127" s="3" t="s">
        <v>293</v>
      </c>
      <c r="N2127" s="3" t="s">
        <v>294</v>
      </c>
    </row>
    <row r="2128" spans="1:14" x14ac:dyDescent="0.3">
      <c r="A2128" s="2">
        <v>46029</v>
      </c>
      <c r="B2128" s="3" t="s">
        <v>286</v>
      </c>
      <c r="C2128" s="3" t="s">
        <v>15</v>
      </c>
      <c r="D2128" s="3" t="s">
        <v>295</v>
      </c>
      <c r="E2128" s="3" t="s">
        <v>296</v>
      </c>
      <c r="F2128" s="3" t="s">
        <v>289</v>
      </c>
      <c r="G2128" s="3" t="s">
        <v>286</v>
      </c>
      <c r="H2128" s="3" t="s">
        <v>290</v>
      </c>
      <c r="I2128" s="3">
        <v>42250</v>
      </c>
      <c r="J2128" s="3" t="s">
        <v>20</v>
      </c>
      <c r="K2128" s="3" t="s">
        <v>291</v>
      </c>
      <c r="L2128" s="3" t="s">
        <v>292</v>
      </c>
      <c r="M2128" s="3" t="s">
        <v>293</v>
      </c>
      <c r="N2128" s="3" t="s">
        <v>294</v>
      </c>
    </row>
    <row r="2129" spans="1:14" x14ac:dyDescent="0.3">
      <c r="A2129" s="2">
        <v>46029</v>
      </c>
      <c r="B2129" s="3" t="s">
        <v>286</v>
      </c>
      <c r="C2129" s="3" t="s">
        <v>15</v>
      </c>
      <c r="D2129" s="3" t="s">
        <v>297</v>
      </c>
      <c r="E2129" s="3" t="s">
        <v>291</v>
      </c>
      <c r="F2129" s="3" t="s">
        <v>289</v>
      </c>
      <c r="G2129" s="3" t="s">
        <v>286</v>
      </c>
      <c r="H2129" s="3" t="s">
        <v>298</v>
      </c>
      <c r="I2129" s="3">
        <v>26190</v>
      </c>
      <c r="J2129" s="3" t="s">
        <v>20</v>
      </c>
      <c r="K2129" s="3" t="s">
        <v>291</v>
      </c>
      <c r="L2129" s="3" t="s">
        <v>292</v>
      </c>
      <c r="M2129" s="3" t="s">
        <v>293</v>
      </c>
      <c r="N2129" s="3" t="s">
        <v>294</v>
      </c>
    </row>
    <row r="2130" spans="1:14" x14ac:dyDescent="0.3">
      <c r="A2130" s="2">
        <v>46028</v>
      </c>
      <c r="B2130" s="3" t="s">
        <v>286</v>
      </c>
      <c r="C2130" s="3" t="s">
        <v>15</v>
      </c>
      <c r="D2130" s="3" t="s">
        <v>287</v>
      </c>
      <c r="E2130" s="3" t="s">
        <v>288</v>
      </c>
      <c r="F2130" s="3" t="s">
        <v>289</v>
      </c>
      <c r="G2130" s="3" t="s">
        <v>286</v>
      </c>
      <c r="H2130" s="3" t="s">
        <v>290</v>
      </c>
      <c r="I2130" s="3">
        <v>54600</v>
      </c>
      <c r="J2130" s="3" t="s">
        <v>20</v>
      </c>
      <c r="K2130" s="3" t="s">
        <v>291</v>
      </c>
      <c r="L2130" s="3" t="s">
        <v>292</v>
      </c>
      <c r="M2130" s="3" t="s">
        <v>293</v>
      </c>
      <c r="N2130" s="3" t="s">
        <v>294</v>
      </c>
    </row>
    <row r="2131" spans="1:14" x14ac:dyDescent="0.3">
      <c r="A2131" s="2">
        <v>46028</v>
      </c>
      <c r="B2131" s="3" t="s">
        <v>286</v>
      </c>
      <c r="C2131" s="3" t="s">
        <v>15</v>
      </c>
      <c r="D2131" s="3" t="s">
        <v>295</v>
      </c>
      <c r="E2131" s="3" t="s">
        <v>296</v>
      </c>
      <c r="F2131" s="3" t="s">
        <v>289</v>
      </c>
      <c r="G2131" s="3" t="s">
        <v>286</v>
      </c>
      <c r="H2131" s="3" t="s">
        <v>290</v>
      </c>
      <c r="I2131" s="3">
        <v>42400</v>
      </c>
      <c r="J2131" s="3" t="s">
        <v>20</v>
      </c>
      <c r="K2131" s="3" t="s">
        <v>291</v>
      </c>
      <c r="L2131" s="3" t="s">
        <v>292</v>
      </c>
      <c r="M2131" s="3" t="s">
        <v>293</v>
      </c>
      <c r="N2131" s="3" t="s">
        <v>294</v>
      </c>
    </row>
    <row r="2132" spans="1:14" x14ac:dyDescent="0.3">
      <c r="A2132" s="2">
        <v>46028</v>
      </c>
      <c r="B2132" s="3" t="s">
        <v>286</v>
      </c>
      <c r="C2132" s="3" t="s">
        <v>15</v>
      </c>
      <c r="D2132" s="3" t="s">
        <v>297</v>
      </c>
      <c r="E2132" s="3" t="s">
        <v>291</v>
      </c>
      <c r="F2132" s="3" t="s">
        <v>289</v>
      </c>
      <c r="G2132" s="3" t="s">
        <v>286</v>
      </c>
      <c r="H2132" s="3" t="s">
        <v>298</v>
      </c>
      <c r="I2132" s="3">
        <v>26140</v>
      </c>
      <c r="J2132" s="3" t="s">
        <v>20</v>
      </c>
      <c r="K2132" s="3" t="s">
        <v>291</v>
      </c>
      <c r="L2132" s="3" t="s">
        <v>292</v>
      </c>
      <c r="M2132" s="3" t="s">
        <v>293</v>
      </c>
      <c r="N2132" s="3" t="s">
        <v>294</v>
      </c>
    </row>
    <row r="2133" spans="1:14" x14ac:dyDescent="0.3">
      <c r="A2133" s="2">
        <v>46027</v>
      </c>
      <c r="B2133" s="3" t="s">
        <v>286</v>
      </c>
      <c r="C2133" s="3" t="s">
        <v>15</v>
      </c>
      <c r="D2133" s="3" t="s">
        <v>287</v>
      </c>
      <c r="E2133" s="3" t="s">
        <v>288</v>
      </c>
      <c r="F2133" s="3" t="s">
        <v>289</v>
      </c>
      <c r="G2133" s="3" t="s">
        <v>286</v>
      </c>
      <c r="H2133" s="3" t="s">
        <v>290</v>
      </c>
      <c r="I2133" s="3">
        <v>54300</v>
      </c>
      <c r="J2133" s="3" t="s">
        <v>20</v>
      </c>
      <c r="K2133" s="3" t="s">
        <v>291</v>
      </c>
      <c r="L2133" s="3" t="s">
        <v>292</v>
      </c>
      <c r="M2133" s="3" t="s">
        <v>293</v>
      </c>
      <c r="N2133" s="3" t="s">
        <v>294</v>
      </c>
    </row>
    <row r="2134" spans="1:14" x14ac:dyDescent="0.3">
      <c r="A2134" s="2">
        <v>46027</v>
      </c>
      <c r="B2134" s="3" t="s">
        <v>286</v>
      </c>
      <c r="C2134" s="3" t="s">
        <v>15</v>
      </c>
      <c r="D2134" s="3" t="s">
        <v>295</v>
      </c>
      <c r="E2134" s="3" t="s">
        <v>296</v>
      </c>
      <c r="F2134" s="3" t="s">
        <v>289</v>
      </c>
      <c r="G2134" s="3" t="s">
        <v>286</v>
      </c>
      <c r="H2134" s="3" t="s">
        <v>290</v>
      </c>
      <c r="I2134" s="3">
        <v>41900</v>
      </c>
      <c r="J2134" s="3" t="s">
        <v>20</v>
      </c>
      <c r="K2134" s="3" t="s">
        <v>291</v>
      </c>
      <c r="L2134" s="3" t="s">
        <v>292</v>
      </c>
      <c r="M2134" s="3" t="s">
        <v>293</v>
      </c>
      <c r="N2134" s="3" t="s">
        <v>294</v>
      </c>
    </row>
    <row r="2135" spans="1:14" x14ac:dyDescent="0.3">
      <c r="A2135" s="2">
        <v>46027</v>
      </c>
      <c r="B2135" s="3" t="s">
        <v>286</v>
      </c>
      <c r="C2135" s="3" t="s">
        <v>15</v>
      </c>
      <c r="D2135" s="3" t="s">
        <v>297</v>
      </c>
      <c r="E2135" s="3" t="s">
        <v>291</v>
      </c>
      <c r="F2135" s="3" t="s">
        <v>289</v>
      </c>
      <c r="G2135" s="3" t="s">
        <v>286</v>
      </c>
      <c r="H2135" s="3" t="s">
        <v>298</v>
      </c>
      <c r="I2135" s="3">
        <v>25960</v>
      </c>
      <c r="J2135" s="3" t="s">
        <v>20</v>
      </c>
      <c r="K2135" s="3" t="s">
        <v>291</v>
      </c>
      <c r="L2135" s="3" t="s">
        <v>292</v>
      </c>
      <c r="M2135" s="3" t="s">
        <v>293</v>
      </c>
      <c r="N2135" s="3" t="s">
        <v>294</v>
      </c>
    </row>
    <row r="2136" spans="1:14" x14ac:dyDescent="0.3">
      <c r="A2136" s="2">
        <v>46025</v>
      </c>
      <c r="B2136" s="3" t="s">
        <v>286</v>
      </c>
      <c r="C2136" s="3" t="s">
        <v>15</v>
      </c>
      <c r="D2136" s="3" t="s">
        <v>287</v>
      </c>
      <c r="E2136" s="3" t="s">
        <v>288</v>
      </c>
      <c r="F2136" s="3" t="s">
        <v>289</v>
      </c>
      <c r="G2136" s="3" t="s">
        <v>286</v>
      </c>
      <c r="H2136" s="3" t="s">
        <v>290</v>
      </c>
      <c r="I2136" s="3">
        <v>54100</v>
      </c>
      <c r="J2136" s="3" t="s">
        <v>20</v>
      </c>
      <c r="K2136" s="3" t="s">
        <v>291</v>
      </c>
      <c r="L2136" s="3" t="s">
        <v>292</v>
      </c>
      <c r="M2136" s="3" t="s">
        <v>293</v>
      </c>
      <c r="N2136" s="3" t="s">
        <v>294</v>
      </c>
    </row>
    <row r="2137" spans="1:14" x14ac:dyDescent="0.3">
      <c r="A2137" s="2">
        <v>46025</v>
      </c>
      <c r="B2137" s="3" t="s">
        <v>286</v>
      </c>
      <c r="C2137" s="3" t="s">
        <v>15</v>
      </c>
      <c r="D2137" s="3" t="s">
        <v>295</v>
      </c>
      <c r="E2137" s="3" t="s">
        <v>296</v>
      </c>
      <c r="F2137" s="3" t="s">
        <v>289</v>
      </c>
      <c r="G2137" s="3" t="s">
        <v>286</v>
      </c>
      <c r="H2137" s="3" t="s">
        <v>290</v>
      </c>
      <c r="I2137" s="3">
        <v>41600</v>
      </c>
      <c r="J2137" s="3" t="s">
        <v>20</v>
      </c>
      <c r="K2137" s="3" t="s">
        <v>291</v>
      </c>
      <c r="L2137" s="3" t="s">
        <v>292</v>
      </c>
      <c r="M2137" s="3" t="s">
        <v>293</v>
      </c>
      <c r="N2137" s="3" t="s">
        <v>294</v>
      </c>
    </row>
    <row r="2138" spans="1:14" x14ac:dyDescent="0.3">
      <c r="A2138" s="2">
        <v>46025</v>
      </c>
      <c r="B2138" s="3" t="s">
        <v>286</v>
      </c>
      <c r="C2138" s="3" t="s">
        <v>15</v>
      </c>
      <c r="D2138" s="3" t="s">
        <v>297</v>
      </c>
      <c r="E2138" s="3" t="s">
        <v>291</v>
      </c>
      <c r="F2138" s="3" t="s">
        <v>289</v>
      </c>
      <c r="G2138" s="3" t="s">
        <v>286</v>
      </c>
      <c r="H2138" s="3" t="s">
        <v>298</v>
      </c>
      <c r="I2138" s="3">
        <v>25880</v>
      </c>
      <c r="J2138" s="3" t="s">
        <v>20</v>
      </c>
      <c r="K2138" s="3" t="s">
        <v>291</v>
      </c>
      <c r="L2138" s="3" t="s">
        <v>292</v>
      </c>
      <c r="M2138" s="3" t="s">
        <v>293</v>
      </c>
      <c r="N2138" s="3" t="s">
        <v>294</v>
      </c>
    </row>
    <row r="2139" spans="1:14" x14ac:dyDescent="0.3">
      <c r="A2139" s="2">
        <v>46024</v>
      </c>
      <c r="B2139" s="3" t="s">
        <v>286</v>
      </c>
      <c r="C2139" s="3" t="s">
        <v>15</v>
      </c>
      <c r="D2139" s="3" t="s">
        <v>287</v>
      </c>
      <c r="E2139" s="3" t="s">
        <v>288</v>
      </c>
      <c r="F2139" s="3" t="s">
        <v>289</v>
      </c>
      <c r="G2139" s="3" t="s">
        <v>286</v>
      </c>
      <c r="H2139" s="3" t="s">
        <v>290</v>
      </c>
      <c r="I2139" s="3">
        <v>54000</v>
      </c>
      <c r="J2139" s="3" t="s">
        <v>20</v>
      </c>
      <c r="K2139" s="3" t="s">
        <v>291</v>
      </c>
      <c r="L2139" s="3" t="s">
        <v>292</v>
      </c>
      <c r="M2139" s="3" t="s">
        <v>293</v>
      </c>
      <c r="N2139" s="3" t="s">
        <v>294</v>
      </c>
    </row>
    <row r="2140" spans="1:14" x14ac:dyDescent="0.3">
      <c r="A2140" s="2">
        <v>46024</v>
      </c>
      <c r="B2140" s="3" t="s">
        <v>286</v>
      </c>
      <c r="C2140" s="3" t="s">
        <v>15</v>
      </c>
      <c r="D2140" s="3" t="s">
        <v>295</v>
      </c>
      <c r="E2140" s="3" t="s">
        <v>296</v>
      </c>
      <c r="F2140" s="3" t="s">
        <v>289</v>
      </c>
      <c r="G2140" s="3" t="s">
        <v>286</v>
      </c>
      <c r="H2140" s="3" t="s">
        <v>290</v>
      </c>
      <c r="I2140" s="3">
        <v>41350</v>
      </c>
      <c r="J2140" s="3" t="s">
        <v>20</v>
      </c>
      <c r="K2140" s="3" t="s">
        <v>291</v>
      </c>
      <c r="L2140" s="3" t="s">
        <v>292</v>
      </c>
      <c r="M2140" s="3" t="s">
        <v>293</v>
      </c>
      <c r="N2140" s="3" t="s">
        <v>294</v>
      </c>
    </row>
    <row r="2141" spans="1:14" x14ac:dyDescent="0.3">
      <c r="A2141" s="2">
        <v>46024</v>
      </c>
      <c r="B2141" s="3" t="s">
        <v>286</v>
      </c>
      <c r="C2141" s="3" t="s">
        <v>15</v>
      </c>
      <c r="D2141" s="3" t="s">
        <v>297</v>
      </c>
      <c r="E2141" s="3" t="s">
        <v>291</v>
      </c>
      <c r="F2141" s="3" t="s">
        <v>289</v>
      </c>
      <c r="G2141" s="3" t="s">
        <v>286</v>
      </c>
      <c r="H2141" s="3" t="s">
        <v>298</v>
      </c>
      <c r="I2141" s="3">
        <v>25880</v>
      </c>
      <c r="J2141" s="3" t="s">
        <v>20</v>
      </c>
      <c r="K2141" s="3" t="s">
        <v>291</v>
      </c>
      <c r="L2141" s="3" t="s">
        <v>292</v>
      </c>
      <c r="M2141" s="3" t="s">
        <v>293</v>
      </c>
      <c r="N2141" s="3" t="s">
        <v>294</v>
      </c>
    </row>
    <row r="2142" spans="1:14" x14ac:dyDescent="0.3">
      <c r="A2142" s="2">
        <v>46023</v>
      </c>
      <c r="B2142" s="3" t="s">
        <v>286</v>
      </c>
      <c r="C2142" s="3" t="s">
        <v>15</v>
      </c>
      <c r="D2142" s="3" t="s">
        <v>287</v>
      </c>
      <c r="E2142" s="3" t="s">
        <v>288</v>
      </c>
      <c r="F2142" s="3" t="s">
        <v>289</v>
      </c>
      <c r="G2142" s="3" t="s">
        <v>286</v>
      </c>
      <c r="H2142" s="3" t="s">
        <v>290</v>
      </c>
      <c r="I2142" s="3">
        <v>53900</v>
      </c>
      <c r="J2142" s="3" t="s">
        <v>20</v>
      </c>
      <c r="K2142" s="3" t="s">
        <v>291</v>
      </c>
      <c r="L2142" s="3" t="s">
        <v>292</v>
      </c>
      <c r="M2142" s="3" t="s">
        <v>293</v>
      </c>
      <c r="N2142" s="3" t="s">
        <v>294</v>
      </c>
    </row>
    <row r="2143" spans="1:14" x14ac:dyDescent="0.3">
      <c r="A2143" s="2">
        <v>46023</v>
      </c>
      <c r="B2143" s="3" t="s">
        <v>286</v>
      </c>
      <c r="C2143" s="3" t="s">
        <v>15</v>
      </c>
      <c r="D2143" s="3" t="s">
        <v>295</v>
      </c>
      <c r="E2143" s="3" t="s">
        <v>296</v>
      </c>
      <c r="F2143" s="3" t="s">
        <v>289</v>
      </c>
      <c r="G2143" s="3" t="s">
        <v>286</v>
      </c>
      <c r="H2143" s="3" t="s">
        <v>290</v>
      </c>
      <c r="I2143" s="3">
        <v>41200</v>
      </c>
      <c r="J2143" s="3" t="s">
        <v>20</v>
      </c>
      <c r="K2143" s="3" t="s">
        <v>291</v>
      </c>
      <c r="L2143" s="3" t="s">
        <v>292</v>
      </c>
      <c r="M2143" s="3" t="s">
        <v>293</v>
      </c>
      <c r="N2143" s="3" t="s">
        <v>294</v>
      </c>
    </row>
    <row r="2144" spans="1:14" x14ac:dyDescent="0.3">
      <c r="A2144" s="2">
        <v>46023</v>
      </c>
      <c r="B2144" s="3" t="s">
        <v>286</v>
      </c>
      <c r="C2144" s="3" t="s">
        <v>15</v>
      </c>
      <c r="D2144" s="3" t="s">
        <v>297</v>
      </c>
      <c r="E2144" s="3" t="s">
        <v>291</v>
      </c>
      <c r="F2144" s="3" t="s">
        <v>289</v>
      </c>
      <c r="G2144" s="3" t="s">
        <v>286</v>
      </c>
      <c r="H2144" s="3" t="s">
        <v>298</v>
      </c>
      <c r="I2144" s="3">
        <v>25840</v>
      </c>
      <c r="J2144" s="3" t="s">
        <v>20</v>
      </c>
      <c r="K2144" s="3" t="s">
        <v>291</v>
      </c>
      <c r="L2144" s="3" t="s">
        <v>292</v>
      </c>
      <c r="M2144" s="3" t="s">
        <v>293</v>
      </c>
      <c r="N2144" s="3" t="s">
        <v>294</v>
      </c>
    </row>
    <row r="2145" spans="1:14" x14ac:dyDescent="0.3">
      <c r="A2145" s="2">
        <v>46022</v>
      </c>
      <c r="B2145" s="3" t="s">
        <v>286</v>
      </c>
      <c r="C2145" s="3" t="s">
        <v>15</v>
      </c>
      <c r="D2145" s="3" t="s">
        <v>287</v>
      </c>
      <c r="E2145" s="3" t="s">
        <v>288</v>
      </c>
      <c r="F2145" s="3" t="s">
        <v>289</v>
      </c>
      <c r="G2145" s="3" t="s">
        <v>286</v>
      </c>
      <c r="H2145" s="3" t="s">
        <v>290</v>
      </c>
      <c r="I2145" s="3">
        <v>53900</v>
      </c>
      <c r="J2145" s="3" t="s">
        <v>20</v>
      </c>
      <c r="K2145" s="3" t="s">
        <v>291</v>
      </c>
      <c r="L2145" s="3" t="s">
        <v>292</v>
      </c>
      <c r="M2145" s="3" t="s">
        <v>293</v>
      </c>
      <c r="N2145" s="3" t="s">
        <v>294</v>
      </c>
    </row>
    <row r="2146" spans="1:14" x14ac:dyDescent="0.3">
      <c r="A2146" s="2">
        <v>46022</v>
      </c>
      <c r="B2146" s="3" t="s">
        <v>286</v>
      </c>
      <c r="C2146" s="3" t="s">
        <v>15</v>
      </c>
      <c r="D2146" s="3" t="s">
        <v>295</v>
      </c>
      <c r="E2146" s="3" t="s">
        <v>296</v>
      </c>
      <c r="F2146" s="3" t="s">
        <v>289</v>
      </c>
      <c r="G2146" s="3" t="s">
        <v>286</v>
      </c>
      <c r="H2146" s="3" t="s">
        <v>290</v>
      </c>
      <c r="I2146" s="3">
        <v>41100</v>
      </c>
      <c r="J2146" s="3" t="s">
        <v>20</v>
      </c>
      <c r="K2146" s="3" t="s">
        <v>291</v>
      </c>
      <c r="L2146" s="3" t="s">
        <v>292</v>
      </c>
      <c r="M2146" s="3" t="s">
        <v>293</v>
      </c>
      <c r="N2146" s="3" t="s">
        <v>294</v>
      </c>
    </row>
    <row r="2147" spans="1:14" x14ac:dyDescent="0.3">
      <c r="A2147" s="2">
        <v>46022</v>
      </c>
      <c r="B2147" s="3" t="s">
        <v>286</v>
      </c>
      <c r="C2147" s="3" t="s">
        <v>15</v>
      </c>
      <c r="D2147" s="3" t="s">
        <v>297</v>
      </c>
      <c r="E2147" s="3" t="s">
        <v>291</v>
      </c>
      <c r="F2147" s="3" t="s">
        <v>289</v>
      </c>
      <c r="G2147" s="3" t="s">
        <v>286</v>
      </c>
      <c r="H2147" s="3" t="s">
        <v>298</v>
      </c>
      <c r="I2147" s="3">
        <v>25770</v>
      </c>
      <c r="J2147" s="3" t="s">
        <v>20</v>
      </c>
      <c r="K2147" s="3" t="s">
        <v>291</v>
      </c>
      <c r="L2147" s="3" t="s">
        <v>292</v>
      </c>
      <c r="M2147" s="3" t="s">
        <v>293</v>
      </c>
      <c r="N2147" s="3" t="s">
        <v>294</v>
      </c>
    </row>
    <row r="2148" spans="1:14" x14ac:dyDescent="0.3">
      <c r="A2148" s="2">
        <v>46021</v>
      </c>
      <c r="B2148" s="3" t="s">
        <v>286</v>
      </c>
      <c r="C2148" s="3" t="s">
        <v>15</v>
      </c>
      <c r="D2148" s="3" t="s">
        <v>287</v>
      </c>
      <c r="E2148" s="3" t="s">
        <v>288</v>
      </c>
      <c r="F2148" s="3" t="s">
        <v>289</v>
      </c>
      <c r="G2148" s="3" t="s">
        <v>286</v>
      </c>
      <c r="H2148" s="3" t="s">
        <v>290</v>
      </c>
      <c r="I2148" s="3">
        <v>53900</v>
      </c>
      <c r="J2148" s="3" t="s">
        <v>20</v>
      </c>
      <c r="K2148" s="3" t="s">
        <v>291</v>
      </c>
      <c r="L2148" s="3" t="s">
        <v>292</v>
      </c>
      <c r="M2148" s="3" t="s">
        <v>293</v>
      </c>
      <c r="N2148" s="3" t="s">
        <v>294</v>
      </c>
    </row>
    <row r="2149" spans="1:14" x14ac:dyDescent="0.3">
      <c r="A2149" s="2">
        <v>46021</v>
      </c>
      <c r="B2149" s="3" t="s">
        <v>286</v>
      </c>
      <c r="C2149" s="3" t="s">
        <v>15</v>
      </c>
      <c r="D2149" s="3" t="s">
        <v>295</v>
      </c>
      <c r="E2149" s="3" t="s">
        <v>296</v>
      </c>
      <c r="F2149" s="3" t="s">
        <v>289</v>
      </c>
      <c r="G2149" s="3" t="s">
        <v>286</v>
      </c>
      <c r="H2149" s="3" t="s">
        <v>290</v>
      </c>
      <c r="I2149" s="3">
        <v>41100</v>
      </c>
      <c r="J2149" s="3" t="s">
        <v>20</v>
      </c>
      <c r="K2149" s="3" t="s">
        <v>291</v>
      </c>
      <c r="L2149" s="3" t="s">
        <v>292</v>
      </c>
      <c r="M2149" s="3" t="s">
        <v>293</v>
      </c>
      <c r="N2149" s="3" t="s">
        <v>294</v>
      </c>
    </row>
    <row r="2150" spans="1:14" x14ac:dyDescent="0.3">
      <c r="A2150" s="2">
        <v>46021</v>
      </c>
      <c r="B2150" s="3" t="s">
        <v>286</v>
      </c>
      <c r="C2150" s="3" t="s">
        <v>15</v>
      </c>
      <c r="D2150" s="3" t="s">
        <v>297</v>
      </c>
      <c r="E2150" s="3" t="s">
        <v>291</v>
      </c>
      <c r="F2150" s="3" t="s">
        <v>289</v>
      </c>
      <c r="G2150" s="3" t="s">
        <v>286</v>
      </c>
      <c r="H2150" s="3" t="s">
        <v>298</v>
      </c>
      <c r="I2150" s="3">
        <v>25740</v>
      </c>
      <c r="J2150" s="3" t="s">
        <v>20</v>
      </c>
      <c r="K2150" s="3" t="s">
        <v>291</v>
      </c>
      <c r="L2150" s="3" t="s">
        <v>292</v>
      </c>
      <c r="M2150" s="3" t="s">
        <v>293</v>
      </c>
      <c r="N2150" s="3" t="s">
        <v>294</v>
      </c>
    </row>
    <row r="2151" spans="1:14" x14ac:dyDescent="0.3">
      <c r="A2151" s="2">
        <v>46020</v>
      </c>
      <c r="B2151" s="3" t="s">
        <v>286</v>
      </c>
      <c r="C2151" s="3" t="s">
        <v>15</v>
      </c>
      <c r="D2151" s="3" t="s">
        <v>287</v>
      </c>
      <c r="E2151" s="3" t="s">
        <v>288</v>
      </c>
      <c r="F2151" s="3" t="s">
        <v>289</v>
      </c>
      <c r="G2151" s="3" t="s">
        <v>286</v>
      </c>
      <c r="H2151" s="3" t="s">
        <v>290</v>
      </c>
      <c r="I2151" s="3">
        <v>53800</v>
      </c>
      <c r="J2151" s="3" t="s">
        <v>20</v>
      </c>
      <c r="K2151" s="3" t="s">
        <v>291</v>
      </c>
      <c r="L2151" s="3" t="s">
        <v>292</v>
      </c>
      <c r="M2151" s="3" t="s">
        <v>293</v>
      </c>
      <c r="N2151" s="3" t="s">
        <v>294</v>
      </c>
    </row>
    <row r="2152" spans="1:14" x14ac:dyDescent="0.3">
      <c r="A2152" s="2">
        <v>46020</v>
      </c>
      <c r="B2152" s="3" t="s">
        <v>286</v>
      </c>
      <c r="C2152" s="3" t="s">
        <v>15</v>
      </c>
      <c r="D2152" s="3" t="s">
        <v>295</v>
      </c>
      <c r="E2152" s="3" t="s">
        <v>296</v>
      </c>
      <c r="F2152" s="3" t="s">
        <v>289</v>
      </c>
      <c r="G2152" s="3" t="s">
        <v>286</v>
      </c>
      <c r="H2152" s="3" t="s">
        <v>290</v>
      </c>
      <c r="I2152" s="3">
        <v>40900</v>
      </c>
      <c r="J2152" s="3" t="s">
        <v>20</v>
      </c>
      <c r="K2152" s="3" t="s">
        <v>291</v>
      </c>
      <c r="L2152" s="3" t="s">
        <v>292</v>
      </c>
      <c r="M2152" s="3" t="s">
        <v>293</v>
      </c>
      <c r="N2152" s="3" t="s">
        <v>294</v>
      </c>
    </row>
    <row r="2153" spans="1:14" x14ac:dyDescent="0.3">
      <c r="A2153" s="2">
        <v>46020</v>
      </c>
      <c r="B2153" s="3" t="s">
        <v>286</v>
      </c>
      <c r="C2153" s="3" t="s">
        <v>15</v>
      </c>
      <c r="D2153" s="3" t="s">
        <v>297</v>
      </c>
      <c r="E2153" s="3" t="s">
        <v>291</v>
      </c>
      <c r="F2153" s="3" t="s">
        <v>289</v>
      </c>
      <c r="G2153" s="3" t="s">
        <v>286</v>
      </c>
      <c r="H2153" s="3" t="s">
        <v>298</v>
      </c>
      <c r="I2153" s="3">
        <v>25720</v>
      </c>
      <c r="J2153" s="3" t="s">
        <v>20</v>
      </c>
      <c r="K2153" s="3" t="s">
        <v>291</v>
      </c>
      <c r="L2153" s="3" t="s">
        <v>292</v>
      </c>
      <c r="M2153" s="3" t="s">
        <v>293</v>
      </c>
      <c r="N2153" s="3" t="s">
        <v>294</v>
      </c>
    </row>
    <row r="2154" spans="1:14" x14ac:dyDescent="0.3">
      <c r="A2154" s="2">
        <v>46018</v>
      </c>
      <c r="B2154" s="3" t="s">
        <v>286</v>
      </c>
      <c r="C2154" s="3" t="s">
        <v>15</v>
      </c>
      <c r="D2154" s="3" t="s">
        <v>287</v>
      </c>
      <c r="E2154" s="3" t="s">
        <v>288</v>
      </c>
      <c r="F2154" s="3" t="s">
        <v>289</v>
      </c>
      <c r="G2154" s="3" t="s">
        <v>286</v>
      </c>
      <c r="H2154" s="3" t="s">
        <v>290</v>
      </c>
      <c r="I2154" s="3">
        <v>53600</v>
      </c>
      <c r="J2154" s="3" t="s">
        <v>20</v>
      </c>
      <c r="K2154" s="3" t="s">
        <v>291</v>
      </c>
      <c r="L2154" s="3" t="s">
        <v>292</v>
      </c>
      <c r="M2154" s="3" t="s">
        <v>293</v>
      </c>
      <c r="N2154" s="3" t="s">
        <v>294</v>
      </c>
    </row>
    <row r="2155" spans="1:14" x14ac:dyDescent="0.3">
      <c r="A2155" s="2">
        <v>46018</v>
      </c>
      <c r="B2155" s="3" t="s">
        <v>286</v>
      </c>
      <c r="C2155" s="3" t="s">
        <v>15</v>
      </c>
      <c r="D2155" s="3" t="s">
        <v>295</v>
      </c>
      <c r="E2155" s="3" t="s">
        <v>296</v>
      </c>
      <c r="F2155" s="3" t="s">
        <v>289</v>
      </c>
      <c r="G2155" s="3" t="s">
        <v>286</v>
      </c>
      <c r="H2155" s="3" t="s">
        <v>290</v>
      </c>
      <c r="I2155" s="3">
        <v>40900</v>
      </c>
      <c r="J2155" s="3" t="s">
        <v>20</v>
      </c>
      <c r="K2155" s="3" t="s">
        <v>291</v>
      </c>
      <c r="L2155" s="3" t="s">
        <v>292</v>
      </c>
      <c r="M2155" s="3" t="s">
        <v>293</v>
      </c>
      <c r="N2155" s="3" t="s">
        <v>294</v>
      </c>
    </row>
    <row r="2156" spans="1:14" x14ac:dyDescent="0.3">
      <c r="A2156" s="2">
        <v>46018</v>
      </c>
      <c r="B2156" s="3" t="s">
        <v>286</v>
      </c>
      <c r="C2156" s="3" t="s">
        <v>15</v>
      </c>
      <c r="D2156" s="3" t="s">
        <v>297</v>
      </c>
      <c r="E2156" s="3" t="s">
        <v>291</v>
      </c>
      <c r="F2156" s="3" t="s">
        <v>289</v>
      </c>
      <c r="G2156" s="3" t="s">
        <v>286</v>
      </c>
      <c r="H2156" s="3" t="s">
        <v>298</v>
      </c>
      <c r="I2156" s="3">
        <v>25610</v>
      </c>
      <c r="J2156" s="3" t="s">
        <v>20</v>
      </c>
      <c r="K2156" s="3" t="s">
        <v>291</v>
      </c>
      <c r="L2156" s="3" t="s">
        <v>292</v>
      </c>
      <c r="M2156" s="3" t="s">
        <v>293</v>
      </c>
      <c r="N2156" s="3" t="s">
        <v>294</v>
      </c>
    </row>
    <row r="2157" spans="1:14" x14ac:dyDescent="0.3">
      <c r="A2157" s="2">
        <v>46017</v>
      </c>
      <c r="B2157" s="3" t="s">
        <v>286</v>
      </c>
      <c r="C2157" s="3" t="s">
        <v>15</v>
      </c>
      <c r="D2157" s="3" t="s">
        <v>287</v>
      </c>
      <c r="E2157" s="3" t="s">
        <v>288</v>
      </c>
      <c r="F2157" s="3" t="s">
        <v>289</v>
      </c>
      <c r="G2157" s="3" t="s">
        <v>286</v>
      </c>
      <c r="H2157" s="3" t="s">
        <v>290</v>
      </c>
      <c r="I2157" s="3">
        <v>53600</v>
      </c>
      <c r="J2157" s="3" t="s">
        <v>20</v>
      </c>
      <c r="K2157" s="3" t="s">
        <v>291</v>
      </c>
      <c r="L2157" s="3" t="s">
        <v>292</v>
      </c>
      <c r="M2157" s="3" t="s">
        <v>293</v>
      </c>
      <c r="N2157" s="3" t="s">
        <v>294</v>
      </c>
    </row>
    <row r="2158" spans="1:14" x14ac:dyDescent="0.3">
      <c r="A2158" s="2">
        <v>46017</v>
      </c>
      <c r="B2158" s="3" t="s">
        <v>286</v>
      </c>
      <c r="C2158" s="3" t="s">
        <v>15</v>
      </c>
      <c r="D2158" s="3" t="s">
        <v>295</v>
      </c>
      <c r="E2158" s="3" t="s">
        <v>296</v>
      </c>
      <c r="F2158" s="3" t="s">
        <v>289</v>
      </c>
      <c r="G2158" s="3" t="s">
        <v>286</v>
      </c>
      <c r="H2158" s="3" t="s">
        <v>290</v>
      </c>
      <c r="I2158" s="3">
        <v>40900</v>
      </c>
      <c r="J2158" s="3" t="s">
        <v>20</v>
      </c>
      <c r="K2158" s="3" t="s">
        <v>291</v>
      </c>
      <c r="L2158" s="3" t="s">
        <v>292</v>
      </c>
      <c r="M2158" s="3" t="s">
        <v>293</v>
      </c>
      <c r="N2158" s="3" t="s">
        <v>294</v>
      </c>
    </row>
    <row r="2159" spans="1:14" x14ac:dyDescent="0.3">
      <c r="A2159" s="2">
        <v>46017</v>
      </c>
      <c r="B2159" s="3" t="s">
        <v>286</v>
      </c>
      <c r="C2159" s="3" t="s">
        <v>15</v>
      </c>
      <c r="D2159" s="3" t="s">
        <v>297</v>
      </c>
      <c r="E2159" s="3" t="s">
        <v>291</v>
      </c>
      <c r="F2159" s="3" t="s">
        <v>289</v>
      </c>
      <c r="G2159" s="3" t="s">
        <v>286</v>
      </c>
      <c r="H2159" s="3" t="s">
        <v>298</v>
      </c>
      <c r="I2159" s="3">
        <v>25610</v>
      </c>
      <c r="J2159" s="3" t="s">
        <v>20</v>
      </c>
      <c r="K2159" s="3" t="s">
        <v>291</v>
      </c>
      <c r="L2159" s="3" t="s">
        <v>292</v>
      </c>
      <c r="M2159" s="3" t="s">
        <v>293</v>
      </c>
      <c r="N2159" s="3" t="s">
        <v>294</v>
      </c>
    </row>
    <row r="2160" spans="1:14" x14ac:dyDescent="0.3">
      <c r="A2160" s="2">
        <v>46016</v>
      </c>
      <c r="B2160" s="3" t="s">
        <v>286</v>
      </c>
      <c r="C2160" s="3" t="s">
        <v>15</v>
      </c>
      <c r="D2160" s="3" t="s">
        <v>287</v>
      </c>
      <c r="E2160" s="3" t="s">
        <v>288</v>
      </c>
      <c r="F2160" s="3" t="s">
        <v>289</v>
      </c>
      <c r="G2160" s="3" t="s">
        <v>286</v>
      </c>
      <c r="H2160" s="3" t="s">
        <v>290</v>
      </c>
      <c r="I2160" s="3">
        <v>53550</v>
      </c>
      <c r="J2160" s="3" t="s">
        <v>20</v>
      </c>
      <c r="K2160" s="3" t="s">
        <v>291</v>
      </c>
      <c r="L2160" s="3" t="s">
        <v>292</v>
      </c>
      <c r="M2160" s="3" t="s">
        <v>293</v>
      </c>
      <c r="N2160" s="3" t="s">
        <v>294</v>
      </c>
    </row>
    <row r="2161" spans="1:14" x14ac:dyDescent="0.3">
      <c r="A2161" s="2">
        <v>46016</v>
      </c>
      <c r="B2161" s="3" t="s">
        <v>286</v>
      </c>
      <c r="C2161" s="3" t="s">
        <v>15</v>
      </c>
      <c r="D2161" s="3" t="s">
        <v>295</v>
      </c>
      <c r="E2161" s="3" t="s">
        <v>296</v>
      </c>
      <c r="F2161" s="3" t="s">
        <v>289</v>
      </c>
      <c r="G2161" s="3" t="s">
        <v>286</v>
      </c>
      <c r="H2161" s="3" t="s">
        <v>290</v>
      </c>
      <c r="I2161" s="3">
        <v>40900</v>
      </c>
      <c r="J2161" s="3" t="s">
        <v>20</v>
      </c>
      <c r="K2161" s="3" t="s">
        <v>291</v>
      </c>
      <c r="L2161" s="3" t="s">
        <v>292</v>
      </c>
      <c r="M2161" s="3" t="s">
        <v>293</v>
      </c>
      <c r="N2161" s="3" t="s">
        <v>294</v>
      </c>
    </row>
    <row r="2162" spans="1:14" x14ac:dyDescent="0.3">
      <c r="A2162" s="2">
        <v>46016</v>
      </c>
      <c r="B2162" s="3" t="s">
        <v>286</v>
      </c>
      <c r="C2162" s="3" t="s">
        <v>15</v>
      </c>
      <c r="D2162" s="3" t="s">
        <v>297</v>
      </c>
      <c r="E2162" s="3" t="s">
        <v>291</v>
      </c>
      <c r="F2162" s="3" t="s">
        <v>289</v>
      </c>
      <c r="G2162" s="3" t="s">
        <v>286</v>
      </c>
      <c r="H2162" s="3" t="s">
        <v>298</v>
      </c>
      <c r="I2162" s="3">
        <v>25500</v>
      </c>
      <c r="J2162" s="3" t="s">
        <v>20</v>
      </c>
      <c r="K2162" s="3" t="s">
        <v>291</v>
      </c>
      <c r="L2162" s="3" t="s">
        <v>292</v>
      </c>
      <c r="M2162" s="3" t="s">
        <v>293</v>
      </c>
      <c r="N2162" s="3" t="s">
        <v>294</v>
      </c>
    </row>
    <row r="2163" spans="1:14" x14ac:dyDescent="0.3">
      <c r="A2163" s="2">
        <v>46015</v>
      </c>
      <c r="B2163" s="3" t="s">
        <v>286</v>
      </c>
      <c r="C2163" s="3" t="s">
        <v>15</v>
      </c>
      <c r="D2163" s="3" t="s">
        <v>287</v>
      </c>
      <c r="E2163" s="3" t="s">
        <v>288</v>
      </c>
      <c r="F2163" s="3" t="s">
        <v>289</v>
      </c>
      <c r="G2163" s="3" t="s">
        <v>286</v>
      </c>
      <c r="H2163" s="3" t="s">
        <v>290</v>
      </c>
      <c r="I2163" s="3">
        <v>53500</v>
      </c>
      <c r="J2163" s="3" t="s">
        <v>20</v>
      </c>
      <c r="K2163" s="3" t="s">
        <v>291</v>
      </c>
      <c r="L2163" s="3" t="s">
        <v>292</v>
      </c>
      <c r="M2163" s="3" t="s">
        <v>293</v>
      </c>
      <c r="N2163" s="3" t="s">
        <v>294</v>
      </c>
    </row>
    <row r="2164" spans="1:14" x14ac:dyDescent="0.3">
      <c r="A2164" s="2">
        <v>46015</v>
      </c>
      <c r="B2164" s="3" t="s">
        <v>286</v>
      </c>
      <c r="C2164" s="3" t="s">
        <v>15</v>
      </c>
      <c r="D2164" s="3" t="s">
        <v>295</v>
      </c>
      <c r="E2164" s="3" t="s">
        <v>296</v>
      </c>
      <c r="F2164" s="3" t="s">
        <v>289</v>
      </c>
      <c r="G2164" s="3" t="s">
        <v>286</v>
      </c>
      <c r="H2164" s="3" t="s">
        <v>290</v>
      </c>
      <c r="I2164" s="3">
        <v>40900</v>
      </c>
      <c r="J2164" s="3" t="s">
        <v>20</v>
      </c>
      <c r="K2164" s="3" t="s">
        <v>291</v>
      </c>
      <c r="L2164" s="3" t="s">
        <v>292</v>
      </c>
      <c r="M2164" s="3" t="s">
        <v>293</v>
      </c>
      <c r="N2164" s="3" t="s">
        <v>294</v>
      </c>
    </row>
    <row r="2165" spans="1:14" x14ac:dyDescent="0.3">
      <c r="A2165" s="2">
        <v>46015</v>
      </c>
      <c r="B2165" s="3" t="s">
        <v>286</v>
      </c>
      <c r="C2165" s="3" t="s">
        <v>15</v>
      </c>
      <c r="D2165" s="3" t="s">
        <v>297</v>
      </c>
      <c r="E2165" s="3" t="s">
        <v>291</v>
      </c>
      <c r="F2165" s="3" t="s">
        <v>289</v>
      </c>
      <c r="G2165" s="3" t="s">
        <v>286</v>
      </c>
      <c r="H2165" s="3" t="s">
        <v>298</v>
      </c>
      <c r="I2165" s="3">
        <v>25500</v>
      </c>
      <c r="J2165" s="3" t="s">
        <v>20</v>
      </c>
      <c r="K2165" s="3" t="s">
        <v>291</v>
      </c>
      <c r="L2165" s="3" t="s">
        <v>292</v>
      </c>
      <c r="M2165" s="3" t="s">
        <v>293</v>
      </c>
      <c r="N2165" s="3" t="s">
        <v>294</v>
      </c>
    </row>
    <row r="2166" spans="1:14" x14ac:dyDescent="0.3">
      <c r="A2166" s="2">
        <v>46014</v>
      </c>
      <c r="B2166" s="3" t="s">
        <v>286</v>
      </c>
      <c r="C2166" s="3" t="s">
        <v>15</v>
      </c>
      <c r="D2166" s="3" t="s">
        <v>287</v>
      </c>
      <c r="E2166" s="3" t="s">
        <v>288</v>
      </c>
      <c r="F2166" s="3" t="s">
        <v>289</v>
      </c>
      <c r="G2166" s="3" t="s">
        <v>286</v>
      </c>
      <c r="H2166" s="3" t="s">
        <v>290</v>
      </c>
      <c r="I2166" s="3">
        <v>53450</v>
      </c>
      <c r="J2166" s="3" t="s">
        <v>20</v>
      </c>
      <c r="K2166" s="3" t="s">
        <v>291</v>
      </c>
      <c r="L2166" s="3" t="s">
        <v>292</v>
      </c>
      <c r="M2166" s="3" t="s">
        <v>293</v>
      </c>
      <c r="N2166" s="3" t="s">
        <v>294</v>
      </c>
    </row>
    <row r="2167" spans="1:14" x14ac:dyDescent="0.3">
      <c r="A2167" s="2">
        <v>46014</v>
      </c>
      <c r="B2167" s="3" t="s">
        <v>286</v>
      </c>
      <c r="C2167" s="3" t="s">
        <v>15</v>
      </c>
      <c r="D2167" s="3" t="s">
        <v>295</v>
      </c>
      <c r="E2167" s="3" t="s">
        <v>296</v>
      </c>
      <c r="F2167" s="3" t="s">
        <v>289</v>
      </c>
      <c r="G2167" s="3" t="s">
        <v>286</v>
      </c>
      <c r="H2167" s="3" t="s">
        <v>290</v>
      </c>
      <c r="I2167" s="3">
        <v>40850</v>
      </c>
      <c r="J2167" s="3" t="s">
        <v>20</v>
      </c>
      <c r="K2167" s="3" t="s">
        <v>291</v>
      </c>
      <c r="L2167" s="3" t="s">
        <v>292</v>
      </c>
      <c r="M2167" s="3" t="s">
        <v>293</v>
      </c>
      <c r="N2167" s="3" t="s">
        <v>294</v>
      </c>
    </row>
    <row r="2168" spans="1:14" x14ac:dyDescent="0.3">
      <c r="A2168" s="2">
        <v>46014</v>
      </c>
      <c r="B2168" s="3" t="s">
        <v>286</v>
      </c>
      <c r="C2168" s="3" t="s">
        <v>15</v>
      </c>
      <c r="D2168" s="3" t="s">
        <v>297</v>
      </c>
      <c r="E2168" s="3" t="s">
        <v>291</v>
      </c>
      <c r="F2168" s="3" t="s">
        <v>289</v>
      </c>
      <c r="G2168" s="3" t="s">
        <v>286</v>
      </c>
      <c r="H2168" s="3" t="s">
        <v>298</v>
      </c>
      <c r="I2168" s="3">
        <v>25470</v>
      </c>
      <c r="J2168" s="3" t="s">
        <v>20</v>
      </c>
      <c r="K2168" s="3" t="s">
        <v>291</v>
      </c>
      <c r="L2168" s="3" t="s">
        <v>292</v>
      </c>
      <c r="M2168" s="3" t="s">
        <v>293</v>
      </c>
      <c r="N2168" s="3" t="s">
        <v>294</v>
      </c>
    </row>
    <row r="2169" spans="1:14" x14ac:dyDescent="0.3">
      <c r="A2169" s="2">
        <v>46013</v>
      </c>
      <c r="B2169" s="3" t="s">
        <v>286</v>
      </c>
      <c r="C2169" s="3" t="s">
        <v>15</v>
      </c>
      <c r="D2169" s="3" t="s">
        <v>287</v>
      </c>
      <c r="E2169" s="3" t="s">
        <v>288</v>
      </c>
      <c r="F2169" s="3" t="s">
        <v>289</v>
      </c>
      <c r="G2169" s="3" t="s">
        <v>286</v>
      </c>
      <c r="H2169" s="3" t="s">
        <v>290</v>
      </c>
      <c r="I2169" s="3">
        <v>53350</v>
      </c>
      <c r="J2169" s="3" t="s">
        <v>20</v>
      </c>
      <c r="K2169" s="3" t="s">
        <v>291</v>
      </c>
      <c r="L2169" s="3" t="s">
        <v>292</v>
      </c>
      <c r="M2169" s="3" t="s">
        <v>293</v>
      </c>
      <c r="N2169" s="3" t="s">
        <v>294</v>
      </c>
    </row>
    <row r="2170" spans="1:14" x14ac:dyDescent="0.3">
      <c r="A2170" s="2">
        <v>46013</v>
      </c>
      <c r="B2170" s="3" t="s">
        <v>286</v>
      </c>
      <c r="C2170" s="3" t="s">
        <v>15</v>
      </c>
      <c r="D2170" s="3" t="s">
        <v>295</v>
      </c>
      <c r="E2170" s="3" t="s">
        <v>296</v>
      </c>
      <c r="F2170" s="3" t="s">
        <v>289</v>
      </c>
      <c r="G2170" s="3" t="s">
        <v>286</v>
      </c>
      <c r="H2170" s="3" t="s">
        <v>290</v>
      </c>
      <c r="I2170" s="3">
        <v>40850</v>
      </c>
      <c r="J2170" s="3" t="s">
        <v>20</v>
      </c>
      <c r="K2170" s="3" t="s">
        <v>291</v>
      </c>
      <c r="L2170" s="3" t="s">
        <v>292</v>
      </c>
      <c r="M2170" s="3" t="s">
        <v>293</v>
      </c>
      <c r="N2170" s="3" t="s">
        <v>294</v>
      </c>
    </row>
    <row r="2171" spans="1:14" x14ac:dyDescent="0.3">
      <c r="A2171" s="2">
        <v>46013</v>
      </c>
      <c r="B2171" s="3" t="s">
        <v>286</v>
      </c>
      <c r="C2171" s="3" t="s">
        <v>15</v>
      </c>
      <c r="D2171" s="3" t="s">
        <v>297</v>
      </c>
      <c r="E2171" s="3" t="s">
        <v>291</v>
      </c>
      <c r="F2171" s="3" t="s">
        <v>289</v>
      </c>
      <c r="G2171" s="3" t="s">
        <v>286</v>
      </c>
      <c r="H2171" s="3" t="s">
        <v>298</v>
      </c>
      <c r="I2171" s="3">
        <v>25430</v>
      </c>
      <c r="J2171" s="3" t="s">
        <v>20</v>
      </c>
      <c r="K2171" s="3" t="s">
        <v>291</v>
      </c>
      <c r="L2171" s="3" t="s">
        <v>292</v>
      </c>
      <c r="M2171" s="3" t="s">
        <v>293</v>
      </c>
      <c r="N2171" s="3" t="s">
        <v>294</v>
      </c>
    </row>
    <row r="2172" spans="1:14" x14ac:dyDescent="0.3">
      <c r="A2172" s="2">
        <v>46011</v>
      </c>
      <c r="B2172" s="3" t="s">
        <v>286</v>
      </c>
      <c r="C2172" s="3" t="s">
        <v>15</v>
      </c>
      <c r="D2172" s="3" t="s">
        <v>287</v>
      </c>
      <c r="E2172" s="3" t="s">
        <v>288</v>
      </c>
      <c r="F2172" s="3" t="s">
        <v>289</v>
      </c>
      <c r="G2172" s="3" t="s">
        <v>286</v>
      </c>
      <c r="H2172" s="3" t="s">
        <v>290</v>
      </c>
      <c r="I2172" s="3">
        <v>53200</v>
      </c>
      <c r="J2172" s="3" t="s">
        <v>20</v>
      </c>
      <c r="K2172" s="3" t="s">
        <v>291</v>
      </c>
      <c r="L2172" s="3" t="s">
        <v>292</v>
      </c>
      <c r="M2172" s="3" t="s">
        <v>293</v>
      </c>
      <c r="N2172" s="3" t="s">
        <v>294</v>
      </c>
    </row>
    <row r="2173" spans="1:14" x14ac:dyDescent="0.3">
      <c r="A2173" s="2">
        <v>46011</v>
      </c>
      <c r="B2173" s="3" t="s">
        <v>286</v>
      </c>
      <c r="C2173" s="3" t="s">
        <v>15</v>
      </c>
      <c r="D2173" s="3" t="s">
        <v>295</v>
      </c>
      <c r="E2173" s="3" t="s">
        <v>296</v>
      </c>
      <c r="F2173" s="3" t="s">
        <v>289</v>
      </c>
      <c r="G2173" s="3" t="s">
        <v>286</v>
      </c>
      <c r="H2173" s="3" t="s">
        <v>290</v>
      </c>
      <c r="I2173" s="3">
        <v>40550</v>
      </c>
      <c r="J2173" s="3" t="s">
        <v>20</v>
      </c>
      <c r="K2173" s="3" t="s">
        <v>291</v>
      </c>
      <c r="L2173" s="3" t="s">
        <v>292</v>
      </c>
      <c r="M2173" s="3" t="s">
        <v>293</v>
      </c>
      <c r="N2173" s="3" t="s">
        <v>294</v>
      </c>
    </row>
    <row r="2174" spans="1:14" x14ac:dyDescent="0.3">
      <c r="A2174" s="2">
        <v>46011</v>
      </c>
      <c r="B2174" s="3" t="s">
        <v>286</v>
      </c>
      <c r="C2174" s="3" t="s">
        <v>15</v>
      </c>
      <c r="D2174" s="3" t="s">
        <v>297</v>
      </c>
      <c r="E2174" s="3" t="s">
        <v>291</v>
      </c>
      <c r="F2174" s="3" t="s">
        <v>289</v>
      </c>
      <c r="G2174" s="3" t="s">
        <v>286</v>
      </c>
      <c r="H2174" s="3" t="s">
        <v>298</v>
      </c>
      <c r="I2174" s="3">
        <v>25460</v>
      </c>
      <c r="J2174" s="3" t="s">
        <v>20</v>
      </c>
      <c r="K2174" s="3" t="s">
        <v>291</v>
      </c>
      <c r="L2174" s="3" t="s">
        <v>292</v>
      </c>
      <c r="M2174" s="3" t="s">
        <v>293</v>
      </c>
      <c r="N2174" s="3" t="s">
        <v>294</v>
      </c>
    </row>
    <row r="2175" spans="1:14" x14ac:dyDescent="0.3">
      <c r="A2175" s="2">
        <v>46010</v>
      </c>
      <c r="B2175" s="3" t="s">
        <v>286</v>
      </c>
      <c r="C2175" s="3" t="s">
        <v>15</v>
      </c>
      <c r="D2175" s="3" t="s">
        <v>287</v>
      </c>
      <c r="E2175" s="3" t="s">
        <v>288</v>
      </c>
      <c r="F2175" s="3" t="s">
        <v>289</v>
      </c>
      <c r="G2175" s="3" t="s">
        <v>286</v>
      </c>
      <c r="H2175" s="3" t="s">
        <v>290</v>
      </c>
      <c r="I2175" s="3">
        <v>53200</v>
      </c>
      <c r="J2175" s="3" t="s">
        <v>20</v>
      </c>
      <c r="K2175" s="3" t="s">
        <v>291</v>
      </c>
      <c r="L2175" s="3" t="s">
        <v>292</v>
      </c>
      <c r="M2175" s="3" t="s">
        <v>293</v>
      </c>
      <c r="N2175" s="3" t="s">
        <v>294</v>
      </c>
    </row>
    <row r="2176" spans="1:14" x14ac:dyDescent="0.3">
      <c r="A2176" s="2">
        <v>46010</v>
      </c>
      <c r="B2176" s="3" t="s">
        <v>286</v>
      </c>
      <c r="C2176" s="3" t="s">
        <v>15</v>
      </c>
      <c r="D2176" s="3" t="s">
        <v>295</v>
      </c>
      <c r="E2176" s="3" t="s">
        <v>296</v>
      </c>
      <c r="F2176" s="3" t="s">
        <v>289</v>
      </c>
      <c r="G2176" s="3" t="s">
        <v>286</v>
      </c>
      <c r="H2176" s="3" t="s">
        <v>290</v>
      </c>
      <c r="I2176" s="3">
        <v>40800</v>
      </c>
      <c r="J2176" s="3" t="s">
        <v>20</v>
      </c>
      <c r="K2176" s="3" t="s">
        <v>291</v>
      </c>
      <c r="L2176" s="3" t="s">
        <v>292</v>
      </c>
      <c r="M2176" s="3" t="s">
        <v>293</v>
      </c>
      <c r="N2176" s="3" t="s">
        <v>294</v>
      </c>
    </row>
    <row r="2177" spans="1:14" x14ac:dyDescent="0.3">
      <c r="A2177" s="2">
        <v>46010</v>
      </c>
      <c r="B2177" s="3" t="s">
        <v>286</v>
      </c>
      <c r="C2177" s="3" t="s">
        <v>15</v>
      </c>
      <c r="D2177" s="3" t="s">
        <v>297</v>
      </c>
      <c r="E2177" s="3" t="s">
        <v>291</v>
      </c>
      <c r="F2177" s="3" t="s">
        <v>289</v>
      </c>
      <c r="G2177" s="3" t="s">
        <v>286</v>
      </c>
      <c r="H2177" s="3" t="s">
        <v>298</v>
      </c>
      <c r="I2177" s="3">
        <v>25460</v>
      </c>
      <c r="J2177" s="3" t="s">
        <v>20</v>
      </c>
      <c r="K2177" s="3" t="s">
        <v>291</v>
      </c>
      <c r="L2177" s="3" t="s">
        <v>292</v>
      </c>
      <c r="M2177" s="3" t="s">
        <v>293</v>
      </c>
      <c r="N2177" s="3" t="s">
        <v>294</v>
      </c>
    </row>
    <row r="2178" spans="1:14" x14ac:dyDescent="0.3">
      <c r="A2178" s="2">
        <v>46009</v>
      </c>
      <c r="B2178" s="3" t="s">
        <v>286</v>
      </c>
      <c r="C2178" s="3" t="s">
        <v>15</v>
      </c>
      <c r="D2178" s="3" t="s">
        <v>287</v>
      </c>
      <c r="E2178" s="3" t="s">
        <v>288</v>
      </c>
      <c r="F2178" s="3" t="s">
        <v>289</v>
      </c>
      <c r="G2178" s="3" t="s">
        <v>286</v>
      </c>
      <c r="H2178" s="3" t="s">
        <v>290</v>
      </c>
      <c r="I2178" s="3">
        <v>53100</v>
      </c>
      <c r="J2178" s="3" t="s">
        <v>20</v>
      </c>
      <c r="K2178" s="3" t="s">
        <v>291</v>
      </c>
      <c r="L2178" s="3" t="s">
        <v>292</v>
      </c>
      <c r="M2178" s="3" t="s">
        <v>293</v>
      </c>
      <c r="N2178" s="3" t="s">
        <v>294</v>
      </c>
    </row>
    <row r="2179" spans="1:14" x14ac:dyDescent="0.3">
      <c r="A2179" s="2">
        <v>46009</v>
      </c>
      <c r="B2179" s="3" t="s">
        <v>286</v>
      </c>
      <c r="C2179" s="3" t="s">
        <v>15</v>
      </c>
      <c r="D2179" s="3" t="s">
        <v>295</v>
      </c>
      <c r="E2179" s="3" t="s">
        <v>296</v>
      </c>
      <c r="F2179" s="3" t="s">
        <v>289</v>
      </c>
      <c r="G2179" s="3" t="s">
        <v>286</v>
      </c>
      <c r="H2179" s="3" t="s">
        <v>290</v>
      </c>
      <c r="I2179" s="3">
        <v>40600</v>
      </c>
      <c r="J2179" s="3" t="s">
        <v>20</v>
      </c>
      <c r="K2179" s="3" t="s">
        <v>291</v>
      </c>
      <c r="L2179" s="3" t="s">
        <v>292</v>
      </c>
      <c r="M2179" s="3" t="s">
        <v>293</v>
      </c>
      <c r="N2179" s="3" t="s">
        <v>294</v>
      </c>
    </row>
    <row r="2180" spans="1:14" x14ac:dyDescent="0.3">
      <c r="A2180" s="2">
        <v>46009</v>
      </c>
      <c r="B2180" s="3" t="s">
        <v>286</v>
      </c>
      <c r="C2180" s="3" t="s">
        <v>15</v>
      </c>
      <c r="D2180" s="3" t="s">
        <v>297</v>
      </c>
      <c r="E2180" s="3" t="s">
        <v>291</v>
      </c>
      <c r="F2180" s="3" t="s">
        <v>289</v>
      </c>
      <c r="G2180" s="3" t="s">
        <v>286</v>
      </c>
      <c r="H2180" s="3" t="s">
        <v>298</v>
      </c>
      <c r="I2180" s="3">
        <v>25360</v>
      </c>
      <c r="J2180" s="3" t="s">
        <v>20</v>
      </c>
      <c r="K2180" s="3" t="s">
        <v>291</v>
      </c>
      <c r="L2180" s="3" t="s">
        <v>292</v>
      </c>
      <c r="M2180" s="3" t="s">
        <v>293</v>
      </c>
      <c r="N2180" s="3" t="s">
        <v>294</v>
      </c>
    </row>
    <row r="2181" spans="1:14" x14ac:dyDescent="0.3">
      <c r="A2181" s="2">
        <v>46008</v>
      </c>
      <c r="B2181" s="3" t="s">
        <v>286</v>
      </c>
      <c r="C2181" s="3" t="s">
        <v>15</v>
      </c>
      <c r="D2181" s="3" t="s">
        <v>287</v>
      </c>
      <c r="E2181" s="3" t="s">
        <v>288</v>
      </c>
      <c r="F2181" s="3" t="s">
        <v>289</v>
      </c>
      <c r="G2181" s="3" t="s">
        <v>286</v>
      </c>
      <c r="H2181" s="3" t="s">
        <v>290</v>
      </c>
      <c r="I2181" s="3">
        <v>53000</v>
      </c>
      <c r="J2181" s="3" t="s">
        <v>20</v>
      </c>
      <c r="K2181" s="3" t="s">
        <v>291</v>
      </c>
      <c r="L2181" s="3" t="s">
        <v>292</v>
      </c>
      <c r="M2181" s="3" t="s">
        <v>293</v>
      </c>
      <c r="N2181" s="3" t="s">
        <v>294</v>
      </c>
    </row>
    <row r="2182" spans="1:14" x14ac:dyDescent="0.3">
      <c r="A2182" s="2">
        <v>46008</v>
      </c>
      <c r="B2182" s="3" t="s">
        <v>286</v>
      </c>
      <c r="C2182" s="3" t="s">
        <v>15</v>
      </c>
      <c r="D2182" s="3" t="s">
        <v>295</v>
      </c>
      <c r="E2182" s="3" t="s">
        <v>296</v>
      </c>
      <c r="F2182" s="3" t="s">
        <v>289</v>
      </c>
      <c r="G2182" s="3" t="s">
        <v>286</v>
      </c>
      <c r="H2182" s="3" t="s">
        <v>290</v>
      </c>
      <c r="I2182" s="3">
        <v>39800</v>
      </c>
      <c r="J2182" s="3" t="s">
        <v>20</v>
      </c>
      <c r="K2182" s="3" t="s">
        <v>291</v>
      </c>
      <c r="L2182" s="3" t="s">
        <v>292</v>
      </c>
      <c r="M2182" s="3" t="s">
        <v>293</v>
      </c>
      <c r="N2182" s="3" t="s">
        <v>294</v>
      </c>
    </row>
    <row r="2183" spans="1:14" x14ac:dyDescent="0.3">
      <c r="A2183" s="2">
        <v>46008</v>
      </c>
      <c r="B2183" s="3" t="s">
        <v>286</v>
      </c>
      <c r="C2183" s="3" t="s">
        <v>15</v>
      </c>
      <c r="D2183" s="3" t="s">
        <v>297</v>
      </c>
      <c r="E2183" s="3" t="s">
        <v>291</v>
      </c>
      <c r="F2183" s="3" t="s">
        <v>289</v>
      </c>
      <c r="G2183" s="3" t="s">
        <v>286</v>
      </c>
      <c r="H2183" s="3" t="s">
        <v>298</v>
      </c>
      <c r="I2183" s="3">
        <v>25370</v>
      </c>
      <c r="J2183" s="3" t="s">
        <v>20</v>
      </c>
      <c r="K2183" s="3" t="s">
        <v>291</v>
      </c>
      <c r="L2183" s="3" t="s">
        <v>292</v>
      </c>
      <c r="M2183" s="3" t="s">
        <v>293</v>
      </c>
      <c r="N2183" s="3" t="s">
        <v>294</v>
      </c>
    </row>
    <row r="2184" spans="1:14" x14ac:dyDescent="0.3">
      <c r="A2184" s="2">
        <v>46007</v>
      </c>
      <c r="B2184" s="3" t="s">
        <v>286</v>
      </c>
      <c r="C2184" s="3" t="s">
        <v>15</v>
      </c>
      <c r="D2184" s="3" t="s">
        <v>287</v>
      </c>
      <c r="E2184" s="3" t="s">
        <v>288</v>
      </c>
      <c r="F2184" s="3" t="s">
        <v>289</v>
      </c>
      <c r="G2184" s="3" t="s">
        <v>286</v>
      </c>
      <c r="H2184" s="3" t="s">
        <v>290</v>
      </c>
      <c r="I2184" s="3">
        <v>53000</v>
      </c>
      <c r="J2184" s="3" t="s">
        <v>20</v>
      </c>
      <c r="K2184" s="3" t="s">
        <v>291</v>
      </c>
      <c r="L2184" s="3" t="s">
        <v>292</v>
      </c>
      <c r="M2184" s="3" t="s">
        <v>293</v>
      </c>
      <c r="N2184" s="3" t="s">
        <v>294</v>
      </c>
    </row>
    <row r="2185" spans="1:14" x14ac:dyDescent="0.3">
      <c r="A2185" s="2">
        <v>46007</v>
      </c>
      <c r="B2185" s="3" t="s">
        <v>286</v>
      </c>
      <c r="C2185" s="3" t="s">
        <v>15</v>
      </c>
      <c r="D2185" s="3" t="s">
        <v>295</v>
      </c>
      <c r="E2185" s="3" t="s">
        <v>296</v>
      </c>
      <c r="F2185" s="3" t="s">
        <v>289</v>
      </c>
      <c r="G2185" s="3" t="s">
        <v>286</v>
      </c>
      <c r="H2185" s="3" t="s">
        <v>290</v>
      </c>
      <c r="I2185" s="3">
        <v>39700</v>
      </c>
      <c r="J2185" s="3" t="s">
        <v>20</v>
      </c>
      <c r="K2185" s="3" t="s">
        <v>291</v>
      </c>
      <c r="L2185" s="3" t="s">
        <v>292</v>
      </c>
      <c r="M2185" s="3" t="s">
        <v>293</v>
      </c>
      <c r="N2185" s="3" t="s">
        <v>294</v>
      </c>
    </row>
    <row r="2186" spans="1:14" x14ac:dyDescent="0.3">
      <c r="A2186" s="2">
        <v>46007</v>
      </c>
      <c r="B2186" s="3" t="s">
        <v>286</v>
      </c>
      <c r="C2186" s="3" t="s">
        <v>15</v>
      </c>
      <c r="D2186" s="3" t="s">
        <v>297</v>
      </c>
      <c r="E2186" s="3" t="s">
        <v>291</v>
      </c>
      <c r="F2186" s="3" t="s">
        <v>289</v>
      </c>
      <c r="G2186" s="3" t="s">
        <v>286</v>
      </c>
      <c r="H2186" s="3" t="s">
        <v>298</v>
      </c>
      <c r="I2186" s="3">
        <v>25360</v>
      </c>
      <c r="J2186" s="3" t="s">
        <v>20</v>
      </c>
      <c r="K2186" s="3" t="s">
        <v>291</v>
      </c>
      <c r="L2186" s="3" t="s">
        <v>292</v>
      </c>
      <c r="M2186" s="3" t="s">
        <v>293</v>
      </c>
      <c r="N2186" s="3" t="s">
        <v>294</v>
      </c>
    </row>
    <row r="2187" spans="1:14" x14ac:dyDescent="0.3">
      <c r="A2187" s="2">
        <v>46006</v>
      </c>
      <c r="B2187" s="3" t="s">
        <v>286</v>
      </c>
      <c r="C2187" s="3" t="s">
        <v>15</v>
      </c>
      <c r="D2187" s="3" t="s">
        <v>287</v>
      </c>
      <c r="E2187" s="3" t="s">
        <v>288</v>
      </c>
      <c r="F2187" s="3" t="s">
        <v>289</v>
      </c>
      <c r="G2187" s="3" t="s">
        <v>286</v>
      </c>
      <c r="H2187" s="3" t="s">
        <v>290</v>
      </c>
      <c r="I2187" s="3">
        <v>52900</v>
      </c>
      <c r="J2187" s="3" t="s">
        <v>20</v>
      </c>
      <c r="K2187" s="3" t="s">
        <v>291</v>
      </c>
      <c r="L2187" s="3" t="s">
        <v>292</v>
      </c>
      <c r="M2187" s="3" t="s">
        <v>293</v>
      </c>
      <c r="N2187" s="3" t="s">
        <v>294</v>
      </c>
    </row>
    <row r="2188" spans="1:14" x14ac:dyDescent="0.3">
      <c r="A2188" s="2">
        <v>46006</v>
      </c>
      <c r="B2188" s="3" t="s">
        <v>286</v>
      </c>
      <c r="C2188" s="3" t="s">
        <v>15</v>
      </c>
      <c r="D2188" s="3" t="s">
        <v>295</v>
      </c>
      <c r="E2188" s="3" t="s">
        <v>296</v>
      </c>
      <c r="F2188" s="3" t="s">
        <v>289</v>
      </c>
      <c r="G2188" s="3" t="s">
        <v>286</v>
      </c>
      <c r="H2188" s="3" t="s">
        <v>290</v>
      </c>
      <c r="I2188" s="3">
        <v>39600</v>
      </c>
      <c r="J2188" s="3" t="s">
        <v>20</v>
      </c>
      <c r="K2188" s="3" t="s">
        <v>291</v>
      </c>
      <c r="L2188" s="3" t="s">
        <v>292</v>
      </c>
      <c r="M2188" s="3" t="s">
        <v>293</v>
      </c>
      <c r="N2188" s="3" t="s">
        <v>294</v>
      </c>
    </row>
    <row r="2189" spans="1:14" x14ac:dyDescent="0.3">
      <c r="A2189" s="2">
        <v>46006</v>
      </c>
      <c r="B2189" s="3" t="s">
        <v>286</v>
      </c>
      <c r="C2189" s="3" t="s">
        <v>15</v>
      </c>
      <c r="D2189" s="3" t="s">
        <v>297</v>
      </c>
      <c r="E2189" s="3" t="s">
        <v>291</v>
      </c>
      <c r="F2189" s="3" t="s">
        <v>289</v>
      </c>
      <c r="G2189" s="3" t="s">
        <v>286</v>
      </c>
      <c r="H2189" s="3" t="s">
        <v>298</v>
      </c>
      <c r="I2189" s="3">
        <v>25340</v>
      </c>
      <c r="J2189" s="3" t="s">
        <v>20</v>
      </c>
      <c r="K2189" s="3" t="s">
        <v>291</v>
      </c>
      <c r="L2189" s="3" t="s">
        <v>292</v>
      </c>
      <c r="M2189" s="3" t="s">
        <v>293</v>
      </c>
      <c r="N2189" s="3" t="s">
        <v>294</v>
      </c>
    </row>
    <row r="2190" spans="1:14" x14ac:dyDescent="0.3">
      <c r="A2190" s="2">
        <v>46004</v>
      </c>
      <c r="B2190" s="3" t="s">
        <v>286</v>
      </c>
      <c r="C2190" s="3" t="s">
        <v>15</v>
      </c>
      <c r="D2190" s="3" t="s">
        <v>287</v>
      </c>
      <c r="E2190" s="3" t="s">
        <v>288</v>
      </c>
      <c r="F2190" s="3" t="s">
        <v>289</v>
      </c>
      <c r="G2190" s="3" t="s">
        <v>286</v>
      </c>
      <c r="H2190" s="3" t="s">
        <v>290</v>
      </c>
      <c r="I2190" s="3">
        <v>52750</v>
      </c>
      <c r="J2190" s="3" t="s">
        <v>20</v>
      </c>
      <c r="K2190" s="3" t="s">
        <v>291</v>
      </c>
      <c r="L2190" s="3" t="s">
        <v>292</v>
      </c>
      <c r="M2190" s="3" t="s">
        <v>293</v>
      </c>
      <c r="N2190" s="3" t="s">
        <v>294</v>
      </c>
    </row>
    <row r="2191" spans="1:14" x14ac:dyDescent="0.3">
      <c r="A2191" s="2">
        <v>46004</v>
      </c>
      <c r="B2191" s="3" t="s">
        <v>286</v>
      </c>
      <c r="C2191" s="3" t="s">
        <v>15</v>
      </c>
      <c r="D2191" s="3" t="s">
        <v>295</v>
      </c>
      <c r="E2191" s="3" t="s">
        <v>296</v>
      </c>
      <c r="F2191" s="3" t="s">
        <v>289</v>
      </c>
      <c r="G2191" s="3" t="s">
        <v>286</v>
      </c>
      <c r="H2191" s="3" t="s">
        <v>290</v>
      </c>
      <c r="I2191" s="3">
        <v>39650</v>
      </c>
      <c r="J2191" s="3" t="s">
        <v>20</v>
      </c>
      <c r="K2191" s="3" t="s">
        <v>291</v>
      </c>
      <c r="L2191" s="3" t="s">
        <v>292</v>
      </c>
      <c r="M2191" s="3" t="s">
        <v>293</v>
      </c>
      <c r="N2191" s="3" t="s">
        <v>294</v>
      </c>
    </row>
    <row r="2192" spans="1:14" x14ac:dyDescent="0.3">
      <c r="A2192" s="2">
        <v>46004</v>
      </c>
      <c r="B2192" s="3" t="s">
        <v>286</v>
      </c>
      <c r="C2192" s="3" t="s">
        <v>15</v>
      </c>
      <c r="D2192" s="3" t="s">
        <v>297</v>
      </c>
      <c r="E2192" s="3" t="s">
        <v>291</v>
      </c>
      <c r="F2192" s="3" t="s">
        <v>289</v>
      </c>
      <c r="G2192" s="3" t="s">
        <v>286</v>
      </c>
      <c r="H2192" s="3" t="s">
        <v>298</v>
      </c>
      <c r="I2192" s="3">
        <v>25180</v>
      </c>
      <c r="J2192" s="3" t="s">
        <v>20</v>
      </c>
      <c r="K2192" s="3" t="s">
        <v>291</v>
      </c>
      <c r="L2192" s="3" t="s">
        <v>292</v>
      </c>
      <c r="M2192" s="3" t="s">
        <v>293</v>
      </c>
      <c r="N2192" s="3" t="s">
        <v>294</v>
      </c>
    </row>
    <row r="2193" spans="1:14" x14ac:dyDescent="0.3">
      <c r="A2193" s="2">
        <v>46003</v>
      </c>
      <c r="B2193" s="3" t="s">
        <v>286</v>
      </c>
      <c r="C2193" s="3" t="s">
        <v>15</v>
      </c>
      <c r="D2193" s="3" t="s">
        <v>287</v>
      </c>
      <c r="E2193" s="3" t="s">
        <v>288</v>
      </c>
      <c r="F2193" s="3" t="s">
        <v>289</v>
      </c>
      <c r="G2193" s="3" t="s">
        <v>286</v>
      </c>
      <c r="H2193" s="3" t="s">
        <v>290</v>
      </c>
      <c r="I2193" s="3">
        <v>52750</v>
      </c>
      <c r="J2193" s="3" t="s">
        <v>20</v>
      </c>
      <c r="K2193" s="3" t="s">
        <v>291</v>
      </c>
      <c r="L2193" s="3" t="s">
        <v>292</v>
      </c>
      <c r="M2193" s="3" t="s">
        <v>293</v>
      </c>
      <c r="N2193" s="3" t="s">
        <v>294</v>
      </c>
    </row>
    <row r="2194" spans="1:14" x14ac:dyDescent="0.3">
      <c r="A2194" s="2">
        <v>46003</v>
      </c>
      <c r="B2194" s="3" t="s">
        <v>286</v>
      </c>
      <c r="C2194" s="3" t="s">
        <v>15</v>
      </c>
      <c r="D2194" s="3" t="s">
        <v>295</v>
      </c>
      <c r="E2194" s="3" t="s">
        <v>296</v>
      </c>
      <c r="F2194" s="3" t="s">
        <v>289</v>
      </c>
      <c r="G2194" s="3" t="s">
        <v>286</v>
      </c>
      <c r="H2194" s="3" t="s">
        <v>290</v>
      </c>
      <c r="I2194" s="3">
        <v>39650</v>
      </c>
      <c r="J2194" s="3" t="s">
        <v>20</v>
      </c>
      <c r="K2194" s="3" t="s">
        <v>291</v>
      </c>
      <c r="L2194" s="3" t="s">
        <v>292</v>
      </c>
      <c r="M2194" s="3" t="s">
        <v>293</v>
      </c>
      <c r="N2194" s="3" t="s">
        <v>294</v>
      </c>
    </row>
    <row r="2195" spans="1:14" x14ac:dyDescent="0.3">
      <c r="A2195" s="2">
        <v>46003</v>
      </c>
      <c r="B2195" s="3" t="s">
        <v>286</v>
      </c>
      <c r="C2195" s="3" t="s">
        <v>15</v>
      </c>
      <c r="D2195" s="3" t="s">
        <v>297</v>
      </c>
      <c r="E2195" s="3" t="s">
        <v>291</v>
      </c>
      <c r="F2195" s="3" t="s">
        <v>289</v>
      </c>
      <c r="G2195" s="3" t="s">
        <v>286</v>
      </c>
      <c r="H2195" s="3" t="s">
        <v>298</v>
      </c>
      <c r="I2195" s="3">
        <v>25180</v>
      </c>
      <c r="J2195" s="3" t="s">
        <v>20</v>
      </c>
      <c r="K2195" s="3" t="s">
        <v>291</v>
      </c>
      <c r="L2195" s="3" t="s">
        <v>292</v>
      </c>
      <c r="M2195" s="3" t="s">
        <v>293</v>
      </c>
      <c r="N2195" s="3" t="s">
        <v>294</v>
      </c>
    </row>
    <row r="2196" spans="1:14" x14ac:dyDescent="0.3">
      <c r="A2196" s="2">
        <v>46002</v>
      </c>
      <c r="B2196" s="3" t="s">
        <v>286</v>
      </c>
      <c r="C2196" s="3" t="s">
        <v>15</v>
      </c>
      <c r="D2196" s="3" t="s">
        <v>287</v>
      </c>
      <c r="E2196" s="3" t="s">
        <v>288</v>
      </c>
      <c r="F2196" s="3" t="s">
        <v>289</v>
      </c>
      <c r="G2196" s="3" t="s">
        <v>286</v>
      </c>
      <c r="H2196" s="3" t="s">
        <v>290</v>
      </c>
      <c r="I2196" s="3">
        <v>52550</v>
      </c>
      <c r="J2196" s="3" t="s">
        <v>20</v>
      </c>
      <c r="K2196" s="3" t="s">
        <v>291</v>
      </c>
      <c r="L2196" s="3" t="s">
        <v>292</v>
      </c>
      <c r="M2196" s="3" t="s">
        <v>293</v>
      </c>
      <c r="N2196" s="3" t="s">
        <v>294</v>
      </c>
    </row>
    <row r="2197" spans="1:14" x14ac:dyDescent="0.3">
      <c r="A2197" s="2">
        <v>46002</v>
      </c>
      <c r="B2197" s="3" t="s">
        <v>286</v>
      </c>
      <c r="C2197" s="3" t="s">
        <v>15</v>
      </c>
      <c r="D2197" s="3" t="s">
        <v>295</v>
      </c>
      <c r="E2197" s="3" t="s">
        <v>296</v>
      </c>
      <c r="F2197" s="3" t="s">
        <v>289</v>
      </c>
      <c r="G2197" s="3" t="s">
        <v>286</v>
      </c>
      <c r="H2197" s="3" t="s">
        <v>290</v>
      </c>
      <c r="I2197" s="3">
        <v>39550</v>
      </c>
      <c r="J2197" s="3" t="s">
        <v>20</v>
      </c>
      <c r="K2197" s="3" t="s">
        <v>291</v>
      </c>
      <c r="L2197" s="3" t="s">
        <v>292</v>
      </c>
      <c r="M2197" s="3" t="s">
        <v>293</v>
      </c>
      <c r="N2197" s="3" t="s">
        <v>294</v>
      </c>
    </row>
    <row r="2198" spans="1:14" x14ac:dyDescent="0.3">
      <c r="A2198" s="2">
        <v>46002</v>
      </c>
      <c r="B2198" s="3" t="s">
        <v>286</v>
      </c>
      <c r="C2198" s="3" t="s">
        <v>15</v>
      </c>
      <c r="D2198" s="3" t="s">
        <v>297</v>
      </c>
      <c r="E2198" s="3" t="s">
        <v>291</v>
      </c>
      <c r="F2198" s="3" t="s">
        <v>289</v>
      </c>
      <c r="G2198" s="3" t="s">
        <v>286</v>
      </c>
      <c r="H2198" s="3" t="s">
        <v>298</v>
      </c>
      <c r="I2198" s="3">
        <v>25200</v>
      </c>
      <c r="J2198" s="3" t="s">
        <v>20</v>
      </c>
      <c r="K2198" s="3" t="s">
        <v>291</v>
      </c>
      <c r="L2198" s="3" t="s">
        <v>292</v>
      </c>
      <c r="M2198" s="3" t="s">
        <v>293</v>
      </c>
      <c r="N2198" s="3" t="s">
        <v>294</v>
      </c>
    </row>
    <row r="2199" spans="1:14" x14ac:dyDescent="0.3">
      <c r="A2199" s="2">
        <v>46001</v>
      </c>
      <c r="B2199" s="3" t="s">
        <v>286</v>
      </c>
      <c r="C2199" s="3" t="s">
        <v>15</v>
      </c>
      <c r="D2199" s="3" t="s">
        <v>287</v>
      </c>
      <c r="E2199" s="3" t="s">
        <v>288</v>
      </c>
      <c r="F2199" s="3" t="s">
        <v>289</v>
      </c>
      <c r="G2199" s="3" t="s">
        <v>286</v>
      </c>
      <c r="H2199" s="3" t="s">
        <v>290</v>
      </c>
      <c r="I2199" s="3">
        <v>52550</v>
      </c>
      <c r="J2199" s="3" t="s">
        <v>20</v>
      </c>
      <c r="K2199" s="3" t="s">
        <v>291</v>
      </c>
      <c r="L2199" s="3" t="s">
        <v>292</v>
      </c>
      <c r="M2199" s="3" t="s">
        <v>293</v>
      </c>
      <c r="N2199" s="3" t="s">
        <v>294</v>
      </c>
    </row>
    <row r="2200" spans="1:14" x14ac:dyDescent="0.3">
      <c r="A2200" s="2">
        <v>46001</v>
      </c>
      <c r="B2200" s="3" t="s">
        <v>286</v>
      </c>
      <c r="C2200" s="3" t="s">
        <v>15</v>
      </c>
      <c r="D2200" s="3" t="s">
        <v>295</v>
      </c>
      <c r="E2200" s="3" t="s">
        <v>296</v>
      </c>
      <c r="F2200" s="3" t="s">
        <v>289</v>
      </c>
      <c r="G2200" s="3" t="s">
        <v>286</v>
      </c>
      <c r="H2200" s="3" t="s">
        <v>290</v>
      </c>
      <c r="I2200" s="3">
        <v>39550</v>
      </c>
      <c r="J2200" s="3" t="s">
        <v>20</v>
      </c>
      <c r="K2200" s="3" t="s">
        <v>291</v>
      </c>
      <c r="L2200" s="3" t="s">
        <v>292</v>
      </c>
      <c r="M2200" s="3" t="s">
        <v>293</v>
      </c>
      <c r="N2200" s="3" t="s">
        <v>294</v>
      </c>
    </row>
    <row r="2201" spans="1:14" x14ac:dyDescent="0.3">
      <c r="A2201" s="2">
        <v>46001</v>
      </c>
      <c r="B2201" s="3" t="s">
        <v>286</v>
      </c>
      <c r="C2201" s="3" t="s">
        <v>15</v>
      </c>
      <c r="D2201" s="3" t="s">
        <v>297</v>
      </c>
      <c r="E2201" s="3" t="s">
        <v>291</v>
      </c>
      <c r="F2201" s="3" t="s">
        <v>289</v>
      </c>
      <c r="G2201" s="3" t="s">
        <v>286</v>
      </c>
      <c r="H2201" s="3" t="s">
        <v>298</v>
      </c>
      <c r="I2201" s="3">
        <v>25200</v>
      </c>
      <c r="J2201" s="3" t="s">
        <v>20</v>
      </c>
      <c r="K2201" s="3" t="s">
        <v>291</v>
      </c>
      <c r="L2201" s="3" t="s">
        <v>292</v>
      </c>
      <c r="M2201" s="3" t="s">
        <v>293</v>
      </c>
      <c r="N2201" s="3" t="s">
        <v>294</v>
      </c>
    </row>
    <row r="2202" spans="1:14" x14ac:dyDescent="0.3">
      <c r="A2202" s="2">
        <v>46000</v>
      </c>
      <c r="B2202" s="3" t="s">
        <v>286</v>
      </c>
      <c r="C2202" s="3" t="s">
        <v>15</v>
      </c>
      <c r="D2202" s="3" t="s">
        <v>287</v>
      </c>
      <c r="E2202" s="3" t="s">
        <v>288</v>
      </c>
      <c r="F2202" s="3" t="s">
        <v>289</v>
      </c>
      <c r="G2202" s="3" t="s">
        <v>286</v>
      </c>
      <c r="H2202" s="3" t="s">
        <v>290</v>
      </c>
      <c r="I2202" s="3">
        <v>52500</v>
      </c>
      <c r="J2202" s="3" t="s">
        <v>20</v>
      </c>
      <c r="K2202" s="3" t="s">
        <v>291</v>
      </c>
      <c r="L2202" s="3" t="s">
        <v>292</v>
      </c>
      <c r="M2202" s="3" t="s">
        <v>293</v>
      </c>
      <c r="N2202" s="3" t="s">
        <v>294</v>
      </c>
    </row>
    <row r="2203" spans="1:14" x14ac:dyDescent="0.3">
      <c r="A2203" s="2">
        <v>46000</v>
      </c>
      <c r="B2203" s="3" t="s">
        <v>286</v>
      </c>
      <c r="C2203" s="3" t="s">
        <v>15</v>
      </c>
      <c r="D2203" s="3" t="s">
        <v>295</v>
      </c>
      <c r="E2203" s="3" t="s">
        <v>296</v>
      </c>
      <c r="F2203" s="3" t="s">
        <v>289</v>
      </c>
      <c r="G2203" s="3" t="s">
        <v>286</v>
      </c>
      <c r="H2203" s="3" t="s">
        <v>290</v>
      </c>
      <c r="I2203" s="3">
        <v>39350</v>
      </c>
      <c r="J2203" s="3" t="s">
        <v>20</v>
      </c>
      <c r="K2203" s="3" t="s">
        <v>291</v>
      </c>
      <c r="L2203" s="3" t="s">
        <v>292</v>
      </c>
      <c r="M2203" s="3" t="s">
        <v>293</v>
      </c>
      <c r="N2203" s="3" t="s">
        <v>294</v>
      </c>
    </row>
    <row r="2204" spans="1:14" x14ac:dyDescent="0.3">
      <c r="A2204" s="2">
        <v>46000</v>
      </c>
      <c r="B2204" s="3" t="s">
        <v>286</v>
      </c>
      <c r="C2204" s="3" t="s">
        <v>15</v>
      </c>
      <c r="D2204" s="3" t="s">
        <v>297</v>
      </c>
      <c r="E2204" s="3" t="s">
        <v>291</v>
      </c>
      <c r="F2204" s="3" t="s">
        <v>289</v>
      </c>
      <c r="G2204" s="3" t="s">
        <v>286</v>
      </c>
      <c r="H2204" s="3" t="s">
        <v>298</v>
      </c>
      <c r="I2204" s="3">
        <v>25100</v>
      </c>
      <c r="J2204" s="3" t="s">
        <v>20</v>
      </c>
      <c r="K2204" s="3" t="s">
        <v>291</v>
      </c>
      <c r="L2204" s="3" t="s">
        <v>292</v>
      </c>
      <c r="M2204" s="3" t="s">
        <v>293</v>
      </c>
      <c r="N2204" s="3" t="s">
        <v>294</v>
      </c>
    </row>
    <row r="2205" spans="1:14" x14ac:dyDescent="0.3">
      <c r="A2205" s="2">
        <v>45999</v>
      </c>
      <c r="B2205" s="3" t="s">
        <v>286</v>
      </c>
      <c r="C2205" s="3" t="s">
        <v>15</v>
      </c>
      <c r="D2205" s="3" t="s">
        <v>287</v>
      </c>
      <c r="E2205" s="3" t="s">
        <v>288</v>
      </c>
      <c r="F2205" s="3" t="s">
        <v>289</v>
      </c>
      <c r="G2205" s="3" t="s">
        <v>286</v>
      </c>
      <c r="H2205" s="3" t="s">
        <v>290</v>
      </c>
      <c r="I2205" s="3">
        <v>52400</v>
      </c>
      <c r="J2205" s="3" t="s">
        <v>20</v>
      </c>
      <c r="K2205" s="3" t="s">
        <v>291</v>
      </c>
      <c r="L2205" s="3" t="s">
        <v>292</v>
      </c>
      <c r="M2205" s="3" t="s">
        <v>293</v>
      </c>
      <c r="N2205" s="3" t="s">
        <v>294</v>
      </c>
    </row>
    <row r="2206" spans="1:14" x14ac:dyDescent="0.3">
      <c r="A2206" s="2">
        <v>45999</v>
      </c>
      <c r="B2206" s="3" t="s">
        <v>286</v>
      </c>
      <c r="C2206" s="3" t="s">
        <v>15</v>
      </c>
      <c r="D2206" s="3" t="s">
        <v>295</v>
      </c>
      <c r="E2206" s="3" t="s">
        <v>296</v>
      </c>
      <c r="F2206" s="3" t="s">
        <v>289</v>
      </c>
      <c r="G2206" s="3" t="s">
        <v>286</v>
      </c>
      <c r="H2206" s="3" t="s">
        <v>290</v>
      </c>
      <c r="I2206" s="3">
        <v>39300</v>
      </c>
      <c r="J2206" s="3" t="s">
        <v>20</v>
      </c>
      <c r="K2206" s="3" t="s">
        <v>291</v>
      </c>
      <c r="L2206" s="3" t="s">
        <v>292</v>
      </c>
      <c r="M2206" s="3" t="s">
        <v>293</v>
      </c>
      <c r="N2206" s="3" t="s">
        <v>294</v>
      </c>
    </row>
    <row r="2207" spans="1:14" x14ac:dyDescent="0.3">
      <c r="A2207" s="2">
        <v>45999</v>
      </c>
      <c r="B2207" s="3" t="s">
        <v>286</v>
      </c>
      <c r="C2207" s="3" t="s">
        <v>15</v>
      </c>
      <c r="D2207" s="3" t="s">
        <v>297</v>
      </c>
      <c r="E2207" s="3" t="s">
        <v>291</v>
      </c>
      <c r="F2207" s="3" t="s">
        <v>289</v>
      </c>
      <c r="G2207" s="3" t="s">
        <v>286</v>
      </c>
      <c r="H2207" s="3" t="s">
        <v>298</v>
      </c>
      <c r="I2207" s="3">
        <v>25100</v>
      </c>
      <c r="J2207" s="3" t="s">
        <v>20</v>
      </c>
      <c r="K2207" s="3" t="s">
        <v>291</v>
      </c>
      <c r="L2207" s="3" t="s">
        <v>292</v>
      </c>
      <c r="M2207" s="3" t="s">
        <v>293</v>
      </c>
      <c r="N2207" s="3" t="s">
        <v>294</v>
      </c>
    </row>
    <row r="2208" spans="1:14" x14ac:dyDescent="0.3">
      <c r="A2208" s="2">
        <v>45997</v>
      </c>
      <c r="B2208" s="3" t="s">
        <v>286</v>
      </c>
      <c r="C2208" s="3" t="s">
        <v>15</v>
      </c>
      <c r="D2208" s="3" t="s">
        <v>287</v>
      </c>
      <c r="E2208" s="3" t="s">
        <v>288</v>
      </c>
      <c r="F2208" s="3" t="s">
        <v>289</v>
      </c>
      <c r="G2208" s="3" t="s">
        <v>286</v>
      </c>
      <c r="H2208" s="3" t="s">
        <v>290</v>
      </c>
      <c r="I2208" s="3">
        <v>52300</v>
      </c>
      <c r="J2208" s="3" t="s">
        <v>20</v>
      </c>
      <c r="K2208" s="3" t="s">
        <v>291</v>
      </c>
      <c r="L2208" s="3" t="s">
        <v>292</v>
      </c>
      <c r="M2208" s="3" t="s">
        <v>293</v>
      </c>
      <c r="N2208" s="3" t="s">
        <v>294</v>
      </c>
    </row>
    <row r="2209" spans="1:14" x14ac:dyDescent="0.3">
      <c r="A2209" s="2">
        <v>45997</v>
      </c>
      <c r="B2209" s="3" t="s">
        <v>286</v>
      </c>
      <c r="C2209" s="3" t="s">
        <v>15</v>
      </c>
      <c r="D2209" s="3" t="s">
        <v>295</v>
      </c>
      <c r="E2209" s="3" t="s">
        <v>296</v>
      </c>
      <c r="F2209" s="3" t="s">
        <v>289</v>
      </c>
      <c r="G2209" s="3" t="s">
        <v>286</v>
      </c>
      <c r="H2209" s="3" t="s">
        <v>290</v>
      </c>
      <c r="I2209" s="3">
        <v>39100</v>
      </c>
      <c r="J2209" s="3" t="s">
        <v>20</v>
      </c>
      <c r="K2209" s="3" t="s">
        <v>291</v>
      </c>
      <c r="L2209" s="3" t="s">
        <v>292</v>
      </c>
      <c r="M2209" s="3" t="s">
        <v>293</v>
      </c>
      <c r="N2209" s="3" t="s">
        <v>294</v>
      </c>
    </row>
    <row r="2210" spans="1:14" x14ac:dyDescent="0.3">
      <c r="A2210" s="2">
        <v>45997</v>
      </c>
      <c r="B2210" s="3" t="s">
        <v>286</v>
      </c>
      <c r="C2210" s="3" t="s">
        <v>15</v>
      </c>
      <c r="D2210" s="3" t="s">
        <v>297</v>
      </c>
      <c r="E2210" s="3" t="s">
        <v>291</v>
      </c>
      <c r="F2210" s="3" t="s">
        <v>289</v>
      </c>
      <c r="G2210" s="3" t="s">
        <v>286</v>
      </c>
      <c r="H2210" s="3" t="s">
        <v>298</v>
      </c>
      <c r="I2210" s="3">
        <v>25050</v>
      </c>
      <c r="J2210" s="3" t="s">
        <v>20</v>
      </c>
      <c r="K2210" s="3" t="s">
        <v>291</v>
      </c>
      <c r="L2210" s="3" t="s">
        <v>292</v>
      </c>
      <c r="M2210" s="3" t="s">
        <v>293</v>
      </c>
      <c r="N2210" s="3" t="s">
        <v>294</v>
      </c>
    </row>
    <row r="2211" spans="1:14" x14ac:dyDescent="0.3">
      <c r="A2211" s="2">
        <v>45996</v>
      </c>
      <c r="B2211" s="3" t="s">
        <v>286</v>
      </c>
      <c r="C2211" s="3" t="s">
        <v>15</v>
      </c>
      <c r="D2211" s="3" t="s">
        <v>287</v>
      </c>
      <c r="E2211" s="3" t="s">
        <v>288</v>
      </c>
      <c r="F2211" s="3" t="s">
        <v>289</v>
      </c>
      <c r="G2211" s="3" t="s">
        <v>286</v>
      </c>
      <c r="H2211" s="3" t="s">
        <v>290</v>
      </c>
      <c r="I2211" s="3">
        <v>52250</v>
      </c>
      <c r="J2211" s="3" t="s">
        <v>20</v>
      </c>
      <c r="K2211" s="3" t="s">
        <v>291</v>
      </c>
      <c r="L2211" s="3" t="s">
        <v>292</v>
      </c>
      <c r="M2211" s="3" t="s">
        <v>293</v>
      </c>
      <c r="N2211" s="3" t="s">
        <v>294</v>
      </c>
    </row>
    <row r="2212" spans="1:14" x14ac:dyDescent="0.3">
      <c r="A2212" s="2">
        <v>45996</v>
      </c>
      <c r="B2212" s="3" t="s">
        <v>286</v>
      </c>
      <c r="C2212" s="3" t="s">
        <v>15</v>
      </c>
      <c r="D2212" s="3" t="s">
        <v>295</v>
      </c>
      <c r="E2212" s="3" t="s">
        <v>296</v>
      </c>
      <c r="F2212" s="3" t="s">
        <v>289</v>
      </c>
      <c r="G2212" s="3" t="s">
        <v>286</v>
      </c>
      <c r="H2212" s="3" t="s">
        <v>290</v>
      </c>
      <c r="I2212" s="3">
        <v>38950</v>
      </c>
      <c r="J2212" s="3" t="s">
        <v>20</v>
      </c>
      <c r="K2212" s="3" t="s">
        <v>291</v>
      </c>
      <c r="L2212" s="3" t="s">
        <v>292</v>
      </c>
      <c r="M2212" s="3" t="s">
        <v>293</v>
      </c>
      <c r="N2212" s="3" t="s">
        <v>294</v>
      </c>
    </row>
    <row r="2213" spans="1:14" x14ac:dyDescent="0.3">
      <c r="A2213" s="2">
        <v>45996</v>
      </c>
      <c r="B2213" s="3" t="s">
        <v>286</v>
      </c>
      <c r="C2213" s="3" t="s">
        <v>15</v>
      </c>
      <c r="D2213" s="3" t="s">
        <v>297</v>
      </c>
      <c r="E2213" s="3" t="s">
        <v>291</v>
      </c>
      <c r="F2213" s="3" t="s">
        <v>289</v>
      </c>
      <c r="G2213" s="3" t="s">
        <v>286</v>
      </c>
      <c r="H2213" s="3" t="s">
        <v>298</v>
      </c>
      <c r="I2213" s="3">
        <v>25050</v>
      </c>
      <c r="J2213" s="3" t="s">
        <v>20</v>
      </c>
      <c r="K2213" s="3" t="s">
        <v>291</v>
      </c>
      <c r="L2213" s="3" t="s">
        <v>292</v>
      </c>
      <c r="M2213" s="3" t="s">
        <v>293</v>
      </c>
      <c r="N2213" s="3" t="s">
        <v>294</v>
      </c>
    </row>
    <row r="2214" spans="1:14" x14ac:dyDescent="0.3">
      <c r="A2214" s="2">
        <v>45995</v>
      </c>
      <c r="B2214" s="3" t="s">
        <v>286</v>
      </c>
      <c r="C2214" s="3" t="s">
        <v>15</v>
      </c>
      <c r="D2214" s="3" t="s">
        <v>287</v>
      </c>
      <c r="E2214" s="3" t="s">
        <v>288</v>
      </c>
      <c r="F2214" s="3" t="s">
        <v>289</v>
      </c>
      <c r="G2214" s="3" t="s">
        <v>286</v>
      </c>
      <c r="H2214" s="3" t="s">
        <v>290</v>
      </c>
      <c r="I2214" s="3">
        <v>52150</v>
      </c>
      <c r="J2214" s="3" t="s">
        <v>20</v>
      </c>
      <c r="K2214" s="3" t="s">
        <v>291</v>
      </c>
      <c r="L2214" s="3" t="s">
        <v>292</v>
      </c>
      <c r="M2214" s="3" t="s">
        <v>293</v>
      </c>
      <c r="N2214" s="3" t="s">
        <v>294</v>
      </c>
    </row>
    <row r="2215" spans="1:14" x14ac:dyDescent="0.3">
      <c r="A2215" s="2">
        <v>45995</v>
      </c>
      <c r="B2215" s="3" t="s">
        <v>286</v>
      </c>
      <c r="C2215" s="3" t="s">
        <v>15</v>
      </c>
      <c r="D2215" s="3" t="s">
        <v>295</v>
      </c>
      <c r="E2215" s="3" t="s">
        <v>296</v>
      </c>
      <c r="F2215" s="3" t="s">
        <v>289</v>
      </c>
      <c r="G2215" s="3" t="s">
        <v>286</v>
      </c>
      <c r="H2215" s="3" t="s">
        <v>290</v>
      </c>
      <c r="I2215" s="3">
        <v>38950</v>
      </c>
      <c r="J2215" s="3" t="s">
        <v>20</v>
      </c>
      <c r="K2215" s="3" t="s">
        <v>291</v>
      </c>
      <c r="L2215" s="3" t="s">
        <v>292</v>
      </c>
      <c r="M2215" s="3" t="s">
        <v>293</v>
      </c>
      <c r="N2215" s="3" t="s">
        <v>294</v>
      </c>
    </row>
    <row r="2216" spans="1:14" x14ac:dyDescent="0.3">
      <c r="A2216" s="2">
        <v>45995</v>
      </c>
      <c r="B2216" s="3" t="s">
        <v>286</v>
      </c>
      <c r="C2216" s="3" t="s">
        <v>15</v>
      </c>
      <c r="D2216" s="3" t="s">
        <v>297</v>
      </c>
      <c r="E2216" s="3" t="s">
        <v>291</v>
      </c>
      <c r="F2216" s="3" t="s">
        <v>289</v>
      </c>
      <c r="G2216" s="3" t="s">
        <v>286</v>
      </c>
      <c r="H2216" s="3" t="s">
        <v>298</v>
      </c>
      <c r="I2216" s="3">
        <v>25050</v>
      </c>
      <c r="J2216" s="3" t="s">
        <v>20</v>
      </c>
      <c r="K2216" s="3" t="s">
        <v>291</v>
      </c>
      <c r="L2216" s="3" t="s">
        <v>292</v>
      </c>
      <c r="M2216" s="3" t="s">
        <v>293</v>
      </c>
      <c r="N2216" s="3" t="s">
        <v>294</v>
      </c>
    </row>
    <row r="2217" spans="1:14" x14ac:dyDescent="0.3">
      <c r="A2217" s="2">
        <v>45994</v>
      </c>
      <c r="B2217" s="3" t="s">
        <v>286</v>
      </c>
      <c r="C2217" s="3" t="s">
        <v>15</v>
      </c>
      <c r="D2217" s="3" t="s">
        <v>287</v>
      </c>
      <c r="E2217" s="3" t="s">
        <v>288</v>
      </c>
      <c r="F2217" s="3" t="s">
        <v>289</v>
      </c>
      <c r="G2217" s="3" t="s">
        <v>286</v>
      </c>
      <c r="H2217" s="3" t="s">
        <v>290</v>
      </c>
      <c r="I2217" s="3">
        <v>52050</v>
      </c>
      <c r="J2217" s="3" t="s">
        <v>20</v>
      </c>
      <c r="K2217" s="3" t="s">
        <v>291</v>
      </c>
      <c r="L2217" s="3" t="s">
        <v>292</v>
      </c>
      <c r="M2217" s="3" t="s">
        <v>293</v>
      </c>
      <c r="N2217" s="3" t="s">
        <v>294</v>
      </c>
    </row>
    <row r="2218" spans="1:14" x14ac:dyDescent="0.3">
      <c r="A2218" s="2">
        <v>45994</v>
      </c>
      <c r="B2218" s="3" t="s">
        <v>286</v>
      </c>
      <c r="C2218" s="3" t="s">
        <v>15</v>
      </c>
      <c r="D2218" s="3" t="s">
        <v>295</v>
      </c>
      <c r="E2218" s="3" t="s">
        <v>296</v>
      </c>
      <c r="F2218" s="3" t="s">
        <v>289</v>
      </c>
      <c r="G2218" s="3" t="s">
        <v>286</v>
      </c>
      <c r="H2218" s="3" t="s">
        <v>290</v>
      </c>
      <c r="I2218" s="3">
        <v>38850</v>
      </c>
      <c r="J2218" s="3" t="s">
        <v>20</v>
      </c>
      <c r="K2218" s="3" t="s">
        <v>291</v>
      </c>
      <c r="L2218" s="3" t="s">
        <v>292</v>
      </c>
      <c r="M2218" s="3" t="s">
        <v>293</v>
      </c>
      <c r="N2218" s="3" t="s">
        <v>294</v>
      </c>
    </row>
    <row r="2219" spans="1:14" x14ac:dyDescent="0.3">
      <c r="A2219" s="2">
        <v>45994</v>
      </c>
      <c r="B2219" s="3" t="s">
        <v>286</v>
      </c>
      <c r="C2219" s="3" t="s">
        <v>15</v>
      </c>
      <c r="D2219" s="3" t="s">
        <v>297</v>
      </c>
      <c r="E2219" s="3" t="s">
        <v>291</v>
      </c>
      <c r="F2219" s="3" t="s">
        <v>289</v>
      </c>
      <c r="G2219" s="3" t="s">
        <v>286</v>
      </c>
      <c r="H2219" s="3" t="s">
        <v>298</v>
      </c>
      <c r="I2219" s="3">
        <v>25010</v>
      </c>
      <c r="J2219" s="3" t="s">
        <v>20</v>
      </c>
      <c r="K2219" s="3" t="s">
        <v>291</v>
      </c>
      <c r="L2219" s="3" t="s">
        <v>292</v>
      </c>
      <c r="M2219" s="3" t="s">
        <v>293</v>
      </c>
      <c r="N2219" s="3" t="s">
        <v>294</v>
      </c>
    </row>
    <row r="2220" spans="1:14" x14ac:dyDescent="0.3">
      <c r="A2220" s="2">
        <v>45993</v>
      </c>
      <c r="B2220" s="3" t="s">
        <v>286</v>
      </c>
      <c r="C2220" s="3" t="s">
        <v>15</v>
      </c>
      <c r="D2220" s="3" t="s">
        <v>287</v>
      </c>
      <c r="E2220" s="3" t="s">
        <v>288</v>
      </c>
      <c r="F2220" s="3" t="s">
        <v>289</v>
      </c>
      <c r="G2220" s="3" t="s">
        <v>286</v>
      </c>
      <c r="H2220" s="3" t="s">
        <v>290</v>
      </c>
      <c r="I2220" s="3">
        <v>52150</v>
      </c>
      <c r="J2220" s="3" t="s">
        <v>20</v>
      </c>
      <c r="K2220" s="3" t="s">
        <v>291</v>
      </c>
      <c r="L2220" s="3" t="s">
        <v>292</v>
      </c>
      <c r="M2220" s="3" t="s">
        <v>293</v>
      </c>
      <c r="N2220" s="3" t="s">
        <v>294</v>
      </c>
    </row>
    <row r="2221" spans="1:14" x14ac:dyDescent="0.3">
      <c r="A2221" s="2">
        <v>45993</v>
      </c>
      <c r="B2221" s="3" t="s">
        <v>286</v>
      </c>
      <c r="C2221" s="3" t="s">
        <v>15</v>
      </c>
      <c r="D2221" s="3" t="s">
        <v>295</v>
      </c>
      <c r="E2221" s="3" t="s">
        <v>296</v>
      </c>
      <c r="F2221" s="3" t="s">
        <v>289</v>
      </c>
      <c r="G2221" s="3" t="s">
        <v>286</v>
      </c>
      <c r="H2221" s="3" t="s">
        <v>290</v>
      </c>
      <c r="I2221" s="3">
        <v>38750</v>
      </c>
      <c r="J2221" s="3" t="s">
        <v>20</v>
      </c>
      <c r="K2221" s="3" t="s">
        <v>291</v>
      </c>
      <c r="L2221" s="3" t="s">
        <v>292</v>
      </c>
      <c r="M2221" s="3" t="s">
        <v>293</v>
      </c>
      <c r="N2221" s="3" t="s">
        <v>294</v>
      </c>
    </row>
    <row r="2222" spans="1:14" x14ac:dyDescent="0.3">
      <c r="A2222" s="2">
        <v>45993</v>
      </c>
      <c r="B2222" s="3" t="s">
        <v>286</v>
      </c>
      <c r="C2222" s="3" t="s">
        <v>15</v>
      </c>
      <c r="D2222" s="3" t="s">
        <v>297</v>
      </c>
      <c r="E2222" s="3" t="s">
        <v>291</v>
      </c>
      <c r="F2222" s="3" t="s">
        <v>289</v>
      </c>
      <c r="G2222" s="3" t="s">
        <v>286</v>
      </c>
      <c r="H2222" s="3" t="s">
        <v>298</v>
      </c>
      <c r="I2222" s="3">
        <v>24980</v>
      </c>
      <c r="J2222" s="3" t="s">
        <v>20</v>
      </c>
      <c r="K2222" s="3" t="s">
        <v>291</v>
      </c>
      <c r="L2222" s="3" t="s">
        <v>292</v>
      </c>
      <c r="M2222" s="3" t="s">
        <v>293</v>
      </c>
      <c r="N2222" s="3" t="s">
        <v>294</v>
      </c>
    </row>
    <row r="2223" spans="1:14" x14ac:dyDescent="0.3">
      <c r="A2223" s="2">
        <v>45992</v>
      </c>
      <c r="B2223" s="3" t="s">
        <v>286</v>
      </c>
      <c r="C2223" s="3" t="s">
        <v>15</v>
      </c>
      <c r="D2223" s="3" t="s">
        <v>287</v>
      </c>
      <c r="E2223" s="3" t="s">
        <v>288</v>
      </c>
      <c r="F2223" s="3" t="s">
        <v>289</v>
      </c>
      <c r="G2223" s="3" t="s">
        <v>286</v>
      </c>
      <c r="H2223" s="3" t="s">
        <v>290</v>
      </c>
      <c r="I2223" s="3">
        <v>52150</v>
      </c>
      <c r="J2223" s="3" t="s">
        <v>20</v>
      </c>
      <c r="K2223" s="3" t="s">
        <v>291</v>
      </c>
      <c r="L2223" s="3" t="s">
        <v>292</v>
      </c>
      <c r="M2223" s="3" t="s">
        <v>293</v>
      </c>
      <c r="N2223" s="3" t="s">
        <v>294</v>
      </c>
    </row>
    <row r="2224" spans="1:14" x14ac:dyDescent="0.3">
      <c r="A2224" s="2">
        <v>45992</v>
      </c>
      <c r="B2224" s="3" t="s">
        <v>286</v>
      </c>
      <c r="C2224" s="3" t="s">
        <v>15</v>
      </c>
      <c r="D2224" s="3" t="s">
        <v>295</v>
      </c>
      <c r="E2224" s="3" t="s">
        <v>296</v>
      </c>
      <c r="F2224" s="3" t="s">
        <v>289</v>
      </c>
      <c r="G2224" s="3" t="s">
        <v>286</v>
      </c>
      <c r="H2224" s="3" t="s">
        <v>290</v>
      </c>
      <c r="I2224" s="3">
        <v>38750</v>
      </c>
      <c r="J2224" s="3" t="s">
        <v>20</v>
      </c>
      <c r="K2224" s="3" t="s">
        <v>291</v>
      </c>
      <c r="L2224" s="3" t="s">
        <v>292</v>
      </c>
      <c r="M2224" s="3" t="s">
        <v>293</v>
      </c>
      <c r="N2224" s="3" t="s">
        <v>294</v>
      </c>
    </row>
    <row r="2225" spans="1:14" x14ac:dyDescent="0.3">
      <c r="A2225" s="2">
        <v>45992</v>
      </c>
      <c r="B2225" s="3" t="s">
        <v>286</v>
      </c>
      <c r="C2225" s="3" t="s">
        <v>15</v>
      </c>
      <c r="D2225" s="3" t="s">
        <v>297</v>
      </c>
      <c r="E2225" s="3" t="s">
        <v>291</v>
      </c>
      <c r="F2225" s="3" t="s">
        <v>289</v>
      </c>
      <c r="G2225" s="3" t="s">
        <v>286</v>
      </c>
      <c r="H2225" s="3" t="s">
        <v>298</v>
      </c>
      <c r="I2225" s="3">
        <v>24900</v>
      </c>
      <c r="J2225" s="3" t="s">
        <v>20</v>
      </c>
      <c r="K2225" s="3" t="s">
        <v>291</v>
      </c>
      <c r="L2225" s="3" t="s">
        <v>292</v>
      </c>
      <c r="M2225" s="3" t="s">
        <v>293</v>
      </c>
      <c r="N2225" s="3" t="s">
        <v>294</v>
      </c>
    </row>
    <row r="2226" spans="1:14" x14ac:dyDescent="0.3">
      <c r="A2226" s="2">
        <v>45990</v>
      </c>
      <c r="B2226" s="3" t="s">
        <v>286</v>
      </c>
      <c r="C2226" s="3" t="s">
        <v>15</v>
      </c>
      <c r="D2226" s="3" t="s">
        <v>287</v>
      </c>
      <c r="E2226" s="3" t="s">
        <v>288</v>
      </c>
      <c r="F2226" s="3" t="s">
        <v>289</v>
      </c>
      <c r="G2226" s="3" t="s">
        <v>286</v>
      </c>
      <c r="H2226" s="3" t="s">
        <v>290</v>
      </c>
      <c r="I2226" s="3">
        <v>52100</v>
      </c>
      <c r="J2226" s="3" t="s">
        <v>20</v>
      </c>
      <c r="K2226" s="3" t="s">
        <v>291</v>
      </c>
      <c r="L2226" s="3" t="s">
        <v>292</v>
      </c>
      <c r="M2226" s="3" t="s">
        <v>293</v>
      </c>
      <c r="N2226" s="3" t="s">
        <v>294</v>
      </c>
    </row>
    <row r="2227" spans="1:14" x14ac:dyDescent="0.3">
      <c r="A2227" s="2">
        <v>45990</v>
      </c>
      <c r="B2227" s="3" t="s">
        <v>286</v>
      </c>
      <c r="C2227" s="3" t="s">
        <v>15</v>
      </c>
      <c r="D2227" s="3" t="s">
        <v>295</v>
      </c>
      <c r="E2227" s="3" t="s">
        <v>296</v>
      </c>
      <c r="F2227" s="3" t="s">
        <v>289</v>
      </c>
      <c r="G2227" s="3" t="s">
        <v>286</v>
      </c>
      <c r="H2227" s="3" t="s">
        <v>290</v>
      </c>
      <c r="I2227" s="3">
        <v>38750</v>
      </c>
      <c r="J2227" s="3" t="s">
        <v>20</v>
      </c>
      <c r="K2227" s="3" t="s">
        <v>291</v>
      </c>
      <c r="L2227" s="3" t="s">
        <v>292</v>
      </c>
      <c r="M2227" s="3" t="s">
        <v>293</v>
      </c>
      <c r="N2227" s="3" t="s">
        <v>294</v>
      </c>
    </row>
    <row r="2228" spans="1:14" x14ac:dyDescent="0.3">
      <c r="A2228" s="2">
        <v>45990</v>
      </c>
      <c r="B2228" s="3" t="s">
        <v>286</v>
      </c>
      <c r="C2228" s="3" t="s">
        <v>15</v>
      </c>
      <c r="D2228" s="3" t="s">
        <v>297</v>
      </c>
      <c r="E2228" s="3" t="s">
        <v>291</v>
      </c>
      <c r="F2228" s="3" t="s">
        <v>289</v>
      </c>
      <c r="G2228" s="3" t="s">
        <v>286</v>
      </c>
      <c r="H2228" s="3" t="s">
        <v>298</v>
      </c>
      <c r="I2228" s="3">
        <v>24950</v>
      </c>
      <c r="J2228" s="3" t="s">
        <v>20</v>
      </c>
      <c r="K2228" s="3" t="s">
        <v>291</v>
      </c>
      <c r="L2228" s="3" t="s">
        <v>292</v>
      </c>
      <c r="M2228" s="3" t="s">
        <v>293</v>
      </c>
      <c r="N2228" s="3" t="s">
        <v>294</v>
      </c>
    </row>
    <row r="2229" spans="1:14" x14ac:dyDescent="0.3">
      <c r="A2229" s="2">
        <v>45989</v>
      </c>
      <c r="B2229" s="3" t="s">
        <v>286</v>
      </c>
      <c r="C2229" s="3" t="s">
        <v>15</v>
      </c>
      <c r="D2229" s="3" t="s">
        <v>287</v>
      </c>
      <c r="E2229" s="3" t="s">
        <v>288</v>
      </c>
      <c r="F2229" s="3" t="s">
        <v>289</v>
      </c>
      <c r="G2229" s="3" t="s">
        <v>286</v>
      </c>
      <c r="H2229" s="3" t="s">
        <v>290</v>
      </c>
      <c r="I2229" s="3">
        <v>52100</v>
      </c>
      <c r="J2229" s="3" t="s">
        <v>20</v>
      </c>
      <c r="K2229" s="3" t="s">
        <v>291</v>
      </c>
      <c r="L2229" s="3" t="s">
        <v>292</v>
      </c>
      <c r="M2229" s="3" t="s">
        <v>293</v>
      </c>
      <c r="N2229" s="3" t="s">
        <v>294</v>
      </c>
    </row>
    <row r="2230" spans="1:14" x14ac:dyDescent="0.3">
      <c r="A2230" s="2">
        <v>45989</v>
      </c>
      <c r="B2230" s="3" t="s">
        <v>286</v>
      </c>
      <c r="C2230" s="3" t="s">
        <v>15</v>
      </c>
      <c r="D2230" s="3" t="s">
        <v>295</v>
      </c>
      <c r="E2230" s="3" t="s">
        <v>296</v>
      </c>
      <c r="F2230" s="3" t="s">
        <v>289</v>
      </c>
      <c r="G2230" s="3" t="s">
        <v>286</v>
      </c>
      <c r="H2230" s="3" t="s">
        <v>290</v>
      </c>
      <c r="I2230" s="3">
        <v>38750</v>
      </c>
      <c r="J2230" s="3" t="s">
        <v>20</v>
      </c>
      <c r="K2230" s="3" t="s">
        <v>291</v>
      </c>
      <c r="L2230" s="3" t="s">
        <v>292</v>
      </c>
      <c r="M2230" s="3" t="s">
        <v>293</v>
      </c>
      <c r="N2230" s="3" t="s">
        <v>294</v>
      </c>
    </row>
    <row r="2231" spans="1:14" x14ac:dyDescent="0.3">
      <c r="A2231" s="2">
        <v>45989</v>
      </c>
      <c r="B2231" s="3" t="s">
        <v>286</v>
      </c>
      <c r="C2231" s="3" t="s">
        <v>15</v>
      </c>
      <c r="D2231" s="3" t="s">
        <v>297</v>
      </c>
      <c r="E2231" s="3" t="s">
        <v>291</v>
      </c>
      <c r="F2231" s="3" t="s">
        <v>289</v>
      </c>
      <c r="G2231" s="3" t="s">
        <v>286</v>
      </c>
      <c r="H2231" s="3" t="s">
        <v>298</v>
      </c>
      <c r="I2231" s="3">
        <v>24950</v>
      </c>
      <c r="J2231" s="3" t="s">
        <v>20</v>
      </c>
      <c r="K2231" s="3" t="s">
        <v>291</v>
      </c>
      <c r="L2231" s="3" t="s">
        <v>292</v>
      </c>
      <c r="M2231" s="3" t="s">
        <v>293</v>
      </c>
      <c r="N2231" s="3" t="s">
        <v>294</v>
      </c>
    </row>
    <row r="2232" spans="1:14" x14ac:dyDescent="0.3">
      <c r="A2232" s="2">
        <v>45988</v>
      </c>
      <c r="B2232" s="3" t="s">
        <v>286</v>
      </c>
      <c r="C2232" s="3" t="s">
        <v>15</v>
      </c>
      <c r="D2232" s="3" t="s">
        <v>287</v>
      </c>
      <c r="E2232" s="3" t="s">
        <v>288</v>
      </c>
      <c r="F2232" s="3" t="s">
        <v>289</v>
      </c>
      <c r="G2232" s="3" t="s">
        <v>286</v>
      </c>
      <c r="H2232" s="3" t="s">
        <v>290</v>
      </c>
      <c r="I2232" s="3">
        <v>52000</v>
      </c>
      <c r="J2232" s="3" t="s">
        <v>20</v>
      </c>
      <c r="K2232" s="3" t="s">
        <v>291</v>
      </c>
      <c r="L2232" s="3" t="s">
        <v>292</v>
      </c>
      <c r="M2232" s="3" t="s">
        <v>293</v>
      </c>
      <c r="N2232" s="3" t="s">
        <v>294</v>
      </c>
    </row>
    <row r="2233" spans="1:14" x14ac:dyDescent="0.3">
      <c r="A2233" s="2">
        <v>45988</v>
      </c>
      <c r="B2233" s="3" t="s">
        <v>286</v>
      </c>
      <c r="C2233" s="3" t="s">
        <v>15</v>
      </c>
      <c r="D2233" s="3" t="s">
        <v>295</v>
      </c>
      <c r="E2233" s="3" t="s">
        <v>296</v>
      </c>
      <c r="F2233" s="3" t="s">
        <v>289</v>
      </c>
      <c r="G2233" s="3" t="s">
        <v>286</v>
      </c>
      <c r="H2233" s="3" t="s">
        <v>290</v>
      </c>
      <c r="I2233" s="3">
        <v>38700</v>
      </c>
      <c r="J2233" s="3" t="s">
        <v>20</v>
      </c>
      <c r="K2233" s="3" t="s">
        <v>291</v>
      </c>
      <c r="L2233" s="3" t="s">
        <v>292</v>
      </c>
      <c r="M2233" s="3" t="s">
        <v>293</v>
      </c>
      <c r="N2233" s="3" t="s">
        <v>294</v>
      </c>
    </row>
    <row r="2234" spans="1:14" x14ac:dyDescent="0.3">
      <c r="A2234" s="2">
        <v>45988</v>
      </c>
      <c r="B2234" s="3" t="s">
        <v>286</v>
      </c>
      <c r="C2234" s="3" t="s">
        <v>15</v>
      </c>
      <c r="D2234" s="3" t="s">
        <v>297</v>
      </c>
      <c r="E2234" s="3" t="s">
        <v>291</v>
      </c>
      <c r="F2234" s="3" t="s">
        <v>289</v>
      </c>
      <c r="G2234" s="3" t="s">
        <v>286</v>
      </c>
      <c r="H2234" s="3" t="s">
        <v>298</v>
      </c>
      <c r="I2234" s="3">
        <v>24900</v>
      </c>
      <c r="J2234" s="3" t="s">
        <v>20</v>
      </c>
      <c r="K2234" s="3" t="s">
        <v>291</v>
      </c>
      <c r="L2234" s="3" t="s">
        <v>292</v>
      </c>
      <c r="M2234" s="3" t="s">
        <v>293</v>
      </c>
      <c r="N2234" s="3" t="s">
        <v>294</v>
      </c>
    </row>
    <row r="2235" spans="1:14" x14ac:dyDescent="0.3">
      <c r="A2235" s="2">
        <v>45987</v>
      </c>
      <c r="B2235" s="3" t="s">
        <v>286</v>
      </c>
      <c r="C2235" s="3" t="s">
        <v>15</v>
      </c>
      <c r="D2235" s="3" t="s">
        <v>287</v>
      </c>
      <c r="E2235" s="3" t="s">
        <v>288</v>
      </c>
      <c r="F2235" s="3" t="s">
        <v>289</v>
      </c>
      <c r="G2235" s="3" t="s">
        <v>286</v>
      </c>
      <c r="H2235" s="3" t="s">
        <v>290</v>
      </c>
      <c r="I2235" s="3">
        <v>51950</v>
      </c>
      <c r="J2235" s="3" t="s">
        <v>20</v>
      </c>
      <c r="K2235" s="3" t="s">
        <v>291</v>
      </c>
      <c r="L2235" s="3" t="s">
        <v>292</v>
      </c>
      <c r="M2235" s="3" t="s">
        <v>293</v>
      </c>
      <c r="N2235" s="3" t="s">
        <v>294</v>
      </c>
    </row>
    <row r="2236" spans="1:14" x14ac:dyDescent="0.3">
      <c r="A2236" s="2">
        <v>45987</v>
      </c>
      <c r="B2236" s="3" t="s">
        <v>286</v>
      </c>
      <c r="C2236" s="3" t="s">
        <v>15</v>
      </c>
      <c r="D2236" s="3" t="s">
        <v>295</v>
      </c>
      <c r="E2236" s="3" t="s">
        <v>296</v>
      </c>
      <c r="F2236" s="3" t="s">
        <v>289</v>
      </c>
      <c r="G2236" s="3" t="s">
        <v>286</v>
      </c>
      <c r="H2236" s="3" t="s">
        <v>290</v>
      </c>
      <c r="I2236" s="3">
        <v>38400</v>
      </c>
      <c r="J2236" s="3" t="s">
        <v>20</v>
      </c>
      <c r="K2236" s="3" t="s">
        <v>291</v>
      </c>
      <c r="L2236" s="3" t="s">
        <v>292</v>
      </c>
      <c r="M2236" s="3" t="s">
        <v>293</v>
      </c>
      <c r="N2236" s="3" t="s">
        <v>294</v>
      </c>
    </row>
    <row r="2237" spans="1:14" x14ac:dyDescent="0.3">
      <c r="A2237" s="2">
        <v>45987</v>
      </c>
      <c r="B2237" s="3" t="s">
        <v>286</v>
      </c>
      <c r="C2237" s="3" t="s">
        <v>15</v>
      </c>
      <c r="D2237" s="3" t="s">
        <v>297</v>
      </c>
      <c r="E2237" s="3" t="s">
        <v>291</v>
      </c>
      <c r="F2237" s="3" t="s">
        <v>289</v>
      </c>
      <c r="G2237" s="3" t="s">
        <v>286</v>
      </c>
      <c r="H2237" s="3" t="s">
        <v>298</v>
      </c>
      <c r="I2237" s="3">
        <v>24900</v>
      </c>
      <c r="J2237" s="3" t="s">
        <v>20</v>
      </c>
      <c r="K2237" s="3" t="s">
        <v>291</v>
      </c>
      <c r="L2237" s="3" t="s">
        <v>292</v>
      </c>
      <c r="M2237" s="3" t="s">
        <v>293</v>
      </c>
      <c r="N2237" s="3" t="s">
        <v>294</v>
      </c>
    </row>
    <row r="2238" spans="1:14" x14ac:dyDescent="0.3">
      <c r="A2238" s="2">
        <v>45986</v>
      </c>
      <c r="B2238" s="3" t="s">
        <v>286</v>
      </c>
      <c r="C2238" s="3" t="s">
        <v>15</v>
      </c>
      <c r="D2238" s="3" t="s">
        <v>287</v>
      </c>
      <c r="E2238" s="3" t="s">
        <v>288</v>
      </c>
      <c r="F2238" s="3" t="s">
        <v>289</v>
      </c>
      <c r="G2238" s="3" t="s">
        <v>286</v>
      </c>
      <c r="H2238" s="3" t="s">
        <v>290</v>
      </c>
      <c r="I2238" s="3">
        <v>51850</v>
      </c>
      <c r="J2238" s="3" t="s">
        <v>20</v>
      </c>
      <c r="K2238" s="3" t="s">
        <v>291</v>
      </c>
      <c r="L2238" s="3" t="s">
        <v>292</v>
      </c>
      <c r="M2238" s="3" t="s">
        <v>293</v>
      </c>
      <c r="N2238" s="3" t="s">
        <v>294</v>
      </c>
    </row>
    <row r="2239" spans="1:14" x14ac:dyDescent="0.3">
      <c r="A2239" s="2">
        <v>45986</v>
      </c>
      <c r="B2239" s="3" t="s">
        <v>286</v>
      </c>
      <c r="C2239" s="3" t="s">
        <v>15</v>
      </c>
      <c r="D2239" s="3" t="s">
        <v>295</v>
      </c>
      <c r="E2239" s="3" t="s">
        <v>296</v>
      </c>
      <c r="F2239" s="3" t="s">
        <v>289</v>
      </c>
      <c r="G2239" s="3" t="s">
        <v>286</v>
      </c>
      <c r="H2239" s="3" t="s">
        <v>290</v>
      </c>
      <c r="I2239" s="3">
        <v>38350</v>
      </c>
      <c r="J2239" s="3" t="s">
        <v>20</v>
      </c>
      <c r="K2239" s="3" t="s">
        <v>291</v>
      </c>
      <c r="L2239" s="3" t="s">
        <v>292</v>
      </c>
      <c r="M2239" s="3" t="s">
        <v>293</v>
      </c>
      <c r="N2239" s="3" t="s">
        <v>294</v>
      </c>
    </row>
    <row r="2240" spans="1:14" x14ac:dyDescent="0.3">
      <c r="A2240" s="2">
        <v>45986</v>
      </c>
      <c r="B2240" s="3" t="s">
        <v>286</v>
      </c>
      <c r="C2240" s="3" t="s">
        <v>15</v>
      </c>
      <c r="D2240" s="3" t="s">
        <v>297</v>
      </c>
      <c r="E2240" s="3" t="s">
        <v>291</v>
      </c>
      <c r="F2240" s="3" t="s">
        <v>289</v>
      </c>
      <c r="G2240" s="3" t="s">
        <v>286</v>
      </c>
      <c r="H2240" s="3" t="s">
        <v>298</v>
      </c>
      <c r="I2240" s="3">
        <v>24850</v>
      </c>
      <c r="J2240" s="3" t="s">
        <v>20</v>
      </c>
      <c r="K2240" s="3" t="s">
        <v>291</v>
      </c>
      <c r="L2240" s="3" t="s">
        <v>292</v>
      </c>
      <c r="M2240" s="3" t="s">
        <v>293</v>
      </c>
      <c r="N2240" s="3" t="s">
        <v>294</v>
      </c>
    </row>
    <row r="2241" spans="1:14" x14ac:dyDescent="0.3">
      <c r="A2241" s="2">
        <v>45985</v>
      </c>
      <c r="B2241" s="3" t="s">
        <v>286</v>
      </c>
      <c r="C2241" s="3" t="s">
        <v>15</v>
      </c>
      <c r="D2241" s="3" t="s">
        <v>287</v>
      </c>
      <c r="E2241" s="3" t="s">
        <v>288</v>
      </c>
      <c r="F2241" s="3" t="s">
        <v>289</v>
      </c>
      <c r="G2241" s="3" t="s">
        <v>286</v>
      </c>
      <c r="H2241" s="3" t="s">
        <v>290</v>
      </c>
      <c r="I2241" s="3">
        <v>51800</v>
      </c>
      <c r="J2241" s="3" t="s">
        <v>20</v>
      </c>
      <c r="K2241" s="3" t="s">
        <v>291</v>
      </c>
      <c r="L2241" s="3" t="s">
        <v>292</v>
      </c>
      <c r="M2241" s="3" t="s">
        <v>293</v>
      </c>
      <c r="N2241" s="3" t="s">
        <v>294</v>
      </c>
    </row>
    <row r="2242" spans="1:14" x14ac:dyDescent="0.3">
      <c r="A2242" s="2">
        <v>45985</v>
      </c>
      <c r="B2242" s="3" t="s">
        <v>286</v>
      </c>
      <c r="C2242" s="3" t="s">
        <v>15</v>
      </c>
      <c r="D2242" s="3" t="s">
        <v>295</v>
      </c>
      <c r="E2242" s="3" t="s">
        <v>296</v>
      </c>
      <c r="F2242" s="3" t="s">
        <v>289</v>
      </c>
      <c r="G2242" s="3" t="s">
        <v>286</v>
      </c>
      <c r="H2242" s="3" t="s">
        <v>290</v>
      </c>
      <c r="I2242" s="3">
        <v>38350</v>
      </c>
      <c r="J2242" s="3" t="s">
        <v>20</v>
      </c>
      <c r="K2242" s="3" t="s">
        <v>291</v>
      </c>
      <c r="L2242" s="3" t="s">
        <v>292</v>
      </c>
      <c r="M2242" s="3" t="s">
        <v>293</v>
      </c>
      <c r="N2242" s="3" t="s">
        <v>294</v>
      </c>
    </row>
    <row r="2243" spans="1:14" x14ac:dyDescent="0.3">
      <c r="A2243" s="2">
        <v>45985</v>
      </c>
      <c r="B2243" s="3" t="s">
        <v>286</v>
      </c>
      <c r="C2243" s="3" t="s">
        <v>15</v>
      </c>
      <c r="D2243" s="3" t="s">
        <v>297</v>
      </c>
      <c r="E2243" s="3" t="s">
        <v>291</v>
      </c>
      <c r="F2243" s="3" t="s">
        <v>289</v>
      </c>
      <c r="G2243" s="3" t="s">
        <v>286</v>
      </c>
      <c r="H2243" s="3" t="s">
        <v>298</v>
      </c>
      <c r="I2243" s="3">
        <v>24810</v>
      </c>
      <c r="J2243" s="3" t="s">
        <v>20</v>
      </c>
      <c r="K2243" s="3" t="s">
        <v>291</v>
      </c>
      <c r="L2243" s="3" t="s">
        <v>292</v>
      </c>
      <c r="M2243" s="3" t="s">
        <v>293</v>
      </c>
      <c r="N2243" s="3" t="s">
        <v>294</v>
      </c>
    </row>
    <row r="2244" spans="1:14" x14ac:dyDescent="0.3">
      <c r="A2244" s="2">
        <v>45983</v>
      </c>
      <c r="B2244" s="3" t="s">
        <v>286</v>
      </c>
      <c r="C2244" s="3" t="s">
        <v>15</v>
      </c>
      <c r="D2244" s="3" t="s">
        <v>287</v>
      </c>
      <c r="E2244" s="3" t="s">
        <v>288</v>
      </c>
      <c r="F2244" s="3" t="s">
        <v>289</v>
      </c>
      <c r="G2244" s="3" t="s">
        <v>286</v>
      </c>
      <c r="H2244" s="3" t="s">
        <v>290</v>
      </c>
      <c r="I2244" s="3">
        <v>51750</v>
      </c>
      <c r="J2244" s="3" t="s">
        <v>20</v>
      </c>
      <c r="K2244" s="3" t="s">
        <v>291</v>
      </c>
      <c r="L2244" s="3" t="s">
        <v>292</v>
      </c>
      <c r="M2244" s="3" t="s">
        <v>293</v>
      </c>
      <c r="N2244" s="3" t="s">
        <v>294</v>
      </c>
    </row>
    <row r="2245" spans="1:14" x14ac:dyDescent="0.3">
      <c r="A2245" s="2">
        <v>45983</v>
      </c>
      <c r="B2245" s="3" t="s">
        <v>286</v>
      </c>
      <c r="C2245" s="3" t="s">
        <v>15</v>
      </c>
      <c r="D2245" s="3" t="s">
        <v>295</v>
      </c>
      <c r="E2245" s="3" t="s">
        <v>296</v>
      </c>
      <c r="F2245" s="3" t="s">
        <v>289</v>
      </c>
      <c r="G2245" s="3" t="s">
        <v>286</v>
      </c>
      <c r="H2245" s="3" t="s">
        <v>290</v>
      </c>
      <c r="I2245" s="3">
        <v>38350</v>
      </c>
      <c r="J2245" s="3" t="s">
        <v>20</v>
      </c>
      <c r="K2245" s="3" t="s">
        <v>291</v>
      </c>
      <c r="L2245" s="3" t="s">
        <v>292</v>
      </c>
      <c r="M2245" s="3" t="s">
        <v>293</v>
      </c>
      <c r="N2245" s="3" t="s">
        <v>294</v>
      </c>
    </row>
    <row r="2246" spans="1:14" x14ac:dyDescent="0.3">
      <c r="A2246" s="2">
        <v>45983</v>
      </c>
      <c r="B2246" s="3" t="s">
        <v>286</v>
      </c>
      <c r="C2246" s="3" t="s">
        <v>15</v>
      </c>
      <c r="D2246" s="3" t="s">
        <v>297</v>
      </c>
      <c r="E2246" s="3" t="s">
        <v>291</v>
      </c>
      <c r="F2246" s="3" t="s">
        <v>289</v>
      </c>
      <c r="G2246" s="3" t="s">
        <v>286</v>
      </c>
      <c r="H2246" s="3" t="s">
        <v>298</v>
      </c>
      <c r="I2246" s="3">
        <v>24870</v>
      </c>
      <c r="J2246" s="3" t="s">
        <v>20</v>
      </c>
      <c r="K2246" s="3" t="s">
        <v>291</v>
      </c>
      <c r="L2246" s="3" t="s">
        <v>292</v>
      </c>
      <c r="M2246" s="3" t="s">
        <v>293</v>
      </c>
      <c r="N2246" s="3" t="s">
        <v>294</v>
      </c>
    </row>
    <row r="2247" spans="1:14" x14ac:dyDescent="0.3">
      <c r="A2247" s="2">
        <v>45982</v>
      </c>
      <c r="B2247" s="3" t="s">
        <v>286</v>
      </c>
      <c r="C2247" s="3" t="s">
        <v>15</v>
      </c>
      <c r="D2247" s="3" t="s">
        <v>287</v>
      </c>
      <c r="E2247" s="3" t="s">
        <v>288</v>
      </c>
      <c r="F2247" s="3" t="s">
        <v>289</v>
      </c>
      <c r="G2247" s="3" t="s">
        <v>286</v>
      </c>
      <c r="H2247" s="3" t="s">
        <v>290</v>
      </c>
      <c r="I2247" s="3">
        <v>51750</v>
      </c>
      <c r="J2247" s="3" t="s">
        <v>20</v>
      </c>
      <c r="K2247" s="3" t="s">
        <v>291</v>
      </c>
      <c r="L2247" s="3" t="s">
        <v>292</v>
      </c>
      <c r="M2247" s="3" t="s">
        <v>293</v>
      </c>
      <c r="N2247" s="3" t="s">
        <v>294</v>
      </c>
    </row>
    <row r="2248" spans="1:14" x14ac:dyDescent="0.3">
      <c r="A2248" s="2">
        <v>45982</v>
      </c>
      <c r="B2248" s="3" t="s">
        <v>286</v>
      </c>
      <c r="C2248" s="3" t="s">
        <v>15</v>
      </c>
      <c r="D2248" s="3" t="s">
        <v>295</v>
      </c>
      <c r="E2248" s="3" t="s">
        <v>296</v>
      </c>
      <c r="F2248" s="3" t="s">
        <v>289</v>
      </c>
      <c r="G2248" s="3" t="s">
        <v>286</v>
      </c>
      <c r="H2248" s="3" t="s">
        <v>290</v>
      </c>
      <c r="I2248" s="3">
        <v>38400</v>
      </c>
      <c r="J2248" s="3" t="s">
        <v>20</v>
      </c>
      <c r="K2248" s="3" t="s">
        <v>291</v>
      </c>
      <c r="L2248" s="3" t="s">
        <v>292</v>
      </c>
      <c r="M2248" s="3" t="s">
        <v>293</v>
      </c>
      <c r="N2248" s="3" t="s">
        <v>294</v>
      </c>
    </row>
    <row r="2249" spans="1:14" x14ac:dyDescent="0.3">
      <c r="A2249" s="2">
        <v>45982</v>
      </c>
      <c r="B2249" s="3" t="s">
        <v>286</v>
      </c>
      <c r="C2249" s="3" t="s">
        <v>15</v>
      </c>
      <c r="D2249" s="3" t="s">
        <v>297</v>
      </c>
      <c r="E2249" s="3" t="s">
        <v>291</v>
      </c>
      <c r="F2249" s="3" t="s">
        <v>289</v>
      </c>
      <c r="G2249" s="3" t="s">
        <v>286</v>
      </c>
      <c r="H2249" s="3" t="s">
        <v>298</v>
      </c>
      <c r="I2249" s="3">
        <v>24870</v>
      </c>
      <c r="J2249" s="3" t="s">
        <v>20</v>
      </c>
      <c r="K2249" s="3" t="s">
        <v>291</v>
      </c>
      <c r="L2249" s="3" t="s">
        <v>292</v>
      </c>
      <c r="M2249" s="3" t="s">
        <v>293</v>
      </c>
      <c r="N2249" s="3" t="s">
        <v>294</v>
      </c>
    </row>
    <row r="2250" spans="1:14" x14ac:dyDescent="0.3">
      <c r="A2250" s="2">
        <v>45981</v>
      </c>
      <c r="B2250" s="3" t="s">
        <v>286</v>
      </c>
      <c r="C2250" s="3" t="s">
        <v>15</v>
      </c>
      <c r="D2250" s="3" t="s">
        <v>287</v>
      </c>
      <c r="E2250" s="3" t="s">
        <v>288</v>
      </c>
      <c r="F2250" s="3" t="s">
        <v>289</v>
      </c>
      <c r="G2250" s="3" t="s">
        <v>286</v>
      </c>
      <c r="H2250" s="3" t="s">
        <v>290</v>
      </c>
      <c r="I2250" s="3">
        <v>51650</v>
      </c>
      <c r="J2250" s="3" t="s">
        <v>20</v>
      </c>
      <c r="K2250" s="3" t="s">
        <v>291</v>
      </c>
      <c r="L2250" s="3" t="s">
        <v>292</v>
      </c>
      <c r="M2250" s="3" t="s">
        <v>293</v>
      </c>
      <c r="N2250" s="3" t="s">
        <v>294</v>
      </c>
    </row>
    <row r="2251" spans="1:14" x14ac:dyDescent="0.3">
      <c r="A2251" s="2">
        <v>45981</v>
      </c>
      <c r="B2251" s="3" t="s">
        <v>286</v>
      </c>
      <c r="C2251" s="3" t="s">
        <v>15</v>
      </c>
      <c r="D2251" s="3" t="s">
        <v>295</v>
      </c>
      <c r="E2251" s="3" t="s">
        <v>296</v>
      </c>
      <c r="F2251" s="3" t="s">
        <v>289</v>
      </c>
      <c r="G2251" s="3" t="s">
        <v>286</v>
      </c>
      <c r="H2251" s="3" t="s">
        <v>290</v>
      </c>
      <c r="I2251" s="3">
        <v>38500</v>
      </c>
      <c r="J2251" s="3" t="s">
        <v>20</v>
      </c>
      <c r="K2251" s="3" t="s">
        <v>291</v>
      </c>
      <c r="L2251" s="3" t="s">
        <v>292</v>
      </c>
      <c r="M2251" s="3" t="s">
        <v>293</v>
      </c>
      <c r="N2251" s="3" t="s">
        <v>294</v>
      </c>
    </row>
    <row r="2252" spans="1:14" x14ac:dyDescent="0.3">
      <c r="A2252" s="2">
        <v>45981</v>
      </c>
      <c r="B2252" s="3" t="s">
        <v>286</v>
      </c>
      <c r="C2252" s="3" t="s">
        <v>15</v>
      </c>
      <c r="D2252" s="3" t="s">
        <v>297</v>
      </c>
      <c r="E2252" s="3" t="s">
        <v>291</v>
      </c>
      <c r="F2252" s="3" t="s">
        <v>289</v>
      </c>
      <c r="G2252" s="3" t="s">
        <v>286</v>
      </c>
      <c r="H2252" s="3" t="s">
        <v>298</v>
      </c>
      <c r="I2252" s="3">
        <v>24920</v>
      </c>
      <c r="J2252" s="3" t="s">
        <v>20</v>
      </c>
      <c r="K2252" s="3" t="s">
        <v>291</v>
      </c>
      <c r="L2252" s="3" t="s">
        <v>292</v>
      </c>
      <c r="M2252" s="3" t="s">
        <v>293</v>
      </c>
      <c r="N2252" s="3" t="s">
        <v>294</v>
      </c>
    </row>
    <row r="2253" spans="1:14" x14ac:dyDescent="0.3">
      <c r="A2253" s="2">
        <v>45980</v>
      </c>
      <c r="B2253" s="3" t="s">
        <v>286</v>
      </c>
      <c r="C2253" s="3" t="s">
        <v>15</v>
      </c>
      <c r="D2253" s="3" t="s">
        <v>287</v>
      </c>
      <c r="E2253" s="3" t="s">
        <v>288</v>
      </c>
      <c r="F2253" s="3" t="s">
        <v>289</v>
      </c>
      <c r="G2253" s="3" t="s">
        <v>286</v>
      </c>
      <c r="H2253" s="3" t="s">
        <v>290</v>
      </c>
      <c r="I2253" s="3">
        <v>51900</v>
      </c>
      <c r="J2253" s="3" t="s">
        <v>20</v>
      </c>
      <c r="K2253" s="3" t="s">
        <v>291</v>
      </c>
      <c r="L2253" s="3" t="s">
        <v>292</v>
      </c>
      <c r="M2253" s="3" t="s">
        <v>293</v>
      </c>
      <c r="N2253" s="3" t="s">
        <v>294</v>
      </c>
    </row>
    <row r="2254" spans="1:14" x14ac:dyDescent="0.3">
      <c r="A2254" s="2">
        <v>45980</v>
      </c>
      <c r="B2254" s="3" t="s">
        <v>286</v>
      </c>
      <c r="C2254" s="3" t="s">
        <v>15</v>
      </c>
      <c r="D2254" s="3" t="s">
        <v>295</v>
      </c>
      <c r="E2254" s="3" t="s">
        <v>296</v>
      </c>
      <c r="F2254" s="3" t="s">
        <v>289</v>
      </c>
      <c r="G2254" s="3" t="s">
        <v>286</v>
      </c>
      <c r="H2254" s="3" t="s">
        <v>290</v>
      </c>
      <c r="I2254" s="3">
        <v>38950</v>
      </c>
      <c r="J2254" s="3" t="s">
        <v>20</v>
      </c>
      <c r="K2254" s="3" t="s">
        <v>291</v>
      </c>
      <c r="L2254" s="3" t="s">
        <v>292</v>
      </c>
      <c r="M2254" s="3" t="s">
        <v>293</v>
      </c>
      <c r="N2254" s="3" t="s">
        <v>294</v>
      </c>
    </row>
    <row r="2255" spans="1:14" x14ac:dyDescent="0.3">
      <c r="A2255" s="2">
        <v>45980</v>
      </c>
      <c r="B2255" s="3" t="s">
        <v>286</v>
      </c>
      <c r="C2255" s="3" t="s">
        <v>15</v>
      </c>
      <c r="D2255" s="3" t="s">
        <v>297</v>
      </c>
      <c r="E2255" s="3" t="s">
        <v>291</v>
      </c>
      <c r="F2255" s="3" t="s">
        <v>289</v>
      </c>
      <c r="G2255" s="3" t="s">
        <v>286</v>
      </c>
      <c r="H2255" s="3" t="s">
        <v>298</v>
      </c>
      <c r="I2255" s="3">
        <v>24870</v>
      </c>
      <c r="J2255" s="3" t="s">
        <v>20</v>
      </c>
      <c r="K2255" s="3" t="s">
        <v>291</v>
      </c>
      <c r="L2255" s="3" t="s">
        <v>292</v>
      </c>
      <c r="M2255" s="3" t="s">
        <v>293</v>
      </c>
      <c r="N2255" s="3" t="s">
        <v>294</v>
      </c>
    </row>
    <row r="2256" spans="1:14" x14ac:dyDescent="0.3">
      <c r="A2256" s="2">
        <v>45979</v>
      </c>
      <c r="B2256" s="3" t="s">
        <v>286</v>
      </c>
      <c r="C2256" s="3" t="s">
        <v>15</v>
      </c>
      <c r="D2256" s="3" t="s">
        <v>287</v>
      </c>
      <c r="E2256" s="3" t="s">
        <v>288</v>
      </c>
      <c r="F2256" s="3" t="s">
        <v>289</v>
      </c>
      <c r="G2256" s="3" t="s">
        <v>286</v>
      </c>
      <c r="H2256" s="3" t="s">
        <v>290</v>
      </c>
      <c r="I2256" s="3">
        <v>51850</v>
      </c>
      <c r="J2256" s="3" t="s">
        <v>20</v>
      </c>
      <c r="K2256" s="3" t="s">
        <v>291</v>
      </c>
      <c r="L2256" s="3" t="s">
        <v>292</v>
      </c>
      <c r="M2256" s="3" t="s">
        <v>293</v>
      </c>
      <c r="N2256" s="3" t="s">
        <v>294</v>
      </c>
    </row>
    <row r="2257" spans="1:14" x14ac:dyDescent="0.3">
      <c r="A2257" s="2">
        <v>45979</v>
      </c>
      <c r="B2257" s="3" t="s">
        <v>286</v>
      </c>
      <c r="C2257" s="3" t="s">
        <v>15</v>
      </c>
      <c r="D2257" s="3" t="s">
        <v>295</v>
      </c>
      <c r="E2257" s="3" t="s">
        <v>296</v>
      </c>
      <c r="F2257" s="3" t="s">
        <v>289</v>
      </c>
      <c r="G2257" s="3" t="s">
        <v>286</v>
      </c>
      <c r="H2257" s="3" t="s">
        <v>290</v>
      </c>
      <c r="I2257" s="3">
        <v>39000</v>
      </c>
      <c r="J2257" s="3" t="s">
        <v>20</v>
      </c>
      <c r="K2257" s="3" t="s">
        <v>291</v>
      </c>
      <c r="L2257" s="3" t="s">
        <v>292</v>
      </c>
      <c r="M2257" s="3" t="s">
        <v>293</v>
      </c>
      <c r="N2257" s="3" t="s">
        <v>294</v>
      </c>
    </row>
    <row r="2258" spans="1:14" x14ac:dyDescent="0.3">
      <c r="A2258" s="2">
        <v>45979</v>
      </c>
      <c r="B2258" s="3" t="s">
        <v>286</v>
      </c>
      <c r="C2258" s="3" t="s">
        <v>15</v>
      </c>
      <c r="D2258" s="3" t="s">
        <v>297</v>
      </c>
      <c r="E2258" s="3" t="s">
        <v>291</v>
      </c>
      <c r="F2258" s="3" t="s">
        <v>289</v>
      </c>
      <c r="G2258" s="3" t="s">
        <v>286</v>
      </c>
      <c r="H2258" s="3" t="s">
        <v>298</v>
      </c>
      <c r="I2258" s="3">
        <v>24930</v>
      </c>
      <c r="J2258" s="3" t="s">
        <v>20</v>
      </c>
      <c r="K2258" s="3" t="s">
        <v>291</v>
      </c>
      <c r="L2258" s="3" t="s">
        <v>292</v>
      </c>
      <c r="M2258" s="3" t="s">
        <v>293</v>
      </c>
      <c r="N2258" s="3" t="s">
        <v>294</v>
      </c>
    </row>
    <row r="2259" spans="1:14" x14ac:dyDescent="0.3">
      <c r="A2259" s="2">
        <v>45978</v>
      </c>
      <c r="B2259" s="3" t="s">
        <v>286</v>
      </c>
      <c r="C2259" s="3" t="s">
        <v>15</v>
      </c>
      <c r="D2259" s="3" t="s">
        <v>287</v>
      </c>
      <c r="E2259" s="3" t="s">
        <v>288</v>
      </c>
      <c r="F2259" s="3" t="s">
        <v>289</v>
      </c>
      <c r="G2259" s="3" t="s">
        <v>286</v>
      </c>
      <c r="H2259" s="3" t="s">
        <v>290</v>
      </c>
      <c r="I2259" s="3">
        <v>51850</v>
      </c>
      <c r="J2259" s="3" t="s">
        <v>20</v>
      </c>
      <c r="K2259" s="3" t="s">
        <v>291</v>
      </c>
      <c r="L2259" s="3" t="s">
        <v>292</v>
      </c>
      <c r="M2259" s="3" t="s">
        <v>293</v>
      </c>
      <c r="N2259" s="3" t="s">
        <v>294</v>
      </c>
    </row>
    <row r="2260" spans="1:14" x14ac:dyDescent="0.3">
      <c r="A2260" s="2">
        <v>45978</v>
      </c>
      <c r="B2260" s="3" t="s">
        <v>286</v>
      </c>
      <c r="C2260" s="3" t="s">
        <v>15</v>
      </c>
      <c r="D2260" s="3" t="s">
        <v>295</v>
      </c>
      <c r="E2260" s="3" t="s">
        <v>296</v>
      </c>
      <c r="F2260" s="3" t="s">
        <v>289</v>
      </c>
      <c r="G2260" s="3" t="s">
        <v>286</v>
      </c>
      <c r="H2260" s="3" t="s">
        <v>290</v>
      </c>
      <c r="I2260" s="3">
        <v>39000</v>
      </c>
      <c r="J2260" s="3" t="s">
        <v>20</v>
      </c>
      <c r="K2260" s="3" t="s">
        <v>291</v>
      </c>
      <c r="L2260" s="3" t="s">
        <v>292</v>
      </c>
      <c r="M2260" s="3" t="s">
        <v>293</v>
      </c>
      <c r="N2260" s="3" t="s">
        <v>294</v>
      </c>
    </row>
    <row r="2261" spans="1:14" x14ac:dyDescent="0.3">
      <c r="A2261" s="2">
        <v>45978</v>
      </c>
      <c r="B2261" s="3" t="s">
        <v>286</v>
      </c>
      <c r="C2261" s="3" t="s">
        <v>15</v>
      </c>
      <c r="D2261" s="3" t="s">
        <v>297</v>
      </c>
      <c r="E2261" s="3" t="s">
        <v>291</v>
      </c>
      <c r="F2261" s="3" t="s">
        <v>289</v>
      </c>
      <c r="G2261" s="3" t="s">
        <v>286</v>
      </c>
      <c r="H2261" s="3" t="s">
        <v>298</v>
      </c>
      <c r="I2261" s="3">
        <v>25020</v>
      </c>
      <c r="J2261" s="3" t="s">
        <v>20</v>
      </c>
      <c r="K2261" s="3" t="s">
        <v>291</v>
      </c>
      <c r="L2261" s="3" t="s">
        <v>292</v>
      </c>
      <c r="M2261" s="3" t="s">
        <v>293</v>
      </c>
      <c r="N2261" s="3" t="s">
        <v>294</v>
      </c>
    </row>
    <row r="2262" spans="1:14" x14ac:dyDescent="0.3">
      <c r="A2262" s="2">
        <v>45976</v>
      </c>
      <c r="B2262" s="3" t="s">
        <v>286</v>
      </c>
      <c r="C2262" s="3" t="s">
        <v>15</v>
      </c>
      <c r="D2262" s="3" t="s">
        <v>287</v>
      </c>
      <c r="E2262" s="3" t="s">
        <v>288</v>
      </c>
      <c r="F2262" s="3" t="s">
        <v>289</v>
      </c>
      <c r="G2262" s="3" t="s">
        <v>286</v>
      </c>
      <c r="H2262" s="3" t="s">
        <v>290</v>
      </c>
      <c r="I2262" s="3">
        <v>51950</v>
      </c>
      <c r="J2262" s="3" t="s">
        <v>20</v>
      </c>
      <c r="K2262" s="3" t="s">
        <v>291</v>
      </c>
      <c r="L2262" s="3" t="s">
        <v>292</v>
      </c>
      <c r="M2262" s="3" t="s">
        <v>293</v>
      </c>
      <c r="N2262" s="3" t="s">
        <v>294</v>
      </c>
    </row>
    <row r="2263" spans="1:14" x14ac:dyDescent="0.3">
      <c r="A2263" s="2">
        <v>45976</v>
      </c>
      <c r="B2263" s="3" t="s">
        <v>286</v>
      </c>
      <c r="C2263" s="3" t="s">
        <v>15</v>
      </c>
      <c r="D2263" s="3" t="s">
        <v>295</v>
      </c>
      <c r="E2263" s="3" t="s">
        <v>296</v>
      </c>
      <c r="F2263" s="3" t="s">
        <v>289</v>
      </c>
      <c r="G2263" s="3" t="s">
        <v>286</v>
      </c>
      <c r="H2263" s="3" t="s">
        <v>290</v>
      </c>
      <c r="I2263" s="3">
        <v>39100</v>
      </c>
      <c r="J2263" s="3" t="s">
        <v>20</v>
      </c>
      <c r="K2263" s="3" t="s">
        <v>291</v>
      </c>
      <c r="L2263" s="3" t="s">
        <v>292</v>
      </c>
      <c r="M2263" s="3" t="s">
        <v>293</v>
      </c>
      <c r="N2263" s="3" t="s">
        <v>294</v>
      </c>
    </row>
    <row r="2264" spans="1:14" x14ac:dyDescent="0.3">
      <c r="A2264" s="2">
        <v>45976</v>
      </c>
      <c r="B2264" s="3" t="s">
        <v>286</v>
      </c>
      <c r="C2264" s="3" t="s">
        <v>15</v>
      </c>
      <c r="D2264" s="3" t="s">
        <v>297</v>
      </c>
      <c r="E2264" s="3" t="s">
        <v>291</v>
      </c>
      <c r="F2264" s="3" t="s">
        <v>289</v>
      </c>
      <c r="G2264" s="3" t="s">
        <v>286</v>
      </c>
      <c r="H2264" s="3" t="s">
        <v>298</v>
      </c>
      <c r="I2264" s="3">
        <v>24980</v>
      </c>
      <c r="J2264" s="3" t="s">
        <v>20</v>
      </c>
      <c r="K2264" s="3" t="s">
        <v>291</v>
      </c>
      <c r="L2264" s="3" t="s">
        <v>292</v>
      </c>
      <c r="M2264" s="3" t="s">
        <v>293</v>
      </c>
      <c r="N2264" s="3" t="s">
        <v>294</v>
      </c>
    </row>
    <row r="2265" spans="1:14" x14ac:dyDescent="0.3">
      <c r="A2265" s="2">
        <v>45975</v>
      </c>
      <c r="B2265" s="3" t="s">
        <v>286</v>
      </c>
      <c r="C2265" s="3" t="s">
        <v>15</v>
      </c>
      <c r="D2265" s="3" t="s">
        <v>287</v>
      </c>
      <c r="E2265" s="3" t="s">
        <v>288</v>
      </c>
      <c r="F2265" s="3" t="s">
        <v>289</v>
      </c>
      <c r="G2265" s="3" t="s">
        <v>286</v>
      </c>
      <c r="H2265" s="3" t="s">
        <v>290</v>
      </c>
      <c r="I2265" s="3">
        <v>51800</v>
      </c>
      <c r="J2265" s="3" t="s">
        <v>20</v>
      </c>
      <c r="K2265" s="3" t="s">
        <v>291</v>
      </c>
      <c r="L2265" s="3" t="s">
        <v>292</v>
      </c>
      <c r="M2265" s="3" t="s">
        <v>293</v>
      </c>
      <c r="N2265" s="3" t="s">
        <v>294</v>
      </c>
    </row>
    <row r="2266" spans="1:14" x14ac:dyDescent="0.3">
      <c r="A2266" s="2">
        <v>45975</v>
      </c>
      <c r="B2266" s="3" t="s">
        <v>286</v>
      </c>
      <c r="C2266" s="3" t="s">
        <v>15</v>
      </c>
      <c r="D2266" s="3" t="s">
        <v>295</v>
      </c>
      <c r="E2266" s="3" t="s">
        <v>296</v>
      </c>
      <c r="F2266" s="3" t="s">
        <v>289</v>
      </c>
      <c r="G2266" s="3" t="s">
        <v>286</v>
      </c>
      <c r="H2266" s="3" t="s">
        <v>290</v>
      </c>
      <c r="I2266" s="3">
        <v>39100</v>
      </c>
      <c r="J2266" s="3" t="s">
        <v>20</v>
      </c>
      <c r="K2266" s="3" t="s">
        <v>291</v>
      </c>
      <c r="L2266" s="3" t="s">
        <v>292</v>
      </c>
      <c r="M2266" s="3" t="s">
        <v>293</v>
      </c>
      <c r="N2266" s="3" t="s">
        <v>294</v>
      </c>
    </row>
    <row r="2267" spans="1:14" x14ac:dyDescent="0.3">
      <c r="A2267" s="2">
        <v>45975</v>
      </c>
      <c r="B2267" s="3" t="s">
        <v>286</v>
      </c>
      <c r="C2267" s="3" t="s">
        <v>15</v>
      </c>
      <c r="D2267" s="3" t="s">
        <v>297</v>
      </c>
      <c r="E2267" s="3" t="s">
        <v>291</v>
      </c>
      <c r="F2267" s="3" t="s">
        <v>289</v>
      </c>
      <c r="G2267" s="3" t="s">
        <v>286</v>
      </c>
      <c r="H2267" s="3" t="s">
        <v>298</v>
      </c>
      <c r="I2267" s="3">
        <v>24980</v>
      </c>
      <c r="J2267" s="3" t="s">
        <v>20</v>
      </c>
      <c r="K2267" s="3" t="s">
        <v>291</v>
      </c>
      <c r="L2267" s="3" t="s">
        <v>292</v>
      </c>
      <c r="M2267" s="3" t="s">
        <v>293</v>
      </c>
      <c r="N2267" s="3" t="s">
        <v>294</v>
      </c>
    </row>
    <row r="2268" spans="1:14" x14ac:dyDescent="0.3">
      <c r="A2268" s="2">
        <v>45974</v>
      </c>
      <c r="B2268" s="3" t="s">
        <v>286</v>
      </c>
      <c r="C2268" s="3" t="s">
        <v>15</v>
      </c>
      <c r="D2268" s="3" t="s">
        <v>287</v>
      </c>
      <c r="E2268" s="3" t="s">
        <v>288</v>
      </c>
      <c r="F2268" s="3" t="s">
        <v>289</v>
      </c>
      <c r="G2268" s="3" t="s">
        <v>286</v>
      </c>
      <c r="H2268" s="3" t="s">
        <v>290</v>
      </c>
      <c r="I2268" s="3">
        <v>51850</v>
      </c>
      <c r="J2268" s="3" t="s">
        <v>20</v>
      </c>
      <c r="K2268" s="3" t="s">
        <v>291</v>
      </c>
      <c r="L2268" s="3" t="s">
        <v>292</v>
      </c>
      <c r="M2268" s="3" t="s">
        <v>293</v>
      </c>
      <c r="N2268" s="3" t="s">
        <v>294</v>
      </c>
    </row>
    <row r="2269" spans="1:14" x14ac:dyDescent="0.3">
      <c r="A2269" s="2">
        <v>45974</v>
      </c>
      <c r="B2269" s="3" t="s">
        <v>286</v>
      </c>
      <c r="C2269" s="3" t="s">
        <v>15</v>
      </c>
      <c r="D2269" s="3" t="s">
        <v>295</v>
      </c>
      <c r="E2269" s="3" t="s">
        <v>296</v>
      </c>
      <c r="F2269" s="3" t="s">
        <v>289</v>
      </c>
      <c r="G2269" s="3" t="s">
        <v>286</v>
      </c>
      <c r="H2269" s="3" t="s">
        <v>290</v>
      </c>
      <c r="I2269" s="3">
        <v>39150</v>
      </c>
      <c r="J2269" s="3" t="s">
        <v>20</v>
      </c>
      <c r="K2269" s="3" t="s">
        <v>291</v>
      </c>
      <c r="L2269" s="3" t="s">
        <v>292</v>
      </c>
      <c r="M2269" s="3" t="s">
        <v>293</v>
      </c>
      <c r="N2269" s="3" t="s">
        <v>294</v>
      </c>
    </row>
    <row r="2270" spans="1:14" x14ac:dyDescent="0.3">
      <c r="A2270" s="2">
        <v>45974</v>
      </c>
      <c r="B2270" s="3" t="s">
        <v>286</v>
      </c>
      <c r="C2270" s="3" t="s">
        <v>15</v>
      </c>
      <c r="D2270" s="3" t="s">
        <v>297</v>
      </c>
      <c r="E2270" s="3" t="s">
        <v>291</v>
      </c>
      <c r="F2270" s="3" t="s">
        <v>289</v>
      </c>
      <c r="G2270" s="3" t="s">
        <v>286</v>
      </c>
      <c r="H2270" s="3" t="s">
        <v>298</v>
      </c>
      <c r="I2270" s="3">
        <v>25040</v>
      </c>
      <c r="J2270" s="3" t="s">
        <v>20</v>
      </c>
      <c r="K2270" s="3" t="s">
        <v>291</v>
      </c>
      <c r="L2270" s="3" t="s">
        <v>292</v>
      </c>
      <c r="M2270" s="3" t="s">
        <v>293</v>
      </c>
      <c r="N2270" s="3" t="s">
        <v>294</v>
      </c>
    </row>
    <row r="2271" spans="1:14" x14ac:dyDescent="0.3">
      <c r="A2271" s="2">
        <v>45973</v>
      </c>
      <c r="B2271" s="3" t="s">
        <v>286</v>
      </c>
      <c r="C2271" s="3" t="s">
        <v>15</v>
      </c>
      <c r="D2271" s="3" t="s">
        <v>287</v>
      </c>
      <c r="E2271" s="3" t="s">
        <v>288</v>
      </c>
      <c r="F2271" s="3" t="s">
        <v>289</v>
      </c>
      <c r="G2271" s="3" t="s">
        <v>286</v>
      </c>
      <c r="H2271" s="3" t="s">
        <v>290</v>
      </c>
      <c r="I2271" s="3">
        <v>51900</v>
      </c>
      <c r="J2271" s="3" t="s">
        <v>20</v>
      </c>
      <c r="K2271" s="3" t="s">
        <v>291</v>
      </c>
      <c r="L2271" s="3" t="s">
        <v>292</v>
      </c>
      <c r="M2271" s="3" t="s">
        <v>293</v>
      </c>
      <c r="N2271" s="3" t="s">
        <v>294</v>
      </c>
    </row>
    <row r="2272" spans="1:14" x14ac:dyDescent="0.3">
      <c r="A2272" s="2">
        <v>45973</v>
      </c>
      <c r="B2272" s="3" t="s">
        <v>286</v>
      </c>
      <c r="C2272" s="3" t="s">
        <v>15</v>
      </c>
      <c r="D2272" s="3" t="s">
        <v>295</v>
      </c>
      <c r="E2272" s="3" t="s">
        <v>296</v>
      </c>
      <c r="F2272" s="3" t="s">
        <v>289</v>
      </c>
      <c r="G2272" s="3" t="s">
        <v>286</v>
      </c>
      <c r="H2272" s="3" t="s">
        <v>290</v>
      </c>
      <c r="I2272" s="3">
        <v>39150</v>
      </c>
      <c r="J2272" s="3" t="s">
        <v>20</v>
      </c>
      <c r="K2272" s="3" t="s">
        <v>291</v>
      </c>
      <c r="L2272" s="3" t="s">
        <v>292</v>
      </c>
      <c r="M2272" s="3" t="s">
        <v>293</v>
      </c>
      <c r="N2272" s="3" t="s">
        <v>294</v>
      </c>
    </row>
    <row r="2273" spans="1:14" x14ac:dyDescent="0.3">
      <c r="A2273" s="2">
        <v>45973</v>
      </c>
      <c r="B2273" s="3" t="s">
        <v>286</v>
      </c>
      <c r="C2273" s="3" t="s">
        <v>15</v>
      </c>
      <c r="D2273" s="3" t="s">
        <v>297</v>
      </c>
      <c r="E2273" s="3" t="s">
        <v>291</v>
      </c>
      <c r="F2273" s="3" t="s">
        <v>289</v>
      </c>
      <c r="G2273" s="3" t="s">
        <v>286</v>
      </c>
      <c r="H2273" s="3" t="s">
        <v>298</v>
      </c>
      <c r="I2273" s="3">
        <v>25100</v>
      </c>
      <c r="J2273" s="3" t="s">
        <v>20</v>
      </c>
      <c r="K2273" s="3" t="s">
        <v>291</v>
      </c>
      <c r="L2273" s="3" t="s">
        <v>292</v>
      </c>
      <c r="M2273" s="3" t="s">
        <v>293</v>
      </c>
      <c r="N2273" s="3" t="s">
        <v>294</v>
      </c>
    </row>
    <row r="2274" spans="1:14" x14ac:dyDescent="0.3">
      <c r="A2274" s="2">
        <v>45972</v>
      </c>
      <c r="B2274" s="3" t="s">
        <v>286</v>
      </c>
      <c r="C2274" s="3" t="s">
        <v>15</v>
      </c>
      <c r="D2274" s="3" t="s">
        <v>287</v>
      </c>
      <c r="E2274" s="3" t="s">
        <v>288</v>
      </c>
      <c r="F2274" s="3" t="s">
        <v>289</v>
      </c>
      <c r="G2274" s="3" t="s">
        <v>286</v>
      </c>
      <c r="H2274" s="3" t="s">
        <v>290</v>
      </c>
      <c r="I2274" s="3">
        <v>52000</v>
      </c>
      <c r="J2274" s="3" t="s">
        <v>20</v>
      </c>
      <c r="K2274" s="3" t="s">
        <v>291</v>
      </c>
      <c r="L2274" s="3" t="s">
        <v>292</v>
      </c>
      <c r="M2274" s="3" t="s">
        <v>293</v>
      </c>
      <c r="N2274" s="3" t="s">
        <v>294</v>
      </c>
    </row>
    <row r="2275" spans="1:14" x14ac:dyDescent="0.3">
      <c r="A2275" s="2">
        <v>45972</v>
      </c>
      <c r="B2275" s="3" t="s">
        <v>286</v>
      </c>
      <c r="C2275" s="3" t="s">
        <v>15</v>
      </c>
      <c r="D2275" s="3" t="s">
        <v>295</v>
      </c>
      <c r="E2275" s="3" t="s">
        <v>296</v>
      </c>
      <c r="F2275" s="3" t="s">
        <v>289</v>
      </c>
      <c r="G2275" s="3" t="s">
        <v>286</v>
      </c>
      <c r="H2275" s="3" t="s">
        <v>290</v>
      </c>
      <c r="I2275" s="3">
        <v>39250</v>
      </c>
      <c r="J2275" s="3" t="s">
        <v>20</v>
      </c>
      <c r="K2275" s="3" t="s">
        <v>291</v>
      </c>
      <c r="L2275" s="3" t="s">
        <v>292</v>
      </c>
      <c r="M2275" s="3" t="s">
        <v>293</v>
      </c>
      <c r="N2275" s="3" t="s">
        <v>294</v>
      </c>
    </row>
    <row r="2276" spans="1:14" x14ac:dyDescent="0.3">
      <c r="A2276" s="2">
        <v>45972</v>
      </c>
      <c r="B2276" s="3" t="s">
        <v>286</v>
      </c>
      <c r="C2276" s="3" t="s">
        <v>15</v>
      </c>
      <c r="D2276" s="3" t="s">
        <v>297</v>
      </c>
      <c r="E2276" s="3" t="s">
        <v>291</v>
      </c>
      <c r="F2276" s="3" t="s">
        <v>289</v>
      </c>
      <c r="G2276" s="3" t="s">
        <v>286</v>
      </c>
      <c r="H2276" s="3" t="s">
        <v>298</v>
      </c>
      <c r="I2276" s="3">
        <v>25150</v>
      </c>
      <c r="J2276" s="3" t="s">
        <v>20</v>
      </c>
      <c r="K2276" s="3" t="s">
        <v>291</v>
      </c>
      <c r="L2276" s="3" t="s">
        <v>292</v>
      </c>
      <c r="M2276" s="3" t="s">
        <v>293</v>
      </c>
      <c r="N2276" s="3" t="s">
        <v>294</v>
      </c>
    </row>
    <row r="2277" spans="1:14" x14ac:dyDescent="0.3">
      <c r="A2277" s="2">
        <v>45971</v>
      </c>
      <c r="B2277" s="3" t="s">
        <v>286</v>
      </c>
      <c r="C2277" s="3" t="s">
        <v>15</v>
      </c>
      <c r="D2277" s="3" t="s">
        <v>287</v>
      </c>
      <c r="E2277" s="3" t="s">
        <v>288</v>
      </c>
      <c r="F2277" s="3" t="s">
        <v>289</v>
      </c>
      <c r="G2277" s="3" t="s">
        <v>286</v>
      </c>
      <c r="H2277" s="3" t="s">
        <v>290</v>
      </c>
      <c r="I2277" s="3">
        <v>52100</v>
      </c>
      <c r="J2277" s="3" t="s">
        <v>20</v>
      </c>
      <c r="K2277" s="3" t="s">
        <v>291</v>
      </c>
      <c r="L2277" s="3" t="s">
        <v>292</v>
      </c>
      <c r="M2277" s="3" t="s">
        <v>293</v>
      </c>
      <c r="N2277" s="3" t="s">
        <v>294</v>
      </c>
    </row>
    <row r="2278" spans="1:14" x14ac:dyDescent="0.3">
      <c r="A2278" s="2">
        <v>45971</v>
      </c>
      <c r="B2278" s="3" t="s">
        <v>286</v>
      </c>
      <c r="C2278" s="3" t="s">
        <v>15</v>
      </c>
      <c r="D2278" s="3" t="s">
        <v>295</v>
      </c>
      <c r="E2278" s="3" t="s">
        <v>296</v>
      </c>
      <c r="F2278" s="3" t="s">
        <v>289</v>
      </c>
      <c r="G2278" s="3" t="s">
        <v>286</v>
      </c>
      <c r="H2278" s="3" t="s">
        <v>290</v>
      </c>
      <c r="I2278" s="3">
        <v>39250</v>
      </c>
      <c r="J2278" s="3" t="s">
        <v>20</v>
      </c>
      <c r="K2278" s="3" t="s">
        <v>291</v>
      </c>
      <c r="L2278" s="3" t="s">
        <v>292</v>
      </c>
      <c r="M2278" s="3" t="s">
        <v>293</v>
      </c>
      <c r="N2278" s="3" t="s">
        <v>294</v>
      </c>
    </row>
    <row r="2279" spans="1:14" x14ac:dyDescent="0.3">
      <c r="A2279" s="2">
        <v>45971</v>
      </c>
      <c r="B2279" s="3" t="s">
        <v>286</v>
      </c>
      <c r="C2279" s="3" t="s">
        <v>15</v>
      </c>
      <c r="D2279" s="3" t="s">
        <v>297</v>
      </c>
      <c r="E2279" s="3" t="s">
        <v>291</v>
      </c>
      <c r="F2279" s="3" t="s">
        <v>289</v>
      </c>
      <c r="G2279" s="3" t="s">
        <v>286</v>
      </c>
      <c r="H2279" s="3" t="s">
        <v>298</v>
      </c>
      <c r="I2279" s="3">
        <v>25220</v>
      </c>
      <c r="J2279" s="3" t="s">
        <v>20</v>
      </c>
      <c r="K2279" s="3" t="s">
        <v>291</v>
      </c>
      <c r="L2279" s="3" t="s">
        <v>292</v>
      </c>
      <c r="M2279" s="3" t="s">
        <v>293</v>
      </c>
      <c r="N2279" s="3" t="s">
        <v>294</v>
      </c>
    </row>
    <row r="2280" spans="1:14" x14ac:dyDescent="0.3">
      <c r="A2280" s="2">
        <v>45969</v>
      </c>
      <c r="B2280" s="3" t="s">
        <v>286</v>
      </c>
      <c r="C2280" s="3" t="s">
        <v>15</v>
      </c>
      <c r="D2280" s="3" t="s">
        <v>287</v>
      </c>
      <c r="E2280" s="3" t="s">
        <v>288</v>
      </c>
      <c r="F2280" s="3" t="s">
        <v>289</v>
      </c>
      <c r="G2280" s="3" t="s">
        <v>286</v>
      </c>
      <c r="H2280" s="3" t="s">
        <v>290</v>
      </c>
      <c r="I2280" s="3">
        <v>52200</v>
      </c>
      <c r="J2280" s="3" t="s">
        <v>20</v>
      </c>
      <c r="K2280" s="3" t="s">
        <v>291</v>
      </c>
      <c r="L2280" s="3" t="s">
        <v>292</v>
      </c>
      <c r="M2280" s="3" t="s">
        <v>293</v>
      </c>
      <c r="N2280" s="3" t="s">
        <v>294</v>
      </c>
    </row>
    <row r="2281" spans="1:14" x14ac:dyDescent="0.3">
      <c r="A2281" s="2">
        <v>45969</v>
      </c>
      <c r="B2281" s="3" t="s">
        <v>286</v>
      </c>
      <c r="C2281" s="3" t="s">
        <v>15</v>
      </c>
      <c r="D2281" s="3" t="s">
        <v>295</v>
      </c>
      <c r="E2281" s="3" t="s">
        <v>296</v>
      </c>
      <c r="F2281" s="3" t="s">
        <v>289</v>
      </c>
      <c r="G2281" s="3" t="s">
        <v>286</v>
      </c>
      <c r="H2281" s="3" t="s">
        <v>290</v>
      </c>
      <c r="I2281" s="3">
        <v>39100</v>
      </c>
      <c r="J2281" s="3" t="s">
        <v>20</v>
      </c>
      <c r="K2281" s="3" t="s">
        <v>291</v>
      </c>
      <c r="L2281" s="3" t="s">
        <v>292</v>
      </c>
      <c r="M2281" s="3" t="s">
        <v>293</v>
      </c>
      <c r="N2281" s="3" t="s">
        <v>294</v>
      </c>
    </row>
    <row r="2282" spans="1:14" x14ac:dyDescent="0.3">
      <c r="A2282" s="2">
        <v>45969</v>
      </c>
      <c r="B2282" s="3" t="s">
        <v>286</v>
      </c>
      <c r="C2282" s="3" t="s">
        <v>15</v>
      </c>
      <c r="D2282" s="3" t="s">
        <v>297</v>
      </c>
      <c r="E2282" s="3" t="s">
        <v>291</v>
      </c>
      <c r="F2282" s="3" t="s">
        <v>289</v>
      </c>
      <c r="G2282" s="3" t="s">
        <v>286</v>
      </c>
      <c r="H2282" s="3" t="s">
        <v>298</v>
      </c>
      <c r="I2282" s="3">
        <v>25360</v>
      </c>
      <c r="J2282" s="3" t="s">
        <v>20</v>
      </c>
      <c r="K2282" s="3" t="s">
        <v>291</v>
      </c>
      <c r="L2282" s="3" t="s">
        <v>292</v>
      </c>
      <c r="M2282" s="3" t="s">
        <v>293</v>
      </c>
      <c r="N2282" s="3" t="s">
        <v>294</v>
      </c>
    </row>
    <row r="2283" spans="1:14" x14ac:dyDescent="0.3">
      <c r="A2283" s="2">
        <v>45968</v>
      </c>
      <c r="B2283" s="3" t="s">
        <v>286</v>
      </c>
      <c r="C2283" s="3" t="s">
        <v>15</v>
      </c>
      <c r="D2283" s="3" t="s">
        <v>287</v>
      </c>
      <c r="E2283" s="3" t="s">
        <v>288</v>
      </c>
      <c r="F2283" s="3" t="s">
        <v>289</v>
      </c>
      <c r="G2283" s="3" t="s">
        <v>286</v>
      </c>
      <c r="H2283" s="3" t="s">
        <v>290</v>
      </c>
      <c r="I2283" s="3">
        <v>52400</v>
      </c>
      <c r="J2283" s="3" t="s">
        <v>20</v>
      </c>
      <c r="K2283" s="3" t="s">
        <v>291</v>
      </c>
      <c r="L2283" s="3" t="s">
        <v>292</v>
      </c>
      <c r="M2283" s="3" t="s">
        <v>293</v>
      </c>
      <c r="N2283" s="3" t="s">
        <v>294</v>
      </c>
    </row>
    <row r="2284" spans="1:14" x14ac:dyDescent="0.3">
      <c r="A2284" s="2">
        <v>45968</v>
      </c>
      <c r="B2284" s="3" t="s">
        <v>286</v>
      </c>
      <c r="C2284" s="3" t="s">
        <v>15</v>
      </c>
      <c r="D2284" s="3" t="s">
        <v>295</v>
      </c>
      <c r="E2284" s="3" t="s">
        <v>296</v>
      </c>
      <c r="F2284" s="3" t="s">
        <v>289</v>
      </c>
      <c r="G2284" s="3" t="s">
        <v>286</v>
      </c>
      <c r="H2284" s="3" t="s">
        <v>290</v>
      </c>
      <c r="I2284" s="3">
        <v>39100</v>
      </c>
      <c r="J2284" s="3" t="s">
        <v>20</v>
      </c>
      <c r="K2284" s="3" t="s">
        <v>291</v>
      </c>
      <c r="L2284" s="3" t="s">
        <v>292</v>
      </c>
      <c r="M2284" s="3" t="s">
        <v>293</v>
      </c>
      <c r="N2284" s="3" t="s">
        <v>294</v>
      </c>
    </row>
    <row r="2285" spans="1:14" x14ac:dyDescent="0.3">
      <c r="A2285" s="2">
        <v>45968</v>
      </c>
      <c r="B2285" s="3" t="s">
        <v>286</v>
      </c>
      <c r="C2285" s="3" t="s">
        <v>15</v>
      </c>
      <c r="D2285" s="3" t="s">
        <v>297</v>
      </c>
      <c r="E2285" s="3" t="s">
        <v>291</v>
      </c>
      <c r="F2285" s="3" t="s">
        <v>289</v>
      </c>
      <c r="G2285" s="3" t="s">
        <v>286</v>
      </c>
      <c r="H2285" s="3" t="s">
        <v>298</v>
      </c>
      <c r="I2285" s="3">
        <v>25360</v>
      </c>
      <c r="J2285" s="3" t="s">
        <v>20</v>
      </c>
      <c r="K2285" s="3" t="s">
        <v>291</v>
      </c>
      <c r="L2285" s="3" t="s">
        <v>292</v>
      </c>
      <c r="M2285" s="3" t="s">
        <v>293</v>
      </c>
      <c r="N2285" s="3" t="s">
        <v>294</v>
      </c>
    </row>
    <row r="2286" spans="1:14" x14ac:dyDescent="0.3">
      <c r="A2286" s="2">
        <v>45967</v>
      </c>
      <c r="B2286" s="3" t="s">
        <v>286</v>
      </c>
      <c r="C2286" s="3" t="s">
        <v>15</v>
      </c>
      <c r="D2286" s="3" t="s">
        <v>287</v>
      </c>
      <c r="E2286" s="3" t="s">
        <v>288</v>
      </c>
      <c r="F2286" s="3" t="s">
        <v>289</v>
      </c>
      <c r="G2286" s="3" t="s">
        <v>286</v>
      </c>
      <c r="H2286" s="3" t="s">
        <v>290</v>
      </c>
      <c r="I2286" s="3">
        <v>52600</v>
      </c>
      <c r="J2286" s="3" t="s">
        <v>20</v>
      </c>
      <c r="K2286" s="3" t="s">
        <v>291</v>
      </c>
      <c r="L2286" s="3" t="s">
        <v>292</v>
      </c>
      <c r="M2286" s="3" t="s">
        <v>293</v>
      </c>
      <c r="N2286" s="3" t="s">
        <v>294</v>
      </c>
    </row>
    <row r="2287" spans="1:14" x14ac:dyDescent="0.3">
      <c r="A2287" s="2">
        <v>45967</v>
      </c>
      <c r="B2287" s="3" t="s">
        <v>286</v>
      </c>
      <c r="C2287" s="3" t="s">
        <v>15</v>
      </c>
      <c r="D2287" s="3" t="s">
        <v>295</v>
      </c>
      <c r="E2287" s="3" t="s">
        <v>296</v>
      </c>
      <c r="F2287" s="3" t="s">
        <v>289</v>
      </c>
      <c r="G2287" s="3" t="s">
        <v>286</v>
      </c>
      <c r="H2287" s="3" t="s">
        <v>290</v>
      </c>
      <c r="I2287" s="3">
        <v>39200</v>
      </c>
      <c r="J2287" s="3" t="s">
        <v>20</v>
      </c>
      <c r="K2287" s="3" t="s">
        <v>291</v>
      </c>
      <c r="L2287" s="3" t="s">
        <v>292</v>
      </c>
      <c r="M2287" s="3" t="s">
        <v>293</v>
      </c>
      <c r="N2287" s="3" t="s">
        <v>294</v>
      </c>
    </row>
    <row r="2288" spans="1:14" x14ac:dyDescent="0.3">
      <c r="A2288" s="2">
        <v>45967</v>
      </c>
      <c r="B2288" s="3" t="s">
        <v>286</v>
      </c>
      <c r="C2288" s="3" t="s">
        <v>15</v>
      </c>
      <c r="D2288" s="3" t="s">
        <v>297</v>
      </c>
      <c r="E2288" s="3" t="s">
        <v>291</v>
      </c>
      <c r="F2288" s="3" t="s">
        <v>289</v>
      </c>
      <c r="G2288" s="3" t="s">
        <v>286</v>
      </c>
      <c r="H2288" s="3" t="s">
        <v>298</v>
      </c>
      <c r="I2288" s="3">
        <v>25450</v>
      </c>
      <c r="J2288" s="3" t="s">
        <v>20</v>
      </c>
      <c r="K2288" s="3" t="s">
        <v>291</v>
      </c>
      <c r="L2288" s="3" t="s">
        <v>292</v>
      </c>
      <c r="M2288" s="3" t="s">
        <v>293</v>
      </c>
      <c r="N2288" s="3" t="s">
        <v>294</v>
      </c>
    </row>
    <row r="2289" spans="1:14" x14ac:dyDescent="0.3">
      <c r="A2289" s="2">
        <v>45966</v>
      </c>
      <c r="B2289" s="3" t="s">
        <v>286</v>
      </c>
      <c r="C2289" s="3" t="s">
        <v>15</v>
      </c>
      <c r="D2289" s="3" t="s">
        <v>287</v>
      </c>
      <c r="E2289" s="3" t="s">
        <v>288</v>
      </c>
      <c r="F2289" s="3" t="s">
        <v>289</v>
      </c>
      <c r="G2289" s="3" t="s">
        <v>286</v>
      </c>
      <c r="H2289" s="3" t="s">
        <v>290</v>
      </c>
      <c r="I2289" s="3">
        <v>52800</v>
      </c>
      <c r="J2289" s="3" t="s">
        <v>20</v>
      </c>
      <c r="K2289" s="3" t="s">
        <v>291</v>
      </c>
      <c r="L2289" s="3" t="s">
        <v>292</v>
      </c>
      <c r="M2289" s="3" t="s">
        <v>293</v>
      </c>
      <c r="N2289" s="3" t="s">
        <v>294</v>
      </c>
    </row>
    <row r="2290" spans="1:14" x14ac:dyDescent="0.3">
      <c r="A2290" s="2">
        <v>45966</v>
      </c>
      <c r="B2290" s="3" t="s">
        <v>286</v>
      </c>
      <c r="C2290" s="3" t="s">
        <v>15</v>
      </c>
      <c r="D2290" s="3" t="s">
        <v>295</v>
      </c>
      <c r="E2290" s="3" t="s">
        <v>296</v>
      </c>
      <c r="F2290" s="3" t="s">
        <v>289</v>
      </c>
      <c r="G2290" s="3" t="s">
        <v>286</v>
      </c>
      <c r="H2290" s="3" t="s">
        <v>290</v>
      </c>
      <c r="I2290" s="3">
        <v>39300</v>
      </c>
      <c r="J2290" s="3" t="s">
        <v>20</v>
      </c>
      <c r="K2290" s="3" t="s">
        <v>291</v>
      </c>
      <c r="L2290" s="3" t="s">
        <v>292</v>
      </c>
      <c r="M2290" s="3" t="s">
        <v>293</v>
      </c>
      <c r="N2290" s="3" t="s">
        <v>294</v>
      </c>
    </row>
    <row r="2291" spans="1:14" x14ac:dyDescent="0.3">
      <c r="A2291" s="2">
        <v>45966</v>
      </c>
      <c r="B2291" s="3" t="s">
        <v>286</v>
      </c>
      <c r="C2291" s="3" t="s">
        <v>15</v>
      </c>
      <c r="D2291" s="3" t="s">
        <v>297</v>
      </c>
      <c r="E2291" s="3" t="s">
        <v>291</v>
      </c>
      <c r="F2291" s="3" t="s">
        <v>289</v>
      </c>
      <c r="G2291" s="3" t="s">
        <v>286</v>
      </c>
      <c r="H2291" s="3" t="s">
        <v>298</v>
      </c>
      <c r="I2291" s="3">
        <v>25510</v>
      </c>
      <c r="J2291" s="3" t="s">
        <v>20</v>
      </c>
      <c r="K2291" s="3" t="s">
        <v>291</v>
      </c>
      <c r="L2291" s="3" t="s">
        <v>292</v>
      </c>
      <c r="M2291" s="3" t="s">
        <v>293</v>
      </c>
      <c r="N2291" s="3" t="s">
        <v>294</v>
      </c>
    </row>
    <row r="2292" spans="1:14" x14ac:dyDescent="0.3">
      <c r="A2292" s="2">
        <v>45965</v>
      </c>
      <c r="B2292" s="3" t="s">
        <v>286</v>
      </c>
      <c r="C2292" s="3" t="s">
        <v>15</v>
      </c>
      <c r="D2292" s="3" t="s">
        <v>287</v>
      </c>
      <c r="E2292" s="3" t="s">
        <v>288</v>
      </c>
      <c r="F2292" s="3" t="s">
        <v>289</v>
      </c>
      <c r="G2292" s="3" t="s">
        <v>286</v>
      </c>
      <c r="H2292" s="3" t="s">
        <v>290</v>
      </c>
      <c r="I2292" s="3">
        <v>52900</v>
      </c>
      <c r="J2292" s="3" t="s">
        <v>20</v>
      </c>
      <c r="K2292" s="3" t="s">
        <v>291</v>
      </c>
      <c r="L2292" s="3" t="s">
        <v>292</v>
      </c>
      <c r="M2292" s="3" t="s">
        <v>293</v>
      </c>
      <c r="N2292" s="3" t="s">
        <v>294</v>
      </c>
    </row>
    <row r="2293" spans="1:14" x14ac:dyDescent="0.3">
      <c r="A2293" s="2">
        <v>45965</v>
      </c>
      <c r="B2293" s="3" t="s">
        <v>286</v>
      </c>
      <c r="C2293" s="3" t="s">
        <v>15</v>
      </c>
      <c r="D2293" s="3" t="s">
        <v>295</v>
      </c>
      <c r="E2293" s="3" t="s">
        <v>296</v>
      </c>
      <c r="F2293" s="3" t="s">
        <v>289</v>
      </c>
      <c r="G2293" s="3" t="s">
        <v>286</v>
      </c>
      <c r="H2293" s="3" t="s">
        <v>290</v>
      </c>
      <c r="I2293" s="3">
        <v>39350</v>
      </c>
      <c r="J2293" s="3" t="s">
        <v>20</v>
      </c>
      <c r="K2293" s="3" t="s">
        <v>291</v>
      </c>
      <c r="L2293" s="3" t="s">
        <v>292</v>
      </c>
      <c r="M2293" s="3" t="s">
        <v>293</v>
      </c>
      <c r="N2293" s="3" t="s">
        <v>294</v>
      </c>
    </row>
    <row r="2294" spans="1:14" x14ac:dyDescent="0.3">
      <c r="A2294" s="2">
        <v>45965</v>
      </c>
      <c r="B2294" s="3" t="s">
        <v>286</v>
      </c>
      <c r="C2294" s="3" t="s">
        <v>15</v>
      </c>
      <c r="D2294" s="3" t="s">
        <v>297</v>
      </c>
      <c r="E2294" s="3" t="s">
        <v>291</v>
      </c>
      <c r="F2294" s="3" t="s">
        <v>289</v>
      </c>
      <c r="G2294" s="3" t="s">
        <v>286</v>
      </c>
      <c r="H2294" s="3" t="s">
        <v>298</v>
      </c>
      <c r="I2294" s="3">
        <v>25400</v>
      </c>
      <c r="J2294" s="3" t="s">
        <v>20</v>
      </c>
      <c r="K2294" s="3" t="s">
        <v>291</v>
      </c>
      <c r="L2294" s="3" t="s">
        <v>292</v>
      </c>
      <c r="M2294" s="3" t="s">
        <v>293</v>
      </c>
      <c r="N2294" s="3" t="s">
        <v>294</v>
      </c>
    </row>
    <row r="2295" spans="1:14" x14ac:dyDescent="0.3">
      <c r="A2295" s="2">
        <v>45964</v>
      </c>
      <c r="B2295" s="3" t="s">
        <v>286</v>
      </c>
      <c r="C2295" s="3" t="s">
        <v>15</v>
      </c>
      <c r="D2295" s="3" t="s">
        <v>287</v>
      </c>
      <c r="E2295" s="3" t="s">
        <v>288</v>
      </c>
      <c r="F2295" s="3" t="s">
        <v>289</v>
      </c>
      <c r="G2295" s="3" t="s">
        <v>286</v>
      </c>
      <c r="H2295" s="3" t="s">
        <v>290</v>
      </c>
      <c r="I2295" s="3">
        <v>52950</v>
      </c>
      <c r="J2295" s="3" t="s">
        <v>20</v>
      </c>
      <c r="K2295" s="3" t="s">
        <v>291</v>
      </c>
      <c r="L2295" s="3" t="s">
        <v>292</v>
      </c>
      <c r="M2295" s="3" t="s">
        <v>293</v>
      </c>
      <c r="N2295" s="3" t="s">
        <v>294</v>
      </c>
    </row>
    <row r="2296" spans="1:14" x14ac:dyDescent="0.3">
      <c r="A2296" s="2">
        <v>45964</v>
      </c>
      <c r="B2296" s="3" t="s">
        <v>286</v>
      </c>
      <c r="C2296" s="3" t="s">
        <v>15</v>
      </c>
      <c r="D2296" s="3" t="s">
        <v>295</v>
      </c>
      <c r="E2296" s="3" t="s">
        <v>296</v>
      </c>
      <c r="F2296" s="3" t="s">
        <v>289</v>
      </c>
      <c r="G2296" s="3" t="s">
        <v>286</v>
      </c>
      <c r="H2296" s="3" t="s">
        <v>290</v>
      </c>
      <c r="I2296" s="3">
        <v>39350</v>
      </c>
      <c r="J2296" s="3" t="s">
        <v>20</v>
      </c>
      <c r="K2296" s="3" t="s">
        <v>291</v>
      </c>
      <c r="L2296" s="3" t="s">
        <v>292</v>
      </c>
      <c r="M2296" s="3" t="s">
        <v>293</v>
      </c>
      <c r="N2296" s="3" t="s">
        <v>294</v>
      </c>
    </row>
    <row r="2297" spans="1:14" x14ac:dyDescent="0.3">
      <c r="A2297" s="2">
        <v>45964</v>
      </c>
      <c r="B2297" s="3" t="s">
        <v>286</v>
      </c>
      <c r="C2297" s="3" t="s">
        <v>15</v>
      </c>
      <c r="D2297" s="3" t="s">
        <v>297</v>
      </c>
      <c r="E2297" s="3" t="s">
        <v>291</v>
      </c>
      <c r="F2297" s="3" t="s">
        <v>289</v>
      </c>
      <c r="G2297" s="3" t="s">
        <v>286</v>
      </c>
      <c r="H2297" s="3" t="s">
        <v>298</v>
      </c>
      <c r="I2297" s="3">
        <v>25540</v>
      </c>
      <c r="J2297" s="3" t="s">
        <v>20</v>
      </c>
      <c r="K2297" s="3" t="s">
        <v>291</v>
      </c>
      <c r="L2297" s="3" t="s">
        <v>292</v>
      </c>
      <c r="M2297" s="3" t="s">
        <v>293</v>
      </c>
      <c r="N2297" s="3" t="s">
        <v>294</v>
      </c>
    </row>
    <row r="2298" spans="1:14" x14ac:dyDescent="0.3">
      <c r="A2298" s="2">
        <v>45962</v>
      </c>
      <c r="B2298" s="3" t="s">
        <v>286</v>
      </c>
      <c r="C2298" s="3" t="s">
        <v>15</v>
      </c>
      <c r="D2298" s="3" t="s">
        <v>287</v>
      </c>
      <c r="E2298" s="3" t="s">
        <v>288</v>
      </c>
      <c r="F2298" s="3" t="s">
        <v>289</v>
      </c>
      <c r="G2298" s="3" t="s">
        <v>286</v>
      </c>
      <c r="H2298" s="3" t="s">
        <v>290</v>
      </c>
      <c r="I2298" s="3">
        <v>53050</v>
      </c>
      <c r="J2298" s="3" t="s">
        <v>20</v>
      </c>
      <c r="K2298" s="3" t="s">
        <v>291</v>
      </c>
      <c r="L2298" s="3" t="s">
        <v>292</v>
      </c>
      <c r="M2298" s="3" t="s">
        <v>293</v>
      </c>
      <c r="N2298" s="3" t="s">
        <v>294</v>
      </c>
    </row>
    <row r="2299" spans="1:14" x14ac:dyDescent="0.3">
      <c r="A2299" s="2">
        <v>45962</v>
      </c>
      <c r="B2299" s="3" t="s">
        <v>286</v>
      </c>
      <c r="C2299" s="3" t="s">
        <v>15</v>
      </c>
      <c r="D2299" s="3" t="s">
        <v>295</v>
      </c>
      <c r="E2299" s="3" t="s">
        <v>296</v>
      </c>
      <c r="F2299" s="3" t="s">
        <v>289</v>
      </c>
      <c r="G2299" s="3" t="s">
        <v>286</v>
      </c>
      <c r="H2299" s="3" t="s">
        <v>290</v>
      </c>
      <c r="I2299" s="3">
        <v>39450</v>
      </c>
      <c r="J2299" s="3" t="s">
        <v>20</v>
      </c>
      <c r="K2299" s="3" t="s">
        <v>291</v>
      </c>
      <c r="L2299" s="3" t="s">
        <v>292</v>
      </c>
      <c r="M2299" s="3" t="s">
        <v>293</v>
      </c>
      <c r="N2299" s="3" t="s">
        <v>294</v>
      </c>
    </row>
    <row r="2300" spans="1:14" x14ac:dyDescent="0.3">
      <c r="A2300" s="2">
        <v>45962</v>
      </c>
      <c r="B2300" s="3" t="s">
        <v>286</v>
      </c>
      <c r="C2300" s="3" t="s">
        <v>15</v>
      </c>
      <c r="D2300" s="3" t="s">
        <v>297</v>
      </c>
      <c r="E2300" s="3" t="s">
        <v>291</v>
      </c>
      <c r="F2300" s="3" t="s">
        <v>289</v>
      </c>
      <c r="G2300" s="3" t="s">
        <v>286</v>
      </c>
      <c r="H2300" s="3" t="s">
        <v>298</v>
      </c>
      <c r="I2300" s="3">
        <v>25470</v>
      </c>
      <c r="J2300" s="3" t="s">
        <v>20</v>
      </c>
      <c r="K2300" s="3" t="s">
        <v>291</v>
      </c>
      <c r="L2300" s="3" t="s">
        <v>292</v>
      </c>
      <c r="M2300" s="3" t="s">
        <v>293</v>
      </c>
      <c r="N2300" s="3" t="s">
        <v>294</v>
      </c>
    </row>
    <row r="2301" spans="1:14" x14ac:dyDescent="0.3">
      <c r="A2301" s="2">
        <v>45961</v>
      </c>
      <c r="B2301" s="3" t="s">
        <v>286</v>
      </c>
      <c r="C2301" s="3" t="s">
        <v>15</v>
      </c>
      <c r="D2301" s="3" t="s">
        <v>287</v>
      </c>
      <c r="E2301" s="3" t="s">
        <v>288</v>
      </c>
      <c r="F2301" s="3" t="s">
        <v>289</v>
      </c>
      <c r="G2301" s="3" t="s">
        <v>286</v>
      </c>
      <c r="H2301" s="3" t="s">
        <v>290</v>
      </c>
      <c r="I2301" s="3">
        <v>53050</v>
      </c>
      <c r="J2301" s="3" t="s">
        <v>20</v>
      </c>
      <c r="K2301" s="3" t="s">
        <v>291</v>
      </c>
      <c r="L2301" s="3" t="s">
        <v>292</v>
      </c>
      <c r="M2301" s="3" t="s">
        <v>293</v>
      </c>
      <c r="N2301" s="3" t="s">
        <v>294</v>
      </c>
    </row>
    <row r="2302" spans="1:14" x14ac:dyDescent="0.3">
      <c r="A2302" s="2">
        <v>45961</v>
      </c>
      <c r="B2302" s="3" t="s">
        <v>286</v>
      </c>
      <c r="C2302" s="3" t="s">
        <v>15</v>
      </c>
      <c r="D2302" s="3" t="s">
        <v>295</v>
      </c>
      <c r="E2302" s="3" t="s">
        <v>296</v>
      </c>
      <c r="F2302" s="3" t="s">
        <v>289</v>
      </c>
      <c r="G2302" s="3" t="s">
        <v>286</v>
      </c>
      <c r="H2302" s="3" t="s">
        <v>290</v>
      </c>
      <c r="I2302" s="3">
        <v>39400</v>
      </c>
      <c r="J2302" s="3" t="s">
        <v>20</v>
      </c>
      <c r="K2302" s="3" t="s">
        <v>291</v>
      </c>
      <c r="L2302" s="3" t="s">
        <v>292</v>
      </c>
      <c r="M2302" s="3" t="s">
        <v>293</v>
      </c>
      <c r="N2302" s="3" t="s">
        <v>294</v>
      </c>
    </row>
    <row r="2303" spans="1:14" x14ac:dyDescent="0.3">
      <c r="A2303" s="2">
        <v>45961</v>
      </c>
      <c r="B2303" s="3" t="s">
        <v>286</v>
      </c>
      <c r="C2303" s="3" t="s">
        <v>15</v>
      </c>
      <c r="D2303" s="3" t="s">
        <v>297</v>
      </c>
      <c r="E2303" s="3" t="s">
        <v>291</v>
      </c>
      <c r="F2303" s="3" t="s">
        <v>289</v>
      </c>
      <c r="G2303" s="3" t="s">
        <v>286</v>
      </c>
      <c r="H2303" s="3" t="s">
        <v>298</v>
      </c>
      <c r="I2303" s="3">
        <v>25470</v>
      </c>
      <c r="J2303" s="3" t="s">
        <v>20</v>
      </c>
      <c r="K2303" s="3" t="s">
        <v>291</v>
      </c>
      <c r="L2303" s="3" t="s">
        <v>292</v>
      </c>
      <c r="M2303" s="3" t="s">
        <v>293</v>
      </c>
      <c r="N2303" s="3" t="s">
        <v>294</v>
      </c>
    </row>
    <row r="2304" spans="1:14" x14ac:dyDescent="0.3">
      <c r="A2304" s="2">
        <v>45960</v>
      </c>
      <c r="B2304" s="3" t="s">
        <v>286</v>
      </c>
      <c r="C2304" s="3" t="s">
        <v>15</v>
      </c>
      <c r="D2304" s="3" t="s">
        <v>287</v>
      </c>
      <c r="E2304" s="3" t="s">
        <v>288</v>
      </c>
      <c r="F2304" s="3" t="s">
        <v>289</v>
      </c>
      <c r="G2304" s="3" t="s">
        <v>286</v>
      </c>
      <c r="H2304" s="3" t="s">
        <v>290</v>
      </c>
      <c r="I2304" s="3">
        <v>53100</v>
      </c>
      <c r="J2304" s="3" t="s">
        <v>20</v>
      </c>
      <c r="K2304" s="3" t="s">
        <v>291</v>
      </c>
      <c r="L2304" s="3" t="s">
        <v>292</v>
      </c>
      <c r="M2304" s="3" t="s">
        <v>293</v>
      </c>
      <c r="N2304" s="3" t="s">
        <v>294</v>
      </c>
    </row>
    <row r="2305" spans="1:14" x14ac:dyDescent="0.3">
      <c r="A2305" s="2">
        <v>45960</v>
      </c>
      <c r="B2305" s="3" t="s">
        <v>286</v>
      </c>
      <c r="C2305" s="3" t="s">
        <v>15</v>
      </c>
      <c r="D2305" s="3" t="s">
        <v>295</v>
      </c>
      <c r="E2305" s="3" t="s">
        <v>296</v>
      </c>
      <c r="F2305" s="3" t="s">
        <v>289</v>
      </c>
      <c r="G2305" s="3" t="s">
        <v>286</v>
      </c>
      <c r="H2305" s="3" t="s">
        <v>290</v>
      </c>
      <c r="I2305" s="3">
        <v>39400</v>
      </c>
      <c r="J2305" s="3" t="s">
        <v>20</v>
      </c>
      <c r="K2305" s="3" t="s">
        <v>291</v>
      </c>
      <c r="L2305" s="3" t="s">
        <v>292</v>
      </c>
      <c r="M2305" s="3" t="s">
        <v>293</v>
      </c>
      <c r="N2305" s="3" t="s">
        <v>294</v>
      </c>
    </row>
    <row r="2306" spans="1:14" x14ac:dyDescent="0.3">
      <c r="A2306" s="2">
        <v>45960</v>
      </c>
      <c r="B2306" s="3" t="s">
        <v>286</v>
      </c>
      <c r="C2306" s="3" t="s">
        <v>15</v>
      </c>
      <c r="D2306" s="3" t="s">
        <v>297</v>
      </c>
      <c r="E2306" s="3" t="s">
        <v>291</v>
      </c>
      <c r="F2306" s="3" t="s">
        <v>289</v>
      </c>
      <c r="G2306" s="3" t="s">
        <v>286</v>
      </c>
      <c r="H2306" s="3" t="s">
        <v>298</v>
      </c>
      <c r="I2306" s="3">
        <v>25460</v>
      </c>
      <c r="J2306" s="3" t="s">
        <v>20</v>
      </c>
      <c r="K2306" s="3" t="s">
        <v>291</v>
      </c>
      <c r="L2306" s="3" t="s">
        <v>292</v>
      </c>
      <c r="M2306" s="3" t="s">
        <v>293</v>
      </c>
      <c r="N2306" s="3" t="s">
        <v>294</v>
      </c>
    </row>
    <row r="2307" spans="1:14" x14ac:dyDescent="0.3">
      <c r="A2307" s="2">
        <v>45959</v>
      </c>
      <c r="B2307" s="3" t="s">
        <v>286</v>
      </c>
      <c r="C2307" s="3" t="s">
        <v>15</v>
      </c>
      <c r="D2307" s="3" t="s">
        <v>287</v>
      </c>
      <c r="E2307" s="3" t="s">
        <v>288</v>
      </c>
      <c r="F2307" s="3" t="s">
        <v>289</v>
      </c>
      <c r="G2307" s="3" t="s">
        <v>286</v>
      </c>
      <c r="H2307" s="3" t="s">
        <v>290</v>
      </c>
      <c r="I2307" s="3">
        <v>52950</v>
      </c>
      <c r="J2307" s="3" t="s">
        <v>20</v>
      </c>
      <c r="K2307" s="3" t="s">
        <v>291</v>
      </c>
      <c r="L2307" s="3" t="s">
        <v>292</v>
      </c>
      <c r="M2307" s="3" t="s">
        <v>293</v>
      </c>
      <c r="N2307" s="3" t="s">
        <v>294</v>
      </c>
    </row>
    <row r="2308" spans="1:14" x14ac:dyDescent="0.3">
      <c r="A2308" s="2">
        <v>45959</v>
      </c>
      <c r="B2308" s="3" t="s">
        <v>286</v>
      </c>
      <c r="C2308" s="3" t="s">
        <v>15</v>
      </c>
      <c r="D2308" s="3" t="s">
        <v>295</v>
      </c>
      <c r="E2308" s="3" t="s">
        <v>296</v>
      </c>
      <c r="F2308" s="3" t="s">
        <v>289</v>
      </c>
      <c r="G2308" s="3" t="s">
        <v>286</v>
      </c>
      <c r="H2308" s="3" t="s">
        <v>290</v>
      </c>
      <c r="I2308" s="3">
        <v>39400</v>
      </c>
      <c r="J2308" s="3" t="s">
        <v>20</v>
      </c>
      <c r="K2308" s="3" t="s">
        <v>291</v>
      </c>
      <c r="L2308" s="3" t="s">
        <v>292</v>
      </c>
      <c r="M2308" s="3" t="s">
        <v>293</v>
      </c>
      <c r="N2308" s="3" t="s">
        <v>294</v>
      </c>
    </row>
    <row r="2309" spans="1:14" x14ac:dyDescent="0.3">
      <c r="A2309" s="2">
        <v>45959</v>
      </c>
      <c r="B2309" s="3" t="s">
        <v>286</v>
      </c>
      <c r="C2309" s="3" t="s">
        <v>15</v>
      </c>
      <c r="D2309" s="3" t="s">
        <v>297</v>
      </c>
      <c r="E2309" s="3" t="s">
        <v>291</v>
      </c>
      <c r="F2309" s="3" t="s">
        <v>289</v>
      </c>
      <c r="G2309" s="3" t="s">
        <v>286</v>
      </c>
      <c r="H2309" s="3" t="s">
        <v>298</v>
      </c>
      <c r="I2309" s="3">
        <v>25490</v>
      </c>
      <c r="J2309" s="3" t="s">
        <v>20</v>
      </c>
      <c r="K2309" s="3" t="s">
        <v>291</v>
      </c>
      <c r="L2309" s="3" t="s">
        <v>292</v>
      </c>
      <c r="M2309" s="3" t="s">
        <v>293</v>
      </c>
      <c r="N2309" s="3" t="s">
        <v>294</v>
      </c>
    </row>
    <row r="2310" spans="1:14" x14ac:dyDescent="0.3">
      <c r="A2310" s="2">
        <v>45958</v>
      </c>
      <c r="B2310" s="3" t="s">
        <v>286</v>
      </c>
      <c r="C2310" s="3" t="s">
        <v>15</v>
      </c>
      <c r="D2310" s="3" t="s">
        <v>287</v>
      </c>
      <c r="E2310" s="3" t="s">
        <v>288</v>
      </c>
      <c r="F2310" s="3" t="s">
        <v>289</v>
      </c>
      <c r="G2310" s="3" t="s">
        <v>286</v>
      </c>
      <c r="H2310" s="3" t="s">
        <v>290</v>
      </c>
      <c r="I2310" s="3">
        <v>52800</v>
      </c>
      <c r="J2310" s="3" t="s">
        <v>20</v>
      </c>
      <c r="K2310" s="3" t="s">
        <v>291</v>
      </c>
      <c r="L2310" s="3" t="s">
        <v>292</v>
      </c>
      <c r="M2310" s="3" t="s">
        <v>293</v>
      </c>
      <c r="N2310" s="3" t="s">
        <v>294</v>
      </c>
    </row>
    <row r="2311" spans="1:14" x14ac:dyDescent="0.3">
      <c r="A2311" s="2">
        <v>45958</v>
      </c>
      <c r="B2311" s="3" t="s">
        <v>286</v>
      </c>
      <c r="C2311" s="3" t="s">
        <v>15</v>
      </c>
      <c r="D2311" s="3" t="s">
        <v>295</v>
      </c>
      <c r="E2311" s="3" t="s">
        <v>296</v>
      </c>
      <c r="F2311" s="3" t="s">
        <v>289</v>
      </c>
      <c r="G2311" s="3" t="s">
        <v>286</v>
      </c>
      <c r="H2311" s="3" t="s">
        <v>290</v>
      </c>
      <c r="I2311" s="3">
        <v>39300</v>
      </c>
      <c r="J2311" s="3" t="s">
        <v>20</v>
      </c>
      <c r="K2311" s="3" t="s">
        <v>291</v>
      </c>
      <c r="L2311" s="3" t="s">
        <v>292</v>
      </c>
      <c r="M2311" s="3" t="s">
        <v>293</v>
      </c>
      <c r="N2311" s="3" t="s">
        <v>294</v>
      </c>
    </row>
    <row r="2312" spans="1:14" x14ac:dyDescent="0.3">
      <c r="A2312" s="2">
        <v>45958</v>
      </c>
      <c r="B2312" s="3" t="s">
        <v>286</v>
      </c>
      <c r="C2312" s="3" t="s">
        <v>15</v>
      </c>
      <c r="D2312" s="3" t="s">
        <v>297</v>
      </c>
      <c r="E2312" s="3" t="s">
        <v>291</v>
      </c>
      <c r="F2312" s="3" t="s">
        <v>289</v>
      </c>
      <c r="G2312" s="3" t="s">
        <v>286</v>
      </c>
      <c r="H2312" s="3" t="s">
        <v>298</v>
      </c>
      <c r="I2312" s="3">
        <v>25540</v>
      </c>
      <c r="J2312" s="3" t="s">
        <v>20</v>
      </c>
      <c r="K2312" s="3" t="s">
        <v>291</v>
      </c>
      <c r="L2312" s="3" t="s">
        <v>292</v>
      </c>
      <c r="M2312" s="3" t="s">
        <v>293</v>
      </c>
      <c r="N2312" s="3" t="s">
        <v>294</v>
      </c>
    </row>
    <row r="2313" spans="1:14" x14ac:dyDescent="0.3">
      <c r="A2313" s="2">
        <v>45957</v>
      </c>
      <c r="B2313" s="3" t="s">
        <v>286</v>
      </c>
      <c r="C2313" s="3" t="s">
        <v>15</v>
      </c>
      <c r="D2313" s="3" t="s">
        <v>287</v>
      </c>
      <c r="E2313" s="3" t="s">
        <v>288</v>
      </c>
      <c r="F2313" s="3" t="s">
        <v>289</v>
      </c>
      <c r="G2313" s="3" t="s">
        <v>286</v>
      </c>
      <c r="H2313" s="3" t="s">
        <v>290</v>
      </c>
      <c r="I2313" s="3">
        <v>52600</v>
      </c>
      <c r="J2313" s="3" t="s">
        <v>20</v>
      </c>
      <c r="K2313" s="3" t="s">
        <v>291</v>
      </c>
      <c r="L2313" s="3" t="s">
        <v>292</v>
      </c>
      <c r="M2313" s="3" t="s">
        <v>293</v>
      </c>
      <c r="N2313" s="3" t="s">
        <v>294</v>
      </c>
    </row>
    <row r="2314" spans="1:14" x14ac:dyDescent="0.3">
      <c r="A2314" s="2">
        <v>45957</v>
      </c>
      <c r="B2314" s="3" t="s">
        <v>286</v>
      </c>
      <c r="C2314" s="3" t="s">
        <v>15</v>
      </c>
      <c r="D2314" s="3" t="s">
        <v>295</v>
      </c>
      <c r="E2314" s="3" t="s">
        <v>296</v>
      </c>
      <c r="F2314" s="3" t="s">
        <v>289</v>
      </c>
      <c r="G2314" s="3" t="s">
        <v>286</v>
      </c>
      <c r="H2314" s="3" t="s">
        <v>290</v>
      </c>
      <c r="I2314" s="3">
        <v>39300</v>
      </c>
      <c r="J2314" s="3" t="s">
        <v>20</v>
      </c>
      <c r="K2314" s="3" t="s">
        <v>291</v>
      </c>
      <c r="L2314" s="3" t="s">
        <v>292</v>
      </c>
      <c r="M2314" s="3" t="s">
        <v>293</v>
      </c>
      <c r="N2314" s="3" t="s">
        <v>294</v>
      </c>
    </row>
    <row r="2315" spans="1:14" x14ac:dyDescent="0.3">
      <c r="A2315" s="2">
        <v>45957</v>
      </c>
      <c r="B2315" s="3" t="s">
        <v>286</v>
      </c>
      <c r="C2315" s="3" t="s">
        <v>15</v>
      </c>
      <c r="D2315" s="3" t="s">
        <v>297</v>
      </c>
      <c r="E2315" s="3" t="s">
        <v>291</v>
      </c>
      <c r="F2315" s="3" t="s">
        <v>289</v>
      </c>
      <c r="G2315" s="3" t="s">
        <v>286</v>
      </c>
      <c r="H2315" s="3" t="s">
        <v>298</v>
      </c>
      <c r="I2315" s="3">
        <v>25380</v>
      </c>
      <c r="J2315" s="3" t="s">
        <v>20</v>
      </c>
      <c r="K2315" s="3" t="s">
        <v>291</v>
      </c>
      <c r="L2315" s="3" t="s">
        <v>292</v>
      </c>
      <c r="M2315" s="3" t="s">
        <v>293</v>
      </c>
      <c r="N2315" s="3" t="s">
        <v>294</v>
      </c>
    </row>
    <row r="2316" spans="1:14" x14ac:dyDescent="0.3">
      <c r="A2316" s="2">
        <v>45955</v>
      </c>
      <c r="B2316" s="3" t="s">
        <v>286</v>
      </c>
      <c r="C2316" s="3" t="s">
        <v>15</v>
      </c>
      <c r="D2316" s="3" t="s">
        <v>287</v>
      </c>
      <c r="E2316" s="3" t="s">
        <v>288</v>
      </c>
      <c r="F2316" s="3" t="s">
        <v>289</v>
      </c>
      <c r="G2316" s="3" t="s">
        <v>286</v>
      </c>
      <c r="H2316" s="3" t="s">
        <v>290</v>
      </c>
      <c r="I2316" s="3">
        <v>52450</v>
      </c>
      <c r="J2316" s="3" t="s">
        <v>20</v>
      </c>
      <c r="K2316" s="3" t="s">
        <v>291</v>
      </c>
      <c r="L2316" s="3" t="s">
        <v>292</v>
      </c>
      <c r="M2316" s="3" t="s">
        <v>293</v>
      </c>
      <c r="N2316" s="3" t="s">
        <v>294</v>
      </c>
    </row>
    <row r="2317" spans="1:14" x14ac:dyDescent="0.3">
      <c r="A2317" s="2">
        <v>45955</v>
      </c>
      <c r="B2317" s="3" t="s">
        <v>286</v>
      </c>
      <c r="C2317" s="3" t="s">
        <v>15</v>
      </c>
      <c r="D2317" s="3" t="s">
        <v>295</v>
      </c>
      <c r="E2317" s="3" t="s">
        <v>296</v>
      </c>
      <c r="F2317" s="3" t="s">
        <v>289</v>
      </c>
      <c r="G2317" s="3" t="s">
        <v>286</v>
      </c>
      <c r="H2317" s="3" t="s">
        <v>290</v>
      </c>
      <c r="I2317" s="3">
        <v>39250</v>
      </c>
      <c r="J2317" s="3" t="s">
        <v>20</v>
      </c>
      <c r="K2317" s="3" t="s">
        <v>291</v>
      </c>
      <c r="L2317" s="3" t="s">
        <v>292</v>
      </c>
      <c r="M2317" s="3" t="s">
        <v>293</v>
      </c>
      <c r="N2317" s="3" t="s">
        <v>294</v>
      </c>
    </row>
    <row r="2318" spans="1:14" x14ac:dyDescent="0.3">
      <c r="A2318" s="2">
        <v>45955</v>
      </c>
      <c r="B2318" s="3" t="s">
        <v>286</v>
      </c>
      <c r="C2318" s="3" t="s">
        <v>15</v>
      </c>
      <c r="D2318" s="3" t="s">
        <v>297</v>
      </c>
      <c r="E2318" s="3" t="s">
        <v>291</v>
      </c>
      <c r="F2318" s="3" t="s">
        <v>289</v>
      </c>
      <c r="G2318" s="3" t="s">
        <v>286</v>
      </c>
      <c r="H2318" s="3" t="s">
        <v>298</v>
      </c>
      <c r="I2318" s="3">
        <v>25370</v>
      </c>
      <c r="J2318" s="3" t="s">
        <v>20</v>
      </c>
      <c r="K2318" s="3" t="s">
        <v>291</v>
      </c>
      <c r="L2318" s="3" t="s">
        <v>292</v>
      </c>
      <c r="M2318" s="3" t="s">
        <v>293</v>
      </c>
      <c r="N2318" s="3" t="s">
        <v>294</v>
      </c>
    </row>
    <row r="2319" spans="1:14" x14ac:dyDescent="0.3">
      <c r="A2319" s="2">
        <v>45954</v>
      </c>
      <c r="B2319" s="3" t="s">
        <v>286</v>
      </c>
      <c r="C2319" s="3" t="s">
        <v>15</v>
      </c>
      <c r="D2319" s="3" t="s">
        <v>287</v>
      </c>
      <c r="E2319" s="3" t="s">
        <v>288</v>
      </c>
      <c r="F2319" s="3" t="s">
        <v>289</v>
      </c>
      <c r="G2319" s="3" t="s">
        <v>286</v>
      </c>
      <c r="H2319" s="3" t="s">
        <v>290</v>
      </c>
      <c r="I2319" s="3">
        <v>52450</v>
      </c>
      <c r="J2319" s="3" t="s">
        <v>20</v>
      </c>
      <c r="K2319" s="3" t="s">
        <v>291</v>
      </c>
      <c r="L2319" s="3" t="s">
        <v>292</v>
      </c>
      <c r="M2319" s="3" t="s">
        <v>293</v>
      </c>
      <c r="N2319" s="3" t="s">
        <v>294</v>
      </c>
    </row>
    <row r="2320" spans="1:14" x14ac:dyDescent="0.3">
      <c r="A2320" s="2">
        <v>45954</v>
      </c>
      <c r="B2320" s="3" t="s">
        <v>286</v>
      </c>
      <c r="C2320" s="3" t="s">
        <v>15</v>
      </c>
      <c r="D2320" s="3" t="s">
        <v>295</v>
      </c>
      <c r="E2320" s="3" t="s">
        <v>296</v>
      </c>
      <c r="F2320" s="3" t="s">
        <v>289</v>
      </c>
      <c r="G2320" s="3" t="s">
        <v>286</v>
      </c>
      <c r="H2320" s="3" t="s">
        <v>290</v>
      </c>
      <c r="I2320" s="3">
        <v>39250</v>
      </c>
      <c r="J2320" s="3" t="s">
        <v>20</v>
      </c>
      <c r="K2320" s="3" t="s">
        <v>291</v>
      </c>
      <c r="L2320" s="3" t="s">
        <v>292</v>
      </c>
      <c r="M2320" s="3" t="s">
        <v>293</v>
      </c>
      <c r="N2320" s="3" t="s">
        <v>294</v>
      </c>
    </row>
    <row r="2321" spans="1:14" x14ac:dyDescent="0.3">
      <c r="A2321" s="2">
        <v>45954</v>
      </c>
      <c r="B2321" s="3" t="s">
        <v>286</v>
      </c>
      <c r="C2321" s="3" t="s">
        <v>15</v>
      </c>
      <c r="D2321" s="3" t="s">
        <v>297</v>
      </c>
      <c r="E2321" s="3" t="s">
        <v>291</v>
      </c>
      <c r="F2321" s="3" t="s">
        <v>289</v>
      </c>
      <c r="G2321" s="3" t="s">
        <v>286</v>
      </c>
      <c r="H2321" s="3" t="s">
        <v>298</v>
      </c>
      <c r="I2321" s="3">
        <v>25370</v>
      </c>
      <c r="J2321" s="3" t="s">
        <v>20</v>
      </c>
      <c r="K2321" s="3" t="s">
        <v>291</v>
      </c>
      <c r="L2321" s="3" t="s">
        <v>292</v>
      </c>
      <c r="M2321" s="3" t="s">
        <v>293</v>
      </c>
      <c r="N2321" s="3" t="s">
        <v>294</v>
      </c>
    </row>
    <row r="2322" spans="1:14" x14ac:dyDescent="0.3">
      <c r="A2322" s="2">
        <v>45953</v>
      </c>
      <c r="B2322" s="3" t="s">
        <v>286</v>
      </c>
      <c r="C2322" s="3" t="s">
        <v>15</v>
      </c>
      <c r="D2322" s="3" t="s">
        <v>287</v>
      </c>
      <c r="E2322" s="3" t="s">
        <v>288</v>
      </c>
      <c r="F2322" s="3" t="s">
        <v>289</v>
      </c>
      <c r="G2322" s="3" t="s">
        <v>286</v>
      </c>
      <c r="H2322" s="3" t="s">
        <v>290</v>
      </c>
      <c r="I2322" s="3">
        <v>52500</v>
      </c>
      <c r="J2322" s="3" t="s">
        <v>20</v>
      </c>
      <c r="K2322" s="3" t="s">
        <v>291</v>
      </c>
      <c r="L2322" s="3" t="s">
        <v>292</v>
      </c>
      <c r="M2322" s="3" t="s">
        <v>293</v>
      </c>
      <c r="N2322" s="3" t="s">
        <v>294</v>
      </c>
    </row>
    <row r="2323" spans="1:14" x14ac:dyDescent="0.3">
      <c r="A2323" s="2">
        <v>45953</v>
      </c>
      <c r="B2323" s="3" t="s">
        <v>286</v>
      </c>
      <c r="C2323" s="3" t="s">
        <v>15</v>
      </c>
      <c r="D2323" s="3" t="s">
        <v>295</v>
      </c>
      <c r="E2323" s="3" t="s">
        <v>296</v>
      </c>
      <c r="F2323" s="3" t="s">
        <v>289</v>
      </c>
      <c r="G2323" s="3" t="s">
        <v>286</v>
      </c>
      <c r="H2323" s="3" t="s">
        <v>290</v>
      </c>
      <c r="I2323" s="3">
        <v>39200</v>
      </c>
      <c r="J2323" s="3" t="s">
        <v>20</v>
      </c>
      <c r="K2323" s="3" t="s">
        <v>291</v>
      </c>
      <c r="L2323" s="3" t="s">
        <v>292</v>
      </c>
      <c r="M2323" s="3" t="s">
        <v>293</v>
      </c>
      <c r="N2323" s="3" t="s">
        <v>294</v>
      </c>
    </row>
    <row r="2324" spans="1:14" x14ac:dyDescent="0.3">
      <c r="A2324" s="2">
        <v>45953</v>
      </c>
      <c r="B2324" s="3" t="s">
        <v>286</v>
      </c>
      <c r="C2324" s="3" t="s">
        <v>15</v>
      </c>
      <c r="D2324" s="3" t="s">
        <v>297</v>
      </c>
      <c r="E2324" s="3" t="s">
        <v>291</v>
      </c>
      <c r="F2324" s="3" t="s">
        <v>289</v>
      </c>
      <c r="G2324" s="3" t="s">
        <v>286</v>
      </c>
      <c r="H2324" s="3" t="s">
        <v>298</v>
      </c>
      <c r="I2324" s="3">
        <v>25370</v>
      </c>
      <c r="J2324" s="3" t="s">
        <v>20</v>
      </c>
      <c r="K2324" s="3" t="s">
        <v>291</v>
      </c>
      <c r="L2324" s="3" t="s">
        <v>292</v>
      </c>
      <c r="M2324" s="3" t="s">
        <v>293</v>
      </c>
      <c r="N2324" s="3" t="s">
        <v>294</v>
      </c>
    </row>
    <row r="2325" spans="1:14" x14ac:dyDescent="0.3">
      <c r="A2325" s="2">
        <v>45952</v>
      </c>
      <c r="B2325" s="3" t="s">
        <v>286</v>
      </c>
      <c r="C2325" s="3" t="s">
        <v>15</v>
      </c>
      <c r="D2325" s="3" t="s">
        <v>287</v>
      </c>
      <c r="E2325" s="3" t="s">
        <v>288</v>
      </c>
      <c r="F2325" s="3" t="s">
        <v>289</v>
      </c>
      <c r="G2325" s="3" t="s">
        <v>286</v>
      </c>
      <c r="H2325" s="3" t="s">
        <v>290</v>
      </c>
      <c r="I2325" s="3">
        <v>52500</v>
      </c>
      <c r="J2325" s="3" t="s">
        <v>20</v>
      </c>
      <c r="K2325" s="3" t="s">
        <v>291</v>
      </c>
      <c r="L2325" s="3" t="s">
        <v>292</v>
      </c>
      <c r="M2325" s="3" t="s">
        <v>293</v>
      </c>
      <c r="N2325" s="3" t="s">
        <v>294</v>
      </c>
    </row>
    <row r="2326" spans="1:14" x14ac:dyDescent="0.3">
      <c r="A2326" s="2">
        <v>45952</v>
      </c>
      <c r="B2326" s="3" t="s">
        <v>286</v>
      </c>
      <c r="C2326" s="3" t="s">
        <v>15</v>
      </c>
      <c r="D2326" s="3" t="s">
        <v>295</v>
      </c>
      <c r="E2326" s="3" t="s">
        <v>296</v>
      </c>
      <c r="F2326" s="3" t="s">
        <v>289</v>
      </c>
      <c r="G2326" s="3" t="s">
        <v>286</v>
      </c>
      <c r="H2326" s="3" t="s">
        <v>290</v>
      </c>
      <c r="I2326" s="3">
        <v>39200</v>
      </c>
      <c r="J2326" s="3" t="s">
        <v>20</v>
      </c>
      <c r="K2326" s="3" t="s">
        <v>291</v>
      </c>
      <c r="L2326" s="3" t="s">
        <v>292</v>
      </c>
      <c r="M2326" s="3" t="s">
        <v>293</v>
      </c>
      <c r="N2326" s="3" t="s">
        <v>294</v>
      </c>
    </row>
    <row r="2327" spans="1:14" x14ac:dyDescent="0.3">
      <c r="A2327" s="2">
        <v>45952</v>
      </c>
      <c r="B2327" s="3" t="s">
        <v>286</v>
      </c>
      <c r="C2327" s="3" t="s">
        <v>15</v>
      </c>
      <c r="D2327" s="3" t="s">
        <v>297</v>
      </c>
      <c r="E2327" s="3" t="s">
        <v>291</v>
      </c>
      <c r="F2327" s="3" t="s">
        <v>289</v>
      </c>
      <c r="G2327" s="3" t="s">
        <v>286</v>
      </c>
      <c r="H2327" s="3" t="s">
        <v>298</v>
      </c>
      <c r="I2327" s="3">
        <v>25370</v>
      </c>
      <c r="J2327" s="3" t="s">
        <v>20</v>
      </c>
      <c r="K2327" s="3" t="s">
        <v>291</v>
      </c>
      <c r="L2327" s="3" t="s">
        <v>292</v>
      </c>
      <c r="M2327" s="3" t="s">
        <v>293</v>
      </c>
      <c r="N2327" s="3" t="s">
        <v>294</v>
      </c>
    </row>
    <row r="2328" spans="1:14" x14ac:dyDescent="0.3">
      <c r="A2328" s="2">
        <v>45951</v>
      </c>
      <c r="B2328" s="3" t="s">
        <v>286</v>
      </c>
      <c r="C2328" s="3" t="s">
        <v>15</v>
      </c>
      <c r="D2328" s="3" t="s">
        <v>287</v>
      </c>
      <c r="E2328" s="3" t="s">
        <v>288</v>
      </c>
      <c r="F2328" s="3" t="s">
        <v>289</v>
      </c>
      <c r="G2328" s="3" t="s">
        <v>286</v>
      </c>
      <c r="H2328" s="3" t="s">
        <v>290</v>
      </c>
      <c r="I2328" s="3">
        <v>52500</v>
      </c>
      <c r="J2328" s="3" t="s">
        <v>20</v>
      </c>
      <c r="K2328" s="3" t="s">
        <v>291</v>
      </c>
      <c r="L2328" s="3" t="s">
        <v>292</v>
      </c>
      <c r="M2328" s="3" t="s">
        <v>293</v>
      </c>
      <c r="N2328" s="3" t="s">
        <v>294</v>
      </c>
    </row>
    <row r="2329" spans="1:14" x14ac:dyDescent="0.3">
      <c r="A2329" s="2">
        <v>45951</v>
      </c>
      <c r="B2329" s="3" t="s">
        <v>286</v>
      </c>
      <c r="C2329" s="3" t="s">
        <v>15</v>
      </c>
      <c r="D2329" s="3" t="s">
        <v>295</v>
      </c>
      <c r="E2329" s="3" t="s">
        <v>296</v>
      </c>
      <c r="F2329" s="3" t="s">
        <v>289</v>
      </c>
      <c r="G2329" s="3" t="s">
        <v>286</v>
      </c>
      <c r="H2329" s="3" t="s">
        <v>290</v>
      </c>
      <c r="I2329" s="3">
        <v>39200</v>
      </c>
      <c r="J2329" s="3" t="s">
        <v>20</v>
      </c>
      <c r="K2329" s="3" t="s">
        <v>291</v>
      </c>
      <c r="L2329" s="3" t="s">
        <v>292</v>
      </c>
      <c r="M2329" s="3" t="s">
        <v>293</v>
      </c>
      <c r="N2329" s="3" t="s">
        <v>294</v>
      </c>
    </row>
    <row r="2330" spans="1:14" x14ac:dyDescent="0.3">
      <c r="A2330" s="2">
        <v>45951</v>
      </c>
      <c r="B2330" s="3" t="s">
        <v>286</v>
      </c>
      <c r="C2330" s="3" t="s">
        <v>15</v>
      </c>
      <c r="D2330" s="3" t="s">
        <v>297</v>
      </c>
      <c r="E2330" s="3" t="s">
        <v>291</v>
      </c>
      <c r="F2330" s="3" t="s">
        <v>289</v>
      </c>
      <c r="G2330" s="3" t="s">
        <v>286</v>
      </c>
      <c r="H2330" s="3" t="s">
        <v>298</v>
      </c>
      <c r="I2330" s="3">
        <v>25370</v>
      </c>
      <c r="J2330" s="3" t="s">
        <v>20</v>
      </c>
      <c r="K2330" s="3" t="s">
        <v>291</v>
      </c>
      <c r="L2330" s="3" t="s">
        <v>292</v>
      </c>
      <c r="M2330" s="3" t="s">
        <v>293</v>
      </c>
      <c r="N2330" s="3" t="s">
        <v>294</v>
      </c>
    </row>
    <row r="2331" spans="1:14" x14ac:dyDescent="0.3">
      <c r="A2331" s="2">
        <v>45950</v>
      </c>
      <c r="B2331" s="3" t="s">
        <v>286</v>
      </c>
      <c r="C2331" s="3" t="s">
        <v>15</v>
      </c>
      <c r="D2331" s="3" t="s">
        <v>287</v>
      </c>
      <c r="E2331" s="3" t="s">
        <v>288</v>
      </c>
      <c r="F2331" s="3" t="s">
        <v>289</v>
      </c>
      <c r="G2331" s="3" t="s">
        <v>286</v>
      </c>
      <c r="H2331" s="3" t="s">
        <v>290</v>
      </c>
      <c r="I2331" s="3">
        <v>52500</v>
      </c>
      <c r="J2331" s="3" t="s">
        <v>20</v>
      </c>
      <c r="K2331" s="3" t="s">
        <v>291</v>
      </c>
      <c r="L2331" s="3" t="s">
        <v>292</v>
      </c>
      <c r="M2331" s="3" t="s">
        <v>293</v>
      </c>
      <c r="N2331" s="3" t="s">
        <v>294</v>
      </c>
    </row>
    <row r="2332" spans="1:14" x14ac:dyDescent="0.3">
      <c r="A2332" s="2">
        <v>45950</v>
      </c>
      <c r="B2332" s="3" t="s">
        <v>286</v>
      </c>
      <c r="C2332" s="3" t="s">
        <v>15</v>
      </c>
      <c r="D2332" s="3" t="s">
        <v>295</v>
      </c>
      <c r="E2332" s="3" t="s">
        <v>296</v>
      </c>
      <c r="F2332" s="3" t="s">
        <v>289</v>
      </c>
      <c r="G2332" s="3" t="s">
        <v>286</v>
      </c>
      <c r="H2332" s="3" t="s">
        <v>290</v>
      </c>
      <c r="I2332" s="3">
        <v>39100</v>
      </c>
      <c r="J2332" s="3" t="s">
        <v>20</v>
      </c>
      <c r="K2332" s="3" t="s">
        <v>291</v>
      </c>
      <c r="L2332" s="3" t="s">
        <v>292</v>
      </c>
      <c r="M2332" s="3" t="s">
        <v>293</v>
      </c>
      <c r="N2332" s="3" t="s">
        <v>294</v>
      </c>
    </row>
    <row r="2333" spans="1:14" x14ac:dyDescent="0.3">
      <c r="A2333" s="2">
        <v>45950</v>
      </c>
      <c r="B2333" s="3" t="s">
        <v>286</v>
      </c>
      <c r="C2333" s="3" t="s">
        <v>15</v>
      </c>
      <c r="D2333" s="3" t="s">
        <v>297</v>
      </c>
      <c r="E2333" s="3" t="s">
        <v>291</v>
      </c>
      <c r="F2333" s="3" t="s">
        <v>289</v>
      </c>
      <c r="G2333" s="3" t="s">
        <v>286</v>
      </c>
      <c r="H2333" s="3" t="s">
        <v>298</v>
      </c>
      <c r="I2333" s="3">
        <v>25370</v>
      </c>
      <c r="J2333" s="3" t="s">
        <v>20</v>
      </c>
      <c r="K2333" s="3" t="s">
        <v>291</v>
      </c>
      <c r="L2333" s="3" t="s">
        <v>292</v>
      </c>
      <c r="M2333" s="3" t="s">
        <v>293</v>
      </c>
      <c r="N2333" s="3" t="s">
        <v>294</v>
      </c>
    </row>
    <row r="2334" spans="1:14" x14ac:dyDescent="0.3">
      <c r="A2334" s="2">
        <v>45948</v>
      </c>
      <c r="B2334" s="3" t="s">
        <v>286</v>
      </c>
      <c r="C2334" s="3" t="s">
        <v>15</v>
      </c>
      <c r="D2334" s="3" t="s">
        <v>287</v>
      </c>
      <c r="E2334" s="3" t="s">
        <v>288</v>
      </c>
      <c r="F2334" s="3" t="s">
        <v>289</v>
      </c>
      <c r="G2334" s="3" t="s">
        <v>286</v>
      </c>
      <c r="H2334" s="3" t="s">
        <v>290</v>
      </c>
      <c r="I2334" s="3">
        <v>52400</v>
      </c>
      <c r="J2334" s="3" t="s">
        <v>20</v>
      </c>
      <c r="K2334" s="3" t="s">
        <v>291</v>
      </c>
      <c r="L2334" s="3" t="s">
        <v>292</v>
      </c>
      <c r="M2334" s="3" t="s">
        <v>293</v>
      </c>
      <c r="N2334" s="3" t="s">
        <v>294</v>
      </c>
    </row>
    <row r="2335" spans="1:14" x14ac:dyDescent="0.3">
      <c r="A2335" s="2">
        <v>45948</v>
      </c>
      <c r="B2335" s="3" t="s">
        <v>286</v>
      </c>
      <c r="C2335" s="3" t="s">
        <v>15</v>
      </c>
      <c r="D2335" s="3" t="s">
        <v>295</v>
      </c>
      <c r="E2335" s="3" t="s">
        <v>296</v>
      </c>
      <c r="F2335" s="3" t="s">
        <v>289</v>
      </c>
      <c r="G2335" s="3" t="s">
        <v>286</v>
      </c>
      <c r="H2335" s="3" t="s">
        <v>290</v>
      </c>
      <c r="I2335" s="3">
        <v>39000</v>
      </c>
      <c r="J2335" s="3" t="s">
        <v>20</v>
      </c>
      <c r="K2335" s="3" t="s">
        <v>291</v>
      </c>
      <c r="L2335" s="3" t="s">
        <v>292</v>
      </c>
      <c r="M2335" s="3" t="s">
        <v>293</v>
      </c>
      <c r="N2335" s="3" t="s">
        <v>294</v>
      </c>
    </row>
    <row r="2336" spans="1:14" x14ac:dyDescent="0.3">
      <c r="A2336" s="2">
        <v>45948</v>
      </c>
      <c r="B2336" s="3" t="s">
        <v>286</v>
      </c>
      <c r="C2336" s="3" t="s">
        <v>15</v>
      </c>
      <c r="D2336" s="3" t="s">
        <v>297</v>
      </c>
      <c r="E2336" s="3" t="s">
        <v>291</v>
      </c>
      <c r="F2336" s="3" t="s">
        <v>289</v>
      </c>
      <c r="G2336" s="3" t="s">
        <v>286</v>
      </c>
      <c r="H2336" s="3" t="s">
        <v>298</v>
      </c>
      <c r="I2336" s="3">
        <v>25370</v>
      </c>
      <c r="J2336" s="3" t="s">
        <v>20</v>
      </c>
      <c r="K2336" s="3" t="s">
        <v>291</v>
      </c>
      <c r="L2336" s="3" t="s">
        <v>292</v>
      </c>
      <c r="M2336" s="3" t="s">
        <v>293</v>
      </c>
      <c r="N2336" s="3" t="s">
        <v>294</v>
      </c>
    </row>
    <row r="2337" spans="1:14" x14ac:dyDescent="0.3">
      <c r="A2337" s="2">
        <v>45947</v>
      </c>
      <c r="B2337" s="3" t="s">
        <v>286</v>
      </c>
      <c r="C2337" s="3" t="s">
        <v>15</v>
      </c>
      <c r="D2337" s="3" t="s">
        <v>287</v>
      </c>
      <c r="E2337" s="3" t="s">
        <v>288</v>
      </c>
      <c r="F2337" s="3" t="s">
        <v>289</v>
      </c>
      <c r="G2337" s="3" t="s">
        <v>286</v>
      </c>
      <c r="H2337" s="3" t="s">
        <v>290</v>
      </c>
      <c r="I2337" s="3">
        <v>52450</v>
      </c>
      <c r="J2337" s="3" t="s">
        <v>20</v>
      </c>
      <c r="K2337" s="3" t="s">
        <v>291</v>
      </c>
      <c r="L2337" s="3" t="s">
        <v>292</v>
      </c>
      <c r="M2337" s="3" t="s">
        <v>293</v>
      </c>
      <c r="N2337" s="3" t="s">
        <v>294</v>
      </c>
    </row>
    <row r="2338" spans="1:14" x14ac:dyDescent="0.3">
      <c r="A2338" s="2">
        <v>45947</v>
      </c>
      <c r="B2338" s="3" t="s">
        <v>286</v>
      </c>
      <c r="C2338" s="3" t="s">
        <v>15</v>
      </c>
      <c r="D2338" s="3" t="s">
        <v>295</v>
      </c>
      <c r="E2338" s="3" t="s">
        <v>296</v>
      </c>
      <c r="F2338" s="3" t="s">
        <v>289</v>
      </c>
      <c r="G2338" s="3" t="s">
        <v>286</v>
      </c>
      <c r="H2338" s="3" t="s">
        <v>290</v>
      </c>
      <c r="I2338" s="3">
        <v>39000</v>
      </c>
      <c r="J2338" s="3" t="s">
        <v>20</v>
      </c>
      <c r="K2338" s="3" t="s">
        <v>291</v>
      </c>
      <c r="L2338" s="3" t="s">
        <v>292</v>
      </c>
      <c r="M2338" s="3" t="s">
        <v>293</v>
      </c>
      <c r="N2338" s="3" t="s">
        <v>294</v>
      </c>
    </row>
    <row r="2339" spans="1:14" x14ac:dyDescent="0.3">
      <c r="A2339" s="2">
        <v>45947</v>
      </c>
      <c r="B2339" s="3" t="s">
        <v>286</v>
      </c>
      <c r="C2339" s="3" t="s">
        <v>15</v>
      </c>
      <c r="D2339" s="3" t="s">
        <v>297</v>
      </c>
      <c r="E2339" s="3" t="s">
        <v>291</v>
      </c>
      <c r="F2339" s="3" t="s">
        <v>289</v>
      </c>
      <c r="G2339" s="3" t="s">
        <v>286</v>
      </c>
      <c r="H2339" s="3" t="s">
        <v>298</v>
      </c>
      <c r="I2339" s="3">
        <v>25370</v>
      </c>
      <c r="J2339" s="3" t="s">
        <v>20</v>
      </c>
      <c r="K2339" s="3" t="s">
        <v>291</v>
      </c>
      <c r="L2339" s="3" t="s">
        <v>292</v>
      </c>
      <c r="M2339" s="3" t="s">
        <v>293</v>
      </c>
      <c r="N2339" s="3" t="s">
        <v>294</v>
      </c>
    </row>
    <row r="2340" spans="1:14" x14ac:dyDescent="0.3">
      <c r="A2340" s="2">
        <v>45946</v>
      </c>
      <c r="B2340" s="3" t="s">
        <v>286</v>
      </c>
      <c r="C2340" s="3" t="s">
        <v>15</v>
      </c>
      <c r="D2340" s="3" t="s">
        <v>287</v>
      </c>
      <c r="E2340" s="3" t="s">
        <v>288</v>
      </c>
      <c r="F2340" s="3" t="s">
        <v>289</v>
      </c>
      <c r="G2340" s="3" t="s">
        <v>286</v>
      </c>
      <c r="H2340" s="3" t="s">
        <v>290</v>
      </c>
      <c r="I2340" s="3">
        <v>52500</v>
      </c>
      <c r="J2340" s="3" t="s">
        <v>20</v>
      </c>
      <c r="K2340" s="3" t="s">
        <v>291</v>
      </c>
      <c r="L2340" s="3" t="s">
        <v>292</v>
      </c>
      <c r="M2340" s="3" t="s">
        <v>293</v>
      </c>
      <c r="N2340" s="3" t="s">
        <v>294</v>
      </c>
    </row>
    <row r="2341" spans="1:14" x14ac:dyDescent="0.3">
      <c r="A2341" s="2">
        <v>45946</v>
      </c>
      <c r="B2341" s="3" t="s">
        <v>286</v>
      </c>
      <c r="C2341" s="3" t="s">
        <v>15</v>
      </c>
      <c r="D2341" s="3" t="s">
        <v>295</v>
      </c>
      <c r="E2341" s="3" t="s">
        <v>296</v>
      </c>
      <c r="F2341" s="3" t="s">
        <v>289</v>
      </c>
      <c r="G2341" s="3" t="s">
        <v>286</v>
      </c>
      <c r="H2341" s="3" t="s">
        <v>290</v>
      </c>
      <c r="I2341" s="3">
        <v>39000</v>
      </c>
      <c r="J2341" s="3" t="s">
        <v>20</v>
      </c>
      <c r="K2341" s="3" t="s">
        <v>291</v>
      </c>
      <c r="L2341" s="3" t="s">
        <v>292</v>
      </c>
      <c r="M2341" s="3" t="s">
        <v>293</v>
      </c>
      <c r="N2341" s="3" t="s">
        <v>294</v>
      </c>
    </row>
    <row r="2342" spans="1:14" x14ac:dyDescent="0.3">
      <c r="A2342" s="2">
        <v>45946</v>
      </c>
      <c r="B2342" s="3" t="s">
        <v>286</v>
      </c>
      <c r="C2342" s="3" t="s">
        <v>15</v>
      </c>
      <c r="D2342" s="3" t="s">
        <v>297</v>
      </c>
      <c r="E2342" s="3" t="s">
        <v>291</v>
      </c>
      <c r="F2342" s="3" t="s">
        <v>289</v>
      </c>
      <c r="G2342" s="3" t="s">
        <v>286</v>
      </c>
      <c r="H2342" s="3" t="s">
        <v>298</v>
      </c>
      <c r="I2342" s="3">
        <v>25360</v>
      </c>
      <c r="J2342" s="3" t="s">
        <v>20</v>
      </c>
      <c r="K2342" s="3" t="s">
        <v>291</v>
      </c>
      <c r="L2342" s="3" t="s">
        <v>292</v>
      </c>
      <c r="M2342" s="3" t="s">
        <v>293</v>
      </c>
      <c r="N2342" s="3" t="s">
        <v>294</v>
      </c>
    </row>
    <row r="2343" spans="1:14" x14ac:dyDescent="0.3">
      <c r="A2343" s="2">
        <v>45945</v>
      </c>
      <c r="B2343" s="3" t="s">
        <v>286</v>
      </c>
      <c r="C2343" s="3" t="s">
        <v>15</v>
      </c>
      <c r="D2343" s="3" t="s">
        <v>287</v>
      </c>
      <c r="E2343" s="3" t="s">
        <v>288</v>
      </c>
      <c r="F2343" s="3" t="s">
        <v>289</v>
      </c>
      <c r="G2343" s="3" t="s">
        <v>286</v>
      </c>
      <c r="H2343" s="3" t="s">
        <v>290</v>
      </c>
      <c r="I2343" s="3">
        <v>52700</v>
      </c>
      <c r="J2343" s="3" t="s">
        <v>20</v>
      </c>
      <c r="K2343" s="3" t="s">
        <v>291</v>
      </c>
      <c r="L2343" s="3" t="s">
        <v>292</v>
      </c>
      <c r="M2343" s="3" t="s">
        <v>293</v>
      </c>
      <c r="N2343" s="3" t="s">
        <v>294</v>
      </c>
    </row>
    <row r="2344" spans="1:14" x14ac:dyDescent="0.3">
      <c r="A2344" s="2">
        <v>45945</v>
      </c>
      <c r="B2344" s="3" t="s">
        <v>286</v>
      </c>
      <c r="C2344" s="3" t="s">
        <v>15</v>
      </c>
      <c r="D2344" s="3" t="s">
        <v>295</v>
      </c>
      <c r="E2344" s="3" t="s">
        <v>296</v>
      </c>
      <c r="F2344" s="3" t="s">
        <v>289</v>
      </c>
      <c r="G2344" s="3" t="s">
        <v>286</v>
      </c>
      <c r="H2344" s="3" t="s">
        <v>290</v>
      </c>
      <c r="I2344" s="3">
        <v>39000</v>
      </c>
      <c r="J2344" s="3" t="s">
        <v>20</v>
      </c>
      <c r="K2344" s="3" t="s">
        <v>291</v>
      </c>
      <c r="L2344" s="3" t="s">
        <v>292</v>
      </c>
      <c r="M2344" s="3" t="s">
        <v>293</v>
      </c>
      <c r="N2344" s="3" t="s">
        <v>294</v>
      </c>
    </row>
    <row r="2345" spans="1:14" x14ac:dyDescent="0.3">
      <c r="A2345" s="2">
        <v>45945</v>
      </c>
      <c r="B2345" s="3" t="s">
        <v>286</v>
      </c>
      <c r="C2345" s="3" t="s">
        <v>15</v>
      </c>
      <c r="D2345" s="3" t="s">
        <v>297</v>
      </c>
      <c r="E2345" s="3" t="s">
        <v>291</v>
      </c>
      <c r="F2345" s="3" t="s">
        <v>289</v>
      </c>
      <c r="G2345" s="3" t="s">
        <v>286</v>
      </c>
      <c r="H2345" s="3" t="s">
        <v>298</v>
      </c>
      <c r="I2345" s="3">
        <v>25480</v>
      </c>
      <c r="J2345" s="3" t="s">
        <v>20</v>
      </c>
      <c r="K2345" s="3" t="s">
        <v>291</v>
      </c>
      <c r="L2345" s="3" t="s">
        <v>292</v>
      </c>
      <c r="M2345" s="3" t="s">
        <v>293</v>
      </c>
      <c r="N2345" s="3" t="s">
        <v>294</v>
      </c>
    </row>
    <row r="2346" spans="1:14" x14ac:dyDescent="0.3">
      <c r="A2346" s="2">
        <v>45944</v>
      </c>
      <c r="B2346" s="3" t="s">
        <v>286</v>
      </c>
      <c r="C2346" s="3" t="s">
        <v>15</v>
      </c>
      <c r="D2346" s="3" t="s">
        <v>287</v>
      </c>
      <c r="E2346" s="3" t="s">
        <v>288</v>
      </c>
      <c r="F2346" s="3" t="s">
        <v>289</v>
      </c>
      <c r="G2346" s="3" t="s">
        <v>286</v>
      </c>
      <c r="H2346" s="3" t="s">
        <v>290</v>
      </c>
      <c r="I2346" s="3">
        <v>52900</v>
      </c>
      <c r="J2346" s="3" t="s">
        <v>20</v>
      </c>
      <c r="K2346" s="3" t="s">
        <v>291</v>
      </c>
      <c r="L2346" s="3" t="s">
        <v>292</v>
      </c>
      <c r="M2346" s="3" t="s">
        <v>293</v>
      </c>
      <c r="N2346" s="3" t="s">
        <v>294</v>
      </c>
    </row>
    <row r="2347" spans="1:14" x14ac:dyDescent="0.3">
      <c r="A2347" s="2">
        <v>45944</v>
      </c>
      <c r="B2347" s="3" t="s">
        <v>286</v>
      </c>
      <c r="C2347" s="3" t="s">
        <v>15</v>
      </c>
      <c r="D2347" s="3" t="s">
        <v>295</v>
      </c>
      <c r="E2347" s="3" t="s">
        <v>296</v>
      </c>
      <c r="F2347" s="3" t="s">
        <v>289</v>
      </c>
      <c r="G2347" s="3" t="s">
        <v>286</v>
      </c>
      <c r="H2347" s="3" t="s">
        <v>290</v>
      </c>
      <c r="I2347" s="3">
        <v>39100</v>
      </c>
      <c r="J2347" s="3" t="s">
        <v>20</v>
      </c>
      <c r="K2347" s="3" t="s">
        <v>291</v>
      </c>
      <c r="L2347" s="3" t="s">
        <v>292</v>
      </c>
      <c r="M2347" s="3" t="s">
        <v>293</v>
      </c>
      <c r="N2347" s="3" t="s">
        <v>294</v>
      </c>
    </row>
    <row r="2348" spans="1:14" x14ac:dyDescent="0.3">
      <c r="A2348" s="2">
        <v>45944</v>
      </c>
      <c r="B2348" s="3" t="s">
        <v>286</v>
      </c>
      <c r="C2348" s="3" t="s">
        <v>15</v>
      </c>
      <c r="D2348" s="3" t="s">
        <v>297</v>
      </c>
      <c r="E2348" s="3" t="s">
        <v>291</v>
      </c>
      <c r="F2348" s="3" t="s">
        <v>289</v>
      </c>
      <c r="G2348" s="3" t="s">
        <v>286</v>
      </c>
      <c r="H2348" s="3" t="s">
        <v>298</v>
      </c>
      <c r="I2348" s="3">
        <v>25640</v>
      </c>
      <c r="J2348" s="3" t="s">
        <v>20</v>
      </c>
      <c r="K2348" s="3" t="s">
        <v>291</v>
      </c>
      <c r="L2348" s="3" t="s">
        <v>292</v>
      </c>
      <c r="M2348" s="3" t="s">
        <v>293</v>
      </c>
      <c r="N2348" s="3" t="s">
        <v>294</v>
      </c>
    </row>
    <row r="2349" spans="1:14" x14ac:dyDescent="0.3">
      <c r="A2349" s="2">
        <v>45943</v>
      </c>
      <c r="B2349" s="3" t="s">
        <v>286</v>
      </c>
      <c r="C2349" s="3" t="s">
        <v>15</v>
      </c>
      <c r="D2349" s="3" t="s">
        <v>287</v>
      </c>
      <c r="E2349" s="3" t="s">
        <v>288</v>
      </c>
      <c r="F2349" s="3" t="s">
        <v>289</v>
      </c>
      <c r="G2349" s="3" t="s">
        <v>286</v>
      </c>
      <c r="H2349" s="3" t="s">
        <v>290</v>
      </c>
      <c r="I2349" s="3">
        <v>53150</v>
      </c>
      <c r="J2349" s="3" t="s">
        <v>20</v>
      </c>
      <c r="K2349" s="3" t="s">
        <v>291</v>
      </c>
      <c r="L2349" s="3" t="s">
        <v>292</v>
      </c>
      <c r="M2349" s="3" t="s">
        <v>293</v>
      </c>
      <c r="N2349" s="3" t="s">
        <v>294</v>
      </c>
    </row>
    <row r="2350" spans="1:14" x14ac:dyDescent="0.3">
      <c r="A2350" s="2">
        <v>45943</v>
      </c>
      <c r="B2350" s="3" t="s">
        <v>286</v>
      </c>
      <c r="C2350" s="3" t="s">
        <v>15</v>
      </c>
      <c r="D2350" s="3" t="s">
        <v>295</v>
      </c>
      <c r="E2350" s="3" t="s">
        <v>296</v>
      </c>
      <c r="F2350" s="3" t="s">
        <v>289</v>
      </c>
      <c r="G2350" s="3" t="s">
        <v>286</v>
      </c>
      <c r="H2350" s="3" t="s">
        <v>290</v>
      </c>
      <c r="I2350" s="3">
        <v>39100</v>
      </c>
      <c r="J2350" s="3" t="s">
        <v>20</v>
      </c>
      <c r="K2350" s="3" t="s">
        <v>291</v>
      </c>
      <c r="L2350" s="3" t="s">
        <v>292</v>
      </c>
      <c r="M2350" s="3" t="s">
        <v>293</v>
      </c>
      <c r="N2350" s="3" t="s">
        <v>294</v>
      </c>
    </row>
    <row r="2351" spans="1:14" x14ac:dyDescent="0.3">
      <c r="A2351" s="2">
        <v>45943</v>
      </c>
      <c r="B2351" s="3" t="s">
        <v>286</v>
      </c>
      <c r="C2351" s="3" t="s">
        <v>15</v>
      </c>
      <c r="D2351" s="3" t="s">
        <v>297</v>
      </c>
      <c r="E2351" s="3" t="s">
        <v>291</v>
      </c>
      <c r="F2351" s="3" t="s">
        <v>289</v>
      </c>
      <c r="G2351" s="3" t="s">
        <v>286</v>
      </c>
      <c r="H2351" s="3" t="s">
        <v>298</v>
      </c>
      <c r="I2351" s="3">
        <v>25900</v>
      </c>
      <c r="J2351" s="3" t="s">
        <v>20</v>
      </c>
      <c r="K2351" s="3" t="s">
        <v>291</v>
      </c>
      <c r="L2351" s="3" t="s">
        <v>292</v>
      </c>
      <c r="M2351" s="3" t="s">
        <v>293</v>
      </c>
      <c r="N2351" s="3" t="s">
        <v>294</v>
      </c>
    </row>
    <row r="2352" spans="1:14" x14ac:dyDescent="0.3">
      <c r="A2352" s="2">
        <v>45941</v>
      </c>
      <c r="B2352" s="3" t="s">
        <v>286</v>
      </c>
      <c r="C2352" s="3" t="s">
        <v>15</v>
      </c>
      <c r="D2352" s="3" t="s">
        <v>287</v>
      </c>
      <c r="E2352" s="3" t="s">
        <v>288</v>
      </c>
      <c r="F2352" s="3" t="s">
        <v>289</v>
      </c>
      <c r="G2352" s="3" t="s">
        <v>286</v>
      </c>
      <c r="H2352" s="3" t="s">
        <v>290</v>
      </c>
      <c r="I2352" s="3">
        <v>53900</v>
      </c>
      <c r="J2352" s="3" t="s">
        <v>20</v>
      </c>
      <c r="K2352" s="3" t="s">
        <v>291</v>
      </c>
      <c r="L2352" s="3" t="s">
        <v>292</v>
      </c>
      <c r="M2352" s="3" t="s">
        <v>293</v>
      </c>
      <c r="N2352" s="3" t="s">
        <v>294</v>
      </c>
    </row>
    <row r="2353" spans="1:14" x14ac:dyDescent="0.3">
      <c r="A2353" s="2">
        <v>45941</v>
      </c>
      <c r="B2353" s="3" t="s">
        <v>286</v>
      </c>
      <c r="C2353" s="3" t="s">
        <v>15</v>
      </c>
      <c r="D2353" s="3" t="s">
        <v>295</v>
      </c>
      <c r="E2353" s="3" t="s">
        <v>296</v>
      </c>
      <c r="F2353" s="3" t="s">
        <v>289</v>
      </c>
      <c r="G2353" s="3" t="s">
        <v>286</v>
      </c>
      <c r="H2353" s="3" t="s">
        <v>290</v>
      </c>
      <c r="I2353" s="3">
        <v>39200</v>
      </c>
      <c r="J2353" s="3" t="s">
        <v>20</v>
      </c>
      <c r="K2353" s="3" t="s">
        <v>291</v>
      </c>
      <c r="L2353" s="3" t="s">
        <v>292</v>
      </c>
      <c r="M2353" s="3" t="s">
        <v>293</v>
      </c>
      <c r="N2353" s="3" t="s">
        <v>294</v>
      </c>
    </row>
    <row r="2354" spans="1:14" x14ac:dyDescent="0.3">
      <c r="A2354" s="2">
        <v>45941</v>
      </c>
      <c r="B2354" s="3" t="s">
        <v>286</v>
      </c>
      <c r="C2354" s="3" t="s">
        <v>15</v>
      </c>
      <c r="D2354" s="3" t="s">
        <v>297</v>
      </c>
      <c r="E2354" s="3" t="s">
        <v>291</v>
      </c>
      <c r="F2354" s="3" t="s">
        <v>289</v>
      </c>
      <c r="G2354" s="3" t="s">
        <v>286</v>
      </c>
      <c r="H2354" s="3" t="s">
        <v>298</v>
      </c>
      <c r="I2354" s="3">
        <v>26190</v>
      </c>
      <c r="J2354" s="3" t="s">
        <v>20</v>
      </c>
      <c r="K2354" s="3" t="s">
        <v>291</v>
      </c>
      <c r="L2354" s="3" t="s">
        <v>292</v>
      </c>
      <c r="M2354" s="3" t="s">
        <v>293</v>
      </c>
      <c r="N2354" s="3" t="s">
        <v>294</v>
      </c>
    </row>
    <row r="2355" spans="1:14" x14ac:dyDescent="0.3">
      <c r="A2355" s="2">
        <v>45940</v>
      </c>
      <c r="B2355" s="3" t="s">
        <v>286</v>
      </c>
      <c r="C2355" s="3" t="s">
        <v>15</v>
      </c>
      <c r="D2355" s="3" t="s">
        <v>287</v>
      </c>
      <c r="E2355" s="3" t="s">
        <v>288</v>
      </c>
      <c r="F2355" s="3" t="s">
        <v>289</v>
      </c>
      <c r="G2355" s="3" t="s">
        <v>286</v>
      </c>
      <c r="H2355" s="3" t="s">
        <v>290</v>
      </c>
      <c r="I2355" s="3">
        <v>54200</v>
      </c>
      <c r="J2355" s="3" t="s">
        <v>20</v>
      </c>
      <c r="K2355" s="3" t="s">
        <v>291</v>
      </c>
      <c r="L2355" s="3" t="s">
        <v>292</v>
      </c>
      <c r="M2355" s="3" t="s">
        <v>293</v>
      </c>
      <c r="N2355" s="3" t="s">
        <v>294</v>
      </c>
    </row>
    <row r="2356" spans="1:14" x14ac:dyDescent="0.3">
      <c r="A2356" s="2">
        <v>45940</v>
      </c>
      <c r="B2356" s="3" t="s">
        <v>286</v>
      </c>
      <c r="C2356" s="3" t="s">
        <v>15</v>
      </c>
      <c r="D2356" s="3" t="s">
        <v>295</v>
      </c>
      <c r="E2356" s="3" t="s">
        <v>296</v>
      </c>
      <c r="F2356" s="3" t="s">
        <v>289</v>
      </c>
      <c r="G2356" s="3" t="s">
        <v>286</v>
      </c>
      <c r="H2356" s="3" t="s">
        <v>290</v>
      </c>
      <c r="I2356" s="3">
        <v>39400</v>
      </c>
      <c r="J2356" s="3" t="s">
        <v>20</v>
      </c>
      <c r="K2356" s="3" t="s">
        <v>291</v>
      </c>
      <c r="L2356" s="3" t="s">
        <v>292</v>
      </c>
      <c r="M2356" s="3" t="s">
        <v>293</v>
      </c>
      <c r="N2356" s="3" t="s">
        <v>294</v>
      </c>
    </row>
    <row r="2357" spans="1:14" x14ac:dyDescent="0.3">
      <c r="A2357" s="2">
        <v>45940</v>
      </c>
      <c r="B2357" s="3" t="s">
        <v>286</v>
      </c>
      <c r="C2357" s="3" t="s">
        <v>15</v>
      </c>
      <c r="D2357" s="3" t="s">
        <v>297</v>
      </c>
      <c r="E2357" s="3" t="s">
        <v>291</v>
      </c>
      <c r="F2357" s="3" t="s">
        <v>289</v>
      </c>
      <c r="G2357" s="3" t="s">
        <v>286</v>
      </c>
      <c r="H2357" s="3" t="s">
        <v>298</v>
      </c>
      <c r="I2357" s="3">
        <v>26190</v>
      </c>
      <c r="J2357" s="3" t="s">
        <v>20</v>
      </c>
      <c r="K2357" s="3" t="s">
        <v>291</v>
      </c>
      <c r="L2357" s="3" t="s">
        <v>292</v>
      </c>
      <c r="M2357" s="3" t="s">
        <v>293</v>
      </c>
      <c r="N2357" s="3" t="s">
        <v>294</v>
      </c>
    </row>
    <row r="2358" spans="1:14" x14ac:dyDescent="0.3">
      <c r="A2358" s="2">
        <v>45939</v>
      </c>
      <c r="B2358" s="3" t="s">
        <v>286</v>
      </c>
      <c r="C2358" s="3" t="s">
        <v>15</v>
      </c>
      <c r="D2358" s="3" t="s">
        <v>287</v>
      </c>
      <c r="E2358" s="3" t="s">
        <v>288</v>
      </c>
      <c r="F2358" s="3" t="s">
        <v>289</v>
      </c>
      <c r="G2358" s="3" t="s">
        <v>286</v>
      </c>
      <c r="H2358" s="3" t="s">
        <v>290</v>
      </c>
      <c r="I2358" s="3">
        <v>54350</v>
      </c>
      <c r="J2358" s="3" t="s">
        <v>20</v>
      </c>
      <c r="K2358" s="3" t="s">
        <v>291</v>
      </c>
      <c r="L2358" s="3" t="s">
        <v>292</v>
      </c>
      <c r="M2358" s="3" t="s">
        <v>293</v>
      </c>
      <c r="N2358" s="3" t="s">
        <v>294</v>
      </c>
    </row>
    <row r="2359" spans="1:14" x14ac:dyDescent="0.3">
      <c r="A2359" s="2">
        <v>45939</v>
      </c>
      <c r="B2359" s="3" t="s">
        <v>286</v>
      </c>
      <c r="C2359" s="3" t="s">
        <v>15</v>
      </c>
      <c r="D2359" s="3" t="s">
        <v>295</v>
      </c>
      <c r="E2359" s="3" t="s">
        <v>296</v>
      </c>
      <c r="F2359" s="3" t="s">
        <v>289</v>
      </c>
      <c r="G2359" s="3" t="s">
        <v>286</v>
      </c>
      <c r="H2359" s="3" t="s">
        <v>290</v>
      </c>
      <c r="I2359" s="3">
        <v>39500</v>
      </c>
      <c r="J2359" s="3" t="s">
        <v>20</v>
      </c>
      <c r="K2359" s="3" t="s">
        <v>291</v>
      </c>
      <c r="L2359" s="3" t="s">
        <v>292</v>
      </c>
      <c r="M2359" s="3" t="s">
        <v>293</v>
      </c>
      <c r="N2359" s="3" t="s">
        <v>294</v>
      </c>
    </row>
    <row r="2360" spans="1:14" x14ac:dyDescent="0.3">
      <c r="A2360" s="2">
        <v>45939</v>
      </c>
      <c r="B2360" s="3" t="s">
        <v>286</v>
      </c>
      <c r="C2360" s="3" t="s">
        <v>15</v>
      </c>
      <c r="D2360" s="3" t="s">
        <v>297</v>
      </c>
      <c r="E2360" s="3" t="s">
        <v>291</v>
      </c>
      <c r="F2360" s="3" t="s">
        <v>289</v>
      </c>
      <c r="G2360" s="3" t="s">
        <v>286</v>
      </c>
      <c r="H2360" s="3" t="s">
        <v>298</v>
      </c>
      <c r="I2360" s="3">
        <v>26180</v>
      </c>
      <c r="J2360" s="3" t="s">
        <v>20</v>
      </c>
      <c r="K2360" s="3" t="s">
        <v>291</v>
      </c>
      <c r="L2360" s="3" t="s">
        <v>292</v>
      </c>
      <c r="M2360" s="3" t="s">
        <v>293</v>
      </c>
      <c r="N2360" s="3" t="s">
        <v>294</v>
      </c>
    </row>
    <row r="2361" spans="1:14" x14ac:dyDescent="0.3">
      <c r="A2361" s="2">
        <v>45938</v>
      </c>
      <c r="B2361" s="3" t="s">
        <v>286</v>
      </c>
      <c r="C2361" s="3" t="s">
        <v>15</v>
      </c>
      <c r="D2361" s="3" t="s">
        <v>287</v>
      </c>
      <c r="E2361" s="3" t="s">
        <v>288</v>
      </c>
      <c r="F2361" s="3" t="s">
        <v>289</v>
      </c>
      <c r="G2361" s="3" t="s">
        <v>286</v>
      </c>
      <c r="H2361" s="3" t="s">
        <v>290</v>
      </c>
      <c r="I2361" s="3">
        <v>54350</v>
      </c>
      <c r="J2361" s="3" t="s">
        <v>20</v>
      </c>
      <c r="K2361" s="3" t="s">
        <v>291</v>
      </c>
      <c r="L2361" s="3" t="s">
        <v>292</v>
      </c>
      <c r="M2361" s="3" t="s">
        <v>293</v>
      </c>
      <c r="N2361" s="3" t="s">
        <v>294</v>
      </c>
    </row>
    <row r="2362" spans="1:14" x14ac:dyDescent="0.3">
      <c r="A2362" s="2">
        <v>45938</v>
      </c>
      <c r="B2362" s="3" t="s">
        <v>286</v>
      </c>
      <c r="C2362" s="3" t="s">
        <v>15</v>
      </c>
      <c r="D2362" s="3" t="s">
        <v>295</v>
      </c>
      <c r="E2362" s="3" t="s">
        <v>296</v>
      </c>
      <c r="F2362" s="3" t="s">
        <v>289</v>
      </c>
      <c r="G2362" s="3" t="s">
        <v>286</v>
      </c>
      <c r="H2362" s="3" t="s">
        <v>290</v>
      </c>
      <c r="I2362" s="3">
        <v>39350</v>
      </c>
      <c r="J2362" s="3" t="s">
        <v>20</v>
      </c>
      <c r="K2362" s="3" t="s">
        <v>291</v>
      </c>
      <c r="L2362" s="3" t="s">
        <v>292</v>
      </c>
      <c r="M2362" s="3" t="s">
        <v>293</v>
      </c>
      <c r="N2362" s="3" t="s">
        <v>294</v>
      </c>
    </row>
    <row r="2363" spans="1:14" x14ac:dyDescent="0.3">
      <c r="A2363" s="2">
        <v>45938</v>
      </c>
      <c r="B2363" s="3" t="s">
        <v>286</v>
      </c>
      <c r="C2363" s="3" t="s">
        <v>15</v>
      </c>
      <c r="D2363" s="3" t="s">
        <v>297</v>
      </c>
      <c r="E2363" s="3" t="s">
        <v>291</v>
      </c>
      <c r="F2363" s="3" t="s">
        <v>289</v>
      </c>
      <c r="G2363" s="3" t="s">
        <v>286</v>
      </c>
      <c r="H2363" s="3" t="s">
        <v>298</v>
      </c>
      <c r="I2363" s="3">
        <v>26090</v>
      </c>
      <c r="J2363" s="3" t="s">
        <v>20</v>
      </c>
      <c r="K2363" s="3" t="s">
        <v>291</v>
      </c>
      <c r="L2363" s="3" t="s">
        <v>292</v>
      </c>
      <c r="M2363" s="3" t="s">
        <v>293</v>
      </c>
      <c r="N2363" s="3" t="s">
        <v>294</v>
      </c>
    </row>
    <row r="2364" spans="1:14" x14ac:dyDescent="0.3">
      <c r="A2364" s="2">
        <v>45937</v>
      </c>
      <c r="B2364" s="3" t="s">
        <v>286</v>
      </c>
      <c r="C2364" s="3" t="s">
        <v>15</v>
      </c>
      <c r="D2364" s="3" t="s">
        <v>287</v>
      </c>
      <c r="E2364" s="3" t="s">
        <v>288</v>
      </c>
      <c r="F2364" s="3" t="s">
        <v>289</v>
      </c>
      <c r="G2364" s="3" t="s">
        <v>286</v>
      </c>
      <c r="H2364" s="3" t="s">
        <v>290</v>
      </c>
      <c r="I2364" s="3">
        <v>54250</v>
      </c>
      <c r="J2364" s="3" t="s">
        <v>20</v>
      </c>
      <c r="K2364" s="3" t="s">
        <v>291</v>
      </c>
      <c r="L2364" s="3" t="s">
        <v>292</v>
      </c>
      <c r="M2364" s="3" t="s">
        <v>293</v>
      </c>
      <c r="N2364" s="3" t="s">
        <v>294</v>
      </c>
    </row>
    <row r="2365" spans="1:14" x14ac:dyDescent="0.3">
      <c r="A2365" s="2">
        <v>45937</v>
      </c>
      <c r="B2365" s="3" t="s">
        <v>286</v>
      </c>
      <c r="C2365" s="3" t="s">
        <v>15</v>
      </c>
      <c r="D2365" s="3" t="s">
        <v>295</v>
      </c>
      <c r="E2365" s="3" t="s">
        <v>296</v>
      </c>
      <c r="F2365" s="3" t="s">
        <v>289</v>
      </c>
      <c r="G2365" s="3" t="s">
        <v>286</v>
      </c>
      <c r="H2365" s="3" t="s">
        <v>290</v>
      </c>
      <c r="I2365" s="3">
        <v>39100</v>
      </c>
      <c r="J2365" s="3" t="s">
        <v>20</v>
      </c>
      <c r="K2365" s="3" t="s">
        <v>291</v>
      </c>
      <c r="L2365" s="3" t="s">
        <v>292</v>
      </c>
      <c r="M2365" s="3" t="s">
        <v>293</v>
      </c>
      <c r="N2365" s="3" t="s">
        <v>294</v>
      </c>
    </row>
    <row r="2366" spans="1:14" x14ac:dyDescent="0.3">
      <c r="A2366" s="2">
        <v>45937</v>
      </c>
      <c r="B2366" s="3" t="s">
        <v>286</v>
      </c>
      <c r="C2366" s="3" t="s">
        <v>15</v>
      </c>
      <c r="D2366" s="3" t="s">
        <v>297</v>
      </c>
      <c r="E2366" s="3" t="s">
        <v>291</v>
      </c>
      <c r="F2366" s="3" t="s">
        <v>289</v>
      </c>
      <c r="G2366" s="3" t="s">
        <v>286</v>
      </c>
      <c r="H2366" s="3" t="s">
        <v>298</v>
      </c>
      <c r="I2366" s="3">
        <v>26050</v>
      </c>
      <c r="J2366" s="3" t="s">
        <v>20</v>
      </c>
      <c r="K2366" s="3" t="s">
        <v>291</v>
      </c>
      <c r="L2366" s="3" t="s">
        <v>292</v>
      </c>
      <c r="M2366" s="3" t="s">
        <v>293</v>
      </c>
      <c r="N2366" s="3" t="s">
        <v>294</v>
      </c>
    </row>
    <row r="2367" spans="1:14" x14ac:dyDescent="0.3">
      <c r="A2367" s="2">
        <v>45936</v>
      </c>
      <c r="B2367" s="3" t="s">
        <v>286</v>
      </c>
      <c r="C2367" s="3" t="s">
        <v>15</v>
      </c>
      <c r="D2367" s="3" t="s">
        <v>287</v>
      </c>
      <c r="E2367" s="3" t="s">
        <v>288</v>
      </c>
      <c r="F2367" s="3" t="s">
        <v>289</v>
      </c>
      <c r="G2367" s="3" t="s">
        <v>286</v>
      </c>
      <c r="H2367" s="3" t="s">
        <v>290</v>
      </c>
      <c r="I2367" s="3">
        <v>54350</v>
      </c>
      <c r="J2367" s="3" t="s">
        <v>20</v>
      </c>
      <c r="K2367" s="3" t="s">
        <v>291</v>
      </c>
      <c r="L2367" s="3" t="s">
        <v>292</v>
      </c>
      <c r="M2367" s="3" t="s">
        <v>293</v>
      </c>
      <c r="N2367" s="3" t="s">
        <v>294</v>
      </c>
    </row>
    <row r="2368" spans="1:14" x14ac:dyDescent="0.3">
      <c r="A2368" s="2">
        <v>45936</v>
      </c>
      <c r="B2368" s="3" t="s">
        <v>286</v>
      </c>
      <c r="C2368" s="3" t="s">
        <v>15</v>
      </c>
      <c r="D2368" s="3" t="s">
        <v>295</v>
      </c>
      <c r="E2368" s="3" t="s">
        <v>296</v>
      </c>
      <c r="F2368" s="3" t="s">
        <v>289</v>
      </c>
      <c r="G2368" s="3" t="s">
        <v>286</v>
      </c>
      <c r="H2368" s="3" t="s">
        <v>290</v>
      </c>
      <c r="I2368" s="3">
        <v>39100</v>
      </c>
      <c r="J2368" s="3" t="s">
        <v>20</v>
      </c>
      <c r="K2368" s="3" t="s">
        <v>291</v>
      </c>
      <c r="L2368" s="3" t="s">
        <v>292</v>
      </c>
      <c r="M2368" s="3" t="s">
        <v>293</v>
      </c>
      <c r="N2368" s="3" t="s">
        <v>294</v>
      </c>
    </row>
    <row r="2369" spans="1:14" x14ac:dyDescent="0.3">
      <c r="A2369" s="2">
        <v>45936</v>
      </c>
      <c r="B2369" s="3" t="s">
        <v>286</v>
      </c>
      <c r="C2369" s="3" t="s">
        <v>15</v>
      </c>
      <c r="D2369" s="3" t="s">
        <v>297</v>
      </c>
      <c r="E2369" s="3" t="s">
        <v>291</v>
      </c>
      <c r="F2369" s="3" t="s">
        <v>289</v>
      </c>
      <c r="G2369" s="3" t="s">
        <v>286</v>
      </c>
      <c r="H2369" s="3" t="s">
        <v>298</v>
      </c>
      <c r="I2369" s="3">
        <v>26120</v>
      </c>
      <c r="J2369" s="3" t="s">
        <v>20</v>
      </c>
      <c r="K2369" s="3" t="s">
        <v>291</v>
      </c>
      <c r="L2369" s="3" t="s">
        <v>292</v>
      </c>
      <c r="M2369" s="3" t="s">
        <v>293</v>
      </c>
      <c r="N2369" s="3" t="s">
        <v>294</v>
      </c>
    </row>
    <row r="2370" spans="1:14" x14ac:dyDescent="0.3">
      <c r="A2370" s="2">
        <v>45934</v>
      </c>
      <c r="B2370" s="3" t="s">
        <v>286</v>
      </c>
      <c r="C2370" s="3" t="s">
        <v>15</v>
      </c>
      <c r="D2370" s="3" t="s">
        <v>287</v>
      </c>
      <c r="E2370" s="3" t="s">
        <v>288</v>
      </c>
      <c r="F2370" s="3" t="s">
        <v>289</v>
      </c>
      <c r="G2370" s="3" t="s">
        <v>286</v>
      </c>
      <c r="H2370" s="3" t="s">
        <v>290</v>
      </c>
      <c r="I2370" s="3">
        <v>54300</v>
      </c>
      <c r="J2370" s="3" t="s">
        <v>20</v>
      </c>
      <c r="K2370" s="3" t="s">
        <v>291</v>
      </c>
      <c r="L2370" s="3" t="s">
        <v>292</v>
      </c>
      <c r="M2370" s="3" t="s">
        <v>293</v>
      </c>
      <c r="N2370" s="3" t="s">
        <v>294</v>
      </c>
    </row>
    <row r="2371" spans="1:14" x14ac:dyDescent="0.3">
      <c r="A2371" s="2">
        <v>45934</v>
      </c>
      <c r="B2371" s="3" t="s">
        <v>286</v>
      </c>
      <c r="C2371" s="3" t="s">
        <v>15</v>
      </c>
      <c r="D2371" s="3" t="s">
        <v>295</v>
      </c>
      <c r="E2371" s="3" t="s">
        <v>296</v>
      </c>
      <c r="F2371" s="3" t="s">
        <v>289</v>
      </c>
      <c r="G2371" s="3" t="s">
        <v>286</v>
      </c>
      <c r="H2371" s="3" t="s">
        <v>290</v>
      </c>
      <c r="I2371" s="3">
        <v>38900</v>
      </c>
      <c r="J2371" s="3" t="s">
        <v>20</v>
      </c>
      <c r="K2371" s="3" t="s">
        <v>291</v>
      </c>
      <c r="L2371" s="3" t="s">
        <v>292</v>
      </c>
      <c r="M2371" s="3" t="s">
        <v>293</v>
      </c>
      <c r="N2371" s="3" t="s">
        <v>294</v>
      </c>
    </row>
    <row r="2372" spans="1:14" x14ac:dyDescent="0.3">
      <c r="A2372" s="2">
        <v>45934</v>
      </c>
      <c r="B2372" s="3" t="s">
        <v>286</v>
      </c>
      <c r="C2372" s="3" t="s">
        <v>15</v>
      </c>
      <c r="D2372" s="3" t="s">
        <v>297</v>
      </c>
      <c r="E2372" s="3" t="s">
        <v>291</v>
      </c>
      <c r="F2372" s="3" t="s">
        <v>289</v>
      </c>
      <c r="G2372" s="3" t="s">
        <v>286</v>
      </c>
      <c r="H2372" s="3" t="s">
        <v>298</v>
      </c>
      <c r="I2372" s="3">
        <v>26090</v>
      </c>
      <c r="J2372" s="3" t="s">
        <v>20</v>
      </c>
      <c r="K2372" s="3" t="s">
        <v>291</v>
      </c>
      <c r="L2372" s="3" t="s">
        <v>292</v>
      </c>
      <c r="M2372" s="3" t="s">
        <v>293</v>
      </c>
      <c r="N2372" s="3" t="s">
        <v>294</v>
      </c>
    </row>
    <row r="2373" spans="1:14" x14ac:dyDescent="0.3">
      <c r="A2373" s="2">
        <v>45933</v>
      </c>
      <c r="B2373" s="3" t="s">
        <v>286</v>
      </c>
      <c r="C2373" s="3" t="s">
        <v>15</v>
      </c>
      <c r="D2373" s="3" t="s">
        <v>287</v>
      </c>
      <c r="E2373" s="3" t="s">
        <v>288</v>
      </c>
      <c r="F2373" s="3" t="s">
        <v>289</v>
      </c>
      <c r="G2373" s="3" t="s">
        <v>286</v>
      </c>
      <c r="H2373" s="3" t="s">
        <v>290</v>
      </c>
      <c r="I2373" s="3">
        <v>54300</v>
      </c>
      <c r="J2373" s="3" t="s">
        <v>20</v>
      </c>
      <c r="K2373" s="3" t="s">
        <v>291</v>
      </c>
      <c r="L2373" s="3" t="s">
        <v>292</v>
      </c>
      <c r="M2373" s="3" t="s">
        <v>293</v>
      </c>
      <c r="N2373" s="3" t="s">
        <v>294</v>
      </c>
    </row>
    <row r="2374" spans="1:14" x14ac:dyDescent="0.3">
      <c r="A2374" s="2">
        <v>45933</v>
      </c>
      <c r="B2374" s="3" t="s">
        <v>286</v>
      </c>
      <c r="C2374" s="3" t="s">
        <v>15</v>
      </c>
      <c r="D2374" s="3" t="s">
        <v>295</v>
      </c>
      <c r="E2374" s="3" t="s">
        <v>296</v>
      </c>
      <c r="F2374" s="3" t="s">
        <v>289</v>
      </c>
      <c r="G2374" s="3" t="s">
        <v>286</v>
      </c>
      <c r="H2374" s="3" t="s">
        <v>290</v>
      </c>
      <c r="I2374" s="3">
        <v>38900</v>
      </c>
      <c r="J2374" s="3" t="s">
        <v>20</v>
      </c>
      <c r="K2374" s="3" t="s">
        <v>291</v>
      </c>
      <c r="L2374" s="3" t="s">
        <v>292</v>
      </c>
      <c r="M2374" s="3" t="s">
        <v>293</v>
      </c>
      <c r="N2374" s="3" t="s">
        <v>294</v>
      </c>
    </row>
    <row r="2375" spans="1:14" x14ac:dyDescent="0.3">
      <c r="A2375" s="2">
        <v>45933</v>
      </c>
      <c r="B2375" s="3" t="s">
        <v>286</v>
      </c>
      <c r="C2375" s="3" t="s">
        <v>15</v>
      </c>
      <c r="D2375" s="3" t="s">
        <v>297</v>
      </c>
      <c r="E2375" s="3" t="s">
        <v>291</v>
      </c>
      <c r="F2375" s="3" t="s">
        <v>289</v>
      </c>
      <c r="G2375" s="3" t="s">
        <v>286</v>
      </c>
      <c r="H2375" s="3" t="s">
        <v>298</v>
      </c>
      <c r="I2375" s="3">
        <v>26090</v>
      </c>
      <c r="J2375" s="3" t="s">
        <v>20</v>
      </c>
      <c r="K2375" s="3" t="s">
        <v>291</v>
      </c>
      <c r="L2375" s="3" t="s">
        <v>292</v>
      </c>
      <c r="M2375" s="3" t="s">
        <v>293</v>
      </c>
      <c r="N2375" s="3" t="s">
        <v>294</v>
      </c>
    </row>
    <row r="2376" spans="1:14" x14ac:dyDescent="0.3">
      <c r="A2376" s="2">
        <v>45932</v>
      </c>
      <c r="B2376" s="3" t="s">
        <v>286</v>
      </c>
      <c r="C2376" s="3" t="s">
        <v>15</v>
      </c>
      <c r="D2376" s="3" t="s">
        <v>287</v>
      </c>
      <c r="E2376" s="3" t="s">
        <v>288</v>
      </c>
      <c r="F2376" s="3" t="s">
        <v>289</v>
      </c>
      <c r="G2376" s="3" t="s">
        <v>286</v>
      </c>
      <c r="H2376" s="3" t="s">
        <v>290</v>
      </c>
      <c r="I2376" s="3">
        <v>54350</v>
      </c>
      <c r="J2376" s="3" t="s">
        <v>20</v>
      </c>
      <c r="K2376" s="3" t="s">
        <v>291</v>
      </c>
      <c r="L2376" s="3" t="s">
        <v>292</v>
      </c>
      <c r="M2376" s="3" t="s">
        <v>293</v>
      </c>
      <c r="N2376" s="3" t="s">
        <v>294</v>
      </c>
    </row>
    <row r="2377" spans="1:14" x14ac:dyDescent="0.3">
      <c r="A2377" s="2">
        <v>45932</v>
      </c>
      <c r="B2377" s="3" t="s">
        <v>286</v>
      </c>
      <c r="C2377" s="3" t="s">
        <v>15</v>
      </c>
      <c r="D2377" s="3" t="s">
        <v>295</v>
      </c>
      <c r="E2377" s="3" t="s">
        <v>296</v>
      </c>
      <c r="F2377" s="3" t="s">
        <v>289</v>
      </c>
      <c r="G2377" s="3" t="s">
        <v>286</v>
      </c>
      <c r="H2377" s="3" t="s">
        <v>290</v>
      </c>
      <c r="I2377" s="3">
        <v>38900</v>
      </c>
      <c r="J2377" s="3" t="s">
        <v>20</v>
      </c>
      <c r="K2377" s="3" t="s">
        <v>291</v>
      </c>
      <c r="L2377" s="3" t="s">
        <v>292</v>
      </c>
      <c r="M2377" s="3" t="s">
        <v>293</v>
      </c>
      <c r="N2377" s="3" t="s">
        <v>294</v>
      </c>
    </row>
    <row r="2378" spans="1:14" x14ac:dyDescent="0.3">
      <c r="A2378" s="2">
        <v>45932</v>
      </c>
      <c r="B2378" s="3" t="s">
        <v>286</v>
      </c>
      <c r="C2378" s="3" t="s">
        <v>15</v>
      </c>
      <c r="D2378" s="3" t="s">
        <v>297</v>
      </c>
      <c r="E2378" s="3" t="s">
        <v>291</v>
      </c>
      <c r="F2378" s="3" t="s">
        <v>289</v>
      </c>
      <c r="G2378" s="3" t="s">
        <v>286</v>
      </c>
      <c r="H2378" s="3" t="s">
        <v>298</v>
      </c>
      <c r="I2378" s="3">
        <v>26220</v>
      </c>
      <c r="J2378" s="3" t="s">
        <v>20</v>
      </c>
      <c r="K2378" s="3" t="s">
        <v>291</v>
      </c>
      <c r="L2378" s="3" t="s">
        <v>292</v>
      </c>
      <c r="M2378" s="3" t="s">
        <v>293</v>
      </c>
      <c r="N2378" s="3" t="s">
        <v>294</v>
      </c>
    </row>
    <row r="2379" spans="1:14" x14ac:dyDescent="0.3">
      <c r="A2379" s="2">
        <v>45931</v>
      </c>
      <c r="B2379" s="3" t="s">
        <v>286</v>
      </c>
      <c r="C2379" s="3" t="s">
        <v>15</v>
      </c>
      <c r="D2379" s="3" t="s">
        <v>287</v>
      </c>
      <c r="E2379" s="3" t="s">
        <v>288</v>
      </c>
      <c r="F2379" s="3" t="s">
        <v>289</v>
      </c>
      <c r="G2379" s="3" t="s">
        <v>286</v>
      </c>
      <c r="H2379" s="3" t="s">
        <v>290</v>
      </c>
      <c r="I2379" s="3">
        <v>54150</v>
      </c>
      <c r="J2379" s="3" t="s">
        <v>20</v>
      </c>
      <c r="K2379" s="3" t="s">
        <v>291</v>
      </c>
      <c r="L2379" s="3" t="s">
        <v>292</v>
      </c>
      <c r="M2379" s="3" t="s">
        <v>293</v>
      </c>
      <c r="N2379" s="3" t="s">
        <v>294</v>
      </c>
    </row>
    <row r="2380" spans="1:14" x14ac:dyDescent="0.3">
      <c r="A2380" s="2">
        <v>45931</v>
      </c>
      <c r="B2380" s="3" t="s">
        <v>286</v>
      </c>
      <c r="C2380" s="3" t="s">
        <v>15</v>
      </c>
      <c r="D2380" s="3" t="s">
        <v>295</v>
      </c>
      <c r="E2380" s="3" t="s">
        <v>296</v>
      </c>
      <c r="F2380" s="3" t="s">
        <v>289</v>
      </c>
      <c r="G2380" s="3" t="s">
        <v>286</v>
      </c>
      <c r="H2380" s="3" t="s">
        <v>290</v>
      </c>
      <c r="I2380" s="3">
        <v>38800</v>
      </c>
      <c r="J2380" s="3" t="s">
        <v>20</v>
      </c>
      <c r="K2380" s="3" t="s">
        <v>291</v>
      </c>
      <c r="L2380" s="3" t="s">
        <v>292</v>
      </c>
      <c r="M2380" s="3" t="s">
        <v>293</v>
      </c>
      <c r="N2380" s="3" t="s">
        <v>294</v>
      </c>
    </row>
    <row r="2381" spans="1:14" x14ac:dyDescent="0.3">
      <c r="A2381" s="2">
        <v>45931</v>
      </c>
      <c r="B2381" s="3" t="s">
        <v>286</v>
      </c>
      <c r="C2381" s="3" t="s">
        <v>15</v>
      </c>
      <c r="D2381" s="3" t="s">
        <v>297</v>
      </c>
      <c r="E2381" s="3" t="s">
        <v>291</v>
      </c>
      <c r="F2381" s="3" t="s">
        <v>289</v>
      </c>
      <c r="G2381" s="3" t="s">
        <v>286</v>
      </c>
      <c r="H2381" s="3" t="s">
        <v>298</v>
      </c>
      <c r="I2381" s="3">
        <v>26220</v>
      </c>
      <c r="J2381" s="3" t="s">
        <v>20</v>
      </c>
      <c r="K2381" s="3" t="s">
        <v>291</v>
      </c>
      <c r="L2381" s="3" t="s">
        <v>292</v>
      </c>
      <c r="M2381" s="3" t="s">
        <v>293</v>
      </c>
      <c r="N2381" s="3" t="s">
        <v>294</v>
      </c>
    </row>
    <row r="2382" spans="1:14" x14ac:dyDescent="0.3">
      <c r="A2382" s="2">
        <v>45930</v>
      </c>
      <c r="B2382" s="3" t="s">
        <v>286</v>
      </c>
      <c r="C2382" s="3" t="s">
        <v>15</v>
      </c>
      <c r="D2382" s="3" t="s">
        <v>287</v>
      </c>
      <c r="E2382" s="3" t="s">
        <v>288</v>
      </c>
      <c r="F2382" s="3" t="s">
        <v>289</v>
      </c>
      <c r="G2382" s="3" t="s">
        <v>286</v>
      </c>
      <c r="H2382" s="3" t="s">
        <v>290</v>
      </c>
      <c r="I2382" s="3">
        <v>54850</v>
      </c>
      <c r="J2382" s="3" t="s">
        <v>20</v>
      </c>
      <c r="K2382" s="3" t="s">
        <v>291</v>
      </c>
      <c r="L2382" s="3" t="s">
        <v>292</v>
      </c>
      <c r="M2382" s="3" t="s">
        <v>293</v>
      </c>
      <c r="N2382" s="3" t="s">
        <v>294</v>
      </c>
    </row>
    <row r="2383" spans="1:14" x14ac:dyDescent="0.3">
      <c r="A2383" s="2">
        <v>45930</v>
      </c>
      <c r="B2383" s="3" t="s">
        <v>286</v>
      </c>
      <c r="C2383" s="3" t="s">
        <v>15</v>
      </c>
      <c r="D2383" s="3" t="s">
        <v>295</v>
      </c>
      <c r="E2383" s="3" t="s">
        <v>296</v>
      </c>
      <c r="F2383" s="3" t="s">
        <v>289</v>
      </c>
      <c r="G2383" s="3" t="s">
        <v>286</v>
      </c>
      <c r="H2383" s="3" t="s">
        <v>290</v>
      </c>
      <c r="I2383" s="3">
        <v>38800</v>
      </c>
      <c r="J2383" s="3" t="s">
        <v>20</v>
      </c>
      <c r="K2383" s="3" t="s">
        <v>291</v>
      </c>
      <c r="L2383" s="3" t="s">
        <v>292</v>
      </c>
      <c r="M2383" s="3" t="s">
        <v>293</v>
      </c>
      <c r="N2383" s="3" t="s">
        <v>294</v>
      </c>
    </row>
    <row r="2384" spans="1:14" x14ac:dyDescent="0.3">
      <c r="A2384" s="2">
        <v>45930</v>
      </c>
      <c r="B2384" s="3" t="s">
        <v>286</v>
      </c>
      <c r="C2384" s="3" t="s">
        <v>15</v>
      </c>
      <c r="D2384" s="3" t="s">
        <v>297</v>
      </c>
      <c r="E2384" s="3" t="s">
        <v>291</v>
      </c>
      <c r="F2384" s="3" t="s">
        <v>289</v>
      </c>
      <c r="G2384" s="3" t="s">
        <v>286</v>
      </c>
      <c r="H2384" s="3" t="s">
        <v>298</v>
      </c>
      <c r="I2384" s="3">
        <v>54920</v>
      </c>
      <c r="J2384" s="3" t="s">
        <v>20</v>
      </c>
      <c r="K2384" s="3" t="s">
        <v>291</v>
      </c>
      <c r="L2384" s="3" t="s">
        <v>292</v>
      </c>
      <c r="M2384" s="3" t="s">
        <v>293</v>
      </c>
      <c r="N2384" s="3" t="s">
        <v>294</v>
      </c>
    </row>
    <row r="2385" spans="1:14" x14ac:dyDescent="0.3">
      <c r="A2385" s="2">
        <v>45929</v>
      </c>
      <c r="B2385" s="3" t="s">
        <v>286</v>
      </c>
      <c r="C2385" s="3" t="s">
        <v>15</v>
      </c>
      <c r="D2385" s="3" t="s">
        <v>287</v>
      </c>
      <c r="E2385" s="3" t="s">
        <v>288</v>
      </c>
      <c r="F2385" s="3" t="s">
        <v>289</v>
      </c>
      <c r="G2385" s="3" t="s">
        <v>286</v>
      </c>
      <c r="H2385" s="3" t="s">
        <v>290</v>
      </c>
      <c r="I2385" s="3">
        <v>54850</v>
      </c>
      <c r="J2385" s="3" t="s">
        <v>20</v>
      </c>
      <c r="K2385" s="3" t="s">
        <v>291</v>
      </c>
      <c r="L2385" s="3" t="s">
        <v>292</v>
      </c>
      <c r="M2385" s="3" t="s">
        <v>293</v>
      </c>
      <c r="N2385" s="3" t="s">
        <v>294</v>
      </c>
    </row>
    <row r="2386" spans="1:14" x14ac:dyDescent="0.3">
      <c r="A2386" s="2">
        <v>45929</v>
      </c>
      <c r="B2386" s="3" t="s">
        <v>286</v>
      </c>
      <c r="C2386" s="3" t="s">
        <v>15</v>
      </c>
      <c r="D2386" s="3" t="s">
        <v>295</v>
      </c>
      <c r="E2386" s="3" t="s">
        <v>296</v>
      </c>
      <c r="F2386" s="3" t="s">
        <v>289</v>
      </c>
      <c r="G2386" s="3" t="s">
        <v>286</v>
      </c>
      <c r="H2386" s="3" t="s">
        <v>290</v>
      </c>
      <c r="I2386" s="3">
        <v>38800</v>
      </c>
      <c r="J2386" s="3" t="s">
        <v>20</v>
      </c>
      <c r="K2386" s="3" t="s">
        <v>291</v>
      </c>
      <c r="L2386" s="3" t="s">
        <v>292</v>
      </c>
      <c r="M2386" s="3" t="s">
        <v>293</v>
      </c>
      <c r="N2386" s="3" t="s">
        <v>294</v>
      </c>
    </row>
    <row r="2387" spans="1:14" x14ac:dyDescent="0.3">
      <c r="A2387" s="2">
        <v>45929</v>
      </c>
      <c r="B2387" s="3" t="s">
        <v>286</v>
      </c>
      <c r="C2387" s="3" t="s">
        <v>15</v>
      </c>
      <c r="D2387" s="3" t="s">
        <v>297</v>
      </c>
      <c r="E2387" s="3" t="s">
        <v>291</v>
      </c>
      <c r="F2387" s="3" t="s">
        <v>289</v>
      </c>
      <c r="G2387" s="3" t="s">
        <v>286</v>
      </c>
      <c r="H2387" s="3" t="s">
        <v>298</v>
      </c>
      <c r="I2387" s="3">
        <v>54980</v>
      </c>
      <c r="J2387" s="3" t="s">
        <v>20</v>
      </c>
      <c r="K2387" s="3" t="s">
        <v>291</v>
      </c>
      <c r="L2387" s="3" t="s">
        <v>292</v>
      </c>
      <c r="M2387" s="3" t="s">
        <v>293</v>
      </c>
      <c r="N2387" s="3" t="s">
        <v>294</v>
      </c>
    </row>
    <row r="2388" spans="1:14" x14ac:dyDescent="0.3">
      <c r="A2388" s="2">
        <v>45927</v>
      </c>
      <c r="B2388" s="3" t="s">
        <v>286</v>
      </c>
      <c r="C2388" s="3" t="s">
        <v>15</v>
      </c>
      <c r="D2388" s="3" t="s">
        <v>287</v>
      </c>
      <c r="E2388" s="3" t="s">
        <v>288</v>
      </c>
      <c r="F2388" s="3" t="s">
        <v>289</v>
      </c>
      <c r="G2388" s="3" t="s">
        <v>286</v>
      </c>
      <c r="H2388" s="3" t="s">
        <v>290</v>
      </c>
      <c r="I2388" s="3">
        <v>54850</v>
      </c>
      <c r="J2388" s="3" t="s">
        <v>20</v>
      </c>
      <c r="K2388" s="3" t="s">
        <v>291</v>
      </c>
      <c r="L2388" s="3" t="s">
        <v>292</v>
      </c>
      <c r="M2388" s="3" t="s">
        <v>293</v>
      </c>
      <c r="N2388" s="3" t="s">
        <v>294</v>
      </c>
    </row>
    <row r="2389" spans="1:14" x14ac:dyDescent="0.3">
      <c r="A2389" s="2">
        <v>45927</v>
      </c>
      <c r="B2389" s="3" t="s">
        <v>286</v>
      </c>
      <c r="C2389" s="3" t="s">
        <v>15</v>
      </c>
      <c r="D2389" s="3" t="s">
        <v>295</v>
      </c>
      <c r="E2389" s="3" t="s">
        <v>296</v>
      </c>
      <c r="F2389" s="3" t="s">
        <v>289</v>
      </c>
      <c r="G2389" s="3" t="s">
        <v>286</v>
      </c>
      <c r="H2389" s="3" t="s">
        <v>290</v>
      </c>
      <c r="I2389" s="3">
        <v>38700</v>
      </c>
      <c r="J2389" s="3" t="s">
        <v>20</v>
      </c>
      <c r="K2389" s="3" t="s">
        <v>291</v>
      </c>
      <c r="L2389" s="3" t="s">
        <v>292</v>
      </c>
      <c r="M2389" s="3" t="s">
        <v>293</v>
      </c>
      <c r="N2389" s="3" t="s">
        <v>294</v>
      </c>
    </row>
    <row r="2390" spans="1:14" x14ac:dyDescent="0.3">
      <c r="A2390" s="2">
        <v>45927</v>
      </c>
      <c r="B2390" s="3" t="s">
        <v>286</v>
      </c>
      <c r="C2390" s="3" t="s">
        <v>15</v>
      </c>
      <c r="D2390" s="3" t="s">
        <v>297</v>
      </c>
      <c r="E2390" s="3" t="s">
        <v>291</v>
      </c>
      <c r="F2390" s="3" t="s">
        <v>289</v>
      </c>
      <c r="G2390" s="3" t="s">
        <v>286</v>
      </c>
      <c r="H2390" s="3" t="s">
        <v>298</v>
      </c>
      <c r="I2390" s="3">
        <v>55020</v>
      </c>
      <c r="J2390" s="3" t="s">
        <v>20</v>
      </c>
      <c r="K2390" s="3" t="s">
        <v>291</v>
      </c>
      <c r="L2390" s="3" t="s">
        <v>292</v>
      </c>
      <c r="M2390" s="3" t="s">
        <v>293</v>
      </c>
      <c r="N2390" s="3" t="s">
        <v>294</v>
      </c>
    </row>
    <row r="2391" spans="1:14" x14ac:dyDescent="0.3">
      <c r="A2391" s="2">
        <v>45926</v>
      </c>
      <c r="B2391" s="3" t="s">
        <v>286</v>
      </c>
      <c r="C2391" s="3" t="s">
        <v>15</v>
      </c>
      <c r="D2391" s="3" t="s">
        <v>287</v>
      </c>
      <c r="E2391" s="3" t="s">
        <v>288</v>
      </c>
      <c r="F2391" s="3" t="s">
        <v>289</v>
      </c>
      <c r="G2391" s="3" t="s">
        <v>286</v>
      </c>
      <c r="H2391" s="3" t="s">
        <v>290</v>
      </c>
      <c r="I2391" s="3">
        <v>55000</v>
      </c>
      <c r="J2391" s="3" t="s">
        <v>20</v>
      </c>
      <c r="K2391" s="3" t="s">
        <v>291</v>
      </c>
      <c r="L2391" s="3" t="s">
        <v>292</v>
      </c>
      <c r="M2391" s="3" t="s">
        <v>293</v>
      </c>
      <c r="N2391" s="3" t="s">
        <v>294</v>
      </c>
    </row>
    <row r="2392" spans="1:14" x14ac:dyDescent="0.3">
      <c r="A2392" s="2">
        <v>45926</v>
      </c>
      <c r="B2392" s="3" t="s">
        <v>286</v>
      </c>
      <c r="C2392" s="3" t="s">
        <v>15</v>
      </c>
      <c r="D2392" s="3" t="s">
        <v>295</v>
      </c>
      <c r="E2392" s="3" t="s">
        <v>296</v>
      </c>
      <c r="F2392" s="3" t="s">
        <v>289</v>
      </c>
      <c r="G2392" s="3" t="s">
        <v>286</v>
      </c>
      <c r="H2392" s="3" t="s">
        <v>290</v>
      </c>
      <c r="I2392" s="3">
        <v>38750</v>
      </c>
      <c r="J2392" s="3" t="s">
        <v>20</v>
      </c>
      <c r="K2392" s="3" t="s">
        <v>291</v>
      </c>
      <c r="L2392" s="3" t="s">
        <v>292</v>
      </c>
      <c r="M2392" s="3" t="s">
        <v>293</v>
      </c>
      <c r="N2392" s="3" t="s">
        <v>294</v>
      </c>
    </row>
    <row r="2393" spans="1:14" x14ac:dyDescent="0.3">
      <c r="A2393" s="2">
        <v>45926</v>
      </c>
      <c r="B2393" s="3" t="s">
        <v>286</v>
      </c>
      <c r="C2393" s="3" t="s">
        <v>15</v>
      </c>
      <c r="D2393" s="3" t="s">
        <v>297</v>
      </c>
      <c r="E2393" s="3" t="s">
        <v>291</v>
      </c>
      <c r="F2393" s="3" t="s">
        <v>289</v>
      </c>
      <c r="G2393" s="3" t="s">
        <v>286</v>
      </c>
      <c r="H2393" s="3" t="s">
        <v>298</v>
      </c>
      <c r="I2393" s="3">
        <v>55020</v>
      </c>
      <c r="J2393" s="3" t="s">
        <v>20</v>
      </c>
      <c r="K2393" s="3" t="s">
        <v>291</v>
      </c>
      <c r="L2393" s="3" t="s">
        <v>292</v>
      </c>
      <c r="M2393" s="3" t="s">
        <v>293</v>
      </c>
      <c r="N2393" s="3" t="s">
        <v>294</v>
      </c>
    </row>
    <row r="2394" spans="1:14" x14ac:dyDescent="0.3">
      <c r="A2394" s="2">
        <v>45925</v>
      </c>
      <c r="B2394" s="3" t="s">
        <v>286</v>
      </c>
      <c r="C2394" s="3" t="s">
        <v>15</v>
      </c>
      <c r="D2394" s="3" t="s">
        <v>287</v>
      </c>
      <c r="E2394" s="3" t="s">
        <v>288</v>
      </c>
      <c r="F2394" s="3" t="s">
        <v>289</v>
      </c>
      <c r="G2394" s="3" t="s">
        <v>286</v>
      </c>
      <c r="H2394" s="3" t="s">
        <v>290</v>
      </c>
      <c r="I2394" s="3">
        <v>55200</v>
      </c>
      <c r="J2394" s="3" t="s">
        <v>20</v>
      </c>
      <c r="K2394" s="3" t="s">
        <v>291</v>
      </c>
      <c r="L2394" s="3" t="s">
        <v>292</v>
      </c>
      <c r="M2394" s="3" t="s">
        <v>293</v>
      </c>
      <c r="N2394" s="3" t="s">
        <v>294</v>
      </c>
    </row>
    <row r="2395" spans="1:14" x14ac:dyDescent="0.3">
      <c r="A2395" s="2">
        <v>45925</v>
      </c>
      <c r="B2395" s="3" t="s">
        <v>286</v>
      </c>
      <c r="C2395" s="3" t="s">
        <v>15</v>
      </c>
      <c r="D2395" s="3" t="s">
        <v>295</v>
      </c>
      <c r="E2395" s="3" t="s">
        <v>296</v>
      </c>
      <c r="F2395" s="3" t="s">
        <v>289</v>
      </c>
      <c r="G2395" s="3" t="s">
        <v>286</v>
      </c>
      <c r="H2395" s="3" t="s">
        <v>290</v>
      </c>
      <c r="I2395" s="3">
        <v>38800</v>
      </c>
      <c r="J2395" s="3" t="s">
        <v>20</v>
      </c>
      <c r="K2395" s="3" t="s">
        <v>291</v>
      </c>
      <c r="L2395" s="3" t="s">
        <v>292</v>
      </c>
      <c r="M2395" s="3" t="s">
        <v>293</v>
      </c>
      <c r="N2395" s="3" t="s">
        <v>294</v>
      </c>
    </row>
    <row r="2396" spans="1:14" x14ac:dyDescent="0.3">
      <c r="A2396" s="2">
        <v>45925</v>
      </c>
      <c r="B2396" s="3" t="s">
        <v>286</v>
      </c>
      <c r="C2396" s="3" t="s">
        <v>15</v>
      </c>
      <c r="D2396" s="3" t="s">
        <v>297</v>
      </c>
      <c r="E2396" s="3" t="s">
        <v>291</v>
      </c>
      <c r="F2396" s="3" t="s">
        <v>289</v>
      </c>
      <c r="G2396" s="3" t="s">
        <v>286</v>
      </c>
      <c r="H2396" s="3" t="s">
        <v>298</v>
      </c>
      <c r="I2396" s="3">
        <v>55280</v>
      </c>
      <c r="J2396" s="3" t="s">
        <v>20</v>
      </c>
      <c r="K2396" s="3" t="s">
        <v>291</v>
      </c>
      <c r="L2396" s="3" t="s">
        <v>292</v>
      </c>
      <c r="M2396" s="3" t="s">
        <v>293</v>
      </c>
      <c r="N2396" s="3" t="s">
        <v>294</v>
      </c>
    </row>
    <row r="2397" spans="1:14" x14ac:dyDescent="0.3">
      <c r="A2397" s="2">
        <v>45924</v>
      </c>
      <c r="B2397" s="3" t="s">
        <v>286</v>
      </c>
      <c r="C2397" s="3" t="s">
        <v>15</v>
      </c>
      <c r="D2397" s="3" t="s">
        <v>287</v>
      </c>
      <c r="E2397" s="3" t="s">
        <v>288</v>
      </c>
      <c r="F2397" s="3" t="s">
        <v>289</v>
      </c>
      <c r="G2397" s="3" t="s">
        <v>286</v>
      </c>
      <c r="H2397" s="3" t="s">
        <v>290</v>
      </c>
      <c r="I2397" s="3">
        <v>55400</v>
      </c>
      <c r="J2397" s="3" t="s">
        <v>20</v>
      </c>
      <c r="K2397" s="3" t="s">
        <v>291</v>
      </c>
      <c r="L2397" s="3" t="s">
        <v>292</v>
      </c>
      <c r="M2397" s="3" t="s">
        <v>293</v>
      </c>
      <c r="N2397" s="3" t="s">
        <v>294</v>
      </c>
    </row>
    <row r="2398" spans="1:14" x14ac:dyDescent="0.3">
      <c r="A2398" s="2">
        <v>45924</v>
      </c>
      <c r="B2398" s="3" t="s">
        <v>286</v>
      </c>
      <c r="C2398" s="3" t="s">
        <v>15</v>
      </c>
      <c r="D2398" s="3" t="s">
        <v>295</v>
      </c>
      <c r="E2398" s="3" t="s">
        <v>296</v>
      </c>
      <c r="F2398" s="3" t="s">
        <v>289</v>
      </c>
      <c r="G2398" s="3" t="s">
        <v>286</v>
      </c>
      <c r="H2398" s="3" t="s">
        <v>290</v>
      </c>
      <c r="I2398" s="3">
        <v>38900</v>
      </c>
      <c r="J2398" s="3" t="s">
        <v>20</v>
      </c>
      <c r="K2398" s="3" t="s">
        <v>291</v>
      </c>
      <c r="L2398" s="3" t="s">
        <v>292</v>
      </c>
      <c r="M2398" s="3" t="s">
        <v>293</v>
      </c>
      <c r="N2398" s="3" t="s">
        <v>294</v>
      </c>
    </row>
    <row r="2399" spans="1:14" x14ac:dyDescent="0.3">
      <c r="A2399" s="2">
        <v>45924</v>
      </c>
      <c r="B2399" s="3" t="s">
        <v>286</v>
      </c>
      <c r="C2399" s="3" t="s">
        <v>15</v>
      </c>
      <c r="D2399" s="3" t="s">
        <v>297</v>
      </c>
      <c r="E2399" s="3" t="s">
        <v>291</v>
      </c>
      <c r="F2399" s="3" t="s">
        <v>289</v>
      </c>
      <c r="G2399" s="3" t="s">
        <v>286</v>
      </c>
      <c r="H2399" s="3" t="s">
        <v>298</v>
      </c>
      <c r="I2399" s="3">
        <v>55280</v>
      </c>
      <c r="J2399" s="3" t="s">
        <v>20</v>
      </c>
      <c r="K2399" s="3" t="s">
        <v>291</v>
      </c>
      <c r="L2399" s="3" t="s">
        <v>292</v>
      </c>
      <c r="M2399" s="3" t="s">
        <v>293</v>
      </c>
      <c r="N2399" s="3" t="s">
        <v>294</v>
      </c>
    </row>
    <row r="2400" spans="1:14" x14ac:dyDescent="0.3">
      <c r="A2400" s="2">
        <v>45923</v>
      </c>
      <c r="B2400" s="3" t="s">
        <v>286</v>
      </c>
      <c r="C2400" s="3" t="s">
        <v>15</v>
      </c>
      <c r="D2400" s="3" t="s">
        <v>287</v>
      </c>
      <c r="E2400" s="3" t="s">
        <v>288</v>
      </c>
      <c r="F2400" s="3" t="s">
        <v>289</v>
      </c>
      <c r="G2400" s="3" t="s">
        <v>286</v>
      </c>
      <c r="H2400" s="3" t="s">
        <v>290</v>
      </c>
      <c r="I2400" s="3">
        <v>55450</v>
      </c>
      <c r="J2400" s="3" t="s">
        <v>20</v>
      </c>
      <c r="K2400" s="3" t="s">
        <v>291</v>
      </c>
      <c r="L2400" s="3" t="s">
        <v>292</v>
      </c>
      <c r="M2400" s="3" t="s">
        <v>293</v>
      </c>
      <c r="N2400" s="3" t="s">
        <v>294</v>
      </c>
    </row>
    <row r="2401" spans="1:14" x14ac:dyDescent="0.3">
      <c r="A2401" s="2">
        <v>45923</v>
      </c>
      <c r="B2401" s="3" t="s">
        <v>286</v>
      </c>
      <c r="C2401" s="3" t="s">
        <v>15</v>
      </c>
      <c r="D2401" s="3" t="s">
        <v>295</v>
      </c>
      <c r="E2401" s="3" t="s">
        <v>296</v>
      </c>
      <c r="F2401" s="3" t="s">
        <v>289</v>
      </c>
      <c r="G2401" s="3" t="s">
        <v>286</v>
      </c>
      <c r="H2401" s="3" t="s">
        <v>290</v>
      </c>
      <c r="I2401" s="3">
        <v>38950</v>
      </c>
      <c r="J2401" s="3" t="s">
        <v>20</v>
      </c>
      <c r="K2401" s="3" t="s">
        <v>291</v>
      </c>
      <c r="L2401" s="3" t="s">
        <v>292</v>
      </c>
      <c r="M2401" s="3" t="s">
        <v>293</v>
      </c>
      <c r="N2401" s="3" t="s">
        <v>294</v>
      </c>
    </row>
    <row r="2402" spans="1:14" x14ac:dyDescent="0.3">
      <c r="A2402" s="2">
        <v>45923</v>
      </c>
      <c r="B2402" s="3" t="s">
        <v>286</v>
      </c>
      <c r="C2402" s="3" t="s">
        <v>15</v>
      </c>
      <c r="D2402" s="3" t="s">
        <v>297</v>
      </c>
      <c r="E2402" s="3" t="s">
        <v>291</v>
      </c>
      <c r="F2402" s="3" t="s">
        <v>289</v>
      </c>
      <c r="G2402" s="3" t="s">
        <v>286</v>
      </c>
      <c r="H2402" s="3" t="s">
        <v>298</v>
      </c>
      <c r="I2402" s="3">
        <v>55520</v>
      </c>
      <c r="J2402" s="3" t="s">
        <v>20</v>
      </c>
      <c r="K2402" s="3" t="s">
        <v>291</v>
      </c>
      <c r="L2402" s="3" t="s">
        <v>292</v>
      </c>
      <c r="M2402" s="3" t="s">
        <v>293</v>
      </c>
      <c r="N2402" s="3" t="s">
        <v>294</v>
      </c>
    </row>
    <row r="2403" spans="1:14" x14ac:dyDescent="0.3">
      <c r="A2403" s="2">
        <v>45922</v>
      </c>
      <c r="B2403" s="3" t="s">
        <v>286</v>
      </c>
      <c r="C2403" s="3" t="s">
        <v>15</v>
      </c>
      <c r="D2403" s="3" t="s">
        <v>287</v>
      </c>
      <c r="E2403" s="3" t="s">
        <v>288</v>
      </c>
      <c r="F2403" s="3" t="s">
        <v>289</v>
      </c>
      <c r="G2403" s="3" t="s">
        <v>286</v>
      </c>
      <c r="H2403" s="3" t="s">
        <v>290</v>
      </c>
      <c r="I2403" s="3">
        <v>55550</v>
      </c>
      <c r="J2403" s="3" t="s">
        <v>20</v>
      </c>
      <c r="K2403" s="3" t="s">
        <v>291</v>
      </c>
      <c r="L2403" s="3" t="s">
        <v>292</v>
      </c>
      <c r="M2403" s="3" t="s">
        <v>293</v>
      </c>
      <c r="N2403" s="3" t="s">
        <v>294</v>
      </c>
    </row>
    <row r="2404" spans="1:14" x14ac:dyDescent="0.3">
      <c r="A2404" s="2">
        <v>45922</v>
      </c>
      <c r="B2404" s="3" t="s">
        <v>286</v>
      </c>
      <c r="C2404" s="3" t="s">
        <v>15</v>
      </c>
      <c r="D2404" s="3" t="s">
        <v>295</v>
      </c>
      <c r="E2404" s="3" t="s">
        <v>296</v>
      </c>
      <c r="F2404" s="3" t="s">
        <v>289</v>
      </c>
      <c r="G2404" s="3" t="s">
        <v>286</v>
      </c>
      <c r="H2404" s="3" t="s">
        <v>290</v>
      </c>
      <c r="I2404" s="3">
        <v>39050</v>
      </c>
      <c r="J2404" s="3" t="s">
        <v>20</v>
      </c>
      <c r="K2404" s="3" t="s">
        <v>291</v>
      </c>
      <c r="L2404" s="3" t="s">
        <v>292</v>
      </c>
      <c r="M2404" s="3" t="s">
        <v>293</v>
      </c>
      <c r="N2404" s="3" t="s">
        <v>294</v>
      </c>
    </row>
    <row r="2405" spans="1:14" x14ac:dyDescent="0.3">
      <c r="A2405" s="2">
        <v>45922</v>
      </c>
      <c r="B2405" s="3" t="s">
        <v>286</v>
      </c>
      <c r="C2405" s="3" t="s">
        <v>15</v>
      </c>
      <c r="D2405" s="3" t="s">
        <v>297</v>
      </c>
      <c r="E2405" s="3" t="s">
        <v>291</v>
      </c>
      <c r="F2405" s="3" t="s">
        <v>289</v>
      </c>
      <c r="G2405" s="3" t="s">
        <v>286</v>
      </c>
      <c r="H2405" s="3" t="s">
        <v>298</v>
      </c>
      <c r="I2405" s="3">
        <v>55520</v>
      </c>
      <c r="J2405" s="3" t="s">
        <v>20</v>
      </c>
      <c r="K2405" s="3" t="s">
        <v>291</v>
      </c>
      <c r="L2405" s="3" t="s">
        <v>292</v>
      </c>
      <c r="M2405" s="3" t="s">
        <v>293</v>
      </c>
      <c r="N2405" s="3" t="s">
        <v>294</v>
      </c>
    </row>
    <row r="2406" spans="1:14" x14ac:dyDescent="0.3">
      <c r="A2406" s="2">
        <v>45920</v>
      </c>
      <c r="B2406" s="3" t="s">
        <v>286</v>
      </c>
      <c r="C2406" s="3" t="s">
        <v>15</v>
      </c>
      <c r="D2406" s="3" t="s">
        <v>287</v>
      </c>
      <c r="E2406" s="3" t="s">
        <v>288</v>
      </c>
      <c r="F2406" s="3" t="s">
        <v>289</v>
      </c>
      <c r="G2406" s="3" t="s">
        <v>286</v>
      </c>
      <c r="H2406" s="3" t="s">
        <v>290</v>
      </c>
      <c r="I2406" s="3">
        <v>55650</v>
      </c>
      <c r="J2406" s="3" t="s">
        <v>20</v>
      </c>
      <c r="K2406" s="3" t="s">
        <v>291</v>
      </c>
      <c r="L2406" s="3" t="s">
        <v>292</v>
      </c>
      <c r="M2406" s="3" t="s">
        <v>293</v>
      </c>
      <c r="N2406" s="3" t="s">
        <v>294</v>
      </c>
    </row>
    <row r="2407" spans="1:14" x14ac:dyDescent="0.3">
      <c r="A2407" s="2">
        <v>45920</v>
      </c>
      <c r="B2407" s="3" t="s">
        <v>286</v>
      </c>
      <c r="C2407" s="3" t="s">
        <v>15</v>
      </c>
      <c r="D2407" s="3" t="s">
        <v>295</v>
      </c>
      <c r="E2407" s="3" t="s">
        <v>296</v>
      </c>
      <c r="F2407" s="3" t="s">
        <v>289</v>
      </c>
      <c r="G2407" s="3" t="s">
        <v>286</v>
      </c>
      <c r="H2407" s="3" t="s">
        <v>290</v>
      </c>
      <c r="I2407" s="3">
        <v>39050</v>
      </c>
      <c r="J2407" s="3" t="s">
        <v>20</v>
      </c>
      <c r="K2407" s="3" t="s">
        <v>291</v>
      </c>
      <c r="L2407" s="3" t="s">
        <v>292</v>
      </c>
      <c r="M2407" s="3" t="s">
        <v>293</v>
      </c>
      <c r="N2407" s="3" t="s">
        <v>294</v>
      </c>
    </row>
    <row r="2408" spans="1:14" x14ac:dyDescent="0.3">
      <c r="A2408" s="2">
        <v>45920</v>
      </c>
      <c r="B2408" s="3" t="s">
        <v>286</v>
      </c>
      <c r="C2408" s="3" t="s">
        <v>15</v>
      </c>
      <c r="D2408" s="3" t="s">
        <v>297</v>
      </c>
      <c r="E2408" s="3" t="s">
        <v>291</v>
      </c>
      <c r="F2408" s="3" t="s">
        <v>289</v>
      </c>
      <c r="G2408" s="3" t="s">
        <v>286</v>
      </c>
      <c r="H2408" s="3" t="s">
        <v>298</v>
      </c>
      <c r="I2408" s="3">
        <v>55380</v>
      </c>
      <c r="J2408" s="3" t="s">
        <v>20</v>
      </c>
      <c r="K2408" s="3" t="s">
        <v>291</v>
      </c>
      <c r="L2408" s="3" t="s">
        <v>292</v>
      </c>
      <c r="M2408" s="3" t="s">
        <v>293</v>
      </c>
      <c r="N2408" s="3" t="s">
        <v>294</v>
      </c>
    </row>
    <row r="2409" spans="1:14" x14ac:dyDescent="0.3">
      <c r="A2409" s="2">
        <v>45919</v>
      </c>
      <c r="B2409" s="3" t="s">
        <v>286</v>
      </c>
      <c r="C2409" s="3" t="s">
        <v>15</v>
      </c>
      <c r="D2409" s="3" t="s">
        <v>287</v>
      </c>
      <c r="E2409" s="3" t="s">
        <v>288</v>
      </c>
      <c r="F2409" s="3" t="s">
        <v>289</v>
      </c>
      <c r="G2409" s="3" t="s">
        <v>286</v>
      </c>
      <c r="H2409" s="3" t="s">
        <v>290</v>
      </c>
      <c r="I2409" s="3">
        <v>55650</v>
      </c>
      <c r="J2409" s="3" t="s">
        <v>20</v>
      </c>
      <c r="K2409" s="3" t="s">
        <v>291</v>
      </c>
      <c r="L2409" s="3" t="s">
        <v>292</v>
      </c>
      <c r="M2409" s="3" t="s">
        <v>293</v>
      </c>
      <c r="N2409" s="3" t="s">
        <v>294</v>
      </c>
    </row>
    <row r="2410" spans="1:14" x14ac:dyDescent="0.3">
      <c r="A2410" s="2">
        <v>45919</v>
      </c>
      <c r="B2410" s="3" t="s">
        <v>286</v>
      </c>
      <c r="C2410" s="3" t="s">
        <v>15</v>
      </c>
      <c r="D2410" s="3" t="s">
        <v>295</v>
      </c>
      <c r="E2410" s="3" t="s">
        <v>296</v>
      </c>
      <c r="F2410" s="3" t="s">
        <v>289</v>
      </c>
      <c r="G2410" s="3" t="s">
        <v>286</v>
      </c>
      <c r="H2410" s="3" t="s">
        <v>290</v>
      </c>
      <c r="I2410" s="3">
        <v>39050</v>
      </c>
      <c r="J2410" s="3" t="s">
        <v>20</v>
      </c>
      <c r="K2410" s="3" t="s">
        <v>291</v>
      </c>
      <c r="L2410" s="3" t="s">
        <v>292</v>
      </c>
      <c r="M2410" s="3" t="s">
        <v>293</v>
      </c>
      <c r="N2410" s="3" t="s">
        <v>294</v>
      </c>
    </row>
    <row r="2411" spans="1:14" x14ac:dyDescent="0.3">
      <c r="A2411" s="2">
        <v>45919</v>
      </c>
      <c r="B2411" s="3" t="s">
        <v>286</v>
      </c>
      <c r="C2411" s="3" t="s">
        <v>15</v>
      </c>
      <c r="D2411" s="3" t="s">
        <v>297</v>
      </c>
      <c r="E2411" s="3" t="s">
        <v>291</v>
      </c>
      <c r="F2411" s="3" t="s">
        <v>289</v>
      </c>
      <c r="G2411" s="3" t="s">
        <v>286</v>
      </c>
      <c r="H2411" s="3" t="s">
        <v>298</v>
      </c>
      <c r="I2411" s="3">
        <v>55380</v>
      </c>
      <c r="J2411" s="3" t="s">
        <v>20</v>
      </c>
      <c r="K2411" s="3" t="s">
        <v>291</v>
      </c>
      <c r="L2411" s="3" t="s">
        <v>292</v>
      </c>
      <c r="M2411" s="3" t="s">
        <v>293</v>
      </c>
      <c r="N2411" s="3" t="s">
        <v>294</v>
      </c>
    </row>
    <row r="2412" spans="1:14" x14ac:dyDescent="0.3">
      <c r="A2412" s="2">
        <v>45918</v>
      </c>
      <c r="B2412" s="3" t="s">
        <v>286</v>
      </c>
      <c r="C2412" s="3" t="s">
        <v>15</v>
      </c>
      <c r="D2412" s="3" t="s">
        <v>287</v>
      </c>
      <c r="E2412" s="3" t="s">
        <v>288</v>
      </c>
      <c r="F2412" s="3" t="s">
        <v>289</v>
      </c>
      <c r="G2412" s="3" t="s">
        <v>286</v>
      </c>
      <c r="H2412" s="3" t="s">
        <v>290</v>
      </c>
      <c r="I2412" s="3">
        <v>55750</v>
      </c>
      <c r="J2412" s="3" t="s">
        <v>20</v>
      </c>
      <c r="K2412" s="3" t="s">
        <v>291</v>
      </c>
      <c r="L2412" s="3" t="s">
        <v>292</v>
      </c>
      <c r="M2412" s="3" t="s">
        <v>293</v>
      </c>
      <c r="N2412" s="3" t="s">
        <v>294</v>
      </c>
    </row>
    <row r="2413" spans="1:14" x14ac:dyDescent="0.3">
      <c r="A2413" s="2">
        <v>45918</v>
      </c>
      <c r="B2413" s="3" t="s">
        <v>286</v>
      </c>
      <c r="C2413" s="3" t="s">
        <v>15</v>
      </c>
      <c r="D2413" s="3" t="s">
        <v>295</v>
      </c>
      <c r="E2413" s="3" t="s">
        <v>296</v>
      </c>
      <c r="F2413" s="3" t="s">
        <v>289</v>
      </c>
      <c r="G2413" s="3" t="s">
        <v>286</v>
      </c>
      <c r="H2413" s="3" t="s">
        <v>290</v>
      </c>
      <c r="I2413" s="3">
        <v>38900</v>
      </c>
      <c r="J2413" s="3" t="s">
        <v>20</v>
      </c>
      <c r="K2413" s="3" t="s">
        <v>291</v>
      </c>
      <c r="L2413" s="3" t="s">
        <v>292</v>
      </c>
      <c r="M2413" s="3" t="s">
        <v>293</v>
      </c>
      <c r="N2413" s="3" t="s">
        <v>294</v>
      </c>
    </row>
    <row r="2414" spans="1:14" x14ac:dyDescent="0.3">
      <c r="A2414" s="2">
        <v>45918</v>
      </c>
      <c r="B2414" s="3" t="s">
        <v>286</v>
      </c>
      <c r="C2414" s="3" t="s">
        <v>15</v>
      </c>
      <c r="D2414" s="3" t="s">
        <v>297</v>
      </c>
      <c r="E2414" s="3" t="s">
        <v>291</v>
      </c>
      <c r="F2414" s="3" t="s">
        <v>289</v>
      </c>
      <c r="G2414" s="3" t="s">
        <v>286</v>
      </c>
      <c r="H2414" s="3" t="s">
        <v>298</v>
      </c>
      <c r="I2414" s="3">
        <v>55560</v>
      </c>
      <c r="J2414" s="3" t="s">
        <v>20</v>
      </c>
      <c r="K2414" s="3" t="s">
        <v>291</v>
      </c>
      <c r="L2414" s="3" t="s">
        <v>292</v>
      </c>
      <c r="M2414" s="3" t="s">
        <v>293</v>
      </c>
      <c r="N2414" s="3" t="s">
        <v>294</v>
      </c>
    </row>
    <row r="2415" spans="1:14" x14ac:dyDescent="0.3">
      <c r="A2415" s="2">
        <v>45917</v>
      </c>
      <c r="B2415" s="3" t="s">
        <v>286</v>
      </c>
      <c r="C2415" s="3" t="s">
        <v>15</v>
      </c>
      <c r="D2415" s="3" t="s">
        <v>287</v>
      </c>
      <c r="E2415" s="3" t="s">
        <v>288</v>
      </c>
      <c r="F2415" s="3" t="s">
        <v>289</v>
      </c>
      <c r="G2415" s="3" t="s">
        <v>286</v>
      </c>
      <c r="H2415" s="3" t="s">
        <v>290</v>
      </c>
      <c r="I2415" s="3">
        <v>55850</v>
      </c>
      <c r="J2415" s="3" t="s">
        <v>20</v>
      </c>
      <c r="K2415" s="3" t="s">
        <v>291</v>
      </c>
      <c r="L2415" s="3" t="s">
        <v>292</v>
      </c>
      <c r="M2415" s="3" t="s">
        <v>293</v>
      </c>
      <c r="N2415" s="3" t="s">
        <v>294</v>
      </c>
    </row>
    <row r="2416" spans="1:14" x14ac:dyDescent="0.3">
      <c r="A2416" s="2">
        <v>45917</v>
      </c>
      <c r="B2416" s="3" t="s">
        <v>286</v>
      </c>
      <c r="C2416" s="3" t="s">
        <v>15</v>
      </c>
      <c r="D2416" s="3" t="s">
        <v>295</v>
      </c>
      <c r="E2416" s="3" t="s">
        <v>296</v>
      </c>
      <c r="F2416" s="3" t="s">
        <v>289</v>
      </c>
      <c r="G2416" s="3" t="s">
        <v>286</v>
      </c>
      <c r="H2416" s="3" t="s">
        <v>290</v>
      </c>
      <c r="I2416" s="3">
        <v>38900</v>
      </c>
      <c r="J2416" s="3" t="s">
        <v>20</v>
      </c>
      <c r="K2416" s="3" t="s">
        <v>291</v>
      </c>
      <c r="L2416" s="3" t="s">
        <v>292</v>
      </c>
      <c r="M2416" s="3" t="s">
        <v>293</v>
      </c>
      <c r="N2416" s="3" t="s">
        <v>294</v>
      </c>
    </row>
    <row r="2417" spans="1:14" x14ac:dyDescent="0.3">
      <c r="A2417" s="2">
        <v>45917</v>
      </c>
      <c r="B2417" s="3" t="s">
        <v>286</v>
      </c>
      <c r="C2417" s="3" t="s">
        <v>15</v>
      </c>
      <c r="D2417" s="3" t="s">
        <v>297</v>
      </c>
      <c r="E2417" s="3" t="s">
        <v>291</v>
      </c>
      <c r="F2417" s="3" t="s">
        <v>289</v>
      </c>
      <c r="G2417" s="3" t="s">
        <v>286</v>
      </c>
      <c r="H2417" s="3" t="s">
        <v>298</v>
      </c>
      <c r="I2417" s="3">
        <v>55520</v>
      </c>
      <c r="J2417" s="3" t="s">
        <v>20</v>
      </c>
      <c r="K2417" s="3" t="s">
        <v>291</v>
      </c>
      <c r="L2417" s="3" t="s">
        <v>292</v>
      </c>
      <c r="M2417" s="3" t="s">
        <v>293</v>
      </c>
      <c r="N2417" s="3" t="s">
        <v>294</v>
      </c>
    </row>
    <row r="2418" spans="1:14" x14ac:dyDescent="0.3">
      <c r="A2418" s="2">
        <v>45916</v>
      </c>
      <c r="B2418" s="3" t="s">
        <v>286</v>
      </c>
      <c r="C2418" s="3" t="s">
        <v>15</v>
      </c>
      <c r="D2418" s="3" t="s">
        <v>287</v>
      </c>
      <c r="E2418" s="3" t="s">
        <v>288</v>
      </c>
      <c r="F2418" s="3" t="s">
        <v>289</v>
      </c>
      <c r="G2418" s="3" t="s">
        <v>286</v>
      </c>
      <c r="H2418" s="3" t="s">
        <v>290</v>
      </c>
      <c r="I2418" s="3">
        <v>55750</v>
      </c>
      <c r="J2418" s="3" t="s">
        <v>20</v>
      </c>
      <c r="K2418" s="3" t="s">
        <v>291</v>
      </c>
      <c r="L2418" s="3" t="s">
        <v>292</v>
      </c>
      <c r="M2418" s="3" t="s">
        <v>293</v>
      </c>
      <c r="N2418" s="3" t="s">
        <v>294</v>
      </c>
    </row>
    <row r="2419" spans="1:14" x14ac:dyDescent="0.3">
      <c r="A2419" s="2">
        <v>45916</v>
      </c>
      <c r="B2419" s="3" t="s">
        <v>286</v>
      </c>
      <c r="C2419" s="3" t="s">
        <v>15</v>
      </c>
      <c r="D2419" s="3" t="s">
        <v>295</v>
      </c>
      <c r="E2419" s="3" t="s">
        <v>296</v>
      </c>
      <c r="F2419" s="3" t="s">
        <v>289</v>
      </c>
      <c r="G2419" s="3" t="s">
        <v>286</v>
      </c>
      <c r="H2419" s="3" t="s">
        <v>290</v>
      </c>
      <c r="I2419" s="3">
        <v>38800</v>
      </c>
      <c r="J2419" s="3" t="s">
        <v>20</v>
      </c>
      <c r="K2419" s="3" t="s">
        <v>291</v>
      </c>
      <c r="L2419" s="3" t="s">
        <v>292</v>
      </c>
      <c r="M2419" s="3" t="s">
        <v>293</v>
      </c>
      <c r="N2419" s="3" t="s">
        <v>294</v>
      </c>
    </row>
    <row r="2420" spans="1:14" x14ac:dyDescent="0.3">
      <c r="A2420" s="2">
        <v>45916</v>
      </c>
      <c r="B2420" s="3" t="s">
        <v>286</v>
      </c>
      <c r="C2420" s="3" t="s">
        <v>15</v>
      </c>
      <c r="D2420" s="3" t="s">
        <v>297</v>
      </c>
      <c r="E2420" s="3" t="s">
        <v>291</v>
      </c>
      <c r="F2420" s="3" t="s">
        <v>289</v>
      </c>
      <c r="G2420" s="3" t="s">
        <v>286</v>
      </c>
      <c r="H2420" s="3" t="s">
        <v>298</v>
      </c>
      <c r="I2420" s="3">
        <v>55440</v>
      </c>
      <c r="J2420" s="3" t="s">
        <v>20</v>
      </c>
      <c r="K2420" s="3" t="s">
        <v>291</v>
      </c>
      <c r="L2420" s="3" t="s">
        <v>292</v>
      </c>
      <c r="M2420" s="3" t="s">
        <v>293</v>
      </c>
      <c r="N2420" s="3" t="s">
        <v>294</v>
      </c>
    </row>
    <row r="2421" spans="1:14" x14ac:dyDescent="0.3">
      <c r="A2421" s="2">
        <v>45915</v>
      </c>
      <c r="B2421" s="3" t="s">
        <v>286</v>
      </c>
      <c r="C2421" s="3" t="s">
        <v>15</v>
      </c>
      <c r="D2421" s="3" t="s">
        <v>287</v>
      </c>
      <c r="E2421" s="3" t="s">
        <v>288</v>
      </c>
      <c r="F2421" s="3" t="s">
        <v>289</v>
      </c>
      <c r="G2421" s="3" t="s">
        <v>286</v>
      </c>
      <c r="H2421" s="3" t="s">
        <v>290</v>
      </c>
      <c r="I2421" s="3">
        <v>55400</v>
      </c>
      <c r="J2421" s="3" t="s">
        <v>20</v>
      </c>
      <c r="K2421" s="3" t="s">
        <v>291</v>
      </c>
      <c r="L2421" s="3" t="s">
        <v>292</v>
      </c>
      <c r="M2421" s="3" t="s">
        <v>293</v>
      </c>
      <c r="N2421" s="3" t="s">
        <v>294</v>
      </c>
    </row>
    <row r="2422" spans="1:14" x14ac:dyDescent="0.3">
      <c r="A2422" s="2">
        <v>45915</v>
      </c>
      <c r="B2422" s="3" t="s">
        <v>286</v>
      </c>
      <c r="C2422" s="3" t="s">
        <v>15</v>
      </c>
      <c r="D2422" s="3" t="s">
        <v>295</v>
      </c>
      <c r="E2422" s="3" t="s">
        <v>296</v>
      </c>
      <c r="F2422" s="3" t="s">
        <v>289</v>
      </c>
      <c r="G2422" s="3" t="s">
        <v>286</v>
      </c>
      <c r="H2422" s="3" t="s">
        <v>290</v>
      </c>
      <c r="I2422" s="3">
        <v>38600</v>
      </c>
      <c r="J2422" s="3" t="s">
        <v>20</v>
      </c>
      <c r="K2422" s="3" t="s">
        <v>291</v>
      </c>
      <c r="L2422" s="3" t="s">
        <v>292</v>
      </c>
      <c r="M2422" s="3" t="s">
        <v>293</v>
      </c>
      <c r="N2422" s="3" t="s">
        <v>294</v>
      </c>
    </row>
    <row r="2423" spans="1:14" x14ac:dyDescent="0.3">
      <c r="A2423" s="2">
        <v>45915</v>
      </c>
      <c r="B2423" s="3" t="s">
        <v>286</v>
      </c>
      <c r="C2423" s="3" t="s">
        <v>15</v>
      </c>
      <c r="D2423" s="3" t="s">
        <v>297</v>
      </c>
      <c r="E2423" s="3" t="s">
        <v>291</v>
      </c>
      <c r="F2423" s="3" t="s">
        <v>289</v>
      </c>
      <c r="G2423" s="3" t="s">
        <v>286</v>
      </c>
      <c r="H2423" s="3" t="s">
        <v>298</v>
      </c>
      <c r="I2423" s="3">
        <v>55260</v>
      </c>
      <c r="J2423" s="3" t="s">
        <v>20</v>
      </c>
      <c r="K2423" s="3" t="s">
        <v>291</v>
      </c>
      <c r="L2423" s="3" t="s">
        <v>292</v>
      </c>
      <c r="M2423" s="3" t="s">
        <v>293</v>
      </c>
      <c r="N2423" s="3" t="s">
        <v>294</v>
      </c>
    </row>
    <row r="2424" spans="1:14" x14ac:dyDescent="0.3">
      <c r="A2424" s="2">
        <v>45913</v>
      </c>
      <c r="B2424" s="3" t="s">
        <v>286</v>
      </c>
      <c r="C2424" s="3" t="s">
        <v>15</v>
      </c>
      <c r="D2424" s="3" t="s">
        <v>287</v>
      </c>
      <c r="E2424" s="3" t="s">
        <v>288</v>
      </c>
      <c r="F2424" s="3" t="s">
        <v>289</v>
      </c>
      <c r="G2424" s="3" t="s">
        <v>286</v>
      </c>
      <c r="H2424" s="3" t="s">
        <v>290</v>
      </c>
      <c r="I2424" s="3">
        <v>55400</v>
      </c>
      <c r="J2424" s="3" t="s">
        <v>20</v>
      </c>
      <c r="K2424" s="3" t="s">
        <v>291</v>
      </c>
      <c r="L2424" s="3" t="s">
        <v>292</v>
      </c>
      <c r="M2424" s="3" t="s">
        <v>293</v>
      </c>
      <c r="N2424" s="3" t="s">
        <v>294</v>
      </c>
    </row>
    <row r="2425" spans="1:14" x14ac:dyDescent="0.3">
      <c r="A2425" s="2">
        <v>45913</v>
      </c>
      <c r="B2425" s="3" t="s">
        <v>286</v>
      </c>
      <c r="C2425" s="3" t="s">
        <v>15</v>
      </c>
      <c r="D2425" s="3" t="s">
        <v>295</v>
      </c>
      <c r="E2425" s="3" t="s">
        <v>296</v>
      </c>
      <c r="F2425" s="3" t="s">
        <v>289</v>
      </c>
      <c r="G2425" s="3" t="s">
        <v>286</v>
      </c>
      <c r="H2425" s="3" t="s">
        <v>290</v>
      </c>
      <c r="I2425" s="3">
        <v>38500</v>
      </c>
      <c r="J2425" s="3" t="s">
        <v>20</v>
      </c>
      <c r="K2425" s="3" t="s">
        <v>291</v>
      </c>
      <c r="L2425" s="3" t="s">
        <v>292</v>
      </c>
      <c r="M2425" s="3" t="s">
        <v>293</v>
      </c>
      <c r="N2425" s="3" t="s">
        <v>294</v>
      </c>
    </row>
    <row r="2426" spans="1:14" x14ac:dyDescent="0.3">
      <c r="A2426" s="2">
        <v>45913</v>
      </c>
      <c r="B2426" s="3" t="s">
        <v>286</v>
      </c>
      <c r="C2426" s="3" t="s">
        <v>15</v>
      </c>
      <c r="D2426" s="3" t="s">
        <v>297</v>
      </c>
      <c r="E2426" s="3" t="s">
        <v>291</v>
      </c>
      <c r="F2426" s="3" t="s">
        <v>289</v>
      </c>
      <c r="G2426" s="3" t="s">
        <v>286</v>
      </c>
      <c r="H2426" s="3" t="s">
        <v>298</v>
      </c>
      <c r="I2426" s="3">
        <v>55160</v>
      </c>
      <c r="J2426" s="3" t="s">
        <v>20</v>
      </c>
      <c r="K2426" s="3" t="s">
        <v>291</v>
      </c>
      <c r="L2426" s="3" t="s">
        <v>292</v>
      </c>
      <c r="M2426" s="3" t="s">
        <v>293</v>
      </c>
      <c r="N2426" s="3" t="s">
        <v>294</v>
      </c>
    </row>
    <row r="2427" spans="1:14" x14ac:dyDescent="0.3">
      <c r="A2427" s="2">
        <v>45912</v>
      </c>
      <c r="B2427" s="3" t="s">
        <v>286</v>
      </c>
      <c r="C2427" s="3" t="s">
        <v>15</v>
      </c>
      <c r="D2427" s="3" t="s">
        <v>287</v>
      </c>
      <c r="E2427" s="3" t="s">
        <v>288</v>
      </c>
      <c r="F2427" s="3" t="s">
        <v>289</v>
      </c>
      <c r="G2427" s="3" t="s">
        <v>286</v>
      </c>
      <c r="H2427" s="3" t="s">
        <v>290</v>
      </c>
      <c r="I2427" s="3">
        <v>55400</v>
      </c>
      <c r="J2427" s="3" t="s">
        <v>20</v>
      </c>
      <c r="K2427" s="3" t="s">
        <v>291</v>
      </c>
      <c r="L2427" s="3" t="s">
        <v>292</v>
      </c>
      <c r="M2427" s="3" t="s">
        <v>293</v>
      </c>
      <c r="N2427" s="3" t="s">
        <v>294</v>
      </c>
    </row>
    <row r="2428" spans="1:14" x14ac:dyDescent="0.3">
      <c r="A2428" s="2">
        <v>45912</v>
      </c>
      <c r="B2428" s="3" t="s">
        <v>286</v>
      </c>
      <c r="C2428" s="3" t="s">
        <v>15</v>
      </c>
      <c r="D2428" s="3" t="s">
        <v>295</v>
      </c>
      <c r="E2428" s="3" t="s">
        <v>296</v>
      </c>
      <c r="F2428" s="3" t="s">
        <v>289</v>
      </c>
      <c r="G2428" s="3" t="s">
        <v>286</v>
      </c>
      <c r="H2428" s="3" t="s">
        <v>290</v>
      </c>
      <c r="I2428" s="3">
        <v>38500</v>
      </c>
      <c r="J2428" s="3" t="s">
        <v>20</v>
      </c>
      <c r="K2428" s="3" t="s">
        <v>291</v>
      </c>
      <c r="L2428" s="3" t="s">
        <v>292</v>
      </c>
      <c r="M2428" s="3" t="s">
        <v>293</v>
      </c>
      <c r="N2428" s="3" t="s">
        <v>294</v>
      </c>
    </row>
    <row r="2429" spans="1:14" x14ac:dyDescent="0.3">
      <c r="A2429" s="2">
        <v>45912</v>
      </c>
      <c r="B2429" s="3" t="s">
        <v>286</v>
      </c>
      <c r="C2429" s="3" t="s">
        <v>15</v>
      </c>
      <c r="D2429" s="3" t="s">
        <v>297</v>
      </c>
      <c r="E2429" s="3" t="s">
        <v>291</v>
      </c>
      <c r="F2429" s="3" t="s">
        <v>289</v>
      </c>
      <c r="G2429" s="3" t="s">
        <v>286</v>
      </c>
      <c r="H2429" s="3" t="s">
        <v>298</v>
      </c>
      <c r="I2429" s="3">
        <v>55160</v>
      </c>
      <c r="J2429" s="3" t="s">
        <v>20</v>
      </c>
      <c r="K2429" s="3" t="s">
        <v>291</v>
      </c>
      <c r="L2429" s="3" t="s">
        <v>292</v>
      </c>
      <c r="M2429" s="3" t="s">
        <v>293</v>
      </c>
      <c r="N2429" s="3" t="s">
        <v>294</v>
      </c>
    </row>
    <row r="2430" spans="1:14" x14ac:dyDescent="0.3">
      <c r="A2430" s="2">
        <v>45911</v>
      </c>
      <c r="B2430" s="3" t="s">
        <v>286</v>
      </c>
      <c r="C2430" s="3" t="s">
        <v>15</v>
      </c>
      <c r="D2430" s="3" t="s">
        <v>287</v>
      </c>
      <c r="E2430" s="3" t="s">
        <v>288</v>
      </c>
      <c r="F2430" s="3" t="s">
        <v>289</v>
      </c>
      <c r="G2430" s="3" t="s">
        <v>286</v>
      </c>
      <c r="H2430" s="3" t="s">
        <v>290</v>
      </c>
      <c r="I2430" s="3">
        <v>55350</v>
      </c>
      <c r="J2430" s="3" t="s">
        <v>20</v>
      </c>
      <c r="K2430" s="3" t="s">
        <v>291</v>
      </c>
      <c r="L2430" s="3" t="s">
        <v>292</v>
      </c>
      <c r="M2430" s="3" t="s">
        <v>293</v>
      </c>
      <c r="N2430" s="3" t="s">
        <v>294</v>
      </c>
    </row>
    <row r="2431" spans="1:14" x14ac:dyDescent="0.3">
      <c r="A2431" s="2">
        <v>45911</v>
      </c>
      <c r="B2431" s="3" t="s">
        <v>286</v>
      </c>
      <c r="C2431" s="3" t="s">
        <v>15</v>
      </c>
      <c r="D2431" s="3" t="s">
        <v>295</v>
      </c>
      <c r="E2431" s="3" t="s">
        <v>296</v>
      </c>
      <c r="F2431" s="3" t="s">
        <v>289</v>
      </c>
      <c r="G2431" s="3" t="s">
        <v>286</v>
      </c>
      <c r="H2431" s="3" t="s">
        <v>290</v>
      </c>
      <c r="I2431" s="3">
        <v>38300</v>
      </c>
      <c r="J2431" s="3" t="s">
        <v>20</v>
      </c>
      <c r="K2431" s="3" t="s">
        <v>291</v>
      </c>
      <c r="L2431" s="3" t="s">
        <v>292</v>
      </c>
      <c r="M2431" s="3" t="s">
        <v>293</v>
      </c>
      <c r="N2431" s="3" t="s">
        <v>294</v>
      </c>
    </row>
    <row r="2432" spans="1:14" x14ac:dyDescent="0.3">
      <c r="A2432" s="2">
        <v>45911</v>
      </c>
      <c r="B2432" s="3" t="s">
        <v>286</v>
      </c>
      <c r="C2432" s="3" t="s">
        <v>15</v>
      </c>
      <c r="D2432" s="3" t="s">
        <v>297</v>
      </c>
      <c r="E2432" s="3" t="s">
        <v>291</v>
      </c>
      <c r="F2432" s="3" t="s">
        <v>289</v>
      </c>
      <c r="G2432" s="3" t="s">
        <v>286</v>
      </c>
      <c r="H2432" s="3" t="s">
        <v>298</v>
      </c>
      <c r="I2432" s="3">
        <v>55200</v>
      </c>
      <c r="J2432" s="3" t="s">
        <v>20</v>
      </c>
      <c r="K2432" s="3" t="s">
        <v>291</v>
      </c>
      <c r="L2432" s="3" t="s">
        <v>292</v>
      </c>
      <c r="M2432" s="3" t="s">
        <v>293</v>
      </c>
      <c r="N2432" s="3" t="s">
        <v>294</v>
      </c>
    </row>
    <row r="2433" spans="1:14" x14ac:dyDescent="0.3">
      <c r="A2433" s="2">
        <v>45910</v>
      </c>
      <c r="B2433" s="3" t="s">
        <v>286</v>
      </c>
      <c r="C2433" s="3" t="s">
        <v>15</v>
      </c>
      <c r="D2433" s="3" t="s">
        <v>287</v>
      </c>
      <c r="E2433" s="3" t="s">
        <v>288</v>
      </c>
      <c r="F2433" s="3" t="s">
        <v>289</v>
      </c>
      <c r="G2433" s="3" t="s">
        <v>286</v>
      </c>
      <c r="H2433" s="3" t="s">
        <v>290</v>
      </c>
      <c r="I2433" s="3">
        <v>55200</v>
      </c>
      <c r="J2433" s="3" t="s">
        <v>20</v>
      </c>
      <c r="K2433" s="3" t="s">
        <v>291</v>
      </c>
      <c r="L2433" s="3" t="s">
        <v>292</v>
      </c>
      <c r="M2433" s="3" t="s">
        <v>293</v>
      </c>
      <c r="N2433" s="3" t="s">
        <v>294</v>
      </c>
    </row>
    <row r="2434" spans="1:14" x14ac:dyDescent="0.3">
      <c r="A2434" s="2">
        <v>45910</v>
      </c>
      <c r="B2434" s="3" t="s">
        <v>286</v>
      </c>
      <c r="C2434" s="3" t="s">
        <v>15</v>
      </c>
      <c r="D2434" s="3" t="s">
        <v>295</v>
      </c>
      <c r="E2434" s="3" t="s">
        <v>296</v>
      </c>
      <c r="F2434" s="3" t="s">
        <v>289</v>
      </c>
      <c r="G2434" s="3" t="s">
        <v>286</v>
      </c>
      <c r="H2434" s="3" t="s">
        <v>290</v>
      </c>
      <c r="I2434" s="3">
        <v>38200</v>
      </c>
      <c r="J2434" s="3" t="s">
        <v>20</v>
      </c>
      <c r="K2434" s="3" t="s">
        <v>291</v>
      </c>
      <c r="L2434" s="3" t="s">
        <v>292</v>
      </c>
      <c r="M2434" s="3" t="s">
        <v>293</v>
      </c>
      <c r="N2434" s="3" t="s">
        <v>294</v>
      </c>
    </row>
    <row r="2435" spans="1:14" x14ac:dyDescent="0.3">
      <c r="A2435" s="2">
        <v>45910</v>
      </c>
      <c r="B2435" s="3" t="s">
        <v>286</v>
      </c>
      <c r="C2435" s="3" t="s">
        <v>15</v>
      </c>
      <c r="D2435" s="3" t="s">
        <v>297</v>
      </c>
      <c r="E2435" s="3" t="s">
        <v>291</v>
      </c>
      <c r="F2435" s="3" t="s">
        <v>289</v>
      </c>
      <c r="G2435" s="3" t="s">
        <v>286</v>
      </c>
      <c r="H2435" s="3" t="s">
        <v>298</v>
      </c>
      <c r="I2435" s="3">
        <v>55000</v>
      </c>
      <c r="J2435" s="3" t="s">
        <v>20</v>
      </c>
      <c r="K2435" s="3" t="s">
        <v>291</v>
      </c>
      <c r="L2435" s="3" t="s">
        <v>292</v>
      </c>
      <c r="M2435" s="3" t="s">
        <v>293</v>
      </c>
      <c r="N2435" s="3" t="s">
        <v>294</v>
      </c>
    </row>
    <row r="2436" spans="1:14" x14ac:dyDescent="0.3">
      <c r="A2436" s="2">
        <v>45909</v>
      </c>
      <c r="B2436" s="3" t="s">
        <v>286</v>
      </c>
      <c r="C2436" s="3" t="s">
        <v>15</v>
      </c>
      <c r="D2436" s="3" t="s">
        <v>287</v>
      </c>
      <c r="E2436" s="3" t="s">
        <v>288</v>
      </c>
      <c r="F2436" s="3" t="s">
        <v>289</v>
      </c>
      <c r="G2436" s="3" t="s">
        <v>286</v>
      </c>
      <c r="H2436" s="3" t="s">
        <v>290</v>
      </c>
      <c r="I2436" s="3">
        <v>55150</v>
      </c>
      <c r="J2436" s="3" t="s">
        <v>20</v>
      </c>
      <c r="K2436" s="3" t="s">
        <v>291</v>
      </c>
      <c r="L2436" s="3" t="s">
        <v>292</v>
      </c>
      <c r="M2436" s="3" t="s">
        <v>293</v>
      </c>
      <c r="N2436" s="3" t="s">
        <v>294</v>
      </c>
    </row>
    <row r="2437" spans="1:14" x14ac:dyDescent="0.3">
      <c r="A2437" s="2">
        <v>45909</v>
      </c>
      <c r="B2437" s="3" t="s">
        <v>286</v>
      </c>
      <c r="C2437" s="3" t="s">
        <v>15</v>
      </c>
      <c r="D2437" s="3" t="s">
        <v>295</v>
      </c>
      <c r="E2437" s="3" t="s">
        <v>296</v>
      </c>
      <c r="F2437" s="3" t="s">
        <v>289</v>
      </c>
      <c r="G2437" s="3" t="s">
        <v>286</v>
      </c>
      <c r="H2437" s="3" t="s">
        <v>290</v>
      </c>
      <c r="I2437" s="3">
        <v>38100</v>
      </c>
      <c r="J2437" s="3" t="s">
        <v>20</v>
      </c>
      <c r="K2437" s="3" t="s">
        <v>291</v>
      </c>
      <c r="L2437" s="3" t="s">
        <v>292</v>
      </c>
      <c r="M2437" s="3" t="s">
        <v>293</v>
      </c>
      <c r="N2437" s="3" t="s">
        <v>294</v>
      </c>
    </row>
    <row r="2438" spans="1:14" x14ac:dyDescent="0.3">
      <c r="A2438" s="2">
        <v>45909</v>
      </c>
      <c r="B2438" s="3" t="s">
        <v>286</v>
      </c>
      <c r="C2438" s="3" t="s">
        <v>15</v>
      </c>
      <c r="D2438" s="3" t="s">
        <v>297</v>
      </c>
      <c r="E2438" s="3" t="s">
        <v>291</v>
      </c>
      <c r="F2438" s="3" t="s">
        <v>289</v>
      </c>
      <c r="G2438" s="3" t="s">
        <v>286</v>
      </c>
      <c r="H2438" s="3" t="s">
        <v>298</v>
      </c>
      <c r="I2438" s="3">
        <v>55000</v>
      </c>
      <c r="J2438" s="3" t="s">
        <v>20</v>
      </c>
      <c r="K2438" s="3" t="s">
        <v>291</v>
      </c>
      <c r="L2438" s="3" t="s">
        <v>292</v>
      </c>
      <c r="M2438" s="3" t="s">
        <v>293</v>
      </c>
      <c r="N2438" s="3" t="s">
        <v>294</v>
      </c>
    </row>
    <row r="2439" spans="1:14" x14ac:dyDescent="0.3">
      <c r="A2439" s="2">
        <v>45908</v>
      </c>
      <c r="B2439" s="3" t="s">
        <v>286</v>
      </c>
      <c r="C2439" s="3" t="s">
        <v>15</v>
      </c>
      <c r="D2439" s="3" t="s">
        <v>287</v>
      </c>
      <c r="E2439" s="3" t="s">
        <v>288</v>
      </c>
      <c r="F2439" s="3" t="s">
        <v>289</v>
      </c>
      <c r="G2439" s="3" t="s">
        <v>286</v>
      </c>
      <c r="H2439" s="3" t="s">
        <v>290</v>
      </c>
      <c r="I2439" s="3">
        <v>55100</v>
      </c>
      <c r="J2439" s="3" t="s">
        <v>20</v>
      </c>
      <c r="K2439" s="3" t="s">
        <v>291</v>
      </c>
      <c r="L2439" s="3" t="s">
        <v>292</v>
      </c>
      <c r="M2439" s="3" t="s">
        <v>293</v>
      </c>
      <c r="N2439" s="3" t="s">
        <v>294</v>
      </c>
    </row>
    <row r="2440" spans="1:14" x14ac:dyDescent="0.3">
      <c r="A2440" s="2">
        <v>45908</v>
      </c>
      <c r="B2440" s="3" t="s">
        <v>286</v>
      </c>
      <c r="C2440" s="3" t="s">
        <v>15</v>
      </c>
      <c r="D2440" s="3" t="s">
        <v>295</v>
      </c>
      <c r="E2440" s="3" t="s">
        <v>296</v>
      </c>
      <c r="F2440" s="3" t="s">
        <v>289</v>
      </c>
      <c r="G2440" s="3" t="s">
        <v>286</v>
      </c>
      <c r="H2440" s="3" t="s">
        <v>290</v>
      </c>
      <c r="I2440" s="3">
        <v>37950</v>
      </c>
      <c r="J2440" s="3" t="s">
        <v>20</v>
      </c>
      <c r="K2440" s="3" t="s">
        <v>291</v>
      </c>
      <c r="L2440" s="3" t="s">
        <v>292</v>
      </c>
      <c r="M2440" s="3" t="s">
        <v>293</v>
      </c>
      <c r="N2440" s="3" t="s">
        <v>294</v>
      </c>
    </row>
    <row r="2441" spans="1:14" x14ac:dyDescent="0.3">
      <c r="A2441" s="2">
        <v>45908</v>
      </c>
      <c r="B2441" s="3" t="s">
        <v>286</v>
      </c>
      <c r="C2441" s="3" t="s">
        <v>15</v>
      </c>
      <c r="D2441" s="3" t="s">
        <v>297</v>
      </c>
      <c r="E2441" s="3" t="s">
        <v>291</v>
      </c>
      <c r="F2441" s="3" t="s">
        <v>289</v>
      </c>
      <c r="G2441" s="3" t="s">
        <v>286</v>
      </c>
      <c r="H2441" s="3" t="s">
        <v>298</v>
      </c>
      <c r="I2441" s="3">
        <v>55000</v>
      </c>
      <c r="J2441" s="3" t="s">
        <v>20</v>
      </c>
      <c r="K2441" s="3" t="s">
        <v>291</v>
      </c>
      <c r="L2441" s="3" t="s">
        <v>292</v>
      </c>
      <c r="M2441" s="3" t="s">
        <v>293</v>
      </c>
      <c r="N2441" s="3" t="s">
        <v>294</v>
      </c>
    </row>
    <row r="2442" spans="1:14" x14ac:dyDescent="0.3">
      <c r="A2442" s="2">
        <v>45906</v>
      </c>
      <c r="B2442" s="3" t="s">
        <v>286</v>
      </c>
      <c r="C2442" s="3" t="s">
        <v>15</v>
      </c>
      <c r="D2442" s="3" t="s">
        <v>287</v>
      </c>
      <c r="E2442" s="3" t="s">
        <v>288</v>
      </c>
      <c r="F2442" s="3" t="s">
        <v>289</v>
      </c>
      <c r="G2442" s="3" t="s">
        <v>286</v>
      </c>
      <c r="H2442" s="3" t="s">
        <v>290</v>
      </c>
      <c r="I2442" s="3">
        <v>54950</v>
      </c>
      <c r="J2442" s="3" t="s">
        <v>20</v>
      </c>
      <c r="K2442" s="3" t="s">
        <v>291</v>
      </c>
      <c r="L2442" s="3" t="s">
        <v>292</v>
      </c>
      <c r="M2442" s="3" t="s">
        <v>293</v>
      </c>
      <c r="N2442" s="3" t="s">
        <v>294</v>
      </c>
    </row>
    <row r="2443" spans="1:14" x14ac:dyDescent="0.3">
      <c r="A2443" s="2">
        <v>45906</v>
      </c>
      <c r="B2443" s="3" t="s">
        <v>286</v>
      </c>
      <c r="C2443" s="3" t="s">
        <v>15</v>
      </c>
      <c r="D2443" s="3" t="s">
        <v>295</v>
      </c>
      <c r="E2443" s="3" t="s">
        <v>296</v>
      </c>
      <c r="F2443" s="3" t="s">
        <v>289</v>
      </c>
      <c r="G2443" s="3" t="s">
        <v>286</v>
      </c>
      <c r="H2443" s="3" t="s">
        <v>290</v>
      </c>
      <c r="I2443" s="3">
        <v>37900</v>
      </c>
      <c r="J2443" s="3" t="s">
        <v>20</v>
      </c>
      <c r="K2443" s="3" t="s">
        <v>291</v>
      </c>
      <c r="L2443" s="3" t="s">
        <v>292</v>
      </c>
      <c r="M2443" s="3" t="s">
        <v>293</v>
      </c>
      <c r="N2443" s="3" t="s">
        <v>294</v>
      </c>
    </row>
    <row r="2444" spans="1:14" x14ac:dyDescent="0.3">
      <c r="A2444" s="2">
        <v>45906</v>
      </c>
      <c r="B2444" s="3" t="s">
        <v>286</v>
      </c>
      <c r="C2444" s="3" t="s">
        <v>15</v>
      </c>
      <c r="D2444" s="3" t="s">
        <v>297</v>
      </c>
      <c r="E2444" s="3" t="s">
        <v>291</v>
      </c>
      <c r="F2444" s="3" t="s">
        <v>289</v>
      </c>
      <c r="G2444" s="3" t="s">
        <v>286</v>
      </c>
      <c r="H2444" s="3" t="s">
        <v>298</v>
      </c>
      <c r="I2444" s="3">
        <v>55000</v>
      </c>
      <c r="J2444" s="3" t="s">
        <v>20</v>
      </c>
      <c r="K2444" s="3" t="s">
        <v>291</v>
      </c>
      <c r="L2444" s="3" t="s">
        <v>292</v>
      </c>
      <c r="M2444" s="3" t="s">
        <v>293</v>
      </c>
      <c r="N2444" s="3" t="s">
        <v>294</v>
      </c>
    </row>
    <row r="2445" spans="1:14" x14ac:dyDescent="0.3">
      <c r="A2445" s="2">
        <v>45905</v>
      </c>
      <c r="B2445" s="3" t="s">
        <v>286</v>
      </c>
      <c r="C2445" s="3" t="s">
        <v>15</v>
      </c>
      <c r="D2445" s="3" t="s">
        <v>287</v>
      </c>
      <c r="E2445" s="3" t="s">
        <v>288</v>
      </c>
      <c r="F2445" s="3" t="s">
        <v>289</v>
      </c>
      <c r="G2445" s="3" t="s">
        <v>286</v>
      </c>
      <c r="H2445" s="3" t="s">
        <v>290</v>
      </c>
      <c r="I2445" s="3">
        <v>54950</v>
      </c>
      <c r="J2445" s="3" t="s">
        <v>20</v>
      </c>
      <c r="K2445" s="3" t="s">
        <v>291</v>
      </c>
      <c r="L2445" s="3" t="s">
        <v>292</v>
      </c>
      <c r="M2445" s="3" t="s">
        <v>293</v>
      </c>
      <c r="N2445" s="3" t="s">
        <v>294</v>
      </c>
    </row>
    <row r="2446" spans="1:14" x14ac:dyDescent="0.3">
      <c r="A2446" s="2">
        <v>45905</v>
      </c>
      <c r="B2446" s="3" t="s">
        <v>286</v>
      </c>
      <c r="C2446" s="3" t="s">
        <v>15</v>
      </c>
      <c r="D2446" s="3" t="s">
        <v>295</v>
      </c>
      <c r="E2446" s="3" t="s">
        <v>296</v>
      </c>
      <c r="F2446" s="3" t="s">
        <v>289</v>
      </c>
      <c r="G2446" s="3" t="s">
        <v>286</v>
      </c>
      <c r="H2446" s="3" t="s">
        <v>290</v>
      </c>
      <c r="I2446" s="3">
        <v>37900</v>
      </c>
      <c r="J2446" s="3" t="s">
        <v>20</v>
      </c>
      <c r="K2446" s="3" t="s">
        <v>291</v>
      </c>
      <c r="L2446" s="3" t="s">
        <v>292</v>
      </c>
      <c r="M2446" s="3" t="s">
        <v>293</v>
      </c>
      <c r="N2446" s="3" t="s">
        <v>294</v>
      </c>
    </row>
    <row r="2447" spans="1:14" x14ac:dyDescent="0.3">
      <c r="A2447" s="2">
        <v>45905</v>
      </c>
      <c r="B2447" s="3" t="s">
        <v>286</v>
      </c>
      <c r="C2447" s="3" t="s">
        <v>15</v>
      </c>
      <c r="D2447" s="3" t="s">
        <v>297</v>
      </c>
      <c r="E2447" s="3" t="s">
        <v>291</v>
      </c>
      <c r="F2447" s="3" t="s">
        <v>289</v>
      </c>
      <c r="G2447" s="3" t="s">
        <v>286</v>
      </c>
      <c r="H2447" s="3" t="s">
        <v>298</v>
      </c>
      <c r="I2447" s="3">
        <v>55000</v>
      </c>
      <c r="J2447" s="3" t="s">
        <v>20</v>
      </c>
      <c r="K2447" s="3" t="s">
        <v>291</v>
      </c>
      <c r="L2447" s="3" t="s">
        <v>292</v>
      </c>
      <c r="M2447" s="3" t="s">
        <v>293</v>
      </c>
      <c r="N2447" s="3" t="s">
        <v>294</v>
      </c>
    </row>
    <row r="2448" spans="1:14" x14ac:dyDescent="0.3">
      <c r="A2448" s="2">
        <v>45904</v>
      </c>
      <c r="B2448" s="3" t="s">
        <v>286</v>
      </c>
      <c r="C2448" s="3" t="s">
        <v>15</v>
      </c>
      <c r="D2448" s="3" t="s">
        <v>287</v>
      </c>
      <c r="E2448" s="3" t="s">
        <v>288</v>
      </c>
      <c r="F2448" s="3" t="s">
        <v>289</v>
      </c>
      <c r="G2448" s="3" t="s">
        <v>286</v>
      </c>
      <c r="H2448" s="3" t="s">
        <v>290</v>
      </c>
      <c r="I2448" s="3">
        <v>54850</v>
      </c>
      <c r="J2448" s="3" t="s">
        <v>20</v>
      </c>
      <c r="K2448" s="3" t="s">
        <v>291</v>
      </c>
      <c r="L2448" s="3" t="s">
        <v>292</v>
      </c>
      <c r="M2448" s="3" t="s">
        <v>293</v>
      </c>
      <c r="N2448" s="3" t="s">
        <v>294</v>
      </c>
    </row>
    <row r="2449" spans="1:14" x14ac:dyDescent="0.3">
      <c r="A2449" s="2">
        <v>45904</v>
      </c>
      <c r="B2449" s="3" t="s">
        <v>286</v>
      </c>
      <c r="C2449" s="3" t="s">
        <v>15</v>
      </c>
      <c r="D2449" s="3" t="s">
        <v>295</v>
      </c>
      <c r="E2449" s="3" t="s">
        <v>296</v>
      </c>
      <c r="F2449" s="3" t="s">
        <v>289</v>
      </c>
      <c r="G2449" s="3" t="s">
        <v>286</v>
      </c>
      <c r="H2449" s="3" t="s">
        <v>290</v>
      </c>
      <c r="I2449" s="3">
        <v>37800</v>
      </c>
      <c r="J2449" s="3" t="s">
        <v>20</v>
      </c>
      <c r="K2449" s="3" t="s">
        <v>291</v>
      </c>
      <c r="L2449" s="3" t="s">
        <v>292</v>
      </c>
      <c r="M2449" s="3" t="s">
        <v>293</v>
      </c>
      <c r="N2449" s="3" t="s">
        <v>294</v>
      </c>
    </row>
    <row r="2450" spans="1:14" x14ac:dyDescent="0.3">
      <c r="A2450" s="2">
        <v>45904</v>
      </c>
      <c r="B2450" s="3" t="s">
        <v>286</v>
      </c>
      <c r="C2450" s="3" t="s">
        <v>15</v>
      </c>
      <c r="D2450" s="3" t="s">
        <v>297</v>
      </c>
      <c r="E2450" s="3" t="s">
        <v>291</v>
      </c>
      <c r="F2450" s="3" t="s">
        <v>289</v>
      </c>
      <c r="G2450" s="3" t="s">
        <v>286</v>
      </c>
      <c r="H2450" s="3" t="s">
        <v>298</v>
      </c>
      <c r="I2450" s="3">
        <v>55000</v>
      </c>
      <c r="J2450" s="3" t="s">
        <v>20</v>
      </c>
      <c r="K2450" s="3" t="s">
        <v>291</v>
      </c>
      <c r="L2450" s="3" t="s">
        <v>292</v>
      </c>
      <c r="M2450" s="3" t="s">
        <v>293</v>
      </c>
      <c r="N2450" s="3" t="s">
        <v>294</v>
      </c>
    </row>
    <row r="2451" spans="1:14" x14ac:dyDescent="0.3">
      <c r="A2451" s="2">
        <v>45903</v>
      </c>
      <c r="B2451" s="3" t="s">
        <v>286</v>
      </c>
      <c r="C2451" s="3" t="s">
        <v>15</v>
      </c>
      <c r="D2451" s="3" t="s">
        <v>287</v>
      </c>
      <c r="E2451" s="3" t="s">
        <v>288</v>
      </c>
      <c r="F2451" s="3" t="s">
        <v>289</v>
      </c>
      <c r="G2451" s="3" t="s">
        <v>286</v>
      </c>
      <c r="H2451" s="3" t="s">
        <v>290</v>
      </c>
      <c r="I2451" s="3">
        <v>54950</v>
      </c>
      <c r="J2451" s="3" t="s">
        <v>20</v>
      </c>
      <c r="K2451" s="3" t="s">
        <v>291</v>
      </c>
      <c r="L2451" s="3" t="s">
        <v>292</v>
      </c>
      <c r="M2451" s="3" t="s">
        <v>293</v>
      </c>
      <c r="N2451" s="3" t="s">
        <v>294</v>
      </c>
    </row>
    <row r="2452" spans="1:14" x14ac:dyDescent="0.3">
      <c r="A2452" s="2">
        <v>45903</v>
      </c>
      <c r="B2452" s="3" t="s">
        <v>286</v>
      </c>
      <c r="C2452" s="3" t="s">
        <v>15</v>
      </c>
      <c r="D2452" s="3" t="s">
        <v>295</v>
      </c>
      <c r="E2452" s="3" t="s">
        <v>296</v>
      </c>
      <c r="F2452" s="3" t="s">
        <v>289</v>
      </c>
      <c r="G2452" s="3" t="s">
        <v>286</v>
      </c>
      <c r="H2452" s="3" t="s">
        <v>290</v>
      </c>
      <c r="I2452" s="3">
        <v>37800</v>
      </c>
      <c r="J2452" s="3" t="s">
        <v>20</v>
      </c>
      <c r="K2452" s="3" t="s">
        <v>291</v>
      </c>
      <c r="L2452" s="3" t="s">
        <v>292</v>
      </c>
      <c r="M2452" s="3" t="s">
        <v>293</v>
      </c>
      <c r="N2452" s="3" t="s">
        <v>294</v>
      </c>
    </row>
    <row r="2453" spans="1:14" x14ac:dyDescent="0.3">
      <c r="A2453" s="2">
        <v>45903</v>
      </c>
      <c r="B2453" s="3" t="s">
        <v>286</v>
      </c>
      <c r="C2453" s="3" t="s">
        <v>15</v>
      </c>
      <c r="D2453" s="3" t="s">
        <v>297</v>
      </c>
      <c r="E2453" s="3" t="s">
        <v>291</v>
      </c>
      <c r="F2453" s="3" t="s">
        <v>289</v>
      </c>
      <c r="G2453" s="3" t="s">
        <v>286</v>
      </c>
      <c r="H2453" s="3" t="s">
        <v>298</v>
      </c>
      <c r="I2453" s="3">
        <v>55000</v>
      </c>
      <c r="J2453" s="3" t="s">
        <v>20</v>
      </c>
      <c r="K2453" s="3" t="s">
        <v>291</v>
      </c>
      <c r="L2453" s="3" t="s">
        <v>292</v>
      </c>
      <c r="M2453" s="3" t="s">
        <v>293</v>
      </c>
      <c r="N2453" s="3" t="s">
        <v>294</v>
      </c>
    </row>
    <row r="2454" spans="1:14" x14ac:dyDescent="0.3">
      <c r="A2454" s="2">
        <v>45902</v>
      </c>
      <c r="B2454" s="3" t="s">
        <v>286</v>
      </c>
      <c r="C2454" s="3" t="s">
        <v>15</v>
      </c>
      <c r="D2454" s="3" t="s">
        <v>287</v>
      </c>
      <c r="E2454" s="3" t="s">
        <v>288</v>
      </c>
      <c r="F2454" s="3" t="s">
        <v>289</v>
      </c>
      <c r="G2454" s="3" t="s">
        <v>286</v>
      </c>
      <c r="H2454" s="3" t="s">
        <v>290</v>
      </c>
      <c r="I2454" s="3">
        <v>55100</v>
      </c>
      <c r="J2454" s="3" t="s">
        <v>20</v>
      </c>
      <c r="K2454" s="3" t="s">
        <v>291</v>
      </c>
      <c r="L2454" s="3" t="s">
        <v>292</v>
      </c>
      <c r="M2454" s="3" t="s">
        <v>293</v>
      </c>
      <c r="N2454" s="3" t="s">
        <v>294</v>
      </c>
    </row>
    <row r="2455" spans="1:14" x14ac:dyDescent="0.3">
      <c r="A2455" s="2">
        <v>45902</v>
      </c>
      <c r="B2455" s="3" t="s">
        <v>286</v>
      </c>
      <c r="C2455" s="3" t="s">
        <v>15</v>
      </c>
      <c r="D2455" s="3" t="s">
        <v>295</v>
      </c>
      <c r="E2455" s="3" t="s">
        <v>296</v>
      </c>
      <c r="F2455" s="3" t="s">
        <v>289</v>
      </c>
      <c r="G2455" s="3" t="s">
        <v>286</v>
      </c>
      <c r="H2455" s="3" t="s">
        <v>290</v>
      </c>
      <c r="I2455" s="3">
        <v>37800</v>
      </c>
      <c r="J2455" s="3" t="s">
        <v>20</v>
      </c>
      <c r="K2455" s="3" t="s">
        <v>291</v>
      </c>
      <c r="L2455" s="3" t="s">
        <v>292</v>
      </c>
      <c r="M2455" s="3" t="s">
        <v>293</v>
      </c>
      <c r="N2455" s="3" t="s">
        <v>294</v>
      </c>
    </row>
    <row r="2456" spans="1:14" x14ac:dyDescent="0.3">
      <c r="A2456" s="2">
        <v>45902</v>
      </c>
      <c r="B2456" s="3" t="s">
        <v>286</v>
      </c>
      <c r="C2456" s="3" t="s">
        <v>15</v>
      </c>
      <c r="D2456" s="3" t="s">
        <v>297</v>
      </c>
      <c r="E2456" s="3" t="s">
        <v>291</v>
      </c>
      <c r="F2456" s="3" t="s">
        <v>289</v>
      </c>
      <c r="G2456" s="3" t="s">
        <v>286</v>
      </c>
      <c r="H2456" s="3" t="s">
        <v>298</v>
      </c>
      <c r="I2456" s="3">
        <v>55000</v>
      </c>
      <c r="J2456" s="3" t="s">
        <v>20</v>
      </c>
      <c r="K2456" s="3" t="s">
        <v>291</v>
      </c>
      <c r="L2456" s="3" t="s">
        <v>292</v>
      </c>
      <c r="M2456" s="3" t="s">
        <v>293</v>
      </c>
      <c r="N2456" s="3" t="s">
        <v>294</v>
      </c>
    </row>
    <row r="2457" spans="1:14" x14ac:dyDescent="0.3">
      <c r="A2457" s="2">
        <v>45901</v>
      </c>
      <c r="B2457" s="3" t="s">
        <v>286</v>
      </c>
      <c r="C2457" s="3" t="s">
        <v>15</v>
      </c>
      <c r="D2457" s="3" t="s">
        <v>287</v>
      </c>
      <c r="E2457" s="3" t="s">
        <v>288</v>
      </c>
      <c r="F2457" s="3" t="s">
        <v>289</v>
      </c>
      <c r="G2457" s="3" t="s">
        <v>286</v>
      </c>
      <c r="H2457" s="3" t="s">
        <v>290</v>
      </c>
      <c r="I2457" s="3">
        <v>55100</v>
      </c>
      <c r="J2457" s="3" t="s">
        <v>20</v>
      </c>
      <c r="K2457" s="3" t="s">
        <v>291</v>
      </c>
      <c r="L2457" s="3" t="s">
        <v>292</v>
      </c>
      <c r="M2457" s="3" t="s">
        <v>293</v>
      </c>
      <c r="N2457" s="3" t="s">
        <v>294</v>
      </c>
    </row>
    <row r="2458" spans="1:14" x14ac:dyDescent="0.3">
      <c r="A2458" s="2">
        <v>45901</v>
      </c>
      <c r="B2458" s="3" t="s">
        <v>286</v>
      </c>
      <c r="C2458" s="3" t="s">
        <v>15</v>
      </c>
      <c r="D2458" s="3" t="s">
        <v>295</v>
      </c>
      <c r="E2458" s="3" t="s">
        <v>296</v>
      </c>
      <c r="F2458" s="3" t="s">
        <v>289</v>
      </c>
      <c r="G2458" s="3" t="s">
        <v>286</v>
      </c>
      <c r="H2458" s="3" t="s">
        <v>290</v>
      </c>
      <c r="I2458" s="3">
        <v>37900</v>
      </c>
      <c r="J2458" s="3" t="s">
        <v>20</v>
      </c>
      <c r="K2458" s="3" t="s">
        <v>291</v>
      </c>
      <c r="L2458" s="3" t="s">
        <v>292</v>
      </c>
      <c r="M2458" s="3" t="s">
        <v>293</v>
      </c>
      <c r="N2458" s="3" t="s">
        <v>294</v>
      </c>
    </row>
    <row r="2459" spans="1:14" x14ac:dyDescent="0.3">
      <c r="A2459" s="2">
        <v>45901</v>
      </c>
      <c r="B2459" s="3" t="s">
        <v>286</v>
      </c>
      <c r="C2459" s="3" t="s">
        <v>15</v>
      </c>
      <c r="D2459" s="3" t="s">
        <v>297</v>
      </c>
      <c r="E2459" s="3" t="s">
        <v>291</v>
      </c>
      <c r="F2459" s="3" t="s">
        <v>289</v>
      </c>
      <c r="G2459" s="3" t="s">
        <v>286</v>
      </c>
      <c r="H2459" s="3" t="s">
        <v>298</v>
      </c>
      <c r="I2459" s="3">
        <v>55040</v>
      </c>
      <c r="J2459" s="3" t="s">
        <v>20</v>
      </c>
      <c r="K2459" s="3" t="s">
        <v>291</v>
      </c>
      <c r="L2459" s="3" t="s">
        <v>292</v>
      </c>
      <c r="M2459" s="3" t="s">
        <v>293</v>
      </c>
      <c r="N2459" s="3" t="s">
        <v>294</v>
      </c>
    </row>
    <row r="2460" spans="1:14" x14ac:dyDescent="0.3">
      <c r="A2460" s="2">
        <v>45899</v>
      </c>
      <c r="B2460" s="3" t="s">
        <v>286</v>
      </c>
      <c r="C2460" s="3" t="s">
        <v>15</v>
      </c>
      <c r="D2460" s="3" t="s">
        <v>287</v>
      </c>
      <c r="E2460" s="3" t="s">
        <v>288</v>
      </c>
      <c r="F2460" s="3" t="s">
        <v>289</v>
      </c>
      <c r="G2460" s="3" t="s">
        <v>286</v>
      </c>
      <c r="H2460" s="3" t="s">
        <v>290</v>
      </c>
      <c r="I2460" s="3">
        <v>55400</v>
      </c>
      <c r="J2460" s="3" t="s">
        <v>20</v>
      </c>
      <c r="K2460" s="3" t="s">
        <v>291</v>
      </c>
      <c r="L2460" s="3" t="s">
        <v>292</v>
      </c>
      <c r="M2460" s="3" t="s">
        <v>293</v>
      </c>
      <c r="N2460" s="3" t="s">
        <v>294</v>
      </c>
    </row>
    <row r="2461" spans="1:14" x14ac:dyDescent="0.3">
      <c r="A2461" s="2">
        <v>45899</v>
      </c>
      <c r="B2461" s="3" t="s">
        <v>286</v>
      </c>
      <c r="C2461" s="3" t="s">
        <v>15</v>
      </c>
      <c r="D2461" s="3" t="s">
        <v>295</v>
      </c>
      <c r="E2461" s="3" t="s">
        <v>296</v>
      </c>
      <c r="F2461" s="3" t="s">
        <v>289</v>
      </c>
      <c r="G2461" s="3" t="s">
        <v>286</v>
      </c>
      <c r="H2461" s="3" t="s">
        <v>290</v>
      </c>
      <c r="I2461" s="3">
        <v>37950</v>
      </c>
      <c r="J2461" s="3" t="s">
        <v>20</v>
      </c>
      <c r="K2461" s="3" t="s">
        <v>291</v>
      </c>
      <c r="L2461" s="3" t="s">
        <v>292</v>
      </c>
      <c r="M2461" s="3" t="s">
        <v>293</v>
      </c>
      <c r="N2461" s="3" t="s">
        <v>294</v>
      </c>
    </row>
    <row r="2462" spans="1:14" x14ac:dyDescent="0.3">
      <c r="A2462" s="2">
        <v>45899</v>
      </c>
      <c r="B2462" s="3" t="s">
        <v>286</v>
      </c>
      <c r="C2462" s="3" t="s">
        <v>15</v>
      </c>
      <c r="D2462" s="3" t="s">
        <v>297</v>
      </c>
      <c r="E2462" s="3" t="s">
        <v>291</v>
      </c>
      <c r="F2462" s="3" t="s">
        <v>289</v>
      </c>
      <c r="G2462" s="3" t="s">
        <v>286</v>
      </c>
      <c r="H2462" s="3" t="s">
        <v>298</v>
      </c>
      <c r="I2462" s="3">
        <v>55600</v>
      </c>
      <c r="J2462" s="3" t="s">
        <v>20</v>
      </c>
      <c r="K2462" s="3" t="s">
        <v>291</v>
      </c>
      <c r="L2462" s="3" t="s">
        <v>292</v>
      </c>
      <c r="M2462" s="3" t="s">
        <v>293</v>
      </c>
      <c r="N2462" s="3" t="s">
        <v>294</v>
      </c>
    </row>
    <row r="2463" spans="1:14" x14ac:dyDescent="0.3">
      <c r="A2463" s="2">
        <v>45898</v>
      </c>
      <c r="B2463" s="3" t="s">
        <v>286</v>
      </c>
      <c r="C2463" s="3" t="s">
        <v>15</v>
      </c>
      <c r="D2463" s="3" t="s">
        <v>287</v>
      </c>
      <c r="E2463" s="3" t="s">
        <v>288</v>
      </c>
      <c r="F2463" s="3" t="s">
        <v>289</v>
      </c>
      <c r="G2463" s="3" t="s">
        <v>286</v>
      </c>
      <c r="H2463" s="3" t="s">
        <v>290</v>
      </c>
      <c r="I2463" s="3">
        <v>55500</v>
      </c>
      <c r="J2463" s="3" t="s">
        <v>20</v>
      </c>
      <c r="K2463" s="3" t="s">
        <v>291</v>
      </c>
      <c r="L2463" s="3" t="s">
        <v>292</v>
      </c>
      <c r="M2463" s="3" t="s">
        <v>293</v>
      </c>
      <c r="N2463" s="3" t="s">
        <v>294</v>
      </c>
    </row>
    <row r="2464" spans="1:14" x14ac:dyDescent="0.3">
      <c r="A2464" s="2">
        <v>45898</v>
      </c>
      <c r="B2464" s="3" t="s">
        <v>286</v>
      </c>
      <c r="C2464" s="3" t="s">
        <v>15</v>
      </c>
      <c r="D2464" s="3" t="s">
        <v>295</v>
      </c>
      <c r="E2464" s="3" t="s">
        <v>296</v>
      </c>
      <c r="F2464" s="3" t="s">
        <v>289</v>
      </c>
      <c r="G2464" s="3" t="s">
        <v>286</v>
      </c>
      <c r="H2464" s="3" t="s">
        <v>290</v>
      </c>
      <c r="I2464" s="3">
        <v>38100</v>
      </c>
      <c r="J2464" s="3" t="s">
        <v>20</v>
      </c>
      <c r="K2464" s="3" t="s">
        <v>291</v>
      </c>
      <c r="L2464" s="3" t="s">
        <v>292</v>
      </c>
      <c r="M2464" s="3" t="s">
        <v>293</v>
      </c>
      <c r="N2464" s="3" t="s">
        <v>294</v>
      </c>
    </row>
    <row r="2465" spans="1:14" x14ac:dyDescent="0.3">
      <c r="A2465" s="2">
        <v>45898</v>
      </c>
      <c r="B2465" s="3" t="s">
        <v>286</v>
      </c>
      <c r="C2465" s="3" t="s">
        <v>15</v>
      </c>
      <c r="D2465" s="3" t="s">
        <v>297</v>
      </c>
      <c r="E2465" s="3" t="s">
        <v>291</v>
      </c>
      <c r="F2465" s="3" t="s">
        <v>289</v>
      </c>
      <c r="G2465" s="3" t="s">
        <v>286</v>
      </c>
      <c r="H2465" s="3" t="s">
        <v>298</v>
      </c>
      <c r="I2465" s="3">
        <v>55600</v>
      </c>
      <c r="J2465" s="3" t="s">
        <v>20</v>
      </c>
      <c r="K2465" s="3" t="s">
        <v>291</v>
      </c>
      <c r="L2465" s="3" t="s">
        <v>292</v>
      </c>
      <c r="M2465" s="3" t="s">
        <v>293</v>
      </c>
      <c r="N2465" s="3" t="s">
        <v>294</v>
      </c>
    </row>
    <row r="2466" spans="1:14" x14ac:dyDescent="0.3">
      <c r="A2466" s="2">
        <v>45897</v>
      </c>
      <c r="B2466" s="3" t="s">
        <v>286</v>
      </c>
      <c r="C2466" s="3" t="s">
        <v>15</v>
      </c>
      <c r="D2466" s="3" t="s">
        <v>287</v>
      </c>
      <c r="E2466" s="3" t="s">
        <v>288</v>
      </c>
      <c r="F2466" s="3" t="s">
        <v>289</v>
      </c>
      <c r="G2466" s="3" t="s">
        <v>286</v>
      </c>
      <c r="H2466" s="3" t="s">
        <v>290</v>
      </c>
      <c r="I2466" s="3">
        <v>55600</v>
      </c>
      <c r="J2466" s="3" t="s">
        <v>20</v>
      </c>
      <c r="K2466" s="3" t="s">
        <v>291</v>
      </c>
      <c r="L2466" s="3" t="s">
        <v>292</v>
      </c>
      <c r="M2466" s="3" t="s">
        <v>293</v>
      </c>
      <c r="N2466" s="3" t="s">
        <v>294</v>
      </c>
    </row>
    <row r="2467" spans="1:14" x14ac:dyDescent="0.3">
      <c r="A2467" s="2">
        <v>45897</v>
      </c>
      <c r="B2467" s="3" t="s">
        <v>286</v>
      </c>
      <c r="C2467" s="3" t="s">
        <v>15</v>
      </c>
      <c r="D2467" s="3" t="s">
        <v>295</v>
      </c>
      <c r="E2467" s="3" t="s">
        <v>296</v>
      </c>
      <c r="F2467" s="3" t="s">
        <v>289</v>
      </c>
      <c r="G2467" s="3" t="s">
        <v>286</v>
      </c>
      <c r="H2467" s="3" t="s">
        <v>290</v>
      </c>
      <c r="I2467" s="3">
        <v>38100</v>
      </c>
      <c r="J2467" s="3" t="s">
        <v>20</v>
      </c>
      <c r="K2467" s="3" t="s">
        <v>291</v>
      </c>
      <c r="L2467" s="3" t="s">
        <v>292</v>
      </c>
      <c r="M2467" s="3" t="s">
        <v>293</v>
      </c>
      <c r="N2467" s="3" t="s">
        <v>294</v>
      </c>
    </row>
    <row r="2468" spans="1:14" x14ac:dyDescent="0.3">
      <c r="A2468" s="2">
        <v>45897</v>
      </c>
      <c r="B2468" s="3" t="s">
        <v>286</v>
      </c>
      <c r="C2468" s="3" t="s">
        <v>15</v>
      </c>
      <c r="D2468" s="3" t="s">
        <v>297</v>
      </c>
      <c r="E2468" s="3" t="s">
        <v>291</v>
      </c>
      <c r="F2468" s="3" t="s">
        <v>289</v>
      </c>
      <c r="G2468" s="3" t="s">
        <v>286</v>
      </c>
      <c r="H2468" s="3" t="s">
        <v>298</v>
      </c>
      <c r="I2468" s="3">
        <v>55700</v>
      </c>
      <c r="J2468" s="3" t="s">
        <v>20</v>
      </c>
      <c r="K2468" s="3" t="s">
        <v>291</v>
      </c>
      <c r="L2468" s="3" t="s">
        <v>292</v>
      </c>
      <c r="M2468" s="3" t="s">
        <v>293</v>
      </c>
      <c r="N2468" s="3" t="s">
        <v>294</v>
      </c>
    </row>
    <row r="2469" spans="1:14" x14ac:dyDescent="0.3">
      <c r="A2469" s="2">
        <v>45896</v>
      </c>
      <c r="B2469" s="3" t="s">
        <v>286</v>
      </c>
      <c r="C2469" s="3" t="s">
        <v>15</v>
      </c>
      <c r="D2469" s="3" t="s">
        <v>287</v>
      </c>
      <c r="E2469" s="3" t="s">
        <v>288</v>
      </c>
      <c r="F2469" s="3" t="s">
        <v>289</v>
      </c>
      <c r="G2469" s="3" t="s">
        <v>286</v>
      </c>
      <c r="H2469" s="3" t="s">
        <v>290</v>
      </c>
      <c r="I2469" s="3">
        <v>55800</v>
      </c>
      <c r="J2469" s="3" t="s">
        <v>20</v>
      </c>
      <c r="K2469" s="3" t="s">
        <v>291</v>
      </c>
      <c r="L2469" s="3" t="s">
        <v>292</v>
      </c>
      <c r="M2469" s="3" t="s">
        <v>293</v>
      </c>
      <c r="N2469" s="3" t="s">
        <v>294</v>
      </c>
    </row>
    <row r="2470" spans="1:14" x14ac:dyDescent="0.3">
      <c r="A2470" s="2">
        <v>45896</v>
      </c>
      <c r="B2470" s="3" t="s">
        <v>286</v>
      </c>
      <c r="C2470" s="3" t="s">
        <v>15</v>
      </c>
      <c r="D2470" s="3" t="s">
        <v>295</v>
      </c>
      <c r="E2470" s="3" t="s">
        <v>296</v>
      </c>
      <c r="F2470" s="3" t="s">
        <v>289</v>
      </c>
      <c r="G2470" s="3" t="s">
        <v>286</v>
      </c>
      <c r="H2470" s="3" t="s">
        <v>290</v>
      </c>
      <c r="I2470" s="3">
        <v>38250</v>
      </c>
      <c r="J2470" s="3" t="s">
        <v>20</v>
      </c>
      <c r="K2470" s="3" t="s">
        <v>291</v>
      </c>
      <c r="L2470" s="3" t="s">
        <v>292</v>
      </c>
      <c r="M2470" s="3" t="s">
        <v>293</v>
      </c>
      <c r="N2470" s="3" t="s">
        <v>294</v>
      </c>
    </row>
    <row r="2471" spans="1:14" x14ac:dyDescent="0.3">
      <c r="A2471" s="2">
        <v>45896</v>
      </c>
      <c r="B2471" s="3" t="s">
        <v>286</v>
      </c>
      <c r="C2471" s="3" t="s">
        <v>15</v>
      </c>
      <c r="D2471" s="3" t="s">
        <v>297</v>
      </c>
      <c r="E2471" s="3" t="s">
        <v>291</v>
      </c>
      <c r="F2471" s="3" t="s">
        <v>289</v>
      </c>
      <c r="G2471" s="3" t="s">
        <v>286</v>
      </c>
      <c r="H2471" s="3" t="s">
        <v>298</v>
      </c>
      <c r="I2471" s="3">
        <v>56040</v>
      </c>
      <c r="J2471" s="3" t="s">
        <v>20</v>
      </c>
      <c r="K2471" s="3" t="s">
        <v>291</v>
      </c>
      <c r="L2471" s="3" t="s">
        <v>292</v>
      </c>
      <c r="M2471" s="3" t="s">
        <v>293</v>
      </c>
      <c r="N2471" s="3" t="s">
        <v>294</v>
      </c>
    </row>
    <row r="2472" spans="1:14" x14ac:dyDescent="0.3">
      <c r="A2472" s="2">
        <v>45895</v>
      </c>
      <c r="B2472" s="3" t="s">
        <v>286</v>
      </c>
      <c r="C2472" s="3" t="s">
        <v>15</v>
      </c>
      <c r="D2472" s="3" t="s">
        <v>287</v>
      </c>
      <c r="E2472" s="3" t="s">
        <v>288</v>
      </c>
      <c r="F2472" s="3" t="s">
        <v>289</v>
      </c>
      <c r="G2472" s="3" t="s">
        <v>286</v>
      </c>
      <c r="H2472" s="3" t="s">
        <v>290</v>
      </c>
      <c r="I2472" s="3">
        <v>55900</v>
      </c>
      <c r="J2472" s="3" t="s">
        <v>20</v>
      </c>
      <c r="K2472" s="3" t="s">
        <v>291</v>
      </c>
      <c r="L2472" s="3" t="s">
        <v>292</v>
      </c>
      <c r="M2472" s="3" t="s">
        <v>293</v>
      </c>
      <c r="N2472" s="3" t="s">
        <v>294</v>
      </c>
    </row>
    <row r="2473" spans="1:14" x14ac:dyDescent="0.3">
      <c r="A2473" s="2">
        <v>45895</v>
      </c>
      <c r="B2473" s="3" t="s">
        <v>286</v>
      </c>
      <c r="C2473" s="3" t="s">
        <v>15</v>
      </c>
      <c r="D2473" s="3" t="s">
        <v>295</v>
      </c>
      <c r="E2473" s="3" t="s">
        <v>296</v>
      </c>
      <c r="F2473" s="3" t="s">
        <v>289</v>
      </c>
      <c r="G2473" s="3" t="s">
        <v>286</v>
      </c>
      <c r="H2473" s="3" t="s">
        <v>290</v>
      </c>
      <c r="I2473" s="3">
        <v>38400</v>
      </c>
      <c r="J2473" s="3" t="s">
        <v>20</v>
      </c>
      <c r="K2473" s="3" t="s">
        <v>291</v>
      </c>
      <c r="L2473" s="3" t="s">
        <v>292</v>
      </c>
      <c r="M2473" s="3" t="s">
        <v>293</v>
      </c>
      <c r="N2473" s="3" t="s">
        <v>294</v>
      </c>
    </row>
    <row r="2474" spans="1:14" x14ac:dyDescent="0.3">
      <c r="A2474" s="2">
        <v>45895</v>
      </c>
      <c r="B2474" s="3" t="s">
        <v>286</v>
      </c>
      <c r="C2474" s="3" t="s">
        <v>15</v>
      </c>
      <c r="D2474" s="3" t="s">
        <v>297</v>
      </c>
      <c r="E2474" s="3" t="s">
        <v>291</v>
      </c>
      <c r="F2474" s="3" t="s">
        <v>289</v>
      </c>
      <c r="G2474" s="3" t="s">
        <v>286</v>
      </c>
      <c r="H2474" s="3" t="s">
        <v>298</v>
      </c>
      <c r="I2474" s="3">
        <v>56040</v>
      </c>
      <c r="J2474" s="3" t="s">
        <v>20</v>
      </c>
      <c r="K2474" s="3" t="s">
        <v>291</v>
      </c>
      <c r="L2474" s="3" t="s">
        <v>292</v>
      </c>
      <c r="M2474" s="3" t="s">
        <v>293</v>
      </c>
      <c r="N2474" s="3" t="s">
        <v>294</v>
      </c>
    </row>
    <row r="2475" spans="1:14" x14ac:dyDescent="0.3">
      <c r="A2475" s="2">
        <v>45894</v>
      </c>
      <c r="B2475" s="3" t="s">
        <v>286</v>
      </c>
      <c r="C2475" s="3" t="s">
        <v>15</v>
      </c>
      <c r="D2475" s="3" t="s">
        <v>287</v>
      </c>
      <c r="E2475" s="3" t="s">
        <v>288</v>
      </c>
      <c r="F2475" s="3" t="s">
        <v>289</v>
      </c>
      <c r="G2475" s="3" t="s">
        <v>286</v>
      </c>
      <c r="H2475" s="3" t="s">
        <v>290</v>
      </c>
      <c r="I2475" s="3">
        <v>56000</v>
      </c>
      <c r="J2475" s="3" t="s">
        <v>20</v>
      </c>
      <c r="K2475" s="3" t="s">
        <v>291</v>
      </c>
      <c r="L2475" s="3" t="s">
        <v>292</v>
      </c>
      <c r="M2475" s="3" t="s">
        <v>293</v>
      </c>
      <c r="N2475" s="3" t="s">
        <v>294</v>
      </c>
    </row>
    <row r="2476" spans="1:14" x14ac:dyDescent="0.3">
      <c r="A2476" s="2">
        <v>45894</v>
      </c>
      <c r="B2476" s="3" t="s">
        <v>286</v>
      </c>
      <c r="C2476" s="3" t="s">
        <v>15</v>
      </c>
      <c r="D2476" s="3" t="s">
        <v>295</v>
      </c>
      <c r="E2476" s="3" t="s">
        <v>296</v>
      </c>
      <c r="F2476" s="3" t="s">
        <v>289</v>
      </c>
      <c r="G2476" s="3" t="s">
        <v>286</v>
      </c>
      <c r="H2476" s="3" t="s">
        <v>290</v>
      </c>
      <c r="I2476" s="3">
        <v>38500</v>
      </c>
      <c r="J2476" s="3" t="s">
        <v>20</v>
      </c>
      <c r="K2476" s="3" t="s">
        <v>291</v>
      </c>
      <c r="L2476" s="3" t="s">
        <v>292</v>
      </c>
      <c r="M2476" s="3" t="s">
        <v>293</v>
      </c>
      <c r="N2476" s="3" t="s">
        <v>294</v>
      </c>
    </row>
    <row r="2477" spans="1:14" x14ac:dyDescent="0.3">
      <c r="A2477" s="2">
        <v>45894</v>
      </c>
      <c r="B2477" s="3" t="s">
        <v>286</v>
      </c>
      <c r="C2477" s="3" t="s">
        <v>15</v>
      </c>
      <c r="D2477" s="3" t="s">
        <v>297</v>
      </c>
      <c r="E2477" s="3" t="s">
        <v>291</v>
      </c>
      <c r="F2477" s="3" t="s">
        <v>289</v>
      </c>
      <c r="G2477" s="3" t="s">
        <v>286</v>
      </c>
      <c r="H2477" s="3" t="s">
        <v>298</v>
      </c>
      <c r="I2477" s="3">
        <v>56220</v>
      </c>
      <c r="J2477" s="3" t="s">
        <v>20</v>
      </c>
      <c r="K2477" s="3" t="s">
        <v>291</v>
      </c>
      <c r="L2477" s="3" t="s">
        <v>292</v>
      </c>
      <c r="M2477" s="3" t="s">
        <v>293</v>
      </c>
      <c r="N2477" s="3" t="s">
        <v>294</v>
      </c>
    </row>
    <row r="2478" spans="1:14" x14ac:dyDescent="0.3">
      <c r="A2478" s="2">
        <v>45892</v>
      </c>
      <c r="B2478" s="3" t="s">
        <v>286</v>
      </c>
      <c r="C2478" s="3" t="s">
        <v>15</v>
      </c>
      <c r="D2478" s="3" t="s">
        <v>287</v>
      </c>
      <c r="E2478" s="3" t="s">
        <v>288</v>
      </c>
      <c r="F2478" s="3" t="s">
        <v>289</v>
      </c>
      <c r="G2478" s="3" t="s">
        <v>286</v>
      </c>
      <c r="H2478" s="3" t="s">
        <v>290</v>
      </c>
      <c r="I2478" s="3">
        <v>55950</v>
      </c>
      <c r="J2478" s="3" t="s">
        <v>20</v>
      </c>
      <c r="K2478" s="3" t="s">
        <v>291</v>
      </c>
      <c r="L2478" s="3" t="s">
        <v>292</v>
      </c>
      <c r="M2478" s="3" t="s">
        <v>293</v>
      </c>
      <c r="N2478" s="3" t="s">
        <v>294</v>
      </c>
    </row>
    <row r="2479" spans="1:14" x14ac:dyDescent="0.3">
      <c r="A2479" s="2">
        <v>45892</v>
      </c>
      <c r="B2479" s="3" t="s">
        <v>286</v>
      </c>
      <c r="C2479" s="3" t="s">
        <v>15</v>
      </c>
      <c r="D2479" s="3" t="s">
        <v>295</v>
      </c>
      <c r="E2479" s="3" t="s">
        <v>296</v>
      </c>
      <c r="F2479" s="3" t="s">
        <v>289</v>
      </c>
      <c r="G2479" s="3" t="s">
        <v>286</v>
      </c>
      <c r="H2479" s="3" t="s">
        <v>290</v>
      </c>
      <c r="I2479" s="3">
        <v>38550</v>
      </c>
      <c r="J2479" s="3" t="s">
        <v>20</v>
      </c>
      <c r="K2479" s="3" t="s">
        <v>291</v>
      </c>
      <c r="L2479" s="3" t="s">
        <v>292</v>
      </c>
      <c r="M2479" s="3" t="s">
        <v>293</v>
      </c>
      <c r="N2479" s="3" t="s">
        <v>294</v>
      </c>
    </row>
    <row r="2480" spans="1:14" x14ac:dyDescent="0.3">
      <c r="A2480" s="2">
        <v>45892</v>
      </c>
      <c r="B2480" s="3" t="s">
        <v>286</v>
      </c>
      <c r="C2480" s="3" t="s">
        <v>15</v>
      </c>
      <c r="D2480" s="3" t="s">
        <v>297</v>
      </c>
      <c r="E2480" s="3" t="s">
        <v>291</v>
      </c>
      <c r="F2480" s="3" t="s">
        <v>289</v>
      </c>
      <c r="G2480" s="3" t="s">
        <v>286</v>
      </c>
      <c r="H2480" s="3" t="s">
        <v>298</v>
      </c>
      <c r="I2480" s="3">
        <v>56040</v>
      </c>
      <c r="J2480" s="3" t="s">
        <v>20</v>
      </c>
      <c r="K2480" s="3" t="s">
        <v>291</v>
      </c>
      <c r="L2480" s="3" t="s">
        <v>292</v>
      </c>
      <c r="M2480" s="3" t="s">
        <v>293</v>
      </c>
      <c r="N2480" s="3" t="s">
        <v>294</v>
      </c>
    </row>
    <row r="2481" spans="1:14" x14ac:dyDescent="0.3">
      <c r="A2481" s="2">
        <v>45891</v>
      </c>
      <c r="B2481" s="3" t="s">
        <v>286</v>
      </c>
      <c r="C2481" s="3" t="s">
        <v>15</v>
      </c>
      <c r="D2481" s="3" t="s">
        <v>287</v>
      </c>
      <c r="E2481" s="3" t="s">
        <v>288</v>
      </c>
      <c r="F2481" s="3" t="s">
        <v>289</v>
      </c>
      <c r="G2481" s="3" t="s">
        <v>286</v>
      </c>
      <c r="H2481" s="3" t="s">
        <v>290</v>
      </c>
      <c r="I2481" s="3">
        <v>55950</v>
      </c>
      <c r="J2481" s="3" t="s">
        <v>20</v>
      </c>
      <c r="K2481" s="3" t="s">
        <v>291</v>
      </c>
      <c r="L2481" s="3" t="s">
        <v>292</v>
      </c>
      <c r="M2481" s="3" t="s">
        <v>293</v>
      </c>
      <c r="N2481" s="3" t="s">
        <v>294</v>
      </c>
    </row>
    <row r="2482" spans="1:14" x14ac:dyDescent="0.3">
      <c r="A2482" s="2">
        <v>45891</v>
      </c>
      <c r="B2482" s="3" t="s">
        <v>286</v>
      </c>
      <c r="C2482" s="3" t="s">
        <v>15</v>
      </c>
      <c r="D2482" s="3" t="s">
        <v>295</v>
      </c>
      <c r="E2482" s="3" t="s">
        <v>296</v>
      </c>
      <c r="F2482" s="3" t="s">
        <v>289</v>
      </c>
      <c r="G2482" s="3" t="s">
        <v>286</v>
      </c>
      <c r="H2482" s="3" t="s">
        <v>290</v>
      </c>
      <c r="I2482" s="3">
        <v>38550</v>
      </c>
      <c r="J2482" s="3" t="s">
        <v>20</v>
      </c>
      <c r="K2482" s="3" t="s">
        <v>291</v>
      </c>
      <c r="L2482" s="3" t="s">
        <v>292</v>
      </c>
      <c r="M2482" s="3" t="s">
        <v>293</v>
      </c>
      <c r="N2482" s="3" t="s">
        <v>294</v>
      </c>
    </row>
    <row r="2483" spans="1:14" x14ac:dyDescent="0.3">
      <c r="A2483" s="2">
        <v>45891</v>
      </c>
      <c r="B2483" s="3" t="s">
        <v>286</v>
      </c>
      <c r="C2483" s="3" t="s">
        <v>15</v>
      </c>
      <c r="D2483" s="3" t="s">
        <v>297</v>
      </c>
      <c r="E2483" s="3" t="s">
        <v>291</v>
      </c>
      <c r="F2483" s="3" t="s">
        <v>289</v>
      </c>
      <c r="G2483" s="3" t="s">
        <v>286</v>
      </c>
      <c r="H2483" s="3" t="s">
        <v>298</v>
      </c>
      <c r="I2483" s="3">
        <v>56040</v>
      </c>
      <c r="J2483" s="3" t="s">
        <v>20</v>
      </c>
      <c r="K2483" s="3" t="s">
        <v>291</v>
      </c>
      <c r="L2483" s="3" t="s">
        <v>292</v>
      </c>
      <c r="M2483" s="3" t="s">
        <v>293</v>
      </c>
      <c r="N2483" s="3" t="s">
        <v>294</v>
      </c>
    </row>
    <row r="2484" spans="1:14" x14ac:dyDescent="0.3">
      <c r="A2484" s="2">
        <v>45890</v>
      </c>
      <c r="B2484" s="3" t="s">
        <v>286</v>
      </c>
      <c r="C2484" s="3" t="s">
        <v>15</v>
      </c>
      <c r="D2484" s="3" t="s">
        <v>287</v>
      </c>
      <c r="E2484" s="3" t="s">
        <v>288</v>
      </c>
      <c r="F2484" s="3" t="s">
        <v>289</v>
      </c>
      <c r="G2484" s="3" t="s">
        <v>286</v>
      </c>
      <c r="H2484" s="3" t="s">
        <v>290</v>
      </c>
      <c r="I2484" s="3">
        <v>56100</v>
      </c>
      <c r="J2484" s="3" t="s">
        <v>20</v>
      </c>
      <c r="K2484" s="3" t="s">
        <v>291</v>
      </c>
      <c r="L2484" s="3" t="s">
        <v>292</v>
      </c>
      <c r="M2484" s="3" t="s">
        <v>293</v>
      </c>
      <c r="N2484" s="3" t="s">
        <v>294</v>
      </c>
    </row>
    <row r="2485" spans="1:14" x14ac:dyDescent="0.3">
      <c r="A2485" s="2">
        <v>45890</v>
      </c>
      <c r="B2485" s="3" t="s">
        <v>286</v>
      </c>
      <c r="C2485" s="3" t="s">
        <v>15</v>
      </c>
      <c r="D2485" s="3" t="s">
        <v>295</v>
      </c>
      <c r="E2485" s="3" t="s">
        <v>296</v>
      </c>
      <c r="F2485" s="3" t="s">
        <v>289</v>
      </c>
      <c r="G2485" s="3" t="s">
        <v>286</v>
      </c>
      <c r="H2485" s="3" t="s">
        <v>290</v>
      </c>
      <c r="I2485" s="3">
        <v>38650</v>
      </c>
      <c r="J2485" s="3" t="s">
        <v>20</v>
      </c>
      <c r="K2485" s="3" t="s">
        <v>291</v>
      </c>
      <c r="L2485" s="3" t="s">
        <v>292</v>
      </c>
      <c r="M2485" s="3" t="s">
        <v>293</v>
      </c>
      <c r="N2485" s="3" t="s">
        <v>294</v>
      </c>
    </row>
    <row r="2486" spans="1:14" x14ac:dyDescent="0.3">
      <c r="A2486" s="2">
        <v>45890</v>
      </c>
      <c r="B2486" s="3" t="s">
        <v>286</v>
      </c>
      <c r="C2486" s="3" t="s">
        <v>15</v>
      </c>
      <c r="D2486" s="3" t="s">
        <v>297</v>
      </c>
      <c r="E2486" s="3" t="s">
        <v>291</v>
      </c>
      <c r="F2486" s="3" t="s">
        <v>289</v>
      </c>
      <c r="G2486" s="3" t="s">
        <v>286</v>
      </c>
      <c r="H2486" s="3" t="s">
        <v>298</v>
      </c>
      <c r="I2486" s="3">
        <v>56360</v>
      </c>
      <c r="J2486" s="3" t="s">
        <v>20</v>
      </c>
      <c r="K2486" s="3" t="s">
        <v>291</v>
      </c>
      <c r="L2486" s="3" t="s">
        <v>292</v>
      </c>
      <c r="M2486" s="3" t="s">
        <v>293</v>
      </c>
      <c r="N2486" s="3" t="s">
        <v>294</v>
      </c>
    </row>
    <row r="2487" spans="1:14" x14ac:dyDescent="0.3">
      <c r="A2487" s="2">
        <v>45889</v>
      </c>
      <c r="B2487" s="3" t="s">
        <v>286</v>
      </c>
      <c r="C2487" s="3" t="s">
        <v>15</v>
      </c>
      <c r="D2487" s="3" t="s">
        <v>287</v>
      </c>
      <c r="E2487" s="3" t="s">
        <v>288</v>
      </c>
      <c r="F2487" s="3" t="s">
        <v>289</v>
      </c>
      <c r="G2487" s="3" t="s">
        <v>286</v>
      </c>
      <c r="H2487" s="3" t="s">
        <v>290</v>
      </c>
      <c r="I2487" s="3">
        <v>56350</v>
      </c>
      <c r="J2487" s="3" t="s">
        <v>20</v>
      </c>
      <c r="K2487" s="3" t="s">
        <v>291</v>
      </c>
      <c r="L2487" s="3" t="s">
        <v>292</v>
      </c>
      <c r="M2487" s="3" t="s">
        <v>293</v>
      </c>
      <c r="N2487" s="3" t="s">
        <v>294</v>
      </c>
    </row>
    <row r="2488" spans="1:14" x14ac:dyDescent="0.3">
      <c r="A2488" s="2">
        <v>45889</v>
      </c>
      <c r="B2488" s="3" t="s">
        <v>286</v>
      </c>
      <c r="C2488" s="3" t="s">
        <v>15</v>
      </c>
      <c r="D2488" s="3" t="s">
        <v>295</v>
      </c>
      <c r="E2488" s="3" t="s">
        <v>296</v>
      </c>
      <c r="F2488" s="3" t="s">
        <v>289</v>
      </c>
      <c r="G2488" s="3" t="s">
        <v>286</v>
      </c>
      <c r="H2488" s="3" t="s">
        <v>290</v>
      </c>
      <c r="I2488" s="3">
        <v>38900</v>
      </c>
      <c r="J2488" s="3" t="s">
        <v>20</v>
      </c>
      <c r="K2488" s="3" t="s">
        <v>291</v>
      </c>
      <c r="L2488" s="3" t="s">
        <v>292</v>
      </c>
      <c r="M2488" s="3" t="s">
        <v>293</v>
      </c>
      <c r="N2488" s="3" t="s">
        <v>294</v>
      </c>
    </row>
    <row r="2489" spans="1:14" x14ac:dyDescent="0.3">
      <c r="A2489" s="2">
        <v>45889</v>
      </c>
      <c r="B2489" s="3" t="s">
        <v>286</v>
      </c>
      <c r="C2489" s="3" t="s">
        <v>15</v>
      </c>
      <c r="D2489" s="3" t="s">
        <v>297</v>
      </c>
      <c r="E2489" s="3" t="s">
        <v>291</v>
      </c>
      <c r="F2489" s="3" t="s">
        <v>289</v>
      </c>
      <c r="G2489" s="3" t="s">
        <v>286</v>
      </c>
      <c r="H2489" s="3" t="s">
        <v>298</v>
      </c>
      <c r="I2489" s="3">
        <v>56460</v>
      </c>
      <c r="J2489" s="3" t="s">
        <v>20</v>
      </c>
      <c r="K2489" s="3" t="s">
        <v>291</v>
      </c>
      <c r="L2489" s="3" t="s">
        <v>292</v>
      </c>
      <c r="M2489" s="3" t="s">
        <v>293</v>
      </c>
      <c r="N2489" s="3" t="s">
        <v>294</v>
      </c>
    </row>
    <row r="2490" spans="1:14" x14ac:dyDescent="0.3">
      <c r="A2490" s="2">
        <v>45888</v>
      </c>
      <c r="B2490" s="3" t="s">
        <v>286</v>
      </c>
      <c r="C2490" s="3" t="s">
        <v>15</v>
      </c>
      <c r="D2490" s="3" t="s">
        <v>287</v>
      </c>
      <c r="E2490" s="3" t="s">
        <v>288</v>
      </c>
      <c r="F2490" s="3" t="s">
        <v>289</v>
      </c>
      <c r="G2490" s="3" t="s">
        <v>286</v>
      </c>
      <c r="H2490" s="3" t="s">
        <v>290</v>
      </c>
      <c r="I2490" s="3">
        <v>56650</v>
      </c>
      <c r="J2490" s="3" t="s">
        <v>20</v>
      </c>
      <c r="K2490" s="3" t="s">
        <v>291</v>
      </c>
      <c r="L2490" s="3" t="s">
        <v>292</v>
      </c>
      <c r="M2490" s="3" t="s">
        <v>293</v>
      </c>
      <c r="N2490" s="3" t="s">
        <v>294</v>
      </c>
    </row>
    <row r="2491" spans="1:14" x14ac:dyDescent="0.3">
      <c r="A2491" s="2">
        <v>45888</v>
      </c>
      <c r="B2491" s="3" t="s">
        <v>286</v>
      </c>
      <c r="C2491" s="3" t="s">
        <v>15</v>
      </c>
      <c r="D2491" s="3" t="s">
        <v>295</v>
      </c>
      <c r="E2491" s="3" t="s">
        <v>296</v>
      </c>
      <c r="F2491" s="3" t="s">
        <v>289</v>
      </c>
      <c r="G2491" s="3" t="s">
        <v>286</v>
      </c>
      <c r="H2491" s="3" t="s">
        <v>290</v>
      </c>
      <c r="I2491" s="3">
        <v>38950</v>
      </c>
      <c r="J2491" s="3" t="s">
        <v>20</v>
      </c>
      <c r="K2491" s="3" t="s">
        <v>291</v>
      </c>
      <c r="L2491" s="3" t="s">
        <v>292</v>
      </c>
      <c r="M2491" s="3" t="s">
        <v>293</v>
      </c>
      <c r="N2491" s="3" t="s">
        <v>294</v>
      </c>
    </row>
    <row r="2492" spans="1:14" x14ac:dyDescent="0.3">
      <c r="A2492" s="2">
        <v>45888</v>
      </c>
      <c r="B2492" s="3" t="s">
        <v>286</v>
      </c>
      <c r="C2492" s="3" t="s">
        <v>15</v>
      </c>
      <c r="D2492" s="3" t="s">
        <v>297</v>
      </c>
      <c r="E2492" s="3" t="s">
        <v>291</v>
      </c>
      <c r="F2492" s="3" t="s">
        <v>289</v>
      </c>
      <c r="G2492" s="3" t="s">
        <v>286</v>
      </c>
      <c r="H2492" s="3" t="s">
        <v>298</v>
      </c>
      <c r="I2492" s="3">
        <v>56660</v>
      </c>
      <c r="J2492" s="3" t="s">
        <v>20</v>
      </c>
      <c r="K2492" s="3" t="s">
        <v>291</v>
      </c>
      <c r="L2492" s="3" t="s">
        <v>292</v>
      </c>
      <c r="M2492" s="3" t="s">
        <v>293</v>
      </c>
      <c r="N2492" s="3" t="s">
        <v>294</v>
      </c>
    </row>
    <row r="2493" spans="1:14" x14ac:dyDescent="0.3">
      <c r="A2493" s="2">
        <v>45887</v>
      </c>
      <c r="B2493" s="3" t="s">
        <v>286</v>
      </c>
      <c r="C2493" s="3" t="s">
        <v>15</v>
      </c>
      <c r="D2493" s="3" t="s">
        <v>287</v>
      </c>
      <c r="E2493" s="3" t="s">
        <v>288</v>
      </c>
      <c r="F2493" s="3" t="s">
        <v>289</v>
      </c>
      <c r="G2493" s="3" t="s">
        <v>286</v>
      </c>
      <c r="H2493" s="3" t="s">
        <v>290</v>
      </c>
      <c r="I2493" s="3">
        <v>56800</v>
      </c>
      <c r="J2493" s="3" t="s">
        <v>20</v>
      </c>
      <c r="K2493" s="3" t="s">
        <v>291</v>
      </c>
      <c r="L2493" s="3" t="s">
        <v>292</v>
      </c>
      <c r="M2493" s="3" t="s">
        <v>293</v>
      </c>
      <c r="N2493" s="3" t="s">
        <v>294</v>
      </c>
    </row>
    <row r="2494" spans="1:14" x14ac:dyDescent="0.3">
      <c r="A2494" s="2">
        <v>45887</v>
      </c>
      <c r="B2494" s="3" t="s">
        <v>286</v>
      </c>
      <c r="C2494" s="3" t="s">
        <v>15</v>
      </c>
      <c r="D2494" s="3" t="s">
        <v>295</v>
      </c>
      <c r="E2494" s="3" t="s">
        <v>296</v>
      </c>
      <c r="F2494" s="3" t="s">
        <v>289</v>
      </c>
      <c r="G2494" s="3" t="s">
        <v>286</v>
      </c>
      <c r="H2494" s="3" t="s">
        <v>290</v>
      </c>
      <c r="I2494" s="3">
        <v>39050</v>
      </c>
      <c r="J2494" s="3" t="s">
        <v>20</v>
      </c>
      <c r="K2494" s="3" t="s">
        <v>291</v>
      </c>
      <c r="L2494" s="3" t="s">
        <v>292</v>
      </c>
      <c r="M2494" s="3" t="s">
        <v>293</v>
      </c>
      <c r="N2494" s="3" t="s">
        <v>294</v>
      </c>
    </row>
    <row r="2495" spans="1:14" x14ac:dyDescent="0.3">
      <c r="A2495" s="2">
        <v>45887</v>
      </c>
      <c r="B2495" s="3" t="s">
        <v>286</v>
      </c>
      <c r="C2495" s="3" t="s">
        <v>15</v>
      </c>
      <c r="D2495" s="3" t="s">
        <v>297</v>
      </c>
      <c r="E2495" s="3" t="s">
        <v>291</v>
      </c>
      <c r="F2495" s="3" t="s">
        <v>289</v>
      </c>
      <c r="G2495" s="3" t="s">
        <v>286</v>
      </c>
      <c r="H2495" s="3" t="s">
        <v>298</v>
      </c>
      <c r="I2495" s="3">
        <v>56840</v>
      </c>
      <c r="J2495" s="3" t="s">
        <v>20</v>
      </c>
      <c r="K2495" s="3" t="s">
        <v>291</v>
      </c>
      <c r="L2495" s="3" t="s">
        <v>292</v>
      </c>
      <c r="M2495" s="3" t="s">
        <v>293</v>
      </c>
      <c r="N2495" s="3" t="s">
        <v>294</v>
      </c>
    </row>
    <row r="2496" spans="1:14" x14ac:dyDescent="0.3">
      <c r="A2496" s="2">
        <v>45885</v>
      </c>
      <c r="B2496" s="3" t="s">
        <v>286</v>
      </c>
      <c r="C2496" s="3" t="s">
        <v>15</v>
      </c>
      <c r="D2496" s="3" t="s">
        <v>287</v>
      </c>
      <c r="E2496" s="3" t="s">
        <v>288</v>
      </c>
      <c r="F2496" s="3" t="s">
        <v>289</v>
      </c>
      <c r="G2496" s="3" t="s">
        <v>286</v>
      </c>
      <c r="H2496" s="3" t="s">
        <v>290</v>
      </c>
      <c r="I2496" s="3">
        <v>56950</v>
      </c>
      <c r="J2496" s="3" t="s">
        <v>20</v>
      </c>
      <c r="K2496" s="3" t="s">
        <v>291</v>
      </c>
      <c r="L2496" s="3" t="s">
        <v>292</v>
      </c>
      <c r="M2496" s="3" t="s">
        <v>293</v>
      </c>
      <c r="N2496" s="3" t="s">
        <v>294</v>
      </c>
    </row>
    <row r="2497" spans="1:14" x14ac:dyDescent="0.3">
      <c r="A2497" s="2">
        <v>45885</v>
      </c>
      <c r="B2497" s="3" t="s">
        <v>286</v>
      </c>
      <c r="C2497" s="3" t="s">
        <v>15</v>
      </c>
      <c r="D2497" s="3" t="s">
        <v>295</v>
      </c>
      <c r="E2497" s="3" t="s">
        <v>296</v>
      </c>
      <c r="F2497" s="3" t="s">
        <v>289</v>
      </c>
      <c r="G2497" s="3" t="s">
        <v>286</v>
      </c>
      <c r="H2497" s="3" t="s">
        <v>290</v>
      </c>
      <c r="I2497" s="3">
        <v>39100</v>
      </c>
      <c r="J2497" s="3" t="s">
        <v>20</v>
      </c>
      <c r="K2497" s="3" t="s">
        <v>291</v>
      </c>
      <c r="L2497" s="3" t="s">
        <v>292</v>
      </c>
      <c r="M2497" s="3" t="s">
        <v>293</v>
      </c>
      <c r="N2497" s="3" t="s">
        <v>294</v>
      </c>
    </row>
    <row r="2498" spans="1:14" x14ac:dyDescent="0.3">
      <c r="A2498" s="2">
        <v>45885</v>
      </c>
      <c r="B2498" s="3" t="s">
        <v>286</v>
      </c>
      <c r="C2498" s="3" t="s">
        <v>15</v>
      </c>
      <c r="D2498" s="3" t="s">
        <v>297</v>
      </c>
      <c r="E2498" s="3" t="s">
        <v>291</v>
      </c>
      <c r="F2498" s="3" t="s">
        <v>289</v>
      </c>
      <c r="G2498" s="3" t="s">
        <v>286</v>
      </c>
      <c r="H2498" s="3" t="s">
        <v>298</v>
      </c>
      <c r="I2498" s="3">
        <v>56920</v>
      </c>
      <c r="J2498" s="3" t="s">
        <v>20</v>
      </c>
      <c r="K2498" s="3" t="s">
        <v>291</v>
      </c>
      <c r="L2498" s="3" t="s">
        <v>292</v>
      </c>
      <c r="M2498" s="3" t="s">
        <v>293</v>
      </c>
      <c r="N2498" s="3" t="s">
        <v>294</v>
      </c>
    </row>
    <row r="2499" spans="1:14" x14ac:dyDescent="0.3">
      <c r="A2499" s="2">
        <v>45884</v>
      </c>
      <c r="B2499" s="3" t="s">
        <v>286</v>
      </c>
      <c r="C2499" s="3" t="s">
        <v>15</v>
      </c>
      <c r="D2499" s="3" t="s">
        <v>287</v>
      </c>
      <c r="E2499" s="3" t="s">
        <v>288</v>
      </c>
      <c r="F2499" s="3" t="s">
        <v>289</v>
      </c>
      <c r="G2499" s="3" t="s">
        <v>286</v>
      </c>
      <c r="H2499" s="3" t="s">
        <v>290</v>
      </c>
      <c r="I2499" s="3">
        <v>56950</v>
      </c>
      <c r="J2499" s="3" t="s">
        <v>20</v>
      </c>
      <c r="K2499" s="3" t="s">
        <v>291</v>
      </c>
      <c r="L2499" s="3" t="s">
        <v>292</v>
      </c>
      <c r="M2499" s="3" t="s">
        <v>293</v>
      </c>
      <c r="N2499" s="3" t="s">
        <v>294</v>
      </c>
    </row>
    <row r="2500" spans="1:14" x14ac:dyDescent="0.3">
      <c r="A2500" s="2">
        <v>45884</v>
      </c>
      <c r="B2500" s="3" t="s">
        <v>286</v>
      </c>
      <c r="C2500" s="3" t="s">
        <v>15</v>
      </c>
      <c r="D2500" s="3" t="s">
        <v>295</v>
      </c>
      <c r="E2500" s="3" t="s">
        <v>296</v>
      </c>
      <c r="F2500" s="3" t="s">
        <v>289</v>
      </c>
      <c r="G2500" s="3" t="s">
        <v>286</v>
      </c>
      <c r="H2500" s="3" t="s">
        <v>290</v>
      </c>
      <c r="I2500" s="3">
        <v>39100</v>
      </c>
      <c r="J2500" s="3" t="s">
        <v>20</v>
      </c>
      <c r="K2500" s="3" t="s">
        <v>291</v>
      </c>
      <c r="L2500" s="3" t="s">
        <v>292</v>
      </c>
      <c r="M2500" s="3" t="s">
        <v>293</v>
      </c>
      <c r="N2500" s="3" t="s">
        <v>294</v>
      </c>
    </row>
    <row r="2501" spans="1:14" x14ac:dyDescent="0.3">
      <c r="A2501" s="2">
        <v>45884</v>
      </c>
      <c r="B2501" s="3" t="s">
        <v>286</v>
      </c>
      <c r="C2501" s="3" t="s">
        <v>15</v>
      </c>
      <c r="D2501" s="3" t="s">
        <v>297</v>
      </c>
      <c r="E2501" s="3" t="s">
        <v>291</v>
      </c>
      <c r="F2501" s="3" t="s">
        <v>289</v>
      </c>
      <c r="G2501" s="3" t="s">
        <v>286</v>
      </c>
      <c r="H2501" s="3" t="s">
        <v>298</v>
      </c>
      <c r="I2501" s="3">
        <v>56920</v>
      </c>
      <c r="J2501" s="3" t="s">
        <v>20</v>
      </c>
      <c r="K2501" s="3" t="s">
        <v>291</v>
      </c>
      <c r="L2501" s="3" t="s">
        <v>292</v>
      </c>
      <c r="M2501" s="3" t="s">
        <v>293</v>
      </c>
      <c r="N2501" s="3" t="s">
        <v>294</v>
      </c>
    </row>
    <row r="2502" spans="1:14" x14ac:dyDescent="0.3">
      <c r="A2502" s="2">
        <v>45883</v>
      </c>
      <c r="B2502" s="3" t="s">
        <v>286</v>
      </c>
      <c r="C2502" s="3" t="s">
        <v>15</v>
      </c>
      <c r="D2502" s="3" t="s">
        <v>287</v>
      </c>
      <c r="E2502" s="3" t="s">
        <v>288</v>
      </c>
      <c r="F2502" s="3" t="s">
        <v>289</v>
      </c>
      <c r="G2502" s="3" t="s">
        <v>286</v>
      </c>
      <c r="H2502" s="3" t="s">
        <v>290</v>
      </c>
      <c r="I2502" s="3">
        <v>56950</v>
      </c>
      <c r="J2502" s="3" t="s">
        <v>20</v>
      </c>
      <c r="K2502" s="3" t="s">
        <v>291</v>
      </c>
      <c r="L2502" s="3" t="s">
        <v>292</v>
      </c>
      <c r="M2502" s="3" t="s">
        <v>293</v>
      </c>
      <c r="N2502" s="3" t="s">
        <v>294</v>
      </c>
    </row>
    <row r="2503" spans="1:14" x14ac:dyDescent="0.3">
      <c r="A2503" s="2">
        <v>45883</v>
      </c>
      <c r="B2503" s="3" t="s">
        <v>286</v>
      </c>
      <c r="C2503" s="3" t="s">
        <v>15</v>
      </c>
      <c r="D2503" s="3" t="s">
        <v>295</v>
      </c>
      <c r="E2503" s="3" t="s">
        <v>296</v>
      </c>
      <c r="F2503" s="3" t="s">
        <v>289</v>
      </c>
      <c r="G2503" s="3" t="s">
        <v>286</v>
      </c>
      <c r="H2503" s="3" t="s">
        <v>290</v>
      </c>
      <c r="I2503" s="3">
        <v>39100</v>
      </c>
      <c r="J2503" s="3" t="s">
        <v>20</v>
      </c>
      <c r="K2503" s="3" t="s">
        <v>291</v>
      </c>
      <c r="L2503" s="3" t="s">
        <v>292</v>
      </c>
      <c r="M2503" s="3" t="s">
        <v>293</v>
      </c>
      <c r="N2503" s="3" t="s">
        <v>294</v>
      </c>
    </row>
    <row r="2504" spans="1:14" x14ac:dyDescent="0.3">
      <c r="A2504" s="2">
        <v>45883</v>
      </c>
      <c r="B2504" s="3" t="s">
        <v>286</v>
      </c>
      <c r="C2504" s="3" t="s">
        <v>15</v>
      </c>
      <c r="D2504" s="3" t="s">
        <v>297</v>
      </c>
      <c r="E2504" s="3" t="s">
        <v>291</v>
      </c>
      <c r="F2504" s="3" t="s">
        <v>289</v>
      </c>
      <c r="G2504" s="3" t="s">
        <v>286</v>
      </c>
      <c r="H2504" s="3" t="s">
        <v>298</v>
      </c>
      <c r="I2504" s="3">
        <v>56920</v>
      </c>
      <c r="J2504" s="3" t="s">
        <v>20</v>
      </c>
      <c r="K2504" s="3" t="s">
        <v>291</v>
      </c>
      <c r="L2504" s="3" t="s">
        <v>292</v>
      </c>
      <c r="M2504" s="3" t="s">
        <v>293</v>
      </c>
      <c r="N2504" s="3" t="s">
        <v>294</v>
      </c>
    </row>
    <row r="2505" spans="1:14" x14ac:dyDescent="0.3">
      <c r="A2505" s="2">
        <v>45882</v>
      </c>
      <c r="B2505" s="3" t="s">
        <v>286</v>
      </c>
      <c r="C2505" s="3" t="s">
        <v>15</v>
      </c>
      <c r="D2505" s="3" t="s">
        <v>287</v>
      </c>
      <c r="E2505" s="3" t="s">
        <v>288</v>
      </c>
      <c r="F2505" s="3" t="s">
        <v>289</v>
      </c>
      <c r="G2505" s="3" t="s">
        <v>286</v>
      </c>
      <c r="H2505" s="3" t="s">
        <v>290</v>
      </c>
      <c r="I2505" s="3">
        <v>56850</v>
      </c>
      <c r="J2505" s="3" t="s">
        <v>20</v>
      </c>
      <c r="K2505" s="3" t="s">
        <v>291</v>
      </c>
      <c r="L2505" s="3" t="s">
        <v>292</v>
      </c>
      <c r="M2505" s="3" t="s">
        <v>293</v>
      </c>
      <c r="N2505" s="3" t="s">
        <v>294</v>
      </c>
    </row>
    <row r="2506" spans="1:14" x14ac:dyDescent="0.3">
      <c r="A2506" s="2">
        <v>45882</v>
      </c>
      <c r="B2506" s="3" t="s">
        <v>286</v>
      </c>
      <c r="C2506" s="3" t="s">
        <v>15</v>
      </c>
      <c r="D2506" s="3" t="s">
        <v>295</v>
      </c>
      <c r="E2506" s="3" t="s">
        <v>296</v>
      </c>
      <c r="F2506" s="3" t="s">
        <v>289</v>
      </c>
      <c r="G2506" s="3" t="s">
        <v>286</v>
      </c>
      <c r="H2506" s="3" t="s">
        <v>290</v>
      </c>
      <c r="I2506" s="3">
        <v>39100</v>
      </c>
      <c r="J2506" s="3" t="s">
        <v>20</v>
      </c>
      <c r="K2506" s="3" t="s">
        <v>291</v>
      </c>
      <c r="L2506" s="3" t="s">
        <v>292</v>
      </c>
      <c r="M2506" s="3" t="s">
        <v>293</v>
      </c>
      <c r="N2506" s="3" t="s">
        <v>294</v>
      </c>
    </row>
    <row r="2507" spans="1:14" x14ac:dyDescent="0.3">
      <c r="A2507" s="2">
        <v>45882</v>
      </c>
      <c r="B2507" s="3" t="s">
        <v>286</v>
      </c>
      <c r="C2507" s="3" t="s">
        <v>15</v>
      </c>
      <c r="D2507" s="3" t="s">
        <v>297</v>
      </c>
      <c r="E2507" s="3" t="s">
        <v>291</v>
      </c>
      <c r="F2507" s="3" t="s">
        <v>289</v>
      </c>
      <c r="G2507" s="3" t="s">
        <v>286</v>
      </c>
      <c r="H2507" s="3" t="s">
        <v>298</v>
      </c>
      <c r="I2507" s="3">
        <v>56900</v>
      </c>
      <c r="J2507" s="3" t="s">
        <v>20</v>
      </c>
      <c r="K2507" s="3" t="s">
        <v>291</v>
      </c>
      <c r="L2507" s="3" t="s">
        <v>292</v>
      </c>
      <c r="M2507" s="3" t="s">
        <v>293</v>
      </c>
      <c r="N2507" s="3" t="s">
        <v>294</v>
      </c>
    </row>
    <row r="2508" spans="1:14" x14ac:dyDescent="0.3">
      <c r="A2508" s="2">
        <v>45881</v>
      </c>
      <c r="B2508" s="3" t="s">
        <v>286</v>
      </c>
      <c r="C2508" s="3" t="s">
        <v>15</v>
      </c>
      <c r="D2508" s="3" t="s">
        <v>287</v>
      </c>
      <c r="E2508" s="3" t="s">
        <v>288</v>
      </c>
      <c r="F2508" s="3" t="s">
        <v>289</v>
      </c>
      <c r="G2508" s="3" t="s">
        <v>286</v>
      </c>
      <c r="H2508" s="3" t="s">
        <v>290</v>
      </c>
      <c r="I2508" s="3">
        <v>56600</v>
      </c>
      <c r="J2508" s="3" t="s">
        <v>20</v>
      </c>
      <c r="K2508" s="3" t="s">
        <v>291</v>
      </c>
      <c r="L2508" s="3" t="s">
        <v>292</v>
      </c>
      <c r="M2508" s="3" t="s">
        <v>293</v>
      </c>
      <c r="N2508" s="3" t="s">
        <v>294</v>
      </c>
    </row>
    <row r="2509" spans="1:14" x14ac:dyDescent="0.3">
      <c r="A2509" s="2">
        <v>45881</v>
      </c>
      <c r="B2509" s="3" t="s">
        <v>286</v>
      </c>
      <c r="C2509" s="3" t="s">
        <v>15</v>
      </c>
      <c r="D2509" s="3" t="s">
        <v>295</v>
      </c>
      <c r="E2509" s="3" t="s">
        <v>296</v>
      </c>
      <c r="F2509" s="3" t="s">
        <v>289</v>
      </c>
      <c r="G2509" s="3" t="s">
        <v>286</v>
      </c>
      <c r="H2509" s="3" t="s">
        <v>290</v>
      </c>
      <c r="I2509" s="3">
        <v>39000</v>
      </c>
      <c r="J2509" s="3" t="s">
        <v>20</v>
      </c>
      <c r="K2509" s="3" t="s">
        <v>291</v>
      </c>
      <c r="L2509" s="3" t="s">
        <v>292</v>
      </c>
      <c r="M2509" s="3" t="s">
        <v>293</v>
      </c>
      <c r="N2509" s="3" t="s">
        <v>294</v>
      </c>
    </row>
    <row r="2510" spans="1:14" x14ac:dyDescent="0.3">
      <c r="A2510" s="2">
        <v>45881</v>
      </c>
      <c r="B2510" s="3" t="s">
        <v>286</v>
      </c>
      <c r="C2510" s="3" t="s">
        <v>15</v>
      </c>
      <c r="D2510" s="3" t="s">
        <v>297</v>
      </c>
      <c r="E2510" s="3" t="s">
        <v>291</v>
      </c>
      <c r="F2510" s="3" t="s">
        <v>289</v>
      </c>
      <c r="G2510" s="3" t="s">
        <v>286</v>
      </c>
      <c r="H2510" s="3" t="s">
        <v>298</v>
      </c>
      <c r="I2510" s="3">
        <v>56900</v>
      </c>
      <c r="J2510" s="3" t="s">
        <v>20</v>
      </c>
      <c r="K2510" s="3" t="s">
        <v>291</v>
      </c>
      <c r="L2510" s="3" t="s">
        <v>292</v>
      </c>
      <c r="M2510" s="3" t="s">
        <v>293</v>
      </c>
      <c r="N2510" s="3" t="s">
        <v>294</v>
      </c>
    </row>
    <row r="2511" spans="1:14" x14ac:dyDescent="0.3">
      <c r="A2511" s="2">
        <v>45880</v>
      </c>
      <c r="B2511" s="3" t="s">
        <v>286</v>
      </c>
      <c r="C2511" s="3" t="s">
        <v>15</v>
      </c>
      <c r="D2511" s="3" t="s">
        <v>287</v>
      </c>
      <c r="E2511" s="3" t="s">
        <v>288</v>
      </c>
      <c r="F2511" s="3" t="s">
        <v>289</v>
      </c>
      <c r="G2511" s="3" t="s">
        <v>286</v>
      </c>
      <c r="H2511" s="3" t="s">
        <v>290</v>
      </c>
      <c r="I2511" s="3">
        <v>56600</v>
      </c>
      <c r="J2511" s="3" t="s">
        <v>20</v>
      </c>
      <c r="K2511" s="3" t="s">
        <v>291</v>
      </c>
      <c r="L2511" s="3" t="s">
        <v>292</v>
      </c>
      <c r="M2511" s="3" t="s">
        <v>293</v>
      </c>
      <c r="N2511" s="3" t="s">
        <v>294</v>
      </c>
    </row>
    <row r="2512" spans="1:14" x14ac:dyDescent="0.3">
      <c r="A2512" s="2">
        <v>45880</v>
      </c>
      <c r="B2512" s="3" t="s">
        <v>286</v>
      </c>
      <c r="C2512" s="3" t="s">
        <v>15</v>
      </c>
      <c r="D2512" s="3" t="s">
        <v>295</v>
      </c>
      <c r="E2512" s="3" t="s">
        <v>296</v>
      </c>
      <c r="F2512" s="3" t="s">
        <v>289</v>
      </c>
      <c r="G2512" s="3" t="s">
        <v>286</v>
      </c>
      <c r="H2512" s="3" t="s">
        <v>290</v>
      </c>
      <c r="I2512" s="3">
        <v>39100</v>
      </c>
      <c r="J2512" s="3" t="s">
        <v>20</v>
      </c>
      <c r="K2512" s="3" t="s">
        <v>291</v>
      </c>
      <c r="L2512" s="3" t="s">
        <v>292</v>
      </c>
      <c r="M2512" s="3" t="s">
        <v>293</v>
      </c>
      <c r="N2512" s="3" t="s">
        <v>294</v>
      </c>
    </row>
    <row r="2513" spans="1:14" x14ac:dyDescent="0.3">
      <c r="A2513" s="2">
        <v>45880</v>
      </c>
      <c r="B2513" s="3" t="s">
        <v>286</v>
      </c>
      <c r="C2513" s="3" t="s">
        <v>15</v>
      </c>
      <c r="D2513" s="3" t="s">
        <v>297</v>
      </c>
      <c r="E2513" s="3" t="s">
        <v>291</v>
      </c>
      <c r="F2513" s="3" t="s">
        <v>289</v>
      </c>
      <c r="G2513" s="3" t="s">
        <v>286</v>
      </c>
      <c r="H2513" s="3" t="s">
        <v>298</v>
      </c>
      <c r="I2513" s="3">
        <v>56860</v>
      </c>
      <c r="J2513" s="3" t="s">
        <v>20</v>
      </c>
      <c r="K2513" s="3" t="s">
        <v>291</v>
      </c>
      <c r="L2513" s="3" t="s">
        <v>292</v>
      </c>
      <c r="M2513" s="3" t="s">
        <v>293</v>
      </c>
      <c r="N2513" s="3" t="s">
        <v>294</v>
      </c>
    </row>
    <row r="2514" spans="1:14" x14ac:dyDescent="0.3">
      <c r="A2514" s="2">
        <v>45878</v>
      </c>
      <c r="B2514" s="3" t="s">
        <v>286</v>
      </c>
      <c r="C2514" s="3" t="s">
        <v>15</v>
      </c>
      <c r="D2514" s="3" t="s">
        <v>287</v>
      </c>
      <c r="E2514" s="3" t="s">
        <v>288</v>
      </c>
      <c r="F2514" s="3" t="s">
        <v>289</v>
      </c>
      <c r="G2514" s="3" t="s">
        <v>286</v>
      </c>
      <c r="H2514" s="3" t="s">
        <v>290</v>
      </c>
      <c r="I2514" s="3">
        <v>56600</v>
      </c>
      <c r="J2514" s="3" t="s">
        <v>20</v>
      </c>
      <c r="K2514" s="3" t="s">
        <v>291</v>
      </c>
      <c r="L2514" s="3" t="s">
        <v>292</v>
      </c>
      <c r="M2514" s="3" t="s">
        <v>293</v>
      </c>
      <c r="N2514" s="3" t="s">
        <v>294</v>
      </c>
    </row>
    <row r="2515" spans="1:14" x14ac:dyDescent="0.3">
      <c r="A2515" s="2">
        <v>45878</v>
      </c>
      <c r="B2515" s="3" t="s">
        <v>286</v>
      </c>
      <c r="C2515" s="3" t="s">
        <v>15</v>
      </c>
      <c r="D2515" s="3" t="s">
        <v>295</v>
      </c>
      <c r="E2515" s="3" t="s">
        <v>296</v>
      </c>
      <c r="F2515" s="3" t="s">
        <v>289</v>
      </c>
      <c r="G2515" s="3" t="s">
        <v>286</v>
      </c>
      <c r="H2515" s="3" t="s">
        <v>290</v>
      </c>
      <c r="I2515" s="3">
        <v>39150</v>
      </c>
      <c r="J2515" s="3" t="s">
        <v>20</v>
      </c>
      <c r="K2515" s="3" t="s">
        <v>291</v>
      </c>
      <c r="L2515" s="3" t="s">
        <v>292</v>
      </c>
      <c r="M2515" s="3" t="s">
        <v>293</v>
      </c>
      <c r="N2515" s="3" t="s">
        <v>294</v>
      </c>
    </row>
    <row r="2516" spans="1:14" x14ac:dyDescent="0.3">
      <c r="A2516" s="2">
        <v>45878</v>
      </c>
      <c r="B2516" s="3" t="s">
        <v>286</v>
      </c>
      <c r="C2516" s="3" t="s">
        <v>15</v>
      </c>
      <c r="D2516" s="3" t="s">
        <v>297</v>
      </c>
      <c r="E2516" s="3" t="s">
        <v>291</v>
      </c>
      <c r="F2516" s="3" t="s">
        <v>289</v>
      </c>
      <c r="G2516" s="3" t="s">
        <v>286</v>
      </c>
      <c r="H2516" s="3" t="s">
        <v>298</v>
      </c>
      <c r="I2516" s="3">
        <v>56780</v>
      </c>
      <c r="J2516" s="3" t="s">
        <v>20</v>
      </c>
      <c r="K2516" s="3" t="s">
        <v>291</v>
      </c>
      <c r="L2516" s="3" t="s">
        <v>292</v>
      </c>
      <c r="M2516" s="3" t="s">
        <v>293</v>
      </c>
      <c r="N2516" s="3" t="s">
        <v>294</v>
      </c>
    </row>
    <row r="2517" spans="1:14" x14ac:dyDescent="0.3">
      <c r="A2517" s="2">
        <v>45877</v>
      </c>
      <c r="B2517" s="3" t="s">
        <v>286</v>
      </c>
      <c r="C2517" s="3" t="s">
        <v>15</v>
      </c>
      <c r="D2517" s="3" t="s">
        <v>287</v>
      </c>
      <c r="E2517" s="3" t="s">
        <v>288</v>
      </c>
      <c r="F2517" s="3" t="s">
        <v>289</v>
      </c>
      <c r="G2517" s="3" t="s">
        <v>286</v>
      </c>
      <c r="H2517" s="3" t="s">
        <v>290</v>
      </c>
      <c r="I2517" s="3">
        <v>56700</v>
      </c>
      <c r="J2517" s="3" t="s">
        <v>20</v>
      </c>
      <c r="K2517" s="3" t="s">
        <v>291</v>
      </c>
      <c r="L2517" s="3" t="s">
        <v>292</v>
      </c>
      <c r="M2517" s="3" t="s">
        <v>293</v>
      </c>
      <c r="N2517" s="3" t="s">
        <v>294</v>
      </c>
    </row>
    <row r="2518" spans="1:14" x14ac:dyDescent="0.3">
      <c r="A2518" s="2">
        <v>45877</v>
      </c>
      <c r="B2518" s="3" t="s">
        <v>286</v>
      </c>
      <c r="C2518" s="3" t="s">
        <v>15</v>
      </c>
      <c r="D2518" s="3" t="s">
        <v>295</v>
      </c>
      <c r="E2518" s="3" t="s">
        <v>296</v>
      </c>
      <c r="F2518" s="3" t="s">
        <v>289</v>
      </c>
      <c r="G2518" s="3" t="s">
        <v>286</v>
      </c>
      <c r="H2518" s="3" t="s">
        <v>290</v>
      </c>
      <c r="I2518" s="3">
        <v>39200</v>
      </c>
      <c r="J2518" s="3" t="s">
        <v>20</v>
      </c>
      <c r="K2518" s="3" t="s">
        <v>291</v>
      </c>
      <c r="L2518" s="3" t="s">
        <v>292</v>
      </c>
      <c r="M2518" s="3" t="s">
        <v>293</v>
      </c>
      <c r="N2518" s="3" t="s">
        <v>294</v>
      </c>
    </row>
    <row r="2519" spans="1:14" x14ac:dyDescent="0.3">
      <c r="A2519" s="2">
        <v>45877</v>
      </c>
      <c r="B2519" s="3" t="s">
        <v>286</v>
      </c>
      <c r="C2519" s="3" t="s">
        <v>15</v>
      </c>
      <c r="D2519" s="3" t="s">
        <v>297</v>
      </c>
      <c r="E2519" s="3" t="s">
        <v>291</v>
      </c>
      <c r="F2519" s="3" t="s">
        <v>289</v>
      </c>
      <c r="G2519" s="3" t="s">
        <v>286</v>
      </c>
      <c r="H2519" s="3" t="s">
        <v>298</v>
      </c>
      <c r="I2519" s="3">
        <v>56780</v>
      </c>
      <c r="J2519" s="3" t="s">
        <v>20</v>
      </c>
      <c r="K2519" s="3" t="s">
        <v>291</v>
      </c>
      <c r="L2519" s="3" t="s">
        <v>292</v>
      </c>
      <c r="M2519" s="3" t="s">
        <v>293</v>
      </c>
      <c r="N2519" s="3" t="s">
        <v>294</v>
      </c>
    </row>
    <row r="2520" spans="1:14" x14ac:dyDescent="0.3">
      <c r="A2520" s="2">
        <v>45876</v>
      </c>
      <c r="B2520" s="3" t="s">
        <v>286</v>
      </c>
      <c r="C2520" s="3" t="s">
        <v>15</v>
      </c>
      <c r="D2520" s="3" t="s">
        <v>287</v>
      </c>
      <c r="E2520" s="3" t="s">
        <v>288</v>
      </c>
      <c r="F2520" s="3" t="s">
        <v>289</v>
      </c>
      <c r="G2520" s="3" t="s">
        <v>286</v>
      </c>
      <c r="H2520" s="3" t="s">
        <v>290</v>
      </c>
      <c r="I2520" s="3">
        <v>56750</v>
      </c>
      <c r="J2520" s="3" t="s">
        <v>20</v>
      </c>
      <c r="K2520" s="3" t="s">
        <v>291</v>
      </c>
      <c r="L2520" s="3" t="s">
        <v>292</v>
      </c>
      <c r="M2520" s="3" t="s">
        <v>293</v>
      </c>
      <c r="N2520" s="3" t="s">
        <v>294</v>
      </c>
    </row>
    <row r="2521" spans="1:14" x14ac:dyDescent="0.3">
      <c r="A2521" s="2">
        <v>45876</v>
      </c>
      <c r="B2521" s="3" t="s">
        <v>286</v>
      </c>
      <c r="C2521" s="3" t="s">
        <v>15</v>
      </c>
      <c r="D2521" s="3" t="s">
        <v>295</v>
      </c>
      <c r="E2521" s="3" t="s">
        <v>296</v>
      </c>
      <c r="F2521" s="3" t="s">
        <v>289</v>
      </c>
      <c r="G2521" s="3" t="s">
        <v>286</v>
      </c>
      <c r="H2521" s="3" t="s">
        <v>290</v>
      </c>
      <c r="I2521" s="3">
        <v>39250</v>
      </c>
      <c r="J2521" s="3" t="s">
        <v>20</v>
      </c>
      <c r="K2521" s="3" t="s">
        <v>291</v>
      </c>
      <c r="L2521" s="3" t="s">
        <v>292</v>
      </c>
      <c r="M2521" s="3" t="s">
        <v>293</v>
      </c>
      <c r="N2521" s="3" t="s">
        <v>294</v>
      </c>
    </row>
    <row r="2522" spans="1:14" x14ac:dyDescent="0.3">
      <c r="A2522" s="2">
        <v>45876</v>
      </c>
      <c r="B2522" s="3" t="s">
        <v>286</v>
      </c>
      <c r="C2522" s="3" t="s">
        <v>15</v>
      </c>
      <c r="D2522" s="3" t="s">
        <v>297</v>
      </c>
      <c r="E2522" s="3" t="s">
        <v>291</v>
      </c>
      <c r="F2522" s="3" t="s">
        <v>289</v>
      </c>
      <c r="G2522" s="3" t="s">
        <v>286</v>
      </c>
      <c r="H2522" s="3" t="s">
        <v>298</v>
      </c>
      <c r="I2522" s="3">
        <v>56900</v>
      </c>
      <c r="J2522" s="3" t="s">
        <v>20</v>
      </c>
      <c r="K2522" s="3" t="s">
        <v>291</v>
      </c>
      <c r="L2522" s="3" t="s">
        <v>292</v>
      </c>
      <c r="M2522" s="3" t="s">
        <v>293</v>
      </c>
      <c r="N2522" s="3" t="s">
        <v>294</v>
      </c>
    </row>
    <row r="2523" spans="1:14" x14ac:dyDescent="0.3">
      <c r="A2523" s="2">
        <v>45875</v>
      </c>
      <c r="B2523" s="3" t="s">
        <v>286</v>
      </c>
      <c r="C2523" s="3" t="s">
        <v>15</v>
      </c>
      <c r="D2523" s="3" t="s">
        <v>287</v>
      </c>
      <c r="E2523" s="3" t="s">
        <v>288</v>
      </c>
      <c r="F2523" s="3" t="s">
        <v>289</v>
      </c>
      <c r="G2523" s="3" t="s">
        <v>286</v>
      </c>
      <c r="H2523" s="3" t="s">
        <v>290</v>
      </c>
      <c r="I2523" s="3">
        <v>56800</v>
      </c>
      <c r="J2523" s="3" t="s">
        <v>20</v>
      </c>
      <c r="K2523" s="3" t="s">
        <v>291</v>
      </c>
      <c r="L2523" s="3" t="s">
        <v>292</v>
      </c>
      <c r="M2523" s="3" t="s">
        <v>293</v>
      </c>
      <c r="N2523" s="3" t="s">
        <v>294</v>
      </c>
    </row>
    <row r="2524" spans="1:14" x14ac:dyDescent="0.3">
      <c r="A2524" s="2">
        <v>45875</v>
      </c>
      <c r="B2524" s="3" t="s">
        <v>286</v>
      </c>
      <c r="C2524" s="3" t="s">
        <v>15</v>
      </c>
      <c r="D2524" s="3" t="s">
        <v>295</v>
      </c>
      <c r="E2524" s="3" t="s">
        <v>296</v>
      </c>
      <c r="F2524" s="3" t="s">
        <v>289</v>
      </c>
      <c r="G2524" s="3" t="s">
        <v>286</v>
      </c>
      <c r="H2524" s="3" t="s">
        <v>290</v>
      </c>
      <c r="I2524" s="3">
        <v>39250</v>
      </c>
      <c r="J2524" s="3" t="s">
        <v>20</v>
      </c>
      <c r="K2524" s="3" t="s">
        <v>291</v>
      </c>
      <c r="L2524" s="3" t="s">
        <v>292</v>
      </c>
      <c r="M2524" s="3" t="s">
        <v>293</v>
      </c>
      <c r="N2524" s="3" t="s">
        <v>294</v>
      </c>
    </row>
    <row r="2525" spans="1:14" x14ac:dyDescent="0.3">
      <c r="A2525" s="2">
        <v>45875</v>
      </c>
      <c r="B2525" s="3" t="s">
        <v>286</v>
      </c>
      <c r="C2525" s="3" t="s">
        <v>15</v>
      </c>
      <c r="D2525" s="3" t="s">
        <v>297</v>
      </c>
      <c r="E2525" s="3" t="s">
        <v>291</v>
      </c>
      <c r="F2525" s="3" t="s">
        <v>289</v>
      </c>
      <c r="G2525" s="3" t="s">
        <v>286</v>
      </c>
      <c r="H2525" s="3" t="s">
        <v>298</v>
      </c>
      <c r="I2525" s="3">
        <v>56980</v>
      </c>
      <c r="J2525" s="3" t="s">
        <v>20</v>
      </c>
      <c r="K2525" s="3" t="s">
        <v>291</v>
      </c>
      <c r="L2525" s="3" t="s">
        <v>292</v>
      </c>
      <c r="M2525" s="3" t="s">
        <v>293</v>
      </c>
      <c r="N2525" s="3" t="s">
        <v>294</v>
      </c>
    </row>
    <row r="2526" spans="1:14" x14ac:dyDescent="0.3">
      <c r="A2526" s="2">
        <v>45874</v>
      </c>
      <c r="B2526" s="3" t="s">
        <v>286</v>
      </c>
      <c r="C2526" s="3" t="s">
        <v>15</v>
      </c>
      <c r="D2526" s="3" t="s">
        <v>287</v>
      </c>
      <c r="E2526" s="3" t="s">
        <v>288</v>
      </c>
      <c r="F2526" s="3" t="s">
        <v>289</v>
      </c>
      <c r="G2526" s="3" t="s">
        <v>286</v>
      </c>
      <c r="H2526" s="3" t="s">
        <v>290</v>
      </c>
      <c r="I2526" s="3">
        <v>56850</v>
      </c>
      <c r="J2526" s="3" t="s">
        <v>20</v>
      </c>
      <c r="K2526" s="3" t="s">
        <v>291</v>
      </c>
      <c r="L2526" s="3" t="s">
        <v>292</v>
      </c>
      <c r="M2526" s="3" t="s">
        <v>293</v>
      </c>
      <c r="N2526" s="3" t="s">
        <v>294</v>
      </c>
    </row>
    <row r="2527" spans="1:14" x14ac:dyDescent="0.3">
      <c r="A2527" s="2">
        <v>45874</v>
      </c>
      <c r="B2527" s="3" t="s">
        <v>286</v>
      </c>
      <c r="C2527" s="3" t="s">
        <v>15</v>
      </c>
      <c r="D2527" s="3" t="s">
        <v>295</v>
      </c>
      <c r="E2527" s="3" t="s">
        <v>296</v>
      </c>
      <c r="F2527" s="3" t="s">
        <v>289</v>
      </c>
      <c r="G2527" s="3" t="s">
        <v>286</v>
      </c>
      <c r="H2527" s="3" t="s">
        <v>290</v>
      </c>
      <c r="I2527" s="3">
        <v>39200</v>
      </c>
      <c r="J2527" s="3" t="s">
        <v>20</v>
      </c>
      <c r="K2527" s="3" t="s">
        <v>291</v>
      </c>
      <c r="L2527" s="3" t="s">
        <v>292</v>
      </c>
      <c r="M2527" s="3" t="s">
        <v>293</v>
      </c>
      <c r="N2527" s="3" t="s">
        <v>294</v>
      </c>
    </row>
    <row r="2528" spans="1:14" x14ac:dyDescent="0.3">
      <c r="A2528" s="2">
        <v>45874</v>
      </c>
      <c r="B2528" s="3" t="s">
        <v>286</v>
      </c>
      <c r="C2528" s="3" t="s">
        <v>15</v>
      </c>
      <c r="D2528" s="3" t="s">
        <v>297</v>
      </c>
      <c r="E2528" s="3" t="s">
        <v>291</v>
      </c>
      <c r="F2528" s="3" t="s">
        <v>289</v>
      </c>
      <c r="G2528" s="3" t="s">
        <v>286</v>
      </c>
      <c r="H2528" s="3" t="s">
        <v>298</v>
      </c>
      <c r="I2528" s="3">
        <v>57000</v>
      </c>
      <c r="J2528" s="3" t="s">
        <v>20</v>
      </c>
      <c r="K2528" s="3" t="s">
        <v>291</v>
      </c>
      <c r="L2528" s="3" t="s">
        <v>292</v>
      </c>
      <c r="M2528" s="3" t="s">
        <v>293</v>
      </c>
      <c r="N2528" s="3" t="s">
        <v>294</v>
      </c>
    </row>
    <row r="2529" spans="1:14" x14ac:dyDescent="0.3">
      <c r="A2529" s="2">
        <v>45873</v>
      </c>
      <c r="B2529" s="3" t="s">
        <v>286</v>
      </c>
      <c r="C2529" s="3" t="s">
        <v>15</v>
      </c>
      <c r="D2529" s="3" t="s">
        <v>287</v>
      </c>
      <c r="E2529" s="3" t="s">
        <v>288</v>
      </c>
      <c r="F2529" s="3" t="s">
        <v>289</v>
      </c>
      <c r="G2529" s="3" t="s">
        <v>286</v>
      </c>
      <c r="H2529" s="3" t="s">
        <v>290</v>
      </c>
      <c r="I2529" s="3">
        <v>56850</v>
      </c>
      <c r="J2529" s="3" t="s">
        <v>20</v>
      </c>
      <c r="K2529" s="3" t="s">
        <v>291</v>
      </c>
      <c r="L2529" s="3" t="s">
        <v>292</v>
      </c>
      <c r="M2529" s="3" t="s">
        <v>293</v>
      </c>
      <c r="N2529" s="3" t="s">
        <v>294</v>
      </c>
    </row>
    <row r="2530" spans="1:14" x14ac:dyDescent="0.3">
      <c r="A2530" s="2">
        <v>45873</v>
      </c>
      <c r="B2530" s="3" t="s">
        <v>286</v>
      </c>
      <c r="C2530" s="3" t="s">
        <v>15</v>
      </c>
      <c r="D2530" s="3" t="s">
        <v>295</v>
      </c>
      <c r="E2530" s="3" t="s">
        <v>296</v>
      </c>
      <c r="F2530" s="3" t="s">
        <v>289</v>
      </c>
      <c r="G2530" s="3" t="s">
        <v>286</v>
      </c>
      <c r="H2530" s="3" t="s">
        <v>290</v>
      </c>
      <c r="I2530" s="3">
        <v>39200</v>
      </c>
      <c r="J2530" s="3" t="s">
        <v>20</v>
      </c>
      <c r="K2530" s="3" t="s">
        <v>291</v>
      </c>
      <c r="L2530" s="3" t="s">
        <v>292</v>
      </c>
      <c r="M2530" s="3" t="s">
        <v>293</v>
      </c>
      <c r="N2530" s="3" t="s">
        <v>294</v>
      </c>
    </row>
    <row r="2531" spans="1:14" x14ac:dyDescent="0.3">
      <c r="A2531" s="2">
        <v>45873</v>
      </c>
      <c r="B2531" s="3" t="s">
        <v>286</v>
      </c>
      <c r="C2531" s="3" t="s">
        <v>15</v>
      </c>
      <c r="D2531" s="3" t="s">
        <v>297</v>
      </c>
      <c r="E2531" s="3" t="s">
        <v>291</v>
      </c>
      <c r="F2531" s="3" t="s">
        <v>289</v>
      </c>
      <c r="G2531" s="3" t="s">
        <v>286</v>
      </c>
      <c r="H2531" s="3" t="s">
        <v>298</v>
      </c>
      <c r="I2531" s="3">
        <v>56920</v>
      </c>
      <c r="J2531" s="3" t="s">
        <v>20</v>
      </c>
      <c r="K2531" s="3" t="s">
        <v>291</v>
      </c>
      <c r="L2531" s="3" t="s">
        <v>292</v>
      </c>
      <c r="M2531" s="3" t="s">
        <v>293</v>
      </c>
      <c r="N2531" s="3" t="s">
        <v>294</v>
      </c>
    </row>
    <row r="2532" spans="1:14" x14ac:dyDescent="0.3">
      <c r="A2532" s="2">
        <v>45871</v>
      </c>
      <c r="B2532" s="3" t="s">
        <v>286</v>
      </c>
      <c r="C2532" s="3" t="s">
        <v>15</v>
      </c>
      <c r="D2532" s="3" t="s">
        <v>287</v>
      </c>
      <c r="E2532" s="3" t="s">
        <v>288</v>
      </c>
      <c r="F2532" s="3" t="s">
        <v>289</v>
      </c>
      <c r="G2532" s="3" t="s">
        <v>286</v>
      </c>
      <c r="H2532" s="3" t="s">
        <v>290</v>
      </c>
      <c r="I2532" s="3">
        <v>57050</v>
      </c>
      <c r="J2532" s="3" t="s">
        <v>20</v>
      </c>
      <c r="K2532" s="3" t="s">
        <v>291</v>
      </c>
      <c r="L2532" s="3" t="s">
        <v>292</v>
      </c>
      <c r="M2532" s="3" t="s">
        <v>293</v>
      </c>
      <c r="N2532" s="3" t="s">
        <v>294</v>
      </c>
    </row>
    <row r="2533" spans="1:14" x14ac:dyDescent="0.3">
      <c r="A2533" s="2">
        <v>45871</v>
      </c>
      <c r="B2533" s="3" t="s">
        <v>286</v>
      </c>
      <c r="C2533" s="3" t="s">
        <v>15</v>
      </c>
      <c r="D2533" s="3" t="s">
        <v>295</v>
      </c>
      <c r="E2533" s="3" t="s">
        <v>296</v>
      </c>
      <c r="F2533" s="3" t="s">
        <v>289</v>
      </c>
      <c r="G2533" s="3" t="s">
        <v>286</v>
      </c>
      <c r="H2533" s="3" t="s">
        <v>290</v>
      </c>
      <c r="I2533" s="3">
        <v>39100</v>
      </c>
      <c r="J2533" s="3" t="s">
        <v>20</v>
      </c>
      <c r="K2533" s="3" t="s">
        <v>291</v>
      </c>
      <c r="L2533" s="3" t="s">
        <v>292</v>
      </c>
      <c r="M2533" s="3" t="s">
        <v>293</v>
      </c>
      <c r="N2533" s="3" t="s">
        <v>294</v>
      </c>
    </row>
    <row r="2534" spans="1:14" x14ac:dyDescent="0.3">
      <c r="A2534" s="2">
        <v>45871</v>
      </c>
      <c r="B2534" s="3" t="s">
        <v>286</v>
      </c>
      <c r="C2534" s="3" t="s">
        <v>15</v>
      </c>
      <c r="D2534" s="3" t="s">
        <v>297</v>
      </c>
      <c r="E2534" s="3" t="s">
        <v>291</v>
      </c>
      <c r="F2534" s="3" t="s">
        <v>289</v>
      </c>
      <c r="G2534" s="3" t="s">
        <v>286</v>
      </c>
      <c r="H2534" s="3" t="s">
        <v>298</v>
      </c>
      <c r="I2534" s="3">
        <v>57000</v>
      </c>
      <c r="J2534" s="3" t="s">
        <v>20</v>
      </c>
      <c r="K2534" s="3" t="s">
        <v>291</v>
      </c>
      <c r="L2534" s="3" t="s">
        <v>292</v>
      </c>
      <c r="M2534" s="3" t="s">
        <v>293</v>
      </c>
      <c r="N2534" s="3" t="s">
        <v>294</v>
      </c>
    </row>
    <row r="2535" spans="1:14" x14ac:dyDescent="0.3">
      <c r="A2535" s="2">
        <v>45870</v>
      </c>
      <c r="B2535" s="3" t="s">
        <v>286</v>
      </c>
      <c r="C2535" s="3" t="s">
        <v>15</v>
      </c>
      <c r="D2535" s="3" t="s">
        <v>287</v>
      </c>
      <c r="E2535" s="3" t="s">
        <v>288</v>
      </c>
      <c r="F2535" s="3" t="s">
        <v>289</v>
      </c>
      <c r="G2535" s="3" t="s">
        <v>286</v>
      </c>
      <c r="H2535" s="3" t="s">
        <v>290</v>
      </c>
      <c r="I2535" s="3">
        <v>57000</v>
      </c>
      <c r="J2535" s="3" t="s">
        <v>20</v>
      </c>
      <c r="K2535" s="3" t="s">
        <v>291</v>
      </c>
      <c r="L2535" s="3" t="s">
        <v>292</v>
      </c>
      <c r="M2535" s="3" t="s">
        <v>293</v>
      </c>
      <c r="N2535" s="3" t="s">
        <v>294</v>
      </c>
    </row>
    <row r="2536" spans="1:14" x14ac:dyDescent="0.3">
      <c r="A2536" s="2">
        <v>45870</v>
      </c>
      <c r="B2536" s="3" t="s">
        <v>286</v>
      </c>
      <c r="C2536" s="3" t="s">
        <v>15</v>
      </c>
      <c r="D2536" s="3" t="s">
        <v>295</v>
      </c>
      <c r="E2536" s="3" t="s">
        <v>296</v>
      </c>
      <c r="F2536" s="3" t="s">
        <v>289</v>
      </c>
      <c r="G2536" s="3" t="s">
        <v>286</v>
      </c>
      <c r="H2536" s="3" t="s">
        <v>290</v>
      </c>
      <c r="I2536" s="3">
        <v>39250</v>
      </c>
      <c r="J2536" s="3" t="s">
        <v>20</v>
      </c>
      <c r="K2536" s="3" t="s">
        <v>291</v>
      </c>
      <c r="L2536" s="3" t="s">
        <v>292</v>
      </c>
      <c r="M2536" s="3" t="s">
        <v>293</v>
      </c>
      <c r="N2536" s="3" t="s">
        <v>294</v>
      </c>
    </row>
    <row r="2537" spans="1:14" x14ac:dyDescent="0.3">
      <c r="A2537" s="2">
        <v>45870</v>
      </c>
      <c r="B2537" s="3" t="s">
        <v>286</v>
      </c>
      <c r="C2537" s="3" t="s">
        <v>15</v>
      </c>
      <c r="D2537" s="3" t="s">
        <v>297</v>
      </c>
      <c r="E2537" s="3" t="s">
        <v>291</v>
      </c>
      <c r="F2537" s="3" t="s">
        <v>289</v>
      </c>
      <c r="G2537" s="3" t="s">
        <v>286</v>
      </c>
      <c r="H2537" s="3" t="s">
        <v>298</v>
      </c>
      <c r="I2537" s="3">
        <v>57000</v>
      </c>
      <c r="J2537" s="3" t="s">
        <v>20</v>
      </c>
      <c r="K2537" s="3" t="s">
        <v>291</v>
      </c>
      <c r="L2537" s="3" t="s">
        <v>292</v>
      </c>
      <c r="M2537" s="3" t="s">
        <v>293</v>
      </c>
      <c r="N2537" s="3" t="s">
        <v>294</v>
      </c>
    </row>
    <row r="2538" spans="1:14" x14ac:dyDescent="0.3">
      <c r="A2538" s="2">
        <v>45869</v>
      </c>
      <c r="B2538" s="3" t="s">
        <v>286</v>
      </c>
      <c r="C2538" s="3" t="s">
        <v>15</v>
      </c>
      <c r="D2538" s="3" t="s">
        <v>287</v>
      </c>
      <c r="E2538" s="3" t="s">
        <v>288</v>
      </c>
      <c r="F2538" s="3" t="s">
        <v>289</v>
      </c>
      <c r="G2538" s="3" t="s">
        <v>286</v>
      </c>
      <c r="H2538" s="3" t="s">
        <v>290</v>
      </c>
      <c r="I2538" s="3">
        <v>57000</v>
      </c>
      <c r="J2538" s="3" t="s">
        <v>20</v>
      </c>
      <c r="K2538" s="3" t="s">
        <v>291</v>
      </c>
      <c r="L2538" s="3" t="s">
        <v>292</v>
      </c>
      <c r="M2538" s="3" t="s">
        <v>293</v>
      </c>
      <c r="N2538" s="3" t="s">
        <v>294</v>
      </c>
    </row>
    <row r="2539" spans="1:14" x14ac:dyDescent="0.3">
      <c r="A2539" s="2">
        <v>45869</v>
      </c>
      <c r="B2539" s="3" t="s">
        <v>286</v>
      </c>
      <c r="C2539" s="3" t="s">
        <v>15</v>
      </c>
      <c r="D2539" s="3" t="s">
        <v>295</v>
      </c>
      <c r="E2539" s="3" t="s">
        <v>296</v>
      </c>
      <c r="F2539" s="3" t="s">
        <v>289</v>
      </c>
      <c r="G2539" s="3" t="s">
        <v>286</v>
      </c>
      <c r="H2539" s="3" t="s">
        <v>290</v>
      </c>
      <c r="I2539" s="3">
        <v>39250</v>
      </c>
      <c r="J2539" s="3" t="s">
        <v>20</v>
      </c>
      <c r="K2539" s="3" t="s">
        <v>291</v>
      </c>
      <c r="L2539" s="3" t="s">
        <v>292</v>
      </c>
      <c r="M2539" s="3" t="s">
        <v>293</v>
      </c>
      <c r="N2539" s="3" t="s">
        <v>294</v>
      </c>
    </row>
    <row r="2540" spans="1:14" x14ac:dyDescent="0.3">
      <c r="A2540" s="2">
        <v>45869</v>
      </c>
      <c r="B2540" s="3" t="s">
        <v>286</v>
      </c>
      <c r="C2540" s="3" t="s">
        <v>15</v>
      </c>
      <c r="D2540" s="3" t="s">
        <v>297</v>
      </c>
      <c r="E2540" s="3" t="s">
        <v>291</v>
      </c>
      <c r="F2540" s="3" t="s">
        <v>289</v>
      </c>
      <c r="G2540" s="3" t="s">
        <v>286</v>
      </c>
      <c r="H2540" s="3" t="s">
        <v>298</v>
      </c>
      <c r="I2540" s="3">
        <v>56980</v>
      </c>
      <c r="J2540" s="3" t="s">
        <v>20</v>
      </c>
      <c r="K2540" s="3" t="s">
        <v>291</v>
      </c>
      <c r="L2540" s="3" t="s">
        <v>292</v>
      </c>
      <c r="M2540" s="3" t="s">
        <v>293</v>
      </c>
      <c r="N2540" s="3" t="s">
        <v>294</v>
      </c>
    </row>
    <row r="2541" spans="1:14" x14ac:dyDescent="0.3">
      <c r="A2541" s="2">
        <v>45868</v>
      </c>
      <c r="B2541" s="3" t="s">
        <v>286</v>
      </c>
      <c r="C2541" s="3" t="s">
        <v>15</v>
      </c>
      <c r="D2541" s="3" t="s">
        <v>287</v>
      </c>
      <c r="E2541" s="3" t="s">
        <v>288</v>
      </c>
      <c r="F2541" s="3" t="s">
        <v>289</v>
      </c>
      <c r="G2541" s="3" t="s">
        <v>286</v>
      </c>
      <c r="H2541" s="3" t="s">
        <v>290</v>
      </c>
      <c r="I2541" s="3">
        <v>57150</v>
      </c>
      <c r="J2541" s="3" t="s">
        <v>20</v>
      </c>
      <c r="K2541" s="3" t="s">
        <v>291</v>
      </c>
      <c r="L2541" s="3" t="s">
        <v>292</v>
      </c>
      <c r="M2541" s="3" t="s">
        <v>293</v>
      </c>
      <c r="N2541" s="3" t="s">
        <v>294</v>
      </c>
    </row>
    <row r="2542" spans="1:14" x14ac:dyDescent="0.3">
      <c r="A2542" s="2">
        <v>45868</v>
      </c>
      <c r="B2542" s="3" t="s">
        <v>286</v>
      </c>
      <c r="C2542" s="3" t="s">
        <v>15</v>
      </c>
      <c r="D2542" s="3" t="s">
        <v>295</v>
      </c>
      <c r="E2542" s="3" t="s">
        <v>296</v>
      </c>
      <c r="F2542" s="3" t="s">
        <v>289</v>
      </c>
      <c r="G2542" s="3" t="s">
        <v>286</v>
      </c>
      <c r="H2542" s="3" t="s">
        <v>290</v>
      </c>
      <c r="I2542" s="3">
        <v>39250</v>
      </c>
      <c r="J2542" s="3" t="s">
        <v>20</v>
      </c>
      <c r="K2542" s="3" t="s">
        <v>291</v>
      </c>
      <c r="L2542" s="3" t="s">
        <v>292</v>
      </c>
      <c r="M2542" s="3" t="s">
        <v>293</v>
      </c>
      <c r="N2542" s="3" t="s">
        <v>294</v>
      </c>
    </row>
    <row r="2543" spans="1:14" x14ac:dyDescent="0.3">
      <c r="A2543" s="2">
        <v>45868</v>
      </c>
      <c r="B2543" s="3" t="s">
        <v>286</v>
      </c>
      <c r="C2543" s="3" t="s">
        <v>15</v>
      </c>
      <c r="D2543" s="3" t="s">
        <v>297</v>
      </c>
      <c r="E2543" s="3" t="s">
        <v>291</v>
      </c>
      <c r="F2543" s="3" t="s">
        <v>289</v>
      </c>
      <c r="G2543" s="3" t="s">
        <v>286</v>
      </c>
      <c r="H2543" s="3" t="s">
        <v>298</v>
      </c>
      <c r="I2543" s="3">
        <v>57040</v>
      </c>
      <c r="J2543" s="3" t="s">
        <v>20</v>
      </c>
      <c r="K2543" s="3" t="s">
        <v>291</v>
      </c>
      <c r="L2543" s="3" t="s">
        <v>292</v>
      </c>
      <c r="M2543" s="3" t="s">
        <v>293</v>
      </c>
      <c r="N2543" s="3" t="s">
        <v>294</v>
      </c>
    </row>
    <row r="2544" spans="1:14" x14ac:dyDescent="0.3">
      <c r="A2544" s="2">
        <v>45867</v>
      </c>
      <c r="B2544" s="3" t="s">
        <v>286</v>
      </c>
      <c r="C2544" s="3" t="s">
        <v>15</v>
      </c>
      <c r="D2544" s="3" t="s">
        <v>287</v>
      </c>
      <c r="E2544" s="3" t="s">
        <v>288</v>
      </c>
      <c r="F2544" s="3" t="s">
        <v>289</v>
      </c>
      <c r="G2544" s="3" t="s">
        <v>286</v>
      </c>
      <c r="H2544" s="3" t="s">
        <v>290</v>
      </c>
      <c r="I2544" s="3">
        <v>57250</v>
      </c>
      <c r="J2544" s="3" t="s">
        <v>20</v>
      </c>
      <c r="K2544" s="3" t="s">
        <v>291</v>
      </c>
      <c r="L2544" s="3" t="s">
        <v>292</v>
      </c>
      <c r="M2544" s="3" t="s">
        <v>293</v>
      </c>
      <c r="N2544" s="3" t="s">
        <v>294</v>
      </c>
    </row>
    <row r="2545" spans="1:14" x14ac:dyDescent="0.3">
      <c r="A2545" s="2">
        <v>45867</v>
      </c>
      <c r="B2545" s="3" t="s">
        <v>286</v>
      </c>
      <c r="C2545" s="3" t="s">
        <v>15</v>
      </c>
      <c r="D2545" s="3" t="s">
        <v>295</v>
      </c>
      <c r="E2545" s="3" t="s">
        <v>296</v>
      </c>
      <c r="F2545" s="3" t="s">
        <v>289</v>
      </c>
      <c r="G2545" s="3" t="s">
        <v>286</v>
      </c>
      <c r="H2545" s="3" t="s">
        <v>290</v>
      </c>
      <c r="I2545" s="3">
        <v>39200</v>
      </c>
      <c r="J2545" s="3" t="s">
        <v>20</v>
      </c>
      <c r="K2545" s="3" t="s">
        <v>291</v>
      </c>
      <c r="L2545" s="3" t="s">
        <v>292</v>
      </c>
      <c r="M2545" s="3" t="s">
        <v>293</v>
      </c>
      <c r="N2545" s="3" t="s">
        <v>294</v>
      </c>
    </row>
    <row r="2546" spans="1:14" x14ac:dyDescent="0.3">
      <c r="A2546" s="2">
        <v>45867</v>
      </c>
      <c r="B2546" s="3" t="s">
        <v>286</v>
      </c>
      <c r="C2546" s="3" t="s">
        <v>15</v>
      </c>
      <c r="D2546" s="3" t="s">
        <v>297</v>
      </c>
      <c r="E2546" s="3" t="s">
        <v>291</v>
      </c>
      <c r="F2546" s="3" t="s">
        <v>289</v>
      </c>
      <c r="G2546" s="3" t="s">
        <v>286</v>
      </c>
      <c r="H2546" s="3" t="s">
        <v>298</v>
      </c>
      <c r="I2546" s="3">
        <v>57080</v>
      </c>
      <c r="J2546" s="3" t="s">
        <v>20</v>
      </c>
      <c r="K2546" s="3" t="s">
        <v>291</v>
      </c>
      <c r="L2546" s="3" t="s">
        <v>292</v>
      </c>
      <c r="M2546" s="3" t="s">
        <v>293</v>
      </c>
      <c r="N2546" s="3" t="s">
        <v>294</v>
      </c>
    </row>
    <row r="2547" spans="1:14" x14ac:dyDescent="0.3">
      <c r="A2547" s="2">
        <v>45866</v>
      </c>
      <c r="B2547" s="3" t="s">
        <v>286</v>
      </c>
      <c r="C2547" s="3" t="s">
        <v>15</v>
      </c>
      <c r="D2547" s="3" t="s">
        <v>287</v>
      </c>
      <c r="E2547" s="3" t="s">
        <v>288</v>
      </c>
      <c r="F2547" s="3" t="s">
        <v>289</v>
      </c>
      <c r="G2547" s="3" t="s">
        <v>286</v>
      </c>
      <c r="H2547" s="3" t="s">
        <v>290</v>
      </c>
      <c r="I2547" s="3">
        <v>57300</v>
      </c>
      <c r="J2547" s="3" t="s">
        <v>20</v>
      </c>
      <c r="K2547" s="3" t="s">
        <v>291</v>
      </c>
      <c r="L2547" s="3" t="s">
        <v>292</v>
      </c>
      <c r="M2547" s="3" t="s">
        <v>293</v>
      </c>
      <c r="N2547" s="3" t="s">
        <v>294</v>
      </c>
    </row>
    <row r="2548" spans="1:14" x14ac:dyDescent="0.3">
      <c r="A2548" s="2">
        <v>45866</v>
      </c>
      <c r="B2548" s="3" t="s">
        <v>286</v>
      </c>
      <c r="C2548" s="3" t="s">
        <v>15</v>
      </c>
      <c r="D2548" s="3" t="s">
        <v>295</v>
      </c>
      <c r="E2548" s="3" t="s">
        <v>296</v>
      </c>
      <c r="F2548" s="3" t="s">
        <v>289</v>
      </c>
      <c r="G2548" s="3" t="s">
        <v>286</v>
      </c>
      <c r="H2548" s="3" t="s">
        <v>290</v>
      </c>
      <c r="I2548" s="3">
        <v>39200</v>
      </c>
      <c r="J2548" s="3" t="s">
        <v>20</v>
      </c>
      <c r="K2548" s="3" t="s">
        <v>291</v>
      </c>
      <c r="L2548" s="3" t="s">
        <v>292</v>
      </c>
      <c r="M2548" s="3" t="s">
        <v>293</v>
      </c>
      <c r="N2548" s="3" t="s">
        <v>294</v>
      </c>
    </row>
    <row r="2549" spans="1:14" x14ac:dyDescent="0.3">
      <c r="A2549" s="2">
        <v>45866</v>
      </c>
      <c r="B2549" s="3" t="s">
        <v>286</v>
      </c>
      <c r="C2549" s="3" t="s">
        <v>15</v>
      </c>
      <c r="D2549" s="3" t="s">
        <v>297</v>
      </c>
      <c r="E2549" s="3" t="s">
        <v>291</v>
      </c>
      <c r="F2549" s="3" t="s">
        <v>289</v>
      </c>
      <c r="G2549" s="3" t="s">
        <v>286</v>
      </c>
      <c r="H2549" s="3" t="s">
        <v>298</v>
      </c>
      <c r="I2549" s="3">
        <v>57240</v>
      </c>
      <c r="J2549" s="3" t="s">
        <v>20</v>
      </c>
      <c r="K2549" s="3" t="s">
        <v>291</v>
      </c>
      <c r="L2549" s="3" t="s">
        <v>292</v>
      </c>
      <c r="M2549" s="3" t="s">
        <v>293</v>
      </c>
      <c r="N2549" s="3" t="s">
        <v>294</v>
      </c>
    </row>
    <row r="2550" spans="1:14" x14ac:dyDescent="0.3">
      <c r="A2550" s="2">
        <v>45864</v>
      </c>
      <c r="B2550" s="3" t="s">
        <v>286</v>
      </c>
      <c r="C2550" s="3" t="s">
        <v>15</v>
      </c>
      <c r="D2550" s="3" t="s">
        <v>287</v>
      </c>
      <c r="E2550" s="3" t="s">
        <v>288</v>
      </c>
      <c r="F2550" s="3" t="s">
        <v>289</v>
      </c>
      <c r="G2550" s="3" t="s">
        <v>286</v>
      </c>
      <c r="H2550" s="3" t="s">
        <v>290</v>
      </c>
      <c r="I2550" s="3">
        <v>57300</v>
      </c>
      <c r="J2550" s="3" t="s">
        <v>20</v>
      </c>
      <c r="K2550" s="3" t="s">
        <v>291</v>
      </c>
      <c r="L2550" s="3" t="s">
        <v>292</v>
      </c>
      <c r="M2550" s="3" t="s">
        <v>293</v>
      </c>
      <c r="N2550" s="3" t="s">
        <v>294</v>
      </c>
    </row>
    <row r="2551" spans="1:14" x14ac:dyDescent="0.3">
      <c r="A2551" s="2">
        <v>45864</v>
      </c>
      <c r="B2551" s="3" t="s">
        <v>286</v>
      </c>
      <c r="C2551" s="3" t="s">
        <v>15</v>
      </c>
      <c r="D2551" s="3" t="s">
        <v>295</v>
      </c>
      <c r="E2551" s="3" t="s">
        <v>296</v>
      </c>
      <c r="F2551" s="3" t="s">
        <v>289</v>
      </c>
      <c r="G2551" s="3" t="s">
        <v>286</v>
      </c>
      <c r="H2551" s="3" t="s">
        <v>290</v>
      </c>
      <c r="I2551" s="3">
        <v>39250</v>
      </c>
      <c r="J2551" s="3" t="s">
        <v>20</v>
      </c>
      <c r="K2551" s="3" t="s">
        <v>291</v>
      </c>
      <c r="L2551" s="3" t="s">
        <v>292</v>
      </c>
      <c r="M2551" s="3" t="s">
        <v>293</v>
      </c>
      <c r="N2551" s="3" t="s">
        <v>294</v>
      </c>
    </row>
    <row r="2552" spans="1:14" x14ac:dyDescent="0.3">
      <c r="A2552" s="2">
        <v>45864</v>
      </c>
      <c r="B2552" s="3" t="s">
        <v>286</v>
      </c>
      <c r="C2552" s="3" t="s">
        <v>15</v>
      </c>
      <c r="D2552" s="3" t="s">
        <v>297</v>
      </c>
      <c r="E2552" s="3" t="s">
        <v>291</v>
      </c>
      <c r="F2552" s="3" t="s">
        <v>289</v>
      </c>
      <c r="G2552" s="3" t="s">
        <v>286</v>
      </c>
      <c r="H2552" s="3" t="s">
        <v>298</v>
      </c>
      <c r="I2552" s="3">
        <v>57100</v>
      </c>
      <c r="J2552" s="3" t="s">
        <v>20</v>
      </c>
      <c r="K2552" s="3" t="s">
        <v>291</v>
      </c>
      <c r="L2552" s="3" t="s">
        <v>292</v>
      </c>
      <c r="M2552" s="3" t="s">
        <v>293</v>
      </c>
      <c r="N2552" s="3" t="s">
        <v>294</v>
      </c>
    </row>
    <row r="2553" spans="1:14" x14ac:dyDescent="0.3">
      <c r="A2553" s="2">
        <v>45863</v>
      </c>
      <c r="B2553" s="3" t="s">
        <v>286</v>
      </c>
      <c r="C2553" s="3" t="s">
        <v>15</v>
      </c>
      <c r="D2553" s="3" t="s">
        <v>287</v>
      </c>
      <c r="E2553" s="3" t="s">
        <v>288</v>
      </c>
      <c r="F2553" s="3" t="s">
        <v>289</v>
      </c>
      <c r="G2553" s="3" t="s">
        <v>286</v>
      </c>
      <c r="H2553" s="3" t="s">
        <v>290</v>
      </c>
      <c r="I2553" s="3">
        <v>57350</v>
      </c>
      <c r="J2553" s="3" t="s">
        <v>20</v>
      </c>
      <c r="K2553" s="3" t="s">
        <v>291</v>
      </c>
      <c r="L2553" s="3" t="s">
        <v>292</v>
      </c>
      <c r="M2553" s="3" t="s">
        <v>293</v>
      </c>
      <c r="N2553" s="3" t="s">
        <v>294</v>
      </c>
    </row>
    <row r="2554" spans="1:14" x14ac:dyDescent="0.3">
      <c r="A2554" s="2">
        <v>45863</v>
      </c>
      <c r="B2554" s="3" t="s">
        <v>286</v>
      </c>
      <c r="C2554" s="3" t="s">
        <v>15</v>
      </c>
      <c r="D2554" s="3" t="s">
        <v>295</v>
      </c>
      <c r="E2554" s="3" t="s">
        <v>296</v>
      </c>
      <c r="F2554" s="3" t="s">
        <v>289</v>
      </c>
      <c r="G2554" s="3" t="s">
        <v>286</v>
      </c>
      <c r="H2554" s="3" t="s">
        <v>290</v>
      </c>
      <c r="I2554" s="3">
        <v>39300</v>
      </c>
      <c r="J2554" s="3" t="s">
        <v>20</v>
      </c>
      <c r="K2554" s="3" t="s">
        <v>291</v>
      </c>
      <c r="L2554" s="3" t="s">
        <v>292</v>
      </c>
      <c r="M2554" s="3" t="s">
        <v>293</v>
      </c>
      <c r="N2554" s="3" t="s">
        <v>294</v>
      </c>
    </row>
    <row r="2555" spans="1:14" x14ac:dyDescent="0.3">
      <c r="A2555" s="2">
        <v>45863</v>
      </c>
      <c r="B2555" s="3" t="s">
        <v>286</v>
      </c>
      <c r="C2555" s="3" t="s">
        <v>15</v>
      </c>
      <c r="D2555" s="3" t="s">
        <v>297</v>
      </c>
      <c r="E2555" s="3" t="s">
        <v>291</v>
      </c>
      <c r="F2555" s="3" t="s">
        <v>289</v>
      </c>
      <c r="G2555" s="3" t="s">
        <v>286</v>
      </c>
      <c r="H2555" s="3" t="s">
        <v>298</v>
      </c>
      <c r="I2555" s="3">
        <v>57100</v>
      </c>
      <c r="J2555" s="3" t="s">
        <v>20</v>
      </c>
      <c r="K2555" s="3" t="s">
        <v>291</v>
      </c>
      <c r="L2555" s="3" t="s">
        <v>292</v>
      </c>
      <c r="M2555" s="3" t="s">
        <v>293</v>
      </c>
      <c r="N2555" s="3" t="s">
        <v>294</v>
      </c>
    </row>
    <row r="2556" spans="1:14" x14ac:dyDescent="0.3">
      <c r="A2556" s="2">
        <v>45862</v>
      </c>
      <c r="B2556" s="3" t="s">
        <v>286</v>
      </c>
      <c r="C2556" s="3" t="s">
        <v>15</v>
      </c>
      <c r="D2556" s="3" t="s">
        <v>287</v>
      </c>
      <c r="E2556" s="3" t="s">
        <v>288</v>
      </c>
      <c r="F2556" s="3" t="s">
        <v>289</v>
      </c>
      <c r="G2556" s="3" t="s">
        <v>286</v>
      </c>
      <c r="H2556" s="3" t="s">
        <v>290</v>
      </c>
      <c r="I2556" s="3">
        <v>57400</v>
      </c>
      <c r="J2556" s="3" t="s">
        <v>20</v>
      </c>
      <c r="K2556" s="3" t="s">
        <v>291</v>
      </c>
      <c r="L2556" s="3" t="s">
        <v>292</v>
      </c>
      <c r="M2556" s="3" t="s">
        <v>293</v>
      </c>
      <c r="N2556" s="3" t="s">
        <v>294</v>
      </c>
    </row>
    <row r="2557" spans="1:14" x14ac:dyDescent="0.3">
      <c r="A2557" s="2">
        <v>45862</v>
      </c>
      <c r="B2557" s="3" t="s">
        <v>286</v>
      </c>
      <c r="C2557" s="3" t="s">
        <v>15</v>
      </c>
      <c r="D2557" s="3" t="s">
        <v>295</v>
      </c>
      <c r="E2557" s="3" t="s">
        <v>296</v>
      </c>
      <c r="F2557" s="3" t="s">
        <v>289</v>
      </c>
      <c r="G2557" s="3" t="s">
        <v>286</v>
      </c>
      <c r="H2557" s="3" t="s">
        <v>290</v>
      </c>
      <c r="I2557" s="3">
        <v>39350</v>
      </c>
      <c r="J2557" s="3" t="s">
        <v>20</v>
      </c>
      <c r="K2557" s="3" t="s">
        <v>291</v>
      </c>
      <c r="L2557" s="3" t="s">
        <v>292</v>
      </c>
      <c r="M2557" s="3" t="s">
        <v>293</v>
      </c>
      <c r="N2557" s="3" t="s">
        <v>294</v>
      </c>
    </row>
    <row r="2558" spans="1:14" x14ac:dyDescent="0.3">
      <c r="A2558" s="2">
        <v>45862</v>
      </c>
      <c r="B2558" s="3" t="s">
        <v>286</v>
      </c>
      <c r="C2558" s="3" t="s">
        <v>15</v>
      </c>
      <c r="D2558" s="3" t="s">
        <v>297</v>
      </c>
      <c r="E2558" s="3" t="s">
        <v>291</v>
      </c>
      <c r="F2558" s="3" t="s">
        <v>289</v>
      </c>
      <c r="G2558" s="3" t="s">
        <v>286</v>
      </c>
      <c r="H2558" s="3" t="s">
        <v>298</v>
      </c>
      <c r="I2558" s="3">
        <v>57220</v>
      </c>
      <c r="J2558" s="3" t="s">
        <v>20</v>
      </c>
      <c r="K2558" s="3" t="s">
        <v>291</v>
      </c>
      <c r="L2558" s="3" t="s">
        <v>292</v>
      </c>
      <c r="M2558" s="3" t="s">
        <v>293</v>
      </c>
      <c r="N2558" s="3" t="s">
        <v>294</v>
      </c>
    </row>
    <row r="2559" spans="1:14" x14ac:dyDescent="0.3">
      <c r="A2559" s="2">
        <v>45861</v>
      </c>
      <c r="B2559" s="3" t="s">
        <v>286</v>
      </c>
      <c r="C2559" s="3" t="s">
        <v>15</v>
      </c>
      <c r="D2559" s="3" t="s">
        <v>287</v>
      </c>
      <c r="E2559" s="3" t="s">
        <v>288</v>
      </c>
      <c r="F2559" s="3" t="s">
        <v>289</v>
      </c>
      <c r="G2559" s="3" t="s">
        <v>286</v>
      </c>
      <c r="H2559" s="3" t="s">
        <v>290</v>
      </c>
      <c r="I2559" s="3">
        <v>57500</v>
      </c>
      <c r="J2559" s="3" t="s">
        <v>20</v>
      </c>
      <c r="K2559" s="3" t="s">
        <v>291</v>
      </c>
      <c r="L2559" s="3" t="s">
        <v>292</v>
      </c>
      <c r="M2559" s="3" t="s">
        <v>293</v>
      </c>
      <c r="N2559" s="3" t="s">
        <v>294</v>
      </c>
    </row>
    <row r="2560" spans="1:14" x14ac:dyDescent="0.3">
      <c r="A2560" s="2">
        <v>45861</v>
      </c>
      <c r="B2560" s="3" t="s">
        <v>286</v>
      </c>
      <c r="C2560" s="3" t="s">
        <v>15</v>
      </c>
      <c r="D2560" s="3" t="s">
        <v>295</v>
      </c>
      <c r="E2560" s="3" t="s">
        <v>296</v>
      </c>
      <c r="F2560" s="3" t="s">
        <v>289</v>
      </c>
      <c r="G2560" s="3" t="s">
        <v>286</v>
      </c>
      <c r="H2560" s="3" t="s">
        <v>290</v>
      </c>
      <c r="I2560" s="3">
        <v>39400</v>
      </c>
      <c r="J2560" s="3" t="s">
        <v>20</v>
      </c>
      <c r="K2560" s="3" t="s">
        <v>291</v>
      </c>
      <c r="L2560" s="3" t="s">
        <v>292</v>
      </c>
      <c r="M2560" s="3" t="s">
        <v>293</v>
      </c>
      <c r="N2560" s="3" t="s">
        <v>294</v>
      </c>
    </row>
    <row r="2561" spans="1:14" x14ac:dyDescent="0.3">
      <c r="A2561" s="2">
        <v>45861</v>
      </c>
      <c r="B2561" s="3" t="s">
        <v>286</v>
      </c>
      <c r="C2561" s="3" t="s">
        <v>15</v>
      </c>
      <c r="D2561" s="3" t="s">
        <v>297</v>
      </c>
      <c r="E2561" s="3" t="s">
        <v>291</v>
      </c>
      <c r="F2561" s="3" t="s">
        <v>289</v>
      </c>
      <c r="G2561" s="3" t="s">
        <v>286</v>
      </c>
      <c r="H2561" s="3" t="s">
        <v>298</v>
      </c>
      <c r="I2561" s="3">
        <v>57340</v>
      </c>
      <c r="J2561" s="3" t="s">
        <v>20</v>
      </c>
      <c r="K2561" s="3" t="s">
        <v>291</v>
      </c>
      <c r="L2561" s="3" t="s">
        <v>292</v>
      </c>
      <c r="M2561" s="3" t="s">
        <v>293</v>
      </c>
      <c r="N2561" s="3" t="s">
        <v>294</v>
      </c>
    </row>
    <row r="2562" spans="1:14" x14ac:dyDescent="0.3">
      <c r="A2562" s="2">
        <v>45860</v>
      </c>
      <c r="B2562" s="3" t="s">
        <v>286</v>
      </c>
      <c r="C2562" s="3" t="s">
        <v>15</v>
      </c>
      <c r="D2562" s="3" t="s">
        <v>287</v>
      </c>
      <c r="E2562" s="3" t="s">
        <v>288</v>
      </c>
      <c r="F2562" s="3" t="s">
        <v>289</v>
      </c>
      <c r="G2562" s="3" t="s">
        <v>286</v>
      </c>
      <c r="H2562" s="3" t="s">
        <v>290</v>
      </c>
      <c r="I2562" s="3">
        <v>57550</v>
      </c>
      <c r="J2562" s="3" t="s">
        <v>20</v>
      </c>
      <c r="K2562" s="3" t="s">
        <v>291</v>
      </c>
      <c r="L2562" s="3" t="s">
        <v>292</v>
      </c>
      <c r="M2562" s="3" t="s">
        <v>293</v>
      </c>
      <c r="N2562" s="3" t="s">
        <v>294</v>
      </c>
    </row>
    <row r="2563" spans="1:14" x14ac:dyDescent="0.3">
      <c r="A2563" s="2">
        <v>45860</v>
      </c>
      <c r="B2563" s="3" t="s">
        <v>286</v>
      </c>
      <c r="C2563" s="3" t="s">
        <v>15</v>
      </c>
      <c r="D2563" s="3" t="s">
        <v>295</v>
      </c>
      <c r="E2563" s="3" t="s">
        <v>296</v>
      </c>
      <c r="F2563" s="3" t="s">
        <v>289</v>
      </c>
      <c r="G2563" s="3" t="s">
        <v>286</v>
      </c>
      <c r="H2563" s="3" t="s">
        <v>290</v>
      </c>
      <c r="I2563" s="3">
        <v>39450</v>
      </c>
      <c r="J2563" s="3" t="s">
        <v>20</v>
      </c>
      <c r="K2563" s="3" t="s">
        <v>291</v>
      </c>
      <c r="L2563" s="3" t="s">
        <v>292</v>
      </c>
      <c r="M2563" s="3" t="s">
        <v>293</v>
      </c>
      <c r="N2563" s="3" t="s">
        <v>294</v>
      </c>
    </row>
    <row r="2564" spans="1:14" x14ac:dyDescent="0.3">
      <c r="A2564" s="2">
        <v>45860</v>
      </c>
      <c r="B2564" s="3" t="s">
        <v>286</v>
      </c>
      <c r="C2564" s="3" t="s">
        <v>15</v>
      </c>
      <c r="D2564" s="3" t="s">
        <v>297</v>
      </c>
      <c r="E2564" s="3" t="s">
        <v>291</v>
      </c>
      <c r="F2564" s="3" t="s">
        <v>289</v>
      </c>
      <c r="G2564" s="3" t="s">
        <v>286</v>
      </c>
      <c r="H2564" s="3" t="s">
        <v>298</v>
      </c>
      <c r="I2564" s="3">
        <v>57320</v>
      </c>
      <c r="J2564" s="3" t="s">
        <v>20</v>
      </c>
      <c r="K2564" s="3" t="s">
        <v>291</v>
      </c>
      <c r="L2564" s="3" t="s">
        <v>292</v>
      </c>
      <c r="M2564" s="3" t="s">
        <v>293</v>
      </c>
      <c r="N2564" s="3" t="s">
        <v>294</v>
      </c>
    </row>
    <row r="2565" spans="1:14" x14ac:dyDescent="0.3">
      <c r="A2565" s="2">
        <v>45859</v>
      </c>
      <c r="B2565" s="3" t="s">
        <v>286</v>
      </c>
      <c r="C2565" s="3" t="s">
        <v>15</v>
      </c>
      <c r="D2565" s="3" t="s">
        <v>287</v>
      </c>
      <c r="E2565" s="3" t="s">
        <v>288</v>
      </c>
      <c r="F2565" s="3" t="s">
        <v>289</v>
      </c>
      <c r="G2565" s="3" t="s">
        <v>286</v>
      </c>
      <c r="H2565" s="3" t="s">
        <v>290</v>
      </c>
      <c r="I2565" s="3">
        <v>57550</v>
      </c>
      <c r="J2565" s="3" t="s">
        <v>20</v>
      </c>
      <c r="K2565" s="3" t="s">
        <v>291</v>
      </c>
      <c r="L2565" s="3" t="s">
        <v>292</v>
      </c>
      <c r="M2565" s="3" t="s">
        <v>293</v>
      </c>
      <c r="N2565" s="3" t="s">
        <v>294</v>
      </c>
    </row>
    <row r="2566" spans="1:14" x14ac:dyDescent="0.3">
      <c r="A2566" s="2">
        <v>45859</v>
      </c>
      <c r="B2566" s="3" t="s">
        <v>286</v>
      </c>
      <c r="C2566" s="3" t="s">
        <v>15</v>
      </c>
      <c r="D2566" s="3" t="s">
        <v>295</v>
      </c>
      <c r="E2566" s="3" t="s">
        <v>296</v>
      </c>
      <c r="F2566" s="3" t="s">
        <v>289</v>
      </c>
      <c r="G2566" s="3" t="s">
        <v>286</v>
      </c>
      <c r="H2566" s="3" t="s">
        <v>290</v>
      </c>
      <c r="I2566" s="3">
        <v>39450</v>
      </c>
      <c r="J2566" s="3" t="s">
        <v>20</v>
      </c>
      <c r="K2566" s="3" t="s">
        <v>291</v>
      </c>
      <c r="L2566" s="3" t="s">
        <v>292</v>
      </c>
      <c r="M2566" s="3" t="s">
        <v>293</v>
      </c>
      <c r="N2566" s="3" t="s">
        <v>294</v>
      </c>
    </row>
    <row r="2567" spans="1:14" x14ac:dyDescent="0.3">
      <c r="A2567" s="2">
        <v>45859</v>
      </c>
      <c r="B2567" s="3" t="s">
        <v>286</v>
      </c>
      <c r="C2567" s="3" t="s">
        <v>15</v>
      </c>
      <c r="D2567" s="3" t="s">
        <v>297</v>
      </c>
      <c r="E2567" s="3" t="s">
        <v>291</v>
      </c>
      <c r="F2567" s="3" t="s">
        <v>289</v>
      </c>
      <c r="G2567" s="3" t="s">
        <v>286</v>
      </c>
      <c r="H2567" s="3" t="s">
        <v>298</v>
      </c>
      <c r="I2567" s="3">
        <v>57480</v>
      </c>
      <c r="J2567" s="3" t="s">
        <v>20</v>
      </c>
      <c r="K2567" s="3" t="s">
        <v>291</v>
      </c>
      <c r="L2567" s="3" t="s">
        <v>292</v>
      </c>
      <c r="M2567" s="3" t="s">
        <v>293</v>
      </c>
      <c r="N2567" s="3" t="s">
        <v>294</v>
      </c>
    </row>
    <row r="2568" spans="1:14" x14ac:dyDescent="0.3">
      <c r="A2568" s="2">
        <v>45857</v>
      </c>
      <c r="B2568" s="3" t="s">
        <v>286</v>
      </c>
      <c r="C2568" s="3" t="s">
        <v>15</v>
      </c>
      <c r="D2568" s="3" t="s">
        <v>287</v>
      </c>
      <c r="E2568" s="3" t="s">
        <v>288</v>
      </c>
      <c r="F2568" s="3" t="s">
        <v>289</v>
      </c>
      <c r="G2568" s="3" t="s">
        <v>286</v>
      </c>
      <c r="H2568" s="3" t="s">
        <v>290</v>
      </c>
      <c r="I2568" s="3">
        <v>57650</v>
      </c>
      <c r="J2568" s="3" t="s">
        <v>20</v>
      </c>
      <c r="K2568" s="3" t="s">
        <v>291</v>
      </c>
      <c r="L2568" s="3" t="s">
        <v>292</v>
      </c>
      <c r="M2568" s="3" t="s">
        <v>293</v>
      </c>
      <c r="N2568" s="3" t="s">
        <v>294</v>
      </c>
    </row>
    <row r="2569" spans="1:14" x14ac:dyDescent="0.3">
      <c r="A2569" s="2">
        <v>45857</v>
      </c>
      <c r="B2569" s="3" t="s">
        <v>286</v>
      </c>
      <c r="C2569" s="3" t="s">
        <v>15</v>
      </c>
      <c r="D2569" s="3" t="s">
        <v>295</v>
      </c>
      <c r="E2569" s="3" t="s">
        <v>296</v>
      </c>
      <c r="F2569" s="3" t="s">
        <v>289</v>
      </c>
      <c r="G2569" s="3" t="s">
        <v>286</v>
      </c>
      <c r="H2569" s="3" t="s">
        <v>290</v>
      </c>
      <c r="I2569" s="3">
        <v>39250</v>
      </c>
      <c r="J2569" s="3" t="s">
        <v>20</v>
      </c>
      <c r="K2569" s="3" t="s">
        <v>291</v>
      </c>
      <c r="L2569" s="3" t="s">
        <v>292</v>
      </c>
      <c r="M2569" s="3" t="s">
        <v>293</v>
      </c>
      <c r="N2569" s="3" t="s">
        <v>294</v>
      </c>
    </row>
    <row r="2570" spans="1:14" x14ac:dyDescent="0.3">
      <c r="A2570" s="2">
        <v>45857</v>
      </c>
      <c r="B2570" s="3" t="s">
        <v>286</v>
      </c>
      <c r="C2570" s="3" t="s">
        <v>15</v>
      </c>
      <c r="D2570" s="3" t="s">
        <v>297</v>
      </c>
      <c r="E2570" s="3" t="s">
        <v>291</v>
      </c>
      <c r="F2570" s="3" t="s">
        <v>289</v>
      </c>
      <c r="G2570" s="3" t="s">
        <v>286</v>
      </c>
      <c r="H2570" s="3" t="s">
        <v>298</v>
      </c>
      <c r="I2570" s="3">
        <v>57500</v>
      </c>
      <c r="J2570" s="3" t="s">
        <v>20</v>
      </c>
      <c r="K2570" s="3" t="s">
        <v>291</v>
      </c>
      <c r="L2570" s="3" t="s">
        <v>292</v>
      </c>
      <c r="M2570" s="3" t="s">
        <v>293</v>
      </c>
      <c r="N2570" s="3" t="s">
        <v>294</v>
      </c>
    </row>
    <row r="2571" spans="1:14" x14ac:dyDescent="0.3">
      <c r="A2571" s="2">
        <v>45856</v>
      </c>
      <c r="B2571" s="3" t="s">
        <v>286</v>
      </c>
      <c r="C2571" s="3" t="s">
        <v>15</v>
      </c>
      <c r="D2571" s="3" t="s">
        <v>287</v>
      </c>
      <c r="E2571" s="3" t="s">
        <v>288</v>
      </c>
      <c r="F2571" s="3" t="s">
        <v>289</v>
      </c>
      <c r="G2571" s="3" t="s">
        <v>286</v>
      </c>
      <c r="H2571" s="3" t="s">
        <v>290</v>
      </c>
      <c r="I2571" s="3">
        <v>57650</v>
      </c>
      <c r="J2571" s="3" t="s">
        <v>20</v>
      </c>
      <c r="K2571" s="3" t="s">
        <v>291</v>
      </c>
      <c r="L2571" s="3" t="s">
        <v>292</v>
      </c>
      <c r="M2571" s="3" t="s">
        <v>293</v>
      </c>
      <c r="N2571" s="3" t="s">
        <v>294</v>
      </c>
    </row>
    <row r="2572" spans="1:14" x14ac:dyDescent="0.3">
      <c r="A2572" s="2">
        <v>45856</v>
      </c>
      <c r="B2572" s="3" t="s">
        <v>286</v>
      </c>
      <c r="C2572" s="3" t="s">
        <v>15</v>
      </c>
      <c r="D2572" s="3" t="s">
        <v>295</v>
      </c>
      <c r="E2572" s="3" t="s">
        <v>296</v>
      </c>
      <c r="F2572" s="3" t="s">
        <v>289</v>
      </c>
      <c r="G2572" s="3" t="s">
        <v>286</v>
      </c>
      <c r="H2572" s="3" t="s">
        <v>290</v>
      </c>
      <c r="I2572" s="3">
        <v>39250</v>
      </c>
      <c r="J2572" s="3" t="s">
        <v>20</v>
      </c>
      <c r="K2572" s="3" t="s">
        <v>291</v>
      </c>
      <c r="L2572" s="3" t="s">
        <v>292</v>
      </c>
      <c r="M2572" s="3" t="s">
        <v>293</v>
      </c>
      <c r="N2572" s="3" t="s">
        <v>294</v>
      </c>
    </row>
    <row r="2573" spans="1:14" x14ac:dyDescent="0.3">
      <c r="A2573" s="2">
        <v>45856</v>
      </c>
      <c r="B2573" s="3" t="s">
        <v>286</v>
      </c>
      <c r="C2573" s="3" t="s">
        <v>15</v>
      </c>
      <c r="D2573" s="3" t="s">
        <v>297</v>
      </c>
      <c r="E2573" s="3" t="s">
        <v>291</v>
      </c>
      <c r="F2573" s="3" t="s">
        <v>289</v>
      </c>
      <c r="G2573" s="3" t="s">
        <v>286</v>
      </c>
      <c r="H2573" s="3" t="s">
        <v>298</v>
      </c>
      <c r="I2573" s="3">
        <v>57500</v>
      </c>
      <c r="J2573" s="3" t="s">
        <v>20</v>
      </c>
      <c r="K2573" s="3" t="s">
        <v>291</v>
      </c>
      <c r="L2573" s="3" t="s">
        <v>292</v>
      </c>
      <c r="M2573" s="3" t="s">
        <v>293</v>
      </c>
      <c r="N2573" s="3" t="s">
        <v>294</v>
      </c>
    </row>
    <row r="2574" spans="1:14" x14ac:dyDescent="0.3">
      <c r="A2574" s="2">
        <v>45855</v>
      </c>
      <c r="B2574" s="3" t="s">
        <v>286</v>
      </c>
      <c r="C2574" s="3" t="s">
        <v>15</v>
      </c>
      <c r="D2574" s="3" t="s">
        <v>287</v>
      </c>
      <c r="E2574" s="3" t="s">
        <v>288</v>
      </c>
      <c r="F2574" s="3" t="s">
        <v>289</v>
      </c>
      <c r="G2574" s="3" t="s">
        <v>286</v>
      </c>
      <c r="H2574" s="3" t="s">
        <v>290</v>
      </c>
      <c r="I2574" s="3">
        <v>57800</v>
      </c>
      <c r="J2574" s="3" t="s">
        <v>20</v>
      </c>
      <c r="K2574" s="3" t="s">
        <v>291</v>
      </c>
      <c r="L2574" s="3" t="s">
        <v>292</v>
      </c>
      <c r="M2574" s="3" t="s">
        <v>293</v>
      </c>
      <c r="N2574" s="3" t="s">
        <v>294</v>
      </c>
    </row>
    <row r="2575" spans="1:14" x14ac:dyDescent="0.3">
      <c r="A2575" s="2">
        <v>45855</v>
      </c>
      <c r="B2575" s="3" t="s">
        <v>286</v>
      </c>
      <c r="C2575" s="3" t="s">
        <v>15</v>
      </c>
      <c r="D2575" s="3" t="s">
        <v>295</v>
      </c>
      <c r="E2575" s="3" t="s">
        <v>296</v>
      </c>
      <c r="F2575" s="3" t="s">
        <v>289</v>
      </c>
      <c r="G2575" s="3" t="s">
        <v>286</v>
      </c>
      <c r="H2575" s="3" t="s">
        <v>290</v>
      </c>
      <c r="I2575" s="3">
        <v>39150</v>
      </c>
      <c r="J2575" s="3" t="s">
        <v>20</v>
      </c>
      <c r="K2575" s="3" t="s">
        <v>291</v>
      </c>
      <c r="L2575" s="3" t="s">
        <v>292</v>
      </c>
      <c r="M2575" s="3" t="s">
        <v>293</v>
      </c>
      <c r="N2575" s="3" t="s">
        <v>294</v>
      </c>
    </row>
    <row r="2576" spans="1:14" x14ac:dyDescent="0.3">
      <c r="A2576" s="2">
        <v>45855</v>
      </c>
      <c r="B2576" s="3" t="s">
        <v>286</v>
      </c>
      <c r="C2576" s="3" t="s">
        <v>15</v>
      </c>
      <c r="D2576" s="3" t="s">
        <v>297</v>
      </c>
      <c r="E2576" s="3" t="s">
        <v>291</v>
      </c>
      <c r="F2576" s="3" t="s">
        <v>289</v>
      </c>
      <c r="G2576" s="3" t="s">
        <v>286</v>
      </c>
      <c r="H2576" s="3" t="s">
        <v>298</v>
      </c>
      <c r="I2576" s="3">
        <v>57540</v>
      </c>
      <c r="J2576" s="3" t="s">
        <v>20</v>
      </c>
      <c r="K2576" s="3" t="s">
        <v>291</v>
      </c>
      <c r="L2576" s="3" t="s">
        <v>292</v>
      </c>
      <c r="M2576" s="3" t="s">
        <v>293</v>
      </c>
      <c r="N2576" s="3" t="s">
        <v>294</v>
      </c>
    </row>
    <row r="2577" spans="1:14" x14ac:dyDescent="0.3">
      <c r="A2577" s="2">
        <v>45854</v>
      </c>
      <c r="B2577" s="3" t="s">
        <v>286</v>
      </c>
      <c r="C2577" s="3" t="s">
        <v>15</v>
      </c>
      <c r="D2577" s="3" t="s">
        <v>287</v>
      </c>
      <c r="E2577" s="3" t="s">
        <v>288</v>
      </c>
      <c r="F2577" s="3" t="s">
        <v>289</v>
      </c>
      <c r="G2577" s="3" t="s">
        <v>286</v>
      </c>
      <c r="H2577" s="3" t="s">
        <v>290</v>
      </c>
      <c r="I2577" s="3">
        <v>57800</v>
      </c>
      <c r="J2577" s="3" t="s">
        <v>20</v>
      </c>
      <c r="K2577" s="3" t="s">
        <v>291</v>
      </c>
      <c r="L2577" s="3" t="s">
        <v>292</v>
      </c>
      <c r="M2577" s="3" t="s">
        <v>293</v>
      </c>
      <c r="N2577" s="3" t="s">
        <v>294</v>
      </c>
    </row>
    <row r="2578" spans="1:14" x14ac:dyDescent="0.3">
      <c r="A2578" s="2">
        <v>45854</v>
      </c>
      <c r="B2578" s="3" t="s">
        <v>286</v>
      </c>
      <c r="C2578" s="3" t="s">
        <v>15</v>
      </c>
      <c r="D2578" s="3" t="s">
        <v>295</v>
      </c>
      <c r="E2578" s="3" t="s">
        <v>296</v>
      </c>
      <c r="F2578" s="3" t="s">
        <v>289</v>
      </c>
      <c r="G2578" s="3" t="s">
        <v>286</v>
      </c>
      <c r="H2578" s="3" t="s">
        <v>290</v>
      </c>
      <c r="I2578" s="3">
        <v>39150</v>
      </c>
      <c r="J2578" s="3" t="s">
        <v>20</v>
      </c>
      <c r="K2578" s="3" t="s">
        <v>291</v>
      </c>
      <c r="L2578" s="3" t="s">
        <v>292</v>
      </c>
      <c r="M2578" s="3" t="s">
        <v>293</v>
      </c>
      <c r="N2578" s="3" t="s">
        <v>294</v>
      </c>
    </row>
    <row r="2579" spans="1:14" x14ac:dyDescent="0.3">
      <c r="A2579" s="2">
        <v>45854</v>
      </c>
      <c r="B2579" s="3" t="s">
        <v>286</v>
      </c>
      <c r="C2579" s="3" t="s">
        <v>15</v>
      </c>
      <c r="D2579" s="3" t="s">
        <v>297</v>
      </c>
      <c r="E2579" s="3" t="s">
        <v>291</v>
      </c>
      <c r="F2579" s="3" t="s">
        <v>289</v>
      </c>
      <c r="G2579" s="3" t="s">
        <v>286</v>
      </c>
      <c r="H2579" s="3" t="s">
        <v>298</v>
      </c>
      <c r="I2579" s="3">
        <v>57480</v>
      </c>
      <c r="J2579" s="3" t="s">
        <v>20</v>
      </c>
      <c r="K2579" s="3" t="s">
        <v>291</v>
      </c>
      <c r="L2579" s="3" t="s">
        <v>292</v>
      </c>
      <c r="M2579" s="3" t="s">
        <v>293</v>
      </c>
      <c r="N2579" s="3" t="s">
        <v>294</v>
      </c>
    </row>
    <row r="2580" spans="1:14" x14ac:dyDescent="0.3">
      <c r="A2580" s="2">
        <v>45853</v>
      </c>
      <c r="B2580" s="3" t="s">
        <v>286</v>
      </c>
      <c r="C2580" s="3" t="s">
        <v>15</v>
      </c>
      <c r="D2580" s="3" t="s">
        <v>287</v>
      </c>
      <c r="E2580" s="3" t="s">
        <v>288</v>
      </c>
      <c r="F2580" s="3" t="s">
        <v>289</v>
      </c>
      <c r="G2580" s="3" t="s">
        <v>286</v>
      </c>
      <c r="H2580" s="3" t="s">
        <v>290</v>
      </c>
      <c r="I2580" s="3">
        <v>57450</v>
      </c>
      <c r="J2580" s="3" t="s">
        <v>20</v>
      </c>
      <c r="K2580" s="3" t="s">
        <v>291</v>
      </c>
      <c r="L2580" s="3" t="s">
        <v>292</v>
      </c>
      <c r="M2580" s="3" t="s">
        <v>293</v>
      </c>
      <c r="N2580" s="3" t="s">
        <v>294</v>
      </c>
    </row>
    <row r="2581" spans="1:14" x14ac:dyDescent="0.3">
      <c r="A2581" s="2">
        <v>45853</v>
      </c>
      <c r="B2581" s="3" t="s">
        <v>286</v>
      </c>
      <c r="C2581" s="3" t="s">
        <v>15</v>
      </c>
      <c r="D2581" s="3" t="s">
        <v>295</v>
      </c>
      <c r="E2581" s="3" t="s">
        <v>296</v>
      </c>
      <c r="F2581" s="3" t="s">
        <v>289</v>
      </c>
      <c r="G2581" s="3" t="s">
        <v>286</v>
      </c>
      <c r="H2581" s="3" t="s">
        <v>290</v>
      </c>
      <c r="I2581" s="3">
        <v>39000</v>
      </c>
      <c r="J2581" s="3" t="s">
        <v>20</v>
      </c>
      <c r="K2581" s="3" t="s">
        <v>291</v>
      </c>
      <c r="L2581" s="3" t="s">
        <v>292</v>
      </c>
      <c r="M2581" s="3" t="s">
        <v>293</v>
      </c>
      <c r="N2581" s="3" t="s">
        <v>294</v>
      </c>
    </row>
    <row r="2582" spans="1:14" x14ac:dyDescent="0.3">
      <c r="A2582" s="2">
        <v>45853</v>
      </c>
      <c r="B2582" s="3" t="s">
        <v>286</v>
      </c>
      <c r="C2582" s="3" t="s">
        <v>15</v>
      </c>
      <c r="D2582" s="3" t="s">
        <v>297</v>
      </c>
      <c r="E2582" s="3" t="s">
        <v>291</v>
      </c>
      <c r="F2582" s="3" t="s">
        <v>289</v>
      </c>
      <c r="G2582" s="3" t="s">
        <v>286</v>
      </c>
      <c r="H2582" s="3" t="s">
        <v>298</v>
      </c>
      <c r="I2582" s="3">
        <v>57220</v>
      </c>
      <c r="J2582" s="3" t="s">
        <v>20</v>
      </c>
      <c r="K2582" s="3" t="s">
        <v>291</v>
      </c>
      <c r="L2582" s="3" t="s">
        <v>292</v>
      </c>
      <c r="M2582" s="3" t="s">
        <v>293</v>
      </c>
      <c r="N2582" s="3" t="s">
        <v>294</v>
      </c>
    </row>
    <row r="2583" spans="1:14" x14ac:dyDescent="0.3">
      <c r="A2583" s="2">
        <v>45852</v>
      </c>
      <c r="B2583" s="3" t="s">
        <v>286</v>
      </c>
      <c r="C2583" s="3" t="s">
        <v>15</v>
      </c>
      <c r="D2583" s="3" t="s">
        <v>287</v>
      </c>
      <c r="E2583" s="3" t="s">
        <v>288</v>
      </c>
      <c r="F2583" s="3" t="s">
        <v>289</v>
      </c>
      <c r="G2583" s="3" t="s">
        <v>286</v>
      </c>
      <c r="H2583" s="3" t="s">
        <v>290</v>
      </c>
      <c r="I2583" s="3">
        <v>57250</v>
      </c>
      <c r="J2583" s="3" t="s">
        <v>20</v>
      </c>
      <c r="K2583" s="3" t="s">
        <v>291</v>
      </c>
      <c r="L2583" s="3" t="s">
        <v>292</v>
      </c>
      <c r="M2583" s="3" t="s">
        <v>293</v>
      </c>
      <c r="N2583" s="3" t="s">
        <v>294</v>
      </c>
    </row>
    <row r="2584" spans="1:14" x14ac:dyDescent="0.3">
      <c r="A2584" s="2">
        <v>45852</v>
      </c>
      <c r="B2584" s="3" t="s">
        <v>286</v>
      </c>
      <c r="C2584" s="3" t="s">
        <v>15</v>
      </c>
      <c r="D2584" s="3" t="s">
        <v>295</v>
      </c>
      <c r="E2584" s="3" t="s">
        <v>296</v>
      </c>
      <c r="F2584" s="3" t="s">
        <v>289</v>
      </c>
      <c r="G2584" s="3" t="s">
        <v>286</v>
      </c>
      <c r="H2584" s="3" t="s">
        <v>290</v>
      </c>
      <c r="I2584" s="3">
        <v>39000</v>
      </c>
      <c r="J2584" s="3" t="s">
        <v>20</v>
      </c>
      <c r="K2584" s="3" t="s">
        <v>291</v>
      </c>
      <c r="L2584" s="3" t="s">
        <v>292</v>
      </c>
      <c r="M2584" s="3" t="s">
        <v>293</v>
      </c>
      <c r="N2584" s="3" t="s">
        <v>294</v>
      </c>
    </row>
    <row r="2585" spans="1:14" x14ac:dyDescent="0.3">
      <c r="A2585" s="2">
        <v>45852</v>
      </c>
      <c r="B2585" s="3" t="s">
        <v>286</v>
      </c>
      <c r="C2585" s="3" t="s">
        <v>15</v>
      </c>
      <c r="D2585" s="3" t="s">
        <v>297</v>
      </c>
      <c r="E2585" s="3" t="s">
        <v>291</v>
      </c>
      <c r="F2585" s="3" t="s">
        <v>289</v>
      </c>
      <c r="G2585" s="3" t="s">
        <v>286</v>
      </c>
      <c r="H2585" s="3" t="s">
        <v>298</v>
      </c>
      <c r="I2585" s="3">
        <v>57040</v>
      </c>
      <c r="J2585" s="3" t="s">
        <v>20</v>
      </c>
      <c r="K2585" s="3" t="s">
        <v>291</v>
      </c>
      <c r="L2585" s="3" t="s">
        <v>292</v>
      </c>
      <c r="M2585" s="3" t="s">
        <v>293</v>
      </c>
      <c r="N2585" s="3" t="s">
        <v>294</v>
      </c>
    </row>
    <row r="2586" spans="1:14" x14ac:dyDescent="0.3">
      <c r="A2586" s="2">
        <v>45850</v>
      </c>
      <c r="B2586" s="3" t="s">
        <v>286</v>
      </c>
      <c r="C2586" s="3" t="s">
        <v>15</v>
      </c>
      <c r="D2586" s="3" t="s">
        <v>287</v>
      </c>
      <c r="E2586" s="3" t="s">
        <v>288</v>
      </c>
      <c r="F2586" s="3" t="s">
        <v>289</v>
      </c>
      <c r="G2586" s="3" t="s">
        <v>286</v>
      </c>
      <c r="H2586" s="3" t="s">
        <v>290</v>
      </c>
      <c r="I2586" s="3">
        <v>57100</v>
      </c>
      <c r="J2586" s="3" t="s">
        <v>20</v>
      </c>
      <c r="K2586" s="3" t="s">
        <v>291</v>
      </c>
      <c r="L2586" s="3" t="s">
        <v>292</v>
      </c>
      <c r="M2586" s="3" t="s">
        <v>293</v>
      </c>
      <c r="N2586" s="3" t="s">
        <v>294</v>
      </c>
    </row>
    <row r="2587" spans="1:14" x14ac:dyDescent="0.3">
      <c r="A2587" s="2">
        <v>45850</v>
      </c>
      <c r="B2587" s="3" t="s">
        <v>286</v>
      </c>
      <c r="C2587" s="3" t="s">
        <v>15</v>
      </c>
      <c r="D2587" s="3" t="s">
        <v>295</v>
      </c>
      <c r="E2587" s="3" t="s">
        <v>296</v>
      </c>
      <c r="F2587" s="3" t="s">
        <v>289</v>
      </c>
      <c r="G2587" s="3" t="s">
        <v>286</v>
      </c>
      <c r="H2587" s="3" t="s">
        <v>290</v>
      </c>
      <c r="I2587" s="3">
        <v>39050</v>
      </c>
      <c r="J2587" s="3" t="s">
        <v>20</v>
      </c>
      <c r="K2587" s="3" t="s">
        <v>291</v>
      </c>
      <c r="L2587" s="3" t="s">
        <v>292</v>
      </c>
      <c r="M2587" s="3" t="s">
        <v>293</v>
      </c>
      <c r="N2587" s="3" t="s">
        <v>294</v>
      </c>
    </row>
    <row r="2588" spans="1:14" x14ac:dyDescent="0.3">
      <c r="A2588" s="2">
        <v>45850</v>
      </c>
      <c r="B2588" s="3" t="s">
        <v>286</v>
      </c>
      <c r="C2588" s="3" t="s">
        <v>15</v>
      </c>
      <c r="D2588" s="3" t="s">
        <v>297</v>
      </c>
      <c r="E2588" s="3" t="s">
        <v>291</v>
      </c>
      <c r="F2588" s="3" t="s">
        <v>289</v>
      </c>
      <c r="G2588" s="3" t="s">
        <v>286</v>
      </c>
      <c r="H2588" s="3" t="s">
        <v>298</v>
      </c>
      <c r="I2588" s="3">
        <v>56660</v>
      </c>
      <c r="J2588" s="3" t="s">
        <v>20</v>
      </c>
      <c r="K2588" s="3" t="s">
        <v>291</v>
      </c>
      <c r="L2588" s="3" t="s">
        <v>292</v>
      </c>
      <c r="M2588" s="3" t="s">
        <v>293</v>
      </c>
      <c r="N2588" s="3" t="s">
        <v>294</v>
      </c>
    </row>
    <row r="2589" spans="1:14" x14ac:dyDescent="0.3">
      <c r="A2589" s="2">
        <v>45849</v>
      </c>
      <c r="B2589" s="3" t="s">
        <v>286</v>
      </c>
      <c r="C2589" s="3" t="s">
        <v>15</v>
      </c>
      <c r="D2589" s="3" t="s">
        <v>287</v>
      </c>
      <c r="E2589" s="3" t="s">
        <v>288</v>
      </c>
      <c r="F2589" s="3" t="s">
        <v>289</v>
      </c>
      <c r="G2589" s="3" t="s">
        <v>286</v>
      </c>
      <c r="H2589" s="3" t="s">
        <v>290</v>
      </c>
      <c r="I2589" s="3">
        <v>56800</v>
      </c>
      <c r="J2589" s="3" t="s">
        <v>20</v>
      </c>
      <c r="K2589" s="3" t="s">
        <v>291</v>
      </c>
      <c r="L2589" s="3" t="s">
        <v>292</v>
      </c>
      <c r="M2589" s="3" t="s">
        <v>293</v>
      </c>
      <c r="N2589" s="3" t="s">
        <v>294</v>
      </c>
    </row>
    <row r="2590" spans="1:14" x14ac:dyDescent="0.3">
      <c r="A2590" s="2">
        <v>45849</v>
      </c>
      <c r="B2590" s="3" t="s">
        <v>286</v>
      </c>
      <c r="C2590" s="3" t="s">
        <v>15</v>
      </c>
      <c r="D2590" s="3" t="s">
        <v>295</v>
      </c>
      <c r="E2590" s="3" t="s">
        <v>296</v>
      </c>
      <c r="F2590" s="3" t="s">
        <v>289</v>
      </c>
      <c r="G2590" s="3" t="s">
        <v>286</v>
      </c>
      <c r="H2590" s="3" t="s">
        <v>290</v>
      </c>
      <c r="I2590" s="3">
        <v>38900</v>
      </c>
      <c r="J2590" s="3" t="s">
        <v>20</v>
      </c>
      <c r="K2590" s="3" t="s">
        <v>291</v>
      </c>
      <c r="L2590" s="3" t="s">
        <v>292</v>
      </c>
      <c r="M2590" s="3" t="s">
        <v>293</v>
      </c>
      <c r="N2590" s="3" t="s">
        <v>294</v>
      </c>
    </row>
    <row r="2591" spans="1:14" x14ac:dyDescent="0.3">
      <c r="A2591" s="2">
        <v>45849</v>
      </c>
      <c r="B2591" s="3" t="s">
        <v>286</v>
      </c>
      <c r="C2591" s="3" t="s">
        <v>15</v>
      </c>
      <c r="D2591" s="3" t="s">
        <v>297</v>
      </c>
      <c r="E2591" s="3" t="s">
        <v>291</v>
      </c>
      <c r="F2591" s="3" t="s">
        <v>289</v>
      </c>
      <c r="G2591" s="3" t="s">
        <v>286</v>
      </c>
      <c r="H2591" s="3" t="s">
        <v>298</v>
      </c>
      <c r="I2591" s="3">
        <v>56660</v>
      </c>
      <c r="J2591" s="3" t="s">
        <v>20</v>
      </c>
      <c r="K2591" s="3" t="s">
        <v>291</v>
      </c>
      <c r="L2591" s="3" t="s">
        <v>292</v>
      </c>
      <c r="M2591" s="3" t="s">
        <v>293</v>
      </c>
      <c r="N2591" s="3" t="s">
        <v>294</v>
      </c>
    </row>
    <row r="2592" spans="1:14" x14ac:dyDescent="0.3">
      <c r="A2592" s="2">
        <v>45848</v>
      </c>
      <c r="B2592" s="3" t="s">
        <v>286</v>
      </c>
      <c r="C2592" s="3" t="s">
        <v>15</v>
      </c>
      <c r="D2592" s="3" t="s">
        <v>287</v>
      </c>
      <c r="E2592" s="3" t="s">
        <v>288</v>
      </c>
      <c r="F2592" s="3" t="s">
        <v>289</v>
      </c>
      <c r="G2592" s="3" t="s">
        <v>286</v>
      </c>
      <c r="H2592" s="3" t="s">
        <v>290</v>
      </c>
      <c r="I2592" s="3">
        <v>56550</v>
      </c>
      <c r="J2592" s="3" t="s">
        <v>20</v>
      </c>
      <c r="K2592" s="3" t="s">
        <v>291</v>
      </c>
      <c r="L2592" s="3" t="s">
        <v>292</v>
      </c>
      <c r="M2592" s="3" t="s">
        <v>293</v>
      </c>
      <c r="N2592" s="3" t="s">
        <v>294</v>
      </c>
    </row>
    <row r="2593" spans="1:14" x14ac:dyDescent="0.3">
      <c r="A2593" s="2">
        <v>45848</v>
      </c>
      <c r="B2593" s="3" t="s">
        <v>286</v>
      </c>
      <c r="C2593" s="3" t="s">
        <v>15</v>
      </c>
      <c r="D2593" s="3" t="s">
        <v>295</v>
      </c>
      <c r="E2593" s="3" t="s">
        <v>296</v>
      </c>
      <c r="F2593" s="3" t="s">
        <v>289</v>
      </c>
      <c r="G2593" s="3" t="s">
        <v>286</v>
      </c>
      <c r="H2593" s="3" t="s">
        <v>290</v>
      </c>
      <c r="I2593" s="3">
        <v>38800</v>
      </c>
      <c r="J2593" s="3" t="s">
        <v>20</v>
      </c>
      <c r="K2593" s="3" t="s">
        <v>291</v>
      </c>
      <c r="L2593" s="3" t="s">
        <v>292</v>
      </c>
      <c r="M2593" s="3" t="s">
        <v>293</v>
      </c>
      <c r="N2593" s="3" t="s">
        <v>294</v>
      </c>
    </row>
    <row r="2594" spans="1:14" x14ac:dyDescent="0.3">
      <c r="A2594" s="2">
        <v>45848</v>
      </c>
      <c r="B2594" s="3" t="s">
        <v>286</v>
      </c>
      <c r="C2594" s="3" t="s">
        <v>15</v>
      </c>
      <c r="D2594" s="3" t="s">
        <v>297</v>
      </c>
      <c r="E2594" s="3" t="s">
        <v>291</v>
      </c>
      <c r="F2594" s="3" t="s">
        <v>289</v>
      </c>
      <c r="G2594" s="3" t="s">
        <v>286</v>
      </c>
      <c r="H2594" s="3" t="s">
        <v>298</v>
      </c>
      <c r="I2594" s="3">
        <v>56240</v>
      </c>
      <c r="J2594" s="3" t="s">
        <v>20</v>
      </c>
      <c r="K2594" s="3" t="s">
        <v>291</v>
      </c>
      <c r="L2594" s="3" t="s">
        <v>292</v>
      </c>
      <c r="M2594" s="3" t="s">
        <v>293</v>
      </c>
      <c r="N2594" s="3" t="s">
        <v>294</v>
      </c>
    </row>
    <row r="2595" spans="1:14" x14ac:dyDescent="0.3">
      <c r="A2595" s="2">
        <v>45847</v>
      </c>
      <c r="B2595" s="3" t="s">
        <v>286</v>
      </c>
      <c r="C2595" s="3" t="s">
        <v>15</v>
      </c>
      <c r="D2595" s="3" t="s">
        <v>287</v>
      </c>
      <c r="E2595" s="3" t="s">
        <v>288</v>
      </c>
      <c r="F2595" s="3" t="s">
        <v>289</v>
      </c>
      <c r="G2595" s="3" t="s">
        <v>286</v>
      </c>
      <c r="H2595" s="3" t="s">
        <v>290</v>
      </c>
      <c r="I2595" s="3">
        <v>56200</v>
      </c>
      <c r="J2595" s="3" t="s">
        <v>20</v>
      </c>
      <c r="K2595" s="3" t="s">
        <v>291</v>
      </c>
      <c r="L2595" s="3" t="s">
        <v>292</v>
      </c>
      <c r="M2595" s="3" t="s">
        <v>293</v>
      </c>
      <c r="N2595" s="3" t="s">
        <v>294</v>
      </c>
    </row>
    <row r="2596" spans="1:14" x14ac:dyDescent="0.3">
      <c r="A2596" s="2">
        <v>45847</v>
      </c>
      <c r="B2596" s="3" t="s">
        <v>286</v>
      </c>
      <c r="C2596" s="3" t="s">
        <v>15</v>
      </c>
      <c r="D2596" s="3" t="s">
        <v>295</v>
      </c>
      <c r="E2596" s="3" t="s">
        <v>296</v>
      </c>
      <c r="F2596" s="3" t="s">
        <v>289</v>
      </c>
      <c r="G2596" s="3" t="s">
        <v>286</v>
      </c>
      <c r="H2596" s="3" t="s">
        <v>290</v>
      </c>
      <c r="I2596" s="3">
        <v>38800</v>
      </c>
      <c r="J2596" s="3" t="s">
        <v>20</v>
      </c>
      <c r="K2596" s="3" t="s">
        <v>291</v>
      </c>
      <c r="L2596" s="3" t="s">
        <v>292</v>
      </c>
      <c r="M2596" s="3" t="s">
        <v>293</v>
      </c>
      <c r="N2596" s="3" t="s">
        <v>294</v>
      </c>
    </row>
    <row r="2597" spans="1:14" x14ac:dyDescent="0.3">
      <c r="A2597" s="2">
        <v>45847</v>
      </c>
      <c r="B2597" s="3" t="s">
        <v>286</v>
      </c>
      <c r="C2597" s="3" t="s">
        <v>15</v>
      </c>
      <c r="D2597" s="3" t="s">
        <v>297</v>
      </c>
      <c r="E2597" s="3" t="s">
        <v>291</v>
      </c>
      <c r="F2597" s="3" t="s">
        <v>289</v>
      </c>
      <c r="G2597" s="3" t="s">
        <v>286</v>
      </c>
      <c r="H2597" s="3" t="s">
        <v>298</v>
      </c>
      <c r="I2597" s="3">
        <v>56160</v>
      </c>
      <c r="J2597" s="3" t="s">
        <v>20</v>
      </c>
      <c r="K2597" s="3" t="s">
        <v>291</v>
      </c>
      <c r="L2597" s="3" t="s">
        <v>292</v>
      </c>
      <c r="M2597" s="3" t="s">
        <v>293</v>
      </c>
      <c r="N2597" s="3" t="s">
        <v>294</v>
      </c>
    </row>
    <row r="2598" spans="1:14" x14ac:dyDescent="0.3">
      <c r="A2598" s="2">
        <v>45846</v>
      </c>
      <c r="B2598" s="3" t="s">
        <v>286</v>
      </c>
      <c r="C2598" s="3" t="s">
        <v>15</v>
      </c>
      <c r="D2598" s="3" t="s">
        <v>287</v>
      </c>
      <c r="E2598" s="3" t="s">
        <v>288</v>
      </c>
      <c r="F2598" s="3" t="s">
        <v>289</v>
      </c>
      <c r="G2598" s="3" t="s">
        <v>286</v>
      </c>
      <c r="H2598" s="3" t="s">
        <v>290</v>
      </c>
      <c r="I2598" s="3">
        <v>55900</v>
      </c>
      <c r="J2598" s="3" t="s">
        <v>20</v>
      </c>
      <c r="K2598" s="3" t="s">
        <v>291</v>
      </c>
      <c r="L2598" s="3" t="s">
        <v>292</v>
      </c>
      <c r="M2598" s="3" t="s">
        <v>293</v>
      </c>
      <c r="N2598" s="3" t="s">
        <v>294</v>
      </c>
    </row>
    <row r="2599" spans="1:14" x14ac:dyDescent="0.3">
      <c r="A2599" s="2">
        <v>45846</v>
      </c>
      <c r="B2599" s="3" t="s">
        <v>286</v>
      </c>
      <c r="C2599" s="3" t="s">
        <v>15</v>
      </c>
      <c r="D2599" s="3" t="s">
        <v>295</v>
      </c>
      <c r="E2599" s="3" t="s">
        <v>296</v>
      </c>
      <c r="F2599" s="3" t="s">
        <v>289</v>
      </c>
      <c r="G2599" s="3" t="s">
        <v>286</v>
      </c>
      <c r="H2599" s="3" t="s">
        <v>290</v>
      </c>
      <c r="I2599" s="3">
        <v>38800</v>
      </c>
      <c r="J2599" s="3" t="s">
        <v>20</v>
      </c>
      <c r="K2599" s="3" t="s">
        <v>291</v>
      </c>
      <c r="L2599" s="3" t="s">
        <v>292</v>
      </c>
      <c r="M2599" s="3" t="s">
        <v>293</v>
      </c>
      <c r="N2599" s="3" t="s">
        <v>294</v>
      </c>
    </row>
    <row r="2600" spans="1:14" x14ac:dyDescent="0.3">
      <c r="A2600" s="2">
        <v>45846</v>
      </c>
      <c r="B2600" s="3" t="s">
        <v>286</v>
      </c>
      <c r="C2600" s="3" t="s">
        <v>15</v>
      </c>
      <c r="D2600" s="3" t="s">
        <v>297</v>
      </c>
      <c r="E2600" s="3" t="s">
        <v>291</v>
      </c>
      <c r="F2600" s="3" t="s">
        <v>289</v>
      </c>
      <c r="G2600" s="3" t="s">
        <v>286</v>
      </c>
      <c r="H2600" s="3" t="s">
        <v>298</v>
      </c>
      <c r="I2600" s="3">
        <v>55560</v>
      </c>
      <c r="J2600" s="3" t="s">
        <v>20</v>
      </c>
      <c r="K2600" s="3" t="s">
        <v>291</v>
      </c>
      <c r="L2600" s="3" t="s">
        <v>292</v>
      </c>
      <c r="M2600" s="3" t="s">
        <v>293</v>
      </c>
      <c r="N2600" s="3" t="s">
        <v>294</v>
      </c>
    </row>
    <row r="2601" spans="1:14" x14ac:dyDescent="0.3">
      <c r="A2601" s="2">
        <v>45845</v>
      </c>
      <c r="B2601" s="3" t="s">
        <v>286</v>
      </c>
      <c r="C2601" s="3" t="s">
        <v>15</v>
      </c>
      <c r="D2601" s="3" t="s">
        <v>287</v>
      </c>
      <c r="E2601" s="3" t="s">
        <v>288</v>
      </c>
      <c r="F2601" s="3" t="s">
        <v>289</v>
      </c>
      <c r="G2601" s="3" t="s">
        <v>286</v>
      </c>
      <c r="H2601" s="3" t="s">
        <v>290</v>
      </c>
      <c r="I2601" s="3">
        <v>55600</v>
      </c>
      <c r="J2601" s="3" t="s">
        <v>20</v>
      </c>
      <c r="K2601" s="3" t="s">
        <v>291</v>
      </c>
      <c r="L2601" s="3" t="s">
        <v>292</v>
      </c>
      <c r="M2601" s="3" t="s">
        <v>293</v>
      </c>
      <c r="N2601" s="3" t="s">
        <v>294</v>
      </c>
    </row>
    <row r="2602" spans="1:14" x14ac:dyDescent="0.3">
      <c r="A2602" s="2">
        <v>45845</v>
      </c>
      <c r="B2602" s="3" t="s">
        <v>286</v>
      </c>
      <c r="C2602" s="3" t="s">
        <v>15</v>
      </c>
      <c r="D2602" s="3" t="s">
        <v>295</v>
      </c>
      <c r="E2602" s="3" t="s">
        <v>296</v>
      </c>
      <c r="F2602" s="3" t="s">
        <v>289</v>
      </c>
      <c r="G2602" s="3" t="s">
        <v>286</v>
      </c>
      <c r="H2602" s="3" t="s">
        <v>290</v>
      </c>
      <c r="I2602" s="3">
        <v>38800</v>
      </c>
      <c r="J2602" s="3" t="s">
        <v>20</v>
      </c>
      <c r="K2602" s="3" t="s">
        <v>291</v>
      </c>
      <c r="L2602" s="3" t="s">
        <v>292</v>
      </c>
      <c r="M2602" s="3" t="s">
        <v>293</v>
      </c>
      <c r="N2602" s="3" t="s">
        <v>294</v>
      </c>
    </row>
    <row r="2603" spans="1:14" x14ac:dyDescent="0.3">
      <c r="A2603" s="2">
        <v>45845</v>
      </c>
      <c r="B2603" s="3" t="s">
        <v>286</v>
      </c>
      <c r="C2603" s="3" t="s">
        <v>15</v>
      </c>
      <c r="D2603" s="3" t="s">
        <v>297</v>
      </c>
      <c r="E2603" s="3" t="s">
        <v>291</v>
      </c>
      <c r="F2603" s="3" t="s">
        <v>289</v>
      </c>
      <c r="G2603" s="3" t="s">
        <v>286</v>
      </c>
      <c r="H2603" s="3" t="s">
        <v>298</v>
      </c>
      <c r="I2603" s="3">
        <v>55180</v>
      </c>
      <c r="J2603" s="3" t="s">
        <v>20</v>
      </c>
      <c r="K2603" s="3" t="s">
        <v>291</v>
      </c>
      <c r="L2603" s="3" t="s">
        <v>292</v>
      </c>
      <c r="M2603" s="3" t="s">
        <v>293</v>
      </c>
      <c r="N2603" s="3" t="s">
        <v>294</v>
      </c>
    </row>
    <row r="2604" spans="1:14" x14ac:dyDescent="0.3">
      <c r="A2604" s="2">
        <v>45843</v>
      </c>
      <c r="B2604" s="3" t="s">
        <v>286</v>
      </c>
      <c r="C2604" s="3" t="s">
        <v>15</v>
      </c>
      <c r="D2604" s="3" t="s">
        <v>287</v>
      </c>
      <c r="E2604" s="3" t="s">
        <v>288</v>
      </c>
      <c r="F2604" s="3" t="s">
        <v>289</v>
      </c>
      <c r="G2604" s="3" t="s">
        <v>286</v>
      </c>
      <c r="H2604" s="3" t="s">
        <v>290</v>
      </c>
      <c r="I2604" s="3">
        <v>55500</v>
      </c>
      <c r="J2604" s="3" t="s">
        <v>20</v>
      </c>
      <c r="K2604" s="3" t="s">
        <v>291</v>
      </c>
      <c r="L2604" s="3" t="s">
        <v>292</v>
      </c>
      <c r="M2604" s="3" t="s">
        <v>293</v>
      </c>
      <c r="N2604" s="3" t="s">
        <v>294</v>
      </c>
    </row>
    <row r="2605" spans="1:14" x14ac:dyDescent="0.3">
      <c r="A2605" s="2">
        <v>45843</v>
      </c>
      <c r="B2605" s="3" t="s">
        <v>286</v>
      </c>
      <c r="C2605" s="3" t="s">
        <v>15</v>
      </c>
      <c r="D2605" s="3" t="s">
        <v>295</v>
      </c>
      <c r="E2605" s="3" t="s">
        <v>296</v>
      </c>
      <c r="F2605" s="3" t="s">
        <v>289</v>
      </c>
      <c r="G2605" s="3" t="s">
        <v>286</v>
      </c>
      <c r="H2605" s="3" t="s">
        <v>290</v>
      </c>
      <c r="I2605" s="3">
        <v>38700</v>
      </c>
      <c r="J2605" s="3" t="s">
        <v>20</v>
      </c>
      <c r="K2605" s="3" t="s">
        <v>291</v>
      </c>
      <c r="L2605" s="3" t="s">
        <v>292</v>
      </c>
      <c r="M2605" s="3" t="s">
        <v>293</v>
      </c>
      <c r="N2605" s="3" t="s">
        <v>294</v>
      </c>
    </row>
    <row r="2606" spans="1:14" x14ac:dyDescent="0.3">
      <c r="A2606" s="2">
        <v>45843</v>
      </c>
      <c r="B2606" s="3" t="s">
        <v>286</v>
      </c>
      <c r="C2606" s="3" t="s">
        <v>15</v>
      </c>
      <c r="D2606" s="3" t="s">
        <v>297</v>
      </c>
      <c r="E2606" s="3" t="s">
        <v>291</v>
      </c>
      <c r="F2606" s="3" t="s">
        <v>289</v>
      </c>
      <c r="G2606" s="3" t="s">
        <v>286</v>
      </c>
      <c r="H2606" s="3" t="s">
        <v>298</v>
      </c>
      <c r="I2606" s="3">
        <v>55340</v>
      </c>
      <c r="J2606" s="3" t="s">
        <v>20</v>
      </c>
      <c r="K2606" s="3" t="s">
        <v>291</v>
      </c>
      <c r="L2606" s="3" t="s">
        <v>292</v>
      </c>
      <c r="M2606" s="3" t="s">
        <v>293</v>
      </c>
      <c r="N2606" s="3" t="s">
        <v>294</v>
      </c>
    </row>
    <row r="2607" spans="1:14" x14ac:dyDescent="0.3">
      <c r="A2607" s="2">
        <v>45842</v>
      </c>
      <c r="B2607" s="3" t="s">
        <v>286</v>
      </c>
      <c r="C2607" s="3" t="s">
        <v>15</v>
      </c>
      <c r="D2607" s="3" t="s">
        <v>287</v>
      </c>
      <c r="E2607" s="3" t="s">
        <v>288</v>
      </c>
      <c r="F2607" s="3" t="s">
        <v>289</v>
      </c>
      <c r="G2607" s="3" t="s">
        <v>286</v>
      </c>
      <c r="H2607" s="3" t="s">
        <v>290</v>
      </c>
      <c r="I2607" s="3">
        <v>55500</v>
      </c>
      <c r="J2607" s="3" t="s">
        <v>20</v>
      </c>
      <c r="K2607" s="3" t="s">
        <v>291</v>
      </c>
      <c r="L2607" s="3" t="s">
        <v>292</v>
      </c>
      <c r="M2607" s="3" t="s">
        <v>293</v>
      </c>
      <c r="N2607" s="3" t="s">
        <v>294</v>
      </c>
    </row>
    <row r="2608" spans="1:14" x14ac:dyDescent="0.3">
      <c r="A2608" s="2">
        <v>45842</v>
      </c>
      <c r="B2608" s="3" t="s">
        <v>286</v>
      </c>
      <c r="C2608" s="3" t="s">
        <v>15</v>
      </c>
      <c r="D2608" s="3" t="s">
        <v>295</v>
      </c>
      <c r="E2608" s="3" t="s">
        <v>296</v>
      </c>
      <c r="F2608" s="3" t="s">
        <v>289</v>
      </c>
      <c r="G2608" s="3" t="s">
        <v>286</v>
      </c>
      <c r="H2608" s="3" t="s">
        <v>290</v>
      </c>
      <c r="I2608" s="3">
        <v>38700</v>
      </c>
      <c r="J2608" s="3" t="s">
        <v>20</v>
      </c>
      <c r="K2608" s="3" t="s">
        <v>291</v>
      </c>
      <c r="L2608" s="3" t="s">
        <v>292</v>
      </c>
      <c r="M2608" s="3" t="s">
        <v>293</v>
      </c>
      <c r="N2608" s="3" t="s">
        <v>294</v>
      </c>
    </row>
    <row r="2609" spans="1:14" x14ac:dyDescent="0.3">
      <c r="A2609" s="2">
        <v>45842</v>
      </c>
      <c r="B2609" s="3" t="s">
        <v>286</v>
      </c>
      <c r="C2609" s="3" t="s">
        <v>15</v>
      </c>
      <c r="D2609" s="3" t="s">
        <v>297</v>
      </c>
      <c r="E2609" s="3" t="s">
        <v>291</v>
      </c>
      <c r="F2609" s="3" t="s">
        <v>289</v>
      </c>
      <c r="G2609" s="3" t="s">
        <v>286</v>
      </c>
      <c r="H2609" s="3" t="s">
        <v>298</v>
      </c>
      <c r="I2609" s="3">
        <v>55340</v>
      </c>
      <c r="J2609" s="3" t="s">
        <v>20</v>
      </c>
      <c r="K2609" s="3" t="s">
        <v>291</v>
      </c>
      <c r="L2609" s="3" t="s">
        <v>292</v>
      </c>
      <c r="M2609" s="3" t="s">
        <v>293</v>
      </c>
      <c r="N2609" s="3" t="s">
        <v>294</v>
      </c>
    </row>
    <row r="2610" spans="1:14" x14ac:dyDescent="0.3">
      <c r="A2610" s="2">
        <v>45841</v>
      </c>
      <c r="B2610" s="3" t="s">
        <v>286</v>
      </c>
      <c r="C2610" s="3" t="s">
        <v>15</v>
      </c>
      <c r="D2610" s="3" t="s">
        <v>287</v>
      </c>
      <c r="E2610" s="3" t="s">
        <v>288</v>
      </c>
      <c r="F2610" s="3" t="s">
        <v>289</v>
      </c>
      <c r="G2610" s="3" t="s">
        <v>286</v>
      </c>
      <c r="H2610" s="3" t="s">
        <v>290</v>
      </c>
      <c r="I2610" s="3">
        <v>55400</v>
      </c>
      <c r="J2610" s="3" t="s">
        <v>20</v>
      </c>
      <c r="K2610" s="3" t="s">
        <v>291</v>
      </c>
      <c r="L2610" s="3" t="s">
        <v>292</v>
      </c>
      <c r="M2610" s="3" t="s">
        <v>293</v>
      </c>
      <c r="N2610" s="3" t="s">
        <v>294</v>
      </c>
    </row>
    <row r="2611" spans="1:14" x14ac:dyDescent="0.3">
      <c r="A2611" s="2">
        <v>45841</v>
      </c>
      <c r="B2611" s="3" t="s">
        <v>286</v>
      </c>
      <c r="C2611" s="3" t="s">
        <v>15</v>
      </c>
      <c r="D2611" s="3" t="s">
        <v>295</v>
      </c>
      <c r="E2611" s="3" t="s">
        <v>296</v>
      </c>
      <c r="F2611" s="3" t="s">
        <v>289</v>
      </c>
      <c r="G2611" s="3" t="s">
        <v>286</v>
      </c>
      <c r="H2611" s="3" t="s">
        <v>290</v>
      </c>
      <c r="I2611" s="3">
        <v>38700</v>
      </c>
      <c r="J2611" s="3" t="s">
        <v>20</v>
      </c>
      <c r="K2611" s="3" t="s">
        <v>291</v>
      </c>
      <c r="L2611" s="3" t="s">
        <v>292</v>
      </c>
      <c r="M2611" s="3" t="s">
        <v>293</v>
      </c>
      <c r="N2611" s="3" t="s">
        <v>294</v>
      </c>
    </row>
    <row r="2612" spans="1:14" x14ac:dyDescent="0.3">
      <c r="A2612" s="2">
        <v>45841</v>
      </c>
      <c r="B2612" s="3" t="s">
        <v>286</v>
      </c>
      <c r="C2612" s="3" t="s">
        <v>15</v>
      </c>
      <c r="D2612" s="3" t="s">
        <v>297</v>
      </c>
      <c r="E2612" s="3" t="s">
        <v>291</v>
      </c>
      <c r="F2612" s="3" t="s">
        <v>289</v>
      </c>
      <c r="G2612" s="3" t="s">
        <v>286</v>
      </c>
      <c r="H2612" s="3" t="s">
        <v>298</v>
      </c>
      <c r="I2612" s="3">
        <v>55120</v>
      </c>
      <c r="J2612" s="3" t="s">
        <v>20</v>
      </c>
      <c r="K2612" s="3" t="s">
        <v>291</v>
      </c>
      <c r="L2612" s="3" t="s">
        <v>292</v>
      </c>
      <c r="M2612" s="3" t="s">
        <v>293</v>
      </c>
      <c r="N2612" s="3" t="s">
        <v>294</v>
      </c>
    </row>
    <row r="2613" spans="1:14" x14ac:dyDescent="0.3">
      <c r="A2613" s="2">
        <v>45840</v>
      </c>
      <c r="B2613" s="3" t="s">
        <v>286</v>
      </c>
      <c r="C2613" s="3" t="s">
        <v>15</v>
      </c>
      <c r="D2613" s="3" t="s">
        <v>287</v>
      </c>
      <c r="E2613" s="3" t="s">
        <v>288</v>
      </c>
      <c r="F2613" s="3" t="s">
        <v>289</v>
      </c>
      <c r="G2613" s="3" t="s">
        <v>286</v>
      </c>
      <c r="H2613" s="3" t="s">
        <v>290</v>
      </c>
      <c r="I2613" s="3">
        <v>55200</v>
      </c>
      <c r="J2613" s="3" t="s">
        <v>20</v>
      </c>
      <c r="K2613" s="3" t="s">
        <v>291</v>
      </c>
      <c r="L2613" s="3" t="s">
        <v>292</v>
      </c>
      <c r="M2613" s="3" t="s">
        <v>293</v>
      </c>
      <c r="N2613" s="3" t="s">
        <v>294</v>
      </c>
    </row>
    <row r="2614" spans="1:14" x14ac:dyDescent="0.3">
      <c r="A2614" s="2">
        <v>45840</v>
      </c>
      <c r="B2614" s="3" t="s">
        <v>286</v>
      </c>
      <c r="C2614" s="3" t="s">
        <v>15</v>
      </c>
      <c r="D2614" s="3" t="s">
        <v>295</v>
      </c>
      <c r="E2614" s="3" t="s">
        <v>296</v>
      </c>
      <c r="F2614" s="3" t="s">
        <v>289</v>
      </c>
      <c r="G2614" s="3" t="s">
        <v>286</v>
      </c>
      <c r="H2614" s="3" t="s">
        <v>290</v>
      </c>
      <c r="I2614" s="3">
        <v>38600</v>
      </c>
      <c r="J2614" s="3" t="s">
        <v>20</v>
      </c>
      <c r="K2614" s="3" t="s">
        <v>291</v>
      </c>
      <c r="L2614" s="3" t="s">
        <v>292</v>
      </c>
      <c r="M2614" s="3" t="s">
        <v>293</v>
      </c>
      <c r="N2614" s="3" t="s">
        <v>294</v>
      </c>
    </row>
    <row r="2615" spans="1:14" x14ac:dyDescent="0.3">
      <c r="A2615" s="2">
        <v>45840</v>
      </c>
      <c r="B2615" s="3" t="s">
        <v>286</v>
      </c>
      <c r="C2615" s="3" t="s">
        <v>15</v>
      </c>
      <c r="D2615" s="3" t="s">
        <v>297</v>
      </c>
      <c r="E2615" s="3" t="s">
        <v>291</v>
      </c>
      <c r="F2615" s="3" t="s">
        <v>289</v>
      </c>
      <c r="G2615" s="3" t="s">
        <v>286</v>
      </c>
      <c r="H2615" s="3" t="s">
        <v>298</v>
      </c>
      <c r="I2615" s="3">
        <v>54920</v>
      </c>
      <c r="J2615" s="3" t="s">
        <v>20</v>
      </c>
      <c r="K2615" s="3" t="s">
        <v>291</v>
      </c>
      <c r="L2615" s="3" t="s">
        <v>292</v>
      </c>
      <c r="M2615" s="3" t="s">
        <v>293</v>
      </c>
      <c r="N2615" s="3" t="s">
        <v>294</v>
      </c>
    </row>
    <row r="2616" spans="1:14" x14ac:dyDescent="0.3">
      <c r="A2616" s="2">
        <v>45839</v>
      </c>
      <c r="B2616" s="3" t="s">
        <v>286</v>
      </c>
      <c r="C2616" s="3" t="s">
        <v>15</v>
      </c>
      <c r="D2616" s="3" t="s">
        <v>287</v>
      </c>
      <c r="E2616" s="3" t="s">
        <v>288</v>
      </c>
      <c r="F2616" s="3" t="s">
        <v>289</v>
      </c>
      <c r="G2616" s="3" t="s">
        <v>286</v>
      </c>
      <c r="H2616" s="3" t="s">
        <v>290</v>
      </c>
      <c r="I2616" s="3">
        <v>55000</v>
      </c>
      <c r="J2616" s="3" t="s">
        <v>20</v>
      </c>
      <c r="K2616" s="3" t="s">
        <v>291</v>
      </c>
      <c r="L2616" s="3" t="s">
        <v>292</v>
      </c>
      <c r="M2616" s="3" t="s">
        <v>293</v>
      </c>
      <c r="N2616" s="3" t="s">
        <v>294</v>
      </c>
    </row>
    <row r="2617" spans="1:14" x14ac:dyDescent="0.3">
      <c r="A2617" s="2">
        <v>45839</v>
      </c>
      <c r="B2617" s="3" t="s">
        <v>286</v>
      </c>
      <c r="C2617" s="3" t="s">
        <v>15</v>
      </c>
      <c r="D2617" s="3" t="s">
        <v>295</v>
      </c>
      <c r="E2617" s="3" t="s">
        <v>296</v>
      </c>
      <c r="F2617" s="3" t="s">
        <v>289</v>
      </c>
      <c r="G2617" s="3" t="s">
        <v>286</v>
      </c>
      <c r="H2617" s="3" t="s">
        <v>290</v>
      </c>
      <c r="I2617" s="3">
        <v>38600</v>
      </c>
      <c r="J2617" s="3" t="s">
        <v>20</v>
      </c>
      <c r="K2617" s="3" t="s">
        <v>291</v>
      </c>
      <c r="L2617" s="3" t="s">
        <v>292</v>
      </c>
      <c r="M2617" s="3" t="s">
        <v>293</v>
      </c>
      <c r="N2617" s="3" t="s">
        <v>294</v>
      </c>
    </row>
    <row r="2618" spans="1:14" x14ac:dyDescent="0.3">
      <c r="A2618" s="2">
        <v>45839</v>
      </c>
      <c r="B2618" s="3" t="s">
        <v>286</v>
      </c>
      <c r="C2618" s="3" t="s">
        <v>15</v>
      </c>
      <c r="D2618" s="3" t="s">
        <v>297</v>
      </c>
      <c r="E2618" s="3" t="s">
        <v>291</v>
      </c>
      <c r="F2618" s="3" t="s">
        <v>289</v>
      </c>
      <c r="G2618" s="3" t="s">
        <v>286</v>
      </c>
      <c r="H2618" s="3" t="s">
        <v>298</v>
      </c>
      <c r="I2618" s="3">
        <v>54680</v>
      </c>
      <c r="J2618" s="3" t="s">
        <v>20</v>
      </c>
      <c r="K2618" s="3" t="s">
        <v>291</v>
      </c>
      <c r="L2618" s="3" t="s">
        <v>292</v>
      </c>
      <c r="M2618" s="3" t="s">
        <v>293</v>
      </c>
      <c r="N2618" s="3" t="s">
        <v>294</v>
      </c>
    </row>
    <row r="2619" spans="1:14" x14ac:dyDescent="0.3">
      <c r="A2619" s="2">
        <v>45838</v>
      </c>
      <c r="B2619" s="3" t="s">
        <v>286</v>
      </c>
      <c r="C2619" s="3" t="s">
        <v>15</v>
      </c>
      <c r="D2619" s="3" t="s">
        <v>287</v>
      </c>
      <c r="E2619" s="3" t="s">
        <v>288</v>
      </c>
      <c r="F2619" s="3" t="s">
        <v>289</v>
      </c>
      <c r="G2619" s="3" t="s">
        <v>286</v>
      </c>
      <c r="H2619" s="3" t="s">
        <v>290</v>
      </c>
      <c r="I2619" s="3">
        <v>54750</v>
      </c>
      <c r="J2619" s="3" t="s">
        <v>20</v>
      </c>
      <c r="K2619" s="3" t="s">
        <v>291</v>
      </c>
      <c r="L2619" s="3" t="s">
        <v>292</v>
      </c>
      <c r="M2619" s="3" t="s">
        <v>293</v>
      </c>
      <c r="N2619" s="3" t="s">
        <v>294</v>
      </c>
    </row>
    <row r="2620" spans="1:14" x14ac:dyDescent="0.3">
      <c r="A2620" s="2">
        <v>45838</v>
      </c>
      <c r="B2620" s="3" t="s">
        <v>286</v>
      </c>
      <c r="C2620" s="3" t="s">
        <v>15</v>
      </c>
      <c r="D2620" s="3" t="s">
        <v>295</v>
      </c>
      <c r="E2620" s="3" t="s">
        <v>296</v>
      </c>
      <c r="F2620" s="3" t="s">
        <v>289</v>
      </c>
      <c r="G2620" s="3" t="s">
        <v>286</v>
      </c>
      <c r="H2620" s="3" t="s">
        <v>290</v>
      </c>
      <c r="I2620" s="3">
        <v>38400</v>
      </c>
      <c r="J2620" s="3" t="s">
        <v>20</v>
      </c>
      <c r="K2620" s="3" t="s">
        <v>291</v>
      </c>
      <c r="L2620" s="3" t="s">
        <v>292</v>
      </c>
      <c r="M2620" s="3" t="s">
        <v>293</v>
      </c>
      <c r="N2620" s="3" t="s">
        <v>294</v>
      </c>
    </row>
    <row r="2621" spans="1:14" x14ac:dyDescent="0.3">
      <c r="A2621" s="2">
        <v>45838</v>
      </c>
      <c r="B2621" s="3" t="s">
        <v>286</v>
      </c>
      <c r="C2621" s="3" t="s">
        <v>15</v>
      </c>
      <c r="D2621" s="3" t="s">
        <v>297</v>
      </c>
      <c r="E2621" s="3" t="s">
        <v>291</v>
      </c>
      <c r="F2621" s="3" t="s">
        <v>289</v>
      </c>
      <c r="G2621" s="3" t="s">
        <v>286</v>
      </c>
      <c r="H2621" s="3" t="s">
        <v>298</v>
      </c>
      <c r="I2621" s="3">
        <v>54480</v>
      </c>
      <c r="J2621" s="3" t="s">
        <v>20</v>
      </c>
      <c r="K2621" s="3" t="s">
        <v>291</v>
      </c>
      <c r="L2621" s="3" t="s">
        <v>292</v>
      </c>
      <c r="M2621" s="3" t="s">
        <v>293</v>
      </c>
      <c r="N2621" s="3" t="s">
        <v>294</v>
      </c>
    </row>
    <row r="2622" spans="1:14" x14ac:dyDescent="0.3">
      <c r="A2622" s="2">
        <v>45836</v>
      </c>
      <c r="B2622" s="3" t="s">
        <v>286</v>
      </c>
      <c r="C2622" s="3" t="s">
        <v>15</v>
      </c>
      <c r="D2622" s="3" t="s">
        <v>287</v>
      </c>
      <c r="E2622" s="3" t="s">
        <v>288</v>
      </c>
      <c r="F2622" s="3" t="s">
        <v>289</v>
      </c>
      <c r="G2622" s="3" t="s">
        <v>286</v>
      </c>
      <c r="H2622" s="3" t="s">
        <v>290</v>
      </c>
      <c r="I2622" s="3">
        <v>54500</v>
      </c>
      <c r="J2622" s="3" t="s">
        <v>20</v>
      </c>
      <c r="K2622" s="3" t="s">
        <v>291</v>
      </c>
      <c r="L2622" s="3" t="s">
        <v>292</v>
      </c>
      <c r="M2622" s="3" t="s">
        <v>293</v>
      </c>
      <c r="N2622" s="3" t="s">
        <v>294</v>
      </c>
    </row>
    <row r="2623" spans="1:14" x14ac:dyDescent="0.3">
      <c r="A2623" s="2">
        <v>45836</v>
      </c>
      <c r="B2623" s="3" t="s">
        <v>286</v>
      </c>
      <c r="C2623" s="3" t="s">
        <v>15</v>
      </c>
      <c r="D2623" s="3" t="s">
        <v>295</v>
      </c>
      <c r="E2623" s="3" t="s">
        <v>296</v>
      </c>
      <c r="F2623" s="3" t="s">
        <v>289</v>
      </c>
      <c r="G2623" s="3" t="s">
        <v>286</v>
      </c>
      <c r="H2623" s="3" t="s">
        <v>290</v>
      </c>
      <c r="I2623" s="3">
        <v>38250</v>
      </c>
      <c r="J2623" s="3" t="s">
        <v>20</v>
      </c>
      <c r="K2623" s="3" t="s">
        <v>291</v>
      </c>
      <c r="L2623" s="3" t="s">
        <v>292</v>
      </c>
      <c r="M2623" s="3" t="s">
        <v>293</v>
      </c>
      <c r="N2623" s="3" t="s">
        <v>294</v>
      </c>
    </row>
    <row r="2624" spans="1:14" x14ac:dyDescent="0.3">
      <c r="A2624" s="2">
        <v>45836</v>
      </c>
      <c r="B2624" s="3" t="s">
        <v>286</v>
      </c>
      <c r="C2624" s="3" t="s">
        <v>15</v>
      </c>
      <c r="D2624" s="3" t="s">
        <v>297</v>
      </c>
      <c r="E2624" s="3" t="s">
        <v>291</v>
      </c>
      <c r="F2624" s="3" t="s">
        <v>289</v>
      </c>
      <c r="G2624" s="3" t="s">
        <v>286</v>
      </c>
      <c r="H2624" s="3" t="s">
        <v>298</v>
      </c>
      <c r="I2624" s="3">
        <v>54300</v>
      </c>
      <c r="J2624" s="3" t="s">
        <v>20</v>
      </c>
      <c r="K2624" s="3" t="s">
        <v>291</v>
      </c>
      <c r="L2624" s="3" t="s">
        <v>292</v>
      </c>
      <c r="M2624" s="3" t="s">
        <v>293</v>
      </c>
      <c r="N2624" s="3" t="s">
        <v>294</v>
      </c>
    </row>
    <row r="2625" spans="1:14" x14ac:dyDescent="0.3">
      <c r="A2625" s="2">
        <v>45835</v>
      </c>
      <c r="B2625" s="3" t="s">
        <v>286</v>
      </c>
      <c r="C2625" s="3" t="s">
        <v>15</v>
      </c>
      <c r="D2625" s="3" t="s">
        <v>287</v>
      </c>
      <c r="E2625" s="3" t="s">
        <v>288</v>
      </c>
      <c r="F2625" s="3" t="s">
        <v>289</v>
      </c>
      <c r="G2625" s="3" t="s">
        <v>286</v>
      </c>
      <c r="H2625" s="3" t="s">
        <v>290</v>
      </c>
      <c r="I2625" s="3">
        <v>54300</v>
      </c>
      <c r="J2625" s="3" t="s">
        <v>20</v>
      </c>
      <c r="K2625" s="3" t="s">
        <v>291</v>
      </c>
      <c r="L2625" s="3" t="s">
        <v>292</v>
      </c>
      <c r="M2625" s="3" t="s">
        <v>293</v>
      </c>
      <c r="N2625" s="3" t="s">
        <v>294</v>
      </c>
    </row>
    <row r="2626" spans="1:14" x14ac:dyDescent="0.3">
      <c r="A2626" s="2">
        <v>45835</v>
      </c>
      <c r="B2626" s="3" t="s">
        <v>286</v>
      </c>
      <c r="C2626" s="3" t="s">
        <v>15</v>
      </c>
      <c r="D2626" s="3" t="s">
        <v>295</v>
      </c>
      <c r="E2626" s="3" t="s">
        <v>296</v>
      </c>
      <c r="F2626" s="3" t="s">
        <v>289</v>
      </c>
      <c r="G2626" s="3" t="s">
        <v>286</v>
      </c>
      <c r="H2626" s="3" t="s">
        <v>290</v>
      </c>
      <c r="I2626" s="3">
        <v>38200</v>
      </c>
      <c r="J2626" s="3" t="s">
        <v>20</v>
      </c>
      <c r="K2626" s="3" t="s">
        <v>291</v>
      </c>
      <c r="L2626" s="3" t="s">
        <v>292</v>
      </c>
      <c r="M2626" s="3" t="s">
        <v>293</v>
      </c>
      <c r="N2626" s="3" t="s">
        <v>294</v>
      </c>
    </row>
    <row r="2627" spans="1:14" x14ac:dyDescent="0.3">
      <c r="A2627" s="2">
        <v>45835</v>
      </c>
      <c r="B2627" s="3" t="s">
        <v>286</v>
      </c>
      <c r="C2627" s="3" t="s">
        <v>15</v>
      </c>
      <c r="D2627" s="3" t="s">
        <v>297</v>
      </c>
      <c r="E2627" s="3" t="s">
        <v>291</v>
      </c>
      <c r="F2627" s="3" t="s">
        <v>289</v>
      </c>
      <c r="G2627" s="3" t="s">
        <v>286</v>
      </c>
      <c r="H2627" s="3" t="s">
        <v>298</v>
      </c>
      <c r="I2627" s="3">
        <v>54300</v>
      </c>
      <c r="J2627" s="3" t="s">
        <v>20</v>
      </c>
      <c r="K2627" s="3" t="s">
        <v>291</v>
      </c>
      <c r="L2627" s="3" t="s">
        <v>292</v>
      </c>
      <c r="M2627" s="3" t="s">
        <v>293</v>
      </c>
      <c r="N2627" s="3" t="s">
        <v>294</v>
      </c>
    </row>
    <row r="2628" spans="1:14" x14ac:dyDescent="0.3">
      <c r="A2628" s="2">
        <v>45834</v>
      </c>
      <c r="B2628" s="3" t="s">
        <v>286</v>
      </c>
      <c r="C2628" s="3" t="s">
        <v>15</v>
      </c>
      <c r="D2628" s="3" t="s">
        <v>287</v>
      </c>
      <c r="E2628" s="3" t="s">
        <v>288</v>
      </c>
      <c r="F2628" s="3" t="s">
        <v>289</v>
      </c>
      <c r="G2628" s="3" t="s">
        <v>286</v>
      </c>
      <c r="H2628" s="3" t="s">
        <v>290</v>
      </c>
      <c r="I2628" s="3">
        <v>54250</v>
      </c>
      <c r="J2628" s="3" t="s">
        <v>20</v>
      </c>
      <c r="K2628" s="3" t="s">
        <v>291</v>
      </c>
      <c r="L2628" s="3" t="s">
        <v>292</v>
      </c>
      <c r="M2628" s="3" t="s">
        <v>293</v>
      </c>
      <c r="N2628" s="3" t="s">
        <v>294</v>
      </c>
    </row>
    <row r="2629" spans="1:14" x14ac:dyDescent="0.3">
      <c r="A2629" s="2">
        <v>45834</v>
      </c>
      <c r="B2629" s="3" t="s">
        <v>286</v>
      </c>
      <c r="C2629" s="3" t="s">
        <v>15</v>
      </c>
      <c r="D2629" s="3" t="s">
        <v>295</v>
      </c>
      <c r="E2629" s="3" t="s">
        <v>296</v>
      </c>
      <c r="F2629" s="3" t="s">
        <v>289</v>
      </c>
      <c r="G2629" s="3" t="s">
        <v>286</v>
      </c>
      <c r="H2629" s="3" t="s">
        <v>290</v>
      </c>
      <c r="I2629" s="3">
        <v>38100</v>
      </c>
      <c r="J2629" s="3" t="s">
        <v>20</v>
      </c>
      <c r="K2629" s="3" t="s">
        <v>291</v>
      </c>
      <c r="L2629" s="3" t="s">
        <v>292</v>
      </c>
      <c r="M2629" s="3" t="s">
        <v>293</v>
      </c>
      <c r="N2629" s="3" t="s">
        <v>294</v>
      </c>
    </row>
    <row r="2630" spans="1:14" x14ac:dyDescent="0.3">
      <c r="A2630" s="2">
        <v>45834</v>
      </c>
      <c r="B2630" s="3" t="s">
        <v>286</v>
      </c>
      <c r="C2630" s="3" t="s">
        <v>15</v>
      </c>
      <c r="D2630" s="3" t="s">
        <v>297</v>
      </c>
      <c r="E2630" s="3" t="s">
        <v>291</v>
      </c>
      <c r="F2630" s="3" t="s">
        <v>289</v>
      </c>
      <c r="G2630" s="3" t="s">
        <v>286</v>
      </c>
      <c r="H2630" s="3" t="s">
        <v>298</v>
      </c>
      <c r="I2630" s="3">
        <v>54200</v>
      </c>
      <c r="J2630" s="3" t="s">
        <v>20</v>
      </c>
      <c r="K2630" s="3" t="s">
        <v>291</v>
      </c>
      <c r="L2630" s="3" t="s">
        <v>292</v>
      </c>
      <c r="M2630" s="3" t="s">
        <v>293</v>
      </c>
      <c r="N2630" s="3" t="s">
        <v>294</v>
      </c>
    </row>
    <row r="2631" spans="1:14" x14ac:dyDescent="0.3">
      <c r="A2631" s="2">
        <v>45833</v>
      </c>
      <c r="B2631" s="3" t="s">
        <v>286</v>
      </c>
      <c r="C2631" s="3" t="s">
        <v>15</v>
      </c>
      <c r="D2631" s="3" t="s">
        <v>287</v>
      </c>
      <c r="E2631" s="3" t="s">
        <v>288</v>
      </c>
      <c r="F2631" s="3" t="s">
        <v>289</v>
      </c>
      <c r="G2631" s="3" t="s">
        <v>286</v>
      </c>
      <c r="H2631" s="3" t="s">
        <v>290</v>
      </c>
      <c r="I2631" s="3">
        <v>54100</v>
      </c>
      <c r="J2631" s="3" t="s">
        <v>20</v>
      </c>
      <c r="K2631" s="3" t="s">
        <v>291</v>
      </c>
      <c r="L2631" s="3" t="s">
        <v>292</v>
      </c>
      <c r="M2631" s="3" t="s">
        <v>293</v>
      </c>
      <c r="N2631" s="3" t="s">
        <v>294</v>
      </c>
    </row>
    <row r="2632" spans="1:14" x14ac:dyDescent="0.3">
      <c r="A2632" s="2">
        <v>45833</v>
      </c>
      <c r="B2632" s="3" t="s">
        <v>286</v>
      </c>
      <c r="C2632" s="3" t="s">
        <v>15</v>
      </c>
      <c r="D2632" s="3" t="s">
        <v>295</v>
      </c>
      <c r="E2632" s="3" t="s">
        <v>296</v>
      </c>
      <c r="F2632" s="3" t="s">
        <v>289</v>
      </c>
      <c r="G2632" s="3" t="s">
        <v>286</v>
      </c>
      <c r="H2632" s="3" t="s">
        <v>290</v>
      </c>
      <c r="I2632" s="3">
        <v>38050</v>
      </c>
      <c r="J2632" s="3" t="s">
        <v>20</v>
      </c>
      <c r="K2632" s="3" t="s">
        <v>291</v>
      </c>
      <c r="L2632" s="3" t="s">
        <v>292</v>
      </c>
      <c r="M2632" s="3" t="s">
        <v>293</v>
      </c>
      <c r="N2632" s="3" t="s">
        <v>294</v>
      </c>
    </row>
    <row r="2633" spans="1:14" x14ac:dyDescent="0.3">
      <c r="A2633" s="2">
        <v>45833</v>
      </c>
      <c r="B2633" s="3" t="s">
        <v>286</v>
      </c>
      <c r="C2633" s="3" t="s">
        <v>15</v>
      </c>
      <c r="D2633" s="3" t="s">
        <v>297</v>
      </c>
      <c r="E2633" s="3" t="s">
        <v>291</v>
      </c>
      <c r="F2633" s="3" t="s">
        <v>289</v>
      </c>
      <c r="G2633" s="3" t="s">
        <v>286</v>
      </c>
      <c r="H2633" s="3" t="s">
        <v>298</v>
      </c>
      <c r="I2633" s="3">
        <v>54180</v>
      </c>
      <c r="J2633" s="3" t="s">
        <v>20</v>
      </c>
      <c r="K2633" s="3" t="s">
        <v>291</v>
      </c>
      <c r="L2633" s="3" t="s">
        <v>292</v>
      </c>
      <c r="M2633" s="3" t="s">
        <v>293</v>
      </c>
      <c r="N2633" s="3" t="s">
        <v>294</v>
      </c>
    </row>
    <row r="2634" spans="1:14" x14ac:dyDescent="0.3">
      <c r="A2634" s="2">
        <v>45832</v>
      </c>
      <c r="B2634" s="3" t="s">
        <v>286</v>
      </c>
      <c r="C2634" s="3" t="s">
        <v>15</v>
      </c>
      <c r="D2634" s="3" t="s">
        <v>287</v>
      </c>
      <c r="E2634" s="3" t="s">
        <v>288</v>
      </c>
      <c r="F2634" s="3" t="s">
        <v>289</v>
      </c>
      <c r="G2634" s="3" t="s">
        <v>286</v>
      </c>
      <c r="H2634" s="3" t="s">
        <v>290</v>
      </c>
      <c r="I2634" s="3">
        <v>54050</v>
      </c>
      <c r="J2634" s="3" t="s">
        <v>20</v>
      </c>
      <c r="K2634" s="3" t="s">
        <v>291</v>
      </c>
      <c r="L2634" s="3" t="s">
        <v>292</v>
      </c>
      <c r="M2634" s="3" t="s">
        <v>293</v>
      </c>
      <c r="N2634" s="3" t="s">
        <v>294</v>
      </c>
    </row>
    <row r="2635" spans="1:14" x14ac:dyDescent="0.3">
      <c r="A2635" s="2">
        <v>45832</v>
      </c>
      <c r="B2635" s="3" t="s">
        <v>286</v>
      </c>
      <c r="C2635" s="3" t="s">
        <v>15</v>
      </c>
      <c r="D2635" s="3" t="s">
        <v>295</v>
      </c>
      <c r="E2635" s="3" t="s">
        <v>296</v>
      </c>
      <c r="F2635" s="3" t="s">
        <v>289</v>
      </c>
      <c r="G2635" s="3" t="s">
        <v>286</v>
      </c>
      <c r="H2635" s="3" t="s">
        <v>290</v>
      </c>
      <c r="I2635" s="3">
        <v>38000</v>
      </c>
      <c r="J2635" s="3" t="s">
        <v>20</v>
      </c>
      <c r="K2635" s="3" t="s">
        <v>291</v>
      </c>
      <c r="L2635" s="3" t="s">
        <v>292</v>
      </c>
      <c r="M2635" s="3" t="s">
        <v>293</v>
      </c>
      <c r="N2635" s="3" t="s">
        <v>294</v>
      </c>
    </row>
    <row r="2636" spans="1:14" x14ac:dyDescent="0.3">
      <c r="A2636" s="2">
        <v>45832</v>
      </c>
      <c r="B2636" s="3" t="s">
        <v>286</v>
      </c>
      <c r="C2636" s="3" t="s">
        <v>15</v>
      </c>
      <c r="D2636" s="3" t="s">
        <v>297</v>
      </c>
      <c r="E2636" s="3" t="s">
        <v>291</v>
      </c>
      <c r="F2636" s="3" t="s">
        <v>289</v>
      </c>
      <c r="G2636" s="3" t="s">
        <v>286</v>
      </c>
      <c r="H2636" s="3" t="s">
        <v>298</v>
      </c>
      <c r="I2636" s="3">
        <v>54220</v>
      </c>
      <c r="J2636" s="3" t="s">
        <v>20</v>
      </c>
      <c r="K2636" s="3" t="s">
        <v>291</v>
      </c>
      <c r="L2636" s="3" t="s">
        <v>292</v>
      </c>
      <c r="M2636" s="3" t="s">
        <v>293</v>
      </c>
      <c r="N2636" s="3" t="s">
        <v>294</v>
      </c>
    </row>
    <row r="2637" spans="1:14" x14ac:dyDescent="0.3">
      <c r="A2637" s="2">
        <v>45831</v>
      </c>
      <c r="B2637" s="3" t="s">
        <v>286</v>
      </c>
      <c r="C2637" s="3" t="s">
        <v>15</v>
      </c>
      <c r="D2637" s="3" t="s">
        <v>287</v>
      </c>
      <c r="E2637" s="3" t="s">
        <v>288</v>
      </c>
      <c r="F2637" s="3" t="s">
        <v>289</v>
      </c>
      <c r="G2637" s="3" t="s">
        <v>286</v>
      </c>
      <c r="H2637" s="3" t="s">
        <v>290</v>
      </c>
      <c r="I2637" s="3">
        <v>53950</v>
      </c>
      <c r="J2637" s="3" t="s">
        <v>20</v>
      </c>
      <c r="K2637" s="3" t="s">
        <v>291</v>
      </c>
      <c r="L2637" s="3" t="s">
        <v>292</v>
      </c>
      <c r="M2637" s="3" t="s">
        <v>293</v>
      </c>
      <c r="N2637" s="3" t="s">
        <v>294</v>
      </c>
    </row>
    <row r="2638" spans="1:14" x14ac:dyDescent="0.3">
      <c r="A2638" s="2">
        <v>45831</v>
      </c>
      <c r="B2638" s="3" t="s">
        <v>286</v>
      </c>
      <c r="C2638" s="3" t="s">
        <v>15</v>
      </c>
      <c r="D2638" s="3" t="s">
        <v>295</v>
      </c>
      <c r="E2638" s="3" t="s">
        <v>296</v>
      </c>
      <c r="F2638" s="3" t="s">
        <v>289</v>
      </c>
      <c r="G2638" s="3" t="s">
        <v>286</v>
      </c>
      <c r="H2638" s="3" t="s">
        <v>290</v>
      </c>
      <c r="I2638" s="3">
        <v>38050</v>
      </c>
      <c r="J2638" s="3" t="s">
        <v>20</v>
      </c>
      <c r="K2638" s="3" t="s">
        <v>291</v>
      </c>
      <c r="L2638" s="3" t="s">
        <v>292</v>
      </c>
      <c r="M2638" s="3" t="s">
        <v>293</v>
      </c>
      <c r="N2638" s="3" t="s">
        <v>294</v>
      </c>
    </row>
    <row r="2639" spans="1:14" x14ac:dyDescent="0.3">
      <c r="A2639" s="2">
        <v>45831</v>
      </c>
      <c r="B2639" s="3" t="s">
        <v>286</v>
      </c>
      <c r="C2639" s="3" t="s">
        <v>15</v>
      </c>
      <c r="D2639" s="3" t="s">
        <v>297</v>
      </c>
      <c r="E2639" s="3" t="s">
        <v>291</v>
      </c>
      <c r="F2639" s="3" t="s">
        <v>289</v>
      </c>
      <c r="G2639" s="3" t="s">
        <v>286</v>
      </c>
      <c r="H2639" s="3" t="s">
        <v>298</v>
      </c>
      <c r="I2639" s="3">
        <v>54040</v>
      </c>
      <c r="J2639" s="3" t="s">
        <v>20</v>
      </c>
      <c r="K2639" s="3" t="s">
        <v>291</v>
      </c>
      <c r="L2639" s="3" t="s">
        <v>292</v>
      </c>
      <c r="M2639" s="3" t="s">
        <v>293</v>
      </c>
      <c r="N2639" s="3" t="s">
        <v>294</v>
      </c>
    </row>
    <row r="2640" spans="1:14" x14ac:dyDescent="0.3">
      <c r="A2640" s="2">
        <v>45829</v>
      </c>
      <c r="B2640" s="3" t="s">
        <v>286</v>
      </c>
      <c r="C2640" s="3" t="s">
        <v>15</v>
      </c>
      <c r="D2640" s="3" t="s">
        <v>287</v>
      </c>
      <c r="E2640" s="3" t="s">
        <v>288</v>
      </c>
      <c r="F2640" s="3" t="s">
        <v>289</v>
      </c>
      <c r="G2640" s="3" t="s">
        <v>286</v>
      </c>
      <c r="H2640" s="3" t="s">
        <v>290</v>
      </c>
      <c r="I2640" s="3">
        <v>53950</v>
      </c>
      <c r="J2640" s="3" t="s">
        <v>20</v>
      </c>
      <c r="K2640" s="3" t="s">
        <v>291</v>
      </c>
      <c r="L2640" s="3" t="s">
        <v>292</v>
      </c>
      <c r="M2640" s="3" t="s">
        <v>293</v>
      </c>
      <c r="N2640" s="3" t="s">
        <v>294</v>
      </c>
    </row>
    <row r="2641" spans="1:14" x14ac:dyDescent="0.3">
      <c r="A2641" s="2">
        <v>45829</v>
      </c>
      <c r="B2641" s="3" t="s">
        <v>286</v>
      </c>
      <c r="C2641" s="3" t="s">
        <v>15</v>
      </c>
      <c r="D2641" s="3" t="s">
        <v>295</v>
      </c>
      <c r="E2641" s="3" t="s">
        <v>296</v>
      </c>
      <c r="F2641" s="3" t="s">
        <v>289</v>
      </c>
      <c r="G2641" s="3" t="s">
        <v>286</v>
      </c>
      <c r="H2641" s="3" t="s">
        <v>290</v>
      </c>
      <c r="I2641" s="3">
        <v>38100</v>
      </c>
      <c r="J2641" s="3" t="s">
        <v>20</v>
      </c>
      <c r="K2641" s="3" t="s">
        <v>291</v>
      </c>
      <c r="L2641" s="3" t="s">
        <v>292</v>
      </c>
      <c r="M2641" s="3" t="s">
        <v>293</v>
      </c>
      <c r="N2641" s="3" t="s">
        <v>294</v>
      </c>
    </row>
    <row r="2642" spans="1:14" x14ac:dyDescent="0.3">
      <c r="A2642" s="2">
        <v>45829</v>
      </c>
      <c r="B2642" s="3" t="s">
        <v>286</v>
      </c>
      <c r="C2642" s="3" t="s">
        <v>15</v>
      </c>
      <c r="D2642" s="3" t="s">
        <v>297</v>
      </c>
      <c r="E2642" s="3" t="s">
        <v>291</v>
      </c>
      <c r="F2642" s="3" t="s">
        <v>289</v>
      </c>
      <c r="G2642" s="3" t="s">
        <v>286</v>
      </c>
      <c r="H2642" s="3" t="s">
        <v>298</v>
      </c>
      <c r="I2642" s="3">
        <v>54240</v>
      </c>
      <c r="J2642" s="3" t="s">
        <v>20</v>
      </c>
      <c r="K2642" s="3" t="s">
        <v>291</v>
      </c>
      <c r="L2642" s="3" t="s">
        <v>292</v>
      </c>
      <c r="M2642" s="3" t="s">
        <v>293</v>
      </c>
      <c r="N2642" s="3" t="s">
        <v>294</v>
      </c>
    </row>
    <row r="2643" spans="1:14" x14ac:dyDescent="0.3">
      <c r="A2643" s="2">
        <v>45828</v>
      </c>
      <c r="B2643" s="3" t="s">
        <v>286</v>
      </c>
      <c r="C2643" s="3" t="s">
        <v>15</v>
      </c>
      <c r="D2643" s="3" t="s">
        <v>287</v>
      </c>
      <c r="E2643" s="3" t="s">
        <v>288</v>
      </c>
      <c r="F2643" s="3" t="s">
        <v>289</v>
      </c>
      <c r="G2643" s="3" t="s">
        <v>286</v>
      </c>
      <c r="H2643" s="3" t="s">
        <v>290</v>
      </c>
      <c r="I2643" s="3">
        <v>54000</v>
      </c>
      <c r="J2643" s="3" t="s">
        <v>20</v>
      </c>
      <c r="K2643" s="3" t="s">
        <v>291</v>
      </c>
      <c r="L2643" s="3" t="s">
        <v>292</v>
      </c>
      <c r="M2643" s="3" t="s">
        <v>293</v>
      </c>
      <c r="N2643" s="3" t="s">
        <v>294</v>
      </c>
    </row>
    <row r="2644" spans="1:14" x14ac:dyDescent="0.3">
      <c r="A2644" s="2">
        <v>45828</v>
      </c>
      <c r="B2644" s="3" t="s">
        <v>286</v>
      </c>
      <c r="C2644" s="3" t="s">
        <v>15</v>
      </c>
      <c r="D2644" s="3" t="s">
        <v>295</v>
      </c>
      <c r="E2644" s="3" t="s">
        <v>296</v>
      </c>
      <c r="F2644" s="3" t="s">
        <v>289</v>
      </c>
      <c r="G2644" s="3" t="s">
        <v>286</v>
      </c>
      <c r="H2644" s="3" t="s">
        <v>290</v>
      </c>
      <c r="I2644" s="3">
        <v>38100</v>
      </c>
      <c r="J2644" s="3" t="s">
        <v>20</v>
      </c>
      <c r="K2644" s="3" t="s">
        <v>291</v>
      </c>
      <c r="L2644" s="3" t="s">
        <v>292</v>
      </c>
      <c r="M2644" s="3" t="s">
        <v>293</v>
      </c>
      <c r="N2644" s="3" t="s">
        <v>294</v>
      </c>
    </row>
    <row r="2645" spans="1:14" x14ac:dyDescent="0.3">
      <c r="A2645" s="2">
        <v>45828</v>
      </c>
      <c r="B2645" s="3" t="s">
        <v>286</v>
      </c>
      <c r="C2645" s="3" t="s">
        <v>15</v>
      </c>
      <c r="D2645" s="3" t="s">
        <v>297</v>
      </c>
      <c r="E2645" s="3" t="s">
        <v>291</v>
      </c>
      <c r="F2645" s="3" t="s">
        <v>289</v>
      </c>
      <c r="G2645" s="3" t="s">
        <v>286</v>
      </c>
      <c r="H2645" s="3" t="s">
        <v>298</v>
      </c>
      <c r="I2645" s="3">
        <v>54240</v>
      </c>
      <c r="J2645" s="3" t="s">
        <v>20</v>
      </c>
      <c r="K2645" s="3" t="s">
        <v>291</v>
      </c>
      <c r="L2645" s="3" t="s">
        <v>292</v>
      </c>
      <c r="M2645" s="3" t="s">
        <v>293</v>
      </c>
      <c r="N2645" s="3" t="s">
        <v>294</v>
      </c>
    </row>
    <row r="2646" spans="1:14" x14ac:dyDescent="0.3">
      <c r="A2646" s="2">
        <v>45827</v>
      </c>
      <c r="B2646" s="3" t="s">
        <v>286</v>
      </c>
      <c r="C2646" s="3" t="s">
        <v>15</v>
      </c>
      <c r="D2646" s="3" t="s">
        <v>287</v>
      </c>
      <c r="E2646" s="3" t="s">
        <v>288</v>
      </c>
      <c r="F2646" s="3" t="s">
        <v>289</v>
      </c>
      <c r="G2646" s="3" t="s">
        <v>286</v>
      </c>
      <c r="H2646" s="3" t="s">
        <v>290</v>
      </c>
      <c r="I2646" s="3">
        <v>54150</v>
      </c>
      <c r="J2646" s="3" t="s">
        <v>20</v>
      </c>
      <c r="K2646" s="3" t="s">
        <v>291</v>
      </c>
      <c r="L2646" s="3" t="s">
        <v>292</v>
      </c>
      <c r="M2646" s="3" t="s">
        <v>293</v>
      </c>
      <c r="N2646" s="3" t="s">
        <v>294</v>
      </c>
    </row>
    <row r="2647" spans="1:14" x14ac:dyDescent="0.3">
      <c r="A2647" s="2">
        <v>45827</v>
      </c>
      <c r="B2647" s="3" t="s">
        <v>286</v>
      </c>
      <c r="C2647" s="3" t="s">
        <v>15</v>
      </c>
      <c r="D2647" s="3" t="s">
        <v>295</v>
      </c>
      <c r="E2647" s="3" t="s">
        <v>296</v>
      </c>
      <c r="F2647" s="3" t="s">
        <v>289</v>
      </c>
      <c r="G2647" s="3" t="s">
        <v>286</v>
      </c>
      <c r="H2647" s="3" t="s">
        <v>290</v>
      </c>
      <c r="I2647" s="3">
        <v>38100</v>
      </c>
      <c r="J2647" s="3" t="s">
        <v>20</v>
      </c>
      <c r="K2647" s="3" t="s">
        <v>291</v>
      </c>
      <c r="L2647" s="3" t="s">
        <v>292</v>
      </c>
      <c r="M2647" s="3" t="s">
        <v>293</v>
      </c>
      <c r="N2647" s="3" t="s">
        <v>294</v>
      </c>
    </row>
    <row r="2648" spans="1:14" x14ac:dyDescent="0.3">
      <c r="A2648" s="2">
        <v>45827</v>
      </c>
      <c r="B2648" s="3" t="s">
        <v>286</v>
      </c>
      <c r="C2648" s="3" t="s">
        <v>15</v>
      </c>
      <c r="D2648" s="3" t="s">
        <v>297</v>
      </c>
      <c r="E2648" s="3" t="s">
        <v>291</v>
      </c>
      <c r="F2648" s="3" t="s">
        <v>289</v>
      </c>
      <c r="G2648" s="3" t="s">
        <v>286</v>
      </c>
      <c r="H2648" s="3" t="s">
        <v>298</v>
      </c>
      <c r="I2648" s="3">
        <v>54040</v>
      </c>
      <c r="J2648" s="3" t="s">
        <v>20</v>
      </c>
      <c r="K2648" s="3" t="s">
        <v>291</v>
      </c>
      <c r="L2648" s="3" t="s">
        <v>292</v>
      </c>
      <c r="M2648" s="3" t="s">
        <v>293</v>
      </c>
      <c r="N2648" s="3" t="s">
        <v>294</v>
      </c>
    </row>
    <row r="2649" spans="1:14" x14ac:dyDescent="0.3">
      <c r="A2649" s="2">
        <v>45826</v>
      </c>
      <c r="B2649" s="3" t="s">
        <v>286</v>
      </c>
      <c r="C2649" s="3" t="s">
        <v>15</v>
      </c>
      <c r="D2649" s="3" t="s">
        <v>287</v>
      </c>
      <c r="E2649" s="3" t="s">
        <v>288</v>
      </c>
      <c r="F2649" s="3" t="s">
        <v>289</v>
      </c>
      <c r="G2649" s="3" t="s">
        <v>286</v>
      </c>
      <c r="H2649" s="3" t="s">
        <v>290</v>
      </c>
      <c r="I2649" s="3">
        <v>54150</v>
      </c>
      <c r="J2649" s="3" t="s">
        <v>20</v>
      </c>
      <c r="K2649" s="3" t="s">
        <v>291</v>
      </c>
      <c r="L2649" s="3" t="s">
        <v>292</v>
      </c>
      <c r="M2649" s="3" t="s">
        <v>293</v>
      </c>
      <c r="N2649" s="3" t="s">
        <v>294</v>
      </c>
    </row>
    <row r="2650" spans="1:14" x14ac:dyDescent="0.3">
      <c r="A2650" s="2">
        <v>45826</v>
      </c>
      <c r="B2650" s="3" t="s">
        <v>286</v>
      </c>
      <c r="C2650" s="3" t="s">
        <v>15</v>
      </c>
      <c r="D2650" s="3" t="s">
        <v>295</v>
      </c>
      <c r="E2650" s="3" t="s">
        <v>296</v>
      </c>
      <c r="F2650" s="3" t="s">
        <v>289</v>
      </c>
      <c r="G2650" s="3" t="s">
        <v>286</v>
      </c>
      <c r="H2650" s="3" t="s">
        <v>290</v>
      </c>
      <c r="I2650" s="3">
        <v>38200</v>
      </c>
      <c r="J2650" s="3" t="s">
        <v>20</v>
      </c>
      <c r="K2650" s="3" t="s">
        <v>291</v>
      </c>
      <c r="L2650" s="3" t="s">
        <v>292</v>
      </c>
      <c r="M2650" s="3" t="s">
        <v>293</v>
      </c>
      <c r="N2650" s="3" t="s">
        <v>294</v>
      </c>
    </row>
    <row r="2651" spans="1:14" x14ac:dyDescent="0.3">
      <c r="A2651" s="2">
        <v>45826</v>
      </c>
      <c r="B2651" s="3" t="s">
        <v>286</v>
      </c>
      <c r="C2651" s="3" t="s">
        <v>15</v>
      </c>
      <c r="D2651" s="3" t="s">
        <v>297</v>
      </c>
      <c r="E2651" s="3" t="s">
        <v>291</v>
      </c>
      <c r="F2651" s="3" t="s">
        <v>289</v>
      </c>
      <c r="G2651" s="3" t="s">
        <v>286</v>
      </c>
      <c r="H2651" s="3" t="s">
        <v>298</v>
      </c>
      <c r="I2651" s="3">
        <v>54000</v>
      </c>
      <c r="J2651" s="3" t="s">
        <v>20</v>
      </c>
      <c r="K2651" s="3" t="s">
        <v>291</v>
      </c>
      <c r="L2651" s="3" t="s">
        <v>292</v>
      </c>
      <c r="M2651" s="3" t="s">
        <v>293</v>
      </c>
      <c r="N2651" s="3" t="s">
        <v>294</v>
      </c>
    </row>
    <row r="2652" spans="1:14" x14ac:dyDescent="0.3">
      <c r="A2652" s="2">
        <v>45825</v>
      </c>
      <c r="B2652" s="3" t="s">
        <v>286</v>
      </c>
      <c r="C2652" s="3" t="s">
        <v>15</v>
      </c>
      <c r="D2652" s="3" t="s">
        <v>287</v>
      </c>
      <c r="E2652" s="3" t="s">
        <v>288</v>
      </c>
      <c r="F2652" s="3" t="s">
        <v>289</v>
      </c>
      <c r="G2652" s="3" t="s">
        <v>286</v>
      </c>
      <c r="H2652" s="3" t="s">
        <v>290</v>
      </c>
      <c r="I2652" s="3">
        <v>54050</v>
      </c>
      <c r="J2652" s="3" t="s">
        <v>20</v>
      </c>
      <c r="K2652" s="3" t="s">
        <v>291</v>
      </c>
      <c r="L2652" s="3" t="s">
        <v>292</v>
      </c>
      <c r="M2652" s="3" t="s">
        <v>293</v>
      </c>
      <c r="N2652" s="3" t="s">
        <v>294</v>
      </c>
    </row>
    <row r="2653" spans="1:14" x14ac:dyDescent="0.3">
      <c r="A2653" s="2">
        <v>45825</v>
      </c>
      <c r="B2653" s="3" t="s">
        <v>286</v>
      </c>
      <c r="C2653" s="3" t="s">
        <v>15</v>
      </c>
      <c r="D2653" s="3" t="s">
        <v>295</v>
      </c>
      <c r="E2653" s="3" t="s">
        <v>296</v>
      </c>
      <c r="F2653" s="3" t="s">
        <v>289</v>
      </c>
      <c r="G2653" s="3" t="s">
        <v>286</v>
      </c>
      <c r="H2653" s="3" t="s">
        <v>290</v>
      </c>
      <c r="I2653" s="3">
        <v>38100</v>
      </c>
      <c r="J2653" s="3" t="s">
        <v>20</v>
      </c>
      <c r="K2653" s="3" t="s">
        <v>291</v>
      </c>
      <c r="L2653" s="3" t="s">
        <v>292</v>
      </c>
      <c r="M2653" s="3" t="s">
        <v>293</v>
      </c>
      <c r="N2653" s="3" t="s">
        <v>294</v>
      </c>
    </row>
    <row r="2654" spans="1:14" x14ac:dyDescent="0.3">
      <c r="A2654" s="2">
        <v>45825</v>
      </c>
      <c r="B2654" s="3" t="s">
        <v>286</v>
      </c>
      <c r="C2654" s="3" t="s">
        <v>15</v>
      </c>
      <c r="D2654" s="3" t="s">
        <v>297</v>
      </c>
      <c r="E2654" s="3" t="s">
        <v>291</v>
      </c>
      <c r="F2654" s="3" t="s">
        <v>289</v>
      </c>
      <c r="G2654" s="3" t="s">
        <v>286</v>
      </c>
      <c r="H2654" s="3" t="s">
        <v>298</v>
      </c>
      <c r="I2654" s="3">
        <v>54000</v>
      </c>
      <c r="J2654" s="3" t="s">
        <v>20</v>
      </c>
      <c r="K2654" s="3" t="s">
        <v>291</v>
      </c>
      <c r="L2654" s="3" t="s">
        <v>292</v>
      </c>
      <c r="M2654" s="3" t="s">
        <v>293</v>
      </c>
      <c r="N2654" s="3" t="s">
        <v>294</v>
      </c>
    </row>
    <row r="2655" spans="1:14" x14ac:dyDescent="0.3">
      <c r="A2655" s="2">
        <v>45824</v>
      </c>
      <c r="B2655" s="3" t="s">
        <v>286</v>
      </c>
      <c r="C2655" s="3" t="s">
        <v>15</v>
      </c>
      <c r="D2655" s="3" t="s">
        <v>287</v>
      </c>
      <c r="E2655" s="3" t="s">
        <v>288</v>
      </c>
      <c r="F2655" s="3" t="s">
        <v>289</v>
      </c>
      <c r="G2655" s="3" t="s">
        <v>286</v>
      </c>
      <c r="H2655" s="3" t="s">
        <v>290</v>
      </c>
      <c r="I2655" s="3">
        <v>53850</v>
      </c>
      <c r="J2655" s="3" t="s">
        <v>20</v>
      </c>
      <c r="K2655" s="3" t="s">
        <v>291</v>
      </c>
      <c r="L2655" s="3" t="s">
        <v>292</v>
      </c>
      <c r="M2655" s="3" t="s">
        <v>293</v>
      </c>
      <c r="N2655" s="3" t="s">
        <v>294</v>
      </c>
    </row>
    <row r="2656" spans="1:14" x14ac:dyDescent="0.3">
      <c r="A2656" s="2">
        <v>45824</v>
      </c>
      <c r="B2656" s="3" t="s">
        <v>286</v>
      </c>
      <c r="C2656" s="3" t="s">
        <v>15</v>
      </c>
      <c r="D2656" s="3" t="s">
        <v>295</v>
      </c>
      <c r="E2656" s="3" t="s">
        <v>296</v>
      </c>
      <c r="F2656" s="3" t="s">
        <v>289</v>
      </c>
      <c r="G2656" s="3" t="s">
        <v>286</v>
      </c>
      <c r="H2656" s="3" t="s">
        <v>290</v>
      </c>
      <c r="I2656" s="3">
        <v>37900</v>
      </c>
      <c r="J2656" s="3" t="s">
        <v>20</v>
      </c>
      <c r="K2656" s="3" t="s">
        <v>291</v>
      </c>
      <c r="L2656" s="3" t="s">
        <v>292</v>
      </c>
      <c r="M2656" s="3" t="s">
        <v>293</v>
      </c>
      <c r="N2656" s="3" t="s">
        <v>294</v>
      </c>
    </row>
    <row r="2657" spans="1:14" x14ac:dyDescent="0.3">
      <c r="A2657" s="2">
        <v>45824</v>
      </c>
      <c r="B2657" s="3" t="s">
        <v>286</v>
      </c>
      <c r="C2657" s="3" t="s">
        <v>15</v>
      </c>
      <c r="D2657" s="3" t="s">
        <v>297</v>
      </c>
      <c r="E2657" s="3" t="s">
        <v>291</v>
      </c>
      <c r="F2657" s="3" t="s">
        <v>289</v>
      </c>
      <c r="G2657" s="3" t="s">
        <v>286</v>
      </c>
      <c r="H2657" s="3" t="s">
        <v>298</v>
      </c>
      <c r="I2657" s="3">
        <v>53980</v>
      </c>
      <c r="J2657" s="3" t="s">
        <v>20</v>
      </c>
      <c r="K2657" s="3" t="s">
        <v>291</v>
      </c>
      <c r="L2657" s="3" t="s">
        <v>292</v>
      </c>
      <c r="M2657" s="3" t="s">
        <v>293</v>
      </c>
      <c r="N2657" s="3" t="s">
        <v>294</v>
      </c>
    </row>
    <row r="2658" spans="1:14" x14ac:dyDescent="0.3">
      <c r="A2658" s="2">
        <v>45822</v>
      </c>
      <c r="B2658" s="3" t="s">
        <v>286</v>
      </c>
      <c r="C2658" s="3" t="s">
        <v>15</v>
      </c>
      <c r="D2658" s="3" t="s">
        <v>287</v>
      </c>
      <c r="E2658" s="3" t="s">
        <v>288</v>
      </c>
      <c r="F2658" s="3" t="s">
        <v>289</v>
      </c>
      <c r="G2658" s="3" t="s">
        <v>286</v>
      </c>
      <c r="H2658" s="3" t="s">
        <v>290</v>
      </c>
      <c r="I2658" s="3">
        <v>53900</v>
      </c>
      <c r="J2658" s="3" t="s">
        <v>20</v>
      </c>
      <c r="K2658" s="3" t="s">
        <v>291</v>
      </c>
      <c r="L2658" s="3" t="s">
        <v>292</v>
      </c>
      <c r="M2658" s="3" t="s">
        <v>293</v>
      </c>
      <c r="N2658" s="3" t="s">
        <v>294</v>
      </c>
    </row>
    <row r="2659" spans="1:14" x14ac:dyDescent="0.3">
      <c r="A2659" s="2">
        <v>45822</v>
      </c>
      <c r="B2659" s="3" t="s">
        <v>286</v>
      </c>
      <c r="C2659" s="3" t="s">
        <v>15</v>
      </c>
      <c r="D2659" s="3" t="s">
        <v>295</v>
      </c>
      <c r="E2659" s="3" t="s">
        <v>296</v>
      </c>
      <c r="F2659" s="3" t="s">
        <v>289</v>
      </c>
      <c r="G2659" s="3" t="s">
        <v>286</v>
      </c>
      <c r="H2659" s="3" t="s">
        <v>290</v>
      </c>
      <c r="I2659" s="3">
        <v>37900</v>
      </c>
      <c r="J2659" s="3" t="s">
        <v>20</v>
      </c>
      <c r="K2659" s="3" t="s">
        <v>291</v>
      </c>
      <c r="L2659" s="3" t="s">
        <v>292</v>
      </c>
      <c r="M2659" s="3" t="s">
        <v>293</v>
      </c>
      <c r="N2659" s="3" t="s">
        <v>294</v>
      </c>
    </row>
    <row r="2660" spans="1:14" x14ac:dyDescent="0.3">
      <c r="A2660" s="2">
        <v>45822</v>
      </c>
      <c r="B2660" s="3" t="s">
        <v>286</v>
      </c>
      <c r="C2660" s="3" t="s">
        <v>15</v>
      </c>
      <c r="D2660" s="3" t="s">
        <v>297</v>
      </c>
      <c r="E2660" s="3" t="s">
        <v>291</v>
      </c>
      <c r="F2660" s="3" t="s">
        <v>289</v>
      </c>
      <c r="G2660" s="3" t="s">
        <v>286</v>
      </c>
      <c r="H2660" s="3" t="s">
        <v>298</v>
      </c>
      <c r="I2660" s="3">
        <v>54140</v>
      </c>
      <c r="J2660" s="3" t="s">
        <v>20</v>
      </c>
      <c r="K2660" s="3" t="s">
        <v>291</v>
      </c>
      <c r="L2660" s="3" t="s">
        <v>292</v>
      </c>
      <c r="M2660" s="3" t="s">
        <v>293</v>
      </c>
      <c r="N2660" s="3" t="s">
        <v>294</v>
      </c>
    </row>
    <row r="2661" spans="1:14" x14ac:dyDescent="0.3">
      <c r="A2661" s="2">
        <v>45821</v>
      </c>
      <c r="B2661" s="3" t="s">
        <v>286</v>
      </c>
      <c r="C2661" s="3" t="s">
        <v>15</v>
      </c>
      <c r="D2661" s="3" t="s">
        <v>287</v>
      </c>
      <c r="E2661" s="3" t="s">
        <v>288</v>
      </c>
      <c r="F2661" s="3" t="s">
        <v>289</v>
      </c>
      <c r="G2661" s="3" t="s">
        <v>286</v>
      </c>
      <c r="H2661" s="3" t="s">
        <v>290</v>
      </c>
      <c r="I2661" s="3">
        <v>53950</v>
      </c>
      <c r="J2661" s="3" t="s">
        <v>20</v>
      </c>
      <c r="K2661" s="3" t="s">
        <v>291</v>
      </c>
      <c r="L2661" s="3" t="s">
        <v>292</v>
      </c>
      <c r="M2661" s="3" t="s">
        <v>293</v>
      </c>
      <c r="N2661" s="3" t="s">
        <v>294</v>
      </c>
    </row>
    <row r="2662" spans="1:14" x14ac:dyDescent="0.3">
      <c r="A2662" s="2">
        <v>45821</v>
      </c>
      <c r="B2662" s="3" t="s">
        <v>286</v>
      </c>
      <c r="C2662" s="3" t="s">
        <v>15</v>
      </c>
      <c r="D2662" s="3" t="s">
        <v>295</v>
      </c>
      <c r="E2662" s="3" t="s">
        <v>296</v>
      </c>
      <c r="F2662" s="3" t="s">
        <v>289</v>
      </c>
      <c r="G2662" s="3" t="s">
        <v>286</v>
      </c>
      <c r="H2662" s="3" t="s">
        <v>290</v>
      </c>
      <c r="I2662" s="3">
        <v>37900</v>
      </c>
      <c r="J2662" s="3" t="s">
        <v>20</v>
      </c>
      <c r="K2662" s="3" t="s">
        <v>291</v>
      </c>
      <c r="L2662" s="3" t="s">
        <v>292</v>
      </c>
      <c r="M2662" s="3" t="s">
        <v>293</v>
      </c>
      <c r="N2662" s="3" t="s">
        <v>294</v>
      </c>
    </row>
    <row r="2663" spans="1:14" x14ac:dyDescent="0.3">
      <c r="A2663" s="2">
        <v>45821</v>
      </c>
      <c r="B2663" s="3" t="s">
        <v>286</v>
      </c>
      <c r="C2663" s="3" t="s">
        <v>15</v>
      </c>
      <c r="D2663" s="3" t="s">
        <v>297</v>
      </c>
      <c r="E2663" s="3" t="s">
        <v>291</v>
      </c>
      <c r="F2663" s="3" t="s">
        <v>289</v>
      </c>
      <c r="G2663" s="3" t="s">
        <v>286</v>
      </c>
      <c r="H2663" s="3" t="s">
        <v>298</v>
      </c>
      <c r="I2663" s="3">
        <v>54140</v>
      </c>
      <c r="J2663" s="3" t="s">
        <v>20</v>
      </c>
      <c r="K2663" s="3" t="s">
        <v>291</v>
      </c>
      <c r="L2663" s="3" t="s">
        <v>292</v>
      </c>
      <c r="M2663" s="3" t="s">
        <v>293</v>
      </c>
      <c r="N2663" s="3" t="s">
        <v>294</v>
      </c>
    </row>
    <row r="2664" spans="1:14" x14ac:dyDescent="0.3">
      <c r="A2664" s="2">
        <v>45820</v>
      </c>
      <c r="B2664" s="3" t="s">
        <v>286</v>
      </c>
      <c r="C2664" s="3" t="s">
        <v>15</v>
      </c>
      <c r="D2664" s="3" t="s">
        <v>287</v>
      </c>
      <c r="E2664" s="3" t="s">
        <v>288</v>
      </c>
      <c r="F2664" s="3" t="s">
        <v>289</v>
      </c>
      <c r="G2664" s="3" t="s">
        <v>286</v>
      </c>
      <c r="H2664" s="3" t="s">
        <v>290</v>
      </c>
      <c r="I2664" s="3">
        <v>53850</v>
      </c>
      <c r="J2664" s="3" t="s">
        <v>20</v>
      </c>
      <c r="K2664" s="3" t="s">
        <v>291</v>
      </c>
      <c r="L2664" s="3" t="s">
        <v>292</v>
      </c>
      <c r="M2664" s="3" t="s">
        <v>293</v>
      </c>
      <c r="N2664" s="3" t="s">
        <v>294</v>
      </c>
    </row>
    <row r="2665" spans="1:14" x14ac:dyDescent="0.3">
      <c r="A2665" s="2">
        <v>45820</v>
      </c>
      <c r="B2665" s="3" t="s">
        <v>286</v>
      </c>
      <c r="C2665" s="3" t="s">
        <v>15</v>
      </c>
      <c r="D2665" s="3" t="s">
        <v>295</v>
      </c>
      <c r="E2665" s="3" t="s">
        <v>296</v>
      </c>
      <c r="F2665" s="3" t="s">
        <v>289</v>
      </c>
      <c r="G2665" s="3" t="s">
        <v>286</v>
      </c>
      <c r="H2665" s="3" t="s">
        <v>290</v>
      </c>
      <c r="I2665" s="3">
        <v>38000</v>
      </c>
      <c r="J2665" s="3" t="s">
        <v>20</v>
      </c>
      <c r="K2665" s="3" t="s">
        <v>291</v>
      </c>
      <c r="L2665" s="3" t="s">
        <v>292</v>
      </c>
      <c r="M2665" s="3" t="s">
        <v>293</v>
      </c>
      <c r="N2665" s="3" t="s">
        <v>294</v>
      </c>
    </row>
    <row r="2666" spans="1:14" x14ac:dyDescent="0.3">
      <c r="A2666" s="2">
        <v>45820</v>
      </c>
      <c r="B2666" s="3" t="s">
        <v>286</v>
      </c>
      <c r="C2666" s="3" t="s">
        <v>15</v>
      </c>
      <c r="D2666" s="3" t="s">
        <v>297</v>
      </c>
      <c r="E2666" s="3" t="s">
        <v>291</v>
      </c>
      <c r="F2666" s="3" t="s">
        <v>289</v>
      </c>
      <c r="G2666" s="3" t="s">
        <v>286</v>
      </c>
      <c r="H2666" s="3" t="s">
        <v>298</v>
      </c>
      <c r="I2666" s="3">
        <v>54120</v>
      </c>
      <c r="J2666" s="3" t="s">
        <v>20</v>
      </c>
      <c r="K2666" s="3" t="s">
        <v>291</v>
      </c>
      <c r="L2666" s="3" t="s">
        <v>292</v>
      </c>
      <c r="M2666" s="3" t="s">
        <v>293</v>
      </c>
      <c r="N2666" s="3" t="s">
        <v>294</v>
      </c>
    </row>
    <row r="2667" spans="1:14" x14ac:dyDescent="0.3">
      <c r="A2667" s="2">
        <v>45819</v>
      </c>
      <c r="B2667" s="3" t="s">
        <v>286</v>
      </c>
      <c r="C2667" s="3" t="s">
        <v>15</v>
      </c>
      <c r="D2667" s="3" t="s">
        <v>287</v>
      </c>
      <c r="E2667" s="3" t="s">
        <v>288</v>
      </c>
      <c r="F2667" s="3" t="s">
        <v>289</v>
      </c>
      <c r="G2667" s="3" t="s">
        <v>286</v>
      </c>
      <c r="H2667" s="3" t="s">
        <v>290</v>
      </c>
      <c r="I2667" s="3">
        <v>53850</v>
      </c>
      <c r="J2667" s="3" t="s">
        <v>20</v>
      </c>
      <c r="K2667" s="3" t="s">
        <v>291</v>
      </c>
      <c r="L2667" s="3" t="s">
        <v>292</v>
      </c>
      <c r="M2667" s="3" t="s">
        <v>293</v>
      </c>
      <c r="N2667" s="3" t="s">
        <v>294</v>
      </c>
    </row>
    <row r="2668" spans="1:14" x14ac:dyDescent="0.3">
      <c r="A2668" s="2">
        <v>45819</v>
      </c>
      <c r="B2668" s="3" t="s">
        <v>286</v>
      </c>
      <c r="C2668" s="3" t="s">
        <v>15</v>
      </c>
      <c r="D2668" s="3" t="s">
        <v>295</v>
      </c>
      <c r="E2668" s="3" t="s">
        <v>296</v>
      </c>
      <c r="F2668" s="3" t="s">
        <v>289</v>
      </c>
      <c r="G2668" s="3" t="s">
        <v>286</v>
      </c>
      <c r="H2668" s="3" t="s">
        <v>290</v>
      </c>
      <c r="I2668" s="3">
        <v>37900</v>
      </c>
      <c r="J2668" s="3" t="s">
        <v>20</v>
      </c>
      <c r="K2668" s="3" t="s">
        <v>291</v>
      </c>
      <c r="L2668" s="3" t="s">
        <v>292</v>
      </c>
      <c r="M2668" s="3" t="s">
        <v>293</v>
      </c>
      <c r="N2668" s="3" t="s">
        <v>294</v>
      </c>
    </row>
    <row r="2669" spans="1:14" x14ac:dyDescent="0.3">
      <c r="A2669" s="2">
        <v>45819</v>
      </c>
      <c r="B2669" s="3" t="s">
        <v>286</v>
      </c>
      <c r="C2669" s="3" t="s">
        <v>15</v>
      </c>
      <c r="D2669" s="3" t="s">
        <v>297</v>
      </c>
      <c r="E2669" s="3" t="s">
        <v>291</v>
      </c>
      <c r="F2669" s="3" t="s">
        <v>289</v>
      </c>
      <c r="G2669" s="3" t="s">
        <v>286</v>
      </c>
      <c r="H2669" s="3" t="s">
        <v>298</v>
      </c>
      <c r="I2669" s="3">
        <v>54100</v>
      </c>
      <c r="J2669" s="3" t="s">
        <v>20</v>
      </c>
      <c r="K2669" s="3" t="s">
        <v>291</v>
      </c>
      <c r="L2669" s="3" t="s">
        <v>292</v>
      </c>
      <c r="M2669" s="3" t="s">
        <v>293</v>
      </c>
      <c r="N2669" s="3" t="s">
        <v>294</v>
      </c>
    </row>
    <row r="2670" spans="1:14" x14ac:dyDescent="0.3">
      <c r="A2670" s="2">
        <v>45818</v>
      </c>
      <c r="B2670" s="3" t="s">
        <v>286</v>
      </c>
      <c r="C2670" s="3" t="s">
        <v>15</v>
      </c>
      <c r="D2670" s="3" t="s">
        <v>287</v>
      </c>
      <c r="E2670" s="3" t="s">
        <v>288</v>
      </c>
      <c r="F2670" s="3" t="s">
        <v>289</v>
      </c>
      <c r="G2670" s="3" t="s">
        <v>286</v>
      </c>
      <c r="H2670" s="3" t="s">
        <v>290</v>
      </c>
      <c r="I2670" s="3">
        <v>53900</v>
      </c>
      <c r="J2670" s="3" t="s">
        <v>20</v>
      </c>
      <c r="K2670" s="3" t="s">
        <v>291</v>
      </c>
      <c r="L2670" s="3" t="s">
        <v>292</v>
      </c>
      <c r="M2670" s="3" t="s">
        <v>293</v>
      </c>
      <c r="N2670" s="3" t="s">
        <v>294</v>
      </c>
    </row>
    <row r="2671" spans="1:14" x14ac:dyDescent="0.3">
      <c r="A2671" s="2">
        <v>45818</v>
      </c>
      <c r="B2671" s="3" t="s">
        <v>286</v>
      </c>
      <c r="C2671" s="3" t="s">
        <v>15</v>
      </c>
      <c r="D2671" s="3" t="s">
        <v>295</v>
      </c>
      <c r="E2671" s="3" t="s">
        <v>296</v>
      </c>
      <c r="F2671" s="3" t="s">
        <v>289</v>
      </c>
      <c r="G2671" s="3" t="s">
        <v>286</v>
      </c>
      <c r="H2671" s="3" t="s">
        <v>290</v>
      </c>
      <c r="I2671" s="3">
        <v>37950</v>
      </c>
      <c r="J2671" s="3" t="s">
        <v>20</v>
      </c>
      <c r="K2671" s="3" t="s">
        <v>291</v>
      </c>
      <c r="L2671" s="3" t="s">
        <v>292</v>
      </c>
      <c r="M2671" s="3" t="s">
        <v>293</v>
      </c>
      <c r="N2671" s="3" t="s">
        <v>294</v>
      </c>
    </row>
    <row r="2672" spans="1:14" x14ac:dyDescent="0.3">
      <c r="A2672" s="2">
        <v>45818</v>
      </c>
      <c r="B2672" s="3" t="s">
        <v>286</v>
      </c>
      <c r="C2672" s="3" t="s">
        <v>15</v>
      </c>
      <c r="D2672" s="3" t="s">
        <v>297</v>
      </c>
      <c r="E2672" s="3" t="s">
        <v>291</v>
      </c>
      <c r="F2672" s="3" t="s">
        <v>289</v>
      </c>
      <c r="G2672" s="3" t="s">
        <v>286</v>
      </c>
      <c r="H2672" s="3" t="s">
        <v>298</v>
      </c>
      <c r="I2672" s="3">
        <v>54080</v>
      </c>
      <c r="J2672" s="3" t="s">
        <v>20</v>
      </c>
      <c r="K2672" s="3" t="s">
        <v>291</v>
      </c>
      <c r="L2672" s="3" t="s">
        <v>292</v>
      </c>
      <c r="M2672" s="3" t="s">
        <v>293</v>
      </c>
      <c r="N2672" s="3" t="s">
        <v>294</v>
      </c>
    </row>
    <row r="2673" spans="1:14" x14ac:dyDescent="0.3">
      <c r="A2673" s="2">
        <v>45817</v>
      </c>
      <c r="B2673" s="3" t="s">
        <v>286</v>
      </c>
      <c r="C2673" s="3" t="s">
        <v>15</v>
      </c>
      <c r="D2673" s="3" t="s">
        <v>287</v>
      </c>
      <c r="E2673" s="3" t="s">
        <v>288</v>
      </c>
      <c r="F2673" s="3" t="s">
        <v>289</v>
      </c>
      <c r="G2673" s="3" t="s">
        <v>286</v>
      </c>
      <c r="H2673" s="3" t="s">
        <v>290</v>
      </c>
      <c r="I2673" s="3">
        <v>54000</v>
      </c>
      <c r="J2673" s="3" t="s">
        <v>20</v>
      </c>
      <c r="K2673" s="3" t="s">
        <v>291</v>
      </c>
      <c r="L2673" s="3" t="s">
        <v>292</v>
      </c>
      <c r="M2673" s="3" t="s">
        <v>293</v>
      </c>
      <c r="N2673" s="3" t="s">
        <v>294</v>
      </c>
    </row>
    <row r="2674" spans="1:14" x14ac:dyDescent="0.3">
      <c r="A2674" s="2">
        <v>45817</v>
      </c>
      <c r="B2674" s="3" t="s">
        <v>286</v>
      </c>
      <c r="C2674" s="3" t="s">
        <v>15</v>
      </c>
      <c r="D2674" s="3" t="s">
        <v>295</v>
      </c>
      <c r="E2674" s="3" t="s">
        <v>296</v>
      </c>
      <c r="F2674" s="3" t="s">
        <v>289</v>
      </c>
      <c r="G2674" s="3" t="s">
        <v>286</v>
      </c>
      <c r="H2674" s="3" t="s">
        <v>290</v>
      </c>
      <c r="I2674" s="3">
        <v>37850</v>
      </c>
      <c r="J2674" s="3" t="s">
        <v>20</v>
      </c>
      <c r="K2674" s="3" t="s">
        <v>291</v>
      </c>
      <c r="L2674" s="3" t="s">
        <v>292</v>
      </c>
      <c r="M2674" s="3" t="s">
        <v>293</v>
      </c>
      <c r="N2674" s="3" t="s">
        <v>294</v>
      </c>
    </row>
    <row r="2675" spans="1:14" x14ac:dyDescent="0.3">
      <c r="A2675" s="2">
        <v>45817</v>
      </c>
      <c r="B2675" s="3" t="s">
        <v>286</v>
      </c>
      <c r="C2675" s="3" t="s">
        <v>15</v>
      </c>
      <c r="D2675" s="3" t="s">
        <v>297</v>
      </c>
      <c r="E2675" s="3" t="s">
        <v>291</v>
      </c>
      <c r="F2675" s="3" t="s">
        <v>289</v>
      </c>
      <c r="G2675" s="3" t="s">
        <v>286</v>
      </c>
      <c r="H2675" s="3" t="s">
        <v>298</v>
      </c>
      <c r="I2675" s="3">
        <v>54080</v>
      </c>
      <c r="J2675" s="3" t="s">
        <v>20</v>
      </c>
      <c r="K2675" s="3" t="s">
        <v>291</v>
      </c>
      <c r="L2675" s="3" t="s">
        <v>292</v>
      </c>
      <c r="M2675" s="3" t="s">
        <v>293</v>
      </c>
      <c r="N2675" s="3" t="s">
        <v>294</v>
      </c>
    </row>
    <row r="2676" spans="1:14" x14ac:dyDescent="0.3">
      <c r="A2676" s="2">
        <v>45815</v>
      </c>
      <c r="B2676" s="3" t="s">
        <v>286</v>
      </c>
      <c r="C2676" s="3" t="s">
        <v>15</v>
      </c>
      <c r="D2676" s="3" t="s">
        <v>287</v>
      </c>
      <c r="E2676" s="3" t="s">
        <v>288</v>
      </c>
      <c r="F2676" s="3" t="s">
        <v>289</v>
      </c>
      <c r="G2676" s="3" t="s">
        <v>286</v>
      </c>
      <c r="H2676" s="3" t="s">
        <v>290</v>
      </c>
      <c r="I2676" s="3">
        <v>53900</v>
      </c>
      <c r="J2676" s="3" t="s">
        <v>20</v>
      </c>
      <c r="K2676" s="3" t="s">
        <v>291</v>
      </c>
      <c r="L2676" s="3" t="s">
        <v>292</v>
      </c>
      <c r="M2676" s="3" t="s">
        <v>293</v>
      </c>
      <c r="N2676" s="3" t="s">
        <v>294</v>
      </c>
    </row>
    <row r="2677" spans="1:14" x14ac:dyDescent="0.3">
      <c r="A2677" s="2">
        <v>45815</v>
      </c>
      <c r="B2677" s="3" t="s">
        <v>286</v>
      </c>
      <c r="C2677" s="3" t="s">
        <v>15</v>
      </c>
      <c r="D2677" s="3" t="s">
        <v>295</v>
      </c>
      <c r="E2677" s="3" t="s">
        <v>296</v>
      </c>
      <c r="F2677" s="3" t="s">
        <v>289</v>
      </c>
      <c r="G2677" s="3" t="s">
        <v>286</v>
      </c>
      <c r="H2677" s="3" t="s">
        <v>290</v>
      </c>
      <c r="I2677" s="3">
        <v>37650</v>
      </c>
      <c r="J2677" s="3" t="s">
        <v>20</v>
      </c>
      <c r="K2677" s="3" t="s">
        <v>291</v>
      </c>
      <c r="L2677" s="3" t="s">
        <v>292</v>
      </c>
      <c r="M2677" s="3" t="s">
        <v>293</v>
      </c>
      <c r="N2677" s="3" t="s">
        <v>294</v>
      </c>
    </row>
    <row r="2678" spans="1:14" x14ac:dyDescent="0.3">
      <c r="A2678" s="2">
        <v>45815</v>
      </c>
      <c r="B2678" s="3" t="s">
        <v>286</v>
      </c>
      <c r="C2678" s="3" t="s">
        <v>15</v>
      </c>
      <c r="D2678" s="3" t="s">
        <v>297</v>
      </c>
      <c r="E2678" s="3" t="s">
        <v>291</v>
      </c>
      <c r="F2678" s="3" t="s">
        <v>289</v>
      </c>
      <c r="G2678" s="3" t="s">
        <v>286</v>
      </c>
      <c r="H2678" s="3" t="s">
        <v>298</v>
      </c>
      <c r="I2678" s="3">
        <v>54080</v>
      </c>
      <c r="J2678" s="3" t="s">
        <v>20</v>
      </c>
      <c r="K2678" s="3" t="s">
        <v>291</v>
      </c>
      <c r="L2678" s="3" t="s">
        <v>292</v>
      </c>
      <c r="M2678" s="3" t="s">
        <v>293</v>
      </c>
      <c r="N2678" s="3" t="s">
        <v>294</v>
      </c>
    </row>
    <row r="2679" spans="1:14" x14ac:dyDescent="0.3">
      <c r="A2679" s="2">
        <v>45814</v>
      </c>
      <c r="B2679" s="3" t="s">
        <v>286</v>
      </c>
      <c r="C2679" s="3" t="s">
        <v>15</v>
      </c>
      <c r="D2679" s="3" t="s">
        <v>287</v>
      </c>
      <c r="E2679" s="3" t="s">
        <v>288</v>
      </c>
      <c r="F2679" s="3" t="s">
        <v>289</v>
      </c>
      <c r="G2679" s="3" t="s">
        <v>286</v>
      </c>
      <c r="H2679" s="3" t="s">
        <v>290</v>
      </c>
      <c r="I2679" s="3">
        <v>53950</v>
      </c>
      <c r="J2679" s="3" t="s">
        <v>20</v>
      </c>
      <c r="K2679" s="3" t="s">
        <v>291</v>
      </c>
      <c r="L2679" s="3" t="s">
        <v>292</v>
      </c>
      <c r="M2679" s="3" t="s">
        <v>293</v>
      </c>
      <c r="N2679" s="3" t="s">
        <v>294</v>
      </c>
    </row>
    <row r="2680" spans="1:14" x14ac:dyDescent="0.3">
      <c r="A2680" s="2">
        <v>45814</v>
      </c>
      <c r="B2680" s="3" t="s">
        <v>286</v>
      </c>
      <c r="C2680" s="3" t="s">
        <v>15</v>
      </c>
      <c r="D2680" s="3" t="s">
        <v>295</v>
      </c>
      <c r="E2680" s="3" t="s">
        <v>296</v>
      </c>
      <c r="F2680" s="3" t="s">
        <v>289</v>
      </c>
      <c r="G2680" s="3" t="s">
        <v>286</v>
      </c>
      <c r="H2680" s="3" t="s">
        <v>290</v>
      </c>
      <c r="I2680" s="3">
        <v>37600</v>
      </c>
      <c r="J2680" s="3" t="s">
        <v>20</v>
      </c>
      <c r="K2680" s="3" t="s">
        <v>291</v>
      </c>
      <c r="L2680" s="3" t="s">
        <v>292</v>
      </c>
      <c r="M2680" s="3" t="s">
        <v>293</v>
      </c>
      <c r="N2680" s="3" t="s">
        <v>294</v>
      </c>
    </row>
    <row r="2681" spans="1:14" x14ac:dyDescent="0.3">
      <c r="A2681" s="2">
        <v>45814</v>
      </c>
      <c r="B2681" s="3" t="s">
        <v>286</v>
      </c>
      <c r="C2681" s="3" t="s">
        <v>15</v>
      </c>
      <c r="D2681" s="3" t="s">
        <v>297</v>
      </c>
      <c r="E2681" s="3" t="s">
        <v>291</v>
      </c>
      <c r="F2681" s="3" t="s">
        <v>289</v>
      </c>
      <c r="G2681" s="3" t="s">
        <v>286</v>
      </c>
      <c r="H2681" s="3" t="s">
        <v>298</v>
      </c>
      <c r="I2681" s="3">
        <v>54080</v>
      </c>
      <c r="J2681" s="3" t="s">
        <v>20</v>
      </c>
      <c r="K2681" s="3" t="s">
        <v>291</v>
      </c>
      <c r="L2681" s="3" t="s">
        <v>292</v>
      </c>
      <c r="M2681" s="3" t="s">
        <v>293</v>
      </c>
      <c r="N2681" s="3" t="s">
        <v>294</v>
      </c>
    </row>
    <row r="2682" spans="1:14" x14ac:dyDescent="0.3">
      <c r="A2682" s="2">
        <v>45813</v>
      </c>
      <c r="B2682" s="3" t="s">
        <v>286</v>
      </c>
      <c r="C2682" s="3" t="s">
        <v>15</v>
      </c>
      <c r="D2682" s="3" t="s">
        <v>287</v>
      </c>
      <c r="E2682" s="3" t="s">
        <v>288</v>
      </c>
      <c r="F2682" s="3" t="s">
        <v>289</v>
      </c>
      <c r="G2682" s="3" t="s">
        <v>286</v>
      </c>
      <c r="H2682" s="3" t="s">
        <v>290</v>
      </c>
      <c r="I2682" s="3">
        <v>53900</v>
      </c>
      <c r="J2682" s="3" t="s">
        <v>20</v>
      </c>
      <c r="K2682" s="3" t="s">
        <v>291</v>
      </c>
      <c r="L2682" s="3" t="s">
        <v>292</v>
      </c>
      <c r="M2682" s="3" t="s">
        <v>293</v>
      </c>
      <c r="N2682" s="3" t="s">
        <v>294</v>
      </c>
    </row>
    <row r="2683" spans="1:14" x14ac:dyDescent="0.3">
      <c r="A2683" s="2">
        <v>45813</v>
      </c>
      <c r="B2683" s="3" t="s">
        <v>286</v>
      </c>
      <c r="C2683" s="3" t="s">
        <v>15</v>
      </c>
      <c r="D2683" s="3" t="s">
        <v>295</v>
      </c>
      <c r="E2683" s="3" t="s">
        <v>296</v>
      </c>
      <c r="F2683" s="3" t="s">
        <v>289</v>
      </c>
      <c r="G2683" s="3" t="s">
        <v>286</v>
      </c>
      <c r="H2683" s="3" t="s">
        <v>290</v>
      </c>
      <c r="I2683" s="3">
        <v>37350</v>
      </c>
      <c r="J2683" s="3" t="s">
        <v>20</v>
      </c>
      <c r="K2683" s="3" t="s">
        <v>291</v>
      </c>
      <c r="L2683" s="3" t="s">
        <v>292</v>
      </c>
      <c r="M2683" s="3" t="s">
        <v>293</v>
      </c>
      <c r="N2683" s="3" t="s">
        <v>294</v>
      </c>
    </row>
    <row r="2684" spans="1:14" x14ac:dyDescent="0.3">
      <c r="A2684" s="2">
        <v>45813</v>
      </c>
      <c r="B2684" s="3" t="s">
        <v>286</v>
      </c>
      <c r="C2684" s="3" t="s">
        <v>15</v>
      </c>
      <c r="D2684" s="3" t="s">
        <v>297</v>
      </c>
      <c r="E2684" s="3" t="s">
        <v>291</v>
      </c>
      <c r="F2684" s="3" t="s">
        <v>289</v>
      </c>
      <c r="G2684" s="3" t="s">
        <v>286</v>
      </c>
      <c r="H2684" s="3" t="s">
        <v>298</v>
      </c>
      <c r="I2684" s="3">
        <v>54100</v>
      </c>
      <c r="J2684" s="3" t="s">
        <v>20</v>
      </c>
      <c r="K2684" s="3" t="s">
        <v>291</v>
      </c>
      <c r="L2684" s="3" t="s">
        <v>292</v>
      </c>
      <c r="M2684" s="3" t="s">
        <v>293</v>
      </c>
      <c r="N2684" s="3" t="s">
        <v>294</v>
      </c>
    </row>
    <row r="2685" spans="1:14" x14ac:dyDescent="0.3">
      <c r="A2685" s="2">
        <v>45812</v>
      </c>
      <c r="B2685" s="3" t="s">
        <v>286</v>
      </c>
      <c r="C2685" s="3" t="s">
        <v>15</v>
      </c>
      <c r="D2685" s="3" t="s">
        <v>287</v>
      </c>
      <c r="E2685" s="3" t="s">
        <v>288</v>
      </c>
      <c r="F2685" s="3" t="s">
        <v>289</v>
      </c>
      <c r="G2685" s="3" t="s">
        <v>286</v>
      </c>
      <c r="H2685" s="3" t="s">
        <v>290</v>
      </c>
      <c r="I2685" s="3">
        <v>54000</v>
      </c>
      <c r="J2685" s="3" t="s">
        <v>20</v>
      </c>
      <c r="K2685" s="3" t="s">
        <v>291</v>
      </c>
      <c r="L2685" s="3" t="s">
        <v>292</v>
      </c>
      <c r="M2685" s="3" t="s">
        <v>293</v>
      </c>
      <c r="N2685" s="3" t="s">
        <v>294</v>
      </c>
    </row>
    <row r="2686" spans="1:14" x14ac:dyDescent="0.3">
      <c r="A2686" s="2">
        <v>45812</v>
      </c>
      <c r="B2686" s="3" t="s">
        <v>286</v>
      </c>
      <c r="C2686" s="3" t="s">
        <v>15</v>
      </c>
      <c r="D2686" s="3" t="s">
        <v>295</v>
      </c>
      <c r="E2686" s="3" t="s">
        <v>296</v>
      </c>
      <c r="F2686" s="3" t="s">
        <v>289</v>
      </c>
      <c r="G2686" s="3" t="s">
        <v>286</v>
      </c>
      <c r="H2686" s="3" t="s">
        <v>290</v>
      </c>
      <c r="I2686" s="3">
        <v>37100</v>
      </c>
      <c r="J2686" s="3" t="s">
        <v>20</v>
      </c>
      <c r="K2686" s="3" t="s">
        <v>291</v>
      </c>
      <c r="L2686" s="3" t="s">
        <v>292</v>
      </c>
      <c r="M2686" s="3" t="s">
        <v>293</v>
      </c>
      <c r="N2686" s="3" t="s">
        <v>294</v>
      </c>
    </row>
    <row r="2687" spans="1:14" x14ac:dyDescent="0.3">
      <c r="A2687" s="2">
        <v>45812</v>
      </c>
      <c r="B2687" s="3" t="s">
        <v>286</v>
      </c>
      <c r="C2687" s="3" t="s">
        <v>15</v>
      </c>
      <c r="D2687" s="3" t="s">
        <v>297</v>
      </c>
      <c r="E2687" s="3" t="s">
        <v>291</v>
      </c>
      <c r="F2687" s="3" t="s">
        <v>289</v>
      </c>
      <c r="G2687" s="3" t="s">
        <v>286</v>
      </c>
      <c r="H2687" s="3" t="s">
        <v>298</v>
      </c>
      <c r="I2687" s="3">
        <v>53980</v>
      </c>
      <c r="J2687" s="3" t="s">
        <v>20</v>
      </c>
      <c r="K2687" s="3" t="s">
        <v>291</v>
      </c>
      <c r="L2687" s="3" t="s">
        <v>292</v>
      </c>
      <c r="M2687" s="3" t="s">
        <v>293</v>
      </c>
      <c r="N2687" s="3" t="s">
        <v>294</v>
      </c>
    </row>
    <row r="2688" spans="1:14" x14ac:dyDescent="0.3">
      <c r="A2688" s="2">
        <v>45811</v>
      </c>
      <c r="B2688" s="3" t="s">
        <v>286</v>
      </c>
      <c r="C2688" s="3" t="s">
        <v>15</v>
      </c>
      <c r="D2688" s="3" t="s">
        <v>287</v>
      </c>
      <c r="E2688" s="3" t="s">
        <v>288</v>
      </c>
      <c r="F2688" s="3" t="s">
        <v>289</v>
      </c>
      <c r="G2688" s="3" t="s">
        <v>286</v>
      </c>
      <c r="H2688" s="3" t="s">
        <v>290</v>
      </c>
      <c r="I2688" s="3">
        <v>54100</v>
      </c>
      <c r="J2688" s="3" t="s">
        <v>20</v>
      </c>
      <c r="K2688" s="3" t="s">
        <v>291</v>
      </c>
      <c r="L2688" s="3" t="s">
        <v>292</v>
      </c>
      <c r="M2688" s="3" t="s">
        <v>293</v>
      </c>
      <c r="N2688" s="3" t="s">
        <v>294</v>
      </c>
    </row>
    <row r="2689" spans="1:14" x14ac:dyDescent="0.3">
      <c r="A2689" s="2">
        <v>45811</v>
      </c>
      <c r="B2689" s="3" t="s">
        <v>286</v>
      </c>
      <c r="C2689" s="3" t="s">
        <v>15</v>
      </c>
      <c r="D2689" s="3" t="s">
        <v>295</v>
      </c>
      <c r="E2689" s="3" t="s">
        <v>296</v>
      </c>
      <c r="F2689" s="3" t="s">
        <v>289</v>
      </c>
      <c r="G2689" s="3" t="s">
        <v>286</v>
      </c>
      <c r="H2689" s="3" t="s">
        <v>290</v>
      </c>
      <c r="I2689" s="3">
        <v>37000</v>
      </c>
      <c r="J2689" s="3" t="s">
        <v>20</v>
      </c>
      <c r="K2689" s="3" t="s">
        <v>291</v>
      </c>
      <c r="L2689" s="3" t="s">
        <v>292</v>
      </c>
      <c r="M2689" s="3" t="s">
        <v>293</v>
      </c>
      <c r="N2689" s="3" t="s">
        <v>294</v>
      </c>
    </row>
    <row r="2690" spans="1:14" x14ac:dyDescent="0.3">
      <c r="A2690" s="2">
        <v>45811</v>
      </c>
      <c r="B2690" s="3" t="s">
        <v>286</v>
      </c>
      <c r="C2690" s="3" t="s">
        <v>15</v>
      </c>
      <c r="D2690" s="3" t="s">
        <v>297</v>
      </c>
      <c r="E2690" s="3" t="s">
        <v>291</v>
      </c>
      <c r="F2690" s="3" t="s">
        <v>289</v>
      </c>
      <c r="G2690" s="3" t="s">
        <v>286</v>
      </c>
      <c r="H2690" s="3" t="s">
        <v>298</v>
      </c>
      <c r="I2690" s="3">
        <v>54080</v>
      </c>
      <c r="J2690" s="3" t="s">
        <v>20</v>
      </c>
      <c r="K2690" s="3" t="s">
        <v>291</v>
      </c>
      <c r="L2690" s="3" t="s">
        <v>292</v>
      </c>
      <c r="M2690" s="3" t="s">
        <v>293</v>
      </c>
      <c r="N2690" s="3" t="s">
        <v>294</v>
      </c>
    </row>
    <row r="2691" spans="1:14" x14ac:dyDescent="0.3">
      <c r="A2691" s="2">
        <v>45810</v>
      </c>
      <c r="B2691" s="3" t="s">
        <v>286</v>
      </c>
      <c r="C2691" s="3" t="s">
        <v>15</v>
      </c>
      <c r="D2691" s="3" t="s">
        <v>287</v>
      </c>
      <c r="E2691" s="3" t="s">
        <v>288</v>
      </c>
      <c r="F2691" s="3" t="s">
        <v>289</v>
      </c>
      <c r="G2691" s="3" t="s">
        <v>286</v>
      </c>
      <c r="H2691" s="3" t="s">
        <v>290</v>
      </c>
      <c r="I2691" s="3">
        <v>54100</v>
      </c>
      <c r="J2691" s="3" t="s">
        <v>20</v>
      </c>
      <c r="K2691" s="3" t="s">
        <v>291</v>
      </c>
      <c r="L2691" s="3" t="s">
        <v>292</v>
      </c>
      <c r="M2691" s="3" t="s">
        <v>293</v>
      </c>
      <c r="N2691" s="3" t="s">
        <v>294</v>
      </c>
    </row>
    <row r="2692" spans="1:14" x14ac:dyDescent="0.3">
      <c r="A2692" s="2">
        <v>45810</v>
      </c>
      <c r="B2692" s="3" t="s">
        <v>286</v>
      </c>
      <c r="C2692" s="3" t="s">
        <v>15</v>
      </c>
      <c r="D2692" s="3" t="s">
        <v>295</v>
      </c>
      <c r="E2692" s="3" t="s">
        <v>296</v>
      </c>
      <c r="F2692" s="3" t="s">
        <v>289</v>
      </c>
      <c r="G2692" s="3" t="s">
        <v>286</v>
      </c>
      <c r="H2692" s="3" t="s">
        <v>290</v>
      </c>
      <c r="I2692" s="3">
        <v>36900</v>
      </c>
      <c r="J2692" s="3" t="s">
        <v>20</v>
      </c>
      <c r="K2692" s="3" t="s">
        <v>291</v>
      </c>
      <c r="L2692" s="3" t="s">
        <v>292</v>
      </c>
      <c r="M2692" s="3" t="s">
        <v>293</v>
      </c>
      <c r="N2692" s="3" t="s">
        <v>294</v>
      </c>
    </row>
    <row r="2693" spans="1:14" x14ac:dyDescent="0.3">
      <c r="A2693" s="2">
        <v>45810</v>
      </c>
      <c r="B2693" s="3" t="s">
        <v>286</v>
      </c>
      <c r="C2693" s="3" t="s">
        <v>15</v>
      </c>
      <c r="D2693" s="3" t="s">
        <v>297</v>
      </c>
      <c r="E2693" s="3" t="s">
        <v>291</v>
      </c>
      <c r="F2693" s="3" t="s">
        <v>289</v>
      </c>
      <c r="G2693" s="3" t="s">
        <v>286</v>
      </c>
      <c r="H2693" s="3" t="s">
        <v>298</v>
      </c>
      <c r="I2693" s="3">
        <v>54100</v>
      </c>
      <c r="J2693" s="3" t="s">
        <v>20</v>
      </c>
      <c r="K2693" s="3" t="s">
        <v>291</v>
      </c>
      <c r="L2693" s="3" t="s">
        <v>292</v>
      </c>
      <c r="M2693" s="3" t="s">
        <v>293</v>
      </c>
      <c r="N2693" s="3" t="s">
        <v>294</v>
      </c>
    </row>
    <row r="2694" spans="1:14" x14ac:dyDescent="0.3">
      <c r="A2694" s="2">
        <v>45808</v>
      </c>
      <c r="B2694" s="3" t="s">
        <v>286</v>
      </c>
      <c r="C2694" s="3" t="s">
        <v>15</v>
      </c>
      <c r="D2694" s="3" t="s">
        <v>287</v>
      </c>
      <c r="E2694" s="3" t="s">
        <v>288</v>
      </c>
      <c r="F2694" s="3" t="s">
        <v>289</v>
      </c>
      <c r="G2694" s="3" t="s">
        <v>286</v>
      </c>
      <c r="H2694" s="3" t="s">
        <v>290</v>
      </c>
      <c r="I2694" s="3">
        <v>54000</v>
      </c>
      <c r="J2694" s="3" t="s">
        <v>20</v>
      </c>
      <c r="K2694" s="3" t="s">
        <v>291</v>
      </c>
      <c r="L2694" s="3" t="s">
        <v>292</v>
      </c>
      <c r="M2694" s="3" t="s">
        <v>293</v>
      </c>
      <c r="N2694" s="3" t="s">
        <v>294</v>
      </c>
    </row>
    <row r="2695" spans="1:14" x14ac:dyDescent="0.3">
      <c r="A2695" s="2">
        <v>45808</v>
      </c>
      <c r="B2695" s="3" t="s">
        <v>286</v>
      </c>
      <c r="C2695" s="3" t="s">
        <v>15</v>
      </c>
      <c r="D2695" s="3" t="s">
        <v>295</v>
      </c>
      <c r="E2695" s="3" t="s">
        <v>296</v>
      </c>
      <c r="F2695" s="3" t="s">
        <v>289</v>
      </c>
      <c r="G2695" s="3" t="s">
        <v>286</v>
      </c>
      <c r="H2695" s="3" t="s">
        <v>290</v>
      </c>
      <c r="I2695" s="3">
        <v>36750</v>
      </c>
      <c r="J2695" s="3" t="s">
        <v>20</v>
      </c>
      <c r="K2695" s="3" t="s">
        <v>291</v>
      </c>
      <c r="L2695" s="3" t="s">
        <v>292</v>
      </c>
      <c r="M2695" s="3" t="s">
        <v>293</v>
      </c>
      <c r="N2695" s="3" t="s">
        <v>294</v>
      </c>
    </row>
    <row r="2696" spans="1:14" x14ac:dyDescent="0.3">
      <c r="A2696" s="2">
        <v>45808</v>
      </c>
      <c r="B2696" s="3" t="s">
        <v>286</v>
      </c>
      <c r="C2696" s="3" t="s">
        <v>15</v>
      </c>
      <c r="D2696" s="3" t="s">
        <v>297</v>
      </c>
      <c r="E2696" s="3" t="s">
        <v>291</v>
      </c>
      <c r="F2696" s="3" t="s">
        <v>289</v>
      </c>
      <c r="G2696" s="3" t="s">
        <v>286</v>
      </c>
      <c r="H2696" s="3" t="s">
        <v>298</v>
      </c>
      <c r="I2696" s="3">
        <v>54180</v>
      </c>
      <c r="J2696" s="3" t="s">
        <v>20</v>
      </c>
      <c r="K2696" s="3" t="s">
        <v>291</v>
      </c>
      <c r="L2696" s="3" t="s">
        <v>292</v>
      </c>
      <c r="M2696" s="3" t="s">
        <v>293</v>
      </c>
      <c r="N2696" s="3" t="s">
        <v>294</v>
      </c>
    </row>
    <row r="2697" spans="1:14" x14ac:dyDescent="0.3">
      <c r="A2697" s="2">
        <v>45807</v>
      </c>
      <c r="B2697" s="3" t="s">
        <v>286</v>
      </c>
      <c r="C2697" s="3" t="s">
        <v>15</v>
      </c>
      <c r="D2697" s="3" t="s">
        <v>287</v>
      </c>
      <c r="E2697" s="3" t="s">
        <v>288</v>
      </c>
      <c r="F2697" s="3" t="s">
        <v>289</v>
      </c>
      <c r="G2697" s="3" t="s">
        <v>286</v>
      </c>
      <c r="H2697" s="3" t="s">
        <v>290</v>
      </c>
      <c r="I2697" s="3">
        <v>53950</v>
      </c>
      <c r="J2697" s="3" t="s">
        <v>20</v>
      </c>
      <c r="K2697" s="3" t="s">
        <v>291</v>
      </c>
      <c r="L2697" s="3" t="s">
        <v>292</v>
      </c>
      <c r="M2697" s="3" t="s">
        <v>293</v>
      </c>
      <c r="N2697" s="3" t="s">
        <v>294</v>
      </c>
    </row>
    <row r="2698" spans="1:14" x14ac:dyDescent="0.3">
      <c r="A2698" s="2">
        <v>45807</v>
      </c>
      <c r="B2698" s="3" t="s">
        <v>286</v>
      </c>
      <c r="C2698" s="3" t="s">
        <v>15</v>
      </c>
      <c r="D2698" s="3" t="s">
        <v>295</v>
      </c>
      <c r="E2698" s="3" t="s">
        <v>296</v>
      </c>
      <c r="F2698" s="3" t="s">
        <v>289</v>
      </c>
      <c r="G2698" s="3" t="s">
        <v>286</v>
      </c>
      <c r="H2698" s="3" t="s">
        <v>290</v>
      </c>
      <c r="I2698" s="3">
        <v>36750</v>
      </c>
      <c r="J2698" s="3" t="s">
        <v>20</v>
      </c>
      <c r="K2698" s="3" t="s">
        <v>291</v>
      </c>
      <c r="L2698" s="3" t="s">
        <v>292</v>
      </c>
      <c r="M2698" s="3" t="s">
        <v>293</v>
      </c>
      <c r="N2698" s="3" t="s">
        <v>294</v>
      </c>
    </row>
    <row r="2699" spans="1:14" x14ac:dyDescent="0.3">
      <c r="A2699" s="2">
        <v>45807</v>
      </c>
      <c r="B2699" s="3" t="s">
        <v>286</v>
      </c>
      <c r="C2699" s="3" t="s">
        <v>15</v>
      </c>
      <c r="D2699" s="3" t="s">
        <v>297</v>
      </c>
      <c r="E2699" s="3" t="s">
        <v>291</v>
      </c>
      <c r="F2699" s="3" t="s">
        <v>289</v>
      </c>
      <c r="G2699" s="3" t="s">
        <v>286</v>
      </c>
      <c r="H2699" s="3" t="s">
        <v>298</v>
      </c>
      <c r="I2699" s="3">
        <v>54180</v>
      </c>
      <c r="J2699" s="3" t="s">
        <v>20</v>
      </c>
      <c r="K2699" s="3" t="s">
        <v>291</v>
      </c>
      <c r="L2699" s="3" t="s">
        <v>292</v>
      </c>
      <c r="M2699" s="3" t="s">
        <v>293</v>
      </c>
      <c r="N2699" s="3" t="s">
        <v>294</v>
      </c>
    </row>
    <row r="2700" spans="1:14" x14ac:dyDescent="0.3">
      <c r="A2700" s="2">
        <v>45806</v>
      </c>
      <c r="B2700" s="3" t="s">
        <v>286</v>
      </c>
      <c r="C2700" s="3" t="s">
        <v>15</v>
      </c>
      <c r="D2700" s="3" t="s">
        <v>287</v>
      </c>
      <c r="E2700" s="3" t="s">
        <v>288</v>
      </c>
      <c r="F2700" s="3" t="s">
        <v>289</v>
      </c>
      <c r="G2700" s="3" t="s">
        <v>286</v>
      </c>
      <c r="H2700" s="3" t="s">
        <v>290</v>
      </c>
      <c r="I2700" s="3">
        <v>54050</v>
      </c>
      <c r="J2700" s="3" t="s">
        <v>20</v>
      </c>
      <c r="K2700" s="3" t="s">
        <v>291</v>
      </c>
      <c r="L2700" s="3" t="s">
        <v>292</v>
      </c>
      <c r="M2700" s="3" t="s">
        <v>293</v>
      </c>
      <c r="N2700" s="3" t="s">
        <v>294</v>
      </c>
    </row>
    <row r="2701" spans="1:14" x14ac:dyDescent="0.3">
      <c r="A2701" s="2">
        <v>45806</v>
      </c>
      <c r="B2701" s="3" t="s">
        <v>286</v>
      </c>
      <c r="C2701" s="3" t="s">
        <v>15</v>
      </c>
      <c r="D2701" s="3" t="s">
        <v>295</v>
      </c>
      <c r="E2701" s="3" t="s">
        <v>296</v>
      </c>
      <c r="F2701" s="3" t="s">
        <v>289</v>
      </c>
      <c r="G2701" s="3" t="s">
        <v>286</v>
      </c>
      <c r="H2701" s="3" t="s">
        <v>290</v>
      </c>
      <c r="I2701" s="3">
        <v>36650</v>
      </c>
      <c r="J2701" s="3" t="s">
        <v>20</v>
      </c>
      <c r="K2701" s="3" t="s">
        <v>291</v>
      </c>
      <c r="L2701" s="3" t="s">
        <v>292</v>
      </c>
      <c r="M2701" s="3" t="s">
        <v>293</v>
      </c>
      <c r="N2701" s="3" t="s">
        <v>294</v>
      </c>
    </row>
    <row r="2702" spans="1:14" x14ac:dyDescent="0.3">
      <c r="A2702" s="2">
        <v>45806</v>
      </c>
      <c r="B2702" s="3" t="s">
        <v>286</v>
      </c>
      <c r="C2702" s="3" t="s">
        <v>15</v>
      </c>
      <c r="D2702" s="3" t="s">
        <v>297</v>
      </c>
      <c r="E2702" s="3" t="s">
        <v>291</v>
      </c>
      <c r="F2702" s="3" t="s">
        <v>289</v>
      </c>
      <c r="G2702" s="3" t="s">
        <v>286</v>
      </c>
      <c r="H2702" s="3" t="s">
        <v>298</v>
      </c>
      <c r="I2702" s="3">
        <v>54180</v>
      </c>
      <c r="J2702" s="3" t="s">
        <v>20</v>
      </c>
      <c r="K2702" s="3" t="s">
        <v>291</v>
      </c>
      <c r="L2702" s="3" t="s">
        <v>292</v>
      </c>
      <c r="M2702" s="3" t="s">
        <v>293</v>
      </c>
      <c r="N2702" s="3" t="s">
        <v>294</v>
      </c>
    </row>
    <row r="2703" spans="1:14" x14ac:dyDescent="0.3">
      <c r="A2703" s="2">
        <v>45805</v>
      </c>
      <c r="B2703" s="3" t="s">
        <v>286</v>
      </c>
      <c r="C2703" s="3" t="s">
        <v>15</v>
      </c>
      <c r="D2703" s="3" t="s">
        <v>287</v>
      </c>
      <c r="E2703" s="3" t="s">
        <v>288</v>
      </c>
      <c r="F2703" s="3" t="s">
        <v>289</v>
      </c>
      <c r="G2703" s="3" t="s">
        <v>286</v>
      </c>
      <c r="H2703" s="3" t="s">
        <v>290</v>
      </c>
      <c r="I2703" s="3">
        <v>54000</v>
      </c>
      <c r="J2703" s="3" t="s">
        <v>20</v>
      </c>
      <c r="K2703" s="3" t="s">
        <v>291</v>
      </c>
      <c r="L2703" s="3" t="s">
        <v>292</v>
      </c>
      <c r="M2703" s="3" t="s">
        <v>293</v>
      </c>
      <c r="N2703" s="3" t="s">
        <v>294</v>
      </c>
    </row>
    <row r="2704" spans="1:14" x14ac:dyDescent="0.3">
      <c r="A2704" s="2">
        <v>45805</v>
      </c>
      <c r="B2704" s="3" t="s">
        <v>286</v>
      </c>
      <c r="C2704" s="3" t="s">
        <v>15</v>
      </c>
      <c r="D2704" s="3" t="s">
        <v>295</v>
      </c>
      <c r="E2704" s="3" t="s">
        <v>296</v>
      </c>
      <c r="F2704" s="3" t="s">
        <v>289</v>
      </c>
      <c r="G2704" s="3" t="s">
        <v>286</v>
      </c>
      <c r="H2704" s="3" t="s">
        <v>290</v>
      </c>
      <c r="I2704" s="3">
        <v>36600</v>
      </c>
      <c r="J2704" s="3" t="s">
        <v>20</v>
      </c>
      <c r="K2704" s="3" t="s">
        <v>291</v>
      </c>
      <c r="L2704" s="3" t="s">
        <v>292</v>
      </c>
      <c r="M2704" s="3" t="s">
        <v>293</v>
      </c>
      <c r="N2704" s="3" t="s">
        <v>294</v>
      </c>
    </row>
    <row r="2705" spans="1:14" x14ac:dyDescent="0.3">
      <c r="A2705" s="2">
        <v>45805</v>
      </c>
      <c r="B2705" s="3" t="s">
        <v>286</v>
      </c>
      <c r="C2705" s="3" t="s">
        <v>15</v>
      </c>
      <c r="D2705" s="3" t="s">
        <v>297</v>
      </c>
      <c r="E2705" s="3" t="s">
        <v>291</v>
      </c>
      <c r="F2705" s="3" t="s">
        <v>289</v>
      </c>
      <c r="G2705" s="3" t="s">
        <v>286</v>
      </c>
      <c r="H2705" s="3" t="s">
        <v>298</v>
      </c>
      <c r="I2705" s="3">
        <v>54180</v>
      </c>
      <c r="J2705" s="3" t="s">
        <v>20</v>
      </c>
      <c r="K2705" s="3" t="s">
        <v>291</v>
      </c>
      <c r="L2705" s="3" t="s">
        <v>292</v>
      </c>
      <c r="M2705" s="3" t="s">
        <v>293</v>
      </c>
      <c r="N2705" s="3" t="s">
        <v>294</v>
      </c>
    </row>
    <row r="2706" spans="1:14" x14ac:dyDescent="0.3">
      <c r="A2706" s="2">
        <v>45804</v>
      </c>
      <c r="B2706" s="3" t="s">
        <v>286</v>
      </c>
      <c r="C2706" s="3" t="s">
        <v>15</v>
      </c>
      <c r="D2706" s="3" t="s">
        <v>287</v>
      </c>
      <c r="E2706" s="3" t="s">
        <v>288</v>
      </c>
      <c r="F2706" s="3" t="s">
        <v>289</v>
      </c>
      <c r="G2706" s="3" t="s">
        <v>286</v>
      </c>
      <c r="H2706" s="3" t="s">
        <v>290</v>
      </c>
      <c r="I2706" s="3">
        <v>54000</v>
      </c>
      <c r="J2706" s="3" t="s">
        <v>20</v>
      </c>
      <c r="K2706" s="3" t="s">
        <v>291</v>
      </c>
      <c r="L2706" s="3" t="s">
        <v>292</v>
      </c>
      <c r="M2706" s="3" t="s">
        <v>293</v>
      </c>
      <c r="N2706" s="3" t="s">
        <v>294</v>
      </c>
    </row>
    <row r="2707" spans="1:14" x14ac:dyDescent="0.3">
      <c r="A2707" s="2">
        <v>45804</v>
      </c>
      <c r="B2707" s="3" t="s">
        <v>286</v>
      </c>
      <c r="C2707" s="3" t="s">
        <v>15</v>
      </c>
      <c r="D2707" s="3" t="s">
        <v>295</v>
      </c>
      <c r="E2707" s="3" t="s">
        <v>296</v>
      </c>
      <c r="F2707" s="3" t="s">
        <v>289</v>
      </c>
      <c r="G2707" s="3" t="s">
        <v>286</v>
      </c>
      <c r="H2707" s="3" t="s">
        <v>290</v>
      </c>
      <c r="I2707" s="3">
        <v>36600</v>
      </c>
      <c r="J2707" s="3" t="s">
        <v>20</v>
      </c>
      <c r="K2707" s="3" t="s">
        <v>291</v>
      </c>
      <c r="L2707" s="3" t="s">
        <v>292</v>
      </c>
      <c r="M2707" s="3" t="s">
        <v>293</v>
      </c>
      <c r="N2707" s="3" t="s">
        <v>294</v>
      </c>
    </row>
    <row r="2708" spans="1:14" x14ac:dyDescent="0.3">
      <c r="A2708" s="2">
        <v>45804</v>
      </c>
      <c r="B2708" s="3" t="s">
        <v>286</v>
      </c>
      <c r="C2708" s="3" t="s">
        <v>15</v>
      </c>
      <c r="D2708" s="3" t="s">
        <v>297</v>
      </c>
      <c r="E2708" s="3" t="s">
        <v>291</v>
      </c>
      <c r="F2708" s="3" t="s">
        <v>289</v>
      </c>
      <c r="G2708" s="3" t="s">
        <v>286</v>
      </c>
      <c r="H2708" s="3" t="s">
        <v>298</v>
      </c>
      <c r="I2708" s="3">
        <v>54080</v>
      </c>
      <c r="J2708" s="3" t="s">
        <v>20</v>
      </c>
      <c r="K2708" s="3" t="s">
        <v>291</v>
      </c>
      <c r="L2708" s="3" t="s">
        <v>292</v>
      </c>
      <c r="M2708" s="3" t="s">
        <v>293</v>
      </c>
      <c r="N2708" s="3" t="s">
        <v>294</v>
      </c>
    </row>
    <row r="2709" spans="1:14" x14ac:dyDescent="0.3">
      <c r="A2709" s="2">
        <v>45803</v>
      </c>
      <c r="B2709" s="3" t="s">
        <v>286</v>
      </c>
      <c r="C2709" s="3" t="s">
        <v>15</v>
      </c>
      <c r="D2709" s="3" t="s">
        <v>287</v>
      </c>
      <c r="E2709" s="3" t="s">
        <v>288</v>
      </c>
      <c r="F2709" s="3" t="s">
        <v>289</v>
      </c>
      <c r="G2709" s="3" t="s">
        <v>286</v>
      </c>
      <c r="H2709" s="3" t="s">
        <v>290</v>
      </c>
      <c r="I2709" s="3">
        <v>53900</v>
      </c>
      <c r="J2709" s="3" t="s">
        <v>20</v>
      </c>
      <c r="K2709" s="3" t="s">
        <v>291</v>
      </c>
      <c r="L2709" s="3" t="s">
        <v>292</v>
      </c>
      <c r="M2709" s="3" t="s">
        <v>293</v>
      </c>
      <c r="N2709" s="3" t="s">
        <v>294</v>
      </c>
    </row>
    <row r="2710" spans="1:14" x14ac:dyDescent="0.3">
      <c r="A2710" s="2">
        <v>45803</v>
      </c>
      <c r="B2710" s="3" t="s">
        <v>286</v>
      </c>
      <c r="C2710" s="3" t="s">
        <v>15</v>
      </c>
      <c r="D2710" s="3" t="s">
        <v>295</v>
      </c>
      <c r="E2710" s="3" t="s">
        <v>296</v>
      </c>
      <c r="F2710" s="3" t="s">
        <v>289</v>
      </c>
      <c r="G2710" s="3" t="s">
        <v>286</v>
      </c>
      <c r="H2710" s="3" t="s">
        <v>290</v>
      </c>
      <c r="I2710" s="3">
        <v>36500</v>
      </c>
      <c r="J2710" s="3" t="s">
        <v>20</v>
      </c>
      <c r="K2710" s="3" t="s">
        <v>291</v>
      </c>
      <c r="L2710" s="3" t="s">
        <v>292</v>
      </c>
      <c r="M2710" s="3" t="s">
        <v>293</v>
      </c>
      <c r="N2710" s="3" t="s">
        <v>294</v>
      </c>
    </row>
    <row r="2711" spans="1:14" x14ac:dyDescent="0.3">
      <c r="A2711" s="2">
        <v>45803</v>
      </c>
      <c r="B2711" s="3" t="s">
        <v>286</v>
      </c>
      <c r="C2711" s="3" t="s">
        <v>15</v>
      </c>
      <c r="D2711" s="3" t="s">
        <v>297</v>
      </c>
      <c r="E2711" s="3" t="s">
        <v>291</v>
      </c>
      <c r="F2711" s="3" t="s">
        <v>289</v>
      </c>
      <c r="G2711" s="3" t="s">
        <v>286</v>
      </c>
      <c r="H2711" s="3" t="s">
        <v>298</v>
      </c>
      <c r="I2711" s="3">
        <v>54160</v>
      </c>
      <c r="J2711" s="3" t="s">
        <v>20</v>
      </c>
      <c r="K2711" s="3" t="s">
        <v>291</v>
      </c>
      <c r="L2711" s="3" t="s">
        <v>292</v>
      </c>
      <c r="M2711" s="3" t="s">
        <v>293</v>
      </c>
      <c r="N2711" s="3" t="s">
        <v>294</v>
      </c>
    </row>
    <row r="2712" spans="1:14" x14ac:dyDescent="0.3">
      <c r="A2712" s="2">
        <v>45801</v>
      </c>
      <c r="B2712" s="3" t="s">
        <v>286</v>
      </c>
      <c r="C2712" s="3" t="s">
        <v>15</v>
      </c>
      <c r="D2712" s="3" t="s">
        <v>287</v>
      </c>
      <c r="E2712" s="3" t="s">
        <v>288</v>
      </c>
      <c r="F2712" s="3" t="s">
        <v>289</v>
      </c>
      <c r="G2712" s="3" t="s">
        <v>286</v>
      </c>
      <c r="H2712" s="3" t="s">
        <v>290</v>
      </c>
      <c r="I2712" s="3">
        <v>54050</v>
      </c>
      <c r="J2712" s="3" t="s">
        <v>20</v>
      </c>
      <c r="K2712" s="3" t="s">
        <v>291</v>
      </c>
      <c r="L2712" s="3" t="s">
        <v>292</v>
      </c>
      <c r="M2712" s="3" t="s">
        <v>293</v>
      </c>
      <c r="N2712" s="3" t="s">
        <v>294</v>
      </c>
    </row>
    <row r="2713" spans="1:14" x14ac:dyDescent="0.3">
      <c r="A2713" s="2">
        <v>45801</v>
      </c>
      <c r="B2713" s="3" t="s">
        <v>286</v>
      </c>
      <c r="C2713" s="3" t="s">
        <v>15</v>
      </c>
      <c r="D2713" s="3" t="s">
        <v>295</v>
      </c>
      <c r="E2713" s="3" t="s">
        <v>296</v>
      </c>
      <c r="F2713" s="3" t="s">
        <v>289</v>
      </c>
      <c r="G2713" s="3" t="s">
        <v>286</v>
      </c>
      <c r="H2713" s="3" t="s">
        <v>290</v>
      </c>
      <c r="I2713" s="3">
        <v>36400</v>
      </c>
      <c r="J2713" s="3" t="s">
        <v>20</v>
      </c>
      <c r="K2713" s="3" t="s">
        <v>291</v>
      </c>
      <c r="L2713" s="3" t="s">
        <v>292</v>
      </c>
      <c r="M2713" s="3" t="s">
        <v>293</v>
      </c>
      <c r="N2713" s="3" t="s">
        <v>294</v>
      </c>
    </row>
    <row r="2714" spans="1:14" x14ac:dyDescent="0.3">
      <c r="A2714" s="2">
        <v>45801</v>
      </c>
      <c r="B2714" s="3" t="s">
        <v>286</v>
      </c>
      <c r="C2714" s="3" t="s">
        <v>15</v>
      </c>
      <c r="D2714" s="3" t="s">
        <v>297</v>
      </c>
      <c r="E2714" s="3" t="s">
        <v>291</v>
      </c>
      <c r="F2714" s="3" t="s">
        <v>289</v>
      </c>
      <c r="G2714" s="3" t="s">
        <v>286</v>
      </c>
      <c r="H2714" s="3" t="s">
        <v>298</v>
      </c>
      <c r="I2714" s="3">
        <v>54440</v>
      </c>
      <c r="J2714" s="3" t="s">
        <v>20</v>
      </c>
      <c r="K2714" s="3" t="s">
        <v>291</v>
      </c>
      <c r="L2714" s="3" t="s">
        <v>292</v>
      </c>
      <c r="M2714" s="3" t="s">
        <v>293</v>
      </c>
      <c r="N2714" s="3" t="s">
        <v>294</v>
      </c>
    </row>
    <row r="2715" spans="1:14" x14ac:dyDescent="0.3">
      <c r="A2715" s="2">
        <v>45800</v>
      </c>
      <c r="B2715" s="3" t="s">
        <v>286</v>
      </c>
      <c r="C2715" s="3" t="s">
        <v>15</v>
      </c>
      <c r="D2715" s="3" t="s">
        <v>287</v>
      </c>
      <c r="E2715" s="3" t="s">
        <v>288</v>
      </c>
      <c r="F2715" s="3" t="s">
        <v>289</v>
      </c>
      <c r="G2715" s="3" t="s">
        <v>286</v>
      </c>
      <c r="H2715" s="3" t="s">
        <v>290</v>
      </c>
      <c r="I2715" s="3">
        <v>54050</v>
      </c>
      <c r="J2715" s="3" t="s">
        <v>20</v>
      </c>
      <c r="K2715" s="3" t="s">
        <v>291</v>
      </c>
      <c r="L2715" s="3" t="s">
        <v>292</v>
      </c>
      <c r="M2715" s="3" t="s">
        <v>293</v>
      </c>
      <c r="N2715" s="3" t="s">
        <v>294</v>
      </c>
    </row>
    <row r="2716" spans="1:14" x14ac:dyDescent="0.3">
      <c r="A2716" s="2">
        <v>45800</v>
      </c>
      <c r="B2716" s="3" t="s">
        <v>286</v>
      </c>
      <c r="C2716" s="3" t="s">
        <v>15</v>
      </c>
      <c r="D2716" s="3" t="s">
        <v>295</v>
      </c>
      <c r="E2716" s="3" t="s">
        <v>296</v>
      </c>
      <c r="F2716" s="3" t="s">
        <v>289</v>
      </c>
      <c r="G2716" s="3" t="s">
        <v>286</v>
      </c>
      <c r="H2716" s="3" t="s">
        <v>290</v>
      </c>
      <c r="I2716" s="3">
        <v>36400</v>
      </c>
      <c r="J2716" s="3" t="s">
        <v>20</v>
      </c>
      <c r="K2716" s="3" t="s">
        <v>291</v>
      </c>
      <c r="L2716" s="3" t="s">
        <v>292</v>
      </c>
      <c r="M2716" s="3" t="s">
        <v>293</v>
      </c>
      <c r="N2716" s="3" t="s">
        <v>294</v>
      </c>
    </row>
    <row r="2717" spans="1:14" x14ac:dyDescent="0.3">
      <c r="A2717" s="2">
        <v>45800</v>
      </c>
      <c r="B2717" s="3" t="s">
        <v>286</v>
      </c>
      <c r="C2717" s="3" t="s">
        <v>15</v>
      </c>
      <c r="D2717" s="3" t="s">
        <v>297</v>
      </c>
      <c r="E2717" s="3" t="s">
        <v>291</v>
      </c>
      <c r="F2717" s="3" t="s">
        <v>289</v>
      </c>
      <c r="G2717" s="3" t="s">
        <v>286</v>
      </c>
      <c r="H2717" s="3" t="s">
        <v>298</v>
      </c>
      <c r="I2717" s="3">
        <v>54440</v>
      </c>
      <c r="J2717" s="3" t="s">
        <v>20</v>
      </c>
      <c r="K2717" s="3" t="s">
        <v>291</v>
      </c>
      <c r="L2717" s="3" t="s">
        <v>292</v>
      </c>
      <c r="M2717" s="3" t="s">
        <v>293</v>
      </c>
      <c r="N2717" s="3" t="s">
        <v>294</v>
      </c>
    </row>
    <row r="2718" spans="1:14" x14ac:dyDescent="0.3">
      <c r="A2718" s="2">
        <v>45799</v>
      </c>
      <c r="B2718" s="3" t="s">
        <v>286</v>
      </c>
      <c r="C2718" s="3" t="s">
        <v>15</v>
      </c>
      <c r="D2718" s="3" t="s">
        <v>287</v>
      </c>
      <c r="E2718" s="3" t="s">
        <v>288</v>
      </c>
      <c r="F2718" s="3" t="s">
        <v>289</v>
      </c>
      <c r="G2718" s="3" t="s">
        <v>286</v>
      </c>
      <c r="H2718" s="3" t="s">
        <v>290</v>
      </c>
      <c r="I2718" s="3">
        <v>54100</v>
      </c>
      <c r="J2718" s="3" t="s">
        <v>20</v>
      </c>
      <c r="K2718" s="3" t="s">
        <v>291</v>
      </c>
      <c r="L2718" s="3" t="s">
        <v>292</v>
      </c>
      <c r="M2718" s="3" t="s">
        <v>293</v>
      </c>
      <c r="N2718" s="3" t="s">
        <v>294</v>
      </c>
    </row>
    <row r="2719" spans="1:14" x14ac:dyDescent="0.3">
      <c r="A2719" s="2">
        <v>45799</v>
      </c>
      <c r="B2719" s="3" t="s">
        <v>286</v>
      </c>
      <c r="C2719" s="3" t="s">
        <v>15</v>
      </c>
      <c r="D2719" s="3" t="s">
        <v>295</v>
      </c>
      <c r="E2719" s="3" t="s">
        <v>296</v>
      </c>
      <c r="F2719" s="3" t="s">
        <v>289</v>
      </c>
      <c r="G2719" s="3" t="s">
        <v>286</v>
      </c>
      <c r="H2719" s="3" t="s">
        <v>290</v>
      </c>
      <c r="I2719" s="3">
        <v>36350</v>
      </c>
      <c r="J2719" s="3" t="s">
        <v>20</v>
      </c>
      <c r="K2719" s="3" t="s">
        <v>291</v>
      </c>
      <c r="L2719" s="3" t="s">
        <v>292</v>
      </c>
      <c r="M2719" s="3" t="s">
        <v>293</v>
      </c>
      <c r="N2719" s="3" t="s">
        <v>294</v>
      </c>
    </row>
    <row r="2720" spans="1:14" x14ac:dyDescent="0.3">
      <c r="A2720" s="2">
        <v>45799</v>
      </c>
      <c r="B2720" s="3" t="s">
        <v>286</v>
      </c>
      <c r="C2720" s="3" t="s">
        <v>15</v>
      </c>
      <c r="D2720" s="3" t="s">
        <v>297</v>
      </c>
      <c r="E2720" s="3" t="s">
        <v>291</v>
      </c>
      <c r="F2720" s="3" t="s">
        <v>289</v>
      </c>
      <c r="G2720" s="3" t="s">
        <v>286</v>
      </c>
      <c r="H2720" s="3" t="s">
        <v>298</v>
      </c>
      <c r="I2720" s="3">
        <v>54280</v>
      </c>
      <c r="J2720" s="3" t="s">
        <v>20</v>
      </c>
      <c r="K2720" s="3" t="s">
        <v>291</v>
      </c>
      <c r="L2720" s="3" t="s">
        <v>292</v>
      </c>
      <c r="M2720" s="3" t="s">
        <v>293</v>
      </c>
      <c r="N2720" s="3" t="s">
        <v>294</v>
      </c>
    </row>
    <row r="2721" spans="1:14" x14ac:dyDescent="0.3">
      <c r="A2721" s="2">
        <v>45798</v>
      </c>
      <c r="B2721" s="3" t="s">
        <v>286</v>
      </c>
      <c r="C2721" s="3" t="s">
        <v>15</v>
      </c>
      <c r="D2721" s="3" t="s">
        <v>287</v>
      </c>
      <c r="E2721" s="3" t="s">
        <v>288</v>
      </c>
      <c r="F2721" s="3" t="s">
        <v>289</v>
      </c>
      <c r="G2721" s="3" t="s">
        <v>286</v>
      </c>
      <c r="H2721" s="3" t="s">
        <v>290</v>
      </c>
      <c r="I2721" s="3">
        <v>54000</v>
      </c>
      <c r="J2721" s="3" t="s">
        <v>20</v>
      </c>
      <c r="K2721" s="3" t="s">
        <v>291</v>
      </c>
      <c r="L2721" s="3" t="s">
        <v>292</v>
      </c>
      <c r="M2721" s="3" t="s">
        <v>293</v>
      </c>
      <c r="N2721" s="3" t="s">
        <v>294</v>
      </c>
    </row>
    <row r="2722" spans="1:14" x14ac:dyDescent="0.3">
      <c r="A2722" s="2">
        <v>45798</v>
      </c>
      <c r="B2722" s="3" t="s">
        <v>286</v>
      </c>
      <c r="C2722" s="3" t="s">
        <v>15</v>
      </c>
      <c r="D2722" s="3" t="s">
        <v>295</v>
      </c>
      <c r="E2722" s="3" t="s">
        <v>296</v>
      </c>
      <c r="F2722" s="3" t="s">
        <v>289</v>
      </c>
      <c r="G2722" s="3" t="s">
        <v>286</v>
      </c>
      <c r="H2722" s="3" t="s">
        <v>290</v>
      </c>
      <c r="I2722" s="3">
        <v>36100</v>
      </c>
      <c r="J2722" s="3" t="s">
        <v>20</v>
      </c>
      <c r="K2722" s="3" t="s">
        <v>291</v>
      </c>
      <c r="L2722" s="3" t="s">
        <v>292</v>
      </c>
      <c r="M2722" s="3" t="s">
        <v>293</v>
      </c>
      <c r="N2722" s="3" t="s">
        <v>294</v>
      </c>
    </row>
    <row r="2723" spans="1:14" x14ac:dyDescent="0.3">
      <c r="A2723" s="2">
        <v>45798</v>
      </c>
      <c r="B2723" s="3" t="s">
        <v>286</v>
      </c>
      <c r="C2723" s="3" t="s">
        <v>15</v>
      </c>
      <c r="D2723" s="3" t="s">
        <v>297</v>
      </c>
      <c r="E2723" s="3" t="s">
        <v>291</v>
      </c>
      <c r="F2723" s="3" t="s">
        <v>289</v>
      </c>
      <c r="G2723" s="3" t="s">
        <v>286</v>
      </c>
      <c r="H2723" s="3" t="s">
        <v>298</v>
      </c>
      <c r="I2723" s="3">
        <v>54440</v>
      </c>
      <c r="J2723" s="3" t="s">
        <v>20</v>
      </c>
      <c r="K2723" s="3" t="s">
        <v>291</v>
      </c>
      <c r="L2723" s="3" t="s">
        <v>292</v>
      </c>
      <c r="M2723" s="3" t="s">
        <v>293</v>
      </c>
      <c r="N2723" s="3" t="s">
        <v>294</v>
      </c>
    </row>
    <row r="2724" spans="1:14" x14ac:dyDescent="0.3">
      <c r="A2724" s="2">
        <v>45797</v>
      </c>
      <c r="B2724" s="3" t="s">
        <v>286</v>
      </c>
      <c r="C2724" s="3" t="s">
        <v>15</v>
      </c>
      <c r="D2724" s="3" t="s">
        <v>287</v>
      </c>
      <c r="E2724" s="3" t="s">
        <v>288</v>
      </c>
      <c r="F2724" s="3" t="s">
        <v>289</v>
      </c>
      <c r="G2724" s="3" t="s">
        <v>286</v>
      </c>
      <c r="H2724" s="3" t="s">
        <v>290</v>
      </c>
      <c r="I2724" s="3">
        <v>53950</v>
      </c>
      <c r="J2724" s="3" t="s">
        <v>20</v>
      </c>
      <c r="K2724" s="3" t="s">
        <v>291</v>
      </c>
      <c r="L2724" s="3" t="s">
        <v>292</v>
      </c>
      <c r="M2724" s="3" t="s">
        <v>293</v>
      </c>
      <c r="N2724" s="3" t="s">
        <v>294</v>
      </c>
    </row>
    <row r="2725" spans="1:14" x14ac:dyDescent="0.3">
      <c r="A2725" s="2">
        <v>45797</v>
      </c>
      <c r="B2725" s="3" t="s">
        <v>286</v>
      </c>
      <c r="C2725" s="3" t="s">
        <v>15</v>
      </c>
      <c r="D2725" s="3" t="s">
        <v>295</v>
      </c>
      <c r="E2725" s="3" t="s">
        <v>296</v>
      </c>
      <c r="F2725" s="3" t="s">
        <v>289</v>
      </c>
      <c r="G2725" s="3" t="s">
        <v>286</v>
      </c>
      <c r="H2725" s="3" t="s">
        <v>290</v>
      </c>
      <c r="I2725" s="3">
        <v>35950</v>
      </c>
      <c r="J2725" s="3" t="s">
        <v>20</v>
      </c>
      <c r="K2725" s="3" t="s">
        <v>291</v>
      </c>
      <c r="L2725" s="3" t="s">
        <v>292</v>
      </c>
      <c r="M2725" s="3" t="s">
        <v>293</v>
      </c>
      <c r="N2725" s="3" t="s">
        <v>294</v>
      </c>
    </row>
    <row r="2726" spans="1:14" x14ac:dyDescent="0.3">
      <c r="A2726" s="2">
        <v>45797</v>
      </c>
      <c r="B2726" s="3" t="s">
        <v>286</v>
      </c>
      <c r="C2726" s="3" t="s">
        <v>15</v>
      </c>
      <c r="D2726" s="3" t="s">
        <v>297</v>
      </c>
      <c r="E2726" s="3" t="s">
        <v>291</v>
      </c>
      <c r="F2726" s="3" t="s">
        <v>289</v>
      </c>
      <c r="G2726" s="3" t="s">
        <v>286</v>
      </c>
      <c r="H2726" s="3" t="s">
        <v>298</v>
      </c>
      <c r="I2726" s="3">
        <v>54460</v>
      </c>
      <c r="J2726" s="3" t="s">
        <v>20</v>
      </c>
      <c r="K2726" s="3" t="s">
        <v>291</v>
      </c>
      <c r="L2726" s="3" t="s">
        <v>292</v>
      </c>
      <c r="M2726" s="3" t="s">
        <v>293</v>
      </c>
      <c r="N2726" s="3" t="s">
        <v>294</v>
      </c>
    </row>
    <row r="2727" spans="1:14" x14ac:dyDescent="0.3">
      <c r="A2727" s="2">
        <v>45796</v>
      </c>
      <c r="B2727" s="3" t="s">
        <v>286</v>
      </c>
      <c r="C2727" s="3" t="s">
        <v>15</v>
      </c>
      <c r="D2727" s="3" t="s">
        <v>287</v>
      </c>
      <c r="E2727" s="3" t="s">
        <v>288</v>
      </c>
      <c r="F2727" s="3" t="s">
        <v>289</v>
      </c>
      <c r="G2727" s="3" t="s">
        <v>286</v>
      </c>
      <c r="H2727" s="3" t="s">
        <v>290</v>
      </c>
      <c r="I2727" s="3">
        <v>54000</v>
      </c>
      <c r="J2727" s="3" t="s">
        <v>20</v>
      </c>
      <c r="K2727" s="3" t="s">
        <v>291</v>
      </c>
      <c r="L2727" s="3" t="s">
        <v>292</v>
      </c>
      <c r="M2727" s="3" t="s">
        <v>293</v>
      </c>
      <c r="N2727" s="3" t="s">
        <v>294</v>
      </c>
    </row>
    <row r="2728" spans="1:14" x14ac:dyDescent="0.3">
      <c r="A2728" s="2">
        <v>45796</v>
      </c>
      <c r="B2728" s="3" t="s">
        <v>286</v>
      </c>
      <c r="C2728" s="3" t="s">
        <v>15</v>
      </c>
      <c r="D2728" s="3" t="s">
        <v>295</v>
      </c>
      <c r="E2728" s="3" t="s">
        <v>296</v>
      </c>
      <c r="F2728" s="3" t="s">
        <v>289</v>
      </c>
      <c r="G2728" s="3" t="s">
        <v>286</v>
      </c>
      <c r="H2728" s="3" t="s">
        <v>290</v>
      </c>
      <c r="I2728" s="3">
        <v>36000</v>
      </c>
      <c r="J2728" s="3" t="s">
        <v>20</v>
      </c>
      <c r="K2728" s="3" t="s">
        <v>291</v>
      </c>
      <c r="L2728" s="3" t="s">
        <v>292</v>
      </c>
      <c r="M2728" s="3" t="s">
        <v>293</v>
      </c>
      <c r="N2728" s="3" t="s">
        <v>294</v>
      </c>
    </row>
    <row r="2729" spans="1:14" x14ac:dyDescent="0.3">
      <c r="A2729" s="2">
        <v>45796</v>
      </c>
      <c r="B2729" s="3" t="s">
        <v>286</v>
      </c>
      <c r="C2729" s="3" t="s">
        <v>15</v>
      </c>
      <c r="D2729" s="3" t="s">
        <v>297</v>
      </c>
      <c r="E2729" s="3" t="s">
        <v>291</v>
      </c>
      <c r="F2729" s="3" t="s">
        <v>289</v>
      </c>
      <c r="G2729" s="3" t="s">
        <v>286</v>
      </c>
      <c r="H2729" s="3" t="s">
        <v>298</v>
      </c>
      <c r="I2729" s="3">
        <v>54580</v>
      </c>
      <c r="J2729" s="3" t="s">
        <v>20</v>
      </c>
      <c r="K2729" s="3" t="s">
        <v>291</v>
      </c>
      <c r="L2729" s="3" t="s">
        <v>292</v>
      </c>
      <c r="M2729" s="3" t="s">
        <v>293</v>
      </c>
      <c r="N2729" s="3" t="s">
        <v>294</v>
      </c>
    </row>
    <row r="2730" spans="1:14" x14ac:dyDescent="0.3">
      <c r="A2730" s="2">
        <v>45794</v>
      </c>
      <c r="B2730" s="3" t="s">
        <v>286</v>
      </c>
      <c r="C2730" s="3" t="s">
        <v>15</v>
      </c>
      <c r="D2730" s="3" t="s">
        <v>287</v>
      </c>
      <c r="E2730" s="3" t="s">
        <v>288</v>
      </c>
      <c r="F2730" s="3" t="s">
        <v>289</v>
      </c>
      <c r="G2730" s="3" t="s">
        <v>286</v>
      </c>
      <c r="H2730" s="3" t="s">
        <v>290</v>
      </c>
      <c r="I2730" s="3">
        <v>54000</v>
      </c>
      <c r="J2730" s="3" t="s">
        <v>20</v>
      </c>
      <c r="K2730" s="3" t="s">
        <v>291</v>
      </c>
      <c r="L2730" s="3" t="s">
        <v>292</v>
      </c>
      <c r="M2730" s="3" t="s">
        <v>293</v>
      </c>
      <c r="N2730" s="3" t="s">
        <v>294</v>
      </c>
    </row>
    <row r="2731" spans="1:14" x14ac:dyDescent="0.3">
      <c r="A2731" s="2">
        <v>45794</v>
      </c>
      <c r="B2731" s="3" t="s">
        <v>286</v>
      </c>
      <c r="C2731" s="3" t="s">
        <v>15</v>
      </c>
      <c r="D2731" s="3" t="s">
        <v>295</v>
      </c>
      <c r="E2731" s="3" t="s">
        <v>296</v>
      </c>
      <c r="F2731" s="3" t="s">
        <v>289</v>
      </c>
      <c r="G2731" s="3" t="s">
        <v>286</v>
      </c>
      <c r="H2731" s="3" t="s">
        <v>290</v>
      </c>
      <c r="I2731" s="3">
        <v>36050</v>
      </c>
      <c r="J2731" s="3" t="s">
        <v>20</v>
      </c>
      <c r="K2731" s="3" t="s">
        <v>291</v>
      </c>
      <c r="L2731" s="3" t="s">
        <v>292</v>
      </c>
      <c r="M2731" s="3" t="s">
        <v>293</v>
      </c>
      <c r="N2731" s="3" t="s">
        <v>294</v>
      </c>
    </row>
    <row r="2732" spans="1:14" x14ac:dyDescent="0.3">
      <c r="A2732" s="2">
        <v>45794</v>
      </c>
      <c r="B2732" s="3" t="s">
        <v>286</v>
      </c>
      <c r="C2732" s="3" t="s">
        <v>15</v>
      </c>
      <c r="D2732" s="3" t="s">
        <v>297</v>
      </c>
      <c r="E2732" s="3" t="s">
        <v>291</v>
      </c>
      <c r="F2732" s="3" t="s">
        <v>289</v>
      </c>
      <c r="G2732" s="3" t="s">
        <v>286</v>
      </c>
      <c r="H2732" s="3" t="s">
        <v>298</v>
      </c>
      <c r="I2732" s="3">
        <v>54380</v>
      </c>
      <c r="J2732" s="3" t="s">
        <v>20</v>
      </c>
      <c r="K2732" s="3" t="s">
        <v>291</v>
      </c>
      <c r="L2732" s="3" t="s">
        <v>292</v>
      </c>
      <c r="M2732" s="3" t="s">
        <v>293</v>
      </c>
      <c r="N2732" s="3" t="s">
        <v>294</v>
      </c>
    </row>
    <row r="2733" spans="1:14" x14ac:dyDescent="0.3">
      <c r="A2733" s="2">
        <v>45793</v>
      </c>
      <c r="B2733" s="3" t="s">
        <v>286</v>
      </c>
      <c r="C2733" s="3" t="s">
        <v>15</v>
      </c>
      <c r="D2733" s="3" t="s">
        <v>287</v>
      </c>
      <c r="E2733" s="3" t="s">
        <v>288</v>
      </c>
      <c r="F2733" s="3" t="s">
        <v>289</v>
      </c>
      <c r="G2733" s="3" t="s">
        <v>286</v>
      </c>
      <c r="H2733" s="3" t="s">
        <v>290</v>
      </c>
      <c r="I2733" s="3">
        <v>54000</v>
      </c>
      <c r="J2733" s="3" t="s">
        <v>20</v>
      </c>
      <c r="K2733" s="3" t="s">
        <v>291</v>
      </c>
      <c r="L2733" s="3" t="s">
        <v>292</v>
      </c>
      <c r="M2733" s="3" t="s">
        <v>293</v>
      </c>
      <c r="N2733" s="3" t="s">
        <v>294</v>
      </c>
    </row>
    <row r="2734" spans="1:14" x14ac:dyDescent="0.3">
      <c r="A2734" s="2">
        <v>45793</v>
      </c>
      <c r="B2734" s="3" t="s">
        <v>286</v>
      </c>
      <c r="C2734" s="3" t="s">
        <v>15</v>
      </c>
      <c r="D2734" s="3" t="s">
        <v>295</v>
      </c>
      <c r="E2734" s="3" t="s">
        <v>296</v>
      </c>
      <c r="F2734" s="3" t="s">
        <v>289</v>
      </c>
      <c r="G2734" s="3" t="s">
        <v>286</v>
      </c>
      <c r="H2734" s="3" t="s">
        <v>290</v>
      </c>
      <c r="I2734" s="3">
        <v>35950</v>
      </c>
      <c r="J2734" s="3" t="s">
        <v>20</v>
      </c>
      <c r="K2734" s="3" t="s">
        <v>291</v>
      </c>
      <c r="L2734" s="3" t="s">
        <v>292</v>
      </c>
      <c r="M2734" s="3" t="s">
        <v>293</v>
      </c>
      <c r="N2734" s="3" t="s">
        <v>294</v>
      </c>
    </row>
    <row r="2735" spans="1:14" x14ac:dyDescent="0.3">
      <c r="A2735" s="2">
        <v>45793</v>
      </c>
      <c r="B2735" s="3" t="s">
        <v>286</v>
      </c>
      <c r="C2735" s="3" t="s">
        <v>15</v>
      </c>
      <c r="D2735" s="3" t="s">
        <v>297</v>
      </c>
      <c r="E2735" s="3" t="s">
        <v>291</v>
      </c>
      <c r="F2735" s="3" t="s">
        <v>289</v>
      </c>
      <c r="G2735" s="3" t="s">
        <v>286</v>
      </c>
      <c r="H2735" s="3" t="s">
        <v>298</v>
      </c>
      <c r="I2735" s="3">
        <v>54380</v>
      </c>
      <c r="J2735" s="3" t="s">
        <v>20</v>
      </c>
      <c r="K2735" s="3" t="s">
        <v>291</v>
      </c>
      <c r="L2735" s="3" t="s">
        <v>292</v>
      </c>
      <c r="M2735" s="3" t="s">
        <v>293</v>
      </c>
      <c r="N2735" s="3" t="s">
        <v>294</v>
      </c>
    </row>
    <row r="2736" spans="1:14" x14ac:dyDescent="0.3">
      <c r="A2736" s="2">
        <v>45792</v>
      </c>
      <c r="B2736" s="3" t="s">
        <v>286</v>
      </c>
      <c r="C2736" s="3" t="s">
        <v>15</v>
      </c>
      <c r="D2736" s="3" t="s">
        <v>287</v>
      </c>
      <c r="E2736" s="3" t="s">
        <v>288</v>
      </c>
      <c r="F2736" s="3" t="s">
        <v>289</v>
      </c>
      <c r="G2736" s="3" t="s">
        <v>286</v>
      </c>
      <c r="H2736" s="3" t="s">
        <v>290</v>
      </c>
      <c r="I2736" s="3">
        <v>54100</v>
      </c>
      <c r="J2736" s="3" t="s">
        <v>20</v>
      </c>
      <c r="K2736" s="3" t="s">
        <v>291</v>
      </c>
      <c r="L2736" s="3" t="s">
        <v>292</v>
      </c>
      <c r="M2736" s="3" t="s">
        <v>293</v>
      </c>
      <c r="N2736" s="3" t="s">
        <v>294</v>
      </c>
    </row>
    <row r="2737" spans="1:14" x14ac:dyDescent="0.3">
      <c r="A2737" s="2">
        <v>45792</v>
      </c>
      <c r="B2737" s="3" t="s">
        <v>286</v>
      </c>
      <c r="C2737" s="3" t="s">
        <v>15</v>
      </c>
      <c r="D2737" s="3" t="s">
        <v>295</v>
      </c>
      <c r="E2737" s="3" t="s">
        <v>296</v>
      </c>
      <c r="F2737" s="3" t="s">
        <v>289</v>
      </c>
      <c r="G2737" s="3" t="s">
        <v>286</v>
      </c>
      <c r="H2737" s="3" t="s">
        <v>290</v>
      </c>
      <c r="I2737" s="3">
        <v>36200</v>
      </c>
      <c r="J2737" s="3" t="s">
        <v>20</v>
      </c>
      <c r="K2737" s="3" t="s">
        <v>291</v>
      </c>
      <c r="L2737" s="3" t="s">
        <v>292</v>
      </c>
      <c r="M2737" s="3" t="s">
        <v>293</v>
      </c>
      <c r="N2737" s="3" t="s">
        <v>294</v>
      </c>
    </row>
    <row r="2738" spans="1:14" x14ac:dyDescent="0.3">
      <c r="A2738" s="2">
        <v>45792</v>
      </c>
      <c r="B2738" s="3" t="s">
        <v>286</v>
      </c>
      <c r="C2738" s="3" t="s">
        <v>15</v>
      </c>
      <c r="D2738" s="3" t="s">
        <v>297</v>
      </c>
      <c r="E2738" s="3" t="s">
        <v>291</v>
      </c>
      <c r="F2738" s="3" t="s">
        <v>289</v>
      </c>
      <c r="G2738" s="3" t="s">
        <v>286</v>
      </c>
      <c r="H2738" s="3" t="s">
        <v>298</v>
      </c>
      <c r="I2738" s="3">
        <v>54420</v>
      </c>
      <c r="J2738" s="3" t="s">
        <v>20</v>
      </c>
      <c r="K2738" s="3" t="s">
        <v>291</v>
      </c>
      <c r="L2738" s="3" t="s">
        <v>292</v>
      </c>
      <c r="M2738" s="3" t="s">
        <v>293</v>
      </c>
      <c r="N2738" s="3" t="s">
        <v>294</v>
      </c>
    </row>
    <row r="2739" spans="1:14" x14ac:dyDescent="0.3">
      <c r="A2739" s="2">
        <v>45791</v>
      </c>
      <c r="B2739" s="3" t="s">
        <v>286</v>
      </c>
      <c r="C2739" s="3" t="s">
        <v>15</v>
      </c>
      <c r="D2739" s="3" t="s">
        <v>287</v>
      </c>
      <c r="E2739" s="3" t="s">
        <v>288</v>
      </c>
      <c r="F2739" s="3" t="s">
        <v>289</v>
      </c>
      <c r="G2739" s="3" t="s">
        <v>286</v>
      </c>
      <c r="H2739" s="3" t="s">
        <v>290</v>
      </c>
      <c r="I2739" s="3">
        <v>54200</v>
      </c>
      <c r="J2739" s="3" t="s">
        <v>20</v>
      </c>
      <c r="K2739" s="3" t="s">
        <v>291</v>
      </c>
      <c r="L2739" s="3" t="s">
        <v>292</v>
      </c>
      <c r="M2739" s="3" t="s">
        <v>293</v>
      </c>
      <c r="N2739" s="3" t="s">
        <v>294</v>
      </c>
    </row>
    <row r="2740" spans="1:14" x14ac:dyDescent="0.3">
      <c r="A2740" s="2">
        <v>45791</v>
      </c>
      <c r="B2740" s="3" t="s">
        <v>286</v>
      </c>
      <c r="C2740" s="3" t="s">
        <v>15</v>
      </c>
      <c r="D2740" s="3" t="s">
        <v>295</v>
      </c>
      <c r="E2740" s="3" t="s">
        <v>296</v>
      </c>
      <c r="F2740" s="3" t="s">
        <v>289</v>
      </c>
      <c r="G2740" s="3" t="s">
        <v>286</v>
      </c>
      <c r="H2740" s="3" t="s">
        <v>290</v>
      </c>
      <c r="I2740" s="3">
        <v>36400</v>
      </c>
      <c r="J2740" s="3" t="s">
        <v>20</v>
      </c>
      <c r="K2740" s="3" t="s">
        <v>291</v>
      </c>
      <c r="L2740" s="3" t="s">
        <v>292</v>
      </c>
      <c r="M2740" s="3" t="s">
        <v>293</v>
      </c>
      <c r="N2740" s="3" t="s">
        <v>294</v>
      </c>
    </row>
    <row r="2741" spans="1:14" x14ac:dyDescent="0.3">
      <c r="A2741" s="2">
        <v>45791</v>
      </c>
      <c r="B2741" s="3" t="s">
        <v>286</v>
      </c>
      <c r="C2741" s="3" t="s">
        <v>15</v>
      </c>
      <c r="D2741" s="3" t="s">
        <v>297</v>
      </c>
      <c r="E2741" s="3" t="s">
        <v>291</v>
      </c>
      <c r="F2741" s="3" t="s">
        <v>289</v>
      </c>
      <c r="G2741" s="3" t="s">
        <v>286</v>
      </c>
      <c r="H2741" s="3" t="s">
        <v>298</v>
      </c>
      <c r="I2741" s="3">
        <v>54560</v>
      </c>
      <c r="J2741" s="3" t="s">
        <v>20</v>
      </c>
      <c r="K2741" s="3" t="s">
        <v>291</v>
      </c>
      <c r="L2741" s="3" t="s">
        <v>292</v>
      </c>
      <c r="M2741" s="3" t="s">
        <v>293</v>
      </c>
      <c r="N2741" s="3" t="s">
        <v>294</v>
      </c>
    </row>
    <row r="2742" spans="1:14" x14ac:dyDescent="0.3">
      <c r="A2742" s="2">
        <v>45790</v>
      </c>
      <c r="B2742" s="3" t="s">
        <v>286</v>
      </c>
      <c r="C2742" s="3" t="s">
        <v>15</v>
      </c>
      <c r="D2742" s="3" t="s">
        <v>287</v>
      </c>
      <c r="E2742" s="3" t="s">
        <v>288</v>
      </c>
      <c r="F2742" s="3" t="s">
        <v>289</v>
      </c>
      <c r="G2742" s="3" t="s">
        <v>286</v>
      </c>
      <c r="H2742" s="3" t="s">
        <v>290</v>
      </c>
      <c r="I2742" s="3">
        <v>54200</v>
      </c>
      <c r="J2742" s="3" t="s">
        <v>20</v>
      </c>
      <c r="K2742" s="3" t="s">
        <v>291</v>
      </c>
      <c r="L2742" s="3" t="s">
        <v>292</v>
      </c>
      <c r="M2742" s="3" t="s">
        <v>293</v>
      </c>
      <c r="N2742" s="3" t="s">
        <v>294</v>
      </c>
    </row>
    <row r="2743" spans="1:14" x14ac:dyDescent="0.3">
      <c r="A2743" s="2">
        <v>45790</v>
      </c>
      <c r="B2743" s="3" t="s">
        <v>286</v>
      </c>
      <c r="C2743" s="3" t="s">
        <v>15</v>
      </c>
      <c r="D2743" s="3" t="s">
        <v>295</v>
      </c>
      <c r="E2743" s="3" t="s">
        <v>296</v>
      </c>
      <c r="F2743" s="3" t="s">
        <v>289</v>
      </c>
      <c r="G2743" s="3" t="s">
        <v>286</v>
      </c>
      <c r="H2743" s="3" t="s">
        <v>290</v>
      </c>
      <c r="I2743" s="3">
        <v>36500</v>
      </c>
      <c r="J2743" s="3" t="s">
        <v>20</v>
      </c>
      <c r="K2743" s="3" t="s">
        <v>291</v>
      </c>
      <c r="L2743" s="3" t="s">
        <v>292</v>
      </c>
      <c r="M2743" s="3" t="s">
        <v>293</v>
      </c>
      <c r="N2743" s="3" t="s">
        <v>294</v>
      </c>
    </row>
    <row r="2744" spans="1:14" x14ac:dyDescent="0.3">
      <c r="A2744" s="2">
        <v>45790</v>
      </c>
      <c r="B2744" s="3" t="s">
        <v>286</v>
      </c>
      <c r="C2744" s="3" t="s">
        <v>15</v>
      </c>
      <c r="D2744" s="3" t="s">
        <v>297</v>
      </c>
      <c r="E2744" s="3" t="s">
        <v>291</v>
      </c>
      <c r="F2744" s="3" t="s">
        <v>289</v>
      </c>
      <c r="G2744" s="3" t="s">
        <v>286</v>
      </c>
      <c r="H2744" s="3" t="s">
        <v>298</v>
      </c>
      <c r="I2744" s="3">
        <v>54500</v>
      </c>
      <c r="J2744" s="3" t="s">
        <v>20</v>
      </c>
      <c r="K2744" s="3" t="s">
        <v>291</v>
      </c>
      <c r="L2744" s="3" t="s">
        <v>292</v>
      </c>
      <c r="M2744" s="3" t="s">
        <v>293</v>
      </c>
      <c r="N2744" s="3" t="s">
        <v>294</v>
      </c>
    </row>
    <row r="2745" spans="1:14" x14ac:dyDescent="0.3">
      <c r="A2745" s="2">
        <v>45789</v>
      </c>
      <c r="B2745" s="3" t="s">
        <v>286</v>
      </c>
      <c r="C2745" s="3" t="s">
        <v>15</v>
      </c>
      <c r="D2745" s="3" t="s">
        <v>287</v>
      </c>
      <c r="E2745" s="3" t="s">
        <v>288</v>
      </c>
      <c r="F2745" s="3" t="s">
        <v>289</v>
      </c>
      <c r="G2745" s="3" t="s">
        <v>286</v>
      </c>
      <c r="H2745" s="3" t="s">
        <v>290</v>
      </c>
      <c r="I2745" s="3">
        <v>54350</v>
      </c>
      <c r="J2745" s="3" t="s">
        <v>20</v>
      </c>
      <c r="K2745" s="3" t="s">
        <v>291</v>
      </c>
      <c r="L2745" s="3" t="s">
        <v>292</v>
      </c>
      <c r="M2745" s="3" t="s">
        <v>293</v>
      </c>
      <c r="N2745" s="3" t="s">
        <v>294</v>
      </c>
    </row>
    <row r="2746" spans="1:14" x14ac:dyDescent="0.3">
      <c r="A2746" s="2">
        <v>45789</v>
      </c>
      <c r="B2746" s="3" t="s">
        <v>286</v>
      </c>
      <c r="C2746" s="3" t="s">
        <v>15</v>
      </c>
      <c r="D2746" s="3" t="s">
        <v>295</v>
      </c>
      <c r="E2746" s="3" t="s">
        <v>296</v>
      </c>
      <c r="F2746" s="3" t="s">
        <v>289</v>
      </c>
      <c r="G2746" s="3" t="s">
        <v>286</v>
      </c>
      <c r="H2746" s="3" t="s">
        <v>290</v>
      </c>
      <c r="I2746" s="3">
        <v>36550</v>
      </c>
      <c r="J2746" s="3" t="s">
        <v>20</v>
      </c>
      <c r="K2746" s="3" t="s">
        <v>291</v>
      </c>
      <c r="L2746" s="3" t="s">
        <v>292</v>
      </c>
      <c r="M2746" s="3" t="s">
        <v>293</v>
      </c>
      <c r="N2746" s="3" t="s">
        <v>294</v>
      </c>
    </row>
    <row r="2747" spans="1:14" x14ac:dyDescent="0.3">
      <c r="A2747" s="2">
        <v>45789</v>
      </c>
      <c r="B2747" s="3" t="s">
        <v>286</v>
      </c>
      <c r="C2747" s="3" t="s">
        <v>15</v>
      </c>
      <c r="D2747" s="3" t="s">
        <v>297</v>
      </c>
      <c r="E2747" s="3" t="s">
        <v>291</v>
      </c>
      <c r="F2747" s="3" t="s">
        <v>289</v>
      </c>
      <c r="G2747" s="3" t="s">
        <v>286</v>
      </c>
      <c r="H2747" s="3" t="s">
        <v>298</v>
      </c>
      <c r="I2747" s="3">
        <v>54600</v>
      </c>
      <c r="J2747" s="3" t="s">
        <v>20</v>
      </c>
      <c r="K2747" s="3" t="s">
        <v>291</v>
      </c>
      <c r="L2747" s="3" t="s">
        <v>292</v>
      </c>
      <c r="M2747" s="3" t="s">
        <v>293</v>
      </c>
      <c r="N2747" s="3" t="s">
        <v>294</v>
      </c>
    </row>
    <row r="2748" spans="1:14" x14ac:dyDescent="0.3">
      <c r="A2748" s="2">
        <v>45787</v>
      </c>
      <c r="B2748" s="3" t="s">
        <v>286</v>
      </c>
      <c r="C2748" s="3" t="s">
        <v>15</v>
      </c>
      <c r="D2748" s="3" t="s">
        <v>287</v>
      </c>
      <c r="E2748" s="3" t="s">
        <v>288</v>
      </c>
      <c r="F2748" s="3" t="s">
        <v>289</v>
      </c>
      <c r="G2748" s="3" t="s">
        <v>286</v>
      </c>
      <c r="H2748" s="3" t="s">
        <v>290</v>
      </c>
      <c r="I2748" s="3">
        <v>54200</v>
      </c>
      <c r="J2748" s="3" t="s">
        <v>20</v>
      </c>
      <c r="K2748" s="3" t="s">
        <v>291</v>
      </c>
      <c r="L2748" s="3" t="s">
        <v>292</v>
      </c>
      <c r="M2748" s="3" t="s">
        <v>293</v>
      </c>
      <c r="N2748" s="3" t="s">
        <v>294</v>
      </c>
    </row>
    <row r="2749" spans="1:14" x14ac:dyDescent="0.3">
      <c r="A2749" s="2">
        <v>45787</v>
      </c>
      <c r="B2749" s="3" t="s">
        <v>286</v>
      </c>
      <c r="C2749" s="3" t="s">
        <v>15</v>
      </c>
      <c r="D2749" s="3" t="s">
        <v>295</v>
      </c>
      <c r="E2749" s="3" t="s">
        <v>296</v>
      </c>
      <c r="F2749" s="3" t="s">
        <v>289</v>
      </c>
      <c r="G2749" s="3" t="s">
        <v>286</v>
      </c>
      <c r="H2749" s="3" t="s">
        <v>290</v>
      </c>
      <c r="I2749" s="3">
        <v>36550</v>
      </c>
      <c r="J2749" s="3" t="s">
        <v>20</v>
      </c>
      <c r="K2749" s="3" t="s">
        <v>291</v>
      </c>
      <c r="L2749" s="3" t="s">
        <v>292</v>
      </c>
      <c r="M2749" s="3" t="s">
        <v>293</v>
      </c>
      <c r="N2749" s="3" t="s">
        <v>294</v>
      </c>
    </row>
    <row r="2750" spans="1:14" x14ac:dyDescent="0.3">
      <c r="A2750" s="2">
        <v>45787</v>
      </c>
      <c r="B2750" s="3" t="s">
        <v>286</v>
      </c>
      <c r="C2750" s="3" t="s">
        <v>15</v>
      </c>
      <c r="D2750" s="3" t="s">
        <v>297</v>
      </c>
      <c r="E2750" s="3" t="s">
        <v>291</v>
      </c>
      <c r="F2750" s="3" t="s">
        <v>289</v>
      </c>
      <c r="G2750" s="3" t="s">
        <v>286</v>
      </c>
      <c r="H2750" s="3" t="s">
        <v>298</v>
      </c>
      <c r="I2750" s="3">
        <v>54440</v>
      </c>
      <c r="J2750" s="3" t="s">
        <v>20</v>
      </c>
      <c r="K2750" s="3" t="s">
        <v>291</v>
      </c>
      <c r="L2750" s="3" t="s">
        <v>292</v>
      </c>
      <c r="M2750" s="3" t="s">
        <v>293</v>
      </c>
      <c r="N2750" s="3" t="s">
        <v>294</v>
      </c>
    </row>
    <row r="2751" spans="1:14" x14ac:dyDescent="0.3">
      <c r="A2751" s="2">
        <v>45786</v>
      </c>
      <c r="B2751" s="3" t="s">
        <v>286</v>
      </c>
      <c r="C2751" s="3" t="s">
        <v>15</v>
      </c>
      <c r="D2751" s="3" t="s">
        <v>287</v>
      </c>
      <c r="E2751" s="3" t="s">
        <v>288</v>
      </c>
      <c r="F2751" s="3" t="s">
        <v>289</v>
      </c>
      <c r="G2751" s="3" t="s">
        <v>286</v>
      </c>
      <c r="H2751" s="3" t="s">
        <v>290</v>
      </c>
      <c r="I2751" s="3">
        <v>54250</v>
      </c>
      <c r="J2751" s="3" t="s">
        <v>20</v>
      </c>
      <c r="K2751" s="3" t="s">
        <v>291</v>
      </c>
      <c r="L2751" s="3" t="s">
        <v>292</v>
      </c>
      <c r="M2751" s="3" t="s">
        <v>293</v>
      </c>
      <c r="N2751" s="3" t="s">
        <v>294</v>
      </c>
    </row>
    <row r="2752" spans="1:14" x14ac:dyDescent="0.3">
      <c r="A2752" s="2">
        <v>45786</v>
      </c>
      <c r="B2752" s="3" t="s">
        <v>286</v>
      </c>
      <c r="C2752" s="3" t="s">
        <v>15</v>
      </c>
      <c r="D2752" s="3" t="s">
        <v>295</v>
      </c>
      <c r="E2752" s="3" t="s">
        <v>296</v>
      </c>
      <c r="F2752" s="3" t="s">
        <v>289</v>
      </c>
      <c r="G2752" s="3" t="s">
        <v>286</v>
      </c>
      <c r="H2752" s="3" t="s">
        <v>290</v>
      </c>
      <c r="I2752" s="3">
        <v>36600</v>
      </c>
      <c r="J2752" s="3" t="s">
        <v>20</v>
      </c>
      <c r="K2752" s="3" t="s">
        <v>291</v>
      </c>
      <c r="L2752" s="3" t="s">
        <v>292</v>
      </c>
      <c r="M2752" s="3" t="s">
        <v>293</v>
      </c>
      <c r="N2752" s="3" t="s">
        <v>294</v>
      </c>
    </row>
    <row r="2753" spans="1:14" x14ac:dyDescent="0.3">
      <c r="A2753" s="2">
        <v>45786</v>
      </c>
      <c r="B2753" s="3" t="s">
        <v>286</v>
      </c>
      <c r="C2753" s="3" t="s">
        <v>15</v>
      </c>
      <c r="D2753" s="3" t="s">
        <v>297</v>
      </c>
      <c r="E2753" s="3" t="s">
        <v>291</v>
      </c>
      <c r="F2753" s="3" t="s">
        <v>289</v>
      </c>
      <c r="G2753" s="3" t="s">
        <v>286</v>
      </c>
      <c r="H2753" s="3" t="s">
        <v>298</v>
      </c>
      <c r="I2753" s="3">
        <v>54440</v>
      </c>
      <c r="J2753" s="3" t="s">
        <v>20</v>
      </c>
      <c r="K2753" s="3" t="s">
        <v>291</v>
      </c>
      <c r="L2753" s="3" t="s">
        <v>292</v>
      </c>
      <c r="M2753" s="3" t="s">
        <v>293</v>
      </c>
      <c r="N2753" s="3" t="s">
        <v>294</v>
      </c>
    </row>
    <row r="2754" spans="1:14" x14ac:dyDescent="0.3">
      <c r="A2754" s="2">
        <v>45785</v>
      </c>
      <c r="B2754" s="3" t="s">
        <v>286</v>
      </c>
      <c r="C2754" s="3" t="s">
        <v>15</v>
      </c>
      <c r="D2754" s="3" t="s">
        <v>287</v>
      </c>
      <c r="E2754" s="3" t="s">
        <v>288</v>
      </c>
      <c r="F2754" s="3" t="s">
        <v>289</v>
      </c>
      <c r="G2754" s="3" t="s">
        <v>286</v>
      </c>
      <c r="H2754" s="3" t="s">
        <v>290</v>
      </c>
      <c r="I2754" s="3">
        <v>54250</v>
      </c>
      <c r="J2754" s="3" t="s">
        <v>20</v>
      </c>
      <c r="K2754" s="3" t="s">
        <v>291</v>
      </c>
      <c r="L2754" s="3" t="s">
        <v>292</v>
      </c>
      <c r="M2754" s="3" t="s">
        <v>293</v>
      </c>
      <c r="N2754" s="3" t="s">
        <v>294</v>
      </c>
    </row>
    <row r="2755" spans="1:14" x14ac:dyDescent="0.3">
      <c r="A2755" s="2">
        <v>45785</v>
      </c>
      <c r="B2755" s="3" t="s">
        <v>286</v>
      </c>
      <c r="C2755" s="3" t="s">
        <v>15</v>
      </c>
      <c r="D2755" s="3" t="s">
        <v>295</v>
      </c>
      <c r="E2755" s="3" t="s">
        <v>296</v>
      </c>
      <c r="F2755" s="3" t="s">
        <v>289</v>
      </c>
      <c r="G2755" s="3" t="s">
        <v>286</v>
      </c>
      <c r="H2755" s="3" t="s">
        <v>290</v>
      </c>
      <c r="I2755" s="3">
        <v>36550</v>
      </c>
      <c r="J2755" s="3" t="s">
        <v>20</v>
      </c>
      <c r="K2755" s="3" t="s">
        <v>291</v>
      </c>
      <c r="L2755" s="3" t="s">
        <v>292</v>
      </c>
      <c r="M2755" s="3" t="s">
        <v>293</v>
      </c>
      <c r="N2755" s="3" t="s">
        <v>294</v>
      </c>
    </row>
    <row r="2756" spans="1:14" x14ac:dyDescent="0.3">
      <c r="A2756" s="2">
        <v>45785</v>
      </c>
      <c r="B2756" s="3" t="s">
        <v>286</v>
      </c>
      <c r="C2756" s="3" t="s">
        <v>15</v>
      </c>
      <c r="D2756" s="3" t="s">
        <v>297</v>
      </c>
      <c r="E2756" s="3" t="s">
        <v>291</v>
      </c>
      <c r="F2756" s="3" t="s">
        <v>289</v>
      </c>
      <c r="G2756" s="3" t="s">
        <v>286</v>
      </c>
      <c r="H2756" s="3" t="s">
        <v>298</v>
      </c>
      <c r="I2756" s="3">
        <v>54500</v>
      </c>
      <c r="J2756" s="3" t="s">
        <v>20</v>
      </c>
      <c r="K2756" s="3" t="s">
        <v>291</v>
      </c>
      <c r="L2756" s="3" t="s">
        <v>292</v>
      </c>
      <c r="M2756" s="3" t="s">
        <v>293</v>
      </c>
      <c r="N2756" s="3" t="s">
        <v>294</v>
      </c>
    </row>
    <row r="2757" spans="1:14" x14ac:dyDescent="0.3">
      <c r="A2757" s="2">
        <v>45784</v>
      </c>
      <c r="B2757" s="3" t="s">
        <v>286</v>
      </c>
      <c r="C2757" s="3" t="s">
        <v>15</v>
      </c>
      <c r="D2757" s="3" t="s">
        <v>287</v>
      </c>
      <c r="E2757" s="3" t="s">
        <v>288</v>
      </c>
      <c r="F2757" s="3" t="s">
        <v>289</v>
      </c>
      <c r="G2757" s="3" t="s">
        <v>286</v>
      </c>
      <c r="H2757" s="3" t="s">
        <v>290</v>
      </c>
      <c r="I2757" s="3">
        <v>54350</v>
      </c>
      <c r="J2757" s="3" t="s">
        <v>20</v>
      </c>
      <c r="K2757" s="3" t="s">
        <v>291</v>
      </c>
      <c r="L2757" s="3" t="s">
        <v>292</v>
      </c>
      <c r="M2757" s="3" t="s">
        <v>293</v>
      </c>
      <c r="N2757" s="3" t="s">
        <v>294</v>
      </c>
    </row>
    <row r="2758" spans="1:14" x14ac:dyDescent="0.3">
      <c r="A2758" s="2">
        <v>45784</v>
      </c>
      <c r="B2758" s="3" t="s">
        <v>286</v>
      </c>
      <c r="C2758" s="3" t="s">
        <v>15</v>
      </c>
      <c r="D2758" s="3" t="s">
        <v>295</v>
      </c>
      <c r="E2758" s="3" t="s">
        <v>296</v>
      </c>
      <c r="F2758" s="3" t="s">
        <v>289</v>
      </c>
      <c r="G2758" s="3" t="s">
        <v>286</v>
      </c>
      <c r="H2758" s="3" t="s">
        <v>290</v>
      </c>
      <c r="I2758" s="3">
        <v>36550</v>
      </c>
      <c r="J2758" s="3" t="s">
        <v>20</v>
      </c>
      <c r="K2758" s="3" t="s">
        <v>291</v>
      </c>
      <c r="L2758" s="3" t="s">
        <v>292</v>
      </c>
      <c r="M2758" s="3" t="s">
        <v>293</v>
      </c>
      <c r="N2758" s="3" t="s">
        <v>294</v>
      </c>
    </row>
    <row r="2759" spans="1:14" x14ac:dyDescent="0.3">
      <c r="A2759" s="2">
        <v>45784</v>
      </c>
      <c r="B2759" s="3" t="s">
        <v>286</v>
      </c>
      <c r="C2759" s="3" t="s">
        <v>15</v>
      </c>
      <c r="D2759" s="3" t="s">
        <v>297</v>
      </c>
      <c r="E2759" s="3" t="s">
        <v>291</v>
      </c>
      <c r="F2759" s="3" t="s">
        <v>289</v>
      </c>
      <c r="G2759" s="3" t="s">
        <v>286</v>
      </c>
      <c r="H2759" s="3" t="s">
        <v>298</v>
      </c>
      <c r="I2759" s="3">
        <v>54640</v>
      </c>
      <c r="J2759" s="3" t="s">
        <v>20</v>
      </c>
      <c r="K2759" s="3" t="s">
        <v>291</v>
      </c>
      <c r="L2759" s="3" t="s">
        <v>292</v>
      </c>
      <c r="M2759" s="3" t="s">
        <v>293</v>
      </c>
      <c r="N2759" s="3" t="s">
        <v>294</v>
      </c>
    </row>
    <row r="2760" spans="1:14" x14ac:dyDescent="0.3">
      <c r="A2760" s="2">
        <v>45783</v>
      </c>
      <c r="B2760" s="3" t="s">
        <v>286</v>
      </c>
      <c r="C2760" s="3" t="s">
        <v>15</v>
      </c>
      <c r="D2760" s="3" t="s">
        <v>287</v>
      </c>
      <c r="E2760" s="3" t="s">
        <v>288</v>
      </c>
      <c r="F2760" s="3" t="s">
        <v>289</v>
      </c>
      <c r="G2760" s="3" t="s">
        <v>286</v>
      </c>
      <c r="H2760" s="3" t="s">
        <v>290</v>
      </c>
      <c r="I2760" s="3">
        <v>54350</v>
      </c>
      <c r="J2760" s="3" t="s">
        <v>20</v>
      </c>
      <c r="K2760" s="3" t="s">
        <v>291</v>
      </c>
      <c r="L2760" s="3" t="s">
        <v>292</v>
      </c>
      <c r="M2760" s="3" t="s">
        <v>293</v>
      </c>
      <c r="N2760" s="3" t="s">
        <v>294</v>
      </c>
    </row>
    <row r="2761" spans="1:14" x14ac:dyDescent="0.3">
      <c r="A2761" s="2">
        <v>45783</v>
      </c>
      <c r="B2761" s="3" t="s">
        <v>286</v>
      </c>
      <c r="C2761" s="3" t="s">
        <v>15</v>
      </c>
      <c r="D2761" s="3" t="s">
        <v>295</v>
      </c>
      <c r="E2761" s="3" t="s">
        <v>296</v>
      </c>
      <c r="F2761" s="3" t="s">
        <v>289</v>
      </c>
      <c r="G2761" s="3" t="s">
        <v>286</v>
      </c>
      <c r="H2761" s="3" t="s">
        <v>290</v>
      </c>
      <c r="I2761" s="3">
        <v>36400</v>
      </c>
      <c r="J2761" s="3" t="s">
        <v>20</v>
      </c>
      <c r="K2761" s="3" t="s">
        <v>291</v>
      </c>
      <c r="L2761" s="3" t="s">
        <v>292</v>
      </c>
      <c r="M2761" s="3" t="s">
        <v>293</v>
      </c>
      <c r="N2761" s="3" t="s">
        <v>294</v>
      </c>
    </row>
    <row r="2762" spans="1:14" x14ac:dyDescent="0.3">
      <c r="A2762" s="2">
        <v>45783</v>
      </c>
      <c r="B2762" s="3" t="s">
        <v>286</v>
      </c>
      <c r="C2762" s="3" t="s">
        <v>15</v>
      </c>
      <c r="D2762" s="3" t="s">
        <v>297</v>
      </c>
      <c r="E2762" s="3" t="s">
        <v>291</v>
      </c>
      <c r="F2762" s="3" t="s">
        <v>289</v>
      </c>
      <c r="G2762" s="3" t="s">
        <v>286</v>
      </c>
      <c r="H2762" s="3" t="s">
        <v>298</v>
      </c>
      <c r="I2762" s="3">
        <v>54620</v>
      </c>
      <c r="J2762" s="3" t="s">
        <v>20</v>
      </c>
      <c r="K2762" s="3" t="s">
        <v>291</v>
      </c>
      <c r="L2762" s="3" t="s">
        <v>292</v>
      </c>
      <c r="M2762" s="3" t="s">
        <v>293</v>
      </c>
      <c r="N2762" s="3" t="s">
        <v>294</v>
      </c>
    </row>
    <row r="2763" spans="1:14" x14ac:dyDescent="0.3">
      <c r="A2763" s="2">
        <v>45782</v>
      </c>
      <c r="B2763" s="3" t="s">
        <v>286</v>
      </c>
      <c r="C2763" s="3" t="s">
        <v>15</v>
      </c>
      <c r="D2763" s="3" t="s">
        <v>287</v>
      </c>
      <c r="E2763" s="3" t="s">
        <v>288</v>
      </c>
      <c r="F2763" s="3" t="s">
        <v>289</v>
      </c>
      <c r="G2763" s="3" t="s">
        <v>286</v>
      </c>
      <c r="H2763" s="3" t="s">
        <v>290</v>
      </c>
      <c r="I2763" s="3">
        <v>54400</v>
      </c>
      <c r="J2763" s="3" t="s">
        <v>20</v>
      </c>
      <c r="K2763" s="3" t="s">
        <v>291</v>
      </c>
      <c r="L2763" s="3" t="s">
        <v>292</v>
      </c>
      <c r="M2763" s="3" t="s">
        <v>293</v>
      </c>
      <c r="N2763" s="3" t="s">
        <v>294</v>
      </c>
    </row>
    <row r="2764" spans="1:14" x14ac:dyDescent="0.3">
      <c r="A2764" s="2">
        <v>45782</v>
      </c>
      <c r="B2764" s="3" t="s">
        <v>286</v>
      </c>
      <c r="C2764" s="3" t="s">
        <v>15</v>
      </c>
      <c r="D2764" s="3" t="s">
        <v>295</v>
      </c>
      <c r="E2764" s="3" t="s">
        <v>296</v>
      </c>
      <c r="F2764" s="3" t="s">
        <v>289</v>
      </c>
      <c r="G2764" s="3" t="s">
        <v>286</v>
      </c>
      <c r="H2764" s="3" t="s">
        <v>290</v>
      </c>
      <c r="I2764" s="3">
        <v>36200</v>
      </c>
      <c r="J2764" s="3" t="s">
        <v>20</v>
      </c>
      <c r="K2764" s="3" t="s">
        <v>291</v>
      </c>
      <c r="L2764" s="3" t="s">
        <v>292</v>
      </c>
      <c r="M2764" s="3" t="s">
        <v>293</v>
      </c>
      <c r="N2764" s="3" t="s">
        <v>294</v>
      </c>
    </row>
    <row r="2765" spans="1:14" x14ac:dyDescent="0.3">
      <c r="A2765" s="2">
        <v>45782</v>
      </c>
      <c r="B2765" s="3" t="s">
        <v>286</v>
      </c>
      <c r="C2765" s="3" t="s">
        <v>15</v>
      </c>
      <c r="D2765" s="3" t="s">
        <v>297</v>
      </c>
      <c r="E2765" s="3" t="s">
        <v>291</v>
      </c>
      <c r="F2765" s="3" t="s">
        <v>289</v>
      </c>
      <c r="G2765" s="3" t="s">
        <v>286</v>
      </c>
      <c r="H2765" s="3" t="s">
        <v>298</v>
      </c>
      <c r="I2765" s="3">
        <v>54580</v>
      </c>
      <c r="J2765" s="3" t="s">
        <v>20</v>
      </c>
      <c r="K2765" s="3" t="s">
        <v>291</v>
      </c>
      <c r="L2765" s="3" t="s">
        <v>292</v>
      </c>
      <c r="M2765" s="3" t="s">
        <v>293</v>
      </c>
      <c r="N2765" s="3" t="s">
        <v>294</v>
      </c>
    </row>
    <row r="2766" spans="1:14" x14ac:dyDescent="0.3">
      <c r="A2766" s="2">
        <v>45780</v>
      </c>
      <c r="B2766" s="3" t="s">
        <v>286</v>
      </c>
      <c r="C2766" s="3" t="s">
        <v>15</v>
      </c>
      <c r="D2766" s="3" t="s">
        <v>287</v>
      </c>
      <c r="E2766" s="3" t="s">
        <v>288</v>
      </c>
      <c r="F2766" s="3" t="s">
        <v>289</v>
      </c>
      <c r="G2766" s="3" t="s">
        <v>286</v>
      </c>
      <c r="H2766" s="3" t="s">
        <v>290</v>
      </c>
      <c r="I2766" s="3">
        <v>54400</v>
      </c>
      <c r="J2766" s="3" t="s">
        <v>20</v>
      </c>
      <c r="K2766" s="3" t="s">
        <v>291</v>
      </c>
      <c r="L2766" s="3" t="s">
        <v>292</v>
      </c>
      <c r="M2766" s="3" t="s">
        <v>293</v>
      </c>
      <c r="N2766" s="3" t="s">
        <v>294</v>
      </c>
    </row>
    <row r="2767" spans="1:14" x14ac:dyDescent="0.3">
      <c r="A2767" s="2">
        <v>45780</v>
      </c>
      <c r="B2767" s="3" t="s">
        <v>286</v>
      </c>
      <c r="C2767" s="3" t="s">
        <v>15</v>
      </c>
      <c r="D2767" s="3" t="s">
        <v>295</v>
      </c>
      <c r="E2767" s="3" t="s">
        <v>296</v>
      </c>
      <c r="F2767" s="3" t="s">
        <v>289</v>
      </c>
      <c r="G2767" s="3" t="s">
        <v>286</v>
      </c>
      <c r="H2767" s="3" t="s">
        <v>290</v>
      </c>
      <c r="I2767" s="3">
        <v>36300</v>
      </c>
      <c r="J2767" s="3" t="s">
        <v>20</v>
      </c>
      <c r="K2767" s="3" t="s">
        <v>291</v>
      </c>
      <c r="L2767" s="3" t="s">
        <v>292</v>
      </c>
      <c r="M2767" s="3" t="s">
        <v>293</v>
      </c>
      <c r="N2767" s="3" t="s">
        <v>294</v>
      </c>
    </row>
    <row r="2768" spans="1:14" x14ac:dyDescent="0.3">
      <c r="A2768" s="2">
        <v>45780</v>
      </c>
      <c r="B2768" s="3" t="s">
        <v>286</v>
      </c>
      <c r="C2768" s="3" t="s">
        <v>15</v>
      </c>
      <c r="D2768" s="3" t="s">
        <v>297</v>
      </c>
      <c r="E2768" s="3" t="s">
        <v>291</v>
      </c>
      <c r="F2768" s="3" t="s">
        <v>289</v>
      </c>
      <c r="G2768" s="3" t="s">
        <v>286</v>
      </c>
      <c r="H2768" s="3" t="s">
        <v>298</v>
      </c>
      <c r="I2768" s="3">
        <v>54700</v>
      </c>
      <c r="J2768" s="3" t="s">
        <v>20</v>
      </c>
      <c r="K2768" s="3" t="s">
        <v>291</v>
      </c>
      <c r="L2768" s="3" t="s">
        <v>292</v>
      </c>
      <c r="M2768" s="3" t="s">
        <v>293</v>
      </c>
      <c r="N2768" s="3" t="s">
        <v>294</v>
      </c>
    </row>
    <row r="2769" spans="1:14" x14ac:dyDescent="0.3">
      <c r="A2769" s="2">
        <v>45779</v>
      </c>
      <c r="B2769" s="3" t="s">
        <v>286</v>
      </c>
      <c r="C2769" s="3" t="s">
        <v>15</v>
      </c>
      <c r="D2769" s="3" t="s">
        <v>287</v>
      </c>
      <c r="E2769" s="3" t="s">
        <v>288</v>
      </c>
      <c r="F2769" s="3" t="s">
        <v>289</v>
      </c>
      <c r="G2769" s="3" t="s">
        <v>286</v>
      </c>
      <c r="H2769" s="3" t="s">
        <v>290</v>
      </c>
      <c r="I2769" s="3">
        <v>54500</v>
      </c>
      <c r="J2769" s="3" t="s">
        <v>20</v>
      </c>
      <c r="K2769" s="3" t="s">
        <v>291</v>
      </c>
      <c r="L2769" s="3" t="s">
        <v>292</v>
      </c>
      <c r="M2769" s="3" t="s">
        <v>293</v>
      </c>
      <c r="N2769" s="3" t="s">
        <v>294</v>
      </c>
    </row>
    <row r="2770" spans="1:14" x14ac:dyDescent="0.3">
      <c r="A2770" s="2">
        <v>45779</v>
      </c>
      <c r="B2770" s="3" t="s">
        <v>286</v>
      </c>
      <c r="C2770" s="3" t="s">
        <v>15</v>
      </c>
      <c r="D2770" s="3" t="s">
        <v>295</v>
      </c>
      <c r="E2770" s="3" t="s">
        <v>296</v>
      </c>
      <c r="F2770" s="3" t="s">
        <v>289</v>
      </c>
      <c r="G2770" s="3" t="s">
        <v>286</v>
      </c>
      <c r="H2770" s="3" t="s">
        <v>290</v>
      </c>
      <c r="I2770" s="3">
        <v>36050</v>
      </c>
      <c r="J2770" s="3" t="s">
        <v>20</v>
      </c>
      <c r="K2770" s="3" t="s">
        <v>291</v>
      </c>
      <c r="L2770" s="3" t="s">
        <v>292</v>
      </c>
      <c r="M2770" s="3" t="s">
        <v>293</v>
      </c>
      <c r="N2770" s="3" t="s">
        <v>294</v>
      </c>
    </row>
    <row r="2771" spans="1:14" x14ac:dyDescent="0.3">
      <c r="A2771" s="2">
        <v>45779</v>
      </c>
      <c r="B2771" s="3" t="s">
        <v>286</v>
      </c>
      <c r="C2771" s="3" t="s">
        <v>15</v>
      </c>
      <c r="D2771" s="3" t="s">
        <v>297</v>
      </c>
      <c r="E2771" s="3" t="s">
        <v>291</v>
      </c>
      <c r="F2771" s="3" t="s">
        <v>289</v>
      </c>
      <c r="G2771" s="3" t="s">
        <v>286</v>
      </c>
      <c r="H2771" s="3" t="s">
        <v>298</v>
      </c>
      <c r="I2771" s="3">
        <v>54700</v>
      </c>
      <c r="J2771" s="3" t="s">
        <v>20</v>
      </c>
      <c r="K2771" s="3" t="s">
        <v>291</v>
      </c>
      <c r="L2771" s="3" t="s">
        <v>292</v>
      </c>
      <c r="M2771" s="3" t="s">
        <v>293</v>
      </c>
      <c r="N2771" s="3" t="s">
        <v>294</v>
      </c>
    </row>
    <row r="2772" spans="1:14" x14ac:dyDescent="0.3">
      <c r="A2772" s="2">
        <v>45778</v>
      </c>
      <c r="B2772" s="3" t="s">
        <v>286</v>
      </c>
      <c r="C2772" s="3" t="s">
        <v>15</v>
      </c>
      <c r="D2772" s="3" t="s">
        <v>287</v>
      </c>
      <c r="E2772" s="3" t="s">
        <v>288</v>
      </c>
      <c r="F2772" s="3" t="s">
        <v>289</v>
      </c>
      <c r="G2772" s="3" t="s">
        <v>286</v>
      </c>
      <c r="H2772" s="3" t="s">
        <v>290</v>
      </c>
      <c r="I2772" s="3">
        <v>54600</v>
      </c>
      <c r="J2772" s="3" t="s">
        <v>20</v>
      </c>
      <c r="K2772" s="3" t="s">
        <v>291</v>
      </c>
      <c r="L2772" s="3" t="s">
        <v>292</v>
      </c>
      <c r="M2772" s="3" t="s">
        <v>293</v>
      </c>
      <c r="N2772" s="3" t="s">
        <v>294</v>
      </c>
    </row>
    <row r="2773" spans="1:14" x14ac:dyDescent="0.3">
      <c r="A2773" s="2">
        <v>45778</v>
      </c>
      <c r="B2773" s="3" t="s">
        <v>286</v>
      </c>
      <c r="C2773" s="3" t="s">
        <v>15</v>
      </c>
      <c r="D2773" s="3" t="s">
        <v>295</v>
      </c>
      <c r="E2773" s="3" t="s">
        <v>296</v>
      </c>
      <c r="F2773" s="3" t="s">
        <v>289</v>
      </c>
      <c r="G2773" s="3" t="s">
        <v>286</v>
      </c>
      <c r="H2773" s="3" t="s">
        <v>290</v>
      </c>
      <c r="I2773" s="3">
        <v>36050</v>
      </c>
      <c r="J2773" s="3" t="s">
        <v>20</v>
      </c>
      <c r="K2773" s="3" t="s">
        <v>291</v>
      </c>
      <c r="L2773" s="3" t="s">
        <v>292</v>
      </c>
      <c r="M2773" s="3" t="s">
        <v>293</v>
      </c>
      <c r="N2773" s="3" t="s">
        <v>294</v>
      </c>
    </row>
    <row r="2774" spans="1:14" x14ac:dyDescent="0.3">
      <c r="A2774" s="2">
        <v>45778</v>
      </c>
      <c r="B2774" s="3" t="s">
        <v>286</v>
      </c>
      <c r="C2774" s="3" t="s">
        <v>15</v>
      </c>
      <c r="D2774" s="3" t="s">
        <v>297</v>
      </c>
      <c r="E2774" s="3" t="s">
        <v>291</v>
      </c>
      <c r="F2774" s="3" t="s">
        <v>289</v>
      </c>
      <c r="G2774" s="3" t="s">
        <v>286</v>
      </c>
      <c r="H2774" s="3" t="s">
        <v>298</v>
      </c>
      <c r="I2774" s="3">
        <v>54780</v>
      </c>
      <c r="J2774" s="3" t="s">
        <v>20</v>
      </c>
      <c r="K2774" s="3" t="s">
        <v>291</v>
      </c>
      <c r="L2774" s="3" t="s">
        <v>292</v>
      </c>
      <c r="M2774" s="3" t="s">
        <v>293</v>
      </c>
      <c r="N2774" s="3" t="s">
        <v>294</v>
      </c>
    </row>
    <row r="2775" spans="1:14" x14ac:dyDescent="0.3">
      <c r="A2775" s="2">
        <v>45777</v>
      </c>
      <c r="B2775" s="3" t="s">
        <v>286</v>
      </c>
      <c r="C2775" s="3" t="s">
        <v>15</v>
      </c>
      <c r="D2775" s="3" t="s">
        <v>287</v>
      </c>
      <c r="E2775" s="3" t="s">
        <v>288</v>
      </c>
      <c r="F2775" s="3" t="s">
        <v>289</v>
      </c>
      <c r="G2775" s="3" t="s">
        <v>286</v>
      </c>
      <c r="H2775" s="3" t="s">
        <v>290</v>
      </c>
      <c r="I2775" s="3">
        <v>54600</v>
      </c>
      <c r="J2775" s="3" t="s">
        <v>20</v>
      </c>
      <c r="K2775" s="3" t="s">
        <v>291</v>
      </c>
      <c r="L2775" s="3" t="s">
        <v>292</v>
      </c>
      <c r="M2775" s="3" t="s">
        <v>293</v>
      </c>
      <c r="N2775" s="3" t="s">
        <v>294</v>
      </c>
    </row>
    <row r="2776" spans="1:14" x14ac:dyDescent="0.3">
      <c r="A2776" s="2">
        <v>45777</v>
      </c>
      <c r="B2776" s="3" t="s">
        <v>286</v>
      </c>
      <c r="C2776" s="3" t="s">
        <v>15</v>
      </c>
      <c r="D2776" s="3" t="s">
        <v>295</v>
      </c>
      <c r="E2776" s="3" t="s">
        <v>296</v>
      </c>
      <c r="F2776" s="3" t="s">
        <v>289</v>
      </c>
      <c r="G2776" s="3" t="s">
        <v>286</v>
      </c>
      <c r="H2776" s="3" t="s">
        <v>290</v>
      </c>
      <c r="I2776" s="3">
        <v>36100</v>
      </c>
      <c r="J2776" s="3" t="s">
        <v>20</v>
      </c>
      <c r="K2776" s="3" t="s">
        <v>291</v>
      </c>
      <c r="L2776" s="3" t="s">
        <v>292</v>
      </c>
      <c r="M2776" s="3" t="s">
        <v>293</v>
      </c>
      <c r="N2776" s="3" t="s">
        <v>294</v>
      </c>
    </row>
    <row r="2777" spans="1:14" x14ac:dyDescent="0.3">
      <c r="A2777" s="2">
        <v>45777</v>
      </c>
      <c r="B2777" s="3" t="s">
        <v>286</v>
      </c>
      <c r="C2777" s="3" t="s">
        <v>15</v>
      </c>
      <c r="D2777" s="3" t="s">
        <v>297</v>
      </c>
      <c r="E2777" s="3" t="s">
        <v>291</v>
      </c>
      <c r="F2777" s="3" t="s">
        <v>289</v>
      </c>
      <c r="G2777" s="3" t="s">
        <v>286</v>
      </c>
      <c r="H2777" s="3" t="s">
        <v>298</v>
      </c>
      <c r="I2777" s="3">
        <v>54780</v>
      </c>
      <c r="J2777" s="3" t="s">
        <v>20</v>
      </c>
      <c r="K2777" s="3" t="s">
        <v>291</v>
      </c>
      <c r="L2777" s="3" t="s">
        <v>292</v>
      </c>
      <c r="M2777" s="3" t="s">
        <v>293</v>
      </c>
      <c r="N2777" s="3" t="s">
        <v>294</v>
      </c>
    </row>
    <row r="2778" spans="1:14" x14ac:dyDescent="0.3">
      <c r="A2778" s="2">
        <v>45776</v>
      </c>
      <c r="B2778" s="3" t="s">
        <v>286</v>
      </c>
      <c r="C2778" s="3" t="s">
        <v>15</v>
      </c>
      <c r="D2778" s="3" t="s">
        <v>287</v>
      </c>
      <c r="E2778" s="3" t="s">
        <v>288</v>
      </c>
      <c r="F2778" s="3" t="s">
        <v>289</v>
      </c>
      <c r="G2778" s="3" t="s">
        <v>286</v>
      </c>
      <c r="H2778" s="3" t="s">
        <v>290</v>
      </c>
      <c r="I2778" s="3">
        <v>54700</v>
      </c>
      <c r="J2778" s="3" t="s">
        <v>20</v>
      </c>
      <c r="K2778" s="3" t="s">
        <v>291</v>
      </c>
      <c r="L2778" s="3" t="s">
        <v>292</v>
      </c>
      <c r="M2778" s="3" t="s">
        <v>293</v>
      </c>
      <c r="N2778" s="3" t="s">
        <v>294</v>
      </c>
    </row>
    <row r="2779" spans="1:14" x14ac:dyDescent="0.3">
      <c r="A2779" s="2">
        <v>45776</v>
      </c>
      <c r="B2779" s="3" t="s">
        <v>286</v>
      </c>
      <c r="C2779" s="3" t="s">
        <v>15</v>
      </c>
      <c r="D2779" s="3" t="s">
        <v>295</v>
      </c>
      <c r="E2779" s="3" t="s">
        <v>296</v>
      </c>
      <c r="F2779" s="3" t="s">
        <v>289</v>
      </c>
      <c r="G2779" s="3" t="s">
        <v>286</v>
      </c>
      <c r="H2779" s="3" t="s">
        <v>290</v>
      </c>
      <c r="I2779" s="3">
        <v>36450</v>
      </c>
      <c r="J2779" s="3" t="s">
        <v>20</v>
      </c>
      <c r="K2779" s="3" t="s">
        <v>291</v>
      </c>
      <c r="L2779" s="3" t="s">
        <v>292</v>
      </c>
      <c r="M2779" s="3" t="s">
        <v>293</v>
      </c>
      <c r="N2779" s="3" t="s">
        <v>294</v>
      </c>
    </row>
    <row r="2780" spans="1:14" x14ac:dyDescent="0.3">
      <c r="A2780" s="2">
        <v>45776</v>
      </c>
      <c r="B2780" s="3" t="s">
        <v>286</v>
      </c>
      <c r="C2780" s="3" t="s">
        <v>15</v>
      </c>
      <c r="D2780" s="3" t="s">
        <v>297</v>
      </c>
      <c r="E2780" s="3" t="s">
        <v>291</v>
      </c>
      <c r="F2780" s="3" t="s">
        <v>289</v>
      </c>
      <c r="G2780" s="3" t="s">
        <v>286</v>
      </c>
      <c r="H2780" s="3" t="s">
        <v>298</v>
      </c>
      <c r="I2780" s="3">
        <v>54700</v>
      </c>
      <c r="J2780" s="3" t="s">
        <v>20</v>
      </c>
      <c r="K2780" s="3" t="s">
        <v>291</v>
      </c>
      <c r="L2780" s="3" t="s">
        <v>292</v>
      </c>
      <c r="M2780" s="3" t="s">
        <v>293</v>
      </c>
      <c r="N2780" s="3" t="s">
        <v>294</v>
      </c>
    </row>
    <row r="2781" spans="1:14" x14ac:dyDescent="0.3">
      <c r="A2781" s="2">
        <v>45775</v>
      </c>
      <c r="B2781" s="3" t="s">
        <v>286</v>
      </c>
      <c r="C2781" s="3" t="s">
        <v>15</v>
      </c>
      <c r="D2781" s="3" t="s">
        <v>287</v>
      </c>
      <c r="E2781" s="3" t="s">
        <v>288</v>
      </c>
      <c r="F2781" s="3" t="s">
        <v>289</v>
      </c>
      <c r="G2781" s="3" t="s">
        <v>286</v>
      </c>
      <c r="H2781" s="3" t="s">
        <v>290</v>
      </c>
      <c r="I2781" s="3">
        <v>54700</v>
      </c>
      <c r="J2781" s="3" t="s">
        <v>20</v>
      </c>
      <c r="K2781" s="3" t="s">
        <v>291</v>
      </c>
      <c r="L2781" s="3" t="s">
        <v>292</v>
      </c>
      <c r="M2781" s="3" t="s">
        <v>293</v>
      </c>
      <c r="N2781" s="3" t="s">
        <v>294</v>
      </c>
    </row>
    <row r="2782" spans="1:14" x14ac:dyDescent="0.3">
      <c r="A2782" s="2">
        <v>45775</v>
      </c>
      <c r="B2782" s="3" t="s">
        <v>286</v>
      </c>
      <c r="C2782" s="3" t="s">
        <v>15</v>
      </c>
      <c r="D2782" s="3" t="s">
        <v>295</v>
      </c>
      <c r="E2782" s="3" t="s">
        <v>296</v>
      </c>
      <c r="F2782" s="3" t="s">
        <v>289</v>
      </c>
      <c r="G2782" s="3" t="s">
        <v>286</v>
      </c>
      <c r="H2782" s="3" t="s">
        <v>290</v>
      </c>
      <c r="I2782" s="3">
        <v>36650</v>
      </c>
      <c r="J2782" s="3" t="s">
        <v>20</v>
      </c>
      <c r="K2782" s="3" t="s">
        <v>291</v>
      </c>
      <c r="L2782" s="3" t="s">
        <v>292</v>
      </c>
      <c r="M2782" s="3" t="s">
        <v>293</v>
      </c>
      <c r="N2782" s="3" t="s">
        <v>294</v>
      </c>
    </row>
    <row r="2783" spans="1:14" x14ac:dyDescent="0.3">
      <c r="A2783" s="2">
        <v>45775</v>
      </c>
      <c r="B2783" s="3" t="s">
        <v>286</v>
      </c>
      <c r="C2783" s="3" t="s">
        <v>15</v>
      </c>
      <c r="D2783" s="3" t="s">
        <v>297</v>
      </c>
      <c r="E2783" s="3" t="s">
        <v>291</v>
      </c>
      <c r="F2783" s="3" t="s">
        <v>289</v>
      </c>
      <c r="G2783" s="3" t="s">
        <v>286</v>
      </c>
      <c r="H2783" s="3" t="s">
        <v>298</v>
      </c>
      <c r="I2783" s="3">
        <v>54680</v>
      </c>
      <c r="J2783" s="3" t="s">
        <v>20</v>
      </c>
      <c r="K2783" s="3" t="s">
        <v>291</v>
      </c>
      <c r="L2783" s="3" t="s">
        <v>292</v>
      </c>
      <c r="M2783" s="3" t="s">
        <v>293</v>
      </c>
      <c r="N2783" s="3" t="s">
        <v>294</v>
      </c>
    </row>
    <row r="2784" spans="1:14" x14ac:dyDescent="0.3">
      <c r="A2784" s="2">
        <v>45773</v>
      </c>
      <c r="B2784" s="3" t="s">
        <v>286</v>
      </c>
      <c r="C2784" s="3" t="s">
        <v>15</v>
      </c>
      <c r="D2784" s="3" t="s">
        <v>287</v>
      </c>
      <c r="E2784" s="3" t="s">
        <v>288</v>
      </c>
      <c r="F2784" s="3" t="s">
        <v>289</v>
      </c>
      <c r="G2784" s="3" t="s">
        <v>286</v>
      </c>
      <c r="H2784" s="3" t="s">
        <v>290</v>
      </c>
      <c r="I2784" s="3">
        <v>54650</v>
      </c>
      <c r="J2784" s="3" t="s">
        <v>20</v>
      </c>
      <c r="K2784" s="3" t="s">
        <v>291</v>
      </c>
      <c r="L2784" s="3" t="s">
        <v>292</v>
      </c>
      <c r="M2784" s="3" t="s">
        <v>293</v>
      </c>
      <c r="N2784" s="3" t="s">
        <v>294</v>
      </c>
    </row>
    <row r="2785" spans="1:14" x14ac:dyDescent="0.3">
      <c r="A2785" s="2">
        <v>45773</v>
      </c>
      <c r="B2785" s="3" t="s">
        <v>286</v>
      </c>
      <c r="C2785" s="3" t="s">
        <v>15</v>
      </c>
      <c r="D2785" s="3" t="s">
        <v>295</v>
      </c>
      <c r="E2785" s="3" t="s">
        <v>296</v>
      </c>
      <c r="F2785" s="3" t="s">
        <v>289</v>
      </c>
      <c r="G2785" s="3" t="s">
        <v>286</v>
      </c>
      <c r="H2785" s="3" t="s">
        <v>290</v>
      </c>
      <c r="I2785" s="3">
        <v>36850</v>
      </c>
      <c r="J2785" s="3" t="s">
        <v>20</v>
      </c>
      <c r="K2785" s="3" t="s">
        <v>291</v>
      </c>
      <c r="L2785" s="3" t="s">
        <v>292</v>
      </c>
      <c r="M2785" s="3" t="s">
        <v>293</v>
      </c>
      <c r="N2785" s="3" t="s">
        <v>294</v>
      </c>
    </row>
    <row r="2786" spans="1:14" x14ac:dyDescent="0.3">
      <c r="A2786" s="2">
        <v>45773</v>
      </c>
      <c r="B2786" s="3" t="s">
        <v>286</v>
      </c>
      <c r="C2786" s="3" t="s">
        <v>15</v>
      </c>
      <c r="D2786" s="3" t="s">
        <v>297</v>
      </c>
      <c r="E2786" s="3" t="s">
        <v>291</v>
      </c>
      <c r="F2786" s="3" t="s">
        <v>289</v>
      </c>
      <c r="G2786" s="3" t="s">
        <v>286</v>
      </c>
      <c r="H2786" s="3" t="s">
        <v>298</v>
      </c>
      <c r="I2786" s="3">
        <v>54580</v>
      </c>
      <c r="J2786" s="3" t="s">
        <v>20</v>
      </c>
      <c r="K2786" s="3" t="s">
        <v>291</v>
      </c>
      <c r="L2786" s="3" t="s">
        <v>292</v>
      </c>
      <c r="M2786" s="3" t="s">
        <v>293</v>
      </c>
      <c r="N2786" s="3" t="s">
        <v>294</v>
      </c>
    </row>
    <row r="2787" spans="1:14" x14ac:dyDescent="0.3">
      <c r="A2787" s="2">
        <v>45772</v>
      </c>
      <c r="B2787" s="3" t="s">
        <v>286</v>
      </c>
      <c r="C2787" s="3" t="s">
        <v>15</v>
      </c>
      <c r="D2787" s="3" t="s">
        <v>287</v>
      </c>
      <c r="E2787" s="3" t="s">
        <v>288</v>
      </c>
      <c r="F2787" s="3" t="s">
        <v>289</v>
      </c>
      <c r="G2787" s="3" t="s">
        <v>286</v>
      </c>
      <c r="H2787" s="3" t="s">
        <v>290</v>
      </c>
      <c r="I2787" s="3">
        <v>54600</v>
      </c>
      <c r="J2787" s="3" t="s">
        <v>20</v>
      </c>
      <c r="K2787" s="3" t="s">
        <v>291</v>
      </c>
      <c r="L2787" s="3" t="s">
        <v>292</v>
      </c>
      <c r="M2787" s="3" t="s">
        <v>293</v>
      </c>
      <c r="N2787" s="3" t="s">
        <v>294</v>
      </c>
    </row>
    <row r="2788" spans="1:14" x14ac:dyDescent="0.3">
      <c r="A2788" s="2">
        <v>45772</v>
      </c>
      <c r="B2788" s="3" t="s">
        <v>286</v>
      </c>
      <c r="C2788" s="3" t="s">
        <v>15</v>
      </c>
      <c r="D2788" s="3" t="s">
        <v>295</v>
      </c>
      <c r="E2788" s="3" t="s">
        <v>296</v>
      </c>
      <c r="F2788" s="3" t="s">
        <v>289</v>
      </c>
      <c r="G2788" s="3" t="s">
        <v>286</v>
      </c>
      <c r="H2788" s="3" t="s">
        <v>290</v>
      </c>
      <c r="I2788" s="3">
        <v>36700</v>
      </c>
      <c r="J2788" s="3" t="s">
        <v>20</v>
      </c>
      <c r="K2788" s="3" t="s">
        <v>291</v>
      </c>
      <c r="L2788" s="3" t="s">
        <v>292</v>
      </c>
      <c r="M2788" s="3" t="s">
        <v>293</v>
      </c>
      <c r="N2788" s="3" t="s">
        <v>294</v>
      </c>
    </row>
    <row r="2789" spans="1:14" x14ac:dyDescent="0.3">
      <c r="A2789" s="2">
        <v>45772</v>
      </c>
      <c r="B2789" s="3" t="s">
        <v>286</v>
      </c>
      <c r="C2789" s="3" t="s">
        <v>15</v>
      </c>
      <c r="D2789" s="3" t="s">
        <v>297</v>
      </c>
      <c r="E2789" s="3" t="s">
        <v>291</v>
      </c>
      <c r="F2789" s="3" t="s">
        <v>289</v>
      </c>
      <c r="G2789" s="3" t="s">
        <v>286</v>
      </c>
      <c r="H2789" s="3" t="s">
        <v>298</v>
      </c>
      <c r="I2789" s="3">
        <v>54580</v>
      </c>
      <c r="J2789" s="3" t="s">
        <v>20</v>
      </c>
      <c r="K2789" s="3" t="s">
        <v>291</v>
      </c>
      <c r="L2789" s="3" t="s">
        <v>292</v>
      </c>
      <c r="M2789" s="3" t="s">
        <v>293</v>
      </c>
      <c r="N2789" s="3" t="s">
        <v>294</v>
      </c>
    </row>
    <row r="2790" spans="1:14" x14ac:dyDescent="0.3">
      <c r="A2790" s="2">
        <v>45771</v>
      </c>
      <c r="B2790" s="3" t="s">
        <v>286</v>
      </c>
      <c r="C2790" s="3" t="s">
        <v>15</v>
      </c>
      <c r="D2790" s="3" t="s">
        <v>287</v>
      </c>
      <c r="E2790" s="3" t="s">
        <v>288</v>
      </c>
      <c r="F2790" s="3" t="s">
        <v>289</v>
      </c>
      <c r="G2790" s="3" t="s">
        <v>286</v>
      </c>
      <c r="H2790" s="3" t="s">
        <v>290</v>
      </c>
      <c r="I2790" s="3">
        <v>54450</v>
      </c>
      <c r="J2790" s="3" t="s">
        <v>20</v>
      </c>
      <c r="K2790" s="3" t="s">
        <v>291</v>
      </c>
      <c r="L2790" s="3" t="s">
        <v>292</v>
      </c>
      <c r="M2790" s="3" t="s">
        <v>293</v>
      </c>
      <c r="N2790" s="3" t="s">
        <v>294</v>
      </c>
    </row>
    <row r="2791" spans="1:14" x14ac:dyDescent="0.3">
      <c r="A2791" s="2">
        <v>45771</v>
      </c>
      <c r="B2791" s="3" t="s">
        <v>286</v>
      </c>
      <c r="C2791" s="3" t="s">
        <v>15</v>
      </c>
      <c r="D2791" s="3" t="s">
        <v>295</v>
      </c>
      <c r="E2791" s="3" t="s">
        <v>296</v>
      </c>
      <c r="F2791" s="3" t="s">
        <v>289</v>
      </c>
      <c r="G2791" s="3" t="s">
        <v>286</v>
      </c>
      <c r="H2791" s="3" t="s">
        <v>290</v>
      </c>
      <c r="I2791" s="3">
        <v>36700</v>
      </c>
      <c r="J2791" s="3" t="s">
        <v>20</v>
      </c>
      <c r="K2791" s="3" t="s">
        <v>291</v>
      </c>
      <c r="L2791" s="3" t="s">
        <v>292</v>
      </c>
      <c r="M2791" s="3" t="s">
        <v>293</v>
      </c>
      <c r="N2791" s="3" t="s">
        <v>294</v>
      </c>
    </row>
    <row r="2792" spans="1:14" x14ac:dyDescent="0.3">
      <c r="A2792" s="2">
        <v>45771</v>
      </c>
      <c r="B2792" s="3" t="s">
        <v>286</v>
      </c>
      <c r="C2792" s="3" t="s">
        <v>15</v>
      </c>
      <c r="D2792" s="3" t="s">
        <v>297</v>
      </c>
      <c r="E2792" s="3" t="s">
        <v>291</v>
      </c>
      <c r="F2792" s="3" t="s">
        <v>289</v>
      </c>
      <c r="G2792" s="3" t="s">
        <v>286</v>
      </c>
      <c r="H2792" s="3" t="s">
        <v>298</v>
      </c>
      <c r="I2792" s="3">
        <v>54600</v>
      </c>
      <c r="J2792" s="3" t="s">
        <v>20</v>
      </c>
      <c r="K2792" s="3" t="s">
        <v>291</v>
      </c>
      <c r="L2792" s="3" t="s">
        <v>292</v>
      </c>
      <c r="M2792" s="3" t="s">
        <v>293</v>
      </c>
      <c r="N2792" s="3" t="s">
        <v>294</v>
      </c>
    </row>
    <row r="2793" spans="1:14" x14ac:dyDescent="0.3">
      <c r="A2793" s="2">
        <v>45770</v>
      </c>
      <c r="B2793" s="3" t="s">
        <v>286</v>
      </c>
      <c r="C2793" s="3" t="s">
        <v>15</v>
      </c>
      <c r="D2793" s="3" t="s">
        <v>287</v>
      </c>
      <c r="E2793" s="3" t="s">
        <v>288</v>
      </c>
      <c r="F2793" s="3" t="s">
        <v>289</v>
      </c>
      <c r="G2793" s="3" t="s">
        <v>286</v>
      </c>
      <c r="H2793" s="3" t="s">
        <v>290</v>
      </c>
      <c r="I2793" s="3">
        <v>54300</v>
      </c>
      <c r="J2793" s="3" t="s">
        <v>20</v>
      </c>
      <c r="K2793" s="3" t="s">
        <v>291</v>
      </c>
      <c r="L2793" s="3" t="s">
        <v>292</v>
      </c>
      <c r="M2793" s="3" t="s">
        <v>293</v>
      </c>
      <c r="N2793" s="3" t="s">
        <v>294</v>
      </c>
    </row>
    <row r="2794" spans="1:14" x14ac:dyDescent="0.3">
      <c r="A2794" s="2">
        <v>45770</v>
      </c>
      <c r="B2794" s="3" t="s">
        <v>286</v>
      </c>
      <c r="C2794" s="3" t="s">
        <v>15</v>
      </c>
      <c r="D2794" s="3" t="s">
        <v>295</v>
      </c>
      <c r="E2794" s="3" t="s">
        <v>296</v>
      </c>
      <c r="F2794" s="3" t="s">
        <v>289</v>
      </c>
      <c r="G2794" s="3" t="s">
        <v>286</v>
      </c>
      <c r="H2794" s="3" t="s">
        <v>290</v>
      </c>
      <c r="I2794" s="3">
        <v>36600</v>
      </c>
      <c r="J2794" s="3" t="s">
        <v>20</v>
      </c>
      <c r="K2794" s="3" t="s">
        <v>291</v>
      </c>
      <c r="L2794" s="3" t="s">
        <v>292</v>
      </c>
      <c r="M2794" s="3" t="s">
        <v>293</v>
      </c>
      <c r="N2794" s="3" t="s">
        <v>294</v>
      </c>
    </row>
    <row r="2795" spans="1:14" x14ac:dyDescent="0.3">
      <c r="A2795" s="2">
        <v>45770</v>
      </c>
      <c r="B2795" s="3" t="s">
        <v>286</v>
      </c>
      <c r="C2795" s="3" t="s">
        <v>15</v>
      </c>
      <c r="D2795" s="3" t="s">
        <v>297</v>
      </c>
      <c r="E2795" s="3" t="s">
        <v>291</v>
      </c>
      <c r="F2795" s="3" t="s">
        <v>289</v>
      </c>
      <c r="G2795" s="3" t="s">
        <v>286</v>
      </c>
      <c r="H2795" s="3" t="s">
        <v>298</v>
      </c>
      <c r="I2795" s="3">
        <v>54420</v>
      </c>
      <c r="J2795" s="3" t="s">
        <v>20</v>
      </c>
      <c r="K2795" s="3" t="s">
        <v>291</v>
      </c>
      <c r="L2795" s="3" t="s">
        <v>292</v>
      </c>
      <c r="M2795" s="3" t="s">
        <v>293</v>
      </c>
      <c r="N2795" s="3" t="s">
        <v>294</v>
      </c>
    </row>
    <row r="2796" spans="1:14" x14ac:dyDescent="0.3">
      <c r="A2796" s="2">
        <v>45769</v>
      </c>
      <c r="B2796" s="3" t="s">
        <v>286</v>
      </c>
      <c r="C2796" s="3" t="s">
        <v>15</v>
      </c>
      <c r="D2796" s="3" t="s">
        <v>287</v>
      </c>
      <c r="E2796" s="3" t="s">
        <v>288</v>
      </c>
      <c r="F2796" s="3" t="s">
        <v>289</v>
      </c>
      <c r="G2796" s="3" t="s">
        <v>286</v>
      </c>
      <c r="H2796" s="3" t="s">
        <v>290</v>
      </c>
      <c r="I2796" s="3">
        <v>54250</v>
      </c>
      <c r="J2796" s="3" t="s">
        <v>20</v>
      </c>
      <c r="K2796" s="3" t="s">
        <v>291</v>
      </c>
      <c r="L2796" s="3" t="s">
        <v>292</v>
      </c>
      <c r="M2796" s="3" t="s">
        <v>293</v>
      </c>
      <c r="N2796" s="3" t="s">
        <v>294</v>
      </c>
    </row>
    <row r="2797" spans="1:14" x14ac:dyDescent="0.3">
      <c r="A2797" s="2">
        <v>45769</v>
      </c>
      <c r="B2797" s="3" t="s">
        <v>286</v>
      </c>
      <c r="C2797" s="3" t="s">
        <v>15</v>
      </c>
      <c r="D2797" s="3" t="s">
        <v>295</v>
      </c>
      <c r="E2797" s="3" t="s">
        <v>296</v>
      </c>
      <c r="F2797" s="3" t="s">
        <v>289</v>
      </c>
      <c r="G2797" s="3" t="s">
        <v>286</v>
      </c>
      <c r="H2797" s="3" t="s">
        <v>290</v>
      </c>
      <c r="I2797" s="3">
        <v>36350</v>
      </c>
      <c r="J2797" s="3" t="s">
        <v>20</v>
      </c>
      <c r="K2797" s="3" t="s">
        <v>291</v>
      </c>
      <c r="L2797" s="3" t="s">
        <v>292</v>
      </c>
      <c r="M2797" s="3" t="s">
        <v>293</v>
      </c>
      <c r="N2797" s="3" t="s">
        <v>294</v>
      </c>
    </row>
    <row r="2798" spans="1:14" x14ac:dyDescent="0.3">
      <c r="A2798" s="2">
        <v>45769</v>
      </c>
      <c r="B2798" s="3" t="s">
        <v>286</v>
      </c>
      <c r="C2798" s="3" t="s">
        <v>15</v>
      </c>
      <c r="D2798" s="3" t="s">
        <v>297</v>
      </c>
      <c r="E2798" s="3" t="s">
        <v>291</v>
      </c>
      <c r="F2798" s="3" t="s">
        <v>289</v>
      </c>
      <c r="G2798" s="3" t="s">
        <v>286</v>
      </c>
      <c r="H2798" s="3" t="s">
        <v>298</v>
      </c>
      <c r="I2798" s="3">
        <v>54260</v>
      </c>
      <c r="J2798" s="3" t="s">
        <v>20</v>
      </c>
      <c r="K2798" s="3" t="s">
        <v>291</v>
      </c>
      <c r="L2798" s="3" t="s">
        <v>292</v>
      </c>
      <c r="M2798" s="3" t="s">
        <v>293</v>
      </c>
      <c r="N2798" s="3" t="s">
        <v>294</v>
      </c>
    </row>
    <row r="2799" spans="1:14" x14ac:dyDescent="0.3">
      <c r="A2799" s="2">
        <v>45768</v>
      </c>
      <c r="B2799" s="3" t="s">
        <v>286</v>
      </c>
      <c r="C2799" s="3" t="s">
        <v>15</v>
      </c>
      <c r="D2799" s="3" t="s">
        <v>287</v>
      </c>
      <c r="E2799" s="3" t="s">
        <v>288</v>
      </c>
      <c r="F2799" s="3" t="s">
        <v>289</v>
      </c>
      <c r="G2799" s="3" t="s">
        <v>286</v>
      </c>
      <c r="H2799" s="3" t="s">
        <v>290</v>
      </c>
      <c r="I2799" s="3">
        <v>54200</v>
      </c>
      <c r="J2799" s="3" t="s">
        <v>20</v>
      </c>
      <c r="K2799" s="3" t="s">
        <v>291</v>
      </c>
      <c r="L2799" s="3" t="s">
        <v>292</v>
      </c>
      <c r="M2799" s="3" t="s">
        <v>293</v>
      </c>
      <c r="N2799" s="3" t="s">
        <v>294</v>
      </c>
    </row>
    <row r="2800" spans="1:14" x14ac:dyDescent="0.3">
      <c r="A2800" s="2">
        <v>45768</v>
      </c>
      <c r="B2800" s="3" t="s">
        <v>286</v>
      </c>
      <c r="C2800" s="3" t="s">
        <v>15</v>
      </c>
      <c r="D2800" s="3" t="s">
        <v>295</v>
      </c>
      <c r="E2800" s="3" t="s">
        <v>296</v>
      </c>
      <c r="F2800" s="3" t="s">
        <v>289</v>
      </c>
      <c r="G2800" s="3" t="s">
        <v>286</v>
      </c>
      <c r="H2800" s="3" t="s">
        <v>290</v>
      </c>
      <c r="I2800" s="3">
        <v>36700</v>
      </c>
      <c r="J2800" s="3" t="s">
        <v>20</v>
      </c>
      <c r="K2800" s="3" t="s">
        <v>291</v>
      </c>
      <c r="L2800" s="3" t="s">
        <v>292</v>
      </c>
      <c r="M2800" s="3" t="s">
        <v>293</v>
      </c>
      <c r="N2800" s="3" t="s">
        <v>294</v>
      </c>
    </row>
    <row r="2801" spans="1:14" x14ac:dyDescent="0.3">
      <c r="A2801" s="2">
        <v>45768</v>
      </c>
      <c r="B2801" s="3" t="s">
        <v>286</v>
      </c>
      <c r="C2801" s="3" t="s">
        <v>15</v>
      </c>
      <c r="D2801" s="3" t="s">
        <v>297</v>
      </c>
      <c r="E2801" s="3" t="s">
        <v>291</v>
      </c>
      <c r="F2801" s="3" t="s">
        <v>289</v>
      </c>
      <c r="G2801" s="3" t="s">
        <v>286</v>
      </c>
      <c r="H2801" s="3" t="s">
        <v>298</v>
      </c>
      <c r="I2801" s="3">
        <v>54260</v>
      </c>
      <c r="J2801" s="3" t="s">
        <v>20</v>
      </c>
      <c r="K2801" s="3" t="s">
        <v>291</v>
      </c>
      <c r="L2801" s="3" t="s">
        <v>292</v>
      </c>
      <c r="M2801" s="3" t="s">
        <v>293</v>
      </c>
      <c r="N2801" s="3" t="s">
        <v>294</v>
      </c>
    </row>
    <row r="2802" spans="1:14" x14ac:dyDescent="0.3">
      <c r="A2802" s="2">
        <v>45766</v>
      </c>
      <c r="B2802" s="3" t="s">
        <v>286</v>
      </c>
      <c r="C2802" s="3" t="s">
        <v>15</v>
      </c>
      <c r="D2802" s="3" t="s">
        <v>287</v>
      </c>
      <c r="E2802" s="3" t="s">
        <v>288</v>
      </c>
      <c r="F2802" s="3" t="s">
        <v>289</v>
      </c>
      <c r="G2802" s="3" t="s">
        <v>286</v>
      </c>
      <c r="H2802" s="3" t="s">
        <v>290</v>
      </c>
      <c r="I2802" s="3">
        <v>54050</v>
      </c>
      <c r="J2802" s="3" t="s">
        <v>20</v>
      </c>
      <c r="K2802" s="3" t="s">
        <v>291</v>
      </c>
      <c r="L2802" s="3" t="s">
        <v>292</v>
      </c>
      <c r="M2802" s="3" t="s">
        <v>293</v>
      </c>
      <c r="N2802" s="3" t="s">
        <v>294</v>
      </c>
    </row>
    <row r="2803" spans="1:14" x14ac:dyDescent="0.3">
      <c r="A2803" s="2">
        <v>45766</v>
      </c>
      <c r="B2803" s="3" t="s">
        <v>286</v>
      </c>
      <c r="C2803" s="3" t="s">
        <v>15</v>
      </c>
      <c r="D2803" s="3" t="s">
        <v>295</v>
      </c>
      <c r="E2803" s="3" t="s">
        <v>296</v>
      </c>
      <c r="F2803" s="3" t="s">
        <v>289</v>
      </c>
      <c r="G2803" s="3" t="s">
        <v>286</v>
      </c>
      <c r="H2803" s="3" t="s">
        <v>290</v>
      </c>
      <c r="I2803" s="3">
        <v>36900</v>
      </c>
      <c r="J2803" s="3" t="s">
        <v>20</v>
      </c>
      <c r="K2803" s="3" t="s">
        <v>291</v>
      </c>
      <c r="L2803" s="3" t="s">
        <v>292</v>
      </c>
      <c r="M2803" s="3" t="s">
        <v>293</v>
      </c>
      <c r="N2803" s="3" t="s">
        <v>294</v>
      </c>
    </row>
    <row r="2804" spans="1:14" x14ac:dyDescent="0.3">
      <c r="A2804" s="2">
        <v>45766</v>
      </c>
      <c r="B2804" s="3" t="s">
        <v>286</v>
      </c>
      <c r="C2804" s="3" t="s">
        <v>15</v>
      </c>
      <c r="D2804" s="3" t="s">
        <v>297</v>
      </c>
      <c r="E2804" s="3" t="s">
        <v>291</v>
      </c>
      <c r="F2804" s="3" t="s">
        <v>289</v>
      </c>
      <c r="G2804" s="3" t="s">
        <v>286</v>
      </c>
      <c r="H2804" s="3" t="s">
        <v>298</v>
      </c>
      <c r="I2804" s="3">
        <v>54240</v>
      </c>
      <c r="J2804" s="3" t="s">
        <v>20</v>
      </c>
      <c r="K2804" s="3" t="s">
        <v>291</v>
      </c>
      <c r="L2804" s="3" t="s">
        <v>292</v>
      </c>
      <c r="M2804" s="3" t="s">
        <v>293</v>
      </c>
      <c r="N2804" s="3" t="s">
        <v>294</v>
      </c>
    </row>
    <row r="2805" spans="1:14" x14ac:dyDescent="0.3">
      <c r="A2805" s="2">
        <v>45765</v>
      </c>
      <c r="B2805" s="3" t="s">
        <v>286</v>
      </c>
      <c r="C2805" s="3" t="s">
        <v>15</v>
      </c>
      <c r="D2805" s="3" t="s">
        <v>287</v>
      </c>
      <c r="E2805" s="3" t="s">
        <v>288</v>
      </c>
      <c r="F2805" s="3" t="s">
        <v>289</v>
      </c>
      <c r="G2805" s="3" t="s">
        <v>286</v>
      </c>
      <c r="H2805" s="3" t="s">
        <v>290</v>
      </c>
      <c r="I2805" s="3">
        <v>54050</v>
      </c>
      <c r="J2805" s="3" t="s">
        <v>20</v>
      </c>
      <c r="K2805" s="3" t="s">
        <v>291</v>
      </c>
      <c r="L2805" s="3" t="s">
        <v>292</v>
      </c>
      <c r="M2805" s="3" t="s">
        <v>293</v>
      </c>
      <c r="N2805" s="3" t="s">
        <v>294</v>
      </c>
    </row>
    <row r="2806" spans="1:14" x14ac:dyDescent="0.3">
      <c r="A2806" s="2">
        <v>45765</v>
      </c>
      <c r="B2806" s="3" t="s">
        <v>286</v>
      </c>
      <c r="C2806" s="3" t="s">
        <v>15</v>
      </c>
      <c r="D2806" s="3" t="s">
        <v>295</v>
      </c>
      <c r="E2806" s="3" t="s">
        <v>296</v>
      </c>
      <c r="F2806" s="3" t="s">
        <v>289</v>
      </c>
      <c r="G2806" s="3" t="s">
        <v>286</v>
      </c>
      <c r="H2806" s="3" t="s">
        <v>290</v>
      </c>
      <c r="I2806" s="3">
        <v>37050</v>
      </c>
      <c r="J2806" s="3" t="s">
        <v>20</v>
      </c>
      <c r="K2806" s="3" t="s">
        <v>291</v>
      </c>
      <c r="L2806" s="3" t="s">
        <v>292</v>
      </c>
      <c r="M2806" s="3" t="s">
        <v>293</v>
      </c>
      <c r="N2806" s="3" t="s">
        <v>294</v>
      </c>
    </row>
    <row r="2807" spans="1:14" x14ac:dyDescent="0.3">
      <c r="A2807" s="2">
        <v>45765</v>
      </c>
      <c r="B2807" s="3" t="s">
        <v>286</v>
      </c>
      <c r="C2807" s="3" t="s">
        <v>15</v>
      </c>
      <c r="D2807" s="3" t="s">
        <v>297</v>
      </c>
      <c r="E2807" s="3" t="s">
        <v>291</v>
      </c>
      <c r="F2807" s="3" t="s">
        <v>289</v>
      </c>
      <c r="G2807" s="3" t="s">
        <v>286</v>
      </c>
      <c r="H2807" s="3" t="s">
        <v>298</v>
      </c>
      <c r="I2807" s="3">
        <v>54240</v>
      </c>
      <c r="J2807" s="3" t="s">
        <v>20</v>
      </c>
      <c r="K2807" s="3" t="s">
        <v>291</v>
      </c>
      <c r="L2807" s="3" t="s">
        <v>292</v>
      </c>
      <c r="M2807" s="3" t="s">
        <v>293</v>
      </c>
      <c r="N2807" s="3" t="s">
        <v>294</v>
      </c>
    </row>
    <row r="2808" spans="1:14" x14ac:dyDescent="0.3">
      <c r="A2808" s="2">
        <v>45764</v>
      </c>
      <c r="B2808" s="3" t="s">
        <v>286</v>
      </c>
      <c r="C2808" s="3" t="s">
        <v>15</v>
      </c>
      <c r="D2808" s="3" t="s">
        <v>287</v>
      </c>
      <c r="E2808" s="3" t="s">
        <v>288</v>
      </c>
      <c r="F2808" s="3" t="s">
        <v>289</v>
      </c>
      <c r="G2808" s="3" t="s">
        <v>286</v>
      </c>
      <c r="H2808" s="3" t="s">
        <v>290</v>
      </c>
      <c r="I2808" s="3">
        <v>54150</v>
      </c>
      <c r="J2808" s="3" t="s">
        <v>20</v>
      </c>
      <c r="K2808" s="3" t="s">
        <v>291</v>
      </c>
      <c r="L2808" s="3" t="s">
        <v>292</v>
      </c>
      <c r="M2808" s="3" t="s">
        <v>293</v>
      </c>
      <c r="N2808" s="3" t="s">
        <v>294</v>
      </c>
    </row>
    <row r="2809" spans="1:14" x14ac:dyDescent="0.3">
      <c r="A2809" s="2">
        <v>45764</v>
      </c>
      <c r="B2809" s="3" t="s">
        <v>286</v>
      </c>
      <c r="C2809" s="3" t="s">
        <v>15</v>
      </c>
      <c r="D2809" s="3" t="s">
        <v>295</v>
      </c>
      <c r="E2809" s="3" t="s">
        <v>296</v>
      </c>
      <c r="F2809" s="3" t="s">
        <v>289</v>
      </c>
      <c r="G2809" s="3" t="s">
        <v>286</v>
      </c>
      <c r="H2809" s="3" t="s">
        <v>290</v>
      </c>
      <c r="I2809" s="3">
        <v>37150</v>
      </c>
      <c r="J2809" s="3" t="s">
        <v>20</v>
      </c>
      <c r="K2809" s="3" t="s">
        <v>291</v>
      </c>
      <c r="L2809" s="3" t="s">
        <v>292</v>
      </c>
      <c r="M2809" s="3" t="s">
        <v>293</v>
      </c>
      <c r="N2809" s="3" t="s">
        <v>294</v>
      </c>
    </row>
    <row r="2810" spans="1:14" x14ac:dyDescent="0.3">
      <c r="A2810" s="2">
        <v>45764</v>
      </c>
      <c r="B2810" s="3" t="s">
        <v>286</v>
      </c>
      <c r="C2810" s="3" t="s">
        <v>15</v>
      </c>
      <c r="D2810" s="3" t="s">
        <v>297</v>
      </c>
      <c r="E2810" s="3" t="s">
        <v>291</v>
      </c>
      <c r="F2810" s="3" t="s">
        <v>289</v>
      </c>
      <c r="G2810" s="3" t="s">
        <v>286</v>
      </c>
      <c r="H2810" s="3" t="s">
        <v>298</v>
      </c>
      <c r="I2810" s="3">
        <v>54240</v>
      </c>
      <c r="J2810" s="3" t="s">
        <v>20</v>
      </c>
      <c r="K2810" s="3" t="s">
        <v>291</v>
      </c>
      <c r="L2810" s="3" t="s">
        <v>292</v>
      </c>
      <c r="M2810" s="3" t="s">
        <v>293</v>
      </c>
      <c r="N2810" s="3" t="s">
        <v>294</v>
      </c>
    </row>
    <row r="2811" spans="1:14" x14ac:dyDescent="0.3">
      <c r="A2811" s="2">
        <v>45763</v>
      </c>
      <c r="B2811" s="3" t="s">
        <v>286</v>
      </c>
      <c r="C2811" s="3" t="s">
        <v>15</v>
      </c>
      <c r="D2811" s="3" t="s">
        <v>287</v>
      </c>
      <c r="E2811" s="3" t="s">
        <v>288</v>
      </c>
      <c r="F2811" s="3" t="s">
        <v>289</v>
      </c>
      <c r="G2811" s="3" t="s">
        <v>286</v>
      </c>
      <c r="H2811" s="3" t="s">
        <v>290</v>
      </c>
      <c r="I2811" s="3">
        <v>54000</v>
      </c>
      <c r="J2811" s="3" t="s">
        <v>20</v>
      </c>
      <c r="K2811" s="3" t="s">
        <v>291</v>
      </c>
      <c r="L2811" s="3" t="s">
        <v>292</v>
      </c>
      <c r="M2811" s="3" t="s">
        <v>293</v>
      </c>
      <c r="N2811" s="3" t="s">
        <v>294</v>
      </c>
    </row>
    <row r="2812" spans="1:14" x14ac:dyDescent="0.3">
      <c r="A2812" s="2">
        <v>45763</v>
      </c>
      <c r="B2812" s="3" t="s">
        <v>286</v>
      </c>
      <c r="C2812" s="3" t="s">
        <v>15</v>
      </c>
      <c r="D2812" s="3" t="s">
        <v>295</v>
      </c>
      <c r="E2812" s="3" t="s">
        <v>296</v>
      </c>
      <c r="F2812" s="3" t="s">
        <v>289</v>
      </c>
      <c r="G2812" s="3" t="s">
        <v>286</v>
      </c>
      <c r="H2812" s="3" t="s">
        <v>290</v>
      </c>
      <c r="I2812" s="3">
        <v>37100</v>
      </c>
      <c r="J2812" s="3" t="s">
        <v>20</v>
      </c>
      <c r="K2812" s="3" t="s">
        <v>291</v>
      </c>
      <c r="L2812" s="3" t="s">
        <v>292</v>
      </c>
      <c r="M2812" s="3" t="s">
        <v>293</v>
      </c>
      <c r="N2812" s="3" t="s">
        <v>294</v>
      </c>
    </row>
    <row r="2813" spans="1:14" x14ac:dyDescent="0.3">
      <c r="A2813" s="2">
        <v>45763</v>
      </c>
      <c r="B2813" s="3" t="s">
        <v>286</v>
      </c>
      <c r="C2813" s="3" t="s">
        <v>15</v>
      </c>
      <c r="D2813" s="3" t="s">
        <v>297</v>
      </c>
      <c r="E2813" s="3" t="s">
        <v>291</v>
      </c>
      <c r="F2813" s="3" t="s">
        <v>289</v>
      </c>
      <c r="G2813" s="3" t="s">
        <v>286</v>
      </c>
      <c r="H2813" s="3" t="s">
        <v>298</v>
      </c>
      <c r="I2813" s="3">
        <v>54240</v>
      </c>
      <c r="J2813" s="3" t="s">
        <v>20</v>
      </c>
      <c r="K2813" s="3" t="s">
        <v>291</v>
      </c>
      <c r="L2813" s="3" t="s">
        <v>292</v>
      </c>
      <c r="M2813" s="3" t="s">
        <v>293</v>
      </c>
      <c r="N2813" s="3" t="s">
        <v>294</v>
      </c>
    </row>
    <row r="2814" spans="1:14" x14ac:dyDescent="0.3">
      <c r="A2814" s="2">
        <v>45762</v>
      </c>
      <c r="B2814" s="3" t="s">
        <v>286</v>
      </c>
      <c r="C2814" s="3" t="s">
        <v>15</v>
      </c>
      <c r="D2814" s="3" t="s">
        <v>287</v>
      </c>
      <c r="E2814" s="3" t="s">
        <v>288</v>
      </c>
      <c r="F2814" s="3" t="s">
        <v>289</v>
      </c>
      <c r="G2814" s="3" t="s">
        <v>286</v>
      </c>
      <c r="H2814" s="3" t="s">
        <v>290</v>
      </c>
      <c r="I2814" s="3">
        <v>54000</v>
      </c>
      <c r="J2814" s="3" t="s">
        <v>20</v>
      </c>
      <c r="K2814" s="3" t="s">
        <v>291</v>
      </c>
      <c r="L2814" s="3" t="s">
        <v>292</v>
      </c>
      <c r="M2814" s="3" t="s">
        <v>293</v>
      </c>
      <c r="N2814" s="3" t="s">
        <v>294</v>
      </c>
    </row>
    <row r="2815" spans="1:14" x14ac:dyDescent="0.3">
      <c r="A2815" s="2">
        <v>45762</v>
      </c>
      <c r="B2815" s="3" t="s">
        <v>286</v>
      </c>
      <c r="C2815" s="3" t="s">
        <v>15</v>
      </c>
      <c r="D2815" s="3" t="s">
        <v>295</v>
      </c>
      <c r="E2815" s="3" t="s">
        <v>296</v>
      </c>
      <c r="F2815" s="3" t="s">
        <v>289</v>
      </c>
      <c r="G2815" s="3" t="s">
        <v>286</v>
      </c>
      <c r="H2815" s="3" t="s">
        <v>290</v>
      </c>
      <c r="I2815" s="3">
        <v>37350</v>
      </c>
      <c r="J2815" s="3" t="s">
        <v>20</v>
      </c>
      <c r="K2815" s="3" t="s">
        <v>291</v>
      </c>
      <c r="L2815" s="3" t="s">
        <v>292</v>
      </c>
      <c r="M2815" s="3" t="s">
        <v>293</v>
      </c>
      <c r="N2815" s="3" t="s">
        <v>294</v>
      </c>
    </row>
    <row r="2816" spans="1:14" x14ac:dyDescent="0.3">
      <c r="A2816" s="2">
        <v>45762</v>
      </c>
      <c r="B2816" s="3" t="s">
        <v>286</v>
      </c>
      <c r="C2816" s="3" t="s">
        <v>15</v>
      </c>
      <c r="D2816" s="3" t="s">
        <v>297</v>
      </c>
      <c r="E2816" s="3" t="s">
        <v>291</v>
      </c>
      <c r="F2816" s="3" t="s">
        <v>289</v>
      </c>
      <c r="G2816" s="3" t="s">
        <v>286</v>
      </c>
      <c r="H2816" s="3" t="s">
        <v>298</v>
      </c>
      <c r="I2816" s="3">
        <v>54200</v>
      </c>
      <c r="J2816" s="3" t="s">
        <v>20</v>
      </c>
      <c r="K2816" s="3" t="s">
        <v>291</v>
      </c>
      <c r="L2816" s="3" t="s">
        <v>292</v>
      </c>
      <c r="M2816" s="3" t="s">
        <v>293</v>
      </c>
      <c r="N2816" s="3" t="s">
        <v>294</v>
      </c>
    </row>
    <row r="2817" spans="1:14" x14ac:dyDescent="0.3">
      <c r="A2817" s="2">
        <v>45761</v>
      </c>
      <c r="B2817" s="3" t="s">
        <v>286</v>
      </c>
      <c r="C2817" s="3" t="s">
        <v>15</v>
      </c>
      <c r="D2817" s="3" t="s">
        <v>287</v>
      </c>
      <c r="E2817" s="3" t="s">
        <v>288</v>
      </c>
      <c r="F2817" s="3" t="s">
        <v>289</v>
      </c>
      <c r="G2817" s="3" t="s">
        <v>286</v>
      </c>
      <c r="H2817" s="3" t="s">
        <v>290</v>
      </c>
      <c r="I2817" s="3">
        <v>54100</v>
      </c>
      <c r="J2817" s="3" t="s">
        <v>20</v>
      </c>
      <c r="K2817" s="3" t="s">
        <v>291</v>
      </c>
      <c r="L2817" s="3" t="s">
        <v>292</v>
      </c>
      <c r="M2817" s="3" t="s">
        <v>293</v>
      </c>
      <c r="N2817" s="3" t="s">
        <v>294</v>
      </c>
    </row>
    <row r="2818" spans="1:14" x14ac:dyDescent="0.3">
      <c r="A2818" s="2">
        <v>45761</v>
      </c>
      <c r="B2818" s="3" t="s">
        <v>286</v>
      </c>
      <c r="C2818" s="3" t="s">
        <v>15</v>
      </c>
      <c r="D2818" s="3" t="s">
        <v>295</v>
      </c>
      <c r="E2818" s="3" t="s">
        <v>296</v>
      </c>
      <c r="F2818" s="3" t="s">
        <v>289</v>
      </c>
      <c r="G2818" s="3" t="s">
        <v>286</v>
      </c>
      <c r="H2818" s="3" t="s">
        <v>290</v>
      </c>
      <c r="I2818" s="3">
        <v>37100</v>
      </c>
      <c r="J2818" s="3" t="s">
        <v>20</v>
      </c>
      <c r="K2818" s="3" t="s">
        <v>291</v>
      </c>
      <c r="L2818" s="3" t="s">
        <v>292</v>
      </c>
      <c r="M2818" s="3" t="s">
        <v>293</v>
      </c>
      <c r="N2818" s="3" t="s">
        <v>294</v>
      </c>
    </row>
    <row r="2819" spans="1:14" x14ac:dyDescent="0.3">
      <c r="A2819" s="2">
        <v>45761</v>
      </c>
      <c r="B2819" s="3" t="s">
        <v>286</v>
      </c>
      <c r="C2819" s="3" t="s">
        <v>15</v>
      </c>
      <c r="D2819" s="3" t="s">
        <v>297</v>
      </c>
      <c r="E2819" s="3" t="s">
        <v>291</v>
      </c>
      <c r="F2819" s="3" t="s">
        <v>289</v>
      </c>
      <c r="G2819" s="3" t="s">
        <v>286</v>
      </c>
      <c r="H2819" s="3" t="s">
        <v>298</v>
      </c>
      <c r="I2819" s="3">
        <v>53980</v>
      </c>
      <c r="J2819" s="3" t="s">
        <v>20</v>
      </c>
      <c r="K2819" s="3" t="s">
        <v>291</v>
      </c>
      <c r="L2819" s="3" t="s">
        <v>292</v>
      </c>
      <c r="M2819" s="3" t="s">
        <v>293</v>
      </c>
      <c r="N2819" s="3" t="s">
        <v>294</v>
      </c>
    </row>
    <row r="2820" spans="1:14" x14ac:dyDescent="0.3">
      <c r="A2820" s="2">
        <v>45759</v>
      </c>
      <c r="B2820" s="3" t="s">
        <v>286</v>
      </c>
      <c r="C2820" s="3" t="s">
        <v>15</v>
      </c>
      <c r="D2820" s="3" t="s">
        <v>287</v>
      </c>
      <c r="E2820" s="3" t="s">
        <v>288</v>
      </c>
      <c r="F2820" s="3" t="s">
        <v>289</v>
      </c>
      <c r="G2820" s="3" t="s">
        <v>286</v>
      </c>
      <c r="H2820" s="3" t="s">
        <v>290</v>
      </c>
      <c r="I2820" s="3">
        <v>54000</v>
      </c>
      <c r="J2820" s="3" t="s">
        <v>20</v>
      </c>
      <c r="K2820" s="3" t="s">
        <v>291</v>
      </c>
      <c r="L2820" s="3" t="s">
        <v>292</v>
      </c>
      <c r="M2820" s="3" t="s">
        <v>293</v>
      </c>
      <c r="N2820" s="3" t="s">
        <v>294</v>
      </c>
    </row>
    <row r="2821" spans="1:14" x14ac:dyDescent="0.3">
      <c r="A2821" s="2">
        <v>45759</v>
      </c>
      <c r="B2821" s="3" t="s">
        <v>286</v>
      </c>
      <c r="C2821" s="3" t="s">
        <v>15</v>
      </c>
      <c r="D2821" s="3" t="s">
        <v>295</v>
      </c>
      <c r="E2821" s="3" t="s">
        <v>296</v>
      </c>
      <c r="F2821" s="3" t="s">
        <v>289</v>
      </c>
      <c r="G2821" s="3" t="s">
        <v>286</v>
      </c>
      <c r="H2821" s="3" t="s">
        <v>290</v>
      </c>
      <c r="I2821" s="3">
        <v>37050</v>
      </c>
      <c r="J2821" s="3" t="s">
        <v>20</v>
      </c>
      <c r="K2821" s="3" t="s">
        <v>291</v>
      </c>
      <c r="L2821" s="3" t="s">
        <v>292</v>
      </c>
      <c r="M2821" s="3" t="s">
        <v>293</v>
      </c>
      <c r="N2821" s="3" t="s">
        <v>294</v>
      </c>
    </row>
    <row r="2822" spans="1:14" x14ac:dyDescent="0.3">
      <c r="A2822" s="2">
        <v>45759</v>
      </c>
      <c r="B2822" s="3" t="s">
        <v>286</v>
      </c>
      <c r="C2822" s="3" t="s">
        <v>15</v>
      </c>
      <c r="D2822" s="3" t="s">
        <v>297</v>
      </c>
      <c r="E2822" s="3" t="s">
        <v>291</v>
      </c>
      <c r="F2822" s="3" t="s">
        <v>289</v>
      </c>
      <c r="G2822" s="3" t="s">
        <v>286</v>
      </c>
      <c r="H2822" s="3" t="s">
        <v>298</v>
      </c>
      <c r="I2822" s="3">
        <v>53980</v>
      </c>
      <c r="J2822" s="3" t="s">
        <v>20</v>
      </c>
      <c r="K2822" s="3" t="s">
        <v>291</v>
      </c>
      <c r="L2822" s="3" t="s">
        <v>292</v>
      </c>
      <c r="M2822" s="3" t="s">
        <v>293</v>
      </c>
      <c r="N2822" s="3" t="s">
        <v>294</v>
      </c>
    </row>
    <row r="2823" spans="1:14" x14ac:dyDescent="0.3">
      <c r="A2823" s="2">
        <v>45758</v>
      </c>
      <c r="B2823" s="3" t="s">
        <v>286</v>
      </c>
      <c r="C2823" s="3" t="s">
        <v>15</v>
      </c>
      <c r="D2823" s="3" t="s">
        <v>287</v>
      </c>
      <c r="E2823" s="3" t="s">
        <v>288</v>
      </c>
      <c r="F2823" s="3" t="s">
        <v>289</v>
      </c>
      <c r="G2823" s="3" t="s">
        <v>286</v>
      </c>
      <c r="H2823" s="3" t="s">
        <v>290</v>
      </c>
      <c r="I2823" s="3">
        <v>53900</v>
      </c>
      <c r="J2823" s="3" t="s">
        <v>20</v>
      </c>
      <c r="K2823" s="3" t="s">
        <v>291</v>
      </c>
      <c r="L2823" s="3" t="s">
        <v>292</v>
      </c>
      <c r="M2823" s="3" t="s">
        <v>293</v>
      </c>
      <c r="N2823" s="3" t="s">
        <v>294</v>
      </c>
    </row>
    <row r="2824" spans="1:14" x14ac:dyDescent="0.3">
      <c r="A2824" s="2">
        <v>45758</v>
      </c>
      <c r="B2824" s="3" t="s">
        <v>286</v>
      </c>
      <c r="C2824" s="3" t="s">
        <v>15</v>
      </c>
      <c r="D2824" s="3" t="s">
        <v>295</v>
      </c>
      <c r="E2824" s="3" t="s">
        <v>296</v>
      </c>
      <c r="F2824" s="3" t="s">
        <v>289</v>
      </c>
      <c r="G2824" s="3" t="s">
        <v>286</v>
      </c>
      <c r="H2824" s="3" t="s">
        <v>290</v>
      </c>
      <c r="I2824" s="3">
        <v>37000</v>
      </c>
      <c r="J2824" s="3" t="s">
        <v>20</v>
      </c>
      <c r="K2824" s="3" t="s">
        <v>291</v>
      </c>
      <c r="L2824" s="3" t="s">
        <v>292</v>
      </c>
      <c r="M2824" s="3" t="s">
        <v>293</v>
      </c>
      <c r="N2824" s="3" t="s">
        <v>294</v>
      </c>
    </row>
    <row r="2825" spans="1:14" x14ac:dyDescent="0.3">
      <c r="A2825" s="2">
        <v>45758</v>
      </c>
      <c r="B2825" s="3" t="s">
        <v>286</v>
      </c>
      <c r="C2825" s="3" t="s">
        <v>15</v>
      </c>
      <c r="D2825" s="3" t="s">
        <v>297</v>
      </c>
      <c r="E2825" s="3" t="s">
        <v>291</v>
      </c>
      <c r="F2825" s="3" t="s">
        <v>289</v>
      </c>
      <c r="G2825" s="3" t="s">
        <v>286</v>
      </c>
      <c r="H2825" s="3" t="s">
        <v>298</v>
      </c>
      <c r="I2825" s="3">
        <v>53980</v>
      </c>
      <c r="J2825" s="3" t="s">
        <v>20</v>
      </c>
      <c r="K2825" s="3" t="s">
        <v>291</v>
      </c>
      <c r="L2825" s="3" t="s">
        <v>292</v>
      </c>
      <c r="M2825" s="3" t="s">
        <v>293</v>
      </c>
      <c r="N2825" s="3" t="s">
        <v>294</v>
      </c>
    </row>
    <row r="2826" spans="1:14" x14ac:dyDescent="0.3">
      <c r="A2826" s="2">
        <v>45757</v>
      </c>
      <c r="B2826" s="3" t="s">
        <v>286</v>
      </c>
      <c r="C2826" s="3" t="s">
        <v>15</v>
      </c>
      <c r="D2826" s="3" t="s">
        <v>287</v>
      </c>
      <c r="E2826" s="3" t="s">
        <v>288</v>
      </c>
      <c r="F2826" s="3" t="s">
        <v>289</v>
      </c>
      <c r="G2826" s="3" t="s">
        <v>286</v>
      </c>
      <c r="H2826" s="3" t="s">
        <v>290</v>
      </c>
      <c r="I2826" s="3">
        <v>53800</v>
      </c>
      <c r="J2826" s="3" t="s">
        <v>20</v>
      </c>
      <c r="K2826" s="3" t="s">
        <v>291</v>
      </c>
      <c r="L2826" s="3" t="s">
        <v>292</v>
      </c>
      <c r="M2826" s="3" t="s">
        <v>293</v>
      </c>
      <c r="N2826" s="3" t="s">
        <v>294</v>
      </c>
    </row>
    <row r="2827" spans="1:14" x14ac:dyDescent="0.3">
      <c r="A2827" s="2">
        <v>45757</v>
      </c>
      <c r="B2827" s="3" t="s">
        <v>286</v>
      </c>
      <c r="C2827" s="3" t="s">
        <v>15</v>
      </c>
      <c r="D2827" s="3" t="s">
        <v>295</v>
      </c>
      <c r="E2827" s="3" t="s">
        <v>296</v>
      </c>
      <c r="F2827" s="3" t="s">
        <v>289</v>
      </c>
      <c r="G2827" s="3" t="s">
        <v>286</v>
      </c>
      <c r="H2827" s="3" t="s">
        <v>290</v>
      </c>
      <c r="I2827" s="3">
        <v>36900</v>
      </c>
      <c r="J2827" s="3" t="s">
        <v>20</v>
      </c>
      <c r="K2827" s="3" t="s">
        <v>291</v>
      </c>
      <c r="L2827" s="3" t="s">
        <v>292</v>
      </c>
      <c r="M2827" s="3" t="s">
        <v>293</v>
      </c>
      <c r="N2827" s="3" t="s">
        <v>294</v>
      </c>
    </row>
    <row r="2828" spans="1:14" x14ac:dyDescent="0.3">
      <c r="A2828" s="2">
        <v>45757</v>
      </c>
      <c r="B2828" s="3" t="s">
        <v>286</v>
      </c>
      <c r="C2828" s="3" t="s">
        <v>15</v>
      </c>
      <c r="D2828" s="3" t="s">
        <v>297</v>
      </c>
      <c r="E2828" s="3" t="s">
        <v>291</v>
      </c>
      <c r="F2828" s="3" t="s">
        <v>289</v>
      </c>
      <c r="G2828" s="3" t="s">
        <v>286</v>
      </c>
      <c r="H2828" s="3" t="s">
        <v>298</v>
      </c>
      <c r="I2828" s="3">
        <v>53620</v>
      </c>
      <c r="J2828" s="3" t="s">
        <v>20</v>
      </c>
      <c r="K2828" s="3" t="s">
        <v>291</v>
      </c>
      <c r="L2828" s="3" t="s">
        <v>292</v>
      </c>
      <c r="M2828" s="3" t="s">
        <v>293</v>
      </c>
      <c r="N2828" s="3" t="s">
        <v>294</v>
      </c>
    </row>
    <row r="2829" spans="1:14" x14ac:dyDescent="0.3">
      <c r="A2829" s="2">
        <v>45756</v>
      </c>
      <c r="B2829" s="3" t="s">
        <v>286</v>
      </c>
      <c r="C2829" s="3" t="s">
        <v>15</v>
      </c>
      <c r="D2829" s="3" t="s">
        <v>287</v>
      </c>
      <c r="E2829" s="3" t="s">
        <v>288</v>
      </c>
      <c r="F2829" s="3" t="s">
        <v>289</v>
      </c>
      <c r="G2829" s="3" t="s">
        <v>286</v>
      </c>
      <c r="H2829" s="3" t="s">
        <v>290</v>
      </c>
      <c r="I2829" s="3">
        <v>53600</v>
      </c>
      <c r="J2829" s="3" t="s">
        <v>20</v>
      </c>
      <c r="K2829" s="3" t="s">
        <v>291</v>
      </c>
      <c r="L2829" s="3" t="s">
        <v>292</v>
      </c>
      <c r="M2829" s="3" t="s">
        <v>293</v>
      </c>
      <c r="N2829" s="3" t="s">
        <v>294</v>
      </c>
    </row>
    <row r="2830" spans="1:14" x14ac:dyDescent="0.3">
      <c r="A2830" s="2">
        <v>45756</v>
      </c>
      <c r="B2830" s="3" t="s">
        <v>286</v>
      </c>
      <c r="C2830" s="3" t="s">
        <v>15</v>
      </c>
      <c r="D2830" s="3" t="s">
        <v>295</v>
      </c>
      <c r="E2830" s="3" t="s">
        <v>296</v>
      </c>
      <c r="F2830" s="3" t="s">
        <v>289</v>
      </c>
      <c r="G2830" s="3" t="s">
        <v>286</v>
      </c>
      <c r="H2830" s="3" t="s">
        <v>290</v>
      </c>
      <c r="I2830" s="3">
        <v>36650</v>
      </c>
      <c r="J2830" s="3" t="s">
        <v>20</v>
      </c>
      <c r="K2830" s="3" t="s">
        <v>291</v>
      </c>
      <c r="L2830" s="3" t="s">
        <v>292</v>
      </c>
      <c r="M2830" s="3" t="s">
        <v>293</v>
      </c>
      <c r="N2830" s="3" t="s">
        <v>294</v>
      </c>
    </row>
    <row r="2831" spans="1:14" x14ac:dyDescent="0.3">
      <c r="A2831" s="2">
        <v>45756</v>
      </c>
      <c r="B2831" s="3" t="s">
        <v>286</v>
      </c>
      <c r="C2831" s="3" t="s">
        <v>15</v>
      </c>
      <c r="D2831" s="3" t="s">
        <v>297</v>
      </c>
      <c r="E2831" s="3" t="s">
        <v>291</v>
      </c>
      <c r="F2831" s="3" t="s">
        <v>289</v>
      </c>
      <c r="G2831" s="3" t="s">
        <v>286</v>
      </c>
      <c r="H2831" s="3" t="s">
        <v>298</v>
      </c>
      <c r="I2831" s="3">
        <v>53620</v>
      </c>
      <c r="J2831" s="3" t="s">
        <v>20</v>
      </c>
      <c r="K2831" s="3" t="s">
        <v>291</v>
      </c>
      <c r="L2831" s="3" t="s">
        <v>292</v>
      </c>
      <c r="M2831" s="3" t="s">
        <v>293</v>
      </c>
      <c r="N2831" s="3" t="s">
        <v>294</v>
      </c>
    </row>
    <row r="2832" spans="1:14" x14ac:dyDescent="0.3">
      <c r="A2832" s="2">
        <v>45755</v>
      </c>
      <c r="B2832" s="3" t="s">
        <v>286</v>
      </c>
      <c r="C2832" s="3" t="s">
        <v>15</v>
      </c>
      <c r="D2832" s="3" t="s">
        <v>287</v>
      </c>
      <c r="E2832" s="3" t="s">
        <v>288</v>
      </c>
      <c r="F2832" s="3" t="s">
        <v>289</v>
      </c>
      <c r="G2832" s="3" t="s">
        <v>286</v>
      </c>
      <c r="H2832" s="3" t="s">
        <v>290</v>
      </c>
      <c r="I2832" s="3">
        <v>53700</v>
      </c>
      <c r="J2832" s="3" t="s">
        <v>20</v>
      </c>
      <c r="K2832" s="3" t="s">
        <v>291</v>
      </c>
      <c r="L2832" s="3" t="s">
        <v>292</v>
      </c>
      <c r="M2832" s="3" t="s">
        <v>293</v>
      </c>
      <c r="N2832" s="3" t="s">
        <v>294</v>
      </c>
    </row>
    <row r="2833" spans="1:14" x14ac:dyDescent="0.3">
      <c r="A2833" s="2">
        <v>45755</v>
      </c>
      <c r="B2833" s="3" t="s">
        <v>286</v>
      </c>
      <c r="C2833" s="3" t="s">
        <v>15</v>
      </c>
      <c r="D2833" s="3" t="s">
        <v>295</v>
      </c>
      <c r="E2833" s="3" t="s">
        <v>296</v>
      </c>
      <c r="F2833" s="3" t="s">
        <v>289</v>
      </c>
      <c r="G2833" s="3" t="s">
        <v>286</v>
      </c>
      <c r="H2833" s="3" t="s">
        <v>290</v>
      </c>
      <c r="I2833" s="3">
        <v>36650</v>
      </c>
      <c r="J2833" s="3" t="s">
        <v>20</v>
      </c>
      <c r="K2833" s="3" t="s">
        <v>291</v>
      </c>
      <c r="L2833" s="3" t="s">
        <v>292</v>
      </c>
      <c r="M2833" s="3" t="s">
        <v>293</v>
      </c>
      <c r="N2833" s="3" t="s">
        <v>294</v>
      </c>
    </row>
    <row r="2834" spans="1:14" x14ac:dyDescent="0.3">
      <c r="A2834" s="2">
        <v>45755</v>
      </c>
      <c r="B2834" s="3" t="s">
        <v>286</v>
      </c>
      <c r="C2834" s="3" t="s">
        <v>15</v>
      </c>
      <c r="D2834" s="3" t="s">
        <v>297</v>
      </c>
      <c r="E2834" s="3" t="s">
        <v>291</v>
      </c>
      <c r="F2834" s="3" t="s">
        <v>289</v>
      </c>
      <c r="G2834" s="3" t="s">
        <v>286</v>
      </c>
      <c r="H2834" s="3" t="s">
        <v>298</v>
      </c>
      <c r="I2834" s="3">
        <v>53800</v>
      </c>
      <c r="J2834" s="3" t="s">
        <v>20</v>
      </c>
      <c r="K2834" s="3" t="s">
        <v>291</v>
      </c>
      <c r="L2834" s="3" t="s">
        <v>292</v>
      </c>
      <c r="M2834" s="3" t="s">
        <v>293</v>
      </c>
      <c r="N2834" s="3" t="s">
        <v>294</v>
      </c>
    </row>
    <row r="2835" spans="1:14" x14ac:dyDescent="0.3">
      <c r="A2835" s="2">
        <v>45754</v>
      </c>
      <c r="B2835" s="3" t="s">
        <v>286</v>
      </c>
      <c r="C2835" s="3" t="s">
        <v>15</v>
      </c>
      <c r="D2835" s="3" t="s">
        <v>287</v>
      </c>
      <c r="E2835" s="3" t="s">
        <v>288</v>
      </c>
      <c r="F2835" s="3" t="s">
        <v>289</v>
      </c>
      <c r="G2835" s="3" t="s">
        <v>286</v>
      </c>
      <c r="H2835" s="3" t="s">
        <v>290</v>
      </c>
      <c r="I2835" s="3">
        <v>53550</v>
      </c>
      <c r="J2835" s="3" t="s">
        <v>20</v>
      </c>
      <c r="K2835" s="3" t="s">
        <v>291</v>
      </c>
      <c r="L2835" s="3" t="s">
        <v>292</v>
      </c>
      <c r="M2835" s="3" t="s">
        <v>293</v>
      </c>
      <c r="N2835" s="3" t="s">
        <v>294</v>
      </c>
    </row>
    <row r="2836" spans="1:14" x14ac:dyDescent="0.3">
      <c r="A2836" s="2">
        <v>45754</v>
      </c>
      <c r="B2836" s="3" t="s">
        <v>286</v>
      </c>
      <c r="C2836" s="3" t="s">
        <v>15</v>
      </c>
      <c r="D2836" s="3" t="s">
        <v>295</v>
      </c>
      <c r="E2836" s="3" t="s">
        <v>296</v>
      </c>
      <c r="F2836" s="3" t="s">
        <v>289</v>
      </c>
      <c r="G2836" s="3" t="s">
        <v>286</v>
      </c>
      <c r="H2836" s="3" t="s">
        <v>290</v>
      </c>
      <c r="I2836" s="3">
        <v>36600</v>
      </c>
      <c r="J2836" s="3" t="s">
        <v>20</v>
      </c>
      <c r="K2836" s="3" t="s">
        <v>291</v>
      </c>
      <c r="L2836" s="3" t="s">
        <v>292</v>
      </c>
      <c r="M2836" s="3" t="s">
        <v>293</v>
      </c>
      <c r="N2836" s="3" t="s">
        <v>294</v>
      </c>
    </row>
    <row r="2837" spans="1:14" x14ac:dyDescent="0.3">
      <c r="A2837" s="2">
        <v>45754</v>
      </c>
      <c r="B2837" s="3" t="s">
        <v>286</v>
      </c>
      <c r="C2837" s="3" t="s">
        <v>15</v>
      </c>
      <c r="D2837" s="3" t="s">
        <v>297</v>
      </c>
      <c r="E2837" s="3" t="s">
        <v>291</v>
      </c>
      <c r="F2837" s="3" t="s">
        <v>289</v>
      </c>
      <c r="G2837" s="3" t="s">
        <v>286</v>
      </c>
      <c r="H2837" s="3" t="s">
        <v>298</v>
      </c>
      <c r="I2837" s="3">
        <v>53680</v>
      </c>
      <c r="J2837" s="3" t="s">
        <v>20</v>
      </c>
      <c r="K2837" s="3" t="s">
        <v>291</v>
      </c>
      <c r="L2837" s="3" t="s">
        <v>292</v>
      </c>
      <c r="M2837" s="3" t="s">
        <v>293</v>
      </c>
      <c r="N2837" s="3" t="s">
        <v>294</v>
      </c>
    </row>
    <row r="2838" spans="1:14" x14ac:dyDescent="0.3">
      <c r="A2838" s="2">
        <v>45752</v>
      </c>
      <c r="B2838" s="3" t="s">
        <v>286</v>
      </c>
      <c r="C2838" s="3" t="s">
        <v>15</v>
      </c>
      <c r="D2838" s="3" t="s">
        <v>287</v>
      </c>
      <c r="E2838" s="3" t="s">
        <v>288</v>
      </c>
      <c r="F2838" s="3" t="s">
        <v>289</v>
      </c>
      <c r="G2838" s="3" t="s">
        <v>286</v>
      </c>
      <c r="H2838" s="3" t="s">
        <v>290</v>
      </c>
      <c r="I2838" s="3">
        <v>53600</v>
      </c>
      <c r="J2838" s="3" t="s">
        <v>20</v>
      </c>
      <c r="K2838" s="3" t="s">
        <v>291</v>
      </c>
      <c r="L2838" s="3" t="s">
        <v>292</v>
      </c>
      <c r="M2838" s="3" t="s">
        <v>293</v>
      </c>
      <c r="N2838" s="3" t="s">
        <v>294</v>
      </c>
    </row>
    <row r="2839" spans="1:14" x14ac:dyDescent="0.3">
      <c r="A2839" s="2">
        <v>45752</v>
      </c>
      <c r="B2839" s="3" t="s">
        <v>286</v>
      </c>
      <c r="C2839" s="3" t="s">
        <v>15</v>
      </c>
      <c r="D2839" s="3" t="s">
        <v>295</v>
      </c>
      <c r="E2839" s="3" t="s">
        <v>296</v>
      </c>
      <c r="F2839" s="3" t="s">
        <v>289</v>
      </c>
      <c r="G2839" s="3" t="s">
        <v>286</v>
      </c>
      <c r="H2839" s="3" t="s">
        <v>290</v>
      </c>
      <c r="I2839" s="3">
        <v>36300</v>
      </c>
      <c r="J2839" s="3" t="s">
        <v>20</v>
      </c>
      <c r="K2839" s="3" t="s">
        <v>291</v>
      </c>
      <c r="L2839" s="3" t="s">
        <v>292</v>
      </c>
      <c r="M2839" s="3" t="s">
        <v>293</v>
      </c>
      <c r="N2839" s="3" t="s">
        <v>294</v>
      </c>
    </row>
    <row r="2840" spans="1:14" x14ac:dyDescent="0.3">
      <c r="A2840" s="2">
        <v>45752</v>
      </c>
      <c r="B2840" s="3" t="s">
        <v>286</v>
      </c>
      <c r="C2840" s="3" t="s">
        <v>15</v>
      </c>
      <c r="D2840" s="3" t="s">
        <v>297</v>
      </c>
      <c r="E2840" s="3" t="s">
        <v>291</v>
      </c>
      <c r="F2840" s="3" t="s">
        <v>289</v>
      </c>
      <c r="G2840" s="3" t="s">
        <v>286</v>
      </c>
      <c r="H2840" s="3" t="s">
        <v>298</v>
      </c>
      <c r="I2840" s="3">
        <v>53740</v>
      </c>
      <c r="J2840" s="3" t="s">
        <v>20</v>
      </c>
      <c r="K2840" s="3" t="s">
        <v>291</v>
      </c>
      <c r="L2840" s="3" t="s">
        <v>292</v>
      </c>
      <c r="M2840" s="3" t="s">
        <v>293</v>
      </c>
      <c r="N2840" s="3" t="s">
        <v>294</v>
      </c>
    </row>
    <row r="2841" spans="1:14" x14ac:dyDescent="0.3">
      <c r="A2841" s="2">
        <v>45751</v>
      </c>
      <c r="B2841" s="3" t="s">
        <v>286</v>
      </c>
      <c r="C2841" s="3" t="s">
        <v>15</v>
      </c>
      <c r="D2841" s="3" t="s">
        <v>287</v>
      </c>
      <c r="E2841" s="3" t="s">
        <v>288</v>
      </c>
      <c r="F2841" s="3" t="s">
        <v>289</v>
      </c>
      <c r="G2841" s="3" t="s">
        <v>286</v>
      </c>
      <c r="H2841" s="3" t="s">
        <v>290</v>
      </c>
      <c r="I2841" s="3">
        <v>53650</v>
      </c>
      <c r="J2841" s="3" t="s">
        <v>20</v>
      </c>
      <c r="K2841" s="3" t="s">
        <v>291</v>
      </c>
      <c r="L2841" s="3" t="s">
        <v>292</v>
      </c>
      <c r="M2841" s="3" t="s">
        <v>293</v>
      </c>
      <c r="N2841" s="3" t="s">
        <v>294</v>
      </c>
    </row>
    <row r="2842" spans="1:14" x14ac:dyDescent="0.3">
      <c r="A2842" s="2">
        <v>45751</v>
      </c>
      <c r="B2842" s="3" t="s">
        <v>286</v>
      </c>
      <c r="C2842" s="3" t="s">
        <v>15</v>
      </c>
      <c r="D2842" s="3" t="s">
        <v>295</v>
      </c>
      <c r="E2842" s="3" t="s">
        <v>296</v>
      </c>
      <c r="F2842" s="3" t="s">
        <v>289</v>
      </c>
      <c r="G2842" s="3" t="s">
        <v>286</v>
      </c>
      <c r="H2842" s="3" t="s">
        <v>290</v>
      </c>
      <c r="I2842" s="3">
        <v>36150</v>
      </c>
      <c r="J2842" s="3" t="s">
        <v>20</v>
      </c>
      <c r="K2842" s="3" t="s">
        <v>291</v>
      </c>
      <c r="L2842" s="3" t="s">
        <v>292</v>
      </c>
      <c r="M2842" s="3" t="s">
        <v>293</v>
      </c>
      <c r="N2842" s="3" t="s">
        <v>294</v>
      </c>
    </row>
    <row r="2843" spans="1:14" x14ac:dyDescent="0.3">
      <c r="A2843" s="2">
        <v>45751</v>
      </c>
      <c r="B2843" s="3" t="s">
        <v>286</v>
      </c>
      <c r="C2843" s="3" t="s">
        <v>15</v>
      </c>
      <c r="D2843" s="3" t="s">
        <v>297</v>
      </c>
      <c r="E2843" s="3" t="s">
        <v>291</v>
      </c>
      <c r="F2843" s="3" t="s">
        <v>289</v>
      </c>
      <c r="G2843" s="3" t="s">
        <v>286</v>
      </c>
      <c r="H2843" s="3" t="s">
        <v>298</v>
      </c>
      <c r="I2843" s="3">
        <v>53740</v>
      </c>
      <c r="J2843" s="3" t="s">
        <v>20</v>
      </c>
      <c r="K2843" s="3" t="s">
        <v>291</v>
      </c>
      <c r="L2843" s="3" t="s">
        <v>292</v>
      </c>
      <c r="M2843" s="3" t="s">
        <v>293</v>
      </c>
      <c r="N2843" s="3" t="s">
        <v>294</v>
      </c>
    </row>
    <row r="2844" spans="1:14" x14ac:dyDescent="0.3">
      <c r="A2844" s="2">
        <v>45750</v>
      </c>
      <c r="B2844" s="3" t="s">
        <v>286</v>
      </c>
      <c r="C2844" s="3" t="s">
        <v>15</v>
      </c>
      <c r="D2844" s="3" t="s">
        <v>287</v>
      </c>
      <c r="E2844" s="3" t="s">
        <v>288</v>
      </c>
      <c r="F2844" s="3" t="s">
        <v>289</v>
      </c>
      <c r="G2844" s="3" t="s">
        <v>286</v>
      </c>
      <c r="H2844" s="3" t="s">
        <v>290</v>
      </c>
      <c r="I2844" s="3">
        <v>54000</v>
      </c>
      <c r="J2844" s="3" t="s">
        <v>20</v>
      </c>
      <c r="K2844" s="3" t="s">
        <v>291</v>
      </c>
      <c r="L2844" s="3" t="s">
        <v>292</v>
      </c>
      <c r="M2844" s="3" t="s">
        <v>293</v>
      </c>
      <c r="N2844" s="3" t="s">
        <v>294</v>
      </c>
    </row>
    <row r="2845" spans="1:14" x14ac:dyDescent="0.3">
      <c r="A2845" s="2">
        <v>45750</v>
      </c>
      <c r="B2845" s="3" t="s">
        <v>286</v>
      </c>
      <c r="C2845" s="3" t="s">
        <v>15</v>
      </c>
      <c r="D2845" s="3" t="s">
        <v>295</v>
      </c>
      <c r="E2845" s="3" t="s">
        <v>296</v>
      </c>
      <c r="F2845" s="3" t="s">
        <v>289</v>
      </c>
      <c r="G2845" s="3" t="s">
        <v>286</v>
      </c>
      <c r="H2845" s="3" t="s">
        <v>290</v>
      </c>
      <c r="I2845" s="3">
        <v>36500</v>
      </c>
      <c r="J2845" s="3" t="s">
        <v>20</v>
      </c>
      <c r="K2845" s="3" t="s">
        <v>291</v>
      </c>
      <c r="L2845" s="3" t="s">
        <v>292</v>
      </c>
      <c r="M2845" s="3" t="s">
        <v>293</v>
      </c>
      <c r="N2845" s="3" t="s">
        <v>294</v>
      </c>
    </row>
    <row r="2846" spans="1:14" x14ac:dyDescent="0.3">
      <c r="A2846" s="2">
        <v>45750</v>
      </c>
      <c r="B2846" s="3" t="s">
        <v>286</v>
      </c>
      <c r="C2846" s="3" t="s">
        <v>15</v>
      </c>
      <c r="D2846" s="3" t="s">
        <v>297</v>
      </c>
      <c r="E2846" s="3" t="s">
        <v>291</v>
      </c>
      <c r="F2846" s="3" t="s">
        <v>289</v>
      </c>
      <c r="G2846" s="3" t="s">
        <v>286</v>
      </c>
      <c r="H2846" s="3" t="s">
        <v>298</v>
      </c>
      <c r="I2846" s="3">
        <v>53940</v>
      </c>
      <c r="J2846" s="3" t="s">
        <v>20</v>
      </c>
      <c r="K2846" s="3" t="s">
        <v>291</v>
      </c>
      <c r="L2846" s="3" t="s">
        <v>292</v>
      </c>
      <c r="M2846" s="3" t="s">
        <v>293</v>
      </c>
      <c r="N2846" s="3" t="s">
        <v>294</v>
      </c>
    </row>
    <row r="2847" spans="1:14" x14ac:dyDescent="0.3">
      <c r="A2847" s="2">
        <v>45749</v>
      </c>
      <c r="B2847" s="3" t="s">
        <v>286</v>
      </c>
      <c r="C2847" s="3" t="s">
        <v>15</v>
      </c>
      <c r="D2847" s="3" t="s">
        <v>287</v>
      </c>
      <c r="E2847" s="3" t="s">
        <v>288</v>
      </c>
      <c r="F2847" s="3" t="s">
        <v>289</v>
      </c>
      <c r="G2847" s="3" t="s">
        <v>286</v>
      </c>
      <c r="H2847" s="3" t="s">
        <v>290</v>
      </c>
      <c r="I2847" s="3">
        <v>54050</v>
      </c>
      <c r="J2847" s="3" t="s">
        <v>20</v>
      </c>
      <c r="K2847" s="3" t="s">
        <v>291</v>
      </c>
      <c r="L2847" s="3" t="s">
        <v>292</v>
      </c>
      <c r="M2847" s="3" t="s">
        <v>293</v>
      </c>
      <c r="N2847" s="3" t="s">
        <v>294</v>
      </c>
    </row>
    <row r="2848" spans="1:14" x14ac:dyDescent="0.3">
      <c r="A2848" s="2">
        <v>45749</v>
      </c>
      <c r="B2848" s="3" t="s">
        <v>286</v>
      </c>
      <c r="C2848" s="3" t="s">
        <v>15</v>
      </c>
      <c r="D2848" s="3" t="s">
        <v>295</v>
      </c>
      <c r="E2848" s="3" t="s">
        <v>296</v>
      </c>
      <c r="F2848" s="3" t="s">
        <v>289</v>
      </c>
      <c r="G2848" s="3" t="s">
        <v>286</v>
      </c>
      <c r="H2848" s="3" t="s">
        <v>290</v>
      </c>
      <c r="I2848" s="3">
        <v>36850</v>
      </c>
      <c r="J2848" s="3" t="s">
        <v>20</v>
      </c>
      <c r="K2848" s="3" t="s">
        <v>291</v>
      </c>
      <c r="L2848" s="3" t="s">
        <v>292</v>
      </c>
      <c r="M2848" s="3" t="s">
        <v>293</v>
      </c>
      <c r="N2848" s="3" t="s">
        <v>294</v>
      </c>
    </row>
    <row r="2849" spans="1:14" x14ac:dyDescent="0.3">
      <c r="A2849" s="2">
        <v>45749</v>
      </c>
      <c r="B2849" s="3" t="s">
        <v>286</v>
      </c>
      <c r="C2849" s="3" t="s">
        <v>15</v>
      </c>
      <c r="D2849" s="3" t="s">
        <v>297</v>
      </c>
      <c r="E2849" s="3" t="s">
        <v>291</v>
      </c>
      <c r="F2849" s="3" t="s">
        <v>289</v>
      </c>
      <c r="G2849" s="3" t="s">
        <v>286</v>
      </c>
      <c r="H2849" s="3" t="s">
        <v>298</v>
      </c>
      <c r="I2849" s="3">
        <v>53840</v>
      </c>
      <c r="J2849" s="3" t="s">
        <v>20</v>
      </c>
      <c r="K2849" s="3" t="s">
        <v>291</v>
      </c>
      <c r="L2849" s="3" t="s">
        <v>292</v>
      </c>
      <c r="M2849" s="3" t="s">
        <v>293</v>
      </c>
      <c r="N2849" s="3" t="s">
        <v>294</v>
      </c>
    </row>
    <row r="2850" spans="1:14" x14ac:dyDescent="0.3">
      <c r="A2850" s="2">
        <v>45748</v>
      </c>
      <c r="B2850" s="3" t="s">
        <v>286</v>
      </c>
      <c r="C2850" s="3" t="s">
        <v>15</v>
      </c>
      <c r="D2850" s="3" t="s">
        <v>287</v>
      </c>
      <c r="E2850" s="3" t="s">
        <v>288</v>
      </c>
      <c r="F2850" s="3" t="s">
        <v>289</v>
      </c>
      <c r="G2850" s="3" t="s">
        <v>286</v>
      </c>
      <c r="H2850" s="3" t="s">
        <v>290</v>
      </c>
      <c r="I2850" s="3">
        <v>53850</v>
      </c>
      <c r="J2850" s="3" t="s">
        <v>20</v>
      </c>
      <c r="K2850" s="3" t="s">
        <v>291</v>
      </c>
      <c r="L2850" s="3" t="s">
        <v>292</v>
      </c>
      <c r="M2850" s="3" t="s">
        <v>293</v>
      </c>
      <c r="N2850" s="3" t="s">
        <v>294</v>
      </c>
    </row>
    <row r="2851" spans="1:14" x14ac:dyDescent="0.3">
      <c r="A2851" s="2">
        <v>45748</v>
      </c>
      <c r="B2851" s="3" t="s">
        <v>286</v>
      </c>
      <c r="C2851" s="3" t="s">
        <v>15</v>
      </c>
      <c r="D2851" s="3" t="s">
        <v>295</v>
      </c>
      <c r="E2851" s="3" t="s">
        <v>296</v>
      </c>
      <c r="F2851" s="3" t="s">
        <v>289</v>
      </c>
      <c r="G2851" s="3" t="s">
        <v>286</v>
      </c>
      <c r="H2851" s="3" t="s">
        <v>290</v>
      </c>
      <c r="I2851" s="3">
        <v>36300</v>
      </c>
      <c r="J2851" s="3" t="s">
        <v>20</v>
      </c>
      <c r="K2851" s="3" t="s">
        <v>291</v>
      </c>
      <c r="L2851" s="3" t="s">
        <v>292</v>
      </c>
      <c r="M2851" s="3" t="s">
        <v>293</v>
      </c>
      <c r="N2851" s="3" t="s">
        <v>294</v>
      </c>
    </row>
    <row r="2852" spans="1:14" x14ac:dyDescent="0.3">
      <c r="A2852" s="2">
        <v>45748</v>
      </c>
      <c r="B2852" s="3" t="s">
        <v>286</v>
      </c>
      <c r="C2852" s="3" t="s">
        <v>15</v>
      </c>
      <c r="D2852" s="3" t="s">
        <v>297</v>
      </c>
      <c r="E2852" s="3" t="s">
        <v>291</v>
      </c>
      <c r="F2852" s="3" t="s">
        <v>289</v>
      </c>
      <c r="G2852" s="3" t="s">
        <v>286</v>
      </c>
      <c r="H2852" s="3" t="s">
        <v>298</v>
      </c>
      <c r="I2852" s="3">
        <v>53620</v>
      </c>
      <c r="J2852" s="3" t="s">
        <v>20</v>
      </c>
      <c r="K2852" s="3" t="s">
        <v>291</v>
      </c>
      <c r="L2852" s="3" t="s">
        <v>292</v>
      </c>
      <c r="M2852" s="3" t="s">
        <v>293</v>
      </c>
      <c r="N2852" s="3" t="s">
        <v>294</v>
      </c>
    </row>
    <row r="2853" spans="1:14" x14ac:dyDescent="0.3">
      <c r="A2853" s="2">
        <v>45747</v>
      </c>
      <c r="B2853" s="3" t="s">
        <v>286</v>
      </c>
      <c r="C2853" s="3" t="s">
        <v>15</v>
      </c>
      <c r="D2853" s="3" t="s">
        <v>287</v>
      </c>
      <c r="E2853" s="3" t="s">
        <v>288</v>
      </c>
      <c r="F2853" s="3" t="s">
        <v>289</v>
      </c>
      <c r="G2853" s="3" t="s">
        <v>286</v>
      </c>
      <c r="H2853" s="3" t="s">
        <v>290</v>
      </c>
      <c r="I2853" s="3">
        <v>53750</v>
      </c>
      <c r="J2853" s="3" t="s">
        <v>20</v>
      </c>
      <c r="K2853" s="3" t="s">
        <v>291</v>
      </c>
      <c r="L2853" s="3" t="s">
        <v>292</v>
      </c>
      <c r="M2853" s="3" t="s">
        <v>293</v>
      </c>
      <c r="N2853" s="3" t="s">
        <v>294</v>
      </c>
    </row>
    <row r="2854" spans="1:14" x14ac:dyDescent="0.3">
      <c r="A2854" s="2">
        <v>45747</v>
      </c>
      <c r="B2854" s="3" t="s">
        <v>286</v>
      </c>
      <c r="C2854" s="3" t="s">
        <v>15</v>
      </c>
      <c r="D2854" s="3" t="s">
        <v>295</v>
      </c>
      <c r="E2854" s="3" t="s">
        <v>296</v>
      </c>
      <c r="F2854" s="3" t="s">
        <v>289</v>
      </c>
      <c r="G2854" s="3" t="s">
        <v>286</v>
      </c>
      <c r="H2854" s="3" t="s">
        <v>290</v>
      </c>
      <c r="I2854" s="3">
        <v>36350</v>
      </c>
      <c r="J2854" s="3" t="s">
        <v>20</v>
      </c>
      <c r="K2854" s="3" t="s">
        <v>291</v>
      </c>
      <c r="L2854" s="3" t="s">
        <v>292</v>
      </c>
      <c r="M2854" s="3" t="s">
        <v>293</v>
      </c>
      <c r="N2854" s="3" t="s">
        <v>294</v>
      </c>
    </row>
    <row r="2855" spans="1:14" x14ac:dyDescent="0.3">
      <c r="A2855" s="2">
        <v>45747</v>
      </c>
      <c r="B2855" s="3" t="s">
        <v>286</v>
      </c>
      <c r="C2855" s="3" t="s">
        <v>15</v>
      </c>
      <c r="D2855" s="3" t="s">
        <v>297</v>
      </c>
      <c r="E2855" s="3" t="s">
        <v>291</v>
      </c>
      <c r="F2855" s="3" t="s">
        <v>289</v>
      </c>
      <c r="G2855" s="3" t="s">
        <v>286</v>
      </c>
      <c r="H2855" s="3" t="s">
        <v>298</v>
      </c>
      <c r="I2855" s="3">
        <v>53500</v>
      </c>
      <c r="J2855" s="3" t="s">
        <v>20</v>
      </c>
      <c r="K2855" s="3" t="s">
        <v>291</v>
      </c>
      <c r="L2855" s="3" t="s">
        <v>292</v>
      </c>
      <c r="M2855" s="3" t="s">
        <v>293</v>
      </c>
      <c r="N2855" s="3" t="s">
        <v>294</v>
      </c>
    </row>
    <row r="2856" spans="1:14" x14ac:dyDescent="0.3">
      <c r="A2856" s="2">
        <v>45745</v>
      </c>
      <c r="B2856" s="3" t="s">
        <v>286</v>
      </c>
      <c r="C2856" s="3" t="s">
        <v>15</v>
      </c>
      <c r="D2856" s="3" t="s">
        <v>287</v>
      </c>
      <c r="E2856" s="3" t="s">
        <v>288</v>
      </c>
      <c r="F2856" s="3" t="s">
        <v>289</v>
      </c>
      <c r="G2856" s="3" t="s">
        <v>286</v>
      </c>
      <c r="H2856" s="3" t="s">
        <v>290</v>
      </c>
      <c r="I2856" s="3">
        <v>53750</v>
      </c>
      <c r="J2856" s="3" t="s">
        <v>20</v>
      </c>
      <c r="K2856" s="3" t="s">
        <v>291</v>
      </c>
      <c r="L2856" s="3" t="s">
        <v>292</v>
      </c>
      <c r="M2856" s="3" t="s">
        <v>293</v>
      </c>
      <c r="N2856" s="3" t="s">
        <v>294</v>
      </c>
    </row>
    <row r="2857" spans="1:14" x14ac:dyDescent="0.3">
      <c r="A2857" s="2">
        <v>45745</v>
      </c>
      <c r="B2857" s="3" t="s">
        <v>286</v>
      </c>
      <c r="C2857" s="3" t="s">
        <v>15</v>
      </c>
      <c r="D2857" s="3" t="s">
        <v>295</v>
      </c>
      <c r="E2857" s="3" t="s">
        <v>296</v>
      </c>
      <c r="F2857" s="3" t="s">
        <v>289</v>
      </c>
      <c r="G2857" s="3" t="s">
        <v>286</v>
      </c>
      <c r="H2857" s="3" t="s">
        <v>290</v>
      </c>
      <c r="I2857" s="3">
        <v>36700</v>
      </c>
      <c r="J2857" s="3" t="s">
        <v>20</v>
      </c>
      <c r="K2857" s="3" t="s">
        <v>291</v>
      </c>
      <c r="L2857" s="3" t="s">
        <v>292</v>
      </c>
      <c r="M2857" s="3" t="s">
        <v>293</v>
      </c>
      <c r="N2857" s="3" t="s">
        <v>294</v>
      </c>
    </row>
    <row r="2858" spans="1:14" x14ac:dyDescent="0.3">
      <c r="A2858" s="2">
        <v>45745</v>
      </c>
      <c r="B2858" s="3" t="s">
        <v>286</v>
      </c>
      <c r="C2858" s="3" t="s">
        <v>15</v>
      </c>
      <c r="D2858" s="3" t="s">
        <v>297</v>
      </c>
      <c r="E2858" s="3" t="s">
        <v>291</v>
      </c>
      <c r="F2858" s="3" t="s">
        <v>289</v>
      </c>
      <c r="G2858" s="3" t="s">
        <v>286</v>
      </c>
      <c r="H2858" s="3" t="s">
        <v>298</v>
      </c>
      <c r="I2858" s="3">
        <v>53500</v>
      </c>
      <c r="J2858" s="3" t="s">
        <v>20</v>
      </c>
      <c r="K2858" s="3" t="s">
        <v>291</v>
      </c>
      <c r="L2858" s="3" t="s">
        <v>292</v>
      </c>
      <c r="M2858" s="3" t="s">
        <v>293</v>
      </c>
      <c r="N2858" s="3" t="s">
        <v>294</v>
      </c>
    </row>
    <row r="2859" spans="1:14" x14ac:dyDescent="0.3">
      <c r="A2859" s="2">
        <v>45744</v>
      </c>
      <c r="B2859" s="3" t="s">
        <v>286</v>
      </c>
      <c r="C2859" s="3" t="s">
        <v>15</v>
      </c>
      <c r="D2859" s="3" t="s">
        <v>287</v>
      </c>
      <c r="E2859" s="3" t="s">
        <v>288</v>
      </c>
      <c r="F2859" s="3" t="s">
        <v>289</v>
      </c>
      <c r="G2859" s="3" t="s">
        <v>286</v>
      </c>
      <c r="H2859" s="3" t="s">
        <v>290</v>
      </c>
      <c r="I2859" s="3">
        <v>53550</v>
      </c>
      <c r="J2859" s="3" t="s">
        <v>20</v>
      </c>
      <c r="K2859" s="3" t="s">
        <v>291</v>
      </c>
      <c r="L2859" s="3" t="s">
        <v>292</v>
      </c>
      <c r="M2859" s="3" t="s">
        <v>293</v>
      </c>
      <c r="N2859" s="3" t="s">
        <v>294</v>
      </c>
    </row>
    <row r="2860" spans="1:14" x14ac:dyDescent="0.3">
      <c r="A2860" s="2">
        <v>45744</v>
      </c>
      <c r="B2860" s="3" t="s">
        <v>286</v>
      </c>
      <c r="C2860" s="3" t="s">
        <v>15</v>
      </c>
      <c r="D2860" s="3" t="s">
        <v>295</v>
      </c>
      <c r="E2860" s="3" t="s">
        <v>296</v>
      </c>
      <c r="F2860" s="3" t="s">
        <v>289</v>
      </c>
      <c r="G2860" s="3" t="s">
        <v>286</v>
      </c>
      <c r="H2860" s="3" t="s">
        <v>290</v>
      </c>
      <c r="I2860" s="3">
        <v>36450</v>
      </c>
      <c r="J2860" s="3" t="s">
        <v>20</v>
      </c>
      <c r="K2860" s="3" t="s">
        <v>291</v>
      </c>
      <c r="L2860" s="3" t="s">
        <v>292</v>
      </c>
      <c r="M2860" s="3" t="s">
        <v>293</v>
      </c>
      <c r="N2860" s="3" t="s">
        <v>294</v>
      </c>
    </row>
    <row r="2861" spans="1:14" x14ac:dyDescent="0.3">
      <c r="A2861" s="2">
        <v>45744</v>
      </c>
      <c r="B2861" s="3" t="s">
        <v>286</v>
      </c>
      <c r="C2861" s="3" t="s">
        <v>15</v>
      </c>
      <c r="D2861" s="3" t="s">
        <v>297</v>
      </c>
      <c r="E2861" s="3" t="s">
        <v>291</v>
      </c>
      <c r="F2861" s="3" t="s">
        <v>289</v>
      </c>
      <c r="G2861" s="3" t="s">
        <v>286</v>
      </c>
      <c r="H2861" s="3" t="s">
        <v>298</v>
      </c>
      <c r="I2861" s="3">
        <v>53500</v>
      </c>
      <c r="J2861" s="3" t="s">
        <v>20</v>
      </c>
      <c r="K2861" s="3" t="s">
        <v>291</v>
      </c>
      <c r="L2861" s="3" t="s">
        <v>292</v>
      </c>
      <c r="M2861" s="3" t="s">
        <v>293</v>
      </c>
      <c r="N2861" s="3" t="s">
        <v>294</v>
      </c>
    </row>
    <row r="2862" spans="1:14" x14ac:dyDescent="0.3">
      <c r="A2862" s="2">
        <v>45743</v>
      </c>
      <c r="B2862" s="3" t="s">
        <v>286</v>
      </c>
      <c r="C2862" s="3" t="s">
        <v>15</v>
      </c>
      <c r="D2862" s="3" t="s">
        <v>287</v>
      </c>
      <c r="E2862" s="3" t="s">
        <v>288</v>
      </c>
      <c r="F2862" s="3" t="s">
        <v>289</v>
      </c>
      <c r="G2862" s="3" t="s">
        <v>286</v>
      </c>
      <c r="H2862" s="3" t="s">
        <v>290</v>
      </c>
      <c r="I2862" s="3">
        <v>53450</v>
      </c>
      <c r="J2862" s="3" t="s">
        <v>20</v>
      </c>
      <c r="K2862" s="3" t="s">
        <v>291</v>
      </c>
      <c r="L2862" s="3" t="s">
        <v>292</v>
      </c>
      <c r="M2862" s="3" t="s">
        <v>293</v>
      </c>
      <c r="N2862" s="3" t="s">
        <v>294</v>
      </c>
    </row>
    <row r="2863" spans="1:14" x14ac:dyDescent="0.3">
      <c r="A2863" s="2">
        <v>45743</v>
      </c>
      <c r="B2863" s="3" t="s">
        <v>286</v>
      </c>
      <c r="C2863" s="3" t="s">
        <v>15</v>
      </c>
      <c r="D2863" s="3" t="s">
        <v>295</v>
      </c>
      <c r="E2863" s="3" t="s">
        <v>296</v>
      </c>
      <c r="F2863" s="3" t="s">
        <v>289</v>
      </c>
      <c r="G2863" s="3" t="s">
        <v>286</v>
      </c>
      <c r="H2863" s="3" t="s">
        <v>290</v>
      </c>
      <c r="I2863" s="3">
        <v>36250</v>
      </c>
      <c r="J2863" s="3" t="s">
        <v>20</v>
      </c>
      <c r="K2863" s="3" t="s">
        <v>291</v>
      </c>
      <c r="L2863" s="3" t="s">
        <v>292</v>
      </c>
      <c r="M2863" s="3" t="s">
        <v>293</v>
      </c>
      <c r="N2863" s="3" t="s">
        <v>294</v>
      </c>
    </row>
    <row r="2864" spans="1:14" x14ac:dyDescent="0.3">
      <c r="A2864" s="2">
        <v>45743</v>
      </c>
      <c r="B2864" s="3" t="s">
        <v>286</v>
      </c>
      <c r="C2864" s="3" t="s">
        <v>15</v>
      </c>
      <c r="D2864" s="3" t="s">
        <v>297</v>
      </c>
      <c r="E2864" s="3" t="s">
        <v>291</v>
      </c>
      <c r="F2864" s="3" t="s">
        <v>289</v>
      </c>
      <c r="G2864" s="3" t="s">
        <v>286</v>
      </c>
      <c r="H2864" s="3" t="s">
        <v>298</v>
      </c>
      <c r="I2864" s="3">
        <v>53400</v>
      </c>
      <c r="J2864" s="3" t="s">
        <v>20</v>
      </c>
      <c r="K2864" s="3" t="s">
        <v>291</v>
      </c>
      <c r="L2864" s="3" t="s">
        <v>292</v>
      </c>
      <c r="M2864" s="3" t="s">
        <v>293</v>
      </c>
      <c r="N2864" s="3" t="s">
        <v>294</v>
      </c>
    </row>
    <row r="2865" spans="1:14" x14ac:dyDescent="0.3">
      <c r="A2865" s="2">
        <v>45742</v>
      </c>
      <c r="B2865" s="3" t="s">
        <v>286</v>
      </c>
      <c r="C2865" s="3" t="s">
        <v>15</v>
      </c>
      <c r="D2865" s="3" t="s">
        <v>287</v>
      </c>
      <c r="E2865" s="3" t="s">
        <v>288</v>
      </c>
      <c r="F2865" s="3" t="s">
        <v>289</v>
      </c>
      <c r="G2865" s="3" t="s">
        <v>286</v>
      </c>
      <c r="H2865" s="3" t="s">
        <v>290</v>
      </c>
      <c r="I2865" s="3">
        <v>53350</v>
      </c>
      <c r="J2865" s="3" t="s">
        <v>20</v>
      </c>
      <c r="K2865" s="3" t="s">
        <v>291</v>
      </c>
      <c r="L2865" s="3" t="s">
        <v>292</v>
      </c>
      <c r="M2865" s="3" t="s">
        <v>293</v>
      </c>
      <c r="N2865" s="3" t="s">
        <v>294</v>
      </c>
    </row>
    <row r="2866" spans="1:14" x14ac:dyDescent="0.3">
      <c r="A2866" s="2">
        <v>45742</v>
      </c>
      <c r="B2866" s="3" t="s">
        <v>286</v>
      </c>
      <c r="C2866" s="3" t="s">
        <v>15</v>
      </c>
      <c r="D2866" s="3" t="s">
        <v>295</v>
      </c>
      <c r="E2866" s="3" t="s">
        <v>296</v>
      </c>
      <c r="F2866" s="3" t="s">
        <v>289</v>
      </c>
      <c r="G2866" s="3" t="s">
        <v>286</v>
      </c>
      <c r="H2866" s="3" t="s">
        <v>290</v>
      </c>
      <c r="I2866" s="3">
        <v>35600</v>
      </c>
      <c r="J2866" s="3" t="s">
        <v>20</v>
      </c>
      <c r="K2866" s="3" t="s">
        <v>291</v>
      </c>
      <c r="L2866" s="3" t="s">
        <v>292</v>
      </c>
      <c r="M2866" s="3" t="s">
        <v>293</v>
      </c>
      <c r="N2866" s="3" t="s">
        <v>294</v>
      </c>
    </row>
    <row r="2867" spans="1:14" x14ac:dyDescent="0.3">
      <c r="A2867" s="2">
        <v>45742</v>
      </c>
      <c r="B2867" s="3" t="s">
        <v>286</v>
      </c>
      <c r="C2867" s="3" t="s">
        <v>15</v>
      </c>
      <c r="D2867" s="3" t="s">
        <v>297</v>
      </c>
      <c r="E2867" s="3" t="s">
        <v>291</v>
      </c>
      <c r="F2867" s="3" t="s">
        <v>289</v>
      </c>
      <c r="G2867" s="3" t="s">
        <v>286</v>
      </c>
      <c r="H2867" s="3" t="s">
        <v>298</v>
      </c>
      <c r="I2867" s="3">
        <v>53340</v>
      </c>
      <c r="J2867" s="3" t="s">
        <v>20</v>
      </c>
      <c r="K2867" s="3" t="s">
        <v>291</v>
      </c>
      <c r="L2867" s="3" t="s">
        <v>292</v>
      </c>
      <c r="M2867" s="3" t="s">
        <v>293</v>
      </c>
      <c r="N2867" s="3" t="s">
        <v>294</v>
      </c>
    </row>
    <row r="2868" spans="1:14" x14ac:dyDescent="0.3">
      <c r="A2868" s="2">
        <v>45741</v>
      </c>
      <c r="B2868" s="3" t="s">
        <v>286</v>
      </c>
      <c r="C2868" s="3" t="s">
        <v>15</v>
      </c>
      <c r="D2868" s="3" t="s">
        <v>287</v>
      </c>
      <c r="E2868" s="3" t="s">
        <v>288</v>
      </c>
      <c r="F2868" s="3" t="s">
        <v>289</v>
      </c>
      <c r="G2868" s="3" t="s">
        <v>286</v>
      </c>
      <c r="H2868" s="3" t="s">
        <v>290</v>
      </c>
      <c r="I2868" s="3">
        <v>53400</v>
      </c>
      <c r="J2868" s="3" t="s">
        <v>20</v>
      </c>
      <c r="K2868" s="3" t="s">
        <v>291</v>
      </c>
      <c r="L2868" s="3" t="s">
        <v>292</v>
      </c>
      <c r="M2868" s="3" t="s">
        <v>293</v>
      </c>
      <c r="N2868" s="3" t="s">
        <v>294</v>
      </c>
    </row>
    <row r="2869" spans="1:14" x14ac:dyDescent="0.3">
      <c r="A2869" s="2">
        <v>45741</v>
      </c>
      <c r="B2869" s="3" t="s">
        <v>286</v>
      </c>
      <c r="C2869" s="3" t="s">
        <v>15</v>
      </c>
      <c r="D2869" s="3" t="s">
        <v>295</v>
      </c>
      <c r="E2869" s="3" t="s">
        <v>296</v>
      </c>
      <c r="F2869" s="3" t="s">
        <v>289</v>
      </c>
      <c r="G2869" s="3" t="s">
        <v>286</v>
      </c>
      <c r="H2869" s="3" t="s">
        <v>290</v>
      </c>
      <c r="I2869" s="3">
        <v>35400</v>
      </c>
      <c r="J2869" s="3" t="s">
        <v>20</v>
      </c>
      <c r="K2869" s="3" t="s">
        <v>291</v>
      </c>
      <c r="L2869" s="3" t="s">
        <v>292</v>
      </c>
      <c r="M2869" s="3" t="s">
        <v>293</v>
      </c>
      <c r="N2869" s="3" t="s">
        <v>294</v>
      </c>
    </row>
    <row r="2870" spans="1:14" x14ac:dyDescent="0.3">
      <c r="A2870" s="2">
        <v>45741</v>
      </c>
      <c r="B2870" s="3" t="s">
        <v>286</v>
      </c>
      <c r="C2870" s="3" t="s">
        <v>15</v>
      </c>
      <c r="D2870" s="3" t="s">
        <v>297</v>
      </c>
      <c r="E2870" s="3" t="s">
        <v>291</v>
      </c>
      <c r="F2870" s="3" t="s">
        <v>289</v>
      </c>
      <c r="G2870" s="3" t="s">
        <v>286</v>
      </c>
      <c r="H2870" s="3" t="s">
        <v>298</v>
      </c>
      <c r="I2870" s="3">
        <v>53360</v>
      </c>
      <c r="J2870" s="3" t="s">
        <v>20</v>
      </c>
      <c r="K2870" s="3" t="s">
        <v>291</v>
      </c>
      <c r="L2870" s="3" t="s">
        <v>292</v>
      </c>
      <c r="M2870" s="3" t="s">
        <v>293</v>
      </c>
      <c r="N2870" s="3" t="s">
        <v>294</v>
      </c>
    </row>
    <row r="2871" spans="1:14" x14ac:dyDescent="0.3">
      <c r="A2871" s="2">
        <v>45740</v>
      </c>
      <c r="B2871" s="3" t="s">
        <v>286</v>
      </c>
      <c r="C2871" s="3" t="s">
        <v>15</v>
      </c>
      <c r="D2871" s="3" t="s">
        <v>287</v>
      </c>
      <c r="E2871" s="3" t="s">
        <v>288</v>
      </c>
      <c r="F2871" s="3" t="s">
        <v>289</v>
      </c>
      <c r="G2871" s="3" t="s">
        <v>286</v>
      </c>
      <c r="H2871" s="3" t="s">
        <v>290</v>
      </c>
      <c r="I2871" s="3">
        <v>53400</v>
      </c>
      <c r="J2871" s="3" t="s">
        <v>20</v>
      </c>
      <c r="K2871" s="3" t="s">
        <v>291</v>
      </c>
      <c r="L2871" s="3" t="s">
        <v>292</v>
      </c>
      <c r="M2871" s="3" t="s">
        <v>293</v>
      </c>
      <c r="N2871" s="3" t="s">
        <v>294</v>
      </c>
    </row>
    <row r="2872" spans="1:14" x14ac:dyDescent="0.3">
      <c r="A2872" s="2">
        <v>45740</v>
      </c>
      <c r="B2872" s="3" t="s">
        <v>286</v>
      </c>
      <c r="C2872" s="3" t="s">
        <v>15</v>
      </c>
      <c r="D2872" s="3" t="s">
        <v>295</v>
      </c>
      <c r="E2872" s="3" t="s">
        <v>296</v>
      </c>
      <c r="F2872" s="3" t="s">
        <v>289</v>
      </c>
      <c r="G2872" s="3" t="s">
        <v>286</v>
      </c>
      <c r="H2872" s="3" t="s">
        <v>290</v>
      </c>
      <c r="I2872" s="3">
        <v>35250</v>
      </c>
      <c r="J2872" s="3" t="s">
        <v>20</v>
      </c>
      <c r="K2872" s="3" t="s">
        <v>291</v>
      </c>
      <c r="L2872" s="3" t="s">
        <v>292</v>
      </c>
      <c r="M2872" s="3" t="s">
        <v>293</v>
      </c>
      <c r="N2872" s="3" t="s">
        <v>294</v>
      </c>
    </row>
    <row r="2873" spans="1:14" x14ac:dyDescent="0.3">
      <c r="A2873" s="2">
        <v>45740</v>
      </c>
      <c r="B2873" s="3" t="s">
        <v>286</v>
      </c>
      <c r="C2873" s="3" t="s">
        <v>15</v>
      </c>
      <c r="D2873" s="3" t="s">
        <v>297</v>
      </c>
      <c r="E2873" s="3" t="s">
        <v>291</v>
      </c>
      <c r="F2873" s="3" t="s">
        <v>289</v>
      </c>
      <c r="G2873" s="3" t="s">
        <v>286</v>
      </c>
      <c r="H2873" s="3" t="s">
        <v>298</v>
      </c>
      <c r="I2873" s="3">
        <v>53460</v>
      </c>
      <c r="J2873" s="3" t="s">
        <v>20</v>
      </c>
      <c r="K2873" s="3" t="s">
        <v>291</v>
      </c>
      <c r="L2873" s="3" t="s">
        <v>292</v>
      </c>
      <c r="M2873" s="3" t="s">
        <v>293</v>
      </c>
      <c r="N2873" s="3" t="s">
        <v>294</v>
      </c>
    </row>
    <row r="2874" spans="1:14" x14ac:dyDescent="0.3">
      <c r="A2874" s="2">
        <v>45738</v>
      </c>
      <c r="B2874" s="3" t="s">
        <v>286</v>
      </c>
      <c r="C2874" s="3" t="s">
        <v>15</v>
      </c>
      <c r="D2874" s="3" t="s">
        <v>287</v>
      </c>
      <c r="E2874" s="3" t="s">
        <v>288</v>
      </c>
      <c r="F2874" s="3" t="s">
        <v>289</v>
      </c>
      <c r="G2874" s="3" t="s">
        <v>286</v>
      </c>
      <c r="H2874" s="3" t="s">
        <v>290</v>
      </c>
      <c r="I2874" s="3">
        <v>53500</v>
      </c>
      <c r="J2874" s="3" t="s">
        <v>20</v>
      </c>
      <c r="K2874" s="3" t="s">
        <v>291</v>
      </c>
      <c r="L2874" s="3" t="s">
        <v>292</v>
      </c>
      <c r="M2874" s="3" t="s">
        <v>293</v>
      </c>
      <c r="N2874" s="3" t="s">
        <v>294</v>
      </c>
    </row>
    <row r="2875" spans="1:14" x14ac:dyDescent="0.3">
      <c r="A2875" s="2">
        <v>45738</v>
      </c>
      <c r="B2875" s="3" t="s">
        <v>286</v>
      </c>
      <c r="C2875" s="3" t="s">
        <v>15</v>
      </c>
      <c r="D2875" s="3" t="s">
        <v>295</v>
      </c>
      <c r="E2875" s="3" t="s">
        <v>296</v>
      </c>
      <c r="F2875" s="3" t="s">
        <v>289</v>
      </c>
      <c r="G2875" s="3" t="s">
        <v>286</v>
      </c>
      <c r="H2875" s="3" t="s">
        <v>290</v>
      </c>
      <c r="I2875" s="3">
        <v>35550</v>
      </c>
      <c r="J2875" s="3" t="s">
        <v>20</v>
      </c>
      <c r="K2875" s="3" t="s">
        <v>291</v>
      </c>
      <c r="L2875" s="3" t="s">
        <v>292</v>
      </c>
      <c r="M2875" s="3" t="s">
        <v>293</v>
      </c>
      <c r="N2875" s="3" t="s">
        <v>294</v>
      </c>
    </row>
    <row r="2876" spans="1:14" x14ac:dyDescent="0.3">
      <c r="A2876" s="2">
        <v>45738</v>
      </c>
      <c r="B2876" s="3" t="s">
        <v>286</v>
      </c>
      <c r="C2876" s="3" t="s">
        <v>15</v>
      </c>
      <c r="D2876" s="3" t="s">
        <v>297</v>
      </c>
      <c r="E2876" s="3" t="s">
        <v>291</v>
      </c>
      <c r="F2876" s="3" t="s">
        <v>289</v>
      </c>
      <c r="G2876" s="3" t="s">
        <v>286</v>
      </c>
      <c r="H2876" s="3" t="s">
        <v>298</v>
      </c>
      <c r="I2876" s="3">
        <v>53560</v>
      </c>
      <c r="J2876" s="3" t="s">
        <v>20</v>
      </c>
      <c r="K2876" s="3" t="s">
        <v>291</v>
      </c>
      <c r="L2876" s="3" t="s">
        <v>292</v>
      </c>
      <c r="M2876" s="3" t="s">
        <v>293</v>
      </c>
      <c r="N2876" s="3" t="s">
        <v>294</v>
      </c>
    </row>
    <row r="2877" spans="1:14" x14ac:dyDescent="0.3">
      <c r="A2877" s="2">
        <v>45737</v>
      </c>
      <c r="B2877" s="3" t="s">
        <v>286</v>
      </c>
      <c r="C2877" s="3" t="s">
        <v>15</v>
      </c>
      <c r="D2877" s="3" t="s">
        <v>287</v>
      </c>
      <c r="E2877" s="3" t="s">
        <v>288</v>
      </c>
      <c r="F2877" s="3" t="s">
        <v>289</v>
      </c>
      <c r="G2877" s="3" t="s">
        <v>286</v>
      </c>
      <c r="H2877" s="3" t="s">
        <v>290</v>
      </c>
      <c r="I2877" s="3">
        <v>53550</v>
      </c>
      <c r="J2877" s="3" t="s">
        <v>20</v>
      </c>
      <c r="K2877" s="3" t="s">
        <v>291</v>
      </c>
      <c r="L2877" s="3" t="s">
        <v>292</v>
      </c>
      <c r="M2877" s="3" t="s">
        <v>293</v>
      </c>
      <c r="N2877" s="3" t="s">
        <v>294</v>
      </c>
    </row>
    <row r="2878" spans="1:14" x14ac:dyDescent="0.3">
      <c r="A2878" s="2">
        <v>45737</v>
      </c>
      <c r="B2878" s="3" t="s">
        <v>286</v>
      </c>
      <c r="C2878" s="3" t="s">
        <v>15</v>
      </c>
      <c r="D2878" s="3" t="s">
        <v>295</v>
      </c>
      <c r="E2878" s="3" t="s">
        <v>296</v>
      </c>
      <c r="F2878" s="3" t="s">
        <v>289</v>
      </c>
      <c r="G2878" s="3" t="s">
        <v>286</v>
      </c>
      <c r="H2878" s="3" t="s">
        <v>290</v>
      </c>
      <c r="I2878" s="3">
        <v>35600</v>
      </c>
      <c r="J2878" s="3" t="s">
        <v>20</v>
      </c>
      <c r="K2878" s="3" t="s">
        <v>291</v>
      </c>
      <c r="L2878" s="3" t="s">
        <v>292</v>
      </c>
      <c r="M2878" s="3" t="s">
        <v>293</v>
      </c>
      <c r="N2878" s="3" t="s">
        <v>294</v>
      </c>
    </row>
    <row r="2879" spans="1:14" x14ac:dyDescent="0.3">
      <c r="A2879" s="2">
        <v>45737</v>
      </c>
      <c r="B2879" s="3" t="s">
        <v>286</v>
      </c>
      <c r="C2879" s="3" t="s">
        <v>15</v>
      </c>
      <c r="D2879" s="3" t="s">
        <v>297</v>
      </c>
      <c r="E2879" s="3" t="s">
        <v>291</v>
      </c>
      <c r="F2879" s="3" t="s">
        <v>289</v>
      </c>
      <c r="G2879" s="3" t="s">
        <v>286</v>
      </c>
      <c r="H2879" s="3" t="s">
        <v>298</v>
      </c>
      <c r="I2879" s="3">
        <v>53560</v>
      </c>
      <c r="J2879" s="3" t="s">
        <v>20</v>
      </c>
      <c r="K2879" s="3" t="s">
        <v>291</v>
      </c>
      <c r="L2879" s="3" t="s">
        <v>292</v>
      </c>
      <c r="M2879" s="3" t="s">
        <v>293</v>
      </c>
      <c r="N2879" s="3" t="s">
        <v>294</v>
      </c>
    </row>
    <row r="2880" spans="1:14" x14ac:dyDescent="0.3">
      <c r="A2880" s="2">
        <v>45736</v>
      </c>
      <c r="B2880" s="3" t="s">
        <v>286</v>
      </c>
      <c r="C2880" s="3" t="s">
        <v>15</v>
      </c>
      <c r="D2880" s="3" t="s">
        <v>287</v>
      </c>
      <c r="E2880" s="3" t="s">
        <v>288</v>
      </c>
      <c r="F2880" s="3" t="s">
        <v>289</v>
      </c>
      <c r="G2880" s="3" t="s">
        <v>286</v>
      </c>
      <c r="H2880" s="3" t="s">
        <v>290</v>
      </c>
      <c r="I2880" s="3">
        <v>53650</v>
      </c>
      <c r="J2880" s="3" t="s">
        <v>20</v>
      </c>
      <c r="K2880" s="3" t="s">
        <v>291</v>
      </c>
      <c r="L2880" s="3" t="s">
        <v>292</v>
      </c>
      <c r="M2880" s="3" t="s">
        <v>293</v>
      </c>
      <c r="N2880" s="3" t="s">
        <v>294</v>
      </c>
    </row>
    <row r="2881" spans="1:14" x14ac:dyDescent="0.3">
      <c r="A2881" s="2">
        <v>45736</v>
      </c>
      <c r="B2881" s="3" t="s">
        <v>286</v>
      </c>
      <c r="C2881" s="3" t="s">
        <v>15</v>
      </c>
      <c r="D2881" s="3" t="s">
        <v>295</v>
      </c>
      <c r="E2881" s="3" t="s">
        <v>296</v>
      </c>
      <c r="F2881" s="3" t="s">
        <v>289</v>
      </c>
      <c r="G2881" s="3" t="s">
        <v>286</v>
      </c>
      <c r="H2881" s="3" t="s">
        <v>290</v>
      </c>
      <c r="I2881" s="3">
        <v>36100</v>
      </c>
      <c r="J2881" s="3" t="s">
        <v>20</v>
      </c>
      <c r="K2881" s="3" t="s">
        <v>291</v>
      </c>
      <c r="L2881" s="3" t="s">
        <v>292</v>
      </c>
      <c r="M2881" s="3" t="s">
        <v>293</v>
      </c>
      <c r="N2881" s="3" t="s">
        <v>294</v>
      </c>
    </row>
    <row r="2882" spans="1:14" x14ac:dyDescent="0.3">
      <c r="A2882" s="2">
        <v>45736</v>
      </c>
      <c r="B2882" s="3" t="s">
        <v>286</v>
      </c>
      <c r="C2882" s="3" t="s">
        <v>15</v>
      </c>
      <c r="D2882" s="3" t="s">
        <v>297</v>
      </c>
      <c r="E2882" s="3" t="s">
        <v>291</v>
      </c>
      <c r="F2882" s="3" t="s">
        <v>289</v>
      </c>
      <c r="G2882" s="3" t="s">
        <v>286</v>
      </c>
      <c r="H2882" s="3" t="s">
        <v>298</v>
      </c>
      <c r="I2882" s="3">
        <v>53600</v>
      </c>
      <c r="J2882" s="3" t="s">
        <v>20</v>
      </c>
      <c r="K2882" s="3" t="s">
        <v>291</v>
      </c>
      <c r="L2882" s="3" t="s">
        <v>292</v>
      </c>
      <c r="M2882" s="3" t="s">
        <v>293</v>
      </c>
      <c r="N2882" s="3" t="s">
        <v>294</v>
      </c>
    </row>
    <row r="2883" spans="1:14" x14ac:dyDescent="0.3">
      <c r="A2883" s="2">
        <v>45735</v>
      </c>
      <c r="B2883" s="3" t="s">
        <v>286</v>
      </c>
      <c r="C2883" s="3" t="s">
        <v>15</v>
      </c>
      <c r="D2883" s="3" t="s">
        <v>287</v>
      </c>
      <c r="E2883" s="3" t="s">
        <v>288</v>
      </c>
      <c r="F2883" s="3" t="s">
        <v>289</v>
      </c>
      <c r="G2883" s="3" t="s">
        <v>286</v>
      </c>
      <c r="H2883" s="3" t="s">
        <v>290</v>
      </c>
      <c r="I2883" s="3">
        <v>53600</v>
      </c>
      <c r="J2883" s="3" t="s">
        <v>20</v>
      </c>
      <c r="K2883" s="3" t="s">
        <v>291</v>
      </c>
      <c r="L2883" s="3" t="s">
        <v>292</v>
      </c>
      <c r="M2883" s="3" t="s">
        <v>293</v>
      </c>
      <c r="N2883" s="3" t="s">
        <v>294</v>
      </c>
    </row>
    <row r="2884" spans="1:14" x14ac:dyDescent="0.3">
      <c r="A2884" s="2">
        <v>45735</v>
      </c>
      <c r="B2884" s="3" t="s">
        <v>286</v>
      </c>
      <c r="C2884" s="3" t="s">
        <v>15</v>
      </c>
      <c r="D2884" s="3" t="s">
        <v>295</v>
      </c>
      <c r="E2884" s="3" t="s">
        <v>296</v>
      </c>
      <c r="F2884" s="3" t="s">
        <v>289</v>
      </c>
      <c r="G2884" s="3" t="s">
        <v>286</v>
      </c>
      <c r="H2884" s="3" t="s">
        <v>290</v>
      </c>
      <c r="I2884" s="3">
        <v>35700</v>
      </c>
      <c r="J2884" s="3" t="s">
        <v>20</v>
      </c>
      <c r="K2884" s="3" t="s">
        <v>291</v>
      </c>
      <c r="L2884" s="3" t="s">
        <v>292</v>
      </c>
      <c r="M2884" s="3" t="s">
        <v>293</v>
      </c>
      <c r="N2884" s="3" t="s">
        <v>294</v>
      </c>
    </row>
    <row r="2885" spans="1:14" x14ac:dyDescent="0.3">
      <c r="A2885" s="2">
        <v>45735</v>
      </c>
      <c r="B2885" s="3" t="s">
        <v>286</v>
      </c>
      <c r="C2885" s="3" t="s">
        <v>15</v>
      </c>
      <c r="D2885" s="3" t="s">
        <v>297</v>
      </c>
      <c r="E2885" s="3" t="s">
        <v>291</v>
      </c>
      <c r="F2885" s="3" t="s">
        <v>289</v>
      </c>
      <c r="G2885" s="3" t="s">
        <v>286</v>
      </c>
      <c r="H2885" s="3" t="s">
        <v>298</v>
      </c>
      <c r="I2885" s="3">
        <v>53560</v>
      </c>
      <c r="J2885" s="3" t="s">
        <v>20</v>
      </c>
      <c r="K2885" s="3" t="s">
        <v>291</v>
      </c>
      <c r="L2885" s="3" t="s">
        <v>292</v>
      </c>
      <c r="M2885" s="3" t="s">
        <v>293</v>
      </c>
      <c r="N2885" s="3" t="s">
        <v>294</v>
      </c>
    </row>
    <row r="2886" spans="1:14" x14ac:dyDescent="0.3">
      <c r="A2886" s="2">
        <v>45734</v>
      </c>
      <c r="B2886" s="3" t="s">
        <v>286</v>
      </c>
      <c r="C2886" s="3" t="s">
        <v>15</v>
      </c>
      <c r="D2886" s="3" t="s">
        <v>287</v>
      </c>
      <c r="E2886" s="3" t="s">
        <v>288</v>
      </c>
      <c r="F2886" s="3" t="s">
        <v>289</v>
      </c>
      <c r="G2886" s="3" t="s">
        <v>286</v>
      </c>
      <c r="H2886" s="3" t="s">
        <v>290</v>
      </c>
      <c r="I2886" s="3">
        <v>53450</v>
      </c>
      <c r="J2886" s="3" t="s">
        <v>20</v>
      </c>
      <c r="K2886" s="3" t="s">
        <v>291</v>
      </c>
      <c r="L2886" s="3" t="s">
        <v>292</v>
      </c>
      <c r="M2886" s="3" t="s">
        <v>293</v>
      </c>
      <c r="N2886" s="3" t="s">
        <v>294</v>
      </c>
    </row>
    <row r="2887" spans="1:14" x14ac:dyDescent="0.3">
      <c r="A2887" s="2">
        <v>45734</v>
      </c>
      <c r="B2887" s="3" t="s">
        <v>286</v>
      </c>
      <c r="C2887" s="3" t="s">
        <v>15</v>
      </c>
      <c r="D2887" s="3" t="s">
        <v>295</v>
      </c>
      <c r="E2887" s="3" t="s">
        <v>296</v>
      </c>
      <c r="F2887" s="3" t="s">
        <v>289</v>
      </c>
      <c r="G2887" s="3" t="s">
        <v>286</v>
      </c>
      <c r="H2887" s="3" t="s">
        <v>290</v>
      </c>
      <c r="I2887" s="3">
        <v>35300</v>
      </c>
      <c r="J2887" s="3" t="s">
        <v>20</v>
      </c>
      <c r="K2887" s="3" t="s">
        <v>291</v>
      </c>
      <c r="L2887" s="3" t="s">
        <v>292</v>
      </c>
      <c r="M2887" s="3" t="s">
        <v>293</v>
      </c>
      <c r="N2887" s="3" t="s">
        <v>294</v>
      </c>
    </row>
    <row r="2888" spans="1:14" x14ac:dyDescent="0.3">
      <c r="A2888" s="2">
        <v>45734</v>
      </c>
      <c r="B2888" s="3" t="s">
        <v>286</v>
      </c>
      <c r="C2888" s="3" t="s">
        <v>15</v>
      </c>
      <c r="D2888" s="3" t="s">
        <v>297</v>
      </c>
      <c r="E2888" s="3" t="s">
        <v>291</v>
      </c>
      <c r="F2888" s="3" t="s">
        <v>289</v>
      </c>
      <c r="G2888" s="3" t="s">
        <v>286</v>
      </c>
      <c r="H2888" s="3" t="s">
        <v>298</v>
      </c>
      <c r="I2888" s="3">
        <v>53440</v>
      </c>
      <c r="J2888" s="3" t="s">
        <v>20</v>
      </c>
      <c r="K2888" s="3" t="s">
        <v>291</v>
      </c>
      <c r="L2888" s="3" t="s">
        <v>292</v>
      </c>
      <c r="M2888" s="3" t="s">
        <v>293</v>
      </c>
      <c r="N2888" s="3" t="s">
        <v>294</v>
      </c>
    </row>
    <row r="2889" spans="1:14" x14ac:dyDescent="0.3">
      <c r="A2889" s="2">
        <v>45733</v>
      </c>
      <c r="B2889" s="3" t="s">
        <v>286</v>
      </c>
      <c r="C2889" s="3" t="s">
        <v>15</v>
      </c>
      <c r="D2889" s="3" t="s">
        <v>287</v>
      </c>
      <c r="E2889" s="3" t="s">
        <v>288</v>
      </c>
      <c r="F2889" s="3" t="s">
        <v>289</v>
      </c>
      <c r="G2889" s="3" t="s">
        <v>286</v>
      </c>
      <c r="H2889" s="3" t="s">
        <v>290</v>
      </c>
      <c r="I2889" s="3">
        <v>53350</v>
      </c>
      <c r="J2889" s="3" t="s">
        <v>20</v>
      </c>
      <c r="K2889" s="3" t="s">
        <v>291</v>
      </c>
      <c r="L2889" s="3" t="s">
        <v>292</v>
      </c>
      <c r="M2889" s="3" t="s">
        <v>293</v>
      </c>
      <c r="N2889" s="3" t="s">
        <v>294</v>
      </c>
    </row>
    <row r="2890" spans="1:14" x14ac:dyDescent="0.3">
      <c r="A2890" s="2">
        <v>45733</v>
      </c>
      <c r="B2890" s="3" t="s">
        <v>286</v>
      </c>
      <c r="C2890" s="3" t="s">
        <v>15</v>
      </c>
      <c r="D2890" s="3" t="s">
        <v>295</v>
      </c>
      <c r="E2890" s="3" t="s">
        <v>296</v>
      </c>
      <c r="F2890" s="3" t="s">
        <v>289</v>
      </c>
      <c r="G2890" s="3" t="s">
        <v>286</v>
      </c>
      <c r="H2890" s="3" t="s">
        <v>290</v>
      </c>
      <c r="I2890" s="3">
        <v>35750</v>
      </c>
      <c r="J2890" s="3" t="s">
        <v>20</v>
      </c>
      <c r="K2890" s="3" t="s">
        <v>291</v>
      </c>
      <c r="L2890" s="3" t="s">
        <v>292</v>
      </c>
      <c r="M2890" s="3" t="s">
        <v>293</v>
      </c>
      <c r="N2890" s="3" t="s">
        <v>294</v>
      </c>
    </row>
    <row r="2891" spans="1:14" x14ac:dyDescent="0.3">
      <c r="A2891" s="2">
        <v>45733</v>
      </c>
      <c r="B2891" s="3" t="s">
        <v>286</v>
      </c>
      <c r="C2891" s="3" t="s">
        <v>15</v>
      </c>
      <c r="D2891" s="3" t="s">
        <v>297</v>
      </c>
      <c r="E2891" s="3" t="s">
        <v>291</v>
      </c>
      <c r="F2891" s="3" t="s">
        <v>289</v>
      </c>
      <c r="G2891" s="3" t="s">
        <v>286</v>
      </c>
      <c r="H2891" s="3" t="s">
        <v>298</v>
      </c>
      <c r="I2891" s="3">
        <v>53420</v>
      </c>
      <c r="J2891" s="3" t="s">
        <v>20</v>
      </c>
      <c r="K2891" s="3" t="s">
        <v>291</v>
      </c>
      <c r="L2891" s="3" t="s">
        <v>292</v>
      </c>
      <c r="M2891" s="3" t="s">
        <v>293</v>
      </c>
      <c r="N2891" s="3" t="s">
        <v>294</v>
      </c>
    </row>
    <row r="2892" spans="1:14" x14ac:dyDescent="0.3">
      <c r="A2892" s="2">
        <v>45731</v>
      </c>
      <c r="B2892" s="3" t="s">
        <v>286</v>
      </c>
      <c r="C2892" s="3" t="s">
        <v>15</v>
      </c>
      <c r="D2892" s="3" t="s">
        <v>287</v>
      </c>
      <c r="E2892" s="3" t="s">
        <v>288</v>
      </c>
      <c r="F2892" s="3" t="s">
        <v>289</v>
      </c>
      <c r="G2892" s="3" t="s">
        <v>286</v>
      </c>
      <c r="H2892" s="3" t="s">
        <v>290</v>
      </c>
      <c r="I2892" s="3">
        <v>53200</v>
      </c>
      <c r="J2892" s="3" t="s">
        <v>20</v>
      </c>
      <c r="K2892" s="3" t="s">
        <v>291</v>
      </c>
      <c r="L2892" s="3" t="s">
        <v>292</v>
      </c>
      <c r="M2892" s="3" t="s">
        <v>293</v>
      </c>
      <c r="N2892" s="3" t="s">
        <v>294</v>
      </c>
    </row>
    <row r="2893" spans="1:14" x14ac:dyDescent="0.3">
      <c r="A2893" s="2">
        <v>45731</v>
      </c>
      <c r="B2893" s="3" t="s">
        <v>286</v>
      </c>
      <c r="C2893" s="3" t="s">
        <v>15</v>
      </c>
      <c r="D2893" s="3" t="s">
        <v>295</v>
      </c>
      <c r="E2893" s="3" t="s">
        <v>296</v>
      </c>
      <c r="F2893" s="3" t="s">
        <v>289</v>
      </c>
      <c r="G2893" s="3" t="s">
        <v>286</v>
      </c>
      <c r="H2893" s="3" t="s">
        <v>290</v>
      </c>
      <c r="I2893" s="3">
        <v>36150</v>
      </c>
      <c r="J2893" s="3" t="s">
        <v>20</v>
      </c>
      <c r="K2893" s="3" t="s">
        <v>291</v>
      </c>
      <c r="L2893" s="3" t="s">
        <v>292</v>
      </c>
      <c r="M2893" s="3" t="s">
        <v>293</v>
      </c>
      <c r="N2893" s="3" t="s">
        <v>294</v>
      </c>
    </row>
    <row r="2894" spans="1:14" x14ac:dyDescent="0.3">
      <c r="A2894" s="2">
        <v>45731</v>
      </c>
      <c r="B2894" s="3" t="s">
        <v>286</v>
      </c>
      <c r="C2894" s="3" t="s">
        <v>15</v>
      </c>
      <c r="D2894" s="3" t="s">
        <v>297</v>
      </c>
      <c r="E2894" s="3" t="s">
        <v>291</v>
      </c>
      <c r="F2894" s="3" t="s">
        <v>289</v>
      </c>
      <c r="G2894" s="3" t="s">
        <v>286</v>
      </c>
      <c r="H2894" s="3" t="s">
        <v>298</v>
      </c>
      <c r="I2894" s="3">
        <v>53320</v>
      </c>
      <c r="J2894" s="3" t="s">
        <v>20</v>
      </c>
      <c r="K2894" s="3" t="s">
        <v>291</v>
      </c>
      <c r="L2894" s="3" t="s">
        <v>292</v>
      </c>
      <c r="M2894" s="3" t="s">
        <v>293</v>
      </c>
      <c r="N2894" s="3" t="s">
        <v>294</v>
      </c>
    </row>
    <row r="2895" spans="1:14" x14ac:dyDescent="0.3">
      <c r="A2895" s="2">
        <v>45730</v>
      </c>
      <c r="B2895" s="3" t="s">
        <v>286</v>
      </c>
      <c r="C2895" s="3" t="s">
        <v>15</v>
      </c>
      <c r="D2895" s="3" t="s">
        <v>287</v>
      </c>
      <c r="E2895" s="3" t="s">
        <v>288</v>
      </c>
      <c r="F2895" s="3" t="s">
        <v>289</v>
      </c>
      <c r="G2895" s="3" t="s">
        <v>286</v>
      </c>
      <c r="H2895" s="3" t="s">
        <v>290</v>
      </c>
      <c r="I2895" s="3">
        <v>53250</v>
      </c>
      <c r="J2895" s="3" t="s">
        <v>20</v>
      </c>
      <c r="K2895" s="3" t="s">
        <v>291</v>
      </c>
      <c r="L2895" s="3" t="s">
        <v>292</v>
      </c>
      <c r="M2895" s="3" t="s">
        <v>293</v>
      </c>
      <c r="N2895" s="3" t="s">
        <v>294</v>
      </c>
    </row>
    <row r="2896" spans="1:14" x14ac:dyDescent="0.3">
      <c r="A2896" s="2">
        <v>45730</v>
      </c>
      <c r="B2896" s="3" t="s">
        <v>286</v>
      </c>
      <c r="C2896" s="3" t="s">
        <v>15</v>
      </c>
      <c r="D2896" s="3" t="s">
        <v>295</v>
      </c>
      <c r="E2896" s="3" t="s">
        <v>296</v>
      </c>
      <c r="F2896" s="3" t="s">
        <v>289</v>
      </c>
      <c r="G2896" s="3" t="s">
        <v>286</v>
      </c>
      <c r="H2896" s="3" t="s">
        <v>290</v>
      </c>
      <c r="I2896" s="3">
        <v>36350</v>
      </c>
      <c r="J2896" s="3" t="s">
        <v>20</v>
      </c>
      <c r="K2896" s="3" t="s">
        <v>291</v>
      </c>
      <c r="L2896" s="3" t="s">
        <v>292</v>
      </c>
      <c r="M2896" s="3" t="s">
        <v>293</v>
      </c>
      <c r="N2896" s="3" t="s">
        <v>294</v>
      </c>
    </row>
    <row r="2897" spans="1:14" x14ac:dyDescent="0.3">
      <c r="A2897" s="2">
        <v>45730</v>
      </c>
      <c r="B2897" s="3" t="s">
        <v>286</v>
      </c>
      <c r="C2897" s="3" t="s">
        <v>15</v>
      </c>
      <c r="D2897" s="3" t="s">
        <v>297</v>
      </c>
      <c r="E2897" s="3" t="s">
        <v>291</v>
      </c>
      <c r="F2897" s="3" t="s">
        <v>289</v>
      </c>
      <c r="G2897" s="3" t="s">
        <v>286</v>
      </c>
      <c r="H2897" s="3" t="s">
        <v>298</v>
      </c>
      <c r="I2897" s="3">
        <v>53320</v>
      </c>
      <c r="J2897" s="3" t="s">
        <v>20</v>
      </c>
      <c r="K2897" s="3" t="s">
        <v>291</v>
      </c>
      <c r="L2897" s="3" t="s">
        <v>292</v>
      </c>
      <c r="M2897" s="3" t="s">
        <v>293</v>
      </c>
      <c r="N2897" s="3" t="s">
        <v>294</v>
      </c>
    </row>
    <row r="2898" spans="1:14" x14ac:dyDescent="0.3">
      <c r="A2898" s="2">
        <v>45729</v>
      </c>
      <c r="B2898" s="3" t="s">
        <v>286</v>
      </c>
      <c r="C2898" s="3" t="s">
        <v>15</v>
      </c>
      <c r="D2898" s="3" t="s">
        <v>287</v>
      </c>
      <c r="E2898" s="3" t="s">
        <v>288</v>
      </c>
      <c r="F2898" s="3" t="s">
        <v>289</v>
      </c>
      <c r="G2898" s="3" t="s">
        <v>286</v>
      </c>
      <c r="H2898" s="3" t="s">
        <v>290</v>
      </c>
      <c r="I2898" s="3">
        <v>53250</v>
      </c>
      <c r="J2898" s="3" t="s">
        <v>20</v>
      </c>
      <c r="K2898" s="3" t="s">
        <v>291</v>
      </c>
      <c r="L2898" s="3" t="s">
        <v>292</v>
      </c>
      <c r="M2898" s="3" t="s">
        <v>293</v>
      </c>
      <c r="N2898" s="3" t="s">
        <v>294</v>
      </c>
    </row>
    <row r="2899" spans="1:14" x14ac:dyDescent="0.3">
      <c r="A2899" s="2">
        <v>45729</v>
      </c>
      <c r="B2899" s="3" t="s">
        <v>286</v>
      </c>
      <c r="C2899" s="3" t="s">
        <v>15</v>
      </c>
      <c r="D2899" s="3" t="s">
        <v>295</v>
      </c>
      <c r="E2899" s="3" t="s">
        <v>296</v>
      </c>
      <c r="F2899" s="3" t="s">
        <v>289</v>
      </c>
      <c r="G2899" s="3" t="s">
        <v>286</v>
      </c>
      <c r="H2899" s="3" t="s">
        <v>290</v>
      </c>
      <c r="I2899" s="3">
        <v>36350</v>
      </c>
      <c r="J2899" s="3" t="s">
        <v>20</v>
      </c>
      <c r="K2899" s="3" t="s">
        <v>291</v>
      </c>
      <c r="L2899" s="3" t="s">
        <v>292</v>
      </c>
      <c r="M2899" s="3" t="s">
        <v>293</v>
      </c>
      <c r="N2899" s="3" t="s">
        <v>294</v>
      </c>
    </row>
    <row r="2900" spans="1:14" x14ac:dyDescent="0.3">
      <c r="A2900" s="2">
        <v>45729</v>
      </c>
      <c r="B2900" s="3" t="s">
        <v>286</v>
      </c>
      <c r="C2900" s="3" t="s">
        <v>15</v>
      </c>
      <c r="D2900" s="3" t="s">
        <v>297</v>
      </c>
      <c r="E2900" s="3" t="s">
        <v>291</v>
      </c>
      <c r="F2900" s="3" t="s">
        <v>289</v>
      </c>
      <c r="G2900" s="3" t="s">
        <v>286</v>
      </c>
      <c r="H2900" s="3" t="s">
        <v>298</v>
      </c>
      <c r="I2900" s="3">
        <v>53320</v>
      </c>
      <c r="J2900" s="3" t="s">
        <v>20</v>
      </c>
      <c r="K2900" s="3" t="s">
        <v>291</v>
      </c>
      <c r="L2900" s="3" t="s">
        <v>292</v>
      </c>
      <c r="M2900" s="3" t="s">
        <v>293</v>
      </c>
      <c r="N2900" s="3" t="s">
        <v>294</v>
      </c>
    </row>
    <row r="2901" spans="1:14" x14ac:dyDescent="0.3">
      <c r="A2901" s="2">
        <v>45728</v>
      </c>
      <c r="B2901" s="3" t="s">
        <v>286</v>
      </c>
      <c r="C2901" s="3" t="s">
        <v>15</v>
      </c>
      <c r="D2901" s="3" t="s">
        <v>287</v>
      </c>
      <c r="E2901" s="3" t="s">
        <v>288</v>
      </c>
      <c r="F2901" s="3" t="s">
        <v>289</v>
      </c>
      <c r="G2901" s="3" t="s">
        <v>286</v>
      </c>
      <c r="H2901" s="3" t="s">
        <v>290</v>
      </c>
      <c r="I2901" s="3">
        <v>53250</v>
      </c>
      <c r="J2901" s="3" t="s">
        <v>20</v>
      </c>
      <c r="K2901" s="3" t="s">
        <v>291</v>
      </c>
      <c r="L2901" s="3" t="s">
        <v>292</v>
      </c>
      <c r="M2901" s="3" t="s">
        <v>293</v>
      </c>
      <c r="N2901" s="3" t="s">
        <v>294</v>
      </c>
    </row>
    <row r="2902" spans="1:14" x14ac:dyDescent="0.3">
      <c r="A2902" s="2">
        <v>45728</v>
      </c>
      <c r="B2902" s="3" t="s">
        <v>286</v>
      </c>
      <c r="C2902" s="3" t="s">
        <v>15</v>
      </c>
      <c r="D2902" s="3" t="s">
        <v>295</v>
      </c>
      <c r="E2902" s="3" t="s">
        <v>296</v>
      </c>
      <c r="F2902" s="3" t="s">
        <v>289</v>
      </c>
      <c r="G2902" s="3" t="s">
        <v>286</v>
      </c>
      <c r="H2902" s="3" t="s">
        <v>290</v>
      </c>
      <c r="I2902" s="3">
        <v>36350</v>
      </c>
      <c r="J2902" s="3" t="s">
        <v>20</v>
      </c>
      <c r="K2902" s="3" t="s">
        <v>291</v>
      </c>
      <c r="L2902" s="3" t="s">
        <v>292</v>
      </c>
      <c r="M2902" s="3" t="s">
        <v>293</v>
      </c>
      <c r="N2902" s="3" t="s">
        <v>294</v>
      </c>
    </row>
    <row r="2903" spans="1:14" x14ac:dyDescent="0.3">
      <c r="A2903" s="2">
        <v>45728</v>
      </c>
      <c r="B2903" s="3" t="s">
        <v>286</v>
      </c>
      <c r="C2903" s="3" t="s">
        <v>15</v>
      </c>
      <c r="D2903" s="3" t="s">
        <v>297</v>
      </c>
      <c r="E2903" s="3" t="s">
        <v>291</v>
      </c>
      <c r="F2903" s="3" t="s">
        <v>289</v>
      </c>
      <c r="G2903" s="3" t="s">
        <v>286</v>
      </c>
      <c r="H2903" s="3" t="s">
        <v>298</v>
      </c>
      <c r="I2903" s="3">
        <v>53280</v>
      </c>
      <c r="J2903" s="3" t="s">
        <v>20</v>
      </c>
      <c r="K2903" s="3" t="s">
        <v>291</v>
      </c>
      <c r="L2903" s="3" t="s">
        <v>292</v>
      </c>
      <c r="M2903" s="3" t="s">
        <v>293</v>
      </c>
      <c r="N2903" s="3" t="s">
        <v>294</v>
      </c>
    </row>
    <row r="2904" spans="1:14" x14ac:dyDescent="0.3">
      <c r="A2904" s="2">
        <v>45727</v>
      </c>
      <c r="B2904" s="3" t="s">
        <v>286</v>
      </c>
      <c r="C2904" s="3" t="s">
        <v>15</v>
      </c>
      <c r="D2904" s="3" t="s">
        <v>287</v>
      </c>
      <c r="E2904" s="3" t="s">
        <v>288</v>
      </c>
      <c r="F2904" s="3" t="s">
        <v>289</v>
      </c>
      <c r="G2904" s="3" t="s">
        <v>286</v>
      </c>
      <c r="H2904" s="3" t="s">
        <v>290</v>
      </c>
      <c r="I2904" s="3">
        <v>53300</v>
      </c>
      <c r="J2904" s="3" t="s">
        <v>20</v>
      </c>
      <c r="K2904" s="3" t="s">
        <v>291</v>
      </c>
      <c r="L2904" s="3" t="s">
        <v>292</v>
      </c>
      <c r="M2904" s="3" t="s">
        <v>293</v>
      </c>
      <c r="N2904" s="3" t="s">
        <v>294</v>
      </c>
    </row>
    <row r="2905" spans="1:14" x14ac:dyDescent="0.3">
      <c r="A2905" s="2">
        <v>45727</v>
      </c>
      <c r="B2905" s="3" t="s">
        <v>286</v>
      </c>
      <c r="C2905" s="3" t="s">
        <v>15</v>
      </c>
      <c r="D2905" s="3" t="s">
        <v>295</v>
      </c>
      <c r="E2905" s="3" t="s">
        <v>296</v>
      </c>
      <c r="F2905" s="3" t="s">
        <v>289</v>
      </c>
      <c r="G2905" s="3" t="s">
        <v>286</v>
      </c>
      <c r="H2905" s="3" t="s">
        <v>290</v>
      </c>
      <c r="I2905" s="3">
        <v>36250</v>
      </c>
      <c r="J2905" s="3" t="s">
        <v>20</v>
      </c>
      <c r="K2905" s="3" t="s">
        <v>291</v>
      </c>
      <c r="L2905" s="3" t="s">
        <v>292</v>
      </c>
      <c r="M2905" s="3" t="s">
        <v>293</v>
      </c>
      <c r="N2905" s="3" t="s">
        <v>294</v>
      </c>
    </row>
    <row r="2906" spans="1:14" x14ac:dyDescent="0.3">
      <c r="A2906" s="2">
        <v>45727</v>
      </c>
      <c r="B2906" s="3" t="s">
        <v>286</v>
      </c>
      <c r="C2906" s="3" t="s">
        <v>15</v>
      </c>
      <c r="D2906" s="3" t="s">
        <v>297</v>
      </c>
      <c r="E2906" s="3" t="s">
        <v>291</v>
      </c>
      <c r="F2906" s="3" t="s">
        <v>289</v>
      </c>
      <c r="G2906" s="3" t="s">
        <v>286</v>
      </c>
      <c r="H2906" s="3" t="s">
        <v>298</v>
      </c>
      <c r="I2906" s="3">
        <v>53200</v>
      </c>
      <c r="J2906" s="3" t="s">
        <v>20</v>
      </c>
      <c r="K2906" s="3" t="s">
        <v>291</v>
      </c>
      <c r="L2906" s="3" t="s">
        <v>292</v>
      </c>
      <c r="M2906" s="3" t="s">
        <v>293</v>
      </c>
      <c r="N2906" s="3" t="s">
        <v>294</v>
      </c>
    </row>
    <row r="2907" spans="1:14" x14ac:dyDescent="0.3">
      <c r="A2907" s="2">
        <v>45726</v>
      </c>
      <c r="B2907" s="3" t="s">
        <v>286</v>
      </c>
      <c r="C2907" s="3" t="s">
        <v>15</v>
      </c>
      <c r="D2907" s="3" t="s">
        <v>287</v>
      </c>
      <c r="E2907" s="3" t="s">
        <v>288</v>
      </c>
      <c r="F2907" s="3" t="s">
        <v>289</v>
      </c>
      <c r="G2907" s="3" t="s">
        <v>286</v>
      </c>
      <c r="H2907" s="3" t="s">
        <v>290</v>
      </c>
      <c r="I2907" s="3">
        <v>53200</v>
      </c>
      <c r="J2907" s="3" t="s">
        <v>20</v>
      </c>
      <c r="K2907" s="3" t="s">
        <v>291</v>
      </c>
      <c r="L2907" s="3" t="s">
        <v>292</v>
      </c>
      <c r="M2907" s="3" t="s">
        <v>293</v>
      </c>
      <c r="N2907" s="3" t="s">
        <v>294</v>
      </c>
    </row>
    <row r="2908" spans="1:14" x14ac:dyDescent="0.3">
      <c r="A2908" s="2">
        <v>45726</v>
      </c>
      <c r="B2908" s="3" t="s">
        <v>286</v>
      </c>
      <c r="C2908" s="3" t="s">
        <v>15</v>
      </c>
      <c r="D2908" s="3" t="s">
        <v>295</v>
      </c>
      <c r="E2908" s="3" t="s">
        <v>296</v>
      </c>
      <c r="F2908" s="3" t="s">
        <v>289</v>
      </c>
      <c r="G2908" s="3" t="s">
        <v>286</v>
      </c>
      <c r="H2908" s="3" t="s">
        <v>290</v>
      </c>
      <c r="I2908" s="3">
        <v>37300</v>
      </c>
      <c r="J2908" s="3" t="s">
        <v>20</v>
      </c>
      <c r="K2908" s="3" t="s">
        <v>291</v>
      </c>
      <c r="L2908" s="3" t="s">
        <v>292</v>
      </c>
      <c r="M2908" s="3" t="s">
        <v>293</v>
      </c>
      <c r="N2908" s="3" t="s">
        <v>294</v>
      </c>
    </row>
    <row r="2909" spans="1:14" x14ac:dyDescent="0.3">
      <c r="A2909" s="2">
        <v>45726</v>
      </c>
      <c r="B2909" s="3" t="s">
        <v>286</v>
      </c>
      <c r="C2909" s="3" t="s">
        <v>15</v>
      </c>
      <c r="D2909" s="3" t="s">
        <v>297</v>
      </c>
      <c r="E2909" s="3" t="s">
        <v>291</v>
      </c>
      <c r="F2909" s="3" t="s">
        <v>289</v>
      </c>
      <c r="G2909" s="3" t="s">
        <v>286</v>
      </c>
      <c r="H2909" s="3" t="s">
        <v>298</v>
      </c>
      <c r="I2909" s="3">
        <v>53240</v>
      </c>
      <c r="J2909" s="3" t="s">
        <v>20</v>
      </c>
      <c r="K2909" s="3" t="s">
        <v>291</v>
      </c>
      <c r="L2909" s="3" t="s">
        <v>292</v>
      </c>
      <c r="M2909" s="3" t="s">
        <v>293</v>
      </c>
      <c r="N2909" s="3" t="s">
        <v>294</v>
      </c>
    </row>
    <row r="2910" spans="1:14" x14ac:dyDescent="0.3">
      <c r="A2910" s="2">
        <v>45724</v>
      </c>
      <c r="B2910" s="3" t="s">
        <v>286</v>
      </c>
      <c r="C2910" s="3" t="s">
        <v>15</v>
      </c>
      <c r="D2910" s="3" t="s">
        <v>287</v>
      </c>
      <c r="E2910" s="3" t="s">
        <v>288</v>
      </c>
      <c r="F2910" s="3" t="s">
        <v>289</v>
      </c>
      <c r="G2910" s="3" t="s">
        <v>286</v>
      </c>
      <c r="H2910" s="3" t="s">
        <v>290</v>
      </c>
      <c r="I2910" s="3">
        <v>53000</v>
      </c>
      <c r="J2910" s="3" t="s">
        <v>20</v>
      </c>
      <c r="K2910" s="3" t="s">
        <v>291</v>
      </c>
      <c r="L2910" s="3" t="s">
        <v>292</v>
      </c>
      <c r="M2910" s="3" t="s">
        <v>293</v>
      </c>
      <c r="N2910" s="3" t="s">
        <v>294</v>
      </c>
    </row>
    <row r="2911" spans="1:14" x14ac:dyDescent="0.3">
      <c r="A2911" s="2">
        <v>45724</v>
      </c>
      <c r="B2911" s="3" t="s">
        <v>286</v>
      </c>
      <c r="C2911" s="3" t="s">
        <v>15</v>
      </c>
      <c r="D2911" s="3" t="s">
        <v>295</v>
      </c>
      <c r="E2911" s="3" t="s">
        <v>296</v>
      </c>
      <c r="F2911" s="3" t="s">
        <v>289</v>
      </c>
      <c r="G2911" s="3" t="s">
        <v>286</v>
      </c>
      <c r="H2911" s="3" t="s">
        <v>290</v>
      </c>
      <c r="I2911" s="3">
        <v>37850</v>
      </c>
      <c r="J2911" s="3" t="s">
        <v>20</v>
      </c>
      <c r="K2911" s="3" t="s">
        <v>291</v>
      </c>
      <c r="L2911" s="3" t="s">
        <v>292</v>
      </c>
      <c r="M2911" s="3" t="s">
        <v>293</v>
      </c>
      <c r="N2911" s="3" t="s">
        <v>294</v>
      </c>
    </row>
    <row r="2912" spans="1:14" x14ac:dyDescent="0.3">
      <c r="A2912" s="2">
        <v>45724</v>
      </c>
      <c r="B2912" s="3" t="s">
        <v>286</v>
      </c>
      <c r="C2912" s="3" t="s">
        <v>15</v>
      </c>
      <c r="D2912" s="3" t="s">
        <v>297</v>
      </c>
      <c r="E2912" s="3" t="s">
        <v>291</v>
      </c>
      <c r="F2912" s="3" t="s">
        <v>289</v>
      </c>
      <c r="G2912" s="3" t="s">
        <v>286</v>
      </c>
      <c r="H2912" s="3" t="s">
        <v>298</v>
      </c>
      <c r="I2912" s="3">
        <v>53080</v>
      </c>
      <c r="J2912" s="3" t="s">
        <v>20</v>
      </c>
      <c r="K2912" s="3" t="s">
        <v>291</v>
      </c>
      <c r="L2912" s="3" t="s">
        <v>292</v>
      </c>
      <c r="M2912" s="3" t="s">
        <v>293</v>
      </c>
      <c r="N2912" s="3" t="s">
        <v>294</v>
      </c>
    </row>
    <row r="2913" spans="1:14" x14ac:dyDescent="0.3">
      <c r="A2913" s="2">
        <v>45723</v>
      </c>
      <c r="B2913" s="3" t="s">
        <v>286</v>
      </c>
      <c r="C2913" s="3" t="s">
        <v>15</v>
      </c>
      <c r="D2913" s="3" t="s">
        <v>287</v>
      </c>
      <c r="E2913" s="3" t="s">
        <v>288</v>
      </c>
      <c r="F2913" s="3" t="s">
        <v>289</v>
      </c>
      <c r="G2913" s="3" t="s">
        <v>286</v>
      </c>
      <c r="H2913" s="3" t="s">
        <v>290</v>
      </c>
      <c r="I2913" s="3">
        <v>52850</v>
      </c>
      <c r="J2913" s="3" t="s">
        <v>20</v>
      </c>
      <c r="K2913" s="3" t="s">
        <v>291</v>
      </c>
      <c r="L2913" s="3" t="s">
        <v>292</v>
      </c>
      <c r="M2913" s="3" t="s">
        <v>293</v>
      </c>
      <c r="N2913" s="3" t="s">
        <v>294</v>
      </c>
    </row>
    <row r="2914" spans="1:14" x14ac:dyDescent="0.3">
      <c r="A2914" s="2">
        <v>45723</v>
      </c>
      <c r="B2914" s="3" t="s">
        <v>286</v>
      </c>
      <c r="C2914" s="3" t="s">
        <v>15</v>
      </c>
      <c r="D2914" s="3" t="s">
        <v>295</v>
      </c>
      <c r="E2914" s="3" t="s">
        <v>296</v>
      </c>
      <c r="F2914" s="3" t="s">
        <v>289</v>
      </c>
      <c r="G2914" s="3" t="s">
        <v>286</v>
      </c>
      <c r="H2914" s="3" t="s">
        <v>290</v>
      </c>
      <c r="I2914" s="3">
        <v>37700</v>
      </c>
      <c r="J2914" s="3" t="s">
        <v>20</v>
      </c>
      <c r="K2914" s="3" t="s">
        <v>291</v>
      </c>
      <c r="L2914" s="3" t="s">
        <v>292</v>
      </c>
      <c r="M2914" s="3" t="s">
        <v>293</v>
      </c>
      <c r="N2914" s="3" t="s">
        <v>294</v>
      </c>
    </row>
    <row r="2915" spans="1:14" x14ac:dyDescent="0.3">
      <c r="A2915" s="2">
        <v>45723</v>
      </c>
      <c r="B2915" s="3" t="s">
        <v>286</v>
      </c>
      <c r="C2915" s="3" t="s">
        <v>15</v>
      </c>
      <c r="D2915" s="3" t="s">
        <v>297</v>
      </c>
      <c r="E2915" s="3" t="s">
        <v>291</v>
      </c>
      <c r="F2915" s="3" t="s">
        <v>289</v>
      </c>
      <c r="G2915" s="3" t="s">
        <v>286</v>
      </c>
      <c r="H2915" s="3" t="s">
        <v>298</v>
      </c>
      <c r="I2915" s="3">
        <v>53080</v>
      </c>
      <c r="J2915" s="3" t="s">
        <v>20</v>
      </c>
      <c r="K2915" s="3" t="s">
        <v>291</v>
      </c>
      <c r="L2915" s="3" t="s">
        <v>292</v>
      </c>
      <c r="M2915" s="3" t="s">
        <v>293</v>
      </c>
      <c r="N2915" s="3" t="s">
        <v>294</v>
      </c>
    </row>
    <row r="2916" spans="1:14" x14ac:dyDescent="0.3">
      <c r="A2916" s="2">
        <v>45722</v>
      </c>
      <c r="B2916" s="3" t="s">
        <v>286</v>
      </c>
      <c r="C2916" s="3" t="s">
        <v>15</v>
      </c>
      <c r="D2916" s="3" t="s">
        <v>287</v>
      </c>
      <c r="E2916" s="3" t="s">
        <v>288</v>
      </c>
      <c r="F2916" s="3" t="s">
        <v>289</v>
      </c>
      <c r="G2916" s="3" t="s">
        <v>286</v>
      </c>
      <c r="H2916" s="3" t="s">
        <v>290</v>
      </c>
      <c r="I2916" s="3">
        <v>52650</v>
      </c>
      <c r="J2916" s="3" t="s">
        <v>20</v>
      </c>
      <c r="K2916" s="3" t="s">
        <v>291</v>
      </c>
      <c r="L2916" s="3" t="s">
        <v>292</v>
      </c>
      <c r="M2916" s="3" t="s">
        <v>293</v>
      </c>
      <c r="N2916" s="3" t="s">
        <v>294</v>
      </c>
    </row>
    <row r="2917" spans="1:14" x14ac:dyDescent="0.3">
      <c r="A2917" s="2">
        <v>45722</v>
      </c>
      <c r="B2917" s="3" t="s">
        <v>286</v>
      </c>
      <c r="C2917" s="3" t="s">
        <v>15</v>
      </c>
      <c r="D2917" s="3" t="s">
        <v>295</v>
      </c>
      <c r="E2917" s="3" t="s">
        <v>296</v>
      </c>
      <c r="F2917" s="3" t="s">
        <v>289</v>
      </c>
      <c r="G2917" s="3" t="s">
        <v>286</v>
      </c>
      <c r="H2917" s="3" t="s">
        <v>290</v>
      </c>
      <c r="I2917" s="3">
        <v>37400</v>
      </c>
      <c r="J2917" s="3" t="s">
        <v>20</v>
      </c>
      <c r="K2917" s="3" t="s">
        <v>291</v>
      </c>
      <c r="L2917" s="3" t="s">
        <v>292</v>
      </c>
      <c r="M2917" s="3" t="s">
        <v>293</v>
      </c>
      <c r="N2917" s="3" t="s">
        <v>294</v>
      </c>
    </row>
    <row r="2918" spans="1:14" x14ac:dyDescent="0.3">
      <c r="A2918" s="2">
        <v>45722</v>
      </c>
      <c r="B2918" s="3" t="s">
        <v>286</v>
      </c>
      <c r="C2918" s="3" t="s">
        <v>15</v>
      </c>
      <c r="D2918" s="3" t="s">
        <v>297</v>
      </c>
      <c r="E2918" s="3" t="s">
        <v>291</v>
      </c>
      <c r="F2918" s="3" t="s">
        <v>289</v>
      </c>
      <c r="G2918" s="3" t="s">
        <v>286</v>
      </c>
      <c r="H2918" s="3" t="s">
        <v>298</v>
      </c>
      <c r="I2918" s="3">
        <v>52860</v>
      </c>
      <c r="J2918" s="3" t="s">
        <v>20</v>
      </c>
      <c r="K2918" s="3" t="s">
        <v>291</v>
      </c>
      <c r="L2918" s="3" t="s">
        <v>292</v>
      </c>
      <c r="M2918" s="3" t="s">
        <v>293</v>
      </c>
      <c r="N2918" s="3" t="s">
        <v>294</v>
      </c>
    </row>
    <row r="2919" spans="1:14" x14ac:dyDescent="0.3">
      <c r="A2919" s="2">
        <v>45721</v>
      </c>
      <c r="B2919" s="3" t="s">
        <v>286</v>
      </c>
      <c r="C2919" s="3" t="s">
        <v>15</v>
      </c>
      <c r="D2919" s="3" t="s">
        <v>287</v>
      </c>
      <c r="E2919" s="3" t="s">
        <v>288</v>
      </c>
      <c r="F2919" s="3" t="s">
        <v>289</v>
      </c>
      <c r="G2919" s="3" t="s">
        <v>286</v>
      </c>
      <c r="H2919" s="3" t="s">
        <v>290</v>
      </c>
      <c r="I2919" s="3">
        <v>52650</v>
      </c>
      <c r="J2919" s="3" t="s">
        <v>20</v>
      </c>
      <c r="K2919" s="3" t="s">
        <v>291</v>
      </c>
      <c r="L2919" s="3" t="s">
        <v>292</v>
      </c>
      <c r="M2919" s="3" t="s">
        <v>293</v>
      </c>
      <c r="N2919" s="3" t="s">
        <v>294</v>
      </c>
    </row>
    <row r="2920" spans="1:14" x14ac:dyDescent="0.3">
      <c r="A2920" s="2">
        <v>45721</v>
      </c>
      <c r="B2920" s="3" t="s">
        <v>286</v>
      </c>
      <c r="C2920" s="3" t="s">
        <v>15</v>
      </c>
      <c r="D2920" s="3" t="s">
        <v>295</v>
      </c>
      <c r="E2920" s="3" t="s">
        <v>296</v>
      </c>
      <c r="F2920" s="3" t="s">
        <v>289</v>
      </c>
      <c r="G2920" s="3" t="s">
        <v>286</v>
      </c>
      <c r="H2920" s="3" t="s">
        <v>290</v>
      </c>
      <c r="I2920" s="3">
        <v>37300</v>
      </c>
      <c r="J2920" s="3" t="s">
        <v>20</v>
      </c>
      <c r="K2920" s="3" t="s">
        <v>291</v>
      </c>
      <c r="L2920" s="3" t="s">
        <v>292</v>
      </c>
      <c r="M2920" s="3" t="s">
        <v>293</v>
      </c>
      <c r="N2920" s="3" t="s">
        <v>294</v>
      </c>
    </row>
    <row r="2921" spans="1:14" x14ac:dyDescent="0.3">
      <c r="A2921" s="2">
        <v>45721</v>
      </c>
      <c r="B2921" s="3" t="s">
        <v>286</v>
      </c>
      <c r="C2921" s="3" t="s">
        <v>15</v>
      </c>
      <c r="D2921" s="3" t="s">
        <v>297</v>
      </c>
      <c r="E2921" s="3" t="s">
        <v>291</v>
      </c>
      <c r="F2921" s="3" t="s">
        <v>289</v>
      </c>
      <c r="G2921" s="3" t="s">
        <v>286</v>
      </c>
      <c r="H2921" s="3" t="s">
        <v>298</v>
      </c>
      <c r="I2921" s="3">
        <v>52780</v>
      </c>
      <c r="J2921" s="3" t="s">
        <v>20</v>
      </c>
      <c r="K2921" s="3" t="s">
        <v>291</v>
      </c>
      <c r="L2921" s="3" t="s">
        <v>292</v>
      </c>
      <c r="M2921" s="3" t="s">
        <v>293</v>
      </c>
      <c r="N2921" s="3" t="s">
        <v>294</v>
      </c>
    </row>
    <row r="2922" spans="1:14" x14ac:dyDescent="0.3">
      <c r="A2922" s="2">
        <v>45720</v>
      </c>
      <c r="B2922" s="3" t="s">
        <v>286</v>
      </c>
      <c r="C2922" s="3" t="s">
        <v>15</v>
      </c>
      <c r="D2922" s="3" t="s">
        <v>287</v>
      </c>
      <c r="E2922" s="3" t="s">
        <v>288</v>
      </c>
      <c r="F2922" s="3" t="s">
        <v>289</v>
      </c>
      <c r="G2922" s="3" t="s">
        <v>286</v>
      </c>
      <c r="H2922" s="3" t="s">
        <v>290</v>
      </c>
      <c r="I2922" s="3">
        <v>52750</v>
      </c>
      <c r="J2922" s="3" t="s">
        <v>20</v>
      </c>
      <c r="K2922" s="3" t="s">
        <v>291</v>
      </c>
      <c r="L2922" s="3" t="s">
        <v>292</v>
      </c>
      <c r="M2922" s="3" t="s">
        <v>293</v>
      </c>
      <c r="N2922" s="3" t="s">
        <v>294</v>
      </c>
    </row>
    <row r="2923" spans="1:14" x14ac:dyDescent="0.3">
      <c r="A2923" s="2">
        <v>45720</v>
      </c>
      <c r="B2923" s="3" t="s">
        <v>286</v>
      </c>
      <c r="C2923" s="3" t="s">
        <v>15</v>
      </c>
      <c r="D2923" s="3" t="s">
        <v>295</v>
      </c>
      <c r="E2923" s="3" t="s">
        <v>296</v>
      </c>
      <c r="F2923" s="3" t="s">
        <v>289</v>
      </c>
      <c r="G2923" s="3" t="s">
        <v>286</v>
      </c>
      <c r="H2923" s="3" t="s">
        <v>290</v>
      </c>
      <c r="I2923" s="3">
        <v>37650</v>
      </c>
      <c r="J2923" s="3" t="s">
        <v>20</v>
      </c>
      <c r="K2923" s="3" t="s">
        <v>291</v>
      </c>
      <c r="L2923" s="3" t="s">
        <v>292</v>
      </c>
      <c r="M2923" s="3" t="s">
        <v>293</v>
      </c>
      <c r="N2923" s="3" t="s">
        <v>294</v>
      </c>
    </row>
    <row r="2924" spans="1:14" x14ac:dyDescent="0.3">
      <c r="A2924" s="2">
        <v>45720</v>
      </c>
      <c r="B2924" s="3" t="s">
        <v>286</v>
      </c>
      <c r="C2924" s="3" t="s">
        <v>15</v>
      </c>
      <c r="D2924" s="3" t="s">
        <v>297</v>
      </c>
      <c r="E2924" s="3" t="s">
        <v>291</v>
      </c>
      <c r="F2924" s="3" t="s">
        <v>289</v>
      </c>
      <c r="G2924" s="3" t="s">
        <v>286</v>
      </c>
      <c r="H2924" s="3" t="s">
        <v>298</v>
      </c>
      <c r="I2924" s="3">
        <v>53060</v>
      </c>
      <c r="J2924" s="3" t="s">
        <v>20</v>
      </c>
      <c r="K2924" s="3" t="s">
        <v>291</v>
      </c>
      <c r="L2924" s="3" t="s">
        <v>292</v>
      </c>
      <c r="M2924" s="3" t="s">
        <v>293</v>
      </c>
      <c r="N2924" s="3" t="s">
        <v>294</v>
      </c>
    </row>
    <row r="2925" spans="1:14" x14ac:dyDescent="0.3">
      <c r="A2925" s="2">
        <v>45719</v>
      </c>
      <c r="B2925" s="3" t="s">
        <v>286</v>
      </c>
      <c r="C2925" s="3" t="s">
        <v>15</v>
      </c>
      <c r="D2925" s="3" t="s">
        <v>287</v>
      </c>
      <c r="E2925" s="3" t="s">
        <v>288</v>
      </c>
      <c r="F2925" s="3" t="s">
        <v>289</v>
      </c>
      <c r="G2925" s="3" t="s">
        <v>286</v>
      </c>
      <c r="H2925" s="3" t="s">
        <v>290</v>
      </c>
      <c r="I2925" s="3">
        <v>52950</v>
      </c>
      <c r="J2925" s="3" t="s">
        <v>20</v>
      </c>
      <c r="K2925" s="3" t="s">
        <v>291</v>
      </c>
      <c r="L2925" s="3" t="s">
        <v>292</v>
      </c>
      <c r="M2925" s="3" t="s">
        <v>293</v>
      </c>
      <c r="N2925" s="3" t="s">
        <v>294</v>
      </c>
    </row>
    <row r="2926" spans="1:14" x14ac:dyDescent="0.3">
      <c r="A2926" s="2">
        <v>45719</v>
      </c>
      <c r="B2926" s="3" t="s">
        <v>286</v>
      </c>
      <c r="C2926" s="3" t="s">
        <v>15</v>
      </c>
      <c r="D2926" s="3" t="s">
        <v>295</v>
      </c>
      <c r="E2926" s="3" t="s">
        <v>296</v>
      </c>
      <c r="F2926" s="3" t="s">
        <v>289</v>
      </c>
      <c r="G2926" s="3" t="s">
        <v>286</v>
      </c>
      <c r="H2926" s="3" t="s">
        <v>290</v>
      </c>
      <c r="I2926" s="3">
        <v>38400</v>
      </c>
      <c r="J2926" s="3" t="s">
        <v>20</v>
      </c>
      <c r="K2926" s="3" t="s">
        <v>291</v>
      </c>
      <c r="L2926" s="3" t="s">
        <v>292</v>
      </c>
      <c r="M2926" s="3" t="s">
        <v>293</v>
      </c>
      <c r="N2926" s="3" t="s">
        <v>294</v>
      </c>
    </row>
    <row r="2927" spans="1:14" x14ac:dyDescent="0.3">
      <c r="A2927" s="2">
        <v>45719</v>
      </c>
      <c r="B2927" s="3" t="s">
        <v>286</v>
      </c>
      <c r="C2927" s="3" t="s">
        <v>15</v>
      </c>
      <c r="D2927" s="3" t="s">
        <v>297</v>
      </c>
      <c r="E2927" s="3" t="s">
        <v>291</v>
      </c>
      <c r="F2927" s="3" t="s">
        <v>289</v>
      </c>
      <c r="G2927" s="3" t="s">
        <v>286</v>
      </c>
      <c r="H2927" s="3" t="s">
        <v>298</v>
      </c>
      <c r="I2927" s="3">
        <v>53380</v>
      </c>
      <c r="J2927" s="3" t="s">
        <v>20</v>
      </c>
      <c r="K2927" s="3" t="s">
        <v>291</v>
      </c>
      <c r="L2927" s="3" t="s">
        <v>292</v>
      </c>
      <c r="M2927" s="3" t="s">
        <v>293</v>
      </c>
      <c r="N2927" s="3" t="s">
        <v>294</v>
      </c>
    </row>
    <row r="2928" spans="1:14" x14ac:dyDescent="0.3">
      <c r="A2928" s="2">
        <v>45717</v>
      </c>
      <c r="B2928" s="3" t="s">
        <v>286</v>
      </c>
      <c r="C2928" s="3" t="s">
        <v>15</v>
      </c>
      <c r="D2928" s="3" t="s">
        <v>287</v>
      </c>
      <c r="E2928" s="3" t="s">
        <v>288</v>
      </c>
      <c r="F2928" s="3" t="s">
        <v>289</v>
      </c>
      <c r="G2928" s="3" t="s">
        <v>286</v>
      </c>
      <c r="H2928" s="3" t="s">
        <v>290</v>
      </c>
      <c r="I2928" s="3">
        <v>53100</v>
      </c>
      <c r="J2928" s="3" t="s">
        <v>20</v>
      </c>
      <c r="K2928" s="3" t="s">
        <v>291</v>
      </c>
      <c r="L2928" s="3" t="s">
        <v>292</v>
      </c>
      <c r="M2928" s="3" t="s">
        <v>293</v>
      </c>
      <c r="N2928" s="3" t="s">
        <v>294</v>
      </c>
    </row>
    <row r="2929" spans="1:14" x14ac:dyDescent="0.3">
      <c r="A2929" s="2">
        <v>45717</v>
      </c>
      <c r="B2929" s="3" t="s">
        <v>286</v>
      </c>
      <c r="C2929" s="3" t="s">
        <v>15</v>
      </c>
      <c r="D2929" s="3" t="s">
        <v>295</v>
      </c>
      <c r="E2929" s="3" t="s">
        <v>296</v>
      </c>
      <c r="F2929" s="3" t="s">
        <v>289</v>
      </c>
      <c r="G2929" s="3" t="s">
        <v>286</v>
      </c>
      <c r="H2929" s="3" t="s">
        <v>290</v>
      </c>
      <c r="I2929" s="3">
        <v>38650</v>
      </c>
      <c r="J2929" s="3" t="s">
        <v>20</v>
      </c>
      <c r="K2929" s="3" t="s">
        <v>291</v>
      </c>
      <c r="L2929" s="3" t="s">
        <v>292</v>
      </c>
      <c r="M2929" s="3" t="s">
        <v>293</v>
      </c>
      <c r="N2929" s="3" t="s">
        <v>294</v>
      </c>
    </row>
    <row r="2930" spans="1:14" x14ac:dyDescent="0.3">
      <c r="A2930" s="2">
        <v>45717</v>
      </c>
      <c r="B2930" s="3" t="s">
        <v>286</v>
      </c>
      <c r="C2930" s="3" t="s">
        <v>15</v>
      </c>
      <c r="D2930" s="3" t="s">
        <v>297</v>
      </c>
      <c r="E2930" s="3" t="s">
        <v>291</v>
      </c>
      <c r="F2930" s="3" t="s">
        <v>289</v>
      </c>
      <c r="G2930" s="3" t="s">
        <v>286</v>
      </c>
      <c r="H2930" s="3" t="s">
        <v>298</v>
      </c>
      <c r="I2930" s="3">
        <v>53420</v>
      </c>
      <c r="J2930" s="3" t="s">
        <v>20</v>
      </c>
      <c r="K2930" s="3" t="s">
        <v>291</v>
      </c>
      <c r="L2930" s="3" t="s">
        <v>292</v>
      </c>
      <c r="M2930" s="3" t="s">
        <v>293</v>
      </c>
      <c r="N2930" s="3" t="s">
        <v>294</v>
      </c>
    </row>
    <row r="2931" spans="1:14" x14ac:dyDescent="0.3">
      <c r="A2931" s="2">
        <v>45716</v>
      </c>
      <c r="B2931" s="3" t="s">
        <v>286</v>
      </c>
      <c r="C2931" s="3" t="s">
        <v>15</v>
      </c>
      <c r="D2931" s="3" t="s">
        <v>287</v>
      </c>
      <c r="E2931" s="3" t="s">
        <v>288</v>
      </c>
      <c r="F2931" s="3" t="s">
        <v>289</v>
      </c>
      <c r="G2931" s="3" t="s">
        <v>286</v>
      </c>
      <c r="H2931" s="3" t="s">
        <v>290</v>
      </c>
      <c r="I2931" s="3">
        <v>53250</v>
      </c>
      <c r="J2931" s="3" t="s">
        <v>20</v>
      </c>
      <c r="K2931" s="3" t="s">
        <v>291</v>
      </c>
      <c r="L2931" s="3" t="s">
        <v>292</v>
      </c>
      <c r="M2931" s="3" t="s">
        <v>293</v>
      </c>
      <c r="N2931" s="3" t="s">
        <v>294</v>
      </c>
    </row>
    <row r="2932" spans="1:14" x14ac:dyDescent="0.3">
      <c r="A2932" s="2">
        <v>45716</v>
      </c>
      <c r="B2932" s="3" t="s">
        <v>286</v>
      </c>
      <c r="C2932" s="3" t="s">
        <v>15</v>
      </c>
      <c r="D2932" s="3" t="s">
        <v>295</v>
      </c>
      <c r="E2932" s="3" t="s">
        <v>296</v>
      </c>
      <c r="F2932" s="3" t="s">
        <v>289</v>
      </c>
      <c r="G2932" s="3" t="s">
        <v>286</v>
      </c>
      <c r="H2932" s="3" t="s">
        <v>290</v>
      </c>
      <c r="I2932" s="3">
        <v>38650</v>
      </c>
      <c r="J2932" s="3" t="s">
        <v>20</v>
      </c>
      <c r="K2932" s="3" t="s">
        <v>291</v>
      </c>
      <c r="L2932" s="3" t="s">
        <v>292</v>
      </c>
      <c r="M2932" s="3" t="s">
        <v>293</v>
      </c>
      <c r="N2932" s="3" t="s">
        <v>294</v>
      </c>
    </row>
    <row r="2933" spans="1:14" x14ac:dyDescent="0.3">
      <c r="A2933" s="2">
        <v>45716</v>
      </c>
      <c r="B2933" s="3" t="s">
        <v>286</v>
      </c>
      <c r="C2933" s="3" t="s">
        <v>15</v>
      </c>
      <c r="D2933" s="3" t="s">
        <v>297</v>
      </c>
      <c r="E2933" s="3" t="s">
        <v>291</v>
      </c>
      <c r="F2933" s="3" t="s">
        <v>289</v>
      </c>
      <c r="G2933" s="3" t="s">
        <v>286</v>
      </c>
      <c r="H2933" s="3" t="s">
        <v>298</v>
      </c>
      <c r="I2933" s="3">
        <v>53420</v>
      </c>
      <c r="J2933" s="3" t="s">
        <v>20</v>
      </c>
      <c r="K2933" s="3" t="s">
        <v>291</v>
      </c>
      <c r="L2933" s="3" t="s">
        <v>292</v>
      </c>
      <c r="M2933" s="3" t="s">
        <v>293</v>
      </c>
      <c r="N2933" s="3" t="s">
        <v>294</v>
      </c>
    </row>
    <row r="2934" spans="1:14" x14ac:dyDescent="0.3">
      <c r="A2934" s="2">
        <v>45715</v>
      </c>
      <c r="B2934" s="3" t="s">
        <v>286</v>
      </c>
      <c r="C2934" s="3" t="s">
        <v>15</v>
      </c>
      <c r="D2934" s="3" t="s">
        <v>287</v>
      </c>
      <c r="E2934" s="3" t="s">
        <v>288</v>
      </c>
      <c r="F2934" s="3" t="s">
        <v>289</v>
      </c>
      <c r="G2934" s="3" t="s">
        <v>286</v>
      </c>
      <c r="H2934" s="3" t="s">
        <v>290</v>
      </c>
      <c r="I2934" s="3">
        <v>53300</v>
      </c>
      <c r="J2934" s="3" t="s">
        <v>20</v>
      </c>
      <c r="K2934" s="3" t="s">
        <v>291</v>
      </c>
      <c r="L2934" s="3" t="s">
        <v>292</v>
      </c>
      <c r="M2934" s="3" t="s">
        <v>293</v>
      </c>
      <c r="N2934" s="3" t="s">
        <v>294</v>
      </c>
    </row>
    <row r="2935" spans="1:14" x14ac:dyDescent="0.3">
      <c r="A2935" s="2">
        <v>45715</v>
      </c>
      <c r="B2935" s="3" t="s">
        <v>286</v>
      </c>
      <c r="C2935" s="3" t="s">
        <v>15</v>
      </c>
      <c r="D2935" s="3" t="s">
        <v>295</v>
      </c>
      <c r="E2935" s="3" t="s">
        <v>296</v>
      </c>
      <c r="F2935" s="3" t="s">
        <v>289</v>
      </c>
      <c r="G2935" s="3" t="s">
        <v>286</v>
      </c>
      <c r="H2935" s="3" t="s">
        <v>290</v>
      </c>
      <c r="I2935" s="3">
        <v>38850</v>
      </c>
      <c r="J2935" s="3" t="s">
        <v>20</v>
      </c>
      <c r="K2935" s="3" t="s">
        <v>291</v>
      </c>
      <c r="L2935" s="3" t="s">
        <v>292</v>
      </c>
      <c r="M2935" s="3" t="s">
        <v>293</v>
      </c>
      <c r="N2935" s="3" t="s">
        <v>294</v>
      </c>
    </row>
    <row r="2936" spans="1:14" x14ac:dyDescent="0.3">
      <c r="A2936" s="2">
        <v>45715</v>
      </c>
      <c r="B2936" s="3" t="s">
        <v>286</v>
      </c>
      <c r="C2936" s="3" t="s">
        <v>15</v>
      </c>
      <c r="D2936" s="3" t="s">
        <v>297</v>
      </c>
      <c r="E2936" s="3" t="s">
        <v>291</v>
      </c>
      <c r="F2936" s="3" t="s">
        <v>289</v>
      </c>
      <c r="G2936" s="3" t="s">
        <v>286</v>
      </c>
      <c r="H2936" s="3" t="s">
        <v>298</v>
      </c>
      <c r="I2936" s="3">
        <v>53520</v>
      </c>
      <c r="J2936" s="3" t="s">
        <v>20</v>
      </c>
      <c r="K2936" s="3" t="s">
        <v>291</v>
      </c>
      <c r="L2936" s="3" t="s">
        <v>292</v>
      </c>
      <c r="M2936" s="3" t="s">
        <v>293</v>
      </c>
      <c r="N2936" s="3" t="s">
        <v>294</v>
      </c>
    </row>
    <row r="2937" spans="1:14" x14ac:dyDescent="0.3">
      <c r="A2937" s="2">
        <v>45714</v>
      </c>
      <c r="B2937" s="3" t="s">
        <v>286</v>
      </c>
      <c r="C2937" s="3" t="s">
        <v>15</v>
      </c>
      <c r="D2937" s="3" t="s">
        <v>287</v>
      </c>
      <c r="E2937" s="3" t="s">
        <v>288</v>
      </c>
      <c r="F2937" s="3" t="s">
        <v>289</v>
      </c>
      <c r="G2937" s="3" t="s">
        <v>286</v>
      </c>
      <c r="H2937" s="3" t="s">
        <v>290</v>
      </c>
      <c r="I2937" s="3">
        <v>53400</v>
      </c>
      <c r="J2937" s="3" t="s">
        <v>20</v>
      </c>
      <c r="K2937" s="3" t="s">
        <v>291</v>
      </c>
      <c r="L2937" s="3" t="s">
        <v>292</v>
      </c>
      <c r="M2937" s="3" t="s">
        <v>293</v>
      </c>
      <c r="N2937" s="3" t="s">
        <v>294</v>
      </c>
    </row>
    <row r="2938" spans="1:14" x14ac:dyDescent="0.3">
      <c r="A2938" s="2">
        <v>45714</v>
      </c>
      <c r="B2938" s="3" t="s">
        <v>286</v>
      </c>
      <c r="C2938" s="3" t="s">
        <v>15</v>
      </c>
      <c r="D2938" s="3" t="s">
        <v>295</v>
      </c>
      <c r="E2938" s="3" t="s">
        <v>296</v>
      </c>
      <c r="F2938" s="3" t="s">
        <v>289</v>
      </c>
      <c r="G2938" s="3" t="s">
        <v>286</v>
      </c>
      <c r="H2938" s="3" t="s">
        <v>290</v>
      </c>
      <c r="I2938" s="3">
        <v>38900</v>
      </c>
      <c r="J2938" s="3" t="s">
        <v>20</v>
      </c>
      <c r="K2938" s="3" t="s">
        <v>291</v>
      </c>
      <c r="L2938" s="3" t="s">
        <v>292</v>
      </c>
      <c r="M2938" s="3" t="s">
        <v>293</v>
      </c>
      <c r="N2938" s="3" t="s">
        <v>294</v>
      </c>
    </row>
    <row r="2939" spans="1:14" x14ac:dyDescent="0.3">
      <c r="A2939" s="2">
        <v>45714</v>
      </c>
      <c r="B2939" s="3" t="s">
        <v>286</v>
      </c>
      <c r="C2939" s="3" t="s">
        <v>15</v>
      </c>
      <c r="D2939" s="3" t="s">
        <v>297</v>
      </c>
      <c r="E2939" s="3" t="s">
        <v>291</v>
      </c>
      <c r="F2939" s="3" t="s">
        <v>289</v>
      </c>
      <c r="G2939" s="3" t="s">
        <v>286</v>
      </c>
      <c r="H2939" s="3" t="s">
        <v>298</v>
      </c>
      <c r="I2939" s="3">
        <v>53640</v>
      </c>
      <c r="J2939" s="3" t="s">
        <v>20</v>
      </c>
      <c r="K2939" s="3" t="s">
        <v>291</v>
      </c>
      <c r="L2939" s="3" t="s">
        <v>292</v>
      </c>
      <c r="M2939" s="3" t="s">
        <v>293</v>
      </c>
      <c r="N2939" s="3" t="s">
        <v>294</v>
      </c>
    </row>
    <row r="2940" spans="1:14" x14ac:dyDescent="0.3">
      <c r="A2940" s="2">
        <v>45713</v>
      </c>
      <c r="B2940" s="3" t="s">
        <v>286</v>
      </c>
      <c r="C2940" s="3" t="s">
        <v>15</v>
      </c>
      <c r="D2940" s="3" t="s">
        <v>287</v>
      </c>
      <c r="E2940" s="3" t="s">
        <v>288</v>
      </c>
      <c r="F2940" s="3" t="s">
        <v>289</v>
      </c>
      <c r="G2940" s="3" t="s">
        <v>286</v>
      </c>
      <c r="H2940" s="3" t="s">
        <v>290</v>
      </c>
      <c r="I2940" s="3">
        <v>53500</v>
      </c>
      <c r="J2940" s="3" t="s">
        <v>20</v>
      </c>
      <c r="K2940" s="3" t="s">
        <v>291</v>
      </c>
      <c r="L2940" s="3" t="s">
        <v>292</v>
      </c>
      <c r="M2940" s="3" t="s">
        <v>293</v>
      </c>
      <c r="N2940" s="3" t="s">
        <v>294</v>
      </c>
    </row>
    <row r="2941" spans="1:14" x14ac:dyDescent="0.3">
      <c r="A2941" s="2">
        <v>45713</v>
      </c>
      <c r="B2941" s="3" t="s">
        <v>286</v>
      </c>
      <c r="C2941" s="3" t="s">
        <v>15</v>
      </c>
      <c r="D2941" s="3" t="s">
        <v>295</v>
      </c>
      <c r="E2941" s="3" t="s">
        <v>296</v>
      </c>
      <c r="F2941" s="3" t="s">
        <v>289</v>
      </c>
      <c r="G2941" s="3" t="s">
        <v>286</v>
      </c>
      <c r="H2941" s="3" t="s">
        <v>290</v>
      </c>
      <c r="I2941" s="3">
        <v>39100</v>
      </c>
      <c r="J2941" s="3" t="s">
        <v>20</v>
      </c>
      <c r="K2941" s="3" t="s">
        <v>291</v>
      </c>
      <c r="L2941" s="3" t="s">
        <v>292</v>
      </c>
      <c r="M2941" s="3" t="s">
        <v>293</v>
      </c>
      <c r="N2941" s="3" t="s">
        <v>294</v>
      </c>
    </row>
    <row r="2942" spans="1:14" x14ac:dyDescent="0.3">
      <c r="A2942" s="2">
        <v>45713</v>
      </c>
      <c r="B2942" s="3" t="s">
        <v>286</v>
      </c>
      <c r="C2942" s="3" t="s">
        <v>15</v>
      </c>
      <c r="D2942" s="3" t="s">
        <v>297</v>
      </c>
      <c r="E2942" s="3" t="s">
        <v>291</v>
      </c>
      <c r="F2942" s="3" t="s">
        <v>289</v>
      </c>
      <c r="G2942" s="3" t="s">
        <v>286</v>
      </c>
      <c r="H2942" s="3" t="s">
        <v>298</v>
      </c>
      <c r="I2942" s="3">
        <v>53640</v>
      </c>
      <c r="J2942" s="3" t="s">
        <v>20</v>
      </c>
      <c r="K2942" s="3" t="s">
        <v>291</v>
      </c>
      <c r="L2942" s="3" t="s">
        <v>292</v>
      </c>
      <c r="M2942" s="3" t="s">
        <v>293</v>
      </c>
      <c r="N2942" s="3" t="s">
        <v>294</v>
      </c>
    </row>
    <row r="2943" spans="1:14" x14ac:dyDescent="0.3">
      <c r="A2943" s="2">
        <v>45712</v>
      </c>
      <c r="B2943" s="3" t="s">
        <v>286</v>
      </c>
      <c r="C2943" s="3" t="s">
        <v>15</v>
      </c>
      <c r="D2943" s="3" t="s">
        <v>287</v>
      </c>
      <c r="E2943" s="3" t="s">
        <v>288</v>
      </c>
      <c r="F2943" s="3" t="s">
        <v>289</v>
      </c>
      <c r="G2943" s="3" t="s">
        <v>286</v>
      </c>
      <c r="H2943" s="3" t="s">
        <v>290</v>
      </c>
      <c r="I2943" s="3">
        <v>53500</v>
      </c>
      <c r="J2943" s="3" t="s">
        <v>20</v>
      </c>
      <c r="K2943" s="3" t="s">
        <v>291</v>
      </c>
      <c r="L2943" s="3" t="s">
        <v>292</v>
      </c>
      <c r="M2943" s="3" t="s">
        <v>293</v>
      </c>
      <c r="N2943" s="3" t="s">
        <v>294</v>
      </c>
    </row>
    <row r="2944" spans="1:14" x14ac:dyDescent="0.3">
      <c r="A2944" s="2">
        <v>45712</v>
      </c>
      <c r="B2944" s="3" t="s">
        <v>286</v>
      </c>
      <c r="C2944" s="3" t="s">
        <v>15</v>
      </c>
      <c r="D2944" s="3" t="s">
        <v>295</v>
      </c>
      <c r="E2944" s="3" t="s">
        <v>296</v>
      </c>
      <c r="F2944" s="3" t="s">
        <v>289</v>
      </c>
      <c r="G2944" s="3" t="s">
        <v>286</v>
      </c>
      <c r="H2944" s="3" t="s">
        <v>290</v>
      </c>
      <c r="I2944" s="3">
        <v>39250</v>
      </c>
      <c r="J2944" s="3" t="s">
        <v>20</v>
      </c>
      <c r="K2944" s="3" t="s">
        <v>291</v>
      </c>
      <c r="L2944" s="3" t="s">
        <v>292</v>
      </c>
      <c r="M2944" s="3" t="s">
        <v>293</v>
      </c>
      <c r="N2944" s="3" t="s">
        <v>294</v>
      </c>
    </row>
    <row r="2945" spans="1:14" x14ac:dyDescent="0.3">
      <c r="A2945" s="2">
        <v>45712</v>
      </c>
      <c r="B2945" s="3" t="s">
        <v>286</v>
      </c>
      <c r="C2945" s="3" t="s">
        <v>15</v>
      </c>
      <c r="D2945" s="3" t="s">
        <v>297</v>
      </c>
      <c r="E2945" s="3" t="s">
        <v>291</v>
      </c>
      <c r="F2945" s="3" t="s">
        <v>289</v>
      </c>
      <c r="G2945" s="3" t="s">
        <v>286</v>
      </c>
      <c r="H2945" s="3" t="s">
        <v>298</v>
      </c>
      <c r="I2945" s="3">
        <v>53620</v>
      </c>
      <c r="J2945" s="3" t="s">
        <v>20</v>
      </c>
      <c r="K2945" s="3" t="s">
        <v>291</v>
      </c>
      <c r="L2945" s="3" t="s">
        <v>292</v>
      </c>
      <c r="M2945" s="3" t="s">
        <v>293</v>
      </c>
      <c r="N2945" s="3" t="s">
        <v>294</v>
      </c>
    </row>
    <row r="2946" spans="1:14" x14ac:dyDescent="0.3">
      <c r="A2946" s="2">
        <v>45710</v>
      </c>
      <c r="B2946" s="3" t="s">
        <v>286</v>
      </c>
      <c r="C2946" s="3" t="s">
        <v>15</v>
      </c>
      <c r="D2946" s="3" t="s">
        <v>287</v>
      </c>
      <c r="E2946" s="3" t="s">
        <v>288</v>
      </c>
      <c r="F2946" s="3" t="s">
        <v>289</v>
      </c>
      <c r="G2946" s="3" t="s">
        <v>286</v>
      </c>
      <c r="H2946" s="3" t="s">
        <v>290</v>
      </c>
      <c r="I2946" s="3">
        <v>53450</v>
      </c>
      <c r="J2946" s="3" t="s">
        <v>20</v>
      </c>
      <c r="K2946" s="3" t="s">
        <v>291</v>
      </c>
      <c r="L2946" s="3" t="s">
        <v>292</v>
      </c>
      <c r="M2946" s="3" t="s">
        <v>293</v>
      </c>
      <c r="N2946" s="3" t="s">
        <v>294</v>
      </c>
    </row>
    <row r="2947" spans="1:14" x14ac:dyDescent="0.3">
      <c r="A2947" s="2">
        <v>45710</v>
      </c>
      <c r="B2947" s="3" t="s">
        <v>286</v>
      </c>
      <c r="C2947" s="3" t="s">
        <v>15</v>
      </c>
      <c r="D2947" s="3" t="s">
        <v>295</v>
      </c>
      <c r="E2947" s="3" t="s">
        <v>296</v>
      </c>
      <c r="F2947" s="3" t="s">
        <v>289</v>
      </c>
      <c r="G2947" s="3" t="s">
        <v>286</v>
      </c>
      <c r="H2947" s="3" t="s">
        <v>290</v>
      </c>
      <c r="I2947" s="3">
        <v>39600</v>
      </c>
      <c r="J2947" s="3" t="s">
        <v>20</v>
      </c>
      <c r="K2947" s="3" t="s">
        <v>291</v>
      </c>
      <c r="L2947" s="3" t="s">
        <v>292</v>
      </c>
      <c r="M2947" s="3" t="s">
        <v>293</v>
      </c>
      <c r="N2947" s="3" t="s">
        <v>294</v>
      </c>
    </row>
    <row r="2948" spans="1:14" x14ac:dyDescent="0.3">
      <c r="A2948" s="2">
        <v>45710</v>
      </c>
      <c r="B2948" s="3" t="s">
        <v>286</v>
      </c>
      <c r="C2948" s="3" t="s">
        <v>15</v>
      </c>
      <c r="D2948" s="3" t="s">
        <v>297</v>
      </c>
      <c r="E2948" s="3" t="s">
        <v>291</v>
      </c>
      <c r="F2948" s="3" t="s">
        <v>289</v>
      </c>
      <c r="G2948" s="3" t="s">
        <v>286</v>
      </c>
      <c r="H2948" s="3" t="s">
        <v>298</v>
      </c>
      <c r="I2948" s="3">
        <v>53680</v>
      </c>
      <c r="J2948" s="3" t="s">
        <v>20</v>
      </c>
      <c r="K2948" s="3" t="s">
        <v>291</v>
      </c>
      <c r="L2948" s="3" t="s">
        <v>292</v>
      </c>
      <c r="M2948" s="3" t="s">
        <v>293</v>
      </c>
      <c r="N2948" s="3" t="s">
        <v>294</v>
      </c>
    </row>
    <row r="2949" spans="1:14" x14ac:dyDescent="0.3">
      <c r="A2949" s="2">
        <v>45709</v>
      </c>
      <c r="B2949" s="3" t="s">
        <v>286</v>
      </c>
      <c r="C2949" s="3" t="s">
        <v>15</v>
      </c>
      <c r="D2949" s="3" t="s">
        <v>287</v>
      </c>
      <c r="E2949" s="3" t="s">
        <v>288</v>
      </c>
      <c r="F2949" s="3" t="s">
        <v>289</v>
      </c>
      <c r="G2949" s="3" t="s">
        <v>286</v>
      </c>
      <c r="H2949" s="3" t="s">
        <v>290</v>
      </c>
      <c r="I2949" s="3">
        <v>53600</v>
      </c>
      <c r="J2949" s="3" t="s">
        <v>20</v>
      </c>
      <c r="K2949" s="3" t="s">
        <v>291</v>
      </c>
      <c r="L2949" s="3" t="s">
        <v>292</v>
      </c>
      <c r="M2949" s="3" t="s">
        <v>293</v>
      </c>
      <c r="N2949" s="3" t="s">
        <v>294</v>
      </c>
    </row>
    <row r="2950" spans="1:14" x14ac:dyDescent="0.3">
      <c r="A2950" s="2">
        <v>45709</v>
      </c>
      <c r="B2950" s="3" t="s">
        <v>286</v>
      </c>
      <c r="C2950" s="3" t="s">
        <v>15</v>
      </c>
      <c r="D2950" s="3" t="s">
        <v>295</v>
      </c>
      <c r="E2950" s="3" t="s">
        <v>296</v>
      </c>
      <c r="F2950" s="3" t="s">
        <v>289</v>
      </c>
      <c r="G2950" s="3" t="s">
        <v>286</v>
      </c>
      <c r="H2950" s="3" t="s">
        <v>290</v>
      </c>
      <c r="I2950" s="3">
        <v>40250</v>
      </c>
      <c r="J2950" s="3" t="s">
        <v>20</v>
      </c>
      <c r="K2950" s="3" t="s">
        <v>291</v>
      </c>
      <c r="L2950" s="3" t="s">
        <v>292</v>
      </c>
      <c r="M2950" s="3" t="s">
        <v>293</v>
      </c>
      <c r="N2950" s="3" t="s">
        <v>294</v>
      </c>
    </row>
    <row r="2951" spans="1:14" x14ac:dyDescent="0.3">
      <c r="A2951" s="2">
        <v>45709</v>
      </c>
      <c r="B2951" s="3" t="s">
        <v>286</v>
      </c>
      <c r="C2951" s="3" t="s">
        <v>15</v>
      </c>
      <c r="D2951" s="3" t="s">
        <v>297</v>
      </c>
      <c r="E2951" s="3" t="s">
        <v>291</v>
      </c>
      <c r="F2951" s="3" t="s">
        <v>289</v>
      </c>
      <c r="G2951" s="3" t="s">
        <v>286</v>
      </c>
      <c r="H2951" s="3" t="s">
        <v>298</v>
      </c>
      <c r="I2951" s="3">
        <v>53680</v>
      </c>
      <c r="J2951" s="3" t="s">
        <v>20</v>
      </c>
      <c r="K2951" s="3" t="s">
        <v>291</v>
      </c>
      <c r="L2951" s="3" t="s">
        <v>292</v>
      </c>
      <c r="M2951" s="3" t="s">
        <v>293</v>
      </c>
      <c r="N2951" s="3" t="s">
        <v>294</v>
      </c>
    </row>
    <row r="2952" spans="1:14" x14ac:dyDescent="0.3">
      <c r="A2952" s="2">
        <v>45708</v>
      </c>
      <c r="B2952" s="3" t="s">
        <v>286</v>
      </c>
      <c r="C2952" s="3" t="s">
        <v>15</v>
      </c>
      <c r="D2952" s="3" t="s">
        <v>287</v>
      </c>
      <c r="E2952" s="3" t="s">
        <v>288</v>
      </c>
      <c r="F2952" s="3" t="s">
        <v>289</v>
      </c>
      <c r="G2952" s="3" t="s">
        <v>286</v>
      </c>
      <c r="H2952" s="3" t="s">
        <v>290</v>
      </c>
      <c r="I2952" s="3">
        <v>53750</v>
      </c>
      <c r="J2952" s="3" t="s">
        <v>20</v>
      </c>
      <c r="K2952" s="3" t="s">
        <v>291</v>
      </c>
      <c r="L2952" s="3" t="s">
        <v>292</v>
      </c>
      <c r="M2952" s="3" t="s">
        <v>293</v>
      </c>
      <c r="N2952" s="3" t="s">
        <v>294</v>
      </c>
    </row>
    <row r="2953" spans="1:14" x14ac:dyDescent="0.3">
      <c r="A2953" s="2">
        <v>45708</v>
      </c>
      <c r="B2953" s="3" t="s">
        <v>286</v>
      </c>
      <c r="C2953" s="3" t="s">
        <v>15</v>
      </c>
      <c r="D2953" s="3" t="s">
        <v>295</v>
      </c>
      <c r="E2953" s="3" t="s">
        <v>296</v>
      </c>
      <c r="F2953" s="3" t="s">
        <v>289</v>
      </c>
      <c r="G2953" s="3" t="s">
        <v>286</v>
      </c>
      <c r="H2953" s="3" t="s">
        <v>290</v>
      </c>
      <c r="I2953" s="3">
        <v>40350</v>
      </c>
      <c r="J2953" s="3" t="s">
        <v>20</v>
      </c>
      <c r="K2953" s="3" t="s">
        <v>291</v>
      </c>
      <c r="L2953" s="3" t="s">
        <v>292</v>
      </c>
      <c r="M2953" s="3" t="s">
        <v>293</v>
      </c>
      <c r="N2953" s="3" t="s">
        <v>294</v>
      </c>
    </row>
    <row r="2954" spans="1:14" x14ac:dyDescent="0.3">
      <c r="A2954" s="2">
        <v>45708</v>
      </c>
      <c r="B2954" s="3" t="s">
        <v>286</v>
      </c>
      <c r="C2954" s="3" t="s">
        <v>15</v>
      </c>
      <c r="D2954" s="3" t="s">
        <v>297</v>
      </c>
      <c r="E2954" s="3" t="s">
        <v>291</v>
      </c>
      <c r="F2954" s="3" t="s">
        <v>289</v>
      </c>
      <c r="G2954" s="3" t="s">
        <v>286</v>
      </c>
      <c r="H2954" s="3" t="s">
        <v>298</v>
      </c>
      <c r="I2954" s="3">
        <v>53660</v>
      </c>
      <c r="J2954" s="3" t="s">
        <v>20</v>
      </c>
      <c r="K2954" s="3" t="s">
        <v>291</v>
      </c>
      <c r="L2954" s="3" t="s">
        <v>292</v>
      </c>
      <c r="M2954" s="3" t="s">
        <v>293</v>
      </c>
      <c r="N2954" s="3" t="s">
        <v>294</v>
      </c>
    </row>
    <row r="2955" spans="1:14" x14ac:dyDescent="0.3">
      <c r="A2955" s="2">
        <v>45707</v>
      </c>
      <c r="B2955" s="3" t="s">
        <v>286</v>
      </c>
      <c r="C2955" s="3" t="s">
        <v>15</v>
      </c>
      <c r="D2955" s="3" t="s">
        <v>287</v>
      </c>
      <c r="E2955" s="3" t="s">
        <v>288</v>
      </c>
      <c r="F2955" s="3" t="s">
        <v>289</v>
      </c>
      <c r="G2955" s="3" t="s">
        <v>286</v>
      </c>
      <c r="H2955" s="3" t="s">
        <v>290</v>
      </c>
      <c r="I2955" s="3">
        <v>53950</v>
      </c>
      <c r="J2955" s="3" t="s">
        <v>20</v>
      </c>
      <c r="K2955" s="3" t="s">
        <v>291</v>
      </c>
      <c r="L2955" s="3" t="s">
        <v>292</v>
      </c>
      <c r="M2955" s="3" t="s">
        <v>293</v>
      </c>
      <c r="N2955" s="3" t="s">
        <v>294</v>
      </c>
    </row>
    <row r="2956" spans="1:14" x14ac:dyDescent="0.3">
      <c r="A2956" s="2">
        <v>45707</v>
      </c>
      <c r="B2956" s="3" t="s">
        <v>286</v>
      </c>
      <c r="C2956" s="3" t="s">
        <v>15</v>
      </c>
      <c r="D2956" s="3" t="s">
        <v>295</v>
      </c>
      <c r="E2956" s="3" t="s">
        <v>296</v>
      </c>
      <c r="F2956" s="3" t="s">
        <v>289</v>
      </c>
      <c r="G2956" s="3" t="s">
        <v>286</v>
      </c>
      <c r="H2956" s="3" t="s">
        <v>290</v>
      </c>
      <c r="I2956" s="3">
        <v>40500</v>
      </c>
      <c r="J2956" s="3" t="s">
        <v>20</v>
      </c>
      <c r="K2956" s="3" t="s">
        <v>291</v>
      </c>
      <c r="L2956" s="3" t="s">
        <v>292</v>
      </c>
      <c r="M2956" s="3" t="s">
        <v>293</v>
      </c>
      <c r="N2956" s="3" t="s">
        <v>294</v>
      </c>
    </row>
    <row r="2957" spans="1:14" x14ac:dyDescent="0.3">
      <c r="A2957" s="2">
        <v>45707</v>
      </c>
      <c r="B2957" s="3" t="s">
        <v>286</v>
      </c>
      <c r="C2957" s="3" t="s">
        <v>15</v>
      </c>
      <c r="D2957" s="3" t="s">
        <v>297</v>
      </c>
      <c r="E2957" s="3" t="s">
        <v>291</v>
      </c>
      <c r="F2957" s="3" t="s">
        <v>289</v>
      </c>
      <c r="G2957" s="3" t="s">
        <v>286</v>
      </c>
      <c r="H2957" s="3" t="s">
        <v>298</v>
      </c>
      <c r="I2957" s="3">
        <v>53940</v>
      </c>
      <c r="J2957" s="3" t="s">
        <v>20</v>
      </c>
      <c r="K2957" s="3" t="s">
        <v>291</v>
      </c>
      <c r="L2957" s="3" t="s">
        <v>292</v>
      </c>
      <c r="M2957" s="3" t="s">
        <v>293</v>
      </c>
      <c r="N2957" s="3" t="s">
        <v>294</v>
      </c>
    </row>
    <row r="2958" spans="1:14" x14ac:dyDescent="0.3">
      <c r="A2958" s="2">
        <v>45706</v>
      </c>
      <c r="B2958" s="3" t="s">
        <v>286</v>
      </c>
      <c r="C2958" s="3" t="s">
        <v>15</v>
      </c>
      <c r="D2958" s="3" t="s">
        <v>287</v>
      </c>
      <c r="E2958" s="3" t="s">
        <v>288</v>
      </c>
      <c r="F2958" s="3" t="s">
        <v>289</v>
      </c>
      <c r="G2958" s="3" t="s">
        <v>286</v>
      </c>
      <c r="H2958" s="3" t="s">
        <v>290</v>
      </c>
      <c r="I2958" s="3">
        <v>53800</v>
      </c>
      <c r="J2958" s="3" t="s">
        <v>20</v>
      </c>
      <c r="K2958" s="3" t="s">
        <v>291</v>
      </c>
      <c r="L2958" s="3" t="s">
        <v>292</v>
      </c>
      <c r="M2958" s="3" t="s">
        <v>293</v>
      </c>
      <c r="N2958" s="3" t="s">
        <v>294</v>
      </c>
    </row>
    <row r="2959" spans="1:14" x14ac:dyDescent="0.3">
      <c r="A2959" s="2">
        <v>45706</v>
      </c>
      <c r="B2959" s="3" t="s">
        <v>286</v>
      </c>
      <c r="C2959" s="3" t="s">
        <v>15</v>
      </c>
      <c r="D2959" s="3" t="s">
        <v>295</v>
      </c>
      <c r="E2959" s="3" t="s">
        <v>296</v>
      </c>
      <c r="F2959" s="3" t="s">
        <v>289</v>
      </c>
      <c r="G2959" s="3" t="s">
        <v>286</v>
      </c>
      <c r="H2959" s="3" t="s">
        <v>290</v>
      </c>
      <c r="I2959" s="3">
        <v>40500</v>
      </c>
      <c r="J2959" s="3" t="s">
        <v>20</v>
      </c>
      <c r="K2959" s="3" t="s">
        <v>291</v>
      </c>
      <c r="L2959" s="3" t="s">
        <v>292</v>
      </c>
      <c r="M2959" s="3" t="s">
        <v>293</v>
      </c>
      <c r="N2959" s="3" t="s">
        <v>294</v>
      </c>
    </row>
    <row r="2960" spans="1:14" x14ac:dyDescent="0.3">
      <c r="A2960" s="2">
        <v>45706</v>
      </c>
      <c r="B2960" s="3" t="s">
        <v>286</v>
      </c>
      <c r="C2960" s="3" t="s">
        <v>15</v>
      </c>
      <c r="D2960" s="3" t="s">
        <v>297</v>
      </c>
      <c r="E2960" s="3" t="s">
        <v>291</v>
      </c>
      <c r="F2960" s="3" t="s">
        <v>289</v>
      </c>
      <c r="G2960" s="3" t="s">
        <v>286</v>
      </c>
      <c r="H2960" s="3" t="s">
        <v>298</v>
      </c>
      <c r="I2960" s="3">
        <v>53900</v>
      </c>
      <c r="J2960" s="3" t="s">
        <v>20</v>
      </c>
      <c r="K2960" s="3" t="s">
        <v>291</v>
      </c>
      <c r="L2960" s="3" t="s">
        <v>292</v>
      </c>
      <c r="M2960" s="3" t="s">
        <v>293</v>
      </c>
      <c r="N2960" s="3" t="s">
        <v>294</v>
      </c>
    </row>
    <row r="2961" spans="1:14" x14ac:dyDescent="0.3">
      <c r="A2961" s="2">
        <v>45705</v>
      </c>
      <c r="B2961" s="3" t="s">
        <v>286</v>
      </c>
      <c r="C2961" s="3" t="s">
        <v>15</v>
      </c>
      <c r="D2961" s="3" t="s">
        <v>287</v>
      </c>
      <c r="E2961" s="3" t="s">
        <v>288</v>
      </c>
      <c r="F2961" s="3" t="s">
        <v>289</v>
      </c>
      <c r="G2961" s="3" t="s">
        <v>286</v>
      </c>
      <c r="H2961" s="3" t="s">
        <v>290</v>
      </c>
      <c r="I2961" s="3">
        <v>53550</v>
      </c>
      <c r="J2961" s="3" t="s">
        <v>20</v>
      </c>
      <c r="K2961" s="3" t="s">
        <v>291</v>
      </c>
      <c r="L2961" s="3" t="s">
        <v>292</v>
      </c>
      <c r="M2961" s="3" t="s">
        <v>293</v>
      </c>
      <c r="N2961" s="3" t="s">
        <v>294</v>
      </c>
    </row>
    <row r="2962" spans="1:14" x14ac:dyDescent="0.3">
      <c r="A2962" s="2">
        <v>45705</v>
      </c>
      <c r="B2962" s="3" t="s">
        <v>286</v>
      </c>
      <c r="C2962" s="3" t="s">
        <v>15</v>
      </c>
      <c r="D2962" s="3" t="s">
        <v>295</v>
      </c>
      <c r="E2962" s="3" t="s">
        <v>296</v>
      </c>
      <c r="F2962" s="3" t="s">
        <v>289</v>
      </c>
      <c r="G2962" s="3" t="s">
        <v>286</v>
      </c>
      <c r="H2962" s="3" t="s">
        <v>290</v>
      </c>
      <c r="I2962" s="3">
        <v>40400</v>
      </c>
      <c r="J2962" s="3" t="s">
        <v>20</v>
      </c>
      <c r="K2962" s="3" t="s">
        <v>291</v>
      </c>
      <c r="L2962" s="3" t="s">
        <v>292</v>
      </c>
      <c r="M2962" s="3" t="s">
        <v>293</v>
      </c>
      <c r="N2962" s="3" t="s">
        <v>294</v>
      </c>
    </row>
    <row r="2963" spans="1:14" x14ac:dyDescent="0.3">
      <c r="A2963" s="2">
        <v>45705</v>
      </c>
      <c r="B2963" s="3" t="s">
        <v>286</v>
      </c>
      <c r="C2963" s="3" t="s">
        <v>15</v>
      </c>
      <c r="D2963" s="3" t="s">
        <v>297</v>
      </c>
      <c r="E2963" s="3" t="s">
        <v>291</v>
      </c>
      <c r="F2963" s="3" t="s">
        <v>289</v>
      </c>
      <c r="G2963" s="3" t="s">
        <v>286</v>
      </c>
      <c r="H2963" s="3" t="s">
        <v>298</v>
      </c>
      <c r="I2963" s="3">
        <v>53800</v>
      </c>
      <c r="J2963" s="3" t="s">
        <v>20</v>
      </c>
      <c r="K2963" s="3" t="s">
        <v>291</v>
      </c>
      <c r="L2963" s="3" t="s">
        <v>292</v>
      </c>
      <c r="M2963" s="3" t="s">
        <v>293</v>
      </c>
      <c r="N2963" s="3" t="s">
        <v>294</v>
      </c>
    </row>
    <row r="2964" spans="1:14" x14ac:dyDescent="0.3">
      <c r="A2964" s="2">
        <v>45703</v>
      </c>
      <c r="B2964" s="3" t="s">
        <v>286</v>
      </c>
      <c r="C2964" s="3" t="s">
        <v>15</v>
      </c>
      <c r="D2964" s="3" t="s">
        <v>287</v>
      </c>
      <c r="E2964" s="3" t="s">
        <v>288</v>
      </c>
      <c r="F2964" s="3" t="s">
        <v>289</v>
      </c>
      <c r="G2964" s="3" t="s">
        <v>286</v>
      </c>
      <c r="H2964" s="3" t="s">
        <v>290</v>
      </c>
      <c r="I2964" s="3">
        <v>53650</v>
      </c>
      <c r="J2964" s="3" t="s">
        <v>20</v>
      </c>
      <c r="K2964" s="3" t="s">
        <v>291</v>
      </c>
      <c r="L2964" s="3" t="s">
        <v>292</v>
      </c>
      <c r="M2964" s="3" t="s">
        <v>293</v>
      </c>
      <c r="N2964" s="3" t="s">
        <v>294</v>
      </c>
    </row>
    <row r="2965" spans="1:14" x14ac:dyDescent="0.3">
      <c r="A2965" s="2">
        <v>45703</v>
      </c>
      <c r="B2965" s="3" t="s">
        <v>286</v>
      </c>
      <c r="C2965" s="3" t="s">
        <v>15</v>
      </c>
      <c r="D2965" s="3" t="s">
        <v>295</v>
      </c>
      <c r="E2965" s="3" t="s">
        <v>296</v>
      </c>
      <c r="F2965" s="3" t="s">
        <v>289</v>
      </c>
      <c r="G2965" s="3" t="s">
        <v>286</v>
      </c>
      <c r="H2965" s="3" t="s">
        <v>290</v>
      </c>
      <c r="I2965" s="3">
        <v>40400</v>
      </c>
      <c r="J2965" s="3" t="s">
        <v>20</v>
      </c>
      <c r="K2965" s="3" t="s">
        <v>291</v>
      </c>
      <c r="L2965" s="3" t="s">
        <v>292</v>
      </c>
      <c r="M2965" s="3" t="s">
        <v>293</v>
      </c>
      <c r="N2965" s="3" t="s">
        <v>294</v>
      </c>
    </row>
    <row r="2966" spans="1:14" x14ac:dyDescent="0.3">
      <c r="A2966" s="2">
        <v>45703</v>
      </c>
      <c r="B2966" s="3" t="s">
        <v>286</v>
      </c>
      <c r="C2966" s="3" t="s">
        <v>15</v>
      </c>
      <c r="D2966" s="3" t="s">
        <v>297</v>
      </c>
      <c r="E2966" s="3" t="s">
        <v>291</v>
      </c>
      <c r="F2966" s="3" t="s">
        <v>289</v>
      </c>
      <c r="G2966" s="3" t="s">
        <v>286</v>
      </c>
      <c r="H2966" s="3" t="s">
        <v>298</v>
      </c>
      <c r="I2966" s="3">
        <v>53600</v>
      </c>
      <c r="J2966" s="3" t="s">
        <v>20</v>
      </c>
      <c r="K2966" s="3" t="s">
        <v>291</v>
      </c>
      <c r="L2966" s="3" t="s">
        <v>292</v>
      </c>
      <c r="M2966" s="3" t="s">
        <v>293</v>
      </c>
      <c r="N2966" s="3" t="s">
        <v>294</v>
      </c>
    </row>
    <row r="2967" spans="1:14" x14ac:dyDescent="0.3">
      <c r="A2967" s="2">
        <v>45702</v>
      </c>
      <c r="B2967" s="3" t="s">
        <v>286</v>
      </c>
      <c r="C2967" s="3" t="s">
        <v>15</v>
      </c>
      <c r="D2967" s="3" t="s">
        <v>287</v>
      </c>
      <c r="E2967" s="3" t="s">
        <v>288</v>
      </c>
      <c r="F2967" s="3" t="s">
        <v>289</v>
      </c>
      <c r="G2967" s="3" t="s">
        <v>286</v>
      </c>
      <c r="H2967" s="3" t="s">
        <v>290</v>
      </c>
      <c r="I2967" s="3">
        <v>53650</v>
      </c>
      <c r="J2967" s="3" t="s">
        <v>20</v>
      </c>
      <c r="K2967" s="3" t="s">
        <v>291</v>
      </c>
      <c r="L2967" s="3" t="s">
        <v>292</v>
      </c>
      <c r="M2967" s="3" t="s">
        <v>293</v>
      </c>
      <c r="N2967" s="3" t="s">
        <v>294</v>
      </c>
    </row>
    <row r="2968" spans="1:14" x14ac:dyDescent="0.3">
      <c r="A2968" s="2">
        <v>45702</v>
      </c>
      <c r="B2968" s="3" t="s">
        <v>286</v>
      </c>
      <c r="C2968" s="3" t="s">
        <v>15</v>
      </c>
      <c r="D2968" s="3" t="s">
        <v>295</v>
      </c>
      <c r="E2968" s="3" t="s">
        <v>296</v>
      </c>
      <c r="F2968" s="3" t="s">
        <v>289</v>
      </c>
      <c r="G2968" s="3" t="s">
        <v>286</v>
      </c>
      <c r="H2968" s="3" t="s">
        <v>290</v>
      </c>
      <c r="I2968" s="3">
        <v>40350</v>
      </c>
      <c r="J2968" s="3" t="s">
        <v>20</v>
      </c>
      <c r="K2968" s="3" t="s">
        <v>291</v>
      </c>
      <c r="L2968" s="3" t="s">
        <v>292</v>
      </c>
      <c r="M2968" s="3" t="s">
        <v>293</v>
      </c>
      <c r="N2968" s="3" t="s">
        <v>294</v>
      </c>
    </row>
    <row r="2969" spans="1:14" x14ac:dyDescent="0.3">
      <c r="A2969" s="2">
        <v>45702</v>
      </c>
      <c r="B2969" s="3" t="s">
        <v>286</v>
      </c>
      <c r="C2969" s="3" t="s">
        <v>15</v>
      </c>
      <c r="D2969" s="3" t="s">
        <v>297</v>
      </c>
      <c r="E2969" s="3" t="s">
        <v>291</v>
      </c>
      <c r="F2969" s="3" t="s">
        <v>289</v>
      </c>
      <c r="G2969" s="3" t="s">
        <v>286</v>
      </c>
      <c r="H2969" s="3" t="s">
        <v>298</v>
      </c>
      <c r="I2969" s="3">
        <v>53600</v>
      </c>
      <c r="J2969" s="3" t="s">
        <v>20</v>
      </c>
      <c r="K2969" s="3" t="s">
        <v>291</v>
      </c>
      <c r="L2969" s="3" t="s">
        <v>292</v>
      </c>
      <c r="M2969" s="3" t="s">
        <v>293</v>
      </c>
      <c r="N2969" s="3" t="s">
        <v>294</v>
      </c>
    </row>
    <row r="2970" spans="1:14" x14ac:dyDescent="0.3">
      <c r="A2970" s="2">
        <v>45701</v>
      </c>
      <c r="B2970" s="3" t="s">
        <v>286</v>
      </c>
      <c r="C2970" s="3" t="s">
        <v>15</v>
      </c>
      <c r="D2970" s="3" t="s">
        <v>287</v>
      </c>
      <c r="E2970" s="3" t="s">
        <v>288</v>
      </c>
      <c r="F2970" s="3" t="s">
        <v>289</v>
      </c>
      <c r="G2970" s="3" t="s">
        <v>286</v>
      </c>
      <c r="H2970" s="3" t="s">
        <v>290</v>
      </c>
      <c r="I2970" s="3">
        <v>53600</v>
      </c>
      <c r="J2970" s="3" t="s">
        <v>20</v>
      </c>
      <c r="K2970" s="3" t="s">
        <v>291</v>
      </c>
      <c r="L2970" s="3" t="s">
        <v>292</v>
      </c>
      <c r="M2970" s="3" t="s">
        <v>293</v>
      </c>
      <c r="N2970" s="3" t="s">
        <v>294</v>
      </c>
    </row>
    <row r="2971" spans="1:14" x14ac:dyDescent="0.3">
      <c r="A2971" s="2">
        <v>45701</v>
      </c>
      <c r="B2971" s="3" t="s">
        <v>286</v>
      </c>
      <c r="C2971" s="3" t="s">
        <v>15</v>
      </c>
      <c r="D2971" s="3" t="s">
        <v>295</v>
      </c>
      <c r="E2971" s="3" t="s">
        <v>296</v>
      </c>
      <c r="F2971" s="3" t="s">
        <v>289</v>
      </c>
      <c r="G2971" s="3" t="s">
        <v>286</v>
      </c>
      <c r="H2971" s="3" t="s">
        <v>290</v>
      </c>
      <c r="I2971" s="3">
        <v>40350</v>
      </c>
      <c r="J2971" s="3" t="s">
        <v>20</v>
      </c>
      <c r="K2971" s="3" t="s">
        <v>291</v>
      </c>
      <c r="L2971" s="3" t="s">
        <v>292</v>
      </c>
      <c r="M2971" s="3" t="s">
        <v>293</v>
      </c>
      <c r="N2971" s="3" t="s">
        <v>294</v>
      </c>
    </row>
    <row r="2972" spans="1:14" x14ac:dyDescent="0.3">
      <c r="A2972" s="2">
        <v>45701</v>
      </c>
      <c r="B2972" s="3" t="s">
        <v>286</v>
      </c>
      <c r="C2972" s="3" t="s">
        <v>15</v>
      </c>
      <c r="D2972" s="3" t="s">
        <v>297</v>
      </c>
      <c r="E2972" s="3" t="s">
        <v>291</v>
      </c>
      <c r="F2972" s="3" t="s">
        <v>289</v>
      </c>
      <c r="G2972" s="3" t="s">
        <v>286</v>
      </c>
      <c r="H2972" s="3" t="s">
        <v>298</v>
      </c>
      <c r="I2972" s="3">
        <v>53540</v>
      </c>
      <c r="J2972" s="3" t="s">
        <v>20</v>
      </c>
      <c r="K2972" s="3" t="s">
        <v>291</v>
      </c>
      <c r="L2972" s="3" t="s">
        <v>292</v>
      </c>
      <c r="M2972" s="3" t="s">
        <v>293</v>
      </c>
      <c r="N2972" s="3" t="s">
        <v>294</v>
      </c>
    </row>
    <row r="2973" spans="1:14" x14ac:dyDescent="0.3">
      <c r="A2973" s="2">
        <v>45700</v>
      </c>
      <c r="B2973" s="3" t="s">
        <v>286</v>
      </c>
      <c r="C2973" s="3" t="s">
        <v>15</v>
      </c>
      <c r="D2973" s="3" t="s">
        <v>287</v>
      </c>
      <c r="E2973" s="3" t="s">
        <v>288</v>
      </c>
      <c r="F2973" s="3" t="s">
        <v>289</v>
      </c>
      <c r="G2973" s="3" t="s">
        <v>286</v>
      </c>
      <c r="H2973" s="3" t="s">
        <v>290</v>
      </c>
      <c r="I2973" s="3">
        <v>53500</v>
      </c>
      <c r="J2973" s="3" t="s">
        <v>20</v>
      </c>
      <c r="K2973" s="3" t="s">
        <v>291</v>
      </c>
      <c r="L2973" s="3" t="s">
        <v>292</v>
      </c>
      <c r="M2973" s="3" t="s">
        <v>293</v>
      </c>
      <c r="N2973" s="3" t="s">
        <v>294</v>
      </c>
    </row>
    <row r="2974" spans="1:14" x14ac:dyDescent="0.3">
      <c r="A2974" s="2">
        <v>45700</v>
      </c>
      <c r="B2974" s="3" t="s">
        <v>286</v>
      </c>
      <c r="C2974" s="3" t="s">
        <v>15</v>
      </c>
      <c r="D2974" s="3" t="s">
        <v>295</v>
      </c>
      <c r="E2974" s="3" t="s">
        <v>296</v>
      </c>
      <c r="F2974" s="3" t="s">
        <v>289</v>
      </c>
      <c r="G2974" s="3" t="s">
        <v>286</v>
      </c>
      <c r="H2974" s="3" t="s">
        <v>290</v>
      </c>
      <c r="I2974" s="3">
        <v>40300</v>
      </c>
      <c r="J2974" s="3" t="s">
        <v>20</v>
      </c>
      <c r="K2974" s="3" t="s">
        <v>291</v>
      </c>
      <c r="L2974" s="3" t="s">
        <v>292</v>
      </c>
      <c r="M2974" s="3" t="s">
        <v>293</v>
      </c>
      <c r="N2974" s="3" t="s">
        <v>294</v>
      </c>
    </row>
    <row r="2975" spans="1:14" x14ac:dyDescent="0.3">
      <c r="A2975" s="2">
        <v>45700</v>
      </c>
      <c r="B2975" s="3" t="s">
        <v>286</v>
      </c>
      <c r="C2975" s="3" t="s">
        <v>15</v>
      </c>
      <c r="D2975" s="3" t="s">
        <v>297</v>
      </c>
      <c r="E2975" s="3" t="s">
        <v>291</v>
      </c>
      <c r="F2975" s="3" t="s">
        <v>289</v>
      </c>
      <c r="G2975" s="3" t="s">
        <v>286</v>
      </c>
      <c r="H2975" s="3" t="s">
        <v>298</v>
      </c>
      <c r="I2975" s="3">
        <v>53400</v>
      </c>
      <c r="J2975" s="3" t="s">
        <v>20</v>
      </c>
      <c r="K2975" s="3" t="s">
        <v>291</v>
      </c>
      <c r="L2975" s="3" t="s">
        <v>292</v>
      </c>
      <c r="M2975" s="3" t="s">
        <v>293</v>
      </c>
      <c r="N2975" s="3" t="s">
        <v>294</v>
      </c>
    </row>
    <row r="2976" spans="1:14" x14ac:dyDescent="0.3">
      <c r="A2976" s="2">
        <v>45699</v>
      </c>
      <c r="B2976" s="3" t="s">
        <v>286</v>
      </c>
      <c r="C2976" s="3" t="s">
        <v>15</v>
      </c>
      <c r="D2976" s="3" t="s">
        <v>287</v>
      </c>
      <c r="E2976" s="3" t="s">
        <v>288</v>
      </c>
      <c r="F2976" s="3" t="s">
        <v>289</v>
      </c>
      <c r="G2976" s="3" t="s">
        <v>286</v>
      </c>
      <c r="H2976" s="3" t="s">
        <v>290</v>
      </c>
      <c r="I2976" s="3">
        <v>53250</v>
      </c>
      <c r="J2976" s="3" t="s">
        <v>20</v>
      </c>
      <c r="K2976" s="3" t="s">
        <v>291</v>
      </c>
      <c r="L2976" s="3" t="s">
        <v>292</v>
      </c>
      <c r="M2976" s="3" t="s">
        <v>293</v>
      </c>
      <c r="N2976" s="3" t="s">
        <v>294</v>
      </c>
    </row>
    <row r="2977" spans="1:14" x14ac:dyDescent="0.3">
      <c r="A2977" s="2">
        <v>45699</v>
      </c>
      <c r="B2977" s="3" t="s">
        <v>286</v>
      </c>
      <c r="C2977" s="3" t="s">
        <v>15</v>
      </c>
      <c r="D2977" s="3" t="s">
        <v>295</v>
      </c>
      <c r="E2977" s="3" t="s">
        <v>296</v>
      </c>
      <c r="F2977" s="3" t="s">
        <v>289</v>
      </c>
      <c r="G2977" s="3" t="s">
        <v>286</v>
      </c>
      <c r="H2977" s="3" t="s">
        <v>290</v>
      </c>
      <c r="I2977" s="3">
        <v>40100</v>
      </c>
      <c r="J2977" s="3" t="s">
        <v>20</v>
      </c>
      <c r="K2977" s="3" t="s">
        <v>291</v>
      </c>
      <c r="L2977" s="3" t="s">
        <v>292</v>
      </c>
      <c r="M2977" s="3" t="s">
        <v>293</v>
      </c>
      <c r="N2977" s="3" t="s">
        <v>294</v>
      </c>
    </row>
    <row r="2978" spans="1:14" x14ac:dyDescent="0.3">
      <c r="A2978" s="2">
        <v>45699</v>
      </c>
      <c r="B2978" s="3" t="s">
        <v>286</v>
      </c>
      <c r="C2978" s="3" t="s">
        <v>15</v>
      </c>
      <c r="D2978" s="3" t="s">
        <v>297</v>
      </c>
      <c r="E2978" s="3" t="s">
        <v>291</v>
      </c>
      <c r="F2978" s="3" t="s">
        <v>289</v>
      </c>
      <c r="G2978" s="3" t="s">
        <v>286</v>
      </c>
      <c r="H2978" s="3" t="s">
        <v>298</v>
      </c>
      <c r="I2978" s="3">
        <v>53240</v>
      </c>
      <c r="J2978" s="3" t="s">
        <v>20</v>
      </c>
      <c r="K2978" s="3" t="s">
        <v>291</v>
      </c>
      <c r="L2978" s="3" t="s">
        <v>292</v>
      </c>
      <c r="M2978" s="3" t="s">
        <v>293</v>
      </c>
      <c r="N2978" s="3" t="s">
        <v>294</v>
      </c>
    </row>
    <row r="2979" spans="1:14" x14ac:dyDescent="0.3">
      <c r="A2979" s="2">
        <v>45698</v>
      </c>
      <c r="B2979" s="3" t="s">
        <v>286</v>
      </c>
      <c r="C2979" s="3" t="s">
        <v>15</v>
      </c>
      <c r="D2979" s="3" t="s">
        <v>287</v>
      </c>
      <c r="E2979" s="3" t="s">
        <v>288</v>
      </c>
      <c r="F2979" s="3" t="s">
        <v>289</v>
      </c>
      <c r="G2979" s="3" t="s">
        <v>286</v>
      </c>
      <c r="H2979" s="3" t="s">
        <v>290</v>
      </c>
      <c r="I2979" s="3">
        <v>53050</v>
      </c>
      <c r="J2979" s="3" t="s">
        <v>20</v>
      </c>
      <c r="K2979" s="3" t="s">
        <v>291</v>
      </c>
      <c r="L2979" s="3" t="s">
        <v>292</v>
      </c>
      <c r="M2979" s="3" t="s">
        <v>293</v>
      </c>
      <c r="N2979" s="3" t="s">
        <v>294</v>
      </c>
    </row>
    <row r="2980" spans="1:14" x14ac:dyDescent="0.3">
      <c r="A2980" s="2">
        <v>45698</v>
      </c>
      <c r="B2980" s="3" t="s">
        <v>286</v>
      </c>
      <c r="C2980" s="3" t="s">
        <v>15</v>
      </c>
      <c r="D2980" s="3" t="s">
        <v>295</v>
      </c>
      <c r="E2980" s="3" t="s">
        <v>296</v>
      </c>
      <c r="F2980" s="3" t="s">
        <v>289</v>
      </c>
      <c r="G2980" s="3" t="s">
        <v>286</v>
      </c>
      <c r="H2980" s="3" t="s">
        <v>290</v>
      </c>
      <c r="I2980" s="3">
        <v>39850</v>
      </c>
      <c r="J2980" s="3" t="s">
        <v>20</v>
      </c>
      <c r="K2980" s="3" t="s">
        <v>291</v>
      </c>
      <c r="L2980" s="3" t="s">
        <v>292</v>
      </c>
      <c r="M2980" s="3" t="s">
        <v>293</v>
      </c>
      <c r="N2980" s="3" t="s">
        <v>294</v>
      </c>
    </row>
    <row r="2981" spans="1:14" x14ac:dyDescent="0.3">
      <c r="A2981" s="2">
        <v>45698</v>
      </c>
      <c r="B2981" s="3" t="s">
        <v>286</v>
      </c>
      <c r="C2981" s="3" t="s">
        <v>15</v>
      </c>
      <c r="D2981" s="3" t="s">
        <v>297</v>
      </c>
      <c r="E2981" s="3" t="s">
        <v>291</v>
      </c>
      <c r="F2981" s="3" t="s">
        <v>289</v>
      </c>
      <c r="G2981" s="3" t="s">
        <v>286</v>
      </c>
      <c r="H2981" s="3" t="s">
        <v>298</v>
      </c>
      <c r="I2981" s="3">
        <v>53080</v>
      </c>
      <c r="J2981" s="3" t="s">
        <v>20</v>
      </c>
      <c r="K2981" s="3" t="s">
        <v>291</v>
      </c>
      <c r="L2981" s="3" t="s">
        <v>292</v>
      </c>
      <c r="M2981" s="3" t="s">
        <v>293</v>
      </c>
      <c r="N2981" s="3" t="s">
        <v>294</v>
      </c>
    </row>
    <row r="2982" spans="1:14" x14ac:dyDescent="0.3">
      <c r="A2982" s="2">
        <v>45696</v>
      </c>
      <c r="B2982" s="3" t="s">
        <v>286</v>
      </c>
      <c r="C2982" s="3" t="s">
        <v>15</v>
      </c>
      <c r="D2982" s="3" t="s">
        <v>287</v>
      </c>
      <c r="E2982" s="3" t="s">
        <v>288</v>
      </c>
      <c r="F2982" s="3" t="s">
        <v>289</v>
      </c>
      <c r="G2982" s="3" t="s">
        <v>286</v>
      </c>
      <c r="H2982" s="3" t="s">
        <v>290</v>
      </c>
      <c r="I2982" s="3">
        <v>53000</v>
      </c>
      <c r="J2982" s="3" t="s">
        <v>20</v>
      </c>
      <c r="K2982" s="3" t="s">
        <v>291</v>
      </c>
      <c r="L2982" s="3" t="s">
        <v>292</v>
      </c>
      <c r="M2982" s="3" t="s">
        <v>293</v>
      </c>
      <c r="N2982" s="3" t="s">
        <v>294</v>
      </c>
    </row>
    <row r="2983" spans="1:14" x14ac:dyDescent="0.3">
      <c r="A2983" s="2">
        <v>45696</v>
      </c>
      <c r="B2983" s="3" t="s">
        <v>286</v>
      </c>
      <c r="C2983" s="3" t="s">
        <v>15</v>
      </c>
      <c r="D2983" s="3" t="s">
        <v>295</v>
      </c>
      <c r="E2983" s="3" t="s">
        <v>296</v>
      </c>
      <c r="F2983" s="3" t="s">
        <v>289</v>
      </c>
      <c r="G2983" s="3" t="s">
        <v>286</v>
      </c>
      <c r="H2983" s="3" t="s">
        <v>290</v>
      </c>
      <c r="I2983" s="3">
        <v>39650</v>
      </c>
      <c r="J2983" s="3" t="s">
        <v>20</v>
      </c>
      <c r="K2983" s="3" t="s">
        <v>291</v>
      </c>
      <c r="L2983" s="3" t="s">
        <v>292</v>
      </c>
      <c r="M2983" s="3" t="s">
        <v>293</v>
      </c>
      <c r="N2983" s="3" t="s">
        <v>294</v>
      </c>
    </row>
    <row r="2984" spans="1:14" x14ac:dyDescent="0.3">
      <c r="A2984" s="2">
        <v>45696</v>
      </c>
      <c r="B2984" s="3" t="s">
        <v>286</v>
      </c>
      <c r="C2984" s="3" t="s">
        <v>15</v>
      </c>
      <c r="D2984" s="3" t="s">
        <v>297</v>
      </c>
      <c r="E2984" s="3" t="s">
        <v>291</v>
      </c>
      <c r="F2984" s="3" t="s">
        <v>289</v>
      </c>
      <c r="G2984" s="3" t="s">
        <v>286</v>
      </c>
      <c r="H2984" s="3" t="s">
        <v>298</v>
      </c>
      <c r="I2984" s="3">
        <v>53020</v>
      </c>
      <c r="J2984" s="3" t="s">
        <v>20</v>
      </c>
      <c r="K2984" s="3" t="s">
        <v>291</v>
      </c>
      <c r="L2984" s="3" t="s">
        <v>292</v>
      </c>
      <c r="M2984" s="3" t="s">
        <v>293</v>
      </c>
      <c r="N2984" s="3" t="s">
        <v>294</v>
      </c>
    </row>
    <row r="2985" spans="1:14" x14ac:dyDescent="0.3">
      <c r="A2985" s="2">
        <v>45695</v>
      </c>
      <c r="B2985" s="3" t="s">
        <v>286</v>
      </c>
      <c r="C2985" s="3" t="s">
        <v>15</v>
      </c>
      <c r="D2985" s="3" t="s">
        <v>287</v>
      </c>
      <c r="E2985" s="3" t="s">
        <v>288</v>
      </c>
      <c r="F2985" s="3" t="s">
        <v>289</v>
      </c>
      <c r="G2985" s="3" t="s">
        <v>286</v>
      </c>
      <c r="H2985" s="3" t="s">
        <v>290</v>
      </c>
      <c r="I2985" s="3">
        <v>52900</v>
      </c>
      <c r="J2985" s="3" t="s">
        <v>20</v>
      </c>
      <c r="K2985" s="3" t="s">
        <v>291</v>
      </c>
      <c r="L2985" s="3" t="s">
        <v>292</v>
      </c>
      <c r="M2985" s="3" t="s">
        <v>293</v>
      </c>
      <c r="N2985" s="3" t="s">
        <v>294</v>
      </c>
    </row>
    <row r="2986" spans="1:14" x14ac:dyDescent="0.3">
      <c r="A2986" s="2">
        <v>45695</v>
      </c>
      <c r="B2986" s="3" t="s">
        <v>286</v>
      </c>
      <c r="C2986" s="3" t="s">
        <v>15</v>
      </c>
      <c r="D2986" s="3" t="s">
        <v>295</v>
      </c>
      <c r="E2986" s="3" t="s">
        <v>296</v>
      </c>
      <c r="F2986" s="3" t="s">
        <v>289</v>
      </c>
      <c r="G2986" s="3" t="s">
        <v>286</v>
      </c>
      <c r="H2986" s="3" t="s">
        <v>290</v>
      </c>
      <c r="I2986" s="3">
        <v>39600</v>
      </c>
      <c r="J2986" s="3" t="s">
        <v>20</v>
      </c>
      <c r="K2986" s="3" t="s">
        <v>291</v>
      </c>
      <c r="L2986" s="3" t="s">
        <v>292</v>
      </c>
      <c r="M2986" s="3" t="s">
        <v>293</v>
      </c>
      <c r="N2986" s="3" t="s">
        <v>294</v>
      </c>
    </row>
    <row r="2987" spans="1:14" x14ac:dyDescent="0.3">
      <c r="A2987" s="2">
        <v>45695</v>
      </c>
      <c r="B2987" s="3" t="s">
        <v>286</v>
      </c>
      <c r="C2987" s="3" t="s">
        <v>15</v>
      </c>
      <c r="D2987" s="3" t="s">
        <v>297</v>
      </c>
      <c r="E2987" s="3" t="s">
        <v>291</v>
      </c>
      <c r="F2987" s="3" t="s">
        <v>289</v>
      </c>
      <c r="G2987" s="3" t="s">
        <v>286</v>
      </c>
      <c r="H2987" s="3" t="s">
        <v>298</v>
      </c>
      <c r="I2987" s="3">
        <v>53020</v>
      </c>
      <c r="J2987" s="3" t="s">
        <v>20</v>
      </c>
      <c r="K2987" s="3" t="s">
        <v>291</v>
      </c>
      <c r="L2987" s="3" t="s">
        <v>292</v>
      </c>
      <c r="M2987" s="3" t="s">
        <v>293</v>
      </c>
      <c r="N2987" s="3" t="s">
        <v>294</v>
      </c>
    </row>
    <row r="2988" spans="1:14" x14ac:dyDescent="0.3">
      <c r="A2988" s="2">
        <v>45694</v>
      </c>
      <c r="B2988" s="3" t="s">
        <v>286</v>
      </c>
      <c r="C2988" s="3" t="s">
        <v>15</v>
      </c>
      <c r="D2988" s="3" t="s">
        <v>287</v>
      </c>
      <c r="E2988" s="3" t="s">
        <v>288</v>
      </c>
      <c r="F2988" s="3" t="s">
        <v>289</v>
      </c>
      <c r="G2988" s="3" t="s">
        <v>286</v>
      </c>
      <c r="H2988" s="3" t="s">
        <v>290</v>
      </c>
      <c r="I2988" s="3">
        <v>52800</v>
      </c>
      <c r="J2988" s="3" t="s">
        <v>20</v>
      </c>
      <c r="K2988" s="3" t="s">
        <v>291</v>
      </c>
      <c r="L2988" s="3" t="s">
        <v>292</v>
      </c>
      <c r="M2988" s="3" t="s">
        <v>293</v>
      </c>
      <c r="N2988" s="3" t="s">
        <v>294</v>
      </c>
    </row>
    <row r="2989" spans="1:14" x14ac:dyDescent="0.3">
      <c r="A2989" s="2">
        <v>45694</v>
      </c>
      <c r="B2989" s="3" t="s">
        <v>286</v>
      </c>
      <c r="C2989" s="3" t="s">
        <v>15</v>
      </c>
      <c r="D2989" s="3" t="s">
        <v>295</v>
      </c>
      <c r="E2989" s="3" t="s">
        <v>296</v>
      </c>
      <c r="F2989" s="3" t="s">
        <v>289</v>
      </c>
      <c r="G2989" s="3" t="s">
        <v>286</v>
      </c>
      <c r="H2989" s="3" t="s">
        <v>290</v>
      </c>
      <c r="I2989" s="3">
        <v>39400</v>
      </c>
      <c r="J2989" s="3" t="s">
        <v>20</v>
      </c>
      <c r="K2989" s="3" t="s">
        <v>291</v>
      </c>
      <c r="L2989" s="3" t="s">
        <v>292</v>
      </c>
      <c r="M2989" s="3" t="s">
        <v>293</v>
      </c>
      <c r="N2989" s="3" t="s">
        <v>294</v>
      </c>
    </row>
    <row r="2990" spans="1:14" x14ac:dyDescent="0.3">
      <c r="A2990" s="2">
        <v>45694</v>
      </c>
      <c r="B2990" s="3" t="s">
        <v>286</v>
      </c>
      <c r="C2990" s="3" t="s">
        <v>15</v>
      </c>
      <c r="D2990" s="3" t="s">
        <v>297</v>
      </c>
      <c r="E2990" s="3" t="s">
        <v>291</v>
      </c>
      <c r="F2990" s="3" t="s">
        <v>289</v>
      </c>
      <c r="G2990" s="3" t="s">
        <v>286</v>
      </c>
      <c r="H2990" s="3" t="s">
        <v>298</v>
      </c>
      <c r="I2990" s="3">
        <v>52940</v>
      </c>
      <c r="J2990" s="3" t="s">
        <v>20</v>
      </c>
      <c r="K2990" s="3" t="s">
        <v>291</v>
      </c>
      <c r="L2990" s="3" t="s">
        <v>292</v>
      </c>
      <c r="M2990" s="3" t="s">
        <v>293</v>
      </c>
      <c r="N2990" s="3" t="s">
        <v>294</v>
      </c>
    </row>
    <row r="2991" spans="1:14" x14ac:dyDescent="0.3">
      <c r="A2991" s="2">
        <v>45693</v>
      </c>
      <c r="B2991" s="3" t="s">
        <v>286</v>
      </c>
      <c r="C2991" s="3" t="s">
        <v>15</v>
      </c>
      <c r="D2991" s="3" t="s">
        <v>287</v>
      </c>
      <c r="E2991" s="3" t="s">
        <v>288</v>
      </c>
      <c r="F2991" s="3" t="s">
        <v>289</v>
      </c>
      <c r="G2991" s="3" t="s">
        <v>286</v>
      </c>
      <c r="H2991" s="3" t="s">
        <v>290</v>
      </c>
      <c r="I2991" s="3">
        <v>52800</v>
      </c>
      <c r="J2991" s="3" t="s">
        <v>20</v>
      </c>
      <c r="K2991" s="3" t="s">
        <v>291</v>
      </c>
      <c r="L2991" s="3" t="s">
        <v>292</v>
      </c>
      <c r="M2991" s="3" t="s">
        <v>293</v>
      </c>
      <c r="N2991" s="3" t="s">
        <v>294</v>
      </c>
    </row>
    <row r="2992" spans="1:14" x14ac:dyDescent="0.3">
      <c r="A2992" s="2">
        <v>45693</v>
      </c>
      <c r="B2992" s="3" t="s">
        <v>286</v>
      </c>
      <c r="C2992" s="3" t="s">
        <v>15</v>
      </c>
      <c r="D2992" s="3" t="s">
        <v>295</v>
      </c>
      <c r="E2992" s="3" t="s">
        <v>296</v>
      </c>
      <c r="F2992" s="3" t="s">
        <v>289</v>
      </c>
      <c r="G2992" s="3" t="s">
        <v>286</v>
      </c>
      <c r="H2992" s="3" t="s">
        <v>290</v>
      </c>
      <c r="I2992" s="3">
        <v>39500</v>
      </c>
      <c r="J2992" s="3" t="s">
        <v>20</v>
      </c>
      <c r="K2992" s="3" t="s">
        <v>291</v>
      </c>
      <c r="L2992" s="3" t="s">
        <v>292</v>
      </c>
      <c r="M2992" s="3" t="s">
        <v>293</v>
      </c>
      <c r="N2992" s="3" t="s">
        <v>294</v>
      </c>
    </row>
    <row r="2993" spans="1:14" x14ac:dyDescent="0.3">
      <c r="A2993" s="2">
        <v>45693</v>
      </c>
      <c r="B2993" s="3" t="s">
        <v>286</v>
      </c>
      <c r="C2993" s="3" t="s">
        <v>15</v>
      </c>
      <c r="D2993" s="3" t="s">
        <v>297</v>
      </c>
      <c r="E2993" s="3" t="s">
        <v>291</v>
      </c>
      <c r="F2993" s="3" t="s">
        <v>289</v>
      </c>
      <c r="G2993" s="3" t="s">
        <v>286</v>
      </c>
      <c r="H2993" s="3" t="s">
        <v>298</v>
      </c>
      <c r="I2993" s="3">
        <v>53000</v>
      </c>
      <c r="J2993" s="3" t="s">
        <v>20</v>
      </c>
      <c r="K2993" s="3" t="s">
        <v>291</v>
      </c>
      <c r="L2993" s="3" t="s">
        <v>292</v>
      </c>
      <c r="M2993" s="3" t="s">
        <v>293</v>
      </c>
      <c r="N2993" s="3" t="s">
        <v>294</v>
      </c>
    </row>
    <row r="2994" spans="1:14" x14ac:dyDescent="0.3">
      <c r="A2994" s="2">
        <v>45692</v>
      </c>
      <c r="B2994" s="3" t="s">
        <v>286</v>
      </c>
      <c r="C2994" s="3" t="s">
        <v>15</v>
      </c>
      <c r="D2994" s="3" t="s">
        <v>287</v>
      </c>
      <c r="E2994" s="3" t="s">
        <v>288</v>
      </c>
      <c r="F2994" s="3" t="s">
        <v>289</v>
      </c>
      <c r="G2994" s="3" t="s">
        <v>286</v>
      </c>
      <c r="H2994" s="3" t="s">
        <v>290</v>
      </c>
      <c r="I2994" s="3">
        <v>52600</v>
      </c>
      <c r="J2994" s="3" t="s">
        <v>20</v>
      </c>
      <c r="K2994" s="3" t="s">
        <v>291</v>
      </c>
      <c r="L2994" s="3" t="s">
        <v>292</v>
      </c>
      <c r="M2994" s="3" t="s">
        <v>293</v>
      </c>
      <c r="N2994" s="3" t="s">
        <v>294</v>
      </c>
    </row>
    <row r="2995" spans="1:14" x14ac:dyDescent="0.3">
      <c r="A2995" s="2">
        <v>45692</v>
      </c>
      <c r="B2995" s="3" t="s">
        <v>286</v>
      </c>
      <c r="C2995" s="3" t="s">
        <v>15</v>
      </c>
      <c r="D2995" s="3" t="s">
        <v>295</v>
      </c>
      <c r="E2995" s="3" t="s">
        <v>296</v>
      </c>
      <c r="F2995" s="3" t="s">
        <v>289</v>
      </c>
      <c r="G2995" s="3" t="s">
        <v>286</v>
      </c>
      <c r="H2995" s="3" t="s">
        <v>290</v>
      </c>
      <c r="I2995" s="3">
        <v>39600</v>
      </c>
      <c r="J2995" s="3" t="s">
        <v>20</v>
      </c>
      <c r="K2995" s="3" t="s">
        <v>291</v>
      </c>
      <c r="L2995" s="3" t="s">
        <v>292</v>
      </c>
      <c r="M2995" s="3" t="s">
        <v>293</v>
      </c>
      <c r="N2995" s="3" t="s">
        <v>294</v>
      </c>
    </row>
    <row r="2996" spans="1:14" x14ac:dyDescent="0.3">
      <c r="A2996" s="2">
        <v>45692</v>
      </c>
      <c r="B2996" s="3" t="s">
        <v>286</v>
      </c>
      <c r="C2996" s="3" t="s">
        <v>15</v>
      </c>
      <c r="D2996" s="3" t="s">
        <v>297</v>
      </c>
      <c r="E2996" s="3" t="s">
        <v>291</v>
      </c>
      <c r="F2996" s="3" t="s">
        <v>289</v>
      </c>
      <c r="G2996" s="3" t="s">
        <v>286</v>
      </c>
      <c r="H2996" s="3" t="s">
        <v>298</v>
      </c>
      <c r="I2996" s="3">
        <v>52780</v>
      </c>
      <c r="J2996" s="3" t="s">
        <v>20</v>
      </c>
      <c r="K2996" s="3" t="s">
        <v>291</v>
      </c>
      <c r="L2996" s="3" t="s">
        <v>292</v>
      </c>
      <c r="M2996" s="3" t="s">
        <v>293</v>
      </c>
      <c r="N2996" s="3" t="s">
        <v>294</v>
      </c>
    </row>
    <row r="2997" spans="1:14" x14ac:dyDescent="0.3">
      <c r="A2997" s="2">
        <v>45691</v>
      </c>
      <c r="B2997" s="3" t="s">
        <v>286</v>
      </c>
      <c r="C2997" s="3" t="s">
        <v>15</v>
      </c>
      <c r="D2997" s="3" t="s">
        <v>287</v>
      </c>
      <c r="E2997" s="3" t="s">
        <v>288</v>
      </c>
      <c r="F2997" s="3" t="s">
        <v>289</v>
      </c>
      <c r="G2997" s="3" t="s">
        <v>286</v>
      </c>
      <c r="H2997" s="3" t="s">
        <v>290</v>
      </c>
      <c r="I2997" s="3">
        <v>52500</v>
      </c>
      <c r="J2997" s="3" t="s">
        <v>20</v>
      </c>
      <c r="K2997" s="3" t="s">
        <v>291</v>
      </c>
      <c r="L2997" s="3" t="s">
        <v>292</v>
      </c>
      <c r="M2997" s="3" t="s">
        <v>293</v>
      </c>
      <c r="N2997" s="3" t="s">
        <v>294</v>
      </c>
    </row>
    <row r="2998" spans="1:14" x14ac:dyDescent="0.3">
      <c r="A2998" s="2">
        <v>45691</v>
      </c>
      <c r="B2998" s="3" t="s">
        <v>286</v>
      </c>
      <c r="C2998" s="3" t="s">
        <v>15</v>
      </c>
      <c r="D2998" s="3" t="s">
        <v>295</v>
      </c>
      <c r="E2998" s="3" t="s">
        <v>296</v>
      </c>
      <c r="F2998" s="3" t="s">
        <v>289</v>
      </c>
      <c r="G2998" s="3" t="s">
        <v>286</v>
      </c>
      <c r="H2998" s="3" t="s">
        <v>290</v>
      </c>
      <c r="I2998" s="3">
        <v>39750</v>
      </c>
      <c r="J2998" s="3" t="s">
        <v>20</v>
      </c>
      <c r="K2998" s="3" t="s">
        <v>291</v>
      </c>
      <c r="L2998" s="3" t="s">
        <v>292</v>
      </c>
      <c r="M2998" s="3" t="s">
        <v>293</v>
      </c>
      <c r="N2998" s="3" t="s">
        <v>294</v>
      </c>
    </row>
    <row r="2999" spans="1:14" x14ac:dyDescent="0.3">
      <c r="A2999" s="2">
        <v>45691</v>
      </c>
      <c r="B2999" s="3" t="s">
        <v>286</v>
      </c>
      <c r="C2999" s="3" t="s">
        <v>15</v>
      </c>
      <c r="D2999" s="3" t="s">
        <v>297</v>
      </c>
      <c r="E2999" s="3" t="s">
        <v>291</v>
      </c>
      <c r="F2999" s="3" t="s">
        <v>289</v>
      </c>
      <c r="G2999" s="3" t="s">
        <v>286</v>
      </c>
      <c r="H2999" s="3" t="s">
        <v>298</v>
      </c>
      <c r="I2999" s="3">
        <v>52840</v>
      </c>
      <c r="J2999" s="3" t="s">
        <v>20</v>
      </c>
      <c r="K2999" s="3" t="s">
        <v>291</v>
      </c>
      <c r="L2999" s="3" t="s">
        <v>292</v>
      </c>
      <c r="M2999" s="3" t="s">
        <v>293</v>
      </c>
      <c r="N2999" s="3" t="s">
        <v>294</v>
      </c>
    </row>
    <row r="3000" spans="1:14" x14ac:dyDescent="0.3">
      <c r="A3000" s="2">
        <v>45689</v>
      </c>
      <c r="B3000" s="3" t="s">
        <v>286</v>
      </c>
      <c r="C3000" s="3" t="s">
        <v>15</v>
      </c>
      <c r="D3000" s="3" t="s">
        <v>287</v>
      </c>
      <c r="E3000" s="3" t="s">
        <v>288</v>
      </c>
      <c r="F3000" s="3" t="s">
        <v>289</v>
      </c>
      <c r="G3000" s="3" t="s">
        <v>286</v>
      </c>
      <c r="H3000" s="3" t="s">
        <v>290</v>
      </c>
      <c r="I3000" s="3">
        <v>52750</v>
      </c>
      <c r="J3000" s="3" t="s">
        <v>20</v>
      </c>
      <c r="K3000" s="3" t="s">
        <v>291</v>
      </c>
      <c r="L3000" s="3" t="s">
        <v>292</v>
      </c>
      <c r="M3000" s="3" t="s">
        <v>293</v>
      </c>
      <c r="N3000" s="3" t="s">
        <v>294</v>
      </c>
    </row>
    <row r="3001" spans="1:14" x14ac:dyDescent="0.3">
      <c r="A3001" s="2">
        <v>45689</v>
      </c>
      <c r="B3001" s="3" t="s">
        <v>286</v>
      </c>
      <c r="C3001" s="3" t="s">
        <v>15</v>
      </c>
      <c r="D3001" s="3" t="s">
        <v>295</v>
      </c>
      <c r="E3001" s="3" t="s">
        <v>296</v>
      </c>
      <c r="F3001" s="3" t="s">
        <v>289</v>
      </c>
      <c r="G3001" s="3" t="s">
        <v>286</v>
      </c>
      <c r="H3001" s="3" t="s">
        <v>290</v>
      </c>
      <c r="I3001" s="3">
        <v>39750</v>
      </c>
      <c r="J3001" s="3" t="s">
        <v>20</v>
      </c>
      <c r="K3001" s="3" t="s">
        <v>291</v>
      </c>
      <c r="L3001" s="3" t="s">
        <v>292</v>
      </c>
      <c r="M3001" s="3" t="s">
        <v>293</v>
      </c>
      <c r="N3001" s="3" t="s">
        <v>294</v>
      </c>
    </row>
    <row r="3002" spans="1:14" x14ac:dyDescent="0.3">
      <c r="A3002" s="2">
        <v>45689</v>
      </c>
      <c r="B3002" s="3" t="s">
        <v>286</v>
      </c>
      <c r="C3002" s="3" t="s">
        <v>15</v>
      </c>
      <c r="D3002" s="3" t="s">
        <v>297</v>
      </c>
      <c r="E3002" s="3" t="s">
        <v>291</v>
      </c>
      <c r="F3002" s="3" t="s">
        <v>289</v>
      </c>
      <c r="G3002" s="3" t="s">
        <v>286</v>
      </c>
      <c r="H3002" s="3" t="s">
        <v>298</v>
      </c>
      <c r="I3002" s="3">
        <v>53040</v>
      </c>
      <c r="J3002" s="3" t="s">
        <v>20</v>
      </c>
      <c r="K3002" s="3" t="s">
        <v>291</v>
      </c>
      <c r="L3002" s="3" t="s">
        <v>292</v>
      </c>
      <c r="M3002" s="3" t="s">
        <v>293</v>
      </c>
      <c r="N3002" s="3" t="s">
        <v>294</v>
      </c>
    </row>
    <row r="3003" spans="1:14" x14ac:dyDescent="0.3">
      <c r="A3003" s="2">
        <v>45688</v>
      </c>
      <c r="B3003" s="3" t="s">
        <v>286</v>
      </c>
      <c r="C3003" s="3" t="s">
        <v>15</v>
      </c>
      <c r="D3003" s="3" t="s">
        <v>287</v>
      </c>
      <c r="E3003" s="3" t="s">
        <v>288</v>
      </c>
      <c r="F3003" s="3" t="s">
        <v>289</v>
      </c>
      <c r="G3003" s="3" t="s">
        <v>286</v>
      </c>
      <c r="H3003" s="3" t="s">
        <v>290</v>
      </c>
      <c r="I3003" s="3">
        <v>52900</v>
      </c>
      <c r="J3003" s="3" t="s">
        <v>20</v>
      </c>
      <c r="K3003" s="3" t="s">
        <v>291</v>
      </c>
      <c r="L3003" s="3" t="s">
        <v>292</v>
      </c>
      <c r="M3003" s="3" t="s">
        <v>293</v>
      </c>
      <c r="N3003" s="3" t="s">
        <v>294</v>
      </c>
    </row>
    <row r="3004" spans="1:14" x14ac:dyDescent="0.3">
      <c r="A3004" s="2">
        <v>45688</v>
      </c>
      <c r="B3004" s="3" t="s">
        <v>286</v>
      </c>
      <c r="C3004" s="3" t="s">
        <v>15</v>
      </c>
      <c r="D3004" s="3" t="s">
        <v>295</v>
      </c>
      <c r="E3004" s="3" t="s">
        <v>296</v>
      </c>
      <c r="F3004" s="3" t="s">
        <v>289</v>
      </c>
      <c r="G3004" s="3" t="s">
        <v>286</v>
      </c>
      <c r="H3004" s="3" t="s">
        <v>290</v>
      </c>
      <c r="I3004" s="3">
        <v>40000</v>
      </c>
      <c r="J3004" s="3" t="s">
        <v>20</v>
      </c>
      <c r="K3004" s="3" t="s">
        <v>291</v>
      </c>
      <c r="L3004" s="3" t="s">
        <v>292</v>
      </c>
      <c r="M3004" s="3" t="s">
        <v>293</v>
      </c>
      <c r="N3004" s="3" t="s">
        <v>294</v>
      </c>
    </row>
    <row r="3005" spans="1:14" x14ac:dyDescent="0.3">
      <c r="A3005" s="2">
        <v>45688</v>
      </c>
      <c r="B3005" s="3" t="s">
        <v>286</v>
      </c>
      <c r="C3005" s="3" t="s">
        <v>15</v>
      </c>
      <c r="D3005" s="3" t="s">
        <v>297</v>
      </c>
      <c r="E3005" s="3" t="s">
        <v>291</v>
      </c>
      <c r="F3005" s="3" t="s">
        <v>289</v>
      </c>
      <c r="G3005" s="3" t="s">
        <v>286</v>
      </c>
      <c r="H3005" s="3" t="s">
        <v>298</v>
      </c>
      <c r="I3005" s="3">
        <v>53040</v>
      </c>
      <c r="J3005" s="3" t="s">
        <v>20</v>
      </c>
      <c r="K3005" s="3" t="s">
        <v>291</v>
      </c>
      <c r="L3005" s="3" t="s">
        <v>292</v>
      </c>
      <c r="M3005" s="3" t="s">
        <v>293</v>
      </c>
      <c r="N3005" s="3" t="s">
        <v>294</v>
      </c>
    </row>
    <row r="3006" spans="1:14" x14ac:dyDescent="0.3">
      <c r="A3006" s="2">
        <v>45687</v>
      </c>
      <c r="B3006" s="3" t="s">
        <v>286</v>
      </c>
      <c r="C3006" s="3" t="s">
        <v>15</v>
      </c>
      <c r="D3006" s="3" t="s">
        <v>287</v>
      </c>
      <c r="E3006" s="3" t="s">
        <v>288</v>
      </c>
      <c r="F3006" s="3" t="s">
        <v>289</v>
      </c>
      <c r="G3006" s="3" t="s">
        <v>286</v>
      </c>
      <c r="H3006" s="3" t="s">
        <v>290</v>
      </c>
      <c r="I3006" s="3">
        <v>52850</v>
      </c>
      <c r="J3006" s="3" t="s">
        <v>20</v>
      </c>
      <c r="K3006" s="3" t="s">
        <v>291</v>
      </c>
      <c r="L3006" s="3" t="s">
        <v>292</v>
      </c>
      <c r="M3006" s="3" t="s">
        <v>293</v>
      </c>
      <c r="N3006" s="3" t="s">
        <v>294</v>
      </c>
    </row>
    <row r="3007" spans="1:14" x14ac:dyDescent="0.3">
      <c r="A3007" s="2">
        <v>45687</v>
      </c>
      <c r="B3007" s="3" t="s">
        <v>286</v>
      </c>
      <c r="C3007" s="3" t="s">
        <v>15</v>
      </c>
      <c r="D3007" s="3" t="s">
        <v>295</v>
      </c>
      <c r="E3007" s="3" t="s">
        <v>296</v>
      </c>
      <c r="F3007" s="3" t="s">
        <v>289</v>
      </c>
      <c r="G3007" s="3" t="s">
        <v>286</v>
      </c>
      <c r="H3007" s="3" t="s">
        <v>290</v>
      </c>
      <c r="I3007" s="3">
        <v>40250</v>
      </c>
      <c r="J3007" s="3" t="s">
        <v>20</v>
      </c>
      <c r="K3007" s="3" t="s">
        <v>291</v>
      </c>
      <c r="L3007" s="3" t="s">
        <v>292</v>
      </c>
      <c r="M3007" s="3" t="s">
        <v>293</v>
      </c>
      <c r="N3007" s="3" t="s">
        <v>294</v>
      </c>
    </row>
    <row r="3008" spans="1:14" x14ac:dyDescent="0.3">
      <c r="A3008" s="2">
        <v>45687</v>
      </c>
      <c r="B3008" s="3" t="s">
        <v>286</v>
      </c>
      <c r="C3008" s="3" t="s">
        <v>15</v>
      </c>
      <c r="D3008" s="3" t="s">
        <v>297</v>
      </c>
      <c r="E3008" s="3" t="s">
        <v>291</v>
      </c>
      <c r="F3008" s="3" t="s">
        <v>289</v>
      </c>
      <c r="G3008" s="3" t="s">
        <v>286</v>
      </c>
      <c r="H3008" s="3" t="s">
        <v>298</v>
      </c>
      <c r="I3008" s="3">
        <v>53080</v>
      </c>
      <c r="J3008" s="3" t="s">
        <v>20</v>
      </c>
      <c r="K3008" s="3" t="s">
        <v>291</v>
      </c>
      <c r="L3008" s="3" t="s">
        <v>292</v>
      </c>
      <c r="M3008" s="3" t="s">
        <v>293</v>
      </c>
      <c r="N3008" s="3" t="s">
        <v>294</v>
      </c>
    </row>
    <row r="3009" spans="1:14" x14ac:dyDescent="0.3">
      <c r="A3009" s="2">
        <v>45686</v>
      </c>
      <c r="B3009" s="3" t="s">
        <v>286</v>
      </c>
      <c r="C3009" s="3" t="s">
        <v>15</v>
      </c>
      <c r="D3009" s="3" t="s">
        <v>287</v>
      </c>
      <c r="E3009" s="3" t="s">
        <v>288</v>
      </c>
      <c r="F3009" s="3" t="s">
        <v>289</v>
      </c>
      <c r="G3009" s="3" t="s">
        <v>286</v>
      </c>
      <c r="H3009" s="3" t="s">
        <v>290</v>
      </c>
      <c r="I3009" s="3">
        <v>53050</v>
      </c>
      <c r="J3009" s="3" t="s">
        <v>20</v>
      </c>
      <c r="K3009" s="3" t="s">
        <v>291</v>
      </c>
      <c r="L3009" s="3" t="s">
        <v>292</v>
      </c>
      <c r="M3009" s="3" t="s">
        <v>293</v>
      </c>
      <c r="N3009" s="3" t="s">
        <v>294</v>
      </c>
    </row>
    <row r="3010" spans="1:14" x14ac:dyDescent="0.3">
      <c r="A3010" s="2">
        <v>45686</v>
      </c>
      <c r="B3010" s="3" t="s">
        <v>286</v>
      </c>
      <c r="C3010" s="3" t="s">
        <v>15</v>
      </c>
      <c r="D3010" s="3" t="s">
        <v>295</v>
      </c>
      <c r="E3010" s="3" t="s">
        <v>296</v>
      </c>
      <c r="F3010" s="3" t="s">
        <v>289</v>
      </c>
      <c r="G3010" s="3" t="s">
        <v>286</v>
      </c>
      <c r="H3010" s="3" t="s">
        <v>290</v>
      </c>
      <c r="I3010" s="3">
        <v>40400</v>
      </c>
      <c r="J3010" s="3" t="s">
        <v>20</v>
      </c>
      <c r="K3010" s="3" t="s">
        <v>291</v>
      </c>
      <c r="L3010" s="3" t="s">
        <v>292</v>
      </c>
      <c r="M3010" s="3" t="s">
        <v>293</v>
      </c>
      <c r="N3010" s="3" t="s">
        <v>294</v>
      </c>
    </row>
    <row r="3011" spans="1:14" x14ac:dyDescent="0.3">
      <c r="A3011" s="2">
        <v>45686</v>
      </c>
      <c r="B3011" s="3" t="s">
        <v>286</v>
      </c>
      <c r="C3011" s="3" t="s">
        <v>15</v>
      </c>
      <c r="D3011" s="3" t="s">
        <v>297</v>
      </c>
      <c r="E3011" s="3" t="s">
        <v>291</v>
      </c>
      <c r="F3011" s="3" t="s">
        <v>289</v>
      </c>
      <c r="G3011" s="3" t="s">
        <v>286</v>
      </c>
      <c r="H3011" s="3" t="s">
        <v>298</v>
      </c>
      <c r="I3011" s="3">
        <v>53160</v>
      </c>
      <c r="J3011" s="3" t="s">
        <v>20</v>
      </c>
      <c r="K3011" s="3" t="s">
        <v>291</v>
      </c>
      <c r="L3011" s="3" t="s">
        <v>292</v>
      </c>
      <c r="M3011" s="3" t="s">
        <v>293</v>
      </c>
      <c r="N3011" s="3" t="s">
        <v>294</v>
      </c>
    </row>
    <row r="3012" spans="1:14" x14ac:dyDescent="0.3">
      <c r="A3012" s="2">
        <v>45685</v>
      </c>
      <c r="B3012" s="3" t="s">
        <v>286</v>
      </c>
      <c r="C3012" s="3" t="s">
        <v>15</v>
      </c>
      <c r="D3012" s="3" t="s">
        <v>287</v>
      </c>
      <c r="E3012" s="3" t="s">
        <v>288</v>
      </c>
      <c r="F3012" s="3" t="s">
        <v>289</v>
      </c>
      <c r="G3012" s="3" t="s">
        <v>286</v>
      </c>
      <c r="H3012" s="3" t="s">
        <v>290</v>
      </c>
      <c r="I3012" s="3">
        <v>53250</v>
      </c>
      <c r="J3012" s="3" t="s">
        <v>20</v>
      </c>
      <c r="K3012" s="3" t="s">
        <v>291</v>
      </c>
      <c r="L3012" s="3" t="s">
        <v>292</v>
      </c>
      <c r="M3012" s="3" t="s">
        <v>293</v>
      </c>
      <c r="N3012" s="3" t="s">
        <v>294</v>
      </c>
    </row>
    <row r="3013" spans="1:14" x14ac:dyDescent="0.3">
      <c r="A3013" s="2">
        <v>45685</v>
      </c>
      <c r="B3013" s="3" t="s">
        <v>286</v>
      </c>
      <c r="C3013" s="3" t="s">
        <v>15</v>
      </c>
      <c r="D3013" s="3" t="s">
        <v>295</v>
      </c>
      <c r="E3013" s="3" t="s">
        <v>296</v>
      </c>
      <c r="F3013" s="3" t="s">
        <v>289</v>
      </c>
      <c r="G3013" s="3" t="s">
        <v>286</v>
      </c>
      <c r="H3013" s="3" t="s">
        <v>290</v>
      </c>
      <c r="I3013" s="3">
        <v>40650</v>
      </c>
      <c r="J3013" s="3" t="s">
        <v>20</v>
      </c>
      <c r="K3013" s="3" t="s">
        <v>291</v>
      </c>
      <c r="L3013" s="3" t="s">
        <v>292</v>
      </c>
      <c r="M3013" s="3" t="s">
        <v>293</v>
      </c>
      <c r="N3013" s="3" t="s">
        <v>294</v>
      </c>
    </row>
    <row r="3014" spans="1:14" x14ac:dyDescent="0.3">
      <c r="A3014" s="2">
        <v>45685</v>
      </c>
      <c r="B3014" s="3" t="s">
        <v>286</v>
      </c>
      <c r="C3014" s="3" t="s">
        <v>15</v>
      </c>
      <c r="D3014" s="3" t="s">
        <v>297</v>
      </c>
      <c r="E3014" s="3" t="s">
        <v>291</v>
      </c>
      <c r="F3014" s="3" t="s">
        <v>289</v>
      </c>
      <c r="G3014" s="3" t="s">
        <v>286</v>
      </c>
      <c r="H3014" s="3" t="s">
        <v>298</v>
      </c>
      <c r="I3014" s="3">
        <v>53500</v>
      </c>
      <c r="J3014" s="3" t="s">
        <v>20</v>
      </c>
      <c r="K3014" s="3" t="s">
        <v>291</v>
      </c>
      <c r="L3014" s="3" t="s">
        <v>292</v>
      </c>
      <c r="M3014" s="3" t="s">
        <v>293</v>
      </c>
      <c r="N3014" s="3" t="s">
        <v>294</v>
      </c>
    </row>
    <row r="3015" spans="1:14" x14ac:dyDescent="0.3">
      <c r="A3015" s="2">
        <v>45684</v>
      </c>
      <c r="B3015" s="3" t="s">
        <v>286</v>
      </c>
      <c r="C3015" s="3" t="s">
        <v>15</v>
      </c>
      <c r="D3015" s="3" t="s">
        <v>287</v>
      </c>
      <c r="E3015" s="3" t="s">
        <v>288</v>
      </c>
      <c r="F3015" s="3" t="s">
        <v>289</v>
      </c>
      <c r="G3015" s="3" t="s">
        <v>286</v>
      </c>
      <c r="H3015" s="3" t="s">
        <v>290</v>
      </c>
      <c r="I3015" s="3">
        <v>53350</v>
      </c>
      <c r="J3015" s="3" t="s">
        <v>20</v>
      </c>
      <c r="K3015" s="3" t="s">
        <v>291</v>
      </c>
      <c r="L3015" s="3" t="s">
        <v>292</v>
      </c>
      <c r="M3015" s="3" t="s">
        <v>293</v>
      </c>
      <c r="N3015" s="3" t="s">
        <v>294</v>
      </c>
    </row>
    <row r="3016" spans="1:14" x14ac:dyDescent="0.3">
      <c r="A3016" s="2">
        <v>45684</v>
      </c>
      <c r="B3016" s="3" t="s">
        <v>286</v>
      </c>
      <c r="C3016" s="3" t="s">
        <v>15</v>
      </c>
      <c r="D3016" s="3" t="s">
        <v>295</v>
      </c>
      <c r="E3016" s="3" t="s">
        <v>296</v>
      </c>
      <c r="F3016" s="3" t="s">
        <v>289</v>
      </c>
      <c r="G3016" s="3" t="s">
        <v>286</v>
      </c>
      <c r="H3016" s="3" t="s">
        <v>290</v>
      </c>
      <c r="I3016" s="3">
        <v>40650</v>
      </c>
      <c r="J3016" s="3" t="s">
        <v>20</v>
      </c>
      <c r="K3016" s="3" t="s">
        <v>291</v>
      </c>
      <c r="L3016" s="3" t="s">
        <v>292</v>
      </c>
      <c r="M3016" s="3" t="s">
        <v>293</v>
      </c>
      <c r="N3016" s="3" t="s">
        <v>294</v>
      </c>
    </row>
    <row r="3017" spans="1:14" x14ac:dyDescent="0.3">
      <c r="A3017" s="2">
        <v>45684</v>
      </c>
      <c r="B3017" s="3" t="s">
        <v>286</v>
      </c>
      <c r="C3017" s="3" t="s">
        <v>15</v>
      </c>
      <c r="D3017" s="3" t="s">
        <v>297</v>
      </c>
      <c r="E3017" s="3" t="s">
        <v>291</v>
      </c>
      <c r="F3017" s="3" t="s">
        <v>289</v>
      </c>
      <c r="G3017" s="3" t="s">
        <v>286</v>
      </c>
      <c r="H3017" s="3" t="s">
        <v>298</v>
      </c>
      <c r="I3017" s="3">
        <v>53380</v>
      </c>
      <c r="J3017" s="3" t="s">
        <v>20</v>
      </c>
      <c r="K3017" s="3" t="s">
        <v>291</v>
      </c>
      <c r="L3017" s="3" t="s">
        <v>292</v>
      </c>
      <c r="M3017" s="3" t="s">
        <v>293</v>
      </c>
      <c r="N3017" s="3" t="s">
        <v>294</v>
      </c>
    </row>
    <row r="3018" spans="1:14" x14ac:dyDescent="0.3">
      <c r="A3018" s="2">
        <v>45682</v>
      </c>
      <c r="B3018" s="3" t="s">
        <v>286</v>
      </c>
      <c r="C3018" s="3" t="s">
        <v>15</v>
      </c>
      <c r="D3018" s="3" t="s">
        <v>287</v>
      </c>
      <c r="E3018" s="3" t="s">
        <v>288</v>
      </c>
      <c r="F3018" s="3" t="s">
        <v>289</v>
      </c>
      <c r="G3018" s="3" t="s">
        <v>286</v>
      </c>
      <c r="H3018" s="3" t="s">
        <v>290</v>
      </c>
      <c r="I3018" s="3">
        <v>53450</v>
      </c>
      <c r="J3018" s="3" t="s">
        <v>20</v>
      </c>
      <c r="K3018" s="3" t="s">
        <v>291</v>
      </c>
      <c r="L3018" s="3" t="s">
        <v>292</v>
      </c>
      <c r="M3018" s="3" t="s">
        <v>293</v>
      </c>
      <c r="N3018" s="3" t="s">
        <v>294</v>
      </c>
    </row>
    <row r="3019" spans="1:14" x14ac:dyDescent="0.3">
      <c r="A3019" s="2">
        <v>45682</v>
      </c>
      <c r="B3019" s="3" t="s">
        <v>286</v>
      </c>
      <c r="C3019" s="3" t="s">
        <v>15</v>
      </c>
      <c r="D3019" s="3" t="s">
        <v>295</v>
      </c>
      <c r="E3019" s="3" t="s">
        <v>296</v>
      </c>
      <c r="F3019" s="3" t="s">
        <v>289</v>
      </c>
      <c r="G3019" s="3" t="s">
        <v>286</v>
      </c>
      <c r="H3019" s="3" t="s">
        <v>290</v>
      </c>
      <c r="I3019" s="3">
        <v>40900</v>
      </c>
      <c r="J3019" s="3" t="s">
        <v>20</v>
      </c>
      <c r="K3019" s="3" t="s">
        <v>291</v>
      </c>
      <c r="L3019" s="3" t="s">
        <v>292</v>
      </c>
      <c r="M3019" s="3" t="s">
        <v>293</v>
      </c>
      <c r="N3019" s="3" t="s">
        <v>294</v>
      </c>
    </row>
    <row r="3020" spans="1:14" x14ac:dyDescent="0.3">
      <c r="A3020" s="2">
        <v>45682</v>
      </c>
      <c r="B3020" s="3" t="s">
        <v>286</v>
      </c>
      <c r="C3020" s="3" t="s">
        <v>15</v>
      </c>
      <c r="D3020" s="3" t="s">
        <v>297</v>
      </c>
      <c r="E3020" s="3" t="s">
        <v>291</v>
      </c>
      <c r="F3020" s="3" t="s">
        <v>289</v>
      </c>
      <c r="G3020" s="3" t="s">
        <v>286</v>
      </c>
      <c r="H3020" s="3" t="s">
        <v>298</v>
      </c>
      <c r="I3020" s="3">
        <v>53580</v>
      </c>
      <c r="J3020" s="3" t="s">
        <v>20</v>
      </c>
      <c r="K3020" s="3" t="s">
        <v>291</v>
      </c>
      <c r="L3020" s="3" t="s">
        <v>292</v>
      </c>
      <c r="M3020" s="3" t="s">
        <v>293</v>
      </c>
      <c r="N3020" s="3" t="s">
        <v>294</v>
      </c>
    </row>
    <row r="3021" spans="1:14" x14ac:dyDescent="0.3">
      <c r="A3021" s="2">
        <v>45681</v>
      </c>
      <c r="B3021" s="3" t="s">
        <v>286</v>
      </c>
      <c r="C3021" s="3" t="s">
        <v>15</v>
      </c>
      <c r="D3021" s="3" t="s">
        <v>287</v>
      </c>
      <c r="E3021" s="3" t="s">
        <v>288</v>
      </c>
      <c r="F3021" s="3" t="s">
        <v>289</v>
      </c>
      <c r="G3021" s="3" t="s">
        <v>286</v>
      </c>
      <c r="H3021" s="3" t="s">
        <v>290</v>
      </c>
      <c r="I3021" s="3">
        <v>53400</v>
      </c>
      <c r="J3021" s="3" t="s">
        <v>20</v>
      </c>
      <c r="K3021" s="3" t="s">
        <v>291</v>
      </c>
      <c r="L3021" s="3" t="s">
        <v>292</v>
      </c>
      <c r="M3021" s="3" t="s">
        <v>293</v>
      </c>
      <c r="N3021" s="3" t="s">
        <v>294</v>
      </c>
    </row>
    <row r="3022" spans="1:14" x14ac:dyDescent="0.3">
      <c r="A3022" s="2">
        <v>45681</v>
      </c>
      <c r="B3022" s="3" t="s">
        <v>286</v>
      </c>
      <c r="C3022" s="3" t="s">
        <v>15</v>
      </c>
      <c r="D3022" s="3" t="s">
        <v>295</v>
      </c>
      <c r="E3022" s="3" t="s">
        <v>296</v>
      </c>
      <c r="F3022" s="3" t="s">
        <v>289</v>
      </c>
      <c r="G3022" s="3" t="s">
        <v>286</v>
      </c>
      <c r="H3022" s="3" t="s">
        <v>290</v>
      </c>
      <c r="I3022" s="3">
        <v>41200</v>
      </c>
      <c r="J3022" s="3" t="s">
        <v>20</v>
      </c>
      <c r="K3022" s="3" t="s">
        <v>291</v>
      </c>
      <c r="L3022" s="3" t="s">
        <v>292</v>
      </c>
      <c r="M3022" s="3" t="s">
        <v>293</v>
      </c>
      <c r="N3022" s="3" t="s">
        <v>294</v>
      </c>
    </row>
    <row r="3023" spans="1:14" x14ac:dyDescent="0.3">
      <c r="A3023" s="2">
        <v>45681</v>
      </c>
      <c r="B3023" s="3" t="s">
        <v>286</v>
      </c>
      <c r="C3023" s="3" t="s">
        <v>15</v>
      </c>
      <c r="D3023" s="3" t="s">
        <v>297</v>
      </c>
      <c r="E3023" s="3" t="s">
        <v>291</v>
      </c>
      <c r="F3023" s="3" t="s">
        <v>289</v>
      </c>
      <c r="G3023" s="3" t="s">
        <v>286</v>
      </c>
      <c r="H3023" s="3" t="s">
        <v>298</v>
      </c>
      <c r="I3023" s="3">
        <v>53580</v>
      </c>
      <c r="J3023" s="3" t="s">
        <v>20</v>
      </c>
      <c r="K3023" s="3" t="s">
        <v>291</v>
      </c>
      <c r="L3023" s="3" t="s">
        <v>292</v>
      </c>
      <c r="M3023" s="3" t="s">
        <v>293</v>
      </c>
      <c r="N3023" s="3" t="s">
        <v>294</v>
      </c>
    </row>
    <row r="3024" spans="1:14" x14ac:dyDescent="0.3">
      <c r="A3024" s="2">
        <v>45680</v>
      </c>
      <c r="B3024" s="3" t="s">
        <v>286</v>
      </c>
      <c r="C3024" s="3" t="s">
        <v>15</v>
      </c>
      <c r="D3024" s="3" t="s">
        <v>287</v>
      </c>
      <c r="E3024" s="3" t="s">
        <v>288</v>
      </c>
      <c r="F3024" s="3" t="s">
        <v>289</v>
      </c>
      <c r="G3024" s="3" t="s">
        <v>286</v>
      </c>
      <c r="H3024" s="3" t="s">
        <v>290</v>
      </c>
      <c r="I3024" s="3">
        <v>53350</v>
      </c>
      <c r="J3024" s="3" t="s">
        <v>20</v>
      </c>
      <c r="K3024" s="3" t="s">
        <v>291</v>
      </c>
      <c r="L3024" s="3" t="s">
        <v>292</v>
      </c>
      <c r="M3024" s="3" t="s">
        <v>293</v>
      </c>
      <c r="N3024" s="3" t="s">
        <v>294</v>
      </c>
    </row>
    <row r="3025" spans="1:14" x14ac:dyDescent="0.3">
      <c r="A3025" s="2">
        <v>45680</v>
      </c>
      <c r="B3025" s="3" t="s">
        <v>286</v>
      </c>
      <c r="C3025" s="3" t="s">
        <v>15</v>
      </c>
      <c r="D3025" s="3" t="s">
        <v>295</v>
      </c>
      <c r="E3025" s="3" t="s">
        <v>296</v>
      </c>
      <c r="F3025" s="3" t="s">
        <v>289</v>
      </c>
      <c r="G3025" s="3" t="s">
        <v>286</v>
      </c>
      <c r="H3025" s="3" t="s">
        <v>290</v>
      </c>
      <c r="I3025" s="3">
        <v>41200</v>
      </c>
      <c r="J3025" s="3" t="s">
        <v>20</v>
      </c>
      <c r="K3025" s="3" t="s">
        <v>291</v>
      </c>
      <c r="L3025" s="3" t="s">
        <v>292</v>
      </c>
      <c r="M3025" s="3" t="s">
        <v>293</v>
      </c>
      <c r="N3025" s="3" t="s">
        <v>294</v>
      </c>
    </row>
    <row r="3026" spans="1:14" x14ac:dyDescent="0.3">
      <c r="A3026" s="2">
        <v>45680</v>
      </c>
      <c r="B3026" s="3" t="s">
        <v>286</v>
      </c>
      <c r="C3026" s="3" t="s">
        <v>15</v>
      </c>
      <c r="D3026" s="3" t="s">
        <v>297</v>
      </c>
      <c r="E3026" s="3" t="s">
        <v>291</v>
      </c>
      <c r="F3026" s="3" t="s">
        <v>289</v>
      </c>
      <c r="G3026" s="3" t="s">
        <v>286</v>
      </c>
      <c r="H3026" s="3" t="s">
        <v>298</v>
      </c>
      <c r="I3026" s="3">
        <v>53560</v>
      </c>
      <c r="J3026" s="3" t="s">
        <v>20</v>
      </c>
      <c r="K3026" s="3" t="s">
        <v>291</v>
      </c>
      <c r="L3026" s="3" t="s">
        <v>292</v>
      </c>
      <c r="M3026" s="3" t="s">
        <v>293</v>
      </c>
      <c r="N3026" s="3" t="s">
        <v>294</v>
      </c>
    </row>
    <row r="3027" spans="1:14" x14ac:dyDescent="0.3">
      <c r="A3027" s="2">
        <v>45679</v>
      </c>
      <c r="B3027" s="3" t="s">
        <v>286</v>
      </c>
      <c r="C3027" s="3" t="s">
        <v>15</v>
      </c>
      <c r="D3027" s="3" t="s">
        <v>287</v>
      </c>
      <c r="E3027" s="3" t="s">
        <v>288</v>
      </c>
      <c r="F3027" s="3" t="s">
        <v>289</v>
      </c>
      <c r="G3027" s="3" t="s">
        <v>286</v>
      </c>
      <c r="H3027" s="3" t="s">
        <v>290</v>
      </c>
      <c r="I3027" s="3">
        <v>53500</v>
      </c>
      <c r="J3027" s="3" t="s">
        <v>20</v>
      </c>
      <c r="K3027" s="3" t="s">
        <v>291</v>
      </c>
      <c r="L3027" s="3" t="s">
        <v>292</v>
      </c>
      <c r="M3027" s="3" t="s">
        <v>293</v>
      </c>
      <c r="N3027" s="3" t="s">
        <v>294</v>
      </c>
    </row>
    <row r="3028" spans="1:14" x14ac:dyDescent="0.3">
      <c r="A3028" s="2">
        <v>45679</v>
      </c>
      <c r="B3028" s="3" t="s">
        <v>286</v>
      </c>
      <c r="C3028" s="3" t="s">
        <v>15</v>
      </c>
      <c r="D3028" s="3" t="s">
        <v>295</v>
      </c>
      <c r="E3028" s="3" t="s">
        <v>296</v>
      </c>
      <c r="F3028" s="3" t="s">
        <v>289</v>
      </c>
      <c r="G3028" s="3" t="s">
        <v>286</v>
      </c>
      <c r="H3028" s="3" t="s">
        <v>290</v>
      </c>
      <c r="I3028" s="3">
        <v>41350</v>
      </c>
      <c r="J3028" s="3" t="s">
        <v>20</v>
      </c>
      <c r="K3028" s="3" t="s">
        <v>291</v>
      </c>
      <c r="L3028" s="3" t="s">
        <v>292</v>
      </c>
      <c r="M3028" s="3" t="s">
        <v>293</v>
      </c>
      <c r="N3028" s="3" t="s">
        <v>294</v>
      </c>
    </row>
    <row r="3029" spans="1:14" x14ac:dyDescent="0.3">
      <c r="A3029" s="2">
        <v>45679</v>
      </c>
      <c r="B3029" s="3" t="s">
        <v>286</v>
      </c>
      <c r="C3029" s="3" t="s">
        <v>15</v>
      </c>
      <c r="D3029" s="3" t="s">
        <v>297</v>
      </c>
      <c r="E3029" s="3" t="s">
        <v>291</v>
      </c>
      <c r="F3029" s="3" t="s">
        <v>289</v>
      </c>
      <c r="G3029" s="3" t="s">
        <v>286</v>
      </c>
      <c r="H3029" s="3" t="s">
        <v>298</v>
      </c>
      <c r="I3029" s="3">
        <v>53660</v>
      </c>
      <c r="J3029" s="3" t="s">
        <v>20</v>
      </c>
      <c r="K3029" s="3" t="s">
        <v>291</v>
      </c>
      <c r="L3029" s="3" t="s">
        <v>292</v>
      </c>
      <c r="M3029" s="3" t="s">
        <v>293</v>
      </c>
      <c r="N3029" s="3" t="s">
        <v>294</v>
      </c>
    </row>
    <row r="3030" spans="1:14" x14ac:dyDescent="0.3">
      <c r="A3030" s="2">
        <v>45678</v>
      </c>
      <c r="B3030" s="3" t="s">
        <v>286</v>
      </c>
      <c r="C3030" s="3" t="s">
        <v>15</v>
      </c>
      <c r="D3030" s="3" t="s">
        <v>287</v>
      </c>
      <c r="E3030" s="3" t="s">
        <v>288</v>
      </c>
      <c r="F3030" s="3" t="s">
        <v>289</v>
      </c>
      <c r="G3030" s="3" t="s">
        <v>286</v>
      </c>
      <c r="H3030" s="3" t="s">
        <v>290</v>
      </c>
      <c r="I3030" s="3">
        <v>53600</v>
      </c>
      <c r="J3030" s="3" t="s">
        <v>20</v>
      </c>
      <c r="K3030" s="3" t="s">
        <v>291</v>
      </c>
      <c r="L3030" s="3" t="s">
        <v>292</v>
      </c>
      <c r="M3030" s="3" t="s">
        <v>293</v>
      </c>
      <c r="N3030" s="3" t="s">
        <v>294</v>
      </c>
    </row>
    <row r="3031" spans="1:14" x14ac:dyDescent="0.3">
      <c r="A3031" s="2">
        <v>45678</v>
      </c>
      <c r="B3031" s="3" t="s">
        <v>286</v>
      </c>
      <c r="C3031" s="3" t="s">
        <v>15</v>
      </c>
      <c r="D3031" s="3" t="s">
        <v>295</v>
      </c>
      <c r="E3031" s="3" t="s">
        <v>296</v>
      </c>
      <c r="F3031" s="3" t="s">
        <v>289</v>
      </c>
      <c r="G3031" s="3" t="s">
        <v>286</v>
      </c>
      <c r="H3031" s="3" t="s">
        <v>290</v>
      </c>
      <c r="I3031" s="3">
        <v>41550</v>
      </c>
      <c r="J3031" s="3" t="s">
        <v>20</v>
      </c>
      <c r="K3031" s="3" t="s">
        <v>291</v>
      </c>
      <c r="L3031" s="3" t="s">
        <v>292</v>
      </c>
      <c r="M3031" s="3" t="s">
        <v>293</v>
      </c>
      <c r="N3031" s="3" t="s">
        <v>294</v>
      </c>
    </row>
    <row r="3032" spans="1:14" x14ac:dyDescent="0.3">
      <c r="A3032" s="2">
        <v>45678</v>
      </c>
      <c r="B3032" s="3" t="s">
        <v>286</v>
      </c>
      <c r="C3032" s="3" t="s">
        <v>15</v>
      </c>
      <c r="D3032" s="3" t="s">
        <v>297</v>
      </c>
      <c r="E3032" s="3" t="s">
        <v>291</v>
      </c>
      <c r="F3032" s="3" t="s">
        <v>289</v>
      </c>
      <c r="G3032" s="3" t="s">
        <v>286</v>
      </c>
      <c r="H3032" s="3" t="s">
        <v>298</v>
      </c>
      <c r="I3032" s="3">
        <v>53860</v>
      </c>
      <c r="J3032" s="3" t="s">
        <v>20</v>
      </c>
      <c r="K3032" s="3" t="s">
        <v>291</v>
      </c>
      <c r="L3032" s="3" t="s">
        <v>292</v>
      </c>
      <c r="M3032" s="3" t="s">
        <v>293</v>
      </c>
      <c r="N3032" s="3" t="s">
        <v>294</v>
      </c>
    </row>
    <row r="3033" spans="1:14" x14ac:dyDescent="0.3">
      <c r="A3033" s="2">
        <v>45677</v>
      </c>
      <c r="B3033" s="3" t="s">
        <v>286</v>
      </c>
      <c r="C3033" s="3" t="s">
        <v>15</v>
      </c>
      <c r="D3033" s="3" t="s">
        <v>287</v>
      </c>
      <c r="E3033" s="3" t="s">
        <v>288</v>
      </c>
      <c r="F3033" s="3" t="s">
        <v>289</v>
      </c>
      <c r="G3033" s="3" t="s">
        <v>286</v>
      </c>
      <c r="H3033" s="3" t="s">
        <v>290</v>
      </c>
      <c r="I3033" s="3">
        <v>53550</v>
      </c>
      <c r="J3033" s="3" t="s">
        <v>20</v>
      </c>
      <c r="K3033" s="3" t="s">
        <v>291</v>
      </c>
      <c r="L3033" s="3" t="s">
        <v>292</v>
      </c>
      <c r="M3033" s="3" t="s">
        <v>293</v>
      </c>
      <c r="N3033" s="3" t="s">
        <v>294</v>
      </c>
    </row>
    <row r="3034" spans="1:14" x14ac:dyDescent="0.3">
      <c r="A3034" s="2">
        <v>45677</v>
      </c>
      <c r="B3034" s="3" t="s">
        <v>286</v>
      </c>
      <c r="C3034" s="3" t="s">
        <v>15</v>
      </c>
      <c r="D3034" s="3" t="s">
        <v>295</v>
      </c>
      <c r="E3034" s="3" t="s">
        <v>296</v>
      </c>
      <c r="F3034" s="3" t="s">
        <v>289</v>
      </c>
      <c r="G3034" s="3" t="s">
        <v>286</v>
      </c>
      <c r="H3034" s="3" t="s">
        <v>290</v>
      </c>
      <c r="I3034" s="3">
        <v>41600</v>
      </c>
      <c r="J3034" s="3" t="s">
        <v>20</v>
      </c>
      <c r="K3034" s="3" t="s">
        <v>291</v>
      </c>
      <c r="L3034" s="3" t="s">
        <v>292</v>
      </c>
      <c r="M3034" s="3" t="s">
        <v>293</v>
      </c>
      <c r="N3034" s="3" t="s">
        <v>294</v>
      </c>
    </row>
    <row r="3035" spans="1:14" x14ac:dyDescent="0.3">
      <c r="A3035" s="2">
        <v>45677</v>
      </c>
      <c r="B3035" s="3" t="s">
        <v>286</v>
      </c>
      <c r="C3035" s="3" t="s">
        <v>15</v>
      </c>
      <c r="D3035" s="3" t="s">
        <v>297</v>
      </c>
      <c r="E3035" s="3" t="s">
        <v>291</v>
      </c>
      <c r="F3035" s="3" t="s">
        <v>289</v>
      </c>
      <c r="G3035" s="3" t="s">
        <v>286</v>
      </c>
      <c r="H3035" s="3" t="s">
        <v>298</v>
      </c>
      <c r="I3035" s="3">
        <v>53880</v>
      </c>
      <c r="J3035" s="3" t="s">
        <v>20</v>
      </c>
      <c r="K3035" s="3" t="s">
        <v>291</v>
      </c>
      <c r="L3035" s="3" t="s">
        <v>292</v>
      </c>
      <c r="M3035" s="3" t="s">
        <v>293</v>
      </c>
      <c r="N3035" s="3" t="s">
        <v>294</v>
      </c>
    </row>
    <row r="3036" spans="1:14" x14ac:dyDescent="0.3">
      <c r="A3036" s="2">
        <v>45675</v>
      </c>
      <c r="B3036" s="3" t="s">
        <v>286</v>
      </c>
      <c r="C3036" s="3" t="s">
        <v>15</v>
      </c>
      <c r="D3036" s="3" t="s">
        <v>287</v>
      </c>
      <c r="E3036" s="3" t="s">
        <v>288</v>
      </c>
      <c r="F3036" s="3" t="s">
        <v>289</v>
      </c>
      <c r="G3036" s="3" t="s">
        <v>286</v>
      </c>
      <c r="H3036" s="3" t="s">
        <v>290</v>
      </c>
      <c r="I3036" s="3">
        <v>53650</v>
      </c>
      <c r="J3036" s="3" t="s">
        <v>20</v>
      </c>
      <c r="K3036" s="3" t="s">
        <v>291</v>
      </c>
      <c r="L3036" s="3" t="s">
        <v>292</v>
      </c>
      <c r="M3036" s="3" t="s">
        <v>293</v>
      </c>
      <c r="N3036" s="3" t="s">
        <v>294</v>
      </c>
    </row>
    <row r="3037" spans="1:14" x14ac:dyDescent="0.3">
      <c r="A3037" s="2">
        <v>45675</v>
      </c>
      <c r="B3037" s="3" t="s">
        <v>286</v>
      </c>
      <c r="C3037" s="3" t="s">
        <v>15</v>
      </c>
      <c r="D3037" s="3" t="s">
        <v>295</v>
      </c>
      <c r="E3037" s="3" t="s">
        <v>296</v>
      </c>
      <c r="F3037" s="3" t="s">
        <v>289</v>
      </c>
      <c r="G3037" s="3" t="s">
        <v>286</v>
      </c>
      <c r="H3037" s="3" t="s">
        <v>290</v>
      </c>
      <c r="I3037" s="3">
        <v>41600</v>
      </c>
      <c r="J3037" s="3" t="s">
        <v>20</v>
      </c>
      <c r="K3037" s="3" t="s">
        <v>291</v>
      </c>
      <c r="L3037" s="3" t="s">
        <v>292</v>
      </c>
      <c r="M3037" s="3" t="s">
        <v>293</v>
      </c>
      <c r="N3037" s="3" t="s">
        <v>294</v>
      </c>
    </row>
    <row r="3038" spans="1:14" x14ac:dyDescent="0.3">
      <c r="A3038" s="2">
        <v>45675</v>
      </c>
      <c r="B3038" s="3" t="s">
        <v>286</v>
      </c>
      <c r="C3038" s="3" t="s">
        <v>15</v>
      </c>
      <c r="D3038" s="3" t="s">
        <v>297</v>
      </c>
      <c r="E3038" s="3" t="s">
        <v>291</v>
      </c>
      <c r="F3038" s="3" t="s">
        <v>289</v>
      </c>
      <c r="G3038" s="3" t="s">
        <v>286</v>
      </c>
      <c r="H3038" s="3" t="s">
        <v>298</v>
      </c>
      <c r="I3038" s="3">
        <v>53860</v>
      </c>
      <c r="J3038" s="3" t="s">
        <v>20</v>
      </c>
      <c r="K3038" s="3" t="s">
        <v>291</v>
      </c>
      <c r="L3038" s="3" t="s">
        <v>292</v>
      </c>
      <c r="M3038" s="3" t="s">
        <v>293</v>
      </c>
      <c r="N3038" s="3" t="s">
        <v>294</v>
      </c>
    </row>
    <row r="3039" spans="1:14" x14ac:dyDescent="0.3">
      <c r="A3039" s="2">
        <v>45674</v>
      </c>
      <c r="B3039" s="3" t="s">
        <v>286</v>
      </c>
      <c r="C3039" s="3" t="s">
        <v>15</v>
      </c>
      <c r="D3039" s="3" t="s">
        <v>287</v>
      </c>
      <c r="E3039" s="3" t="s">
        <v>288</v>
      </c>
      <c r="F3039" s="3" t="s">
        <v>289</v>
      </c>
      <c r="G3039" s="3" t="s">
        <v>286</v>
      </c>
      <c r="H3039" s="3" t="s">
        <v>290</v>
      </c>
      <c r="I3039" s="3">
        <v>53700</v>
      </c>
      <c r="J3039" s="3" t="s">
        <v>20</v>
      </c>
      <c r="K3039" s="3" t="s">
        <v>291</v>
      </c>
      <c r="L3039" s="3" t="s">
        <v>292</v>
      </c>
      <c r="M3039" s="3" t="s">
        <v>293</v>
      </c>
      <c r="N3039" s="3" t="s">
        <v>294</v>
      </c>
    </row>
    <row r="3040" spans="1:14" x14ac:dyDescent="0.3">
      <c r="A3040" s="2">
        <v>45674</v>
      </c>
      <c r="B3040" s="3" t="s">
        <v>286</v>
      </c>
      <c r="C3040" s="3" t="s">
        <v>15</v>
      </c>
      <c r="D3040" s="3" t="s">
        <v>295</v>
      </c>
      <c r="E3040" s="3" t="s">
        <v>296</v>
      </c>
      <c r="F3040" s="3" t="s">
        <v>289</v>
      </c>
      <c r="G3040" s="3" t="s">
        <v>286</v>
      </c>
      <c r="H3040" s="3" t="s">
        <v>290</v>
      </c>
      <c r="I3040" s="3">
        <v>41600</v>
      </c>
      <c r="J3040" s="3" t="s">
        <v>20</v>
      </c>
      <c r="K3040" s="3" t="s">
        <v>291</v>
      </c>
      <c r="L3040" s="3" t="s">
        <v>292</v>
      </c>
      <c r="M3040" s="3" t="s">
        <v>293</v>
      </c>
      <c r="N3040" s="3" t="s">
        <v>294</v>
      </c>
    </row>
    <row r="3041" spans="1:14" x14ac:dyDescent="0.3">
      <c r="A3041" s="2">
        <v>45674</v>
      </c>
      <c r="B3041" s="3" t="s">
        <v>286</v>
      </c>
      <c r="C3041" s="3" t="s">
        <v>15</v>
      </c>
      <c r="D3041" s="3" t="s">
        <v>297</v>
      </c>
      <c r="E3041" s="3" t="s">
        <v>291</v>
      </c>
      <c r="F3041" s="3" t="s">
        <v>289</v>
      </c>
      <c r="G3041" s="3" t="s">
        <v>286</v>
      </c>
      <c r="H3041" s="3" t="s">
        <v>298</v>
      </c>
      <c r="I3041" s="3">
        <v>53860</v>
      </c>
      <c r="J3041" s="3" t="s">
        <v>20</v>
      </c>
      <c r="K3041" s="3" t="s">
        <v>291</v>
      </c>
      <c r="L3041" s="3" t="s">
        <v>292</v>
      </c>
      <c r="M3041" s="3" t="s">
        <v>293</v>
      </c>
      <c r="N3041" s="3" t="s">
        <v>294</v>
      </c>
    </row>
    <row r="3042" spans="1:14" x14ac:dyDescent="0.3">
      <c r="A3042" s="2">
        <v>45673</v>
      </c>
      <c r="B3042" s="3" t="s">
        <v>286</v>
      </c>
      <c r="C3042" s="3" t="s">
        <v>15</v>
      </c>
      <c r="D3042" s="3" t="s">
        <v>287</v>
      </c>
      <c r="E3042" s="3" t="s">
        <v>288</v>
      </c>
      <c r="F3042" s="3" t="s">
        <v>289</v>
      </c>
      <c r="G3042" s="3" t="s">
        <v>286</v>
      </c>
      <c r="H3042" s="3" t="s">
        <v>290</v>
      </c>
      <c r="I3042" s="3">
        <v>53850</v>
      </c>
      <c r="J3042" s="3" t="s">
        <v>20</v>
      </c>
      <c r="K3042" s="3" t="s">
        <v>291</v>
      </c>
      <c r="L3042" s="3" t="s">
        <v>292</v>
      </c>
      <c r="M3042" s="3" t="s">
        <v>293</v>
      </c>
      <c r="N3042" s="3" t="s">
        <v>294</v>
      </c>
    </row>
    <row r="3043" spans="1:14" x14ac:dyDescent="0.3">
      <c r="A3043" s="2">
        <v>45673</v>
      </c>
      <c r="B3043" s="3" t="s">
        <v>286</v>
      </c>
      <c r="C3043" s="3" t="s">
        <v>15</v>
      </c>
      <c r="D3043" s="3" t="s">
        <v>295</v>
      </c>
      <c r="E3043" s="3" t="s">
        <v>296</v>
      </c>
      <c r="F3043" s="3" t="s">
        <v>289</v>
      </c>
      <c r="G3043" s="3" t="s">
        <v>286</v>
      </c>
      <c r="H3043" s="3" t="s">
        <v>290</v>
      </c>
      <c r="I3043" s="3">
        <v>41800</v>
      </c>
      <c r="J3043" s="3" t="s">
        <v>20</v>
      </c>
      <c r="K3043" s="3" t="s">
        <v>291</v>
      </c>
      <c r="L3043" s="3" t="s">
        <v>292</v>
      </c>
      <c r="M3043" s="3" t="s">
        <v>293</v>
      </c>
      <c r="N3043" s="3" t="s">
        <v>294</v>
      </c>
    </row>
    <row r="3044" spans="1:14" x14ac:dyDescent="0.3">
      <c r="A3044" s="2">
        <v>45673</v>
      </c>
      <c r="B3044" s="3" t="s">
        <v>286</v>
      </c>
      <c r="C3044" s="3" t="s">
        <v>15</v>
      </c>
      <c r="D3044" s="3" t="s">
        <v>297</v>
      </c>
      <c r="E3044" s="3" t="s">
        <v>291</v>
      </c>
      <c r="F3044" s="3" t="s">
        <v>289</v>
      </c>
      <c r="G3044" s="3" t="s">
        <v>286</v>
      </c>
      <c r="H3044" s="3" t="s">
        <v>298</v>
      </c>
      <c r="I3044" s="3">
        <v>53940</v>
      </c>
      <c r="J3044" s="3" t="s">
        <v>20</v>
      </c>
      <c r="K3044" s="3" t="s">
        <v>291</v>
      </c>
      <c r="L3044" s="3" t="s">
        <v>292</v>
      </c>
      <c r="M3044" s="3" t="s">
        <v>293</v>
      </c>
      <c r="N3044" s="3" t="s">
        <v>294</v>
      </c>
    </row>
    <row r="3045" spans="1:14" x14ac:dyDescent="0.3">
      <c r="A3045" s="2">
        <v>45672</v>
      </c>
      <c r="B3045" s="3" t="s">
        <v>286</v>
      </c>
      <c r="C3045" s="3" t="s">
        <v>15</v>
      </c>
      <c r="D3045" s="3" t="s">
        <v>287</v>
      </c>
      <c r="E3045" s="3" t="s">
        <v>288</v>
      </c>
      <c r="F3045" s="3" t="s">
        <v>289</v>
      </c>
      <c r="G3045" s="3" t="s">
        <v>286</v>
      </c>
      <c r="H3045" s="3" t="s">
        <v>290</v>
      </c>
      <c r="I3045" s="3">
        <v>53850</v>
      </c>
      <c r="J3045" s="3" t="s">
        <v>20</v>
      </c>
      <c r="K3045" s="3" t="s">
        <v>291</v>
      </c>
      <c r="L3045" s="3" t="s">
        <v>292</v>
      </c>
      <c r="M3045" s="3" t="s">
        <v>293</v>
      </c>
      <c r="N3045" s="3" t="s">
        <v>294</v>
      </c>
    </row>
    <row r="3046" spans="1:14" x14ac:dyDescent="0.3">
      <c r="A3046" s="2">
        <v>45672</v>
      </c>
      <c r="B3046" s="3" t="s">
        <v>286</v>
      </c>
      <c r="C3046" s="3" t="s">
        <v>15</v>
      </c>
      <c r="D3046" s="3" t="s">
        <v>295</v>
      </c>
      <c r="E3046" s="3" t="s">
        <v>296</v>
      </c>
      <c r="F3046" s="3" t="s">
        <v>289</v>
      </c>
      <c r="G3046" s="3" t="s">
        <v>286</v>
      </c>
      <c r="H3046" s="3" t="s">
        <v>290</v>
      </c>
      <c r="I3046" s="3">
        <v>41550</v>
      </c>
      <c r="J3046" s="3" t="s">
        <v>20</v>
      </c>
      <c r="K3046" s="3" t="s">
        <v>291</v>
      </c>
      <c r="L3046" s="3" t="s">
        <v>292</v>
      </c>
      <c r="M3046" s="3" t="s">
        <v>293</v>
      </c>
      <c r="N3046" s="3" t="s">
        <v>294</v>
      </c>
    </row>
    <row r="3047" spans="1:14" x14ac:dyDescent="0.3">
      <c r="A3047" s="2">
        <v>45672</v>
      </c>
      <c r="B3047" s="3" t="s">
        <v>286</v>
      </c>
      <c r="C3047" s="3" t="s">
        <v>15</v>
      </c>
      <c r="D3047" s="3" t="s">
        <v>297</v>
      </c>
      <c r="E3047" s="3" t="s">
        <v>291</v>
      </c>
      <c r="F3047" s="3" t="s">
        <v>289</v>
      </c>
      <c r="G3047" s="3" t="s">
        <v>286</v>
      </c>
      <c r="H3047" s="3" t="s">
        <v>298</v>
      </c>
      <c r="I3047" s="3">
        <v>53980</v>
      </c>
      <c r="J3047" s="3" t="s">
        <v>20</v>
      </c>
      <c r="K3047" s="3" t="s">
        <v>291</v>
      </c>
      <c r="L3047" s="3" t="s">
        <v>292</v>
      </c>
      <c r="M3047" s="3" t="s">
        <v>293</v>
      </c>
      <c r="N3047" s="3" t="s">
        <v>294</v>
      </c>
    </row>
    <row r="3048" spans="1:14" x14ac:dyDescent="0.3">
      <c r="A3048" s="2">
        <v>45671</v>
      </c>
      <c r="B3048" s="3" t="s">
        <v>286</v>
      </c>
      <c r="C3048" s="3" t="s">
        <v>15</v>
      </c>
      <c r="D3048" s="3" t="s">
        <v>287</v>
      </c>
      <c r="E3048" s="3" t="s">
        <v>288</v>
      </c>
      <c r="F3048" s="3" t="s">
        <v>289</v>
      </c>
      <c r="G3048" s="3" t="s">
        <v>286</v>
      </c>
      <c r="H3048" s="3" t="s">
        <v>290</v>
      </c>
      <c r="I3048" s="3">
        <v>54000</v>
      </c>
      <c r="J3048" s="3" t="s">
        <v>20</v>
      </c>
      <c r="K3048" s="3" t="s">
        <v>291</v>
      </c>
      <c r="L3048" s="3" t="s">
        <v>292</v>
      </c>
      <c r="M3048" s="3" t="s">
        <v>293</v>
      </c>
      <c r="N3048" s="3" t="s">
        <v>294</v>
      </c>
    </row>
    <row r="3049" spans="1:14" x14ac:dyDescent="0.3">
      <c r="A3049" s="2">
        <v>45671</v>
      </c>
      <c r="B3049" s="3" t="s">
        <v>286</v>
      </c>
      <c r="C3049" s="3" t="s">
        <v>15</v>
      </c>
      <c r="D3049" s="3" t="s">
        <v>295</v>
      </c>
      <c r="E3049" s="3" t="s">
        <v>296</v>
      </c>
      <c r="F3049" s="3" t="s">
        <v>289</v>
      </c>
      <c r="G3049" s="3" t="s">
        <v>286</v>
      </c>
      <c r="H3049" s="3" t="s">
        <v>290</v>
      </c>
      <c r="I3049" s="3">
        <v>41650</v>
      </c>
      <c r="J3049" s="3" t="s">
        <v>20</v>
      </c>
      <c r="K3049" s="3" t="s">
        <v>291</v>
      </c>
      <c r="L3049" s="3" t="s">
        <v>292</v>
      </c>
      <c r="M3049" s="3" t="s">
        <v>293</v>
      </c>
      <c r="N3049" s="3" t="s">
        <v>294</v>
      </c>
    </row>
    <row r="3050" spans="1:14" x14ac:dyDescent="0.3">
      <c r="A3050" s="2">
        <v>45671</v>
      </c>
      <c r="B3050" s="3" t="s">
        <v>286</v>
      </c>
      <c r="C3050" s="3" t="s">
        <v>15</v>
      </c>
      <c r="D3050" s="3" t="s">
        <v>297</v>
      </c>
      <c r="E3050" s="3" t="s">
        <v>291</v>
      </c>
      <c r="F3050" s="3" t="s">
        <v>289</v>
      </c>
      <c r="G3050" s="3" t="s">
        <v>286</v>
      </c>
      <c r="H3050" s="3" t="s">
        <v>298</v>
      </c>
      <c r="I3050" s="3">
        <v>54000</v>
      </c>
      <c r="J3050" s="3" t="s">
        <v>20</v>
      </c>
      <c r="K3050" s="3" t="s">
        <v>291</v>
      </c>
      <c r="L3050" s="3" t="s">
        <v>292</v>
      </c>
      <c r="M3050" s="3" t="s">
        <v>293</v>
      </c>
      <c r="N3050" s="3" t="s">
        <v>294</v>
      </c>
    </row>
    <row r="3051" spans="1:14" x14ac:dyDescent="0.3">
      <c r="A3051" s="2">
        <v>45670</v>
      </c>
      <c r="B3051" s="3" t="s">
        <v>286</v>
      </c>
      <c r="C3051" s="3" t="s">
        <v>15</v>
      </c>
      <c r="D3051" s="3" t="s">
        <v>287</v>
      </c>
      <c r="E3051" s="3" t="s">
        <v>288</v>
      </c>
      <c r="F3051" s="3" t="s">
        <v>289</v>
      </c>
      <c r="G3051" s="3" t="s">
        <v>286</v>
      </c>
      <c r="H3051" s="3" t="s">
        <v>290</v>
      </c>
      <c r="I3051" s="3">
        <v>53850</v>
      </c>
      <c r="J3051" s="3" t="s">
        <v>20</v>
      </c>
      <c r="K3051" s="3" t="s">
        <v>291</v>
      </c>
      <c r="L3051" s="3" t="s">
        <v>292</v>
      </c>
      <c r="M3051" s="3" t="s">
        <v>293</v>
      </c>
      <c r="N3051" s="3" t="s">
        <v>294</v>
      </c>
    </row>
    <row r="3052" spans="1:14" x14ac:dyDescent="0.3">
      <c r="A3052" s="2">
        <v>45670</v>
      </c>
      <c r="B3052" s="3" t="s">
        <v>286</v>
      </c>
      <c r="C3052" s="3" t="s">
        <v>15</v>
      </c>
      <c r="D3052" s="3" t="s">
        <v>295</v>
      </c>
      <c r="E3052" s="3" t="s">
        <v>296</v>
      </c>
      <c r="F3052" s="3" t="s">
        <v>289</v>
      </c>
      <c r="G3052" s="3" t="s">
        <v>286</v>
      </c>
      <c r="H3052" s="3" t="s">
        <v>290</v>
      </c>
      <c r="I3052" s="3">
        <v>41650</v>
      </c>
      <c r="J3052" s="3" t="s">
        <v>20</v>
      </c>
      <c r="K3052" s="3" t="s">
        <v>291</v>
      </c>
      <c r="L3052" s="3" t="s">
        <v>292</v>
      </c>
      <c r="M3052" s="3" t="s">
        <v>293</v>
      </c>
      <c r="N3052" s="3" t="s">
        <v>294</v>
      </c>
    </row>
    <row r="3053" spans="1:14" x14ac:dyDescent="0.3">
      <c r="A3053" s="2">
        <v>45670</v>
      </c>
      <c r="B3053" s="3" t="s">
        <v>286</v>
      </c>
      <c r="C3053" s="3" t="s">
        <v>15</v>
      </c>
      <c r="D3053" s="3" t="s">
        <v>297</v>
      </c>
      <c r="E3053" s="3" t="s">
        <v>291</v>
      </c>
      <c r="F3053" s="3" t="s">
        <v>289</v>
      </c>
      <c r="G3053" s="3" t="s">
        <v>286</v>
      </c>
      <c r="H3053" s="3" t="s">
        <v>298</v>
      </c>
      <c r="I3053" s="3">
        <v>54000</v>
      </c>
      <c r="J3053" s="3" t="s">
        <v>20</v>
      </c>
      <c r="K3053" s="3" t="s">
        <v>291</v>
      </c>
      <c r="L3053" s="3" t="s">
        <v>292</v>
      </c>
      <c r="M3053" s="3" t="s">
        <v>293</v>
      </c>
      <c r="N3053" s="3" t="s">
        <v>294</v>
      </c>
    </row>
    <row r="3054" spans="1:14" x14ac:dyDescent="0.3">
      <c r="A3054" s="2">
        <v>45668</v>
      </c>
      <c r="B3054" s="3" t="s">
        <v>286</v>
      </c>
      <c r="C3054" s="3" t="s">
        <v>15</v>
      </c>
      <c r="D3054" s="3" t="s">
        <v>287</v>
      </c>
      <c r="E3054" s="3" t="s">
        <v>288</v>
      </c>
      <c r="F3054" s="3" t="s">
        <v>289</v>
      </c>
      <c r="G3054" s="3" t="s">
        <v>286</v>
      </c>
      <c r="H3054" s="3" t="s">
        <v>290</v>
      </c>
      <c r="I3054" s="3">
        <v>53900</v>
      </c>
      <c r="J3054" s="3" t="s">
        <v>20</v>
      </c>
      <c r="K3054" s="3" t="s">
        <v>291</v>
      </c>
      <c r="L3054" s="3" t="s">
        <v>292</v>
      </c>
      <c r="M3054" s="3" t="s">
        <v>293</v>
      </c>
      <c r="N3054" s="3" t="s">
        <v>294</v>
      </c>
    </row>
    <row r="3055" spans="1:14" x14ac:dyDescent="0.3">
      <c r="A3055" s="2">
        <v>45668</v>
      </c>
      <c r="B3055" s="3" t="s">
        <v>286</v>
      </c>
      <c r="C3055" s="3" t="s">
        <v>15</v>
      </c>
      <c r="D3055" s="3" t="s">
        <v>295</v>
      </c>
      <c r="E3055" s="3" t="s">
        <v>296</v>
      </c>
      <c r="F3055" s="3" t="s">
        <v>289</v>
      </c>
      <c r="G3055" s="3" t="s">
        <v>286</v>
      </c>
      <c r="H3055" s="3" t="s">
        <v>290</v>
      </c>
      <c r="I3055" s="3">
        <v>41750</v>
      </c>
      <c r="J3055" s="3" t="s">
        <v>20</v>
      </c>
      <c r="K3055" s="3" t="s">
        <v>291</v>
      </c>
      <c r="L3055" s="3" t="s">
        <v>292</v>
      </c>
      <c r="M3055" s="3" t="s">
        <v>293</v>
      </c>
      <c r="N3055" s="3" t="s">
        <v>294</v>
      </c>
    </row>
    <row r="3056" spans="1:14" x14ac:dyDescent="0.3">
      <c r="A3056" s="2">
        <v>45668</v>
      </c>
      <c r="B3056" s="3" t="s">
        <v>286</v>
      </c>
      <c r="C3056" s="3" t="s">
        <v>15</v>
      </c>
      <c r="D3056" s="3" t="s">
        <v>297</v>
      </c>
      <c r="E3056" s="3" t="s">
        <v>291</v>
      </c>
      <c r="F3056" s="3" t="s">
        <v>289</v>
      </c>
      <c r="G3056" s="3" t="s">
        <v>286</v>
      </c>
      <c r="H3056" s="3" t="s">
        <v>298</v>
      </c>
      <c r="I3056" s="3">
        <v>54360</v>
      </c>
      <c r="J3056" s="3" t="s">
        <v>20</v>
      </c>
      <c r="K3056" s="3" t="s">
        <v>291</v>
      </c>
      <c r="L3056" s="3" t="s">
        <v>292</v>
      </c>
      <c r="M3056" s="3" t="s">
        <v>293</v>
      </c>
      <c r="N3056" s="3" t="s">
        <v>294</v>
      </c>
    </row>
    <row r="3057" spans="1:14" x14ac:dyDescent="0.3">
      <c r="A3057" s="2">
        <v>45667</v>
      </c>
      <c r="B3057" s="3" t="s">
        <v>286</v>
      </c>
      <c r="C3057" s="3" t="s">
        <v>15</v>
      </c>
      <c r="D3057" s="3" t="s">
        <v>287</v>
      </c>
      <c r="E3057" s="3" t="s">
        <v>288</v>
      </c>
      <c r="F3057" s="3" t="s">
        <v>289</v>
      </c>
      <c r="G3057" s="3" t="s">
        <v>286</v>
      </c>
      <c r="H3057" s="3" t="s">
        <v>290</v>
      </c>
      <c r="I3057" s="3">
        <v>54050</v>
      </c>
      <c r="J3057" s="3" t="s">
        <v>20</v>
      </c>
      <c r="K3057" s="3" t="s">
        <v>291</v>
      </c>
      <c r="L3057" s="3" t="s">
        <v>292</v>
      </c>
      <c r="M3057" s="3" t="s">
        <v>293</v>
      </c>
      <c r="N3057" s="3" t="s">
        <v>294</v>
      </c>
    </row>
    <row r="3058" spans="1:14" x14ac:dyDescent="0.3">
      <c r="A3058" s="2">
        <v>45667</v>
      </c>
      <c r="B3058" s="3" t="s">
        <v>286</v>
      </c>
      <c r="C3058" s="3" t="s">
        <v>15</v>
      </c>
      <c r="D3058" s="3" t="s">
        <v>295</v>
      </c>
      <c r="E3058" s="3" t="s">
        <v>296</v>
      </c>
      <c r="F3058" s="3" t="s">
        <v>289</v>
      </c>
      <c r="G3058" s="3" t="s">
        <v>286</v>
      </c>
      <c r="H3058" s="3" t="s">
        <v>290</v>
      </c>
      <c r="I3058" s="3">
        <v>42050</v>
      </c>
      <c r="J3058" s="3" t="s">
        <v>20</v>
      </c>
      <c r="K3058" s="3" t="s">
        <v>291</v>
      </c>
      <c r="L3058" s="3" t="s">
        <v>292</v>
      </c>
      <c r="M3058" s="3" t="s">
        <v>293</v>
      </c>
      <c r="N3058" s="3" t="s">
        <v>294</v>
      </c>
    </row>
    <row r="3059" spans="1:14" x14ac:dyDescent="0.3">
      <c r="A3059" s="2">
        <v>45667</v>
      </c>
      <c r="B3059" s="3" t="s">
        <v>286</v>
      </c>
      <c r="C3059" s="3" t="s">
        <v>15</v>
      </c>
      <c r="D3059" s="3" t="s">
        <v>297</v>
      </c>
      <c r="E3059" s="3" t="s">
        <v>291</v>
      </c>
      <c r="F3059" s="3" t="s">
        <v>289</v>
      </c>
      <c r="G3059" s="3" t="s">
        <v>286</v>
      </c>
      <c r="H3059" s="3" t="s">
        <v>298</v>
      </c>
      <c r="I3059" s="3">
        <v>54360</v>
      </c>
      <c r="J3059" s="3" t="s">
        <v>20</v>
      </c>
      <c r="K3059" s="3" t="s">
        <v>291</v>
      </c>
      <c r="L3059" s="3" t="s">
        <v>292</v>
      </c>
      <c r="M3059" s="3" t="s">
        <v>293</v>
      </c>
      <c r="N3059" s="3" t="s">
        <v>294</v>
      </c>
    </row>
    <row r="3060" spans="1:14" x14ac:dyDescent="0.3">
      <c r="A3060" s="2">
        <v>45666</v>
      </c>
      <c r="B3060" s="3" t="s">
        <v>286</v>
      </c>
      <c r="C3060" s="3" t="s">
        <v>15</v>
      </c>
      <c r="D3060" s="3" t="s">
        <v>287</v>
      </c>
      <c r="E3060" s="3" t="s">
        <v>288</v>
      </c>
      <c r="F3060" s="3" t="s">
        <v>289</v>
      </c>
      <c r="G3060" s="3" t="s">
        <v>286</v>
      </c>
      <c r="H3060" s="3" t="s">
        <v>290</v>
      </c>
      <c r="I3060" s="3">
        <v>54050</v>
      </c>
      <c r="J3060" s="3" t="s">
        <v>20</v>
      </c>
      <c r="K3060" s="3" t="s">
        <v>291</v>
      </c>
      <c r="L3060" s="3" t="s">
        <v>292</v>
      </c>
      <c r="M3060" s="3" t="s">
        <v>293</v>
      </c>
      <c r="N3060" s="3" t="s">
        <v>294</v>
      </c>
    </row>
    <row r="3061" spans="1:14" x14ac:dyDescent="0.3">
      <c r="A3061" s="2">
        <v>45666</v>
      </c>
      <c r="B3061" s="3" t="s">
        <v>286</v>
      </c>
      <c r="C3061" s="3" t="s">
        <v>15</v>
      </c>
      <c r="D3061" s="3" t="s">
        <v>295</v>
      </c>
      <c r="E3061" s="3" t="s">
        <v>296</v>
      </c>
      <c r="F3061" s="3" t="s">
        <v>289</v>
      </c>
      <c r="G3061" s="3" t="s">
        <v>286</v>
      </c>
      <c r="H3061" s="3" t="s">
        <v>290</v>
      </c>
      <c r="I3061" s="3">
        <v>42000</v>
      </c>
      <c r="J3061" s="3" t="s">
        <v>20</v>
      </c>
      <c r="K3061" s="3" t="s">
        <v>291</v>
      </c>
      <c r="L3061" s="3" t="s">
        <v>292</v>
      </c>
      <c r="M3061" s="3" t="s">
        <v>293</v>
      </c>
      <c r="N3061" s="3" t="s">
        <v>294</v>
      </c>
    </row>
    <row r="3062" spans="1:14" x14ac:dyDescent="0.3">
      <c r="A3062" s="2">
        <v>45666</v>
      </c>
      <c r="B3062" s="3" t="s">
        <v>286</v>
      </c>
      <c r="C3062" s="3" t="s">
        <v>15</v>
      </c>
      <c r="D3062" s="3" t="s">
        <v>297</v>
      </c>
      <c r="E3062" s="3" t="s">
        <v>291</v>
      </c>
      <c r="F3062" s="3" t="s">
        <v>289</v>
      </c>
      <c r="G3062" s="3" t="s">
        <v>286</v>
      </c>
      <c r="H3062" s="3" t="s">
        <v>298</v>
      </c>
      <c r="I3062" s="3">
        <v>54420</v>
      </c>
      <c r="J3062" s="3" t="s">
        <v>20</v>
      </c>
      <c r="K3062" s="3" t="s">
        <v>291</v>
      </c>
      <c r="L3062" s="3" t="s">
        <v>292</v>
      </c>
      <c r="M3062" s="3" t="s">
        <v>293</v>
      </c>
      <c r="N3062" s="3" t="s">
        <v>294</v>
      </c>
    </row>
    <row r="3063" spans="1:14" x14ac:dyDescent="0.3">
      <c r="A3063" s="2">
        <v>45665</v>
      </c>
      <c r="B3063" s="3" t="s">
        <v>286</v>
      </c>
      <c r="C3063" s="3" t="s">
        <v>15</v>
      </c>
      <c r="D3063" s="3" t="s">
        <v>287</v>
      </c>
      <c r="E3063" s="3" t="s">
        <v>288</v>
      </c>
      <c r="F3063" s="3" t="s">
        <v>289</v>
      </c>
      <c r="G3063" s="3" t="s">
        <v>286</v>
      </c>
      <c r="H3063" s="3" t="s">
        <v>290</v>
      </c>
      <c r="I3063" s="3">
        <v>54300</v>
      </c>
      <c r="J3063" s="3" t="s">
        <v>20</v>
      </c>
      <c r="K3063" s="3" t="s">
        <v>291</v>
      </c>
      <c r="L3063" s="3" t="s">
        <v>292</v>
      </c>
      <c r="M3063" s="3" t="s">
        <v>293</v>
      </c>
      <c r="N3063" s="3" t="s">
        <v>294</v>
      </c>
    </row>
    <row r="3064" spans="1:14" x14ac:dyDescent="0.3">
      <c r="A3064" s="2">
        <v>45665</v>
      </c>
      <c r="B3064" s="3" t="s">
        <v>286</v>
      </c>
      <c r="C3064" s="3" t="s">
        <v>15</v>
      </c>
      <c r="D3064" s="3" t="s">
        <v>295</v>
      </c>
      <c r="E3064" s="3" t="s">
        <v>296</v>
      </c>
      <c r="F3064" s="3" t="s">
        <v>289</v>
      </c>
      <c r="G3064" s="3" t="s">
        <v>286</v>
      </c>
      <c r="H3064" s="3" t="s">
        <v>290</v>
      </c>
      <c r="I3064" s="3">
        <v>42150</v>
      </c>
      <c r="J3064" s="3" t="s">
        <v>20</v>
      </c>
      <c r="K3064" s="3" t="s">
        <v>291</v>
      </c>
      <c r="L3064" s="3" t="s">
        <v>292</v>
      </c>
      <c r="M3064" s="3" t="s">
        <v>293</v>
      </c>
      <c r="N3064" s="3" t="s">
        <v>294</v>
      </c>
    </row>
    <row r="3065" spans="1:14" x14ac:dyDescent="0.3">
      <c r="A3065" s="2">
        <v>45665</v>
      </c>
      <c r="B3065" s="3" t="s">
        <v>286</v>
      </c>
      <c r="C3065" s="3" t="s">
        <v>15</v>
      </c>
      <c r="D3065" s="3" t="s">
        <v>297</v>
      </c>
      <c r="E3065" s="3" t="s">
        <v>291</v>
      </c>
      <c r="F3065" s="3" t="s">
        <v>289</v>
      </c>
      <c r="G3065" s="3" t="s">
        <v>286</v>
      </c>
      <c r="H3065" s="3" t="s">
        <v>298</v>
      </c>
      <c r="I3065" s="3">
        <v>54420</v>
      </c>
      <c r="J3065" s="3" t="s">
        <v>20</v>
      </c>
      <c r="K3065" s="3" t="s">
        <v>291</v>
      </c>
      <c r="L3065" s="3" t="s">
        <v>292</v>
      </c>
      <c r="M3065" s="3" t="s">
        <v>293</v>
      </c>
      <c r="N3065" s="3" t="s">
        <v>294</v>
      </c>
    </row>
    <row r="3066" spans="1:14" x14ac:dyDescent="0.3">
      <c r="A3066" s="2">
        <v>45664</v>
      </c>
      <c r="B3066" s="3" t="s">
        <v>286</v>
      </c>
      <c r="C3066" s="3" t="s">
        <v>15</v>
      </c>
      <c r="D3066" s="3" t="s">
        <v>287</v>
      </c>
      <c r="E3066" s="3" t="s">
        <v>288</v>
      </c>
      <c r="F3066" s="3" t="s">
        <v>289</v>
      </c>
      <c r="G3066" s="3" t="s">
        <v>286</v>
      </c>
      <c r="H3066" s="3" t="s">
        <v>290</v>
      </c>
      <c r="I3066" s="3">
        <v>54250</v>
      </c>
      <c r="J3066" s="3" t="s">
        <v>20</v>
      </c>
      <c r="K3066" s="3" t="s">
        <v>291</v>
      </c>
      <c r="L3066" s="3" t="s">
        <v>292</v>
      </c>
      <c r="M3066" s="3" t="s">
        <v>293</v>
      </c>
      <c r="N3066" s="3" t="s">
        <v>294</v>
      </c>
    </row>
    <row r="3067" spans="1:14" x14ac:dyDescent="0.3">
      <c r="A3067" s="2">
        <v>45664</v>
      </c>
      <c r="B3067" s="3" t="s">
        <v>286</v>
      </c>
      <c r="C3067" s="3" t="s">
        <v>15</v>
      </c>
      <c r="D3067" s="3" t="s">
        <v>295</v>
      </c>
      <c r="E3067" s="3" t="s">
        <v>296</v>
      </c>
      <c r="F3067" s="3" t="s">
        <v>289</v>
      </c>
      <c r="G3067" s="3" t="s">
        <v>286</v>
      </c>
      <c r="H3067" s="3" t="s">
        <v>290</v>
      </c>
      <c r="I3067" s="3">
        <v>42100</v>
      </c>
      <c r="J3067" s="3" t="s">
        <v>20</v>
      </c>
      <c r="K3067" s="3" t="s">
        <v>291</v>
      </c>
      <c r="L3067" s="3" t="s">
        <v>292</v>
      </c>
      <c r="M3067" s="3" t="s">
        <v>293</v>
      </c>
      <c r="N3067" s="3" t="s">
        <v>294</v>
      </c>
    </row>
    <row r="3068" spans="1:14" x14ac:dyDescent="0.3">
      <c r="A3068" s="2">
        <v>45664</v>
      </c>
      <c r="B3068" s="3" t="s">
        <v>286</v>
      </c>
      <c r="C3068" s="3" t="s">
        <v>15</v>
      </c>
      <c r="D3068" s="3" t="s">
        <v>297</v>
      </c>
      <c r="E3068" s="3" t="s">
        <v>291</v>
      </c>
      <c r="F3068" s="3" t="s">
        <v>289</v>
      </c>
      <c r="G3068" s="3" t="s">
        <v>286</v>
      </c>
      <c r="H3068" s="3" t="s">
        <v>298</v>
      </c>
      <c r="I3068" s="3">
        <v>54160</v>
      </c>
      <c r="J3068" s="3" t="s">
        <v>20</v>
      </c>
      <c r="K3068" s="3" t="s">
        <v>291</v>
      </c>
      <c r="L3068" s="3" t="s">
        <v>292</v>
      </c>
      <c r="M3068" s="3" t="s">
        <v>293</v>
      </c>
      <c r="N3068" s="3" t="s">
        <v>294</v>
      </c>
    </row>
    <row r="3069" spans="1:14" x14ac:dyDescent="0.3">
      <c r="A3069" s="2">
        <v>45663</v>
      </c>
      <c r="B3069" s="3" t="s">
        <v>286</v>
      </c>
      <c r="C3069" s="3" t="s">
        <v>15</v>
      </c>
      <c r="D3069" s="3" t="s">
        <v>287</v>
      </c>
      <c r="E3069" s="3" t="s">
        <v>288</v>
      </c>
      <c r="F3069" s="3" t="s">
        <v>289</v>
      </c>
      <c r="G3069" s="3" t="s">
        <v>286</v>
      </c>
      <c r="H3069" s="3" t="s">
        <v>290</v>
      </c>
      <c r="I3069" s="3">
        <v>54050</v>
      </c>
      <c r="J3069" s="3" t="s">
        <v>20</v>
      </c>
      <c r="K3069" s="3" t="s">
        <v>291</v>
      </c>
      <c r="L3069" s="3" t="s">
        <v>292</v>
      </c>
      <c r="M3069" s="3" t="s">
        <v>293</v>
      </c>
      <c r="N3069" s="3" t="s">
        <v>294</v>
      </c>
    </row>
    <row r="3070" spans="1:14" x14ac:dyDescent="0.3">
      <c r="A3070" s="2">
        <v>45663</v>
      </c>
      <c r="B3070" s="3" t="s">
        <v>286</v>
      </c>
      <c r="C3070" s="3" t="s">
        <v>15</v>
      </c>
      <c r="D3070" s="3" t="s">
        <v>295</v>
      </c>
      <c r="E3070" s="3" t="s">
        <v>296</v>
      </c>
      <c r="F3070" s="3" t="s">
        <v>289</v>
      </c>
      <c r="G3070" s="3" t="s">
        <v>286</v>
      </c>
      <c r="H3070" s="3" t="s">
        <v>290</v>
      </c>
      <c r="I3070" s="3">
        <v>41950</v>
      </c>
      <c r="J3070" s="3" t="s">
        <v>20</v>
      </c>
      <c r="K3070" s="3" t="s">
        <v>291</v>
      </c>
      <c r="L3070" s="3" t="s">
        <v>292</v>
      </c>
      <c r="M3070" s="3" t="s">
        <v>293</v>
      </c>
      <c r="N3070" s="3" t="s">
        <v>294</v>
      </c>
    </row>
    <row r="3071" spans="1:14" x14ac:dyDescent="0.3">
      <c r="A3071" s="2">
        <v>45663</v>
      </c>
      <c r="B3071" s="3" t="s">
        <v>286</v>
      </c>
      <c r="C3071" s="3" t="s">
        <v>15</v>
      </c>
      <c r="D3071" s="3" t="s">
        <v>297</v>
      </c>
      <c r="E3071" s="3" t="s">
        <v>291</v>
      </c>
      <c r="F3071" s="3" t="s">
        <v>289</v>
      </c>
      <c r="G3071" s="3" t="s">
        <v>286</v>
      </c>
      <c r="H3071" s="3" t="s">
        <v>298</v>
      </c>
      <c r="I3071" s="3">
        <v>54060</v>
      </c>
      <c r="J3071" s="3" t="s">
        <v>20</v>
      </c>
      <c r="K3071" s="3" t="s">
        <v>291</v>
      </c>
      <c r="L3071" s="3" t="s">
        <v>292</v>
      </c>
      <c r="M3071" s="3" t="s">
        <v>293</v>
      </c>
      <c r="N3071" s="3" t="s">
        <v>294</v>
      </c>
    </row>
    <row r="3072" spans="1:14" x14ac:dyDescent="0.3">
      <c r="A3072" s="2">
        <v>45661</v>
      </c>
      <c r="B3072" s="3" t="s">
        <v>286</v>
      </c>
      <c r="C3072" s="3" t="s">
        <v>15</v>
      </c>
      <c r="D3072" s="3" t="s">
        <v>287</v>
      </c>
      <c r="E3072" s="3" t="s">
        <v>288</v>
      </c>
      <c r="F3072" s="3" t="s">
        <v>289</v>
      </c>
      <c r="G3072" s="3" t="s">
        <v>286</v>
      </c>
      <c r="H3072" s="3" t="s">
        <v>290</v>
      </c>
      <c r="I3072" s="3">
        <v>54150</v>
      </c>
      <c r="J3072" s="3" t="s">
        <v>20</v>
      </c>
      <c r="K3072" s="3" t="s">
        <v>291</v>
      </c>
      <c r="L3072" s="3" t="s">
        <v>292</v>
      </c>
      <c r="M3072" s="3" t="s">
        <v>293</v>
      </c>
      <c r="N3072" s="3" t="s">
        <v>294</v>
      </c>
    </row>
    <row r="3073" spans="1:14" x14ac:dyDescent="0.3">
      <c r="A3073" s="2">
        <v>45661</v>
      </c>
      <c r="B3073" s="3" t="s">
        <v>286</v>
      </c>
      <c r="C3073" s="3" t="s">
        <v>15</v>
      </c>
      <c r="D3073" s="3" t="s">
        <v>295</v>
      </c>
      <c r="E3073" s="3" t="s">
        <v>296</v>
      </c>
      <c r="F3073" s="3" t="s">
        <v>289</v>
      </c>
      <c r="G3073" s="3" t="s">
        <v>286</v>
      </c>
      <c r="H3073" s="3" t="s">
        <v>290</v>
      </c>
      <c r="I3073" s="3">
        <v>41750</v>
      </c>
      <c r="J3073" s="3" t="s">
        <v>20</v>
      </c>
      <c r="K3073" s="3" t="s">
        <v>291</v>
      </c>
      <c r="L3073" s="3" t="s">
        <v>292</v>
      </c>
      <c r="M3073" s="3" t="s">
        <v>293</v>
      </c>
      <c r="N3073" s="3" t="s">
        <v>294</v>
      </c>
    </row>
    <row r="3074" spans="1:14" x14ac:dyDescent="0.3">
      <c r="A3074" s="2">
        <v>45661</v>
      </c>
      <c r="B3074" s="3" t="s">
        <v>286</v>
      </c>
      <c r="C3074" s="3" t="s">
        <v>15</v>
      </c>
      <c r="D3074" s="3" t="s">
        <v>297</v>
      </c>
      <c r="E3074" s="3" t="s">
        <v>291</v>
      </c>
      <c r="F3074" s="3" t="s">
        <v>289</v>
      </c>
      <c r="G3074" s="3" t="s">
        <v>286</v>
      </c>
      <c r="H3074" s="3" t="s">
        <v>298</v>
      </c>
      <c r="I3074" s="3">
        <v>54020</v>
      </c>
      <c r="J3074" s="3" t="s">
        <v>20</v>
      </c>
      <c r="K3074" s="3" t="s">
        <v>291</v>
      </c>
      <c r="L3074" s="3" t="s">
        <v>292</v>
      </c>
      <c r="M3074" s="3" t="s">
        <v>293</v>
      </c>
      <c r="N3074" s="3" t="s">
        <v>294</v>
      </c>
    </row>
    <row r="3075" spans="1:14" x14ac:dyDescent="0.3">
      <c r="A3075" s="2">
        <v>45660</v>
      </c>
      <c r="B3075" s="3" t="s">
        <v>286</v>
      </c>
      <c r="C3075" s="3" t="s">
        <v>15</v>
      </c>
      <c r="D3075" s="3" t="s">
        <v>287</v>
      </c>
      <c r="E3075" s="3" t="s">
        <v>288</v>
      </c>
      <c r="F3075" s="3" t="s">
        <v>289</v>
      </c>
      <c r="G3075" s="3" t="s">
        <v>286</v>
      </c>
      <c r="H3075" s="3" t="s">
        <v>290</v>
      </c>
      <c r="I3075" s="3">
        <v>54050</v>
      </c>
      <c r="J3075" s="3" t="s">
        <v>20</v>
      </c>
      <c r="K3075" s="3" t="s">
        <v>291</v>
      </c>
      <c r="L3075" s="3" t="s">
        <v>292</v>
      </c>
      <c r="M3075" s="3" t="s">
        <v>293</v>
      </c>
      <c r="N3075" s="3" t="s">
        <v>294</v>
      </c>
    </row>
    <row r="3076" spans="1:14" x14ac:dyDescent="0.3">
      <c r="A3076" s="2">
        <v>45660</v>
      </c>
      <c r="B3076" s="3" t="s">
        <v>286</v>
      </c>
      <c r="C3076" s="3" t="s">
        <v>15</v>
      </c>
      <c r="D3076" s="3" t="s">
        <v>295</v>
      </c>
      <c r="E3076" s="3" t="s">
        <v>296</v>
      </c>
      <c r="F3076" s="3" t="s">
        <v>289</v>
      </c>
      <c r="G3076" s="3" t="s">
        <v>286</v>
      </c>
      <c r="H3076" s="3" t="s">
        <v>290</v>
      </c>
      <c r="I3076" s="3">
        <v>41950</v>
      </c>
      <c r="J3076" s="3" t="s">
        <v>20</v>
      </c>
      <c r="K3076" s="3" t="s">
        <v>291</v>
      </c>
      <c r="L3076" s="3" t="s">
        <v>292</v>
      </c>
      <c r="M3076" s="3" t="s">
        <v>293</v>
      </c>
      <c r="N3076" s="3" t="s">
        <v>294</v>
      </c>
    </row>
    <row r="3077" spans="1:14" x14ac:dyDescent="0.3">
      <c r="A3077" s="2">
        <v>45660</v>
      </c>
      <c r="B3077" s="3" t="s">
        <v>286</v>
      </c>
      <c r="C3077" s="3" t="s">
        <v>15</v>
      </c>
      <c r="D3077" s="3" t="s">
        <v>297</v>
      </c>
      <c r="E3077" s="3" t="s">
        <v>291</v>
      </c>
      <c r="F3077" s="3" t="s">
        <v>289</v>
      </c>
      <c r="G3077" s="3" t="s">
        <v>286</v>
      </c>
      <c r="H3077" s="3" t="s">
        <v>298</v>
      </c>
      <c r="I3077" s="3">
        <v>54020</v>
      </c>
      <c r="J3077" s="3" t="s">
        <v>20</v>
      </c>
      <c r="K3077" s="3" t="s">
        <v>291</v>
      </c>
      <c r="L3077" s="3" t="s">
        <v>292</v>
      </c>
      <c r="M3077" s="3" t="s">
        <v>293</v>
      </c>
      <c r="N3077" s="3" t="s">
        <v>294</v>
      </c>
    </row>
    <row r="3078" spans="1:14" x14ac:dyDescent="0.3">
      <c r="A3078" s="2">
        <v>45659</v>
      </c>
      <c r="B3078" s="3" t="s">
        <v>286</v>
      </c>
      <c r="C3078" s="3" t="s">
        <v>15</v>
      </c>
      <c r="D3078" s="3" t="s">
        <v>287</v>
      </c>
      <c r="E3078" s="3" t="s">
        <v>288</v>
      </c>
      <c r="F3078" s="3" t="s">
        <v>289</v>
      </c>
      <c r="G3078" s="3" t="s">
        <v>286</v>
      </c>
      <c r="H3078" s="3" t="s">
        <v>290</v>
      </c>
      <c r="I3078" s="3">
        <v>53950</v>
      </c>
      <c r="J3078" s="3" t="s">
        <v>20</v>
      </c>
      <c r="K3078" s="3" t="s">
        <v>291</v>
      </c>
      <c r="L3078" s="3" t="s">
        <v>292</v>
      </c>
      <c r="M3078" s="3" t="s">
        <v>293</v>
      </c>
      <c r="N3078" s="3" t="s">
        <v>294</v>
      </c>
    </row>
    <row r="3079" spans="1:14" x14ac:dyDescent="0.3">
      <c r="A3079" s="2">
        <v>45659</v>
      </c>
      <c r="B3079" s="3" t="s">
        <v>286</v>
      </c>
      <c r="C3079" s="3" t="s">
        <v>15</v>
      </c>
      <c r="D3079" s="3" t="s">
        <v>295</v>
      </c>
      <c r="E3079" s="3" t="s">
        <v>296</v>
      </c>
      <c r="F3079" s="3" t="s">
        <v>289</v>
      </c>
      <c r="G3079" s="3" t="s">
        <v>286</v>
      </c>
      <c r="H3079" s="3" t="s">
        <v>290</v>
      </c>
      <c r="I3079" s="3">
        <v>41900</v>
      </c>
      <c r="J3079" s="3" t="s">
        <v>20</v>
      </c>
      <c r="K3079" s="3" t="s">
        <v>291</v>
      </c>
      <c r="L3079" s="3" t="s">
        <v>292</v>
      </c>
      <c r="M3079" s="3" t="s">
        <v>293</v>
      </c>
      <c r="N3079" s="3" t="s">
        <v>294</v>
      </c>
    </row>
    <row r="3080" spans="1:14" x14ac:dyDescent="0.3">
      <c r="A3080" s="2">
        <v>45659</v>
      </c>
      <c r="B3080" s="3" t="s">
        <v>286</v>
      </c>
      <c r="C3080" s="3" t="s">
        <v>15</v>
      </c>
      <c r="D3080" s="3" t="s">
        <v>297</v>
      </c>
      <c r="E3080" s="3" t="s">
        <v>291</v>
      </c>
      <c r="F3080" s="3" t="s">
        <v>289</v>
      </c>
      <c r="G3080" s="3" t="s">
        <v>286</v>
      </c>
      <c r="H3080" s="3" t="s">
        <v>298</v>
      </c>
      <c r="I3080" s="3">
        <v>53800</v>
      </c>
      <c r="J3080" s="3" t="s">
        <v>20</v>
      </c>
      <c r="K3080" s="3" t="s">
        <v>291</v>
      </c>
      <c r="L3080" s="3" t="s">
        <v>292</v>
      </c>
      <c r="M3080" s="3" t="s">
        <v>293</v>
      </c>
      <c r="N3080" s="3" t="s">
        <v>294</v>
      </c>
    </row>
    <row r="3081" spans="1:14" x14ac:dyDescent="0.3">
      <c r="A3081" s="2">
        <v>45658</v>
      </c>
      <c r="B3081" s="3" t="s">
        <v>286</v>
      </c>
      <c r="C3081" s="3" t="s">
        <v>15</v>
      </c>
      <c r="D3081" s="3" t="s">
        <v>287</v>
      </c>
      <c r="E3081" s="3" t="s">
        <v>288</v>
      </c>
      <c r="F3081" s="3" t="s">
        <v>289</v>
      </c>
      <c r="G3081" s="3" t="s">
        <v>286</v>
      </c>
      <c r="H3081" s="3" t="s">
        <v>290</v>
      </c>
      <c r="I3081" s="3">
        <v>53750</v>
      </c>
      <c r="J3081" s="3" t="s">
        <v>20</v>
      </c>
      <c r="K3081" s="3" t="s">
        <v>291</v>
      </c>
      <c r="L3081" s="3" t="s">
        <v>292</v>
      </c>
      <c r="M3081" s="3" t="s">
        <v>293</v>
      </c>
      <c r="N3081" s="3" t="s">
        <v>294</v>
      </c>
    </row>
    <row r="3082" spans="1:14" x14ac:dyDescent="0.3">
      <c r="A3082" s="2">
        <v>45658</v>
      </c>
      <c r="B3082" s="3" t="s">
        <v>286</v>
      </c>
      <c r="C3082" s="3" t="s">
        <v>15</v>
      </c>
      <c r="D3082" s="3" t="s">
        <v>295</v>
      </c>
      <c r="E3082" s="3" t="s">
        <v>296</v>
      </c>
      <c r="F3082" s="3" t="s">
        <v>289</v>
      </c>
      <c r="G3082" s="3" t="s">
        <v>286</v>
      </c>
      <c r="H3082" s="3" t="s">
        <v>290</v>
      </c>
      <c r="I3082" s="3">
        <v>41750</v>
      </c>
      <c r="J3082" s="3" t="s">
        <v>20</v>
      </c>
      <c r="K3082" s="3" t="s">
        <v>291</v>
      </c>
      <c r="L3082" s="3" t="s">
        <v>292</v>
      </c>
      <c r="M3082" s="3" t="s">
        <v>293</v>
      </c>
      <c r="N3082" s="3" t="s">
        <v>294</v>
      </c>
    </row>
    <row r="3083" spans="1:14" x14ac:dyDescent="0.3">
      <c r="A3083" s="2">
        <v>45658</v>
      </c>
      <c r="B3083" s="3" t="s">
        <v>286</v>
      </c>
      <c r="C3083" s="3" t="s">
        <v>15</v>
      </c>
      <c r="D3083" s="3" t="s">
        <v>297</v>
      </c>
      <c r="E3083" s="3" t="s">
        <v>291</v>
      </c>
      <c r="F3083" s="3" t="s">
        <v>289</v>
      </c>
      <c r="G3083" s="3" t="s">
        <v>286</v>
      </c>
      <c r="H3083" s="3" t="s">
        <v>298</v>
      </c>
      <c r="I3083" s="3">
        <v>53660</v>
      </c>
      <c r="J3083" s="3" t="s">
        <v>20</v>
      </c>
      <c r="K3083" s="3" t="s">
        <v>291</v>
      </c>
      <c r="L3083" s="3" t="s">
        <v>292</v>
      </c>
      <c r="M3083" s="3" t="s">
        <v>293</v>
      </c>
      <c r="N3083" s="3" t="s">
        <v>294</v>
      </c>
    </row>
    <row r="3084" spans="1:14" x14ac:dyDescent="0.3">
      <c r="A3084" s="2">
        <v>45657</v>
      </c>
      <c r="B3084" s="3" t="s">
        <v>286</v>
      </c>
      <c r="C3084" s="3" t="s">
        <v>15</v>
      </c>
      <c r="D3084" s="3" t="s">
        <v>287</v>
      </c>
      <c r="E3084" s="3" t="s">
        <v>288</v>
      </c>
      <c r="F3084" s="3" t="s">
        <v>289</v>
      </c>
      <c r="G3084" s="3" t="s">
        <v>286</v>
      </c>
      <c r="H3084" s="3" t="s">
        <v>290</v>
      </c>
      <c r="I3084" s="3">
        <v>53750</v>
      </c>
      <c r="J3084" s="3" t="s">
        <v>20</v>
      </c>
      <c r="K3084" s="3" t="s">
        <v>291</v>
      </c>
      <c r="L3084" s="3" t="s">
        <v>292</v>
      </c>
      <c r="M3084" s="3" t="s">
        <v>293</v>
      </c>
      <c r="N3084" s="3" t="s">
        <v>294</v>
      </c>
    </row>
    <row r="3085" spans="1:14" x14ac:dyDescent="0.3">
      <c r="A3085" s="2">
        <v>45657</v>
      </c>
      <c r="B3085" s="3" t="s">
        <v>286</v>
      </c>
      <c r="C3085" s="3" t="s">
        <v>15</v>
      </c>
      <c r="D3085" s="3" t="s">
        <v>295</v>
      </c>
      <c r="E3085" s="3" t="s">
        <v>296</v>
      </c>
      <c r="F3085" s="3" t="s">
        <v>289</v>
      </c>
      <c r="G3085" s="3" t="s">
        <v>286</v>
      </c>
      <c r="H3085" s="3" t="s">
        <v>290</v>
      </c>
      <c r="I3085" s="3">
        <v>41750</v>
      </c>
      <c r="J3085" s="3" t="s">
        <v>20</v>
      </c>
      <c r="K3085" s="3" t="s">
        <v>291</v>
      </c>
      <c r="L3085" s="3" t="s">
        <v>292</v>
      </c>
      <c r="M3085" s="3" t="s">
        <v>293</v>
      </c>
      <c r="N3085" s="3" t="s">
        <v>294</v>
      </c>
    </row>
    <row r="3086" spans="1:14" x14ac:dyDescent="0.3">
      <c r="A3086" s="2">
        <v>45657</v>
      </c>
      <c r="B3086" s="3" t="s">
        <v>286</v>
      </c>
      <c r="C3086" s="3" t="s">
        <v>15</v>
      </c>
      <c r="D3086" s="3" t="s">
        <v>297</v>
      </c>
      <c r="E3086" s="3" t="s">
        <v>291</v>
      </c>
      <c r="F3086" s="3" t="s">
        <v>289</v>
      </c>
      <c r="G3086" s="3" t="s">
        <v>286</v>
      </c>
      <c r="H3086" s="3" t="s">
        <v>298</v>
      </c>
      <c r="I3086" s="3">
        <v>53680</v>
      </c>
      <c r="J3086" s="3" t="s">
        <v>20</v>
      </c>
      <c r="K3086" s="3" t="s">
        <v>291</v>
      </c>
      <c r="L3086" s="3" t="s">
        <v>292</v>
      </c>
      <c r="M3086" s="3" t="s">
        <v>293</v>
      </c>
      <c r="N3086" s="3" t="s">
        <v>294</v>
      </c>
    </row>
    <row r="3087" spans="1:14" x14ac:dyDescent="0.3">
      <c r="A3087" s="2">
        <v>45656</v>
      </c>
      <c r="B3087" s="3" t="s">
        <v>286</v>
      </c>
      <c r="C3087" s="3" t="s">
        <v>15</v>
      </c>
      <c r="D3087" s="3" t="s">
        <v>287</v>
      </c>
      <c r="E3087" s="3" t="s">
        <v>288</v>
      </c>
      <c r="F3087" s="3" t="s">
        <v>289</v>
      </c>
      <c r="G3087" s="3" t="s">
        <v>286</v>
      </c>
      <c r="H3087" s="3" t="s">
        <v>290</v>
      </c>
      <c r="I3087" s="3">
        <v>53650</v>
      </c>
      <c r="J3087" s="3" t="s">
        <v>20</v>
      </c>
      <c r="K3087" s="3" t="s">
        <v>291</v>
      </c>
      <c r="L3087" s="3" t="s">
        <v>292</v>
      </c>
      <c r="M3087" s="3" t="s">
        <v>293</v>
      </c>
      <c r="N3087" s="3" t="s">
        <v>294</v>
      </c>
    </row>
    <row r="3088" spans="1:14" x14ac:dyDescent="0.3">
      <c r="A3088" s="2">
        <v>45656</v>
      </c>
      <c r="B3088" s="3" t="s">
        <v>286</v>
      </c>
      <c r="C3088" s="3" t="s">
        <v>15</v>
      </c>
      <c r="D3088" s="3" t="s">
        <v>295</v>
      </c>
      <c r="E3088" s="3" t="s">
        <v>296</v>
      </c>
      <c r="F3088" s="3" t="s">
        <v>289</v>
      </c>
      <c r="G3088" s="3" t="s">
        <v>286</v>
      </c>
      <c r="H3088" s="3" t="s">
        <v>290</v>
      </c>
      <c r="I3088" s="3">
        <v>41750</v>
      </c>
      <c r="J3088" s="3" t="s">
        <v>20</v>
      </c>
      <c r="K3088" s="3" t="s">
        <v>291</v>
      </c>
      <c r="L3088" s="3" t="s">
        <v>292</v>
      </c>
      <c r="M3088" s="3" t="s">
        <v>293</v>
      </c>
      <c r="N3088" s="3" t="s">
        <v>294</v>
      </c>
    </row>
    <row r="3089" spans="1:14" x14ac:dyDescent="0.3">
      <c r="A3089" s="2">
        <v>45656</v>
      </c>
      <c r="B3089" s="3" t="s">
        <v>286</v>
      </c>
      <c r="C3089" s="3" t="s">
        <v>15</v>
      </c>
      <c r="D3089" s="3" t="s">
        <v>297</v>
      </c>
      <c r="E3089" s="3" t="s">
        <v>291</v>
      </c>
      <c r="F3089" s="3" t="s">
        <v>289</v>
      </c>
      <c r="G3089" s="3" t="s">
        <v>286</v>
      </c>
      <c r="H3089" s="3" t="s">
        <v>298</v>
      </c>
      <c r="I3089" s="3">
        <v>53540</v>
      </c>
      <c r="J3089" s="3" t="s">
        <v>20</v>
      </c>
      <c r="K3089" s="3" t="s">
        <v>291</v>
      </c>
      <c r="L3089" s="3" t="s">
        <v>292</v>
      </c>
      <c r="M3089" s="3" t="s">
        <v>293</v>
      </c>
      <c r="N3089" s="3" t="s">
        <v>294</v>
      </c>
    </row>
    <row r="3090" spans="1:14" x14ac:dyDescent="0.3">
      <c r="A3090" s="2">
        <v>45654</v>
      </c>
      <c r="B3090" s="3" t="s">
        <v>286</v>
      </c>
      <c r="C3090" s="3" t="s">
        <v>15</v>
      </c>
      <c r="D3090" s="3" t="s">
        <v>287</v>
      </c>
      <c r="E3090" s="3" t="s">
        <v>288</v>
      </c>
      <c r="F3090" s="3" t="s">
        <v>289</v>
      </c>
      <c r="G3090" s="3" t="s">
        <v>286</v>
      </c>
      <c r="H3090" s="3" t="s">
        <v>290</v>
      </c>
      <c r="I3090" s="3">
        <v>53500</v>
      </c>
      <c r="J3090" s="3" t="s">
        <v>20</v>
      </c>
      <c r="K3090" s="3" t="s">
        <v>291</v>
      </c>
      <c r="L3090" s="3" t="s">
        <v>292</v>
      </c>
      <c r="M3090" s="3" t="s">
        <v>293</v>
      </c>
      <c r="N3090" s="3" t="s">
        <v>294</v>
      </c>
    </row>
    <row r="3091" spans="1:14" x14ac:dyDescent="0.3">
      <c r="A3091" s="2">
        <v>45654</v>
      </c>
      <c r="B3091" s="3" t="s">
        <v>286</v>
      </c>
      <c r="C3091" s="3" t="s">
        <v>15</v>
      </c>
      <c r="D3091" s="3" t="s">
        <v>295</v>
      </c>
      <c r="E3091" s="3" t="s">
        <v>296</v>
      </c>
      <c r="F3091" s="3" t="s">
        <v>289</v>
      </c>
      <c r="G3091" s="3" t="s">
        <v>286</v>
      </c>
      <c r="H3091" s="3" t="s">
        <v>290</v>
      </c>
      <c r="I3091" s="3">
        <v>41750</v>
      </c>
      <c r="J3091" s="3" t="s">
        <v>20</v>
      </c>
      <c r="K3091" s="3" t="s">
        <v>291</v>
      </c>
      <c r="L3091" s="3" t="s">
        <v>292</v>
      </c>
      <c r="M3091" s="3" t="s">
        <v>293</v>
      </c>
      <c r="N3091" s="3" t="s">
        <v>294</v>
      </c>
    </row>
    <row r="3092" spans="1:14" x14ac:dyDescent="0.3">
      <c r="A3092" s="2">
        <v>45654</v>
      </c>
      <c r="B3092" s="3" t="s">
        <v>286</v>
      </c>
      <c r="C3092" s="3" t="s">
        <v>15</v>
      </c>
      <c r="D3092" s="3" t="s">
        <v>297</v>
      </c>
      <c r="E3092" s="3" t="s">
        <v>291</v>
      </c>
      <c r="F3092" s="3" t="s">
        <v>289</v>
      </c>
      <c r="G3092" s="3" t="s">
        <v>286</v>
      </c>
      <c r="H3092" s="3" t="s">
        <v>298</v>
      </c>
      <c r="I3092" s="3">
        <v>53560</v>
      </c>
      <c r="J3092" s="3" t="s">
        <v>20</v>
      </c>
      <c r="K3092" s="3" t="s">
        <v>291</v>
      </c>
      <c r="L3092" s="3" t="s">
        <v>292</v>
      </c>
      <c r="M3092" s="3" t="s">
        <v>293</v>
      </c>
      <c r="N3092" s="3" t="s">
        <v>294</v>
      </c>
    </row>
    <row r="3093" spans="1:14" x14ac:dyDescent="0.3">
      <c r="A3093" s="2">
        <v>45653</v>
      </c>
      <c r="B3093" s="3" t="s">
        <v>286</v>
      </c>
      <c r="C3093" s="3" t="s">
        <v>15</v>
      </c>
      <c r="D3093" s="3" t="s">
        <v>287</v>
      </c>
      <c r="E3093" s="3" t="s">
        <v>288</v>
      </c>
      <c r="F3093" s="3" t="s">
        <v>289</v>
      </c>
      <c r="G3093" s="3" t="s">
        <v>286</v>
      </c>
      <c r="H3093" s="3" t="s">
        <v>290</v>
      </c>
      <c r="I3093" s="3">
        <v>53500</v>
      </c>
      <c r="J3093" s="3" t="s">
        <v>20</v>
      </c>
      <c r="K3093" s="3" t="s">
        <v>291</v>
      </c>
      <c r="L3093" s="3" t="s">
        <v>292</v>
      </c>
      <c r="M3093" s="3" t="s">
        <v>293</v>
      </c>
      <c r="N3093" s="3" t="s">
        <v>294</v>
      </c>
    </row>
    <row r="3094" spans="1:14" x14ac:dyDescent="0.3">
      <c r="A3094" s="2">
        <v>45653</v>
      </c>
      <c r="B3094" s="3" t="s">
        <v>286</v>
      </c>
      <c r="C3094" s="3" t="s">
        <v>15</v>
      </c>
      <c r="D3094" s="3" t="s">
        <v>295</v>
      </c>
      <c r="E3094" s="3" t="s">
        <v>296</v>
      </c>
      <c r="F3094" s="3" t="s">
        <v>289</v>
      </c>
      <c r="G3094" s="3" t="s">
        <v>286</v>
      </c>
      <c r="H3094" s="3" t="s">
        <v>290</v>
      </c>
      <c r="I3094" s="3">
        <v>41750</v>
      </c>
      <c r="J3094" s="3" t="s">
        <v>20</v>
      </c>
      <c r="K3094" s="3" t="s">
        <v>291</v>
      </c>
      <c r="L3094" s="3" t="s">
        <v>292</v>
      </c>
      <c r="M3094" s="3" t="s">
        <v>293</v>
      </c>
      <c r="N3094" s="3" t="s">
        <v>294</v>
      </c>
    </row>
    <row r="3095" spans="1:14" x14ac:dyDescent="0.3">
      <c r="A3095" s="2">
        <v>45653</v>
      </c>
      <c r="B3095" s="3" t="s">
        <v>286</v>
      </c>
      <c r="C3095" s="3" t="s">
        <v>15</v>
      </c>
      <c r="D3095" s="3" t="s">
        <v>297</v>
      </c>
      <c r="E3095" s="3" t="s">
        <v>291</v>
      </c>
      <c r="F3095" s="3" t="s">
        <v>289</v>
      </c>
      <c r="G3095" s="3" t="s">
        <v>286</v>
      </c>
      <c r="H3095" s="3" t="s">
        <v>298</v>
      </c>
      <c r="I3095" s="3">
        <v>53560</v>
      </c>
      <c r="J3095" s="3" t="s">
        <v>20</v>
      </c>
      <c r="K3095" s="3" t="s">
        <v>291</v>
      </c>
      <c r="L3095" s="3" t="s">
        <v>292</v>
      </c>
      <c r="M3095" s="3" t="s">
        <v>293</v>
      </c>
      <c r="N3095" s="3" t="s">
        <v>294</v>
      </c>
    </row>
    <row r="3096" spans="1:14" x14ac:dyDescent="0.3">
      <c r="A3096" s="2">
        <v>45652</v>
      </c>
      <c r="B3096" s="3" t="s">
        <v>286</v>
      </c>
      <c r="C3096" s="3" t="s">
        <v>15</v>
      </c>
      <c r="D3096" s="3" t="s">
        <v>287</v>
      </c>
      <c r="E3096" s="3" t="s">
        <v>288</v>
      </c>
      <c r="F3096" s="3" t="s">
        <v>289</v>
      </c>
      <c r="G3096" s="3" t="s">
        <v>286</v>
      </c>
      <c r="H3096" s="3" t="s">
        <v>290</v>
      </c>
      <c r="I3096" s="3">
        <v>53450</v>
      </c>
      <c r="J3096" s="3" t="s">
        <v>20</v>
      </c>
      <c r="K3096" s="3" t="s">
        <v>291</v>
      </c>
      <c r="L3096" s="3" t="s">
        <v>292</v>
      </c>
      <c r="M3096" s="3" t="s">
        <v>293</v>
      </c>
      <c r="N3096" s="3" t="s">
        <v>294</v>
      </c>
    </row>
    <row r="3097" spans="1:14" x14ac:dyDescent="0.3">
      <c r="A3097" s="2">
        <v>45652</v>
      </c>
      <c r="B3097" s="3" t="s">
        <v>286</v>
      </c>
      <c r="C3097" s="3" t="s">
        <v>15</v>
      </c>
      <c r="D3097" s="3" t="s">
        <v>295</v>
      </c>
      <c r="E3097" s="3" t="s">
        <v>296</v>
      </c>
      <c r="F3097" s="3" t="s">
        <v>289</v>
      </c>
      <c r="G3097" s="3" t="s">
        <v>286</v>
      </c>
      <c r="H3097" s="3" t="s">
        <v>290</v>
      </c>
      <c r="I3097" s="3">
        <v>41750</v>
      </c>
      <c r="J3097" s="3" t="s">
        <v>20</v>
      </c>
      <c r="K3097" s="3" t="s">
        <v>291</v>
      </c>
      <c r="L3097" s="3" t="s">
        <v>292</v>
      </c>
      <c r="M3097" s="3" t="s">
        <v>293</v>
      </c>
      <c r="N3097" s="3" t="s">
        <v>294</v>
      </c>
    </row>
    <row r="3098" spans="1:14" x14ac:dyDescent="0.3">
      <c r="A3098" s="2">
        <v>45652</v>
      </c>
      <c r="B3098" s="3" t="s">
        <v>286</v>
      </c>
      <c r="C3098" s="3" t="s">
        <v>15</v>
      </c>
      <c r="D3098" s="3" t="s">
        <v>297</v>
      </c>
      <c r="E3098" s="3" t="s">
        <v>291</v>
      </c>
      <c r="F3098" s="3" t="s">
        <v>289</v>
      </c>
      <c r="G3098" s="3" t="s">
        <v>286</v>
      </c>
      <c r="H3098" s="3" t="s">
        <v>298</v>
      </c>
      <c r="I3098" s="3">
        <v>53500</v>
      </c>
      <c r="J3098" s="3" t="s">
        <v>20</v>
      </c>
      <c r="K3098" s="3" t="s">
        <v>291</v>
      </c>
      <c r="L3098" s="3" t="s">
        <v>292</v>
      </c>
      <c r="M3098" s="3" t="s">
        <v>293</v>
      </c>
      <c r="N3098" s="3" t="s">
        <v>294</v>
      </c>
    </row>
    <row r="3099" spans="1:14" x14ac:dyDescent="0.3">
      <c r="A3099" s="2">
        <v>45651</v>
      </c>
      <c r="B3099" s="3" t="s">
        <v>286</v>
      </c>
      <c r="C3099" s="3" t="s">
        <v>15</v>
      </c>
      <c r="D3099" s="3" t="s">
        <v>287</v>
      </c>
      <c r="E3099" s="3" t="s">
        <v>288</v>
      </c>
      <c r="F3099" s="3" t="s">
        <v>289</v>
      </c>
      <c r="G3099" s="3" t="s">
        <v>286</v>
      </c>
      <c r="H3099" s="3" t="s">
        <v>290</v>
      </c>
      <c r="I3099" s="3">
        <v>53500</v>
      </c>
      <c r="J3099" s="3" t="s">
        <v>20</v>
      </c>
      <c r="K3099" s="3" t="s">
        <v>291</v>
      </c>
      <c r="L3099" s="3" t="s">
        <v>292</v>
      </c>
      <c r="M3099" s="3" t="s">
        <v>293</v>
      </c>
      <c r="N3099" s="3" t="s">
        <v>294</v>
      </c>
    </row>
    <row r="3100" spans="1:14" x14ac:dyDescent="0.3">
      <c r="A3100" s="2">
        <v>45651</v>
      </c>
      <c r="B3100" s="3" t="s">
        <v>286</v>
      </c>
      <c r="C3100" s="3" t="s">
        <v>15</v>
      </c>
      <c r="D3100" s="3" t="s">
        <v>295</v>
      </c>
      <c r="E3100" s="3" t="s">
        <v>296</v>
      </c>
      <c r="F3100" s="3" t="s">
        <v>289</v>
      </c>
      <c r="G3100" s="3" t="s">
        <v>286</v>
      </c>
      <c r="H3100" s="3" t="s">
        <v>290</v>
      </c>
      <c r="I3100" s="3">
        <v>41750</v>
      </c>
      <c r="J3100" s="3" t="s">
        <v>20</v>
      </c>
      <c r="K3100" s="3" t="s">
        <v>291</v>
      </c>
      <c r="L3100" s="3" t="s">
        <v>292</v>
      </c>
      <c r="M3100" s="3" t="s">
        <v>293</v>
      </c>
      <c r="N3100" s="3" t="s">
        <v>294</v>
      </c>
    </row>
    <row r="3101" spans="1:14" x14ac:dyDescent="0.3">
      <c r="A3101" s="2">
        <v>45651</v>
      </c>
      <c r="B3101" s="3" t="s">
        <v>286</v>
      </c>
      <c r="C3101" s="3" t="s">
        <v>15</v>
      </c>
      <c r="D3101" s="3" t="s">
        <v>297</v>
      </c>
      <c r="E3101" s="3" t="s">
        <v>291</v>
      </c>
      <c r="F3101" s="3" t="s">
        <v>289</v>
      </c>
      <c r="G3101" s="3" t="s">
        <v>286</v>
      </c>
      <c r="H3101" s="3" t="s">
        <v>298</v>
      </c>
      <c r="I3101" s="3">
        <v>53560</v>
      </c>
      <c r="J3101" s="3" t="s">
        <v>20</v>
      </c>
      <c r="K3101" s="3" t="s">
        <v>291</v>
      </c>
      <c r="L3101" s="3" t="s">
        <v>292</v>
      </c>
      <c r="M3101" s="3" t="s">
        <v>293</v>
      </c>
      <c r="N3101" s="3" t="s">
        <v>294</v>
      </c>
    </row>
    <row r="3102" spans="1:14" x14ac:dyDescent="0.3">
      <c r="A3102" s="2">
        <v>45650</v>
      </c>
      <c r="B3102" s="3" t="s">
        <v>286</v>
      </c>
      <c r="C3102" s="3" t="s">
        <v>15</v>
      </c>
      <c r="D3102" s="3" t="s">
        <v>287</v>
      </c>
      <c r="E3102" s="3" t="s">
        <v>288</v>
      </c>
      <c r="F3102" s="3" t="s">
        <v>289</v>
      </c>
      <c r="G3102" s="3" t="s">
        <v>286</v>
      </c>
      <c r="H3102" s="3" t="s">
        <v>290</v>
      </c>
      <c r="I3102" s="3">
        <v>53550</v>
      </c>
      <c r="J3102" s="3" t="s">
        <v>20</v>
      </c>
      <c r="K3102" s="3" t="s">
        <v>291</v>
      </c>
      <c r="L3102" s="3" t="s">
        <v>292</v>
      </c>
      <c r="M3102" s="3" t="s">
        <v>293</v>
      </c>
      <c r="N3102" s="3" t="s">
        <v>294</v>
      </c>
    </row>
    <row r="3103" spans="1:14" x14ac:dyDescent="0.3">
      <c r="A3103" s="2">
        <v>45650</v>
      </c>
      <c r="B3103" s="3" t="s">
        <v>286</v>
      </c>
      <c r="C3103" s="3" t="s">
        <v>15</v>
      </c>
      <c r="D3103" s="3" t="s">
        <v>295</v>
      </c>
      <c r="E3103" s="3" t="s">
        <v>296</v>
      </c>
      <c r="F3103" s="3" t="s">
        <v>289</v>
      </c>
      <c r="G3103" s="3" t="s">
        <v>286</v>
      </c>
      <c r="H3103" s="3" t="s">
        <v>290</v>
      </c>
      <c r="I3103" s="3">
        <v>41750</v>
      </c>
      <c r="J3103" s="3" t="s">
        <v>20</v>
      </c>
      <c r="K3103" s="3" t="s">
        <v>291</v>
      </c>
      <c r="L3103" s="3" t="s">
        <v>292</v>
      </c>
      <c r="M3103" s="3" t="s">
        <v>293</v>
      </c>
      <c r="N3103" s="3" t="s">
        <v>294</v>
      </c>
    </row>
    <row r="3104" spans="1:14" x14ac:dyDescent="0.3">
      <c r="A3104" s="2">
        <v>45650</v>
      </c>
      <c r="B3104" s="3" t="s">
        <v>286</v>
      </c>
      <c r="C3104" s="3" t="s">
        <v>15</v>
      </c>
      <c r="D3104" s="3" t="s">
        <v>297</v>
      </c>
      <c r="E3104" s="3" t="s">
        <v>291</v>
      </c>
      <c r="F3104" s="3" t="s">
        <v>289</v>
      </c>
      <c r="G3104" s="3" t="s">
        <v>286</v>
      </c>
      <c r="H3104" s="3" t="s">
        <v>298</v>
      </c>
      <c r="I3104" s="3">
        <v>53560</v>
      </c>
      <c r="J3104" s="3" t="s">
        <v>20</v>
      </c>
      <c r="K3104" s="3" t="s">
        <v>291</v>
      </c>
      <c r="L3104" s="3" t="s">
        <v>292</v>
      </c>
      <c r="M3104" s="3" t="s">
        <v>293</v>
      </c>
      <c r="N3104" s="3" t="s">
        <v>294</v>
      </c>
    </row>
    <row r="3105" spans="1:14" x14ac:dyDescent="0.3">
      <c r="A3105" s="2">
        <v>45649</v>
      </c>
      <c r="B3105" s="3" t="s">
        <v>286</v>
      </c>
      <c r="C3105" s="3" t="s">
        <v>15</v>
      </c>
      <c r="D3105" s="3" t="s">
        <v>287</v>
      </c>
      <c r="E3105" s="3" t="s">
        <v>288</v>
      </c>
      <c r="F3105" s="3" t="s">
        <v>289</v>
      </c>
      <c r="G3105" s="3" t="s">
        <v>286</v>
      </c>
      <c r="H3105" s="3" t="s">
        <v>290</v>
      </c>
      <c r="I3105" s="3">
        <v>53450</v>
      </c>
      <c r="J3105" s="3" t="s">
        <v>20</v>
      </c>
      <c r="K3105" s="3" t="s">
        <v>291</v>
      </c>
      <c r="L3105" s="3" t="s">
        <v>292</v>
      </c>
      <c r="M3105" s="3" t="s">
        <v>293</v>
      </c>
      <c r="N3105" s="3" t="s">
        <v>294</v>
      </c>
    </row>
    <row r="3106" spans="1:14" x14ac:dyDescent="0.3">
      <c r="A3106" s="2">
        <v>45649</v>
      </c>
      <c r="B3106" s="3" t="s">
        <v>286</v>
      </c>
      <c r="C3106" s="3" t="s">
        <v>15</v>
      </c>
      <c r="D3106" s="3" t="s">
        <v>295</v>
      </c>
      <c r="E3106" s="3" t="s">
        <v>296</v>
      </c>
      <c r="F3106" s="3" t="s">
        <v>289</v>
      </c>
      <c r="G3106" s="3" t="s">
        <v>286</v>
      </c>
      <c r="H3106" s="3" t="s">
        <v>290</v>
      </c>
      <c r="I3106" s="3">
        <v>42000</v>
      </c>
      <c r="J3106" s="3" t="s">
        <v>20</v>
      </c>
      <c r="K3106" s="3" t="s">
        <v>291</v>
      </c>
      <c r="L3106" s="3" t="s">
        <v>292</v>
      </c>
      <c r="M3106" s="3" t="s">
        <v>293</v>
      </c>
      <c r="N3106" s="3" t="s">
        <v>294</v>
      </c>
    </row>
    <row r="3107" spans="1:14" x14ac:dyDescent="0.3">
      <c r="A3107" s="2">
        <v>45649</v>
      </c>
      <c r="B3107" s="3" t="s">
        <v>286</v>
      </c>
      <c r="C3107" s="3" t="s">
        <v>15</v>
      </c>
      <c r="D3107" s="3" t="s">
        <v>297</v>
      </c>
      <c r="E3107" s="3" t="s">
        <v>291</v>
      </c>
      <c r="F3107" s="3" t="s">
        <v>289</v>
      </c>
      <c r="G3107" s="3" t="s">
        <v>286</v>
      </c>
      <c r="H3107" s="3" t="s">
        <v>298</v>
      </c>
      <c r="I3107" s="3">
        <v>53320</v>
      </c>
      <c r="J3107" s="3" t="s">
        <v>20</v>
      </c>
      <c r="K3107" s="3" t="s">
        <v>291</v>
      </c>
      <c r="L3107" s="3" t="s">
        <v>292</v>
      </c>
      <c r="M3107" s="3" t="s">
        <v>293</v>
      </c>
      <c r="N3107" s="3" t="s">
        <v>294</v>
      </c>
    </row>
    <row r="3108" spans="1:14" x14ac:dyDescent="0.3">
      <c r="A3108" s="2">
        <v>45647</v>
      </c>
      <c r="B3108" s="3" t="s">
        <v>286</v>
      </c>
      <c r="C3108" s="3" t="s">
        <v>15</v>
      </c>
      <c r="D3108" s="3" t="s">
        <v>287</v>
      </c>
      <c r="E3108" s="3" t="s">
        <v>288</v>
      </c>
      <c r="F3108" s="3" t="s">
        <v>289</v>
      </c>
      <c r="G3108" s="3" t="s">
        <v>286</v>
      </c>
      <c r="H3108" s="3" t="s">
        <v>290</v>
      </c>
      <c r="I3108" s="3">
        <v>53300</v>
      </c>
      <c r="J3108" s="3" t="s">
        <v>20</v>
      </c>
      <c r="K3108" s="3" t="s">
        <v>291</v>
      </c>
      <c r="L3108" s="3" t="s">
        <v>292</v>
      </c>
      <c r="M3108" s="3" t="s">
        <v>293</v>
      </c>
      <c r="N3108" s="3" t="s">
        <v>294</v>
      </c>
    </row>
    <row r="3109" spans="1:14" x14ac:dyDescent="0.3">
      <c r="A3109" s="2">
        <v>45647</v>
      </c>
      <c r="B3109" s="3" t="s">
        <v>286</v>
      </c>
      <c r="C3109" s="3" t="s">
        <v>15</v>
      </c>
      <c r="D3109" s="3" t="s">
        <v>295</v>
      </c>
      <c r="E3109" s="3" t="s">
        <v>296</v>
      </c>
      <c r="F3109" s="3" t="s">
        <v>289</v>
      </c>
      <c r="G3109" s="3" t="s">
        <v>286</v>
      </c>
      <c r="H3109" s="3" t="s">
        <v>290</v>
      </c>
      <c r="I3109" s="3">
        <v>42000</v>
      </c>
      <c r="J3109" s="3" t="s">
        <v>20</v>
      </c>
      <c r="K3109" s="3" t="s">
        <v>291</v>
      </c>
      <c r="L3109" s="3" t="s">
        <v>292</v>
      </c>
      <c r="M3109" s="3" t="s">
        <v>293</v>
      </c>
      <c r="N3109" s="3" t="s">
        <v>294</v>
      </c>
    </row>
    <row r="3110" spans="1:14" x14ac:dyDescent="0.3">
      <c r="A3110" s="2">
        <v>45647</v>
      </c>
      <c r="B3110" s="3" t="s">
        <v>286</v>
      </c>
      <c r="C3110" s="3" t="s">
        <v>15</v>
      </c>
      <c r="D3110" s="3" t="s">
        <v>297</v>
      </c>
      <c r="E3110" s="3" t="s">
        <v>291</v>
      </c>
      <c r="F3110" s="3" t="s">
        <v>289</v>
      </c>
      <c r="G3110" s="3" t="s">
        <v>286</v>
      </c>
      <c r="H3110" s="3" t="s">
        <v>298</v>
      </c>
      <c r="I3110" s="3">
        <v>53260</v>
      </c>
      <c r="J3110" s="3" t="s">
        <v>20</v>
      </c>
      <c r="K3110" s="3" t="s">
        <v>291</v>
      </c>
      <c r="L3110" s="3" t="s">
        <v>292</v>
      </c>
      <c r="M3110" s="3" t="s">
        <v>293</v>
      </c>
      <c r="N3110" s="3" t="s">
        <v>294</v>
      </c>
    </row>
    <row r="3111" spans="1:14" x14ac:dyDescent="0.3">
      <c r="A3111" s="2">
        <v>45646</v>
      </c>
      <c r="B3111" s="3" t="s">
        <v>286</v>
      </c>
      <c r="C3111" s="3" t="s">
        <v>15</v>
      </c>
      <c r="D3111" s="3" t="s">
        <v>287</v>
      </c>
      <c r="E3111" s="3" t="s">
        <v>288</v>
      </c>
      <c r="F3111" s="3" t="s">
        <v>289</v>
      </c>
      <c r="G3111" s="3" t="s">
        <v>286</v>
      </c>
      <c r="H3111" s="3" t="s">
        <v>290</v>
      </c>
      <c r="I3111" s="3">
        <v>53250</v>
      </c>
      <c r="J3111" s="3" t="s">
        <v>20</v>
      </c>
      <c r="K3111" s="3" t="s">
        <v>291</v>
      </c>
      <c r="L3111" s="3" t="s">
        <v>292</v>
      </c>
      <c r="M3111" s="3" t="s">
        <v>293</v>
      </c>
      <c r="N3111" s="3" t="s">
        <v>294</v>
      </c>
    </row>
    <row r="3112" spans="1:14" x14ac:dyDescent="0.3">
      <c r="A3112" s="2">
        <v>45646</v>
      </c>
      <c r="B3112" s="3" t="s">
        <v>286</v>
      </c>
      <c r="C3112" s="3" t="s">
        <v>15</v>
      </c>
      <c r="D3112" s="3" t="s">
        <v>295</v>
      </c>
      <c r="E3112" s="3" t="s">
        <v>296</v>
      </c>
      <c r="F3112" s="3" t="s">
        <v>289</v>
      </c>
      <c r="G3112" s="3" t="s">
        <v>286</v>
      </c>
      <c r="H3112" s="3" t="s">
        <v>290</v>
      </c>
      <c r="I3112" s="3">
        <v>42000</v>
      </c>
      <c r="J3112" s="3" t="s">
        <v>20</v>
      </c>
      <c r="K3112" s="3" t="s">
        <v>291</v>
      </c>
      <c r="L3112" s="3" t="s">
        <v>292</v>
      </c>
      <c r="M3112" s="3" t="s">
        <v>293</v>
      </c>
      <c r="N3112" s="3" t="s">
        <v>294</v>
      </c>
    </row>
    <row r="3113" spans="1:14" x14ac:dyDescent="0.3">
      <c r="A3113" s="2">
        <v>45646</v>
      </c>
      <c r="B3113" s="3" t="s">
        <v>286</v>
      </c>
      <c r="C3113" s="3" t="s">
        <v>15</v>
      </c>
      <c r="D3113" s="3" t="s">
        <v>297</v>
      </c>
      <c r="E3113" s="3" t="s">
        <v>291</v>
      </c>
      <c r="F3113" s="3" t="s">
        <v>289</v>
      </c>
      <c r="G3113" s="3" t="s">
        <v>286</v>
      </c>
      <c r="H3113" s="3" t="s">
        <v>298</v>
      </c>
      <c r="I3113" s="3">
        <v>53260</v>
      </c>
      <c r="J3113" s="3" t="s">
        <v>20</v>
      </c>
      <c r="K3113" s="3" t="s">
        <v>291</v>
      </c>
      <c r="L3113" s="3" t="s">
        <v>292</v>
      </c>
      <c r="M3113" s="3" t="s">
        <v>293</v>
      </c>
      <c r="N3113" s="3" t="s">
        <v>294</v>
      </c>
    </row>
    <row r="3114" spans="1:14" x14ac:dyDescent="0.3">
      <c r="A3114" s="2">
        <v>45645</v>
      </c>
      <c r="B3114" s="3" t="s">
        <v>286</v>
      </c>
      <c r="C3114" s="3" t="s">
        <v>15</v>
      </c>
      <c r="D3114" s="3" t="s">
        <v>287</v>
      </c>
      <c r="E3114" s="3" t="s">
        <v>288</v>
      </c>
      <c r="F3114" s="3" t="s">
        <v>289</v>
      </c>
      <c r="G3114" s="3" t="s">
        <v>286</v>
      </c>
      <c r="H3114" s="3" t="s">
        <v>290</v>
      </c>
      <c r="I3114" s="3">
        <v>53250</v>
      </c>
      <c r="J3114" s="3" t="s">
        <v>20</v>
      </c>
      <c r="K3114" s="3" t="s">
        <v>291</v>
      </c>
      <c r="L3114" s="3" t="s">
        <v>292</v>
      </c>
      <c r="M3114" s="3" t="s">
        <v>293</v>
      </c>
      <c r="N3114" s="3" t="s">
        <v>294</v>
      </c>
    </row>
    <row r="3115" spans="1:14" x14ac:dyDescent="0.3">
      <c r="A3115" s="2">
        <v>45645</v>
      </c>
      <c r="B3115" s="3" t="s">
        <v>286</v>
      </c>
      <c r="C3115" s="3" t="s">
        <v>15</v>
      </c>
      <c r="D3115" s="3" t="s">
        <v>295</v>
      </c>
      <c r="E3115" s="3" t="s">
        <v>296</v>
      </c>
      <c r="F3115" s="3" t="s">
        <v>289</v>
      </c>
      <c r="G3115" s="3" t="s">
        <v>286</v>
      </c>
      <c r="H3115" s="3" t="s">
        <v>290</v>
      </c>
      <c r="I3115" s="3">
        <v>42000</v>
      </c>
      <c r="J3115" s="3" t="s">
        <v>20</v>
      </c>
      <c r="K3115" s="3" t="s">
        <v>291</v>
      </c>
      <c r="L3115" s="3" t="s">
        <v>292</v>
      </c>
      <c r="M3115" s="3" t="s">
        <v>293</v>
      </c>
      <c r="N3115" s="3" t="s">
        <v>294</v>
      </c>
    </row>
    <row r="3116" spans="1:14" x14ac:dyDescent="0.3">
      <c r="A3116" s="2">
        <v>45645</v>
      </c>
      <c r="B3116" s="3" t="s">
        <v>286</v>
      </c>
      <c r="C3116" s="3" t="s">
        <v>15</v>
      </c>
      <c r="D3116" s="3" t="s">
        <v>297</v>
      </c>
      <c r="E3116" s="3" t="s">
        <v>291</v>
      </c>
      <c r="F3116" s="3" t="s">
        <v>289</v>
      </c>
      <c r="G3116" s="3" t="s">
        <v>286</v>
      </c>
      <c r="H3116" s="3" t="s">
        <v>298</v>
      </c>
      <c r="I3116" s="3">
        <v>53240</v>
      </c>
      <c r="J3116" s="3" t="s">
        <v>20</v>
      </c>
      <c r="K3116" s="3" t="s">
        <v>291</v>
      </c>
      <c r="L3116" s="3" t="s">
        <v>292</v>
      </c>
      <c r="M3116" s="3" t="s">
        <v>293</v>
      </c>
      <c r="N3116" s="3" t="s">
        <v>294</v>
      </c>
    </row>
    <row r="3117" spans="1:14" x14ac:dyDescent="0.3">
      <c r="A3117" s="2">
        <v>45644</v>
      </c>
      <c r="B3117" s="3" t="s">
        <v>286</v>
      </c>
      <c r="C3117" s="3" t="s">
        <v>15</v>
      </c>
      <c r="D3117" s="3" t="s">
        <v>287</v>
      </c>
      <c r="E3117" s="3" t="s">
        <v>288</v>
      </c>
      <c r="F3117" s="3" t="s">
        <v>289</v>
      </c>
      <c r="G3117" s="3" t="s">
        <v>286</v>
      </c>
      <c r="H3117" s="3" t="s">
        <v>290</v>
      </c>
      <c r="I3117" s="3">
        <v>53450</v>
      </c>
      <c r="J3117" s="3" t="s">
        <v>20</v>
      </c>
      <c r="K3117" s="3" t="s">
        <v>291</v>
      </c>
      <c r="L3117" s="3" t="s">
        <v>292</v>
      </c>
      <c r="M3117" s="3" t="s">
        <v>293</v>
      </c>
      <c r="N3117" s="3" t="s">
        <v>294</v>
      </c>
    </row>
    <row r="3118" spans="1:14" x14ac:dyDescent="0.3">
      <c r="A3118" s="2">
        <v>45644</v>
      </c>
      <c r="B3118" s="3" t="s">
        <v>286</v>
      </c>
      <c r="C3118" s="3" t="s">
        <v>15</v>
      </c>
      <c r="D3118" s="3" t="s">
        <v>295</v>
      </c>
      <c r="E3118" s="3" t="s">
        <v>296</v>
      </c>
      <c r="F3118" s="3" t="s">
        <v>289</v>
      </c>
      <c r="G3118" s="3" t="s">
        <v>286</v>
      </c>
      <c r="H3118" s="3" t="s">
        <v>290</v>
      </c>
      <c r="I3118" s="3">
        <v>42000</v>
      </c>
      <c r="J3118" s="3" t="s">
        <v>20</v>
      </c>
      <c r="K3118" s="3" t="s">
        <v>291</v>
      </c>
      <c r="L3118" s="3" t="s">
        <v>292</v>
      </c>
      <c r="M3118" s="3" t="s">
        <v>293</v>
      </c>
      <c r="N3118" s="3" t="s">
        <v>294</v>
      </c>
    </row>
    <row r="3119" spans="1:14" x14ac:dyDescent="0.3">
      <c r="A3119" s="2">
        <v>45644</v>
      </c>
      <c r="B3119" s="3" t="s">
        <v>286</v>
      </c>
      <c r="C3119" s="3" t="s">
        <v>15</v>
      </c>
      <c r="D3119" s="3" t="s">
        <v>297</v>
      </c>
      <c r="E3119" s="3" t="s">
        <v>291</v>
      </c>
      <c r="F3119" s="3" t="s">
        <v>289</v>
      </c>
      <c r="G3119" s="3" t="s">
        <v>286</v>
      </c>
      <c r="H3119" s="3" t="s">
        <v>298</v>
      </c>
      <c r="I3119" s="3">
        <v>53400</v>
      </c>
      <c r="J3119" s="3" t="s">
        <v>20</v>
      </c>
      <c r="K3119" s="3" t="s">
        <v>291</v>
      </c>
      <c r="L3119" s="3" t="s">
        <v>292</v>
      </c>
      <c r="M3119" s="3" t="s">
        <v>293</v>
      </c>
      <c r="N3119" s="3" t="s">
        <v>294</v>
      </c>
    </row>
    <row r="3120" spans="1:14" x14ac:dyDescent="0.3">
      <c r="A3120" s="2">
        <v>45643</v>
      </c>
      <c r="B3120" s="3" t="s">
        <v>286</v>
      </c>
      <c r="C3120" s="3" t="s">
        <v>15</v>
      </c>
      <c r="D3120" s="3" t="s">
        <v>287</v>
      </c>
      <c r="E3120" s="3" t="s">
        <v>288</v>
      </c>
      <c r="F3120" s="3" t="s">
        <v>289</v>
      </c>
      <c r="G3120" s="3" t="s">
        <v>286</v>
      </c>
      <c r="H3120" s="3" t="s">
        <v>290</v>
      </c>
      <c r="I3120" s="3">
        <v>53500</v>
      </c>
      <c r="J3120" s="3" t="s">
        <v>20</v>
      </c>
      <c r="K3120" s="3" t="s">
        <v>291</v>
      </c>
      <c r="L3120" s="3" t="s">
        <v>292</v>
      </c>
      <c r="M3120" s="3" t="s">
        <v>293</v>
      </c>
      <c r="N3120" s="3" t="s">
        <v>294</v>
      </c>
    </row>
    <row r="3121" spans="1:14" x14ac:dyDescent="0.3">
      <c r="A3121" s="2">
        <v>45643</v>
      </c>
      <c r="B3121" s="3" t="s">
        <v>286</v>
      </c>
      <c r="C3121" s="3" t="s">
        <v>15</v>
      </c>
      <c r="D3121" s="3" t="s">
        <v>295</v>
      </c>
      <c r="E3121" s="3" t="s">
        <v>296</v>
      </c>
      <c r="F3121" s="3" t="s">
        <v>289</v>
      </c>
      <c r="G3121" s="3" t="s">
        <v>286</v>
      </c>
      <c r="H3121" s="3" t="s">
        <v>290</v>
      </c>
      <c r="I3121" s="3">
        <v>41950</v>
      </c>
      <c r="J3121" s="3" t="s">
        <v>20</v>
      </c>
      <c r="K3121" s="3" t="s">
        <v>291</v>
      </c>
      <c r="L3121" s="3" t="s">
        <v>292</v>
      </c>
      <c r="M3121" s="3" t="s">
        <v>293</v>
      </c>
      <c r="N3121" s="3" t="s">
        <v>294</v>
      </c>
    </row>
    <row r="3122" spans="1:14" x14ac:dyDescent="0.3">
      <c r="A3122" s="2">
        <v>45643</v>
      </c>
      <c r="B3122" s="3" t="s">
        <v>286</v>
      </c>
      <c r="C3122" s="3" t="s">
        <v>15</v>
      </c>
      <c r="D3122" s="3" t="s">
        <v>297</v>
      </c>
      <c r="E3122" s="3" t="s">
        <v>291</v>
      </c>
      <c r="F3122" s="3" t="s">
        <v>289</v>
      </c>
      <c r="G3122" s="3" t="s">
        <v>286</v>
      </c>
      <c r="H3122" s="3" t="s">
        <v>298</v>
      </c>
      <c r="I3122" s="3">
        <v>53460</v>
      </c>
      <c r="J3122" s="3" t="s">
        <v>20</v>
      </c>
      <c r="K3122" s="3" t="s">
        <v>291</v>
      </c>
      <c r="L3122" s="3" t="s">
        <v>292</v>
      </c>
      <c r="M3122" s="3" t="s">
        <v>293</v>
      </c>
      <c r="N3122" s="3" t="s">
        <v>294</v>
      </c>
    </row>
    <row r="3123" spans="1:14" x14ac:dyDescent="0.3">
      <c r="A3123" s="2">
        <v>45642</v>
      </c>
      <c r="B3123" s="3" t="s">
        <v>286</v>
      </c>
      <c r="C3123" s="3" t="s">
        <v>15</v>
      </c>
      <c r="D3123" s="3" t="s">
        <v>287</v>
      </c>
      <c r="E3123" s="3" t="s">
        <v>288</v>
      </c>
      <c r="F3123" s="3" t="s">
        <v>289</v>
      </c>
      <c r="G3123" s="3" t="s">
        <v>286</v>
      </c>
      <c r="H3123" s="3" t="s">
        <v>290</v>
      </c>
      <c r="I3123" s="3">
        <v>53300</v>
      </c>
      <c r="J3123" s="3" t="s">
        <v>20</v>
      </c>
      <c r="K3123" s="3" t="s">
        <v>291</v>
      </c>
      <c r="L3123" s="3" t="s">
        <v>292</v>
      </c>
      <c r="M3123" s="3" t="s">
        <v>293</v>
      </c>
      <c r="N3123" s="3" t="s">
        <v>294</v>
      </c>
    </row>
    <row r="3124" spans="1:14" x14ac:dyDescent="0.3">
      <c r="A3124" s="2">
        <v>45642</v>
      </c>
      <c r="B3124" s="3" t="s">
        <v>286</v>
      </c>
      <c r="C3124" s="3" t="s">
        <v>15</v>
      </c>
      <c r="D3124" s="3" t="s">
        <v>295</v>
      </c>
      <c r="E3124" s="3" t="s">
        <v>296</v>
      </c>
      <c r="F3124" s="3" t="s">
        <v>289</v>
      </c>
      <c r="G3124" s="3" t="s">
        <v>286</v>
      </c>
      <c r="H3124" s="3" t="s">
        <v>290</v>
      </c>
      <c r="I3124" s="3">
        <v>41750</v>
      </c>
      <c r="J3124" s="3" t="s">
        <v>20</v>
      </c>
      <c r="K3124" s="3" t="s">
        <v>291</v>
      </c>
      <c r="L3124" s="3" t="s">
        <v>292</v>
      </c>
      <c r="M3124" s="3" t="s">
        <v>293</v>
      </c>
      <c r="N3124" s="3" t="s">
        <v>294</v>
      </c>
    </row>
    <row r="3125" spans="1:14" x14ac:dyDescent="0.3">
      <c r="A3125" s="2">
        <v>45642</v>
      </c>
      <c r="B3125" s="3" t="s">
        <v>286</v>
      </c>
      <c r="C3125" s="3" t="s">
        <v>15</v>
      </c>
      <c r="D3125" s="3" t="s">
        <v>297</v>
      </c>
      <c r="E3125" s="3" t="s">
        <v>291</v>
      </c>
      <c r="F3125" s="3" t="s">
        <v>289</v>
      </c>
      <c r="G3125" s="3" t="s">
        <v>286</v>
      </c>
      <c r="H3125" s="3" t="s">
        <v>298</v>
      </c>
      <c r="I3125" s="3">
        <v>53540</v>
      </c>
      <c r="J3125" s="3" t="s">
        <v>20</v>
      </c>
      <c r="K3125" s="3" t="s">
        <v>291</v>
      </c>
      <c r="L3125" s="3" t="s">
        <v>292</v>
      </c>
      <c r="M3125" s="3" t="s">
        <v>293</v>
      </c>
      <c r="N3125" s="3" t="s">
        <v>294</v>
      </c>
    </row>
    <row r="3126" spans="1:14" x14ac:dyDescent="0.3">
      <c r="A3126" s="2">
        <v>45640</v>
      </c>
      <c r="B3126" s="3" t="s">
        <v>286</v>
      </c>
      <c r="C3126" s="3" t="s">
        <v>15</v>
      </c>
      <c r="D3126" s="3" t="s">
        <v>287</v>
      </c>
      <c r="E3126" s="3" t="s">
        <v>288</v>
      </c>
      <c r="F3126" s="3" t="s">
        <v>289</v>
      </c>
      <c r="G3126" s="3" t="s">
        <v>286</v>
      </c>
      <c r="H3126" s="3" t="s">
        <v>290</v>
      </c>
      <c r="I3126" s="3">
        <v>53500</v>
      </c>
      <c r="J3126" s="3" t="s">
        <v>20</v>
      </c>
      <c r="K3126" s="3" t="s">
        <v>291</v>
      </c>
      <c r="L3126" s="3" t="s">
        <v>292</v>
      </c>
      <c r="M3126" s="3" t="s">
        <v>293</v>
      </c>
      <c r="N3126" s="3" t="s">
        <v>294</v>
      </c>
    </row>
    <row r="3127" spans="1:14" x14ac:dyDescent="0.3">
      <c r="A3127" s="2">
        <v>45640</v>
      </c>
      <c r="B3127" s="3" t="s">
        <v>286</v>
      </c>
      <c r="C3127" s="3" t="s">
        <v>15</v>
      </c>
      <c r="D3127" s="3" t="s">
        <v>295</v>
      </c>
      <c r="E3127" s="3" t="s">
        <v>296</v>
      </c>
      <c r="F3127" s="3" t="s">
        <v>289</v>
      </c>
      <c r="G3127" s="3" t="s">
        <v>286</v>
      </c>
      <c r="H3127" s="3" t="s">
        <v>290</v>
      </c>
      <c r="I3127" s="3">
        <v>41850</v>
      </c>
      <c r="J3127" s="3" t="s">
        <v>20</v>
      </c>
      <c r="K3127" s="3" t="s">
        <v>291</v>
      </c>
      <c r="L3127" s="3" t="s">
        <v>292</v>
      </c>
      <c r="M3127" s="3" t="s">
        <v>293</v>
      </c>
      <c r="N3127" s="3" t="s">
        <v>294</v>
      </c>
    </row>
    <row r="3128" spans="1:14" x14ac:dyDescent="0.3">
      <c r="A3128" s="2">
        <v>45640</v>
      </c>
      <c r="B3128" s="3" t="s">
        <v>286</v>
      </c>
      <c r="C3128" s="3" t="s">
        <v>15</v>
      </c>
      <c r="D3128" s="3" t="s">
        <v>297</v>
      </c>
      <c r="E3128" s="3" t="s">
        <v>291</v>
      </c>
      <c r="F3128" s="3" t="s">
        <v>289</v>
      </c>
      <c r="G3128" s="3" t="s">
        <v>286</v>
      </c>
      <c r="H3128" s="3" t="s">
        <v>298</v>
      </c>
      <c r="I3128" s="3">
        <v>53760</v>
      </c>
      <c r="J3128" s="3" t="s">
        <v>20</v>
      </c>
      <c r="K3128" s="3" t="s">
        <v>291</v>
      </c>
      <c r="L3128" s="3" t="s">
        <v>292</v>
      </c>
      <c r="M3128" s="3" t="s">
        <v>293</v>
      </c>
      <c r="N3128" s="3" t="s">
        <v>294</v>
      </c>
    </row>
    <row r="3129" spans="1:14" x14ac:dyDescent="0.3">
      <c r="A3129" s="2">
        <v>45639</v>
      </c>
      <c r="B3129" s="3" t="s">
        <v>286</v>
      </c>
      <c r="C3129" s="3" t="s">
        <v>15</v>
      </c>
      <c r="D3129" s="3" t="s">
        <v>287</v>
      </c>
      <c r="E3129" s="3" t="s">
        <v>288</v>
      </c>
      <c r="F3129" s="3" t="s">
        <v>289</v>
      </c>
      <c r="G3129" s="3" t="s">
        <v>286</v>
      </c>
      <c r="H3129" s="3" t="s">
        <v>290</v>
      </c>
      <c r="I3129" s="3">
        <v>53650</v>
      </c>
      <c r="J3129" s="3" t="s">
        <v>20</v>
      </c>
      <c r="K3129" s="3" t="s">
        <v>291</v>
      </c>
      <c r="L3129" s="3" t="s">
        <v>292</v>
      </c>
      <c r="M3129" s="3" t="s">
        <v>293</v>
      </c>
      <c r="N3129" s="3" t="s">
        <v>294</v>
      </c>
    </row>
    <row r="3130" spans="1:14" x14ac:dyDescent="0.3">
      <c r="A3130" s="2">
        <v>45639</v>
      </c>
      <c r="B3130" s="3" t="s">
        <v>286</v>
      </c>
      <c r="C3130" s="3" t="s">
        <v>15</v>
      </c>
      <c r="D3130" s="3" t="s">
        <v>295</v>
      </c>
      <c r="E3130" s="3" t="s">
        <v>296</v>
      </c>
      <c r="F3130" s="3" t="s">
        <v>289</v>
      </c>
      <c r="G3130" s="3" t="s">
        <v>286</v>
      </c>
      <c r="H3130" s="3" t="s">
        <v>290</v>
      </c>
      <c r="I3130" s="3">
        <v>42100</v>
      </c>
      <c r="J3130" s="3" t="s">
        <v>20</v>
      </c>
      <c r="K3130" s="3" t="s">
        <v>291</v>
      </c>
      <c r="L3130" s="3" t="s">
        <v>292</v>
      </c>
      <c r="M3130" s="3" t="s">
        <v>293</v>
      </c>
      <c r="N3130" s="3" t="s">
        <v>294</v>
      </c>
    </row>
    <row r="3131" spans="1:14" x14ac:dyDescent="0.3">
      <c r="A3131" s="2">
        <v>45639</v>
      </c>
      <c r="B3131" s="3" t="s">
        <v>286</v>
      </c>
      <c r="C3131" s="3" t="s">
        <v>15</v>
      </c>
      <c r="D3131" s="3" t="s">
        <v>297</v>
      </c>
      <c r="E3131" s="3" t="s">
        <v>291</v>
      </c>
      <c r="F3131" s="3" t="s">
        <v>289</v>
      </c>
      <c r="G3131" s="3" t="s">
        <v>286</v>
      </c>
      <c r="H3131" s="3" t="s">
        <v>298</v>
      </c>
      <c r="I3131" s="3">
        <v>53760</v>
      </c>
      <c r="J3131" s="3" t="s">
        <v>20</v>
      </c>
      <c r="K3131" s="3" t="s">
        <v>291</v>
      </c>
      <c r="L3131" s="3" t="s">
        <v>292</v>
      </c>
      <c r="M3131" s="3" t="s">
        <v>293</v>
      </c>
      <c r="N3131" s="3" t="s">
        <v>294</v>
      </c>
    </row>
    <row r="3132" spans="1:14" x14ac:dyDescent="0.3">
      <c r="A3132" s="2">
        <v>45638</v>
      </c>
      <c r="B3132" s="3" t="s">
        <v>286</v>
      </c>
      <c r="C3132" s="3" t="s">
        <v>15</v>
      </c>
      <c r="D3132" s="3" t="s">
        <v>287</v>
      </c>
      <c r="E3132" s="3" t="s">
        <v>288</v>
      </c>
      <c r="F3132" s="3" t="s">
        <v>289</v>
      </c>
      <c r="G3132" s="3" t="s">
        <v>286</v>
      </c>
      <c r="H3132" s="3" t="s">
        <v>290</v>
      </c>
      <c r="I3132" s="3">
        <v>53600</v>
      </c>
      <c r="J3132" s="3" t="s">
        <v>20</v>
      </c>
      <c r="K3132" s="3" t="s">
        <v>291</v>
      </c>
      <c r="L3132" s="3" t="s">
        <v>292</v>
      </c>
      <c r="M3132" s="3" t="s">
        <v>293</v>
      </c>
      <c r="N3132" s="3" t="s">
        <v>294</v>
      </c>
    </row>
    <row r="3133" spans="1:14" x14ac:dyDescent="0.3">
      <c r="A3133" s="2">
        <v>45638</v>
      </c>
      <c r="B3133" s="3" t="s">
        <v>286</v>
      </c>
      <c r="C3133" s="3" t="s">
        <v>15</v>
      </c>
      <c r="D3133" s="3" t="s">
        <v>295</v>
      </c>
      <c r="E3133" s="3" t="s">
        <v>296</v>
      </c>
      <c r="F3133" s="3" t="s">
        <v>289</v>
      </c>
      <c r="G3133" s="3" t="s">
        <v>286</v>
      </c>
      <c r="H3133" s="3" t="s">
        <v>290</v>
      </c>
      <c r="I3133" s="3">
        <v>42100</v>
      </c>
      <c r="J3133" s="3" t="s">
        <v>20</v>
      </c>
      <c r="K3133" s="3" t="s">
        <v>291</v>
      </c>
      <c r="L3133" s="3" t="s">
        <v>292</v>
      </c>
      <c r="M3133" s="3" t="s">
        <v>293</v>
      </c>
      <c r="N3133" s="3" t="s">
        <v>294</v>
      </c>
    </row>
    <row r="3134" spans="1:14" x14ac:dyDescent="0.3">
      <c r="A3134" s="2">
        <v>45638</v>
      </c>
      <c r="B3134" s="3" t="s">
        <v>286</v>
      </c>
      <c r="C3134" s="3" t="s">
        <v>15</v>
      </c>
      <c r="D3134" s="3" t="s">
        <v>297</v>
      </c>
      <c r="E3134" s="3" t="s">
        <v>291</v>
      </c>
      <c r="F3134" s="3" t="s">
        <v>289</v>
      </c>
      <c r="G3134" s="3" t="s">
        <v>286</v>
      </c>
      <c r="H3134" s="3" t="s">
        <v>298</v>
      </c>
      <c r="I3134" s="3">
        <v>53700</v>
      </c>
      <c r="J3134" s="3" t="s">
        <v>20</v>
      </c>
      <c r="K3134" s="3" t="s">
        <v>291</v>
      </c>
      <c r="L3134" s="3" t="s">
        <v>292</v>
      </c>
      <c r="M3134" s="3" t="s">
        <v>293</v>
      </c>
      <c r="N3134" s="3" t="s">
        <v>294</v>
      </c>
    </row>
    <row r="3135" spans="1:14" x14ac:dyDescent="0.3">
      <c r="A3135" s="2">
        <v>45637</v>
      </c>
      <c r="B3135" s="3" t="s">
        <v>286</v>
      </c>
      <c r="C3135" s="3" t="s">
        <v>15</v>
      </c>
      <c r="D3135" s="3" t="s">
        <v>287</v>
      </c>
      <c r="E3135" s="3" t="s">
        <v>288</v>
      </c>
      <c r="F3135" s="3" t="s">
        <v>289</v>
      </c>
      <c r="G3135" s="3" t="s">
        <v>286</v>
      </c>
      <c r="H3135" s="3" t="s">
        <v>290</v>
      </c>
      <c r="I3135" s="3">
        <v>53600</v>
      </c>
      <c r="J3135" s="3" t="s">
        <v>20</v>
      </c>
      <c r="K3135" s="3" t="s">
        <v>291</v>
      </c>
      <c r="L3135" s="3" t="s">
        <v>292</v>
      </c>
      <c r="M3135" s="3" t="s">
        <v>293</v>
      </c>
      <c r="N3135" s="3" t="s">
        <v>294</v>
      </c>
    </row>
    <row r="3136" spans="1:14" x14ac:dyDescent="0.3">
      <c r="A3136" s="2">
        <v>45637</v>
      </c>
      <c r="B3136" s="3" t="s">
        <v>286</v>
      </c>
      <c r="C3136" s="3" t="s">
        <v>15</v>
      </c>
      <c r="D3136" s="3" t="s">
        <v>295</v>
      </c>
      <c r="E3136" s="3" t="s">
        <v>296</v>
      </c>
      <c r="F3136" s="3" t="s">
        <v>289</v>
      </c>
      <c r="G3136" s="3" t="s">
        <v>286</v>
      </c>
      <c r="H3136" s="3" t="s">
        <v>290</v>
      </c>
      <c r="I3136" s="3">
        <v>42150</v>
      </c>
      <c r="J3136" s="3" t="s">
        <v>20</v>
      </c>
      <c r="K3136" s="3" t="s">
        <v>291</v>
      </c>
      <c r="L3136" s="3" t="s">
        <v>292</v>
      </c>
      <c r="M3136" s="3" t="s">
        <v>293</v>
      </c>
      <c r="N3136" s="3" t="s">
        <v>294</v>
      </c>
    </row>
    <row r="3137" spans="1:14" x14ac:dyDescent="0.3">
      <c r="A3137" s="2">
        <v>45637</v>
      </c>
      <c r="B3137" s="3" t="s">
        <v>286</v>
      </c>
      <c r="C3137" s="3" t="s">
        <v>15</v>
      </c>
      <c r="D3137" s="3" t="s">
        <v>297</v>
      </c>
      <c r="E3137" s="3" t="s">
        <v>291</v>
      </c>
      <c r="F3137" s="3" t="s">
        <v>289</v>
      </c>
      <c r="G3137" s="3" t="s">
        <v>286</v>
      </c>
      <c r="H3137" s="3" t="s">
        <v>298</v>
      </c>
      <c r="I3137" s="3">
        <v>53900</v>
      </c>
      <c r="J3137" s="3" t="s">
        <v>20</v>
      </c>
      <c r="K3137" s="3" t="s">
        <v>291</v>
      </c>
      <c r="L3137" s="3" t="s">
        <v>292</v>
      </c>
      <c r="M3137" s="3" t="s">
        <v>293</v>
      </c>
      <c r="N3137" s="3" t="s">
        <v>294</v>
      </c>
    </row>
    <row r="3138" spans="1:14" x14ac:dyDescent="0.3">
      <c r="A3138" s="2">
        <v>45636</v>
      </c>
      <c r="B3138" s="3" t="s">
        <v>286</v>
      </c>
      <c r="C3138" s="3" t="s">
        <v>15</v>
      </c>
      <c r="D3138" s="3" t="s">
        <v>287</v>
      </c>
      <c r="E3138" s="3" t="s">
        <v>288</v>
      </c>
      <c r="F3138" s="3" t="s">
        <v>289</v>
      </c>
      <c r="G3138" s="3" t="s">
        <v>286</v>
      </c>
      <c r="H3138" s="3" t="s">
        <v>290</v>
      </c>
      <c r="I3138" s="3">
        <v>53700</v>
      </c>
      <c r="J3138" s="3" t="s">
        <v>20</v>
      </c>
      <c r="K3138" s="3" t="s">
        <v>291</v>
      </c>
      <c r="L3138" s="3" t="s">
        <v>292</v>
      </c>
      <c r="M3138" s="3" t="s">
        <v>293</v>
      </c>
      <c r="N3138" s="3" t="s">
        <v>294</v>
      </c>
    </row>
    <row r="3139" spans="1:14" x14ac:dyDescent="0.3">
      <c r="A3139" s="2">
        <v>45636</v>
      </c>
      <c r="B3139" s="3" t="s">
        <v>286</v>
      </c>
      <c r="C3139" s="3" t="s">
        <v>15</v>
      </c>
      <c r="D3139" s="3" t="s">
        <v>295</v>
      </c>
      <c r="E3139" s="3" t="s">
        <v>296</v>
      </c>
      <c r="F3139" s="3" t="s">
        <v>289</v>
      </c>
      <c r="G3139" s="3" t="s">
        <v>286</v>
      </c>
      <c r="H3139" s="3" t="s">
        <v>290</v>
      </c>
      <c r="I3139" s="3">
        <v>42200</v>
      </c>
      <c r="J3139" s="3" t="s">
        <v>20</v>
      </c>
      <c r="K3139" s="3" t="s">
        <v>291</v>
      </c>
      <c r="L3139" s="3" t="s">
        <v>292</v>
      </c>
      <c r="M3139" s="3" t="s">
        <v>293</v>
      </c>
      <c r="N3139" s="3" t="s">
        <v>294</v>
      </c>
    </row>
    <row r="3140" spans="1:14" x14ac:dyDescent="0.3">
      <c r="A3140" s="2">
        <v>45636</v>
      </c>
      <c r="B3140" s="3" t="s">
        <v>286</v>
      </c>
      <c r="C3140" s="3" t="s">
        <v>15</v>
      </c>
      <c r="D3140" s="3" t="s">
        <v>297</v>
      </c>
      <c r="E3140" s="3" t="s">
        <v>291</v>
      </c>
      <c r="F3140" s="3" t="s">
        <v>289</v>
      </c>
      <c r="G3140" s="3" t="s">
        <v>286</v>
      </c>
      <c r="H3140" s="3" t="s">
        <v>298</v>
      </c>
      <c r="I3140" s="3">
        <v>53860</v>
      </c>
      <c r="J3140" s="3" t="s">
        <v>20</v>
      </c>
      <c r="K3140" s="3" t="s">
        <v>291</v>
      </c>
      <c r="L3140" s="3" t="s">
        <v>292</v>
      </c>
      <c r="M3140" s="3" t="s">
        <v>293</v>
      </c>
      <c r="N3140" s="3" t="s">
        <v>294</v>
      </c>
    </row>
    <row r="3141" spans="1:14" x14ac:dyDescent="0.3">
      <c r="A3141" s="2">
        <v>45635</v>
      </c>
      <c r="B3141" s="3" t="s">
        <v>286</v>
      </c>
      <c r="C3141" s="3" t="s">
        <v>15</v>
      </c>
      <c r="D3141" s="3" t="s">
        <v>287</v>
      </c>
      <c r="E3141" s="3" t="s">
        <v>288</v>
      </c>
      <c r="F3141" s="3" t="s">
        <v>289</v>
      </c>
      <c r="G3141" s="3" t="s">
        <v>286</v>
      </c>
      <c r="H3141" s="3" t="s">
        <v>290</v>
      </c>
      <c r="I3141" s="3">
        <v>53800</v>
      </c>
      <c r="J3141" s="3" t="s">
        <v>20</v>
      </c>
      <c r="K3141" s="3" t="s">
        <v>291</v>
      </c>
      <c r="L3141" s="3" t="s">
        <v>292</v>
      </c>
      <c r="M3141" s="3" t="s">
        <v>293</v>
      </c>
      <c r="N3141" s="3" t="s">
        <v>294</v>
      </c>
    </row>
    <row r="3142" spans="1:14" x14ac:dyDescent="0.3">
      <c r="A3142" s="2">
        <v>45635</v>
      </c>
      <c r="B3142" s="3" t="s">
        <v>286</v>
      </c>
      <c r="C3142" s="3" t="s">
        <v>15</v>
      </c>
      <c r="D3142" s="3" t="s">
        <v>295</v>
      </c>
      <c r="E3142" s="3" t="s">
        <v>296</v>
      </c>
      <c r="F3142" s="3" t="s">
        <v>289</v>
      </c>
      <c r="G3142" s="3" t="s">
        <v>286</v>
      </c>
      <c r="H3142" s="3" t="s">
        <v>290</v>
      </c>
      <c r="I3142" s="3">
        <v>42200</v>
      </c>
      <c r="J3142" s="3" t="s">
        <v>20</v>
      </c>
      <c r="K3142" s="3" t="s">
        <v>291</v>
      </c>
      <c r="L3142" s="3" t="s">
        <v>292</v>
      </c>
      <c r="M3142" s="3" t="s">
        <v>293</v>
      </c>
      <c r="N3142" s="3" t="s">
        <v>294</v>
      </c>
    </row>
    <row r="3143" spans="1:14" x14ac:dyDescent="0.3">
      <c r="A3143" s="2">
        <v>45635</v>
      </c>
      <c r="B3143" s="3" t="s">
        <v>286</v>
      </c>
      <c r="C3143" s="3" t="s">
        <v>15</v>
      </c>
      <c r="D3143" s="3" t="s">
        <v>297</v>
      </c>
      <c r="E3143" s="3" t="s">
        <v>291</v>
      </c>
      <c r="F3143" s="3" t="s">
        <v>289</v>
      </c>
      <c r="G3143" s="3" t="s">
        <v>286</v>
      </c>
      <c r="H3143" s="3" t="s">
        <v>298</v>
      </c>
      <c r="I3143" s="3">
        <v>53980</v>
      </c>
      <c r="J3143" s="3" t="s">
        <v>20</v>
      </c>
      <c r="K3143" s="3" t="s">
        <v>291</v>
      </c>
      <c r="L3143" s="3" t="s">
        <v>292</v>
      </c>
      <c r="M3143" s="3" t="s">
        <v>293</v>
      </c>
      <c r="N3143" s="3" t="s">
        <v>294</v>
      </c>
    </row>
    <row r="3144" spans="1:14" x14ac:dyDescent="0.3">
      <c r="A3144" s="2">
        <v>45633</v>
      </c>
      <c r="B3144" s="3" t="s">
        <v>286</v>
      </c>
      <c r="C3144" s="3" t="s">
        <v>15</v>
      </c>
      <c r="D3144" s="3" t="s">
        <v>287</v>
      </c>
      <c r="E3144" s="3" t="s">
        <v>288</v>
      </c>
      <c r="F3144" s="3" t="s">
        <v>289</v>
      </c>
      <c r="G3144" s="3" t="s">
        <v>286</v>
      </c>
      <c r="H3144" s="3" t="s">
        <v>290</v>
      </c>
      <c r="I3144" s="3">
        <v>53950</v>
      </c>
      <c r="J3144" s="3" t="s">
        <v>20</v>
      </c>
      <c r="K3144" s="3" t="s">
        <v>291</v>
      </c>
      <c r="L3144" s="3" t="s">
        <v>292</v>
      </c>
      <c r="M3144" s="3" t="s">
        <v>293</v>
      </c>
      <c r="N3144" s="3" t="s">
        <v>294</v>
      </c>
    </row>
    <row r="3145" spans="1:14" x14ac:dyDescent="0.3">
      <c r="A3145" s="2">
        <v>45633</v>
      </c>
      <c r="B3145" s="3" t="s">
        <v>286</v>
      </c>
      <c r="C3145" s="3" t="s">
        <v>15</v>
      </c>
      <c r="D3145" s="3" t="s">
        <v>295</v>
      </c>
      <c r="E3145" s="3" t="s">
        <v>296</v>
      </c>
      <c r="F3145" s="3" t="s">
        <v>289</v>
      </c>
      <c r="G3145" s="3" t="s">
        <v>286</v>
      </c>
      <c r="H3145" s="3" t="s">
        <v>290</v>
      </c>
      <c r="I3145" s="3">
        <v>42350</v>
      </c>
      <c r="J3145" s="3" t="s">
        <v>20</v>
      </c>
      <c r="K3145" s="3" t="s">
        <v>291</v>
      </c>
      <c r="L3145" s="3" t="s">
        <v>292</v>
      </c>
      <c r="M3145" s="3" t="s">
        <v>293</v>
      </c>
      <c r="N3145" s="3" t="s">
        <v>294</v>
      </c>
    </row>
    <row r="3146" spans="1:14" x14ac:dyDescent="0.3">
      <c r="A3146" s="2">
        <v>45633</v>
      </c>
      <c r="B3146" s="3" t="s">
        <v>286</v>
      </c>
      <c r="C3146" s="3" t="s">
        <v>15</v>
      </c>
      <c r="D3146" s="3" t="s">
        <v>297</v>
      </c>
      <c r="E3146" s="3" t="s">
        <v>291</v>
      </c>
      <c r="F3146" s="3" t="s">
        <v>289</v>
      </c>
      <c r="G3146" s="3" t="s">
        <v>286</v>
      </c>
      <c r="H3146" s="3" t="s">
        <v>298</v>
      </c>
      <c r="I3146" s="3">
        <v>54220</v>
      </c>
      <c r="J3146" s="3" t="s">
        <v>20</v>
      </c>
      <c r="K3146" s="3" t="s">
        <v>291</v>
      </c>
      <c r="L3146" s="3" t="s">
        <v>292</v>
      </c>
      <c r="M3146" s="3" t="s">
        <v>293</v>
      </c>
      <c r="N3146" s="3" t="s">
        <v>294</v>
      </c>
    </row>
    <row r="3147" spans="1:14" x14ac:dyDescent="0.3">
      <c r="A3147" s="2">
        <v>45632</v>
      </c>
      <c r="B3147" s="3" t="s">
        <v>286</v>
      </c>
      <c r="C3147" s="3" t="s">
        <v>15</v>
      </c>
      <c r="D3147" s="3" t="s">
        <v>287</v>
      </c>
      <c r="E3147" s="3" t="s">
        <v>288</v>
      </c>
      <c r="F3147" s="3" t="s">
        <v>289</v>
      </c>
      <c r="G3147" s="3" t="s">
        <v>286</v>
      </c>
      <c r="H3147" s="3" t="s">
        <v>290</v>
      </c>
      <c r="I3147" s="3">
        <v>54050</v>
      </c>
      <c r="J3147" s="3" t="s">
        <v>20</v>
      </c>
      <c r="K3147" s="3" t="s">
        <v>291</v>
      </c>
      <c r="L3147" s="3" t="s">
        <v>292</v>
      </c>
      <c r="M3147" s="3" t="s">
        <v>293</v>
      </c>
      <c r="N3147" s="3" t="s">
        <v>294</v>
      </c>
    </row>
    <row r="3148" spans="1:14" x14ac:dyDescent="0.3">
      <c r="A3148" s="2">
        <v>45632</v>
      </c>
      <c r="B3148" s="3" t="s">
        <v>286</v>
      </c>
      <c r="C3148" s="3" t="s">
        <v>15</v>
      </c>
      <c r="D3148" s="3" t="s">
        <v>295</v>
      </c>
      <c r="E3148" s="3" t="s">
        <v>296</v>
      </c>
      <c r="F3148" s="3" t="s">
        <v>289</v>
      </c>
      <c r="G3148" s="3" t="s">
        <v>286</v>
      </c>
      <c r="H3148" s="3" t="s">
        <v>290</v>
      </c>
      <c r="I3148" s="3">
        <v>42350</v>
      </c>
      <c r="J3148" s="3" t="s">
        <v>20</v>
      </c>
      <c r="K3148" s="3" t="s">
        <v>291</v>
      </c>
      <c r="L3148" s="3" t="s">
        <v>292</v>
      </c>
      <c r="M3148" s="3" t="s">
        <v>293</v>
      </c>
      <c r="N3148" s="3" t="s">
        <v>294</v>
      </c>
    </row>
    <row r="3149" spans="1:14" x14ac:dyDescent="0.3">
      <c r="A3149" s="2">
        <v>45632</v>
      </c>
      <c r="B3149" s="3" t="s">
        <v>286</v>
      </c>
      <c r="C3149" s="3" t="s">
        <v>15</v>
      </c>
      <c r="D3149" s="3" t="s">
        <v>297</v>
      </c>
      <c r="E3149" s="3" t="s">
        <v>291</v>
      </c>
      <c r="F3149" s="3" t="s">
        <v>289</v>
      </c>
      <c r="G3149" s="3" t="s">
        <v>286</v>
      </c>
      <c r="H3149" s="3" t="s">
        <v>298</v>
      </c>
      <c r="I3149" s="3">
        <v>54220</v>
      </c>
      <c r="J3149" s="3" t="s">
        <v>20</v>
      </c>
      <c r="K3149" s="3" t="s">
        <v>291</v>
      </c>
      <c r="L3149" s="3" t="s">
        <v>292</v>
      </c>
      <c r="M3149" s="3" t="s">
        <v>293</v>
      </c>
      <c r="N3149" s="3" t="s">
        <v>294</v>
      </c>
    </row>
    <row r="3150" spans="1:14" x14ac:dyDescent="0.3">
      <c r="A3150" s="2">
        <v>45631</v>
      </c>
      <c r="B3150" s="3" t="s">
        <v>286</v>
      </c>
      <c r="C3150" s="3" t="s">
        <v>15</v>
      </c>
      <c r="D3150" s="3" t="s">
        <v>287</v>
      </c>
      <c r="E3150" s="3" t="s">
        <v>288</v>
      </c>
      <c r="F3150" s="3" t="s">
        <v>289</v>
      </c>
      <c r="G3150" s="3" t="s">
        <v>286</v>
      </c>
      <c r="H3150" s="3" t="s">
        <v>290</v>
      </c>
      <c r="I3150" s="3">
        <v>53900</v>
      </c>
      <c r="J3150" s="3" t="s">
        <v>20</v>
      </c>
      <c r="K3150" s="3" t="s">
        <v>291</v>
      </c>
      <c r="L3150" s="3" t="s">
        <v>292</v>
      </c>
      <c r="M3150" s="3" t="s">
        <v>293</v>
      </c>
      <c r="N3150" s="3" t="s">
        <v>294</v>
      </c>
    </row>
    <row r="3151" spans="1:14" x14ac:dyDescent="0.3">
      <c r="A3151" s="2">
        <v>45631</v>
      </c>
      <c r="B3151" s="3" t="s">
        <v>286</v>
      </c>
      <c r="C3151" s="3" t="s">
        <v>15</v>
      </c>
      <c r="D3151" s="3" t="s">
        <v>295</v>
      </c>
      <c r="E3151" s="3" t="s">
        <v>296</v>
      </c>
      <c r="F3151" s="3" t="s">
        <v>289</v>
      </c>
      <c r="G3151" s="3" t="s">
        <v>286</v>
      </c>
      <c r="H3151" s="3" t="s">
        <v>290</v>
      </c>
      <c r="I3151" s="3">
        <v>42400</v>
      </c>
      <c r="J3151" s="3" t="s">
        <v>20</v>
      </c>
      <c r="K3151" s="3" t="s">
        <v>291</v>
      </c>
      <c r="L3151" s="3" t="s">
        <v>292</v>
      </c>
      <c r="M3151" s="3" t="s">
        <v>293</v>
      </c>
      <c r="N3151" s="3" t="s">
        <v>294</v>
      </c>
    </row>
    <row r="3152" spans="1:14" x14ac:dyDescent="0.3">
      <c r="A3152" s="2">
        <v>45631</v>
      </c>
      <c r="B3152" s="3" t="s">
        <v>286</v>
      </c>
      <c r="C3152" s="3" t="s">
        <v>15</v>
      </c>
      <c r="D3152" s="3" t="s">
        <v>297</v>
      </c>
      <c r="E3152" s="3" t="s">
        <v>291</v>
      </c>
      <c r="F3152" s="3" t="s">
        <v>289</v>
      </c>
      <c r="G3152" s="3" t="s">
        <v>286</v>
      </c>
      <c r="H3152" s="3" t="s">
        <v>298</v>
      </c>
      <c r="I3152" s="3">
        <v>54000</v>
      </c>
      <c r="J3152" s="3" t="s">
        <v>20</v>
      </c>
      <c r="K3152" s="3" t="s">
        <v>291</v>
      </c>
      <c r="L3152" s="3" t="s">
        <v>292</v>
      </c>
      <c r="M3152" s="3" t="s">
        <v>293</v>
      </c>
      <c r="N3152" s="3" t="s">
        <v>294</v>
      </c>
    </row>
    <row r="3153" spans="1:14" x14ac:dyDescent="0.3">
      <c r="A3153" s="2">
        <v>45630</v>
      </c>
      <c r="B3153" s="3" t="s">
        <v>286</v>
      </c>
      <c r="C3153" s="3" t="s">
        <v>15</v>
      </c>
      <c r="D3153" s="3" t="s">
        <v>287</v>
      </c>
      <c r="E3153" s="3" t="s">
        <v>288</v>
      </c>
      <c r="F3153" s="3" t="s">
        <v>289</v>
      </c>
      <c r="G3153" s="3" t="s">
        <v>286</v>
      </c>
      <c r="H3153" s="3" t="s">
        <v>290</v>
      </c>
      <c r="I3153" s="3">
        <v>53750</v>
      </c>
      <c r="J3153" s="3" t="s">
        <v>20</v>
      </c>
      <c r="K3153" s="3" t="s">
        <v>291</v>
      </c>
      <c r="L3153" s="3" t="s">
        <v>292</v>
      </c>
      <c r="M3153" s="3" t="s">
        <v>293</v>
      </c>
      <c r="N3153" s="3" t="s">
        <v>294</v>
      </c>
    </row>
    <row r="3154" spans="1:14" x14ac:dyDescent="0.3">
      <c r="A3154" s="2">
        <v>45630</v>
      </c>
      <c r="B3154" s="3" t="s">
        <v>286</v>
      </c>
      <c r="C3154" s="3" t="s">
        <v>15</v>
      </c>
      <c r="D3154" s="3" t="s">
        <v>295</v>
      </c>
      <c r="E3154" s="3" t="s">
        <v>296</v>
      </c>
      <c r="F3154" s="3" t="s">
        <v>289</v>
      </c>
      <c r="G3154" s="3" t="s">
        <v>286</v>
      </c>
      <c r="H3154" s="3" t="s">
        <v>290</v>
      </c>
      <c r="I3154" s="3">
        <v>42350</v>
      </c>
      <c r="J3154" s="3" t="s">
        <v>20</v>
      </c>
      <c r="K3154" s="3" t="s">
        <v>291</v>
      </c>
      <c r="L3154" s="3" t="s">
        <v>292</v>
      </c>
      <c r="M3154" s="3" t="s">
        <v>293</v>
      </c>
      <c r="N3154" s="3" t="s">
        <v>294</v>
      </c>
    </row>
    <row r="3155" spans="1:14" x14ac:dyDescent="0.3">
      <c r="A3155" s="2">
        <v>45630</v>
      </c>
      <c r="B3155" s="3" t="s">
        <v>286</v>
      </c>
      <c r="C3155" s="3" t="s">
        <v>15</v>
      </c>
      <c r="D3155" s="3" t="s">
        <v>297</v>
      </c>
      <c r="E3155" s="3" t="s">
        <v>291</v>
      </c>
      <c r="F3155" s="3" t="s">
        <v>289</v>
      </c>
      <c r="G3155" s="3" t="s">
        <v>286</v>
      </c>
      <c r="H3155" s="3" t="s">
        <v>298</v>
      </c>
      <c r="I3155" s="3">
        <v>53920</v>
      </c>
      <c r="J3155" s="3" t="s">
        <v>20</v>
      </c>
      <c r="K3155" s="3" t="s">
        <v>291</v>
      </c>
      <c r="L3155" s="3" t="s">
        <v>292</v>
      </c>
      <c r="M3155" s="3" t="s">
        <v>293</v>
      </c>
      <c r="N3155" s="3" t="s">
        <v>294</v>
      </c>
    </row>
    <row r="3156" spans="1:14" x14ac:dyDescent="0.3">
      <c r="A3156" s="2">
        <v>45629</v>
      </c>
      <c r="B3156" s="3" t="s">
        <v>286</v>
      </c>
      <c r="C3156" s="3" t="s">
        <v>15</v>
      </c>
      <c r="D3156" s="3" t="s">
        <v>287</v>
      </c>
      <c r="E3156" s="3" t="s">
        <v>288</v>
      </c>
      <c r="F3156" s="3" t="s">
        <v>289</v>
      </c>
      <c r="G3156" s="3" t="s">
        <v>286</v>
      </c>
      <c r="H3156" s="3" t="s">
        <v>290</v>
      </c>
      <c r="I3156" s="3">
        <v>53850</v>
      </c>
      <c r="J3156" s="3" t="s">
        <v>20</v>
      </c>
      <c r="K3156" s="3" t="s">
        <v>291</v>
      </c>
      <c r="L3156" s="3" t="s">
        <v>292</v>
      </c>
      <c r="M3156" s="3" t="s">
        <v>293</v>
      </c>
      <c r="N3156" s="3" t="s">
        <v>294</v>
      </c>
    </row>
    <row r="3157" spans="1:14" x14ac:dyDescent="0.3">
      <c r="A3157" s="2">
        <v>45629</v>
      </c>
      <c r="B3157" s="3" t="s">
        <v>286</v>
      </c>
      <c r="C3157" s="3" t="s">
        <v>15</v>
      </c>
      <c r="D3157" s="3" t="s">
        <v>295</v>
      </c>
      <c r="E3157" s="3" t="s">
        <v>296</v>
      </c>
      <c r="F3157" s="3" t="s">
        <v>289</v>
      </c>
      <c r="G3157" s="3" t="s">
        <v>286</v>
      </c>
      <c r="H3157" s="3" t="s">
        <v>290</v>
      </c>
      <c r="I3157" s="3">
        <v>42250</v>
      </c>
      <c r="J3157" s="3" t="s">
        <v>20</v>
      </c>
      <c r="K3157" s="3" t="s">
        <v>291</v>
      </c>
      <c r="L3157" s="3" t="s">
        <v>292</v>
      </c>
      <c r="M3157" s="3" t="s">
        <v>293</v>
      </c>
      <c r="N3157" s="3" t="s">
        <v>294</v>
      </c>
    </row>
    <row r="3158" spans="1:14" x14ac:dyDescent="0.3">
      <c r="A3158" s="2">
        <v>45629</v>
      </c>
      <c r="B3158" s="3" t="s">
        <v>286</v>
      </c>
      <c r="C3158" s="3" t="s">
        <v>15</v>
      </c>
      <c r="D3158" s="3" t="s">
        <v>297</v>
      </c>
      <c r="E3158" s="3" t="s">
        <v>291</v>
      </c>
      <c r="F3158" s="3" t="s">
        <v>289</v>
      </c>
      <c r="G3158" s="3" t="s">
        <v>286</v>
      </c>
      <c r="H3158" s="3" t="s">
        <v>298</v>
      </c>
      <c r="I3158" s="3">
        <v>54040</v>
      </c>
      <c r="J3158" s="3" t="s">
        <v>20</v>
      </c>
      <c r="K3158" s="3" t="s">
        <v>291</v>
      </c>
      <c r="L3158" s="3" t="s">
        <v>292</v>
      </c>
      <c r="M3158" s="3" t="s">
        <v>293</v>
      </c>
      <c r="N3158" s="3" t="s">
        <v>294</v>
      </c>
    </row>
    <row r="3159" spans="1:14" x14ac:dyDescent="0.3">
      <c r="A3159" s="2">
        <v>45628</v>
      </c>
      <c r="B3159" s="3" t="s">
        <v>286</v>
      </c>
      <c r="C3159" s="3" t="s">
        <v>15</v>
      </c>
      <c r="D3159" s="3" t="s">
        <v>287</v>
      </c>
      <c r="E3159" s="3" t="s">
        <v>288</v>
      </c>
      <c r="F3159" s="3" t="s">
        <v>289</v>
      </c>
      <c r="G3159" s="3" t="s">
        <v>286</v>
      </c>
      <c r="H3159" s="3" t="s">
        <v>290</v>
      </c>
      <c r="I3159" s="3">
        <v>54050</v>
      </c>
      <c r="J3159" s="3" t="s">
        <v>20</v>
      </c>
      <c r="K3159" s="3" t="s">
        <v>291</v>
      </c>
      <c r="L3159" s="3" t="s">
        <v>292</v>
      </c>
      <c r="M3159" s="3" t="s">
        <v>293</v>
      </c>
      <c r="N3159" s="3" t="s">
        <v>294</v>
      </c>
    </row>
    <row r="3160" spans="1:14" x14ac:dyDescent="0.3">
      <c r="A3160" s="2">
        <v>45628</v>
      </c>
      <c r="B3160" s="3" t="s">
        <v>286</v>
      </c>
      <c r="C3160" s="3" t="s">
        <v>15</v>
      </c>
      <c r="D3160" s="3" t="s">
        <v>295</v>
      </c>
      <c r="E3160" s="3" t="s">
        <v>296</v>
      </c>
      <c r="F3160" s="3" t="s">
        <v>289</v>
      </c>
      <c r="G3160" s="3" t="s">
        <v>286</v>
      </c>
      <c r="H3160" s="3" t="s">
        <v>290</v>
      </c>
      <c r="I3160" s="3">
        <v>42250</v>
      </c>
      <c r="J3160" s="3" t="s">
        <v>20</v>
      </c>
      <c r="K3160" s="3" t="s">
        <v>291</v>
      </c>
      <c r="L3160" s="3" t="s">
        <v>292</v>
      </c>
      <c r="M3160" s="3" t="s">
        <v>293</v>
      </c>
      <c r="N3160" s="3" t="s">
        <v>294</v>
      </c>
    </row>
    <row r="3161" spans="1:14" x14ac:dyDescent="0.3">
      <c r="A3161" s="2">
        <v>45628</v>
      </c>
      <c r="B3161" s="3" t="s">
        <v>286</v>
      </c>
      <c r="C3161" s="3" t="s">
        <v>15</v>
      </c>
      <c r="D3161" s="3" t="s">
        <v>297</v>
      </c>
      <c r="E3161" s="3" t="s">
        <v>291</v>
      </c>
      <c r="F3161" s="3" t="s">
        <v>289</v>
      </c>
      <c r="G3161" s="3" t="s">
        <v>286</v>
      </c>
      <c r="H3161" s="3" t="s">
        <v>298</v>
      </c>
      <c r="I3161" s="3">
        <v>54460</v>
      </c>
      <c r="J3161" s="3" t="s">
        <v>20</v>
      </c>
      <c r="K3161" s="3" t="s">
        <v>291</v>
      </c>
      <c r="L3161" s="3" t="s">
        <v>292</v>
      </c>
      <c r="M3161" s="3" t="s">
        <v>293</v>
      </c>
      <c r="N3161" s="3" t="s">
        <v>294</v>
      </c>
    </row>
    <row r="3162" spans="1:14" x14ac:dyDescent="0.3">
      <c r="A3162" s="2">
        <v>45626</v>
      </c>
      <c r="B3162" s="3" t="s">
        <v>286</v>
      </c>
      <c r="C3162" s="3" t="s">
        <v>15</v>
      </c>
      <c r="D3162" s="3" t="s">
        <v>287</v>
      </c>
      <c r="E3162" s="3" t="s">
        <v>288</v>
      </c>
      <c r="F3162" s="3" t="s">
        <v>289</v>
      </c>
      <c r="G3162" s="3" t="s">
        <v>286</v>
      </c>
      <c r="H3162" s="3" t="s">
        <v>290</v>
      </c>
      <c r="I3162" s="3">
        <v>54450</v>
      </c>
      <c r="J3162" s="3" t="s">
        <v>20</v>
      </c>
      <c r="K3162" s="3" t="s">
        <v>291</v>
      </c>
      <c r="L3162" s="3" t="s">
        <v>292</v>
      </c>
      <c r="M3162" s="3" t="s">
        <v>293</v>
      </c>
      <c r="N3162" s="3" t="s">
        <v>294</v>
      </c>
    </row>
    <row r="3163" spans="1:14" x14ac:dyDescent="0.3">
      <c r="A3163" s="2">
        <v>45626</v>
      </c>
      <c r="B3163" s="3" t="s">
        <v>286</v>
      </c>
      <c r="C3163" s="3" t="s">
        <v>15</v>
      </c>
      <c r="D3163" s="3" t="s">
        <v>295</v>
      </c>
      <c r="E3163" s="3" t="s">
        <v>296</v>
      </c>
      <c r="F3163" s="3" t="s">
        <v>289</v>
      </c>
      <c r="G3163" s="3" t="s">
        <v>286</v>
      </c>
      <c r="H3163" s="3" t="s">
        <v>290</v>
      </c>
      <c r="I3163" s="3">
        <v>42300</v>
      </c>
      <c r="J3163" s="3" t="s">
        <v>20</v>
      </c>
      <c r="K3163" s="3" t="s">
        <v>291</v>
      </c>
      <c r="L3163" s="3" t="s">
        <v>292</v>
      </c>
      <c r="M3163" s="3" t="s">
        <v>293</v>
      </c>
      <c r="N3163" s="3" t="s">
        <v>294</v>
      </c>
    </row>
    <row r="3164" spans="1:14" x14ac:dyDescent="0.3">
      <c r="A3164" s="2">
        <v>45626</v>
      </c>
      <c r="B3164" s="3" t="s">
        <v>286</v>
      </c>
      <c r="C3164" s="3" t="s">
        <v>15</v>
      </c>
      <c r="D3164" s="3" t="s">
        <v>297</v>
      </c>
      <c r="E3164" s="3" t="s">
        <v>291</v>
      </c>
      <c r="F3164" s="3" t="s">
        <v>289</v>
      </c>
      <c r="G3164" s="3" t="s">
        <v>286</v>
      </c>
      <c r="H3164" s="3" t="s">
        <v>298</v>
      </c>
      <c r="I3164" s="3">
        <v>54820</v>
      </c>
      <c r="J3164" s="3" t="s">
        <v>20</v>
      </c>
      <c r="K3164" s="3" t="s">
        <v>291</v>
      </c>
      <c r="L3164" s="3" t="s">
        <v>292</v>
      </c>
      <c r="M3164" s="3" t="s">
        <v>293</v>
      </c>
      <c r="N3164" s="3" t="s">
        <v>294</v>
      </c>
    </row>
    <row r="3165" spans="1:14" x14ac:dyDescent="0.3">
      <c r="A3165" s="2">
        <v>45625</v>
      </c>
      <c r="B3165" s="3" t="s">
        <v>286</v>
      </c>
      <c r="C3165" s="3" t="s">
        <v>15</v>
      </c>
      <c r="D3165" s="3" t="s">
        <v>287</v>
      </c>
      <c r="E3165" s="3" t="s">
        <v>288</v>
      </c>
      <c r="F3165" s="3" t="s">
        <v>289</v>
      </c>
      <c r="G3165" s="3" t="s">
        <v>286</v>
      </c>
      <c r="H3165" s="3" t="s">
        <v>290</v>
      </c>
      <c r="I3165" s="3">
        <v>54500</v>
      </c>
      <c r="J3165" s="3" t="s">
        <v>20</v>
      </c>
      <c r="K3165" s="3" t="s">
        <v>291</v>
      </c>
      <c r="L3165" s="3" t="s">
        <v>292</v>
      </c>
      <c r="M3165" s="3" t="s">
        <v>293</v>
      </c>
      <c r="N3165" s="3" t="s">
        <v>294</v>
      </c>
    </row>
    <row r="3166" spans="1:14" x14ac:dyDescent="0.3">
      <c r="A3166" s="2">
        <v>45625</v>
      </c>
      <c r="B3166" s="3" t="s">
        <v>286</v>
      </c>
      <c r="C3166" s="3" t="s">
        <v>15</v>
      </c>
      <c r="D3166" s="3" t="s">
        <v>295</v>
      </c>
      <c r="E3166" s="3" t="s">
        <v>296</v>
      </c>
      <c r="F3166" s="3" t="s">
        <v>289</v>
      </c>
      <c r="G3166" s="3" t="s">
        <v>286</v>
      </c>
      <c r="H3166" s="3" t="s">
        <v>290</v>
      </c>
      <c r="I3166" s="3">
        <v>42400</v>
      </c>
      <c r="J3166" s="3" t="s">
        <v>20</v>
      </c>
      <c r="K3166" s="3" t="s">
        <v>291</v>
      </c>
      <c r="L3166" s="3" t="s">
        <v>292</v>
      </c>
      <c r="M3166" s="3" t="s">
        <v>293</v>
      </c>
      <c r="N3166" s="3" t="s">
        <v>294</v>
      </c>
    </row>
    <row r="3167" spans="1:14" x14ac:dyDescent="0.3">
      <c r="A3167" s="2">
        <v>45625</v>
      </c>
      <c r="B3167" s="3" t="s">
        <v>286</v>
      </c>
      <c r="C3167" s="3" t="s">
        <v>15</v>
      </c>
      <c r="D3167" s="3" t="s">
        <v>297</v>
      </c>
      <c r="E3167" s="3" t="s">
        <v>291</v>
      </c>
      <c r="F3167" s="3" t="s">
        <v>289</v>
      </c>
      <c r="G3167" s="3" t="s">
        <v>286</v>
      </c>
      <c r="H3167" s="3" t="s">
        <v>298</v>
      </c>
      <c r="I3167" s="3">
        <v>54820</v>
      </c>
      <c r="J3167" s="3" t="s">
        <v>20</v>
      </c>
      <c r="K3167" s="3" t="s">
        <v>291</v>
      </c>
      <c r="L3167" s="3" t="s">
        <v>292</v>
      </c>
      <c r="M3167" s="3" t="s">
        <v>293</v>
      </c>
      <c r="N3167" s="3" t="s">
        <v>294</v>
      </c>
    </row>
    <row r="3168" spans="1:14" x14ac:dyDescent="0.3">
      <c r="A3168" s="2">
        <v>45624</v>
      </c>
      <c r="B3168" s="3" t="s">
        <v>286</v>
      </c>
      <c r="C3168" s="3" t="s">
        <v>15</v>
      </c>
      <c r="D3168" s="3" t="s">
        <v>287</v>
      </c>
      <c r="E3168" s="3" t="s">
        <v>288</v>
      </c>
      <c r="F3168" s="3" t="s">
        <v>289</v>
      </c>
      <c r="G3168" s="3" t="s">
        <v>286</v>
      </c>
      <c r="H3168" s="3" t="s">
        <v>290</v>
      </c>
      <c r="I3168" s="3">
        <v>54700</v>
      </c>
      <c r="J3168" s="3" t="s">
        <v>20</v>
      </c>
      <c r="K3168" s="3" t="s">
        <v>291</v>
      </c>
      <c r="L3168" s="3" t="s">
        <v>292</v>
      </c>
      <c r="M3168" s="3" t="s">
        <v>293</v>
      </c>
      <c r="N3168" s="3" t="s">
        <v>294</v>
      </c>
    </row>
    <row r="3169" spans="1:14" x14ac:dyDescent="0.3">
      <c r="A3169" s="2">
        <v>45624</v>
      </c>
      <c r="B3169" s="3" t="s">
        <v>286</v>
      </c>
      <c r="C3169" s="3" t="s">
        <v>15</v>
      </c>
      <c r="D3169" s="3" t="s">
        <v>295</v>
      </c>
      <c r="E3169" s="3" t="s">
        <v>296</v>
      </c>
      <c r="F3169" s="3" t="s">
        <v>289</v>
      </c>
      <c r="G3169" s="3" t="s">
        <v>286</v>
      </c>
      <c r="H3169" s="3" t="s">
        <v>290</v>
      </c>
      <c r="I3169" s="3">
        <v>42400</v>
      </c>
      <c r="J3169" s="3" t="s">
        <v>20</v>
      </c>
      <c r="K3169" s="3" t="s">
        <v>291</v>
      </c>
      <c r="L3169" s="3" t="s">
        <v>292</v>
      </c>
      <c r="M3169" s="3" t="s">
        <v>293</v>
      </c>
      <c r="N3169" s="3" t="s">
        <v>294</v>
      </c>
    </row>
    <row r="3170" spans="1:14" x14ac:dyDescent="0.3">
      <c r="A3170" s="2">
        <v>45624</v>
      </c>
      <c r="B3170" s="3" t="s">
        <v>286</v>
      </c>
      <c r="C3170" s="3" t="s">
        <v>15</v>
      </c>
      <c r="D3170" s="3" t="s">
        <v>297</v>
      </c>
      <c r="E3170" s="3" t="s">
        <v>291</v>
      </c>
      <c r="F3170" s="3" t="s">
        <v>289</v>
      </c>
      <c r="G3170" s="3" t="s">
        <v>286</v>
      </c>
      <c r="H3170" s="3" t="s">
        <v>298</v>
      </c>
      <c r="I3170" s="3">
        <v>54860</v>
      </c>
      <c r="J3170" s="3" t="s">
        <v>20</v>
      </c>
      <c r="K3170" s="3" t="s">
        <v>291</v>
      </c>
      <c r="L3170" s="3" t="s">
        <v>292</v>
      </c>
      <c r="M3170" s="3" t="s">
        <v>293</v>
      </c>
      <c r="N3170" s="3" t="s">
        <v>294</v>
      </c>
    </row>
    <row r="3171" spans="1:14" x14ac:dyDescent="0.3">
      <c r="A3171" s="2">
        <v>45623</v>
      </c>
      <c r="B3171" s="3" t="s">
        <v>286</v>
      </c>
      <c r="C3171" s="3" t="s">
        <v>15</v>
      </c>
      <c r="D3171" s="3" t="s">
        <v>287</v>
      </c>
      <c r="E3171" s="3" t="s">
        <v>288</v>
      </c>
      <c r="F3171" s="3" t="s">
        <v>289</v>
      </c>
      <c r="G3171" s="3" t="s">
        <v>286</v>
      </c>
      <c r="H3171" s="3" t="s">
        <v>290</v>
      </c>
      <c r="I3171" s="3">
        <v>54850</v>
      </c>
      <c r="J3171" s="3" t="s">
        <v>20</v>
      </c>
      <c r="K3171" s="3" t="s">
        <v>291</v>
      </c>
      <c r="L3171" s="3" t="s">
        <v>292</v>
      </c>
      <c r="M3171" s="3" t="s">
        <v>293</v>
      </c>
      <c r="N3171" s="3" t="s">
        <v>294</v>
      </c>
    </row>
    <row r="3172" spans="1:14" x14ac:dyDescent="0.3">
      <c r="A3172" s="2">
        <v>45623</v>
      </c>
      <c r="B3172" s="3" t="s">
        <v>286</v>
      </c>
      <c r="C3172" s="3" t="s">
        <v>15</v>
      </c>
      <c r="D3172" s="3" t="s">
        <v>295</v>
      </c>
      <c r="E3172" s="3" t="s">
        <v>296</v>
      </c>
      <c r="F3172" s="3" t="s">
        <v>289</v>
      </c>
      <c r="G3172" s="3" t="s">
        <v>286</v>
      </c>
      <c r="H3172" s="3" t="s">
        <v>290</v>
      </c>
      <c r="I3172" s="3">
        <v>42400</v>
      </c>
      <c r="J3172" s="3" t="s">
        <v>20</v>
      </c>
      <c r="K3172" s="3" t="s">
        <v>291</v>
      </c>
      <c r="L3172" s="3" t="s">
        <v>292</v>
      </c>
      <c r="M3172" s="3" t="s">
        <v>293</v>
      </c>
      <c r="N3172" s="3" t="s">
        <v>294</v>
      </c>
    </row>
    <row r="3173" spans="1:14" x14ac:dyDescent="0.3">
      <c r="A3173" s="2">
        <v>45623</v>
      </c>
      <c r="B3173" s="3" t="s">
        <v>286</v>
      </c>
      <c r="C3173" s="3" t="s">
        <v>15</v>
      </c>
      <c r="D3173" s="3" t="s">
        <v>297</v>
      </c>
      <c r="E3173" s="3" t="s">
        <v>291</v>
      </c>
      <c r="F3173" s="3" t="s">
        <v>289</v>
      </c>
      <c r="G3173" s="3" t="s">
        <v>286</v>
      </c>
      <c r="H3173" s="3" t="s">
        <v>298</v>
      </c>
      <c r="I3173" s="3">
        <v>54860</v>
      </c>
      <c r="J3173" s="3" t="s">
        <v>20</v>
      </c>
      <c r="K3173" s="3" t="s">
        <v>291</v>
      </c>
      <c r="L3173" s="3" t="s">
        <v>292</v>
      </c>
      <c r="M3173" s="3" t="s">
        <v>293</v>
      </c>
      <c r="N3173" s="3" t="s">
        <v>294</v>
      </c>
    </row>
    <row r="3174" spans="1:14" x14ac:dyDescent="0.3">
      <c r="A3174" s="2">
        <v>45622</v>
      </c>
      <c r="B3174" s="3" t="s">
        <v>286</v>
      </c>
      <c r="C3174" s="3" t="s">
        <v>15</v>
      </c>
      <c r="D3174" s="3" t="s">
        <v>287</v>
      </c>
      <c r="E3174" s="3" t="s">
        <v>288</v>
      </c>
      <c r="F3174" s="3" t="s">
        <v>289</v>
      </c>
      <c r="G3174" s="3" t="s">
        <v>286</v>
      </c>
      <c r="H3174" s="3" t="s">
        <v>290</v>
      </c>
      <c r="I3174" s="3">
        <v>54850</v>
      </c>
      <c r="J3174" s="3" t="s">
        <v>20</v>
      </c>
      <c r="K3174" s="3" t="s">
        <v>291</v>
      </c>
      <c r="L3174" s="3" t="s">
        <v>292</v>
      </c>
      <c r="M3174" s="3" t="s">
        <v>293</v>
      </c>
      <c r="N3174" s="3" t="s">
        <v>294</v>
      </c>
    </row>
    <row r="3175" spans="1:14" x14ac:dyDescent="0.3">
      <c r="A3175" s="2">
        <v>45622</v>
      </c>
      <c r="B3175" s="3" t="s">
        <v>286</v>
      </c>
      <c r="C3175" s="3" t="s">
        <v>15</v>
      </c>
      <c r="D3175" s="3" t="s">
        <v>295</v>
      </c>
      <c r="E3175" s="3" t="s">
        <v>296</v>
      </c>
      <c r="F3175" s="3" t="s">
        <v>289</v>
      </c>
      <c r="G3175" s="3" t="s">
        <v>286</v>
      </c>
      <c r="H3175" s="3" t="s">
        <v>290</v>
      </c>
      <c r="I3175" s="3">
        <v>42250</v>
      </c>
      <c r="J3175" s="3" t="s">
        <v>20</v>
      </c>
      <c r="K3175" s="3" t="s">
        <v>291</v>
      </c>
      <c r="L3175" s="3" t="s">
        <v>292</v>
      </c>
      <c r="M3175" s="3" t="s">
        <v>293</v>
      </c>
      <c r="N3175" s="3" t="s">
        <v>294</v>
      </c>
    </row>
    <row r="3176" spans="1:14" x14ac:dyDescent="0.3">
      <c r="A3176" s="2">
        <v>45622</v>
      </c>
      <c r="B3176" s="3" t="s">
        <v>286</v>
      </c>
      <c r="C3176" s="3" t="s">
        <v>15</v>
      </c>
      <c r="D3176" s="3" t="s">
        <v>297</v>
      </c>
      <c r="E3176" s="3" t="s">
        <v>291</v>
      </c>
      <c r="F3176" s="3" t="s">
        <v>289</v>
      </c>
      <c r="G3176" s="3" t="s">
        <v>286</v>
      </c>
      <c r="H3176" s="3" t="s">
        <v>298</v>
      </c>
      <c r="I3176" s="3">
        <v>54700</v>
      </c>
      <c r="J3176" s="3" t="s">
        <v>20</v>
      </c>
      <c r="K3176" s="3" t="s">
        <v>291</v>
      </c>
      <c r="L3176" s="3" t="s">
        <v>292</v>
      </c>
      <c r="M3176" s="3" t="s">
        <v>293</v>
      </c>
      <c r="N3176" s="3" t="s">
        <v>294</v>
      </c>
    </row>
    <row r="3177" spans="1:14" x14ac:dyDescent="0.3">
      <c r="A3177" s="2">
        <v>45621</v>
      </c>
      <c r="B3177" s="3" t="s">
        <v>286</v>
      </c>
      <c r="C3177" s="3" t="s">
        <v>15</v>
      </c>
      <c r="D3177" s="3" t="s">
        <v>287</v>
      </c>
      <c r="E3177" s="3" t="s">
        <v>288</v>
      </c>
      <c r="F3177" s="3" t="s">
        <v>289</v>
      </c>
      <c r="G3177" s="3" t="s">
        <v>286</v>
      </c>
      <c r="H3177" s="3" t="s">
        <v>290</v>
      </c>
      <c r="I3177" s="3">
        <v>54500</v>
      </c>
      <c r="J3177" s="3" t="s">
        <v>20</v>
      </c>
      <c r="K3177" s="3" t="s">
        <v>291</v>
      </c>
      <c r="L3177" s="3" t="s">
        <v>292</v>
      </c>
      <c r="M3177" s="3" t="s">
        <v>293</v>
      </c>
      <c r="N3177" s="3" t="s">
        <v>294</v>
      </c>
    </row>
    <row r="3178" spans="1:14" x14ac:dyDescent="0.3">
      <c r="A3178" s="2">
        <v>45621</v>
      </c>
      <c r="B3178" s="3" t="s">
        <v>286</v>
      </c>
      <c r="C3178" s="3" t="s">
        <v>15</v>
      </c>
      <c r="D3178" s="3" t="s">
        <v>295</v>
      </c>
      <c r="E3178" s="3" t="s">
        <v>296</v>
      </c>
      <c r="F3178" s="3" t="s">
        <v>289</v>
      </c>
      <c r="G3178" s="3" t="s">
        <v>286</v>
      </c>
      <c r="H3178" s="3" t="s">
        <v>290</v>
      </c>
      <c r="I3178" s="3">
        <v>42200</v>
      </c>
      <c r="J3178" s="3" t="s">
        <v>20</v>
      </c>
      <c r="K3178" s="3" t="s">
        <v>291</v>
      </c>
      <c r="L3178" s="3" t="s">
        <v>292</v>
      </c>
      <c r="M3178" s="3" t="s">
        <v>293</v>
      </c>
      <c r="N3178" s="3" t="s">
        <v>294</v>
      </c>
    </row>
    <row r="3179" spans="1:14" x14ac:dyDescent="0.3">
      <c r="A3179" s="2">
        <v>45621</v>
      </c>
      <c r="B3179" s="3" t="s">
        <v>286</v>
      </c>
      <c r="C3179" s="3" t="s">
        <v>15</v>
      </c>
      <c r="D3179" s="3" t="s">
        <v>297</v>
      </c>
      <c r="E3179" s="3" t="s">
        <v>291</v>
      </c>
      <c r="F3179" s="3" t="s">
        <v>289</v>
      </c>
      <c r="G3179" s="3" t="s">
        <v>286</v>
      </c>
      <c r="H3179" s="3" t="s">
        <v>298</v>
      </c>
      <c r="I3179" s="3">
        <v>54540</v>
      </c>
      <c r="J3179" s="3" t="s">
        <v>20</v>
      </c>
      <c r="K3179" s="3" t="s">
        <v>291</v>
      </c>
      <c r="L3179" s="3" t="s">
        <v>292</v>
      </c>
      <c r="M3179" s="3" t="s">
        <v>293</v>
      </c>
      <c r="N3179" s="3" t="s">
        <v>294</v>
      </c>
    </row>
    <row r="3180" spans="1:14" x14ac:dyDescent="0.3">
      <c r="A3180" s="2">
        <v>45619</v>
      </c>
      <c r="B3180" s="3" t="s">
        <v>286</v>
      </c>
      <c r="C3180" s="3" t="s">
        <v>15</v>
      </c>
      <c r="D3180" s="3" t="s">
        <v>287</v>
      </c>
      <c r="E3180" s="3" t="s">
        <v>288</v>
      </c>
      <c r="F3180" s="3" t="s">
        <v>289</v>
      </c>
      <c r="G3180" s="3" t="s">
        <v>286</v>
      </c>
      <c r="H3180" s="3" t="s">
        <v>290</v>
      </c>
      <c r="I3180" s="3">
        <v>54350</v>
      </c>
      <c r="J3180" s="3" t="s">
        <v>20</v>
      </c>
      <c r="K3180" s="3" t="s">
        <v>291</v>
      </c>
      <c r="L3180" s="3" t="s">
        <v>292</v>
      </c>
      <c r="M3180" s="3" t="s">
        <v>293</v>
      </c>
      <c r="N3180" s="3" t="s">
        <v>294</v>
      </c>
    </row>
    <row r="3181" spans="1:14" x14ac:dyDescent="0.3">
      <c r="A3181" s="2">
        <v>45619</v>
      </c>
      <c r="B3181" s="3" t="s">
        <v>286</v>
      </c>
      <c r="C3181" s="3" t="s">
        <v>15</v>
      </c>
      <c r="D3181" s="3" t="s">
        <v>295</v>
      </c>
      <c r="E3181" s="3" t="s">
        <v>296</v>
      </c>
      <c r="F3181" s="3" t="s">
        <v>289</v>
      </c>
      <c r="G3181" s="3" t="s">
        <v>286</v>
      </c>
      <c r="H3181" s="3" t="s">
        <v>290</v>
      </c>
      <c r="I3181" s="3">
        <v>42100</v>
      </c>
      <c r="J3181" s="3" t="s">
        <v>20</v>
      </c>
      <c r="K3181" s="3" t="s">
        <v>291</v>
      </c>
      <c r="L3181" s="3" t="s">
        <v>292</v>
      </c>
      <c r="M3181" s="3" t="s">
        <v>293</v>
      </c>
      <c r="N3181" s="3" t="s">
        <v>294</v>
      </c>
    </row>
    <row r="3182" spans="1:14" x14ac:dyDescent="0.3">
      <c r="A3182" s="2">
        <v>45619</v>
      </c>
      <c r="B3182" s="3" t="s">
        <v>286</v>
      </c>
      <c r="C3182" s="3" t="s">
        <v>15</v>
      </c>
      <c r="D3182" s="3" t="s">
        <v>297</v>
      </c>
      <c r="E3182" s="3" t="s">
        <v>291</v>
      </c>
      <c r="F3182" s="3" t="s">
        <v>289</v>
      </c>
      <c r="G3182" s="3" t="s">
        <v>286</v>
      </c>
      <c r="H3182" s="3" t="s">
        <v>298</v>
      </c>
      <c r="I3182" s="3">
        <v>54260</v>
      </c>
      <c r="J3182" s="3" t="s">
        <v>20</v>
      </c>
      <c r="K3182" s="3" t="s">
        <v>291</v>
      </c>
      <c r="L3182" s="3" t="s">
        <v>292</v>
      </c>
      <c r="M3182" s="3" t="s">
        <v>293</v>
      </c>
      <c r="N3182" s="3" t="s">
        <v>294</v>
      </c>
    </row>
    <row r="3183" spans="1:14" x14ac:dyDescent="0.3">
      <c r="A3183" s="2">
        <v>45618</v>
      </c>
      <c r="B3183" s="3" t="s">
        <v>286</v>
      </c>
      <c r="C3183" s="3" t="s">
        <v>15</v>
      </c>
      <c r="D3183" s="3" t="s">
        <v>287</v>
      </c>
      <c r="E3183" s="3" t="s">
        <v>288</v>
      </c>
      <c r="F3183" s="3" t="s">
        <v>289</v>
      </c>
      <c r="G3183" s="3" t="s">
        <v>286</v>
      </c>
      <c r="H3183" s="3" t="s">
        <v>290</v>
      </c>
      <c r="I3183" s="3">
        <v>54200</v>
      </c>
      <c r="J3183" s="3" t="s">
        <v>20</v>
      </c>
      <c r="K3183" s="3" t="s">
        <v>291</v>
      </c>
      <c r="L3183" s="3" t="s">
        <v>292</v>
      </c>
      <c r="M3183" s="3" t="s">
        <v>293</v>
      </c>
      <c r="N3183" s="3" t="s">
        <v>294</v>
      </c>
    </row>
    <row r="3184" spans="1:14" x14ac:dyDescent="0.3">
      <c r="A3184" s="2">
        <v>45618</v>
      </c>
      <c r="B3184" s="3" t="s">
        <v>286</v>
      </c>
      <c r="C3184" s="3" t="s">
        <v>15</v>
      </c>
      <c r="D3184" s="3" t="s">
        <v>295</v>
      </c>
      <c r="E3184" s="3" t="s">
        <v>296</v>
      </c>
      <c r="F3184" s="3" t="s">
        <v>289</v>
      </c>
      <c r="G3184" s="3" t="s">
        <v>286</v>
      </c>
      <c r="H3184" s="3" t="s">
        <v>290</v>
      </c>
      <c r="I3184" s="3">
        <v>42000</v>
      </c>
      <c r="J3184" s="3" t="s">
        <v>20</v>
      </c>
      <c r="K3184" s="3" t="s">
        <v>291</v>
      </c>
      <c r="L3184" s="3" t="s">
        <v>292</v>
      </c>
      <c r="M3184" s="3" t="s">
        <v>293</v>
      </c>
      <c r="N3184" s="3" t="s">
        <v>294</v>
      </c>
    </row>
    <row r="3185" spans="1:14" x14ac:dyDescent="0.3">
      <c r="A3185" s="2">
        <v>45618</v>
      </c>
      <c r="B3185" s="3" t="s">
        <v>286</v>
      </c>
      <c r="C3185" s="3" t="s">
        <v>15</v>
      </c>
      <c r="D3185" s="3" t="s">
        <v>297</v>
      </c>
      <c r="E3185" s="3" t="s">
        <v>291</v>
      </c>
      <c r="F3185" s="3" t="s">
        <v>289</v>
      </c>
      <c r="G3185" s="3" t="s">
        <v>286</v>
      </c>
      <c r="H3185" s="3" t="s">
        <v>298</v>
      </c>
      <c r="I3185" s="3">
        <v>54260</v>
      </c>
      <c r="J3185" s="3" t="s">
        <v>20</v>
      </c>
      <c r="K3185" s="3" t="s">
        <v>291</v>
      </c>
      <c r="L3185" s="3" t="s">
        <v>292</v>
      </c>
      <c r="M3185" s="3" t="s">
        <v>293</v>
      </c>
      <c r="N3185" s="3" t="s">
        <v>294</v>
      </c>
    </row>
    <row r="3186" spans="1:14" x14ac:dyDescent="0.3">
      <c r="A3186" s="2">
        <v>45617</v>
      </c>
      <c r="B3186" s="3" t="s">
        <v>286</v>
      </c>
      <c r="C3186" s="3" t="s">
        <v>15</v>
      </c>
      <c r="D3186" s="3" t="s">
        <v>287</v>
      </c>
      <c r="E3186" s="3" t="s">
        <v>288</v>
      </c>
      <c r="F3186" s="3" t="s">
        <v>289</v>
      </c>
      <c r="G3186" s="3" t="s">
        <v>286</v>
      </c>
      <c r="H3186" s="3" t="s">
        <v>290</v>
      </c>
      <c r="I3186" s="3">
        <v>53950</v>
      </c>
      <c r="J3186" s="3" t="s">
        <v>20</v>
      </c>
      <c r="K3186" s="3" t="s">
        <v>291</v>
      </c>
      <c r="L3186" s="3" t="s">
        <v>292</v>
      </c>
      <c r="M3186" s="3" t="s">
        <v>293</v>
      </c>
      <c r="N3186" s="3" t="s">
        <v>294</v>
      </c>
    </row>
    <row r="3187" spans="1:14" x14ac:dyDescent="0.3">
      <c r="A3187" s="2">
        <v>45617</v>
      </c>
      <c r="B3187" s="3" t="s">
        <v>286</v>
      </c>
      <c r="C3187" s="3" t="s">
        <v>15</v>
      </c>
      <c r="D3187" s="3" t="s">
        <v>295</v>
      </c>
      <c r="E3187" s="3" t="s">
        <v>296</v>
      </c>
      <c r="F3187" s="3" t="s">
        <v>289</v>
      </c>
      <c r="G3187" s="3" t="s">
        <v>286</v>
      </c>
      <c r="H3187" s="3" t="s">
        <v>290</v>
      </c>
      <c r="I3187" s="3">
        <v>41850</v>
      </c>
      <c r="J3187" s="3" t="s">
        <v>20</v>
      </c>
      <c r="K3187" s="3" t="s">
        <v>291</v>
      </c>
      <c r="L3187" s="3" t="s">
        <v>292</v>
      </c>
      <c r="M3187" s="3" t="s">
        <v>293</v>
      </c>
      <c r="N3187" s="3" t="s">
        <v>294</v>
      </c>
    </row>
    <row r="3188" spans="1:14" x14ac:dyDescent="0.3">
      <c r="A3188" s="2">
        <v>45617</v>
      </c>
      <c r="B3188" s="3" t="s">
        <v>286</v>
      </c>
      <c r="C3188" s="3" t="s">
        <v>15</v>
      </c>
      <c r="D3188" s="3" t="s">
        <v>297</v>
      </c>
      <c r="E3188" s="3" t="s">
        <v>291</v>
      </c>
      <c r="F3188" s="3" t="s">
        <v>289</v>
      </c>
      <c r="G3188" s="3" t="s">
        <v>286</v>
      </c>
      <c r="H3188" s="3" t="s">
        <v>298</v>
      </c>
      <c r="I3188" s="3">
        <v>54100</v>
      </c>
      <c r="J3188" s="3" t="s">
        <v>20</v>
      </c>
      <c r="K3188" s="3" t="s">
        <v>291</v>
      </c>
      <c r="L3188" s="3" t="s">
        <v>292</v>
      </c>
      <c r="M3188" s="3" t="s">
        <v>293</v>
      </c>
      <c r="N3188" s="3" t="s">
        <v>294</v>
      </c>
    </row>
    <row r="3189" spans="1:14" x14ac:dyDescent="0.3">
      <c r="A3189" s="2">
        <v>45616</v>
      </c>
      <c r="B3189" s="3" t="s">
        <v>286</v>
      </c>
      <c r="C3189" s="3" t="s">
        <v>15</v>
      </c>
      <c r="D3189" s="3" t="s">
        <v>287</v>
      </c>
      <c r="E3189" s="3" t="s">
        <v>288</v>
      </c>
      <c r="F3189" s="3" t="s">
        <v>289</v>
      </c>
      <c r="G3189" s="3" t="s">
        <v>286</v>
      </c>
      <c r="H3189" s="3" t="s">
        <v>290</v>
      </c>
      <c r="I3189" s="3">
        <v>53700</v>
      </c>
      <c r="J3189" s="3" t="s">
        <v>20</v>
      </c>
      <c r="K3189" s="3" t="s">
        <v>291</v>
      </c>
      <c r="L3189" s="3" t="s">
        <v>292</v>
      </c>
      <c r="M3189" s="3" t="s">
        <v>293</v>
      </c>
      <c r="N3189" s="3" t="s">
        <v>294</v>
      </c>
    </row>
    <row r="3190" spans="1:14" x14ac:dyDescent="0.3">
      <c r="A3190" s="2">
        <v>45616</v>
      </c>
      <c r="B3190" s="3" t="s">
        <v>286</v>
      </c>
      <c r="C3190" s="3" t="s">
        <v>15</v>
      </c>
      <c r="D3190" s="3" t="s">
        <v>295</v>
      </c>
      <c r="E3190" s="3" t="s">
        <v>296</v>
      </c>
      <c r="F3190" s="3" t="s">
        <v>289</v>
      </c>
      <c r="G3190" s="3" t="s">
        <v>286</v>
      </c>
      <c r="H3190" s="3" t="s">
        <v>290</v>
      </c>
      <c r="I3190" s="3">
        <v>42000</v>
      </c>
      <c r="J3190" s="3" t="s">
        <v>20</v>
      </c>
      <c r="K3190" s="3" t="s">
        <v>291</v>
      </c>
      <c r="L3190" s="3" t="s">
        <v>292</v>
      </c>
      <c r="M3190" s="3" t="s">
        <v>293</v>
      </c>
      <c r="N3190" s="3" t="s">
        <v>294</v>
      </c>
    </row>
    <row r="3191" spans="1:14" x14ac:dyDescent="0.3">
      <c r="A3191" s="2">
        <v>45616</v>
      </c>
      <c r="B3191" s="3" t="s">
        <v>286</v>
      </c>
      <c r="C3191" s="3" t="s">
        <v>15</v>
      </c>
      <c r="D3191" s="3" t="s">
        <v>297</v>
      </c>
      <c r="E3191" s="3" t="s">
        <v>291</v>
      </c>
      <c r="F3191" s="3" t="s">
        <v>289</v>
      </c>
      <c r="G3191" s="3" t="s">
        <v>286</v>
      </c>
      <c r="H3191" s="3" t="s">
        <v>298</v>
      </c>
      <c r="I3191" s="3">
        <v>53780</v>
      </c>
      <c r="J3191" s="3" t="s">
        <v>20</v>
      </c>
      <c r="K3191" s="3" t="s">
        <v>291</v>
      </c>
      <c r="L3191" s="3" t="s">
        <v>292</v>
      </c>
      <c r="M3191" s="3" t="s">
        <v>293</v>
      </c>
      <c r="N3191" s="3" t="s">
        <v>294</v>
      </c>
    </row>
    <row r="3192" spans="1:14" x14ac:dyDescent="0.3">
      <c r="A3192" s="2">
        <v>45615</v>
      </c>
      <c r="B3192" s="3" t="s">
        <v>286</v>
      </c>
      <c r="C3192" s="3" t="s">
        <v>15</v>
      </c>
      <c r="D3192" s="3" t="s">
        <v>287</v>
      </c>
      <c r="E3192" s="3" t="s">
        <v>288</v>
      </c>
      <c r="F3192" s="3" t="s">
        <v>289</v>
      </c>
      <c r="G3192" s="3" t="s">
        <v>286</v>
      </c>
      <c r="H3192" s="3" t="s">
        <v>290</v>
      </c>
      <c r="I3192" s="3">
        <v>53800</v>
      </c>
      <c r="J3192" s="3" t="s">
        <v>20</v>
      </c>
      <c r="K3192" s="3" t="s">
        <v>291</v>
      </c>
      <c r="L3192" s="3" t="s">
        <v>292</v>
      </c>
      <c r="M3192" s="3" t="s">
        <v>293</v>
      </c>
      <c r="N3192" s="3" t="s">
        <v>294</v>
      </c>
    </row>
    <row r="3193" spans="1:14" x14ac:dyDescent="0.3">
      <c r="A3193" s="2">
        <v>45615</v>
      </c>
      <c r="B3193" s="3" t="s">
        <v>286</v>
      </c>
      <c r="C3193" s="3" t="s">
        <v>15</v>
      </c>
      <c r="D3193" s="3" t="s">
        <v>295</v>
      </c>
      <c r="E3193" s="3" t="s">
        <v>296</v>
      </c>
      <c r="F3193" s="3" t="s">
        <v>289</v>
      </c>
      <c r="G3193" s="3" t="s">
        <v>286</v>
      </c>
      <c r="H3193" s="3" t="s">
        <v>290</v>
      </c>
      <c r="I3193" s="3">
        <v>42000</v>
      </c>
      <c r="J3193" s="3" t="s">
        <v>20</v>
      </c>
      <c r="K3193" s="3" t="s">
        <v>291</v>
      </c>
      <c r="L3193" s="3" t="s">
        <v>292</v>
      </c>
      <c r="M3193" s="3" t="s">
        <v>293</v>
      </c>
      <c r="N3193" s="3" t="s">
        <v>294</v>
      </c>
    </row>
    <row r="3194" spans="1:14" x14ac:dyDescent="0.3">
      <c r="A3194" s="2">
        <v>45615</v>
      </c>
      <c r="B3194" s="3" t="s">
        <v>286</v>
      </c>
      <c r="C3194" s="3" t="s">
        <v>15</v>
      </c>
      <c r="D3194" s="3" t="s">
        <v>297</v>
      </c>
      <c r="E3194" s="3" t="s">
        <v>291</v>
      </c>
      <c r="F3194" s="3" t="s">
        <v>289</v>
      </c>
      <c r="G3194" s="3" t="s">
        <v>286</v>
      </c>
      <c r="H3194" s="3" t="s">
        <v>298</v>
      </c>
      <c r="I3194" s="3">
        <v>53780</v>
      </c>
      <c r="J3194" s="3" t="s">
        <v>20</v>
      </c>
      <c r="K3194" s="3" t="s">
        <v>291</v>
      </c>
      <c r="L3194" s="3" t="s">
        <v>292</v>
      </c>
      <c r="M3194" s="3" t="s">
        <v>293</v>
      </c>
      <c r="N3194" s="3" t="s">
        <v>294</v>
      </c>
    </row>
    <row r="3195" spans="1:14" x14ac:dyDescent="0.3">
      <c r="A3195" s="2">
        <v>45614</v>
      </c>
      <c r="B3195" s="3" t="s">
        <v>286</v>
      </c>
      <c r="C3195" s="3" t="s">
        <v>15</v>
      </c>
      <c r="D3195" s="3" t="s">
        <v>287</v>
      </c>
      <c r="E3195" s="3" t="s">
        <v>288</v>
      </c>
      <c r="F3195" s="3" t="s">
        <v>289</v>
      </c>
      <c r="G3195" s="3" t="s">
        <v>286</v>
      </c>
      <c r="H3195" s="3" t="s">
        <v>290</v>
      </c>
      <c r="I3195" s="3">
        <v>54000</v>
      </c>
      <c r="J3195" s="3" t="s">
        <v>20</v>
      </c>
      <c r="K3195" s="3" t="s">
        <v>291</v>
      </c>
      <c r="L3195" s="3" t="s">
        <v>292</v>
      </c>
      <c r="M3195" s="3" t="s">
        <v>293</v>
      </c>
      <c r="N3195" s="3" t="s">
        <v>294</v>
      </c>
    </row>
    <row r="3196" spans="1:14" x14ac:dyDescent="0.3">
      <c r="A3196" s="2">
        <v>45614</v>
      </c>
      <c r="B3196" s="3" t="s">
        <v>286</v>
      </c>
      <c r="C3196" s="3" t="s">
        <v>15</v>
      </c>
      <c r="D3196" s="3" t="s">
        <v>295</v>
      </c>
      <c r="E3196" s="3" t="s">
        <v>296</v>
      </c>
      <c r="F3196" s="3" t="s">
        <v>289</v>
      </c>
      <c r="G3196" s="3" t="s">
        <v>286</v>
      </c>
      <c r="H3196" s="3" t="s">
        <v>290</v>
      </c>
      <c r="I3196" s="3">
        <v>42150</v>
      </c>
      <c r="J3196" s="3" t="s">
        <v>20</v>
      </c>
      <c r="K3196" s="3" t="s">
        <v>291</v>
      </c>
      <c r="L3196" s="3" t="s">
        <v>292</v>
      </c>
      <c r="M3196" s="3" t="s">
        <v>293</v>
      </c>
      <c r="N3196" s="3" t="s">
        <v>294</v>
      </c>
    </row>
    <row r="3197" spans="1:14" x14ac:dyDescent="0.3">
      <c r="A3197" s="2">
        <v>45614</v>
      </c>
      <c r="B3197" s="3" t="s">
        <v>286</v>
      </c>
      <c r="C3197" s="3" t="s">
        <v>15</v>
      </c>
      <c r="D3197" s="3" t="s">
        <v>297</v>
      </c>
      <c r="E3197" s="3" t="s">
        <v>291</v>
      </c>
      <c r="F3197" s="3" t="s">
        <v>289</v>
      </c>
      <c r="G3197" s="3" t="s">
        <v>286</v>
      </c>
      <c r="H3197" s="3" t="s">
        <v>298</v>
      </c>
      <c r="I3197" s="3">
        <v>54040</v>
      </c>
      <c r="J3197" s="3" t="s">
        <v>20</v>
      </c>
      <c r="K3197" s="3" t="s">
        <v>291</v>
      </c>
      <c r="L3197" s="3" t="s">
        <v>292</v>
      </c>
      <c r="M3197" s="3" t="s">
        <v>293</v>
      </c>
      <c r="N3197" s="3" t="s">
        <v>294</v>
      </c>
    </row>
    <row r="3198" spans="1:14" x14ac:dyDescent="0.3">
      <c r="A3198" s="2">
        <v>45612</v>
      </c>
      <c r="B3198" s="3" t="s">
        <v>286</v>
      </c>
      <c r="C3198" s="3" t="s">
        <v>15</v>
      </c>
      <c r="D3198" s="3" t="s">
        <v>287</v>
      </c>
      <c r="E3198" s="3" t="s">
        <v>288</v>
      </c>
      <c r="F3198" s="3" t="s">
        <v>289</v>
      </c>
      <c r="G3198" s="3" t="s">
        <v>286</v>
      </c>
      <c r="H3198" s="3" t="s">
        <v>290</v>
      </c>
      <c r="I3198" s="3">
        <v>54150</v>
      </c>
      <c r="J3198" s="3" t="s">
        <v>20</v>
      </c>
      <c r="K3198" s="3" t="s">
        <v>291</v>
      </c>
      <c r="L3198" s="3" t="s">
        <v>292</v>
      </c>
      <c r="M3198" s="3" t="s">
        <v>293</v>
      </c>
      <c r="N3198" s="3" t="s">
        <v>294</v>
      </c>
    </row>
    <row r="3199" spans="1:14" x14ac:dyDescent="0.3">
      <c r="A3199" s="2">
        <v>45612</v>
      </c>
      <c r="B3199" s="3" t="s">
        <v>286</v>
      </c>
      <c r="C3199" s="3" t="s">
        <v>15</v>
      </c>
      <c r="D3199" s="3" t="s">
        <v>295</v>
      </c>
      <c r="E3199" s="3" t="s">
        <v>296</v>
      </c>
      <c r="F3199" s="3" t="s">
        <v>289</v>
      </c>
      <c r="G3199" s="3" t="s">
        <v>286</v>
      </c>
      <c r="H3199" s="3" t="s">
        <v>290</v>
      </c>
      <c r="I3199" s="3">
        <v>42150</v>
      </c>
      <c r="J3199" s="3" t="s">
        <v>20</v>
      </c>
      <c r="K3199" s="3" t="s">
        <v>291</v>
      </c>
      <c r="L3199" s="3" t="s">
        <v>292</v>
      </c>
      <c r="M3199" s="3" t="s">
        <v>293</v>
      </c>
      <c r="N3199" s="3" t="s">
        <v>294</v>
      </c>
    </row>
    <row r="3200" spans="1:14" x14ac:dyDescent="0.3">
      <c r="A3200" s="2">
        <v>45612</v>
      </c>
      <c r="B3200" s="3" t="s">
        <v>286</v>
      </c>
      <c r="C3200" s="3" t="s">
        <v>15</v>
      </c>
      <c r="D3200" s="3" t="s">
        <v>297</v>
      </c>
      <c r="E3200" s="3" t="s">
        <v>291</v>
      </c>
      <c r="F3200" s="3" t="s">
        <v>289</v>
      </c>
      <c r="G3200" s="3" t="s">
        <v>286</v>
      </c>
      <c r="H3200" s="3" t="s">
        <v>298</v>
      </c>
      <c r="I3200" s="3">
        <v>54780</v>
      </c>
      <c r="J3200" s="3" t="s">
        <v>20</v>
      </c>
      <c r="K3200" s="3" t="s">
        <v>291</v>
      </c>
      <c r="L3200" s="3" t="s">
        <v>292</v>
      </c>
      <c r="M3200" s="3" t="s">
        <v>293</v>
      </c>
      <c r="N3200" s="3" t="s">
        <v>294</v>
      </c>
    </row>
    <row r="3201" spans="1:14" x14ac:dyDescent="0.3">
      <c r="A3201" s="2">
        <v>45611</v>
      </c>
      <c r="B3201" s="3" t="s">
        <v>286</v>
      </c>
      <c r="C3201" s="3" t="s">
        <v>15</v>
      </c>
      <c r="D3201" s="3" t="s">
        <v>287</v>
      </c>
      <c r="E3201" s="3" t="s">
        <v>288</v>
      </c>
      <c r="F3201" s="3" t="s">
        <v>289</v>
      </c>
      <c r="G3201" s="3" t="s">
        <v>286</v>
      </c>
      <c r="H3201" s="3" t="s">
        <v>290</v>
      </c>
      <c r="I3201" s="3">
        <v>54450</v>
      </c>
      <c r="J3201" s="3" t="s">
        <v>20</v>
      </c>
      <c r="K3201" s="3" t="s">
        <v>291</v>
      </c>
      <c r="L3201" s="3" t="s">
        <v>292</v>
      </c>
      <c r="M3201" s="3" t="s">
        <v>293</v>
      </c>
      <c r="N3201" s="3" t="s">
        <v>294</v>
      </c>
    </row>
    <row r="3202" spans="1:14" x14ac:dyDescent="0.3">
      <c r="A3202" s="2">
        <v>45611</v>
      </c>
      <c r="B3202" s="3" t="s">
        <v>286</v>
      </c>
      <c r="C3202" s="3" t="s">
        <v>15</v>
      </c>
      <c r="D3202" s="3" t="s">
        <v>295</v>
      </c>
      <c r="E3202" s="3" t="s">
        <v>296</v>
      </c>
      <c r="F3202" s="3" t="s">
        <v>289</v>
      </c>
      <c r="G3202" s="3" t="s">
        <v>286</v>
      </c>
      <c r="H3202" s="3" t="s">
        <v>290</v>
      </c>
      <c r="I3202" s="3">
        <v>42250</v>
      </c>
      <c r="J3202" s="3" t="s">
        <v>20</v>
      </c>
      <c r="K3202" s="3" t="s">
        <v>291</v>
      </c>
      <c r="L3202" s="3" t="s">
        <v>292</v>
      </c>
      <c r="M3202" s="3" t="s">
        <v>293</v>
      </c>
      <c r="N3202" s="3" t="s">
        <v>294</v>
      </c>
    </row>
    <row r="3203" spans="1:14" x14ac:dyDescent="0.3">
      <c r="A3203" s="2">
        <v>45611</v>
      </c>
      <c r="B3203" s="3" t="s">
        <v>286</v>
      </c>
      <c r="C3203" s="3" t="s">
        <v>15</v>
      </c>
      <c r="D3203" s="3" t="s">
        <v>297</v>
      </c>
      <c r="E3203" s="3" t="s">
        <v>291</v>
      </c>
      <c r="F3203" s="3" t="s">
        <v>289</v>
      </c>
      <c r="G3203" s="3" t="s">
        <v>286</v>
      </c>
      <c r="H3203" s="3" t="s">
        <v>298</v>
      </c>
      <c r="I3203" s="3">
        <v>54780</v>
      </c>
      <c r="J3203" s="3" t="s">
        <v>20</v>
      </c>
      <c r="K3203" s="3" t="s">
        <v>291</v>
      </c>
      <c r="L3203" s="3" t="s">
        <v>292</v>
      </c>
      <c r="M3203" s="3" t="s">
        <v>293</v>
      </c>
      <c r="N3203" s="3" t="s">
        <v>294</v>
      </c>
    </row>
    <row r="3204" spans="1:14" x14ac:dyDescent="0.3">
      <c r="A3204" s="2">
        <v>45610</v>
      </c>
      <c r="B3204" s="3" t="s">
        <v>286</v>
      </c>
      <c r="C3204" s="3" t="s">
        <v>15</v>
      </c>
      <c r="D3204" s="3" t="s">
        <v>287</v>
      </c>
      <c r="E3204" s="3" t="s">
        <v>288</v>
      </c>
      <c r="F3204" s="3" t="s">
        <v>289</v>
      </c>
      <c r="G3204" s="3" t="s">
        <v>286</v>
      </c>
      <c r="H3204" s="3" t="s">
        <v>290</v>
      </c>
      <c r="I3204" s="3">
        <v>54550</v>
      </c>
      <c r="J3204" s="3" t="s">
        <v>20</v>
      </c>
      <c r="K3204" s="3" t="s">
        <v>291</v>
      </c>
      <c r="L3204" s="3" t="s">
        <v>292</v>
      </c>
      <c r="M3204" s="3" t="s">
        <v>293</v>
      </c>
      <c r="N3204" s="3" t="s">
        <v>294</v>
      </c>
    </row>
    <row r="3205" spans="1:14" x14ac:dyDescent="0.3">
      <c r="A3205" s="2">
        <v>45610</v>
      </c>
      <c r="B3205" s="3" t="s">
        <v>286</v>
      </c>
      <c r="C3205" s="3" t="s">
        <v>15</v>
      </c>
      <c r="D3205" s="3" t="s">
        <v>295</v>
      </c>
      <c r="E3205" s="3" t="s">
        <v>296</v>
      </c>
      <c r="F3205" s="3" t="s">
        <v>289</v>
      </c>
      <c r="G3205" s="3" t="s">
        <v>286</v>
      </c>
      <c r="H3205" s="3" t="s">
        <v>290</v>
      </c>
      <c r="I3205" s="3">
        <v>42000</v>
      </c>
      <c r="J3205" s="3" t="s">
        <v>20</v>
      </c>
      <c r="K3205" s="3" t="s">
        <v>291</v>
      </c>
      <c r="L3205" s="3" t="s">
        <v>292</v>
      </c>
      <c r="M3205" s="3" t="s">
        <v>293</v>
      </c>
      <c r="N3205" s="3" t="s">
        <v>294</v>
      </c>
    </row>
    <row r="3206" spans="1:14" x14ac:dyDescent="0.3">
      <c r="A3206" s="2">
        <v>45610</v>
      </c>
      <c r="B3206" s="3" t="s">
        <v>286</v>
      </c>
      <c r="C3206" s="3" t="s">
        <v>15</v>
      </c>
      <c r="D3206" s="3" t="s">
        <v>297</v>
      </c>
      <c r="E3206" s="3" t="s">
        <v>291</v>
      </c>
      <c r="F3206" s="3" t="s">
        <v>289</v>
      </c>
      <c r="G3206" s="3" t="s">
        <v>286</v>
      </c>
      <c r="H3206" s="3" t="s">
        <v>298</v>
      </c>
      <c r="I3206" s="3">
        <v>54780</v>
      </c>
      <c r="J3206" s="3" t="s">
        <v>20</v>
      </c>
      <c r="K3206" s="3" t="s">
        <v>291</v>
      </c>
      <c r="L3206" s="3" t="s">
        <v>292</v>
      </c>
      <c r="M3206" s="3" t="s">
        <v>293</v>
      </c>
      <c r="N3206" s="3" t="s">
        <v>294</v>
      </c>
    </row>
    <row r="3207" spans="1:14" x14ac:dyDescent="0.3">
      <c r="A3207" s="2">
        <v>45609</v>
      </c>
      <c r="B3207" s="3" t="s">
        <v>286</v>
      </c>
      <c r="C3207" s="3" t="s">
        <v>15</v>
      </c>
      <c r="D3207" s="3" t="s">
        <v>287</v>
      </c>
      <c r="E3207" s="3" t="s">
        <v>288</v>
      </c>
      <c r="F3207" s="3" t="s">
        <v>289</v>
      </c>
      <c r="G3207" s="3" t="s">
        <v>286</v>
      </c>
      <c r="H3207" s="3" t="s">
        <v>290</v>
      </c>
      <c r="I3207" s="3">
        <v>54700</v>
      </c>
      <c r="J3207" s="3" t="s">
        <v>20</v>
      </c>
      <c r="K3207" s="3" t="s">
        <v>291</v>
      </c>
      <c r="L3207" s="3" t="s">
        <v>292</v>
      </c>
      <c r="M3207" s="3" t="s">
        <v>293</v>
      </c>
      <c r="N3207" s="3" t="s">
        <v>294</v>
      </c>
    </row>
    <row r="3208" spans="1:14" x14ac:dyDescent="0.3">
      <c r="A3208" s="2">
        <v>45609</v>
      </c>
      <c r="B3208" s="3" t="s">
        <v>286</v>
      </c>
      <c r="C3208" s="3" t="s">
        <v>15</v>
      </c>
      <c r="D3208" s="3" t="s">
        <v>295</v>
      </c>
      <c r="E3208" s="3" t="s">
        <v>296</v>
      </c>
      <c r="F3208" s="3" t="s">
        <v>289</v>
      </c>
      <c r="G3208" s="3" t="s">
        <v>286</v>
      </c>
      <c r="H3208" s="3" t="s">
        <v>290</v>
      </c>
      <c r="I3208" s="3">
        <v>42250</v>
      </c>
      <c r="J3208" s="3" t="s">
        <v>20</v>
      </c>
      <c r="K3208" s="3" t="s">
        <v>291</v>
      </c>
      <c r="L3208" s="3" t="s">
        <v>292</v>
      </c>
      <c r="M3208" s="3" t="s">
        <v>293</v>
      </c>
      <c r="N3208" s="3" t="s">
        <v>294</v>
      </c>
    </row>
    <row r="3209" spans="1:14" x14ac:dyDescent="0.3">
      <c r="A3209" s="2">
        <v>45609</v>
      </c>
      <c r="B3209" s="3" t="s">
        <v>286</v>
      </c>
      <c r="C3209" s="3" t="s">
        <v>15</v>
      </c>
      <c r="D3209" s="3" t="s">
        <v>297</v>
      </c>
      <c r="E3209" s="3" t="s">
        <v>291</v>
      </c>
      <c r="F3209" s="3" t="s">
        <v>289</v>
      </c>
      <c r="G3209" s="3" t="s">
        <v>286</v>
      </c>
      <c r="H3209" s="3" t="s">
        <v>298</v>
      </c>
      <c r="I3209" s="3">
        <v>54860</v>
      </c>
      <c r="J3209" s="3" t="s">
        <v>20</v>
      </c>
      <c r="K3209" s="3" t="s">
        <v>291</v>
      </c>
      <c r="L3209" s="3" t="s">
        <v>292</v>
      </c>
      <c r="M3209" s="3" t="s">
        <v>293</v>
      </c>
      <c r="N3209" s="3" t="s">
        <v>294</v>
      </c>
    </row>
    <row r="3210" spans="1:14" x14ac:dyDescent="0.3">
      <c r="A3210" s="2">
        <v>45608</v>
      </c>
      <c r="B3210" s="3" t="s">
        <v>286</v>
      </c>
      <c r="C3210" s="3" t="s">
        <v>15</v>
      </c>
      <c r="D3210" s="3" t="s">
        <v>287</v>
      </c>
      <c r="E3210" s="3" t="s">
        <v>288</v>
      </c>
      <c r="F3210" s="3" t="s">
        <v>289</v>
      </c>
      <c r="G3210" s="3" t="s">
        <v>286</v>
      </c>
      <c r="H3210" s="3" t="s">
        <v>290</v>
      </c>
      <c r="I3210" s="3">
        <v>54900</v>
      </c>
      <c r="J3210" s="3" t="s">
        <v>20</v>
      </c>
      <c r="K3210" s="3" t="s">
        <v>291</v>
      </c>
      <c r="L3210" s="3" t="s">
        <v>292</v>
      </c>
      <c r="M3210" s="3" t="s">
        <v>293</v>
      </c>
      <c r="N3210" s="3" t="s">
        <v>294</v>
      </c>
    </row>
    <row r="3211" spans="1:14" x14ac:dyDescent="0.3">
      <c r="A3211" s="2">
        <v>45608</v>
      </c>
      <c r="B3211" s="3" t="s">
        <v>286</v>
      </c>
      <c r="C3211" s="3" t="s">
        <v>15</v>
      </c>
      <c r="D3211" s="3" t="s">
        <v>295</v>
      </c>
      <c r="E3211" s="3" t="s">
        <v>296</v>
      </c>
      <c r="F3211" s="3" t="s">
        <v>289</v>
      </c>
      <c r="G3211" s="3" t="s">
        <v>286</v>
      </c>
      <c r="H3211" s="3" t="s">
        <v>290</v>
      </c>
      <c r="I3211" s="3">
        <v>42500</v>
      </c>
      <c r="J3211" s="3" t="s">
        <v>20</v>
      </c>
      <c r="K3211" s="3" t="s">
        <v>291</v>
      </c>
      <c r="L3211" s="3" t="s">
        <v>292</v>
      </c>
      <c r="M3211" s="3" t="s">
        <v>293</v>
      </c>
      <c r="N3211" s="3" t="s">
        <v>294</v>
      </c>
    </row>
    <row r="3212" spans="1:14" x14ac:dyDescent="0.3">
      <c r="A3212" s="2">
        <v>45608</v>
      </c>
      <c r="B3212" s="3" t="s">
        <v>286</v>
      </c>
      <c r="C3212" s="3" t="s">
        <v>15</v>
      </c>
      <c r="D3212" s="3" t="s">
        <v>297</v>
      </c>
      <c r="E3212" s="3" t="s">
        <v>291</v>
      </c>
      <c r="F3212" s="3" t="s">
        <v>289</v>
      </c>
      <c r="G3212" s="3" t="s">
        <v>286</v>
      </c>
      <c r="H3212" s="3" t="s">
        <v>298</v>
      </c>
      <c r="I3212" s="3">
        <v>55040</v>
      </c>
      <c r="J3212" s="3" t="s">
        <v>20</v>
      </c>
      <c r="K3212" s="3" t="s">
        <v>291</v>
      </c>
      <c r="L3212" s="3" t="s">
        <v>292</v>
      </c>
      <c r="M3212" s="3" t="s">
        <v>293</v>
      </c>
      <c r="N3212" s="3" t="s">
        <v>294</v>
      </c>
    </row>
    <row r="3213" spans="1:14" x14ac:dyDescent="0.3">
      <c r="A3213" s="2">
        <v>45607</v>
      </c>
      <c r="B3213" s="3" t="s">
        <v>286</v>
      </c>
      <c r="C3213" s="3" t="s">
        <v>15</v>
      </c>
      <c r="D3213" s="3" t="s">
        <v>287</v>
      </c>
      <c r="E3213" s="3" t="s">
        <v>288</v>
      </c>
      <c r="F3213" s="3" t="s">
        <v>289</v>
      </c>
      <c r="G3213" s="3" t="s">
        <v>286</v>
      </c>
      <c r="H3213" s="3" t="s">
        <v>290</v>
      </c>
      <c r="I3213" s="3">
        <v>55200</v>
      </c>
      <c r="J3213" s="3" t="s">
        <v>20</v>
      </c>
      <c r="K3213" s="3" t="s">
        <v>291</v>
      </c>
      <c r="L3213" s="3" t="s">
        <v>292</v>
      </c>
      <c r="M3213" s="3" t="s">
        <v>293</v>
      </c>
      <c r="N3213" s="3" t="s">
        <v>294</v>
      </c>
    </row>
    <row r="3214" spans="1:14" x14ac:dyDescent="0.3">
      <c r="A3214" s="2">
        <v>45607</v>
      </c>
      <c r="B3214" s="3" t="s">
        <v>286</v>
      </c>
      <c r="C3214" s="3" t="s">
        <v>15</v>
      </c>
      <c r="D3214" s="3" t="s">
        <v>295</v>
      </c>
      <c r="E3214" s="3" t="s">
        <v>296</v>
      </c>
      <c r="F3214" s="3" t="s">
        <v>289</v>
      </c>
      <c r="G3214" s="3" t="s">
        <v>286</v>
      </c>
      <c r="H3214" s="3" t="s">
        <v>290</v>
      </c>
      <c r="I3214" s="3">
        <v>42500</v>
      </c>
      <c r="J3214" s="3" t="s">
        <v>20</v>
      </c>
      <c r="K3214" s="3" t="s">
        <v>291</v>
      </c>
      <c r="L3214" s="3" t="s">
        <v>292</v>
      </c>
      <c r="M3214" s="3" t="s">
        <v>293</v>
      </c>
      <c r="N3214" s="3" t="s">
        <v>294</v>
      </c>
    </row>
    <row r="3215" spans="1:14" x14ac:dyDescent="0.3">
      <c r="A3215" s="2">
        <v>45607</v>
      </c>
      <c r="B3215" s="3" t="s">
        <v>286</v>
      </c>
      <c r="C3215" s="3" t="s">
        <v>15</v>
      </c>
      <c r="D3215" s="3" t="s">
        <v>297</v>
      </c>
      <c r="E3215" s="3" t="s">
        <v>291</v>
      </c>
      <c r="F3215" s="3" t="s">
        <v>289</v>
      </c>
      <c r="G3215" s="3" t="s">
        <v>286</v>
      </c>
      <c r="H3215" s="3" t="s">
        <v>298</v>
      </c>
      <c r="I3215" s="3">
        <v>55160</v>
      </c>
      <c r="J3215" s="3" t="s">
        <v>20</v>
      </c>
      <c r="K3215" s="3" t="s">
        <v>291</v>
      </c>
      <c r="L3215" s="3" t="s">
        <v>292</v>
      </c>
      <c r="M3215" s="3" t="s">
        <v>293</v>
      </c>
      <c r="N3215" s="3" t="s">
        <v>294</v>
      </c>
    </row>
    <row r="3216" spans="1:14" x14ac:dyDescent="0.3">
      <c r="A3216" s="2">
        <v>45605</v>
      </c>
      <c r="B3216" s="3" t="s">
        <v>286</v>
      </c>
      <c r="C3216" s="3" t="s">
        <v>15</v>
      </c>
      <c r="D3216" s="3" t="s">
        <v>287</v>
      </c>
      <c r="E3216" s="3" t="s">
        <v>288</v>
      </c>
      <c r="F3216" s="3" t="s">
        <v>289</v>
      </c>
      <c r="G3216" s="3" t="s">
        <v>286</v>
      </c>
      <c r="H3216" s="3" t="s">
        <v>290</v>
      </c>
      <c r="I3216" s="3">
        <v>55100</v>
      </c>
      <c r="J3216" s="3" t="s">
        <v>20</v>
      </c>
      <c r="K3216" s="3" t="s">
        <v>291</v>
      </c>
      <c r="L3216" s="3" t="s">
        <v>292</v>
      </c>
      <c r="M3216" s="3" t="s">
        <v>293</v>
      </c>
      <c r="N3216" s="3" t="s">
        <v>294</v>
      </c>
    </row>
    <row r="3217" spans="1:14" x14ac:dyDescent="0.3">
      <c r="A3217" s="2">
        <v>45605</v>
      </c>
      <c r="B3217" s="3" t="s">
        <v>286</v>
      </c>
      <c r="C3217" s="3" t="s">
        <v>15</v>
      </c>
      <c r="D3217" s="3" t="s">
        <v>295</v>
      </c>
      <c r="E3217" s="3" t="s">
        <v>296</v>
      </c>
      <c r="F3217" s="3" t="s">
        <v>289</v>
      </c>
      <c r="G3217" s="3" t="s">
        <v>286</v>
      </c>
      <c r="H3217" s="3" t="s">
        <v>290</v>
      </c>
      <c r="I3217" s="3">
        <v>42500</v>
      </c>
      <c r="J3217" s="3" t="s">
        <v>20</v>
      </c>
      <c r="K3217" s="3" t="s">
        <v>291</v>
      </c>
      <c r="L3217" s="3" t="s">
        <v>292</v>
      </c>
      <c r="M3217" s="3" t="s">
        <v>293</v>
      </c>
      <c r="N3217" s="3" t="s">
        <v>294</v>
      </c>
    </row>
    <row r="3218" spans="1:14" x14ac:dyDescent="0.3">
      <c r="A3218" s="2">
        <v>45605</v>
      </c>
      <c r="B3218" s="3" t="s">
        <v>286</v>
      </c>
      <c r="C3218" s="3" t="s">
        <v>15</v>
      </c>
      <c r="D3218" s="3" t="s">
        <v>297</v>
      </c>
      <c r="E3218" s="3" t="s">
        <v>291</v>
      </c>
      <c r="F3218" s="3" t="s">
        <v>289</v>
      </c>
      <c r="G3218" s="3" t="s">
        <v>286</v>
      </c>
      <c r="H3218" s="3" t="s">
        <v>298</v>
      </c>
      <c r="I3218" s="3">
        <v>55160</v>
      </c>
      <c r="J3218" s="3" t="s">
        <v>20</v>
      </c>
      <c r="K3218" s="3" t="s">
        <v>291</v>
      </c>
      <c r="L3218" s="3" t="s">
        <v>292</v>
      </c>
      <c r="M3218" s="3" t="s">
        <v>293</v>
      </c>
      <c r="N3218" s="3" t="s">
        <v>294</v>
      </c>
    </row>
    <row r="3219" spans="1:14" x14ac:dyDescent="0.3">
      <c r="A3219" s="2">
        <v>45604</v>
      </c>
      <c r="B3219" s="3" t="s">
        <v>286</v>
      </c>
      <c r="C3219" s="3" t="s">
        <v>15</v>
      </c>
      <c r="D3219" s="3" t="s">
        <v>287</v>
      </c>
      <c r="E3219" s="3" t="s">
        <v>288</v>
      </c>
      <c r="F3219" s="3" t="s">
        <v>289</v>
      </c>
      <c r="G3219" s="3" t="s">
        <v>286</v>
      </c>
      <c r="H3219" s="3" t="s">
        <v>290</v>
      </c>
      <c r="I3219" s="3">
        <v>55000</v>
      </c>
      <c r="J3219" s="3" t="s">
        <v>20</v>
      </c>
      <c r="K3219" s="3" t="s">
        <v>291</v>
      </c>
      <c r="L3219" s="3" t="s">
        <v>292</v>
      </c>
      <c r="M3219" s="3" t="s">
        <v>293</v>
      </c>
      <c r="N3219" s="3" t="s">
        <v>294</v>
      </c>
    </row>
    <row r="3220" spans="1:14" x14ac:dyDescent="0.3">
      <c r="A3220" s="2">
        <v>45604</v>
      </c>
      <c r="B3220" s="3" t="s">
        <v>286</v>
      </c>
      <c r="C3220" s="3" t="s">
        <v>15</v>
      </c>
      <c r="D3220" s="3" t="s">
        <v>295</v>
      </c>
      <c r="E3220" s="3" t="s">
        <v>296</v>
      </c>
      <c r="F3220" s="3" t="s">
        <v>289</v>
      </c>
      <c r="G3220" s="3" t="s">
        <v>286</v>
      </c>
      <c r="H3220" s="3" t="s">
        <v>290</v>
      </c>
      <c r="I3220" s="3">
        <v>42250</v>
      </c>
      <c r="J3220" s="3" t="s">
        <v>20</v>
      </c>
      <c r="K3220" s="3" t="s">
        <v>291</v>
      </c>
      <c r="L3220" s="3" t="s">
        <v>292</v>
      </c>
      <c r="M3220" s="3" t="s">
        <v>293</v>
      </c>
      <c r="N3220" s="3" t="s">
        <v>294</v>
      </c>
    </row>
    <row r="3221" spans="1:14" x14ac:dyDescent="0.3">
      <c r="A3221" s="2">
        <v>45604</v>
      </c>
      <c r="B3221" s="3" t="s">
        <v>286</v>
      </c>
      <c r="C3221" s="3" t="s">
        <v>15</v>
      </c>
      <c r="D3221" s="3" t="s">
        <v>297</v>
      </c>
      <c r="E3221" s="3" t="s">
        <v>291</v>
      </c>
      <c r="F3221" s="3" t="s">
        <v>289</v>
      </c>
      <c r="G3221" s="3" t="s">
        <v>286</v>
      </c>
      <c r="H3221" s="3" t="s">
        <v>298</v>
      </c>
      <c r="I3221" s="3">
        <v>55160</v>
      </c>
      <c r="J3221" s="3" t="s">
        <v>20</v>
      </c>
      <c r="K3221" s="3" t="s">
        <v>291</v>
      </c>
      <c r="L3221" s="3" t="s">
        <v>292</v>
      </c>
      <c r="M3221" s="3" t="s">
        <v>293</v>
      </c>
      <c r="N3221" s="3" t="s">
        <v>294</v>
      </c>
    </row>
    <row r="3222" spans="1:14" x14ac:dyDescent="0.3">
      <c r="A3222" s="2">
        <v>45603</v>
      </c>
      <c r="B3222" s="3" t="s">
        <v>286</v>
      </c>
      <c r="C3222" s="3" t="s">
        <v>15</v>
      </c>
      <c r="D3222" s="3" t="s">
        <v>287</v>
      </c>
      <c r="E3222" s="3" t="s">
        <v>288</v>
      </c>
      <c r="F3222" s="3" t="s">
        <v>289</v>
      </c>
      <c r="G3222" s="3" t="s">
        <v>286</v>
      </c>
      <c r="H3222" s="3" t="s">
        <v>290</v>
      </c>
      <c r="I3222" s="3">
        <v>54900</v>
      </c>
      <c r="J3222" s="3" t="s">
        <v>20</v>
      </c>
      <c r="K3222" s="3" t="s">
        <v>291</v>
      </c>
      <c r="L3222" s="3" t="s">
        <v>292</v>
      </c>
      <c r="M3222" s="3" t="s">
        <v>293</v>
      </c>
      <c r="N3222" s="3" t="s">
        <v>294</v>
      </c>
    </row>
    <row r="3223" spans="1:14" x14ac:dyDescent="0.3">
      <c r="A3223" s="2">
        <v>45603</v>
      </c>
      <c r="B3223" s="3" t="s">
        <v>286</v>
      </c>
      <c r="C3223" s="3" t="s">
        <v>15</v>
      </c>
      <c r="D3223" s="3" t="s">
        <v>295</v>
      </c>
      <c r="E3223" s="3" t="s">
        <v>296</v>
      </c>
      <c r="F3223" s="3" t="s">
        <v>289</v>
      </c>
      <c r="G3223" s="3" t="s">
        <v>286</v>
      </c>
      <c r="H3223" s="3" t="s">
        <v>290</v>
      </c>
      <c r="I3223" s="3">
        <v>42250</v>
      </c>
      <c r="J3223" s="3" t="s">
        <v>20</v>
      </c>
      <c r="K3223" s="3" t="s">
        <v>291</v>
      </c>
      <c r="L3223" s="3" t="s">
        <v>292</v>
      </c>
      <c r="M3223" s="3" t="s">
        <v>293</v>
      </c>
      <c r="N3223" s="3" t="s">
        <v>294</v>
      </c>
    </row>
    <row r="3224" spans="1:14" x14ac:dyDescent="0.3">
      <c r="A3224" s="2">
        <v>45603</v>
      </c>
      <c r="B3224" s="3" t="s">
        <v>286</v>
      </c>
      <c r="C3224" s="3" t="s">
        <v>15</v>
      </c>
      <c r="D3224" s="3" t="s">
        <v>297</v>
      </c>
      <c r="E3224" s="3" t="s">
        <v>291</v>
      </c>
      <c r="F3224" s="3" t="s">
        <v>289</v>
      </c>
      <c r="G3224" s="3" t="s">
        <v>286</v>
      </c>
      <c r="H3224" s="3" t="s">
        <v>298</v>
      </c>
      <c r="I3224" s="3">
        <v>55060</v>
      </c>
      <c r="J3224" s="3" t="s">
        <v>20</v>
      </c>
      <c r="K3224" s="3" t="s">
        <v>291</v>
      </c>
      <c r="L3224" s="3" t="s">
        <v>292</v>
      </c>
      <c r="M3224" s="3" t="s">
        <v>293</v>
      </c>
      <c r="N3224" s="3" t="s">
        <v>294</v>
      </c>
    </row>
    <row r="3225" spans="1:14" x14ac:dyDescent="0.3">
      <c r="A3225" s="2">
        <v>45602</v>
      </c>
      <c r="B3225" s="3" t="s">
        <v>286</v>
      </c>
      <c r="C3225" s="3" t="s">
        <v>15</v>
      </c>
      <c r="D3225" s="3" t="s">
        <v>287</v>
      </c>
      <c r="E3225" s="3" t="s">
        <v>288</v>
      </c>
      <c r="F3225" s="3" t="s">
        <v>289</v>
      </c>
      <c r="G3225" s="3" t="s">
        <v>286</v>
      </c>
      <c r="H3225" s="3" t="s">
        <v>290</v>
      </c>
      <c r="I3225" s="3">
        <v>54800</v>
      </c>
      <c r="J3225" s="3" t="s">
        <v>20</v>
      </c>
      <c r="K3225" s="3" t="s">
        <v>291</v>
      </c>
      <c r="L3225" s="3" t="s">
        <v>292</v>
      </c>
      <c r="M3225" s="3" t="s">
        <v>293</v>
      </c>
      <c r="N3225" s="3" t="s">
        <v>294</v>
      </c>
    </row>
    <row r="3226" spans="1:14" x14ac:dyDescent="0.3">
      <c r="A3226" s="2">
        <v>45602</v>
      </c>
      <c r="B3226" s="3" t="s">
        <v>286</v>
      </c>
      <c r="C3226" s="3" t="s">
        <v>15</v>
      </c>
      <c r="D3226" s="3" t="s">
        <v>295</v>
      </c>
      <c r="E3226" s="3" t="s">
        <v>296</v>
      </c>
      <c r="F3226" s="3" t="s">
        <v>289</v>
      </c>
      <c r="G3226" s="3" t="s">
        <v>286</v>
      </c>
      <c r="H3226" s="3" t="s">
        <v>290</v>
      </c>
      <c r="I3226" s="3">
        <v>42250</v>
      </c>
      <c r="J3226" s="3" t="s">
        <v>20</v>
      </c>
      <c r="K3226" s="3" t="s">
        <v>291</v>
      </c>
      <c r="L3226" s="3" t="s">
        <v>292</v>
      </c>
      <c r="M3226" s="3" t="s">
        <v>293</v>
      </c>
      <c r="N3226" s="3" t="s">
        <v>294</v>
      </c>
    </row>
    <row r="3227" spans="1:14" x14ac:dyDescent="0.3">
      <c r="A3227" s="2">
        <v>45602</v>
      </c>
      <c r="B3227" s="3" t="s">
        <v>286</v>
      </c>
      <c r="C3227" s="3" t="s">
        <v>15</v>
      </c>
      <c r="D3227" s="3" t="s">
        <v>297</v>
      </c>
      <c r="E3227" s="3" t="s">
        <v>291</v>
      </c>
      <c r="F3227" s="3" t="s">
        <v>289</v>
      </c>
      <c r="G3227" s="3" t="s">
        <v>286</v>
      </c>
      <c r="H3227" s="3" t="s">
        <v>298</v>
      </c>
      <c r="I3227" s="3">
        <v>54960</v>
      </c>
      <c r="J3227" s="3" t="s">
        <v>20</v>
      </c>
      <c r="K3227" s="3" t="s">
        <v>291</v>
      </c>
      <c r="L3227" s="3" t="s">
        <v>292</v>
      </c>
      <c r="M3227" s="3" t="s">
        <v>293</v>
      </c>
      <c r="N3227" s="3" t="s">
        <v>294</v>
      </c>
    </row>
    <row r="3228" spans="1:14" x14ac:dyDescent="0.3">
      <c r="A3228" s="2">
        <v>45601</v>
      </c>
      <c r="B3228" s="3" t="s">
        <v>286</v>
      </c>
      <c r="C3228" s="3" t="s">
        <v>15</v>
      </c>
      <c r="D3228" s="3" t="s">
        <v>287</v>
      </c>
      <c r="E3228" s="3" t="s">
        <v>288</v>
      </c>
      <c r="F3228" s="3" t="s">
        <v>289</v>
      </c>
      <c r="G3228" s="3" t="s">
        <v>286</v>
      </c>
      <c r="H3228" s="3" t="s">
        <v>290</v>
      </c>
      <c r="I3228" s="3">
        <v>54850</v>
      </c>
      <c r="J3228" s="3" t="s">
        <v>20</v>
      </c>
      <c r="K3228" s="3" t="s">
        <v>291</v>
      </c>
      <c r="L3228" s="3" t="s">
        <v>292</v>
      </c>
      <c r="M3228" s="3" t="s">
        <v>293</v>
      </c>
      <c r="N3228" s="3" t="s">
        <v>294</v>
      </c>
    </row>
    <row r="3229" spans="1:14" x14ac:dyDescent="0.3">
      <c r="A3229" s="2">
        <v>45601</v>
      </c>
      <c r="B3229" s="3" t="s">
        <v>286</v>
      </c>
      <c r="C3229" s="3" t="s">
        <v>15</v>
      </c>
      <c r="D3229" s="3" t="s">
        <v>295</v>
      </c>
      <c r="E3229" s="3" t="s">
        <v>296</v>
      </c>
      <c r="F3229" s="3" t="s">
        <v>289</v>
      </c>
      <c r="G3229" s="3" t="s">
        <v>286</v>
      </c>
      <c r="H3229" s="3" t="s">
        <v>290</v>
      </c>
      <c r="I3229" s="3">
        <v>42150</v>
      </c>
      <c r="J3229" s="3" t="s">
        <v>20</v>
      </c>
      <c r="K3229" s="3" t="s">
        <v>291</v>
      </c>
      <c r="L3229" s="3" t="s">
        <v>292</v>
      </c>
      <c r="M3229" s="3" t="s">
        <v>293</v>
      </c>
      <c r="N3229" s="3" t="s">
        <v>294</v>
      </c>
    </row>
    <row r="3230" spans="1:14" x14ac:dyDescent="0.3">
      <c r="A3230" s="2">
        <v>45601</v>
      </c>
      <c r="B3230" s="3" t="s">
        <v>286</v>
      </c>
      <c r="C3230" s="3" t="s">
        <v>15</v>
      </c>
      <c r="D3230" s="3" t="s">
        <v>297</v>
      </c>
      <c r="E3230" s="3" t="s">
        <v>291</v>
      </c>
      <c r="F3230" s="3" t="s">
        <v>289</v>
      </c>
      <c r="G3230" s="3" t="s">
        <v>286</v>
      </c>
      <c r="H3230" s="3" t="s">
        <v>298</v>
      </c>
      <c r="I3230" s="3">
        <v>55080</v>
      </c>
      <c r="J3230" s="3" t="s">
        <v>20</v>
      </c>
      <c r="K3230" s="3" t="s">
        <v>291</v>
      </c>
      <c r="L3230" s="3" t="s">
        <v>292</v>
      </c>
      <c r="M3230" s="3" t="s">
        <v>293</v>
      </c>
      <c r="N3230" s="3" t="s">
        <v>294</v>
      </c>
    </row>
    <row r="3231" spans="1:14" x14ac:dyDescent="0.3">
      <c r="A3231" s="2">
        <v>45600</v>
      </c>
      <c r="B3231" s="3" t="s">
        <v>286</v>
      </c>
      <c r="C3231" s="3" t="s">
        <v>15</v>
      </c>
      <c r="D3231" s="3" t="s">
        <v>287</v>
      </c>
      <c r="E3231" s="3" t="s">
        <v>288</v>
      </c>
      <c r="F3231" s="3" t="s">
        <v>289</v>
      </c>
      <c r="G3231" s="3" t="s">
        <v>286</v>
      </c>
      <c r="H3231" s="3" t="s">
        <v>290</v>
      </c>
      <c r="I3231" s="3">
        <v>54750</v>
      </c>
      <c r="J3231" s="3" t="s">
        <v>20</v>
      </c>
      <c r="K3231" s="3" t="s">
        <v>291</v>
      </c>
      <c r="L3231" s="3" t="s">
        <v>292</v>
      </c>
      <c r="M3231" s="3" t="s">
        <v>293</v>
      </c>
      <c r="N3231" s="3" t="s">
        <v>294</v>
      </c>
    </row>
    <row r="3232" spans="1:14" x14ac:dyDescent="0.3">
      <c r="A3232" s="2">
        <v>45600</v>
      </c>
      <c r="B3232" s="3" t="s">
        <v>286</v>
      </c>
      <c r="C3232" s="3" t="s">
        <v>15</v>
      </c>
      <c r="D3232" s="3" t="s">
        <v>295</v>
      </c>
      <c r="E3232" s="3" t="s">
        <v>296</v>
      </c>
      <c r="F3232" s="3" t="s">
        <v>289</v>
      </c>
      <c r="G3232" s="3" t="s">
        <v>286</v>
      </c>
      <c r="H3232" s="3" t="s">
        <v>290</v>
      </c>
      <c r="I3232" s="3">
        <v>42050</v>
      </c>
      <c r="J3232" s="3" t="s">
        <v>20</v>
      </c>
      <c r="K3232" s="3" t="s">
        <v>291</v>
      </c>
      <c r="L3232" s="3" t="s">
        <v>292</v>
      </c>
      <c r="M3232" s="3" t="s">
        <v>293</v>
      </c>
      <c r="N3232" s="3" t="s">
        <v>294</v>
      </c>
    </row>
    <row r="3233" spans="1:14" x14ac:dyDescent="0.3">
      <c r="A3233" s="2">
        <v>45600</v>
      </c>
      <c r="B3233" s="3" t="s">
        <v>286</v>
      </c>
      <c r="C3233" s="3" t="s">
        <v>15</v>
      </c>
      <c r="D3233" s="3" t="s">
        <v>297</v>
      </c>
      <c r="E3233" s="3" t="s">
        <v>291</v>
      </c>
      <c r="F3233" s="3" t="s">
        <v>289</v>
      </c>
      <c r="G3233" s="3" t="s">
        <v>286</v>
      </c>
      <c r="H3233" s="3" t="s">
        <v>298</v>
      </c>
      <c r="I3233" s="3">
        <v>55220</v>
      </c>
      <c r="J3233" s="3" t="s">
        <v>20</v>
      </c>
      <c r="K3233" s="3" t="s">
        <v>291</v>
      </c>
      <c r="L3233" s="3" t="s">
        <v>292</v>
      </c>
      <c r="M3233" s="3" t="s">
        <v>293</v>
      </c>
      <c r="N3233" s="3" t="s">
        <v>294</v>
      </c>
    </row>
    <row r="3234" spans="1:14" x14ac:dyDescent="0.3">
      <c r="A3234" s="2">
        <v>45598</v>
      </c>
      <c r="B3234" s="3" t="s">
        <v>286</v>
      </c>
      <c r="C3234" s="3" t="s">
        <v>15</v>
      </c>
      <c r="D3234" s="3" t="s">
        <v>287</v>
      </c>
      <c r="E3234" s="3" t="s">
        <v>288</v>
      </c>
      <c r="F3234" s="3" t="s">
        <v>289</v>
      </c>
      <c r="G3234" s="3" t="s">
        <v>286</v>
      </c>
      <c r="H3234" s="3" t="s">
        <v>290</v>
      </c>
      <c r="I3234" s="3">
        <v>54650</v>
      </c>
      <c r="J3234" s="3" t="s">
        <v>20</v>
      </c>
      <c r="K3234" s="3" t="s">
        <v>291</v>
      </c>
      <c r="L3234" s="3" t="s">
        <v>292</v>
      </c>
      <c r="M3234" s="3" t="s">
        <v>293</v>
      </c>
      <c r="N3234" s="3" t="s">
        <v>294</v>
      </c>
    </row>
    <row r="3235" spans="1:14" x14ac:dyDescent="0.3">
      <c r="A3235" s="2">
        <v>45598</v>
      </c>
      <c r="B3235" s="3" t="s">
        <v>286</v>
      </c>
      <c r="C3235" s="3" t="s">
        <v>15</v>
      </c>
      <c r="D3235" s="3" t="s">
        <v>295</v>
      </c>
      <c r="E3235" s="3" t="s">
        <v>296</v>
      </c>
      <c r="F3235" s="3" t="s">
        <v>289</v>
      </c>
      <c r="G3235" s="3" t="s">
        <v>286</v>
      </c>
      <c r="H3235" s="3" t="s">
        <v>290</v>
      </c>
      <c r="I3235" s="3">
        <v>41800</v>
      </c>
      <c r="J3235" s="3" t="s">
        <v>20</v>
      </c>
      <c r="K3235" s="3" t="s">
        <v>291</v>
      </c>
      <c r="L3235" s="3" t="s">
        <v>292</v>
      </c>
      <c r="M3235" s="3" t="s">
        <v>293</v>
      </c>
      <c r="N3235" s="3" t="s">
        <v>294</v>
      </c>
    </row>
    <row r="3236" spans="1:14" x14ac:dyDescent="0.3">
      <c r="A3236" s="2">
        <v>45598</v>
      </c>
      <c r="B3236" s="3" t="s">
        <v>286</v>
      </c>
      <c r="C3236" s="3" t="s">
        <v>15</v>
      </c>
      <c r="D3236" s="3" t="s">
        <v>297</v>
      </c>
      <c r="E3236" s="3" t="s">
        <v>291</v>
      </c>
      <c r="F3236" s="3" t="s">
        <v>289</v>
      </c>
      <c r="G3236" s="3" t="s">
        <v>286</v>
      </c>
      <c r="H3236" s="3" t="s">
        <v>298</v>
      </c>
      <c r="I3236" s="3">
        <v>54680</v>
      </c>
      <c r="J3236" s="3" t="s">
        <v>20</v>
      </c>
      <c r="K3236" s="3" t="s">
        <v>291</v>
      </c>
      <c r="L3236" s="3" t="s">
        <v>292</v>
      </c>
      <c r="M3236" s="3" t="s">
        <v>293</v>
      </c>
      <c r="N3236" s="3" t="s">
        <v>294</v>
      </c>
    </row>
    <row r="3237" spans="1:14" x14ac:dyDescent="0.3">
      <c r="A3237" s="2">
        <v>45597</v>
      </c>
      <c r="B3237" s="3" t="s">
        <v>286</v>
      </c>
      <c r="C3237" s="3" t="s">
        <v>15</v>
      </c>
      <c r="D3237" s="3" t="s">
        <v>287</v>
      </c>
      <c r="E3237" s="3" t="s">
        <v>288</v>
      </c>
      <c r="F3237" s="3" t="s">
        <v>289</v>
      </c>
      <c r="G3237" s="3" t="s">
        <v>286</v>
      </c>
      <c r="H3237" s="3" t="s">
        <v>290</v>
      </c>
      <c r="I3237" s="3">
        <v>54600</v>
      </c>
      <c r="J3237" s="3" t="s">
        <v>20</v>
      </c>
      <c r="K3237" s="3" t="s">
        <v>291</v>
      </c>
      <c r="L3237" s="3" t="s">
        <v>292</v>
      </c>
      <c r="M3237" s="3" t="s">
        <v>293</v>
      </c>
      <c r="N3237" s="3" t="s">
        <v>294</v>
      </c>
    </row>
    <row r="3238" spans="1:14" x14ac:dyDescent="0.3">
      <c r="A3238" s="2">
        <v>45597</v>
      </c>
      <c r="B3238" s="3" t="s">
        <v>286</v>
      </c>
      <c r="C3238" s="3" t="s">
        <v>15</v>
      </c>
      <c r="D3238" s="3" t="s">
        <v>295</v>
      </c>
      <c r="E3238" s="3" t="s">
        <v>296</v>
      </c>
      <c r="F3238" s="3" t="s">
        <v>289</v>
      </c>
      <c r="G3238" s="3" t="s">
        <v>286</v>
      </c>
      <c r="H3238" s="3" t="s">
        <v>290</v>
      </c>
      <c r="I3238" s="3">
        <v>41650</v>
      </c>
      <c r="J3238" s="3" t="s">
        <v>20</v>
      </c>
      <c r="K3238" s="3" t="s">
        <v>291</v>
      </c>
      <c r="L3238" s="3" t="s">
        <v>292</v>
      </c>
      <c r="M3238" s="3" t="s">
        <v>293</v>
      </c>
      <c r="N3238" s="3" t="s">
        <v>294</v>
      </c>
    </row>
    <row r="3239" spans="1:14" x14ac:dyDescent="0.3">
      <c r="A3239" s="2">
        <v>45597</v>
      </c>
      <c r="B3239" s="3" t="s">
        <v>286</v>
      </c>
      <c r="C3239" s="3" t="s">
        <v>15</v>
      </c>
      <c r="D3239" s="3" t="s">
        <v>297</v>
      </c>
      <c r="E3239" s="3" t="s">
        <v>291</v>
      </c>
      <c r="F3239" s="3" t="s">
        <v>289</v>
      </c>
      <c r="G3239" s="3" t="s">
        <v>286</v>
      </c>
      <c r="H3239" s="3" t="s">
        <v>298</v>
      </c>
      <c r="I3239" s="3">
        <v>54680</v>
      </c>
      <c r="J3239" s="3" t="s">
        <v>20</v>
      </c>
      <c r="K3239" s="3" t="s">
        <v>291</v>
      </c>
      <c r="L3239" s="3" t="s">
        <v>292</v>
      </c>
      <c r="M3239" s="3" t="s">
        <v>293</v>
      </c>
      <c r="N3239" s="3" t="s">
        <v>294</v>
      </c>
    </row>
    <row r="3240" spans="1:14" x14ac:dyDescent="0.3">
      <c r="A3240" s="2">
        <v>45596</v>
      </c>
      <c r="B3240" s="3" t="s">
        <v>286</v>
      </c>
      <c r="C3240" s="3" t="s">
        <v>15</v>
      </c>
      <c r="D3240" s="3" t="s">
        <v>287</v>
      </c>
      <c r="E3240" s="3" t="s">
        <v>288</v>
      </c>
      <c r="F3240" s="3" t="s">
        <v>289</v>
      </c>
      <c r="G3240" s="3" t="s">
        <v>286</v>
      </c>
      <c r="H3240" s="3" t="s">
        <v>290</v>
      </c>
      <c r="I3240" s="3">
        <v>54600</v>
      </c>
      <c r="J3240" s="3" t="s">
        <v>20</v>
      </c>
      <c r="K3240" s="3" t="s">
        <v>291</v>
      </c>
      <c r="L3240" s="3" t="s">
        <v>292</v>
      </c>
      <c r="M3240" s="3" t="s">
        <v>293</v>
      </c>
      <c r="N3240" s="3" t="s">
        <v>294</v>
      </c>
    </row>
    <row r="3241" spans="1:14" x14ac:dyDescent="0.3">
      <c r="A3241" s="2">
        <v>45596</v>
      </c>
      <c r="B3241" s="3" t="s">
        <v>286</v>
      </c>
      <c r="C3241" s="3" t="s">
        <v>15</v>
      </c>
      <c r="D3241" s="3" t="s">
        <v>295</v>
      </c>
      <c r="E3241" s="3" t="s">
        <v>296</v>
      </c>
      <c r="F3241" s="3" t="s">
        <v>289</v>
      </c>
      <c r="G3241" s="3" t="s">
        <v>286</v>
      </c>
      <c r="H3241" s="3" t="s">
        <v>290</v>
      </c>
      <c r="I3241" s="3">
        <v>41650</v>
      </c>
      <c r="J3241" s="3" t="s">
        <v>20</v>
      </c>
      <c r="K3241" s="3" t="s">
        <v>291</v>
      </c>
      <c r="L3241" s="3" t="s">
        <v>292</v>
      </c>
      <c r="M3241" s="3" t="s">
        <v>293</v>
      </c>
      <c r="N3241" s="3" t="s">
        <v>294</v>
      </c>
    </row>
    <row r="3242" spans="1:14" x14ac:dyDescent="0.3">
      <c r="A3242" s="2">
        <v>45596</v>
      </c>
      <c r="B3242" s="3" t="s">
        <v>286</v>
      </c>
      <c r="C3242" s="3" t="s">
        <v>15</v>
      </c>
      <c r="D3242" s="3" t="s">
        <v>297</v>
      </c>
      <c r="E3242" s="3" t="s">
        <v>291</v>
      </c>
      <c r="F3242" s="3" t="s">
        <v>289</v>
      </c>
      <c r="G3242" s="3" t="s">
        <v>286</v>
      </c>
      <c r="H3242" s="3" t="s">
        <v>298</v>
      </c>
      <c r="I3242" s="3">
        <v>54680</v>
      </c>
      <c r="J3242" s="3" t="s">
        <v>20</v>
      </c>
      <c r="K3242" s="3" t="s">
        <v>291</v>
      </c>
      <c r="L3242" s="3" t="s">
        <v>292</v>
      </c>
      <c r="M3242" s="3" t="s">
        <v>293</v>
      </c>
      <c r="N3242" s="3" t="s">
        <v>294</v>
      </c>
    </row>
    <row r="3243" spans="1:14" x14ac:dyDescent="0.3">
      <c r="A3243" s="2">
        <v>45595</v>
      </c>
      <c r="B3243" s="3" t="s">
        <v>286</v>
      </c>
      <c r="C3243" s="3" t="s">
        <v>15</v>
      </c>
      <c r="D3243" s="3" t="s">
        <v>287</v>
      </c>
      <c r="E3243" s="3" t="s">
        <v>288</v>
      </c>
      <c r="F3243" s="3" t="s">
        <v>289</v>
      </c>
      <c r="G3243" s="3" t="s">
        <v>286</v>
      </c>
      <c r="H3243" s="3" t="s">
        <v>290</v>
      </c>
      <c r="I3243" s="3">
        <v>54500</v>
      </c>
      <c r="J3243" s="3" t="s">
        <v>20</v>
      </c>
      <c r="K3243" s="3" t="s">
        <v>291</v>
      </c>
      <c r="L3243" s="3" t="s">
        <v>292</v>
      </c>
      <c r="M3243" s="3" t="s">
        <v>293</v>
      </c>
      <c r="N3243" s="3" t="s">
        <v>294</v>
      </c>
    </row>
    <row r="3244" spans="1:14" x14ac:dyDescent="0.3">
      <c r="A3244" s="2">
        <v>45595</v>
      </c>
      <c r="B3244" s="3" t="s">
        <v>286</v>
      </c>
      <c r="C3244" s="3" t="s">
        <v>15</v>
      </c>
      <c r="D3244" s="3" t="s">
        <v>295</v>
      </c>
      <c r="E3244" s="3" t="s">
        <v>296</v>
      </c>
      <c r="F3244" s="3" t="s">
        <v>289</v>
      </c>
      <c r="G3244" s="3" t="s">
        <v>286</v>
      </c>
      <c r="H3244" s="3" t="s">
        <v>290</v>
      </c>
      <c r="I3244" s="3">
        <v>41500</v>
      </c>
      <c r="J3244" s="3" t="s">
        <v>20</v>
      </c>
      <c r="K3244" s="3" t="s">
        <v>291</v>
      </c>
      <c r="L3244" s="3" t="s">
        <v>292</v>
      </c>
      <c r="M3244" s="3" t="s">
        <v>293</v>
      </c>
      <c r="N3244" s="3" t="s">
        <v>294</v>
      </c>
    </row>
    <row r="3245" spans="1:14" x14ac:dyDescent="0.3">
      <c r="A3245" s="2">
        <v>45595</v>
      </c>
      <c r="B3245" s="3" t="s">
        <v>286</v>
      </c>
      <c r="C3245" s="3" t="s">
        <v>15</v>
      </c>
      <c r="D3245" s="3" t="s">
        <v>297</v>
      </c>
      <c r="E3245" s="3" t="s">
        <v>291</v>
      </c>
      <c r="F3245" s="3" t="s">
        <v>289</v>
      </c>
      <c r="G3245" s="3" t="s">
        <v>286</v>
      </c>
      <c r="H3245" s="3" t="s">
        <v>298</v>
      </c>
      <c r="I3245" s="3">
        <v>54940</v>
      </c>
      <c r="J3245" s="3" t="s">
        <v>20</v>
      </c>
      <c r="K3245" s="3" t="s">
        <v>291</v>
      </c>
      <c r="L3245" s="3" t="s">
        <v>292</v>
      </c>
      <c r="M3245" s="3" t="s">
        <v>293</v>
      </c>
      <c r="N3245" s="3" t="s">
        <v>294</v>
      </c>
    </row>
    <row r="3246" spans="1:14" x14ac:dyDescent="0.3">
      <c r="A3246" s="2">
        <v>45594</v>
      </c>
      <c r="B3246" s="3" t="s">
        <v>286</v>
      </c>
      <c r="C3246" s="3" t="s">
        <v>15</v>
      </c>
      <c r="D3246" s="3" t="s">
        <v>287</v>
      </c>
      <c r="E3246" s="3" t="s">
        <v>288</v>
      </c>
      <c r="F3246" s="3" t="s">
        <v>289</v>
      </c>
      <c r="G3246" s="3" t="s">
        <v>286</v>
      </c>
      <c r="H3246" s="3" t="s">
        <v>290</v>
      </c>
      <c r="I3246" s="3">
        <v>54550</v>
      </c>
      <c r="J3246" s="3" t="s">
        <v>20</v>
      </c>
      <c r="K3246" s="3" t="s">
        <v>291</v>
      </c>
      <c r="L3246" s="3" t="s">
        <v>292</v>
      </c>
      <c r="M3246" s="3" t="s">
        <v>293</v>
      </c>
      <c r="N3246" s="3" t="s">
        <v>294</v>
      </c>
    </row>
    <row r="3247" spans="1:14" x14ac:dyDescent="0.3">
      <c r="A3247" s="2">
        <v>45594</v>
      </c>
      <c r="B3247" s="3" t="s">
        <v>286</v>
      </c>
      <c r="C3247" s="3" t="s">
        <v>15</v>
      </c>
      <c r="D3247" s="3" t="s">
        <v>295</v>
      </c>
      <c r="E3247" s="3" t="s">
        <v>296</v>
      </c>
      <c r="F3247" s="3" t="s">
        <v>289</v>
      </c>
      <c r="G3247" s="3" t="s">
        <v>286</v>
      </c>
      <c r="H3247" s="3" t="s">
        <v>290</v>
      </c>
      <c r="I3247" s="3">
        <v>41450</v>
      </c>
      <c r="J3247" s="3" t="s">
        <v>20</v>
      </c>
      <c r="K3247" s="3" t="s">
        <v>291</v>
      </c>
      <c r="L3247" s="3" t="s">
        <v>292</v>
      </c>
      <c r="M3247" s="3" t="s">
        <v>293</v>
      </c>
      <c r="N3247" s="3" t="s">
        <v>294</v>
      </c>
    </row>
    <row r="3248" spans="1:14" x14ac:dyDescent="0.3">
      <c r="A3248" s="2">
        <v>45594</v>
      </c>
      <c r="B3248" s="3" t="s">
        <v>286</v>
      </c>
      <c r="C3248" s="3" t="s">
        <v>15</v>
      </c>
      <c r="D3248" s="3" t="s">
        <v>297</v>
      </c>
      <c r="E3248" s="3" t="s">
        <v>291</v>
      </c>
      <c r="F3248" s="3" t="s">
        <v>289</v>
      </c>
      <c r="G3248" s="3" t="s">
        <v>286</v>
      </c>
      <c r="H3248" s="3" t="s">
        <v>298</v>
      </c>
      <c r="I3248" s="3">
        <v>55120</v>
      </c>
      <c r="J3248" s="3" t="s">
        <v>20</v>
      </c>
      <c r="K3248" s="3" t="s">
        <v>291</v>
      </c>
      <c r="L3248" s="3" t="s">
        <v>292</v>
      </c>
      <c r="M3248" s="3" t="s">
        <v>293</v>
      </c>
      <c r="N3248" s="3" t="s">
        <v>294</v>
      </c>
    </row>
    <row r="3249" spans="1:14" x14ac:dyDescent="0.3">
      <c r="A3249" s="2">
        <v>45593</v>
      </c>
      <c r="B3249" s="3" t="s">
        <v>286</v>
      </c>
      <c r="C3249" s="3" t="s">
        <v>15</v>
      </c>
      <c r="D3249" s="3" t="s">
        <v>287</v>
      </c>
      <c r="E3249" s="3" t="s">
        <v>288</v>
      </c>
      <c r="F3249" s="3" t="s">
        <v>289</v>
      </c>
      <c r="G3249" s="3" t="s">
        <v>286</v>
      </c>
      <c r="H3249" s="3" t="s">
        <v>290</v>
      </c>
      <c r="I3249" s="3">
        <v>54700</v>
      </c>
      <c r="J3249" s="3" t="s">
        <v>20</v>
      </c>
      <c r="K3249" s="3" t="s">
        <v>291</v>
      </c>
      <c r="L3249" s="3" t="s">
        <v>292</v>
      </c>
      <c r="M3249" s="3" t="s">
        <v>293</v>
      </c>
      <c r="N3249" s="3" t="s">
        <v>294</v>
      </c>
    </row>
    <row r="3250" spans="1:14" x14ac:dyDescent="0.3">
      <c r="A3250" s="2">
        <v>45593</v>
      </c>
      <c r="B3250" s="3" t="s">
        <v>286</v>
      </c>
      <c r="C3250" s="3" t="s">
        <v>15</v>
      </c>
      <c r="D3250" s="3" t="s">
        <v>295</v>
      </c>
      <c r="E3250" s="3" t="s">
        <v>296</v>
      </c>
      <c r="F3250" s="3" t="s">
        <v>289</v>
      </c>
      <c r="G3250" s="3" t="s">
        <v>286</v>
      </c>
      <c r="H3250" s="3" t="s">
        <v>290</v>
      </c>
      <c r="I3250" s="3">
        <v>41350</v>
      </c>
      <c r="J3250" s="3" t="s">
        <v>20</v>
      </c>
      <c r="K3250" s="3" t="s">
        <v>291</v>
      </c>
      <c r="L3250" s="3" t="s">
        <v>292</v>
      </c>
      <c r="M3250" s="3" t="s">
        <v>293</v>
      </c>
      <c r="N3250" s="3" t="s">
        <v>294</v>
      </c>
    </row>
    <row r="3251" spans="1:14" x14ac:dyDescent="0.3">
      <c r="A3251" s="2">
        <v>45593</v>
      </c>
      <c r="B3251" s="3" t="s">
        <v>286</v>
      </c>
      <c r="C3251" s="3" t="s">
        <v>15</v>
      </c>
      <c r="D3251" s="3" t="s">
        <v>297</v>
      </c>
      <c r="E3251" s="3" t="s">
        <v>291</v>
      </c>
      <c r="F3251" s="3" t="s">
        <v>289</v>
      </c>
      <c r="G3251" s="3" t="s">
        <v>286</v>
      </c>
      <c r="H3251" s="3" t="s">
        <v>298</v>
      </c>
      <c r="I3251" s="3">
        <v>55520</v>
      </c>
      <c r="J3251" s="3" t="s">
        <v>20</v>
      </c>
      <c r="K3251" s="3" t="s">
        <v>291</v>
      </c>
      <c r="L3251" s="3" t="s">
        <v>292</v>
      </c>
      <c r="M3251" s="3" t="s">
        <v>293</v>
      </c>
      <c r="N3251" s="3" t="s">
        <v>294</v>
      </c>
    </row>
    <row r="3252" spans="1:14" x14ac:dyDescent="0.3">
      <c r="A3252" s="2">
        <v>45591</v>
      </c>
      <c r="B3252" s="3" t="s">
        <v>286</v>
      </c>
      <c r="C3252" s="3" t="s">
        <v>15</v>
      </c>
      <c r="D3252" s="3" t="s">
        <v>287</v>
      </c>
      <c r="E3252" s="3" t="s">
        <v>288</v>
      </c>
      <c r="F3252" s="3" t="s">
        <v>289</v>
      </c>
      <c r="G3252" s="3" t="s">
        <v>286</v>
      </c>
      <c r="H3252" s="3" t="s">
        <v>290</v>
      </c>
      <c r="I3252" s="3">
        <v>54900</v>
      </c>
      <c r="J3252" s="3" t="s">
        <v>20</v>
      </c>
      <c r="K3252" s="3" t="s">
        <v>291</v>
      </c>
      <c r="L3252" s="3" t="s">
        <v>292</v>
      </c>
      <c r="M3252" s="3" t="s">
        <v>293</v>
      </c>
      <c r="N3252" s="3" t="s">
        <v>294</v>
      </c>
    </row>
    <row r="3253" spans="1:14" x14ac:dyDescent="0.3">
      <c r="A3253" s="2">
        <v>45591</v>
      </c>
      <c r="B3253" s="3" t="s">
        <v>286</v>
      </c>
      <c r="C3253" s="3" t="s">
        <v>15</v>
      </c>
      <c r="D3253" s="3" t="s">
        <v>295</v>
      </c>
      <c r="E3253" s="3" t="s">
        <v>296</v>
      </c>
      <c r="F3253" s="3" t="s">
        <v>289</v>
      </c>
      <c r="G3253" s="3" t="s">
        <v>286</v>
      </c>
      <c r="H3253" s="3" t="s">
        <v>290</v>
      </c>
      <c r="I3253" s="3">
        <v>41650</v>
      </c>
      <c r="J3253" s="3" t="s">
        <v>20</v>
      </c>
      <c r="K3253" s="3" t="s">
        <v>291</v>
      </c>
      <c r="L3253" s="3" t="s">
        <v>292</v>
      </c>
      <c r="M3253" s="3" t="s">
        <v>293</v>
      </c>
      <c r="N3253" s="3" t="s">
        <v>294</v>
      </c>
    </row>
    <row r="3254" spans="1:14" x14ac:dyDescent="0.3">
      <c r="A3254" s="2">
        <v>45591</v>
      </c>
      <c r="B3254" s="3" t="s">
        <v>286</v>
      </c>
      <c r="C3254" s="3" t="s">
        <v>15</v>
      </c>
      <c r="D3254" s="3" t="s">
        <v>297</v>
      </c>
      <c r="E3254" s="3" t="s">
        <v>291</v>
      </c>
      <c r="F3254" s="3" t="s">
        <v>289</v>
      </c>
      <c r="G3254" s="3" t="s">
        <v>286</v>
      </c>
      <c r="H3254" s="3" t="s">
        <v>298</v>
      </c>
      <c r="I3254" s="3">
        <v>56200</v>
      </c>
      <c r="J3254" s="3" t="s">
        <v>20</v>
      </c>
      <c r="K3254" s="3" t="s">
        <v>291</v>
      </c>
      <c r="L3254" s="3" t="s">
        <v>292</v>
      </c>
      <c r="M3254" s="3" t="s">
        <v>293</v>
      </c>
      <c r="N3254" s="3" t="s">
        <v>294</v>
      </c>
    </row>
    <row r="3255" spans="1:14" x14ac:dyDescent="0.3">
      <c r="A3255" s="2">
        <v>45590</v>
      </c>
      <c r="B3255" s="3" t="s">
        <v>286</v>
      </c>
      <c r="C3255" s="3" t="s">
        <v>15</v>
      </c>
      <c r="D3255" s="3" t="s">
        <v>287</v>
      </c>
      <c r="E3255" s="3" t="s">
        <v>288</v>
      </c>
      <c r="F3255" s="3" t="s">
        <v>289</v>
      </c>
      <c r="G3255" s="3" t="s">
        <v>286</v>
      </c>
      <c r="H3255" s="3" t="s">
        <v>290</v>
      </c>
      <c r="I3255" s="3">
        <v>55500</v>
      </c>
      <c r="J3255" s="3" t="s">
        <v>20</v>
      </c>
      <c r="K3255" s="3" t="s">
        <v>291</v>
      </c>
      <c r="L3255" s="3" t="s">
        <v>292</v>
      </c>
      <c r="M3255" s="3" t="s">
        <v>293</v>
      </c>
      <c r="N3255" s="3" t="s">
        <v>294</v>
      </c>
    </row>
    <row r="3256" spans="1:14" x14ac:dyDescent="0.3">
      <c r="A3256" s="2">
        <v>45590</v>
      </c>
      <c r="B3256" s="3" t="s">
        <v>286</v>
      </c>
      <c r="C3256" s="3" t="s">
        <v>15</v>
      </c>
      <c r="D3256" s="3" t="s">
        <v>295</v>
      </c>
      <c r="E3256" s="3" t="s">
        <v>296</v>
      </c>
      <c r="F3256" s="3" t="s">
        <v>289</v>
      </c>
      <c r="G3256" s="3" t="s">
        <v>286</v>
      </c>
      <c r="H3256" s="3" t="s">
        <v>290</v>
      </c>
      <c r="I3256" s="3">
        <v>41600</v>
      </c>
      <c r="J3256" s="3" t="s">
        <v>20</v>
      </c>
      <c r="K3256" s="3" t="s">
        <v>291</v>
      </c>
      <c r="L3256" s="3" t="s">
        <v>292</v>
      </c>
      <c r="M3256" s="3" t="s">
        <v>293</v>
      </c>
      <c r="N3256" s="3" t="s">
        <v>294</v>
      </c>
    </row>
    <row r="3257" spans="1:14" x14ac:dyDescent="0.3">
      <c r="A3257" s="2">
        <v>45590</v>
      </c>
      <c r="B3257" s="3" t="s">
        <v>286</v>
      </c>
      <c r="C3257" s="3" t="s">
        <v>15</v>
      </c>
      <c r="D3257" s="3" t="s">
        <v>297</v>
      </c>
      <c r="E3257" s="3" t="s">
        <v>291</v>
      </c>
      <c r="F3257" s="3" t="s">
        <v>289</v>
      </c>
      <c r="G3257" s="3" t="s">
        <v>286</v>
      </c>
      <c r="H3257" s="3" t="s">
        <v>298</v>
      </c>
      <c r="I3257" s="3">
        <v>56200</v>
      </c>
      <c r="J3257" s="3" t="s">
        <v>20</v>
      </c>
      <c r="K3257" s="3" t="s">
        <v>291</v>
      </c>
      <c r="L3257" s="3" t="s">
        <v>292</v>
      </c>
      <c r="M3257" s="3" t="s">
        <v>293</v>
      </c>
      <c r="N3257" s="3" t="s">
        <v>294</v>
      </c>
    </row>
    <row r="3258" spans="1:14" x14ac:dyDescent="0.3">
      <c r="A3258" s="2">
        <v>45589</v>
      </c>
      <c r="B3258" s="3" t="s">
        <v>286</v>
      </c>
      <c r="C3258" s="3" t="s">
        <v>15</v>
      </c>
      <c r="D3258" s="3" t="s">
        <v>287</v>
      </c>
      <c r="E3258" s="3" t="s">
        <v>288</v>
      </c>
      <c r="F3258" s="3" t="s">
        <v>289</v>
      </c>
      <c r="G3258" s="3" t="s">
        <v>286</v>
      </c>
      <c r="H3258" s="3" t="s">
        <v>290</v>
      </c>
      <c r="I3258" s="3">
        <v>55700</v>
      </c>
      <c r="J3258" s="3" t="s">
        <v>20</v>
      </c>
      <c r="K3258" s="3" t="s">
        <v>291</v>
      </c>
      <c r="L3258" s="3" t="s">
        <v>292</v>
      </c>
      <c r="M3258" s="3" t="s">
        <v>293</v>
      </c>
      <c r="N3258" s="3" t="s">
        <v>294</v>
      </c>
    </row>
    <row r="3259" spans="1:14" x14ac:dyDescent="0.3">
      <c r="A3259" s="2">
        <v>45589</v>
      </c>
      <c r="B3259" s="3" t="s">
        <v>286</v>
      </c>
      <c r="C3259" s="3" t="s">
        <v>15</v>
      </c>
      <c r="D3259" s="3" t="s">
        <v>295</v>
      </c>
      <c r="E3259" s="3" t="s">
        <v>296</v>
      </c>
      <c r="F3259" s="3" t="s">
        <v>289</v>
      </c>
      <c r="G3259" s="3" t="s">
        <v>286</v>
      </c>
      <c r="H3259" s="3" t="s">
        <v>290</v>
      </c>
      <c r="I3259" s="3">
        <v>41550</v>
      </c>
      <c r="J3259" s="3" t="s">
        <v>20</v>
      </c>
      <c r="K3259" s="3" t="s">
        <v>291</v>
      </c>
      <c r="L3259" s="3" t="s">
        <v>292</v>
      </c>
      <c r="M3259" s="3" t="s">
        <v>293</v>
      </c>
      <c r="N3259" s="3" t="s">
        <v>294</v>
      </c>
    </row>
    <row r="3260" spans="1:14" x14ac:dyDescent="0.3">
      <c r="A3260" s="2">
        <v>45589</v>
      </c>
      <c r="B3260" s="3" t="s">
        <v>286</v>
      </c>
      <c r="C3260" s="3" t="s">
        <v>15</v>
      </c>
      <c r="D3260" s="3" t="s">
        <v>297</v>
      </c>
      <c r="E3260" s="3" t="s">
        <v>291</v>
      </c>
      <c r="F3260" s="3" t="s">
        <v>289</v>
      </c>
      <c r="G3260" s="3" t="s">
        <v>286</v>
      </c>
      <c r="H3260" s="3" t="s">
        <v>298</v>
      </c>
      <c r="I3260" s="3">
        <v>56440</v>
      </c>
      <c r="J3260" s="3" t="s">
        <v>20</v>
      </c>
      <c r="K3260" s="3" t="s">
        <v>291</v>
      </c>
      <c r="L3260" s="3" t="s">
        <v>292</v>
      </c>
      <c r="M3260" s="3" t="s">
        <v>293</v>
      </c>
      <c r="N3260" s="3" t="s">
        <v>294</v>
      </c>
    </row>
    <row r="3261" spans="1:14" x14ac:dyDescent="0.3">
      <c r="A3261" s="2">
        <v>45588</v>
      </c>
      <c r="B3261" s="3" t="s">
        <v>286</v>
      </c>
      <c r="C3261" s="3" t="s">
        <v>15</v>
      </c>
      <c r="D3261" s="3" t="s">
        <v>287</v>
      </c>
      <c r="E3261" s="3" t="s">
        <v>288</v>
      </c>
      <c r="F3261" s="3" t="s">
        <v>289</v>
      </c>
      <c r="G3261" s="3" t="s">
        <v>286</v>
      </c>
      <c r="H3261" s="3" t="s">
        <v>290</v>
      </c>
      <c r="I3261" s="3">
        <v>55750</v>
      </c>
      <c r="J3261" s="3" t="s">
        <v>20</v>
      </c>
      <c r="K3261" s="3" t="s">
        <v>291</v>
      </c>
      <c r="L3261" s="3" t="s">
        <v>292</v>
      </c>
      <c r="M3261" s="3" t="s">
        <v>293</v>
      </c>
      <c r="N3261" s="3" t="s">
        <v>294</v>
      </c>
    </row>
    <row r="3262" spans="1:14" x14ac:dyDescent="0.3">
      <c r="A3262" s="2">
        <v>45588</v>
      </c>
      <c r="B3262" s="3" t="s">
        <v>286</v>
      </c>
      <c r="C3262" s="3" t="s">
        <v>15</v>
      </c>
      <c r="D3262" s="3" t="s">
        <v>295</v>
      </c>
      <c r="E3262" s="3" t="s">
        <v>296</v>
      </c>
      <c r="F3262" s="3" t="s">
        <v>289</v>
      </c>
      <c r="G3262" s="3" t="s">
        <v>286</v>
      </c>
      <c r="H3262" s="3" t="s">
        <v>290</v>
      </c>
      <c r="I3262" s="3">
        <v>41250</v>
      </c>
      <c r="J3262" s="3" t="s">
        <v>20</v>
      </c>
      <c r="K3262" s="3" t="s">
        <v>291</v>
      </c>
      <c r="L3262" s="3" t="s">
        <v>292</v>
      </c>
      <c r="M3262" s="3" t="s">
        <v>293</v>
      </c>
      <c r="N3262" s="3" t="s">
        <v>294</v>
      </c>
    </row>
    <row r="3263" spans="1:14" x14ac:dyDescent="0.3">
      <c r="A3263" s="2">
        <v>45588</v>
      </c>
      <c r="B3263" s="3" t="s">
        <v>286</v>
      </c>
      <c r="C3263" s="3" t="s">
        <v>15</v>
      </c>
      <c r="D3263" s="3" t="s">
        <v>297</v>
      </c>
      <c r="E3263" s="3" t="s">
        <v>291</v>
      </c>
      <c r="F3263" s="3" t="s">
        <v>289</v>
      </c>
      <c r="G3263" s="3" t="s">
        <v>286</v>
      </c>
      <c r="H3263" s="3" t="s">
        <v>298</v>
      </c>
      <c r="I3263" s="3">
        <v>56300</v>
      </c>
      <c r="J3263" s="3" t="s">
        <v>20</v>
      </c>
      <c r="K3263" s="3" t="s">
        <v>291</v>
      </c>
      <c r="L3263" s="3" t="s">
        <v>292</v>
      </c>
      <c r="M3263" s="3" t="s">
        <v>293</v>
      </c>
      <c r="N3263" s="3" t="s">
        <v>294</v>
      </c>
    </row>
    <row r="3264" spans="1:14" x14ac:dyDescent="0.3">
      <c r="A3264" s="2">
        <v>45587</v>
      </c>
      <c r="B3264" s="3" t="s">
        <v>286</v>
      </c>
      <c r="C3264" s="3" t="s">
        <v>15</v>
      </c>
      <c r="D3264" s="3" t="s">
        <v>287</v>
      </c>
      <c r="E3264" s="3" t="s">
        <v>288</v>
      </c>
      <c r="F3264" s="3" t="s">
        <v>289</v>
      </c>
      <c r="G3264" s="3" t="s">
        <v>286</v>
      </c>
      <c r="H3264" s="3" t="s">
        <v>290</v>
      </c>
      <c r="I3264" s="3">
        <v>55900</v>
      </c>
      <c r="J3264" s="3" t="s">
        <v>20</v>
      </c>
      <c r="K3264" s="3" t="s">
        <v>291</v>
      </c>
      <c r="L3264" s="3" t="s">
        <v>292</v>
      </c>
      <c r="M3264" s="3" t="s">
        <v>293</v>
      </c>
      <c r="N3264" s="3" t="s">
        <v>294</v>
      </c>
    </row>
    <row r="3265" spans="1:14" x14ac:dyDescent="0.3">
      <c r="A3265" s="2">
        <v>45587</v>
      </c>
      <c r="B3265" s="3" t="s">
        <v>286</v>
      </c>
      <c r="C3265" s="3" t="s">
        <v>15</v>
      </c>
      <c r="D3265" s="3" t="s">
        <v>295</v>
      </c>
      <c r="E3265" s="3" t="s">
        <v>296</v>
      </c>
      <c r="F3265" s="3" t="s">
        <v>289</v>
      </c>
      <c r="G3265" s="3" t="s">
        <v>286</v>
      </c>
      <c r="H3265" s="3" t="s">
        <v>290</v>
      </c>
      <c r="I3265" s="3">
        <v>41000</v>
      </c>
      <c r="J3265" s="3" t="s">
        <v>20</v>
      </c>
      <c r="K3265" s="3" t="s">
        <v>291</v>
      </c>
      <c r="L3265" s="3" t="s">
        <v>292</v>
      </c>
      <c r="M3265" s="3" t="s">
        <v>293</v>
      </c>
      <c r="N3265" s="3" t="s">
        <v>294</v>
      </c>
    </row>
    <row r="3266" spans="1:14" x14ac:dyDescent="0.3">
      <c r="A3266" s="2">
        <v>45587</v>
      </c>
      <c r="B3266" s="3" t="s">
        <v>286</v>
      </c>
      <c r="C3266" s="3" t="s">
        <v>15</v>
      </c>
      <c r="D3266" s="3" t="s">
        <v>297</v>
      </c>
      <c r="E3266" s="3" t="s">
        <v>291</v>
      </c>
      <c r="F3266" s="3" t="s">
        <v>289</v>
      </c>
      <c r="G3266" s="3" t="s">
        <v>286</v>
      </c>
      <c r="H3266" s="3" t="s">
        <v>298</v>
      </c>
      <c r="I3266" s="3">
        <v>56540</v>
      </c>
      <c r="J3266" s="3" t="s">
        <v>20</v>
      </c>
      <c r="K3266" s="3" t="s">
        <v>291</v>
      </c>
      <c r="L3266" s="3" t="s">
        <v>292</v>
      </c>
      <c r="M3266" s="3" t="s">
        <v>293</v>
      </c>
      <c r="N3266" s="3" t="s">
        <v>294</v>
      </c>
    </row>
    <row r="3267" spans="1:14" x14ac:dyDescent="0.3">
      <c r="A3267" s="2">
        <v>45586</v>
      </c>
      <c r="B3267" s="3" t="s">
        <v>286</v>
      </c>
      <c r="C3267" s="3" t="s">
        <v>15</v>
      </c>
      <c r="D3267" s="3" t="s">
        <v>287</v>
      </c>
      <c r="E3267" s="3" t="s">
        <v>288</v>
      </c>
      <c r="F3267" s="3" t="s">
        <v>289</v>
      </c>
      <c r="G3267" s="3" t="s">
        <v>286</v>
      </c>
      <c r="H3267" s="3" t="s">
        <v>290</v>
      </c>
      <c r="I3267" s="3">
        <v>56000</v>
      </c>
      <c r="J3267" s="3" t="s">
        <v>20</v>
      </c>
      <c r="K3267" s="3" t="s">
        <v>291</v>
      </c>
      <c r="L3267" s="3" t="s">
        <v>292</v>
      </c>
      <c r="M3267" s="3" t="s">
        <v>293</v>
      </c>
      <c r="N3267" s="3" t="s">
        <v>294</v>
      </c>
    </row>
    <row r="3268" spans="1:14" x14ac:dyDescent="0.3">
      <c r="A3268" s="2">
        <v>45586</v>
      </c>
      <c r="B3268" s="3" t="s">
        <v>286</v>
      </c>
      <c r="C3268" s="3" t="s">
        <v>15</v>
      </c>
      <c r="D3268" s="3" t="s">
        <v>295</v>
      </c>
      <c r="E3268" s="3" t="s">
        <v>296</v>
      </c>
      <c r="F3268" s="3" t="s">
        <v>289</v>
      </c>
      <c r="G3268" s="3" t="s">
        <v>286</v>
      </c>
      <c r="H3268" s="3" t="s">
        <v>290</v>
      </c>
      <c r="I3268" s="3">
        <v>40700</v>
      </c>
      <c r="J3268" s="3" t="s">
        <v>20</v>
      </c>
      <c r="K3268" s="3" t="s">
        <v>291</v>
      </c>
      <c r="L3268" s="3" t="s">
        <v>292</v>
      </c>
      <c r="M3268" s="3" t="s">
        <v>293</v>
      </c>
      <c r="N3268" s="3" t="s">
        <v>294</v>
      </c>
    </row>
    <row r="3269" spans="1:14" x14ac:dyDescent="0.3">
      <c r="A3269" s="2">
        <v>45586</v>
      </c>
      <c r="B3269" s="3" t="s">
        <v>286</v>
      </c>
      <c r="C3269" s="3" t="s">
        <v>15</v>
      </c>
      <c r="D3269" s="3" t="s">
        <v>297</v>
      </c>
      <c r="E3269" s="3" t="s">
        <v>291</v>
      </c>
      <c r="F3269" s="3" t="s">
        <v>289</v>
      </c>
      <c r="G3269" s="3" t="s">
        <v>286</v>
      </c>
      <c r="H3269" s="3" t="s">
        <v>298</v>
      </c>
      <c r="I3269" s="3">
        <v>56460</v>
      </c>
      <c r="J3269" s="3" t="s">
        <v>20</v>
      </c>
      <c r="K3269" s="3" t="s">
        <v>291</v>
      </c>
      <c r="L3269" s="3" t="s">
        <v>292</v>
      </c>
      <c r="M3269" s="3" t="s">
        <v>293</v>
      </c>
      <c r="N3269" s="3" t="s">
        <v>294</v>
      </c>
    </row>
    <row r="3270" spans="1:14" x14ac:dyDescent="0.3">
      <c r="A3270" s="2">
        <v>45584</v>
      </c>
      <c r="B3270" s="3" t="s">
        <v>286</v>
      </c>
      <c r="C3270" s="3" t="s">
        <v>15</v>
      </c>
      <c r="D3270" s="3" t="s">
        <v>287</v>
      </c>
      <c r="E3270" s="3" t="s">
        <v>288</v>
      </c>
      <c r="F3270" s="3" t="s">
        <v>289</v>
      </c>
      <c r="G3270" s="3" t="s">
        <v>286</v>
      </c>
      <c r="H3270" s="3" t="s">
        <v>290</v>
      </c>
      <c r="I3270" s="3">
        <v>55800</v>
      </c>
      <c r="J3270" s="3" t="s">
        <v>20</v>
      </c>
      <c r="K3270" s="3" t="s">
        <v>291</v>
      </c>
      <c r="L3270" s="3" t="s">
        <v>292</v>
      </c>
      <c r="M3270" s="3" t="s">
        <v>293</v>
      </c>
      <c r="N3270" s="3" t="s">
        <v>294</v>
      </c>
    </row>
    <row r="3271" spans="1:14" x14ac:dyDescent="0.3">
      <c r="A3271" s="2">
        <v>45584</v>
      </c>
      <c r="B3271" s="3" t="s">
        <v>286</v>
      </c>
      <c r="C3271" s="3" t="s">
        <v>15</v>
      </c>
      <c r="D3271" s="3" t="s">
        <v>295</v>
      </c>
      <c r="E3271" s="3" t="s">
        <v>296</v>
      </c>
      <c r="F3271" s="3" t="s">
        <v>289</v>
      </c>
      <c r="G3271" s="3" t="s">
        <v>286</v>
      </c>
      <c r="H3271" s="3" t="s">
        <v>290</v>
      </c>
      <c r="I3271" s="3">
        <v>40550</v>
      </c>
      <c r="J3271" s="3" t="s">
        <v>20</v>
      </c>
      <c r="K3271" s="3" t="s">
        <v>291</v>
      </c>
      <c r="L3271" s="3" t="s">
        <v>292</v>
      </c>
      <c r="M3271" s="3" t="s">
        <v>293</v>
      </c>
      <c r="N3271" s="3" t="s">
        <v>294</v>
      </c>
    </row>
    <row r="3272" spans="1:14" x14ac:dyDescent="0.3">
      <c r="A3272" s="2">
        <v>45584</v>
      </c>
      <c r="B3272" s="3" t="s">
        <v>286</v>
      </c>
      <c r="C3272" s="3" t="s">
        <v>15</v>
      </c>
      <c r="D3272" s="3" t="s">
        <v>297</v>
      </c>
      <c r="E3272" s="3" t="s">
        <v>291</v>
      </c>
      <c r="F3272" s="3" t="s">
        <v>289</v>
      </c>
      <c r="G3272" s="3" t="s">
        <v>286</v>
      </c>
      <c r="H3272" s="3" t="s">
        <v>298</v>
      </c>
      <c r="I3272" s="3">
        <v>56300</v>
      </c>
      <c r="J3272" s="3" t="s">
        <v>20</v>
      </c>
      <c r="K3272" s="3" t="s">
        <v>291</v>
      </c>
      <c r="L3272" s="3" t="s">
        <v>292</v>
      </c>
      <c r="M3272" s="3" t="s">
        <v>293</v>
      </c>
      <c r="N3272" s="3" t="s">
        <v>294</v>
      </c>
    </row>
    <row r="3273" spans="1:14" x14ac:dyDescent="0.3">
      <c r="A3273" s="2">
        <v>45583</v>
      </c>
      <c r="B3273" s="3" t="s">
        <v>286</v>
      </c>
      <c r="C3273" s="3" t="s">
        <v>15</v>
      </c>
      <c r="D3273" s="3" t="s">
        <v>287</v>
      </c>
      <c r="E3273" s="3" t="s">
        <v>288</v>
      </c>
      <c r="F3273" s="3" t="s">
        <v>289</v>
      </c>
      <c r="G3273" s="3" t="s">
        <v>286</v>
      </c>
      <c r="H3273" s="3" t="s">
        <v>290</v>
      </c>
      <c r="I3273" s="3">
        <v>55850</v>
      </c>
      <c r="J3273" s="3" t="s">
        <v>20</v>
      </c>
      <c r="K3273" s="3" t="s">
        <v>291</v>
      </c>
      <c r="L3273" s="3" t="s">
        <v>292</v>
      </c>
      <c r="M3273" s="3" t="s">
        <v>293</v>
      </c>
      <c r="N3273" s="3" t="s">
        <v>294</v>
      </c>
    </row>
    <row r="3274" spans="1:14" x14ac:dyDescent="0.3">
      <c r="A3274" s="2">
        <v>45583</v>
      </c>
      <c r="B3274" s="3" t="s">
        <v>286</v>
      </c>
      <c r="C3274" s="3" t="s">
        <v>15</v>
      </c>
      <c r="D3274" s="3" t="s">
        <v>295</v>
      </c>
      <c r="E3274" s="3" t="s">
        <v>296</v>
      </c>
      <c r="F3274" s="3" t="s">
        <v>289</v>
      </c>
      <c r="G3274" s="3" t="s">
        <v>286</v>
      </c>
      <c r="H3274" s="3" t="s">
        <v>290</v>
      </c>
      <c r="I3274" s="3">
        <v>40200</v>
      </c>
      <c r="J3274" s="3" t="s">
        <v>20</v>
      </c>
      <c r="K3274" s="3" t="s">
        <v>291</v>
      </c>
      <c r="L3274" s="3" t="s">
        <v>292</v>
      </c>
      <c r="M3274" s="3" t="s">
        <v>293</v>
      </c>
      <c r="N3274" s="3" t="s">
        <v>294</v>
      </c>
    </row>
    <row r="3275" spans="1:14" x14ac:dyDescent="0.3">
      <c r="A3275" s="2">
        <v>45583</v>
      </c>
      <c r="B3275" s="3" t="s">
        <v>286</v>
      </c>
      <c r="C3275" s="3" t="s">
        <v>15</v>
      </c>
      <c r="D3275" s="3" t="s">
        <v>297</v>
      </c>
      <c r="E3275" s="3" t="s">
        <v>291</v>
      </c>
      <c r="F3275" s="3" t="s">
        <v>289</v>
      </c>
      <c r="G3275" s="3" t="s">
        <v>286</v>
      </c>
      <c r="H3275" s="3" t="s">
        <v>298</v>
      </c>
      <c r="I3275" s="3">
        <v>56300</v>
      </c>
      <c r="J3275" s="3" t="s">
        <v>20</v>
      </c>
      <c r="K3275" s="3" t="s">
        <v>291</v>
      </c>
      <c r="L3275" s="3" t="s">
        <v>292</v>
      </c>
      <c r="M3275" s="3" t="s">
        <v>293</v>
      </c>
      <c r="N3275" s="3" t="s">
        <v>294</v>
      </c>
    </row>
    <row r="3276" spans="1:14" x14ac:dyDescent="0.3">
      <c r="A3276" s="2">
        <v>45582</v>
      </c>
      <c r="B3276" s="3" t="s">
        <v>286</v>
      </c>
      <c r="C3276" s="3" t="s">
        <v>15</v>
      </c>
      <c r="D3276" s="3" t="s">
        <v>287</v>
      </c>
      <c r="E3276" s="3" t="s">
        <v>288</v>
      </c>
      <c r="F3276" s="3" t="s">
        <v>289</v>
      </c>
      <c r="G3276" s="3" t="s">
        <v>286</v>
      </c>
      <c r="H3276" s="3" t="s">
        <v>290</v>
      </c>
      <c r="I3276" s="3">
        <v>55850</v>
      </c>
      <c r="J3276" s="3" t="s">
        <v>20</v>
      </c>
      <c r="K3276" s="3" t="s">
        <v>291</v>
      </c>
      <c r="L3276" s="3" t="s">
        <v>292</v>
      </c>
      <c r="M3276" s="3" t="s">
        <v>293</v>
      </c>
      <c r="N3276" s="3" t="s">
        <v>294</v>
      </c>
    </row>
    <row r="3277" spans="1:14" x14ac:dyDescent="0.3">
      <c r="A3277" s="2">
        <v>45582</v>
      </c>
      <c r="B3277" s="3" t="s">
        <v>286</v>
      </c>
      <c r="C3277" s="3" t="s">
        <v>15</v>
      </c>
      <c r="D3277" s="3" t="s">
        <v>295</v>
      </c>
      <c r="E3277" s="3" t="s">
        <v>296</v>
      </c>
      <c r="F3277" s="3" t="s">
        <v>289</v>
      </c>
      <c r="G3277" s="3" t="s">
        <v>286</v>
      </c>
      <c r="H3277" s="3" t="s">
        <v>290</v>
      </c>
      <c r="I3277" s="3">
        <v>39900</v>
      </c>
      <c r="J3277" s="3" t="s">
        <v>20</v>
      </c>
      <c r="K3277" s="3" t="s">
        <v>291</v>
      </c>
      <c r="L3277" s="3" t="s">
        <v>292</v>
      </c>
      <c r="M3277" s="3" t="s">
        <v>293</v>
      </c>
      <c r="N3277" s="3" t="s">
        <v>294</v>
      </c>
    </row>
    <row r="3278" spans="1:14" x14ac:dyDescent="0.3">
      <c r="A3278" s="2">
        <v>45582</v>
      </c>
      <c r="B3278" s="3" t="s">
        <v>286</v>
      </c>
      <c r="C3278" s="3" t="s">
        <v>15</v>
      </c>
      <c r="D3278" s="3" t="s">
        <v>297</v>
      </c>
      <c r="E3278" s="3" t="s">
        <v>291</v>
      </c>
      <c r="F3278" s="3" t="s">
        <v>289</v>
      </c>
      <c r="G3278" s="3" t="s">
        <v>286</v>
      </c>
      <c r="H3278" s="3" t="s">
        <v>298</v>
      </c>
      <c r="I3278" s="3">
        <v>56460</v>
      </c>
      <c r="J3278" s="3" t="s">
        <v>20</v>
      </c>
      <c r="K3278" s="3" t="s">
        <v>291</v>
      </c>
      <c r="L3278" s="3" t="s">
        <v>292</v>
      </c>
      <c r="M3278" s="3" t="s">
        <v>293</v>
      </c>
      <c r="N3278" s="3" t="s">
        <v>294</v>
      </c>
    </row>
    <row r="3279" spans="1:14" x14ac:dyDescent="0.3">
      <c r="A3279" s="2">
        <v>45581</v>
      </c>
      <c r="B3279" s="3" t="s">
        <v>286</v>
      </c>
      <c r="C3279" s="3" t="s">
        <v>15</v>
      </c>
      <c r="D3279" s="3" t="s">
        <v>287</v>
      </c>
      <c r="E3279" s="3" t="s">
        <v>288</v>
      </c>
      <c r="F3279" s="3" t="s">
        <v>289</v>
      </c>
      <c r="G3279" s="3" t="s">
        <v>286</v>
      </c>
      <c r="H3279" s="3" t="s">
        <v>290</v>
      </c>
      <c r="I3279" s="3">
        <v>55750</v>
      </c>
      <c r="J3279" s="3" t="s">
        <v>20</v>
      </c>
      <c r="K3279" s="3" t="s">
        <v>291</v>
      </c>
      <c r="L3279" s="3" t="s">
        <v>292</v>
      </c>
      <c r="M3279" s="3" t="s">
        <v>293</v>
      </c>
      <c r="N3279" s="3" t="s">
        <v>294</v>
      </c>
    </row>
    <row r="3280" spans="1:14" x14ac:dyDescent="0.3">
      <c r="A3280" s="2">
        <v>45581</v>
      </c>
      <c r="B3280" s="3" t="s">
        <v>286</v>
      </c>
      <c r="C3280" s="3" t="s">
        <v>15</v>
      </c>
      <c r="D3280" s="3" t="s">
        <v>295</v>
      </c>
      <c r="E3280" s="3" t="s">
        <v>296</v>
      </c>
      <c r="F3280" s="3" t="s">
        <v>289</v>
      </c>
      <c r="G3280" s="3" t="s">
        <v>286</v>
      </c>
      <c r="H3280" s="3" t="s">
        <v>290</v>
      </c>
      <c r="I3280" s="3">
        <v>39750</v>
      </c>
      <c r="J3280" s="3" t="s">
        <v>20</v>
      </c>
      <c r="K3280" s="3" t="s">
        <v>291</v>
      </c>
      <c r="L3280" s="3" t="s">
        <v>292</v>
      </c>
      <c r="M3280" s="3" t="s">
        <v>293</v>
      </c>
      <c r="N3280" s="3" t="s">
        <v>294</v>
      </c>
    </row>
    <row r="3281" spans="1:14" x14ac:dyDescent="0.3">
      <c r="A3281" s="2">
        <v>45581</v>
      </c>
      <c r="B3281" s="3" t="s">
        <v>286</v>
      </c>
      <c r="C3281" s="3" t="s">
        <v>15</v>
      </c>
      <c r="D3281" s="3" t="s">
        <v>297</v>
      </c>
      <c r="E3281" s="3" t="s">
        <v>291</v>
      </c>
      <c r="F3281" s="3" t="s">
        <v>289</v>
      </c>
      <c r="G3281" s="3" t="s">
        <v>286</v>
      </c>
      <c r="H3281" s="3" t="s">
        <v>298</v>
      </c>
      <c r="I3281" s="3">
        <v>56300</v>
      </c>
      <c r="J3281" s="3" t="s">
        <v>20</v>
      </c>
      <c r="K3281" s="3" t="s">
        <v>291</v>
      </c>
      <c r="L3281" s="3" t="s">
        <v>292</v>
      </c>
      <c r="M3281" s="3" t="s">
        <v>293</v>
      </c>
      <c r="N3281" s="3" t="s">
        <v>294</v>
      </c>
    </row>
    <row r="3282" spans="1:14" x14ac:dyDescent="0.3">
      <c r="A3282" s="2">
        <v>45580</v>
      </c>
      <c r="B3282" s="3" t="s">
        <v>286</v>
      </c>
      <c r="C3282" s="3" t="s">
        <v>15</v>
      </c>
      <c r="D3282" s="3" t="s">
        <v>287</v>
      </c>
      <c r="E3282" s="3" t="s">
        <v>288</v>
      </c>
      <c r="F3282" s="3" t="s">
        <v>289</v>
      </c>
      <c r="G3282" s="3" t="s">
        <v>286</v>
      </c>
      <c r="H3282" s="3" t="s">
        <v>290</v>
      </c>
      <c r="I3282" s="3">
        <v>55900</v>
      </c>
      <c r="J3282" s="3" t="s">
        <v>20</v>
      </c>
      <c r="K3282" s="3" t="s">
        <v>291</v>
      </c>
      <c r="L3282" s="3" t="s">
        <v>292</v>
      </c>
      <c r="M3282" s="3" t="s">
        <v>293</v>
      </c>
      <c r="N3282" s="3" t="s">
        <v>294</v>
      </c>
    </row>
    <row r="3283" spans="1:14" x14ac:dyDescent="0.3">
      <c r="A3283" s="2">
        <v>45580</v>
      </c>
      <c r="B3283" s="3" t="s">
        <v>286</v>
      </c>
      <c r="C3283" s="3" t="s">
        <v>15</v>
      </c>
      <c r="D3283" s="3" t="s">
        <v>295</v>
      </c>
      <c r="E3283" s="3" t="s">
        <v>296</v>
      </c>
      <c r="F3283" s="3" t="s">
        <v>289</v>
      </c>
      <c r="G3283" s="3" t="s">
        <v>286</v>
      </c>
      <c r="H3283" s="3" t="s">
        <v>290</v>
      </c>
      <c r="I3283" s="3">
        <v>39950</v>
      </c>
      <c r="J3283" s="3" t="s">
        <v>20</v>
      </c>
      <c r="K3283" s="3" t="s">
        <v>291</v>
      </c>
      <c r="L3283" s="3" t="s">
        <v>292</v>
      </c>
      <c r="M3283" s="3" t="s">
        <v>293</v>
      </c>
      <c r="N3283" s="3" t="s">
        <v>294</v>
      </c>
    </row>
    <row r="3284" spans="1:14" x14ac:dyDescent="0.3">
      <c r="A3284" s="2">
        <v>45580</v>
      </c>
      <c r="B3284" s="3" t="s">
        <v>286</v>
      </c>
      <c r="C3284" s="3" t="s">
        <v>15</v>
      </c>
      <c r="D3284" s="3" t="s">
        <v>297</v>
      </c>
      <c r="E3284" s="3" t="s">
        <v>291</v>
      </c>
      <c r="F3284" s="3" t="s">
        <v>289</v>
      </c>
      <c r="G3284" s="3" t="s">
        <v>286</v>
      </c>
      <c r="H3284" s="3" t="s">
        <v>298</v>
      </c>
      <c r="I3284" s="3">
        <v>56360</v>
      </c>
      <c r="J3284" s="3" t="s">
        <v>20</v>
      </c>
      <c r="K3284" s="3" t="s">
        <v>291</v>
      </c>
      <c r="L3284" s="3" t="s">
        <v>292</v>
      </c>
      <c r="M3284" s="3" t="s">
        <v>293</v>
      </c>
      <c r="N3284" s="3" t="s">
        <v>294</v>
      </c>
    </row>
    <row r="3285" spans="1:14" x14ac:dyDescent="0.3">
      <c r="A3285" s="2">
        <v>45579</v>
      </c>
      <c r="B3285" s="3" t="s">
        <v>286</v>
      </c>
      <c r="C3285" s="3" t="s">
        <v>15</v>
      </c>
      <c r="D3285" s="3" t="s">
        <v>287</v>
      </c>
      <c r="E3285" s="3" t="s">
        <v>288</v>
      </c>
      <c r="F3285" s="3" t="s">
        <v>289</v>
      </c>
      <c r="G3285" s="3" t="s">
        <v>286</v>
      </c>
      <c r="H3285" s="3" t="s">
        <v>290</v>
      </c>
      <c r="I3285" s="3">
        <v>56100</v>
      </c>
      <c r="J3285" s="3" t="s">
        <v>20</v>
      </c>
      <c r="K3285" s="3" t="s">
        <v>291</v>
      </c>
      <c r="L3285" s="3" t="s">
        <v>292</v>
      </c>
      <c r="M3285" s="3" t="s">
        <v>293</v>
      </c>
      <c r="N3285" s="3" t="s">
        <v>294</v>
      </c>
    </row>
    <row r="3286" spans="1:14" x14ac:dyDescent="0.3">
      <c r="A3286" s="2">
        <v>45579</v>
      </c>
      <c r="B3286" s="3" t="s">
        <v>286</v>
      </c>
      <c r="C3286" s="3" t="s">
        <v>15</v>
      </c>
      <c r="D3286" s="3" t="s">
        <v>295</v>
      </c>
      <c r="E3286" s="3" t="s">
        <v>296</v>
      </c>
      <c r="F3286" s="3" t="s">
        <v>289</v>
      </c>
      <c r="G3286" s="3" t="s">
        <v>286</v>
      </c>
      <c r="H3286" s="3" t="s">
        <v>290</v>
      </c>
      <c r="I3286" s="3">
        <v>40000</v>
      </c>
      <c r="J3286" s="3" t="s">
        <v>20</v>
      </c>
      <c r="K3286" s="3" t="s">
        <v>291</v>
      </c>
      <c r="L3286" s="3" t="s">
        <v>292</v>
      </c>
      <c r="M3286" s="3" t="s">
        <v>293</v>
      </c>
      <c r="N3286" s="3" t="s">
        <v>294</v>
      </c>
    </row>
    <row r="3287" spans="1:14" x14ac:dyDescent="0.3">
      <c r="A3287" s="2">
        <v>45579</v>
      </c>
      <c r="B3287" s="3" t="s">
        <v>286</v>
      </c>
      <c r="C3287" s="3" t="s">
        <v>15</v>
      </c>
      <c r="D3287" s="3" t="s">
        <v>297</v>
      </c>
      <c r="E3287" s="3" t="s">
        <v>291</v>
      </c>
      <c r="F3287" s="3" t="s">
        <v>289</v>
      </c>
      <c r="G3287" s="3" t="s">
        <v>286</v>
      </c>
      <c r="H3287" s="3" t="s">
        <v>298</v>
      </c>
      <c r="I3287" s="3">
        <v>56380</v>
      </c>
      <c r="J3287" s="3" t="s">
        <v>20</v>
      </c>
      <c r="K3287" s="3" t="s">
        <v>291</v>
      </c>
      <c r="L3287" s="3" t="s">
        <v>292</v>
      </c>
      <c r="M3287" s="3" t="s">
        <v>293</v>
      </c>
      <c r="N3287" s="3" t="s">
        <v>294</v>
      </c>
    </row>
    <row r="3288" spans="1:14" x14ac:dyDescent="0.3">
      <c r="A3288" s="2">
        <v>45577</v>
      </c>
      <c r="B3288" s="3" t="s">
        <v>286</v>
      </c>
      <c r="C3288" s="3" t="s">
        <v>15</v>
      </c>
      <c r="D3288" s="3" t="s">
        <v>287</v>
      </c>
      <c r="E3288" s="3" t="s">
        <v>288</v>
      </c>
      <c r="F3288" s="3" t="s">
        <v>289</v>
      </c>
      <c r="G3288" s="3" t="s">
        <v>286</v>
      </c>
      <c r="H3288" s="3" t="s">
        <v>290</v>
      </c>
      <c r="I3288" s="3">
        <v>55800</v>
      </c>
      <c r="J3288" s="3" t="s">
        <v>20</v>
      </c>
      <c r="K3288" s="3" t="s">
        <v>291</v>
      </c>
      <c r="L3288" s="3" t="s">
        <v>292</v>
      </c>
      <c r="M3288" s="3" t="s">
        <v>293</v>
      </c>
      <c r="N3288" s="3" t="s">
        <v>294</v>
      </c>
    </row>
    <row r="3289" spans="1:14" x14ac:dyDescent="0.3">
      <c r="A3289" s="2">
        <v>45577</v>
      </c>
      <c r="B3289" s="3" t="s">
        <v>286</v>
      </c>
      <c r="C3289" s="3" t="s">
        <v>15</v>
      </c>
      <c r="D3289" s="3" t="s">
        <v>295</v>
      </c>
      <c r="E3289" s="3" t="s">
        <v>296</v>
      </c>
      <c r="F3289" s="3" t="s">
        <v>289</v>
      </c>
      <c r="G3289" s="3" t="s">
        <v>286</v>
      </c>
      <c r="H3289" s="3" t="s">
        <v>290</v>
      </c>
      <c r="I3289" s="3">
        <v>39600</v>
      </c>
      <c r="J3289" s="3" t="s">
        <v>20</v>
      </c>
      <c r="K3289" s="3" t="s">
        <v>291</v>
      </c>
      <c r="L3289" s="3" t="s">
        <v>292</v>
      </c>
      <c r="M3289" s="3" t="s">
        <v>293</v>
      </c>
      <c r="N3289" s="3" t="s">
        <v>294</v>
      </c>
    </row>
    <row r="3290" spans="1:14" x14ac:dyDescent="0.3">
      <c r="A3290" s="2">
        <v>45577</v>
      </c>
      <c r="B3290" s="3" t="s">
        <v>286</v>
      </c>
      <c r="C3290" s="3" t="s">
        <v>15</v>
      </c>
      <c r="D3290" s="3" t="s">
        <v>297</v>
      </c>
      <c r="E3290" s="3" t="s">
        <v>291</v>
      </c>
      <c r="F3290" s="3" t="s">
        <v>289</v>
      </c>
      <c r="G3290" s="3" t="s">
        <v>286</v>
      </c>
      <c r="H3290" s="3" t="s">
        <v>298</v>
      </c>
      <c r="I3290" s="3">
        <v>56400</v>
      </c>
      <c r="J3290" s="3" t="s">
        <v>20</v>
      </c>
      <c r="K3290" s="3" t="s">
        <v>291</v>
      </c>
      <c r="L3290" s="3" t="s">
        <v>292</v>
      </c>
      <c r="M3290" s="3" t="s">
        <v>293</v>
      </c>
      <c r="N3290" s="3" t="s">
        <v>294</v>
      </c>
    </row>
    <row r="3291" spans="1:14" x14ac:dyDescent="0.3">
      <c r="A3291" s="2">
        <v>45576</v>
      </c>
      <c r="B3291" s="3" t="s">
        <v>286</v>
      </c>
      <c r="C3291" s="3" t="s">
        <v>15</v>
      </c>
      <c r="D3291" s="3" t="s">
        <v>287</v>
      </c>
      <c r="E3291" s="3" t="s">
        <v>288</v>
      </c>
      <c r="F3291" s="3" t="s">
        <v>289</v>
      </c>
      <c r="G3291" s="3" t="s">
        <v>286</v>
      </c>
      <c r="H3291" s="3" t="s">
        <v>290</v>
      </c>
      <c r="I3291" s="3">
        <v>55800</v>
      </c>
      <c r="J3291" s="3" t="s">
        <v>20</v>
      </c>
      <c r="K3291" s="3" t="s">
        <v>291</v>
      </c>
      <c r="L3291" s="3" t="s">
        <v>292</v>
      </c>
      <c r="M3291" s="3" t="s">
        <v>293</v>
      </c>
      <c r="N3291" s="3" t="s">
        <v>294</v>
      </c>
    </row>
    <row r="3292" spans="1:14" x14ac:dyDescent="0.3">
      <c r="A3292" s="2">
        <v>45576</v>
      </c>
      <c r="B3292" s="3" t="s">
        <v>286</v>
      </c>
      <c r="C3292" s="3" t="s">
        <v>15</v>
      </c>
      <c r="D3292" s="3" t="s">
        <v>295</v>
      </c>
      <c r="E3292" s="3" t="s">
        <v>296</v>
      </c>
      <c r="F3292" s="3" t="s">
        <v>289</v>
      </c>
      <c r="G3292" s="3" t="s">
        <v>286</v>
      </c>
      <c r="H3292" s="3" t="s">
        <v>290</v>
      </c>
      <c r="I3292" s="3">
        <v>39300</v>
      </c>
      <c r="J3292" s="3" t="s">
        <v>20</v>
      </c>
      <c r="K3292" s="3" t="s">
        <v>291</v>
      </c>
      <c r="L3292" s="3" t="s">
        <v>292</v>
      </c>
      <c r="M3292" s="3" t="s">
        <v>293</v>
      </c>
      <c r="N3292" s="3" t="s">
        <v>294</v>
      </c>
    </row>
    <row r="3293" spans="1:14" x14ac:dyDescent="0.3">
      <c r="A3293" s="2">
        <v>45576</v>
      </c>
      <c r="B3293" s="3" t="s">
        <v>286</v>
      </c>
      <c r="C3293" s="3" t="s">
        <v>15</v>
      </c>
      <c r="D3293" s="3" t="s">
        <v>297</v>
      </c>
      <c r="E3293" s="3" t="s">
        <v>291</v>
      </c>
      <c r="F3293" s="3" t="s">
        <v>289</v>
      </c>
      <c r="G3293" s="3" t="s">
        <v>286</v>
      </c>
      <c r="H3293" s="3" t="s">
        <v>298</v>
      </c>
      <c r="I3293" s="3">
        <v>56400</v>
      </c>
      <c r="J3293" s="3" t="s">
        <v>20</v>
      </c>
      <c r="K3293" s="3" t="s">
        <v>291</v>
      </c>
      <c r="L3293" s="3" t="s">
        <v>292</v>
      </c>
      <c r="M3293" s="3" t="s">
        <v>293</v>
      </c>
      <c r="N3293" s="3" t="s">
        <v>294</v>
      </c>
    </row>
    <row r="3294" spans="1:14" x14ac:dyDescent="0.3">
      <c r="A3294" s="2">
        <v>45575</v>
      </c>
      <c r="B3294" s="3" t="s">
        <v>286</v>
      </c>
      <c r="C3294" s="3" t="s">
        <v>15</v>
      </c>
      <c r="D3294" s="3" t="s">
        <v>287</v>
      </c>
      <c r="E3294" s="3" t="s">
        <v>288</v>
      </c>
      <c r="F3294" s="3" t="s">
        <v>289</v>
      </c>
      <c r="G3294" s="3" t="s">
        <v>286</v>
      </c>
      <c r="H3294" s="3" t="s">
        <v>290</v>
      </c>
      <c r="I3294" s="3">
        <v>55500</v>
      </c>
      <c r="J3294" s="3" t="s">
        <v>20</v>
      </c>
      <c r="K3294" s="3" t="s">
        <v>291</v>
      </c>
      <c r="L3294" s="3" t="s">
        <v>292</v>
      </c>
      <c r="M3294" s="3" t="s">
        <v>293</v>
      </c>
      <c r="N3294" s="3" t="s">
        <v>294</v>
      </c>
    </row>
    <row r="3295" spans="1:14" x14ac:dyDescent="0.3">
      <c r="A3295" s="2">
        <v>45575</v>
      </c>
      <c r="B3295" s="3" t="s">
        <v>286</v>
      </c>
      <c r="C3295" s="3" t="s">
        <v>15</v>
      </c>
      <c r="D3295" s="3" t="s">
        <v>295</v>
      </c>
      <c r="E3295" s="3" t="s">
        <v>296</v>
      </c>
      <c r="F3295" s="3" t="s">
        <v>289</v>
      </c>
      <c r="G3295" s="3" t="s">
        <v>286</v>
      </c>
      <c r="H3295" s="3" t="s">
        <v>290</v>
      </c>
      <c r="I3295" s="3">
        <v>39000</v>
      </c>
      <c r="J3295" s="3" t="s">
        <v>20</v>
      </c>
      <c r="K3295" s="3" t="s">
        <v>291</v>
      </c>
      <c r="L3295" s="3" t="s">
        <v>292</v>
      </c>
      <c r="M3295" s="3" t="s">
        <v>293</v>
      </c>
      <c r="N3295" s="3" t="s">
        <v>294</v>
      </c>
    </row>
    <row r="3296" spans="1:14" x14ac:dyDescent="0.3">
      <c r="A3296" s="2">
        <v>45575</v>
      </c>
      <c r="B3296" s="3" t="s">
        <v>286</v>
      </c>
      <c r="C3296" s="3" t="s">
        <v>15</v>
      </c>
      <c r="D3296" s="3" t="s">
        <v>297</v>
      </c>
      <c r="E3296" s="3" t="s">
        <v>291</v>
      </c>
      <c r="F3296" s="3" t="s">
        <v>289</v>
      </c>
      <c r="G3296" s="3" t="s">
        <v>286</v>
      </c>
      <c r="H3296" s="3" t="s">
        <v>298</v>
      </c>
      <c r="I3296" s="3">
        <v>56460</v>
      </c>
      <c r="J3296" s="3" t="s">
        <v>20</v>
      </c>
      <c r="K3296" s="3" t="s">
        <v>291</v>
      </c>
      <c r="L3296" s="3" t="s">
        <v>292</v>
      </c>
      <c r="M3296" s="3" t="s">
        <v>293</v>
      </c>
      <c r="N3296" s="3" t="s">
        <v>294</v>
      </c>
    </row>
    <row r="3297" spans="1:14" x14ac:dyDescent="0.3">
      <c r="A3297" s="2">
        <v>45574</v>
      </c>
      <c r="B3297" s="3" t="s">
        <v>286</v>
      </c>
      <c r="C3297" s="3" t="s">
        <v>15</v>
      </c>
      <c r="D3297" s="3" t="s">
        <v>287</v>
      </c>
      <c r="E3297" s="3" t="s">
        <v>288</v>
      </c>
      <c r="F3297" s="3" t="s">
        <v>289</v>
      </c>
      <c r="G3297" s="3" t="s">
        <v>286</v>
      </c>
      <c r="H3297" s="3" t="s">
        <v>290</v>
      </c>
      <c r="I3297" s="3">
        <v>55600</v>
      </c>
      <c r="J3297" s="3" t="s">
        <v>20</v>
      </c>
      <c r="K3297" s="3" t="s">
        <v>291</v>
      </c>
      <c r="L3297" s="3" t="s">
        <v>292</v>
      </c>
      <c r="M3297" s="3" t="s">
        <v>293</v>
      </c>
      <c r="N3297" s="3" t="s">
        <v>294</v>
      </c>
    </row>
    <row r="3298" spans="1:14" x14ac:dyDescent="0.3">
      <c r="A3298" s="2">
        <v>45574</v>
      </c>
      <c r="B3298" s="3" t="s">
        <v>286</v>
      </c>
      <c r="C3298" s="3" t="s">
        <v>15</v>
      </c>
      <c r="D3298" s="3" t="s">
        <v>295</v>
      </c>
      <c r="E3298" s="3" t="s">
        <v>296</v>
      </c>
      <c r="F3298" s="3" t="s">
        <v>289</v>
      </c>
      <c r="G3298" s="3" t="s">
        <v>286</v>
      </c>
      <c r="H3298" s="3" t="s">
        <v>290</v>
      </c>
      <c r="I3298" s="3">
        <v>39000</v>
      </c>
      <c r="J3298" s="3" t="s">
        <v>20</v>
      </c>
      <c r="K3298" s="3" t="s">
        <v>291</v>
      </c>
      <c r="L3298" s="3" t="s">
        <v>292</v>
      </c>
      <c r="M3298" s="3" t="s">
        <v>293</v>
      </c>
      <c r="N3298" s="3" t="s">
        <v>294</v>
      </c>
    </row>
    <row r="3299" spans="1:14" x14ac:dyDescent="0.3">
      <c r="A3299" s="2">
        <v>45574</v>
      </c>
      <c r="B3299" s="3" t="s">
        <v>286</v>
      </c>
      <c r="C3299" s="3" t="s">
        <v>15</v>
      </c>
      <c r="D3299" s="3" t="s">
        <v>297</v>
      </c>
      <c r="E3299" s="3" t="s">
        <v>291</v>
      </c>
      <c r="F3299" s="3" t="s">
        <v>289</v>
      </c>
      <c r="G3299" s="3" t="s">
        <v>286</v>
      </c>
      <c r="H3299" s="3" t="s">
        <v>298</v>
      </c>
      <c r="I3299" s="3">
        <v>56480</v>
      </c>
      <c r="J3299" s="3" t="s">
        <v>20</v>
      </c>
      <c r="K3299" s="3" t="s">
        <v>291</v>
      </c>
      <c r="L3299" s="3" t="s">
        <v>292</v>
      </c>
      <c r="M3299" s="3" t="s">
        <v>293</v>
      </c>
      <c r="N3299" s="3" t="s">
        <v>294</v>
      </c>
    </row>
    <row r="3300" spans="1:14" x14ac:dyDescent="0.3">
      <c r="A3300" s="2">
        <v>45573</v>
      </c>
      <c r="B3300" s="3" t="s">
        <v>286</v>
      </c>
      <c r="C3300" s="3" t="s">
        <v>15</v>
      </c>
      <c r="D3300" s="3" t="s">
        <v>287</v>
      </c>
      <c r="E3300" s="3" t="s">
        <v>288</v>
      </c>
      <c r="F3300" s="3" t="s">
        <v>289</v>
      </c>
      <c r="G3300" s="3" t="s">
        <v>286</v>
      </c>
      <c r="H3300" s="3" t="s">
        <v>290</v>
      </c>
      <c r="I3300" s="3">
        <v>56000</v>
      </c>
      <c r="J3300" s="3" t="s">
        <v>20</v>
      </c>
      <c r="K3300" s="3" t="s">
        <v>291</v>
      </c>
      <c r="L3300" s="3" t="s">
        <v>292</v>
      </c>
      <c r="M3300" s="3" t="s">
        <v>293</v>
      </c>
      <c r="N3300" s="3" t="s">
        <v>294</v>
      </c>
    </row>
    <row r="3301" spans="1:14" x14ac:dyDescent="0.3">
      <c r="A3301" s="2">
        <v>45573</v>
      </c>
      <c r="B3301" s="3" t="s">
        <v>286</v>
      </c>
      <c r="C3301" s="3" t="s">
        <v>15</v>
      </c>
      <c r="D3301" s="3" t="s">
        <v>295</v>
      </c>
      <c r="E3301" s="3" t="s">
        <v>296</v>
      </c>
      <c r="F3301" s="3" t="s">
        <v>289</v>
      </c>
      <c r="G3301" s="3" t="s">
        <v>286</v>
      </c>
      <c r="H3301" s="3" t="s">
        <v>290</v>
      </c>
      <c r="I3301" s="3">
        <v>38750</v>
      </c>
      <c r="J3301" s="3" t="s">
        <v>20</v>
      </c>
      <c r="K3301" s="3" t="s">
        <v>291</v>
      </c>
      <c r="L3301" s="3" t="s">
        <v>292</v>
      </c>
      <c r="M3301" s="3" t="s">
        <v>293</v>
      </c>
      <c r="N3301" s="3" t="s">
        <v>294</v>
      </c>
    </row>
    <row r="3302" spans="1:14" x14ac:dyDescent="0.3">
      <c r="A3302" s="2">
        <v>45573</v>
      </c>
      <c r="B3302" s="3" t="s">
        <v>286</v>
      </c>
      <c r="C3302" s="3" t="s">
        <v>15</v>
      </c>
      <c r="D3302" s="3" t="s">
        <v>297</v>
      </c>
      <c r="E3302" s="3" t="s">
        <v>291</v>
      </c>
      <c r="F3302" s="3" t="s">
        <v>289</v>
      </c>
      <c r="G3302" s="3" t="s">
        <v>286</v>
      </c>
      <c r="H3302" s="3" t="s">
        <v>298</v>
      </c>
      <c r="I3302" s="3">
        <v>56880</v>
      </c>
      <c r="J3302" s="3" t="s">
        <v>20</v>
      </c>
      <c r="K3302" s="3" t="s">
        <v>291</v>
      </c>
      <c r="L3302" s="3" t="s">
        <v>292</v>
      </c>
      <c r="M3302" s="3" t="s">
        <v>293</v>
      </c>
      <c r="N3302" s="3" t="s">
        <v>294</v>
      </c>
    </row>
    <row r="3303" spans="1:14" x14ac:dyDescent="0.3">
      <c r="A3303" s="2">
        <v>45572</v>
      </c>
      <c r="B3303" s="3" t="s">
        <v>286</v>
      </c>
      <c r="C3303" s="3" t="s">
        <v>15</v>
      </c>
      <c r="D3303" s="3" t="s">
        <v>287</v>
      </c>
      <c r="E3303" s="3" t="s">
        <v>288</v>
      </c>
      <c r="F3303" s="3" t="s">
        <v>289</v>
      </c>
      <c r="G3303" s="3" t="s">
        <v>286</v>
      </c>
      <c r="H3303" s="3" t="s">
        <v>290</v>
      </c>
      <c r="I3303" s="3">
        <v>56100</v>
      </c>
      <c r="J3303" s="3" t="s">
        <v>20</v>
      </c>
      <c r="K3303" s="3" t="s">
        <v>291</v>
      </c>
      <c r="L3303" s="3" t="s">
        <v>292</v>
      </c>
      <c r="M3303" s="3" t="s">
        <v>293</v>
      </c>
      <c r="N3303" s="3" t="s">
        <v>294</v>
      </c>
    </row>
    <row r="3304" spans="1:14" x14ac:dyDescent="0.3">
      <c r="A3304" s="2">
        <v>45572</v>
      </c>
      <c r="B3304" s="3" t="s">
        <v>286</v>
      </c>
      <c r="C3304" s="3" t="s">
        <v>15</v>
      </c>
      <c r="D3304" s="3" t="s">
        <v>295</v>
      </c>
      <c r="E3304" s="3" t="s">
        <v>296</v>
      </c>
      <c r="F3304" s="3" t="s">
        <v>289</v>
      </c>
      <c r="G3304" s="3" t="s">
        <v>286</v>
      </c>
      <c r="H3304" s="3" t="s">
        <v>290</v>
      </c>
      <c r="I3304" s="3">
        <v>39250</v>
      </c>
      <c r="J3304" s="3" t="s">
        <v>20</v>
      </c>
      <c r="K3304" s="3" t="s">
        <v>291</v>
      </c>
      <c r="L3304" s="3" t="s">
        <v>292</v>
      </c>
      <c r="M3304" s="3" t="s">
        <v>293</v>
      </c>
      <c r="N3304" s="3" t="s">
        <v>294</v>
      </c>
    </row>
    <row r="3305" spans="1:14" x14ac:dyDescent="0.3">
      <c r="A3305" s="2">
        <v>45572</v>
      </c>
      <c r="B3305" s="3" t="s">
        <v>286</v>
      </c>
      <c r="C3305" s="3" t="s">
        <v>15</v>
      </c>
      <c r="D3305" s="3" t="s">
        <v>297</v>
      </c>
      <c r="E3305" s="3" t="s">
        <v>291</v>
      </c>
      <c r="F3305" s="3" t="s">
        <v>289</v>
      </c>
      <c r="G3305" s="3" t="s">
        <v>286</v>
      </c>
      <c r="H3305" s="3" t="s">
        <v>298</v>
      </c>
      <c r="I3305" s="3">
        <v>57200</v>
      </c>
      <c r="J3305" s="3" t="s">
        <v>20</v>
      </c>
      <c r="K3305" s="3" t="s">
        <v>291</v>
      </c>
      <c r="L3305" s="3" t="s">
        <v>292</v>
      </c>
      <c r="M3305" s="3" t="s">
        <v>293</v>
      </c>
      <c r="N3305" s="3" t="s">
        <v>294</v>
      </c>
    </row>
    <row r="3306" spans="1:14" x14ac:dyDescent="0.3">
      <c r="A3306" s="2">
        <v>45570</v>
      </c>
      <c r="B3306" s="3" t="s">
        <v>286</v>
      </c>
      <c r="C3306" s="3" t="s">
        <v>15</v>
      </c>
      <c r="D3306" s="3" t="s">
        <v>287</v>
      </c>
      <c r="E3306" s="3" t="s">
        <v>288</v>
      </c>
      <c r="F3306" s="3" t="s">
        <v>289</v>
      </c>
      <c r="G3306" s="3" t="s">
        <v>286</v>
      </c>
      <c r="H3306" s="3" t="s">
        <v>290</v>
      </c>
      <c r="I3306" s="3">
        <v>56750</v>
      </c>
      <c r="J3306" s="3" t="s">
        <v>20</v>
      </c>
      <c r="K3306" s="3" t="s">
        <v>291</v>
      </c>
      <c r="L3306" s="3" t="s">
        <v>292</v>
      </c>
      <c r="M3306" s="3" t="s">
        <v>293</v>
      </c>
      <c r="N3306" s="3" t="s">
        <v>294</v>
      </c>
    </row>
    <row r="3307" spans="1:14" x14ac:dyDescent="0.3">
      <c r="A3307" s="2">
        <v>45570</v>
      </c>
      <c r="B3307" s="3" t="s">
        <v>286</v>
      </c>
      <c r="C3307" s="3" t="s">
        <v>15</v>
      </c>
      <c r="D3307" s="3" t="s">
        <v>295</v>
      </c>
      <c r="E3307" s="3" t="s">
        <v>296</v>
      </c>
      <c r="F3307" s="3" t="s">
        <v>289</v>
      </c>
      <c r="G3307" s="3" t="s">
        <v>286</v>
      </c>
      <c r="H3307" s="3" t="s">
        <v>290</v>
      </c>
      <c r="I3307" s="3">
        <v>39900</v>
      </c>
      <c r="J3307" s="3" t="s">
        <v>20</v>
      </c>
      <c r="K3307" s="3" t="s">
        <v>291</v>
      </c>
      <c r="L3307" s="3" t="s">
        <v>292</v>
      </c>
      <c r="M3307" s="3" t="s">
        <v>293</v>
      </c>
      <c r="N3307" s="3" t="s">
        <v>294</v>
      </c>
    </row>
    <row r="3308" spans="1:14" x14ac:dyDescent="0.3">
      <c r="A3308" s="2">
        <v>45570</v>
      </c>
      <c r="B3308" s="3" t="s">
        <v>286</v>
      </c>
      <c r="C3308" s="3" t="s">
        <v>15</v>
      </c>
      <c r="D3308" s="3" t="s">
        <v>297</v>
      </c>
      <c r="E3308" s="3" t="s">
        <v>291</v>
      </c>
      <c r="F3308" s="3" t="s">
        <v>289</v>
      </c>
      <c r="G3308" s="3" t="s">
        <v>286</v>
      </c>
      <c r="H3308" s="3" t="s">
        <v>298</v>
      </c>
      <c r="I3308" s="3">
        <v>57820</v>
      </c>
      <c r="J3308" s="3" t="s">
        <v>20</v>
      </c>
      <c r="K3308" s="3" t="s">
        <v>291</v>
      </c>
      <c r="L3308" s="3" t="s">
        <v>292</v>
      </c>
      <c r="M3308" s="3" t="s">
        <v>293</v>
      </c>
      <c r="N3308" s="3" t="s">
        <v>294</v>
      </c>
    </row>
    <row r="3309" spans="1:14" x14ac:dyDescent="0.3">
      <c r="A3309" s="2">
        <v>45569</v>
      </c>
      <c r="B3309" s="3" t="s">
        <v>286</v>
      </c>
      <c r="C3309" s="3" t="s">
        <v>15</v>
      </c>
      <c r="D3309" s="3" t="s">
        <v>287</v>
      </c>
      <c r="E3309" s="3" t="s">
        <v>288</v>
      </c>
      <c r="F3309" s="3" t="s">
        <v>289</v>
      </c>
      <c r="G3309" s="3" t="s">
        <v>286</v>
      </c>
      <c r="H3309" s="3" t="s">
        <v>290</v>
      </c>
      <c r="I3309" s="3">
        <v>57200</v>
      </c>
      <c r="J3309" s="3" t="s">
        <v>20</v>
      </c>
      <c r="K3309" s="3" t="s">
        <v>291</v>
      </c>
      <c r="L3309" s="3" t="s">
        <v>292</v>
      </c>
      <c r="M3309" s="3" t="s">
        <v>293</v>
      </c>
      <c r="N3309" s="3" t="s">
        <v>294</v>
      </c>
    </row>
    <row r="3310" spans="1:14" x14ac:dyDescent="0.3">
      <c r="A3310" s="2">
        <v>45569</v>
      </c>
      <c r="B3310" s="3" t="s">
        <v>286</v>
      </c>
      <c r="C3310" s="3" t="s">
        <v>15</v>
      </c>
      <c r="D3310" s="3" t="s">
        <v>295</v>
      </c>
      <c r="E3310" s="3" t="s">
        <v>296</v>
      </c>
      <c r="F3310" s="3" t="s">
        <v>289</v>
      </c>
      <c r="G3310" s="3" t="s">
        <v>286</v>
      </c>
      <c r="H3310" s="3" t="s">
        <v>290</v>
      </c>
      <c r="I3310" s="3">
        <v>40750</v>
      </c>
      <c r="J3310" s="3" t="s">
        <v>20</v>
      </c>
      <c r="K3310" s="3" t="s">
        <v>291</v>
      </c>
      <c r="L3310" s="3" t="s">
        <v>292</v>
      </c>
      <c r="M3310" s="3" t="s">
        <v>293</v>
      </c>
      <c r="N3310" s="3" t="s">
        <v>294</v>
      </c>
    </row>
    <row r="3311" spans="1:14" x14ac:dyDescent="0.3">
      <c r="A3311" s="2">
        <v>45569</v>
      </c>
      <c r="B3311" s="3" t="s">
        <v>286</v>
      </c>
      <c r="C3311" s="3" t="s">
        <v>15</v>
      </c>
      <c r="D3311" s="3" t="s">
        <v>297</v>
      </c>
      <c r="E3311" s="3" t="s">
        <v>291</v>
      </c>
      <c r="F3311" s="3" t="s">
        <v>289</v>
      </c>
      <c r="G3311" s="3" t="s">
        <v>286</v>
      </c>
      <c r="H3311" s="3" t="s">
        <v>298</v>
      </c>
      <c r="I3311" s="3">
        <v>57820</v>
      </c>
      <c r="J3311" s="3" t="s">
        <v>20</v>
      </c>
      <c r="K3311" s="3" t="s">
        <v>291</v>
      </c>
      <c r="L3311" s="3" t="s">
        <v>292</v>
      </c>
      <c r="M3311" s="3" t="s">
        <v>293</v>
      </c>
      <c r="N3311" s="3" t="s">
        <v>294</v>
      </c>
    </row>
    <row r="3312" spans="1:14" x14ac:dyDescent="0.3">
      <c r="A3312" s="2">
        <v>45568</v>
      </c>
      <c r="B3312" s="3" t="s">
        <v>286</v>
      </c>
      <c r="C3312" s="3" t="s">
        <v>15</v>
      </c>
      <c r="D3312" s="3" t="s">
        <v>287</v>
      </c>
      <c r="E3312" s="3" t="s">
        <v>288</v>
      </c>
      <c r="F3312" s="3" t="s">
        <v>289</v>
      </c>
      <c r="G3312" s="3" t="s">
        <v>286</v>
      </c>
      <c r="H3312" s="3" t="s">
        <v>290</v>
      </c>
      <c r="I3312" s="3">
        <v>57750</v>
      </c>
      <c r="J3312" s="3" t="s">
        <v>20</v>
      </c>
      <c r="K3312" s="3" t="s">
        <v>291</v>
      </c>
      <c r="L3312" s="3" t="s">
        <v>292</v>
      </c>
      <c r="M3312" s="3" t="s">
        <v>293</v>
      </c>
      <c r="N3312" s="3" t="s">
        <v>294</v>
      </c>
    </row>
    <row r="3313" spans="1:14" x14ac:dyDescent="0.3">
      <c r="A3313" s="2">
        <v>45568</v>
      </c>
      <c r="B3313" s="3" t="s">
        <v>286</v>
      </c>
      <c r="C3313" s="3" t="s">
        <v>15</v>
      </c>
      <c r="D3313" s="3" t="s">
        <v>295</v>
      </c>
      <c r="E3313" s="3" t="s">
        <v>296</v>
      </c>
      <c r="F3313" s="3" t="s">
        <v>289</v>
      </c>
      <c r="G3313" s="3" t="s">
        <v>286</v>
      </c>
      <c r="H3313" s="3" t="s">
        <v>290</v>
      </c>
      <c r="I3313" s="3">
        <v>41250</v>
      </c>
      <c r="J3313" s="3" t="s">
        <v>20</v>
      </c>
      <c r="K3313" s="3" t="s">
        <v>291</v>
      </c>
      <c r="L3313" s="3" t="s">
        <v>292</v>
      </c>
      <c r="M3313" s="3" t="s">
        <v>293</v>
      </c>
      <c r="N3313" s="3" t="s">
        <v>294</v>
      </c>
    </row>
    <row r="3314" spans="1:14" x14ac:dyDescent="0.3">
      <c r="A3314" s="2">
        <v>45568</v>
      </c>
      <c r="B3314" s="3" t="s">
        <v>286</v>
      </c>
      <c r="C3314" s="3" t="s">
        <v>15</v>
      </c>
      <c r="D3314" s="3" t="s">
        <v>297</v>
      </c>
      <c r="E3314" s="3" t="s">
        <v>291</v>
      </c>
      <c r="F3314" s="3" t="s">
        <v>289</v>
      </c>
      <c r="G3314" s="3" t="s">
        <v>286</v>
      </c>
      <c r="H3314" s="3" t="s">
        <v>298</v>
      </c>
      <c r="I3314" s="3">
        <v>58440</v>
      </c>
      <c r="J3314" s="3" t="s">
        <v>20</v>
      </c>
      <c r="K3314" s="3" t="s">
        <v>291</v>
      </c>
      <c r="L3314" s="3" t="s">
        <v>292</v>
      </c>
      <c r="M3314" s="3" t="s">
        <v>293</v>
      </c>
      <c r="N3314" s="3" t="s">
        <v>294</v>
      </c>
    </row>
    <row r="3315" spans="1:14" x14ac:dyDescent="0.3">
      <c r="A3315" s="2">
        <v>45567</v>
      </c>
      <c r="B3315" s="3" t="s">
        <v>286</v>
      </c>
      <c r="C3315" s="3" t="s">
        <v>15</v>
      </c>
      <c r="D3315" s="3" t="s">
        <v>287</v>
      </c>
      <c r="E3315" s="3" t="s">
        <v>288</v>
      </c>
      <c r="F3315" s="3" t="s">
        <v>289</v>
      </c>
      <c r="G3315" s="3" t="s">
        <v>286</v>
      </c>
      <c r="H3315" s="3" t="s">
        <v>290</v>
      </c>
      <c r="I3315" s="3">
        <v>58000</v>
      </c>
      <c r="J3315" s="3" t="s">
        <v>20</v>
      </c>
      <c r="K3315" s="3" t="s">
        <v>291</v>
      </c>
      <c r="L3315" s="3" t="s">
        <v>292</v>
      </c>
      <c r="M3315" s="3" t="s">
        <v>293</v>
      </c>
      <c r="N3315" s="3" t="s">
        <v>294</v>
      </c>
    </row>
    <row r="3316" spans="1:14" x14ac:dyDescent="0.3">
      <c r="A3316" s="2">
        <v>45567</v>
      </c>
      <c r="B3316" s="3" t="s">
        <v>286</v>
      </c>
      <c r="C3316" s="3" t="s">
        <v>15</v>
      </c>
      <c r="D3316" s="3" t="s">
        <v>295</v>
      </c>
      <c r="E3316" s="3" t="s">
        <v>296</v>
      </c>
      <c r="F3316" s="3" t="s">
        <v>289</v>
      </c>
      <c r="G3316" s="3" t="s">
        <v>286</v>
      </c>
      <c r="H3316" s="3" t="s">
        <v>290</v>
      </c>
      <c r="I3316" s="3">
        <v>41750</v>
      </c>
      <c r="J3316" s="3" t="s">
        <v>20</v>
      </c>
      <c r="K3316" s="3" t="s">
        <v>291</v>
      </c>
      <c r="L3316" s="3" t="s">
        <v>292</v>
      </c>
      <c r="M3316" s="3" t="s">
        <v>293</v>
      </c>
      <c r="N3316" s="3" t="s">
        <v>294</v>
      </c>
    </row>
    <row r="3317" spans="1:14" x14ac:dyDescent="0.3">
      <c r="A3317" s="2">
        <v>45567</v>
      </c>
      <c r="B3317" s="3" t="s">
        <v>286</v>
      </c>
      <c r="C3317" s="3" t="s">
        <v>15</v>
      </c>
      <c r="D3317" s="3" t="s">
        <v>297</v>
      </c>
      <c r="E3317" s="3" t="s">
        <v>291</v>
      </c>
      <c r="F3317" s="3" t="s">
        <v>289</v>
      </c>
      <c r="G3317" s="3" t="s">
        <v>286</v>
      </c>
      <c r="H3317" s="3" t="s">
        <v>298</v>
      </c>
      <c r="I3317" s="3">
        <v>58580</v>
      </c>
      <c r="J3317" s="3" t="s">
        <v>20</v>
      </c>
      <c r="K3317" s="3" t="s">
        <v>291</v>
      </c>
      <c r="L3317" s="3" t="s">
        <v>292</v>
      </c>
      <c r="M3317" s="3" t="s">
        <v>293</v>
      </c>
      <c r="N3317" s="3" t="s">
        <v>294</v>
      </c>
    </row>
    <row r="3318" spans="1:14" x14ac:dyDescent="0.3">
      <c r="A3318" s="2">
        <v>45566</v>
      </c>
      <c r="B3318" s="3" t="s">
        <v>286</v>
      </c>
      <c r="C3318" s="3" t="s">
        <v>15</v>
      </c>
      <c r="D3318" s="3" t="s">
        <v>287</v>
      </c>
      <c r="E3318" s="3" t="s">
        <v>288</v>
      </c>
      <c r="F3318" s="3" t="s">
        <v>289</v>
      </c>
      <c r="G3318" s="3" t="s">
        <v>286</v>
      </c>
      <c r="H3318" s="3" t="s">
        <v>290</v>
      </c>
      <c r="I3318" s="3">
        <v>58250</v>
      </c>
      <c r="J3318" s="3" t="s">
        <v>20</v>
      </c>
      <c r="K3318" s="3" t="s">
        <v>291</v>
      </c>
      <c r="L3318" s="3" t="s">
        <v>292</v>
      </c>
      <c r="M3318" s="3" t="s">
        <v>293</v>
      </c>
      <c r="N3318" s="3" t="s">
        <v>294</v>
      </c>
    </row>
    <row r="3319" spans="1:14" x14ac:dyDescent="0.3">
      <c r="A3319" s="2">
        <v>45566</v>
      </c>
      <c r="B3319" s="3" t="s">
        <v>286</v>
      </c>
      <c r="C3319" s="3" t="s">
        <v>15</v>
      </c>
      <c r="D3319" s="3" t="s">
        <v>295</v>
      </c>
      <c r="E3319" s="3" t="s">
        <v>296</v>
      </c>
      <c r="F3319" s="3" t="s">
        <v>289</v>
      </c>
      <c r="G3319" s="3" t="s">
        <v>286</v>
      </c>
      <c r="H3319" s="3" t="s">
        <v>290</v>
      </c>
      <c r="I3319" s="3">
        <v>41750</v>
      </c>
      <c r="J3319" s="3" t="s">
        <v>20</v>
      </c>
      <c r="K3319" s="3" t="s">
        <v>291</v>
      </c>
      <c r="L3319" s="3" t="s">
        <v>292</v>
      </c>
      <c r="M3319" s="3" t="s">
        <v>293</v>
      </c>
      <c r="N3319" s="3" t="s">
        <v>294</v>
      </c>
    </row>
    <row r="3320" spans="1:14" x14ac:dyDescent="0.3">
      <c r="A3320" s="2">
        <v>45566</v>
      </c>
      <c r="B3320" s="3" t="s">
        <v>286</v>
      </c>
      <c r="C3320" s="3" t="s">
        <v>15</v>
      </c>
      <c r="D3320" s="3" t="s">
        <v>297</v>
      </c>
      <c r="E3320" s="3" t="s">
        <v>291</v>
      </c>
      <c r="F3320" s="3" t="s">
        <v>289</v>
      </c>
      <c r="G3320" s="3" t="s">
        <v>286</v>
      </c>
      <c r="H3320" s="3" t="s">
        <v>298</v>
      </c>
      <c r="I3320" s="3">
        <v>58580</v>
      </c>
      <c r="J3320" s="3" t="s">
        <v>20</v>
      </c>
      <c r="K3320" s="3" t="s">
        <v>291</v>
      </c>
      <c r="L3320" s="3" t="s">
        <v>292</v>
      </c>
      <c r="M3320" s="3" t="s">
        <v>293</v>
      </c>
      <c r="N3320" s="3" t="s">
        <v>294</v>
      </c>
    </row>
    <row r="3321" spans="1:14" x14ac:dyDescent="0.3">
      <c r="A3321" s="2">
        <v>45565</v>
      </c>
      <c r="B3321" s="3" t="s">
        <v>286</v>
      </c>
      <c r="C3321" s="3" t="s">
        <v>15</v>
      </c>
      <c r="D3321" s="3" t="s">
        <v>287</v>
      </c>
      <c r="E3321" s="3" t="s">
        <v>288</v>
      </c>
      <c r="F3321" s="3" t="s">
        <v>289</v>
      </c>
      <c r="G3321" s="3" t="s">
        <v>286</v>
      </c>
      <c r="H3321" s="3" t="s">
        <v>290</v>
      </c>
      <c r="I3321" s="3">
        <v>58900</v>
      </c>
      <c r="J3321" s="3" t="s">
        <v>20</v>
      </c>
      <c r="K3321" s="3" t="s">
        <v>291</v>
      </c>
      <c r="L3321" s="3" t="s">
        <v>292</v>
      </c>
      <c r="M3321" s="3" t="s">
        <v>293</v>
      </c>
      <c r="N3321" s="3" t="s">
        <v>294</v>
      </c>
    </row>
    <row r="3322" spans="1:14" x14ac:dyDescent="0.3">
      <c r="A3322" s="2">
        <v>45565</v>
      </c>
      <c r="B3322" s="3" t="s">
        <v>286</v>
      </c>
      <c r="C3322" s="3" t="s">
        <v>15</v>
      </c>
      <c r="D3322" s="3" t="s">
        <v>295</v>
      </c>
      <c r="E3322" s="3" t="s">
        <v>296</v>
      </c>
      <c r="F3322" s="3" t="s">
        <v>289</v>
      </c>
      <c r="G3322" s="3" t="s">
        <v>286</v>
      </c>
      <c r="H3322" s="3" t="s">
        <v>290</v>
      </c>
      <c r="I3322" s="3">
        <v>42150</v>
      </c>
      <c r="J3322" s="3" t="s">
        <v>20</v>
      </c>
      <c r="K3322" s="3" t="s">
        <v>291</v>
      </c>
      <c r="L3322" s="3" t="s">
        <v>292</v>
      </c>
      <c r="M3322" s="3" t="s">
        <v>293</v>
      </c>
      <c r="N3322" s="3" t="s">
        <v>294</v>
      </c>
    </row>
    <row r="3323" spans="1:14" x14ac:dyDescent="0.3">
      <c r="A3323" s="2">
        <v>45565</v>
      </c>
      <c r="B3323" s="3" t="s">
        <v>286</v>
      </c>
      <c r="C3323" s="3" t="s">
        <v>15</v>
      </c>
      <c r="D3323" s="3" t="s">
        <v>297</v>
      </c>
      <c r="E3323" s="3" t="s">
        <v>291</v>
      </c>
      <c r="F3323" s="3" t="s">
        <v>289</v>
      </c>
      <c r="G3323" s="3" t="s">
        <v>286</v>
      </c>
      <c r="H3323" s="3" t="s">
        <v>298</v>
      </c>
      <c r="I3323" s="3">
        <v>58940</v>
      </c>
      <c r="J3323" s="3" t="s">
        <v>20</v>
      </c>
      <c r="K3323" s="3" t="s">
        <v>291</v>
      </c>
      <c r="L3323" s="3" t="s">
        <v>292</v>
      </c>
      <c r="M3323" s="3" t="s">
        <v>293</v>
      </c>
      <c r="N3323" s="3" t="s">
        <v>294</v>
      </c>
    </row>
    <row r="3324" spans="1:14" x14ac:dyDescent="0.3">
      <c r="A3324" s="2">
        <v>45563</v>
      </c>
      <c r="B3324" s="3" t="s">
        <v>286</v>
      </c>
      <c r="C3324" s="3" t="s">
        <v>15</v>
      </c>
      <c r="D3324" s="3" t="s">
        <v>287</v>
      </c>
      <c r="E3324" s="3" t="s">
        <v>288</v>
      </c>
      <c r="F3324" s="3" t="s">
        <v>289</v>
      </c>
      <c r="G3324" s="3" t="s">
        <v>286</v>
      </c>
      <c r="H3324" s="3" t="s">
        <v>290</v>
      </c>
      <c r="I3324" s="3">
        <v>58900</v>
      </c>
      <c r="J3324" s="3" t="s">
        <v>20</v>
      </c>
      <c r="K3324" s="3" t="s">
        <v>291</v>
      </c>
      <c r="L3324" s="3" t="s">
        <v>292</v>
      </c>
      <c r="M3324" s="3" t="s">
        <v>293</v>
      </c>
      <c r="N3324" s="3" t="s">
        <v>294</v>
      </c>
    </row>
    <row r="3325" spans="1:14" x14ac:dyDescent="0.3">
      <c r="A3325" s="2">
        <v>45563</v>
      </c>
      <c r="B3325" s="3" t="s">
        <v>286</v>
      </c>
      <c r="C3325" s="3" t="s">
        <v>15</v>
      </c>
      <c r="D3325" s="3" t="s">
        <v>295</v>
      </c>
      <c r="E3325" s="3" t="s">
        <v>296</v>
      </c>
      <c r="F3325" s="3" t="s">
        <v>289</v>
      </c>
      <c r="G3325" s="3" t="s">
        <v>286</v>
      </c>
      <c r="H3325" s="3" t="s">
        <v>290</v>
      </c>
      <c r="I3325" s="3">
        <v>42250</v>
      </c>
      <c r="J3325" s="3" t="s">
        <v>20</v>
      </c>
      <c r="K3325" s="3" t="s">
        <v>291</v>
      </c>
      <c r="L3325" s="3" t="s">
        <v>292</v>
      </c>
      <c r="M3325" s="3" t="s">
        <v>293</v>
      </c>
      <c r="N3325" s="3" t="s">
        <v>294</v>
      </c>
    </row>
    <row r="3326" spans="1:14" x14ac:dyDescent="0.3">
      <c r="A3326" s="2">
        <v>45563</v>
      </c>
      <c r="B3326" s="3" t="s">
        <v>286</v>
      </c>
      <c r="C3326" s="3" t="s">
        <v>15</v>
      </c>
      <c r="D3326" s="3" t="s">
        <v>297</v>
      </c>
      <c r="E3326" s="3" t="s">
        <v>291</v>
      </c>
      <c r="F3326" s="3" t="s">
        <v>289</v>
      </c>
      <c r="G3326" s="3" t="s">
        <v>286</v>
      </c>
      <c r="H3326" s="3" t="s">
        <v>298</v>
      </c>
      <c r="I3326" s="3">
        <v>58900</v>
      </c>
      <c r="J3326" s="3" t="s">
        <v>20</v>
      </c>
      <c r="K3326" s="3" t="s">
        <v>291</v>
      </c>
      <c r="L3326" s="3" t="s">
        <v>292</v>
      </c>
      <c r="M3326" s="3" t="s">
        <v>293</v>
      </c>
      <c r="N3326" s="3" t="s">
        <v>294</v>
      </c>
    </row>
    <row r="3327" spans="1:14" x14ac:dyDescent="0.3">
      <c r="A3327" s="2">
        <v>45562</v>
      </c>
      <c r="B3327" s="3" t="s">
        <v>286</v>
      </c>
      <c r="C3327" s="3" t="s">
        <v>15</v>
      </c>
      <c r="D3327" s="3" t="s">
        <v>287</v>
      </c>
      <c r="E3327" s="3" t="s">
        <v>288</v>
      </c>
      <c r="F3327" s="3" t="s">
        <v>289</v>
      </c>
      <c r="G3327" s="3" t="s">
        <v>286</v>
      </c>
      <c r="H3327" s="3" t="s">
        <v>290</v>
      </c>
      <c r="I3327" s="3">
        <v>59000</v>
      </c>
      <c r="J3327" s="3" t="s">
        <v>20</v>
      </c>
      <c r="K3327" s="3" t="s">
        <v>291</v>
      </c>
      <c r="L3327" s="3" t="s">
        <v>292</v>
      </c>
      <c r="M3327" s="3" t="s">
        <v>293</v>
      </c>
      <c r="N3327" s="3" t="s">
        <v>294</v>
      </c>
    </row>
    <row r="3328" spans="1:14" x14ac:dyDescent="0.3">
      <c r="A3328" s="2">
        <v>45562</v>
      </c>
      <c r="B3328" s="3" t="s">
        <v>286</v>
      </c>
      <c r="C3328" s="3" t="s">
        <v>15</v>
      </c>
      <c r="D3328" s="3" t="s">
        <v>295</v>
      </c>
      <c r="E3328" s="3" t="s">
        <v>296</v>
      </c>
      <c r="F3328" s="3" t="s">
        <v>289</v>
      </c>
      <c r="G3328" s="3" t="s">
        <v>286</v>
      </c>
      <c r="H3328" s="3" t="s">
        <v>290</v>
      </c>
      <c r="I3328" s="3">
        <v>42450</v>
      </c>
      <c r="J3328" s="3" t="s">
        <v>20</v>
      </c>
      <c r="K3328" s="3" t="s">
        <v>291</v>
      </c>
      <c r="L3328" s="3" t="s">
        <v>292</v>
      </c>
      <c r="M3328" s="3" t="s">
        <v>293</v>
      </c>
      <c r="N3328" s="3" t="s">
        <v>294</v>
      </c>
    </row>
    <row r="3329" spans="1:14" x14ac:dyDescent="0.3">
      <c r="A3329" s="2">
        <v>45562</v>
      </c>
      <c r="B3329" s="3" t="s">
        <v>286</v>
      </c>
      <c r="C3329" s="3" t="s">
        <v>15</v>
      </c>
      <c r="D3329" s="3" t="s">
        <v>297</v>
      </c>
      <c r="E3329" s="3" t="s">
        <v>291</v>
      </c>
      <c r="F3329" s="3" t="s">
        <v>289</v>
      </c>
      <c r="G3329" s="3" t="s">
        <v>286</v>
      </c>
      <c r="H3329" s="3" t="s">
        <v>298</v>
      </c>
      <c r="I3329" s="3">
        <v>58900</v>
      </c>
      <c r="J3329" s="3" t="s">
        <v>20</v>
      </c>
      <c r="K3329" s="3" t="s">
        <v>291</v>
      </c>
      <c r="L3329" s="3" t="s">
        <v>292</v>
      </c>
      <c r="M3329" s="3" t="s">
        <v>293</v>
      </c>
      <c r="N3329" s="3" t="s">
        <v>294</v>
      </c>
    </row>
    <row r="3330" spans="1:14" x14ac:dyDescent="0.3">
      <c r="A3330" s="2">
        <v>45561</v>
      </c>
      <c r="B3330" s="3" t="s">
        <v>286</v>
      </c>
      <c r="C3330" s="3" t="s">
        <v>15</v>
      </c>
      <c r="D3330" s="3" t="s">
        <v>287</v>
      </c>
      <c r="E3330" s="3" t="s">
        <v>288</v>
      </c>
      <c r="F3330" s="3" t="s">
        <v>289</v>
      </c>
      <c r="G3330" s="3" t="s">
        <v>286</v>
      </c>
      <c r="H3330" s="3" t="s">
        <v>290</v>
      </c>
      <c r="I3330" s="3">
        <v>59000</v>
      </c>
      <c r="J3330" s="3" t="s">
        <v>20</v>
      </c>
      <c r="K3330" s="3" t="s">
        <v>291</v>
      </c>
      <c r="L3330" s="3" t="s">
        <v>292</v>
      </c>
      <c r="M3330" s="3" t="s">
        <v>293</v>
      </c>
      <c r="N3330" s="3" t="s">
        <v>294</v>
      </c>
    </row>
    <row r="3331" spans="1:14" x14ac:dyDescent="0.3">
      <c r="A3331" s="2">
        <v>45561</v>
      </c>
      <c r="B3331" s="3" t="s">
        <v>286</v>
      </c>
      <c r="C3331" s="3" t="s">
        <v>15</v>
      </c>
      <c r="D3331" s="3" t="s">
        <v>295</v>
      </c>
      <c r="E3331" s="3" t="s">
        <v>296</v>
      </c>
      <c r="F3331" s="3" t="s">
        <v>289</v>
      </c>
      <c r="G3331" s="3" t="s">
        <v>286</v>
      </c>
      <c r="H3331" s="3" t="s">
        <v>290</v>
      </c>
      <c r="I3331" s="3">
        <v>42450</v>
      </c>
      <c r="J3331" s="3" t="s">
        <v>20</v>
      </c>
      <c r="K3331" s="3" t="s">
        <v>291</v>
      </c>
      <c r="L3331" s="3" t="s">
        <v>292</v>
      </c>
      <c r="M3331" s="3" t="s">
        <v>293</v>
      </c>
      <c r="N3331" s="3" t="s">
        <v>294</v>
      </c>
    </row>
    <row r="3332" spans="1:14" x14ac:dyDescent="0.3">
      <c r="A3332" s="2">
        <v>45561</v>
      </c>
      <c r="B3332" s="3" t="s">
        <v>286</v>
      </c>
      <c r="C3332" s="3" t="s">
        <v>15</v>
      </c>
      <c r="D3332" s="3" t="s">
        <v>297</v>
      </c>
      <c r="E3332" s="3" t="s">
        <v>291</v>
      </c>
      <c r="F3332" s="3" t="s">
        <v>289</v>
      </c>
      <c r="G3332" s="3" t="s">
        <v>286</v>
      </c>
      <c r="H3332" s="3" t="s">
        <v>298</v>
      </c>
      <c r="I3332" s="3">
        <v>58980</v>
      </c>
      <c r="J3332" s="3" t="s">
        <v>20</v>
      </c>
      <c r="K3332" s="3" t="s">
        <v>291</v>
      </c>
      <c r="L3332" s="3" t="s">
        <v>292</v>
      </c>
      <c r="M3332" s="3" t="s">
        <v>293</v>
      </c>
      <c r="N3332" s="3" t="s">
        <v>294</v>
      </c>
    </row>
    <row r="3333" spans="1:14" x14ac:dyDescent="0.3">
      <c r="A3333" s="2">
        <v>45560</v>
      </c>
      <c r="B3333" s="3" t="s">
        <v>286</v>
      </c>
      <c r="C3333" s="3" t="s">
        <v>15</v>
      </c>
      <c r="D3333" s="3" t="s">
        <v>287</v>
      </c>
      <c r="E3333" s="3" t="s">
        <v>288</v>
      </c>
      <c r="F3333" s="3" t="s">
        <v>289</v>
      </c>
      <c r="G3333" s="3" t="s">
        <v>286</v>
      </c>
      <c r="H3333" s="3" t="s">
        <v>290</v>
      </c>
      <c r="I3333" s="3">
        <v>59050</v>
      </c>
      <c r="J3333" s="3" t="s">
        <v>20</v>
      </c>
      <c r="K3333" s="3" t="s">
        <v>291</v>
      </c>
      <c r="L3333" s="3" t="s">
        <v>292</v>
      </c>
      <c r="M3333" s="3" t="s">
        <v>293</v>
      </c>
      <c r="N3333" s="3" t="s">
        <v>294</v>
      </c>
    </row>
    <row r="3334" spans="1:14" x14ac:dyDescent="0.3">
      <c r="A3334" s="2">
        <v>45560</v>
      </c>
      <c r="B3334" s="3" t="s">
        <v>286</v>
      </c>
      <c r="C3334" s="3" t="s">
        <v>15</v>
      </c>
      <c r="D3334" s="3" t="s">
        <v>295</v>
      </c>
      <c r="E3334" s="3" t="s">
        <v>296</v>
      </c>
      <c r="F3334" s="3" t="s">
        <v>289</v>
      </c>
      <c r="G3334" s="3" t="s">
        <v>286</v>
      </c>
      <c r="H3334" s="3" t="s">
        <v>290</v>
      </c>
      <c r="I3334" s="3">
        <v>42550</v>
      </c>
      <c r="J3334" s="3" t="s">
        <v>20</v>
      </c>
      <c r="K3334" s="3" t="s">
        <v>291</v>
      </c>
      <c r="L3334" s="3" t="s">
        <v>292</v>
      </c>
      <c r="M3334" s="3" t="s">
        <v>293</v>
      </c>
      <c r="N3334" s="3" t="s">
        <v>294</v>
      </c>
    </row>
    <row r="3335" spans="1:14" x14ac:dyDescent="0.3">
      <c r="A3335" s="2">
        <v>45560</v>
      </c>
      <c r="B3335" s="3" t="s">
        <v>286</v>
      </c>
      <c r="C3335" s="3" t="s">
        <v>15</v>
      </c>
      <c r="D3335" s="3" t="s">
        <v>297</v>
      </c>
      <c r="E3335" s="3" t="s">
        <v>291</v>
      </c>
      <c r="F3335" s="3" t="s">
        <v>289</v>
      </c>
      <c r="G3335" s="3" t="s">
        <v>286</v>
      </c>
      <c r="H3335" s="3" t="s">
        <v>298</v>
      </c>
      <c r="I3335" s="3">
        <v>59300</v>
      </c>
      <c r="J3335" s="3" t="s">
        <v>20</v>
      </c>
      <c r="K3335" s="3" t="s">
        <v>291</v>
      </c>
      <c r="L3335" s="3" t="s">
        <v>292</v>
      </c>
      <c r="M3335" s="3" t="s">
        <v>293</v>
      </c>
      <c r="N3335" s="3" t="s">
        <v>294</v>
      </c>
    </row>
    <row r="3336" spans="1:14" x14ac:dyDescent="0.3">
      <c r="A3336" s="2">
        <v>45559</v>
      </c>
      <c r="B3336" s="3" t="s">
        <v>286</v>
      </c>
      <c r="C3336" s="3" t="s">
        <v>15</v>
      </c>
      <c r="D3336" s="3" t="s">
        <v>287</v>
      </c>
      <c r="E3336" s="3" t="s">
        <v>288</v>
      </c>
      <c r="F3336" s="3" t="s">
        <v>289</v>
      </c>
      <c r="G3336" s="3" t="s">
        <v>286</v>
      </c>
      <c r="H3336" s="3" t="s">
        <v>290</v>
      </c>
      <c r="I3336" s="3">
        <v>59250</v>
      </c>
      <c r="J3336" s="3" t="s">
        <v>20</v>
      </c>
      <c r="K3336" s="3" t="s">
        <v>291</v>
      </c>
      <c r="L3336" s="3" t="s">
        <v>292</v>
      </c>
      <c r="M3336" s="3" t="s">
        <v>293</v>
      </c>
      <c r="N3336" s="3" t="s">
        <v>294</v>
      </c>
    </row>
    <row r="3337" spans="1:14" x14ac:dyDescent="0.3">
      <c r="A3337" s="2">
        <v>45559</v>
      </c>
      <c r="B3337" s="3" t="s">
        <v>286</v>
      </c>
      <c r="C3337" s="3" t="s">
        <v>15</v>
      </c>
      <c r="D3337" s="3" t="s">
        <v>295</v>
      </c>
      <c r="E3337" s="3" t="s">
        <v>296</v>
      </c>
      <c r="F3337" s="3" t="s">
        <v>289</v>
      </c>
      <c r="G3337" s="3" t="s">
        <v>286</v>
      </c>
      <c r="H3337" s="3" t="s">
        <v>290</v>
      </c>
      <c r="I3337" s="3">
        <v>42750</v>
      </c>
      <c r="J3337" s="3" t="s">
        <v>20</v>
      </c>
      <c r="K3337" s="3" t="s">
        <v>291</v>
      </c>
      <c r="L3337" s="3" t="s">
        <v>292</v>
      </c>
      <c r="M3337" s="3" t="s">
        <v>293</v>
      </c>
      <c r="N3337" s="3" t="s">
        <v>294</v>
      </c>
    </row>
    <row r="3338" spans="1:14" x14ac:dyDescent="0.3">
      <c r="A3338" s="2">
        <v>45559</v>
      </c>
      <c r="B3338" s="3" t="s">
        <v>286</v>
      </c>
      <c r="C3338" s="3" t="s">
        <v>15</v>
      </c>
      <c r="D3338" s="3" t="s">
        <v>297</v>
      </c>
      <c r="E3338" s="3" t="s">
        <v>291</v>
      </c>
      <c r="F3338" s="3" t="s">
        <v>289</v>
      </c>
      <c r="G3338" s="3" t="s">
        <v>286</v>
      </c>
      <c r="H3338" s="3" t="s">
        <v>298</v>
      </c>
      <c r="I3338" s="3">
        <v>59600</v>
      </c>
      <c r="J3338" s="3" t="s">
        <v>20</v>
      </c>
      <c r="K3338" s="3" t="s">
        <v>291</v>
      </c>
      <c r="L3338" s="3" t="s">
        <v>292</v>
      </c>
      <c r="M3338" s="3" t="s">
        <v>293</v>
      </c>
      <c r="N3338" s="3" t="s">
        <v>294</v>
      </c>
    </row>
    <row r="3339" spans="1:14" x14ac:dyDescent="0.3">
      <c r="A3339" s="2">
        <v>45558</v>
      </c>
      <c r="B3339" s="3" t="s">
        <v>286</v>
      </c>
      <c r="C3339" s="3" t="s">
        <v>15</v>
      </c>
      <c r="D3339" s="3" t="s">
        <v>287</v>
      </c>
      <c r="E3339" s="3" t="s">
        <v>288</v>
      </c>
      <c r="F3339" s="3" t="s">
        <v>289</v>
      </c>
      <c r="G3339" s="3" t="s">
        <v>286</v>
      </c>
      <c r="H3339" s="3" t="s">
        <v>290</v>
      </c>
      <c r="I3339" s="3">
        <v>59650</v>
      </c>
      <c r="J3339" s="3" t="s">
        <v>20</v>
      </c>
      <c r="K3339" s="3" t="s">
        <v>291</v>
      </c>
      <c r="L3339" s="3" t="s">
        <v>292</v>
      </c>
      <c r="M3339" s="3" t="s">
        <v>293</v>
      </c>
      <c r="N3339" s="3" t="s">
        <v>294</v>
      </c>
    </row>
    <row r="3340" spans="1:14" x14ac:dyDescent="0.3">
      <c r="A3340" s="2">
        <v>45558</v>
      </c>
      <c r="B3340" s="3" t="s">
        <v>286</v>
      </c>
      <c r="C3340" s="3" t="s">
        <v>15</v>
      </c>
      <c r="D3340" s="3" t="s">
        <v>295</v>
      </c>
      <c r="E3340" s="3" t="s">
        <v>296</v>
      </c>
      <c r="F3340" s="3" t="s">
        <v>289</v>
      </c>
      <c r="G3340" s="3" t="s">
        <v>286</v>
      </c>
      <c r="H3340" s="3" t="s">
        <v>290</v>
      </c>
      <c r="I3340" s="3">
        <v>43000</v>
      </c>
      <c r="J3340" s="3" t="s">
        <v>20</v>
      </c>
      <c r="K3340" s="3" t="s">
        <v>291</v>
      </c>
      <c r="L3340" s="3" t="s">
        <v>292</v>
      </c>
      <c r="M3340" s="3" t="s">
        <v>293</v>
      </c>
      <c r="N3340" s="3" t="s">
        <v>294</v>
      </c>
    </row>
    <row r="3341" spans="1:14" x14ac:dyDescent="0.3">
      <c r="A3341" s="2">
        <v>45558</v>
      </c>
      <c r="B3341" s="3" t="s">
        <v>286</v>
      </c>
      <c r="C3341" s="3" t="s">
        <v>15</v>
      </c>
      <c r="D3341" s="3" t="s">
        <v>297</v>
      </c>
      <c r="E3341" s="3" t="s">
        <v>291</v>
      </c>
      <c r="F3341" s="3" t="s">
        <v>289</v>
      </c>
      <c r="G3341" s="3" t="s">
        <v>286</v>
      </c>
      <c r="H3341" s="3" t="s">
        <v>298</v>
      </c>
      <c r="I3341" s="3">
        <v>59660</v>
      </c>
      <c r="J3341" s="3" t="s">
        <v>20</v>
      </c>
      <c r="K3341" s="3" t="s">
        <v>291</v>
      </c>
      <c r="L3341" s="3" t="s">
        <v>292</v>
      </c>
      <c r="M3341" s="3" t="s">
        <v>293</v>
      </c>
      <c r="N3341" s="3" t="s">
        <v>294</v>
      </c>
    </row>
    <row r="3342" spans="1:14" x14ac:dyDescent="0.3">
      <c r="A3342" s="2">
        <v>45556</v>
      </c>
      <c r="B3342" s="3" t="s">
        <v>286</v>
      </c>
      <c r="C3342" s="3" t="s">
        <v>15</v>
      </c>
      <c r="D3342" s="3" t="s">
        <v>287</v>
      </c>
      <c r="E3342" s="3" t="s">
        <v>288</v>
      </c>
      <c r="F3342" s="3" t="s">
        <v>289</v>
      </c>
      <c r="G3342" s="3" t="s">
        <v>286</v>
      </c>
      <c r="H3342" s="3" t="s">
        <v>290</v>
      </c>
      <c r="I3342" s="3">
        <v>59800</v>
      </c>
      <c r="J3342" s="3" t="s">
        <v>20</v>
      </c>
      <c r="K3342" s="3" t="s">
        <v>291</v>
      </c>
      <c r="L3342" s="3" t="s">
        <v>292</v>
      </c>
      <c r="M3342" s="3" t="s">
        <v>293</v>
      </c>
      <c r="N3342" s="3" t="s">
        <v>294</v>
      </c>
    </row>
    <row r="3343" spans="1:14" x14ac:dyDescent="0.3">
      <c r="A3343" s="2">
        <v>45556</v>
      </c>
      <c r="B3343" s="3" t="s">
        <v>286</v>
      </c>
      <c r="C3343" s="3" t="s">
        <v>15</v>
      </c>
      <c r="D3343" s="3" t="s">
        <v>295</v>
      </c>
      <c r="E3343" s="3" t="s">
        <v>296</v>
      </c>
      <c r="F3343" s="3" t="s">
        <v>289</v>
      </c>
      <c r="G3343" s="3" t="s">
        <v>286</v>
      </c>
      <c r="H3343" s="3" t="s">
        <v>290</v>
      </c>
      <c r="I3343" s="3">
        <v>43200</v>
      </c>
      <c r="J3343" s="3" t="s">
        <v>20</v>
      </c>
      <c r="K3343" s="3" t="s">
        <v>291</v>
      </c>
      <c r="L3343" s="3" t="s">
        <v>292</v>
      </c>
      <c r="M3343" s="3" t="s">
        <v>293</v>
      </c>
      <c r="N3343" s="3" t="s">
        <v>294</v>
      </c>
    </row>
    <row r="3344" spans="1:14" x14ac:dyDescent="0.3">
      <c r="A3344" s="2">
        <v>45556</v>
      </c>
      <c r="B3344" s="3" t="s">
        <v>286</v>
      </c>
      <c r="C3344" s="3" t="s">
        <v>15</v>
      </c>
      <c r="D3344" s="3" t="s">
        <v>297</v>
      </c>
      <c r="E3344" s="3" t="s">
        <v>291</v>
      </c>
      <c r="F3344" s="3" t="s">
        <v>289</v>
      </c>
      <c r="G3344" s="3" t="s">
        <v>286</v>
      </c>
      <c r="H3344" s="3" t="s">
        <v>298</v>
      </c>
      <c r="I3344" s="3">
        <v>59920</v>
      </c>
      <c r="J3344" s="3" t="s">
        <v>20</v>
      </c>
      <c r="K3344" s="3" t="s">
        <v>291</v>
      </c>
      <c r="L3344" s="3" t="s">
        <v>292</v>
      </c>
      <c r="M3344" s="3" t="s">
        <v>293</v>
      </c>
      <c r="N3344" s="3" t="s">
        <v>294</v>
      </c>
    </row>
    <row r="3345" spans="1:14" x14ac:dyDescent="0.3">
      <c r="A3345" s="2">
        <v>45555</v>
      </c>
      <c r="B3345" s="3" t="s">
        <v>286</v>
      </c>
      <c r="C3345" s="3" t="s">
        <v>15</v>
      </c>
      <c r="D3345" s="3" t="s">
        <v>287</v>
      </c>
      <c r="E3345" s="3" t="s">
        <v>288</v>
      </c>
      <c r="F3345" s="3" t="s">
        <v>289</v>
      </c>
      <c r="G3345" s="3" t="s">
        <v>286</v>
      </c>
      <c r="H3345" s="3" t="s">
        <v>290</v>
      </c>
      <c r="I3345" s="3">
        <v>59800</v>
      </c>
      <c r="J3345" s="3" t="s">
        <v>20</v>
      </c>
      <c r="K3345" s="3" t="s">
        <v>291</v>
      </c>
      <c r="L3345" s="3" t="s">
        <v>292</v>
      </c>
      <c r="M3345" s="3" t="s">
        <v>293</v>
      </c>
      <c r="N3345" s="3" t="s">
        <v>294</v>
      </c>
    </row>
    <row r="3346" spans="1:14" x14ac:dyDescent="0.3">
      <c r="A3346" s="2">
        <v>45555</v>
      </c>
      <c r="B3346" s="3" t="s">
        <v>286</v>
      </c>
      <c r="C3346" s="3" t="s">
        <v>15</v>
      </c>
      <c r="D3346" s="3" t="s">
        <v>295</v>
      </c>
      <c r="E3346" s="3" t="s">
        <v>296</v>
      </c>
      <c r="F3346" s="3" t="s">
        <v>289</v>
      </c>
      <c r="G3346" s="3" t="s">
        <v>286</v>
      </c>
      <c r="H3346" s="3" t="s">
        <v>290</v>
      </c>
      <c r="I3346" s="3">
        <v>43200</v>
      </c>
      <c r="J3346" s="3" t="s">
        <v>20</v>
      </c>
      <c r="K3346" s="3" t="s">
        <v>291</v>
      </c>
      <c r="L3346" s="3" t="s">
        <v>292</v>
      </c>
      <c r="M3346" s="3" t="s">
        <v>293</v>
      </c>
      <c r="N3346" s="3" t="s">
        <v>294</v>
      </c>
    </row>
    <row r="3347" spans="1:14" x14ac:dyDescent="0.3">
      <c r="A3347" s="2">
        <v>45555</v>
      </c>
      <c r="B3347" s="3" t="s">
        <v>286</v>
      </c>
      <c r="C3347" s="3" t="s">
        <v>15</v>
      </c>
      <c r="D3347" s="3" t="s">
        <v>297</v>
      </c>
      <c r="E3347" s="3" t="s">
        <v>291</v>
      </c>
      <c r="F3347" s="3" t="s">
        <v>289</v>
      </c>
      <c r="G3347" s="3" t="s">
        <v>286</v>
      </c>
      <c r="H3347" s="3" t="s">
        <v>298</v>
      </c>
      <c r="I3347" s="3">
        <v>59920</v>
      </c>
      <c r="J3347" s="3" t="s">
        <v>20</v>
      </c>
      <c r="K3347" s="3" t="s">
        <v>291</v>
      </c>
      <c r="L3347" s="3" t="s">
        <v>292</v>
      </c>
      <c r="M3347" s="3" t="s">
        <v>293</v>
      </c>
      <c r="N3347" s="3" t="s">
        <v>294</v>
      </c>
    </row>
    <row r="3348" spans="1:14" x14ac:dyDescent="0.3">
      <c r="A3348" s="2">
        <v>45554</v>
      </c>
      <c r="B3348" s="3" t="s">
        <v>286</v>
      </c>
      <c r="C3348" s="3" t="s">
        <v>15</v>
      </c>
      <c r="D3348" s="3" t="s">
        <v>287</v>
      </c>
      <c r="E3348" s="3" t="s">
        <v>288</v>
      </c>
      <c r="F3348" s="3" t="s">
        <v>289</v>
      </c>
      <c r="G3348" s="3" t="s">
        <v>286</v>
      </c>
      <c r="H3348" s="3" t="s">
        <v>290</v>
      </c>
      <c r="I3348" s="3">
        <v>59650</v>
      </c>
      <c r="J3348" s="3" t="s">
        <v>20</v>
      </c>
      <c r="K3348" s="3" t="s">
        <v>291</v>
      </c>
      <c r="L3348" s="3" t="s">
        <v>292</v>
      </c>
      <c r="M3348" s="3" t="s">
        <v>293</v>
      </c>
      <c r="N3348" s="3" t="s">
        <v>294</v>
      </c>
    </row>
    <row r="3349" spans="1:14" x14ac:dyDescent="0.3">
      <c r="A3349" s="2">
        <v>45554</v>
      </c>
      <c r="B3349" s="3" t="s">
        <v>286</v>
      </c>
      <c r="C3349" s="3" t="s">
        <v>15</v>
      </c>
      <c r="D3349" s="3" t="s">
        <v>295</v>
      </c>
      <c r="E3349" s="3" t="s">
        <v>296</v>
      </c>
      <c r="F3349" s="3" t="s">
        <v>289</v>
      </c>
      <c r="G3349" s="3" t="s">
        <v>286</v>
      </c>
      <c r="H3349" s="3" t="s">
        <v>290</v>
      </c>
      <c r="I3349" s="3">
        <v>43200</v>
      </c>
      <c r="J3349" s="3" t="s">
        <v>20</v>
      </c>
      <c r="K3349" s="3" t="s">
        <v>291</v>
      </c>
      <c r="L3349" s="3" t="s">
        <v>292</v>
      </c>
      <c r="M3349" s="3" t="s">
        <v>293</v>
      </c>
      <c r="N3349" s="3" t="s">
        <v>294</v>
      </c>
    </row>
    <row r="3350" spans="1:14" x14ac:dyDescent="0.3">
      <c r="A3350" s="2">
        <v>45554</v>
      </c>
      <c r="B3350" s="3" t="s">
        <v>286</v>
      </c>
      <c r="C3350" s="3" t="s">
        <v>15</v>
      </c>
      <c r="D3350" s="3" t="s">
        <v>297</v>
      </c>
      <c r="E3350" s="3" t="s">
        <v>291</v>
      </c>
      <c r="F3350" s="3" t="s">
        <v>289</v>
      </c>
      <c r="G3350" s="3" t="s">
        <v>286</v>
      </c>
      <c r="H3350" s="3" t="s">
        <v>298</v>
      </c>
      <c r="I3350" s="3">
        <v>59980</v>
      </c>
      <c r="J3350" s="3" t="s">
        <v>20</v>
      </c>
      <c r="K3350" s="3" t="s">
        <v>291</v>
      </c>
      <c r="L3350" s="3" t="s">
        <v>292</v>
      </c>
      <c r="M3350" s="3" t="s">
        <v>293</v>
      </c>
      <c r="N3350" s="3" t="s">
        <v>294</v>
      </c>
    </row>
    <row r="3351" spans="1:14" x14ac:dyDescent="0.3">
      <c r="A3351" s="2">
        <v>45553</v>
      </c>
      <c r="B3351" s="3" t="s">
        <v>286</v>
      </c>
      <c r="C3351" s="3" t="s">
        <v>15</v>
      </c>
      <c r="D3351" s="3" t="s">
        <v>287</v>
      </c>
      <c r="E3351" s="3" t="s">
        <v>288</v>
      </c>
      <c r="F3351" s="3" t="s">
        <v>289</v>
      </c>
      <c r="G3351" s="3" t="s">
        <v>286</v>
      </c>
      <c r="H3351" s="3" t="s">
        <v>290</v>
      </c>
      <c r="I3351" s="3">
        <v>59800</v>
      </c>
      <c r="J3351" s="3" t="s">
        <v>20</v>
      </c>
      <c r="K3351" s="3" t="s">
        <v>291</v>
      </c>
      <c r="L3351" s="3" t="s">
        <v>292</v>
      </c>
      <c r="M3351" s="3" t="s">
        <v>293</v>
      </c>
      <c r="N3351" s="3" t="s">
        <v>294</v>
      </c>
    </row>
    <row r="3352" spans="1:14" x14ac:dyDescent="0.3">
      <c r="A3352" s="2">
        <v>45553</v>
      </c>
      <c r="B3352" s="3" t="s">
        <v>286</v>
      </c>
      <c r="C3352" s="3" t="s">
        <v>15</v>
      </c>
      <c r="D3352" s="3" t="s">
        <v>295</v>
      </c>
      <c r="E3352" s="3" t="s">
        <v>296</v>
      </c>
      <c r="F3352" s="3" t="s">
        <v>289</v>
      </c>
      <c r="G3352" s="3" t="s">
        <v>286</v>
      </c>
      <c r="H3352" s="3" t="s">
        <v>290</v>
      </c>
      <c r="I3352" s="3">
        <v>43400</v>
      </c>
      <c r="J3352" s="3" t="s">
        <v>20</v>
      </c>
      <c r="K3352" s="3" t="s">
        <v>291</v>
      </c>
      <c r="L3352" s="3" t="s">
        <v>292</v>
      </c>
      <c r="M3352" s="3" t="s">
        <v>293</v>
      </c>
      <c r="N3352" s="3" t="s">
        <v>294</v>
      </c>
    </row>
    <row r="3353" spans="1:14" x14ac:dyDescent="0.3">
      <c r="A3353" s="2">
        <v>45553</v>
      </c>
      <c r="B3353" s="3" t="s">
        <v>286</v>
      </c>
      <c r="C3353" s="3" t="s">
        <v>15</v>
      </c>
      <c r="D3353" s="3" t="s">
        <v>297</v>
      </c>
      <c r="E3353" s="3" t="s">
        <v>291</v>
      </c>
      <c r="F3353" s="3" t="s">
        <v>289</v>
      </c>
      <c r="G3353" s="3" t="s">
        <v>286</v>
      </c>
      <c r="H3353" s="3" t="s">
        <v>298</v>
      </c>
      <c r="I3353" s="3">
        <v>60060</v>
      </c>
      <c r="J3353" s="3" t="s">
        <v>20</v>
      </c>
      <c r="K3353" s="3" t="s">
        <v>291</v>
      </c>
      <c r="L3353" s="3" t="s">
        <v>292</v>
      </c>
      <c r="M3353" s="3" t="s">
        <v>293</v>
      </c>
      <c r="N3353" s="3" t="s">
        <v>294</v>
      </c>
    </row>
    <row r="3354" spans="1:14" x14ac:dyDescent="0.3">
      <c r="A3354" s="2">
        <v>45552</v>
      </c>
      <c r="B3354" s="3" t="s">
        <v>286</v>
      </c>
      <c r="C3354" s="3" t="s">
        <v>15</v>
      </c>
      <c r="D3354" s="3" t="s">
        <v>287</v>
      </c>
      <c r="E3354" s="3" t="s">
        <v>288</v>
      </c>
      <c r="F3354" s="3" t="s">
        <v>289</v>
      </c>
      <c r="G3354" s="3" t="s">
        <v>286</v>
      </c>
      <c r="H3354" s="3" t="s">
        <v>290</v>
      </c>
      <c r="I3354" s="3">
        <v>60000</v>
      </c>
      <c r="J3354" s="3" t="s">
        <v>20</v>
      </c>
      <c r="K3354" s="3" t="s">
        <v>291</v>
      </c>
      <c r="L3354" s="3" t="s">
        <v>292</v>
      </c>
      <c r="M3354" s="3" t="s">
        <v>293</v>
      </c>
      <c r="N3354" s="3" t="s">
        <v>294</v>
      </c>
    </row>
    <row r="3355" spans="1:14" x14ac:dyDescent="0.3">
      <c r="A3355" s="2">
        <v>45552</v>
      </c>
      <c r="B3355" s="3" t="s">
        <v>286</v>
      </c>
      <c r="C3355" s="3" t="s">
        <v>15</v>
      </c>
      <c r="D3355" s="3" t="s">
        <v>295</v>
      </c>
      <c r="E3355" s="3" t="s">
        <v>296</v>
      </c>
      <c r="F3355" s="3" t="s">
        <v>289</v>
      </c>
      <c r="G3355" s="3" t="s">
        <v>286</v>
      </c>
      <c r="H3355" s="3" t="s">
        <v>290</v>
      </c>
      <c r="I3355" s="3">
        <v>43350</v>
      </c>
      <c r="J3355" s="3" t="s">
        <v>20</v>
      </c>
      <c r="K3355" s="3" t="s">
        <v>291</v>
      </c>
      <c r="L3355" s="3" t="s">
        <v>292</v>
      </c>
      <c r="M3355" s="3" t="s">
        <v>293</v>
      </c>
      <c r="N3355" s="3" t="s">
        <v>294</v>
      </c>
    </row>
    <row r="3356" spans="1:14" x14ac:dyDescent="0.3">
      <c r="A3356" s="2">
        <v>45552</v>
      </c>
      <c r="B3356" s="3" t="s">
        <v>286</v>
      </c>
      <c r="C3356" s="3" t="s">
        <v>15</v>
      </c>
      <c r="D3356" s="3" t="s">
        <v>297</v>
      </c>
      <c r="E3356" s="3" t="s">
        <v>291</v>
      </c>
      <c r="F3356" s="3" t="s">
        <v>289</v>
      </c>
      <c r="G3356" s="3" t="s">
        <v>286</v>
      </c>
      <c r="H3356" s="3" t="s">
        <v>298</v>
      </c>
      <c r="I3356" s="3">
        <v>60160</v>
      </c>
      <c r="J3356" s="3" t="s">
        <v>20</v>
      </c>
      <c r="K3356" s="3" t="s">
        <v>291</v>
      </c>
      <c r="L3356" s="3" t="s">
        <v>292</v>
      </c>
      <c r="M3356" s="3" t="s">
        <v>293</v>
      </c>
      <c r="N3356" s="3" t="s">
        <v>294</v>
      </c>
    </row>
    <row r="3357" spans="1:14" x14ac:dyDescent="0.3">
      <c r="A3357" s="2">
        <v>45551</v>
      </c>
      <c r="B3357" s="3" t="s">
        <v>286</v>
      </c>
      <c r="C3357" s="3" t="s">
        <v>15</v>
      </c>
      <c r="D3357" s="3" t="s">
        <v>287</v>
      </c>
      <c r="E3357" s="3" t="s">
        <v>288</v>
      </c>
      <c r="F3357" s="3" t="s">
        <v>289</v>
      </c>
      <c r="G3357" s="3" t="s">
        <v>286</v>
      </c>
      <c r="H3357" s="3" t="s">
        <v>290</v>
      </c>
      <c r="I3357" s="3">
        <v>59950</v>
      </c>
      <c r="J3357" s="3" t="s">
        <v>20</v>
      </c>
      <c r="K3357" s="3" t="s">
        <v>291</v>
      </c>
      <c r="L3357" s="3" t="s">
        <v>292</v>
      </c>
      <c r="M3357" s="3" t="s">
        <v>293</v>
      </c>
      <c r="N3357" s="3" t="s">
        <v>294</v>
      </c>
    </row>
    <row r="3358" spans="1:14" x14ac:dyDescent="0.3">
      <c r="A3358" s="2">
        <v>45551</v>
      </c>
      <c r="B3358" s="3" t="s">
        <v>286</v>
      </c>
      <c r="C3358" s="3" t="s">
        <v>15</v>
      </c>
      <c r="D3358" s="3" t="s">
        <v>295</v>
      </c>
      <c r="E3358" s="3" t="s">
        <v>296</v>
      </c>
      <c r="F3358" s="3" t="s">
        <v>289</v>
      </c>
      <c r="G3358" s="3" t="s">
        <v>286</v>
      </c>
      <c r="H3358" s="3" t="s">
        <v>290</v>
      </c>
      <c r="I3358" s="3">
        <v>43200</v>
      </c>
      <c r="J3358" s="3" t="s">
        <v>20</v>
      </c>
      <c r="K3358" s="3" t="s">
        <v>291</v>
      </c>
      <c r="L3358" s="3" t="s">
        <v>292</v>
      </c>
      <c r="M3358" s="3" t="s">
        <v>293</v>
      </c>
      <c r="N3358" s="3" t="s">
        <v>294</v>
      </c>
    </row>
    <row r="3359" spans="1:14" x14ac:dyDescent="0.3">
      <c r="A3359" s="2">
        <v>45551</v>
      </c>
      <c r="B3359" s="3" t="s">
        <v>286</v>
      </c>
      <c r="C3359" s="3" t="s">
        <v>15</v>
      </c>
      <c r="D3359" s="3" t="s">
        <v>297</v>
      </c>
      <c r="E3359" s="3" t="s">
        <v>291</v>
      </c>
      <c r="F3359" s="3" t="s">
        <v>289</v>
      </c>
      <c r="G3359" s="3" t="s">
        <v>286</v>
      </c>
      <c r="H3359" s="3" t="s">
        <v>298</v>
      </c>
      <c r="I3359" s="3">
        <v>59880</v>
      </c>
      <c r="J3359" s="3" t="s">
        <v>20</v>
      </c>
      <c r="K3359" s="3" t="s">
        <v>291</v>
      </c>
      <c r="L3359" s="3" t="s">
        <v>292</v>
      </c>
      <c r="M3359" s="3" t="s">
        <v>293</v>
      </c>
      <c r="N3359" s="3" t="s">
        <v>294</v>
      </c>
    </row>
    <row r="3360" spans="1:14" x14ac:dyDescent="0.3">
      <c r="A3360" s="2">
        <v>45549</v>
      </c>
      <c r="B3360" s="3" t="s">
        <v>286</v>
      </c>
      <c r="C3360" s="3" t="s">
        <v>15</v>
      </c>
      <c r="D3360" s="3" t="s">
        <v>287</v>
      </c>
      <c r="E3360" s="3" t="s">
        <v>288</v>
      </c>
      <c r="F3360" s="3" t="s">
        <v>289</v>
      </c>
      <c r="G3360" s="3" t="s">
        <v>286</v>
      </c>
      <c r="H3360" s="3" t="s">
        <v>290</v>
      </c>
      <c r="I3360" s="3">
        <v>59650</v>
      </c>
      <c r="J3360" s="3" t="s">
        <v>20</v>
      </c>
      <c r="K3360" s="3" t="s">
        <v>291</v>
      </c>
      <c r="L3360" s="3" t="s">
        <v>292</v>
      </c>
      <c r="M3360" s="3" t="s">
        <v>293</v>
      </c>
      <c r="N3360" s="3" t="s">
        <v>294</v>
      </c>
    </row>
    <row r="3361" spans="1:14" x14ac:dyDescent="0.3">
      <c r="A3361" s="2">
        <v>45549</v>
      </c>
      <c r="B3361" s="3" t="s">
        <v>286</v>
      </c>
      <c r="C3361" s="3" t="s">
        <v>15</v>
      </c>
      <c r="D3361" s="3" t="s">
        <v>295</v>
      </c>
      <c r="E3361" s="3" t="s">
        <v>296</v>
      </c>
      <c r="F3361" s="3" t="s">
        <v>289</v>
      </c>
      <c r="G3361" s="3" t="s">
        <v>286</v>
      </c>
      <c r="H3361" s="3" t="s">
        <v>290</v>
      </c>
      <c r="I3361" s="3">
        <v>43200</v>
      </c>
      <c r="J3361" s="3" t="s">
        <v>20</v>
      </c>
      <c r="K3361" s="3" t="s">
        <v>291</v>
      </c>
      <c r="L3361" s="3" t="s">
        <v>292</v>
      </c>
      <c r="M3361" s="3" t="s">
        <v>293</v>
      </c>
      <c r="N3361" s="3" t="s">
        <v>294</v>
      </c>
    </row>
    <row r="3362" spans="1:14" x14ac:dyDescent="0.3">
      <c r="A3362" s="2">
        <v>45549</v>
      </c>
      <c r="B3362" s="3" t="s">
        <v>286</v>
      </c>
      <c r="C3362" s="3" t="s">
        <v>15</v>
      </c>
      <c r="D3362" s="3" t="s">
        <v>297</v>
      </c>
      <c r="E3362" s="3" t="s">
        <v>291</v>
      </c>
      <c r="F3362" s="3" t="s">
        <v>289</v>
      </c>
      <c r="G3362" s="3" t="s">
        <v>286</v>
      </c>
      <c r="H3362" s="3" t="s">
        <v>298</v>
      </c>
      <c r="I3362" s="3">
        <v>59760</v>
      </c>
      <c r="J3362" s="3" t="s">
        <v>20</v>
      </c>
      <c r="K3362" s="3" t="s">
        <v>291</v>
      </c>
      <c r="L3362" s="3" t="s">
        <v>292</v>
      </c>
      <c r="M3362" s="3" t="s">
        <v>293</v>
      </c>
      <c r="N3362" s="3" t="s">
        <v>294</v>
      </c>
    </row>
    <row r="3363" spans="1:14" x14ac:dyDescent="0.3">
      <c r="A3363" s="2">
        <v>45548</v>
      </c>
      <c r="B3363" s="3" t="s">
        <v>286</v>
      </c>
      <c r="C3363" s="3" t="s">
        <v>15</v>
      </c>
      <c r="D3363" s="3" t="s">
        <v>287</v>
      </c>
      <c r="E3363" s="3" t="s">
        <v>288</v>
      </c>
      <c r="F3363" s="3" t="s">
        <v>289</v>
      </c>
      <c r="G3363" s="3" t="s">
        <v>286</v>
      </c>
      <c r="H3363" s="3" t="s">
        <v>290</v>
      </c>
      <c r="I3363" s="3">
        <v>59750</v>
      </c>
      <c r="J3363" s="3" t="s">
        <v>20</v>
      </c>
      <c r="K3363" s="3" t="s">
        <v>291</v>
      </c>
      <c r="L3363" s="3" t="s">
        <v>292</v>
      </c>
      <c r="M3363" s="3" t="s">
        <v>293</v>
      </c>
      <c r="N3363" s="3" t="s">
        <v>294</v>
      </c>
    </row>
    <row r="3364" spans="1:14" x14ac:dyDescent="0.3">
      <c r="A3364" s="2">
        <v>45548</v>
      </c>
      <c r="B3364" s="3" t="s">
        <v>286</v>
      </c>
      <c r="C3364" s="3" t="s">
        <v>15</v>
      </c>
      <c r="D3364" s="3" t="s">
        <v>295</v>
      </c>
      <c r="E3364" s="3" t="s">
        <v>296</v>
      </c>
      <c r="F3364" s="3" t="s">
        <v>289</v>
      </c>
      <c r="G3364" s="3" t="s">
        <v>286</v>
      </c>
      <c r="H3364" s="3" t="s">
        <v>290</v>
      </c>
      <c r="I3364" s="3">
        <v>43250</v>
      </c>
      <c r="J3364" s="3" t="s">
        <v>20</v>
      </c>
      <c r="K3364" s="3" t="s">
        <v>291</v>
      </c>
      <c r="L3364" s="3" t="s">
        <v>292</v>
      </c>
      <c r="M3364" s="3" t="s">
        <v>293</v>
      </c>
      <c r="N3364" s="3" t="s">
        <v>294</v>
      </c>
    </row>
    <row r="3365" spans="1:14" x14ac:dyDescent="0.3">
      <c r="A3365" s="2">
        <v>45548</v>
      </c>
      <c r="B3365" s="3" t="s">
        <v>286</v>
      </c>
      <c r="C3365" s="3" t="s">
        <v>15</v>
      </c>
      <c r="D3365" s="3" t="s">
        <v>297</v>
      </c>
      <c r="E3365" s="3" t="s">
        <v>291</v>
      </c>
      <c r="F3365" s="3" t="s">
        <v>289</v>
      </c>
      <c r="G3365" s="3" t="s">
        <v>286</v>
      </c>
      <c r="H3365" s="3" t="s">
        <v>298</v>
      </c>
      <c r="I3365" s="3">
        <v>59760</v>
      </c>
      <c r="J3365" s="3" t="s">
        <v>20</v>
      </c>
      <c r="K3365" s="3" t="s">
        <v>291</v>
      </c>
      <c r="L3365" s="3" t="s">
        <v>292</v>
      </c>
      <c r="M3365" s="3" t="s">
        <v>293</v>
      </c>
      <c r="N3365" s="3" t="s">
        <v>294</v>
      </c>
    </row>
    <row r="3366" spans="1:14" x14ac:dyDescent="0.3">
      <c r="A3366" s="2">
        <v>45547</v>
      </c>
      <c r="B3366" s="3" t="s">
        <v>286</v>
      </c>
      <c r="C3366" s="3" t="s">
        <v>15</v>
      </c>
      <c r="D3366" s="3" t="s">
        <v>287</v>
      </c>
      <c r="E3366" s="3" t="s">
        <v>288</v>
      </c>
      <c r="F3366" s="3" t="s">
        <v>289</v>
      </c>
      <c r="G3366" s="3" t="s">
        <v>286</v>
      </c>
      <c r="H3366" s="3" t="s">
        <v>290</v>
      </c>
      <c r="I3366" s="3">
        <v>59800</v>
      </c>
      <c r="J3366" s="3" t="s">
        <v>20</v>
      </c>
      <c r="K3366" s="3" t="s">
        <v>291</v>
      </c>
      <c r="L3366" s="3" t="s">
        <v>292</v>
      </c>
      <c r="M3366" s="3" t="s">
        <v>293</v>
      </c>
      <c r="N3366" s="3" t="s">
        <v>294</v>
      </c>
    </row>
    <row r="3367" spans="1:14" x14ac:dyDescent="0.3">
      <c r="A3367" s="2">
        <v>45547</v>
      </c>
      <c r="B3367" s="3" t="s">
        <v>286</v>
      </c>
      <c r="C3367" s="3" t="s">
        <v>15</v>
      </c>
      <c r="D3367" s="3" t="s">
        <v>295</v>
      </c>
      <c r="E3367" s="3" t="s">
        <v>296</v>
      </c>
      <c r="F3367" s="3" t="s">
        <v>289</v>
      </c>
      <c r="G3367" s="3" t="s">
        <v>286</v>
      </c>
      <c r="H3367" s="3" t="s">
        <v>290</v>
      </c>
      <c r="I3367" s="3">
        <v>43250</v>
      </c>
      <c r="J3367" s="3" t="s">
        <v>20</v>
      </c>
      <c r="K3367" s="3" t="s">
        <v>291</v>
      </c>
      <c r="L3367" s="3" t="s">
        <v>292</v>
      </c>
      <c r="M3367" s="3" t="s">
        <v>293</v>
      </c>
      <c r="N3367" s="3" t="s">
        <v>294</v>
      </c>
    </row>
    <row r="3368" spans="1:14" x14ac:dyDescent="0.3">
      <c r="A3368" s="2">
        <v>45547</v>
      </c>
      <c r="B3368" s="3" t="s">
        <v>286</v>
      </c>
      <c r="C3368" s="3" t="s">
        <v>15</v>
      </c>
      <c r="D3368" s="3" t="s">
        <v>297</v>
      </c>
      <c r="E3368" s="3" t="s">
        <v>291</v>
      </c>
      <c r="F3368" s="3" t="s">
        <v>289</v>
      </c>
      <c r="G3368" s="3" t="s">
        <v>286</v>
      </c>
      <c r="H3368" s="3" t="s">
        <v>298</v>
      </c>
      <c r="I3368" s="3">
        <v>59580</v>
      </c>
      <c r="J3368" s="3" t="s">
        <v>20</v>
      </c>
      <c r="K3368" s="3" t="s">
        <v>291</v>
      </c>
      <c r="L3368" s="3" t="s">
        <v>292</v>
      </c>
      <c r="M3368" s="3" t="s">
        <v>293</v>
      </c>
      <c r="N3368" s="3" t="s">
        <v>294</v>
      </c>
    </row>
    <row r="3369" spans="1:14" x14ac:dyDescent="0.3">
      <c r="A3369" s="2">
        <v>45546</v>
      </c>
      <c r="B3369" s="3" t="s">
        <v>286</v>
      </c>
      <c r="C3369" s="3" t="s">
        <v>15</v>
      </c>
      <c r="D3369" s="3" t="s">
        <v>287</v>
      </c>
      <c r="E3369" s="3" t="s">
        <v>288</v>
      </c>
      <c r="F3369" s="3" t="s">
        <v>289</v>
      </c>
      <c r="G3369" s="3" t="s">
        <v>286</v>
      </c>
      <c r="H3369" s="3" t="s">
        <v>290</v>
      </c>
      <c r="I3369" s="3">
        <v>59750</v>
      </c>
      <c r="J3369" s="3" t="s">
        <v>20</v>
      </c>
      <c r="K3369" s="3" t="s">
        <v>291</v>
      </c>
      <c r="L3369" s="3" t="s">
        <v>292</v>
      </c>
      <c r="M3369" s="3" t="s">
        <v>293</v>
      </c>
      <c r="N3369" s="3" t="s">
        <v>294</v>
      </c>
    </row>
    <row r="3370" spans="1:14" x14ac:dyDescent="0.3">
      <c r="A3370" s="2">
        <v>45546</v>
      </c>
      <c r="B3370" s="3" t="s">
        <v>286</v>
      </c>
      <c r="C3370" s="3" t="s">
        <v>15</v>
      </c>
      <c r="D3370" s="3" t="s">
        <v>295</v>
      </c>
      <c r="E3370" s="3" t="s">
        <v>296</v>
      </c>
      <c r="F3370" s="3" t="s">
        <v>289</v>
      </c>
      <c r="G3370" s="3" t="s">
        <v>286</v>
      </c>
      <c r="H3370" s="3" t="s">
        <v>290</v>
      </c>
      <c r="I3370" s="3">
        <v>43400</v>
      </c>
      <c r="J3370" s="3" t="s">
        <v>20</v>
      </c>
      <c r="K3370" s="3" t="s">
        <v>291</v>
      </c>
      <c r="L3370" s="3" t="s">
        <v>292</v>
      </c>
      <c r="M3370" s="3" t="s">
        <v>293</v>
      </c>
      <c r="N3370" s="3" t="s">
        <v>294</v>
      </c>
    </row>
    <row r="3371" spans="1:14" x14ac:dyDescent="0.3">
      <c r="A3371" s="2">
        <v>45546</v>
      </c>
      <c r="B3371" s="3" t="s">
        <v>286</v>
      </c>
      <c r="C3371" s="3" t="s">
        <v>15</v>
      </c>
      <c r="D3371" s="3" t="s">
        <v>297</v>
      </c>
      <c r="E3371" s="3" t="s">
        <v>291</v>
      </c>
      <c r="F3371" s="3" t="s">
        <v>289</v>
      </c>
      <c r="G3371" s="3" t="s">
        <v>286</v>
      </c>
      <c r="H3371" s="3" t="s">
        <v>298</v>
      </c>
      <c r="I3371" s="3">
        <v>59600</v>
      </c>
      <c r="J3371" s="3" t="s">
        <v>20</v>
      </c>
      <c r="K3371" s="3" t="s">
        <v>291</v>
      </c>
      <c r="L3371" s="3" t="s">
        <v>292</v>
      </c>
      <c r="M3371" s="3" t="s">
        <v>293</v>
      </c>
      <c r="N3371" s="3" t="s">
        <v>294</v>
      </c>
    </row>
    <row r="3372" spans="1:14" x14ac:dyDescent="0.3">
      <c r="A3372" s="2">
        <v>45545</v>
      </c>
      <c r="B3372" s="3" t="s">
        <v>286</v>
      </c>
      <c r="C3372" s="3" t="s">
        <v>15</v>
      </c>
      <c r="D3372" s="3" t="s">
        <v>287</v>
      </c>
      <c r="E3372" s="3" t="s">
        <v>288</v>
      </c>
      <c r="F3372" s="3" t="s">
        <v>289</v>
      </c>
      <c r="G3372" s="3" t="s">
        <v>286</v>
      </c>
      <c r="H3372" s="3" t="s">
        <v>290</v>
      </c>
      <c r="I3372" s="3">
        <v>59600</v>
      </c>
      <c r="J3372" s="3" t="s">
        <v>20</v>
      </c>
      <c r="K3372" s="3" t="s">
        <v>291</v>
      </c>
      <c r="L3372" s="3" t="s">
        <v>292</v>
      </c>
      <c r="M3372" s="3" t="s">
        <v>293</v>
      </c>
      <c r="N3372" s="3" t="s">
        <v>294</v>
      </c>
    </row>
    <row r="3373" spans="1:14" x14ac:dyDescent="0.3">
      <c r="A3373" s="2">
        <v>45545</v>
      </c>
      <c r="B3373" s="3" t="s">
        <v>286</v>
      </c>
      <c r="C3373" s="3" t="s">
        <v>15</v>
      </c>
      <c r="D3373" s="3" t="s">
        <v>295</v>
      </c>
      <c r="E3373" s="3" t="s">
        <v>296</v>
      </c>
      <c r="F3373" s="3" t="s">
        <v>289</v>
      </c>
      <c r="G3373" s="3" t="s">
        <v>286</v>
      </c>
      <c r="H3373" s="3" t="s">
        <v>290</v>
      </c>
      <c r="I3373" s="3">
        <v>43500</v>
      </c>
      <c r="J3373" s="3" t="s">
        <v>20</v>
      </c>
      <c r="K3373" s="3" t="s">
        <v>291</v>
      </c>
      <c r="L3373" s="3" t="s">
        <v>292</v>
      </c>
      <c r="M3373" s="3" t="s">
        <v>293</v>
      </c>
      <c r="N3373" s="3" t="s">
        <v>294</v>
      </c>
    </row>
    <row r="3374" spans="1:14" x14ac:dyDescent="0.3">
      <c r="A3374" s="2">
        <v>45545</v>
      </c>
      <c r="B3374" s="3" t="s">
        <v>286</v>
      </c>
      <c r="C3374" s="3" t="s">
        <v>15</v>
      </c>
      <c r="D3374" s="3" t="s">
        <v>297</v>
      </c>
      <c r="E3374" s="3" t="s">
        <v>291</v>
      </c>
      <c r="F3374" s="3" t="s">
        <v>289</v>
      </c>
      <c r="G3374" s="3" t="s">
        <v>286</v>
      </c>
      <c r="H3374" s="3" t="s">
        <v>298</v>
      </c>
      <c r="I3374" s="3">
        <v>59640</v>
      </c>
      <c r="J3374" s="3" t="s">
        <v>20</v>
      </c>
      <c r="K3374" s="3" t="s">
        <v>291</v>
      </c>
      <c r="L3374" s="3" t="s">
        <v>292</v>
      </c>
      <c r="M3374" s="3" t="s">
        <v>293</v>
      </c>
      <c r="N3374" s="3" t="s">
        <v>294</v>
      </c>
    </row>
    <row r="3375" spans="1:14" x14ac:dyDescent="0.3">
      <c r="A3375" s="2">
        <v>45544</v>
      </c>
      <c r="B3375" s="3" t="s">
        <v>286</v>
      </c>
      <c r="C3375" s="3" t="s">
        <v>15</v>
      </c>
      <c r="D3375" s="3" t="s">
        <v>287</v>
      </c>
      <c r="E3375" s="3" t="s">
        <v>288</v>
      </c>
      <c r="F3375" s="3" t="s">
        <v>289</v>
      </c>
      <c r="G3375" s="3" t="s">
        <v>286</v>
      </c>
      <c r="H3375" s="3" t="s">
        <v>290</v>
      </c>
      <c r="I3375" s="3">
        <v>59700</v>
      </c>
      <c r="J3375" s="3" t="s">
        <v>20</v>
      </c>
      <c r="K3375" s="3" t="s">
        <v>291</v>
      </c>
      <c r="L3375" s="3" t="s">
        <v>292</v>
      </c>
      <c r="M3375" s="3" t="s">
        <v>293</v>
      </c>
      <c r="N3375" s="3" t="s">
        <v>294</v>
      </c>
    </row>
    <row r="3376" spans="1:14" x14ac:dyDescent="0.3">
      <c r="A3376" s="2">
        <v>45544</v>
      </c>
      <c r="B3376" s="3" t="s">
        <v>286</v>
      </c>
      <c r="C3376" s="3" t="s">
        <v>15</v>
      </c>
      <c r="D3376" s="3" t="s">
        <v>295</v>
      </c>
      <c r="E3376" s="3" t="s">
        <v>296</v>
      </c>
      <c r="F3376" s="3" t="s">
        <v>289</v>
      </c>
      <c r="G3376" s="3" t="s">
        <v>286</v>
      </c>
      <c r="H3376" s="3" t="s">
        <v>290</v>
      </c>
      <c r="I3376" s="3">
        <v>43550</v>
      </c>
      <c r="J3376" s="3" t="s">
        <v>20</v>
      </c>
      <c r="K3376" s="3" t="s">
        <v>291</v>
      </c>
      <c r="L3376" s="3" t="s">
        <v>292</v>
      </c>
      <c r="M3376" s="3" t="s">
        <v>293</v>
      </c>
      <c r="N3376" s="3" t="s">
        <v>294</v>
      </c>
    </row>
    <row r="3377" spans="1:14" x14ac:dyDescent="0.3">
      <c r="A3377" s="2">
        <v>45544</v>
      </c>
      <c r="B3377" s="3" t="s">
        <v>286</v>
      </c>
      <c r="C3377" s="3" t="s">
        <v>15</v>
      </c>
      <c r="D3377" s="3" t="s">
        <v>297</v>
      </c>
      <c r="E3377" s="3" t="s">
        <v>291</v>
      </c>
      <c r="F3377" s="3" t="s">
        <v>289</v>
      </c>
      <c r="G3377" s="3" t="s">
        <v>286</v>
      </c>
      <c r="H3377" s="3" t="s">
        <v>298</v>
      </c>
      <c r="I3377" s="3">
        <v>59700</v>
      </c>
      <c r="J3377" s="3" t="s">
        <v>20</v>
      </c>
      <c r="K3377" s="3" t="s">
        <v>291</v>
      </c>
      <c r="L3377" s="3" t="s">
        <v>292</v>
      </c>
      <c r="M3377" s="3" t="s">
        <v>293</v>
      </c>
      <c r="N3377" s="3" t="s">
        <v>294</v>
      </c>
    </row>
    <row r="3378" spans="1:14" x14ac:dyDescent="0.3">
      <c r="A3378" s="2">
        <v>45542</v>
      </c>
      <c r="B3378" s="3" t="s">
        <v>286</v>
      </c>
      <c r="C3378" s="3" t="s">
        <v>15</v>
      </c>
      <c r="D3378" s="3" t="s">
        <v>287</v>
      </c>
      <c r="E3378" s="3" t="s">
        <v>288</v>
      </c>
      <c r="F3378" s="3" t="s">
        <v>289</v>
      </c>
      <c r="G3378" s="3" t="s">
        <v>286</v>
      </c>
      <c r="H3378" s="3" t="s">
        <v>290</v>
      </c>
      <c r="I3378" s="3">
        <v>59850</v>
      </c>
      <c r="J3378" s="3" t="s">
        <v>20</v>
      </c>
      <c r="K3378" s="3" t="s">
        <v>291</v>
      </c>
      <c r="L3378" s="3" t="s">
        <v>292</v>
      </c>
      <c r="M3378" s="3" t="s">
        <v>293</v>
      </c>
      <c r="N3378" s="3" t="s">
        <v>294</v>
      </c>
    </row>
    <row r="3379" spans="1:14" x14ac:dyDescent="0.3">
      <c r="A3379" s="2">
        <v>45542</v>
      </c>
      <c r="B3379" s="3" t="s">
        <v>286</v>
      </c>
      <c r="C3379" s="3" t="s">
        <v>15</v>
      </c>
      <c r="D3379" s="3" t="s">
        <v>295</v>
      </c>
      <c r="E3379" s="3" t="s">
        <v>296</v>
      </c>
      <c r="F3379" s="3" t="s">
        <v>289</v>
      </c>
      <c r="G3379" s="3" t="s">
        <v>286</v>
      </c>
      <c r="H3379" s="3" t="s">
        <v>290</v>
      </c>
      <c r="I3379" s="3">
        <v>43550</v>
      </c>
      <c r="J3379" s="3" t="s">
        <v>20</v>
      </c>
      <c r="K3379" s="3" t="s">
        <v>291</v>
      </c>
      <c r="L3379" s="3" t="s">
        <v>292</v>
      </c>
      <c r="M3379" s="3" t="s">
        <v>293</v>
      </c>
      <c r="N3379" s="3" t="s">
        <v>294</v>
      </c>
    </row>
    <row r="3380" spans="1:14" x14ac:dyDescent="0.3">
      <c r="A3380" s="2">
        <v>45542</v>
      </c>
      <c r="B3380" s="3" t="s">
        <v>286</v>
      </c>
      <c r="C3380" s="3" t="s">
        <v>15</v>
      </c>
      <c r="D3380" s="3" t="s">
        <v>297</v>
      </c>
      <c r="E3380" s="3" t="s">
        <v>291</v>
      </c>
      <c r="F3380" s="3" t="s">
        <v>289</v>
      </c>
      <c r="G3380" s="3" t="s">
        <v>286</v>
      </c>
      <c r="H3380" s="3" t="s">
        <v>298</v>
      </c>
      <c r="I3380" s="3">
        <v>60140</v>
      </c>
      <c r="J3380" s="3" t="s">
        <v>20</v>
      </c>
      <c r="K3380" s="3" t="s">
        <v>291</v>
      </c>
      <c r="L3380" s="3" t="s">
        <v>292</v>
      </c>
      <c r="M3380" s="3" t="s">
        <v>293</v>
      </c>
      <c r="N3380" s="3" t="s">
        <v>294</v>
      </c>
    </row>
    <row r="3381" spans="1:14" x14ac:dyDescent="0.3">
      <c r="A3381" s="2">
        <v>45541</v>
      </c>
      <c r="B3381" s="3" t="s">
        <v>286</v>
      </c>
      <c r="C3381" s="3" t="s">
        <v>15</v>
      </c>
      <c r="D3381" s="3" t="s">
        <v>287</v>
      </c>
      <c r="E3381" s="3" t="s">
        <v>288</v>
      </c>
      <c r="F3381" s="3" t="s">
        <v>289</v>
      </c>
      <c r="G3381" s="3" t="s">
        <v>286</v>
      </c>
      <c r="H3381" s="3" t="s">
        <v>290</v>
      </c>
      <c r="I3381" s="3">
        <v>59950</v>
      </c>
      <c r="J3381" s="3" t="s">
        <v>20</v>
      </c>
      <c r="K3381" s="3" t="s">
        <v>291</v>
      </c>
      <c r="L3381" s="3" t="s">
        <v>292</v>
      </c>
      <c r="M3381" s="3" t="s">
        <v>293</v>
      </c>
      <c r="N3381" s="3" t="s">
        <v>294</v>
      </c>
    </row>
    <row r="3382" spans="1:14" x14ac:dyDescent="0.3">
      <c r="A3382" s="2">
        <v>45541</v>
      </c>
      <c r="B3382" s="3" t="s">
        <v>286</v>
      </c>
      <c r="C3382" s="3" t="s">
        <v>15</v>
      </c>
      <c r="D3382" s="3" t="s">
        <v>295</v>
      </c>
      <c r="E3382" s="3" t="s">
        <v>296</v>
      </c>
      <c r="F3382" s="3" t="s">
        <v>289</v>
      </c>
      <c r="G3382" s="3" t="s">
        <v>286</v>
      </c>
      <c r="H3382" s="3" t="s">
        <v>290</v>
      </c>
      <c r="I3382" s="3">
        <v>43750</v>
      </c>
      <c r="J3382" s="3" t="s">
        <v>20</v>
      </c>
      <c r="K3382" s="3" t="s">
        <v>291</v>
      </c>
      <c r="L3382" s="3" t="s">
        <v>292</v>
      </c>
      <c r="M3382" s="3" t="s">
        <v>293</v>
      </c>
      <c r="N3382" s="3" t="s">
        <v>294</v>
      </c>
    </row>
    <row r="3383" spans="1:14" x14ac:dyDescent="0.3">
      <c r="A3383" s="2">
        <v>45541</v>
      </c>
      <c r="B3383" s="3" t="s">
        <v>286</v>
      </c>
      <c r="C3383" s="3" t="s">
        <v>15</v>
      </c>
      <c r="D3383" s="3" t="s">
        <v>297</v>
      </c>
      <c r="E3383" s="3" t="s">
        <v>291</v>
      </c>
      <c r="F3383" s="3" t="s">
        <v>289</v>
      </c>
      <c r="G3383" s="3" t="s">
        <v>286</v>
      </c>
      <c r="H3383" s="3" t="s">
        <v>298</v>
      </c>
      <c r="I3383" s="3">
        <v>60140</v>
      </c>
      <c r="J3383" s="3" t="s">
        <v>20</v>
      </c>
      <c r="K3383" s="3" t="s">
        <v>291</v>
      </c>
      <c r="L3383" s="3" t="s">
        <v>292</v>
      </c>
      <c r="M3383" s="3" t="s">
        <v>293</v>
      </c>
      <c r="N3383" s="3" t="s">
        <v>294</v>
      </c>
    </row>
    <row r="3384" spans="1:14" x14ac:dyDescent="0.3">
      <c r="A3384" s="2">
        <v>45540</v>
      </c>
      <c r="B3384" s="3" t="s">
        <v>286</v>
      </c>
      <c r="C3384" s="3" t="s">
        <v>15</v>
      </c>
      <c r="D3384" s="3" t="s">
        <v>287</v>
      </c>
      <c r="E3384" s="3" t="s">
        <v>288</v>
      </c>
      <c r="F3384" s="3" t="s">
        <v>289</v>
      </c>
      <c r="G3384" s="3" t="s">
        <v>286</v>
      </c>
      <c r="H3384" s="3" t="s">
        <v>290</v>
      </c>
      <c r="I3384" s="3">
        <v>60000</v>
      </c>
      <c r="J3384" s="3" t="s">
        <v>20</v>
      </c>
      <c r="K3384" s="3" t="s">
        <v>291</v>
      </c>
      <c r="L3384" s="3" t="s">
        <v>292</v>
      </c>
      <c r="M3384" s="3" t="s">
        <v>293</v>
      </c>
      <c r="N3384" s="3" t="s">
        <v>294</v>
      </c>
    </row>
    <row r="3385" spans="1:14" x14ac:dyDescent="0.3">
      <c r="A3385" s="2">
        <v>45540</v>
      </c>
      <c r="B3385" s="3" t="s">
        <v>286</v>
      </c>
      <c r="C3385" s="3" t="s">
        <v>15</v>
      </c>
      <c r="D3385" s="3" t="s">
        <v>295</v>
      </c>
      <c r="E3385" s="3" t="s">
        <v>296</v>
      </c>
      <c r="F3385" s="3" t="s">
        <v>289</v>
      </c>
      <c r="G3385" s="3" t="s">
        <v>286</v>
      </c>
      <c r="H3385" s="3" t="s">
        <v>290</v>
      </c>
      <c r="I3385" s="3">
        <v>43750</v>
      </c>
      <c r="J3385" s="3" t="s">
        <v>20</v>
      </c>
      <c r="K3385" s="3" t="s">
        <v>291</v>
      </c>
      <c r="L3385" s="3" t="s">
        <v>292</v>
      </c>
      <c r="M3385" s="3" t="s">
        <v>293</v>
      </c>
      <c r="N3385" s="3" t="s">
        <v>294</v>
      </c>
    </row>
    <row r="3386" spans="1:14" x14ac:dyDescent="0.3">
      <c r="A3386" s="2">
        <v>45540</v>
      </c>
      <c r="B3386" s="3" t="s">
        <v>286</v>
      </c>
      <c r="C3386" s="3" t="s">
        <v>15</v>
      </c>
      <c r="D3386" s="3" t="s">
        <v>297</v>
      </c>
      <c r="E3386" s="3" t="s">
        <v>291</v>
      </c>
      <c r="F3386" s="3" t="s">
        <v>289</v>
      </c>
      <c r="G3386" s="3" t="s">
        <v>286</v>
      </c>
      <c r="H3386" s="3" t="s">
        <v>298</v>
      </c>
      <c r="I3386" s="3">
        <v>60060</v>
      </c>
      <c r="J3386" s="3" t="s">
        <v>20</v>
      </c>
      <c r="K3386" s="3" t="s">
        <v>291</v>
      </c>
      <c r="L3386" s="3" t="s">
        <v>292</v>
      </c>
      <c r="M3386" s="3" t="s">
        <v>293</v>
      </c>
      <c r="N3386" s="3" t="s">
        <v>294</v>
      </c>
    </row>
    <row r="3387" spans="1:14" x14ac:dyDescent="0.3">
      <c r="A3387" s="2">
        <v>45539</v>
      </c>
      <c r="B3387" s="3" t="s">
        <v>286</v>
      </c>
      <c r="C3387" s="3" t="s">
        <v>15</v>
      </c>
      <c r="D3387" s="3" t="s">
        <v>287</v>
      </c>
      <c r="E3387" s="3" t="s">
        <v>288</v>
      </c>
      <c r="F3387" s="3" t="s">
        <v>289</v>
      </c>
      <c r="G3387" s="3" t="s">
        <v>286</v>
      </c>
      <c r="H3387" s="3" t="s">
        <v>290</v>
      </c>
      <c r="I3387" s="3">
        <v>60100</v>
      </c>
      <c r="J3387" s="3" t="s">
        <v>20</v>
      </c>
      <c r="K3387" s="3" t="s">
        <v>291</v>
      </c>
      <c r="L3387" s="3" t="s">
        <v>292</v>
      </c>
      <c r="M3387" s="3" t="s">
        <v>293</v>
      </c>
      <c r="N3387" s="3" t="s">
        <v>294</v>
      </c>
    </row>
    <row r="3388" spans="1:14" x14ac:dyDescent="0.3">
      <c r="A3388" s="2">
        <v>45539</v>
      </c>
      <c r="B3388" s="3" t="s">
        <v>286</v>
      </c>
      <c r="C3388" s="3" t="s">
        <v>15</v>
      </c>
      <c r="D3388" s="3" t="s">
        <v>295</v>
      </c>
      <c r="E3388" s="3" t="s">
        <v>296</v>
      </c>
      <c r="F3388" s="3" t="s">
        <v>289</v>
      </c>
      <c r="G3388" s="3" t="s">
        <v>286</v>
      </c>
      <c r="H3388" s="3" t="s">
        <v>290</v>
      </c>
      <c r="I3388" s="3">
        <v>43750</v>
      </c>
      <c r="J3388" s="3" t="s">
        <v>20</v>
      </c>
      <c r="K3388" s="3" t="s">
        <v>291</v>
      </c>
      <c r="L3388" s="3" t="s">
        <v>292</v>
      </c>
      <c r="M3388" s="3" t="s">
        <v>293</v>
      </c>
      <c r="N3388" s="3" t="s">
        <v>294</v>
      </c>
    </row>
    <row r="3389" spans="1:14" x14ac:dyDescent="0.3">
      <c r="A3389" s="2">
        <v>45539</v>
      </c>
      <c r="B3389" s="3" t="s">
        <v>286</v>
      </c>
      <c r="C3389" s="3" t="s">
        <v>15</v>
      </c>
      <c r="D3389" s="3" t="s">
        <v>297</v>
      </c>
      <c r="E3389" s="3" t="s">
        <v>291</v>
      </c>
      <c r="F3389" s="3" t="s">
        <v>289</v>
      </c>
      <c r="G3389" s="3" t="s">
        <v>286</v>
      </c>
      <c r="H3389" s="3" t="s">
        <v>298</v>
      </c>
      <c r="I3389" s="3">
        <v>59880</v>
      </c>
      <c r="J3389" s="3" t="s">
        <v>20</v>
      </c>
      <c r="K3389" s="3" t="s">
        <v>291</v>
      </c>
      <c r="L3389" s="3" t="s">
        <v>292</v>
      </c>
      <c r="M3389" s="3" t="s">
        <v>293</v>
      </c>
      <c r="N3389" s="3" t="s">
        <v>294</v>
      </c>
    </row>
    <row r="3390" spans="1:14" x14ac:dyDescent="0.3">
      <c r="A3390" s="2">
        <v>45538</v>
      </c>
      <c r="B3390" s="3" t="s">
        <v>286</v>
      </c>
      <c r="C3390" s="3" t="s">
        <v>15</v>
      </c>
      <c r="D3390" s="3" t="s">
        <v>287</v>
      </c>
      <c r="E3390" s="3" t="s">
        <v>288</v>
      </c>
      <c r="F3390" s="3" t="s">
        <v>289</v>
      </c>
      <c r="G3390" s="3" t="s">
        <v>286</v>
      </c>
      <c r="H3390" s="3" t="s">
        <v>290</v>
      </c>
      <c r="I3390" s="3">
        <v>59750</v>
      </c>
      <c r="J3390" s="3" t="s">
        <v>20</v>
      </c>
      <c r="K3390" s="3" t="s">
        <v>291</v>
      </c>
      <c r="L3390" s="3" t="s">
        <v>292</v>
      </c>
      <c r="M3390" s="3" t="s">
        <v>293</v>
      </c>
      <c r="N3390" s="3" t="s">
        <v>294</v>
      </c>
    </row>
    <row r="3391" spans="1:14" x14ac:dyDescent="0.3">
      <c r="A3391" s="2">
        <v>45538</v>
      </c>
      <c r="B3391" s="3" t="s">
        <v>286</v>
      </c>
      <c r="C3391" s="3" t="s">
        <v>15</v>
      </c>
      <c r="D3391" s="3" t="s">
        <v>295</v>
      </c>
      <c r="E3391" s="3" t="s">
        <v>296</v>
      </c>
      <c r="F3391" s="3" t="s">
        <v>289</v>
      </c>
      <c r="G3391" s="3" t="s">
        <v>286</v>
      </c>
      <c r="H3391" s="3" t="s">
        <v>290</v>
      </c>
      <c r="I3391" s="3">
        <v>43450</v>
      </c>
      <c r="J3391" s="3" t="s">
        <v>20</v>
      </c>
      <c r="K3391" s="3" t="s">
        <v>291</v>
      </c>
      <c r="L3391" s="3" t="s">
        <v>292</v>
      </c>
      <c r="M3391" s="3" t="s">
        <v>293</v>
      </c>
      <c r="N3391" s="3" t="s">
        <v>294</v>
      </c>
    </row>
    <row r="3392" spans="1:14" x14ac:dyDescent="0.3">
      <c r="A3392" s="2">
        <v>45538</v>
      </c>
      <c r="B3392" s="3" t="s">
        <v>286</v>
      </c>
      <c r="C3392" s="3" t="s">
        <v>15</v>
      </c>
      <c r="D3392" s="3" t="s">
        <v>297</v>
      </c>
      <c r="E3392" s="3" t="s">
        <v>291</v>
      </c>
      <c r="F3392" s="3" t="s">
        <v>289</v>
      </c>
      <c r="G3392" s="3" t="s">
        <v>286</v>
      </c>
      <c r="H3392" s="3" t="s">
        <v>298</v>
      </c>
      <c r="I3392" s="3">
        <v>59480</v>
      </c>
      <c r="J3392" s="3" t="s">
        <v>20</v>
      </c>
      <c r="K3392" s="3" t="s">
        <v>291</v>
      </c>
      <c r="L3392" s="3" t="s">
        <v>292</v>
      </c>
      <c r="M3392" s="3" t="s">
        <v>293</v>
      </c>
      <c r="N3392" s="3" t="s">
        <v>294</v>
      </c>
    </row>
    <row r="3393" spans="1:14" x14ac:dyDescent="0.3">
      <c r="A3393" s="2">
        <v>45537</v>
      </c>
      <c r="B3393" s="3" t="s">
        <v>286</v>
      </c>
      <c r="C3393" s="3" t="s">
        <v>15</v>
      </c>
      <c r="D3393" s="3" t="s">
        <v>287</v>
      </c>
      <c r="E3393" s="3" t="s">
        <v>288</v>
      </c>
      <c r="F3393" s="3" t="s">
        <v>289</v>
      </c>
      <c r="G3393" s="3" t="s">
        <v>286</v>
      </c>
      <c r="H3393" s="3" t="s">
        <v>290</v>
      </c>
      <c r="I3393" s="3">
        <v>59150</v>
      </c>
      <c r="J3393" s="3" t="s">
        <v>20</v>
      </c>
      <c r="K3393" s="3" t="s">
        <v>291</v>
      </c>
      <c r="L3393" s="3" t="s">
        <v>292</v>
      </c>
      <c r="M3393" s="3" t="s">
        <v>293</v>
      </c>
      <c r="N3393" s="3" t="s">
        <v>294</v>
      </c>
    </row>
    <row r="3394" spans="1:14" x14ac:dyDescent="0.3">
      <c r="A3394" s="2">
        <v>45537</v>
      </c>
      <c r="B3394" s="3" t="s">
        <v>286</v>
      </c>
      <c r="C3394" s="3" t="s">
        <v>15</v>
      </c>
      <c r="D3394" s="3" t="s">
        <v>295</v>
      </c>
      <c r="E3394" s="3" t="s">
        <v>296</v>
      </c>
      <c r="F3394" s="3" t="s">
        <v>289</v>
      </c>
      <c r="G3394" s="3" t="s">
        <v>286</v>
      </c>
      <c r="H3394" s="3" t="s">
        <v>290</v>
      </c>
      <c r="I3394" s="3">
        <v>42500</v>
      </c>
      <c r="J3394" s="3" t="s">
        <v>20</v>
      </c>
      <c r="K3394" s="3" t="s">
        <v>291</v>
      </c>
      <c r="L3394" s="3" t="s">
        <v>292</v>
      </c>
      <c r="M3394" s="3" t="s">
        <v>293</v>
      </c>
      <c r="N3394" s="3" t="s">
        <v>294</v>
      </c>
    </row>
    <row r="3395" spans="1:14" x14ac:dyDescent="0.3">
      <c r="A3395" s="2">
        <v>45537</v>
      </c>
      <c r="B3395" s="3" t="s">
        <v>286</v>
      </c>
      <c r="C3395" s="3" t="s">
        <v>15</v>
      </c>
      <c r="D3395" s="3" t="s">
        <v>297</v>
      </c>
      <c r="E3395" s="3" t="s">
        <v>291</v>
      </c>
      <c r="F3395" s="3" t="s">
        <v>289</v>
      </c>
      <c r="G3395" s="3" t="s">
        <v>286</v>
      </c>
      <c r="H3395" s="3" t="s">
        <v>298</v>
      </c>
      <c r="I3395" s="3">
        <v>58840</v>
      </c>
      <c r="J3395" s="3" t="s">
        <v>20</v>
      </c>
      <c r="K3395" s="3" t="s">
        <v>291</v>
      </c>
      <c r="L3395" s="3" t="s">
        <v>292</v>
      </c>
      <c r="M3395" s="3" t="s">
        <v>293</v>
      </c>
      <c r="N3395" s="3" t="s">
        <v>294</v>
      </c>
    </row>
    <row r="3396" spans="1:14" x14ac:dyDescent="0.3">
      <c r="A3396" s="2">
        <v>45535</v>
      </c>
      <c r="B3396" s="3" t="s">
        <v>286</v>
      </c>
      <c r="C3396" s="3" t="s">
        <v>15</v>
      </c>
      <c r="D3396" s="3" t="s">
        <v>287</v>
      </c>
      <c r="E3396" s="3" t="s">
        <v>288</v>
      </c>
      <c r="F3396" s="3" t="s">
        <v>289</v>
      </c>
      <c r="G3396" s="3" t="s">
        <v>286</v>
      </c>
      <c r="H3396" s="3" t="s">
        <v>290</v>
      </c>
      <c r="I3396" s="3">
        <v>58600</v>
      </c>
      <c r="J3396" s="3" t="s">
        <v>20</v>
      </c>
      <c r="K3396" s="3" t="s">
        <v>291</v>
      </c>
      <c r="L3396" s="3" t="s">
        <v>292</v>
      </c>
      <c r="M3396" s="3" t="s">
        <v>293</v>
      </c>
      <c r="N3396" s="3" t="s">
        <v>294</v>
      </c>
    </row>
    <row r="3397" spans="1:14" x14ac:dyDescent="0.3">
      <c r="A3397" s="2">
        <v>45535</v>
      </c>
      <c r="B3397" s="3" t="s">
        <v>286</v>
      </c>
      <c r="C3397" s="3" t="s">
        <v>15</v>
      </c>
      <c r="D3397" s="3" t="s">
        <v>295</v>
      </c>
      <c r="E3397" s="3" t="s">
        <v>296</v>
      </c>
      <c r="F3397" s="3" t="s">
        <v>289</v>
      </c>
      <c r="G3397" s="3" t="s">
        <v>286</v>
      </c>
      <c r="H3397" s="3" t="s">
        <v>290</v>
      </c>
      <c r="I3397" s="3">
        <v>42250</v>
      </c>
      <c r="J3397" s="3" t="s">
        <v>20</v>
      </c>
      <c r="K3397" s="3" t="s">
        <v>291</v>
      </c>
      <c r="L3397" s="3" t="s">
        <v>292</v>
      </c>
      <c r="M3397" s="3" t="s">
        <v>293</v>
      </c>
      <c r="N3397" s="3" t="s">
        <v>294</v>
      </c>
    </row>
    <row r="3398" spans="1:14" x14ac:dyDescent="0.3">
      <c r="A3398" s="2">
        <v>45535</v>
      </c>
      <c r="B3398" s="3" t="s">
        <v>286</v>
      </c>
      <c r="C3398" s="3" t="s">
        <v>15</v>
      </c>
      <c r="D3398" s="3" t="s">
        <v>297</v>
      </c>
      <c r="E3398" s="3" t="s">
        <v>291</v>
      </c>
      <c r="F3398" s="3" t="s">
        <v>289</v>
      </c>
      <c r="G3398" s="3" t="s">
        <v>286</v>
      </c>
      <c r="H3398" s="3" t="s">
        <v>298</v>
      </c>
      <c r="I3398" s="3">
        <v>58400</v>
      </c>
      <c r="J3398" s="3" t="s">
        <v>20</v>
      </c>
      <c r="K3398" s="3" t="s">
        <v>291</v>
      </c>
      <c r="L3398" s="3" t="s">
        <v>292</v>
      </c>
      <c r="M3398" s="3" t="s">
        <v>293</v>
      </c>
      <c r="N3398" s="3" t="s">
        <v>294</v>
      </c>
    </row>
    <row r="3399" spans="1:14" x14ac:dyDescent="0.3">
      <c r="A3399" s="2">
        <v>45534</v>
      </c>
      <c r="B3399" s="3" t="s">
        <v>286</v>
      </c>
      <c r="C3399" s="3" t="s">
        <v>15</v>
      </c>
      <c r="D3399" s="3" t="s">
        <v>287</v>
      </c>
      <c r="E3399" s="3" t="s">
        <v>288</v>
      </c>
      <c r="F3399" s="3" t="s">
        <v>289</v>
      </c>
      <c r="G3399" s="3" t="s">
        <v>286</v>
      </c>
      <c r="H3399" s="3" t="s">
        <v>290</v>
      </c>
      <c r="I3399" s="3">
        <v>58500</v>
      </c>
      <c r="J3399" s="3" t="s">
        <v>20</v>
      </c>
      <c r="K3399" s="3" t="s">
        <v>291</v>
      </c>
      <c r="L3399" s="3" t="s">
        <v>292</v>
      </c>
      <c r="M3399" s="3" t="s">
        <v>293</v>
      </c>
      <c r="N3399" s="3" t="s">
        <v>294</v>
      </c>
    </row>
    <row r="3400" spans="1:14" x14ac:dyDescent="0.3">
      <c r="A3400" s="2">
        <v>45534</v>
      </c>
      <c r="B3400" s="3" t="s">
        <v>286</v>
      </c>
      <c r="C3400" s="3" t="s">
        <v>15</v>
      </c>
      <c r="D3400" s="3" t="s">
        <v>295</v>
      </c>
      <c r="E3400" s="3" t="s">
        <v>296</v>
      </c>
      <c r="F3400" s="3" t="s">
        <v>289</v>
      </c>
      <c r="G3400" s="3" t="s">
        <v>286</v>
      </c>
      <c r="H3400" s="3" t="s">
        <v>290</v>
      </c>
      <c r="I3400" s="3">
        <v>41550</v>
      </c>
      <c r="J3400" s="3" t="s">
        <v>20</v>
      </c>
      <c r="K3400" s="3" t="s">
        <v>291</v>
      </c>
      <c r="L3400" s="3" t="s">
        <v>292</v>
      </c>
      <c r="M3400" s="3" t="s">
        <v>293</v>
      </c>
      <c r="N3400" s="3" t="s">
        <v>294</v>
      </c>
    </row>
    <row r="3401" spans="1:14" x14ac:dyDescent="0.3">
      <c r="A3401" s="2">
        <v>45534</v>
      </c>
      <c r="B3401" s="3" t="s">
        <v>286</v>
      </c>
      <c r="C3401" s="3" t="s">
        <v>15</v>
      </c>
      <c r="D3401" s="3" t="s">
        <v>297</v>
      </c>
      <c r="E3401" s="3" t="s">
        <v>291</v>
      </c>
      <c r="F3401" s="3" t="s">
        <v>289</v>
      </c>
      <c r="G3401" s="3" t="s">
        <v>286</v>
      </c>
      <c r="H3401" s="3" t="s">
        <v>298</v>
      </c>
      <c r="I3401" s="3">
        <v>58400</v>
      </c>
      <c r="J3401" s="3" t="s">
        <v>20</v>
      </c>
      <c r="K3401" s="3" t="s">
        <v>291</v>
      </c>
      <c r="L3401" s="3" t="s">
        <v>292</v>
      </c>
      <c r="M3401" s="3" t="s">
        <v>293</v>
      </c>
      <c r="N3401" s="3" t="s">
        <v>294</v>
      </c>
    </row>
    <row r="3402" spans="1:14" x14ac:dyDescent="0.3">
      <c r="A3402" s="2">
        <v>45533</v>
      </c>
      <c r="B3402" s="3" t="s">
        <v>286</v>
      </c>
      <c r="C3402" s="3" t="s">
        <v>15</v>
      </c>
      <c r="D3402" s="3" t="s">
        <v>287</v>
      </c>
      <c r="E3402" s="3" t="s">
        <v>288</v>
      </c>
      <c r="F3402" s="3" t="s">
        <v>289</v>
      </c>
      <c r="G3402" s="3" t="s">
        <v>286</v>
      </c>
      <c r="H3402" s="3" t="s">
        <v>290</v>
      </c>
      <c r="I3402" s="3">
        <v>58150</v>
      </c>
      <c r="J3402" s="3" t="s">
        <v>20</v>
      </c>
      <c r="K3402" s="3" t="s">
        <v>291</v>
      </c>
      <c r="L3402" s="3" t="s">
        <v>292</v>
      </c>
      <c r="M3402" s="3" t="s">
        <v>293</v>
      </c>
      <c r="N3402" s="3" t="s">
        <v>294</v>
      </c>
    </row>
    <row r="3403" spans="1:14" x14ac:dyDescent="0.3">
      <c r="A3403" s="2">
        <v>45533</v>
      </c>
      <c r="B3403" s="3" t="s">
        <v>286</v>
      </c>
      <c r="C3403" s="3" t="s">
        <v>15</v>
      </c>
      <c r="D3403" s="3" t="s">
        <v>295</v>
      </c>
      <c r="E3403" s="3" t="s">
        <v>296</v>
      </c>
      <c r="F3403" s="3" t="s">
        <v>289</v>
      </c>
      <c r="G3403" s="3" t="s">
        <v>286</v>
      </c>
      <c r="H3403" s="3" t="s">
        <v>290</v>
      </c>
      <c r="I3403" s="3">
        <v>41250</v>
      </c>
      <c r="J3403" s="3" t="s">
        <v>20</v>
      </c>
      <c r="K3403" s="3" t="s">
        <v>291</v>
      </c>
      <c r="L3403" s="3" t="s">
        <v>292</v>
      </c>
      <c r="M3403" s="3" t="s">
        <v>293</v>
      </c>
      <c r="N3403" s="3" t="s">
        <v>294</v>
      </c>
    </row>
    <row r="3404" spans="1:14" x14ac:dyDescent="0.3">
      <c r="A3404" s="2">
        <v>45533</v>
      </c>
      <c r="B3404" s="3" t="s">
        <v>286</v>
      </c>
      <c r="C3404" s="3" t="s">
        <v>15</v>
      </c>
      <c r="D3404" s="3" t="s">
        <v>297</v>
      </c>
      <c r="E3404" s="3" t="s">
        <v>291</v>
      </c>
      <c r="F3404" s="3" t="s">
        <v>289</v>
      </c>
      <c r="G3404" s="3" t="s">
        <v>286</v>
      </c>
      <c r="H3404" s="3" t="s">
        <v>298</v>
      </c>
      <c r="I3404" s="3">
        <v>58140</v>
      </c>
      <c r="J3404" s="3" t="s">
        <v>20</v>
      </c>
      <c r="K3404" s="3" t="s">
        <v>291</v>
      </c>
      <c r="L3404" s="3" t="s">
        <v>292</v>
      </c>
      <c r="M3404" s="3" t="s">
        <v>293</v>
      </c>
      <c r="N3404" s="3" t="s">
        <v>294</v>
      </c>
    </row>
    <row r="3405" spans="1:14" x14ac:dyDescent="0.3">
      <c r="A3405" s="2">
        <v>45532</v>
      </c>
      <c r="B3405" s="3" t="s">
        <v>286</v>
      </c>
      <c r="C3405" s="3" t="s">
        <v>15</v>
      </c>
      <c r="D3405" s="3" t="s">
        <v>287</v>
      </c>
      <c r="E3405" s="3" t="s">
        <v>288</v>
      </c>
      <c r="F3405" s="3" t="s">
        <v>289</v>
      </c>
      <c r="G3405" s="3" t="s">
        <v>286</v>
      </c>
      <c r="H3405" s="3" t="s">
        <v>290</v>
      </c>
      <c r="I3405" s="3">
        <v>58250</v>
      </c>
      <c r="J3405" s="3" t="s">
        <v>20</v>
      </c>
      <c r="K3405" s="3" t="s">
        <v>291</v>
      </c>
      <c r="L3405" s="3" t="s">
        <v>292</v>
      </c>
      <c r="M3405" s="3" t="s">
        <v>293</v>
      </c>
      <c r="N3405" s="3" t="s">
        <v>294</v>
      </c>
    </row>
    <row r="3406" spans="1:14" x14ac:dyDescent="0.3">
      <c r="A3406" s="2">
        <v>45532</v>
      </c>
      <c r="B3406" s="3" t="s">
        <v>286</v>
      </c>
      <c r="C3406" s="3" t="s">
        <v>15</v>
      </c>
      <c r="D3406" s="3" t="s">
        <v>295</v>
      </c>
      <c r="E3406" s="3" t="s">
        <v>296</v>
      </c>
      <c r="F3406" s="3" t="s">
        <v>289</v>
      </c>
      <c r="G3406" s="3" t="s">
        <v>286</v>
      </c>
      <c r="H3406" s="3" t="s">
        <v>290</v>
      </c>
      <c r="I3406" s="3">
        <v>40750</v>
      </c>
      <c r="J3406" s="3" t="s">
        <v>20</v>
      </c>
      <c r="K3406" s="3" t="s">
        <v>291</v>
      </c>
      <c r="L3406" s="3" t="s">
        <v>292</v>
      </c>
      <c r="M3406" s="3" t="s">
        <v>293</v>
      </c>
      <c r="N3406" s="3" t="s">
        <v>294</v>
      </c>
    </row>
    <row r="3407" spans="1:14" x14ac:dyDescent="0.3">
      <c r="A3407" s="2">
        <v>45532</v>
      </c>
      <c r="B3407" s="3" t="s">
        <v>286</v>
      </c>
      <c r="C3407" s="3" t="s">
        <v>15</v>
      </c>
      <c r="D3407" s="3" t="s">
        <v>297</v>
      </c>
      <c r="E3407" s="3" t="s">
        <v>291</v>
      </c>
      <c r="F3407" s="3" t="s">
        <v>289</v>
      </c>
      <c r="G3407" s="3" t="s">
        <v>286</v>
      </c>
      <c r="H3407" s="3" t="s">
        <v>298</v>
      </c>
      <c r="I3407" s="3">
        <v>58040</v>
      </c>
      <c r="J3407" s="3" t="s">
        <v>20</v>
      </c>
      <c r="K3407" s="3" t="s">
        <v>291</v>
      </c>
      <c r="L3407" s="3" t="s">
        <v>292</v>
      </c>
      <c r="M3407" s="3" t="s">
        <v>293</v>
      </c>
      <c r="N3407" s="3" t="s">
        <v>294</v>
      </c>
    </row>
    <row r="3408" spans="1:14" x14ac:dyDescent="0.3">
      <c r="A3408" s="2">
        <v>45531</v>
      </c>
      <c r="B3408" s="3" t="s">
        <v>286</v>
      </c>
      <c r="C3408" s="3" t="s">
        <v>15</v>
      </c>
      <c r="D3408" s="3" t="s">
        <v>287</v>
      </c>
      <c r="E3408" s="3" t="s">
        <v>288</v>
      </c>
      <c r="F3408" s="3" t="s">
        <v>289</v>
      </c>
      <c r="G3408" s="3" t="s">
        <v>286</v>
      </c>
      <c r="H3408" s="3" t="s">
        <v>290</v>
      </c>
      <c r="I3408" s="3">
        <v>58050</v>
      </c>
      <c r="J3408" s="3" t="s">
        <v>20</v>
      </c>
      <c r="K3408" s="3" t="s">
        <v>291</v>
      </c>
      <c r="L3408" s="3" t="s">
        <v>292</v>
      </c>
      <c r="M3408" s="3" t="s">
        <v>293</v>
      </c>
      <c r="N3408" s="3" t="s">
        <v>294</v>
      </c>
    </row>
    <row r="3409" spans="1:14" x14ac:dyDescent="0.3">
      <c r="A3409" s="2">
        <v>45531</v>
      </c>
      <c r="B3409" s="3" t="s">
        <v>286</v>
      </c>
      <c r="C3409" s="3" t="s">
        <v>15</v>
      </c>
      <c r="D3409" s="3" t="s">
        <v>295</v>
      </c>
      <c r="E3409" s="3" t="s">
        <v>296</v>
      </c>
      <c r="F3409" s="3" t="s">
        <v>289</v>
      </c>
      <c r="G3409" s="3" t="s">
        <v>286</v>
      </c>
      <c r="H3409" s="3" t="s">
        <v>290</v>
      </c>
      <c r="I3409" s="3">
        <v>41000</v>
      </c>
      <c r="J3409" s="3" t="s">
        <v>20</v>
      </c>
      <c r="K3409" s="3" t="s">
        <v>291</v>
      </c>
      <c r="L3409" s="3" t="s">
        <v>292</v>
      </c>
      <c r="M3409" s="3" t="s">
        <v>293</v>
      </c>
      <c r="N3409" s="3" t="s">
        <v>294</v>
      </c>
    </row>
    <row r="3410" spans="1:14" x14ac:dyDescent="0.3">
      <c r="A3410" s="2">
        <v>45531</v>
      </c>
      <c r="B3410" s="3" t="s">
        <v>286</v>
      </c>
      <c r="C3410" s="3" t="s">
        <v>15</v>
      </c>
      <c r="D3410" s="3" t="s">
        <v>297</v>
      </c>
      <c r="E3410" s="3" t="s">
        <v>291</v>
      </c>
      <c r="F3410" s="3" t="s">
        <v>289</v>
      </c>
      <c r="G3410" s="3" t="s">
        <v>286</v>
      </c>
      <c r="H3410" s="3" t="s">
        <v>298</v>
      </c>
      <c r="I3410" s="3">
        <v>57980</v>
      </c>
      <c r="J3410" s="3" t="s">
        <v>20</v>
      </c>
      <c r="K3410" s="3" t="s">
        <v>291</v>
      </c>
      <c r="L3410" s="3" t="s">
        <v>292</v>
      </c>
      <c r="M3410" s="3" t="s">
        <v>293</v>
      </c>
      <c r="N3410" s="3" t="s">
        <v>294</v>
      </c>
    </row>
    <row r="3411" spans="1:14" x14ac:dyDescent="0.3">
      <c r="A3411" s="2">
        <v>45530</v>
      </c>
      <c r="B3411" s="3" t="s">
        <v>286</v>
      </c>
      <c r="C3411" s="3" t="s">
        <v>15</v>
      </c>
      <c r="D3411" s="3" t="s">
        <v>287</v>
      </c>
      <c r="E3411" s="3" t="s">
        <v>288</v>
      </c>
      <c r="F3411" s="3" t="s">
        <v>289</v>
      </c>
      <c r="G3411" s="3" t="s">
        <v>286</v>
      </c>
      <c r="H3411" s="3" t="s">
        <v>290</v>
      </c>
      <c r="I3411" s="3">
        <v>57750</v>
      </c>
      <c r="J3411" s="3" t="s">
        <v>20</v>
      </c>
      <c r="K3411" s="3" t="s">
        <v>291</v>
      </c>
      <c r="L3411" s="3" t="s">
        <v>292</v>
      </c>
      <c r="M3411" s="3" t="s">
        <v>293</v>
      </c>
      <c r="N3411" s="3" t="s">
        <v>294</v>
      </c>
    </row>
    <row r="3412" spans="1:14" x14ac:dyDescent="0.3">
      <c r="A3412" s="2">
        <v>45530</v>
      </c>
      <c r="B3412" s="3" t="s">
        <v>286</v>
      </c>
      <c r="C3412" s="3" t="s">
        <v>15</v>
      </c>
      <c r="D3412" s="3" t="s">
        <v>295</v>
      </c>
      <c r="E3412" s="3" t="s">
        <v>296</v>
      </c>
      <c r="F3412" s="3" t="s">
        <v>289</v>
      </c>
      <c r="G3412" s="3" t="s">
        <v>286</v>
      </c>
      <c r="H3412" s="3" t="s">
        <v>290</v>
      </c>
      <c r="I3412" s="3">
        <v>40600</v>
      </c>
      <c r="J3412" s="3" t="s">
        <v>20</v>
      </c>
      <c r="K3412" s="3" t="s">
        <v>291</v>
      </c>
      <c r="L3412" s="3" t="s">
        <v>292</v>
      </c>
      <c r="M3412" s="3" t="s">
        <v>293</v>
      </c>
      <c r="N3412" s="3" t="s">
        <v>294</v>
      </c>
    </row>
    <row r="3413" spans="1:14" x14ac:dyDescent="0.3">
      <c r="A3413" s="2">
        <v>45530</v>
      </c>
      <c r="B3413" s="3" t="s">
        <v>286</v>
      </c>
      <c r="C3413" s="3" t="s">
        <v>15</v>
      </c>
      <c r="D3413" s="3" t="s">
        <v>297</v>
      </c>
      <c r="E3413" s="3" t="s">
        <v>291</v>
      </c>
      <c r="F3413" s="3" t="s">
        <v>289</v>
      </c>
      <c r="G3413" s="3" t="s">
        <v>286</v>
      </c>
      <c r="H3413" s="3" t="s">
        <v>298</v>
      </c>
      <c r="I3413" s="3">
        <v>57180</v>
      </c>
      <c r="J3413" s="3" t="s">
        <v>20</v>
      </c>
      <c r="K3413" s="3" t="s">
        <v>291</v>
      </c>
      <c r="L3413" s="3" t="s">
        <v>292</v>
      </c>
      <c r="M3413" s="3" t="s">
        <v>293</v>
      </c>
      <c r="N3413" s="3" t="s">
        <v>294</v>
      </c>
    </row>
    <row r="3414" spans="1:14" x14ac:dyDescent="0.3">
      <c r="A3414" s="2">
        <v>45528</v>
      </c>
      <c r="B3414" s="3" t="s">
        <v>286</v>
      </c>
      <c r="C3414" s="3" t="s">
        <v>15</v>
      </c>
      <c r="D3414" s="3" t="s">
        <v>287</v>
      </c>
      <c r="E3414" s="3" t="s">
        <v>288</v>
      </c>
      <c r="F3414" s="3" t="s">
        <v>289</v>
      </c>
      <c r="G3414" s="3" t="s">
        <v>286</v>
      </c>
      <c r="H3414" s="3" t="s">
        <v>290</v>
      </c>
      <c r="I3414" s="3">
        <v>57450</v>
      </c>
      <c r="J3414" s="3" t="s">
        <v>20</v>
      </c>
      <c r="K3414" s="3" t="s">
        <v>291</v>
      </c>
      <c r="L3414" s="3" t="s">
        <v>292</v>
      </c>
      <c r="M3414" s="3" t="s">
        <v>293</v>
      </c>
      <c r="N3414" s="3" t="s">
        <v>294</v>
      </c>
    </row>
    <row r="3415" spans="1:14" x14ac:dyDescent="0.3">
      <c r="A3415" s="2">
        <v>45528</v>
      </c>
      <c r="B3415" s="3" t="s">
        <v>286</v>
      </c>
      <c r="C3415" s="3" t="s">
        <v>15</v>
      </c>
      <c r="D3415" s="3" t="s">
        <v>295</v>
      </c>
      <c r="E3415" s="3" t="s">
        <v>296</v>
      </c>
      <c r="F3415" s="3" t="s">
        <v>289</v>
      </c>
      <c r="G3415" s="3" t="s">
        <v>286</v>
      </c>
      <c r="H3415" s="3" t="s">
        <v>290</v>
      </c>
      <c r="I3415" s="3">
        <v>40350</v>
      </c>
      <c r="J3415" s="3" t="s">
        <v>20</v>
      </c>
      <c r="K3415" s="3" t="s">
        <v>291</v>
      </c>
      <c r="L3415" s="3" t="s">
        <v>292</v>
      </c>
      <c r="M3415" s="3" t="s">
        <v>293</v>
      </c>
      <c r="N3415" s="3" t="s">
        <v>294</v>
      </c>
    </row>
    <row r="3416" spans="1:14" x14ac:dyDescent="0.3">
      <c r="A3416" s="2">
        <v>45528</v>
      </c>
      <c r="B3416" s="3" t="s">
        <v>286</v>
      </c>
      <c r="C3416" s="3" t="s">
        <v>15</v>
      </c>
      <c r="D3416" s="3" t="s">
        <v>297</v>
      </c>
      <c r="E3416" s="3" t="s">
        <v>291</v>
      </c>
      <c r="F3416" s="3" t="s">
        <v>289</v>
      </c>
      <c r="G3416" s="3" t="s">
        <v>286</v>
      </c>
      <c r="H3416" s="3" t="s">
        <v>298</v>
      </c>
      <c r="I3416" s="3">
        <v>57180</v>
      </c>
      <c r="J3416" s="3" t="s">
        <v>20</v>
      </c>
      <c r="K3416" s="3" t="s">
        <v>291</v>
      </c>
      <c r="L3416" s="3" t="s">
        <v>292</v>
      </c>
      <c r="M3416" s="3" t="s">
        <v>293</v>
      </c>
      <c r="N3416" s="3" t="s">
        <v>294</v>
      </c>
    </row>
    <row r="3417" spans="1:14" x14ac:dyDescent="0.3">
      <c r="A3417" s="2">
        <v>45527</v>
      </c>
      <c r="B3417" s="3" t="s">
        <v>286</v>
      </c>
      <c r="C3417" s="3" t="s">
        <v>15</v>
      </c>
      <c r="D3417" s="3" t="s">
        <v>287</v>
      </c>
      <c r="E3417" s="3" t="s">
        <v>288</v>
      </c>
      <c r="F3417" s="3" t="s">
        <v>289</v>
      </c>
      <c r="G3417" s="3" t="s">
        <v>286</v>
      </c>
      <c r="H3417" s="3" t="s">
        <v>290</v>
      </c>
      <c r="I3417" s="3">
        <v>57350</v>
      </c>
      <c r="J3417" s="3" t="s">
        <v>20</v>
      </c>
      <c r="K3417" s="3" t="s">
        <v>291</v>
      </c>
      <c r="L3417" s="3" t="s">
        <v>292</v>
      </c>
      <c r="M3417" s="3" t="s">
        <v>293</v>
      </c>
      <c r="N3417" s="3" t="s">
        <v>294</v>
      </c>
    </row>
    <row r="3418" spans="1:14" x14ac:dyDescent="0.3">
      <c r="A3418" s="2">
        <v>45527</v>
      </c>
      <c r="B3418" s="3" t="s">
        <v>286</v>
      </c>
      <c r="C3418" s="3" t="s">
        <v>15</v>
      </c>
      <c r="D3418" s="3" t="s">
        <v>295</v>
      </c>
      <c r="E3418" s="3" t="s">
        <v>296</v>
      </c>
      <c r="F3418" s="3" t="s">
        <v>289</v>
      </c>
      <c r="G3418" s="3" t="s">
        <v>286</v>
      </c>
      <c r="H3418" s="3" t="s">
        <v>290</v>
      </c>
      <c r="I3418" s="3">
        <v>40200</v>
      </c>
      <c r="J3418" s="3" t="s">
        <v>20</v>
      </c>
      <c r="K3418" s="3" t="s">
        <v>291</v>
      </c>
      <c r="L3418" s="3" t="s">
        <v>292</v>
      </c>
      <c r="M3418" s="3" t="s">
        <v>293</v>
      </c>
      <c r="N3418" s="3" t="s">
        <v>294</v>
      </c>
    </row>
    <row r="3419" spans="1:14" x14ac:dyDescent="0.3">
      <c r="A3419" s="2">
        <v>45527</v>
      </c>
      <c r="B3419" s="3" t="s">
        <v>286</v>
      </c>
      <c r="C3419" s="3" t="s">
        <v>15</v>
      </c>
      <c r="D3419" s="3" t="s">
        <v>297</v>
      </c>
      <c r="E3419" s="3" t="s">
        <v>291</v>
      </c>
      <c r="F3419" s="3" t="s">
        <v>289</v>
      </c>
      <c r="G3419" s="3" t="s">
        <v>286</v>
      </c>
      <c r="H3419" s="3" t="s">
        <v>298</v>
      </c>
      <c r="I3419" s="3">
        <v>57180</v>
      </c>
      <c r="J3419" s="3" t="s">
        <v>20</v>
      </c>
      <c r="K3419" s="3" t="s">
        <v>291</v>
      </c>
      <c r="L3419" s="3" t="s">
        <v>292</v>
      </c>
      <c r="M3419" s="3" t="s">
        <v>293</v>
      </c>
      <c r="N3419" s="3" t="s">
        <v>294</v>
      </c>
    </row>
    <row r="3420" spans="1:14" x14ac:dyDescent="0.3">
      <c r="A3420" s="2">
        <v>45526</v>
      </c>
      <c r="B3420" s="3" t="s">
        <v>286</v>
      </c>
      <c r="C3420" s="3" t="s">
        <v>15</v>
      </c>
      <c r="D3420" s="3" t="s">
        <v>287</v>
      </c>
      <c r="E3420" s="3" t="s">
        <v>288</v>
      </c>
      <c r="F3420" s="3" t="s">
        <v>289</v>
      </c>
      <c r="G3420" s="3" t="s">
        <v>286</v>
      </c>
      <c r="H3420" s="3" t="s">
        <v>290</v>
      </c>
      <c r="I3420" s="3">
        <v>57200</v>
      </c>
      <c r="J3420" s="3" t="s">
        <v>20</v>
      </c>
      <c r="K3420" s="3" t="s">
        <v>291</v>
      </c>
      <c r="L3420" s="3" t="s">
        <v>292</v>
      </c>
      <c r="M3420" s="3" t="s">
        <v>293</v>
      </c>
      <c r="N3420" s="3" t="s">
        <v>294</v>
      </c>
    </row>
    <row r="3421" spans="1:14" x14ac:dyDescent="0.3">
      <c r="A3421" s="2">
        <v>45526</v>
      </c>
      <c r="B3421" s="3" t="s">
        <v>286</v>
      </c>
      <c r="C3421" s="3" t="s">
        <v>15</v>
      </c>
      <c r="D3421" s="3" t="s">
        <v>295</v>
      </c>
      <c r="E3421" s="3" t="s">
        <v>296</v>
      </c>
      <c r="F3421" s="3" t="s">
        <v>289</v>
      </c>
      <c r="G3421" s="3" t="s">
        <v>286</v>
      </c>
      <c r="H3421" s="3" t="s">
        <v>290</v>
      </c>
      <c r="I3421" s="3">
        <v>40000</v>
      </c>
      <c r="J3421" s="3" t="s">
        <v>20</v>
      </c>
      <c r="K3421" s="3" t="s">
        <v>291</v>
      </c>
      <c r="L3421" s="3" t="s">
        <v>292</v>
      </c>
      <c r="M3421" s="3" t="s">
        <v>293</v>
      </c>
      <c r="N3421" s="3" t="s">
        <v>294</v>
      </c>
    </row>
    <row r="3422" spans="1:14" x14ac:dyDescent="0.3">
      <c r="A3422" s="2">
        <v>45526</v>
      </c>
      <c r="B3422" s="3" t="s">
        <v>286</v>
      </c>
      <c r="C3422" s="3" t="s">
        <v>15</v>
      </c>
      <c r="D3422" s="3" t="s">
        <v>297</v>
      </c>
      <c r="E3422" s="3" t="s">
        <v>291</v>
      </c>
      <c r="F3422" s="3" t="s">
        <v>289</v>
      </c>
      <c r="G3422" s="3" t="s">
        <v>286</v>
      </c>
      <c r="H3422" s="3" t="s">
        <v>298</v>
      </c>
      <c r="I3422" s="3">
        <v>57160</v>
      </c>
      <c r="J3422" s="3" t="s">
        <v>20</v>
      </c>
      <c r="K3422" s="3" t="s">
        <v>291</v>
      </c>
      <c r="L3422" s="3" t="s">
        <v>292</v>
      </c>
      <c r="M3422" s="3" t="s">
        <v>293</v>
      </c>
      <c r="N3422" s="3" t="s">
        <v>294</v>
      </c>
    </row>
    <row r="3423" spans="1:14" x14ac:dyDescent="0.3">
      <c r="A3423" s="2">
        <v>45525</v>
      </c>
      <c r="B3423" s="3" t="s">
        <v>286</v>
      </c>
      <c r="C3423" s="3" t="s">
        <v>15</v>
      </c>
      <c r="D3423" s="3" t="s">
        <v>287</v>
      </c>
      <c r="E3423" s="3" t="s">
        <v>288</v>
      </c>
      <c r="F3423" s="3" t="s">
        <v>289</v>
      </c>
      <c r="G3423" s="3" t="s">
        <v>286</v>
      </c>
      <c r="H3423" s="3" t="s">
        <v>290</v>
      </c>
      <c r="I3423" s="3">
        <v>57000</v>
      </c>
      <c r="J3423" s="3" t="s">
        <v>20</v>
      </c>
      <c r="K3423" s="3" t="s">
        <v>291</v>
      </c>
      <c r="L3423" s="3" t="s">
        <v>292</v>
      </c>
      <c r="M3423" s="3" t="s">
        <v>293</v>
      </c>
      <c r="N3423" s="3" t="s">
        <v>294</v>
      </c>
    </row>
    <row r="3424" spans="1:14" x14ac:dyDescent="0.3">
      <c r="A3424" s="2">
        <v>45525</v>
      </c>
      <c r="B3424" s="3" t="s">
        <v>286</v>
      </c>
      <c r="C3424" s="3" t="s">
        <v>15</v>
      </c>
      <c r="D3424" s="3" t="s">
        <v>295</v>
      </c>
      <c r="E3424" s="3" t="s">
        <v>296</v>
      </c>
      <c r="F3424" s="3" t="s">
        <v>289</v>
      </c>
      <c r="G3424" s="3" t="s">
        <v>286</v>
      </c>
      <c r="H3424" s="3" t="s">
        <v>290</v>
      </c>
      <c r="I3424" s="3">
        <v>40000</v>
      </c>
      <c r="J3424" s="3" t="s">
        <v>20</v>
      </c>
      <c r="K3424" s="3" t="s">
        <v>291</v>
      </c>
      <c r="L3424" s="3" t="s">
        <v>292</v>
      </c>
      <c r="M3424" s="3" t="s">
        <v>293</v>
      </c>
      <c r="N3424" s="3" t="s">
        <v>294</v>
      </c>
    </row>
    <row r="3425" spans="1:14" x14ac:dyDescent="0.3">
      <c r="A3425" s="2">
        <v>45525</v>
      </c>
      <c r="B3425" s="3" t="s">
        <v>286</v>
      </c>
      <c r="C3425" s="3" t="s">
        <v>15</v>
      </c>
      <c r="D3425" s="3" t="s">
        <v>297</v>
      </c>
      <c r="E3425" s="3" t="s">
        <v>291</v>
      </c>
      <c r="F3425" s="3" t="s">
        <v>289</v>
      </c>
      <c r="G3425" s="3" t="s">
        <v>286</v>
      </c>
      <c r="H3425" s="3" t="s">
        <v>298</v>
      </c>
      <c r="I3425" s="3">
        <v>57100</v>
      </c>
      <c r="J3425" s="3" t="s">
        <v>20</v>
      </c>
      <c r="K3425" s="3" t="s">
        <v>291</v>
      </c>
      <c r="L3425" s="3" t="s">
        <v>292</v>
      </c>
      <c r="M3425" s="3" t="s">
        <v>293</v>
      </c>
      <c r="N3425" s="3" t="s">
        <v>294</v>
      </c>
    </row>
    <row r="3426" spans="1:14" x14ac:dyDescent="0.3">
      <c r="A3426" s="2">
        <v>45524</v>
      </c>
      <c r="B3426" s="3" t="s">
        <v>286</v>
      </c>
      <c r="C3426" s="3" t="s">
        <v>15</v>
      </c>
      <c r="D3426" s="3" t="s">
        <v>287</v>
      </c>
      <c r="E3426" s="3" t="s">
        <v>288</v>
      </c>
      <c r="F3426" s="3" t="s">
        <v>289</v>
      </c>
      <c r="G3426" s="3" t="s">
        <v>286</v>
      </c>
      <c r="H3426" s="3" t="s">
        <v>290</v>
      </c>
      <c r="I3426" s="3">
        <v>56900</v>
      </c>
      <c r="J3426" s="3" t="s">
        <v>20</v>
      </c>
      <c r="K3426" s="3" t="s">
        <v>291</v>
      </c>
      <c r="L3426" s="3" t="s">
        <v>292</v>
      </c>
      <c r="M3426" s="3" t="s">
        <v>293</v>
      </c>
      <c r="N3426" s="3" t="s">
        <v>294</v>
      </c>
    </row>
    <row r="3427" spans="1:14" x14ac:dyDescent="0.3">
      <c r="A3427" s="2">
        <v>45524</v>
      </c>
      <c r="B3427" s="3" t="s">
        <v>286</v>
      </c>
      <c r="C3427" s="3" t="s">
        <v>15</v>
      </c>
      <c r="D3427" s="3" t="s">
        <v>295</v>
      </c>
      <c r="E3427" s="3" t="s">
        <v>296</v>
      </c>
      <c r="F3427" s="3" t="s">
        <v>289</v>
      </c>
      <c r="G3427" s="3" t="s">
        <v>286</v>
      </c>
      <c r="H3427" s="3" t="s">
        <v>290</v>
      </c>
      <c r="I3427" s="3">
        <v>39950</v>
      </c>
      <c r="J3427" s="3" t="s">
        <v>20</v>
      </c>
      <c r="K3427" s="3" t="s">
        <v>291</v>
      </c>
      <c r="L3427" s="3" t="s">
        <v>292</v>
      </c>
      <c r="M3427" s="3" t="s">
        <v>293</v>
      </c>
      <c r="N3427" s="3" t="s">
        <v>294</v>
      </c>
    </row>
    <row r="3428" spans="1:14" x14ac:dyDescent="0.3">
      <c r="A3428" s="2">
        <v>45524</v>
      </c>
      <c r="B3428" s="3" t="s">
        <v>286</v>
      </c>
      <c r="C3428" s="3" t="s">
        <v>15</v>
      </c>
      <c r="D3428" s="3" t="s">
        <v>297</v>
      </c>
      <c r="E3428" s="3" t="s">
        <v>291</v>
      </c>
      <c r="F3428" s="3" t="s">
        <v>289</v>
      </c>
      <c r="G3428" s="3" t="s">
        <v>286</v>
      </c>
      <c r="H3428" s="3" t="s">
        <v>298</v>
      </c>
      <c r="I3428" s="3">
        <v>56920</v>
      </c>
      <c r="J3428" s="3" t="s">
        <v>20</v>
      </c>
      <c r="K3428" s="3" t="s">
        <v>291</v>
      </c>
      <c r="L3428" s="3" t="s">
        <v>292</v>
      </c>
      <c r="M3428" s="3" t="s">
        <v>293</v>
      </c>
      <c r="N3428" s="3" t="s">
        <v>294</v>
      </c>
    </row>
    <row r="3429" spans="1:14" x14ac:dyDescent="0.3">
      <c r="A3429" s="2">
        <v>45523</v>
      </c>
      <c r="B3429" s="3" t="s">
        <v>286</v>
      </c>
      <c r="C3429" s="3" t="s">
        <v>15</v>
      </c>
      <c r="D3429" s="3" t="s">
        <v>287</v>
      </c>
      <c r="E3429" s="3" t="s">
        <v>288</v>
      </c>
      <c r="F3429" s="3" t="s">
        <v>289</v>
      </c>
      <c r="G3429" s="3" t="s">
        <v>286</v>
      </c>
      <c r="H3429" s="3" t="s">
        <v>290</v>
      </c>
      <c r="I3429" s="3">
        <v>56750</v>
      </c>
      <c r="J3429" s="3" t="s">
        <v>20</v>
      </c>
      <c r="K3429" s="3" t="s">
        <v>291</v>
      </c>
      <c r="L3429" s="3" t="s">
        <v>292</v>
      </c>
      <c r="M3429" s="3" t="s">
        <v>293</v>
      </c>
      <c r="N3429" s="3" t="s">
        <v>294</v>
      </c>
    </row>
    <row r="3430" spans="1:14" x14ac:dyDescent="0.3">
      <c r="A3430" s="2">
        <v>45523</v>
      </c>
      <c r="B3430" s="3" t="s">
        <v>286</v>
      </c>
      <c r="C3430" s="3" t="s">
        <v>15</v>
      </c>
      <c r="D3430" s="3" t="s">
        <v>295</v>
      </c>
      <c r="E3430" s="3" t="s">
        <v>296</v>
      </c>
      <c r="F3430" s="3" t="s">
        <v>289</v>
      </c>
      <c r="G3430" s="3" t="s">
        <v>286</v>
      </c>
      <c r="H3430" s="3" t="s">
        <v>290</v>
      </c>
      <c r="I3430" s="3">
        <v>39850</v>
      </c>
      <c r="J3430" s="3" t="s">
        <v>20</v>
      </c>
      <c r="K3430" s="3" t="s">
        <v>291</v>
      </c>
      <c r="L3430" s="3" t="s">
        <v>292</v>
      </c>
      <c r="M3430" s="3" t="s">
        <v>293</v>
      </c>
      <c r="N3430" s="3" t="s">
        <v>294</v>
      </c>
    </row>
    <row r="3431" spans="1:14" x14ac:dyDescent="0.3">
      <c r="A3431" s="2">
        <v>45523</v>
      </c>
      <c r="B3431" s="3" t="s">
        <v>286</v>
      </c>
      <c r="C3431" s="3" t="s">
        <v>15</v>
      </c>
      <c r="D3431" s="3" t="s">
        <v>297</v>
      </c>
      <c r="E3431" s="3" t="s">
        <v>291</v>
      </c>
      <c r="F3431" s="3" t="s">
        <v>289</v>
      </c>
      <c r="G3431" s="3" t="s">
        <v>286</v>
      </c>
      <c r="H3431" s="3" t="s">
        <v>298</v>
      </c>
      <c r="I3431" s="3">
        <v>56680</v>
      </c>
      <c r="J3431" s="3" t="s">
        <v>20</v>
      </c>
      <c r="K3431" s="3" t="s">
        <v>291</v>
      </c>
      <c r="L3431" s="3" t="s">
        <v>292</v>
      </c>
      <c r="M3431" s="3" t="s">
        <v>293</v>
      </c>
      <c r="N3431" s="3" t="s">
        <v>294</v>
      </c>
    </row>
    <row r="3432" spans="1:14" x14ac:dyDescent="0.3">
      <c r="A3432" s="2">
        <v>45521</v>
      </c>
      <c r="B3432" s="3" t="s">
        <v>286</v>
      </c>
      <c r="C3432" s="3" t="s">
        <v>15</v>
      </c>
      <c r="D3432" s="3" t="s">
        <v>287</v>
      </c>
      <c r="E3432" s="3" t="s">
        <v>288</v>
      </c>
      <c r="F3432" s="3" t="s">
        <v>289</v>
      </c>
      <c r="G3432" s="3" t="s">
        <v>286</v>
      </c>
      <c r="H3432" s="3" t="s">
        <v>290</v>
      </c>
      <c r="I3432" s="3">
        <v>56650</v>
      </c>
      <c r="J3432" s="3" t="s">
        <v>20</v>
      </c>
      <c r="K3432" s="3" t="s">
        <v>291</v>
      </c>
      <c r="L3432" s="3" t="s">
        <v>292</v>
      </c>
      <c r="M3432" s="3" t="s">
        <v>293</v>
      </c>
      <c r="N3432" s="3" t="s">
        <v>294</v>
      </c>
    </row>
    <row r="3433" spans="1:14" x14ac:dyDescent="0.3">
      <c r="A3433" s="2">
        <v>45521</v>
      </c>
      <c r="B3433" s="3" t="s">
        <v>286</v>
      </c>
      <c r="C3433" s="3" t="s">
        <v>15</v>
      </c>
      <c r="D3433" s="3" t="s">
        <v>295</v>
      </c>
      <c r="E3433" s="3" t="s">
        <v>296</v>
      </c>
      <c r="F3433" s="3" t="s">
        <v>289</v>
      </c>
      <c r="G3433" s="3" t="s">
        <v>286</v>
      </c>
      <c r="H3433" s="3" t="s">
        <v>290</v>
      </c>
      <c r="I3433" s="3">
        <v>39650</v>
      </c>
      <c r="J3433" s="3" t="s">
        <v>20</v>
      </c>
      <c r="K3433" s="3" t="s">
        <v>291</v>
      </c>
      <c r="L3433" s="3" t="s">
        <v>292</v>
      </c>
      <c r="M3433" s="3" t="s">
        <v>293</v>
      </c>
      <c r="N3433" s="3" t="s">
        <v>294</v>
      </c>
    </row>
    <row r="3434" spans="1:14" x14ac:dyDescent="0.3">
      <c r="A3434" s="2">
        <v>45521</v>
      </c>
      <c r="B3434" s="3" t="s">
        <v>286</v>
      </c>
      <c r="C3434" s="3" t="s">
        <v>15</v>
      </c>
      <c r="D3434" s="3" t="s">
        <v>297</v>
      </c>
      <c r="E3434" s="3" t="s">
        <v>291</v>
      </c>
      <c r="F3434" s="3" t="s">
        <v>289</v>
      </c>
      <c r="G3434" s="3" t="s">
        <v>286</v>
      </c>
      <c r="H3434" s="3" t="s">
        <v>298</v>
      </c>
      <c r="I3434" s="3">
        <v>56680</v>
      </c>
      <c r="J3434" s="3" t="s">
        <v>20</v>
      </c>
      <c r="K3434" s="3" t="s">
        <v>291</v>
      </c>
      <c r="L3434" s="3" t="s">
        <v>292</v>
      </c>
      <c r="M3434" s="3" t="s">
        <v>293</v>
      </c>
      <c r="N3434" s="3" t="s">
        <v>294</v>
      </c>
    </row>
    <row r="3435" spans="1:14" x14ac:dyDescent="0.3">
      <c r="A3435" s="2">
        <v>45520</v>
      </c>
      <c r="B3435" s="3" t="s">
        <v>286</v>
      </c>
      <c r="C3435" s="3" t="s">
        <v>15</v>
      </c>
      <c r="D3435" s="3" t="s">
        <v>287</v>
      </c>
      <c r="E3435" s="3" t="s">
        <v>288</v>
      </c>
      <c r="F3435" s="3" t="s">
        <v>289</v>
      </c>
      <c r="G3435" s="3" t="s">
        <v>286</v>
      </c>
      <c r="H3435" s="3" t="s">
        <v>290</v>
      </c>
      <c r="I3435" s="3">
        <v>56750</v>
      </c>
      <c r="J3435" s="3" t="s">
        <v>20</v>
      </c>
      <c r="K3435" s="3" t="s">
        <v>291</v>
      </c>
      <c r="L3435" s="3" t="s">
        <v>292</v>
      </c>
      <c r="M3435" s="3" t="s">
        <v>293</v>
      </c>
      <c r="N3435" s="3" t="s">
        <v>294</v>
      </c>
    </row>
    <row r="3436" spans="1:14" x14ac:dyDescent="0.3">
      <c r="A3436" s="2">
        <v>45520</v>
      </c>
      <c r="B3436" s="3" t="s">
        <v>286</v>
      </c>
      <c r="C3436" s="3" t="s">
        <v>15</v>
      </c>
      <c r="D3436" s="3" t="s">
        <v>295</v>
      </c>
      <c r="E3436" s="3" t="s">
        <v>296</v>
      </c>
      <c r="F3436" s="3" t="s">
        <v>289</v>
      </c>
      <c r="G3436" s="3" t="s">
        <v>286</v>
      </c>
      <c r="H3436" s="3" t="s">
        <v>290</v>
      </c>
      <c r="I3436" s="3">
        <v>39850</v>
      </c>
      <c r="J3436" s="3" t="s">
        <v>20</v>
      </c>
      <c r="K3436" s="3" t="s">
        <v>291</v>
      </c>
      <c r="L3436" s="3" t="s">
        <v>292</v>
      </c>
      <c r="M3436" s="3" t="s">
        <v>293</v>
      </c>
      <c r="N3436" s="3" t="s">
        <v>294</v>
      </c>
    </row>
    <row r="3437" spans="1:14" x14ac:dyDescent="0.3">
      <c r="A3437" s="2">
        <v>45520</v>
      </c>
      <c r="B3437" s="3" t="s">
        <v>286</v>
      </c>
      <c r="C3437" s="3" t="s">
        <v>15</v>
      </c>
      <c r="D3437" s="3" t="s">
        <v>297</v>
      </c>
      <c r="E3437" s="3" t="s">
        <v>291</v>
      </c>
      <c r="F3437" s="3" t="s">
        <v>289</v>
      </c>
      <c r="G3437" s="3" t="s">
        <v>286</v>
      </c>
      <c r="H3437" s="3" t="s">
        <v>298</v>
      </c>
      <c r="I3437" s="3">
        <v>56680</v>
      </c>
      <c r="J3437" s="3" t="s">
        <v>20</v>
      </c>
      <c r="K3437" s="3" t="s">
        <v>291</v>
      </c>
      <c r="L3437" s="3" t="s">
        <v>292</v>
      </c>
      <c r="M3437" s="3" t="s">
        <v>293</v>
      </c>
      <c r="N3437" s="3" t="s">
        <v>294</v>
      </c>
    </row>
    <row r="3438" spans="1:14" x14ac:dyDescent="0.3">
      <c r="A3438" s="2">
        <v>45519</v>
      </c>
      <c r="B3438" s="3" t="s">
        <v>286</v>
      </c>
      <c r="C3438" s="3" t="s">
        <v>15</v>
      </c>
      <c r="D3438" s="3" t="s">
        <v>287</v>
      </c>
      <c r="E3438" s="3" t="s">
        <v>288</v>
      </c>
      <c r="F3438" s="3" t="s">
        <v>289</v>
      </c>
      <c r="G3438" s="3" t="s">
        <v>286</v>
      </c>
      <c r="H3438" s="3" t="s">
        <v>290</v>
      </c>
      <c r="I3438" s="3">
        <v>56750</v>
      </c>
      <c r="J3438" s="3" t="s">
        <v>20</v>
      </c>
      <c r="K3438" s="3" t="s">
        <v>291</v>
      </c>
      <c r="L3438" s="3" t="s">
        <v>292</v>
      </c>
      <c r="M3438" s="3" t="s">
        <v>293</v>
      </c>
      <c r="N3438" s="3" t="s">
        <v>294</v>
      </c>
    </row>
    <row r="3439" spans="1:14" x14ac:dyDescent="0.3">
      <c r="A3439" s="2">
        <v>45519</v>
      </c>
      <c r="B3439" s="3" t="s">
        <v>286</v>
      </c>
      <c r="C3439" s="3" t="s">
        <v>15</v>
      </c>
      <c r="D3439" s="3" t="s">
        <v>295</v>
      </c>
      <c r="E3439" s="3" t="s">
        <v>296</v>
      </c>
      <c r="F3439" s="3" t="s">
        <v>289</v>
      </c>
      <c r="G3439" s="3" t="s">
        <v>286</v>
      </c>
      <c r="H3439" s="3" t="s">
        <v>290</v>
      </c>
      <c r="I3439" s="3">
        <v>39850</v>
      </c>
      <c r="J3439" s="3" t="s">
        <v>20</v>
      </c>
      <c r="K3439" s="3" t="s">
        <v>291</v>
      </c>
      <c r="L3439" s="3" t="s">
        <v>292</v>
      </c>
      <c r="M3439" s="3" t="s">
        <v>293</v>
      </c>
      <c r="N3439" s="3" t="s">
        <v>294</v>
      </c>
    </row>
    <row r="3440" spans="1:14" x14ac:dyDescent="0.3">
      <c r="A3440" s="2">
        <v>45519</v>
      </c>
      <c r="B3440" s="3" t="s">
        <v>286</v>
      </c>
      <c r="C3440" s="3" t="s">
        <v>15</v>
      </c>
      <c r="D3440" s="3" t="s">
        <v>297</v>
      </c>
      <c r="E3440" s="3" t="s">
        <v>291</v>
      </c>
      <c r="F3440" s="3" t="s">
        <v>289</v>
      </c>
      <c r="G3440" s="3" t="s">
        <v>286</v>
      </c>
      <c r="H3440" s="3" t="s">
        <v>298</v>
      </c>
      <c r="I3440" s="3">
        <v>56880</v>
      </c>
      <c r="J3440" s="3" t="s">
        <v>20</v>
      </c>
      <c r="K3440" s="3" t="s">
        <v>291</v>
      </c>
      <c r="L3440" s="3" t="s">
        <v>292</v>
      </c>
      <c r="M3440" s="3" t="s">
        <v>293</v>
      </c>
      <c r="N3440" s="3" t="s">
        <v>294</v>
      </c>
    </row>
    <row r="3441" spans="1:14" x14ac:dyDescent="0.3">
      <c r="A3441" s="2">
        <v>45518</v>
      </c>
      <c r="B3441" s="3" t="s">
        <v>286</v>
      </c>
      <c r="C3441" s="3" t="s">
        <v>15</v>
      </c>
      <c r="D3441" s="3" t="s">
        <v>287</v>
      </c>
      <c r="E3441" s="3" t="s">
        <v>288</v>
      </c>
      <c r="F3441" s="3" t="s">
        <v>289</v>
      </c>
      <c r="G3441" s="3" t="s">
        <v>286</v>
      </c>
      <c r="H3441" s="3" t="s">
        <v>290</v>
      </c>
      <c r="I3441" s="3">
        <v>56950</v>
      </c>
      <c r="J3441" s="3" t="s">
        <v>20</v>
      </c>
      <c r="K3441" s="3" t="s">
        <v>291</v>
      </c>
      <c r="L3441" s="3" t="s">
        <v>292</v>
      </c>
      <c r="M3441" s="3" t="s">
        <v>293</v>
      </c>
      <c r="N3441" s="3" t="s">
        <v>294</v>
      </c>
    </row>
    <row r="3442" spans="1:14" x14ac:dyDescent="0.3">
      <c r="A3442" s="2">
        <v>45518</v>
      </c>
      <c r="B3442" s="3" t="s">
        <v>286</v>
      </c>
      <c r="C3442" s="3" t="s">
        <v>15</v>
      </c>
      <c r="D3442" s="3" t="s">
        <v>295</v>
      </c>
      <c r="E3442" s="3" t="s">
        <v>296</v>
      </c>
      <c r="F3442" s="3" t="s">
        <v>289</v>
      </c>
      <c r="G3442" s="3" t="s">
        <v>286</v>
      </c>
      <c r="H3442" s="3" t="s">
        <v>290</v>
      </c>
      <c r="I3442" s="3">
        <v>39900</v>
      </c>
      <c r="J3442" s="3" t="s">
        <v>20</v>
      </c>
      <c r="K3442" s="3" t="s">
        <v>291</v>
      </c>
      <c r="L3442" s="3" t="s">
        <v>292</v>
      </c>
      <c r="M3442" s="3" t="s">
        <v>293</v>
      </c>
      <c r="N3442" s="3" t="s">
        <v>294</v>
      </c>
    </row>
    <row r="3443" spans="1:14" x14ac:dyDescent="0.3">
      <c r="A3443" s="2">
        <v>45518</v>
      </c>
      <c r="B3443" s="3" t="s">
        <v>286</v>
      </c>
      <c r="C3443" s="3" t="s">
        <v>15</v>
      </c>
      <c r="D3443" s="3" t="s">
        <v>297</v>
      </c>
      <c r="E3443" s="3" t="s">
        <v>291</v>
      </c>
      <c r="F3443" s="3" t="s">
        <v>289</v>
      </c>
      <c r="G3443" s="3" t="s">
        <v>286</v>
      </c>
      <c r="H3443" s="3" t="s">
        <v>298</v>
      </c>
      <c r="I3443" s="3">
        <v>56880</v>
      </c>
      <c r="J3443" s="3" t="s">
        <v>20</v>
      </c>
      <c r="K3443" s="3" t="s">
        <v>291</v>
      </c>
      <c r="L3443" s="3" t="s">
        <v>292</v>
      </c>
      <c r="M3443" s="3" t="s">
        <v>293</v>
      </c>
      <c r="N3443" s="3" t="s">
        <v>294</v>
      </c>
    </row>
    <row r="3444" spans="1:14" x14ac:dyDescent="0.3">
      <c r="A3444" s="2">
        <v>45517</v>
      </c>
      <c r="B3444" s="3" t="s">
        <v>286</v>
      </c>
      <c r="C3444" s="3" t="s">
        <v>15</v>
      </c>
      <c r="D3444" s="3" t="s">
        <v>287</v>
      </c>
      <c r="E3444" s="3" t="s">
        <v>288</v>
      </c>
      <c r="F3444" s="3" t="s">
        <v>289</v>
      </c>
      <c r="G3444" s="3" t="s">
        <v>286</v>
      </c>
      <c r="H3444" s="3" t="s">
        <v>290</v>
      </c>
      <c r="I3444" s="3">
        <v>56900</v>
      </c>
      <c r="J3444" s="3" t="s">
        <v>20</v>
      </c>
      <c r="K3444" s="3" t="s">
        <v>291</v>
      </c>
      <c r="L3444" s="3" t="s">
        <v>292</v>
      </c>
      <c r="M3444" s="3" t="s">
        <v>293</v>
      </c>
      <c r="N3444" s="3" t="s">
        <v>294</v>
      </c>
    </row>
    <row r="3445" spans="1:14" x14ac:dyDescent="0.3">
      <c r="A3445" s="2">
        <v>45517</v>
      </c>
      <c r="B3445" s="3" t="s">
        <v>286</v>
      </c>
      <c r="C3445" s="3" t="s">
        <v>15</v>
      </c>
      <c r="D3445" s="3" t="s">
        <v>295</v>
      </c>
      <c r="E3445" s="3" t="s">
        <v>296</v>
      </c>
      <c r="F3445" s="3" t="s">
        <v>289</v>
      </c>
      <c r="G3445" s="3" t="s">
        <v>286</v>
      </c>
      <c r="H3445" s="3" t="s">
        <v>290</v>
      </c>
      <c r="I3445" s="3">
        <v>39900</v>
      </c>
      <c r="J3445" s="3" t="s">
        <v>20</v>
      </c>
      <c r="K3445" s="3" t="s">
        <v>291</v>
      </c>
      <c r="L3445" s="3" t="s">
        <v>292</v>
      </c>
      <c r="M3445" s="3" t="s">
        <v>293</v>
      </c>
      <c r="N3445" s="3" t="s">
        <v>294</v>
      </c>
    </row>
    <row r="3446" spans="1:14" x14ac:dyDescent="0.3">
      <c r="A3446" s="2">
        <v>45517</v>
      </c>
      <c r="B3446" s="3" t="s">
        <v>286</v>
      </c>
      <c r="C3446" s="3" t="s">
        <v>15</v>
      </c>
      <c r="D3446" s="3" t="s">
        <v>297</v>
      </c>
      <c r="E3446" s="3" t="s">
        <v>291</v>
      </c>
      <c r="F3446" s="3" t="s">
        <v>289</v>
      </c>
      <c r="G3446" s="3" t="s">
        <v>286</v>
      </c>
      <c r="H3446" s="3" t="s">
        <v>298</v>
      </c>
      <c r="I3446" s="3">
        <v>56760</v>
      </c>
      <c r="J3446" s="3" t="s">
        <v>20</v>
      </c>
      <c r="K3446" s="3" t="s">
        <v>291</v>
      </c>
      <c r="L3446" s="3" t="s">
        <v>292</v>
      </c>
      <c r="M3446" s="3" t="s">
        <v>293</v>
      </c>
      <c r="N3446" s="3" t="s">
        <v>294</v>
      </c>
    </row>
    <row r="3447" spans="1:14" x14ac:dyDescent="0.3">
      <c r="A3447" s="2">
        <v>45516</v>
      </c>
      <c r="B3447" s="3" t="s">
        <v>286</v>
      </c>
      <c r="C3447" s="3" t="s">
        <v>15</v>
      </c>
      <c r="D3447" s="3" t="s">
        <v>287</v>
      </c>
      <c r="E3447" s="3" t="s">
        <v>288</v>
      </c>
      <c r="F3447" s="3" t="s">
        <v>289</v>
      </c>
      <c r="G3447" s="3" t="s">
        <v>286</v>
      </c>
      <c r="H3447" s="3" t="s">
        <v>290</v>
      </c>
      <c r="I3447" s="3">
        <v>56800</v>
      </c>
      <c r="J3447" s="3" t="s">
        <v>20</v>
      </c>
      <c r="K3447" s="3" t="s">
        <v>291</v>
      </c>
      <c r="L3447" s="3" t="s">
        <v>292</v>
      </c>
      <c r="M3447" s="3" t="s">
        <v>293</v>
      </c>
      <c r="N3447" s="3" t="s">
        <v>294</v>
      </c>
    </row>
    <row r="3448" spans="1:14" x14ac:dyDescent="0.3">
      <c r="A3448" s="2">
        <v>45516</v>
      </c>
      <c r="B3448" s="3" t="s">
        <v>286</v>
      </c>
      <c r="C3448" s="3" t="s">
        <v>15</v>
      </c>
      <c r="D3448" s="3" t="s">
        <v>295</v>
      </c>
      <c r="E3448" s="3" t="s">
        <v>296</v>
      </c>
      <c r="F3448" s="3" t="s">
        <v>289</v>
      </c>
      <c r="G3448" s="3" t="s">
        <v>286</v>
      </c>
      <c r="H3448" s="3" t="s">
        <v>290</v>
      </c>
      <c r="I3448" s="3">
        <v>39800</v>
      </c>
      <c r="J3448" s="3" t="s">
        <v>20</v>
      </c>
      <c r="K3448" s="3" t="s">
        <v>291</v>
      </c>
      <c r="L3448" s="3" t="s">
        <v>292</v>
      </c>
      <c r="M3448" s="3" t="s">
        <v>293</v>
      </c>
      <c r="N3448" s="3" t="s">
        <v>294</v>
      </c>
    </row>
    <row r="3449" spans="1:14" x14ac:dyDescent="0.3">
      <c r="A3449" s="2">
        <v>45516</v>
      </c>
      <c r="B3449" s="3" t="s">
        <v>286</v>
      </c>
      <c r="C3449" s="3" t="s">
        <v>15</v>
      </c>
      <c r="D3449" s="3" t="s">
        <v>297</v>
      </c>
      <c r="E3449" s="3" t="s">
        <v>291</v>
      </c>
      <c r="F3449" s="3" t="s">
        <v>289</v>
      </c>
      <c r="G3449" s="3" t="s">
        <v>286</v>
      </c>
      <c r="H3449" s="3" t="s">
        <v>298</v>
      </c>
      <c r="I3449" s="3">
        <v>56720</v>
      </c>
      <c r="J3449" s="3" t="s">
        <v>20</v>
      </c>
      <c r="K3449" s="3" t="s">
        <v>291</v>
      </c>
      <c r="L3449" s="3" t="s">
        <v>292</v>
      </c>
      <c r="M3449" s="3" t="s">
        <v>293</v>
      </c>
      <c r="N3449" s="3" t="s">
        <v>294</v>
      </c>
    </row>
    <row r="3450" spans="1:14" x14ac:dyDescent="0.3">
      <c r="A3450" s="2">
        <v>45514</v>
      </c>
      <c r="B3450" s="3" t="s">
        <v>286</v>
      </c>
      <c r="C3450" s="3" t="s">
        <v>15</v>
      </c>
      <c r="D3450" s="3" t="s">
        <v>287</v>
      </c>
      <c r="E3450" s="3" t="s">
        <v>288</v>
      </c>
      <c r="F3450" s="3" t="s">
        <v>289</v>
      </c>
      <c r="G3450" s="3" t="s">
        <v>286</v>
      </c>
      <c r="H3450" s="3" t="s">
        <v>290</v>
      </c>
      <c r="I3450" s="3">
        <v>56600</v>
      </c>
      <c r="J3450" s="3" t="s">
        <v>20</v>
      </c>
      <c r="K3450" s="3" t="s">
        <v>291</v>
      </c>
      <c r="L3450" s="3" t="s">
        <v>292</v>
      </c>
      <c r="M3450" s="3" t="s">
        <v>293</v>
      </c>
      <c r="N3450" s="3" t="s">
        <v>294</v>
      </c>
    </row>
    <row r="3451" spans="1:14" x14ac:dyDescent="0.3">
      <c r="A3451" s="2">
        <v>45514</v>
      </c>
      <c r="B3451" s="3" t="s">
        <v>286</v>
      </c>
      <c r="C3451" s="3" t="s">
        <v>15</v>
      </c>
      <c r="D3451" s="3" t="s">
        <v>295</v>
      </c>
      <c r="E3451" s="3" t="s">
        <v>296</v>
      </c>
      <c r="F3451" s="3" t="s">
        <v>289</v>
      </c>
      <c r="G3451" s="3" t="s">
        <v>286</v>
      </c>
      <c r="H3451" s="3" t="s">
        <v>290</v>
      </c>
      <c r="I3451" s="3">
        <v>39650</v>
      </c>
      <c r="J3451" s="3" t="s">
        <v>20</v>
      </c>
      <c r="K3451" s="3" t="s">
        <v>291</v>
      </c>
      <c r="L3451" s="3" t="s">
        <v>292</v>
      </c>
      <c r="M3451" s="3" t="s">
        <v>293</v>
      </c>
      <c r="N3451" s="3" t="s">
        <v>294</v>
      </c>
    </row>
    <row r="3452" spans="1:14" x14ac:dyDescent="0.3">
      <c r="A3452" s="2">
        <v>45514</v>
      </c>
      <c r="B3452" s="3" t="s">
        <v>286</v>
      </c>
      <c r="C3452" s="3" t="s">
        <v>15</v>
      </c>
      <c r="D3452" s="3" t="s">
        <v>297</v>
      </c>
      <c r="E3452" s="3" t="s">
        <v>291</v>
      </c>
      <c r="F3452" s="3" t="s">
        <v>289</v>
      </c>
      <c r="G3452" s="3" t="s">
        <v>286</v>
      </c>
      <c r="H3452" s="3" t="s">
        <v>298</v>
      </c>
      <c r="I3452" s="3">
        <v>56560</v>
      </c>
      <c r="J3452" s="3" t="s">
        <v>20</v>
      </c>
      <c r="K3452" s="3" t="s">
        <v>291</v>
      </c>
      <c r="L3452" s="3" t="s">
        <v>292</v>
      </c>
      <c r="M3452" s="3" t="s">
        <v>293</v>
      </c>
      <c r="N3452" s="3" t="s">
        <v>294</v>
      </c>
    </row>
    <row r="3453" spans="1:14" x14ac:dyDescent="0.3">
      <c r="A3453" s="2">
        <v>45513</v>
      </c>
      <c r="B3453" s="3" t="s">
        <v>286</v>
      </c>
      <c r="C3453" s="3" t="s">
        <v>15</v>
      </c>
      <c r="D3453" s="3" t="s">
        <v>287</v>
      </c>
      <c r="E3453" s="3" t="s">
        <v>288</v>
      </c>
      <c r="F3453" s="3" t="s">
        <v>289</v>
      </c>
      <c r="G3453" s="3" t="s">
        <v>286</v>
      </c>
      <c r="H3453" s="3" t="s">
        <v>290</v>
      </c>
      <c r="I3453" s="3">
        <v>56400</v>
      </c>
      <c r="J3453" s="3" t="s">
        <v>20</v>
      </c>
      <c r="K3453" s="3" t="s">
        <v>291</v>
      </c>
      <c r="L3453" s="3" t="s">
        <v>292</v>
      </c>
      <c r="M3453" s="3" t="s">
        <v>293</v>
      </c>
      <c r="N3453" s="3" t="s">
        <v>294</v>
      </c>
    </row>
    <row r="3454" spans="1:14" x14ac:dyDescent="0.3">
      <c r="A3454" s="2">
        <v>45513</v>
      </c>
      <c r="B3454" s="3" t="s">
        <v>286</v>
      </c>
      <c r="C3454" s="3" t="s">
        <v>15</v>
      </c>
      <c r="D3454" s="3" t="s">
        <v>295</v>
      </c>
      <c r="E3454" s="3" t="s">
        <v>296</v>
      </c>
      <c r="F3454" s="3" t="s">
        <v>289</v>
      </c>
      <c r="G3454" s="3" t="s">
        <v>286</v>
      </c>
      <c r="H3454" s="3" t="s">
        <v>290</v>
      </c>
      <c r="I3454" s="3">
        <v>39550</v>
      </c>
      <c r="J3454" s="3" t="s">
        <v>20</v>
      </c>
      <c r="K3454" s="3" t="s">
        <v>291</v>
      </c>
      <c r="L3454" s="3" t="s">
        <v>292</v>
      </c>
      <c r="M3454" s="3" t="s">
        <v>293</v>
      </c>
      <c r="N3454" s="3" t="s">
        <v>294</v>
      </c>
    </row>
    <row r="3455" spans="1:14" x14ac:dyDescent="0.3">
      <c r="A3455" s="2">
        <v>45513</v>
      </c>
      <c r="B3455" s="3" t="s">
        <v>286</v>
      </c>
      <c r="C3455" s="3" t="s">
        <v>15</v>
      </c>
      <c r="D3455" s="3" t="s">
        <v>297</v>
      </c>
      <c r="E3455" s="3" t="s">
        <v>291</v>
      </c>
      <c r="F3455" s="3" t="s">
        <v>289</v>
      </c>
      <c r="G3455" s="3" t="s">
        <v>286</v>
      </c>
      <c r="H3455" s="3" t="s">
        <v>298</v>
      </c>
      <c r="I3455" s="3">
        <v>56560</v>
      </c>
      <c r="J3455" s="3" t="s">
        <v>20</v>
      </c>
      <c r="K3455" s="3" t="s">
        <v>291</v>
      </c>
      <c r="L3455" s="3" t="s">
        <v>292</v>
      </c>
      <c r="M3455" s="3" t="s">
        <v>293</v>
      </c>
      <c r="N3455" s="3" t="s">
        <v>294</v>
      </c>
    </row>
    <row r="3456" spans="1:14" x14ac:dyDescent="0.3">
      <c r="A3456" s="2">
        <v>45512</v>
      </c>
      <c r="B3456" s="3" t="s">
        <v>286</v>
      </c>
      <c r="C3456" s="3" t="s">
        <v>15</v>
      </c>
      <c r="D3456" s="3" t="s">
        <v>287</v>
      </c>
      <c r="E3456" s="3" t="s">
        <v>288</v>
      </c>
      <c r="F3456" s="3" t="s">
        <v>289</v>
      </c>
      <c r="G3456" s="3" t="s">
        <v>286</v>
      </c>
      <c r="H3456" s="3" t="s">
        <v>290</v>
      </c>
      <c r="I3456" s="3">
        <v>56400</v>
      </c>
      <c r="J3456" s="3" t="s">
        <v>20</v>
      </c>
      <c r="K3456" s="3" t="s">
        <v>291</v>
      </c>
      <c r="L3456" s="3" t="s">
        <v>292</v>
      </c>
      <c r="M3456" s="3" t="s">
        <v>293</v>
      </c>
      <c r="N3456" s="3" t="s">
        <v>294</v>
      </c>
    </row>
    <row r="3457" spans="1:14" x14ac:dyDescent="0.3">
      <c r="A3457" s="2">
        <v>45512</v>
      </c>
      <c r="B3457" s="3" t="s">
        <v>286</v>
      </c>
      <c r="C3457" s="3" t="s">
        <v>15</v>
      </c>
      <c r="D3457" s="3" t="s">
        <v>295</v>
      </c>
      <c r="E3457" s="3" t="s">
        <v>296</v>
      </c>
      <c r="F3457" s="3" t="s">
        <v>289</v>
      </c>
      <c r="G3457" s="3" t="s">
        <v>286</v>
      </c>
      <c r="H3457" s="3" t="s">
        <v>290</v>
      </c>
      <c r="I3457" s="3">
        <v>39600</v>
      </c>
      <c r="J3457" s="3" t="s">
        <v>20</v>
      </c>
      <c r="K3457" s="3" t="s">
        <v>291</v>
      </c>
      <c r="L3457" s="3" t="s">
        <v>292</v>
      </c>
      <c r="M3457" s="3" t="s">
        <v>293</v>
      </c>
      <c r="N3457" s="3" t="s">
        <v>294</v>
      </c>
    </row>
    <row r="3458" spans="1:14" x14ac:dyDescent="0.3">
      <c r="A3458" s="2">
        <v>45512</v>
      </c>
      <c r="B3458" s="3" t="s">
        <v>286</v>
      </c>
      <c r="C3458" s="3" t="s">
        <v>15</v>
      </c>
      <c r="D3458" s="3" t="s">
        <v>297</v>
      </c>
      <c r="E3458" s="3" t="s">
        <v>291</v>
      </c>
      <c r="F3458" s="3" t="s">
        <v>289</v>
      </c>
      <c r="G3458" s="3" t="s">
        <v>286</v>
      </c>
      <c r="H3458" s="3" t="s">
        <v>298</v>
      </c>
      <c r="I3458" s="3">
        <v>56580</v>
      </c>
      <c r="J3458" s="3" t="s">
        <v>20</v>
      </c>
      <c r="K3458" s="3" t="s">
        <v>291</v>
      </c>
      <c r="L3458" s="3" t="s">
        <v>292</v>
      </c>
      <c r="M3458" s="3" t="s">
        <v>293</v>
      </c>
      <c r="N3458" s="3" t="s">
        <v>294</v>
      </c>
    </row>
    <row r="3459" spans="1:14" x14ac:dyDescent="0.3">
      <c r="A3459" s="2">
        <v>45511</v>
      </c>
      <c r="B3459" s="3" t="s">
        <v>286</v>
      </c>
      <c r="C3459" s="3" t="s">
        <v>15</v>
      </c>
      <c r="D3459" s="3" t="s">
        <v>287</v>
      </c>
      <c r="E3459" s="3" t="s">
        <v>288</v>
      </c>
      <c r="F3459" s="3" t="s">
        <v>289</v>
      </c>
      <c r="G3459" s="3" t="s">
        <v>286</v>
      </c>
      <c r="H3459" s="3" t="s">
        <v>290</v>
      </c>
      <c r="I3459" s="3">
        <v>56500</v>
      </c>
      <c r="J3459" s="3" t="s">
        <v>20</v>
      </c>
      <c r="K3459" s="3" t="s">
        <v>291</v>
      </c>
      <c r="L3459" s="3" t="s">
        <v>292</v>
      </c>
      <c r="M3459" s="3" t="s">
        <v>293</v>
      </c>
      <c r="N3459" s="3" t="s">
        <v>294</v>
      </c>
    </row>
    <row r="3460" spans="1:14" x14ac:dyDescent="0.3">
      <c r="A3460" s="2">
        <v>45511</v>
      </c>
      <c r="B3460" s="3" t="s">
        <v>286</v>
      </c>
      <c r="C3460" s="3" t="s">
        <v>15</v>
      </c>
      <c r="D3460" s="3" t="s">
        <v>295</v>
      </c>
      <c r="E3460" s="3" t="s">
        <v>296</v>
      </c>
      <c r="F3460" s="3" t="s">
        <v>289</v>
      </c>
      <c r="G3460" s="3" t="s">
        <v>286</v>
      </c>
      <c r="H3460" s="3" t="s">
        <v>290</v>
      </c>
      <c r="I3460" s="3">
        <v>39750</v>
      </c>
      <c r="J3460" s="3" t="s">
        <v>20</v>
      </c>
      <c r="K3460" s="3" t="s">
        <v>291</v>
      </c>
      <c r="L3460" s="3" t="s">
        <v>292</v>
      </c>
      <c r="M3460" s="3" t="s">
        <v>293</v>
      </c>
      <c r="N3460" s="3" t="s">
        <v>294</v>
      </c>
    </row>
    <row r="3461" spans="1:14" x14ac:dyDescent="0.3">
      <c r="A3461" s="2">
        <v>45511</v>
      </c>
      <c r="B3461" s="3" t="s">
        <v>286</v>
      </c>
      <c r="C3461" s="3" t="s">
        <v>15</v>
      </c>
      <c r="D3461" s="3" t="s">
        <v>297</v>
      </c>
      <c r="E3461" s="3" t="s">
        <v>291</v>
      </c>
      <c r="F3461" s="3" t="s">
        <v>289</v>
      </c>
      <c r="G3461" s="3" t="s">
        <v>286</v>
      </c>
      <c r="H3461" s="3" t="s">
        <v>298</v>
      </c>
      <c r="I3461" s="3">
        <v>56800</v>
      </c>
      <c r="J3461" s="3" t="s">
        <v>20</v>
      </c>
      <c r="K3461" s="3" t="s">
        <v>291</v>
      </c>
      <c r="L3461" s="3" t="s">
        <v>292</v>
      </c>
      <c r="M3461" s="3" t="s">
        <v>293</v>
      </c>
      <c r="N3461" s="3" t="s">
        <v>294</v>
      </c>
    </row>
    <row r="3462" spans="1:14" x14ac:dyDescent="0.3">
      <c r="A3462" s="2">
        <v>45510</v>
      </c>
      <c r="B3462" s="3" t="s">
        <v>286</v>
      </c>
      <c r="C3462" s="3" t="s">
        <v>15</v>
      </c>
      <c r="D3462" s="3" t="s">
        <v>287</v>
      </c>
      <c r="E3462" s="3" t="s">
        <v>288</v>
      </c>
      <c r="F3462" s="3" t="s">
        <v>289</v>
      </c>
      <c r="G3462" s="3" t="s">
        <v>286</v>
      </c>
      <c r="H3462" s="3" t="s">
        <v>290</v>
      </c>
      <c r="I3462" s="3">
        <v>56600</v>
      </c>
      <c r="J3462" s="3" t="s">
        <v>20</v>
      </c>
      <c r="K3462" s="3" t="s">
        <v>291</v>
      </c>
      <c r="L3462" s="3" t="s">
        <v>292</v>
      </c>
      <c r="M3462" s="3" t="s">
        <v>293</v>
      </c>
      <c r="N3462" s="3" t="s">
        <v>294</v>
      </c>
    </row>
    <row r="3463" spans="1:14" x14ac:dyDescent="0.3">
      <c r="A3463" s="2">
        <v>45510</v>
      </c>
      <c r="B3463" s="3" t="s">
        <v>286</v>
      </c>
      <c r="C3463" s="3" t="s">
        <v>15</v>
      </c>
      <c r="D3463" s="3" t="s">
        <v>295</v>
      </c>
      <c r="E3463" s="3" t="s">
        <v>296</v>
      </c>
      <c r="F3463" s="3" t="s">
        <v>289</v>
      </c>
      <c r="G3463" s="3" t="s">
        <v>286</v>
      </c>
      <c r="H3463" s="3" t="s">
        <v>290</v>
      </c>
      <c r="I3463" s="3">
        <v>39650</v>
      </c>
      <c r="J3463" s="3" t="s">
        <v>20</v>
      </c>
      <c r="K3463" s="3" t="s">
        <v>291</v>
      </c>
      <c r="L3463" s="3" t="s">
        <v>292</v>
      </c>
      <c r="M3463" s="3" t="s">
        <v>293</v>
      </c>
      <c r="N3463" s="3" t="s">
        <v>294</v>
      </c>
    </row>
    <row r="3464" spans="1:14" x14ac:dyDescent="0.3">
      <c r="A3464" s="2">
        <v>45510</v>
      </c>
      <c r="B3464" s="3" t="s">
        <v>286</v>
      </c>
      <c r="C3464" s="3" t="s">
        <v>15</v>
      </c>
      <c r="D3464" s="3" t="s">
        <v>297</v>
      </c>
      <c r="E3464" s="3" t="s">
        <v>291</v>
      </c>
      <c r="F3464" s="3" t="s">
        <v>289</v>
      </c>
      <c r="G3464" s="3" t="s">
        <v>286</v>
      </c>
      <c r="H3464" s="3" t="s">
        <v>298</v>
      </c>
      <c r="I3464" s="3">
        <v>56920</v>
      </c>
      <c r="J3464" s="3" t="s">
        <v>20</v>
      </c>
      <c r="K3464" s="3" t="s">
        <v>291</v>
      </c>
      <c r="L3464" s="3" t="s">
        <v>292</v>
      </c>
      <c r="M3464" s="3" t="s">
        <v>293</v>
      </c>
      <c r="N3464" s="3" t="s">
        <v>294</v>
      </c>
    </row>
    <row r="3465" spans="1:14" x14ac:dyDescent="0.3">
      <c r="A3465" s="2">
        <v>45509</v>
      </c>
      <c r="B3465" s="3" t="s">
        <v>286</v>
      </c>
      <c r="C3465" s="3" t="s">
        <v>15</v>
      </c>
      <c r="D3465" s="3" t="s">
        <v>287</v>
      </c>
      <c r="E3465" s="3" t="s">
        <v>288</v>
      </c>
      <c r="F3465" s="3" t="s">
        <v>289</v>
      </c>
      <c r="G3465" s="3" t="s">
        <v>286</v>
      </c>
      <c r="H3465" s="3" t="s">
        <v>290</v>
      </c>
      <c r="I3465" s="3">
        <v>56750</v>
      </c>
      <c r="J3465" s="3" t="s">
        <v>20</v>
      </c>
      <c r="K3465" s="3" t="s">
        <v>291</v>
      </c>
      <c r="L3465" s="3" t="s">
        <v>292</v>
      </c>
      <c r="M3465" s="3" t="s">
        <v>293</v>
      </c>
      <c r="N3465" s="3" t="s">
        <v>294</v>
      </c>
    </row>
    <row r="3466" spans="1:14" x14ac:dyDescent="0.3">
      <c r="A3466" s="2">
        <v>45509</v>
      </c>
      <c r="B3466" s="3" t="s">
        <v>286</v>
      </c>
      <c r="C3466" s="3" t="s">
        <v>15</v>
      </c>
      <c r="D3466" s="3" t="s">
        <v>295</v>
      </c>
      <c r="E3466" s="3" t="s">
        <v>296</v>
      </c>
      <c r="F3466" s="3" t="s">
        <v>289</v>
      </c>
      <c r="G3466" s="3" t="s">
        <v>286</v>
      </c>
      <c r="H3466" s="3" t="s">
        <v>290</v>
      </c>
      <c r="I3466" s="3">
        <v>39750</v>
      </c>
      <c r="J3466" s="3" t="s">
        <v>20</v>
      </c>
      <c r="K3466" s="3" t="s">
        <v>291</v>
      </c>
      <c r="L3466" s="3" t="s">
        <v>292</v>
      </c>
      <c r="M3466" s="3" t="s">
        <v>293</v>
      </c>
      <c r="N3466" s="3" t="s">
        <v>294</v>
      </c>
    </row>
    <row r="3467" spans="1:14" x14ac:dyDescent="0.3">
      <c r="A3467" s="2">
        <v>45509</v>
      </c>
      <c r="B3467" s="3" t="s">
        <v>286</v>
      </c>
      <c r="C3467" s="3" t="s">
        <v>15</v>
      </c>
      <c r="D3467" s="3" t="s">
        <v>297</v>
      </c>
      <c r="E3467" s="3" t="s">
        <v>291</v>
      </c>
      <c r="F3467" s="3" t="s">
        <v>289</v>
      </c>
      <c r="G3467" s="3" t="s">
        <v>286</v>
      </c>
      <c r="H3467" s="3" t="s">
        <v>298</v>
      </c>
      <c r="I3467" s="3">
        <v>56920</v>
      </c>
      <c r="J3467" s="3" t="s">
        <v>20</v>
      </c>
      <c r="K3467" s="3" t="s">
        <v>291</v>
      </c>
      <c r="L3467" s="3" t="s">
        <v>292</v>
      </c>
      <c r="M3467" s="3" t="s">
        <v>293</v>
      </c>
      <c r="N3467" s="3" t="s">
        <v>294</v>
      </c>
    </row>
    <row r="3468" spans="1:14" x14ac:dyDescent="0.3">
      <c r="A3468" s="2">
        <v>45507</v>
      </c>
      <c r="B3468" s="3" t="s">
        <v>286</v>
      </c>
      <c r="C3468" s="3" t="s">
        <v>15</v>
      </c>
      <c r="D3468" s="3" t="s">
        <v>287</v>
      </c>
      <c r="E3468" s="3" t="s">
        <v>288</v>
      </c>
      <c r="F3468" s="3" t="s">
        <v>289</v>
      </c>
      <c r="G3468" s="3" t="s">
        <v>286</v>
      </c>
      <c r="H3468" s="3" t="s">
        <v>290</v>
      </c>
      <c r="I3468" s="3">
        <v>56900</v>
      </c>
      <c r="J3468" s="3" t="s">
        <v>20</v>
      </c>
      <c r="K3468" s="3" t="s">
        <v>291</v>
      </c>
      <c r="L3468" s="3" t="s">
        <v>292</v>
      </c>
      <c r="M3468" s="3" t="s">
        <v>293</v>
      </c>
      <c r="N3468" s="3" t="s">
        <v>294</v>
      </c>
    </row>
    <row r="3469" spans="1:14" x14ac:dyDescent="0.3">
      <c r="A3469" s="2">
        <v>45507</v>
      </c>
      <c r="B3469" s="3" t="s">
        <v>286</v>
      </c>
      <c r="C3469" s="3" t="s">
        <v>15</v>
      </c>
      <c r="D3469" s="3" t="s">
        <v>295</v>
      </c>
      <c r="E3469" s="3" t="s">
        <v>296</v>
      </c>
      <c r="F3469" s="3" t="s">
        <v>289</v>
      </c>
      <c r="G3469" s="3" t="s">
        <v>286</v>
      </c>
      <c r="H3469" s="3" t="s">
        <v>290</v>
      </c>
      <c r="I3469" s="3">
        <v>39850</v>
      </c>
      <c r="J3469" s="3" t="s">
        <v>20</v>
      </c>
      <c r="K3469" s="3" t="s">
        <v>291</v>
      </c>
      <c r="L3469" s="3" t="s">
        <v>292</v>
      </c>
      <c r="M3469" s="3" t="s">
        <v>293</v>
      </c>
      <c r="N3469" s="3" t="s">
        <v>294</v>
      </c>
    </row>
    <row r="3470" spans="1:14" x14ac:dyDescent="0.3">
      <c r="A3470" s="2">
        <v>45507</v>
      </c>
      <c r="B3470" s="3" t="s">
        <v>286</v>
      </c>
      <c r="C3470" s="3" t="s">
        <v>15</v>
      </c>
      <c r="D3470" s="3" t="s">
        <v>297</v>
      </c>
      <c r="E3470" s="3" t="s">
        <v>291</v>
      </c>
      <c r="F3470" s="3" t="s">
        <v>289</v>
      </c>
      <c r="G3470" s="3" t="s">
        <v>286</v>
      </c>
      <c r="H3470" s="3" t="s">
        <v>298</v>
      </c>
      <c r="I3470" s="3">
        <v>57020</v>
      </c>
      <c r="J3470" s="3" t="s">
        <v>20</v>
      </c>
      <c r="K3470" s="3" t="s">
        <v>291</v>
      </c>
      <c r="L3470" s="3" t="s">
        <v>292</v>
      </c>
      <c r="M3470" s="3" t="s">
        <v>293</v>
      </c>
      <c r="N3470" s="3" t="s">
        <v>294</v>
      </c>
    </row>
    <row r="3471" spans="1:14" x14ac:dyDescent="0.3">
      <c r="A3471" s="2">
        <v>45506</v>
      </c>
      <c r="B3471" s="3" t="s">
        <v>286</v>
      </c>
      <c r="C3471" s="3" t="s">
        <v>15</v>
      </c>
      <c r="D3471" s="3" t="s">
        <v>287</v>
      </c>
      <c r="E3471" s="3" t="s">
        <v>288</v>
      </c>
      <c r="F3471" s="3" t="s">
        <v>289</v>
      </c>
      <c r="G3471" s="3" t="s">
        <v>286</v>
      </c>
      <c r="H3471" s="3" t="s">
        <v>290</v>
      </c>
      <c r="I3471" s="3">
        <v>57000</v>
      </c>
      <c r="J3471" s="3" t="s">
        <v>20</v>
      </c>
      <c r="K3471" s="3" t="s">
        <v>291</v>
      </c>
      <c r="L3471" s="3" t="s">
        <v>292</v>
      </c>
      <c r="M3471" s="3" t="s">
        <v>293</v>
      </c>
      <c r="N3471" s="3" t="s">
        <v>294</v>
      </c>
    </row>
    <row r="3472" spans="1:14" x14ac:dyDescent="0.3">
      <c r="A3472" s="2">
        <v>45506</v>
      </c>
      <c r="B3472" s="3" t="s">
        <v>286</v>
      </c>
      <c r="C3472" s="3" t="s">
        <v>15</v>
      </c>
      <c r="D3472" s="3" t="s">
        <v>295</v>
      </c>
      <c r="E3472" s="3" t="s">
        <v>296</v>
      </c>
      <c r="F3472" s="3" t="s">
        <v>289</v>
      </c>
      <c r="G3472" s="3" t="s">
        <v>286</v>
      </c>
      <c r="H3472" s="3" t="s">
        <v>290</v>
      </c>
      <c r="I3472" s="3">
        <v>40050</v>
      </c>
      <c r="J3472" s="3" t="s">
        <v>20</v>
      </c>
      <c r="K3472" s="3" t="s">
        <v>291</v>
      </c>
      <c r="L3472" s="3" t="s">
        <v>292</v>
      </c>
      <c r="M3472" s="3" t="s">
        <v>293</v>
      </c>
      <c r="N3472" s="3" t="s">
        <v>294</v>
      </c>
    </row>
    <row r="3473" spans="1:14" x14ac:dyDescent="0.3">
      <c r="A3473" s="2">
        <v>45506</v>
      </c>
      <c r="B3473" s="3" t="s">
        <v>286</v>
      </c>
      <c r="C3473" s="3" t="s">
        <v>15</v>
      </c>
      <c r="D3473" s="3" t="s">
        <v>297</v>
      </c>
      <c r="E3473" s="3" t="s">
        <v>291</v>
      </c>
      <c r="F3473" s="3" t="s">
        <v>289</v>
      </c>
      <c r="G3473" s="3" t="s">
        <v>286</v>
      </c>
      <c r="H3473" s="3" t="s">
        <v>298</v>
      </c>
      <c r="I3473" s="3">
        <v>57020</v>
      </c>
      <c r="J3473" s="3" t="s">
        <v>20</v>
      </c>
      <c r="K3473" s="3" t="s">
        <v>291</v>
      </c>
      <c r="L3473" s="3" t="s">
        <v>292</v>
      </c>
      <c r="M3473" s="3" t="s">
        <v>293</v>
      </c>
      <c r="N3473" s="3" t="s">
        <v>294</v>
      </c>
    </row>
    <row r="3474" spans="1:14" x14ac:dyDescent="0.3">
      <c r="A3474" s="2">
        <v>45505</v>
      </c>
      <c r="B3474" s="3" t="s">
        <v>286</v>
      </c>
      <c r="C3474" s="3" t="s">
        <v>15</v>
      </c>
      <c r="D3474" s="3" t="s">
        <v>287</v>
      </c>
      <c r="E3474" s="3" t="s">
        <v>288</v>
      </c>
      <c r="F3474" s="3" t="s">
        <v>289</v>
      </c>
      <c r="G3474" s="3" t="s">
        <v>286</v>
      </c>
      <c r="H3474" s="3" t="s">
        <v>290</v>
      </c>
      <c r="I3474" s="3">
        <v>56900</v>
      </c>
      <c r="J3474" s="3" t="s">
        <v>20</v>
      </c>
      <c r="K3474" s="3" t="s">
        <v>291</v>
      </c>
      <c r="L3474" s="3" t="s">
        <v>292</v>
      </c>
      <c r="M3474" s="3" t="s">
        <v>293</v>
      </c>
      <c r="N3474" s="3" t="s">
        <v>294</v>
      </c>
    </row>
    <row r="3475" spans="1:14" x14ac:dyDescent="0.3">
      <c r="A3475" s="2">
        <v>45505</v>
      </c>
      <c r="B3475" s="3" t="s">
        <v>286</v>
      </c>
      <c r="C3475" s="3" t="s">
        <v>15</v>
      </c>
      <c r="D3475" s="3" t="s">
        <v>295</v>
      </c>
      <c r="E3475" s="3" t="s">
        <v>296</v>
      </c>
      <c r="F3475" s="3" t="s">
        <v>289</v>
      </c>
      <c r="G3475" s="3" t="s">
        <v>286</v>
      </c>
      <c r="H3475" s="3" t="s">
        <v>290</v>
      </c>
      <c r="I3475" s="3">
        <v>40000</v>
      </c>
      <c r="J3475" s="3" t="s">
        <v>20</v>
      </c>
      <c r="K3475" s="3" t="s">
        <v>291</v>
      </c>
      <c r="L3475" s="3" t="s">
        <v>292</v>
      </c>
      <c r="M3475" s="3" t="s">
        <v>293</v>
      </c>
      <c r="N3475" s="3" t="s">
        <v>294</v>
      </c>
    </row>
    <row r="3476" spans="1:14" x14ac:dyDescent="0.3">
      <c r="A3476" s="2">
        <v>45505</v>
      </c>
      <c r="B3476" s="3" t="s">
        <v>286</v>
      </c>
      <c r="C3476" s="3" t="s">
        <v>15</v>
      </c>
      <c r="D3476" s="3" t="s">
        <v>297</v>
      </c>
      <c r="E3476" s="3" t="s">
        <v>291</v>
      </c>
      <c r="F3476" s="3" t="s">
        <v>289</v>
      </c>
      <c r="G3476" s="3" t="s">
        <v>286</v>
      </c>
      <c r="H3476" s="3" t="s">
        <v>298</v>
      </c>
      <c r="I3476" s="3">
        <v>57040</v>
      </c>
      <c r="J3476" s="3" t="s">
        <v>20</v>
      </c>
      <c r="K3476" s="3" t="s">
        <v>291</v>
      </c>
      <c r="L3476" s="3" t="s">
        <v>292</v>
      </c>
      <c r="M3476" s="3" t="s">
        <v>293</v>
      </c>
      <c r="N3476" s="3" t="s">
        <v>294</v>
      </c>
    </row>
    <row r="3477" spans="1:14" x14ac:dyDescent="0.3">
      <c r="A3477" s="2">
        <v>45504</v>
      </c>
      <c r="B3477" s="3" t="s">
        <v>286</v>
      </c>
      <c r="C3477" s="3" t="s">
        <v>15</v>
      </c>
      <c r="D3477" s="3" t="s">
        <v>287</v>
      </c>
      <c r="E3477" s="3" t="s">
        <v>288</v>
      </c>
      <c r="F3477" s="3" t="s">
        <v>289</v>
      </c>
      <c r="G3477" s="3" t="s">
        <v>286</v>
      </c>
      <c r="H3477" s="3" t="s">
        <v>290</v>
      </c>
      <c r="I3477" s="3">
        <v>56900</v>
      </c>
      <c r="J3477" s="3" t="s">
        <v>20</v>
      </c>
      <c r="K3477" s="3" t="s">
        <v>291</v>
      </c>
      <c r="L3477" s="3" t="s">
        <v>292</v>
      </c>
      <c r="M3477" s="3" t="s">
        <v>293</v>
      </c>
      <c r="N3477" s="3" t="s">
        <v>294</v>
      </c>
    </row>
    <row r="3478" spans="1:14" x14ac:dyDescent="0.3">
      <c r="A3478" s="2">
        <v>45504</v>
      </c>
      <c r="B3478" s="3" t="s">
        <v>286</v>
      </c>
      <c r="C3478" s="3" t="s">
        <v>15</v>
      </c>
      <c r="D3478" s="3" t="s">
        <v>295</v>
      </c>
      <c r="E3478" s="3" t="s">
        <v>296</v>
      </c>
      <c r="F3478" s="3" t="s">
        <v>289</v>
      </c>
      <c r="G3478" s="3" t="s">
        <v>286</v>
      </c>
      <c r="H3478" s="3" t="s">
        <v>290</v>
      </c>
      <c r="I3478" s="3">
        <v>39900</v>
      </c>
      <c r="J3478" s="3" t="s">
        <v>20</v>
      </c>
      <c r="K3478" s="3" t="s">
        <v>291</v>
      </c>
      <c r="L3478" s="3" t="s">
        <v>292</v>
      </c>
      <c r="M3478" s="3" t="s">
        <v>293</v>
      </c>
      <c r="N3478" s="3" t="s">
        <v>294</v>
      </c>
    </row>
    <row r="3479" spans="1:14" x14ac:dyDescent="0.3">
      <c r="A3479" s="2">
        <v>45504</v>
      </c>
      <c r="B3479" s="3" t="s">
        <v>286</v>
      </c>
      <c r="C3479" s="3" t="s">
        <v>15</v>
      </c>
      <c r="D3479" s="3" t="s">
        <v>297</v>
      </c>
      <c r="E3479" s="3" t="s">
        <v>291</v>
      </c>
      <c r="F3479" s="3" t="s">
        <v>289</v>
      </c>
      <c r="G3479" s="3" t="s">
        <v>286</v>
      </c>
      <c r="H3479" s="3" t="s">
        <v>298</v>
      </c>
      <c r="I3479" s="3">
        <v>57060</v>
      </c>
      <c r="J3479" s="3" t="s">
        <v>20</v>
      </c>
      <c r="K3479" s="3" t="s">
        <v>291</v>
      </c>
      <c r="L3479" s="3" t="s">
        <v>292</v>
      </c>
      <c r="M3479" s="3" t="s">
        <v>293</v>
      </c>
      <c r="N3479" s="3" t="s">
        <v>294</v>
      </c>
    </row>
    <row r="3480" spans="1:14" x14ac:dyDescent="0.3">
      <c r="A3480" s="2">
        <v>45503</v>
      </c>
      <c r="B3480" s="3" t="s">
        <v>286</v>
      </c>
      <c r="C3480" s="3" t="s">
        <v>15</v>
      </c>
      <c r="D3480" s="3" t="s">
        <v>287</v>
      </c>
      <c r="E3480" s="3" t="s">
        <v>288</v>
      </c>
      <c r="F3480" s="3" t="s">
        <v>289</v>
      </c>
      <c r="G3480" s="3" t="s">
        <v>286</v>
      </c>
      <c r="H3480" s="3" t="s">
        <v>290</v>
      </c>
      <c r="I3480" s="3">
        <v>56850</v>
      </c>
      <c r="J3480" s="3" t="s">
        <v>20</v>
      </c>
      <c r="K3480" s="3" t="s">
        <v>291</v>
      </c>
      <c r="L3480" s="3" t="s">
        <v>292</v>
      </c>
      <c r="M3480" s="3" t="s">
        <v>293</v>
      </c>
      <c r="N3480" s="3" t="s">
        <v>294</v>
      </c>
    </row>
    <row r="3481" spans="1:14" x14ac:dyDescent="0.3">
      <c r="A3481" s="2">
        <v>45503</v>
      </c>
      <c r="B3481" s="3" t="s">
        <v>286</v>
      </c>
      <c r="C3481" s="3" t="s">
        <v>15</v>
      </c>
      <c r="D3481" s="3" t="s">
        <v>295</v>
      </c>
      <c r="E3481" s="3" t="s">
        <v>296</v>
      </c>
      <c r="F3481" s="3" t="s">
        <v>289</v>
      </c>
      <c r="G3481" s="3" t="s">
        <v>286</v>
      </c>
      <c r="H3481" s="3" t="s">
        <v>290</v>
      </c>
      <c r="I3481" s="3">
        <v>39850</v>
      </c>
      <c r="J3481" s="3" t="s">
        <v>20</v>
      </c>
      <c r="K3481" s="3" t="s">
        <v>291</v>
      </c>
      <c r="L3481" s="3" t="s">
        <v>292</v>
      </c>
      <c r="M3481" s="3" t="s">
        <v>293</v>
      </c>
      <c r="N3481" s="3" t="s">
        <v>294</v>
      </c>
    </row>
    <row r="3482" spans="1:14" x14ac:dyDescent="0.3">
      <c r="A3482" s="2">
        <v>45503</v>
      </c>
      <c r="B3482" s="3" t="s">
        <v>286</v>
      </c>
      <c r="C3482" s="3" t="s">
        <v>15</v>
      </c>
      <c r="D3482" s="3" t="s">
        <v>297</v>
      </c>
      <c r="E3482" s="3" t="s">
        <v>291</v>
      </c>
      <c r="F3482" s="3" t="s">
        <v>289</v>
      </c>
      <c r="G3482" s="3" t="s">
        <v>286</v>
      </c>
      <c r="H3482" s="3" t="s">
        <v>298</v>
      </c>
      <c r="I3482" s="3">
        <v>57000</v>
      </c>
      <c r="J3482" s="3" t="s">
        <v>20</v>
      </c>
      <c r="K3482" s="3" t="s">
        <v>291</v>
      </c>
      <c r="L3482" s="3" t="s">
        <v>292</v>
      </c>
      <c r="M3482" s="3" t="s">
        <v>293</v>
      </c>
      <c r="N3482" s="3" t="s">
        <v>294</v>
      </c>
    </row>
    <row r="3483" spans="1:14" x14ac:dyDescent="0.3">
      <c r="A3483" s="2">
        <v>45502</v>
      </c>
      <c r="B3483" s="3" t="s">
        <v>286</v>
      </c>
      <c r="C3483" s="3" t="s">
        <v>15</v>
      </c>
      <c r="D3483" s="3" t="s">
        <v>287</v>
      </c>
      <c r="E3483" s="3" t="s">
        <v>288</v>
      </c>
      <c r="F3483" s="3" t="s">
        <v>289</v>
      </c>
      <c r="G3483" s="3" t="s">
        <v>286</v>
      </c>
      <c r="H3483" s="3" t="s">
        <v>290</v>
      </c>
      <c r="I3483" s="3">
        <v>56800</v>
      </c>
      <c r="J3483" s="3" t="s">
        <v>20</v>
      </c>
      <c r="K3483" s="3" t="s">
        <v>291</v>
      </c>
      <c r="L3483" s="3" t="s">
        <v>292</v>
      </c>
      <c r="M3483" s="3" t="s">
        <v>293</v>
      </c>
      <c r="N3483" s="3" t="s">
        <v>294</v>
      </c>
    </row>
    <row r="3484" spans="1:14" x14ac:dyDescent="0.3">
      <c r="A3484" s="2">
        <v>45502</v>
      </c>
      <c r="B3484" s="3" t="s">
        <v>286</v>
      </c>
      <c r="C3484" s="3" t="s">
        <v>15</v>
      </c>
      <c r="D3484" s="3" t="s">
        <v>295</v>
      </c>
      <c r="E3484" s="3" t="s">
        <v>296</v>
      </c>
      <c r="F3484" s="3" t="s">
        <v>289</v>
      </c>
      <c r="G3484" s="3" t="s">
        <v>286</v>
      </c>
      <c r="H3484" s="3" t="s">
        <v>290</v>
      </c>
      <c r="I3484" s="3">
        <v>39850</v>
      </c>
      <c r="J3484" s="3" t="s">
        <v>20</v>
      </c>
      <c r="K3484" s="3" t="s">
        <v>291</v>
      </c>
      <c r="L3484" s="3" t="s">
        <v>292</v>
      </c>
      <c r="M3484" s="3" t="s">
        <v>293</v>
      </c>
      <c r="N3484" s="3" t="s">
        <v>294</v>
      </c>
    </row>
    <row r="3485" spans="1:14" x14ac:dyDescent="0.3">
      <c r="A3485" s="2">
        <v>45502</v>
      </c>
      <c r="B3485" s="3" t="s">
        <v>286</v>
      </c>
      <c r="C3485" s="3" t="s">
        <v>15</v>
      </c>
      <c r="D3485" s="3" t="s">
        <v>297</v>
      </c>
      <c r="E3485" s="3" t="s">
        <v>291</v>
      </c>
      <c r="F3485" s="3" t="s">
        <v>289</v>
      </c>
      <c r="G3485" s="3" t="s">
        <v>286</v>
      </c>
      <c r="H3485" s="3" t="s">
        <v>298</v>
      </c>
      <c r="I3485" s="3">
        <v>56940</v>
      </c>
      <c r="J3485" s="3" t="s">
        <v>20</v>
      </c>
      <c r="K3485" s="3" t="s">
        <v>291</v>
      </c>
      <c r="L3485" s="3" t="s">
        <v>292</v>
      </c>
      <c r="M3485" s="3" t="s">
        <v>293</v>
      </c>
      <c r="N3485" s="3" t="s">
        <v>294</v>
      </c>
    </row>
    <row r="3486" spans="1:14" x14ac:dyDescent="0.3">
      <c r="A3486" s="2">
        <v>45500</v>
      </c>
      <c r="B3486" s="3" t="s">
        <v>286</v>
      </c>
      <c r="C3486" s="3" t="s">
        <v>15</v>
      </c>
      <c r="D3486" s="3" t="s">
        <v>287</v>
      </c>
      <c r="E3486" s="3" t="s">
        <v>288</v>
      </c>
      <c r="F3486" s="3" t="s">
        <v>289</v>
      </c>
      <c r="G3486" s="3" t="s">
        <v>286</v>
      </c>
      <c r="H3486" s="3" t="s">
        <v>290</v>
      </c>
      <c r="I3486" s="3">
        <v>56750</v>
      </c>
      <c r="J3486" s="3" t="s">
        <v>20</v>
      </c>
      <c r="K3486" s="3" t="s">
        <v>291</v>
      </c>
      <c r="L3486" s="3" t="s">
        <v>292</v>
      </c>
      <c r="M3486" s="3" t="s">
        <v>293</v>
      </c>
      <c r="N3486" s="3" t="s">
        <v>294</v>
      </c>
    </row>
    <row r="3487" spans="1:14" x14ac:dyDescent="0.3">
      <c r="A3487" s="2">
        <v>45500</v>
      </c>
      <c r="B3487" s="3" t="s">
        <v>286</v>
      </c>
      <c r="C3487" s="3" t="s">
        <v>15</v>
      </c>
      <c r="D3487" s="3" t="s">
        <v>295</v>
      </c>
      <c r="E3487" s="3" t="s">
        <v>296</v>
      </c>
      <c r="F3487" s="3" t="s">
        <v>289</v>
      </c>
      <c r="G3487" s="3" t="s">
        <v>286</v>
      </c>
      <c r="H3487" s="3" t="s">
        <v>290</v>
      </c>
      <c r="I3487" s="3">
        <v>39800</v>
      </c>
      <c r="J3487" s="3" t="s">
        <v>20</v>
      </c>
      <c r="K3487" s="3" t="s">
        <v>291</v>
      </c>
      <c r="L3487" s="3" t="s">
        <v>292</v>
      </c>
      <c r="M3487" s="3" t="s">
        <v>293</v>
      </c>
      <c r="N3487" s="3" t="s">
        <v>294</v>
      </c>
    </row>
    <row r="3488" spans="1:14" x14ac:dyDescent="0.3">
      <c r="A3488" s="2">
        <v>45500</v>
      </c>
      <c r="B3488" s="3" t="s">
        <v>286</v>
      </c>
      <c r="C3488" s="3" t="s">
        <v>15</v>
      </c>
      <c r="D3488" s="3" t="s">
        <v>297</v>
      </c>
      <c r="E3488" s="3" t="s">
        <v>291</v>
      </c>
      <c r="F3488" s="3" t="s">
        <v>289</v>
      </c>
      <c r="G3488" s="3" t="s">
        <v>286</v>
      </c>
      <c r="H3488" s="3" t="s">
        <v>298</v>
      </c>
      <c r="I3488" s="3">
        <v>57200</v>
      </c>
      <c r="J3488" s="3" t="s">
        <v>20</v>
      </c>
      <c r="K3488" s="3" t="s">
        <v>291</v>
      </c>
      <c r="L3488" s="3" t="s">
        <v>292</v>
      </c>
      <c r="M3488" s="3" t="s">
        <v>293</v>
      </c>
      <c r="N3488" s="3" t="s">
        <v>294</v>
      </c>
    </row>
    <row r="3489" spans="1:14" x14ac:dyDescent="0.3">
      <c r="A3489" s="2">
        <v>45499</v>
      </c>
      <c r="B3489" s="3" t="s">
        <v>286</v>
      </c>
      <c r="C3489" s="3" t="s">
        <v>15</v>
      </c>
      <c r="D3489" s="3" t="s">
        <v>287</v>
      </c>
      <c r="E3489" s="3" t="s">
        <v>288</v>
      </c>
      <c r="F3489" s="3" t="s">
        <v>289</v>
      </c>
      <c r="G3489" s="3" t="s">
        <v>286</v>
      </c>
      <c r="H3489" s="3" t="s">
        <v>290</v>
      </c>
      <c r="I3489" s="3">
        <v>56900</v>
      </c>
      <c r="J3489" s="3" t="s">
        <v>20</v>
      </c>
      <c r="K3489" s="3" t="s">
        <v>291</v>
      </c>
      <c r="L3489" s="3" t="s">
        <v>292</v>
      </c>
      <c r="M3489" s="3" t="s">
        <v>293</v>
      </c>
      <c r="N3489" s="3" t="s">
        <v>294</v>
      </c>
    </row>
    <row r="3490" spans="1:14" x14ac:dyDescent="0.3">
      <c r="A3490" s="2">
        <v>45499</v>
      </c>
      <c r="B3490" s="3" t="s">
        <v>286</v>
      </c>
      <c r="C3490" s="3" t="s">
        <v>15</v>
      </c>
      <c r="D3490" s="3" t="s">
        <v>295</v>
      </c>
      <c r="E3490" s="3" t="s">
        <v>296</v>
      </c>
      <c r="F3490" s="3" t="s">
        <v>289</v>
      </c>
      <c r="G3490" s="3" t="s">
        <v>286</v>
      </c>
      <c r="H3490" s="3" t="s">
        <v>290</v>
      </c>
      <c r="I3490" s="3">
        <v>39900</v>
      </c>
      <c r="J3490" s="3" t="s">
        <v>20</v>
      </c>
      <c r="K3490" s="3" t="s">
        <v>291</v>
      </c>
      <c r="L3490" s="3" t="s">
        <v>292</v>
      </c>
      <c r="M3490" s="3" t="s">
        <v>293</v>
      </c>
      <c r="N3490" s="3" t="s">
        <v>294</v>
      </c>
    </row>
    <row r="3491" spans="1:14" x14ac:dyDescent="0.3">
      <c r="A3491" s="2">
        <v>45499</v>
      </c>
      <c r="B3491" s="3" t="s">
        <v>286</v>
      </c>
      <c r="C3491" s="3" t="s">
        <v>15</v>
      </c>
      <c r="D3491" s="3" t="s">
        <v>297</v>
      </c>
      <c r="E3491" s="3" t="s">
        <v>291</v>
      </c>
      <c r="F3491" s="3" t="s">
        <v>289</v>
      </c>
      <c r="G3491" s="3" t="s">
        <v>286</v>
      </c>
      <c r="H3491" s="3" t="s">
        <v>298</v>
      </c>
      <c r="I3491" s="3">
        <v>57200</v>
      </c>
      <c r="J3491" s="3" t="s">
        <v>20</v>
      </c>
      <c r="K3491" s="3" t="s">
        <v>291</v>
      </c>
      <c r="L3491" s="3" t="s">
        <v>292</v>
      </c>
      <c r="M3491" s="3" t="s">
        <v>293</v>
      </c>
      <c r="N3491" s="3" t="s">
        <v>294</v>
      </c>
    </row>
    <row r="3492" spans="1:14" x14ac:dyDescent="0.3">
      <c r="A3492" s="2">
        <v>45498</v>
      </c>
      <c r="B3492" s="3" t="s">
        <v>286</v>
      </c>
      <c r="C3492" s="3" t="s">
        <v>15</v>
      </c>
      <c r="D3492" s="3" t="s">
        <v>287</v>
      </c>
      <c r="E3492" s="3" t="s">
        <v>288</v>
      </c>
      <c r="F3492" s="3" t="s">
        <v>289</v>
      </c>
      <c r="G3492" s="3" t="s">
        <v>286</v>
      </c>
      <c r="H3492" s="3" t="s">
        <v>290</v>
      </c>
      <c r="I3492" s="3">
        <v>57200</v>
      </c>
      <c r="J3492" s="3" t="s">
        <v>20</v>
      </c>
      <c r="K3492" s="3" t="s">
        <v>291</v>
      </c>
      <c r="L3492" s="3" t="s">
        <v>292</v>
      </c>
      <c r="M3492" s="3" t="s">
        <v>293</v>
      </c>
      <c r="N3492" s="3" t="s">
        <v>294</v>
      </c>
    </row>
    <row r="3493" spans="1:14" x14ac:dyDescent="0.3">
      <c r="A3493" s="2">
        <v>45498</v>
      </c>
      <c r="B3493" s="3" t="s">
        <v>286</v>
      </c>
      <c r="C3493" s="3" t="s">
        <v>15</v>
      </c>
      <c r="D3493" s="3" t="s">
        <v>295</v>
      </c>
      <c r="E3493" s="3" t="s">
        <v>296</v>
      </c>
      <c r="F3493" s="3" t="s">
        <v>289</v>
      </c>
      <c r="G3493" s="3" t="s">
        <v>286</v>
      </c>
      <c r="H3493" s="3" t="s">
        <v>290</v>
      </c>
      <c r="I3493" s="3">
        <v>40000</v>
      </c>
      <c r="J3493" s="3" t="s">
        <v>20</v>
      </c>
      <c r="K3493" s="3" t="s">
        <v>291</v>
      </c>
      <c r="L3493" s="3" t="s">
        <v>292</v>
      </c>
      <c r="M3493" s="3" t="s">
        <v>293</v>
      </c>
      <c r="N3493" s="3" t="s">
        <v>294</v>
      </c>
    </row>
    <row r="3494" spans="1:14" x14ac:dyDescent="0.3">
      <c r="A3494" s="2">
        <v>45498</v>
      </c>
      <c r="B3494" s="3" t="s">
        <v>286</v>
      </c>
      <c r="C3494" s="3" t="s">
        <v>15</v>
      </c>
      <c r="D3494" s="3" t="s">
        <v>297</v>
      </c>
      <c r="E3494" s="3" t="s">
        <v>291</v>
      </c>
      <c r="F3494" s="3" t="s">
        <v>289</v>
      </c>
      <c r="G3494" s="3" t="s">
        <v>286</v>
      </c>
      <c r="H3494" s="3" t="s">
        <v>298</v>
      </c>
      <c r="I3494" s="3">
        <v>57280</v>
      </c>
      <c r="J3494" s="3" t="s">
        <v>20</v>
      </c>
      <c r="K3494" s="3" t="s">
        <v>291</v>
      </c>
      <c r="L3494" s="3" t="s">
        <v>292</v>
      </c>
      <c r="M3494" s="3" t="s">
        <v>293</v>
      </c>
      <c r="N3494" s="3" t="s">
        <v>294</v>
      </c>
    </row>
    <row r="3495" spans="1:14" x14ac:dyDescent="0.3">
      <c r="A3495" s="2">
        <v>45497</v>
      </c>
      <c r="B3495" s="3" t="s">
        <v>286</v>
      </c>
      <c r="C3495" s="3" t="s">
        <v>15</v>
      </c>
      <c r="D3495" s="3" t="s">
        <v>287</v>
      </c>
      <c r="E3495" s="3" t="s">
        <v>288</v>
      </c>
      <c r="F3495" s="3" t="s">
        <v>289</v>
      </c>
      <c r="G3495" s="3" t="s">
        <v>286</v>
      </c>
      <c r="H3495" s="3" t="s">
        <v>290</v>
      </c>
      <c r="I3495" s="3">
        <v>57500</v>
      </c>
      <c r="J3495" s="3" t="s">
        <v>20</v>
      </c>
      <c r="K3495" s="3" t="s">
        <v>291</v>
      </c>
      <c r="L3495" s="3" t="s">
        <v>292</v>
      </c>
      <c r="M3495" s="3" t="s">
        <v>293</v>
      </c>
      <c r="N3495" s="3" t="s">
        <v>294</v>
      </c>
    </row>
    <row r="3496" spans="1:14" x14ac:dyDescent="0.3">
      <c r="A3496" s="2">
        <v>45497</v>
      </c>
      <c r="B3496" s="3" t="s">
        <v>286</v>
      </c>
      <c r="C3496" s="3" t="s">
        <v>15</v>
      </c>
      <c r="D3496" s="3" t="s">
        <v>295</v>
      </c>
      <c r="E3496" s="3" t="s">
        <v>296</v>
      </c>
      <c r="F3496" s="3" t="s">
        <v>289</v>
      </c>
      <c r="G3496" s="3" t="s">
        <v>286</v>
      </c>
      <c r="H3496" s="3" t="s">
        <v>290</v>
      </c>
      <c r="I3496" s="3">
        <v>40200</v>
      </c>
      <c r="J3496" s="3" t="s">
        <v>20</v>
      </c>
      <c r="K3496" s="3" t="s">
        <v>291</v>
      </c>
      <c r="L3496" s="3" t="s">
        <v>292</v>
      </c>
      <c r="M3496" s="3" t="s">
        <v>293</v>
      </c>
      <c r="N3496" s="3" t="s">
        <v>294</v>
      </c>
    </row>
    <row r="3497" spans="1:14" x14ac:dyDescent="0.3">
      <c r="A3497" s="2">
        <v>45497</v>
      </c>
      <c r="B3497" s="3" t="s">
        <v>286</v>
      </c>
      <c r="C3497" s="3" t="s">
        <v>15</v>
      </c>
      <c r="D3497" s="3" t="s">
        <v>297</v>
      </c>
      <c r="E3497" s="3" t="s">
        <v>291</v>
      </c>
      <c r="F3497" s="3" t="s">
        <v>289</v>
      </c>
      <c r="G3497" s="3" t="s">
        <v>286</v>
      </c>
      <c r="H3497" s="3" t="s">
        <v>298</v>
      </c>
      <c r="I3497" s="3">
        <v>57580</v>
      </c>
      <c r="J3497" s="3" t="s">
        <v>20</v>
      </c>
      <c r="K3497" s="3" t="s">
        <v>291</v>
      </c>
      <c r="L3497" s="3" t="s">
        <v>292</v>
      </c>
      <c r="M3497" s="3" t="s">
        <v>293</v>
      </c>
      <c r="N3497" s="3" t="s">
        <v>294</v>
      </c>
    </row>
    <row r="3498" spans="1:14" x14ac:dyDescent="0.3">
      <c r="A3498" s="2">
        <v>45496</v>
      </c>
      <c r="B3498" s="3" t="s">
        <v>286</v>
      </c>
      <c r="C3498" s="3" t="s">
        <v>15</v>
      </c>
      <c r="D3498" s="3" t="s">
        <v>287</v>
      </c>
      <c r="E3498" s="3" t="s">
        <v>288</v>
      </c>
      <c r="F3498" s="3" t="s">
        <v>289</v>
      </c>
      <c r="G3498" s="3" t="s">
        <v>286</v>
      </c>
      <c r="H3498" s="3" t="s">
        <v>290</v>
      </c>
      <c r="I3498" s="3">
        <v>57700</v>
      </c>
      <c r="J3498" s="3" t="s">
        <v>20</v>
      </c>
      <c r="K3498" s="3" t="s">
        <v>291</v>
      </c>
      <c r="L3498" s="3" t="s">
        <v>292</v>
      </c>
      <c r="M3498" s="3" t="s">
        <v>293</v>
      </c>
      <c r="N3498" s="3" t="s">
        <v>294</v>
      </c>
    </row>
    <row r="3499" spans="1:14" x14ac:dyDescent="0.3">
      <c r="A3499" s="2">
        <v>45496</v>
      </c>
      <c r="B3499" s="3" t="s">
        <v>286</v>
      </c>
      <c r="C3499" s="3" t="s">
        <v>15</v>
      </c>
      <c r="D3499" s="3" t="s">
        <v>295</v>
      </c>
      <c r="E3499" s="3" t="s">
        <v>296</v>
      </c>
      <c r="F3499" s="3" t="s">
        <v>289</v>
      </c>
      <c r="G3499" s="3" t="s">
        <v>286</v>
      </c>
      <c r="H3499" s="3" t="s">
        <v>290</v>
      </c>
      <c r="I3499" s="3">
        <v>40650</v>
      </c>
      <c r="J3499" s="3" t="s">
        <v>20</v>
      </c>
      <c r="K3499" s="3" t="s">
        <v>291</v>
      </c>
      <c r="L3499" s="3" t="s">
        <v>292</v>
      </c>
      <c r="M3499" s="3" t="s">
        <v>293</v>
      </c>
      <c r="N3499" s="3" t="s">
        <v>294</v>
      </c>
    </row>
    <row r="3500" spans="1:14" x14ac:dyDescent="0.3">
      <c r="A3500" s="2">
        <v>45496</v>
      </c>
      <c r="B3500" s="3" t="s">
        <v>286</v>
      </c>
      <c r="C3500" s="3" t="s">
        <v>15</v>
      </c>
      <c r="D3500" s="3" t="s">
        <v>297</v>
      </c>
      <c r="E3500" s="3" t="s">
        <v>291</v>
      </c>
      <c r="F3500" s="3" t="s">
        <v>289</v>
      </c>
      <c r="G3500" s="3" t="s">
        <v>286</v>
      </c>
      <c r="H3500" s="3" t="s">
        <v>298</v>
      </c>
      <c r="I3500" s="3">
        <v>57840</v>
      </c>
      <c r="J3500" s="3" t="s">
        <v>20</v>
      </c>
      <c r="K3500" s="3" t="s">
        <v>291</v>
      </c>
      <c r="L3500" s="3" t="s">
        <v>292</v>
      </c>
      <c r="M3500" s="3" t="s">
        <v>293</v>
      </c>
      <c r="N3500" s="3" t="s">
        <v>294</v>
      </c>
    </row>
    <row r="3501" spans="1:14" x14ac:dyDescent="0.3">
      <c r="A3501" s="2">
        <v>45495</v>
      </c>
      <c r="B3501" s="3" t="s">
        <v>286</v>
      </c>
      <c r="C3501" s="3" t="s">
        <v>15</v>
      </c>
      <c r="D3501" s="3" t="s">
        <v>287</v>
      </c>
      <c r="E3501" s="3" t="s">
        <v>288</v>
      </c>
      <c r="F3501" s="3" t="s">
        <v>289</v>
      </c>
      <c r="G3501" s="3" t="s">
        <v>286</v>
      </c>
      <c r="H3501" s="3" t="s">
        <v>290</v>
      </c>
      <c r="I3501" s="3">
        <v>57650</v>
      </c>
      <c r="J3501" s="3" t="s">
        <v>20</v>
      </c>
      <c r="K3501" s="3" t="s">
        <v>291</v>
      </c>
      <c r="L3501" s="3" t="s">
        <v>292</v>
      </c>
      <c r="M3501" s="3" t="s">
        <v>293</v>
      </c>
      <c r="N3501" s="3" t="s">
        <v>294</v>
      </c>
    </row>
    <row r="3502" spans="1:14" x14ac:dyDescent="0.3">
      <c r="A3502" s="2">
        <v>45495</v>
      </c>
      <c r="B3502" s="3" t="s">
        <v>286</v>
      </c>
      <c r="C3502" s="3" t="s">
        <v>15</v>
      </c>
      <c r="D3502" s="3" t="s">
        <v>295</v>
      </c>
      <c r="E3502" s="3" t="s">
        <v>296</v>
      </c>
      <c r="F3502" s="3" t="s">
        <v>289</v>
      </c>
      <c r="G3502" s="3" t="s">
        <v>286</v>
      </c>
      <c r="H3502" s="3" t="s">
        <v>290</v>
      </c>
      <c r="I3502" s="3">
        <v>40650</v>
      </c>
      <c r="J3502" s="3" t="s">
        <v>20</v>
      </c>
      <c r="K3502" s="3" t="s">
        <v>291</v>
      </c>
      <c r="L3502" s="3" t="s">
        <v>292</v>
      </c>
      <c r="M3502" s="3" t="s">
        <v>293</v>
      </c>
      <c r="N3502" s="3" t="s">
        <v>294</v>
      </c>
    </row>
    <row r="3503" spans="1:14" x14ac:dyDescent="0.3">
      <c r="A3503" s="2">
        <v>45495</v>
      </c>
      <c r="B3503" s="3" t="s">
        <v>286</v>
      </c>
      <c r="C3503" s="3" t="s">
        <v>15</v>
      </c>
      <c r="D3503" s="3" t="s">
        <v>297</v>
      </c>
      <c r="E3503" s="3" t="s">
        <v>291</v>
      </c>
      <c r="F3503" s="3" t="s">
        <v>289</v>
      </c>
      <c r="G3503" s="3" t="s">
        <v>286</v>
      </c>
      <c r="H3503" s="3" t="s">
        <v>298</v>
      </c>
      <c r="I3503" s="3">
        <v>57980</v>
      </c>
      <c r="J3503" s="3" t="s">
        <v>20</v>
      </c>
      <c r="K3503" s="3" t="s">
        <v>291</v>
      </c>
      <c r="L3503" s="3" t="s">
        <v>292</v>
      </c>
      <c r="M3503" s="3" t="s">
        <v>293</v>
      </c>
      <c r="N3503" s="3" t="s">
        <v>294</v>
      </c>
    </row>
    <row r="3504" spans="1:14" x14ac:dyDescent="0.3">
      <c r="A3504" s="2">
        <v>45493</v>
      </c>
      <c r="B3504" s="3" t="s">
        <v>286</v>
      </c>
      <c r="C3504" s="3" t="s">
        <v>15</v>
      </c>
      <c r="D3504" s="3" t="s">
        <v>287</v>
      </c>
      <c r="E3504" s="3" t="s">
        <v>288</v>
      </c>
      <c r="F3504" s="3" t="s">
        <v>289</v>
      </c>
      <c r="G3504" s="3" t="s">
        <v>286</v>
      </c>
      <c r="H3504" s="3" t="s">
        <v>290</v>
      </c>
      <c r="I3504" s="3">
        <v>57800</v>
      </c>
      <c r="J3504" s="3" t="s">
        <v>20</v>
      </c>
      <c r="K3504" s="3" t="s">
        <v>291</v>
      </c>
      <c r="L3504" s="3" t="s">
        <v>292</v>
      </c>
      <c r="M3504" s="3" t="s">
        <v>293</v>
      </c>
      <c r="N3504" s="3" t="s">
        <v>294</v>
      </c>
    </row>
    <row r="3505" spans="1:14" x14ac:dyDescent="0.3">
      <c r="A3505" s="2">
        <v>45493</v>
      </c>
      <c r="B3505" s="3" t="s">
        <v>286</v>
      </c>
      <c r="C3505" s="3" t="s">
        <v>15</v>
      </c>
      <c r="D3505" s="3" t="s">
        <v>295</v>
      </c>
      <c r="E3505" s="3" t="s">
        <v>296</v>
      </c>
      <c r="F3505" s="3" t="s">
        <v>289</v>
      </c>
      <c r="G3505" s="3" t="s">
        <v>286</v>
      </c>
      <c r="H3505" s="3" t="s">
        <v>290</v>
      </c>
      <c r="I3505" s="3">
        <v>40700</v>
      </c>
      <c r="J3505" s="3" t="s">
        <v>20</v>
      </c>
      <c r="K3505" s="3" t="s">
        <v>291</v>
      </c>
      <c r="L3505" s="3" t="s">
        <v>292</v>
      </c>
      <c r="M3505" s="3" t="s">
        <v>293</v>
      </c>
      <c r="N3505" s="3" t="s">
        <v>294</v>
      </c>
    </row>
    <row r="3506" spans="1:14" x14ac:dyDescent="0.3">
      <c r="A3506" s="2">
        <v>45493</v>
      </c>
      <c r="B3506" s="3" t="s">
        <v>286</v>
      </c>
      <c r="C3506" s="3" t="s">
        <v>15</v>
      </c>
      <c r="D3506" s="3" t="s">
        <v>297</v>
      </c>
      <c r="E3506" s="3" t="s">
        <v>291</v>
      </c>
      <c r="F3506" s="3" t="s">
        <v>289</v>
      </c>
      <c r="G3506" s="3" t="s">
        <v>286</v>
      </c>
      <c r="H3506" s="3" t="s">
        <v>298</v>
      </c>
      <c r="I3506" s="3">
        <v>57940</v>
      </c>
      <c r="J3506" s="3" t="s">
        <v>20</v>
      </c>
      <c r="K3506" s="3" t="s">
        <v>291</v>
      </c>
      <c r="L3506" s="3" t="s">
        <v>292</v>
      </c>
      <c r="M3506" s="3" t="s">
        <v>293</v>
      </c>
      <c r="N3506" s="3" t="s">
        <v>294</v>
      </c>
    </row>
    <row r="3507" spans="1:14" x14ac:dyDescent="0.3">
      <c r="A3507" s="2">
        <v>45492</v>
      </c>
      <c r="B3507" s="3" t="s">
        <v>286</v>
      </c>
      <c r="C3507" s="3" t="s">
        <v>15</v>
      </c>
      <c r="D3507" s="3" t="s">
        <v>287</v>
      </c>
      <c r="E3507" s="3" t="s">
        <v>288</v>
      </c>
      <c r="F3507" s="3" t="s">
        <v>289</v>
      </c>
      <c r="G3507" s="3" t="s">
        <v>286</v>
      </c>
      <c r="H3507" s="3" t="s">
        <v>290</v>
      </c>
      <c r="I3507" s="3">
        <v>57850</v>
      </c>
      <c r="J3507" s="3" t="s">
        <v>20</v>
      </c>
      <c r="K3507" s="3" t="s">
        <v>291</v>
      </c>
      <c r="L3507" s="3" t="s">
        <v>292</v>
      </c>
      <c r="M3507" s="3" t="s">
        <v>293</v>
      </c>
      <c r="N3507" s="3" t="s">
        <v>294</v>
      </c>
    </row>
    <row r="3508" spans="1:14" x14ac:dyDescent="0.3">
      <c r="A3508" s="2">
        <v>45492</v>
      </c>
      <c r="B3508" s="3" t="s">
        <v>286</v>
      </c>
      <c r="C3508" s="3" t="s">
        <v>15</v>
      </c>
      <c r="D3508" s="3" t="s">
        <v>295</v>
      </c>
      <c r="E3508" s="3" t="s">
        <v>296</v>
      </c>
      <c r="F3508" s="3" t="s">
        <v>289</v>
      </c>
      <c r="G3508" s="3" t="s">
        <v>286</v>
      </c>
      <c r="H3508" s="3" t="s">
        <v>290</v>
      </c>
      <c r="I3508" s="3">
        <v>40800</v>
      </c>
      <c r="J3508" s="3" t="s">
        <v>20</v>
      </c>
      <c r="K3508" s="3" t="s">
        <v>291</v>
      </c>
      <c r="L3508" s="3" t="s">
        <v>292</v>
      </c>
      <c r="M3508" s="3" t="s">
        <v>293</v>
      </c>
      <c r="N3508" s="3" t="s">
        <v>294</v>
      </c>
    </row>
    <row r="3509" spans="1:14" x14ac:dyDescent="0.3">
      <c r="A3509" s="2">
        <v>45492</v>
      </c>
      <c r="B3509" s="3" t="s">
        <v>286</v>
      </c>
      <c r="C3509" s="3" t="s">
        <v>15</v>
      </c>
      <c r="D3509" s="3" t="s">
        <v>297</v>
      </c>
      <c r="E3509" s="3" t="s">
        <v>291</v>
      </c>
      <c r="F3509" s="3" t="s">
        <v>289</v>
      </c>
      <c r="G3509" s="3" t="s">
        <v>286</v>
      </c>
      <c r="H3509" s="3" t="s">
        <v>298</v>
      </c>
      <c r="I3509" s="3">
        <v>57940</v>
      </c>
      <c r="J3509" s="3" t="s">
        <v>20</v>
      </c>
      <c r="K3509" s="3" t="s">
        <v>291</v>
      </c>
      <c r="L3509" s="3" t="s">
        <v>292</v>
      </c>
      <c r="M3509" s="3" t="s">
        <v>293</v>
      </c>
      <c r="N3509" s="3" t="s">
        <v>294</v>
      </c>
    </row>
    <row r="3510" spans="1:14" x14ac:dyDescent="0.3">
      <c r="A3510" s="2">
        <v>45491</v>
      </c>
      <c r="B3510" s="3" t="s">
        <v>286</v>
      </c>
      <c r="C3510" s="3" t="s">
        <v>15</v>
      </c>
      <c r="D3510" s="3" t="s">
        <v>287</v>
      </c>
      <c r="E3510" s="3" t="s">
        <v>288</v>
      </c>
      <c r="F3510" s="3" t="s">
        <v>289</v>
      </c>
      <c r="G3510" s="3" t="s">
        <v>286</v>
      </c>
      <c r="H3510" s="3" t="s">
        <v>290</v>
      </c>
      <c r="I3510" s="3">
        <v>57950</v>
      </c>
      <c r="J3510" s="3" t="s">
        <v>20</v>
      </c>
      <c r="K3510" s="3" t="s">
        <v>291</v>
      </c>
      <c r="L3510" s="3" t="s">
        <v>292</v>
      </c>
      <c r="M3510" s="3" t="s">
        <v>293</v>
      </c>
      <c r="N3510" s="3" t="s">
        <v>294</v>
      </c>
    </row>
    <row r="3511" spans="1:14" x14ac:dyDescent="0.3">
      <c r="A3511" s="2">
        <v>45491</v>
      </c>
      <c r="B3511" s="3" t="s">
        <v>286</v>
      </c>
      <c r="C3511" s="3" t="s">
        <v>15</v>
      </c>
      <c r="D3511" s="3" t="s">
        <v>295</v>
      </c>
      <c r="E3511" s="3" t="s">
        <v>296</v>
      </c>
      <c r="F3511" s="3" t="s">
        <v>289</v>
      </c>
      <c r="G3511" s="3" t="s">
        <v>286</v>
      </c>
      <c r="H3511" s="3" t="s">
        <v>290</v>
      </c>
      <c r="I3511" s="3">
        <v>40900</v>
      </c>
      <c r="J3511" s="3" t="s">
        <v>20</v>
      </c>
      <c r="K3511" s="3" t="s">
        <v>291</v>
      </c>
      <c r="L3511" s="3" t="s">
        <v>292</v>
      </c>
      <c r="M3511" s="3" t="s">
        <v>293</v>
      </c>
      <c r="N3511" s="3" t="s">
        <v>294</v>
      </c>
    </row>
    <row r="3512" spans="1:14" x14ac:dyDescent="0.3">
      <c r="A3512" s="2">
        <v>45491</v>
      </c>
      <c r="B3512" s="3" t="s">
        <v>286</v>
      </c>
      <c r="C3512" s="3" t="s">
        <v>15</v>
      </c>
      <c r="D3512" s="3" t="s">
        <v>297</v>
      </c>
      <c r="E3512" s="3" t="s">
        <v>291</v>
      </c>
      <c r="F3512" s="3" t="s">
        <v>289</v>
      </c>
      <c r="G3512" s="3" t="s">
        <v>286</v>
      </c>
      <c r="H3512" s="3" t="s">
        <v>298</v>
      </c>
      <c r="I3512" s="3">
        <v>58020</v>
      </c>
      <c r="J3512" s="3" t="s">
        <v>20</v>
      </c>
      <c r="K3512" s="3" t="s">
        <v>291</v>
      </c>
      <c r="L3512" s="3" t="s">
        <v>292</v>
      </c>
      <c r="M3512" s="3" t="s">
        <v>293</v>
      </c>
      <c r="N3512" s="3" t="s">
        <v>294</v>
      </c>
    </row>
    <row r="3513" spans="1:14" x14ac:dyDescent="0.3">
      <c r="A3513" s="2">
        <v>45490</v>
      </c>
      <c r="B3513" s="3" t="s">
        <v>286</v>
      </c>
      <c r="C3513" s="3" t="s">
        <v>15</v>
      </c>
      <c r="D3513" s="3" t="s">
        <v>287</v>
      </c>
      <c r="E3513" s="3" t="s">
        <v>288</v>
      </c>
      <c r="F3513" s="3" t="s">
        <v>289</v>
      </c>
      <c r="G3513" s="3" t="s">
        <v>286</v>
      </c>
      <c r="H3513" s="3" t="s">
        <v>290</v>
      </c>
      <c r="I3513" s="3">
        <v>58050</v>
      </c>
      <c r="J3513" s="3" t="s">
        <v>20</v>
      </c>
      <c r="K3513" s="3" t="s">
        <v>291</v>
      </c>
      <c r="L3513" s="3" t="s">
        <v>292</v>
      </c>
      <c r="M3513" s="3" t="s">
        <v>293</v>
      </c>
      <c r="N3513" s="3" t="s">
        <v>294</v>
      </c>
    </row>
    <row r="3514" spans="1:14" x14ac:dyDescent="0.3">
      <c r="A3514" s="2">
        <v>45490</v>
      </c>
      <c r="B3514" s="3" t="s">
        <v>286</v>
      </c>
      <c r="C3514" s="3" t="s">
        <v>15</v>
      </c>
      <c r="D3514" s="3" t="s">
        <v>295</v>
      </c>
      <c r="E3514" s="3" t="s">
        <v>296</v>
      </c>
      <c r="F3514" s="3" t="s">
        <v>289</v>
      </c>
      <c r="G3514" s="3" t="s">
        <v>286</v>
      </c>
      <c r="H3514" s="3" t="s">
        <v>290</v>
      </c>
      <c r="I3514" s="3">
        <v>41150</v>
      </c>
      <c r="J3514" s="3" t="s">
        <v>20</v>
      </c>
      <c r="K3514" s="3" t="s">
        <v>291</v>
      </c>
      <c r="L3514" s="3" t="s">
        <v>292</v>
      </c>
      <c r="M3514" s="3" t="s">
        <v>293</v>
      </c>
      <c r="N3514" s="3" t="s">
        <v>294</v>
      </c>
    </row>
    <row r="3515" spans="1:14" x14ac:dyDescent="0.3">
      <c r="A3515" s="2">
        <v>45490</v>
      </c>
      <c r="B3515" s="3" t="s">
        <v>286</v>
      </c>
      <c r="C3515" s="3" t="s">
        <v>15</v>
      </c>
      <c r="D3515" s="3" t="s">
        <v>297</v>
      </c>
      <c r="E3515" s="3" t="s">
        <v>291</v>
      </c>
      <c r="F3515" s="3" t="s">
        <v>289</v>
      </c>
      <c r="G3515" s="3" t="s">
        <v>286</v>
      </c>
      <c r="H3515" s="3" t="s">
        <v>298</v>
      </c>
      <c r="I3515" s="3">
        <v>58040</v>
      </c>
      <c r="J3515" s="3" t="s">
        <v>20</v>
      </c>
      <c r="K3515" s="3" t="s">
        <v>291</v>
      </c>
      <c r="L3515" s="3" t="s">
        <v>292</v>
      </c>
      <c r="M3515" s="3" t="s">
        <v>293</v>
      </c>
      <c r="N3515" s="3" t="s">
        <v>294</v>
      </c>
    </row>
    <row r="3516" spans="1:14" x14ac:dyDescent="0.3">
      <c r="A3516" s="2">
        <v>45489</v>
      </c>
      <c r="B3516" s="3" t="s">
        <v>286</v>
      </c>
      <c r="C3516" s="3" t="s">
        <v>15</v>
      </c>
      <c r="D3516" s="3" t="s">
        <v>287</v>
      </c>
      <c r="E3516" s="3" t="s">
        <v>288</v>
      </c>
      <c r="F3516" s="3" t="s">
        <v>289</v>
      </c>
      <c r="G3516" s="3" t="s">
        <v>286</v>
      </c>
      <c r="H3516" s="3" t="s">
        <v>290</v>
      </c>
      <c r="I3516" s="3">
        <v>58100</v>
      </c>
      <c r="J3516" s="3" t="s">
        <v>20</v>
      </c>
      <c r="K3516" s="3" t="s">
        <v>291</v>
      </c>
      <c r="L3516" s="3" t="s">
        <v>292</v>
      </c>
      <c r="M3516" s="3" t="s">
        <v>293</v>
      </c>
      <c r="N3516" s="3" t="s">
        <v>294</v>
      </c>
    </row>
    <row r="3517" spans="1:14" x14ac:dyDescent="0.3">
      <c r="A3517" s="2">
        <v>45489</v>
      </c>
      <c r="B3517" s="3" t="s">
        <v>286</v>
      </c>
      <c r="C3517" s="3" t="s">
        <v>15</v>
      </c>
      <c r="D3517" s="3" t="s">
        <v>295</v>
      </c>
      <c r="E3517" s="3" t="s">
        <v>296</v>
      </c>
      <c r="F3517" s="3" t="s">
        <v>289</v>
      </c>
      <c r="G3517" s="3" t="s">
        <v>286</v>
      </c>
      <c r="H3517" s="3" t="s">
        <v>290</v>
      </c>
      <c r="I3517" s="3">
        <v>41100</v>
      </c>
      <c r="J3517" s="3" t="s">
        <v>20</v>
      </c>
      <c r="K3517" s="3" t="s">
        <v>291</v>
      </c>
      <c r="L3517" s="3" t="s">
        <v>292</v>
      </c>
      <c r="M3517" s="3" t="s">
        <v>293</v>
      </c>
      <c r="N3517" s="3" t="s">
        <v>294</v>
      </c>
    </row>
    <row r="3518" spans="1:14" x14ac:dyDescent="0.3">
      <c r="A3518" s="2">
        <v>45489</v>
      </c>
      <c r="B3518" s="3" t="s">
        <v>286</v>
      </c>
      <c r="C3518" s="3" t="s">
        <v>15</v>
      </c>
      <c r="D3518" s="3" t="s">
        <v>297</v>
      </c>
      <c r="E3518" s="3" t="s">
        <v>291</v>
      </c>
      <c r="F3518" s="3" t="s">
        <v>289</v>
      </c>
      <c r="G3518" s="3" t="s">
        <v>286</v>
      </c>
      <c r="H3518" s="3" t="s">
        <v>298</v>
      </c>
      <c r="I3518" s="3">
        <v>58040</v>
      </c>
      <c r="J3518" s="3" t="s">
        <v>20</v>
      </c>
      <c r="K3518" s="3" t="s">
        <v>291</v>
      </c>
      <c r="L3518" s="3" t="s">
        <v>292</v>
      </c>
      <c r="M3518" s="3" t="s">
        <v>293</v>
      </c>
      <c r="N3518" s="3" t="s">
        <v>294</v>
      </c>
    </row>
    <row r="3519" spans="1:14" x14ac:dyDescent="0.3">
      <c r="A3519" s="2">
        <v>45488</v>
      </c>
      <c r="B3519" s="3" t="s">
        <v>286</v>
      </c>
      <c r="C3519" s="3" t="s">
        <v>15</v>
      </c>
      <c r="D3519" s="3" t="s">
        <v>287</v>
      </c>
      <c r="E3519" s="3" t="s">
        <v>288</v>
      </c>
      <c r="F3519" s="3" t="s">
        <v>289</v>
      </c>
      <c r="G3519" s="3" t="s">
        <v>286</v>
      </c>
      <c r="H3519" s="3" t="s">
        <v>290</v>
      </c>
      <c r="I3519" s="3">
        <v>57900</v>
      </c>
      <c r="J3519" s="3" t="s">
        <v>20</v>
      </c>
      <c r="K3519" s="3" t="s">
        <v>291</v>
      </c>
      <c r="L3519" s="3" t="s">
        <v>292</v>
      </c>
      <c r="M3519" s="3" t="s">
        <v>293</v>
      </c>
      <c r="N3519" s="3" t="s">
        <v>294</v>
      </c>
    </row>
    <row r="3520" spans="1:14" x14ac:dyDescent="0.3">
      <c r="A3520" s="2">
        <v>45488</v>
      </c>
      <c r="B3520" s="3" t="s">
        <v>286</v>
      </c>
      <c r="C3520" s="3" t="s">
        <v>15</v>
      </c>
      <c r="D3520" s="3" t="s">
        <v>295</v>
      </c>
      <c r="E3520" s="3" t="s">
        <v>296</v>
      </c>
      <c r="F3520" s="3" t="s">
        <v>289</v>
      </c>
      <c r="G3520" s="3" t="s">
        <v>286</v>
      </c>
      <c r="H3520" s="3" t="s">
        <v>290</v>
      </c>
      <c r="I3520" s="3">
        <v>41000</v>
      </c>
      <c r="J3520" s="3" t="s">
        <v>20</v>
      </c>
      <c r="K3520" s="3" t="s">
        <v>291</v>
      </c>
      <c r="L3520" s="3" t="s">
        <v>292</v>
      </c>
      <c r="M3520" s="3" t="s">
        <v>293</v>
      </c>
      <c r="N3520" s="3" t="s">
        <v>294</v>
      </c>
    </row>
    <row r="3521" spans="1:14" x14ac:dyDescent="0.3">
      <c r="A3521" s="2">
        <v>45488</v>
      </c>
      <c r="B3521" s="3" t="s">
        <v>286</v>
      </c>
      <c r="C3521" s="3" t="s">
        <v>15</v>
      </c>
      <c r="D3521" s="3" t="s">
        <v>297</v>
      </c>
      <c r="E3521" s="3" t="s">
        <v>291</v>
      </c>
      <c r="F3521" s="3" t="s">
        <v>289</v>
      </c>
      <c r="G3521" s="3" t="s">
        <v>286</v>
      </c>
      <c r="H3521" s="3" t="s">
        <v>298</v>
      </c>
      <c r="I3521" s="3">
        <v>57920</v>
      </c>
      <c r="J3521" s="3" t="s">
        <v>20</v>
      </c>
      <c r="K3521" s="3" t="s">
        <v>291</v>
      </c>
      <c r="L3521" s="3" t="s">
        <v>292</v>
      </c>
      <c r="M3521" s="3" t="s">
        <v>293</v>
      </c>
      <c r="N3521" s="3" t="s">
        <v>294</v>
      </c>
    </row>
    <row r="3522" spans="1:14" x14ac:dyDescent="0.3">
      <c r="A3522" s="2">
        <v>45486</v>
      </c>
      <c r="B3522" s="3" t="s">
        <v>286</v>
      </c>
      <c r="C3522" s="3" t="s">
        <v>15</v>
      </c>
      <c r="D3522" s="3" t="s">
        <v>287</v>
      </c>
      <c r="E3522" s="3" t="s">
        <v>288</v>
      </c>
      <c r="F3522" s="3" t="s">
        <v>289</v>
      </c>
      <c r="G3522" s="3" t="s">
        <v>286</v>
      </c>
      <c r="H3522" s="3" t="s">
        <v>290</v>
      </c>
      <c r="I3522" s="3">
        <v>57900</v>
      </c>
      <c r="J3522" s="3" t="s">
        <v>20</v>
      </c>
      <c r="K3522" s="3" t="s">
        <v>291</v>
      </c>
      <c r="L3522" s="3" t="s">
        <v>292</v>
      </c>
      <c r="M3522" s="3" t="s">
        <v>293</v>
      </c>
      <c r="N3522" s="3" t="s">
        <v>294</v>
      </c>
    </row>
    <row r="3523" spans="1:14" x14ac:dyDescent="0.3">
      <c r="A3523" s="2">
        <v>45486</v>
      </c>
      <c r="B3523" s="3" t="s">
        <v>286</v>
      </c>
      <c r="C3523" s="3" t="s">
        <v>15</v>
      </c>
      <c r="D3523" s="3" t="s">
        <v>295</v>
      </c>
      <c r="E3523" s="3" t="s">
        <v>296</v>
      </c>
      <c r="F3523" s="3" t="s">
        <v>289</v>
      </c>
      <c r="G3523" s="3" t="s">
        <v>286</v>
      </c>
      <c r="H3523" s="3" t="s">
        <v>290</v>
      </c>
      <c r="I3523" s="3">
        <v>40900</v>
      </c>
      <c r="J3523" s="3" t="s">
        <v>20</v>
      </c>
      <c r="K3523" s="3" t="s">
        <v>291</v>
      </c>
      <c r="L3523" s="3" t="s">
        <v>292</v>
      </c>
      <c r="M3523" s="3" t="s">
        <v>293</v>
      </c>
      <c r="N3523" s="3" t="s">
        <v>294</v>
      </c>
    </row>
    <row r="3524" spans="1:14" x14ac:dyDescent="0.3">
      <c r="A3524" s="2">
        <v>45486</v>
      </c>
      <c r="B3524" s="3" t="s">
        <v>286</v>
      </c>
      <c r="C3524" s="3" t="s">
        <v>15</v>
      </c>
      <c r="D3524" s="3" t="s">
        <v>297</v>
      </c>
      <c r="E3524" s="3" t="s">
        <v>291</v>
      </c>
      <c r="F3524" s="3" t="s">
        <v>289</v>
      </c>
      <c r="G3524" s="3" t="s">
        <v>286</v>
      </c>
      <c r="H3524" s="3" t="s">
        <v>298</v>
      </c>
      <c r="I3524" s="3">
        <v>58000</v>
      </c>
      <c r="J3524" s="3" t="s">
        <v>20</v>
      </c>
      <c r="K3524" s="3" t="s">
        <v>291</v>
      </c>
      <c r="L3524" s="3" t="s">
        <v>292</v>
      </c>
      <c r="M3524" s="3" t="s">
        <v>293</v>
      </c>
      <c r="N3524" s="3" t="s">
        <v>294</v>
      </c>
    </row>
    <row r="3525" spans="1:14" x14ac:dyDescent="0.3">
      <c r="A3525" s="2">
        <v>45485</v>
      </c>
      <c r="B3525" s="3" t="s">
        <v>286</v>
      </c>
      <c r="C3525" s="3" t="s">
        <v>15</v>
      </c>
      <c r="D3525" s="3" t="s">
        <v>287</v>
      </c>
      <c r="E3525" s="3" t="s">
        <v>288</v>
      </c>
      <c r="F3525" s="3" t="s">
        <v>289</v>
      </c>
      <c r="G3525" s="3" t="s">
        <v>286</v>
      </c>
      <c r="H3525" s="3" t="s">
        <v>290</v>
      </c>
      <c r="I3525" s="3">
        <v>57900</v>
      </c>
      <c r="J3525" s="3" t="s">
        <v>20</v>
      </c>
      <c r="K3525" s="3" t="s">
        <v>291</v>
      </c>
      <c r="L3525" s="3" t="s">
        <v>292</v>
      </c>
      <c r="M3525" s="3" t="s">
        <v>293</v>
      </c>
      <c r="N3525" s="3" t="s">
        <v>294</v>
      </c>
    </row>
    <row r="3526" spans="1:14" x14ac:dyDescent="0.3">
      <c r="A3526" s="2">
        <v>45485</v>
      </c>
      <c r="B3526" s="3" t="s">
        <v>286</v>
      </c>
      <c r="C3526" s="3" t="s">
        <v>15</v>
      </c>
      <c r="D3526" s="3" t="s">
        <v>295</v>
      </c>
      <c r="E3526" s="3" t="s">
        <v>296</v>
      </c>
      <c r="F3526" s="3" t="s">
        <v>289</v>
      </c>
      <c r="G3526" s="3" t="s">
        <v>286</v>
      </c>
      <c r="H3526" s="3" t="s">
        <v>290</v>
      </c>
      <c r="I3526" s="3">
        <v>40800</v>
      </c>
      <c r="J3526" s="3" t="s">
        <v>20</v>
      </c>
      <c r="K3526" s="3" t="s">
        <v>291</v>
      </c>
      <c r="L3526" s="3" t="s">
        <v>292</v>
      </c>
      <c r="M3526" s="3" t="s">
        <v>293</v>
      </c>
      <c r="N3526" s="3" t="s">
        <v>294</v>
      </c>
    </row>
    <row r="3527" spans="1:14" x14ac:dyDescent="0.3">
      <c r="A3527" s="2">
        <v>45485</v>
      </c>
      <c r="B3527" s="3" t="s">
        <v>286</v>
      </c>
      <c r="C3527" s="3" t="s">
        <v>15</v>
      </c>
      <c r="D3527" s="3" t="s">
        <v>297</v>
      </c>
      <c r="E3527" s="3" t="s">
        <v>291</v>
      </c>
      <c r="F3527" s="3" t="s">
        <v>289</v>
      </c>
      <c r="G3527" s="3" t="s">
        <v>286</v>
      </c>
      <c r="H3527" s="3" t="s">
        <v>298</v>
      </c>
      <c r="I3527" s="3">
        <v>58000</v>
      </c>
      <c r="J3527" s="3" t="s">
        <v>20</v>
      </c>
      <c r="K3527" s="3" t="s">
        <v>291</v>
      </c>
      <c r="L3527" s="3" t="s">
        <v>292</v>
      </c>
      <c r="M3527" s="3" t="s">
        <v>293</v>
      </c>
      <c r="N3527" s="3" t="s">
        <v>294</v>
      </c>
    </row>
    <row r="3528" spans="1:14" x14ac:dyDescent="0.3">
      <c r="A3528" s="2">
        <v>45484</v>
      </c>
      <c r="B3528" s="3" t="s">
        <v>286</v>
      </c>
      <c r="C3528" s="3" t="s">
        <v>15</v>
      </c>
      <c r="D3528" s="3" t="s">
        <v>287</v>
      </c>
      <c r="E3528" s="3" t="s">
        <v>288</v>
      </c>
      <c r="F3528" s="3" t="s">
        <v>289</v>
      </c>
      <c r="G3528" s="3" t="s">
        <v>286</v>
      </c>
      <c r="H3528" s="3" t="s">
        <v>290</v>
      </c>
      <c r="I3528" s="3">
        <v>57900</v>
      </c>
      <c r="J3528" s="3" t="s">
        <v>20</v>
      </c>
      <c r="K3528" s="3" t="s">
        <v>291</v>
      </c>
      <c r="L3528" s="3" t="s">
        <v>292</v>
      </c>
      <c r="M3528" s="3" t="s">
        <v>293</v>
      </c>
      <c r="N3528" s="3" t="s">
        <v>294</v>
      </c>
    </row>
    <row r="3529" spans="1:14" x14ac:dyDescent="0.3">
      <c r="A3529" s="2">
        <v>45484</v>
      </c>
      <c r="B3529" s="3" t="s">
        <v>286</v>
      </c>
      <c r="C3529" s="3" t="s">
        <v>15</v>
      </c>
      <c r="D3529" s="3" t="s">
        <v>295</v>
      </c>
      <c r="E3529" s="3" t="s">
        <v>296</v>
      </c>
      <c r="F3529" s="3" t="s">
        <v>289</v>
      </c>
      <c r="G3529" s="3" t="s">
        <v>286</v>
      </c>
      <c r="H3529" s="3" t="s">
        <v>290</v>
      </c>
      <c r="I3529" s="3">
        <v>40900</v>
      </c>
      <c r="J3529" s="3" t="s">
        <v>20</v>
      </c>
      <c r="K3529" s="3" t="s">
        <v>291</v>
      </c>
      <c r="L3529" s="3" t="s">
        <v>292</v>
      </c>
      <c r="M3529" s="3" t="s">
        <v>293</v>
      </c>
      <c r="N3529" s="3" t="s">
        <v>294</v>
      </c>
    </row>
    <row r="3530" spans="1:14" x14ac:dyDescent="0.3">
      <c r="A3530" s="2">
        <v>45484</v>
      </c>
      <c r="B3530" s="3" t="s">
        <v>286</v>
      </c>
      <c r="C3530" s="3" t="s">
        <v>15</v>
      </c>
      <c r="D3530" s="3" t="s">
        <v>297</v>
      </c>
      <c r="E3530" s="3" t="s">
        <v>291</v>
      </c>
      <c r="F3530" s="3" t="s">
        <v>289</v>
      </c>
      <c r="G3530" s="3" t="s">
        <v>286</v>
      </c>
      <c r="H3530" s="3" t="s">
        <v>298</v>
      </c>
      <c r="I3530" s="3">
        <v>58000</v>
      </c>
      <c r="J3530" s="3" t="s">
        <v>20</v>
      </c>
      <c r="K3530" s="3" t="s">
        <v>291</v>
      </c>
      <c r="L3530" s="3" t="s">
        <v>292</v>
      </c>
      <c r="M3530" s="3" t="s">
        <v>293</v>
      </c>
      <c r="N3530" s="3" t="s">
        <v>294</v>
      </c>
    </row>
    <row r="3531" spans="1:14" x14ac:dyDescent="0.3">
      <c r="A3531" s="2">
        <v>45483</v>
      </c>
      <c r="B3531" s="3" t="s">
        <v>286</v>
      </c>
      <c r="C3531" s="3" t="s">
        <v>15</v>
      </c>
      <c r="D3531" s="3" t="s">
        <v>287</v>
      </c>
      <c r="E3531" s="3" t="s">
        <v>288</v>
      </c>
      <c r="F3531" s="3" t="s">
        <v>289</v>
      </c>
      <c r="G3531" s="3" t="s">
        <v>286</v>
      </c>
      <c r="H3531" s="3" t="s">
        <v>290</v>
      </c>
      <c r="I3531" s="3">
        <v>57650</v>
      </c>
      <c r="J3531" s="3" t="s">
        <v>20</v>
      </c>
      <c r="K3531" s="3" t="s">
        <v>291</v>
      </c>
      <c r="L3531" s="3" t="s">
        <v>292</v>
      </c>
      <c r="M3531" s="3" t="s">
        <v>293</v>
      </c>
      <c r="N3531" s="3" t="s">
        <v>294</v>
      </c>
    </row>
    <row r="3532" spans="1:14" x14ac:dyDescent="0.3">
      <c r="A3532" s="2">
        <v>45483</v>
      </c>
      <c r="B3532" s="3" t="s">
        <v>286</v>
      </c>
      <c r="C3532" s="3" t="s">
        <v>15</v>
      </c>
      <c r="D3532" s="3" t="s">
        <v>295</v>
      </c>
      <c r="E3532" s="3" t="s">
        <v>296</v>
      </c>
      <c r="F3532" s="3" t="s">
        <v>289</v>
      </c>
      <c r="G3532" s="3" t="s">
        <v>286</v>
      </c>
      <c r="H3532" s="3" t="s">
        <v>290</v>
      </c>
      <c r="I3532" s="3">
        <v>40850</v>
      </c>
      <c r="J3532" s="3" t="s">
        <v>20</v>
      </c>
      <c r="K3532" s="3" t="s">
        <v>291</v>
      </c>
      <c r="L3532" s="3" t="s">
        <v>292</v>
      </c>
      <c r="M3532" s="3" t="s">
        <v>293</v>
      </c>
      <c r="N3532" s="3" t="s">
        <v>294</v>
      </c>
    </row>
    <row r="3533" spans="1:14" x14ac:dyDescent="0.3">
      <c r="A3533" s="2">
        <v>45483</v>
      </c>
      <c r="B3533" s="3" t="s">
        <v>286</v>
      </c>
      <c r="C3533" s="3" t="s">
        <v>15</v>
      </c>
      <c r="D3533" s="3" t="s">
        <v>297</v>
      </c>
      <c r="E3533" s="3" t="s">
        <v>291</v>
      </c>
      <c r="F3533" s="3" t="s">
        <v>289</v>
      </c>
      <c r="G3533" s="3" t="s">
        <v>286</v>
      </c>
      <c r="H3533" s="3" t="s">
        <v>298</v>
      </c>
      <c r="I3533" s="3">
        <v>57860</v>
      </c>
      <c r="J3533" s="3" t="s">
        <v>20</v>
      </c>
      <c r="K3533" s="3" t="s">
        <v>291</v>
      </c>
      <c r="L3533" s="3" t="s">
        <v>292</v>
      </c>
      <c r="M3533" s="3" t="s">
        <v>293</v>
      </c>
      <c r="N3533" s="3" t="s">
        <v>294</v>
      </c>
    </row>
    <row r="3534" spans="1:14" x14ac:dyDescent="0.3">
      <c r="A3534" s="2">
        <v>45482</v>
      </c>
      <c r="B3534" s="3" t="s">
        <v>286</v>
      </c>
      <c r="C3534" s="3" t="s">
        <v>15</v>
      </c>
      <c r="D3534" s="3" t="s">
        <v>287</v>
      </c>
      <c r="E3534" s="3" t="s">
        <v>288</v>
      </c>
      <c r="F3534" s="3" t="s">
        <v>289</v>
      </c>
      <c r="G3534" s="3" t="s">
        <v>286</v>
      </c>
      <c r="H3534" s="3" t="s">
        <v>290</v>
      </c>
      <c r="I3534" s="3">
        <v>57750</v>
      </c>
      <c r="J3534" s="3" t="s">
        <v>20</v>
      </c>
      <c r="K3534" s="3" t="s">
        <v>291</v>
      </c>
      <c r="L3534" s="3" t="s">
        <v>292</v>
      </c>
      <c r="M3534" s="3" t="s">
        <v>293</v>
      </c>
      <c r="N3534" s="3" t="s">
        <v>294</v>
      </c>
    </row>
    <row r="3535" spans="1:14" x14ac:dyDescent="0.3">
      <c r="A3535" s="2">
        <v>45482</v>
      </c>
      <c r="B3535" s="3" t="s">
        <v>286</v>
      </c>
      <c r="C3535" s="3" t="s">
        <v>15</v>
      </c>
      <c r="D3535" s="3" t="s">
        <v>295</v>
      </c>
      <c r="E3535" s="3" t="s">
        <v>296</v>
      </c>
      <c r="F3535" s="3" t="s">
        <v>289</v>
      </c>
      <c r="G3535" s="3" t="s">
        <v>286</v>
      </c>
      <c r="H3535" s="3" t="s">
        <v>290</v>
      </c>
      <c r="I3535" s="3">
        <v>40900</v>
      </c>
      <c r="J3535" s="3" t="s">
        <v>20</v>
      </c>
      <c r="K3535" s="3" t="s">
        <v>291</v>
      </c>
      <c r="L3535" s="3" t="s">
        <v>292</v>
      </c>
      <c r="M3535" s="3" t="s">
        <v>293</v>
      </c>
      <c r="N3535" s="3" t="s">
        <v>294</v>
      </c>
    </row>
    <row r="3536" spans="1:14" x14ac:dyDescent="0.3">
      <c r="A3536" s="2">
        <v>45482</v>
      </c>
      <c r="B3536" s="3" t="s">
        <v>286</v>
      </c>
      <c r="C3536" s="3" t="s">
        <v>15</v>
      </c>
      <c r="D3536" s="3" t="s">
        <v>297</v>
      </c>
      <c r="E3536" s="3" t="s">
        <v>291</v>
      </c>
      <c r="F3536" s="3" t="s">
        <v>289</v>
      </c>
      <c r="G3536" s="3" t="s">
        <v>286</v>
      </c>
      <c r="H3536" s="3" t="s">
        <v>298</v>
      </c>
      <c r="I3536" s="3">
        <v>57880</v>
      </c>
      <c r="J3536" s="3" t="s">
        <v>20</v>
      </c>
      <c r="K3536" s="3" t="s">
        <v>291</v>
      </c>
      <c r="L3536" s="3" t="s">
        <v>292</v>
      </c>
      <c r="M3536" s="3" t="s">
        <v>293</v>
      </c>
      <c r="N3536" s="3" t="s">
        <v>294</v>
      </c>
    </row>
    <row r="3537" spans="1:14" x14ac:dyDescent="0.3">
      <c r="A3537" s="2">
        <v>45481</v>
      </c>
      <c r="B3537" s="3" t="s">
        <v>286</v>
      </c>
      <c r="C3537" s="3" t="s">
        <v>15</v>
      </c>
      <c r="D3537" s="3" t="s">
        <v>287</v>
      </c>
      <c r="E3537" s="3" t="s">
        <v>288</v>
      </c>
      <c r="F3537" s="3" t="s">
        <v>289</v>
      </c>
      <c r="G3537" s="3" t="s">
        <v>286</v>
      </c>
      <c r="H3537" s="3" t="s">
        <v>290</v>
      </c>
      <c r="I3537" s="3">
        <v>57750</v>
      </c>
      <c r="J3537" s="3" t="s">
        <v>20</v>
      </c>
      <c r="K3537" s="3" t="s">
        <v>291</v>
      </c>
      <c r="L3537" s="3" t="s">
        <v>292</v>
      </c>
      <c r="M3537" s="3" t="s">
        <v>293</v>
      </c>
      <c r="N3537" s="3" t="s">
        <v>294</v>
      </c>
    </row>
    <row r="3538" spans="1:14" x14ac:dyDescent="0.3">
      <c r="A3538" s="2">
        <v>45481</v>
      </c>
      <c r="B3538" s="3" t="s">
        <v>286</v>
      </c>
      <c r="C3538" s="3" t="s">
        <v>15</v>
      </c>
      <c r="D3538" s="3" t="s">
        <v>295</v>
      </c>
      <c r="E3538" s="3" t="s">
        <v>296</v>
      </c>
      <c r="F3538" s="3" t="s">
        <v>289</v>
      </c>
      <c r="G3538" s="3" t="s">
        <v>286</v>
      </c>
      <c r="H3538" s="3" t="s">
        <v>290</v>
      </c>
      <c r="I3538" s="3">
        <v>41100</v>
      </c>
      <c r="J3538" s="3" t="s">
        <v>20</v>
      </c>
      <c r="K3538" s="3" t="s">
        <v>291</v>
      </c>
      <c r="L3538" s="3" t="s">
        <v>292</v>
      </c>
      <c r="M3538" s="3" t="s">
        <v>293</v>
      </c>
      <c r="N3538" s="3" t="s">
        <v>294</v>
      </c>
    </row>
    <row r="3539" spans="1:14" x14ac:dyDescent="0.3">
      <c r="A3539" s="2">
        <v>45481</v>
      </c>
      <c r="B3539" s="3" t="s">
        <v>286</v>
      </c>
      <c r="C3539" s="3" t="s">
        <v>15</v>
      </c>
      <c r="D3539" s="3" t="s">
        <v>297</v>
      </c>
      <c r="E3539" s="3" t="s">
        <v>291</v>
      </c>
      <c r="F3539" s="3" t="s">
        <v>289</v>
      </c>
      <c r="G3539" s="3" t="s">
        <v>286</v>
      </c>
      <c r="H3539" s="3" t="s">
        <v>298</v>
      </c>
      <c r="I3539" s="3">
        <v>57840</v>
      </c>
      <c r="J3539" s="3" t="s">
        <v>20</v>
      </c>
      <c r="K3539" s="3" t="s">
        <v>291</v>
      </c>
      <c r="L3539" s="3" t="s">
        <v>292</v>
      </c>
      <c r="M3539" s="3" t="s">
        <v>293</v>
      </c>
      <c r="N3539" s="3" t="s">
        <v>294</v>
      </c>
    </row>
    <row r="3540" spans="1:14" x14ac:dyDescent="0.3">
      <c r="A3540" s="2">
        <v>45479</v>
      </c>
      <c r="B3540" s="3" t="s">
        <v>286</v>
      </c>
      <c r="C3540" s="3" t="s">
        <v>15</v>
      </c>
      <c r="D3540" s="3" t="s">
        <v>287</v>
      </c>
      <c r="E3540" s="3" t="s">
        <v>288</v>
      </c>
      <c r="F3540" s="3" t="s">
        <v>289</v>
      </c>
      <c r="G3540" s="3" t="s">
        <v>286</v>
      </c>
      <c r="H3540" s="3" t="s">
        <v>290</v>
      </c>
      <c r="I3540" s="3">
        <v>57750</v>
      </c>
      <c r="J3540" s="3" t="s">
        <v>20</v>
      </c>
      <c r="K3540" s="3" t="s">
        <v>291</v>
      </c>
      <c r="L3540" s="3" t="s">
        <v>292</v>
      </c>
      <c r="M3540" s="3" t="s">
        <v>293</v>
      </c>
      <c r="N3540" s="3" t="s">
        <v>294</v>
      </c>
    </row>
    <row r="3541" spans="1:14" x14ac:dyDescent="0.3">
      <c r="A3541" s="2">
        <v>45479</v>
      </c>
      <c r="B3541" s="3" t="s">
        <v>286</v>
      </c>
      <c r="C3541" s="3" t="s">
        <v>15</v>
      </c>
      <c r="D3541" s="3" t="s">
        <v>295</v>
      </c>
      <c r="E3541" s="3" t="s">
        <v>296</v>
      </c>
      <c r="F3541" s="3" t="s">
        <v>289</v>
      </c>
      <c r="G3541" s="3" t="s">
        <v>286</v>
      </c>
      <c r="H3541" s="3" t="s">
        <v>290</v>
      </c>
      <c r="I3541" s="3">
        <v>41150</v>
      </c>
      <c r="J3541" s="3" t="s">
        <v>20</v>
      </c>
      <c r="K3541" s="3" t="s">
        <v>291</v>
      </c>
      <c r="L3541" s="3" t="s">
        <v>292</v>
      </c>
      <c r="M3541" s="3" t="s">
        <v>293</v>
      </c>
      <c r="N3541" s="3" t="s">
        <v>294</v>
      </c>
    </row>
    <row r="3542" spans="1:14" x14ac:dyDescent="0.3">
      <c r="A3542" s="2">
        <v>45479</v>
      </c>
      <c r="B3542" s="3" t="s">
        <v>286</v>
      </c>
      <c r="C3542" s="3" t="s">
        <v>15</v>
      </c>
      <c r="D3542" s="3" t="s">
        <v>297</v>
      </c>
      <c r="E3542" s="3" t="s">
        <v>291</v>
      </c>
      <c r="F3542" s="3" t="s">
        <v>289</v>
      </c>
      <c r="G3542" s="3" t="s">
        <v>286</v>
      </c>
      <c r="H3542" s="3" t="s">
        <v>298</v>
      </c>
      <c r="I3542" s="3">
        <v>58060</v>
      </c>
      <c r="J3542" s="3" t="s">
        <v>20</v>
      </c>
      <c r="K3542" s="3" t="s">
        <v>291</v>
      </c>
      <c r="L3542" s="3" t="s">
        <v>292</v>
      </c>
      <c r="M3542" s="3" t="s">
        <v>293</v>
      </c>
      <c r="N3542" s="3" t="s">
        <v>294</v>
      </c>
    </row>
    <row r="3543" spans="1:14" x14ac:dyDescent="0.3">
      <c r="A3543" s="2">
        <v>45478</v>
      </c>
      <c r="B3543" s="3" t="s">
        <v>286</v>
      </c>
      <c r="C3543" s="3" t="s">
        <v>15</v>
      </c>
      <c r="D3543" s="3" t="s">
        <v>287</v>
      </c>
      <c r="E3543" s="3" t="s">
        <v>288</v>
      </c>
      <c r="F3543" s="3" t="s">
        <v>289</v>
      </c>
      <c r="G3543" s="3" t="s">
        <v>286</v>
      </c>
      <c r="H3543" s="3" t="s">
        <v>290</v>
      </c>
      <c r="I3543" s="3">
        <v>58000</v>
      </c>
      <c r="J3543" s="3" t="s">
        <v>20</v>
      </c>
      <c r="K3543" s="3" t="s">
        <v>291</v>
      </c>
      <c r="L3543" s="3" t="s">
        <v>292</v>
      </c>
      <c r="M3543" s="3" t="s">
        <v>293</v>
      </c>
      <c r="N3543" s="3" t="s">
        <v>294</v>
      </c>
    </row>
    <row r="3544" spans="1:14" x14ac:dyDescent="0.3">
      <c r="A3544" s="2">
        <v>45478</v>
      </c>
      <c r="B3544" s="3" t="s">
        <v>286</v>
      </c>
      <c r="C3544" s="3" t="s">
        <v>15</v>
      </c>
      <c r="D3544" s="3" t="s">
        <v>295</v>
      </c>
      <c r="E3544" s="3" t="s">
        <v>296</v>
      </c>
      <c r="F3544" s="3" t="s">
        <v>289</v>
      </c>
      <c r="G3544" s="3" t="s">
        <v>286</v>
      </c>
      <c r="H3544" s="3" t="s">
        <v>290</v>
      </c>
      <c r="I3544" s="3">
        <v>41250</v>
      </c>
      <c r="J3544" s="3" t="s">
        <v>20</v>
      </c>
      <c r="K3544" s="3" t="s">
        <v>291</v>
      </c>
      <c r="L3544" s="3" t="s">
        <v>292</v>
      </c>
      <c r="M3544" s="3" t="s">
        <v>293</v>
      </c>
      <c r="N3544" s="3" t="s">
        <v>294</v>
      </c>
    </row>
    <row r="3545" spans="1:14" x14ac:dyDescent="0.3">
      <c r="A3545" s="2">
        <v>45478</v>
      </c>
      <c r="B3545" s="3" t="s">
        <v>286</v>
      </c>
      <c r="C3545" s="3" t="s">
        <v>15</v>
      </c>
      <c r="D3545" s="3" t="s">
        <v>297</v>
      </c>
      <c r="E3545" s="3" t="s">
        <v>291</v>
      </c>
      <c r="F3545" s="3" t="s">
        <v>289</v>
      </c>
      <c r="G3545" s="3" t="s">
        <v>286</v>
      </c>
      <c r="H3545" s="3" t="s">
        <v>298</v>
      </c>
      <c r="I3545" s="3">
        <v>58060</v>
      </c>
      <c r="J3545" s="3" t="s">
        <v>20</v>
      </c>
      <c r="K3545" s="3" t="s">
        <v>291</v>
      </c>
      <c r="L3545" s="3" t="s">
        <v>292</v>
      </c>
      <c r="M3545" s="3" t="s">
        <v>293</v>
      </c>
      <c r="N3545" s="3" t="s">
        <v>294</v>
      </c>
    </row>
    <row r="3546" spans="1:14" x14ac:dyDescent="0.3">
      <c r="A3546" s="2">
        <v>45477</v>
      </c>
      <c r="B3546" s="3" t="s">
        <v>286</v>
      </c>
      <c r="C3546" s="3" t="s">
        <v>15</v>
      </c>
      <c r="D3546" s="3" t="s">
        <v>287</v>
      </c>
      <c r="E3546" s="3" t="s">
        <v>288</v>
      </c>
      <c r="F3546" s="3" t="s">
        <v>289</v>
      </c>
      <c r="G3546" s="3" t="s">
        <v>286</v>
      </c>
      <c r="H3546" s="3" t="s">
        <v>290</v>
      </c>
      <c r="I3546" s="3">
        <v>57900</v>
      </c>
      <c r="J3546" s="3" t="s">
        <v>20</v>
      </c>
      <c r="K3546" s="3" t="s">
        <v>291</v>
      </c>
      <c r="L3546" s="3" t="s">
        <v>292</v>
      </c>
      <c r="M3546" s="3" t="s">
        <v>293</v>
      </c>
      <c r="N3546" s="3" t="s">
        <v>294</v>
      </c>
    </row>
    <row r="3547" spans="1:14" x14ac:dyDescent="0.3">
      <c r="A3547" s="2">
        <v>45477</v>
      </c>
      <c r="B3547" s="3" t="s">
        <v>286</v>
      </c>
      <c r="C3547" s="3" t="s">
        <v>15</v>
      </c>
      <c r="D3547" s="3" t="s">
        <v>295</v>
      </c>
      <c r="E3547" s="3" t="s">
        <v>296</v>
      </c>
      <c r="F3547" s="3" t="s">
        <v>289</v>
      </c>
      <c r="G3547" s="3" t="s">
        <v>286</v>
      </c>
      <c r="H3547" s="3" t="s">
        <v>290</v>
      </c>
      <c r="I3547" s="3">
        <v>41250</v>
      </c>
      <c r="J3547" s="3" t="s">
        <v>20</v>
      </c>
      <c r="K3547" s="3" t="s">
        <v>291</v>
      </c>
      <c r="L3547" s="3" t="s">
        <v>292</v>
      </c>
      <c r="M3547" s="3" t="s">
        <v>293</v>
      </c>
      <c r="N3547" s="3" t="s">
        <v>294</v>
      </c>
    </row>
    <row r="3548" spans="1:14" x14ac:dyDescent="0.3">
      <c r="A3548" s="2">
        <v>45477</v>
      </c>
      <c r="B3548" s="3" t="s">
        <v>286</v>
      </c>
      <c r="C3548" s="3" t="s">
        <v>15</v>
      </c>
      <c r="D3548" s="3" t="s">
        <v>297</v>
      </c>
      <c r="E3548" s="3" t="s">
        <v>291</v>
      </c>
      <c r="F3548" s="3" t="s">
        <v>289</v>
      </c>
      <c r="G3548" s="3" t="s">
        <v>286</v>
      </c>
      <c r="H3548" s="3" t="s">
        <v>298</v>
      </c>
      <c r="I3548" s="3">
        <v>58020</v>
      </c>
      <c r="J3548" s="3" t="s">
        <v>20</v>
      </c>
      <c r="K3548" s="3" t="s">
        <v>291</v>
      </c>
      <c r="L3548" s="3" t="s">
        <v>292</v>
      </c>
      <c r="M3548" s="3" t="s">
        <v>293</v>
      </c>
      <c r="N3548" s="3" t="s">
        <v>294</v>
      </c>
    </row>
    <row r="3549" spans="1:14" x14ac:dyDescent="0.3">
      <c r="A3549" s="2">
        <v>45476</v>
      </c>
      <c r="B3549" s="3" t="s">
        <v>286</v>
      </c>
      <c r="C3549" s="3" t="s">
        <v>15</v>
      </c>
      <c r="D3549" s="3" t="s">
        <v>287</v>
      </c>
      <c r="E3549" s="3" t="s">
        <v>288</v>
      </c>
      <c r="F3549" s="3" t="s">
        <v>289</v>
      </c>
      <c r="G3549" s="3" t="s">
        <v>286</v>
      </c>
      <c r="H3549" s="3" t="s">
        <v>290</v>
      </c>
      <c r="I3549" s="3">
        <v>58050</v>
      </c>
      <c r="J3549" s="3" t="s">
        <v>20</v>
      </c>
      <c r="K3549" s="3" t="s">
        <v>291</v>
      </c>
      <c r="L3549" s="3" t="s">
        <v>292</v>
      </c>
      <c r="M3549" s="3" t="s">
        <v>293</v>
      </c>
      <c r="N3549" s="3" t="s">
        <v>294</v>
      </c>
    </row>
    <row r="3550" spans="1:14" x14ac:dyDescent="0.3">
      <c r="A3550" s="2">
        <v>45476</v>
      </c>
      <c r="B3550" s="3" t="s">
        <v>286</v>
      </c>
      <c r="C3550" s="3" t="s">
        <v>15</v>
      </c>
      <c r="D3550" s="3" t="s">
        <v>295</v>
      </c>
      <c r="E3550" s="3" t="s">
        <v>296</v>
      </c>
      <c r="F3550" s="3" t="s">
        <v>289</v>
      </c>
      <c r="G3550" s="3" t="s">
        <v>286</v>
      </c>
      <c r="H3550" s="3" t="s">
        <v>290</v>
      </c>
      <c r="I3550" s="3">
        <v>41000</v>
      </c>
      <c r="J3550" s="3" t="s">
        <v>20</v>
      </c>
      <c r="K3550" s="3" t="s">
        <v>291</v>
      </c>
      <c r="L3550" s="3" t="s">
        <v>292</v>
      </c>
      <c r="M3550" s="3" t="s">
        <v>293</v>
      </c>
      <c r="N3550" s="3" t="s">
        <v>294</v>
      </c>
    </row>
    <row r="3551" spans="1:14" x14ac:dyDescent="0.3">
      <c r="A3551" s="2">
        <v>45476</v>
      </c>
      <c r="B3551" s="3" t="s">
        <v>286</v>
      </c>
      <c r="C3551" s="3" t="s">
        <v>15</v>
      </c>
      <c r="D3551" s="3" t="s">
        <v>297</v>
      </c>
      <c r="E3551" s="3" t="s">
        <v>291</v>
      </c>
      <c r="F3551" s="3" t="s">
        <v>289</v>
      </c>
      <c r="G3551" s="3" t="s">
        <v>286</v>
      </c>
      <c r="H3551" s="3" t="s">
        <v>298</v>
      </c>
      <c r="I3551" s="3">
        <v>57960</v>
      </c>
      <c r="J3551" s="3" t="s">
        <v>20</v>
      </c>
      <c r="K3551" s="3" t="s">
        <v>291</v>
      </c>
      <c r="L3551" s="3" t="s">
        <v>292</v>
      </c>
      <c r="M3551" s="3" t="s">
        <v>293</v>
      </c>
      <c r="N3551" s="3" t="s">
        <v>294</v>
      </c>
    </row>
    <row r="3552" spans="1:14" x14ac:dyDescent="0.3">
      <c r="A3552" s="2">
        <v>45475</v>
      </c>
      <c r="B3552" s="3" t="s">
        <v>286</v>
      </c>
      <c r="C3552" s="3" t="s">
        <v>15</v>
      </c>
      <c r="D3552" s="3" t="s">
        <v>287</v>
      </c>
      <c r="E3552" s="3" t="s">
        <v>288</v>
      </c>
      <c r="F3552" s="3" t="s">
        <v>289</v>
      </c>
      <c r="G3552" s="3" t="s">
        <v>286</v>
      </c>
      <c r="H3552" s="3" t="s">
        <v>290</v>
      </c>
      <c r="I3552" s="3">
        <v>57900</v>
      </c>
      <c r="J3552" s="3" t="s">
        <v>20</v>
      </c>
      <c r="K3552" s="3" t="s">
        <v>291</v>
      </c>
      <c r="L3552" s="3" t="s">
        <v>292</v>
      </c>
      <c r="M3552" s="3" t="s">
        <v>293</v>
      </c>
      <c r="N3552" s="3" t="s">
        <v>294</v>
      </c>
    </row>
    <row r="3553" spans="1:14" x14ac:dyDescent="0.3">
      <c r="A3553" s="2">
        <v>45475</v>
      </c>
      <c r="B3553" s="3" t="s">
        <v>286</v>
      </c>
      <c r="C3553" s="3" t="s">
        <v>15</v>
      </c>
      <c r="D3553" s="3" t="s">
        <v>295</v>
      </c>
      <c r="E3553" s="3" t="s">
        <v>296</v>
      </c>
      <c r="F3553" s="3" t="s">
        <v>289</v>
      </c>
      <c r="G3553" s="3" t="s">
        <v>286</v>
      </c>
      <c r="H3553" s="3" t="s">
        <v>290</v>
      </c>
      <c r="I3553" s="3">
        <v>40850</v>
      </c>
      <c r="J3553" s="3" t="s">
        <v>20</v>
      </c>
      <c r="K3553" s="3" t="s">
        <v>291</v>
      </c>
      <c r="L3553" s="3" t="s">
        <v>292</v>
      </c>
      <c r="M3553" s="3" t="s">
        <v>293</v>
      </c>
      <c r="N3553" s="3" t="s">
        <v>294</v>
      </c>
    </row>
    <row r="3554" spans="1:14" x14ac:dyDescent="0.3">
      <c r="A3554" s="2">
        <v>45475</v>
      </c>
      <c r="B3554" s="3" t="s">
        <v>286</v>
      </c>
      <c r="C3554" s="3" t="s">
        <v>15</v>
      </c>
      <c r="D3554" s="3" t="s">
        <v>297</v>
      </c>
      <c r="E3554" s="3" t="s">
        <v>291</v>
      </c>
      <c r="F3554" s="3" t="s">
        <v>289</v>
      </c>
      <c r="G3554" s="3" t="s">
        <v>286</v>
      </c>
      <c r="H3554" s="3" t="s">
        <v>298</v>
      </c>
      <c r="I3554" s="3">
        <v>57900</v>
      </c>
      <c r="J3554" s="3" t="s">
        <v>20</v>
      </c>
      <c r="K3554" s="3" t="s">
        <v>291</v>
      </c>
      <c r="L3554" s="3" t="s">
        <v>292</v>
      </c>
      <c r="M3554" s="3" t="s">
        <v>293</v>
      </c>
      <c r="N3554" s="3" t="s">
        <v>294</v>
      </c>
    </row>
    <row r="3555" spans="1:14" x14ac:dyDescent="0.3">
      <c r="A3555" s="2">
        <v>45474</v>
      </c>
      <c r="B3555" s="3" t="s">
        <v>286</v>
      </c>
      <c r="C3555" s="3" t="s">
        <v>15</v>
      </c>
      <c r="D3555" s="3" t="s">
        <v>287</v>
      </c>
      <c r="E3555" s="3" t="s">
        <v>288</v>
      </c>
      <c r="F3555" s="3" t="s">
        <v>289</v>
      </c>
      <c r="G3555" s="3" t="s">
        <v>286</v>
      </c>
      <c r="H3555" s="3" t="s">
        <v>290</v>
      </c>
      <c r="I3555" s="3">
        <v>57650</v>
      </c>
      <c r="J3555" s="3" t="s">
        <v>20</v>
      </c>
      <c r="K3555" s="3" t="s">
        <v>291</v>
      </c>
      <c r="L3555" s="3" t="s">
        <v>292</v>
      </c>
      <c r="M3555" s="3" t="s">
        <v>293</v>
      </c>
      <c r="N3555" s="3" t="s">
        <v>294</v>
      </c>
    </row>
    <row r="3556" spans="1:14" x14ac:dyDescent="0.3">
      <c r="A3556" s="2">
        <v>45474</v>
      </c>
      <c r="B3556" s="3" t="s">
        <v>286</v>
      </c>
      <c r="C3556" s="3" t="s">
        <v>15</v>
      </c>
      <c r="D3556" s="3" t="s">
        <v>295</v>
      </c>
      <c r="E3556" s="3" t="s">
        <v>296</v>
      </c>
      <c r="F3556" s="3" t="s">
        <v>289</v>
      </c>
      <c r="G3556" s="3" t="s">
        <v>286</v>
      </c>
      <c r="H3556" s="3" t="s">
        <v>290</v>
      </c>
      <c r="I3556" s="3">
        <v>40500</v>
      </c>
      <c r="J3556" s="3" t="s">
        <v>20</v>
      </c>
      <c r="K3556" s="3" t="s">
        <v>291</v>
      </c>
      <c r="L3556" s="3" t="s">
        <v>292</v>
      </c>
      <c r="M3556" s="3" t="s">
        <v>293</v>
      </c>
      <c r="N3556" s="3" t="s">
        <v>294</v>
      </c>
    </row>
    <row r="3557" spans="1:14" x14ac:dyDescent="0.3">
      <c r="A3557" s="2">
        <v>45474</v>
      </c>
      <c r="B3557" s="3" t="s">
        <v>286</v>
      </c>
      <c r="C3557" s="3" t="s">
        <v>15</v>
      </c>
      <c r="D3557" s="3" t="s">
        <v>297</v>
      </c>
      <c r="E3557" s="3" t="s">
        <v>291</v>
      </c>
      <c r="F3557" s="3" t="s">
        <v>289</v>
      </c>
      <c r="G3557" s="3" t="s">
        <v>286</v>
      </c>
      <c r="H3557" s="3" t="s">
        <v>298</v>
      </c>
      <c r="I3557" s="3">
        <v>57940</v>
      </c>
      <c r="J3557" s="3" t="s">
        <v>20</v>
      </c>
      <c r="K3557" s="3" t="s">
        <v>291</v>
      </c>
      <c r="L3557" s="3" t="s">
        <v>292</v>
      </c>
      <c r="M3557" s="3" t="s">
        <v>293</v>
      </c>
      <c r="N3557" s="3" t="s">
        <v>294</v>
      </c>
    </row>
    <row r="3558" spans="1:14" x14ac:dyDescent="0.3">
      <c r="A3558" s="2">
        <v>45472</v>
      </c>
      <c r="B3558" s="3" t="s">
        <v>286</v>
      </c>
      <c r="C3558" s="3" t="s">
        <v>15</v>
      </c>
      <c r="D3558" s="3" t="s">
        <v>287</v>
      </c>
      <c r="E3558" s="3" t="s">
        <v>288</v>
      </c>
      <c r="F3558" s="3" t="s">
        <v>289</v>
      </c>
      <c r="G3558" s="3" t="s">
        <v>286</v>
      </c>
      <c r="H3558" s="3" t="s">
        <v>290</v>
      </c>
      <c r="I3558" s="3">
        <v>57550</v>
      </c>
      <c r="J3558" s="3" t="s">
        <v>20</v>
      </c>
      <c r="K3558" s="3" t="s">
        <v>291</v>
      </c>
      <c r="L3558" s="3" t="s">
        <v>292</v>
      </c>
      <c r="M3558" s="3" t="s">
        <v>293</v>
      </c>
      <c r="N3558" s="3" t="s">
        <v>294</v>
      </c>
    </row>
    <row r="3559" spans="1:14" x14ac:dyDescent="0.3">
      <c r="A3559" s="2">
        <v>45472</v>
      </c>
      <c r="B3559" s="3" t="s">
        <v>286</v>
      </c>
      <c r="C3559" s="3" t="s">
        <v>15</v>
      </c>
      <c r="D3559" s="3" t="s">
        <v>295</v>
      </c>
      <c r="E3559" s="3" t="s">
        <v>296</v>
      </c>
      <c r="F3559" s="3" t="s">
        <v>289</v>
      </c>
      <c r="G3559" s="3" t="s">
        <v>286</v>
      </c>
      <c r="H3559" s="3" t="s">
        <v>290</v>
      </c>
      <c r="I3559" s="3">
        <v>40350</v>
      </c>
      <c r="J3559" s="3" t="s">
        <v>20</v>
      </c>
      <c r="K3559" s="3" t="s">
        <v>291</v>
      </c>
      <c r="L3559" s="3" t="s">
        <v>292</v>
      </c>
      <c r="M3559" s="3" t="s">
        <v>293</v>
      </c>
      <c r="N3559" s="3" t="s">
        <v>294</v>
      </c>
    </row>
    <row r="3560" spans="1:14" x14ac:dyDescent="0.3">
      <c r="A3560" s="2">
        <v>45472</v>
      </c>
      <c r="B3560" s="3" t="s">
        <v>286</v>
      </c>
      <c r="C3560" s="3" t="s">
        <v>15</v>
      </c>
      <c r="D3560" s="3" t="s">
        <v>297</v>
      </c>
      <c r="E3560" s="3" t="s">
        <v>291</v>
      </c>
      <c r="F3560" s="3" t="s">
        <v>289</v>
      </c>
      <c r="G3560" s="3" t="s">
        <v>286</v>
      </c>
      <c r="H3560" s="3" t="s">
        <v>298</v>
      </c>
      <c r="I3560" s="3">
        <v>58160</v>
      </c>
      <c r="J3560" s="3" t="s">
        <v>20</v>
      </c>
      <c r="K3560" s="3" t="s">
        <v>291</v>
      </c>
      <c r="L3560" s="3" t="s">
        <v>292</v>
      </c>
      <c r="M3560" s="3" t="s">
        <v>293</v>
      </c>
      <c r="N3560" s="3" t="s">
        <v>294</v>
      </c>
    </row>
    <row r="3561" spans="1:14" x14ac:dyDescent="0.3">
      <c r="A3561" s="2">
        <v>45471</v>
      </c>
      <c r="B3561" s="3" t="s">
        <v>286</v>
      </c>
      <c r="C3561" s="3" t="s">
        <v>15</v>
      </c>
      <c r="D3561" s="3" t="s">
        <v>287</v>
      </c>
      <c r="E3561" s="3" t="s">
        <v>288</v>
      </c>
      <c r="F3561" s="3" t="s">
        <v>289</v>
      </c>
      <c r="G3561" s="3" t="s">
        <v>286</v>
      </c>
      <c r="H3561" s="3" t="s">
        <v>290</v>
      </c>
      <c r="I3561" s="3">
        <v>57750</v>
      </c>
      <c r="J3561" s="3" t="s">
        <v>20</v>
      </c>
      <c r="K3561" s="3" t="s">
        <v>291</v>
      </c>
      <c r="L3561" s="3" t="s">
        <v>292</v>
      </c>
      <c r="M3561" s="3" t="s">
        <v>293</v>
      </c>
      <c r="N3561" s="3" t="s">
        <v>294</v>
      </c>
    </row>
    <row r="3562" spans="1:14" x14ac:dyDescent="0.3">
      <c r="A3562" s="2">
        <v>45471</v>
      </c>
      <c r="B3562" s="3" t="s">
        <v>286</v>
      </c>
      <c r="C3562" s="3" t="s">
        <v>15</v>
      </c>
      <c r="D3562" s="3" t="s">
        <v>295</v>
      </c>
      <c r="E3562" s="3" t="s">
        <v>296</v>
      </c>
      <c r="F3562" s="3" t="s">
        <v>289</v>
      </c>
      <c r="G3562" s="3" t="s">
        <v>286</v>
      </c>
      <c r="H3562" s="3" t="s">
        <v>290</v>
      </c>
      <c r="I3562" s="3">
        <v>40100</v>
      </c>
      <c r="J3562" s="3" t="s">
        <v>20</v>
      </c>
      <c r="K3562" s="3" t="s">
        <v>291</v>
      </c>
      <c r="L3562" s="3" t="s">
        <v>292</v>
      </c>
      <c r="M3562" s="3" t="s">
        <v>293</v>
      </c>
      <c r="N3562" s="3" t="s">
        <v>294</v>
      </c>
    </row>
    <row r="3563" spans="1:14" x14ac:dyDescent="0.3">
      <c r="A3563" s="2">
        <v>45471</v>
      </c>
      <c r="B3563" s="3" t="s">
        <v>286</v>
      </c>
      <c r="C3563" s="3" t="s">
        <v>15</v>
      </c>
      <c r="D3563" s="3" t="s">
        <v>297</v>
      </c>
      <c r="E3563" s="3" t="s">
        <v>291</v>
      </c>
      <c r="F3563" s="3" t="s">
        <v>289</v>
      </c>
      <c r="G3563" s="3" t="s">
        <v>286</v>
      </c>
      <c r="H3563" s="3" t="s">
        <v>298</v>
      </c>
      <c r="I3563" s="3">
        <v>58160</v>
      </c>
      <c r="J3563" s="3" t="s">
        <v>20</v>
      </c>
      <c r="K3563" s="3" t="s">
        <v>291</v>
      </c>
      <c r="L3563" s="3" t="s">
        <v>292</v>
      </c>
      <c r="M3563" s="3" t="s">
        <v>293</v>
      </c>
      <c r="N3563" s="3" t="s">
        <v>294</v>
      </c>
    </row>
    <row r="3564" spans="1:14" x14ac:dyDescent="0.3">
      <c r="A3564" s="2">
        <v>45470</v>
      </c>
      <c r="B3564" s="3" t="s">
        <v>286</v>
      </c>
      <c r="C3564" s="3" t="s">
        <v>15</v>
      </c>
      <c r="D3564" s="3" t="s">
        <v>287</v>
      </c>
      <c r="E3564" s="3" t="s">
        <v>288</v>
      </c>
      <c r="F3564" s="3" t="s">
        <v>289</v>
      </c>
      <c r="G3564" s="3" t="s">
        <v>286</v>
      </c>
      <c r="H3564" s="3" t="s">
        <v>290</v>
      </c>
      <c r="I3564" s="3">
        <v>57400</v>
      </c>
      <c r="J3564" s="3" t="s">
        <v>20</v>
      </c>
      <c r="K3564" s="3" t="s">
        <v>291</v>
      </c>
      <c r="L3564" s="3" t="s">
        <v>292</v>
      </c>
      <c r="M3564" s="3" t="s">
        <v>293</v>
      </c>
      <c r="N3564" s="3" t="s">
        <v>294</v>
      </c>
    </row>
    <row r="3565" spans="1:14" x14ac:dyDescent="0.3">
      <c r="A3565" s="2">
        <v>45470</v>
      </c>
      <c r="B3565" s="3" t="s">
        <v>286</v>
      </c>
      <c r="C3565" s="3" t="s">
        <v>15</v>
      </c>
      <c r="D3565" s="3" t="s">
        <v>295</v>
      </c>
      <c r="E3565" s="3" t="s">
        <v>296</v>
      </c>
      <c r="F3565" s="3" t="s">
        <v>289</v>
      </c>
      <c r="G3565" s="3" t="s">
        <v>286</v>
      </c>
      <c r="H3565" s="3" t="s">
        <v>290</v>
      </c>
      <c r="I3565" s="3">
        <v>40000</v>
      </c>
      <c r="J3565" s="3" t="s">
        <v>20</v>
      </c>
      <c r="K3565" s="3" t="s">
        <v>291</v>
      </c>
      <c r="L3565" s="3" t="s">
        <v>292</v>
      </c>
      <c r="M3565" s="3" t="s">
        <v>293</v>
      </c>
      <c r="N3565" s="3" t="s">
        <v>294</v>
      </c>
    </row>
    <row r="3566" spans="1:14" x14ac:dyDescent="0.3">
      <c r="A3566" s="2">
        <v>45470</v>
      </c>
      <c r="B3566" s="3" t="s">
        <v>286</v>
      </c>
      <c r="C3566" s="3" t="s">
        <v>15</v>
      </c>
      <c r="D3566" s="3" t="s">
        <v>297</v>
      </c>
      <c r="E3566" s="3" t="s">
        <v>291</v>
      </c>
      <c r="F3566" s="3" t="s">
        <v>289</v>
      </c>
      <c r="G3566" s="3" t="s">
        <v>286</v>
      </c>
      <c r="H3566" s="3" t="s">
        <v>298</v>
      </c>
      <c r="I3566" s="3">
        <v>57760</v>
      </c>
      <c r="J3566" s="3" t="s">
        <v>20</v>
      </c>
      <c r="K3566" s="3" t="s">
        <v>291</v>
      </c>
      <c r="L3566" s="3" t="s">
        <v>292</v>
      </c>
      <c r="M3566" s="3" t="s">
        <v>293</v>
      </c>
      <c r="N3566" s="3" t="s">
        <v>294</v>
      </c>
    </row>
    <row r="3567" spans="1:14" x14ac:dyDescent="0.3">
      <c r="A3567" s="2">
        <v>45469</v>
      </c>
      <c r="B3567" s="3" t="s">
        <v>286</v>
      </c>
      <c r="C3567" s="3" t="s">
        <v>15</v>
      </c>
      <c r="D3567" s="3" t="s">
        <v>287</v>
      </c>
      <c r="E3567" s="3" t="s">
        <v>288</v>
      </c>
      <c r="F3567" s="3" t="s">
        <v>289</v>
      </c>
      <c r="G3567" s="3" t="s">
        <v>286</v>
      </c>
      <c r="H3567" s="3" t="s">
        <v>290</v>
      </c>
      <c r="I3567" s="3">
        <v>57000</v>
      </c>
      <c r="J3567" s="3" t="s">
        <v>20</v>
      </c>
      <c r="K3567" s="3" t="s">
        <v>291</v>
      </c>
      <c r="L3567" s="3" t="s">
        <v>292</v>
      </c>
      <c r="M3567" s="3" t="s">
        <v>293</v>
      </c>
      <c r="N3567" s="3" t="s">
        <v>294</v>
      </c>
    </row>
    <row r="3568" spans="1:14" x14ac:dyDescent="0.3">
      <c r="A3568" s="2">
        <v>45469</v>
      </c>
      <c r="B3568" s="3" t="s">
        <v>286</v>
      </c>
      <c r="C3568" s="3" t="s">
        <v>15</v>
      </c>
      <c r="D3568" s="3" t="s">
        <v>295</v>
      </c>
      <c r="E3568" s="3" t="s">
        <v>296</v>
      </c>
      <c r="F3568" s="3" t="s">
        <v>289</v>
      </c>
      <c r="G3568" s="3" t="s">
        <v>286</v>
      </c>
      <c r="H3568" s="3" t="s">
        <v>290</v>
      </c>
      <c r="I3568" s="3">
        <v>39500</v>
      </c>
      <c r="J3568" s="3" t="s">
        <v>20</v>
      </c>
      <c r="K3568" s="3" t="s">
        <v>291</v>
      </c>
      <c r="L3568" s="3" t="s">
        <v>292</v>
      </c>
      <c r="M3568" s="3" t="s">
        <v>293</v>
      </c>
      <c r="N3568" s="3" t="s">
        <v>294</v>
      </c>
    </row>
    <row r="3569" spans="1:14" x14ac:dyDescent="0.3">
      <c r="A3569" s="2">
        <v>45469</v>
      </c>
      <c r="B3569" s="3" t="s">
        <v>286</v>
      </c>
      <c r="C3569" s="3" t="s">
        <v>15</v>
      </c>
      <c r="D3569" s="3" t="s">
        <v>297</v>
      </c>
      <c r="E3569" s="3" t="s">
        <v>291</v>
      </c>
      <c r="F3569" s="3" t="s">
        <v>289</v>
      </c>
      <c r="G3569" s="3" t="s">
        <v>286</v>
      </c>
      <c r="H3569" s="3" t="s">
        <v>298</v>
      </c>
      <c r="I3569" s="3">
        <v>57520</v>
      </c>
      <c r="J3569" s="3" t="s">
        <v>20</v>
      </c>
      <c r="K3569" s="3" t="s">
        <v>291</v>
      </c>
      <c r="L3569" s="3" t="s">
        <v>292</v>
      </c>
      <c r="M3569" s="3" t="s">
        <v>293</v>
      </c>
      <c r="N3569" s="3" t="s">
        <v>294</v>
      </c>
    </row>
    <row r="3570" spans="1:14" x14ac:dyDescent="0.3">
      <c r="A3570" s="2">
        <v>45468</v>
      </c>
      <c r="B3570" s="3" t="s">
        <v>286</v>
      </c>
      <c r="C3570" s="3" t="s">
        <v>15</v>
      </c>
      <c r="D3570" s="3" t="s">
        <v>287</v>
      </c>
      <c r="E3570" s="3" t="s">
        <v>288</v>
      </c>
      <c r="F3570" s="3" t="s">
        <v>289</v>
      </c>
      <c r="G3570" s="3" t="s">
        <v>286</v>
      </c>
      <c r="H3570" s="3" t="s">
        <v>290</v>
      </c>
      <c r="I3570" s="3">
        <v>56750</v>
      </c>
      <c r="J3570" s="3" t="s">
        <v>20</v>
      </c>
      <c r="K3570" s="3" t="s">
        <v>291</v>
      </c>
      <c r="L3570" s="3" t="s">
        <v>292</v>
      </c>
      <c r="M3570" s="3" t="s">
        <v>293</v>
      </c>
      <c r="N3570" s="3" t="s">
        <v>294</v>
      </c>
    </row>
    <row r="3571" spans="1:14" x14ac:dyDescent="0.3">
      <c r="A3571" s="2">
        <v>45468</v>
      </c>
      <c r="B3571" s="3" t="s">
        <v>286</v>
      </c>
      <c r="C3571" s="3" t="s">
        <v>15</v>
      </c>
      <c r="D3571" s="3" t="s">
        <v>295</v>
      </c>
      <c r="E3571" s="3" t="s">
        <v>296</v>
      </c>
      <c r="F3571" s="3" t="s">
        <v>289</v>
      </c>
      <c r="G3571" s="3" t="s">
        <v>286</v>
      </c>
      <c r="H3571" s="3" t="s">
        <v>290</v>
      </c>
      <c r="I3571" s="3">
        <v>39000</v>
      </c>
      <c r="J3571" s="3" t="s">
        <v>20</v>
      </c>
      <c r="K3571" s="3" t="s">
        <v>291</v>
      </c>
      <c r="L3571" s="3" t="s">
        <v>292</v>
      </c>
      <c r="M3571" s="3" t="s">
        <v>293</v>
      </c>
      <c r="N3571" s="3" t="s">
        <v>294</v>
      </c>
    </row>
    <row r="3572" spans="1:14" x14ac:dyDescent="0.3">
      <c r="A3572" s="2">
        <v>45468</v>
      </c>
      <c r="B3572" s="3" t="s">
        <v>286</v>
      </c>
      <c r="C3572" s="3" t="s">
        <v>15</v>
      </c>
      <c r="D3572" s="3" t="s">
        <v>297</v>
      </c>
      <c r="E3572" s="3" t="s">
        <v>291</v>
      </c>
      <c r="F3572" s="3" t="s">
        <v>289</v>
      </c>
      <c r="G3572" s="3" t="s">
        <v>286</v>
      </c>
      <c r="H3572" s="3" t="s">
        <v>298</v>
      </c>
      <c r="I3572" s="3">
        <v>57060</v>
      </c>
      <c r="J3572" s="3" t="s">
        <v>20</v>
      </c>
      <c r="K3572" s="3" t="s">
        <v>291</v>
      </c>
      <c r="L3572" s="3" t="s">
        <v>292</v>
      </c>
      <c r="M3572" s="3" t="s">
        <v>293</v>
      </c>
      <c r="N3572" s="3" t="s">
        <v>294</v>
      </c>
    </row>
    <row r="3573" spans="1:14" x14ac:dyDescent="0.3">
      <c r="A3573" s="2">
        <v>45467</v>
      </c>
      <c r="B3573" s="3" t="s">
        <v>286</v>
      </c>
      <c r="C3573" s="3" t="s">
        <v>15</v>
      </c>
      <c r="D3573" s="3" t="s">
        <v>287</v>
      </c>
      <c r="E3573" s="3" t="s">
        <v>288</v>
      </c>
      <c r="F3573" s="3" t="s">
        <v>289</v>
      </c>
      <c r="G3573" s="3" t="s">
        <v>286</v>
      </c>
      <c r="H3573" s="3" t="s">
        <v>290</v>
      </c>
      <c r="I3573" s="3">
        <v>56500</v>
      </c>
      <c r="J3573" s="3" t="s">
        <v>20</v>
      </c>
      <c r="K3573" s="3" t="s">
        <v>291</v>
      </c>
      <c r="L3573" s="3" t="s">
        <v>292</v>
      </c>
      <c r="M3573" s="3" t="s">
        <v>293</v>
      </c>
      <c r="N3573" s="3" t="s">
        <v>294</v>
      </c>
    </row>
    <row r="3574" spans="1:14" x14ac:dyDescent="0.3">
      <c r="A3574" s="2">
        <v>45467</v>
      </c>
      <c r="B3574" s="3" t="s">
        <v>286</v>
      </c>
      <c r="C3574" s="3" t="s">
        <v>15</v>
      </c>
      <c r="D3574" s="3" t="s">
        <v>295</v>
      </c>
      <c r="E3574" s="3" t="s">
        <v>296</v>
      </c>
      <c r="F3574" s="3" t="s">
        <v>289</v>
      </c>
      <c r="G3574" s="3" t="s">
        <v>286</v>
      </c>
      <c r="H3574" s="3" t="s">
        <v>290</v>
      </c>
      <c r="I3574" s="3">
        <v>38750</v>
      </c>
      <c r="J3574" s="3" t="s">
        <v>20</v>
      </c>
      <c r="K3574" s="3" t="s">
        <v>291</v>
      </c>
      <c r="L3574" s="3" t="s">
        <v>292</v>
      </c>
      <c r="M3574" s="3" t="s">
        <v>293</v>
      </c>
      <c r="N3574" s="3" t="s">
        <v>294</v>
      </c>
    </row>
    <row r="3575" spans="1:14" x14ac:dyDescent="0.3">
      <c r="A3575" s="2">
        <v>45467</v>
      </c>
      <c r="B3575" s="3" t="s">
        <v>286</v>
      </c>
      <c r="C3575" s="3" t="s">
        <v>15</v>
      </c>
      <c r="D3575" s="3" t="s">
        <v>297</v>
      </c>
      <c r="E3575" s="3" t="s">
        <v>291</v>
      </c>
      <c r="F3575" s="3" t="s">
        <v>289</v>
      </c>
      <c r="G3575" s="3" t="s">
        <v>286</v>
      </c>
      <c r="H3575" s="3" t="s">
        <v>298</v>
      </c>
      <c r="I3575" s="3">
        <v>56560</v>
      </c>
      <c r="J3575" s="3" t="s">
        <v>20</v>
      </c>
      <c r="K3575" s="3" t="s">
        <v>291</v>
      </c>
      <c r="L3575" s="3" t="s">
        <v>292</v>
      </c>
      <c r="M3575" s="3" t="s">
        <v>293</v>
      </c>
      <c r="N3575" s="3" t="s">
        <v>294</v>
      </c>
    </row>
    <row r="3576" spans="1:14" x14ac:dyDescent="0.3">
      <c r="A3576" s="2">
        <v>45465</v>
      </c>
      <c r="B3576" s="3" t="s">
        <v>286</v>
      </c>
      <c r="C3576" s="3" t="s">
        <v>15</v>
      </c>
      <c r="D3576" s="3" t="s">
        <v>287</v>
      </c>
      <c r="E3576" s="3" t="s">
        <v>288</v>
      </c>
      <c r="F3576" s="3" t="s">
        <v>289</v>
      </c>
      <c r="G3576" s="3" t="s">
        <v>286</v>
      </c>
      <c r="H3576" s="3" t="s">
        <v>290</v>
      </c>
      <c r="I3576" s="3">
        <v>56400</v>
      </c>
      <c r="J3576" s="3" t="s">
        <v>20</v>
      </c>
      <c r="K3576" s="3" t="s">
        <v>291</v>
      </c>
      <c r="L3576" s="3" t="s">
        <v>292</v>
      </c>
      <c r="M3576" s="3" t="s">
        <v>293</v>
      </c>
      <c r="N3576" s="3" t="s">
        <v>294</v>
      </c>
    </row>
    <row r="3577" spans="1:14" x14ac:dyDescent="0.3">
      <c r="A3577" s="2">
        <v>45465</v>
      </c>
      <c r="B3577" s="3" t="s">
        <v>286</v>
      </c>
      <c r="C3577" s="3" t="s">
        <v>15</v>
      </c>
      <c r="D3577" s="3" t="s">
        <v>295</v>
      </c>
      <c r="E3577" s="3" t="s">
        <v>296</v>
      </c>
      <c r="F3577" s="3" t="s">
        <v>289</v>
      </c>
      <c r="G3577" s="3" t="s">
        <v>286</v>
      </c>
      <c r="H3577" s="3" t="s">
        <v>290</v>
      </c>
      <c r="I3577" s="3">
        <v>38550</v>
      </c>
      <c r="J3577" s="3" t="s">
        <v>20</v>
      </c>
      <c r="K3577" s="3" t="s">
        <v>291</v>
      </c>
      <c r="L3577" s="3" t="s">
        <v>292</v>
      </c>
      <c r="M3577" s="3" t="s">
        <v>293</v>
      </c>
      <c r="N3577" s="3" t="s">
        <v>294</v>
      </c>
    </row>
    <row r="3578" spans="1:14" x14ac:dyDescent="0.3">
      <c r="A3578" s="2">
        <v>45465</v>
      </c>
      <c r="B3578" s="3" t="s">
        <v>286</v>
      </c>
      <c r="C3578" s="3" t="s">
        <v>15</v>
      </c>
      <c r="D3578" s="3" t="s">
        <v>297</v>
      </c>
      <c r="E3578" s="3" t="s">
        <v>291</v>
      </c>
      <c r="F3578" s="3" t="s">
        <v>289</v>
      </c>
      <c r="G3578" s="3" t="s">
        <v>286</v>
      </c>
      <c r="H3578" s="3" t="s">
        <v>298</v>
      </c>
      <c r="I3578" s="3">
        <v>56300</v>
      </c>
      <c r="J3578" s="3" t="s">
        <v>20</v>
      </c>
      <c r="K3578" s="3" t="s">
        <v>291</v>
      </c>
      <c r="L3578" s="3" t="s">
        <v>292</v>
      </c>
      <c r="M3578" s="3" t="s">
        <v>293</v>
      </c>
      <c r="N3578" s="3" t="s">
        <v>294</v>
      </c>
    </row>
    <row r="3579" spans="1:14" x14ac:dyDescent="0.3">
      <c r="A3579" s="2">
        <v>45464</v>
      </c>
      <c r="B3579" s="3" t="s">
        <v>286</v>
      </c>
      <c r="C3579" s="3" t="s">
        <v>15</v>
      </c>
      <c r="D3579" s="3" t="s">
        <v>287</v>
      </c>
      <c r="E3579" s="3" t="s">
        <v>288</v>
      </c>
      <c r="F3579" s="3" t="s">
        <v>289</v>
      </c>
      <c r="G3579" s="3" t="s">
        <v>286</v>
      </c>
      <c r="H3579" s="3" t="s">
        <v>290</v>
      </c>
      <c r="I3579" s="3">
        <v>56300</v>
      </c>
      <c r="J3579" s="3" t="s">
        <v>20</v>
      </c>
      <c r="K3579" s="3" t="s">
        <v>291</v>
      </c>
      <c r="L3579" s="3" t="s">
        <v>292</v>
      </c>
      <c r="M3579" s="3" t="s">
        <v>293</v>
      </c>
      <c r="N3579" s="3" t="s">
        <v>294</v>
      </c>
    </row>
    <row r="3580" spans="1:14" x14ac:dyDescent="0.3">
      <c r="A3580" s="2">
        <v>45464</v>
      </c>
      <c r="B3580" s="3" t="s">
        <v>286</v>
      </c>
      <c r="C3580" s="3" t="s">
        <v>15</v>
      </c>
      <c r="D3580" s="3" t="s">
        <v>295</v>
      </c>
      <c r="E3580" s="3" t="s">
        <v>296</v>
      </c>
      <c r="F3580" s="3" t="s">
        <v>289</v>
      </c>
      <c r="G3580" s="3" t="s">
        <v>286</v>
      </c>
      <c r="H3580" s="3" t="s">
        <v>290</v>
      </c>
      <c r="I3580" s="3">
        <v>38450</v>
      </c>
      <c r="J3580" s="3" t="s">
        <v>20</v>
      </c>
      <c r="K3580" s="3" t="s">
        <v>291</v>
      </c>
      <c r="L3580" s="3" t="s">
        <v>292</v>
      </c>
      <c r="M3580" s="3" t="s">
        <v>293</v>
      </c>
      <c r="N3580" s="3" t="s">
        <v>294</v>
      </c>
    </row>
    <row r="3581" spans="1:14" x14ac:dyDescent="0.3">
      <c r="A3581" s="2">
        <v>45464</v>
      </c>
      <c r="B3581" s="3" t="s">
        <v>286</v>
      </c>
      <c r="C3581" s="3" t="s">
        <v>15</v>
      </c>
      <c r="D3581" s="3" t="s">
        <v>297</v>
      </c>
      <c r="E3581" s="3" t="s">
        <v>291</v>
      </c>
      <c r="F3581" s="3" t="s">
        <v>289</v>
      </c>
      <c r="G3581" s="3" t="s">
        <v>286</v>
      </c>
      <c r="H3581" s="3" t="s">
        <v>298</v>
      </c>
      <c r="I3581" s="3">
        <v>56300</v>
      </c>
      <c r="J3581" s="3" t="s">
        <v>20</v>
      </c>
      <c r="K3581" s="3" t="s">
        <v>291</v>
      </c>
      <c r="L3581" s="3" t="s">
        <v>292</v>
      </c>
      <c r="M3581" s="3" t="s">
        <v>293</v>
      </c>
      <c r="N3581" s="3" t="s">
        <v>294</v>
      </c>
    </row>
    <row r="3582" spans="1:14" x14ac:dyDescent="0.3">
      <c r="A3582" s="2">
        <v>45463</v>
      </c>
      <c r="B3582" s="3" t="s">
        <v>286</v>
      </c>
      <c r="C3582" s="3" t="s">
        <v>15</v>
      </c>
      <c r="D3582" s="3" t="s">
        <v>287</v>
      </c>
      <c r="E3582" s="3" t="s">
        <v>288</v>
      </c>
      <c r="F3582" s="3" t="s">
        <v>289</v>
      </c>
      <c r="G3582" s="3" t="s">
        <v>286</v>
      </c>
      <c r="H3582" s="3" t="s">
        <v>290</v>
      </c>
      <c r="I3582" s="3">
        <v>56050</v>
      </c>
      <c r="J3582" s="3" t="s">
        <v>20</v>
      </c>
      <c r="K3582" s="3" t="s">
        <v>291</v>
      </c>
      <c r="L3582" s="3" t="s">
        <v>292</v>
      </c>
      <c r="M3582" s="3" t="s">
        <v>293</v>
      </c>
      <c r="N3582" s="3" t="s">
        <v>294</v>
      </c>
    </row>
    <row r="3583" spans="1:14" x14ac:dyDescent="0.3">
      <c r="A3583" s="2">
        <v>45463</v>
      </c>
      <c r="B3583" s="3" t="s">
        <v>286</v>
      </c>
      <c r="C3583" s="3" t="s">
        <v>15</v>
      </c>
      <c r="D3583" s="3" t="s">
        <v>295</v>
      </c>
      <c r="E3583" s="3" t="s">
        <v>296</v>
      </c>
      <c r="F3583" s="3" t="s">
        <v>289</v>
      </c>
      <c r="G3583" s="3" t="s">
        <v>286</v>
      </c>
      <c r="H3583" s="3" t="s">
        <v>290</v>
      </c>
      <c r="I3583" s="3">
        <v>38350</v>
      </c>
      <c r="J3583" s="3" t="s">
        <v>20</v>
      </c>
      <c r="K3583" s="3" t="s">
        <v>291</v>
      </c>
      <c r="L3583" s="3" t="s">
        <v>292</v>
      </c>
      <c r="M3583" s="3" t="s">
        <v>293</v>
      </c>
      <c r="N3583" s="3" t="s">
        <v>294</v>
      </c>
    </row>
    <row r="3584" spans="1:14" x14ac:dyDescent="0.3">
      <c r="A3584" s="2">
        <v>45463</v>
      </c>
      <c r="B3584" s="3" t="s">
        <v>286</v>
      </c>
      <c r="C3584" s="3" t="s">
        <v>15</v>
      </c>
      <c r="D3584" s="3" t="s">
        <v>297</v>
      </c>
      <c r="E3584" s="3" t="s">
        <v>291</v>
      </c>
      <c r="F3584" s="3" t="s">
        <v>289</v>
      </c>
      <c r="G3584" s="3" t="s">
        <v>286</v>
      </c>
      <c r="H3584" s="3" t="s">
        <v>298</v>
      </c>
      <c r="I3584" s="3">
        <v>56080</v>
      </c>
      <c r="J3584" s="3" t="s">
        <v>20</v>
      </c>
      <c r="K3584" s="3" t="s">
        <v>291</v>
      </c>
      <c r="L3584" s="3" t="s">
        <v>292</v>
      </c>
      <c r="M3584" s="3" t="s">
        <v>293</v>
      </c>
      <c r="N3584" s="3" t="s">
        <v>294</v>
      </c>
    </row>
    <row r="3585" spans="1:14" x14ac:dyDescent="0.3">
      <c r="A3585" s="2">
        <v>45462</v>
      </c>
      <c r="B3585" s="3" t="s">
        <v>286</v>
      </c>
      <c r="C3585" s="3" t="s">
        <v>15</v>
      </c>
      <c r="D3585" s="3" t="s">
        <v>287</v>
      </c>
      <c r="E3585" s="3" t="s">
        <v>288</v>
      </c>
      <c r="F3585" s="3" t="s">
        <v>289</v>
      </c>
      <c r="G3585" s="3" t="s">
        <v>286</v>
      </c>
      <c r="H3585" s="3" t="s">
        <v>290</v>
      </c>
      <c r="I3585" s="3">
        <v>55700</v>
      </c>
      <c r="J3585" s="3" t="s">
        <v>20</v>
      </c>
      <c r="K3585" s="3" t="s">
        <v>291</v>
      </c>
      <c r="L3585" s="3" t="s">
        <v>292</v>
      </c>
      <c r="M3585" s="3" t="s">
        <v>293</v>
      </c>
      <c r="N3585" s="3" t="s">
        <v>294</v>
      </c>
    </row>
    <row r="3586" spans="1:14" x14ac:dyDescent="0.3">
      <c r="A3586" s="2">
        <v>45462</v>
      </c>
      <c r="B3586" s="3" t="s">
        <v>286</v>
      </c>
      <c r="C3586" s="3" t="s">
        <v>15</v>
      </c>
      <c r="D3586" s="3" t="s">
        <v>295</v>
      </c>
      <c r="E3586" s="3" t="s">
        <v>296</v>
      </c>
      <c r="F3586" s="3" t="s">
        <v>289</v>
      </c>
      <c r="G3586" s="3" t="s">
        <v>286</v>
      </c>
      <c r="H3586" s="3" t="s">
        <v>290</v>
      </c>
      <c r="I3586" s="3">
        <v>38000</v>
      </c>
      <c r="J3586" s="3" t="s">
        <v>20</v>
      </c>
      <c r="K3586" s="3" t="s">
        <v>291</v>
      </c>
      <c r="L3586" s="3" t="s">
        <v>292</v>
      </c>
      <c r="M3586" s="3" t="s">
        <v>293</v>
      </c>
      <c r="N3586" s="3" t="s">
        <v>294</v>
      </c>
    </row>
    <row r="3587" spans="1:14" x14ac:dyDescent="0.3">
      <c r="A3587" s="2">
        <v>45462</v>
      </c>
      <c r="B3587" s="3" t="s">
        <v>286</v>
      </c>
      <c r="C3587" s="3" t="s">
        <v>15</v>
      </c>
      <c r="D3587" s="3" t="s">
        <v>297</v>
      </c>
      <c r="E3587" s="3" t="s">
        <v>291</v>
      </c>
      <c r="F3587" s="3" t="s">
        <v>289</v>
      </c>
      <c r="G3587" s="3" t="s">
        <v>286</v>
      </c>
      <c r="H3587" s="3" t="s">
        <v>298</v>
      </c>
      <c r="I3587" s="3">
        <v>55860</v>
      </c>
      <c r="J3587" s="3" t="s">
        <v>20</v>
      </c>
      <c r="K3587" s="3" t="s">
        <v>291</v>
      </c>
      <c r="L3587" s="3" t="s">
        <v>292</v>
      </c>
      <c r="M3587" s="3" t="s">
        <v>293</v>
      </c>
      <c r="N3587" s="3" t="s">
        <v>294</v>
      </c>
    </row>
    <row r="3588" spans="1:14" x14ac:dyDescent="0.3">
      <c r="A3588" s="2">
        <v>45461</v>
      </c>
      <c r="B3588" s="3" t="s">
        <v>286</v>
      </c>
      <c r="C3588" s="3" t="s">
        <v>15</v>
      </c>
      <c r="D3588" s="3" t="s">
        <v>287</v>
      </c>
      <c r="E3588" s="3" t="s">
        <v>288</v>
      </c>
      <c r="F3588" s="3" t="s">
        <v>289</v>
      </c>
      <c r="G3588" s="3" t="s">
        <v>286</v>
      </c>
      <c r="H3588" s="3" t="s">
        <v>290</v>
      </c>
      <c r="I3588" s="3">
        <v>55550</v>
      </c>
      <c r="J3588" s="3" t="s">
        <v>20</v>
      </c>
      <c r="K3588" s="3" t="s">
        <v>291</v>
      </c>
      <c r="L3588" s="3" t="s">
        <v>292</v>
      </c>
      <c r="M3588" s="3" t="s">
        <v>293</v>
      </c>
      <c r="N3588" s="3" t="s">
        <v>294</v>
      </c>
    </row>
    <row r="3589" spans="1:14" x14ac:dyDescent="0.3">
      <c r="A3589" s="2">
        <v>45461</v>
      </c>
      <c r="B3589" s="3" t="s">
        <v>286</v>
      </c>
      <c r="C3589" s="3" t="s">
        <v>15</v>
      </c>
      <c r="D3589" s="3" t="s">
        <v>295</v>
      </c>
      <c r="E3589" s="3" t="s">
        <v>296</v>
      </c>
      <c r="F3589" s="3" t="s">
        <v>289</v>
      </c>
      <c r="G3589" s="3" t="s">
        <v>286</v>
      </c>
      <c r="H3589" s="3" t="s">
        <v>290</v>
      </c>
      <c r="I3589" s="3">
        <v>37950</v>
      </c>
      <c r="J3589" s="3" t="s">
        <v>20</v>
      </c>
      <c r="K3589" s="3" t="s">
        <v>291</v>
      </c>
      <c r="L3589" s="3" t="s">
        <v>292</v>
      </c>
      <c r="M3589" s="3" t="s">
        <v>293</v>
      </c>
      <c r="N3589" s="3" t="s">
        <v>294</v>
      </c>
    </row>
    <row r="3590" spans="1:14" x14ac:dyDescent="0.3">
      <c r="A3590" s="2">
        <v>45461</v>
      </c>
      <c r="B3590" s="3" t="s">
        <v>286</v>
      </c>
      <c r="C3590" s="3" t="s">
        <v>15</v>
      </c>
      <c r="D3590" s="3" t="s">
        <v>297</v>
      </c>
      <c r="E3590" s="3" t="s">
        <v>291</v>
      </c>
      <c r="F3590" s="3" t="s">
        <v>289</v>
      </c>
      <c r="G3590" s="3" t="s">
        <v>286</v>
      </c>
      <c r="H3590" s="3" t="s">
        <v>298</v>
      </c>
      <c r="I3590" s="3">
        <v>55740</v>
      </c>
      <c r="J3590" s="3" t="s">
        <v>20</v>
      </c>
      <c r="K3590" s="3" t="s">
        <v>291</v>
      </c>
      <c r="L3590" s="3" t="s">
        <v>292</v>
      </c>
      <c r="M3590" s="3" t="s">
        <v>293</v>
      </c>
      <c r="N3590" s="3" t="s">
        <v>294</v>
      </c>
    </row>
    <row r="3591" spans="1:14" x14ac:dyDescent="0.3">
      <c r="A3591" s="2">
        <v>45460</v>
      </c>
      <c r="B3591" s="3" t="s">
        <v>286</v>
      </c>
      <c r="C3591" s="3" t="s">
        <v>15</v>
      </c>
      <c r="D3591" s="3" t="s">
        <v>287</v>
      </c>
      <c r="E3591" s="3" t="s">
        <v>288</v>
      </c>
      <c r="F3591" s="3" t="s">
        <v>289</v>
      </c>
      <c r="G3591" s="3" t="s">
        <v>286</v>
      </c>
      <c r="H3591" s="3" t="s">
        <v>290</v>
      </c>
      <c r="I3591" s="3">
        <v>55600</v>
      </c>
      <c r="J3591" s="3" t="s">
        <v>20</v>
      </c>
      <c r="K3591" s="3" t="s">
        <v>291</v>
      </c>
      <c r="L3591" s="3" t="s">
        <v>292</v>
      </c>
      <c r="M3591" s="3" t="s">
        <v>293</v>
      </c>
      <c r="N3591" s="3" t="s">
        <v>294</v>
      </c>
    </row>
    <row r="3592" spans="1:14" x14ac:dyDescent="0.3">
      <c r="A3592" s="2">
        <v>45460</v>
      </c>
      <c r="B3592" s="3" t="s">
        <v>286</v>
      </c>
      <c r="C3592" s="3" t="s">
        <v>15</v>
      </c>
      <c r="D3592" s="3" t="s">
        <v>295</v>
      </c>
      <c r="E3592" s="3" t="s">
        <v>296</v>
      </c>
      <c r="F3592" s="3" t="s">
        <v>289</v>
      </c>
      <c r="G3592" s="3" t="s">
        <v>286</v>
      </c>
      <c r="H3592" s="3" t="s">
        <v>290</v>
      </c>
      <c r="I3592" s="3">
        <v>38100</v>
      </c>
      <c r="J3592" s="3" t="s">
        <v>20</v>
      </c>
      <c r="K3592" s="3" t="s">
        <v>291</v>
      </c>
      <c r="L3592" s="3" t="s">
        <v>292</v>
      </c>
      <c r="M3592" s="3" t="s">
        <v>293</v>
      </c>
      <c r="N3592" s="3" t="s">
        <v>294</v>
      </c>
    </row>
    <row r="3593" spans="1:14" x14ac:dyDescent="0.3">
      <c r="A3593" s="2">
        <v>45460</v>
      </c>
      <c r="B3593" s="3" t="s">
        <v>286</v>
      </c>
      <c r="C3593" s="3" t="s">
        <v>15</v>
      </c>
      <c r="D3593" s="3" t="s">
        <v>297</v>
      </c>
      <c r="E3593" s="3" t="s">
        <v>291</v>
      </c>
      <c r="F3593" s="3" t="s">
        <v>289</v>
      </c>
      <c r="G3593" s="3" t="s">
        <v>286</v>
      </c>
      <c r="H3593" s="3" t="s">
        <v>298</v>
      </c>
      <c r="I3593" s="3">
        <v>55960</v>
      </c>
      <c r="J3593" s="3" t="s">
        <v>20</v>
      </c>
      <c r="K3593" s="3" t="s">
        <v>291</v>
      </c>
      <c r="L3593" s="3" t="s">
        <v>292</v>
      </c>
      <c r="M3593" s="3" t="s">
        <v>293</v>
      </c>
      <c r="N3593" s="3" t="s">
        <v>294</v>
      </c>
    </row>
    <row r="3594" spans="1:14" x14ac:dyDescent="0.3">
      <c r="A3594" s="2">
        <v>45458</v>
      </c>
      <c r="B3594" s="3" t="s">
        <v>286</v>
      </c>
      <c r="C3594" s="3" t="s">
        <v>15</v>
      </c>
      <c r="D3594" s="3" t="s">
        <v>287</v>
      </c>
      <c r="E3594" s="3" t="s">
        <v>288</v>
      </c>
      <c r="F3594" s="3" t="s">
        <v>289</v>
      </c>
      <c r="G3594" s="3" t="s">
        <v>286</v>
      </c>
      <c r="H3594" s="3" t="s">
        <v>290</v>
      </c>
      <c r="I3594" s="3">
        <v>55850</v>
      </c>
      <c r="J3594" s="3" t="s">
        <v>20</v>
      </c>
      <c r="K3594" s="3" t="s">
        <v>291</v>
      </c>
      <c r="L3594" s="3" t="s">
        <v>292</v>
      </c>
      <c r="M3594" s="3" t="s">
        <v>293</v>
      </c>
      <c r="N3594" s="3" t="s">
        <v>294</v>
      </c>
    </row>
    <row r="3595" spans="1:14" x14ac:dyDescent="0.3">
      <c r="A3595" s="2">
        <v>45458</v>
      </c>
      <c r="B3595" s="3" t="s">
        <v>286</v>
      </c>
      <c r="C3595" s="3" t="s">
        <v>15</v>
      </c>
      <c r="D3595" s="3" t="s">
        <v>295</v>
      </c>
      <c r="E3595" s="3" t="s">
        <v>296</v>
      </c>
      <c r="F3595" s="3" t="s">
        <v>289</v>
      </c>
      <c r="G3595" s="3" t="s">
        <v>286</v>
      </c>
      <c r="H3595" s="3" t="s">
        <v>290</v>
      </c>
      <c r="I3595" s="3">
        <v>38150</v>
      </c>
      <c r="J3595" s="3" t="s">
        <v>20</v>
      </c>
      <c r="K3595" s="3" t="s">
        <v>291</v>
      </c>
      <c r="L3595" s="3" t="s">
        <v>292</v>
      </c>
      <c r="M3595" s="3" t="s">
        <v>293</v>
      </c>
      <c r="N3595" s="3" t="s">
        <v>294</v>
      </c>
    </row>
    <row r="3596" spans="1:14" x14ac:dyDescent="0.3">
      <c r="A3596" s="2">
        <v>45458</v>
      </c>
      <c r="B3596" s="3" t="s">
        <v>286</v>
      </c>
      <c r="C3596" s="3" t="s">
        <v>15</v>
      </c>
      <c r="D3596" s="3" t="s">
        <v>297</v>
      </c>
      <c r="E3596" s="3" t="s">
        <v>291</v>
      </c>
      <c r="F3596" s="3" t="s">
        <v>289</v>
      </c>
      <c r="G3596" s="3" t="s">
        <v>286</v>
      </c>
      <c r="H3596" s="3" t="s">
        <v>298</v>
      </c>
      <c r="I3596" s="3">
        <v>55960</v>
      </c>
      <c r="J3596" s="3" t="s">
        <v>20</v>
      </c>
      <c r="K3596" s="3" t="s">
        <v>291</v>
      </c>
      <c r="L3596" s="3" t="s">
        <v>292</v>
      </c>
      <c r="M3596" s="3" t="s">
        <v>293</v>
      </c>
      <c r="N3596" s="3" t="s">
        <v>294</v>
      </c>
    </row>
    <row r="3597" spans="1:14" x14ac:dyDescent="0.3">
      <c r="A3597" s="2">
        <v>45457</v>
      </c>
      <c r="B3597" s="3" t="s">
        <v>286</v>
      </c>
      <c r="C3597" s="3" t="s">
        <v>15</v>
      </c>
      <c r="D3597" s="3" t="s">
        <v>287</v>
      </c>
      <c r="E3597" s="3" t="s">
        <v>288</v>
      </c>
      <c r="F3597" s="3" t="s">
        <v>289</v>
      </c>
      <c r="G3597" s="3" t="s">
        <v>286</v>
      </c>
      <c r="H3597" s="3" t="s">
        <v>290</v>
      </c>
      <c r="I3597" s="3">
        <v>55800</v>
      </c>
      <c r="J3597" s="3" t="s">
        <v>20</v>
      </c>
      <c r="K3597" s="3" t="s">
        <v>291</v>
      </c>
      <c r="L3597" s="3" t="s">
        <v>292</v>
      </c>
      <c r="M3597" s="3" t="s">
        <v>293</v>
      </c>
      <c r="N3597" s="3" t="s">
        <v>294</v>
      </c>
    </row>
    <row r="3598" spans="1:14" x14ac:dyDescent="0.3">
      <c r="A3598" s="2">
        <v>45457</v>
      </c>
      <c r="B3598" s="3" t="s">
        <v>286</v>
      </c>
      <c r="C3598" s="3" t="s">
        <v>15</v>
      </c>
      <c r="D3598" s="3" t="s">
        <v>295</v>
      </c>
      <c r="E3598" s="3" t="s">
        <v>296</v>
      </c>
      <c r="F3598" s="3" t="s">
        <v>289</v>
      </c>
      <c r="G3598" s="3" t="s">
        <v>286</v>
      </c>
      <c r="H3598" s="3" t="s">
        <v>290</v>
      </c>
      <c r="I3598" s="3">
        <v>38150</v>
      </c>
      <c r="J3598" s="3" t="s">
        <v>20</v>
      </c>
      <c r="K3598" s="3" t="s">
        <v>291</v>
      </c>
      <c r="L3598" s="3" t="s">
        <v>292</v>
      </c>
      <c r="M3598" s="3" t="s">
        <v>293</v>
      </c>
      <c r="N3598" s="3" t="s">
        <v>294</v>
      </c>
    </row>
    <row r="3599" spans="1:14" x14ac:dyDescent="0.3">
      <c r="A3599" s="2">
        <v>45457</v>
      </c>
      <c r="B3599" s="3" t="s">
        <v>286</v>
      </c>
      <c r="C3599" s="3" t="s">
        <v>15</v>
      </c>
      <c r="D3599" s="3" t="s">
        <v>297</v>
      </c>
      <c r="E3599" s="3" t="s">
        <v>291</v>
      </c>
      <c r="F3599" s="3" t="s">
        <v>289</v>
      </c>
      <c r="G3599" s="3" t="s">
        <v>286</v>
      </c>
      <c r="H3599" s="3" t="s">
        <v>298</v>
      </c>
      <c r="I3599" s="3">
        <v>55960</v>
      </c>
      <c r="J3599" s="3" t="s">
        <v>20</v>
      </c>
      <c r="K3599" s="3" t="s">
        <v>291</v>
      </c>
      <c r="L3599" s="3" t="s">
        <v>292</v>
      </c>
      <c r="M3599" s="3" t="s">
        <v>293</v>
      </c>
      <c r="N3599" s="3" t="s">
        <v>294</v>
      </c>
    </row>
    <row r="3600" spans="1:14" x14ac:dyDescent="0.3">
      <c r="A3600" s="2">
        <v>45456</v>
      </c>
      <c r="B3600" s="3" t="s">
        <v>286</v>
      </c>
      <c r="C3600" s="3" t="s">
        <v>15</v>
      </c>
      <c r="D3600" s="3" t="s">
        <v>287</v>
      </c>
      <c r="E3600" s="3" t="s">
        <v>288</v>
      </c>
      <c r="F3600" s="3" t="s">
        <v>289</v>
      </c>
      <c r="G3600" s="3" t="s">
        <v>286</v>
      </c>
      <c r="H3600" s="3" t="s">
        <v>290</v>
      </c>
      <c r="I3600" s="3">
        <v>55900</v>
      </c>
      <c r="J3600" s="3" t="s">
        <v>20</v>
      </c>
      <c r="K3600" s="3" t="s">
        <v>291</v>
      </c>
      <c r="L3600" s="3" t="s">
        <v>292</v>
      </c>
      <c r="M3600" s="3" t="s">
        <v>293</v>
      </c>
      <c r="N3600" s="3" t="s">
        <v>294</v>
      </c>
    </row>
    <row r="3601" spans="1:14" x14ac:dyDescent="0.3">
      <c r="A3601" s="2">
        <v>45456</v>
      </c>
      <c r="B3601" s="3" t="s">
        <v>286</v>
      </c>
      <c r="C3601" s="3" t="s">
        <v>15</v>
      </c>
      <c r="D3601" s="3" t="s">
        <v>295</v>
      </c>
      <c r="E3601" s="3" t="s">
        <v>296</v>
      </c>
      <c r="F3601" s="3" t="s">
        <v>289</v>
      </c>
      <c r="G3601" s="3" t="s">
        <v>286</v>
      </c>
      <c r="H3601" s="3" t="s">
        <v>290</v>
      </c>
      <c r="I3601" s="3">
        <v>38300</v>
      </c>
      <c r="J3601" s="3" t="s">
        <v>20</v>
      </c>
      <c r="K3601" s="3" t="s">
        <v>291</v>
      </c>
      <c r="L3601" s="3" t="s">
        <v>292</v>
      </c>
      <c r="M3601" s="3" t="s">
        <v>293</v>
      </c>
      <c r="N3601" s="3" t="s">
        <v>294</v>
      </c>
    </row>
    <row r="3602" spans="1:14" x14ac:dyDescent="0.3">
      <c r="A3602" s="2">
        <v>45456</v>
      </c>
      <c r="B3602" s="3" t="s">
        <v>286</v>
      </c>
      <c r="C3602" s="3" t="s">
        <v>15</v>
      </c>
      <c r="D3602" s="3" t="s">
        <v>297</v>
      </c>
      <c r="E3602" s="3" t="s">
        <v>291</v>
      </c>
      <c r="F3602" s="3" t="s">
        <v>289</v>
      </c>
      <c r="G3602" s="3" t="s">
        <v>286</v>
      </c>
      <c r="H3602" s="3" t="s">
        <v>298</v>
      </c>
      <c r="I3602" s="3">
        <v>55940</v>
      </c>
      <c r="J3602" s="3" t="s">
        <v>20</v>
      </c>
      <c r="K3602" s="3" t="s">
        <v>291</v>
      </c>
      <c r="L3602" s="3" t="s">
        <v>292</v>
      </c>
      <c r="M3602" s="3" t="s">
        <v>293</v>
      </c>
      <c r="N3602" s="3" t="s">
        <v>294</v>
      </c>
    </row>
    <row r="3603" spans="1:14" x14ac:dyDescent="0.3">
      <c r="A3603" s="2">
        <v>45455</v>
      </c>
      <c r="B3603" s="3" t="s">
        <v>286</v>
      </c>
      <c r="C3603" s="3" t="s">
        <v>15</v>
      </c>
      <c r="D3603" s="3" t="s">
        <v>287</v>
      </c>
      <c r="E3603" s="3" t="s">
        <v>288</v>
      </c>
      <c r="F3603" s="3" t="s">
        <v>289</v>
      </c>
      <c r="G3603" s="3" t="s">
        <v>286</v>
      </c>
      <c r="H3603" s="3" t="s">
        <v>290</v>
      </c>
      <c r="I3603" s="3">
        <v>55850</v>
      </c>
      <c r="J3603" s="3" t="s">
        <v>20</v>
      </c>
      <c r="K3603" s="3" t="s">
        <v>291</v>
      </c>
      <c r="L3603" s="3" t="s">
        <v>292</v>
      </c>
      <c r="M3603" s="3" t="s">
        <v>293</v>
      </c>
      <c r="N3603" s="3" t="s">
        <v>294</v>
      </c>
    </row>
    <row r="3604" spans="1:14" x14ac:dyDescent="0.3">
      <c r="A3604" s="2">
        <v>45455</v>
      </c>
      <c r="B3604" s="3" t="s">
        <v>286</v>
      </c>
      <c r="C3604" s="3" t="s">
        <v>15</v>
      </c>
      <c r="D3604" s="3" t="s">
        <v>295</v>
      </c>
      <c r="E3604" s="3" t="s">
        <v>296</v>
      </c>
      <c r="F3604" s="3" t="s">
        <v>289</v>
      </c>
      <c r="G3604" s="3" t="s">
        <v>286</v>
      </c>
      <c r="H3604" s="3" t="s">
        <v>290</v>
      </c>
      <c r="I3604" s="3">
        <v>38300</v>
      </c>
      <c r="J3604" s="3" t="s">
        <v>20</v>
      </c>
      <c r="K3604" s="3" t="s">
        <v>291</v>
      </c>
      <c r="L3604" s="3" t="s">
        <v>292</v>
      </c>
      <c r="M3604" s="3" t="s">
        <v>293</v>
      </c>
      <c r="N3604" s="3" t="s">
        <v>294</v>
      </c>
    </row>
    <row r="3605" spans="1:14" x14ac:dyDescent="0.3">
      <c r="A3605" s="2">
        <v>45455</v>
      </c>
      <c r="B3605" s="3" t="s">
        <v>286</v>
      </c>
      <c r="C3605" s="3" t="s">
        <v>15</v>
      </c>
      <c r="D3605" s="3" t="s">
        <v>297</v>
      </c>
      <c r="E3605" s="3" t="s">
        <v>291</v>
      </c>
      <c r="F3605" s="3" t="s">
        <v>289</v>
      </c>
      <c r="G3605" s="3" t="s">
        <v>286</v>
      </c>
      <c r="H3605" s="3" t="s">
        <v>298</v>
      </c>
      <c r="I3605" s="3">
        <v>55880</v>
      </c>
      <c r="J3605" s="3" t="s">
        <v>20</v>
      </c>
      <c r="K3605" s="3" t="s">
        <v>291</v>
      </c>
      <c r="L3605" s="3" t="s">
        <v>292</v>
      </c>
      <c r="M3605" s="3" t="s">
        <v>293</v>
      </c>
      <c r="N3605" s="3" t="s">
        <v>294</v>
      </c>
    </row>
    <row r="3606" spans="1:14" x14ac:dyDescent="0.3">
      <c r="A3606" s="2">
        <v>45454</v>
      </c>
      <c r="B3606" s="3" t="s">
        <v>286</v>
      </c>
      <c r="C3606" s="3" t="s">
        <v>15</v>
      </c>
      <c r="D3606" s="3" t="s">
        <v>287</v>
      </c>
      <c r="E3606" s="3" t="s">
        <v>288</v>
      </c>
      <c r="F3606" s="3" t="s">
        <v>289</v>
      </c>
      <c r="G3606" s="3" t="s">
        <v>286</v>
      </c>
      <c r="H3606" s="3" t="s">
        <v>290</v>
      </c>
      <c r="I3606" s="3">
        <v>55700</v>
      </c>
      <c r="J3606" s="3" t="s">
        <v>20</v>
      </c>
      <c r="K3606" s="3" t="s">
        <v>291</v>
      </c>
      <c r="L3606" s="3" t="s">
        <v>292</v>
      </c>
      <c r="M3606" s="3" t="s">
        <v>293</v>
      </c>
      <c r="N3606" s="3" t="s">
        <v>294</v>
      </c>
    </row>
    <row r="3607" spans="1:14" x14ac:dyDescent="0.3">
      <c r="A3607" s="2">
        <v>45454</v>
      </c>
      <c r="B3607" s="3" t="s">
        <v>286</v>
      </c>
      <c r="C3607" s="3" t="s">
        <v>15</v>
      </c>
      <c r="D3607" s="3" t="s">
        <v>295</v>
      </c>
      <c r="E3607" s="3" t="s">
        <v>296</v>
      </c>
      <c r="F3607" s="3" t="s">
        <v>289</v>
      </c>
      <c r="G3607" s="3" t="s">
        <v>286</v>
      </c>
      <c r="H3607" s="3" t="s">
        <v>290</v>
      </c>
      <c r="I3607" s="3">
        <v>38350</v>
      </c>
      <c r="J3607" s="3" t="s">
        <v>20</v>
      </c>
      <c r="K3607" s="3" t="s">
        <v>291</v>
      </c>
      <c r="L3607" s="3" t="s">
        <v>292</v>
      </c>
      <c r="M3607" s="3" t="s">
        <v>293</v>
      </c>
      <c r="N3607" s="3" t="s">
        <v>294</v>
      </c>
    </row>
    <row r="3608" spans="1:14" x14ac:dyDescent="0.3">
      <c r="A3608" s="2">
        <v>45454</v>
      </c>
      <c r="B3608" s="3" t="s">
        <v>286</v>
      </c>
      <c r="C3608" s="3" t="s">
        <v>15</v>
      </c>
      <c r="D3608" s="3" t="s">
        <v>297</v>
      </c>
      <c r="E3608" s="3" t="s">
        <v>291</v>
      </c>
      <c r="F3608" s="3" t="s">
        <v>289</v>
      </c>
      <c r="G3608" s="3" t="s">
        <v>286</v>
      </c>
      <c r="H3608" s="3" t="s">
        <v>298</v>
      </c>
      <c r="I3608" s="3">
        <v>55900</v>
      </c>
      <c r="J3608" s="3" t="s">
        <v>20</v>
      </c>
      <c r="K3608" s="3" t="s">
        <v>291</v>
      </c>
      <c r="L3608" s="3" t="s">
        <v>292</v>
      </c>
      <c r="M3608" s="3" t="s">
        <v>293</v>
      </c>
      <c r="N3608" s="3" t="s">
        <v>294</v>
      </c>
    </row>
    <row r="3609" spans="1:14" x14ac:dyDescent="0.3">
      <c r="A3609" s="2">
        <v>45453</v>
      </c>
      <c r="B3609" s="3" t="s">
        <v>286</v>
      </c>
      <c r="C3609" s="3" t="s">
        <v>15</v>
      </c>
      <c r="D3609" s="3" t="s">
        <v>287</v>
      </c>
      <c r="E3609" s="3" t="s">
        <v>288</v>
      </c>
      <c r="F3609" s="3" t="s">
        <v>289</v>
      </c>
      <c r="G3609" s="3" t="s">
        <v>286</v>
      </c>
      <c r="H3609" s="3" t="s">
        <v>290</v>
      </c>
      <c r="I3609" s="3">
        <v>56000</v>
      </c>
      <c r="J3609" s="3" t="s">
        <v>20</v>
      </c>
      <c r="K3609" s="3" t="s">
        <v>291</v>
      </c>
      <c r="L3609" s="3" t="s">
        <v>292</v>
      </c>
      <c r="M3609" s="3" t="s">
        <v>293</v>
      </c>
      <c r="N3609" s="3" t="s">
        <v>294</v>
      </c>
    </row>
    <row r="3610" spans="1:14" x14ac:dyDescent="0.3">
      <c r="A3610" s="2">
        <v>45453</v>
      </c>
      <c r="B3610" s="3" t="s">
        <v>286</v>
      </c>
      <c r="C3610" s="3" t="s">
        <v>15</v>
      </c>
      <c r="D3610" s="3" t="s">
        <v>295</v>
      </c>
      <c r="E3610" s="3" t="s">
        <v>296</v>
      </c>
      <c r="F3610" s="3" t="s">
        <v>289</v>
      </c>
      <c r="G3610" s="3" t="s">
        <v>286</v>
      </c>
      <c r="H3610" s="3" t="s">
        <v>290</v>
      </c>
      <c r="I3610" s="3">
        <v>38600</v>
      </c>
      <c r="J3610" s="3" t="s">
        <v>20</v>
      </c>
      <c r="K3610" s="3" t="s">
        <v>291</v>
      </c>
      <c r="L3610" s="3" t="s">
        <v>292</v>
      </c>
      <c r="M3610" s="3" t="s">
        <v>293</v>
      </c>
      <c r="N3610" s="3" t="s">
        <v>294</v>
      </c>
    </row>
    <row r="3611" spans="1:14" x14ac:dyDescent="0.3">
      <c r="A3611" s="2">
        <v>45453</v>
      </c>
      <c r="B3611" s="3" t="s">
        <v>286</v>
      </c>
      <c r="C3611" s="3" t="s">
        <v>15</v>
      </c>
      <c r="D3611" s="3" t="s">
        <v>297</v>
      </c>
      <c r="E3611" s="3" t="s">
        <v>291</v>
      </c>
      <c r="F3611" s="3" t="s">
        <v>289</v>
      </c>
      <c r="G3611" s="3" t="s">
        <v>286</v>
      </c>
      <c r="H3611" s="3" t="s">
        <v>298</v>
      </c>
      <c r="I3611" s="3">
        <v>56140</v>
      </c>
      <c r="J3611" s="3" t="s">
        <v>20</v>
      </c>
      <c r="K3611" s="3" t="s">
        <v>291</v>
      </c>
      <c r="L3611" s="3" t="s">
        <v>292</v>
      </c>
      <c r="M3611" s="3" t="s">
        <v>293</v>
      </c>
      <c r="N3611" s="3" t="s">
        <v>294</v>
      </c>
    </row>
    <row r="3612" spans="1:14" x14ac:dyDescent="0.3">
      <c r="A3612" s="2">
        <v>45451</v>
      </c>
      <c r="B3612" s="3" t="s">
        <v>286</v>
      </c>
      <c r="C3612" s="3" t="s">
        <v>15</v>
      </c>
      <c r="D3612" s="3" t="s">
        <v>287</v>
      </c>
      <c r="E3612" s="3" t="s">
        <v>288</v>
      </c>
      <c r="F3612" s="3" t="s">
        <v>289</v>
      </c>
      <c r="G3612" s="3" t="s">
        <v>286</v>
      </c>
      <c r="H3612" s="3" t="s">
        <v>290</v>
      </c>
      <c r="I3612" s="3">
        <v>56050</v>
      </c>
      <c r="J3612" s="3" t="s">
        <v>20</v>
      </c>
      <c r="K3612" s="3" t="s">
        <v>291</v>
      </c>
      <c r="L3612" s="3" t="s">
        <v>292</v>
      </c>
      <c r="M3612" s="3" t="s">
        <v>293</v>
      </c>
      <c r="N3612" s="3" t="s">
        <v>294</v>
      </c>
    </row>
    <row r="3613" spans="1:14" x14ac:dyDescent="0.3">
      <c r="A3613" s="2">
        <v>45451</v>
      </c>
      <c r="B3613" s="3" t="s">
        <v>286</v>
      </c>
      <c r="C3613" s="3" t="s">
        <v>15</v>
      </c>
      <c r="D3613" s="3" t="s">
        <v>295</v>
      </c>
      <c r="E3613" s="3" t="s">
        <v>296</v>
      </c>
      <c r="F3613" s="3" t="s">
        <v>289</v>
      </c>
      <c r="G3613" s="3" t="s">
        <v>286</v>
      </c>
      <c r="H3613" s="3" t="s">
        <v>290</v>
      </c>
      <c r="I3613" s="3">
        <v>38650</v>
      </c>
      <c r="J3613" s="3" t="s">
        <v>20</v>
      </c>
      <c r="K3613" s="3" t="s">
        <v>291</v>
      </c>
      <c r="L3613" s="3" t="s">
        <v>292</v>
      </c>
      <c r="M3613" s="3" t="s">
        <v>293</v>
      </c>
      <c r="N3613" s="3" t="s">
        <v>294</v>
      </c>
    </row>
    <row r="3614" spans="1:14" x14ac:dyDescent="0.3">
      <c r="A3614" s="2">
        <v>45451</v>
      </c>
      <c r="B3614" s="3" t="s">
        <v>286</v>
      </c>
      <c r="C3614" s="3" t="s">
        <v>15</v>
      </c>
      <c r="D3614" s="3" t="s">
        <v>297</v>
      </c>
      <c r="E3614" s="3" t="s">
        <v>291</v>
      </c>
      <c r="F3614" s="3" t="s">
        <v>289</v>
      </c>
      <c r="G3614" s="3" t="s">
        <v>286</v>
      </c>
      <c r="H3614" s="3" t="s">
        <v>298</v>
      </c>
      <c r="I3614" s="3">
        <v>56200</v>
      </c>
      <c r="J3614" s="3" t="s">
        <v>20</v>
      </c>
      <c r="K3614" s="3" t="s">
        <v>291</v>
      </c>
      <c r="L3614" s="3" t="s">
        <v>292</v>
      </c>
      <c r="M3614" s="3" t="s">
        <v>293</v>
      </c>
      <c r="N3614" s="3" t="s">
        <v>294</v>
      </c>
    </row>
    <row r="3615" spans="1:14" x14ac:dyDescent="0.3">
      <c r="A3615" s="2">
        <v>45450</v>
      </c>
      <c r="B3615" s="3" t="s">
        <v>286</v>
      </c>
      <c r="C3615" s="3" t="s">
        <v>15</v>
      </c>
      <c r="D3615" s="3" t="s">
        <v>287</v>
      </c>
      <c r="E3615" s="3" t="s">
        <v>288</v>
      </c>
      <c r="F3615" s="3" t="s">
        <v>289</v>
      </c>
      <c r="G3615" s="3" t="s">
        <v>286</v>
      </c>
      <c r="H3615" s="3" t="s">
        <v>290</v>
      </c>
      <c r="I3615" s="3">
        <v>56200</v>
      </c>
      <c r="J3615" s="3" t="s">
        <v>20</v>
      </c>
      <c r="K3615" s="3" t="s">
        <v>291</v>
      </c>
      <c r="L3615" s="3" t="s">
        <v>292</v>
      </c>
      <c r="M3615" s="3" t="s">
        <v>293</v>
      </c>
      <c r="N3615" s="3" t="s">
        <v>294</v>
      </c>
    </row>
    <row r="3616" spans="1:14" x14ac:dyDescent="0.3">
      <c r="A3616" s="2">
        <v>45450</v>
      </c>
      <c r="B3616" s="3" t="s">
        <v>286</v>
      </c>
      <c r="C3616" s="3" t="s">
        <v>15</v>
      </c>
      <c r="D3616" s="3" t="s">
        <v>295</v>
      </c>
      <c r="E3616" s="3" t="s">
        <v>296</v>
      </c>
      <c r="F3616" s="3" t="s">
        <v>289</v>
      </c>
      <c r="G3616" s="3" t="s">
        <v>286</v>
      </c>
      <c r="H3616" s="3" t="s">
        <v>290</v>
      </c>
      <c r="I3616" s="3">
        <v>38650</v>
      </c>
      <c r="J3616" s="3" t="s">
        <v>20</v>
      </c>
      <c r="K3616" s="3" t="s">
        <v>291</v>
      </c>
      <c r="L3616" s="3" t="s">
        <v>292</v>
      </c>
      <c r="M3616" s="3" t="s">
        <v>293</v>
      </c>
      <c r="N3616" s="3" t="s">
        <v>294</v>
      </c>
    </row>
    <row r="3617" spans="1:14" x14ac:dyDescent="0.3">
      <c r="A3617" s="2">
        <v>45450</v>
      </c>
      <c r="B3617" s="3" t="s">
        <v>286</v>
      </c>
      <c r="C3617" s="3" t="s">
        <v>15</v>
      </c>
      <c r="D3617" s="3" t="s">
        <v>297</v>
      </c>
      <c r="E3617" s="3" t="s">
        <v>291</v>
      </c>
      <c r="F3617" s="3" t="s">
        <v>289</v>
      </c>
      <c r="G3617" s="3" t="s">
        <v>286</v>
      </c>
      <c r="H3617" s="3" t="s">
        <v>298</v>
      </c>
      <c r="I3617" s="3">
        <v>56200</v>
      </c>
      <c r="J3617" s="3" t="s">
        <v>20</v>
      </c>
      <c r="K3617" s="3" t="s">
        <v>291</v>
      </c>
      <c r="L3617" s="3" t="s">
        <v>292</v>
      </c>
      <c r="M3617" s="3" t="s">
        <v>293</v>
      </c>
      <c r="N3617" s="3" t="s">
        <v>294</v>
      </c>
    </row>
    <row r="3618" spans="1:14" x14ac:dyDescent="0.3">
      <c r="A3618" s="2">
        <v>45449</v>
      </c>
      <c r="B3618" s="3" t="s">
        <v>286</v>
      </c>
      <c r="C3618" s="3" t="s">
        <v>15</v>
      </c>
      <c r="D3618" s="3" t="s">
        <v>287</v>
      </c>
      <c r="E3618" s="3" t="s">
        <v>288</v>
      </c>
      <c r="F3618" s="3" t="s">
        <v>289</v>
      </c>
      <c r="G3618" s="3" t="s">
        <v>286</v>
      </c>
      <c r="H3618" s="3" t="s">
        <v>290</v>
      </c>
      <c r="I3618" s="3">
        <v>56150</v>
      </c>
      <c r="J3618" s="3" t="s">
        <v>20</v>
      </c>
      <c r="K3618" s="3" t="s">
        <v>291</v>
      </c>
      <c r="L3618" s="3" t="s">
        <v>292</v>
      </c>
      <c r="M3618" s="3" t="s">
        <v>293</v>
      </c>
      <c r="N3618" s="3" t="s">
        <v>294</v>
      </c>
    </row>
    <row r="3619" spans="1:14" x14ac:dyDescent="0.3">
      <c r="A3619" s="2">
        <v>45449</v>
      </c>
      <c r="B3619" s="3" t="s">
        <v>286</v>
      </c>
      <c r="C3619" s="3" t="s">
        <v>15</v>
      </c>
      <c r="D3619" s="3" t="s">
        <v>295</v>
      </c>
      <c r="E3619" s="3" t="s">
        <v>296</v>
      </c>
      <c r="F3619" s="3" t="s">
        <v>289</v>
      </c>
      <c r="G3619" s="3" t="s">
        <v>286</v>
      </c>
      <c r="H3619" s="3" t="s">
        <v>290</v>
      </c>
      <c r="I3619" s="3">
        <v>38600</v>
      </c>
      <c r="J3619" s="3" t="s">
        <v>20</v>
      </c>
      <c r="K3619" s="3" t="s">
        <v>291</v>
      </c>
      <c r="L3619" s="3" t="s">
        <v>292</v>
      </c>
      <c r="M3619" s="3" t="s">
        <v>293</v>
      </c>
      <c r="N3619" s="3" t="s">
        <v>294</v>
      </c>
    </row>
    <row r="3620" spans="1:14" x14ac:dyDescent="0.3">
      <c r="A3620" s="2">
        <v>45449</v>
      </c>
      <c r="B3620" s="3" t="s">
        <v>286</v>
      </c>
      <c r="C3620" s="3" t="s">
        <v>15</v>
      </c>
      <c r="D3620" s="3" t="s">
        <v>297</v>
      </c>
      <c r="E3620" s="3" t="s">
        <v>291</v>
      </c>
      <c r="F3620" s="3" t="s">
        <v>289</v>
      </c>
      <c r="G3620" s="3" t="s">
        <v>286</v>
      </c>
      <c r="H3620" s="3" t="s">
        <v>298</v>
      </c>
      <c r="I3620" s="3">
        <v>56160</v>
      </c>
      <c r="J3620" s="3" t="s">
        <v>20</v>
      </c>
      <c r="K3620" s="3" t="s">
        <v>291</v>
      </c>
      <c r="L3620" s="3" t="s">
        <v>292</v>
      </c>
      <c r="M3620" s="3" t="s">
        <v>293</v>
      </c>
      <c r="N3620" s="3" t="s">
        <v>294</v>
      </c>
    </row>
    <row r="3621" spans="1:14" x14ac:dyDescent="0.3">
      <c r="A3621" s="2">
        <v>45448</v>
      </c>
      <c r="B3621" s="3" t="s">
        <v>286</v>
      </c>
      <c r="C3621" s="3" t="s">
        <v>15</v>
      </c>
      <c r="D3621" s="3" t="s">
        <v>287</v>
      </c>
      <c r="E3621" s="3" t="s">
        <v>288</v>
      </c>
      <c r="F3621" s="3" t="s">
        <v>289</v>
      </c>
      <c r="G3621" s="3" t="s">
        <v>286</v>
      </c>
      <c r="H3621" s="3" t="s">
        <v>290</v>
      </c>
      <c r="I3621" s="3">
        <v>56100</v>
      </c>
      <c r="J3621" s="3" t="s">
        <v>20</v>
      </c>
      <c r="K3621" s="3" t="s">
        <v>291</v>
      </c>
      <c r="L3621" s="3" t="s">
        <v>292</v>
      </c>
      <c r="M3621" s="3" t="s">
        <v>293</v>
      </c>
      <c r="N3621" s="3" t="s">
        <v>294</v>
      </c>
    </row>
    <row r="3622" spans="1:14" x14ac:dyDescent="0.3">
      <c r="A3622" s="2">
        <v>45448</v>
      </c>
      <c r="B3622" s="3" t="s">
        <v>286</v>
      </c>
      <c r="C3622" s="3" t="s">
        <v>15</v>
      </c>
      <c r="D3622" s="3" t="s">
        <v>295</v>
      </c>
      <c r="E3622" s="3" t="s">
        <v>296</v>
      </c>
      <c r="F3622" s="3" t="s">
        <v>289</v>
      </c>
      <c r="G3622" s="3" t="s">
        <v>286</v>
      </c>
      <c r="H3622" s="3" t="s">
        <v>290</v>
      </c>
      <c r="I3622" s="3">
        <v>38700</v>
      </c>
      <c r="J3622" s="3" t="s">
        <v>20</v>
      </c>
      <c r="K3622" s="3" t="s">
        <v>291</v>
      </c>
      <c r="L3622" s="3" t="s">
        <v>292</v>
      </c>
      <c r="M3622" s="3" t="s">
        <v>293</v>
      </c>
      <c r="N3622" s="3" t="s">
        <v>294</v>
      </c>
    </row>
    <row r="3623" spans="1:14" x14ac:dyDescent="0.3">
      <c r="A3623" s="2">
        <v>45448</v>
      </c>
      <c r="B3623" s="3" t="s">
        <v>286</v>
      </c>
      <c r="C3623" s="3" t="s">
        <v>15</v>
      </c>
      <c r="D3623" s="3" t="s">
        <v>297</v>
      </c>
      <c r="E3623" s="3" t="s">
        <v>291</v>
      </c>
      <c r="F3623" s="3" t="s">
        <v>289</v>
      </c>
      <c r="G3623" s="3" t="s">
        <v>286</v>
      </c>
      <c r="H3623" s="3" t="s">
        <v>298</v>
      </c>
      <c r="I3623" s="3">
        <v>56160</v>
      </c>
      <c r="J3623" s="3" t="s">
        <v>20</v>
      </c>
      <c r="K3623" s="3" t="s">
        <v>291</v>
      </c>
      <c r="L3623" s="3" t="s">
        <v>292</v>
      </c>
      <c r="M3623" s="3" t="s">
        <v>293</v>
      </c>
      <c r="N3623" s="3" t="s">
        <v>294</v>
      </c>
    </row>
    <row r="3624" spans="1:14" x14ac:dyDescent="0.3">
      <c r="A3624" s="2">
        <v>45447</v>
      </c>
      <c r="B3624" s="3" t="s">
        <v>286</v>
      </c>
      <c r="C3624" s="3" t="s">
        <v>15</v>
      </c>
      <c r="D3624" s="3" t="s">
        <v>287</v>
      </c>
      <c r="E3624" s="3" t="s">
        <v>288</v>
      </c>
      <c r="F3624" s="3" t="s">
        <v>289</v>
      </c>
      <c r="G3624" s="3" t="s">
        <v>286</v>
      </c>
      <c r="H3624" s="3" t="s">
        <v>290</v>
      </c>
      <c r="I3624" s="3">
        <v>55900</v>
      </c>
      <c r="J3624" s="3" t="s">
        <v>20</v>
      </c>
      <c r="K3624" s="3" t="s">
        <v>291</v>
      </c>
      <c r="L3624" s="3" t="s">
        <v>292</v>
      </c>
      <c r="M3624" s="3" t="s">
        <v>293</v>
      </c>
      <c r="N3624" s="3" t="s">
        <v>294</v>
      </c>
    </row>
    <row r="3625" spans="1:14" x14ac:dyDescent="0.3">
      <c r="A3625" s="2">
        <v>45447</v>
      </c>
      <c r="B3625" s="3" t="s">
        <v>286</v>
      </c>
      <c r="C3625" s="3" t="s">
        <v>15</v>
      </c>
      <c r="D3625" s="3" t="s">
        <v>295</v>
      </c>
      <c r="E3625" s="3" t="s">
        <v>296</v>
      </c>
      <c r="F3625" s="3" t="s">
        <v>289</v>
      </c>
      <c r="G3625" s="3" t="s">
        <v>286</v>
      </c>
      <c r="H3625" s="3" t="s">
        <v>290</v>
      </c>
      <c r="I3625" s="3">
        <v>38600</v>
      </c>
      <c r="J3625" s="3" t="s">
        <v>20</v>
      </c>
      <c r="K3625" s="3" t="s">
        <v>291</v>
      </c>
      <c r="L3625" s="3" t="s">
        <v>292</v>
      </c>
      <c r="M3625" s="3" t="s">
        <v>293</v>
      </c>
      <c r="N3625" s="3" t="s">
        <v>294</v>
      </c>
    </row>
    <row r="3626" spans="1:14" x14ac:dyDescent="0.3">
      <c r="A3626" s="2">
        <v>45447</v>
      </c>
      <c r="B3626" s="3" t="s">
        <v>286</v>
      </c>
      <c r="C3626" s="3" t="s">
        <v>15</v>
      </c>
      <c r="D3626" s="3" t="s">
        <v>297</v>
      </c>
      <c r="E3626" s="3" t="s">
        <v>291</v>
      </c>
      <c r="F3626" s="3" t="s">
        <v>289</v>
      </c>
      <c r="G3626" s="3" t="s">
        <v>286</v>
      </c>
      <c r="H3626" s="3" t="s">
        <v>298</v>
      </c>
      <c r="I3626" s="3">
        <v>56000</v>
      </c>
      <c r="J3626" s="3" t="s">
        <v>20</v>
      </c>
      <c r="K3626" s="3" t="s">
        <v>291</v>
      </c>
      <c r="L3626" s="3" t="s">
        <v>292</v>
      </c>
      <c r="M3626" s="3" t="s">
        <v>293</v>
      </c>
      <c r="N3626" s="3" t="s">
        <v>294</v>
      </c>
    </row>
    <row r="3627" spans="1:14" x14ac:dyDescent="0.3">
      <c r="A3627" s="2">
        <v>45446</v>
      </c>
      <c r="B3627" s="3" t="s">
        <v>286</v>
      </c>
      <c r="C3627" s="3" t="s">
        <v>15</v>
      </c>
      <c r="D3627" s="3" t="s">
        <v>287</v>
      </c>
      <c r="E3627" s="3" t="s">
        <v>288</v>
      </c>
      <c r="F3627" s="3" t="s">
        <v>289</v>
      </c>
      <c r="G3627" s="3" t="s">
        <v>286</v>
      </c>
      <c r="H3627" s="3" t="s">
        <v>290</v>
      </c>
      <c r="I3627" s="3">
        <v>56200</v>
      </c>
      <c r="J3627" s="3" t="s">
        <v>20</v>
      </c>
      <c r="K3627" s="3" t="s">
        <v>291</v>
      </c>
      <c r="L3627" s="3" t="s">
        <v>292</v>
      </c>
      <c r="M3627" s="3" t="s">
        <v>293</v>
      </c>
      <c r="N3627" s="3" t="s">
        <v>294</v>
      </c>
    </row>
    <row r="3628" spans="1:14" x14ac:dyDescent="0.3">
      <c r="A3628" s="2">
        <v>45446</v>
      </c>
      <c r="B3628" s="3" t="s">
        <v>286</v>
      </c>
      <c r="C3628" s="3" t="s">
        <v>15</v>
      </c>
      <c r="D3628" s="3" t="s">
        <v>295</v>
      </c>
      <c r="E3628" s="3" t="s">
        <v>296</v>
      </c>
      <c r="F3628" s="3" t="s">
        <v>289</v>
      </c>
      <c r="G3628" s="3" t="s">
        <v>286</v>
      </c>
      <c r="H3628" s="3" t="s">
        <v>290</v>
      </c>
      <c r="I3628" s="3">
        <v>38650</v>
      </c>
      <c r="J3628" s="3" t="s">
        <v>20</v>
      </c>
      <c r="K3628" s="3" t="s">
        <v>291</v>
      </c>
      <c r="L3628" s="3" t="s">
        <v>292</v>
      </c>
      <c r="M3628" s="3" t="s">
        <v>293</v>
      </c>
      <c r="N3628" s="3" t="s">
        <v>294</v>
      </c>
    </row>
    <row r="3629" spans="1:14" x14ac:dyDescent="0.3">
      <c r="A3629" s="2">
        <v>45446</v>
      </c>
      <c r="B3629" s="3" t="s">
        <v>286</v>
      </c>
      <c r="C3629" s="3" t="s">
        <v>15</v>
      </c>
      <c r="D3629" s="3" t="s">
        <v>297</v>
      </c>
      <c r="E3629" s="3" t="s">
        <v>291</v>
      </c>
      <c r="F3629" s="3" t="s">
        <v>289</v>
      </c>
      <c r="G3629" s="3" t="s">
        <v>286</v>
      </c>
      <c r="H3629" s="3" t="s">
        <v>298</v>
      </c>
      <c r="I3629" s="3">
        <v>56200</v>
      </c>
      <c r="J3629" s="3" t="s">
        <v>20</v>
      </c>
      <c r="K3629" s="3" t="s">
        <v>291</v>
      </c>
      <c r="L3629" s="3" t="s">
        <v>292</v>
      </c>
      <c r="M3629" s="3" t="s">
        <v>293</v>
      </c>
      <c r="N3629" s="3" t="s">
        <v>294</v>
      </c>
    </row>
    <row r="3630" spans="1:14" x14ac:dyDescent="0.3">
      <c r="A3630" s="2">
        <v>45444</v>
      </c>
      <c r="B3630" s="3" t="s">
        <v>286</v>
      </c>
      <c r="C3630" s="3" t="s">
        <v>15</v>
      </c>
      <c r="D3630" s="3" t="s">
        <v>287</v>
      </c>
      <c r="E3630" s="3" t="s">
        <v>288</v>
      </c>
      <c r="F3630" s="3" t="s">
        <v>289</v>
      </c>
      <c r="G3630" s="3" t="s">
        <v>286</v>
      </c>
      <c r="H3630" s="3" t="s">
        <v>290</v>
      </c>
      <c r="I3630" s="3">
        <v>56450</v>
      </c>
      <c r="J3630" s="3" t="s">
        <v>20</v>
      </c>
      <c r="K3630" s="3" t="s">
        <v>291</v>
      </c>
      <c r="L3630" s="3" t="s">
        <v>292</v>
      </c>
      <c r="M3630" s="3" t="s">
        <v>293</v>
      </c>
      <c r="N3630" s="3" t="s">
        <v>294</v>
      </c>
    </row>
    <row r="3631" spans="1:14" x14ac:dyDescent="0.3">
      <c r="A3631" s="2">
        <v>45444</v>
      </c>
      <c r="B3631" s="3" t="s">
        <v>286</v>
      </c>
      <c r="C3631" s="3" t="s">
        <v>15</v>
      </c>
      <c r="D3631" s="3" t="s">
        <v>295</v>
      </c>
      <c r="E3631" s="3" t="s">
        <v>296</v>
      </c>
      <c r="F3631" s="3" t="s">
        <v>289</v>
      </c>
      <c r="G3631" s="3" t="s">
        <v>286</v>
      </c>
      <c r="H3631" s="3" t="s">
        <v>290</v>
      </c>
      <c r="I3631" s="3">
        <v>38650</v>
      </c>
      <c r="J3631" s="3" t="s">
        <v>20</v>
      </c>
      <c r="K3631" s="3" t="s">
        <v>291</v>
      </c>
      <c r="L3631" s="3" t="s">
        <v>292</v>
      </c>
      <c r="M3631" s="3" t="s">
        <v>293</v>
      </c>
      <c r="N3631" s="3" t="s">
        <v>294</v>
      </c>
    </row>
    <row r="3632" spans="1:14" x14ac:dyDescent="0.3">
      <c r="A3632" s="2">
        <v>45444</v>
      </c>
      <c r="B3632" s="3" t="s">
        <v>286</v>
      </c>
      <c r="C3632" s="3" t="s">
        <v>15</v>
      </c>
      <c r="D3632" s="3" t="s">
        <v>297</v>
      </c>
      <c r="E3632" s="3" t="s">
        <v>291</v>
      </c>
      <c r="F3632" s="3" t="s">
        <v>289</v>
      </c>
      <c r="G3632" s="3" t="s">
        <v>286</v>
      </c>
      <c r="H3632" s="3" t="s">
        <v>298</v>
      </c>
      <c r="I3632" s="3">
        <v>56660</v>
      </c>
      <c r="J3632" s="3" t="s">
        <v>20</v>
      </c>
      <c r="K3632" s="3" t="s">
        <v>291</v>
      </c>
      <c r="L3632" s="3" t="s">
        <v>292</v>
      </c>
      <c r="M3632" s="3" t="s">
        <v>293</v>
      </c>
      <c r="N3632" s="3" t="s">
        <v>294</v>
      </c>
    </row>
    <row r="3633" spans="1:14" x14ac:dyDescent="0.3">
      <c r="A3633" s="2">
        <v>45443</v>
      </c>
      <c r="B3633" s="3" t="s">
        <v>286</v>
      </c>
      <c r="C3633" s="3" t="s">
        <v>15</v>
      </c>
      <c r="D3633" s="3" t="s">
        <v>287</v>
      </c>
      <c r="E3633" s="3" t="s">
        <v>288</v>
      </c>
      <c r="F3633" s="3" t="s">
        <v>289</v>
      </c>
      <c r="G3633" s="3" t="s">
        <v>286</v>
      </c>
      <c r="H3633" s="3" t="s">
        <v>290</v>
      </c>
      <c r="I3633" s="3">
        <v>56700</v>
      </c>
      <c r="J3633" s="3" t="s">
        <v>20</v>
      </c>
      <c r="K3633" s="3" t="s">
        <v>291</v>
      </c>
      <c r="L3633" s="3" t="s">
        <v>292</v>
      </c>
      <c r="M3633" s="3" t="s">
        <v>293</v>
      </c>
      <c r="N3633" s="3" t="s">
        <v>294</v>
      </c>
    </row>
    <row r="3634" spans="1:14" x14ac:dyDescent="0.3">
      <c r="A3634" s="2">
        <v>45443</v>
      </c>
      <c r="B3634" s="3" t="s">
        <v>286</v>
      </c>
      <c r="C3634" s="3" t="s">
        <v>15</v>
      </c>
      <c r="D3634" s="3" t="s">
        <v>295</v>
      </c>
      <c r="E3634" s="3" t="s">
        <v>296</v>
      </c>
      <c r="F3634" s="3" t="s">
        <v>289</v>
      </c>
      <c r="G3634" s="3" t="s">
        <v>286</v>
      </c>
      <c r="H3634" s="3" t="s">
        <v>290</v>
      </c>
      <c r="I3634" s="3">
        <v>38800</v>
      </c>
      <c r="J3634" s="3" t="s">
        <v>20</v>
      </c>
      <c r="K3634" s="3" t="s">
        <v>291</v>
      </c>
      <c r="L3634" s="3" t="s">
        <v>292</v>
      </c>
      <c r="M3634" s="3" t="s">
        <v>293</v>
      </c>
      <c r="N3634" s="3" t="s">
        <v>294</v>
      </c>
    </row>
    <row r="3635" spans="1:14" x14ac:dyDescent="0.3">
      <c r="A3635" s="2">
        <v>45443</v>
      </c>
      <c r="B3635" s="3" t="s">
        <v>286</v>
      </c>
      <c r="C3635" s="3" t="s">
        <v>15</v>
      </c>
      <c r="D3635" s="3" t="s">
        <v>297</v>
      </c>
      <c r="E3635" s="3" t="s">
        <v>291</v>
      </c>
      <c r="F3635" s="3" t="s">
        <v>289</v>
      </c>
      <c r="G3635" s="3" t="s">
        <v>286</v>
      </c>
      <c r="H3635" s="3" t="s">
        <v>298</v>
      </c>
      <c r="I3635" s="3">
        <v>56660</v>
      </c>
      <c r="J3635" s="3" t="s">
        <v>20</v>
      </c>
      <c r="K3635" s="3" t="s">
        <v>291</v>
      </c>
      <c r="L3635" s="3" t="s">
        <v>292</v>
      </c>
      <c r="M3635" s="3" t="s">
        <v>293</v>
      </c>
      <c r="N3635" s="3" t="s">
        <v>294</v>
      </c>
    </row>
    <row r="3636" spans="1:14" x14ac:dyDescent="0.3">
      <c r="A3636" s="2">
        <v>45442</v>
      </c>
      <c r="B3636" s="3" t="s">
        <v>286</v>
      </c>
      <c r="C3636" s="3" t="s">
        <v>15</v>
      </c>
      <c r="D3636" s="3" t="s">
        <v>287</v>
      </c>
      <c r="E3636" s="3" t="s">
        <v>288</v>
      </c>
      <c r="F3636" s="3" t="s">
        <v>289</v>
      </c>
      <c r="G3636" s="3" t="s">
        <v>286</v>
      </c>
      <c r="H3636" s="3" t="s">
        <v>290</v>
      </c>
      <c r="I3636" s="3">
        <v>56850</v>
      </c>
      <c r="J3636" s="3" t="s">
        <v>20</v>
      </c>
      <c r="K3636" s="3" t="s">
        <v>291</v>
      </c>
      <c r="L3636" s="3" t="s">
        <v>292</v>
      </c>
      <c r="M3636" s="3" t="s">
        <v>293</v>
      </c>
      <c r="N3636" s="3" t="s">
        <v>294</v>
      </c>
    </row>
    <row r="3637" spans="1:14" x14ac:dyDescent="0.3">
      <c r="A3637" s="2">
        <v>45442</v>
      </c>
      <c r="B3637" s="3" t="s">
        <v>286</v>
      </c>
      <c r="C3637" s="3" t="s">
        <v>15</v>
      </c>
      <c r="D3637" s="3" t="s">
        <v>295</v>
      </c>
      <c r="E3637" s="3" t="s">
        <v>296</v>
      </c>
      <c r="F3637" s="3" t="s">
        <v>289</v>
      </c>
      <c r="G3637" s="3" t="s">
        <v>286</v>
      </c>
      <c r="H3637" s="3" t="s">
        <v>290</v>
      </c>
      <c r="I3637" s="3">
        <v>38950</v>
      </c>
      <c r="J3637" s="3" t="s">
        <v>20</v>
      </c>
      <c r="K3637" s="3" t="s">
        <v>291</v>
      </c>
      <c r="L3637" s="3" t="s">
        <v>292</v>
      </c>
      <c r="M3637" s="3" t="s">
        <v>293</v>
      </c>
      <c r="N3637" s="3" t="s">
        <v>294</v>
      </c>
    </row>
    <row r="3638" spans="1:14" x14ac:dyDescent="0.3">
      <c r="A3638" s="2">
        <v>45442</v>
      </c>
      <c r="B3638" s="3" t="s">
        <v>286</v>
      </c>
      <c r="C3638" s="3" t="s">
        <v>15</v>
      </c>
      <c r="D3638" s="3" t="s">
        <v>297</v>
      </c>
      <c r="E3638" s="3" t="s">
        <v>291</v>
      </c>
      <c r="F3638" s="3" t="s">
        <v>289</v>
      </c>
      <c r="G3638" s="3" t="s">
        <v>286</v>
      </c>
      <c r="H3638" s="3" t="s">
        <v>298</v>
      </c>
      <c r="I3638" s="3">
        <v>57060</v>
      </c>
      <c r="J3638" s="3" t="s">
        <v>20</v>
      </c>
      <c r="K3638" s="3" t="s">
        <v>291</v>
      </c>
      <c r="L3638" s="3" t="s">
        <v>292</v>
      </c>
      <c r="M3638" s="3" t="s">
        <v>293</v>
      </c>
      <c r="N3638" s="3" t="s">
        <v>294</v>
      </c>
    </row>
    <row r="3639" spans="1:14" x14ac:dyDescent="0.3">
      <c r="A3639" s="2">
        <v>45441</v>
      </c>
      <c r="B3639" s="3" t="s">
        <v>286</v>
      </c>
      <c r="C3639" s="3" t="s">
        <v>15</v>
      </c>
      <c r="D3639" s="3" t="s">
        <v>287</v>
      </c>
      <c r="E3639" s="3" t="s">
        <v>288</v>
      </c>
      <c r="F3639" s="3" t="s">
        <v>289</v>
      </c>
      <c r="G3639" s="3" t="s">
        <v>286</v>
      </c>
      <c r="H3639" s="3" t="s">
        <v>290</v>
      </c>
      <c r="I3639" s="3">
        <v>57100</v>
      </c>
      <c r="J3639" s="3" t="s">
        <v>20</v>
      </c>
      <c r="K3639" s="3" t="s">
        <v>291</v>
      </c>
      <c r="L3639" s="3" t="s">
        <v>292</v>
      </c>
      <c r="M3639" s="3" t="s">
        <v>293</v>
      </c>
      <c r="N3639" s="3" t="s">
        <v>294</v>
      </c>
    </row>
    <row r="3640" spans="1:14" x14ac:dyDescent="0.3">
      <c r="A3640" s="2">
        <v>45441</v>
      </c>
      <c r="B3640" s="3" t="s">
        <v>286</v>
      </c>
      <c r="C3640" s="3" t="s">
        <v>15</v>
      </c>
      <c r="D3640" s="3" t="s">
        <v>295</v>
      </c>
      <c r="E3640" s="3" t="s">
        <v>296</v>
      </c>
      <c r="F3640" s="3" t="s">
        <v>289</v>
      </c>
      <c r="G3640" s="3" t="s">
        <v>286</v>
      </c>
      <c r="H3640" s="3" t="s">
        <v>290</v>
      </c>
      <c r="I3640" s="3">
        <v>39100</v>
      </c>
      <c r="J3640" s="3" t="s">
        <v>20</v>
      </c>
      <c r="K3640" s="3" t="s">
        <v>291</v>
      </c>
      <c r="L3640" s="3" t="s">
        <v>292</v>
      </c>
      <c r="M3640" s="3" t="s">
        <v>293</v>
      </c>
      <c r="N3640" s="3" t="s">
        <v>294</v>
      </c>
    </row>
    <row r="3641" spans="1:14" x14ac:dyDescent="0.3">
      <c r="A3641" s="2">
        <v>45441</v>
      </c>
      <c r="B3641" s="3" t="s">
        <v>286</v>
      </c>
      <c r="C3641" s="3" t="s">
        <v>15</v>
      </c>
      <c r="D3641" s="3" t="s">
        <v>297</v>
      </c>
      <c r="E3641" s="3" t="s">
        <v>291</v>
      </c>
      <c r="F3641" s="3" t="s">
        <v>289</v>
      </c>
      <c r="G3641" s="3" t="s">
        <v>286</v>
      </c>
      <c r="H3641" s="3" t="s">
        <v>298</v>
      </c>
      <c r="I3641" s="3">
        <v>57220</v>
      </c>
      <c r="J3641" s="3" t="s">
        <v>20</v>
      </c>
      <c r="K3641" s="3" t="s">
        <v>291</v>
      </c>
      <c r="L3641" s="3" t="s">
        <v>292</v>
      </c>
      <c r="M3641" s="3" t="s">
        <v>293</v>
      </c>
      <c r="N3641" s="3" t="s">
        <v>294</v>
      </c>
    </row>
    <row r="3642" spans="1:14" x14ac:dyDescent="0.3">
      <c r="A3642" s="2">
        <v>45440</v>
      </c>
      <c r="B3642" s="3" t="s">
        <v>286</v>
      </c>
      <c r="C3642" s="3" t="s">
        <v>15</v>
      </c>
      <c r="D3642" s="3" t="s">
        <v>287</v>
      </c>
      <c r="E3642" s="3" t="s">
        <v>288</v>
      </c>
      <c r="F3642" s="3" t="s">
        <v>289</v>
      </c>
      <c r="G3642" s="3" t="s">
        <v>286</v>
      </c>
      <c r="H3642" s="3" t="s">
        <v>290</v>
      </c>
      <c r="I3642" s="3">
        <v>56950</v>
      </c>
      <c r="J3642" s="3" t="s">
        <v>20</v>
      </c>
      <c r="K3642" s="3" t="s">
        <v>291</v>
      </c>
      <c r="L3642" s="3" t="s">
        <v>292</v>
      </c>
      <c r="M3642" s="3" t="s">
        <v>293</v>
      </c>
      <c r="N3642" s="3" t="s">
        <v>294</v>
      </c>
    </row>
    <row r="3643" spans="1:14" x14ac:dyDescent="0.3">
      <c r="A3643" s="2">
        <v>45440</v>
      </c>
      <c r="B3643" s="3" t="s">
        <v>286</v>
      </c>
      <c r="C3643" s="3" t="s">
        <v>15</v>
      </c>
      <c r="D3643" s="3" t="s">
        <v>295</v>
      </c>
      <c r="E3643" s="3" t="s">
        <v>296</v>
      </c>
      <c r="F3643" s="3" t="s">
        <v>289</v>
      </c>
      <c r="G3643" s="3" t="s">
        <v>286</v>
      </c>
      <c r="H3643" s="3" t="s">
        <v>290</v>
      </c>
      <c r="I3643" s="3">
        <v>39000</v>
      </c>
      <c r="J3643" s="3" t="s">
        <v>20</v>
      </c>
      <c r="K3643" s="3" t="s">
        <v>291</v>
      </c>
      <c r="L3643" s="3" t="s">
        <v>292</v>
      </c>
      <c r="M3643" s="3" t="s">
        <v>293</v>
      </c>
      <c r="N3643" s="3" t="s">
        <v>294</v>
      </c>
    </row>
    <row r="3644" spans="1:14" x14ac:dyDescent="0.3">
      <c r="A3644" s="2">
        <v>45440</v>
      </c>
      <c r="B3644" s="3" t="s">
        <v>286</v>
      </c>
      <c r="C3644" s="3" t="s">
        <v>15</v>
      </c>
      <c r="D3644" s="3" t="s">
        <v>297</v>
      </c>
      <c r="E3644" s="3" t="s">
        <v>291</v>
      </c>
      <c r="F3644" s="3" t="s">
        <v>289</v>
      </c>
      <c r="G3644" s="3" t="s">
        <v>286</v>
      </c>
      <c r="H3644" s="3" t="s">
        <v>298</v>
      </c>
      <c r="I3644" s="3">
        <v>57100</v>
      </c>
      <c r="J3644" s="3" t="s">
        <v>20</v>
      </c>
      <c r="K3644" s="3" t="s">
        <v>291</v>
      </c>
      <c r="L3644" s="3" t="s">
        <v>292</v>
      </c>
      <c r="M3644" s="3" t="s">
        <v>293</v>
      </c>
      <c r="N3644" s="3" t="s">
        <v>294</v>
      </c>
    </row>
    <row r="3645" spans="1:14" x14ac:dyDescent="0.3">
      <c r="A3645" s="2">
        <v>45439</v>
      </c>
      <c r="B3645" s="3" t="s">
        <v>286</v>
      </c>
      <c r="C3645" s="3" t="s">
        <v>15</v>
      </c>
      <c r="D3645" s="3" t="s">
        <v>287</v>
      </c>
      <c r="E3645" s="3" t="s">
        <v>288</v>
      </c>
      <c r="F3645" s="3" t="s">
        <v>289</v>
      </c>
      <c r="G3645" s="3" t="s">
        <v>286</v>
      </c>
      <c r="H3645" s="3" t="s">
        <v>290</v>
      </c>
      <c r="I3645" s="3">
        <v>56900</v>
      </c>
      <c r="J3645" s="3" t="s">
        <v>20</v>
      </c>
      <c r="K3645" s="3" t="s">
        <v>291</v>
      </c>
      <c r="L3645" s="3" t="s">
        <v>292</v>
      </c>
      <c r="M3645" s="3" t="s">
        <v>293</v>
      </c>
      <c r="N3645" s="3" t="s">
        <v>294</v>
      </c>
    </row>
    <row r="3646" spans="1:14" x14ac:dyDescent="0.3">
      <c r="A3646" s="2">
        <v>45439</v>
      </c>
      <c r="B3646" s="3" t="s">
        <v>286</v>
      </c>
      <c r="C3646" s="3" t="s">
        <v>15</v>
      </c>
      <c r="D3646" s="3" t="s">
        <v>295</v>
      </c>
      <c r="E3646" s="3" t="s">
        <v>296</v>
      </c>
      <c r="F3646" s="3" t="s">
        <v>289</v>
      </c>
      <c r="G3646" s="3" t="s">
        <v>286</v>
      </c>
      <c r="H3646" s="3" t="s">
        <v>290</v>
      </c>
      <c r="I3646" s="3">
        <v>38900</v>
      </c>
      <c r="J3646" s="3" t="s">
        <v>20</v>
      </c>
      <c r="K3646" s="3" t="s">
        <v>291</v>
      </c>
      <c r="L3646" s="3" t="s">
        <v>292</v>
      </c>
      <c r="M3646" s="3" t="s">
        <v>293</v>
      </c>
      <c r="N3646" s="3" t="s">
        <v>294</v>
      </c>
    </row>
    <row r="3647" spans="1:14" x14ac:dyDescent="0.3">
      <c r="A3647" s="2">
        <v>45439</v>
      </c>
      <c r="B3647" s="3" t="s">
        <v>286</v>
      </c>
      <c r="C3647" s="3" t="s">
        <v>15</v>
      </c>
      <c r="D3647" s="3" t="s">
        <v>297</v>
      </c>
      <c r="E3647" s="3" t="s">
        <v>291</v>
      </c>
      <c r="F3647" s="3" t="s">
        <v>289</v>
      </c>
      <c r="G3647" s="3" t="s">
        <v>286</v>
      </c>
      <c r="H3647" s="3" t="s">
        <v>298</v>
      </c>
      <c r="I3647" s="3">
        <v>57060</v>
      </c>
      <c r="J3647" s="3" t="s">
        <v>20</v>
      </c>
      <c r="K3647" s="3" t="s">
        <v>291</v>
      </c>
      <c r="L3647" s="3" t="s">
        <v>292</v>
      </c>
      <c r="M3647" s="3" t="s">
        <v>293</v>
      </c>
      <c r="N3647" s="3" t="s">
        <v>294</v>
      </c>
    </row>
    <row r="3648" spans="1:14" x14ac:dyDescent="0.3">
      <c r="A3648" s="2">
        <v>45437</v>
      </c>
      <c r="B3648" s="3" t="s">
        <v>286</v>
      </c>
      <c r="C3648" s="3" t="s">
        <v>15</v>
      </c>
      <c r="D3648" s="3" t="s">
        <v>287</v>
      </c>
      <c r="E3648" s="3" t="s">
        <v>288</v>
      </c>
      <c r="F3648" s="3" t="s">
        <v>289</v>
      </c>
      <c r="G3648" s="3" t="s">
        <v>286</v>
      </c>
      <c r="H3648" s="3" t="s">
        <v>290</v>
      </c>
      <c r="I3648" s="3">
        <v>57100</v>
      </c>
      <c r="J3648" s="3" t="s">
        <v>20</v>
      </c>
      <c r="K3648" s="3" t="s">
        <v>291</v>
      </c>
      <c r="L3648" s="3" t="s">
        <v>292</v>
      </c>
      <c r="M3648" s="3" t="s">
        <v>293</v>
      </c>
      <c r="N3648" s="3" t="s">
        <v>294</v>
      </c>
    </row>
    <row r="3649" spans="1:14" x14ac:dyDescent="0.3">
      <c r="A3649" s="2">
        <v>45437</v>
      </c>
      <c r="B3649" s="3" t="s">
        <v>286</v>
      </c>
      <c r="C3649" s="3" t="s">
        <v>15</v>
      </c>
      <c r="D3649" s="3" t="s">
        <v>295</v>
      </c>
      <c r="E3649" s="3" t="s">
        <v>296</v>
      </c>
      <c r="F3649" s="3" t="s">
        <v>289</v>
      </c>
      <c r="G3649" s="3" t="s">
        <v>286</v>
      </c>
      <c r="H3649" s="3" t="s">
        <v>290</v>
      </c>
      <c r="I3649" s="3">
        <v>38950</v>
      </c>
      <c r="J3649" s="3" t="s">
        <v>20</v>
      </c>
      <c r="K3649" s="3" t="s">
        <v>291</v>
      </c>
      <c r="L3649" s="3" t="s">
        <v>292</v>
      </c>
      <c r="M3649" s="3" t="s">
        <v>293</v>
      </c>
      <c r="N3649" s="3" t="s">
        <v>294</v>
      </c>
    </row>
    <row r="3650" spans="1:14" x14ac:dyDescent="0.3">
      <c r="A3650" s="2">
        <v>45437</v>
      </c>
      <c r="B3650" s="3" t="s">
        <v>286</v>
      </c>
      <c r="C3650" s="3" t="s">
        <v>15</v>
      </c>
      <c r="D3650" s="3" t="s">
        <v>297</v>
      </c>
      <c r="E3650" s="3" t="s">
        <v>291</v>
      </c>
      <c r="F3650" s="3" t="s">
        <v>289</v>
      </c>
      <c r="G3650" s="3" t="s">
        <v>286</v>
      </c>
      <c r="H3650" s="3" t="s">
        <v>298</v>
      </c>
      <c r="I3650" s="3">
        <v>57320</v>
      </c>
      <c r="J3650" s="3" t="s">
        <v>20</v>
      </c>
      <c r="K3650" s="3" t="s">
        <v>291</v>
      </c>
      <c r="L3650" s="3" t="s">
        <v>292</v>
      </c>
      <c r="M3650" s="3" t="s">
        <v>293</v>
      </c>
      <c r="N3650" s="3" t="s">
        <v>294</v>
      </c>
    </row>
    <row r="3651" spans="1:14" x14ac:dyDescent="0.3">
      <c r="A3651" s="2">
        <v>45436</v>
      </c>
      <c r="B3651" s="3" t="s">
        <v>286</v>
      </c>
      <c r="C3651" s="3" t="s">
        <v>15</v>
      </c>
      <c r="D3651" s="3" t="s">
        <v>287</v>
      </c>
      <c r="E3651" s="3" t="s">
        <v>288</v>
      </c>
      <c r="F3651" s="3" t="s">
        <v>289</v>
      </c>
      <c r="G3651" s="3" t="s">
        <v>286</v>
      </c>
      <c r="H3651" s="3" t="s">
        <v>290</v>
      </c>
      <c r="I3651" s="3">
        <v>57200</v>
      </c>
      <c r="J3651" s="3" t="s">
        <v>20</v>
      </c>
      <c r="K3651" s="3" t="s">
        <v>291</v>
      </c>
      <c r="L3651" s="3" t="s">
        <v>292</v>
      </c>
      <c r="M3651" s="3" t="s">
        <v>293</v>
      </c>
      <c r="N3651" s="3" t="s">
        <v>294</v>
      </c>
    </row>
    <row r="3652" spans="1:14" x14ac:dyDescent="0.3">
      <c r="A3652" s="2">
        <v>45436</v>
      </c>
      <c r="B3652" s="3" t="s">
        <v>286</v>
      </c>
      <c r="C3652" s="3" t="s">
        <v>15</v>
      </c>
      <c r="D3652" s="3" t="s">
        <v>295</v>
      </c>
      <c r="E3652" s="3" t="s">
        <v>296</v>
      </c>
      <c r="F3652" s="3" t="s">
        <v>289</v>
      </c>
      <c r="G3652" s="3" t="s">
        <v>286</v>
      </c>
      <c r="H3652" s="3" t="s">
        <v>290</v>
      </c>
      <c r="I3652" s="3">
        <v>38950</v>
      </c>
      <c r="J3652" s="3" t="s">
        <v>20</v>
      </c>
      <c r="K3652" s="3" t="s">
        <v>291</v>
      </c>
      <c r="L3652" s="3" t="s">
        <v>292</v>
      </c>
      <c r="M3652" s="3" t="s">
        <v>293</v>
      </c>
      <c r="N3652" s="3" t="s">
        <v>294</v>
      </c>
    </row>
    <row r="3653" spans="1:14" x14ac:dyDescent="0.3">
      <c r="A3653" s="2">
        <v>45436</v>
      </c>
      <c r="B3653" s="3" t="s">
        <v>286</v>
      </c>
      <c r="C3653" s="3" t="s">
        <v>15</v>
      </c>
      <c r="D3653" s="3" t="s">
        <v>297</v>
      </c>
      <c r="E3653" s="3" t="s">
        <v>291</v>
      </c>
      <c r="F3653" s="3" t="s">
        <v>289</v>
      </c>
      <c r="G3653" s="3" t="s">
        <v>286</v>
      </c>
      <c r="H3653" s="3" t="s">
        <v>298</v>
      </c>
      <c r="I3653" s="3">
        <v>57320</v>
      </c>
      <c r="J3653" s="3" t="s">
        <v>20</v>
      </c>
      <c r="K3653" s="3" t="s">
        <v>291</v>
      </c>
      <c r="L3653" s="3" t="s">
        <v>292</v>
      </c>
      <c r="M3653" s="3" t="s">
        <v>293</v>
      </c>
      <c r="N3653" s="3" t="s">
        <v>294</v>
      </c>
    </row>
    <row r="3654" spans="1:14" x14ac:dyDescent="0.3">
      <c r="A3654" s="2">
        <v>45435</v>
      </c>
      <c r="B3654" s="3" t="s">
        <v>286</v>
      </c>
      <c r="C3654" s="3" t="s">
        <v>15</v>
      </c>
      <c r="D3654" s="3" t="s">
        <v>287</v>
      </c>
      <c r="E3654" s="3" t="s">
        <v>288</v>
      </c>
      <c r="F3654" s="3" t="s">
        <v>289</v>
      </c>
      <c r="G3654" s="3" t="s">
        <v>286</v>
      </c>
      <c r="H3654" s="3" t="s">
        <v>290</v>
      </c>
      <c r="I3654" s="3">
        <v>56800</v>
      </c>
      <c r="J3654" s="3" t="s">
        <v>20</v>
      </c>
      <c r="K3654" s="3" t="s">
        <v>291</v>
      </c>
      <c r="L3654" s="3" t="s">
        <v>292</v>
      </c>
      <c r="M3654" s="3" t="s">
        <v>293</v>
      </c>
      <c r="N3654" s="3" t="s">
        <v>294</v>
      </c>
    </row>
    <row r="3655" spans="1:14" x14ac:dyDescent="0.3">
      <c r="A3655" s="2">
        <v>45435</v>
      </c>
      <c r="B3655" s="3" t="s">
        <v>286</v>
      </c>
      <c r="C3655" s="3" t="s">
        <v>15</v>
      </c>
      <c r="D3655" s="3" t="s">
        <v>295</v>
      </c>
      <c r="E3655" s="3" t="s">
        <v>296</v>
      </c>
      <c r="F3655" s="3" t="s">
        <v>289</v>
      </c>
      <c r="G3655" s="3" t="s">
        <v>286</v>
      </c>
      <c r="H3655" s="3" t="s">
        <v>290</v>
      </c>
      <c r="I3655" s="3">
        <v>38800</v>
      </c>
      <c r="J3655" s="3" t="s">
        <v>20</v>
      </c>
      <c r="K3655" s="3" t="s">
        <v>291</v>
      </c>
      <c r="L3655" s="3" t="s">
        <v>292</v>
      </c>
      <c r="M3655" s="3" t="s">
        <v>293</v>
      </c>
      <c r="N3655" s="3" t="s">
        <v>294</v>
      </c>
    </row>
    <row r="3656" spans="1:14" x14ac:dyDescent="0.3">
      <c r="A3656" s="2">
        <v>45435</v>
      </c>
      <c r="B3656" s="3" t="s">
        <v>286</v>
      </c>
      <c r="C3656" s="3" t="s">
        <v>15</v>
      </c>
      <c r="D3656" s="3" t="s">
        <v>297</v>
      </c>
      <c r="E3656" s="3" t="s">
        <v>291</v>
      </c>
      <c r="F3656" s="3" t="s">
        <v>289</v>
      </c>
      <c r="G3656" s="3" t="s">
        <v>286</v>
      </c>
      <c r="H3656" s="3" t="s">
        <v>298</v>
      </c>
      <c r="I3656" s="3">
        <v>57060</v>
      </c>
      <c r="J3656" s="3" t="s">
        <v>20</v>
      </c>
      <c r="K3656" s="3" t="s">
        <v>291</v>
      </c>
      <c r="L3656" s="3" t="s">
        <v>292</v>
      </c>
      <c r="M3656" s="3" t="s">
        <v>293</v>
      </c>
      <c r="N3656" s="3" t="s">
        <v>294</v>
      </c>
    </row>
    <row r="3657" spans="1:14" x14ac:dyDescent="0.3">
      <c r="A3657" s="2">
        <v>45434</v>
      </c>
      <c r="B3657" s="3" t="s">
        <v>286</v>
      </c>
      <c r="C3657" s="3" t="s">
        <v>15</v>
      </c>
      <c r="D3657" s="3" t="s">
        <v>287</v>
      </c>
      <c r="E3657" s="3" t="s">
        <v>288</v>
      </c>
      <c r="F3657" s="3" t="s">
        <v>289</v>
      </c>
      <c r="G3657" s="3" t="s">
        <v>286</v>
      </c>
      <c r="H3657" s="3" t="s">
        <v>290</v>
      </c>
      <c r="I3657" s="3">
        <v>56500</v>
      </c>
      <c r="J3657" s="3" t="s">
        <v>20</v>
      </c>
      <c r="K3657" s="3" t="s">
        <v>291</v>
      </c>
      <c r="L3657" s="3" t="s">
        <v>292</v>
      </c>
      <c r="M3657" s="3" t="s">
        <v>293</v>
      </c>
      <c r="N3657" s="3" t="s">
        <v>294</v>
      </c>
    </row>
    <row r="3658" spans="1:14" x14ac:dyDescent="0.3">
      <c r="A3658" s="2">
        <v>45434</v>
      </c>
      <c r="B3658" s="3" t="s">
        <v>286</v>
      </c>
      <c r="C3658" s="3" t="s">
        <v>15</v>
      </c>
      <c r="D3658" s="3" t="s">
        <v>295</v>
      </c>
      <c r="E3658" s="3" t="s">
        <v>296</v>
      </c>
      <c r="F3658" s="3" t="s">
        <v>289</v>
      </c>
      <c r="G3658" s="3" t="s">
        <v>286</v>
      </c>
      <c r="H3658" s="3" t="s">
        <v>290</v>
      </c>
      <c r="I3658" s="3">
        <v>38300</v>
      </c>
      <c r="J3658" s="3" t="s">
        <v>20</v>
      </c>
      <c r="K3658" s="3" t="s">
        <v>291</v>
      </c>
      <c r="L3658" s="3" t="s">
        <v>292</v>
      </c>
      <c r="M3658" s="3" t="s">
        <v>293</v>
      </c>
      <c r="N3658" s="3" t="s">
        <v>294</v>
      </c>
    </row>
    <row r="3659" spans="1:14" x14ac:dyDescent="0.3">
      <c r="A3659" s="2">
        <v>45434</v>
      </c>
      <c r="B3659" s="3" t="s">
        <v>286</v>
      </c>
      <c r="C3659" s="3" t="s">
        <v>15</v>
      </c>
      <c r="D3659" s="3" t="s">
        <v>297</v>
      </c>
      <c r="E3659" s="3" t="s">
        <v>291</v>
      </c>
      <c r="F3659" s="3" t="s">
        <v>289</v>
      </c>
      <c r="G3659" s="3" t="s">
        <v>286</v>
      </c>
      <c r="H3659" s="3" t="s">
        <v>298</v>
      </c>
      <c r="I3659" s="3">
        <v>56680</v>
      </c>
      <c r="J3659" s="3" t="s">
        <v>20</v>
      </c>
      <c r="K3659" s="3" t="s">
        <v>291</v>
      </c>
      <c r="L3659" s="3" t="s">
        <v>292</v>
      </c>
      <c r="M3659" s="3" t="s">
        <v>293</v>
      </c>
      <c r="N3659" s="3" t="s">
        <v>294</v>
      </c>
    </row>
    <row r="3660" spans="1:14" x14ac:dyDescent="0.3">
      <c r="A3660" s="2">
        <v>45433</v>
      </c>
      <c r="B3660" s="3" t="s">
        <v>286</v>
      </c>
      <c r="C3660" s="3" t="s">
        <v>15</v>
      </c>
      <c r="D3660" s="3" t="s">
        <v>287</v>
      </c>
      <c r="E3660" s="3" t="s">
        <v>288</v>
      </c>
      <c r="F3660" s="3" t="s">
        <v>289</v>
      </c>
      <c r="G3660" s="3" t="s">
        <v>286</v>
      </c>
      <c r="H3660" s="3" t="s">
        <v>290</v>
      </c>
      <c r="I3660" s="3">
        <v>56400</v>
      </c>
      <c r="J3660" s="3" t="s">
        <v>20</v>
      </c>
      <c r="K3660" s="3" t="s">
        <v>291</v>
      </c>
      <c r="L3660" s="3" t="s">
        <v>292</v>
      </c>
      <c r="M3660" s="3" t="s">
        <v>293</v>
      </c>
      <c r="N3660" s="3" t="s">
        <v>294</v>
      </c>
    </row>
    <row r="3661" spans="1:14" x14ac:dyDescent="0.3">
      <c r="A3661" s="2">
        <v>45433</v>
      </c>
      <c r="B3661" s="3" t="s">
        <v>286</v>
      </c>
      <c r="C3661" s="3" t="s">
        <v>15</v>
      </c>
      <c r="D3661" s="3" t="s">
        <v>295</v>
      </c>
      <c r="E3661" s="3" t="s">
        <v>296</v>
      </c>
      <c r="F3661" s="3" t="s">
        <v>289</v>
      </c>
      <c r="G3661" s="3" t="s">
        <v>286</v>
      </c>
      <c r="H3661" s="3" t="s">
        <v>290</v>
      </c>
      <c r="I3661" s="3">
        <v>38200</v>
      </c>
      <c r="J3661" s="3" t="s">
        <v>20</v>
      </c>
      <c r="K3661" s="3" t="s">
        <v>291</v>
      </c>
      <c r="L3661" s="3" t="s">
        <v>292</v>
      </c>
      <c r="M3661" s="3" t="s">
        <v>293</v>
      </c>
      <c r="N3661" s="3" t="s">
        <v>294</v>
      </c>
    </row>
    <row r="3662" spans="1:14" x14ac:dyDescent="0.3">
      <c r="A3662" s="2">
        <v>45433</v>
      </c>
      <c r="B3662" s="3" t="s">
        <v>286</v>
      </c>
      <c r="C3662" s="3" t="s">
        <v>15</v>
      </c>
      <c r="D3662" s="3" t="s">
        <v>297</v>
      </c>
      <c r="E3662" s="3" t="s">
        <v>291</v>
      </c>
      <c r="F3662" s="3" t="s">
        <v>289</v>
      </c>
      <c r="G3662" s="3" t="s">
        <v>286</v>
      </c>
      <c r="H3662" s="3" t="s">
        <v>298</v>
      </c>
      <c r="I3662" s="3">
        <v>56640</v>
      </c>
      <c r="J3662" s="3" t="s">
        <v>20</v>
      </c>
      <c r="K3662" s="3" t="s">
        <v>291</v>
      </c>
      <c r="L3662" s="3" t="s">
        <v>292</v>
      </c>
      <c r="M3662" s="3" t="s">
        <v>293</v>
      </c>
      <c r="N3662" s="3" t="s">
        <v>294</v>
      </c>
    </row>
    <row r="3663" spans="1:14" x14ac:dyDescent="0.3">
      <c r="A3663" s="2">
        <v>45432</v>
      </c>
      <c r="B3663" s="3" t="s">
        <v>286</v>
      </c>
      <c r="C3663" s="3" t="s">
        <v>15</v>
      </c>
      <c r="D3663" s="3" t="s">
        <v>287</v>
      </c>
      <c r="E3663" s="3" t="s">
        <v>288</v>
      </c>
      <c r="F3663" s="3" t="s">
        <v>289</v>
      </c>
      <c r="G3663" s="3" t="s">
        <v>286</v>
      </c>
      <c r="H3663" s="3" t="s">
        <v>290</v>
      </c>
      <c r="I3663" s="3">
        <v>56600</v>
      </c>
      <c r="J3663" s="3" t="s">
        <v>20</v>
      </c>
      <c r="K3663" s="3" t="s">
        <v>291</v>
      </c>
      <c r="L3663" s="3" t="s">
        <v>292</v>
      </c>
      <c r="M3663" s="3" t="s">
        <v>293</v>
      </c>
      <c r="N3663" s="3" t="s">
        <v>294</v>
      </c>
    </row>
    <row r="3664" spans="1:14" x14ac:dyDescent="0.3">
      <c r="A3664" s="2">
        <v>45432</v>
      </c>
      <c r="B3664" s="3" t="s">
        <v>286</v>
      </c>
      <c r="C3664" s="3" t="s">
        <v>15</v>
      </c>
      <c r="D3664" s="3" t="s">
        <v>295</v>
      </c>
      <c r="E3664" s="3" t="s">
        <v>296</v>
      </c>
      <c r="F3664" s="3" t="s">
        <v>289</v>
      </c>
      <c r="G3664" s="3" t="s">
        <v>286</v>
      </c>
      <c r="H3664" s="3" t="s">
        <v>290</v>
      </c>
      <c r="I3664" s="3">
        <v>38100</v>
      </c>
      <c r="J3664" s="3" t="s">
        <v>20</v>
      </c>
      <c r="K3664" s="3" t="s">
        <v>291</v>
      </c>
      <c r="L3664" s="3" t="s">
        <v>292</v>
      </c>
      <c r="M3664" s="3" t="s">
        <v>293</v>
      </c>
      <c r="N3664" s="3" t="s">
        <v>294</v>
      </c>
    </row>
    <row r="3665" spans="1:14" x14ac:dyDescent="0.3">
      <c r="A3665" s="2">
        <v>45432</v>
      </c>
      <c r="B3665" s="3" t="s">
        <v>286</v>
      </c>
      <c r="C3665" s="3" t="s">
        <v>15</v>
      </c>
      <c r="D3665" s="3" t="s">
        <v>297</v>
      </c>
      <c r="E3665" s="3" t="s">
        <v>291</v>
      </c>
      <c r="F3665" s="3" t="s">
        <v>289</v>
      </c>
      <c r="G3665" s="3" t="s">
        <v>286</v>
      </c>
      <c r="H3665" s="3" t="s">
        <v>298</v>
      </c>
      <c r="I3665" s="3">
        <v>56900</v>
      </c>
      <c r="J3665" s="3" t="s">
        <v>20</v>
      </c>
      <c r="K3665" s="3" t="s">
        <v>291</v>
      </c>
      <c r="L3665" s="3" t="s">
        <v>292</v>
      </c>
      <c r="M3665" s="3" t="s">
        <v>293</v>
      </c>
      <c r="N3665" s="3" t="s">
        <v>294</v>
      </c>
    </row>
    <row r="3666" spans="1:14" x14ac:dyDescent="0.3">
      <c r="A3666" s="2">
        <v>45430</v>
      </c>
      <c r="B3666" s="3" t="s">
        <v>286</v>
      </c>
      <c r="C3666" s="3" t="s">
        <v>15</v>
      </c>
      <c r="D3666" s="3" t="s">
        <v>287</v>
      </c>
      <c r="E3666" s="3" t="s">
        <v>288</v>
      </c>
      <c r="F3666" s="3" t="s">
        <v>289</v>
      </c>
      <c r="G3666" s="3" t="s">
        <v>286</v>
      </c>
      <c r="H3666" s="3" t="s">
        <v>290</v>
      </c>
      <c r="I3666" s="3">
        <v>56750</v>
      </c>
      <c r="J3666" s="3" t="s">
        <v>20</v>
      </c>
      <c r="K3666" s="3" t="s">
        <v>291</v>
      </c>
      <c r="L3666" s="3" t="s">
        <v>292</v>
      </c>
      <c r="M3666" s="3" t="s">
        <v>293</v>
      </c>
      <c r="N3666" s="3" t="s">
        <v>294</v>
      </c>
    </row>
    <row r="3667" spans="1:14" x14ac:dyDescent="0.3">
      <c r="A3667" s="2">
        <v>45430</v>
      </c>
      <c r="B3667" s="3" t="s">
        <v>286</v>
      </c>
      <c r="C3667" s="3" t="s">
        <v>15</v>
      </c>
      <c r="D3667" s="3" t="s">
        <v>295</v>
      </c>
      <c r="E3667" s="3" t="s">
        <v>296</v>
      </c>
      <c r="F3667" s="3" t="s">
        <v>289</v>
      </c>
      <c r="G3667" s="3" t="s">
        <v>286</v>
      </c>
      <c r="H3667" s="3" t="s">
        <v>290</v>
      </c>
      <c r="I3667" s="3">
        <v>37850</v>
      </c>
      <c r="J3667" s="3" t="s">
        <v>20</v>
      </c>
      <c r="K3667" s="3" t="s">
        <v>291</v>
      </c>
      <c r="L3667" s="3" t="s">
        <v>292</v>
      </c>
      <c r="M3667" s="3" t="s">
        <v>293</v>
      </c>
      <c r="N3667" s="3" t="s">
        <v>294</v>
      </c>
    </row>
    <row r="3668" spans="1:14" x14ac:dyDescent="0.3">
      <c r="A3668" s="2">
        <v>45430</v>
      </c>
      <c r="B3668" s="3" t="s">
        <v>286</v>
      </c>
      <c r="C3668" s="3" t="s">
        <v>15</v>
      </c>
      <c r="D3668" s="3" t="s">
        <v>297</v>
      </c>
      <c r="E3668" s="3" t="s">
        <v>291</v>
      </c>
      <c r="F3668" s="3" t="s">
        <v>289</v>
      </c>
      <c r="G3668" s="3" t="s">
        <v>286</v>
      </c>
      <c r="H3668" s="3" t="s">
        <v>298</v>
      </c>
      <c r="I3668" s="3">
        <v>56900</v>
      </c>
      <c r="J3668" s="3" t="s">
        <v>20</v>
      </c>
      <c r="K3668" s="3" t="s">
        <v>291</v>
      </c>
      <c r="L3668" s="3" t="s">
        <v>292</v>
      </c>
      <c r="M3668" s="3" t="s">
        <v>293</v>
      </c>
      <c r="N3668" s="3" t="s">
        <v>294</v>
      </c>
    </row>
    <row r="3669" spans="1:14" x14ac:dyDescent="0.3">
      <c r="A3669" s="2">
        <v>45429</v>
      </c>
      <c r="B3669" s="3" t="s">
        <v>286</v>
      </c>
      <c r="C3669" s="3" t="s">
        <v>15</v>
      </c>
      <c r="D3669" s="3" t="s">
        <v>287</v>
      </c>
      <c r="E3669" s="3" t="s">
        <v>288</v>
      </c>
      <c r="F3669" s="3" t="s">
        <v>289</v>
      </c>
      <c r="G3669" s="3" t="s">
        <v>286</v>
      </c>
      <c r="H3669" s="3" t="s">
        <v>290</v>
      </c>
      <c r="I3669" s="3">
        <v>56650</v>
      </c>
      <c r="J3669" s="3" t="s">
        <v>20</v>
      </c>
      <c r="K3669" s="3" t="s">
        <v>291</v>
      </c>
      <c r="L3669" s="3" t="s">
        <v>292</v>
      </c>
      <c r="M3669" s="3" t="s">
        <v>293</v>
      </c>
      <c r="N3669" s="3" t="s">
        <v>294</v>
      </c>
    </row>
    <row r="3670" spans="1:14" x14ac:dyDescent="0.3">
      <c r="A3670" s="2">
        <v>45429</v>
      </c>
      <c r="B3670" s="3" t="s">
        <v>286</v>
      </c>
      <c r="C3670" s="3" t="s">
        <v>15</v>
      </c>
      <c r="D3670" s="3" t="s">
        <v>295</v>
      </c>
      <c r="E3670" s="3" t="s">
        <v>296</v>
      </c>
      <c r="F3670" s="3" t="s">
        <v>289</v>
      </c>
      <c r="G3670" s="3" t="s">
        <v>286</v>
      </c>
      <c r="H3670" s="3" t="s">
        <v>290</v>
      </c>
      <c r="I3670" s="3">
        <v>37700</v>
      </c>
      <c r="J3670" s="3" t="s">
        <v>20</v>
      </c>
      <c r="K3670" s="3" t="s">
        <v>291</v>
      </c>
      <c r="L3670" s="3" t="s">
        <v>292</v>
      </c>
      <c r="M3670" s="3" t="s">
        <v>293</v>
      </c>
      <c r="N3670" s="3" t="s">
        <v>294</v>
      </c>
    </row>
    <row r="3671" spans="1:14" x14ac:dyDescent="0.3">
      <c r="A3671" s="2">
        <v>45429</v>
      </c>
      <c r="B3671" s="3" t="s">
        <v>286</v>
      </c>
      <c r="C3671" s="3" t="s">
        <v>15</v>
      </c>
      <c r="D3671" s="3" t="s">
        <v>297</v>
      </c>
      <c r="E3671" s="3" t="s">
        <v>291</v>
      </c>
      <c r="F3671" s="3" t="s">
        <v>289</v>
      </c>
      <c r="G3671" s="3" t="s">
        <v>286</v>
      </c>
      <c r="H3671" s="3" t="s">
        <v>298</v>
      </c>
      <c r="I3671" s="3">
        <v>56900</v>
      </c>
      <c r="J3671" s="3" t="s">
        <v>20</v>
      </c>
      <c r="K3671" s="3" t="s">
        <v>291</v>
      </c>
      <c r="L3671" s="3" t="s">
        <v>292</v>
      </c>
      <c r="M3671" s="3" t="s">
        <v>293</v>
      </c>
      <c r="N3671" s="3" t="s">
        <v>294</v>
      </c>
    </row>
    <row r="3672" spans="1:14" x14ac:dyDescent="0.3">
      <c r="A3672" s="2">
        <v>45428</v>
      </c>
      <c r="B3672" s="3" t="s">
        <v>286</v>
      </c>
      <c r="C3672" s="3" t="s">
        <v>15</v>
      </c>
      <c r="D3672" s="3" t="s">
        <v>287</v>
      </c>
      <c r="E3672" s="3" t="s">
        <v>288</v>
      </c>
      <c r="F3672" s="3" t="s">
        <v>289</v>
      </c>
      <c r="G3672" s="3" t="s">
        <v>286</v>
      </c>
      <c r="H3672" s="3" t="s">
        <v>290</v>
      </c>
      <c r="I3672" s="3">
        <v>56650</v>
      </c>
      <c r="J3672" s="3" t="s">
        <v>20</v>
      </c>
      <c r="K3672" s="3" t="s">
        <v>291</v>
      </c>
      <c r="L3672" s="3" t="s">
        <v>292</v>
      </c>
      <c r="M3672" s="3" t="s">
        <v>293</v>
      </c>
      <c r="N3672" s="3" t="s">
        <v>294</v>
      </c>
    </row>
    <row r="3673" spans="1:14" x14ac:dyDescent="0.3">
      <c r="A3673" s="2">
        <v>45428</v>
      </c>
      <c r="B3673" s="3" t="s">
        <v>286</v>
      </c>
      <c r="C3673" s="3" t="s">
        <v>15</v>
      </c>
      <c r="D3673" s="3" t="s">
        <v>295</v>
      </c>
      <c r="E3673" s="3" t="s">
        <v>296</v>
      </c>
      <c r="F3673" s="3" t="s">
        <v>289</v>
      </c>
      <c r="G3673" s="3" t="s">
        <v>286</v>
      </c>
      <c r="H3673" s="3" t="s">
        <v>290</v>
      </c>
      <c r="I3673" s="3">
        <v>37700</v>
      </c>
      <c r="J3673" s="3" t="s">
        <v>20</v>
      </c>
      <c r="K3673" s="3" t="s">
        <v>291</v>
      </c>
      <c r="L3673" s="3" t="s">
        <v>292</v>
      </c>
      <c r="M3673" s="3" t="s">
        <v>293</v>
      </c>
      <c r="N3673" s="3" t="s">
        <v>294</v>
      </c>
    </row>
    <row r="3674" spans="1:14" x14ac:dyDescent="0.3">
      <c r="A3674" s="2">
        <v>45428</v>
      </c>
      <c r="B3674" s="3" t="s">
        <v>286</v>
      </c>
      <c r="C3674" s="3" t="s">
        <v>15</v>
      </c>
      <c r="D3674" s="3" t="s">
        <v>297</v>
      </c>
      <c r="E3674" s="3" t="s">
        <v>291</v>
      </c>
      <c r="F3674" s="3" t="s">
        <v>289</v>
      </c>
      <c r="G3674" s="3" t="s">
        <v>286</v>
      </c>
      <c r="H3674" s="3" t="s">
        <v>298</v>
      </c>
      <c r="I3674" s="3">
        <v>56760</v>
      </c>
      <c r="J3674" s="3" t="s">
        <v>20</v>
      </c>
      <c r="K3674" s="3" t="s">
        <v>291</v>
      </c>
      <c r="L3674" s="3" t="s">
        <v>292</v>
      </c>
      <c r="M3674" s="3" t="s">
        <v>293</v>
      </c>
      <c r="N3674" s="3" t="s">
        <v>294</v>
      </c>
    </row>
    <row r="3675" spans="1:14" x14ac:dyDescent="0.3">
      <c r="A3675" s="2">
        <v>45427</v>
      </c>
      <c r="B3675" s="3" t="s">
        <v>286</v>
      </c>
      <c r="C3675" s="3" t="s">
        <v>15</v>
      </c>
      <c r="D3675" s="3" t="s">
        <v>287</v>
      </c>
      <c r="E3675" s="3" t="s">
        <v>288</v>
      </c>
      <c r="F3675" s="3" t="s">
        <v>289</v>
      </c>
      <c r="G3675" s="3" t="s">
        <v>286</v>
      </c>
      <c r="H3675" s="3" t="s">
        <v>290</v>
      </c>
      <c r="I3675" s="3">
        <v>56550</v>
      </c>
      <c r="J3675" s="3" t="s">
        <v>20</v>
      </c>
      <c r="K3675" s="3" t="s">
        <v>291</v>
      </c>
      <c r="L3675" s="3" t="s">
        <v>292</v>
      </c>
      <c r="M3675" s="3" t="s">
        <v>293</v>
      </c>
      <c r="N3675" s="3" t="s">
        <v>294</v>
      </c>
    </row>
    <row r="3676" spans="1:14" x14ac:dyDescent="0.3">
      <c r="A3676" s="2">
        <v>45427</v>
      </c>
      <c r="B3676" s="3" t="s">
        <v>286</v>
      </c>
      <c r="C3676" s="3" t="s">
        <v>15</v>
      </c>
      <c r="D3676" s="3" t="s">
        <v>295</v>
      </c>
      <c r="E3676" s="3" t="s">
        <v>296</v>
      </c>
      <c r="F3676" s="3" t="s">
        <v>289</v>
      </c>
      <c r="G3676" s="3" t="s">
        <v>286</v>
      </c>
      <c r="H3676" s="3" t="s">
        <v>290</v>
      </c>
      <c r="I3676" s="3">
        <v>37500</v>
      </c>
      <c r="J3676" s="3" t="s">
        <v>20</v>
      </c>
      <c r="K3676" s="3" t="s">
        <v>291</v>
      </c>
      <c r="L3676" s="3" t="s">
        <v>292</v>
      </c>
      <c r="M3676" s="3" t="s">
        <v>293</v>
      </c>
      <c r="N3676" s="3" t="s">
        <v>294</v>
      </c>
    </row>
    <row r="3677" spans="1:14" x14ac:dyDescent="0.3">
      <c r="A3677" s="2">
        <v>45427</v>
      </c>
      <c r="B3677" s="3" t="s">
        <v>286</v>
      </c>
      <c r="C3677" s="3" t="s">
        <v>15</v>
      </c>
      <c r="D3677" s="3" t="s">
        <v>297</v>
      </c>
      <c r="E3677" s="3" t="s">
        <v>291</v>
      </c>
      <c r="F3677" s="3" t="s">
        <v>289</v>
      </c>
      <c r="G3677" s="3" t="s">
        <v>286</v>
      </c>
      <c r="H3677" s="3" t="s">
        <v>298</v>
      </c>
      <c r="I3677" s="3">
        <v>56660</v>
      </c>
      <c r="J3677" s="3" t="s">
        <v>20</v>
      </c>
      <c r="K3677" s="3" t="s">
        <v>291</v>
      </c>
      <c r="L3677" s="3" t="s">
        <v>292</v>
      </c>
      <c r="M3677" s="3" t="s">
        <v>293</v>
      </c>
      <c r="N3677" s="3" t="s">
        <v>294</v>
      </c>
    </row>
    <row r="3678" spans="1:14" x14ac:dyDescent="0.3">
      <c r="A3678" s="2">
        <v>45426</v>
      </c>
      <c r="B3678" s="3" t="s">
        <v>286</v>
      </c>
      <c r="C3678" s="3" t="s">
        <v>15</v>
      </c>
      <c r="D3678" s="3" t="s">
        <v>287</v>
      </c>
      <c r="E3678" s="3" t="s">
        <v>288</v>
      </c>
      <c r="F3678" s="3" t="s">
        <v>289</v>
      </c>
      <c r="G3678" s="3" t="s">
        <v>286</v>
      </c>
      <c r="H3678" s="3" t="s">
        <v>290</v>
      </c>
      <c r="I3678" s="3">
        <v>57100</v>
      </c>
      <c r="J3678" s="3" t="s">
        <v>20</v>
      </c>
      <c r="K3678" s="3" t="s">
        <v>291</v>
      </c>
      <c r="L3678" s="3" t="s">
        <v>292</v>
      </c>
      <c r="M3678" s="3" t="s">
        <v>293</v>
      </c>
      <c r="N3678" s="3" t="s">
        <v>294</v>
      </c>
    </row>
    <row r="3679" spans="1:14" x14ac:dyDescent="0.3">
      <c r="A3679" s="2">
        <v>45426</v>
      </c>
      <c r="B3679" s="3" t="s">
        <v>286</v>
      </c>
      <c r="C3679" s="3" t="s">
        <v>15</v>
      </c>
      <c r="D3679" s="3" t="s">
        <v>295</v>
      </c>
      <c r="E3679" s="3" t="s">
        <v>296</v>
      </c>
      <c r="F3679" s="3" t="s">
        <v>289</v>
      </c>
      <c r="G3679" s="3" t="s">
        <v>286</v>
      </c>
      <c r="H3679" s="3" t="s">
        <v>290</v>
      </c>
      <c r="I3679" s="3">
        <v>37600</v>
      </c>
      <c r="J3679" s="3" t="s">
        <v>20</v>
      </c>
      <c r="K3679" s="3" t="s">
        <v>291</v>
      </c>
      <c r="L3679" s="3" t="s">
        <v>292</v>
      </c>
      <c r="M3679" s="3" t="s">
        <v>293</v>
      </c>
      <c r="N3679" s="3" t="s">
        <v>294</v>
      </c>
    </row>
    <row r="3680" spans="1:14" x14ac:dyDescent="0.3">
      <c r="A3680" s="2">
        <v>45426</v>
      </c>
      <c r="B3680" s="3" t="s">
        <v>286</v>
      </c>
      <c r="C3680" s="3" t="s">
        <v>15</v>
      </c>
      <c r="D3680" s="3" t="s">
        <v>297</v>
      </c>
      <c r="E3680" s="3" t="s">
        <v>291</v>
      </c>
      <c r="F3680" s="3" t="s">
        <v>289</v>
      </c>
      <c r="G3680" s="3" t="s">
        <v>286</v>
      </c>
      <c r="H3680" s="3" t="s">
        <v>298</v>
      </c>
      <c r="I3680" s="3">
        <v>57160</v>
      </c>
      <c r="J3680" s="3" t="s">
        <v>20</v>
      </c>
      <c r="K3680" s="3" t="s">
        <v>291</v>
      </c>
      <c r="L3680" s="3" t="s">
        <v>292</v>
      </c>
      <c r="M3680" s="3" t="s">
        <v>293</v>
      </c>
      <c r="N3680" s="3" t="s">
        <v>294</v>
      </c>
    </row>
    <row r="3681" spans="1:14" x14ac:dyDescent="0.3">
      <c r="A3681" s="2">
        <v>45425</v>
      </c>
      <c r="B3681" s="3" t="s">
        <v>286</v>
      </c>
      <c r="C3681" s="3" t="s">
        <v>15</v>
      </c>
      <c r="D3681" s="3" t="s">
        <v>287</v>
      </c>
      <c r="E3681" s="3" t="s">
        <v>288</v>
      </c>
      <c r="F3681" s="3" t="s">
        <v>289</v>
      </c>
      <c r="G3681" s="3" t="s">
        <v>286</v>
      </c>
      <c r="H3681" s="3" t="s">
        <v>290</v>
      </c>
      <c r="I3681" s="3">
        <v>57400</v>
      </c>
      <c r="J3681" s="3" t="s">
        <v>20</v>
      </c>
      <c r="K3681" s="3" t="s">
        <v>291</v>
      </c>
      <c r="L3681" s="3" t="s">
        <v>292</v>
      </c>
      <c r="M3681" s="3" t="s">
        <v>293</v>
      </c>
      <c r="N3681" s="3" t="s">
        <v>294</v>
      </c>
    </row>
    <row r="3682" spans="1:14" x14ac:dyDescent="0.3">
      <c r="A3682" s="2">
        <v>45425</v>
      </c>
      <c r="B3682" s="3" t="s">
        <v>286</v>
      </c>
      <c r="C3682" s="3" t="s">
        <v>15</v>
      </c>
      <c r="D3682" s="3" t="s">
        <v>295</v>
      </c>
      <c r="E3682" s="3" t="s">
        <v>296</v>
      </c>
      <c r="F3682" s="3" t="s">
        <v>289</v>
      </c>
      <c r="G3682" s="3" t="s">
        <v>286</v>
      </c>
      <c r="H3682" s="3" t="s">
        <v>290</v>
      </c>
      <c r="I3682" s="3">
        <v>37600</v>
      </c>
      <c r="J3682" s="3" t="s">
        <v>20</v>
      </c>
      <c r="K3682" s="3" t="s">
        <v>291</v>
      </c>
      <c r="L3682" s="3" t="s">
        <v>292</v>
      </c>
      <c r="M3682" s="3" t="s">
        <v>293</v>
      </c>
      <c r="N3682" s="3" t="s">
        <v>294</v>
      </c>
    </row>
    <row r="3683" spans="1:14" x14ac:dyDescent="0.3">
      <c r="A3683" s="2">
        <v>45425</v>
      </c>
      <c r="B3683" s="3" t="s">
        <v>286</v>
      </c>
      <c r="C3683" s="3" t="s">
        <v>15</v>
      </c>
      <c r="D3683" s="3" t="s">
        <v>297</v>
      </c>
      <c r="E3683" s="3" t="s">
        <v>291</v>
      </c>
      <c r="F3683" s="3" t="s">
        <v>289</v>
      </c>
      <c r="G3683" s="3" t="s">
        <v>286</v>
      </c>
      <c r="H3683" s="3" t="s">
        <v>298</v>
      </c>
      <c r="I3683" s="3">
        <v>57300</v>
      </c>
      <c r="J3683" s="3" t="s">
        <v>20</v>
      </c>
      <c r="K3683" s="3" t="s">
        <v>291</v>
      </c>
      <c r="L3683" s="3" t="s">
        <v>292</v>
      </c>
      <c r="M3683" s="3" t="s">
        <v>293</v>
      </c>
      <c r="N3683" s="3" t="s">
        <v>294</v>
      </c>
    </row>
    <row r="3684" spans="1:14" x14ac:dyDescent="0.3">
      <c r="A3684" s="2">
        <v>45423</v>
      </c>
      <c r="B3684" s="3" t="s">
        <v>286</v>
      </c>
      <c r="C3684" s="3" t="s">
        <v>15</v>
      </c>
      <c r="D3684" s="3" t="s">
        <v>287</v>
      </c>
      <c r="E3684" s="3" t="s">
        <v>288</v>
      </c>
      <c r="F3684" s="3" t="s">
        <v>289</v>
      </c>
      <c r="G3684" s="3" t="s">
        <v>286</v>
      </c>
      <c r="H3684" s="3" t="s">
        <v>290</v>
      </c>
      <c r="I3684" s="3">
        <v>57250</v>
      </c>
      <c r="J3684" s="3" t="s">
        <v>20</v>
      </c>
      <c r="K3684" s="3" t="s">
        <v>291</v>
      </c>
      <c r="L3684" s="3" t="s">
        <v>292</v>
      </c>
      <c r="M3684" s="3" t="s">
        <v>293</v>
      </c>
      <c r="N3684" s="3" t="s">
        <v>294</v>
      </c>
    </row>
    <row r="3685" spans="1:14" x14ac:dyDescent="0.3">
      <c r="A3685" s="2">
        <v>45423</v>
      </c>
      <c r="B3685" s="3" t="s">
        <v>286</v>
      </c>
      <c r="C3685" s="3" t="s">
        <v>15</v>
      </c>
      <c r="D3685" s="3" t="s">
        <v>295</v>
      </c>
      <c r="E3685" s="3" t="s">
        <v>296</v>
      </c>
      <c r="F3685" s="3" t="s">
        <v>289</v>
      </c>
      <c r="G3685" s="3" t="s">
        <v>286</v>
      </c>
      <c r="H3685" s="3" t="s">
        <v>290</v>
      </c>
      <c r="I3685" s="3">
        <v>37350</v>
      </c>
      <c r="J3685" s="3" t="s">
        <v>20</v>
      </c>
      <c r="K3685" s="3" t="s">
        <v>291</v>
      </c>
      <c r="L3685" s="3" t="s">
        <v>292</v>
      </c>
      <c r="M3685" s="3" t="s">
        <v>293</v>
      </c>
      <c r="N3685" s="3" t="s">
        <v>294</v>
      </c>
    </row>
    <row r="3686" spans="1:14" x14ac:dyDescent="0.3">
      <c r="A3686" s="2">
        <v>45423</v>
      </c>
      <c r="B3686" s="3" t="s">
        <v>286</v>
      </c>
      <c r="C3686" s="3" t="s">
        <v>15</v>
      </c>
      <c r="D3686" s="3" t="s">
        <v>297</v>
      </c>
      <c r="E3686" s="3" t="s">
        <v>291</v>
      </c>
      <c r="F3686" s="3" t="s">
        <v>289</v>
      </c>
      <c r="G3686" s="3" t="s">
        <v>286</v>
      </c>
      <c r="H3686" s="3" t="s">
        <v>298</v>
      </c>
      <c r="I3686" s="3">
        <v>57420</v>
      </c>
      <c r="J3686" s="3" t="s">
        <v>20</v>
      </c>
      <c r="K3686" s="3" t="s">
        <v>291</v>
      </c>
      <c r="L3686" s="3" t="s">
        <v>292</v>
      </c>
      <c r="M3686" s="3" t="s">
        <v>293</v>
      </c>
      <c r="N3686" s="3" t="s">
        <v>294</v>
      </c>
    </row>
    <row r="3687" spans="1:14" x14ac:dyDescent="0.3">
      <c r="A3687" s="2">
        <v>45422</v>
      </c>
      <c r="B3687" s="3" t="s">
        <v>286</v>
      </c>
      <c r="C3687" s="3" t="s">
        <v>15</v>
      </c>
      <c r="D3687" s="3" t="s">
        <v>287</v>
      </c>
      <c r="E3687" s="3" t="s">
        <v>288</v>
      </c>
      <c r="F3687" s="3" t="s">
        <v>289</v>
      </c>
      <c r="G3687" s="3" t="s">
        <v>286</v>
      </c>
      <c r="H3687" s="3" t="s">
        <v>290</v>
      </c>
      <c r="I3687" s="3">
        <v>57400</v>
      </c>
      <c r="J3687" s="3" t="s">
        <v>20</v>
      </c>
      <c r="K3687" s="3" t="s">
        <v>291</v>
      </c>
      <c r="L3687" s="3" t="s">
        <v>292</v>
      </c>
      <c r="M3687" s="3" t="s">
        <v>293</v>
      </c>
      <c r="N3687" s="3" t="s">
        <v>294</v>
      </c>
    </row>
    <row r="3688" spans="1:14" x14ac:dyDescent="0.3">
      <c r="A3688" s="2">
        <v>45422</v>
      </c>
      <c r="B3688" s="3" t="s">
        <v>286</v>
      </c>
      <c r="C3688" s="3" t="s">
        <v>15</v>
      </c>
      <c r="D3688" s="3" t="s">
        <v>295</v>
      </c>
      <c r="E3688" s="3" t="s">
        <v>296</v>
      </c>
      <c r="F3688" s="3" t="s">
        <v>289</v>
      </c>
      <c r="G3688" s="3" t="s">
        <v>286</v>
      </c>
      <c r="H3688" s="3" t="s">
        <v>290</v>
      </c>
      <c r="I3688" s="3">
        <v>37450</v>
      </c>
      <c r="J3688" s="3" t="s">
        <v>20</v>
      </c>
      <c r="K3688" s="3" t="s">
        <v>291</v>
      </c>
      <c r="L3688" s="3" t="s">
        <v>292</v>
      </c>
      <c r="M3688" s="3" t="s">
        <v>293</v>
      </c>
      <c r="N3688" s="3" t="s">
        <v>294</v>
      </c>
    </row>
    <row r="3689" spans="1:14" x14ac:dyDescent="0.3">
      <c r="A3689" s="2">
        <v>45422</v>
      </c>
      <c r="B3689" s="3" t="s">
        <v>286</v>
      </c>
      <c r="C3689" s="3" t="s">
        <v>15</v>
      </c>
      <c r="D3689" s="3" t="s">
        <v>297</v>
      </c>
      <c r="E3689" s="3" t="s">
        <v>291</v>
      </c>
      <c r="F3689" s="3" t="s">
        <v>289</v>
      </c>
      <c r="G3689" s="3" t="s">
        <v>286</v>
      </c>
      <c r="H3689" s="3" t="s">
        <v>298</v>
      </c>
      <c r="I3689" s="3">
        <v>57420</v>
      </c>
      <c r="J3689" s="3" t="s">
        <v>20</v>
      </c>
      <c r="K3689" s="3" t="s">
        <v>291</v>
      </c>
      <c r="L3689" s="3" t="s">
        <v>292</v>
      </c>
      <c r="M3689" s="3" t="s">
        <v>293</v>
      </c>
      <c r="N3689" s="3" t="s">
        <v>294</v>
      </c>
    </row>
    <row r="3690" spans="1:14" x14ac:dyDescent="0.3">
      <c r="A3690" s="2">
        <v>45421</v>
      </c>
      <c r="B3690" s="3" t="s">
        <v>286</v>
      </c>
      <c r="C3690" s="3" t="s">
        <v>15</v>
      </c>
      <c r="D3690" s="3" t="s">
        <v>287</v>
      </c>
      <c r="E3690" s="3" t="s">
        <v>288</v>
      </c>
      <c r="F3690" s="3" t="s">
        <v>289</v>
      </c>
      <c r="G3690" s="3" t="s">
        <v>286</v>
      </c>
      <c r="H3690" s="3" t="s">
        <v>290</v>
      </c>
      <c r="I3690" s="3">
        <v>57500</v>
      </c>
      <c r="J3690" s="3" t="s">
        <v>20</v>
      </c>
      <c r="K3690" s="3" t="s">
        <v>291</v>
      </c>
      <c r="L3690" s="3" t="s">
        <v>292</v>
      </c>
      <c r="M3690" s="3" t="s">
        <v>293</v>
      </c>
      <c r="N3690" s="3" t="s">
        <v>294</v>
      </c>
    </row>
    <row r="3691" spans="1:14" x14ac:dyDescent="0.3">
      <c r="A3691" s="2">
        <v>45421</v>
      </c>
      <c r="B3691" s="3" t="s">
        <v>286</v>
      </c>
      <c r="C3691" s="3" t="s">
        <v>15</v>
      </c>
      <c r="D3691" s="3" t="s">
        <v>295</v>
      </c>
      <c r="E3691" s="3" t="s">
        <v>296</v>
      </c>
      <c r="F3691" s="3" t="s">
        <v>289</v>
      </c>
      <c r="G3691" s="3" t="s">
        <v>286</v>
      </c>
      <c r="H3691" s="3" t="s">
        <v>290</v>
      </c>
      <c r="I3691" s="3">
        <v>37350</v>
      </c>
      <c r="J3691" s="3" t="s">
        <v>20</v>
      </c>
      <c r="K3691" s="3" t="s">
        <v>291</v>
      </c>
      <c r="L3691" s="3" t="s">
        <v>292</v>
      </c>
      <c r="M3691" s="3" t="s">
        <v>293</v>
      </c>
      <c r="N3691" s="3" t="s">
        <v>294</v>
      </c>
    </row>
    <row r="3692" spans="1:14" x14ac:dyDescent="0.3">
      <c r="A3692" s="2">
        <v>45421</v>
      </c>
      <c r="B3692" s="3" t="s">
        <v>286</v>
      </c>
      <c r="C3692" s="3" t="s">
        <v>15</v>
      </c>
      <c r="D3692" s="3" t="s">
        <v>297</v>
      </c>
      <c r="E3692" s="3" t="s">
        <v>291</v>
      </c>
      <c r="F3692" s="3" t="s">
        <v>289</v>
      </c>
      <c r="G3692" s="3" t="s">
        <v>286</v>
      </c>
      <c r="H3692" s="3" t="s">
        <v>298</v>
      </c>
      <c r="I3692" s="3">
        <v>57660</v>
      </c>
      <c r="J3692" s="3" t="s">
        <v>20</v>
      </c>
      <c r="K3692" s="3" t="s">
        <v>291</v>
      </c>
      <c r="L3692" s="3" t="s">
        <v>292</v>
      </c>
      <c r="M3692" s="3" t="s">
        <v>293</v>
      </c>
      <c r="N3692" s="3" t="s">
        <v>294</v>
      </c>
    </row>
    <row r="3693" spans="1:14" x14ac:dyDescent="0.3">
      <c r="A3693" s="2">
        <v>45420</v>
      </c>
      <c r="B3693" s="3" t="s">
        <v>286</v>
      </c>
      <c r="C3693" s="3" t="s">
        <v>15</v>
      </c>
      <c r="D3693" s="3" t="s">
        <v>287</v>
      </c>
      <c r="E3693" s="3" t="s">
        <v>288</v>
      </c>
      <c r="F3693" s="3" t="s">
        <v>289</v>
      </c>
      <c r="G3693" s="3" t="s">
        <v>286</v>
      </c>
      <c r="H3693" s="3" t="s">
        <v>290</v>
      </c>
      <c r="I3693" s="3">
        <v>57450</v>
      </c>
      <c r="J3693" s="3" t="s">
        <v>20</v>
      </c>
      <c r="K3693" s="3" t="s">
        <v>291</v>
      </c>
      <c r="L3693" s="3" t="s">
        <v>292</v>
      </c>
      <c r="M3693" s="3" t="s">
        <v>293</v>
      </c>
      <c r="N3693" s="3" t="s">
        <v>294</v>
      </c>
    </row>
    <row r="3694" spans="1:14" x14ac:dyDescent="0.3">
      <c r="A3694" s="2">
        <v>45420</v>
      </c>
      <c r="B3694" s="3" t="s">
        <v>286</v>
      </c>
      <c r="C3694" s="3" t="s">
        <v>15</v>
      </c>
      <c r="D3694" s="3" t="s">
        <v>295</v>
      </c>
      <c r="E3694" s="3" t="s">
        <v>296</v>
      </c>
      <c r="F3694" s="3" t="s">
        <v>289</v>
      </c>
      <c r="G3694" s="3" t="s">
        <v>286</v>
      </c>
      <c r="H3694" s="3" t="s">
        <v>290</v>
      </c>
      <c r="I3694" s="3">
        <v>37050</v>
      </c>
      <c r="J3694" s="3" t="s">
        <v>20</v>
      </c>
      <c r="K3694" s="3" t="s">
        <v>291</v>
      </c>
      <c r="L3694" s="3" t="s">
        <v>292</v>
      </c>
      <c r="M3694" s="3" t="s">
        <v>293</v>
      </c>
      <c r="N3694" s="3" t="s">
        <v>294</v>
      </c>
    </row>
    <row r="3695" spans="1:14" x14ac:dyDescent="0.3">
      <c r="A3695" s="2">
        <v>45420</v>
      </c>
      <c r="B3695" s="3" t="s">
        <v>286</v>
      </c>
      <c r="C3695" s="3" t="s">
        <v>15</v>
      </c>
      <c r="D3695" s="3" t="s">
        <v>297</v>
      </c>
      <c r="E3695" s="3" t="s">
        <v>291</v>
      </c>
      <c r="F3695" s="3" t="s">
        <v>289</v>
      </c>
      <c r="G3695" s="3" t="s">
        <v>286</v>
      </c>
      <c r="H3695" s="3" t="s">
        <v>298</v>
      </c>
      <c r="I3695" s="3">
        <v>57480</v>
      </c>
      <c r="J3695" s="3" t="s">
        <v>20</v>
      </c>
      <c r="K3695" s="3" t="s">
        <v>291</v>
      </c>
      <c r="L3695" s="3" t="s">
        <v>292</v>
      </c>
      <c r="M3695" s="3" t="s">
        <v>293</v>
      </c>
      <c r="N3695" s="3" t="s">
        <v>294</v>
      </c>
    </row>
    <row r="3696" spans="1:14" x14ac:dyDescent="0.3">
      <c r="A3696" s="2">
        <v>45419</v>
      </c>
      <c r="B3696" s="3" t="s">
        <v>286</v>
      </c>
      <c r="C3696" s="3" t="s">
        <v>15</v>
      </c>
      <c r="D3696" s="3" t="s">
        <v>287</v>
      </c>
      <c r="E3696" s="3" t="s">
        <v>288</v>
      </c>
      <c r="F3696" s="3" t="s">
        <v>289</v>
      </c>
      <c r="G3696" s="3" t="s">
        <v>286</v>
      </c>
      <c r="H3696" s="3" t="s">
        <v>290</v>
      </c>
      <c r="I3696" s="3">
        <v>57250</v>
      </c>
      <c r="J3696" s="3" t="s">
        <v>20</v>
      </c>
      <c r="K3696" s="3" t="s">
        <v>291</v>
      </c>
      <c r="L3696" s="3" t="s">
        <v>292</v>
      </c>
      <c r="M3696" s="3" t="s">
        <v>293</v>
      </c>
      <c r="N3696" s="3" t="s">
        <v>294</v>
      </c>
    </row>
    <row r="3697" spans="1:14" x14ac:dyDescent="0.3">
      <c r="A3697" s="2">
        <v>45419</v>
      </c>
      <c r="B3697" s="3" t="s">
        <v>286</v>
      </c>
      <c r="C3697" s="3" t="s">
        <v>15</v>
      </c>
      <c r="D3697" s="3" t="s">
        <v>295</v>
      </c>
      <c r="E3697" s="3" t="s">
        <v>296</v>
      </c>
      <c r="F3697" s="3" t="s">
        <v>289</v>
      </c>
      <c r="G3697" s="3" t="s">
        <v>286</v>
      </c>
      <c r="H3697" s="3" t="s">
        <v>290</v>
      </c>
      <c r="I3697" s="3">
        <v>36950</v>
      </c>
      <c r="J3697" s="3" t="s">
        <v>20</v>
      </c>
      <c r="K3697" s="3" t="s">
        <v>291</v>
      </c>
      <c r="L3697" s="3" t="s">
        <v>292</v>
      </c>
      <c r="M3697" s="3" t="s">
        <v>293</v>
      </c>
      <c r="N3697" s="3" t="s">
        <v>294</v>
      </c>
    </row>
    <row r="3698" spans="1:14" x14ac:dyDescent="0.3">
      <c r="A3698" s="2">
        <v>45419</v>
      </c>
      <c r="B3698" s="3" t="s">
        <v>286</v>
      </c>
      <c r="C3698" s="3" t="s">
        <v>15</v>
      </c>
      <c r="D3698" s="3" t="s">
        <v>297</v>
      </c>
      <c r="E3698" s="3" t="s">
        <v>291</v>
      </c>
      <c r="F3698" s="3" t="s">
        <v>289</v>
      </c>
      <c r="G3698" s="3" t="s">
        <v>286</v>
      </c>
      <c r="H3698" s="3" t="s">
        <v>298</v>
      </c>
      <c r="I3698" s="3">
        <v>57420</v>
      </c>
      <c r="J3698" s="3" t="s">
        <v>20</v>
      </c>
      <c r="K3698" s="3" t="s">
        <v>291</v>
      </c>
      <c r="L3698" s="3" t="s">
        <v>292</v>
      </c>
      <c r="M3698" s="3" t="s">
        <v>293</v>
      </c>
      <c r="N3698" s="3" t="s">
        <v>294</v>
      </c>
    </row>
    <row r="3699" spans="1:14" x14ac:dyDescent="0.3">
      <c r="A3699" s="2">
        <v>45418</v>
      </c>
      <c r="B3699" s="3" t="s">
        <v>286</v>
      </c>
      <c r="C3699" s="3" t="s">
        <v>15</v>
      </c>
      <c r="D3699" s="3" t="s">
        <v>287</v>
      </c>
      <c r="E3699" s="3" t="s">
        <v>288</v>
      </c>
      <c r="F3699" s="3" t="s">
        <v>289</v>
      </c>
      <c r="G3699" s="3" t="s">
        <v>286</v>
      </c>
      <c r="H3699" s="3" t="s">
        <v>290</v>
      </c>
      <c r="I3699" s="3">
        <v>57250</v>
      </c>
      <c r="J3699" s="3" t="s">
        <v>20</v>
      </c>
      <c r="K3699" s="3" t="s">
        <v>291</v>
      </c>
      <c r="L3699" s="3" t="s">
        <v>292</v>
      </c>
      <c r="M3699" s="3" t="s">
        <v>293</v>
      </c>
      <c r="N3699" s="3" t="s">
        <v>294</v>
      </c>
    </row>
    <row r="3700" spans="1:14" x14ac:dyDescent="0.3">
      <c r="A3700" s="2">
        <v>45418</v>
      </c>
      <c r="B3700" s="3" t="s">
        <v>286</v>
      </c>
      <c r="C3700" s="3" t="s">
        <v>15</v>
      </c>
      <c r="D3700" s="3" t="s">
        <v>295</v>
      </c>
      <c r="E3700" s="3" t="s">
        <v>296</v>
      </c>
      <c r="F3700" s="3" t="s">
        <v>289</v>
      </c>
      <c r="G3700" s="3" t="s">
        <v>286</v>
      </c>
      <c r="H3700" s="3" t="s">
        <v>290</v>
      </c>
      <c r="I3700" s="3">
        <v>36950</v>
      </c>
      <c r="J3700" s="3" t="s">
        <v>20</v>
      </c>
      <c r="K3700" s="3" t="s">
        <v>291</v>
      </c>
      <c r="L3700" s="3" t="s">
        <v>292</v>
      </c>
      <c r="M3700" s="3" t="s">
        <v>293</v>
      </c>
      <c r="N3700" s="3" t="s">
        <v>294</v>
      </c>
    </row>
    <row r="3701" spans="1:14" x14ac:dyDescent="0.3">
      <c r="A3701" s="2">
        <v>45418</v>
      </c>
      <c r="B3701" s="3" t="s">
        <v>286</v>
      </c>
      <c r="C3701" s="3" t="s">
        <v>15</v>
      </c>
      <c r="D3701" s="3" t="s">
        <v>297</v>
      </c>
      <c r="E3701" s="3" t="s">
        <v>291</v>
      </c>
      <c r="F3701" s="3" t="s">
        <v>289</v>
      </c>
      <c r="G3701" s="3" t="s">
        <v>286</v>
      </c>
      <c r="H3701" s="3" t="s">
        <v>298</v>
      </c>
      <c r="I3701" s="3">
        <v>57420</v>
      </c>
      <c r="J3701" s="3" t="s">
        <v>20</v>
      </c>
      <c r="K3701" s="3" t="s">
        <v>291</v>
      </c>
      <c r="L3701" s="3" t="s">
        <v>292</v>
      </c>
      <c r="M3701" s="3" t="s">
        <v>293</v>
      </c>
      <c r="N3701" s="3" t="s">
        <v>294</v>
      </c>
    </row>
    <row r="3702" spans="1:14" x14ac:dyDescent="0.3">
      <c r="A3702" s="2">
        <v>45416</v>
      </c>
      <c r="B3702" s="3" t="s">
        <v>286</v>
      </c>
      <c r="C3702" s="3" t="s">
        <v>15</v>
      </c>
      <c r="D3702" s="3" t="s">
        <v>287</v>
      </c>
      <c r="E3702" s="3" t="s">
        <v>288</v>
      </c>
      <c r="F3702" s="3" t="s">
        <v>289</v>
      </c>
      <c r="G3702" s="3" t="s">
        <v>286</v>
      </c>
      <c r="H3702" s="3" t="s">
        <v>290</v>
      </c>
      <c r="I3702" s="3">
        <v>56900</v>
      </c>
      <c r="J3702" s="3" t="s">
        <v>20</v>
      </c>
      <c r="K3702" s="3" t="s">
        <v>291</v>
      </c>
      <c r="L3702" s="3" t="s">
        <v>292</v>
      </c>
      <c r="M3702" s="3" t="s">
        <v>293</v>
      </c>
      <c r="N3702" s="3" t="s">
        <v>294</v>
      </c>
    </row>
    <row r="3703" spans="1:14" x14ac:dyDescent="0.3">
      <c r="A3703" s="2">
        <v>45416</v>
      </c>
      <c r="B3703" s="3" t="s">
        <v>286</v>
      </c>
      <c r="C3703" s="3" t="s">
        <v>15</v>
      </c>
      <c r="D3703" s="3" t="s">
        <v>295</v>
      </c>
      <c r="E3703" s="3" t="s">
        <v>296</v>
      </c>
      <c r="F3703" s="3" t="s">
        <v>289</v>
      </c>
      <c r="G3703" s="3" t="s">
        <v>286</v>
      </c>
      <c r="H3703" s="3" t="s">
        <v>290</v>
      </c>
      <c r="I3703" s="3">
        <v>36750</v>
      </c>
      <c r="J3703" s="3" t="s">
        <v>20</v>
      </c>
      <c r="K3703" s="3" t="s">
        <v>291</v>
      </c>
      <c r="L3703" s="3" t="s">
        <v>292</v>
      </c>
      <c r="M3703" s="3" t="s">
        <v>293</v>
      </c>
      <c r="N3703" s="3" t="s">
        <v>294</v>
      </c>
    </row>
    <row r="3704" spans="1:14" x14ac:dyDescent="0.3">
      <c r="A3704" s="2">
        <v>45416</v>
      </c>
      <c r="B3704" s="3" t="s">
        <v>286</v>
      </c>
      <c r="C3704" s="3" t="s">
        <v>15</v>
      </c>
      <c r="D3704" s="3" t="s">
        <v>297</v>
      </c>
      <c r="E3704" s="3" t="s">
        <v>291</v>
      </c>
      <c r="F3704" s="3" t="s">
        <v>289</v>
      </c>
      <c r="G3704" s="3" t="s">
        <v>286</v>
      </c>
      <c r="H3704" s="3" t="s">
        <v>298</v>
      </c>
      <c r="I3704" s="3">
        <v>57300</v>
      </c>
      <c r="J3704" s="3" t="s">
        <v>20</v>
      </c>
      <c r="K3704" s="3" t="s">
        <v>291</v>
      </c>
      <c r="L3704" s="3" t="s">
        <v>292</v>
      </c>
      <c r="M3704" s="3" t="s">
        <v>293</v>
      </c>
      <c r="N3704" s="3" t="s">
        <v>294</v>
      </c>
    </row>
    <row r="3705" spans="1:14" x14ac:dyDescent="0.3">
      <c r="A3705" s="2">
        <v>45415</v>
      </c>
      <c r="B3705" s="3" t="s">
        <v>286</v>
      </c>
      <c r="C3705" s="3" t="s">
        <v>15</v>
      </c>
      <c r="D3705" s="3" t="s">
        <v>287</v>
      </c>
      <c r="E3705" s="3" t="s">
        <v>288</v>
      </c>
      <c r="F3705" s="3" t="s">
        <v>289</v>
      </c>
      <c r="G3705" s="3" t="s">
        <v>286</v>
      </c>
      <c r="H3705" s="3" t="s">
        <v>290</v>
      </c>
      <c r="I3705" s="3">
        <v>56750</v>
      </c>
      <c r="J3705" s="3" t="s">
        <v>20</v>
      </c>
      <c r="K3705" s="3" t="s">
        <v>291</v>
      </c>
      <c r="L3705" s="3" t="s">
        <v>292</v>
      </c>
      <c r="M3705" s="3" t="s">
        <v>293</v>
      </c>
      <c r="N3705" s="3" t="s">
        <v>294</v>
      </c>
    </row>
    <row r="3706" spans="1:14" x14ac:dyDescent="0.3">
      <c r="A3706" s="2">
        <v>45415</v>
      </c>
      <c r="B3706" s="3" t="s">
        <v>286</v>
      </c>
      <c r="C3706" s="3" t="s">
        <v>15</v>
      </c>
      <c r="D3706" s="3" t="s">
        <v>295</v>
      </c>
      <c r="E3706" s="3" t="s">
        <v>296</v>
      </c>
      <c r="F3706" s="3" t="s">
        <v>289</v>
      </c>
      <c r="G3706" s="3" t="s">
        <v>286</v>
      </c>
      <c r="H3706" s="3" t="s">
        <v>290</v>
      </c>
      <c r="I3706" s="3">
        <v>36350</v>
      </c>
      <c r="J3706" s="3" t="s">
        <v>20</v>
      </c>
      <c r="K3706" s="3" t="s">
        <v>291</v>
      </c>
      <c r="L3706" s="3" t="s">
        <v>292</v>
      </c>
      <c r="M3706" s="3" t="s">
        <v>293</v>
      </c>
      <c r="N3706" s="3" t="s">
        <v>294</v>
      </c>
    </row>
    <row r="3707" spans="1:14" x14ac:dyDescent="0.3">
      <c r="A3707" s="2">
        <v>45415</v>
      </c>
      <c r="B3707" s="3" t="s">
        <v>286</v>
      </c>
      <c r="C3707" s="3" t="s">
        <v>15</v>
      </c>
      <c r="D3707" s="3" t="s">
        <v>297</v>
      </c>
      <c r="E3707" s="3" t="s">
        <v>291</v>
      </c>
      <c r="F3707" s="3" t="s">
        <v>289</v>
      </c>
      <c r="G3707" s="3" t="s">
        <v>286</v>
      </c>
      <c r="H3707" s="3" t="s">
        <v>298</v>
      </c>
      <c r="I3707" s="3">
        <v>57300</v>
      </c>
      <c r="J3707" s="3" t="s">
        <v>20</v>
      </c>
      <c r="K3707" s="3" t="s">
        <v>291</v>
      </c>
      <c r="L3707" s="3" t="s">
        <v>292</v>
      </c>
      <c r="M3707" s="3" t="s">
        <v>293</v>
      </c>
      <c r="N3707" s="3" t="s">
        <v>294</v>
      </c>
    </row>
    <row r="3708" spans="1:14" x14ac:dyDescent="0.3">
      <c r="A3708" s="2">
        <v>45414</v>
      </c>
      <c r="B3708" s="3" t="s">
        <v>286</v>
      </c>
      <c r="C3708" s="3" t="s">
        <v>15</v>
      </c>
      <c r="D3708" s="3" t="s">
        <v>287</v>
      </c>
      <c r="E3708" s="3" t="s">
        <v>288</v>
      </c>
      <c r="F3708" s="3" t="s">
        <v>289</v>
      </c>
      <c r="G3708" s="3" t="s">
        <v>286</v>
      </c>
      <c r="H3708" s="3" t="s">
        <v>290</v>
      </c>
      <c r="I3708" s="3">
        <v>56950</v>
      </c>
      <c r="J3708" s="3" t="s">
        <v>20</v>
      </c>
      <c r="K3708" s="3" t="s">
        <v>291</v>
      </c>
      <c r="L3708" s="3" t="s">
        <v>292</v>
      </c>
      <c r="M3708" s="3" t="s">
        <v>293</v>
      </c>
      <c r="N3708" s="3" t="s">
        <v>294</v>
      </c>
    </row>
    <row r="3709" spans="1:14" x14ac:dyDescent="0.3">
      <c r="A3709" s="2">
        <v>45414</v>
      </c>
      <c r="B3709" s="3" t="s">
        <v>286</v>
      </c>
      <c r="C3709" s="3" t="s">
        <v>15</v>
      </c>
      <c r="D3709" s="3" t="s">
        <v>295</v>
      </c>
      <c r="E3709" s="3" t="s">
        <v>296</v>
      </c>
      <c r="F3709" s="3" t="s">
        <v>289</v>
      </c>
      <c r="G3709" s="3" t="s">
        <v>286</v>
      </c>
      <c r="H3709" s="3" t="s">
        <v>290</v>
      </c>
      <c r="I3709" s="3">
        <v>36650</v>
      </c>
      <c r="J3709" s="3" t="s">
        <v>20</v>
      </c>
      <c r="K3709" s="3" t="s">
        <v>291</v>
      </c>
      <c r="L3709" s="3" t="s">
        <v>292</v>
      </c>
      <c r="M3709" s="3" t="s">
        <v>293</v>
      </c>
      <c r="N3709" s="3" t="s">
        <v>294</v>
      </c>
    </row>
    <row r="3710" spans="1:14" x14ac:dyDescent="0.3">
      <c r="A3710" s="2">
        <v>45414</v>
      </c>
      <c r="B3710" s="3" t="s">
        <v>286</v>
      </c>
      <c r="C3710" s="3" t="s">
        <v>15</v>
      </c>
      <c r="D3710" s="3" t="s">
        <v>297</v>
      </c>
      <c r="E3710" s="3" t="s">
        <v>291</v>
      </c>
      <c r="F3710" s="3" t="s">
        <v>289</v>
      </c>
      <c r="G3710" s="3" t="s">
        <v>286</v>
      </c>
      <c r="H3710" s="3" t="s">
        <v>298</v>
      </c>
      <c r="I3710" s="3">
        <v>57640</v>
      </c>
      <c r="J3710" s="3" t="s">
        <v>20</v>
      </c>
      <c r="K3710" s="3" t="s">
        <v>291</v>
      </c>
      <c r="L3710" s="3" t="s">
        <v>292</v>
      </c>
      <c r="M3710" s="3" t="s">
        <v>293</v>
      </c>
      <c r="N3710" s="3" t="s">
        <v>294</v>
      </c>
    </row>
    <row r="3711" spans="1:14" x14ac:dyDescent="0.3">
      <c r="A3711" s="2">
        <v>45413</v>
      </c>
      <c r="B3711" s="3" t="s">
        <v>286</v>
      </c>
      <c r="C3711" s="3" t="s">
        <v>15</v>
      </c>
      <c r="D3711" s="3" t="s">
        <v>287</v>
      </c>
      <c r="E3711" s="3" t="s">
        <v>288</v>
      </c>
      <c r="F3711" s="3" t="s">
        <v>289</v>
      </c>
      <c r="G3711" s="3" t="s">
        <v>286</v>
      </c>
      <c r="H3711" s="3" t="s">
        <v>290</v>
      </c>
      <c r="I3711" s="3">
        <v>57250</v>
      </c>
      <c r="J3711" s="3" t="s">
        <v>20</v>
      </c>
      <c r="K3711" s="3" t="s">
        <v>291</v>
      </c>
      <c r="L3711" s="3" t="s">
        <v>292</v>
      </c>
      <c r="M3711" s="3" t="s">
        <v>293</v>
      </c>
      <c r="N3711" s="3" t="s">
        <v>294</v>
      </c>
    </row>
    <row r="3712" spans="1:14" x14ac:dyDescent="0.3">
      <c r="A3712" s="2">
        <v>45413</v>
      </c>
      <c r="B3712" s="3" t="s">
        <v>286</v>
      </c>
      <c r="C3712" s="3" t="s">
        <v>15</v>
      </c>
      <c r="D3712" s="3" t="s">
        <v>295</v>
      </c>
      <c r="E3712" s="3" t="s">
        <v>296</v>
      </c>
      <c r="F3712" s="3" t="s">
        <v>289</v>
      </c>
      <c r="G3712" s="3" t="s">
        <v>286</v>
      </c>
      <c r="H3712" s="3" t="s">
        <v>290</v>
      </c>
      <c r="I3712" s="3">
        <v>36350</v>
      </c>
      <c r="J3712" s="3" t="s">
        <v>20</v>
      </c>
      <c r="K3712" s="3" t="s">
        <v>291</v>
      </c>
      <c r="L3712" s="3" t="s">
        <v>292</v>
      </c>
      <c r="M3712" s="3" t="s">
        <v>293</v>
      </c>
      <c r="N3712" s="3" t="s">
        <v>294</v>
      </c>
    </row>
    <row r="3713" spans="1:14" x14ac:dyDescent="0.3">
      <c r="A3713" s="2">
        <v>45413</v>
      </c>
      <c r="B3713" s="3" t="s">
        <v>286</v>
      </c>
      <c r="C3713" s="3" t="s">
        <v>15</v>
      </c>
      <c r="D3713" s="3" t="s">
        <v>297</v>
      </c>
      <c r="E3713" s="3" t="s">
        <v>291</v>
      </c>
      <c r="F3713" s="3" t="s">
        <v>289</v>
      </c>
      <c r="G3713" s="3" t="s">
        <v>286</v>
      </c>
      <c r="H3713" s="3" t="s">
        <v>298</v>
      </c>
      <c r="I3713" s="3">
        <v>58000</v>
      </c>
      <c r="J3713" s="3" t="s">
        <v>20</v>
      </c>
      <c r="K3713" s="3" t="s">
        <v>291</v>
      </c>
      <c r="L3713" s="3" t="s">
        <v>292</v>
      </c>
      <c r="M3713" s="3" t="s">
        <v>293</v>
      </c>
      <c r="N3713" s="3" t="s">
        <v>294</v>
      </c>
    </row>
    <row r="3714" spans="1:14" x14ac:dyDescent="0.3">
      <c r="A3714" s="2">
        <v>45412</v>
      </c>
      <c r="B3714" s="3" t="s">
        <v>286</v>
      </c>
      <c r="C3714" s="3" t="s">
        <v>15</v>
      </c>
      <c r="D3714" s="3" t="s">
        <v>287</v>
      </c>
      <c r="E3714" s="3" t="s">
        <v>288</v>
      </c>
      <c r="F3714" s="3" t="s">
        <v>289</v>
      </c>
      <c r="G3714" s="3" t="s">
        <v>286</v>
      </c>
      <c r="H3714" s="3" t="s">
        <v>290</v>
      </c>
      <c r="I3714" s="3">
        <v>57800</v>
      </c>
      <c r="J3714" s="3" t="s">
        <v>20</v>
      </c>
      <c r="K3714" s="3" t="s">
        <v>291</v>
      </c>
      <c r="L3714" s="3" t="s">
        <v>292</v>
      </c>
      <c r="M3714" s="3" t="s">
        <v>293</v>
      </c>
      <c r="N3714" s="3" t="s">
        <v>294</v>
      </c>
    </row>
    <row r="3715" spans="1:14" x14ac:dyDescent="0.3">
      <c r="A3715" s="2">
        <v>45412</v>
      </c>
      <c r="B3715" s="3" t="s">
        <v>286</v>
      </c>
      <c r="C3715" s="3" t="s">
        <v>15</v>
      </c>
      <c r="D3715" s="3" t="s">
        <v>295</v>
      </c>
      <c r="E3715" s="3" t="s">
        <v>296</v>
      </c>
      <c r="F3715" s="3" t="s">
        <v>289</v>
      </c>
      <c r="G3715" s="3" t="s">
        <v>286</v>
      </c>
      <c r="H3715" s="3" t="s">
        <v>290</v>
      </c>
      <c r="I3715" s="3">
        <v>36900</v>
      </c>
      <c r="J3715" s="3" t="s">
        <v>20</v>
      </c>
      <c r="K3715" s="3" t="s">
        <v>291</v>
      </c>
      <c r="L3715" s="3" t="s">
        <v>292</v>
      </c>
      <c r="M3715" s="3" t="s">
        <v>293</v>
      </c>
      <c r="N3715" s="3" t="s">
        <v>294</v>
      </c>
    </row>
    <row r="3716" spans="1:14" x14ac:dyDescent="0.3">
      <c r="A3716" s="2">
        <v>45412</v>
      </c>
      <c r="B3716" s="3" t="s">
        <v>286</v>
      </c>
      <c r="C3716" s="3" t="s">
        <v>15</v>
      </c>
      <c r="D3716" s="3" t="s">
        <v>297</v>
      </c>
      <c r="E3716" s="3" t="s">
        <v>291</v>
      </c>
      <c r="F3716" s="3" t="s">
        <v>289</v>
      </c>
      <c r="G3716" s="3" t="s">
        <v>286</v>
      </c>
      <c r="H3716" s="3" t="s">
        <v>298</v>
      </c>
      <c r="I3716" s="3">
        <v>58000</v>
      </c>
      <c r="J3716" s="3" t="s">
        <v>20</v>
      </c>
      <c r="K3716" s="3" t="s">
        <v>291</v>
      </c>
      <c r="L3716" s="3" t="s">
        <v>292</v>
      </c>
      <c r="M3716" s="3" t="s">
        <v>293</v>
      </c>
      <c r="N3716" s="3" t="s">
        <v>294</v>
      </c>
    </row>
    <row r="3717" spans="1:14" x14ac:dyDescent="0.3">
      <c r="A3717" s="2">
        <v>45411</v>
      </c>
      <c r="B3717" s="3" t="s">
        <v>286</v>
      </c>
      <c r="C3717" s="3" t="s">
        <v>15</v>
      </c>
      <c r="D3717" s="3" t="s">
        <v>287</v>
      </c>
      <c r="E3717" s="3" t="s">
        <v>288</v>
      </c>
      <c r="F3717" s="3" t="s">
        <v>289</v>
      </c>
      <c r="G3717" s="3" t="s">
        <v>286</v>
      </c>
      <c r="H3717" s="3" t="s">
        <v>290</v>
      </c>
      <c r="I3717" s="3">
        <v>58100</v>
      </c>
      <c r="J3717" s="3" t="s">
        <v>20</v>
      </c>
      <c r="K3717" s="3" t="s">
        <v>291</v>
      </c>
      <c r="L3717" s="3" t="s">
        <v>292</v>
      </c>
      <c r="M3717" s="3" t="s">
        <v>293</v>
      </c>
      <c r="N3717" s="3" t="s">
        <v>294</v>
      </c>
    </row>
    <row r="3718" spans="1:14" x14ac:dyDescent="0.3">
      <c r="A3718" s="2">
        <v>45411</v>
      </c>
      <c r="B3718" s="3" t="s">
        <v>286</v>
      </c>
      <c r="C3718" s="3" t="s">
        <v>15</v>
      </c>
      <c r="D3718" s="3" t="s">
        <v>295</v>
      </c>
      <c r="E3718" s="3" t="s">
        <v>296</v>
      </c>
      <c r="F3718" s="3" t="s">
        <v>289</v>
      </c>
      <c r="G3718" s="3" t="s">
        <v>286</v>
      </c>
      <c r="H3718" s="3" t="s">
        <v>290</v>
      </c>
      <c r="I3718" s="3">
        <v>37500</v>
      </c>
      <c r="J3718" s="3" t="s">
        <v>20</v>
      </c>
      <c r="K3718" s="3" t="s">
        <v>291</v>
      </c>
      <c r="L3718" s="3" t="s">
        <v>292</v>
      </c>
      <c r="M3718" s="3" t="s">
        <v>293</v>
      </c>
      <c r="N3718" s="3" t="s">
        <v>294</v>
      </c>
    </row>
    <row r="3719" spans="1:14" x14ac:dyDescent="0.3">
      <c r="A3719" s="2">
        <v>45411</v>
      </c>
      <c r="B3719" s="3" t="s">
        <v>286</v>
      </c>
      <c r="C3719" s="3" t="s">
        <v>15</v>
      </c>
      <c r="D3719" s="3" t="s">
        <v>297</v>
      </c>
      <c r="E3719" s="3" t="s">
        <v>291</v>
      </c>
      <c r="F3719" s="3" t="s">
        <v>289</v>
      </c>
      <c r="G3719" s="3" t="s">
        <v>286</v>
      </c>
      <c r="H3719" s="3" t="s">
        <v>298</v>
      </c>
      <c r="I3719" s="3">
        <v>58460</v>
      </c>
      <c r="J3719" s="3" t="s">
        <v>20</v>
      </c>
      <c r="K3719" s="3" t="s">
        <v>291</v>
      </c>
      <c r="L3719" s="3" t="s">
        <v>292</v>
      </c>
      <c r="M3719" s="3" t="s">
        <v>293</v>
      </c>
      <c r="N3719" s="3" t="s">
        <v>294</v>
      </c>
    </row>
    <row r="3720" spans="1:14" x14ac:dyDescent="0.3">
      <c r="A3720" s="2">
        <v>45409</v>
      </c>
      <c r="B3720" s="3" t="s">
        <v>286</v>
      </c>
      <c r="C3720" s="3" t="s">
        <v>15</v>
      </c>
      <c r="D3720" s="3" t="s">
        <v>287</v>
      </c>
      <c r="E3720" s="3" t="s">
        <v>288</v>
      </c>
      <c r="F3720" s="3" t="s">
        <v>289</v>
      </c>
      <c r="G3720" s="3" t="s">
        <v>286</v>
      </c>
      <c r="H3720" s="3" t="s">
        <v>290</v>
      </c>
      <c r="I3720" s="3">
        <v>57900</v>
      </c>
      <c r="J3720" s="3" t="s">
        <v>20</v>
      </c>
      <c r="K3720" s="3" t="s">
        <v>291</v>
      </c>
      <c r="L3720" s="3" t="s">
        <v>292</v>
      </c>
      <c r="M3720" s="3" t="s">
        <v>293</v>
      </c>
      <c r="N3720" s="3" t="s">
        <v>294</v>
      </c>
    </row>
    <row r="3721" spans="1:14" x14ac:dyDescent="0.3">
      <c r="A3721" s="2">
        <v>45409</v>
      </c>
      <c r="B3721" s="3" t="s">
        <v>286</v>
      </c>
      <c r="C3721" s="3" t="s">
        <v>15</v>
      </c>
      <c r="D3721" s="3" t="s">
        <v>295</v>
      </c>
      <c r="E3721" s="3" t="s">
        <v>296</v>
      </c>
      <c r="F3721" s="3" t="s">
        <v>289</v>
      </c>
      <c r="G3721" s="3" t="s">
        <v>286</v>
      </c>
      <c r="H3721" s="3" t="s">
        <v>290</v>
      </c>
      <c r="I3721" s="3">
        <v>37600</v>
      </c>
      <c r="J3721" s="3" t="s">
        <v>20</v>
      </c>
      <c r="K3721" s="3" t="s">
        <v>291</v>
      </c>
      <c r="L3721" s="3" t="s">
        <v>292</v>
      </c>
      <c r="M3721" s="3" t="s">
        <v>293</v>
      </c>
      <c r="N3721" s="3" t="s">
        <v>294</v>
      </c>
    </row>
    <row r="3722" spans="1:14" x14ac:dyDescent="0.3">
      <c r="A3722" s="2">
        <v>45409</v>
      </c>
      <c r="B3722" s="3" t="s">
        <v>286</v>
      </c>
      <c r="C3722" s="3" t="s">
        <v>15</v>
      </c>
      <c r="D3722" s="3" t="s">
        <v>297</v>
      </c>
      <c r="E3722" s="3" t="s">
        <v>291</v>
      </c>
      <c r="F3722" s="3" t="s">
        <v>289</v>
      </c>
      <c r="G3722" s="3" t="s">
        <v>286</v>
      </c>
      <c r="H3722" s="3" t="s">
        <v>298</v>
      </c>
      <c r="I3722" s="3">
        <v>58240</v>
      </c>
      <c r="J3722" s="3" t="s">
        <v>20</v>
      </c>
      <c r="K3722" s="3" t="s">
        <v>291</v>
      </c>
      <c r="L3722" s="3" t="s">
        <v>292</v>
      </c>
      <c r="M3722" s="3" t="s">
        <v>293</v>
      </c>
      <c r="N3722" s="3" t="s">
        <v>294</v>
      </c>
    </row>
    <row r="3723" spans="1:14" x14ac:dyDescent="0.3">
      <c r="A3723" s="2">
        <v>45408</v>
      </c>
      <c r="B3723" s="3" t="s">
        <v>286</v>
      </c>
      <c r="C3723" s="3" t="s">
        <v>15</v>
      </c>
      <c r="D3723" s="3" t="s">
        <v>287</v>
      </c>
      <c r="E3723" s="3" t="s">
        <v>288</v>
      </c>
      <c r="F3723" s="3" t="s">
        <v>289</v>
      </c>
      <c r="G3723" s="3" t="s">
        <v>286</v>
      </c>
      <c r="H3723" s="3" t="s">
        <v>290</v>
      </c>
      <c r="I3723" s="3">
        <v>58000</v>
      </c>
      <c r="J3723" s="3" t="s">
        <v>20</v>
      </c>
      <c r="K3723" s="3" t="s">
        <v>291</v>
      </c>
      <c r="L3723" s="3" t="s">
        <v>292</v>
      </c>
      <c r="M3723" s="3" t="s">
        <v>293</v>
      </c>
      <c r="N3723" s="3" t="s">
        <v>294</v>
      </c>
    </row>
    <row r="3724" spans="1:14" x14ac:dyDescent="0.3">
      <c r="A3724" s="2">
        <v>45408</v>
      </c>
      <c r="B3724" s="3" t="s">
        <v>286</v>
      </c>
      <c r="C3724" s="3" t="s">
        <v>15</v>
      </c>
      <c r="D3724" s="3" t="s">
        <v>295</v>
      </c>
      <c r="E3724" s="3" t="s">
        <v>296</v>
      </c>
      <c r="F3724" s="3" t="s">
        <v>289</v>
      </c>
      <c r="G3724" s="3" t="s">
        <v>286</v>
      </c>
      <c r="H3724" s="3" t="s">
        <v>290</v>
      </c>
      <c r="I3724" s="3">
        <v>37600</v>
      </c>
      <c r="J3724" s="3" t="s">
        <v>20</v>
      </c>
      <c r="K3724" s="3" t="s">
        <v>291</v>
      </c>
      <c r="L3724" s="3" t="s">
        <v>292</v>
      </c>
      <c r="M3724" s="3" t="s">
        <v>293</v>
      </c>
      <c r="N3724" s="3" t="s">
        <v>294</v>
      </c>
    </row>
    <row r="3725" spans="1:14" x14ac:dyDescent="0.3">
      <c r="A3725" s="2">
        <v>45408</v>
      </c>
      <c r="B3725" s="3" t="s">
        <v>286</v>
      </c>
      <c r="C3725" s="3" t="s">
        <v>15</v>
      </c>
      <c r="D3725" s="3" t="s">
        <v>297</v>
      </c>
      <c r="E3725" s="3" t="s">
        <v>291</v>
      </c>
      <c r="F3725" s="3" t="s">
        <v>289</v>
      </c>
      <c r="G3725" s="3" t="s">
        <v>286</v>
      </c>
      <c r="H3725" s="3" t="s">
        <v>298</v>
      </c>
      <c r="I3725" s="3">
        <v>58240</v>
      </c>
      <c r="J3725" s="3" t="s">
        <v>20</v>
      </c>
      <c r="K3725" s="3" t="s">
        <v>291</v>
      </c>
      <c r="L3725" s="3" t="s">
        <v>292</v>
      </c>
      <c r="M3725" s="3" t="s">
        <v>293</v>
      </c>
      <c r="N3725" s="3" t="s">
        <v>294</v>
      </c>
    </row>
    <row r="3726" spans="1:14" x14ac:dyDescent="0.3">
      <c r="A3726" s="2">
        <v>45407</v>
      </c>
      <c r="B3726" s="3" t="s">
        <v>286</v>
      </c>
      <c r="C3726" s="3" t="s">
        <v>15</v>
      </c>
      <c r="D3726" s="3" t="s">
        <v>287</v>
      </c>
      <c r="E3726" s="3" t="s">
        <v>288</v>
      </c>
      <c r="F3726" s="3" t="s">
        <v>289</v>
      </c>
      <c r="G3726" s="3" t="s">
        <v>286</v>
      </c>
      <c r="H3726" s="3" t="s">
        <v>290</v>
      </c>
      <c r="I3726" s="3">
        <v>57900</v>
      </c>
      <c r="J3726" s="3" t="s">
        <v>20</v>
      </c>
      <c r="K3726" s="3" t="s">
        <v>291</v>
      </c>
      <c r="L3726" s="3" t="s">
        <v>292</v>
      </c>
      <c r="M3726" s="3" t="s">
        <v>293</v>
      </c>
      <c r="N3726" s="3" t="s">
        <v>294</v>
      </c>
    </row>
    <row r="3727" spans="1:14" x14ac:dyDescent="0.3">
      <c r="A3727" s="2">
        <v>45407</v>
      </c>
      <c r="B3727" s="3" t="s">
        <v>286</v>
      </c>
      <c r="C3727" s="3" t="s">
        <v>15</v>
      </c>
      <c r="D3727" s="3" t="s">
        <v>295</v>
      </c>
      <c r="E3727" s="3" t="s">
        <v>296</v>
      </c>
      <c r="F3727" s="3" t="s">
        <v>289</v>
      </c>
      <c r="G3727" s="3" t="s">
        <v>286</v>
      </c>
      <c r="H3727" s="3" t="s">
        <v>290</v>
      </c>
      <c r="I3727" s="3">
        <v>37350</v>
      </c>
      <c r="J3727" s="3" t="s">
        <v>20</v>
      </c>
      <c r="K3727" s="3" t="s">
        <v>291</v>
      </c>
      <c r="L3727" s="3" t="s">
        <v>292</v>
      </c>
      <c r="M3727" s="3" t="s">
        <v>293</v>
      </c>
      <c r="N3727" s="3" t="s">
        <v>294</v>
      </c>
    </row>
    <row r="3728" spans="1:14" x14ac:dyDescent="0.3">
      <c r="A3728" s="2">
        <v>45407</v>
      </c>
      <c r="B3728" s="3" t="s">
        <v>286</v>
      </c>
      <c r="C3728" s="3" t="s">
        <v>15</v>
      </c>
      <c r="D3728" s="3" t="s">
        <v>297</v>
      </c>
      <c r="E3728" s="3" t="s">
        <v>291</v>
      </c>
      <c r="F3728" s="3" t="s">
        <v>289</v>
      </c>
      <c r="G3728" s="3" t="s">
        <v>286</v>
      </c>
      <c r="H3728" s="3" t="s">
        <v>298</v>
      </c>
      <c r="I3728" s="3">
        <v>58220</v>
      </c>
      <c r="J3728" s="3" t="s">
        <v>20</v>
      </c>
      <c r="K3728" s="3" t="s">
        <v>291</v>
      </c>
      <c r="L3728" s="3" t="s">
        <v>292</v>
      </c>
      <c r="M3728" s="3" t="s">
        <v>293</v>
      </c>
      <c r="N3728" s="3" t="s">
        <v>294</v>
      </c>
    </row>
    <row r="3729" spans="1:14" x14ac:dyDescent="0.3">
      <c r="A3729" s="2">
        <v>45406</v>
      </c>
      <c r="B3729" s="3" t="s">
        <v>286</v>
      </c>
      <c r="C3729" s="3" t="s">
        <v>15</v>
      </c>
      <c r="D3729" s="3" t="s">
        <v>287</v>
      </c>
      <c r="E3729" s="3" t="s">
        <v>288</v>
      </c>
      <c r="F3729" s="3" t="s">
        <v>289</v>
      </c>
      <c r="G3729" s="3" t="s">
        <v>286</v>
      </c>
      <c r="H3729" s="3" t="s">
        <v>290</v>
      </c>
      <c r="I3729" s="3">
        <v>58050</v>
      </c>
      <c r="J3729" s="3" t="s">
        <v>20</v>
      </c>
      <c r="K3729" s="3" t="s">
        <v>291</v>
      </c>
      <c r="L3729" s="3" t="s">
        <v>292</v>
      </c>
      <c r="M3729" s="3" t="s">
        <v>293</v>
      </c>
      <c r="N3729" s="3" t="s">
        <v>294</v>
      </c>
    </row>
    <row r="3730" spans="1:14" x14ac:dyDescent="0.3">
      <c r="A3730" s="2">
        <v>45406</v>
      </c>
      <c r="B3730" s="3" t="s">
        <v>286</v>
      </c>
      <c r="C3730" s="3" t="s">
        <v>15</v>
      </c>
      <c r="D3730" s="3" t="s">
        <v>295</v>
      </c>
      <c r="E3730" s="3" t="s">
        <v>296</v>
      </c>
      <c r="F3730" s="3" t="s">
        <v>289</v>
      </c>
      <c r="G3730" s="3" t="s">
        <v>286</v>
      </c>
      <c r="H3730" s="3" t="s">
        <v>290</v>
      </c>
      <c r="I3730" s="3">
        <v>37350</v>
      </c>
      <c r="J3730" s="3" t="s">
        <v>20</v>
      </c>
      <c r="K3730" s="3" t="s">
        <v>291</v>
      </c>
      <c r="L3730" s="3" t="s">
        <v>292</v>
      </c>
      <c r="M3730" s="3" t="s">
        <v>293</v>
      </c>
      <c r="N3730" s="3" t="s">
        <v>294</v>
      </c>
    </row>
    <row r="3731" spans="1:14" x14ac:dyDescent="0.3">
      <c r="A3731" s="2">
        <v>45406</v>
      </c>
      <c r="B3731" s="3" t="s">
        <v>286</v>
      </c>
      <c r="C3731" s="3" t="s">
        <v>15</v>
      </c>
      <c r="D3731" s="3" t="s">
        <v>297</v>
      </c>
      <c r="E3731" s="3" t="s">
        <v>291</v>
      </c>
      <c r="F3731" s="3" t="s">
        <v>289</v>
      </c>
      <c r="G3731" s="3" t="s">
        <v>286</v>
      </c>
      <c r="H3731" s="3" t="s">
        <v>298</v>
      </c>
      <c r="I3731" s="3">
        <v>58420</v>
      </c>
      <c r="J3731" s="3" t="s">
        <v>20</v>
      </c>
      <c r="K3731" s="3" t="s">
        <v>291</v>
      </c>
      <c r="L3731" s="3" t="s">
        <v>292</v>
      </c>
      <c r="M3731" s="3" t="s">
        <v>293</v>
      </c>
      <c r="N3731" s="3" t="s">
        <v>294</v>
      </c>
    </row>
    <row r="3732" spans="1:14" x14ac:dyDescent="0.3">
      <c r="A3732" s="2">
        <v>45405</v>
      </c>
      <c r="B3732" s="3" t="s">
        <v>286</v>
      </c>
      <c r="C3732" s="3" t="s">
        <v>15</v>
      </c>
      <c r="D3732" s="3" t="s">
        <v>287</v>
      </c>
      <c r="E3732" s="3" t="s">
        <v>288</v>
      </c>
      <c r="F3732" s="3" t="s">
        <v>289</v>
      </c>
      <c r="G3732" s="3" t="s">
        <v>286</v>
      </c>
      <c r="H3732" s="3" t="s">
        <v>290</v>
      </c>
      <c r="I3732" s="3">
        <v>58050</v>
      </c>
      <c r="J3732" s="3" t="s">
        <v>20</v>
      </c>
      <c r="K3732" s="3" t="s">
        <v>291</v>
      </c>
      <c r="L3732" s="3" t="s">
        <v>292</v>
      </c>
      <c r="M3732" s="3" t="s">
        <v>293</v>
      </c>
      <c r="N3732" s="3" t="s">
        <v>294</v>
      </c>
    </row>
    <row r="3733" spans="1:14" x14ac:dyDescent="0.3">
      <c r="A3733" s="2">
        <v>45405</v>
      </c>
      <c r="B3733" s="3" t="s">
        <v>286</v>
      </c>
      <c r="C3733" s="3" t="s">
        <v>15</v>
      </c>
      <c r="D3733" s="3" t="s">
        <v>295</v>
      </c>
      <c r="E3733" s="3" t="s">
        <v>296</v>
      </c>
      <c r="F3733" s="3" t="s">
        <v>289</v>
      </c>
      <c r="G3733" s="3" t="s">
        <v>286</v>
      </c>
      <c r="H3733" s="3" t="s">
        <v>290</v>
      </c>
      <c r="I3733" s="3">
        <v>37550</v>
      </c>
      <c r="J3733" s="3" t="s">
        <v>20</v>
      </c>
      <c r="K3733" s="3" t="s">
        <v>291</v>
      </c>
      <c r="L3733" s="3" t="s">
        <v>292</v>
      </c>
      <c r="M3733" s="3" t="s">
        <v>293</v>
      </c>
      <c r="N3733" s="3" t="s">
        <v>294</v>
      </c>
    </row>
    <row r="3734" spans="1:14" x14ac:dyDescent="0.3">
      <c r="A3734" s="2">
        <v>45405</v>
      </c>
      <c r="B3734" s="3" t="s">
        <v>286</v>
      </c>
      <c r="C3734" s="3" t="s">
        <v>15</v>
      </c>
      <c r="D3734" s="3" t="s">
        <v>297</v>
      </c>
      <c r="E3734" s="3" t="s">
        <v>291</v>
      </c>
      <c r="F3734" s="3" t="s">
        <v>289</v>
      </c>
      <c r="G3734" s="3" t="s">
        <v>286</v>
      </c>
      <c r="H3734" s="3" t="s">
        <v>298</v>
      </c>
      <c r="I3734" s="3">
        <v>58480</v>
      </c>
      <c r="J3734" s="3" t="s">
        <v>20</v>
      </c>
      <c r="K3734" s="3" t="s">
        <v>291</v>
      </c>
      <c r="L3734" s="3" t="s">
        <v>292</v>
      </c>
      <c r="M3734" s="3" t="s">
        <v>293</v>
      </c>
      <c r="N3734" s="3" t="s">
        <v>294</v>
      </c>
    </row>
    <row r="3735" spans="1:14" x14ac:dyDescent="0.3">
      <c r="A3735" s="2">
        <v>45404</v>
      </c>
      <c r="B3735" s="3" t="s">
        <v>286</v>
      </c>
      <c r="C3735" s="3" t="s">
        <v>15</v>
      </c>
      <c r="D3735" s="3" t="s">
        <v>287</v>
      </c>
      <c r="E3735" s="3" t="s">
        <v>288</v>
      </c>
      <c r="F3735" s="3" t="s">
        <v>289</v>
      </c>
      <c r="G3735" s="3" t="s">
        <v>286</v>
      </c>
      <c r="H3735" s="3" t="s">
        <v>290</v>
      </c>
      <c r="I3735" s="3">
        <v>58000</v>
      </c>
      <c r="J3735" s="3" t="s">
        <v>20</v>
      </c>
      <c r="K3735" s="3" t="s">
        <v>291</v>
      </c>
      <c r="L3735" s="3" t="s">
        <v>292</v>
      </c>
      <c r="M3735" s="3" t="s">
        <v>293</v>
      </c>
      <c r="N3735" s="3" t="s">
        <v>294</v>
      </c>
    </row>
    <row r="3736" spans="1:14" x14ac:dyDescent="0.3">
      <c r="A3736" s="2">
        <v>45404</v>
      </c>
      <c r="B3736" s="3" t="s">
        <v>286</v>
      </c>
      <c r="C3736" s="3" t="s">
        <v>15</v>
      </c>
      <c r="D3736" s="3" t="s">
        <v>295</v>
      </c>
      <c r="E3736" s="3" t="s">
        <v>296</v>
      </c>
      <c r="F3736" s="3" t="s">
        <v>289</v>
      </c>
      <c r="G3736" s="3" t="s">
        <v>286</v>
      </c>
      <c r="H3736" s="3" t="s">
        <v>290</v>
      </c>
      <c r="I3736" s="3">
        <v>37450</v>
      </c>
      <c r="J3736" s="3" t="s">
        <v>20</v>
      </c>
      <c r="K3736" s="3" t="s">
        <v>291</v>
      </c>
      <c r="L3736" s="3" t="s">
        <v>292</v>
      </c>
      <c r="M3736" s="3" t="s">
        <v>293</v>
      </c>
      <c r="N3736" s="3" t="s">
        <v>294</v>
      </c>
    </row>
    <row r="3737" spans="1:14" x14ac:dyDescent="0.3">
      <c r="A3737" s="2">
        <v>45404</v>
      </c>
      <c r="B3737" s="3" t="s">
        <v>286</v>
      </c>
      <c r="C3737" s="3" t="s">
        <v>15</v>
      </c>
      <c r="D3737" s="3" t="s">
        <v>297</v>
      </c>
      <c r="E3737" s="3" t="s">
        <v>291</v>
      </c>
      <c r="F3737" s="3" t="s">
        <v>289</v>
      </c>
      <c r="G3737" s="3" t="s">
        <v>286</v>
      </c>
      <c r="H3737" s="3" t="s">
        <v>298</v>
      </c>
      <c r="I3737" s="3">
        <v>58140</v>
      </c>
      <c r="J3737" s="3" t="s">
        <v>20</v>
      </c>
      <c r="K3737" s="3" t="s">
        <v>291</v>
      </c>
      <c r="L3737" s="3" t="s">
        <v>292</v>
      </c>
      <c r="M3737" s="3" t="s">
        <v>293</v>
      </c>
      <c r="N3737" s="3" t="s">
        <v>294</v>
      </c>
    </row>
    <row r="3738" spans="1:14" x14ac:dyDescent="0.3">
      <c r="A3738" s="2">
        <v>45402</v>
      </c>
      <c r="B3738" s="3" t="s">
        <v>286</v>
      </c>
      <c r="C3738" s="3" t="s">
        <v>15</v>
      </c>
      <c r="D3738" s="3" t="s">
        <v>287</v>
      </c>
      <c r="E3738" s="3" t="s">
        <v>288</v>
      </c>
      <c r="F3738" s="3" t="s">
        <v>289</v>
      </c>
      <c r="G3738" s="3" t="s">
        <v>286</v>
      </c>
      <c r="H3738" s="3" t="s">
        <v>290</v>
      </c>
      <c r="I3738" s="3">
        <v>57850</v>
      </c>
      <c r="J3738" s="3" t="s">
        <v>20</v>
      </c>
      <c r="K3738" s="3" t="s">
        <v>291</v>
      </c>
      <c r="L3738" s="3" t="s">
        <v>292</v>
      </c>
      <c r="M3738" s="3" t="s">
        <v>293</v>
      </c>
      <c r="N3738" s="3" t="s">
        <v>294</v>
      </c>
    </row>
    <row r="3739" spans="1:14" x14ac:dyDescent="0.3">
      <c r="A3739" s="2">
        <v>45402</v>
      </c>
      <c r="B3739" s="3" t="s">
        <v>286</v>
      </c>
      <c r="C3739" s="3" t="s">
        <v>15</v>
      </c>
      <c r="D3739" s="3" t="s">
        <v>295</v>
      </c>
      <c r="E3739" s="3" t="s">
        <v>296</v>
      </c>
      <c r="F3739" s="3" t="s">
        <v>289</v>
      </c>
      <c r="G3739" s="3" t="s">
        <v>286</v>
      </c>
      <c r="H3739" s="3" t="s">
        <v>290</v>
      </c>
      <c r="I3739" s="3">
        <v>36850</v>
      </c>
      <c r="J3739" s="3" t="s">
        <v>20</v>
      </c>
      <c r="K3739" s="3" t="s">
        <v>291</v>
      </c>
      <c r="L3739" s="3" t="s">
        <v>292</v>
      </c>
      <c r="M3739" s="3" t="s">
        <v>293</v>
      </c>
      <c r="N3739" s="3" t="s">
        <v>294</v>
      </c>
    </row>
    <row r="3740" spans="1:14" x14ac:dyDescent="0.3">
      <c r="A3740" s="2">
        <v>45402</v>
      </c>
      <c r="B3740" s="3" t="s">
        <v>286</v>
      </c>
      <c r="C3740" s="3" t="s">
        <v>15</v>
      </c>
      <c r="D3740" s="3" t="s">
        <v>297</v>
      </c>
      <c r="E3740" s="3" t="s">
        <v>291</v>
      </c>
      <c r="F3740" s="3" t="s">
        <v>289</v>
      </c>
      <c r="G3740" s="3" t="s">
        <v>286</v>
      </c>
      <c r="H3740" s="3" t="s">
        <v>298</v>
      </c>
      <c r="I3740" s="3">
        <v>57920</v>
      </c>
      <c r="J3740" s="3" t="s">
        <v>20</v>
      </c>
      <c r="K3740" s="3" t="s">
        <v>291</v>
      </c>
      <c r="L3740" s="3" t="s">
        <v>292</v>
      </c>
      <c r="M3740" s="3" t="s">
        <v>293</v>
      </c>
      <c r="N3740" s="3" t="s">
        <v>294</v>
      </c>
    </row>
    <row r="3741" spans="1:14" x14ac:dyDescent="0.3">
      <c r="A3741" s="2">
        <v>45401</v>
      </c>
      <c r="B3741" s="3" t="s">
        <v>286</v>
      </c>
      <c r="C3741" s="3" t="s">
        <v>15</v>
      </c>
      <c r="D3741" s="3" t="s">
        <v>287</v>
      </c>
      <c r="E3741" s="3" t="s">
        <v>288</v>
      </c>
      <c r="F3741" s="3" t="s">
        <v>289</v>
      </c>
      <c r="G3741" s="3" t="s">
        <v>286</v>
      </c>
      <c r="H3741" s="3" t="s">
        <v>290</v>
      </c>
      <c r="I3741" s="3">
        <v>57600</v>
      </c>
      <c r="J3741" s="3" t="s">
        <v>20</v>
      </c>
      <c r="K3741" s="3" t="s">
        <v>291</v>
      </c>
      <c r="L3741" s="3" t="s">
        <v>292</v>
      </c>
      <c r="M3741" s="3" t="s">
        <v>293</v>
      </c>
      <c r="N3741" s="3" t="s">
        <v>294</v>
      </c>
    </row>
    <row r="3742" spans="1:14" x14ac:dyDescent="0.3">
      <c r="A3742" s="2">
        <v>45401</v>
      </c>
      <c r="B3742" s="3" t="s">
        <v>286</v>
      </c>
      <c r="C3742" s="3" t="s">
        <v>15</v>
      </c>
      <c r="D3742" s="3" t="s">
        <v>295</v>
      </c>
      <c r="E3742" s="3" t="s">
        <v>296</v>
      </c>
      <c r="F3742" s="3" t="s">
        <v>289</v>
      </c>
      <c r="G3742" s="3" t="s">
        <v>286</v>
      </c>
      <c r="H3742" s="3" t="s">
        <v>290</v>
      </c>
      <c r="I3742" s="3">
        <v>36750</v>
      </c>
      <c r="J3742" s="3" t="s">
        <v>20</v>
      </c>
      <c r="K3742" s="3" t="s">
        <v>291</v>
      </c>
      <c r="L3742" s="3" t="s">
        <v>292</v>
      </c>
      <c r="M3742" s="3" t="s">
        <v>293</v>
      </c>
      <c r="N3742" s="3" t="s">
        <v>294</v>
      </c>
    </row>
    <row r="3743" spans="1:14" x14ac:dyDescent="0.3">
      <c r="A3743" s="2">
        <v>45401</v>
      </c>
      <c r="B3743" s="3" t="s">
        <v>286</v>
      </c>
      <c r="C3743" s="3" t="s">
        <v>15</v>
      </c>
      <c r="D3743" s="3" t="s">
        <v>297</v>
      </c>
      <c r="E3743" s="3" t="s">
        <v>291</v>
      </c>
      <c r="F3743" s="3" t="s">
        <v>289</v>
      </c>
      <c r="G3743" s="3" t="s">
        <v>286</v>
      </c>
      <c r="H3743" s="3" t="s">
        <v>298</v>
      </c>
      <c r="I3743" s="3">
        <v>57920</v>
      </c>
      <c r="J3743" s="3" t="s">
        <v>20</v>
      </c>
      <c r="K3743" s="3" t="s">
        <v>291</v>
      </c>
      <c r="L3743" s="3" t="s">
        <v>292</v>
      </c>
      <c r="M3743" s="3" t="s">
        <v>293</v>
      </c>
      <c r="N3743" s="3" t="s">
        <v>294</v>
      </c>
    </row>
    <row r="3744" spans="1:14" x14ac:dyDescent="0.3">
      <c r="A3744" s="2">
        <v>45400</v>
      </c>
      <c r="B3744" s="3" t="s">
        <v>286</v>
      </c>
      <c r="C3744" s="3" t="s">
        <v>15</v>
      </c>
      <c r="D3744" s="3" t="s">
        <v>287</v>
      </c>
      <c r="E3744" s="3" t="s">
        <v>288</v>
      </c>
      <c r="F3744" s="3" t="s">
        <v>289</v>
      </c>
      <c r="G3744" s="3" t="s">
        <v>286</v>
      </c>
      <c r="H3744" s="3" t="s">
        <v>290</v>
      </c>
      <c r="I3744" s="3">
        <v>57950</v>
      </c>
      <c r="J3744" s="3" t="s">
        <v>20</v>
      </c>
      <c r="K3744" s="3" t="s">
        <v>291</v>
      </c>
      <c r="L3744" s="3" t="s">
        <v>292</v>
      </c>
      <c r="M3744" s="3" t="s">
        <v>293</v>
      </c>
      <c r="N3744" s="3" t="s">
        <v>294</v>
      </c>
    </row>
    <row r="3745" spans="1:14" x14ac:dyDescent="0.3">
      <c r="A3745" s="2">
        <v>45400</v>
      </c>
      <c r="B3745" s="3" t="s">
        <v>286</v>
      </c>
      <c r="C3745" s="3" t="s">
        <v>15</v>
      </c>
      <c r="D3745" s="3" t="s">
        <v>295</v>
      </c>
      <c r="E3745" s="3" t="s">
        <v>296</v>
      </c>
      <c r="F3745" s="3" t="s">
        <v>289</v>
      </c>
      <c r="G3745" s="3" t="s">
        <v>286</v>
      </c>
      <c r="H3745" s="3" t="s">
        <v>290</v>
      </c>
      <c r="I3745" s="3">
        <v>37450</v>
      </c>
      <c r="J3745" s="3" t="s">
        <v>20</v>
      </c>
      <c r="K3745" s="3" t="s">
        <v>291</v>
      </c>
      <c r="L3745" s="3" t="s">
        <v>292</v>
      </c>
      <c r="M3745" s="3" t="s">
        <v>293</v>
      </c>
      <c r="N3745" s="3" t="s">
        <v>294</v>
      </c>
    </row>
    <row r="3746" spans="1:14" x14ac:dyDescent="0.3">
      <c r="A3746" s="2">
        <v>45400</v>
      </c>
      <c r="B3746" s="3" t="s">
        <v>286</v>
      </c>
      <c r="C3746" s="3" t="s">
        <v>15</v>
      </c>
      <c r="D3746" s="3" t="s">
        <v>297</v>
      </c>
      <c r="E3746" s="3" t="s">
        <v>291</v>
      </c>
      <c r="F3746" s="3" t="s">
        <v>289</v>
      </c>
      <c r="G3746" s="3" t="s">
        <v>286</v>
      </c>
      <c r="H3746" s="3" t="s">
        <v>298</v>
      </c>
      <c r="I3746" s="3">
        <v>58160</v>
      </c>
      <c r="J3746" s="3" t="s">
        <v>20</v>
      </c>
      <c r="K3746" s="3" t="s">
        <v>291</v>
      </c>
      <c r="L3746" s="3" t="s">
        <v>292</v>
      </c>
      <c r="M3746" s="3" t="s">
        <v>293</v>
      </c>
      <c r="N3746" s="3" t="s">
        <v>294</v>
      </c>
    </row>
    <row r="3747" spans="1:14" x14ac:dyDescent="0.3">
      <c r="A3747" s="2">
        <v>45399</v>
      </c>
      <c r="B3747" s="3" t="s">
        <v>286</v>
      </c>
      <c r="C3747" s="3" t="s">
        <v>15</v>
      </c>
      <c r="D3747" s="3" t="s">
        <v>287</v>
      </c>
      <c r="E3747" s="3" t="s">
        <v>288</v>
      </c>
      <c r="F3747" s="3" t="s">
        <v>289</v>
      </c>
      <c r="G3747" s="3" t="s">
        <v>286</v>
      </c>
      <c r="H3747" s="3" t="s">
        <v>290</v>
      </c>
      <c r="I3747" s="3">
        <v>58600</v>
      </c>
      <c r="J3747" s="3" t="s">
        <v>20</v>
      </c>
      <c r="K3747" s="3" t="s">
        <v>291</v>
      </c>
      <c r="L3747" s="3" t="s">
        <v>292</v>
      </c>
      <c r="M3747" s="3" t="s">
        <v>293</v>
      </c>
      <c r="N3747" s="3" t="s">
        <v>294</v>
      </c>
    </row>
    <row r="3748" spans="1:14" x14ac:dyDescent="0.3">
      <c r="A3748" s="2">
        <v>45399</v>
      </c>
      <c r="B3748" s="3" t="s">
        <v>286</v>
      </c>
      <c r="C3748" s="3" t="s">
        <v>15</v>
      </c>
      <c r="D3748" s="3" t="s">
        <v>295</v>
      </c>
      <c r="E3748" s="3" t="s">
        <v>296</v>
      </c>
      <c r="F3748" s="3" t="s">
        <v>289</v>
      </c>
      <c r="G3748" s="3" t="s">
        <v>286</v>
      </c>
      <c r="H3748" s="3" t="s">
        <v>290</v>
      </c>
      <c r="I3748" s="3">
        <v>37700</v>
      </c>
      <c r="J3748" s="3" t="s">
        <v>20</v>
      </c>
      <c r="K3748" s="3" t="s">
        <v>291</v>
      </c>
      <c r="L3748" s="3" t="s">
        <v>292</v>
      </c>
      <c r="M3748" s="3" t="s">
        <v>293</v>
      </c>
      <c r="N3748" s="3" t="s">
        <v>294</v>
      </c>
    </row>
    <row r="3749" spans="1:14" x14ac:dyDescent="0.3">
      <c r="A3749" s="2">
        <v>45399</v>
      </c>
      <c r="B3749" s="3" t="s">
        <v>286</v>
      </c>
      <c r="C3749" s="3" t="s">
        <v>15</v>
      </c>
      <c r="D3749" s="3" t="s">
        <v>297</v>
      </c>
      <c r="E3749" s="3" t="s">
        <v>291</v>
      </c>
      <c r="F3749" s="3" t="s">
        <v>289</v>
      </c>
      <c r="G3749" s="3" t="s">
        <v>286</v>
      </c>
      <c r="H3749" s="3" t="s">
        <v>298</v>
      </c>
      <c r="I3749" s="3">
        <v>59380</v>
      </c>
      <c r="J3749" s="3" t="s">
        <v>20</v>
      </c>
      <c r="K3749" s="3" t="s">
        <v>291</v>
      </c>
      <c r="L3749" s="3" t="s">
        <v>292</v>
      </c>
      <c r="M3749" s="3" t="s">
        <v>293</v>
      </c>
      <c r="N3749" s="3" t="s">
        <v>294</v>
      </c>
    </row>
    <row r="3750" spans="1:14" x14ac:dyDescent="0.3">
      <c r="A3750" s="2">
        <v>45398</v>
      </c>
      <c r="B3750" s="3" t="s">
        <v>286</v>
      </c>
      <c r="C3750" s="3" t="s">
        <v>15</v>
      </c>
      <c r="D3750" s="3" t="s">
        <v>287</v>
      </c>
      <c r="E3750" s="3" t="s">
        <v>288</v>
      </c>
      <c r="F3750" s="3" t="s">
        <v>289</v>
      </c>
      <c r="G3750" s="3" t="s">
        <v>286</v>
      </c>
      <c r="H3750" s="3" t="s">
        <v>290</v>
      </c>
      <c r="I3750" s="3">
        <v>59350</v>
      </c>
      <c r="J3750" s="3" t="s">
        <v>20</v>
      </c>
      <c r="K3750" s="3" t="s">
        <v>291</v>
      </c>
      <c r="L3750" s="3" t="s">
        <v>292</v>
      </c>
      <c r="M3750" s="3" t="s">
        <v>293</v>
      </c>
      <c r="N3750" s="3" t="s">
        <v>294</v>
      </c>
    </row>
    <row r="3751" spans="1:14" x14ac:dyDescent="0.3">
      <c r="A3751" s="2">
        <v>45398</v>
      </c>
      <c r="B3751" s="3" t="s">
        <v>286</v>
      </c>
      <c r="C3751" s="3" t="s">
        <v>15</v>
      </c>
      <c r="D3751" s="3" t="s">
        <v>295</v>
      </c>
      <c r="E3751" s="3" t="s">
        <v>296</v>
      </c>
      <c r="F3751" s="3" t="s">
        <v>289</v>
      </c>
      <c r="G3751" s="3" t="s">
        <v>286</v>
      </c>
      <c r="H3751" s="3" t="s">
        <v>290</v>
      </c>
      <c r="I3751" s="3">
        <v>38450</v>
      </c>
      <c r="J3751" s="3" t="s">
        <v>20</v>
      </c>
      <c r="K3751" s="3" t="s">
        <v>291</v>
      </c>
      <c r="L3751" s="3" t="s">
        <v>292</v>
      </c>
      <c r="M3751" s="3" t="s">
        <v>293</v>
      </c>
      <c r="N3751" s="3" t="s">
        <v>294</v>
      </c>
    </row>
    <row r="3752" spans="1:14" x14ac:dyDescent="0.3">
      <c r="A3752" s="2">
        <v>45398</v>
      </c>
      <c r="B3752" s="3" t="s">
        <v>286</v>
      </c>
      <c r="C3752" s="3" t="s">
        <v>15</v>
      </c>
      <c r="D3752" s="3" t="s">
        <v>297</v>
      </c>
      <c r="E3752" s="3" t="s">
        <v>291</v>
      </c>
      <c r="F3752" s="3" t="s">
        <v>289</v>
      </c>
      <c r="G3752" s="3" t="s">
        <v>286</v>
      </c>
      <c r="H3752" s="3" t="s">
        <v>298</v>
      </c>
      <c r="I3752" s="3">
        <v>59380</v>
      </c>
      <c r="J3752" s="3" t="s">
        <v>20</v>
      </c>
      <c r="K3752" s="3" t="s">
        <v>291</v>
      </c>
      <c r="L3752" s="3" t="s">
        <v>292</v>
      </c>
      <c r="M3752" s="3" t="s">
        <v>293</v>
      </c>
      <c r="N3752" s="3" t="s">
        <v>294</v>
      </c>
    </row>
    <row r="3753" spans="1:14" x14ac:dyDescent="0.3">
      <c r="A3753" s="2">
        <v>45397</v>
      </c>
      <c r="B3753" s="3" t="s">
        <v>286</v>
      </c>
      <c r="C3753" s="3" t="s">
        <v>15</v>
      </c>
      <c r="D3753" s="3" t="s">
        <v>287</v>
      </c>
      <c r="E3753" s="3" t="s">
        <v>288</v>
      </c>
      <c r="F3753" s="3" t="s">
        <v>289</v>
      </c>
      <c r="G3753" s="3" t="s">
        <v>286</v>
      </c>
      <c r="H3753" s="3" t="s">
        <v>290</v>
      </c>
      <c r="I3753" s="3">
        <v>59200</v>
      </c>
      <c r="J3753" s="3" t="s">
        <v>20</v>
      </c>
      <c r="K3753" s="3" t="s">
        <v>291</v>
      </c>
      <c r="L3753" s="3" t="s">
        <v>292</v>
      </c>
      <c r="M3753" s="3" t="s">
        <v>293</v>
      </c>
      <c r="N3753" s="3" t="s">
        <v>294</v>
      </c>
    </row>
    <row r="3754" spans="1:14" x14ac:dyDescent="0.3">
      <c r="A3754" s="2">
        <v>45397</v>
      </c>
      <c r="B3754" s="3" t="s">
        <v>286</v>
      </c>
      <c r="C3754" s="3" t="s">
        <v>15</v>
      </c>
      <c r="D3754" s="3" t="s">
        <v>295</v>
      </c>
      <c r="E3754" s="3" t="s">
        <v>296</v>
      </c>
      <c r="F3754" s="3" t="s">
        <v>289</v>
      </c>
      <c r="G3754" s="3" t="s">
        <v>286</v>
      </c>
      <c r="H3754" s="3" t="s">
        <v>290</v>
      </c>
      <c r="I3754" s="3">
        <v>38000</v>
      </c>
      <c r="J3754" s="3" t="s">
        <v>20</v>
      </c>
      <c r="K3754" s="3" t="s">
        <v>291</v>
      </c>
      <c r="L3754" s="3" t="s">
        <v>292</v>
      </c>
      <c r="M3754" s="3" t="s">
        <v>293</v>
      </c>
      <c r="N3754" s="3" t="s">
        <v>294</v>
      </c>
    </row>
    <row r="3755" spans="1:14" x14ac:dyDescent="0.3">
      <c r="A3755" s="2">
        <v>45397</v>
      </c>
      <c r="B3755" s="3" t="s">
        <v>286</v>
      </c>
      <c r="C3755" s="3" t="s">
        <v>15</v>
      </c>
      <c r="D3755" s="3" t="s">
        <v>297</v>
      </c>
      <c r="E3755" s="3" t="s">
        <v>291</v>
      </c>
      <c r="F3755" s="3" t="s">
        <v>289</v>
      </c>
      <c r="G3755" s="3" t="s">
        <v>286</v>
      </c>
      <c r="H3755" s="3" t="s">
        <v>298</v>
      </c>
      <c r="I3755" s="3">
        <v>59400</v>
      </c>
      <c r="J3755" s="3" t="s">
        <v>20</v>
      </c>
      <c r="K3755" s="3" t="s">
        <v>291</v>
      </c>
      <c r="L3755" s="3" t="s">
        <v>292</v>
      </c>
      <c r="M3755" s="3" t="s">
        <v>293</v>
      </c>
      <c r="N3755" s="3" t="s">
        <v>294</v>
      </c>
    </row>
    <row r="3756" spans="1:14" x14ac:dyDescent="0.3">
      <c r="A3756" s="2">
        <v>45395</v>
      </c>
      <c r="B3756" s="3" t="s">
        <v>286</v>
      </c>
      <c r="C3756" s="3" t="s">
        <v>15</v>
      </c>
      <c r="D3756" s="3" t="s">
        <v>287</v>
      </c>
      <c r="E3756" s="3" t="s">
        <v>288</v>
      </c>
      <c r="F3756" s="3" t="s">
        <v>289</v>
      </c>
      <c r="G3756" s="3" t="s">
        <v>286</v>
      </c>
      <c r="H3756" s="3" t="s">
        <v>290</v>
      </c>
      <c r="I3756" s="3">
        <v>59200</v>
      </c>
      <c r="J3756" s="3" t="s">
        <v>20</v>
      </c>
      <c r="K3756" s="3" t="s">
        <v>291</v>
      </c>
      <c r="L3756" s="3" t="s">
        <v>292</v>
      </c>
      <c r="M3756" s="3" t="s">
        <v>293</v>
      </c>
      <c r="N3756" s="3" t="s">
        <v>294</v>
      </c>
    </row>
    <row r="3757" spans="1:14" x14ac:dyDescent="0.3">
      <c r="A3757" s="2">
        <v>45395</v>
      </c>
      <c r="B3757" s="3" t="s">
        <v>286</v>
      </c>
      <c r="C3757" s="3" t="s">
        <v>15</v>
      </c>
      <c r="D3757" s="3" t="s">
        <v>295</v>
      </c>
      <c r="E3757" s="3" t="s">
        <v>296</v>
      </c>
      <c r="F3757" s="3" t="s">
        <v>289</v>
      </c>
      <c r="G3757" s="3" t="s">
        <v>286</v>
      </c>
      <c r="H3757" s="3" t="s">
        <v>290</v>
      </c>
      <c r="I3757" s="3">
        <v>37600</v>
      </c>
      <c r="J3757" s="3" t="s">
        <v>20</v>
      </c>
      <c r="K3757" s="3" t="s">
        <v>291</v>
      </c>
      <c r="L3757" s="3" t="s">
        <v>292</v>
      </c>
      <c r="M3757" s="3" t="s">
        <v>293</v>
      </c>
      <c r="N3757" s="3" t="s">
        <v>294</v>
      </c>
    </row>
    <row r="3758" spans="1:14" x14ac:dyDescent="0.3">
      <c r="A3758" s="2">
        <v>45395</v>
      </c>
      <c r="B3758" s="3" t="s">
        <v>286</v>
      </c>
      <c r="C3758" s="3" t="s">
        <v>15</v>
      </c>
      <c r="D3758" s="3" t="s">
        <v>297</v>
      </c>
      <c r="E3758" s="3" t="s">
        <v>291</v>
      </c>
      <c r="F3758" s="3" t="s">
        <v>289</v>
      </c>
      <c r="G3758" s="3" t="s">
        <v>286</v>
      </c>
      <c r="H3758" s="3" t="s">
        <v>298</v>
      </c>
      <c r="I3758" s="3">
        <v>59620</v>
      </c>
      <c r="J3758" s="3" t="s">
        <v>20</v>
      </c>
      <c r="K3758" s="3" t="s">
        <v>291</v>
      </c>
      <c r="L3758" s="3" t="s">
        <v>292</v>
      </c>
      <c r="M3758" s="3" t="s">
        <v>293</v>
      </c>
      <c r="N3758" s="3" t="s">
        <v>294</v>
      </c>
    </row>
    <row r="3759" spans="1:14" x14ac:dyDescent="0.3">
      <c r="A3759" s="2">
        <v>45394</v>
      </c>
      <c r="B3759" s="3" t="s">
        <v>286</v>
      </c>
      <c r="C3759" s="3" t="s">
        <v>15</v>
      </c>
      <c r="D3759" s="3" t="s">
        <v>287</v>
      </c>
      <c r="E3759" s="3" t="s">
        <v>288</v>
      </c>
      <c r="F3759" s="3" t="s">
        <v>289</v>
      </c>
      <c r="G3759" s="3" t="s">
        <v>286</v>
      </c>
      <c r="H3759" s="3" t="s">
        <v>290</v>
      </c>
      <c r="I3759" s="3">
        <v>59500</v>
      </c>
      <c r="J3759" s="3" t="s">
        <v>20</v>
      </c>
      <c r="K3759" s="3" t="s">
        <v>291</v>
      </c>
      <c r="L3759" s="3" t="s">
        <v>292</v>
      </c>
      <c r="M3759" s="3" t="s">
        <v>293</v>
      </c>
      <c r="N3759" s="3" t="s">
        <v>294</v>
      </c>
    </row>
    <row r="3760" spans="1:14" x14ac:dyDescent="0.3">
      <c r="A3760" s="2">
        <v>45394</v>
      </c>
      <c r="B3760" s="3" t="s">
        <v>286</v>
      </c>
      <c r="C3760" s="3" t="s">
        <v>15</v>
      </c>
      <c r="D3760" s="3" t="s">
        <v>295</v>
      </c>
      <c r="E3760" s="3" t="s">
        <v>296</v>
      </c>
      <c r="F3760" s="3" t="s">
        <v>289</v>
      </c>
      <c r="G3760" s="3" t="s">
        <v>286</v>
      </c>
      <c r="H3760" s="3" t="s">
        <v>290</v>
      </c>
      <c r="I3760" s="3">
        <v>37750</v>
      </c>
      <c r="J3760" s="3" t="s">
        <v>20</v>
      </c>
      <c r="K3760" s="3" t="s">
        <v>291</v>
      </c>
      <c r="L3760" s="3" t="s">
        <v>292</v>
      </c>
      <c r="M3760" s="3" t="s">
        <v>293</v>
      </c>
      <c r="N3760" s="3" t="s">
        <v>294</v>
      </c>
    </row>
    <row r="3761" spans="1:14" x14ac:dyDescent="0.3">
      <c r="A3761" s="2">
        <v>45394</v>
      </c>
      <c r="B3761" s="3" t="s">
        <v>286</v>
      </c>
      <c r="C3761" s="3" t="s">
        <v>15</v>
      </c>
      <c r="D3761" s="3" t="s">
        <v>297</v>
      </c>
      <c r="E3761" s="3" t="s">
        <v>291</v>
      </c>
      <c r="F3761" s="3" t="s">
        <v>289</v>
      </c>
      <c r="G3761" s="3" t="s">
        <v>286</v>
      </c>
      <c r="H3761" s="3" t="s">
        <v>298</v>
      </c>
      <c r="I3761" s="3">
        <v>59620</v>
      </c>
      <c r="J3761" s="3" t="s">
        <v>20</v>
      </c>
      <c r="K3761" s="3" t="s">
        <v>291</v>
      </c>
      <c r="L3761" s="3" t="s">
        <v>292</v>
      </c>
      <c r="M3761" s="3" t="s">
        <v>293</v>
      </c>
      <c r="N3761" s="3" t="s">
        <v>294</v>
      </c>
    </row>
    <row r="3762" spans="1:14" x14ac:dyDescent="0.3">
      <c r="A3762" s="2">
        <v>45393</v>
      </c>
      <c r="B3762" s="3" t="s">
        <v>286</v>
      </c>
      <c r="C3762" s="3" t="s">
        <v>15</v>
      </c>
      <c r="D3762" s="3" t="s">
        <v>287</v>
      </c>
      <c r="E3762" s="3" t="s">
        <v>288</v>
      </c>
      <c r="F3762" s="3" t="s">
        <v>289</v>
      </c>
      <c r="G3762" s="3" t="s">
        <v>286</v>
      </c>
      <c r="H3762" s="3" t="s">
        <v>290</v>
      </c>
      <c r="I3762" s="3">
        <v>60100</v>
      </c>
      <c r="J3762" s="3" t="s">
        <v>20</v>
      </c>
      <c r="K3762" s="3" t="s">
        <v>291</v>
      </c>
      <c r="L3762" s="3" t="s">
        <v>292</v>
      </c>
      <c r="M3762" s="3" t="s">
        <v>293</v>
      </c>
      <c r="N3762" s="3" t="s">
        <v>294</v>
      </c>
    </row>
    <row r="3763" spans="1:14" x14ac:dyDescent="0.3">
      <c r="A3763" s="2">
        <v>45393</v>
      </c>
      <c r="B3763" s="3" t="s">
        <v>286</v>
      </c>
      <c r="C3763" s="3" t="s">
        <v>15</v>
      </c>
      <c r="D3763" s="3" t="s">
        <v>295</v>
      </c>
      <c r="E3763" s="3" t="s">
        <v>296</v>
      </c>
      <c r="F3763" s="3" t="s">
        <v>289</v>
      </c>
      <c r="G3763" s="3" t="s">
        <v>286</v>
      </c>
      <c r="H3763" s="3" t="s">
        <v>290</v>
      </c>
      <c r="I3763" s="3">
        <v>38250</v>
      </c>
      <c r="J3763" s="3" t="s">
        <v>20</v>
      </c>
      <c r="K3763" s="3" t="s">
        <v>291</v>
      </c>
      <c r="L3763" s="3" t="s">
        <v>292</v>
      </c>
      <c r="M3763" s="3" t="s">
        <v>293</v>
      </c>
      <c r="N3763" s="3" t="s">
        <v>294</v>
      </c>
    </row>
    <row r="3764" spans="1:14" x14ac:dyDescent="0.3">
      <c r="A3764" s="2">
        <v>45393</v>
      </c>
      <c r="B3764" s="3" t="s">
        <v>286</v>
      </c>
      <c r="C3764" s="3" t="s">
        <v>15</v>
      </c>
      <c r="D3764" s="3" t="s">
        <v>297</v>
      </c>
      <c r="E3764" s="3" t="s">
        <v>291</v>
      </c>
      <c r="F3764" s="3" t="s">
        <v>289</v>
      </c>
      <c r="G3764" s="3" t="s">
        <v>286</v>
      </c>
      <c r="H3764" s="3" t="s">
        <v>298</v>
      </c>
      <c r="I3764" s="3">
        <v>60420</v>
      </c>
      <c r="J3764" s="3" t="s">
        <v>20</v>
      </c>
      <c r="K3764" s="3" t="s">
        <v>291</v>
      </c>
      <c r="L3764" s="3" t="s">
        <v>292</v>
      </c>
      <c r="M3764" s="3" t="s">
        <v>293</v>
      </c>
      <c r="N3764" s="3" t="s">
        <v>294</v>
      </c>
    </row>
    <row r="3765" spans="1:14" x14ac:dyDescent="0.3">
      <c r="A3765" s="2">
        <v>45392</v>
      </c>
      <c r="B3765" s="3" t="s">
        <v>286</v>
      </c>
      <c r="C3765" s="3" t="s">
        <v>15</v>
      </c>
      <c r="D3765" s="3" t="s">
        <v>287</v>
      </c>
      <c r="E3765" s="3" t="s">
        <v>288</v>
      </c>
      <c r="F3765" s="3" t="s">
        <v>289</v>
      </c>
      <c r="G3765" s="3" t="s">
        <v>286</v>
      </c>
      <c r="H3765" s="3" t="s">
        <v>290</v>
      </c>
      <c r="I3765" s="3">
        <v>60200</v>
      </c>
      <c r="J3765" s="3" t="s">
        <v>20</v>
      </c>
      <c r="K3765" s="3" t="s">
        <v>291</v>
      </c>
      <c r="L3765" s="3" t="s">
        <v>292</v>
      </c>
      <c r="M3765" s="3" t="s">
        <v>293</v>
      </c>
      <c r="N3765" s="3" t="s">
        <v>294</v>
      </c>
    </row>
    <row r="3766" spans="1:14" x14ac:dyDescent="0.3">
      <c r="A3766" s="2">
        <v>45392</v>
      </c>
      <c r="B3766" s="3" t="s">
        <v>286</v>
      </c>
      <c r="C3766" s="3" t="s">
        <v>15</v>
      </c>
      <c r="D3766" s="3" t="s">
        <v>295</v>
      </c>
      <c r="E3766" s="3" t="s">
        <v>296</v>
      </c>
      <c r="F3766" s="3" t="s">
        <v>289</v>
      </c>
      <c r="G3766" s="3" t="s">
        <v>286</v>
      </c>
      <c r="H3766" s="3" t="s">
        <v>290</v>
      </c>
      <c r="I3766" s="3">
        <v>38750</v>
      </c>
      <c r="J3766" s="3" t="s">
        <v>20</v>
      </c>
      <c r="K3766" s="3" t="s">
        <v>291</v>
      </c>
      <c r="L3766" s="3" t="s">
        <v>292</v>
      </c>
      <c r="M3766" s="3" t="s">
        <v>293</v>
      </c>
      <c r="N3766" s="3" t="s">
        <v>294</v>
      </c>
    </row>
    <row r="3767" spans="1:14" x14ac:dyDescent="0.3">
      <c r="A3767" s="2">
        <v>45392</v>
      </c>
      <c r="B3767" s="3" t="s">
        <v>286</v>
      </c>
      <c r="C3767" s="3" t="s">
        <v>15</v>
      </c>
      <c r="D3767" s="3" t="s">
        <v>297</v>
      </c>
      <c r="E3767" s="3" t="s">
        <v>291</v>
      </c>
      <c r="F3767" s="3" t="s">
        <v>289</v>
      </c>
      <c r="G3767" s="3" t="s">
        <v>286</v>
      </c>
      <c r="H3767" s="3" t="s">
        <v>298</v>
      </c>
      <c r="I3767" s="3">
        <v>60420</v>
      </c>
      <c r="J3767" s="3" t="s">
        <v>20</v>
      </c>
      <c r="K3767" s="3" t="s">
        <v>291</v>
      </c>
      <c r="L3767" s="3" t="s">
        <v>292</v>
      </c>
      <c r="M3767" s="3" t="s">
        <v>293</v>
      </c>
      <c r="N3767" s="3" t="s">
        <v>294</v>
      </c>
    </row>
    <row r="3768" spans="1:14" x14ac:dyDescent="0.3">
      <c r="A3768" s="2">
        <v>45391</v>
      </c>
      <c r="B3768" s="3" t="s">
        <v>286</v>
      </c>
      <c r="C3768" s="3" t="s">
        <v>15</v>
      </c>
      <c r="D3768" s="3" t="s">
        <v>287</v>
      </c>
      <c r="E3768" s="3" t="s">
        <v>288</v>
      </c>
      <c r="F3768" s="3" t="s">
        <v>289</v>
      </c>
      <c r="G3768" s="3" t="s">
        <v>286</v>
      </c>
      <c r="H3768" s="3" t="s">
        <v>290</v>
      </c>
      <c r="I3768" s="3">
        <v>60200</v>
      </c>
      <c r="J3768" s="3" t="s">
        <v>20</v>
      </c>
      <c r="K3768" s="3" t="s">
        <v>291</v>
      </c>
      <c r="L3768" s="3" t="s">
        <v>292</v>
      </c>
      <c r="M3768" s="3" t="s">
        <v>293</v>
      </c>
      <c r="N3768" s="3" t="s">
        <v>294</v>
      </c>
    </row>
    <row r="3769" spans="1:14" x14ac:dyDescent="0.3">
      <c r="A3769" s="2">
        <v>45391</v>
      </c>
      <c r="B3769" s="3" t="s">
        <v>286</v>
      </c>
      <c r="C3769" s="3" t="s">
        <v>15</v>
      </c>
      <c r="D3769" s="3" t="s">
        <v>295</v>
      </c>
      <c r="E3769" s="3" t="s">
        <v>296</v>
      </c>
      <c r="F3769" s="3" t="s">
        <v>289</v>
      </c>
      <c r="G3769" s="3" t="s">
        <v>286</v>
      </c>
      <c r="H3769" s="3" t="s">
        <v>290</v>
      </c>
      <c r="I3769" s="3">
        <v>38900</v>
      </c>
      <c r="J3769" s="3" t="s">
        <v>20</v>
      </c>
      <c r="K3769" s="3" t="s">
        <v>291</v>
      </c>
      <c r="L3769" s="3" t="s">
        <v>292</v>
      </c>
      <c r="M3769" s="3" t="s">
        <v>293</v>
      </c>
      <c r="N3769" s="3" t="s">
        <v>294</v>
      </c>
    </row>
    <row r="3770" spans="1:14" x14ac:dyDescent="0.3">
      <c r="A3770" s="2">
        <v>45391</v>
      </c>
      <c r="B3770" s="3" t="s">
        <v>286</v>
      </c>
      <c r="C3770" s="3" t="s">
        <v>15</v>
      </c>
      <c r="D3770" s="3" t="s">
        <v>297</v>
      </c>
      <c r="E3770" s="3" t="s">
        <v>291</v>
      </c>
      <c r="F3770" s="3" t="s">
        <v>289</v>
      </c>
      <c r="G3770" s="3" t="s">
        <v>286</v>
      </c>
      <c r="H3770" s="3" t="s">
        <v>298</v>
      </c>
      <c r="I3770" s="3">
        <v>60540</v>
      </c>
      <c r="J3770" s="3" t="s">
        <v>20</v>
      </c>
      <c r="K3770" s="3" t="s">
        <v>291</v>
      </c>
      <c r="L3770" s="3" t="s">
        <v>292</v>
      </c>
      <c r="M3770" s="3" t="s">
        <v>293</v>
      </c>
      <c r="N3770" s="3" t="s">
        <v>294</v>
      </c>
    </row>
    <row r="3771" spans="1:14" x14ac:dyDescent="0.3">
      <c r="A3771" s="2">
        <v>45390</v>
      </c>
      <c r="B3771" s="3" t="s">
        <v>286</v>
      </c>
      <c r="C3771" s="3" t="s">
        <v>15</v>
      </c>
      <c r="D3771" s="3" t="s">
        <v>287</v>
      </c>
      <c r="E3771" s="3" t="s">
        <v>288</v>
      </c>
      <c r="F3771" s="3" t="s">
        <v>289</v>
      </c>
      <c r="G3771" s="3" t="s">
        <v>286</v>
      </c>
      <c r="H3771" s="3" t="s">
        <v>290</v>
      </c>
      <c r="I3771" s="3">
        <v>60450</v>
      </c>
      <c r="J3771" s="3" t="s">
        <v>20</v>
      </c>
      <c r="K3771" s="3" t="s">
        <v>291</v>
      </c>
      <c r="L3771" s="3" t="s">
        <v>292</v>
      </c>
      <c r="M3771" s="3" t="s">
        <v>293</v>
      </c>
      <c r="N3771" s="3" t="s">
        <v>294</v>
      </c>
    </row>
    <row r="3772" spans="1:14" x14ac:dyDescent="0.3">
      <c r="A3772" s="2">
        <v>45390</v>
      </c>
      <c r="B3772" s="3" t="s">
        <v>286</v>
      </c>
      <c r="C3772" s="3" t="s">
        <v>15</v>
      </c>
      <c r="D3772" s="3" t="s">
        <v>295</v>
      </c>
      <c r="E3772" s="3" t="s">
        <v>296</v>
      </c>
      <c r="F3772" s="3" t="s">
        <v>289</v>
      </c>
      <c r="G3772" s="3" t="s">
        <v>286</v>
      </c>
      <c r="H3772" s="3" t="s">
        <v>290</v>
      </c>
      <c r="I3772" s="3">
        <v>39650</v>
      </c>
      <c r="J3772" s="3" t="s">
        <v>20</v>
      </c>
      <c r="K3772" s="3" t="s">
        <v>291</v>
      </c>
      <c r="L3772" s="3" t="s">
        <v>292</v>
      </c>
      <c r="M3772" s="3" t="s">
        <v>293</v>
      </c>
      <c r="N3772" s="3" t="s">
        <v>294</v>
      </c>
    </row>
    <row r="3773" spans="1:14" x14ac:dyDescent="0.3">
      <c r="A3773" s="2">
        <v>45390</v>
      </c>
      <c r="B3773" s="3" t="s">
        <v>286</v>
      </c>
      <c r="C3773" s="3" t="s">
        <v>15</v>
      </c>
      <c r="D3773" s="3" t="s">
        <v>297</v>
      </c>
      <c r="E3773" s="3" t="s">
        <v>291</v>
      </c>
      <c r="F3773" s="3" t="s">
        <v>289</v>
      </c>
      <c r="G3773" s="3" t="s">
        <v>286</v>
      </c>
      <c r="H3773" s="3" t="s">
        <v>298</v>
      </c>
      <c r="I3773" s="3">
        <v>60680</v>
      </c>
      <c r="J3773" s="3" t="s">
        <v>20</v>
      </c>
      <c r="K3773" s="3" t="s">
        <v>291</v>
      </c>
      <c r="L3773" s="3" t="s">
        <v>292</v>
      </c>
      <c r="M3773" s="3" t="s">
        <v>293</v>
      </c>
      <c r="N3773" s="3" t="s">
        <v>294</v>
      </c>
    </row>
    <row r="3774" spans="1:14" x14ac:dyDescent="0.3">
      <c r="A3774" s="2">
        <v>45388</v>
      </c>
      <c r="B3774" s="3" t="s">
        <v>286</v>
      </c>
      <c r="C3774" s="3" t="s">
        <v>15</v>
      </c>
      <c r="D3774" s="3" t="s">
        <v>287</v>
      </c>
      <c r="E3774" s="3" t="s">
        <v>288</v>
      </c>
      <c r="F3774" s="3" t="s">
        <v>289</v>
      </c>
      <c r="G3774" s="3" t="s">
        <v>286</v>
      </c>
      <c r="H3774" s="3" t="s">
        <v>290</v>
      </c>
      <c r="I3774" s="3">
        <v>60250</v>
      </c>
      <c r="J3774" s="3" t="s">
        <v>20</v>
      </c>
      <c r="K3774" s="3" t="s">
        <v>291</v>
      </c>
      <c r="L3774" s="3" t="s">
        <v>292</v>
      </c>
      <c r="M3774" s="3" t="s">
        <v>293</v>
      </c>
      <c r="N3774" s="3" t="s">
        <v>294</v>
      </c>
    </row>
    <row r="3775" spans="1:14" x14ac:dyDescent="0.3">
      <c r="A3775" s="2">
        <v>45388</v>
      </c>
      <c r="B3775" s="3" t="s">
        <v>286</v>
      </c>
      <c r="C3775" s="3" t="s">
        <v>15</v>
      </c>
      <c r="D3775" s="3" t="s">
        <v>295</v>
      </c>
      <c r="E3775" s="3" t="s">
        <v>296</v>
      </c>
      <c r="F3775" s="3" t="s">
        <v>289</v>
      </c>
      <c r="G3775" s="3" t="s">
        <v>286</v>
      </c>
      <c r="H3775" s="3" t="s">
        <v>290</v>
      </c>
      <c r="I3775" s="3">
        <v>39500</v>
      </c>
      <c r="J3775" s="3" t="s">
        <v>20</v>
      </c>
      <c r="K3775" s="3" t="s">
        <v>291</v>
      </c>
      <c r="L3775" s="3" t="s">
        <v>292</v>
      </c>
      <c r="M3775" s="3" t="s">
        <v>293</v>
      </c>
      <c r="N3775" s="3" t="s">
        <v>294</v>
      </c>
    </row>
    <row r="3776" spans="1:14" x14ac:dyDescent="0.3">
      <c r="A3776" s="2">
        <v>45388</v>
      </c>
      <c r="B3776" s="3" t="s">
        <v>286</v>
      </c>
      <c r="C3776" s="3" t="s">
        <v>15</v>
      </c>
      <c r="D3776" s="3" t="s">
        <v>297</v>
      </c>
      <c r="E3776" s="3" t="s">
        <v>291</v>
      </c>
      <c r="F3776" s="3" t="s">
        <v>289</v>
      </c>
      <c r="G3776" s="3" t="s">
        <v>286</v>
      </c>
      <c r="H3776" s="3" t="s">
        <v>298</v>
      </c>
      <c r="I3776" s="3">
        <v>60580</v>
      </c>
      <c r="J3776" s="3" t="s">
        <v>20</v>
      </c>
      <c r="K3776" s="3" t="s">
        <v>291</v>
      </c>
      <c r="L3776" s="3" t="s">
        <v>292</v>
      </c>
      <c r="M3776" s="3" t="s">
        <v>293</v>
      </c>
      <c r="N3776" s="3" t="s">
        <v>294</v>
      </c>
    </row>
    <row r="3777" spans="1:14" x14ac:dyDescent="0.3">
      <c r="A3777" s="2">
        <v>45387</v>
      </c>
      <c r="B3777" s="3" t="s">
        <v>286</v>
      </c>
      <c r="C3777" s="3" t="s">
        <v>15</v>
      </c>
      <c r="D3777" s="3" t="s">
        <v>287</v>
      </c>
      <c r="E3777" s="3" t="s">
        <v>288</v>
      </c>
      <c r="F3777" s="3" t="s">
        <v>289</v>
      </c>
      <c r="G3777" s="3" t="s">
        <v>286</v>
      </c>
      <c r="H3777" s="3" t="s">
        <v>290</v>
      </c>
      <c r="I3777" s="3">
        <v>60350</v>
      </c>
      <c r="J3777" s="3" t="s">
        <v>20</v>
      </c>
      <c r="K3777" s="3" t="s">
        <v>291</v>
      </c>
      <c r="L3777" s="3" t="s">
        <v>292</v>
      </c>
      <c r="M3777" s="3" t="s">
        <v>293</v>
      </c>
      <c r="N3777" s="3" t="s">
        <v>294</v>
      </c>
    </row>
    <row r="3778" spans="1:14" x14ac:dyDescent="0.3">
      <c r="A3778" s="2">
        <v>45387</v>
      </c>
      <c r="B3778" s="3" t="s">
        <v>286</v>
      </c>
      <c r="C3778" s="3" t="s">
        <v>15</v>
      </c>
      <c r="D3778" s="3" t="s">
        <v>295</v>
      </c>
      <c r="E3778" s="3" t="s">
        <v>296</v>
      </c>
      <c r="F3778" s="3" t="s">
        <v>289</v>
      </c>
      <c r="G3778" s="3" t="s">
        <v>286</v>
      </c>
      <c r="H3778" s="3" t="s">
        <v>290</v>
      </c>
      <c r="I3778" s="3">
        <v>39600</v>
      </c>
      <c r="J3778" s="3" t="s">
        <v>20</v>
      </c>
      <c r="K3778" s="3" t="s">
        <v>291</v>
      </c>
      <c r="L3778" s="3" t="s">
        <v>292</v>
      </c>
      <c r="M3778" s="3" t="s">
        <v>293</v>
      </c>
      <c r="N3778" s="3" t="s">
        <v>294</v>
      </c>
    </row>
    <row r="3779" spans="1:14" x14ac:dyDescent="0.3">
      <c r="A3779" s="2">
        <v>45387</v>
      </c>
      <c r="B3779" s="3" t="s">
        <v>286</v>
      </c>
      <c r="C3779" s="3" t="s">
        <v>15</v>
      </c>
      <c r="D3779" s="3" t="s">
        <v>297</v>
      </c>
      <c r="E3779" s="3" t="s">
        <v>291</v>
      </c>
      <c r="F3779" s="3" t="s">
        <v>289</v>
      </c>
      <c r="G3779" s="3" t="s">
        <v>286</v>
      </c>
      <c r="H3779" s="3" t="s">
        <v>298</v>
      </c>
      <c r="I3779" s="3">
        <v>60580</v>
      </c>
      <c r="J3779" s="3" t="s">
        <v>20</v>
      </c>
      <c r="K3779" s="3" t="s">
        <v>291</v>
      </c>
      <c r="L3779" s="3" t="s">
        <v>292</v>
      </c>
      <c r="M3779" s="3" t="s">
        <v>293</v>
      </c>
      <c r="N3779" s="3" t="s">
        <v>294</v>
      </c>
    </row>
    <row r="3780" spans="1:14" x14ac:dyDescent="0.3">
      <c r="A3780" s="2">
        <v>45386</v>
      </c>
      <c r="B3780" s="3" t="s">
        <v>286</v>
      </c>
      <c r="C3780" s="3" t="s">
        <v>15</v>
      </c>
      <c r="D3780" s="3" t="s">
        <v>287</v>
      </c>
      <c r="E3780" s="3" t="s">
        <v>288</v>
      </c>
      <c r="F3780" s="3" t="s">
        <v>289</v>
      </c>
      <c r="G3780" s="3" t="s">
        <v>286</v>
      </c>
      <c r="H3780" s="3" t="s">
        <v>290</v>
      </c>
      <c r="I3780" s="3">
        <v>60500</v>
      </c>
      <c r="J3780" s="3" t="s">
        <v>20</v>
      </c>
      <c r="K3780" s="3" t="s">
        <v>291</v>
      </c>
      <c r="L3780" s="3" t="s">
        <v>292</v>
      </c>
      <c r="M3780" s="3" t="s">
        <v>293</v>
      </c>
      <c r="N3780" s="3" t="s">
        <v>294</v>
      </c>
    </row>
    <row r="3781" spans="1:14" x14ac:dyDescent="0.3">
      <c r="A3781" s="2">
        <v>45386</v>
      </c>
      <c r="B3781" s="3" t="s">
        <v>286</v>
      </c>
      <c r="C3781" s="3" t="s">
        <v>15</v>
      </c>
      <c r="D3781" s="3" t="s">
        <v>295</v>
      </c>
      <c r="E3781" s="3" t="s">
        <v>296</v>
      </c>
      <c r="F3781" s="3" t="s">
        <v>289</v>
      </c>
      <c r="G3781" s="3" t="s">
        <v>286</v>
      </c>
      <c r="H3781" s="3" t="s">
        <v>290</v>
      </c>
      <c r="I3781" s="3">
        <v>40100</v>
      </c>
      <c r="J3781" s="3" t="s">
        <v>20</v>
      </c>
      <c r="K3781" s="3" t="s">
        <v>291</v>
      </c>
      <c r="L3781" s="3" t="s">
        <v>292</v>
      </c>
      <c r="M3781" s="3" t="s">
        <v>293</v>
      </c>
      <c r="N3781" s="3" t="s">
        <v>294</v>
      </c>
    </row>
    <row r="3782" spans="1:14" x14ac:dyDescent="0.3">
      <c r="A3782" s="2">
        <v>45386</v>
      </c>
      <c r="B3782" s="3" t="s">
        <v>286</v>
      </c>
      <c r="C3782" s="3" t="s">
        <v>15</v>
      </c>
      <c r="D3782" s="3" t="s">
        <v>297</v>
      </c>
      <c r="E3782" s="3" t="s">
        <v>291</v>
      </c>
      <c r="F3782" s="3" t="s">
        <v>289</v>
      </c>
      <c r="G3782" s="3" t="s">
        <v>286</v>
      </c>
      <c r="H3782" s="3" t="s">
        <v>298</v>
      </c>
      <c r="I3782" s="3">
        <v>60660</v>
      </c>
      <c r="J3782" s="3" t="s">
        <v>20</v>
      </c>
      <c r="K3782" s="3" t="s">
        <v>291</v>
      </c>
      <c r="L3782" s="3" t="s">
        <v>292</v>
      </c>
      <c r="M3782" s="3" t="s">
        <v>293</v>
      </c>
      <c r="N3782" s="3" t="s">
        <v>294</v>
      </c>
    </row>
    <row r="3783" spans="1:14" x14ac:dyDescent="0.3">
      <c r="A3783" s="2">
        <v>45385</v>
      </c>
      <c r="B3783" s="3" t="s">
        <v>286</v>
      </c>
      <c r="C3783" s="3" t="s">
        <v>15</v>
      </c>
      <c r="D3783" s="3" t="s">
        <v>287</v>
      </c>
      <c r="E3783" s="3" t="s">
        <v>288</v>
      </c>
      <c r="F3783" s="3" t="s">
        <v>289</v>
      </c>
      <c r="G3783" s="3" t="s">
        <v>286</v>
      </c>
      <c r="H3783" s="3" t="s">
        <v>290</v>
      </c>
      <c r="I3783" s="3">
        <v>60800</v>
      </c>
      <c r="J3783" s="3" t="s">
        <v>20</v>
      </c>
      <c r="K3783" s="3" t="s">
        <v>291</v>
      </c>
      <c r="L3783" s="3" t="s">
        <v>292</v>
      </c>
      <c r="M3783" s="3" t="s">
        <v>293</v>
      </c>
      <c r="N3783" s="3" t="s">
        <v>294</v>
      </c>
    </row>
    <row r="3784" spans="1:14" x14ac:dyDescent="0.3">
      <c r="A3784" s="2">
        <v>45385</v>
      </c>
      <c r="B3784" s="3" t="s">
        <v>286</v>
      </c>
      <c r="C3784" s="3" t="s">
        <v>15</v>
      </c>
      <c r="D3784" s="3" t="s">
        <v>295</v>
      </c>
      <c r="E3784" s="3" t="s">
        <v>296</v>
      </c>
      <c r="F3784" s="3" t="s">
        <v>289</v>
      </c>
      <c r="G3784" s="3" t="s">
        <v>286</v>
      </c>
      <c r="H3784" s="3" t="s">
        <v>290</v>
      </c>
      <c r="I3784" s="3">
        <v>40650</v>
      </c>
      <c r="J3784" s="3" t="s">
        <v>20</v>
      </c>
      <c r="K3784" s="3" t="s">
        <v>291</v>
      </c>
      <c r="L3784" s="3" t="s">
        <v>292</v>
      </c>
      <c r="M3784" s="3" t="s">
        <v>293</v>
      </c>
      <c r="N3784" s="3" t="s">
        <v>294</v>
      </c>
    </row>
    <row r="3785" spans="1:14" x14ac:dyDescent="0.3">
      <c r="A3785" s="2">
        <v>45385</v>
      </c>
      <c r="B3785" s="3" t="s">
        <v>286</v>
      </c>
      <c r="C3785" s="3" t="s">
        <v>15</v>
      </c>
      <c r="D3785" s="3" t="s">
        <v>297</v>
      </c>
      <c r="E3785" s="3" t="s">
        <v>291</v>
      </c>
      <c r="F3785" s="3" t="s">
        <v>289</v>
      </c>
      <c r="G3785" s="3" t="s">
        <v>286</v>
      </c>
      <c r="H3785" s="3" t="s">
        <v>298</v>
      </c>
      <c r="I3785" s="3">
        <v>60960</v>
      </c>
      <c r="J3785" s="3" t="s">
        <v>20</v>
      </c>
      <c r="K3785" s="3" t="s">
        <v>291</v>
      </c>
      <c r="L3785" s="3" t="s">
        <v>292</v>
      </c>
      <c r="M3785" s="3" t="s">
        <v>293</v>
      </c>
      <c r="N3785" s="3" t="s">
        <v>294</v>
      </c>
    </row>
    <row r="3786" spans="1:14" x14ac:dyDescent="0.3">
      <c r="A3786" s="2">
        <v>45384</v>
      </c>
      <c r="B3786" s="3" t="s">
        <v>286</v>
      </c>
      <c r="C3786" s="3" t="s">
        <v>15</v>
      </c>
      <c r="D3786" s="3" t="s">
        <v>287</v>
      </c>
      <c r="E3786" s="3" t="s">
        <v>288</v>
      </c>
      <c r="F3786" s="3" t="s">
        <v>289</v>
      </c>
      <c r="G3786" s="3" t="s">
        <v>286</v>
      </c>
      <c r="H3786" s="3" t="s">
        <v>290</v>
      </c>
      <c r="I3786" s="3">
        <v>61000</v>
      </c>
      <c r="J3786" s="3" t="s">
        <v>20</v>
      </c>
      <c r="K3786" s="3" t="s">
        <v>291</v>
      </c>
      <c r="L3786" s="3" t="s">
        <v>292</v>
      </c>
      <c r="M3786" s="3" t="s">
        <v>293</v>
      </c>
      <c r="N3786" s="3" t="s">
        <v>294</v>
      </c>
    </row>
    <row r="3787" spans="1:14" x14ac:dyDescent="0.3">
      <c r="A3787" s="2">
        <v>45384</v>
      </c>
      <c r="B3787" s="3" t="s">
        <v>286</v>
      </c>
      <c r="C3787" s="3" t="s">
        <v>15</v>
      </c>
      <c r="D3787" s="3" t="s">
        <v>295</v>
      </c>
      <c r="E3787" s="3" t="s">
        <v>296</v>
      </c>
      <c r="F3787" s="3" t="s">
        <v>289</v>
      </c>
      <c r="G3787" s="3" t="s">
        <v>286</v>
      </c>
      <c r="H3787" s="3" t="s">
        <v>290</v>
      </c>
      <c r="I3787" s="3">
        <v>41400</v>
      </c>
      <c r="J3787" s="3" t="s">
        <v>20</v>
      </c>
      <c r="K3787" s="3" t="s">
        <v>291</v>
      </c>
      <c r="L3787" s="3" t="s">
        <v>292</v>
      </c>
      <c r="M3787" s="3" t="s">
        <v>293</v>
      </c>
      <c r="N3787" s="3" t="s">
        <v>294</v>
      </c>
    </row>
    <row r="3788" spans="1:14" x14ac:dyDescent="0.3">
      <c r="A3788" s="2">
        <v>45384</v>
      </c>
      <c r="B3788" s="3" t="s">
        <v>286</v>
      </c>
      <c r="C3788" s="3" t="s">
        <v>15</v>
      </c>
      <c r="D3788" s="3" t="s">
        <v>297</v>
      </c>
      <c r="E3788" s="3" t="s">
        <v>291</v>
      </c>
      <c r="F3788" s="3" t="s">
        <v>289</v>
      </c>
      <c r="G3788" s="3" t="s">
        <v>286</v>
      </c>
      <c r="H3788" s="3" t="s">
        <v>298</v>
      </c>
      <c r="I3788" s="3">
        <v>60980</v>
      </c>
      <c r="J3788" s="3" t="s">
        <v>20</v>
      </c>
      <c r="K3788" s="3" t="s">
        <v>291</v>
      </c>
      <c r="L3788" s="3" t="s">
        <v>292</v>
      </c>
      <c r="M3788" s="3" t="s">
        <v>293</v>
      </c>
      <c r="N3788" s="3" t="s">
        <v>294</v>
      </c>
    </row>
    <row r="3789" spans="1:14" x14ac:dyDescent="0.3">
      <c r="A3789" s="2">
        <v>45383</v>
      </c>
      <c r="B3789" s="3" t="s">
        <v>286</v>
      </c>
      <c r="C3789" s="3" t="s">
        <v>15</v>
      </c>
      <c r="D3789" s="3" t="s">
        <v>287</v>
      </c>
      <c r="E3789" s="3" t="s">
        <v>288</v>
      </c>
      <c r="F3789" s="3" t="s">
        <v>289</v>
      </c>
      <c r="G3789" s="3" t="s">
        <v>286</v>
      </c>
      <c r="H3789" s="3" t="s">
        <v>290</v>
      </c>
      <c r="I3789" s="3">
        <v>60750</v>
      </c>
      <c r="J3789" s="3" t="s">
        <v>20</v>
      </c>
      <c r="K3789" s="3" t="s">
        <v>291</v>
      </c>
      <c r="L3789" s="3" t="s">
        <v>292</v>
      </c>
      <c r="M3789" s="3" t="s">
        <v>293</v>
      </c>
      <c r="N3789" s="3" t="s">
        <v>294</v>
      </c>
    </row>
    <row r="3790" spans="1:14" x14ac:dyDescent="0.3">
      <c r="A3790" s="2">
        <v>45383</v>
      </c>
      <c r="B3790" s="3" t="s">
        <v>286</v>
      </c>
      <c r="C3790" s="3" t="s">
        <v>15</v>
      </c>
      <c r="D3790" s="3" t="s">
        <v>295</v>
      </c>
      <c r="E3790" s="3" t="s">
        <v>296</v>
      </c>
      <c r="F3790" s="3" t="s">
        <v>289</v>
      </c>
      <c r="G3790" s="3" t="s">
        <v>286</v>
      </c>
      <c r="H3790" s="3" t="s">
        <v>290</v>
      </c>
      <c r="I3790" s="3">
        <v>41300</v>
      </c>
      <c r="J3790" s="3" t="s">
        <v>20</v>
      </c>
      <c r="K3790" s="3" t="s">
        <v>291</v>
      </c>
      <c r="L3790" s="3" t="s">
        <v>292</v>
      </c>
      <c r="M3790" s="3" t="s">
        <v>293</v>
      </c>
      <c r="N3790" s="3" t="s">
        <v>294</v>
      </c>
    </row>
    <row r="3791" spans="1:14" x14ac:dyDescent="0.3">
      <c r="A3791" s="2">
        <v>45383</v>
      </c>
      <c r="B3791" s="3" t="s">
        <v>286</v>
      </c>
      <c r="C3791" s="3" t="s">
        <v>15</v>
      </c>
      <c r="D3791" s="3" t="s">
        <v>297</v>
      </c>
      <c r="E3791" s="3" t="s">
        <v>291</v>
      </c>
      <c r="F3791" s="3" t="s">
        <v>289</v>
      </c>
      <c r="G3791" s="3" t="s">
        <v>286</v>
      </c>
      <c r="H3791" s="3" t="s">
        <v>298</v>
      </c>
      <c r="I3791" s="3">
        <v>60840</v>
      </c>
      <c r="J3791" s="3" t="s">
        <v>20</v>
      </c>
      <c r="K3791" s="3" t="s">
        <v>291</v>
      </c>
      <c r="L3791" s="3" t="s">
        <v>292</v>
      </c>
      <c r="M3791" s="3" t="s">
        <v>293</v>
      </c>
      <c r="N3791" s="3" t="s">
        <v>294</v>
      </c>
    </row>
    <row r="3792" spans="1:14" x14ac:dyDescent="0.3">
      <c r="A3792" s="2">
        <v>45380</v>
      </c>
      <c r="B3792" s="3" t="s">
        <v>286</v>
      </c>
      <c r="C3792" s="3" t="s">
        <v>15</v>
      </c>
      <c r="D3792" s="3" t="s">
        <v>287</v>
      </c>
      <c r="E3792" s="3" t="s">
        <v>288</v>
      </c>
      <c r="F3792" s="3" t="s">
        <v>289</v>
      </c>
      <c r="G3792" s="3" t="s">
        <v>286</v>
      </c>
      <c r="H3792" s="3" t="s">
        <v>290</v>
      </c>
      <c r="I3792" s="3">
        <v>60550</v>
      </c>
      <c r="J3792" s="3" t="s">
        <v>20</v>
      </c>
      <c r="K3792" s="3" t="s">
        <v>291</v>
      </c>
      <c r="L3792" s="3" t="s">
        <v>292</v>
      </c>
      <c r="M3792" s="3" t="s">
        <v>293</v>
      </c>
      <c r="N3792" s="3" t="s">
        <v>294</v>
      </c>
    </row>
    <row r="3793" spans="1:14" x14ac:dyDescent="0.3">
      <c r="A3793" s="2">
        <v>45380</v>
      </c>
      <c r="B3793" s="3" t="s">
        <v>286</v>
      </c>
      <c r="C3793" s="3" t="s">
        <v>15</v>
      </c>
      <c r="D3793" s="3" t="s">
        <v>295</v>
      </c>
      <c r="E3793" s="3" t="s">
        <v>296</v>
      </c>
      <c r="F3793" s="3" t="s">
        <v>289</v>
      </c>
      <c r="G3793" s="3" t="s">
        <v>286</v>
      </c>
      <c r="H3793" s="3" t="s">
        <v>290</v>
      </c>
      <c r="I3793" s="3">
        <v>40550</v>
      </c>
      <c r="J3793" s="3" t="s">
        <v>20</v>
      </c>
      <c r="K3793" s="3" t="s">
        <v>291</v>
      </c>
      <c r="L3793" s="3" t="s">
        <v>292</v>
      </c>
      <c r="M3793" s="3" t="s">
        <v>293</v>
      </c>
      <c r="N3793" s="3" t="s">
        <v>294</v>
      </c>
    </row>
    <row r="3794" spans="1:14" x14ac:dyDescent="0.3">
      <c r="A3794" s="2">
        <v>45380</v>
      </c>
      <c r="B3794" s="3" t="s">
        <v>286</v>
      </c>
      <c r="C3794" s="3" t="s">
        <v>15</v>
      </c>
      <c r="D3794" s="3" t="s">
        <v>297</v>
      </c>
      <c r="E3794" s="3" t="s">
        <v>291</v>
      </c>
      <c r="F3794" s="3" t="s">
        <v>289</v>
      </c>
      <c r="G3794" s="3" t="s">
        <v>286</v>
      </c>
      <c r="H3794" s="3" t="s">
        <v>298</v>
      </c>
      <c r="I3794" s="3">
        <v>60420</v>
      </c>
      <c r="J3794" s="3" t="s">
        <v>20</v>
      </c>
      <c r="K3794" s="3" t="s">
        <v>291</v>
      </c>
      <c r="L3794" s="3" t="s">
        <v>292</v>
      </c>
      <c r="M3794" s="3" t="s">
        <v>293</v>
      </c>
      <c r="N3794" s="3" t="s">
        <v>294</v>
      </c>
    </row>
    <row r="3795" spans="1:14" x14ac:dyDescent="0.3">
      <c r="A3795" s="2">
        <v>45379</v>
      </c>
      <c r="B3795" s="3" t="s">
        <v>286</v>
      </c>
      <c r="C3795" s="3" t="s">
        <v>15</v>
      </c>
      <c r="D3795" s="3" t="s">
        <v>287</v>
      </c>
      <c r="E3795" s="3" t="s">
        <v>288</v>
      </c>
      <c r="F3795" s="3" t="s">
        <v>289</v>
      </c>
      <c r="G3795" s="3" t="s">
        <v>286</v>
      </c>
      <c r="H3795" s="3" t="s">
        <v>290</v>
      </c>
      <c r="I3795" s="3">
        <v>60400</v>
      </c>
      <c r="J3795" s="3" t="s">
        <v>20</v>
      </c>
      <c r="K3795" s="3" t="s">
        <v>291</v>
      </c>
      <c r="L3795" s="3" t="s">
        <v>292</v>
      </c>
      <c r="M3795" s="3" t="s">
        <v>293</v>
      </c>
      <c r="N3795" s="3" t="s">
        <v>294</v>
      </c>
    </row>
    <row r="3796" spans="1:14" x14ac:dyDescent="0.3">
      <c r="A3796" s="2">
        <v>45379</v>
      </c>
      <c r="B3796" s="3" t="s">
        <v>286</v>
      </c>
      <c r="C3796" s="3" t="s">
        <v>15</v>
      </c>
      <c r="D3796" s="3" t="s">
        <v>295</v>
      </c>
      <c r="E3796" s="3" t="s">
        <v>296</v>
      </c>
      <c r="F3796" s="3" t="s">
        <v>289</v>
      </c>
      <c r="G3796" s="3" t="s">
        <v>286</v>
      </c>
      <c r="H3796" s="3" t="s">
        <v>290</v>
      </c>
      <c r="I3796" s="3">
        <v>40400</v>
      </c>
      <c r="J3796" s="3" t="s">
        <v>20</v>
      </c>
      <c r="K3796" s="3" t="s">
        <v>291</v>
      </c>
      <c r="L3796" s="3" t="s">
        <v>292</v>
      </c>
      <c r="M3796" s="3" t="s">
        <v>293</v>
      </c>
      <c r="N3796" s="3" t="s">
        <v>294</v>
      </c>
    </row>
    <row r="3797" spans="1:14" x14ac:dyDescent="0.3">
      <c r="A3797" s="2">
        <v>45379</v>
      </c>
      <c r="B3797" s="3" t="s">
        <v>286</v>
      </c>
      <c r="C3797" s="3" t="s">
        <v>15</v>
      </c>
      <c r="D3797" s="3" t="s">
        <v>297</v>
      </c>
      <c r="E3797" s="3" t="s">
        <v>291</v>
      </c>
      <c r="F3797" s="3" t="s">
        <v>289</v>
      </c>
      <c r="G3797" s="3" t="s">
        <v>286</v>
      </c>
      <c r="H3797" s="3" t="s">
        <v>298</v>
      </c>
      <c r="I3797" s="3">
        <v>60420</v>
      </c>
      <c r="J3797" s="3" t="s">
        <v>20</v>
      </c>
      <c r="K3797" s="3" t="s">
        <v>291</v>
      </c>
      <c r="L3797" s="3" t="s">
        <v>292</v>
      </c>
      <c r="M3797" s="3" t="s">
        <v>293</v>
      </c>
      <c r="N3797" s="3" t="s">
        <v>294</v>
      </c>
    </row>
    <row r="3798" spans="1:14" x14ac:dyDescent="0.3">
      <c r="A3798" s="2">
        <v>45378</v>
      </c>
      <c r="B3798" s="3" t="s">
        <v>286</v>
      </c>
      <c r="C3798" s="3" t="s">
        <v>15</v>
      </c>
      <c r="D3798" s="3" t="s">
        <v>287</v>
      </c>
      <c r="E3798" s="3" t="s">
        <v>288</v>
      </c>
      <c r="F3798" s="3" t="s">
        <v>289</v>
      </c>
      <c r="G3798" s="3" t="s">
        <v>286</v>
      </c>
      <c r="H3798" s="3" t="s">
        <v>290</v>
      </c>
      <c r="I3798" s="3">
        <v>60550</v>
      </c>
      <c r="J3798" s="3" t="s">
        <v>20</v>
      </c>
      <c r="K3798" s="3" t="s">
        <v>291</v>
      </c>
      <c r="L3798" s="3" t="s">
        <v>292</v>
      </c>
      <c r="M3798" s="3" t="s">
        <v>293</v>
      </c>
      <c r="N3798" s="3" t="s">
        <v>294</v>
      </c>
    </row>
    <row r="3799" spans="1:14" x14ac:dyDescent="0.3">
      <c r="A3799" s="2">
        <v>45378</v>
      </c>
      <c r="B3799" s="3" t="s">
        <v>286</v>
      </c>
      <c r="C3799" s="3" t="s">
        <v>15</v>
      </c>
      <c r="D3799" s="3" t="s">
        <v>295</v>
      </c>
      <c r="E3799" s="3" t="s">
        <v>296</v>
      </c>
      <c r="F3799" s="3" t="s">
        <v>289</v>
      </c>
      <c r="G3799" s="3" t="s">
        <v>286</v>
      </c>
      <c r="H3799" s="3" t="s">
        <v>290</v>
      </c>
      <c r="I3799" s="3">
        <v>40650</v>
      </c>
      <c r="J3799" s="3" t="s">
        <v>20</v>
      </c>
      <c r="K3799" s="3" t="s">
        <v>291</v>
      </c>
      <c r="L3799" s="3" t="s">
        <v>292</v>
      </c>
      <c r="M3799" s="3" t="s">
        <v>293</v>
      </c>
      <c r="N3799" s="3" t="s">
        <v>294</v>
      </c>
    </row>
    <row r="3800" spans="1:14" x14ac:dyDescent="0.3">
      <c r="A3800" s="2">
        <v>45378</v>
      </c>
      <c r="B3800" s="3" t="s">
        <v>286</v>
      </c>
      <c r="C3800" s="3" t="s">
        <v>15</v>
      </c>
      <c r="D3800" s="3" t="s">
        <v>297</v>
      </c>
      <c r="E3800" s="3" t="s">
        <v>291</v>
      </c>
      <c r="F3800" s="3" t="s">
        <v>289</v>
      </c>
      <c r="G3800" s="3" t="s">
        <v>286</v>
      </c>
      <c r="H3800" s="3" t="s">
        <v>298</v>
      </c>
      <c r="I3800" s="3">
        <v>60580</v>
      </c>
      <c r="J3800" s="3" t="s">
        <v>20</v>
      </c>
      <c r="K3800" s="3" t="s">
        <v>291</v>
      </c>
      <c r="L3800" s="3" t="s">
        <v>292</v>
      </c>
      <c r="M3800" s="3" t="s">
        <v>293</v>
      </c>
      <c r="N3800" s="3" t="s">
        <v>294</v>
      </c>
    </row>
    <row r="3801" spans="1:14" x14ac:dyDescent="0.3">
      <c r="A3801" s="2">
        <v>45377</v>
      </c>
      <c r="B3801" s="3" t="s">
        <v>286</v>
      </c>
      <c r="C3801" s="3" t="s">
        <v>15</v>
      </c>
      <c r="D3801" s="3" t="s">
        <v>287</v>
      </c>
      <c r="E3801" s="3" t="s">
        <v>288</v>
      </c>
      <c r="F3801" s="3" t="s">
        <v>289</v>
      </c>
      <c r="G3801" s="3" t="s">
        <v>286</v>
      </c>
      <c r="H3801" s="3" t="s">
        <v>290</v>
      </c>
      <c r="I3801" s="3">
        <v>60500</v>
      </c>
      <c r="J3801" s="3" t="s">
        <v>20</v>
      </c>
      <c r="K3801" s="3" t="s">
        <v>291</v>
      </c>
      <c r="L3801" s="3" t="s">
        <v>292</v>
      </c>
      <c r="M3801" s="3" t="s">
        <v>293</v>
      </c>
      <c r="N3801" s="3" t="s">
        <v>294</v>
      </c>
    </row>
    <row r="3802" spans="1:14" x14ac:dyDescent="0.3">
      <c r="A3802" s="2">
        <v>45377</v>
      </c>
      <c r="B3802" s="3" t="s">
        <v>286</v>
      </c>
      <c r="C3802" s="3" t="s">
        <v>15</v>
      </c>
      <c r="D3802" s="3" t="s">
        <v>295</v>
      </c>
      <c r="E3802" s="3" t="s">
        <v>296</v>
      </c>
      <c r="F3802" s="3" t="s">
        <v>289</v>
      </c>
      <c r="G3802" s="3" t="s">
        <v>286</v>
      </c>
      <c r="H3802" s="3" t="s">
        <v>290</v>
      </c>
      <c r="I3802" s="3">
        <v>40500</v>
      </c>
      <c r="J3802" s="3" t="s">
        <v>20</v>
      </c>
      <c r="K3802" s="3" t="s">
        <v>291</v>
      </c>
      <c r="L3802" s="3" t="s">
        <v>292</v>
      </c>
      <c r="M3802" s="3" t="s">
        <v>293</v>
      </c>
      <c r="N3802" s="3" t="s">
        <v>294</v>
      </c>
    </row>
    <row r="3803" spans="1:14" x14ac:dyDescent="0.3">
      <c r="A3803" s="2">
        <v>45377</v>
      </c>
      <c r="B3803" s="3" t="s">
        <v>286</v>
      </c>
      <c r="C3803" s="3" t="s">
        <v>15</v>
      </c>
      <c r="D3803" s="3" t="s">
        <v>297</v>
      </c>
      <c r="E3803" s="3" t="s">
        <v>291</v>
      </c>
      <c r="F3803" s="3" t="s">
        <v>289</v>
      </c>
      <c r="G3803" s="3" t="s">
        <v>286</v>
      </c>
      <c r="H3803" s="3" t="s">
        <v>298</v>
      </c>
      <c r="I3803" s="3">
        <v>60580</v>
      </c>
      <c r="J3803" s="3" t="s">
        <v>20</v>
      </c>
      <c r="K3803" s="3" t="s">
        <v>291</v>
      </c>
      <c r="L3803" s="3" t="s">
        <v>292</v>
      </c>
      <c r="M3803" s="3" t="s">
        <v>293</v>
      </c>
      <c r="N3803" s="3" t="s">
        <v>294</v>
      </c>
    </row>
    <row r="3804" spans="1:14" x14ac:dyDescent="0.3">
      <c r="A3804" s="2">
        <v>45376</v>
      </c>
      <c r="B3804" s="3" t="s">
        <v>286</v>
      </c>
      <c r="C3804" s="3" t="s">
        <v>15</v>
      </c>
      <c r="D3804" s="3" t="s">
        <v>287</v>
      </c>
      <c r="E3804" s="3" t="s">
        <v>288</v>
      </c>
      <c r="F3804" s="3" t="s">
        <v>289</v>
      </c>
      <c r="G3804" s="3" t="s">
        <v>286</v>
      </c>
      <c r="H3804" s="3" t="s">
        <v>290</v>
      </c>
      <c r="I3804" s="3">
        <v>60250</v>
      </c>
      <c r="J3804" s="3" t="s">
        <v>20</v>
      </c>
      <c r="K3804" s="3" t="s">
        <v>291</v>
      </c>
      <c r="L3804" s="3" t="s">
        <v>292</v>
      </c>
      <c r="M3804" s="3" t="s">
        <v>293</v>
      </c>
      <c r="N3804" s="3" t="s">
        <v>294</v>
      </c>
    </row>
    <row r="3805" spans="1:14" x14ac:dyDescent="0.3">
      <c r="A3805" s="2">
        <v>45376</v>
      </c>
      <c r="B3805" s="3" t="s">
        <v>286</v>
      </c>
      <c r="C3805" s="3" t="s">
        <v>15</v>
      </c>
      <c r="D3805" s="3" t="s">
        <v>295</v>
      </c>
      <c r="E3805" s="3" t="s">
        <v>296</v>
      </c>
      <c r="F3805" s="3" t="s">
        <v>289</v>
      </c>
      <c r="G3805" s="3" t="s">
        <v>286</v>
      </c>
      <c r="H3805" s="3" t="s">
        <v>290</v>
      </c>
      <c r="I3805" s="3">
        <v>40250</v>
      </c>
      <c r="J3805" s="3" t="s">
        <v>20</v>
      </c>
      <c r="K3805" s="3" t="s">
        <v>291</v>
      </c>
      <c r="L3805" s="3" t="s">
        <v>292</v>
      </c>
      <c r="M3805" s="3" t="s">
        <v>293</v>
      </c>
      <c r="N3805" s="3" t="s">
        <v>294</v>
      </c>
    </row>
    <row r="3806" spans="1:14" x14ac:dyDescent="0.3">
      <c r="A3806" s="2">
        <v>45376</v>
      </c>
      <c r="B3806" s="3" t="s">
        <v>286</v>
      </c>
      <c r="C3806" s="3" t="s">
        <v>15</v>
      </c>
      <c r="D3806" s="3" t="s">
        <v>297</v>
      </c>
      <c r="E3806" s="3" t="s">
        <v>291</v>
      </c>
      <c r="F3806" s="3" t="s">
        <v>289</v>
      </c>
      <c r="G3806" s="3" t="s">
        <v>286</v>
      </c>
      <c r="H3806" s="3" t="s">
        <v>298</v>
      </c>
      <c r="I3806" s="3">
        <v>60660</v>
      </c>
      <c r="J3806" s="3" t="s">
        <v>20</v>
      </c>
      <c r="K3806" s="3" t="s">
        <v>291</v>
      </c>
      <c r="L3806" s="3" t="s">
        <v>292</v>
      </c>
      <c r="M3806" s="3" t="s">
        <v>293</v>
      </c>
      <c r="N3806" s="3" t="s">
        <v>294</v>
      </c>
    </row>
    <row r="3807" spans="1:14" x14ac:dyDescent="0.3">
      <c r="A3807" s="2">
        <v>45374</v>
      </c>
      <c r="B3807" s="3" t="s">
        <v>286</v>
      </c>
      <c r="C3807" s="3" t="s">
        <v>15</v>
      </c>
      <c r="D3807" s="3" t="s">
        <v>287</v>
      </c>
      <c r="E3807" s="3" t="s">
        <v>288</v>
      </c>
      <c r="F3807" s="3" t="s">
        <v>289</v>
      </c>
      <c r="G3807" s="3" t="s">
        <v>286</v>
      </c>
      <c r="H3807" s="3" t="s">
        <v>290</v>
      </c>
      <c r="I3807" s="3">
        <v>60250</v>
      </c>
      <c r="J3807" s="3" t="s">
        <v>20</v>
      </c>
      <c r="K3807" s="3" t="s">
        <v>291</v>
      </c>
      <c r="L3807" s="3" t="s">
        <v>292</v>
      </c>
      <c r="M3807" s="3" t="s">
        <v>293</v>
      </c>
      <c r="N3807" s="3" t="s">
        <v>294</v>
      </c>
    </row>
    <row r="3808" spans="1:14" x14ac:dyDescent="0.3">
      <c r="A3808" s="2">
        <v>45374</v>
      </c>
      <c r="B3808" s="3" t="s">
        <v>286</v>
      </c>
      <c r="C3808" s="3" t="s">
        <v>15</v>
      </c>
      <c r="D3808" s="3" t="s">
        <v>295</v>
      </c>
      <c r="E3808" s="3" t="s">
        <v>296</v>
      </c>
      <c r="F3808" s="3" t="s">
        <v>289</v>
      </c>
      <c r="G3808" s="3" t="s">
        <v>286</v>
      </c>
      <c r="H3808" s="3" t="s">
        <v>290</v>
      </c>
      <c r="I3808" s="3">
        <v>40250</v>
      </c>
      <c r="J3808" s="3" t="s">
        <v>20</v>
      </c>
      <c r="K3808" s="3" t="s">
        <v>291</v>
      </c>
      <c r="L3808" s="3" t="s">
        <v>292</v>
      </c>
      <c r="M3808" s="3" t="s">
        <v>293</v>
      </c>
      <c r="N3808" s="3" t="s">
        <v>294</v>
      </c>
    </row>
    <row r="3809" spans="1:14" x14ac:dyDescent="0.3">
      <c r="A3809" s="2">
        <v>45374</v>
      </c>
      <c r="B3809" s="3" t="s">
        <v>286</v>
      </c>
      <c r="C3809" s="3" t="s">
        <v>15</v>
      </c>
      <c r="D3809" s="3" t="s">
        <v>297</v>
      </c>
      <c r="E3809" s="3" t="s">
        <v>291</v>
      </c>
      <c r="F3809" s="3" t="s">
        <v>289</v>
      </c>
      <c r="G3809" s="3" t="s">
        <v>286</v>
      </c>
      <c r="H3809" s="3" t="s">
        <v>298</v>
      </c>
      <c r="I3809" s="3">
        <v>60660</v>
      </c>
      <c r="J3809" s="3" t="s">
        <v>20</v>
      </c>
      <c r="K3809" s="3" t="s">
        <v>291</v>
      </c>
      <c r="L3809" s="3" t="s">
        <v>292</v>
      </c>
      <c r="M3809" s="3" t="s">
        <v>293</v>
      </c>
      <c r="N3809" s="3" t="s">
        <v>294</v>
      </c>
    </row>
    <row r="3810" spans="1:14" x14ac:dyDescent="0.3">
      <c r="A3810" s="2">
        <v>45373</v>
      </c>
      <c r="B3810" s="3" t="s">
        <v>286</v>
      </c>
      <c r="C3810" s="3" t="s">
        <v>15</v>
      </c>
      <c r="D3810" s="3" t="s">
        <v>287</v>
      </c>
      <c r="E3810" s="3" t="s">
        <v>288</v>
      </c>
      <c r="F3810" s="3" t="s">
        <v>289</v>
      </c>
      <c r="G3810" s="3" t="s">
        <v>286</v>
      </c>
      <c r="H3810" s="3" t="s">
        <v>290</v>
      </c>
      <c r="I3810" s="3">
        <v>60450</v>
      </c>
      <c r="J3810" s="3" t="s">
        <v>20</v>
      </c>
      <c r="K3810" s="3" t="s">
        <v>291</v>
      </c>
      <c r="L3810" s="3" t="s">
        <v>292</v>
      </c>
      <c r="M3810" s="3" t="s">
        <v>293</v>
      </c>
      <c r="N3810" s="3" t="s">
        <v>294</v>
      </c>
    </row>
    <row r="3811" spans="1:14" x14ac:dyDescent="0.3">
      <c r="A3811" s="2">
        <v>45373</v>
      </c>
      <c r="B3811" s="3" t="s">
        <v>286</v>
      </c>
      <c r="C3811" s="3" t="s">
        <v>15</v>
      </c>
      <c r="D3811" s="3" t="s">
        <v>295</v>
      </c>
      <c r="E3811" s="3" t="s">
        <v>296</v>
      </c>
      <c r="F3811" s="3" t="s">
        <v>289</v>
      </c>
      <c r="G3811" s="3" t="s">
        <v>286</v>
      </c>
      <c r="H3811" s="3" t="s">
        <v>290</v>
      </c>
      <c r="I3811" s="3">
        <v>40100</v>
      </c>
      <c r="J3811" s="3" t="s">
        <v>20</v>
      </c>
      <c r="K3811" s="3" t="s">
        <v>291</v>
      </c>
      <c r="L3811" s="3" t="s">
        <v>292</v>
      </c>
      <c r="M3811" s="3" t="s">
        <v>293</v>
      </c>
      <c r="N3811" s="3" t="s">
        <v>294</v>
      </c>
    </row>
    <row r="3812" spans="1:14" x14ac:dyDescent="0.3">
      <c r="A3812" s="2">
        <v>45373</v>
      </c>
      <c r="B3812" s="3" t="s">
        <v>286</v>
      </c>
      <c r="C3812" s="3" t="s">
        <v>15</v>
      </c>
      <c r="D3812" s="3" t="s">
        <v>297</v>
      </c>
      <c r="E3812" s="3" t="s">
        <v>291</v>
      </c>
      <c r="F3812" s="3" t="s">
        <v>289</v>
      </c>
      <c r="G3812" s="3" t="s">
        <v>286</v>
      </c>
      <c r="H3812" s="3" t="s">
        <v>298</v>
      </c>
      <c r="I3812" s="3">
        <v>60660</v>
      </c>
      <c r="J3812" s="3" t="s">
        <v>20</v>
      </c>
      <c r="K3812" s="3" t="s">
        <v>291</v>
      </c>
      <c r="L3812" s="3" t="s">
        <v>292</v>
      </c>
      <c r="M3812" s="3" t="s">
        <v>293</v>
      </c>
      <c r="N3812" s="3" t="s">
        <v>294</v>
      </c>
    </row>
    <row r="3813" spans="1:14" x14ac:dyDescent="0.3">
      <c r="A3813" s="2">
        <v>45372</v>
      </c>
      <c r="B3813" s="3" t="s">
        <v>286</v>
      </c>
      <c r="C3813" s="3" t="s">
        <v>15</v>
      </c>
      <c r="D3813" s="3" t="s">
        <v>287</v>
      </c>
      <c r="E3813" s="3" t="s">
        <v>288</v>
      </c>
      <c r="F3813" s="3" t="s">
        <v>289</v>
      </c>
      <c r="G3813" s="3" t="s">
        <v>286</v>
      </c>
      <c r="H3813" s="3" t="s">
        <v>290</v>
      </c>
      <c r="I3813" s="3">
        <v>60750</v>
      </c>
      <c r="J3813" s="3" t="s">
        <v>20</v>
      </c>
      <c r="K3813" s="3" t="s">
        <v>291</v>
      </c>
      <c r="L3813" s="3" t="s">
        <v>292</v>
      </c>
      <c r="M3813" s="3" t="s">
        <v>293</v>
      </c>
      <c r="N3813" s="3" t="s">
        <v>294</v>
      </c>
    </row>
    <row r="3814" spans="1:14" x14ac:dyDescent="0.3">
      <c r="A3814" s="2">
        <v>45372</v>
      </c>
      <c r="B3814" s="3" t="s">
        <v>286</v>
      </c>
      <c r="C3814" s="3" t="s">
        <v>15</v>
      </c>
      <c r="D3814" s="3" t="s">
        <v>295</v>
      </c>
      <c r="E3814" s="3" t="s">
        <v>296</v>
      </c>
      <c r="F3814" s="3" t="s">
        <v>289</v>
      </c>
      <c r="G3814" s="3" t="s">
        <v>286</v>
      </c>
      <c r="H3814" s="3" t="s">
        <v>290</v>
      </c>
      <c r="I3814" s="3">
        <v>40500</v>
      </c>
      <c r="J3814" s="3" t="s">
        <v>20</v>
      </c>
      <c r="K3814" s="3" t="s">
        <v>291</v>
      </c>
      <c r="L3814" s="3" t="s">
        <v>292</v>
      </c>
      <c r="M3814" s="3" t="s">
        <v>293</v>
      </c>
      <c r="N3814" s="3" t="s">
        <v>294</v>
      </c>
    </row>
    <row r="3815" spans="1:14" x14ac:dyDescent="0.3">
      <c r="A3815" s="2">
        <v>45372</v>
      </c>
      <c r="B3815" s="3" t="s">
        <v>286</v>
      </c>
      <c r="C3815" s="3" t="s">
        <v>15</v>
      </c>
      <c r="D3815" s="3" t="s">
        <v>297</v>
      </c>
      <c r="E3815" s="3" t="s">
        <v>291</v>
      </c>
      <c r="F3815" s="3" t="s">
        <v>289</v>
      </c>
      <c r="G3815" s="3" t="s">
        <v>286</v>
      </c>
      <c r="H3815" s="3" t="s">
        <v>298</v>
      </c>
      <c r="I3815" s="3">
        <v>61100</v>
      </c>
      <c r="J3815" s="3" t="s">
        <v>20</v>
      </c>
      <c r="K3815" s="3" t="s">
        <v>291</v>
      </c>
      <c r="L3815" s="3" t="s">
        <v>292</v>
      </c>
      <c r="M3815" s="3" t="s">
        <v>293</v>
      </c>
      <c r="N3815" s="3" t="s">
        <v>294</v>
      </c>
    </row>
    <row r="3816" spans="1:14" x14ac:dyDescent="0.3">
      <c r="A3816" s="2">
        <v>45371</v>
      </c>
      <c r="B3816" s="3" t="s">
        <v>286</v>
      </c>
      <c r="C3816" s="3" t="s">
        <v>15</v>
      </c>
      <c r="D3816" s="3" t="s">
        <v>287</v>
      </c>
      <c r="E3816" s="3" t="s">
        <v>288</v>
      </c>
      <c r="F3816" s="3" t="s">
        <v>289</v>
      </c>
      <c r="G3816" s="3" t="s">
        <v>286</v>
      </c>
      <c r="H3816" s="3" t="s">
        <v>290</v>
      </c>
      <c r="I3816" s="3">
        <v>60900</v>
      </c>
      <c r="J3816" s="3" t="s">
        <v>20</v>
      </c>
      <c r="K3816" s="3" t="s">
        <v>291</v>
      </c>
      <c r="L3816" s="3" t="s">
        <v>292</v>
      </c>
      <c r="M3816" s="3" t="s">
        <v>293</v>
      </c>
      <c r="N3816" s="3" t="s">
        <v>294</v>
      </c>
    </row>
    <row r="3817" spans="1:14" x14ac:dyDescent="0.3">
      <c r="A3817" s="2">
        <v>45371</v>
      </c>
      <c r="B3817" s="3" t="s">
        <v>286</v>
      </c>
      <c r="C3817" s="3" t="s">
        <v>15</v>
      </c>
      <c r="D3817" s="3" t="s">
        <v>295</v>
      </c>
      <c r="E3817" s="3" t="s">
        <v>296</v>
      </c>
      <c r="F3817" s="3" t="s">
        <v>289</v>
      </c>
      <c r="G3817" s="3" t="s">
        <v>286</v>
      </c>
      <c r="H3817" s="3" t="s">
        <v>290</v>
      </c>
      <c r="I3817" s="3">
        <v>40350</v>
      </c>
      <c r="J3817" s="3" t="s">
        <v>20</v>
      </c>
      <c r="K3817" s="3" t="s">
        <v>291</v>
      </c>
      <c r="L3817" s="3" t="s">
        <v>292</v>
      </c>
      <c r="M3817" s="3" t="s">
        <v>293</v>
      </c>
      <c r="N3817" s="3" t="s">
        <v>294</v>
      </c>
    </row>
    <row r="3818" spans="1:14" x14ac:dyDescent="0.3">
      <c r="A3818" s="2">
        <v>45371</v>
      </c>
      <c r="B3818" s="3" t="s">
        <v>286</v>
      </c>
      <c r="C3818" s="3" t="s">
        <v>15</v>
      </c>
      <c r="D3818" s="3" t="s">
        <v>297</v>
      </c>
      <c r="E3818" s="3" t="s">
        <v>291</v>
      </c>
      <c r="F3818" s="3" t="s">
        <v>289</v>
      </c>
      <c r="G3818" s="3" t="s">
        <v>286</v>
      </c>
      <c r="H3818" s="3" t="s">
        <v>298</v>
      </c>
      <c r="I3818" s="3">
        <v>61020</v>
      </c>
      <c r="J3818" s="3" t="s">
        <v>20</v>
      </c>
      <c r="K3818" s="3" t="s">
        <v>291</v>
      </c>
      <c r="L3818" s="3" t="s">
        <v>292</v>
      </c>
      <c r="M3818" s="3" t="s">
        <v>293</v>
      </c>
      <c r="N3818" s="3" t="s">
        <v>294</v>
      </c>
    </row>
    <row r="3819" spans="1:14" x14ac:dyDescent="0.3">
      <c r="A3819" s="2">
        <v>45370</v>
      </c>
      <c r="B3819" s="3" t="s">
        <v>286</v>
      </c>
      <c r="C3819" s="3" t="s">
        <v>15</v>
      </c>
      <c r="D3819" s="3" t="s">
        <v>287</v>
      </c>
      <c r="E3819" s="3" t="s">
        <v>288</v>
      </c>
      <c r="F3819" s="3" t="s">
        <v>289</v>
      </c>
      <c r="G3819" s="3" t="s">
        <v>286</v>
      </c>
      <c r="H3819" s="3" t="s">
        <v>290</v>
      </c>
      <c r="I3819" s="3">
        <v>61200</v>
      </c>
      <c r="J3819" s="3" t="s">
        <v>20</v>
      </c>
      <c r="K3819" s="3" t="s">
        <v>291</v>
      </c>
      <c r="L3819" s="3" t="s">
        <v>292</v>
      </c>
      <c r="M3819" s="3" t="s">
        <v>293</v>
      </c>
      <c r="N3819" s="3" t="s">
        <v>294</v>
      </c>
    </row>
    <row r="3820" spans="1:14" x14ac:dyDescent="0.3">
      <c r="A3820" s="2">
        <v>45370</v>
      </c>
      <c r="B3820" s="3" t="s">
        <v>286</v>
      </c>
      <c r="C3820" s="3" t="s">
        <v>15</v>
      </c>
      <c r="D3820" s="3" t="s">
        <v>295</v>
      </c>
      <c r="E3820" s="3" t="s">
        <v>296</v>
      </c>
      <c r="F3820" s="3" t="s">
        <v>289</v>
      </c>
      <c r="G3820" s="3" t="s">
        <v>286</v>
      </c>
      <c r="H3820" s="3" t="s">
        <v>290</v>
      </c>
      <c r="I3820" s="3">
        <v>40900</v>
      </c>
      <c r="J3820" s="3" t="s">
        <v>20</v>
      </c>
      <c r="K3820" s="3" t="s">
        <v>291</v>
      </c>
      <c r="L3820" s="3" t="s">
        <v>292</v>
      </c>
      <c r="M3820" s="3" t="s">
        <v>293</v>
      </c>
      <c r="N3820" s="3" t="s">
        <v>294</v>
      </c>
    </row>
    <row r="3821" spans="1:14" x14ac:dyDescent="0.3">
      <c r="A3821" s="2">
        <v>45370</v>
      </c>
      <c r="B3821" s="3" t="s">
        <v>286</v>
      </c>
      <c r="C3821" s="3" t="s">
        <v>15</v>
      </c>
      <c r="D3821" s="3" t="s">
        <v>297</v>
      </c>
      <c r="E3821" s="3" t="s">
        <v>291</v>
      </c>
      <c r="F3821" s="3" t="s">
        <v>289</v>
      </c>
      <c r="G3821" s="3" t="s">
        <v>286</v>
      </c>
      <c r="H3821" s="3" t="s">
        <v>298</v>
      </c>
      <c r="I3821" s="3">
        <v>61380</v>
      </c>
      <c r="J3821" s="3" t="s">
        <v>20</v>
      </c>
      <c r="K3821" s="3" t="s">
        <v>291</v>
      </c>
      <c r="L3821" s="3" t="s">
        <v>292</v>
      </c>
      <c r="M3821" s="3" t="s">
        <v>293</v>
      </c>
      <c r="N3821" s="3" t="s">
        <v>294</v>
      </c>
    </row>
    <row r="3822" spans="1:14" x14ac:dyDescent="0.3">
      <c r="A3822" s="2">
        <v>45369</v>
      </c>
      <c r="B3822" s="3" t="s">
        <v>286</v>
      </c>
      <c r="C3822" s="3" t="s">
        <v>15</v>
      </c>
      <c r="D3822" s="3" t="s">
        <v>287</v>
      </c>
      <c r="E3822" s="3" t="s">
        <v>288</v>
      </c>
      <c r="F3822" s="3" t="s">
        <v>289</v>
      </c>
      <c r="G3822" s="3" t="s">
        <v>286</v>
      </c>
      <c r="H3822" s="3" t="s">
        <v>290</v>
      </c>
      <c r="I3822" s="3">
        <v>61550</v>
      </c>
      <c r="J3822" s="3" t="s">
        <v>20</v>
      </c>
      <c r="K3822" s="3" t="s">
        <v>291</v>
      </c>
      <c r="L3822" s="3" t="s">
        <v>292</v>
      </c>
      <c r="M3822" s="3" t="s">
        <v>293</v>
      </c>
      <c r="N3822" s="3" t="s">
        <v>294</v>
      </c>
    </row>
    <row r="3823" spans="1:14" x14ac:dyDescent="0.3">
      <c r="A3823" s="2">
        <v>45369</v>
      </c>
      <c r="B3823" s="3" t="s">
        <v>286</v>
      </c>
      <c r="C3823" s="3" t="s">
        <v>15</v>
      </c>
      <c r="D3823" s="3" t="s">
        <v>295</v>
      </c>
      <c r="E3823" s="3" t="s">
        <v>296</v>
      </c>
      <c r="F3823" s="3" t="s">
        <v>289</v>
      </c>
      <c r="G3823" s="3" t="s">
        <v>286</v>
      </c>
      <c r="H3823" s="3" t="s">
        <v>290</v>
      </c>
      <c r="I3823" s="3">
        <v>41650</v>
      </c>
      <c r="J3823" s="3" t="s">
        <v>20</v>
      </c>
      <c r="K3823" s="3" t="s">
        <v>291</v>
      </c>
      <c r="L3823" s="3" t="s">
        <v>292</v>
      </c>
      <c r="M3823" s="3" t="s">
        <v>293</v>
      </c>
      <c r="N3823" s="3" t="s">
        <v>294</v>
      </c>
    </row>
    <row r="3824" spans="1:14" x14ac:dyDescent="0.3">
      <c r="A3824" s="2">
        <v>45369</v>
      </c>
      <c r="B3824" s="3" t="s">
        <v>286</v>
      </c>
      <c r="C3824" s="3" t="s">
        <v>15</v>
      </c>
      <c r="D3824" s="3" t="s">
        <v>297</v>
      </c>
      <c r="E3824" s="3" t="s">
        <v>291</v>
      </c>
      <c r="F3824" s="3" t="s">
        <v>289</v>
      </c>
      <c r="G3824" s="3" t="s">
        <v>286</v>
      </c>
      <c r="H3824" s="3" t="s">
        <v>298</v>
      </c>
      <c r="I3824" s="3">
        <v>61660</v>
      </c>
      <c r="J3824" s="3" t="s">
        <v>20</v>
      </c>
      <c r="K3824" s="3" t="s">
        <v>291</v>
      </c>
      <c r="L3824" s="3" t="s">
        <v>292</v>
      </c>
      <c r="M3824" s="3" t="s">
        <v>293</v>
      </c>
      <c r="N3824" s="3" t="s">
        <v>294</v>
      </c>
    </row>
    <row r="3825" spans="1:14" x14ac:dyDescent="0.3">
      <c r="A3825" s="2">
        <v>45367</v>
      </c>
      <c r="B3825" s="3" t="s">
        <v>286</v>
      </c>
      <c r="C3825" s="3" t="s">
        <v>15</v>
      </c>
      <c r="D3825" s="3" t="s">
        <v>287</v>
      </c>
      <c r="E3825" s="3" t="s">
        <v>288</v>
      </c>
      <c r="F3825" s="3" t="s">
        <v>289</v>
      </c>
      <c r="G3825" s="3" t="s">
        <v>286</v>
      </c>
      <c r="H3825" s="3" t="s">
        <v>290</v>
      </c>
      <c r="I3825" s="3">
        <v>61100</v>
      </c>
      <c r="J3825" s="3" t="s">
        <v>20</v>
      </c>
      <c r="K3825" s="3" t="s">
        <v>291</v>
      </c>
      <c r="L3825" s="3" t="s">
        <v>292</v>
      </c>
      <c r="M3825" s="3" t="s">
        <v>293</v>
      </c>
      <c r="N3825" s="3" t="s">
        <v>294</v>
      </c>
    </row>
    <row r="3826" spans="1:14" x14ac:dyDescent="0.3">
      <c r="A3826" s="2">
        <v>45367</v>
      </c>
      <c r="B3826" s="3" t="s">
        <v>286</v>
      </c>
      <c r="C3826" s="3" t="s">
        <v>15</v>
      </c>
      <c r="D3826" s="3" t="s">
        <v>295</v>
      </c>
      <c r="E3826" s="3" t="s">
        <v>296</v>
      </c>
      <c r="F3826" s="3" t="s">
        <v>289</v>
      </c>
      <c r="G3826" s="3" t="s">
        <v>286</v>
      </c>
      <c r="H3826" s="3" t="s">
        <v>290</v>
      </c>
      <c r="I3826" s="3">
        <v>41350</v>
      </c>
      <c r="J3826" s="3" t="s">
        <v>20</v>
      </c>
      <c r="K3826" s="3" t="s">
        <v>291</v>
      </c>
      <c r="L3826" s="3" t="s">
        <v>292</v>
      </c>
      <c r="M3826" s="3" t="s">
        <v>293</v>
      </c>
      <c r="N3826" s="3" t="s">
        <v>294</v>
      </c>
    </row>
    <row r="3827" spans="1:14" x14ac:dyDescent="0.3">
      <c r="A3827" s="2">
        <v>45367</v>
      </c>
      <c r="B3827" s="3" t="s">
        <v>286</v>
      </c>
      <c r="C3827" s="3" t="s">
        <v>15</v>
      </c>
      <c r="D3827" s="3" t="s">
        <v>297</v>
      </c>
      <c r="E3827" s="3" t="s">
        <v>291</v>
      </c>
      <c r="F3827" s="3" t="s">
        <v>289</v>
      </c>
      <c r="G3827" s="3" t="s">
        <v>286</v>
      </c>
      <c r="H3827" s="3" t="s">
        <v>298</v>
      </c>
      <c r="I3827" s="3">
        <v>61580</v>
      </c>
      <c r="J3827" s="3" t="s">
        <v>20</v>
      </c>
      <c r="K3827" s="3" t="s">
        <v>291</v>
      </c>
      <c r="L3827" s="3" t="s">
        <v>292</v>
      </c>
      <c r="M3827" s="3" t="s">
        <v>293</v>
      </c>
      <c r="N3827" s="3" t="s">
        <v>294</v>
      </c>
    </row>
    <row r="3828" spans="1:14" x14ac:dyDescent="0.3">
      <c r="A3828" s="2">
        <v>45366</v>
      </c>
      <c r="B3828" s="3" t="s">
        <v>286</v>
      </c>
      <c r="C3828" s="3" t="s">
        <v>15</v>
      </c>
      <c r="D3828" s="3" t="s">
        <v>287</v>
      </c>
      <c r="E3828" s="3" t="s">
        <v>288</v>
      </c>
      <c r="F3828" s="3" t="s">
        <v>289</v>
      </c>
      <c r="G3828" s="3" t="s">
        <v>286</v>
      </c>
      <c r="H3828" s="3" t="s">
        <v>290</v>
      </c>
      <c r="I3828" s="3">
        <v>61250</v>
      </c>
      <c r="J3828" s="3" t="s">
        <v>20</v>
      </c>
      <c r="K3828" s="3" t="s">
        <v>291</v>
      </c>
      <c r="L3828" s="3" t="s">
        <v>292</v>
      </c>
      <c r="M3828" s="3" t="s">
        <v>293</v>
      </c>
      <c r="N3828" s="3" t="s">
        <v>294</v>
      </c>
    </row>
    <row r="3829" spans="1:14" x14ac:dyDescent="0.3">
      <c r="A3829" s="2">
        <v>45366</v>
      </c>
      <c r="B3829" s="3" t="s">
        <v>286</v>
      </c>
      <c r="C3829" s="3" t="s">
        <v>15</v>
      </c>
      <c r="D3829" s="3" t="s">
        <v>295</v>
      </c>
      <c r="E3829" s="3" t="s">
        <v>296</v>
      </c>
      <c r="F3829" s="3" t="s">
        <v>289</v>
      </c>
      <c r="G3829" s="3" t="s">
        <v>286</v>
      </c>
      <c r="H3829" s="3" t="s">
        <v>290</v>
      </c>
      <c r="I3829" s="3">
        <v>41650</v>
      </c>
      <c r="J3829" s="3" t="s">
        <v>20</v>
      </c>
      <c r="K3829" s="3" t="s">
        <v>291</v>
      </c>
      <c r="L3829" s="3" t="s">
        <v>292</v>
      </c>
      <c r="M3829" s="3" t="s">
        <v>293</v>
      </c>
      <c r="N3829" s="3" t="s">
        <v>294</v>
      </c>
    </row>
    <row r="3830" spans="1:14" x14ac:dyDescent="0.3">
      <c r="A3830" s="2">
        <v>45366</v>
      </c>
      <c r="B3830" s="3" t="s">
        <v>286</v>
      </c>
      <c r="C3830" s="3" t="s">
        <v>15</v>
      </c>
      <c r="D3830" s="3" t="s">
        <v>297</v>
      </c>
      <c r="E3830" s="3" t="s">
        <v>291</v>
      </c>
      <c r="F3830" s="3" t="s">
        <v>289</v>
      </c>
      <c r="G3830" s="3" t="s">
        <v>286</v>
      </c>
      <c r="H3830" s="3" t="s">
        <v>298</v>
      </c>
      <c r="I3830" s="3">
        <v>61580</v>
      </c>
      <c r="J3830" s="3" t="s">
        <v>20</v>
      </c>
      <c r="K3830" s="3" t="s">
        <v>291</v>
      </c>
      <c r="L3830" s="3" t="s">
        <v>292</v>
      </c>
      <c r="M3830" s="3" t="s">
        <v>293</v>
      </c>
      <c r="N3830" s="3" t="s">
        <v>294</v>
      </c>
    </row>
    <row r="3831" spans="1:14" x14ac:dyDescent="0.3">
      <c r="A3831" s="2">
        <v>45365</v>
      </c>
      <c r="B3831" s="3" t="s">
        <v>286</v>
      </c>
      <c r="C3831" s="3" t="s">
        <v>15</v>
      </c>
      <c r="D3831" s="3" t="s">
        <v>287</v>
      </c>
      <c r="E3831" s="3" t="s">
        <v>288</v>
      </c>
      <c r="F3831" s="3" t="s">
        <v>289</v>
      </c>
      <c r="G3831" s="3" t="s">
        <v>286</v>
      </c>
      <c r="H3831" s="3" t="s">
        <v>290</v>
      </c>
      <c r="I3831" s="3">
        <v>61650</v>
      </c>
      <c r="J3831" s="3" t="s">
        <v>20</v>
      </c>
      <c r="K3831" s="3" t="s">
        <v>291</v>
      </c>
      <c r="L3831" s="3" t="s">
        <v>292</v>
      </c>
      <c r="M3831" s="3" t="s">
        <v>293</v>
      </c>
      <c r="N3831" s="3" t="s">
        <v>294</v>
      </c>
    </row>
    <row r="3832" spans="1:14" x14ac:dyDescent="0.3">
      <c r="A3832" s="2">
        <v>45365</v>
      </c>
      <c r="B3832" s="3" t="s">
        <v>286</v>
      </c>
      <c r="C3832" s="3" t="s">
        <v>15</v>
      </c>
      <c r="D3832" s="3" t="s">
        <v>295</v>
      </c>
      <c r="E3832" s="3" t="s">
        <v>296</v>
      </c>
      <c r="F3832" s="3" t="s">
        <v>289</v>
      </c>
      <c r="G3832" s="3" t="s">
        <v>286</v>
      </c>
      <c r="H3832" s="3" t="s">
        <v>290</v>
      </c>
      <c r="I3832" s="3">
        <v>42550</v>
      </c>
      <c r="J3832" s="3" t="s">
        <v>20</v>
      </c>
      <c r="K3832" s="3" t="s">
        <v>291</v>
      </c>
      <c r="L3832" s="3" t="s">
        <v>292</v>
      </c>
      <c r="M3832" s="3" t="s">
        <v>293</v>
      </c>
      <c r="N3832" s="3" t="s">
        <v>294</v>
      </c>
    </row>
    <row r="3833" spans="1:14" x14ac:dyDescent="0.3">
      <c r="A3833" s="2">
        <v>45365</v>
      </c>
      <c r="B3833" s="3" t="s">
        <v>286</v>
      </c>
      <c r="C3833" s="3" t="s">
        <v>15</v>
      </c>
      <c r="D3833" s="3" t="s">
        <v>297</v>
      </c>
      <c r="E3833" s="3" t="s">
        <v>291</v>
      </c>
      <c r="F3833" s="3" t="s">
        <v>289</v>
      </c>
      <c r="G3833" s="3" t="s">
        <v>286</v>
      </c>
      <c r="H3833" s="3" t="s">
        <v>298</v>
      </c>
      <c r="I3833" s="3">
        <v>61760</v>
      </c>
      <c r="J3833" s="3" t="s">
        <v>20</v>
      </c>
      <c r="K3833" s="3" t="s">
        <v>291</v>
      </c>
      <c r="L3833" s="3" t="s">
        <v>292</v>
      </c>
      <c r="M3833" s="3" t="s">
        <v>293</v>
      </c>
      <c r="N3833" s="3" t="s">
        <v>294</v>
      </c>
    </row>
    <row r="3834" spans="1:14" x14ac:dyDescent="0.3">
      <c r="A3834" s="2">
        <v>45364</v>
      </c>
      <c r="B3834" s="3" t="s">
        <v>286</v>
      </c>
      <c r="C3834" s="3" t="s">
        <v>15</v>
      </c>
      <c r="D3834" s="3" t="s">
        <v>287</v>
      </c>
      <c r="E3834" s="3" t="s">
        <v>288</v>
      </c>
      <c r="F3834" s="3" t="s">
        <v>289</v>
      </c>
      <c r="G3834" s="3" t="s">
        <v>286</v>
      </c>
      <c r="H3834" s="3" t="s">
        <v>290</v>
      </c>
      <c r="I3834" s="3">
        <v>61950</v>
      </c>
      <c r="J3834" s="3" t="s">
        <v>20</v>
      </c>
      <c r="K3834" s="3" t="s">
        <v>291</v>
      </c>
      <c r="L3834" s="3" t="s">
        <v>292</v>
      </c>
      <c r="M3834" s="3" t="s">
        <v>293</v>
      </c>
      <c r="N3834" s="3" t="s">
        <v>294</v>
      </c>
    </row>
    <row r="3835" spans="1:14" x14ac:dyDescent="0.3">
      <c r="A3835" s="2">
        <v>45364</v>
      </c>
      <c r="B3835" s="3" t="s">
        <v>286</v>
      </c>
      <c r="C3835" s="3" t="s">
        <v>15</v>
      </c>
      <c r="D3835" s="3" t="s">
        <v>295</v>
      </c>
      <c r="E3835" s="3" t="s">
        <v>296</v>
      </c>
      <c r="F3835" s="3" t="s">
        <v>289</v>
      </c>
      <c r="G3835" s="3" t="s">
        <v>286</v>
      </c>
      <c r="H3835" s="3" t="s">
        <v>290</v>
      </c>
      <c r="I3835" s="3">
        <v>43100</v>
      </c>
      <c r="J3835" s="3" t="s">
        <v>20</v>
      </c>
      <c r="K3835" s="3" t="s">
        <v>291</v>
      </c>
      <c r="L3835" s="3" t="s">
        <v>292</v>
      </c>
      <c r="M3835" s="3" t="s">
        <v>293</v>
      </c>
      <c r="N3835" s="3" t="s">
        <v>294</v>
      </c>
    </row>
    <row r="3836" spans="1:14" x14ac:dyDescent="0.3">
      <c r="A3836" s="2">
        <v>45364</v>
      </c>
      <c r="B3836" s="3" t="s">
        <v>286</v>
      </c>
      <c r="C3836" s="3" t="s">
        <v>15</v>
      </c>
      <c r="D3836" s="3" t="s">
        <v>297</v>
      </c>
      <c r="E3836" s="3" t="s">
        <v>291</v>
      </c>
      <c r="F3836" s="3" t="s">
        <v>289</v>
      </c>
      <c r="G3836" s="3" t="s">
        <v>286</v>
      </c>
      <c r="H3836" s="3" t="s">
        <v>298</v>
      </c>
      <c r="I3836" s="3">
        <v>61960</v>
      </c>
      <c r="J3836" s="3" t="s">
        <v>20</v>
      </c>
      <c r="K3836" s="3" t="s">
        <v>291</v>
      </c>
      <c r="L3836" s="3" t="s">
        <v>292</v>
      </c>
      <c r="M3836" s="3" t="s">
        <v>293</v>
      </c>
      <c r="N3836" s="3" t="s">
        <v>294</v>
      </c>
    </row>
    <row r="3837" spans="1:14" x14ac:dyDescent="0.3">
      <c r="A3837" s="2">
        <v>45363</v>
      </c>
      <c r="B3837" s="3" t="s">
        <v>286</v>
      </c>
      <c r="C3837" s="3" t="s">
        <v>15</v>
      </c>
      <c r="D3837" s="3" t="s">
        <v>287</v>
      </c>
      <c r="E3837" s="3" t="s">
        <v>288</v>
      </c>
      <c r="F3837" s="3" t="s">
        <v>289</v>
      </c>
      <c r="G3837" s="3" t="s">
        <v>286</v>
      </c>
      <c r="H3837" s="3" t="s">
        <v>290</v>
      </c>
      <c r="I3837" s="3">
        <v>61800</v>
      </c>
      <c r="J3837" s="3" t="s">
        <v>20</v>
      </c>
      <c r="K3837" s="3" t="s">
        <v>291</v>
      </c>
      <c r="L3837" s="3" t="s">
        <v>292</v>
      </c>
      <c r="M3837" s="3" t="s">
        <v>293</v>
      </c>
      <c r="N3837" s="3" t="s">
        <v>294</v>
      </c>
    </row>
    <row r="3838" spans="1:14" x14ac:dyDescent="0.3">
      <c r="A3838" s="2">
        <v>45363</v>
      </c>
      <c r="B3838" s="3" t="s">
        <v>286</v>
      </c>
      <c r="C3838" s="3" t="s">
        <v>15</v>
      </c>
      <c r="D3838" s="3" t="s">
        <v>295</v>
      </c>
      <c r="E3838" s="3" t="s">
        <v>296</v>
      </c>
      <c r="F3838" s="3" t="s">
        <v>289</v>
      </c>
      <c r="G3838" s="3" t="s">
        <v>286</v>
      </c>
      <c r="H3838" s="3" t="s">
        <v>290</v>
      </c>
      <c r="I3838" s="3">
        <v>43050</v>
      </c>
      <c r="J3838" s="3" t="s">
        <v>20</v>
      </c>
      <c r="K3838" s="3" t="s">
        <v>291</v>
      </c>
      <c r="L3838" s="3" t="s">
        <v>292</v>
      </c>
      <c r="M3838" s="3" t="s">
        <v>293</v>
      </c>
      <c r="N3838" s="3" t="s">
        <v>294</v>
      </c>
    </row>
    <row r="3839" spans="1:14" x14ac:dyDescent="0.3">
      <c r="A3839" s="2">
        <v>45363</v>
      </c>
      <c r="B3839" s="3" t="s">
        <v>286</v>
      </c>
      <c r="C3839" s="3" t="s">
        <v>15</v>
      </c>
      <c r="D3839" s="3" t="s">
        <v>297</v>
      </c>
      <c r="E3839" s="3" t="s">
        <v>291</v>
      </c>
      <c r="F3839" s="3" t="s">
        <v>289</v>
      </c>
      <c r="G3839" s="3" t="s">
        <v>286</v>
      </c>
      <c r="H3839" s="3" t="s">
        <v>298</v>
      </c>
      <c r="I3839" s="3">
        <v>61600</v>
      </c>
      <c r="J3839" s="3" t="s">
        <v>20</v>
      </c>
      <c r="K3839" s="3" t="s">
        <v>291</v>
      </c>
      <c r="L3839" s="3" t="s">
        <v>292</v>
      </c>
      <c r="M3839" s="3" t="s">
        <v>293</v>
      </c>
      <c r="N3839" s="3" t="s">
        <v>294</v>
      </c>
    </row>
    <row r="3840" spans="1:14" x14ac:dyDescent="0.3">
      <c r="A3840" s="2">
        <v>45362</v>
      </c>
      <c r="B3840" s="3" t="s">
        <v>286</v>
      </c>
      <c r="C3840" s="3" t="s">
        <v>15</v>
      </c>
      <c r="D3840" s="3" t="s">
        <v>287</v>
      </c>
      <c r="E3840" s="3" t="s">
        <v>288</v>
      </c>
      <c r="F3840" s="3" t="s">
        <v>289</v>
      </c>
      <c r="G3840" s="3" t="s">
        <v>286</v>
      </c>
      <c r="H3840" s="3" t="s">
        <v>290</v>
      </c>
      <c r="I3840" s="3">
        <v>61750</v>
      </c>
      <c r="J3840" s="3" t="s">
        <v>20</v>
      </c>
      <c r="K3840" s="3" t="s">
        <v>291</v>
      </c>
      <c r="L3840" s="3" t="s">
        <v>292</v>
      </c>
      <c r="M3840" s="3" t="s">
        <v>293</v>
      </c>
      <c r="N3840" s="3" t="s">
        <v>294</v>
      </c>
    </row>
    <row r="3841" spans="1:14" x14ac:dyDescent="0.3">
      <c r="A3841" s="2">
        <v>45362</v>
      </c>
      <c r="B3841" s="3" t="s">
        <v>286</v>
      </c>
      <c r="C3841" s="3" t="s">
        <v>15</v>
      </c>
      <c r="D3841" s="3" t="s">
        <v>295</v>
      </c>
      <c r="E3841" s="3" t="s">
        <v>296</v>
      </c>
      <c r="F3841" s="3" t="s">
        <v>289</v>
      </c>
      <c r="G3841" s="3" t="s">
        <v>286</v>
      </c>
      <c r="H3841" s="3" t="s">
        <v>290</v>
      </c>
      <c r="I3841" s="3">
        <v>43100</v>
      </c>
      <c r="J3841" s="3" t="s">
        <v>20</v>
      </c>
      <c r="K3841" s="3" t="s">
        <v>291</v>
      </c>
      <c r="L3841" s="3" t="s">
        <v>292</v>
      </c>
      <c r="M3841" s="3" t="s">
        <v>293</v>
      </c>
      <c r="N3841" s="3" t="s">
        <v>294</v>
      </c>
    </row>
    <row r="3842" spans="1:14" x14ac:dyDescent="0.3">
      <c r="A3842" s="2">
        <v>45362</v>
      </c>
      <c r="B3842" s="3" t="s">
        <v>286</v>
      </c>
      <c r="C3842" s="3" t="s">
        <v>15</v>
      </c>
      <c r="D3842" s="3" t="s">
        <v>297</v>
      </c>
      <c r="E3842" s="3" t="s">
        <v>291</v>
      </c>
      <c r="F3842" s="3" t="s">
        <v>289</v>
      </c>
      <c r="G3842" s="3" t="s">
        <v>286</v>
      </c>
      <c r="H3842" s="3" t="s">
        <v>298</v>
      </c>
      <c r="I3842" s="3">
        <v>61720</v>
      </c>
      <c r="J3842" s="3" t="s">
        <v>20</v>
      </c>
      <c r="K3842" s="3" t="s">
        <v>291</v>
      </c>
      <c r="L3842" s="3" t="s">
        <v>292</v>
      </c>
      <c r="M3842" s="3" t="s">
        <v>293</v>
      </c>
      <c r="N3842" s="3" t="s">
        <v>294</v>
      </c>
    </row>
    <row r="3843" spans="1:14" x14ac:dyDescent="0.3">
      <c r="A3843" s="2">
        <v>45360</v>
      </c>
      <c r="B3843" s="3" t="s">
        <v>286</v>
      </c>
      <c r="C3843" s="3" t="s">
        <v>15</v>
      </c>
      <c r="D3843" s="3" t="s">
        <v>287</v>
      </c>
      <c r="E3843" s="3" t="s">
        <v>288</v>
      </c>
      <c r="F3843" s="3" t="s">
        <v>289</v>
      </c>
      <c r="G3843" s="3" t="s">
        <v>286</v>
      </c>
      <c r="H3843" s="3" t="s">
        <v>290</v>
      </c>
      <c r="I3843" s="3">
        <v>61750</v>
      </c>
      <c r="J3843" s="3" t="s">
        <v>20</v>
      </c>
      <c r="K3843" s="3" t="s">
        <v>291</v>
      </c>
      <c r="L3843" s="3" t="s">
        <v>292</v>
      </c>
      <c r="M3843" s="3" t="s">
        <v>293</v>
      </c>
      <c r="N3843" s="3" t="s">
        <v>294</v>
      </c>
    </row>
    <row r="3844" spans="1:14" x14ac:dyDescent="0.3">
      <c r="A3844" s="2">
        <v>45360</v>
      </c>
      <c r="B3844" s="3" t="s">
        <v>286</v>
      </c>
      <c r="C3844" s="3" t="s">
        <v>15</v>
      </c>
      <c r="D3844" s="3" t="s">
        <v>295</v>
      </c>
      <c r="E3844" s="3" t="s">
        <v>296</v>
      </c>
      <c r="F3844" s="3" t="s">
        <v>289</v>
      </c>
      <c r="G3844" s="3" t="s">
        <v>286</v>
      </c>
      <c r="H3844" s="3" t="s">
        <v>290</v>
      </c>
      <c r="I3844" s="3">
        <v>42900</v>
      </c>
      <c r="J3844" s="3" t="s">
        <v>20</v>
      </c>
      <c r="K3844" s="3" t="s">
        <v>291</v>
      </c>
      <c r="L3844" s="3" t="s">
        <v>292</v>
      </c>
      <c r="M3844" s="3" t="s">
        <v>293</v>
      </c>
      <c r="N3844" s="3" t="s">
        <v>294</v>
      </c>
    </row>
    <row r="3845" spans="1:14" x14ac:dyDescent="0.3">
      <c r="A3845" s="2">
        <v>45360</v>
      </c>
      <c r="B3845" s="3" t="s">
        <v>286</v>
      </c>
      <c r="C3845" s="3" t="s">
        <v>15</v>
      </c>
      <c r="D3845" s="3" t="s">
        <v>297</v>
      </c>
      <c r="E3845" s="3" t="s">
        <v>291</v>
      </c>
      <c r="F3845" s="3" t="s">
        <v>289</v>
      </c>
      <c r="G3845" s="3" t="s">
        <v>286</v>
      </c>
      <c r="H3845" s="3" t="s">
        <v>298</v>
      </c>
      <c r="I3845" s="3">
        <v>61340</v>
      </c>
      <c r="J3845" s="3" t="s">
        <v>20</v>
      </c>
      <c r="K3845" s="3" t="s">
        <v>291</v>
      </c>
      <c r="L3845" s="3" t="s">
        <v>292</v>
      </c>
      <c r="M3845" s="3" t="s">
        <v>293</v>
      </c>
      <c r="N3845" s="3" t="s">
        <v>294</v>
      </c>
    </row>
    <row r="3846" spans="1:14" x14ac:dyDescent="0.3">
      <c r="A3846" s="2">
        <v>45359</v>
      </c>
      <c r="B3846" s="3" t="s">
        <v>286</v>
      </c>
      <c r="C3846" s="3" t="s">
        <v>15</v>
      </c>
      <c r="D3846" s="3" t="s">
        <v>287</v>
      </c>
      <c r="E3846" s="3" t="s">
        <v>288</v>
      </c>
      <c r="F3846" s="3" t="s">
        <v>289</v>
      </c>
      <c r="G3846" s="3" t="s">
        <v>286</v>
      </c>
      <c r="H3846" s="3" t="s">
        <v>290</v>
      </c>
      <c r="I3846" s="3">
        <v>62500</v>
      </c>
      <c r="J3846" s="3" t="s">
        <v>20</v>
      </c>
      <c r="K3846" s="3" t="s">
        <v>291</v>
      </c>
      <c r="L3846" s="3" t="s">
        <v>292</v>
      </c>
      <c r="M3846" s="3" t="s">
        <v>293</v>
      </c>
      <c r="N3846" s="3" t="s">
        <v>294</v>
      </c>
    </row>
    <row r="3847" spans="1:14" x14ac:dyDescent="0.3">
      <c r="A3847" s="2">
        <v>45359</v>
      </c>
      <c r="B3847" s="3" t="s">
        <v>286</v>
      </c>
      <c r="C3847" s="3" t="s">
        <v>15</v>
      </c>
      <c r="D3847" s="3" t="s">
        <v>295</v>
      </c>
      <c r="E3847" s="3" t="s">
        <v>296</v>
      </c>
      <c r="F3847" s="3" t="s">
        <v>289</v>
      </c>
      <c r="G3847" s="3" t="s">
        <v>286</v>
      </c>
      <c r="H3847" s="3" t="s">
        <v>290</v>
      </c>
      <c r="I3847" s="3">
        <v>43250</v>
      </c>
      <c r="J3847" s="3" t="s">
        <v>20</v>
      </c>
      <c r="K3847" s="3" t="s">
        <v>291</v>
      </c>
      <c r="L3847" s="3" t="s">
        <v>292</v>
      </c>
      <c r="M3847" s="3" t="s">
        <v>293</v>
      </c>
      <c r="N3847" s="3" t="s">
        <v>294</v>
      </c>
    </row>
    <row r="3848" spans="1:14" x14ac:dyDescent="0.3">
      <c r="A3848" s="2">
        <v>45359</v>
      </c>
      <c r="B3848" s="3" t="s">
        <v>286</v>
      </c>
      <c r="C3848" s="3" t="s">
        <v>15</v>
      </c>
      <c r="D3848" s="3" t="s">
        <v>297</v>
      </c>
      <c r="E3848" s="3" t="s">
        <v>291</v>
      </c>
      <c r="F3848" s="3" t="s">
        <v>289</v>
      </c>
      <c r="G3848" s="3" t="s">
        <v>286</v>
      </c>
      <c r="H3848" s="3" t="s">
        <v>298</v>
      </c>
      <c r="I3848" s="3">
        <v>61340</v>
      </c>
      <c r="J3848" s="3" t="s">
        <v>20</v>
      </c>
      <c r="K3848" s="3" t="s">
        <v>291</v>
      </c>
      <c r="L3848" s="3" t="s">
        <v>292</v>
      </c>
      <c r="M3848" s="3" t="s">
        <v>293</v>
      </c>
      <c r="N3848" s="3" t="s">
        <v>294</v>
      </c>
    </row>
    <row r="3849" spans="1:14" x14ac:dyDescent="0.3">
      <c r="A3849" s="2">
        <v>45358</v>
      </c>
      <c r="B3849" s="3" t="s">
        <v>286</v>
      </c>
      <c r="C3849" s="3" t="s">
        <v>15</v>
      </c>
      <c r="D3849" s="3" t="s">
        <v>287</v>
      </c>
      <c r="E3849" s="3" t="s">
        <v>288</v>
      </c>
      <c r="F3849" s="3" t="s">
        <v>289</v>
      </c>
      <c r="G3849" s="3" t="s">
        <v>286</v>
      </c>
      <c r="H3849" s="3" t="s">
        <v>290</v>
      </c>
      <c r="I3849" s="3">
        <v>61250</v>
      </c>
      <c r="J3849" s="3" t="s">
        <v>20</v>
      </c>
      <c r="K3849" s="3" t="s">
        <v>291</v>
      </c>
      <c r="L3849" s="3" t="s">
        <v>292</v>
      </c>
      <c r="M3849" s="3" t="s">
        <v>293</v>
      </c>
      <c r="N3849" s="3" t="s">
        <v>294</v>
      </c>
    </row>
    <row r="3850" spans="1:14" x14ac:dyDescent="0.3">
      <c r="A3850" s="2">
        <v>45358</v>
      </c>
      <c r="B3850" s="3" t="s">
        <v>286</v>
      </c>
      <c r="C3850" s="3" t="s">
        <v>15</v>
      </c>
      <c r="D3850" s="3" t="s">
        <v>295</v>
      </c>
      <c r="E3850" s="3" t="s">
        <v>296</v>
      </c>
      <c r="F3850" s="3" t="s">
        <v>289</v>
      </c>
      <c r="G3850" s="3" t="s">
        <v>286</v>
      </c>
      <c r="H3850" s="3" t="s">
        <v>290</v>
      </c>
      <c r="I3850" s="3">
        <v>42350</v>
      </c>
      <c r="J3850" s="3" t="s">
        <v>20</v>
      </c>
      <c r="K3850" s="3" t="s">
        <v>291</v>
      </c>
      <c r="L3850" s="3" t="s">
        <v>292</v>
      </c>
      <c r="M3850" s="3" t="s">
        <v>293</v>
      </c>
      <c r="N3850" s="3" t="s">
        <v>294</v>
      </c>
    </row>
    <row r="3851" spans="1:14" x14ac:dyDescent="0.3">
      <c r="A3851" s="2">
        <v>45358</v>
      </c>
      <c r="B3851" s="3" t="s">
        <v>286</v>
      </c>
      <c r="C3851" s="3" t="s">
        <v>15</v>
      </c>
      <c r="D3851" s="3" t="s">
        <v>297</v>
      </c>
      <c r="E3851" s="3" t="s">
        <v>291</v>
      </c>
      <c r="F3851" s="3" t="s">
        <v>289</v>
      </c>
      <c r="G3851" s="3" t="s">
        <v>286</v>
      </c>
      <c r="H3851" s="3" t="s">
        <v>298</v>
      </c>
      <c r="I3851" s="3">
        <v>61340</v>
      </c>
      <c r="J3851" s="3" t="s">
        <v>20</v>
      </c>
      <c r="K3851" s="3" t="s">
        <v>291</v>
      </c>
      <c r="L3851" s="3" t="s">
        <v>292</v>
      </c>
      <c r="M3851" s="3" t="s">
        <v>293</v>
      </c>
      <c r="N3851" s="3" t="s">
        <v>294</v>
      </c>
    </row>
    <row r="3852" spans="1:14" x14ac:dyDescent="0.3">
      <c r="A3852" s="2">
        <v>45357</v>
      </c>
      <c r="B3852" s="3" t="s">
        <v>286</v>
      </c>
      <c r="C3852" s="3" t="s">
        <v>15</v>
      </c>
      <c r="D3852" s="3" t="s">
        <v>287</v>
      </c>
      <c r="E3852" s="3" t="s">
        <v>288</v>
      </c>
      <c r="F3852" s="3" t="s">
        <v>289</v>
      </c>
      <c r="G3852" s="3" t="s">
        <v>286</v>
      </c>
      <c r="H3852" s="3" t="s">
        <v>290</v>
      </c>
      <c r="I3852" s="3">
        <v>61000</v>
      </c>
      <c r="J3852" s="3" t="s">
        <v>20</v>
      </c>
      <c r="K3852" s="3" t="s">
        <v>291</v>
      </c>
      <c r="L3852" s="3" t="s">
        <v>292</v>
      </c>
      <c r="M3852" s="3" t="s">
        <v>293</v>
      </c>
      <c r="N3852" s="3" t="s">
        <v>294</v>
      </c>
    </row>
    <row r="3853" spans="1:14" x14ac:dyDescent="0.3">
      <c r="A3853" s="2">
        <v>45357</v>
      </c>
      <c r="B3853" s="3" t="s">
        <v>286</v>
      </c>
      <c r="C3853" s="3" t="s">
        <v>15</v>
      </c>
      <c r="D3853" s="3" t="s">
        <v>295</v>
      </c>
      <c r="E3853" s="3" t="s">
        <v>296</v>
      </c>
      <c r="F3853" s="3" t="s">
        <v>289</v>
      </c>
      <c r="G3853" s="3" t="s">
        <v>286</v>
      </c>
      <c r="H3853" s="3" t="s">
        <v>290</v>
      </c>
      <c r="I3853" s="3">
        <v>41700</v>
      </c>
      <c r="J3853" s="3" t="s">
        <v>20</v>
      </c>
      <c r="K3853" s="3" t="s">
        <v>291</v>
      </c>
      <c r="L3853" s="3" t="s">
        <v>292</v>
      </c>
      <c r="M3853" s="3" t="s">
        <v>293</v>
      </c>
      <c r="N3853" s="3" t="s">
        <v>294</v>
      </c>
    </row>
    <row r="3854" spans="1:14" x14ac:dyDescent="0.3">
      <c r="A3854" s="2">
        <v>45357</v>
      </c>
      <c r="B3854" s="3" t="s">
        <v>286</v>
      </c>
      <c r="C3854" s="3" t="s">
        <v>15</v>
      </c>
      <c r="D3854" s="3" t="s">
        <v>297</v>
      </c>
      <c r="E3854" s="3" t="s">
        <v>291</v>
      </c>
      <c r="F3854" s="3" t="s">
        <v>289</v>
      </c>
      <c r="G3854" s="3" t="s">
        <v>286</v>
      </c>
      <c r="H3854" s="3" t="s">
        <v>298</v>
      </c>
      <c r="I3854" s="3">
        <v>61100</v>
      </c>
      <c r="J3854" s="3" t="s">
        <v>20</v>
      </c>
      <c r="K3854" s="3" t="s">
        <v>291</v>
      </c>
      <c r="L3854" s="3" t="s">
        <v>292</v>
      </c>
      <c r="M3854" s="3" t="s">
        <v>293</v>
      </c>
      <c r="N3854" s="3" t="s">
        <v>294</v>
      </c>
    </row>
    <row r="3855" spans="1:14" x14ac:dyDescent="0.3">
      <c r="A3855" s="2">
        <v>45356</v>
      </c>
      <c r="B3855" s="3" t="s">
        <v>286</v>
      </c>
      <c r="C3855" s="3" t="s">
        <v>15</v>
      </c>
      <c r="D3855" s="3" t="s">
        <v>287</v>
      </c>
      <c r="E3855" s="3" t="s">
        <v>288</v>
      </c>
      <c r="F3855" s="3" t="s">
        <v>289</v>
      </c>
      <c r="G3855" s="3" t="s">
        <v>286</v>
      </c>
      <c r="H3855" s="3" t="s">
        <v>290</v>
      </c>
      <c r="I3855" s="3">
        <v>60650</v>
      </c>
      <c r="J3855" s="3" t="s">
        <v>20</v>
      </c>
      <c r="K3855" s="3" t="s">
        <v>291</v>
      </c>
      <c r="L3855" s="3" t="s">
        <v>292</v>
      </c>
      <c r="M3855" s="3" t="s">
        <v>293</v>
      </c>
      <c r="N3855" s="3" t="s">
        <v>294</v>
      </c>
    </row>
    <row r="3856" spans="1:14" x14ac:dyDescent="0.3">
      <c r="A3856" s="2">
        <v>45356</v>
      </c>
      <c r="B3856" s="3" t="s">
        <v>286</v>
      </c>
      <c r="C3856" s="3" t="s">
        <v>15</v>
      </c>
      <c r="D3856" s="3" t="s">
        <v>295</v>
      </c>
      <c r="E3856" s="3" t="s">
        <v>296</v>
      </c>
      <c r="F3856" s="3" t="s">
        <v>289</v>
      </c>
      <c r="G3856" s="3" t="s">
        <v>286</v>
      </c>
      <c r="H3856" s="3" t="s">
        <v>290</v>
      </c>
      <c r="I3856" s="3">
        <v>41350</v>
      </c>
      <c r="J3856" s="3" t="s">
        <v>20</v>
      </c>
      <c r="K3856" s="3" t="s">
        <v>291</v>
      </c>
      <c r="L3856" s="3" t="s">
        <v>292</v>
      </c>
      <c r="M3856" s="3" t="s">
        <v>293</v>
      </c>
      <c r="N3856" s="3" t="s">
        <v>294</v>
      </c>
    </row>
    <row r="3857" spans="1:14" x14ac:dyDescent="0.3">
      <c r="A3857" s="2">
        <v>45356</v>
      </c>
      <c r="B3857" s="3" t="s">
        <v>286</v>
      </c>
      <c r="C3857" s="3" t="s">
        <v>15</v>
      </c>
      <c r="D3857" s="3" t="s">
        <v>297</v>
      </c>
      <c r="E3857" s="3" t="s">
        <v>291</v>
      </c>
      <c r="F3857" s="3" t="s">
        <v>289</v>
      </c>
      <c r="G3857" s="3" t="s">
        <v>286</v>
      </c>
      <c r="H3857" s="3" t="s">
        <v>298</v>
      </c>
      <c r="I3857" s="3">
        <v>60560</v>
      </c>
      <c r="J3857" s="3" t="s">
        <v>20</v>
      </c>
      <c r="K3857" s="3" t="s">
        <v>291</v>
      </c>
      <c r="L3857" s="3" t="s">
        <v>292</v>
      </c>
      <c r="M3857" s="3" t="s">
        <v>293</v>
      </c>
      <c r="N3857" s="3" t="s">
        <v>294</v>
      </c>
    </row>
    <row r="3858" spans="1:14" x14ac:dyDescent="0.3">
      <c r="A3858" s="2">
        <v>45355</v>
      </c>
      <c r="B3858" s="3" t="s">
        <v>286</v>
      </c>
      <c r="C3858" s="3" t="s">
        <v>15</v>
      </c>
      <c r="D3858" s="3" t="s">
        <v>287</v>
      </c>
      <c r="E3858" s="3" t="s">
        <v>288</v>
      </c>
      <c r="F3858" s="3" t="s">
        <v>289</v>
      </c>
      <c r="G3858" s="3" t="s">
        <v>286</v>
      </c>
      <c r="H3858" s="3" t="s">
        <v>290</v>
      </c>
      <c r="I3858" s="3">
        <v>60300</v>
      </c>
      <c r="J3858" s="3" t="s">
        <v>20</v>
      </c>
      <c r="K3858" s="3" t="s">
        <v>291</v>
      </c>
      <c r="L3858" s="3" t="s">
        <v>292</v>
      </c>
      <c r="M3858" s="3" t="s">
        <v>293</v>
      </c>
      <c r="N3858" s="3" t="s">
        <v>294</v>
      </c>
    </row>
    <row r="3859" spans="1:14" x14ac:dyDescent="0.3">
      <c r="A3859" s="2">
        <v>45355</v>
      </c>
      <c r="B3859" s="3" t="s">
        <v>286</v>
      </c>
      <c r="C3859" s="3" t="s">
        <v>15</v>
      </c>
      <c r="D3859" s="3" t="s">
        <v>295</v>
      </c>
      <c r="E3859" s="3" t="s">
        <v>296</v>
      </c>
      <c r="F3859" s="3" t="s">
        <v>289</v>
      </c>
      <c r="G3859" s="3" t="s">
        <v>286</v>
      </c>
      <c r="H3859" s="3" t="s">
        <v>290</v>
      </c>
      <c r="I3859" s="3">
        <v>41000</v>
      </c>
      <c r="J3859" s="3" t="s">
        <v>20</v>
      </c>
      <c r="K3859" s="3" t="s">
        <v>291</v>
      </c>
      <c r="L3859" s="3" t="s">
        <v>292</v>
      </c>
      <c r="M3859" s="3" t="s">
        <v>293</v>
      </c>
      <c r="N3859" s="3" t="s">
        <v>294</v>
      </c>
    </row>
    <row r="3860" spans="1:14" x14ac:dyDescent="0.3">
      <c r="A3860" s="2">
        <v>45355</v>
      </c>
      <c r="B3860" s="3" t="s">
        <v>286</v>
      </c>
      <c r="C3860" s="3" t="s">
        <v>15</v>
      </c>
      <c r="D3860" s="3" t="s">
        <v>297</v>
      </c>
      <c r="E3860" s="3" t="s">
        <v>291</v>
      </c>
      <c r="F3860" s="3" t="s">
        <v>289</v>
      </c>
      <c r="G3860" s="3" t="s">
        <v>286</v>
      </c>
      <c r="H3860" s="3" t="s">
        <v>298</v>
      </c>
      <c r="I3860" s="3">
        <v>60360</v>
      </c>
      <c r="J3860" s="3" t="s">
        <v>20</v>
      </c>
      <c r="K3860" s="3" t="s">
        <v>291</v>
      </c>
      <c r="L3860" s="3" t="s">
        <v>292</v>
      </c>
      <c r="M3860" s="3" t="s">
        <v>293</v>
      </c>
      <c r="N3860" s="3" t="s">
        <v>294</v>
      </c>
    </row>
    <row r="3861" spans="1:14" x14ac:dyDescent="0.3">
      <c r="A3861" s="2">
        <v>45353</v>
      </c>
      <c r="B3861" s="3" t="s">
        <v>286</v>
      </c>
      <c r="C3861" s="3" t="s">
        <v>15</v>
      </c>
      <c r="D3861" s="3" t="s">
        <v>287</v>
      </c>
      <c r="E3861" s="3" t="s">
        <v>288</v>
      </c>
      <c r="F3861" s="3" t="s">
        <v>289</v>
      </c>
      <c r="G3861" s="3" t="s">
        <v>286</v>
      </c>
      <c r="H3861" s="3" t="s">
        <v>290</v>
      </c>
      <c r="I3861" s="3">
        <v>60600</v>
      </c>
      <c r="J3861" s="3" t="s">
        <v>20</v>
      </c>
      <c r="K3861" s="3" t="s">
        <v>291</v>
      </c>
      <c r="L3861" s="3" t="s">
        <v>292</v>
      </c>
      <c r="M3861" s="3" t="s">
        <v>293</v>
      </c>
      <c r="N3861" s="3" t="s">
        <v>294</v>
      </c>
    </row>
    <row r="3862" spans="1:14" x14ac:dyDescent="0.3">
      <c r="A3862" s="2">
        <v>45353</v>
      </c>
      <c r="B3862" s="3" t="s">
        <v>286</v>
      </c>
      <c r="C3862" s="3" t="s">
        <v>15</v>
      </c>
      <c r="D3862" s="3" t="s">
        <v>295</v>
      </c>
      <c r="E3862" s="3" t="s">
        <v>296</v>
      </c>
      <c r="F3862" s="3" t="s">
        <v>289</v>
      </c>
      <c r="G3862" s="3" t="s">
        <v>286</v>
      </c>
      <c r="H3862" s="3" t="s">
        <v>290</v>
      </c>
      <c r="I3862" s="3">
        <v>41100</v>
      </c>
      <c r="J3862" s="3" t="s">
        <v>20</v>
      </c>
      <c r="K3862" s="3" t="s">
        <v>291</v>
      </c>
      <c r="L3862" s="3" t="s">
        <v>292</v>
      </c>
      <c r="M3862" s="3" t="s">
        <v>293</v>
      </c>
      <c r="N3862" s="3" t="s">
        <v>294</v>
      </c>
    </row>
    <row r="3863" spans="1:14" x14ac:dyDescent="0.3">
      <c r="A3863" s="2">
        <v>45353</v>
      </c>
      <c r="B3863" s="3" t="s">
        <v>286</v>
      </c>
      <c r="C3863" s="3" t="s">
        <v>15</v>
      </c>
      <c r="D3863" s="3" t="s">
        <v>297</v>
      </c>
      <c r="E3863" s="3" t="s">
        <v>291</v>
      </c>
      <c r="F3863" s="3" t="s">
        <v>289</v>
      </c>
      <c r="G3863" s="3" t="s">
        <v>286</v>
      </c>
      <c r="H3863" s="3" t="s">
        <v>298</v>
      </c>
      <c r="I3863" s="3">
        <v>61060</v>
      </c>
      <c r="J3863" s="3" t="s">
        <v>20</v>
      </c>
      <c r="K3863" s="3" t="s">
        <v>291</v>
      </c>
      <c r="L3863" s="3" t="s">
        <v>292</v>
      </c>
      <c r="M3863" s="3" t="s">
        <v>293</v>
      </c>
      <c r="N3863" s="3" t="s">
        <v>294</v>
      </c>
    </row>
    <row r="3864" spans="1:14" x14ac:dyDescent="0.3">
      <c r="A3864" s="2">
        <v>45352</v>
      </c>
      <c r="B3864" s="3" t="s">
        <v>286</v>
      </c>
      <c r="C3864" s="3" t="s">
        <v>15</v>
      </c>
      <c r="D3864" s="3" t="s">
        <v>287</v>
      </c>
      <c r="E3864" s="3" t="s">
        <v>288</v>
      </c>
      <c r="F3864" s="3" t="s">
        <v>289</v>
      </c>
      <c r="G3864" s="3" t="s">
        <v>286</v>
      </c>
      <c r="H3864" s="3" t="s">
        <v>290</v>
      </c>
      <c r="I3864" s="3">
        <v>60750</v>
      </c>
      <c r="J3864" s="3" t="s">
        <v>20</v>
      </c>
      <c r="K3864" s="3" t="s">
        <v>291</v>
      </c>
      <c r="L3864" s="3" t="s">
        <v>292</v>
      </c>
      <c r="M3864" s="3" t="s">
        <v>293</v>
      </c>
      <c r="N3864" s="3" t="s">
        <v>294</v>
      </c>
    </row>
    <row r="3865" spans="1:14" x14ac:dyDescent="0.3">
      <c r="A3865" s="2">
        <v>45352</v>
      </c>
      <c r="B3865" s="3" t="s">
        <v>286</v>
      </c>
      <c r="C3865" s="3" t="s">
        <v>15</v>
      </c>
      <c r="D3865" s="3" t="s">
        <v>295</v>
      </c>
      <c r="E3865" s="3" t="s">
        <v>296</v>
      </c>
      <c r="F3865" s="3" t="s">
        <v>289</v>
      </c>
      <c r="G3865" s="3" t="s">
        <v>286</v>
      </c>
      <c r="H3865" s="3" t="s">
        <v>290</v>
      </c>
      <c r="I3865" s="3">
        <v>41300</v>
      </c>
      <c r="J3865" s="3" t="s">
        <v>20</v>
      </c>
      <c r="K3865" s="3" t="s">
        <v>291</v>
      </c>
      <c r="L3865" s="3" t="s">
        <v>292</v>
      </c>
      <c r="M3865" s="3" t="s">
        <v>293</v>
      </c>
      <c r="N3865" s="3" t="s">
        <v>294</v>
      </c>
    </row>
    <row r="3866" spans="1:14" x14ac:dyDescent="0.3">
      <c r="A3866" s="2">
        <v>45352</v>
      </c>
      <c r="B3866" s="3" t="s">
        <v>286</v>
      </c>
      <c r="C3866" s="3" t="s">
        <v>15</v>
      </c>
      <c r="D3866" s="3" t="s">
        <v>297</v>
      </c>
      <c r="E3866" s="3" t="s">
        <v>291</v>
      </c>
      <c r="F3866" s="3" t="s">
        <v>289</v>
      </c>
      <c r="G3866" s="3" t="s">
        <v>286</v>
      </c>
      <c r="H3866" s="3" t="s">
        <v>298</v>
      </c>
      <c r="I3866" s="3">
        <v>61060</v>
      </c>
      <c r="J3866" s="3" t="s">
        <v>20</v>
      </c>
      <c r="K3866" s="3" t="s">
        <v>291</v>
      </c>
      <c r="L3866" s="3" t="s">
        <v>292</v>
      </c>
      <c r="M3866" s="3" t="s">
        <v>293</v>
      </c>
      <c r="N3866" s="3" t="s">
        <v>294</v>
      </c>
    </row>
    <row r="3867" spans="1:14" x14ac:dyDescent="0.3">
      <c r="A3867" s="2">
        <v>45351</v>
      </c>
      <c r="B3867" s="3" t="s">
        <v>286</v>
      </c>
      <c r="C3867" s="3" t="s">
        <v>15</v>
      </c>
      <c r="D3867" s="3" t="s">
        <v>287</v>
      </c>
      <c r="E3867" s="3" t="s">
        <v>288</v>
      </c>
      <c r="F3867" s="3" t="s">
        <v>289</v>
      </c>
      <c r="G3867" s="3" t="s">
        <v>286</v>
      </c>
      <c r="H3867" s="3" t="s">
        <v>290</v>
      </c>
      <c r="I3867" s="3">
        <v>61200</v>
      </c>
      <c r="J3867" s="3" t="s">
        <v>20</v>
      </c>
      <c r="K3867" s="3" t="s">
        <v>291</v>
      </c>
      <c r="L3867" s="3" t="s">
        <v>292</v>
      </c>
      <c r="M3867" s="3" t="s">
        <v>293</v>
      </c>
      <c r="N3867" s="3" t="s">
        <v>294</v>
      </c>
    </row>
    <row r="3868" spans="1:14" x14ac:dyDescent="0.3">
      <c r="A3868" s="2">
        <v>45351</v>
      </c>
      <c r="B3868" s="3" t="s">
        <v>286</v>
      </c>
      <c r="C3868" s="3" t="s">
        <v>15</v>
      </c>
      <c r="D3868" s="3" t="s">
        <v>295</v>
      </c>
      <c r="E3868" s="3" t="s">
        <v>296</v>
      </c>
      <c r="F3868" s="3" t="s">
        <v>289</v>
      </c>
      <c r="G3868" s="3" t="s">
        <v>286</v>
      </c>
      <c r="H3868" s="3" t="s">
        <v>290</v>
      </c>
      <c r="I3868" s="3">
        <v>41300</v>
      </c>
      <c r="J3868" s="3" t="s">
        <v>20</v>
      </c>
      <c r="K3868" s="3" t="s">
        <v>291</v>
      </c>
      <c r="L3868" s="3" t="s">
        <v>292</v>
      </c>
      <c r="M3868" s="3" t="s">
        <v>293</v>
      </c>
      <c r="N3868" s="3" t="s">
        <v>294</v>
      </c>
    </row>
    <row r="3869" spans="1:14" x14ac:dyDescent="0.3">
      <c r="A3869" s="2">
        <v>45351</v>
      </c>
      <c r="B3869" s="3" t="s">
        <v>286</v>
      </c>
      <c r="C3869" s="3" t="s">
        <v>15</v>
      </c>
      <c r="D3869" s="3" t="s">
        <v>297</v>
      </c>
      <c r="E3869" s="3" t="s">
        <v>291</v>
      </c>
      <c r="F3869" s="3" t="s">
        <v>289</v>
      </c>
      <c r="G3869" s="3" t="s">
        <v>286</v>
      </c>
      <c r="H3869" s="3" t="s">
        <v>298</v>
      </c>
      <c r="I3869" s="3">
        <v>61000</v>
      </c>
      <c r="J3869" s="3" t="s">
        <v>20</v>
      </c>
      <c r="K3869" s="3" t="s">
        <v>291</v>
      </c>
      <c r="L3869" s="3" t="s">
        <v>292</v>
      </c>
      <c r="M3869" s="3" t="s">
        <v>293</v>
      </c>
      <c r="N3869" s="3" t="s">
        <v>294</v>
      </c>
    </row>
    <row r="3870" spans="1:14" x14ac:dyDescent="0.3">
      <c r="A3870" s="2">
        <v>45350</v>
      </c>
      <c r="B3870" s="3" t="s">
        <v>286</v>
      </c>
      <c r="C3870" s="3" t="s">
        <v>15</v>
      </c>
      <c r="D3870" s="3" t="s">
        <v>287</v>
      </c>
      <c r="E3870" s="3" t="s">
        <v>288</v>
      </c>
      <c r="F3870" s="3" t="s">
        <v>289</v>
      </c>
      <c r="G3870" s="3" t="s">
        <v>286</v>
      </c>
      <c r="H3870" s="3" t="s">
        <v>290</v>
      </c>
      <c r="I3870" s="3">
        <v>61000</v>
      </c>
      <c r="J3870" s="3" t="s">
        <v>20</v>
      </c>
      <c r="K3870" s="3" t="s">
        <v>291</v>
      </c>
      <c r="L3870" s="3" t="s">
        <v>292</v>
      </c>
      <c r="M3870" s="3" t="s">
        <v>293</v>
      </c>
      <c r="N3870" s="3" t="s">
        <v>294</v>
      </c>
    </row>
    <row r="3871" spans="1:14" x14ac:dyDescent="0.3">
      <c r="A3871" s="2">
        <v>45350</v>
      </c>
      <c r="B3871" s="3" t="s">
        <v>286</v>
      </c>
      <c r="C3871" s="3" t="s">
        <v>15</v>
      </c>
      <c r="D3871" s="3" t="s">
        <v>295</v>
      </c>
      <c r="E3871" s="3" t="s">
        <v>296</v>
      </c>
      <c r="F3871" s="3" t="s">
        <v>289</v>
      </c>
      <c r="G3871" s="3" t="s">
        <v>286</v>
      </c>
      <c r="H3871" s="3" t="s">
        <v>290</v>
      </c>
      <c r="I3871" s="3">
        <v>42100</v>
      </c>
      <c r="J3871" s="3" t="s">
        <v>20</v>
      </c>
      <c r="K3871" s="3" t="s">
        <v>291</v>
      </c>
      <c r="L3871" s="3" t="s">
        <v>292</v>
      </c>
      <c r="M3871" s="3" t="s">
        <v>293</v>
      </c>
      <c r="N3871" s="3" t="s">
        <v>294</v>
      </c>
    </row>
    <row r="3872" spans="1:14" x14ac:dyDescent="0.3">
      <c r="A3872" s="2">
        <v>45350</v>
      </c>
      <c r="B3872" s="3" t="s">
        <v>286</v>
      </c>
      <c r="C3872" s="3" t="s">
        <v>15</v>
      </c>
      <c r="D3872" s="3" t="s">
        <v>297</v>
      </c>
      <c r="E3872" s="3" t="s">
        <v>291</v>
      </c>
      <c r="F3872" s="3" t="s">
        <v>289</v>
      </c>
      <c r="G3872" s="3" t="s">
        <v>286</v>
      </c>
      <c r="H3872" s="3" t="s">
        <v>298</v>
      </c>
      <c r="I3872" s="3">
        <v>61000</v>
      </c>
      <c r="J3872" s="3" t="s">
        <v>20</v>
      </c>
      <c r="K3872" s="3" t="s">
        <v>291</v>
      </c>
      <c r="L3872" s="3" t="s">
        <v>292</v>
      </c>
      <c r="M3872" s="3" t="s">
        <v>293</v>
      </c>
      <c r="N3872" s="3" t="s">
        <v>294</v>
      </c>
    </row>
    <row r="3873" spans="1:14" x14ac:dyDescent="0.3">
      <c r="A3873" s="2">
        <v>45349</v>
      </c>
      <c r="B3873" s="3" t="s">
        <v>286</v>
      </c>
      <c r="C3873" s="3" t="s">
        <v>15</v>
      </c>
      <c r="D3873" s="3" t="s">
        <v>287</v>
      </c>
      <c r="E3873" s="3" t="s">
        <v>288</v>
      </c>
      <c r="F3873" s="3" t="s">
        <v>289</v>
      </c>
      <c r="G3873" s="3" t="s">
        <v>286</v>
      </c>
      <c r="H3873" s="3" t="s">
        <v>290</v>
      </c>
      <c r="I3873" s="3">
        <v>59600</v>
      </c>
      <c r="J3873" s="3" t="s">
        <v>20</v>
      </c>
      <c r="K3873" s="3" t="s">
        <v>291</v>
      </c>
      <c r="L3873" s="3" t="s">
        <v>292</v>
      </c>
      <c r="M3873" s="3" t="s">
        <v>293</v>
      </c>
      <c r="N3873" s="3" t="s">
        <v>294</v>
      </c>
    </row>
    <row r="3874" spans="1:14" x14ac:dyDescent="0.3">
      <c r="A3874" s="2">
        <v>45349</v>
      </c>
      <c r="B3874" s="3" t="s">
        <v>286</v>
      </c>
      <c r="C3874" s="3" t="s">
        <v>15</v>
      </c>
      <c r="D3874" s="3" t="s">
        <v>295</v>
      </c>
      <c r="E3874" s="3" t="s">
        <v>296</v>
      </c>
      <c r="F3874" s="3" t="s">
        <v>289</v>
      </c>
      <c r="G3874" s="3" t="s">
        <v>286</v>
      </c>
      <c r="H3874" s="3" t="s">
        <v>290</v>
      </c>
      <c r="I3874" s="3">
        <v>40750</v>
      </c>
      <c r="J3874" s="3" t="s">
        <v>20</v>
      </c>
      <c r="K3874" s="3" t="s">
        <v>291</v>
      </c>
      <c r="L3874" s="3" t="s">
        <v>292</v>
      </c>
      <c r="M3874" s="3" t="s">
        <v>293</v>
      </c>
      <c r="N3874" s="3" t="s">
        <v>294</v>
      </c>
    </row>
    <row r="3875" spans="1:14" x14ac:dyDescent="0.3">
      <c r="A3875" s="2">
        <v>45349</v>
      </c>
      <c r="B3875" s="3" t="s">
        <v>286</v>
      </c>
      <c r="C3875" s="3" t="s">
        <v>15</v>
      </c>
      <c r="D3875" s="3" t="s">
        <v>297</v>
      </c>
      <c r="E3875" s="3" t="s">
        <v>291</v>
      </c>
      <c r="F3875" s="3" t="s">
        <v>289</v>
      </c>
      <c r="G3875" s="3" t="s">
        <v>286</v>
      </c>
      <c r="H3875" s="3" t="s">
        <v>298</v>
      </c>
      <c r="I3875" s="3">
        <v>59400</v>
      </c>
      <c r="J3875" s="3" t="s">
        <v>20</v>
      </c>
      <c r="K3875" s="3" t="s">
        <v>291</v>
      </c>
      <c r="L3875" s="3" t="s">
        <v>292</v>
      </c>
      <c r="M3875" s="3" t="s">
        <v>293</v>
      </c>
      <c r="N3875" s="3" t="s">
        <v>294</v>
      </c>
    </row>
    <row r="3876" spans="1:14" x14ac:dyDescent="0.3">
      <c r="A3876" s="2">
        <v>45348</v>
      </c>
      <c r="B3876" s="3" t="s">
        <v>286</v>
      </c>
      <c r="C3876" s="3" t="s">
        <v>15</v>
      </c>
      <c r="D3876" s="3" t="s">
        <v>287</v>
      </c>
      <c r="E3876" s="3" t="s">
        <v>288</v>
      </c>
      <c r="F3876" s="3" t="s">
        <v>289</v>
      </c>
      <c r="G3876" s="3" t="s">
        <v>286</v>
      </c>
      <c r="H3876" s="3" t="s">
        <v>290</v>
      </c>
      <c r="I3876" s="3">
        <v>58650</v>
      </c>
      <c r="J3876" s="3" t="s">
        <v>20</v>
      </c>
      <c r="K3876" s="3" t="s">
        <v>291</v>
      </c>
      <c r="L3876" s="3" t="s">
        <v>292</v>
      </c>
      <c r="M3876" s="3" t="s">
        <v>293</v>
      </c>
      <c r="N3876" s="3" t="s">
        <v>294</v>
      </c>
    </row>
    <row r="3877" spans="1:14" x14ac:dyDescent="0.3">
      <c r="A3877" s="2">
        <v>45348</v>
      </c>
      <c r="B3877" s="3" t="s">
        <v>286</v>
      </c>
      <c r="C3877" s="3" t="s">
        <v>15</v>
      </c>
      <c r="D3877" s="3" t="s">
        <v>295</v>
      </c>
      <c r="E3877" s="3" t="s">
        <v>296</v>
      </c>
      <c r="F3877" s="3" t="s">
        <v>289</v>
      </c>
      <c r="G3877" s="3" t="s">
        <v>286</v>
      </c>
      <c r="H3877" s="3" t="s">
        <v>290</v>
      </c>
      <c r="I3877" s="3">
        <v>39600</v>
      </c>
      <c r="J3877" s="3" t="s">
        <v>20</v>
      </c>
      <c r="K3877" s="3" t="s">
        <v>291</v>
      </c>
      <c r="L3877" s="3" t="s">
        <v>292</v>
      </c>
      <c r="M3877" s="3" t="s">
        <v>293</v>
      </c>
      <c r="N3877" s="3" t="s">
        <v>294</v>
      </c>
    </row>
    <row r="3878" spans="1:14" x14ac:dyDescent="0.3">
      <c r="A3878" s="2">
        <v>45348</v>
      </c>
      <c r="B3878" s="3" t="s">
        <v>286</v>
      </c>
      <c r="C3878" s="3" t="s">
        <v>15</v>
      </c>
      <c r="D3878" s="3" t="s">
        <v>297</v>
      </c>
      <c r="E3878" s="3" t="s">
        <v>291</v>
      </c>
      <c r="F3878" s="3" t="s">
        <v>289</v>
      </c>
      <c r="G3878" s="3" t="s">
        <v>286</v>
      </c>
      <c r="H3878" s="3" t="s">
        <v>298</v>
      </c>
      <c r="I3878" s="3">
        <v>58580</v>
      </c>
      <c r="J3878" s="3" t="s">
        <v>20</v>
      </c>
      <c r="K3878" s="3" t="s">
        <v>291</v>
      </c>
      <c r="L3878" s="3" t="s">
        <v>292</v>
      </c>
      <c r="M3878" s="3" t="s">
        <v>293</v>
      </c>
      <c r="N3878" s="3" t="s">
        <v>294</v>
      </c>
    </row>
    <row r="3879" spans="1:14" x14ac:dyDescent="0.3">
      <c r="A3879" s="2">
        <v>45346</v>
      </c>
      <c r="B3879" s="3" t="s">
        <v>286</v>
      </c>
      <c r="C3879" s="3" t="s">
        <v>15</v>
      </c>
      <c r="D3879" s="3" t="s">
        <v>287</v>
      </c>
      <c r="E3879" s="3" t="s">
        <v>288</v>
      </c>
      <c r="F3879" s="3" t="s">
        <v>289</v>
      </c>
      <c r="G3879" s="3" t="s">
        <v>286</v>
      </c>
      <c r="H3879" s="3" t="s">
        <v>290</v>
      </c>
      <c r="I3879" s="3">
        <v>58300</v>
      </c>
      <c r="J3879" s="3" t="s">
        <v>20</v>
      </c>
      <c r="K3879" s="3" t="s">
        <v>291</v>
      </c>
      <c r="L3879" s="3" t="s">
        <v>292</v>
      </c>
      <c r="M3879" s="3" t="s">
        <v>293</v>
      </c>
      <c r="N3879" s="3" t="s">
        <v>294</v>
      </c>
    </row>
    <row r="3880" spans="1:14" x14ac:dyDescent="0.3">
      <c r="A3880" s="2">
        <v>45346</v>
      </c>
      <c r="B3880" s="3" t="s">
        <v>286</v>
      </c>
      <c r="C3880" s="3" t="s">
        <v>15</v>
      </c>
      <c r="D3880" s="3" t="s">
        <v>295</v>
      </c>
      <c r="E3880" s="3" t="s">
        <v>296</v>
      </c>
      <c r="F3880" s="3" t="s">
        <v>289</v>
      </c>
      <c r="G3880" s="3" t="s">
        <v>286</v>
      </c>
      <c r="H3880" s="3" t="s">
        <v>290</v>
      </c>
      <c r="I3880" s="3">
        <v>39400</v>
      </c>
      <c r="J3880" s="3" t="s">
        <v>20</v>
      </c>
      <c r="K3880" s="3" t="s">
        <v>291</v>
      </c>
      <c r="L3880" s="3" t="s">
        <v>292</v>
      </c>
      <c r="M3880" s="3" t="s">
        <v>293</v>
      </c>
      <c r="N3880" s="3" t="s">
        <v>294</v>
      </c>
    </row>
    <row r="3881" spans="1:14" x14ac:dyDescent="0.3">
      <c r="A3881" s="2">
        <v>45346</v>
      </c>
      <c r="B3881" s="3" t="s">
        <v>286</v>
      </c>
      <c r="C3881" s="3" t="s">
        <v>15</v>
      </c>
      <c r="D3881" s="3" t="s">
        <v>297</v>
      </c>
      <c r="E3881" s="3" t="s">
        <v>291</v>
      </c>
      <c r="F3881" s="3" t="s">
        <v>289</v>
      </c>
      <c r="G3881" s="3" t="s">
        <v>286</v>
      </c>
      <c r="H3881" s="3" t="s">
        <v>298</v>
      </c>
      <c r="I3881" s="3">
        <v>58460</v>
      </c>
      <c r="J3881" s="3" t="s">
        <v>20</v>
      </c>
      <c r="K3881" s="3" t="s">
        <v>291</v>
      </c>
      <c r="L3881" s="3" t="s">
        <v>292</v>
      </c>
      <c r="M3881" s="3" t="s">
        <v>293</v>
      </c>
      <c r="N3881" s="3" t="s">
        <v>294</v>
      </c>
    </row>
    <row r="3882" spans="1:14" x14ac:dyDescent="0.3">
      <c r="A3882" s="2">
        <v>45345</v>
      </c>
      <c r="B3882" s="3" t="s">
        <v>286</v>
      </c>
      <c r="C3882" s="3" t="s">
        <v>15</v>
      </c>
      <c r="D3882" s="3" t="s">
        <v>287</v>
      </c>
      <c r="E3882" s="3" t="s">
        <v>288</v>
      </c>
      <c r="F3882" s="3" t="s">
        <v>289</v>
      </c>
      <c r="G3882" s="3" t="s">
        <v>286</v>
      </c>
      <c r="H3882" s="3" t="s">
        <v>290</v>
      </c>
      <c r="I3882" s="3">
        <v>58300</v>
      </c>
      <c r="J3882" s="3" t="s">
        <v>20</v>
      </c>
      <c r="K3882" s="3" t="s">
        <v>291</v>
      </c>
      <c r="L3882" s="3" t="s">
        <v>292</v>
      </c>
      <c r="M3882" s="3" t="s">
        <v>293</v>
      </c>
      <c r="N3882" s="3" t="s">
        <v>294</v>
      </c>
    </row>
    <row r="3883" spans="1:14" x14ac:dyDescent="0.3">
      <c r="A3883" s="2">
        <v>45345</v>
      </c>
      <c r="B3883" s="3" t="s">
        <v>286</v>
      </c>
      <c r="C3883" s="3" t="s">
        <v>15</v>
      </c>
      <c r="D3883" s="3" t="s">
        <v>295</v>
      </c>
      <c r="E3883" s="3" t="s">
        <v>296</v>
      </c>
      <c r="F3883" s="3" t="s">
        <v>289</v>
      </c>
      <c r="G3883" s="3" t="s">
        <v>286</v>
      </c>
      <c r="H3883" s="3" t="s">
        <v>290</v>
      </c>
      <c r="I3883" s="3">
        <v>39750</v>
      </c>
      <c r="J3883" s="3" t="s">
        <v>20</v>
      </c>
      <c r="K3883" s="3" t="s">
        <v>291</v>
      </c>
      <c r="L3883" s="3" t="s">
        <v>292</v>
      </c>
      <c r="M3883" s="3" t="s">
        <v>293</v>
      </c>
      <c r="N3883" s="3" t="s">
        <v>294</v>
      </c>
    </row>
    <row r="3884" spans="1:14" x14ac:dyDescent="0.3">
      <c r="A3884" s="2">
        <v>45345</v>
      </c>
      <c r="B3884" s="3" t="s">
        <v>286</v>
      </c>
      <c r="C3884" s="3" t="s">
        <v>15</v>
      </c>
      <c r="D3884" s="3" t="s">
        <v>297</v>
      </c>
      <c r="E3884" s="3" t="s">
        <v>291</v>
      </c>
      <c r="F3884" s="3" t="s">
        <v>289</v>
      </c>
      <c r="G3884" s="3" t="s">
        <v>286</v>
      </c>
      <c r="H3884" s="3" t="s">
        <v>298</v>
      </c>
      <c r="I3884" s="3">
        <v>58460</v>
      </c>
      <c r="J3884" s="3" t="s">
        <v>20</v>
      </c>
      <c r="K3884" s="3" t="s">
        <v>291</v>
      </c>
      <c r="L3884" s="3" t="s">
        <v>292</v>
      </c>
      <c r="M3884" s="3" t="s">
        <v>293</v>
      </c>
      <c r="N3884" s="3" t="s">
        <v>294</v>
      </c>
    </row>
    <row r="3885" spans="1:14" x14ac:dyDescent="0.3">
      <c r="A3885" s="2">
        <v>45344</v>
      </c>
      <c r="B3885" s="3" t="s">
        <v>286</v>
      </c>
      <c r="C3885" s="3" t="s">
        <v>15</v>
      </c>
      <c r="D3885" s="3" t="s">
        <v>287</v>
      </c>
      <c r="E3885" s="3" t="s">
        <v>288</v>
      </c>
      <c r="F3885" s="3" t="s">
        <v>289</v>
      </c>
      <c r="G3885" s="3" t="s">
        <v>286</v>
      </c>
      <c r="H3885" s="3" t="s">
        <v>290</v>
      </c>
      <c r="I3885" s="3">
        <v>58000</v>
      </c>
      <c r="J3885" s="3" t="s">
        <v>20</v>
      </c>
      <c r="K3885" s="3" t="s">
        <v>291</v>
      </c>
      <c r="L3885" s="3" t="s">
        <v>292</v>
      </c>
      <c r="M3885" s="3" t="s">
        <v>293</v>
      </c>
      <c r="N3885" s="3" t="s">
        <v>294</v>
      </c>
    </row>
    <row r="3886" spans="1:14" x14ac:dyDescent="0.3">
      <c r="A3886" s="2">
        <v>45344</v>
      </c>
      <c r="B3886" s="3" t="s">
        <v>286</v>
      </c>
      <c r="C3886" s="3" t="s">
        <v>15</v>
      </c>
      <c r="D3886" s="3" t="s">
        <v>295</v>
      </c>
      <c r="E3886" s="3" t="s">
        <v>296</v>
      </c>
      <c r="F3886" s="3" t="s">
        <v>289</v>
      </c>
      <c r="G3886" s="3" t="s">
        <v>286</v>
      </c>
      <c r="H3886" s="3" t="s">
        <v>290</v>
      </c>
      <c r="I3886" s="3">
        <v>39300</v>
      </c>
      <c r="J3886" s="3" t="s">
        <v>20</v>
      </c>
      <c r="K3886" s="3" t="s">
        <v>291</v>
      </c>
      <c r="L3886" s="3" t="s">
        <v>292</v>
      </c>
      <c r="M3886" s="3" t="s">
        <v>293</v>
      </c>
      <c r="N3886" s="3" t="s">
        <v>294</v>
      </c>
    </row>
    <row r="3887" spans="1:14" x14ac:dyDescent="0.3">
      <c r="A3887" s="2">
        <v>45344</v>
      </c>
      <c r="B3887" s="3" t="s">
        <v>286</v>
      </c>
      <c r="C3887" s="3" t="s">
        <v>15</v>
      </c>
      <c r="D3887" s="3" t="s">
        <v>297</v>
      </c>
      <c r="E3887" s="3" t="s">
        <v>291</v>
      </c>
      <c r="F3887" s="3" t="s">
        <v>289</v>
      </c>
      <c r="G3887" s="3" t="s">
        <v>286</v>
      </c>
      <c r="H3887" s="3" t="s">
        <v>298</v>
      </c>
      <c r="I3887" s="3">
        <v>58100</v>
      </c>
      <c r="J3887" s="3" t="s">
        <v>20</v>
      </c>
      <c r="K3887" s="3" t="s">
        <v>291</v>
      </c>
      <c r="L3887" s="3" t="s">
        <v>292</v>
      </c>
      <c r="M3887" s="3" t="s">
        <v>293</v>
      </c>
      <c r="N3887" s="3" t="s">
        <v>294</v>
      </c>
    </row>
    <row r="3888" spans="1:14" x14ac:dyDescent="0.3">
      <c r="A3888" s="2">
        <v>45343</v>
      </c>
      <c r="B3888" s="3" t="s">
        <v>286</v>
      </c>
      <c r="C3888" s="3" t="s">
        <v>15</v>
      </c>
      <c r="D3888" s="3" t="s">
        <v>287</v>
      </c>
      <c r="E3888" s="3" t="s">
        <v>288</v>
      </c>
      <c r="F3888" s="3" t="s">
        <v>289</v>
      </c>
      <c r="G3888" s="3" t="s">
        <v>286</v>
      </c>
      <c r="H3888" s="3" t="s">
        <v>290</v>
      </c>
      <c r="I3888" s="3">
        <v>57750</v>
      </c>
      <c r="J3888" s="3" t="s">
        <v>20</v>
      </c>
      <c r="K3888" s="3" t="s">
        <v>291</v>
      </c>
      <c r="L3888" s="3" t="s">
        <v>292</v>
      </c>
      <c r="M3888" s="3" t="s">
        <v>293</v>
      </c>
      <c r="N3888" s="3" t="s">
        <v>294</v>
      </c>
    </row>
    <row r="3889" spans="1:14" x14ac:dyDescent="0.3">
      <c r="A3889" s="2">
        <v>45343</v>
      </c>
      <c r="B3889" s="3" t="s">
        <v>286</v>
      </c>
      <c r="C3889" s="3" t="s">
        <v>15</v>
      </c>
      <c r="D3889" s="3" t="s">
        <v>295</v>
      </c>
      <c r="E3889" s="3" t="s">
        <v>296</v>
      </c>
      <c r="F3889" s="3" t="s">
        <v>289</v>
      </c>
      <c r="G3889" s="3" t="s">
        <v>286</v>
      </c>
      <c r="H3889" s="3" t="s">
        <v>290</v>
      </c>
      <c r="I3889" s="3">
        <v>38800</v>
      </c>
      <c r="J3889" s="3" t="s">
        <v>20</v>
      </c>
      <c r="K3889" s="3" t="s">
        <v>291</v>
      </c>
      <c r="L3889" s="3" t="s">
        <v>292</v>
      </c>
      <c r="M3889" s="3" t="s">
        <v>293</v>
      </c>
      <c r="N3889" s="3" t="s">
        <v>294</v>
      </c>
    </row>
    <row r="3890" spans="1:14" x14ac:dyDescent="0.3">
      <c r="A3890" s="2">
        <v>45343</v>
      </c>
      <c r="B3890" s="3" t="s">
        <v>286</v>
      </c>
      <c r="C3890" s="3" t="s">
        <v>15</v>
      </c>
      <c r="D3890" s="3" t="s">
        <v>297</v>
      </c>
      <c r="E3890" s="3" t="s">
        <v>291</v>
      </c>
      <c r="F3890" s="3" t="s">
        <v>289</v>
      </c>
      <c r="G3890" s="3" t="s">
        <v>286</v>
      </c>
      <c r="H3890" s="3" t="s">
        <v>298</v>
      </c>
      <c r="I3890" s="3">
        <v>57820</v>
      </c>
      <c r="J3890" s="3" t="s">
        <v>20</v>
      </c>
      <c r="K3890" s="3" t="s">
        <v>291</v>
      </c>
      <c r="L3890" s="3" t="s">
        <v>292</v>
      </c>
      <c r="M3890" s="3" t="s">
        <v>293</v>
      </c>
      <c r="N3890" s="3" t="s">
        <v>294</v>
      </c>
    </row>
    <row r="3891" spans="1:14" x14ac:dyDescent="0.3">
      <c r="A3891" s="2">
        <v>45342</v>
      </c>
      <c r="B3891" s="3" t="s">
        <v>286</v>
      </c>
      <c r="C3891" s="3" t="s">
        <v>15</v>
      </c>
      <c r="D3891" s="3" t="s">
        <v>287</v>
      </c>
      <c r="E3891" s="3" t="s">
        <v>288</v>
      </c>
      <c r="F3891" s="3" t="s">
        <v>289</v>
      </c>
      <c r="G3891" s="3" t="s">
        <v>286</v>
      </c>
      <c r="H3891" s="3" t="s">
        <v>290</v>
      </c>
      <c r="I3891" s="3">
        <v>57600</v>
      </c>
      <c r="J3891" s="3" t="s">
        <v>20</v>
      </c>
      <c r="K3891" s="3" t="s">
        <v>291</v>
      </c>
      <c r="L3891" s="3" t="s">
        <v>292</v>
      </c>
      <c r="M3891" s="3" t="s">
        <v>293</v>
      </c>
      <c r="N3891" s="3" t="s">
        <v>294</v>
      </c>
    </row>
    <row r="3892" spans="1:14" x14ac:dyDescent="0.3">
      <c r="A3892" s="2">
        <v>45342</v>
      </c>
      <c r="B3892" s="3" t="s">
        <v>286</v>
      </c>
      <c r="C3892" s="3" t="s">
        <v>15</v>
      </c>
      <c r="D3892" s="3" t="s">
        <v>295</v>
      </c>
      <c r="E3892" s="3" t="s">
        <v>296</v>
      </c>
      <c r="F3892" s="3" t="s">
        <v>289</v>
      </c>
      <c r="G3892" s="3" t="s">
        <v>286</v>
      </c>
      <c r="H3892" s="3" t="s">
        <v>290</v>
      </c>
      <c r="I3892" s="3">
        <v>38400</v>
      </c>
      <c r="J3892" s="3" t="s">
        <v>20</v>
      </c>
      <c r="K3892" s="3" t="s">
        <v>291</v>
      </c>
      <c r="L3892" s="3" t="s">
        <v>292</v>
      </c>
      <c r="M3892" s="3" t="s">
        <v>293</v>
      </c>
      <c r="N3892" s="3" t="s">
        <v>294</v>
      </c>
    </row>
    <row r="3893" spans="1:14" x14ac:dyDescent="0.3">
      <c r="A3893" s="2">
        <v>45342</v>
      </c>
      <c r="B3893" s="3" t="s">
        <v>286</v>
      </c>
      <c r="C3893" s="3" t="s">
        <v>15</v>
      </c>
      <c r="D3893" s="3" t="s">
        <v>297</v>
      </c>
      <c r="E3893" s="3" t="s">
        <v>291</v>
      </c>
      <c r="F3893" s="3" t="s">
        <v>289</v>
      </c>
      <c r="G3893" s="3" t="s">
        <v>286</v>
      </c>
      <c r="H3893" s="3" t="s">
        <v>298</v>
      </c>
      <c r="I3893" s="3">
        <v>57600</v>
      </c>
      <c r="J3893" s="3" t="s">
        <v>20</v>
      </c>
      <c r="K3893" s="3" t="s">
        <v>291</v>
      </c>
      <c r="L3893" s="3" t="s">
        <v>292</v>
      </c>
      <c r="M3893" s="3" t="s">
        <v>293</v>
      </c>
      <c r="N3893" s="3" t="s">
        <v>294</v>
      </c>
    </row>
    <row r="3894" spans="1:14" x14ac:dyDescent="0.3">
      <c r="A3894" s="2">
        <v>45341</v>
      </c>
      <c r="B3894" s="3" t="s">
        <v>286</v>
      </c>
      <c r="C3894" s="3" t="s">
        <v>15</v>
      </c>
      <c r="D3894" s="3" t="s">
        <v>287</v>
      </c>
      <c r="E3894" s="3" t="s">
        <v>288</v>
      </c>
      <c r="F3894" s="3" t="s">
        <v>289</v>
      </c>
      <c r="G3894" s="3" t="s">
        <v>286</v>
      </c>
      <c r="H3894" s="3" t="s">
        <v>290</v>
      </c>
      <c r="I3894" s="3">
        <v>57900</v>
      </c>
      <c r="J3894" s="3" t="s">
        <v>20</v>
      </c>
      <c r="K3894" s="3" t="s">
        <v>291</v>
      </c>
      <c r="L3894" s="3" t="s">
        <v>292</v>
      </c>
      <c r="M3894" s="3" t="s">
        <v>293</v>
      </c>
      <c r="N3894" s="3" t="s">
        <v>294</v>
      </c>
    </row>
    <row r="3895" spans="1:14" x14ac:dyDescent="0.3">
      <c r="A3895" s="2">
        <v>45341</v>
      </c>
      <c r="B3895" s="3" t="s">
        <v>286</v>
      </c>
      <c r="C3895" s="3" t="s">
        <v>15</v>
      </c>
      <c r="D3895" s="3" t="s">
        <v>295</v>
      </c>
      <c r="E3895" s="3" t="s">
        <v>296</v>
      </c>
      <c r="F3895" s="3" t="s">
        <v>289</v>
      </c>
      <c r="G3895" s="3" t="s">
        <v>286</v>
      </c>
      <c r="H3895" s="3" t="s">
        <v>290</v>
      </c>
      <c r="I3895" s="3">
        <v>38850</v>
      </c>
      <c r="J3895" s="3" t="s">
        <v>20</v>
      </c>
      <c r="K3895" s="3" t="s">
        <v>291</v>
      </c>
      <c r="L3895" s="3" t="s">
        <v>292</v>
      </c>
      <c r="M3895" s="3" t="s">
        <v>293</v>
      </c>
      <c r="N3895" s="3" t="s">
        <v>294</v>
      </c>
    </row>
    <row r="3896" spans="1:14" x14ac:dyDescent="0.3">
      <c r="A3896" s="2">
        <v>45341</v>
      </c>
      <c r="B3896" s="3" t="s">
        <v>286</v>
      </c>
      <c r="C3896" s="3" t="s">
        <v>15</v>
      </c>
      <c r="D3896" s="3" t="s">
        <v>297</v>
      </c>
      <c r="E3896" s="3" t="s">
        <v>291</v>
      </c>
      <c r="F3896" s="3" t="s">
        <v>289</v>
      </c>
      <c r="G3896" s="3" t="s">
        <v>286</v>
      </c>
      <c r="H3896" s="3" t="s">
        <v>298</v>
      </c>
      <c r="I3896" s="3">
        <v>57900</v>
      </c>
      <c r="J3896" s="3" t="s">
        <v>20</v>
      </c>
      <c r="K3896" s="3" t="s">
        <v>291</v>
      </c>
      <c r="L3896" s="3" t="s">
        <v>292</v>
      </c>
      <c r="M3896" s="3" t="s">
        <v>293</v>
      </c>
      <c r="N3896" s="3" t="s">
        <v>294</v>
      </c>
    </row>
    <row r="3897" spans="1:14" x14ac:dyDescent="0.3">
      <c r="A3897" s="2">
        <v>45339</v>
      </c>
      <c r="B3897" s="3" t="s">
        <v>286</v>
      </c>
      <c r="C3897" s="3" t="s">
        <v>15</v>
      </c>
      <c r="D3897" s="3" t="s">
        <v>287</v>
      </c>
      <c r="E3897" s="3" t="s">
        <v>288</v>
      </c>
      <c r="F3897" s="3" t="s">
        <v>289</v>
      </c>
      <c r="G3897" s="3" t="s">
        <v>286</v>
      </c>
      <c r="H3897" s="3" t="s">
        <v>290</v>
      </c>
      <c r="I3897" s="3">
        <v>57800</v>
      </c>
      <c r="J3897" s="3" t="s">
        <v>20</v>
      </c>
      <c r="K3897" s="3" t="s">
        <v>291</v>
      </c>
      <c r="L3897" s="3" t="s">
        <v>292</v>
      </c>
      <c r="M3897" s="3" t="s">
        <v>293</v>
      </c>
      <c r="N3897" s="3" t="s">
        <v>294</v>
      </c>
    </row>
    <row r="3898" spans="1:14" x14ac:dyDescent="0.3">
      <c r="A3898" s="2">
        <v>45339</v>
      </c>
      <c r="B3898" s="3" t="s">
        <v>286</v>
      </c>
      <c r="C3898" s="3" t="s">
        <v>15</v>
      </c>
      <c r="D3898" s="3" t="s">
        <v>295</v>
      </c>
      <c r="E3898" s="3" t="s">
        <v>296</v>
      </c>
      <c r="F3898" s="3" t="s">
        <v>289</v>
      </c>
      <c r="G3898" s="3" t="s">
        <v>286</v>
      </c>
      <c r="H3898" s="3" t="s">
        <v>290</v>
      </c>
      <c r="I3898" s="3">
        <v>38650</v>
      </c>
      <c r="J3898" s="3" t="s">
        <v>20</v>
      </c>
      <c r="K3898" s="3" t="s">
        <v>291</v>
      </c>
      <c r="L3898" s="3" t="s">
        <v>292</v>
      </c>
      <c r="M3898" s="3" t="s">
        <v>293</v>
      </c>
      <c r="N3898" s="3" t="s">
        <v>294</v>
      </c>
    </row>
    <row r="3899" spans="1:14" x14ac:dyDescent="0.3">
      <c r="A3899" s="2">
        <v>45339</v>
      </c>
      <c r="B3899" s="3" t="s">
        <v>286</v>
      </c>
      <c r="C3899" s="3" t="s">
        <v>15</v>
      </c>
      <c r="D3899" s="3" t="s">
        <v>297</v>
      </c>
      <c r="E3899" s="3" t="s">
        <v>291</v>
      </c>
      <c r="F3899" s="3" t="s">
        <v>289</v>
      </c>
      <c r="G3899" s="3" t="s">
        <v>286</v>
      </c>
      <c r="H3899" s="3" t="s">
        <v>298</v>
      </c>
      <c r="I3899" s="3">
        <v>57860</v>
      </c>
      <c r="J3899" s="3" t="s">
        <v>20</v>
      </c>
      <c r="K3899" s="3" t="s">
        <v>291</v>
      </c>
      <c r="L3899" s="3" t="s">
        <v>292</v>
      </c>
      <c r="M3899" s="3" t="s">
        <v>293</v>
      </c>
      <c r="N3899" s="3" t="s">
        <v>294</v>
      </c>
    </row>
    <row r="3900" spans="1:14" x14ac:dyDescent="0.3">
      <c r="A3900" s="2">
        <v>45338</v>
      </c>
      <c r="B3900" s="3" t="s">
        <v>286</v>
      </c>
      <c r="C3900" s="3" t="s">
        <v>15</v>
      </c>
      <c r="D3900" s="3" t="s">
        <v>287</v>
      </c>
      <c r="E3900" s="3" t="s">
        <v>288</v>
      </c>
      <c r="F3900" s="3" t="s">
        <v>289</v>
      </c>
      <c r="G3900" s="3" t="s">
        <v>286</v>
      </c>
      <c r="H3900" s="3" t="s">
        <v>290</v>
      </c>
      <c r="I3900" s="3">
        <v>57950</v>
      </c>
      <c r="J3900" s="3" t="s">
        <v>20</v>
      </c>
      <c r="K3900" s="3" t="s">
        <v>291</v>
      </c>
      <c r="L3900" s="3" t="s">
        <v>292</v>
      </c>
      <c r="M3900" s="3" t="s">
        <v>293</v>
      </c>
      <c r="N3900" s="3" t="s">
        <v>294</v>
      </c>
    </row>
    <row r="3901" spans="1:14" x14ac:dyDescent="0.3">
      <c r="A3901" s="2">
        <v>45338</v>
      </c>
      <c r="B3901" s="3" t="s">
        <v>286</v>
      </c>
      <c r="C3901" s="3" t="s">
        <v>15</v>
      </c>
      <c r="D3901" s="3" t="s">
        <v>295</v>
      </c>
      <c r="E3901" s="3" t="s">
        <v>296</v>
      </c>
      <c r="F3901" s="3" t="s">
        <v>289</v>
      </c>
      <c r="G3901" s="3" t="s">
        <v>286</v>
      </c>
      <c r="H3901" s="3" t="s">
        <v>290</v>
      </c>
      <c r="I3901" s="3">
        <v>39050</v>
      </c>
      <c r="J3901" s="3" t="s">
        <v>20</v>
      </c>
      <c r="K3901" s="3" t="s">
        <v>291</v>
      </c>
      <c r="L3901" s="3" t="s">
        <v>292</v>
      </c>
      <c r="M3901" s="3" t="s">
        <v>293</v>
      </c>
      <c r="N3901" s="3" t="s">
        <v>294</v>
      </c>
    </row>
    <row r="3902" spans="1:14" x14ac:dyDescent="0.3">
      <c r="A3902" s="2">
        <v>45338</v>
      </c>
      <c r="B3902" s="3" t="s">
        <v>286</v>
      </c>
      <c r="C3902" s="3" t="s">
        <v>15</v>
      </c>
      <c r="D3902" s="3" t="s">
        <v>297</v>
      </c>
      <c r="E3902" s="3" t="s">
        <v>291</v>
      </c>
      <c r="F3902" s="3" t="s">
        <v>289</v>
      </c>
      <c r="G3902" s="3" t="s">
        <v>286</v>
      </c>
      <c r="H3902" s="3" t="s">
        <v>298</v>
      </c>
      <c r="I3902" s="3">
        <v>57860</v>
      </c>
      <c r="J3902" s="3" t="s">
        <v>20</v>
      </c>
      <c r="K3902" s="3" t="s">
        <v>291</v>
      </c>
      <c r="L3902" s="3" t="s">
        <v>292</v>
      </c>
      <c r="M3902" s="3" t="s">
        <v>293</v>
      </c>
      <c r="N3902" s="3" t="s">
        <v>294</v>
      </c>
    </row>
    <row r="3903" spans="1:14" x14ac:dyDescent="0.3">
      <c r="A3903" s="2">
        <v>45337</v>
      </c>
      <c r="B3903" s="3" t="s">
        <v>286</v>
      </c>
      <c r="C3903" s="3" t="s">
        <v>15</v>
      </c>
      <c r="D3903" s="3" t="s">
        <v>287</v>
      </c>
      <c r="E3903" s="3" t="s">
        <v>288</v>
      </c>
      <c r="F3903" s="3" t="s">
        <v>289</v>
      </c>
      <c r="G3903" s="3" t="s">
        <v>286</v>
      </c>
      <c r="H3903" s="3" t="s">
        <v>290</v>
      </c>
      <c r="I3903" s="3">
        <v>57750</v>
      </c>
      <c r="J3903" s="3" t="s">
        <v>20</v>
      </c>
      <c r="K3903" s="3" t="s">
        <v>291</v>
      </c>
      <c r="L3903" s="3" t="s">
        <v>292</v>
      </c>
      <c r="M3903" s="3" t="s">
        <v>293</v>
      </c>
      <c r="N3903" s="3" t="s">
        <v>294</v>
      </c>
    </row>
    <row r="3904" spans="1:14" x14ac:dyDescent="0.3">
      <c r="A3904" s="2">
        <v>45337</v>
      </c>
      <c r="B3904" s="3" t="s">
        <v>286</v>
      </c>
      <c r="C3904" s="3" t="s">
        <v>15</v>
      </c>
      <c r="D3904" s="3" t="s">
        <v>295</v>
      </c>
      <c r="E3904" s="3" t="s">
        <v>296</v>
      </c>
      <c r="F3904" s="3" t="s">
        <v>289</v>
      </c>
      <c r="G3904" s="3" t="s">
        <v>286</v>
      </c>
      <c r="H3904" s="3" t="s">
        <v>290</v>
      </c>
      <c r="I3904" s="3">
        <v>39750</v>
      </c>
      <c r="J3904" s="3" t="s">
        <v>20</v>
      </c>
      <c r="K3904" s="3" t="s">
        <v>291</v>
      </c>
      <c r="L3904" s="3" t="s">
        <v>292</v>
      </c>
      <c r="M3904" s="3" t="s">
        <v>293</v>
      </c>
      <c r="N3904" s="3" t="s">
        <v>294</v>
      </c>
    </row>
    <row r="3905" spans="1:14" x14ac:dyDescent="0.3">
      <c r="A3905" s="2">
        <v>45337</v>
      </c>
      <c r="B3905" s="3" t="s">
        <v>286</v>
      </c>
      <c r="C3905" s="3" t="s">
        <v>15</v>
      </c>
      <c r="D3905" s="3" t="s">
        <v>297</v>
      </c>
      <c r="E3905" s="3" t="s">
        <v>291</v>
      </c>
      <c r="F3905" s="3" t="s">
        <v>289</v>
      </c>
      <c r="G3905" s="3" t="s">
        <v>286</v>
      </c>
      <c r="H3905" s="3" t="s">
        <v>298</v>
      </c>
      <c r="I3905" s="3">
        <v>57460</v>
      </c>
      <c r="J3905" s="3" t="s">
        <v>20</v>
      </c>
      <c r="K3905" s="3" t="s">
        <v>291</v>
      </c>
      <c r="L3905" s="3" t="s">
        <v>292</v>
      </c>
      <c r="M3905" s="3" t="s">
        <v>293</v>
      </c>
      <c r="N3905" s="3" t="s">
        <v>294</v>
      </c>
    </row>
    <row r="3906" spans="1:14" x14ac:dyDescent="0.3">
      <c r="A3906" s="2">
        <v>45336</v>
      </c>
      <c r="B3906" s="3" t="s">
        <v>286</v>
      </c>
      <c r="C3906" s="3" t="s">
        <v>15</v>
      </c>
      <c r="D3906" s="3" t="s">
        <v>287</v>
      </c>
      <c r="E3906" s="3" t="s">
        <v>288</v>
      </c>
      <c r="F3906" s="3" t="s">
        <v>289</v>
      </c>
      <c r="G3906" s="3" t="s">
        <v>286</v>
      </c>
      <c r="H3906" s="3" t="s">
        <v>290</v>
      </c>
      <c r="I3906" s="3">
        <v>57050</v>
      </c>
      <c r="J3906" s="3" t="s">
        <v>20</v>
      </c>
      <c r="K3906" s="3" t="s">
        <v>291</v>
      </c>
      <c r="L3906" s="3" t="s">
        <v>292</v>
      </c>
      <c r="M3906" s="3" t="s">
        <v>293</v>
      </c>
      <c r="N3906" s="3" t="s">
        <v>294</v>
      </c>
    </row>
    <row r="3907" spans="1:14" x14ac:dyDescent="0.3">
      <c r="A3907" s="2">
        <v>45336</v>
      </c>
      <c r="B3907" s="3" t="s">
        <v>286</v>
      </c>
      <c r="C3907" s="3" t="s">
        <v>15</v>
      </c>
      <c r="D3907" s="3" t="s">
        <v>295</v>
      </c>
      <c r="E3907" s="3" t="s">
        <v>296</v>
      </c>
      <c r="F3907" s="3" t="s">
        <v>289</v>
      </c>
      <c r="G3907" s="3" t="s">
        <v>286</v>
      </c>
      <c r="H3907" s="3" t="s">
        <v>290</v>
      </c>
      <c r="I3907" s="3">
        <v>38500</v>
      </c>
      <c r="J3907" s="3" t="s">
        <v>20</v>
      </c>
      <c r="K3907" s="3" t="s">
        <v>291</v>
      </c>
      <c r="L3907" s="3" t="s">
        <v>292</v>
      </c>
      <c r="M3907" s="3" t="s">
        <v>293</v>
      </c>
      <c r="N3907" s="3" t="s">
        <v>294</v>
      </c>
    </row>
    <row r="3908" spans="1:14" x14ac:dyDescent="0.3">
      <c r="A3908" s="2">
        <v>45336</v>
      </c>
      <c r="B3908" s="3" t="s">
        <v>286</v>
      </c>
      <c r="C3908" s="3" t="s">
        <v>15</v>
      </c>
      <c r="D3908" s="3" t="s">
        <v>297</v>
      </c>
      <c r="E3908" s="3" t="s">
        <v>291</v>
      </c>
      <c r="F3908" s="3" t="s">
        <v>289</v>
      </c>
      <c r="G3908" s="3" t="s">
        <v>286</v>
      </c>
      <c r="H3908" s="3" t="s">
        <v>298</v>
      </c>
      <c r="I3908" s="3">
        <v>56780</v>
      </c>
      <c r="J3908" s="3" t="s">
        <v>20</v>
      </c>
      <c r="K3908" s="3" t="s">
        <v>291</v>
      </c>
      <c r="L3908" s="3" t="s">
        <v>292</v>
      </c>
      <c r="M3908" s="3" t="s">
        <v>293</v>
      </c>
      <c r="N3908" s="3" t="s">
        <v>294</v>
      </c>
    </row>
    <row r="3909" spans="1:14" x14ac:dyDescent="0.3">
      <c r="A3909" s="2">
        <v>45335</v>
      </c>
      <c r="B3909" s="3" t="s">
        <v>286</v>
      </c>
      <c r="C3909" s="3" t="s">
        <v>15</v>
      </c>
      <c r="D3909" s="3" t="s">
        <v>287</v>
      </c>
      <c r="E3909" s="3" t="s">
        <v>288</v>
      </c>
      <c r="F3909" s="3" t="s">
        <v>289</v>
      </c>
      <c r="G3909" s="3" t="s">
        <v>286</v>
      </c>
      <c r="H3909" s="3" t="s">
        <v>290</v>
      </c>
      <c r="I3909" s="3">
        <v>56550</v>
      </c>
      <c r="J3909" s="3" t="s">
        <v>20</v>
      </c>
      <c r="K3909" s="3" t="s">
        <v>291</v>
      </c>
      <c r="L3909" s="3" t="s">
        <v>292</v>
      </c>
      <c r="M3909" s="3" t="s">
        <v>293</v>
      </c>
      <c r="N3909" s="3" t="s">
        <v>294</v>
      </c>
    </row>
    <row r="3910" spans="1:14" x14ac:dyDescent="0.3">
      <c r="A3910" s="2">
        <v>45335</v>
      </c>
      <c r="B3910" s="3" t="s">
        <v>286</v>
      </c>
      <c r="C3910" s="3" t="s">
        <v>15</v>
      </c>
      <c r="D3910" s="3" t="s">
        <v>295</v>
      </c>
      <c r="E3910" s="3" t="s">
        <v>296</v>
      </c>
      <c r="F3910" s="3" t="s">
        <v>289</v>
      </c>
      <c r="G3910" s="3" t="s">
        <v>286</v>
      </c>
      <c r="H3910" s="3" t="s">
        <v>290</v>
      </c>
      <c r="I3910" s="3">
        <v>37700</v>
      </c>
      <c r="J3910" s="3" t="s">
        <v>20</v>
      </c>
      <c r="K3910" s="3" t="s">
        <v>291</v>
      </c>
      <c r="L3910" s="3" t="s">
        <v>292</v>
      </c>
      <c r="M3910" s="3" t="s">
        <v>293</v>
      </c>
      <c r="N3910" s="3" t="s">
        <v>294</v>
      </c>
    </row>
    <row r="3911" spans="1:14" x14ac:dyDescent="0.3">
      <c r="A3911" s="2">
        <v>45335</v>
      </c>
      <c r="B3911" s="3" t="s">
        <v>286</v>
      </c>
      <c r="C3911" s="3" t="s">
        <v>15</v>
      </c>
      <c r="D3911" s="3" t="s">
        <v>297</v>
      </c>
      <c r="E3911" s="3" t="s">
        <v>291</v>
      </c>
      <c r="F3911" s="3" t="s">
        <v>289</v>
      </c>
      <c r="G3911" s="3" t="s">
        <v>286</v>
      </c>
      <c r="H3911" s="3" t="s">
        <v>298</v>
      </c>
      <c r="I3911" s="3">
        <v>56540</v>
      </c>
      <c r="J3911" s="3" t="s">
        <v>20</v>
      </c>
      <c r="K3911" s="3" t="s">
        <v>291</v>
      </c>
      <c r="L3911" s="3" t="s">
        <v>292</v>
      </c>
      <c r="M3911" s="3" t="s">
        <v>293</v>
      </c>
      <c r="N3911" s="3" t="s">
        <v>294</v>
      </c>
    </row>
    <row r="3912" spans="1:14" x14ac:dyDescent="0.3">
      <c r="A3912" s="2">
        <v>45334</v>
      </c>
      <c r="B3912" s="3" t="s">
        <v>286</v>
      </c>
      <c r="C3912" s="3" t="s">
        <v>15</v>
      </c>
      <c r="D3912" s="3" t="s">
        <v>287</v>
      </c>
      <c r="E3912" s="3" t="s">
        <v>288</v>
      </c>
      <c r="F3912" s="3" t="s">
        <v>289</v>
      </c>
      <c r="G3912" s="3" t="s">
        <v>286</v>
      </c>
      <c r="H3912" s="3" t="s">
        <v>290</v>
      </c>
      <c r="I3912" s="3">
        <v>56650</v>
      </c>
      <c r="J3912" s="3" t="s">
        <v>20</v>
      </c>
      <c r="K3912" s="3" t="s">
        <v>291</v>
      </c>
      <c r="L3912" s="3" t="s">
        <v>292</v>
      </c>
      <c r="M3912" s="3" t="s">
        <v>293</v>
      </c>
      <c r="N3912" s="3" t="s">
        <v>294</v>
      </c>
    </row>
    <row r="3913" spans="1:14" x14ac:dyDescent="0.3">
      <c r="A3913" s="2">
        <v>45334</v>
      </c>
      <c r="B3913" s="3" t="s">
        <v>286</v>
      </c>
      <c r="C3913" s="3" t="s">
        <v>15</v>
      </c>
      <c r="D3913" s="3" t="s">
        <v>295</v>
      </c>
      <c r="E3913" s="3" t="s">
        <v>296</v>
      </c>
      <c r="F3913" s="3" t="s">
        <v>289</v>
      </c>
      <c r="G3913" s="3" t="s">
        <v>286</v>
      </c>
      <c r="H3913" s="3" t="s">
        <v>290</v>
      </c>
      <c r="I3913" s="3">
        <v>37550</v>
      </c>
      <c r="J3913" s="3" t="s">
        <v>20</v>
      </c>
      <c r="K3913" s="3" t="s">
        <v>291</v>
      </c>
      <c r="L3913" s="3" t="s">
        <v>292</v>
      </c>
      <c r="M3913" s="3" t="s">
        <v>293</v>
      </c>
      <c r="N3913" s="3" t="s">
        <v>294</v>
      </c>
    </row>
    <row r="3914" spans="1:14" x14ac:dyDescent="0.3">
      <c r="A3914" s="2">
        <v>45334</v>
      </c>
      <c r="B3914" s="3" t="s">
        <v>286</v>
      </c>
      <c r="C3914" s="3" t="s">
        <v>15</v>
      </c>
      <c r="D3914" s="3" t="s">
        <v>297</v>
      </c>
      <c r="E3914" s="3" t="s">
        <v>291</v>
      </c>
      <c r="F3914" s="3" t="s">
        <v>289</v>
      </c>
      <c r="G3914" s="3" t="s">
        <v>286</v>
      </c>
      <c r="H3914" s="3" t="s">
        <v>298</v>
      </c>
      <c r="I3914" s="3">
        <v>56560</v>
      </c>
      <c r="J3914" s="3" t="s">
        <v>20</v>
      </c>
      <c r="K3914" s="3" t="s">
        <v>291</v>
      </c>
      <c r="L3914" s="3" t="s">
        <v>292</v>
      </c>
      <c r="M3914" s="3" t="s">
        <v>293</v>
      </c>
      <c r="N3914" s="3" t="s">
        <v>294</v>
      </c>
    </row>
    <row r="3915" spans="1:14" x14ac:dyDescent="0.3">
      <c r="A3915" s="2">
        <v>45332</v>
      </c>
      <c r="B3915" s="3" t="s">
        <v>286</v>
      </c>
      <c r="C3915" s="3" t="s">
        <v>15</v>
      </c>
      <c r="D3915" s="3" t="s">
        <v>287</v>
      </c>
      <c r="E3915" s="3" t="s">
        <v>288</v>
      </c>
      <c r="F3915" s="3" t="s">
        <v>289</v>
      </c>
      <c r="G3915" s="3" t="s">
        <v>286</v>
      </c>
      <c r="H3915" s="3" t="s">
        <v>290</v>
      </c>
      <c r="I3915" s="3">
        <v>56650</v>
      </c>
      <c r="J3915" s="3" t="s">
        <v>20</v>
      </c>
      <c r="K3915" s="3" t="s">
        <v>291</v>
      </c>
      <c r="L3915" s="3" t="s">
        <v>292</v>
      </c>
      <c r="M3915" s="3" t="s">
        <v>293</v>
      </c>
      <c r="N3915" s="3" t="s">
        <v>294</v>
      </c>
    </row>
    <row r="3916" spans="1:14" x14ac:dyDescent="0.3">
      <c r="A3916" s="2">
        <v>45332</v>
      </c>
      <c r="B3916" s="3" t="s">
        <v>286</v>
      </c>
      <c r="C3916" s="3" t="s">
        <v>15</v>
      </c>
      <c r="D3916" s="3" t="s">
        <v>295</v>
      </c>
      <c r="E3916" s="3" t="s">
        <v>296</v>
      </c>
      <c r="F3916" s="3" t="s">
        <v>289</v>
      </c>
      <c r="G3916" s="3" t="s">
        <v>286</v>
      </c>
      <c r="H3916" s="3" t="s">
        <v>290</v>
      </c>
      <c r="I3916" s="3">
        <v>37350</v>
      </c>
      <c r="J3916" s="3" t="s">
        <v>20</v>
      </c>
      <c r="K3916" s="3" t="s">
        <v>291</v>
      </c>
      <c r="L3916" s="3" t="s">
        <v>292</v>
      </c>
      <c r="M3916" s="3" t="s">
        <v>293</v>
      </c>
      <c r="N3916" s="3" t="s">
        <v>294</v>
      </c>
    </row>
    <row r="3917" spans="1:14" x14ac:dyDescent="0.3">
      <c r="A3917" s="2">
        <v>45332</v>
      </c>
      <c r="B3917" s="3" t="s">
        <v>286</v>
      </c>
      <c r="C3917" s="3" t="s">
        <v>15</v>
      </c>
      <c r="D3917" s="3" t="s">
        <v>297</v>
      </c>
      <c r="E3917" s="3" t="s">
        <v>291</v>
      </c>
      <c r="F3917" s="3" t="s">
        <v>289</v>
      </c>
      <c r="G3917" s="3" t="s">
        <v>286</v>
      </c>
      <c r="H3917" s="3" t="s">
        <v>298</v>
      </c>
      <c r="I3917" s="3">
        <v>56200</v>
      </c>
      <c r="J3917" s="3" t="s">
        <v>20</v>
      </c>
      <c r="K3917" s="3" t="s">
        <v>291</v>
      </c>
      <c r="L3917" s="3" t="s">
        <v>292</v>
      </c>
      <c r="M3917" s="3" t="s">
        <v>293</v>
      </c>
      <c r="N3917" s="3" t="s">
        <v>294</v>
      </c>
    </row>
    <row r="3918" spans="1:14" x14ac:dyDescent="0.3">
      <c r="A3918" s="2">
        <v>45331</v>
      </c>
      <c r="B3918" s="3" t="s">
        <v>286</v>
      </c>
      <c r="C3918" s="3" t="s">
        <v>15</v>
      </c>
      <c r="D3918" s="3" t="s">
        <v>287</v>
      </c>
      <c r="E3918" s="3" t="s">
        <v>288</v>
      </c>
      <c r="F3918" s="3" t="s">
        <v>289</v>
      </c>
      <c r="G3918" s="3" t="s">
        <v>286</v>
      </c>
      <c r="H3918" s="3" t="s">
        <v>290</v>
      </c>
      <c r="I3918" s="3">
        <v>56150</v>
      </c>
      <c r="J3918" s="3" t="s">
        <v>20</v>
      </c>
      <c r="K3918" s="3" t="s">
        <v>291</v>
      </c>
      <c r="L3918" s="3" t="s">
        <v>292</v>
      </c>
      <c r="M3918" s="3" t="s">
        <v>293</v>
      </c>
      <c r="N3918" s="3" t="s">
        <v>294</v>
      </c>
    </row>
    <row r="3919" spans="1:14" x14ac:dyDescent="0.3">
      <c r="A3919" s="2">
        <v>45331</v>
      </c>
      <c r="B3919" s="3" t="s">
        <v>286</v>
      </c>
      <c r="C3919" s="3" t="s">
        <v>15</v>
      </c>
      <c r="D3919" s="3" t="s">
        <v>295</v>
      </c>
      <c r="E3919" s="3" t="s">
        <v>296</v>
      </c>
      <c r="F3919" s="3" t="s">
        <v>289</v>
      </c>
      <c r="G3919" s="3" t="s">
        <v>286</v>
      </c>
      <c r="H3919" s="3" t="s">
        <v>290</v>
      </c>
      <c r="I3919" s="3">
        <v>36400</v>
      </c>
      <c r="J3919" s="3" t="s">
        <v>20</v>
      </c>
      <c r="K3919" s="3" t="s">
        <v>291</v>
      </c>
      <c r="L3919" s="3" t="s">
        <v>292</v>
      </c>
      <c r="M3919" s="3" t="s">
        <v>293</v>
      </c>
      <c r="N3919" s="3" t="s">
        <v>294</v>
      </c>
    </row>
    <row r="3920" spans="1:14" x14ac:dyDescent="0.3">
      <c r="A3920" s="2">
        <v>45331</v>
      </c>
      <c r="B3920" s="3" t="s">
        <v>286</v>
      </c>
      <c r="C3920" s="3" t="s">
        <v>15</v>
      </c>
      <c r="D3920" s="3" t="s">
        <v>297</v>
      </c>
      <c r="E3920" s="3" t="s">
        <v>291</v>
      </c>
      <c r="F3920" s="3" t="s">
        <v>289</v>
      </c>
      <c r="G3920" s="3" t="s">
        <v>286</v>
      </c>
      <c r="H3920" s="3" t="s">
        <v>298</v>
      </c>
      <c r="I3920" s="3">
        <v>56200</v>
      </c>
      <c r="J3920" s="3" t="s">
        <v>20</v>
      </c>
      <c r="K3920" s="3" t="s">
        <v>291</v>
      </c>
      <c r="L3920" s="3" t="s">
        <v>292</v>
      </c>
      <c r="M3920" s="3" t="s">
        <v>293</v>
      </c>
      <c r="N3920" s="3" t="s">
        <v>294</v>
      </c>
    </row>
    <row r="3921" spans="1:14" x14ac:dyDescent="0.3">
      <c r="A3921" s="2">
        <v>45330</v>
      </c>
      <c r="B3921" s="3" t="s">
        <v>286</v>
      </c>
      <c r="C3921" s="3" t="s">
        <v>15</v>
      </c>
      <c r="D3921" s="3" t="s">
        <v>287</v>
      </c>
      <c r="E3921" s="3" t="s">
        <v>288</v>
      </c>
      <c r="F3921" s="3" t="s">
        <v>289</v>
      </c>
      <c r="G3921" s="3" t="s">
        <v>286</v>
      </c>
      <c r="H3921" s="3" t="s">
        <v>290</v>
      </c>
      <c r="I3921" s="3">
        <v>56000</v>
      </c>
      <c r="J3921" s="3" t="s">
        <v>20</v>
      </c>
      <c r="K3921" s="3" t="s">
        <v>291</v>
      </c>
      <c r="L3921" s="3" t="s">
        <v>292</v>
      </c>
      <c r="M3921" s="3" t="s">
        <v>293</v>
      </c>
      <c r="N3921" s="3" t="s">
        <v>294</v>
      </c>
    </row>
    <row r="3922" spans="1:14" x14ac:dyDescent="0.3">
      <c r="A3922" s="2">
        <v>45330</v>
      </c>
      <c r="B3922" s="3" t="s">
        <v>286</v>
      </c>
      <c r="C3922" s="3" t="s">
        <v>15</v>
      </c>
      <c r="D3922" s="3" t="s">
        <v>295</v>
      </c>
      <c r="E3922" s="3" t="s">
        <v>296</v>
      </c>
      <c r="F3922" s="3" t="s">
        <v>289</v>
      </c>
      <c r="G3922" s="3" t="s">
        <v>286</v>
      </c>
      <c r="H3922" s="3" t="s">
        <v>290</v>
      </c>
      <c r="I3922" s="3">
        <v>36100</v>
      </c>
      <c r="J3922" s="3" t="s">
        <v>20</v>
      </c>
      <c r="K3922" s="3" t="s">
        <v>291</v>
      </c>
      <c r="L3922" s="3" t="s">
        <v>292</v>
      </c>
      <c r="M3922" s="3" t="s">
        <v>293</v>
      </c>
      <c r="N3922" s="3" t="s">
        <v>294</v>
      </c>
    </row>
    <row r="3923" spans="1:14" x14ac:dyDescent="0.3">
      <c r="A3923" s="2">
        <v>45330</v>
      </c>
      <c r="B3923" s="3" t="s">
        <v>286</v>
      </c>
      <c r="C3923" s="3" t="s">
        <v>15</v>
      </c>
      <c r="D3923" s="3" t="s">
        <v>297</v>
      </c>
      <c r="E3923" s="3" t="s">
        <v>291</v>
      </c>
      <c r="F3923" s="3" t="s">
        <v>289</v>
      </c>
      <c r="G3923" s="3" t="s">
        <v>286</v>
      </c>
      <c r="H3923" s="3" t="s">
        <v>298</v>
      </c>
      <c r="I3923" s="3">
        <v>55980</v>
      </c>
      <c r="J3923" s="3" t="s">
        <v>20</v>
      </c>
      <c r="K3923" s="3" t="s">
        <v>291</v>
      </c>
      <c r="L3923" s="3" t="s">
        <v>292</v>
      </c>
      <c r="M3923" s="3" t="s">
        <v>293</v>
      </c>
      <c r="N3923" s="3" t="s">
        <v>294</v>
      </c>
    </row>
    <row r="3924" spans="1:14" x14ac:dyDescent="0.3">
      <c r="A3924" s="2">
        <v>45329</v>
      </c>
      <c r="B3924" s="3" t="s">
        <v>286</v>
      </c>
      <c r="C3924" s="3" t="s">
        <v>15</v>
      </c>
      <c r="D3924" s="3" t="s">
        <v>287</v>
      </c>
      <c r="E3924" s="3" t="s">
        <v>288</v>
      </c>
      <c r="F3924" s="3" t="s">
        <v>289</v>
      </c>
      <c r="G3924" s="3" t="s">
        <v>286</v>
      </c>
      <c r="H3924" s="3" t="s">
        <v>290</v>
      </c>
      <c r="I3924" s="3">
        <v>55800</v>
      </c>
      <c r="J3924" s="3" t="s">
        <v>20</v>
      </c>
      <c r="K3924" s="3" t="s">
        <v>291</v>
      </c>
      <c r="L3924" s="3" t="s">
        <v>292</v>
      </c>
      <c r="M3924" s="3" t="s">
        <v>293</v>
      </c>
      <c r="N3924" s="3" t="s">
        <v>294</v>
      </c>
    </row>
    <row r="3925" spans="1:14" x14ac:dyDescent="0.3">
      <c r="A3925" s="2">
        <v>45329</v>
      </c>
      <c r="B3925" s="3" t="s">
        <v>286</v>
      </c>
      <c r="C3925" s="3" t="s">
        <v>15</v>
      </c>
      <c r="D3925" s="3" t="s">
        <v>295</v>
      </c>
      <c r="E3925" s="3" t="s">
        <v>296</v>
      </c>
      <c r="F3925" s="3" t="s">
        <v>289</v>
      </c>
      <c r="G3925" s="3" t="s">
        <v>286</v>
      </c>
      <c r="H3925" s="3" t="s">
        <v>290</v>
      </c>
      <c r="I3925" s="3">
        <v>35700</v>
      </c>
      <c r="J3925" s="3" t="s">
        <v>20</v>
      </c>
      <c r="K3925" s="3" t="s">
        <v>291</v>
      </c>
      <c r="L3925" s="3" t="s">
        <v>292</v>
      </c>
      <c r="M3925" s="3" t="s">
        <v>293</v>
      </c>
      <c r="N3925" s="3" t="s">
        <v>294</v>
      </c>
    </row>
    <row r="3926" spans="1:14" x14ac:dyDescent="0.3">
      <c r="A3926" s="2">
        <v>45329</v>
      </c>
      <c r="B3926" s="3" t="s">
        <v>286</v>
      </c>
      <c r="C3926" s="3" t="s">
        <v>15</v>
      </c>
      <c r="D3926" s="3" t="s">
        <v>297</v>
      </c>
      <c r="E3926" s="3" t="s">
        <v>291</v>
      </c>
      <c r="F3926" s="3" t="s">
        <v>289</v>
      </c>
      <c r="G3926" s="3" t="s">
        <v>286</v>
      </c>
      <c r="H3926" s="3" t="s">
        <v>298</v>
      </c>
      <c r="I3926" s="3">
        <v>55780</v>
      </c>
      <c r="J3926" s="3" t="s">
        <v>20</v>
      </c>
      <c r="K3926" s="3" t="s">
        <v>291</v>
      </c>
      <c r="L3926" s="3" t="s">
        <v>292</v>
      </c>
      <c r="M3926" s="3" t="s">
        <v>293</v>
      </c>
      <c r="N3926" s="3" t="s">
        <v>294</v>
      </c>
    </row>
    <row r="3927" spans="1:14" x14ac:dyDescent="0.3">
      <c r="A3927" s="2">
        <v>45328</v>
      </c>
      <c r="B3927" s="3" t="s">
        <v>286</v>
      </c>
      <c r="C3927" s="3" t="s">
        <v>15</v>
      </c>
      <c r="D3927" s="3" t="s">
        <v>287</v>
      </c>
      <c r="E3927" s="3" t="s">
        <v>288</v>
      </c>
      <c r="F3927" s="3" t="s">
        <v>289</v>
      </c>
      <c r="G3927" s="3" t="s">
        <v>286</v>
      </c>
      <c r="H3927" s="3" t="s">
        <v>290</v>
      </c>
      <c r="I3927" s="3">
        <v>55700</v>
      </c>
      <c r="J3927" s="3" t="s">
        <v>20</v>
      </c>
      <c r="K3927" s="3" t="s">
        <v>291</v>
      </c>
      <c r="L3927" s="3" t="s">
        <v>292</v>
      </c>
      <c r="M3927" s="3" t="s">
        <v>293</v>
      </c>
      <c r="N3927" s="3" t="s">
        <v>294</v>
      </c>
    </row>
    <row r="3928" spans="1:14" x14ac:dyDescent="0.3">
      <c r="A3928" s="2">
        <v>45328</v>
      </c>
      <c r="B3928" s="3" t="s">
        <v>286</v>
      </c>
      <c r="C3928" s="3" t="s">
        <v>15</v>
      </c>
      <c r="D3928" s="3" t="s">
        <v>295</v>
      </c>
      <c r="E3928" s="3" t="s">
        <v>296</v>
      </c>
      <c r="F3928" s="3" t="s">
        <v>289</v>
      </c>
      <c r="G3928" s="3" t="s">
        <v>286</v>
      </c>
      <c r="H3928" s="3" t="s">
        <v>290</v>
      </c>
      <c r="I3928" s="3">
        <v>36050</v>
      </c>
      <c r="J3928" s="3" t="s">
        <v>20</v>
      </c>
      <c r="K3928" s="3" t="s">
        <v>291</v>
      </c>
      <c r="L3928" s="3" t="s">
        <v>292</v>
      </c>
      <c r="M3928" s="3" t="s">
        <v>293</v>
      </c>
      <c r="N3928" s="3" t="s">
        <v>294</v>
      </c>
    </row>
    <row r="3929" spans="1:14" x14ac:dyDescent="0.3">
      <c r="A3929" s="2">
        <v>45328</v>
      </c>
      <c r="B3929" s="3" t="s">
        <v>286</v>
      </c>
      <c r="C3929" s="3" t="s">
        <v>15</v>
      </c>
      <c r="D3929" s="3" t="s">
        <v>297</v>
      </c>
      <c r="E3929" s="3" t="s">
        <v>291</v>
      </c>
      <c r="F3929" s="3" t="s">
        <v>289</v>
      </c>
      <c r="G3929" s="3" t="s">
        <v>286</v>
      </c>
      <c r="H3929" s="3" t="s">
        <v>298</v>
      </c>
      <c r="I3929" s="3">
        <v>55780</v>
      </c>
      <c r="J3929" s="3" t="s">
        <v>20</v>
      </c>
      <c r="K3929" s="3" t="s">
        <v>291</v>
      </c>
      <c r="L3929" s="3" t="s">
        <v>292</v>
      </c>
      <c r="M3929" s="3" t="s">
        <v>293</v>
      </c>
      <c r="N3929" s="3" t="s">
        <v>294</v>
      </c>
    </row>
    <row r="3930" spans="1:14" x14ac:dyDescent="0.3">
      <c r="A3930" s="2">
        <v>45327</v>
      </c>
      <c r="B3930" s="3" t="s">
        <v>286</v>
      </c>
      <c r="C3930" s="3" t="s">
        <v>15</v>
      </c>
      <c r="D3930" s="3" t="s">
        <v>287</v>
      </c>
      <c r="E3930" s="3" t="s">
        <v>288</v>
      </c>
      <c r="F3930" s="3" t="s">
        <v>289</v>
      </c>
      <c r="G3930" s="3" t="s">
        <v>286</v>
      </c>
      <c r="H3930" s="3" t="s">
        <v>290</v>
      </c>
      <c r="I3930" s="3">
        <v>55950</v>
      </c>
      <c r="J3930" s="3" t="s">
        <v>20</v>
      </c>
      <c r="K3930" s="3" t="s">
        <v>291</v>
      </c>
      <c r="L3930" s="3" t="s">
        <v>292</v>
      </c>
      <c r="M3930" s="3" t="s">
        <v>293</v>
      </c>
      <c r="N3930" s="3" t="s">
        <v>294</v>
      </c>
    </row>
    <row r="3931" spans="1:14" x14ac:dyDescent="0.3">
      <c r="A3931" s="2">
        <v>45327</v>
      </c>
      <c r="B3931" s="3" t="s">
        <v>286</v>
      </c>
      <c r="C3931" s="3" t="s">
        <v>15</v>
      </c>
      <c r="D3931" s="3" t="s">
        <v>295</v>
      </c>
      <c r="E3931" s="3" t="s">
        <v>296</v>
      </c>
      <c r="F3931" s="3" t="s">
        <v>289</v>
      </c>
      <c r="G3931" s="3" t="s">
        <v>286</v>
      </c>
      <c r="H3931" s="3" t="s">
        <v>290</v>
      </c>
      <c r="I3931" s="3">
        <v>36400</v>
      </c>
      <c r="J3931" s="3" t="s">
        <v>20</v>
      </c>
      <c r="K3931" s="3" t="s">
        <v>291</v>
      </c>
      <c r="L3931" s="3" t="s">
        <v>292</v>
      </c>
      <c r="M3931" s="3" t="s">
        <v>293</v>
      </c>
      <c r="N3931" s="3" t="s">
        <v>294</v>
      </c>
    </row>
    <row r="3932" spans="1:14" x14ac:dyDescent="0.3">
      <c r="A3932" s="2">
        <v>45327</v>
      </c>
      <c r="B3932" s="3" t="s">
        <v>286</v>
      </c>
      <c r="C3932" s="3" t="s">
        <v>15</v>
      </c>
      <c r="D3932" s="3" t="s">
        <v>297</v>
      </c>
      <c r="E3932" s="3" t="s">
        <v>291</v>
      </c>
      <c r="F3932" s="3" t="s">
        <v>289</v>
      </c>
      <c r="G3932" s="3" t="s">
        <v>286</v>
      </c>
      <c r="H3932" s="3" t="s">
        <v>298</v>
      </c>
      <c r="I3932" s="3">
        <v>56000</v>
      </c>
      <c r="J3932" s="3" t="s">
        <v>20</v>
      </c>
      <c r="K3932" s="3" t="s">
        <v>291</v>
      </c>
      <c r="L3932" s="3" t="s">
        <v>292</v>
      </c>
      <c r="M3932" s="3" t="s">
        <v>293</v>
      </c>
      <c r="N3932" s="3" t="s">
        <v>294</v>
      </c>
    </row>
    <row r="3933" spans="1:14" x14ac:dyDescent="0.3">
      <c r="A3933" s="2">
        <v>45325</v>
      </c>
      <c r="B3933" s="3" t="s">
        <v>286</v>
      </c>
      <c r="C3933" s="3" t="s">
        <v>15</v>
      </c>
      <c r="D3933" s="3" t="s">
        <v>287</v>
      </c>
      <c r="E3933" s="3" t="s">
        <v>288</v>
      </c>
      <c r="F3933" s="3" t="s">
        <v>289</v>
      </c>
      <c r="G3933" s="3" t="s">
        <v>286</v>
      </c>
      <c r="H3933" s="3" t="s">
        <v>290</v>
      </c>
      <c r="I3933" s="3">
        <v>55650</v>
      </c>
      <c r="J3933" s="3" t="s">
        <v>20</v>
      </c>
      <c r="K3933" s="3" t="s">
        <v>291</v>
      </c>
      <c r="L3933" s="3" t="s">
        <v>292</v>
      </c>
      <c r="M3933" s="3" t="s">
        <v>293</v>
      </c>
      <c r="N3933" s="3" t="s">
        <v>294</v>
      </c>
    </row>
    <row r="3934" spans="1:14" x14ac:dyDescent="0.3">
      <c r="A3934" s="2">
        <v>45325</v>
      </c>
      <c r="B3934" s="3" t="s">
        <v>286</v>
      </c>
      <c r="C3934" s="3" t="s">
        <v>15</v>
      </c>
      <c r="D3934" s="3" t="s">
        <v>295</v>
      </c>
      <c r="E3934" s="3" t="s">
        <v>296</v>
      </c>
      <c r="F3934" s="3" t="s">
        <v>289</v>
      </c>
      <c r="G3934" s="3" t="s">
        <v>286</v>
      </c>
      <c r="H3934" s="3" t="s">
        <v>290</v>
      </c>
      <c r="I3934" s="3">
        <v>36350</v>
      </c>
      <c r="J3934" s="3" t="s">
        <v>20</v>
      </c>
      <c r="K3934" s="3" t="s">
        <v>291</v>
      </c>
      <c r="L3934" s="3" t="s">
        <v>292</v>
      </c>
      <c r="M3934" s="3" t="s">
        <v>293</v>
      </c>
      <c r="N3934" s="3" t="s">
        <v>294</v>
      </c>
    </row>
    <row r="3935" spans="1:14" x14ac:dyDescent="0.3">
      <c r="A3935" s="2">
        <v>45325</v>
      </c>
      <c r="B3935" s="3" t="s">
        <v>286</v>
      </c>
      <c r="C3935" s="3" t="s">
        <v>15</v>
      </c>
      <c r="D3935" s="3" t="s">
        <v>297</v>
      </c>
      <c r="E3935" s="3" t="s">
        <v>291</v>
      </c>
      <c r="F3935" s="3" t="s">
        <v>289</v>
      </c>
      <c r="G3935" s="3" t="s">
        <v>286</v>
      </c>
      <c r="H3935" s="3" t="s">
        <v>298</v>
      </c>
      <c r="I3935" s="3">
        <v>55600</v>
      </c>
      <c r="J3935" s="3" t="s">
        <v>20</v>
      </c>
      <c r="K3935" s="3" t="s">
        <v>291</v>
      </c>
      <c r="L3935" s="3" t="s">
        <v>292</v>
      </c>
      <c r="M3935" s="3" t="s">
        <v>293</v>
      </c>
      <c r="N3935" s="3" t="s">
        <v>294</v>
      </c>
    </row>
    <row r="3936" spans="1:14" x14ac:dyDescent="0.3">
      <c r="A3936" s="2">
        <v>45324</v>
      </c>
      <c r="B3936" s="3" t="s">
        <v>286</v>
      </c>
      <c r="C3936" s="3" t="s">
        <v>15</v>
      </c>
      <c r="D3936" s="3" t="s">
        <v>287</v>
      </c>
      <c r="E3936" s="3" t="s">
        <v>288</v>
      </c>
      <c r="F3936" s="3" t="s">
        <v>289</v>
      </c>
      <c r="G3936" s="3" t="s">
        <v>286</v>
      </c>
      <c r="H3936" s="3" t="s">
        <v>290</v>
      </c>
      <c r="I3936" s="3">
        <v>55550</v>
      </c>
      <c r="J3936" s="3" t="s">
        <v>20</v>
      </c>
      <c r="K3936" s="3" t="s">
        <v>291</v>
      </c>
      <c r="L3936" s="3" t="s">
        <v>292</v>
      </c>
      <c r="M3936" s="3" t="s">
        <v>293</v>
      </c>
      <c r="N3936" s="3" t="s">
        <v>294</v>
      </c>
    </row>
    <row r="3937" spans="1:14" x14ac:dyDescent="0.3">
      <c r="A3937" s="2">
        <v>45324</v>
      </c>
      <c r="B3937" s="3" t="s">
        <v>286</v>
      </c>
      <c r="C3937" s="3" t="s">
        <v>15</v>
      </c>
      <c r="D3937" s="3" t="s">
        <v>295</v>
      </c>
      <c r="E3937" s="3" t="s">
        <v>296</v>
      </c>
      <c r="F3937" s="3" t="s">
        <v>289</v>
      </c>
      <c r="G3937" s="3" t="s">
        <v>286</v>
      </c>
      <c r="H3937" s="3" t="s">
        <v>290</v>
      </c>
      <c r="I3937" s="3">
        <v>36050</v>
      </c>
      <c r="J3937" s="3" t="s">
        <v>20</v>
      </c>
      <c r="K3937" s="3" t="s">
        <v>291</v>
      </c>
      <c r="L3937" s="3" t="s">
        <v>292</v>
      </c>
      <c r="M3937" s="3" t="s">
        <v>293</v>
      </c>
      <c r="N3937" s="3" t="s">
        <v>294</v>
      </c>
    </row>
    <row r="3938" spans="1:14" x14ac:dyDescent="0.3">
      <c r="A3938" s="2">
        <v>45324</v>
      </c>
      <c r="B3938" s="3" t="s">
        <v>286</v>
      </c>
      <c r="C3938" s="3" t="s">
        <v>15</v>
      </c>
      <c r="D3938" s="3" t="s">
        <v>297</v>
      </c>
      <c r="E3938" s="3" t="s">
        <v>291</v>
      </c>
      <c r="F3938" s="3" t="s">
        <v>289</v>
      </c>
      <c r="G3938" s="3" t="s">
        <v>286</v>
      </c>
      <c r="H3938" s="3" t="s">
        <v>298</v>
      </c>
      <c r="I3938" s="3">
        <v>55600</v>
      </c>
      <c r="J3938" s="3" t="s">
        <v>20</v>
      </c>
      <c r="K3938" s="3" t="s">
        <v>291</v>
      </c>
      <c r="L3938" s="3" t="s">
        <v>292</v>
      </c>
      <c r="M3938" s="3" t="s">
        <v>293</v>
      </c>
      <c r="N3938" s="3" t="s">
        <v>294</v>
      </c>
    </row>
    <row r="3939" spans="1:14" x14ac:dyDescent="0.3">
      <c r="A3939" s="2">
        <v>45323</v>
      </c>
      <c r="B3939" s="3" t="s">
        <v>286</v>
      </c>
      <c r="C3939" s="3" t="s">
        <v>15</v>
      </c>
      <c r="D3939" s="3" t="s">
        <v>287</v>
      </c>
      <c r="E3939" s="3" t="s">
        <v>288</v>
      </c>
      <c r="F3939" s="3" t="s">
        <v>289</v>
      </c>
      <c r="G3939" s="3" t="s">
        <v>286</v>
      </c>
      <c r="H3939" s="3" t="s">
        <v>290</v>
      </c>
      <c r="I3939" s="3">
        <v>55350</v>
      </c>
      <c r="J3939" s="3" t="s">
        <v>20</v>
      </c>
      <c r="K3939" s="3" t="s">
        <v>291</v>
      </c>
      <c r="L3939" s="3" t="s">
        <v>292</v>
      </c>
      <c r="M3939" s="3" t="s">
        <v>293</v>
      </c>
      <c r="N3939" s="3" t="s">
        <v>294</v>
      </c>
    </row>
    <row r="3940" spans="1:14" x14ac:dyDescent="0.3">
      <c r="A3940" s="2">
        <v>45323</v>
      </c>
      <c r="B3940" s="3" t="s">
        <v>286</v>
      </c>
      <c r="C3940" s="3" t="s">
        <v>15</v>
      </c>
      <c r="D3940" s="3" t="s">
        <v>295</v>
      </c>
      <c r="E3940" s="3" t="s">
        <v>296</v>
      </c>
      <c r="F3940" s="3" t="s">
        <v>289</v>
      </c>
      <c r="G3940" s="3" t="s">
        <v>286</v>
      </c>
      <c r="H3940" s="3" t="s">
        <v>290</v>
      </c>
      <c r="I3940" s="3">
        <v>36000</v>
      </c>
      <c r="J3940" s="3" t="s">
        <v>20</v>
      </c>
      <c r="K3940" s="3" t="s">
        <v>291</v>
      </c>
      <c r="L3940" s="3" t="s">
        <v>292</v>
      </c>
      <c r="M3940" s="3" t="s">
        <v>293</v>
      </c>
      <c r="N3940" s="3" t="s">
        <v>294</v>
      </c>
    </row>
    <row r="3941" spans="1:14" x14ac:dyDescent="0.3">
      <c r="A3941" s="2">
        <v>45323</v>
      </c>
      <c r="B3941" s="3" t="s">
        <v>286</v>
      </c>
      <c r="C3941" s="3" t="s">
        <v>15</v>
      </c>
      <c r="D3941" s="3" t="s">
        <v>297</v>
      </c>
      <c r="E3941" s="3" t="s">
        <v>291</v>
      </c>
      <c r="F3941" s="3" t="s">
        <v>289</v>
      </c>
      <c r="G3941" s="3" t="s">
        <v>286</v>
      </c>
      <c r="H3941" s="3" t="s">
        <v>298</v>
      </c>
      <c r="I3941" s="3">
        <v>55360</v>
      </c>
      <c r="J3941" s="3" t="s">
        <v>20</v>
      </c>
      <c r="K3941" s="3" t="s">
        <v>291</v>
      </c>
      <c r="L3941" s="3" t="s">
        <v>292</v>
      </c>
      <c r="M3941" s="3" t="s">
        <v>293</v>
      </c>
      <c r="N3941" s="3" t="s">
        <v>294</v>
      </c>
    </row>
    <row r="3942" spans="1:14" x14ac:dyDescent="0.3">
      <c r="A3942" s="2">
        <v>45322</v>
      </c>
      <c r="B3942" s="3" t="s">
        <v>286</v>
      </c>
      <c r="C3942" s="3" t="s">
        <v>15</v>
      </c>
      <c r="D3942" s="3" t="s">
        <v>287</v>
      </c>
      <c r="E3942" s="3" t="s">
        <v>288</v>
      </c>
      <c r="F3942" s="3" t="s">
        <v>289</v>
      </c>
      <c r="G3942" s="3" t="s">
        <v>286</v>
      </c>
      <c r="H3942" s="3" t="s">
        <v>290</v>
      </c>
      <c r="I3942" s="3">
        <v>55350</v>
      </c>
      <c r="J3942" s="3" t="s">
        <v>20</v>
      </c>
      <c r="K3942" s="3" t="s">
        <v>291</v>
      </c>
      <c r="L3942" s="3" t="s">
        <v>292</v>
      </c>
      <c r="M3942" s="3" t="s">
        <v>293</v>
      </c>
      <c r="N3942" s="3" t="s">
        <v>294</v>
      </c>
    </row>
    <row r="3943" spans="1:14" x14ac:dyDescent="0.3">
      <c r="A3943" s="2">
        <v>45322</v>
      </c>
      <c r="B3943" s="3" t="s">
        <v>286</v>
      </c>
      <c r="C3943" s="3" t="s">
        <v>15</v>
      </c>
      <c r="D3943" s="3" t="s">
        <v>295</v>
      </c>
      <c r="E3943" s="3" t="s">
        <v>296</v>
      </c>
      <c r="F3943" s="3" t="s">
        <v>289</v>
      </c>
      <c r="G3943" s="3" t="s">
        <v>286</v>
      </c>
      <c r="H3943" s="3" t="s">
        <v>290</v>
      </c>
      <c r="I3943" s="3">
        <v>36650</v>
      </c>
      <c r="J3943" s="3" t="s">
        <v>20</v>
      </c>
      <c r="K3943" s="3" t="s">
        <v>291</v>
      </c>
      <c r="L3943" s="3" t="s">
        <v>292</v>
      </c>
      <c r="M3943" s="3" t="s">
        <v>293</v>
      </c>
      <c r="N3943" s="3" t="s">
        <v>294</v>
      </c>
    </row>
    <row r="3944" spans="1:14" x14ac:dyDescent="0.3">
      <c r="A3944" s="2">
        <v>45322</v>
      </c>
      <c r="B3944" s="3" t="s">
        <v>286</v>
      </c>
      <c r="C3944" s="3" t="s">
        <v>15</v>
      </c>
      <c r="D3944" s="3" t="s">
        <v>297</v>
      </c>
      <c r="E3944" s="3" t="s">
        <v>291</v>
      </c>
      <c r="F3944" s="3" t="s">
        <v>289</v>
      </c>
      <c r="G3944" s="3" t="s">
        <v>286</v>
      </c>
      <c r="H3944" s="3" t="s">
        <v>298</v>
      </c>
      <c r="I3944" s="3">
        <v>55420</v>
      </c>
      <c r="J3944" s="3" t="s">
        <v>20</v>
      </c>
      <c r="K3944" s="3" t="s">
        <v>291</v>
      </c>
      <c r="L3944" s="3" t="s">
        <v>292</v>
      </c>
      <c r="M3944" s="3" t="s">
        <v>293</v>
      </c>
      <c r="N3944" s="3" t="s">
        <v>294</v>
      </c>
    </row>
    <row r="3945" spans="1:14" x14ac:dyDescent="0.3">
      <c r="A3945" s="2">
        <v>45321</v>
      </c>
      <c r="B3945" s="3" t="s">
        <v>286</v>
      </c>
      <c r="C3945" s="3" t="s">
        <v>15</v>
      </c>
      <c r="D3945" s="3" t="s">
        <v>287</v>
      </c>
      <c r="E3945" s="3" t="s">
        <v>288</v>
      </c>
      <c r="F3945" s="3" t="s">
        <v>289</v>
      </c>
      <c r="G3945" s="3" t="s">
        <v>286</v>
      </c>
      <c r="H3945" s="3" t="s">
        <v>290</v>
      </c>
      <c r="I3945" s="3">
        <v>55150</v>
      </c>
      <c r="J3945" s="3" t="s">
        <v>20</v>
      </c>
      <c r="K3945" s="3" t="s">
        <v>291</v>
      </c>
      <c r="L3945" s="3" t="s">
        <v>292</v>
      </c>
      <c r="M3945" s="3" t="s">
        <v>293</v>
      </c>
      <c r="N3945" s="3" t="s">
        <v>294</v>
      </c>
    </row>
    <row r="3946" spans="1:14" x14ac:dyDescent="0.3">
      <c r="A3946" s="2">
        <v>45321</v>
      </c>
      <c r="B3946" s="3" t="s">
        <v>286</v>
      </c>
      <c r="C3946" s="3" t="s">
        <v>15</v>
      </c>
      <c r="D3946" s="3" t="s">
        <v>295</v>
      </c>
      <c r="E3946" s="3" t="s">
        <v>296</v>
      </c>
      <c r="F3946" s="3" t="s">
        <v>289</v>
      </c>
      <c r="G3946" s="3" t="s">
        <v>286</v>
      </c>
      <c r="H3946" s="3" t="s">
        <v>290</v>
      </c>
      <c r="I3946" s="3">
        <v>37000</v>
      </c>
      <c r="J3946" s="3" t="s">
        <v>20</v>
      </c>
      <c r="K3946" s="3" t="s">
        <v>291</v>
      </c>
      <c r="L3946" s="3" t="s">
        <v>292</v>
      </c>
      <c r="M3946" s="3" t="s">
        <v>293</v>
      </c>
      <c r="N3946" s="3" t="s">
        <v>294</v>
      </c>
    </row>
    <row r="3947" spans="1:14" x14ac:dyDescent="0.3">
      <c r="A3947" s="2">
        <v>45321</v>
      </c>
      <c r="B3947" s="3" t="s">
        <v>286</v>
      </c>
      <c r="C3947" s="3" t="s">
        <v>15</v>
      </c>
      <c r="D3947" s="3" t="s">
        <v>297</v>
      </c>
      <c r="E3947" s="3" t="s">
        <v>291</v>
      </c>
      <c r="F3947" s="3" t="s">
        <v>289</v>
      </c>
      <c r="G3947" s="3" t="s">
        <v>286</v>
      </c>
      <c r="H3947" s="3" t="s">
        <v>298</v>
      </c>
      <c r="I3947" s="3">
        <v>55460</v>
      </c>
      <c r="J3947" s="3" t="s">
        <v>20</v>
      </c>
      <c r="K3947" s="3" t="s">
        <v>291</v>
      </c>
      <c r="L3947" s="3" t="s">
        <v>292</v>
      </c>
      <c r="M3947" s="3" t="s">
        <v>293</v>
      </c>
      <c r="N3947" s="3" t="s">
        <v>294</v>
      </c>
    </row>
    <row r="3948" spans="1:14" x14ac:dyDescent="0.3">
      <c r="A3948" s="2">
        <v>45320</v>
      </c>
      <c r="B3948" s="3" t="s">
        <v>286</v>
      </c>
      <c r="C3948" s="3" t="s">
        <v>15</v>
      </c>
      <c r="D3948" s="3" t="s">
        <v>287</v>
      </c>
      <c r="E3948" s="3" t="s">
        <v>288</v>
      </c>
      <c r="F3948" s="3" t="s">
        <v>289</v>
      </c>
      <c r="G3948" s="3" t="s">
        <v>286</v>
      </c>
      <c r="H3948" s="3" t="s">
        <v>290</v>
      </c>
      <c r="I3948" s="3">
        <v>55550</v>
      </c>
      <c r="J3948" s="3" t="s">
        <v>20</v>
      </c>
      <c r="K3948" s="3" t="s">
        <v>291</v>
      </c>
      <c r="L3948" s="3" t="s">
        <v>292</v>
      </c>
      <c r="M3948" s="3" t="s">
        <v>293</v>
      </c>
      <c r="N3948" s="3" t="s">
        <v>294</v>
      </c>
    </row>
    <row r="3949" spans="1:14" x14ac:dyDescent="0.3">
      <c r="A3949" s="2">
        <v>45320</v>
      </c>
      <c r="B3949" s="3" t="s">
        <v>286</v>
      </c>
      <c r="C3949" s="3" t="s">
        <v>15</v>
      </c>
      <c r="D3949" s="3" t="s">
        <v>295</v>
      </c>
      <c r="E3949" s="3" t="s">
        <v>296</v>
      </c>
      <c r="F3949" s="3" t="s">
        <v>289</v>
      </c>
      <c r="G3949" s="3" t="s">
        <v>286</v>
      </c>
      <c r="H3949" s="3" t="s">
        <v>290</v>
      </c>
      <c r="I3949" s="3">
        <v>38100</v>
      </c>
      <c r="J3949" s="3" t="s">
        <v>20</v>
      </c>
      <c r="K3949" s="3" t="s">
        <v>291</v>
      </c>
      <c r="L3949" s="3" t="s">
        <v>292</v>
      </c>
      <c r="M3949" s="3" t="s">
        <v>293</v>
      </c>
      <c r="N3949" s="3" t="s">
        <v>294</v>
      </c>
    </row>
    <row r="3950" spans="1:14" x14ac:dyDescent="0.3">
      <c r="A3950" s="2">
        <v>45320</v>
      </c>
      <c r="B3950" s="3" t="s">
        <v>286</v>
      </c>
      <c r="C3950" s="3" t="s">
        <v>15</v>
      </c>
      <c r="D3950" s="3" t="s">
        <v>297</v>
      </c>
      <c r="E3950" s="3" t="s">
        <v>291</v>
      </c>
      <c r="F3950" s="3" t="s">
        <v>289</v>
      </c>
      <c r="G3950" s="3" t="s">
        <v>286</v>
      </c>
      <c r="H3950" s="3" t="s">
        <v>298</v>
      </c>
      <c r="I3950" s="3">
        <v>55720</v>
      </c>
      <c r="J3950" s="3" t="s">
        <v>20</v>
      </c>
      <c r="K3950" s="3" t="s">
        <v>291</v>
      </c>
      <c r="L3950" s="3" t="s">
        <v>292</v>
      </c>
      <c r="M3950" s="3" t="s">
        <v>293</v>
      </c>
      <c r="N3950" s="3" t="s">
        <v>294</v>
      </c>
    </row>
    <row r="3951" spans="1:14" x14ac:dyDescent="0.3">
      <c r="A3951" s="2">
        <v>45318</v>
      </c>
      <c r="B3951" s="3" t="s">
        <v>286</v>
      </c>
      <c r="C3951" s="3" t="s">
        <v>15</v>
      </c>
      <c r="D3951" s="3" t="s">
        <v>287</v>
      </c>
      <c r="E3951" s="3" t="s">
        <v>288</v>
      </c>
      <c r="F3951" s="3" t="s">
        <v>289</v>
      </c>
      <c r="G3951" s="3" t="s">
        <v>286</v>
      </c>
      <c r="H3951" s="3" t="s">
        <v>290</v>
      </c>
      <c r="I3951" s="3">
        <v>55650</v>
      </c>
      <c r="J3951" s="3" t="s">
        <v>20</v>
      </c>
      <c r="K3951" s="3" t="s">
        <v>291</v>
      </c>
      <c r="L3951" s="3" t="s">
        <v>292</v>
      </c>
      <c r="M3951" s="3" t="s">
        <v>293</v>
      </c>
      <c r="N3951" s="3" t="s">
        <v>294</v>
      </c>
    </row>
    <row r="3952" spans="1:14" x14ac:dyDescent="0.3">
      <c r="A3952" s="2">
        <v>45318</v>
      </c>
      <c r="B3952" s="3" t="s">
        <v>286</v>
      </c>
      <c r="C3952" s="3" t="s">
        <v>15</v>
      </c>
      <c r="D3952" s="3" t="s">
        <v>295</v>
      </c>
      <c r="E3952" s="3" t="s">
        <v>296</v>
      </c>
      <c r="F3952" s="3" t="s">
        <v>289</v>
      </c>
      <c r="G3952" s="3" t="s">
        <v>286</v>
      </c>
      <c r="H3952" s="3" t="s">
        <v>290</v>
      </c>
      <c r="I3952" s="3">
        <v>40100</v>
      </c>
      <c r="J3952" s="3" t="s">
        <v>20</v>
      </c>
      <c r="K3952" s="3" t="s">
        <v>291</v>
      </c>
      <c r="L3952" s="3" t="s">
        <v>292</v>
      </c>
      <c r="M3952" s="3" t="s">
        <v>293</v>
      </c>
      <c r="N3952" s="3" t="s">
        <v>294</v>
      </c>
    </row>
    <row r="3953" spans="1:14" x14ac:dyDescent="0.3">
      <c r="A3953" s="2">
        <v>45318</v>
      </c>
      <c r="B3953" s="3" t="s">
        <v>286</v>
      </c>
      <c r="C3953" s="3" t="s">
        <v>15</v>
      </c>
      <c r="D3953" s="3" t="s">
        <v>297</v>
      </c>
      <c r="E3953" s="3" t="s">
        <v>291</v>
      </c>
      <c r="F3953" s="3" t="s">
        <v>289</v>
      </c>
      <c r="G3953" s="3" t="s">
        <v>286</v>
      </c>
      <c r="H3953" s="3" t="s">
        <v>298</v>
      </c>
      <c r="I3953" s="3">
        <v>56000</v>
      </c>
      <c r="J3953" s="3" t="s">
        <v>20</v>
      </c>
      <c r="K3953" s="3" t="s">
        <v>291</v>
      </c>
      <c r="L3953" s="3" t="s">
        <v>292</v>
      </c>
      <c r="M3953" s="3" t="s">
        <v>293</v>
      </c>
      <c r="N3953" s="3" t="s">
        <v>294</v>
      </c>
    </row>
    <row r="3954" spans="1:14" x14ac:dyDescent="0.3">
      <c r="A3954" s="2">
        <v>45317</v>
      </c>
      <c r="B3954" s="3" t="s">
        <v>286</v>
      </c>
      <c r="C3954" s="3" t="s">
        <v>15</v>
      </c>
      <c r="D3954" s="3" t="s">
        <v>287</v>
      </c>
      <c r="E3954" s="3" t="s">
        <v>288</v>
      </c>
      <c r="F3954" s="3" t="s">
        <v>289</v>
      </c>
      <c r="G3954" s="3" t="s">
        <v>286</v>
      </c>
      <c r="H3954" s="3" t="s">
        <v>290</v>
      </c>
      <c r="I3954" s="3">
        <v>55950</v>
      </c>
      <c r="J3954" s="3" t="s">
        <v>20</v>
      </c>
      <c r="K3954" s="3" t="s">
        <v>291</v>
      </c>
      <c r="L3954" s="3" t="s">
        <v>292</v>
      </c>
      <c r="M3954" s="3" t="s">
        <v>293</v>
      </c>
      <c r="N3954" s="3" t="s">
        <v>294</v>
      </c>
    </row>
    <row r="3955" spans="1:14" x14ac:dyDescent="0.3">
      <c r="A3955" s="2">
        <v>45317</v>
      </c>
      <c r="B3955" s="3" t="s">
        <v>286</v>
      </c>
      <c r="C3955" s="3" t="s">
        <v>15</v>
      </c>
      <c r="D3955" s="3" t="s">
        <v>295</v>
      </c>
      <c r="E3955" s="3" t="s">
        <v>296</v>
      </c>
      <c r="F3955" s="3" t="s">
        <v>289</v>
      </c>
      <c r="G3955" s="3" t="s">
        <v>286</v>
      </c>
      <c r="H3955" s="3" t="s">
        <v>290</v>
      </c>
      <c r="I3955" s="3">
        <v>40500</v>
      </c>
      <c r="J3955" s="3" t="s">
        <v>20</v>
      </c>
      <c r="K3955" s="3" t="s">
        <v>291</v>
      </c>
      <c r="L3955" s="3" t="s">
        <v>292</v>
      </c>
      <c r="M3955" s="3" t="s">
        <v>293</v>
      </c>
      <c r="N3955" s="3" t="s">
        <v>294</v>
      </c>
    </row>
    <row r="3956" spans="1:14" x14ac:dyDescent="0.3">
      <c r="A3956" s="2">
        <v>45317</v>
      </c>
      <c r="B3956" s="3" t="s">
        <v>286</v>
      </c>
      <c r="C3956" s="3" t="s">
        <v>15</v>
      </c>
      <c r="D3956" s="3" t="s">
        <v>297</v>
      </c>
      <c r="E3956" s="3" t="s">
        <v>291</v>
      </c>
      <c r="F3956" s="3" t="s">
        <v>289</v>
      </c>
      <c r="G3956" s="3" t="s">
        <v>286</v>
      </c>
      <c r="H3956" s="3" t="s">
        <v>298</v>
      </c>
      <c r="I3956" s="3">
        <v>56000</v>
      </c>
      <c r="J3956" s="3" t="s">
        <v>20</v>
      </c>
      <c r="K3956" s="3" t="s">
        <v>291</v>
      </c>
      <c r="L3956" s="3" t="s">
        <v>292</v>
      </c>
      <c r="M3956" s="3" t="s">
        <v>293</v>
      </c>
      <c r="N3956" s="3" t="s">
        <v>294</v>
      </c>
    </row>
    <row r="3957" spans="1:14" x14ac:dyDescent="0.3">
      <c r="A3957" s="2">
        <v>45316</v>
      </c>
      <c r="B3957" s="3" t="s">
        <v>286</v>
      </c>
      <c r="C3957" s="3" t="s">
        <v>15</v>
      </c>
      <c r="D3957" s="3" t="s">
        <v>287</v>
      </c>
      <c r="E3957" s="3" t="s">
        <v>288</v>
      </c>
      <c r="F3957" s="3" t="s">
        <v>289</v>
      </c>
      <c r="G3957" s="3" t="s">
        <v>286</v>
      </c>
      <c r="H3957" s="3" t="s">
        <v>290</v>
      </c>
      <c r="I3957" s="3">
        <v>56050</v>
      </c>
      <c r="J3957" s="3" t="s">
        <v>20</v>
      </c>
      <c r="K3957" s="3" t="s">
        <v>291</v>
      </c>
      <c r="L3957" s="3" t="s">
        <v>292</v>
      </c>
      <c r="M3957" s="3" t="s">
        <v>293</v>
      </c>
      <c r="N3957" s="3" t="s">
        <v>294</v>
      </c>
    </row>
    <row r="3958" spans="1:14" x14ac:dyDescent="0.3">
      <c r="A3958" s="2">
        <v>45316</v>
      </c>
      <c r="B3958" s="3" t="s">
        <v>286</v>
      </c>
      <c r="C3958" s="3" t="s">
        <v>15</v>
      </c>
      <c r="D3958" s="3" t="s">
        <v>295</v>
      </c>
      <c r="E3958" s="3" t="s">
        <v>296</v>
      </c>
      <c r="F3958" s="3" t="s">
        <v>289</v>
      </c>
      <c r="G3958" s="3" t="s">
        <v>286</v>
      </c>
      <c r="H3958" s="3" t="s">
        <v>290</v>
      </c>
      <c r="I3958" s="3">
        <v>40500</v>
      </c>
      <c r="J3958" s="3" t="s">
        <v>20</v>
      </c>
      <c r="K3958" s="3" t="s">
        <v>291</v>
      </c>
      <c r="L3958" s="3" t="s">
        <v>292</v>
      </c>
      <c r="M3958" s="3" t="s">
        <v>293</v>
      </c>
      <c r="N3958" s="3" t="s">
        <v>294</v>
      </c>
    </row>
    <row r="3959" spans="1:14" x14ac:dyDescent="0.3">
      <c r="A3959" s="2">
        <v>45316</v>
      </c>
      <c r="B3959" s="3" t="s">
        <v>286</v>
      </c>
      <c r="C3959" s="3" t="s">
        <v>15</v>
      </c>
      <c r="D3959" s="3" t="s">
        <v>297</v>
      </c>
      <c r="E3959" s="3" t="s">
        <v>291</v>
      </c>
      <c r="F3959" s="3" t="s">
        <v>289</v>
      </c>
      <c r="G3959" s="3" t="s">
        <v>286</v>
      </c>
      <c r="H3959" s="3" t="s">
        <v>298</v>
      </c>
      <c r="I3959" s="3">
        <v>56000</v>
      </c>
      <c r="J3959" s="3" t="s">
        <v>20</v>
      </c>
      <c r="K3959" s="3" t="s">
        <v>291</v>
      </c>
      <c r="L3959" s="3" t="s">
        <v>292</v>
      </c>
      <c r="M3959" s="3" t="s">
        <v>293</v>
      </c>
      <c r="N3959" s="3" t="s">
        <v>294</v>
      </c>
    </row>
    <row r="3960" spans="1:14" x14ac:dyDescent="0.3">
      <c r="A3960" s="2">
        <v>45315</v>
      </c>
      <c r="B3960" s="3" t="s">
        <v>286</v>
      </c>
      <c r="C3960" s="3" t="s">
        <v>15</v>
      </c>
      <c r="D3960" s="3" t="s">
        <v>287</v>
      </c>
      <c r="E3960" s="3" t="s">
        <v>288</v>
      </c>
      <c r="F3960" s="3" t="s">
        <v>289</v>
      </c>
      <c r="G3960" s="3" t="s">
        <v>286</v>
      </c>
      <c r="H3960" s="3" t="s">
        <v>290</v>
      </c>
      <c r="I3960" s="3">
        <v>55700</v>
      </c>
      <c r="J3960" s="3" t="s">
        <v>20</v>
      </c>
      <c r="K3960" s="3" t="s">
        <v>291</v>
      </c>
      <c r="L3960" s="3" t="s">
        <v>292</v>
      </c>
      <c r="M3960" s="3" t="s">
        <v>293</v>
      </c>
      <c r="N3960" s="3" t="s">
        <v>294</v>
      </c>
    </row>
    <row r="3961" spans="1:14" x14ac:dyDescent="0.3">
      <c r="A3961" s="2">
        <v>45315</v>
      </c>
      <c r="B3961" s="3" t="s">
        <v>286</v>
      </c>
      <c r="C3961" s="3" t="s">
        <v>15</v>
      </c>
      <c r="D3961" s="3" t="s">
        <v>295</v>
      </c>
      <c r="E3961" s="3" t="s">
        <v>296</v>
      </c>
      <c r="F3961" s="3" t="s">
        <v>289</v>
      </c>
      <c r="G3961" s="3" t="s">
        <v>286</v>
      </c>
      <c r="H3961" s="3" t="s">
        <v>290</v>
      </c>
      <c r="I3961" s="3">
        <v>40850</v>
      </c>
      <c r="J3961" s="3" t="s">
        <v>20</v>
      </c>
      <c r="K3961" s="3" t="s">
        <v>291</v>
      </c>
      <c r="L3961" s="3" t="s">
        <v>292</v>
      </c>
      <c r="M3961" s="3" t="s">
        <v>293</v>
      </c>
      <c r="N3961" s="3" t="s">
        <v>294</v>
      </c>
    </row>
    <row r="3962" spans="1:14" x14ac:dyDescent="0.3">
      <c r="A3962" s="2">
        <v>45315</v>
      </c>
      <c r="B3962" s="3" t="s">
        <v>286</v>
      </c>
      <c r="C3962" s="3" t="s">
        <v>15</v>
      </c>
      <c r="D3962" s="3" t="s">
        <v>297</v>
      </c>
      <c r="E3962" s="3" t="s">
        <v>291</v>
      </c>
      <c r="F3962" s="3" t="s">
        <v>289</v>
      </c>
      <c r="G3962" s="3" t="s">
        <v>286</v>
      </c>
      <c r="H3962" s="3" t="s">
        <v>298</v>
      </c>
      <c r="I3962" s="3">
        <v>55860</v>
      </c>
      <c r="J3962" s="3" t="s">
        <v>20</v>
      </c>
      <c r="K3962" s="3" t="s">
        <v>291</v>
      </c>
      <c r="L3962" s="3" t="s">
        <v>292</v>
      </c>
      <c r="M3962" s="3" t="s">
        <v>293</v>
      </c>
      <c r="N3962" s="3" t="s">
        <v>294</v>
      </c>
    </row>
    <row r="3963" spans="1:14" x14ac:dyDescent="0.3">
      <c r="A3963" s="2">
        <v>45314</v>
      </c>
      <c r="B3963" s="3" t="s">
        <v>286</v>
      </c>
      <c r="C3963" s="3" t="s">
        <v>15</v>
      </c>
      <c r="D3963" s="3" t="s">
        <v>287</v>
      </c>
      <c r="E3963" s="3" t="s">
        <v>288</v>
      </c>
      <c r="F3963" s="3" t="s">
        <v>289</v>
      </c>
      <c r="G3963" s="3" t="s">
        <v>286</v>
      </c>
      <c r="H3963" s="3" t="s">
        <v>290</v>
      </c>
      <c r="I3963" s="3">
        <v>55650</v>
      </c>
      <c r="J3963" s="3" t="s">
        <v>20</v>
      </c>
      <c r="K3963" s="3" t="s">
        <v>291</v>
      </c>
      <c r="L3963" s="3" t="s">
        <v>292</v>
      </c>
      <c r="M3963" s="3" t="s">
        <v>293</v>
      </c>
      <c r="N3963" s="3" t="s">
        <v>294</v>
      </c>
    </row>
    <row r="3964" spans="1:14" x14ac:dyDescent="0.3">
      <c r="A3964" s="2">
        <v>45314</v>
      </c>
      <c r="B3964" s="3" t="s">
        <v>286</v>
      </c>
      <c r="C3964" s="3" t="s">
        <v>15</v>
      </c>
      <c r="D3964" s="3" t="s">
        <v>295</v>
      </c>
      <c r="E3964" s="3" t="s">
        <v>296</v>
      </c>
      <c r="F3964" s="3" t="s">
        <v>289</v>
      </c>
      <c r="G3964" s="3" t="s">
        <v>286</v>
      </c>
      <c r="H3964" s="3" t="s">
        <v>290</v>
      </c>
      <c r="I3964" s="3">
        <v>41250</v>
      </c>
      <c r="J3964" s="3" t="s">
        <v>20</v>
      </c>
      <c r="K3964" s="3" t="s">
        <v>291</v>
      </c>
      <c r="L3964" s="3" t="s">
        <v>292</v>
      </c>
      <c r="M3964" s="3" t="s">
        <v>293</v>
      </c>
      <c r="N3964" s="3" t="s">
        <v>294</v>
      </c>
    </row>
    <row r="3965" spans="1:14" x14ac:dyDescent="0.3">
      <c r="A3965" s="2">
        <v>45314</v>
      </c>
      <c r="B3965" s="3" t="s">
        <v>286</v>
      </c>
      <c r="C3965" s="3" t="s">
        <v>15</v>
      </c>
      <c r="D3965" s="3" t="s">
        <v>297</v>
      </c>
      <c r="E3965" s="3" t="s">
        <v>291</v>
      </c>
      <c r="F3965" s="3" t="s">
        <v>289</v>
      </c>
      <c r="G3965" s="3" t="s">
        <v>286</v>
      </c>
      <c r="H3965" s="3" t="s">
        <v>298</v>
      </c>
      <c r="I3965" s="3">
        <v>55720</v>
      </c>
      <c r="J3965" s="3" t="s">
        <v>20</v>
      </c>
      <c r="K3965" s="3" t="s">
        <v>291</v>
      </c>
      <c r="L3965" s="3" t="s">
        <v>292</v>
      </c>
      <c r="M3965" s="3" t="s">
        <v>293</v>
      </c>
      <c r="N3965" s="3" t="s">
        <v>294</v>
      </c>
    </row>
    <row r="3966" spans="1:14" x14ac:dyDescent="0.3">
      <c r="A3966" s="2">
        <v>45313</v>
      </c>
      <c r="B3966" s="3" t="s">
        <v>286</v>
      </c>
      <c r="C3966" s="3" t="s">
        <v>15</v>
      </c>
      <c r="D3966" s="3" t="s">
        <v>287</v>
      </c>
      <c r="E3966" s="3" t="s">
        <v>288</v>
      </c>
      <c r="F3966" s="3" t="s">
        <v>289</v>
      </c>
      <c r="G3966" s="3" t="s">
        <v>286</v>
      </c>
      <c r="H3966" s="3" t="s">
        <v>290</v>
      </c>
      <c r="I3966" s="3">
        <v>55550</v>
      </c>
      <c r="J3966" s="3" t="s">
        <v>20</v>
      </c>
      <c r="K3966" s="3" t="s">
        <v>291</v>
      </c>
      <c r="L3966" s="3" t="s">
        <v>292</v>
      </c>
      <c r="M3966" s="3" t="s">
        <v>293</v>
      </c>
      <c r="N3966" s="3" t="s">
        <v>294</v>
      </c>
    </row>
    <row r="3967" spans="1:14" x14ac:dyDescent="0.3">
      <c r="A3967" s="2">
        <v>45313</v>
      </c>
      <c r="B3967" s="3" t="s">
        <v>286</v>
      </c>
      <c r="C3967" s="3" t="s">
        <v>15</v>
      </c>
      <c r="D3967" s="3" t="s">
        <v>295</v>
      </c>
      <c r="E3967" s="3" t="s">
        <v>296</v>
      </c>
      <c r="F3967" s="3" t="s">
        <v>289</v>
      </c>
      <c r="G3967" s="3" t="s">
        <v>286</v>
      </c>
      <c r="H3967" s="3" t="s">
        <v>290</v>
      </c>
      <c r="I3967" s="3">
        <v>41500</v>
      </c>
      <c r="J3967" s="3" t="s">
        <v>20</v>
      </c>
      <c r="K3967" s="3" t="s">
        <v>291</v>
      </c>
      <c r="L3967" s="3" t="s">
        <v>292</v>
      </c>
      <c r="M3967" s="3" t="s">
        <v>293</v>
      </c>
      <c r="N3967" s="3" t="s">
        <v>294</v>
      </c>
    </row>
    <row r="3968" spans="1:14" x14ac:dyDescent="0.3">
      <c r="A3968" s="2">
        <v>45313</v>
      </c>
      <c r="B3968" s="3" t="s">
        <v>286</v>
      </c>
      <c r="C3968" s="3" t="s">
        <v>15</v>
      </c>
      <c r="D3968" s="3" t="s">
        <v>297</v>
      </c>
      <c r="E3968" s="3" t="s">
        <v>291</v>
      </c>
      <c r="F3968" s="3" t="s">
        <v>289</v>
      </c>
      <c r="G3968" s="3" t="s">
        <v>286</v>
      </c>
      <c r="H3968" s="3" t="s">
        <v>298</v>
      </c>
      <c r="I3968" s="3">
        <v>55280</v>
      </c>
      <c r="J3968" s="3" t="s">
        <v>20</v>
      </c>
      <c r="K3968" s="3" t="s">
        <v>291</v>
      </c>
      <c r="L3968" s="3" t="s">
        <v>292</v>
      </c>
      <c r="M3968" s="3" t="s">
        <v>293</v>
      </c>
      <c r="N3968" s="3" t="s">
        <v>294</v>
      </c>
    </row>
    <row r="3969" spans="1:14" x14ac:dyDescent="0.3">
      <c r="A3969" s="2">
        <v>45311</v>
      </c>
      <c r="B3969" s="3" t="s">
        <v>286</v>
      </c>
      <c r="C3969" s="3" t="s">
        <v>15</v>
      </c>
      <c r="D3969" s="3" t="s">
        <v>287</v>
      </c>
      <c r="E3969" s="3" t="s">
        <v>288</v>
      </c>
      <c r="F3969" s="3" t="s">
        <v>289</v>
      </c>
      <c r="G3969" s="3" t="s">
        <v>286</v>
      </c>
      <c r="H3969" s="3" t="s">
        <v>290</v>
      </c>
      <c r="I3969" s="3">
        <v>55500</v>
      </c>
      <c r="J3969" s="3" t="s">
        <v>20</v>
      </c>
      <c r="K3969" s="3" t="s">
        <v>291</v>
      </c>
      <c r="L3969" s="3" t="s">
        <v>292</v>
      </c>
      <c r="M3969" s="3" t="s">
        <v>293</v>
      </c>
      <c r="N3969" s="3" t="s">
        <v>294</v>
      </c>
    </row>
    <row r="3970" spans="1:14" x14ac:dyDescent="0.3">
      <c r="A3970" s="2">
        <v>45311</v>
      </c>
      <c r="B3970" s="3" t="s">
        <v>286</v>
      </c>
      <c r="C3970" s="3" t="s">
        <v>15</v>
      </c>
      <c r="D3970" s="3" t="s">
        <v>295</v>
      </c>
      <c r="E3970" s="3" t="s">
        <v>296</v>
      </c>
      <c r="F3970" s="3" t="s">
        <v>289</v>
      </c>
      <c r="G3970" s="3" t="s">
        <v>286</v>
      </c>
      <c r="H3970" s="3" t="s">
        <v>290</v>
      </c>
      <c r="I3970" s="3">
        <v>41500</v>
      </c>
      <c r="J3970" s="3" t="s">
        <v>20</v>
      </c>
      <c r="K3970" s="3" t="s">
        <v>291</v>
      </c>
      <c r="L3970" s="3" t="s">
        <v>292</v>
      </c>
      <c r="M3970" s="3" t="s">
        <v>293</v>
      </c>
      <c r="N3970" s="3" t="s">
        <v>294</v>
      </c>
    </row>
    <row r="3971" spans="1:14" x14ac:dyDescent="0.3">
      <c r="A3971" s="2">
        <v>45311</v>
      </c>
      <c r="B3971" s="3" t="s">
        <v>286</v>
      </c>
      <c r="C3971" s="3" t="s">
        <v>15</v>
      </c>
      <c r="D3971" s="3" t="s">
        <v>297</v>
      </c>
      <c r="E3971" s="3" t="s">
        <v>291</v>
      </c>
      <c r="F3971" s="3" t="s">
        <v>289</v>
      </c>
      <c r="G3971" s="3" t="s">
        <v>286</v>
      </c>
      <c r="H3971" s="3" t="s">
        <v>298</v>
      </c>
      <c r="I3971" s="3">
        <v>55280</v>
      </c>
      <c r="J3971" s="3" t="s">
        <v>20</v>
      </c>
      <c r="K3971" s="3" t="s">
        <v>291</v>
      </c>
      <c r="L3971" s="3" t="s">
        <v>292</v>
      </c>
      <c r="M3971" s="3" t="s">
        <v>293</v>
      </c>
      <c r="N3971" s="3" t="s">
        <v>294</v>
      </c>
    </row>
    <row r="3972" spans="1:14" x14ac:dyDescent="0.3">
      <c r="A3972" s="2">
        <v>45310</v>
      </c>
      <c r="B3972" s="3" t="s">
        <v>286</v>
      </c>
      <c r="C3972" s="3" t="s">
        <v>15</v>
      </c>
      <c r="D3972" s="3" t="s">
        <v>287</v>
      </c>
      <c r="E3972" s="3" t="s">
        <v>288</v>
      </c>
      <c r="F3972" s="3" t="s">
        <v>289</v>
      </c>
      <c r="G3972" s="3" t="s">
        <v>286</v>
      </c>
      <c r="H3972" s="3" t="s">
        <v>290</v>
      </c>
      <c r="I3972" s="3">
        <v>55300</v>
      </c>
      <c r="J3972" s="3" t="s">
        <v>20</v>
      </c>
      <c r="K3972" s="3" t="s">
        <v>291</v>
      </c>
      <c r="L3972" s="3" t="s">
        <v>292</v>
      </c>
      <c r="M3972" s="3" t="s">
        <v>293</v>
      </c>
      <c r="N3972" s="3" t="s">
        <v>294</v>
      </c>
    </row>
    <row r="3973" spans="1:14" x14ac:dyDescent="0.3">
      <c r="A3973" s="2">
        <v>45310</v>
      </c>
      <c r="B3973" s="3" t="s">
        <v>286</v>
      </c>
      <c r="C3973" s="3" t="s">
        <v>15</v>
      </c>
      <c r="D3973" s="3" t="s">
        <v>295</v>
      </c>
      <c r="E3973" s="3" t="s">
        <v>296</v>
      </c>
      <c r="F3973" s="3" t="s">
        <v>289</v>
      </c>
      <c r="G3973" s="3" t="s">
        <v>286</v>
      </c>
      <c r="H3973" s="3" t="s">
        <v>290</v>
      </c>
      <c r="I3973" s="3">
        <v>41500</v>
      </c>
      <c r="J3973" s="3" t="s">
        <v>20</v>
      </c>
      <c r="K3973" s="3" t="s">
        <v>291</v>
      </c>
      <c r="L3973" s="3" t="s">
        <v>292</v>
      </c>
      <c r="M3973" s="3" t="s">
        <v>293</v>
      </c>
      <c r="N3973" s="3" t="s">
        <v>294</v>
      </c>
    </row>
    <row r="3974" spans="1:14" x14ac:dyDescent="0.3">
      <c r="A3974" s="2">
        <v>45310</v>
      </c>
      <c r="B3974" s="3" t="s">
        <v>286</v>
      </c>
      <c r="C3974" s="3" t="s">
        <v>15</v>
      </c>
      <c r="D3974" s="3" t="s">
        <v>297</v>
      </c>
      <c r="E3974" s="3" t="s">
        <v>291</v>
      </c>
      <c r="F3974" s="3" t="s">
        <v>289</v>
      </c>
      <c r="G3974" s="3" t="s">
        <v>286</v>
      </c>
      <c r="H3974" s="3" t="s">
        <v>298</v>
      </c>
      <c r="I3974" s="3">
        <v>55280</v>
      </c>
      <c r="J3974" s="3" t="s">
        <v>20</v>
      </c>
      <c r="K3974" s="3" t="s">
        <v>291</v>
      </c>
      <c r="L3974" s="3" t="s">
        <v>292</v>
      </c>
      <c r="M3974" s="3" t="s">
        <v>293</v>
      </c>
      <c r="N3974" s="3" t="s">
        <v>294</v>
      </c>
    </row>
    <row r="3975" spans="1:14" x14ac:dyDescent="0.3">
      <c r="A3975" s="2">
        <v>45309</v>
      </c>
      <c r="B3975" s="3" t="s">
        <v>286</v>
      </c>
      <c r="C3975" s="3" t="s">
        <v>15</v>
      </c>
      <c r="D3975" s="3" t="s">
        <v>287</v>
      </c>
      <c r="E3975" s="3" t="s">
        <v>288</v>
      </c>
      <c r="F3975" s="3" t="s">
        <v>289</v>
      </c>
      <c r="G3975" s="3" t="s">
        <v>286</v>
      </c>
      <c r="H3975" s="3" t="s">
        <v>290</v>
      </c>
      <c r="I3975" s="3">
        <v>55150</v>
      </c>
      <c r="J3975" s="3" t="s">
        <v>20</v>
      </c>
      <c r="K3975" s="3" t="s">
        <v>291</v>
      </c>
      <c r="L3975" s="3" t="s">
        <v>292</v>
      </c>
      <c r="M3975" s="3" t="s">
        <v>293</v>
      </c>
      <c r="N3975" s="3" t="s">
        <v>294</v>
      </c>
    </row>
    <row r="3976" spans="1:14" x14ac:dyDescent="0.3">
      <c r="A3976" s="2">
        <v>45309</v>
      </c>
      <c r="B3976" s="3" t="s">
        <v>286</v>
      </c>
      <c r="C3976" s="3" t="s">
        <v>15</v>
      </c>
      <c r="D3976" s="3" t="s">
        <v>295</v>
      </c>
      <c r="E3976" s="3" t="s">
        <v>296</v>
      </c>
      <c r="F3976" s="3" t="s">
        <v>289</v>
      </c>
      <c r="G3976" s="3" t="s">
        <v>286</v>
      </c>
      <c r="H3976" s="3" t="s">
        <v>290</v>
      </c>
      <c r="I3976" s="3">
        <v>41650</v>
      </c>
      <c r="J3976" s="3" t="s">
        <v>20</v>
      </c>
      <c r="K3976" s="3" t="s">
        <v>291</v>
      </c>
      <c r="L3976" s="3" t="s">
        <v>292</v>
      </c>
      <c r="M3976" s="3" t="s">
        <v>293</v>
      </c>
      <c r="N3976" s="3" t="s">
        <v>294</v>
      </c>
    </row>
    <row r="3977" spans="1:14" x14ac:dyDescent="0.3">
      <c r="A3977" s="2">
        <v>45309</v>
      </c>
      <c r="B3977" s="3" t="s">
        <v>286</v>
      </c>
      <c r="C3977" s="3" t="s">
        <v>15</v>
      </c>
      <c r="D3977" s="3" t="s">
        <v>297</v>
      </c>
      <c r="E3977" s="3" t="s">
        <v>291</v>
      </c>
      <c r="F3977" s="3" t="s">
        <v>289</v>
      </c>
      <c r="G3977" s="3" t="s">
        <v>286</v>
      </c>
      <c r="H3977" s="3" t="s">
        <v>298</v>
      </c>
      <c r="I3977" s="3">
        <v>55240</v>
      </c>
      <c r="J3977" s="3" t="s">
        <v>20</v>
      </c>
      <c r="K3977" s="3" t="s">
        <v>291</v>
      </c>
      <c r="L3977" s="3" t="s">
        <v>292</v>
      </c>
      <c r="M3977" s="3" t="s">
        <v>293</v>
      </c>
      <c r="N3977" s="3" t="s">
        <v>294</v>
      </c>
    </row>
    <row r="3978" spans="1:14" x14ac:dyDescent="0.3">
      <c r="A3978" s="2">
        <v>45308</v>
      </c>
      <c r="B3978" s="3" t="s">
        <v>286</v>
      </c>
      <c r="C3978" s="3" t="s">
        <v>15</v>
      </c>
      <c r="D3978" s="3" t="s">
        <v>287</v>
      </c>
      <c r="E3978" s="3" t="s">
        <v>288</v>
      </c>
      <c r="F3978" s="3" t="s">
        <v>289</v>
      </c>
      <c r="G3978" s="3" t="s">
        <v>286</v>
      </c>
      <c r="H3978" s="3" t="s">
        <v>290</v>
      </c>
      <c r="I3978" s="3">
        <v>55050</v>
      </c>
      <c r="J3978" s="3" t="s">
        <v>20</v>
      </c>
      <c r="K3978" s="3" t="s">
        <v>291</v>
      </c>
      <c r="L3978" s="3" t="s">
        <v>292</v>
      </c>
      <c r="M3978" s="3" t="s">
        <v>293</v>
      </c>
      <c r="N3978" s="3" t="s">
        <v>294</v>
      </c>
    </row>
    <row r="3979" spans="1:14" x14ac:dyDescent="0.3">
      <c r="A3979" s="2">
        <v>45308</v>
      </c>
      <c r="B3979" s="3" t="s">
        <v>286</v>
      </c>
      <c r="C3979" s="3" t="s">
        <v>15</v>
      </c>
      <c r="D3979" s="3" t="s">
        <v>295</v>
      </c>
      <c r="E3979" s="3" t="s">
        <v>296</v>
      </c>
      <c r="F3979" s="3" t="s">
        <v>289</v>
      </c>
      <c r="G3979" s="3" t="s">
        <v>286</v>
      </c>
      <c r="H3979" s="3" t="s">
        <v>290</v>
      </c>
      <c r="I3979" s="3">
        <v>41850</v>
      </c>
      <c r="J3979" s="3" t="s">
        <v>20</v>
      </c>
      <c r="K3979" s="3" t="s">
        <v>291</v>
      </c>
      <c r="L3979" s="3" t="s">
        <v>292</v>
      </c>
      <c r="M3979" s="3" t="s">
        <v>293</v>
      </c>
      <c r="N3979" s="3" t="s">
        <v>294</v>
      </c>
    </row>
    <row r="3980" spans="1:14" x14ac:dyDescent="0.3">
      <c r="A3980" s="2">
        <v>45308</v>
      </c>
      <c r="B3980" s="3" t="s">
        <v>286</v>
      </c>
      <c r="C3980" s="3" t="s">
        <v>15</v>
      </c>
      <c r="D3980" s="3" t="s">
        <v>297</v>
      </c>
      <c r="E3980" s="3" t="s">
        <v>291</v>
      </c>
      <c r="F3980" s="3" t="s">
        <v>289</v>
      </c>
      <c r="G3980" s="3" t="s">
        <v>286</v>
      </c>
      <c r="H3980" s="3" t="s">
        <v>298</v>
      </c>
      <c r="I3980" s="3">
        <v>55120</v>
      </c>
      <c r="J3980" s="3" t="s">
        <v>20</v>
      </c>
      <c r="K3980" s="3" t="s">
        <v>291</v>
      </c>
      <c r="L3980" s="3" t="s">
        <v>292</v>
      </c>
      <c r="M3980" s="3" t="s">
        <v>293</v>
      </c>
      <c r="N3980" s="3" t="s">
        <v>294</v>
      </c>
    </row>
    <row r="3981" spans="1:14" x14ac:dyDescent="0.3">
      <c r="A3981" s="2">
        <v>45307</v>
      </c>
      <c r="B3981" s="3" t="s">
        <v>286</v>
      </c>
      <c r="C3981" s="3" t="s">
        <v>15</v>
      </c>
      <c r="D3981" s="3" t="s">
        <v>287</v>
      </c>
      <c r="E3981" s="3" t="s">
        <v>288</v>
      </c>
      <c r="F3981" s="3" t="s">
        <v>289</v>
      </c>
      <c r="G3981" s="3" t="s">
        <v>286</v>
      </c>
      <c r="H3981" s="3" t="s">
        <v>290</v>
      </c>
      <c r="I3981" s="3">
        <v>55100</v>
      </c>
      <c r="J3981" s="3" t="s">
        <v>20</v>
      </c>
      <c r="K3981" s="3" t="s">
        <v>291</v>
      </c>
      <c r="L3981" s="3" t="s">
        <v>292</v>
      </c>
      <c r="M3981" s="3" t="s">
        <v>293</v>
      </c>
      <c r="N3981" s="3" t="s">
        <v>294</v>
      </c>
    </row>
    <row r="3982" spans="1:14" x14ac:dyDescent="0.3">
      <c r="A3982" s="2">
        <v>45307</v>
      </c>
      <c r="B3982" s="3" t="s">
        <v>286</v>
      </c>
      <c r="C3982" s="3" t="s">
        <v>15</v>
      </c>
      <c r="D3982" s="3" t="s">
        <v>295</v>
      </c>
      <c r="E3982" s="3" t="s">
        <v>296</v>
      </c>
      <c r="F3982" s="3" t="s">
        <v>289</v>
      </c>
      <c r="G3982" s="3" t="s">
        <v>286</v>
      </c>
      <c r="H3982" s="3" t="s">
        <v>290</v>
      </c>
      <c r="I3982" s="3">
        <v>41900</v>
      </c>
      <c r="J3982" s="3" t="s">
        <v>20</v>
      </c>
      <c r="K3982" s="3" t="s">
        <v>291</v>
      </c>
      <c r="L3982" s="3" t="s">
        <v>292</v>
      </c>
      <c r="M3982" s="3" t="s">
        <v>293</v>
      </c>
      <c r="N3982" s="3" t="s">
        <v>294</v>
      </c>
    </row>
    <row r="3983" spans="1:14" x14ac:dyDescent="0.3">
      <c r="A3983" s="2">
        <v>45307</v>
      </c>
      <c r="B3983" s="3" t="s">
        <v>286</v>
      </c>
      <c r="C3983" s="3" t="s">
        <v>15</v>
      </c>
      <c r="D3983" s="3" t="s">
        <v>297</v>
      </c>
      <c r="E3983" s="3" t="s">
        <v>291</v>
      </c>
      <c r="F3983" s="3" t="s">
        <v>289</v>
      </c>
      <c r="G3983" s="3" t="s">
        <v>286</v>
      </c>
      <c r="H3983" s="3" t="s">
        <v>298</v>
      </c>
      <c r="I3983" s="3">
        <v>55160</v>
      </c>
      <c r="J3983" s="3" t="s">
        <v>20</v>
      </c>
      <c r="K3983" s="3" t="s">
        <v>291</v>
      </c>
      <c r="L3983" s="3" t="s">
        <v>292</v>
      </c>
      <c r="M3983" s="3" t="s">
        <v>293</v>
      </c>
      <c r="N3983" s="3" t="s">
        <v>294</v>
      </c>
    </row>
    <row r="3984" spans="1:14" x14ac:dyDescent="0.3">
      <c r="A3984" s="2">
        <v>45306</v>
      </c>
      <c r="B3984" s="3" t="s">
        <v>286</v>
      </c>
      <c r="C3984" s="3" t="s">
        <v>15</v>
      </c>
      <c r="D3984" s="3" t="s">
        <v>287</v>
      </c>
      <c r="E3984" s="3" t="s">
        <v>288</v>
      </c>
      <c r="F3984" s="3" t="s">
        <v>289</v>
      </c>
      <c r="G3984" s="3" t="s">
        <v>286</v>
      </c>
      <c r="H3984" s="3" t="s">
        <v>290</v>
      </c>
      <c r="I3984" s="3">
        <v>55300</v>
      </c>
      <c r="J3984" s="3" t="s">
        <v>20</v>
      </c>
      <c r="K3984" s="3" t="s">
        <v>291</v>
      </c>
      <c r="L3984" s="3" t="s">
        <v>292</v>
      </c>
      <c r="M3984" s="3" t="s">
        <v>293</v>
      </c>
      <c r="N3984" s="3" t="s">
        <v>294</v>
      </c>
    </row>
    <row r="3985" spans="1:14" x14ac:dyDescent="0.3">
      <c r="A3985" s="2">
        <v>45306</v>
      </c>
      <c r="B3985" s="3" t="s">
        <v>286</v>
      </c>
      <c r="C3985" s="3" t="s">
        <v>15</v>
      </c>
      <c r="D3985" s="3" t="s">
        <v>295</v>
      </c>
      <c r="E3985" s="3" t="s">
        <v>296</v>
      </c>
      <c r="F3985" s="3" t="s">
        <v>289</v>
      </c>
      <c r="G3985" s="3" t="s">
        <v>286</v>
      </c>
      <c r="H3985" s="3" t="s">
        <v>290</v>
      </c>
      <c r="I3985" s="3">
        <v>42150</v>
      </c>
      <c r="J3985" s="3" t="s">
        <v>20</v>
      </c>
      <c r="K3985" s="3" t="s">
        <v>291</v>
      </c>
      <c r="L3985" s="3" t="s">
        <v>292</v>
      </c>
      <c r="M3985" s="3" t="s">
        <v>293</v>
      </c>
      <c r="N3985" s="3" t="s">
        <v>294</v>
      </c>
    </row>
    <row r="3986" spans="1:14" x14ac:dyDescent="0.3">
      <c r="A3986" s="2">
        <v>45306</v>
      </c>
      <c r="B3986" s="3" t="s">
        <v>286</v>
      </c>
      <c r="C3986" s="3" t="s">
        <v>15</v>
      </c>
      <c r="D3986" s="3" t="s">
        <v>297</v>
      </c>
      <c r="E3986" s="3" t="s">
        <v>291</v>
      </c>
      <c r="F3986" s="3" t="s">
        <v>289</v>
      </c>
      <c r="G3986" s="3" t="s">
        <v>286</v>
      </c>
      <c r="H3986" s="3" t="s">
        <v>298</v>
      </c>
      <c r="I3986" s="3">
        <v>55300</v>
      </c>
      <c r="J3986" s="3" t="s">
        <v>20</v>
      </c>
      <c r="K3986" s="3" t="s">
        <v>291</v>
      </c>
      <c r="L3986" s="3" t="s">
        <v>292</v>
      </c>
      <c r="M3986" s="3" t="s">
        <v>293</v>
      </c>
      <c r="N3986" s="3" t="s">
        <v>294</v>
      </c>
    </row>
    <row r="3987" spans="1:14" x14ac:dyDescent="0.3">
      <c r="A3987" s="2">
        <v>45304</v>
      </c>
      <c r="B3987" s="3" t="s">
        <v>286</v>
      </c>
      <c r="C3987" s="3" t="s">
        <v>15</v>
      </c>
      <c r="D3987" s="3" t="s">
        <v>287</v>
      </c>
      <c r="E3987" s="3" t="s">
        <v>288</v>
      </c>
      <c r="F3987" s="3" t="s">
        <v>289</v>
      </c>
      <c r="G3987" s="3" t="s">
        <v>286</v>
      </c>
      <c r="H3987" s="3" t="s">
        <v>290</v>
      </c>
      <c r="I3987" s="3">
        <v>55300</v>
      </c>
      <c r="J3987" s="3" t="s">
        <v>20</v>
      </c>
      <c r="K3987" s="3" t="s">
        <v>291</v>
      </c>
      <c r="L3987" s="3" t="s">
        <v>292</v>
      </c>
      <c r="M3987" s="3" t="s">
        <v>293</v>
      </c>
      <c r="N3987" s="3" t="s">
        <v>294</v>
      </c>
    </row>
    <row r="3988" spans="1:14" x14ac:dyDescent="0.3">
      <c r="A3988" s="2">
        <v>45304</v>
      </c>
      <c r="B3988" s="3" t="s">
        <v>286</v>
      </c>
      <c r="C3988" s="3" t="s">
        <v>15</v>
      </c>
      <c r="D3988" s="3" t="s">
        <v>295</v>
      </c>
      <c r="E3988" s="3" t="s">
        <v>296</v>
      </c>
      <c r="F3988" s="3" t="s">
        <v>289</v>
      </c>
      <c r="G3988" s="3" t="s">
        <v>286</v>
      </c>
      <c r="H3988" s="3" t="s">
        <v>290</v>
      </c>
      <c r="I3988" s="3">
        <v>42150</v>
      </c>
      <c r="J3988" s="3" t="s">
        <v>20</v>
      </c>
      <c r="K3988" s="3" t="s">
        <v>291</v>
      </c>
      <c r="L3988" s="3" t="s">
        <v>292</v>
      </c>
      <c r="M3988" s="3" t="s">
        <v>293</v>
      </c>
      <c r="N3988" s="3" t="s">
        <v>294</v>
      </c>
    </row>
    <row r="3989" spans="1:14" x14ac:dyDescent="0.3">
      <c r="A3989" s="2">
        <v>45304</v>
      </c>
      <c r="B3989" s="3" t="s">
        <v>286</v>
      </c>
      <c r="C3989" s="3" t="s">
        <v>15</v>
      </c>
      <c r="D3989" s="3" t="s">
        <v>297</v>
      </c>
      <c r="E3989" s="3" t="s">
        <v>291</v>
      </c>
      <c r="F3989" s="3" t="s">
        <v>289</v>
      </c>
      <c r="G3989" s="3" t="s">
        <v>286</v>
      </c>
      <c r="H3989" s="3" t="s">
        <v>298</v>
      </c>
      <c r="I3989" s="3">
        <v>55300</v>
      </c>
      <c r="J3989" s="3" t="s">
        <v>20</v>
      </c>
      <c r="K3989" s="3" t="s">
        <v>291</v>
      </c>
      <c r="L3989" s="3" t="s">
        <v>292</v>
      </c>
      <c r="M3989" s="3" t="s">
        <v>293</v>
      </c>
      <c r="N3989" s="3" t="s">
        <v>294</v>
      </c>
    </row>
    <row r="3990" spans="1:14" x14ac:dyDescent="0.3">
      <c r="A3990" s="2">
        <v>45303</v>
      </c>
      <c r="B3990" s="3" t="s">
        <v>286</v>
      </c>
      <c r="C3990" s="3" t="s">
        <v>15</v>
      </c>
      <c r="D3990" s="3" t="s">
        <v>287</v>
      </c>
      <c r="E3990" s="3" t="s">
        <v>288</v>
      </c>
      <c r="F3990" s="3" t="s">
        <v>289</v>
      </c>
      <c r="G3990" s="3" t="s">
        <v>286</v>
      </c>
      <c r="H3990" s="3" t="s">
        <v>290</v>
      </c>
      <c r="I3990" s="3">
        <v>55200</v>
      </c>
      <c r="J3990" s="3" t="s">
        <v>20</v>
      </c>
      <c r="K3990" s="3" t="s">
        <v>291</v>
      </c>
      <c r="L3990" s="3" t="s">
        <v>292</v>
      </c>
      <c r="M3990" s="3" t="s">
        <v>293</v>
      </c>
      <c r="N3990" s="3" t="s">
        <v>294</v>
      </c>
    </row>
    <row r="3991" spans="1:14" x14ac:dyDescent="0.3">
      <c r="A3991" s="2">
        <v>45303</v>
      </c>
      <c r="B3991" s="3" t="s">
        <v>286</v>
      </c>
      <c r="C3991" s="3" t="s">
        <v>15</v>
      </c>
      <c r="D3991" s="3" t="s">
        <v>295</v>
      </c>
      <c r="E3991" s="3" t="s">
        <v>296</v>
      </c>
      <c r="F3991" s="3" t="s">
        <v>289</v>
      </c>
      <c r="G3991" s="3" t="s">
        <v>286</v>
      </c>
      <c r="H3991" s="3" t="s">
        <v>290</v>
      </c>
      <c r="I3991" s="3">
        <v>42150</v>
      </c>
      <c r="J3991" s="3" t="s">
        <v>20</v>
      </c>
      <c r="K3991" s="3" t="s">
        <v>291</v>
      </c>
      <c r="L3991" s="3" t="s">
        <v>292</v>
      </c>
      <c r="M3991" s="3" t="s">
        <v>293</v>
      </c>
      <c r="N3991" s="3" t="s">
        <v>294</v>
      </c>
    </row>
    <row r="3992" spans="1:14" x14ac:dyDescent="0.3">
      <c r="A3992" s="2">
        <v>45303</v>
      </c>
      <c r="B3992" s="3" t="s">
        <v>286</v>
      </c>
      <c r="C3992" s="3" t="s">
        <v>15</v>
      </c>
      <c r="D3992" s="3" t="s">
        <v>297</v>
      </c>
      <c r="E3992" s="3" t="s">
        <v>291</v>
      </c>
      <c r="F3992" s="3" t="s">
        <v>289</v>
      </c>
      <c r="G3992" s="3" t="s">
        <v>286</v>
      </c>
      <c r="H3992" s="3" t="s">
        <v>298</v>
      </c>
      <c r="I3992" s="3">
        <v>55300</v>
      </c>
      <c r="J3992" s="3" t="s">
        <v>20</v>
      </c>
      <c r="K3992" s="3" t="s">
        <v>291</v>
      </c>
      <c r="L3992" s="3" t="s">
        <v>292</v>
      </c>
      <c r="M3992" s="3" t="s">
        <v>293</v>
      </c>
      <c r="N3992" s="3" t="s">
        <v>294</v>
      </c>
    </row>
    <row r="3993" spans="1:14" x14ac:dyDescent="0.3">
      <c r="A3993" s="2">
        <v>45302</v>
      </c>
      <c r="B3993" s="3" t="s">
        <v>286</v>
      </c>
      <c r="C3993" s="3" t="s">
        <v>15</v>
      </c>
      <c r="D3993" s="3" t="s">
        <v>287</v>
      </c>
      <c r="E3993" s="3" t="s">
        <v>288</v>
      </c>
      <c r="F3993" s="3" t="s">
        <v>289</v>
      </c>
      <c r="G3993" s="3" t="s">
        <v>286</v>
      </c>
      <c r="H3993" s="3" t="s">
        <v>290</v>
      </c>
      <c r="I3993" s="3">
        <v>55000</v>
      </c>
      <c r="J3993" s="3" t="s">
        <v>20</v>
      </c>
      <c r="K3993" s="3" t="s">
        <v>291</v>
      </c>
      <c r="L3993" s="3" t="s">
        <v>292</v>
      </c>
      <c r="M3993" s="3" t="s">
        <v>293</v>
      </c>
      <c r="N3993" s="3" t="s">
        <v>294</v>
      </c>
    </row>
    <row r="3994" spans="1:14" x14ac:dyDescent="0.3">
      <c r="A3994" s="2">
        <v>45302</v>
      </c>
      <c r="B3994" s="3" t="s">
        <v>286</v>
      </c>
      <c r="C3994" s="3" t="s">
        <v>15</v>
      </c>
      <c r="D3994" s="3" t="s">
        <v>295</v>
      </c>
      <c r="E3994" s="3" t="s">
        <v>296</v>
      </c>
      <c r="F3994" s="3" t="s">
        <v>289</v>
      </c>
      <c r="G3994" s="3" t="s">
        <v>286</v>
      </c>
      <c r="H3994" s="3" t="s">
        <v>290</v>
      </c>
      <c r="I3994" s="3">
        <v>42150</v>
      </c>
      <c r="J3994" s="3" t="s">
        <v>20</v>
      </c>
      <c r="K3994" s="3" t="s">
        <v>291</v>
      </c>
      <c r="L3994" s="3" t="s">
        <v>292</v>
      </c>
      <c r="M3994" s="3" t="s">
        <v>293</v>
      </c>
      <c r="N3994" s="3" t="s">
        <v>294</v>
      </c>
    </row>
    <row r="3995" spans="1:14" x14ac:dyDescent="0.3">
      <c r="A3995" s="2">
        <v>45302</v>
      </c>
      <c r="B3995" s="3" t="s">
        <v>286</v>
      </c>
      <c r="C3995" s="3" t="s">
        <v>15</v>
      </c>
      <c r="D3995" s="3" t="s">
        <v>297</v>
      </c>
      <c r="E3995" s="3" t="s">
        <v>291</v>
      </c>
      <c r="F3995" s="3" t="s">
        <v>289</v>
      </c>
      <c r="G3995" s="3" t="s">
        <v>286</v>
      </c>
      <c r="H3995" s="3" t="s">
        <v>298</v>
      </c>
      <c r="I3995" s="3">
        <v>55120</v>
      </c>
      <c r="J3995" s="3" t="s">
        <v>20</v>
      </c>
      <c r="K3995" s="3" t="s">
        <v>291</v>
      </c>
      <c r="L3995" s="3" t="s">
        <v>292</v>
      </c>
      <c r="M3995" s="3" t="s">
        <v>293</v>
      </c>
      <c r="N3995" s="3" t="s">
        <v>294</v>
      </c>
    </row>
    <row r="3996" spans="1:14" x14ac:dyDescent="0.3">
      <c r="A3996" s="2">
        <v>45301</v>
      </c>
      <c r="B3996" s="3" t="s">
        <v>286</v>
      </c>
      <c r="C3996" s="3" t="s">
        <v>15</v>
      </c>
      <c r="D3996" s="3" t="s">
        <v>287</v>
      </c>
      <c r="E3996" s="3" t="s">
        <v>288</v>
      </c>
      <c r="F3996" s="3" t="s">
        <v>289</v>
      </c>
      <c r="G3996" s="3" t="s">
        <v>286</v>
      </c>
      <c r="H3996" s="3" t="s">
        <v>290</v>
      </c>
      <c r="I3996" s="3">
        <v>55050</v>
      </c>
      <c r="J3996" s="3" t="s">
        <v>20</v>
      </c>
      <c r="K3996" s="3" t="s">
        <v>291</v>
      </c>
      <c r="L3996" s="3" t="s">
        <v>292</v>
      </c>
      <c r="M3996" s="3" t="s">
        <v>293</v>
      </c>
      <c r="N3996" s="3" t="s">
        <v>294</v>
      </c>
    </row>
    <row r="3997" spans="1:14" x14ac:dyDescent="0.3">
      <c r="A3997" s="2">
        <v>45301</v>
      </c>
      <c r="B3997" s="3" t="s">
        <v>286</v>
      </c>
      <c r="C3997" s="3" t="s">
        <v>15</v>
      </c>
      <c r="D3997" s="3" t="s">
        <v>295</v>
      </c>
      <c r="E3997" s="3" t="s">
        <v>296</v>
      </c>
      <c r="F3997" s="3" t="s">
        <v>289</v>
      </c>
      <c r="G3997" s="3" t="s">
        <v>286</v>
      </c>
      <c r="H3997" s="3" t="s">
        <v>290</v>
      </c>
      <c r="I3997" s="3">
        <v>42200</v>
      </c>
      <c r="J3997" s="3" t="s">
        <v>20</v>
      </c>
      <c r="K3997" s="3" t="s">
        <v>291</v>
      </c>
      <c r="L3997" s="3" t="s">
        <v>292</v>
      </c>
      <c r="M3997" s="3" t="s">
        <v>293</v>
      </c>
      <c r="N3997" s="3" t="s">
        <v>294</v>
      </c>
    </row>
    <row r="3998" spans="1:14" x14ac:dyDescent="0.3">
      <c r="A3998" s="2">
        <v>45301</v>
      </c>
      <c r="B3998" s="3" t="s">
        <v>286</v>
      </c>
      <c r="C3998" s="3" t="s">
        <v>15</v>
      </c>
      <c r="D3998" s="3" t="s">
        <v>297</v>
      </c>
      <c r="E3998" s="3" t="s">
        <v>291</v>
      </c>
      <c r="F3998" s="3" t="s">
        <v>289</v>
      </c>
      <c r="G3998" s="3" t="s">
        <v>286</v>
      </c>
      <c r="H3998" s="3" t="s">
        <v>298</v>
      </c>
      <c r="I3998" s="3">
        <v>55140</v>
      </c>
      <c r="J3998" s="3" t="s">
        <v>20</v>
      </c>
      <c r="K3998" s="3" t="s">
        <v>291</v>
      </c>
      <c r="L3998" s="3" t="s">
        <v>292</v>
      </c>
      <c r="M3998" s="3" t="s">
        <v>293</v>
      </c>
      <c r="N3998" s="3" t="s">
        <v>294</v>
      </c>
    </row>
    <row r="3999" spans="1:14" x14ac:dyDescent="0.3">
      <c r="A3999" s="2">
        <v>45300</v>
      </c>
      <c r="B3999" s="3" t="s">
        <v>286</v>
      </c>
      <c r="C3999" s="3" t="s">
        <v>15</v>
      </c>
      <c r="D3999" s="3" t="s">
        <v>287</v>
      </c>
      <c r="E3999" s="3" t="s">
        <v>288</v>
      </c>
      <c r="F3999" s="3" t="s">
        <v>289</v>
      </c>
      <c r="G3999" s="3" t="s">
        <v>286</v>
      </c>
      <c r="H3999" s="3" t="s">
        <v>290</v>
      </c>
      <c r="I3999" s="3">
        <v>55100</v>
      </c>
      <c r="J3999" s="3" t="s">
        <v>20</v>
      </c>
      <c r="K3999" s="3" t="s">
        <v>291</v>
      </c>
      <c r="L3999" s="3" t="s">
        <v>292</v>
      </c>
      <c r="M3999" s="3" t="s">
        <v>293</v>
      </c>
      <c r="N3999" s="3" t="s">
        <v>294</v>
      </c>
    </row>
    <row r="4000" spans="1:14" x14ac:dyDescent="0.3">
      <c r="A4000" s="2">
        <v>45300</v>
      </c>
      <c r="B4000" s="3" t="s">
        <v>286</v>
      </c>
      <c r="C4000" s="3" t="s">
        <v>15</v>
      </c>
      <c r="D4000" s="3" t="s">
        <v>295</v>
      </c>
      <c r="E4000" s="3" t="s">
        <v>296</v>
      </c>
      <c r="F4000" s="3" t="s">
        <v>289</v>
      </c>
      <c r="G4000" s="3" t="s">
        <v>286</v>
      </c>
      <c r="H4000" s="3" t="s">
        <v>290</v>
      </c>
      <c r="I4000" s="3">
        <v>42350</v>
      </c>
      <c r="J4000" s="3" t="s">
        <v>20</v>
      </c>
      <c r="K4000" s="3" t="s">
        <v>291</v>
      </c>
      <c r="L4000" s="3" t="s">
        <v>292</v>
      </c>
      <c r="M4000" s="3" t="s">
        <v>293</v>
      </c>
      <c r="N4000" s="3" t="s">
        <v>294</v>
      </c>
    </row>
    <row r="4001" spans="1:14" x14ac:dyDescent="0.3">
      <c r="A4001" s="2">
        <v>45300</v>
      </c>
      <c r="B4001" s="3" t="s">
        <v>286</v>
      </c>
      <c r="C4001" s="3" t="s">
        <v>15</v>
      </c>
      <c r="D4001" s="3" t="s">
        <v>297</v>
      </c>
      <c r="E4001" s="3" t="s">
        <v>291</v>
      </c>
      <c r="F4001" s="3" t="s">
        <v>289</v>
      </c>
      <c r="G4001" s="3" t="s">
        <v>286</v>
      </c>
      <c r="H4001" s="3" t="s">
        <v>298</v>
      </c>
      <c r="I4001" s="3">
        <v>55300</v>
      </c>
      <c r="J4001" s="3" t="s">
        <v>20</v>
      </c>
      <c r="K4001" s="3" t="s">
        <v>291</v>
      </c>
      <c r="L4001" s="3" t="s">
        <v>292</v>
      </c>
      <c r="M4001" s="3" t="s">
        <v>293</v>
      </c>
      <c r="N4001" s="3" t="s">
        <v>294</v>
      </c>
    </row>
    <row r="4002" spans="1:14" x14ac:dyDescent="0.3">
      <c r="A4002" s="2">
        <v>45299</v>
      </c>
      <c r="B4002" s="3" t="s">
        <v>286</v>
      </c>
      <c r="C4002" s="3" t="s">
        <v>15</v>
      </c>
      <c r="D4002" s="3" t="s">
        <v>287</v>
      </c>
      <c r="E4002" s="3" t="s">
        <v>288</v>
      </c>
      <c r="F4002" s="3" t="s">
        <v>289</v>
      </c>
      <c r="G4002" s="3" t="s">
        <v>286</v>
      </c>
      <c r="H4002" s="3" t="s">
        <v>290</v>
      </c>
      <c r="I4002" s="3">
        <v>55100</v>
      </c>
      <c r="J4002" s="3" t="s">
        <v>20</v>
      </c>
      <c r="K4002" s="3" t="s">
        <v>291</v>
      </c>
      <c r="L4002" s="3" t="s">
        <v>292</v>
      </c>
      <c r="M4002" s="3" t="s">
        <v>293</v>
      </c>
      <c r="N4002" s="3" t="s">
        <v>294</v>
      </c>
    </row>
    <row r="4003" spans="1:14" x14ac:dyDescent="0.3">
      <c r="A4003" s="2">
        <v>45299</v>
      </c>
      <c r="B4003" s="3" t="s">
        <v>286</v>
      </c>
      <c r="C4003" s="3" t="s">
        <v>15</v>
      </c>
      <c r="D4003" s="3" t="s">
        <v>295</v>
      </c>
      <c r="E4003" s="3" t="s">
        <v>296</v>
      </c>
      <c r="F4003" s="3" t="s">
        <v>289</v>
      </c>
      <c r="G4003" s="3" t="s">
        <v>286</v>
      </c>
      <c r="H4003" s="3" t="s">
        <v>290</v>
      </c>
      <c r="I4003" s="3">
        <v>42450</v>
      </c>
      <c r="J4003" s="3" t="s">
        <v>20</v>
      </c>
      <c r="K4003" s="3" t="s">
        <v>291</v>
      </c>
      <c r="L4003" s="3" t="s">
        <v>292</v>
      </c>
      <c r="M4003" s="3" t="s">
        <v>293</v>
      </c>
      <c r="N4003" s="3" t="s">
        <v>294</v>
      </c>
    </row>
    <row r="4004" spans="1:14" x14ac:dyDescent="0.3">
      <c r="A4004" s="2">
        <v>45299</v>
      </c>
      <c r="B4004" s="3" t="s">
        <v>286</v>
      </c>
      <c r="C4004" s="3" t="s">
        <v>15</v>
      </c>
      <c r="D4004" s="3" t="s">
        <v>297</v>
      </c>
      <c r="E4004" s="3" t="s">
        <v>291</v>
      </c>
      <c r="F4004" s="3" t="s">
        <v>289</v>
      </c>
      <c r="G4004" s="3" t="s">
        <v>286</v>
      </c>
      <c r="H4004" s="3" t="s">
        <v>298</v>
      </c>
      <c r="I4004" s="3">
        <v>55180</v>
      </c>
      <c r="J4004" s="3" t="s">
        <v>20</v>
      </c>
      <c r="K4004" s="3" t="s">
        <v>291</v>
      </c>
      <c r="L4004" s="3" t="s">
        <v>292</v>
      </c>
      <c r="M4004" s="3" t="s">
        <v>293</v>
      </c>
      <c r="N4004" s="3" t="s">
        <v>294</v>
      </c>
    </row>
    <row r="4005" spans="1:14" x14ac:dyDescent="0.3">
      <c r="A4005" s="2">
        <v>45297</v>
      </c>
      <c r="B4005" s="3" t="s">
        <v>286</v>
      </c>
      <c r="C4005" s="3" t="s">
        <v>15</v>
      </c>
      <c r="D4005" s="3" t="s">
        <v>287</v>
      </c>
      <c r="E4005" s="3" t="s">
        <v>288</v>
      </c>
      <c r="F4005" s="3" t="s">
        <v>289</v>
      </c>
      <c r="G4005" s="3" t="s">
        <v>286</v>
      </c>
      <c r="H4005" s="3" t="s">
        <v>290</v>
      </c>
      <c r="I4005" s="3">
        <v>55300</v>
      </c>
      <c r="J4005" s="3" t="s">
        <v>20</v>
      </c>
      <c r="K4005" s="3" t="s">
        <v>291</v>
      </c>
      <c r="L4005" s="3" t="s">
        <v>292</v>
      </c>
      <c r="M4005" s="3" t="s">
        <v>293</v>
      </c>
      <c r="N4005" s="3" t="s">
        <v>294</v>
      </c>
    </row>
    <row r="4006" spans="1:14" x14ac:dyDescent="0.3">
      <c r="A4006" s="2">
        <v>45297</v>
      </c>
      <c r="B4006" s="3" t="s">
        <v>286</v>
      </c>
      <c r="C4006" s="3" t="s">
        <v>15</v>
      </c>
      <c r="D4006" s="3" t="s">
        <v>295</v>
      </c>
      <c r="E4006" s="3" t="s">
        <v>296</v>
      </c>
      <c r="F4006" s="3" t="s">
        <v>289</v>
      </c>
      <c r="G4006" s="3" t="s">
        <v>286</v>
      </c>
      <c r="H4006" s="3" t="s">
        <v>290</v>
      </c>
      <c r="I4006" s="3">
        <v>42750</v>
      </c>
      <c r="J4006" s="3" t="s">
        <v>20</v>
      </c>
      <c r="K4006" s="3" t="s">
        <v>291</v>
      </c>
      <c r="L4006" s="3" t="s">
        <v>292</v>
      </c>
      <c r="M4006" s="3" t="s">
        <v>293</v>
      </c>
      <c r="N4006" s="3" t="s">
        <v>294</v>
      </c>
    </row>
    <row r="4007" spans="1:14" x14ac:dyDescent="0.3">
      <c r="A4007" s="2">
        <v>45297</v>
      </c>
      <c r="B4007" s="3" t="s">
        <v>286</v>
      </c>
      <c r="C4007" s="3" t="s">
        <v>15</v>
      </c>
      <c r="D4007" s="3" t="s">
        <v>297</v>
      </c>
      <c r="E4007" s="3" t="s">
        <v>291</v>
      </c>
      <c r="F4007" s="3" t="s">
        <v>289</v>
      </c>
      <c r="G4007" s="3" t="s">
        <v>286</v>
      </c>
      <c r="H4007" s="3" t="s">
        <v>298</v>
      </c>
      <c r="I4007" s="3">
        <v>55280</v>
      </c>
      <c r="J4007" s="3" t="s">
        <v>20</v>
      </c>
      <c r="K4007" s="3" t="s">
        <v>291</v>
      </c>
      <c r="L4007" s="3" t="s">
        <v>292</v>
      </c>
      <c r="M4007" s="3" t="s">
        <v>293</v>
      </c>
      <c r="N4007" s="3" t="s">
        <v>294</v>
      </c>
    </row>
    <row r="4008" spans="1:14" x14ac:dyDescent="0.3">
      <c r="A4008" s="2">
        <v>45296</v>
      </c>
      <c r="B4008" s="3" t="s">
        <v>286</v>
      </c>
      <c r="C4008" s="3" t="s">
        <v>15</v>
      </c>
      <c r="D4008" s="3" t="s">
        <v>287</v>
      </c>
      <c r="E4008" s="3" t="s">
        <v>288</v>
      </c>
      <c r="F4008" s="3" t="s">
        <v>289</v>
      </c>
      <c r="G4008" s="3" t="s">
        <v>286</v>
      </c>
      <c r="H4008" s="3" t="s">
        <v>290</v>
      </c>
      <c r="I4008" s="3">
        <v>55250</v>
      </c>
      <c r="J4008" s="3" t="s">
        <v>20</v>
      </c>
      <c r="K4008" s="3" t="s">
        <v>291</v>
      </c>
      <c r="L4008" s="3" t="s">
        <v>292</v>
      </c>
      <c r="M4008" s="3" t="s">
        <v>293</v>
      </c>
      <c r="N4008" s="3" t="s">
        <v>294</v>
      </c>
    </row>
    <row r="4009" spans="1:14" x14ac:dyDescent="0.3">
      <c r="A4009" s="2">
        <v>45296</v>
      </c>
      <c r="B4009" s="3" t="s">
        <v>286</v>
      </c>
      <c r="C4009" s="3" t="s">
        <v>15</v>
      </c>
      <c r="D4009" s="3" t="s">
        <v>295</v>
      </c>
      <c r="E4009" s="3" t="s">
        <v>296</v>
      </c>
      <c r="F4009" s="3" t="s">
        <v>289</v>
      </c>
      <c r="G4009" s="3" t="s">
        <v>286</v>
      </c>
      <c r="H4009" s="3" t="s">
        <v>290</v>
      </c>
      <c r="I4009" s="3">
        <v>42900</v>
      </c>
      <c r="J4009" s="3" t="s">
        <v>20</v>
      </c>
      <c r="K4009" s="3" t="s">
        <v>291</v>
      </c>
      <c r="L4009" s="3" t="s">
        <v>292</v>
      </c>
      <c r="M4009" s="3" t="s">
        <v>293</v>
      </c>
      <c r="N4009" s="3" t="s">
        <v>294</v>
      </c>
    </row>
    <row r="4010" spans="1:14" x14ac:dyDescent="0.3">
      <c r="A4010" s="2">
        <v>45296</v>
      </c>
      <c r="B4010" s="3" t="s">
        <v>286</v>
      </c>
      <c r="C4010" s="3" t="s">
        <v>15</v>
      </c>
      <c r="D4010" s="3" t="s">
        <v>297</v>
      </c>
      <c r="E4010" s="3" t="s">
        <v>291</v>
      </c>
      <c r="F4010" s="3" t="s">
        <v>289</v>
      </c>
      <c r="G4010" s="3" t="s">
        <v>286</v>
      </c>
      <c r="H4010" s="3" t="s">
        <v>298</v>
      </c>
      <c r="I4010" s="3">
        <v>55280</v>
      </c>
      <c r="J4010" s="3" t="s">
        <v>20</v>
      </c>
      <c r="K4010" s="3" t="s">
        <v>291</v>
      </c>
      <c r="L4010" s="3" t="s">
        <v>292</v>
      </c>
      <c r="M4010" s="3" t="s">
        <v>293</v>
      </c>
      <c r="N4010" s="3" t="s">
        <v>294</v>
      </c>
    </row>
    <row r="4011" spans="1:14" x14ac:dyDescent="0.3">
      <c r="A4011" s="2">
        <v>45295</v>
      </c>
      <c r="B4011" s="3" t="s">
        <v>286</v>
      </c>
      <c r="C4011" s="3" t="s">
        <v>15</v>
      </c>
      <c r="D4011" s="3" t="s">
        <v>287</v>
      </c>
      <c r="E4011" s="3" t="s">
        <v>288</v>
      </c>
      <c r="F4011" s="3" t="s">
        <v>289</v>
      </c>
      <c r="G4011" s="3" t="s">
        <v>286</v>
      </c>
      <c r="H4011" s="3" t="s">
        <v>290</v>
      </c>
      <c r="I4011" s="3">
        <v>55300</v>
      </c>
      <c r="J4011" s="3" t="s">
        <v>20</v>
      </c>
      <c r="K4011" s="3" t="s">
        <v>291</v>
      </c>
      <c r="L4011" s="3" t="s">
        <v>292</v>
      </c>
      <c r="M4011" s="3" t="s">
        <v>293</v>
      </c>
      <c r="N4011" s="3" t="s">
        <v>294</v>
      </c>
    </row>
    <row r="4012" spans="1:14" x14ac:dyDescent="0.3">
      <c r="A4012" s="2">
        <v>45295</v>
      </c>
      <c r="B4012" s="3" t="s">
        <v>286</v>
      </c>
      <c r="C4012" s="3" t="s">
        <v>15</v>
      </c>
      <c r="D4012" s="3" t="s">
        <v>295</v>
      </c>
      <c r="E4012" s="3" t="s">
        <v>296</v>
      </c>
      <c r="F4012" s="3" t="s">
        <v>289</v>
      </c>
      <c r="G4012" s="3" t="s">
        <v>286</v>
      </c>
      <c r="H4012" s="3" t="s">
        <v>290</v>
      </c>
      <c r="I4012" s="3">
        <v>42900</v>
      </c>
      <c r="J4012" s="3" t="s">
        <v>20</v>
      </c>
      <c r="K4012" s="3" t="s">
        <v>291</v>
      </c>
      <c r="L4012" s="3" t="s">
        <v>292</v>
      </c>
      <c r="M4012" s="3" t="s">
        <v>293</v>
      </c>
      <c r="N4012" s="3" t="s">
        <v>294</v>
      </c>
    </row>
    <row r="4013" spans="1:14" x14ac:dyDescent="0.3">
      <c r="A4013" s="2">
        <v>45295</v>
      </c>
      <c r="B4013" s="3" t="s">
        <v>286</v>
      </c>
      <c r="C4013" s="3" t="s">
        <v>15</v>
      </c>
      <c r="D4013" s="3" t="s">
        <v>297</v>
      </c>
      <c r="E4013" s="3" t="s">
        <v>291</v>
      </c>
      <c r="F4013" s="3" t="s">
        <v>289</v>
      </c>
      <c r="G4013" s="3" t="s">
        <v>286</v>
      </c>
      <c r="H4013" s="3" t="s">
        <v>298</v>
      </c>
      <c r="I4013" s="3">
        <v>55300</v>
      </c>
      <c r="J4013" s="3" t="s">
        <v>20</v>
      </c>
      <c r="K4013" s="3" t="s">
        <v>291</v>
      </c>
      <c r="L4013" s="3" t="s">
        <v>292</v>
      </c>
      <c r="M4013" s="3" t="s">
        <v>293</v>
      </c>
      <c r="N4013" s="3" t="s">
        <v>294</v>
      </c>
    </row>
    <row r="4014" spans="1:14" x14ac:dyDescent="0.3">
      <c r="A4014" s="2">
        <v>45294</v>
      </c>
      <c r="B4014" s="3" t="s">
        <v>286</v>
      </c>
      <c r="C4014" s="3" t="s">
        <v>15</v>
      </c>
      <c r="D4014" s="3" t="s">
        <v>287</v>
      </c>
      <c r="E4014" s="3" t="s">
        <v>288</v>
      </c>
      <c r="F4014" s="3" t="s">
        <v>289</v>
      </c>
      <c r="G4014" s="3" t="s">
        <v>286</v>
      </c>
      <c r="H4014" s="3" t="s">
        <v>290</v>
      </c>
      <c r="I4014" s="3">
        <v>55150</v>
      </c>
      <c r="J4014" s="3" t="s">
        <v>20</v>
      </c>
      <c r="K4014" s="3" t="s">
        <v>291</v>
      </c>
      <c r="L4014" s="3" t="s">
        <v>292</v>
      </c>
      <c r="M4014" s="3" t="s">
        <v>293</v>
      </c>
      <c r="N4014" s="3" t="s">
        <v>294</v>
      </c>
    </row>
    <row r="4015" spans="1:14" x14ac:dyDescent="0.3">
      <c r="A4015" s="2">
        <v>45294</v>
      </c>
      <c r="B4015" s="3" t="s">
        <v>286</v>
      </c>
      <c r="C4015" s="3" t="s">
        <v>15</v>
      </c>
      <c r="D4015" s="3" t="s">
        <v>295</v>
      </c>
      <c r="E4015" s="3" t="s">
        <v>296</v>
      </c>
      <c r="F4015" s="3" t="s">
        <v>289</v>
      </c>
      <c r="G4015" s="3" t="s">
        <v>286</v>
      </c>
      <c r="H4015" s="3" t="s">
        <v>290</v>
      </c>
      <c r="I4015" s="3">
        <v>43100</v>
      </c>
      <c r="J4015" s="3" t="s">
        <v>20</v>
      </c>
      <c r="K4015" s="3" t="s">
        <v>291</v>
      </c>
      <c r="L4015" s="3" t="s">
        <v>292</v>
      </c>
      <c r="M4015" s="3" t="s">
        <v>293</v>
      </c>
      <c r="N4015" s="3" t="s">
        <v>294</v>
      </c>
    </row>
    <row r="4016" spans="1:14" x14ac:dyDescent="0.3">
      <c r="A4016" s="2">
        <v>45294</v>
      </c>
      <c r="B4016" s="3" t="s">
        <v>286</v>
      </c>
      <c r="C4016" s="3" t="s">
        <v>15</v>
      </c>
      <c r="D4016" s="3" t="s">
        <v>297</v>
      </c>
      <c r="E4016" s="3" t="s">
        <v>291</v>
      </c>
      <c r="F4016" s="3" t="s">
        <v>289</v>
      </c>
      <c r="G4016" s="3" t="s">
        <v>286</v>
      </c>
      <c r="H4016" s="3" t="s">
        <v>298</v>
      </c>
      <c r="I4016" s="3">
        <v>55160</v>
      </c>
      <c r="J4016" s="3" t="s">
        <v>20</v>
      </c>
      <c r="K4016" s="3" t="s">
        <v>291</v>
      </c>
      <c r="L4016" s="3" t="s">
        <v>292</v>
      </c>
      <c r="M4016" s="3" t="s">
        <v>293</v>
      </c>
      <c r="N4016" s="3" t="s">
        <v>294</v>
      </c>
    </row>
    <row r="4017" spans="1:14" x14ac:dyDescent="0.3">
      <c r="A4017" s="2">
        <v>45293</v>
      </c>
      <c r="B4017" s="3" t="s">
        <v>286</v>
      </c>
      <c r="C4017" s="3" t="s">
        <v>15</v>
      </c>
      <c r="D4017" s="3" t="s">
        <v>287</v>
      </c>
      <c r="E4017" s="3" t="s">
        <v>288</v>
      </c>
      <c r="F4017" s="3" t="s">
        <v>289</v>
      </c>
      <c r="G4017" s="3" t="s">
        <v>286</v>
      </c>
      <c r="H4017" s="3" t="s">
        <v>290</v>
      </c>
      <c r="I4017" s="3">
        <v>55150</v>
      </c>
      <c r="J4017" s="3" t="s">
        <v>20</v>
      </c>
      <c r="K4017" s="3" t="s">
        <v>291</v>
      </c>
      <c r="L4017" s="3" t="s">
        <v>292</v>
      </c>
      <c r="M4017" s="3" t="s">
        <v>293</v>
      </c>
      <c r="N4017" s="3" t="s">
        <v>294</v>
      </c>
    </row>
    <row r="4018" spans="1:14" x14ac:dyDescent="0.3">
      <c r="A4018" s="2">
        <v>45293</v>
      </c>
      <c r="B4018" s="3" t="s">
        <v>286</v>
      </c>
      <c r="C4018" s="3" t="s">
        <v>15</v>
      </c>
      <c r="D4018" s="3" t="s">
        <v>295</v>
      </c>
      <c r="E4018" s="3" t="s">
        <v>296</v>
      </c>
      <c r="F4018" s="3" t="s">
        <v>289</v>
      </c>
      <c r="G4018" s="3" t="s">
        <v>286</v>
      </c>
      <c r="H4018" s="3" t="s">
        <v>290</v>
      </c>
      <c r="I4018" s="3">
        <v>43150</v>
      </c>
      <c r="J4018" s="3" t="s">
        <v>20</v>
      </c>
      <c r="K4018" s="3" t="s">
        <v>291</v>
      </c>
      <c r="L4018" s="3" t="s">
        <v>292</v>
      </c>
      <c r="M4018" s="3" t="s">
        <v>293</v>
      </c>
      <c r="N4018" s="3" t="s">
        <v>294</v>
      </c>
    </row>
    <row r="4019" spans="1:14" x14ac:dyDescent="0.3">
      <c r="A4019" s="2">
        <v>45293</v>
      </c>
      <c r="B4019" s="3" t="s">
        <v>286</v>
      </c>
      <c r="C4019" s="3" t="s">
        <v>15</v>
      </c>
      <c r="D4019" s="3" t="s">
        <v>297</v>
      </c>
      <c r="E4019" s="3" t="s">
        <v>291</v>
      </c>
      <c r="F4019" s="3" t="s">
        <v>289</v>
      </c>
      <c r="G4019" s="3" t="s">
        <v>286</v>
      </c>
      <c r="H4019" s="3" t="s">
        <v>298</v>
      </c>
      <c r="I4019" s="3">
        <v>55140</v>
      </c>
      <c r="J4019" s="3" t="s">
        <v>20</v>
      </c>
      <c r="K4019" s="3" t="s">
        <v>291</v>
      </c>
      <c r="L4019" s="3" t="s">
        <v>292</v>
      </c>
      <c r="M4019" s="3" t="s">
        <v>293</v>
      </c>
      <c r="N4019" s="3" t="s">
        <v>294</v>
      </c>
    </row>
    <row r="4020" spans="1:14" x14ac:dyDescent="0.3">
      <c r="A4020" s="2">
        <v>45292</v>
      </c>
      <c r="B4020" s="3" t="s">
        <v>286</v>
      </c>
      <c r="C4020" s="3" t="s">
        <v>15</v>
      </c>
      <c r="D4020" s="3" t="s">
        <v>287</v>
      </c>
      <c r="E4020" s="3" t="s">
        <v>288</v>
      </c>
      <c r="F4020" s="3" t="s">
        <v>289</v>
      </c>
      <c r="G4020" s="3" t="s">
        <v>286</v>
      </c>
      <c r="H4020" s="3" t="s">
        <v>290</v>
      </c>
      <c r="I4020" s="3">
        <v>55000</v>
      </c>
      <c r="J4020" s="3" t="s">
        <v>20</v>
      </c>
      <c r="K4020" s="3" t="s">
        <v>291</v>
      </c>
      <c r="L4020" s="3" t="s">
        <v>292</v>
      </c>
      <c r="M4020" s="3" t="s">
        <v>293</v>
      </c>
      <c r="N4020" s="3" t="s">
        <v>294</v>
      </c>
    </row>
    <row r="4021" spans="1:14" x14ac:dyDescent="0.3">
      <c r="A4021" s="2">
        <v>45292</v>
      </c>
      <c r="B4021" s="3" t="s">
        <v>286</v>
      </c>
      <c r="C4021" s="3" t="s">
        <v>15</v>
      </c>
      <c r="D4021" s="3" t="s">
        <v>295</v>
      </c>
      <c r="E4021" s="3" t="s">
        <v>296</v>
      </c>
      <c r="F4021" s="3" t="s">
        <v>289</v>
      </c>
      <c r="G4021" s="3" t="s">
        <v>286</v>
      </c>
      <c r="H4021" s="3" t="s">
        <v>290</v>
      </c>
      <c r="I4021" s="3">
        <v>43150</v>
      </c>
      <c r="J4021" s="3" t="s">
        <v>20</v>
      </c>
      <c r="K4021" s="3" t="s">
        <v>291</v>
      </c>
      <c r="L4021" s="3" t="s">
        <v>292</v>
      </c>
      <c r="M4021" s="3" t="s">
        <v>293</v>
      </c>
      <c r="N4021" s="3" t="s">
        <v>294</v>
      </c>
    </row>
    <row r="4022" spans="1:14" x14ac:dyDescent="0.3">
      <c r="A4022" s="2">
        <v>45292</v>
      </c>
      <c r="B4022" s="3" t="s">
        <v>286</v>
      </c>
      <c r="C4022" s="3" t="s">
        <v>15</v>
      </c>
      <c r="D4022" s="3" t="s">
        <v>297</v>
      </c>
      <c r="E4022" s="3" t="s">
        <v>291</v>
      </c>
      <c r="F4022" s="3" t="s">
        <v>289</v>
      </c>
      <c r="G4022" s="3" t="s">
        <v>286</v>
      </c>
      <c r="H4022" s="3" t="s">
        <v>298</v>
      </c>
      <c r="I4022" s="3">
        <v>55220</v>
      </c>
      <c r="J4022" s="3" t="s">
        <v>20</v>
      </c>
      <c r="K4022" s="3" t="s">
        <v>291</v>
      </c>
      <c r="L4022" s="3" t="s">
        <v>292</v>
      </c>
      <c r="M4022" s="3" t="s">
        <v>293</v>
      </c>
      <c r="N4022" s="3" t="s">
        <v>294</v>
      </c>
    </row>
    <row r="4023" spans="1:14" x14ac:dyDescent="0.3">
      <c r="A4023" s="2">
        <v>45290</v>
      </c>
      <c r="B4023" s="3" t="s">
        <v>286</v>
      </c>
      <c r="C4023" s="3" t="s">
        <v>15</v>
      </c>
      <c r="D4023" s="3" t="s">
        <v>287</v>
      </c>
      <c r="E4023" s="3" t="s">
        <v>288</v>
      </c>
      <c r="F4023" s="3" t="s">
        <v>289</v>
      </c>
      <c r="G4023" s="3" t="s">
        <v>286</v>
      </c>
      <c r="H4023" s="3" t="s">
        <v>290</v>
      </c>
      <c r="I4023" s="3">
        <v>55000</v>
      </c>
      <c r="J4023" s="3" t="s">
        <v>20</v>
      </c>
      <c r="K4023" s="3" t="s">
        <v>291</v>
      </c>
      <c r="L4023" s="3" t="s">
        <v>292</v>
      </c>
      <c r="M4023" s="3" t="s">
        <v>293</v>
      </c>
      <c r="N4023" s="3" t="s">
        <v>294</v>
      </c>
    </row>
    <row r="4024" spans="1:14" x14ac:dyDescent="0.3">
      <c r="A4024" s="2">
        <v>45290</v>
      </c>
      <c r="B4024" s="3" t="s">
        <v>286</v>
      </c>
      <c r="C4024" s="3" t="s">
        <v>15</v>
      </c>
      <c r="D4024" s="3" t="s">
        <v>295</v>
      </c>
      <c r="E4024" s="3" t="s">
        <v>296</v>
      </c>
      <c r="F4024" s="3" t="s">
        <v>289</v>
      </c>
      <c r="G4024" s="3" t="s">
        <v>286</v>
      </c>
      <c r="H4024" s="3" t="s">
        <v>290</v>
      </c>
      <c r="I4024" s="3">
        <v>43250</v>
      </c>
      <c r="J4024" s="3" t="s">
        <v>20</v>
      </c>
      <c r="K4024" s="3" t="s">
        <v>291</v>
      </c>
      <c r="L4024" s="3" t="s">
        <v>292</v>
      </c>
      <c r="M4024" s="3" t="s">
        <v>293</v>
      </c>
      <c r="N4024" s="3" t="s">
        <v>294</v>
      </c>
    </row>
    <row r="4025" spans="1:14" x14ac:dyDescent="0.3">
      <c r="A4025" s="2">
        <v>45290</v>
      </c>
      <c r="B4025" s="3" t="s">
        <v>286</v>
      </c>
      <c r="C4025" s="3" t="s">
        <v>15</v>
      </c>
      <c r="D4025" s="3" t="s">
        <v>297</v>
      </c>
      <c r="E4025" s="3" t="s">
        <v>291</v>
      </c>
      <c r="F4025" s="3" t="s">
        <v>289</v>
      </c>
      <c r="G4025" s="3" t="s">
        <v>286</v>
      </c>
      <c r="H4025" s="3" t="s">
        <v>298</v>
      </c>
      <c r="I4025" s="3">
        <v>55300</v>
      </c>
      <c r="J4025" s="3" t="s">
        <v>20</v>
      </c>
      <c r="K4025" s="3" t="s">
        <v>291</v>
      </c>
      <c r="L4025" s="3" t="s">
        <v>292</v>
      </c>
      <c r="M4025" s="3" t="s">
        <v>293</v>
      </c>
      <c r="N4025" s="3" t="s">
        <v>294</v>
      </c>
    </row>
    <row r="4026" spans="1:14" x14ac:dyDescent="0.3">
      <c r="A4026" s="2">
        <v>45289</v>
      </c>
      <c r="B4026" s="3" t="s">
        <v>286</v>
      </c>
      <c r="C4026" s="3" t="s">
        <v>15</v>
      </c>
      <c r="D4026" s="3" t="s">
        <v>287</v>
      </c>
      <c r="E4026" s="3" t="s">
        <v>288</v>
      </c>
      <c r="F4026" s="3" t="s">
        <v>289</v>
      </c>
      <c r="G4026" s="3" t="s">
        <v>286</v>
      </c>
      <c r="H4026" s="3" t="s">
        <v>290</v>
      </c>
      <c r="I4026" s="3">
        <v>55150</v>
      </c>
      <c r="J4026" s="3" t="s">
        <v>20</v>
      </c>
      <c r="K4026" s="3" t="s">
        <v>291</v>
      </c>
      <c r="L4026" s="3" t="s">
        <v>292</v>
      </c>
      <c r="M4026" s="3" t="s">
        <v>293</v>
      </c>
      <c r="N4026" s="3" t="s">
        <v>294</v>
      </c>
    </row>
    <row r="4027" spans="1:14" x14ac:dyDescent="0.3">
      <c r="A4027" s="2">
        <v>45289</v>
      </c>
      <c r="B4027" s="3" t="s">
        <v>286</v>
      </c>
      <c r="C4027" s="3" t="s">
        <v>15</v>
      </c>
      <c r="D4027" s="3" t="s">
        <v>295</v>
      </c>
      <c r="E4027" s="3" t="s">
        <v>296</v>
      </c>
      <c r="F4027" s="3" t="s">
        <v>289</v>
      </c>
      <c r="G4027" s="3" t="s">
        <v>286</v>
      </c>
      <c r="H4027" s="3" t="s">
        <v>290</v>
      </c>
      <c r="I4027" s="3">
        <v>43250</v>
      </c>
      <c r="J4027" s="3" t="s">
        <v>20</v>
      </c>
      <c r="K4027" s="3" t="s">
        <v>291</v>
      </c>
      <c r="L4027" s="3" t="s">
        <v>292</v>
      </c>
      <c r="M4027" s="3" t="s">
        <v>293</v>
      </c>
      <c r="N4027" s="3" t="s">
        <v>294</v>
      </c>
    </row>
    <row r="4028" spans="1:14" x14ac:dyDescent="0.3">
      <c r="A4028" s="2">
        <v>45289</v>
      </c>
      <c r="B4028" s="3" t="s">
        <v>286</v>
      </c>
      <c r="C4028" s="3" t="s">
        <v>15</v>
      </c>
      <c r="D4028" s="3" t="s">
        <v>297</v>
      </c>
      <c r="E4028" s="3" t="s">
        <v>291</v>
      </c>
      <c r="F4028" s="3" t="s">
        <v>289</v>
      </c>
      <c r="G4028" s="3" t="s">
        <v>286</v>
      </c>
      <c r="H4028" s="3" t="s">
        <v>298</v>
      </c>
      <c r="I4028" s="3">
        <v>55300</v>
      </c>
      <c r="J4028" s="3" t="s">
        <v>20</v>
      </c>
      <c r="K4028" s="3" t="s">
        <v>291</v>
      </c>
      <c r="L4028" s="3" t="s">
        <v>292</v>
      </c>
      <c r="M4028" s="3" t="s">
        <v>293</v>
      </c>
      <c r="N4028" s="3" t="s">
        <v>294</v>
      </c>
    </row>
    <row r="4029" spans="1:14" x14ac:dyDescent="0.3">
      <c r="A4029" s="2">
        <v>45288</v>
      </c>
      <c r="B4029" s="3" t="s">
        <v>286</v>
      </c>
      <c r="C4029" s="3" t="s">
        <v>15</v>
      </c>
      <c r="D4029" s="3" t="s">
        <v>287</v>
      </c>
      <c r="E4029" s="3" t="s">
        <v>288</v>
      </c>
      <c r="F4029" s="3" t="s">
        <v>289</v>
      </c>
      <c r="G4029" s="3" t="s">
        <v>286</v>
      </c>
      <c r="H4029" s="3" t="s">
        <v>290</v>
      </c>
      <c r="I4029" s="3">
        <v>55300</v>
      </c>
      <c r="J4029" s="3" t="s">
        <v>20</v>
      </c>
      <c r="K4029" s="3" t="s">
        <v>291</v>
      </c>
      <c r="L4029" s="3" t="s">
        <v>292</v>
      </c>
      <c r="M4029" s="3" t="s">
        <v>293</v>
      </c>
      <c r="N4029" s="3" t="s">
        <v>294</v>
      </c>
    </row>
    <row r="4030" spans="1:14" x14ac:dyDescent="0.3">
      <c r="A4030" s="2">
        <v>45288</v>
      </c>
      <c r="B4030" s="3" t="s">
        <v>286</v>
      </c>
      <c r="C4030" s="3" t="s">
        <v>15</v>
      </c>
      <c r="D4030" s="3" t="s">
        <v>295</v>
      </c>
      <c r="E4030" s="3" t="s">
        <v>296</v>
      </c>
      <c r="F4030" s="3" t="s">
        <v>289</v>
      </c>
      <c r="G4030" s="3" t="s">
        <v>286</v>
      </c>
      <c r="H4030" s="3" t="s">
        <v>290</v>
      </c>
      <c r="I4030" s="3">
        <v>43250</v>
      </c>
      <c r="J4030" s="3" t="s">
        <v>20</v>
      </c>
      <c r="K4030" s="3" t="s">
        <v>291</v>
      </c>
      <c r="L4030" s="3" t="s">
        <v>292</v>
      </c>
      <c r="M4030" s="3" t="s">
        <v>293</v>
      </c>
      <c r="N4030" s="3" t="s">
        <v>294</v>
      </c>
    </row>
    <row r="4031" spans="1:14" x14ac:dyDescent="0.3">
      <c r="A4031" s="2">
        <v>45288</v>
      </c>
      <c r="B4031" s="3" t="s">
        <v>286</v>
      </c>
      <c r="C4031" s="3" t="s">
        <v>15</v>
      </c>
      <c r="D4031" s="3" t="s">
        <v>297</v>
      </c>
      <c r="E4031" s="3" t="s">
        <v>291</v>
      </c>
      <c r="F4031" s="3" t="s">
        <v>289</v>
      </c>
      <c r="G4031" s="3" t="s">
        <v>286</v>
      </c>
      <c r="H4031" s="3" t="s">
        <v>298</v>
      </c>
      <c r="I4031" s="3">
        <v>55360</v>
      </c>
      <c r="J4031" s="3" t="s">
        <v>20</v>
      </c>
      <c r="K4031" s="3" t="s">
        <v>291</v>
      </c>
      <c r="L4031" s="3" t="s">
        <v>292</v>
      </c>
      <c r="M4031" s="3" t="s">
        <v>293</v>
      </c>
      <c r="N4031" s="3" t="s">
        <v>294</v>
      </c>
    </row>
    <row r="4032" spans="1:14" x14ac:dyDescent="0.3">
      <c r="A4032" s="2">
        <v>45287</v>
      </c>
      <c r="B4032" s="3" t="s">
        <v>286</v>
      </c>
      <c r="C4032" s="3" t="s">
        <v>15</v>
      </c>
      <c r="D4032" s="3" t="s">
        <v>287</v>
      </c>
      <c r="E4032" s="3" t="s">
        <v>288</v>
      </c>
      <c r="F4032" s="3" t="s">
        <v>289</v>
      </c>
      <c r="G4032" s="3" t="s">
        <v>286</v>
      </c>
      <c r="H4032" s="3" t="s">
        <v>290</v>
      </c>
      <c r="I4032" s="3">
        <v>55250</v>
      </c>
      <c r="J4032" s="3" t="s">
        <v>20</v>
      </c>
      <c r="K4032" s="3" t="s">
        <v>291</v>
      </c>
      <c r="L4032" s="3" t="s">
        <v>292</v>
      </c>
      <c r="M4032" s="3" t="s">
        <v>293</v>
      </c>
      <c r="N4032" s="3" t="s">
        <v>294</v>
      </c>
    </row>
    <row r="4033" spans="1:14" x14ac:dyDescent="0.3">
      <c r="A4033" s="2">
        <v>45287</v>
      </c>
      <c r="B4033" s="3" t="s">
        <v>286</v>
      </c>
      <c r="C4033" s="3" t="s">
        <v>15</v>
      </c>
      <c r="D4033" s="3" t="s">
        <v>295</v>
      </c>
      <c r="E4033" s="3" t="s">
        <v>296</v>
      </c>
      <c r="F4033" s="3" t="s">
        <v>289</v>
      </c>
      <c r="G4033" s="3" t="s">
        <v>286</v>
      </c>
      <c r="H4033" s="3" t="s">
        <v>290</v>
      </c>
      <c r="I4033" s="3">
        <v>43250</v>
      </c>
      <c r="J4033" s="3" t="s">
        <v>20</v>
      </c>
      <c r="K4033" s="3" t="s">
        <v>291</v>
      </c>
      <c r="L4033" s="3" t="s">
        <v>292</v>
      </c>
      <c r="M4033" s="3" t="s">
        <v>293</v>
      </c>
      <c r="N4033" s="3" t="s">
        <v>294</v>
      </c>
    </row>
    <row r="4034" spans="1:14" x14ac:dyDescent="0.3">
      <c r="A4034" s="2">
        <v>45287</v>
      </c>
      <c r="B4034" s="3" t="s">
        <v>286</v>
      </c>
      <c r="C4034" s="3" t="s">
        <v>15</v>
      </c>
      <c r="D4034" s="3" t="s">
        <v>297</v>
      </c>
      <c r="E4034" s="3" t="s">
        <v>291</v>
      </c>
      <c r="F4034" s="3" t="s">
        <v>289</v>
      </c>
      <c r="G4034" s="3" t="s">
        <v>286</v>
      </c>
      <c r="H4034" s="3" t="s">
        <v>298</v>
      </c>
      <c r="I4034" s="3">
        <v>55360</v>
      </c>
      <c r="J4034" s="3" t="s">
        <v>20</v>
      </c>
      <c r="K4034" s="3" t="s">
        <v>291</v>
      </c>
      <c r="L4034" s="3" t="s">
        <v>292</v>
      </c>
      <c r="M4034" s="3" t="s">
        <v>293</v>
      </c>
      <c r="N4034" s="3" t="s">
        <v>294</v>
      </c>
    </row>
    <row r="4035" spans="1:14" x14ac:dyDescent="0.3">
      <c r="A4035" s="2">
        <v>45286</v>
      </c>
      <c r="B4035" s="3" t="s">
        <v>286</v>
      </c>
      <c r="C4035" s="3" t="s">
        <v>15</v>
      </c>
      <c r="D4035" s="3" t="s">
        <v>287</v>
      </c>
      <c r="E4035" s="3" t="s">
        <v>288</v>
      </c>
      <c r="F4035" s="3" t="s">
        <v>289</v>
      </c>
      <c r="G4035" s="3" t="s">
        <v>286</v>
      </c>
      <c r="H4035" s="3" t="s">
        <v>290</v>
      </c>
      <c r="I4035" s="3">
        <v>55150</v>
      </c>
      <c r="J4035" s="3" t="s">
        <v>20</v>
      </c>
      <c r="K4035" s="3" t="s">
        <v>291</v>
      </c>
      <c r="L4035" s="3" t="s">
        <v>292</v>
      </c>
      <c r="M4035" s="3" t="s">
        <v>293</v>
      </c>
      <c r="N4035" s="3" t="s">
        <v>294</v>
      </c>
    </row>
    <row r="4036" spans="1:14" x14ac:dyDescent="0.3">
      <c r="A4036" s="2">
        <v>45286</v>
      </c>
      <c r="B4036" s="3" t="s">
        <v>286</v>
      </c>
      <c r="C4036" s="3" t="s">
        <v>15</v>
      </c>
      <c r="D4036" s="3" t="s">
        <v>295</v>
      </c>
      <c r="E4036" s="3" t="s">
        <v>296</v>
      </c>
      <c r="F4036" s="3" t="s">
        <v>289</v>
      </c>
      <c r="G4036" s="3" t="s">
        <v>286</v>
      </c>
      <c r="H4036" s="3" t="s">
        <v>290</v>
      </c>
      <c r="I4036" s="3">
        <v>43250</v>
      </c>
      <c r="J4036" s="3" t="s">
        <v>20</v>
      </c>
      <c r="K4036" s="3" t="s">
        <v>291</v>
      </c>
      <c r="L4036" s="3" t="s">
        <v>292</v>
      </c>
      <c r="M4036" s="3" t="s">
        <v>293</v>
      </c>
      <c r="N4036" s="3" t="s">
        <v>294</v>
      </c>
    </row>
    <row r="4037" spans="1:14" x14ac:dyDescent="0.3">
      <c r="A4037" s="2">
        <v>45286</v>
      </c>
      <c r="B4037" s="3" t="s">
        <v>286</v>
      </c>
      <c r="C4037" s="3" t="s">
        <v>15</v>
      </c>
      <c r="D4037" s="3" t="s">
        <v>297</v>
      </c>
      <c r="E4037" s="3" t="s">
        <v>291</v>
      </c>
      <c r="F4037" s="3" t="s">
        <v>289</v>
      </c>
      <c r="G4037" s="3" t="s">
        <v>286</v>
      </c>
      <c r="H4037" s="3" t="s">
        <v>298</v>
      </c>
      <c r="I4037" s="3">
        <v>55240</v>
      </c>
      <c r="J4037" s="3" t="s">
        <v>20</v>
      </c>
      <c r="K4037" s="3" t="s">
        <v>291</v>
      </c>
      <c r="L4037" s="3" t="s">
        <v>292</v>
      </c>
      <c r="M4037" s="3" t="s">
        <v>293</v>
      </c>
      <c r="N4037" s="3" t="s">
        <v>294</v>
      </c>
    </row>
    <row r="4038" spans="1:14" x14ac:dyDescent="0.3">
      <c r="A4038" s="2">
        <v>45285</v>
      </c>
      <c r="B4038" s="3" t="s">
        <v>286</v>
      </c>
      <c r="C4038" s="3" t="s">
        <v>15</v>
      </c>
      <c r="D4038" s="3" t="s">
        <v>287</v>
      </c>
      <c r="E4038" s="3" t="s">
        <v>288</v>
      </c>
      <c r="F4038" s="3" t="s">
        <v>289</v>
      </c>
      <c r="G4038" s="3" t="s">
        <v>286</v>
      </c>
      <c r="H4038" s="3" t="s">
        <v>290</v>
      </c>
      <c r="I4038" s="3">
        <v>55050</v>
      </c>
      <c r="J4038" s="3" t="s">
        <v>20</v>
      </c>
      <c r="K4038" s="3" t="s">
        <v>291</v>
      </c>
      <c r="L4038" s="3" t="s">
        <v>292</v>
      </c>
      <c r="M4038" s="3" t="s">
        <v>293</v>
      </c>
      <c r="N4038" s="3" t="s">
        <v>294</v>
      </c>
    </row>
    <row r="4039" spans="1:14" x14ac:dyDescent="0.3">
      <c r="A4039" s="2">
        <v>45285</v>
      </c>
      <c r="B4039" s="3" t="s">
        <v>286</v>
      </c>
      <c r="C4039" s="3" t="s">
        <v>15</v>
      </c>
      <c r="D4039" s="3" t="s">
        <v>295</v>
      </c>
      <c r="E4039" s="3" t="s">
        <v>296</v>
      </c>
      <c r="F4039" s="3" t="s">
        <v>289</v>
      </c>
      <c r="G4039" s="3" t="s">
        <v>286</v>
      </c>
      <c r="H4039" s="3" t="s">
        <v>290</v>
      </c>
      <c r="I4039" s="3">
        <v>43250</v>
      </c>
      <c r="J4039" s="3" t="s">
        <v>20</v>
      </c>
      <c r="K4039" s="3" t="s">
        <v>291</v>
      </c>
      <c r="L4039" s="3" t="s">
        <v>292</v>
      </c>
      <c r="M4039" s="3" t="s">
        <v>293</v>
      </c>
      <c r="N4039" s="3" t="s">
        <v>294</v>
      </c>
    </row>
    <row r="4040" spans="1:14" x14ac:dyDescent="0.3">
      <c r="A4040" s="2">
        <v>45285</v>
      </c>
      <c r="B4040" s="3" t="s">
        <v>286</v>
      </c>
      <c r="C4040" s="3" t="s">
        <v>15</v>
      </c>
      <c r="D4040" s="3" t="s">
        <v>297</v>
      </c>
      <c r="E4040" s="3" t="s">
        <v>291</v>
      </c>
      <c r="F4040" s="3" t="s">
        <v>289</v>
      </c>
      <c r="G4040" s="3" t="s">
        <v>286</v>
      </c>
      <c r="H4040" s="3" t="s">
        <v>298</v>
      </c>
      <c r="I4040" s="3">
        <v>54860</v>
      </c>
      <c r="J4040" s="3" t="s">
        <v>20</v>
      </c>
      <c r="K4040" s="3" t="s">
        <v>291</v>
      </c>
      <c r="L4040" s="3" t="s">
        <v>292</v>
      </c>
      <c r="M4040" s="3" t="s">
        <v>293</v>
      </c>
      <c r="N4040" s="3" t="s">
        <v>294</v>
      </c>
    </row>
    <row r="4041" spans="1:14" x14ac:dyDescent="0.3">
      <c r="A4041" s="2">
        <v>45283</v>
      </c>
      <c r="B4041" s="3" t="s">
        <v>286</v>
      </c>
      <c r="C4041" s="3" t="s">
        <v>15</v>
      </c>
      <c r="D4041" s="3" t="s">
        <v>287</v>
      </c>
      <c r="E4041" s="3" t="s">
        <v>288</v>
      </c>
      <c r="F4041" s="3" t="s">
        <v>289</v>
      </c>
      <c r="G4041" s="3" t="s">
        <v>286</v>
      </c>
      <c r="H4041" s="3" t="s">
        <v>290</v>
      </c>
      <c r="I4041" s="3">
        <v>54900</v>
      </c>
      <c r="J4041" s="3" t="s">
        <v>20</v>
      </c>
      <c r="K4041" s="3" t="s">
        <v>291</v>
      </c>
      <c r="L4041" s="3" t="s">
        <v>292</v>
      </c>
      <c r="M4041" s="3" t="s">
        <v>293</v>
      </c>
      <c r="N4041" s="3" t="s">
        <v>294</v>
      </c>
    </row>
    <row r="4042" spans="1:14" x14ac:dyDescent="0.3">
      <c r="A4042" s="2">
        <v>45283</v>
      </c>
      <c r="B4042" s="3" t="s">
        <v>286</v>
      </c>
      <c r="C4042" s="3" t="s">
        <v>15</v>
      </c>
      <c r="D4042" s="3" t="s">
        <v>295</v>
      </c>
      <c r="E4042" s="3" t="s">
        <v>296</v>
      </c>
      <c r="F4042" s="3" t="s">
        <v>289</v>
      </c>
      <c r="G4042" s="3" t="s">
        <v>286</v>
      </c>
      <c r="H4042" s="3" t="s">
        <v>290</v>
      </c>
      <c r="I4042" s="3">
        <v>43250</v>
      </c>
      <c r="J4042" s="3" t="s">
        <v>20</v>
      </c>
      <c r="K4042" s="3" t="s">
        <v>291</v>
      </c>
      <c r="L4042" s="3" t="s">
        <v>292</v>
      </c>
      <c r="M4042" s="3" t="s">
        <v>293</v>
      </c>
      <c r="N4042" s="3" t="s">
        <v>294</v>
      </c>
    </row>
    <row r="4043" spans="1:14" x14ac:dyDescent="0.3">
      <c r="A4043" s="2">
        <v>45283</v>
      </c>
      <c r="B4043" s="3" t="s">
        <v>286</v>
      </c>
      <c r="C4043" s="3" t="s">
        <v>15</v>
      </c>
      <c r="D4043" s="3" t="s">
        <v>297</v>
      </c>
      <c r="E4043" s="3" t="s">
        <v>291</v>
      </c>
      <c r="F4043" s="3" t="s">
        <v>289</v>
      </c>
      <c r="G4043" s="3" t="s">
        <v>286</v>
      </c>
      <c r="H4043" s="3" t="s">
        <v>298</v>
      </c>
      <c r="I4043" s="3">
        <v>54860</v>
      </c>
      <c r="J4043" s="3" t="s">
        <v>20</v>
      </c>
      <c r="K4043" s="3" t="s">
        <v>291</v>
      </c>
      <c r="L4043" s="3" t="s">
        <v>292</v>
      </c>
      <c r="M4043" s="3" t="s">
        <v>293</v>
      </c>
      <c r="N4043" s="3" t="s">
        <v>294</v>
      </c>
    </row>
    <row r="4044" spans="1:14" x14ac:dyDescent="0.3">
      <c r="A4044" s="2">
        <v>45282</v>
      </c>
      <c r="B4044" s="3" t="s">
        <v>286</v>
      </c>
      <c r="C4044" s="3" t="s">
        <v>15</v>
      </c>
      <c r="D4044" s="3" t="s">
        <v>287</v>
      </c>
      <c r="E4044" s="3" t="s">
        <v>288</v>
      </c>
      <c r="F4044" s="3" t="s">
        <v>289</v>
      </c>
      <c r="G4044" s="3" t="s">
        <v>286</v>
      </c>
      <c r="H4044" s="3" t="s">
        <v>290</v>
      </c>
      <c r="I4044" s="3">
        <v>54700</v>
      </c>
      <c r="J4044" s="3" t="s">
        <v>20</v>
      </c>
      <c r="K4044" s="3" t="s">
        <v>291</v>
      </c>
      <c r="L4044" s="3" t="s">
        <v>292</v>
      </c>
      <c r="M4044" s="3" t="s">
        <v>293</v>
      </c>
      <c r="N4044" s="3" t="s">
        <v>294</v>
      </c>
    </row>
    <row r="4045" spans="1:14" x14ac:dyDescent="0.3">
      <c r="A4045" s="2">
        <v>45282</v>
      </c>
      <c r="B4045" s="3" t="s">
        <v>286</v>
      </c>
      <c r="C4045" s="3" t="s">
        <v>15</v>
      </c>
      <c r="D4045" s="3" t="s">
        <v>295</v>
      </c>
      <c r="E4045" s="3" t="s">
        <v>296</v>
      </c>
      <c r="F4045" s="3" t="s">
        <v>289</v>
      </c>
      <c r="G4045" s="3" t="s">
        <v>286</v>
      </c>
      <c r="H4045" s="3" t="s">
        <v>290</v>
      </c>
      <c r="I4045" s="3">
        <v>43500</v>
      </c>
      <c r="J4045" s="3" t="s">
        <v>20</v>
      </c>
      <c r="K4045" s="3" t="s">
        <v>291</v>
      </c>
      <c r="L4045" s="3" t="s">
        <v>292</v>
      </c>
      <c r="M4045" s="3" t="s">
        <v>293</v>
      </c>
      <c r="N4045" s="3" t="s">
        <v>294</v>
      </c>
    </row>
    <row r="4046" spans="1:14" x14ac:dyDescent="0.3">
      <c r="A4046" s="2">
        <v>45282</v>
      </c>
      <c r="B4046" s="3" t="s">
        <v>286</v>
      </c>
      <c r="C4046" s="3" t="s">
        <v>15</v>
      </c>
      <c r="D4046" s="3" t="s">
        <v>297</v>
      </c>
      <c r="E4046" s="3" t="s">
        <v>291</v>
      </c>
      <c r="F4046" s="3" t="s">
        <v>289</v>
      </c>
      <c r="G4046" s="3" t="s">
        <v>286</v>
      </c>
      <c r="H4046" s="3" t="s">
        <v>298</v>
      </c>
      <c r="I4046" s="3">
        <v>54860</v>
      </c>
      <c r="J4046" s="3" t="s">
        <v>20</v>
      </c>
      <c r="K4046" s="3" t="s">
        <v>291</v>
      </c>
      <c r="L4046" s="3" t="s">
        <v>292</v>
      </c>
      <c r="M4046" s="3" t="s">
        <v>293</v>
      </c>
      <c r="N4046" s="3" t="s">
        <v>294</v>
      </c>
    </row>
    <row r="4047" spans="1:14" x14ac:dyDescent="0.3">
      <c r="A4047" s="2">
        <v>45281</v>
      </c>
      <c r="B4047" s="3" t="s">
        <v>286</v>
      </c>
      <c r="C4047" s="3" t="s">
        <v>15</v>
      </c>
      <c r="D4047" s="3" t="s">
        <v>287</v>
      </c>
      <c r="E4047" s="3" t="s">
        <v>288</v>
      </c>
      <c r="F4047" s="3" t="s">
        <v>289</v>
      </c>
      <c r="G4047" s="3" t="s">
        <v>286</v>
      </c>
      <c r="H4047" s="3" t="s">
        <v>290</v>
      </c>
      <c r="I4047" s="3">
        <v>54500</v>
      </c>
      <c r="J4047" s="3" t="s">
        <v>20</v>
      </c>
      <c r="K4047" s="3" t="s">
        <v>291</v>
      </c>
      <c r="L4047" s="3" t="s">
        <v>292</v>
      </c>
      <c r="M4047" s="3" t="s">
        <v>293</v>
      </c>
      <c r="N4047" s="3" t="s">
        <v>294</v>
      </c>
    </row>
    <row r="4048" spans="1:14" x14ac:dyDescent="0.3">
      <c r="A4048" s="2">
        <v>45281</v>
      </c>
      <c r="B4048" s="3" t="s">
        <v>286</v>
      </c>
      <c r="C4048" s="3" t="s">
        <v>15</v>
      </c>
      <c r="D4048" s="3" t="s">
        <v>295</v>
      </c>
      <c r="E4048" s="3" t="s">
        <v>296</v>
      </c>
      <c r="F4048" s="3" t="s">
        <v>289</v>
      </c>
      <c r="G4048" s="3" t="s">
        <v>286</v>
      </c>
      <c r="H4048" s="3" t="s">
        <v>290</v>
      </c>
      <c r="I4048" s="3">
        <v>43600</v>
      </c>
      <c r="J4048" s="3" t="s">
        <v>20</v>
      </c>
      <c r="K4048" s="3" t="s">
        <v>291</v>
      </c>
      <c r="L4048" s="3" t="s">
        <v>292</v>
      </c>
      <c r="M4048" s="3" t="s">
        <v>293</v>
      </c>
      <c r="N4048" s="3" t="s">
        <v>294</v>
      </c>
    </row>
    <row r="4049" spans="1:14" x14ac:dyDescent="0.3">
      <c r="A4049" s="2">
        <v>45281</v>
      </c>
      <c r="B4049" s="3" t="s">
        <v>286</v>
      </c>
      <c r="C4049" s="3" t="s">
        <v>15</v>
      </c>
      <c r="D4049" s="3" t="s">
        <v>297</v>
      </c>
      <c r="E4049" s="3" t="s">
        <v>291</v>
      </c>
      <c r="F4049" s="3" t="s">
        <v>289</v>
      </c>
      <c r="G4049" s="3" t="s">
        <v>286</v>
      </c>
      <c r="H4049" s="3" t="s">
        <v>298</v>
      </c>
      <c r="I4049" s="3">
        <v>54760</v>
      </c>
      <c r="J4049" s="3" t="s">
        <v>20</v>
      </c>
      <c r="K4049" s="3" t="s">
        <v>291</v>
      </c>
      <c r="L4049" s="3" t="s">
        <v>292</v>
      </c>
      <c r="M4049" s="3" t="s">
        <v>293</v>
      </c>
      <c r="N4049" s="3" t="s">
        <v>294</v>
      </c>
    </row>
    <row r="4050" spans="1:14" x14ac:dyDescent="0.3">
      <c r="A4050" s="2">
        <v>45280</v>
      </c>
      <c r="B4050" s="3" t="s">
        <v>286</v>
      </c>
      <c r="C4050" s="3" t="s">
        <v>15</v>
      </c>
      <c r="D4050" s="3" t="s">
        <v>287</v>
      </c>
      <c r="E4050" s="3" t="s">
        <v>288</v>
      </c>
      <c r="F4050" s="3" t="s">
        <v>289</v>
      </c>
      <c r="G4050" s="3" t="s">
        <v>286</v>
      </c>
      <c r="H4050" s="3" t="s">
        <v>290</v>
      </c>
      <c r="I4050" s="3">
        <v>54400</v>
      </c>
      <c r="J4050" s="3" t="s">
        <v>20</v>
      </c>
      <c r="K4050" s="3" t="s">
        <v>291</v>
      </c>
      <c r="L4050" s="3" t="s">
        <v>292</v>
      </c>
      <c r="M4050" s="3" t="s">
        <v>293</v>
      </c>
      <c r="N4050" s="3" t="s">
        <v>294</v>
      </c>
    </row>
    <row r="4051" spans="1:14" x14ac:dyDescent="0.3">
      <c r="A4051" s="2">
        <v>45280</v>
      </c>
      <c r="B4051" s="3" t="s">
        <v>286</v>
      </c>
      <c r="C4051" s="3" t="s">
        <v>15</v>
      </c>
      <c r="D4051" s="3" t="s">
        <v>295</v>
      </c>
      <c r="E4051" s="3" t="s">
        <v>296</v>
      </c>
      <c r="F4051" s="3" t="s">
        <v>289</v>
      </c>
      <c r="G4051" s="3" t="s">
        <v>286</v>
      </c>
      <c r="H4051" s="3" t="s">
        <v>290</v>
      </c>
      <c r="I4051" s="3">
        <v>43700</v>
      </c>
      <c r="J4051" s="3" t="s">
        <v>20</v>
      </c>
      <c r="K4051" s="3" t="s">
        <v>291</v>
      </c>
      <c r="L4051" s="3" t="s">
        <v>292</v>
      </c>
      <c r="M4051" s="3" t="s">
        <v>293</v>
      </c>
      <c r="N4051" s="3" t="s">
        <v>294</v>
      </c>
    </row>
    <row r="4052" spans="1:14" x14ac:dyDescent="0.3">
      <c r="A4052" s="2">
        <v>45280</v>
      </c>
      <c r="B4052" s="3" t="s">
        <v>286</v>
      </c>
      <c r="C4052" s="3" t="s">
        <v>15</v>
      </c>
      <c r="D4052" s="3" t="s">
        <v>297</v>
      </c>
      <c r="E4052" s="3" t="s">
        <v>291</v>
      </c>
      <c r="F4052" s="3" t="s">
        <v>289</v>
      </c>
      <c r="G4052" s="3" t="s">
        <v>286</v>
      </c>
      <c r="H4052" s="3" t="s">
        <v>298</v>
      </c>
      <c r="I4052" s="3">
        <v>54700</v>
      </c>
      <c r="J4052" s="3" t="s">
        <v>20</v>
      </c>
      <c r="K4052" s="3" t="s">
        <v>291</v>
      </c>
      <c r="L4052" s="3" t="s">
        <v>292</v>
      </c>
      <c r="M4052" s="3" t="s">
        <v>293</v>
      </c>
      <c r="N4052" s="3" t="s">
        <v>294</v>
      </c>
    </row>
    <row r="4053" spans="1:14" x14ac:dyDescent="0.3">
      <c r="A4053" s="2">
        <v>45279</v>
      </c>
      <c r="B4053" s="3" t="s">
        <v>286</v>
      </c>
      <c r="C4053" s="3" t="s">
        <v>15</v>
      </c>
      <c r="D4053" s="3" t="s">
        <v>287</v>
      </c>
      <c r="E4053" s="3" t="s">
        <v>288</v>
      </c>
      <c r="F4053" s="3" t="s">
        <v>289</v>
      </c>
      <c r="G4053" s="3" t="s">
        <v>286</v>
      </c>
      <c r="H4053" s="3" t="s">
        <v>290</v>
      </c>
      <c r="I4053" s="3">
        <v>54650</v>
      </c>
      <c r="J4053" s="3" t="s">
        <v>20</v>
      </c>
      <c r="K4053" s="3" t="s">
        <v>291</v>
      </c>
      <c r="L4053" s="3" t="s">
        <v>292</v>
      </c>
      <c r="M4053" s="3" t="s">
        <v>293</v>
      </c>
      <c r="N4053" s="3" t="s">
        <v>294</v>
      </c>
    </row>
    <row r="4054" spans="1:14" x14ac:dyDescent="0.3">
      <c r="A4054" s="2">
        <v>45279</v>
      </c>
      <c r="B4054" s="3" t="s">
        <v>286</v>
      </c>
      <c r="C4054" s="3" t="s">
        <v>15</v>
      </c>
      <c r="D4054" s="3" t="s">
        <v>295</v>
      </c>
      <c r="E4054" s="3" t="s">
        <v>296</v>
      </c>
      <c r="F4054" s="3" t="s">
        <v>289</v>
      </c>
      <c r="G4054" s="3" t="s">
        <v>286</v>
      </c>
      <c r="H4054" s="3" t="s">
        <v>290</v>
      </c>
      <c r="I4054" s="3">
        <v>43850</v>
      </c>
      <c r="J4054" s="3" t="s">
        <v>20</v>
      </c>
      <c r="K4054" s="3" t="s">
        <v>291</v>
      </c>
      <c r="L4054" s="3" t="s">
        <v>292</v>
      </c>
      <c r="M4054" s="3" t="s">
        <v>293</v>
      </c>
      <c r="N4054" s="3" t="s">
        <v>294</v>
      </c>
    </row>
    <row r="4055" spans="1:14" x14ac:dyDescent="0.3">
      <c r="A4055" s="2">
        <v>45279</v>
      </c>
      <c r="B4055" s="3" t="s">
        <v>286</v>
      </c>
      <c r="C4055" s="3" t="s">
        <v>15</v>
      </c>
      <c r="D4055" s="3" t="s">
        <v>297</v>
      </c>
      <c r="E4055" s="3" t="s">
        <v>291</v>
      </c>
      <c r="F4055" s="3" t="s">
        <v>289</v>
      </c>
      <c r="G4055" s="3" t="s">
        <v>286</v>
      </c>
      <c r="H4055" s="3" t="s">
        <v>298</v>
      </c>
      <c r="I4055" s="3">
        <v>54880</v>
      </c>
      <c r="J4055" s="3" t="s">
        <v>20</v>
      </c>
      <c r="K4055" s="3" t="s">
        <v>291</v>
      </c>
      <c r="L4055" s="3" t="s">
        <v>292</v>
      </c>
      <c r="M4055" s="3" t="s">
        <v>293</v>
      </c>
      <c r="N4055" s="3" t="s">
        <v>294</v>
      </c>
    </row>
    <row r="4056" spans="1:14" x14ac:dyDescent="0.3">
      <c r="A4056" s="2">
        <v>45278</v>
      </c>
      <c r="B4056" s="3" t="s">
        <v>286</v>
      </c>
      <c r="C4056" s="3" t="s">
        <v>15</v>
      </c>
      <c r="D4056" s="3" t="s">
        <v>287</v>
      </c>
      <c r="E4056" s="3" t="s">
        <v>288</v>
      </c>
      <c r="F4056" s="3" t="s">
        <v>289</v>
      </c>
      <c r="G4056" s="3" t="s">
        <v>286</v>
      </c>
      <c r="H4056" s="3" t="s">
        <v>290</v>
      </c>
      <c r="I4056" s="3">
        <v>54900</v>
      </c>
      <c r="J4056" s="3" t="s">
        <v>20</v>
      </c>
      <c r="K4056" s="3" t="s">
        <v>291</v>
      </c>
      <c r="L4056" s="3" t="s">
        <v>292</v>
      </c>
      <c r="M4056" s="3" t="s">
        <v>293</v>
      </c>
      <c r="N4056" s="3" t="s">
        <v>294</v>
      </c>
    </row>
    <row r="4057" spans="1:14" x14ac:dyDescent="0.3">
      <c r="A4057" s="2">
        <v>45278</v>
      </c>
      <c r="B4057" s="3" t="s">
        <v>286</v>
      </c>
      <c r="C4057" s="3" t="s">
        <v>15</v>
      </c>
      <c r="D4057" s="3" t="s">
        <v>295</v>
      </c>
      <c r="E4057" s="3" t="s">
        <v>296</v>
      </c>
      <c r="F4057" s="3" t="s">
        <v>289</v>
      </c>
      <c r="G4057" s="3" t="s">
        <v>286</v>
      </c>
      <c r="H4057" s="3" t="s">
        <v>290</v>
      </c>
      <c r="I4057" s="3">
        <v>43900</v>
      </c>
      <c r="J4057" s="3" t="s">
        <v>20</v>
      </c>
      <c r="K4057" s="3" t="s">
        <v>291</v>
      </c>
      <c r="L4057" s="3" t="s">
        <v>292</v>
      </c>
      <c r="M4057" s="3" t="s">
        <v>293</v>
      </c>
      <c r="N4057" s="3" t="s">
        <v>294</v>
      </c>
    </row>
    <row r="4058" spans="1:14" x14ac:dyDescent="0.3">
      <c r="A4058" s="2">
        <v>45278</v>
      </c>
      <c r="B4058" s="3" t="s">
        <v>286</v>
      </c>
      <c r="C4058" s="3" t="s">
        <v>15</v>
      </c>
      <c r="D4058" s="3" t="s">
        <v>297</v>
      </c>
      <c r="E4058" s="3" t="s">
        <v>291</v>
      </c>
      <c r="F4058" s="3" t="s">
        <v>289</v>
      </c>
      <c r="G4058" s="3" t="s">
        <v>286</v>
      </c>
      <c r="H4058" s="3" t="s">
        <v>298</v>
      </c>
      <c r="I4058" s="3">
        <v>54960</v>
      </c>
      <c r="J4058" s="3" t="s">
        <v>20</v>
      </c>
      <c r="K4058" s="3" t="s">
        <v>291</v>
      </c>
      <c r="L4058" s="3" t="s">
        <v>292</v>
      </c>
      <c r="M4058" s="3" t="s">
        <v>293</v>
      </c>
      <c r="N4058" s="3" t="s">
        <v>294</v>
      </c>
    </row>
    <row r="4059" spans="1:14" x14ac:dyDescent="0.3">
      <c r="A4059" s="2">
        <v>45276</v>
      </c>
      <c r="B4059" s="3" t="s">
        <v>286</v>
      </c>
      <c r="C4059" s="3" t="s">
        <v>15</v>
      </c>
      <c r="D4059" s="3" t="s">
        <v>287</v>
      </c>
      <c r="E4059" s="3" t="s">
        <v>288</v>
      </c>
      <c r="F4059" s="3" t="s">
        <v>289</v>
      </c>
      <c r="G4059" s="3" t="s">
        <v>286</v>
      </c>
      <c r="H4059" s="3" t="s">
        <v>290</v>
      </c>
      <c r="I4059" s="3">
        <v>54950</v>
      </c>
      <c r="J4059" s="3" t="s">
        <v>20</v>
      </c>
      <c r="K4059" s="3" t="s">
        <v>291</v>
      </c>
      <c r="L4059" s="3" t="s">
        <v>292</v>
      </c>
      <c r="M4059" s="3" t="s">
        <v>293</v>
      </c>
      <c r="N4059" s="3" t="s">
        <v>294</v>
      </c>
    </row>
    <row r="4060" spans="1:14" x14ac:dyDescent="0.3">
      <c r="A4060" s="2">
        <v>45276</v>
      </c>
      <c r="B4060" s="3" t="s">
        <v>286</v>
      </c>
      <c r="C4060" s="3" t="s">
        <v>15</v>
      </c>
      <c r="D4060" s="3" t="s">
        <v>295</v>
      </c>
      <c r="E4060" s="3" t="s">
        <v>296</v>
      </c>
      <c r="F4060" s="3" t="s">
        <v>289</v>
      </c>
      <c r="G4060" s="3" t="s">
        <v>286</v>
      </c>
      <c r="H4060" s="3" t="s">
        <v>290</v>
      </c>
      <c r="I4060" s="3">
        <v>44050</v>
      </c>
      <c r="J4060" s="3" t="s">
        <v>20</v>
      </c>
      <c r="K4060" s="3" t="s">
        <v>291</v>
      </c>
      <c r="L4060" s="3" t="s">
        <v>292</v>
      </c>
      <c r="M4060" s="3" t="s">
        <v>293</v>
      </c>
      <c r="N4060" s="3" t="s">
        <v>294</v>
      </c>
    </row>
    <row r="4061" spans="1:14" x14ac:dyDescent="0.3">
      <c r="A4061" s="2">
        <v>45276</v>
      </c>
      <c r="B4061" s="3" t="s">
        <v>286</v>
      </c>
      <c r="C4061" s="3" t="s">
        <v>15</v>
      </c>
      <c r="D4061" s="3" t="s">
        <v>297</v>
      </c>
      <c r="E4061" s="3" t="s">
        <v>291</v>
      </c>
      <c r="F4061" s="3" t="s">
        <v>289</v>
      </c>
      <c r="G4061" s="3" t="s">
        <v>286</v>
      </c>
      <c r="H4061" s="3" t="s">
        <v>298</v>
      </c>
      <c r="I4061" s="3">
        <v>55180</v>
      </c>
      <c r="J4061" s="3" t="s">
        <v>20</v>
      </c>
      <c r="K4061" s="3" t="s">
        <v>291</v>
      </c>
      <c r="L4061" s="3" t="s">
        <v>292</v>
      </c>
      <c r="M4061" s="3" t="s">
        <v>293</v>
      </c>
      <c r="N4061" s="3" t="s">
        <v>294</v>
      </c>
    </row>
    <row r="4062" spans="1:14" x14ac:dyDescent="0.3">
      <c r="A4062" s="2">
        <v>45275</v>
      </c>
      <c r="B4062" s="3" t="s">
        <v>286</v>
      </c>
      <c r="C4062" s="3" t="s">
        <v>15</v>
      </c>
      <c r="D4062" s="3" t="s">
        <v>287</v>
      </c>
      <c r="E4062" s="3" t="s">
        <v>288</v>
      </c>
      <c r="F4062" s="3" t="s">
        <v>289</v>
      </c>
      <c r="G4062" s="3" t="s">
        <v>286</v>
      </c>
      <c r="H4062" s="3" t="s">
        <v>290</v>
      </c>
      <c r="I4062" s="3">
        <v>55050</v>
      </c>
      <c r="J4062" s="3" t="s">
        <v>20</v>
      </c>
      <c r="K4062" s="3" t="s">
        <v>291</v>
      </c>
      <c r="L4062" s="3" t="s">
        <v>292</v>
      </c>
      <c r="M4062" s="3" t="s">
        <v>293</v>
      </c>
      <c r="N4062" s="3" t="s">
        <v>294</v>
      </c>
    </row>
    <row r="4063" spans="1:14" x14ac:dyDescent="0.3">
      <c r="A4063" s="2">
        <v>45275</v>
      </c>
      <c r="B4063" s="3" t="s">
        <v>286</v>
      </c>
      <c r="C4063" s="3" t="s">
        <v>15</v>
      </c>
      <c r="D4063" s="3" t="s">
        <v>295</v>
      </c>
      <c r="E4063" s="3" t="s">
        <v>296</v>
      </c>
      <c r="F4063" s="3" t="s">
        <v>289</v>
      </c>
      <c r="G4063" s="3" t="s">
        <v>286</v>
      </c>
      <c r="H4063" s="3" t="s">
        <v>290</v>
      </c>
      <c r="I4063" s="3">
        <v>44050</v>
      </c>
      <c r="J4063" s="3" t="s">
        <v>20</v>
      </c>
      <c r="K4063" s="3" t="s">
        <v>291</v>
      </c>
      <c r="L4063" s="3" t="s">
        <v>292</v>
      </c>
      <c r="M4063" s="3" t="s">
        <v>293</v>
      </c>
      <c r="N4063" s="3" t="s">
        <v>294</v>
      </c>
    </row>
    <row r="4064" spans="1:14" x14ac:dyDescent="0.3">
      <c r="A4064" s="2">
        <v>45275</v>
      </c>
      <c r="B4064" s="3" t="s">
        <v>286</v>
      </c>
      <c r="C4064" s="3" t="s">
        <v>15</v>
      </c>
      <c r="D4064" s="3" t="s">
        <v>297</v>
      </c>
      <c r="E4064" s="3" t="s">
        <v>291</v>
      </c>
      <c r="F4064" s="3" t="s">
        <v>289</v>
      </c>
      <c r="G4064" s="3" t="s">
        <v>286</v>
      </c>
      <c r="H4064" s="3" t="s">
        <v>298</v>
      </c>
      <c r="I4064" s="3">
        <v>55180</v>
      </c>
      <c r="J4064" s="3" t="s">
        <v>20</v>
      </c>
      <c r="K4064" s="3" t="s">
        <v>291</v>
      </c>
      <c r="L4064" s="3" t="s">
        <v>292</v>
      </c>
      <c r="M4064" s="3" t="s">
        <v>293</v>
      </c>
      <c r="N4064" s="3" t="s">
        <v>294</v>
      </c>
    </row>
    <row r="4065" spans="1:14" x14ac:dyDescent="0.3">
      <c r="A4065" s="2">
        <v>45274</v>
      </c>
      <c r="B4065" s="3" t="s">
        <v>286</v>
      </c>
      <c r="C4065" s="3" t="s">
        <v>15</v>
      </c>
      <c r="D4065" s="3" t="s">
        <v>287</v>
      </c>
      <c r="E4065" s="3" t="s">
        <v>288</v>
      </c>
      <c r="F4065" s="3" t="s">
        <v>289</v>
      </c>
      <c r="G4065" s="3" t="s">
        <v>286</v>
      </c>
      <c r="H4065" s="3" t="s">
        <v>290</v>
      </c>
      <c r="I4065" s="3">
        <v>55100</v>
      </c>
      <c r="J4065" s="3" t="s">
        <v>20</v>
      </c>
      <c r="K4065" s="3" t="s">
        <v>291</v>
      </c>
      <c r="L4065" s="3" t="s">
        <v>292</v>
      </c>
      <c r="M4065" s="3" t="s">
        <v>293</v>
      </c>
      <c r="N4065" s="3" t="s">
        <v>294</v>
      </c>
    </row>
    <row r="4066" spans="1:14" x14ac:dyDescent="0.3">
      <c r="A4066" s="2">
        <v>45274</v>
      </c>
      <c r="B4066" s="3" t="s">
        <v>286</v>
      </c>
      <c r="C4066" s="3" t="s">
        <v>15</v>
      </c>
      <c r="D4066" s="3" t="s">
        <v>295</v>
      </c>
      <c r="E4066" s="3" t="s">
        <v>296</v>
      </c>
      <c r="F4066" s="3" t="s">
        <v>289</v>
      </c>
      <c r="G4066" s="3" t="s">
        <v>286</v>
      </c>
      <c r="H4066" s="3" t="s">
        <v>290</v>
      </c>
      <c r="I4066" s="3">
        <v>44200</v>
      </c>
      <c r="J4066" s="3" t="s">
        <v>20</v>
      </c>
      <c r="K4066" s="3" t="s">
        <v>291</v>
      </c>
      <c r="L4066" s="3" t="s">
        <v>292</v>
      </c>
      <c r="M4066" s="3" t="s">
        <v>293</v>
      </c>
      <c r="N4066" s="3" t="s">
        <v>294</v>
      </c>
    </row>
    <row r="4067" spans="1:14" x14ac:dyDescent="0.3">
      <c r="A4067" s="2">
        <v>45274</v>
      </c>
      <c r="B4067" s="3" t="s">
        <v>286</v>
      </c>
      <c r="C4067" s="3" t="s">
        <v>15</v>
      </c>
      <c r="D4067" s="3" t="s">
        <v>297</v>
      </c>
      <c r="E4067" s="3" t="s">
        <v>291</v>
      </c>
      <c r="F4067" s="3" t="s">
        <v>289</v>
      </c>
      <c r="G4067" s="3" t="s">
        <v>286</v>
      </c>
      <c r="H4067" s="3" t="s">
        <v>298</v>
      </c>
      <c r="I4067" s="3">
        <v>55200</v>
      </c>
      <c r="J4067" s="3" t="s">
        <v>20</v>
      </c>
      <c r="K4067" s="3" t="s">
        <v>291</v>
      </c>
      <c r="L4067" s="3" t="s">
        <v>292</v>
      </c>
      <c r="M4067" s="3" t="s">
        <v>293</v>
      </c>
      <c r="N4067" s="3" t="s">
        <v>294</v>
      </c>
    </row>
    <row r="4068" spans="1:14" x14ac:dyDescent="0.3">
      <c r="A4068" s="2">
        <v>45273</v>
      </c>
      <c r="B4068" s="3" t="s">
        <v>286</v>
      </c>
      <c r="C4068" s="3" t="s">
        <v>15</v>
      </c>
      <c r="D4068" s="3" t="s">
        <v>287</v>
      </c>
      <c r="E4068" s="3" t="s">
        <v>288</v>
      </c>
      <c r="F4068" s="3" t="s">
        <v>289</v>
      </c>
      <c r="G4068" s="3" t="s">
        <v>286</v>
      </c>
      <c r="H4068" s="3" t="s">
        <v>290</v>
      </c>
      <c r="I4068" s="3">
        <v>54950</v>
      </c>
      <c r="J4068" s="3" t="s">
        <v>20</v>
      </c>
      <c r="K4068" s="3" t="s">
        <v>291</v>
      </c>
      <c r="L4068" s="3" t="s">
        <v>292</v>
      </c>
      <c r="M4068" s="3" t="s">
        <v>293</v>
      </c>
      <c r="N4068" s="3" t="s">
        <v>294</v>
      </c>
    </row>
    <row r="4069" spans="1:14" x14ac:dyDescent="0.3">
      <c r="A4069" s="2">
        <v>45273</v>
      </c>
      <c r="B4069" s="3" t="s">
        <v>286</v>
      </c>
      <c r="C4069" s="3" t="s">
        <v>15</v>
      </c>
      <c r="D4069" s="3" t="s">
        <v>295</v>
      </c>
      <c r="E4069" s="3" t="s">
        <v>296</v>
      </c>
      <c r="F4069" s="3" t="s">
        <v>289</v>
      </c>
      <c r="G4069" s="3" t="s">
        <v>286</v>
      </c>
      <c r="H4069" s="3" t="s">
        <v>290</v>
      </c>
      <c r="I4069" s="3">
        <v>44500</v>
      </c>
      <c r="J4069" s="3" t="s">
        <v>20</v>
      </c>
      <c r="K4069" s="3" t="s">
        <v>291</v>
      </c>
      <c r="L4069" s="3" t="s">
        <v>292</v>
      </c>
      <c r="M4069" s="3" t="s">
        <v>293</v>
      </c>
      <c r="N4069" s="3" t="s">
        <v>294</v>
      </c>
    </row>
    <row r="4070" spans="1:14" x14ac:dyDescent="0.3">
      <c r="A4070" s="2">
        <v>45273</v>
      </c>
      <c r="B4070" s="3" t="s">
        <v>286</v>
      </c>
      <c r="C4070" s="3" t="s">
        <v>15</v>
      </c>
      <c r="D4070" s="3" t="s">
        <v>297</v>
      </c>
      <c r="E4070" s="3" t="s">
        <v>291</v>
      </c>
      <c r="F4070" s="3" t="s">
        <v>289</v>
      </c>
      <c r="G4070" s="3" t="s">
        <v>286</v>
      </c>
      <c r="H4070" s="3" t="s">
        <v>298</v>
      </c>
      <c r="I4070" s="3">
        <v>55080</v>
      </c>
      <c r="J4070" s="3" t="s">
        <v>20</v>
      </c>
      <c r="K4070" s="3" t="s">
        <v>291</v>
      </c>
      <c r="L4070" s="3" t="s">
        <v>292</v>
      </c>
      <c r="M4070" s="3" t="s">
        <v>293</v>
      </c>
      <c r="N4070" s="3" t="s">
        <v>294</v>
      </c>
    </row>
    <row r="4071" spans="1:14" x14ac:dyDescent="0.3">
      <c r="A4071" s="2">
        <v>45272</v>
      </c>
      <c r="B4071" s="3" t="s">
        <v>286</v>
      </c>
      <c r="C4071" s="3" t="s">
        <v>15</v>
      </c>
      <c r="D4071" s="3" t="s">
        <v>287</v>
      </c>
      <c r="E4071" s="3" t="s">
        <v>288</v>
      </c>
      <c r="F4071" s="3" t="s">
        <v>289</v>
      </c>
      <c r="G4071" s="3" t="s">
        <v>286</v>
      </c>
      <c r="H4071" s="3" t="s">
        <v>290</v>
      </c>
      <c r="I4071" s="3">
        <v>55100</v>
      </c>
      <c r="J4071" s="3" t="s">
        <v>20</v>
      </c>
      <c r="K4071" s="3" t="s">
        <v>291</v>
      </c>
      <c r="L4071" s="3" t="s">
        <v>292</v>
      </c>
      <c r="M4071" s="3" t="s">
        <v>293</v>
      </c>
      <c r="N4071" s="3" t="s">
        <v>294</v>
      </c>
    </row>
    <row r="4072" spans="1:14" x14ac:dyDescent="0.3">
      <c r="A4072" s="2">
        <v>45272</v>
      </c>
      <c r="B4072" s="3" t="s">
        <v>286</v>
      </c>
      <c r="C4072" s="3" t="s">
        <v>15</v>
      </c>
      <c r="D4072" s="3" t="s">
        <v>295</v>
      </c>
      <c r="E4072" s="3" t="s">
        <v>296</v>
      </c>
      <c r="F4072" s="3" t="s">
        <v>289</v>
      </c>
      <c r="G4072" s="3" t="s">
        <v>286</v>
      </c>
      <c r="H4072" s="3" t="s">
        <v>290</v>
      </c>
      <c r="I4072" s="3">
        <v>44850</v>
      </c>
      <c r="J4072" s="3" t="s">
        <v>20</v>
      </c>
      <c r="K4072" s="3" t="s">
        <v>291</v>
      </c>
      <c r="L4072" s="3" t="s">
        <v>292</v>
      </c>
      <c r="M4072" s="3" t="s">
        <v>293</v>
      </c>
      <c r="N4072" s="3" t="s">
        <v>294</v>
      </c>
    </row>
    <row r="4073" spans="1:14" x14ac:dyDescent="0.3">
      <c r="A4073" s="2">
        <v>45272</v>
      </c>
      <c r="B4073" s="3" t="s">
        <v>286</v>
      </c>
      <c r="C4073" s="3" t="s">
        <v>15</v>
      </c>
      <c r="D4073" s="3" t="s">
        <v>297</v>
      </c>
      <c r="E4073" s="3" t="s">
        <v>291</v>
      </c>
      <c r="F4073" s="3" t="s">
        <v>289</v>
      </c>
      <c r="G4073" s="3" t="s">
        <v>286</v>
      </c>
      <c r="H4073" s="3" t="s">
        <v>298</v>
      </c>
      <c r="I4073" s="3">
        <v>55260</v>
      </c>
      <c r="J4073" s="3" t="s">
        <v>20</v>
      </c>
      <c r="K4073" s="3" t="s">
        <v>291</v>
      </c>
      <c r="L4073" s="3" t="s">
        <v>292</v>
      </c>
      <c r="M4073" s="3" t="s">
        <v>293</v>
      </c>
      <c r="N4073" s="3" t="s">
        <v>294</v>
      </c>
    </row>
    <row r="4074" spans="1:14" x14ac:dyDescent="0.3">
      <c r="A4074" s="2">
        <v>45271</v>
      </c>
      <c r="B4074" s="3" t="s">
        <v>286</v>
      </c>
      <c r="C4074" s="3" t="s">
        <v>15</v>
      </c>
      <c r="D4074" s="3" t="s">
        <v>287</v>
      </c>
      <c r="E4074" s="3" t="s">
        <v>288</v>
      </c>
      <c r="F4074" s="3" t="s">
        <v>289</v>
      </c>
      <c r="G4074" s="3" t="s">
        <v>286</v>
      </c>
      <c r="H4074" s="3" t="s">
        <v>290</v>
      </c>
      <c r="I4074" s="3">
        <v>55150</v>
      </c>
      <c r="J4074" s="3" t="s">
        <v>20</v>
      </c>
      <c r="K4074" s="3" t="s">
        <v>291</v>
      </c>
      <c r="L4074" s="3" t="s">
        <v>292</v>
      </c>
      <c r="M4074" s="3" t="s">
        <v>293</v>
      </c>
      <c r="N4074" s="3" t="s">
        <v>294</v>
      </c>
    </row>
    <row r="4075" spans="1:14" x14ac:dyDescent="0.3">
      <c r="A4075" s="2">
        <v>45271</v>
      </c>
      <c r="B4075" s="3" t="s">
        <v>286</v>
      </c>
      <c r="C4075" s="3" t="s">
        <v>15</v>
      </c>
      <c r="D4075" s="3" t="s">
        <v>295</v>
      </c>
      <c r="E4075" s="3" t="s">
        <v>296</v>
      </c>
      <c r="F4075" s="3" t="s">
        <v>289</v>
      </c>
      <c r="G4075" s="3" t="s">
        <v>286</v>
      </c>
      <c r="H4075" s="3" t="s">
        <v>290</v>
      </c>
      <c r="I4075" s="3">
        <v>45200</v>
      </c>
      <c r="J4075" s="3" t="s">
        <v>20</v>
      </c>
      <c r="K4075" s="3" t="s">
        <v>291</v>
      </c>
      <c r="L4075" s="3" t="s">
        <v>292</v>
      </c>
      <c r="M4075" s="3" t="s">
        <v>293</v>
      </c>
      <c r="N4075" s="3" t="s">
        <v>294</v>
      </c>
    </row>
    <row r="4076" spans="1:14" x14ac:dyDescent="0.3">
      <c r="A4076" s="2">
        <v>45271</v>
      </c>
      <c r="B4076" s="3" t="s">
        <v>286</v>
      </c>
      <c r="C4076" s="3" t="s">
        <v>15</v>
      </c>
      <c r="D4076" s="3" t="s">
        <v>297</v>
      </c>
      <c r="E4076" s="3" t="s">
        <v>291</v>
      </c>
      <c r="F4076" s="3" t="s">
        <v>289</v>
      </c>
      <c r="G4076" s="3" t="s">
        <v>286</v>
      </c>
      <c r="H4076" s="3" t="s">
        <v>298</v>
      </c>
      <c r="I4076" s="3">
        <v>55440</v>
      </c>
      <c r="J4076" s="3" t="s">
        <v>20</v>
      </c>
      <c r="K4076" s="3" t="s">
        <v>291</v>
      </c>
      <c r="L4076" s="3" t="s">
        <v>292</v>
      </c>
      <c r="M4076" s="3" t="s">
        <v>293</v>
      </c>
      <c r="N4076" s="3" t="s">
        <v>294</v>
      </c>
    </row>
    <row r="4077" spans="1:14" x14ac:dyDescent="0.3">
      <c r="A4077" s="2">
        <v>45269</v>
      </c>
      <c r="B4077" s="3" t="s">
        <v>286</v>
      </c>
      <c r="C4077" s="3" t="s">
        <v>15</v>
      </c>
      <c r="D4077" s="3" t="s">
        <v>287</v>
      </c>
      <c r="E4077" s="3" t="s">
        <v>288</v>
      </c>
      <c r="F4077" s="3" t="s">
        <v>289</v>
      </c>
      <c r="G4077" s="3" t="s">
        <v>286</v>
      </c>
      <c r="H4077" s="3" t="s">
        <v>290</v>
      </c>
      <c r="I4077" s="3">
        <v>55400</v>
      </c>
      <c r="J4077" s="3" t="s">
        <v>20</v>
      </c>
      <c r="K4077" s="3" t="s">
        <v>291</v>
      </c>
      <c r="L4077" s="3" t="s">
        <v>292</v>
      </c>
      <c r="M4077" s="3" t="s">
        <v>293</v>
      </c>
      <c r="N4077" s="3" t="s">
        <v>294</v>
      </c>
    </row>
    <row r="4078" spans="1:14" x14ac:dyDescent="0.3">
      <c r="A4078" s="2">
        <v>45269</v>
      </c>
      <c r="B4078" s="3" t="s">
        <v>286</v>
      </c>
      <c r="C4078" s="3" t="s">
        <v>15</v>
      </c>
      <c r="D4078" s="3" t="s">
        <v>295</v>
      </c>
      <c r="E4078" s="3" t="s">
        <v>296</v>
      </c>
      <c r="F4078" s="3" t="s">
        <v>289</v>
      </c>
      <c r="G4078" s="3" t="s">
        <v>286</v>
      </c>
      <c r="H4078" s="3" t="s">
        <v>290</v>
      </c>
      <c r="I4078" s="3">
        <v>45500</v>
      </c>
      <c r="J4078" s="3" t="s">
        <v>20</v>
      </c>
      <c r="K4078" s="3" t="s">
        <v>291</v>
      </c>
      <c r="L4078" s="3" t="s">
        <v>292</v>
      </c>
      <c r="M4078" s="3" t="s">
        <v>293</v>
      </c>
      <c r="N4078" s="3" t="s">
        <v>294</v>
      </c>
    </row>
    <row r="4079" spans="1:14" x14ac:dyDescent="0.3">
      <c r="A4079" s="2">
        <v>45269</v>
      </c>
      <c r="B4079" s="3" t="s">
        <v>286</v>
      </c>
      <c r="C4079" s="3" t="s">
        <v>15</v>
      </c>
      <c r="D4079" s="3" t="s">
        <v>297</v>
      </c>
      <c r="E4079" s="3" t="s">
        <v>291</v>
      </c>
      <c r="F4079" s="3" t="s">
        <v>289</v>
      </c>
      <c r="G4079" s="3" t="s">
        <v>286</v>
      </c>
      <c r="H4079" s="3" t="s">
        <v>298</v>
      </c>
      <c r="I4079" s="3">
        <v>55660</v>
      </c>
      <c r="J4079" s="3" t="s">
        <v>20</v>
      </c>
      <c r="K4079" s="3" t="s">
        <v>291</v>
      </c>
      <c r="L4079" s="3" t="s">
        <v>292</v>
      </c>
      <c r="M4079" s="3" t="s">
        <v>293</v>
      </c>
      <c r="N4079" s="3" t="s">
        <v>294</v>
      </c>
    </row>
    <row r="4080" spans="1:14" x14ac:dyDescent="0.3">
      <c r="A4080" s="2">
        <v>45268</v>
      </c>
      <c r="B4080" s="3" t="s">
        <v>286</v>
      </c>
      <c r="C4080" s="3" t="s">
        <v>15</v>
      </c>
      <c r="D4080" s="3" t="s">
        <v>287</v>
      </c>
      <c r="E4080" s="3" t="s">
        <v>288</v>
      </c>
      <c r="F4080" s="3" t="s">
        <v>289</v>
      </c>
      <c r="G4080" s="3" t="s">
        <v>286</v>
      </c>
      <c r="H4080" s="3" t="s">
        <v>290</v>
      </c>
      <c r="I4080" s="3">
        <v>55500</v>
      </c>
      <c r="J4080" s="3" t="s">
        <v>20</v>
      </c>
      <c r="K4080" s="3" t="s">
        <v>291</v>
      </c>
      <c r="L4080" s="3" t="s">
        <v>292</v>
      </c>
      <c r="M4080" s="3" t="s">
        <v>293</v>
      </c>
      <c r="N4080" s="3" t="s">
        <v>294</v>
      </c>
    </row>
    <row r="4081" spans="1:14" x14ac:dyDescent="0.3">
      <c r="A4081" s="2">
        <v>45268</v>
      </c>
      <c r="B4081" s="3" t="s">
        <v>286</v>
      </c>
      <c r="C4081" s="3" t="s">
        <v>15</v>
      </c>
      <c r="D4081" s="3" t="s">
        <v>295</v>
      </c>
      <c r="E4081" s="3" t="s">
        <v>296</v>
      </c>
      <c r="F4081" s="3" t="s">
        <v>289</v>
      </c>
      <c r="G4081" s="3" t="s">
        <v>286</v>
      </c>
      <c r="H4081" s="3" t="s">
        <v>290</v>
      </c>
      <c r="I4081" s="3">
        <v>45700</v>
      </c>
      <c r="J4081" s="3" t="s">
        <v>20</v>
      </c>
      <c r="K4081" s="3" t="s">
        <v>291</v>
      </c>
      <c r="L4081" s="3" t="s">
        <v>292</v>
      </c>
      <c r="M4081" s="3" t="s">
        <v>293</v>
      </c>
      <c r="N4081" s="3" t="s">
        <v>294</v>
      </c>
    </row>
    <row r="4082" spans="1:14" x14ac:dyDescent="0.3">
      <c r="A4082" s="2">
        <v>45268</v>
      </c>
      <c r="B4082" s="3" t="s">
        <v>286</v>
      </c>
      <c r="C4082" s="3" t="s">
        <v>15</v>
      </c>
      <c r="D4082" s="3" t="s">
        <v>297</v>
      </c>
      <c r="E4082" s="3" t="s">
        <v>291</v>
      </c>
      <c r="F4082" s="3" t="s">
        <v>289</v>
      </c>
      <c r="G4082" s="3" t="s">
        <v>286</v>
      </c>
      <c r="H4082" s="3" t="s">
        <v>298</v>
      </c>
      <c r="I4082" s="3">
        <v>55660</v>
      </c>
      <c r="J4082" s="3" t="s">
        <v>20</v>
      </c>
      <c r="K4082" s="3" t="s">
        <v>291</v>
      </c>
      <c r="L4082" s="3" t="s">
        <v>292</v>
      </c>
      <c r="M4082" s="3" t="s">
        <v>293</v>
      </c>
      <c r="N4082" s="3" t="s">
        <v>294</v>
      </c>
    </row>
    <row r="4083" spans="1:14" x14ac:dyDescent="0.3">
      <c r="A4083" s="2">
        <v>45267</v>
      </c>
      <c r="B4083" s="3" t="s">
        <v>286</v>
      </c>
      <c r="C4083" s="3" t="s">
        <v>15</v>
      </c>
      <c r="D4083" s="3" t="s">
        <v>287</v>
      </c>
      <c r="E4083" s="3" t="s">
        <v>288</v>
      </c>
      <c r="F4083" s="3" t="s">
        <v>289</v>
      </c>
      <c r="G4083" s="3" t="s">
        <v>286</v>
      </c>
      <c r="H4083" s="3" t="s">
        <v>290</v>
      </c>
      <c r="I4083" s="3">
        <v>55100</v>
      </c>
      <c r="J4083" s="3" t="s">
        <v>20</v>
      </c>
      <c r="K4083" s="3" t="s">
        <v>291</v>
      </c>
      <c r="L4083" s="3" t="s">
        <v>292</v>
      </c>
      <c r="M4083" s="3" t="s">
        <v>293</v>
      </c>
      <c r="N4083" s="3" t="s">
        <v>294</v>
      </c>
    </row>
    <row r="4084" spans="1:14" x14ac:dyDescent="0.3">
      <c r="A4084" s="2">
        <v>45267</v>
      </c>
      <c r="B4084" s="3" t="s">
        <v>286</v>
      </c>
      <c r="C4084" s="3" t="s">
        <v>15</v>
      </c>
      <c r="D4084" s="3" t="s">
        <v>295</v>
      </c>
      <c r="E4084" s="3" t="s">
        <v>296</v>
      </c>
      <c r="F4084" s="3" t="s">
        <v>289</v>
      </c>
      <c r="G4084" s="3" t="s">
        <v>286</v>
      </c>
      <c r="H4084" s="3" t="s">
        <v>290</v>
      </c>
      <c r="I4084" s="3">
        <v>45700</v>
      </c>
      <c r="J4084" s="3" t="s">
        <v>20</v>
      </c>
      <c r="K4084" s="3" t="s">
        <v>291</v>
      </c>
      <c r="L4084" s="3" t="s">
        <v>292</v>
      </c>
      <c r="M4084" s="3" t="s">
        <v>293</v>
      </c>
      <c r="N4084" s="3" t="s">
        <v>294</v>
      </c>
    </row>
    <row r="4085" spans="1:14" x14ac:dyDescent="0.3">
      <c r="A4085" s="2">
        <v>45267</v>
      </c>
      <c r="B4085" s="3" t="s">
        <v>286</v>
      </c>
      <c r="C4085" s="3" t="s">
        <v>15</v>
      </c>
      <c r="D4085" s="3" t="s">
        <v>297</v>
      </c>
      <c r="E4085" s="3" t="s">
        <v>291</v>
      </c>
      <c r="F4085" s="3" t="s">
        <v>289</v>
      </c>
      <c r="G4085" s="3" t="s">
        <v>286</v>
      </c>
      <c r="H4085" s="3" t="s">
        <v>298</v>
      </c>
      <c r="I4085" s="3">
        <v>55320</v>
      </c>
      <c r="J4085" s="3" t="s">
        <v>20</v>
      </c>
      <c r="K4085" s="3" t="s">
        <v>291</v>
      </c>
      <c r="L4085" s="3" t="s">
        <v>292</v>
      </c>
      <c r="M4085" s="3" t="s">
        <v>293</v>
      </c>
      <c r="N4085" s="3" t="s">
        <v>294</v>
      </c>
    </row>
    <row r="4086" spans="1:14" x14ac:dyDescent="0.3">
      <c r="A4086" s="2">
        <v>45266</v>
      </c>
      <c r="B4086" s="3" t="s">
        <v>286</v>
      </c>
      <c r="C4086" s="3" t="s">
        <v>15</v>
      </c>
      <c r="D4086" s="3" t="s">
        <v>287</v>
      </c>
      <c r="E4086" s="3" t="s">
        <v>288</v>
      </c>
      <c r="F4086" s="3" t="s">
        <v>289</v>
      </c>
      <c r="G4086" s="3" t="s">
        <v>286</v>
      </c>
      <c r="H4086" s="3" t="s">
        <v>290</v>
      </c>
      <c r="I4086" s="3">
        <v>55150</v>
      </c>
      <c r="J4086" s="3" t="s">
        <v>20</v>
      </c>
      <c r="K4086" s="3" t="s">
        <v>291</v>
      </c>
      <c r="L4086" s="3" t="s">
        <v>292</v>
      </c>
      <c r="M4086" s="3" t="s">
        <v>293</v>
      </c>
      <c r="N4086" s="3" t="s">
        <v>294</v>
      </c>
    </row>
    <row r="4087" spans="1:14" x14ac:dyDescent="0.3">
      <c r="A4087" s="2">
        <v>45266</v>
      </c>
      <c r="B4087" s="3" t="s">
        <v>286</v>
      </c>
      <c r="C4087" s="3" t="s">
        <v>15</v>
      </c>
      <c r="D4087" s="3" t="s">
        <v>295</v>
      </c>
      <c r="E4087" s="3" t="s">
        <v>296</v>
      </c>
      <c r="F4087" s="3" t="s">
        <v>289</v>
      </c>
      <c r="G4087" s="3" t="s">
        <v>286</v>
      </c>
      <c r="H4087" s="3" t="s">
        <v>290</v>
      </c>
      <c r="I4087" s="3">
        <v>45900</v>
      </c>
      <c r="J4087" s="3" t="s">
        <v>20</v>
      </c>
      <c r="K4087" s="3" t="s">
        <v>291</v>
      </c>
      <c r="L4087" s="3" t="s">
        <v>292</v>
      </c>
      <c r="M4087" s="3" t="s">
        <v>293</v>
      </c>
      <c r="N4087" s="3" t="s">
        <v>294</v>
      </c>
    </row>
    <row r="4088" spans="1:14" x14ac:dyDescent="0.3">
      <c r="A4088" s="2">
        <v>45266</v>
      </c>
      <c r="B4088" s="3" t="s">
        <v>286</v>
      </c>
      <c r="C4088" s="3" t="s">
        <v>15</v>
      </c>
      <c r="D4088" s="3" t="s">
        <v>297</v>
      </c>
      <c r="E4088" s="3" t="s">
        <v>291</v>
      </c>
      <c r="F4088" s="3" t="s">
        <v>289</v>
      </c>
      <c r="G4088" s="3" t="s">
        <v>286</v>
      </c>
      <c r="H4088" s="3" t="s">
        <v>298</v>
      </c>
      <c r="I4088" s="3">
        <v>55200</v>
      </c>
      <c r="J4088" s="3" t="s">
        <v>20</v>
      </c>
      <c r="K4088" s="3" t="s">
        <v>291</v>
      </c>
      <c r="L4088" s="3" t="s">
        <v>292</v>
      </c>
      <c r="M4088" s="3" t="s">
        <v>293</v>
      </c>
      <c r="N4088" s="3" t="s">
        <v>294</v>
      </c>
    </row>
    <row r="4089" spans="1:14" x14ac:dyDescent="0.3">
      <c r="A4089" s="2">
        <v>45265</v>
      </c>
      <c r="B4089" s="3" t="s">
        <v>286</v>
      </c>
      <c r="C4089" s="3" t="s">
        <v>15</v>
      </c>
      <c r="D4089" s="3" t="s">
        <v>287</v>
      </c>
      <c r="E4089" s="3" t="s">
        <v>288</v>
      </c>
      <c r="F4089" s="3" t="s">
        <v>289</v>
      </c>
      <c r="G4089" s="3" t="s">
        <v>286</v>
      </c>
      <c r="H4089" s="3" t="s">
        <v>290</v>
      </c>
      <c r="I4089" s="3">
        <v>54850</v>
      </c>
      <c r="J4089" s="3" t="s">
        <v>20</v>
      </c>
      <c r="K4089" s="3" t="s">
        <v>291</v>
      </c>
      <c r="L4089" s="3" t="s">
        <v>292</v>
      </c>
      <c r="M4089" s="3" t="s">
        <v>293</v>
      </c>
      <c r="N4089" s="3" t="s">
        <v>294</v>
      </c>
    </row>
    <row r="4090" spans="1:14" x14ac:dyDescent="0.3">
      <c r="A4090" s="2">
        <v>45265</v>
      </c>
      <c r="B4090" s="3" t="s">
        <v>286</v>
      </c>
      <c r="C4090" s="3" t="s">
        <v>15</v>
      </c>
      <c r="D4090" s="3" t="s">
        <v>295</v>
      </c>
      <c r="E4090" s="3" t="s">
        <v>296</v>
      </c>
      <c r="F4090" s="3" t="s">
        <v>289</v>
      </c>
      <c r="G4090" s="3" t="s">
        <v>286</v>
      </c>
      <c r="H4090" s="3" t="s">
        <v>290</v>
      </c>
      <c r="I4090" s="3">
        <v>46000</v>
      </c>
      <c r="J4090" s="3" t="s">
        <v>20</v>
      </c>
      <c r="K4090" s="3" t="s">
        <v>291</v>
      </c>
      <c r="L4090" s="3" t="s">
        <v>292</v>
      </c>
      <c r="M4090" s="3" t="s">
        <v>293</v>
      </c>
      <c r="N4090" s="3" t="s">
        <v>294</v>
      </c>
    </row>
    <row r="4091" spans="1:14" x14ac:dyDescent="0.3">
      <c r="A4091" s="2">
        <v>45265</v>
      </c>
      <c r="B4091" s="3" t="s">
        <v>286</v>
      </c>
      <c r="C4091" s="3" t="s">
        <v>15</v>
      </c>
      <c r="D4091" s="3" t="s">
        <v>297</v>
      </c>
      <c r="E4091" s="3" t="s">
        <v>291</v>
      </c>
      <c r="F4091" s="3" t="s">
        <v>289</v>
      </c>
      <c r="G4091" s="3" t="s">
        <v>286</v>
      </c>
      <c r="H4091" s="3" t="s">
        <v>298</v>
      </c>
      <c r="I4091" s="3">
        <v>55140</v>
      </c>
      <c r="J4091" s="3" t="s">
        <v>20</v>
      </c>
      <c r="K4091" s="3" t="s">
        <v>291</v>
      </c>
      <c r="L4091" s="3" t="s">
        <v>292</v>
      </c>
      <c r="M4091" s="3" t="s">
        <v>293</v>
      </c>
      <c r="N4091" s="3" t="s">
        <v>294</v>
      </c>
    </row>
    <row r="4092" spans="1:14" x14ac:dyDescent="0.3">
      <c r="A4092" s="2">
        <v>45264</v>
      </c>
      <c r="B4092" s="3" t="s">
        <v>286</v>
      </c>
      <c r="C4092" s="3" t="s">
        <v>15</v>
      </c>
      <c r="D4092" s="3" t="s">
        <v>287</v>
      </c>
      <c r="E4092" s="3" t="s">
        <v>288</v>
      </c>
      <c r="F4092" s="3" t="s">
        <v>289</v>
      </c>
      <c r="G4092" s="3" t="s">
        <v>286</v>
      </c>
      <c r="H4092" s="3" t="s">
        <v>290</v>
      </c>
      <c r="I4092" s="3">
        <v>55100</v>
      </c>
      <c r="J4092" s="3" t="s">
        <v>20</v>
      </c>
      <c r="K4092" s="3" t="s">
        <v>291</v>
      </c>
      <c r="L4092" s="3" t="s">
        <v>292</v>
      </c>
      <c r="M4092" s="3" t="s">
        <v>293</v>
      </c>
      <c r="N4092" s="3" t="s">
        <v>294</v>
      </c>
    </row>
    <row r="4093" spans="1:14" x14ac:dyDescent="0.3">
      <c r="A4093" s="2">
        <v>45264</v>
      </c>
      <c r="B4093" s="3" t="s">
        <v>286</v>
      </c>
      <c r="C4093" s="3" t="s">
        <v>15</v>
      </c>
      <c r="D4093" s="3" t="s">
        <v>295</v>
      </c>
      <c r="E4093" s="3" t="s">
        <v>296</v>
      </c>
      <c r="F4093" s="3" t="s">
        <v>289</v>
      </c>
      <c r="G4093" s="3" t="s">
        <v>286</v>
      </c>
      <c r="H4093" s="3" t="s">
        <v>290</v>
      </c>
      <c r="I4093" s="3">
        <v>46100</v>
      </c>
      <c r="J4093" s="3" t="s">
        <v>20</v>
      </c>
      <c r="K4093" s="3" t="s">
        <v>291</v>
      </c>
      <c r="L4093" s="3" t="s">
        <v>292</v>
      </c>
      <c r="M4093" s="3" t="s">
        <v>293</v>
      </c>
      <c r="N4093" s="3" t="s">
        <v>294</v>
      </c>
    </row>
    <row r="4094" spans="1:14" x14ac:dyDescent="0.3">
      <c r="A4094" s="2">
        <v>45264</v>
      </c>
      <c r="B4094" s="3" t="s">
        <v>286</v>
      </c>
      <c r="C4094" s="3" t="s">
        <v>15</v>
      </c>
      <c r="D4094" s="3" t="s">
        <v>297</v>
      </c>
      <c r="E4094" s="3" t="s">
        <v>291</v>
      </c>
      <c r="F4094" s="3" t="s">
        <v>289</v>
      </c>
      <c r="G4094" s="3" t="s">
        <v>286</v>
      </c>
      <c r="H4094" s="3" t="s">
        <v>298</v>
      </c>
      <c r="I4094" s="3">
        <v>55520</v>
      </c>
      <c r="J4094" s="3" t="s">
        <v>20</v>
      </c>
      <c r="K4094" s="3" t="s">
        <v>291</v>
      </c>
      <c r="L4094" s="3" t="s">
        <v>292</v>
      </c>
      <c r="M4094" s="3" t="s">
        <v>293</v>
      </c>
      <c r="N4094" s="3" t="s">
        <v>294</v>
      </c>
    </row>
    <row r="4095" spans="1:14" x14ac:dyDescent="0.3">
      <c r="A4095" s="2">
        <v>45262</v>
      </c>
      <c r="B4095" s="3" t="s">
        <v>286</v>
      </c>
      <c r="C4095" s="3" t="s">
        <v>15</v>
      </c>
      <c r="D4095" s="3" t="s">
        <v>287</v>
      </c>
      <c r="E4095" s="3" t="s">
        <v>288</v>
      </c>
      <c r="F4095" s="3" t="s">
        <v>289</v>
      </c>
      <c r="G4095" s="3" t="s">
        <v>286</v>
      </c>
      <c r="H4095" s="3" t="s">
        <v>290</v>
      </c>
      <c r="I4095" s="3">
        <v>55400</v>
      </c>
      <c r="J4095" s="3" t="s">
        <v>20</v>
      </c>
      <c r="K4095" s="3" t="s">
        <v>291</v>
      </c>
      <c r="L4095" s="3" t="s">
        <v>292</v>
      </c>
      <c r="M4095" s="3" t="s">
        <v>293</v>
      </c>
      <c r="N4095" s="3" t="s">
        <v>294</v>
      </c>
    </row>
    <row r="4096" spans="1:14" x14ac:dyDescent="0.3">
      <c r="A4096" s="2">
        <v>45262</v>
      </c>
      <c r="B4096" s="3" t="s">
        <v>286</v>
      </c>
      <c r="C4096" s="3" t="s">
        <v>15</v>
      </c>
      <c r="D4096" s="3" t="s">
        <v>295</v>
      </c>
      <c r="E4096" s="3" t="s">
        <v>296</v>
      </c>
      <c r="F4096" s="3" t="s">
        <v>289</v>
      </c>
      <c r="G4096" s="3" t="s">
        <v>286</v>
      </c>
      <c r="H4096" s="3" t="s">
        <v>290</v>
      </c>
      <c r="I4096" s="3">
        <v>46350</v>
      </c>
      <c r="J4096" s="3" t="s">
        <v>20</v>
      </c>
      <c r="K4096" s="3" t="s">
        <v>291</v>
      </c>
      <c r="L4096" s="3" t="s">
        <v>292</v>
      </c>
      <c r="M4096" s="3" t="s">
        <v>293</v>
      </c>
      <c r="N4096" s="3" t="s">
        <v>294</v>
      </c>
    </row>
    <row r="4097" spans="1:14" x14ac:dyDescent="0.3">
      <c r="A4097" s="2">
        <v>45262</v>
      </c>
      <c r="B4097" s="3" t="s">
        <v>286</v>
      </c>
      <c r="C4097" s="3" t="s">
        <v>15</v>
      </c>
      <c r="D4097" s="3" t="s">
        <v>297</v>
      </c>
      <c r="E4097" s="3" t="s">
        <v>291</v>
      </c>
      <c r="F4097" s="3" t="s">
        <v>289</v>
      </c>
      <c r="G4097" s="3" t="s">
        <v>286</v>
      </c>
      <c r="H4097" s="3" t="s">
        <v>298</v>
      </c>
      <c r="I4097" s="3">
        <v>55800</v>
      </c>
      <c r="J4097" s="3" t="s">
        <v>20</v>
      </c>
      <c r="K4097" s="3" t="s">
        <v>291</v>
      </c>
      <c r="L4097" s="3" t="s">
        <v>292</v>
      </c>
      <c r="M4097" s="3" t="s">
        <v>293</v>
      </c>
      <c r="N4097" s="3" t="s">
        <v>294</v>
      </c>
    </row>
    <row r="4098" spans="1:14" x14ac:dyDescent="0.3">
      <c r="A4098" s="2">
        <v>45261</v>
      </c>
      <c r="B4098" s="3" t="s">
        <v>286</v>
      </c>
      <c r="C4098" s="3" t="s">
        <v>15</v>
      </c>
      <c r="D4098" s="3" t="s">
        <v>287</v>
      </c>
      <c r="E4098" s="3" t="s">
        <v>288</v>
      </c>
      <c r="F4098" s="3" t="s">
        <v>289</v>
      </c>
      <c r="G4098" s="3" t="s">
        <v>286</v>
      </c>
      <c r="H4098" s="3" t="s">
        <v>290</v>
      </c>
      <c r="I4098" s="3">
        <v>55600</v>
      </c>
      <c r="J4098" s="3" t="s">
        <v>20</v>
      </c>
      <c r="K4098" s="3" t="s">
        <v>291</v>
      </c>
      <c r="L4098" s="3" t="s">
        <v>292</v>
      </c>
      <c r="M4098" s="3" t="s">
        <v>293</v>
      </c>
      <c r="N4098" s="3" t="s">
        <v>294</v>
      </c>
    </row>
    <row r="4099" spans="1:14" x14ac:dyDescent="0.3">
      <c r="A4099" s="2">
        <v>45261</v>
      </c>
      <c r="B4099" s="3" t="s">
        <v>286</v>
      </c>
      <c r="C4099" s="3" t="s">
        <v>15</v>
      </c>
      <c r="D4099" s="3" t="s">
        <v>295</v>
      </c>
      <c r="E4099" s="3" t="s">
        <v>296</v>
      </c>
      <c r="F4099" s="3" t="s">
        <v>289</v>
      </c>
      <c r="G4099" s="3" t="s">
        <v>286</v>
      </c>
      <c r="H4099" s="3" t="s">
        <v>290</v>
      </c>
      <c r="I4099" s="3">
        <v>46350</v>
      </c>
      <c r="J4099" s="3" t="s">
        <v>20</v>
      </c>
      <c r="K4099" s="3" t="s">
        <v>291</v>
      </c>
      <c r="L4099" s="3" t="s">
        <v>292</v>
      </c>
      <c r="M4099" s="3" t="s">
        <v>293</v>
      </c>
      <c r="N4099" s="3" t="s">
        <v>294</v>
      </c>
    </row>
    <row r="4100" spans="1:14" x14ac:dyDescent="0.3">
      <c r="A4100" s="2">
        <v>45261</v>
      </c>
      <c r="B4100" s="3" t="s">
        <v>286</v>
      </c>
      <c r="C4100" s="3" t="s">
        <v>15</v>
      </c>
      <c r="D4100" s="3" t="s">
        <v>297</v>
      </c>
      <c r="E4100" s="3" t="s">
        <v>291</v>
      </c>
      <c r="F4100" s="3" t="s">
        <v>289</v>
      </c>
      <c r="G4100" s="3" t="s">
        <v>286</v>
      </c>
      <c r="H4100" s="3" t="s">
        <v>298</v>
      </c>
      <c r="I4100" s="3">
        <v>55800</v>
      </c>
      <c r="J4100" s="3" t="s">
        <v>20</v>
      </c>
      <c r="K4100" s="3" t="s">
        <v>291</v>
      </c>
      <c r="L4100" s="3" t="s">
        <v>292</v>
      </c>
      <c r="M4100" s="3" t="s">
        <v>293</v>
      </c>
      <c r="N4100" s="3" t="s">
        <v>294</v>
      </c>
    </row>
    <row r="4101" spans="1:14" x14ac:dyDescent="0.3">
      <c r="A4101" s="2">
        <v>45260</v>
      </c>
      <c r="B4101" s="3" t="s">
        <v>286</v>
      </c>
      <c r="C4101" s="3" t="s">
        <v>15</v>
      </c>
      <c r="D4101" s="3" t="s">
        <v>287</v>
      </c>
      <c r="E4101" s="3" t="s">
        <v>288</v>
      </c>
      <c r="F4101" s="3" t="s">
        <v>289</v>
      </c>
      <c r="G4101" s="3" t="s">
        <v>286</v>
      </c>
      <c r="H4101" s="3" t="s">
        <v>290</v>
      </c>
      <c r="I4101" s="3">
        <v>55650</v>
      </c>
      <c r="J4101" s="3" t="s">
        <v>20</v>
      </c>
      <c r="K4101" s="3" t="s">
        <v>291</v>
      </c>
      <c r="L4101" s="3" t="s">
        <v>292</v>
      </c>
      <c r="M4101" s="3" t="s">
        <v>293</v>
      </c>
      <c r="N4101" s="3" t="s">
        <v>294</v>
      </c>
    </row>
    <row r="4102" spans="1:14" x14ac:dyDescent="0.3">
      <c r="A4102" s="2">
        <v>45260</v>
      </c>
      <c r="B4102" s="3" t="s">
        <v>286</v>
      </c>
      <c r="C4102" s="3" t="s">
        <v>15</v>
      </c>
      <c r="D4102" s="3" t="s">
        <v>295</v>
      </c>
      <c r="E4102" s="3" t="s">
        <v>296</v>
      </c>
      <c r="F4102" s="3" t="s">
        <v>289</v>
      </c>
      <c r="G4102" s="3" t="s">
        <v>286</v>
      </c>
      <c r="H4102" s="3" t="s">
        <v>290</v>
      </c>
      <c r="I4102" s="3">
        <v>46400</v>
      </c>
      <c r="J4102" s="3" t="s">
        <v>20</v>
      </c>
      <c r="K4102" s="3" t="s">
        <v>291</v>
      </c>
      <c r="L4102" s="3" t="s">
        <v>292</v>
      </c>
      <c r="M4102" s="3" t="s">
        <v>293</v>
      </c>
      <c r="N4102" s="3" t="s">
        <v>294</v>
      </c>
    </row>
    <row r="4103" spans="1:14" x14ac:dyDescent="0.3">
      <c r="A4103" s="2">
        <v>45260</v>
      </c>
      <c r="B4103" s="3" t="s">
        <v>286</v>
      </c>
      <c r="C4103" s="3" t="s">
        <v>15</v>
      </c>
      <c r="D4103" s="3" t="s">
        <v>297</v>
      </c>
      <c r="E4103" s="3" t="s">
        <v>291</v>
      </c>
      <c r="F4103" s="3" t="s">
        <v>289</v>
      </c>
      <c r="G4103" s="3" t="s">
        <v>286</v>
      </c>
      <c r="H4103" s="3" t="s">
        <v>298</v>
      </c>
      <c r="I4103" s="3">
        <v>55880</v>
      </c>
      <c r="J4103" s="3" t="s">
        <v>20</v>
      </c>
      <c r="K4103" s="3" t="s">
        <v>291</v>
      </c>
      <c r="L4103" s="3" t="s">
        <v>292</v>
      </c>
      <c r="M4103" s="3" t="s">
        <v>293</v>
      </c>
      <c r="N4103" s="3" t="s">
        <v>294</v>
      </c>
    </row>
    <row r="4104" spans="1:14" x14ac:dyDescent="0.3">
      <c r="A4104" s="2">
        <v>45259</v>
      </c>
      <c r="B4104" s="3" t="s">
        <v>286</v>
      </c>
      <c r="C4104" s="3" t="s">
        <v>15</v>
      </c>
      <c r="D4104" s="3" t="s">
        <v>287</v>
      </c>
      <c r="E4104" s="3" t="s">
        <v>288</v>
      </c>
      <c r="F4104" s="3" t="s">
        <v>289</v>
      </c>
      <c r="G4104" s="3" t="s">
        <v>286</v>
      </c>
      <c r="H4104" s="3" t="s">
        <v>290</v>
      </c>
      <c r="I4104" s="3">
        <v>55800</v>
      </c>
      <c r="J4104" s="3" t="s">
        <v>20</v>
      </c>
      <c r="K4104" s="3" t="s">
        <v>291</v>
      </c>
      <c r="L4104" s="3" t="s">
        <v>292</v>
      </c>
      <c r="M4104" s="3" t="s">
        <v>293</v>
      </c>
      <c r="N4104" s="3" t="s">
        <v>294</v>
      </c>
    </row>
    <row r="4105" spans="1:14" x14ac:dyDescent="0.3">
      <c r="A4105" s="2">
        <v>45259</v>
      </c>
      <c r="B4105" s="3" t="s">
        <v>286</v>
      </c>
      <c r="C4105" s="3" t="s">
        <v>15</v>
      </c>
      <c r="D4105" s="3" t="s">
        <v>295</v>
      </c>
      <c r="E4105" s="3" t="s">
        <v>296</v>
      </c>
      <c r="F4105" s="3" t="s">
        <v>289</v>
      </c>
      <c r="G4105" s="3" t="s">
        <v>286</v>
      </c>
      <c r="H4105" s="3" t="s">
        <v>290</v>
      </c>
      <c r="I4105" s="3">
        <v>46450</v>
      </c>
      <c r="J4105" s="3" t="s">
        <v>20</v>
      </c>
      <c r="K4105" s="3" t="s">
        <v>291</v>
      </c>
      <c r="L4105" s="3" t="s">
        <v>292</v>
      </c>
      <c r="M4105" s="3" t="s">
        <v>293</v>
      </c>
      <c r="N4105" s="3" t="s">
        <v>294</v>
      </c>
    </row>
    <row r="4106" spans="1:14" x14ac:dyDescent="0.3">
      <c r="A4106" s="2">
        <v>45259</v>
      </c>
      <c r="B4106" s="3" t="s">
        <v>286</v>
      </c>
      <c r="C4106" s="3" t="s">
        <v>15</v>
      </c>
      <c r="D4106" s="3" t="s">
        <v>297</v>
      </c>
      <c r="E4106" s="3" t="s">
        <v>291</v>
      </c>
      <c r="F4106" s="3" t="s">
        <v>289</v>
      </c>
      <c r="G4106" s="3" t="s">
        <v>286</v>
      </c>
      <c r="H4106" s="3" t="s">
        <v>298</v>
      </c>
      <c r="I4106" s="3">
        <v>55860</v>
      </c>
      <c r="J4106" s="3" t="s">
        <v>20</v>
      </c>
      <c r="K4106" s="3" t="s">
        <v>291</v>
      </c>
      <c r="L4106" s="3" t="s">
        <v>292</v>
      </c>
      <c r="M4106" s="3" t="s">
        <v>293</v>
      </c>
      <c r="N4106" s="3" t="s">
        <v>294</v>
      </c>
    </row>
    <row r="4107" spans="1:14" x14ac:dyDescent="0.3">
      <c r="A4107" s="2">
        <v>45258</v>
      </c>
      <c r="B4107" s="3" t="s">
        <v>286</v>
      </c>
      <c r="C4107" s="3" t="s">
        <v>15</v>
      </c>
      <c r="D4107" s="3" t="s">
        <v>287</v>
      </c>
      <c r="E4107" s="3" t="s">
        <v>288</v>
      </c>
      <c r="F4107" s="3" t="s">
        <v>289</v>
      </c>
      <c r="G4107" s="3" t="s">
        <v>286</v>
      </c>
      <c r="H4107" s="3" t="s">
        <v>290</v>
      </c>
      <c r="I4107" s="3">
        <v>55650</v>
      </c>
      <c r="J4107" s="3" t="s">
        <v>20</v>
      </c>
      <c r="K4107" s="3" t="s">
        <v>291</v>
      </c>
      <c r="L4107" s="3" t="s">
        <v>292</v>
      </c>
      <c r="M4107" s="3" t="s">
        <v>293</v>
      </c>
      <c r="N4107" s="3" t="s">
        <v>294</v>
      </c>
    </row>
    <row r="4108" spans="1:14" x14ac:dyDescent="0.3">
      <c r="A4108" s="2">
        <v>45258</v>
      </c>
      <c r="B4108" s="3" t="s">
        <v>286</v>
      </c>
      <c r="C4108" s="3" t="s">
        <v>15</v>
      </c>
      <c r="D4108" s="3" t="s">
        <v>295</v>
      </c>
      <c r="E4108" s="3" t="s">
        <v>296</v>
      </c>
      <c r="F4108" s="3" t="s">
        <v>289</v>
      </c>
      <c r="G4108" s="3" t="s">
        <v>286</v>
      </c>
      <c r="H4108" s="3" t="s">
        <v>290</v>
      </c>
      <c r="I4108" s="3">
        <v>46500</v>
      </c>
      <c r="J4108" s="3" t="s">
        <v>20</v>
      </c>
      <c r="K4108" s="3" t="s">
        <v>291</v>
      </c>
      <c r="L4108" s="3" t="s">
        <v>292</v>
      </c>
      <c r="M4108" s="3" t="s">
        <v>293</v>
      </c>
      <c r="N4108" s="3" t="s">
        <v>294</v>
      </c>
    </row>
    <row r="4109" spans="1:14" x14ac:dyDescent="0.3">
      <c r="A4109" s="2">
        <v>45258</v>
      </c>
      <c r="B4109" s="3" t="s">
        <v>286</v>
      </c>
      <c r="C4109" s="3" t="s">
        <v>15</v>
      </c>
      <c r="D4109" s="3" t="s">
        <v>297</v>
      </c>
      <c r="E4109" s="3" t="s">
        <v>291</v>
      </c>
      <c r="F4109" s="3" t="s">
        <v>289</v>
      </c>
      <c r="G4109" s="3" t="s">
        <v>286</v>
      </c>
      <c r="H4109" s="3" t="s">
        <v>298</v>
      </c>
      <c r="I4109" s="3">
        <v>56000</v>
      </c>
      <c r="J4109" s="3" t="s">
        <v>20</v>
      </c>
      <c r="K4109" s="3" t="s">
        <v>291</v>
      </c>
      <c r="L4109" s="3" t="s">
        <v>292</v>
      </c>
      <c r="M4109" s="3" t="s">
        <v>293</v>
      </c>
      <c r="N4109" s="3" t="s">
        <v>294</v>
      </c>
    </row>
    <row r="4110" spans="1:14" x14ac:dyDescent="0.3">
      <c r="A4110" s="2">
        <v>45257</v>
      </c>
      <c r="B4110" s="3" t="s">
        <v>286</v>
      </c>
      <c r="C4110" s="3" t="s">
        <v>15</v>
      </c>
      <c r="D4110" s="3" t="s">
        <v>287</v>
      </c>
      <c r="E4110" s="3" t="s">
        <v>288</v>
      </c>
      <c r="F4110" s="3" t="s">
        <v>289</v>
      </c>
      <c r="G4110" s="3" t="s">
        <v>286</v>
      </c>
      <c r="H4110" s="3" t="s">
        <v>290</v>
      </c>
      <c r="I4110" s="3">
        <v>55850</v>
      </c>
      <c r="J4110" s="3" t="s">
        <v>20</v>
      </c>
      <c r="K4110" s="3" t="s">
        <v>291</v>
      </c>
      <c r="L4110" s="3" t="s">
        <v>292</v>
      </c>
      <c r="M4110" s="3" t="s">
        <v>293</v>
      </c>
      <c r="N4110" s="3" t="s">
        <v>294</v>
      </c>
    </row>
    <row r="4111" spans="1:14" x14ac:dyDescent="0.3">
      <c r="A4111" s="2">
        <v>45257</v>
      </c>
      <c r="B4111" s="3" t="s">
        <v>286</v>
      </c>
      <c r="C4111" s="3" t="s">
        <v>15</v>
      </c>
      <c r="D4111" s="3" t="s">
        <v>295</v>
      </c>
      <c r="E4111" s="3" t="s">
        <v>296</v>
      </c>
      <c r="F4111" s="3" t="s">
        <v>289</v>
      </c>
      <c r="G4111" s="3" t="s">
        <v>286</v>
      </c>
      <c r="H4111" s="3" t="s">
        <v>290</v>
      </c>
      <c r="I4111" s="3">
        <v>46600</v>
      </c>
      <c r="J4111" s="3" t="s">
        <v>20</v>
      </c>
      <c r="K4111" s="3" t="s">
        <v>291</v>
      </c>
      <c r="L4111" s="3" t="s">
        <v>292</v>
      </c>
      <c r="M4111" s="3" t="s">
        <v>293</v>
      </c>
      <c r="N4111" s="3" t="s">
        <v>294</v>
      </c>
    </row>
    <row r="4112" spans="1:14" x14ac:dyDescent="0.3">
      <c r="A4112" s="2">
        <v>45257</v>
      </c>
      <c r="B4112" s="3" t="s">
        <v>286</v>
      </c>
      <c r="C4112" s="3" t="s">
        <v>15</v>
      </c>
      <c r="D4112" s="3" t="s">
        <v>297</v>
      </c>
      <c r="E4112" s="3" t="s">
        <v>291</v>
      </c>
      <c r="F4112" s="3" t="s">
        <v>289</v>
      </c>
      <c r="G4112" s="3" t="s">
        <v>286</v>
      </c>
      <c r="H4112" s="3" t="s">
        <v>298</v>
      </c>
      <c r="I4112" s="3">
        <v>56440</v>
      </c>
      <c r="J4112" s="3" t="s">
        <v>20</v>
      </c>
      <c r="K4112" s="3" t="s">
        <v>291</v>
      </c>
      <c r="L4112" s="3" t="s">
        <v>292</v>
      </c>
      <c r="M4112" s="3" t="s">
        <v>293</v>
      </c>
      <c r="N4112" s="3" t="s">
        <v>294</v>
      </c>
    </row>
    <row r="4113" spans="1:14" x14ac:dyDescent="0.3">
      <c r="A4113" s="2">
        <v>45255</v>
      </c>
      <c r="B4113" s="3" t="s">
        <v>286</v>
      </c>
      <c r="C4113" s="3" t="s">
        <v>15</v>
      </c>
      <c r="D4113" s="3" t="s">
        <v>287</v>
      </c>
      <c r="E4113" s="3" t="s">
        <v>288</v>
      </c>
      <c r="F4113" s="3" t="s">
        <v>289</v>
      </c>
      <c r="G4113" s="3" t="s">
        <v>286</v>
      </c>
      <c r="H4113" s="3" t="s">
        <v>290</v>
      </c>
      <c r="I4113" s="3">
        <v>56000</v>
      </c>
      <c r="J4113" s="3" t="s">
        <v>20</v>
      </c>
      <c r="K4113" s="3" t="s">
        <v>291</v>
      </c>
      <c r="L4113" s="3" t="s">
        <v>292</v>
      </c>
      <c r="M4113" s="3" t="s">
        <v>293</v>
      </c>
      <c r="N4113" s="3" t="s">
        <v>294</v>
      </c>
    </row>
    <row r="4114" spans="1:14" x14ac:dyDescent="0.3">
      <c r="A4114" s="2">
        <v>45255</v>
      </c>
      <c r="B4114" s="3" t="s">
        <v>286</v>
      </c>
      <c r="C4114" s="3" t="s">
        <v>15</v>
      </c>
      <c r="D4114" s="3" t="s">
        <v>295</v>
      </c>
      <c r="E4114" s="3" t="s">
        <v>296</v>
      </c>
      <c r="F4114" s="3" t="s">
        <v>289</v>
      </c>
      <c r="G4114" s="3" t="s">
        <v>286</v>
      </c>
      <c r="H4114" s="3" t="s">
        <v>290</v>
      </c>
      <c r="I4114" s="3">
        <v>46600</v>
      </c>
      <c r="J4114" s="3" t="s">
        <v>20</v>
      </c>
      <c r="K4114" s="3" t="s">
        <v>291</v>
      </c>
      <c r="L4114" s="3" t="s">
        <v>292</v>
      </c>
      <c r="M4114" s="3" t="s">
        <v>293</v>
      </c>
      <c r="N4114" s="3" t="s">
        <v>294</v>
      </c>
    </row>
    <row r="4115" spans="1:14" x14ac:dyDescent="0.3">
      <c r="A4115" s="2">
        <v>45255</v>
      </c>
      <c r="B4115" s="3" t="s">
        <v>286</v>
      </c>
      <c r="C4115" s="3" t="s">
        <v>15</v>
      </c>
      <c r="D4115" s="3" t="s">
        <v>297</v>
      </c>
      <c r="E4115" s="3" t="s">
        <v>291</v>
      </c>
      <c r="F4115" s="3" t="s">
        <v>289</v>
      </c>
      <c r="G4115" s="3" t="s">
        <v>286</v>
      </c>
      <c r="H4115" s="3" t="s">
        <v>298</v>
      </c>
      <c r="I4115" s="3">
        <v>56440</v>
      </c>
      <c r="J4115" s="3" t="s">
        <v>20</v>
      </c>
      <c r="K4115" s="3" t="s">
        <v>291</v>
      </c>
      <c r="L4115" s="3" t="s">
        <v>292</v>
      </c>
      <c r="M4115" s="3" t="s">
        <v>293</v>
      </c>
      <c r="N4115" s="3" t="s">
        <v>294</v>
      </c>
    </row>
    <row r="4116" spans="1:14" x14ac:dyDescent="0.3">
      <c r="A4116" s="2">
        <v>45254</v>
      </c>
      <c r="B4116" s="3" t="s">
        <v>286</v>
      </c>
      <c r="C4116" s="3" t="s">
        <v>15</v>
      </c>
      <c r="D4116" s="3" t="s">
        <v>287</v>
      </c>
      <c r="E4116" s="3" t="s">
        <v>288</v>
      </c>
      <c r="F4116" s="3" t="s">
        <v>289</v>
      </c>
      <c r="G4116" s="3" t="s">
        <v>286</v>
      </c>
      <c r="H4116" s="3" t="s">
        <v>290</v>
      </c>
      <c r="I4116" s="3">
        <v>56300</v>
      </c>
      <c r="J4116" s="3" t="s">
        <v>20</v>
      </c>
      <c r="K4116" s="3" t="s">
        <v>291</v>
      </c>
      <c r="L4116" s="3" t="s">
        <v>292</v>
      </c>
      <c r="M4116" s="3" t="s">
        <v>293</v>
      </c>
      <c r="N4116" s="3" t="s">
        <v>294</v>
      </c>
    </row>
    <row r="4117" spans="1:14" x14ac:dyDescent="0.3">
      <c r="A4117" s="2">
        <v>45254</v>
      </c>
      <c r="B4117" s="3" t="s">
        <v>286</v>
      </c>
      <c r="C4117" s="3" t="s">
        <v>15</v>
      </c>
      <c r="D4117" s="3" t="s">
        <v>295</v>
      </c>
      <c r="E4117" s="3" t="s">
        <v>296</v>
      </c>
      <c r="F4117" s="3" t="s">
        <v>289</v>
      </c>
      <c r="G4117" s="3" t="s">
        <v>286</v>
      </c>
      <c r="H4117" s="3" t="s">
        <v>290</v>
      </c>
      <c r="I4117" s="3">
        <v>46600</v>
      </c>
      <c r="J4117" s="3" t="s">
        <v>20</v>
      </c>
      <c r="K4117" s="3" t="s">
        <v>291</v>
      </c>
      <c r="L4117" s="3" t="s">
        <v>292</v>
      </c>
      <c r="M4117" s="3" t="s">
        <v>293</v>
      </c>
      <c r="N4117" s="3" t="s">
        <v>294</v>
      </c>
    </row>
    <row r="4118" spans="1:14" x14ac:dyDescent="0.3">
      <c r="A4118" s="2">
        <v>45254</v>
      </c>
      <c r="B4118" s="3" t="s">
        <v>286</v>
      </c>
      <c r="C4118" s="3" t="s">
        <v>15</v>
      </c>
      <c r="D4118" s="3" t="s">
        <v>297</v>
      </c>
      <c r="E4118" s="3" t="s">
        <v>291</v>
      </c>
      <c r="F4118" s="3" t="s">
        <v>289</v>
      </c>
      <c r="G4118" s="3" t="s">
        <v>286</v>
      </c>
      <c r="H4118" s="3" t="s">
        <v>298</v>
      </c>
      <c r="I4118" s="3">
        <v>56440</v>
      </c>
      <c r="J4118" s="3" t="s">
        <v>20</v>
      </c>
      <c r="K4118" s="3" t="s">
        <v>291</v>
      </c>
      <c r="L4118" s="3" t="s">
        <v>292</v>
      </c>
      <c r="M4118" s="3" t="s">
        <v>293</v>
      </c>
      <c r="N4118" s="3" t="s">
        <v>294</v>
      </c>
    </row>
    <row r="4119" spans="1:14" x14ac:dyDescent="0.3">
      <c r="A4119" s="2">
        <v>45253</v>
      </c>
      <c r="B4119" s="3" t="s">
        <v>286</v>
      </c>
      <c r="C4119" s="3" t="s">
        <v>15</v>
      </c>
      <c r="D4119" s="3" t="s">
        <v>287</v>
      </c>
      <c r="E4119" s="3" t="s">
        <v>288</v>
      </c>
      <c r="F4119" s="3" t="s">
        <v>289</v>
      </c>
      <c r="G4119" s="3" t="s">
        <v>286</v>
      </c>
      <c r="H4119" s="3" t="s">
        <v>290</v>
      </c>
      <c r="I4119" s="3">
        <v>56500</v>
      </c>
      <c r="J4119" s="3" t="s">
        <v>20</v>
      </c>
      <c r="K4119" s="3" t="s">
        <v>291</v>
      </c>
      <c r="L4119" s="3" t="s">
        <v>292</v>
      </c>
      <c r="M4119" s="3" t="s">
        <v>293</v>
      </c>
      <c r="N4119" s="3" t="s">
        <v>294</v>
      </c>
    </row>
    <row r="4120" spans="1:14" x14ac:dyDescent="0.3">
      <c r="A4120" s="2">
        <v>45253</v>
      </c>
      <c r="B4120" s="3" t="s">
        <v>286</v>
      </c>
      <c r="C4120" s="3" t="s">
        <v>15</v>
      </c>
      <c r="D4120" s="3" t="s">
        <v>295</v>
      </c>
      <c r="E4120" s="3" t="s">
        <v>296</v>
      </c>
      <c r="F4120" s="3" t="s">
        <v>289</v>
      </c>
      <c r="G4120" s="3" t="s">
        <v>286</v>
      </c>
      <c r="H4120" s="3" t="s">
        <v>290</v>
      </c>
      <c r="I4120" s="3">
        <v>46750</v>
      </c>
      <c r="J4120" s="3" t="s">
        <v>20</v>
      </c>
      <c r="K4120" s="3" t="s">
        <v>291</v>
      </c>
      <c r="L4120" s="3" t="s">
        <v>292</v>
      </c>
      <c r="M4120" s="3" t="s">
        <v>293</v>
      </c>
      <c r="N4120" s="3" t="s">
        <v>294</v>
      </c>
    </row>
    <row r="4121" spans="1:14" x14ac:dyDescent="0.3">
      <c r="A4121" s="2">
        <v>45253</v>
      </c>
      <c r="B4121" s="3" t="s">
        <v>286</v>
      </c>
      <c r="C4121" s="3" t="s">
        <v>15</v>
      </c>
      <c r="D4121" s="3" t="s">
        <v>297</v>
      </c>
      <c r="E4121" s="3" t="s">
        <v>291</v>
      </c>
      <c r="F4121" s="3" t="s">
        <v>289</v>
      </c>
      <c r="G4121" s="3" t="s">
        <v>286</v>
      </c>
      <c r="H4121" s="3" t="s">
        <v>298</v>
      </c>
      <c r="I4121" s="3">
        <v>56520</v>
      </c>
      <c r="J4121" s="3" t="s">
        <v>20</v>
      </c>
      <c r="K4121" s="3" t="s">
        <v>291</v>
      </c>
      <c r="L4121" s="3" t="s">
        <v>292</v>
      </c>
      <c r="M4121" s="3" t="s">
        <v>293</v>
      </c>
      <c r="N4121" s="3" t="s">
        <v>294</v>
      </c>
    </row>
    <row r="4122" spans="1:14" x14ac:dyDescent="0.3">
      <c r="A4122" s="2">
        <v>45252</v>
      </c>
      <c r="B4122" s="3" t="s">
        <v>286</v>
      </c>
      <c r="C4122" s="3" t="s">
        <v>15</v>
      </c>
      <c r="D4122" s="3" t="s">
        <v>287</v>
      </c>
      <c r="E4122" s="3" t="s">
        <v>288</v>
      </c>
      <c r="F4122" s="3" t="s">
        <v>289</v>
      </c>
      <c r="G4122" s="3" t="s">
        <v>286</v>
      </c>
      <c r="H4122" s="3" t="s">
        <v>290</v>
      </c>
      <c r="I4122" s="3">
        <v>56400</v>
      </c>
      <c r="J4122" s="3" t="s">
        <v>20</v>
      </c>
      <c r="K4122" s="3" t="s">
        <v>291</v>
      </c>
      <c r="L4122" s="3" t="s">
        <v>292</v>
      </c>
      <c r="M4122" s="3" t="s">
        <v>293</v>
      </c>
      <c r="N4122" s="3" t="s">
        <v>294</v>
      </c>
    </row>
    <row r="4123" spans="1:14" x14ac:dyDescent="0.3">
      <c r="A4123" s="2">
        <v>45252</v>
      </c>
      <c r="B4123" s="3" t="s">
        <v>286</v>
      </c>
      <c r="C4123" s="3" t="s">
        <v>15</v>
      </c>
      <c r="D4123" s="3" t="s">
        <v>295</v>
      </c>
      <c r="E4123" s="3" t="s">
        <v>296</v>
      </c>
      <c r="F4123" s="3" t="s">
        <v>289</v>
      </c>
      <c r="G4123" s="3" t="s">
        <v>286</v>
      </c>
      <c r="H4123" s="3" t="s">
        <v>290</v>
      </c>
      <c r="I4123" s="3">
        <v>46900</v>
      </c>
      <c r="J4123" s="3" t="s">
        <v>20</v>
      </c>
      <c r="K4123" s="3" t="s">
        <v>291</v>
      </c>
      <c r="L4123" s="3" t="s">
        <v>292</v>
      </c>
      <c r="M4123" s="3" t="s">
        <v>293</v>
      </c>
      <c r="N4123" s="3" t="s">
        <v>294</v>
      </c>
    </row>
    <row r="4124" spans="1:14" x14ac:dyDescent="0.3">
      <c r="A4124" s="2">
        <v>45252</v>
      </c>
      <c r="B4124" s="3" t="s">
        <v>286</v>
      </c>
      <c r="C4124" s="3" t="s">
        <v>15</v>
      </c>
      <c r="D4124" s="3" t="s">
        <v>297</v>
      </c>
      <c r="E4124" s="3" t="s">
        <v>291</v>
      </c>
      <c r="F4124" s="3" t="s">
        <v>289</v>
      </c>
      <c r="G4124" s="3" t="s">
        <v>286</v>
      </c>
      <c r="H4124" s="3" t="s">
        <v>298</v>
      </c>
      <c r="I4124" s="3">
        <v>56500</v>
      </c>
      <c r="J4124" s="3" t="s">
        <v>20</v>
      </c>
      <c r="K4124" s="3" t="s">
        <v>291</v>
      </c>
      <c r="L4124" s="3" t="s">
        <v>292</v>
      </c>
      <c r="M4124" s="3" t="s">
        <v>293</v>
      </c>
      <c r="N4124" s="3" t="s">
        <v>294</v>
      </c>
    </row>
    <row r="4125" spans="1:14" x14ac:dyDescent="0.3">
      <c r="A4125" s="2">
        <v>45251</v>
      </c>
      <c r="B4125" s="3" t="s">
        <v>286</v>
      </c>
      <c r="C4125" s="3" t="s">
        <v>15</v>
      </c>
      <c r="D4125" s="3" t="s">
        <v>287</v>
      </c>
      <c r="E4125" s="3" t="s">
        <v>288</v>
      </c>
      <c r="F4125" s="3" t="s">
        <v>289</v>
      </c>
      <c r="G4125" s="3" t="s">
        <v>286</v>
      </c>
      <c r="H4125" s="3" t="s">
        <v>290</v>
      </c>
      <c r="I4125" s="3">
        <v>56350</v>
      </c>
      <c r="J4125" s="3" t="s">
        <v>20</v>
      </c>
      <c r="K4125" s="3" t="s">
        <v>291</v>
      </c>
      <c r="L4125" s="3" t="s">
        <v>292</v>
      </c>
      <c r="M4125" s="3" t="s">
        <v>293</v>
      </c>
      <c r="N4125" s="3" t="s">
        <v>294</v>
      </c>
    </row>
    <row r="4126" spans="1:14" x14ac:dyDescent="0.3">
      <c r="A4126" s="2">
        <v>45251</v>
      </c>
      <c r="B4126" s="3" t="s">
        <v>286</v>
      </c>
      <c r="C4126" s="3" t="s">
        <v>15</v>
      </c>
      <c r="D4126" s="3" t="s">
        <v>295</v>
      </c>
      <c r="E4126" s="3" t="s">
        <v>296</v>
      </c>
      <c r="F4126" s="3" t="s">
        <v>289</v>
      </c>
      <c r="G4126" s="3" t="s">
        <v>286</v>
      </c>
      <c r="H4126" s="3" t="s">
        <v>290</v>
      </c>
      <c r="I4126" s="3">
        <v>47100</v>
      </c>
      <c r="J4126" s="3" t="s">
        <v>20</v>
      </c>
      <c r="K4126" s="3" t="s">
        <v>291</v>
      </c>
      <c r="L4126" s="3" t="s">
        <v>292</v>
      </c>
      <c r="M4126" s="3" t="s">
        <v>293</v>
      </c>
      <c r="N4126" s="3" t="s">
        <v>294</v>
      </c>
    </row>
    <row r="4127" spans="1:14" x14ac:dyDescent="0.3">
      <c r="A4127" s="2">
        <v>45251</v>
      </c>
      <c r="B4127" s="3" t="s">
        <v>286</v>
      </c>
      <c r="C4127" s="3" t="s">
        <v>15</v>
      </c>
      <c r="D4127" s="3" t="s">
        <v>297</v>
      </c>
      <c r="E4127" s="3" t="s">
        <v>291</v>
      </c>
      <c r="F4127" s="3" t="s">
        <v>289</v>
      </c>
      <c r="G4127" s="3" t="s">
        <v>286</v>
      </c>
      <c r="H4127" s="3" t="s">
        <v>298</v>
      </c>
      <c r="I4127" s="3">
        <v>56700</v>
      </c>
      <c r="J4127" s="3" t="s">
        <v>20</v>
      </c>
      <c r="K4127" s="3" t="s">
        <v>291</v>
      </c>
      <c r="L4127" s="3" t="s">
        <v>292</v>
      </c>
      <c r="M4127" s="3" t="s">
        <v>293</v>
      </c>
      <c r="N4127" s="3" t="s">
        <v>294</v>
      </c>
    </row>
    <row r="4128" spans="1:14" x14ac:dyDescent="0.3">
      <c r="A4128" s="2">
        <v>45250</v>
      </c>
      <c r="B4128" s="3" t="s">
        <v>286</v>
      </c>
      <c r="C4128" s="3" t="s">
        <v>15</v>
      </c>
      <c r="D4128" s="3" t="s">
        <v>287</v>
      </c>
      <c r="E4128" s="3" t="s">
        <v>288</v>
      </c>
      <c r="F4128" s="3" t="s">
        <v>289</v>
      </c>
      <c r="G4128" s="3" t="s">
        <v>286</v>
      </c>
      <c r="H4128" s="3" t="s">
        <v>290</v>
      </c>
      <c r="I4128" s="3">
        <v>56800</v>
      </c>
      <c r="J4128" s="3" t="s">
        <v>20</v>
      </c>
      <c r="K4128" s="3" t="s">
        <v>291</v>
      </c>
      <c r="L4128" s="3" t="s">
        <v>292</v>
      </c>
      <c r="M4128" s="3" t="s">
        <v>293</v>
      </c>
      <c r="N4128" s="3" t="s">
        <v>294</v>
      </c>
    </row>
    <row r="4129" spans="1:14" x14ac:dyDescent="0.3">
      <c r="A4129" s="2">
        <v>45250</v>
      </c>
      <c r="B4129" s="3" t="s">
        <v>286</v>
      </c>
      <c r="C4129" s="3" t="s">
        <v>15</v>
      </c>
      <c r="D4129" s="3" t="s">
        <v>295</v>
      </c>
      <c r="E4129" s="3" t="s">
        <v>296</v>
      </c>
      <c r="F4129" s="3" t="s">
        <v>289</v>
      </c>
      <c r="G4129" s="3" t="s">
        <v>286</v>
      </c>
      <c r="H4129" s="3" t="s">
        <v>290</v>
      </c>
      <c r="I4129" s="3">
        <v>47250</v>
      </c>
      <c r="J4129" s="3" t="s">
        <v>20</v>
      </c>
      <c r="K4129" s="3" t="s">
        <v>291</v>
      </c>
      <c r="L4129" s="3" t="s">
        <v>292</v>
      </c>
      <c r="M4129" s="3" t="s">
        <v>293</v>
      </c>
      <c r="N4129" s="3" t="s">
        <v>294</v>
      </c>
    </row>
    <row r="4130" spans="1:14" x14ac:dyDescent="0.3">
      <c r="A4130" s="2">
        <v>45250</v>
      </c>
      <c r="B4130" s="3" t="s">
        <v>286</v>
      </c>
      <c r="C4130" s="3" t="s">
        <v>15</v>
      </c>
      <c r="D4130" s="3" t="s">
        <v>297</v>
      </c>
      <c r="E4130" s="3" t="s">
        <v>291</v>
      </c>
      <c r="F4130" s="3" t="s">
        <v>289</v>
      </c>
      <c r="G4130" s="3" t="s">
        <v>286</v>
      </c>
      <c r="H4130" s="3" t="s">
        <v>298</v>
      </c>
      <c r="I4130" s="3">
        <v>56980</v>
      </c>
      <c r="J4130" s="3" t="s">
        <v>20</v>
      </c>
      <c r="K4130" s="3" t="s">
        <v>291</v>
      </c>
      <c r="L4130" s="3" t="s">
        <v>292</v>
      </c>
      <c r="M4130" s="3" t="s">
        <v>293</v>
      </c>
      <c r="N4130" s="3" t="s">
        <v>294</v>
      </c>
    </row>
    <row r="4131" spans="1:14" x14ac:dyDescent="0.3">
      <c r="A4131" s="2">
        <v>45248</v>
      </c>
      <c r="B4131" s="3" t="s">
        <v>286</v>
      </c>
      <c r="C4131" s="3" t="s">
        <v>15</v>
      </c>
      <c r="D4131" s="3" t="s">
        <v>287</v>
      </c>
      <c r="E4131" s="3" t="s">
        <v>288</v>
      </c>
      <c r="F4131" s="3" t="s">
        <v>289</v>
      </c>
      <c r="G4131" s="3" t="s">
        <v>286</v>
      </c>
      <c r="H4131" s="3" t="s">
        <v>290</v>
      </c>
      <c r="I4131" s="3">
        <v>56850</v>
      </c>
      <c r="J4131" s="3" t="s">
        <v>20</v>
      </c>
      <c r="K4131" s="3" t="s">
        <v>291</v>
      </c>
      <c r="L4131" s="3" t="s">
        <v>292</v>
      </c>
      <c r="M4131" s="3" t="s">
        <v>293</v>
      </c>
      <c r="N4131" s="3" t="s">
        <v>294</v>
      </c>
    </row>
    <row r="4132" spans="1:14" x14ac:dyDescent="0.3">
      <c r="A4132" s="2">
        <v>45248</v>
      </c>
      <c r="B4132" s="3" t="s">
        <v>286</v>
      </c>
      <c r="C4132" s="3" t="s">
        <v>15</v>
      </c>
      <c r="D4132" s="3" t="s">
        <v>295</v>
      </c>
      <c r="E4132" s="3" t="s">
        <v>296</v>
      </c>
      <c r="F4132" s="3" t="s">
        <v>289</v>
      </c>
      <c r="G4132" s="3" t="s">
        <v>286</v>
      </c>
      <c r="H4132" s="3" t="s">
        <v>290</v>
      </c>
      <c r="I4132" s="3">
        <v>47200</v>
      </c>
      <c r="J4132" s="3" t="s">
        <v>20</v>
      </c>
      <c r="K4132" s="3" t="s">
        <v>291</v>
      </c>
      <c r="L4132" s="3" t="s">
        <v>292</v>
      </c>
      <c r="M4132" s="3" t="s">
        <v>293</v>
      </c>
      <c r="N4132" s="3" t="s">
        <v>294</v>
      </c>
    </row>
    <row r="4133" spans="1:14" x14ac:dyDescent="0.3">
      <c r="A4133" s="2">
        <v>45248</v>
      </c>
      <c r="B4133" s="3" t="s">
        <v>286</v>
      </c>
      <c r="C4133" s="3" t="s">
        <v>15</v>
      </c>
      <c r="D4133" s="3" t="s">
        <v>297</v>
      </c>
      <c r="E4133" s="3" t="s">
        <v>291</v>
      </c>
      <c r="F4133" s="3" t="s">
        <v>289</v>
      </c>
      <c r="G4133" s="3" t="s">
        <v>286</v>
      </c>
      <c r="H4133" s="3" t="s">
        <v>298</v>
      </c>
      <c r="I4133" s="3">
        <v>56560</v>
      </c>
      <c r="J4133" s="3" t="s">
        <v>20</v>
      </c>
      <c r="K4133" s="3" t="s">
        <v>291</v>
      </c>
      <c r="L4133" s="3" t="s">
        <v>292</v>
      </c>
      <c r="M4133" s="3" t="s">
        <v>293</v>
      </c>
      <c r="N4133" s="3" t="s">
        <v>294</v>
      </c>
    </row>
    <row r="4134" spans="1:14" x14ac:dyDescent="0.3">
      <c r="A4134" s="2">
        <v>45247</v>
      </c>
      <c r="B4134" s="3" t="s">
        <v>286</v>
      </c>
      <c r="C4134" s="3" t="s">
        <v>15</v>
      </c>
      <c r="D4134" s="3" t="s">
        <v>287</v>
      </c>
      <c r="E4134" s="3" t="s">
        <v>288</v>
      </c>
      <c r="F4134" s="3" t="s">
        <v>289</v>
      </c>
      <c r="G4134" s="3" t="s">
        <v>286</v>
      </c>
      <c r="H4134" s="3" t="s">
        <v>290</v>
      </c>
      <c r="I4134" s="3">
        <v>56850</v>
      </c>
      <c r="J4134" s="3" t="s">
        <v>20</v>
      </c>
      <c r="K4134" s="3" t="s">
        <v>291</v>
      </c>
      <c r="L4134" s="3" t="s">
        <v>292</v>
      </c>
      <c r="M4134" s="3" t="s">
        <v>293</v>
      </c>
      <c r="N4134" s="3" t="s">
        <v>294</v>
      </c>
    </row>
    <row r="4135" spans="1:14" x14ac:dyDescent="0.3">
      <c r="A4135" s="2">
        <v>45247</v>
      </c>
      <c r="B4135" s="3" t="s">
        <v>286</v>
      </c>
      <c r="C4135" s="3" t="s">
        <v>15</v>
      </c>
      <c r="D4135" s="3" t="s">
        <v>295</v>
      </c>
      <c r="E4135" s="3" t="s">
        <v>296</v>
      </c>
      <c r="F4135" s="3" t="s">
        <v>289</v>
      </c>
      <c r="G4135" s="3" t="s">
        <v>286</v>
      </c>
      <c r="H4135" s="3" t="s">
        <v>290</v>
      </c>
      <c r="I4135" s="3">
        <v>47350</v>
      </c>
      <c r="J4135" s="3" t="s">
        <v>20</v>
      </c>
      <c r="K4135" s="3" t="s">
        <v>291</v>
      </c>
      <c r="L4135" s="3" t="s">
        <v>292</v>
      </c>
      <c r="M4135" s="3" t="s">
        <v>293</v>
      </c>
      <c r="N4135" s="3" t="s">
        <v>294</v>
      </c>
    </row>
    <row r="4136" spans="1:14" x14ac:dyDescent="0.3">
      <c r="A4136" s="2">
        <v>45247</v>
      </c>
      <c r="B4136" s="3" t="s">
        <v>286</v>
      </c>
      <c r="C4136" s="3" t="s">
        <v>15</v>
      </c>
      <c r="D4136" s="3" t="s">
        <v>297</v>
      </c>
      <c r="E4136" s="3" t="s">
        <v>291</v>
      </c>
      <c r="F4136" s="3" t="s">
        <v>289</v>
      </c>
      <c r="G4136" s="3" t="s">
        <v>286</v>
      </c>
      <c r="H4136" s="3" t="s">
        <v>298</v>
      </c>
      <c r="I4136" s="3">
        <v>56560</v>
      </c>
      <c r="J4136" s="3" t="s">
        <v>20</v>
      </c>
      <c r="K4136" s="3" t="s">
        <v>291</v>
      </c>
      <c r="L4136" s="3" t="s">
        <v>292</v>
      </c>
      <c r="M4136" s="3" t="s">
        <v>293</v>
      </c>
      <c r="N4136" s="3" t="s">
        <v>294</v>
      </c>
    </row>
    <row r="4137" spans="1:14" x14ac:dyDescent="0.3">
      <c r="A4137" s="2">
        <v>45246</v>
      </c>
      <c r="B4137" s="3" t="s">
        <v>286</v>
      </c>
      <c r="C4137" s="3" t="s">
        <v>15</v>
      </c>
      <c r="D4137" s="3" t="s">
        <v>287</v>
      </c>
      <c r="E4137" s="3" t="s">
        <v>288</v>
      </c>
      <c r="F4137" s="3" t="s">
        <v>289</v>
      </c>
      <c r="G4137" s="3" t="s">
        <v>286</v>
      </c>
      <c r="H4137" s="3" t="s">
        <v>290</v>
      </c>
      <c r="I4137" s="3">
        <v>57000</v>
      </c>
      <c r="J4137" s="3" t="s">
        <v>20</v>
      </c>
      <c r="K4137" s="3" t="s">
        <v>291</v>
      </c>
      <c r="L4137" s="3" t="s">
        <v>292</v>
      </c>
      <c r="M4137" s="3" t="s">
        <v>293</v>
      </c>
      <c r="N4137" s="3" t="s">
        <v>294</v>
      </c>
    </row>
    <row r="4138" spans="1:14" x14ac:dyDescent="0.3">
      <c r="A4138" s="2">
        <v>45246</v>
      </c>
      <c r="B4138" s="3" t="s">
        <v>286</v>
      </c>
      <c r="C4138" s="3" t="s">
        <v>15</v>
      </c>
      <c r="D4138" s="3" t="s">
        <v>295</v>
      </c>
      <c r="E4138" s="3" t="s">
        <v>296</v>
      </c>
      <c r="F4138" s="3" t="s">
        <v>289</v>
      </c>
      <c r="G4138" s="3" t="s">
        <v>286</v>
      </c>
      <c r="H4138" s="3" t="s">
        <v>290</v>
      </c>
      <c r="I4138" s="3">
        <v>47300</v>
      </c>
      <c r="J4138" s="3" t="s">
        <v>20</v>
      </c>
      <c r="K4138" s="3" t="s">
        <v>291</v>
      </c>
      <c r="L4138" s="3" t="s">
        <v>292</v>
      </c>
      <c r="M4138" s="3" t="s">
        <v>293</v>
      </c>
      <c r="N4138" s="3" t="s">
        <v>294</v>
      </c>
    </row>
    <row r="4139" spans="1:14" x14ac:dyDescent="0.3">
      <c r="A4139" s="2">
        <v>45246</v>
      </c>
      <c r="B4139" s="3" t="s">
        <v>286</v>
      </c>
      <c r="C4139" s="3" t="s">
        <v>15</v>
      </c>
      <c r="D4139" s="3" t="s">
        <v>297</v>
      </c>
      <c r="E4139" s="3" t="s">
        <v>291</v>
      </c>
      <c r="F4139" s="3" t="s">
        <v>289</v>
      </c>
      <c r="G4139" s="3" t="s">
        <v>286</v>
      </c>
      <c r="H4139" s="3" t="s">
        <v>298</v>
      </c>
      <c r="I4139" s="3">
        <v>56560</v>
      </c>
      <c r="J4139" s="3" t="s">
        <v>20</v>
      </c>
      <c r="K4139" s="3" t="s">
        <v>291</v>
      </c>
      <c r="L4139" s="3" t="s">
        <v>292</v>
      </c>
      <c r="M4139" s="3" t="s">
        <v>293</v>
      </c>
      <c r="N4139" s="3" t="s">
        <v>294</v>
      </c>
    </row>
    <row r="4140" spans="1:14" x14ac:dyDescent="0.3">
      <c r="A4140" s="2">
        <v>45245</v>
      </c>
      <c r="B4140" s="3" t="s">
        <v>286</v>
      </c>
      <c r="C4140" s="3" t="s">
        <v>15</v>
      </c>
      <c r="D4140" s="3" t="s">
        <v>287</v>
      </c>
      <c r="E4140" s="3" t="s">
        <v>288</v>
      </c>
      <c r="F4140" s="3" t="s">
        <v>289</v>
      </c>
      <c r="G4140" s="3" t="s">
        <v>286</v>
      </c>
      <c r="H4140" s="3" t="s">
        <v>290</v>
      </c>
      <c r="I4140" s="3">
        <v>57000</v>
      </c>
      <c r="J4140" s="3" t="s">
        <v>20</v>
      </c>
      <c r="K4140" s="3" t="s">
        <v>291</v>
      </c>
      <c r="L4140" s="3" t="s">
        <v>292</v>
      </c>
      <c r="M4140" s="3" t="s">
        <v>293</v>
      </c>
      <c r="N4140" s="3" t="s">
        <v>294</v>
      </c>
    </row>
    <row r="4141" spans="1:14" x14ac:dyDescent="0.3">
      <c r="A4141" s="2">
        <v>45245</v>
      </c>
      <c r="B4141" s="3" t="s">
        <v>286</v>
      </c>
      <c r="C4141" s="3" t="s">
        <v>15</v>
      </c>
      <c r="D4141" s="3" t="s">
        <v>295</v>
      </c>
      <c r="E4141" s="3" t="s">
        <v>296</v>
      </c>
      <c r="F4141" s="3" t="s">
        <v>289</v>
      </c>
      <c r="G4141" s="3" t="s">
        <v>286</v>
      </c>
      <c r="H4141" s="3" t="s">
        <v>290</v>
      </c>
      <c r="I4141" s="3">
        <v>47300</v>
      </c>
      <c r="J4141" s="3" t="s">
        <v>20</v>
      </c>
      <c r="K4141" s="3" t="s">
        <v>291</v>
      </c>
      <c r="L4141" s="3" t="s">
        <v>292</v>
      </c>
      <c r="M4141" s="3" t="s">
        <v>293</v>
      </c>
      <c r="N4141" s="3" t="s">
        <v>294</v>
      </c>
    </row>
    <row r="4142" spans="1:14" x14ac:dyDescent="0.3">
      <c r="A4142" s="2">
        <v>45245</v>
      </c>
      <c r="B4142" s="3" t="s">
        <v>286</v>
      </c>
      <c r="C4142" s="3" t="s">
        <v>15</v>
      </c>
      <c r="D4142" s="3" t="s">
        <v>297</v>
      </c>
      <c r="E4142" s="3" t="s">
        <v>291</v>
      </c>
      <c r="F4142" s="3" t="s">
        <v>289</v>
      </c>
      <c r="G4142" s="3" t="s">
        <v>286</v>
      </c>
      <c r="H4142" s="3" t="s">
        <v>298</v>
      </c>
      <c r="I4142" s="3">
        <v>56560</v>
      </c>
      <c r="J4142" s="3" t="s">
        <v>20</v>
      </c>
      <c r="K4142" s="3" t="s">
        <v>291</v>
      </c>
      <c r="L4142" s="3" t="s">
        <v>292</v>
      </c>
      <c r="M4142" s="3" t="s">
        <v>293</v>
      </c>
      <c r="N4142" s="3" t="s">
        <v>294</v>
      </c>
    </row>
    <row r="4143" spans="1:14" x14ac:dyDescent="0.3">
      <c r="A4143" s="2">
        <v>45244</v>
      </c>
      <c r="B4143" s="3" t="s">
        <v>286</v>
      </c>
      <c r="C4143" s="3" t="s">
        <v>15</v>
      </c>
      <c r="D4143" s="3" t="s">
        <v>287</v>
      </c>
      <c r="E4143" s="3" t="s">
        <v>288</v>
      </c>
      <c r="F4143" s="3" t="s">
        <v>289</v>
      </c>
      <c r="G4143" s="3" t="s">
        <v>286</v>
      </c>
      <c r="H4143" s="3" t="s">
        <v>290</v>
      </c>
      <c r="I4143" s="3">
        <v>56700</v>
      </c>
      <c r="J4143" s="3" t="s">
        <v>20</v>
      </c>
      <c r="K4143" s="3" t="s">
        <v>291</v>
      </c>
      <c r="L4143" s="3" t="s">
        <v>292</v>
      </c>
      <c r="M4143" s="3" t="s">
        <v>293</v>
      </c>
      <c r="N4143" s="3" t="s">
        <v>294</v>
      </c>
    </row>
    <row r="4144" spans="1:14" x14ac:dyDescent="0.3">
      <c r="A4144" s="2">
        <v>45244</v>
      </c>
      <c r="B4144" s="3" t="s">
        <v>286</v>
      </c>
      <c r="C4144" s="3" t="s">
        <v>15</v>
      </c>
      <c r="D4144" s="3" t="s">
        <v>295</v>
      </c>
      <c r="E4144" s="3" t="s">
        <v>296</v>
      </c>
      <c r="F4144" s="3" t="s">
        <v>289</v>
      </c>
      <c r="G4144" s="3" t="s">
        <v>286</v>
      </c>
      <c r="H4144" s="3" t="s">
        <v>290</v>
      </c>
      <c r="I4144" s="3">
        <v>47350</v>
      </c>
      <c r="J4144" s="3" t="s">
        <v>20</v>
      </c>
      <c r="K4144" s="3" t="s">
        <v>291</v>
      </c>
      <c r="L4144" s="3" t="s">
        <v>292</v>
      </c>
      <c r="M4144" s="3" t="s">
        <v>293</v>
      </c>
      <c r="N4144" s="3" t="s">
        <v>294</v>
      </c>
    </row>
    <row r="4145" spans="1:14" x14ac:dyDescent="0.3">
      <c r="A4145" s="2">
        <v>45244</v>
      </c>
      <c r="B4145" s="3" t="s">
        <v>286</v>
      </c>
      <c r="C4145" s="3" t="s">
        <v>15</v>
      </c>
      <c r="D4145" s="3" t="s">
        <v>297</v>
      </c>
      <c r="E4145" s="3" t="s">
        <v>291</v>
      </c>
      <c r="F4145" s="3" t="s">
        <v>289</v>
      </c>
      <c r="G4145" s="3" t="s">
        <v>286</v>
      </c>
      <c r="H4145" s="3" t="s">
        <v>298</v>
      </c>
      <c r="I4145" s="3">
        <v>56560</v>
      </c>
      <c r="J4145" s="3" t="s">
        <v>20</v>
      </c>
      <c r="K4145" s="3" t="s">
        <v>291</v>
      </c>
      <c r="L4145" s="3" t="s">
        <v>292</v>
      </c>
      <c r="M4145" s="3" t="s">
        <v>293</v>
      </c>
      <c r="N4145" s="3" t="s">
        <v>294</v>
      </c>
    </row>
    <row r="4146" spans="1:14" x14ac:dyDescent="0.3">
      <c r="A4146" s="2">
        <v>45243</v>
      </c>
      <c r="B4146" s="3" t="s">
        <v>286</v>
      </c>
      <c r="C4146" s="3" t="s">
        <v>15</v>
      </c>
      <c r="D4146" s="3" t="s">
        <v>287</v>
      </c>
      <c r="E4146" s="3" t="s">
        <v>288</v>
      </c>
      <c r="F4146" s="3" t="s">
        <v>289</v>
      </c>
      <c r="G4146" s="3" t="s">
        <v>286</v>
      </c>
      <c r="H4146" s="3" t="s">
        <v>290</v>
      </c>
      <c r="I4146" s="3">
        <v>56600</v>
      </c>
      <c r="J4146" s="3" t="s">
        <v>20</v>
      </c>
      <c r="K4146" s="3" t="s">
        <v>291</v>
      </c>
      <c r="L4146" s="3" t="s">
        <v>292</v>
      </c>
      <c r="M4146" s="3" t="s">
        <v>293</v>
      </c>
      <c r="N4146" s="3" t="s">
        <v>294</v>
      </c>
    </row>
    <row r="4147" spans="1:14" x14ac:dyDescent="0.3">
      <c r="A4147" s="2">
        <v>45243</v>
      </c>
      <c r="B4147" s="3" t="s">
        <v>286</v>
      </c>
      <c r="C4147" s="3" t="s">
        <v>15</v>
      </c>
      <c r="D4147" s="3" t="s">
        <v>295</v>
      </c>
      <c r="E4147" s="3" t="s">
        <v>296</v>
      </c>
      <c r="F4147" s="3" t="s">
        <v>289</v>
      </c>
      <c r="G4147" s="3" t="s">
        <v>286</v>
      </c>
      <c r="H4147" s="3" t="s">
        <v>290</v>
      </c>
      <c r="I4147" s="3">
        <v>47250</v>
      </c>
      <c r="J4147" s="3" t="s">
        <v>20</v>
      </c>
      <c r="K4147" s="3" t="s">
        <v>291</v>
      </c>
      <c r="L4147" s="3" t="s">
        <v>292</v>
      </c>
      <c r="M4147" s="3" t="s">
        <v>293</v>
      </c>
      <c r="N4147" s="3" t="s">
        <v>294</v>
      </c>
    </row>
    <row r="4148" spans="1:14" x14ac:dyDescent="0.3">
      <c r="A4148" s="2">
        <v>45243</v>
      </c>
      <c r="B4148" s="3" t="s">
        <v>286</v>
      </c>
      <c r="C4148" s="3" t="s">
        <v>15</v>
      </c>
      <c r="D4148" s="3" t="s">
        <v>297</v>
      </c>
      <c r="E4148" s="3" t="s">
        <v>291</v>
      </c>
      <c r="F4148" s="3" t="s">
        <v>289</v>
      </c>
      <c r="G4148" s="3" t="s">
        <v>286</v>
      </c>
      <c r="H4148" s="3" t="s">
        <v>298</v>
      </c>
      <c r="I4148" s="3">
        <v>56560</v>
      </c>
      <c r="J4148" s="3" t="s">
        <v>20</v>
      </c>
      <c r="K4148" s="3" t="s">
        <v>291</v>
      </c>
      <c r="L4148" s="3" t="s">
        <v>292</v>
      </c>
      <c r="M4148" s="3" t="s">
        <v>293</v>
      </c>
      <c r="N4148" s="3" t="s">
        <v>294</v>
      </c>
    </row>
    <row r="4149" spans="1:14" x14ac:dyDescent="0.3">
      <c r="A4149" s="2">
        <v>45241</v>
      </c>
      <c r="B4149" s="3" t="s">
        <v>286</v>
      </c>
      <c r="C4149" s="3" t="s">
        <v>15</v>
      </c>
      <c r="D4149" s="3" t="s">
        <v>287</v>
      </c>
      <c r="E4149" s="3" t="s">
        <v>288</v>
      </c>
      <c r="F4149" s="3" t="s">
        <v>289</v>
      </c>
      <c r="G4149" s="3" t="s">
        <v>286</v>
      </c>
      <c r="H4149" s="3" t="s">
        <v>290</v>
      </c>
      <c r="I4149" s="3">
        <v>56450</v>
      </c>
      <c r="J4149" s="3" t="s">
        <v>20</v>
      </c>
      <c r="K4149" s="3" t="s">
        <v>291</v>
      </c>
      <c r="L4149" s="3" t="s">
        <v>292</v>
      </c>
      <c r="M4149" s="3" t="s">
        <v>293</v>
      </c>
      <c r="N4149" s="3" t="s">
        <v>294</v>
      </c>
    </row>
    <row r="4150" spans="1:14" x14ac:dyDescent="0.3">
      <c r="A4150" s="2">
        <v>45241</v>
      </c>
      <c r="B4150" s="3" t="s">
        <v>286</v>
      </c>
      <c r="C4150" s="3" t="s">
        <v>15</v>
      </c>
      <c r="D4150" s="3" t="s">
        <v>295</v>
      </c>
      <c r="E4150" s="3" t="s">
        <v>296</v>
      </c>
      <c r="F4150" s="3" t="s">
        <v>289</v>
      </c>
      <c r="G4150" s="3" t="s">
        <v>286</v>
      </c>
      <c r="H4150" s="3" t="s">
        <v>290</v>
      </c>
      <c r="I4150" s="3">
        <v>47150</v>
      </c>
      <c r="J4150" s="3" t="s">
        <v>20</v>
      </c>
      <c r="K4150" s="3" t="s">
        <v>291</v>
      </c>
      <c r="L4150" s="3" t="s">
        <v>292</v>
      </c>
      <c r="M4150" s="3" t="s">
        <v>293</v>
      </c>
      <c r="N4150" s="3" t="s">
        <v>294</v>
      </c>
    </row>
    <row r="4151" spans="1:14" x14ac:dyDescent="0.3">
      <c r="A4151" s="2">
        <v>45241</v>
      </c>
      <c r="B4151" s="3" t="s">
        <v>286</v>
      </c>
      <c r="C4151" s="3" t="s">
        <v>15</v>
      </c>
      <c r="D4151" s="3" t="s">
        <v>297</v>
      </c>
      <c r="E4151" s="3" t="s">
        <v>291</v>
      </c>
      <c r="F4151" s="3" t="s">
        <v>289</v>
      </c>
      <c r="G4151" s="3" t="s">
        <v>286</v>
      </c>
      <c r="H4151" s="3" t="s">
        <v>298</v>
      </c>
      <c r="I4151" s="3">
        <v>56560</v>
      </c>
      <c r="J4151" s="3" t="s">
        <v>20</v>
      </c>
      <c r="K4151" s="3" t="s">
        <v>291</v>
      </c>
      <c r="L4151" s="3" t="s">
        <v>292</v>
      </c>
      <c r="M4151" s="3" t="s">
        <v>293</v>
      </c>
      <c r="N4151" s="3" t="s">
        <v>294</v>
      </c>
    </row>
    <row r="4152" spans="1:14" x14ac:dyDescent="0.3">
      <c r="A4152" s="2">
        <v>45240</v>
      </c>
      <c r="B4152" s="3" t="s">
        <v>286</v>
      </c>
      <c r="C4152" s="3" t="s">
        <v>15</v>
      </c>
      <c r="D4152" s="3" t="s">
        <v>287</v>
      </c>
      <c r="E4152" s="3" t="s">
        <v>288</v>
      </c>
      <c r="F4152" s="3" t="s">
        <v>289</v>
      </c>
      <c r="G4152" s="3" t="s">
        <v>286</v>
      </c>
      <c r="H4152" s="3" t="s">
        <v>290</v>
      </c>
      <c r="I4152" s="3">
        <v>56300</v>
      </c>
      <c r="J4152" s="3" t="s">
        <v>20</v>
      </c>
      <c r="K4152" s="3" t="s">
        <v>291</v>
      </c>
      <c r="L4152" s="3" t="s">
        <v>292</v>
      </c>
      <c r="M4152" s="3" t="s">
        <v>293</v>
      </c>
      <c r="N4152" s="3" t="s">
        <v>294</v>
      </c>
    </row>
    <row r="4153" spans="1:14" x14ac:dyDescent="0.3">
      <c r="A4153" s="2">
        <v>45240</v>
      </c>
      <c r="B4153" s="3" t="s">
        <v>286</v>
      </c>
      <c r="C4153" s="3" t="s">
        <v>15</v>
      </c>
      <c r="D4153" s="3" t="s">
        <v>295</v>
      </c>
      <c r="E4153" s="3" t="s">
        <v>296</v>
      </c>
      <c r="F4153" s="3" t="s">
        <v>289</v>
      </c>
      <c r="G4153" s="3" t="s">
        <v>286</v>
      </c>
      <c r="H4153" s="3" t="s">
        <v>290</v>
      </c>
      <c r="I4153" s="3">
        <v>47100</v>
      </c>
      <c r="J4153" s="3" t="s">
        <v>20</v>
      </c>
      <c r="K4153" s="3" t="s">
        <v>291</v>
      </c>
      <c r="L4153" s="3" t="s">
        <v>292</v>
      </c>
      <c r="M4153" s="3" t="s">
        <v>293</v>
      </c>
      <c r="N4153" s="3" t="s">
        <v>294</v>
      </c>
    </row>
    <row r="4154" spans="1:14" x14ac:dyDescent="0.3">
      <c r="A4154" s="2">
        <v>45240</v>
      </c>
      <c r="B4154" s="3" t="s">
        <v>286</v>
      </c>
      <c r="C4154" s="3" t="s">
        <v>15</v>
      </c>
      <c r="D4154" s="3" t="s">
        <v>297</v>
      </c>
      <c r="E4154" s="3" t="s">
        <v>291</v>
      </c>
      <c r="F4154" s="3" t="s">
        <v>289</v>
      </c>
      <c r="G4154" s="3" t="s">
        <v>286</v>
      </c>
      <c r="H4154" s="3" t="s">
        <v>298</v>
      </c>
      <c r="I4154" s="3">
        <v>56560</v>
      </c>
      <c r="J4154" s="3" t="s">
        <v>20</v>
      </c>
      <c r="K4154" s="3" t="s">
        <v>291</v>
      </c>
      <c r="L4154" s="3" t="s">
        <v>292</v>
      </c>
      <c r="M4154" s="3" t="s">
        <v>293</v>
      </c>
      <c r="N4154" s="3" t="s">
        <v>294</v>
      </c>
    </row>
    <row r="4155" spans="1:14" x14ac:dyDescent="0.3">
      <c r="A4155" s="2">
        <v>45239</v>
      </c>
      <c r="B4155" s="3" t="s">
        <v>286</v>
      </c>
      <c r="C4155" s="3" t="s">
        <v>15</v>
      </c>
      <c r="D4155" s="3" t="s">
        <v>287</v>
      </c>
      <c r="E4155" s="3" t="s">
        <v>288</v>
      </c>
      <c r="F4155" s="3" t="s">
        <v>289</v>
      </c>
      <c r="G4155" s="3" t="s">
        <v>286</v>
      </c>
      <c r="H4155" s="3" t="s">
        <v>290</v>
      </c>
      <c r="I4155" s="3">
        <v>56100</v>
      </c>
      <c r="J4155" s="3" t="s">
        <v>20</v>
      </c>
      <c r="K4155" s="3" t="s">
        <v>291</v>
      </c>
      <c r="L4155" s="3" t="s">
        <v>292</v>
      </c>
      <c r="M4155" s="3" t="s">
        <v>293</v>
      </c>
      <c r="N4155" s="3" t="s">
        <v>294</v>
      </c>
    </row>
    <row r="4156" spans="1:14" x14ac:dyDescent="0.3">
      <c r="A4156" s="2">
        <v>45239</v>
      </c>
      <c r="B4156" s="3" t="s">
        <v>286</v>
      </c>
      <c r="C4156" s="3" t="s">
        <v>15</v>
      </c>
      <c r="D4156" s="3" t="s">
        <v>295</v>
      </c>
      <c r="E4156" s="3" t="s">
        <v>296</v>
      </c>
      <c r="F4156" s="3" t="s">
        <v>289</v>
      </c>
      <c r="G4156" s="3" t="s">
        <v>286</v>
      </c>
      <c r="H4156" s="3" t="s">
        <v>290</v>
      </c>
      <c r="I4156" s="3">
        <v>46900</v>
      </c>
      <c r="J4156" s="3" t="s">
        <v>20</v>
      </c>
      <c r="K4156" s="3" t="s">
        <v>291</v>
      </c>
      <c r="L4156" s="3" t="s">
        <v>292</v>
      </c>
      <c r="M4156" s="3" t="s">
        <v>293</v>
      </c>
      <c r="N4156" s="3" t="s">
        <v>294</v>
      </c>
    </row>
    <row r="4157" spans="1:14" x14ac:dyDescent="0.3">
      <c r="A4157" s="2">
        <v>45239</v>
      </c>
      <c r="B4157" s="3" t="s">
        <v>286</v>
      </c>
      <c r="C4157" s="3" t="s">
        <v>15</v>
      </c>
      <c r="D4157" s="3" t="s">
        <v>297</v>
      </c>
      <c r="E4157" s="3" t="s">
        <v>291</v>
      </c>
      <c r="F4157" s="3" t="s">
        <v>289</v>
      </c>
      <c r="G4157" s="3" t="s">
        <v>286</v>
      </c>
      <c r="H4157" s="3" t="s">
        <v>298</v>
      </c>
      <c r="I4157" s="3">
        <v>56200</v>
      </c>
      <c r="J4157" s="3" t="s">
        <v>20</v>
      </c>
      <c r="K4157" s="3" t="s">
        <v>291</v>
      </c>
      <c r="L4157" s="3" t="s">
        <v>292</v>
      </c>
      <c r="M4157" s="3" t="s">
        <v>293</v>
      </c>
      <c r="N4157" s="3" t="s">
        <v>294</v>
      </c>
    </row>
    <row r="4158" spans="1:14" x14ac:dyDescent="0.3">
      <c r="A4158" s="2">
        <v>45238</v>
      </c>
      <c r="B4158" s="3" t="s">
        <v>286</v>
      </c>
      <c r="C4158" s="3" t="s">
        <v>15</v>
      </c>
      <c r="D4158" s="3" t="s">
        <v>287</v>
      </c>
      <c r="E4158" s="3" t="s">
        <v>288</v>
      </c>
      <c r="F4158" s="3" t="s">
        <v>289</v>
      </c>
      <c r="G4158" s="3" t="s">
        <v>286</v>
      </c>
      <c r="H4158" s="3" t="s">
        <v>290</v>
      </c>
      <c r="I4158" s="3">
        <v>56350</v>
      </c>
      <c r="J4158" s="3" t="s">
        <v>20</v>
      </c>
      <c r="K4158" s="3" t="s">
        <v>291</v>
      </c>
      <c r="L4158" s="3" t="s">
        <v>292</v>
      </c>
      <c r="M4158" s="3" t="s">
        <v>293</v>
      </c>
      <c r="N4158" s="3" t="s">
        <v>294</v>
      </c>
    </row>
    <row r="4159" spans="1:14" x14ac:dyDescent="0.3">
      <c r="A4159" s="2">
        <v>45238</v>
      </c>
      <c r="B4159" s="3" t="s">
        <v>286</v>
      </c>
      <c r="C4159" s="3" t="s">
        <v>15</v>
      </c>
      <c r="D4159" s="3" t="s">
        <v>295</v>
      </c>
      <c r="E4159" s="3" t="s">
        <v>296</v>
      </c>
      <c r="F4159" s="3" t="s">
        <v>289</v>
      </c>
      <c r="G4159" s="3" t="s">
        <v>286</v>
      </c>
      <c r="H4159" s="3" t="s">
        <v>290</v>
      </c>
      <c r="I4159" s="3">
        <v>47000</v>
      </c>
      <c r="J4159" s="3" t="s">
        <v>20</v>
      </c>
      <c r="K4159" s="3" t="s">
        <v>291</v>
      </c>
      <c r="L4159" s="3" t="s">
        <v>292</v>
      </c>
      <c r="M4159" s="3" t="s">
        <v>293</v>
      </c>
      <c r="N4159" s="3" t="s">
        <v>294</v>
      </c>
    </row>
    <row r="4160" spans="1:14" x14ac:dyDescent="0.3">
      <c r="A4160" s="2">
        <v>45238</v>
      </c>
      <c r="B4160" s="3" t="s">
        <v>286</v>
      </c>
      <c r="C4160" s="3" t="s">
        <v>15</v>
      </c>
      <c r="D4160" s="3" t="s">
        <v>297</v>
      </c>
      <c r="E4160" s="3" t="s">
        <v>291</v>
      </c>
      <c r="F4160" s="3" t="s">
        <v>289</v>
      </c>
      <c r="G4160" s="3" t="s">
        <v>286</v>
      </c>
      <c r="H4160" s="3" t="s">
        <v>298</v>
      </c>
      <c r="I4160" s="3">
        <v>56660</v>
      </c>
      <c r="J4160" s="3" t="s">
        <v>20</v>
      </c>
      <c r="K4160" s="3" t="s">
        <v>291</v>
      </c>
      <c r="L4160" s="3" t="s">
        <v>292</v>
      </c>
      <c r="M4160" s="3" t="s">
        <v>293</v>
      </c>
      <c r="N4160" s="3" t="s">
        <v>294</v>
      </c>
    </row>
    <row r="4161" spans="1:14" x14ac:dyDescent="0.3">
      <c r="A4161" s="2">
        <v>45237</v>
      </c>
      <c r="B4161" s="3" t="s">
        <v>286</v>
      </c>
      <c r="C4161" s="3" t="s">
        <v>15</v>
      </c>
      <c r="D4161" s="3" t="s">
        <v>287</v>
      </c>
      <c r="E4161" s="3" t="s">
        <v>288</v>
      </c>
      <c r="F4161" s="3" t="s">
        <v>289</v>
      </c>
      <c r="G4161" s="3" t="s">
        <v>286</v>
      </c>
      <c r="H4161" s="3" t="s">
        <v>290</v>
      </c>
      <c r="I4161" s="3">
        <v>56700</v>
      </c>
      <c r="J4161" s="3" t="s">
        <v>20</v>
      </c>
      <c r="K4161" s="3" t="s">
        <v>291</v>
      </c>
      <c r="L4161" s="3" t="s">
        <v>292</v>
      </c>
      <c r="M4161" s="3" t="s">
        <v>293</v>
      </c>
      <c r="N4161" s="3" t="s">
        <v>294</v>
      </c>
    </row>
    <row r="4162" spans="1:14" x14ac:dyDescent="0.3">
      <c r="A4162" s="2">
        <v>45237</v>
      </c>
      <c r="B4162" s="3" t="s">
        <v>286</v>
      </c>
      <c r="C4162" s="3" t="s">
        <v>15</v>
      </c>
      <c r="D4162" s="3" t="s">
        <v>295</v>
      </c>
      <c r="E4162" s="3" t="s">
        <v>296</v>
      </c>
      <c r="F4162" s="3" t="s">
        <v>289</v>
      </c>
      <c r="G4162" s="3" t="s">
        <v>286</v>
      </c>
      <c r="H4162" s="3" t="s">
        <v>290</v>
      </c>
      <c r="I4162" s="3">
        <v>47100</v>
      </c>
      <c r="J4162" s="3" t="s">
        <v>20</v>
      </c>
      <c r="K4162" s="3" t="s">
        <v>291</v>
      </c>
      <c r="L4162" s="3" t="s">
        <v>292</v>
      </c>
      <c r="M4162" s="3" t="s">
        <v>293</v>
      </c>
      <c r="N4162" s="3" t="s">
        <v>294</v>
      </c>
    </row>
    <row r="4163" spans="1:14" x14ac:dyDescent="0.3">
      <c r="A4163" s="2">
        <v>45237</v>
      </c>
      <c r="B4163" s="3" t="s">
        <v>286</v>
      </c>
      <c r="C4163" s="3" t="s">
        <v>15</v>
      </c>
      <c r="D4163" s="3" t="s">
        <v>297</v>
      </c>
      <c r="E4163" s="3" t="s">
        <v>291</v>
      </c>
      <c r="F4163" s="3" t="s">
        <v>289</v>
      </c>
      <c r="G4163" s="3" t="s">
        <v>286</v>
      </c>
      <c r="H4163" s="3" t="s">
        <v>298</v>
      </c>
      <c r="I4163" s="3">
        <v>56980</v>
      </c>
      <c r="J4163" s="3" t="s">
        <v>20</v>
      </c>
      <c r="K4163" s="3" t="s">
        <v>291</v>
      </c>
      <c r="L4163" s="3" t="s">
        <v>292</v>
      </c>
      <c r="M4163" s="3" t="s">
        <v>293</v>
      </c>
      <c r="N4163" s="3" t="s">
        <v>294</v>
      </c>
    </row>
    <row r="4164" spans="1:14" x14ac:dyDescent="0.3">
      <c r="A4164" s="2">
        <v>45236</v>
      </c>
      <c r="B4164" s="3" t="s">
        <v>286</v>
      </c>
      <c r="C4164" s="3" t="s">
        <v>15</v>
      </c>
      <c r="D4164" s="3" t="s">
        <v>287</v>
      </c>
      <c r="E4164" s="3" t="s">
        <v>288</v>
      </c>
      <c r="F4164" s="3" t="s">
        <v>289</v>
      </c>
      <c r="G4164" s="3" t="s">
        <v>286</v>
      </c>
      <c r="H4164" s="3" t="s">
        <v>290</v>
      </c>
      <c r="I4164" s="3">
        <v>57050</v>
      </c>
      <c r="J4164" s="3" t="s">
        <v>20</v>
      </c>
      <c r="K4164" s="3" t="s">
        <v>291</v>
      </c>
      <c r="L4164" s="3" t="s">
        <v>292</v>
      </c>
      <c r="M4164" s="3" t="s">
        <v>293</v>
      </c>
      <c r="N4164" s="3" t="s">
        <v>294</v>
      </c>
    </row>
    <row r="4165" spans="1:14" x14ac:dyDescent="0.3">
      <c r="A4165" s="2">
        <v>45236</v>
      </c>
      <c r="B4165" s="3" t="s">
        <v>286</v>
      </c>
      <c r="C4165" s="3" t="s">
        <v>15</v>
      </c>
      <c r="D4165" s="3" t="s">
        <v>295</v>
      </c>
      <c r="E4165" s="3" t="s">
        <v>296</v>
      </c>
      <c r="F4165" s="3" t="s">
        <v>289</v>
      </c>
      <c r="G4165" s="3" t="s">
        <v>286</v>
      </c>
      <c r="H4165" s="3" t="s">
        <v>290</v>
      </c>
      <c r="I4165" s="3">
        <v>47100</v>
      </c>
      <c r="J4165" s="3" t="s">
        <v>20</v>
      </c>
      <c r="K4165" s="3" t="s">
        <v>291</v>
      </c>
      <c r="L4165" s="3" t="s">
        <v>292</v>
      </c>
      <c r="M4165" s="3" t="s">
        <v>293</v>
      </c>
      <c r="N4165" s="3" t="s">
        <v>294</v>
      </c>
    </row>
    <row r="4166" spans="1:14" x14ac:dyDescent="0.3">
      <c r="A4166" s="2">
        <v>45236</v>
      </c>
      <c r="B4166" s="3" t="s">
        <v>286</v>
      </c>
      <c r="C4166" s="3" t="s">
        <v>15</v>
      </c>
      <c r="D4166" s="3" t="s">
        <v>297</v>
      </c>
      <c r="E4166" s="3" t="s">
        <v>291</v>
      </c>
      <c r="F4166" s="3" t="s">
        <v>289</v>
      </c>
      <c r="G4166" s="3" t="s">
        <v>286</v>
      </c>
      <c r="H4166" s="3" t="s">
        <v>298</v>
      </c>
      <c r="I4166" s="3">
        <v>57220</v>
      </c>
      <c r="J4166" s="3" t="s">
        <v>20</v>
      </c>
      <c r="K4166" s="3" t="s">
        <v>291</v>
      </c>
      <c r="L4166" s="3" t="s">
        <v>292</v>
      </c>
      <c r="M4166" s="3" t="s">
        <v>293</v>
      </c>
      <c r="N4166" s="3" t="s">
        <v>294</v>
      </c>
    </row>
    <row r="4167" spans="1:14" x14ac:dyDescent="0.3">
      <c r="A4167" s="2">
        <v>45234</v>
      </c>
      <c r="B4167" s="3" t="s">
        <v>286</v>
      </c>
      <c r="C4167" s="3" t="s">
        <v>15</v>
      </c>
      <c r="D4167" s="3" t="s">
        <v>287</v>
      </c>
      <c r="E4167" s="3" t="s">
        <v>288</v>
      </c>
      <c r="F4167" s="3" t="s">
        <v>289</v>
      </c>
      <c r="G4167" s="3" t="s">
        <v>286</v>
      </c>
      <c r="H4167" s="3" t="s">
        <v>290</v>
      </c>
      <c r="I4167" s="3">
        <v>57200</v>
      </c>
      <c r="J4167" s="3" t="s">
        <v>20</v>
      </c>
      <c r="K4167" s="3" t="s">
        <v>291</v>
      </c>
      <c r="L4167" s="3" t="s">
        <v>292</v>
      </c>
      <c r="M4167" s="3" t="s">
        <v>293</v>
      </c>
      <c r="N4167" s="3" t="s">
        <v>294</v>
      </c>
    </row>
    <row r="4168" spans="1:14" x14ac:dyDescent="0.3">
      <c r="A4168" s="2">
        <v>45234</v>
      </c>
      <c r="B4168" s="3" t="s">
        <v>286</v>
      </c>
      <c r="C4168" s="3" t="s">
        <v>15</v>
      </c>
      <c r="D4168" s="3" t="s">
        <v>295</v>
      </c>
      <c r="E4168" s="3" t="s">
        <v>296</v>
      </c>
      <c r="F4168" s="3" t="s">
        <v>289</v>
      </c>
      <c r="G4168" s="3" t="s">
        <v>286</v>
      </c>
      <c r="H4168" s="3" t="s">
        <v>290</v>
      </c>
      <c r="I4168" s="3">
        <v>47100</v>
      </c>
      <c r="J4168" s="3" t="s">
        <v>20</v>
      </c>
      <c r="K4168" s="3" t="s">
        <v>291</v>
      </c>
      <c r="L4168" s="3" t="s">
        <v>292</v>
      </c>
      <c r="M4168" s="3" t="s">
        <v>293</v>
      </c>
      <c r="N4168" s="3" t="s">
        <v>294</v>
      </c>
    </row>
    <row r="4169" spans="1:14" x14ac:dyDescent="0.3">
      <c r="A4169" s="2">
        <v>45234</v>
      </c>
      <c r="B4169" s="3" t="s">
        <v>286</v>
      </c>
      <c r="C4169" s="3" t="s">
        <v>15</v>
      </c>
      <c r="D4169" s="3" t="s">
        <v>297</v>
      </c>
      <c r="E4169" s="3" t="s">
        <v>291</v>
      </c>
      <c r="F4169" s="3" t="s">
        <v>289</v>
      </c>
      <c r="G4169" s="3" t="s">
        <v>286</v>
      </c>
      <c r="H4169" s="3" t="s">
        <v>298</v>
      </c>
      <c r="I4169" s="3">
        <v>57240</v>
      </c>
      <c r="J4169" s="3" t="s">
        <v>20</v>
      </c>
      <c r="K4169" s="3" t="s">
        <v>291</v>
      </c>
      <c r="L4169" s="3" t="s">
        <v>292</v>
      </c>
      <c r="M4169" s="3" t="s">
        <v>293</v>
      </c>
      <c r="N4169" s="3" t="s">
        <v>294</v>
      </c>
    </row>
    <row r="4170" spans="1:14" x14ac:dyDescent="0.3">
      <c r="A4170" s="2">
        <v>45233</v>
      </c>
      <c r="B4170" s="3" t="s">
        <v>286</v>
      </c>
      <c r="C4170" s="3" t="s">
        <v>15</v>
      </c>
      <c r="D4170" s="3" t="s">
        <v>287</v>
      </c>
      <c r="E4170" s="3" t="s">
        <v>288</v>
      </c>
      <c r="F4170" s="3" t="s">
        <v>289</v>
      </c>
      <c r="G4170" s="3" t="s">
        <v>286</v>
      </c>
      <c r="H4170" s="3" t="s">
        <v>290</v>
      </c>
      <c r="I4170" s="3">
        <v>57100</v>
      </c>
      <c r="J4170" s="3" t="s">
        <v>20</v>
      </c>
      <c r="K4170" s="3" t="s">
        <v>291</v>
      </c>
      <c r="L4170" s="3" t="s">
        <v>292</v>
      </c>
      <c r="M4170" s="3" t="s">
        <v>293</v>
      </c>
      <c r="N4170" s="3" t="s">
        <v>294</v>
      </c>
    </row>
    <row r="4171" spans="1:14" x14ac:dyDescent="0.3">
      <c r="A4171" s="2">
        <v>45233</v>
      </c>
      <c r="B4171" s="3" t="s">
        <v>286</v>
      </c>
      <c r="C4171" s="3" t="s">
        <v>15</v>
      </c>
      <c r="D4171" s="3" t="s">
        <v>295</v>
      </c>
      <c r="E4171" s="3" t="s">
        <v>296</v>
      </c>
      <c r="F4171" s="3" t="s">
        <v>289</v>
      </c>
      <c r="G4171" s="3" t="s">
        <v>286</v>
      </c>
      <c r="H4171" s="3" t="s">
        <v>290</v>
      </c>
      <c r="I4171" s="3">
        <v>47150</v>
      </c>
      <c r="J4171" s="3" t="s">
        <v>20</v>
      </c>
      <c r="K4171" s="3" t="s">
        <v>291</v>
      </c>
      <c r="L4171" s="3" t="s">
        <v>292</v>
      </c>
      <c r="M4171" s="3" t="s">
        <v>293</v>
      </c>
      <c r="N4171" s="3" t="s">
        <v>294</v>
      </c>
    </row>
    <row r="4172" spans="1:14" x14ac:dyDescent="0.3">
      <c r="A4172" s="2">
        <v>45233</v>
      </c>
      <c r="B4172" s="3" t="s">
        <v>286</v>
      </c>
      <c r="C4172" s="3" t="s">
        <v>15</v>
      </c>
      <c r="D4172" s="3" t="s">
        <v>297</v>
      </c>
      <c r="E4172" s="3" t="s">
        <v>291</v>
      </c>
      <c r="F4172" s="3" t="s">
        <v>289</v>
      </c>
      <c r="G4172" s="3" t="s">
        <v>286</v>
      </c>
      <c r="H4172" s="3" t="s">
        <v>298</v>
      </c>
      <c r="I4172" s="3">
        <v>57240</v>
      </c>
      <c r="J4172" s="3" t="s">
        <v>20</v>
      </c>
      <c r="K4172" s="3" t="s">
        <v>291</v>
      </c>
      <c r="L4172" s="3" t="s">
        <v>292</v>
      </c>
      <c r="M4172" s="3" t="s">
        <v>293</v>
      </c>
      <c r="N4172" s="3" t="s">
        <v>294</v>
      </c>
    </row>
    <row r="4173" spans="1:14" x14ac:dyDescent="0.3">
      <c r="A4173" s="2">
        <v>45232</v>
      </c>
      <c r="B4173" s="3" t="s">
        <v>286</v>
      </c>
      <c r="C4173" s="3" t="s">
        <v>15</v>
      </c>
      <c r="D4173" s="3" t="s">
        <v>287</v>
      </c>
      <c r="E4173" s="3" t="s">
        <v>288</v>
      </c>
      <c r="F4173" s="3" t="s">
        <v>289</v>
      </c>
      <c r="G4173" s="3" t="s">
        <v>286</v>
      </c>
      <c r="H4173" s="3" t="s">
        <v>290</v>
      </c>
      <c r="I4173" s="3">
        <v>56900</v>
      </c>
      <c r="J4173" s="3" t="s">
        <v>20</v>
      </c>
      <c r="K4173" s="3" t="s">
        <v>291</v>
      </c>
      <c r="L4173" s="3" t="s">
        <v>292</v>
      </c>
      <c r="M4173" s="3" t="s">
        <v>293</v>
      </c>
      <c r="N4173" s="3" t="s">
        <v>294</v>
      </c>
    </row>
    <row r="4174" spans="1:14" x14ac:dyDescent="0.3">
      <c r="A4174" s="2">
        <v>45232</v>
      </c>
      <c r="B4174" s="3" t="s">
        <v>286</v>
      </c>
      <c r="C4174" s="3" t="s">
        <v>15</v>
      </c>
      <c r="D4174" s="3" t="s">
        <v>295</v>
      </c>
      <c r="E4174" s="3" t="s">
        <v>296</v>
      </c>
      <c r="F4174" s="3" t="s">
        <v>289</v>
      </c>
      <c r="G4174" s="3" t="s">
        <v>286</v>
      </c>
      <c r="H4174" s="3" t="s">
        <v>290</v>
      </c>
      <c r="I4174" s="3">
        <v>47100</v>
      </c>
      <c r="J4174" s="3" t="s">
        <v>20</v>
      </c>
      <c r="K4174" s="3" t="s">
        <v>291</v>
      </c>
      <c r="L4174" s="3" t="s">
        <v>292</v>
      </c>
      <c r="M4174" s="3" t="s">
        <v>293</v>
      </c>
      <c r="N4174" s="3" t="s">
        <v>294</v>
      </c>
    </row>
    <row r="4175" spans="1:14" x14ac:dyDescent="0.3">
      <c r="A4175" s="2">
        <v>45232</v>
      </c>
      <c r="B4175" s="3" t="s">
        <v>286</v>
      </c>
      <c r="C4175" s="3" t="s">
        <v>15</v>
      </c>
      <c r="D4175" s="3" t="s">
        <v>297</v>
      </c>
      <c r="E4175" s="3" t="s">
        <v>291</v>
      </c>
      <c r="F4175" s="3" t="s">
        <v>289</v>
      </c>
      <c r="G4175" s="3" t="s">
        <v>286</v>
      </c>
      <c r="H4175" s="3" t="s">
        <v>298</v>
      </c>
      <c r="I4175" s="3">
        <v>57120</v>
      </c>
      <c r="J4175" s="3" t="s">
        <v>20</v>
      </c>
      <c r="K4175" s="3" t="s">
        <v>291</v>
      </c>
      <c r="L4175" s="3" t="s">
        <v>292</v>
      </c>
      <c r="M4175" s="3" t="s">
        <v>293</v>
      </c>
      <c r="N4175" s="3" t="s">
        <v>294</v>
      </c>
    </row>
    <row r="4176" spans="1:14" x14ac:dyDescent="0.3">
      <c r="A4176" s="2">
        <v>45231</v>
      </c>
      <c r="B4176" s="3" t="s">
        <v>286</v>
      </c>
      <c r="C4176" s="3" t="s">
        <v>15</v>
      </c>
      <c r="D4176" s="3" t="s">
        <v>287</v>
      </c>
      <c r="E4176" s="3" t="s">
        <v>288</v>
      </c>
      <c r="F4176" s="3" t="s">
        <v>289</v>
      </c>
      <c r="G4176" s="3" t="s">
        <v>286</v>
      </c>
      <c r="H4176" s="3" t="s">
        <v>290</v>
      </c>
      <c r="I4176" s="3">
        <v>56950</v>
      </c>
      <c r="J4176" s="3" t="s">
        <v>20</v>
      </c>
      <c r="K4176" s="3" t="s">
        <v>291</v>
      </c>
      <c r="L4176" s="3" t="s">
        <v>292</v>
      </c>
      <c r="M4176" s="3" t="s">
        <v>293</v>
      </c>
      <c r="N4176" s="3" t="s">
        <v>294</v>
      </c>
    </row>
    <row r="4177" spans="1:14" x14ac:dyDescent="0.3">
      <c r="A4177" s="2">
        <v>45231</v>
      </c>
      <c r="B4177" s="3" t="s">
        <v>286</v>
      </c>
      <c r="C4177" s="3" t="s">
        <v>15</v>
      </c>
      <c r="D4177" s="3" t="s">
        <v>295</v>
      </c>
      <c r="E4177" s="3" t="s">
        <v>296</v>
      </c>
      <c r="F4177" s="3" t="s">
        <v>289</v>
      </c>
      <c r="G4177" s="3" t="s">
        <v>286</v>
      </c>
      <c r="H4177" s="3" t="s">
        <v>290</v>
      </c>
      <c r="I4177" s="3">
        <v>47100</v>
      </c>
      <c r="J4177" s="3" t="s">
        <v>20</v>
      </c>
      <c r="K4177" s="3" t="s">
        <v>291</v>
      </c>
      <c r="L4177" s="3" t="s">
        <v>292</v>
      </c>
      <c r="M4177" s="3" t="s">
        <v>293</v>
      </c>
      <c r="N4177" s="3" t="s">
        <v>294</v>
      </c>
    </row>
    <row r="4178" spans="1:14" x14ac:dyDescent="0.3">
      <c r="A4178" s="2">
        <v>45231</v>
      </c>
      <c r="B4178" s="3" t="s">
        <v>286</v>
      </c>
      <c r="C4178" s="3" t="s">
        <v>15</v>
      </c>
      <c r="D4178" s="3" t="s">
        <v>297</v>
      </c>
      <c r="E4178" s="3" t="s">
        <v>291</v>
      </c>
      <c r="F4178" s="3" t="s">
        <v>289</v>
      </c>
      <c r="G4178" s="3" t="s">
        <v>286</v>
      </c>
      <c r="H4178" s="3" t="s">
        <v>298</v>
      </c>
      <c r="I4178" s="3">
        <v>57380</v>
      </c>
      <c r="J4178" s="3" t="s">
        <v>20</v>
      </c>
      <c r="K4178" s="3" t="s">
        <v>291</v>
      </c>
      <c r="L4178" s="3" t="s">
        <v>292</v>
      </c>
      <c r="M4178" s="3" t="s">
        <v>293</v>
      </c>
      <c r="N4178" s="3" t="s">
        <v>294</v>
      </c>
    </row>
    <row r="4179" spans="1:14" x14ac:dyDescent="0.3">
      <c r="A4179" s="2">
        <v>45230</v>
      </c>
      <c r="B4179" s="3" t="s">
        <v>286</v>
      </c>
      <c r="C4179" s="3" t="s">
        <v>15</v>
      </c>
      <c r="D4179" s="3" t="s">
        <v>287</v>
      </c>
      <c r="E4179" s="3" t="s">
        <v>288</v>
      </c>
      <c r="F4179" s="3" t="s">
        <v>289</v>
      </c>
      <c r="G4179" s="3" t="s">
        <v>286</v>
      </c>
      <c r="H4179" s="3" t="s">
        <v>290</v>
      </c>
      <c r="I4179" s="3">
        <v>57550</v>
      </c>
      <c r="J4179" s="3" t="s">
        <v>20</v>
      </c>
      <c r="K4179" s="3" t="s">
        <v>291</v>
      </c>
      <c r="L4179" s="3" t="s">
        <v>292</v>
      </c>
      <c r="M4179" s="3" t="s">
        <v>293</v>
      </c>
      <c r="N4179" s="3" t="s">
        <v>294</v>
      </c>
    </row>
    <row r="4180" spans="1:14" x14ac:dyDescent="0.3">
      <c r="A4180" s="2">
        <v>45230</v>
      </c>
      <c r="B4180" s="3" t="s">
        <v>286</v>
      </c>
      <c r="C4180" s="3" t="s">
        <v>15</v>
      </c>
      <c r="D4180" s="3" t="s">
        <v>295</v>
      </c>
      <c r="E4180" s="3" t="s">
        <v>296</v>
      </c>
      <c r="F4180" s="3" t="s">
        <v>289</v>
      </c>
      <c r="G4180" s="3" t="s">
        <v>286</v>
      </c>
      <c r="H4180" s="3" t="s">
        <v>290</v>
      </c>
      <c r="I4180" s="3">
        <v>47350</v>
      </c>
      <c r="J4180" s="3" t="s">
        <v>20</v>
      </c>
      <c r="K4180" s="3" t="s">
        <v>291</v>
      </c>
      <c r="L4180" s="3" t="s">
        <v>292</v>
      </c>
      <c r="M4180" s="3" t="s">
        <v>293</v>
      </c>
      <c r="N4180" s="3" t="s">
        <v>294</v>
      </c>
    </row>
    <row r="4181" spans="1:14" x14ac:dyDescent="0.3">
      <c r="A4181" s="2">
        <v>45230</v>
      </c>
      <c r="B4181" s="3" t="s">
        <v>286</v>
      </c>
      <c r="C4181" s="3" t="s">
        <v>15</v>
      </c>
      <c r="D4181" s="3" t="s">
        <v>297</v>
      </c>
      <c r="E4181" s="3" t="s">
        <v>291</v>
      </c>
      <c r="F4181" s="3" t="s">
        <v>289</v>
      </c>
      <c r="G4181" s="3" t="s">
        <v>286</v>
      </c>
      <c r="H4181" s="3" t="s">
        <v>298</v>
      </c>
      <c r="I4181" s="3">
        <v>58080</v>
      </c>
      <c r="J4181" s="3" t="s">
        <v>20</v>
      </c>
      <c r="K4181" s="3" t="s">
        <v>291</v>
      </c>
      <c r="L4181" s="3" t="s">
        <v>292</v>
      </c>
      <c r="M4181" s="3" t="s">
        <v>293</v>
      </c>
      <c r="N4181" s="3" t="s">
        <v>294</v>
      </c>
    </row>
    <row r="4182" spans="1:14" x14ac:dyDescent="0.3">
      <c r="A4182" s="2">
        <v>45229</v>
      </c>
      <c r="B4182" s="3" t="s">
        <v>286</v>
      </c>
      <c r="C4182" s="3" t="s">
        <v>15</v>
      </c>
      <c r="D4182" s="3" t="s">
        <v>287</v>
      </c>
      <c r="E4182" s="3" t="s">
        <v>288</v>
      </c>
      <c r="F4182" s="3" t="s">
        <v>289</v>
      </c>
      <c r="G4182" s="3" t="s">
        <v>286</v>
      </c>
      <c r="H4182" s="3" t="s">
        <v>290</v>
      </c>
      <c r="I4182" s="3">
        <v>58050</v>
      </c>
      <c r="J4182" s="3" t="s">
        <v>20</v>
      </c>
      <c r="K4182" s="3" t="s">
        <v>291</v>
      </c>
      <c r="L4182" s="3" t="s">
        <v>292</v>
      </c>
      <c r="M4182" s="3" t="s">
        <v>293</v>
      </c>
      <c r="N4182" s="3" t="s">
        <v>294</v>
      </c>
    </row>
    <row r="4183" spans="1:14" x14ac:dyDescent="0.3">
      <c r="A4183" s="2">
        <v>45229</v>
      </c>
      <c r="B4183" s="3" t="s">
        <v>286</v>
      </c>
      <c r="C4183" s="3" t="s">
        <v>15</v>
      </c>
      <c r="D4183" s="3" t="s">
        <v>295</v>
      </c>
      <c r="E4183" s="3" t="s">
        <v>296</v>
      </c>
      <c r="F4183" s="3" t="s">
        <v>289</v>
      </c>
      <c r="G4183" s="3" t="s">
        <v>286</v>
      </c>
      <c r="H4183" s="3" t="s">
        <v>290</v>
      </c>
      <c r="I4183" s="3">
        <v>47350</v>
      </c>
      <c r="J4183" s="3" t="s">
        <v>20</v>
      </c>
      <c r="K4183" s="3" t="s">
        <v>291</v>
      </c>
      <c r="L4183" s="3" t="s">
        <v>292</v>
      </c>
      <c r="M4183" s="3" t="s">
        <v>293</v>
      </c>
      <c r="N4183" s="3" t="s">
        <v>294</v>
      </c>
    </row>
    <row r="4184" spans="1:14" x14ac:dyDescent="0.3">
      <c r="A4184" s="2">
        <v>45229</v>
      </c>
      <c r="B4184" s="3" t="s">
        <v>286</v>
      </c>
      <c r="C4184" s="3" t="s">
        <v>15</v>
      </c>
      <c r="D4184" s="3" t="s">
        <v>297</v>
      </c>
      <c r="E4184" s="3" t="s">
        <v>291</v>
      </c>
      <c r="F4184" s="3" t="s">
        <v>289</v>
      </c>
      <c r="G4184" s="3" t="s">
        <v>286</v>
      </c>
      <c r="H4184" s="3" t="s">
        <v>298</v>
      </c>
      <c r="I4184" s="3">
        <v>58460</v>
      </c>
      <c r="J4184" s="3" t="s">
        <v>20</v>
      </c>
      <c r="K4184" s="3" t="s">
        <v>291</v>
      </c>
      <c r="L4184" s="3" t="s">
        <v>292</v>
      </c>
      <c r="M4184" s="3" t="s">
        <v>293</v>
      </c>
      <c r="N4184" s="3" t="s">
        <v>294</v>
      </c>
    </row>
    <row r="4185" spans="1:14" x14ac:dyDescent="0.3">
      <c r="A4185" s="2">
        <v>45227</v>
      </c>
      <c r="B4185" s="3" t="s">
        <v>286</v>
      </c>
      <c r="C4185" s="3" t="s">
        <v>15</v>
      </c>
      <c r="D4185" s="3" t="s">
        <v>287</v>
      </c>
      <c r="E4185" s="3" t="s">
        <v>288</v>
      </c>
      <c r="F4185" s="3" t="s">
        <v>289</v>
      </c>
      <c r="G4185" s="3" t="s">
        <v>286</v>
      </c>
      <c r="H4185" s="3" t="s">
        <v>290</v>
      </c>
      <c r="I4185" s="3">
        <v>58350</v>
      </c>
      <c r="J4185" s="3" t="s">
        <v>20</v>
      </c>
      <c r="K4185" s="3" t="s">
        <v>291</v>
      </c>
      <c r="L4185" s="3" t="s">
        <v>292</v>
      </c>
      <c r="M4185" s="3" t="s">
        <v>293</v>
      </c>
      <c r="N4185" s="3" t="s">
        <v>294</v>
      </c>
    </row>
    <row r="4186" spans="1:14" x14ac:dyDescent="0.3">
      <c r="A4186" s="2">
        <v>45227</v>
      </c>
      <c r="B4186" s="3" t="s">
        <v>286</v>
      </c>
      <c r="C4186" s="3" t="s">
        <v>15</v>
      </c>
      <c r="D4186" s="3" t="s">
        <v>295</v>
      </c>
      <c r="E4186" s="3" t="s">
        <v>296</v>
      </c>
      <c r="F4186" s="3" t="s">
        <v>289</v>
      </c>
      <c r="G4186" s="3" t="s">
        <v>286</v>
      </c>
      <c r="H4186" s="3" t="s">
        <v>290</v>
      </c>
      <c r="I4186" s="3">
        <v>47350</v>
      </c>
      <c r="J4186" s="3" t="s">
        <v>20</v>
      </c>
      <c r="K4186" s="3" t="s">
        <v>291</v>
      </c>
      <c r="L4186" s="3" t="s">
        <v>292</v>
      </c>
      <c r="M4186" s="3" t="s">
        <v>293</v>
      </c>
      <c r="N4186" s="3" t="s">
        <v>294</v>
      </c>
    </row>
    <row r="4187" spans="1:14" x14ac:dyDescent="0.3">
      <c r="A4187" s="2">
        <v>45227</v>
      </c>
      <c r="B4187" s="3" t="s">
        <v>286</v>
      </c>
      <c r="C4187" s="3" t="s">
        <v>15</v>
      </c>
      <c r="D4187" s="3" t="s">
        <v>297</v>
      </c>
      <c r="E4187" s="3" t="s">
        <v>291</v>
      </c>
      <c r="F4187" s="3" t="s">
        <v>289</v>
      </c>
      <c r="G4187" s="3" t="s">
        <v>286</v>
      </c>
      <c r="H4187" s="3" t="s">
        <v>298</v>
      </c>
      <c r="I4187" s="3">
        <v>58440</v>
      </c>
      <c r="J4187" s="3" t="s">
        <v>20</v>
      </c>
      <c r="K4187" s="3" t="s">
        <v>291</v>
      </c>
      <c r="L4187" s="3" t="s">
        <v>292</v>
      </c>
      <c r="M4187" s="3" t="s">
        <v>293</v>
      </c>
      <c r="N4187" s="3" t="s">
        <v>294</v>
      </c>
    </row>
    <row r="4188" spans="1:14" x14ac:dyDescent="0.3">
      <c r="A4188" s="2">
        <v>45226</v>
      </c>
      <c r="B4188" s="3" t="s">
        <v>286</v>
      </c>
      <c r="C4188" s="3" t="s">
        <v>15</v>
      </c>
      <c r="D4188" s="3" t="s">
        <v>287</v>
      </c>
      <c r="E4188" s="3" t="s">
        <v>288</v>
      </c>
      <c r="F4188" s="3" t="s">
        <v>289</v>
      </c>
      <c r="G4188" s="3" t="s">
        <v>286</v>
      </c>
      <c r="H4188" s="3" t="s">
        <v>290</v>
      </c>
      <c r="I4188" s="3">
        <v>58450</v>
      </c>
      <c r="J4188" s="3" t="s">
        <v>20</v>
      </c>
      <c r="K4188" s="3" t="s">
        <v>291</v>
      </c>
      <c r="L4188" s="3" t="s">
        <v>292</v>
      </c>
      <c r="M4188" s="3" t="s">
        <v>293</v>
      </c>
      <c r="N4188" s="3" t="s">
        <v>294</v>
      </c>
    </row>
    <row r="4189" spans="1:14" x14ac:dyDescent="0.3">
      <c r="A4189" s="2">
        <v>45226</v>
      </c>
      <c r="B4189" s="3" t="s">
        <v>286</v>
      </c>
      <c r="C4189" s="3" t="s">
        <v>15</v>
      </c>
      <c r="D4189" s="3" t="s">
        <v>295</v>
      </c>
      <c r="E4189" s="3" t="s">
        <v>296</v>
      </c>
      <c r="F4189" s="3" t="s">
        <v>289</v>
      </c>
      <c r="G4189" s="3" t="s">
        <v>286</v>
      </c>
      <c r="H4189" s="3" t="s">
        <v>290</v>
      </c>
      <c r="I4189" s="3">
        <v>47450</v>
      </c>
      <c r="J4189" s="3" t="s">
        <v>20</v>
      </c>
      <c r="K4189" s="3" t="s">
        <v>291</v>
      </c>
      <c r="L4189" s="3" t="s">
        <v>292</v>
      </c>
      <c r="M4189" s="3" t="s">
        <v>293</v>
      </c>
      <c r="N4189" s="3" t="s">
        <v>294</v>
      </c>
    </row>
    <row r="4190" spans="1:14" x14ac:dyDescent="0.3">
      <c r="A4190" s="2">
        <v>45226</v>
      </c>
      <c r="B4190" s="3" t="s">
        <v>286</v>
      </c>
      <c r="C4190" s="3" t="s">
        <v>15</v>
      </c>
      <c r="D4190" s="3" t="s">
        <v>297</v>
      </c>
      <c r="E4190" s="3" t="s">
        <v>291</v>
      </c>
      <c r="F4190" s="3" t="s">
        <v>289</v>
      </c>
      <c r="G4190" s="3" t="s">
        <v>286</v>
      </c>
      <c r="H4190" s="3" t="s">
        <v>298</v>
      </c>
      <c r="I4190" s="3">
        <v>58440</v>
      </c>
      <c r="J4190" s="3" t="s">
        <v>20</v>
      </c>
      <c r="K4190" s="3" t="s">
        <v>291</v>
      </c>
      <c r="L4190" s="3" t="s">
        <v>292</v>
      </c>
      <c r="M4190" s="3" t="s">
        <v>293</v>
      </c>
      <c r="N4190" s="3" t="s">
        <v>294</v>
      </c>
    </row>
    <row r="4191" spans="1:14" x14ac:dyDescent="0.3">
      <c r="A4191" s="2">
        <v>45225</v>
      </c>
      <c r="B4191" s="3" t="s">
        <v>286</v>
      </c>
      <c r="C4191" s="3" t="s">
        <v>15</v>
      </c>
      <c r="D4191" s="3" t="s">
        <v>287</v>
      </c>
      <c r="E4191" s="3" t="s">
        <v>288</v>
      </c>
      <c r="F4191" s="3" t="s">
        <v>289</v>
      </c>
      <c r="G4191" s="3" t="s">
        <v>286</v>
      </c>
      <c r="H4191" s="3" t="s">
        <v>290</v>
      </c>
      <c r="I4191" s="3">
        <v>58100</v>
      </c>
      <c r="J4191" s="3" t="s">
        <v>20</v>
      </c>
      <c r="K4191" s="3" t="s">
        <v>291</v>
      </c>
      <c r="L4191" s="3" t="s">
        <v>292</v>
      </c>
      <c r="M4191" s="3" t="s">
        <v>293</v>
      </c>
      <c r="N4191" s="3" t="s">
        <v>294</v>
      </c>
    </row>
    <row r="4192" spans="1:14" x14ac:dyDescent="0.3">
      <c r="A4192" s="2">
        <v>45225</v>
      </c>
      <c r="B4192" s="3" t="s">
        <v>286</v>
      </c>
      <c r="C4192" s="3" t="s">
        <v>15</v>
      </c>
      <c r="D4192" s="3" t="s">
        <v>295</v>
      </c>
      <c r="E4192" s="3" t="s">
        <v>296</v>
      </c>
      <c r="F4192" s="3" t="s">
        <v>289</v>
      </c>
      <c r="G4192" s="3" t="s">
        <v>286</v>
      </c>
      <c r="H4192" s="3" t="s">
        <v>290</v>
      </c>
      <c r="I4192" s="3">
        <v>47200</v>
      </c>
      <c r="J4192" s="3" t="s">
        <v>20</v>
      </c>
      <c r="K4192" s="3" t="s">
        <v>291</v>
      </c>
      <c r="L4192" s="3" t="s">
        <v>292</v>
      </c>
      <c r="M4192" s="3" t="s">
        <v>293</v>
      </c>
      <c r="N4192" s="3" t="s">
        <v>294</v>
      </c>
    </row>
    <row r="4193" spans="1:14" x14ac:dyDescent="0.3">
      <c r="A4193" s="2">
        <v>45225</v>
      </c>
      <c r="B4193" s="3" t="s">
        <v>286</v>
      </c>
      <c r="C4193" s="3" t="s">
        <v>15</v>
      </c>
      <c r="D4193" s="3" t="s">
        <v>297</v>
      </c>
      <c r="E4193" s="3" t="s">
        <v>291</v>
      </c>
      <c r="F4193" s="3" t="s">
        <v>289</v>
      </c>
      <c r="G4193" s="3" t="s">
        <v>286</v>
      </c>
      <c r="H4193" s="3" t="s">
        <v>298</v>
      </c>
      <c r="I4193" s="3">
        <v>57980</v>
      </c>
      <c r="J4193" s="3" t="s">
        <v>20</v>
      </c>
      <c r="K4193" s="3" t="s">
        <v>291</v>
      </c>
      <c r="L4193" s="3" t="s">
        <v>292</v>
      </c>
      <c r="M4193" s="3" t="s">
        <v>293</v>
      </c>
      <c r="N4193" s="3" t="s">
        <v>294</v>
      </c>
    </row>
    <row r="4194" spans="1:14" x14ac:dyDescent="0.3">
      <c r="A4194" s="2">
        <v>45224</v>
      </c>
      <c r="B4194" s="3" t="s">
        <v>286</v>
      </c>
      <c r="C4194" s="3" t="s">
        <v>15</v>
      </c>
      <c r="D4194" s="3" t="s">
        <v>287</v>
      </c>
      <c r="E4194" s="3" t="s">
        <v>288</v>
      </c>
      <c r="F4194" s="3" t="s">
        <v>289</v>
      </c>
      <c r="G4194" s="3" t="s">
        <v>286</v>
      </c>
      <c r="H4194" s="3" t="s">
        <v>290</v>
      </c>
      <c r="I4194" s="3">
        <v>57800</v>
      </c>
      <c r="J4194" s="3" t="s">
        <v>20</v>
      </c>
      <c r="K4194" s="3" t="s">
        <v>291</v>
      </c>
      <c r="L4194" s="3" t="s">
        <v>292</v>
      </c>
      <c r="M4194" s="3" t="s">
        <v>293</v>
      </c>
      <c r="N4194" s="3" t="s">
        <v>294</v>
      </c>
    </row>
    <row r="4195" spans="1:14" x14ac:dyDescent="0.3">
      <c r="A4195" s="2">
        <v>45224</v>
      </c>
      <c r="B4195" s="3" t="s">
        <v>286</v>
      </c>
      <c r="C4195" s="3" t="s">
        <v>15</v>
      </c>
      <c r="D4195" s="3" t="s">
        <v>295</v>
      </c>
      <c r="E4195" s="3" t="s">
        <v>296</v>
      </c>
      <c r="F4195" s="3" t="s">
        <v>289</v>
      </c>
      <c r="G4195" s="3" t="s">
        <v>286</v>
      </c>
      <c r="H4195" s="3" t="s">
        <v>290</v>
      </c>
      <c r="I4195" s="3">
        <v>47150</v>
      </c>
      <c r="J4195" s="3" t="s">
        <v>20</v>
      </c>
      <c r="K4195" s="3" t="s">
        <v>291</v>
      </c>
      <c r="L4195" s="3" t="s">
        <v>292</v>
      </c>
      <c r="M4195" s="3" t="s">
        <v>293</v>
      </c>
      <c r="N4195" s="3" t="s">
        <v>294</v>
      </c>
    </row>
    <row r="4196" spans="1:14" x14ac:dyDescent="0.3">
      <c r="A4196" s="2">
        <v>45224</v>
      </c>
      <c r="B4196" s="3" t="s">
        <v>286</v>
      </c>
      <c r="C4196" s="3" t="s">
        <v>15</v>
      </c>
      <c r="D4196" s="3" t="s">
        <v>297</v>
      </c>
      <c r="E4196" s="3" t="s">
        <v>291</v>
      </c>
      <c r="F4196" s="3" t="s">
        <v>289</v>
      </c>
      <c r="G4196" s="3" t="s">
        <v>286</v>
      </c>
      <c r="H4196" s="3" t="s">
        <v>298</v>
      </c>
      <c r="I4196" s="3">
        <v>57840</v>
      </c>
      <c r="J4196" s="3" t="s">
        <v>20</v>
      </c>
      <c r="K4196" s="3" t="s">
        <v>291</v>
      </c>
      <c r="L4196" s="3" t="s">
        <v>292</v>
      </c>
      <c r="M4196" s="3" t="s">
        <v>293</v>
      </c>
      <c r="N4196" s="3" t="s">
        <v>294</v>
      </c>
    </row>
    <row r="4197" spans="1:14" x14ac:dyDescent="0.3">
      <c r="A4197" s="2">
        <v>45223</v>
      </c>
      <c r="B4197" s="3" t="s">
        <v>286</v>
      </c>
      <c r="C4197" s="3" t="s">
        <v>15</v>
      </c>
      <c r="D4197" s="3" t="s">
        <v>287</v>
      </c>
      <c r="E4197" s="3" t="s">
        <v>288</v>
      </c>
      <c r="F4197" s="3" t="s">
        <v>289</v>
      </c>
      <c r="G4197" s="3" t="s">
        <v>286</v>
      </c>
      <c r="H4197" s="3" t="s">
        <v>290</v>
      </c>
      <c r="I4197" s="3">
        <v>57650</v>
      </c>
      <c r="J4197" s="3" t="s">
        <v>20</v>
      </c>
      <c r="K4197" s="3" t="s">
        <v>291</v>
      </c>
      <c r="L4197" s="3" t="s">
        <v>292</v>
      </c>
      <c r="M4197" s="3" t="s">
        <v>293</v>
      </c>
      <c r="N4197" s="3" t="s">
        <v>294</v>
      </c>
    </row>
    <row r="4198" spans="1:14" x14ac:dyDescent="0.3">
      <c r="A4198" s="2">
        <v>45223</v>
      </c>
      <c r="B4198" s="3" t="s">
        <v>286</v>
      </c>
      <c r="C4198" s="3" t="s">
        <v>15</v>
      </c>
      <c r="D4198" s="3" t="s">
        <v>295</v>
      </c>
      <c r="E4198" s="3" t="s">
        <v>296</v>
      </c>
      <c r="F4198" s="3" t="s">
        <v>289</v>
      </c>
      <c r="G4198" s="3" t="s">
        <v>286</v>
      </c>
      <c r="H4198" s="3" t="s">
        <v>290</v>
      </c>
      <c r="I4198" s="3">
        <v>47250</v>
      </c>
      <c r="J4198" s="3" t="s">
        <v>20</v>
      </c>
      <c r="K4198" s="3" t="s">
        <v>291</v>
      </c>
      <c r="L4198" s="3" t="s">
        <v>292</v>
      </c>
      <c r="M4198" s="3" t="s">
        <v>293</v>
      </c>
      <c r="N4198" s="3" t="s">
        <v>294</v>
      </c>
    </row>
    <row r="4199" spans="1:14" x14ac:dyDescent="0.3">
      <c r="A4199" s="2">
        <v>45223</v>
      </c>
      <c r="B4199" s="3" t="s">
        <v>286</v>
      </c>
      <c r="C4199" s="3" t="s">
        <v>15</v>
      </c>
      <c r="D4199" s="3" t="s">
        <v>297</v>
      </c>
      <c r="E4199" s="3" t="s">
        <v>291</v>
      </c>
      <c r="F4199" s="3" t="s">
        <v>289</v>
      </c>
      <c r="G4199" s="3" t="s">
        <v>286</v>
      </c>
      <c r="H4199" s="3" t="s">
        <v>298</v>
      </c>
      <c r="I4199" s="3">
        <v>57420</v>
      </c>
      <c r="J4199" s="3" t="s">
        <v>20</v>
      </c>
      <c r="K4199" s="3" t="s">
        <v>291</v>
      </c>
      <c r="L4199" s="3" t="s">
        <v>292</v>
      </c>
      <c r="M4199" s="3" t="s">
        <v>293</v>
      </c>
      <c r="N4199" s="3" t="s">
        <v>294</v>
      </c>
    </row>
    <row r="4200" spans="1:14" x14ac:dyDescent="0.3">
      <c r="A4200" s="2">
        <v>45222</v>
      </c>
      <c r="B4200" s="3" t="s">
        <v>286</v>
      </c>
      <c r="C4200" s="3" t="s">
        <v>15</v>
      </c>
      <c r="D4200" s="3" t="s">
        <v>287</v>
      </c>
      <c r="E4200" s="3" t="s">
        <v>288</v>
      </c>
      <c r="F4200" s="3" t="s">
        <v>289</v>
      </c>
      <c r="G4200" s="3" t="s">
        <v>286</v>
      </c>
      <c r="H4200" s="3" t="s">
        <v>290</v>
      </c>
      <c r="I4200" s="3">
        <v>57350</v>
      </c>
      <c r="J4200" s="3" t="s">
        <v>20</v>
      </c>
      <c r="K4200" s="3" t="s">
        <v>291</v>
      </c>
      <c r="L4200" s="3" t="s">
        <v>292</v>
      </c>
      <c r="M4200" s="3" t="s">
        <v>293</v>
      </c>
      <c r="N4200" s="3" t="s">
        <v>294</v>
      </c>
    </row>
    <row r="4201" spans="1:14" x14ac:dyDescent="0.3">
      <c r="A4201" s="2">
        <v>45222</v>
      </c>
      <c r="B4201" s="3" t="s">
        <v>286</v>
      </c>
      <c r="C4201" s="3" t="s">
        <v>15</v>
      </c>
      <c r="D4201" s="3" t="s">
        <v>295</v>
      </c>
      <c r="E4201" s="3" t="s">
        <v>296</v>
      </c>
      <c r="F4201" s="3" t="s">
        <v>289</v>
      </c>
      <c r="G4201" s="3" t="s">
        <v>286</v>
      </c>
      <c r="H4201" s="3" t="s">
        <v>290</v>
      </c>
      <c r="I4201" s="3">
        <v>47100</v>
      </c>
      <c r="J4201" s="3" t="s">
        <v>20</v>
      </c>
      <c r="K4201" s="3" t="s">
        <v>291</v>
      </c>
      <c r="L4201" s="3" t="s">
        <v>292</v>
      </c>
      <c r="M4201" s="3" t="s">
        <v>293</v>
      </c>
      <c r="N4201" s="3" t="s">
        <v>294</v>
      </c>
    </row>
    <row r="4202" spans="1:14" x14ac:dyDescent="0.3">
      <c r="A4202" s="2">
        <v>45222</v>
      </c>
      <c r="B4202" s="3" t="s">
        <v>286</v>
      </c>
      <c r="C4202" s="3" t="s">
        <v>15</v>
      </c>
      <c r="D4202" s="3" t="s">
        <v>297</v>
      </c>
      <c r="E4202" s="3" t="s">
        <v>291</v>
      </c>
      <c r="F4202" s="3" t="s">
        <v>289</v>
      </c>
      <c r="G4202" s="3" t="s">
        <v>286</v>
      </c>
      <c r="H4202" s="3" t="s">
        <v>298</v>
      </c>
      <c r="I4202" s="3">
        <v>57420</v>
      </c>
      <c r="J4202" s="3" t="s">
        <v>20</v>
      </c>
      <c r="K4202" s="3" t="s">
        <v>291</v>
      </c>
      <c r="L4202" s="3" t="s">
        <v>292</v>
      </c>
      <c r="M4202" s="3" t="s">
        <v>293</v>
      </c>
      <c r="N4202" s="3" t="s">
        <v>294</v>
      </c>
    </row>
    <row r="4203" spans="1:14" x14ac:dyDescent="0.3">
      <c r="A4203" s="2">
        <v>45220</v>
      </c>
      <c r="B4203" s="3" t="s">
        <v>286</v>
      </c>
      <c r="C4203" s="3" t="s">
        <v>15</v>
      </c>
      <c r="D4203" s="3" t="s">
        <v>287</v>
      </c>
      <c r="E4203" s="3" t="s">
        <v>288</v>
      </c>
      <c r="F4203" s="3" t="s">
        <v>289</v>
      </c>
      <c r="G4203" s="3" t="s">
        <v>286</v>
      </c>
      <c r="H4203" s="3" t="s">
        <v>290</v>
      </c>
      <c r="I4203" s="3">
        <v>57550</v>
      </c>
      <c r="J4203" s="3" t="s">
        <v>20</v>
      </c>
      <c r="K4203" s="3" t="s">
        <v>291</v>
      </c>
      <c r="L4203" s="3" t="s">
        <v>292</v>
      </c>
      <c r="M4203" s="3" t="s">
        <v>293</v>
      </c>
      <c r="N4203" s="3" t="s">
        <v>294</v>
      </c>
    </row>
    <row r="4204" spans="1:14" x14ac:dyDescent="0.3">
      <c r="A4204" s="2">
        <v>45220</v>
      </c>
      <c r="B4204" s="3" t="s">
        <v>286</v>
      </c>
      <c r="C4204" s="3" t="s">
        <v>15</v>
      </c>
      <c r="D4204" s="3" t="s">
        <v>295</v>
      </c>
      <c r="E4204" s="3" t="s">
        <v>296</v>
      </c>
      <c r="F4204" s="3" t="s">
        <v>289</v>
      </c>
      <c r="G4204" s="3" t="s">
        <v>286</v>
      </c>
      <c r="H4204" s="3" t="s">
        <v>290</v>
      </c>
      <c r="I4204" s="3">
        <v>47100</v>
      </c>
      <c r="J4204" s="3" t="s">
        <v>20</v>
      </c>
      <c r="K4204" s="3" t="s">
        <v>291</v>
      </c>
      <c r="L4204" s="3" t="s">
        <v>292</v>
      </c>
      <c r="M4204" s="3" t="s">
        <v>293</v>
      </c>
      <c r="N4204" s="3" t="s">
        <v>294</v>
      </c>
    </row>
    <row r="4205" spans="1:14" x14ac:dyDescent="0.3">
      <c r="A4205" s="2">
        <v>45220</v>
      </c>
      <c r="B4205" s="3" t="s">
        <v>286</v>
      </c>
      <c r="C4205" s="3" t="s">
        <v>15</v>
      </c>
      <c r="D4205" s="3" t="s">
        <v>297</v>
      </c>
      <c r="E4205" s="3" t="s">
        <v>291</v>
      </c>
      <c r="F4205" s="3" t="s">
        <v>289</v>
      </c>
      <c r="G4205" s="3" t="s">
        <v>286</v>
      </c>
      <c r="H4205" s="3" t="s">
        <v>298</v>
      </c>
      <c r="I4205" s="3">
        <v>57780</v>
      </c>
      <c r="J4205" s="3" t="s">
        <v>20</v>
      </c>
      <c r="K4205" s="3" t="s">
        <v>291</v>
      </c>
      <c r="L4205" s="3" t="s">
        <v>292</v>
      </c>
      <c r="M4205" s="3" t="s">
        <v>293</v>
      </c>
      <c r="N4205" s="3" t="s">
        <v>294</v>
      </c>
    </row>
    <row r="4206" spans="1:14" x14ac:dyDescent="0.3">
      <c r="A4206" s="2">
        <v>45219</v>
      </c>
      <c r="B4206" s="3" t="s">
        <v>286</v>
      </c>
      <c r="C4206" s="3" t="s">
        <v>15</v>
      </c>
      <c r="D4206" s="3" t="s">
        <v>287</v>
      </c>
      <c r="E4206" s="3" t="s">
        <v>288</v>
      </c>
      <c r="F4206" s="3" t="s">
        <v>289</v>
      </c>
      <c r="G4206" s="3" t="s">
        <v>286</v>
      </c>
      <c r="H4206" s="3" t="s">
        <v>290</v>
      </c>
      <c r="I4206" s="3">
        <v>57650</v>
      </c>
      <c r="J4206" s="3" t="s">
        <v>20</v>
      </c>
      <c r="K4206" s="3" t="s">
        <v>291</v>
      </c>
      <c r="L4206" s="3" t="s">
        <v>292</v>
      </c>
      <c r="M4206" s="3" t="s">
        <v>293</v>
      </c>
      <c r="N4206" s="3" t="s">
        <v>294</v>
      </c>
    </row>
    <row r="4207" spans="1:14" x14ac:dyDescent="0.3">
      <c r="A4207" s="2">
        <v>45219</v>
      </c>
      <c r="B4207" s="3" t="s">
        <v>286</v>
      </c>
      <c r="C4207" s="3" t="s">
        <v>15</v>
      </c>
      <c r="D4207" s="3" t="s">
        <v>295</v>
      </c>
      <c r="E4207" s="3" t="s">
        <v>296</v>
      </c>
      <c r="F4207" s="3" t="s">
        <v>289</v>
      </c>
      <c r="G4207" s="3" t="s">
        <v>286</v>
      </c>
      <c r="H4207" s="3" t="s">
        <v>290</v>
      </c>
      <c r="I4207" s="3">
        <v>47300</v>
      </c>
      <c r="J4207" s="3" t="s">
        <v>20</v>
      </c>
      <c r="K4207" s="3" t="s">
        <v>291</v>
      </c>
      <c r="L4207" s="3" t="s">
        <v>292</v>
      </c>
      <c r="M4207" s="3" t="s">
        <v>293</v>
      </c>
      <c r="N4207" s="3" t="s">
        <v>294</v>
      </c>
    </row>
    <row r="4208" spans="1:14" x14ac:dyDescent="0.3">
      <c r="A4208" s="2">
        <v>45219</v>
      </c>
      <c r="B4208" s="3" t="s">
        <v>286</v>
      </c>
      <c r="C4208" s="3" t="s">
        <v>15</v>
      </c>
      <c r="D4208" s="3" t="s">
        <v>297</v>
      </c>
      <c r="E4208" s="3" t="s">
        <v>291</v>
      </c>
      <c r="F4208" s="3" t="s">
        <v>289</v>
      </c>
      <c r="G4208" s="3" t="s">
        <v>286</v>
      </c>
      <c r="H4208" s="3" t="s">
        <v>298</v>
      </c>
      <c r="I4208" s="3">
        <v>57780</v>
      </c>
      <c r="J4208" s="3" t="s">
        <v>20</v>
      </c>
      <c r="K4208" s="3" t="s">
        <v>291</v>
      </c>
      <c r="L4208" s="3" t="s">
        <v>292</v>
      </c>
      <c r="M4208" s="3" t="s">
        <v>293</v>
      </c>
      <c r="N4208" s="3" t="s">
        <v>294</v>
      </c>
    </row>
    <row r="4209" spans="1:14" x14ac:dyDescent="0.3">
      <c r="A4209" s="2">
        <v>45218</v>
      </c>
      <c r="B4209" s="3" t="s">
        <v>286</v>
      </c>
      <c r="C4209" s="3" t="s">
        <v>15</v>
      </c>
      <c r="D4209" s="3" t="s">
        <v>287</v>
      </c>
      <c r="E4209" s="3" t="s">
        <v>288</v>
      </c>
      <c r="F4209" s="3" t="s">
        <v>289</v>
      </c>
      <c r="G4209" s="3" t="s">
        <v>286</v>
      </c>
      <c r="H4209" s="3" t="s">
        <v>290</v>
      </c>
      <c r="I4209" s="3">
        <v>57700</v>
      </c>
      <c r="J4209" s="3" t="s">
        <v>20</v>
      </c>
      <c r="K4209" s="3" t="s">
        <v>291</v>
      </c>
      <c r="L4209" s="3" t="s">
        <v>292</v>
      </c>
      <c r="M4209" s="3" t="s">
        <v>293</v>
      </c>
      <c r="N4209" s="3" t="s">
        <v>294</v>
      </c>
    </row>
    <row r="4210" spans="1:14" x14ac:dyDescent="0.3">
      <c r="A4210" s="2">
        <v>45218</v>
      </c>
      <c r="B4210" s="3" t="s">
        <v>286</v>
      </c>
      <c r="C4210" s="3" t="s">
        <v>15</v>
      </c>
      <c r="D4210" s="3" t="s">
        <v>295</v>
      </c>
      <c r="E4210" s="3" t="s">
        <v>296</v>
      </c>
      <c r="F4210" s="3" t="s">
        <v>289</v>
      </c>
      <c r="G4210" s="3" t="s">
        <v>286</v>
      </c>
      <c r="H4210" s="3" t="s">
        <v>290</v>
      </c>
      <c r="I4210" s="3">
        <v>47200</v>
      </c>
      <c r="J4210" s="3" t="s">
        <v>20</v>
      </c>
      <c r="K4210" s="3" t="s">
        <v>291</v>
      </c>
      <c r="L4210" s="3" t="s">
        <v>292</v>
      </c>
      <c r="M4210" s="3" t="s">
        <v>293</v>
      </c>
      <c r="N4210" s="3" t="s">
        <v>294</v>
      </c>
    </row>
    <row r="4211" spans="1:14" x14ac:dyDescent="0.3">
      <c r="A4211" s="2">
        <v>45218</v>
      </c>
      <c r="B4211" s="3" t="s">
        <v>286</v>
      </c>
      <c r="C4211" s="3" t="s">
        <v>15</v>
      </c>
      <c r="D4211" s="3" t="s">
        <v>297</v>
      </c>
      <c r="E4211" s="3" t="s">
        <v>291</v>
      </c>
      <c r="F4211" s="3" t="s">
        <v>289</v>
      </c>
      <c r="G4211" s="3" t="s">
        <v>286</v>
      </c>
      <c r="H4211" s="3" t="s">
        <v>298</v>
      </c>
      <c r="I4211" s="3">
        <v>57940</v>
      </c>
      <c r="J4211" s="3" t="s">
        <v>20</v>
      </c>
      <c r="K4211" s="3" t="s">
        <v>291</v>
      </c>
      <c r="L4211" s="3" t="s">
        <v>292</v>
      </c>
      <c r="M4211" s="3" t="s">
        <v>293</v>
      </c>
      <c r="N4211" s="3" t="s">
        <v>294</v>
      </c>
    </row>
    <row r="4212" spans="1:14" x14ac:dyDescent="0.3">
      <c r="A4212" s="2">
        <v>45217</v>
      </c>
      <c r="B4212" s="3" t="s">
        <v>286</v>
      </c>
      <c r="C4212" s="3" t="s">
        <v>15</v>
      </c>
      <c r="D4212" s="3" t="s">
        <v>287</v>
      </c>
      <c r="E4212" s="3" t="s">
        <v>288</v>
      </c>
      <c r="F4212" s="3" t="s">
        <v>289</v>
      </c>
      <c r="G4212" s="3" t="s">
        <v>286</v>
      </c>
      <c r="H4212" s="3" t="s">
        <v>290</v>
      </c>
      <c r="I4212" s="3">
        <v>57800</v>
      </c>
      <c r="J4212" s="3" t="s">
        <v>20</v>
      </c>
      <c r="K4212" s="3" t="s">
        <v>291</v>
      </c>
      <c r="L4212" s="3" t="s">
        <v>292</v>
      </c>
      <c r="M4212" s="3" t="s">
        <v>293</v>
      </c>
      <c r="N4212" s="3" t="s">
        <v>294</v>
      </c>
    </row>
    <row r="4213" spans="1:14" x14ac:dyDescent="0.3">
      <c r="A4213" s="2">
        <v>45217</v>
      </c>
      <c r="B4213" s="3" t="s">
        <v>286</v>
      </c>
      <c r="C4213" s="3" t="s">
        <v>15</v>
      </c>
      <c r="D4213" s="3" t="s">
        <v>295</v>
      </c>
      <c r="E4213" s="3" t="s">
        <v>296</v>
      </c>
      <c r="F4213" s="3" t="s">
        <v>289</v>
      </c>
      <c r="G4213" s="3" t="s">
        <v>286</v>
      </c>
      <c r="H4213" s="3" t="s">
        <v>290</v>
      </c>
      <c r="I4213" s="3">
        <v>47200</v>
      </c>
      <c r="J4213" s="3" t="s">
        <v>20</v>
      </c>
      <c r="K4213" s="3" t="s">
        <v>291</v>
      </c>
      <c r="L4213" s="3" t="s">
        <v>292</v>
      </c>
      <c r="M4213" s="3" t="s">
        <v>293</v>
      </c>
      <c r="N4213" s="3" t="s">
        <v>294</v>
      </c>
    </row>
    <row r="4214" spans="1:14" x14ac:dyDescent="0.3">
      <c r="A4214" s="2">
        <v>45217</v>
      </c>
      <c r="B4214" s="3" t="s">
        <v>286</v>
      </c>
      <c r="C4214" s="3" t="s">
        <v>15</v>
      </c>
      <c r="D4214" s="3" t="s">
        <v>297</v>
      </c>
      <c r="E4214" s="3" t="s">
        <v>291</v>
      </c>
      <c r="F4214" s="3" t="s">
        <v>289</v>
      </c>
      <c r="G4214" s="3" t="s">
        <v>286</v>
      </c>
      <c r="H4214" s="3" t="s">
        <v>298</v>
      </c>
      <c r="I4214" s="3">
        <v>58320</v>
      </c>
      <c r="J4214" s="3" t="s">
        <v>20</v>
      </c>
      <c r="K4214" s="3" t="s">
        <v>291</v>
      </c>
      <c r="L4214" s="3" t="s">
        <v>292</v>
      </c>
      <c r="M4214" s="3" t="s">
        <v>293</v>
      </c>
      <c r="N4214" s="3" t="s">
        <v>294</v>
      </c>
    </row>
    <row r="4215" spans="1:14" x14ac:dyDescent="0.3">
      <c r="A4215" s="2">
        <v>45216</v>
      </c>
      <c r="B4215" s="3" t="s">
        <v>286</v>
      </c>
      <c r="C4215" s="3" t="s">
        <v>15</v>
      </c>
      <c r="D4215" s="3" t="s">
        <v>287</v>
      </c>
      <c r="E4215" s="3" t="s">
        <v>288</v>
      </c>
      <c r="F4215" s="3" t="s">
        <v>289</v>
      </c>
      <c r="G4215" s="3" t="s">
        <v>286</v>
      </c>
      <c r="H4215" s="3" t="s">
        <v>290</v>
      </c>
      <c r="I4215" s="3">
        <v>58350</v>
      </c>
      <c r="J4215" s="3" t="s">
        <v>20</v>
      </c>
      <c r="K4215" s="3" t="s">
        <v>291</v>
      </c>
      <c r="L4215" s="3" t="s">
        <v>292</v>
      </c>
      <c r="M4215" s="3" t="s">
        <v>293</v>
      </c>
      <c r="N4215" s="3" t="s">
        <v>294</v>
      </c>
    </row>
    <row r="4216" spans="1:14" x14ac:dyDescent="0.3">
      <c r="A4216" s="2">
        <v>45216</v>
      </c>
      <c r="B4216" s="3" t="s">
        <v>286</v>
      </c>
      <c r="C4216" s="3" t="s">
        <v>15</v>
      </c>
      <c r="D4216" s="3" t="s">
        <v>295</v>
      </c>
      <c r="E4216" s="3" t="s">
        <v>296</v>
      </c>
      <c r="F4216" s="3" t="s">
        <v>289</v>
      </c>
      <c r="G4216" s="3" t="s">
        <v>286</v>
      </c>
      <c r="H4216" s="3" t="s">
        <v>290</v>
      </c>
      <c r="I4216" s="3">
        <v>47450</v>
      </c>
      <c r="J4216" s="3" t="s">
        <v>20</v>
      </c>
      <c r="K4216" s="3" t="s">
        <v>291</v>
      </c>
      <c r="L4216" s="3" t="s">
        <v>292</v>
      </c>
      <c r="M4216" s="3" t="s">
        <v>293</v>
      </c>
      <c r="N4216" s="3" t="s">
        <v>294</v>
      </c>
    </row>
    <row r="4217" spans="1:14" x14ac:dyDescent="0.3">
      <c r="A4217" s="2">
        <v>45216</v>
      </c>
      <c r="B4217" s="3" t="s">
        <v>286</v>
      </c>
      <c r="C4217" s="3" t="s">
        <v>15</v>
      </c>
      <c r="D4217" s="3" t="s">
        <v>297</v>
      </c>
      <c r="E4217" s="3" t="s">
        <v>291</v>
      </c>
      <c r="F4217" s="3" t="s">
        <v>289</v>
      </c>
      <c r="G4217" s="3" t="s">
        <v>286</v>
      </c>
      <c r="H4217" s="3" t="s">
        <v>298</v>
      </c>
      <c r="I4217" s="3">
        <v>58540</v>
      </c>
      <c r="J4217" s="3" t="s">
        <v>20</v>
      </c>
      <c r="K4217" s="3" t="s">
        <v>291</v>
      </c>
      <c r="L4217" s="3" t="s">
        <v>292</v>
      </c>
      <c r="M4217" s="3" t="s">
        <v>293</v>
      </c>
      <c r="N4217" s="3" t="s">
        <v>294</v>
      </c>
    </row>
    <row r="4218" spans="1:14" x14ac:dyDescent="0.3">
      <c r="A4218" s="2">
        <v>45215</v>
      </c>
      <c r="B4218" s="3" t="s">
        <v>286</v>
      </c>
      <c r="C4218" s="3" t="s">
        <v>15</v>
      </c>
      <c r="D4218" s="3" t="s">
        <v>287</v>
      </c>
      <c r="E4218" s="3" t="s">
        <v>288</v>
      </c>
      <c r="F4218" s="3" t="s">
        <v>289</v>
      </c>
      <c r="G4218" s="3" t="s">
        <v>286</v>
      </c>
      <c r="H4218" s="3" t="s">
        <v>290</v>
      </c>
      <c r="I4218" s="3">
        <v>58400</v>
      </c>
      <c r="J4218" s="3" t="s">
        <v>20</v>
      </c>
      <c r="K4218" s="3" t="s">
        <v>291</v>
      </c>
      <c r="L4218" s="3" t="s">
        <v>292</v>
      </c>
      <c r="M4218" s="3" t="s">
        <v>293</v>
      </c>
      <c r="N4218" s="3" t="s">
        <v>294</v>
      </c>
    </row>
    <row r="4219" spans="1:14" x14ac:dyDescent="0.3">
      <c r="A4219" s="2">
        <v>45215</v>
      </c>
      <c r="B4219" s="3" t="s">
        <v>286</v>
      </c>
      <c r="C4219" s="3" t="s">
        <v>15</v>
      </c>
      <c r="D4219" s="3" t="s">
        <v>295</v>
      </c>
      <c r="E4219" s="3" t="s">
        <v>296</v>
      </c>
      <c r="F4219" s="3" t="s">
        <v>289</v>
      </c>
      <c r="G4219" s="3" t="s">
        <v>286</v>
      </c>
      <c r="H4219" s="3" t="s">
        <v>290</v>
      </c>
      <c r="I4219" s="3">
        <v>47500</v>
      </c>
      <c r="J4219" s="3" t="s">
        <v>20</v>
      </c>
      <c r="K4219" s="3" t="s">
        <v>291</v>
      </c>
      <c r="L4219" s="3" t="s">
        <v>292</v>
      </c>
      <c r="M4219" s="3" t="s">
        <v>293</v>
      </c>
      <c r="N4219" s="3" t="s">
        <v>294</v>
      </c>
    </row>
    <row r="4220" spans="1:14" x14ac:dyDescent="0.3">
      <c r="A4220" s="2">
        <v>45215</v>
      </c>
      <c r="B4220" s="3" t="s">
        <v>286</v>
      </c>
      <c r="C4220" s="3" t="s">
        <v>15</v>
      </c>
      <c r="D4220" s="3" t="s">
        <v>297</v>
      </c>
      <c r="E4220" s="3" t="s">
        <v>291</v>
      </c>
      <c r="F4220" s="3" t="s">
        <v>289</v>
      </c>
      <c r="G4220" s="3" t="s">
        <v>286</v>
      </c>
      <c r="H4220" s="3" t="s">
        <v>298</v>
      </c>
      <c r="I4220" s="3">
        <v>58600</v>
      </c>
      <c r="J4220" s="3" t="s">
        <v>20</v>
      </c>
      <c r="K4220" s="3" t="s">
        <v>291</v>
      </c>
      <c r="L4220" s="3" t="s">
        <v>292</v>
      </c>
      <c r="M4220" s="3" t="s">
        <v>293</v>
      </c>
      <c r="N4220" s="3" t="s">
        <v>294</v>
      </c>
    </row>
    <row r="4221" spans="1:14" x14ac:dyDescent="0.3">
      <c r="A4221" s="2">
        <v>45213</v>
      </c>
      <c r="B4221" s="3" t="s">
        <v>286</v>
      </c>
      <c r="C4221" s="3" t="s">
        <v>15</v>
      </c>
      <c r="D4221" s="3" t="s">
        <v>287</v>
      </c>
      <c r="E4221" s="3" t="s">
        <v>288</v>
      </c>
      <c r="F4221" s="3" t="s">
        <v>289</v>
      </c>
      <c r="G4221" s="3" t="s">
        <v>286</v>
      </c>
      <c r="H4221" s="3" t="s">
        <v>290</v>
      </c>
      <c r="I4221" s="3">
        <v>58350</v>
      </c>
      <c r="J4221" s="3" t="s">
        <v>20</v>
      </c>
      <c r="K4221" s="3" t="s">
        <v>291</v>
      </c>
      <c r="L4221" s="3" t="s">
        <v>292</v>
      </c>
      <c r="M4221" s="3" t="s">
        <v>293</v>
      </c>
      <c r="N4221" s="3" t="s">
        <v>294</v>
      </c>
    </row>
    <row r="4222" spans="1:14" x14ac:dyDescent="0.3">
      <c r="A4222" s="2">
        <v>45213</v>
      </c>
      <c r="B4222" s="3" t="s">
        <v>286</v>
      </c>
      <c r="C4222" s="3" t="s">
        <v>15</v>
      </c>
      <c r="D4222" s="3" t="s">
        <v>295</v>
      </c>
      <c r="E4222" s="3" t="s">
        <v>296</v>
      </c>
      <c r="F4222" s="3" t="s">
        <v>289</v>
      </c>
      <c r="G4222" s="3" t="s">
        <v>286</v>
      </c>
      <c r="H4222" s="3" t="s">
        <v>290</v>
      </c>
      <c r="I4222" s="3">
        <v>47450</v>
      </c>
      <c r="J4222" s="3" t="s">
        <v>20</v>
      </c>
      <c r="K4222" s="3" t="s">
        <v>291</v>
      </c>
      <c r="L4222" s="3" t="s">
        <v>292</v>
      </c>
      <c r="M4222" s="3" t="s">
        <v>293</v>
      </c>
      <c r="N4222" s="3" t="s">
        <v>294</v>
      </c>
    </row>
    <row r="4223" spans="1:14" x14ac:dyDescent="0.3">
      <c r="A4223" s="2">
        <v>45213</v>
      </c>
      <c r="B4223" s="3" t="s">
        <v>286</v>
      </c>
      <c r="C4223" s="3" t="s">
        <v>15</v>
      </c>
      <c r="D4223" s="3" t="s">
        <v>297</v>
      </c>
      <c r="E4223" s="3" t="s">
        <v>291</v>
      </c>
      <c r="F4223" s="3" t="s">
        <v>289</v>
      </c>
      <c r="G4223" s="3" t="s">
        <v>286</v>
      </c>
      <c r="H4223" s="3" t="s">
        <v>298</v>
      </c>
      <c r="I4223" s="3">
        <v>58340</v>
      </c>
      <c r="J4223" s="3" t="s">
        <v>20</v>
      </c>
      <c r="K4223" s="3" t="s">
        <v>291</v>
      </c>
      <c r="L4223" s="3" t="s">
        <v>292</v>
      </c>
      <c r="M4223" s="3" t="s">
        <v>293</v>
      </c>
      <c r="N4223" s="3" t="s">
        <v>294</v>
      </c>
    </row>
    <row r="4224" spans="1:14" x14ac:dyDescent="0.3">
      <c r="A4224" s="2">
        <v>45212</v>
      </c>
      <c r="B4224" s="3" t="s">
        <v>286</v>
      </c>
      <c r="C4224" s="3" t="s">
        <v>15</v>
      </c>
      <c r="D4224" s="3" t="s">
        <v>287</v>
      </c>
      <c r="E4224" s="3" t="s">
        <v>288</v>
      </c>
      <c r="F4224" s="3" t="s">
        <v>289</v>
      </c>
      <c r="G4224" s="3" t="s">
        <v>286</v>
      </c>
      <c r="H4224" s="3" t="s">
        <v>290</v>
      </c>
      <c r="I4224" s="3">
        <v>58100</v>
      </c>
      <c r="J4224" s="3" t="s">
        <v>20</v>
      </c>
      <c r="K4224" s="3" t="s">
        <v>291</v>
      </c>
      <c r="L4224" s="3" t="s">
        <v>292</v>
      </c>
      <c r="M4224" s="3" t="s">
        <v>293</v>
      </c>
      <c r="N4224" s="3" t="s">
        <v>294</v>
      </c>
    </row>
    <row r="4225" spans="1:14" x14ac:dyDescent="0.3">
      <c r="A4225" s="2">
        <v>45212</v>
      </c>
      <c r="B4225" s="3" t="s">
        <v>286</v>
      </c>
      <c r="C4225" s="3" t="s">
        <v>15</v>
      </c>
      <c r="D4225" s="3" t="s">
        <v>295</v>
      </c>
      <c r="E4225" s="3" t="s">
        <v>296</v>
      </c>
      <c r="F4225" s="3" t="s">
        <v>289</v>
      </c>
      <c r="G4225" s="3" t="s">
        <v>286</v>
      </c>
      <c r="H4225" s="3" t="s">
        <v>290</v>
      </c>
      <c r="I4225" s="3">
        <v>47500</v>
      </c>
      <c r="J4225" s="3" t="s">
        <v>20</v>
      </c>
      <c r="K4225" s="3" t="s">
        <v>291</v>
      </c>
      <c r="L4225" s="3" t="s">
        <v>292</v>
      </c>
      <c r="M4225" s="3" t="s">
        <v>293</v>
      </c>
      <c r="N4225" s="3" t="s">
        <v>294</v>
      </c>
    </row>
    <row r="4226" spans="1:14" x14ac:dyDescent="0.3">
      <c r="A4226" s="2">
        <v>45212</v>
      </c>
      <c r="B4226" s="3" t="s">
        <v>286</v>
      </c>
      <c r="C4226" s="3" t="s">
        <v>15</v>
      </c>
      <c r="D4226" s="3" t="s">
        <v>297</v>
      </c>
      <c r="E4226" s="3" t="s">
        <v>291</v>
      </c>
      <c r="F4226" s="3" t="s">
        <v>289</v>
      </c>
      <c r="G4226" s="3" t="s">
        <v>286</v>
      </c>
      <c r="H4226" s="3" t="s">
        <v>298</v>
      </c>
      <c r="I4226" s="3">
        <v>58340</v>
      </c>
      <c r="J4226" s="3" t="s">
        <v>20</v>
      </c>
      <c r="K4226" s="3" t="s">
        <v>291</v>
      </c>
      <c r="L4226" s="3" t="s">
        <v>292</v>
      </c>
      <c r="M4226" s="3" t="s">
        <v>293</v>
      </c>
      <c r="N4226" s="3" t="s">
        <v>294</v>
      </c>
    </row>
    <row r="4227" spans="1:14" x14ac:dyDescent="0.3">
      <c r="A4227" s="2">
        <v>45211</v>
      </c>
      <c r="B4227" s="3" t="s">
        <v>286</v>
      </c>
      <c r="C4227" s="3" t="s">
        <v>15</v>
      </c>
      <c r="D4227" s="3" t="s">
        <v>287</v>
      </c>
      <c r="E4227" s="3" t="s">
        <v>288</v>
      </c>
      <c r="F4227" s="3" t="s">
        <v>289</v>
      </c>
      <c r="G4227" s="3" t="s">
        <v>286</v>
      </c>
      <c r="H4227" s="3" t="s">
        <v>290</v>
      </c>
      <c r="I4227" s="3">
        <v>57850</v>
      </c>
      <c r="J4227" s="3" t="s">
        <v>20</v>
      </c>
      <c r="K4227" s="3" t="s">
        <v>291</v>
      </c>
      <c r="L4227" s="3" t="s">
        <v>292</v>
      </c>
      <c r="M4227" s="3" t="s">
        <v>293</v>
      </c>
      <c r="N4227" s="3" t="s">
        <v>294</v>
      </c>
    </row>
    <row r="4228" spans="1:14" x14ac:dyDescent="0.3">
      <c r="A4228" s="2">
        <v>45211</v>
      </c>
      <c r="B4228" s="3" t="s">
        <v>286</v>
      </c>
      <c r="C4228" s="3" t="s">
        <v>15</v>
      </c>
      <c r="D4228" s="3" t="s">
        <v>295</v>
      </c>
      <c r="E4228" s="3" t="s">
        <v>296</v>
      </c>
      <c r="F4228" s="3" t="s">
        <v>289</v>
      </c>
      <c r="G4228" s="3" t="s">
        <v>286</v>
      </c>
      <c r="H4228" s="3" t="s">
        <v>290</v>
      </c>
      <c r="I4228" s="3">
        <v>47250</v>
      </c>
      <c r="J4228" s="3" t="s">
        <v>20</v>
      </c>
      <c r="K4228" s="3" t="s">
        <v>291</v>
      </c>
      <c r="L4228" s="3" t="s">
        <v>292</v>
      </c>
      <c r="M4228" s="3" t="s">
        <v>293</v>
      </c>
      <c r="N4228" s="3" t="s">
        <v>294</v>
      </c>
    </row>
    <row r="4229" spans="1:14" x14ac:dyDescent="0.3">
      <c r="A4229" s="2">
        <v>45211</v>
      </c>
      <c r="B4229" s="3" t="s">
        <v>286</v>
      </c>
      <c r="C4229" s="3" t="s">
        <v>15</v>
      </c>
      <c r="D4229" s="3" t="s">
        <v>297</v>
      </c>
      <c r="E4229" s="3" t="s">
        <v>291</v>
      </c>
      <c r="F4229" s="3" t="s">
        <v>289</v>
      </c>
      <c r="G4229" s="3" t="s">
        <v>286</v>
      </c>
      <c r="H4229" s="3" t="s">
        <v>298</v>
      </c>
      <c r="I4229" s="3">
        <v>58500</v>
      </c>
      <c r="J4229" s="3" t="s">
        <v>20</v>
      </c>
      <c r="K4229" s="3" t="s">
        <v>291</v>
      </c>
      <c r="L4229" s="3" t="s">
        <v>292</v>
      </c>
      <c r="M4229" s="3" t="s">
        <v>293</v>
      </c>
      <c r="N4229" s="3" t="s">
        <v>294</v>
      </c>
    </row>
    <row r="4230" spans="1:14" x14ac:dyDescent="0.3">
      <c r="A4230" s="2">
        <v>45210</v>
      </c>
      <c r="B4230" s="3" t="s">
        <v>286</v>
      </c>
      <c r="C4230" s="3" t="s">
        <v>15</v>
      </c>
      <c r="D4230" s="3" t="s">
        <v>287</v>
      </c>
      <c r="E4230" s="3" t="s">
        <v>288</v>
      </c>
      <c r="F4230" s="3" t="s">
        <v>289</v>
      </c>
      <c r="G4230" s="3" t="s">
        <v>286</v>
      </c>
      <c r="H4230" s="3" t="s">
        <v>290</v>
      </c>
      <c r="I4230" s="3">
        <v>58350</v>
      </c>
      <c r="J4230" s="3" t="s">
        <v>20</v>
      </c>
      <c r="K4230" s="3" t="s">
        <v>291</v>
      </c>
      <c r="L4230" s="3" t="s">
        <v>292</v>
      </c>
      <c r="M4230" s="3" t="s">
        <v>293</v>
      </c>
      <c r="N4230" s="3" t="s">
        <v>294</v>
      </c>
    </row>
    <row r="4231" spans="1:14" x14ac:dyDescent="0.3">
      <c r="A4231" s="2">
        <v>45210</v>
      </c>
      <c r="B4231" s="3" t="s">
        <v>286</v>
      </c>
      <c r="C4231" s="3" t="s">
        <v>15</v>
      </c>
      <c r="D4231" s="3" t="s">
        <v>295</v>
      </c>
      <c r="E4231" s="3" t="s">
        <v>296</v>
      </c>
      <c r="F4231" s="3" t="s">
        <v>289</v>
      </c>
      <c r="G4231" s="3" t="s">
        <v>286</v>
      </c>
      <c r="H4231" s="3" t="s">
        <v>290</v>
      </c>
      <c r="I4231" s="3">
        <v>47250</v>
      </c>
      <c r="J4231" s="3" t="s">
        <v>20</v>
      </c>
      <c r="K4231" s="3" t="s">
        <v>291</v>
      </c>
      <c r="L4231" s="3" t="s">
        <v>292</v>
      </c>
      <c r="M4231" s="3" t="s">
        <v>293</v>
      </c>
      <c r="N4231" s="3" t="s">
        <v>294</v>
      </c>
    </row>
    <row r="4232" spans="1:14" x14ac:dyDescent="0.3">
      <c r="A4232" s="2">
        <v>45210</v>
      </c>
      <c r="B4232" s="3" t="s">
        <v>286</v>
      </c>
      <c r="C4232" s="3" t="s">
        <v>15</v>
      </c>
      <c r="D4232" s="3" t="s">
        <v>297</v>
      </c>
      <c r="E4232" s="3" t="s">
        <v>291</v>
      </c>
      <c r="F4232" s="3" t="s">
        <v>289</v>
      </c>
      <c r="G4232" s="3" t="s">
        <v>286</v>
      </c>
      <c r="H4232" s="3" t="s">
        <v>298</v>
      </c>
      <c r="I4232" s="3">
        <v>59060</v>
      </c>
      <c r="J4232" s="3" t="s">
        <v>20</v>
      </c>
      <c r="K4232" s="3" t="s">
        <v>291</v>
      </c>
      <c r="L4232" s="3" t="s">
        <v>292</v>
      </c>
      <c r="M4232" s="3" t="s">
        <v>293</v>
      </c>
      <c r="N4232" s="3" t="s">
        <v>294</v>
      </c>
    </row>
    <row r="4233" spans="1:14" x14ac:dyDescent="0.3">
      <c r="A4233" s="2">
        <v>45209</v>
      </c>
      <c r="B4233" s="3" t="s">
        <v>286</v>
      </c>
      <c r="C4233" s="3" t="s">
        <v>15</v>
      </c>
      <c r="D4233" s="3" t="s">
        <v>287</v>
      </c>
      <c r="E4233" s="3" t="s">
        <v>288</v>
      </c>
      <c r="F4233" s="3" t="s">
        <v>289</v>
      </c>
      <c r="G4233" s="3" t="s">
        <v>286</v>
      </c>
      <c r="H4233" s="3" t="s">
        <v>290</v>
      </c>
      <c r="I4233" s="3">
        <v>58700</v>
      </c>
      <c r="J4233" s="3" t="s">
        <v>20</v>
      </c>
      <c r="K4233" s="3" t="s">
        <v>291</v>
      </c>
      <c r="L4233" s="3" t="s">
        <v>292</v>
      </c>
      <c r="M4233" s="3" t="s">
        <v>293</v>
      </c>
      <c r="N4233" s="3" t="s">
        <v>294</v>
      </c>
    </row>
    <row r="4234" spans="1:14" x14ac:dyDescent="0.3">
      <c r="A4234" s="2">
        <v>45209</v>
      </c>
      <c r="B4234" s="3" t="s">
        <v>286</v>
      </c>
      <c r="C4234" s="3" t="s">
        <v>15</v>
      </c>
      <c r="D4234" s="3" t="s">
        <v>295</v>
      </c>
      <c r="E4234" s="3" t="s">
        <v>296</v>
      </c>
      <c r="F4234" s="3" t="s">
        <v>289</v>
      </c>
      <c r="G4234" s="3" t="s">
        <v>286</v>
      </c>
      <c r="H4234" s="3" t="s">
        <v>290</v>
      </c>
      <c r="I4234" s="3">
        <v>47500</v>
      </c>
      <c r="J4234" s="3" t="s">
        <v>20</v>
      </c>
      <c r="K4234" s="3" t="s">
        <v>291</v>
      </c>
      <c r="L4234" s="3" t="s">
        <v>292</v>
      </c>
      <c r="M4234" s="3" t="s">
        <v>293</v>
      </c>
      <c r="N4234" s="3" t="s">
        <v>294</v>
      </c>
    </row>
    <row r="4235" spans="1:14" x14ac:dyDescent="0.3">
      <c r="A4235" s="2">
        <v>45209</v>
      </c>
      <c r="B4235" s="3" t="s">
        <v>286</v>
      </c>
      <c r="C4235" s="3" t="s">
        <v>15</v>
      </c>
      <c r="D4235" s="3" t="s">
        <v>297</v>
      </c>
      <c r="E4235" s="3" t="s">
        <v>291</v>
      </c>
      <c r="F4235" s="3" t="s">
        <v>289</v>
      </c>
      <c r="G4235" s="3" t="s">
        <v>286</v>
      </c>
      <c r="H4235" s="3" t="s">
        <v>298</v>
      </c>
      <c r="I4235" s="3">
        <v>59060</v>
      </c>
      <c r="J4235" s="3" t="s">
        <v>20</v>
      </c>
      <c r="K4235" s="3" t="s">
        <v>291</v>
      </c>
      <c r="L4235" s="3" t="s">
        <v>292</v>
      </c>
      <c r="M4235" s="3" t="s">
        <v>293</v>
      </c>
      <c r="N4235" s="3" t="s">
        <v>294</v>
      </c>
    </row>
    <row r="4236" spans="1:14" x14ac:dyDescent="0.3">
      <c r="A4236" s="2">
        <v>45208</v>
      </c>
      <c r="B4236" s="3" t="s">
        <v>286</v>
      </c>
      <c r="C4236" s="3" t="s">
        <v>15</v>
      </c>
      <c r="D4236" s="3" t="s">
        <v>287</v>
      </c>
      <c r="E4236" s="3" t="s">
        <v>288</v>
      </c>
      <c r="F4236" s="3" t="s">
        <v>289</v>
      </c>
      <c r="G4236" s="3" t="s">
        <v>286</v>
      </c>
      <c r="H4236" s="3" t="s">
        <v>290</v>
      </c>
      <c r="I4236" s="3">
        <v>59200</v>
      </c>
      <c r="J4236" s="3" t="s">
        <v>20</v>
      </c>
      <c r="K4236" s="3" t="s">
        <v>291</v>
      </c>
      <c r="L4236" s="3" t="s">
        <v>292</v>
      </c>
      <c r="M4236" s="3" t="s">
        <v>293</v>
      </c>
      <c r="N4236" s="3" t="s">
        <v>294</v>
      </c>
    </row>
    <row r="4237" spans="1:14" x14ac:dyDescent="0.3">
      <c r="A4237" s="2">
        <v>45208</v>
      </c>
      <c r="B4237" s="3" t="s">
        <v>286</v>
      </c>
      <c r="C4237" s="3" t="s">
        <v>15</v>
      </c>
      <c r="D4237" s="3" t="s">
        <v>295</v>
      </c>
      <c r="E4237" s="3" t="s">
        <v>296</v>
      </c>
      <c r="F4237" s="3" t="s">
        <v>289</v>
      </c>
      <c r="G4237" s="3" t="s">
        <v>286</v>
      </c>
      <c r="H4237" s="3" t="s">
        <v>290</v>
      </c>
      <c r="I4237" s="3">
        <v>47750</v>
      </c>
      <c r="J4237" s="3" t="s">
        <v>20</v>
      </c>
      <c r="K4237" s="3" t="s">
        <v>291</v>
      </c>
      <c r="L4237" s="3" t="s">
        <v>292</v>
      </c>
      <c r="M4237" s="3" t="s">
        <v>293</v>
      </c>
      <c r="N4237" s="3" t="s">
        <v>294</v>
      </c>
    </row>
    <row r="4238" spans="1:14" x14ac:dyDescent="0.3">
      <c r="A4238" s="2">
        <v>45208</v>
      </c>
      <c r="B4238" s="3" t="s">
        <v>286</v>
      </c>
      <c r="C4238" s="3" t="s">
        <v>15</v>
      </c>
      <c r="D4238" s="3" t="s">
        <v>297</v>
      </c>
      <c r="E4238" s="3" t="s">
        <v>291</v>
      </c>
      <c r="F4238" s="3" t="s">
        <v>289</v>
      </c>
      <c r="G4238" s="3" t="s">
        <v>286</v>
      </c>
      <c r="H4238" s="3" t="s">
        <v>298</v>
      </c>
      <c r="I4238" s="3">
        <v>59220</v>
      </c>
      <c r="J4238" s="3" t="s">
        <v>20</v>
      </c>
      <c r="K4238" s="3" t="s">
        <v>291</v>
      </c>
      <c r="L4238" s="3" t="s">
        <v>292</v>
      </c>
      <c r="M4238" s="3" t="s">
        <v>293</v>
      </c>
      <c r="N4238" s="3" t="s">
        <v>294</v>
      </c>
    </row>
    <row r="4239" spans="1:14" x14ac:dyDescent="0.3">
      <c r="A4239" s="2">
        <v>45206</v>
      </c>
      <c r="B4239" s="3" t="s">
        <v>286</v>
      </c>
      <c r="C4239" s="3" t="s">
        <v>15</v>
      </c>
      <c r="D4239" s="3" t="s">
        <v>287</v>
      </c>
      <c r="E4239" s="3" t="s">
        <v>288</v>
      </c>
      <c r="F4239" s="3" t="s">
        <v>289</v>
      </c>
      <c r="G4239" s="3" t="s">
        <v>286</v>
      </c>
      <c r="H4239" s="3" t="s">
        <v>290</v>
      </c>
      <c r="I4239" s="3">
        <v>59200</v>
      </c>
      <c r="J4239" s="3" t="s">
        <v>20</v>
      </c>
      <c r="K4239" s="3" t="s">
        <v>291</v>
      </c>
      <c r="L4239" s="3" t="s">
        <v>292</v>
      </c>
      <c r="M4239" s="3" t="s">
        <v>293</v>
      </c>
      <c r="N4239" s="3" t="s">
        <v>294</v>
      </c>
    </row>
    <row r="4240" spans="1:14" x14ac:dyDescent="0.3">
      <c r="A4240" s="2">
        <v>45206</v>
      </c>
      <c r="B4240" s="3" t="s">
        <v>286</v>
      </c>
      <c r="C4240" s="3" t="s">
        <v>15</v>
      </c>
      <c r="D4240" s="3" t="s">
        <v>295</v>
      </c>
      <c r="E4240" s="3" t="s">
        <v>296</v>
      </c>
      <c r="F4240" s="3" t="s">
        <v>289</v>
      </c>
      <c r="G4240" s="3" t="s">
        <v>286</v>
      </c>
      <c r="H4240" s="3" t="s">
        <v>290</v>
      </c>
      <c r="I4240" s="3">
        <v>47750</v>
      </c>
      <c r="J4240" s="3" t="s">
        <v>20</v>
      </c>
      <c r="K4240" s="3" t="s">
        <v>291</v>
      </c>
      <c r="L4240" s="3" t="s">
        <v>292</v>
      </c>
      <c r="M4240" s="3" t="s">
        <v>293</v>
      </c>
      <c r="N4240" s="3" t="s">
        <v>294</v>
      </c>
    </row>
    <row r="4241" spans="1:14" x14ac:dyDescent="0.3">
      <c r="A4241" s="2">
        <v>45206</v>
      </c>
      <c r="B4241" s="3" t="s">
        <v>286</v>
      </c>
      <c r="C4241" s="3" t="s">
        <v>15</v>
      </c>
      <c r="D4241" s="3" t="s">
        <v>297</v>
      </c>
      <c r="E4241" s="3" t="s">
        <v>291</v>
      </c>
      <c r="F4241" s="3" t="s">
        <v>289</v>
      </c>
      <c r="G4241" s="3" t="s">
        <v>286</v>
      </c>
      <c r="H4241" s="3" t="s">
        <v>298</v>
      </c>
      <c r="I4241" s="3">
        <v>59760</v>
      </c>
      <c r="J4241" s="3" t="s">
        <v>20</v>
      </c>
      <c r="K4241" s="3" t="s">
        <v>291</v>
      </c>
      <c r="L4241" s="3" t="s">
        <v>292</v>
      </c>
      <c r="M4241" s="3" t="s">
        <v>293</v>
      </c>
      <c r="N4241" s="3" t="s">
        <v>294</v>
      </c>
    </row>
    <row r="4242" spans="1:14" x14ac:dyDescent="0.3">
      <c r="A4242" s="2">
        <v>45205</v>
      </c>
      <c r="B4242" s="3" t="s">
        <v>286</v>
      </c>
      <c r="C4242" s="3" t="s">
        <v>15</v>
      </c>
      <c r="D4242" s="3" t="s">
        <v>287</v>
      </c>
      <c r="E4242" s="3" t="s">
        <v>288</v>
      </c>
      <c r="F4242" s="3" t="s">
        <v>289</v>
      </c>
      <c r="G4242" s="3" t="s">
        <v>286</v>
      </c>
      <c r="H4242" s="3" t="s">
        <v>290</v>
      </c>
      <c r="I4242" s="3">
        <v>59300</v>
      </c>
      <c r="J4242" s="3" t="s">
        <v>20</v>
      </c>
      <c r="K4242" s="3" t="s">
        <v>291</v>
      </c>
      <c r="L4242" s="3" t="s">
        <v>292</v>
      </c>
      <c r="M4242" s="3" t="s">
        <v>293</v>
      </c>
      <c r="N4242" s="3" t="s">
        <v>294</v>
      </c>
    </row>
    <row r="4243" spans="1:14" x14ac:dyDescent="0.3">
      <c r="A4243" s="2">
        <v>45205</v>
      </c>
      <c r="B4243" s="3" t="s">
        <v>286</v>
      </c>
      <c r="C4243" s="3" t="s">
        <v>15</v>
      </c>
      <c r="D4243" s="3" t="s">
        <v>295</v>
      </c>
      <c r="E4243" s="3" t="s">
        <v>296</v>
      </c>
      <c r="F4243" s="3" t="s">
        <v>289</v>
      </c>
      <c r="G4243" s="3" t="s">
        <v>286</v>
      </c>
      <c r="H4243" s="3" t="s">
        <v>290</v>
      </c>
      <c r="I4243" s="3">
        <v>48000</v>
      </c>
      <c r="J4243" s="3" t="s">
        <v>20</v>
      </c>
      <c r="K4243" s="3" t="s">
        <v>291</v>
      </c>
      <c r="L4243" s="3" t="s">
        <v>292</v>
      </c>
      <c r="M4243" s="3" t="s">
        <v>293</v>
      </c>
      <c r="N4243" s="3" t="s">
        <v>294</v>
      </c>
    </row>
    <row r="4244" spans="1:14" x14ac:dyDescent="0.3">
      <c r="A4244" s="2">
        <v>45205</v>
      </c>
      <c r="B4244" s="3" t="s">
        <v>286</v>
      </c>
      <c r="C4244" s="3" t="s">
        <v>15</v>
      </c>
      <c r="D4244" s="3" t="s">
        <v>297</v>
      </c>
      <c r="E4244" s="3" t="s">
        <v>291</v>
      </c>
      <c r="F4244" s="3" t="s">
        <v>289</v>
      </c>
      <c r="G4244" s="3" t="s">
        <v>286</v>
      </c>
      <c r="H4244" s="3" t="s">
        <v>298</v>
      </c>
      <c r="I4244" s="3">
        <v>59760</v>
      </c>
      <c r="J4244" s="3" t="s">
        <v>20</v>
      </c>
      <c r="K4244" s="3" t="s">
        <v>291</v>
      </c>
      <c r="L4244" s="3" t="s">
        <v>292</v>
      </c>
      <c r="M4244" s="3" t="s">
        <v>293</v>
      </c>
      <c r="N4244" s="3" t="s">
        <v>294</v>
      </c>
    </row>
    <row r="4245" spans="1:14" x14ac:dyDescent="0.3">
      <c r="A4245" s="2">
        <v>45204</v>
      </c>
      <c r="B4245" s="3" t="s">
        <v>286</v>
      </c>
      <c r="C4245" s="3" t="s">
        <v>15</v>
      </c>
      <c r="D4245" s="3" t="s">
        <v>287</v>
      </c>
      <c r="E4245" s="3" t="s">
        <v>288</v>
      </c>
      <c r="F4245" s="3" t="s">
        <v>289</v>
      </c>
      <c r="G4245" s="3" t="s">
        <v>286</v>
      </c>
      <c r="H4245" s="3" t="s">
        <v>290</v>
      </c>
      <c r="I4245" s="3">
        <v>59150</v>
      </c>
      <c r="J4245" s="3" t="s">
        <v>20</v>
      </c>
      <c r="K4245" s="3" t="s">
        <v>291</v>
      </c>
      <c r="L4245" s="3" t="s">
        <v>292</v>
      </c>
      <c r="M4245" s="3" t="s">
        <v>293</v>
      </c>
      <c r="N4245" s="3" t="s">
        <v>294</v>
      </c>
    </row>
    <row r="4246" spans="1:14" x14ac:dyDescent="0.3">
      <c r="A4246" s="2">
        <v>45204</v>
      </c>
      <c r="B4246" s="3" t="s">
        <v>286</v>
      </c>
      <c r="C4246" s="3" t="s">
        <v>15</v>
      </c>
      <c r="D4246" s="3" t="s">
        <v>295</v>
      </c>
      <c r="E4246" s="3" t="s">
        <v>296</v>
      </c>
      <c r="F4246" s="3" t="s">
        <v>289</v>
      </c>
      <c r="G4246" s="3" t="s">
        <v>286</v>
      </c>
      <c r="H4246" s="3" t="s">
        <v>290</v>
      </c>
      <c r="I4246" s="3">
        <v>48150</v>
      </c>
      <c r="J4246" s="3" t="s">
        <v>20</v>
      </c>
      <c r="K4246" s="3" t="s">
        <v>291</v>
      </c>
      <c r="L4246" s="3" t="s">
        <v>292</v>
      </c>
      <c r="M4246" s="3" t="s">
        <v>293</v>
      </c>
      <c r="N4246" s="3" t="s">
        <v>294</v>
      </c>
    </row>
    <row r="4247" spans="1:14" x14ac:dyDescent="0.3">
      <c r="A4247" s="2">
        <v>45204</v>
      </c>
      <c r="B4247" s="3" t="s">
        <v>286</v>
      </c>
      <c r="C4247" s="3" t="s">
        <v>15</v>
      </c>
      <c r="D4247" s="3" t="s">
        <v>297</v>
      </c>
      <c r="E4247" s="3" t="s">
        <v>291</v>
      </c>
      <c r="F4247" s="3" t="s">
        <v>289</v>
      </c>
      <c r="G4247" s="3" t="s">
        <v>286</v>
      </c>
      <c r="H4247" s="3" t="s">
        <v>298</v>
      </c>
      <c r="I4247" s="3">
        <v>60020</v>
      </c>
      <c r="J4247" s="3" t="s">
        <v>20</v>
      </c>
      <c r="K4247" s="3" t="s">
        <v>291</v>
      </c>
      <c r="L4247" s="3" t="s">
        <v>292</v>
      </c>
      <c r="M4247" s="3" t="s">
        <v>293</v>
      </c>
      <c r="N4247" s="3" t="s">
        <v>294</v>
      </c>
    </row>
    <row r="4248" spans="1:14" x14ac:dyDescent="0.3">
      <c r="A4248" s="2">
        <v>45203</v>
      </c>
      <c r="B4248" s="3" t="s">
        <v>286</v>
      </c>
      <c r="C4248" s="3" t="s">
        <v>15</v>
      </c>
      <c r="D4248" s="3" t="s">
        <v>287</v>
      </c>
      <c r="E4248" s="3" t="s">
        <v>288</v>
      </c>
      <c r="F4248" s="3" t="s">
        <v>289</v>
      </c>
      <c r="G4248" s="3" t="s">
        <v>286</v>
      </c>
      <c r="H4248" s="3" t="s">
        <v>290</v>
      </c>
      <c r="I4248" s="3">
        <v>59600</v>
      </c>
      <c r="J4248" s="3" t="s">
        <v>20</v>
      </c>
      <c r="K4248" s="3" t="s">
        <v>291</v>
      </c>
      <c r="L4248" s="3" t="s">
        <v>292</v>
      </c>
      <c r="M4248" s="3" t="s">
        <v>293</v>
      </c>
      <c r="N4248" s="3" t="s">
        <v>294</v>
      </c>
    </row>
    <row r="4249" spans="1:14" x14ac:dyDescent="0.3">
      <c r="A4249" s="2">
        <v>45203</v>
      </c>
      <c r="B4249" s="3" t="s">
        <v>286</v>
      </c>
      <c r="C4249" s="3" t="s">
        <v>15</v>
      </c>
      <c r="D4249" s="3" t="s">
        <v>295</v>
      </c>
      <c r="E4249" s="3" t="s">
        <v>296</v>
      </c>
      <c r="F4249" s="3" t="s">
        <v>289</v>
      </c>
      <c r="G4249" s="3" t="s">
        <v>286</v>
      </c>
      <c r="H4249" s="3" t="s">
        <v>290</v>
      </c>
      <c r="I4249" s="3">
        <v>48250</v>
      </c>
      <c r="J4249" s="3" t="s">
        <v>20</v>
      </c>
      <c r="K4249" s="3" t="s">
        <v>291</v>
      </c>
      <c r="L4249" s="3" t="s">
        <v>292</v>
      </c>
      <c r="M4249" s="3" t="s">
        <v>293</v>
      </c>
      <c r="N4249" s="3" t="s">
        <v>294</v>
      </c>
    </row>
    <row r="4250" spans="1:14" x14ac:dyDescent="0.3">
      <c r="A4250" s="2">
        <v>45203</v>
      </c>
      <c r="B4250" s="3" t="s">
        <v>286</v>
      </c>
      <c r="C4250" s="3" t="s">
        <v>15</v>
      </c>
      <c r="D4250" s="3" t="s">
        <v>297</v>
      </c>
      <c r="E4250" s="3" t="s">
        <v>291</v>
      </c>
      <c r="F4250" s="3" t="s">
        <v>289</v>
      </c>
      <c r="G4250" s="3" t="s">
        <v>286</v>
      </c>
      <c r="H4250" s="3" t="s">
        <v>298</v>
      </c>
      <c r="I4250" s="3">
        <v>60360</v>
      </c>
      <c r="J4250" s="3" t="s">
        <v>20</v>
      </c>
      <c r="K4250" s="3" t="s">
        <v>291</v>
      </c>
      <c r="L4250" s="3" t="s">
        <v>292</v>
      </c>
      <c r="M4250" s="3" t="s">
        <v>293</v>
      </c>
      <c r="N4250" s="3" t="s">
        <v>294</v>
      </c>
    </row>
    <row r="4251" spans="1:14" x14ac:dyDescent="0.3">
      <c r="A4251" s="2">
        <v>45202</v>
      </c>
      <c r="B4251" s="3" t="s">
        <v>286</v>
      </c>
      <c r="C4251" s="3" t="s">
        <v>15</v>
      </c>
      <c r="D4251" s="3" t="s">
        <v>287</v>
      </c>
      <c r="E4251" s="3" t="s">
        <v>288</v>
      </c>
      <c r="F4251" s="3" t="s">
        <v>289</v>
      </c>
      <c r="G4251" s="3" t="s">
        <v>286</v>
      </c>
      <c r="H4251" s="3" t="s">
        <v>290</v>
      </c>
      <c r="I4251" s="3">
        <v>60650</v>
      </c>
      <c r="J4251" s="3" t="s">
        <v>20</v>
      </c>
      <c r="K4251" s="3" t="s">
        <v>291</v>
      </c>
      <c r="L4251" s="3" t="s">
        <v>292</v>
      </c>
      <c r="M4251" s="3" t="s">
        <v>293</v>
      </c>
      <c r="N4251" s="3" t="s">
        <v>294</v>
      </c>
    </row>
    <row r="4252" spans="1:14" x14ac:dyDescent="0.3">
      <c r="A4252" s="2">
        <v>45202</v>
      </c>
      <c r="B4252" s="3" t="s">
        <v>286</v>
      </c>
      <c r="C4252" s="3" t="s">
        <v>15</v>
      </c>
      <c r="D4252" s="3" t="s">
        <v>295</v>
      </c>
      <c r="E4252" s="3" t="s">
        <v>296</v>
      </c>
      <c r="F4252" s="3" t="s">
        <v>289</v>
      </c>
      <c r="G4252" s="3" t="s">
        <v>286</v>
      </c>
      <c r="H4252" s="3" t="s">
        <v>290</v>
      </c>
      <c r="I4252" s="3">
        <v>48250</v>
      </c>
      <c r="J4252" s="3" t="s">
        <v>20</v>
      </c>
      <c r="K4252" s="3" t="s">
        <v>291</v>
      </c>
      <c r="L4252" s="3" t="s">
        <v>292</v>
      </c>
      <c r="M4252" s="3" t="s">
        <v>293</v>
      </c>
      <c r="N4252" s="3" t="s">
        <v>294</v>
      </c>
    </row>
    <row r="4253" spans="1:14" x14ac:dyDescent="0.3">
      <c r="A4253" s="2">
        <v>45202</v>
      </c>
      <c r="B4253" s="3" t="s">
        <v>286</v>
      </c>
      <c r="C4253" s="3" t="s">
        <v>15</v>
      </c>
      <c r="D4253" s="3" t="s">
        <v>297</v>
      </c>
      <c r="E4253" s="3" t="s">
        <v>291</v>
      </c>
      <c r="F4253" s="3" t="s">
        <v>289</v>
      </c>
      <c r="G4253" s="3" t="s">
        <v>286</v>
      </c>
      <c r="H4253" s="3" t="s">
        <v>298</v>
      </c>
      <c r="I4253" s="3">
        <v>60600</v>
      </c>
      <c r="J4253" s="3" t="s">
        <v>20</v>
      </c>
      <c r="K4253" s="3" t="s">
        <v>291</v>
      </c>
      <c r="L4253" s="3" t="s">
        <v>292</v>
      </c>
      <c r="M4253" s="3" t="s">
        <v>293</v>
      </c>
      <c r="N4253" s="3" t="s">
        <v>294</v>
      </c>
    </row>
    <row r="4254" spans="1:14" x14ac:dyDescent="0.3">
      <c r="A4254" s="2">
        <v>45201</v>
      </c>
      <c r="B4254" s="3" t="s">
        <v>286</v>
      </c>
      <c r="C4254" s="3" t="s">
        <v>15</v>
      </c>
      <c r="D4254" s="3" t="s">
        <v>287</v>
      </c>
      <c r="E4254" s="3" t="s">
        <v>288</v>
      </c>
      <c r="F4254" s="3" t="s">
        <v>289</v>
      </c>
      <c r="G4254" s="3" t="s">
        <v>286</v>
      </c>
      <c r="H4254" s="3" t="s">
        <v>290</v>
      </c>
      <c r="I4254" s="3">
        <v>60850</v>
      </c>
      <c r="J4254" s="3" t="s">
        <v>20</v>
      </c>
      <c r="K4254" s="3" t="s">
        <v>291</v>
      </c>
      <c r="L4254" s="3" t="s">
        <v>292</v>
      </c>
      <c r="M4254" s="3" t="s">
        <v>293</v>
      </c>
      <c r="N4254" s="3" t="s">
        <v>294</v>
      </c>
    </row>
    <row r="4255" spans="1:14" x14ac:dyDescent="0.3">
      <c r="A4255" s="2">
        <v>45201</v>
      </c>
      <c r="B4255" s="3" t="s">
        <v>286</v>
      </c>
      <c r="C4255" s="3" t="s">
        <v>15</v>
      </c>
      <c r="D4255" s="3" t="s">
        <v>295</v>
      </c>
      <c r="E4255" s="3" t="s">
        <v>296</v>
      </c>
      <c r="F4255" s="3" t="s">
        <v>289</v>
      </c>
      <c r="G4255" s="3" t="s">
        <v>286</v>
      </c>
      <c r="H4255" s="3" t="s">
        <v>290</v>
      </c>
      <c r="I4255" s="3">
        <v>48350</v>
      </c>
      <c r="J4255" s="3" t="s">
        <v>20</v>
      </c>
      <c r="K4255" s="3" t="s">
        <v>291</v>
      </c>
      <c r="L4255" s="3" t="s">
        <v>292</v>
      </c>
      <c r="M4255" s="3" t="s">
        <v>293</v>
      </c>
      <c r="N4255" s="3" t="s">
        <v>294</v>
      </c>
    </row>
    <row r="4256" spans="1:14" x14ac:dyDescent="0.3">
      <c r="A4256" s="2">
        <v>45201</v>
      </c>
      <c r="B4256" s="3" t="s">
        <v>286</v>
      </c>
      <c r="C4256" s="3" t="s">
        <v>15</v>
      </c>
      <c r="D4256" s="3" t="s">
        <v>297</v>
      </c>
      <c r="E4256" s="3" t="s">
        <v>291</v>
      </c>
      <c r="F4256" s="3" t="s">
        <v>289</v>
      </c>
      <c r="G4256" s="3" t="s">
        <v>286</v>
      </c>
      <c r="H4256" s="3" t="s">
        <v>298</v>
      </c>
      <c r="I4256" s="3">
        <v>61000</v>
      </c>
      <c r="J4256" s="3" t="s">
        <v>20</v>
      </c>
      <c r="K4256" s="3" t="s">
        <v>291</v>
      </c>
      <c r="L4256" s="3" t="s">
        <v>292</v>
      </c>
      <c r="M4256" s="3" t="s">
        <v>293</v>
      </c>
      <c r="N4256" s="3" t="s">
        <v>294</v>
      </c>
    </row>
    <row r="4257" spans="1:14" x14ac:dyDescent="0.3">
      <c r="A4257" s="2">
        <v>45199</v>
      </c>
      <c r="B4257" s="3" t="s">
        <v>286</v>
      </c>
      <c r="C4257" s="3" t="s">
        <v>15</v>
      </c>
      <c r="D4257" s="3" t="s">
        <v>287</v>
      </c>
      <c r="E4257" s="3" t="s">
        <v>288</v>
      </c>
      <c r="F4257" s="3" t="s">
        <v>289</v>
      </c>
      <c r="G4257" s="3" t="s">
        <v>286</v>
      </c>
      <c r="H4257" s="3" t="s">
        <v>290</v>
      </c>
      <c r="I4257" s="3">
        <v>60650</v>
      </c>
      <c r="J4257" s="3" t="s">
        <v>20</v>
      </c>
      <c r="K4257" s="3" t="s">
        <v>291</v>
      </c>
      <c r="L4257" s="3" t="s">
        <v>292</v>
      </c>
      <c r="M4257" s="3" t="s">
        <v>293</v>
      </c>
      <c r="N4257" s="3" t="s">
        <v>294</v>
      </c>
    </row>
    <row r="4258" spans="1:14" x14ac:dyDescent="0.3">
      <c r="A4258" s="2">
        <v>45199</v>
      </c>
      <c r="B4258" s="3" t="s">
        <v>286</v>
      </c>
      <c r="C4258" s="3" t="s">
        <v>15</v>
      </c>
      <c r="D4258" s="3" t="s">
        <v>295</v>
      </c>
      <c r="E4258" s="3" t="s">
        <v>296</v>
      </c>
      <c r="F4258" s="3" t="s">
        <v>289</v>
      </c>
      <c r="G4258" s="3" t="s">
        <v>286</v>
      </c>
      <c r="H4258" s="3" t="s">
        <v>290</v>
      </c>
      <c r="I4258" s="3">
        <v>48600</v>
      </c>
      <c r="J4258" s="3" t="s">
        <v>20</v>
      </c>
      <c r="K4258" s="3" t="s">
        <v>291</v>
      </c>
      <c r="L4258" s="3" t="s">
        <v>292</v>
      </c>
      <c r="M4258" s="3" t="s">
        <v>293</v>
      </c>
      <c r="N4258" s="3" t="s">
        <v>294</v>
      </c>
    </row>
    <row r="4259" spans="1:14" x14ac:dyDescent="0.3">
      <c r="A4259" s="2">
        <v>45199</v>
      </c>
      <c r="B4259" s="3" t="s">
        <v>286</v>
      </c>
      <c r="C4259" s="3" t="s">
        <v>15</v>
      </c>
      <c r="D4259" s="3" t="s">
        <v>297</v>
      </c>
      <c r="E4259" s="3" t="s">
        <v>291</v>
      </c>
      <c r="F4259" s="3" t="s">
        <v>289</v>
      </c>
      <c r="G4259" s="3" t="s">
        <v>286</v>
      </c>
      <c r="H4259" s="3" t="s">
        <v>298</v>
      </c>
      <c r="I4259" s="3">
        <v>61000</v>
      </c>
      <c r="J4259" s="3" t="s">
        <v>20</v>
      </c>
      <c r="K4259" s="3" t="s">
        <v>291</v>
      </c>
      <c r="L4259" s="3" t="s">
        <v>292</v>
      </c>
      <c r="M4259" s="3" t="s">
        <v>293</v>
      </c>
      <c r="N4259" s="3" t="s">
        <v>294</v>
      </c>
    </row>
    <row r="4260" spans="1:14" x14ac:dyDescent="0.3">
      <c r="A4260" s="2">
        <v>45198</v>
      </c>
      <c r="B4260" s="3" t="s">
        <v>286</v>
      </c>
      <c r="C4260" s="3" t="s">
        <v>15</v>
      </c>
      <c r="D4260" s="3" t="s">
        <v>287</v>
      </c>
      <c r="E4260" s="3" t="s">
        <v>288</v>
      </c>
      <c r="F4260" s="3" t="s">
        <v>289</v>
      </c>
      <c r="G4260" s="3" t="s">
        <v>286</v>
      </c>
      <c r="H4260" s="3" t="s">
        <v>290</v>
      </c>
      <c r="I4260" s="3">
        <v>60850</v>
      </c>
      <c r="J4260" s="3" t="s">
        <v>20</v>
      </c>
      <c r="K4260" s="3" t="s">
        <v>291</v>
      </c>
      <c r="L4260" s="3" t="s">
        <v>292</v>
      </c>
      <c r="M4260" s="3" t="s">
        <v>293</v>
      </c>
      <c r="N4260" s="3" t="s">
        <v>294</v>
      </c>
    </row>
    <row r="4261" spans="1:14" x14ac:dyDescent="0.3">
      <c r="A4261" s="2">
        <v>45198</v>
      </c>
      <c r="B4261" s="3" t="s">
        <v>286</v>
      </c>
      <c r="C4261" s="3" t="s">
        <v>15</v>
      </c>
      <c r="D4261" s="3" t="s">
        <v>295</v>
      </c>
      <c r="E4261" s="3" t="s">
        <v>296</v>
      </c>
      <c r="F4261" s="3" t="s">
        <v>289</v>
      </c>
      <c r="G4261" s="3" t="s">
        <v>286</v>
      </c>
      <c r="H4261" s="3" t="s">
        <v>290</v>
      </c>
      <c r="I4261" s="3">
        <v>48700</v>
      </c>
      <c r="J4261" s="3" t="s">
        <v>20</v>
      </c>
      <c r="K4261" s="3" t="s">
        <v>291</v>
      </c>
      <c r="L4261" s="3" t="s">
        <v>292</v>
      </c>
      <c r="M4261" s="3" t="s">
        <v>293</v>
      </c>
      <c r="N4261" s="3" t="s">
        <v>294</v>
      </c>
    </row>
    <row r="4262" spans="1:14" x14ac:dyDescent="0.3">
      <c r="A4262" s="2">
        <v>45198</v>
      </c>
      <c r="B4262" s="3" t="s">
        <v>286</v>
      </c>
      <c r="C4262" s="3" t="s">
        <v>15</v>
      </c>
      <c r="D4262" s="3" t="s">
        <v>297</v>
      </c>
      <c r="E4262" s="3" t="s">
        <v>291</v>
      </c>
      <c r="F4262" s="3" t="s">
        <v>289</v>
      </c>
      <c r="G4262" s="3" t="s">
        <v>286</v>
      </c>
      <c r="H4262" s="3" t="s">
        <v>298</v>
      </c>
      <c r="I4262" s="3">
        <v>61000</v>
      </c>
      <c r="J4262" s="3" t="s">
        <v>20</v>
      </c>
      <c r="K4262" s="3" t="s">
        <v>291</v>
      </c>
      <c r="L4262" s="3" t="s">
        <v>292</v>
      </c>
      <c r="M4262" s="3" t="s">
        <v>293</v>
      </c>
      <c r="N4262" s="3" t="s">
        <v>294</v>
      </c>
    </row>
    <row r="4263" spans="1:14" x14ac:dyDescent="0.3">
      <c r="A4263" s="2">
        <v>45197</v>
      </c>
      <c r="B4263" s="3" t="s">
        <v>286</v>
      </c>
      <c r="C4263" s="3" t="s">
        <v>15</v>
      </c>
      <c r="D4263" s="3" t="s">
        <v>287</v>
      </c>
      <c r="E4263" s="3" t="s">
        <v>288</v>
      </c>
      <c r="F4263" s="3" t="s">
        <v>289</v>
      </c>
      <c r="G4263" s="3" t="s">
        <v>286</v>
      </c>
      <c r="H4263" s="3" t="s">
        <v>290</v>
      </c>
      <c r="I4263" s="3">
        <v>60900</v>
      </c>
      <c r="J4263" s="3" t="s">
        <v>20</v>
      </c>
      <c r="K4263" s="3" t="s">
        <v>291</v>
      </c>
      <c r="L4263" s="3" t="s">
        <v>292</v>
      </c>
      <c r="M4263" s="3" t="s">
        <v>293</v>
      </c>
      <c r="N4263" s="3" t="s">
        <v>294</v>
      </c>
    </row>
    <row r="4264" spans="1:14" x14ac:dyDescent="0.3">
      <c r="A4264" s="2">
        <v>45197</v>
      </c>
      <c r="B4264" s="3" t="s">
        <v>286</v>
      </c>
      <c r="C4264" s="3" t="s">
        <v>15</v>
      </c>
      <c r="D4264" s="3" t="s">
        <v>295</v>
      </c>
      <c r="E4264" s="3" t="s">
        <v>296</v>
      </c>
      <c r="F4264" s="3" t="s">
        <v>289</v>
      </c>
      <c r="G4264" s="3" t="s">
        <v>286</v>
      </c>
      <c r="H4264" s="3" t="s">
        <v>290</v>
      </c>
      <c r="I4264" s="3">
        <v>48600</v>
      </c>
      <c r="J4264" s="3" t="s">
        <v>20</v>
      </c>
      <c r="K4264" s="3" t="s">
        <v>291</v>
      </c>
      <c r="L4264" s="3" t="s">
        <v>292</v>
      </c>
      <c r="M4264" s="3" t="s">
        <v>293</v>
      </c>
      <c r="N4264" s="3" t="s">
        <v>294</v>
      </c>
    </row>
    <row r="4265" spans="1:14" x14ac:dyDescent="0.3">
      <c r="A4265" s="2">
        <v>45197</v>
      </c>
      <c r="B4265" s="3" t="s">
        <v>286</v>
      </c>
      <c r="C4265" s="3" t="s">
        <v>15</v>
      </c>
      <c r="D4265" s="3" t="s">
        <v>297</v>
      </c>
      <c r="E4265" s="3" t="s">
        <v>291</v>
      </c>
      <c r="F4265" s="3" t="s">
        <v>289</v>
      </c>
      <c r="G4265" s="3" t="s">
        <v>286</v>
      </c>
      <c r="H4265" s="3" t="s">
        <v>298</v>
      </c>
      <c r="I4265" s="3">
        <v>60920</v>
      </c>
      <c r="J4265" s="3" t="s">
        <v>20</v>
      </c>
      <c r="K4265" s="3" t="s">
        <v>291</v>
      </c>
      <c r="L4265" s="3" t="s">
        <v>292</v>
      </c>
      <c r="M4265" s="3" t="s">
        <v>293</v>
      </c>
      <c r="N4265" s="3" t="s">
        <v>294</v>
      </c>
    </row>
    <row r="4266" spans="1:14" x14ac:dyDescent="0.3">
      <c r="A4266" s="2">
        <v>45196</v>
      </c>
      <c r="B4266" s="3" t="s">
        <v>286</v>
      </c>
      <c r="C4266" s="3" t="s">
        <v>15</v>
      </c>
      <c r="D4266" s="3" t="s">
        <v>287</v>
      </c>
      <c r="E4266" s="3" t="s">
        <v>288</v>
      </c>
      <c r="F4266" s="3" t="s">
        <v>289</v>
      </c>
      <c r="G4266" s="3" t="s">
        <v>286</v>
      </c>
      <c r="H4266" s="3" t="s">
        <v>290</v>
      </c>
      <c r="I4266" s="3">
        <v>60850</v>
      </c>
      <c r="J4266" s="3" t="s">
        <v>20</v>
      </c>
      <c r="K4266" s="3" t="s">
        <v>291</v>
      </c>
      <c r="L4266" s="3" t="s">
        <v>292</v>
      </c>
      <c r="M4266" s="3" t="s">
        <v>293</v>
      </c>
      <c r="N4266" s="3" t="s">
        <v>294</v>
      </c>
    </row>
    <row r="4267" spans="1:14" x14ac:dyDescent="0.3">
      <c r="A4267" s="2">
        <v>45196</v>
      </c>
      <c r="B4267" s="3" t="s">
        <v>286</v>
      </c>
      <c r="C4267" s="3" t="s">
        <v>15</v>
      </c>
      <c r="D4267" s="3" t="s">
        <v>295</v>
      </c>
      <c r="E4267" s="3" t="s">
        <v>296</v>
      </c>
      <c r="F4267" s="3" t="s">
        <v>289</v>
      </c>
      <c r="G4267" s="3" t="s">
        <v>286</v>
      </c>
      <c r="H4267" s="3" t="s">
        <v>290</v>
      </c>
      <c r="I4267" s="3">
        <v>48450</v>
      </c>
      <c r="J4267" s="3" t="s">
        <v>20</v>
      </c>
      <c r="K4267" s="3" t="s">
        <v>291</v>
      </c>
      <c r="L4267" s="3" t="s">
        <v>292</v>
      </c>
      <c r="M4267" s="3" t="s">
        <v>293</v>
      </c>
      <c r="N4267" s="3" t="s">
        <v>294</v>
      </c>
    </row>
    <row r="4268" spans="1:14" x14ac:dyDescent="0.3">
      <c r="A4268" s="2">
        <v>45196</v>
      </c>
      <c r="B4268" s="3" t="s">
        <v>286</v>
      </c>
      <c r="C4268" s="3" t="s">
        <v>15</v>
      </c>
      <c r="D4268" s="3" t="s">
        <v>297</v>
      </c>
      <c r="E4268" s="3" t="s">
        <v>291</v>
      </c>
      <c r="F4268" s="3" t="s">
        <v>289</v>
      </c>
      <c r="G4268" s="3" t="s">
        <v>286</v>
      </c>
      <c r="H4268" s="3" t="s">
        <v>298</v>
      </c>
      <c r="I4268" s="3">
        <v>60740</v>
      </c>
      <c r="J4268" s="3" t="s">
        <v>20</v>
      </c>
      <c r="K4268" s="3" t="s">
        <v>291</v>
      </c>
      <c r="L4268" s="3" t="s">
        <v>292</v>
      </c>
      <c r="M4268" s="3" t="s">
        <v>293</v>
      </c>
      <c r="N4268" s="3" t="s">
        <v>294</v>
      </c>
    </row>
    <row r="4269" spans="1:14" x14ac:dyDescent="0.3">
      <c r="A4269" s="2">
        <v>45195</v>
      </c>
      <c r="B4269" s="3" t="s">
        <v>286</v>
      </c>
      <c r="C4269" s="3" t="s">
        <v>15</v>
      </c>
      <c r="D4269" s="3" t="s">
        <v>287</v>
      </c>
      <c r="E4269" s="3" t="s">
        <v>288</v>
      </c>
      <c r="F4269" s="3" t="s">
        <v>289</v>
      </c>
      <c r="G4269" s="3" t="s">
        <v>286</v>
      </c>
      <c r="H4269" s="3" t="s">
        <v>290</v>
      </c>
      <c r="I4269" s="3">
        <v>60700</v>
      </c>
      <c r="J4269" s="3" t="s">
        <v>20</v>
      </c>
      <c r="K4269" s="3" t="s">
        <v>291</v>
      </c>
      <c r="L4269" s="3" t="s">
        <v>292</v>
      </c>
      <c r="M4269" s="3" t="s">
        <v>293</v>
      </c>
      <c r="N4269" s="3" t="s">
        <v>294</v>
      </c>
    </row>
    <row r="4270" spans="1:14" x14ac:dyDescent="0.3">
      <c r="A4270" s="2">
        <v>45195</v>
      </c>
      <c r="B4270" s="3" t="s">
        <v>286</v>
      </c>
      <c r="C4270" s="3" t="s">
        <v>15</v>
      </c>
      <c r="D4270" s="3" t="s">
        <v>295</v>
      </c>
      <c r="E4270" s="3" t="s">
        <v>296</v>
      </c>
      <c r="F4270" s="3" t="s">
        <v>289</v>
      </c>
      <c r="G4270" s="3" t="s">
        <v>286</v>
      </c>
      <c r="H4270" s="3" t="s">
        <v>290</v>
      </c>
      <c r="I4270" s="3">
        <v>48500</v>
      </c>
      <c r="J4270" s="3" t="s">
        <v>20</v>
      </c>
      <c r="K4270" s="3" t="s">
        <v>291</v>
      </c>
      <c r="L4270" s="3" t="s">
        <v>292</v>
      </c>
      <c r="M4270" s="3" t="s">
        <v>293</v>
      </c>
      <c r="N4270" s="3" t="s">
        <v>294</v>
      </c>
    </row>
    <row r="4271" spans="1:14" x14ac:dyDescent="0.3">
      <c r="A4271" s="2">
        <v>45195</v>
      </c>
      <c r="B4271" s="3" t="s">
        <v>286</v>
      </c>
      <c r="C4271" s="3" t="s">
        <v>15</v>
      </c>
      <c r="D4271" s="3" t="s">
        <v>297</v>
      </c>
      <c r="E4271" s="3" t="s">
        <v>291</v>
      </c>
      <c r="F4271" s="3" t="s">
        <v>289</v>
      </c>
      <c r="G4271" s="3" t="s">
        <v>286</v>
      </c>
      <c r="H4271" s="3" t="s">
        <v>298</v>
      </c>
      <c r="I4271" s="3">
        <v>60660</v>
      </c>
      <c r="J4271" s="3" t="s">
        <v>20</v>
      </c>
      <c r="K4271" s="3" t="s">
        <v>291</v>
      </c>
      <c r="L4271" s="3" t="s">
        <v>292</v>
      </c>
      <c r="M4271" s="3" t="s">
        <v>293</v>
      </c>
      <c r="N4271" s="3" t="s">
        <v>294</v>
      </c>
    </row>
    <row r="4272" spans="1:14" x14ac:dyDescent="0.3">
      <c r="A4272" s="2">
        <v>45194</v>
      </c>
      <c r="B4272" s="3" t="s">
        <v>286</v>
      </c>
      <c r="C4272" s="3" t="s">
        <v>15</v>
      </c>
      <c r="D4272" s="3" t="s">
        <v>287</v>
      </c>
      <c r="E4272" s="3" t="s">
        <v>288</v>
      </c>
      <c r="F4272" s="3" t="s">
        <v>289</v>
      </c>
      <c r="G4272" s="3" t="s">
        <v>286</v>
      </c>
      <c r="H4272" s="3" t="s">
        <v>290</v>
      </c>
      <c r="I4272" s="3">
        <v>60550</v>
      </c>
      <c r="J4272" s="3" t="s">
        <v>20</v>
      </c>
      <c r="K4272" s="3" t="s">
        <v>291</v>
      </c>
      <c r="L4272" s="3" t="s">
        <v>292</v>
      </c>
      <c r="M4272" s="3" t="s">
        <v>293</v>
      </c>
      <c r="N4272" s="3" t="s">
        <v>294</v>
      </c>
    </row>
    <row r="4273" spans="1:14" x14ac:dyDescent="0.3">
      <c r="A4273" s="2">
        <v>45194</v>
      </c>
      <c r="B4273" s="3" t="s">
        <v>286</v>
      </c>
      <c r="C4273" s="3" t="s">
        <v>15</v>
      </c>
      <c r="D4273" s="3" t="s">
        <v>295</v>
      </c>
      <c r="E4273" s="3" t="s">
        <v>296</v>
      </c>
      <c r="F4273" s="3" t="s">
        <v>289</v>
      </c>
      <c r="G4273" s="3" t="s">
        <v>286</v>
      </c>
      <c r="H4273" s="3" t="s">
        <v>290</v>
      </c>
      <c r="I4273" s="3">
        <v>48250</v>
      </c>
      <c r="J4273" s="3" t="s">
        <v>20</v>
      </c>
      <c r="K4273" s="3" t="s">
        <v>291</v>
      </c>
      <c r="L4273" s="3" t="s">
        <v>292</v>
      </c>
      <c r="M4273" s="3" t="s">
        <v>293</v>
      </c>
      <c r="N4273" s="3" t="s">
        <v>294</v>
      </c>
    </row>
    <row r="4274" spans="1:14" x14ac:dyDescent="0.3">
      <c r="A4274" s="2">
        <v>45194</v>
      </c>
      <c r="B4274" s="3" t="s">
        <v>286</v>
      </c>
      <c r="C4274" s="3" t="s">
        <v>15</v>
      </c>
      <c r="D4274" s="3" t="s">
        <v>297</v>
      </c>
      <c r="E4274" s="3" t="s">
        <v>291</v>
      </c>
      <c r="F4274" s="3" t="s">
        <v>289</v>
      </c>
      <c r="G4274" s="3" t="s">
        <v>286</v>
      </c>
      <c r="H4274" s="3" t="s">
        <v>298</v>
      </c>
      <c r="I4274" s="3">
        <v>60760</v>
      </c>
      <c r="J4274" s="3" t="s">
        <v>20</v>
      </c>
      <c r="K4274" s="3" t="s">
        <v>291</v>
      </c>
      <c r="L4274" s="3" t="s">
        <v>292</v>
      </c>
      <c r="M4274" s="3" t="s">
        <v>293</v>
      </c>
      <c r="N4274" s="3" t="s">
        <v>294</v>
      </c>
    </row>
    <row r="4275" spans="1:14" x14ac:dyDescent="0.3">
      <c r="A4275" s="2">
        <v>45192</v>
      </c>
      <c r="B4275" s="3" t="s">
        <v>286</v>
      </c>
      <c r="C4275" s="3" t="s">
        <v>15</v>
      </c>
      <c r="D4275" s="3" t="s">
        <v>287</v>
      </c>
      <c r="E4275" s="3" t="s">
        <v>288</v>
      </c>
      <c r="F4275" s="3" t="s">
        <v>289</v>
      </c>
      <c r="G4275" s="3" t="s">
        <v>286</v>
      </c>
      <c r="H4275" s="3" t="s">
        <v>290</v>
      </c>
      <c r="I4275" s="3">
        <v>60700</v>
      </c>
      <c r="J4275" s="3" t="s">
        <v>20</v>
      </c>
      <c r="K4275" s="3" t="s">
        <v>291</v>
      </c>
      <c r="L4275" s="3" t="s">
        <v>292</v>
      </c>
      <c r="M4275" s="3" t="s">
        <v>293</v>
      </c>
      <c r="N4275" s="3" t="s">
        <v>294</v>
      </c>
    </row>
    <row r="4276" spans="1:14" x14ac:dyDescent="0.3">
      <c r="A4276" s="2">
        <v>45192</v>
      </c>
      <c r="B4276" s="3" t="s">
        <v>286</v>
      </c>
      <c r="C4276" s="3" t="s">
        <v>15</v>
      </c>
      <c r="D4276" s="3" t="s">
        <v>295</v>
      </c>
      <c r="E4276" s="3" t="s">
        <v>296</v>
      </c>
      <c r="F4276" s="3" t="s">
        <v>289</v>
      </c>
      <c r="G4276" s="3" t="s">
        <v>286</v>
      </c>
      <c r="H4276" s="3" t="s">
        <v>290</v>
      </c>
      <c r="I4276" s="3">
        <v>48250</v>
      </c>
      <c r="J4276" s="3" t="s">
        <v>20</v>
      </c>
      <c r="K4276" s="3" t="s">
        <v>291</v>
      </c>
      <c r="L4276" s="3" t="s">
        <v>292</v>
      </c>
      <c r="M4276" s="3" t="s">
        <v>293</v>
      </c>
      <c r="N4276" s="3" t="s">
        <v>294</v>
      </c>
    </row>
    <row r="4277" spans="1:14" x14ac:dyDescent="0.3">
      <c r="A4277" s="2">
        <v>45192</v>
      </c>
      <c r="B4277" s="3" t="s">
        <v>286</v>
      </c>
      <c r="C4277" s="3" t="s">
        <v>15</v>
      </c>
      <c r="D4277" s="3" t="s">
        <v>297</v>
      </c>
      <c r="E4277" s="3" t="s">
        <v>291</v>
      </c>
      <c r="F4277" s="3" t="s">
        <v>289</v>
      </c>
      <c r="G4277" s="3" t="s">
        <v>286</v>
      </c>
      <c r="H4277" s="3" t="s">
        <v>298</v>
      </c>
      <c r="I4277" s="3">
        <v>60980</v>
      </c>
      <c r="J4277" s="3" t="s">
        <v>20</v>
      </c>
      <c r="K4277" s="3" t="s">
        <v>291</v>
      </c>
      <c r="L4277" s="3" t="s">
        <v>292</v>
      </c>
      <c r="M4277" s="3" t="s">
        <v>293</v>
      </c>
      <c r="N4277" s="3" t="s">
        <v>294</v>
      </c>
    </row>
    <row r="4278" spans="1:14" x14ac:dyDescent="0.3">
      <c r="A4278" s="2">
        <v>45191</v>
      </c>
      <c r="B4278" s="3" t="s">
        <v>286</v>
      </c>
      <c r="C4278" s="3" t="s">
        <v>15</v>
      </c>
      <c r="D4278" s="3" t="s">
        <v>287</v>
      </c>
      <c r="E4278" s="3" t="s">
        <v>288</v>
      </c>
      <c r="F4278" s="3" t="s">
        <v>289</v>
      </c>
      <c r="G4278" s="3" t="s">
        <v>286</v>
      </c>
      <c r="H4278" s="3" t="s">
        <v>290</v>
      </c>
      <c r="I4278" s="3">
        <v>60900</v>
      </c>
      <c r="J4278" s="3" t="s">
        <v>20</v>
      </c>
      <c r="K4278" s="3" t="s">
        <v>291</v>
      </c>
      <c r="L4278" s="3" t="s">
        <v>292</v>
      </c>
      <c r="M4278" s="3" t="s">
        <v>293</v>
      </c>
      <c r="N4278" s="3" t="s">
        <v>294</v>
      </c>
    </row>
    <row r="4279" spans="1:14" x14ac:dyDescent="0.3">
      <c r="A4279" s="2">
        <v>45191</v>
      </c>
      <c r="B4279" s="3" t="s">
        <v>286</v>
      </c>
      <c r="C4279" s="3" t="s">
        <v>15</v>
      </c>
      <c r="D4279" s="3" t="s">
        <v>295</v>
      </c>
      <c r="E4279" s="3" t="s">
        <v>296</v>
      </c>
      <c r="F4279" s="3" t="s">
        <v>289</v>
      </c>
      <c r="G4279" s="3" t="s">
        <v>286</v>
      </c>
      <c r="H4279" s="3" t="s">
        <v>290</v>
      </c>
      <c r="I4279" s="3">
        <v>48500</v>
      </c>
      <c r="J4279" s="3" t="s">
        <v>20</v>
      </c>
      <c r="K4279" s="3" t="s">
        <v>291</v>
      </c>
      <c r="L4279" s="3" t="s">
        <v>292</v>
      </c>
      <c r="M4279" s="3" t="s">
        <v>293</v>
      </c>
      <c r="N4279" s="3" t="s">
        <v>294</v>
      </c>
    </row>
    <row r="4280" spans="1:14" x14ac:dyDescent="0.3">
      <c r="A4280" s="2">
        <v>45191</v>
      </c>
      <c r="B4280" s="3" t="s">
        <v>286</v>
      </c>
      <c r="C4280" s="3" t="s">
        <v>15</v>
      </c>
      <c r="D4280" s="3" t="s">
        <v>297</v>
      </c>
      <c r="E4280" s="3" t="s">
        <v>291</v>
      </c>
      <c r="F4280" s="3" t="s">
        <v>289</v>
      </c>
      <c r="G4280" s="3" t="s">
        <v>286</v>
      </c>
      <c r="H4280" s="3" t="s">
        <v>298</v>
      </c>
      <c r="I4280" s="3">
        <v>60980</v>
      </c>
      <c r="J4280" s="3" t="s">
        <v>20</v>
      </c>
      <c r="K4280" s="3" t="s">
        <v>291</v>
      </c>
      <c r="L4280" s="3" t="s">
        <v>292</v>
      </c>
      <c r="M4280" s="3" t="s">
        <v>293</v>
      </c>
      <c r="N4280" s="3" t="s">
        <v>294</v>
      </c>
    </row>
    <row r="4281" spans="1:14" x14ac:dyDescent="0.3">
      <c r="A4281" s="2">
        <v>45190</v>
      </c>
      <c r="B4281" s="3" t="s">
        <v>286</v>
      </c>
      <c r="C4281" s="3" t="s">
        <v>15</v>
      </c>
      <c r="D4281" s="3" t="s">
        <v>287</v>
      </c>
      <c r="E4281" s="3" t="s">
        <v>288</v>
      </c>
      <c r="F4281" s="3" t="s">
        <v>289</v>
      </c>
      <c r="G4281" s="3" t="s">
        <v>286</v>
      </c>
      <c r="H4281" s="3" t="s">
        <v>290</v>
      </c>
      <c r="I4281" s="3">
        <v>61300</v>
      </c>
      <c r="J4281" s="3" t="s">
        <v>20</v>
      </c>
      <c r="K4281" s="3" t="s">
        <v>291</v>
      </c>
      <c r="L4281" s="3" t="s">
        <v>292</v>
      </c>
      <c r="M4281" s="3" t="s">
        <v>293</v>
      </c>
      <c r="N4281" s="3" t="s">
        <v>294</v>
      </c>
    </row>
    <row r="4282" spans="1:14" x14ac:dyDescent="0.3">
      <c r="A4282" s="2">
        <v>45190</v>
      </c>
      <c r="B4282" s="3" t="s">
        <v>286</v>
      </c>
      <c r="C4282" s="3" t="s">
        <v>15</v>
      </c>
      <c r="D4282" s="3" t="s">
        <v>295</v>
      </c>
      <c r="E4282" s="3" t="s">
        <v>296</v>
      </c>
      <c r="F4282" s="3" t="s">
        <v>289</v>
      </c>
      <c r="G4282" s="3" t="s">
        <v>286</v>
      </c>
      <c r="H4282" s="3" t="s">
        <v>290</v>
      </c>
      <c r="I4282" s="3">
        <v>48600</v>
      </c>
      <c r="J4282" s="3" t="s">
        <v>20</v>
      </c>
      <c r="K4282" s="3" t="s">
        <v>291</v>
      </c>
      <c r="L4282" s="3" t="s">
        <v>292</v>
      </c>
      <c r="M4282" s="3" t="s">
        <v>293</v>
      </c>
      <c r="N4282" s="3" t="s">
        <v>294</v>
      </c>
    </row>
    <row r="4283" spans="1:14" x14ac:dyDescent="0.3">
      <c r="A4283" s="2">
        <v>45190</v>
      </c>
      <c r="B4283" s="3" t="s">
        <v>286</v>
      </c>
      <c r="C4283" s="3" t="s">
        <v>15</v>
      </c>
      <c r="D4283" s="3" t="s">
        <v>297</v>
      </c>
      <c r="E4283" s="3" t="s">
        <v>291</v>
      </c>
      <c r="F4283" s="3" t="s">
        <v>289</v>
      </c>
      <c r="G4283" s="3" t="s">
        <v>286</v>
      </c>
      <c r="H4283" s="3" t="s">
        <v>298</v>
      </c>
      <c r="I4283" s="3">
        <v>61220</v>
      </c>
      <c r="J4283" s="3" t="s">
        <v>20</v>
      </c>
      <c r="K4283" s="3" t="s">
        <v>291</v>
      </c>
      <c r="L4283" s="3" t="s">
        <v>292</v>
      </c>
      <c r="M4283" s="3" t="s">
        <v>293</v>
      </c>
      <c r="N4283" s="3" t="s">
        <v>294</v>
      </c>
    </row>
    <row r="4284" spans="1:14" x14ac:dyDescent="0.3">
      <c r="A4284" s="2">
        <v>45189</v>
      </c>
      <c r="B4284" s="3" t="s">
        <v>286</v>
      </c>
      <c r="C4284" s="3" t="s">
        <v>15</v>
      </c>
      <c r="D4284" s="3" t="s">
        <v>287</v>
      </c>
      <c r="E4284" s="3" t="s">
        <v>288</v>
      </c>
      <c r="F4284" s="3" t="s">
        <v>289</v>
      </c>
      <c r="G4284" s="3" t="s">
        <v>286</v>
      </c>
      <c r="H4284" s="3" t="s">
        <v>290</v>
      </c>
      <c r="I4284" s="3">
        <v>61550</v>
      </c>
      <c r="J4284" s="3" t="s">
        <v>20</v>
      </c>
      <c r="K4284" s="3" t="s">
        <v>291</v>
      </c>
      <c r="L4284" s="3" t="s">
        <v>292</v>
      </c>
      <c r="M4284" s="3" t="s">
        <v>293</v>
      </c>
      <c r="N4284" s="3" t="s">
        <v>294</v>
      </c>
    </row>
    <row r="4285" spans="1:14" x14ac:dyDescent="0.3">
      <c r="A4285" s="2">
        <v>45189</v>
      </c>
      <c r="B4285" s="3" t="s">
        <v>286</v>
      </c>
      <c r="C4285" s="3" t="s">
        <v>15</v>
      </c>
      <c r="D4285" s="3" t="s">
        <v>295</v>
      </c>
      <c r="E4285" s="3" t="s">
        <v>296</v>
      </c>
      <c r="F4285" s="3" t="s">
        <v>289</v>
      </c>
      <c r="G4285" s="3" t="s">
        <v>286</v>
      </c>
      <c r="H4285" s="3" t="s">
        <v>290</v>
      </c>
      <c r="I4285" s="3">
        <v>48650</v>
      </c>
      <c r="J4285" s="3" t="s">
        <v>20</v>
      </c>
      <c r="K4285" s="3" t="s">
        <v>291</v>
      </c>
      <c r="L4285" s="3" t="s">
        <v>292</v>
      </c>
      <c r="M4285" s="3" t="s">
        <v>293</v>
      </c>
      <c r="N4285" s="3" t="s">
        <v>294</v>
      </c>
    </row>
    <row r="4286" spans="1:14" x14ac:dyDescent="0.3">
      <c r="A4286" s="2">
        <v>45189</v>
      </c>
      <c r="B4286" s="3" t="s">
        <v>286</v>
      </c>
      <c r="C4286" s="3" t="s">
        <v>15</v>
      </c>
      <c r="D4286" s="3" t="s">
        <v>297</v>
      </c>
      <c r="E4286" s="3" t="s">
        <v>291</v>
      </c>
      <c r="F4286" s="3" t="s">
        <v>289</v>
      </c>
      <c r="G4286" s="3" t="s">
        <v>286</v>
      </c>
      <c r="H4286" s="3" t="s">
        <v>298</v>
      </c>
      <c r="I4286" s="3">
        <v>61520</v>
      </c>
      <c r="J4286" s="3" t="s">
        <v>20</v>
      </c>
      <c r="K4286" s="3" t="s">
        <v>291</v>
      </c>
      <c r="L4286" s="3" t="s">
        <v>292</v>
      </c>
      <c r="M4286" s="3" t="s">
        <v>293</v>
      </c>
      <c r="N4286" s="3" t="s">
        <v>294</v>
      </c>
    </row>
    <row r="4287" spans="1:14" x14ac:dyDescent="0.3">
      <c r="A4287" s="2">
        <v>45188</v>
      </c>
      <c r="B4287" s="3" t="s">
        <v>286</v>
      </c>
      <c r="C4287" s="3" t="s">
        <v>15</v>
      </c>
      <c r="D4287" s="3" t="s">
        <v>287</v>
      </c>
      <c r="E4287" s="3" t="s">
        <v>288</v>
      </c>
      <c r="F4287" s="3" t="s">
        <v>289</v>
      </c>
      <c r="G4287" s="3" t="s">
        <v>286</v>
      </c>
      <c r="H4287" s="3" t="s">
        <v>290</v>
      </c>
      <c r="I4287" s="3">
        <v>61600</v>
      </c>
      <c r="J4287" s="3" t="s">
        <v>20</v>
      </c>
      <c r="K4287" s="3" t="s">
        <v>291</v>
      </c>
      <c r="L4287" s="3" t="s">
        <v>292</v>
      </c>
      <c r="M4287" s="3" t="s">
        <v>293</v>
      </c>
      <c r="N4287" s="3" t="s">
        <v>294</v>
      </c>
    </row>
    <row r="4288" spans="1:14" x14ac:dyDescent="0.3">
      <c r="A4288" s="2">
        <v>45188</v>
      </c>
      <c r="B4288" s="3" t="s">
        <v>286</v>
      </c>
      <c r="C4288" s="3" t="s">
        <v>15</v>
      </c>
      <c r="D4288" s="3" t="s">
        <v>295</v>
      </c>
      <c r="E4288" s="3" t="s">
        <v>296</v>
      </c>
      <c r="F4288" s="3" t="s">
        <v>289</v>
      </c>
      <c r="G4288" s="3" t="s">
        <v>286</v>
      </c>
      <c r="H4288" s="3" t="s">
        <v>290</v>
      </c>
      <c r="I4288" s="3">
        <v>48750</v>
      </c>
      <c r="J4288" s="3" t="s">
        <v>20</v>
      </c>
      <c r="K4288" s="3" t="s">
        <v>291</v>
      </c>
      <c r="L4288" s="3" t="s">
        <v>292</v>
      </c>
      <c r="M4288" s="3" t="s">
        <v>293</v>
      </c>
      <c r="N4288" s="3" t="s">
        <v>294</v>
      </c>
    </row>
    <row r="4289" spans="1:14" x14ac:dyDescent="0.3">
      <c r="A4289" s="2">
        <v>45188</v>
      </c>
      <c r="B4289" s="3" t="s">
        <v>286</v>
      </c>
      <c r="C4289" s="3" t="s">
        <v>15</v>
      </c>
      <c r="D4289" s="3" t="s">
        <v>297</v>
      </c>
      <c r="E4289" s="3" t="s">
        <v>291</v>
      </c>
      <c r="F4289" s="3" t="s">
        <v>289</v>
      </c>
      <c r="G4289" s="3" t="s">
        <v>286</v>
      </c>
      <c r="H4289" s="3" t="s">
        <v>298</v>
      </c>
      <c r="I4289" s="3">
        <v>61380</v>
      </c>
      <c r="J4289" s="3" t="s">
        <v>20</v>
      </c>
      <c r="K4289" s="3" t="s">
        <v>291</v>
      </c>
      <c r="L4289" s="3" t="s">
        <v>292</v>
      </c>
      <c r="M4289" s="3" t="s">
        <v>293</v>
      </c>
      <c r="N4289" s="3" t="s">
        <v>294</v>
      </c>
    </row>
    <row r="4290" spans="1:14" x14ac:dyDescent="0.3">
      <c r="A4290" s="2">
        <v>45187</v>
      </c>
      <c r="B4290" s="3" t="s">
        <v>286</v>
      </c>
      <c r="C4290" s="3" t="s">
        <v>15</v>
      </c>
      <c r="D4290" s="3" t="s">
        <v>287</v>
      </c>
      <c r="E4290" s="3" t="s">
        <v>288</v>
      </c>
      <c r="F4290" s="3" t="s">
        <v>289</v>
      </c>
      <c r="G4290" s="3" t="s">
        <v>286</v>
      </c>
      <c r="H4290" s="3" t="s">
        <v>290</v>
      </c>
      <c r="I4290" s="3">
        <v>61500</v>
      </c>
      <c r="J4290" s="3" t="s">
        <v>20</v>
      </c>
      <c r="K4290" s="3" t="s">
        <v>291</v>
      </c>
      <c r="L4290" s="3" t="s">
        <v>292</v>
      </c>
      <c r="M4290" s="3" t="s">
        <v>293</v>
      </c>
      <c r="N4290" s="3" t="s">
        <v>294</v>
      </c>
    </row>
    <row r="4291" spans="1:14" x14ac:dyDescent="0.3">
      <c r="A4291" s="2">
        <v>45187</v>
      </c>
      <c r="B4291" s="3" t="s">
        <v>286</v>
      </c>
      <c r="C4291" s="3" t="s">
        <v>15</v>
      </c>
      <c r="D4291" s="3" t="s">
        <v>295</v>
      </c>
      <c r="E4291" s="3" t="s">
        <v>296</v>
      </c>
      <c r="F4291" s="3" t="s">
        <v>289</v>
      </c>
      <c r="G4291" s="3" t="s">
        <v>286</v>
      </c>
      <c r="H4291" s="3" t="s">
        <v>290</v>
      </c>
      <c r="I4291" s="3">
        <v>48800</v>
      </c>
      <c r="J4291" s="3" t="s">
        <v>20</v>
      </c>
      <c r="K4291" s="3" t="s">
        <v>291</v>
      </c>
      <c r="L4291" s="3" t="s">
        <v>292</v>
      </c>
      <c r="M4291" s="3" t="s">
        <v>293</v>
      </c>
      <c r="N4291" s="3" t="s">
        <v>294</v>
      </c>
    </row>
    <row r="4292" spans="1:14" x14ac:dyDescent="0.3">
      <c r="A4292" s="2">
        <v>45187</v>
      </c>
      <c r="B4292" s="3" t="s">
        <v>286</v>
      </c>
      <c r="C4292" s="3" t="s">
        <v>15</v>
      </c>
      <c r="D4292" s="3" t="s">
        <v>297</v>
      </c>
      <c r="E4292" s="3" t="s">
        <v>291</v>
      </c>
      <c r="F4292" s="3" t="s">
        <v>289</v>
      </c>
      <c r="G4292" s="3" t="s">
        <v>286</v>
      </c>
      <c r="H4292" s="3" t="s">
        <v>298</v>
      </c>
      <c r="I4292" s="3">
        <v>61380</v>
      </c>
      <c r="J4292" s="3" t="s">
        <v>20</v>
      </c>
      <c r="K4292" s="3" t="s">
        <v>291</v>
      </c>
      <c r="L4292" s="3" t="s">
        <v>292</v>
      </c>
      <c r="M4292" s="3" t="s">
        <v>293</v>
      </c>
      <c r="N4292" s="3" t="s">
        <v>294</v>
      </c>
    </row>
    <row r="4293" spans="1:14" x14ac:dyDescent="0.3">
      <c r="A4293" s="2">
        <v>45185</v>
      </c>
      <c r="B4293" s="3" t="s">
        <v>286</v>
      </c>
      <c r="C4293" s="3" t="s">
        <v>15</v>
      </c>
      <c r="D4293" s="3" t="s">
        <v>287</v>
      </c>
      <c r="E4293" s="3" t="s">
        <v>288</v>
      </c>
      <c r="F4293" s="3" t="s">
        <v>289</v>
      </c>
      <c r="G4293" s="3" t="s">
        <v>286</v>
      </c>
      <c r="H4293" s="3" t="s">
        <v>290</v>
      </c>
      <c r="I4293" s="3">
        <v>61500</v>
      </c>
      <c r="J4293" s="3" t="s">
        <v>20</v>
      </c>
      <c r="K4293" s="3" t="s">
        <v>291</v>
      </c>
      <c r="L4293" s="3" t="s">
        <v>292</v>
      </c>
      <c r="M4293" s="3" t="s">
        <v>293</v>
      </c>
      <c r="N4293" s="3" t="s">
        <v>294</v>
      </c>
    </row>
    <row r="4294" spans="1:14" x14ac:dyDescent="0.3">
      <c r="A4294" s="2">
        <v>45185</v>
      </c>
      <c r="B4294" s="3" t="s">
        <v>286</v>
      </c>
      <c r="C4294" s="3" t="s">
        <v>15</v>
      </c>
      <c r="D4294" s="3" t="s">
        <v>295</v>
      </c>
      <c r="E4294" s="3" t="s">
        <v>296</v>
      </c>
      <c r="F4294" s="3" t="s">
        <v>289</v>
      </c>
      <c r="G4294" s="3" t="s">
        <v>286</v>
      </c>
      <c r="H4294" s="3" t="s">
        <v>290</v>
      </c>
      <c r="I4294" s="3">
        <v>48550</v>
      </c>
      <c r="J4294" s="3" t="s">
        <v>20</v>
      </c>
      <c r="K4294" s="3" t="s">
        <v>291</v>
      </c>
      <c r="L4294" s="3" t="s">
        <v>292</v>
      </c>
      <c r="M4294" s="3" t="s">
        <v>293</v>
      </c>
      <c r="N4294" s="3" t="s">
        <v>294</v>
      </c>
    </row>
    <row r="4295" spans="1:14" x14ac:dyDescent="0.3">
      <c r="A4295" s="2">
        <v>45185</v>
      </c>
      <c r="B4295" s="3" t="s">
        <v>286</v>
      </c>
      <c r="C4295" s="3" t="s">
        <v>15</v>
      </c>
      <c r="D4295" s="3" t="s">
        <v>297</v>
      </c>
      <c r="E4295" s="3" t="s">
        <v>291</v>
      </c>
      <c r="F4295" s="3" t="s">
        <v>289</v>
      </c>
      <c r="G4295" s="3" t="s">
        <v>286</v>
      </c>
      <c r="H4295" s="3" t="s">
        <v>298</v>
      </c>
      <c r="I4295" s="3">
        <v>61560</v>
      </c>
      <c r="J4295" s="3" t="s">
        <v>20</v>
      </c>
      <c r="K4295" s="3" t="s">
        <v>291</v>
      </c>
      <c r="L4295" s="3" t="s">
        <v>292</v>
      </c>
      <c r="M4295" s="3" t="s">
        <v>293</v>
      </c>
      <c r="N4295" s="3" t="s">
        <v>294</v>
      </c>
    </row>
    <row r="4296" spans="1:14" x14ac:dyDescent="0.3">
      <c r="A4296" s="2">
        <v>45184</v>
      </c>
      <c r="B4296" s="3" t="s">
        <v>286</v>
      </c>
      <c r="C4296" s="3" t="s">
        <v>15</v>
      </c>
      <c r="D4296" s="3" t="s">
        <v>287</v>
      </c>
      <c r="E4296" s="3" t="s">
        <v>288</v>
      </c>
      <c r="F4296" s="3" t="s">
        <v>289</v>
      </c>
      <c r="G4296" s="3" t="s">
        <v>286</v>
      </c>
      <c r="H4296" s="3" t="s">
        <v>290</v>
      </c>
      <c r="I4296" s="3">
        <v>61500</v>
      </c>
      <c r="J4296" s="3" t="s">
        <v>20</v>
      </c>
      <c r="K4296" s="3" t="s">
        <v>291</v>
      </c>
      <c r="L4296" s="3" t="s">
        <v>292</v>
      </c>
      <c r="M4296" s="3" t="s">
        <v>293</v>
      </c>
      <c r="N4296" s="3" t="s">
        <v>294</v>
      </c>
    </row>
    <row r="4297" spans="1:14" x14ac:dyDescent="0.3">
      <c r="A4297" s="2">
        <v>45184</v>
      </c>
      <c r="B4297" s="3" t="s">
        <v>286</v>
      </c>
      <c r="C4297" s="3" t="s">
        <v>15</v>
      </c>
      <c r="D4297" s="3" t="s">
        <v>295</v>
      </c>
      <c r="E4297" s="3" t="s">
        <v>296</v>
      </c>
      <c r="F4297" s="3" t="s">
        <v>289</v>
      </c>
      <c r="G4297" s="3" t="s">
        <v>286</v>
      </c>
      <c r="H4297" s="3" t="s">
        <v>290</v>
      </c>
      <c r="I4297" s="3">
        <v>48550</v>
      </c>
      <c r="J4297" s="3" t="s">
        <v>20</v>
      </c>
      <c r="K4297" s="3" t="s">
        <v>291</v>
      </c>
      <c r="L4297" s="3" t="s">
        <v>292</v>
      </c>
      <c r="M4297" s="3" t="s">
        <v>293</v>
      </c>
      <c r="N4297" s="3" t="s">
        <v>294</v>
      </c>
    </row>
    <row r="4298" spans="1:14" x14ac:dyDescent="0.3">
      <c r="A4298" s="2">
        <v>45184</v>
      </c>
      <c r="B4298" s="3" t="s">
        <v>286</v>
      </c>
      <c r="C4298" s="3" t="s">
        <v>15</v>
      </c>
      <c r="D4298" s="3" t="s">
        <v>297</v>
      </c>
      <c r="E4298" s="3" t="s">
        <v>291</v>
      </c>
      <c r="F4298" s="3" t="s">
        <v>289</v>
      </c>
      <c r="G4298" s="3" t="s">
        <v>286</v>
      </c>
      <c r="H4298" s="3" t="s">
        <v>298</v>
      </c>
      <c r="I4298" s="3">
        <v>61560</v>
      </c>
      <c r="J4298" s="3" t="s">
        <v>20</v>
      </c>
      <c r="K4298" s="3" t="s">
        <v>291</v>
      </c>
      <c r="L4298" s="3" t="s">
        <v>292</v>
      </c>
      <c r="M4298" s="3" t="s">
        <v>293</v>
      </c>
      <c r="N4298" s="3" t="s">
        <v>294</v>
      </c>
    </row>
    <row r="4299" spans="1:14" x14ac:dyDescent="0.3">
      <c r="A4299" s="2">
        <v>45183</v>
      </c>
      <c r="B4299" s="3" t="s">
        <v>286</v>
      </c>
      <c r="C4299" s="3" t="s">
        <v>15</v>
      </c>
      <c r="D4299" s="3" t="s">
        <v>287</v>
      </c>
      <c r="E4299" s="3" t="s">
        <v>288</v>
      </c>
      <c r="F4299" s="3" t="s">
        <v>289</v>
      </c>
      <c r="G4299" s="3" t="s">
        <v>286</v>
      </c>
      <c r="H4299" s="3" t="s">
        <v>290</v>
      </c>
      <c r="I4299" s="3">
        <v>61400</v>
      </c>
      <c r="J4299" s="3" t="s">
        <v>20</v>
      </c>
      <c r="K4299" s="3" t="s">
        <v>291</v>
      </c>
      <c r="L4299" s="3" t="s">
        <v>292</v>
      </c>
      <c r="M4299" s="3" t="s">
        <v>293</v>
      </c>
      <c r="N4299" s="3" t="s">
        <v>294</v>
      </c>
    </row>
    <row r="4300" spans="1:14" x14ac:dyDescent="0.3">
      <c r="A4300" s="2">
        <v>45183</v>
      </c>
      <c r="B4300" s="3" t="s">
        <v>286</v>
      </c>
      <c r="C4300" s="3" t="s">
        <v>15</v>
      </c>
      <c r="D4300" s="3" t="s">
        <v>295</v>
      </c>
      <c r="E4300" s="3" t="s">
        <v>296</v>
      </c>
      <c r="F4300" s="3" t="s">
        <v>289</v>
      </c>
      <c r="G4300" s="3" t="s">
        <v>286</v>
      </c>
      <c r="H4300" s="3" t="s">
        <v>290</v>
      </c>
      <c r="I4300" s="3">
        <v>48400</v>
      </c>
      <c r="J4300" s="3" t="s">
        <v>20</v>
      </c>
      <c r="K4300" s="3" t="s">
        <v>291</v>
      </c>
      <c r="L4300" s="3" t="s">
        <v>292</v>
      </c>
      <c r="M4300" s="3" t="s">
        <v>293</v>
      </c>
      <c r="N4300" s="3" t="s">
        <v>294</v>
      </c>
    </row>
    <row r="4301" spans="1:14" x14ac:dyDescent="0.3">
      <c r="A4301" s="2">
        <v>45183</v>
      </c>
      <c r="B4301" s="3" t="s">
        <v>286</v>
      </c>
      <c r="C4301" s="3" t="s">
        <v>15</v>
      </c>
      <c r="D4301" s="3" t="s">
        <v>297</v>
      </c>
      <c r="E4301" s="3" t="s">
        <v>291</v>
      </c>
      <c r="F4301" s="3" t="s">
        <v>289</v>
      </c>
      <c r="G4301" s="3" t="s">
        <v>286</v>
      </c>
      <c r="H4301" s="3" t="s">
        <v>298</v>
      </c>
      <c r="I4301" s="3">
        <v>61520</v>
      </c>
      <c r="J4301" s="3" t="s">
        <v>20</v>
      </c>
      <c r="K4301" s="3" t="s">
        <v>291</v>
      </c>
      <c r="L4301" s="3" t="s">
        <v>292</v>
      </c>
      <c r="M4301" s="3" t="s">
        <v>293</v>
      </c>
      <c r="N4301" s="3" t="s">
        <v>294</v>
      </c>
    </row>
    <row r="4302" spans="1:14" x14ac:dyDescent="0.3">
      <c r="A4302" s="2">
        <v>45182</v>
      </c>
      <c r="B4302" s="3" t="s">
        <v>286</v>
      </c>
      <c r="C4302" s="3" t="s">
        <v>15</v>
      </c>
      <c r="D4302" s="3" t="s">
        <v>287</v>
      </c>
      <c r="E4302" s="3" t="s">
        <v>288</v>
      </c>
      <c r="F4302" s="3" t="s">
        <v>289</v>
      </c>
      <c r="G4302" s="3" t="s">
        <v>286</v>
      </c>
      <c r="H4302" s="3" t="s">
        <v>290</v>
      </c>
      <c r="I4302" s="3">
        <v>61750</v>
      </c>
      <c r="J4302" s="3" t="s">
        <v>20</v>
      </c>
      <c r="K4302" s="3" t="s">
        <v>291</v>
      </c>
      <c r="L4302" s="3" t="s">
        <v>292</v>
      </c>
      <c r="M4302" s="3" t="s">
        <v>293</v>
      </c>
      <c r="N4302" s="3" t="s">
        <v>294</v>
      </c>
    </row>
    <row r="4303" spans="1:14" x14ac:dyDescent="0.3">
      <c r="A4303" s="2">
        <v>45182</v>
      </c>
      <c r="B4303" s="3" t="s">
        <v>286</v>
      </c>
      <c r="C4303" s="3" t="s">
        <v>15</v>
      </c>
      <c r="D4303" s="3" t="s">
        <v>295</v>
      </c>
      <c r="E4303" s="3" t="s">
        <v>296</v>
      </c>
      <c r="F4303" s="3" t="s">
        <v>289</v>
      </c>
      <c r="G4303" s="3" t="s">
        <v>286</v>
      </c>
      <c r="H4303" s="3" t="s">
        <v>290</v>
      </c>
      <c r="I4303" s="3">
        <v>48650</v>
      </c>
      <c r="J4303" s="3" t="s">
        <v>20</v>
      </c>
      <c r="K4303" s="3" t="s">
        <v>291</v>
      </c>
      <c r="L4303" s="3" t="s">
        <v>292</v>
      </c>
      <c r="M4303" s="3" t="s">
        <v>293</v>
      </c>
      <c r="N4303" s="3" t="s">
        <v>294</v>
      </c>
    </row>
    <row r="4304" spans="1:14" x14ac:dyDescent="0.3">
      <c r="A4304" s="2">
        <v>45182</v>
      </c>
      <c r="B4304" s="3" t="s">
        <v>286</v>
      </c>
      <c r="C4304" s="3" t="s">
        <v>15</v>
      </c>
      <c r="D4304" s="3" t="s">
        <v>297</v>
      </c>
      <c r="E4304" s="3" t="s">
        <v>291</v>
      </c>
      <c r="F4304" s="3" t="s">
        <v>289</v>
      </c>
      <c r="G4304" s="3" t="s">
        <v>286</v>
      </c>
      <c r="H4304" s="3" t="s">
        <v>298</v>
      </c>
      <c r="I4304" s="3">
        <v>61760</v>
      </c>
      <c r="J4304" s="3" t="s">
        <v>20</v>
      </c>
      <c r="K4304" s="3" t="s">
        <v>291</v>
      </c>
      <c r="L4304" s="3" t="s">
        <v>292</v>
      </c>
      <c r="M4304" s="3" t="s">
        <v>293</v>
      </c>
      <c r="N4304" s="3" t="s">
        <v>294</v>
      </c>
    </row>
    <row r="4305" spans="1:14" x14ac:dyDescent="0.3">
      <c r="A4305" s="2">
        <v>45181</v>
      </c>
      <c r="B4305" s="3" t="s">
        <v>286</v>
      </c>
      <c r="C4305" s="3" t="s">
        <v>15</v>
      </c>
      <c r="D4305" s="3" t="s">
        <v>287</v>
      </c>
      <c r="E4305" s="3" t="s">
        <v>288</v>
      </c>
      <c r="F4305" s="3" t="s">
        <v>289</v>
      </c>
      <c r="G4305" s="3" t="s">
        <v>286</v>
      </c>
      <c r="H4305" s="3" t="s">
        <v>290</v>
      </c>
      <c r="I4305" s="3">
        <v>61900</v>
      </c>
      <c r="J4305" s="3" t="s">
        <v>20</v>
      </c>
      <c r="K4305" s="3" t="s">
        <v>291</v>
      </c>
      <c r="L4305" s="3" t="s">
        <v>292</v>
      </c>
      <c r="M4305" s="3" t="s">
        <v>293</v>
      </c>
      <c r="N4305" s="3" t="s">
        <v>294</v>
      </c>
    </row>
    <row r="4306" spans="1:14" x14ac:dyDescent="0.3">
      <c r="A4306" s="2">
        <v>45181</v>
      </c>
      <c r="B4306" s="3" t="s">
        <v>286</v>
      </c>
      <c r="C4306" s="3" t="s">
        <v>15</v>
      </c>
      <c r="D4306" s="3" t="s">
        <v>295</v>
      </c>
      <c r="E4306" s="3" t="s">
        <v>296</v>
      </c>
      <c r="F4306" s="3" t="s">
        <v>289</v>
      </c>
      <c r="G4306" s="3" t="s">
        <v>286</v>
      </c>
      <c r="H4306" s="3" t="s">
        <v>290</v>
      </c>
      <c r="I4306" s="3">
        <v>48750</v>
      </c>
      <c r="J4306" s="3" t="s">
        <v>20</v>
      </c>
      <c r="K4306" s="3" t="s">
        <v>291</v>
      </c>
      <c r="L4306" s="3" t="s">
        <v>292</v>
      </c>
      <c r="M4306" s="3" t="s">
        <v>293</v>
      </c>
      <c r="N4306" s="3" t="s">
        <v>294</v>
      </c>
    </row>
    <row r="4307" spans="1:14" x14ac:dyDescent="0.3">
      <c r="A4307" s="2">
        <v>45181</v>
      </c>
      <c r="B4307" s="3" t="s">
        <v>286</v>
      </c>
      <c r="C4307" s="3" t="s">
        <v>15</v>
      </c>
      <c r="D4307" s="3" t="s">
        <v>297</v>
      </c>
      <c r="E4307" s="3" t="s">
        <v>291</v>
      </c>
      <c r="F4307" s="3" t="s">
        <v>289</v>
      </c>
      <c r="G4307" s="3" t="s">
        <v>286</v>
      </c>
      <c r="H4307" s="3" t="s">
        <v>298</v>
      </c>
      <c r="I4307" s="3">
        <v>61900</v>
      </c>
      <c r="J4307" s="3" t="s">
        <v>20</v>
      </c>
      <c r="K4307" s="3" t="s">
        <v>291</v>
      </c>
      <c r="L4307" s="3" t="s">
        <v>292</v>
      </c>
      <c r="M4307" s="3" t="s">
        <v>293</v>
      </c>
      <c r="N4307" s="3" t="s">
        <v>294</v>
      </c>
    </row>
    <row r="4308" spans="1:14" x14ac:dyDescent="0.3">
      <c r="A4308" s="2">
        <v>45180</v>
      </c>
      <c r="B4308" s="3" t="s">
        <v>286</v>
      </c>
      <c r="C4308" s="3" t="s">
        <v>15</v>
      </c>
      <c r="D4308" s="3" t="s">
        <v>287</v>
      </c>
      <c r="E4308" s="3" t="s">
        <v>288</v>
      </c>
      <c r="F4308" s="3" t="s">
        <v>289</v>
      </c>
      <c r="G4308" s="3" t="s">
        <v>286</v>
      </c>
      <c r="H4308" s="3" t="s">
        <v>290</v>
      </c>
      <c r="I4308" s="3">
        <v>61500</v>
      </c>
      <c r="J4308" s="3" t="s">
        <v>20</v>
      </c>
      <c r="K4308" s="3" t="s">
        <v>291</v>
      </c>
      <c r="L4308" s="3" t="s">
        <v>292</v>
      </c>
      <c r="M4308" s="3" t="s">
        <v>293</v>
      </c>
      <c r="N4308" s="3" t="s">
        <v>294</v>
      </c>
    </row>
    <row r="4309" spans="1:14" x14ac:dyDescent="0.3">
      <c r="A4309" s="2">
        <v>45180</v>
      </c>
      <c r="B4309" s="3" t="s">
        <v>286</v>
      </c>
      <c r="C4309" s="3" t="s">
        <v>15</v>
      </c>
      <c r="D4309" s="3" t="s">
        <v>295</v>
      </c>
      <c r="E4309" s="3" t="s">
        <v>296</v>
      </c>
      <c r="F4309" s="3" t="s">
        <v>289</v>
      </c>
      <c r="G4309" s="3" t="s">
        <v>286</v>
      </c>
      <c r="H4309" s="3" t="s">
        <v>290</v>
      </c>
      <c r="I4309" s="3">
        <v>48500</v>
      </c>
      <c r="J4309" s="3" t="s">
        <v>20</v>
      </c>
      <c r="K4309" s="3" t="s">
        <v>291</v>
      </c>
      <c r="L4309" s="3" t="s">
        <v>292</v>
      </c>
      <c r="M4309" s="3" t="s">
        <v>293</v>
      </c>
      <c r="N4309" s="3" t="s">
        <v>294</v>
      </c>
    </row>
    <row r="4310" spans="1:14" x14ac:dyDescent="0.3">
      <c r="A4310" s="2">
        <v>45180</v>
      </c>
      <c r="B4310" s="3" t="s">
        <v>286</v>
      </c>
      <c r="C4310" s="3" t="s">
        <v>15</v>
      </c>
      <c r="D4310" s="3" t="s">
        <v>297</v>
      </c>
      <c r="E4310" s="3" t="s">
        <v>291</v>
      </c>
      <c r="F4310" s="3" t="s">
        <v>289</v>
      </c>
      <c r="G4310" s="3" t="s">
        <v>286</v>
      </c>
      <c r="H4310" s="3" t="s">
        <v>298</v>
      </c>
      <c r="I4310" s="3">
        <v>61320</v>
      </c>
      <c r="J4310" s="3" t="s">
        <v>20</v>
      </c>
      <c r="K4310" s="3" t="s">
        <v>291</v>
      </c>
      <c r="L4310" s="3" t="s">
        <v>292</v>
      </c>
      <c r="M4310" s="3" t="s">
        <v>293</v>
      </c>
      <c r="N4310" s="3" t="s">
        <v>294</v>
      </c>
    </row>
    <row r="4311" spans="1:14" x14ac:dyDescent="0.3">
      <c r="A4311" s="2">
        <v>45178</v>
      </c>
      <c r="B4311" s="3" t="s">
        <v>286</v>
      </c>
      <c r="C4311" s="3" t="s">
        <v>15</v>
      </c>
      <c r="D4311" s="3" t="s">
        <v>287</v>
      </c>
      <c r="E4311" s="3" t="s">
        <v>288</v>
      </c>
      <c r="F4311" s="3" t="s">
        <v>289</v>
      </c>
      <c r="G4311" s="3" t="s">
        <v>286</v>
      </c>
      <c r="H4311" s="3" t="s">
        <v>290</v>
      </c>
      <c r="I4311" s="3">
        <v>61350</v>
      </c>
      <c r="J4311" s="3" t="s">
        <v>20</v>
      </c>
      <c r="K4311" s="3" t="s">
        <v>291</v>
      </c>
      <c r="L4311" s="3" t="s">
        <v>292</v>
      </c>
      <c r="M4311" s="3" t="s">
        <v>293</v>
      </c>
      <c r="N4311" s="3" t="s">
        <v>294</v>
      </c>
    </row>
    <row r="4312" spans="1:14" x14ac:dyDescent="0.3">
      <c r="A4312" s="2">
        <v>45178</v>
      </c>
      <c r="B4312" s="3" t="s">
        <v>286</v>
      </c>
      <c r="C4312" s="3" t="s">
        <v>15</v>
      </c>
      <c r="D4312" s="3" t="s">
        <v>295</v>
      </c>
      <c r="E4312" s="3" t="s">
        <v>296</v>
      </c>
      <c r="F4312" s="3" t="s">
        <v>289</v>
      </c>
      <c r="G4312" s="3" t="s">
        <v>286</v>
      </c>
      <c r="H4312" s="3" t="s">
        <v>290</v>
      </c>
      <c r="I4312" s="3">
        <v>48000</v>
      </c>
      <c r="J4312" s="3" t="s">
        <v>20</v>
      </c>
      <c r="K4312" s="3" t="s">
        <v>291</v>
      </c>
      <c r="L4312" s="3" t="s">
        <v>292</v>
      </c>
      <c r="M4312" s="3" t="s">
        <v>293</v>
      </c>
      <c r="N4312" s="3" t="s">
        <v>294</v>
      </c>
    </row>
    <row r="4313" spans="1:14" x14ac:dyDescent="0.3">
      <c r="A4313" s="2">
        <v>45178</v>
      </c>
      <c r="B4313" s="3" t="s">
        <v>286</v>
      </c>
      <c r="C4313" s="3" t="s">
        <v>15</v>
      </c>
      <c r="D4313" s="3" t="s">
        <v>297</v>
      </c>
      <c r="E4313" s="3" t="s">
        <v>291</v>
      </c>
      <c r="F4313" s="3" t="s">
        <v>289</v>
      </c>
      <c r="G4313" s="3" t="s">
        <v>286</v>
      </c>
      <c r="H4313" s="3" t="s">
        <v>298</v>
      </c>
      <c r="I4313" s="3">
        <v>61260</v>
      </c>
      <c r="J4313" s="3" t="s">
        <v>20</v>
      </c>
      <c r="K4313" s="3" t="s">
        <v>291</v>
      </c>
      <c r="L4313" s="3" t="s">
        <v>292</v>
      </c>
      <c r="M4313" s="3" t="s">
        <v>293</v>
      </c>
      <c r="N4313" s="3" t="s">
        <v>294</v>
      </c>
    </row>
    <row r="4314" spans="1:14" x14ac:dyDescent="0.3">
      <c r="A4314" s="2">
        <v>45177</v>
      </c>
      <c r="B4314" s="3" t="s">
        <v>286</v>
      </c>
      <c r="C4314" s="3" t="s">
        <v>15</v>
      </c>
      <c r="D4314" s="3" t="s">
        <v>287</v>
      </c>
      <c r="E4314" s="3" t="s">
        <v>288</v>
      </c>
      <c r="F4314" s="3" t="s">
        <v>289</v>
      </c>
      <c r="G4314" s="3" t="s">
        <v>286</v>
      </c>
      <c r="H4314" s="3" t="s">
        <v>290</v>
      </c>
      <c r="I4314" s="3">
        <v>61150</v>
      </c>
      <c r="J4314" s="3" t="s">
        <v>20</v>
      </c>
      <c r="K4314" s="3" t="s">
        <v>291</v>
      </c>
      <c r="L4314" s="3" t="s">
        <v>292</v>
      </c>
      <c r="M4314" s="3" t="s">
        <v>293</v>
      </c>
      <c r="N4314" s="3" t="s">
        <v>294</v>
      </c>
    </row>
    <row r="4315" spans="1:14" x14ac:dyDescent="0.3">
      <c r="A4315" s="2">
        <v>45177</v>
      </c>
      <c r="B4315" s="3" t="s">
        <v>286</v>
      </c>
      <c r="C4315" s="3" t="s">
        <v>15</v>
      </c>
      <c r="D4315" s="3" t="s">
        <v>295</v>
      </c>
      <c r="E4315" s="3" t="s">
        <v>296</v>
      </c>
      <c r="F4315" s="3" t="s">
        <v>289</v>
      </c>
      <c r="G4315" s="3" t="s">
        <v>286</v>
      </c>
      <c r="H4315" s="3" t="s">
        <v>290</v>
      </c>
      <c r="I4315" s="3">
        <v>47850</v>
      </c>
      <c r="J4315" s="3" t="s">
        <v>20</v>
      </c>
      <c r="K4315" s="3" t="s">
        <v>291</v>
      </c>
      <c r="L4315" s="3" t="s">
        <v>292</v>
      </c>
      <c r="M4315" s="3" t="s">
        <v>293</v>
      </c>
      <c r="N4315" s="3" t="s">
        <v>294</v>
      </c>
    </row>
    <row r="4316" spans="1:14" x14ac:dyDescent="0.3">
      <c r="A4316" s="2">
        <v>45177</v>
      </c>
      <c r="B4316" s="3" t="s">
        <v>286</v>
      </c>
      <c r="C4316" s="3" t="s">
        <v>15</v>
      </c>
      <c r="D4316" s="3" t="s">
        <v>297</v>
      </c>
      <c r="E4316" s="3" t="s">
        <v>291</v>
      </c>
      <c r="F4316" s="3" t="s">
        <v>289</v>
      </c>
      <c r="G4316" s="3" t="s">
        <v>286</v>
      </c>
      <c r="H4316" s="3" t="s">
        <v>298</v>
      </c>
      <c r="I4316" s="3">
        <v>61260</v>
      </c>
      <c r="J4316" s="3" t="s">
        <v>20</v>
      </c>
      <c r="K4316" s="3" t="s">
        <v>291</v>
      </c>
      <c r="L4316" s="3" t="s">
        <v>292</v>
      </c>
      <c r="M4316" s="3" t="s">
        <v>293</v>
      </c>
      <c r="N4316" s="3" t="s">
        <v>294</v>
      </c>
    </row>
    <row r="4317" spans="1:14" x14ac:dyDescent="0.3">
      <c r="A4317" s="2">
        <v>45176</v>
      </c>
      <c r="B4317" s="3" t="s">
        <v>286</v>
      </c>
      <c r="C4317" s="3" t="s">
        <v>15</v>
      </c>
      <c r="D4317" s="3" t="s">
        <v>287</v>
      </c>
      <c r="E4317" s="3" t="s">
        <v>288</v>
      </c>
      <c r="F4317" s="3" t="s">
        <v>289</v>
      </c>
      <c r="G4317" s="3" t="s">
        <v>286</v>
      </c>
      <c r="H4317" s="3" t="s">
        <v>290</v>
      </c>
      <c r="I4317" s="3">
        <v>61700</v>
      </c>
      <c r="J4317" s="3" t="s">
        <v>20</v>
      </c>
      <c r="K4317" s="3" t="s">
        <v>291</v>
      </c>
      <c r="L4317" s="3" t="s">
        <v>292</v>
      </c>
      <c r="M4317" s="3" t="s">
        <v>293</v>
      </c>
      <c r="N4317" s="3" t="s">
        <v>294</v>
      </c>
    </row>
    <row r="4318" spans="1:14" x14ac:dyDescent="0.3">
      <c r="A4318" s="2">
        <v>45176</v>
      </c>
      <c r="B4318" s="3" t="s">
        <v>286</v>
      </c>
      <c r="C4318" s="3" t="s">
        <v>15</v>
      </c>
      <c r="D4318" s="3" t="s">
        <v>295</v>
      </c>
      <c r="E4318" s="3" t="s">
        <v>296</v>
      </c>
      <c r="F4318" s="3" t="s">
        <v>289</v>
      </c>
      <c r="G4318" s="3" t="s">
        <v>286</v>
      </c>
      <c r="H4318" s="3" t="s">
        <v>290</v>
      </c>
      <c r="I4318" s="3">
        <v>48200</v>
      </c>
      <c r="J4318" s="3" t="s">
        <v>20</v>
      </c>
      <c r="K4318" s="3" t="s">
        <v>291</v>
      </c>
      <c r="L4318" s="3" t="s">
        <v>292</v>
      </c>
      <c r="M4318" s="3" t="s">
        <v>293</v>
      </c>
      <c r="N4318" s="3" t="s">
        <v>294</v>
      </c>
    </row>
    <row r="4319" spans="1:14" x14ac:dyDescent="0.3">
      <c r="A4319" s="2">
        <v>45176</v>
      </c>
      <c r="B4319" s="3" t="s">
        <v>286</v>
      </c>
      <c r="C4319" s="3" t="s">
        <v>15</v>
      </c>
      <c r="D4319" s="3" t="s">
        <v>297</v>
      </c>
      <c r="E4319" s="3" t="s">
        <v>291</v>
      </c>
      <c r="F4319" s="3" t="s">
        <v>289</v>
      </c>
      <c r="G4319" s="3" t="s">
        <v>286</v>
      </c>
      <c r="H4319" s="3" t="s">
        <v>298</v>
      </c>
      <c r="I4319" s="3">
        <v>61840</v>
      </c>
      <c r="J4319" s="3" t="s">
        <v>20</v>
      </c>
      <c r="K4319" s="3" t="s">
        <v>291</v>
      </c>
      <c r="L4319" s="3" t="s">
        <v>292</v>
      </c>
      <c r="M4319" s="3" t="s">
        <v>293</v>
      </c>
      <c r="N4319" s="3" t="s">
        <v>294</v>
      </c>
    </row>
    <row r="4320" spans="1:14" x14ac:dyDescent="0.3">
      <c r="A4320" s="2">
        <v>45175</v>
      </c>
      <c r="B4320" s="3" t="s">
        <v>286</v>
      </c>
      <c r="C4320" s="3" t="s">
        <v>15</v>
      </c>
      <c r="D4320" s="3" t="s">
        <v>287</v>
      </c>
      <c r="E4320" s="3" t="s">
        <v>288</v>
      </c>
      <c r="F4320" s="3" t="s">
        <v>289</v>
      </c>
      <c r="G4320" s="3" t="s">
        <v>286</v>
      </c>
      <c r="H4320" s="3" t="s">
        <v>290</v>
      </c>
      <c r="I4320" s="3">
        <v>61900</v>
      </c>
      <c r="J4320" s="3" t="s">
        <v>20</v>
      </c>
      <c r="K4320" s="3" t="s">
        <v>291</v>
      </c>
      <c r="L4320" s="3" t="s">
        <v>292</v>
      </c>
      <c r="M4320" s="3" t="s">
        <v>293</v>
      </c>
      <c r="N4320" s="3" t="s">
        <v>294</v>
      </c>
    </row>
    <row r="4321" spans="1:14" x14ac:dyDescent="0.3">
      <c r="A4321" s="2">
        <v>45175</v>
      </c>
      <c r="B4321" s="3" t="s">
        <v>286</v>
      </c>
      <c r="C4321" s="3" t="s">
        <v>15</v>
      </c>
      <c r="D4321" s="3" t="s">
        <v>295</v>
      </c>
      <c r="E4321" s="3" t="s">
        <v>296</v>
      </c>
      <c r="F4321" s="3" t="s">
        <v>289</v>
      </c>
      <c r="G4321" s="3" t="s">
        <v>286</v>
      </c>
      <c r="H4321" s="3" t="s">
        <v>290</v>
      </c>
      <c r="I4321" s="3">
        <v>48500</v>
      </c>
      <c r="J4321" s="3" t="s">
        <v>20</v>
      </c>
      <c r="K4321" s="3" t="s">
        <v>291</v>
      </c>
      <c r="L4321" s="3" t="s">
        <v>292</v>
      </c>
      <c r="M4321" s="3" t="s">
        <v>293</v>
      </c>
      <c r="N4321" s="3" t="s">
        <v>294</v>
      </c>
    </row>
    <row r="4322" spans="1:14" x14ac:dyDescent="0.3">
      <c r="A4322" s="2">
        <v>45175</v>
      </c>
      <c r="B4322" s="3" t="s">
        <v>286</v>
      </c>
      <c r="C4322" s="3" t="s">
        <v>15</v>
      </c>
      <c r="D4322" s="3" t="s">
        <v>297</v>
      </c>
      <c r="E4322" s="3" t="s">
        <v>291</v>
      </c>
      <c r="F4322" s="3" t="s">
        <v>289</v>
      </c>
      <c r="G4322" s="3" t="s">
        <v>286</v>
      </c>
      <c r="H4322" s="3" t="s">
        <v>298</v>
      </c>
      <c r="I4322" s="3">
        <v>61840</v>
      </c>
      <c r="J4322" s="3" t="s">
        <v>20</v>
      </c>
      <c r="K4322" s="3" t="s">
        <v>291</v>
      </c>
      <c r="L4322" s="3" t="s">
        <v>292</v>
      </c>
      <c r="M4322" s="3" t="s">
        <v>293</v>
      </c>
      <c r="N4322" s="3" t="s">
        <v>294</v>
      </c>
    </row>
    <row r="4323" spans="1:14" x14ac:dyDescent="0.3">
      <c r="A4323" s="2">
        <v>45174</v>
      </c>
      <c r="B4323" s="3" t="s">
        <v>286</v>
      </c>
      <c r="C4323" s="3" t="s">
        <v>15</v>
      </c>
      <c r="D4323" s="3" t="s">
        <v>287</v>
      </c>
      <c r="E4323" s="3" t="s">
        <v>288</v>
      </c>
      <c r="F4323" s="3" t="s">
        <v>289</v>
      </c>
      <c r="G4323" s="3" t="s">
        <v>286</v>
      </c>
      <c r="H4323" s="3" t="s">
        <v>290</v>
      </c>
      <c r="I4323" s="3">
        <v>61850</v>
      </c>
      <c r="J4323" s="3" t="s">
        <v>20</v>
      </c>
      <c r="K4323" s="3" t="s">
        <v>291</v>
      </c>
      <c r="L4323" s="3" t="s">
        <v>292</v>
      </c>
      <c r="M4323" s="3" t="s">
        <v>293</v>
      </c>
      <c r="N4323" s="3" t="s">
        <v>294</v>
      </c>
    </row>
    <row r="4324" spans="1:14" x14ac:dyDescent="0.3">
      <c r="A4324" s="2">
        <v>45174</v>
      </c>
      <c r="B4324" s="3" t="s">
        <v>286</v>
      </c>
      <c r="C4324" s="3" t="s">
        <v>15</v>
      </c>
      <c r="D4324" s="3" t="s">
        <v>295</v>
      </c>
      <c r="E4324" s="3" t="s">
        <v>296</v>
      </c>
      <c r="F4324" s="3" t="s">
        <v>289</v>
      </c>
      <c r="G4324" s="3" t="s">
        <v>286</v>
      </c>
      <c r="H4324" s="3" t="s">
        <v>290</v>
      </c>
      <c r="I4324" s="3">
        <v>48450</v>
      </c>
      <c r="J4324" s="3" t="s">
        <v>20</v>
      </c>
      <c r="K4324" s="3" t="s">
        <v>291</v>
      </c>
      <c r="L4324" s="3" t="s">
        <v>292</v>
      </c>
      <c r="M4324" s="3" t="s">
        <v>293</v>
      </c>
      <c r="N4324" s="3" t="s">
        <v>294</v>
      </c>
    </row>
    <row r="4325" spans="1:14" x14ac:dyDescent="0.3">
      <c r="A4325" s="2">
        <v>45174</v>
      </c>
      <c r="B4325" s="3" t="s">
        <v>286</v>
      </c>
      <c r="C4325" s="3" t="s">
        <v>15</v>
      </c>
      <c r="D4325" s="3" t="s">
        <v>297</v>
      </c>
      <c r="E4325" s="3" t="s">
        <v>291</v>
      </c>
      <c r="F4325" s="3" t="s">
        <v>289</v>
      </c>
      <c r="G4325" s="3" t="s">
        <v>286</v>
      </c>
      <c r="H4325" s="3" t="s">
        <v>298</v>
      </c>
      <c r="I4325" s="3">
        <v>62000</v>
      </c>
      <c r="J4325" s="3" t="s">
        <v>20</v>
      </c>
      <c r="K4325" s="3" t="s">
        <v>291</v>
      </c>
      <c r="L4325" s="3" t="s">
        <v>292</v>
      </c>
      <c r="M4325" s="3" t="s">
        <v>293</v>
      </c>
      <c r="N4325" s="3" t="s">
        <v>294</v>
      </c>
    </row>
    <row r="4326" spans="1:14" x14ac:dyDescent="0.3">
      <c r="A4326" s="2">
        <v>45173</v>
      </c>
      <c r="B4326" s="3" t="s">
        <v>286</v>
      </c>
      <c r="C4326" s="3" t="s">
        <v>15</v>
      </c>
      <c r="D4326" s="3" t="s">
        <v>287</v>
      </c>
      <c r="E4326" s="3" t="s">
        <v>288</v>
      </c>
      <c r="F4326" s="3" t="s">
        <v>289</v>
      </c>
      <c r="G4326" s="3" t="s">
        <v>286</v>
      </c>
      <c r="H4326" s="3" t="s">
        <v>290</v>
      </c>
      <c r="I4326" s="3">
        <v>62250</v>
      </c>
      <c r="J4326" s="3" t="s">
        <v>20</v>
      </c>
      <c r="K4326" s="3" t="s">
        <v>291</v>
      </c>
      <c r="L4326" s="3" t="s">
        <v>292</v>
      </c>
      <c r="M4326" s="3" t="s">
        <v>293</v>
      </c>
      <c r="N4326" s="3" t="s">
        <v>294</v>
      </c>
    </row>
    <row r="4327" spans="1:14" x14ac:dyDescent="0.3">
      <c r="A4327" s="2">
        <v>45173</v>
      </c>
      <c r="B4327" s="3" t="s">
        <v>286</v>
      </c>
      <c r="C4327" s="3" t="s">
        <v>15</v>
      </c>
      <c r="D4327" s="3" t="s">
        <v>295</v>
      </c>
      <c r="E4327" s="3" t="s">
        <v>296</v>
      </c>
      <c r="F4327" s="3" t="s">
        <v>289</v>
      </c>
      <c r="G4327" s="3" t="s">
        <v>286</v>
      </c>
      <c r="H4327" s="3" t="s">
        <v>290</v>
      </c>
      <c r="I4327" s="3">
        <v>48600</v>
      </c>
      <c r="J4327" s="3" t="s">
        <v>20</v>
      </c>
      <c r="K4327" s="3" t="s">
        <v>291</v>
      </c>
      <c r="L4327" s="3" t="s">
        <v>292</v>
      </c>
      <c r="M4327" s="3" t="s">
        <v>293</v>
      </c>
      <c r="N4327" s="3" t="s">
        <v>294</v>
      </c>
    </row>
    <row r="4328" spans="1:14" x14ac:dyDescent="0.3">
      <c r="A4328" s="2">
        <v>45173</v>
      </c>
      <c r="B4328" s="3" t="s">
        <v>286</v>
      </c>
      <c r="C4328" s="3" t="s">
        <v>15</v>
      </c>
      <c r="D4328" s="3" t="s">
        <v>297</v>
      </c>
      <c r="E4328" s="3" t="s">
        <v>291</v>
      </c>
      <c r="F4328" s="3" t="s">
        <v>289</v>
      </c>
      <c r="G4328" s="3" t="s">
        <v>286</v>
      </c>
      <c r="H4328" s="3" t="s">
        <v>298</v>
      </c>
      <c r="I4328" s="3">
        <v>62400</v>
      </c>
      <c r="J4328" s="3" t="s">
        <v>20</v>
      </c>
      <c r="K4328" s="3" t="s">
        <v>291</v>
      </c>
      <c r="L4328" s="3" t="s">
        <v>292</v>
      </c>
      <c r="M4328" s="3" t="s">
        <v>293</v>
      </c>
      <c r="N4328" s="3" t="s">
        <v>294</v>
      </c>
    </row>
    <row r="4329" spans="1:14" x14ac:dyDescent="0.3">
      <c r="A4329" s="2">
        <v>45171</v>
      </c>
      <c r="B4329" s="3" t="s">
        <v>286</v>
      </c>
      <c r="C4329" s="3" t="s">
        <v>15</v>
      </c>
      <c r="D4329" s="3" t="s">
        <v>287</v>
      </c>
      <c r="E4329" s="3" t="s">
        <v>288</v>
      </c>
      <c r="F4329" s="3" t="s">
        <v>289</v>
      </c>
      <c r="G4329" s="3" t="s">
        <v>286</v>
      </c>
      <c r="H4329" s="3" t="s">
        <v>290</v>
      </c>
      <c r="I4329" s="3">
        <v>62150</v>
      </c>
      <c r="J4329" s="3" t="s">
        <v>20</v>
      </c>
      <c r="K4329" s="3" t="s">
        <v>291</v>
      </c>
      <c r="L4329" s="3" t="s">
        <v>292</v>
      </c>
      <c r="M4329" s="3" t="s">
        <v>293</v>
      </c>
      <c r="N4329" s="3" t="s">
        <v>294</v>
      </c>
    </row>
    <row r="4330" spans="1:14" x14ac:dyDescent="0.3">
      <c r="A4330" s="2">
        <v>45171</v>
      </c>
      <c r="B4330" s="3" t="s">
        <v>286</v>
      </c>
      <c r="C4330" s="3" t="s">
        <v>15</v>
      </c>
      <c r="D4330" s="3" t="s">
        <v>295</v>
      </c>
      <c r="E4330" s="3" t="s">
        <v>296</v>
      </c>
      <c r="F4330" s="3" t="s">
        <v>289</v>
      </c>
      <c r="G4330" s="3" t="s">
        <v>286</v>
      </c>
      <c r="H4330" s="3" t="s">
        <v>290</v>
      </c>
      <c r="I4330" s="3">
        <v>48550</v>
      </c>
      <c r="J4330" s="3" t="s">
        <v>20</v>
      </c>
      <c r="K4330" s="3" t="s">
        <v>291</v>
      </c>
      <c r="L4330" s="3" t="s">
        <v>292</v>
      </c>
      <c r="M4330" s="3" t="s">
        <v>293</v>
      </c>
      <c r="N4330" s="3" t="s">
        <v>294</v>
      </c>
    </row>
    <row r="4331" spans="1:14" x14ac:dyDescent="0.3">
      <c r="A4331" s="2">
        <v>45171</v>
      </c>
      <c r="B4331" s="3" t="s">
        <v>286</v>
      </c>
      <c r="C4331" s="3" t="s">
        <v>15</v>
      </c>
      <c r="D4331" s="3" t="s">
        <v>297</v>
      </c>
      <c r="E4331" s="3" t="s">
        <v>291</v>
      </c>
      <c r="F4331" s="3" t="s">
        <v>289</v>
      </c>
      <c r="G4331" s="3" t="s">
        <v>286</v>
      </c>
      <c r="H4331" s="3" t="s">
        <v>298</v>
      </c>
      <c r="I4331" s="3">
        <v>61160</v>
      </c>
      <c r="J4331" s="3" t="s">
        <v>20</v>
      </c>
      <c r="K4331" s="3" t="s">
        <v>291</v>
      </c>
      <c r="L4331" s="3" t="s">
        <v>292</v>
      </c>
      <c r="M4331" s="3" t="s">
        <v>293</v>
      </c>
      <c r="N4331" s="3" t="s">
        <v>294</v>
      </c>
    </row>
    <row r="4332" spans="1:14" x14ac:dyDescent="0.3">
      <c r="A4332" s="2">
        <v>45170</v>
      </c>
      <c r="B4332" s="3" t="s">
        <v>286</v>
      </c>
      <c r="C4332" s="3" t="s">
        <v>15</v>
      </c>
      <c r="D4332" s="3" t="s">
        <v>287</v>
      </c>
      <c r="E4332" s="3" t="s">
        <v>288</v>
      </c>
      <c r="F4332" s="3" t="s">
        <v>289</v>
      </c>
      <c r="G4332" s="3" t="s">
        <v>286</v>
      </c>
      <c r="H4332" s="3" t="s">
        <v>290</v>
      </c>
      <c r="I4332" s="3">
        <v>61100</v>
      </c>
      <c r="J4332" s="3" t="s">
        <v>20</v>
      </c>
      <c r="K4332" s="3" t="s">
        <v>291</v>
      </c>
      <c r="L4332" s="3" t="s">
        <v>292</v>
      </c>
      <c r="M4332" s="3" t="s">
        <v>293</v>
      </c>
      <c r="N4332" s="3" t="s">
        <v>294</v>
      </c>
    </row>
    <row r="4333" spans="1:14" x14ac:dyDescent="0.3">
      <c r="A4333" s="2">
        <v>45170</v>
      </c>
      <c r="B4333" s="3" t="s">
        <v>286</v>
      </c>
      <c r="C4333" s="3" t="s">
        <v>15</v>
      </c>
      <c r="D4333" s="3" t="s">
        <v>295</v>
      </c>
      <c r="E4333" s="3" t="s">
        <v>296</v>
      </c>
      <c r="F4333" s="3" t="s">
        <v>289</v>
      </c>
      <c r="G4333" s="3" t="s">
        <v>286</v>
      </c>
      <c r="H4333" s="3" t="s">
        <v>290</v>
      </c>
      <c r="I4333" s="3">
        <v>48000</v>
      </c>
      <c r="J4333" s="3" t="s">
        <v>20</v>
      </c>
      <c r="K4333" s="3" t="s">
        <v>291</v>
      </c>
      <c r="L4333" s="3" t="s">
        <v>292</v>
      </c>
      <c r="M4333" s="3" t="s">
        <v>293</v>
      </c>
      <c r="N4333" s="3" t="s">
        <v>294</v>
      </c>
    </row>
    <row r="4334" spans="1:14" x14ac:dyDescent="0.3">
      <c r="A4334" s="2">
        <v>45170</v>
      </c>
      <c r="B4334" s="3" t="s">
        <v>286</v>
      </c>
      <c r="C4334" s="3" t="s">
        <v>15</v>
      </c>
      <c r="D4334" s="3" t="s">
        <v>297</v>
      </c>
      <c r="E4334" s="3" t="s">
        <v>291</v>
      </c>
      <c r="F4334" s="3" t="s">
        <v>289</v>
      </c>
      <c r="G4334" s="3" t="s">
        <v>286</v>
      </c>
      <c r="H4334" s="3" t="s">
        <v>298</v>
      </c>
      <c r="I4334" s="3">
        <v>61160</v>
      </c>
      <c r="J4334" s="3" t="s">
        <v>20</v>
      </c>
      <c r="K4334" s="3" t="s">
        <v>291</v>
      </c>
      <c r="L4334" s="3" t="s">
        <v>292</v>
      </c>
      <c r="M4334" s="3" t="s">
        <v>293</v>
      </c>
      <c r="N4334" s="3" t="s">
        <v>294</v>
      </c>
    </row>
    <row r="4335" spans="1:14" x14ac:dyDescent="0.3">
      <c r="A4335" s="2">
        <v>45169</v>
      </c>
      <c r="B4335" s="3" t="s">
        <v>286</v>
      </c>
      <c r="C4335" s="3" t="s">
        <v>15</v>
      </c>
      <c r="D4335" s="3" t="s">
        <v>287</v>
      </c>
      <c r="E4335" s="3" t="s">
        <v>288</v>
      </c>
      <c r="F4335" s="3" t="s">
        <v>289</v>
      </c>
      <c r="G4335" s="3" t="s">
        <v>286</v>
      </c>
      <c r="H4335" s="3" t="s">
        <v>290</v>
      </c>
      <c r="I4335" s="3">
        <v>60650</v>
      </c>
      <c r="J4335" s="3" t="s">
        <v>20</v>
      </c>
      <c r="K4335" s="3" t="s">
        <v>291</v>
      </c>
      <c r="L4335" s="3" t="s">
        <v>292</v>
      </c>
      <c r="M4335" s="3" t="s">
        <v>293</v>
      </c>
      <c r="N4335" s="3" t="s">
        <v>294</v>
      </c>
    </row>
    <row r="4336" spans="1:14" x14ac:dyDescent="0.3">
      <c r="A4336" s="2">
        <v>45169</v>
      </c>
      <c r="B4336" s="3" t="s">
        <v>286</v>
      </c>
      <c r="C4336" s="3" t="s">
        <v>15</v>
      </c>
      <c r="D4336" s="3" t="s">
        <v>295</v>
      </c>
      <c r="E4336" s="3" t="s">
        <v>296</v>
      </c>
      <c r="F4336" s="3" t="s">
        <v>289</v>
      </c>
      <c r="G4336" s="3" t="s">
        <v>286</v>
      </c>
      <c r="H4336" s="3" t="s">
        <v>290</v>
      </c>
      <c r="I4336" s="3">
        <v>47750</v>
      </c>
      <c r="J4336" s="3" t="s">
        <v>20</v>
      </c>
      <c r="K4336" s="3" t="s">
        <v>291</v>
      </c>
      <c r="L4336" s="3" t="s">
        <v>292</v>
      </c>
      <c r="M4336" s="3" t="s">
        <v>293</v>
      </c>
      <c r="N4336" s="3" t="s">
        <v>294</v>
      </c>
    </row>
    <row r="4337" spans="1:14" x14ac:dyDescent="0.3">
      <c r="A4337" s="2">
        <v>45169</v>
      </c>
      <c r="B4337" s="3" t="s">
        <v>286</v>
      </c>
      <c r="C4337" s="3" t="s">
        <v>15</v>
      </c>
      <c r="D4337" s="3" t="s">
        <v>297</v>
      </c>
      <c r="E4337" s="3" t="s">
        <v>291</v>
      </c>
      <c r="F4337" s="3" t="s">
        <v>289</v>
      </c>
      <c r="G4337" s="3" t="s">
        <v>286</v>
      </c>
      <c r="H4337" s="3" t="s">
        <v>298</v>
      </c>
      <c r="I4337" s="3">
        <v>60640</v>
      </c>
      <c r="J4337" s="3" t="s">
        <v>20</v>
      </c>
      <c r="K4337" s="3" t="s">
        <v>291</v>
      </c>
      <c r="L4337" s="3" t="s">
        <v>292</v>
      </c>
      <c r="M4337" s="3" t="s">
        <v>293</v>
      </c>
      <c r="N4337" s="3" t="s">
        <v>294</v>
      </c>
    </row>
    <row r="4338" spans="1:14" x14ac:dyDescent="0.3">
      <c r="A4338" s="2">
        <v>45168</v>
      </c>
      <c r="B4338" s="3" t="s">
        <v>286</v>
      </c>
      <c r="C4338" s="3" t="s">
        <v>15</v>
      </c>
      <c r="D4338" s="3" t="s">
        <v>287</v>
      </c>
      <c r="E4338" s="3" t="s">
        <v>288</v>
      </c>
      <c r="F4338" s="3" t="s">
        <v>289</v>
      </c>
      <c r="G4338" s="3" t="s">
        <v>286</v>
      </c>
      <c r="H4338" s="3" t="s">
        <v>290</v>
      </c>
      <c r="I4338" s="3">
        <v>60400</v>
      </c>
      <c r="J4338" s="3" t="s">
        <v>20</v>
      </c>
      <c r="K4338" s="3" t="s">
        <v>291</v>
      </c>
      <c r="L4338" s="3" t="s">
        <v>292</v>
      </c>
      <c r="M4338" s="3" t="s">
        <v>293</v>
      </c>
      <c r="N4338" s="3" t="s">
        <v>294</v>
      </c>
    </row>
    <row r="4339" spans="1:14" x14ac:dyDescent="0.3">
      <c r="A4339" s="2">
        <v>45168</v>
      </c>
      <c r="B4339" s="3" t="s">
        <v>286</v>
      </c>
      <c r="C4339" s="3" t="s">
        <v>15</v>
      </c>
      <c r="D4339" s="3" t="s">
        <v>295</v>
      </c>
      <c r="E4339" s="3" t="s">
        <v>296</v>
      </c>
      <c r="F4339" s="3" t="s">
        <v>289</v>
      </c>
      <c r="G4339" s="3" t="s">
        <v>286</v>
      </c>
      <c r="H4339" s="3" t="s">
        <v>290</v>
      </c>
      <c r="I4339" s="3">
        <v>47650</v>
      </c>
      <c r="J4339" s="3" t="s">
        <v>20</v>
      </c>
      <c r="K4339" s="3" t="s">
        <v>291</v>
      </c>
      <c r="L4339" s="3" t="s">
        <v>292</v>
      </c>
      <c r="M4339" s="3" t="s">
        <v>293</v>
      </c>
      <c r="N4339" s="3" t="s">
        <v>294</v>
      </c>
    </row>
    <row r="4340" spans="1:14" x14ac:dyDescent="0.3">
      <c r="A4340" s="2">
        <v>45168</v>
      </c>
      <c r="B4340" s="3" t="s">
        <v>286</v>
      </c>
      <c r="C4340" s="3" t="s">
        <v>15</v>
      </c>
      <c r="D4340" s="3" t="s">
        <v>297</v>
      </c>
      <c r="E4340" s="3" t="s">
        <v>291</v>
      </c>
      <c r="F4340" s="3" t="s">
        <v>289</v>
      </c>
      <c r="G4340" s="3" t="s">
        <v>286</v>
      </c>
      <c r="H4340" s="3" t="s">
        <v>298</v>
      </c>
      <c r="I4340" s="3">
        <v>60300</v>
      </c>
      <c r="J4340" s="3" t="s">
        <v>20</v>
      </c>
      <c r="K4340" s="3" t="s">
        <v>291</v>
      </c>
      <c r="L4340" s="3" t="s">
        <v>292</v>
      </c>
      <c r="M4340" s="3" t="s">
        <v>293</v>
      </c>
      <c r="N4340" s="3" t="s">
        <v>294</v>
      </c>
    </row>
    <row r="4341" spans="1:14" x14ac:dyDescent="0.3">
      <c r="A4341" s="2">
        <v>45167</v>
      </c>
      <c r="B4341" s="3" t="s">
        <v>286</v>
      </c>
      <c r="C4341" s="3" t="s">
        <v>15</v>
      </c>
      <c r="D4341" s="3" t="s">
        <v>287</v>
      </c>
      <c r="E4341" s="3" t="s">
        <v>288</v>
      </c>
      <c r="F4341" s="3" t="s">
        <v>289</v>
      </c>
      <c r="G4341" s="3" t="s">
        <v>286</v>
      </c>
      <c r="H4341" s="3" t="s">
        <v>290</v>
      </c>
      <c r="I4341" s="3">
        <v>60200</v>
      </c>
      <c r="J4341" s="3" t="s">
        <v>20</v>
      </c>
      <c r="K4341" s="3" t="s">
        <v>291</v>
      </c>
      <c r="L4341" s="3" t="s">
        <v>292</v>
      </c>
      <c r="M4341" s="3" t="s">
        <v>293</v>
      </c>
      <c r="N4341" s="3" t="s">
        <v>294</v>
      </c>
    </row>
    <row r="4342" spans="1:14" x14ac:dyDescent="0.3">
      <c r="A4342" s="2">
        <v>45167</v>
      </c>
      <c r="B4342" s="3" t="s">
        <v>286</v>
      </c>
      <c r="C4342" s="3" t="s">
        <v>15</v>
      </c>
      <c r="D4342" s="3" t="s">
        <v>295</v>
      </c>
      <c r="E4342" s="3" t="s">
        <v>296</v>
      </c>
      <c r="F4342" s="3" t="s">
        <v>289</v>
      </c>
      <c r="G4342" s="3" t="s">
        <v>286</v>
      </c>
      <c r="H4342" s="3" t="s">
        <v>290</v>
      </c>
      <c r="I4342" s="3">
        <v>47650</v>
      </c>
      <c r="J4342" s="3" t="s">
        <v>20</v>
      </c>
      <c r="K4342" s="3" t="s">
        <v>291</v>
      </c>
      <c r="L4342" s="3" t="s">
        <v>292</v>
      </c>
      <c r="M4342" s="3" t="s">
        <v>293</v>
      </c>
      <c r="N4342" s="3" t="s">
        <v>294</v>
      </c>
    </row>
    <row r="4343" spans="1:14" x14ac:dyDescent="0.3">
      <c r="A4343" s="2">
        <v>45167</v>
      </c>
      <c r="B4343" s="3" t="s">
        <v>286</v>
      </c>
      <c r="C4343" s="3" t="s">
        <v>15</v>
      </c>
      <c r="D4343" s="3" t="s">
        <v>297</v>
      </c>
      <c r="E4343" s="3" t="s">
        <v>291</v>
      </c>
      <c r="F4343" s="3" t="s">
        <v>289</v>
      </c>
      <c r="G4343" s="3" t="s">
        <v>286</v>
      </c>
      <c r="H4343" s="3" t="s">
        <v>298</v>
      </c>
      <c r="I4343" s="3">
        <v>60300</v>
      </c>
      <c r="J4343" s="3" t="s">
        <v>20</v>
      </c>
      <c r="K4343" s="3" t="s">
        <v>291</v>
      </c>
      <c r="L4343" s="3" t="s">
        <v>292</v>
      </c>
      <c r="M4343" s="3" t="s">
        <v>293</v>
      </c>
      <c r="N4343" s="3" t="s">
        <v>294</v>
      </c>
    </row>
    <row r="4344" spans="1:14" x14ac:dyDescent="0.3">
      <c r="A4344" s="2">
        <v>45166</v>
      </c>
      <c r="B4344" s="3" t="s">
        <v>286</v>
      </c>
      <c r="C4344" s="3" t="s">
        <v>15</v>
      </c>
      <c r="D4344" s="3" t="s">
        <v>287</v>
      </c>
      <c r="E4344" s="3" t="s">
        <v>288</v>
      </c>
      <c r="F4344" s="3" t="s">
        <v>289</v>
      </c>
      <c r="G4344" s="3" t="s">
        <v>286</v>
      </c>
      <c r="H4344" s="3" t="s">
        <v>290</v>
      </c>
      <c r="I4344" s="3">
        <v>60300</v>
      </c>
      <c r="J4344" s="3" t="s">
        <v>20</v>
      </c>
      <c r="K4344" s="3" t="s">
        <v>291</v>
      </c>
      <c r="L4344" s="3" t="s">
        <v>292</v>
      </c>
      <c r="M4344" s="3" t="s">
        <v>293</v>
      </c>
      <c r="N4344" s="3" t="s">
        <v>294</v>
      </c>
    </row>
    <row r="4345" spans="1:14" x14ac:dyDescent="0.3">
      <c r="A4345" s="2">
        <v>45166</v>
      </c>
      <c r="B4345" s="3" t="s">
        <v>286</v>
      </c>
      <c r="C4345" s="3" t="s">
        <v>15</v>
      </c>
      <c r="D4345" s="3" t="s">
        <v>295</v>
      </c>
      <c r="E4345" s="3" t="s">
        <v>296</v>
      </c>
      <c r="F4345" s="3" t="s">
        <v>289</v>
      </c>
      <c r="G4345" s="3" t="s">
        <v>286</v>
      </c>
      <c r="H4345" s="3" t="s">
        <v>290</v>
      </c>
      <c r="I4345" s="3">
        <v>47650</v>
      </c>
      <c r="J4345" s="3" t="s">
        <v>20</v>
      </c>
      <c r="K4345" s="3" t="s">
        <v>291</v>
      </c>
      <c r="L4345" s="3" t="s">
        <v>292</v>
      </c>
      <c r="M4345" s="3" t="s">
        <v>293</v>
      </c>
      <c r="N4345" s="3" t="s">
        <v>294</v>
      </c>
    </row>
    <row r="4346" spans="1:14" x14ac:dyDescent="0.3">
      <c r="A4346" s="2">
        <v>45166</v>
      </c>
      <c r="B4346" s="3" t="s">
        <v>286</v>
      </c>
      <c r="C4346" s="3" t="s">
        <v>15</v>
      </c>
      <c r="D4346" s="3" t="s">
        <v>297</v>
      </c>
      <c r="E4346" s="3" t="s">
        <v>291</v>
      </c>
      <c r="F4346" s="3" t="s">
        <v>289</v>
      </c>
      <c r="G4346" s="3" t="s">
        <v>286</v>
      </c>
      <c r="H4346" s="3" t="s">
        <v>298</v>
      </c>
      <c r="I4346" s="3">
        <v>60260</v>
      </c>
      <c r="J4346" s="3" t="s">
        <v>20</v>
      </c>
      <c r="K4346" s="3" t="s">
        <v>291</v>
      </c>
      <c r="L4346" s="3" t="s">
        <v>292</v>
      </c>
      <c r="M4346" s="3" t="s">
        <v>293</v>
      </c>
      <c r="N4346" s="3" t="s">
        <v>294</v>
      </c>
    </row>
    <row r="4347" spans="1:14" x14ac:dyDescent="0.3">
      <c r="A4347" s="2">
        <v>45164</v>
      </c>
      <c r="B4347" s="3" t="s">
        <v>286</v>
      </c>
      <c r="C4347" s="3" t="s">
        <v>15</v>
      </c>
      <c r="D4347" s="3" t="s">
        <v>287</v>
      </c>
      <c r="E4347" s="3" t="s">
        <v>288</v>
      </c>
      <c r="F4347" s="3" t="s">
        <v>289</v>
      </c>
      <c r="G4347" s="3" t="s">
        <v>286</v>
      </c>
      <c r="H4347" s="3" t="s">
        <v>290</v>
      </c>
      <c r="I4347" s="3">
        <v>60300</v>
      </c>
      <c r="J4347" s="3" t="s">
        <v>20</v>
      </c>
      <c r="K4347" s="3" t="s">
        <v>291</v>
      </c>
      <c r="L4347" s="3" t="s">
        <v>292</v>
      </c>
      <c r="M4347" s="3" t="s">
        <v>293</v>
      </c>
      <c r="N4347" s="3" t="s">
        <v>294</v>
      </c>
    </row>
    <row r="4348" spans="1:14" x14ac:dyDescent="0.3">
      <c r="A4348" s="2">
        <v>45164</v>
      </c>
      <c r="B4348" s="3" t="s">
        <v>286</v>
      </c>
      <c r="C4348" s="3" t="s">
        <v>15</v>
      </c>
      <c r="D4348" s="3" t="s">
        <v>295</v>
      </c>
      <c r="E4348" s="3" t="s">
        <v>296</v>
      </c>
      <c r="F4348" s="3" t="s">
        <v>289</v>
      </c>
      <c r="G4348" s="3" t="s">
        <v>286</v>
      </c>
      <c r="H4348" s="3" t="s">
        <v>290</v>
      </c>
      <c r="I4348" s="3">
        <v>47500</v>
      </c>
      <c r="J4348" s="3" t="s">
        <v>20</v>
      </c>
      <c r="K4348" s="3" t="s">
        <v>291</v>
      </c>
      <c r="L4348" s="3" t="s">
        <v>292</v>
      </c>
      <c r="M4348" s="3" t="s">
        <v>293</v>
      </c>
      <c r="N4348" s="3" t="s">
        <v>294</v>
      </c>
    </row>
    <row r="4349" spans="1:14" x14ac:dyDescent="0.3">
      <c r="A4349" s="2">
        <v>45164</v>
      </c>
      <c r="B4349" s="3" t="s">
        <v>286</v>
      </c>
      <c r="C4349" s="3" t="s">
        <v>15</v>
      </c>
      <c r="D4349" s="3" t="s">
        <v>297</v>
      </c>
      <c r="E4349" s="3" t="s">
        <v>291</v>
      </c>
      <c r="F4349" s="3" t="s">
        <v>289</v>
      </c>
      <c r="G4349" s="3" t="s">
        <v>286</v>
      </c>
      <c r="H4349" s="3" t="s">
        <v>298</v>
      </c>
      <c r="I4349" s="3">
        <v>60080</v>
      </c>
      <c r="J4349" s="3" t="s">
        <v>20</v>
      </c>
      <c r="K4349" s="3" t="s">
        <v>291</v>
      </c>
      <c r="L4349" s="3" t="s">
        <v>292</v>
      </c>
      <c r="M4349" s="3" t="s">
        <v>293</v>
      </c>
      <c r="N4349" s="3" t="s">
        <v>294</v>
      </c>
    </row>
    <row r="4350" spans="1:14" x14ac:dyDescent="0.3">
      <c r="A4350" s="2">
        <v>45163</v>
      </c>
      <c r="B4350" s="3" t="s">
        <v>286</v>
      </c>
      <c r="C4350" s="3" t="s">
        <v>15</v>
      </c>
      <c r="D4350" s="3" t="s">
        <v>287</v>
      </c>
      <c r="E4350" s="3" t="s">
        <v>288</v>
      </c>
      <c r="F4350" s="3" t="s">
        <v>289</v>
      </c>
      <c r="G4350" s="3" t="s">
        <v>286</v>
      </c>
      <c r="H4350" s="3" t="s">
        <v>290</v>
      </c>
      <c r="I4350" s="3">
        <v>60200</v>
      </c>
      <c r="J4350" s="3" t="s">
        <v>20</v>
      </c>
      <c r="K4350" s="3" t="s">
        <v>291</v>
      </c>
      <c r="L4350" s="3" t="s">
        <v>292</v>
      </c>
      <c r="M4350" s="3" t="s">
        <v>293</v>
      </c>
      <c r="N4350" s="3" t="s">
        <v>294</v>
      </c>
    </row>
    <row r="4351" spans="1:14" x14ac:dyDescent="0.3">
      <c r="A4351" s="2">
        <v>45163</v>
      </c>
      <c r="B4351" s="3" t="s">
        <v>286</v>
      </c>
      <c r="C4351" s="3" t="s">
        <v>15</v>
      </c>
      <c r="D4351" s="3" t="s">
        <v>295</v>
      </c>
      <c r="E4351" s="3" t="s">
        <v>296</v>
      </c>
      <c r="F4351" s="3" t="s">
        <v>289</v>
      </c>
      <c r="G4351" s="3" t="s">
        <v>286</v>
      </c>
      <c r="H4351" s="3" t="s">
        <v>290</v>
      </c>
      <c r="I4351" s="3">
        <v>47350</v>
      </c>
      <c r="J4351" s="3" t="s">
        <v>20</v>
      </c>
      <c r="K4351" s="3" t="s">
        <v>291</v>
      </c>
      <c r="L4351" s="3" t="s">
        <v>292</v>
      </c>
      <c r="M4351" s="3" t="s">
        <v>293</v>
      </c>
      <c r="N4351" s="3" t="s">
        <v>294</v>
      </c>
    </row>
    <row r="4352" spans="1:14" x14ac:dyDescent="0.3">
      <c r="A4352" s="2">
        <v>45163</v>
      </c>
      <c r="B4352" s="3" t="s">
        <v>286</v>
      </c>
      <c r="C4352" s="3" t="s">
        <v>15</v>
      </c>
      <c r="D4352" s="3" t="s">
        <v>297</v>
      </c>
      <c r="E4352" s="3" t="s">
        <v>291</v>
      </c>
      <c r="F4352" s="3" t="s">
        <v>289</v>
      </c>
      <c r="G4352" s="3" t="s">
        <v>286</v>
      </c>
      <c r="H4352" s="3" t="s">
        <v>298</v>
      </c>
      <c r="I4352" s="3">
        <v>60080</v>
      </c>
      <c r="J4352" s="3" t="s">
        <v>20</v>
      </c>
      <c r="K4352" s="3" t="s">
        <v>291</v>
      </c>
      <c r="L4352" s="3" t="s">
        <v>292</v>
      </c>
      <c r="M4352" s="3" t="s">
        <v>293</v>
      </c>
      <c r="N4352" s="3" t="s">
        <v>294</v>
      </c>
    </row>
    <row r="4353" spans="1:14" x14ac:dyDescent="0.3">
      <c r="A4353" s="2">
        <v>45162</v>
      </c>
      <c r="B4353" s="3" t="s">
        <v>286</v>
      </c>
      <c r="C4353" s="3" t="s">
        <v>15</v>
      </c>
      <c r="D4353" s="3" t="s">
        <v>287</v>
      </c>
      <c r="E4353" s="3" t="s">
        <v>288</v>
      </c>
      <c r="F4353" s="3" t="s">
        <v>289</v>
      </c>
      <c r="G4353" s="3" t="s">
        <v>286</v>
      </c>
      <c r="H4353" s="3" t="s">
        <v>290</v>
      </c>
      <c r="I4353" s="3">
        <v>60100</v>
      </c>
      <c r="J4353" s="3" t="s">
        <v>20</v>
      </c>
      <c r="K4353" s="3" t="s">
        <v>291</v>
      </c>
      <c r="L4353" s="3" t="s">
        <v>292</v>
      </c>
      <c r="M4353" s="3" t="s">
        <v>293</v>
      </c>
      <c r="N4353" s="3" t="s">
        <v>294</v>
      </c>
    </row>
    <row r="4354" spans="1:14" x14ac:dyDescent="0.3">
      <c r="A4354" s="2">
        <v>45162</v>
      </c>
      <c r="B4354" s="3" t="s">
        <v>286</v>
      </c>
      <c r="C4354" s="3" t="s">
        <v>15</v>
      </c>
      <c r="D4354" s="3" t="s">
        <v>295</v>
      </c>
      <c r="E4354" s="3" t="s">
        <v>296</v>
      </c>
      <c r="F4354" s="3" t="s">
        <v>289</v>
      </c>
      <c r="G4354" s="3" t="s">
        <v>286</v>
      </c>
      <c r="H4354" s="3" t="s">
        <v>290</v>
      </c>
      <c r="I4354" s="3">
        <v>47300</v>
      </c>
      <c r="J4354" s="3" t="s">
        <v>20</v>
      </c>
      <c r="K4354" s="3" t="s">
        <v>291</v>
      </c>
      <c r="L4354" s="3" t="s">
        <v>292</v>
      </c>
      <c r="M4354" s="3" t="s">
        <v>293</v>
      </c>
      <c r="N4354" s="3" t="s">
        <v>294</v>
      </c>
    </row>
    <row r="4355" spans="1:14" x14ac:dyDescent="0.3">
      <c r="A4355" s="2">
        <v>45162</v>
      </c>
      <c r="B4355" s="3" t="s">
        <v>286</v>
      </c>
      <c r="C4355" s="3" t="s">
        <v>15</v>
      </c>
      <c r="D4355" s="3" t="s">
        <v>297</v>
      </c>
      <c r="E4355" s="3" t="s">
        <v>291</v>
      </c>
      <c r="F4355" s="3" t="s">
        <v>289</v>
      </c>
      <c r="G4355" s="3" t="s">
        <v>286</v>
      </c>
      <c r="H4355" s="3" t="s">
        <v>298</v>
      </c>
      <c r="I4355" s="3">
        <v>60260</v>
      </c>
      <c r="J4355" s="3" t="s">
        <v>20</v>
      </c>
      <c r="K4355" s="3" t="s">
        <v>291</v>
      </c>
      <c r="L4355" s="3" t="s">
        <v>292</v>
      </c>
      <c r="M4355" s="3" t="s">
        <v>293</v>
      </c>
      <c r="N4355" s="3" t="s">
        <v>294</v>
      </c>
    </row>
    <row r="4356" spans="1:14" x14ac:dyDescent="0.3">
      <c r="A4356" s="2">
        <v>45161</v>
      </c>
      <c r="B4356" s="3" t="s">
        <v>286</v>
      </c>
      <c r="C4356" s="3" t="s">
        <v>15</v>
      </c>
      <c r="D4356" s="3" t="s">
        <v>287</v>
      </c>
      <c r="E4356" s="3" t="s">
        <v>288</v>
      </c>
      <c r="F4356" s="3" t="s">
        <v>289</v>
      </c>
      <c r="G4356" s="3" t="s">
        <v>286</v>
      </c>
      <c r="H4356" s="3" t="s">
        <v>290</v>
      </c>
      <c r="I4356" s="3">
        <v>60250</v>
      </c>
      <c r="J4356" s="3" t="s">
        <v>20</v>
      </c>
      <c r="K4356" s="3" t="s">
        <v>291</v>
      </c>
      <c r="L4356" s="3" t="s">
        <v>292</v>
      </c>
      <c r="M4356" s="3" t="s">
        <v>293</v>
      </c>
      <c r="N4356" s="3" t="s">
        <v>294</v>
      </c>
    </row>
    <row r="4357" spans="1:14" x14ac:dyDescent="0.3">
      <c r="A4357" s="2">
        <v>45161</v>
      </c>
      <c r="B4357" s="3" t="s">
        <v>286</v>
      </c>
      <c r="C4357" s="3" t="s">
        <v>15</v>
      </c>
      <c r="D4357" s="3" t="s">
        <v>295</v>
      </c>
      <c r="E4357" s="3" t="s">
        <v>296</v>
      </c>
      <c r="F4357" s="3" t="s">
        <v>289</v>
      </c>
      <c r="G4357" s="3" t="s">
        <v>286</v>
      </c>
      <c r="H4357" s="3" t="s">
        <v>290</v>
      </c>
      <c r="I4357" s="3">
        <v>47300</v>
      </c>
      <c r="J4357" s="3" t="s">
        <v>20</v>
      </c>
      <c r="K4357" s="3" t="s">
        <v>291</v>
      </c>
      <c r="L4357" s="3" t="s">
        <v>292</v>
      </c>
      <c r="M4357" s="3" t="s">
        <v>293</v>
      </c>
      <c r="N4357" s="3" t="s">
        <v>294</v>
      </c>
    </row>
    <row r="4358" spans="1:14" x14ac:dyDescent="0.3">
      <c r="A4358" s="2">
        <v>45161</v>
      </c>
      <c r="B4358" s="3" t="s">
        <v>286</v>
      </c>
      <c r="C4358" s="3" t="s">
        <v>15</v>
      </c>
      <c r="D4358" s="3" t="s">
        <v>297</v>
      </c>
      <c r="E4358" s="3" t="s">
        <v>291</v>
      </c>
      <c r="F4358" s="3" t="s">
        <v>289</v>
      </c>
      <c r="G4358" s="3" t="s">
        <v>286</v>
      </c>
      <c r="H4358" s="3" t="s">
        <v>298</v>
      </c>
      <c r="I4358" s="3">
        <v>60420</v>
      </c>
      <c r="J4358" s="3" t="s">
        <v>20</v>
      </c>
      <c r="K4358" s="3" t="s">
        <v>291</v>
      </c>
      <c r="L4358" s="3" t="s">
        <v>292</v>
      </c>
      <c r="M4358" s="3" t="s">
        <v>293</v>
      </c>
      <c r="N4358" s="3" t="s">
        <v>294</v>
      </c>
    </row>
    <row r="4359" spans="1:14" x14ac:dyDescent="0.3">
      <c r="A4359" s="2">
        <v>45160</v>
      </c>
      <c r="B4359" s="3" t="s">
        <v>286</v>
      </c>
      <c r="C4359" s="3" t="s">
        <v>15</v>
      </c>
      <c r="D4359" s="3" t="s">
        <v>287</v>
      </c>
      <c r="E4359" s="3" t="s">
        <v>288</v>
      </c>
      <c r="F4359" s="3" t="s">
        <v>289</v>
      </c>
      <c r="G4359" s="3" t="s">
        <v>286</v>
      </c>
      <c r="H4359" s="3" t="s">
        <v>290</v>
      </c>
      <c r="I4359" s="3">
        <v>60450</v>
      </c>
      <c r="J4359" s="3" t="s">
        <v>20</v>
      </c>
      <c r="K4359" s="3" t="s">
        <v>291</v>
      </c>
      <c r="L4359" s="3" t="s">
        <v>292</v>
      </c>
      <c r="M4359" s="3" t="s">
        <v>293</v>
      </c>
      <c r="N4359" s="3" t="s">
        <v>294</v>
      </c>
    </row>
    <row r="4360" spans="1:14" x14ac:dyDescent="0.3">
      <c r="A4360" s="2">
        <v>45160</v>
      </c>
      <c r="B4360" s="3" t="s">
        <v>286</v>
      </c>
      <c r="C4360" s="3" t="s">
        <v>15</v>
      </c>
      <c r="D4360" s="3" t="s">
        <v>295</v>
      </c>
      <c r="E4360" s="3" t="s">
        <v>296</v>
      </c>
      <c r="F4360" s="3" t="s">
        <v>289</v>
      </c>
      <c r="G4360" s="3" t="s">
        <v>286</v>
      </c>
      <c r="H4360" s="3" t="s">
        <v>290</v>
      </c>
      <c r="I4360" s="3">
        <v>47400</v>
      </c>
      <c r="J4360" s="3" t="s">
        <v>20</v>
      </c>
      <c r="K4360" s="3" t="s">
        <v>291</v>
      </c>
      <c r="L4360" s="3" t="s">
        <v>292</v>
      </c>
      <c r="M4360" s="3" t="s">
        <v>293</v>
      </c>
      <c r="N4360" s="3" t="s">
        <v>294</v>
      </c>
    </row>
    <row r="4361" spans="1:14" x14ac:dyDescent="0.3">
      <c r="A4361" s="2">
        <v>45160</v>
      </c>
      <c r="B4361" s="3" t="s">
        <v>286</v>
      </c>
      <c r="C4361" s="3" t="s">
        <v>15</v>
      </c>
      <c r="D4361" s="3" t="s">
        <v>297</v>
      </c>
      <c r="E4361" s="3" t="s">
        <v>291</v>
      </c>
      <c r="F4361" s="3" t="s">
        <v>289</v>
      </c>
      <c r="G4361" s="3" t="s">
        <v>286</v>
      </c>
      <c r="H4361" s="3" t="s">
        <v>298</v>
      </c>
      <c r="I4361" s="3">
        <v>60660</v>
      </c>
      <c r="J4361" s="3" t="s">
        <v>20</v>
      </c>
      <c r="K4361" s="3" t="s">
        <v>291</v>
      </c>
      <c r="L4361" s="3" t="s">
        <v>292</v>
      </c>
      <c r="M4361" s="3" t="s">
        <v>293</v>
      </c>
      <c r="N4361" s="3" t="s">
        <v>294</v>
      </c>
    </row>
    <row r="4362" spans="1:14" x14ac:dyDescent="0.3">
      <c r="A4362" s="2">
        <v>45159</v>
      </c>
      <c r="B4362" s="3" t="s">
        <v>286</v>
      </c>
      <c r="C4362" s="3" t="s">
        <v>15</v>
      </c>
      <c r="D4362" s="3" t="s">
        <v>287</v>
      </c>
      <c r="E4362" s="3" t="s">
        <v>288</v>
      </c>
      <c r="F4362" s="3" t="s">
        <v>289</v>
      </c>
      <c r="G4362" s="3" t="s">
        <v>286</v>
      </c>
      <c r="H4362" s="3" t="s">
        <v>290</v>
      </c>
      <c r="I4362" s="3">
        <v>60600</v>
      </c>
      <c r="J4362" s="3" t="s">
        <v>20</v>
      </c>
      <c r="K4362" s="3" t="s">
        <v>291</v>
      </c>
      <c r="L4362" s="3" t="s">
        <v>292</v>
      </c>
      <c r="M4362" s="3" t="s">
        <v>293</v>
      </c>
      <c r="N4362" s="3" t="s">
        <v>294</v>
      </c>
    </row>
    <row r="4363" spans="1:14" x14ac:dyDescent="0.3">
      <c r="A4363" s="2">
        <v>45159</v>
      </c>
      <c r="B4363" s="3" t="s">
        <v>286</v>
      </c>
      <c r="C4363" s="3" t="s">
        <v>15</v>
      </c>
      <c r="D4363" s="3" t="s">
        <v>295</v>
      </c>
      <c r="E4363" s="3" t="s">
        <v>296</v>
      </c>
      <c r="F4363" s="3" t="s">
        <v>289</v>
      </c>
      <c r="G4363" s="3" t="s">
        <v>286</v>
      </c>
      <c r="H4363" s="3" t="s">
        <v>290</v>
      </c>
      <c r="I4363" s="3">
        <v>47600</v>
      </c>
      <c r="J4363" s="3" t="s">
        <v>20</v>
      </c>
      <c r="K4363" s="3" t="s">
        <v>291</v>
      </c>
      <c r="L4363" s="3" t="s">
        <v>292</v>
      </c>
      <c r="M4363" s="3" t="s">
        <v>293</v>
      </c>
      <c r="N4363" s="3" t="s">
        <v>294</v>
      </c>
    </row>
    <row r="4364" spans="1:14" x14ac:dyDescent="0.3">
      <c r="A4364" s="2">
        <v>45159</v>
      </c>
      <c r="B4364" s="3" t="s">
        <v>286</v>
      </c>
      <c r="C4364" s="3" t="s">
        <v>15</v>
      </c>
      <c r="D4364" s="3" t="s">
        <v>297</v>
      </c>
      <c r="E4364" s="3" t="s">
        <v>291</v>
      </c>
      <c r="F4364" s="3" t="s">
        <v>289</v>
      </c>
      <c r="G4364" s="3" t="s">
        <v>286</v>
      </c>
      <c r="H4364" s="3" t="s">
        <v>298</v>
      </c>
      <c r="I4364" s="3">
        <v>60720</v>
      </c>
      <c r="J4364" s="3" t="s">
        <v>20</v>
      </c>
      <c r="K4364" s="3" t="s">
        <v>291</v>
      </c>
      <c r="L4364" s="3" t="s">
        <v>292</v>
      </c>
      <c r="M4364" s="3" t="s">
        <v>293</v>
      </c>
      <c r="N4364" s="3" t="s">
        <v>294</v>
      </c>
    </row>
    <row r="4365" spans="1:14" x14ac:dyDescent="0.3">
      <c r="A4365" s="2">
        <v>45157</v>
      </c>
      <c r="B4365" s="3" t="s">
        <v>286</v>
      </c>
      <c r="C4365" s="3" t="s">
        <v>15</v>
      </c>
      <c r="D4365" s="3" t="s">
        <v>287</v>
      </c>
      <c r="E4365" s="3" t="s">
        <v>288</v>
      </c>
      <c r="F4365" s="3" t="s">
        <v>289</v>
      </c>
      <c r="G4365" s="3" t="s">
        <v>286</v>
      </c>
      <c r="H4365" s="3" t="s">
        <v>290</v>
      </c>
      <c r="I4365" s="3">
        <v>60750</v>
      </c>
      <c r="J4365" s="3" t="s">
        <v>20</v>
      </c>
      <c r="K4365" s="3" t="s">
        <v>291</v>
      </c>
      <c r="L4365" s="3" t="s">
        <v>292</v>
      </c>
      <c r="M4365" s="3" t="s">
        <v>293</v>
      </c>
      <c r="N4365" s="3" t="s">
        <v>294</v>
      </c>
    </row>
    <row r="4366" spans="1:14" x14ac:dyDescent="0.3">
      <c r="A4366" s="2">
        <v>45157</v>
      </c>
      <c r="B4366" s="3" t="s">
        <v>286</v>
      </c>
      <c r="C4366" s="3" t="s">
        <v>15</v>
      </c>
      <c r="D4366" s="3" t="s">
        <v>295</v>
      </c>
      <c r="E4366" s="3" t="s">
        <v>296</v>
      </c>
      <c r="F4366" s="3" t="s">
        <v>289</v>
      </c>
      <c r="G4366" s="3" t="s">
        <v>286</v>
      </c>
      <c r="H4366" s="3" t="s">
        <v>290</v>
      </c>
      <c r="I4366" s="3">
        <v>47850</v>
      </c>
      <c r="J4366" s="3" t="s">
        <v>20</v>
      </c>
      <c r="K4366" s="3" t="s">
        <v>291</v>
      </c>
      <c r="L4366" s="3" t="s">
        <v>292</v>
      </c>
      <c r="M4366" s="3" t="s">
        <v>293</v>
      </c>
      <c r="N4366" s="3" t="s">
        <v>294</v>
      </c>
    </row>
    <row r="4367" spans="1:14" x14ac:dyDescent="0.3">
      <c r="A4367" s="2">
        <v>45157</v>
      </c>
      <c r="B4367" s="3" t="s">
        <v>286</v>
      </c>
      <c r="C4367" s="3" t="s">
        <v>15</v>
      </c>
      <c r="D4367" s="3" t="s">
        <v>297</v>
      </c>
      <c r="E4367" s="3" t="s">
        <v>291</v>
      </c>
      <c r="F4367" s="3" t="s">
        <v>289</v>
      </c>
      <c r="G4367" s="3" t="s">
        <v>286</v>
      </c>
      <c r="H4367" s="3" t="s">
        <v>298</v>
      </c>
      <c r="I4367" s="3">
        <v>60960</v>
      </c>
      <c r="J4367" s="3" t="s">
        <v>20</v>
      </c>
      <c r="K4367" s="3" t="s">
        <v>291</v>
      </c>
      <c r="L4367" s="3" t="s">
        <v>292</v>
      </c>
      <c r="M4367" s="3" t="s">
        <v>293</v>
      </c>
      <c r="N4367" s="3" t="s">
        <v>294</v>
      </c>
    </row>
    <row r="4368" spans="1:14" x14ac:dyDescent="0.3">
      <c r="A4368" s="2">
        <v>45156</v>
      </c>
      <c r="B4368" s="3" t="s">
        <v>286</v>
      </c>
      <c r="C4368" s="3" t="s">
        <v>15</v>
      </c>
      <c r="D4368" s="3" t="s">
        <v>287</v>
      </c>
      <c r="E4368" s="3" t="s">
        <v>288</v>
      </c>
      <c r="F4368" s="3" t="s">
        <v>289</v>
      </c>
      <c r="G4368" s="3" t="s">
        <v>286</v>
      </c>
      <c r="H4368" s="3" t="s">
        <v>290</v>
      </c>
      <c r="I4368" s="3">
        <v>61000</v>
      </c>
      <c r="J4368" s="3" t="s">
        <v>20</v>
      </c>
      <c r="K4368" s="3" t="s">
        <v>291</v>
      </c>
      <c r="L4368" s="3" t="s">
        <v>292</v>
      </c>
      <c r="M4368" s="3" t="s">
        <v>293</v>
      </c>
      <c r="N4368" s="3" t="s">
        <v>294</v>
      </c>
    </row>
    <row r="4369" spans="1:14" x14ac:dyDescent="0.3">
      <c r="A4369" s="2">
        <v>45156</v>
      </c>
      <c r="B4369" s="3" t="s">
        <v>286</v>
      </c>
      <c r="C4369" s="3" t="s">
        <v>15</v>
      </c>
      <c r="D4369" s="3" t="s">
        <v>295</v>
      </c>
      <c r="E4369" s="3" t="s">
        <v>296</v>
      </c>
      <c r="F4369" s="3" t="s">
        <v>289</v>
      </c>
      <c r="G4369" s="3" t="s">
        <v>286</v>
      </c>
      <c r="H4369" s="3" t="s">
        <v>290</v>
      </c>
      <c r="I4369" s="3">
        <v>47900</v>
      </c>
      <c r="J4369" s="3" t="s">
        <v>20</v>
      </c>
      <c r="K4369" s="3" t="s">
        <v>291</v>
      </c>
      <c r="L4369" s="3" t="s">
        <v>292</v>
      </c>
      <c r="M4369" s="3" t="s">
        <v>293</v>
      </c>
      <c r="N4369" s="3" t="s">
        <v>294</v>
      </c>
    </row>
    <row r="4370" spans="1:14" x14ac:dyDescent="0.3">
      <c r="A4370" s="2">
        <v>45156</v>
      </c>
      <c r="B4370" s="3" t="s">
        <v>286</v>
      </c>
      <c r="C4370" s="3" t="s">
        <v>15</v>
      </c>
      <c r="D4370" s="3" t="s">
        <v>297</v>
      </c>
      <c r="E4370" s="3" t="s">
        <v>291</v>
      </c>
      <c r="F4370" s="3" t="s">
        <v>289</v>
      </c>
      <c r="G4370" s="3" t="s">
        <v>286</v>
      </c>
      <c r="H4370" s="3" t="s">
        <v>298</v>
      </c>
      <c r="I4370" s="3">
        <v>60960</v>
      </c>
      <c r="J4370" s="3" t="s">
        <v>20</v>
      </c>
      <c r="K4370" s="3" t="s">
        <v>291</v>
      </c>
      <c r="L4370" s="3" t="s">
        <v>292</v>
      </c>
      <c r="M4370" s="3" t="s">
        <v>293</v>
      </c>
      <c r="N4370" s="3" t="s">
        <v>294</v>
      </c>
    </row>
    <row r="4371" spans="1:14" x14ac:dyDescent="0.3">
      <c r="A4371" s="2">
        <v>45155</v>
      </c>
      <c r="B4371" s="3" t="s">
        <v>286</v>
      </c>
      <c r="C4371" s="3" t="s">
        <v>15</v>
      </c>
      <c r="D4371" s="3" t="s">
        <v>287</v>
      </c>
      <c r="E4371" s="3" t="s">
        <v>288</v>
      </c>
      <c r="F4371" s="3" t="s">
        <v>289</v>
      </c>
      <c r="G4371" s="3" t="s">
        <v>286</v>
      </c>
      <c r="H4371" s="3" t="s">
        <v>290</v>
      </c>
      <c r="I4371" s="3">
        <v>61150</v>
      </c>
      <c r="J4371" s="3" t="s">
        <v>20</v>
      </c>
      <c r="K4371" s="3" t="s">
        <v>291</v>
      </c>
      <c r="L4371" s="3" t="s">
        <v>292</v>
      </c>
      <c r="M4371" s="3" t="s">
        <v>293</v>
      </c>
      <c r="N4371" s="3" t="s">
        <v>294</v>
      </c>
    </row>
    <row r="4372" spans="1:14" x14ac:dyDescent="0.3">
      <c r="A4372" s="2">
        <v>45155</v>
      </c>
      <c r="B4372" s="3" t="s">
        <v>286</v>
      </c>
      <c r="C4372" s="3" t="s">
        <v>15</v>
      </c>
      <c r="D4372" s="3" t="s">
        <v>295</v>
      </c>
      <c r="E4372" s="3" t="s">
        <v>296</v>
      </c>
      <c r="F4372" s="3" t="s">
        <v>289</v>
      </c>
      <c r="G4372" s="3" t="s">
        <v>286</v>
      </c>
      <c r="H4372" s="3" t="s">
        <v>290</v>
      </c>
      <c r="I4372" s="3">
        <v>47850</v>
      </c>
      <c r="J4372" s="3" t="s">
        <v>20</v>
      </c>
      <c r="K4372" s="3" t="s">
        <v>291</v>
      </c>
      <c r="L4372" s="3" t="s">
        <v>292</v>
      </c>
      <c r="M4372" s="3" t="s">
        <v>293</v>
      </c>
      <c r="N4372" s="3" t="s">
        <v>294</v>
      </c>
    </row>
    <row r="4373" spans="1:14" x14ac:dyDescent="0.3">
      <c r="A4373" s="2">
        <v>45155</v>
      </c>
      <c r="B4373" s="3" t="s">
        <v>286</v>
      </c>
      <c r="C4373" s="3" t="s">
        <v>15</v>
      </c>
      <c r="D4373" s="3" t="s">
        <v>297</v>
      </c>
      <c r="E4373" s="3" t="s">
        <v>291</v>
      </c>
      <c r="F4373" s="3" t="s">
        <v>289</v>
      </c>
      <c r="G4373" s="3" t="s">
        <v>286</v>
      </c>
      <c r="H4373" s="3" t="s">
        <v>298</v>
      </c>
      <c r="I4373" s="3">
        <v>61200</v>
      </c>
      <c r="J4373" s="3" t="s">
        <v>20</v>
      </c>
      <c r="K4373" s="3" t="s">
        <v>291</v>
      </c>
      <c r="L4373" s="3" t="s">
        <v>292</v>
      </c>
      <c r="M4373" s="3" t="s">
        <v>293</v>
      </c>
      <c r="N4373" s="3" t="s">
        <v>294</v>
      </c>
    </row>
    <row r="4374" spans="1:14" x14ac:dyDescent="0.3">
      <c r="A4374" s="2">
        <v>45154</v>
      </c>
      <c r="B4374" s="3" t="s">
        <v>286</v>
      </c>
      <c r="C4374" s="3" t="s">
        <v>15</v>
      </c>
      <c r="D4374" s="3" t="s">
        <v>287</v>
      </c>
      <c r="E4374" s="3" t="s">
        <v>288</v>
      </c>
      <c r="F4374" s="3" t="s">
        <v>289</v>
      </c>
      <c r="G4374" s="3" t="s">
        <v>286</v>
      </c>
      <c r="H4374" s="3" t="s">
        <v>290</v>
      </c>
      <c r="I4374" s="3">
        <v>61300</v>
      </c>
      <c r="J4374" s="3" t="s">
        <v>20</v>
      </c>
      <c r="K4374" s="3" t="s">
        <v>291</v>
      </c>
      <c r="L4374" s="3" t="s">
        <v>292</v>
      </c>
      <c r="M4374" s="3" t="s">
        <v>293</v>
      </c>
      <c r="N4374" s="3" t="s">
        <v>294</v>
      </c>
    </row>
    <row r="4375" spans="1:14" x14ac:dyDescent="0.3">
      <c r="A4375" s="2">
        <v>45154</v>
      </c>
      <c r="B4375" s="3" t="s">
        <v>286</v>
      </c>
      <c r="C4375" s="3" t="s">
        <v>15</v>
      </c>
      <c r="D4375" s="3" t="s">
        <v>295</v>
      </c>
      <c r="E4375" s="3" t="s">
        <v>296</v>
      </c>
      <c r="F4375" s="3" t="s">
        <v>289</v>
      </c>
      <c r="G4375" s="3" t="s">
        <v>286</v>
      </c>
      <c r="H4375" s="3" t="s">
        <v>290</v>
      </c>
      <c r="I4375" s="3">
        <v>47950</v>
      </c>
      <c r="J4375" s="3" t="s">
        <v>20</v>
      </c>
      <c r="K4375" s="3" t="s">
        <v>291</v>
      </c>
      <c r="L4375" s="3" t="s">
        <v>292</v>
      </c>
      <c r="M4375" s="3" t="s">
        <v>293</v>
      </c>
      <c r="N4375" s="3" t="s">
        <v>294</v>
      </c>
    </row>
    <row r="4376" spans="1:14" x14ac:dyDescent="0.3">
      <c r="A4376" s="2">
        <v>45154</v>
      </c>
      <c r="B4376" s="3" t="s">
        <v>286</v>
      </c>
      <c r="C4376" s="3" t="s">
        <v>15</v>
      </c>
      <c r="D4376" s="3" t="s">
        <v>297</v>
      </c>
      <c r="E4376" s="3" t="s">
        <v>291</v>
      </c>
      <c r="F4376" s="3" t="s">
        <v>289</v>
      </c>
      <c r="G4376" s="3" t="s">
        <v>286</v>
      </c>
      <c r="H4376" s="3" t="s">
        <v>298</v>
      </c>
      <c r="I4376" s="3">
        <v>61340</v>
      </c>
      <c r="J4376" s="3" t="s">
        <v>20</v>
      </c>
      <c r="K4376" s="3" t="s">
        <v>291</v>
      </c>
      <c r="L4376" s="3" t="s">
        <v>292</v>
      </c>
      <c r="M4376" s="3" t="s">
        <v>293</v>
      </c>
      <c r="N4376" s="3" t="s">
        <v>294</v>
      </c>
    </row>
    <row r="4377" spans="1:14" x14ac:dyDescent="0.3">
      <c r="A4377" s="2">
        <v>45153</v>
      </c>
      <c r="B4377" s="3" t="s">
        <v>286</v>
      </c>
      <c r="C4377" s="3" t="s">
        <v>15</v>
      </c>
      <c r="D4377" s="3" t="s">
        <v>287</v>
      </c>
      <c r="E4377" s="3" t="s">
        <v>288</v>
      </c>
      <c r="F4377" s="3" t="s">
        <v>289</v>
      </c>
      <c r="G4377" s="3" t="s">
        <v>286</v>
      </c>
      <c r="H4377" s="3" t="s">
        <v>290</v>
      </c>
      <c r="I4377" s="3">
        <v>61350</v>
      </c>
      <c r="J4377" s="3" t="s">
        <v>20</v>
      </c>
      <c r="K4377" s="3" t="s">
        <v>291</v>
      </c>
      <c r="L4377" s="3" t="s">
        <v>292</v>
      </c>
      <c r="M4377" s="3" t="s">
        <v>293</v>
      </c>
      <c r="N4377" s="3" t="s">
        <v>294</v>
      </c>
    </row>
    <row r="4378" spans="1:14" x14ac:dyDescent="0.3">
      <c r="A4378" s="2">
        <v>45153</v>
      </c>
      <c r="B4378" s="3" t="s">
        <v>286</v>
      </c>
      <c r="C4378" s="3" t="s">
        <v>15</v>
      </c>
      <c r="D4378" s="3" t="s">
        <v>295</v>
      </c>
      <c r="E4378" s="3" t="s">
        <v>296</v>
      </c>
      <c r="F4378" s="3" t="s">
        <v>289</v>
      </c>
      <c r="G4378" s="3" t="s">
        <v>286</v>
      </c>
      <c r="H4378" s="3" t="s">
        <v>290</v>
      </c>
      <c r="I4378" s="3">
        <v>47850</v>
      </c>
      <c r="J4378" s="3" t="s">
        <v>20</v>
      </c>
      <c r="K4378" s="3" t="s">
        <v>291</v>
      </c>
      <c r="L4378" s="3" t="s">
        <v>292</v>
      </c>
      <c r="M4378" s="3" t="s">
        <v>293</v>
      </c>
      <c r="N4378" s="3" t="s">
        <v>294</v>
      </c>
    </row>
    <row r="4379" spans="1:14" x14ac:dyDescent="0.3">
      <c r="A4379" s="2">
        <v>45153</v>
      </c>
      <c r="B4379" s="3" t="s">
        <v>286</v>
      </c>
      <c r="C4379" s="3" t="s">
        <v>15</v>
      </c>
      <c r="D4379" s="3" t="s">
        <v>297</v>
      </c>
      <c r="E4379" s="3" t="s">
        <v>291</v>
      </c>
      <c r="F4379" s="3" t="s">
        <v>289</v>
      </c>
      <c r="G4379" s="3" t="s">
        <v>286</v>
      </c>
      <c r="H4379" s="3" t="s">
        <v>298</v>
      </c>
      <c r="I4379" s="3">
        <v>61200</v>
      </c>
      <c r="J4379" s="3" t="s">
        <v>20</v>
      </c>
      <c r="K4379" s="3" t="s">
        <v>291</v>
      </c>
      <c r="L4379" s="3" t="s">
        <v>292</v>
      </c>
      <c r="M4379" s="3" t="s">
        <v>293</v>
      </c>
      <c r="N4379" s="3" t="s">
        <v>294</v>
      </c>
    </row>
    <row r="4380" spans="1:14" x14ac:dyDescent="0.3">
      <c r="A4380" s="2">
        <v>45152</v>
      </c>
      <c r="B4380" s="3" t="s">
        <v>286</v>
      </c>
      <c r="C4380" s="3" t="s">
        <v>15</v>
      </c>
      <c r="D4380" s="3" t="s">
        <v>287</v>
      </c>
      <c r="E4380" s="3" t="s">
        <v>288</v>
      </c>
      <c r="F4380" s="3" t="s">
        <v>289</v>
      </c>
      <c r="G4380" s="3" t="s">
        <v>286</v>
      </c>
      <c r="H4380" s="3" t="s">
        <v>290</v>
      </c>
      <c r="I4380" s="3">
        <v>61150</v>
      </c>
      <c r="J4380" s="3" t="s">
        <v>20</v>
      </c>
      <c r="K4380" s="3" t="s">
        <v>291</v>
      </c>
      <c r="L4380" s="3" t="s">
        <v>292</v>
      </c>
      <c r="M4380" s="3" t="s">
        <v>293</v>
      </c>
      <c r="N4380" s="3" t="s">
        <v>294</v>
      </c>
    </row>
    <row r="4381" spans="1:14" x14ac:dyDescent="0.3">
      <c r="A4381" s="2">
        <v>45152</v>
      </c>
      <c r="B4381" s="3" t="s">
        <v>286</v>
      </c>
      <c r="C4381" s="3" t="s">
        <v>15</v>
      </c>
      <c r="D4381" s="3" t="s">
        <v>295</v>
      </c>
      <c r="E4381" s="3" t="s">
        <v>296</v>
      </c>
      <c r="F4381" s="3" t="s">
        <v>289</v>
      </c>
      <c r="G4381" s="3" t="s">
        <v>286</v>
      </c>
      <c r="H4381" s="3" t="s">
        <v>290</v>
      </c>
      <c r="I4381" s="3">
        <v>47750</v>
      </c>
      <c r="J4381" s="3" t="s">
        <v>20</v>
      </c>
      <c r="K4381" s="3" t="s">
        <v>291</v>
      </c>
      <c r="L4381" s="3" t="s">
        <v>292</v>
      </c>
      <c r="M4381" s="3" t="s">
        <v>293</v>
      </c>
      <c r="N4381" s="3" t="s">
        <v>294</v>
      </c>
    </row>
    <row r="4382" spans="1:14" x14ac:dyDescent="0.3">
      <c r="A4382" s="2">
        <v>45152</v>
      </c>
      <c r="B4382" s="3" t="s">
        <v>286</v>
      </c>
      <c r="C4382" s="3" t="s">
        <v>15</v>
      </c>
      <c r="D4382" s="3" t="s">
        <v>297</v>
      </c>
      <c r="E4382" s="3" t="s">
        <v>291</v>
      </c>
      <c r="F4382" s="3" t="s">
        <v>289</v>
      </c>
      <c r="G4382" s="3" t="s">
        <v>286</v>
      </c>
      <c r="H4382" s="3" t="s">
        <v>298</v>
      </c>
      <c r="I4382" s="3">
        <v>61200</v>
      </c>
      <c r="J4382" s="3" t="s">
        <v>20</v>
      </c>
      <c r="K4382" s="3" t="s">
        <v>291</v>
      </c>
      <c r="L4382" s="3" t="s">
        <v>292</v>
      </c>
      <c r="M4382" s="3" t="s">
        <v>293</v>
      </c>
      <c r="N4382" s="3" t="s">
        <v>294</v>
      </c>
    </row>
    <row r="4383" spans="1:14" x14ac:dyDescent="0.3">
      <c r="A4383" s="2">
        <v>45150</v>
      </c>
      <c r="B4383" s="3" t="s">
        <v>286</v>
      </c>
      <c r="C4383" s="3" t="s">
        <v>15</v>
      </c>
      <c r="D4383" s="3" t="s">
        <v>287</v>
      </c>
      <c r="E4383" s="3" t="s">
        <v>288</v>
      </c>
      <c r="F4383" s="3" t="s">
        <v>289</v>
      </c>
      <c r="G4383" s="3" t="s">
        <v>286</v>
      </c>
      <c r="H4383" s="3" t="s">
        <v>290</v>
      </c>
      <c r="I4383" s="3">
        <v>60850</v>
      </c>
      <c r="J4383" s="3" t="s">
        <v>20</v>
      </c>
      <c r="K4383" s="3" t="s">
        <v>291</v>
      </c>
      <c r="L4383" s="3" t="s">
        <v>292</v>
      </c>
      <c r="M4383" s="3" t="s">
        <v>293</v>
      </c>
      <c r="N4383" s="3" t="s">
        <v>294</v>
      </c>
    </row>
    <row r="4384" spans="1:14" x14ac:dyDescent="0.3">
      <c r="A4384" s="2">
        <v>45150</v>
      </c>
      <c r="B4384" s="3" t="s">
        <v>286</v>
      </c>
      <c r="C4384" s="3" t="s">
        <v>15</v>
      </c>
      <c r="D4384" s="3" t="s">
        <v>295</v>
      </c>
      <c r="E4384" s="3" t="s">
        <v>296</v>
      </c>
      <c r="F4384" s="3" t="s">
        <v>289</v>
      </c>
      <c r="G4384" s="3" t="s">
        <v>286</v>
      </c>
      <c r="H4384" s="3" t="s">
        <v>290</v>
      </c>
      <c r="I4384" s="3">
        <v>47650</v>
      </c>
      <c r="J4384" s="3" t="s">
        <v>20</v>
      </c>
      <c r="K4384" s="3" t="s">
        <v>291</v>
      </c>
      <c r="L4384" s="3" t="s">
        <v>292</v>
      </c>
      <c r="M4384" s="3" t="s">
        <v>293</v>
      </c>
      <c r="N4384" s="3" t="s">
        <v>294</v>
      </c>
    </row>
    <row r="4385" spans="1:14" x14ac:dyDescent="0.3">
      <c r="A4385" s="2">
        <v>45150</v>
      </c>
      <c r="B4385" s="3" t="s">
        <v>286</v>
      </c>
      <c r="C4385" s="3" t="s">
        <v>15</v>
      </c>
      <c r="D4385" s="3" t="s">
        <v>297</v>
      </c>
      <c r="E4385" s="3" t="s">
        <v>291</v>
      </c>
      <c r="F4385" s="3" t="s">
        <v>289</v>
      </c>
      <c r="G4385" s="3" t="s">
        <v>286</v>
      </c>
      <c r="H4385" s="3" t="s">
        <v>298</v>
      </c>
      <c r="I4385" s="3">
        <v>60420</v>
      </c>
      <c r="J4385" s="3" t="s">
        <v>20</v>
      </c>
      <c r="K4385" s="3" t="s">
        <v>291</v>
      </c>
      <c r="L4385" s="3" t="s">
        <v>292</v>
      </c>
      <c r="M4385" s="3" t="s">
        <v>293</v>
      </c>
      <c r="N4385" s="3" t="s">
        <v>294</v>
      </c>
    </row>
    <row r="4386" spans="1:14" x14ac:dyDescent="0.3">
      <c r="A4386" s="2">
        <v>45149</v>
      </c>
      <c r="B4386" s="3" t="s">
        <v>286</v>
      </c>
      <c r="C4386" s="3" t="s">
        <v>15</v>
      </c>
      <c r="D4386" s="3" t="s">
        <v>287</v>
      </c>
      <c r="E4386" s="3" t="s">
        <v>288</v>
      </c>
      <c r="F4386" s="3" t="s">
        <v>289</v>
      </c>
      <c r="G4386" s="3" t="s">
        <v>286</v>
      </c>
      <c r="H4386" s="3" t="s">
        <v>290</v>
      </c>
      <c r="I4386" s="3">
        <v>60400</v>
      </c>
      <c r="J4386" s="3" t="s">
        <v>20</v>
      </c>
      <c r="K4386" s="3" t="s">
        <v>291</v>
      </c>
      <c r="L4386" s="3" t="s">
        <v>292</v>
      </c>
      <c r="M4386" s="3" t="s">
        <v>293</v>
      </c>
      <c r="N4386" s="3" t="s">
        <v>294</v>
      </c>
    </row>
    <row r="4387" spans="1:14" x14ac:dyDescent="0.3">
      <c r="A4387" s="2">
        <v>45149</v>
      </c>
      <c r="B4387" s="3" t="s">
        <v>286</v>
      </c>
      <c r="C4387" s="3" t="s">
        <v>15</v>
      </c>
      <c r="D4387" s="3" t="s">
        <v>295</v>
      </c>
      <c r="E4387" s="3" t="s">
        <v>296</v>
      </c>
      <c r="F4387" s="3" t="s">
        <v>289</v>
      </c>
      <c r="G4387" s="3" t="s">
        <v>286</v>
      </c>
      <c r="H4387" s="3" t="s">
        <v>290</v>
      </c>
      <c r="I4387" s="3">
        <v>47350</v>
      </c>
      <c r="J4387" s="3" t="s">
        <v>20</v>
      </c>
      <c r="K4387" s="3" t="s">
        <v>291</v>
      </c>
      <c r="L4387" s="3" t="s">
        <v>292</v>
      </c>
      <c r="M4387" s="3" t="s">
        <v>293</v>
      </c>
      <c r="N4387" s="3" t="s">
        <v>294</v>
      </c>
    </row>
    <row r="4388" spans="1:14" x14ac:dyDescent="0.3">
      <c r="A4388" s="2">
        <v>45149</v>
      </c>
      <c r="B4388" s="3" t="s">
        <v>286</v>
      </c>
      <c r="C4388" s="3" t="s">
        <v>15</v>
      </c>
      <c r="D4388" s="3" t="s">
        <v>297</v>
      </c>
      <c r="E4388" s="3" t="s">
        <v>291</v>
      </c>
      <c r="F4388" s="3" t="s">
        <v>289</v>
      </c>
      <c r="G4388" s="3" t="s">
        <v>286</v>
      </c>
      <c r="H4388" s="3" t="s">
        <v>298</v>
      </c>
      <c r="I4388" s="3">
        <v>60420</v>
      </c>
      <c r="J4388" s="3" t="s">
        <v>20</v>
      </c>
      <c r="K4388" s="3" t="s">
        <v>291</v>
      </c>
      <c r="L4388" s="3" t="s">
        <v>292</v>
      </c>
      <c r="M4388" s="3" t="s">
        <v>293</v>
      </c>
      <c r="N4388" s="3" t="s">
        <v>294</v>
      </c>
    </row>
    <row r="4389" spans="1:14" x14ac:dyDescent="0.3">
      <c r="A4389" s="2">
        <v>45148</v>
      </c>
      <c r="B4389" s="3" t="s">
        <v>286</v>
      </c>
      <c r="C4389" s="3" t="s">
        <v>15</v>
      </c>
      <c r="D4389" s="3" t="s">
        <v>287</v>
      </c>
      <c r="E4389" s="3" t="s">
        <v>288</v>
      </c>
      <c r="F4389" s="3" t="s">
        <v>289</v>
      </c>
      <c r="G4389" s="3" t="s">
        <v>286</v>
      </c>
      <c r="H4389" s="3" t="s">
        <v>290</v>
      </c>
      <c r="I4389" s="3">
        <v>60000</v>
      </c>
      <c r="J4389" s="3" t="s">
        <v>20</v>
      </c>
      <c r="K4389" s="3" t="s">
        <v>291</v>
      </c>
      <c r="L4389" s="3" t="s">
        <v>292</v>
      </c>
      <c r="M4389" s="3" t="s">
        <v>293</v>
      </c>
      <c r="N4389" s="3" t="s">
        <v>294</v>
      </c>
    </row>
    <row r="4390" spans="1:14" x14ac:dyDescent="0.3">
      <c r="A4390" s="2">
        <v>45148</v>
      </c>
      <c r="B4390" s="3" t="s">
        <v>286</v>
      </c>
      <c r="C4390" s="3" t="s">
        <v>15</v>
      </c>
      <c r="D4390" s="3" t="s">
        <v>295</v>
      </c>
      <c r="E4390" s="3" t="s">
        <v>296</v>
      </c>
      <c r="F4390" s="3" t="s">
        <v>289</v>
      </c>
      <c r="G4390" s="3" t="s">
        <v>286</v>
      </c>
      <c r="H4390" s="3" t="s">
        <v>290</v>
      </c>
      <c r="I4390" s="3">
        <v>47000</v>
      </c>
      <c r="J4390" s="3" t="s">
        <v>20</v>
      </c>
      <c r="K4390" s="3" t="s">
        <v>291</v>
      </c>
      <c r="L4390" s="3" t="s">
        <v>292</v>
      </c>
      <c r="M4390" s="3" t="s">
        <v>293</v>
      </c>
      <c r="N4390" s="3" t="s">
        <v>294</v>
      </c>
    </row>
    <row r="4391" spans="1:14" x14ac:dyDescent="0.3">
      <c r="A4391" s="2">
        <v>45148</v>
      </c>
      <c r="B4391" s="3" t="s">
        <v>286</v>
      </c>
      <c r="C4391" s="3" t="s">
        <v>15</v>
      </c>
      <c r="D4391" s="3" t="s">
        <v>297</v>
      </c>
      <c r="E4391" s="3" t="s">
        <v>291</v>
      </c>
      <c r="F4391" s="3" t="s">
        <v>289</v>
      </c>
      <c r="G4391" s="3" t="s">
        <v>286</v>
      </c>
      <c r="H4391" s="3" t="s">
        <v>298</v>
      </c>
      <c r="I4391" s="3">
        <v>60040</v>
      </c>
      <c r="J4391" s="3" t="s">
        <v>20</v>
      </c>
      <c r="K4391" s="3" t="s">
        <v>291</v>
      </c>
      <c r="L4391" s="3" t="s">
        <v>292</v>
      </c>
      <c r="M4391" s="3" t="s">
        <v>293</v>
      </c>
      <c r="N4391" s="3" t="s">
        <v>294</v>
      </c>
    </row>
    <row r="4392" spans="1:14" x14ac:dyDescent="0.3">
      <c r="A4392" s="2">
        <v>45147</v>
      </c>
      <c r="B4392" s="3" t="s">
        <v>286</v>
      </c>
      <c r="C4392" s="3" t="s">
        <v>15</v>
      </c>
      <c r="D4392" s="3" t="s">
        <v>287</v>
      </c>
      <c r="E4392" s="3" t="s">
        <v>288</v>
      </c>
      <c r="F4392" s="3" t="s">
        <v>289</v>
      </c>
      <c r="G4392" s="3" t="s">
        <v>286</v>
      </c>
      <c r="H4392" s="3" t="s">
        <v>290</v>
      </c>
      <c r="I4392" s="3">
        <v>59850</v>
      </c>
      <c r="J4392" s="3" t="s">
        <v>20</v>
      </c>
      <c r="K4392" s="3" t="s">
        <v>291</v>
      </c>
      <c r="L4392" s="3" t="s">
        <v>292</v>
      </c>
      <c r="M4392" s="3" t="s">
        <v>293</v>
      </c>
      <c r="N4392" s="3" t="s">
        <v>294</v>
      </c>
    </row>
    <row r="4393" spans="1:14" x14ac:dyDescent="0.3">
      <c r="A4393" s="2">
        <v>45147</v>
      </c>
      <c r="B4393" s="3" t="s">
        <v>286</v>
      </c>
      <c r="C4393" s="3" t="s">
        <v>15</v>
      </c>
      <c r="D4393" s="3" t="s">
        <v>295</v>
      </c>
      <c r="E4393" s="3" t="s">
        <v>296</v>
      </c>
      <c r="F4393" s="3" t="s">
        <v>289</v>
      </c>
      <c r="G4393" s="3" t="s">
        <v>286</v>
      </c>
      <c r="H4393" s="3" t="s">
        <v>290</v>
      </c>
      <c r="I4393" s="3">
        <v>47150</v>
      </c>
      <c r="J4393" s="3" t="s">
        <v>20</v>
      </c>
      <c r="K4393" s="3" t="s">
        <v>291</v>
      </c>
      <c r="L4393" s="3" t="s">
        <v>292</v>
      </c>
      <c r="M4393" s="3" t="s">
        <v>293</v>
      </c>
      <c r="N4393" s="3" t="s">
        <v>294</v>
      </c>
    </row>
    <row r="4394" spans="1:14" x14ac:dyDescent="0.3">
      <c r="A4394" s="2">
        <v>45147</v>
      </c>
      <c r="B4394" s="3" t="s">
        <v>286</v>
      </c>
      <c r="C4394" s="3" t="s">
        <v>15</v>
      </c>
      <c r="D4394" s="3" t="s">
        <v>297</v>
      </c>
      <c r="E4394" s="3" t="s">
        <v>291</v>
      </c>
      <c r="F4394" s="3" t="s">
        <v>289</v>
      </c>
      <c r="G4394" s="3" t="s">
        <v>286</v>
      </c>
      <c r="H4394" s="3" t="s">
        <v>298</v>
      </c>
      <c r="I4394" s="3">
        <v>59980</v>
      </c>
      <c r="J4394" s="3" t="s">
        <v>20</v>
      </c>
      <c r="K4394" s="3" t="s">
        <v>291</v>
      </c>
      <c r="L4394" s="3" t="s">
        <v>292</v>
      </c>
      <c r="M4394" s="3" t="s">
        <v>293</v>
      </c>
      <c r="N4394" s="3" t="s">
        <v>294</v>
      </c>
    </row>
    <row r="4395" spans="1:14" x14ac:dyDescent="0.3">
      <c r="A4395" s="2">
        <v>45146</v>
      </c>
      <c r="B4395" s="3" t="s">
        <v>286</v>
      </c>
      <c r="C4395" s="3" t="s">
        <v>15</v>
      </c>
      <c r="D4395" s="3" t="s">
        <v>287</v>
      </c>
      <c r="E4395" s="3" t="s">
        <v>288</v>
      </c>
      <c r="F4395" s="3" t="s">
        <v>289</v>
      </c>
      <c r="G4395" s="3" t="s">
        <v>286</v>
      </c>
      <c r="H4395" s="3" t="s">
        <v>290</v>
      </c>
      <c r="I4395" s="3">
        <v>59950</v>
      </c>
      <c r="J4395" s="3" t="s">
        <v>20</v>
      </c>
      <c r="K4395" s="3" t="s">
        <v>291</v>
      </c>
      <c r="L4395" s="3" t="s">
        <v>292</v>
      </c>
      <c r="M4395" s="3" t="s">
        <v>293</v>
      </c>
      <c r="N4395" s="3" t="s">
        <v>294</v>
      </c>
    </row>
    <row r="4396" spans="1:14" x14ac:dyDescent="0.3">
      <c r="A4396" s="2">
        <v>45146</v>
      </c>
      <c r="B4396" s="3" t="s">
        <v>286</v>
      </c>
      <c r="C4396" s="3" t="s">
        <v>15</v>
      </c>
      <c r="D4396" s="3" t="s">
        <v>295</v>
      </c>
      <c r="E4396" s="3" t="s">
        <v>296</v>
      </c>
      <c r="F4396" s="3" t="s">
        <v>289</v>
      </c>
      <c r="G4396" s="3" t="s">
        <v>286</v>
      </c>
      <c r="H4396" s="3" t="s">
        <v>290</v>
      </c>
      <c r="I4396" s="3">
        <v>47200</v>
      </c>
      <c r="J4396" s="3" t="s">
        <v>20</v>
      </c>
      <c r="K4396" s="3" t="s">
        <v>291</v>
      </c>
      <c r="L4396" s="3" t="s">
        <v>292</v>
      </c>
      <c r="M4396" s="3" t="s">
        <v>293</v>
      </c>
      <c r="N4396" s="3" t="s">
        <v>294</v>
      </c>
    </row>
    <row r="4397" spans="1:14" x14ac:dyDescent="0.3">
      <c r="A4397" s="2">
        <v>45146</v>
      </c>
      <c r="B4397" s="3" t="s">
        <v>286</v>
      </c>
      <c r="C4397" s="3" t="s">
        <v>15</v>
      </c>
      <c r="D4397" s="3" t="s">
        <v>297</v>
      </c>
      <c r="E4397" s="3" t="s">
        <v>291</v>
      </c>
      <c r="F4397" s="3" t="s">
        <v>289</v>
      </c>
      <c r="G4397" s="3" t="s">
        <v>286</v>
      </c>
      <c r="H4397" s="3" t="s">
        <v>298</v>
      </c>
      <c r="I4397" s="3">
        <v>60040</v>
      </c>
      <c r="J4397" s="3" t="s">
        <v>20</v>
      </c>
      <c r="K4397" s="3" t="s">
        <v>291</v>
      </c>
      <c r="L4397" s="3" t="s">
        <v>292</v>
      </c>
      <c r="M4397" s="3" t="s">
        <v>293</v>
      </c>
      <c r="N4397" s="3" t="s">
        <v>294</v>
      </c>
    </row>
    <row r="4398" spans="1:14" x14ac:dyDescent="0.3">
      <c r="A4398" s="2">
        <v>45145</v>
      </c>
      <c r="B4398" s="3" t="s">
        <v>286</v>
      </c>
      <c r="C4398" s="3" t="s">
        <v>15</v>
      </c>
      <c r="D4398" s="3" t="s">
        <v>287</v>
      </c>
      <c r="E4398" s="3" t="s">
        <v>288</v>
      </c>
      <c r="F4398" s="3" t="s">
        <v>289</v>
      </c>
      <c r="G4398" s="3" t="s">
        <v>286</v>
      </c>
      <c r="H4398" s="3" t="s">
        <v>290</v>
      </c>
      <c r="I4398" s="3">
        <v>59900</v>
      </c>
      <c r="J4398" s="3" t="s">
        <v>20</v>
      </c>
      <c r="K4398" s="3" t="s">
        <v>291</v>
      </c>
      <c r="L4398" s="3" t="s">
        <v>292</v>
      </c>
      <c r="M4398" s="3" t="s">
        <v>293</v>
      </c>
      <c r="N4398" s="3" t="s">
        <v>294</v>
      </c>
    </row>
    <row r="4399" spans="1:14" x14ac:dyDescent="0.3">
      <c r="A4399" s="2">
        <v>45145</v>
      </c>
      <c r="B4399" s="3" t="s">
        <v>286</v>
      </c>
      <c r="C4399" s="3" t="s">
        <v>15</v>
      </c>
      <c r="D4399" s="3" t="s">
        <v>295</v>
      </c>
      <c r="E4399" s="3" t="s">
        <v>296</v>
      </c>
      <c r="F4399" s="3" t="s">
        <v>289</v>
      </c>
      <c r="G4399" s="3" t="s">
        <v>286</v>
      </c>
      <c r="H4399" s="3" t="s">
        <v>290</v>
      </c>
      <c r="I4399" s="3">
        <v>47150</v>
      </c>
      <c r="J4399" s="3" t="s">
        <v>20</v>
      </c>
      <c r="K4399" s="3" t="s">
        <v>291</v>
      </c>
      <c r="L4399" s="3" t="s">
        <v>292</v>
      </c>
      <c r="M4399" s="3" t="s">
        <v>293</v>
      </c>
      <c r="N4399" s="3" t="s">
        <v>294</v>
      </c>
    </row>
    <row r="4400" spans="1:14" x14ac:dyDescent="0.3">
      <c r="A4400" s="2">
        <v>45145</v>
      </c>
      <c r="B4400" s="3" t="s">
        <v>286</v>
      </c>
      <c r="C4400" s="3" t="s">
        <v>15</v>
      </c>
      <c r="D4400" s="3" t="s">
        <v>297</v>
      </c>
      <c r="E4400" s="3" t="s">
        <v>291</v>
      </c>
      <c r="F4400" s="3" t="s">
        <v>289</v>
      </c>
      <c r="G4400" s="3" t="s">
        <v>286</v>
      </c>
      <c r="H4400" s="3" t="s">
        <v>298</v>
      </c>
      <c r="I4400" s="3">
        <v>59940</v>
      </c>
      <c r="J4400" s="3" t="s">
        <v>20</v>
      </c>
      <c r="K4400" s="3" t="s">
        <v>291</v>
      </c>
      <c r="L4400" s="3" t="s">
        <v>292</v>
      </c>
      <c r="M4400" s="3" t="s">
        <v>293</v>
      </c>
      <c r="N4400" s="3" t="s">
        <v>294</v>
      </c>
    </row>
    <row r="4401" spans="1:14" x14ac:dyDescent="0.3">
      <c r="A4401" s="2">
        <v>45143</v>
      </c>
      <c r="B4401" s="3" t="s">
        <v>286</v>
      </c>
      <c r="C4401" s="3" t="s">
        <v>15</v>
      </c>
      <c r="D4401" s="3" t="s">
        <v>287</v>
      </c>
      <c r="E4401" s="3" t="s">
        <v>288</v>
      </c>
      <c r="F4401" s="3" t="s">
        <v>289</v>
      </c>
      <c r="G4401" s="3" t="s">
        <v>286</v>
      </c>
      <c r="H4401" s="3" t="s">
        <v>290</v>
      </c>
      <c r="I4401" s="3">
        <v>59300</v>
      </c>
      <c r="J4401" s="3" t="s">
        <v>20</v>
      </c>
      <c r="K4401" s="3" t="s">
        <v>291</v>
      </c>
      <c r="L4401" s="3" t="s">
        <v>292</v>
      </c>
      <c r="M4401" s="3" t="s">
        <v>293</v>
      </c>
      <c r="N4401" s="3" t="s">
        <v>294</v>
      </c>
    </row>
    <row r="4402" spans="1:14" x14ac:dyDescent="0.3">
      <c r="A4402" s="2">
        <v>45143</v>
      </c>
      <c r="B4402" s="3" t="s">
        <v>286</v>
      </c>
      <c r="C4402" s="3" t="s">
        <v>15</v>
      </c>
      <c r="D4402" s="3" t="s">
        <v>295</v>
      </c>
      <c r="E4402" s="3" t="s">
        <v>296</v>
      </c>
      <c r="F4402" s="3" t="s">
        <v>289</v>
      </c>
      <c r="G4402" s="3" t="s">
        <v>286</v>
      </c>
      <c r="H4402" s="3" t="s">
        <v>290</v>
      </c>
      <c r="I4402" s="3">
        <v>46750</v>
      </c>
      <c r="J4402" s="3" t="s">
        <v>20</v>
      </c>
      <c r="K4402" s="3" t="s">
        <v>291</v>
      </c>
      <c r="L4402" s="3" t="s">
        <v>292</v>
      </c>
      <c r="M4402" s="3" t="s">
        <v>293</v>
      </c>
      <c r="N4402" s="3" t="s">
        <v>294</v>
      </c>
    </row>
    <row r="4403" spans="1:14" x14ac:dyDescent="0.3">
      <c r="A4403" s="2">
        <v>45143</v>
      </c>
      <c r="B4403" s="3" t="s">
        <v>286</v>
      </c>
      <c r="C4403" s="3" t="s">
        <v>15</v>
      </c>
      <c r="D4403" s="3" t="s">
        <v>297</v>
      </c>
      <c r="E4403" s="3" t="s">
        <v>291</v>
      </c>
      <c r="F4403" s="3" t="s">
        <v>289</v>
      </c>
      <c r="G4403" s="3" t="s">
        <v>286</v>
      </c>
      <c r="H4403" s="3" t="s">
        <v>298</v>
      </c>
      <c r="I4403" s="3">
        <v>58980</v>
      </c>
      <c r="J4403" s="3" t="s">
        <v>20</v>
      </c>
      <c r="K4403" s="3" t="s">
        <v>291</v>
      </c>
      <c r="L4403" s="3" t="s">
        <v>292</v>
      </c>
      <c r="M4403" s="3" t="s">
        <v>293</v>
      </c>
      <c r="N4403" s="3" t="s">
        <v>294</v>
      </c>
    </row>
    <row r="4404" spans="1:14" x14ac:dyDescent="0.3">
      <c r="A4404" s="2">
        <v>45142</v>
      </c>
      <c r="B4404" s="3" t="s">
        <v>286</v>
      </c>
      <c r="C4404" s="3" t="s">
        <v>15</v>
      </c>
      <c r="D4404" s="3" t="s">
        <v>287</v>
      </c>
      <c r="E4404" s="3" t="s">
        <v>288</v>
      </c>
      <c r="F4404" s="3" t="s">
        <v>289</v>
      </c>
      <c r="G4404" s="3" t="s">
        <v>286</v>
      </c>
      <c r="H4404" s="3" t="s">
        <v>290</v>
      </c>
      <c r="I4404" s="3">
        <v>59050</v>
      </c>
      <c r="J4404" s="3" t="s">
        <v>20</v>
      </c>
      <c r="K4404" s="3" t="s">
        <v>291</v>
      </c>
      <c r="L4404" s="3" t="s">
        <v>292</v>
      </c>
      <c r="M4404" s="3" t="s">
        <v>293</v>
      </c>
      <c r="N4404" s="3" t="s">
        <v>294</v>
      </c>
    </row>
    <row r="4405" spans="1:14" x14ac:dyDescent="0.3">
      <c r="A4405" s="2">
        <v>45142</v>
      </c>
      <c r="B4405" s="3" t="s">
        <v>286</v>
      </c>
      <c r="C4405" s="3" t="s">
        <v>15</v>
      </c>
      <c r="D4405" s="3" t="s">
        <v>295</v>
      </c>
      <c r="E4405" s="3" t="s">
        <v>296</v>
      </c>
      <c r="F4405" s="3" t="s">
        <v>289</v>
      </c>
      <c r="G4405" s="3" t="s">
        <v>286</v>
      </c>
      <c r="H4405" s="3" t="s">
        <v>290</v>
      </c>
      <c r="I4405" s="3">
        <v>46750</v>
      </c>
      <c r="J4405" s="3" t="s">
        <v>20</v>
      </c>
      <c r="K4405" s="3" t="s">
        <v>291</v>
      </c>
      <c r="L4405" s="3" t="s">
        <v>292</v>
      </c>
      <c r="M4405" s="3" t="s">
        <v>293</v>
      </c>
      <c r="N4405" s="3" t="s">
        <v>294</v>
      </c>
    </row>
    <row r="4406" spans="1:14" x14ac:dyDescent="0.3">
      <c r="A4406" s="2">
        <v>45142</v>
      </c>
      <c r="B4406" s="3" t="s">
        <v>286</v>
      </c>
      <c r="C4406" s="3" t="s">
        <v>15</v>
      </c>
      <c r="D4406" s="3" t="s">
        <v>297</v>
      </c>
      <c r="E4406" s="3" t="s">
        <v>291</v>
      </c>
      <c r="F4406" s="3" t="s">
        <v>289</v>
      </c>
      <c r="G4406" s="3" t="s">
        <v>286</v>
      </c>
      <c r="H4406" s="3" t="s">
        <v>298</v>
      </c>
      <c r="I4406" s="3">
        <v>58980</v>
      </c>
      <c r="J4406" s="3" t="s">
        <v>20</v>
      </c>
      <c r="K4406" s="3" t="s">
        <v>291</v>
      </c>
      <c r="L4406" s="3" t="s">
        <v>292</v>
      </c>
      <c r="M4406" s="3" t="s">
        <v>293</v>
      </c>
      <c r="N4406" s="3" t="s">
        <v>294</v>
      </c>
    </row>
    <row r="4407" spans="1:14" x14ac:dyDescent="0.3">
      <c r="A4407" s="2">
        <v>45141</v>
      </c>
      <c r="B4407" s="3" t="s">
        <v>286</v>
      </c>
      <c r="C4407" s="3" t="s">
        <v>15</v>
      </c>
      <c r="D4407" s="3" t="s">
        <v>287</v>
      </c>
      <c r="E4407" s="3" t="s">
        <v>288</v>
      </c>
      <c r="F4407" s="3" t="s">
        <v>289</v>
      </c>
      <c r="G4407" s="3" t="s">
        <v>286</v>
      </c>
      <c r="H4407" s="3" t="s">
        <v>290</v>
      </c>
      <c r="I4407" s="3">
        <v>58650</v>
      </c>
      <c r="J4407" s="3" t="s">
        <v>20</v>
      </c>
      <c r="K4407" s="3" t="s">
        <v>291</v>
      </c>
      <c r="L4407" s="3" t="s">
        <v>292</v>
      </c>
      <c r="M4407" s="3" t="s">
        <v>293</v>
      </c>
      <c r="N4407" s="3" t="s">
        <v>294</v>
      </c>
    </row>
    <row r="4408" spans="1:14" x14ac:dyDescent="0.3">
      <c r="A4408" s="2">
        <v>45141</v>
      </c>
      <c r="B4408" s="3" t="s">
        <v>286</v>
      </c>
      <c r="C4408" s="3" t="s">
        <v>15</v>
      </c>
      <c r="D4408" s="3" t="s">
        <v>295</v>
      </c>
      <c r="E4408" s="3" t="s">
        <v>296</v>
      </c>
      <c r="F4408" s="3" t="s">
        <v>289</v>
      </c>
      <c r="G4408" s="3" t="s">
        <v>286</v>
      </c>
      <c r="H4408" s="3" t="s">
        <v>290</v>
      </c>
      <c r="I4408" s="3">
        <v>46750</v>
      </c>
      <c r="J4408" s="3" t="s">
        <v>20</v>
      </c>
      <c r="K4408" s="3" t="s">
        <v>291</v>
      </c>
      <c r="L4408" s="3" t="s">
        <v>292</v>
      </c>
      <c r="M4408" s="3" t="s">
        <v>293</v>
      </c>
      <c r="N4408" s="3" t="s">
        <v>294</v>
      </c>
    </row>
    <row r="4409" spans="1:14" x14ac:dyDescent="0.3">
      <c r="A4409" s="2">
        <v>45141</v>
      </c>
      <c r="B4409" s="3" t="s">
        <v>286</v>
      </c>
      <c r="C4409" s="3" t="s">
        <v>15</v>
      </c>
      <c r="D4409" s="3" t="s">
        <v>297</v>
      </c>
      <c r="E4409" s="3" t="s">
        <v>291</v>
      </c>
      <c r="F4409" s="3" t="s">
        <v>289</v>
      </c>
      <c r="G4409" s="3" t="s">
        <v>286</v>
      </c>
      <c r="H4409" s="3" t="s">
        <v>298</v>
      </c>
      <c r="I4409" s="3">
        <v>58840</v>
      </c>
      <c r="J4409" s="3" t="s">
        <v>20</v>
      </c>
      <c r="K4409" s="3" t="s">
        <v>291</v>
      </c>
      <c r="L4409" s="3" t="s">
        <v>292</v>
      </c>
      <c r="M4409" s="3" t="s">
        <v>293</v>
      </c>
      <c r="N4409" s="3" t="s">
        <v>294</v>
      </c>
    </row>
    <row r="4410" spans="1:14" x14ac:dyDescent="0.3">
      <c r="A4410" s="2">
        <v>45140</v>
      </c>
      <c r="B4410" s="3" t="s">
        <v>286</v>
      </c>
      <c r="C4410" s="3" t="s">
        <v>15</v>
      </c>
      <c r="D4410" s="3" t="s">
        <v>287</v>
      </c>
      <c r="E4410" s="3" t="s">
        <v>288</v>
      </c>
      <c r="F4410" s="3" t="s">
        <v>289</v>
      </c>
      <c r="G4410" s="3" t="s">
        <v>286</v>
      </c>
      <c r="H4410" s="3" t="s">
        <v>290</v>
      </c>
      <c r="I4410" s="3">
        <v>58550</v>
      </c>
      <c r="J4410" s="3" t="s">
        <v>20</v>
      </c>
      <c r="K4410" s="3" t="s">
        <v>291</v>
      </c>
      <c r="L4410" s="3" t="s">
        <v>292</v>
      </c>
      <c r="M4410" s="3" t="s">
        <v>293</v>
      </c>
      <c r="N4410" s="3" t="s">
        <v>294</v>
      </c>
    </row>
    <row r="4411" spans="1:14" x14ac:dyDescent="0.3">
      <c r="A4411" s="2">
        <v>45140</v>
      </c>
      <c r="B4411" s="3" t="s">
        <v>286</v>
      </c>
      <c r="C4411" s="3" t="s">
        <v>15</v>
      </c>
      <c r="D4411" s="3" t="s">
        <v>295</v>
      </c>
      <c r="E4411" s="3" t="s">
        <v>296</v>
      </c>
      <c r="F4411" s="3" t="s">
        <v>289</v>
      </c>
      <c r="G4411" s="3" t="s">
        <v>286</v>
      </c>
      <c r="H4411" s="3" t="s">
        <v>290</v>
      </c>
      <c r="I4411" s="3">
        <v>46750</v>
      </c>
      <c r="J4411" s="3" t="s">
        <v>20</v>
      </c>
      <c r="K4411" s="3" t="s">
        <v>291</v>
      </c>
      <c r="L4411" s="3" t="s">
        <v>292</v>
      </c>
      <c r="M4411" s="3" t="s">
        <v>293</v>
      </c>
      <c r="N4411" s="3" t="s">
        <v>294</v>
      </c>
    </row>
    <row r="4412" spans="1:14" x14ac:dyDescent="0.3">
      <c r="A4412" s="2">
        <v>45140</v>
      </c>
      <c r="B4412" s="3" t="s">
        <v>286</v>
      </c>
      <c r="C4412" s="3" t="s">
        <v>15</v>
      </c>
      <c r="D4412" s="3" t="s">
        <v>297</v>
      </c>
      <c r="E4412" s="3" t="s">
        <v>291</v>
      </c>
      <c r="F4412" s="3" t="s">
        <v>289</v>
      </c>
      <c r="G4412" s="3" t="s">
        <v>286</v>
      </c>
      <c r="H4412" s="3" t="s">
        <v>298</v>
      </c>
      <c r="I4412" s="3">
        <v>58700</v>
      </c>
      <c r="J4412" s="3" t="s">
        <v>20</v>
      </c>
      <c r="K4412" s="3" t="s">
        <v>291</v>
      </c>
      <c r="L4412" s="3" t="s">
        <v>292</v>
      </c>
      <c r="M4412" s="3" t="s">
        <v>293</v>
      </c>
      <c r="N4412" s="3" t="s">
        <v>294</v>
      </c>
    </row>
    <row r="4413" spans="1:14" x14ac:dyDescent="0.3">
      <c r="A4413" s="2">
        <v>45139</v>
      </c>
      <c r="B4413" s="3" t="s">
        <v>286</v>
      </c>
      <c r="C4413" s="3" t="s">
        <v>15</v>
      </c>
      <c r="D4413" s="3" t="s">
        <v>287</v>
      </c>
      <c r="E4413" s="3" t="s">
        <v>288</v>
      </c>
      <c r="F4413" s="3" t="s">
        <v>289</v>
      </c>
      <c r="G4413" s="3" t="s">
        <v>286</v>
      </c>
      <c r="H4413" s="3" t="s">
        <v>290</v>
      </c>
      <c r="I4413" s="3">
        <v>58350</v>
      </c>
      <c r="J4413" s="3" t="s">
        <v>20</v>
      </c>
      <c r="K4413" s="3" t="s">
        <v>291</v>
      </c>
      <c r="L4413" s="3" t="s">
        <v>292</v>
      </c>
      <c r="M4413" s="3" t="s">
        <v>293</v>
      </c>
      <c r="N4413" s="3" t="s">
        <v>294</v>
      </c>
    </row>
    <row r="4414" spans="1:14" x14ac:dyDescent="0.3">
      <c r="A4414" s="2">
        <v>45139</v>
      </c>
      <c r="B4414" s="3" t="s">
        <v>286</v>
      </c>
      <c r="C4414" s="3" t="s">
        <v>15</v>
      </c>
      <c r="D4414" s="3" t="s">
        <v>295</v>
      </c>
      <c r="E4414" s="3" t="s">
        <v>296</v>
      </c>
      <c r="F4414" s="3" t="s">
        <v>289</v>
      </c>
      <c r="G4414" s="3" t="s">
        <v>286</v>
      </c>
      <c r="H4414" s="3" t="s">
        <v>290</v>
      </c>
      <c r="I4414" s="3">
        <v>46650</v>
      </c>
      <c r="J4414" s="3" t="s">
        <v>20</v>
      </c>
      <c r="K4414" s="3" t="s">
        <v>291</v>
      </c>
      <c r="L4414" s="3" t="s">
        <v>292</v>
      </c>
      <c r="M4414" s="3" t="s">
        <v>293</v>
      </c>
      <c r="N4414" s="3" t="s">
        <v>294</v>
      </c>
    </row>
    <row r="4415" spans="1:14" x14ac:dyDescent="0.3">
      <c r="A4415" s="2">
        <v>45139</v>
      </c>
      <c r="B4415" s="3" t="s">
        <v>286</v>
      </c>
      <c r="C4415" s="3" t="s">
        <v>15</v>
      </c>
      <c r="D4415" s="3" t="s">
        <v>297</v>
      </c>
      <c r="E4415" s="3" t="s">
        <v>291</v>
      </c>
      <c r="F4415" s="3" t="s">
        <v>289</v>
      </c>
      <c r="G4415" s="3" t="s">
        <v>286</v>
      </c>
      <c r="H4415" s="3" t="s">
        <v>298</v>
      </c>
      <c r="I4415" s="3">
        <v>58500</v>
      </c>
      <c r="J4415" s="3" t="s">
        <v>20</v>
      </c>
      <c r="K4415" s="3" t="s">
        <v>291</v>
      </c>
      <c r="L4415" s="3" t="s">
        <v>292</v>
      </c>
      <c r="M4415" s="3" t="s">
        <v>293</v>
      </c>
      <c r="N4415" s="3" t="s">
        <v>294</v>
      </c>
    </row>
    <row r="4416" spans="1:14" x14ac:dyDescent="0.3">
      <c r="A4416" s="2">
        <v>45138</v>
      </c>
      <c r="B4416" s="3" t="s">
        <v>286</v>
      </c>
      <c r="C4416" s="3" t="s">
        <v>15</v>
      </c>
      <c r="D4416" s="3" t="s">
        <v>287</v>
      </c>
      <c r="E4416" s="3" t="s">
        <v>288</v>
      </c>
      <c r="F4416" s="3" t="s">
        <v>289</v>
      </c>
      <c r="G4416" s="3" t="s">
        <v>286</v>
      </c>
      <c r="H4416" s="3" t="s">
        <v>290</v>
      </c>
      <c r="I4416" s="3">
        <v>58400</v>
      </c>
      <c r="J4416" s="3" t="s">
        <v>20</v>
      </c>
      <c r="K4416" s="3" t="s">
        <v>291</v>
      </c>
      <c r="L4416" s="3" t="s">
        <v>292</v>
      </c>
      <c r="M4416" s="3" t="s">
        <v>293</v>
      </c>
      <c r="N4416" s="3" t="s">
        <v>294</v>
      </c>
    </row>
    <row r="4417" spans="1:14" x14ac:dyDescent="0.3">
      <c r="A4417" s="2">
        <v>45138</v>
      </c>
      <c r="B4417" s="3" t="s">
        <v>286</v>
      </c>
      <c r="C4417" s="3" t="s">
        <v>15</v>
      </c>
      <c r="D4417" s="3" t="s">
        <v>295</v>
      </c>
      <c r="E4417" s="3" t="s">
        <v>296</v>
      </c>
      <c r="F4417" s="3" t="s">
        <v>289</v>
      </c>
      <c r="G4417" s="3" t="s">
        <v>286</v>
      </c>
      <c r="H4417" s="3" t="s">
        <v>290</v>
      </c>
      <c r="I4417" s="3">
        <v>46550</v>
      </c>
      <c r="J4417" s="3" t="s">
        <v>20</v>
      </c>
      <c r="K4417" s="3" t="s">
        <v>291</v>
      </c>
      <c r="L4417" s="3" t="s">
        <v>292</v>
      </c>
      <c r="M4417" s="3" t="s">
        <v>293</v>
      </c>
      <c r="N4417" s="3" t="s">
        <v>294</v>
      </c>
    </row>
    <row r="4418" spans="1:14" x14ac:dyDescent="0.3">
      <c r="A4418" s="2">
        <v>45138</v>
      </c>
      <c r="B4418" s="3" t="s">
        <v>286</v>
      </c>
      <c r="C4418" s="3" t="s">
        <v>15</v>
      </c>
      <c r="D4418" s="3" t="s">
        <v>297</v>
      </c>
      <c r="E4418" s="3" t="s">
        <v>291</v>
      </c>
      <c r="F4418" s="3" t="s">
        <v>289</v>
      </c>
      <c r="G4418" s="3" t="s">
        <v>286</v>
      </c>
      <c r="H4418" s="3" t="s">
        <v>298</v>
      </c>
      <c r="I4418" s="3">
        <v>58400</v>
      </c>
      <c r="J4418" s="3" t="s">
        <v>20</v>
      </c>
      <c r="K4418" s="3" t="s">
        <v>291</v>
      </c>
      <c r="L4418" s="3" t="s">
        <v>292</v>
      </c>
      <c r="M4418" s="3" t="s">
        <v>293</v>
      </c>
      <c r="N4418" s="3" t="s">
        <v>294</v>
      </c>
    </row>
    <row r="4419" spans="1:14" x14ac:dyDescent="0.3">
      <c r="A4419" s="2">
        <v>45136</v>
      </c>
      <c r="B4419" s="3" t="s">
        <v>286</v>
      </c>
      <c r="C4419" s="3" t="s">
        <v>15</v>
      </c>
      <c r="D4419" s="3" t="s">
        <v>287</v>
      </c>
      <c r="E4419" s="3" t="s">
        <v>288</v>
      </c>
      <c r="F4419" s="3" t="s">
        <v>289</v>
      </c>
      <c r="G4419" s="3" t="s">
        <v>286</v>
      </c>
      <c r="H4419" s="3" t="s">
        <v>290</v>
      </c>
      <c r="I4419" s="3">
        <v>58050</v>
      </c>
      <c r="J4419" s="3" t="s">
        <v>20</v>
      </c>
      <c r="K4419" s="3" t="s">
        <v>291</v>
      </c>
      <c r="L4419" s="3" t="s">
        <v>292</v>
      </c>
      <c r="M4419" s="3" t="s">
        <v>293</v>
      </c>
      <c r="N4419" s="3" t="s">
        <v>294</v>
      </c>
    </row>
    <row r="4420" spans="1:14" x14ac:dyDescent="0.3">
      <c r="A4420" s="2">
        <v>45136</v>
      </c>
      <c r="B4420" s="3" t="s">
        <v>286</v>
      </c>
      <c r="C4420" s="3" t="s">
        <v>15</v>
      </c>
      <c r="D4420" s="3" t="s">
        <v>295</v>
      </c>
      <c r="E4420" s="3" t="s">
        <v>296</v>
      </c>
      <c r="F4420" s="3" t="s">
        <v>289</v>
      </c>
      <c r="G4420" s="3" t="s">
        <v>286</v>
      </c>
      <c r="H4420" s="3" t="s">
        <v>290</v>
      </c>
      <c r="I4420" s="3">
        <v>46350</v>
      </c>
      <c r="J4420" s="3" t="s">
        <v>20</v>
      </c>
      <c r="K4420" s="3" t="s">
        <v>291</v>
      </c>
      <c r="L4420" s="3" t="s">
        <v>292</v>
      </c>
      <c r="M4420" s="3" t="s">
        <v>293</v>
      </c>
      <c r="N4420" s="3" t="s">
        <v>294</v>
      </c>
    </row>
    <row r="4421" spans="1:14" x14ac:dyDescent="0.3">
      <c r="A4421" s="2">
        <v>45136</v>
      </c>
      <c r="B4421" s="3" t="s">
        <v>286</v>
      </c>
      <c r="C4421" s="3" t="s">
        <v>15</v>
      </c>
      <c r="D4421" s="3" t="s">
        <v>297</v>
      </c>
      <c r="E4421" s="3" t="s">
        <v>291</v>
      </c>
      <c r="F4421" s="3" t="s">
        <v>289</v>
      </c>
      <c r="G4421" s="3" t="s">
        <v>286</v>
      </c>
      <c r="H4421" s="3" t="s">
        <v>298</v>
      </c>
      <c r="I4421" s="3">
        <v>58160</v>
      </c>
      <c r="J4421" s="3" t="s">
        <v>20</v>
      </c>
      <c r="K4421" s="3" t="s">
        <v>291</v>
      </c>
      <c r="L4421" s="3" t="s">
        <v>292</v>
      </c>
      <c r="M4421" s="3" t="s">
        <v>293</v>
      </c>
      <c r="N4421" s="3" t="s">
        <v>294</v>
      </c>
    </row>
    <row r="4422" spans="1:14" x14ac:dyDescent="0.3">
      <c r="A4422" s="2">
        <v>45135</v>
      </c>
      <c r="B4422" s="3" t="s">
        <v>286</v>
      </c>
      <c r="C4422" s="3" t="s">
        <v>15</v>
      </c>
      <c r="D4422" s="3" t="s">
        <v>287</v>
      </c>
      <c r="E4422" s="3" t="s">
        <v>288</v>
      </c>
      <c r="F4422" s="3" t="s">
        <v>289</v>
      </c>
      <c r="G4422" s="3" t="s">
        <v>286</v>
      </c>
      <c r="H4422" s="3" t="s">
        <v>290</v>
      </c>
      <c r="I4422" s="3">
        <v>58150</v>
      </c>
      <c r="J4422" s="3" t="s">
        <v>20</v>
      </c>
      <c r="K4422" s="3" t="s">
        <v>291</v>
      </c>
      <c r="L4422" s="3" t="s">
        <v>292</v>
      </c>
      <c r="M4422" s="3" t="s">
        <v>293</v>
      </c>
      <c r="N4422" s="3" t="s">
        <v>294</v>
      </c>
    </row>
    <row r="4423" spans="1:14" x14ac:dyDescent="0.3">
      <c r="A4423" s="2">
        <v>45135</v>
      </c>
      <c r="B4423" s="3" t="s">
        <v>286</v>
      </c>
      <c r="C4423" s="3" t="s">
        <v>15</v>
      </c>
      <c r="D4423" s="3" t="s">
        <v>295</v>
      </c>
      <c r="E4423" s="3" t="s">
        <v>296</v>
      </c>
      <c r="F4423" s="3" t="s">
        <v>289</v>
      </c>
      <c r="G4423" s="3" t="s">
        <v>286</v>
      </c>
      <c r="H4423" s="3" t="s">
        <v>290</v>
      </c>
      <c r="I4423" s="3">
        <v>46450</v>
      </c>
      <c r="J4423" s="3" t="s">
        <v>20</v>
      </c>
      <c r="K4423" s="3" t="s">
        <v>291</v>
      </c>
      <c r="L4423" s="3" t="s">
        <v>292</v>
      </c>
      <c r="M4423" s="3" t="s">
        <v>293</v>
      </c>
      <c r="N4423" s="3" t="s">
        <v>294</v>
      </c>
    </row>
    <row r="4424" spans="1:14" x14ac:dyDescent="0.3">
      <c r="A4424" s="2">
        <v>45135</v>
      </c>
      <c r="B4424" s="3" t="s">
        <v>286</v>
      </c>
      <c r="C4424" s="3" t="s">
        <v>15</v>
      </c>
      <c r="D4424" s="3" t="s">
        <v>297</v>
      </c>
      <c r="E4424" s="3" t="s">
        <v>291</v>
      </c>
      <c r="F4424" s="3" t="s">
        <v>289</v>
      </c>
      <c r="G4424" s="3" t="s">
        <v>286</v>
      </c>
      <c r="H4424" s="3" t="s">
        <v>298</v>
      </c>
      <c r="I4424" s="3">
        <v>58160</v>
      </c>
      <c r="J4424" s="3" t="s">
        <v>20</v>
      </c>
      <c r="K4424" s="3" t="s">
        <v>291</v>
      </c>
      <c r="L4424" s="3" t="s">
        <v>292</v>
      </c>
      <c r="M4424" s="3" t="s">
        <v>293</v>
      </c>
      <c r="N4424" s="3" t="s">
        <v>294</v>
      </c>
    </row>
    <row r="4425" spans="1:14" x14ac:dyDescent="0.3">
      <c r="A4425" s="2">
        <v>45134</v>
      </c>
      <c r="B4425" s="3" t="s">
        <v>286</v>
      </c>
      <c r="C4425" s="3" t="s">
        <v>15</v>
      </c>
      <c r="D4425" s="3" t="s">
        <v>287</v>
      </c>
      <c r="E4425" s="3" t="s">
        <v>288</v>
      </c>
      <c r="F4425" s="3" t="s">
        <v>289</v>
      </c>
      <c r="G4425" s="3" t="s">
        <v>286</v>
      </c>
      <c r="H4425" s="3" t="s">
        <v>290</v>
      </c>
      <c r="I4425" s="3">
        <v>58650</v>
      </c>
      <c r="J4425" s="3" t="s">
        <v>20</v>
      </c>
      <c r="K4425" s="3" t="s">
        <v>291</v>
      </c>
      <c r="L4425" s="3" t="s">
        <v>292</v>
      </c>
      <c r="M4425" s="3" t="s">
        <v>293</v>
      </c>
      <c r="N4425" s="3" t="s">
        <v>294</v>
      </c>
    </row>
    <row r="4426" spans="1:14" x14ac:dyDescent="0.3">
      <c r="A4426" s="2">
        <v>45134</v>
      </c>
      <c r="B4426" s="3" t="s">
        <v>286</v>
      </c>
      <c r="C4426" s="3" t="s">
        <v>15</v>
      </c>
      <c r="D4426" s="3" t="s">
        <v>295</v>
      </c>
      <c r="E4426" s="3" t="s">
        <v>296</v>
      </c>
      <c r="F4426" s="3" t="s">
        <v>289</v>
      </c>
      <c r="G4426" s="3" t="s">
        <v>286</v>
      </c>
      <c r="H4426" s="3" t="s">
        <v>290</v>
      </c>
      <c r="I4426" s="3">
        <v>46750</v>
      </c>
      <c r="J4426" s="3" t="s">
        <v>20</v>
      </c>
      <c r="K4426" s="3" t="s">
        <v>291</v>
      </c>
      <c r="L4426" s="3" t="s">
        <v>292</v>
      </c>
      <c r="M4426" s="3" t="s">
        <v>293</v>
      </c>
      <c r="N4426" s="3" t="s">
        <v>294</v>
      </c>
    </row>
    <row r="4427" spans="1:14" x14ac:dyDescent="0.3">
      <c r="A4427" s="2">
        <v>45134</v>
      </c>
      <c r="B4427" s="3" t="s">
        <v>286</v>
      </c>
      <c r="C4427" s="3" t="s">
        <v>15</v>
      </c>
      <c r="D4427" s="3" t="s">
        <v>297</v>
      </c>
      <c r="E4427" s="3" t="s">
        <v>291</v>
      </c>
      <c r="F4427" s="3" t="s">
        <v>289</v>
      </c>
      <c r="G4427" s="3" t="s">
        <v>286</v>
      </c>
      <c r="H4427" s="3" t="s">
        <v>298</v>
      </c>
      <c r="I4427" s="3">
        <v>58700</v>
      </c>
      <c r="J4427" s="3" t="s">
        <v>20</v>
      </c>
      <c r="K4427" s="3" t="s">
        <v>291</v>
      </c>
      <c r="L4427" s="3" t="s">
        <v>292</v>
      </c>
      <c r="M4427" s="3" t="s">
        <v>293</v>
      </c>
      <c r="N4427" s="3" t="s">
        <v>294</v>
      </c>
    </row>
    <row r="4428" spans="1:14" x14ac:dyDescent="0.3">
      <c r="A4428" s="2">
        <v>45133</v>
      </c>
      <c r="B4428" s="3" t="s">
        <v>286</v>
      </c>
      <c r="C4428" s="3" t="s">
        <v>15</v>
      </c>
      <c r="D4428" s="3" t="s">
        <v>287</v>
      </c>
      <c r="E4428" s="3" t="s">
        <v>288</v>
      </c>
      <c r="F4428" s="3" t="s">
        <v>289</v>
      </c>
      <c r="G4428" s="3" t="s">
        <v>286</v>
      </c>
      <c r="H4428" s="3" t="s">
        <v>290</v>
      </c>
      <c r="I4428" s="3">
        <v>58250</v>
      </c>
      <c r="J4428" s="3" t="s">
        <v>20</v>
      </c>
      <c r="K4428" s="3" t="s">
        <v>291</v>
      </c>
      <c r="L4428" s="3" t="s">
        <v>292</v>
      </c>
      <c r="M4428" s="3" t="s">
        <v>293</v>
      </c>
      <c r="N4428" s="3" t="s">
        <v>294</v>
      </c>
    </row>
    <row r="4429" spans="1:14" x14ac:dyDescent="0.3">
      <c r="A4429" s="2">
        <v>45133</v>
      </c>
      <c r="B4429" s="3" t="s">
        <v>286</v>
      </c>
      <c r="C4429" s="3" t="s">
        <v>15</v>
      </c>
      <c r="D4429" s="3" t="s">
        <v>295</v>
      </c>
      <c r="E4429" s="3" t="s">
        <v>296</v>
      </c>
      <c r="F4429" s="3" t="s">
        <v>289</v>
      </c>
      <c r="G4429" s="3" t="s">
        <v>286</v>
      </c>
      <c r="H4429" s="3" t="s">
        <v>290</v>
      </c>
      <c r="I4429" s="3">
        <v>46750</v>
      </c>
      <c r="J4429" s="3" t="s">
        <v>20</v>
      </c>
      <c r="K4429" s="3" t="s">
        <v>291</v>
      </c>
      <c r="L4429" s="3" t="s">
        <v>292</v>
      </c>
      <c r="M4429" s="3" t="s">
        <v>293</v>
      </c>
      <c r="N4429" s="3" t="s">
        <v>294</v>
      </c>
    </row>
    <row r="4430" spans="1:14" x14ac:dyDescent="0.3">
      <c r="A4430" s="2">
        <v>45133</v>
      </c>
      <c r="B4430" s="3" t="s">
        <v>286</v>
      </c>
      <c r="C4430" s="3" t="s">
        <v>15</v>
      </c>
      <c r="D4430" s="3" t="s">
        <v>297</v>
      </c>
      <c r="E4430" s="3" t="s">
        <v>291</v>
      </c>
      <c r="F4430" s="3" t="s">
        <v>289</v>
      </c>
      <c r="G4430" s="3" t="s">
        <v>286</v>
      </c>
      <c r="H4430" s="3" t="s">
        <v>298</v>
      </c>
      <c r="I4430" s="3">
        <v>58360</v>
      </c>
      <c r="J4430" s="3" t="s">
        <v>20</v>
      </c>
      <c r="K4430" s="3" t="s">
        <v>291</v>
      </c>
      <c r="L4430" s="3" t="s">
        <v>292</v>
      </c>
      <c r="M4430" s="3" t="s">
        <v>293</v>
      </c>
      <c r="N4430" s="3" t="s">
        <v>294</v>
      </c>
    </row>
    <row r="4431" spans="1:14" x14ac:dyDescent="0.3">
      <c r="A4431" s="2">
        <v>45132</v>
      </c>
      <c r="B4431" s="3" t="s">
        <v>286</v>
      </c>
      <c r="C4431" s="3" t="s">
        <v>15</v>
      </c>
      <c r="D4431" s="3" t="s">
        <v>287</v>
      </c>
      <c r="E4431" s="3" t="s">
        <v>288</v>
      </c>
      <c r="F4431" s="3" t="s">
        <v>289</v>
      </c>
      <c r="G4431" s="3" t="s">
        <v>286</v>
      </c>
      <c r="H4431" s="3" t="s">
        <v>290</v>
      </c>
      <c r="I4431" s="3">
        <v>57600</v>
      </c>
      <c r="J4431" s="3" t="s">
        <v>20</v>
      </c>
      <c r="K4431" s="3" t="s">
        <v>291</v>
      </c>
      <c r="L4431" s="3" t="s">
        <v>292</v>
      </c>
      <c r="M4431" s="3" t="s">
        <v>293</v>
      </c>
      <c r="N4431" s="3" t="s">
        <v>294</v>
      </c>
    </row>
    <row r="4432" spans="1:14" x14ac:dyDescent="0.3">
      <c r="A4432" s="2">
        <v>45132</v>
      </c>
      <c r="B4432" s="3" t="s">
        <v>286</v>
      </c>
      <c r="C4432" s="3" t="s">
        <v>15</v>
      </c>
      <c r="D4432" s="3" t="s">
        <v>295</v>
      </c>
      <c r="E4432" s="3" t="s">
        <v>296</v>
      </c>
      <c r="F4432" s="3" t="s">
        <v>289</v>
      </c>
      <c r="G4432" s="3" t="s">
        <v>286</v>
      </c>
      <c r="H4432" s="3" t="s">
        <v>290</v>
      </c>
      <c r="I4432" s="3">
        <v>46450</v>
      </c>
      <c r="J4432" s="3" t="s">
        <v>20</v>
      </c>
      <c r="K4432" s="3" t="s">
        <v>291</v>
      </c>
      <c r="L4432" s="3" t="s">
        <v>292</v>
      </c>
      <c r="M4432" s="3" t="s">
        <v>293</v>
      </c>
      <c r="N4432" s="3" t="s">
        <v>294</v>
      </c>
    </row>
    <row r="4433" spans="1:14" x14ac:dyDescent="0.3">
      <c r="A4433" s="2">
        <v>45132</v>
      </c>
      <c r="B4433" s="3" t="s">
        <v>286</v>
      </c>
      <c r="C4433" s="3" t="s">
        <v>15</v>
      </c>
      <c r="D4433" s="3" t="s">
        <v>297</v>
      </c>
      <c r="E4433" s="3" t="s">
        <v>291</v>
      </c>
      <c r="F4433" s="3" t="s">
        <v>289</v>
      </c>
      <c r="G4433" s="3" t="s">
        <v>286</v>
      </c>
      <c r="H4433" s="3" t="s">
        <v>298</v>
      </c>
      <c r="I4433" s="3">
        <v>57720</v>
      </c>
      <c r="J4433" s="3" t="s">
        <v>20</v>
      </c>
      <c r="K4433" s="3" t="s">
        <v>291</v>
      </c>
      <c r="L4433" s="3" t="s">
        <v>292</v>
      </c>
      <c r="M4433" s="3" t="s">
        <v>293</v>
      </c>
      <c r="N4433" s="3" t="s">
        <v>294</v>
      </c>
    </row>
    <row r="4434" spans="1:14" x14ac:dyDescent="0.3">
      <c r="A4434" s="2">
        <v>45131</v>
      </c>
      <c r="B4434" s="3" t="s">
        <v>286</v>
      </c>
      <c r="C4434" s="3" t="s">
        <v>15</v>
      </c>
      <c r="D4434" s="3" t="s">
        <v>287</v>
      </c>
      <c r="E4434" s="3" t="s">
        <v>288</v>
      </c>
      <c r="F4434" s="3" t="s">
        <v>289</v>
      </c>
      <c r="G4434" s="3" t="s">
        <v>286</v>
      </c>
      <c r="H4434" s="3" t="s">
        <v>290</v>
      </c>
      <c r="I4434" s="3">
        <v>57200</v>
      </c>
      <c r="J4434" s="3" t="s">
        <v>20</v>
      </c>
      <c r="K4434" s="3" t="s">
        <v>291</v>
      </c>
      <c r="L4434" s="3" t="s">
        <v>292</v>
      </c>
      <c r="M4434" s="3" t="s">
        <v>293</v>
      </c>
      <c r="N4434" s="3" t="s">
        <v>294</v>
      </c>
    </row>
    <row r="4435" spans="1:14" x14ac:dyDescent="0.3">
      <c r="A4435" s="2">
        <v>45131</v>
      </c>
      <c r="B4435" s="3" t="s">
        <v>286</v>
      </c>
      <c r="C4435" s="3" t="s">
        <v>15</v>
      </c>
      <c r="D4435" s="3" t="s">
        <v>295</v>
      </c>
      <c r="E4435" s="3" t="s">
        <v>296</v>
      </c>
      <c r="F4435" s="3" t="s">
        <v>289</v>
      </c>
      <c r="G4435" s="3" t="s">
        <v>286</v>
      </c>
      <c r="H4435" s="3" t="s">
        <v>290</v>
      </c>
      <c r="I4435" s="3">
        <v>46200</v>
      </c>
      <c r="J4435" s="3" t="s">
        <v>20</v>
      </c>
      <c r="K4435" s="3" t="s">
        <v>291</v>
      </c>
      <c r="L4435" s="3" t="s">
        <v>292</v>
      </c>
      <c r="M4435" s="3" t="s">
        <v>293</v>
      </c>
      <c r="N4435" s="3" t="s">
        <v>294</v>
      </c>
    </row>
    <row r="4436" spans="1:14" x14ac:dyDescent="0.3">
      <c r="A4436" s="2">
        <v>45131</v>
      </c>
      <c r="B4436" s="3" t="s">
        <v>286</v>
      </c>
      <c r="C4436" s="3" t="s">
        <v>15</v>
      </c>
      <c r="D4436" s="3" t="s">
        <v>297</v>
      </c>
      <c r="E4436" s="3" t="s">
        <v>291</v>
      </c>
      <c r="F4436" s="3" t="s">
        <v>289</v>
      </c>
      <c r="G4436" s="3" t="s">
        <v>286</v>
      </c>
      <c r="H4436" s="3" t="s">
        <v>298</v>
      </c>
      <c r="I4436" s="3">
        <v>57360</v>
      </c>
      <c r="J4436" s="3" t="s">
        <v>20</v>
      </c>
      <c r="K4436" s="3" t="s">
        <v>291</v>
      </c>
      <c r="L4436" s="3" t="s">
        <v>292</v>
      </c>
      <c r="M4436" s="3" t="s">
        <v>293</v>
      </c>
      <c r="N4436" s="3" t="s">
        <v>294</v>
      </c>
    </row>
    <row r="4437" spans="1:14" x14ac:dyDescent="0.3">
      <c r="A4437" s="2">
        <v>45129</v>
      </c>
      <c r="B4437" s="3" t="s">
        <v>286</v>
      </c>
      <c r="C4437" s="3" t="s">
        <v>15</v>
      </c>
      <c r="D4437" s="3" t="s">
        <v>287</v>
      </c>
      <c r="E4437" s="3" t="s">
        <v>288</v>
      </c>
      <c r="F4437" s="3" t="s">
        <v>289</v>
      </c>
      <c r="G4437" s="3" t="s">
        <v>286</v>
      </c>
      <c r="H4437" s="3" t="s">
        <v>290</v>
      </c>
      <c r="I4437" s="3">
        <v>57200</v>
      </c>
      <c r="J4437" s="3" t="s">
        <v>20</v>
      </c>
      <c r="K4437" s="3" t="s">
        <v>291</v>
      </c>
      <c r="L4437" s="3" t="s">
        <v>292</v>
      </c>
      <c r="M4437" s="3" t="s">
        <v>293</v>
      </c>
      <c r="N4437" s="3" t="s">
        <v>294</v>
      </c>
    </row>
    <row r="4438" spans="1:14" x14ac:dyDescent="0.3">
      <c r="A4438" s="2">
        <v>45129</v>
      </c>
      <c r="B4438" s="3" t="s">
        <v>286</v>
      </c>
      <c r="C4438" s="3" t="s">
        <v>15</v>
      </c>
      <c r="D4438" s="3" t="s">
        <v>295</v>
      </c>
      <c r="E4438" s="3" t="s">
        <v>296</v>
      </c>
      <c r="F4438" s="3" t="s">
        <v>289</v>
      </c>
      <c r="G4438" s="3" t="s">
        <v>286</v>
      </c>
      <c r="H4438" s="3" t="s">
        <v>290</v>
      </c>
      <c r="I4438" s="3">
        <v>46250</v>
      </c>
      <c r="J4438" s="3" t="s">
        <v>20</v>
      </c>
      <c r="K4438" s="3" t="s">
        <v>291</v>
      </c>
      <c r="L4438" s="3" t="s">
        <v>292</v>
      </c>
      <c r="M4438" s="3" t="s">
        <v>293</v>
      </c>
      <c r="N4438" s="3" t="s">
        <v>294</v>
      </c>
    </row>
    <row r="4439" spans="1:14" x14ac:dyDescent="0.3">
      <c r="A4439" s="2">
        <v>45129</v>
      </c>
      <c r="B4439" s="3" t="s">
        <v>286</v>
      </c>
      <c r="C4439" s="3" t="s">
        <v>15</v>
      </c>
      <c r="D4439" s="3" t="s">
        <v>297</v>
      </c>
      <c r="E4439" s="3" t="s">
        <v>291</v>
      </c>
      <c r="F4439" s="3" t="s">
        <v>289</v>
      </c>
      <c r="G4439" s="3" t="s">
        <v>286</v>
      </c>
      <c r="H4439" s="3" t="s">
        <v>298</v>
      </c>
      <c r="I4439" s="3">
        <v>57100</v>
      </c>
      <c r="J4439" s="3" t="s">
        <v>20</v>
      </c>
      <c r="K4439" s="3" t="s">
        <v>291</v>
      </c>
      <c r="L4439" s="3" t="s">
        <v>292</v>
      </c>
      <c r="M4439" s="3" t="s">
        <v>293</v>
      </c>
      <c r="N4439" s="3" t="s">
        <v>294</v>
      </c>
    </row>
    <row r="4440" spans="1:14" x14ac:dyDescent="0.3">
      <c r="A4440" s="2">
        <v>45129</v>
      </c>
      <c r="B4440" s="3" t="s">
        <v>286</v>
      </c>
      <c r="C4440" s="3" t="s">
        <v>15</v>
      </c>
      <c r="D4440" s="3" t="s">
        <v>287</v>
      </c>
      <c r="E4440" s="3" t="s">
        <v>288</v>
      </c>
      <c r="F4440" s="3" t="s">
        <v>289</v>
      </c>
      <c r="G4440" s="3" t="s">
        <v>286</v>
      </c>
      <c r="H4440" s="3" t="s">
        <v>290</v>
      </c>
      <c r="I4440" s="3">
        <v>57200</v>
      </c>
      <c r="J4440" s="3" t="s">
        <v>20</v>
      </c>
      <c r="K4440" s="3" t="s">
        <v>291</v>
      </c>
      <c r="L4440" s="3" t="s">
        <v>292</v>
      </c>
      <c r="M4440" s="3" t="s">
        <v>293</v>
      </c>
      <c r="N4440" s="3" t="s">
        <v>294</v>
      </c>
    </row>
    <row r="4441" spans="1:14" x14ac:dyDescent="0.3">
      <c r="A4441" s="2">
        <v>45129</v>
      </c>
      <c r="B4441" s="3" t="s">
        <v>286</v>
      </c>
      <c r="C4441" s="3" t="s">
        <v>15</v>
      </c>
      <c r="D4441" s="3" t="s">
        <v>295</v>
      </c>
      <c r="E4441" s="3" t="s">
        <v>296</v>
      </c>
      <c r="F4441" s="3" t="s">
        <v>289</v>
      </c>
      <c r="G4441" s="3" t="s">
        <v>286</v>
      </c>
      <c r="H4441" s="3" t="s">
        <v>290</v>
      </c>
      <c r="I4441" s="3">
        <v>46250</v>
      </c>
      <c r="J4441" s="3" t="s">
        <v>20</v>
      </c>
      <c r="K4441" s="3" t="s">
        <v>291</v>
      </c>
      <c r="L4441" s="3" t="s">
        <v>292</v>
      </c>
      <c r="M4441" s="3" t="s">
        <v>293</v>
      </c>
      <c r="N4441" s="3" t="s">
        <v>294</v>
      </c>
    </row>
    <row r="4442" spans="1:14" x14ac:dyDescent="0.3">
      <c r="A4442" s="2">
        <v>45129</v>
      </c>
      <c r="B4442" s="3" t="s">
        <v>286</v>
      </c>
      <c r="C4442" s="3" t="s">
        <v>15</v>
      </c>
      <c r="D4442" s="3" t="s">
        <v>297</v>
      </c>
      <c r="E4442" s="3" t="s">
        <v>291</v>
      </c>
      <c r="F4442" s="3" t="s">
        <v>289</v>
      </c>
      <c r="G4442" s="3" t="s">
        <v>286</v>
      </c>
      <c r="H4442" s="3" t="s">
        <v>298</v>
      </c>
      <c r="I4442" s="3">
        <v>57100</v>
      </c>
      <c r="J4442" s="3" t="s">
        <v>20</v>
      </c>
      <c r="K4442" s="3" t="s">
        <v>291</v>
      </c>
      <c r="L4442" s="3" t="s">
        <v>292</v>
      </c>
      <c r="M4442" s="3" t="s">
        <v>293</v>
      </c>
      <c r="N4442" s="3" t="s">
        <v>294</v>
      </c>
    </row>
    <row r="4443" spans="1:14" x14ac:dyDescent="0.3">
      <c r="A4443" s="2">
        <v>45128</v>
      </c>
      <c r="B4443" s="3" t="s">
        <v>286</v>
      </c>
      <c r="C4443" s="3" t="s">
        <v>15</v>
      </c>
      <c r="D4443" s="3" t="s">
        <v>287</v>
      </c>
      <c r="E4443" s="3" t="s">
        <v>288</v>
      </c>
      <c r="F4443" s="3" t="s">
        <v>289</v>
      </c>
      <c r="G4443" s="3" t="s">
        <v>286</v>
      </c>
      <c r="H4443" s="3" t="s">
        <v>290</v>
      </c>
      <c r="I4443" s="3">
        <v>57000</v>
      </c>
      <c r="J4443" s="3" t="s">
        <v>20</v>
      </c>
      <c r="K4443" s="3" t="s">
        <v>291</v>
      </c>
      <c r="L4443" s="3" t="s">
        <v>292</v>
      </c>
      <c r="M4443" s="3" t="s">
        <v>293</v>
      </c>
      <c r="N4443" s="3" t="s">
        <v>294</v>
      </c>
    </row>
    <row r="4444" spans="1:14" x14ac:dyDescent="0.3">
      <c r="A4444" s="2">
        <v>45128</v>
      </c>
      <c r="B4444" s="3" t="s">
        <v>286</v>
      </c>
      <c r="C4444" s="3" t="s">
        <v>15</v>
      </c>
      <c r="D4444" s="3" t="s">
        <v>295</v>
      </c>
      <c r="E4444" s="3" t="s">
        <v>296</v>
      </c>
      <c r="F4444" s="3" t="s">
        <v>289</v>
      </c>
      <c r="G4444" s="3" t="s">
        <v>286</v>
      </c>
      <c r="H4444" s="3" t="s">
        <v>290</v>
      </c>
      <c r="I4444" s="3">
        <v>46100</v>
      </c>
      <c r="J4444" s="3" t="s">
        <v>20</v>
      </c>
      <c r="K4444" s="3" t="s">
        <v>291</v>
      </c>
      <c r="L4444" s="3" t="s">
        <v>292</v>
      </c>
      <c r="M4444" s="3" t="s">
        <v>293</v>
      </c>
      <c r="N4444" s="3" t="s">
        <v>294</v>
      </c>
    </row>
    <row r="4445" spans="1:14" x14ac:dyDescent="0.3">
      <c r="A4445" s="2">
        <v>45128</v>
      </c>
      <c r="B4445" s="3" t="s">
        <v>286</v>
      </c>
      <c r="C4445" s="3" t="s">
        <v>15</v>
      </c>
      <c r="D4445" s="3" t="s">
        <v>297</v>
      </c>
      <c r="E4445" s="3" t="s">
        <v>291</v>
      </c>
      <c r="F4445" s="3" t="s">
        <v>289</v>
      </c>
      <c r="G4445" s="3" t="s">
        <v>286</v>
      </c>
      <c r="H4445" s="3" t="s">
        <v>298</v>
      </c>
      <c r="I4445" s="3">
        <v>57100</v>
      </c>
      <c r="J4445" s="3" t="s">
        <v>20</v>
      </c>
      <c r="K4445" s="3" t="s">
        <v>291</v>
      </c>
      <c r="L4445" s="3" t="s">
        <v>292</v>
      </c>
      <c r="M4445" s="3" t="s">
        <v>293</v>
      </c>
      <c r="N4445" s="3" t="s">
        <v>294</v>
      </c>
    </row>
    <row r="4446" spans="1:14" x14ac:dyDescent="0.3">
      <c r="A4446" s="2">
        <v>45127</v>
      </c>
      <c r="B4446" s="3" t="s">
        <v>286</v>
      </c>
      <c r="C4446" s="3" t="s">
        <v>15</v>
      </c>
      <c r="D4446" s="3" t="s">
        <v>287</v>
      </c>
      <c r="E4446" s="3" t="s">
        <v>288</v>
      </c>
      <c r="F4446" s="3" t="s">
        <v>289</v>
      </c>
      <c r="G4446" s="3" t="s">
        <v>286</v>
      </c>
      <c r="H4446" s="3" t="s">
        <v>290</v>
      </c>
      <c r="I4446" s="3">
        <v>56600</v>
      </c>
      <c r="J4446" s="3" t="s">
        <v>20</v>
      </c>
      <c r="K4446" s="3" t="s">
        <v>291</v>
      </c>
      <c r="L4446" s="3" t="s">
        <v>292</v>
      </c>
      <c r="M4446" s="3" t="s">
        <v>293</v>
      </c>
      <c r="N4446" s="3" t="s">
        <v>294</v>
      </c>
    </row>
    <row r="4447" spans="1:14" x14ac:dyDescent="0.3">
      <c r="A4447" s="2">
        <v>45127</v>
      </c>
      <c r="B4447" s="3" t="s">
        <v>286</v>
      </c>
      <c r="C4447" s="3" t="s">
        <v>15</v>
      </c>
      <c r="D4447" s="3" t="s">
        <v>295</v>
      </c>
      <c r="E4447" s="3" t="s">
        <v>296</v>
      </c>
      <c r="F4447" s="3" t="s">
        <v>289</v>
      </c>
      <c r="G4447" s="3" t="s">
        <v>286</v>
      </c>
      <c r="H4447" s="3" t="s">
        <v>290</v>
      </c>
      <c r="I4447" s="3">
        <v>46000</v>
      </c>
      <c r="J4447" s="3" t="s">
        <v>20</v>
      </c>
      <c r="K4447" s="3" t="s">
        <v>291</v>
      </c>
      <c r="L4447" s="3" t="s">
        <v>292</v>
      </c>
      <c r="M4447" s="3" t="s">
        <v>293</v>
      </c>
      <c r="N4447" s="3" t="s">
        <v>294</v>
      </c>
    </row>
    <row r="4448" spans="1:14" x14ac:dyDescent="0.3">
      <c r="A4448" s="2">
        <v>45127</v>
      </c>
      <c r="B4448" s="3" t="s">
        <v>286</v>
      </c>
      <c r="C4448" s="3" t="s">
        <v>15</v>
      </c>
      <c r="D4448" s="3" t="s">
        <v>297</v>
      </c>
      <c r="E4448" s="3" t="s">
        <v>291</v>
      </c>
      <c r="F4448" s="3" t="s">
        <v>289</v>
      </c>
      <c r="G4448" s="3" t="s">
        <v>286</v>
      </c>
      <c r="H4448" s="3" t="s">
        <v>298</v>
      </c>
      <c r="I4448" s="3">
        <v>56780</v>
      </c>
      <c r="J4448" s="3" t="s">
        <v>20</v>
      </c>
      <c r="K4448" s="3" t="s">
        <v>291</v>
      </c>
      <c r="L4448" s="3" t="s">
        <v>292</v>
      </c>
      <c r="M4448" s="3" t="s">
        <v>293</v>
      </c>
      <c r="N4448" s="3" t="s">
        <v>294</v>
      </c>
    </row>
    <row r="4449" spans="1:14" x14ac:dyDescent="0.3">
      <c r="A4449" s="2">
        <v>45126</v>
      </c>
      <c r="B4449" s="3" t="s">
        <v>286</v>
      </c>
      <c r="C4449" s="3" t="s">
        <v>15</v>
      </c>
      <c r="D4449" s="3" t="s">
        <v>287</v>
      </c>
      <c r="E4449" s="3" t="s">
        <v>288</v>
      </c>
      <c r="F4449" s="3" t="s">
        <v>289</v>
      </c>
      <c r="G4449" s="3" t="s">
        <v>286</v>
      </c>
      <c r="H4449" s="3" t="s">
        <v>290</v>
      </c>
      <c r="I4449" s="3">
        <v>56300</v>
      </c>
      <c r="J4449" s="3" t="s">
        <v>20</v>
      </c>
      <c r="K4449" s="3" t="s">
        <v>291</v>
      </c>
      <c r="L4449" s="3" t="s">
        <v>292</v>
      </c>
      <c r="M4449" s="3" t="s">
        <v>293</v>
      </c>
      <c r="N4449" s="3" t="s">
        <v>294</v>
      </c>
    </row>
    <row r="4450" spans="1:14" x14ac:dyDescent="0.3">
      <c r="A4450" s="2">
        <v>45126</v>
      </c>
      <c r="B4450" s="3" t="s">
        <v>286</v>
      </c>
      <c r="C4450" s="3" t="s">
        <v>15</v>
      </c>
      <c r="D4450" s="3" t="s">
        <v>295</v>
      </c>
      <c r="E4450" s="3" t="s">
        <v>296</v>
      </c>
      <c r="F4450" s="3" t="s">
        <v>289</v>
      </c>
      <c r="G4450" s="3" t="s">
        <v>286</v>
      </c>
      <c r="H4450" s="3" t="s">
        <v>290</v>
      </c>
      <c r="I4450" s="3">
        <v>45700</v>
      </c>
      <c r="J4450" s="3" t="s">
        <v>20</v>
      </c>
      <c r="K4450" s="3" t="s">
        <v>291</v>
      </c>
      <c r="L4450" s="3" t="s">
        <v>292</v>
      </c>
      <c r="M4450" s="3" t="s">
        <v>293</v>
      </c>
      <c r="N4450" s="3" t="s">
        <v>294</v>
      </c>
    </row>
    <row r="4451" spans="1:14" x14ac:dyDescent="0.3">
      <c r="A4451" s="2">
        <v>45126</v>
      </c>
      <c r="B4451" s="3" t="s">
        <v>286</v>
      </c>
      <c r="C4451" s="3" t="s">
        <v>15</v>
      </c>
      <c r="D4451" s="3" t="s">
        <v>297</v>
      </c>
      <c r="E4451" s="3" t="s">
        <v>291</v>
      </c>
      <c r="F4451" s="3" t="s">
        <v>289</v>
      </c>
      <c r="G4451" s="3" t="s">
        <v>286</v>
      </c>
      <c r="H4451" s="3" t="s">
        <v>298</v>
      </c>
      <c r="I4451" s="3">
        <v>56300</v>
      </c>
      <c r="J4451" s="3" t="s">
        <v>20</v>
      </c>
      <c r="K4451" s="3" t="s">
        <v>291</v>
      </c>
      <c r="L4451" s="3" t="s">
        <v>292</v>
      </c>
      <c r="M4451" s="3" t="s">
        <v>293</v>
      </c>
      <c r="N4451" s="3" t="s">
        <v>294</v>
      </c>
    </row>
    <row r="4452" spans="1:14" x14ac:dyDescent="0.3">
      <c r="A4452" s="2">
        <v>45125</v>
      </c>
      <c r="B4452" s="3" t="s">
        <v>286</v>
      </c>
      <c r="C4452" s="3" t="s">
        <v>15</v>
      </c>
      <c r="D4452" s="3" t="s">
        <v>287</v>
      </c>
      <c r="E4452" s="3" t="s">
        <v>288</v>
      </c>
      <c r="F4452" s="3" t="s">
        <v>289</v>
      </c>
      <c r="G4452" s="3" t="s">
        <v>286</v>
      </c>
      <c r="H4452" s="3" t="s">
        <v>290</v>
      </c>
      <c r="I4452" s="3">
        <v>56150</v>
      </c>
      <c r="J4452" s="3" t="s">
        <v>20</v>
      </c>
      <c r="K4452" s="3" t="s">
        <v>291</v>
      </c>
      <c r="L4452" s="3" t="s">
        <v>292</v>
      </c>
      <c r="M4452" s="3" t="s">
        <v>293</v>
      </c>
      <c r="N4452" s="3" t="s">
        <v>294</v>
      </c>
    </row>
    <row r="4453" spans="1:14" x14ac:dyDescent="0.3">
      <c r="A4453" s="2">
        <v>45125</v>
      </c>
      <c r="B4453" s="3" t="s">
        <v>286</v>
      </c>
      <c r="C4453" s="3" t="s">
        <v>15</v>
      </c>
      <c r="D4453" s="3" t="s">
        <v>295</v>
      </c>
      <c r="E4453" s="3" t="s">
        <v>296</v>
      </c>
      <c r="F4453" s="3" t="s">
        <v>289</v>
      </c>
      <c r="G4453" s="3" t="s">
        <v>286</v>
      </c>
      <c r="H4453" s="3" t="s">
        <v>290</v>
      </c>
      <c r="I4453" s="3">
        <v>45600</v>
      </c>
      <c r="J4453" s="3" t="s">
        <v>20</v>
      </c>
      <c r="K4453" s="3" t="s">
        <v>291</v>
      </c>
      <c r="L4453" s="3" t="s">
        <v>292</v>
      </c>
      <c r="M4453" s="3" t="s">
        <v>293</v>
      </c>
      <c r="N4453" s="3" t="s">
        <v>294</v>
      </c>
    </row>
    <row r="4454" spans="1:14" x14ac:dyDescent="0.3">
      <c r="A4454" s="2">
        <v>45125</v>
      </c>
      <c r="B4454" s="3" t="s">
        <v>286</v>
      </c>
      <c r="C4454" s="3" t="s">
        <v>15</v>
      </c>
      <c r="D4454" s="3" t="s">
        <v>297</v>
      </c>
      <c r="E4454" s="3" t="s">
        <v>291</v>
      </c>
      <c r="F4454" s="3" t="s">
        <v>289</v>
      </c>
      <c r="G4454" s="3" t="s">
        <v>286</v>
      </c>
      <c r="H4454" s="3" t="s">
        <v>298</v>
      </c>
      <c r="I4454" s="3">
        <v>56140</v>
      </c>
      <c r="J4454" s="3" t="s">
        <v>20</v>
      </c>
      <c r="K4454" s="3" t="s">
        <v>291</v>
      </c>
      <c r="L4454" s="3" t="s">
        <v>292</v>
      </c>
      <c r="M4454" s="3" t="s">
        <v>293</v>
      </c>
      <c r="N4454" s="3" t="s">
        <v>294</v>
      </c>
    </row>
    <row r="4455" spans="1:14" x14ac:dyDescent="0.3">
      <c r="A4455" s="2">
        <v>45124</v>
      </c>
      <c r="B4455" s="3" t="s">
        <v>286</v>
      </c>
      <c r="C4455" s="3" t="s">
        <v>15</v>
      </c>
      <c r="D4455" s="3" t="s">
        <v>287</v>
      </c>
      <c r="E4455" s="3" t="s">
        <v>288</v>
      </c>
      <c r="F4455" s="3" t="s">
        <v>289</v>
      </c>
      <c r="G4455" s="3" t="s">
        <v>286</v>
      </c>
      <c r="H4455" s="3" t="s">
        <v>290</v>
      </c>
      <c r="I4455" s="3">
        <v>55900</v>
      </c>
      <c r="J4455" s="3" t="s">
        <v>20</v>
      </c>
      <c r="K4455" s="3" t="s">
        <v>291</v>
      </c>
      <c r="L4455" s="3" t="s">
        <v>292</v>
      </c>
      <c r="M4455" s="3" t="s">
        <v>293</v>
      </c>
      <c r="N4455" s="3" t="s">
        <v>294</v>
      </c>
    </row>
    <row r="4456" spans="1:14" x14ac:dyDescent="0.3">
      <c r="A4456" s="2">
        <v>45124</v>
      </c>
      <c r="B4456" s="3" t="s">
        <v>286</v>
      </c>
      <c r="C4456" s="3" t="s">
        <v>15</v>
      </c>
      <c r="D4456" s="3" t="s">
        <v>295</v>
      </c>
      <c r="E4456" s="3" t="s">
        <v>296</v>
      </c>
      <c r="F4456" s="3" t="s">
        <v>289</v>
      </c>
      <c r="G4456" s="3" t="s">
        <v>286</v>
      </c>
      <c r="H4456" s="3" t="s">
        <v>290</v>
      </c>
      <c r="I4456" s="3">
        <v>45600</v>
      </c>
      <c r="J4456" s="3" t="s">
        <v>20</v>
      </c>
      <c r="K4456" s="3" t="s">
        <v>291</v>
      </c>
      <c r="L4456" s="3" t="s">
        <v>292</v>
      </c>
      <c r="M4456" s="3" t="s">
        <v>293</v>
      </c>
      <c r="N4456" s="3" t="s">
        <v>294</v>
      </c>
    </row>
    <row r="4457" spans="1:14" x14ac:dyDescent="0.3">
      <c r="A4457" s="2">
        <v>45124</v>
      </c>
      <c r="B4457" s="3" t="s">
        <v>286</v>
      </c>
      <c r="C4457" s="3" t="s">
        <v>15</v>
      </c>
      <c r="D4457" s="3" t="s">
        <v>297</v>
      </c>
      <c r="E4457" s="3" t="s">
        <v>291</v>
      </c>
      <c r="F4457" s="3" t="s">
        <v>289</v>
      </c>
      <c r="G4457" s="3" t="s">
        <v>286</v>
      </c>
      <c r="H4457" s="3" t="s">
        <v>298</v>
      </c>
      <c r="I4457" s="3">
        <v>56020</v>
      </c>
      <c r="J4457" s="3" t="s">
        <v>20</v>
      </c>
      <c r="K4457" s="3" t="s">
        <v>291</v>
      </c>
      <c r="L4457" s="3" t="s">
        <v>292</v>
      </c>
      <c r="M4457" s="3" t="s">
        <v>293</v>
      </c>
      <c r="N4457" s="3" t="s">
        <v>294</v>
      </c>
    </row>
    <row r="4458" spans="1:14" x14ac:dyDescent="0.3">
      <c r="A4458" s="2">
        <v>45122</v>
      </c>
      <c r="B4458" s="3" t="s">
        <v>286</v>
      </c>
      <c r="C4458" s="3" t="s">
        <v>15</v>
      </c>
      <c r="D4458" s="3" t="s">
        <v>287</v>
      </c>
      <c r="E4458" s="3" t="s">
        <v>288</v>
      </c>
      <c r="F4458" s="3" t="s">
        <v>289</v>
      </c>
      <c r="G4458" s="3" t="s">
        <v>286</v>
      </c>
      <c r="H4458" s="3" t="s">
        <v>290</v>
      </c>
      <c r="I4458" s="3">
        <v>55900</v>
      </c>
      <c r="J4458" s="3" t="s">
        <v>20</v>
      </c>
      <c r="K4458" s="3" t="s">
        <v>291</v>
      </c>
      <c r="L4458" s="3" t="s">
        <v>292</v>
      </c>
      <c r="M4458" s="3" t="s">
        <v>293</v>
      </c>
      <c r="N4458" s="3" t="s">
        <v>294</v>
      </c>
    </row>
    <row r="4459" spans="1:14" x14ac:dyDescent="0.3">
      <c r="A4459" s="2">
        <v>45122</v>
      </c>
      <c r="B4459" s="3" t="s">
        <v>286</v>
      </c>
      <c r="C4459" s="3" t="s">
        <v>15</v>
      </c>
      <c r="D4459" s="3" t="s">
        <v>295</v>
      </c>
      <c r="E4459" s="3" t="s">
        <v>296</v>
      </c>
      <c r="F4459" s="3" t="s">
        <v>289</v>
      </c>
      <c r="G4459" s="3" t="s">
        <v>286</v>
      </c>
      <c r="H4459" s="3" t="s">
        <v>290</v>
      </c>
      <c r="I4459" s="3">
        <v>45400</v>
      </c>
      <c r="J4459" s="3" t="s">
        <v>20</v>
      </c>
      <c r="K4459" s="3" t="s">
        <v>291</v>
      </c>
      <c r="L4459" s="3" t="s">
        <v>292</v>
      </c>
      <c r="M4459" s="3" t="s">
        <v>293</v>
      </c>
      <c r="N4459" s="3" t="s">
        <v>294</v>
      </c>
    </row>
    <row r="4460" spans="1:14" x14ac:dyDescent="0.3">
      <c r="A4460" s="2">
        <v>45122</v>
      </c>
      <c r="B4460" s="3" t="s">
        <v>286</v>
      </c>
      <c r="C4460" s="3" t="s">
        <v>15</v>
      </c>
      <c r="D4460" s="3" t="s">
        <v>297</v>
      </c>
      <c r="E4460" s="3" t="s">
        <v>291</v>
      </c>
      <c r="F4460" s="3" t="s">
        <v>289</v>
      </c>
      <c r="G4460" s="3" t="s">
        <v>286</v>
      </c>
      <c r="H4460" s="3" t="s">
        <v>298</v>
      </c>
      <c r="I4460" s="3">
        <v>55800</v>
      </c>
      <c r="J4460" s="3" t="s">
        <v>20</v>
      </c>
      <c r="K4460" s="3" t="s">
        <v>291</v>
      </c>
      <c r="L4460" s="3" t="s">
        <v>292</v>
      </c>
      <c r="M4460" s="3" t="s">
        <v>293</v>
      </c>
      <c r="N4460" s="3" t="s">
        <v>294</v>
      </c>
    </row>
    <row r="4461" spans="1:14" x14ac:dyDescent="0.3">
      <c r="A4461" s="2">
        <v>45121</v>
      </c>
      <c r="B4461" s="3" t="s">
        <v>286</v>
      </c>
      <c r="C4461" s="3" t="s">
        <v>15</v>
      </c>
      <c r="D4461" s="3" t="s">
        <v>287</v>
      </c>
      <c r="E4461" s="3" t="s">
        <v>288</v>
      </c>
      <c r="F4461" s="3" t="s">
        <v>289</v>
      </c>
      <c r="G4461" s="3" t="s">
        <v>286</v>
      </c>
      <c r="H4461" s="3" t="s">
        <v>290</v>
      </c>
      <c r="I4461" s="3">
        <v>55800</v>
      </c>
      <c r="J4461" s="3" t="s">
        <v>20</v>
      </c>
      <c r="K4461" s="3" t="s">
        <v>291</v>
      </c>
      <c r="L4461" s="3" t="s">
        <v>292</v>
      </c>
      <c r="M4461" s="3" t="s">
        <v>293</v>
      </c>
      <c r="N4461" s="3" t="s">
        <v>294</v>
      </c>
    </row>
    <row r="4462" spans="1:14" x14ac:dyDescent="0.3">
      <c r="A4462" s="2">
        <v>45121</v>
      </c>
      <c r="B4462" s="3" t="s">
        <v>286</v>
      </c>
      <c r="C4462" s="3" t="s">
        <v>15</v>
      </c>
      <c r="D4462" s="3" t="s">
        <v>295</v>
      </c>
      <c r="E4462" s="3" t="s">
        <v>296</v>
      </c>
      <c r="F4462" s="3" t="s">
        <v>289</v>
      </c>
      <c r="G4462" s="3" t="s">
        <v>286</v>
      </c>
      <c r="H4462" s="3" t="s">
        <v>290</v>
      </c>
      <c r="I4462" s="3">
        <v>45300</v>
      </c>
      <c r="J4462" s="3" t="s">
        <v>20</v>
      </c>
      <c r="K4462" s="3" t="s">
        <v>291</v>
      </c>
      <c r="L4462" s="3" t="s">
        <v>292</v>
      </c>
      <c r="M4462" s="3" t="s">
        <v>293</v>
      </c>
      <c r="N4462" s="3" t="s">
        <v>294</v>
      </c>
    </row>
    <row r="4463" spans="1:14" x14ac:dyDescent="0.3">
      <c r="A4463" s="2">
        <v>45121</v>
      </c>
      <c r="B4463" s="3" t="s">
        <v>286</v>
      </c>
      <c r="C4463" s="3" t="s">
        <v>15</v>
      </c>
      <c r="D4463" s="3" t="s">
        <v>297</v>
      </c>
      <c r="E4463" s="3" t="s">
        <v>291</v>
      </c>
      <c r="F4463" s="3" t="s">
        <v>289</v>
      </c>
      <c r="G4463" s="3" t="s">
        <v>286</v>
      </c>
      <c r="H4463" s="3" t="s">
        <v>298</v>
      </c>
      <c r="I4463" s="3">
        <v>55800</v>
      </c>
      <c r="J4463" s="3" t="s">
        <v>20</v>
      </c>
      <c r="K4463" s="3" t="s">
        <v>291</v>
      </c>
      <c r="L4463" s="3" t="s">
        <v>292</v>
      </c>
      <c r="M4463" s="3" t="s">
        <v>293</v>
      </c>
      <c r="N4463" s="3" t="s">
        <v>294</v>
      </c>
    </row>
    <row r="4464" spans="1:14" x14ac:dyDescent="0.3">
      <c r="A4464" s="2">
        <v>45120</v>
      </c>
      <c r="B4464" s="3" t="s">
        <v>286</v>
      </c>
      <c r="C4464" s="3" t="s">
        <v>15</v>
      </c>
      <c r="D4464" s="3" t="s">
        <v>287</v>
      </c>
      <c r="E4464" s="3" t="s">
        <v>288</v>
      </c>
      <c r="F4464" s="3" t="s">
        <v>289</v>
      </c>
      <c r="G4464" s="3" t="s">
        <v>286</v>
      </c>
      <c r="H4464" s="3" t="s">
        <v>290</v>
      </c>
      <c r="I4464" s="3">
        <v>55700</v>
      </c>
      <c r="J4464" s="3" t="s">
        <v>20</v>
      </c>
      <c r="K4464" s="3" t="s">
        <v>291</v>
      </c>
      <c r="L4464" s="3" t="s">
        <v>292</v>
      </c>
      <c r="M4464" s="3" t="s">
        <v>293</v>
      </c>
      <c r="N4464" s="3" t="s">
        <v>294</v>
      </c>
    </row>
    <row r="4465" spans="1:14" x14ac:dyDescent="0.3">
      <c r="A4465" s="2">
        <v>45120</v>
      </c>
      <c r="B4465" s="3" t="s">
        <v>286</v>
      </c>
      <c r="C4465" s="3" t="s">
        <v>15</v>
      </c>
      <c r="D4465" s="3" t="s">
        <v>295</v>
      </c>
      <c r="E4465" s="3" t="s">
        <v>296</v>
      </c>
      <c r="F4465" s="3" t="s">
        <v>289</v>
      </c>
      <c r="G4465" s="3" t="s">
        <v>286</v>
      </c>
      <c r="H4465" s="3" t="s">
        <v>290</v>
      </c>
      <c r="I4465" s="3">
        <v>45100</v>
      </c>
      <c r="J4465" s="3" t="s">
        <v>20</v>
      </c>
      <c r="K4465" s="3" t="s">
        <v>291</v>
      </c>
      <c r="L4465" s="3" t="s">
        <v>292</v>
      </c>
      <c r="M4465" s="3" t="s">
        <v>293</v>
      </c>
      <c r="N4465" s="3" t="s">
        <v>294</v>
      </c>
    </row>
    <row r="4466" spans="1:14" x14ac:dyDescent="0.3">
      <c r="A4466" s="2">
        <v>45120</v>
      </c>
      <c r="B4466" s="3" t="s">
        <v>286</v>
      </c>
      <c r="C4466" s="3" t="s">
        <v>15</v>
      </c>
      <c r="D4466" s="3" t="s">
        <v>297</v>
      </c>
      <c r="E4466" s="3" t="s">
        <v>291</v>
      </c>
      <c r="F4466" s="3" t="s">
        <v>289</v>
      </c>
      <c r="G4466" s="3" t="s">
        <v>286</v>
      </c>
      <c r="H4466" s="3" t="s">
        <v>298</v>
      </c>
      <c r="I4466" s="3">
        <v>55760</v>
      </c>
      <c r="J4466" s="3" t="s">
        <v>20</v>
      </c>
      <c r="K4466" s="3" t="s">
        <v>291</v>
      </c>
      <c r="L4466" s="3" t="s">
        <v>292</v>
      </c>
      <c r="M4466" s="3" t="s">
        <v>293</v>
      </c>
      <c r="N4466" s="3" t="s">
        <v>294</v>
      </c>
    </row>
    <row r="4467" spans="1:14" x14ac:dyDescent="0.3">
      <c r="A4467" s="2">
        <v>45119</v>
      </c>
      <c r="B4467" s="3" t="s">
        <v>286</v>
      </c>
      <c r="C4467" s="3" t="s">
        <v>15</v>
      </c>
      <c r="D4467" s="3" t="s">
        <v>287</v>
      </c>
      <c r="E4467" s="3" t="s">
        <v>288</v>
      </c>
      <c r="F4467" s="3" t="s">
        <v>289</v>
      </c>
      <c r="G4467" s="3" t="s">
        <v>286</v>
      </c>
      <c r="H4467" s="3" t="s">
        <v>290</v>
      </c>
      <c r="I4467" s="3">
        <v>55700</v>
      </c>
      <c r="J4467" s="3" t="s">
        <v>20</v>
      </c>
      <c r="K4467" s="3" t="s">
        <v>291</v>
      </c>
      <c r="L4467" s="3" t="s">
        <v>292</v>
      </c>
      <c r="M4467" s="3" t="s">
        <v>293</v>
      </c>
      <c r="N4467" s="3" t="s">
        <v>294</v>
      </c>
    </row>
    <row r="4468" spans="1:14" x14ac:dyDescent="0.3">
      <c r="A4468" s="2">
        <v>45119</v>
      </c>
      <c r="B4468" s="3" t="s">
        <v>286</v>
      </c>
      <c r="C4468" s="3" t="s">
        <v>15</v>
      </c>
      <c r="D4468" s="3" t="s">
        <v>295</v>
      </c>
      <c r="E4468" s="3" t="s">
        <v>296</v>
      </c>
      <c r="F4468" s="3" t="s">
        <v>289</v>
      </c>
      <c r="G4468" s="3" t="s">
        <v>286</v>
      </c>
      <c r="H4468" s="3" t="s">
        <v>290</v>
      </c>
      <c r="I4468" s="3">
        <v>45500</v>
      </c>
      <c r="J4468" s="3" t="s">
        <v>20</v>
      </c>
      <c r="K4468" s="3" t="s">
        <v>291</v>
      </c>
      <c r="L4468" s="3" t="s">
        <v>292</v>
      </c>
      <c r="M4468" s="3" t="s">
        <v>293</v>
      </c>
      <c r="N4468" s="3" t="s">
        <v>294</v>
      </c>
    </row>
    <row r="4469" spans="1:14" x14ac:dyDescent="0.3">
      <c r="A4469" s="2">
        <v>45119</v>
      </c>
      <c r="B4469" s="3" t="s">
        <v>286</v>
      </c>
      <c r="C4469" s="3" t="s">
        <v>15</v>
      </c>
      <c r="D4469" s="3" t="s">
        <v>297</v>
      </c>
      <c r="E4469" s="3" t="s">
        <v>291</v>
      </c>
      <c r="F4469" s="3" t="s">
        <v>289</v>
      </c>
      <c r="G4469" s="3" t="s">
        <v>286</v>
      </c>
      <c r="H4469" s="3" t="s">
        <v>298</v>
      </c>
      <c r="I4469" s="3">
        <v>55820</v>
      </c>
      <c r="J4469" s="3" t="s">
        <v>20</v>
      </c>
      <c r="K4469" s="3" t="s">
        <v>291</v>
      </c>
      <c r="L4469" s="3" t="s">
        <v>292</v>
      </c>
      <c r="M4469" s="3" t="s">
        <v>293</v>
      </c>
      <c r="N4469" s="3" t="s">
        <v>294</v>
      </c>
    </row>
    <row r="4470" spans="1:14" x14ac:dyDescent="0.3">
      <c r="A4470" s="2">
        <v>45118</v>
      </c>
      <c r="B4470" s="3" t="s">
        <v>286</v>
      </c>
      <c r="C4470" s="3" t="s">
        <v>15</v>
      </c>
      <c r="D4470" s="3" t="s">
        <v>287</v>
      </c>
      <c r="E4470" s="3" t="s">
        <v>288</v>
      </c>
      <c r="F4470" s="3" t="s">
        <v>289</v>
      </c>
      <c r="G4470" s="3" t="s">
        <v>286</v>
      </c>
      <c r="H4470" s="3" t="s">
        <v>290</v>
      </c>
      <c r="I4470" s="3">
        <v>55550</v>
      </c>
      <c r="J4470" s="3" t="s">
        <v>20</v>
      </c>
      <c r="K4470" s="3" t="s">
        <v>291</v>
      </c>
      <c r="L4470" s="3" t="s">
        <v>292</v>
      </c>
      <c r="M4470" s="3" t="s">
        <v>293</v>
      </c>
      <c r="N4470" s="3" t="s">
        <v>294</v>
      </c>
    </row>
    <row r="4471" spans="1:14" x14ac:dyDescent="0.3">
      <c r="A4471" s="2">
        <v>45118</v>
      </c>
      <c r="B4471" s="3" t="s">
        <v>286</v>
      </c>
      <c r="C4471" s="3" t="s">
        <v>15</v>
      </c>
      <c r="D4471" s="3" t="s">
        <v>295</v>
      </c>
      <c r="E4471" s="3" t="s">
        <v>296</v>
      </c>
      <c r="F4471" s="3" t="s">
        <v>289</v>
      </c>
      <c r="G4471" s="3" t="s">
        <v>286</v>
      </c>
      <c r="H4471" s="3" t="s">
        <v>290</v>
      </c>
      <c r="I4471" s="3">
        <v>45650</v>
      </c>
      <c r="J4471" s="3" t="s">
        <v>20</v>
      </c>
      <c r="K4471" s="3" t="s">
        <v>291</v>
      </c>
      <c r="L4471" s="3" t="s">
        <v>292</v>
      </c>
      <c r="M4471" s="3" t="s">
        <v>293</v>
      </c>
      <c r="N4471" s="3" t="s">
        <v>294</v>
      </c>
    </row>
    <row r="4472" spans="1:14" x14ac:dyDescent="0.3">
      <c r="A4472" s="2">
        <v>45118</v>
      </c>
      <c r="B4472" s="3" t="s">
        <v>286</v>
      </c>
      <c r="C4472" s="3" t="s">
        <v>15</v>
      </c>
      <c r="D4472" s="3" t="s">
        <v>297</v>
      </c>
      <c r="E4472" s="3" t="s">
        <v>291</v>
      </c>
      <c r="F4472" s="3" t="s">
        <v>289</v>
      </c>
      <c r="G4472" s="3" t="s">
        <v>286</v>
      </c>
      <c r="H4472" s="3" t="s">
        <v>298</v>
      </c>
      <c r="I4472" s="3">
        <v>55660</v>
      </c>
      <c r="J4472" s="3" t="s">
        <v>20</v>
      </c>
      <c r="K4472" s="3" t="s">
        <v>291</v>
      </c>
      <c r="L4472" s="3" t="s">
        <v>292</v>
      </c>
      <c r="M4472" s="3" t="s">
        <v>293</v>
      </c>
      <c r="N4472" s="3" t="s">
        <v>294</v>
      </c>
    </row>
    <row r="4473" spans="1:14" x14ac:dyDescent="0.3">
      <c r="A4473" s="2">
        <v>45117</v>
      </c>
      <c r="B4473" s="3" t="s">
        <v>286</v>
      </c>
      <c r="C4473" s="3" t="s">
        <v>15</v>
      </c>
      <c r="D4473" s="3" t="s">
        <v>287</v>
      </c>
      <c r="E4473" s="3" t="s">
        <v>288</v>
      </c>
      <c r="F4473" s="3" t="s">
        <v>289</v>
      </c>
      <c r="G4473" s="3" t="s">
        <v>286</v>
      </c>
      <c r="H4473" s="3" t="s">
        <v>290</v>
      </c>
      <c r="I4473" s="3">
        <v>55800</v>
      </c>
      <c r="J4473" s="3" t="s">
        <v>20</v>
      </c>
      <c r="K4473" s="3" t="s">
        <v>291</v>
      </c>
      <c r="L4473" s="3" t="s">
        <v>292</v>
      </c>
      <c r="M4473" s="3" t="s">
        <v>293</v>
      </c>
      <c r="N4473" s="3" t="s">
        <v>294</v>
      </c>
    </row>
    <row r="4474" spans="1:14" x14ac:dyDescent="0.3">
      <c r="A4474" s="2">
        <v>45117</v>
      </c>
      <c r="B4474" s="3" t="s">
        <v>286</v>
      </c>
      <c r="C4474" s="3" t="s">
        <v>15</v>
      </c>
      <c r="D4474" s="3" t="s">
        <v>295</v>
      </c>
      <c r="E4474" s="3" t="s">
        <v>296</v>
      </c>
      <c r="F4474" s="3" t="s">
        <v>289</v>
      </c>
      <c r="G4474" s="3" t="s">
        <v>286</v>
      </c>
      <c r="H4474" s="3" t="s">
        <v>290</v>
      </c>
      <c r="I4474" s="3">
        <v>45800</v>
      </c>
      <c r="J4474" s="3" t="s">
        <v>20</v>
      </c>
      <c r="K4474" s="3" t="s">
        <v>291</v>
      </c>
      <c r="L4474" s="3" t="s">
        <v>292</v>
      </c>
      <c r="M4474" s="3" t="s">
        <v>293</v>
      </c>
      <c r="N4474" s="3" t="s">
        <v>294</v>
      </c>
    </row>
    <row r="4475" spans="1:14" x14ac:dyDescent="0.3">
      <c r="A4475" s="2">
        <v>45117</v>
      </c>
      <c r="B4475" s="3" t="s">
        <v>286</v>
      </c>
      <c r="C4475" s="3" t="s">
        <v>15</v>
      </c>
      <c r="D4475" s="3" t="s">
        <v>297</v>
      </c>
      <c r="E4475" s="3" t="s">
        <v>291</v>
      </c>
      <c r="F4475" s="3" t="s">
        <v>289</v>
      </c>
      <c r="G4475" s="3" t="s">
        <v>286</v>
      </c>
      <c r="H4475" s="3" t="s">
        <v>298</v>
      </c>
      <c r="I4475" s="3">
        <v>55800</v>
      </c>
      <c r="J4475" s="3" t="s">
        <v>20</v>
      </c>
      <c r="K4475" s="3" t="s">
        <v>291</v>
      </c>
      <c r="L4475" s="3" t="s">
        <v>292</v>
      </c>
      <c r="M4475" s="3" t="s">
        <v>293</v>
      </c>
      <c r="N4475" s="3" t="s">
        <v>294</v>
      </c>
    </row>
    <row r="4476" spans="1:14" x14ac:dyDescent="0.3">
      <c r="A4476" s="2">
        <v>45115</v>
      </c>
      <c r="B4476" s="3" t="s">
        <v>286</v>
      </c>
      <c r="C4476" s="3" t="s">
        <v>15</v>
      </c>
      <c r="D4476" s="3" t="s">
        <v>287</v>
      </c>
      <c r="E4476" s="3" t="s">
        <v>288</v>
      </c>
      <c r="F4476" s="3" t="s">
        <v>289</v>
      </c>
      <c r="G4476" s="3" t="s">
        <v>286</v>
      </c>
      <c r="H4476" s="3" t="s">
        <v>290</v>
      </c>
      <c r="I4476" s="3">
        <v>55650</v>
      </c>
      <c r="J4476" s="3" t="s">
        <v>20</v>
      </c>
      <c r="K4476" s="3" t="s">
        <v>291</v>
      </c>
      <c r="L4476" s="3" t="s">
        <v>292</v>
      </c>
      <c r="M4476" s="3" t="s">
        <v>293</v>
      </c>
      <c r="N4476" s="3" t="s">
        <v>294</v>
      </c>
    </row>
    <row r="4477" spans="1:14" x14ac:dyDescent="0.3">
      <c r="A4477" s="2">
        <v>45115</v>
      </c>
      <c r="B4477" s="3" t="s">
        <v>286</v>
      </c>
      <c r="C4477" s="3" t="s">
        <v>15</v>
      </c>
      <c r="D4477" s="3" t="s">
        <v>295</v>
      </c>
      <c r="E4477" s="3" t="s">
        <v>296</v>
      </c>
      <c r="F4477" s="3" t="s">
        <v>289</v>
      </c>
      <c r="G4477" s="3" t="s">
        <v>286</v>
      </c>
      <c r="H4477" s="3" t="s">
        <v>290</v>
      </c>
      <c r="I4477" s="3">
        <v>45950</v>
      </c>
      <c r="J4477" s="3" t="s">
        <v>20</v>
      </c>
      <c r="K4477" s="3" t="s">
        <v>291</v>
      </c>
      <c r="L4477" s="3" t="s">
        <v>292</v>
      </c>
      <c r="M4477" s="3" t="s">
        <v>293</v>
      </c>
      <c r="N4477" s="3" t="s">
        <v>294</v>
      </c>
    </row>
    <row r="4478" spans="1:14" x14ac:dyDescent="0.3">
      <c r="A4478" s="2">
        <v>45115</v>
      </c>
      <c r="B4478" s="3" t="s">
        <v>286</v>
      </c>
      <c r="C4478" s="3" t="s">
        <v>15</v>
      </c>
      <c r="D4478" s="3" t="s">
        <v>297</v>
      </c>
      <c r="E4478" s="3" t="s">
        <v>291</v>
      </c>
      <c r="F4478" s="3" t="s">
        <v>289</v>
      </c>
      <c r="G4478" s="3" t="s">
        <v>286</v>
      </c>
      <c r="H4478" s="3" t="s">
        <v>298</v>
      </c>
      <c r="I4478" s="3">
        <v>55960</v>
      </c>
      <c r="J4478" s="3" t="s">
        <v>20</v>
      </c>
      <c r="K4478" s="3" t="s">
        <v>291</v>
      </c>
      <c r="L4478" s="3" t="s">
        <v>292</v>
      </c>
      <c r="M4478" s="3" t="s">
        <v>293</v>
      </c>
      <c r="N4478" s="3" t="s">
        <v>294</v>
      </c>
    </row>
    <row r="4479" spans="1:14" x14ac:dyDescent="0.3">
      <c r="A4479" s="2">
        <v>45114</v>
      </c>
      <c r="B4479" s="3" t="s">
        <v>286</v>
      </c>
      <c r="C4479" s="3" t="s">
        <v>15</v>
      </c>
      <c r="D4479" s="3" t="s">
        <v>287</v>
      </c>
      <c r="E4479" s="3" t="s">
        <v>288</v>
      </c>
      <c r="F4479" s="3" t="s">
        <v>289</v>
      </c>
      <c r="G4479" s="3" t="s">
        <v>286</v>
      </c>
      <c r="H4479" s="3" t="s">
        <v>290</v>
      </c>
      <c r="I4479" s="3">
        <v>55650</v>
      </c>
      <c r="J4479" s="3" t="s">
        <v>20</v>
      </c>
      <c r="K4479" s="3" t="s">
        <v>291</v>
      </c>
      <c r="L4479" s="3" t="s">
        <v>292</v>
      </c>
      <c r="M4479" s="3" t="s">
        <v>293</v>
      </c>
      <c r="N4479" s="3" t="s">
        <v>294</v>
      </c>
    </row>
    <row r="4480" spans="1:14" x14ac:dyDescent="0.3">
      <c r="A4480" s="2">
        <v>45114</v>
      </c>
      <c r="B4480" s="3" t="s">
        <v>286</v>
      </c>
      <c r="C4480" s="3" t="s">
        <v>15</v>
      </c>
      <c r="D4480" s="3" t="s">
        <v>295</v>
      </c>
      <c r="E4480" s="3" t="s">
        <v>296</v>
      </c>
      <c r="F4480" s="3" t="s">
        <v>289</v>
      </c>
      <c r="G4480" s="3" t="s">
        <v>286</v>
      </c>
      <c r="H4480" s="3" t="s">
        <v>290</v>
      </c>
      <c r="I4480" s="3">
        <v>45950</v>
      </c>
      <c r="J4480" s="3" t="s">
        <v>20</v>
      </c>
      <c r="K4480" s="3" t="s">
        <v>291</v>
      </c>
      <c r="L4480" s="3" t="s">
        <v>292</v>
      </c>
      <c r="M4480" s="3" t="s">
        <v>293</v>
      </c>
      <c r="N4480" s="3" t="s">
        <v>294</v>
      </c>
    </row>
    <row r="4481" spans="1:14" x14ac:dyDescent="0.3">
      <c r="A4481" s="2">
        <v>45114</v>
      </c>
      <c r="B4481" s="3" t="s">
        <v>286</v>
      </c>
      <c r="C4481" s="3" t="s">
        <v>15</v>
      </c>
      <c r="D4481" s="3" t="s">
        <v>297</v>
      </c>
      <c r="E4481" s="3" t="s">
        <v>291</v>
      </c>
      <c r="F4481" s="3" t="s">
        <v>289</v>
      </c>
      <c r="G4481" s="3" t="s">
        <v>286</v>
      </c>
      <c r="H4481" s="3" t="s">
        <v>298</v>
      </c>
      <c r="I4481" s="3">
        <v>55960</v>
      </c>
      <c r="J4481" s="3" t="s">
        <v>20</v>
      </c>
      <c r="K4481" s="3" t="s">
        <v>291</v>
      </c>
      <c r="L4481" s="3" t="s">
        <v>292</v>
      </c>
      <c r="M4481" s="3" t="s">
        <v>293</v>
      </c>
      <c r="N4481" s="3" t="s">
        <v>294</v>
      </c>
    </row>
    <row r="4482" spans="1:14" x14ac:dyDescent="0.3">
      <c r="A4482" s="2">
        <v>45113</v>
      </c>
      <c r="B4482" s="3" t="s">
        <v>286</v>
      </c>
      <c r="C4482" s="3" t="s">
        <v>15</v>
      </c>
      <c r="D4482" s="3" t="s">
        <v>287</v>
      </c>
      <c r="E4482" s="3" t="s">
        <v>288</v>
      </c>
      <c r="F4482" s="3" t="s">
        <v>289</v>
      </c>
      <c r="G4482" s="3" t="s">
        <v>286</v>
      </c>
      <c r="H4482" s="3" t="s">
        <v>290</v>
      </c>
      <c r="I4482" s="3">
        <v>56000</v>
      </c>
      <c r="J4482" s="3" t="s">
        <v>20</v>
      </c>
      <c r="K4482" s="3" t="s">
        <v>291</v>
      </c>
      <c r="L4482" s="3" t="s">
        <v>292</v>
      </c>
      <c r="M4482" s="3" t="s">
        <v>293</v>
      </c>
      <c r="N4482" s="3" t="s">
        <v>294</v>
      </c>
    </row>
    <row r="4483" spans="1:14" x14ac:dyDescent="0.3">
      <c r="A4483" s="2">
        <v>45113</v>
      </c>
      <c r="B4483" s="3" t="s">
        <v>286</v>
      </c>
      <c r="C4483" s="3" t="s">
        <v>15</v>
      </c>
      <c r="D4483" s="3" t="s">
        <v>295</v>
      </c>
      <c r="E4483" s="3" t="s">
        <v>296</v>
      </c>
      <c r="F4483" s="3" t="s">
        <v>289</v>
      </c>
      <c r="G4483" s="3" t="s">
        <v>286</v>
      </c>
      <c r="H4483" s="3" t="s">
        <v>290</v>
      </c>
      <c r="I4483" s="3">
        <v>46150</v>
      </c>
      <c r="J4483" s="3" t="s">
        <v>20</v>
      </c>
      <c r="K4483" s="3" t="s">
        <v>291</v>
      </c>
      <c r="L4483" s="3" t="s">
        <v>292</v>
      </c>
      <c r="M4483" s="3" t="s">
        <v>293</v>
      </c>
      <c r="N4483" s="3" t="s">
        <v>294</v>
      </c>
    </row>
    <row r="4484" spans="1:14" x14ac:dyDescent="0.3">
      <c r="A4484" s="2">
        <v>45113</v>
      </c>
      <c r="B4484" s="3" t="s">
        <v>286</v>
      </c>
      <c r="C4484" s="3" t="s">
        <v>15</v>
      </c>
      <c r="D4484" s="3" t="s">
        <v>297</v>
      </c>
      <c r="E4484" s="3" t="s">
        <v>291</v>
      </c>
      <c r="F4484" s="3" t="s">
        <v>289</v>
      </c>
      <c r="G4484" s="3" t="s">
        <v>286</v>
      </c>
      <c r="H4484" s="3" t="s">
        <v>298</v>
      </c>
      <c r="I4484" s="3">
        <v>56140</v>
      </c>
      <c r="J4484" s="3" t="s">
        <v>20</v>
      </c>
      <c r="K4484" s="3" t="s">
        <v>291</v>
      </c>
      <c r="L4484" s="3" t="s">
        <v>292</v>
      </c>
      <c r="M4484" s="3" t="s">
        <v>293</v>
      </c>
      <c r="N4484" s="3" t="s">
        <v>294</v>
      </c>
    </row>
    <row r="4485" spans="1:14" x14ac:dyDescent="0.3">
      <c r="A4485" s="2">
        <v>45112</v>
      </c>
      <c r="B4485" s="3" t="s">
        <v>286</v>
      </c>
      <c r="C4485" s="3" t="s">
        <v>15</v>
      </c>
      <c r="D4485" s="3" t="s">
        <v>287</v>
      </c>
      <c r="E4485" s="3" t="s">
        <v>288</v>
      </c>
      <c r="F4485" s="3" t="s">
        <v>289</v>
      </c>
      <c r="G4485" s="3" t="s">
        <v>286</v>
      </c>
      <c r="H4485" s="3" t="s">
        <v>290</v>
      </c>
      <c r="I4485" s="3">
        <v>56400</v>
      </c>
      <c r="J4485" s="3" t="s">
        <v>20</v>
      </c>
      <c r="K4485" s="3" t="s">
        <v>291</v>
      </c>
      <c r="L4485" s="3" t="s">
        <v>292</v>
      </c>
      <c r="M4485" s="3" t="s">
        <v>293</v>
      </c>
      <c r="N4485" s="3" t="s">
        <v>294</v>
      </c>
    </row>
    <row r="4486" spans="1:14" x14ac:dyDescent="0.3">
      <c r="A4486" s="2">
        <v>45112</v>
      </c>
      <c r="B4486" s="3" t="s">
        <v>286</v>
      </c>
      <c r="C4486" s="3" t="s">
        <v>15</v>
      </c>
      <c r="D4486" s="3" t="s">
        <v>295</v>
      </c>
      <c r="E4486" s="3" t="s">
        <v>296</v>
      </c>
      <c r="F4486" s="3" t="s">
        <v>289</v>
      </c>
      <c r="G4486" s="3" t="s">
        <v>286</v>
      </c>
      <c r="H4486" s="3" t="s">
        <v>290</v>
      </c>
      <c r="I4486" s="3">
        <v>46400</v>
      </c>
      <c r="J4486" s="3" t="s">
        <v>20</v>
      </c>
      <c r="K4486" s="3" t="s">
        <v>291</v>
      </c>
      <c r="L4486" s="3" t="s">
        <v>292</v>
      </c>
      <c r="M4486" s="3" t="s">
        <v>293</v>
      </c>
      <c r="N4486" s="3" t="s">
        <v>294</v>
      </c>
    </row>
    <row r="4487" spans="1:14" x14ac:dyDescent="0.3">
      <c r="A4487" s="2">
        <v>45112</v>
      </c>
      <c r="B4487" s="3" t="s">
        <v>286</v>
      </c>
      <c r="C4487" s="3" t="s">
        <v>15</v>
      </c>
      <c r="D4487" s="3" t="s">
        <v>297</v>
      </c>
      <c r="E4487" s="3" t="s">
        <v>291</v>
      </c>
      <c r="F4487" s="3" t="s">
        <v>289</v>
      </c>
      <c r="G4487" s="3" t="s">
        <v>286</v>
      </c>
      <c r="H4487" s="3" t="s">
        <v>298</v>
      </c>
      <c r="I4487" s="3">
        <v>56460</v>
      </c>
      <c r="J4487" s="3" t="s">
        <v>20</v>
      </c>
      <c r="K4487" s="3" t="s">
        <v>291</v>
      </c>
      <c r="L4487" s="3" t="s">
        <v>292</v>
      </c>
      <c r="M4487" s="3" t="s">
        <v>293</v>
      </c>
      <c r="N4487" s="3" t="s">
        <v>294</v>
      </c>
    </row>
    <row r="4488" spans="1:14" x14ac:dyDescent="0.3">
      <c r="A4488" s="2">
        <v>45111</v>
      </c>
      <c r="B4488" s="3" t="s">
        <v>286</v>
      </c>
      <c r="C4488" s="3" t="s">
        <v>15</v>
      </c>
      <c r="D4488" s="3" t="s">
        <v>287</v>
      </c>
      <c r="E4488" s="3" t="s">
        <v>288</v>
      </c>
      <c r="F4488" s="3" t="s">
        <v>289</v>
      </c>
      <c r="G4488" s="3" t="s">
        <v>286</v>
      </c>
      <c r="H4488" s="3" t="s">
        <v>290</v>
      </c>
      <c r="I4488" s="3">
        <v>56500</v>
      </c>
      <c r="J4488" s="3" t="s">
        <v>20</v>
      </c>
      <c r="K4488" s="3" t="s">
        <v>291</v>
      </c>
      <c r="L4488" s="3" t="s">
        <v>292</v>
      </c>
      <c r="M4488" s="3" t="s">
        <v>293</v>
      </c>
      <c r="N4488" s="3" t="s">
        <v>294</v>
      </c>
    </row>
    <row r="4489" spans="1:14" x14ac:dyDescent="0.3">
      <c r="A4489" s="2">
        <v>45111</v>
      </c>
      <c r="B4489" s="3" t="s">
        <v>286</v>
      </c>
      <c r="C4489" s="3" t="s">
        <v>15</v>
      </c>
      <c r="D4489" s="3" t="s">
        <v>295</v>
      </c>
      <c r="E4489" s="3" t="s">
        <v>296</v>
      </c>
      <c r="F4489" s="3" t="s">
        <v>289</v>
      </c>
      <c r="G4489" s="3" t="s">
        <v>286</v>
      </c>
      <c r="H4489" s="3" t="s">
        <v>290</v>
      </c>
      <c r="I4489" s="3">
        <v>46300</v>
      </c>
      <c r="J4489" s="3" t="s">
        <v>20</v>
      </c>
      <c r="K4489" s="3" t="s">
        <v>291</v>
      </c>
      <c r="L4489" s="3" t="s">
        <v>292</v>
      </c>
      <c r="M4489" s="3" t="s">
        <v>293</v>
      </c>
      <c r="N4489" s="3" t="s">
        <v>294</v>
      </c>
    </row>
    <row r="4490" spans="1:14" x14ac:dyDescent="0.3">
      <c r="A4490" s="2">
        <v>45111</v>
      </c>
      <c r="B4490" s="3" t="s">
        <v>286</v>
      </c>
      <c r="C4490" s="3" t="s">
        <v>15</v>
      </c>
      <c r="D4490" s="3" t="s">
        <v>297</v>
      </c>
      <c r="E4490" s="3" t="s">
        <v>291</v>
      </c>
      <c r="F4490" s="3" t="s">
        <v>289</v>
      </c>
      <c r="G4490" s="3" t="s">
        <v>286</v>
      </c>
      <c r="H4490" s="3" t="s">
        <v>298</v>
      </c>
      <c r="I4490" s="3">
        <v>56480</v>
      </c>
      <c r="J4490" s="3" t="s">
        <v>20</v>
      </c>
      <c r="K4490" s="3" t="s">
        <v>291</v>
      </c>
      <c r="L4490" s="3" t="s">
        <v>292</v>
      </c>
      <c r="M4490" s="3" t="s">
        <v>293</v>
      </c>
      <c r="N4490" s="3" t="s">
        <v>294</v>
      </c>
    </row>
    <row r="4491" spans="1:14" x14ac:dyDescent="0.3">
      <c r="A4491" s="2">
        <v>45110</v>
      </c>
      <c r="B4491" s="3" t="s">
        <v>286</v>
      </c>
      <c r="C4491" s="3" t="s">
        <v>15</v>
      </c>
      <c r="D4491" s="3" t="s">
        <v>287</v>
      </c>
      <c r="E4491" s="3" t="s">
        <v>288</v>
      </c>
      <c r="F4491" s="3" t="s">
        <v>289</v>
      </c>
      <c r="G4491" s="3" t="s">
        <v>286</v>
      </c>
      <c r="H4491" s="3" t="s">
        <v>290</v>
      </c>
      <c r="I4491" s="3">
        <v>56350</v>
      </c>
      <c r="J4491" s="3" t="s">
        <v>20</v>
      </c>
      <c r="K4491" s="3" t="s">
        <v>291</v>
      </c>
      <c r="L4491" s="3" t="s">
        <v>292</v>
      </c>
      <c r="M4491" s="3" t="s">
        <v>293</v>
      </c>
      <c r="N4491" s="3" t="s">
        <v>294</v>
      </c>
    </row>
    <row r="4492" spans="1:14" x14ac:dyDescent="0.3">
      <c r="A4492" s="2">
        <v>45110</v>
      </c>
      <c r="B4492" s="3" t="s">
        <v>286</v>
      </c>
      <c r="C4492" s="3" t="s">
        <v>15</v>
      </c>
      <c r="D4492" s="3" t="s">
        <v>295</v>
      </c>
      <c r="E4492" s="3" t="s">
        <v>296</v>
      </c>
      <c r="F4492" s="3" t="s">
        <v>289</v>
      </c>
      <c r="G4492" s="3" t="s">
        <v>286</v>
      </c>
      <c r="H4492" s="3" t="s">
        <v>290</v>
      </c>
      <c r="I4492" s="3">
        <v>46000</v>
      </c>
      <c r="J4492" s="3" t="s">
        <v>20</v>
      </c>
      <c r="K4492" s="3" t="s">
        <v>291</v>
      </c>
      <c r="L4492" s="3" t="s">
        <v>292</v>
      </c>
      <c r="M4492" s="3" t="s">
        <v>293</v>
      </c>
      <c r="N4492" s="3" t="s">
        <v>294</v>
      </c>
    </row>
    <row r="4493" spans="1:14" x14ac:dyDescent="0.3">
      <c r="A4493" s="2">
        <v>45110</v>
      </c>
      <c r="B4493" s="3" t="s">
        <v>286</v>
      </c>
      <c r="C4493" s="3" t="s">
        <v>15</v>
      </c>
      <c r="D4493" s="3" t="s">
        <v>297</v>
      </c>
      <c r="E4493" s="3" t="s">
        <v>291</v>
      </c>
      <c r="F4493" s="3" t="s">
        <v>289</v>
      </c>
      <c r="G4493" s="3" t="s">
        <v>286</v>
      </c>
      <c r="H4493" s="3" t="s">
        <v>298</v>
      </c>
      <c r="I4493" s="3">
        <v>56220</v>
      </c>
      <c r="J4493" s="3" t="s">
        <v>20</v>
      </c>
      <c r="K4493" s="3" t="s">
        <v>291</v>
      </c>
      <c r="L4493" s="3" t="s">
        <v>292</v>
      </c>
      <c r="M4493" s="3" t="s">
        <v>293</v>
      </c>
      <c r="N4493" s="3" t="s">
        <v>294</v>
      </c>
    </row>
    <row r="4494" spans="1:14" x14ac:dyDescent="0.3">
      <c r="A4494" s="2">
        <v>45108</v>
      </c>
      <c r="B4494" s="3" t="s">
        <v>286</v>
      </c>
      <c r="C4494" s="3" t="s">
        <v>15</v>
      </c>
      <c r="D4494" s="3" t="s">
        <v>287</v>
      </c>
      <c r="E4494" s="3" t="s">
        <v>288</v>
      </c>
      <c r="F4494" s="3" t="s">
        <v>289</v>
      </c>
      <c r="G4494" s="3" t="s">
        <v>286</v>
      </c>
      <c r="H4494" s="3" t="s">
        <v>290</v>
      </c>
      <c r="I4494" s="3">
        <v>56000</v>
      </c>
      <c r="J4494" s="3" t="s">
        <v>20</v>
      </c>
      <c r="K4494" s="3" t="s">
        <v>291</v>
      </c>
      <c r="L4494" s="3" t="s">
        <v>292</v>
      </c>
      <c r="M4494" s="3" t="s">
        <v>293</v>
      </c>
      <c r="N4494" s="3" t="s">
        <v>294</v>
      </c>
    </row>
    <row r="4495" spans="1:14" x14ac:dyDescent="0.3">
      <c r="A4495" s="2">
        <v>45108</v>
      </c>
      <c r="B4495" s="3" t="s">
        <v>286</v>
      </c>
      <c r="C4495" s="3" t="s">
        <v>15</v>
      </c>
      <c r="D4495" s="3" t="s">
        <v>295</v>
      </c>
      <c r="E4495" s="3" t="s">
        <v>296</v>
      </c>
      <c r="F4495" s="3" t="s">
        <v>289</v>
      </c>
      <c r="G4495" s="3" t="s">
        <v>286</v>
      </c>
      <c r="H4495" s="3" t="s">
        <v>290</v>
      </c>
      <c r="I4495" s="3">
        <v>45650</v>
      </c>
      <c r="J4495" s="3" t="s">
        <v>20</v>
      </c>
      <c r="K4495" s="3" t="s">
        <v>291</v>
      </c>
      <c r="L4495" s="3" t="s">
        <v>292</v>
      </c>
      <c r="M4495" s="3" t="s">
        <v>293</v>
      </c>
      <c r="N4495" s="3" t="s">
        <v>294</v>
      </c>
    </row>
    <row r="4496" spans="1:14" x14ac:dyDescent="0.3">
      <c r="A4496" s="2">
        <v>45108</v>
      </c>
      <c r="B4496" s="3" t="s">
        <v>286</v>
      </c>
      <c r="C4496" s="3" t="s">
        <v>15</v>
      </c>
      <c r="D4496" s="3" t="s">
        <v>297</v>
      </c>
      <c r="E4496" s="3" t="s">
        <v>291</v>
      </c>
      <c r="F4496" s="3" t="s">
        <v>289</v>
      </c>
      <c r="G4496" s="3" t="s">
        <v>286</v>
      </c>
      <c r="H4496" s="3" t="s">
        <v>298</v>
      </c>
      <c r="I4496" s="3">
        <v>55660</v>
      </c>
      <c r="J4496" s="3" t="s">
        <v>20</v>
      </c>
      <c r="K4496" s="3" t="s">
        <v>291</v>
      </c>
      <c r="L4496" s="3" t="s">
        <v>292</v>
      </c>
      <c r="M4496" s="3" t="s">
        <v>293</v>
      </c>
      <c r="N4496" s="3" t="s">
        <v>294</v>
      </c>
    </row>
    <row r="4497" spans="1:14" x14ac:dyDescent="0.3">
      <c r="A4497" s="2">
        <v>45107</v>
      </c>
      <c r="B4497" s="3" t="s">
        <v>286</v>
      </c>
      <c r="C4497" s="3" t="s">
        <v>15</v>
      </c>
      <c r="D4497" s="3" t="s">
        <v>287</v>
      </c>
      <c r="E4497" s="3" t="s">
        <v>288</v>
      </c>
      <c r="F4497" s="3" t="s">
        <v>289</v>
      </c>
      <c r="G4497" s="3" t="s">
        <v>286</v>
      </c>
      <c r="H4497" s="3" t="s">
        <v>290</v>
      </c>
      <c r="I4497" s="3">
        <v>55600</v>
      </c>
      <c r="J4497" s="3" t="s">
        <v>20</v>
      </c>
      <c r="K4497" s="3" t="s">
        <v>291</v>
      </c>
      <c r="L4497" s="3" t="s">
        <v>292</v>
      </c>
      <c r="M4497" s="3" t="s">
        <v>293</v>
      </c>
      <c r="N4497" s="3" t="s">
        <v>294</v>
      </c>
    </row>
    <row r="4498" spans="1:14" x14ac:dyDescent="0.3">
      <c r="A4498" s="2">
        <v>45107</v>
      </c>
      <c r="B4498" s="3" t="s">
        <v>286</v>
      </c>
      <c r="C4498" s="3" t="s">
        <v>15</v>
      </c>
      <c r="D4498" s="3" t="s">
        <v>295</v>
      </c>
      <c r="E4498" s="3" t="s">
        <v>296</v>
      </c>
      <c r="F4498" s="3" t="s">
        <v>289</v>
      </c>
      <c r="G4498" s="3" t="s">
        <v>286</v>
      </c>
      <c r="H4498" s="3" t="s">
        <v>290</v>
      </c>
      <c r="I4498" s="3">
        <v>45400</v>
      </c>
      <c r="J4498" s="3" t="s">
        <v>20</v>
      </c>
      <c r="K4498" s="3" t="s">
        <v>291</v>
      </c>
      <c r="L4498" s="3" t="s">
        <v>292</v>
      </c>
      <c r="M4498" s="3" t="s">
        <v>293</v>
      </c>
      <c r="N4498" s="3" t="s">
        <v>294</v>
      </c>
    </row>
    <row r="4499" spans="1:14" x14ac:dyDescent="0.3">
      <c r="A4499" s="2">
        <v>45107</v>
      </c>
      <c r="B4499" s="3" t="s">
        <v>286</v>
      </c>
      <c r="C4499" s="3" t="s">
        <v>15</v>
      </c>
      <c r="D4499" s="3" t="s">
        <v>297</v>
      </c>
      <c r="E4499" s="3" t="s">
        <v>291</v>
      </c>
      <c r="F4499" s="3" t="s">
        <v>289</v>
      </c>
      <c r="G4499" s="3" t="s">
        <v>286</v>
      </c>
      <c r="H4499" s="3" t="s">
        <v>298</v>
      </c>
      <c r="I4499" s="3">
        <v>55660</v>
      </c>
      <c r="J4499" s="3" t="s">
        <v>20</v>
      </c>
      <c r="K4499" s="3" t="s">
        <v>291</v>
      </c>
      <c r="L4499" s="3" t="s">
        <v>292</v>
      </c>
      <c r="M4499" s="3" t="s">
        <v>293</v>
      </c>
      <c r="N4499" s="3" t="s">
        <v>294</v>
      </c>
    </row>
    <row r="4500" spans="1:14" x14ac:dyDescent="0.3">
      <c r="A4500" s="2">
        <v>45106</v>
      </c>
      <c r="B4500" s="3" t="s">
        <v>286</v>
      </c>
      <c r="C4500" s="3" t="s">
        <v>15</v>
      </c>
      <c r="D4500" s="3" t="s">
        <v>287</v>
      </c>
      <c r="E4500" s="3" t="s">
        <v>288</v>
      </c>
      <c r="F4500" s="3" t="s">
        <v>289</v>
      </c>
      <c r="G4500" s="3" t="s">
        <v>286</v>
      </c>
      <c r="H4500" s="3" t="s">
        <v>290</v>
      </c>
      <c r="I4500" s="3">
        <v>55350</v>
      </c>
      <c r="J4500" s="3" t="s">
        <v>20</v>
      </c>
      <c r="K4500" s="3" t="s">
        <v>291</v>
      </c>
      <c r="L4500" s="3" t="s">
        <v>292</v>
      </c>
      <c r="M4500" s="3" t="s">
        <v>293</v>
      </c>
      <c r="N4500" s="3" t="s">
        <v>294</v>
      </c>
    </row>
    <row r="4501" spans="1:14" x14ac:dyDescent="0.3">
      <c r="A4501" s="2">
        <v>45106</v>
      </c>
      <c r="B4501" s="3" t="s">
        <v>286</v>
      </c>
      <c r="C4501" s="3" t="s">
        <v>15</v>
      </c>
      <c r="D4501" s="3" t="s">
        <v>295</v>
      </c>
      <c r="E4501" s="3" t="s">
        <v>296</v>
      </c>
      <c r="F4501" s="3" t="s">
        <v>289</v>
      </c>
      <c r="G4501" s="3" t="s">
        <v>286</v>
      </c>
      <c r="H4501" s="3" t="s">
        <v>290</v>
      </c>
      <c r="I4501" s="3">
        <v>45100</v>
      </c>
      <c r="J4501" s="3" t="s">
        <v>20</v>
      </c>
      <c r="K4501" s="3" t="s">
        <v>291</v>
      </c>
      <c r="L4501" s="3" t="s">
        <v>292</v>
      </c>
      <c r="M4501" s="3" t="s">
        <v>293</v>
      </c>
      <c r="N4501" s="3" t="s">
        <v>294</v>
      </c>
    </row>
    <row r="4502" spans="1:14" x14ac:dyDescent="0.3">
      <c r="A4502" s="2">
        <v>45106</v>
      </c>
      <c r="B4502" s="3" t="s">
        <v>286</v>
      </c>
      <c r="C4502" s="3" t="s">
        <v>15</v>
      </c>
      <c r="D4502" s="3" t="s">
        <v>297</v>
      </c>
      <c r="E4502" s="3" t="s">
        <v>291</v>
      </c>
      <c r="F4502" s="3" t="s">
        <v>289</v>
      </c>
      <c r="G4502" s="3" t="s">
        <v>286</v>
      </c>
      <c r="H4502" s="3" t="s">
        <v>298</v>
      </c>
      <c r="I4502" s="3">
        <v>55360</v>
      </c>
      <c r="J4502" s="3" t="s">
        <v>20</v>
      </c>
      <c r="K4502" s="3" t="s">
        <v>291</v>
      </c>
      <c r="L4502" s="3" t="s">
        <v>292</v>
      </c>
      <c r="M4502" s="3" t="s">
        <v>293</v>
      </c>
      <c r="N4502" s="3" t="s">
        <v>294</v>
      </c>
    </row>
    <row r="4503" spans="1:14" x14ac:dyDescent="0.3">
      <c r="A4503" s="2">
        <v>45105</v>
      </c>
      <c r="B4503" s="3" t="s">
        <v>286</v>
      </c>
      <c r="C4503" s="3" t="s">
        <v>15</v>
      </c>
      <c r="D4503" s="3" t="s">
        <v>287</v>
      </c>
      <c r="E4503" s="3" t="s">
        <v>288</v>
      </c>
      <c r="F4503" s="3" t="s">
        <v>289</v>
      </c>
      <c r="G4503" s="3" t="s">
        <v>286</v>
      </c>
      <c r="H4503" s="3" t="s">
        <v>290</v>
      </c>
      <c r="I4503" s="3">
        <v>55300</v>
      </c>
      <c r="J4503" s="3" t="s">
        <v>20</v>
      </c>
      <c r="K4503" s="3" t="s">
        <v>291</v>
      </c>
      <c r="L4503" s="3" t="s">
        <v>292</v>
      </c>
      <c r="M4503" s="3" t="s">
        <v>293</v>
      </c>
      <c r="N4503" s="3" t="s">
        <v>294</v>
      </c>
    </row>
    <row r="4504" spans="1:14" x14ac:dyDescent="0.3">
      <c r="A4504" s="2">
        <v>45105</v>
      </c>
      <c r="B4504" s="3" t="s">
        <v>286</v>
      </c>
      <c r="C4504" s="3" t="s">
        <v>15</v>
      </c>
      <c r="D4504" s="3" t="s">
        <v>295</v>
      </c>
      <c r="E4504" s="3" t="s">
        <v>296</v>
      </c>
      <c r="F4504" s="3" t="s">
        <v>289</v>
      </c>
      <c r="G4504" s="3" t="s">
        <v>286</v>
      </c>
      <c r="H4504" s="3" t="s">
        <v>290</v>
      </c>
      <c r="I4504" s="3">
        <v>45100</v>
      </c>
      <c r="J4504" s="3" t="s">
        <v>20</v>
      </c>
      <c r="K4504" s="3" t="s">
        <v>291</v>
      </c>
      <c r="L4504" s="3" t="s">
        <v>292</v>
      </c>
      <c r="M4504" s="3" t="s">
        <v>293</v>
      </c>
      <c r="N4504" s="3" t="s">
        <v>294</v>
      </c>
    </row>
    <row r="4505" spans="1:14" x14ac:dyDescent="0.3">
      <c r="A4505" s="2">
        <v>45105</v>
      </c>
      <c r="B4505" s="3" t="s">
        <v>286</v>
      </c>
      <c r="C4505" s="3" t="s">
        <v>15</v>
      </c>
      <c r="D4505" s="3" t="s">
        <v>297</v>
      </c>
      <c r="E4505" s="3" t="s">
        <v>291</v>
      </c>
      <c r="F4505" s="3" t="s">
        <v>289</v>
      </c>
      <c r="G4505" s="3" t="s">
        <v>286</v>
      </c>
      <c r="H4505" s="3" t="s">
        <v>298</v>
      </c>
      <c r="I4505" s="3">
        <v>55360</v>
      </c>
      <c r="J4505" s="3" t="s">
        <v>20</v>
      </c>
      <c r="K4505" s="3" t="s">
        <v>291</v>
      </c>
      <c r="L4505" s="3" t="s">
        <v>292</v>
      </c>
      <c r="M4505" s="3" t="s">
        <v>293</v>
      </c>
      <c r="N4505" s="3" t="s">
        <v>294</v>
      </c>
    </row>
    <row r="4506" spans="1:14" x14ac:dyDescent="0.3">
      <c r="A4506" s="2">
        <v>45104</v>
      </c>
      <c r="B4506" s="3" t="s">
        <v>286</v>
      </c>
      <c r="C4506" s="3" t="s">
        <v>15</v>
      </c>
      <c r="D4506" s="3" t="s">
        <v>287</v>
      </c>
      <c r="E4506" s="3" t="s">
        <v>288</v>
      </c>
      <c r="F4506" s="3" t="s">
        <v>289</v>
      </c>
      <c r="G4506" s="3" t="s">
        <v>286</v>
      </c>
      <c r="H4506" s="3" t="s">
        <v>290</v>
      </c>
      <c r="I4506" s="3">
        <v>55400</v>
      </c>
      <c r="J4506" s="3" t="s">
        <v>20</v>
      </c>
      <c r="K4506" s="3" t="s">
        <v>291</v>
      </c>
      <c r="L4506" s="3" t="s">
        <v>292</v>
      </c>
      <c r="M4506" s="3" t="s">
        <v>293</v>
      </c>
      <c r="N4506" s="3" t="s">
        <v>294</v>
      </c>
    </row>
    <row r="4507" spans="1:14" x14ac:dyDescent="0.3">
      <c r="A4507" s="2">
        <v>45104</v>
      </c>
      <c r="B4507" s="3" t="s">
        <v>286</v>
      </c>
      <c r="C4507" s="3" t="s">
        <v>15</v>
      </c>
      <c r="D4507" s="3" t="s">
        <v>295</v>
      </c>
      <c r="E4507" s="3" t="s">
        <v>296</v>
      </c>
      <c r="F4507" s="3" t="s">
        <v>289</v>
      </c>
      <c r="G4507" s="3" t="s">
        <v>286</v>
      </c>
      <c r="H4507" s="3" t="s">
        <v>290</v>
      </c>
      <c r="I4507" s="3">
        <v>45400</v>
      </c>
      <c r="J4507" s="3" t="s">
        <v>20</v>
      </c>
      <c r="K4507" s="3" t="s">
        <v>291</v>
      </c>
      <c r="L4507" s="3" t="s">
        <v>292</v>
      </c>
      <c r="M4507" s="3" t="s">
        <v>293</v>
      </c>
      <c r="N4507" s="3" t="s">
        <v>294</v>
      </c>
    </row>
    <row r="4508" spans="1:14" x14ac:dyDescent="0.3">
      <c r="A4508" s="2">
        <v>45104</v>
      </c>
      <c r="B4508" s="3" t="s">
        <v>286</v>
      </c>
      <c r="C4508" s="3" t="s">
        <v>15</v>
      </c>
      <c r="D4508" s="3" t="s">
        <v>297</v>
      </c>
      <c r="E4508" s="3" t="s">
        <v>291</v>
      </c>
      <c r="F4508" s="3" t="s">
        <v>289</v>
      </c>
      <c r="G4508" s="3" t="s">
        <v>286</v>
      </c>
      <c r="H4508" s="3" t="s">
        <v>298</v>
      </c>
      <c r="I4508" s="3">
        <v>55540</v>
      </c>
      <c r="J4508" s="3" t="s">
        <v>20</v>
      </c>
      <c r="K4508" s="3" t="s">
        <v>291</v>
      </c>
      <c r="L4508" s="3" t="s">
        <v>292</v>
      </c>
      <c r="M4508" s="3" t="s">
        <v>293</v>
      </c>
      <c r="N4508" s="3" t="s">
        <v>294</v>
      </c>
    </row>
    <row r="4509" spans="1:14" x14ac:dyDescent="0.3">
      <c r="A4509" s="2">
        <v>45103</v>
      </c>
      <c r="B4509" s="3" t="s">
        <v>286</v>
      </c>
      <c r="C4509" s="3" t="s">
        <v>15</v>
      </c>
      <c r="D4509" s="3" t="s">
        <v>287</v>
      </c>
      <c r="E4509" s="3" t="s">
        <v>288</v>
      </c>
      <c r="F4509" s="3" t="s">
        <v>289</v>
      </c>
      <c r="G4509" s="3" t="s">
        <v>286</v>
      </c>
      <c r="H4509" s="3" t="s">
        <v>290</v>
      </c>
      <c r="I4509" s="3">
        <v>55700</v>
      </c>
      <c r="J4509" s="3" t="s">
        <v>20</v>
      </c>
      <c r="K4509" s="3" t="s">
        <v>291</v>
      </c>
      <c r="L4509" s="3" t="s">
        <v>292</v>
      </c>
      <c r="M4509" s="3" t="s">
        <v>293</v>
      </c>
      <c r="N4509" s="3" t="s">
        <v>294</v>
      </c>
    </row>
    <row r="4510" spans="1:14" x14ac:dyDescent="0.3">
      <c r="A4510" s="2">
        <v>45103</v>
      </c>
      <c r="B4510" s="3" t="s">
        <v>286</v>
      </c>
      <c r="C4510" s="3" t="s">
        <v>15</v>
      </c>
      <c r="D4510" s="3" t="s">
        <v>295</v>
      </c>
      <c r="E4510" s="3" t="s">
        <v>296</v>
      </c>
      <c r="F4510" s="3" t="s">
        <v>289</v>
      </c>
      <c r="G4510" s="3" t="s">
        <v>286</v>
      </c>
      <c r="H4510" s="3" t="s">
        <v>290</v>
      </c>
      <c r="I4510" s="3">
        <v>46100</v>
      </c>
      <c r="J4510" s="3" t="s">
        <v>20</v>
      </c>
      <c r="K4510" s="3" t="s">
        <v>291</v>
      </c>
      <c r="L4510" s="3" t="s">
        <v>292</v>
      </c>
      <c r="M4510" s="3" t="s">
        <v>293</v>
      </c>
      <c r="N4510" s="3" t="s">
        <v>294</v>
      </c>
    </row>
    <row r="4511" spans="1:14" x14ac:dyDescent="0.3">
      <c r="A4511" s="2">
        <v>45103</v>
      </c>
      <c r="B4511" s="3" t="s">
        <v>286</v>
      </c>
      <c r="C4511" s="3" t="s">
        <v>15</v>
      </c>
      <c r="D4511" s="3" t="s">
        <v>297</v>
      </c>
      <c r="E4511" s="3" t="s">
        <v>291</v>
      </c>
      <c r="F4511" s="3" t="s">
        <v>289</v>
      </c>
      <c r="G4511" s="3" t="s">
        <v>286</v>
      </c>
      <c r="H4511" s="3" t="s">
        <v>298</v>
      </c>
      <c r="I4511" s="3">
        <v>55920</v>
      </c>
      <c r="J4511" s="3" t="s">
        <v>20</v>
      </c>
      <c r="K4511" s="3" t="s">
        <v>291</v>
      </c>
      <c r="L4511" s="3" t="s">
        <v>292</v>
      </c>
      <c r="M4511" s="3" t="s">
        <v>293</v>
      </c>
      <c r="N4511" s="3" t="s">
        <v>294</v>
      </c>
    </row>
    <row r="4512" spans="1:14" x14ac:dyDescent="0.3">
      <c r="A4512" s="2">
        <v>45101</v>
      </c>
      <c r="B4512" s="3" t="s">
        <v>286</v>
      </c>
      <c r="C4512" s="3" t="s">
        <v>15</v>
      </c>
      <c r="D4512" s="3" t="s">
        <v>287</v>
      </c>
      <c r="E4512" s="3" t="s">
        <v>288</v>
      </c>
      <c r="F4512" s="3" t="s">
        <v>289</v>
      </c>
      <c r="G4512" s="3" t="s">
        <v>286</v>
      </c>
      <c r="H4512" s="3" t="s">
        <v>290</v>
      </c>
      <c r="I4512" s="3">
        <v>56100</v>
      </c>
      <c r="J4512" s="3" t="s">
        <v>20</v>
      </c>
      <c r="K4512" s="3" t="s">
        <v>291</v>
      </c>
      <c r="L4512" s="3" t="s">
        <v>292</v>
      </c>
      <c r="M4512" s="3" t="s">
        <v>293</v>
      </c>
      <c r="N4512" s="3" t="s">
        <v>294</v>
      </c>
    </row>
    <row r="4513" spans="1:14" x14ac:dyDescent="0.3">
      <c r="A4513" s="2">
        <v>45101</v>
      </c>
      <c r="B4513" s="3" t="s">
        <v>286</v>
      </c>
      <c r="C4513" s="3" t="s">
        <v>15</v>
      </c>
      <c r="D4513" s="3" t="s">
        <v>295</v>
      </c>
      <c r="E4513" s="3" t="s">
        <v>296</v>
      </c>
      <c r="F4513" s="3" t="s">
        <v>289</v>
      </c>
      <c r="G4513" s="3" t="s">
        <v>286</v>
      </c>
      <c r="H4513" s="3" t="s">
        <v>290</v>
      </c>
      <c r="I4513" s="3">
        <v>46150</v>
      </c>
      <c r="J4513" s="3" t="s">
        <v>20</v>
      </c>
      <c r="K4513" s="3" t="s">
        <v>291</v>
      </c>
      <c r="L4513" s="3" t="s">
        <v>292</v>
      </c>
      <c r="M4513" s="3" t="s">
        <v>293</v>
      </c>
      <c r="N4513" s="3" t="s">
        <v>294</v>
      </c>
    </row>
    <row r="4514" spans="1:14" x14ac:dyDescent="0.3">
      <c r="A4514" s="2">
        <v>45101</v>
      </c>
      <c r="B4514" s="3" t="s">
        <v>286</v>
      </c>
      <c r="C4514" s="3" t="s">
        <v>15</v>
      </c>
      <c r="D4514" s="3" t="s">
        <v>297</v>
      </c>
      <c r="E4514" s="3" t="s">
        <v>291</v>
      </c>
      <c r="F4514" s="3" t="s">
        <v>289</v>
      </c>
      <c r="G4514" s="3" t="s">
        <v>286</v>
      </c>
      <c r="H4514" s="3" t="s">
        <v>298</v>
      </c>
      <c r="I4514" s="3">
        <v>56780</v>
      </c>
      <c r="J4514" s="3" t="s">
        <v>20</v>
      </c>
      <c r="K4514" s="3" t="s">
        <v>291</v>
      </c>
      <c r="L4514" s="3" t="s">
        <v>292</v>
      </c>
      <c r="M4514" s="3" t="s">
        <v>293</v>
      </c>
      <c r="N4514" s="3" t="s">
        <v>294</v>
      </c>
    </row>
    <row r="4515" spans="1:14" x14ac:dyDescent="0.3">
      <c r="A4515" s="2">
        <v>45100</v>
      </c>
      <c r="B4515" s="3" t="s">
        <v>286</v>
      </c>
      <c r="C4515" s="3" t="s">
        <v>15</v>
      </c>
      <c r="D4515" s="3" t="s">
        <v>287</v>
      </c>
      <c r="E4515" s="3" t="s">
        <v>288</v>
      </c>
      <c r="F4515" s="3" t="s">
        <v>289</v>
      </c>
      <c r="G4515" s="3" t="s">
        <v>286</v>
      </c>
      <c r="H4515" s="3" t="s">
        <v>290</v>
      </c>
      <c r="I4515" s="3">
        <v>56500</v>
      </c>
      <c r="J4515" s="3" t="s">
        <v>20</v>
      </c>
      <c r="K4515" s="3" t="s">
        <v>291</v>
      </c>
      <c r="L4515" s="3" t="s">
        <v>292</v>
      </c>
      <c r="M4515" s="3" t="s">
        <v>293</v>
      </c>
      <c r="N4515" s="3" t="s">
        <v>294</v>
      </c>
    </row>
    <row r="4516" spans="1:14" x14ac:dyDescent="0.3">
      <c r="A4516" s="2">
        <v>45100</v>
      </c>
      <c r="B4516" s="3" t="s">
        <v>286</v>
      </c>
      <c r="C4516" s="3" t="s">
        <v>15</v>
      </c>
      <c r="D4516" s="3" t="s">
        <v>295</v>
      </c>
      <c r="E4516" s="3" t="s">
        <v>296</v>
      </c>
      <c r="F4516" s="3" t="s">
        <v>289</v>
      </c>
      <c r="G4516" s="3" t="s">
        <v>286</v>
      </c>
      <c r="H4516" s="3" t="s">
        <v>290</v>
      </c>
      <c r="I4516" s="3">
        <v>46500</v>
      </c>
      <c r="J4516" s="3" t="s">
        <v>20</v>
      </c>
      <c r="K4516" s="3" t="s">
        <v>291</v>
      </c>
      <c r="L4516" s="3" t="s">
        <v>292</v>
      </c>
      <c r="M4516" s="3" t="s">
        <v>293</v>
      </c>
      <c r="N4516" s="3" t="s">
        <v>294</v>
      </c>
    </row>
    <row r="4517" spans="1:14" x14ac:dyDescent="0.3">
      <c r="A4517" s="2">
        <v>45100</v>
      </c>
      <c r="B4517" s="3" t="s">
        <v>286</v>
      </c>
      <c r="C4517" s="3" t="s">
        <v>15</v>
      </c>
      <c r="D4517" s="3" t="s">
        <v>297</v>
      </c>
      <c r="E4517" s="3" t="s">
        <v>291</v>
      </c>
      <c r="F4517" s="3" t="s">
        <v>289</v>
      </c>
      <c r="G4517" s="3" t="s">
        <v>286</v>
      </c>
      <c r="H4517" s="3" t="s">
        <v>298</v>
      </c>
      <c r="I4517" s="3">
        <v>56780</v>
      </c>
      <c r="J4517" s="3" t="s">
        <v>20</v>
      </c>
      <c r="K4517" s="3" t="s">
        <v>291</v>
      </c>
      <c r="L4517" s="3" t="s">
        <v>292</v>
      </c>
      <c r="M4517" s="3" t="s">
        <v>293</v>
      </c>
      <c r="N4517" s="3" t="s">
        <v>294</v>
      </c>
    </row>
    <row r="4518" spans="1:14" x14ac:dyDescent="0.3">
      <c r="A4518" s="2">
        <v>45099</v>
      </c>
      <c r="B4518" s="3" t="s">
        <v>286</v>
      </c>
      <c r="C4518" s="3" t="s">
        <v>15</v>
      </c>
      <c r="D4518" s="3" t="s">
        <v>287</v>
      </c>
      <c r="E4518" s="3" t="s">
        <v>288</v>
      </c>
      <c r="F4518" s="3" t="s">
        <v>289</v>
      </c>
      <c r="G4518" s="3" t="s">
        <v>286</v>
      </c>
      <c r="H4518" s="3" t="s">
        <v>290</v>
      </c>
      <c r="I4518" s="3">
        <v>57150</v>
      </c>
      <c r="J4518" s="3" t="s">
        <v>20</v>
      </c>
      <c r="K4518" s="3" t="s">
        <v>291</v>
      </c>
      <c r="L4518" s="3" t="s">
        <v>292</v>
      </c>
      <c r="M4518" s="3" t="s">
        <v>293</v>
      </c>
      <c r="N4518" s="3" t="s">
        <v>294</v>
      </c>
    </row>
    <row r="4519" spans="1:14" x14ac:dyDescent="0.3">
      <c r="A4519" s="2">
        <v>45099</v>
      </c>
      <c r="B4519" s="3" t="s">
        <v>286</v>
      </c>
      <c r="C4519" s="3" t="s">
        <v>15</v>
      </c>
      <c r="D4519" s="3" t="s">
        <v>295</v>
      </c>
      <c r="E4519" s="3" t="s">
        <v>296</v>
      </c>
      <c r="F4519" s="3" t="s">
        <v>289</v>
      </c>
      <c r="G4519" s="3" t="s">
        <v>286</v>
      </c>
      <c r="H4519" s="3" t="s">
        <v>290</v>
      </c>
      <c r="I4519" s="3">
        <v>46750</v>
      </c>
      <c r="J4519" s="3" t="s">
        <v>20</v>
      </c>
      <c r="K4519" s="3" t="s">
        <v>291</v>
      </c>
      <c r="L4519" s="3" t="s">
        <v>292</v>
      </c>
      <c r="M4519" s="3" t="s">
        <v>293</v>
      </c>
      <c r="N4519" s="3" t="s">
        <v>294</v>
      </c>
    </row>
    <row r="4520" spans="1:14" x14ac:dyDescent="0.3">
      <c r="A4520" s="2">
        <v>45099</v>
      </c>
      <c r="B4520" s="3" t="s">
        <v>286</v>
      </c>
      <c r="C4520" s="3" t="s">
        <v>15</v>
      </c>
      <c r="D4520" s="3" t="s">
        <v>297</v>
      </c>
      <c r="E4520" s="3" t="s">
        <v>291</v>
      </c>
      <c r="F4520" s="3" t="s">
        <v>289</v>
      </c>
      <c r="G4520" s="3" t="s">
        <v>286</v>
      </c>
      <c r="H4520" s="3" t="s">
        <v>298</v>
      </c>
      <c r="I4520" s="3">
        <v>57360</v>
      </c>
      <c r="J4520" s="3" t="s">
        <v>20</v>
      </c>
      <c r="K4520" s="3" t="s">
        <v>291</v>
      </c>
      <c r="L4520" s="3" t="s">
        <v>292</v>
      </c>
      <c r="M4520" s="3" t="s">
        <v>293</v>
      </c>
      <c r="N4520" s="3" t="s">
        <v>294</v>
      </c>
    </row>
    <row r="4521" spans="1:14" x14ac:dyDescent="0.3">
      <c r="A4521" s="2">
        <v>45098</v>
      </c>
      <c r="B4521" s="3" t="s">
        <v>286</v>
      </c>
      <c r="C4521" s="3" t="s">
        <v>15</v>
      </c>
      <c r="D4521" s="3" t="s">
        <v>287</v>
      </c>
      <c r="E4521" s="3" t="s">
        <v>288</v>
      </c>
      <c r="F4521" s="3" t="s">
        <v>289</v>
      </c>
      <c r="G4521" s="3" t="s">
        <v>286</v>
      </c>
      <c r="H4521" s="3" t="s">
        <v>290</v>
      </c>
      <c r="I4521" s="3">
        <v>57350</v>
      </c>
      <c r="J4521" s="3" t="s">
        <v>20</v>
      </c>
      <c r="K4521" s="3" t="s">
        <v>291</v>
      </c>
      <c r="L4521" s="3" t="s">
        <v>292</v>
      </c>
      <c r="M4521" s="3" t="s">
        <v>293</v>
      </c>
      <c r="N4521" s="3" t="s">
        <v>294</v>
      </c>
    </row>
    <row r="4522" spans="1:14" x14ac:dyDescent="0.3">
      <c r="A4522" s="2">
        <v>45098</v>
      </c>
      <c r="B4522" s="3" t="s">
        <v>286</v>
      </c>
      <c r="C4522" s="3" t="s">
        <v>15</v>
      </c>
      <c r="D4522" s="3" t="s">
        <v>295</v>
      </c>
      <c r="E4522" s="3" t="s">
        <v>296</v>
      </c>
      <c r="F4522" s="3" t="s">
        <v>289</v>
      </c>
      <c r="G4522" s="3" t="s">
        <v>286</v>
      </c>
      <c r="H4522" s="3" t="s">
        <v>290</v>
      </c>
      <c r="I4522" s="3">
        <v>46900</v>
      </c>
      <c r="J4522" s="3" t="s">
        <v>20</v>
      </c>
      <c r="K4522" s="3" t="s">
        <v>291</v>
      </c>
      <c r="L4522" s="3" t="s">
        <v>292</v>
      </c>
      <c r="M4522" s="3" t="s">
        <v>293</v>
      </c>
      <c r="N4522" s="3" t="s">
        <v>294</v>
      </c>
    </row>
    <row r="4523" spans="1:14" x14ac:dyDescent="0.3">
      <c r="A4523" s="2">
        <v>45098</v>
      </c>
      <c r="B4523" s="3" t="s">
        <v>286</v>
      </c>
      <c r="C4523" s="3" t="s">
        <v>15</v>
      </c>
      <c r="D4523" s="3" t="s">
        <v>297</v>
      </c>
      <c r="E4523" s="3" t="s">
        <v>291</v>
      </c>
      <c r="F4523" s="3" t="s">
        <v>289</v>
      </c>
      <c r="G4523" s="3" t="s">
        <v>286</v>
      </c>
      <c r="H4523" s="3" t="s">
        <v>298</v>
      </c>
      <c r="I4523" s="3">
        <v>57440</v>
      </c>
      <c r="J4523" s="3" t="s">
        <v>20</v>
      </c>
      <c r="K4523" s="3" t="s">
        <v>291</v>
      </c>
      <c r="L4523" s="3" t="s">
        <v>292</v>
      </c>
      <c r="M4523" s="3" t="s">
        <v>293</v>
      </c>
      <c r="N4523" s="3" t="s">
        <v>294</v>
      </c>
    </row>
    <row r="4524" spans="1:14" x14ac:dyDescent="0.3">
      <c r="A4524" s="2">
        <v>45097</v>
      </c>
      <c r="B4524" s="3" t="s">
        <v>286</v>
      </c>
      <c r="C4524" s="3" t="s">
        <v>15</v>
      </c>
      <c r="D4524" s="3" t="s">
        <v>287</v>
      </c>
      <c r="E4524" s="3" t="s">
        <v>288</v>
      </c>
      <c r="F4524" s="3" t="s">
        <v>289</v>
      </c>
      <c r="G4524" s="3" t="s">
        <v>286</v>
      </c>
      <c r="H4524" s="3" t="s">
        <v>290</v>
      </c>
      <c r="I4524" s="3">
        <v>57350</v>
      </c>
      <c r="J4524" s="3" t="s">
        <v>20</v>
      </c>
      <c r="K4524" s="3" t="s">
        <v>291</v>
      </c>
      <c r="L4524" s="3" t="s">
        <v>292</v>
      </c>
      <c r="M4524" s="3" t="s">
        <v>293</v>
      </c>
      <c r="N4524" s="3" t="s">
        <v>294</v>
      </c>
    </row>
    <row r="4525" spans="1:14" x14ac:dyDescent="0.3">
      <c r="A4525" s="2">
        <v>45097</v>
      </c>
      <c r="B4525" s="3" t="s">
        <v>286</v>
      </c>
      <c r="C4525" s="3" t="s">
        <v>15</v>
      </c>
      <c r="D4525" s="3" t="s">
        <v>295</v>
      </c>
      <c r="E4525" s="3" t="s">
        <v>296</v>
      </c>
      <c r="F4525" s="3" t="s">
        <v>289</v>
      </c>
      <c r="G4525" s="3" t="s">
        <v>286</v>
      </c>
      <c r="H4525" s="3" t="s">
        <v>290</v>
      </c>
      <c r="I4525" s="3">
        <v>46950</v>
      </c>
      <c r="J4525" s="3" t="s">
        <v>20</v>
      </c>
      <c r="K4525" s="3" t="s">
        <v>291</v>
      </c>
      <c r="L4525" s="3" t="s">
        <v>292</v>
      </c>
      <c r="M4525" s="3" t="s">
        <v>293</v>
      </c>
      <c r="N4525" s="3" t="s">
        <v>294</v>
      </c>
    </row>
    <row r="4526" spans="1:14" x14ac:dyDescent="0.3">
      <c r="A4526" s="2">
        <v>45097</v>
      </c>
      <c r="B4526" s="3" t="s">
        <v>286</v>
      </c>
      <c r="C4526" s="3" t="s">
        <v>15</v>
      </c>
      <c r="D4526" s="3" t="s">
        <v>297</v>
      </c>
      <c r="E4526" s="3" t="s">
        <v>291</v>
      </c>
      <c r="F4526" s="3" t="s">
        <v>289</v>
      </c>
      <c r="G4526" s="3" t="s">
        <v>286</v>
      </c>
      <c r="H4526" s="3" t="s">
        <v>298</v>
      </c>
      <c r="I4526" s="3">
        <v>57440</v>
      </c>
      <c r="J4526" s="3" t="s">
        <v>20</v>
      </c>
      <c r="K4526" s="3" t="s">
        <v>291</v>
      </c>
      <c r="L4526" s="3" t="s">
        <v>292</v>
      </c>
      <c r="M4526" s="3" t="s">
        <v>293</v>
      </c>
      <c r="N4526" s="3" t="s">
        <v>294</v>
      </c>
    </row>
    <row r="4527" spans="1:14" x14ac:dyDescent="0.3">
      <c r="A4527" s="2">
        <v>45096</v>
      </c>
      <c r="B4527" s="3" t="s">
        <v>286</v>
      </c>
      <c r="C4527" s="3" t="s">
        <v>15</v>
      </c>
      <c r="D4527" s="3" t="s">
        <v>287</v>
      </c>
      <c r="E4527" s="3" t="s">
        <v>288</v>
      </c>
      <c r="F4527" s="3" t="s">
        <v>289</v>
      </c>
      <c r="G4527" s="3" t="s">
        <v>286</v>
      </c>
      <c r="H4527" s="3" t="s">
        <v>290</v>
      </c>
      <c r="I4527" s="3">
        <v>57350</v>
      </c>
      <c r="J4527" s="3" t="s">
        <v>20</v>
      </c>
      <c r="K4527" s="3" t="s">
        <v>291</v>
      </c>
      <c r="L4527" s="3" t="s">
        <v>292</v>
      </c>
      <c r="M4527" s="3" t="s">
        <v>293</v>
      </c>
      <c r="N4527" s="3" t="s">
        <v>294</v>
      </c>
    </row>
    <row r="4528" spans="1:14" x14ac:dyDescent="0.3">
      <c r="A4528" s="2">
        <v>45096</v>
      </c>
      <c r="B4528" s="3" t="s">
        <v>286</v>
      </c>
      <c r="C4528" s="3" t="s">
        <v>15</v>
      </c>
      <c r="D4528" s="3" t="s">
        <v>295</v>
      </c>
      <c r="E4528" s="3" t="s">
        <v>296</v>
      </c>
      <c r="F4528" s="3" t="s">
        <v>289</v>
      </c>
      <c r="G4528" s="3" t="s">
        <v>286</v>
      </c>
      <c r="H4528" s="3" t="s">
        <v>290</v>
      </c>
      <c r="I4528" s="3">
        <v>47000</v>
      </c>
      <c r="J4528" s="3" t="s">
        <v>20</v>
      </c>
      <c r="K4528" s="3" t="s">
        <v>291</v>
      </c>
      <c r="L4528" s="3" t="s">
        <v>292</v>
      </c>
      <c r="M4528" s="3" t="s">
        <v>293</v>
      </c>
      <c r="N4528" s="3" t="s">
        <v>294</v>
      </c>
    </row>
    <row r="4529" spans="1:14" x14ac:dyDescent="0.3">
      <c r="A4529" s="2">
        <v>45096</v>
      </c>
      <c r="B4529" s="3" t="s">
        <v>286</v>
      </c>
      <c r="C4529" s="3" t="s">
        <v>15</v>
      </c>
      <c r="D4529" s="3" t="s">
        <v>297</v>
      </c>
      <c r="E4529" s="3" t="s">
        <v>291</v>
      </c>
      <c r="F4529" s="3" t="s">
        <v>289</v>
      </c>
      <c r="G4529" s="3" t="s">
        <v>286</v>
      </c>
      <c r="H4529" s="3" t="s">
        <v>298</v>
      </c>
      <c r="I4529" s="3">
        <v>57500</v>
      </c>
      <c r="J4529" s="3" t="s">
        <v>20</v>
      </c>
      <c r="K4529" s="3" t="s">
        <v>291</v>
      </c>
      <c r="L4529" s="3" t="s">
        <v>292</v>
      </c>
      <c r="M4529" s="3" t="s">
        <v>293</v>
      </c>
      <c r="N4529" s="3" t="s">
        <v>294</v>
      </c>
    </row>
    <row r="4530" spans="1:14" x14ac:dyDescent="0.3">
      <c r="A4530" s="2">
        <v>45094</v>
      </c>
      <c r="B4530" s="3" t="s">
        <v>286</v>
      </c>
      <c r="C4530" s="3" t="s">
        <v>15</v>
      </c>
      <c r="D4530" s="3" t="s">
        <v>287</v>
      </c>
      <c r="E4530" s="3" t="s">
        <v>288</v>
      </c>
      <c r="F4530" s="3" t="s">
        <v>289</v>
      </c>
      <c r="G4530" s="3" t="s">
        <v>286</v>
      </c>
      <c r="H4530" s="3" t="s">
        <v>290</v>
      </c>
      <c r="I4530" s="3">
        <v>57400</v>
      </c>
      <c r="J4530" s="3" t="s">
        <v>20</v>
      </c>
      <c r="K4530" s="3" t="s">
        <v>291</v>
      </c>
      <c r="L4530" s="3" t="s">
        <v>292</v>
      </c>
      <c r="M4530" s="3" t="s">
        <v>293</v>
      </c>
      <c r="N4530" s="3" t="s">
        <v>294</v>
      </c>
    </row>
    <row r="4531" spans="1:14" x14ac:dyDescent="0.3">
      <c r="A4531" s="2">
        <v>45094</v>
      </c>
      <c r="B4531" s="3" t="s">
        <v>286</v>
      </c>
      <c r="C4531" s="3" t="s">
        <v>15</v>
      </c>
      <c r="D4531" s="3" t="s">
        <v>295</v>
      </c>
      <c r="E4531" s="3" t="s">
        <v>296</v>
      </c>
      <c r="F4531" s="3" t="s">
        <v>289</v>
      </c>
      <c r="G4531" s="3" t="s">
        <v>286</v>
      </c>
      <c r="H4531" s="3" t="s">
        <v>290</v>
      </c>
      <c r="I4531" s="3">
        <v>47100</v>
      </c>
      <c r="J4531" s="3" t="s">
        <v>20</v>
      </c>
      <c r="K4531" s="3" t="s">
        <v>291</v>
      </c>
      <c r="L4531" s="3" t="s">
        <v>292</v>
      </c>
      <c r="M4531" s="3" t="s">
        <v>293</v>
      </c>
      <c r="N4531" s="3" t="s">
        <v>294</v>
      </c>
    </row>
    <row r="4532" spans="1:14" x14ac:dyDescent="0.3">
      <c r="A4532" s="2">
        <v>45094</v>
      </c>
      <c r="B4532" s="3" t="s">
        <v>286</v>
      </c>
      <c r="C4532" s="3" t="s">
        <v>15</v>
      </c>
      <c r="D4532" s="3" t="s">
        <v>297</v>
      </c>
      <c r="E4532" s="3" t="s">
        <v>291</v>
      </c>
      <c r="F4532" s="3" t="s">
        <v>289</v>
      </c>
      <c r="G4532" s="3" t="s">
        <v>286</v>
      </c>
      <c r="H4532" s="3" t="s">
        <v>298</v>
      </c>
      <c r="I4532" s="3">
        <v>57920</v>
      </c>
      <c r="J4532" s="3" t="s">
        <v>20</v>
      </c>
      <c r="K4532" s="3" t="s">
        <v>291</v>
      </c>
      <c r="L4532" s="3" t="s">
        <v>292</v>
      </c>
      <c r="M4532" s="3" t="s">
        <v>293</v>
      </c>
      <c r="N4532" s="3" t="s">
        <v>294</v>
      </c>
    </row>
    <row r="4533" spans="1:14" x14ac:dyDescent="0.3">
      <c r="A4533" s="2">
        <v>45093</v>
      </c>
      <c r="B4533" s="3" t="s">
        <v>286</v>
      </c>
      <c r="C4533" s="3" t="s">
        <v>15</v>
      </c>
      <c r="D4533" s="3" t="s">
        <v>287</v>
      </c>
      <c r="E4533" s="3" t="s">
        <v>288</v>
      </c>
      <c r="F4533" s="3" t="s">
        <v>289</v>
      </c>
      <c r="G4533" s="3" t="s">
        <v>286</v>
      </c>
      <c r="H4533" s="3" t="s">
        <v>290</v>
      </c>
      <c r="I4533" s="3">
        <v>57300</v>
      </c>
      <c r="J4533" s="3" t="s">
        <v>20</v>
      </c>
      <c r="K4533" s="3" t="s">
        <v>291</v>
      </c>
      <c r="L4533" s="3" t="s">
        <v>292</v>
      </c>
      <c r="M4533" s="3" t="s">
        <v>293</v>
      </c>
      <c r="N4533" s="3" t="s">
        <v>294</v>
      </c>
    </row>
    <row r="4534" spans="1:14" x14ac:dyDescent="0.3">
      <c r="A4534" s="2">
        <v>45093</v>
      </c>
      <c r="B4534" s="3" t="s">
        <v>286</v>
      </c>
      <c r="C4534" s="3" t="s">
        <v>15</v>
      </c>
      <c r="D4534" s="3" t="s">
        <v>295</v>
      </c>
      <c r="E4534" s="3" t="s">
        <v>296</v>
      </c>
      <c r="F4534" s="3" t="s">
        <v>289</v>
      </c>
      <c r="G4534" s="3" t="s">
        <v>286</v>
      </c>
      <c r="H4534" s="3" t="s">
        <v>290</v>
      </c>
      <c r="I4534" s="3">
        <v>47100</v>
      </c>
      <c r="J4534" s="3" t="s">
        <v>20</v>
      </c>
      <c r="K4534" s="3" t="s">
        <v>291</v>
      </c>
      <c r="L4534" s="3" t="s">
        <v>292</v>
      </c>
      <c r="M4534" s="3" t="s">
        <v>293</v>
      </c>
      <c r="N4534" s="3" t="s">
        <v>294</v>
      </c>
    </row>
    <row r="4535" spans="1:14" x14ac:dyDescent="0.3">
      <c r="A4535" s="2">
        <v>45093</v>
      </c>
      <c r="B4535" s="3" t="s">
        <v>286</v>
      </c>
      <c r="C4535" s="3" t="s">
        <v>15</v>
      </c>
      <c r="D4535" s="3" t="s">
        <v>297</v>
      </c>
      <c r="E4535" s="3" t="s">
        <v>291</v>
      </c>
      <c r="F4535" s="3" t="s">
        <v>289</v>
      </c>
      <c r="G4535" s="3" t="s">
        <v>286</v>
      </c>
      <c r="H4535" s="3" t="s">
        <v>298</v>
      </c>
      <c r="I4535" s="3">
        <v>57920</v>
      </c>
      <c r="J4535" s="3" t="s">
        <v>20</v>
      </c>
      <c r="K4535" s="3" t="s">
        <v>291</v>
      </c>
      <c r="L4535" s="3" t="s">
        <v>292</v>
      </c>
      <c r="M4535" s="3" t="s">
        <v>293</v>
      </c>
      <c r="N4535" s="3" t="s">
        <v>294</v>
      </c>
    </row>
    <row r="4536" spans="1:14" x14ac:dyDescent="0.3">
      <c r="A4536" s="2">
        <v>45092</v>
      </c>
      <c r="B4536" s="3" t="s">
        <v>286</v>
      </c>
      <c r="C4536" s="3" t="s">
        <v>15</v>
      </c>
      <c r="D4536" s="3" t="s">
        <v>287</v>
      </c>
      <c r="E4536" s="3" t="s">
        <v>288</v>
      </c>
      <c r="F4536" s="3" t="s">
        <v>289</v>
      </c>
      <c r="G4536" s="3" t="s">
        <v>286</v>
      </c>
      <c r="H4536" s="3" t="s">
        <v>290</v>
      </c>
      <c r="I4536" s="3">
        <v>57350</v>
      </c>
      <c r="J4536" s="3" t="s">
        <v>20</v>
      </c>
      <c r="K4536" s="3" t="s">
        <v>291</v>
      </c>
      <c r="L4536" s="3" t="s">
        <v>292</v>
      </c>
      <c r="M4536" s="3" t="s">
        <v>293</v>
      </c>
      <c r="N4536" s="3" t="s">
        <v>294</v>
      </c>
    </row>
    <row r="4537" spans="1:14" x14ac:dyDescent="0.3">
      <c r="A4537" s="2">
        <v>45092</v>
      </c>
      <c r="B4537" s="3" t="s">
        <v>286</v>
      </c>
      <c r="C4537" s="3" t="s">
        <v>15</v>
      </c>
      <c r="D4537" s="3" t="s">
        <v>295</v>
      </c>
      <c r="E4537" s="3" t="s">
        <v>296</v>
      </c>
      <c r="F4537" s="3" t="s">
        <v>289</v>
      </c>
      <c r="G4537" s="3" t="s">
        <v>286</v>
      </c>
      <c r="H4537" s="3" t="s">
        <v>290</v>
      </c>
      <c r="I4537" s="3">
        <v>47250</v>
      </c>
      <c r="J4537" s="3" t="s">
        <v>20</v>
      </c>
      <c r="K4537" s="3" t="s">
        <v>291</v>
      </c>
      <c r="L4537" s="3" t="s">
        <v>292</v>
      </c>
      <c r="M4537" s="3" t="s">
        <v>293</v>
      </c>
      <c r="N4537" s="3" t="s">
        <v>294</v>
      </c>
    </row>
    <row r="4538" spans="1:14" x14ac:dyDescent="0.3">
      <c r="A4538" s="2">
        <v>45092</v>
      </c>
      <c r="B4538" s="3" t="s">
        <v>286</v>
      </c>
      <c r="C4538" s="3" t="s">
        <v>15</v>
      </c>
      <c r="D4538" s="3" t="s">
        <v>297</v>
      </c>
      <c r="E4538" s="3" t="s">
        <v>291</v>
      </c>
      <c r="F4538" s="3" t="s">
        <v>289</v>
      </c>
      <c r="G4538" s="3" t="s">
        <v>286</v>
      </c>
      <c r="H4538" s="3" t="s">
        <v>298</v>
      </c>
      <c r="I4538" s="3">
        <v>57920</v>
      </c>
      <c r="J4538" s="3" t="s">
        <v>20</v>
      </c>
      <c r="K4538" s="3" t="s">
        <v>291</v>
      </c>
      <c r="L4538" s="3" t="s">
        <v>292</v>
      </c>
      <c r="M4538" s="3" t="s">
        <v>293</v>
      </c>
      <c r="N4538" s="3" t="s">
        <v>294</v>
      </c>
    </row>
    <row r="4539" spans="1:14" x14ac:dyDescent="0.3">
      <c r="A4539" s="2">
        <v>45091</v>
      </c>
      <c r="B4539" s="3" t="s">
        <v>286</v>
      </c>
      <c r="C4539" s="3" t="s">
        <v>15</v>
      </c>
      <c r="D4539" s="3" t="s">
        <v>287</v>
      </c>
      <c r="E4539" s="3" t="s">
        <v>288</v>
      </c>
      <c r="F4539" s="3" t="s">
        <v>289</v>
      </c>
      <c r="G4539" s="3" t="s">
        <v>286</v>
      </c>
      <c r="H4539" s="3" t="s">
        <v>290</v>
      </c>
      <c r="I4539" s="3">
        <v>57750</v>
      </c>
      <c r="J4539" s="3" t="s">
        <v>20</v>
      </c>
      <c r="K4539" s="3" t="s">
        <v>291</v>
      </c>
      <c r="L4539" s="3" t="s">
        <v>292</v>
      </c>
      <c r="M4539" s="3" t="s">
        <v>293</v>
      </c>
      <c r="N4539" s="3" t="s">
        <v>294</v>
      </c>
    </row>
    <row r="4540" spans="1:14" x14ac:dyDescent="0.3">
      <c r="A4540" s="2">
        <v>45091</v>
      </c>
      <c r="B4540" s="3" t="s">
        <v>286</v>
      </c>
      <c r="C4540" s="3" t="s">
        <v>15</v>
      </c>
      <c r="D4540" s="3" t="s">
        <v>295</v>
      </c>
      <c r="E4540" s="3" t="s">
        <v>296</v>
      </c>
      <c r="F4540" s="3" t="s">
        <v>289</v>
      </c>
      <c r="G4540" s="3" t="s">
        <v>286</v>
      </c>
      <c r="H4540" s="3" t="s">
        <v>290</v>
      </c>
      <c r="I4540" s="3">
        <v>47800</v>
      </c>
      <c r="J4540" s="3" t="s">
        <v>20</v>
      </c>
      <c r="K4540" s="3" t="s">
        <v>291</v>
      </c>
      <c r="L4540" s="3" t="s">
        <v>292</v>
      </c>
      <c r="M4540" s="3" t="s">
        <v>293</v>
      </c>
      <c r="N4540" s="3" t="s">
        <v>294</v>
      </c>
    </row>
    <row r="4541" spans="1:14" x14ac:dyDescent="0.3">
      <c r="A4541" s="2">
        <v>45091</v>
      </c>
      <c r="B4541" s="3" t="s">
        <v>286</v>
      </c>
      <c r="C4541" s="3" t="s">
        <v>15</v>
      </c>
      <c r="D4541" s="3" t="s">
        <v>297</v>
      </c>
      <c r="E4541" s="3" t="s">
        <v>291</v>
      </c>
      <c r="F4541" s="3" t="s">
        <v>289</v>
      </c>
      <c r="G4541" s="3" t="s">
        <v>286</v>
      </c>
      <c r="H4541" s="3" t="s">
        <v>298</v>
      </c>
      <c r="I4541" s="3">
        <v>57920</v>
      </c>
      <c r="J4541" s="3" t="s">
        <v>20</v>
      </c>
      <c r="K4541" s="3" t="s">
        <v>291</v>
      </c>
      <c r="L4541" s="3" t="s">
        <v>292</v>
      </c>
      <c r="M4541" s="3" t="s">
        <v>293</v>
      </c>
      <c r="N4541" s="3" t="s">
        <v>294</v>
      </c>
    </row>
    <row r="4542" spans="1:14" x14ac:dyDescent="0.3">
      <c r="A4542" s="2">
        <v>45090</v>
      </c>
      <c r="B4542" s="3" t="s">
        <v>286</v>
      </c>
      <c r="C4542" s="3" t="s">
        <v>15</v>
      </c>
      <c r="D4542" s="3" t="s">
        <v>287</v>
      </c>
      <c r="E4542" s="3" t="s">
        <v>288</v>
      </c>
      <c r="F4542" s="3" t="s">
        <v>289</v>
      </c>
      <c r="G4542" s="3" t="s">
        <v>286</v>
      </c>
      <c r="H4542" s="3" t="s">
        <v>290</v>
      </c>
      <c r="I4542" s="3">
        <v>57900</v>
      </c>
      <c r="J4542" s="3" t="s">
        <v>20</v>
      </c>
      <c r="K4542" s="3" t="s">
        <v>291</v>
      </c>
      <c r="L4542" s="3" t="s">
        <v>292</v>
      </c>
      <c r="M4542" s="3" t="s">
        <v>293</v>
      </c>
      <c r="N4542" s="3" t="s">
        <v>294</v>
      </c>
    </row>
    <row r="4543" spans="1:14" x14ac:dyDescent="0.3">
      <c r="A4543" s="2">
        <v>45090</v>
      </c>
      <c r="B4543" s="3" t="s">
        <v>286</v>
      </c>
      <c r="C4543" s="3" t="s">
        <v>15</v>
      </c>
      <c r="D4543" s="3" t="s">
        <v>295</v>
      </c>
      <c r="E4543" s="3" t="s">
        <v>296</v>
      </c>
      <c r="F4543" s="3" t="s">
        <v>289</v>
      </c>
      <c r="G4543" s="3" t="s">
        <v>286</v>
      </c>
      <c r="H4543" s="3" t="s">
        <v>290</v>
      </c>
      <c r="I4543" s="3">
        <v>47850</v>
      </c>
      <c r="J4543" s="3" t="s">
        <v>20</v>
      </c>
      <c r="K4543" s="3" t="s">
        <v>291</v>
      </c>
      <c r="L4543" s="3" t="s">
        <v>292</v>
      </c>
      <c r="M4543" s="3" t="s">
        <v>293</v>
      </c>
      <c r="N4543" s="3" t="s">
        <v>294</v>
      </c>
    </row>
    <row r="4544" spans="1:14" x14ac:dyDescent="0.3">
      <c r="A4544" s="2">
        <v>45090</v>
      </c>
      <c r="B4544" s="3" t="s">
        <v>286</v>
      </c>
      <c r="C4544" s="3" t="s">
        <v>15</v>
      </c>
      <c r="D4544" s="3" t="s">
        <v>297</v>
      </c>
      <c r="E4544" s="3" t="s">
        <v>291</v>
      </c>
      <c r="F4544" s="3" t="s">
        <v>289</v>
      </c>
      <c r="G4544" s="3" t="s">
        <v>286</v>
      </c>
      <c r="H4544" s="3" t="s">
        <v>298</v>
      </c>
      <c r="I4544" s="3">
        <v>57920</v>
      </c>
      <c r="J4544" s="3" t="s">
        <v>20</v>
      </c>
      <c r="K4544" s="3" t="s">
        <v>291</v>
      </c>
      <c r="L4544" s="3" t="s">
        <v>292</v>
      </c>
      <c r="M4544" s="3" t="s">
        <v>293</v>
      </c>
      <c r="N4544" s="3" t="s">
        <v>294</v>
      </c>
    </row>
    <row r="4545" spans="1:14" x14ac:dyDescent="0.3">
      <c r="A4545" s="2">
        <v>45089</v>
      </c>
      <c r="B4545" s="3" t="s">
        <v>286</v>
      </c>
      <c r="C4545" s="3" t="s">
        <v>15</v>
      </c>
      <c r="D4545" s="3" t="s">
        <v>287</v>
      </c>
      <c r="E4545" s="3" t="s">
        <v>288</v>
      </c>
      <c r="F4545" s="3" t="s">
        <v>289</v>
      </c>
      <c r="G4545" s="3" t="s">
        <v>286</v>
      </c>
      <c r="H4545" s="3" t="s">
        <v>290</v>
      </c>
      <c r="I4545" s="3">
        <v>57900</v>
      </c>
      <c r="J4545" s="3" t="s">
        <v>20</v>
      </c>
      <c r="K4545" s="3" t="s">
        <v>291</v>
      </c>
      <c r="L4545" s="3" t="s">
        <v>292</v>
      </c>
      <c r="M4545" s="3" t="s">
        <v>293</v>
      </c>
      <c r="N4545" s="3" t="s">
        <v>294</v>
      </c>
    </row>
    <row r="4546" spans="1:14" x14ac:dyDescent="0.3">
      <c r="A4546" s="2">
        <v>45089</v>
      </c>
      <c r="B4546" s="3" t="s">
        <v>286</v>
      </c>
      <c r="C4546" s="3" t="s">
        <v>15</v>
      </c>
      <c r="D4546" s="3" t="s">
        <v>295</v>
      </c>
      <c r="E4546" s="3" t="s">
        <v>296</v>
      </c>
      <c r="F4546" s="3" t="s">
        <v>289</v>
      </c>
      <c r="G4546" s="3" t="s">
        <v>286</v>
      </c>
      <c r="H4546" s="3" t="s">
        <v>290</v>
      </c>
      <c r="I4546" s="3">
        <v>47850</v>
      </c>
      <c r="J4546" s="3" t="s">
        <v>20</v>
      </c>
      <c r="K4546" s="3" t="s">
        <v>291</v>
      </c>
      <c r="L4546" s="3" t="s">
        <v>292</v>
      </c>
      <c r="M4546" s="3" t="s">
        <v>293</v>
      </c>
      <c r="N4546" s="3" t="s">
        <v>294</v>
      </c>
    </row>
    <row r="4547" spans="1:14" x14ac:dyDescent="0.3">
      <c r="A4547" s="2">
        <v>45089</v>
      </c>
      <c r="B4547" s="3" t="s">
        <v>286</v>
      </c>
      <c r="C4547" s="3" t="s">
        <v>15</v>
      </c>
      <c r="D4547" s="3" t="s">
        <v>297</v>
      </c>
      <c r="E4547" s="3" t="s">
        <v>291</v>
      </c>
      <c r="F4547" s="3" t="s">
        <v>289</v>
      </c>
      <c r="G4547" s="3" t="s">
        <v>286</v>
      </c>
      <c r="H4547" s="3" t="s">
        <v>298</v>
      </c>
      <c r="I4547" s="3">
        <v>58000</v>
      </c>
      <c r="J4547" s="3" t="s">
        <v>20</v>
      </c>
      <c r="K4547" s="3" t="s">
        <v>291</v>
      </c>
      <c r="L4547" s="3" t="s">
        <v>292</v>
      </c>
      <c r="M4547" s="3" t="s">
        <v>293</v>
      </c>
      <c r="N4547" s="3" t="s">
        <v>294</v>
      </c>
    </row>
    <row r="4548" spans="1:14" x14ac:dyDescent="0.3">
      <c r="A4548" s="2">
        <v>45087</v>
      </c>
      <c r="B4548" s="3" t="s">
        <v>286</v>
      </c>
      <c r="C4548" s="3" t="s">
        <v>15</v>
      </c>
      <c r="D4548" s="3" t="s">
        <v>287</v>
      </c>
      <c r="E4548" s="3" t="s">
        <v>288</v>
      </c>
      <c r="F4548" s="3" t="s">
        <v>289</v>
      </c>
      <c r="G4548" s="3" t="s">
        <v>286</v>
      </c>
      <c r="H4548" s="3" t="s">
        <v>290</v>
      </c>
      <c r="I4548" s="3">
        <v>58000</v>
      </c>
      <c r="J4548" s="3" t="s">
        <v>20</v>
      </c>
      <c r="K4548" s="3" t="s">
        <v>291</v>
      </c>
      <c r="L4548" s="3" t="s">
        <v>292</v>
      </c>
      <c r="M4548" s="3" t="s">
        <v>293</v>
      </c>
      <c r="N4548" s="3" t="s">
        <v>294</v>
      </c>
    </row>
    <row r="4549" spans="1:14" x14ac:dyDescent="0.3">
      <c r="A4549" s="2">
        <v>45087</v>
      </c>
      <c r="B4549" s="3" t="s">
        <v>286</v>
      </c>
      <c r="C4549" s="3" t="s">
        <v>15</v>
      </c>
      <c r="D4549" s="3" t="s">
        <v>295</v>
      </c>
      <c r="E4549" s="3" t="s">
        <v>296</v>
      </c>
      <c r="F4549" s="3" t="s">
        <v>289</v>
      </c>
      <c r="G4549" s="3" t="s">
        <v>286</v>
      </c>
      <c r="H4549" s="3" t="s">
        <v>290</v>
      </c>
      <c r="I4549" s="3">
        <v>47700</v>
      </c>
      <c r="J4549" s="3" t="s">
        <v>20</v>
      </c>
      <c r="K4549" s="3" t="s">
        <v>291</v>
      </c>
      <c r="L4549" s="3" t="s">
        <v>292</v>
      </c>
      <c r="M4549" s="3" t="s">
        <v>293</v>
      </c>
      <c r="N4549" s="3" t="s">
        <v>294</v>
      </c>
    </row>
    <row r="4550" spans="1:14" x14ac:dyDescent="0.3">
      <c r="A4550" s="2">
        <v>45087</v>
      </c>
      <c r="B4550" s="3" t="s">
        <v>286</v>
      </c>
      <c r="C4550" s="3" t="s">
        <v>15</v>
      </c>
      <c r="D4550" s="3" t="s">
        <v>297</v>
      </c>
      <c r="E4550" s="3" t="s">
        <v>291</v>
      </c>
      <c r="F4550" s="3" t="s">
        <v>289</v>
      </c>
      <c r="G4550" s="3" t="s">
        <v>286</v>
      </c>
      <c r="H4550" s="3" t="s">
        <v>298</v>
      </c>
      <c r="I4550" s="3">
        <v>58180</v>
      </c>
      <c r="J4550" s="3" t="s">
        <v>20</v>
      </c>
      <c r="K4550" s="3" t="s">
        <v>291</v>
      </c>
      <c r="L4550" s="3" t="s">
        <v>292</v>
      </c>
      <c r="M4550" s="3" t="s">
        <v>293</v>
      </c>
      <c r="N4550" s="3" t="s">
        <v>294</v>
      </c>
    </row>
    <row r="4551" spans="1:14" x14ac:dyDescent="0.3">
      <c r="A4551" s="2">
        <v>45086</v>
      </c>
      <c r="B4551" s="3" t="s">
        <v>286</v>
      </c>
      <c r="C4551" s="3" t="s">
        <v>15</v>
      </c>
      <c r="D4551" s="3" t="s">
        <v>287</v>
      </c>
      <c r="E4551" s="3" t="s">
        <v>288</v>
      </c>
      <c r="F4551" s="3" t="s">
        <v>289</v>
      </c>
      <c r="G4551" s="3" t="s">
        <v>286</v>
      </c>
      <c r="H4551" s="3" t="s">
        <v>290</v>
      </c>
      <c r="I4551" s="3">
        <v>58100</v>
      </c>
      <c r="J4551" s="3" t="s">
        <v>20</v>
      </c>
      <c r="K4551" s="3" t="s">
        <v>291</v>
      </c>
      <c r="L4551" s="3" t="s">
        <v>292</v>
      </c>
      <c r="M4551" s="3" t="s">
        <v>293</v>
      </c>
      <c r="N4551" s="3" t="s">
        <v>294</v>
      </c>
    </row>
    <row r="4552" spans="1:14" x14ac:dyDescent="0.3">
      <c r="A4552" s="2">
        <v>45086</v>
      </c>
      <c r="B4552" s="3" t="s">
        <v>286</v>
      </c>
      <c r="C4552" s="3" t="s">
        <v>15</v>
      </c>
      <c r="D4552" s="3" t="s">
        <v>295</v>
      </c>
      <c r="E4552" s="3" t="s">
        <v>296</v>
      </c>
      <c r="F4552" s="3" t="s">
        <v>289</v>
      </c>
      <c r="G4552" s="3" t="s">
        <v>286</v>
      </c>
      <c r="H4552" s="3" t="s">
        <v>290</v>
      </c>
      <c r="I4552" s="3">
        <v>47700</v>
      </c>
      <c r="J4552" s="3" t="s">
        <v>20</v>
      </c>
      <c r="K4552" s="3" t="s">
        <v>291</v>
      </c>
      <c r="L4552" s="3" t="s">
        <v>292</v>
      </c>
      <c r="M4552" s="3" t="s">
        <v>293</v>
      </c>
      <c r="N4552" s="3" t="s">
        <v>294</v>
      </c>
    </row>
    <row r="4553" spans="1:14" x14ac:dyDescent="0.3">
      <c r="A4553" s="2">
        <v>45086</v>
      </c>
      <c r="B4553" s="3" t="s">
        <v>286</v>
      </c>
      <c r="C4553" s="3" t="s">
        <v>15</v>
      </c>
      <c r="D4553" s="3" t="s">
        <v>297</v>
      </c>
      <c r="E4553" s="3" t="s">
        <v>291</v>
      </c>
      <c r="F4553" s="3" t="s">
        <v>289</v>
      </c>
      <c r="G4553" s="3" t="s">
        <v>286</v>
      </c>
      <c r="H4553" s="3" t="s">
        <v>298</v>
      </c>
      <c r="I4553" s="3">
        <v>58180</v>
      </c>
      <c r="J4553" s="3" t="s">
        <v>20</v>
      </c>
      <c r="K4553" s="3" t="s">
        <v>291</v>
      </c>
      <c r="L4553" s="3" t="s">
        <v>292</v>
      </c>
      <c r="M4553" s="3" t="s">
        <v>293</v>
      </c>
      <c r="N4553" s="3" t="s">
        <v>294</v>
      </c>
    </row>
    <row r="4554" spans="1:14" x14ac:dyDescent="0.3">
      <c r="A4554" s="2">
        <v>45085</v>
      </c>
      <c r="B4554" s="3" t="s">
        <v>286</v>
      </c>
      <c r="C4554" s="3" t="s">
        <v>15</v>
      </c>
      <c r="D4554" s="3" t="s">
        <v>287</v>
      </c>
      <c r="E4554" s="3" t="s">
        <v>288</v>
      </c>
      <c r="F4554" s="3" t="s">
        <v>289</v>
      </c>
      <c r="G4554" s="3" t="s">
        <v>286</v>
      </c>
      <c r="H4554" s="3" t="s">
        <v>290</v>
      </c>
      <c r="I4554" s="3">
        <v>58150</v>
      </c>
      <c r="J4554" s="3" t="s">
        <v>20</v>
      </c>
      <c r="K4554" s="3" t="s">
        <v>291</v>
      </c>
      <c r="L4554" s="3" t="s">
        <v>292</v>
      </c>
      <c r="M4554" s="3" t="s">
        <v>293</v>
      </c>
      <c r="N4554" s="3" t="s">
        <v>294</v>
      </c>
    </row>
    <row r="4555" spans="1:14" x14ac:dyDescent="0.3">
      <c r="A4555" s="2">
        <v>45085</v>
      </c>
      <c r="B4555" s="3" t="s">
        <v>286</v>
      </c>
      <c r="C4555" s="3" t="s">
        <v>15</v>
      </c>
      <c r="D4555" s="3" t="s">
        <v>295</v>
      </c>
      <c r="E4555" s="3" t="s">
        <v>296</v>
      </c>
      <c r="F4555" s="3" t="s">
        <v>289</v>
      </c>
      <c r="G4555" s="3" t="s">
        <v>286</v>
      </c>
      <c r="H4555" s="3" t="s">
        <v>290</v>
      </c>
      <c r="I4555" s="3">
        <v>47750</v>
      </c>
      <c r="J4555" s="3" t="s">
        <v>20</v>
      </c>
      <c r="K4555" s="3" t="s">
        <v>291</v>
      </c>
      <c r="L4555" s="3" t="s">
        <v>292</v>
      </c>
      <c r="M4555" s="3" t="s">
        <v>293</v>
      </c>
      <c r="N4555" s="3" t="s">
        <v>294</v>
      </c>
    </row>
    <row r="4556" spans="1:14" x14ac:dyDescent="0.3">
      <c r="A4556" s="2">
        <v>45085</v>
      </c>
      <c r="B4556" s="3" t="s">
        <v>286</v>
      </c>
      <c r="C4556" s="3" t="s">
        <v>15</v>
      </c>
      <c r="D4556" s="3" t="s">
        <v>297</v>
      </c>
      <c r="E4556" s="3" t="s">
        <v>291</v>
      </c>
      <c r="F4556" s="3" t="s">
        <v>289</v>
      </c>
      <c r="G4556" s="3" t="s">
        <v>286</v>
      </c>
      <c r="H4556" s="3" t="s">
        <v>298</v>
      </c>
      <c r="I4556" s="3">
        <v>58200</v>
      </c>
      <c r="J4556" s="3" t="s">
        <v>20</v>
      </c>
      <c r="K4556" s="3" t="s">
        <v>291</v>
      </c>
      <c r="L4556" s="3" t="s">
        <v>292</v>
      </c>
      <c r="M4556" s="3" t="s">
        <v>293</v>
      </c>
      <c r="N4556" s="3" t="s">
        <v>294</v>
      </c>
    </row>
    <row r="4557" spans="1:14" x14ac:dyDescent="0.3">
      <c r="A4557" s="2">
        <v>45084</v>
      </c>
      <c r="B4557" s="3" t="s">
        <v>286</v>
      </c>
      <c r="C4557" s="3" t="s">
        <v>15</v>
      </c>
      <c r="D4557" s="3" t="s">
        <v>287</v>
      </c>
      <c r="E4557" s="3" t="s">
        <v>288</v>
      </c>
      <c r="F4557" s="3" t="s">
        <v>289</v>
      </c>
      <c r="G4557" s="3" t="s">
        <v>286</v>
      </c>
      <c r="H4557" s="3" t="s">
        <v>290</v>
      </c>
      <c r="I4557" s="3">
        <v>58400</v>
      </c>
      <c r="J4557" s="3" t="s">
        <v>20</v>
      </c>
      <c r="K4557" s="3" t="s">
        <v>291</v>
      </c>
      <c r="L4557" s="3" t="s">
        <v>292</v>
      </c>
      <c r="M4557" s="3" t="s">
        <v>293</v>
      </c>
      <c r="N4557" s="3" t="s">
        <v>294</v>
      </c>
    </row>
    <row r="4558" spans="1:14" x14ac:dyDescent="0.3">
      <c r="A4558" s="2">
        <v>45084</v>
      </c>
      <c r="B4558" s="3" t="s">
        <v>286</v>
      </c>
      <c r="C4558" s="3" t="s">
        <v>15</v>
      </c>
      <c r="D4558" s="3" t="s">
        <v>295</v>
      </c>
      <c r="E4558" s="3" t="s">
        <v>296</v>
      </c>
      <c r="F4558" s="3" t="s">
        <v>289</v>
      </c>
      <c r="G4558" s="3" t="s">
        <v>286</v>
      </c>
      <c r="H4558" s="3" t="s">
        <v>290</v>
      </c>
      <c r="I4558" s="3">
        <v>47850</v>
      </c>
      <c r="J4558" s="3" t="s">
        <v>20</v>
      </c>
      <c r="K4558" s="3" t="s">
        <v>291</v>
      </c>
      <c r="L4558" s="3" t="s">
        <v>292</v>
      </c>
      <c r="M4558" s="3" t="s">
        <v>293</v>
      </c>
      <c r="N4558" s="3" t="s">
        <v>294</v>
      </c>
    </row>
    <row r="4559" spans="1:14" x14ac:dyDescent="0.3">
      <c r="A4559" s="2">
        <v>45084</v>
      </c>
      <c r="B4559" s="3" t="s">
        <v>286</v>
      </c>
      <c r="C4559" s="3" t="s">
        <v>15</v>
      </c>
      <c r="D4559" s="3" t="s">
        <v>297</v>
      </c>
      <c r="E4559" s="3" t="s">
        <v>291</v>
      </c>
      <c r="F4559" s="3" t="s">
        <v>289</v>
      </c>
      <c r="G4559" s="3" t="s">
        <v>286</v>
      </c>
      <c r="H4559" s="3" t="s">
        <v>298</v>
      </c>
      <c r="I4559" s="3">
        <v>58460</v>
      </c>
      <c r="J4559" s="3" t="s">
        <v>20</v>
      </c>
      <c r="K4559" s="3" t="s">
        <v>291</v>
      </c>
      <c r="L4559" s="3" t="s">
        <v>292</v>
      </c>
      <c r="M4559" s="3" t="s">
        <v>293</v>
      </c>
      <c r="N4559" s="3" t="s">
        <v>294</v>
      </c>
    </row>
    <row r="4560" spans="1:14" x14ac:dyDescent="0.3">
      <c r="A4560" s="2">
        <v>45083</v>
      </c>
      <c r="B4560" s="3" t="s">
        <v>286</v>
      </c>
      <c r="C4560" s="3" t="s">
        <v>15</v>
      </c>
      <c r="D4560" s="3" t="s">
        <v>287</v>
      </c>
      <c r="E4560" s="3" t="s">
        <v>288</v>
      </c>
      <c r="F4560" s="3" t="s">
        <v>289</v>
      </c>
      <c r="G4560" s="3" t="s">
        <v>286</v>
      </c>
      <c r="H4560" s="3" t="s">
        <v>290</v>
      </c>
      <c r="I4560" s="3">
        <v>58800</v>
      </c>
      <c r="J4560" s="3" t="s">
        <v>20</v>
      </c>
      <c r="K4560" s="3" t="s">
        <v>291</v>
      </c>
      <c r="L4560" s="3" t="s">
        <v>292</v>
      </c>
      <c r="M4560" s="3" t="s">
        <v>293</v>
      </c>
      <c r="N4560" s="3" t="s">
        <v>294</v>
      </c>
    </row>
    <row r="4561" spans="1:14" x14ac:dyDescent="0.3">
      <c r="A4561" s="2">
        <v>45083</v>
      </c>
      <c r="B4561" s="3" t="s">
        <v>286</v>
      </c>
      <c r="C4561" s="3" t="s">
        <v>15</v>
      </c>
      <c r="D4561" s="3" t="s">
        <v>295</v>
      </c>
      <c r="E4561" s="3" t="s">
        <v>296</v>
      </c>
      <c r="F4561" s="3" t="s">
        <v>289</v>
      </c>
      <c r="G4561" s="3" t="s">
        <v>286</v>
      </c>
      <c r="H4561" s="3" t="s">
        <v>290</v>
      </c>
      <c r="I4561" s="3">
        <v>47900</v>
      </c>
      <c r="J4561" s="3" t="s">
        <v>20</v>
      </c>
      <c r="K4561" s="3" t="s">
        <v>291</v>
      </c>
      <c r="L4561" s="3" t="s">
        <v>292</v>
      </c>
      <c r="M4561" s="3" t="s">
        <v>293</v>
      </c>
      <c r="N4561" s="3" t="s">
        <v>294</v>
      </c>
    </row>
    <row r="4562" spans="1:14" x14ac:dyDescent="0.3">
      <c r="A4562" s="2">
        <v>45083</v>
      </c>
      <c r="B4562" s="3" t="s">
        <v>286</v>
      </c>
      <c r="C4562" s="3" t="s">
        <v>15</v>
      </c>
      <c r="D4562" s="3" t="s">
        <v>297</v>
      </c>
      <c r="E4562" s="3" t="s">
        <v>291</v>
      </c>
      <c r="F4562" s="3" t="s">
        <v>289</v>
      </c>
      <c r="G4562" s="3" t="s">
        <v>286</v>
      </c>
      <c r="H4562" s="3" t="s">
        <v>298</v>
      </c>
      <c r="I4562" s="3">
        <v>58980</v>
      </c>
      <c r="J4562" s="3" t="s">
        <v>20</v>
      </c>
      <c r="K4562" s="3" t="s">
        <v>291</v>
      </c>
      <c r="L4562" s="3" t="s">
        <v>292</v>
      </c>
      <c r="M4562" s="3" t="s">
        <v>293</v>
      </c>
      <c r="N4562" s="3" t="s">
        <v>294</v>
      </c>
    </row>
    <row r="4563" spans="1:14" x14ac:dyDescent="0.3">
      <c r="A4563" s="2">
        <v>45082</v>
      </c>
      <c r="B4563" s="3" t="s">
        <v>286</v>
      </c>
      <c r="C4563" s="3" t="s">
        <v>15</v>
      </c>
      <c r="D4563" s="3" t="s">
        <v>287</v>
      </c>
      <c r="E4563" s="3" t="s">
        <v>288</v>
      </c>
      <c r="F4563" s="3" t="s">
        <v>289</v>
      </c>
      <c r="G4563" s="3" t="s">
        <v>286</v>
      </c>
      <c r="H4563" s="3" t="s">
        <v>290</v>
      </c>
      <c r="I4563" s="3">
        <v>59050</v>
      </c>
      <c r="J4563" s="3" t="s">
        <v>20</v>
      </c>
      <c r="K4563" s="3" t="s">
        <v>291</v>
      </c>
      <c r="L4563" s="3" t="s">
        <v>292</v>
      </c>
      <c r="M4563" s="3" t="s">
        <v>293</v>
      </c>
      <c r="N4563" s="3" t="s">
        <v>294</v>
      </c>
    </row>
    <row r="4564" spans="1:14" x14ac:dyDescent="0.3">
      <c r="A4564" s="2">
        <v>45082</v>
      </c>
      <c r="B4564" s="3" t="s">
        <v>286</v>
      </c>
      <c r="C4564" s="3" t="s">
        <v>15</v>
      </c>
      <c r="D4564" s="3" t="s">
        <v>295</v>
      </c>
      <c r="E4564" s="3" t="s">
        <v>296</v>
      </c>
      <c r="F4564" s="3" t="s">
        <v>289</v>
      </c>
      <c r="G4564" s="3" t="s">
        <v>286</v>
      </c>
      <c r="H4564" s="3" t="s">
        <v>290</v>
      </c>
      <c r="I4564" s="3">
        <v>47950</v>
      </c>
      <c r="J4564" s="3" t="s">
        <v>20</v>
      </c>
      <c r="K4564" s="3" t="s">
        <v>291</v>
      </c>
      <c r="L4564" s="3" t="s">
        <v>292</v>
      </c>
      <c r="M4564" s="3" t="s">
        <v>293</v>
      </c>
      <c r="N4564" s="3" t="s">
        <v>294</v>
      </c>
    </row>
    <row r="4565" spans="1:14" x14ac:dyDescent="0.3">
      <c r="A4565" s="2">
        <v>45082</v>
      </c>
      <c r="B4565" s="3" t="s">
        <v>286</v>
      </c>
      <c r="C4565" s="3" t="s">
        <v>15</v>
      </c>
      <c r="D4565" s="3" t="s">
        <v>297</v>
      </c>
      <c r="E4565" s="3" t="s">
        <v>291</v>
      </c>
      <c r="F4565" s="3" t="s">
        <v>289</v>
      </c>
      <c r="G4565" s="3" t="s">
        <v>286</v>
      </c>
      <c r="H4565" s="3" t="s">
        <v>298</v>
      </c>
      <c r="I4565" s="3">
        <v>59080</v>
      </c>
      <c r="J4565" s="3" t="s">
        <v>20</v>
      </c>
      <c r="K4565" s="3" t="s">
        <v>291</v>
      </c>
      <c r="L4565" s="3" t="s">
        <v>292</v>
      </c>
      <c r="M4565" s="3" t="s">
        <v>293</v>
      </c>
      <c r="N4565" s="3" t="s">
        <v>294</v>
      </c>
    </row>
    <row r="4566" spans="1:14" x14ac:dyDescent="0.3">
      <c r="A4566" s="2">
        <v>45080</v>
      </c>
      <c r="B4566" s="3" t="s">
        <v>286</v>
      </c>
      <c r="C4566" s="3" t="s">
        <v>15</v>
      </c>
      <c r="D4566" s="3" t="s">
        <v>287</v>
      </c>
      <c r="E4566" s="3" t="s">
        <v>288</v>
      </c>
      <c r="F4566" s="3" t="s">
        <v>289</v>
      </c>
      <c r="G4566" s="3" t="s">
        <v>286</v>
      </c>
      <c r="H4566" s="3" t="s">
        <v>290</v>
      </c>
      <c r="I4566" s="3">
        <v>58750</v>
      </c>
      <c r="J4566" s="3" t="s">
        <v>20</v>
      </c>
      <c r="K4566" s="3" t="s">
        <v>291</v>
      </c>
      <c r="L4566" s="3" t="s">
        <v>292</v>
      </c>
      <c r="M4566" s="3" t="s">
        <v>293</v>
      </c>
      <c r="N4566" s="3" t="s">
        <v>294</v>
      </c>
    </row>
    <row r="4567" spans="1:14" x14ac:dyDescent="0.3">
      <c r="A4567" s="2">
        <v>45080</v>
      </c>
      <c r="B4567" s="3" t="s">
        <v>286</v>
      </c>
      <c r="C4567" s="3" t="s">
        <v>15</v>
      </c>
      <c r="D4567" s="3" t="s">
        <v>295</v>
      </c>
      <c r="E4567" s="3" t="s">
        <v>296</v>
      </c>
      <c r="F4567" s="3" t="s">
        <v>289</v>
      </c>
      <c r="G4567" s="3" t="s">
        <v>286</v>
      </c>
      <c r="H4567" s="3" t="s">
        <v>290</v>
      </c>
      <c r="I4567" s="3">
        <v>47950</v>
      </c>
      <c r="J4567" s="3" t="s">
        <v>20</v>
      </c>
      <c r="K4567" s="3" t="s">
        <v>291</v>
      </c>
      <c r="L4567" s="3" t="s">
        <v>292</v>
      </c>
      <c r="M4567" s="3" t="s">
        <v>293</v>
      </c>
      <c r="N4567" s="3" t="s">
        <v>294</v>
      </c>
    </row>
    <row r="4568" spans="1:14" x14ac:dyDescent="0.3">
      <c r="A4568" s="2">
        <v>45080</v>
      </c>
      <c r="B4568" s="3" t="s">
        <v>286</v>
      </c>
      <c r="C4568" s="3" t="s">
        <v>15</v>
      </c>
      <c r="D4568" s="3" t="s">
        <v>297</v>
      </c>
      <c r="E4568" s="3" t="s">
        <v>291</v>
      </c>
      <c r="F4568" s="3" t="s">
        <v>289</v>
      </c>
      <c r="G4568" s="3" t="s">
        <v>286</v>
      </c>
      <c r="H4568" s="3" t="s">
        <v>298</v>
      </c>
      <c r="I4568" s="3">
        <v>58340</v>
      </c>
      <c r="J4568" s="3" t="s">
        <v>20</v>
      </c>
      <c r="K4568" s="3" t="s">
        <v>291</v>
      </c>
      <c r="L4568" s="3" t="s">
        <v>292</v>
      </c>
      <c r="M4568" s="3" t="s">
        <v>293</v>
      </c>
      <c r="N4568" s="3" t="s">
        <v>294</v>
      </c>
    </row>
    <row r="4569" spans="1:14" x14ac:dyDescent="0.3">
      <c r="A4569" s="2">
        <v>45079</v>
      </c>
      <c r="B4569" s="3" t="s">
        <v>286</v>
      </c>
      <c r="C4569" s="3" t="s">
        <v>15</v>
      </c>
      <c r="D4569" s="3" t="s">
        <v>287</v>
      </c>
      <c r="E4569" s="3" t="s">
        <v>288</v>
      </c>
      <c r="F4569" s="3" t="s">
        <v>289</v>
      </c>
      <c r="G4569" s="3" t="s">
        <v>286</v>
      </c>
      <c r="H4569" s="3" t="s">
        <v>290</v>
      </c>
      <c r="I4569" s="3">
        <v>58200</v>
      </c>
      <c r="J4569" s="3" t="s">
        <v>20</v>
      </c>
      <c r="K4569" s="3" t="s">
        <v>291</v>
      </c>
      <c r="L4569" s="3" t="s">
        <v>292</v>
      </c>
      <c r="M4569" s="3" t="s">
        <v>293</v>
      </c>
      <c r="N4569" s="3" t="s">
        <v>294</v>
      </c>
    </row>
    <row r="4570" spans="1:14" x14ac:dyDescent="0.3">
      <c r="A4570" s="2">
        <v>45079</v>
      </c>
      <c r="B4570" s="3" t="s">
        <v>286</v>
      </c>
      <c r="C4570" s="3" t="s">
        <v>15</v>
      </c>
      <c r="D4570" s="3" t="s">
        <v>295</v>
      </c>
      <c r="E4570" s="3" t="s">
        <v>296</v>
      </c>
      <c r="F4570" s="3" t="s">
        <v>289</v>
      </c>
      <c r="G4570" s="3" t="s">
        <v>286</v>
      </c>
      <c r="H4570" s="3" t="s">
        <v>290</v>
      </c>
      <c r="I4570" s="3">
        <v>47900</v>
      </c>
      <c r="J4570" s="3" t="s">
        <v>20</v>
      </c>
      <c r="K4570" s="3" t="s">
        <v>291</v>
      </c>
      <c r="L4570" s="3" t="s">
        <v>292</v>
      </c>
      <c r="M4570" s="3" t="s">
        <v>293</v>
      </c>
      <c r="N4570" s="3" t="s">
        <v>294</v>
      </c>
    </row>
    <row r="4571" spans="1:14" x14ac:dyDescent="0.3">
      <c r="A4571" s="2">
        <v>45079</v>
      </c>
      <c r="B4571" s="3" t="s">
        <v>286</v>
      </c>
      <c r="C4571" s="3" t="s">
        <v>15</v>
      </c>
      <c r="D4571" s="3" t="s">
        <v>297</v>
      </c>
      <c r="E4571" s="3" t="s">
        <v>291</v>
      </c>
      <c r="F4571" s="3" t="s">
        <v>289</v>
      </c>
      <c r="G4571" s="3" t="s">
        <v>286</v>
      </c>
      <c r="H4571" s="3" t="s">
        <v>298</v>
      </c>
      <c r="I4571" s="3">
        <v>58340</v>
      </c>
      <c r="J4571" s="3" t="s">
        <v>20</v>
      </c>
      <c r="K4571" s="3" t="s">
        <v>291</v>
      </c>
      <c r="L4571" s="3" t="s">
        <v>292</v>
      </c>
      <c r="M4571" s="3" t="s">
        <v>293</v>
      </c>
      <c r="N4571" s="3" t="s">
        <v>294</v>
      </c>
    </row>
    <row r="4572" spans="1:14" x14ac:dyDescent="0.3">
      <c r="A4572" s="2">
        <v>45078</v>
      </c>
      <c r="B4572" s="3" t="s">
        <v>286</v>
      </c>
      <c r="C4572" s="3" t="s">
        <v>15</v>
      </c>
      <c r="D4572" s="3" t="s">
        <v>287</v>
      </c>
      <c r="E4572" s="3" t="s">
        <v>288</v>
      </c>
      <c r="F4572" s="3" t="s">
        <v>289</v>
      </c>
      <c r="G4572" s="3" t="s">
        <v>286</v>
      </c>
      <c r="H4572" s="3" t="s">
        <v>290</v>
      </c>
      <c r="I4572" s="3">
        <v>57900</v>
      </c>
      <c r="J4572" s="3" t="s">
        <v>20</v>
      </c>
      <c r="K4572" s="3" t="s">
        <v>291</v>
      </c>
      <c r="L4572" s="3" t="s">
        <v>292</v>
      </c>
      <c r="M4572" s="3" t="s">
        <v>293</v>
      </c>
      <c r="N4572" s="3" t="s">
        <v>294</v>
      </c>
    </row>
    <row r="4573" spans="1:14" x14ac:dyDescent="0.3">
      <c r="A4573" s="2">
        <v>45078</v>
      </c>
      <c r="B4573" s="3" t="s">
        <v>286</v>
      </c>
      <c r="C4573" s="3" t="s">
        <v>15</v>
      </c>
      <c r="D4573" s="3" t="s">
        <v>295</v>
      </c>
      <c r="E4573" s="3" t="s">
        <v>296</v>
      </c>
      <c r="F4573" s="3" t="s">
        <v>289</v>
      </c>
      <c r="G4573" s="3" t="s">
        <v>286</v>
      </c>
      <c r="H4573" s="3" t="s">
        <v>290</v>
      </c>
      <c r="I4573" s="3">
        <v>47900</v>
      </c>
      <c r="J4573" s="3" t="s">
        <v>20</v>
      </c>
      <c r="K4573" s="3" t="s">
        <v>291</v>
      </c>
      <c r="L4573" s="3" t="s">
        <v>292</v>
      </c>
      <c r="M4573" s="3" t="s">
        <v>293</v>
      </c>
      <c r="N4573" s="3" t="s">
        <v>294</v>
      </c>
    </row>
    <row r="4574" spans="1:14" x14ac:dyDescent="0.3">
      <c r="A4574" s="2">
        <v>45078</v>
      </c>
      <c r="B4574" s="3" t="s">
        <v>286</v>
      </c>
      <c r="C4574" s="3" t="s">
        <v>15</v>
      </c>
      <c r="D4574" s="3" t="s">
        <v>297</v>
      </c>
      <c r="E4574" s="3" t="s">
        <v>291</v>
      </c>
      <c r="F4574" s="3" t="s">
        <v>289</v>
      </c>
      <c r="G4574" s="3" t="s">
        <v>286</v>
      </c>
      <c r="H4574" s="3" t="s">
        <v>298</v>
      </c>
      <c r="I4574" s="3">
        <v>57860</v>
      </c>
      <c r="J4574" s="3" t="s">
        <v>20</v>
      </c>
      <c r="K4574" s="3" t="s">
        <v>291</v>
      </c>
      <c r="L4574" s="3" t="s">
        <v>292</v>
      </c>
      <c r="M4574" s="3" t="s">
        <v>293</v>
      </c>
      <c r="N4574" s="3" t="s">
        <v>294</v>
      </c>
    </row>
    <row r="4575" spans="1:14" x14ac:dyDescent="0.3">
      <c r="A4575" s="2">
        <v>45077</v>
      </c>
      <c r="B4575" s="3" t="s">
        <v>286</v>
      </c>
      <c r="C4575" s="3" t="s">
        <v>15</v>
      </c>
      <c r="D4575" s="3" t="s">
        <v>287</v>
      </c>
      <c r="E4575" s="3" t="s">
        <v>288</v>
      </c>
      <c r="F4575" s="3" t="s">
        <v>289</v>
      </c>
      <c r="G4575" s="3" t="s">
        <v>286</v>
      </c>
      <c r="H4575" s="3" t="s">
        <v>290</v>
      </c>
      <c r="I4575" s="3">
        <v>57700</v>
      </c>
      <c r="J4575" s="3" t="s">
        <v>20</v>
      </c>
      <c r="K4575" s="3" t="s">
        <v>291</v>
      </c>
      <c r="L4575" s="3" t="s">
        <v>292</v>
      </c>
      <c r="M4575" s="3" t="s">
        <v>293</v>
      </c>
      <c r="N4575" s="3" t="s">
        <v>294</v>
      </c>
    </row>
    <row r="4576" spans="1:14" x14ac:dyDescent="0.3">
      <c r="A4576" s="2">
        <v>45077</v>
      </c>
      <c r="B4576" s="3" t="s">
        <v>286</v>
      </c>
      <c r="C4576" s="3" t="s">
        <v>15</v>
      </c>
      <c r="D4576" s="3" t="s">
        <v>295</v>
      </c>
      <c r="E4576" s="3" t="s">
        <v>296</v>
      </c>
      <c r="F4576" s="3" t="s">
        <v>289</v>
      </c>
      <c r="G4576" s="3" t="s">
        <v>286</v>
      </c>
      <c r="H4576" s="3" t="s">
        <v>290</v>
      </c>
      <c r="I4576" s="3">
        <v>47800</v>
      </c>
      <c r="J4576" s="3" t="s">
        <v>20</v>
      </c>
      <c r="K4576" s="3" t="s">
        <v>291</v>
      </c>
      <c r="L4576" s="3" t="s">
        <v>292</v>
      </c>
      <c r="M4576" s="3" t="s">
        <v>293</v>
      </c>
      <c r="N4576" s="3" t="s">
        <v>294</v>
      </c>
    </row>
    <row r="4577" spans="1:14" x14ac:dyDescent="0.3">
      <c r="A4577" s="2">
        <v>45077</v>
      </c>
      <c r="B4577" s="3" t="s">
        <v>286</v>
      </c>
      <c r="C4577" s="3" t="s">
        <v>15</v>
      </c>
      <c r="D4577" s="3" t="s">
        <v>297</v>
      </c>
      <c r="E4577" s="3" t="s">
        <v>291</v>
      </c>
      <c r="F4577" s="3" t="s">
        <v>289</v>
      </c>
      <c r="G4577" s="3" t="s">
        <v>286</v>
      </c>
      <c r="H4577" s="3" t="s">
        <v>298</v>
      </c>
      <c r="I4577" s="3">
        <v>57720</v>
      </c>
      <c r="J4577" s="3" t="s">
        <v>20</v>
      </c>
      <c r="K4577" s="3" t="s">
        <v>291</v>
      </c>
      <c r="L4577" s="3" t="s">
        <v>292</v>
      </c>
      <c r="M4577" s="3" t="s">
        <v>293</v>
      </c>
      <c r="N4577" s="3" t="s">
        <v>294</v>
      </c>
    </row>
    <row r="4578" spans="1:14" x14ac:dyDescent="0.3">
      <c r="A4578" s="2">
        <v>45076</v>
      </c>
      <c r="B4578" s="3" t="s">
        <v>286</v>
      </c>
      <c r="C4578" s="3" t="s">
        <v>15</v>
      </c>
      <c r="D4578" s="3" t="s">
        <v>287</v>
      </c>
      <c r="E4578" s="3" t="s">
        <v>288</v>
      </c>
      <c r="F4578" s="3" t="s">
        <v>289</v>
      </c>
      <c r="G4578" s="3" t="s">
        <v>286</v>
      </c>
      <c r="H4578" s="3" t="s">
        <v>290</v>
      </c>
      <c r="I4578" s="3">
        <v>57800</v>
      </c>
      <c r="J4578" s="3" t="s">
        <v>20</v>
      </c>
      <c r="K4578" s="3" t="s">
        <v>291</v>
      </c>
      <c r="L4578" s="3" t="s">
        <v>292</v>
      </c>
      <c r="M4578" s="3" t="s">
        <v>293</v>
      </c>
      <c r="N4578" s="3" t="s">
        <v>294</v>
      </c>
    </row>
    <row r="4579" spans="1:14" x14ac:dyDescent="0.3">
      <c r="A4579" s="2">
        <v>45076</v>
      </c>
      <c r="B4579" s="3" t="s">
        <v>286</v>
      </c>
      <c r="C4579" s="3" t="s">
        <v>15</v>
      </c>
      <c r="D4579" s="3" t="s">
        <v>295</v>
      </c>
      <c r="E4579" s="3" t="s">
        <v>296</v>
      </c>
      <c r="F4579" s="3" t="s">
        <v>289</v>
      </c>
      <c r="G4579" s="3" t="s">
        <v>286</v>
      </c>
      <c r="H4579" s="3" t="s">
        <v>290</v>
      </c>
      <c r="I4579" s="3">
        <v>48100</v>
      </c>
      <c r="J4579" s="3" t="s">
        <v>20</v>
      </c>
      <c r="K4579" s="3" t="s">
        <v>291</v>
      </c>
      <c r="L4579" s="3" t="s">
        <v>292</v>
      </c>
      <c r="M4579" s="3" t="s">
        <v>293</v>
      </c>
      <c r="N4579" s="3" t="s">
        <v>294</v>
      </c>
    </row>
    <row r="4580" spans="1:14" x14ac:dyDescent="0.3">
      <c r="A4580" s="2">
        <v>45076</v>
      </c>
      <c r="B4580" s="3" t="s">
        <v>286</v>
      </c>
      <c r="C4580" s="3" t="s">
        <v>15</v>
      </c>
      <c r="D4580" s="3" t="s">
        <v>297</v>
      </c>
      <c r="E4580" s="3" t="s">
        <v>291</v>
      </c>
      <c r="F4580" s="3" t="s">
        <v>289</v>
      </c>
      <c r="G4580" s="3" t="s">
        <v>286</v>
      </c>
      <c r="H4580" s="3" t="s">
        <v>298</v>
      </c>
      <c r="I4580" s="3">
        <v>57800</v>
      </c>
      <c r="J4580" s="3" t="s">
        <v>20</v>
      </c>
      <c r="K4580" s="3" t="s">
        <v>291</v>
      </c>
      <c r="L4580" s="3" t="s">
        <v>292</v>
      </c>
      <c r="M4580" s="3" t="s">
        <v>293</v>
      </c>
      <c r="N4580" s="3" t="s">
        <v>294</v>
      </c>
    </row>
    <row r="4581" spans="1:14" x14ac:dyDescent="0.3">
      <c r="A4581" s="2">
        <v>45075</v>
      </c>
      <c r="B4581" s="3" t="s">
        <v>286</v>
      </c>
      <c r="C4581" s="3" t="s">
        <v>15</v>
      </c>
      <c r="D4581" s="3" t="s">
        <v>287</v>
      </c>
      <c r="E4581" s="3" t="s">
        <v>288</v>
      </c>
      <c r="F4581" s="3" t="s">
        <v>289</v>
      </c>
      <c r="G4581" s="3" t="s">
        <v>286</v>
      </c>
      <c r="H4581" s="3" t="s">
        <v>290</v>
      </c>
      <c r="I4581" s="3">
        <v>57650</v>
      </c>
      <c r="J4581" s="3" t="s">
        <v>20</v>
      </c>
      <c r="K4581" s="3" t="s">
        <v>291</v>
      </c>
      <c r="L4581" s="3" t="s">
        <v>292</v>
      </c>
      <c r="M4581" s="3" t="s">
        <v>293</v>
      </c>
      <c r="N4581" s="3" t="s">
        <v>294</v>
      </c>
    </row>
    <row r="4582" spans="1:14" x14ac:dyDescent="0.3">
      <c r="A4582" s="2">
        <v>45075</v>
      </c>
      <c r="B4582" s="3" t="s">
        <v>286</v>
      </c>
      <c r="C4582" s="3" t="s">
        <v>15</v>
      </c>
      <c r="D4582" s="3" t="s">
        <v>295</v>
      </c>
      <c r="E4582" s="3" t="s">
        <v>296</v>
      </c>
      <c r="F4582" s="3" t="s">
        <v>289</v>
      </c>
      <c r="G4582" s="3" t="s">
        <v>286</v>
      </c>
      <c r="H4582" s="3" t="s">
        <v>290</v>
      </c>
      <c r="I4582" s="3">
        <v>47900</v>
      </c>
      <c r="J4582" s="3" t="s">
        <v>20</v>
      </c>
      <c r="K4582" s="3" t="s">
        <v>291</v>
      </c>
      <c r="L4582" s="3" t="s">
        <v>292</v>
      </c>
      <c r="M4582" s="3" t="s">
        <v>293</v>
      </c>
      <c r="N4582" s="3" t="s">
        <v>294</v>
      </c>
    </row>
    <row r="4583" spans="1:14" x14ac:dyDescent="0.3">
      <c r="A4583" s="2">
        <v>45075</v>
      </c>
      <c r="B4583" s="3" t="s">
        <v>286</v>
      </c>
      <c r="C4583" s="3" t="s">
        <v>15</v>
      </c>
      <c r="D4583" s="3" t="s">
        <v>297</v>
      </c>
      <c r="E4583" s="3" t="s">
        <v>291</v>
      </c>
      <c r="F4583" s="3" t="s">
        <v>289</v>
      </c>
      <c r="G4583" s="3" t="s">
        <v>286</v>
      </c>
      <c r="H4583" s="3" t="s">
        <v>298</v>
      </c>
      <c r="I4583" s="3">
        <v>57560</v>
      </c>
      <c r="J4583" s="3" t="s">
        <v>20</v>
      </c>
      <c r="K4583" s="3" t="s">
        <v>291</v>
      </c>
      <c r="L4583" s="3" t="s">
        <v>292</v>
      </c>
      <c r="M4583" s="3" t="s">
        <v>293</v>
      </c>
      <c r="N4583" s="3" t="s">
        <v>294</v>
      </c>
    </row>
    <row r="4584" spans="1:14" x14ac:dyDescent="0.3">
      <c r="A4584" s="2">
        <v>45073</v>
      </c>
      <c r="B4584" s="3" t="s">
        <v>286</v>
      </c>
      <c r="C4584" s="3" t="s">
        <v>15</v>
      </c>
      <c r="D4584" s="3" t="s">
        <v>287</v>
      </c>
      <c r="E4584" s="3" t="s">
        <v>288</v>
      </c>
      <c r="F4584" s="3" t="s">
        <v>289</v>
      </c>
      <c r="G4584" s="3" t="s">
        <v>286</v>
      </c>
      <c r="H4584" s="3" t="s">
        <v>290</v>
      </c>
      <c r="I4584" s="3">
        <v>56800</v>
      </c>
      <c r="J4584" s="3" t="s">
        <v>20</v>
      </c>
      <c r="K4584" s="3" t="s">
        <v>291</v>
      </c>
      <c r="L4584" s="3" t="s">
        <v>292</v>
      </c>
      <c r="M4584" s="3" t="s">
        <v>293</v>
      </c>
      <c r="N4584" s="3" t="s">
        <v>294</v>
      </c>
    </row>
    <row r="4585" spans="1:14" x14ac:dyDescent="0.3">
      <c r="A4585" s="2">
        <v>45073</v>
      </c>
      <c r="B4585" s="3" t="s">
        <v>286</v>
      </c>
      <c r="C4585" s="3" t="s">
        <v>15</v>
      </c>
      <c r="D4585" s="3" t="s">
        <v>295</v>
      </c>
      <c r="E4585" s="3" t="s">
        <v>296</v>
      </c>
      <c r="F4585" s="3" t="s">
        <v>289</v>
      </c>
      <c r="G4585" s="3" t="s">
        <v>286</v>
      </c>
      <c r="H4585" s="3" t="s">
        <v>290</v>
      </c>
      <c r="I4585" s="3">
        <v>46650</v>
      </c>
      <c r="J4585" s="3" t="s">
        <v>20</v>
      </c>
      <c r="K4585" s="3" t="s">
        <v>291</v>
      </c>
      <c r="L4585" s="3" t="s">
        <v>292</v>
      </c>
      <c r="M4585" s="3" t="s">
        <v>293</v>
      </c>
      <c r="N4585" s="3" t="s">
        <v>294</v>
      </c>
    </row>
    <row r="4586" spans="1:14" x14ac:dyDescent="0.3">
      <c r="A4586" s="2">
        <v>45073</v>
      </c>
      <c r="B4586" s="3" t="s">
        <v>286</v>
      </c>
      <c r="C4586" s="3" t="s">
        <v>15</v>
      </c>
      <c r="D4586" s="3" t="s">
        <v>297</v>
      </c>
      <c r="E4586" s="3" t="s">
        <v>291</v>
      </c>
      <c r="F4586" s="3" t="s">
        <v>289</v>
      </c>
      <c r="G4586" s="3" t="s">
        <v>286</v>
      </c>
      <c r="H4586" s="3" t="s">
        <v>298</v>
      </c>
      <c r="I4586" s="3">
        <v>56260</v>
      </c>
      <c r="J4586" s="3" t="s">
        <v>20</v>
      </c>
      <c r="K4586" s="3" t="s">
        <v>291</v>
      </c>
      <c r="L4586" s="3" t="s">
        <v>292</v>
      </c>
      <c r="M4586" s="3" t="s">
        <v>293</v>
      </c>
      <c r="N4586" s="3" t="s">
        <v>294</v>
      </c>
    </row>
    <row r="4587" spans="1:14" x14ac:dyDescent="0.3">
      <c r="A4587" s="2">
        <v>45072</v>
      </c>
      <c r="B4587" s="3" t="s">
        <v>286</v>
      </c>
      <c r="C4587" s="3" t="s">
        <v>15</v>
      </c>
      <c r="D4587" s="3" t="s">
        <v>287</v>
      </c>
      <c r="E4587" s="3" t="s">
        <v>288</v>
      </c>
      <c r="F4587" s="3" t="s">
        <v>289</v>
      </c>
      <c r="G4587" s="3" t="s">
        <v>286</v>
      </c>
      <c r="H4587" s="3" t="s">
        <v>290</v>
      </c>
      <c r="I4587" s="3">
        <v>56350</v>
      </c>
      <c r="J4587" s="3" t="s">
        <v>20</v>
      </c>
      <c r="K4587" s="3" t="s">
        <v>291</v>
      </c>
      <c r="L4587" s="3" t="s">
        <v>292</v>
      </c>
      <c r="M4587" s="3" t="s">
        <v>293</v>
      </c>
      <c r="N4587" s="3" t="s">
        <v>294</v>
      </c>
    </row>
    <row r="4588" spans="1:14" x14ac:dyDescent="0.3">
      <c r="A4588" s="2">
        <v>45072</v>
      </c>
      <c r="B4588" s="3" t="s">
        <v>286</v>
      </c>
      <c r="C4588" s="3" t="s">
        <v>15</v>
      </c>
      <c r="D4588" s="3" t="s">
        <v>295</v>
      </c>
      <c r="E4588" s="3" t="s">
        <v>296</v>
      </c>
      <c r="F4588" s="3" t="s">
        <v>289</v>
      </c>
      <c r="G4588" s="3" t="s">
        <v>286</v>
      </c>
      <c r="H4588" s="3" t="s">
        <v>290</v>
      </c>
      <c r="I4588" s="3">
        <v>46100</v>
      </c>
      <c r="J4588" s="3" t="s">
        <v>20</v>
      </c>
      <c r="K4588" s="3" t="s">
        <v>291</v>
      </c>
      <c r="L4588" s="3" t="s">
        <v>292</v>
      </c>
      <c r="M4588" s="3" t="s">
        <v>293</v>
      </c>
      <c r="N4588" s="3" t="s">
        <v>294</v>
      </c>
    </row>
    <row r="4589" spans="1:14" x14ac:dyDescent="0.3">
      <c r="A4589" s="2">
        <v>45072</v>
      </c>
      <c r="B4589" s="3" t="s">
        <v>286</v>
      </c>
      <c r="C4589" s="3" t="s">
        <v>15</v>
      </c>
      <c r="D4589" s="3" t="s">
        <v>297</v>
      </c>
      <c r="E4589" s="3" t="s">
        <v>291</v>
      </c>
      <c r="F4589" s="3" t="s">
        <v>289</v>
      </c>
      <c r="G4589" s="3" t="s">
        <v>286</v>
      </c>
      <c r="H4589" s="3" t="s">
        <v>298</v>
      </c>
      <c r="I4589" s="3">
        <v>56260</v>
      </c>
      <c r="J4589" s="3" t="s">
        <v>20</v>
      </c>
      <c r="K4589" s="3" t="s">
        <v>291</v>
      </c>
      <c r="L4589" s="3" t="s">
        <v>292</v>
      </c>
      <c r="M4589" s="3" t="s">
        <v>293</v>
      </c>
      <c r="N4589" s="3" t="s">
        <v>294</v>
      </c>
    </row>
    <row r="4590" spans="1:14" x14ac:dyDescent="0.3">
      <c r="A4590" s="2">
        <v>45071</v>
      </c>
      <c r="B4590" s="3" t="s">
        <v>286</v>
      </c>
      <c r="C4590" s="3" t="s">
        <v>15</v>
      </c>
      <c r="D4590" s="3" t="s">
        <v>287</v>
      </c>
      <c r="E4590" s="3" t="s">
        <v>288</v>
      </c>
      <c r="F4590" s="3" t="s">
        <v>289</v>
      </c>
      <c r="G4590" s="3" t="s">
        <v>286</v>
      </c>
      <c r="H4590" s="3" t="s">
        <v>290</v>
      </c>
      <c r="I4590" s="3">
        <v>56200</v>
      </c>
      <c r="J4590" s="3" t="s">
        <v>20</v>
      </c>
      <c r="K4590" s="3" t="s">
        <v>291</v>
      </c>
      <c r="L4590" s="3" t="s">
        <v>292</v>
      </c>
      <c r="M4590" s="3" t="s">
        <v>293</v>
      </c>
      <c r="N4590" s="3" t="s">
        <v>294</v>
      </c>
    </row>
    <row r="4591" spans="1:14" x14ac:dyDescent="0.3">
      <c r="A4591" s="2">
        <v>45071</v>
      </c>
      <c r="B4591" s="3" t="s">
        <v>286</v>
      </c>
      <c r="C4591" s="3" t="s">
        <v>15</v>
      </c>
      <c r="D4591" s="3" t="s">
        <v>295</v>
      </c>
      <c r="E4591" s="3" t="s">
        <v>296</v>
      </c>
      <c r="F4591" s="3" t="s">
        <v>289</v>
      </c>
      <c r="G4591" s="3" t="s">
        <v>286</v>
      </c>
      <c r="H4591" s="3" t="s">
        <v>290</v>
      </c>
      <c r="I4591" s="3">
        <v>45900</v>
      </c>
      <c r="J4591" s="3" t="s">
        <v>20</v>
      </c>
      <c r="K4591" s="3" t="s">
        <v>291</v>
      </c>
      <c r="L4591" s="3" t="s">
        <v>292</v>
      </c>
      <c r="M4591" s="3" t="s">
        <v>293</v>
      </c>
      <c r="N4591" s="3" t="s">
        <v>294</v>
      </c>
    </row>
    <row r="4592" spans="1:14" x14ac:dyDescent="0.3">
      <c r="A4592" s="2">
        <v>45071</v>
      </c>
      <c r="B4592" s="3" t="s">
        <v>286</v>
      </c>
      <c r="C4592" s="3" t="s">
        <v>15</v>
      </c>
      <c r="D4592" s="3" t="s">
        <v>297</v>
      </c>
      <c r="E4592" s="3" t="s">
        <v>291</v>
      </c>
      <c r="F4592" s="3" t="s">
        <v>289</v>
      </c>
      <c r="G4592" s="3" t="s">
        <v>286</v>
      </c>
      <c r="H4592" s="3" t="s">
        <v>298</v>
      </c>
      <c r="I4592" s="3">
        <v>56280</v>
      </c>
      <c r="J4592" s="3" t="s">
        <v>20</v>
      </c>
      <c r="K4592" s="3" t="s">
        <v>291</v>
      </c>
      <c r="L4592" s="3" t="s">
        <v>292</v>
      </c>
      <c r="M4592" s="3" t="s">
        <v>293</v>
      </c>
      <c r="N4592" s="3" t="s">
        <v>294</v>
      </c>
    </row>
    <row r="4593" spans="1:14" x14ac:dyDescent="0.3">
      <c r="A4593" s="2">
        <v>45070</v>
      </c>
      <c r="B4593" s="3" t="s">
        <v>286</v>
      </c>
      <c r="C4593" s="3" t="s">
        <v>15</v>
      </c>
      <c r="D4593" s="3" t="s">
        <v>287</v>
      </c>
      <c r="E4593" s="3" t="s">
        <v>288</v>
      </c>
      <c r="F4593" s="3" t="s">
        <v>289</v>
      </c>
      <c r="G4593" s="3" t="s">
        <v>286</v>
      </c>
      <c r="H4593" s="3" t="s">
        <v>290</v>
      </c>
      <c r="I4593" s="3">
        <v>56650</v>
      </c>
      <c r="J4593" s="3" t="s">
        <v>20</v>
      </c>
      <c r="K4593" s="3" t="s">
        <v>291</v>
      </c>
      <c r="L4593" s="3" t="s">
        <v>292</v>
      </c>
      <c r="M4593" s="3" t="s">
        <v>293</v>
      </c>
      <c r="N4593" s="3" t="s">
        <v>294</v>
      </c>
    </row>
    <row r="4594" spans="1:14" x14ac:dyDescent="0.3">
      <c r="A4594" s="2">
        <v>45070</v>
      </c>
      <c r="B4594" s="3" t="s">
        <v>286</v>
      </c>
      <c r="C4594" s="3" t="s">
        <v>15</v>
      </c>
      <c r="D4594" s="3" t="s">
        <v>295</v>
      </c>
      <c r="E4594" s="3" t="s">
        <v>296</v>
      </c>
      <c r="F4594" s="3" t="s">
        <v>289</v>
      </c>
      <c r="G4594" s="3" t="s">
        <v>286</v>
      </c>
      <c r="H4594" s="3" t="s">
        <v>290</v>
      </c>
      <c r="I4594" s="3">
        <v>46300</v>
      </c>
      <c r="J4594" s="3" t="s">
        <v>20</v>
      </c>
      <c r="K4594" s="3" t="s">
        <v>291</v>
      </c>
      <c r="L4594" s="3" t="s">
        <v>292</v>
      </c>
      <c r="M4594" s="3" t="s">
        <v>293</v>
      </c>
      <c r="N4594" s="3" t="s">
        <v>294</v>
      </c>
    </row>
    <row r="4595" spans="1:14" x14ac:dyDescent="0.3">
      <c r="A4595" s="2">
        <v>45070</v>
      </c>
      <c r="B4595" s="3" t="s">
        <v>286</v>
      </c>
      <c r="C4595" s="3" t="s">
        <v>15</v>
      </c>
      <c r="D4595" s="3" t="s">
        <v>297</v>
      </c>
      <c r="E4595" s="3" t="s">
        <v>291</v>
      </c>
      <c r="F4595" s="3" t="s">
        <v>289</v>
      </c>
      <c r="G4595" s="3" t="s">
        <v>286</v>
      </c>
      <c r="H4595" s="3" t="s">
        <v>298</v>
      </c>
      <c r="I4595" s="3">
        <v>56800</v>
      </c>
      <c r="J4595" s="3" t="s">
        <v>20</v>
      </c>
      <c r="K4595" s="3" t="s">
        <v>291</v>
      </c>
      <c r="L4595" s="3" t="s">
        <v>292</v>
      </c>
      <c r="M4595" s="3" t="s">
        <v>293</v>
      </c>
      <c r="N4595" s="3" t="s">
        <v>294</v>
      </c>
    </row>
    <row r="4596" spans="1:14" x14ac:dyDescent="0.3">
      <c r="A4596" s="2">
        <v>45069</v>
      </c>
      <c r="B4596" s="3" t="s">
        <v>286</v>
      </c>
      <c r="C4596" s="3" t="s">
        <v>15</v>
      </c>
      <c r="D4596" s="3" t="s">
        <v>287</v>
      </c>
      <c r="E4596" s="3" t="s">
        <v>288</v>
      </c>
      <c r="F4596" s="3" t="s">
        <v>289</v>
      </c>
      <c r="G4596" s="3" t="s">
        <v>286</v>
      </c>
      <c r="H4596" s="3" t="s">
        <v>290</v>
      </c>
      <c r="I4596" s="3">
        <v>56900</v>
      </c>
      <c r="J4596" s="3" t="s">
        <v>20</v>
      </c>
      <c r="K4596" s="3" t="s">
        <v>291</v>
      </c>
      <c r="L4596" s="3" t="s">
        <v>292</v>
      </c>
      <c r="M4596" s="3" t="s">
        <v>293</v>
      </c>
      <c r="N4596" s="3" t="s">
        <v>294</v>
      </c>
    </row>
    <row r="4597" spans="1:14" x14ac:dyDescent="0.3">
      <c r="A4597" s="2">
        <v>45069</v>
      </c>
      <c r="B4597" s="3" t="s">
        <v>286</v>
      </c>
      <c r="C4597" s="3" t="s">
        <v>15</v>
      </c>
      <c r="D4597" s="3" t="s">
        <v>295</v>
      </c>
      <c r="E4597" s="3" t="s">
        <v>296</v>
      </c>
      <c r="F4597" s="3" t="s">
        <v>289</v>
      </c>
      <c r="G4597" s="3" t="s">
        <v>286</v>
      </c>
      <c r="H4597" s="3" t="s">
        <v>290</v>
      </c>
      <c r="I4597" s="3">
        <v>46850</v>
      </c>
      <c r="J4597" s="3" t="s">
        <v>20</v>
      </c>
      <c r="K4597" s="3" t="s">
        <v>291</v>
      </c>
      <c r="L4597" s="3" t="s">
        <v>292</v>
      </c>
      <c r="M4597" s="3" t="s">
        <v>293</v>
      </c>
      <c r="N4597" s="3" t="s">
        <v>294</v>
      </c>
    </row>
    <row r="4598" spans="1:14" x14ac:dyDescent="0.3">
      <c r="A4598" s="2">
        <v>45069</v>
      </c>
      <c r="B4598" s="3" t="s">
        <v>286</v>
      </c>
      <c r="C4598" s="3" t="s">
        <v>15</v>
      </c>
      <c r="D4598" s="3" t="s">
        <v>297</v>
      </c>
      <c r="E4598" s="3" t="s">
        <v>291</v>
      </c>
      <c r="F4598" s="3" t="s">
        <v>289</v>
      </c>
      <c r="G4598" s="3" t="s">
        <v>286</v>
      </c>
      <c r="H4598" s="3" t="s">
        <v>298</v>
      </c>
      <c r="I4598" s="3">
        <v>57080</v>
      </c>
      <c r="J4598" s="3" t="s">
        <v>20</v>
      </c>
      <c r="K4598" s="3" t="s">
        <v>291</v>
      </c>
      <c r="L4598" s="3" t="s">
        <v>292</v>
      </c>
      <c r="M4598" s="3" t="s">
        <v>293</v>
      </c>
      <c r="N4598" s="3" t="s">
        <v>294</v>
      </c>
    </row>
    <row r="4599" spans="1:14" x14ac:dyDescent="0.3">
      <c r="A4599" s="2">
        <v>45068</v>
      </c>
      <c r="B4599" s="3" t="s">
        <v>286</v>
      </c>
      <c r="C4599" s="3" t="s">
        <v>15</v>
      </c>
      <c r="D4599" s="3" t="s">
        <v>287</v>
      </c>
      <c r="E4599" s="3" t="s">
        <v>288</v>
      </c>
      <c r="F4599" s="3" t="s">
        <v>289</v>
      </c>
      <c r="G4599" s="3" t="s">
        <v>286</v>
      </c>
      <c r="H4599" s="3" t="s">
        <v>290</v>
      </c>
      <c r="I4599" s="3">
        <v>58000</v>
      </c>
      <c r="J4599" s="3" t="s">
        <v>20</v>
      </c>
      <c r="K4599" s="3" t="s">
        <v>291</v>
      </c>
      <c r="L4599" s="3" t="s">
        <v>292</v>
      </c>
      <c r="M4599" s="3" t="s">
        <v>293</v>
      </c>
      <c r="N4599" s="3" t="s">
        <v>294</v>
      </c>
    </row>
    <row r="4600" spans="1:14" x14ac:dyDescent="0.3">
      <c r="A4600" s="2">
        <v>45068</v>
      </c>
      <c r="B4600" s="3" t="s">
        <v>286</v>
      </c>
      <c r="C4600" s="3" t="s">
        <v>15</v>
      </c>
      <c r="D4600" s="3" t="s">
        <v>295</v>
      </c>
      <c r="E4600" s="3" t="s">
        <v>296</v>
      </c>
      <c r="F4600" s="3" t="s">
        <v>289</v>
      </c>
      <c r="G4600" s="3" t="s">
        <v>286</v>
      </c>
      <c r="H4600" s="3" t="s">
        <v>290</v>
      </c>
      <c r="I4600" s="3">
        <v>47100</v>
      </c>
      <c r="J4600" s="3" t="s">
        <v>20</v>
      </c>
      <c r="K4600" s="3" t="s">
        <v>291</v>
      </c>
      <c r="L4600" s="3" t="s">
        <v>292</v>
      </c>
      <c r="M4600" s="3" t="s">
        <v>293</v>
      </c>
      <c r="N4600" s="3" t="s">
        <v>294</v>
      </c>
    </row>
    <row r="4601" spans="1:14" x14ac:dyDescent="0.3">
      <c r="A4601" s="2">
        <v>45068</v>
      </c>
      <c r="B4601" s="3" t="s">
        <v>286</v>
      </c>
      <c r="C4601" s="3" t="s">
        <v>15</v>
      </c>
      <c r="D4601" s="3" t="s">
        <v>297</v>
      </c>
      <c r="E4601" s="3" t="s">
        <v>291</v>
      </c>
      <c r="F4601" s="3" t="s">
        <v>289</v>
      </c>
      <c r="G4601" s="3" t="s">
        <v>286</v>
      </c>
      <c r="H4601" s="3" t="s">
        <v>298</v>
      </c>
      <c r="I4601" s="3">
        <v>58060</v>
      </c>
      <c r="J4601" s="3" t="s">
        <v>20</v>
      </c>
      <c r="K4601" s="3" t="s">
        <v>291</v>
      </c>
      <c r="L4601" s="3" t="s">
        <v>292</v>
      </c>
      <c r="M4601" s="3" t="s">
        <v>293</v>
      </c>
      <c r="N4601" s="3" t="s">
        <v>294</v>
      </c>
    </row>
    <row r="4602" spans="1:14" x14ac:dyDescent="0.3">
      <c r="A4602" s="2">
        <v>45066</v>
      </c>
      <c r="B4602" s="3" t="s">
        <v>286</v>
      </c>
      <c r="C4602" s="3" t="s">
        <v>15</v>
      </c>
      <c r="D4602" s="3" t="s">
        <v>287</v>
      </c>
      <c r="E4602" s="3" t="s">
        <v>288</v>
      </c>
      <c r="F4602" s="3" t="s">
        <v>289</v>
      </c>
      <c r="G4602" s="3" t="s">
        <v>286</v>
      </c>
      <c r="H4602" s="3" t="s">
        <v>290</v>
      </c>
      <c r="I4602" s="3">
        <v>58750</v>
      </c>
      <c r="J4602" s="3" t="s">
        <v>20</v>
      </c>
      <c r="K4602" s="3" t="s">
        <v>291</v>
      </c>
      <c r="L4602" s="3" t="s">
        <v>292</v>
      </c>
      <c r="M4602" s="3" t="s">
        <v>293</v>
      </c>
      <c r="N4602" s="3" t="s">
        <v>294</v>
      </c>
    </row>
    <row r="4603" spans="1:14" x14ac:dyDescent="0.3">
      <c r="A4603" s="2">
        <v>45066</v>
      </c>
      <c r="B4603" s="3" t="s">
        <v>286</v>
      </c>
      <c r="C4603" s="3" t="s">
        <v>15</v>
      </c>
      <c r="D4603" s="3" t="s">
        <v>295</v>
      </c>
      <c r="E4603" s="3" t="s">
        <v>296</v>
      </c>
      <c r="F4603" s="3" t="s">
        <v>289</v>
      </c>
      <c r="G4603" s="3" t="s">
        <v>286</v>
      </c>
      <c r="H4603" s="3" t="s">
        <v>290</v>
      </c>
      <c r="I4603" s="3">
        <v>47800</v>
      </c>
      <c r="J4603" s="3" t="s">
        <v>20</v>
      </c>
      <c r="K4603" s="3" t="s">
        <v>291</v>
      </c>
      <c r="L4603" s="3" t="s">
        <v>292</v>
      </c>
      <c r="M4603" s="3" t="s">
        <v>293</v>
      </c>
      <c r="N4603" s="3" t="s">
        <v>294</v>
      </c>
    </row>
    <row r="4604" spans="1:14" x14ac:dyDescent="0.3">
      <c r="A4604" s="2">
        <v>45066</v>
      </c>
      <c r="B4604" s="3" t="s">
        <v>286</v>
      </c>
      <c r="C4604" s="3" t="s">
        <v>15</v>
      </c>
      <c r="D4604" s="3" t="s">
        <v>297</v>
      </c>
      <c r="E4604" s="3" t="s">
        <v>291</v>
      </c>
      <c r="F4604" s="3" t="s">
        <v>289</v>
      </c>
      <c r="G4604" s="3" t="s">
        <v>286</v>
      </c>
      <c r="H4604" s="3" t="s">
        <v>298</v>
      </c>
      <c r="I4604" s="3">
        <v>59660</v>
      </c>
      <c r="J4604" s="3" t="s">
        <v>20</v>
      </c>
      <c r="K4604" s="3" t="s">
        <v>291</v>
      </c>
      <c r="L4604" s="3" t="s">
        <v>292</v>
      </c>
      <c r="M4604" s="3" t="s">
        <v>293</v>
      </c>
      <c r="N4604" s="3" t="s">
        <v>294</v>
      </c>
    </row>
    <row r="4605" spans="1:14" x14ac:dyDescent="0.3">
      <c r="A4605" s="2">
        <v>45065</v>
      </c>
      <c r="B4605" s="3" t="s">
        <v>286</v>
      </c>
      <c r="C4605" s="3" t="s">
        <v>15</v>
      </c>
      <c r="D4605" s="3" t="s">
        <v>287</v>
      </c>
      <c r="E4605" s="3" t="s">
        <v>288</v>
      </c>
      <c r="F4605" s="3" t="s">
        <v>289</v>
      </c>
      <c r="G4605" s="3" t="s">
        <v>286</v>
      </c>
      <c r="H4605" s="3" t="s">
        <v>290</v>
      </c>
      <c r="I4605" s="3">
        <v>59400</v>
      </c>
      <c r="J4605" s="3" t="s">
        <v>20</v>
      </c>
      <c r="K4605" s="3" t="s">
        <v>291</v>
      </c>
      <c r="L4605" s="3" t="s">
        <v>292</v>
      </c>
      <c r="M4605" s="3" t="s">
        <v>293</v>
      </c>
      <c r="N4605" s="3" t="s">
        <v>294</v>
      </c>
    </row>
    <row r="4606" spans="1:14" x14ac:dyDescent="0.3">
      <c r="A4606" s="2">
        <v>45065</v>
      </c>
      <c r="B4606" s="3" t="s">
        <v>286</v>
      </c>
      <c r="C4606" s="3" t="s">
        <v>15</v>
      </c>
      <c r="D4606" s="3" t="s">
        <v>295</v>
      </c>
      <c r="E4606" s="3" t="s">
        <v>296</v>
      </c>
      <c r="F4606" s="3" t="s">
        <v>289</v>
      </c>
      <c r="G4606" s="3" t="s">
        <v>286</v>
      </c>
      <c r="H4606" s="3" t="s">
        <v>290</v>
      </c>
      <c r="I4606" s="3">
        <v>47900</v>
      </c>
      <c r="J4606" s="3" t="s">
        <v>20</v>
      </c>
      <c r="K4606" s="3" t="s">
        <v>291</v>
      </c>
      <c r="L4606" s="3" t="s">
        <v>292</v>
      </c>
      <c r="M4606" s="3" t="s">
        <v>293</v>
      </c>
      <c r="N4606" s="3" t="s">
        <v>294</v>
      </c>
    </row>
    <row r="4607" spans="1:14" x14ac:dyDescent="0.3">
      <c r="A4607" s="2">
        <v>45065</v>
      </c>
      <c r="B4607" s="3" t="s">
        <v>286</v>
      </c>
      <c r="C4607" s="3" t="s">
        <v>15</v>
      </c>
      <c r="D4607" s="3" t="s">
        <v>297</v>
      </c>
      <c r="E4607" s="3" t="s">
        <v>291</v>
      </c>
      <c r="F4607" s="3" t="s">
        <v>289</v>
      </c>
      <c r="G4607" s="3" t="s">
        <v>286</v>
      </c>
      <c r="H4607" s="3" t="s">
        <v>298</v>
      </c>
      <c r="I4607" s="3">
        <v>59660</v>
      </c>
      <c r="J4607" s="3" t="s">
        <v>20</v>
      </c>
      <c r="K4607" s="3" t="s">
        <v>291</v>
      </c>
      <c r="L4607" s="3" t="s">
        <v>292</v>
      </c>
      <c r="M4607" s="3" t="s">
        <v>293</v>
      </c>
      <c r="N4607" s="3" t="s">
        <v>294</v>
      </c>
    </row>
    <row r="4608" spans="1:14" x14ac:dyDescent="0.3">
      <c r="A4608" s="2">
        <v>45064</v>
      </c>
      <c r="B4608" s="3" t="s">
        <v>286</v>
      </c>
      <c r="C4608" s="3" t="s">
        <v>15</v>
      </c>
      <c r="D4608" s="3" t="s">
        <v>287</v>
      </c>
      <c r="E4608" s="3" t="s">
        <v>288</v>
      </c>
      <c r="F4608" s="3" t="s">
        <v>289</v>
      </c>
      <c r="G4608" s="3" t="s">
        <v>286</v>
      </c>
      <c r="H4608" s="3" t="s">
        <v>290</v>
      </c>
      <c r="I4608" s="3">
        <v>59650</v>
      </c>
      <c r="J4608" s="3" t="s">
        <v>20</v>
      </c>
      <c r="K4608" s="3" t="s">
        <v>291</v>
      </c>
      <c r="L4608" s="3" t="s">
        <v>292</v>
      </c>
      <c r="M4608" s="3" t="s">
        <v>293</v>
      </c>
      <c r="N4608" s="3" t="s">
        <v>294</v>
      </c>
    </row>
    <row r="4609" spans="1:14" x14ac:dyDescent="0.3">
      <c r="A4609" s="2">
        <v>45064</v>
      </c>
      <c r="B4609" s="3" t="s">
        <v>286</v>
      </c>
      <c r="C4609" s="3" t="s">
        <v>15</v>
      </c>
      <c r="D4609" s="3" t="s">
        <v>295</v>
      </c>
      <c r="E4609" s="3" t="s">
        <v>296</v>
      </c>
      <c r="F4609" s="3" t="s">
        <v>289</v>
      </c>
      <c r="G4609" s="3" t="s">
        <v>286</v>
      </c>
      <c r="H4609" s="3" t="s">
        <v>290</v>
      </c>
      <c r="I4609" s="3">
        <v>48000</v>
      </c>
      <c r="J4609" s="3" t="s">
        <v>20</v>
      </c>
      <c r="K4609" s="3" t="s">
        <v>291</v>
      </c>
      <c r="L4609" s="3" t="s">
        <v>292</v>
      </c>
      <c r="M4609" s="3" t="s">
        <v>293</v>
      </c>
      <c r="N4609" s="3" t="s">
        <v>294</v>
      </c>
    </row>
    <row r="4610" spans="1:14" x14ac:dyDescent="0.3">
      <c r="A4610" s="2">
        <v>45064</v>
      </c>
      <c r="B4610" s="3" t="s">
        <v>286</v>
      </c>
      <c r="C4610" s="3" t="s">
        <v>15</v>
      </c>
      <c r="D4610" s="3" t="s">
        <v>297</v>
      </c>
      <c r="E4610" s="3" t="s">
        <v>291</v>
      </c>
      <c r="F4610" s="3" t="s">
        <v>289</v>
      </c>
      <c r="G4610" s="3" t="s">
        <v>286</v>
      </c>
      <c r="H4610" s="3" t="s">
        <v>298</v>
      </c>
      <c r="I4610" s="3">
        <v>59880</v>
      </c>
      <c r="J4610" s="3" t="s">
        <v>20</v>
      </c>
      <c r="K4610" s="3" t="s">
        <v>291</v>
      </c>
      <c r="L4610" s="3" t="s">
        <v>292</v>
      </c>
      <c r="M4610" s="3" t="s">
        <v>293</v>
      </c>
      <c r="N4610" s="3" t="s">
        <v>294</v>
      </c>
    </row>
    <row r="4611" spans="1:14" x14ac:dyDescent="0.3">
      <c r="A4611" s="2">
        <v>45063</v>
      </c>
      <c r="B4611" s="3" t="s">
        <v>286</v>
      </c>
      <c r="C4611" s="3" t="s">
        <v>15</v>
      </c>
      <c r="D4611" s="3" t="s">
        <v>287</v>
      </c>
      <c r="E4611" s="3" t="s">
        <v>288</v>
      </c>
      <c r="F4611" s="3" t="s">
        <v>289</v>
      </c>
      <c r="G4611" s="3" t="s">
        <v>286</v>
      </c>
      <c r="H4611" s="3" t="s">
        <v>290</v>
      </c>
      <c r="I4611" s="3">
        <v>59550</v>
      </c>
      <c r="J4611" s="3" t="s">
        <v>20</v>
      </c>
      <c r="K4611" s="3" t="s">
        <v>291</v>
      </c>
      <c r="L4611" s="3" t="s">
        <v>292</v>
      </c>
      <c r="M4611" s="3" t="s">
        <v>293</v>
      </c>
      <c r="N4611" s="3" t="s">
        <v>294</v>
      </c>
    </row>
    <row r="4612" spans="1:14" x14ac:dyDescent="0.3">
      <c r="A4612" s="2">
        <v>45063</v>
      </c>
      <c r="B4612" s="3" t="s">
        <v>286</v>
      </c>
      <c r="C4612" s="3" t="s">
        <v>15</v>
      </c>
      <c r="D4612" s="3" t="s">
        <v>295</v>
      </c>
      <c r="E4612" s="3" t="s">
        <v>296</v>
      </c>
      <c r="F4612" s="3" t="s">
        <v>289</v>
      </c>
      <c r="G4612" s="3" t="s">
        <v>286</v>
      </c>
      <c r="H4612" s="3" t="s">
        <v>290</v>
      </c>
      <c r="I4612" s="3">
        <v>47800</v>
      </c>
      <c r="J4612" s="3" t="s">
        <v>20</v>
      </c>
      <c r="K4612" s="3" t="s">
        <v>291</v>
      </c>
      <c r="L4612" s="3" t="s">
        <v>292</v>
      </c>
      <c r="M4612" s="3" t="s">
        <v>293</v>
      </c>
      <c r="N4612" s="3" t="s">
        <v>294</v>
      </c>
    </row>
    <row r="4613" spans="1:14" x14ac:dyDescent="0.3">
      <c r="A4613" s="2">
        <v>45063</v>
      </c>
      <c r="B4613" s="3" t="s">
        <v>286</v>
      </c>
      <c r="C4613" s="3" t="s">
        <v>15</v>
      </c>
      <c r="D4613" s="3" t="s">
        <v>297</v>
      </c>
      <c r="E4613" s="3" t="s">
        <v>291</v>
      </c>
      <c r="F4613" s="3" t="s">
        <v>289</v>
      </c>
      <c r="G4613" s="3" t="s">
        <v>286</v>
      </c>
      <c r="H4613" s="3" t="s">
        <v>298</v>
      </c>
      <c r="I4613" s="3">
        <v>59740</v>
      </c>
      <c r="J4613" s="3" t="s">
        <v>20</v>
      </c>
      <c r="K4613" s="3" t="s">
        <v>291</v>
      </c>
      <c r="L4613" s="3" t="s">
        <v>292</v>
      </c>
      <c r="M4613" s="3" t="s">
        <v>293</v>
      </c>
      <c r="N4613" s="3" t="s">
        <v>294</v>
      </c>
    </row>
    <row r="4614" spans="1:14" x14ac:dyDescent="0.3">
      <c r="A4614" s="2">
        <v>45062</v>
      </c>
      <c r="B4614" s="3" t="s">
        <v>286</v>
      </c>
      <c r="C4614" s="3" t="s">
        <v>15</v>
      </c>
      <c r="D4614" s="3" t="s">
        <v>287</v>
      </c>
      <c r="E4614" s="3" t="s">
        <v>288</v>
      </c>
      <c r="F4614" s="3" t="s">
        <v>289</v>
      </c>
      <c r="G4614" s="3" t="s">
        <v>286</v>
      </c>
      <c r="H4614" s="3" t="s">
        <v>290</v>
      </c>
      <c r="I4614" s="3">
        <v>59750</v>
      </c>
      <c r="J4614" s="3" t="s">
        <v>20</v>
      </c>
      <c r="K4614" s="3" t="s">
        <v>291</v>
      </c>
      <c r="L4614" s="3" t="s">
        <v>292</v>
      </c>
      <c r="M4614" s="3" t="s">
        <v>293</v>
      </c>
      <c r="N4614" s="3" t="s">
        <v>294</v>
      </c>
    </row>
    <row r="4615" spans="1:14" x14ac:dyDescent="0.3">
      <c r="A4615" s="2">
        <v>45062</v>
      </c>
      <c r="B4615" s="3" t="s">
        <v>286</v>
      </c>
      <c r="C4615" s="3" t="s">
        <v>15</v>
      </c>
      <c r="D4615" s="3" t="s">
        <v>295</v>
      </c>
      <c r="E4615" s="3" t="s">
        <v>296</v>
      </c>
      <c r="F4615" s="3" t="s">
        <v>289</v>
      </c>
      <c r="G4615" s="3" t="s">
        <v>286</v>
      </c>
      <c r="H4615" s="3" t="s">
        <v>290</v>
      </c>
      <c r="I4615" s="3">
        <v>48000</v>
      </c>
      <c r="J4615" s="3" t="s">
        <v>20</v>
      </c>
      <c r="K4615" s="3" t="s">
        <v>291</v>
      </c>
      <c r="L4615" s="3" t="s">
        <v>292</v>
      </c>
      <c r="M4615" s="3" t="s">
        <v>293</v>
      </c>
      <c r="N4615" s="3" t="s">
        <v>294</v>
      </c>
    </row>
    <row r="4616" spans="1:14" x14ac:dyDescent="0.3">
      <c r="A4616" s="2">
        <v>45062</v>
      </c>
      <c r="B4616" s="3" t="s">
        <v>286</v>
      </c>
      <c r="C4616" s="3" t="s">
        <v>15</v>
      </c>
      <c r="D4616" s="3" t="s">
        <v>297</v>
      </c>
      <c r="E4616" s="3" t="s">
        <v>291</v>
      </c>
      <c r="F4616" s="3" t="s">
        <v>289</v>
      </c>
      <c r="G4616" s="3" t="s">
        <v>286</v>
      </c>
      <c r="H4616" s="3" t="s">
        <v>298</v>
      </c>
      <c r="I4616" s="3">
        <v>59840</v>
      </c>
      <c r="J4616" s="3" t="s">
        <v>20</v>
      </c>
      <c r="K4616" s="3" t="s">
        <v>291</v>
      </c>
      <c r="L4616" s="3" t="s">
        <v>292</v>
      </c>
      <c r="M4616" s="3" t="s">
        <v>293</v>
      </c>
      <c r="N4616" s="3" t="s">
        <v>294</v>
      </c>
    </row>
    <row r="4617" spans="1:14" x14ac:dyDescent="0.3">
      <c r="A4617" s="2">
        <v>45061</v>
      </c>
      <c r="B4617" s="3" t="s">
        <v>286</v>
      </c>
      <c r="C4617" s="3" t="s">
        <v>15</v>
      </c>
      <c r="D4617" s="3" t="s">
        <v>287</v>
      </c>
      <c r="E4617" s="3" t="s">
        <v>288</v>
      </c>
      <c r="F4617" s="3" t="s">
        <v>289</v>
      </c>
      <c r="G4617" s="3" t="s">
        <v>286</v>
      </c>
      <c r="H4617" s="3" t="s">
        <v>290</v>
      </c>
      <c r="I4617" s="3">
        <v>59650</v>
      </c>
      <c r="J4617" s="3" t="s">
        <v>20</v>
      </c>
      <c r="K4617" s="3" t="s">
        <v>291</v>
      </c>
      <c r="L4617" s="3" t="s">
        <v>292</v>
      </c>
      <c r="M4617" s="3" t="s">
        <v>293</v>
      </c>
      <c r="N4617" s="3" t="s">
        <v>294</v>
      </c>
    </row>
    <row r="4618" spans="1:14" x14ac:dyDescent="0.3">
      <c r="A4618" s="2">
        <v>45061</v>
      </c>
      <c r="B4618" s="3" t="s">
        <v>286</v>
      </c>
      <c r="C4618" s="3" t="s">
        <v>15</v>
      </c>
      <c r="D4618" s="3" t="s">
        <v>295</v>
      </c>
      <c r="E4618" s="3" t="s">
        <v>296</v>
      </c>
      <c r="F4618" s="3" t="s">
        <v>289</v>
      </c>
      <c r="G4618" s="3" t="s">
        <v>286</v>
      </c>
      <c r="H4618" s="3" t="s">
        <v>290</v>
      </c>
      <c r="I4618" s="3">
        <v>48000</v>
      </c>
      <c r="J4618" s="3" t="s">
        <v>20</v>
      </c>
      <c r="K4618" s="3" t="s">
        <v>291</v>
      </c>
      <c r="L4618" s="3" t="s">
        <v>292</v>
      </c>
      <c r="M4618" s="3" t="s">
        <v>293</v>
      </c>
      <c r="N4618" s="3" t="s">
        <v>294</v>
      </c>
    </row>
    <row r="4619" spans="1:14" x14ac:dyDescent="0.3">
      <c r="A4619" s="2">
        <v>45061</v>
      </c>
      <c r="B4619" s="3" t="s">
        <v>286</v>
      </c>
      <c r="C4619" s="3" t="s">
        <v>15</v>
      </c>
      <c r="D4619" s="3" t="s">
        <v>297</v>
      </c>
      <c r="E4619" s="3" t="s">
        <v>291</v>
      </c>
      <c r="F4619" s="3" t="s">
        <v>289</v>
      </c>
      <c r="G4619" s="3" t="s">
        <v>286</v>
      </c>
      <c r="H4619" s="3" t="s">
        <v>298</v>
      </c>
      <c r="I4619" s="3">
        <v>59960</v>
      </c>
      <c r="J4619" s="3" t="s">
        <v>20</v>
      </c>
      <c r="K4619" s="3" t="s">
        <v>291</v>
      </c>
      <c r="L4619" s="3" t="s">
        <v>292</v>
      </c>
      <c r="M4619" s="3" t="s">
        <v>293</v>
      </c>
      <c r="N4619" s="3" t="s">
        <v>294</v>
      </c>
    </row>
    <row r="4620" spans="1:14" x14ac:dyDescent="0.3">
      <c r="A4620" s="2">
        <v>45059</v>
      </c>
      <c r="B4620" s="3" t="s">
        <v>286</v>
      </c>
      <c r="C4620" s="3" t="s">
        <v>15</v>
      </c>
      <c r="D4620" s="3" t="s">
        <v>287</v>
      </c>
      <c r="E4620" s="3" t="s">
        <v>288</v>
      </c>
      <c r="F4620" s="3" t="s">
        <v>289</v>
      </c>
      <c r="G4620" s="3" t="s">
        <v>286</v>
      </c>
      <c r="H4620" s="3" t="s">
        <v>290</v>
      </c>
      <c r="I4620" s="3">
        <v>59800</v>
      </c>
      <c r="J4620" s="3" t="s">
        <v>20</v>
      </c>
      <c r="K4620" s="3" t="s">
        <v>291</v>
      </c>
      <c r="L4620" s="3" t="s">
        <v>292</v>
      </c>
      <c r="M4620" s="3" t="s">
        <v>293</v>
      </c>
      <c r="N4620" s="3" t="s">
        <v>294</v>
      </c>
    </row>
    <row r="4621" spans="1:14" x14ac:dyDescent="0.3">
      <c r="A4621" s="2">
        <v>45059</v>
      </c>
      <c r="B4621" s="3" t="s">
        <v>286</v>
      </c>
      <c r="C4621" s="3" t="s">
        <v>15</v>
      </c>
      <c r="D4621" s="3" t="s">
        <v>295</v>
      </c>
      <c r="E4621" s="3" t="s">
        <v>296</v>
      </c>
      <c r="F4621" s="3" t="s">
        <v>289</v>
      </c>
      <c r="G4621" s="3" t="s">
        <v>286</v>
      </c>
      <c r="H4621" s="3" t="s">
        <v>290</v>
      </c>
      <c r="I4621" s="3">
        <v>48000</v>
      </c>
      <c r="J4621" s="3" t="s">
        <v>20</v>
      </c>
      <c r="K4621" s="3" t="s">
        <v>291</v>
      </c>
      <c r="L4621" s="3" t="s">
        <v>292</v>
      </c>
      <c r="M4621" s="3" t="s">
        <v>293</v>
      </c>
      <c r="N4621" s="3" t="s">
        <v>294</v>
      </c>
    </row>
    <row r="4622" spans="1:14" x14ac:dyDescent="0.3">
      <c r="A4622" s="2">
        <v>45059</v>
      </c>
      <c r="B4622" s="3" t="s">
        <v>286</v>
      </c>
      <c r="C4622" s="3" t="s">
        <v>15</v>
      </c>
      <c r="D4622" s="3" t="s">
        <v>297</v>
      </c>
      <c r="E4622" s="3" t="s">
        <v>291</v>
      </c>
      <c r="F4622" s="3" t="s">
        <v>289</v>
      </c>
      <c r="G4622" s="3" t="s">
        <v>286</v>
      </c>
      <c r="H4622" s="3" t="s">
        <v>298</v>
      </c>
      <c r="I4622" s="3">
        <v>60160</v>
      </c>
      <c r="J4622" s="3" t="s">
        <v>20</v>
      </c>
      <c r="K4622" s="3" t="s">
        <v>291</v>
      </c>
      <c r="L4622" s="3" t="s">
        <v>292</v>
      </c>
      <c r="M4622" s="3" t="s">
        <v>293</v>
      </c>
      <c r="N4622" s="3" t="s">
        <v>294</v>
      </c>
    </row>
    <row r="4623" spans="1:14" x14ac:dyDescent="0.3">
      <c r="A4623" s="2">
        <v>45058</v>
      </c>
      <c r="B4623" s="3" t="s">
        <v>286</v>
      </c>
      <c r="C4623" s="3" t="s">
        <v>15</v>
      </c>
      <c r="D4623" s="3" t="s">
        <v>287</v>
      </c>
      <c r="E4623" s="3" t="s">
        <v>288</v>
      </c>
      <c r="F4623" s="3" t="s">
        <v>289</v>
      </c>
      <c r="G4623" s="3" t="s">
        <v>286</v>
      </c>
      <c r="H4623" s="3" t="s">
        <v>290</v>
      </c>
      <c r="I4623" s="3">
        <v>59900</v>
      </c>
      <c r="J4623" s="3" t="s">
        <v>20</v>
      </c>
      <c r="K4623" s="3" t="s">
        <v>291</v>
      </c>
      <c r="L4623" s="3" t="s">
        <v>292</v>
      </c>
      <c r="M4623" s="3" t="s">
        <v>293</v>
      </c>
      <c r="N4623" s="3" t="s">
        <v>294</v>
      </c>
    </row>
    <row r="4624" spans="1:14" x14ac:dyDescent="0.3">
      <c r="A4624" s="2">
        <v>45058</v>
      </c>
      <c r="B4624" s="3" t="s">
        <v>286</v>
      </c>
      <c r="C4624" s="3" t="s">
        <v>15</v>
      </c>
      <c r="D4624" s="3" t="s">
        <v>295</v>
      </c>
      <c r="E4624" s="3" t="s">
        <v>296</v>
      </c>
      <c r="F4624" s="3" t="s">
        <v>289</v>
      </c>
      <c r="G4624" s="3" t="s">
        <v>286</v>
      </c>
      <c r="H4624" s="3" t="s">
        <v>290</v>
      </c>
      <c r="I4624" s="3">
        <v>48100</v>
      </c>
      <c r="J4624" s="3" t="s">
        <v>20</v>
      </c>
      <c r="K4624" s="3" t="s">
        <v>291</v>
      </c>
      <c r="L4624" s="3" t="s">
        <v>292</v>
      </c>
      <c r="M4624" s="3" t="s">
        <v>293</v>
      </c>
      <c r="N4624" s="3" t="s">
        <v>294</v>
      </c>
    </row>
    <row r="4625" spans="1:14" x14ac:dyDescent="0.3">
      <c r="A4625" s="2">
        <v>45058</v>
      </c>
      <c r="B4625" s="3" t="s">
        <v>286</v>
      </c>
      <c r="C4625" s="3" t="s">
        <v>15</v>
      </c>
      <c r="D4625" s="3" t="s">
        <v>297</v>
      </c>
      <c r="E4625" s="3" t="s">
        <v>291</v>
      </c>
      <c r="F4625" s="3" t="s">
        <v>289</v>
      </c>
      <c r="G4625" s="3" t="s">
        <v>286</v>
      </c>
      <c r="H4625" s="3" t="s">
        <v>298</v>
      </c>
      <c r="I4625" s="3">
        <v>60160</v>
      </c>
      <c r="J4625" s="3" t="s">
        <v>20</v>
      </c>
      <c r="K4625" s="3" t="s">
        <v>291</v>
      </c>
      <c r="L4625" s="3" t="s">
        <v>292</v>
      </c>
      <c r="M4625" s="3" t="s">
        <v>293</v>
      </c>
      <c r="N4625" s="3" t="s">
        <v>294</v>
      </c>
    </row>
    <row r="4626" spans="1:14" x14ac:dyDescent="0.3">
      <c r="A4626" s="2">
        <v>45057</v>
      </c>
      <c r="B4626" s="3" t="s">
        <v>286</v>
      </c>
      <c r="C4626" s="3" t="s">
        <v>15</v>
      </c>
      <c r="D4626" s="3" t="s">
        <v>287</v>
      </c>
      <c r="E4626" s="3" t="s">
        <v>288</v>
      </c>
      <c r="F4626" s="3" t="s">
        <v>289</v>
      </c>
      <c r="G4626" s="3" t="s">
        <v>286</v>
      </c>
      <c r="H4626" s="3" t="s">
        <v>290</v>
      </c>
      <c r="I4626" s="3">
        <v>60500</v>
      </c>
      <c r="J4626" s="3" t="s">
        <v>20</v>
      </c>
      <c r="K4626" s="3" t="s">
        <v>291</v>
      </c>
      <c r="L4626" s="3" t="s">
        <v>292</v>
      </c>
      <c r="M4626" s="3" t="s">
        <v>293</v>
      </c>
      <c r="N4626" s="3" t="s">
        <v>294</v>
      </c>
    </row>
    <row r="4627" spans="1:14" x14ac:dyDescent="0.3">
      <c r="A4627" s="2">
        <v>45057</v>
      </c>
      <c r="B4627" s="3" t="s">
        <v>286</v>
      </c>
      <c r="C4627" s="3" t="s">
        <v>15</v>
      </c>
      <c r="D4627" s="3" t="s">
        <v>295</v>
      </c>
      <c r="E4627" s="3" t="s">
        <v>296</v>
      </c>
      <c r="F4627" s="3" t="s">
        <v>289</v>
      </c>
      <c r="G4627" s="3" t="s">
        <v>286</v>
      </c>
      <c r="H4627" s="3" t="s">
        <v>290</v>
      </c>
      <c r="I4627" s="3">
        <v>48500</v>
      </c>
      <c r="J4627" s="3" t="s">
        <v>20</v>
      </c>
      <c r="K4627" s="3" t="s">
        <v>291</v>
      </c>
      <c r="L4627" s="3" t="s">
        <v>292</v>
      </c>
      <c r="M4627" s="3" t="s">
        <v>293</v>
      </c>
      <c r="N4627" s="3" t="s">
        <v>294</v>
      </c>
    </row>
    <row r="4628" spans="1:14" x14ac:dyDescent="0.3">
      <c r="A4628" s="2">
        <v>45057</v>
      </c>
      <c r="B4628" s="3" t="s">
        <v>286</v>
      </c>
      <c r="C4628" s="3" t="s">
        <v>15</v>
      </c>
      <c r="D4628" s="3" t="s">
        <v>297</v>
      </c>
      <c r="E4628" s="3" t="s">
        <v>291</v>
      </c>
      <c r="F4628" s="3" t="s">
        <v>289</v>
      </c>
      <c r="G4628" s="3" t="s">
        <v>286</v>
      </c>
      <c r="H4628" s="3" t="s">
        <v>298</v>
      </c>
      <c r="I4628" s="3">
        <v>60720</v>
      </c>
      <c r="J4628" s="3" t="s">
        <v>20</v>
      </c>
      <c r="K4628" s="3" t="s">
        <v>291</v>
      </c>
      <c r="L4628" s="3" t="s">
        <v>292</v>
      </c>
      <c r="M4628" s="3" t="s">
        <v>293</v>
      </c>
      <c r="N4628" s="3" t="s">
        <v>294</v>
      </c>
    </row>
    <row r="4629" spans="1:14" x14ac:dyDescent="0.3">
      <c r="A4629" s="2">
        <v>45056</v>
      </c>
      <c r="B4629" s="3" t="s">
        <v>286</v>
      </c>
      <c r="C4629" s="3" t="s">
        <v>15</v>
      </c>
      <c r="D4629" s="3" t="s">
        <v>287</v>
      </c>
      <c r="E4629" s="3" t="s">
        <v>288</v>
      </c>
      <c r="F4629" s="3" t="s">
        <v>289</v>
      </c>
      <c r="G4629" s="3" t="s">
        <v>286</v>
      </c>
      <c r="H4629" s="3" t="s">
        <v>290</v>
      </c>
      <c r="I4629" s="3">
        <v>60850</v>
      </c>
      <c r="J4629" s="3" t="s">
        <v>20</v>
      </c>
      <c r="K4629" s="3" t="s">
        <v>291</v>
      </c>
      <c r="L4629" s="3" t="s">
        <v>292</v>
      </c>
      <c r="M4629" s="3" t="s">
        <v>293</v>
      </c>
      <c r="N4629" s="3" t="s">
        <v>294</v>
      </c>
    </row>
    <row r="4630" spans="1:14" x14ac:dyDescent="0.3">
      <c r="A4630" s="2">
        <v>45056</v>
      </c>
      <c r="B4630" s="3" t="s">
        <v>286</v>
      </c>
      <c r="C4630" s="3" t="s">
        <v>15</v>
      </c>
      <c r="D4630" s="3" t="s">
        <v>295</v>
      </c>
      <c r="E4630" s="3" t="s">
        <v>296</v>
      </c>
      <c r="F4630" s="3" t="s">
        <v>289</v>
      </c>
      <c r="G4630" s="3" t="s">
        <v>286</v>
      </c>
      <c r="H4630" s="3" t="s">
        <v>290</v>
      </c>
      <c r="I4630" s="3">
        <v>48800</v>
      </c>
      <c r="J4630" s="3" t="s">
        <v>20</v>
      </c>
      <c r="K4630" s="3" t="s">
        <v>291</v>
      </c>
      <c r="L4630" s="3" t="s">
        <v>292</v>
      </c>
      <c r="M4630" s="3" t="s">
        <v>293</v>
      </c>
      <c r="N4630" s="3" t="s">
        <v>294</v>
      </c>
    </row>
    <row r="4631" spans="1:14" x14ac:dyDescent="0.3">
      <c r="A4631" s="2">
        <v>45056</v>
      </c>
      <c r="B4631" s="3" t="s">
        <v>286</v>
      </c>
      <c r="C4631" s="3" t="s">
        <v>15</v>
      </c>
      <c r="D4631" s="3" t="s">
        <v>297</v>
      </c>
      <c r="E4631" s="3" t="s">
        <v>291</v>
      </c>
      <c r="F4631" s="3" t="s">
        <v>289</v>
      </c>
      <c r="G4631" s="3" t="s">
        <v>286</v>
      </c>
      <c r="H4631" s="3" t="s">
        <v>298</v>
      </c>
      <c r="I4631" s="3">
        <v>61000</v>
      </c>
      <c r="J4631" s="3" t="s">
        <v>20</v>
      </c>
      <c r="K4631" s="3" t="s">
        <v>291</v>
      </c>
      <c r="L4631" s="3" t="s">
        <v>292</v>
      </c>
      <c r="M4631" s="3" t="s">
        <v>293</v>
      </c>
      <c r="N4631" s="3" t="s">
        <v>294</v>
      </c>
    </row>
    <row r="4632" spans="1:14" x14ac:dyDescent="0.3">
      <c r="A4632" s="2">
        <v>45055</v>
      </c>
      <c r="B4632" s="3" t="s">
        <v>286</v>
      </c>
      <c r="C4632" s="3" t="s">
        <v>15</v>
      </c>
      <c r="D4632" s="3" t="s">
        <v>287</v>
      </c>
      <c r="E4632" s="3" t="s">
        <v>288</v>
      </c>
      <c r="F4632" s="3" t="s">
        <v>289</v>
      </c>
      <c r="G4632" s="3" t="s">
        <v>286</v>
      </c>
      <c r="H4632" s="3" t="s">
        <v>290</v>
      </c>
      <c r="I4632" s="3">
        <v>61200</v>
      </c>
      <c r="J4632" s="3" t="s">
        <v>20</v>
      </c>
      <c r="K4632" s="3" t="s">
        <v>291</v>
      </c>
      <c r="L4632" s="3" t="s">
        <v>292</v>
      </c>
      <c r="M4632" s="3" t="s">
        <v>293</v>
      </c>
      <c r="N4632" s="3" t="s">
        <v>294</v>
      </c>
    </row>
    <row r="4633" spans="1:14" x14ac:dyDescent="0.3">
      <c r="A4633" s="2">
        <v>45055</v>
      </c>
      <c r="B4633" s="3" t="s">
        <v>286</v>
      </c>
      <c r="C4633" s="3" t="s">
        <v>15</v>
      </c>
      <c r="D4633" s="3" t="s">
        <v>295</v>
      </c>
      <c r="E4633" s="3" t="s">
        <v>296</v>
      </c>
      <c r="F4633" s="3" t="s">
        <v>289</v>
      </c>
      <c r="G4633" s="3" t="s">
        <v>286</v>
      </c>
      <c r="H4633" s="3" t="s">
        <v>290</v>
      </c>
      <c r="I4633" s="3">
        <v>49100</v>
      </c>
      <c r="J4633" s="3" t="s">
        <v>20</v>
      </c>
      <c r="K4633" s="3" t="s">
        <v>291</v>
      </c>
      <c r="L4633" s="3" t="s">
        <v>292</v>
      </c>
      <c r="M4633" s="3" t="s">
        <v>293</v>
      </c>
      <c r="N4633" s="3" t="s">
        <v>294</v>
      </c>
    </row>
    <row r="4634" spans="1:14" x14ac:dyDescent="0.3">
      <c r="A4634" s="2">
        <v>45055</v>
      </c>
      <c r="B4634" s="3" t="s">
        <v>286</v>
      </c>
      <c r="C4634" s="3" t="s">
        <v>15</v>
      </c>
      <c r="D4634" s="3" t="s">
        <v>297</v>
      </c>
      <c r="E4634" s="3" t="s">
        <v>291</v>
      </c>
      <c r="F4634" s="3" t="s">
        <v>289</v>
      </c>
      <c r="G4634" s="3" t="s">
        <v>286</v>
      </c>
      <c r="H4634" s="3" t="s">
        <v>298</v>
      </c>
      <c r="I4634" s="3">
        <v>61400</v>
      </c>
      <c r="J4634" s="3" t="s">
        <v>20</v>
      </c>
      <c r="K4634" s="3" t="s">
        <v>291</v>
      </c>
      <c r="L4634" s="3" t="s">
        <v>292</v>
      </c>
      <c r="M4634" s="3" t="s">
        <v>293</v>
      </c>
      <c r="N4634" s="3" t="s">
        <v>294</v>
      </c>
    </row>
    <row r="4635" spans="1:14" x14ac:dyDescent="0.3">
      <c r="A4635" s="2">
        <v>45054</v>
      </c>
      <c r="B4635" s="3" t="s">
        <v>286</v>
      </c>
      <c r="C4635" s="3" t="s">
        <v>15</v>
      </c>
      <c r="D4635" s="3" t="s">
        <v>287</v>
      </c>
      <c r="E4635" s="3" t="s">
        <v>288</v>
      </c>
      <c r="F4635" s="3" t="s">
        <v>289</v>
      </c>
      <c r="G4635" s="3" t="s">
        <v>286</v>
      </c>
      <c r="H4635" s="3" t="s">
        <v>290</v>
      </c>
      <c r="I4635" s="3">
        <v>61600</v>
      </c>
      <c r="J4635" s="3" t="s">
        <v>20</v>
      </c>
      <c r="K4635" s="3" t="s">
        <v>291</v>
      </c>
      <c r="L4635" s="3" t="s">
        <v>292</v>
      </c>
      <c r="M4635" s="3" t="s">
        <v>293</v>
      </c>
      <c r="N4635" s="3" t="s">
        <v>294</v>
      </c>
    </row>
    <row r="4636" spans="1:14" x14ac:dyDescent="0.3">
      <c r="A4636" s="2">
        <v>45054</v>
      </c>
      <c r="B4636" s="3" t="s">
        <v>286</v>
      </c>
      <c r="C4636" s="3" t="s">
        <v>15</v>
      </c>
      <c r="D4636" s="3" t="s">
        <v>295</v>
      </c>
      <c r="E4636" s="3" t="s">
        <v>296</v>
      </c>
      <c r="F4636" s="3" t="s">
        <v>289</v>
      </c>
      <c r="G4636" s="3" t="s">
        <v>286</v>
      </c>
      <c r="H4636" s="3" t="s">
        <v>290</v>
      </c>
      <c r="I4636" s="3">
        <v>49400</v>
      </c>
      <c r="J4636" s="3" t="s">
        <v>20</v>
      </c>
      <c r="K4636" s="3" t="s">
        <v>291</v>
      </c>
      <c r="L4636" s="3" t="s">
        <v>292</v>
      </c>
      <c r="M4636" s="3" t="s">
        <v>293</v>
      </c>
      <c r="N4636" s="3" t="s">
        <v>294</v>
      </c>
    </row>
    <row r="4637" spans="1:14" x14ac:dyDescent="0.3">
      <c r="A4637" s="2">
        <v>45054</v>
      </c>
      <c r="B4637" s="3" t="s">
        <v>286</v>
      </c>
      <c r="C4637" s="3" t="s">
        <v>15</v>
      </c>
      <c r="D4637" s="3" t="s">
        <v>297</v>
      </c>
      <c r="E4637" s="3" t="s">
        <v>291</v>
      </c>
      <c r="F4637" s="3" t="s">
        <v>289</v>
      </c>
      <c r="G4637" s="3" t="s">
        <v>286</v>
      </c>
      <c r="H4637" s="3" t="s">
        <v>298</v>
      </c>
      <c r="I4637" s="3">
        <v>61820</v>
      </c>
      <c r="J4637" s="3" t="s">
        <v>20</v>
      </c>
      <c r="K4637" s="3" t="s">
        <v>291</v>
      </c>
      <c r="L4637" s="3" t="s">
        <v>292</v>
      </c>
      <c r="M4637" s="3" t="s">
        <v>293</v>
      </c>
      <c r="N4637" s="3" t="s">
        <v>294</v>
      </c>
    </row>
    <row r="4638" spans="1:14" x14ac:dyDescent="0.3">
      <c r="A4638" s="2">
        <v>45052</v>
      </c>
      <c r="B4638" s="3" t="s">
        <v>286</v>
      </c>
      <c r="C4638" s="3" t="s">
        <v>15</v>
      </c>
      <c r="D4638" s="3" t="s">
        <v>287</v>
      </c>
      <c r="E4638" s="3" t="s">
        <v>288</v>
      </c>
      <c r="F4638" s="3" t="s">
        <v>289</v>
      </c>
      <c r="G4638" s="3" t="s">
        <v>286</v>
      </c>
      <c r="H4638" s="3" t="s">
        <v>290</v>
      </c>
      <c r="I4638" s="3">
        <v>62000</v>
      </c>
      <c r="J4638" s="3" t="s">
        <v>20</v>
      </c>
      <c r="K4638" s="3" t="s">
        <v>291</v>
      </c>
      <c r="L4638" s="3" t="s">
        <v>292</v>
      </c>
      <c r="M4638" s="3" t="s">
        <v>293</v>
      </c>
      <c r="N4638" s="3" t="s">
        <v>294</v>
      </c>
    </row>
    <row r="4639" spans="1:14" x14ac:dyDescent="0.3">
      <c r="A4639" s="2">
        <v>45052</v>
      </c>
      <c r="B4639" s="3" t="s">
        <v>286</v>
      </c>
      <c r="C4639" s="3" t="s">
        <v>15</v>
      </c>
      <c r="D4639" s="3" t="s">
        <v>295</v>
      </c>
      <c r="E4639" s="3" t="s">
        <v>296</v>
      </c>
      <c r="F4639" s="3" t="s">
        <v>289</v>
      </c>
      <c r="G4639" s="3" t="s">
        <v>286</v>
      </c>
      <c r="H4639" s="3" t="s">
        <v>290</v>
      </c>
      <c r="I4639" s="3">
        <v>49400</v>
      </c>
      <c r="J4639" s="3" t="s">
        <v>20</v>
      </c>
      <c r="K4639" s="3" t="s">
        <v>291</v>
      </c>
      <c r="L4639" s="3" t="s">
        <v>292</v>
      </c>
      <c r="M4639" s="3" t="s">
        <v>293</v>
      </c>
      <c r="N4639" s="3" t="s">
        <v>294</v>
      </c>
    </row>
    <row r="4640" spans="1:14" x14ac:dyDescent="0.3">
      <c r="A4640" s="2">
        <v>45052</v>
      </c>
      <c r="B4640" s="3" t="s">
        <v>286</v>
      </c>
      <c r="C4640" s="3" t="s">
        <v>15</v>
      </c>
      <c r="D4640" s="3" t="s">
        <v>297</v>
      </c>
      <c r="E4640" s="3" t="s">
        <v>291</v>
      </c>
      <c r="F4640" s="3" t="s">
        <v>289</v>
      </c>
      <c r="G4640" s="3" t="s">
        <v>286</v>
      </c>
      <c r="H4640" s="3" t="s">
        <v>298</v>
      </c>
      <c r="I4640" s="3">
        <v>61980</v>
      </c>
      <c r="J4640" s="3" t="s">
        <v>20</v>
      </c>
      <c r="K4640" s="3" t="s">
        <v>291</v>
      </c>
      <c r="L4640" s="3" t="s">
        <v>292</v>
      </c>
      <c r="M4640" s="3" t="s">
        <v>293</v>
      </c>
      <c r="N4640" s="3" t="s">
        <v>294</v>
      </c>
    </row>
    <row r="4641" spans="1:14" x14ac:dyDescent="0.3">
      <c r="A4641" s="2">
        <v>45051</v>
      </c>
      <c r="B4641" s="3" t="s">
        <v>286</v>
      </c>
      <c r="C4641" s="3" t="s">
        <v>15</v>
      </c>
      <c r="D4641" s="3" t="s">
        <v>287</v>
      </c>
      <c r="E4641" s="3" t="s">
        <v>288</v>
      </c>
      <c r="F4641" s="3" t="s">
        <v>289</v>
      </c>
      <c r="G4641" s="3" t="s">
        <v>286</v>
      </c>
      <c r="H4641" s="3" t="s">
        <v>290</v>
      </c>
      <c r="I4641" s="3">
        <v>61900</v>
      </c>
      <c r="J4641" s="3" t="s">
        <v>20</v>
      </c>
      <c r="K4641" s="3" t="s">
        <v>291</v>
      </c>
      <c r="L4641" s="3" t="s">
        <v>292</v>
      </c>
      <c r="M4641" s="3" t="s">
        <v>293</v>
      </c>
      <c r="N4641" s="3" t="s">
        <v>294</v>
      </c>
    </row>
    <row r="4642" spans="1:14" x14ac:dyDescent="0.3">
      <c r="A4642" s="2">
        <v>45051</v>
      </c>
      <c r="B4642" s="3" t="s">
        <v>286</v>
      </c>
      <c r="C4642" s="3" t="s">
        <v>15</v>
      </c>
      <c r="D4642" s="3" t="s">
        <v>295</v>
      </c>
      <c r="E4642" s="3" t="s">
        <v>296</v>
      </c>
      <c r="F4642" s="3" t="s">
        <v>289</v>
      </c>
      <c r="G4642" s="3" t="s">
        <v>286</v>
      </c>
      <c r="H4642" s="3" t="s">
        <v>290</v>
      </c>
      <c r="I4642" s="3">
        <v>49200</v>
      </c>
      <c r="J4642" s="3" t="s">
        <v>20</v>
      </c>
      <c r="K4642" s="3" t="s">
        <v>291</v>
      </c>
      <c r="L4642" s="3" t="s">
        <v>292</v>
      </c>
      <c r="M4642" s="3" t="s">
        <v>293</v>
      </c>
      <c r="N4642" s="3" t="s">
        <v>294</v>
      </c>
    </row>
    <row r="4643" spans="1:14" x14ac:dyDescent="0.3">
      <c r="A4643" s="2">
        <v>45051</v>
      </c>
      <c r="B4643" s="3" t="s">
        <v>286</v>
      </c>
      <c r="C4643" s="3" t="s">
        <v>15</v>
      </c>
      <c r="D4643" s="3" t="s">
        <v>297</v>
      </c>
      <c r="E4643" s="3" t="s">
        <v>291</v>
      </c>
      <c r="F4643" s="3" t="s">
        <v>289</v>
      </c>
      <c r="G4643" s="3" t="s">
        <v>286</v>
      </c>
      <c r="H4643" s="3" t="s">
        <v>298</v>
      </c>
      <c r="I4643" s="3">
        <v>61980</v>
      </c>
      <c r="J4643" s="3" t="s">
        <v>20</v>
      </c>
      <c r="K4643" s="3" t="s">
        <v>291</v>
      </c>
      <c r="L4643" s="3" t="s">
        <v>292</v>
      </c>
      <c r="M4643" s="3" t="s">
        <v>293</v>
      </c>
      <c r="N4643" s="3" t="s">
        <v>294</v>
      </c>
    </row>
    <row r="4644" spans="1:14" x14ac:dyDescent="0.3">
      <c r="A4644" s="2">
        <v>45050</v>
      </c>
      <c r="B4644" s="3" t="s">
        <v>286</v>
      </c>
      <c r="C4644" s="3" t="s">
        <v>15</v>
      </c>
      <c r="D4644" s="3" t="s">
        <v>287</v>
      </c>
      <c r="E4644" s="3" t="s">
        <v>288</v>
      </c>
      <c r="F4644" s="3" t="s">
        <v>289</v>
      </c>
      <c r="G4644" s="3" t="s">
        <v>286</v>
      </c>
      <c r="H4644" s="3" t="s">
        <v>290</v>
      </c>
      <c r="I4644" s="3">
        <v>61600</v>
      </c>
      <c r="J4644" s="3" t="s">
        <v>20</v>
      </c>
      <c r="K4644" s="3" t="s">
        <v>291</v>
      </c>
      <c r="L4644" s="3" t="s">
        <v>292</v>
      </c>
      <c r="M4644" s="3" t="s">
        <v>293</v>
      </c>
      <c r="N4644" s="3" t="s">
        <v>294</v>
      </c>
    </row>
    <row r="4645" spans="1:14" x14ac:dyDescent="0.3">
      <c r="A4645" s="2">
        <v>45050</v>
      </c>
      <c r="B4645" s="3" t="s">
        <v>286</v>
      </c>
      <c r="C4645" s="3" t="s">
        <v>15</v>
      </c>
      <c r="D4645" s="3" t="s">
        <v>295</v>
      </c>
      <c r="E4645" s="3" t="s">
        <v>296</v>
      </c>
      <c r="F4645" s="3" t="s">
        <v>289</v>
      </c>
      <c r="G4645" s="3" t="s">
        <v>286</v>
      </c>
      <c r="H4645" s="3" t="s">
        <v>290</v>
      </c>
      <c r="I4645" s="3">
        <v>49050</v>
      </c>
      <c r="J4645" s="3" t="s">
        <v>20</v>
      </c>
      <c r="K4645" s="3" t="s">
        <v>291</v>
      </c>
      <c r="L4645" s="3" t="s">
        <v>292</v>
      </c>
      <c r="M4645" s="3" t="s">
        <v>293</v>
      </c>
      <c r="N4645" s="3" t="s">
        <v>294</v>
      </c>
    </row>
    <row r="4646" spans="1:14" x14ac:dyDescent="0.3">
      <c r="A4646" s="2">
        <v>45050</v>
      </c>
      <c r="B4646" s="3" t="s">
        <v>286</v>
      </c>
      <c r="C4646" s="3" t="s">
        <v>15</v>
      </c>
      <c r="D4646" s="3" t="s">
        <v>297</v>
      </c>
      <c r="E4646" s="3" t="s">
        <v>291</v>
      </c>
      <c r="F4646" s="3" t="s">
        <v>289</v>
      </c>
      <c r="G4646" s="3" t="s">
        <v>286</v>
      </c>
      <c r="H4646" s="3" t="s">
        <v>298</v>
      </c>
      <c r="I4646" s="3">
        <v>61640</v>
      </c>
      <c r="J4646" s="3" t="s">
        <v>20</v>
      </c>
      <c r="K4646" s="3" t="s">
        <v>291</v>
      </c>
      <c r="L4646" s="3" t="s">
        <v>292</v>
      </c>
      <c r="M4646" s="3" t="s">
        <v>293</v>
      </c>
      <c r="N4646" s="3" t="s">
        <v>294</v>
      </c>
    </row>
    <row r="4647" spans="1:14" x14ac:dyDescent="0.3">
      <c r="A4647" s="2">
        <v>45049</v>
      </c>
      <c r="B4647" s="3" t="s">
        <v>286</v>
      </c>
      <c r="C4647" s="3" t="s">
        <v>15</v>
      </c>
      <c r="D4647" s="3" t="s">
        <v>287</v>
      </c>
      <c r="E4647" s="3" t="s">
        <v>288</v>
      </c>
      <c r="F4647" s="3" t="s">
        <v>289</v>
      </c>
      <c r="G4647" s="3" t="s">
        <v>286</v>
      </c>
      <c r="H4647" s="3" t="s">
        <v>290</v>
      </c>
      <c r="I4647" s="3">
        <v>61650</v>
      </c>
      <c r="J4647" s="3" t="s">
        <v>20</v>
      </c>
      <c r="K4647" s="3" t="s">
        <v>291</v>
      </c>
      <c r="L4647" s="3" t="s">
        <v>292</v>
      </c>
      <c r="M4647" s="3" t="s">
        <v>293</v>
      </c>
      <c r="N4647" s="3" t="s">
        <v>294</v>
      </c>
    </row>
    <row r="4648" spans="1:14" x14ac:dyDescent="0.3">
      <c r="A4648" s="2">
        <v>45049</v>
      </c>
      <c r="B4648" s="3" t="s">
        <v>286</v>
      </c>
      <c r="C4648" s="3" t="s">
        <v>15</v>
      </c>
      <c r="D4648" s="3" t="s">
        <v>295</v>
      </c>
      <c r="E4648" s="3" t="s">
        <v>296</v>
      </c>
      <c r="F4648" s="3" t="s">
        <v>289</v>
      </c>
      <c r="G4648" s="3" t="s">
        <v>286</v>
      </c>
      <c r="H4648" s="3" t="s">
        <v>290</v>
      </c>
      <c r="I4648" s="3">
        <v>49000</v>
      </c>
      <c r="J4648" s="3" t="s">
        <v>20</v>
      </c>
      <c r="K4648" s="3" t="s">
        <v>291</v>
      </c>
      <c r="L4648" s="3" t="s">
        <v>292</v>
      </c>
      <c r="M4648" s="3" t="s">
        <v>293</v>
      </c>
      <c r="N4648" s="3" t="s">
        <v>294</v>
      </c>
    </row>
    <row r="4649" spans="1:14" x14ac:dyDescent="0.3">
      <c r="A4649" s="2">
        <v>45049</v>
      </c>
      <c r="B4649" s="3" t="s">
        <v>286</v>
      </c>
      <c r="C4649" s="3" t="s">
        <v>15</v>
      </c>
      <c r="D4649" s="3" t="s">
        <v>297</v>
      </c>
      <c r="E4649" s="3" t="s">
        <v>291</v>
      </c>
      <c r="F4649" s="3" t="s">
        <v>289</v>
      </c>
      <c r="G4649" s="3" t="s">
        <v>286</v>
      </c>
      <c r="H4649" s="3" t="s">
        <v>298</v>
      </c>
      <c r="I4649" s="3">
        <v>61820</v>
      </c>
      <c r="J4649" s="3" t="s">
        <v>20</v>
      </c>
      <c r="K4649" s="3" t="s">
        <v>291</v>
      </c>
      <c r="L4649" s="3" t="s">
        <v>292</v>
      </c>
      <c r="M4649" s="3" t="s">
        <v>293</v>
      </c>
      <c r="N4649" s="3" t="s">
        <v>294</v>
      </c>
    </row>
    <row r="4650" spans="1:14" x14ac:dyDescent="0.3">
      <c r="A4650" s="2">
        <v>45048</v>
      </c>
      <c r="B4650" s="3" t="s">
        <v>286</v>
      </c>
      <c r="C4650" s="3" t="s">
        <v>15</v>
      </c>
      <c r="D4650" s="3" t="s">
        <v>287</v>
      </c>
      <c r="E4650" s="3" t="s">
        <v>288</v>
      </c>
      <c r="F4650" s="3" t="s">
        <v>289</v>
      </c>
      <c r="G4650" s="3" t="s">
        <v>286</v>
      </c>
      <c r="H4650" s="3" t="s">
        <v>290</v>
      </c>
      <c r="I4650" s="3">
        <v>61850</v>
      </c>
      <c r="J4650" s="3" t="s">
        <v>20</v>
      </c>
      <c r="K4650" s="3" t="s">
        <v>291</v>
      </c>
      <c r="L4650" s="3" t="s">
        <v>292</v>
      </c>
      <c r="M4650" s="3" t="s">
        <v>293</v>
      </c>
      <c r="N4650" s="3" t="s">
        <v>294</v>
      </c>
    </row>
    <row r="4651" spans="1:14" x14ac:dyDescent="0.3">
      <c r="A4651" s="2">
        <v>45048</v>
      </c>
      <c r="B4651" s="3" t="s">
        <v>286</v>
      </c>
      <c r="C4651" s="3" t="s">
        <v>15</v>
      </c>
      <c r="D4651" s="3" t="s">
        <v>295</v>
      </c>
      <c r="E4651" s="3" t="s">
        <v>296</v>
      </c>
      <c r="F4651" s="3" t="s">
        <v>289</v>
      </c>
      <c r="G4651" s="3" t="s">
        <v>286</v>
      </c>
      <c r="H4651" s="3" t="s">
        <v>290</v>
      </c>
      <c r="I4651" s="3">
        <v>49100</v>
      </c>
      <c r="J4651" s="3" t="s">
        <v>20</v>
      </c>
      <c r="K4651" s="3" t="s">
        <v>291</v>
      </c>
      <c r="L4651" s="3" t="s">
        <v>292</v>
      </c>
      <c r="M4651" s="3" t="s">
        <v>293</v>
      </c>
      <c r="N4651" s="3" t="s">
        <v>294</v>
      </c>
    </row>
    <row r="4652" spans="1:14" x14ac:dyDescent="0.3">
      <c r="A4652" s="2">
        <v>45048</v>
      </c>
      <c r="B4652" s="3" t="s">
        <v>286</v>
      </c>
      <c r="C4652" s="3" t="s">
        <v>15</v>
      </c>
      <c r="D4652" s="3" t="s">
        <v>297</v>
      </c>
      <c r="E4652" s="3" t="s">
        <v>291</v>
      </c>
      <c r="F4652" s="3" t="s">
        <v>289</v>
      </c>
      <c r="G4652" s="3" t="s">
        <v>286</v>
      </c>
      <c r="H4652" s="3" t="s">
        <v>298</v>
      </c>
      <c r="I4652" s="3">
        <v>61840</v>
      </c>
      <c r="J4652" s="3" t="s">
        <v>20</v>
      </c>
      <c r="K4652" s="3" t="s">
        <v>291</v>
      </c>
      <c r="L4652" s="3" t="s">
        <v>292</v>
      </c>
      <c r="M4652" s="3" t="s">
        <v>293</v>
      </c>
      <c r="N4652" s="3" t="s">
        <v>294</v>
      </c>
    </row>
    <row r="4653" spans="1:14" x14ac:dyDescent="0.3">
      <c r="A4653" s="2">
        <v>45047</v>
      </c>
      <c r="B4653" s="3" t="s">
        <v>286</v>
      </c>
      <c r="C4653" s="3" t="s">
        <v>15</v>
      </c>
      <c r="D4653" s="3" t="s">
        <v>287</v>
      </c>
      <c r="E4653" s="3" t="s">
        <v>288</v>
      </c>
      <c r="F4653" s="3" t="s">
        <v>289</v>
      </c>
      <c r="G4653" s="3" t="s">
        <v>286</v>
      </c>
      <c r="H4653" s="3" t="s">
        <v>290</v>
      </c>
      <c r="I4653" s="3">
        <v>61750</v>
      </c>
      <c r="J4653" s="3" t="s">
        <v>20</v>
      </c>
      <c r="K4653" s="3" t="s">
        <v>291</v>
      </c>
      <c r="L4653" s="3" t="s">
        <v>292</v>
      </c>
      <c r="M4653" s="3" t="s">
        <v>293</v>
      </c>
      <c r="N4653" s="3" t="s">
        <v>294</v>
      </c>
    </row>
    <row r="4654" spans="1:14" x14ac:dyDescent="0.3">
      <c r="A4654" s="2">
        <v>45047</v>
      </c>
      <c r="B4654" s="3" t="s">
        <v>286</v>
      </c>
      <c r="C4654" s="3" t="s">
        <v>15</v>
      </c>
      <c r="D4654" s="3" t="s">
        <v>295</v>
      </c>
      <c r="E4654" s="3" t="s">
        <v>296</v>
      </c>
      <c r="F4654" s="3" t="s">
        <v>289</v>
      </c>
      <c r="G4654" s="3" t="s">
        <v>286</v>
      </c>
      <c r="H4654" s="3" t="s">
        <v>290</v>
      </c>
      <c r="I4654" s="3">
        <v>49100</v>
      </c>
      <c r="J4654" s="3" t="s">
        <v>20</v>
      </c>
      <c r="K4654" s="3" t="s">
        <v>291</v>
      </c>
      <c r="L4654" s="3" t="s">
        <v>292</v>
      </c>
      <c r="M4654" s="3" t="s">
        <v>293</v>
      </c>
      <c r="N4654" s="3" t="s">
        <v>294</v>
      </c>
    </row>
    <row r="4655" spans="1:14" x14ac:dyDescent="0.3">
      <c r="A4655" s="2">
        <v>45047</v>
      </c>
      <c r="B4655" s="3" t="s">
        <v>286</v>
      </c>
      <c r="C4655" s="3" t="s">
        <v>15</v>
      </c>
      <c r="D4655" s="3" t="s">
        <v>297</v>
      </c>
      <c r="E4655" s="3" t="s">
        <v>291</v>
      </c>
      <c r="F4655" s="3" t="s">
        <v>289</v>
      </c>
      <c r="G4655" s="3" t="s">
        <v>286</v>
      </c>
      <c r="H4655" s="3" t="s">
        <v>298</v>
      </c>
      <c r="I4655" s="3">
        <v>61780</v>
      </c>
      <c r="J4655" s="3" t="s">
        <v>20</v>
      </c>
      <c r="K4655" s="3" t="s">
        <v>291</v>
      </c>
      <c r="L4655" s="3" t="s">
        <v>292</v>
      </c>
      <c r="M4655" s="3" t="s">
        <v>293</v>
      </c>
      <c r="N4655" s="3" t="s">
        <v>294</v>
      </c>
    </row>
    <row r="4656" spans="1:14" x14ac:dyDescent="0.3">
      <c r="A4656" s="2">
        <v>45045</v>
      </c>
      <c r="B4656" s="3" t="s">
        <v>286</v>
      </c>
      <c r="C4656" s="3" t="s">
        <v>15</v>
      </c>
      <c r="D4656" s="3" t="s">
        <v>287</v>
      </c>
      <c r="E4656" s="3" t="s">
        <v>288</v>
      </c>
      <c r="F4656" s="3" t="s">
        <v>289</v>
      </c>
      <c r="G4656" s="3" t="s">
        <v>286</v>
      </c>
      <c r="H4656" s="3" t="s">
        <v>290</v>
      </c>
      <c r="I4656" s="3">
        <v>61750</v>
      </c>
      <c r="J4656" s="3" t="s">
        <v>20</v>
      </c>
      <c r="K4656" s="3" t="s">
        <v>291</v>
      </c>
      <c r="L4656" s="3" t="s">
        <v>292</v>
      </c>
      <c r="M4656" s="3" t="s">
        <v>293</v>
      </c>
      <c r="N4656" s="3" t="s">
        <v>294</v>
      </c>
    </row>
    <row r="4657" spans="1:14" x14ac:dyDescent="0.3">
      <c r="A4657" s="2">
        <v>45045</v>
      </c>
      <c r="B4657" s="3" t="s">
        <v>286</v>
      </c>
      <c r="C4657" s="3" t="s">
        <v>15</v>
      </c>
      <c r="D4657" s="3" t="s">
        <v>295</v>
      </c>
      <c r="E4657" s="3" t="s">
        <v>296</v>
      </c>
      <c r="F4657" s="3" t="s">
        <v>289</v>
      </c>
      <c r="G4657" s="3" t="s">
        <v>286</v>
      </c>
      <c r="H4657" s="3" t="s">
        <v>290</v>
      </c>
      <c r="I4657" s="3">
        <v>48900</v>
      </c>
      <c r="J4657" s="3" t="s">
        <v>20</v>
      </c>
      <c r="K4657" s="3" t="s">
        <v>291</v>
      </c>
      <c r="L4657" s="3" t="s">
        <v>292</v>
      </c>
      <c r="M4657" s="3" t="s">
        <v>293</v>
      </c>
      <c r="N4657" s="3" t="s">
        <v>294</v>
      </c>
    </row>
    <row r="4658" spans="1:14" x14ac:dyDescent="0.3">
      <c r="A4658" s="2">
        <v>45045</v>
      </c>
      <c r="B4658" s="3" t="s">
        <v>286</v>
      </c>
      <c r="C4658" s="3" t="s">
        <v>15</v>
      </c>
      <c r="D4658" s="3" t="s">
        <v>297</v>
      </c>
      <c r="E4658" s="3" t="s">
        <v>291</v>
      </c>
      <c r="F4658" s="3" t="s">
        <v>289</v>
      </c>
      <c r="G4658" s="3" t="s">
        <v>286</v>
      </c>
      <c r="H4658" s="3" t="s">
        <v>298</v>
      </c>
      <c r="I4658" s="3">
        <v>61780</v>
      </c>
      <c r="J4658" s="3" t="s">
        <v>20</v>
      </c>
      <c r="K4658" s="3" t="s">
        <v>291</v>
      </c>
      <c r="L4658" s="3" t="s">
        <v>292</v>
      </c>
      <c r="M4658" s="3" t="s">
        <v>293</v>
      </c>
      <c r="N4658" s="3" t="s">
        <v>294</v>
      </c>
    </row>
    <row r="4659" spans="1:14" x14ac:dyDescent="0.3">
      <c r="A4659" s="2">
        <v>45044</v>
      </c>
      <c r="B4659" s="3" t="s">
        <v>286</v>
      </c>
      <c r="C4659" s="3" t="s">
        <v>15</v>
      </c>
      <c r="D4659" s="3" t="s">
        <v>287</v>
      </c>
      <c r="E4659" s="3" t="s">
        <v>288</v>
      </c>
      <c r="F4659" s="3" t="s">
        <v>289</v>
      </c>
      <c r="G4659" s="3" t="s">
        <v>286</v>
      </c>
      <c r="H4659" s="3" t="s">
        <v>290</v>
      </c>
      <c r="I4659" s="3">
        <v>61650</v>
      </c>
      <c r="J4659" s="3" t="s">
        <v>20</v>
      </c>
      <c r="K4659" s="3" t="s">
        <v>291</v>
      </c>
      <c r="L4659" s="3" t="s">
        <v>292</v>
      </c>
      <c r="M4659" s="3" t="s">
        <v>293</v>
      </c>
      <c r="N4659" s="3" t="s">
        <v>294</v>
      </c>
    </row>
    <row r="4660" spans="1:14" x14ac:dyDescent="0.3">
      <c r="A4660" s="2">
        <v>45044</v>
      </c>
      <c r="B4660" s="3" t="s">
        <v>286</v>
      </c>
      <c r="C4660" s="3" t="s">
        <v>15</v>
      </c>
      <c r="D4660" s="3" t="s">
        <v>295</v>
      </c>
      <c r="E4660" s="3" t="s">
        <v>296</v>
      </c>
      <c r="F4660" s="3" t="s">
        <v>289</v>
      </c>
      <c r="G4660" s="3" t="s">
        <v>286</v>
      </c>
      <c r="H4660" s="3" t="s">
        <v>290</v>
      </c>
      <c r="I4660" s="3">
        <v>48750</v>
      </c>
      <c r="J4660" s="3" t="s">
        <v>20</v>
      </c>
      <c r="K4660" s="3" t="s">
        <v>291</v>
      </c>
      <c r="L4660" s="3" t="s">
        <v>292</v>
      </c>
      <c r="M4660" s="3" t="s">
        <v>293</v>
      </c>
      <c r="N4660" s="3" t="s">
        <v>294</v>
      </c>
    </row>
    <row r="4661" spans="1:14" x14ac:dyDescent="0.3">
      <c r="A4661" s="2">
        <v>45044</v>
      </c>
      <c r="B4661" s="3" t="s">
        <v>286</v>
      </c>
      <c r="C4661" s="3" t="s">
        <v>15</v>
      </c>
      <c r="D4661" s="3" t="s">
        <v>297</v>
      </c>
      <c r="E4661" s="3" t="s">
        <v>291</v>
      </c>
      <c r="F4661" s="3" t="s">
        <v>289</v>
      </c>
      <c r="G4661" s="3" t="s">
        <v>286</v>
      </c>
      <c r="H4661" s="3" t="s">
        <v>298</v>
      </c>
      <c r="I4661" s="3">
        <v>61780</v>
      </c>
      <c r="J4661" s="3" t="s">
        <v>20</v>
      </c>
      <c r="K4661" s="3" t="s">
        <v>291</v>
      </c>
      <c r="L4661" s="3" t="s">
        <v>292</v>
      </c>
      <c r="M4661" s="3" t="s">
        <v>293</v>
      </c>
      <c r="N4661" s="3" t="s">
        <v>294</v>
      </c>
    </row>
    <row r="4662" spans="1:14" x14ac:dyDescent="0.3">
      <c r="A4662" s="2">
        <v>45043</v>
      </c>
      <c r="B4662" s="3" t="s">
        <v>286</v>
      </c>
      <c r="C4662" s="3" t="s">
        <v>15</v>
      </c>
      <c r="D4662" s="3" t="s">
        <v>287</v>
      </c>
      <c r="E4662" s="3" t="s">
        <v>288</v>
      </c>
      <c r="F4662" s="3" t="s">
        <v>289</v>
      </c>
      <c r="G4662" s="3" t="s">
        <v>286</v>
      </c>
      <c r="H4662" s="3" t="s">
        <v>290</v>
      </c>
      <c r="I4662" s="3">
        <v>61450</v>
      </c>
      <c r="J4662" s="3" t="s">
        <v>20</v>
      </c>
      <c r="K4662" s="3" t="s">
        <v>291</v>
      </c>
      <c r="L4662" s="3" t="s">
        <v>292</v>
      </c>
      <c r="M4662" s="3" t="s">
        <v>293</v>
      </c>
      <c r="N4662" s="3" t="s">
        <v>294</v>
      </c>
    </row>
    <row r="4663" spans="1:14" x14ac:dyDescent="0.3">
      <c r="A4663" s="2">
        <v>45043</v>
      </c>
      <c r="B4663" s="3" t="s">
        <v>286</v>
      </c>
      <c r="C4663" s="3" t="s">
        <v>15</v>
      </c>
      <c r="D4663" s="3" t="s">
        <v>295</v>
      </c>
      <c r="E4663" s="3" t="s">
        <v>296</v>
      </c>
      <c r="F4663" s="3" t="s">
        <v>289</v>
      </c>
      <c r="G4663" s="3" t="s">
        <v>286</v>
      </c>
      <c r="H4663" s="3" t="s">
        <v>290</v>
      </c>
      <c r="I4663" s="3">
        <v>48450</v>
      </c>
      <c r="J4663" s="3" t="s">
        <v>20</v>
      </c>
      <c r="K4663" s="3" t="s">
        <v>291</v>
      </c>
      <c r="L4663" s="3" t="s">
        <v>292</v>
      </c>
      <c r="M4663" s="3" t="s">
        <v>293</v>
      </c>
      <c r="N4663" s="3" t="s">
        <v>294</v>
      </c>
    </row>
    <row r="4664" spans="1:14" x14ac:dyDescent="0.3">
      <c r="A4664" s="2">
        <v>45043</v>
      </c>
      <c r="B4664" s="3" t="s">
        <v>286</v>
      </c>
      <c r="C4664" s="3" t="s">
        <v>15</v>
      </c>
      <c r="D4664" s="3" t="s">
        <v>297</v>
      </c>
      <c r="E4664" s="3" t="s">
        <v>291</v>
      </c>
      <c r="F4664" s="3" t="s">
        <v>289</v>
      </c>
      <c r="G4664" s="3" t="s">
        <v>286</v>
      </c>
      <c r="H4664" s="3" t="s">
        <v>298</v>
      </c>
      <c r="I4664" s="3">
        <v>61680</v>
      </c>
      <c r="J4664" s="3" t="s">
        <v>20</v>
      </c>
      <c r="K4664" s="3" t="s">
        <v>291</v>
      </c>
      <c r="L4664" s="3" t="s">
        <v>292</v>
      </c>
      <c r="M4664" s="3" t="s">
        <v>293</v>
      </c>
      <c r="N4664" s="3" t="s">
        <v>294</v>
      </c>
    </row>
    <row r="4665" spans="1:14" x14ac:dyDescent="0.3">
      <c r="A4665" s="2">
        <v>45042</v>
      </c>
      <c r="B4665" s="3" t="s">
        <v>286</v>
      </c>
      <c r="C4665" s="3" t="s">
        <v>15</v>
      </c>
      <c r="D4665" s="3" t="s">
        <v>287</v>
      </c>
      <c r="E4665" s="3" t="s">
        <v>288</v>
      </c>
      <c r="F4665" s="3" t="s">
        <v>289</v>
      </c>
      <c r="G4665" s="3" t="s">
        <v>286</v>
      </c>
      <c r="H4665" s="3" t="s">
        <v>290</v>
      </c>
      <c r="I4665" s="3">
        <v>61650</v>
      </c>
      <c r="J4665" s="3" t="s">
        <v>20</v>
      </c>
      <c r="K4665" s="3" t="s">
        <v>291</v>
      </c>
      <c r="L4665" s="3" t="s">
        <v>292</v>
      </c>
      <c r="M4665" s="3" t="s">
        <v>293</v>
      </c>
      <c r="N4665" s="3" t="s">
        <v>294</v>
      </c>
    </row>
    <row r="4666" spans="1:14" x14ac:dyDescent="0.3">
      <c r="A4666" s="2">
        <v>45042</v>
      </c>
      <c r="B4666" s="3" t="s">
        <v>286</v>
      </c>
      <c r="C4666" s="3" t="s">
        <v>15</v>
      </c>
      <c r="D4666" s="3" t="s">
        <v>295</v>
      </c>
      <c r="E4666" s="3" t="s">
        <v>296</v>
      </c>
      <c r="F4666" s="3" t="s">
        <v>289</v>
      </c>
      <c r="G4666" s="3" t="s">
        <v>286</v>
      </c>
      <c r="H4666" s="3" t="s">
        <v>290</v>
      </c>
      <c r="I4666" s="3">
        <v>48300</v>
      </c>
      <c r="J4666" s="3" t="s">
        <v>20</v>
      </c>
      <c r="K4666" s="3" t="s">
        <v>291</v>
      </c>
      <c r="L4666" s="3" t="s">
        <v>292</v>
      </c>
      <c r="M4666" s="3" t="s">
        <v>293</v>
      </c>
      <c r="N4666" s="3" t="s">
        <v>294</v>
      </c>
    </row>
    <row r="4667" spans="1:14" x14ac:dyDescent="0.3">
      <c r="A4667" s="2">
        <v>45042</v>
      </c>
      <c r="B4667" s="3" t="s">
        <v>286</v>
      </c>
      <c r="C4667" s="3" t="s">
        <v>15</v>
      </c>
      <c r="D4667" s="3" t="s">
        <v>297</v>
      </c>
      <c r="E4667" s="3" t="s">
        <v>291</v>
      </c>
      <c r="F4667" s="3" t="s">
        <v>289</v>
      </c>
      <c r="G4667" s="3" t="s">
        <v>286</v>
      </c>
      <c r="H4667" s="3" t="s">
        <v>298</v>
      </c>
      <c r="I4667" s="3">
        <v>61820</v>
      </c>
      <c r="J4667" s="3" t="s">
        <v>20</v>
      </c>
      <c r="K4667" s="3" t="s">
        <v>291</v>
      </c>
      <c r="L4667" s="3" t="s">
        <v>292</v>
      </c>
      <c r="M4667" s="3" t="s">
        <v>293</v>
      </c>
      <c r="N4667" s="3" t="s">
        <v>294</v>
      </c>
    </row>
    <row r="4668" spans="1:14" x14ac:dyDescent="0.3">
      <c r="A4668" s="2">
        <v>45041</v>
      </c>
      <c r="B4668" s="3" t="s">
        <v>286</v>
      </c>
      <c r="C4668" s="3" t="s">
        <v>15</v>
      </c>
      <c r="D4668" s="3" t="s">
        <v>287</v>
      </c>
      <c r="E4668" s="3" t="s">
        <v>288</v>
      </c>
      <c r="F4668" s="3" t="s">
        <v>289</v>
      </c>
      <c r="G4668" s="3" t="s">
        <v>286</v>
      </c>
      <c r="H4668" s="3" t="s">
        <v>290</v>
      </c>
      <c r="I4668" s="3">
        <v>62000</v>
      </c>
      <c r="J4668" s="3" t="s">
        <v>20</v>
      </c>
      <c r="K4668" s="3" t="s">
        <v>291</v>
      </c>
      <c r="L4668" s="3" t="s">
        <v>292</v>
      </c>
      <c r="M4668" s="3" t="s">
        <v>293</v>
      </c>
      <c r="N4668" s="3" t="s">
        <v>294</v>
      </c>
    </row>
    <row r="4669" spans="1:14" x14ac:dyDescent="0.3">
      <c r="A4669" s="2">
        <v>45041</v>
      </c>
      <c r="B4669" s="3" t="s">
        <v>286</v>
      </c>
      <c r="C4669" s="3" t="s">
        <v>15</v>
      </c>
      <c r="D4669" s="3" t="s">
        <v>295</v>
      </c>
      <c r="E4669" s="3" t="s">
        <v>296</v>
      </c>
      <c r="F4669" s="3" t="s">
        <v>289</v>
      </c>
      <c r="G4669" s="3" t="s">
        <v>286</v>
      </c>
      <c r="H4669" s="3" t="s">
        <v>290</v>
      </c>
      <c r="I4669" s="3">
        <v>48600</v>
      </c>
      <c r="J4669" s="3" t="s">
        <v>20</v>
      </c>
      <c r="K4669" s="3" t="s">
        <v>291</v>
      </c>
      <c r="L4669" s="3" t="s">
        <v>292</v>
      </c>
      <c r="M4669" s="3" t="s">
        <v>293</v>
      </c>
      <c r="N4669" s="3" t="s">
        <v>294</v>
      </c>
    </row>
    <row r="4670" spans="1:14" x14ac:dyDescent="0.3">
      <c r="A4670" s="2">
        <v>45041</v>
      </c>
      <c r="B4670" s="3" t="s">
        <v>286</v>
      </c>
      <c r="C4670" s="3" t="s">
        <v>15</v>
      </c>
      <c r="D4670" s="3" t="s">
        <v>297</v>
      </c>
      <c r="E4670" s="3" t="s">
        <v>291</v>
      </c>
      <c r="F4670" s="3" t="s">
        <v>289</v>
      </c>
      <c r="G4670" s="3" t="s">
        <v>286</v>
      </c>
      <c r="H4670" s="3" t="s">
        <v>298</v>
      </c>
      <c r="I4670" s="3">
        <v>62100</v>
      </c>
      <c r="J4670" s="3" t="s">
        <v>20</v>
      </c>
      <c r="K4670" s="3" t="s">
        <v>291</v>
      </c>
      <c r="L4670" s="3" t="s">
        <v>292</v>
      </c>
      <c r="M4670" s="3" t="s">
        <v>293</v>
      </c>
      <c r="N4670" s="3" t="s">
        <v>294</v>
      </c>
    </row>
    <row r="4671" spans="1:14" x14ac:dyDescent="0.3">
      <c r="A4671" s="2">
        <v>45040</v>
      </c>
      <c r="B4671" s="3" t="s">
        <v>286</v>
      </c>
      <c r="C4671" s="3" t="s">
        <v>15</v>
      </c>
      <c r="D4671" s="3" t="s">
        <v>287</v>
      </c>
      <c r="E4671" s="3" t="s">
        <v>288</v>
      </c>
      <c r="F4671" s="3" t="s">
        <v>289</v>
      </c>
      <c r="G4671" s="3" t="s">
        <v>286</v>
      </c>
      <c r="H4671" s="3" t="s">
        <v>290</v>
      </c>
      <c r="I4671" s="3">
        <v>62150</v>
      </c>
      <c r="J4671" s="3" t="s">
        <v>20</v>
      </c>
      <c r="K4671" s="3" t="s">
        <v>291</v>
      </c>
      <c r="L4671" s="3" t="s">
        <v>292</v>
      </c>
      <c r="M4671" s="3" t="s">
        <v>293</v>
      </c>
      <c r="N4671" s="3" t="s">
        <v>294</v>
      </c>
    </row>
    <row r="4672" spans="1:14" x14ac:dyDescent="0.3">
      <c r="A4672" s="2">
        <v>45040</v>
      </c>
      <c r="B4672" s="3" t="s">
        <v>286</v>
      </c>
      <c r="C4672" s="3" t="s">
        <v>15</v>
      </c>
      <c r="D4672" s="3" t="s">
        <v>295</v>
      </c>
      <c r="E4672" s="3" t="s">
        <v>296</v>
      </c>
      <c r="F4672" s="3" t="s">
        <v>289</v>
      </c>
      <c r="G4672" s="3" t="s">
        <v>286</v>
      </c>
      <c r="H4672" s="3" t="s">
        <v>290</v>
      </c>
      <c r="I4672" s="3">
        <v>48750</v>
      </c>
      <c r="J4672" s="3" t="s">
        <v>20</v>
      </c>
      <c r="K4672" s="3" t="s">
        <v>291</v>
      </c>
      <c r="L4672" s="3" t="s">
        <v>292</v>
      </c>
      <c r="M4672" s="3" t="s">
        <v>293</v>
      </c>
      <c r="N4672" s="3" t="s">
        <v>294</v>
      </c>
    </row>
    <row r="4673" spans="1:14" x14ac:dyDescent="0.3">
      <c r="A4673" s="2">
        <v>45040</v>
      </c>
      <c r="B4673" s="3" t="s">
        <v>286</v>
      </c>
      <c r="C4673" s="3" t="s">
        <v>15</v>
      </c>
      <c r="D4673" s="3" t="s">
        <v>297</v>
      </c>
      <c r="E4673" s="3" t="s">
        <v>291</v>
      </c>
      <c r="F4673" s="3" t="s">
        <v>289</v>
      </c>
      <c r="G4673" s="3" t="s">
        <v>286</v>
      </c>
      <c r="H4673" s="3" t="s">
        <v>298</v>
      </c>
      <c r="I4673" s="3">
        <v>62360</v>
      </c>
      <c r="J4673" s="3" t="s">
        <v>20</v>
      </c>
      <c r="K4673" s="3" t="s">
        <v>291</v>
      </c>
      <c r="L4673" s="3" t="s">
        <v>292</v>
      </c>
      <c r="M4673" s="3" t="s">
        <v>293</v>
      </c>
      <c r="N4673" s="3" t="s">
        <v>294</v>
      </c>
    </row>
    <row r="4674" spans="1:14" x14ac:dyDescent="0.3">
      <c r="A4674" s="2">
        <v>45038</v>
      </c>
      <c r="B4674" s="3" t="s">
        <v>286</v>
      </c>
      <c r="C4674" s="3" t="s">
        <v>15</v>
      </c>
      <c r="D4674" s="3" t="s">
        <v>287</v>
      </c>
      <c r="E4674" s="3" t="s">
        <v>288</v>
      </c>
      <c r="F4674" s="3" t="s">
        <v>289</v>
      </c>
      <c r="G4674" s="3" t="s">
        <v>286</v>
      </c>
      <c r="H4674" s="3" t="s">
        <v>290</v>
      </c>
      <c r="I4674" s="3">
        <v>62150</v>
      </c>
      <c r="J4674" s="3" t="s">
        <v>20</v>
      </c>
      <c r="K4674" s="3" t="s">
        <v>291</v>
      </c>
      <c r="L4674" s="3" t="s">
        <v>292</v>
      </c>
      <c r="M4674" s="3" t="s">
        <v>293</v>
      </c>
      <c r="N4674" s="3" t="s">
        <v>294</v>
      </c>
    </row>
    <row r="4675" spans="1:14" x14ac:dyDescent="0.3">
      <c r="A4675" s="2">
        <v>45038</v>
      </c>
      <c r="B4675" s="3" t="s">
        <v>286</v>
      </c>
      <c r="C4675" s="3" t="s">
        <v>15</v>
      </c>
      <c r="D4675" s="3" t="s">
        <v>295</v>
      </c>
      <c r="E4675" s="3" t="s">
        <v>296</v>
      </c>
      <c r="F4675" s="3" t="s">
        <v>289</v>
      </c>
      <c r="G4675" s="3" t="s">
        <v>286</v>
      </c>
      <c r="H4675" s="3" t="s">
        <v>290</v>
      </c>
      <c r="I4675" s="3">
        <v>48600</v>
      </c>
      <c r="J4675" s="3" t="s">
        <v>20</v>
      </c>
      <c r="K4675" s="3" t="s">
        <v>291</v>
      </c>
      <c r="L4675" s="3" t="s">
        <v>292</v>
      </c>
      <c r="M4675" s="3" t="s">
        <v>293</v>
      </c>
      <c r="N4675" s="3" t="s">
        <v>294</v>
      </c>
    </row>
    <row r="4676" spans="1:14" x14ac:dyDescent="0.3">
      <c r="A4676" s="2">
        <v>45038</v>
      </c>
      <c r="B4676" s="3" t="s">
        <v>286</v>
      </c>
      <c r="C4676" s="3" t="s">
        <v>15</v>
      </c>
      <c r="D4676" s="3" t="s">
        <v>297</v>
      </c>
      <c r="E4676" s="3" t="s">
        <v>291</v>
      </c>
      <c r="F4676" s="3" t="s">
        <v>289</v>
      </c>
      <c r="G4676" s="3" t="s">
        <v>286</v>
      </c>
      <c r="H4676" s="3" t="s">
        <v>298</v>
      </c>
      <c r="I4676" s="3">
        <v>62360</v>
      </c>
      <c r="J4676" s="3" t="s">
        <v>20</v>
      </c>
      <c r="K4676" s="3" t="s">
        <v>291</v>
      </c>
      <c r="L4676" s="3" t="s">
        <v>292</v>
      </c>
      <c r="M4676" s="3" t="s">
        <v>293</v>
      </c>
      <c r="N4676" s="3" t="s">
        <v>294</v>
      </c>
    </row>
    <row r="4677" spans="1:14" x14ac:dyDescent="0.3">
      <c r="A4677" s="2">
        <v>45037</v>
      </c>
      <c r="B4677" s="3" t="s">
        <v>286</v>
      </c>
      <c r="C4677" s="3" t="s">
        <v>15</v>
      </c>
      <c r="D4677" s="3" t="s">
        <v>287</v>
      </c>
      <c r="E4677" s="3" t="s">
        <v>288</v>
      </c>
      <c r="F4677" s="3" t="s">
        <v>289</v>
      </c>
      <c r="G4677" s="3" t="s">
        <v>286</v>
      </c>
      <c r="H4677" s="3" t="s">
        <v>290</v>
      </c>
      <c r="I4677" s="3">
        <v>62300</v>
      </c>
      <c r="J4677" s="3" t="s">
        <v>20</v>
      </c>
      <c r="K4677" s="3" t="s">
        <v>291</v>
      </c>
      <c r="L4677" s="3" t="s">
        <v>292</v>
      </c>
      <c r="M4677" s="3" t="s">
        <v>293</v>
      </c>
      <c r="N4677" s="3" t="s">
        <v>294</v>
      </c>
    </row>
    <row r="4678" spans="1:14" x14ac:dyDescent="0.3">
      <c r="A4678" s="2">
        <v>45037</v>
      </c>
      <c r="B4678" s="3" t="s">
        <v>286</v>
      </c>
      <c r="C4678" s="3" t="s">
        <v>15</v>
      </c>
      <c r="D4678" s="3" t="s">
        <v>295</v>
      </c>
      <c r="E4678" s="3" t="s">
        <v>296</v>
      </c>
      <c r="F4678" s="3" t="s">
        <v>289</v>
      </c>
      <c r="G4678" s="3" t="s">
        <v>286</v>
      </c>
      <c r="H4678" s="3" t="s">
        <v>290</v>
      </c>
      <c r="I4678" s="3">
        <v>48300</v>
      </c>
      <c r="J4678" s="3" t="s">
        <v>20</v>
      </c>
      <c r="K4678" s="3" t="s">
        <v>291</v>
      </c>
      <c r="L4678" s="3" t="s">
        <v>292</v>
      </c>
      <c r="M4678" s="3" t="s">
        <v>293</v>
      </c>
      <c r="N4678" s="3" t="s">
        <v>294</v>
      </c>
    </row>
    <row r="4679" spans="1:14" x14ac:dyDescent="0.3">
      <c r="A4679" s="2">
        <v>45037</v>
      </c>
      <c r="B4679" s="3" t="s">
        <v>286</v>
      </c>
      <c r="C4679" s="3" t="s">
        <v>15</v>
      </c>
      <c r="D4679" s="3" t="s">
        <v>297</v>
      </c>
      <c r="E4679" s="3" t="s">
        <v>291</v>
      </c>
      <c r="F4679" s="3" t="s">
        <v>289</v>
      </c>
      <c r="G4679" s="3" t="s">
        <v>286</v>
      </c>
      <c r="H4679" s="3" t="s">
        <v>298</v>
      </c>
      <c r="I4679" s="3">
        <v>62360</v>
      </c>
      <c r="J4679" s="3" t="s">
        <v>20</v>
      </c>
      <c r="K4679" s="3" t="s">
        <v>291</v>
      </c>
      <c r="L4679" s="3" t="s">
        <v>292</v>
      </c>
      <c r="M4679" s="3" t="s">
        <v>293</v>
      </c>
      <c r="N4679" s="3" t="s">
        <v>294</v>
      </c>
    </row>
    <row r="4680" spans="1:14" x14ac:dyDescent="0.3">
      <c r="A4680" s="2">
        <v>45036</v>
      </c>
      <c r="B4680" s="3" t="s">
        <v>286</v>
      </c>
      <c r="C4680" s="3" t="s">
        <v>15</v>
      </c>
      <c r="D4680" s="3" t="s">
        <v>287</v>
      </c>
      <c r="E4680" s="3" t="s">
        <v>288</v>
      </c>
      <c r="F4680" s="3" t="s">
        <v>289</v>
      </c>
      <c r="G4680" s="3" t="s">
        <v>286</v>
      </c>
      <c r="H4680" s="3" t="s">
        <v>290</v>
      </c>
      <c r="I4680" s="3">
        <v>62800</v>
      </c>
      <c r="J4680" s="3" t="s">
        <v>20</v>
      </c>
      <c r="K4680" s="3" t="s">
        <v>291</v>
      </c>
      <c r="L4680" s="3" t="s">
        <v>292</v>
      </c>
      <c r="M4680" s="3" t="s">
        <v>293</v>
      </c>
      <c r="N4680" s="3" t="s">
        <v>294</v>
      </c>
    </row>
    <row r="4681" spans="1:14" x14ac:dyDescent="0.3">
      <c r="A4681" s="2">
        <v>45036</v>
      </c>
      <c r="B4681" s="3" t="s">
        <v>286</v>
      </c>
      <c r="C4681" s="3" t="s">
        <v>15</v>
      </c>
      <c r="D4681" s="3" t="s">
        <v>295</v>
      </c>
      <c r="E4681" s="3" t="s">
        <v>296</v>
      </c>
      <c r="F4681" s="3" t="s">
        <v>289</v>
      </c>
      <c r="G4681" s="3" t="s">
        <v>286</v>
      </c>
      <c r="H4681" s="3" t="s">
        <v>290</v>
      </c>
      <c r="I4681" s="3">
        <v>48900</v>
      </c>
      <c r="J4681" s="3" t="s">
        <v>20</v>
      </c>
      <c r="K4681" s="3" t="s">
        <v>291</v>
      </c>
      <c r="L4681" s="3" t="s">
        <v>292</v>
      </c>
      <c r="M4681" s="3" t="s">
        <v>293</v>
      </c>
      <c r="N4681" s="3" t="s">
        <v>294</v>
      </c>
    </row>
    <row r="4682" spans="1:14" x14ac:dyDescent="0.3">
      <c r="A4682" s="2">
        <v>45036</v>
      </c>
      <c r="B4682" s="3" t="s">
        <v>286</v>
      </c>
      <c r="C4682" s="3" t="s">
        <v>15</v>
      </c>
      <c r="D4682" s="3" t="s">
        <v>297</v>
      </c>
      <c r="E4682" s="3" t="s">
        <v>291</v>
      </c>
      <c r="F4682" s="3" t="s">
        <v>289</v>
      </c>
      <c r="G4682" s="3" t="s">
        <v>286</v>
      </c>
      <c r="H4682" s="3" t="s">
        <v>298</v>
      </c>
      <c r="I4682" s="3">
        <v>62760</v>
      </c>
      <c r="J4682" s="3" t="s">
        <v>20</v>
      </c>
      <c r="K4682" s="3" t="s">
        <v>291</v>
      </c>
      <c r="L4682" s="3" t="s">
        <v>292</v>
      </c>
      <c r="M4682" s="3" t="s">
        <v>293</v>
      </c>
      <c r="N4682" s="3" t="s">
        <v>294</v>
      </c>
    </row>
    <row r="4683" spans="1:14" x14ac:dyDescent="0.3">
      <c r="A4683" s="2">
        <v>45035</v>
      </c>
      <c r="B4683" s="3" t="s">
        <v>286</v>
      </c>
      <c r="C4683" s="3" t="s">
        <v>15</v>
      </c>
      <c r="D4683" s="3" t="s">
        <v>287</v>
      </c>
      <c r="E4683" s="3" t="s">
        <v>288</v>
      </c>
      <c r="F4683" s="3" t="s">
        <v>289</v>
      </c>
      <c r="G4683" s="3" t="s">
        <v>286</v>
      </c>
      <c r="H4683" s="3" t="s">
        <v>290</v>
      </c>
      <c r="I4683" s="3">
        <v>63000</v>
      </c>
      <c r="J4683" s="3" t="s">
        <v>20</v>
      </c>
      <c r="K4683" s="3" t="s">
        <v>291</v>
      </c>
      <c r="L4683" s="3" t="s">
        <v>292</v>
      </c>
      <c r="M4683" s="3" t="s">
        <v>293</v>
      </c>
      <c r="N4683" s="3" t="s">
        <v>294</v>
      </c>
    </row>
    <row r="4684" spans="1:14" x14ac:dyDescent="0.3">
      <c r="A4684" s="2">
        <v>45035</v>
      </c>
      <c r="B4684" s="3" t="s">
        <v>286</v>
      </c>
      <c r="C4684" s="3" t="s">
        <v>15</v>
      </c>
      <c r="D4684" s="3" t="s">
        <v>295</v>
      </c>
      <c r="E4684" s="3" t="s">
        <v>296</v>
      </c>
      <c r="F4684" s="3" t="s">
        <v>289</v>
      </c>
      <c r="G4684" s="3" t="s">
        <v>286</v>
      </c>
      <c r="H4684" s="3" t="s">
        <v>290</v>
      </c>
      <c r="I4684" s="3">
        <v>49150</v>
      </c>
      <c r="J4684" s="3" t="s">
        <v>20</v>
      </c>
      <c r="K4684" s="3" t="s">
        <v>291</v>
      </c>
      <c r="L4684" s="3" t="s">
        <v>292</v>
      </c>
      <c r="M4684" s="3" t="s">
        <v>293</v>
      </c>
      <c r="N4684" s="3" t="s">
        <v>294</v>
      </c>
    </row>
    <row r="4685" spans="1:14" x14ac:dyDescent="0.3">
      <c r="A4685" s="2">
        <v>45035</v>
      </c>
      <c r="B4685" s="3" t="s">
        <v>286</v>
      </c>
      <c r="C4685" s="3" t="s">
        <v>15</v>
      </c>
      <c r="D4685" s="3" t="s">
        <v>297</v>
      </c>
      <c r="E4685" s="3" t="s">
        <v>291</v>
      </c>
      <c r="F4685" s="3" t="s">
        <v>289</v>
      </c>
      <c r="G4685" s="3" t="s">
        <v>286</v>
      </c>
      <c r="H4685" s="3" t="s">
        <v>298</v>
      </c>
      <c r="I4685" s="3">
        <v>62860</v>
      </c>
      <c r="J4685" s="3" t="s">
        <v>20</v>
      </c>
      <c r="K4685" s="3" t="s">
        <v>291</v>
      </c>
      <c r="L4685" s="3" t="s">
        <v>292</v>
      </c>
      <c r="M4685" s="3" t="s">
        <v>293</v>
      </c>
      <c r="N4685" s="3" t="s">
        <v>294</v>
      </c>
    </row>
    <row r="4686" spans="1:14" x14ac:dyDescent="0.3">
      <c r="A4686" s="2">
        <v>45034</v>
      </c>
      <c r="B4686" s="3" t="s">
        <v>286</v>
      </c>
      <c r="C4686" s="3" t="s">
        <v>15</v>
      </c>
      <c r="D4686" s="3" t="s">
        <v>287</v>
      </c>
      <c r="E4686" s="3" t="s">
        <v>288</v>
      </c>
      <c r="F4686" s="3" t="s">
        <v>289</v>
      </c>
      <c r="G4686" s="3" t="s">
        <v>286</v>
      </c>
      <c r="H4686" s="3" t="s">
        <v>290</v>
      </c>
      <c r="I4686" s="3">
        <v>62550</v>
      </c>
      <c r="J4686" s="3" t="s">
        <v>20</v>
      </c>
      <c r="K4686" s="3" t="s">
        <v>291</v>
      </c>
      <c r="L4686" s="3" t="s">
        <v>292</v>
      </c>
      <c r="M4686" s="3" t="s">
        <v>293</v>
      </c>
      <c r="N4686" s="3" t="s">
        <v>294</v>
      </c>
    </row>
    <row r="4687" spans="1:14" x14ac:dyDescent="0.3">
      <c r="A4687" s="2">
        <v>45034</v>
      </c>
      <c r="B4687" s="3" t="s">
        <v>286</v>
      </c>
      <c r="C4687" s="3" t="s">
        <v>15</v>
      </c>
      <c r="D4687" s="3" t="s">
        <v>295</v>
      </c>
      <c r="E4687" s="3" t="s">
        <v>296</v>
      </c>
      <c r="F4687" s="3" t="s">
        <v>289</v>
      </c>
      <c r="G4687" s="3" t="s">
        <v>286</v>
      </c>
      <c r="H4687" s="3" t="s">
        <v>290</v>
      </c>
      <c r="I4687" s="3">
        <v>48950</v>
      </c>
      <c r="J4687" s="3" t="s">
        <v>20</v>
      </c>
      <c r="K4687" s="3" t="s">
        <v>291</v>
      </c>
      <c r="L4687" s="3" t="s">
        <v>292</v>
      </c>
      <c r="M4687" s="3" t="s">
        <v>293</v>
      </c>
      <c r="N4687" s="3" t="s">
        <v>294</v>
      </c>
    </row>
    <row r="4688" spans="1:14" x14ac:dyDescent="0.3">
      <c r="A4688" s="2">
        <v>45034</v>
      </c>
      <c r="B4688" s="3" t="s">
        <v>286</v>
      </c>
      <c r="C4688" s="3" t="s">
        <v>15</v>
      </c>
      <c r="D4688" s="3" t="s">
        <v>297</v>
      </c>
      <c r="E4688" s="3" t="s">
        <v>291</v>
      </c>
      <c r="F4688" s="3" t="s">
        <v>289</v>
      </c>
      <c r="G4688" s="3" t="s">
        <v>286</v>
      </c>
      <c r="H4688" s="3" t="s">
        <v>298</v>
      </c>
      <c r="I4688" s="3">
        <v>62640</v>
      </c>
      <c r="J4688" s="3" t="s">
        <v>20</v>
      </c>
      <c r="K4688" s="3" t="s">
        <v>291</v>
      </c>
      <c r="L4688" s="3" t="s">
        <v>292</v>
      </c>
      <c r="M4688" s="3" t="s">
        <v>293</v>
      </c>
      <c r="N4688" s="3" t="s">
        <v>294</v>
      </c>
    </row>
    <row r="4689" spans="1:14" x14ac:dyDescent="0.3">
      <c r="A4689" s="2">
        <v>45033</v>
      </c>
      <c r="B4689" s="3" t="s">
        <v>286</v>
      </c>
      <c r="C4689" s="3" t="s">
        <v>15</v>
      </c>
      <c r="D4689" s="3" t="s">
        <v>287</v>
      </c>
      <c r="E4689" s="3" t="s">
        <v>288</v>
      </c>
      <c r="F4689" s="3" t="s">
        <v>289</v>
      </c>
      <c r="G4689" s="3" t="s">
        <v>286</v>
      </c>
      <c r="H4689" s="3" t="s">
        <v>290</v>
      </c>
      <c r="I4689" s="3">
        <v>62800</v>
      </c>
      <c r="J4689" s="3" t="s">
        <v>20</v>
      </c>
      <c r="K4689" s="3" t="s">
        <v>291</v>
      </c>
      <c r="L4689" s="3" t="s">
        <v>292</v>
      </c>
      <c r="M4689" s="3" t="s">
        <v>293</v>
      </c>
      <c r="N4689" s="3" t="s">
        <v>294</v>
      </c>
    </row>
    <row r="4690" spans="1:14" x14ac:dyDescent="0.3">
      <c r="A4690" s="2">
        <v>45033</v>
      </c>
      <c r="B4690" s="3" t="s">
        <v>286</v>
      </c>
      <c r="C4690" s="3" t="s">
        <v>15</v>
      </c>
      <c r="D4690" s="3" t="s">
        <v>295</v>
      </c>
      <c r="E4690" s="3" t="s">
        <v>296</v>
      </c>
      <c r="F4690" s="3" t="s">
        <v>289</v>
      </c>
      <c r="G4690" s="3" t="s">
        <v>286</v>
      </c>
      <c r="H4690" s="3" t="s">
        <v>290</v>
      </c>
      <c r="I4690" s="3">
        <v>49600</v>
      </c>
      <c r="J4690" s="3" t="s">
        <v>20</v>
      </c>
      <c r="K4690" s="3" t="s">
        <v>291</v>
      </c>
      <c r="L4690" s="3" t="s">
        <v>292</v>
      </c>
      <c r="M4690" s="3" t="s">
        <v>293</v>
      </c>
      <c r="N4690" s="3" t="s">
        <v>294</v>
      </c>
    </row>
    <row r="4691" spans="1:14" x14ac:dyDescent="0.3">
      <c r="A4691" s="2">
        <v>45033</v>
      </c>
      <c r="B4691" s="3" t="s">
        <v>286</v>
      </c>
      <c r="C4691" s="3" t="s">
        <v>15</v>
      </c>
      <c r="D4691" s="3" t="s">
        <v>297</v>
      </c>
      <c r="E4691" s="3" t="s">
        <v>291</v>
      </c>
      <c r="F4691" s="3" t="s">
        <v>289</v>
      </c>
      <c r="G4691" s="3" t="s">
        <v>286</v>
      </c>
      <c r="H4691" s="3" t="s">
        <v>298</v>
      </c>
      <c r="I4691" s="3">
        <v>62840</v>
      </c>
      <c r="J4691" s="3" t="s">
        <v>20</v>
      </c>
      <c r="K4691" s="3" t="s">
        <v>291</v>
      </c>
      <c r="L4691" s="3" t="s">
        <v>292</v>
      </c>
      <c r="M4691" s="3" t="s">
        <v>293</v>
      </c>
      <c r="N4691" s="3" t="s">
        <v>294</v>
      </c>
    </row>
    <row r="4692" spans="1:14" x14ac:dyDescent="0.3">
      <c r="A4692" s="2">
        <v>45031</v>
      </c>
      <c r="B4692" s="3" t="s">
        <v>286</v>
      </c>
      <c r="C4692" s="3" t="s">
        <v>15</v>
      </c>
      <c r="D4692" s="3" t="s">
        <v>287</v>
      </c>
      <c r="E4692" s="3" t="s">
        <v>288</v>
      </c>
      <c r="F4692" s="3" t="s">
        <v>289</v>
      </c>
      <c r="G4692" s="3" t="s">
        <v>286</v>
      </c>
      <c r="H4692" s="3" t="s">
        <v>290</v>
      </c>
      <c r="I4692" s="3">
        <v>62900</v>
      </c>
      <c r="J4692" s="3" t="s">
        <v>20</v>
      </c>
      <c r="K4692" s="3" t="s">
        <v>291</v>
      </c>
      <c r="L4692" s="3" t="s">
        <v>292</v>
      </c>
      <c r="M4692" s="3" t="s">
        <v>293</v>
      </c>
      <c r="N4692" s="3" t="s">
        <v>294</v>
      </c>
    </row>
    <row r="4693" spans="1:14" x14ac:dyDescent="0.3">
      <c r="A4693" s="2">
        <v>45031</v>
      </c>
      <c r="B4693" s="3" t="s">
        <v>286</v>
      </c>
      <c r="C4693" s="3" t="s">
        <v>15</v>
      </c>
      <c r="D4693" s="3" t="s">
        <v>295</v>
      </c>
      <c r="E4693" s="3" t="s">
        <v>296</v>
      </c>
      <c r="F4693" s="3" t="s">
        <v>289</v>
      </c>
      <c r="G4693" s="3" t="s">
        <v>286</v>
      </c>
      <c r="H4693" s="3" t="s">
        <v>290</v>
      </c>
      <c r="I4693" s="3">
        <v>49100</v>
      </c>
      <c r="J4693" s="3" t="s">
        <v>20</v>
      </c>
      <c r="K4693" s="3" t="s">
        <v>291</v>
      </c>
      <c r="L4693" s="3" t="s">
        <v>292</v>
      </c>
      <c r="M4693" s="3" t="s">
        <v>293</v>
      </c>
      <c r="N4693" s="3" t="s">
        <v>294</v>
      </c>
    </row>
    <row r="4694" spans="1:14" x14ac:dyDescent="0.3">
      <c r="A4694" s="2">
        <v>45031</v>
      </c>
      <c r="B4694" s="3" t="s">
        <v>286</v>
      </c>
      <c r="C4694" s="3" t="s">
        <v>15</v>
      </c>
      <c r="D4694" s="3" t="s">
        <v>297</v>
      </c>
      <c r="E4694" s="3" t="s">
        <v>291</v>
      </c>
      <c r="F4694" s="3" t="s">
        <v>289</v>
      </c>
      <c r="G4694" s="3" t="s">
        <v>286</v>
      </c>
      <c r="H4694" s="3" t="s">
        <v>298</v>
      </c>
      <c r="I4694" s="3">
        <v>62540</v>
      </c>
      <c r="J4694" s="3" t="s">
        <v>20</v>
      </c>
      <c r="K4694" s="3" t="s">
        <v>291</v>
      </c>
      <c r="L4694" s="3" t="s">
        <v>292</v>
      </c>
      <c r="M4694" s="3" t="s">
        <v>293</v>
      </c>
      <c r="N4694" s="3" t="s">
        <v>294</v>
      </c>
    </row>
    <row r="4695" spans="1:14" x14ac:dyDescent="0.3">
      <c r="A4695" s="2">
        <v>45030</v>
      </c>
      <c r="B4695" s="3" t="s">
        <v>286</v>
      </c>
      <c r="C4695" s="3" t="s">
        <v>15</v>
      </c>
      <c r="D4695" s="3" t="s">
        <v>287</v>
      </c>
      <c r="E4695" s="3" t="s">
        <v>288</v>
      </c>
      <c r="F4695" s="3" t="s">
        <v>289</v>
      </c>
      <c r="G4695" s="3" t="s">
        <v>286</v>
      </c>
      <c r="H4695" s="3" t="s">
        <v>290</v>
      </c>
      <c r="I4695" s="3">
        <v>62850</v>
      </c>
      <c r="J4695" s="3" t="s">
        <v>20</v>
      </c>
      <c r="K4695" s="3" t="s">
        <v>291</v>
      </c>
      <c r="L4695" s="3" t="s">
        <v>292</v>
      </c>
      <c r="M4695" s="3" t="s">
        <v>293</v>
      </c>
      <c r="N4695" s="3" t="s">
        <v>294</v>
      </c>
    </row>
    <row r="4696" spans="1:14" x14ac:dyDescent="0.3">
      <c r="A4696" s="2">
        <v>45030</v>
      </c>
      <c r="B4696" s="3" t="s">
        <v>286</v>
      </c>
      <c r="C4696" s="3" t="s">
        <v>15</v>
      </c>
      <c r="D4696" s="3" t="s">
        <v>295</v>
      </c>
      <c r="E4696" s="3" t="s">
        <v>296</v>
      </c>
      <c r="F4696" s="3" t="s">
        <v>289</v>
      </c>
      <c r="G4696" s="3" t="s">
        <v>286</v>
      </c>
      <c r="H4696" s="3" t="s">
        <v>290</v>
      </c>
      <c r="I4696" s="3">
        <v>48500</v>
      </c>
      <c r="J4696" s="3" t="s">
        <v>20</v>
      </c>
      <c r="K4696" s="3" t="s">
        <v>291</v>
      </c>
      <c r="L4696" s="3" t="s">
        <v>292</v>
      </c>
      <c r="M4696" s="3" t="s">
        <v>293</v>
      </c>
      <c r="N4696" s="3" t="s">
        <v>294</v>
      </c>
    </row>
    <row r="4697" spans="1:14" x14ac:dyDescent="0.3">
      <c r="A4697" s="2">
        <v>45030</v>
      </c>
      <c r="B4697" s="3" t="s">
        <v>286</v>
      </c>
      <c r="C4697" s="3" t="s">
        <v>15</v>
      </c>
      <c r="D4697" s="3" t="s">
        <v>297</v>
      </c>
      <c r="E4697" s="3" t="s">
        <v>291</v>
      </c>
      <c r="F4697" s="3" t="s">
        <v>289</v>
      </c>
      <c r="G4697" s="3" t="s">
        <v>286</v>
      </c>
      <c r="H4697" s="3" t="s">
        <v>298</v>
      </c>
      <c r="I4697" s="3">
        <v>62540</v>
      </c>
      <c r="J4697" s="3" t="s">
        <v>20</v>
      </c>
      <c r="K4697" s="3" t="s">
        <v>291</v>
      </c>
      <c r="L4697" s="3" t="s">
        <v>292</v>
      </c>
      <c r="M4697" s="3" t="s">
        <v>293</v>
      </c>
      <c r="N4697" s="3" t="s">
        <v>294</v>
      </c>
    </row>
    <row r="4698" spans="1:14" x14ac:dyDescent="0.3">
      <c r="A4698" s="2">
        <v>45029</v>
      </c>
      <c r="B4698" s="3" t="s">
        <v>286</v>
      </c>
      <c r="C4698" s="3" t="s">
        <v>15</v>
      </c>
      <c r="D4698" s="3" t="s">
        <v>287</v>
      </c>
      <c r="E4698" s="3" t="s">
        <v>288</v>
      </c>
      <c r="F4698" s="3" t="s">
        <v>289</v>
      </c>
      <c r="G4698" s="3" t="s">
        <v>286</v>
      </c>
      <c r="H4698" s="3" t="s">
        <v>290</v>
      </c>
      <c r="I4698" s="3">
        <v>62400</v>
      </c>
      <c r="J4698" s="3" t="s">
        <v>20</v>
      </c>
      <c r="K4698" s="3" t="s">
        <v>291</v>
      </c>
      <c r="L4698" s="3" t="s">
        <v>292</v>
      </c>
      <c r="M4698" s="3" t="s">
        <v>293</v>
      </c>
      <c r="N4698" s="3" t="s">
        <v>294</v>
      </c>
    </row>
    <row r="4699" spans="1:14" x14ac:dyDescent="0.3">
      <c r="A4699" s="2">
        <v>45029</v>
      </c>
      <c r="B4699" s="3" t="s">
        <v>286</v>
      </c>
      <c r="C4699" s="3" t="s">
        <v>15</v>
      </c>
      <c r="D4699" s="3" t="s">
        <v>295</v>
      </c>
      <c r="E4699" s="3" t="s">
        <v>296</v>
      </c>
      <c r="F4699" s="3" t="s">
        <v>289</v>
      </c>
      <c r="G4699" s="3" t="s">
        <v>286</v>
      </c>
      <c r="H4699" s="3" t="s">
        <v>290</v>
      </c>
      <c r="I4699" s="3">
        <v>48100</v>
      </c>
      <c r="J4699" s="3" t="s">
        <v>20</v>
      </c>
      <c r="K4699" s="3" t="s">
        <v>291</v>
      </c>
      <c r="L4699" s="3" t="s">
        <v>292</v>
      </c>
      <c r="M4699" s="3" t="s">
        <v>293</v>
      </c>
      <c r="N4699" s="3" t="s">
        <v>294</v>
      </c>
    </row>
    <row r="4700" spans="1:14" x14ac:dyDescent="0.3">
      <c r="A4700" s="2">
        <v>45029</v>
      </c>
      <c r="B4700" s="3" t="s">
        <v>286</v>
      </c>
      <c r="C4700" s="3" t="s">
        <v>15</v>
      </c>
      <c r="D4700" s="3" t="s">
        <v>297</v>
      </c>
      <c r="E4700" s="3" t="s">
        <v>291</v>
      </c>
      <c r="F4700" s="3" t="s">
        <v>289</v>
      </c>
      <c r="G4700" s="3" t="s">
        <v>286</v>
      </c>
      <c r="H4700" s="3" t="s">
        <v>298</v>
      </c>
      <c r="I4700" s="3">
        <v>62540</v>
      </c>
      <c r="J4700" s="3" t="s">
        <v>20</v>
      </c>
      <c r="K4700" s="3" t="s">
        <v>291</v>
      </c>
      <c r="L4700" s="3" t="s">
        <v>292</v>
      </c>
      <c r="M4700" s="3" t="s">
        <v>293</v>
      </c>
      <c r="N4700" s="3" t="s">
        <v>294</v>
      </c>
    </row>
    <row r="4701" spans="1:14" x14ac:dyDescent="0.3">
      <c r="A4701" s="2">
        <v>45028</v>
      </c>
      <c r="B4701" s="3" t="s">
        <v>286</v>
      </c>
      <c r="C4701" s="3" t="s">
        <v>15</v>
      </c>
      <c r="D4701" s="3" t="s">
        <v>287</v>
      </c>
      <c r="E4701" s="3" t="s">
        <v>288</v>
      </c>
      <c r="F4701" s="3" t="s">
        <v>289</v>
      </c>
      <c r="G4701" s="3" t="s">
        <v>286</v>
      </c>
      <c r="H4701" s="3" t="s">
        <v>290</v>
      </c>
      <c r="I4701" s="3">
        <v>62550</v>
      </c>
      <c r="J4701" s="3" t="s">
        <v>20</v>
      </c>
      <c r="K4701" s="3" t="s">
        <v>291</v>
      </c>
      <c r="L4701" s="3" t="s">
        <v>292</v>
      </c>
      <c r="M4701" s="3" t="s">
        <v>293</v>
      </c>
      <c r="N4701" s="3" t="s">
        <v>294</v>
      </c>
    </row>
    <row r="4702" spans="1:14" x14ac:dyDescent="0.3">
      <c r="A4702" s="2">
        <v>45028</v>
      </c>
      <c r="B4702" s="3" t="s">
        <v>286</v>
      </c>
      <c r="C4702" s="3" t="s">
        <v>15</v>
      </c>
      <c r="D4702" s="3" t="s">
        <v>295</v>
      </c>
      <c r="E4702" s="3" t="s">
        <v>296</v>
      </c>
      <c r="F4702" s="3" t="s">
        <v>289</v>
      </c>
      <c r="G4702" s="3" t="s">
        <v>286</v>
      </c>
      <c r="H4702" s="3" t="s">
        <v>290</v>
      </c>
      <c r="I4702" s="3">
        <v>47850</v>
      </c>
      <c r="J4702" s="3" t="s">
        <v>20</v>
      </c>
      <c r="K4702" s="3" t="s">
        <v>291</v>
      </c>
      <c r="L4702" s="3" t="s">
        <v>292</v>
      </c>
      <c r="M4702" s="3" t="s">
        <v>293</v>
      </c>
      <c r="N4702" s="3" t="s">
        <v>294</v>
      </c>
    </row>
    <row r="4703" spans="1:14" x14ac:dyDescent="0.3">
      <c r="A4703" s="2">
        <v>45028</v>
      </c>
      <c r="B4703" s="3" t="s">
        <v>286</v>
      </c>
      <c r="C4703" s="3" t="s">
        <v>15</v>
      </c>
      <c r="D4703" s="3" t="s">
        <v>297</v>
      </c>
      <c r="E4703" s="3" t="s">
        <v>291</v>
      </c>
      <c r="F4703" s="3" t="s">
        <v>289</v>
      </c>
      <c r="G4703" s="3" t="s">
        <v>286</v>
      </c>
      <c r="H4703" s="3" t="s">
        <v>298</v>
      </c>
      <c r="I4703" s="3">
        <v>62460</v>
      </c>
      <c r="J4703" s="3" t="s">
        <v>20</v>
      </c>
      <c r="K4703" s="3" t="s">
        <v>291</v>
      </c>
      <c r="L4703" s="3" t="s">
        <v>292</v>
      </c>
      <c r="M4703" s="3" t="s">
        <v>293</v>
      </c>
      <c r="N4703" s="3" t="s">
        <v>294</v>
      </c>
    </row>
    <row r="4704" spans="1:14" x14ac:dyDescent="0.3">
      <c r="A4704" s="2">
        <v>45027</v>
      </c>
      <c r="B4704" s="3" t="s">
        <v>286</v>
      </c>
      <c r="C4704" s="3" t="s">
        <v>15</v>
      </c>
      <c r="D4704" s="3" t="s">
        <v>287</v>
      </c>
      <c r="E4704" s="3" t="s">
        <v>288</v>
      </c>
      <c r="F4704" s="3" t="s">
        <v>289</v>
      </c>
      <c r="G4704" s="3" t="s">
        <v>286</v>
      </c>
      <c r="H4704" s="3" t="s">
        <v>290</v>
      </c>
      <c r="I4704" s="3">
        <v>62750</v>
      </c>
      <c r="J4704" s="3" t="s">
        <v>20</v>
      </c>
      <c r="K4704" s="3" t="s">
        <v>291</v>
      </c>
      <c r="L4704" s="3" t="s">
        <v>292</v>
      </c>
      <c r="M4704" s="3" t="s">
        <v>293</v>
      </c>
      <c r="N4704" s="3" t="s">
        <v>294</v>
      </c>
    </row>
    <row r="4705" spans="1:14" x14ac:dyDescent="0.3">
      <c r="A4705" s="2">
        <v>45027</v>
      </c>
      <c r="B4705" s="3" t="s">
        <v>286</v>
      </c>
      <c r="C4705" s="3" t="s">
        <v>15</v>
      </c>
      <c r="D4705" s="3" t="s">
        <v>295</v>
      </c>
      <c r="E4705" s="3" t="s">
        <v>296</v>
      </c>
      <c r="F4705" s="3" t="s">
        <v>289</v>
      </c>
      <c r="G4705" s="3" t="s">
        <v>286</v>
      </c>
      <c r="H4705" s="3" t="s">
        <v>290</v>
      </c>
      <c r="I4705" s="3">
        <v>48500</v>
      </c>
      <c r="J4705" s="3" t="s">
        <v>20</v>
      </c>
      <c r="K4705" s="3" t="s">
        <v>291</v>
      </c>
      <c r="L4705" s="3" t="s">
        <v>292</v>
      </c>
      <c r="M4705" s="3" t="s">
        <v>293</v>
      </c>
      <c r="N4705" s="3" t="s">
        <v>294</v>
      </c>
    </row>
    <row r="4706" spans="1:14" x14ac:dyDescent="0.3">
      <c r="A4706" s="2">
        <v>45027</v>
      </c>
      <c r="B4706" s="3" t="s">
        <v>286</v>
      </c>
      <c r="C4706" s="3" t="s">
        <v>15</v>
      </c>
      <c r="D4706" s="3" t="s">
        <v>297</v>
      </c>
      <c r="E4706" s="3" t="s">
        <v>291</v>
      </c>
      <c r="F4706" s="3" t="s">
        <v>289</v>
      </c>
      <c r="G4706" s="3" t="s">
        <v>286</v>
      </c>
      <c r="H4706" s="3" t="s">
        <v>298</v>
      </c>
      <c r="I4706" s="3">
        <v>62880</v>
      </c>
      <c r="J4706" s="3" t="s">
        <v>20</v>
      </c>
      <c r="K4706" s="3" t="s">
        <v>291</v>
      </c>
      <c r="L4706" s="3" t="s">
        <v>292</v>
      </c>
      <c r="M4706" s="3" t="s">
        <v>293</v>
      </c>
      <c r="N4706" s="3" t="s">
        <v>294</v>
      </c>
    </row>
    <row r="4707" spans="1:14" x14ac:dyDescent="0.3">
      <c r="A4707" s="2">
        <v>45026</v>
      </c>
      <c r="B4707" s="3" t="s">
        <v>286</v>
      </c>
      <c r="C4707" s="3" t="s">
        <v>15</v>
      </c>
      <c r="D4707" s="3" t="s">
        <v>287</v>
      </c>
      <c r="E4707" s="3" t="s">
        <v>288</v>
      </c>
      <c r="F4707" s="3" t="s">
        <v>289</v>
      </c>
      <c r="G4707" s="3" t="s">
        <v>286</v>
      </c>
      <c r="H4707" s="3" t="s">
        <v>290</v>
      </c>
      <c r="I4707" s="3">
        <v>63350</v>
      </c>
      <c r="J4707" s="3" t="s">
        <v>20</v>
      </c>
      <c r="K4707" s="3" t="s">
        <v>291</v>
      </c>
      <c r="L4707" s="3" t="s">
        <v>292</v>
      </c>
      <c r="M4707" s="3" t="s">
        <v>293</v>
      </c>
      <c r="N4707" s="3" t="s">
        <v>294</v>
      </c>
    </row>
    <row r="4708" spans="1:14" x14ac:dyDescent="0.3">
      <c r="A4708" s="2">
        <v>45026</v>
      </c>
      <c r="B4708" s="3" t="s">
        <v>286</v>
      </c>
      <c r="C4708" s="3" t="s">
        <v>15</v>
      </c>
      <c r="D4708" s="3" t="s">
        <v>295</v>
      </c>
      <c r="E4708" s="3" t="s">
        <v>296</v>
      </c>
      <c r="F4708" s="3" t="s">
        <v>289</v>
      </c>
      <c r="G4708" s="3" t="s">
        <v>286</v>
      </c>
      <c r="H4708" s="3" t="s">
        <v>290</v>
      </c>
      <c r="I4708" s="3">
        <v>49500</v>
      </c>
      <c r="J4708" s="3" t="s">
        <v>20</v>
      </c>
      <c r="K4708" s="3" t="s">
        <v>291</v>
      </c>
      <c r="L4708" s="3" t="s">
        <v>292</v>
      </c>
      <c r="M4708" s="3" t="s">
        <v>293</v>
      </c>
      <c r="N4708" s="3" t="s">
        <v>294</v>
      </c>
    </row>
    <row r="4709" spans="1:14" x14ac:dyDescent="0.3">
      <c r="A4709" s="2">
        <v>45026</v>
      </c>
      <c r="B4709" s="3" t="s">
        <v>286</v>
      </c>
      <c r="C4709" s="3" t="s">
        <v>15</v>
      </c>
      <c r="D4709" s="3" t="s">
        <v>297</v>
      </c>
      <c r="E4709" s="3" t="s">
        <v>291</v>
      </c>
      <c r="F4709" s="3" t="s">
        <v>289</v>
      </c>
      <c r="G4709" s="3" t="s">
        <v>286</v>
      </c>
      <c r="H4709" s="3" t="s">
        <v>298</v>
      </c>
      <c r="I4709" s="3">
        <v>63380</v>
      </c>
      <c r="J4709" s="3" t="s">
        <v>20</v>
      </c>
      <c r="K4709" s="3" t="s">
        <v>291</v>
      </c>
      <c r="L4709" s="3" t="s">
        <v>292</v>
      </c>
      <c r="M4709" s="3" t="s">
        <v>293</v>
      </c>
      <c r="N4709" s="3" t="s">
        <v>294</v>
      </c>
    </row>
    <row r="4710" spans="1:14" x14ac:dyDescent="0.3">
      <c r="A4710" s="2">
        <v>45024</v>
      </c>
      <c r="B4710" s="3" t="s">
        <v>286</v>
      </c>
      <c r="C4710" s="3" t="s">
        <v>15</v>
      </c>
      <c r="D4710" s="3" t="s">
        <v>287</v>
      </c>
      <c r="E4710" s="3" t="s">
        <v>288</v>
      </c>
      <c r="F4710" s="3" t="s">
        <v>289</v>
      </c>
      <c r="G4710" s="3" t="s">
        <v>286</v>
      </c>
      <c r="H4710" s="3" t="s">
        <v>290</v>
      </c>
      <c r="I4710" s="3">
        <v>63250</v>
      </c>
      <c r="J4710" s="3" t="s">
        <v>20</v>
      </c>
      <c r="K4710" s="3" t="s">
        <v>291</v>
      </c>
      <c r="L4710" s="3" t="s">
        <v>292</v>
      </c>
      <c r="M4710" s="3" t="s">
        <v>293</v>
      </c>
      <c r="N4710" s="3" t="s">
        <v>294</v>
      </c>
    </row>
    <row r="4711" spans="1:14" x14ac:dyDescent="0.3">
      <c r="A4711" s="2">
        <v>45024</v>
      </c>
      <c r="B4711" s="3" t="s">
        <v>286</v>
      </c>
      <c r="C4711" s="3" t="s">
        <v>15</v>
      </c>
      <c r="D4711" s="3" t="s">
        <v>295</v>
      </c>
      <c r="E4711" s="3" t="s">
        <v>296</v>
      </c>
      <c r="F4711" s="3" t="s">
        <v>289</v>
      </c>
      <c r="G4711" s="3" t="s">
        <v>286</v>
      </c>
      <c r="H4711" s="3" t="s">
        <v>290</v>
      </c>
      <c r="I4711" s="3">
        <v>49800</v>
      </c>
      <c r="J4711" s="3" t="s">
        <v>20</v>
      </c>
      <c r="K4711" s="3" t="s">
        <v>291</v>
      </c>
      <c r="L4711" s="3" t="s">
        <v>292</v>
      </c>
      <c r="M4711" s="3" t="s">
        <v>293</v>
      </c>
      <c r="N4711" s="3" t="s">
        <v>294</v>
      </c>
    </row>
    <row r="4712" spans="1:14" x14ac:dyDescent="0.3">
      <c r="A4712" s="2">
        <v>45024</v>
      </c>
      <c r="B4712" s="3" t="s">
        <v>286</v>
      </c>
      <c r="C4712" s="3" t="s">
        <v>15</v>
      </c>
      <c r="D4712" s="3" t="s">
        <v>297</v>
      </c>
      <c r="E4712" s="3" t="s">
        <v>291</v>
      </c>
      <c r="F4712" s="3" t="s">
        <v>289</v>
      </c>
      <c r="G4712" s="3" t="s">
        <v>286</v>
      </c>
      <c r="H4712" s="3" t="s">
        <v>298</v>
      </c>
      <c r="I4712" s="3">
        <v>62540</v>
      </c>
      <c r="J4712" s="3" t="s">
        <v>20</v>
      </c>
      <c r="K4712" s="3" t="s">
        <v>291</v>
      </c>
      <c r="L4712" s="3" t="s">
        <v>292</v>
      </c>
      <c r="M4712" s="3" t="s">
        <v>293</v>
      </c>
      <c r="N4712" s="3" t="s">
        <v>294</v>
      </c>
    </row>
    <row r="4713" spans="1:14" x14ac:dyDescent="0.3">
      <c r="A4713" s="2">
        <v>45023</v>
      </c>
      <c r="B4713" s="3" t="s">
        <v>286</v>
      </c>
      <c r="C4713" s="3" t="s">
        <v>15</v>
      </c>
      <c r="D4713" s="3" t="s">
        <v>287</v>
      </c>
      <c r="E4713" s="3" t="s">
        <v>288</v>
      </c>
      <c r="F4713" s="3" t="s">
        <v>289</v>
      </c>
      <c r="G4713" s="3" t="s">
        <v>286</v>
      </c>
      <c r="H4713" s="3" t="s">
        <v>290</v>
      </c>
      <c r="I4713" s="3">
        <v>62900</v>
      </c>
      <c r="J4713" s="3" t="s">
        <v>20</v>
      </c>
      <c r="K4713" s="3" t="s">
        <v>291</v>
      </c>
      <c r="L4713" s="3" t="s">
        <v>292</v>
      </c>
      <c r="M4713" s="3" t="s">
        <v>293</v>
      </c>
      <c r="N4713" s="3" t="s">
        <v>294</v>
      </c>
    </row>
    <row r="4714" spans="1:14" x14ac:dyDescent="0.3">
      <c r="A4714" s="2">
        <v>45023</v>
      </c>
      <c r="B4714" s="3" t="s">
        <v>286</v>
      </c>
      <c r="C4714" s="3" t="s">
        <v>15</v>
      </c>
      <c r="D4714" s="3" t="s">
        <v>295</v>
      </c>
      <c r="E4714" s="3" t="s">
        <v>296</v>
      </c>
      <c r="F4714" s="3" t="s">
        <v>289</v>
      </c>
      <c r="G4714" s="3" t="s">
        <v>286</v>
      </c>
      <c r="H4714" s="3" t="s">
        <v>290</v>
      </c>
      <c r="I4714" s="3">
        <v>49600</v>
      </c>
      <c r="J4714" s="3" t="s">
        <v>20</v>
      </c>
      <c r="K4714" s="3" t="s">
        <v>291</v>
      </c>
      <c r="L4714" s="3" t="s">
        <v>292</v>
      </c>
      <c r="M4714" s="3" t="s">
        <v>293</v>
      </c>
      <c r="N4714" s="3" t="s">
        <v>294</v>
      </c>
    </row>
    <row r="4715" spans="1:14" x14ac:dyDescent="0.3">
      <c r="A4715" s="2">
        <v>45023</v>
      </c>
      <c r="B4715" s="3" t="s">
        <v>286</v>
      </c>
      <c r="C4715" s="3" t="s">
        <v>15</v>
      </c>
      <c r="D4715" s="3" t="s">
        <v>297</v>
      </c>
      <c r="E4715" s="3" t="s">
        <v>291</v>
      </c>
      <c r="F4715" s="3" t="s">
        <v>289</v>
      </c>
      <c r="G4715" s="3" t="s">
        <v>286</v>
      </c>
      <c r="H4715" s="3" t="s">
        <v>298</v>
      </c>
      <c r="I4715" s="3">
        <v>62540</v>
      </c>
      <c r="J4715" s="3" t="s">
        <v>20</v>
      </c>
      <c r="K4715" s="3" t="s">
        <v>291</v>
      </c>
      <c r="L4715" s="3" t="s">
        <v>292</v>
      </c>
      <c r="M4715" s="3" t="s">
        <v>293</v>
      </c>
      <c r="N4715" s="3" t="s">
        <v>294</v>
      </c>
    </row>
    <row r="4716" spans="1:14" x14ac:dyDescent="0.3">
      <c r="A4716" s="2">
        <v>45022</v>
      </c>
      <c r="B4716" s="3" t="s">
        <v>286</v>
      </c>
      <c r="C4716" s="3" t="s">
        <v>15</v>
      </c>
      <c r="D4716" s="3" t="s">
        <v>287</v>
      </c>
      <c r="E4716" s="3" t="s">
        <v>288</v>
      </c>
      <c r="F4716" s="3" t="s">
        <v>289</v>
      </c>
      <c r="G4716" s="3" t="s">
        <v>286</v>
      </c>
      <c r="H4716" s="3" t="s">
        <v>290</v>
      </c>
      <c r="I4716" s="3">
        <v>62450</v>
      </c>
      <c r="J4716" s="3" t="s">
        <v>20</v>
      </c>
      <c r="K4716" s="3" t="s">
        <v>291</v>
      </c>
      <c r="L4716" s="3" t="s">
        <v>292</v>
      </c>
      <c r="M4716" s="3" t="s">
        <v>293</v>
      </c>
      <c r="N4716" s="3" t="s">
        <v>294</v>
      </c>
    </row>
    <row r="4717" spans="1:14" x14ac:dyDescent="0.3">
      <c r="A4717" s="2">
        <v>45022</v>
      </c>
      <c r="B4717" s="3" t="s">
        <v>286</v>
      </c>
      <c r="C4717" s="3" t="s">
        <v>15</v>
      </c>
      <c r="D4717" s="3" t="s">
        <v>295</v>
      </c>
      <c r="E4717" s="3" t="s">
        <v>296</v>
      </c>
      <c r="F4717" s="3" t="s">
        <v>289</v>
      </c>
      <c r="G4717" s="3" t="s">
        <v>286</v>
      </c>
      <c r="H4717" s="3" t="s">
        <v>290</v>
      </c>
      <c r="I4717" s="3">
        <v>48600</v>
      </c>
      <c r="J4717" s="3" t="s">
        <v>20</v>
      </c>
      <c r="K4717" s="3" t="s">
        <v>291</v>
      </c>
      <c r="L4717" s="3" t="s">
        <v>292</v>
      </c>
      <c r="M4717" s="3" t="s">
        <v>293</v>
      </c>
      <c r="N4717" s="3" t="s">
        <v>294</v>
      </c>
    </row>
    <row r="4718" spans="1:14" x14ac:dyDescent="0.3">
      <c r="A4718" s="2">
        <v>45022</v>
      </c>
      <c r="B4718" s="3" t="s">
        <v>286</v>
      </c>
      <c r="C4718" s="3" t="s">
        <v>15</v>
      </c>
      <c r="D4718" s="3" t="s">
        <v>297</v>
      </c>
      <c r="E4718" s="3" t="s">
        <v>291</v>
      </c>
      <c r="F4718" s="3" t="s">
        <v>289</v>
      </c>
      <c r="G4718" s="3" t="s">
        <v>286</v>
      </c>
      <c r="H4718" s="3" t="s">
        <v>298</v>
      </c>
      <c r="I4718" s="3">
        <v>62540</v>
      </c>
      <c r="J4718" s="3" t="s">
        <v>20</v>
      </c>
      <c r="K4718" s="3" t="s">
        <v>291</v>
      </c>
      <c r="L4718" s="3" t="s">
        <v>292</v>
      </c>
      <c r="M4718" s="3" t="s">
        <v>293</v>
      </c>
      <c r="N4718" s="3" t="s">
        <v>294</v>
      </c>
    </row>
    <row r="4719" spans="1:14" x14ac:dyDescent="0.3">
      <c r="A4719" s="2">
        <v>45021</v>
      </c>
      <c r="B4719" s="3" t="s">
        <v>286</v>
      </c>
      <c r="C4719" s="3" t="s">
        <v>15</v>
      </c>
      <c r="D4719" s="3" t="s">
        <v>287</v>
      </c>
      <c r="E4719" s="3" t="s">
        <v>288</v>
      </c>
      <c r="F4719" s="3" t="s">
        <v>289</v>
      </c>
      <c r="G4719" s="3" t="s">
        <v>286</v>
      </c>
      <c r="H4719" s="3" t="s">
        <v>290</v>
      </c>
      <c r="I4719" s="3">
        <v>61900</v>
      </c>
      <c r="J4719" s="3" t="s">
        <v>20</v>
      </c>
      <c r="K4719" s="3" t="s">
        <v>291</v>
      </c>
      <c r="L4719" s="3" t="s">
        <v>292</v>
      </c>
      <c r="M4719" s="3" t="s">
        <v>293</v>
      </c>
      <c r="N4719" s="3" t="s">
        <v>294</v>
      </c>
    </row>
    <row r="4720" spans="1:14" x14ac:dyDescent="0.3">
      <c r="A4720" s="2">
        <v>45021</v>
      </c>
      <c r="B4720" s="3" t="s">
        <v>286</v>
      </c>
      <c r="C4720" s="3" t="s">
        <v>15</v>
      </c>
      <c r="D4720" s="3" t="s">
        <v>295</v>
      </c>
      <c r="E4720" s="3" t="s">
        <v>296</v>
      </c>
      <c r="F4720" s="3" t="s">
        <v>289</v>
      </c>
      <c r="G4720" s="3" t="s">
        <v>286</v>
      </c>
      <c r="H4720" s="3" t="s">
        <v>290</v>
      </c>
      <c r="I4720" s="3">
        <v>48100</v>
      </c>
      <c r="J4720" s="3" t="s">
        <v>20</v>
      </c>
      <c r="K4720" s="3" t="s">
        <v>291</v>
      </c>
      <c r="L4720" s="3" t="s">
        <v>292</v>
      </c>
      <c r="M4720" s="3" t="s">
        <v>293</v>
      </c>
      <c r="N4720" s="3" t="s">
        <v>294</v>
      </c>
    </row>
    <row r="4721" spans="1:14" x14ac:dyDescent="0.3">
      <c r="A4721" s="2">
        <v>45021</v>
      </c>
      <c r="B4721" s="3" t="s">
        <v>286</v>
      </c>
      <c r="C4721" s="3" t="s">
        <v>15</v>
      </c>
      <c r="D4721" s="3" t="s">
        <v>297</v>
      </c>
      <c r="E4721" s="3" t="s">
        <v>291</v>
      </c>
      <c r="F4721" s="3" t="s">
        <v>289</v>
      </c>
      <c r="G4721" s="3" t="s">
        <v>286</v>
      </c>
      <c r="H4721" s="3" t="s">
        <v>298</v>
      </c>
      <c r="I4721" s="3">
        <v>62020</v>
      </c>
      <c r="J4721" s="3" t="s">
        <v>20</v>
      </c>
      <c r="K4721" s="3" t="s">
        <v>291</v>
      </c>
      <c r="L4721" s="3" t="s">
        <v>292</v>
      </c>
      <c r="M4721" s="3" t="s">
        <v>293</v>
      </c>
      <c r="N4721" s="3" t="s">
        <v>294</v>
      </c>
    </row>
    <row r="4722" spans="1:14" x14ac:dyDescent="0.3">
      <c r="A4722" s="2">
        <v>45020</v>
      </c>
      <c r="B4722" s="3" t="s">
        <v>286</v>
      </c>
      <c r="C4722" s="3" t="s">
        <v>15</v>
      </c>
      <c r="D4722" s="3" t="s">
        <v>287</v>
      </c>
      <c r="E4722" s="3" t="s">
        <v>288</v>
      </c>
      <c r="F4722" s="3" t="s">
        <v>289</v>
      </c>
      <c r="G4722" s="3" t="s">
        <v>286</v>
      </c>
      <c r="H4722" s="3" t="s">
        <v>290</v>
      </c>
      <c r="I4722" s="3">
        <v>61850</v>
      </c>
      <c r="J4722" s="3" t="s">
        <v>20</v>
      </c>
      <c r="K4722" s="3" t="s">
        <v>291</v>
      </c>
      <c r="L4722" s="3" t="s">
        <v>292</v>
      </c>
      <c r="M4722" s="3" t="s">
        <v>293</v>
      </c>
      <c r="N4722" s="3" t="s">
        <v>294</v>
      </c>
    </row>
    <row r="4723" spans="1:14" x14ac:dyDescent="0.3">
      <c r="A4723" s="2">
        <v>45020</v>
      </c>
      <c r="B4723" s="3" t="s">
        <v>286</v>
      </c>
      <c r="C4723" s="3" t="s">
        <v>15</v>
      </c>
      <c r="D4723" s="3" t="s">
        <v>295</v>
      </c>
      <c r="E4723" s="3" t="s">
        <v>296</v>
      </c>
      <c r="F4723" s="3" t="s">
        <v>289</v>
      </c>
      <c r="G4723" s="3" t="s">
        <v>286</v>
      </c>
      <c r="H4723" s="3" t="s">
        <v>290</v>
      </c>
      <c r="I4723" s="3">
        <v>48100</v>
      </c>
      <c r="J4723" s="3" t="s">
        <v>20</v>
      </c>
      <c r="K4723" s="3" t="s">
        <v>291</v>
      </c>
      <c r="L4723" s="3" t="s">
        <v>292</v>
      </c>
      <c r="M4723" s="3" t="s">
        <v>293</v>
      </c>
      <c r="N4723" s="3" t="s">
        <v>294</v>
      </c>
    </row>
    <row r="4724" spans="1:14" x14ac:dyDescent="0.3">
      <c r="A4724" s="2">
        <v>45020</v>
      </c>
      <c r="B4724" s="3" t="s">
        <v>286</v>
      </c>
      <c r="C4724" s="3" t="s">
        <v>15</v>
      </c>
      <c r="D4724" s="3" t="s">
        <v>297</v>
      </c>
      <c r="E4724" s="3" t="s">
        <v>291</v>
      </c>
      <c r="F4724" s="3" t="s">
        <v>289</v>
      </c>
      <c r="G4724" s="3" t="s">
        <v>286</v>
      </c>
      <c r="H4724" s="3" t="s">
        <v>298</v>
      </c>
      <c r="I4724" s="3">
        <v>61560</v>
      </c>
      <c r="J4724" s="3" t="s">
        <v>20</v>
      </c>
      <c r="K4724" s="3" t="s">
        <v>291</v>
      </c>
      <c r="L4724" s="3" t="s">
        <v>292</v>
      </c>
      <c r="M4724" s="3" t="s">
        <v>293</v>
      </c>
      <c r="N4724" s="3" t="s">
        <v>294</v>
      </c>
    </row>
    <row r="4725" spans="1:14" x14ac:dyDescent="0.3">
      <c r="A4725" s="2">
        <v>45019</v>
      </c>
      <c r="B4725" s="3" t="s">
        <v>286</v>
      </c>
      <c r="C4725" s="3" t="s">
        <v>15</v>
      </c>
      <c r="D4725" s="3" t="s">
        <v>287</v>
      </c>
      <c r="E4725" s="3" t="s">
        <v>288</v>
      </c>
      <c r="F4725" s="3" t="s">
        <v>289</v>
      </c>
      <c r="G4725" s="3" t="s">
        <v>286</v>
      </c>
      <c r="H4725" s="3" t="s">
        <v>290</v>
      </c>
      <c r="I4725" s="3">
        <v>61500</v>
      </c>
      <c r="J4725" s="3" t="s">
        <v>20</v>
      </c>
      <c r="K4725" s="3" t="s">
        <v>291</v>
      </c>
      <c r="L4725" s="3" t="s">
        <v>292</v>
      </c>
      <c r="M4725" s="3" t="s">
        <v>293</v>
      </c>
      <c r="N4725" s="3" t="s">
        <v>294</v>
      </c>
    </row>
    <row r="4726" spans="1:14" x14ac:dyDescent="0.3">
      <c r="A4726" s="2">
        <v>45019</v>
      </c>
      <c r="B4726" s="3" t="s">
        <v>286</v>
      </c>
      <c r="C4726" s="3" t="s">
        <v>15</v>
      </c>
      <c r="D4726" s="3" t="s">
        <v>295</v>
      </c>
      <c r="E4726" s="3" t="s">
        <v>296</v>
      </c>
      <c r="F4726" s="3" t="s">
        <v>289</v>
      </c>
      <c r="G4726" s="3" t="s">
        <v>286</v>
      </c>
      <c r="H4726" s="3" t="s">
        <v>290</v>
      </c>
      <c r="I4726" s="3">
        <v>47100</v>
      </c>
      <c r="J4726" s="3" t="s">
        <v>20</v>
      </c>
      <c r="K4726" s="3" t="s">
        <v>291</v>
      </c>
      <c r="L4726" s="3" t="s">
        <v>292</v>
      </c>
      <c r="M4726" s="3" t="s">
        <v>293</v>
      </c>
      <c r="N4726" s="3" t="s">
        <v>294</v>
      </c>
    </row>
    <row r="4727" spans="1:14" x14ac:dyDescent="0.3">
      <c r="A4727" s="2">
        <v>45019</v>
      </c>
      <c r="B4727" s="3" t="s">
        <v>286</v>
      </c>
      <c r="C4727" s="3" t="s">
        <v>15</v>
      </c>
      <c r="D4727" s="3" t="s">
        <v>297</v>
      </c>
      <c r="E4727" s="3" t="s">
        <v>291</v>
      </c>
      <c r="F4727" s="3" t="s">
        <v>289</v>
      </c>
      <c r="G4727" s="3" t="s">
        <v>286</v>
      </c>
      <c r="H4727" s="3" t="s">
        <v>298</v>
      </c>
      <c r="I4727" s="3">
        <v>61560</v>
      </c>
      <c r="J4727" s="3" t="s">
        <v>20</v>
      </c>
      <c r="K4727" s="3" t="s">
        <v>291</v>
      </c>
      <c r="L4727" s="3" t="s">
        <v>292</v>
      </c>
      <c r="M4727" s="3" t="s">
        <v>293</v>
      </c>
      <c r="N4727" s="3" t="s">
        <v>294</v>
      </c>
    </row>
    <row r="4728" spans="1:14" x14ac:dyDescent="0.3">
      <c r="A4728" s="2">
        <v>45017</v>
      </c>
      <c r="B4728" s="3" t="s">
        <v>286</v>
      </c>
      <c r="C4728" s="3" t="s">
        <v>15</v>
      </c>
      <c r="D4728" s="3" t="s">
        <v>287</v>
      </c>
      <c r="E4728" s="3" t="s">
        <v>288</v>
      </c>
      <c r="F4728" s="3" t="s">
        <v>289</v>
      </c>
      <c r="G4728" s="3" t="s">
        <v>286</v>
      </c>
      <c r="H4728" s="3" t="s">
        <v>290</v>
      </c>
      <c r="I4728" s="3">
        <v>61350</v>
      </c>
      <c r="J4728" s="3" t="s">
        <v>20</v>
      </c>
      <c r="K4728" s="3" t="s">
        <v>291</v>
      </c>
      <c r="L4728" s="3" t="s">
        <v>292</v>
      </c>
      <c r="M4728" s="3" t="s">
        <v>293</v>
      </c>
      <c r="N4728" s="3" t="s">
        <v>294</v>
      </c>
    </row>
    <row r="4729" spans="1:14" x14ac:dyDescent="0.3">
      <c r="A4729" s="2">
        <v>45017</v>
      </c>
      <c r="B4729" s="3" t="s">
        <v>286</v>
      </c>
      <c r="C4729" s="3" t="s">
        <v>15</v>
      </c>
      <c r="D4729" s="3" t="s">
        <v>295</v>
      </c>
      <c r="E4729" s="3" t="s">
        <v>296</v>
      </c>
      <c r="F4729" s="3" t="s">
        <v>289</v>
      </c>
      <c r="G4729" s="3" t="s">
        <v>286</v>
      </c>
      <c r="H4729" s="3" t="s">
        <v>290</v>
      </c>
      <c r="I4729" s="3">
        <v>46500</v>
      </c>
      <c r="J4729" s="3" t="s">
        <v>20</v>
      </c>
      <c r="K4729" s="3" t="s">
        <v>291</v>
      </c>
      <c r="L4729" s="3" t="s">
        <v>292</v>
      </c>
      <c r="M4729" s="3" t="s">
        <v>293</v>
      </c>
      <c r="N4729" s="3" t="s">
        <v>294</v>
      </c>
    </row>
    <row r="4730" spans="1:14" x14ac:dyDescent="0.3">
      <c r="A4730" s="2">
        <v>45017</v>
      </c>
      <c r="B4730" s="3" t="s">
        <v>286</v>
      </c>
      <c r="C4730" s="3" t="s">
        <v>15</v>
      </c>
      <c r="D4730" s="3" t="s">
        <v>297</v>
      </c>
      <c r="E4730" s="3" t="s">
        <v>291</v>
      </c>
      <c r="F4730" s="3" t="s">
        <v>289</v>
      </c>
      <c r="G4730" s="3" t="s">
        <v>286</v>
      </c>
      <c r="H4730" s="3" t="s">
        <v>298</v>
      </c>
      <c r="I4730" s="3">
        <v>61400</v>
      </c>
      <c r="J4730" s="3" t="s">
        <v>20</v>
      </c>
      <c r="K4730" s="3" t="s">
        <v>291</v>
      </c>
      <c r="L4730" s="3" t="s">
        <v>292</v>
      </c>
      <c r="M4730" s="3" t="s">
        <v>293</v>
      </c>
      <c r="N4730" s="3" t="s">
        <v>294</v>
      </c>
    </row>
    <row r="4731" spans="1:14" x14ac:dyDescent="0.3">
      <c r="A4731" s="2">
        <v>45016</v>
      </c>
      <c r="B4731" s="3" t="s">
        <v>286</v>
      </c>
      <c r="C4731" s="3" t="s">
        <v>15</v>
      </c>
      <c r="D4731" s="3" t="s">
        <v>287</v>
      </c>
      <c r="E4731" s="3" t="s">
        <v>288</v>
      </c>
      <c r="F4731" s="3" t="s">
        <v>289</v>
      </c>
      <c r="G4731" s="3" t="s">
        <v>286</v>
      </c>
      <c r="H4731" s="3" t="s">
        <v>290</v>
      </c>
      <c r="I4731" s="3">
        <v>61050</v>
      </c>
      <c r="J4731" s="3" t="s">
        <v>20</v>
      </c>
      <c r="K4731" s="3" t="s">
        <v>291</v>
      </c>
      <c r="L4731" s="3" t="s">
        <v>292</v>
      </c>
      <c r="M4731" s="3" t="s">
        <v>293</v>
      </c>
      <c r="N4731" s="3" t="s">
        <v>294</v>
      </c>
    </row>
    <row r="4732" spans="1:14" x14ac:dyDescent="0.3">
      <c r="A4732" s="2">
        <v>45016</v>
      </c>
      <c r="B4732" s="3" t="s">
        <v>286</v>
      </c>
      <c r="C4732" s="3" t="s">
        <v>15</v>
      </c>
      <c r="D4732" s="3" t="s">
        <v>295</v>
      </c>
      <c r="E4732" s="3" t="s">
        <v>296</v>
      </c>
      <c r="F4732" s="3" t="s">
        <v>289</v>
      </c>
      <c r="G4732" s="3" t="s">
        <v>286</v>
      </c>
      <c r="H4732" s="3" t="s">
        <v>290</v>
      </c>
      <c r="I4732" s="3">
        <v>46400</v>
      </c>
      <c r="J4732" s="3" t="s">
        <v>20</v>
      </c>
      <c r="K4732" s="3" t="s">
        <v>291</v>
      </c>
      <c r="L4732" s="3" t="s">
        <v>292</v>
      </c>
      <c r="M4732" s="3" t="s">
        <v>293</v>
      </c>
      <c r="N4732" s="3" t="s">
        <v>294</v>
      </c>
    </row>
    <row r="4733" spans="1:14" x14ac:dyDescent="0.3">
      <c r="A4733" s="2">
        <v>45016</v>
      </c>
      <c r="B4733" s="3" t="s">
        <v>286</v>
      </c>
      <c r="C4733" s="3" t="s">
        <v>15</v>
      </c>
      <c r="D4733" s="3" t="s">
        <v>297</v>
      </c>
      <c r="E4733" s="3" t="s">
        <v>291</v>
      </c>
      <c r="F4733" s="3" t="s">
        <v>289</v>
      </c>
      <c r="G4733" s="3" t="s">
        <v>286</v>
      </c>
      <c r="H4733" s="3" t="s">
        <v>298</v>
      </c>
      <c r="I4733" s="3">
        <v>61400</v>
      </c>
      <c r="J4733" s="3" t="s">
        <v>20</v>
      </c>
      <c r="K4733" s="3" t="s">
        <v>291</v>
      </c>
      <c r="L4733" s="3" t="s">
        <v>292</v>
      </c>
      <c r="M4733" s="3" t="s">
        <v>293</v>
      </c>
      <c r="N4733" s="3" t="s">
        <v>294</v>
      </c>
    </row>
    <row r="4734" spans="1:14" x14ac:dyDescent="0.3">
      <c r="A4734" s="2">
        <v>45015</v>
      </c>
      <c r="B4734" s="3" t="s">
        <v>286</v>
      </c>
      <c r="C4734" s="3" t="s">
        <v>15</v>
      </c>
      <c r="D4734" s="3" t="s">
        <v>287</v>
      </c>
      <c r="E4734" s="3" t="s">
        <v>288</v>
      </c>
      <c r="F4734" s="3" t="s">
        <v>289</v>
      </c>
      <c r="G4734" s="3" t="s">
        <v>286</v>
      </c>
      <c r="H4734" s="3" t="s">
        <v>290</v>
      </c>
      <c r="I4734" s="3">
        <v>60850</v>
      </c>
      <c r="J4734" s="3" t="s">
        <v>20</v>
      </c>
      <c r="K4734" s="3" t="s">
        <v>291</v>
      </c>
      <c r="L4734" s="3" t="s">
        <v>292</v>
      </c>
      <c r="M4734" s="3" t="s">
        <v>293</v>
      </c>
      <c r="N4734" s="3" t="s">
        <v>294</v>
      </c>
    </row>
    <row r="4735" spans="1:14" x14ac:dyDescent="0.3">
      <c r="A4735" s="2">
        <v>45015</v>
      </c>
      <c r="B4735" s="3" t="s">
        <v>286</v>
      </c>
      <c r="C4735" s="3" t="s">
        <v>15</v>
      </c>
      <c r="D4735" s="3" t="s">
        <v>295</v>
      </c>
      <c r="E4735" s="3" t="s">
        <v>296</v>
      </c>
      <c r="F4735" s="3" t="s">
        <v>289</v>
      </c>
      <c r="G4735" s="3" t="s">
        <v>286</v>
      </c>
      <c r="H4735" s="3" t="s">
        <v>290</v>
      </c>
      <c r="I4735" s="3">
        <v>46000</v>
      </c>
      <c r="J4735" s="3" t="s">
        <v>20</v>
      </c>
      <c r="K4735" s="3" t="s">
        <v>291</v>
      </c>
      <c r="L4735" s="3" t="s">
        <v>292</v>
      </c>
      <c r="M4735" s="3" t="s">
        <v>293</v>
      </c>
      <c r="N4735" s="3" t="s">
        <v>294</v>
      </c>
    </row>
    <row r="4736" spans="1:14" x14ac:dyDescent="0.3">
      <c r="A4736" s="2">
        <v>45015</v>
      </c>
      <c r="B4736" s="3" t="s">
        <v>286</v>
      </c>
      <c r="C4736" s="3" t="s">
        <v>15</v>
      </c>
      <c r="D4736" s="3" t="s">
        <v>297</v>
      </c>
      <c r="E4736" s="3" t="s">
        <v>291</v>
      </c>
      <c r="F4736" s="3" t="s">
        <v>289</v>
      </c>
      <c r="G4736" s="3" t="s">
        <v>286</v>
      </c>
      <c r="H4736" s="3" t="s">
        <v>298</v>
      </c>
      <c r="I4736" s="3">
        <v>60720</v>
      </c>
      <c r="J4736" s="3" t="s">
        <v>20</v>
      </c>
      <c r="K4736" s="3" t="s">
        <v>291</v>
      </c>
      <c r="L4736" s="3" t="s">
        <v>292</v>
      </c>
      <c r="M4736" s="3" t="s">
        <v>293</v>
      </c>
      <c r="N4736" s="3" t="s">
        <v>294</v>
      </c>
    </row>
    <row r="4737" spans="1:14" x14ac:dyDescent="0.3">
      <c r="A4737" s="2">
        <v>45014</v>
      </c>
      <c r="B4737" s="3" t="s">
        <v>286</v>
      </c>
      <c r="C4737" s="3" t="s">
        <v>15</v>
      </c>
      <c r="D4737" s="3" t="s">
        <v>287</v>
      </c>
      <c r="E4737" s="3" t="s">
        <v>288</v>
      </c>
      <c r="F4737" s="3" t="s">
        <v>289</v>
      </c>
      <c r="G4737" s="3" t="s">
        <v>286</v>
      </c>
      <c r="H4737" s="3" t="s">
        <v>290</v>
      </c>
      <c r="I4737" s="3">
        <v>60450</v>
      </c>
      <c r="J4737" s="3" t="s">
        <v>20</v>
      </c>
      <c r="K4737" s="3" t="s">
        <v>291</v>
      </c>
      <c r="L4737" s="3" t="s">
        <v>292</v>
      </c>
      <c r="M4737" s="3" t="s">
        <v>293</v>
      </c>
      <c r="N4737" s="3" t="s">
        <v>294</v>
      </c>
    </row>
    <row r="4738" spans="1:14" x14ac:dyDescent="0.3">
      <c r="A4738" s="2">
        <v>45014</v>
      </c>
      <c r="B4738" s="3" t="s">
        <v>286</v>
      </c>
      <c r="C4738" s="3" t="s">
        <v>15</v>
      </c>
      <c r="D4738" s="3" t="s">
        <v>295</v>
      </c>
      <c r="E4738" s="3" t="s">
        <v>296</v>
      </c>
      <c r="F4738" s="3" t="s">
        <v>289</v>
      </c>
      <c r="G4738" s="3" t="s">
        <v>286</v>
      </c>
      <c r="H4738" s="3" t="s">
        <v>290</v>
      </c>
      <c r="I4738" s="3">
        <v>45600</v>
      </c>
      <c r="J4738" s="3" t="s">
        <v>20</v>
      </c>
      <c r="K4738" s="3" t="s">
        <v>291</v>
      </c>
      <c r="L4738" s="3" t="s">
        <v>292</v>
      </c>
      <c r="M4738" s="3" t="s">
        <v>293</v>
      </c>
      <c r="N4738" s="3" t="s">
        <v>294</v>
      </c>
    </row>
    <row r="4739" spans="1:14" x14ac:dyDescent="0.3">
      <c r="A4739" s="2">
        <v>45014</v>
      </c>
      <c r="B4739" s="3" t="s">
        <v>286</v>
      </c>
      <c r="C4739" s="3" t="s">
        <v>15</v>
      </c>
      <c r="D4739" s="3" t="s">
        <v>297</v>
      </c>
      <c r="E4739" s="3" t="s">
        <v>291</v>
      </c>
      <c r="F4739" s="3" t="s">
        <v>289</v>
      </c>
      <c r="G4739" s="3" t="s">
        <v>286</v>
      </c>
      <c r="H4739" s="3" t="s">
        <v>298</v>
      </c>
      <c r="I4739" s="3">
        <v>60720</v>
      </c>
      <c r="J4739" s="3" t="s">
        <v>20</v>
      </c>
      <c r="K4739" s="3" t="s">
        <v>291</v>
      </c>
      <c r="L4739" s="3" t="s">
        <v>292</v>
      </c>
      <c r="M4739" s="3" t="s">
        <v>293</v>
      </c>
      <c r="N4739" s="3" t="s">
        <v>294</v>
      </c>
    </row>
    <row r="4740" spans="1:14" x14ac:dyDescent="0.3">
      <c r="A4740" s="2">
        <v>45013</v>
      </c>
      <c r="B4740" s="3" t="s">
        <v>286</v>
      </c>
      <c r="C4740" s="3" t="s">
        <v>15</v>
      </c>
      <c r="D4740" s="3" t="s">
        <v>287</v>
      </c>
      <c r="E4740" s="3" t="s">
        <v>288</v>
      </c>
      <c r="F4740" s="3" t="s">
        <v>289</v>
      </c>
      <c r="G4740" s="3" t="s">
        <v>286</v>
      </c>
      <c r="H4740" s="3" t="s">
        <v>290</v>
      </c>
      <c r="I4740" s="3">
        <v>60000</v>
      </c>
      <c r="J4740" s="3" t="s">
        <v>20</v>
      </c>
      <c r="K4740" s="3" t="s">
        <v>291</v>
      </c>
      <c r="L4740" s="3" t="s">
        <v>292</v>
      </c>
      <c r="M4740" s="3" t="s">
        <v>293</v>
      </c>
      <c r="N4740" s="3" t="s">
        <v>294</v>
      </c>
    </row>
    <row r="4741" spans="1:14" x14ac:dyDescent="0.3">
      <c r="A4741" s="2">
        <v>45013</v>
      </c>
      <c r="B4741" s="3" t="s">
        <v>286</v>
      </c>
      <c r="C4741" s="3" t="s">
        <v>15</v>
      </c>
      <c r="D4741" s="3" t="s">
        <v>295</v>
      </c>
      <c r="E4741" s="3" t="s">
        <v>296</v>
      </c>
      <c r="F4741" s="3" t="s">
        <v>289</v>
      </c>
      <c r="G4741" s="3" t="s">
        <v>286</v>
      </c>
      <c r="H4741" s="3" t="s">
        <v>290</v>
      </c>
      <c r="I4741" s="3">
        <v>45100</v>
      </c>
      <c r="J4741" s="3" t="s">
        <v>20</v>
      </c>
      <c r="K4741" s="3" t="s">
        <v>291</v>
      </c>
      <c r="L4741" s="3" t="s">
        <v>292</v>
      </c>
      <c r="M4741" s="3" t="s">
        <v>293</v>
      </c>
      <c r="N4741" s="3" t="s">
        <v>294</v>
      </c>
    </row>
    <row r="4742" spans="1:14" x14ac:dyDescent="0.3">
      <c r="A4742" s="2">
        <v>45013</v>
      </c>
      <c r="B4742" s="3" t="s">
        <v>286</v>
      </c>
      <c r="C4742" s="3" t="s">
        <v>15</v>
      </c>
      <c r="D4742" s="3" t="s">
        <v>297</v>
      </c>
      <c r="E4742" s="3" t="s">
        <v>291</v>
      </c>
      <c r="F4742" s="3" t="s">
        <v>289</v>
      </c>
      <c r="G4742" s="3" t="s">
        <v>286</v>
      </c>
      <c r="H4742" s="3" t="s">
        <v>298</v>
      </c>
      <c r="I4742" s="3">
        <v>60160</v>
      </c>
      <c r="J4742" s="3" t="s">
        <v>20</v>
      </c>
      <c r="K4742" s="3" t="s">
        <v>291</v>
      </c>
      <c r="L4742" s="3" t="s">
        <v>292</v>
      </c>
      <c r="M4742" s="3" t="s">
        <v>293</v>
      </c>
      <c r="N4742" s="3" t="s">
        <v>294</v>
      </c>
    </row>
    <row r="4743" spans="1:14" x14ac:dyDescent="0.3">
      <c r="A4743" s="2">
        <v>45012</v>
      </c>
      <c r="B4743" s="3" t="s">
        <v>286</v>
      </c>
      <c r="C4743" s="3" t="s">
        <v>15</v>
      </c>
      <c r="D4743" s="3" t="s">
        <v>287</v>
      </c>
      <c r="E4743" s="3" t="s">
        <v>288</v>
      </c>
      <c r="F4743" s="3" t="s">
        <v>289</v>
      </c>
      <c r="G4743" s="3" t="s">
        <v>286</v>
      </c>
      <c r="H4743" s="3" t="s">
        <v>290</v>
      </c>
      <c r="I4743" s="3">
        <v>59900</v>
      </c>
      <c r="J4743" s="3" t="s">
        <v>20</v>
      </c>
      <c r="K4743" s="3" t="s">
        <v>291</v>
      </c>
      <c r="L4743" s="3" t="s">
        <v>292</v>
      </c>
      <c r="M4743" s="3" t="s">
        <v>293</v>
      </c>
      <c r="N4743" s="3" t="s">
        <v>294</v>
      </c>
    </row>
    <row r="4744" spans="1:14" x14ac:dyDescent="0.3">
      <c r="A4744" s="2">
        <v>45012</v>
      </c>
      <c r="B4744" s="3" t="s">
        <v>286</v>
      </c>
      <c r="C4744" s="3" t="s">
        <v>15</v>
      </c>
      <c r="D4744" s="3" t="s">
        <v>295</v>
      </c>
      <c r="E4744" s="3" t="s">
        <v>296</v>
      </c>
      <c r="F4744" s="3" t="s">
        <v>289</v>
      </c>
      <c r="G4744" s="3" t="s">
        <v>286</v>
      </c>
      <c r="H4744" s="3" t="s">
        <v>290</v>
      </c>
      <c r="I4744" s="3">
        <v>44900</v>
      </c>
      <c r="J4744" s="3" t="s">
        <v>20</v>
      </c>
      <c r="K4744" s="3" t="s">
        <v>291</v>
      </c>
      <c r="L4744" s="3" t="s">
        <v>292</v>
      </c>
      <c r="M4744" s="3" t="s">
        <v>293</v>
      </c>
      <c r="N4744" s="3" t="s">
        <v>294</v>
      </c>
    </row>
    <row r="4745" spans="1:14" x14ac:dyDescent="0.3">
      <c r="A4745" s="2">
        <v>45012</v>
      </c>
      <c r="B4745" s="3" t="s">
        <v>286</v>
      </c>
      <c r="C4745" s="3" t="s">
        <v>15</v>
      </c>
      <c r="D4745" s="3" t="s">
        <v>297</v>
      </c>
      <c r="E4745" s="3" t="s">
        <v>291</v>
      </c>
      <c r="F4745" s="3" t="s">
        <v>289</v>
      </c>
      <c r="G4745" s="3" t="s">
        <v>286</v>
      </c>
      <c r="H4745" s="3" t="s">
        <v>298</v>
      </c>
      <c r="I4745" s="3">
        <v>59980</v>
      </c>
      <c r="J4745" s="3" t="s">
        <v>20</v>
      </c>
      <c r="K4745" s="3" t="s">
        <v>291</v>
      </c>
      <c r="L4745" s="3" t="s">
        <v>292</v>
      </c>
      <c r="M4745" s="3" t="s">
        <v>293</v>
      </c>
      <c r="N4745" s="3" t="s">
        <v>294</v>
      </c>
    </row>
    <row r="4746" spans="1:14" x14ac:dyDescent="0.3">
      <c r="A4746" s="2">
        <v>45010</v>
      </c>
      <c r="B4746" s="3" t="s">
        <v>286</v>
      </c>
      <c r="C4746" s="3" t="s">
        <v>15</v>
      </c>
      <c r="D4746" s="3" t="s">
        <v>287</v>
      </c>
      <c r="E4746" s="3" t="s">
        <v>288</v>
      </c>
      <c r="F4746" s="3" t="s">
        <v>289</v>
      </c>
      <c r="G4746" s="3" t="s">
        <v>286</v>
      </c>
      <c r="H4746" s="3" t="s">
        <v>290</v>
      </c>
      <c r="I4746" s="3">
        <v>60200</v>
      </c>
      <c r="J4746" s="3" t="s">
        <v>20</v>
      </c>
      <c r="K4746" s="3" t="s">
        <v>291</v>
      </c>
      <c r="L4746" s="3" t="s">
        <v>292</v>
      </c>
      <c r="M4746" s="3" t="s">
        <v>293</v>
      </c>
      <c r="N4746" s="3" t="s">
        <v>294</v>
      </c>
    </row>
    <row r="4747" spans="1:14" x14ac:dyDescent="0.3">
      <c r="A4747" s="2">
        <v>45010</v>
      </c>
      <c r="B4747" s="3" t="s">
        <v>286</v>
      </c>
      <c r="C4747" s="3" t="s">
        <v>15</v>
      </c>
      <c r="D4747" s="3" t="s">
        <v>295</v>
      </c>
      <c r="E4747" s="3" t="s">
        <v>296</v>
      </c>
      <c r="F4747" s="3" t="s">
        <v>289</v>
      </c>
      <c r="G4747" s="3" t="s">
        <v>286</v>
      </c>
      <c r="H4747" s="3" t="s">
        <v>290</v>
      </c>
      <c r="I4747" s="3">
        <v>45450</v>
      </c>
      <c r="J4747" s="3" t="s">
        <v>20</v>
      </c>
      <c r="K4747" s="3" t="s">
        <v>291</v>
      </c>
      <c r="L4747" s="3" t="s">
        <v>292</v>
      </c>
      <c r="M4747" s="3" t="s">
        <v>293</v>
      </c>
      <c r="N4747" s="3" t="s">
        <v>294</v>
      </c>
    </row>
    <row r="4748" spans="1:14" x14ac:dyDescent="0.3">
      <c r="A4748" s="2">
        <v>45010</v>
      </c>
      <c r="B4748" s="3" t="s">
        <v>286</v>
      </c>
      <c r="C4748" s="3" t="s">
        <v>15</v>
      </c>
      <c r="D4748" s="3" t="s">
        <v>297</v>
      </c>
      <c r="E4748" s="3" t="s">
        <v>291</v>
      </c>
      <c r="F4748" s="3" t="s">
        <v>289</v>
      </c>
      <c r="G4748" s="3" t="s">
        <v>286</v>
      </c>
      <c r="H4748" s="3" t="s">
        <v>298</v>
      </c>
      <c r="I4748" s="3">
        <v>60680</v>
      </c>
      <c r="J4748" s="3" t="s">
        <v>20</v>
      </c>
      <c r="K4748" s="3" t="s">
        <v>291</v>
      </c>
      <c r="L4748" s="3" t="s">
        <v>292</v>
      </c>
      <c r="M4748" s="3" t="s">
        <v>293</v>
      </c>
      <c r="N4748" s="3" t="s">
        <v>294</v>
      </c>
    </row>
    <row r="4749" spans="1:14" x14ac:dyDescent="0.3">
      <c r="A4749" s="2">
        <v>45009</v>
      </c>
      <c r="B4749" s="3" t="s">
        <v>286</v>
      </c>
      <c r="C4749" s="3" t="s">
        <v>15</v>
      </c>
      <c r="D4749" s="3" t="s">
        <v>287</v>
      </c>
      <c r="E4749" s="3" t="s">
        <v>288</v>
      </c>
      <c r="F4749" s="3" t="s">
        <v>289</v>
      </c>
      <c r="G4749" s="3" t="s">
        <v>286</v>
      </c>
      <c r="H4749" s="3" t="s">
        <v>290</v>
      </c>
      <c r="I4749" s="3">
        <v>60550</v>
      </c>
      <c r="J4749" s="3" t="s">
        <v>20</v>
      </c>
      <c r="K4749" s="3" t="s">
        <v>291</v>
      </c>
      <c r="L4749" s="3" t="s">
        <v>292</v>
      </c>
      <c r="M4749" s="3" t="s">
        <v>293</v>
      </c>
      <c r="N4749" s="3" t="s">
        <v>294</v>
      </c>
    </row>
    <row r="4750" spans="1:14" x14ac:dyDescent="0.3">
      <c r="A4750" s="2">
        <v>45009</v>
      </c>
      <c r="B4750" s="3" t="s">
        <v>286</v>
      </c>
      <c r="C4750" s="3" t="s">
        <v>15</v>
      </c>
      <c r="D4750" s="3" t="s">
        <v>295</v>
      </c>
      <c r="E4750" s="3" t="s">
        <v>296</v>
      </c>
      <c r="F4750" s="3" t="s">
        <v>289</v>
      </c>
      <c r="G4750" s="3" t="s">
        <v>286</v>
      </c>
      <c r="H4750" s="3" t="s">
        <v>290</v>
      </c>
      <c r="I4750" s="3">
        <v>45550</v>
      </c>
      <c r="J4750" s="3" t="s">
        <v>20</v>
      </c>
      <c r="K4750" s="3" t="s">
        <v>291</v>
      </c>
      <c r="L4750" s="3" t="s">
        <v>292</v>
      </c>
      <c r="M4750" s="3" t="s">
        <v>293</v>
      </c>
      <c r="N4750" s="3" t="s">
        <v>294</v>
      </c>
    </row>
    <row r="4751" spans="1:14" x14ac:dyDescent="0.3">
      <c r="A4751" s="2">
        <v>45009</v>
      </c>
      <c r="B4751" s="3" t="s">
        <v>286</v>
      </c>
      <c r="C4751" s="3" t="s">
        <v>15</v>
      </c>
      <c r="D4751" s="3" t="s">
        <v>297</v>
      </c>
      <c r="E4751" s="3" t="s">
        <v>291</v>
      </c>
      <c r="F4751" s="3" t="s">
        <v>289</v>
      </c>
      <c r="G4751" s="3" t="s">
        <v>286</v>
      </c>
      <c r="H4751" s="3" t="s">
        <v>298</v>
      </c>
      <c r="I4751" s="3">
        <v>60680</v>
      </c>
      <c r="J4751" s="3" t="s">
        <v>20</v>
      </c>
      <c r="K4751" s="3" t="s">
        <v>291</v>
      </c>
      <c r="L4751" s="3" t="s">
        <v>292</v>
      </c>
      <c r="M4751" s="3" t="s">
        <v>293</v>
      </c>
      <c r="N4751" s="3" t="s">
        <v>294</v>
      </c>
    </row>
    <row r="4752" spans="1:14" x14ac:dyDescent="0.3">
      <c r="A4752" s="2">
        <v>45008</v>
      </c>
      <c r="B4752" s="3" t="s">
        <v>286</v>
      </c>
      <c r="C4752" s="3" t="s">
        <v>15</v>
      </c>
      <c r="D4752" s="3" t="s">
        <v>287</v>
      </c>
      <c r="E4752" s="3" t="s">
        <v>288</v>
      </c>
      <c r="F4752" s="3" t="s">
        <v>289</v>
      </c>
      <c r="G4752" s="3" t="s">
        <v>286</v>
      </c>
      <c r="H4752" s="3" t="s">
        <v>290</v>
      </c>
      <c r="I4752" s="3">
        <v>60500</v>
      </c>
      <c r="J4752" s="3" t="s">
        <v>20</v>
      </c>
      <c r="K4752" s="3" t="s">
        <v>291</v>
      </c>
      <c r="L4752" s="3" t="s">
        <v>292</v>
      </c>
      <c r="M4752" s="3" t="s">
        <v>293</v>
      </c>
      <c r="N4752" s="3" t="s">
        <v>294</v>
      </c>
    </row>
    <row r="4753" spans="1:14" x14ac:dyDescent="0.3">
      <c r="A4753" s="2">
        <v>45008</v>
      </c>
      <c r="B4753" s="3" t="s">
        <v>286</v>
      </c>
      <c r="C4753" s="3" t="s">
        <v>15</v>
      </c>
      <c r="D4753" s="3" t="s">
        <v>295</v>
      </c>
      <c r="E4753" s="3" t="s">
        <v>296</v>
      </c>
      <c r="F4753" s="3" t="s">
        <v>289</v>
      </c>
      <c r="G4753" s="3" t="s">
        <v>286</v>
      </c>
      <c r="H4753" s="3" t="s">
        <v>290</v>
      </c>
      <c r="I4753" s="3">
        <v>45700</v>
      </c>
      <c r="J4753" s="3" t="s">
        <v>20</v>
      </c>
      <c r="K4753" s="3" t="s">
        <v>291</v>
      </c>
      <c r="L4753" s="3" t="s">
        <v>292</v>
      </c>
      <c r="M4753" s="3" t="s">
        <v>293</v>
      </c>
      <c r="N4753" s="3" t="s">
        <v>294</v>
      </c>
    </row>
    <row r="4754" spans="1:14" x14ac:dyDescent="0.3">
      <c r="A4754" s="2">
        <v>45008</v>
      </c>
      <c r="B4754" s="3" t="s">
        <v>286</v>
      </c>
      <c r="C4754" s="3" t="s">
        <v>15</v>
      </c>
      <c r="D4754" s="3" t="s">
        <v>297</v>
      </c>
      <c r="E4754" s="3" t="s">
        <v>291</v>
      </c>
      <c r="F4754" s="3" t="s">
        <v>289</v>
      </c>
      <c r="G4754" s="3" t="s">
        <v>286</v>
      </c>
      <c r="H4754" s="3" t="s">
        <v>298</v>
      </c>
      <c r="I4754" s="3">
        <v>60660</v>
      </c>
      <c r="J4754" s="3" t="s">
        <v>20</v>
      </c>
      <c r="K4754" s="3" t="s">
        <v>291</v>
      </c>
      <c r="L4754" s="3" t="s">
        <v>292</v>
      </c>
      <c r="M4754" s="3" t="s">
        <v>293</v>
      </c>
      <c r="N4754" s="3" t="s">
        <v>294</v>
      </c>
    </row>
    <row r="4755" spans="1:14" x14ac:dyDescent="0.3">
      <c r="A4755" s="2">
        <v>45007</v>
      </c>
      <c r="B4755" s="3" t="s">
        <v>286</v>
      </c>
      <c r="C4755" s="3" t="s">
        <v>15</v>
      </c>
      <c r="D4755" s="3" t="s">
        <v>287</v>
      </c>
      <c r="E4755" s="3" t="s">
        <v>288</v>
      </c>
      <c r="F4755" s="3" t="s">
        <v>289</v>
      </c>
      <c r="G4755" s="3" t="s">
        <v>286</v>
      </c>
      <c r="H4755" s="3" t="s">
        <v>290</v>
      </c>
      <c r="I4755" s="3">
        <v>60500</v>
      </c>
      <c r="J4755" s="3" t="s">
        <v>20</v>
      </c>
      <c r="K4755" s="3" t="s">
        <v>291</v>
      </c>
      <c r="L4755" s="3" t="s">
        <v>292</v>
      </c>
      <c r="M4755" s="3" t="s">
        <v>293</v>
      </c>
      <c r="N4755" s="3" t="s">
        <v>294</v>
      </c>
    </row>
    <row r="4756" spans="1:14" x14ac:dyDescent="0.3">
      <c r="A4756" s="2">
        <v>45007</v>
      </c>
      <c r="B4756" s="3" t="s">
        <v>286</v>
      </c>
      <c r="C4756" s="3" t="s">
        <v>15</v>
      </c>
      <c r="D4756" s="3" t="s">
        <v>295</v>
      </c>
      <c r="E4756" s="3" t="s">
        <v>296</v>
      </c>
      <c r="F4756" s="3" t="s">
        <v>289</v>
      </c>
      <c r="G4756" s="3" t="s">
        <v>286</v>
      </c>
      <c r="H4756" s="3" t="s">
        <v>290</v>
      </c>
      <c r="I4756" s="3">
        <v>45650</v>
      </c>
      <c r="J4756" s="3" t="s">
        <v>20</v>
      </c>
      <c r="K4756" s="3" t="s">
        <v>291</v>
      </c>
      <c r="L4756" s="3" t="s">
        <v>292</v>
      </c>
      <c r="M4756" s="3" t="s">
        <v>293</v>
      </c>
      <c r="N4756" s="3" t="s">
        <v>294</v>
      </c>
    </row>
    <row r="4757" spans="1:14" x14ac:dyDescent="0.3">
      <c r="A4757" s="2">
        <v>45007</v>
      </c>
      <c r="B4757" s="3" t="s">
        <v>286</v>
      </c>
      <c r="C4757" s="3" t="s">
        <v>15</v>
      </c>
      <c r="D4757" s="3" t="s">
        <v>297</v>
      </c>
      <c r="E4757" s="3" t="s">
        <v>291</v>
      </c>
      <c r="F4757" s="3" t="s">
        <v>289</v>
      </c>
      <c r="G4757" s="3" t="s">
        <v>286</v>
      </c>
      <c r="H4757" s="3" t="s">
        <v>298</v>
      </c>
      <c r="I4757" s="3">
        <v>60660</v>
      </c>
      <c r="J4757" s="3" t="s">
        <v>20</v>
      </c>
      <c r="K4757" s="3" t="s">
        <v>291</v>
      </c>
      <c r="L4757" s="3" t="s">
        <v>292</v>
      </c>
      <c r="M4757" s="3" t="s">
        <v>293</v>
      </c>
      <c r="N4757" s="3" t="s">
        <v>294</v>
      </c>
    </row>
    <row r="4758" spans="1:14" x14ac:dyDescent="0.3">
      <c r="A4758" s="2">
        <v>45006</v>
      </c>
      <c r="B4758" s="3" t="s">
        <v>286</v>
      </c>
      <c r="C4758" s="3" t="s">
        <v>15</v>
      </c>
      <c r="D4758" s="3" t="s">
        <v>287</v>
      </c>
      <c r="E4758" s="3" t="s">
        <v>288</v>
      </c>
      <c r="F4758" s="3" t="s">
        <v>289</v>
      </c>
      <c r="G4758" s="3" t="s">
        <v>286</v>
      </c>
      <c r="H4758" s="3" t="s">
        <v>290</v>
      </c>
      <c r="I4758" s="3">
        <v>60600</v>
      </c>
      <c r="J4758" s="3" t="s">
        <v>20</v>
      </c>
      <c r="K4758" s="3" t="s">
        <v>291</v>
      </c>
      <c r="L4758" s="3" t="s">
        <v>292</v>
      </c>
      <c r="M4758" s="3" t="s">
        <v>293</v>
      </c>
      <c r="N4758" s="3" t="s">
        <v>294</v>
      </c>
    </row>
    <row r="4759" spans="1:14" x14ac:dyDescent="0.3">
      <c r="A4759" s="2">
        <v>45006</v>
      </c>
      <c r="B4759" s="3" t="s">
        <v>286</v>
      </c>
      <c r="C4759" s="3" t="s">
        <v>15</v>
      </c>
      <c r="D4759" s="3" t="s">
        <v>295</v>
      </c>
      <c r="E4759" s="3" t="s">
        <v>296</v>
      </c>
      <c r="F4759" s="3" t="s">
        <v>289</v>
      </c>
      <c r="G4759" s="3" t="s">
        <v>286</v>
      </c>
      <c r="H4759" s="3" t="s">
        <v>290</v>
      </c>
      <c r="I4759" s="3">
        <v>45700</v>
      </c>
      <c r="J4759" s="3" t="s">
        <v>20</v>
      </c>
      <c r="K4759" s="3" t="s">
        <v>291</v>
      </c>
      <c r="L4759" s="3" t="s">
        <v>292</v>
      </c>
      <c r="M4759" s="3" t="s">
        <v>293</v>
      </c>
      <c r="N4759" s="3" t="s">
        <v>294</v>
      </c>
    </row>
    <row r="4760" spans="1:14" x14ac:dyDescent="0.3">
      <c r="A4760" s="2">
        <v>45006</v>
      </c>
      <c r="B4760" s="3" t="s">
        <v>286</v>
      </c>
      <c r="C4760" s="3" t="s">
        <v>15</v>
      </c>
      <c r="D4760" s="3" t="s">
        <v>297</v>
      </c>
      <c r="E4760" s="3" t="s">
        <v>291</v>
      </c>
      <c r="F4760" s="3" t="s">
        <v>289</v>
      </c>
      <c r="G4760" s="3" t="s">
        <v>286</v>
      </c>
      <c r="H4760" s="3" t="s">
        <v>298</v>
      </c>
      <c r="I4760" s="3">
        <v>60800</v>
      </c>
      <c r="J4760" s="3" t="s">
        <v>20</v>
      </c>
      <c r="K4760" s="3" t="s">
        <v>291</v>
      </c>
      <c r="L4760" s="3" t="s">
        <v>292</v>
      </c>
      <c r="M4760" s="3" t="s">
        <v>293</v>
      </c>
      <c r="N4760" s="3" t="s">
        <v>294</v>
      </c>
    </row>
    <row r="4761" spans="1:14" x14ac:dyDescent="0.3">
      <c r="A4761" s="2">
        <v>45005</v>
      </c>
      <c r="B4761" s="3" t="s">
        <v>286</v>
      </c>
      <c r="C4761" s="3" t="s">
        <v>15</v>
      </c>
      <c r="D4761" s="3" t="s">
        <v>287</v>
      </c>
      <c r="E4761" s="3" t="s">
        <v>288</v>
      </c>
      <c r="F4761" s="3" t="s">
        <v>289</v>
      </c>
      <c r="G4761" s="3" t="s">
        <v>286</v>
      </c>
      <c r="H4761" s="3" t="s">
        <v>290</v>
      </c>
      <c r="I4761" s="3">
        <v>60650</v>
      </c>
      <c r="J4761" s="3" t="s">
        <v>20</v>
      </c>
      <c r="K4761" s="3" t="s">
        <v>291</v>
      </c>
      <c r="L4761" s="3" t="s">
        <v>292</v>
      </c>
      <c r="M4761" s="3" t="s">
        <v>293</v>
      </c>
      <c r="N4761" s="3" t="s">
        <v>294</v>
      </c>
    </row>
    <row r="4762" spans="1:14" x14ac:dyDescent="0.3">
      <c r="A4762" s="2">
        <v>45005</v>
      </c>
      <c r="B4762" s="3" t="s">
        <v>286</v>
      </c>
      <c r="C4762" s="3" t="s">
        <v>15</v>
      </c>
      <c r="D4762" s="3" t="s">
        <v>295</v>
      </c>
      <c r="E4762" s="3" t="s">
        <v>296</v>
      </c>
      <c r="F4762" s="3" t="s">
        <v>289</v>
      </c>
      <c r="G4762" s="3" t="s">
        <v>286</v>
      </c>
      <c r="H4762" s="3" t="s">
        <v>290</v>
      </c>
      <c r="I4762" s="3">
        <v>45800</v>
      </c>
      <c r="J4762" s="3" t="s">
        <v>20</v>
      </c>
      <c r="K4762" s="3" t="s">
        <v>291</v>
      </c>
      <c r="L4762" s="3" t="s">
        <v>292</v>
      </c>
      <c r="M4762" s="3" t="s">
        <v>293</v>
      </c>
      <c r="N4762" s="3" t="s">
        <v>294</v>
      </c>
    </row>
    <row r="4763" spans="1:14" x14ac:dyDescent="0.3">
      <c r="A4763" s="2">
        <v>45005</v>
      </c>
      <c r="B4763" s="3" t="s">
        <v>286</v>
      </c>
      <c r="C4763" s="3" t="s">
        <v>15</v>
      </c>
      <c r="D4763" s="3" t="s">
        <v>297</v>
      </c>
      <c r="E4763" s="3" t="s">
        <v>291</v>
      </c>
      <c r="F4763" s="3" t="s">
        <v>289</v>
      </c>
      <c r="G4763" s="3" t="s">
        <v>286</v>
      </c>
      <c r="H4763" s="3" t="s">
        <v>298</v>
      </c>
      <c r="I4763" s="3">
        <v>60760</v>
      </c>
      <c r="J4763" s="3" t="s">
        <v>20</v>
      </c>
      <c r="K4763" s="3" t="s">
        <v>291</v>
      </c>
      <c r="L4763" s="3" t="s">
        <v>292</v>
      </c>
      <c r="M4763" s="3" t="s">
        <v>293</v>
      </c>
      <c r="N4763" s="3" t="s">
        <v>294</v>
      </c>
    </row>
    <row r="4764" spans="1:14" x14ac:dyDescent="0.3">
      <c r="A4764" s="2">
        <v>45003</v>
      </c>
      <c r="B4764" s="3" t="s">
        <v>286</v>
      </c>
      <c r="C4764" s="3" t="s">
        <v>15</v>
      </c>
      <c r="D4764" s="3" t="s">
        <v>287</v>
      </c>
      <c r="E4764" s="3" t="s">
        <v>288</v>
      </c>
      <c r="F4764" s="3" t="s">
        <v>289</v>
      </c>
      <c r="G4764" s="3" t="s">
        <v>286</v>
      </c>
      <c r="H4764" s="3" t="s">
        <v>290</v>
      </c>
      <c r="I4764" s="3">
        <v>60750</v>
      </c>
      <c r="J4764" s="3" t="s">
        <v>20</v>
      </c>
      <c r="K4764" s="3" t="s">
        <v>291</v>
      </c>
      <c r="L4764" s="3" t="s">
        <v>292</v>
      </c>
      <c r="M4764" s="3" t="s">
        <v>293</v>
      </c>
      <c r="N4764" s="3" t="s">
        <v>294</v>
      </c>
    </row>
    <row r="4765" spans="1:14" x14ac:dyDescent="0.3">
      <c r="A4765" s="2">
        <v>45003</v>
      </c>
      <c r="B4765" s="3" t="s">
        <v>286</v>
      </c>
      <c r="C4765" s="3" t="s">
        <v>15</v>
      </c>
      <c r="D4765" s="3" t="s">
        <v>295</v>
      </c>
      <c r="E4765" s="3" t="s">
        <v>296</v>
      </c>
      <c r="F4765" s="3" t="s">
        <v>289</v>
      </c>
      <c r="G4765" s="3" t="s">
        <v>286</v>
      </c>
      <c r="H4765" s="3" t="s">
        <v>290</v>
      </c>
      <c r="I4765" s="3">
        <v>45800</v>
      </c>
      <c r="J4765" s="3" t="s">
        <v>20</v>
      </c>
      <c r="K4765" s="3" t="s">
        <v>291</v>
      </c>
      <c r="L4765" s="3" t="s">
        <v>292</v>
      </c>
      <c r="M4765" s="3" t="s">
        <v>293</v>
      </c>
      <c r="N4765" s="3" t="s">
        <v>294</v>
      </c>
    </row>
    <row r="4766" spans="1:14" x14ac:dyDescent="0.3">
      <c r="A4766" s="2">
        <v>45003</v>
      </c>
      <c r="B4766" s="3" t="s">
        <v>286</v>
      </c>
      <c r="C4766" s="3" t="s">
        <v>15</v>
      </c>
      <c r="D4766" s="3" t="s">
        <v>297</v>
      </c>
      <c r="E4766" s="3" t="s">
        <v>291</v>
      </c>
      <c r="F4766" s="3" t="s">
        <v>289</v>
      </c>
      <c r="G4766" s="3" t="s">
        <v>286</v>
      </c>
      <c r="H4766" s="3" t="s">
        <v>298</v>
      </c>
      <c r="I4766" s="3">
        <v>60980</v>
      </c>
      <c r="J4766" s="3" t="s">
        <v>20</v>
      </c>
      <c r="K4766" s="3" t="s">
        <v>291</v>
      </c>
      <c r="L4766" s="3" t="s">
        <v>292</v>
      </c>
      <c r="M4766" s="3" t="s">
        <v>293</v>
      </c>
      <c r="N4766" s="3" t="s">
        <v>294</v>
      </c>
    </row>
    <row r="4767" spans="1:14" x14ac:dyDescent="0.3">
      <c r="A4767" s="2">
        <v>45002</v>
      </c>
      <c r="B4767" s="3" t="s">
        <v>286</v>
      </c>
      <c r="C4767" s="3" t="s">
        <v>15</v>
      </c>
      <c r="D4767" s="3" t="s">
        <v>287</v>
      </c>
      <c r="E4767" s="3" t="s">
        <v>288</v>
      </c>
      <c r="F4767" s="3" t="s">
        <v>289</v>
      </c>
      <c r="G4767" s="3" t="s">
        <v>286</v>
      </c>
      <c r="H4767" s="3" t="s">
        <v>290</v>
      </c>
      <c r="I4767" s="3">
        <v>60800</v>
      </c>
      <c r="J4767" s="3" t="s">
        <v>20</v>
      </c>
      <c r="K4767" s="3" t="s">
        <v>291</v>
      </c>
      <c r="L4767" s="3" t="s">
        <v>292</v>
      </c>
      <c r="M4767" s="3" t="s">
        <v>293</v>
      </c>
      <c r="N4767" s="3" t="s">
        <v>294</v>
      </c>
    </row>
    <row r="4768" spans="1:14" x14ac:dyDescent="0.3">
      <c r="A4768" s="2">
        <v>45002</v>
      </c>
      <c r="B4768" s="3" t="s">
        <v>286</v>
      </c>
      <c r="C4768" s="3" t="s">
        <v>15</v>
      </c>
      <c r="D4768" s="3" t="s">
        <v>295</v>
      </c>
      <c r="E4768" s="3" t="s">
        <v>296</v>
      </c>
      <c r="F4768" s="3" t="s">
        <v>289</v>
      </c>
      <c r="G4768" s="3" t="s">
        <v>286</v>
      </c>
      <c r="H4768" s="3" t="s">
        <v>290</v>
      </c>
      <c r="I4768" s="3">
        <v>45900</v>
      </c>
      <c r="J4768" s="3" t="s">
        <v>20</v>
      </c>
      <c r="K4768" s="3" t="s">
        <v>291</v>
      </c>
      <c r="L4768" s="3" t="s">
        <v>292</v>
      </c>
      <c r="M4768" s="3" t="s">
        <v>293</v>
      </c>
      <c r="N4768" s="3" t="s">
        <v>294</v>
      </c>
    </row>
    <row r="4769" spans="1:14" x14ac:dyDescent="0.3">
      <c r="A4769" s="2">
        <v>45002</v>
      </c>
      <c r="B4769" s="3" t="s">
        <v>286</v>
      </c>
      <c r="C4769" s="3" t="s">
        <v>15</v>
      </c>
      <c r="D4769" s="3" t="s">
        <v>297</v>
      </c>
      <c r="E4769" s="3" t="s">
        <v>291</v>
      </c>
      <c r="F4769" s="3" t="s">
        <v>289</v>
      </c>
      <c r="G4769" s="3" t="s">
        <v>286</v>
      </c>
      <c r="H4769" s="3" t="s">
        <v>298</v>
      </c>
      <c r="I4769" s="3">
        <v>60980</v>
      </c>
      <c r="J4769" s="3" t="s">
        <v>20</v>
      </c>
      <c r="K4769" s="3" t="s">
        <v>291</v>
      </c>
      <c r="L4769" s="3" t="s">
        <v>292</v>
      </c>
      <c r="M4769" s="3" t="s">
        <v>293</v>
      </c>
      <c r="N4769" s="3" t="s">
        <v>294</v>
      </c>
    </row>
    <row r="4770" spans="1:14" x14ac:dyDescent="0.3">
      <c r="A4770" s="2">
        <v>45001</v>
      </c>
      <c r="B4770" s="3" t="s">
        <v>286</v>
      </c>
      <c r="C4770" s="3" t="s">
        <v>15</v>
      </c>
      <c r="D4770" s="3" t="s">
        <v>287</v>
      </c>
      <c r="E4770" s="3" t="s">
        <v>288</v>
      </c>
      <c r="F4770" s="3" t="s">
        <v>289</v>
      </c>
      <c r="G4770" s="3" t="s">
        <v>286</v>
      </c>
      <c r="H4770" s="3" t="s">
        <v>290</v>
      </c>
      <c r="I4770" s="3">
        <v>60750</v>
      </c>
      <c r="J4770" s="3" t="s">
        <v>20</v>
      </c>
      <c r="K4770" s="3" t="s">
        <v>291</v>
      </c>
      <c r="L4770" s="3" t="s">
        <v>292</v>
      </c>
      <c r="M4770" s="3" t="s">
        <v>293</v>
      </c>
      <c r="N4770" s="3" t="s">
        <v>294</v>
      </c>
    </row>
    <row r="4771" spans="1:14" x14ac:dyDescent="0.3">
      <c r="A4771" s="2">
        <v>45001</v>
      </c>
      <c r="B4771" s="3" t="s">
        <v>286</v>
      </c>
      <c r="C4771" s="3" t="s">
        <v>15</v>
      </c>
      <c r="D4771" s="3" t="s">
        <v>295</v>
      </c>
      <c r="E4771" s="3" t="s">
        <v>296</v>
      </c>
      <c r="F4771" s="3" t="s">
        <v>289</v>
      </c>
      <c r="G4771" s="3" t="s">
        <v>286</v>
      </c>
      <c r="H4771" s="3" t="s">
        <v>290</v>
      </c>
      <c r="I4771" s="3">
        <v>45900</v>
      </c>
      <c r="J4771" s="3" t="s">
        <v>20</v>
      </c>
      <c r="K4771" s="3" t="s">
        <v>291</v>
      </c>
      <c r="L4771" s="3" t="s">
        <v>292</v>
      </c>
      <c r="M4771" s="3" t="s">
        <v>293</v>
      </c>
      <c r="N4771" s="3" t="s">
        <v>294</v>
      </c>
    </row>
    <row r="4772" spans="1:14" x14ac:dyDescent="0.3">
      <c r="A4772" s="2">
        <v>45001</v>
      </c>
      <c r="B4772" s="3" t="s">
        <v>286</v>
      </c>
      <c r="C4772" s="3" t="s">
        <v>15</v>
      </c>
      <c r="D4772" s="3" t="s">
        <v>297</v>
      </c>
      <c r="E4772" s="3" t="s">
        <v>291</v>
      </c>
      <c r="F4772" s="3" t="s">
        <v>289</v>
      </c>
      <c r="G4772" s="3" t="s">
        <v>286</v>
      </c>
      <c r="H4772" s="3" t="s">
        <v>298</v>
      </c>
      <c r="I4772" s="3">
        <v>61060</v>
      </c>
      <c r="J4772" s="3" t="s">
        <v>20</v>
      </c>
      <c r="K4772" s="3" t="s">
        <v>291</v>
      </c>
      <c r="L4772" s="3" t="s">
        <v>292</v>
      </c>
      <c r="M4772" s="3" t="s">
        <v>293</v>
      </c>
      <c r="N4772" s="3" t="s">
        <v>294</v>
      </c>
    </row>
    <row r="4773" spans="1:14" x14ac:dyDescent="0.3">
      <c r="A4773" s="2">
        <v>45000</v>
      </c>
      <c r="B4773" s="3" t="s">
        <v>286</v>
      </c>
      <c r="C4773" s="3" t="s">
        <v>15</v>
      </c>
      <c r="D4773" s="3" t="s">
        <v>287</v>
      </c>
      <c r="E4773" s="3" t="s">
        <v>288</v>
      </c>
      <c r="F4773" s="3" t="s">
        <v>289</v>
      </c>
      <c r="G4773" s="3" t="s">
        <v>286</v>
      </c>
      <c r="H4773" s="3" t="s">
        <v>290</v>
      </c>
      <c r="I4773" s="3">
        <v>61200</v>
      </c>
      <c r="J4773" s="3" t="s">
        <v>20</v>
      </c>
      <c r="K4773" s="3" t="s">
        <v>291</v>
      </c>
      <c r="L4773" s="3" t="s">
        <v>292</v>
      </c>
      <c r="M4773" s="3" t="s">
        <v>293</v>
      </c>
      <c r="N4773" s="3" t="s">
        <v>294</v>
      </c>
    </row>
    <row r="4774" spans="1:14" x14ac:dyDescent="0.3">
      <c r="A4774" s="2">
        <v>45000</v>
      </c>
      <c r="B4774" s="3" t="s">
        <v>286</v>
      </c>
      <c r="C4774" s="3" t="s">
        <v>15</v>
      </c>
      <c r="D4774" s="3" t="s">
        <v>295</v>
      </c>
      <c r="E4774" s="3" t="s">
        <v>296</v>
      </c>
      <c r="F4774" s="3" t="s">
        <v>289</v>
      </c>
      <c r="G4774" s="3" t="s">
        <v>286</v>
      </c>
      <c r="H4774" s="3" t="s">
        <v>290</v>
      </c>
      <c r="I4774" s="3">
        <v>46600</v>
      </c>
      <c r="J4774" s="3" t="s">
        <v>20</v>
      </c>
      <c r="K4774" s="3" t="s">
        <v>291</v>
      </c>
      <c r="L4774" s="3" t="s">
        <v>292</v>
      </c>
      <c r="M4774" s="3" t="s">
        <v>293</v>
      </c>
      <c r="N4774" s="3" t="s">
        <v>294</v>
      </c>
    </row>
    <row r="4775" spans="1:14" x14ac:dyDescent="0.3">
      <c r="A4775" s="2">
        <v>45000</v>
      </c>
      <c r="B4775" s="3" t="s">
        <v>286</v>
      </c>
      <c r="C4775" s="3" t="s">
        <v>15</v>
      </c>
      <c r="D4775" s="3" t="s">
        <v>297</v>
      </c>
      <c r="E4775" s="3" t="s">
        <v>291</v>
      </c>
      <c r="F4775" s="3" t="s">
        <v>289</v>
      </c>
      <c r="G4775" s="3" t="s">
        <v>286</v>
      </c>
      <c r="H4775" s="3" t="s">
        <v>298</v>
      </c>
      <c r="I4775" s="3">
        <v>61240</v>
      </c>
      <c r="J4775" s="3" t="s">
        <v>20</v>
      </c>
      <c r="K4775" s="3" t="s">
        <v>291</v>
      </c>
      <c r="L4775" s="3" t="s">
        <v>292</v>
      </c>
      <c r="M4775" s="3" t="s">
        <v>293</v>
      </c>
      <c r="N4775" s="3" t="s">
        <v>294</v>
      </c>
    </row>
    <row r="4776" spans="1:14" x14ac:dyDescent="0.3">
      <c r="A4776" s="2">
        <v>44999</v>
      </c>
      <c r="B4776" s="3" t="s">
        <v>286</v>
      </c>
      <c r="C4776" s="3" t="s">
        <v>15</v>
      </c>
      <c r="D4776" s="3" t="s">
        <v>287</v>
      </c>
      <c r="E4776" s="3" t="s">
        <v>288</v>
      </c>
      <c r="F4776" s="3" t="s">
        <v>289</v>
      </c>
      <c r="G4776" s="3" t="s">
        <v>286</v>
      </c>
      <c r="H4776" s="3" t="s">
        <v>290</v>
      </c>
      <c r="I4776" s="3">
        <v>61050</v>
      </c>
      <c r="J4776" s="3" t="s">
        <v>20</v>
      </c>
      <c r="K4776" s="3" t="s">
        <v>291</v>
      </c>
      <c r="L4776" s="3" t="s">
        <v>292</v>
      </c>
      <c r="M4776" s="3" t="s">
        <v>293</v>
      </c>
      <c r="N4776" s="3" t="s">
        <v>294</v>
      </c>
    </row>
    <row r="4777" spans="1:14" x14ac:dyDescent="0.3">
      <c r="A4777" s="2">
        <v>44999</v>
      </c>
      <c r="B4777" s="3" t="s">
        <v>286</v>
      </c>
      <c r="C4777" s="3" t="s">
        <v>15</v>
      </c>
      <c r="D4777" s="3" t="s">
        <v>295</v>
      </c>
      <c r="E4777" s="3" t="s">
        <v>296</v>
      </c>
      <c r="F4777" s="3" t="s">
        <v>289</v>
      </c>
      <c r="G4777" s="3" t="s">
        <v>286</v>
      </c>
      <c r="H4777" s="3" t="s">
        <v>290</v>
      </c>
      <c r="I4777" s="3">
        <v>46100</v>
      </c>
      <c r="J4777" s="3" t="s">
        <v>20</v>
      </c>
      <c r="K4777" s="3" t="s">
        <v>291</v>
      </c>
      <c r="L4777" s="3" t="s">
        <v>292</v>
      </c>
      <c r="M4777" s="3" t="s">
        <v>293</v>
      </c>
      <c r="N4777" s="3" t="s">
        <v>294</v>
      </c>
    </row>
    <row r="4778" spans="1:14" x14ac:dyDescent="0.3">
      <c r="A4778" s="2">
        <v>44999</v>
      </c>
      <c r="B4778" s="3" t="s">
        <v>286</v>
      </c>
      <c r="C4778" s="3" t="s">
        <v>15</v>
      </c>
      <c r="D4778" s="3" t="s">
        <v>297</v>
      </c>
      <c r="E4778" s="3" t="s">
        <v>291</v>
      </c>
      <c r="F4778" s="3" t="s">
        <v>289</v>
      </c>
      <c r="G4778" s="3" t="s">
        <v>286</v>
      </c>
      <c r="H4778" s="3" t="s">
        <v>298</v>
      </c>
      <c r="I4778" s="3">
        <v>61100</v>
      </c>
      <c r="J4778" s="3" t="s">
        <v>20</v>
      </c>
      <c r="K4778" s="3" t="s">
        <v>291</v>
      </c>
      <c r="L4778" s="3" t="s">
        <v>292</v>
      </c>
      <c r="M4778" s="3" t="s">
        <v>293</v>
      </c>
      <c r="N4778" s="3" t="s">
        <v>294</v>
      </c>
    </row>
    <row r="4779" spans="1:14" x14ac:dyDescent="0.3">
      <c r="A4779" s="2">
        <v>44998</v>
      </c>
      <c r="B4779" s="3" t="s">
        <v>286</v>
      </c>
      <c r="C4779" s="3" t="s">
        <v>15</v>
      </c>
      <c r="D4779" s="3" t="s">
        <v>287</v>
      </c>
      <c r="E4779" s="3" t="s">
        <v>288</v>
      </c>
      <c r="F4779" s="3" t="s">
        <v>289</v>
      </c>
      <c r="G4779" s="3" t="s">
        <v>286</v>
      </c>
      <c r="H4779" s="3" t="s">
        <v>290</v>
      </c>
      <c r="I4779" s="3">
        <v>61050</v>
      </c>
      <c r="J4779" s="3" t="s">
        <v>20</v>
      </c>
      <c r="K4779" s="3" t="s">
        <v>291</v>
      </c>
      <c r="L4779" s="3" t="s">
        <v>292</v>
      </c>
      <c r="M4779" s="3" t="s">
        <v>293</v>
      </c>
      <c r="N4779" s="3" t="s">
        <v>294</v>
      </c>
    </row>
    <row r="4780" spans="1:14" x14ac:dyDescent="0.3">
      <c r="A4780" s="2">
        <v>44998</v>
      </c>
      <c r="B4780" s="3" t="s">
        <v>286</v>
      </c>
      <c r="C4780" s="3" t="s">
        <v>15</v>
      </c>
      <c r="D4780" s="3" t="s">
        <v>295</v>
      </c>
      <c r="E4780" s="3" t="s">
        <v>296</v>
      </c>
      <c r="F4780" s="3" t="s">
        <v>289</v>
      </c>
      <c r="G4780" s="3" t="s">
        <v>286</v>
      </c>
      <c r="H4780" s="3" t="s">
        <v>290</v>
      </c>
      <c r="I4780" s="3">
        <v>45650</v>
      </c>
      <c r="J4780" s="3" t="s">
        <v>20</v>
      </c>
      <c r="K4780" s="3" t="s">
        <v>291</v>
      </c>
      <c r="L4780" s="3" t="s">
        <v>292</v>
      </c>
      <c r="M4780" s="3" t="s">
        <v>293</v>
      </c>
      <c r="N4780" s="3" t="s">
        <v>294</v>
      </c>
    </row>
    <row r="4781" spans="1:14" x14ac:dyDescent="0.3">
      <c r="A4781" s="2">
        <v>44998</v>
      </c>
      <c r="B4781" s="3" t="s">
        <v>286</v>
      </c>
      <c r="C4781" s="3" t="s">
        <v>15</v>
      </c>
      <c r="D4781" s="3" t="s">
        <v>297</v>
      </c>
      <c r="E4781" s="3" t="s">
        <v>291</v>
      </c>
      <c r="F4781" s="3" t="s">
        <v>289</v>
      </c>
      <c r="G4781" s="3" t="s">
        <v>286</v>
      </c>
      <c r="H4781" s="3" t="s">
        <v>298</v>
      </c>
      <c r="I4781" s="3">
        <v>61060</v>
      </c>
      <c r="J4781" s="3" t="s">
        <v>20</v>
      </c>
      <c r="K4781" s="3" t="s">
        <v>291</v>
      </c>
      <c r="L4781" s="3" t="s">
        <v>292</v>
      </c>
      <c r="M4781" s="3" t="s">
        <v>293</v>
      </c>
      <c r="N4781" s="3" t="s">
        <v>294</v>
      </c>
    </row>
    <row r="4782" spans="1:14" x14ac:dyDescent="0.3">
      <c r="A4782" s="2">
        <v>44996</v>
      </c>
      <c r="B4782" s="3" t="s">
        <v>286</v>
      </c>
      <c r="C4782" s="3" t="s">
        <v>15</v>
      </c>
      <c r="D4782" s="3" t="s">
        <v>287</v>
      </c>
      <c r="E4782" s="3" t="s">
        <v>288</v>
      </c>
      <c r="F4782" s="3" t="s">
        <v>289</v>
      </c>
      <c r="G4782" s="3" t="s">
        <v>286</v>
      </c>
      <c r="H4782" s="3" t="s">
        <v>290</v>
      </c>
      <c r="I4782" s="3">
        <v>61000</v>
      </c>
      <c r="J4782" s="3" t="s">
        <v>20</v>
      </c>
      <c r="K4782" s="3" t="s">
        <v>291</v>
      </c>
      <c r="L4782" s="3" t="s">
        <v>292</v>
      </c>
      <c r="M4782" s="3" t="s">
        <v>293</v>
      </c>
      <c r="N4782" s="3" t="s">
        <v>294</v>
      </c>
    </row>
    <row r="4783" spans="1:14" x14ac:dyDescent="0.3">
      <c r="A4783" s="2">
        <v>44996</v>
      </c>
      <c r="B4783" s="3" t="s">
        <v>286</v>
      </c>
      <c r="C4783" s="3" t="s">
        <v>15</v>
      </c>
      <c r="D4783" s="3" t="s">
        <v>295</v>
      </c>
      <c r="E4783" s="3" t="s">
        <v>296</v>
      </c>
      <c r="F4783" s="3" t="s">
        <v>289</v>
      </c>
      <c r="G4783" s="3" t="s">
        <v>286</v>
      </c>
      <c r="H4783" s="3" t="s">
        <v>290</v>
      </c>
      <c r="I4783" s="3">
        <v>45200</v>
      </c>
      <c r="J4783" s="3" t="s">
        <v>20</v>
      </c>
      <c r="K4783" s="3" t="s">
        <v>291</v>
      </c>
      <c r="L4783" s="3" t="s">
        <v>292</v>
      </c>
      <c r="M4783" s="3" t="s">
        <v>293</v>
      </c>
      <c r="N4783" s="3" t="s">
        <v>294</v>
      </c>
    </row>
    <row r="4784" spans="1:14" x14ac:dyDescent="0.3">
      <c r="A4784" s="2">
        <v>44996</v>
      </c>
      <c r="B4784" s="3" t="s">
        <v>286</v>
      </c>
      <c r="C4784" s="3" t="s">
        <v>15</v>
      </c>
      <c r="D4784" s="3" t="s">
        <v>297</v>
      </c>
      <c r="E4784" s="3" t="s">
        <v>291</v>
      </c>
      <c r="F4784" s="3" t="s">
        <v>289</v>
      </c>
      <c r="G4784" s="3" t="s">
        <v>286</v>
      </c>
      <c r="H4784" s="3" t="s">
        <v>298</v>
      </c>
      <c r="I4784" s="3">
        <v>62120</v>
      </c>
      <c r="J4784" s="3" t="s">
        <v>20</v>
      </c>
      <c r="K4784" s="3" t="s">
        <v>291</v>
      </c>
      <c r="L4784" s="3" t="s">
        <v>292</v>
      </c>
      <c r="M4784" s="3" t="s">
        <v>293</v>
      </c>
      <c r="N4784" s="3" t="s">
        <v>294</v>
      </c>
    </row>
    <row r="4785" spans="1:14" x14ac:dyDescent="0.3">
      <c r="A4785" s="2">
        <v>44995</v>
      </c>
      <c r="B4785" s="3" t="s">
        <v>286</v>
      </c>
      <c r="C4785" s="3" t="s">
        <v>15</v>
      </c>
      <c r="D4785" s="3" t="s">
        <v>287</v>
      </c>
      <c r="E4785" s="3" t="s">
        <v>288</v>
      </c>
      <c r="F4785" s="3" t="s">
        <v>289</v>
      </c>
      <c r="G4785" s="3" t="s">
        <v>286</v>
      </c>
      <c r="H4785" s="3" t="s">
        <v>290</v>
      </c>
      <c r="I4785" s="3">
        <v>61750</v>
      </c>
      <c r="J4785" s="3" t="s">
        <v>20</v>
      </c>
      <c r="K4785" s="3" t="s">
        <v>291</v>
      </c>
      <c r="L4785" s="3" t="s">
        <v>292</v>
      </c>
      <c r="M4785" s="3" t="s">
        <v>293</v>
      </c>
      <c r="N4785" s="3" t="s">
        <v>294</v>
      </c>
    </row>
    <row r="4786" spans="1:14" x14ac:dyDescent="0.3">
      <c r="A4786" s="2">
        <v>44995</v>
      </c>
      <c r="B4786" s="3" t="s">
        <v>286</v>
      </c>
      <c r="C4786" s="3" t="s">
        <v>15</v>
      </c>
      <c r="D4786" s="3" t="s">
        <v>295</v>
      </c>
      <c r="E4786" s="3" t="s">
        <v>296</v>
      </c>
      <c r="F4786" s="3" t="s">
        <v>289</v>
      </c>
      <c r="G4786" s="3" t="s">
        <v>286</v>
      </c>
      <c r="H4786" s="3" t="s">
        <v>290</v>
      </c>
      <c r="I4786" s="3">
        <v>46450</v>
      </c>
      <c r="J4786" s="3" t="s">
        <v>20</v>
      </c>
      <c r="K4786" s="3" t="s">
        <v>291</v>
      </c>
      <c r="L4786" s="3" t="s">
        <v>292</v>
      </c>
      <c r="M4786" s="3" t="s">
        <v>293</v>
      </c>
      <c r="N4786" s="3" t="s">
        <v>294</v>
      </c>
    </row>
    <row r="4787" spans="1:14" x14ac:dyDescent="0.3">
      <c r="A4787" s="2">
        <v>44995</v>
      </c>
      <c r="B4787" s="3" t="s">
        <v>286</v>
      </c>
      <c r="C4787" s="3" t="s">
        <v>15</v>
      </c>
      <c r="D4787" s="3" t="s">
        <v>297</v>
      </c>
      <c r="E4787" s="3" t="s">
        <v>291</v>
      </c>
      <c r="F4787" s="3" t="s">
        <v>289</v>
      </c>
      <c r="G4787" s="3" t="s">
        <v>286</v>
      </c>
      <c r="H4787" s="3" t="s">
        <v>298</v>
      </c>
      <c r="I4787" s="3">
        <v>62120</v>
      </c>
      <c r="J4787" s="3" t="s">
        <v>20</v>
      </c>
      <c r="K4787" s="3" t="s">
        <v>291</v>
      </c>
      <c r="L4787" s="3" t="s">
        <v>292</v>
      </c>
      <c r="M4787" s="3" t="s">
        <v>293</v>
      </c>
      <c r="N4787" s="3" t="s">
        <v>294</v>
      </c>
    </row>
    <row r="4788" spans="1:14" x14ac:dyDescent="0.3">
      <c r="A4788" s="2">
        <v>44994</v>
      </c>
      <c r="B4788" s="3" t="s">
        <v>286</v>
      </c>
      <c r="C4788" s="3" t="s">
        <v>15</v>
      </c>
      <c r="D4788" s="3" t="s">
        <v>287</v>
      </c>
      <c r="E4788" s="3" t="s">
        <v>288</v>
      </c>
      <c r="F4788" s="3" t="s">
        <v>289</v>
      </c>
      <c r="G4788" s="3" t="s">
        <v>286</v>
      </c>
      <c r="H4788" s="3" t="s">
        <v>290</v>
      </c>
      <c r="I4788" s="3">
        <v>62100</v>
      </c>
      <c r="J4788" s="3" t="s">
        <v>20</v>
      </c>
      <c r="K4788" s="3" t="s">
        <v>291</v>
      </c>
      <c r="L4788" s="3" t="s">
        <v>292</v>
      </c>
      <c r="M4788" s="3" t="s">
        <v>293</v>
      </c>
      <c r="N4788" s="3" t="s">
        <v>294</v>
      </c>
    </row>
    <row r="4789" spans="1:14" x14ac:dyDescent="0.3">
      <c r="A4789" s="2">
        <v>44994</v>
      </c>
      <c r="B4789" s="3" t="s">
        <v>286</v>
      </c>
      <c r="C4789" s="3" t="s">
        <v>15</v>
      </c>
      <c r="D4789" s="3" t="s">
        <v>295</v>
      </c>
      <c r="E4789" s="3" t="s">
        <v>296</v>
      </c>
      <c r="F4789" s="3" t="s">
        <v>289</v>
      </c>
      <c r="G4789" s="3" t="s">
        <v>286</v>
      </c>
      <c r="H4789" s="3" t="s">
        <v>290</v>
      </c>
      <c r="I4789" s="3">
        <v>46600</v>
      </c>
      <c r="J4789" s="3" t="s">
        <v>20</v>
      </c>
      <c r="K4789" s="3" t="s">
        <v>291</v>
      </c>
      <c r="L4789" s="3" t="s">
        <v>292</v>
      </c>
      <c r="M4789" s="3" t="s">
        <v>293</v>
      </c>
      <c r="N4789" s="3" t="s">
        <v>294</v>
      </c>
    </row>
    <row r="4790" spans="1:14" x14ac:dyDescent="0.3">
      <c r="A4790" s="2">
        <v>44994</v>
      </c>
      <c r="B4790" s="3" t="s">
        <v>286</v>
      </c>
      <c r="C4790" s="3" t="s">
        <v>15</v>
      </c>
      <c r="D4790" s="3" t="s">
        <v>297</v>
      </c>
      <c r="E4790" s="3" t="s">
        <v>291</v>
      </c>
      <c r="F4790" s="3" t="s">
        <v>289</v>
      </c>
      <c r="G4790" s="3" t="s">
        <v>286</v>
      </c>
      <c r="H4790" s="3" t="s">
        <v>298</v>
      </c>
      <c r="I4790" s="3">
        <v>62320</v>
      </c>
      <c r="J4790" s="3" t="s">
        <v>20</v>
      </c>
      <c r="K4790" s="3" t="s">
        <v>291</v>
      </c>
      <c r="L4790" s="3" t="s">
        <v>292</v>
      </c>
      <c r="M4790" s="3" t="s">
        <v>293</v>
      </c>
      <c r="N4790" s="3" t="s">
        <v>294</v>
      </c>
    </row>
    <row r="4791" spans="1:14" x14ac:dyDescent="0.3">
      <c r="A4791" s="2">
        <v>44993</v>
      </c>
      <c r="B4791" s="3" t="s">
        <v>286</v>
      </c>
      <c r="C4791" s="3" t="s">
        <v>15</v>
      </c>
      <c r="D4791" s="3" t="s">
        <v>287</v>
      </c>
      <c r="E4791" s="3" t="s">
        <v>288</v>
      </c>
      <c r="F4791" s="3" t="s">
        <v>289</v>
      </c>
      <c r="G4791" s="3" t="s">
        <v>286</v>
      </c>
      <c r="H4791" s="3" t="s">
        <v>290</v>
      </c>
      <c r="I4791" s="3">
        <v>62200</v>
      </c>
      <c r="J4791" s="3" t="s">
        <v>20</v>
      </c>
      <c r="K4791" s="3" t="s">
        <v>291</v>
      </c>
      <c r="L4791" s="3" t="s">
        <v>292</v>
      </c>
      <c r="M4791" s="3" t="s">
        <v>293</v>
      </c>
      <c r="N4791" s="3" t="s">
        <v>294</v>
      </c>
    </row>
    <row r="4792" spans="1:14" x14ac:dyDescent="0.3">
      <c r="A4792" s="2">
        <v>44993</v>
      </c>
      <c r="B4792" s="3" t="s">
        <v>286</v>
      </c>
      <c r="C4792" s="3" t="s">
        <v>15</v>
      </c>
      <c r="D4792" s="3" t="s">
        <v>295</v>
      </c>
      <c r="E4792" s="3" t="s">
        <v>296</v>
      </c>
      <c r="F4792" s="3" t="s">
        <v>289</v>
      </c>
      <c r="G4792" s="3" t="s">
        <v>286</v>
      </c>
      <c r="H4792" s="3" t="s">
        <v>290</v>
      </c>
      <c r="I4792" s="3">
        <v>47100</v>
      </c>
      <c r="J4792" s="3" t="s">
        <v>20</v>
      </c>
      <c r="K4792" s="3" t="s">
        <v>291</v>
      </c>
      <c r="L4792" s="3" t="s">
        <v>292</v>
      </c>
      <c r="M4792" s="3" t="s">
        <v>293</v>
      </c>
      <c r="N4792" s="3" t="s">
        <v>294</v>
      </c>
    </row>
    <row r="4793" spans="1:14" x14ac:dyDescent="0.3">
      <c r="A4793" s="2">
        <v>44993</v>
      </c>
      <c r="B4793" s="3" t="s">
        <v>286</v>
      </c>
      <c r="C4793" s="3" t="s">
        <v>15</v>
      </c>
      <c r="D4793" s="3" t="s">
        <v>297</v>
      </c>
      <c r="E4793" s="3" t="s">
        <v>291</v>
      </c>
      <c r="F4793" s="3" t="s">
        <v>289</v>
      </c>
      <c r="G4793" s="3" t="s">
        <v>286</v>
      </c>
      <c r="H4793" s="3" t="s">
        <v>298</v>
      </c>
      <c r="I4793" s="3">
        <v>62580</v>
      </c>
      <c r="J4793" s="3" t="s">
        <v>20</v>
      </c>
      <c r="K4793" s="3" t="s">
        <v>291</v>
      </c>
      <c r="L4793" s="3" t="s">
        <v>292</v>
      </c>
      <c r="M4793" s="3" t="s">
        <v>293</v>
      </c>
      <c r="N4793" s="3" t="s">
        <v>294</v>
      </c>
    </row>
    <row r="4794" spans="1:14" x14ac:dyDescent="0.3">
      <c r="A4794" s="2">
        <v>44992</v>
      </c>
      <c r="B4794" s="3" t="s">
        <v>286</v>
      </c>
      <c r="C4794" s="3" t="s">
        <v>15</v>
      </c>
      <c r="D4794" s="3" t="s">
        <v>287</v>
      </c>
      <c r="E4794" s="3" t="s">
        <v>288</v>
      </c>
      <c r="F4794" s="3" t="s">
        <v>289</v>
      </c>
      <c r="G4794" s="3" t="s">
        <v>286</v>
      </c>
      <c r="H4794" s="3" t="s">
        <v>290</v>
      </c>
      <c r="I4794" s="3">
        <v>62350</v>
      </c>
      <c r="J4794" s="3" t="s">
        <v>20</v>
      </c>
      <c r="K4794" s="3" t="s">
        <v>291</v>
      </c>
      <c r="L4794" s="3" t="s">
        <v>292</v>
      </c>
      <c r="M4794" s="3" t="s">
        <v>293</v>
      </c>
      <c r="N4794" s="3" t="s">
        <v>294</v>
      </c>
    </row>
    <row r="4795" spans="1:14" x14ac:dyDescent="0.3">
      <c r="A4795" s="2">
        <v>44992</v>
      </c>
      <c r="B4795" s="3" t="s">
        <v>286</v>
      </c>
      <c r="C4795" s="3" t="s">
        <v>15</v>
      </c>
      <c r="D4795" s="3" t="s">
        <v>295</v>
      </c>
      <c r="E4795" s="3" t="s">
        <v>296</v>
      </c>
      <c r="F4795" s="3" t="s">
        <v>289</v>
      </c>
      <c r="G4795" s="3" t="s">
        <v>286</v>
      </c>
      <c r="H4795" s="3" t="s">
        <v>290</v>
      </c>
      <c r="I4795" s="3">
        <v>47100</v>
      </c>
      <c r="J4795" s="3" t="s">
        <v>20</v>
      </c>
      <c r="K4795" s="3" t="s">
        <v>291</v>
      </c>
      <c r="L4795" s="3" t="s">
        <v>292</v>
      </c>
      <c r="M4795" s="3" t="s">
        <v>293</v>
      </c>
      <c r="N4795" s="3" t="s">
        <v>294</v>
      </c>
    </row>
    <row r="4796" spans="1:14" x14ac:dyDescent="0.3">
      <c r="A4796" s="2">
        <v>44992</v>
      </c>
      <c r="B4796" s="3" t="s">
        <v>286</v>
      </c>
      <c r="C4796" s="3" t="s">
        <v>15</v>
      </c>
      <c r="D4796" s="3" t="s">
        <v>297</v>
      </c>
      <c r="E4796" s="3" t="s">
        <v>291</v>
      </c>
      <c r="F4796" s="3" t="s">
        <v>289</v>
      </c>
      <c r="G4796" s="3" t="s">
        <v>286</v>
      </c>
      <c r="H4796" s="3" t="s">
        <v>298</v>
      </c>
      <c r="I4796" s="3">
        <v>62580</v>
      </c>
      <c r="J4796" s="3" t="s">
        <v>20</v>
      </c>
      <c r="K4796" s="3" t="s">
        <v>291</v>
      </c>
      <c r="L4796" s="3" t="s">
        <v>292</v>
      </c>
      <c r="M4796" s="3" t="s">
        <v>293</v>
      </c>
      <c r="N4796" s="3" t="s">
        <v>294</v>
      </c>
    </row>
    <row r="4797" spans="1:14" x14ac:dyDescent="0.3">
      <c r="A4797" s="2">
        <v>44991</v>
      </c>
      <c r="B4797" s="3" t="s">
        <v>286</v>
      </c>
      <c r="C4797" s="3" t="s">
        <v>15</v>
      </c>
      <c r="D4797" s="3" t="s">
        <v>287</v>
      </c>
      <c r="E4797" s="3" t="s">
        <v>288</v>
      </c>
      <c r="F4797" s="3" t="s">
        <v>289</v>
      </c>
      <c r="G4797" s="3" t="s">
        <v>286</v>
      </c>
      <c r="H4797" s="3" t="s">
        <v>290</v>
      </c>
      <c r="I4797" s="3">
        <v>62450</v>
      </c>
      <c r="J4797" s="3" t="s">
        <v>20</v>
      </c>
      <c r="K4797" s="3" t="s">
        <v>291</v>
      </c>
      <c r="L4797" s="3" t="s">
        <v>292</v>
      </c>
      <c r="M4797" s="3" t="s">
        <v>293</v>
      </c>
      <c r="N4797" s="3" t="s">
        <v>294</v>
      </c>
    </row>
    <row r="4798" spans="1:14" x14ac:dyDescent="0.3">
      <c r="A4798" s="2">
        <v>44991</v>
      </c>
      <c r="B4798" s="3" t="s">
        <v>286</v>
      </c>
      <c r="C4798" s="3" t="s">
        <v>15</v>
      </c>
      <c r="D4798" s="3" t="s">
        <v>295</v>
      </c>
      <c r="E4798" s="3" t="s">
        <v>296</v>
      </c>
      <c r="F4798" s="3" t="s">
        <v>289</v>
      </c>
      <c r="G4798" s="3" t="s">
        <v>286</v>
      </c>
      <c r="H4798" s="3" t="s">
        <v>290</v>
      </c>
      <c r="I4798" s="3">
        <v>47200</v>
      </c>
      <c r="J4798" s="3" t="s">
        <v>20</v>
      </c>
      <c r="K4798" s="3" t="s">
        <v>291</v>
      </c>
      <c r="L4798" s="3" t="s">
        <v>292</v>
      </c>
      <c r="M4798" s="3" t="s">
        <v>293</v>
      </c>
      <c r="N4798" s="3" t="s">
        <v>294</v>
      </c>
    </row>
    <row r="4799" spans="1:14" x14ac:dyDescent="0.3">
      <c r="A4799" s="2">
        <v>44991</v>
      </c>
      <c r="B4799" s="3" t="s">
        <v>286</v>
      </c>
      <c r="C4799" s="3" t="s">
        <v>15</v>
      </c>
      <c r="D4799" s="3" t="s">
        <v>297</v>
      </c>
      <c r="E4799" s="3" t="s">
        <v>291</v>
      </c>
      <c r="F4799" s="3" t="s">
        <v>289</v>
      </c>
      <c r="G4799" s="3" t="s">
        <v>286</v>
      </c>
      <c r="H4799" s="3" t="s">
        <v>298</v>
      </c>
      <c r="I4799" s="3">
        <v>62580</v>
      </c>
      <c r="J4799" s="3" t="s">
        <v>20</v>
      </c>
      <c r="K4799" s="3" t="s">
        <v>291</v>
      </c>
      <c r="L4799" s="3" t="s">
        <v>292</v>
      </c>
      <c r="M4799" s="3" t="s">
        <v>293</v>
      </c>
      <c r="N4799" s="3" t="s">
        <v>294</v>
      </c>
    </row>
    <row r="4800" spans="1:14" x14ac:dyDescent="0.3">
      <c r="A4800" s="2">
        <v>44989</v>
      </c>
      <c r="B4800" s="3" t="s">
        <v>286</v>
      </c>
      <c r="C4800" s="3" t="s">
        <v>15</v>
      </c>
      <c r="D4800" s="3" t="s">
        <v>287</v>
      </c>
      <c r="E4800" s="3" t="s">
        <v>288</v>
      </c>
      <c r="F4800" s="3" t="s">
        <v>289</v>
      </c>
      <c r="G4800" s="3" t="s">
        <v>286</v>
      </c>
      <c r="H4800" s="3" t="s">
        <v>290</v>
      </c>
      <c r="I4800" s="3">
        <v>62250</v>
      </c>
      <c r="J4800" s="3" t="s">
        <v>20</v>
      </c>
      <c r="K4800" s="3" t="s">
        <v>291</v>
      </c>
      <c r="L4800" s="3" t="s">
        <v>292</v>
      </c>
      <c r="M4800" s="3" t="s">
        <v>293</v>
      </c>
      <c r="N4800" s="3" t="s">
        <v>294</v>
      </c>
    </row>
    <row r="4801" spans="1:14" x14ac:dyDescent="0.3">
      <c r="A4801" s="2">
        <v>44989</v>
      </c>
      <c r="B4801" s="3" t="s">
        <v>286</v>
      </c>
      <c r="C4801" s="3" t="s">
        <v>15</v>
      </c>
      <c r="D4801" s="3" t="s">
        <v>295</v>
      </c>
      <c r="E4801" s="3" t="s">
        <v>296</v>
      </c>
      <c r="F4801" s="3" t="s">
        <v>289</v>
      </c>
      <c r="G4801" s="3" t="s">
        <v>286</v>
      </c>
      <c r="H4801" s="3" t="s">
        <v>290</v>
      </c>
      <c r="I4801" s="3">
        <v>47650</v>
      </c>
      <c r="J4801" s="3" t="s">
        <v>20</v>
      </c>
      <c r="K4801" s="3" t="s">
        <v>291</v>
      </c>
      <c r="L4801" s="3" t="s">
        <v>292</v>
      </c>
      <c r="M4801" s="3" t="s">
        <v>293</v>
      </c>
      <c r="N4801" s="3" t="s">
        <v>294</v>
      </c>
    </row>
    <row r="4802" spans="1:14" x14ac:dyDescent="0.3">
      <c r="A4802" s="2">
        <v>44989</v>
      </c>
      <c r="B4802" s="3" t="s">
        <v>286</v>
      </c>
      <c r="C4802" s="3" t="s">
        <v>15</v>
      </c>
      <c r="D4802" s="3" t="s">
        <v>297</v>
      </c>
      <c r="E4802" s="3" t="s">
        <v>291</v>
      </c>
      <c r="F4802" s="3" t="s">
        <v>289</v>
      </c>
      <c r="G4802" s="3" t="s">
        <v>286</v>
      </c>
      <c r="H4802" s="3" t="s">
        <v>298</v>
      </c>
      <c r="I4802" s="3">
        <v>62580</v>
      </c>
      <c r="J4802" s="3" t="s">
        <v>20</v>
      </c>
      <c r="K4802" s="3" t="s">
        <v>291</v>
      </c>
      <c r="L4802" s="3" t="s">
        <v>292</v>
      </c>
      <c r="M4802" s="3" t="s">
        <v>293</v>
      </c>
      <c r="N4802" s="3" t="s">
        <v>294</v>
      </c>
    </row>
    <row r="4803" spans="1:14" x14ac:dyDescent="0.3">
      <c r="A4803" s="2">
        <v>44988</v>
      </c>
      <c r="B4803" s="3" t="s">
        <v>286</v>
      </c>
      <c r="C4803" s="3" t="s">
        <v>15</v>
      </c>
      <c r="D4803" s="3" t="s">
        <v>287</v>
      </c>
      <c r="E4803" s="3" t="s">
        <v>288</v>
      </c>
      <c r="F4803" s="3" t="s">
        <v>289</v>
      </c>
      <c r="G4803" s="3" t="s">
        <v>286</v>
      </c>
      <c r="H4803" s="3" t="s">
        <v>290</v>
      </c>
      <c r="I4803" s="3">
        <v>62400</v>
      </c>
      <c r="J4803" s="3" t="s">
        <v>20</v>
      </c>
      <c r="K4803" s="3" t="s">
        <v>291</v>
      </c>
      <c r="L4803" s="3" t="s">
        <v>292</v>
      </c>
      <c r="M4803" s="3" t="s">
        <v>293</v>
      </c>
      <c r="N4803" s="3" t="s">
        <v>294</v>
      </c>
    </row>
    <row r="4804" spans="1:14" x14ac:dyDescent="0.3">
      <c r="A4804" s="2">
        <v>44988</v>
      </c>
      <c r="B4804" s="3" t="s">
        <v>286</v>
      </c>
      <c r="C4804" s="3" t="s">
        <v>15</v>
      </c>
      <c r="D4804" s="3" t="s">
        <v>295</v>
      </c>
      <c r="E4804" s="3" t="s">
        <v>296</v>
      </c>
      <c r="F4804" s="3" t="s">
        <v>289</v>
      </c>
      <c r="G4804" s="3" t="s">
        <v>286</v>
      </c>
      <c r="H4804" s="3" t="s">
        <v>290</v>
      </c>
      <c r="I4804" s="3">
        <v>48300</v>
      </c>
      <c r="J4804" s="3" t="s">
        <v>20</v>
      </c>
      <c r="K4804" s="3" t="s">
        <v>291</v>
      </c>
      <c r="L4804" s="3" t="s">
        <v>292</v>
      </c>
      <c r="M4804" s="3" t="s">
        <v>293</v>
      </c>
      <c r="N4804" s="3" t="s">
        <v>294</v>
      </c>
    </row>
    <row r="4805" spans="1:14" x14ac:dyDescent="0.3">
      <c r="A4805" s="2">
        <v>44988</v>
      </c>
      <c r="B4805" s="3" t="s">
        <v>286</v>
      </c>
      <c r="C4805" s="3" t="s">
        <v>15</v>
      </c>
      <c r="D4805" s="3" t="s">
        <v>297</v>
      </c>
      <c r="E4805" s="3" t="s">
        <v>291</v>
      </c>
      <c r="F4805" s="3" t="s">
        <v>289</v>
      </c>
      <c r="G4805" s="3" t="s">
        <v>286</v>
      </c>
      <c r="H4805" s="3" t="s">
        <v>298</v>
      </c>
      <c r="I4805" s="3">
        <v>62580</v>
      </c>
      <c r="J4805" s="3" t="s">
        <v>20</v>
      </c>
      <c r="K4805" s="3" t="s">
        <v>291</v>
      </c>
      <c r="L4805" s="3" t="s">
        <v>292</v>
      </c>
      <c r="M4805" s="3" t="s">
        <v>293</v>
      </c>
      <c r="N4805" s="3" t="s">
        <v>294</v>
      </c>
    </row>
    <row r="4806" spans="1:14" x14ac:dyDescent="0.3">
      <c r="A4806" s="2">
        <v>44987</v>
      </c>
      <c r="B4806" s="3" t="s">
        <v>286</v>
      </c>
      <c r="C4806" s="3" t="s">
        <v>15</v>
      </c>
      <c r="D4806" s="3" t="s">
        <v>287</v>
      </c>
      <c r="E4806" s="3" t="s">
        <v>288</v>
      </c>
      <c r="F4806" s="3" t="s">
        <v>289</v>
      </c>
      <c r="G4806" s="3" t="s">
        <v>286</v>
      </c>
      <c r="H4806" s="3" t="s">
        <v>290</v>
      </c>
      <c r="I4806" s="3">
        <v>62500</v>
      </c>
      <c r="J4806" s="3" t="s">
        <v>20</v>
      </c>
      <c r="K4806" s="3" t="s">
        <v>291</v>
      </c>
      <c r="L4806" s="3" t="s">
        <v>292</v>
      </c>
      <c r="M4806" s="3" t="s">
        <v>293</v>
      </c>
      <c r="N4806" s="3" t="s">
        <v>294</v>
      </c>
    </row>
    <row r="4807" spans="1:14" x14ac:dyDescent="0.3">
      <c r="A4807" s="2">
        <v>44987</v>
      </c>
      <c r="B4807" s="3" t="s">
        <v>286</v>
      </c>
      <c r="C4807" s="3" t="s">
        <v>15</v>
      </c>
      <c r="D4807" s="3" t="s">
        <v>295</v>
      </c>
      <c r="E4807" s="3" t="s">
        <v>296</v>
      </c>
      <c r="F4807" s="3" t="s">
        <v>289</v>
      </c>
      <c r="G4807" s="3" t="s">
        <v>286</v>
      </c>
      <c r="H4807" s="3" t="s">
        <v>290</v>
      </c>
      <c r="I4807" s="3">
        <v>48450</v>
      </c>
      <c r="J4807" s="3" t="s">
        <v>20</v>
      </c>
      <c r="K4807" s="3" t="s">
        <v>291</v>
      </c>
      <c r="L4807" s="3" t="s">
        <v>292</v>
      </c>
      <c r="M4807" s="3" t="s">
        <v>293</v>
      </c>
      <c r="N4807" s="3" t="s">
        <v>294</v>
      </c>
    </row>
    <row r="4808" spans="1:14" x14ac:dyDescent="0.3">
      <c r="A4808" s="2">
        <v>44987</v>
      </c>
      <c r="B4808" s="3" t="s">
        <v>286</v>
      </c>
      <c r="C4808" s="3" t="s">
        <v>15</v>
      </c>
      <c r="D4808" s="3" t="s">
        <v>297</v>
      </c>
      <c r="E4808" s="3" t="s">
        <v>291</v>
      </c>
      <c r="F4808" s="3" t="s">
        <v>289</v>
      </c>
      <c r="G4808" s="3" t="s">
        <v>286</v>
      </c>
      <c r="H4808" s="3" t="s">
        <v>298</v>
      </c>
      <c r="I4808" s="3">
        <v>62680</v>
      </c>
      <c r="J4808" s="3" t="s">
        <v>20</v>
      </c>
      <c r="K4808" s="3" t="s">
        <v>291</v>
      </c>
      <c r="L4808" s="3" t="s">
        <v>292</v>
      </c>
      <c r="M4808" s="3" t="s">
        <v>293</v>
      </c>
      <c r="N4808" s="3" t="s">
        <v>294</v>
      </c>
    </row>
    <row r="4809" spans="1:14" x14ac:dyDescent="0.3">
      <c r="A4809" s="2">
        <v>44986</v>
      </c>
      <c r="B4809" s="3" t="s">
        <v>286</v>
      </c>
      <c r="C4809" s="3" t="s">
        <v>15</v>
      </c>
      <c r="D4809" s="3" t="s">
        <v>287</v>
      </c>
      <c r="E4809" s="3" t="s">
        <v>288</v>
      </c>
      <c r="F4809" s="3" t="s">
        <v>289</v>
      </c>
      <c r="G4809" s="3" t="s">
        <v>286</v>
      </c>
      <c r="H4809" s="3" t="s">
        <v>290</v>
      </c>
      <c r="I4809" s="3">
        <v>62250</v>
      </c>
      <c r="J4809" s="3" t="s">
        <v>20</v>
      </c>
      <c r="K4809" s="3" t="s">
        <v>291</v>
      </c>
      <c r="L4809" s="3" t="s">
        <v>292</v>
      </c>
      <c r="M4809" s="3" t="s">
        <v>293</v>
      </c>
      <c r="N4809" s="3" t="s">
        <v>294</v>
      </c>
    </row>
    <row r="4810" spans="1:14" x14ac:dyDescent="0.3">
      <c r="A4810" s="2">
        <v>44986</v>
      </c>
      <c r="B4810" s="3" t="s">
        <v>286</v>
      </c>
      <c r="C4810" s="3" t="s">
        <v>15</v>
      </c>
      <c r="D4810" s="3" t="s">
        <v>295</v>
      </c>
      <c r="E4810" s="3" t="s">
        <v>296</v>
      </c>
      <c r="F4810" s="3" t="s">
        <v>289</v>
      </c>
      <c r="G4810" s="3" t="s">
        <v>286</v>
      </c>
      <c r="H4810" s="3" t="s">
        <v>290</v>
      </c>
      <c r="I4810" s="3">
        <v>47900</v>
      </c>
      <c r="J4810" s="3" t="s">
        <v>20</v>
      </c>
      <c r="K4810" s="3" t="s">
        <v>291</v>
      </c>
      <c r="L4810" s="3" t="s">
        <v>292</v>
      </c>
      <c r="M4810" s="3" t="s">
        <v>293</v>
      </c>
      <c r="N4810" s="3" t="s">
        <v>294</v>
      </c>
    </row>
    <row r="4811" spans="1:14" x14ac:dyDescent="0.3">
      <c r="A4811" s="2">
        <v>44986</v>
      </c>
      <c r="B4811" s="3" t="s">
        <v>286</v>
      </c>
      <c r="C4811" s="3" t="s">
        <v>15</v>
      </c>
      <c r="D4811" s="3" t="s">
        <v>297</v>
      </c>
      <c r="E4811" s="3" t="s">
        <v>291</v>
      </c>
      <c r="F4811" s="3" t="s">
        <v>289</v>
      </c>
      <c r="G4811" s="3" t="s">
        <v>286</v>
      </c>
      <c r="H4811" s="3" t="s">
        <v>298</v>
      </c>
      <c r="I4811" s="3">
        <v>62460</v>
      </c>
      <c r="J4811" s="3" t="s">
        <v>20</v>
      </c>
      <c r="K4811" s="3" t="s">
        <v>291</v>
      </c>
      <c r="L4811" s="3" t="s">
        <v>292</v>
      </c>
      <c r="M4811" s="3" t="s">
        <v>293</v>
      </c>
      <c r="N4811" s="3" t="s">
        <v>294</v>
      </c>
    </row>
    <row r="4812" spans="1:14" x14ac:dyDescent="0.3">
      <c r="A4812" s="2">
        <v>44985</v>
      </c>
      <c r="B4812" s="3" t="s">
        <v>286</v>
      </c>
      <c r="C4812" s="3" t="s">
        <v>15</v>
      </c>
      <c r="D4812" s="3" t="s">
        <v>287</v>
      </c>
      <c r="E4812" s="3" t="s">
        <v>288</v>
      </c>
      <c r="F4812" s="3" t="s">
        <v>289</v>
      </c>
      <c r="G4812" s="3" t="s">
        <v>286</v>
      </c>
      <c r="H4812" s="3" t="s">
        <v>290</v>
      </c>
      <c r="I4812" s="3">
        <v>62350</v>
      </c>
      <c r="J4812" s="3" t="s">
        <v>20</v>
      </c>
      <c r="K4812" s="3" t="s">
        <v>291</v>
      </c>
      <c r="L4812" s="3" t="s">
        <v>292</v>
      </c>
      <c r="M4812" s="3" t="s">
        <v>293</v>
      </c>
      <c r="N4812" s="3" t="s">
        <v>294</v>
      </c>
    </row>
    <row r="4813" spans="1:14" x14ac:dyDescent="0.3">
      <c r="A4813" s="2">
        <v>44985</v>
      </c>
      <c r="B4813" s="3" t="s">
        <v>286</v>
      </c>
      <c r="C4813" s="3" t="s">
        <v>15</v>
      </c>
      <c r="D4813" s="3" t="s">
        <v>295</v>
      </c>
      <c r="E4813" s="3" t="s">
        <v>296</v>
      </c>
      <c r="F4813" s="3" t="s">
        <v>289</v>
      </c>
      <c r="G4813" s="3" t="s">
        <v>286</v>
      </c>
      <c r="H4813" s="3" t="s">
        <v>290</v>
      </c>
      <c r="I4813" s="3">
        <v>47700</v>
      </c>
      <c r="J4813" s="3" t="s">
        <v>20</v>
      </c>
      <c r="K4813" s="3" t="s">
        <v>291</v>
      </c>
      <c r="L4813" s="3" t="s">
        <v>292</v>
      </c>
      <c r="M4813" s="3" t="s">
        <v>293</v>
      </c>
      <c r="N4813" s="3" t="s">
        <v>294</v>
      </c>
    </row>
    <row r="4814" spans="1:14" x14ac:dyDescent="0.3">
      <c r="A4814" s="2">
        <v>44985</v>
      </c>
      <c r="B4814" s="3" t="s">
        <v>286</v>
      </c>
      <c r="C4814" s="3" t="s">
        <v>15</v>
      </c>
      <c r="D4814" s="3" t="s">
        <v>297</v>
      </c>
      <c r="E4814" s="3" t="s">
        <v>291</v>
      </c>
      <c r="F4814" s="3" t="s">
        <v>289</v>
      </c>
      <c r="G4814" s="3" t="s">
        <v>286</v>
      </c>
      <c r="H4814" s="3" t="s">
        <v>298</v>
      </c>
      <c r="I4814" s="3">
        <v>62540</v>
      </c>
      <c r="J4814" s="3" t="s">
        <v>20</v>
      </c>
      <c r="K4814" s="3" t="s">
        <v>291</v>
      </c>
      <c r="L4814" s="3" t="s">
        <v>292</v>
      </c>
      <c r="M4814" s="3" t="s">
        <v>293</v>
      </c>
      <c r="N4814" s="3" t="s">
        <v>294</v>
      </c>
    </row>
    <row r="4815" spans="1:14" x14ac:dyDescent="0.3">
      <c r="A4815" s="2">
        <v>44984</v>
      </c>
      <c r="B4815" s="3" t="s">
        <v>286</v>
      </c>
      <c r="C4815" s="3" t="s">
        <v>15</v>
      </c>
      <c r="D4815" s="3" t="s">
        <v>287</v>
      </c>
      <c r="E4815" s="3" t="s">
        <v>288</v>
      </c>
      <c r="F4815" s="3" t="s">
        <v>289</v>
      </c>
      <c r="G4815" s="3" t="s">
        <v>286</v>
      </c>
      <c r="H4815" s="3" t="s">
        <v>290</v>
      </c>
      <c r="I4815" s="3">
        <v>62600</v>
      </c>
      <c r="J4815" s="3" t="s">
        <v>20</v>
      </c>
      <c r="K4815" s="3" t="s">
        <v>291</v>
      </c>
      <c r="L4815" s="3" t="s">
        <v>292</v>
      </c>
      <c r="M4815" s="3" t="s">
        <v>293</v>
      </c>
      <c r="N4815" s="3" t="s">
        <v>294</v>
      </c>
    </row>
    <row r="4816" spans="1:14" x14ac:dyDescent="0.3">
      <c r="A4816" s="2">
        <v>44984</v>
      </c>
      <c r="B4816" s="3" t="s">
        <v>286</v>
      </c>
      <c r="C4816" s="3" t="s">
        <v>15</v>
      </c>
      <c r="D4816" s="3" t="s">
        <v>295</v>
      </c>
      <c r="E4816" s="3" t="s">
        <v>296</v>
      </c>
      <c r="F4816" s="3" t="s">
        <v>289</v>
      </c>
      <c r="G4816" s="3" t="s">
        <v>286</v>
      </c>
      <c r="H4816" s="3" t="s">
        <v>290</v>
      </c>
      <c r="I4816" s="3">
        <v>47800</v>
      </c>
      <c r="J4816" s="3" t="s">
        <v>20</v>
      </c>
      <c r="K4816" s="3" t="s">
        <v>291</v>
      </c>
      <c r="L4816" s="3" t="s">
        <v>292</v>
      </c>
      <c r="M4816" s="3" t="s">
        <v>293</v>
      </c>
      <c r="N4816" s="3" t="s">
        <v>294</v>
      </c>
    </row>
    <row r="4817" spans="1:14" x14ac:dyDescent="0.3">
      <c r="A4817" s="2">
        <v>44984</v>
      </c>
      <c r="B4817" s="3" t="s">
        <v>286</v>
      </c>
      <c r="C4817" s="3" t="s">
        <v>15</v>
      </c>
      <c r="D4817" s="3" t="s">
        <v>297</v>
      </c>
      <c r="E4817" s="3" t="s">
        <v>291</v>
      </c>
      <c r="F4817" s="3" t="s">
        <v>289</v>
      </c>
      <c r="G4817" s="3" t="s">
        <v>286</v>
      </c>
      <c r="H4817" s="3" t="s">
        <v>298</v>
      </c>
      <c r="I4817" s="3">
        <v>62660</v>
      </c>
      <c r="J4817" s="3" t="s">
        <v>20</v>
      </c>
      <c r="K4817" s="3" t="s">
        <v>291</v>
      </c>
      <c r="L4817" s="3" t="s">
        <v>292</v>
      </c>
      <c r="M4817" s="3" t="s">
        <v>293</v>
      </c>
      <c r="N4817" s="3" t="s">
        <v>294</v>
      </c>
    </row>
    <row r="4818" spans="1:14" x14ac:dyDescent="0.3">
      <c r="A4818" s="2">
        <v>44982</v>
      </c>
      <c r="B4818" s="3" t="s">
        <v>286</v>
      </c>
      <c r="C4818" s="3" t="s">
        <v>15</v>
      </c>
      <c r="D4818" s="3" t="s">
        <v>287</v>
      </c>
      <c r="E4818" s="3" t="s">
        <v>288</v>
      </c>
      <c r="F4818" s="3" t="s">
        <v>289</v>
      </c>
      <c r="G4818" s="3" t="s">
        <v>286</v>
      </c>
      <c r="H4818" s="3" t="s">
        <v>290</v>
      </c>
      <c r="I4818" s="3">
        <v>62800</v>
      </c>
      <c r="J4818" s="3" t="s">
        <v>20</v>
      </c>
      <c r="K4818" s="3" t="s">
        <v>291</v>
      </c>
      <c r="L4818" s="3" t="s">
        <v>292</v>
      </c>
      <c r="M4818" s="3" t="s">
        <v>293</v>
      </c>
      <c r="N4818" s="3" t="s">
        <v>294</v>
      </c>
    </row>
    <row r="4819" spans="1:14" x14ac:dyDescent="0.3">
      <c r="A4819" s="2">
        <v>44982</v>
      </c>
      <c r="B4819" s="3" t="s">
        <v>286</v>
      </c>
      <c r="C4819" s="3" t="s">
        <v>15</v>
      </c>
      <c r="D4819" s="3" t="s">
        <v>295</v>
      </c>
      <c r="E4819" s="3" t="s">
        <v>296</v>
      </c>
      <c r="F4819" s="3" t="s">
        <v>289</v>
      </c>
      <c r="G4819" s="3" t="s">
        <v>286</v>
      </c>
      <c r="H4819" s="3" t="s">
        <v>290</v>
      </c>
      <c r="I4819" s="3">
        <v>47550</v>
      </c>
      <c r="J4819" s="3" t="s">
        <v>20</v>
      </c>
      <c r="K4819" s="3" t="s">
        <v>291</v>
      </c>
      <c r="L4819" s="3" t="s">
        <v>292</v>
      </c>
      <c r="M4819" s="3" t="s">
        <v>293</v>
      </c>
      <c r="N4819" s="3" t="s">
        <v>294</v>
      </c>
    </row>
    <row r="4820" spans="1:14" x14ac:dyDescent="0.3">
      <c r="A4820" s="2">
        <v>44982</v>
      </c>
      <c r="B4820" s="3" t="s">
        <v>286</v>
      </c>
      <c r="C4820" s="3" t="s">
        <v>15</v>
      </c>
      <c r="D4820" s="3" t="s">
        <v>297</v>
      </c>
      <c r="E4820" s="3" t="s">
        <v>291</v>
      </c>
      <c r="F4820" s="3" t="s">
        <v>289</v>
      </c>
      <c r="G4820" s="3" t="s">
        <v>286</v>
      </c>
      <c r="H4820" s="3" t="s">
        <v>298</v>
      </c>
      <c r="I4820" s="3">
        <v>62680</v>
      </c>
      <c r="J4820" s="3" t="s">
        <v>20</v>
      </c>
      <c r="K4820" s="3" t="s">
        <v>291</v>
      </c>
      <c r="L4820" s="3" t="s">
        <v>292</v>
      </c>
      <c r="M4820" s="3" t="s">
        <v>293</v>
      </c>
      <c r="N4820" s="3" t="s">
        <v>294</v>
      </c>
    </row>
    <row r="4821" spans="1:14" x14ac:dyDescent="0.3">
      <c r="A4821" s="2">
        <v>44981</v>
      </c>
      <c r="B4821" s="3" t="s">
        <v>286</v>
      </c>
      <c r="C4821" s="3" t="s">
        <v>15</v>
      </c>
      <c r="D4821" s="3" t="s">
        <v>287</v>
      </c>
      <c r="E4821" s="3" t="s">
        <v>288</v>
      </c>
      <c r="F4821" s="3" t="s">
        <v>289</v>
      </c>
      <c r="G4821" s="3" t="s">
        <v>286</v>
      </c>
      <c r="H4821" s="3" t="s">
        <v>290</v>
      </c>
      <c r="I4821" s="3">
        <v>62600</v>
      </c>
      <c r="J4821" s="3" t="s">
        <v>20</v>
      </c>
      <c r="K4821" s="3" t="s">
        <v>291</v>
      </c>
      <c r="L4821" s="3" t="s">
        <v>292</v>
      </c>
      <c r="M4821" s="3" t="s">
        <v>293</v>
      </c>
      <c r="N4821" s="3" t="s">
        <v>294</v>
      </c>
    </row>
    <row r="4822" spans="1:14" x14ac:dyDescent="0.3">
      <c r="A4822" s="2">
        <v>44981</v>
      </c>
      <c r="B4822" s="3" t="s">
        <v>286</v>
      </c>
      <c r="C4822" s="3" t="s">
        <v>15</v>
      </c>
      <c r="D4822" s="3" t="s">
        <v>295</v>
      </c>
      <c r="E4822" s="3" t="s">
        <v>296</v>
      </c>
      <c r="F4822" s="3" t="s">
        <v>289</v>
      </c>
      <c r="G4822" s="3" t="s">
        <v>286</v>
      </c>
      <c r="H4822" s="3" t="s">
        <v>290</v>
      </c>
      <c r="I4822" s="3">
        <v>47600</v>
      </c>
      <c r="J4822" s="3" t="s">
        <v>20</v>
      </c>
      <c r="K4822" s="3" t="s">
        <v>291</v>
      </c>
      <c r="L4822" s="3" t="s">
        <v>292</v>
      </c>
      <c r="M4822" s="3" t="s">
        <v>293</v>
      </c>
      <c r="N4822" s="3" t="s">
        <v>294</v>
      </c>
    </row>
    <row r="4823" spans="1:14" x14ac:dyDescent="0.3">
      <c r="A4823" s="2">
        <v>44981</v>
      </c>
      <c r="B4823" s="3" t="s">
        <v>286</v>
      </c>
      <c r="C4823" s="3" t="s">
        <v>15</v>
      </c>
      <c r="D4823" s="3" t="s">
        <v>297</v>
      </c>
      <c r="E4823" s="3" t="s">
        <v>291</v>
      </c>
      <c r="F4823" s="3" t="s">
        <v>289</v>
      </c>
      <c r="G4823" s="3" t="s">
        <v>286</v>
      </c>
      <c r="H4823" s="3" t="s">
        <v>298</v>
      </c>
      <c r="I4823" s="3">
        <v>62680</v>
      </c>
      <c r="J4823" s="3" t="s">
        <v>20</v>
      </c>
      <c r="K4823" s="3" t="s">
        <v>291</v>
      </c>
      <c r="L4823" s="3" t="s">
        <v>292</v>
      </c>
      <c r="M4823" s="3" t="s">
        <v>293</v>
      </c>
      <c r="N4823" s="3" t="s">
        <v>294</v>
      </c>
    </row>
    <row r="4824" spans="1:14" x14ac:dyDescent="0.3">
      <c r="A4824" s="2">
        <v>44980</v>
      </c>
      <c r="B4824" s="3" t="s">
        <v>286</v>
      </c>
      <c r="C4824" s="3" t="s">
        <v>15</v>
      </c>
      <c r="D4824" s="3" t="s">
        <v>287</v>
      </c>
      <c r="E4824" s="3" t="s">
        <v>288</v>
      </c>
      <c r="F4824" s="3" t="s">
        <v>289</v>
      </c>
      <c r="G4824" s="3" t="s">
        <v>286</v>
      </c>
      <c r="H4824" s="3" t="s">
        <v>290</v>
      </c>
      <c r="I4824" s="3">
        <v>62550</v>
      </c>
      <c r="J4824" s="3" t="s">
        <v>20</v>
      </c>
      <c r="K4824" s="3" t="s">
        <v>291</v>
      </c>
      <c r="L4824" s="3" t="s">
        <v>292</v>
      </c>
      <c r="M4824" s="3" t="s">
        <v>293</v>
      </c>
      <c r="N4824" s="3" t="s">
        <v>294</v>
      </c>
    </row>
    <row r="4825" spans="1:14" x14ac:dyDescent="0.3">
      <c r="A4825" s="2">
        <v>44980</v>
      </c>
      <c r="B4825" s="3" t="s">
        <v>286</v>
      </c>
      <c r="C4825" s="3" t="s">
        <v>15</v>
      </c>
      <c r="D4825" s="3" t="s">
        <v>295</v>
      </c>
      <c r="E4825" s="3" t="s">
        <v>296</v>
      </c>
      <c r="F4825" s="3" t="s">
        <v>289</v>
      </c>
      <c r="G4825" s="3" t="s">
        <v>286</v>
      </c>
      <c r="H4825" s="3" t="s">
        <v>290</v>
      </c>
      <c r="I4825" s="3">
        <v>47500</v>
      </c>
      <c r="J4825" s="3" t="s">
        <v>20</v>
      </c>
      <c r="K4825" s="3" t="s">
        <v>291</v>
      </c>
      <c r="L4825" s="3" t="s">
        <v>292</v>
      </c>
      <c r="M4825" s="3" t="s">
        <v>293</v>
      </c>
      <c r="N4825" s="3" t="s">
        <v>294</v>
      </c>
    </row>
    <row r="4826" spans="1:14" x14ac:dyDescent="0.3">
      <c r="A4826" s="2">
        <v>44980</v>
      </c>
      <c r="B4826" s="3" t="s">
        <v>286</v>
      </c>
      <c r="C4826" s="3" t="s">
        <v>15</v>
      </c>
      <c r="D4826" s="3" t="s">
        <v>297</v>
      </c>
      <c r="E4826" s="3" t="s">
        <v>291</v>
      </c>
      <c r="F4826" s="3" t="s">
        <v>289</v>
      </c>
      <c r="G4826" s="3" t="s">
        <v>286</v>
      </c>
      <c r="H4826" s="3" t="s">
        <v>298</v>
      </c>
      <c r="I4826" s="3">
        <v>62560</v>
      </c>
      <c r="J4826" s="3" t="s">
        <v>20</v>
      </c>
      <c r="K4826" s="3" t="s">
        <v>291</v>
      </c>
      <c r="L4826" s="3" t="s">
        <v>292</v>
      </c>
      <c r="M4826" s="3" t="s">
        <v>293</v>
      </c>
      <c r="N4826" s="3" t="s">
        <v>294</v>
      </c>
    </row>
    <row r="4827" spans="1:14" x14ac:dyDescent="0.3">
      <c r="A4827" s="2">
        <v>44979</v>
      </c>
      <c r="B4827" s="3" t="s">
        <v>286</v>
      </c>
      <c r="C4827" s="3" t="s">
        <v>15</v>
      </c>
      <c r="D4827" s="3" t="s">
        <v>287</v>
      </c>
      <c r="E4827" s="3" t="s">
        <v>288</v>
      </c>
      <c r="F4827" s="3" t="s">
        <v>289</v>
      </c>
      <c r="G4827" s="3" t="s">
        <v>286</v>
      </c>
      <c r="H4827" s="3" t="s">
        <v>290</v>
      </c>
      <c r="I4827" s="3">
        <v>62450</v>
      </c>
      <c r="J4827" s="3" t="s">
        <v>20</v>
      </c>
      <c r="K4827" s="3" t="s">
        <v>291</v>
      </c>
      <c r="L4827" s="3" t="s">
        <v>292</v>
      </c>
      <c r="M4827" s="3" t="s">
        <v>293</v>
      </c>
      <c r="N4827" s="3" t="s">
        <v>294</v>
      </c>
    </row>
    <row r="4828" spans="1:14" x14ac:dyDescent="0.3">
      <c r="A4828" s="2">
        <v>44979</v>
      </c>
      <c r="B4828" s="3" t="s">
        <v>286</v>
      </c>
      <c r="C4828" s="3" t="s">
        <v>15</v>
      </c>
      <c r="D4828" s="3" t="s">
        <v>295</v>
      </c>
      <c r="E4828" s="3" t="s">
        <v>296</v>
      </c>
      <c r="F4828" s="3" t="s">
        <v>289</v>
      </c>
      <c r="G4828" s="3" t="s">
        <v>286</v>
      </c>
      <c r="H4828" s="3" t="s">
        <v>290</v>
      </c>
      <c r="I4828" s="3">
        <v>46850</v>
      </c>
      <c r="J4828" s="3" t="s">
        <v>20</v>
      </c>
      <c r="K4828" s="3" t="s">
        <v>291</v>
      </c>
      <c r="L4828" s="3" t="s">
        <v>292</v>
      </c>
      <c r="M4828" s="3" t="s">
        <v>293</v>
      </c>
      <c r="N4828" s="3" t="s">
        <v>294</v>
      </c>
    </row>
    <row r="4829" spans="1:14" x14ac:dyDescent="0.3">
      <c r="A4829" s="2">
        <v>44979</v>
      </c>
      <c r="B4829" s="3" t="s">
        <v>286</v>
      </c>
      <c r="C4829" s="3" t="s">
        <v>15</v>
      </c>
      <c r="D4829" s="3" t="s">
        <v>297</v>
      </c>
      <c r="E4829" s="3" t="s">
        <v>291</v>
      </c>
      <c r="F4829" s="3" t="s">
        <v>289</v>
      </c>
      <c r="G4829" s="3" t="s">
        <v>286</v>
      </c>
      <c r="H4829" s="3" t="s">
        <v>298</v>
      </c>
      <c r="I4829" s="3">
        <v>62380</v>
      </c>
      <c r="J4829" s="3" t="s">
        <v>20</v>
      </c>
      <c r="K4829" s="3" t="s">
        <v>291</v>
      </c>
      <c r="L4829" s="3" t="s">
        <v>292</v>
      </c>
      <c r="M4829" s="3" t="s">
        <v>293</v>
      </c>
      <c r="N4829" s="3" t="s">
        <v>294</v>
      </c>
    </row>
    <row r="4830" spans="1:14" x14ac:dyDescent="0.3">
      <c r="A4830" s="2">
        <v>44978</v>
      </c>
      <c r="B4830" s="3" t="s">
        <v>286</v>
      </c>
      <c r="C4830" s="3" t="s">
        <v>15</v>
      </c>
      <c r="D4830" s="3" t="s">
        <v>287</v>
      </c>
      <c r="E4830" s="3" t="s">
        <v>288</v>
      </c>
      <c r="F4830" s="3" t="s">
        <v>289</v>
      </c>
      <c r="G4830" s="3" t="s">
        <v>286</v>
      </c>
      <c r="H4830" s="3" t="s">
        <v>290</v>
      </c>
      <c r="I4830" s="3">
        <v>62350</v>
      </c>
      <c r="J4830" s="3" t="s">
        <v>20</v>
      </c>
      <c r="K4830" s="3" t="s">
        <v>291</v>
      </c>
      <c r="L4830" s="3" t="s">
        <v>292</v>
      </c>
      <c r="M4830" s="3" t="s">
        <v>293</v>
      </c>
      <c r="N4830" s="3" t="s">
        <v>294</v>
      </c>
    </row>
    <row r="4831" spans="1:14" x14ac:dyDescent="0.3">
      <c r="A4831" s="2">
        <v>44978</v>
      </c>
      <c r="B4831" s="3" t="s">
        <v>286</v>
      </c>
      <c r="C4831" s="3" t="s">
        <v>15</v>
      </c>
      <c r="D4831" s="3" t="s">
        <v>295</v>
      </c>
      <c r="E4831" s="3" t="s">
        <v>296</v>
      </c>
      <c r="F4831" s="3" t="s">
        <v>289</v>
      </c>
      <c r="G4831" s="3" t="s">
        <v>286</v>
      </c>
      <c r="H4831" s="3" t="s">
        <v>290</v>
      </c>
      <c r="I4831" s="3">
        <v>46150</v>
      </c>
      <c r="J4831" s="3" t="s">
        <v>20</v>
      </c>
      <c r="K4831" s="3" t="s">
        <v>291</v>
      </c>
      <c r="L4831" s="3" t="s">
        <v>292</v>
      </c>
      <c r="M4831" s="3" t="s">
        <v>293</v>
      </c>
      <c r="N4831" s="3" t="s">
        <v>294</v>
      </c>
    </row>
    <row r="4832" spans="1:14" x14ac:dyDescent="0.3">
      <c r="A4832" s="2">
        <v>44978</v>
      </c>
      <c r="B4832" s="3" t="s">
        <v>286</v>
      </c>
      <c r="C4832" s="3" t="s">
        <v>15</v>
      </c>
      <c r="D4832" s="3" t="s">
        <v>297</v>
      </c>
      <c r="E4832" s="3" t="s">
        <v>291</v>
      </c>
      <c r="F4832" s="3" t="s">
        <v>289</v>
      </c>
      <c r="G4832" s="3" t="s">
        <v>286</v>
      </c>
      <c r="H4832" s="3" t="s">
        <v>298</v>
      </c>
      <c r="I4832" s="3">
        <v>62280</v>
      </c>
      <c r="J4832" s="3" t="s">
        <v>20</v>
      </c>
      <c r="K4832" s="3" t="s">
        <v>291</v>
      </c>
      <c r="L4832" s="3" t="s">
        <v>292</v>
      </c>
      <c r="M4832" s="3" t="s">
        <v>293</v>
      </c>
      <c r="N4832" s="3" t="s">
        <v>294</v>
      </c>
    </row>
    <row r="4833" spans="1:14" x14ac:dyDescent="0.3">
      <c r="A4833" s="2">
        <v>44977</v>
      </c>
      <c r="B4833" s="3" t="s">
        <v>286</v>
      </c>
      <c r="C4833" s="3" t="s">
        <v>15</v>
      </c>
      <c r="D4833" s="3" t="s">
        <v>287</v>
      </c>
      <c r="E4833" s="3" t="s">
        <v>288</v>
      </c>
      <c r="F4833" s="3" t="s">
        <v>289</v>
      </c>
      <c r="G4833" s="3" t="s">
        <v>286</v>
      </c>
      <c r="H4833" s="3" t="s">
        <v>290</v>
      </c>
      <c r="I4833" s="3">
        <v>62200</v>
      </c>
      <c r="J4833" s="3" t="s">
        <v>20</v>
      </c>
      <c r="K4833" s="3" t="s">
        <v>291</v>
      </c>
      <c r="L4833" s="3" t="s">
        <v>292</v>
      </c>
      <c r="M4833" s="3" t="s">
        <v>293</v>
      </c>
      <c r="N4833" s="3" t="s">
        <v>294</v>
      </c>
    </row>
    <row r="4834" spans="1:14" x14ac:dyDescent="0.3">
      <c r="A4834" s="2">
        <v>44977</v>
      </c>
      <c r="B4834" s="3" t="s">
        <v>286</v>
      </c>
      <c r="C4834" s="3" t="s">
        <v>15</v>
      </c>
      <c r="D4834" s="3" t="s">
        <v>295</v>
      </c>
      <c r="E4834" s="3" t="s">
        <v>296</v>
      </c>
      <c r="F4834" s="3" t="s">
        <v>289</v>
      </c>
      <c r="G4834" s="3" t="s">
        <v>286</v>
      </c>
      <c r="H4834" s="3" t="s">
        <v>290</v>
      </c>
      <c r="I4834" s="3">
        <v>45650</v>
      </c>
      <c r="J4834" s="3" t="s">
        <v>20</v>
      </c>
      <c r="K4834" s="3" t="s">
        <v>291</v>
      </c>
      <c r="L4834" s="3" t="s">
        <v>292</v>
      </c>
      <c r="M4834" s="3" t="s">
        <v>293</v>
      </c>
      <c r="N4834" s="3" t="s">
        <v>294</v>
      </c>
    </row>
    <row r="4835" spans="1:14" x14ac:dyDescent="0.3">
      <c r="A4835" s="2">
        <v>44977</v>
      </c>
      <c r="B4835" s="3" t="s">
        <v>286</v>
      </c>
      <c r="C4835" s="3" t="s">
        <v>15</v>
      </c>
      <c r="D4835" s="3" t="s">
        <v>297</v>
      </c>
      <c r="E4835" s="3" t="s">
        <v>291</v>
      </c>
      <c r="F4835" s="3" t="s">
        <v>289</v>
      </c>
      <c r="G4835" s="3" t="s">
        <v>286</v>
      </c>
      <c r="H4835" s="3" t="s">
        <v>298</v>
      </c>
      <c r="I4835" s="3">
        <v>62160</v>
      </c>
      <c r="J4835" s="3" t="s">
        <v>20</v>
      </c>
      <c r="K4835" s="3" t="s">
        <v>291</v>
      </c>
      <c r="L4835" s="3" t="s">
        <v>292</v>
      </c>
      <c r="M4835" s="3" t="s">
        <v>293</v>
      </c>
      <c r="N4835" s="3" t="s">
        <v>294</v>
      </c>
    </row>
    <row r="4836" spans="1:14" x14ac:dyDescent="0.3">
      <c r="A4836" s="2">
        <v>44975</v>
      </c>
      <c r="B4836" s="3" t="s">
        <v>286</v>
      </c>
      <c r="C4836" s="3" t="s">
        <v>15</v>
      </c>
      <c r="D4836" s="3" t="s">
        <v>287</v>
      </c>
      <c r="E4836" s="3" t="s">
        <v>288</v>
      </c>
      <c r="F4836" s="3" t="s">
        <v>289</v>
      </c>
      <c r="G4836" s="3" t="s">
        <v>286</v>
      </c>
      <c r="H4836" s="3" t="s">
        <v>290</v>
      </c>
      <c r="I4836" s="3">
        <v>62400</v>
      </c>
      <c r="J4836" s="3" t="s">
        <v>20</v>
      </c>
      <c r="K4836" s="3" t="s">
        <v>291</v>
      </c>
      <c r="L4836" s="3" t="s">
        <v>292</v>
      </c>
      <c r="M4836" s="3" t="s">
        <v>293</v>
      </c>
      <c r="N4836" s="3" t="s">
        <v>294</v>
      </c>
    </row>
    <row r="4837" spans="1:14" x14ac:dyDescent="0.3">
      <c r="A4837" s="2">
        <v>44975</v>
      </c>
      <c r="B4837" s="3" t="s">
        <v>286</v>
      </c>
      <c r="C4837" s="3" t="s">
        <v>15</v>
      </c>
      <c r="D4837" s="3" t="s">
        <v>295</v>
      </c>
      <c r="E4837" s="3" t="s">
        <v>296</v>
      </c>
      <c r="F4837" s="3" t="s">
        <v>289</v>
      </c>
      <c r="G4837" s="3" t="s">
        <v>286</v>
      </c>
      <c r="H4837" s="3" t="s">
        <v>290</v>
      </c>
      <c r="I4837" s="3">
        <v>45550</v>
      </c>
      <c r="J4837" s="3" t="s">
        <v>20</v>
      </c>
      <c r="K4837" s="3" t="s">
        <v>291</v>
      </c>
      <c r="L4837" s="3" t="s">
        <v>292</v>
      </c>
      <c r="M4837" s="3" t="s">
        <v>293</v>
      </c>
      <c r="N4837" s="3" t="s">
        <v>294</v>
      </c>
    </row>
    <row r="4838" spans="1:14" x14ac:dyDescent="0.3">
      <c r="A4838" s="2">
        <v>44975</v>
      </c>
      <c r="B4838" s="3" t="s">
        <v>286</v>
      </c>
      <c r="C4838" s="3" t="s">
        <v>15</v>
      </c>
      <c r="D4838" s="3" t="s">
        <v>297</v>
      </c>
      <c r="E4838" s="3" t="s">
        <v>291</v>
      </c>
      <c r="F4838" s="3" t="s">
        <v>289</v>
      </c>
      <c r="G4838" s="3" t="s">
        <v>286</v>
      </c>
      <c r="H4838" s="3" t="s">
        <v>298</v>
      </c>
      <c r="I4838" s="3">
        <v>62720</v>
      </c>
      <c r="J4838" s="3" t="s">
        <v>20</v>
      </c>
      <c r="K4838" s="3" t="s">
        <v>291</v>
      </c>
      <c r="L4838" s="3" t="s">
        <v>292</v>
      </c>
      <c r="M4838" s="3" t="s">
        <v>293</v>
      </c>
      <c r="N4838" s="3" t="s">
        <v>294</v>
      </c>
    </row>
    <row r="4839" spans="1:14" x14ac:dyDescent="0.3">
      <c r="A4839" s="2">
        <v>44974</v>
      </c>
      <c r="B4839" s="3" t="s">
        <v>286</v>
      </c>
      <c r="C4839" s="3" t="s">
        <v>15</v>
      </c>
      <c r="D4839" s="3" t="s">
        <v>287</v>
      </c>
      <c r="E4839" s="3" t="s">
        <v>288</v>
      </c>
      <c r="F4839" s="3" t="s">
        <v>289</v>
      </c>
      <c r="G4839" s="3" t="s">
        <v>286</v>
      </c>
      <c r="H4839" s="3" t="s">
        <v>290</v>
      </c>
      <c r="I4839" s="3">
        <v>62550</v>
      </c>
      <c r="J4839" s="3" t="s">
        <v>20</v>
      </c>
      <c r="K4839" s="3" t="s">
        <v>291</v>
      </c>
      <c r="L4839" s="3" t="s">
        <v>292</v>
      </c>
      <c r="M4839" s="3" t="s">
        <v>293</v>
      </c>
      <c r="N4839" s="3" t="s">
        <v>294</v>
      </c>
    </row>
    <row r="4840" spans="1:14" x14ac:dyDescent="0.3">
      <c r="A4840" s="2">
        <v>44974</v>
      </c>
      <c r="B4840" s="3" t="s">
        <v>286</v>
      </c>
      <c r="C4840" s="3" t="s">
        <v>15</v>
      </c>
      <c r="D4840" s="3" t="s">
        <v>295</v>
      </c>
      <c r="E4840" s="3" t="s">
        <v>296</v>
      </c>
      <c r="F4840" s="3" t="s">
        <v>289</v>
      </c>
      <c r="G4840" s="3" t="s">
        <v>286</v>
      </c>
      <c r="H4840" s="3" t="s">
        <v>290</v>
      </c>
      <c r="I4840" s="3">
        <v>46100</v>
      </c>
      <c r="J4840" s="3" t="s">
        <v>20</v>
      </c>
      <c r="K4840" s="3" t="s">
        <v>291</v>
      </c>
      <c r="L4840" s="3" t="s">
        <v>292</v>
      </c>
      <c r="M4840" s="3" t="s">
        <v>293</v>
      </c>
      <c r="N4840" s="3" t="s">
        <v>294</v>
      </c>
    </row>
    <row r="4841" spans="1:14" x14ac:dyDescent="0.3">
      <c r="A4841" s="2">
        <v>44974</v>
      </c>
      <c r="B4841" s="3" t="s">
        <v>286</v>
      </c>
      <c r="C4841" s="3" t="s">
        <v>15</v>
      </c>
      <c r="D4841" s="3" t="s">
        <v>297</v>
      </c>
      <c r="E4841" s="3" t="s">
        <v>291</v>
      </c>
      <c r="F4841" s="3" t="s">
        <v>289</v>
      </c>
      <c r="G4841" s="3" t="s">
        <v>286</v>
      </c>
      <c r="H4841" s="3" t="s">
        <v>298</v>
      </c>
      <c r="I4841" s="3">
        <v>62720</v>
      </c>
      <c r="J4841" s="3" t="s">
        <v>20</v>
      </c>
      <c r="K4841" s="3" t="s">
        <v>291</v>
      </c>
      <c r="L4841" s="3" t="s">
        <v>292</v>
      </c>
      <c r="M4841" s="3" t="s">
        <v>293</v>
      </c>
      <c r="N4841" s="3" t="s">
        <v>294</v>
      </c>
    </row>
    <row r="4842" spans="1:14" x14ac:dyDescent="0.3">
      <c r="A4842" s="2">
        <v>44973</v>
      </c>
      <c r="B4842" s="3" t="s">
        <v>286</v>
      </c>
      <c r="C4842" s="3" t="s">
        <v>15</v>
      </c>
      <c r="D4842" s="3" t="s">
        <v>287</v>
      </c>
      <c r="E4842" s="3" t="s">
        <v>288</v>
      </c>
      <c r="F4842" s="3" t="s">
        <v>289</v>
      </c>
      <c r="G4842" s="3" t="s">
        <v>286</v>
      </c>
      <c r="H4842" s="3" t="s">
        <v>290</v>
      </c>
      <c r="I4842" s="3">
        <v>63000</v>
      </c>
      <c r="J4842" s="3" t="s">
        <v>20</v>
      </c>
      <c r="K4842" s="3" t="s">
        <v>291</v>
      </c>
      <c r="L4842" s="3" t="s">
        <v>292</v>
      </c>
      <c r="M4842" s="3" t="s">
        <v>293</v>
      </c>
      <c r="N4842" s="3" t="s">
        <v>294</v>
      </c>
    </row>
    <row r="4843" spans="1:14" x14ac:dyDescent="0.3">
      <c r="A4843" s="2">
        <v>44973</v>
      </c>
      <c r="B4843" s="3" t="s">
        <v>286</v>
      </c>
      <c r="C4843" s="3" t="s">
        <v>15</v>
      </c>
      <c r="D4843" s="3" t="s">
        <v>295</v>
      </c>
      <c r="E4843" s="3" t="s">
        <v>296</v>
      </c>
      <c r="F4843" s="3" t="s">
        <v>289</v>
      </c>
      <c r="G4843" s="3" t="s">
        <v>286</v>
      </c>
      <c r="H4843" s="3" t="s">
        <v>290</v>
      </c>
      <c r="I4843" s="3">
        <v>46600</v>
      </c>
      <c r="J4843" s="3" t="s">
        <v>20</v>
      </c>
      <c r="K4843" s="3" t="s">
        <v>291</v>
      </c>
      <c r="L4843" s="3" t="s">
        <v>292</v>
      </c>
      <c r="M4843" s="3" t="s">
        <v>293</v>
      </c>
      <c r="N4843" s="3" t="s">
        <v>294</v>
      </c>
    </row>
    <row r="4844" spans="1:14" x14ac:dyDescent="0.3">
      <c r="A4844" s="2">
        <v>44973</v>
      </c>
      <c r="B4844" s="3" t="s">
        <v>286</v>
      </c>
      <c r="C4844" s="3" t="s">
        <v>15</v>
      </c>
      <c r="D4844" s="3" t="s">
        <v>297</v>
      </c>
      <c r="E4844" s="3" t="s">
        <v>291</v>
      </c>
      <c r="F4844" s="3" t="s">
        <v>289</v>
      </c>
      <c r="G4844" s="3" t="s">
        <v>286</v>
      </c>
      <c r="H4844" s="3" t="s">
        <v>298</v>
      </c>
      <c r="I4844" s="3">
        <v>63000</v>
      </c>
      <c r="J4844" s="3" t="s">
        <v>20</v>
      </c>
      <c r="K4844" s="3" t="s">
        <v>291</v>
      </c>
      <c r="L4844" s="3" t="s">
        <v>292</v>
      </c>
      <c r="M4844" s="3" t="s">
        <v>293</v>
      </c>
      <c r="N4844" s="3" t="s">
        <v>294</v>
      </c>
    </row>
    <row r="4845" spans="1:14" x14ac:dyDescent="0.3">
      <c r="A4845" s="2">
        <v>44972</v>
      </c>
      <c r="B4845" s="3" t="s">
        <v>286</v>
      </c>
      <c r="C4845" s="3" t="s">
        <v>15</v>
      </c>
      <c r="D4845" s="3" t="s">
        <v>287</v>
      </c>
      <c r="E4845" s="3" t="s">
        <v>288</v>
      </c>
      <c r="F4845" s="3" t="s">
        <v>289</v>
      </c>
      <c r="G4845" s="3" t="s">
        <v>286</v>
      </c>
      <c r="H4845" s="3" t="s">
        <v>290</v>
      </c>
      <c r="I4845" s="3">
        <v>63100</v>
      </c>
      <c r="J4845" s="3" t="s">
        <v>20</v>
      </c>
      <c r="K4845" s="3" t="s">
        <v>291</v>
      </c>
      <c r="L4845" s="3" t="s">
        <v>292</v>
      </c>
      <c r="M4845" s="3" t="s">
        <v>293</v>
      </c>
      <c r="N4845" s="3" t="s">
        <v>294</v>
      </c>
    </row>
    <row r="4846" spans="1:14" x14ac:dyDescent="0.3">
      <c r="A4846" s="2">
        <v>44972</v>
      </c>
      <c r="B4846" s="3" t="s">
        <v>286</v>
      </c>
      <c r="C4846" s="3" t="s">
        <v>15</v>
      </c>
      <c r="D4846" s="3" t="s">
        <v>295</v>
      </c>
      <c r="E4846" s="3" t="s">
        <v>296</v>
      </c>
      <c r="F4846" s="3" t="s">
        <v>289</v>
      </c>
      <c r="G4846" s="3" t="s">
        <v>286</v>
      </c>
      <c r="H4846" s="3" t="s">
        <v>290</v>
      </c>
      <c r="I4846" s="3">
        <v>47600</v>
      </c>
      <c r="J4846" s="3" t="s">
        <v>20</v>
      </c>
      <c r="K4846" s="3" t="s">
        <v>291</v>
      </c>
      <c r="L4846" s="3" t="s">
        <v>292</v>
      </c>
      <c r="M4846" s="3" t="s">
        <v>293</v>
      </c>
      <c r="N4846" s="3" t="s">
        <v>294</v>
      </c>
    </row>
    <row r="4847" spans="1:14" x14ac:dyDescent="0.3">
      <c r="A4847" s="2">
        <v>44972</v>
      </c>
      <c r="B4847" s="3" t="s">
        <v>286</v>
      </c>
      <c r="C4847" s="3" t="s">
        <v>15</v>
      </c>
      <c r="D4847" s="3" t="s">
        <v>297</v>
      </c>
      <c r="E4847" s="3" t="s">
        <v>291</v>
      </c>
      <c r="F4847" s="3" t="s">
        <v>289</v>
      </c>
      <c r="G4847" s="3" t="s">
        <v>286</v>
      </c>
      <c r="H4847" s="3" t="s">
        <v>298</v>
      </c>
      <c r="I4847" s="3">
        <v>63080</v>
      </c>
      <c r="J4847" s="3" t="s">
        <v>20</v>
      </c>
      <c r="K4847" s="3" t="s">
        <v>291</v>
      </c>
      <c r="L4847" s="3" t="s">
        <v>292</v>
      </c>
      <c r="M4847" s="3" t="s">
        <v>293</v>
      </c>
      <c r="N4847" s="3" t="s">
        <v>294</v>
      </c>
    </row>
    <row r="4848" spans="1:14" x14ac:dyDescent="0.3">
      <c r="A4848" s="2">
        <v>44971</v>
      </c>
      <c r="B4848" s="3" t="s">
        <v>286</v>
      </c>
      <c r="C4848" s="3" t="s">
        <v>15</v>
      </c>
      <c r="D4848" s="3" t="s">
        <v>287</v>
      </c>
      <c r="E4848" s="3" t="s">
        <v>288</v>
      </c>
      <c r="F4848" s="3" t="s">
        <v>289</v>
      </c>
      <c r="G4848" s="3" t="s">
        <v>286</v>
      </c>
      <c r="H4848" s="3" t="s">
        <v>290</v>
      </c>
      <c r="I4848" s="3">
        <v>63000</v>
      </c>
      <c r="J4848" s="3" t="s">
        <v>20</v>
      </c>
      <c r="K4848" s="3" t="s">
        <v>291</v>
      </c>
      <c r="L4848" s="3" t="s">
        <v>292</v>
      </c>
      <c r="M4848" s="3" t="s">
        <v>293</v>
      </c>
      <c r="N4848" s="3" t="s">
        <v>294</v>
      </c>
    </row>
    <row r="4849" spans="1:14" x14ac:dyDescent="0.3">
      <c r="A4849" s="2">
        <v>44971</v>
      </c>
      <c r="B4849" s="3" t="s">
        <v>286</v>
      </c>
      <c r="C4849" s="3" t="s">
        <v>15</v>
      </c>
      <c r="D4849" s="3" t="s">
        <v>295</v>
      </c>
      <c r="E4849" s="3" t="s">
        <v>296</v>
      </c>
      <c r="F4849" s="3" t="s">
        <v>289</v>
      </c>
      <c r="G4849" s="3" t="s">
        <v>286</v>
      </c>
      <c r="H4849" s="3" t="s">
        <v>290</v>
      </c>
      <c r="I4849" s="3">
        <v>47900</v>
      </c>
      <c r="J4849" s="3" t="s">
        <v>20</v>
      </c>
      <c r="K4849" s="3" t="s">
        <v>291</v>
      </c>
      <c r="L4849" s="3" t="s">
        <v>292</v>
      </c>
      <c r="M4849" s="3" t="s">
        <v>293</v>
      </c>
      <c r="N4849" s="3" t="s">
        <v>294</v>
      </c>
    </row>
    <row r="4850" spans="1:14" x14ac:dyDescent="0.3">
      <c r="A4850" s="2">
        <v>44971</v>
      </c>
      <c r="B4850" s="3" t="s">
        <v>286</v>
      </c>
      <c r="C4850" s="3" t="s">
        <v>15</v>
      </c>
      <c r="D4850" s="3" t="s">
        <v>297</v>
      </c>
      <c r="E4850" s="3" t="s">
        <v>291</v>
      </c>
      <c r="F4850" s="3" t="s">
        <v>289</v>
      </c>
      <c r="G4850" s="3" t="s">
        <v>286</v>
      </c>
      <c r="H4850" s="3" t="s">
        <v>298</v>
      </c>
      <c r="I4850" s="3">
        <v>62800</v>
      </c>
      <c r="J4850" s="3" t="s">
        <v>20</v>
      </c>
      <c r="K4850" s="3" t="s">
        <v>291</v>
      </c>
      <c r="L4850" s="3" t="s">
        <v>292</v>
      </c>
      <c r="M4850" s="3" t="s">
        <v>293</v>
      </c>
      <c r="N4850" s="3" t="s">
        <v>294</v>
      </c>
    </row>
    <row r="4851" spans="1:14" x14ac:dyDescent="0.3">
      <c r="A4851" s="2">
        <v>44970</v>
      </c>
      <c r="B4851" s="3" t="s">
        <v>286</v>
      </c>
      <c r="C4851" s="3" t="s">
        <v>15</v>
      </c>
      <c r="D4851" s="3" t="s">
        <v>287</v>
      </c>
      <c r="E4851" s="3" t="s">
        <v>288</v>
      </c>
      <c r="F4851" s="3" t="s">
        <v>289</v>
      </c>
      <c r="G4851" s="3" t="s">
        <v>286</v>
      </c>
      <c r="H4851" s="3" t="s">
        <v>290</v>
      </c>
      <c r="I4851" s="3">
        <v>62450</v>
      </c>
      <c r="J4851" s="3" t="s">
        <v>20</v>
      </c>
      <c r="K4851" s="3" t="s">
        <v>291</v>
      </c>
      <c r="L4851" s="3" t="s">
        <v>292</v>
      </c>
      <c r="M4851" s="3" t="s">
        <v>293</v>
      </c>
      <c r="N4851" s="3" t="s">
        <v>294</v>
      </c>
    </row>
    <row r="4852" spans="1:14" x14ac:dyDescent="0.3">
      <c r="A4852" s="2">
        <v>44970</v>
      </c>
      <c r="B4852" s="3" t="s">
        <v>286</v>
      </c>
      <c r="C4852" s="3" t="s">
        <v>15</v>
      </c>
      <c r="D4852" s="3" t="s">
        <v>295</v>
      </c>
      <c r="E4852" s="3" t="s">
        <v>296</v>
      </c>
      <c r="F4852" s="3" t="s">
        <v>289</v>
      </c>
      <c r="G4852" s="3" t="s">
        <v>286</v>
      </c>
      <c r="H4852" s="3" t="s">
        <v>290</v>
      </c>
      <c r="I4852" s="3">
        <v>47300</v>
      </c>
      <c r="J4852" s="3" t="s">
        <v>20</v>
      </c>
      <c r="K4852" s="3" t="s">
        <v>291</v>
      </c>
      <c r="L4852" s="3" t="s">
        <v>292</v>
      </c>
      <c r="M4852" s="3" t="s">
        <v>293</v>
      </c>
      <c r="N4852" s="3" t="s">
        <v>294</v>
      </c>
    </row>
    <row r="4853" spans="1:14" x14ac:dyDescent="0.3">
      <c r="A4853" s="2">
        <v>44970</v>
      </c>
      <c r="B4853" s="3" t="s">
        <v>286</v>
      </c>
      <c r="C4853" s="3" t="s">
        <v>15</v>
      </c>
      <c r="D4853" s="3" t="s">
        <v>297</v>
      </c>
      <c r="E4853" s="3" t="s">
        <v>291</v>
      </c>
      <c r="F4853" s="3" t="s">
        <v>289</v>
      </c>
      <c r="G4853" s="3" t="s">
        <v>286</v>
      </c>
      <c r="H4853" s="3" t="s">
        <v>298</v>
      </c>
      <c r="I4853" s="3">
        <v>29910</v>
      </c>
      <c r="J4853" s="3" t="s">
        <v>20</v>
      </c>
      <c r="K4853" s="3" t="s">
        <v>291</v>
      </c>
      <c r="L4853" s="3" t="s">
        <v>292</v>
      </c>
      <c r="M4853" s="3" t="s">
        <v>293</v>
      </c>
      <c r="N4853" s="3" t="s">
        <v>294</v>
      </c>
    </row>
    <row r="4854" spans="1:14" x14ac:dyDescent="0.3">
      <c r="A4854" s="2">
        <v>44968</v>
      </c>
      <c r="B4854" s="3" t="s">
        <v>286</v>
      </c>
      <c r="C4854" s="3" t="s">
        <v>15</v>
      </c>
      <c r="D4854" s="3" t="s">
        <v>287</v>
      </c>
      <c r="E4854" s="3" t="s">
        <v>288</v>
      </c>
      <c r="F4854" s="3" t="s">
        <v>289</v>
      </c>
      <c r="G4854" s="3" t="s">
        <v>286</v>
      </c>
      <c r="H4854" s="3" t="s">
        <v>290</v>
      </c>
      <c r="I4854" s="3">
        <v>62300</v>
      </c>
      <c r="J4854" s="3" t="s">
        <v>20</v>
      </c>
      <c r="K4854" s="3" t="s">
        <v>291</v>
      </c>
      <c r="L4854" s="3" t="s">
        <v>292</v>
      </c>
      <c r="M4854" s="3" t="s">
        <v>293</v>
      </c>
      <c r="N4854" s="3" t="s">
        <v>294</v>
      </c>
    </row>
    <row r="4855" spans="1:14" x14ac:dyDescent="0.3">
      <c r="A4855" s="2">
        <v>44968</v>
      </c>
      <c r="B4855" s="3" t="s">
        <v>286</v>
      </c>
      <c r="C4855" s="3" t="s">
        <v>15</v>
      </c>
      <c r="D4855" s="3" t="s">
        <v>295</v>
      </c>
      <c r="E4855" s="3" t="s">
        <v>296</v>
      </c>
      <c r="F4855" s="3" t="s">
        <v>289</v>
      </c>
      <c r="G4855" s="3" t="s">
        <v>286</v>
      </c>
      <c r="H4855" s="3" t="s">
        <v>290</v>
      </c>
      <c r="I4855" s="3">
        <v>46750</v>
      </c>
      <c r="J4855" s="3" t="s">
        <v>20</v>
      </c>
      <c r="K4855" s="3" t="s">
        <v>291</v>
      </c>
      <c r="L4855" s="3" t="s">
        <v>292</v>
      </c>
      <c r="M4855" s="3" t="s">
        <v>293</v>
      </c>
      <c r="N4855" s="3" t="s">
        <v>294</v>
      </c>
    </row>
    <row r="4856" spans="1:14" x14ac:dyDescent="0.3">
      <c r="A4856" s="2">
        <v>44968</v>
      </c>
      <c r="B4856" s="3" t="s">
        <v>286</v>
      </c>
      <c r="C4856" s="3" t="s">
        <v>15</v>
      </c>
      <c r="D4856" s="3" t="s">
        <v>297</v>
      </c>
      <c r="E4856" s="3" t="s">
        <v>291</v>
      </c>
      <c r="F4856" s="3" t="s">
        <v>289</v>
      </c>
      <c r="G4856" s="3" t="s">
        <v>286</v>
      </c>
      <c r="H4856" s="3" t="s">
        <v>298</v>
      </c>
      <c r="I4856" s="3">
        <v>29910</v>
      </c>
      <c r="J4856" s="3" t="s">
        <v>20</v>
      </c>
      <c r="K4856" s="3" t="s">
        <v>291</v>
      </c>
      <c r="L4856" s="3" t="s">
        <v>292</v>
      </c>
      <c r="M4856" s="3" t="s">
        <v>293</v>
      </c>
      <c r="N4856" s="3" t="s">
        <v>294</v>
      </c>
    </row>
    <row r="4857" spans="1:14" x14ac:dyDescent="0.3">
      <c r="A4857" s="2">
        <v>44967</v>
      </c>
      <c r="B4857" s="3" t="s">
        <v>286</v>
      </c>
      <c r="C4857" s="3" t="s">
        <v>15</v>
      </c>
      <c r="D4857" s="3" t="s">
        <v>287</v>
      </c>
      <c r="E4857" s="3" t="s">
        <v>288</v>
      </c>
      <c r="F4857" s="3" t="s">
        <v>289</v>
      </c>
      <c r="G4857" s="3" t="s">
        <v>286</v>
      </c>
      <c r="H4857" s="3" t="s">
        <v>290</v>
      </c>
      <c r="I4857" s="3">
        <v>62000</v>
      </c>
      <c r="J4857" s="3" t="s">
        <v>20</v>
      </c>
      <c r="K4857" s="3" t="s">
        <v>291</v>
      </c>
      <c r="L4857" s="3" t="s">
        <v>292</v>
      </c>
      <c r="M4857" s="3" t="s">
        <v>293</v>
      </c>
      <c r="N4857" s="3" t="s">
        <v>294</v>
      </c>
    </row>
    <row r="4858" spans="1:14" x14ac:dyDescent="0.3">
      <c r="A4858" s="2">
        <v>44967</v>
      </c>
      <c r="B4858" s="3" t="s">
        <v>286</v>
      </c>
      <c r="C4858" s="3" t="s">
        <v>15</v>
      </c>
      <c r="D4858" s="3" t="s">
        <v>295</v>
      </c>
      <c r="E4858" s="3" t="s">
        <v>296</v>
      </c>
      <c r="F4858" s="3" t="s">
        <v>289</v>
      </c>
      <c r="G4858" s="3" t="s">
        <v>286</v>
      </c>
      <c r="H4858" s="3" t="s">
        <v>290</v>
      </c>
      <c r="I4858" s="3">
        <v>46100</v>
      </c>
      <c r="J4858" s="3" t="s">
        <v>20</v>
      </c>
      <c r="K4858" s="3" t="s">
        <v>291</v>
      </c>
      <c r="L4858" s="3" t="s">
        <v>292</v>
      </c>
      <c r="M4858" s="3" t="s">
        <v>293</v>
      </c>
      <c r="N4858" s="3" t="s">
        <v>294</v>
      </c>
    </row>
    <row r="4859" spans="1:14" x14ac:dyDescent="0.3">
      <c r="A4859" s="2">
        <v>44967</v>
      </c>
      <c r="B4859" s="3" t="s">
        <v>286</v>
      </c>
      <c r="C4859" s="3" t="s">
        <v>15</v>
      </c>
      <c r="D4859" s="3" t="s">
        <v>297</v>
      </c>
      <c r="E4859" s="3" t="s">
        <v>291</v>
      </c>
      <c r="F4859" s="3" t="s">
        <v>289</v>
      </c>
      <c r="G4859" s="3" t="s">
        <v>286</v>
      </c>
      <c r="H4859" s="3" t="s">
        <v>298</v>
      </c>
      <c r="I4859" s="3">
        <v>29910</v>
      </c>
      <c r="J4859" s="3" t="s">
        <v>20</v>
      </c>
      <c r="K4859" s="3" t="s">
        <v>291</v>
      </c>
      <c r="L4859" s="3" t="s">
        <v>292</v>
      </c>
      <c r="M4859" s="3" t="s">
        <v>293</v>
      </c>
      <c r="N4859" s="3" t="s">
        <v>294</v>
      </c>
    </row>
    <row r="4860" spans="1:14" x14ac:dyDescent="0.3">
      <c r="A4860" s="2">
        <v>44966</v>
      </c>
      <c r="B4860" s="3" t="s">
        <v>286</v>
      </c>
      <c r="C4860" s="3" t="s">
        <v>15</v>
      </c>
      <c r="D4860" s="3" t="s">
        <v>287</v>
      </c>
      <c r="E4860" s="3" t="s">
        <v>288</v>
      </c>
      <c r="F4860" s="3" t="s">
        <v>289</v>
      </c>
      <c r="G4860" s="3" t="s">
        <v>286</v>
      </c>
      <c r="H4860" s="3" t="s">
        <v>290</v>
      </c>
      <c r="I4860" s="3">
        <v>62000</v>
      </c>
      <c r="J4860" s="3" t="s">
        <v>20</v>
      </c>
      <c r="K4860" s="3" t="s">
        <v>291</v>
      </c>
      <c r="L4860" s="3" t="s">
        <v>292</v>
      </c>
      <c r="M4860" s="3" t="s">
        <v>293</v>
      </c>
      <c r="N4860" s="3" t="s">
        <v>294</v>
      </c>
    </row>
    <row r="4861" spans="1:14" x14ac:dyDescent="0.3">
      <c r="A4861" s="2">
        <v>44966</v>
      </c>
      <c r="B4861" s="3" t="s">
        <v>286</v>
      </c>
      <c r="C4861" s="3" t="s">
        <v>15</v>
      </c>
      <c r="D4861" s="3" t="s">
        <v>295</v>
      </c>
      <c r="E4861" s="3" t="s">
        <v>296</v>
      </c>
      <c r="F4861" s="3" t="s">
        <v>289</v>
      </c>
      <c r="G4861" s="3" t="s">
        <v>286</v>
      </c>
      <c r="H4861" s="3" t="s">
        <v>290</v>
      </c>
      <c r="I4861" s="3">
        <v>45800</v>
      </c>
      <c r="J4861" s="3" t="s">
        <v>20</v>
      </c>
      <c r="K4861" s="3" t="s">
        <v>291</v>
      </c>
      <c r="L4861" s="3" t="s">
        <v>292</v>
      </c>
      <c r="M4861" s="3" t="s">
        <v>293</v>
      </c>
      <c r="N4861" s="3" t="s">
        <v>294</v>
      </c>
    </row>
    <row r="4862" spans="1:14" x14ac:dyDescent="0.3">
      <c r="A4862" s="2">
        <v>44966</v>
      </c>
      <c r="B4862" s="3" t="s">
        <v>286</v>
      </c>
      <c r="C4862" s="3" t="s">
        <v>15</v>
      </c>
      <c r="D4862" s="3" t="s">
        <v>297</v>
      </c>
      <c r="E4862" s="3" t="s">
        <v>291</v>
      </c>
      <c r="F4862" s="3" t="s">
        <v>289</v>
      </c>
      <c r="G4862" s="3" t="s">
        <v>286</v>
      </c>
      <c r="H4862" s="3" t="s">
        <v>298</v>
      </c>
      <c r="I4862" s="3">
        <v>29780</v>
      </c>
      <c r="J4862" s="3" t="s">
        <v>20</v>
      </c>
      <c r="K4862" s="3" t="s">
        <v>291</v>
      </c>
      <c r="L4862" s="3" t="s">
        <v>292</v>
      </c>
      <c r="M4862" s="3" t="s">
        <v>293</v>
      </c>
      <c r="N4862" s="3" t="s">
        <v>294</v>
      </c>
    </row>
    <row r="4863" spans="1:14" x14ac:dyDescent="0.3">
      <c r="A4863" s="2">
        <v>44965</v>
      </c>
      <c r="B4863" s="3" t="s">
        <v>286</v>
      </c>
      <c r="C4863" s="3" t="s">
        <v>15</v>
      </c>
      <c r="D4863" s="3" t="s">
        <v>287</v>
      </c>
      <c r="E4863" s="3" t="s">
        <v>288</v>
      </c>
      <c r="F4863" s="3" t="s">
        <v>289</v>
      </c>
      <c r="G4863" s="3" t="s">
        <v>286</v>
      </c>
      <c r="H4863" s="3" t="s">
        <v>290</v>
      </c>
      <c r="I4863" s="3">
        <v>61750</v>
      </c>
      <c r="J4863" s="3" t="s">
        <v>20</v>
      </c>
      <c r="K4863" s="3" t="s">
        <v>291</v>
      </c>
      <c r="L4863" s="3" t="s">
        <v>292</v>
      </c>
      <c r="M4863" s="3" t="s">
        <v>293</v>
      </c>
      <c r="N4863" s="3" t="s">
        <v>294</v>
      </c>
    </row>
    <row r="4864" spans="1:14" x14ac:dyDescent="0.3">
      <c r="A4864" s="2">
        <v>44965</v>
      </c>
      <c r="B4864" s="3" t="s">
        <v>286</v>
      </c>
      <c r="C4864" s="3" t="s">
        <v>15</v>
      </c>
      <c r="D4864" s="3" t="s">
        <v>295</v>
      </c>
      <c r="E4864" s="3" t="s">
        <v>296</v>
      </c>
      <c r="F4864" s="3" t="s">
        <v>289</v>
      </c>
      <c r="G4864" s="3" t="s">
        <v>286</v>
      </c>
      <c r="H4864" s="3" t="s">
        <v>290</v>
      </c>
      <c r="I4864" s="3">
        <v>45500</v>
      </c>
      <c r="J4864" s="3" t="s">
        <v>20</v>
      </c>
      <c r="K4864" s="3" t="s">
        <v>291</v>
      </c>
      <c r="L4864" s="3" t="s">
        <v>292</v>
      </c>
      <c r="M4864" s="3" t="s">
        <v>293</v>
      </c>
      <c r="N4864" s="3" t="s">
        <v>294</v>
      </c>
    </row>
    <row r="4865" spans="1:14" x14ac:dyDescent="0.3">
      <c r="A4865" s="2">
        <v>44965</v>
      </c>
      <c r="B4865" s="3" t="s">
        <v>286</v>
      </c>
      <c r="C4865" s="3" t="s">
        <v>15</v>
      </c>
      <c r="D4865" s="3" t="s">
        <v>297</v>
      </c>
      <c r="E4865" s="3" t="s">
        <v>291</v>
      </c>
      <c r="F4865" s="3" t="s">
        <v>289</v>
      </c>
      <c r="G4865" s="3" t="s">
        <v>286</v>
      </c>
      <c r="H4865" s="3" t="s">
        <v>298</v>
      </c>
      <c r="I4865" s="3">
        <v>29740</v>
      </c>
      <c r="J4865" s="3" t="s">
        <v>20</v>
      </c>
      <c r="K4865" s="3" t="s">
        <v>291</v>
      </c>
      <c r="L4865" s="3" t="s">
        <v>292</v>
      </c>
      <c r="M4865" s="3" t="s">
        <v>293</v>
      </c>
      <c r="N4865" s="3" t="s">
        <v>294</v>
      </c>
    </row>
    <row r="4866" spans="1:14" x14ac:dyDescent="0.3">
      <c r="A4866" s="2">
        <v>44964</v>
      </c>
      <c r="B4866" s="3" t="s">
        <v>286</v>
      </c>
      <c r="C4866" s="3" t="s">
        <v>15</v>
      </c>
      <c r="D4866" s="3" t="s">
        <v>287</v>
      </c>
      <c r="E4866" s="3" t="s">
        <v>288</v>
      </c>
      <c r="F4866" s="3" t="s">
        <v>289</v>
      </c>
      <c r="G4866" s="3" t="s">
        <v>286</v>
      </c>
      <c r="H4866" s="3" t="s">
        <v>290</v>
      </c>
      <c r="I4866" s="3">
        <v>61500</v>
      </c>
      <c r="J4866" s="3" t="s">
        <v>20</v>
      </c>
      <c r="K4866" s="3" t="s">
        <v>291</v>
      </c>
      <c r="L4866" s="3" t="s">
        <v>292</v>
      </c>
      <c r="M4866" s="3" t="s">
        <v>293</v>
      </c>
      <c r="N4866" s="3" t="s">
        <v>294</v>
      </c>
    </row>
    <row r="4867" spans="1:14" x14ac:dyDescent="0.3">
      <c r="A4867" s="2">
        <v>44964</v>
      </c>
      <c r="B4867" s="3" t="s">
        <v>286</v>
      </c>
      <c r="C4867" s="3" t="s">
        <v>15</v>
      </c>
      <c r="D4867" s="3" t="s">
        <v>295</v>
      </c>
      <c r="E4867" s="3" t="s">
        <v>296</v>
      </c>
      <c r="F4867" s="3" t="s">
        <v>289</v>
      </c>
      <c r="G4867" s="3" t="s">
        <v>286</v>
      </c>
      <c r="H4867" s="3" t="s">
        <v>290</v>
      </c>
      <c r="I4867" s="3">
        <v>45250</v>
      </c>
      <c r="J4867" s="3" t="s">
        <v>20</v>
      </c>
      <c r="K4867" s="3" t="s">
        <v>291</v>
      </c>
      <c r="L4867" s="3" t="s">
        <v>292</v>
      </c>
      <c r="M4867" s="3" t="s">
        <v>293</v>
      </c>
      <c r="N4867" s="3" t="s">
        <v>294</v>
      </c>
    </row>
    <row r="4868" spans="1:14" x14ac:dyDescent="0.3">
      <c r="A4868" s="2">
        <v>44964</v>
      </c>
      <c r="B4868" s="3" t="s">
        <v>286</v>
      </c>
      <c r="C4868" s="3" t="s">
        <v>15</v>
      </c>
      <c r="D4868" s="3" t="s">
        <v>297</v>
      </c>
      <c r="E4868" s="3" t="s">
        <v>291</v>
      </c>
      <c r="F4868" s="3" t="s">
        <v>289</v>
      </c>
      <c r="G4868" s="3" t="s">
        <v>286</v>
      </c>
      <c r="H4868" s="3" t="s">
        <v>298</v>
      </c>
      <c r="I4868" s="3">
        <v>29540</v>
      </c>
      <c r="J4868" s="3" t="s">
        <v>20</v>
      </c>
      <c r="K4868" s="3" t="s">
        <v>291</v>
      </c>
      <c r="L4868" s="3" t="s">
        <v>292</v>
      </c>
      <c r="M4868" s="3" t="s">
        <v>293</v>
      </c>
      <c r="N4868" s="3" t="s">
        <v>294</v>
      </c>
    </row>
    <row r="4869" spans="1:14" x14ac:dyDescent="0.3">
      <c r="A4869" s="2">
        <v>44963</v>
      </c>
      <c r="B4869" s="3" t="s">
        <v>286</v>
      </c>
      <c r="C4869" s="3" t="s">
        <v>15</v>
      </c>
      <c r="D4869" s="3" t="s">
        <v>287</v>
      </c>
      <c r="E4869" s="3" t="s">
        <v>288</v>
      </c>
      <c r="F4869" s="3" t="s">
        <v>289</v>
      </c>
      <c r="G4869" s="3" t="s">
        <v>286</v>
      </c>
      <c r="H4869" s="3" t="s">
        <v>290</v>
      </c>
      <c r="I4869" s="3">
        <v>61400</v>
      </c>
      <c r="J4869" s="3" t="s">
        <v>20</v>
      </c>
      <c r="K4869" s="3" t="s">
        <v>291</v>
      </c>
      <c r="L4869" s="3" t="s">
        <v>292</v>
      </c>
      <c r="M4869" s="3" t="s">
        <v>293</v>
      </c>
      <c r="N4869" s="3" t="s">
        <v>294</v>
      </c>
    </row>
    <row r="4870" spans="1:14" x14ac:dyDescent="0.3">
      <c r="A4870" s="2">
        <v>44963</v>
      </c>
      <c r="B4870" s="3" t="s">
        <v>286</v>
      </c>
      <c r="C4870" s="3" t="s">
        <v>15</v>
      </c>
      <c r="D4870" s="3" t="s">
        <v>295</v>
      </c>
      <c r="E4870" s="3" t="s">
        <v>296</v>
      </c>
      <c r="F4870" s="3" t="s">
        <v>289</v>
      </c>
      <c r="G4870" s="3" t="s">
        <v>286</v>
      </c>
      <c r="H4870" s="3" t="s">
        <v>290</v>
      </c>
      <c r="I4870" s="3">
        <v>45900</v>
      </c>
      <c r="J4870" s="3" t="s">
        <v>20</v>
      </c>
      <c r="K4870" s="3" t="s">
        <v>291</v>
      </c>
      <c r="L4870" s="3" t="s">
        <v>292</v>
      </c>
      <c r="M4870" s="3" t="s">
        <v>293</v>
      </c>
      <c r="N4870" s="3" t="s">
        <v>294</v>
      </c>
    </row>
    <row r="4871" spans="1:14" x14ac:dyDescent="0.3">
      <c r="A4871" s="2">
        <v>44963</v>
      </c>
      <c r="B4871" s="3" t="s">
        <v>286</v>
      </c>
      <c r="C4871" s="3" t="s">
        <v>15</v>
      </c>
      <c r="D4871" s="3" t="s">
        <v>297</v>
      </c>
      <c r="E4871" s="3" t="s">
        <v>291</v>
      </c>
      <c r="F4871" s="3" t="s">
        <v>289</v>
      </c>
      <c r="G4871" s="3" t="s">
        <v>286</v>
      </c>
      <c r="H4871" s="3" t="s">
        <v>298</v>
      </c>
      <c r="I4871" s="3">
        <v>29600</v>
      </c>
      <c r="J4871" s="3" t="s">
        <v>20</v>
      </c>
      <c r="K4871" s="3" t="s">
        <v>291</v>
      </c>
      <c r="L4871" s="3" t="s">
        <v>292</v>
      </c>
      <c r="M4871" s="3" t="s">
        <v>293</v>
      </c>
      <c r="N4871" s="3" t="s">
        <v>294</v>
      </c>
    </row>
    <row r="4872" spans="1:14" x14ac:dyDescent="0.3">
      <c r="A4872" s="2">
        <v>44961</v>
      </c>
      <c r="B4872" s="3" t="s">
        <v>286</v>
      </c>
      <c r="C4872" s="3" t="s">
        <v>15</v>
      </c>
      <c r="D4872" s="3" t="s">
        <v>287</v>
      </c>
      <c r="E4872" s="3" t="s">
        <v>288</v>
      </c>
      <c r="F4872" s="3" t="s">
        <v>289</v>
      </c>
      <c r="G4872" s="3" t="s">
        <v>286</v>
      </c>
      <c r="H4872" s="3" t="s">
        <v>290</v>
      </c>
      <c r="I4872" s="3">
        <v>61700</v>
      </c>
      <c r="J4872" s="3" t="s">
        <v>20</v>
      </c>
      <c r="K4872" s="3" t="s">
        <v>291</v>
      </c>
      <c r="L4872" s="3" t="s">
        <v>292</v>
      </c>
      <c r="M4872" s="3" t="s">
        <v>293</v>
      </c>
      <c r="N4872" s="3" t="s">
        <v>294</v>
      </c>
    </row>
    <row r="4873" spans="1:14" x14ac:dyDescent="0.3">
      <c r="A4873" s="2">
        <v>44961</v>
      </c>
      <c r="B4873" s="3" t="s">
        <v>286</v>
      </c>
      <c r="C4873" s="3" t="s">
        <v>15</v>
      </c>
      <c r="D4873" s="3" t="s">
        <v>295</v>
      </c>
      <c r="E4873" s="3" t="s">
        <v>296</v>
      </c>
      <c r="F4873" s="3" t="s">
        <v>289</v>
      </c>
      <c r="G4873" s="3" t="s">
        <v>286</v>
      </c>
      <c r="H4873" s="3" t="s">
        <v>290</v>
      </c>
      <c r="I4873" s="3">
        <v>46350</v>
      </c>
      <c r="J4873" s="3" t="s">
        <v>20</v>
      </c>
      <c r="K4873" s="3" t="s">
        <v>291</v>
      </c>
      <c r="L4873" s="3" t="s">
        <v>292</v>
      </c>
      <c r="M4873" s="3" t="s">
        <v>293</v>
      </c>
      <c r="N4873" s="3" t="s">
        <v>294</v>
      </c>
    </row>
    <row r="4874" spans="1:14" x14ac:dyDescent="0.3">
      <c r="A4874" s="2">
        <v>44961</v>
      </c>
      <c r="B4874" s="3" t="s">
        <v>286</v>
      </c>
      <c r="C4874" s="3" t="s">
        <v>15</v>
      </c>
      <c r="D4874" s="3" t="s">
        <v>297</v>
      </c>
      <c r="E4874" s="3" t="s">
        <v>291</v>
      </c>
      <c r="F4874" s="3" t="s">
        <v>289</v>
      </c>
      <c r="G4874" s="3" t="s">
        <v>286</v>
      </c>
      <c r="H4874" s="3" t="s">
        <v>298</v>
      </c>
      <c r="I4874" s="3">
        <v>29830</v>
      </c>
      <c r="J4874" s="3" t="s">
        <v>20</v>
      </c>
      <c r="K4874" s="3" t="s">
        <v>291</v>
      </c>
      <c r="L4874" s="3" t="s">
        <v>292</v>
      </c>
      <c r="M4874" s="3" t="s">
        <v>293</v>
      </c>
      <c r="N4874" s="3" t="s">
        <v>294</v>
      </c>
    </row>
    <row r="4875" spans="1:14" x14ac:dyDescent="0.3">
      <c r="A4875" s="2">
        <v>44960</v>
      </c>
      <c r="B4875" s="3" t="s">
        <v>286</v>
      </c>
      <c r="C4875" s="3" t="s">
        <v>15</v>
      </c>
      <c r="D4875" s="3" t="s">
        <v>287</v>
      </c>
      <c r="E4875" s="3" t="s">
        <v>288</v>
      </c>
      <c r="F4875" s="3" t="s">
        <v>289</v>
      </c>
      <c r="G4875" s="3" t="s">
        <v>286</v>
      </c>
      <c r="H4875" s="3" t="s">
        <v>290</v>
      </c>
      <c r="I4875" s="3">
        <v>61800</v>
      </c>
      <c r="J4875" s="3" t="s">
        <v>20</v>
      </c>
      <c r="K4875" s="3" t="s">
        <v>291</v>
      </c>
      <c r="L4875" s="3" t="s">
        <v>292</v>
      </c>
      <c r="M4875" s="3" t="s">
        <v>293</v>
      </c>
      <c r="N4875" s="3" t="s">
        <v>294</v>
      </c>
    </row>
    <row r="4876" spans="1:14" x14ac:dyDescent="0.3">
      <c r="A4876" s="2">
        <v>44960</v>
      </c>
      <c r="B4876" s="3" t="s">
        <v>286</v>
      </c>
      <c r="C4876" s="3" t="s">
        <v>15</v>
      </c>
      <c r="D4876" s="3" t="s">
        <v>295</v>
      </c>
      <c r="E4876" s="3" t="s">
        <v>296</v>
      </c>
      <c r="F4876" s="3" t="s">
        <v>289</v>
      </c>
      <c r="G4876" s="3" t="s">
        <v>286</v>
      </c>
      <c r="H4876" s="3" t="s">
        <v>290</v>
      </c>
      <c r="I4876" s="3">
        <v>46650</v>
      </c>
      <c r="J4876" s="3" t="s">
        <v>20</v>
      </c>
      <c r="K4876" s="3" t="s">
        <v>291</v>
      </c>
      <c r="L4876" s="3" t="s">
        <v>292</v>
      </c>
      <c r="M4876" s="3" t="s">
        <v>293</v>
      </c>
      <c r="N4876" s="3" t="s">
        <v>294</v>
      </c>
    </row>
    <row r="4877" spans="1:14" x14ac:dyDescent="0.3">
      <c r="A4877" s="2">
        <v>44960</v>
      </c>
      <c r="B4877" s="3" t="s">
        <v>286</v>
      </c>
      <c r="C4877" s="3" t="s">
        <v>15</v>
      </c>
      <c r="D4877" s="3" t="s">
        <v>297</v>
      </c>
      <c r="E4877" s="3" t="s">
        <v>291</v>
      </c>
      <c r="F4877" s="3" t="s">
        <v>289</v>
      </c>
      <c r="G4877" s="3" t="s">
        <v>286</v>
      </c>
      <c r="H4877" s="3" t="s">
        <v>298</v>
      </c>
      <c r="I4877" s="3">
        <v>29830</v>
      </c>
      <c r="J4877" s="3" t="s">
        <v>20</v>
      </c>
      <c r="K4877" s="3" t="s">
        <v>291</v>
      </c>
      <c r="L4877" s="3" t="s">
        <v>292</v>
      </c>
      <c r="M4877" s="3" t="s">
        <v>293</v>
      </c>
      <c r="N4877" s="3" t="s">
        <v>294</v>
      </c>
    </row>
    <row r="4878" spans="1:14" x14ac:dyDescent="0.3">
      <c r="A4878" s="2">
        <v>44959</v>
      </c>
      <c r="B4878" s="3" t="s">
        <v>286</v>
      </c>
      <c r="C4878" s="3" t="s">
        <v>15</v>
      </c>
      <c r="D4878" s="3" t="s">
        <v>287</v>
      </c>
      <c r="E4878" s="3" t="s">
        <v>288</v>
      </c>
      <c r="F4878" s="3" t="s">
        <v>289</v>
      </c>
      <c r="G4878" s="3" t="s">
        <v>286</v>
      </c>
      <c r="H4878" s="3" t="s">
        <v>290</v>
      </c>
      <c r="I4878" s="3">
        <v>61950</v>
      </c>
      <c r="J4878" s="3" t="s">
        <v>20</v>
      </c>
      <c r="K4878" s="3" t="s">
        <v>291</v>
      </c>
      <c r="L4878" s="3" t="s">
        <v>292</v>
      </c>
      <c r="M4878" s="3" t="s">
        <v>293</v>
      </c>
      <c r="N4878" s="3" t="s">
        <v>294</v>
      </c>
    </row>
    <row r="4879" spans="1:14" x14ac:dyDescent="0.3">
      <c r="A4879" s="2">
        <v>44959</v>
      </c>
      <c r="B4879" s="3" t="s">
        <v>286</v>
      </c>
      <c r="C4879" s="3" t="s">
        <v>15</v>
      </c>
      <c r="D4879" s="3" t="s">
        <v>295</v>
      </c>
      <c r="E4879" s="3" t="s">
        <v>296</v>
      </c>
      <c r="F4879" s="3" t="s">
        <v>289</v>
      </c>
      <c r="G4879" s="3" t="s">
        <v>286</v>
      </c>
      <c r="H4879" s="3" t="s">
        <v>290</v>
      </c>
      <c r="I4879" s="3">
        <v>47100</v>
      </c>
      <c r="J4879" s="3" t="s">
        <v>20</v>
      </c>
      <c r="K4879" s="3" t="s">
        <v>291</v>
      </c>
      <c r="L4879" s="3" t="s">
        <v>292</v>
      </c>
      <c r="M4879" s="3" t="s">
        <v>293</v>
      </c>
      <c r="N4879" s="3" t="s">
        <v>294</v>
      </c>
    </row>
    <row r="4880" spans="1:14" x14ac:dyDescent="0.3">
      <c r="A4880" s="2">
        <v>44959</v>
      </c>
      <c r="B4880" s="3" t="s">
        <v>286</v>
      </c>
      <c r="C4880" s="3" t="s">
        <v>15</v>
      </c>
      <c r="D4880" s="3" t="s">
        <v>297</v>
      </c>
      <c r="E4880" s="3" t="s">
        <v>291</v>
      </c>
      <c r="F4880" s="3" t="s">
        <v>289</v>
      </c>
      <c r="G4880" s="3" t="s">
        <v>286</v>
      </c>
      <c r="H4880" s="3" t="s">
        <v>298</v>
      </c>
      <c r="I4880" s="3">
        <v>29870</v>
      </c>
      <c r="J4880" s="3" t="s">
        <v>20</v>
      </c>
      <c r="K4880" s="3" t="s">
        <v>291</v>
      </c>
      <c r="L4880" s="3" t="s">
        <v>292</v>
      </c>
      <c r="M4880" s="3" t="s">
        <v>293</v>
      </c>
      <c r="N4880" s="3" t="s">
        <v>294</v>
      </c>
    </row>
    <row r="4881" spans="1:14" x14ac:dyDescent="0.3">
      <c r="A4881" s="2">
        <v>44958</v>
      </c>
      <c r="B4881" s="3" t="s">
        <v>286</v>
      </c>
      <c r="C4881" s="3" t="s">
        <v>15</v>
      </c>
      <c r="D4881" s="3" t="s">
        <v>287</v>
      </c>
      <c r="E4881" s="3" t="s">
        <v>288</v>
      </c>
      <c r="F4881" s="3" t="s">
        <v>289</v>
      </c>
      <c r="G4881" s="3" t="s">
        <v>286</v>
      </c>
      <c r="H4881" s="3" t="s">
        <v>290</v>
      </c>
      <c r="I4881" s="3">
        <v>62150</v>
      </c>
      <c r="J4881" s="3" t="s">
        <v>20</v>
      </c>
      <c r="K4881" s="3" t="s">
        <v>291</v>
      </c>
      <c r="L4881" s="3" t="s">
        <v>292</v>
      </c>
      <c r="M4881" s="3" t="s">
        <v>293</v>
      </c>
      <c r="N4881" s="3" t="s">
        <v>294</v>
      </c>
    </row>
    <row r="4882" spans="1:14" x14ac:dyDescent="0.3">
      <c r="A4882" s="2">
        <v>44958</v>
      </c>
      <c r="B4882" s="3" t="s">
        <v>286</v>
      </c>
      <c r="C4882" s="3" t="s">
        <v>15</v>
      </c>
      <c r="D4882" s="3" t="s">
        <v>295</v>
      </c>
      <c r="E4882" s="3" t="s">
        <v>296</v>
      </c>
      <c r="F4882" s="3" t="s">
        <v>289</v>
      </c>
      <c r="G4882" s="3" t="s">
        <v>286</v>
      </c>
      <c r="H4882" s="3" t="s">
        <v>290</v>
      </c>
      <c r="I4882" s="3">
        <v>46750</v>
      </c>
      <c r="J4882" s="3" t="s">
        <v>20</v>
      </c>
      <c r="K4882" s="3" t="s">
        <v>291</v>
      </c>
      <c r="L4882" s="3" t="s">
        <v>292</v>
      </c>
      <c r="M4882" s="3" t="s">
        <v>293</v>
      </c>
      <c r="N4882" s="3" t="s">
        <v>294</v>
      </c>
    </row>
    <row r="4883" spans="1:14" x14ac:dyDescent="0.3">
      <c r="A4883" s="2">
        <v>44958</v>
      </c>
      <c r="B4883" s="3" t="s">
        <v>286</v>
      </c>
      <c r="C4883" s="3" t="s">
        <v>15</v>
      </c>
      <c r="D4883" s="3" t="s">
        <v>297</v>
      </c>
      <c r="E4883" s="3" t="s">
        <v>291</v>
      </c>
      <c r="F4883" s="3" t="s">
        <v>289</v>
      </c>
      <c r="G4883" s="3" t="s">
        <v>286</v>
      </c>
      <c r="H4883" s="3" t="s">
        <v>298</v>
      </c>
      <c r="I4883" s="3">
        <v>29890</v>
      </c>
      <c r="J4883" s="3" t="s">
        <v>20</v>
      </c>
      <c r="K4883" s="3" t="s">
        <v>291</v>
      </c>
      <c r="L4883" s="3" t="s">
        <v>292</v>
      </c>
      <c r="M4883" s="3" t="s">
        <v>293</v>
      </c>
      <c r="N4883" s="3" t="s">
        <v>294</v>
      </c>
    </row>
    <row r="4884" spans="1:14" x14ac:dyDescent="0.3">
      <c r="A4884" s="2">
        <v>45261</v>
      </c>
      <c r="B4884" s="3" t="s">
        <v>286</v>
      </c>
      <c r="C4884" s="3" t="s">
        <v>15</v>
      </c>
      <c r="D4884" s="3" t="s">
        <v>287</v>
      </c>
      <c r="E4884" s="3" t="s">
        <v>288</v>
      </c>
      <c r="F4884" s="3" t="s">
        <v>289</v>
      </c>
      <c r="G4884" s="3" t="s">
        <v>286</v>
      </c>
      <c r="H4884" s="3" t="s">
        <v>290</v>
      </c>
      <c r="I4884" s="3">
        <v>61800</v>
      </c>
      <c r="J4884" s="3" t="s">
        <v>20</v>
      </c>
      <c r="K4884" s="3" t="s">
        <v>291</v>
      </c>
      <c r="L4884" s="3" t="s">
        <v>292</v>
      </c>
      <c r="M4884" s="3" t="s">
        <v>293</v>
      </c>
      <c r="N4884" s="3" t="s">
        <v>294</v>
      </c>
    </row>
    <row r="4885" spans="1:14" x14ac:dyDescent="0.3">
      <c r="A4885" s="2">
        <v>45261</v>
      </c>
      <c r="B4885" s="3" t="s">
        <v>286</v>
      </c>
      <c r="C4885" s="3" t="s">
        <v>15</v>
      </c>
      <c r="D4885" s="3" t="s">
        <v>295</v>
      </c>
      <c r="E4885" s="3" t="s">
        <v>296</v>
      </c>
      <c r="F4885" s="3" t="s">
        <v>289</v>
      </c>
      <c r="G4885" s="3" t="s">
        <v>286</v>
      </c>
      <c r="H4885" s="3" t="s">
        <v>290</v>
      </c>
      <c r="I4885" s="3">
        <v>44750</v>
      </c>
      <c r="J4885" s="3" t="s">
        <v>20</v>
      </c>
      <c r="K4885" s="3" t="s">
        <v>291</v>
      </c>
      <c r="L4885" s="3" t="s">
        <v>292</v>
      </c>
      <c r="M4885" s="3" t="s">
        <v>293</v>
      </c>
      <c r="N4885" s="3" t="s">
        <v>294</v>
      </c>
    </row>
    <row r="4886" spans="1:14" x14ac:dyDescent="0.3">
      <c r="A4886" s="2">
        <v>45261</v>
      </c>
      <c r="B4886" s="3" t="s">
        <v>286</v>
      </c>
      <c r="C4886" s="3" t="s">
        <v>15</v>
      </c>
      <c r="D4886" s="3" t="s">
        <v>297</v>
      </c>
      <c r="E4886" s="3" t="s">
        <v>291</v>
      </c>
      <c r="F4886" s="3" t="s">
        <v>289</v>
      </c>
      <c r="G4886" s="3" t="s">
        <v>286</v>
      </c>
      <c r="H4886" s="3" t="s">
        <v>298</v>
      </c>
      <c r="I4886" s="3">
        <v>29710</v>
      </c>
      <c r="J4886" s="3" t="s">
        <v>20</v>
      </c>
      <c r="K4886" s="3" t="s">
        <v>291</v>
      </c>
      <c r="L4886" s="3" t="s">
        <v>292</v>
      </c>
      <c r="M4886" s="3" t="s">
        <v>293</v>
      </c>
      <c r="N4886" s="3" t="s">
        <v>294</v>
      </c>
    </row>
    <row r="4887" spans="1:14" x14ac:dyDescent="0.3">
      <c r="A4887" s="2">
        <v>45231</v>
      </c>
      <c r="B4887" s="3" t="s">
        <v>286</v>
      </c>
      <c r="C4887" s="3" t="s">
        <v>15</v>
      </c>
      <c r="D4887" s="3" t="s">
        <v>287</v>
      </c>
      <c r="E4887" s="3" t="s">
        <v>288</v>
      </c>
      <c r="F4887" s="3" t="s">
        <v>289</v>
      </c>
      <c r="G4887" s="3" t="s">
        <v>286</v>
      </c>
      <c r="H4887" s="3" t="s">
        <v>290</v>
      </c>
      <c r="I4887" s="3">
        <v>61650</v>
      </c>
      <c r="J4887" s="3" t="s">
        <v>20</v>
      </c>
      <c r="K4887" s="3" t="s">
        <v>291</v>
      </c>
      <c r="L4887" s="3" t="s">
        <v>292</v>
      </c>
      <c r="M4887" s="3" t="s">
        <v>293</v>
      </c>
      <c r="N4887" s="3" t="s">
        <v>294</v>
      </c>
    </row>
    <row r="4888" spans="1:14" x14ac:dyDescent="0.3">
      <c r="A4888" s="2">
        <v>45231</v>
      </c>
      <c r="B4888" s="3" t="s">
        <v>286</v>
      </c>
      <c r="C4888" s="3" t="s">
        <v>15</v>
      </c>
      <c r="D4888" s="3" t="s">
        <v>295</v>
      </c>
      <c r="E4888" s="3" t="s">
        <v>296</v>
      </c>
      <c r="F4888" s="3" t="s">
        <v>289</v>
      </c>
      <c r="G4888" s="3" t="s">
        <v>286</v>
      </c>
      <c r="H4888" s="3" t="s">
        <v>290</v>
      </c>
      <c r="I4888" s="3">
        <v>45250</v>
      </c>
      <c r="J4888" s="3" t="s">
        <v>20</v>
      </c>
      <c r="K4888" s="3" t="s">
        <v>291</v>
      </c>
      <c r="L4888" s="3" t="s">
        <v>292</v>
      </c>
      <c r="M4888" s="3" t="s">
        <v>293</v>
      </c>
      <c r="N4888" s="3" t="s">
        <v>294</v>
      </c>
    </row>
    <row r="4889" spans="1:14" x14ac:dyDescent="0.3">
      <c r="A4889" s="2">
        <v>45231</v>
      </c>
      <c r="B4889" s="3" t="s">
        <v>286</v>
      </c>
      <c r="C4889" s="3" t="s">
        <v>15</v>
      </c>
      <c r="D4889" s="3" t="s">
        <v>297</v>
      </c>
      <c r="E4889" s="3" t="s">
        <v>291</v>
      </c>
      <c r="F4889" s="3" t="s">
        <v>289</v>
      </c>
      <c r="G4889" s="3" t="s">
        <v>286</v>
      </c>
      <c r="H4889" s="3" t="s">
        <v>298</v>
      </c>
      <c r="I4889" s="3">
        <v>29740</v>
      </c>
      <c r="J4889" s="3" t="s">
        <v>20</v>
      </c>
      <c r="K4889" s="3" t="s">
        <v>291</v>
      </c>
      <c r="L4889" s="3" t="s">
        <v>292</v>
      </c>
      <c r="M4889" s="3" t="s">
        <v>293</v>
      </c>
      <c r="N4889" s="3" t="s">
        <v>294</v>
      </c>
    </row>
    <row r="4890" spans="1:14" x14ac:dyDescent="0.3">
      <c r="A4890" s="2">
        <v>45200</v>
      </c>
      <c r="B4890" s="3" t="s">
        <v>286</v>
      </c>
      <c r="C4890" s="3" t="s">
        <v>15</v>
      </c>
      <c r="D4890" s="3" t="s">
        <v>287</v>
      </c>
      <c r="E4890" s="3" t="s">
        <v>288</v>
      </c>
      <c r="F4890" s="3" t="s">
        <v>289</v>
      </c>
      <c r="G4890" s="3" t="s">
        <v>286</v>
      </c>
      <c r="H4890" s="3" t="s">
        <v>290</v>
      </c>
      <c r="I4890" s="3">
        <v>62500</v>
      </c>
      <c r="J4890" s="3" t="s">
        <v>20</v>
      </c>
      <c r="K4890" s="3" t="s">
        <v>291</v>
      </c>
      <c r="L4890" s="3" t="s">
        <v>292</v>
      </c>
      <c r="M4890" s="3" t="s">
        <v>293</v>
      </c>
      <c r="N4890" s="3" t="s">
        <v>294</v>
      </c>
    </row>
    <row r="4891" spans="1:14" x14ac:dyDescent="0.3">
      <c r="A4891" s="2">
        <v>45200</v>
      </c>
      <c r="B4891" s="3" t="s">
        <v>286</v>
      </c>
      <c r="C4891" s="3" t="s">
        <v>15</v>
      </c>
      <c r="D4891" s="3" t="s">
        <v>295</v>
      </c>
      <c r="E4891" s="3" t="s">
        <v>296</v>
      </c>
      <c r="F4891" s="3" t="s">
        <v>289</v>
      </c>
      <c r="G4891" s="3" t="s">
        <v>286</v>
      </c>
      <c r="H4891" s="3" t="s">
        <v>290</v>
      </c>
      <c r="I4891" s="3">
        <v>45250</v>
      </c>
      <c r="J4891" s="3" t="s">
        <v>20</v>
      </c>
      <c r="K4891" s="3" t="s">
        <v>291</v>
      </c>
      <c r="L4891" s="3" t="s">
        <v>292</v>
      </c>
      <c r="M4891" s="3" t="s">
        <v>293</v>
      </c>
      <c r="N4891" s="3" t="s">
        <v>294</v>
      </c>
    </row>
    <row r="4892" spans="1:14" x14ac:dyDescent="0.3">
      <c r="A4892" s="2">
        <v>45200</v>
      </c>
      <c r="B4892" s="3" t="s">
        <v>286</v>
      </c>
      <c r="C4892" s="3" t="s">
        <v>15</v>
      </c>
      <c r="D4892" s="3" t="s">
        <v>297</v>
      </c>
      <c r="E4892" s="3" t="s">
        <v>291</v>
      </c>
      <c r="F4892" s="3" t="s">
        <v>289</v>
      </c>
      <c r="G4892" s="3" t="s">
        <v>286</v>
      </c>
      <c r="H4892" s="3" t="s">
        <v>298</v>
      </c>
      <c r="I4892" s="3">
        <v>30030</v>
      </c>
      <c r="J4892" s="3" t="s">
        <v>20</v>
      </c>
      <c r="K4892" s="3" t="s">
        <v>291</v>
      </c>
      <c r="L4892" s="3" t="s">
        <v>292</v>
      </c>
      <c r="M4892" s="3" t="s">
        <v>293</v>
      </c>
      <c r="N4892" s="3" t="s">
        <v>294</v>
      </c>
    </row>
    <row r="4893" spans="1:14" x14ac:dyDescent="0.3">
      <c r="A4893" s="2">
        <v>45170</v>
      </c>
      <c r="B4893" s="3" t="s">
        <v>286</v>
      </c>
      <c r="C4893" s="3" t="s">
        <v>15</v>
      </c>
      <c r="D4893" s="3" t="s">
        <v>287</v>
      </c>
      <c r="E4893" s="3" t="s">
        <v>288</v>
      </c>
      <c r="F4893" s="3" t="s">
        <v>289</v>
      </c>
      <c r="G4893" s="3" t="s">
        <v>286</v>
      </c>
      <c r="H4893" s="3" t="s">
        <v>290</v>
      </c>
      <c r="I4893" s="3">
        <v>62650</v>
      </c>
      <c r="J4893" s="3" t="s">
        <v>20</v>
      </c>
      <c r="K4893" s="3" t="s">
        <v>291</v>
      </c>
      <c r="L4893" s="3" t="s">
        <v>292</v>
      </c>
      <c r="M4893" s="3" t="s">
        <v>293</v>
      </c>
      <c r="N4893" s="3" t="s">
        <v>294</v>
      </c>
    </row>
    <row r="4894" spans="1:14" x14ac:dyDescent="0.3">
      <c r="A4894" s="2">
        <v>45170</v>
      </c>
      <c r="B4894" s="3" t="s">
        <v>286</v>
      </c>
      <c r="C4894" s="3" t="s">
        <v>15</v>
      </c>
      <c r="D4894" s="3" t="s">
        <v>295</v>
      </c>
      <c r="E4894" s="3" t="s">
        <v>296</v>
      </c>
      <c r="F4894" s="3" t="s">
        <v>289</v>
      </c>
      <c r="G4894" s="3" t="s">
        <v>286</v>
      </c>
      <c r="H4894" s="3" t="s">
        <v>290</v>
      </c>
      <c r="I4894" s="3">
        <v>45750</v>
      </c>
      <c r="J4894" s="3" t="s">
        <v>20</v>
      </c>
      <c r="K4894" s="3" t="s">
        <v>291</v>
      </c>
      <c r="L4894" s="3" t="s">
        <v>292</v>
      </c>
      <c r="M4894" s="3" t="s">
        <v>293</v>
      </c>
      <c r="N4894" s="3" t="s">
        <v>294</v>
      </c>
    </row>
    <row r="4895" spans="1:14" x14ac:dyDescent="0.3">
      <c r="A4895" s="2">
        <v>45170</v>
      </c>
      <c r="B4895" s="3" t="s">
        <v>286</v>
      </c>
      <c r="C4895" s="3" t="s">
        <v>15</v>
      </c>
      <c r="D4895" s="3" t="s">
        <v>297</v>
      </c>
      <c r="E4895" s="3" t="s">
        <v>291</v>
      </c>
      <c r="F4895" s="3" t="s">
        <v>289</v>
      </c>
      <c r="G4895" s="3" t="s">
        <v>286</v>
      </c>
      <c r="H4895" s="3" t="s">
        <v>298</v>
      </c>
      <c r="I4895" s="3">
        <v>30200</v>
      </c>
      <c r="J4895" s="3" t="s">
        <v>20</v>
      </c>
      <c r="K4895" s="3" t="s">
        <v>291</v>
      </c>
      <c r="L4895" s="3" t="s">
        <v>292</v>
      </c>
      <c r="M4895" s="3" t="s">
        <v>293</v>
      </c>
      <c r="N4895" s="3" t="s">
        <v>294</v>
      </c>
    </row>
    <row r="4896" spans="1:14" x14ac:dyDescent="0.3">
      <c r="A4896" s="2">
        <v>45108</v>
      </c>
      <c r="B4896" s="3" t="s">
        <v>286</v>
      </c>
      <c r="C4896" s="3" t="s">
        <v>15</v>
      </c>
      <c r="D4896" s="3" t="s">
        <v>287</v>
      </c>
      <c r="E4896" s="3" t="s">
        <v>288</v>
      </c>
      <c r="F4896" s="3" t="s">
        <v>289</v>
      </c>
      <c r="G4896" s="3" t="s">
        <v>286</v>
      </c>
      <c r="H4896" s="3" t="s">
        <v>290</v>
      </c>
      <c r="I4896" s="3">
        <v>63350</v>
      </c>
      <c r="J4896" s="3" t="s">
        <v>20</v>
      </c>
      <c r="K4896" s="3" t="s">
        <v>291</v>
      </c>
      <c r="L4896" s="3" t="s">
        <v>292</v>
      </c>
      <c r="M4896" s="3" t="s">
        <v>293</v>
      </c>
      <c r="N4896" s="3" t="s">
        <v>294</v>
      </c>
    </row>
    <row r="4897" spans="1:14" x14ac:dyDescent="0.3">
      <c r="A4897" s="2">
        <v>45108</v>
      </c>
      <c r="B4897" s="3" t="s">
        <v>286</v>
      </c>
      <c r="C4897" s="3" t="s">
        <v>15</v>
      </c>
      <c r="D4897" s="3" t="s">
        <v>295</v>
      </c>
      <c r="E4897" s="3" t="s">
        <v>296</v>
      </c>
      <c r="F4897" s="3" t="s">
        <v>289</v>
      </c>
      <c r="G4897" s="3" t="s">
        <v>286</v>
      </c>
      <c r="H4897" s="3" t="s">
        <v>290</v>
      </c>
      <c r="I4897" s="3">
        <v>46500</v>
      </c>
      <c r="J4897" s="3" t="s">
        <v>20</v>
      </c>
      <c r="K4897" s="3" t="s">
        <v>291</v>
      </c>
      <c r="L4897" s="3" t="s">
        <v>292</v>
      </c>
      <c r="M4897" s="3" t="s">
        <v>293</v>
      </c>
      <c r="N4897" s="3" t="s">
        <v>294</v>
      </c>
    </row>
    <row r="4898" spans="1:14" x14ac:dyDescent="0.3">
      <c r="A4898" s="2">
        <v>45108</v>
      </c>
      <c r="B4898" s="3" t="s">
        <v>286</v>
      </c>
      <c r="C4898" s="3" t="s">
        <v>15</v>
      </c>
      <c r="D4898" s="3" t="s">
        <v>297</v>
      </c>
      <c r="E4898" s="3" t="s">
        <v>291</v>
      </c>
      <c r="F4898" s="3" t="s">
        <v>289</v>
      </c>
      <c r="G4898" s="3" t="s">
        <v>286</v>
      </c>
      <c r="H4898" s="3" t="s">
        <v>298</v>
      </c>
      <c r="I4898" s="3">
        <v>30460</v>
      </c>
      <c r="J4898" s="3" t="s">
        <v>20</v>
      </c>
      <c r="K4898" s="3" t="s">
        <v>291</v>
      </c>
      <c r="L4898" s="3" t="s">
        <v>292</v>
      </c>
      <c r="M4898" s="3" t="s">
        <v>293</v>
      </c>
      <c r="N4898" s="3" t="s">
        <v>294</v>
      </c>
    </row>
    <row r="4899" spans="1:14" x14ac:dyDescent="0.3">
      <c r="A4899" s="2">
        <v>45078</v>
      </c>
      <c r="B4899" s="3" t="s">
        <v>286</v>
      </c>
      <c r="C4899" s="3" t="s">
        <v>15</v>
      </c>
      <c r="D4899" s="3" t="s">
        <v>287</v>
      </c>
      <c r="E4899" s="3" t="s">
        <v>288</v>
      </c>
      <c r="F4899" s="3" t="s">
        <v>289</v>
      </c>
      <c r="G4899" s="3" t="s">
        <v>286</v>
      </c>
      <c r="H4899" s="3" t="s">
        <v>290</v>
      </c>
      <c r="I4899" s="3">
        <v>63150</v>
      </c>
      <c r="J4899" s="3" t="s">
        <v>20</v>
      </c>
      <c r="K4899" s="3" t="s">
        <v>291</v>
      </c>
      <c r="L4899" s="3" t="s">
        <v>292</v>
      </c>
      <c r="M4899" s="3" t="s">
        <v>293</v>
      </c>
      <c r="N4899" s="3" t="s">
        <v>294</v>
      </c>
    </row>
    <row r="4900" spans="1:14" x14ac:dyDescent="0.3">
      <c r="A4900" s="2">
        <v>45078</v>
      </c>
      <c r="B4900" s="3" t="s">
        <v>286</v>
      </c>
      <c r="C4900" s="3" t="s">
        <v>15</v>
      </c>
      <c r="D4900" s="3" t="s">
        <v>295</v>
      </c>
      <c r="E4900" s="3" t="s">
        <v>296</v>
      </c>
      <c r="F4900" s="3" t="s">
        <v>289</v>
      </c>
      <c r="G4900" s="3" t="s">
        <v>286</v>
      </c>
      <c r="H4900" s="3" t="s">
        <v>290</v>
      </c>
      <c r="I4900" s="3">
        <v>46250</v>
      </c>
      <c r="J4900" s="3" t="s">
        <v>20</v>
      </c>
      <c r="K4900" s="3" t="s">
        <v>291</v>
      </c>
      <c r="L4900" s="3" t="s">
        <v>292</v>
      </c>
      <c r="M4900" s="3" t="s">
        <v>293</v>
      </c>
      <c r="N4900" s="3" t="s">
        <v>294</v>
      </c>
    </row>
    <row r="4901" spans="1:14" x14ac:dyDescent="0.3">
      <c r="A4901" s="2">
        <v>45078</v>
      </c>
      <c r="B4901" s="3" t="s">
        <v>286</v>
      </c>
      <c r="C4901" s="3" t="s">
        <v>15</v>
      </c>
      <c r="D4901" s="3" t="s">
        <v>297</v>
      </c>
      <c r="E4901" s="3" t="s">
        <v>291</v>
      </c>
      <c r="F4901" s="3" t="s">
        <v>289</v>
      </c>
      <c r="G4901" s="3" t="s">
        <v>286</v>
      </c>
      <c r="H4901" s="3" t="s">
        <v>298</v>
      </c>
      <c r="I4901" s="3">
        <v>30460</v>
      </c>
      <c r="J4901" s="3" t="s">
        <v>20</v>
      </c>
      <c r="K4901" s="3" t="s">
        <v>291</v>
      </c>
      <c r="L4901" s="3" t="s">
        <v>292</v>
      </c>
      <c r="M4901" s="3" t="s">
        <v>293</v>
      </c>
      <c r="N4901" s="3" t="s">
        <v>294</v>
      </c>
    </row>
    <row r="4902" spans="1:14" x14ac:dyDescent="0.3">
      <c r="A4902" s="2">
        <v>45047</v>
      </c>
      <c r="B4902" s="3" t="s">
        <v>286</v>
      </c>
      <c r="C4902" s="3" t="s">
        <v>15</v>
      </c>
      <c r="D4902" s="3" t="s">
        <v>287</v>
      </c>
      <c r="E4902" s="3" t="s">
        <v>288</v>
      </c>
      <c r="F4902" s="3" t="s">
        <v>289</v>
      </c>
      <c r="G4902" s="3" t="s">
        <v>286</v>
      </c>
      <c r="H4902" s="3" t="s">
        <v>290</v>
      </c>
      <c r="I4902" s="3">
        <v>62900</v>
      </c>
      <c r="J4902" s="3" t="s">
        <v>20</v>
      </c>
      <c r="K4902" s="3" t="s">
        <v>291</v>
      </c>
      <c r="L4902" s="3" t="s">
        <v>292</v>
      </c>
      <c r="M4902" s="3" t="s">
        <v>293</v>
      </c>
      <c r="N4902" s="3" t="s">
        <v>294</v>
      </c>
    </row>
    <row r="4903" spans="1:14" x14ac:dyDescent="0.3">
      <c r="A4903" s="2">
        <v>45047</v>
      </c>
      <c r="B4903" s="3" t="s">
        <v>286</v>
      </c>
      <c r="C4903" s="3" t="s">
        <v>15</v>
      </c>
      <c r="D4903" s="3" t="s">
        <v>295</v>
      </c>
      <c r="E4903" s="3" t="s">
        <v>296</v>
      </c>
      <c r="F4903" s="3" t="s">
        <v>289</v>
      </c>
      <c r="G4903" s="3" t="s">
        <v>286</v>
      </c>
      <c r="H4903" s="3" t="s">
        <v>290</v>
      </c>
      <c r="I4903" s="3">
        <v>46250</v>
      </c>
      <c r="J4903" s="3" t="s">
        <v>20</v>
      </c>
      <c r="K4903" s="3" t="s">
        <v>291</v>
      </c>
      <c r="L4903" s="3" t="s">
        <v>292</v>
      </c>
      <c r="M4903" s="3" t="s">
        <v>293</v>
      </c>
      <c r="N4903" s="3" t="s">
        <v>294</v>
      </c>
    </row>
    <row r="4904" spans="1:14" x14ac:dyDescent="0.3">
      <c r="A4904" s="2">
        <v>45047</v>
      </c>
      <c r="B4904" s="3" t="s">
        <v>286</v>
      </c>
      <c r="C4904" s="3" t="s">
        <v>15</v>
      </c>
      <c r="D4904" s="3" t="s">
        <v>297</v>
      </c>
      <c r="E4904" s="3" t="s">
        <v>291</v>
      </c>
      <c r="F4904" s="3" t="s">
        <v>289</v>
      </c>
      <c r="G4904" s="3" t="s">
        <v>286</v>
      </c>
      <c r="H4904" s="3" t="s">
        <v>298</v>
      </c>
      <c r="I4904" s="3">
        <v>30280</v>
      </c>
      <c r="J4904" s="3" t="s">
        <v>20</v>
      </c>
      <c r="K4904" s="3" t="s">
        <v>291</v>
      </c>
      <c r="L4904" s="3" t="s">
        <v>292</v>
      </c>
      <c r="M4904" s="3" t="s">
        <v>293</v>
      </c>
      <c r="N4904" s="3" t="s">
        <v>294</v>
      </c>
    </row>
    <row r="4905" spans="1:14" x14ac:dyDescent="0.3">
      <c r="A4905" s="2">
        <v>45017</v>
      </c>
      <c r="B4905" s="3" t="s">
        <v>286</v>
      </c>
      <c r="C4905" s="3" t="s">
        <v>15</v>
      </c>
      <c r="D4905" s="3" t="s">
        <v>287</v>
      </c>
      <c r="E4905" s="3" t="s">
        <v>288</v>
      </c>
      <c r="F4905" s="3" t="s">
        <v>289</v>
      </c>
      <c r="G4905" s="3" t="s">
        <v>286</v>
      </c>
      <c r="H4905" s="3" t="s">
        <v>290</v>
      </c>
      <c r="I4905" s="3">
        <v>62350</v>
      </c>
      <c r="J4905" s="3" t="s">
        <v>20</v>
      </c>
      <c r="K4905" s="3" t="s">
        <v>291</v>
      </c>
      <c r="L4905" s="3" t="s">
        <v>292</v>
      </c>
      <c r="M4905" s="3" t="s">
        <v>293</v>
      </c>
      <c r="N4905" s="3" t="s">
        <v>294</v>
      </c>
    </row>
    <row r="4906" spans="1:14" x14ac:dyDescent="0.3">
      <c r="A4906" s="2">
        <v>45017</v>
      </c>
      <c r="B4906" s="3" t="s">
        <v>286</v>
      </c>
      <c r="C4906" s="3" t="s">
        <v>15</v>
      </c>
      <c r="D4906" s="3" t="s">
        <v>295</v>
      </c>
      <c r="E4906" s="3" t="s">
        <v>296</v>
      </c>
      <c r="F4906" s="3" t="s">
        <v>289</v>
      </c>
      <c r="G4906" s="3" t="s">
        <v>286</v>
      </c>
      <c r="H4906" s="3" t="s">
        <v>290</v>
      </c>
      <c r="I4906" s="3">
        <v>46750</v>
      </c>
      <c r="J4906" s="3" t="s">
        <v>20</v>
      </c>
      <c r="K4906" s="3" t="s">
        <v>291</v>
      </c>
      <c r="L4906" s="3" t="s">
        <v>292</v>
      </c>
      <c r="M4906" s="3" t="s">
        <v>293</v>
      </c>
      <c r="N4906" s="3" t="s">
        <v>294</v>
      </c>
    </row>
    <row r="4907" spans="1:14" x14ac:dyDescent="0.3">
      <c r="A4907" s="2">
        <v>45017</v>
      </c>
      <c r="B4907" s="3" t="s">
        <v>286</v>
      </c>
      <c r="C4907" s="3" t="s">
        <v>15</v>
      </c>
      <c r="D4907" s="3" t="s">
        <v>297</v>
      </c>
      <c r="E4907" s="3" t="s">
        <v>291</v>
      </c>
      <c r="F4907" s="3" t="s">
        <v>289</v>
      </c>
      <c r="G4907" s="3" t="s">
        <v>286</v>
      </c>
      <c r="H4907" s="3" t="s">
        <v>298</v>
      </c>
      <c r="I4907" s="3">
        <v>29940</v>
      </c>
      <c r="J4907" s="3" t="s">
        <v>20</v>
      </c>
      <c r="K4907" s="3" t="s">
        <v>291</v>
      </c>
      <c r="L4907" s="3" t="s">
        <v>292</v>
      </c>
      <c r="M4907" s="3" t="s">
        <v>293</v>
      </c>
      <c r="N4907" s="3" t="s">
        <v>294</v>
      </c>
    </row>
    <row r="4908" spans="1:14" x14ac:dyDescent="0.3">
      <c r="A4908" s="2">
        <v>44986</v>
      </c>
      <c r="B4908" s="3" t="s">
        <v>286</v>
      </c>
      <c r="C4908" s="3" t="s">
        <v>15</v>
      </c>
      <c r="D4908" s="3" t="s">
        <v>287</v>
      </c>
      <c r="E4908" s="3" t="s">
        <v>288</v>
      </c>
      <c r="F4908" s="3" t="s">
        <v>289</v>
      </c>
      <c r="G4908" s="3" t="s">
        <v>286</v>
      </c>
      <c r="H4908" s="3" t="s">
        <v>290</v>
      </c>
      <c r="I4908" s="3">
        <v>61850</v>
      </c>
      <c r="J4908" s="3" t="s">
        <v>20</v>
      </c>
      <c r="K4908" s="3" t="s">
        <v>291</v>
      </c>
      <c r="L4908" s="3" t="s">
        <v>292</v>
      </c>
      <c r="M4908" s="3" t="s">
        <v>293</v>
      </c>
      <c r="N4908" s="3" t="s">
        <v>294</v>
      </c>
    </row>
    <row r="4909" spans="1:14" x14ac:dyDescent="0.3">
      <c r="A4909" s="2">
        <v>44986</v>
      </c>
      <c r="B4909" s="3" t="s">
        <v>286</v>
      </c>
      <c r="C4909" s="3" t="s">
        <v>15</v>
      </c>
      <c r="D4909" s="3" t="s">
        <v>295</v>
      </c>
      <c r="E4909" s="3" t="s">
        <v>296</v>
      </c>
      <c r="F4909" s="3" t="s">
        <v>289</v>
      </c>
      <c r="G4909" s="3" t="s">
        <v>286</v>
      </c>
      <c r="H4909" s="3" t="s">
        <v>290</v>
      </c>
      <c r="I4909" s="3">
        <v>46750</v>
      </c>
      <c r="J4909" s="3" t="s">
        <v>20</v>
      </c>
      <c r="K4909" s="3" t="s">
        <v>291</v>
      </c>
      <c r="L4909" s="3" t="s">
        <v>292</v>
      </c>
      <c r="M4909" s="3" t="s">
        <v>293</v>
      </c>
      <c r="N4909" s="3" t="s">
        <v>294</v>
      </c>
    </row>
    <row r="4910" spans="1:14" x14ac:dyDescent="0.3">
      <c r="A4910" s="2">
        <v>44986</v>
      </c>
      <c r="B4910" s="3" t="s">
        <v>286</v>
      </c>
      <c r="C4910" s="3" t="s">
        <v>15</v>
      </c>
      <c r="D4910" s="3" t="s">
        <v>297</v>
      </c>
      <c r="E4910" s="3" t="s">
        <v>291</v>
      </c>
      <c r="F4910" s="3" t="s">
        <v>289</v>
      </c>
      <c r="G4910" s="3" t="s">
        <v>286</v>
      </c>
      <c r="H4910" s="3" t="s">
        <v>298</v>
      </c>
      <c r="I4910" s="3">
        <v>29660</v>
      </c>
      <c r="J4910" s="3" t="s">
        <v>20</v>
      </c>
      <c r="K4910" s="3" t="s">
        <v>291</v>
      </c>
      <c r="L4910" s="3" t="s">
        <v>292</v>
      </c>
      <c r="M4910" s="3" t="s">
        <v>293</v>
      </c>
      <c r="N4910" s="3" t="s">
        <v>294</v>
      </c>
    </row>
    <row r="4911" spans="1:14" x14ac:dyDescent="0.3">
      <c r="A4911" s="2">
        <v>44958</v>
      </c>
      <c r="B4911" s="3" t="s">
        <v>286</v>
      </c>
      <c r="C4911" s="3" t="s">
        <v>15</v>
      </c>
      <c r="D4911" s="3" t="s">
        <v>287</v>
      </c>
      <c r="E4911" s="3" t="s">
        <v>288</v>
      </c>
      <c r="F4911" s="3" t="s">
        <v>289</v>
      </c>
      <c r="G4911" s="3" t="s">
        <v>286</v>
      </c>
      <c r="H4911" s="3" t="s">
        <v>290</v>
      </c>
      <c r="I4911" s="3">
        <v>60900</v>
      </c>
      <c r="J4911" s="3" t="s">
        <v>20</v>
      </c>
      <c r="K4911" s="3" t="s">
        <v>291</v>
      </c>
      <c r="L4911" s="3" t="s">
        <v>292</v>
      </c>
      <c r="M4911" s="3" t="s">
        <v>293</v>
      </c>
      <c r="N4911" s="3" t="s">
        <v>294</v>
      </c>
    </row>
    <row r="4912" spans="1:14" x14ac:dyDescent="0.3">
      <c r="A4912" s="2">
        <v>44958</v>
      </c>
      <c r="B4912" s="3" t="s">
        <v>286</v>
      </c>
      <c r="C4912" s="3" t="s">
        <v>15</v>
      </c>
      <c r="D4912" s="3" t="s">
        <v>295</v>
      </c>
      <c r="E4912" s="3" t="s">
        <v>296</v>
      </c>
      <c r="F4912" s="3" t="s">
        <v>289</v>
      </c>
      <c r="G4912" s="3" t="s">
        <v>286</v>
      </c>
      <c r="H4912" s="3" t="s">
        <v>290</v>
      </c>
      <c r="I4912" s="3">
        <v>47750</v>
      </c>
      <c r="J4912" s="3" t="s">
        <v>20</v>
      </c>
      <c r="K4912" s="3" t="s">
        <v>291</v>
      </c>
      <c r="L4912" s="3" t="s">
        <v>292</v>
      </c>
      <c r="M4912" s="3" t="s">
        <v>293</v>
      </c>
      <c r="N4912" s="3" t="s">
        <v>294</v>
      </c>
    </row>
    <row r="4913" spans="1:14" x14ac:dyDescent="0.3">
      <c r="A4913" s="2">
        <v>44958</v>
      </c>
      <c r="B4913" s="3" t="s">
        <v>286</v>
      </c>
      <c r="C4913" s="3" t="s">
        <v>15</v>
      </c>
      <c r="D4913" s="3" t="s">
        <v>297</v>
      </c>
      <c r="E4913" s="3" t="s">
        <v>291</v>
      </c>
      <c r="F4913" s="3" t="s">
        <v>289</v>
      </c>
      <c r="G4913" s="3" t="s">
        <v>286</v>
      </c>
      <c r="H4913" s="3" t="s">
        <v>298</v>
      </c>
      <c r="I4913" s="3">
        <v>29340</v>
      </c>
      <c r="J4913" s="3" t="s">
        <v>20</v>
      </c>
      <c r="K4913" s="3" t="s">
        <v>291</v>
      </c>
      <c r="L4913" s="3" t="s">
        <v>292</v>
      </c>
      <c r="M4913" s="3" t="s">
        <v>293</v>
      </c>
      <c r="N4913" s="3" t="s">
        <v>294</v>
      </c>
    </row>
    <row r="4914" spans="1:14" x14ac:dyDescent="0.3">
      <c r="A4914" s="2">
        <v>44907</v>
      </c>
      <c r="B4914" s="3" t="s">
        <v>286</v>
      </c>
      <c r="C4914" s="3" t="s">
        <v>15</v>
      </c>
      <c r="D4914" s="3" t="s">
        <v>287</v>
      </c>
      <c r="E4914" s="3" t="s">
        <v>288</v>
      </c>
      <c r="F4914" s="3" t="s">
        <v>289</v>
      </c>
      <c r="G4914" s="3" t="s">
        <v>286</v>
      </c>
      <c r="H4914" s="3" t="s">
        <v>290</v>
      </c>
      <c r="I4914" s="3">
        <v>66750</v>
      </c>
      <c r="J4914" s="3" t="s">
        <v>20</v>
      </c>
      <c r="K4914" s="3" t="s">
        <v>291</v>
      </c>
      <c r="L4914" s="3" t="s">
        <v>292</v>
      </c>
      <c r="M4914" s="3" t="s">
        <v>293</v>
      </c>
      <c r="N4914" s="3" t="s">
        <v>294</v>
      </c>
    </row>
    <row r="4915" spans="1:14" x14ac:dyDescent="0.3">
      <c r="A4915" s="2">
        <v>44907</v>
      </c>
      <c r="B4915" s="3" t="s">
        <v>286</v>
      </c>
      <c r="C4915" s="3" t="s">
        <v>15</v>
      </c>
      <c r="D4915" s="3" t="s">
        <v>295</v>
      </c>
      <c r="E4915" s="3" t="s">
        <v>296</v>
      </c>
      <c r="F4915" s="3" t="s">
        <v>289</v>
      </c>
      <c r="G4915" s="3" t="s">
        <v>286</v>
      </c>
      <c r="H4915" s="3" t="s">
        <v>290</v>
      </c>
      <c r="I4915" s="3">
        <v>55250</v>
      </c>
      <c r="J4915" s="3" t="s">
        <v>20</v>
      </c>
      <c r="K4915" s="3" t="s">
        <v>291</v>
      </c>
      <c r="L4915" s="3" t="s">
        <v>292</v>
      </c>
      <c r="M4915" s="3" t="s">
        <v>293</v>
      </c>
      <c r="N4915" s="3" t="s">
        <v>294</v>
      </c>
    </row>
    <row r="4916" spans="1:14" x14ac:dyDescent="0.3">
      <c r="A4916" s="2">
        <v>44907</v>
      </c>
      <c r="B4916" s="3" t="s">
        <v>286</v>
      </c>
      <c r="C4916" s="3" t="s">
        <v>15</v>
      </c>
      <c r="D4916" s="3" t="s">
        <v>297</v>
      </c>
      <c r="E4916" s="3" t="s">
        <v>291</v>
      </c>
      <c r="F4916" s="3" t="s">
        <v>289</v>
      </c>
      <c r="G4916" s="3" t="s">
        <v>286</v>
      </c>
      <c r="H4916" s="3" t="s">
        <v>298</v>
      </c>
      <c r="I4916" s="3">
        <v>32130</v>
      </c>
      <c r="J4916" s="3" t="s">
        <v>20</v>
      </c>
      <c r="K4916" s="3" t="s">
        <v>291</v>
      </c>
      <c r="L4916" s="3" t="s">
        <v>292</v>
      </c>
      <c r="M4916" s="3" t="s">
        <v>293</v>
      </c>
      <c r="N4916" s="3" t="s">
        <v>294</v>
      </c>
    </row>
    <row r="4917" spans="1:14" x14ac:dyDescent="0.3">
      <c r="A4917" s="2">
        <v>44846</v>
      </c>
      <c r="B4917" s="3" t="s">
        <v>286</v>
      </c>
      <c r="C4917" s="3" t="s">
        <v>15</v>
      </c>
      <c r="D4917" s="3" t="s">
        <v>287</v>
      </c>
      <c r="E4917" s="3" t="s">
        <v>288</v>
      </c>
      <c r="F4917" s="3" t="s">
        <v>289</v>
      </c>
      <c r="G4917" s="3" t="s">
        <v>286</v>
      </c>
      <c r="H4917" s="3" t="s">
        <v>290</v>
      </c>
      <c r="I4917" s="3">
        <v>66600</v>
      </c>
      <c r="J4917" s="3" t="s">
        <v>20</v>
      </c>
      <c r="K4917" s="3" t="s">
        <v>291</v>
      </c>
      <c r="L4917" s="3" t="s">
        <v>292</v>
      </c>
      <c r="M4917" s="3" t="s">
        <v>293</v>
      </c>
      <c r="N4917" s="3" t="s">
        <v>294</v>
      </c>
    </row>
    <row r="4918" spans="1:14" x14ac:dyDescent="0.3">
      <c r="A4918" s="2">
        <v>44846</v>
      </c>
      <c r="B4918" s="3" t="s">
        <v>286</v>
      </c>
      <c r="C4918" s="3" t="s">
        <v>15</v>
      </c>
      <c r="D4918" s="3" t="s">
        <v>295</v>
      </c>
      <c r="E4918" s="3" t="s">
        <v>296</v>
      </c>
      <c r="F4918" s="3" t="s">
        <v>289</v>
      </c>
      <c r="G4918" s="3" t="s">
        <v>286</v>
      </c>
      <c r="H4918" s="3" t="s">
        <v>290</v>
      </c>
      <c r="I4918" s="3">
        <v>55250</v>
      </c>
      <c r="J4918" s="3" t="s">
        <v>20</v>
      </c>
      <c r="K4918" s="3" t="s">
        <v>291</v>
      </c>
      <c r="L4918" s="3" t="s">
        <v>292</v>
      </c>
      <c r="M4918" s="3" t="s">
        <v>293</v>
      </c>
      <c r="N4918" s="3" t="s">
        <v>294</v>
      </c>
    </row>
    <row r="4919" spans="1:14" x14ac:dyDescent="0.3">
      <c r="A4919" s="2">
        <v>44846</v>
      </c>
      <c r="B4919" s="3" t="s">
        <v>286</v>
      </c>
      <c r="C4919" s="3" t="s">
        <v>15</v>
      </c>
      <c r="D4919" s="3" t="s">
        <v>297</v>
      </c>
      <c r="E4919" s="3" t="s">
        <v>291</v>
      </c>
      <c r="F4919" s="3" t="s">
        <v>289</v>
      </c>
      <c r="G4919" s="3" t="s">
        <v>286</v>
      </c>
      <c r="H4919" s="3" t="s">
        <v>298</v>
      </c>
      <c r="I4919" s="3">
        <v>31940</v>
      </c>
      <c r="J4919" s="3" t="s">
        <v>20</v>
      </c>
      <c r="K4919" s="3" t="s">
        <v>291</v>
      </c>
      <c r="L4919" s="3" t="s">
        <v>292</v>
      </c>
      <c r="M4919" s="3" t="s">
        <v>293</v>
      </c>
      <c r="N4919" s="3" t="s">
        <v>294</v>
      </c>
    </row>
    <row r="4920" spans="1:14" x14ac:dyDescent="0.3">
      <c r="A4920" s="2">
        <v>44816</v>
      </c>
      <c r="B4920" s="3" t="s">
        <v>286</v>
      </c>
      <c r="C4920" s="3" t="s">
        <v>15</v>
      </c>
      <c r="D4920" s="3" t="s">
        <v>287</v>
      </c>
      <c r="E4920" s="3" t="s">
        <v>288</v>
      </c>
      <c r="F4920" s="3" t="s">
        <v>289</v>
      </c>
      <c r="G4920" s="3" t="s">
        <v>286</v>
      </c>
      <c r="H4920" s="3" t="s">
        <v>290</v>
      </c>
      <c r="I4920" s="3">
        <v>66550</v>
      </c>
      <c r="J4920" s="3" t="s">
        <v>20</v>
      </c>
      <c r="K4920" s="3" t="s">
        <v>291</v>
      </c>
      <c r="L4920" s="3" t="s">
        <v>292</v>
      </c>
      <c r="M4920" s="3" t="s">
        <v>293</v>
      </c>
      <c r="N4920" s="3" t="s">
        <v>294</v>
      </c>
    </row>
    <row r="4921" spans="1:14" x14ac:dyDescent="0.3">
      <c r="A4921" s="2">
        <v>44816</v>
      </c>
      <c r="B4921" s="3" t="s">
        <v>286</v>
      </c>
      <c r="C4921" s="3" t="s">
        <v>15</v>
      </c>
      <c r="D4921" s="3" t="s">
        <v>295</v>
      </c>
      <c r="E4921" s="3" t="s">
        <v>296</v>
      </c>
      <c r="F4921" s="3" t="s">
        <v>289</v>
      </c>
      <c r="G4921" s="3" t="s">
        <v>286</v>
      </c>
      <c r="H4921" s="3" t="s">
        <v>290</v>
      </c>
      <c r="I4921" s="3">
        <v>55250</v>
      </c>
      <c r="J4921" s="3" t="s">
        <v>20</v>
      </c>
      <c r="K4921" s="3" t="s">
        <v>291</v>
      </c>
      <c r="L4921" s="3" t="s">
        <v>292</v>
      </c>
      <c r="M4921" s="3" t="s">
        <v>293</v>
      </c>
      <c r="N4921" s="3" t="s">
        <v>294</v>
      </c>
    </row>
    <row r="4922" spans="1:14" x14ac:dyDescent="0.3">
      <c r="A4922" s="2">
        <v>44816</v>
      </c>
      <c r="B4922" s="3" t="s">
        <v>286</v>
      </c>
      <c r="C4922" s="3" t="s">
        <v>15</v>
      </c>
      <c r="D4922" s="3" t="s">
        <v>297</v>
      </c>
      <c r="E4922" s="3" t="s">
        <v>291</v>
      </c>
      <c r="F4922" s="3" t="s">
        <v>289</v>
      </c>
      <c r="G4922" s="3" t="s">
        <v>286</v>
      </c>
      <c r="H4922" s="3" t="s">
        <v>298</v>
      </c>
      <c r="I4922" s="3">
        <v>31940</v>
      </c>
      <c r="J4922" s="3" t="s">
        <v>20</v>
      </c>
      <c r="K4922" s="3" t="s">
        <v>291</v>
      </c>
      <c r="L4922" s="3" t="s">
        <v>292</v>
      </c>
      <c r="M4922" s="3" t="s">
        <v>293</v>
      </c>
      <c r="N4922" s="3" t="s">
        <v>294</v>
      </c>
    </row>
    <row r="4923" spans="1:14" x14ac:dyDescent="0.3">
      <c r="A4923" s="2">
        <v>44785</v>
      </c>
      <c r="B4923" s="3" t="s">
        <v>286</v>
      </c>
      <c r="C4923" s="3" t="s">
        <v>15</v>
      </c>
      <c r="D4923" s="3" t="s">
        <v>287</v>
      </c>
      <c r="E4923" s="3" t="s">
        <v>288</v>
      </c>
      <c r="F4923" s="3" t="s">
        <v>289</v>
      </c>
      <c r="G4923" s="3" t="s">
        <v>286</v>
      </c>
      <c r="H4923" s="3" t="s">
        <v>290</v>
      </c>
      <c r="I4923" s="3">
        <v>66650</v>
      </c>
      <c r="J4923" s="3" t="s">
        <v>20</v>
      </c>
      <c r="K4923" s="3" t="s">
        <v>291</v>
      </c>
      <c r="L4923" s="3" t="s">
        <v>292</v>
      </c>
      <c r="M4923" s="3" t="s">
        <v>293</v>
      </c>
      <c r="N4923" s="3" t="s">
        <v>294</v>
      </c>
    </row>
    <row r="4924" spans="1:14" x14ac:dyDescent="0.3">
      <c r="A4924" s="2">
        <v>44785</v>
      </c>
      <c r="B4924" s="3" t="s">
        <v>286</v>
      </c>
      <c r="C4924" s="3" t="s">
        <v>15</v>
      </c>
      <c r="D4924" s="3" t="s">
        <v>295</v>
      </c>
      <c r="E4924" s="3" t="s">
        <v>296</v>
      </c>
      <c r="F4924" s="3" t="s">
        <v>289</v>
      </c>
      <c r="G4924" s="3" t="s">
        <v>286</v>
      </c>
      <c r="H4924" s="3" t="s">
        <v>290</v>
      </c>
      <c r="I4924" s="3">
        <v>55500</v>
      </c>
      <c r="J4924" s="3" t="s">
        <v>20</v>
      </c>
      <c r="K4924" s="3" t="s">
        <v>291</v>
      </c>
      <c r="L4924" s="3" t="s">
        <v>292</v>
      </c>
      <c r="M4924" s="3" t="s">
        <v>293</v>
      </c>
      <c r="N4924" s="3" t="s">
        <v>294</v>
      </c>
    </row>
    <row r="4925" spans="1:14" x14ac:dyDescent="0.3">
      <c r="A4925" s="2">
        <v>44785</v>
      </c>
      <c r="B4925" s="3" t="s">
        <v>286</v>
      </c>
      <c r="C4925" s="3" t="s">
        <v>15</v>
      </c>
      <c r="D4925" s="3" t="s">
        <v>297</v>
      </c>
      <c r="E4925" s="3" t="s">
        <v>291</v>
      </c>
      <c r="F4925" s="3" t="s">
        <v>289</v>
      </c>
      <c r="G4925" s="3" t="s">
        <v>286</v>
      </c>
      <c r="H4925" s="3" t="s">
        <v>298</v>
      </c>
      <c r="I4925" s="3">
        <v>32000</v>
      </c>
      <c r="J4925" s="3" t="s">
        <v>20</v>
      </c>
      <c r="K4925" s="3" t="s">
        <v>291</v>
      </c>
      <c r="L4925" s="3" t="s">
        <v>292</v>
      </c>
      <c r="M4925" s="3" t="s">
        <v>293</v>
      </c>
      <c r="N4925" s="3" t="s">
        <v>294</v>
      </c>
    </row>
    <row r="4926" spans="1:14" x14ac:dyDescent="0.3">
      <c r="A4926" s="2">
        <v>44754</v>
      </c>
      <c r="B4926" s="3" t="s">
        <v>286</v>
      </c>
      <c r="C4926" s="3" t="s">
        <v>15</v>
      </c>
      <c r="D4926" s="3" t="s">
        <v>287</v>
      </c>
      <c r="E4926" s="3" t="s">
        <v>288</v>
      </c>
      <c r="F4926" s="3" t="s">
        <v>289</v>
      </c>
      <c r="G4926" s="3" t="s">
        <v>286</v>
      </c>
      <c r="H4926" s="3" t="s">
        <v>290</v>
      </c>
      <c r="I4926" s="3">
        <v>66750</v>
      </c>
      <c r="J4926" s="3" t="s">
        <v>20</v>
      </c>
      <c r="K4926" s="3" t="s">
        <v>291</v>
      </c>
      <c r="L4926" s="3" t="s">
        <v>292</v>
      </c>
      <c r="M4926" s="3" t="s">
        <v>293</v>
      </c>
      <c r="N4926" s="3" t="s">
        <v>294</v>
      </c>
    </row>
    <row r="4927" spans="1:14" x14ac:dyDescent="0.3">
      <c r="A4927" s="2">
        <v>44754</v>
      </c>
      <c r="B4927" s="3" t="s">
        <v>286</v>
      </c>
      <c r="C4927" s="3" t="s">
        <v>15</v>
      </c>
      <c r="D4927" s="3" t="s">
        <v>295</v>
      </c>
      <c r="E4927" s="3" t="s">
        <v>296</v>
      </c>
      <c r="F4927" s="3" t="s">
        <v>289</v>
      </c>
      <c r="G4927" s="3" t="s">
        <v>286</v>
      </c>
      <c r="H4927" s="3" t="s">
        <v>290</v>
      </c>
      <c r="I4927" s="3">
        <v>55500</v>
      </c>
      <c r="J4927" s="3" t="s">
        <v>20</v>
      </c>
      <c r="K4927" s="3" t="s">
        <v>291</v>
      </c>
      <c r="L4927" s="3" t="s">
        <v>292</v>
      </c>
      <c r="M4927" s="3" t="s">
        <v>293</v>
      </c>
      <c r="N4927" s="3" t="s">
        <v>294</v>
      </c>
    </row>
    <row r="4928" spans="1:14" x14ac:dyDescent="0.3">
      <c r="A4928" s="2">
        <v>44754</v>
      </c>
      <c r="B4928" s="3" t="s">
        <v>286</v>
      </c>
      <c r="C4928" s="3" t="s">
        <v>15</v>
      </c>
      <c r="D4928" s="3" t="s">
        <v>297</v>
      </c>
      <c r="E4928" s="3" t="s">
        <v>291</v>
      </c>
      <c r="F4928" s="3" t="s">
        <v>289</v>
      </c>
      <c r="G4928" s="3" t="s">
        <v>286</v>
      </c>
      <c r="H4928" s="3" t="s">
        <v>298</v>
      </c>
      <c r="I4928" s="3">
        <v>32080</v>
      </c>
      <c r="J4928" s="3" t="s">
        <v>20</v>
      </c>
      <c r="K4928" s="3" t="s">
        <v>291</v>
      </c>
      <c r="L4928" s="3" t="s">
        <v>292</v>
      </c>
      <c r="M4928" s="3" t="s">
        <v>293</v>
      </c>
      <c r="N4928" s="3" t="s">
        <v>294</v>
      </c>
    </row>
    <row r="4929" spans="1:14" x14ac:dyDescent="0.3">
      <c r="A4929" s="2">
        <v>44724</v>
      </c>
      <c r="B4929" s="3" t="s">
        <v>286</v>
      </c>
      <c r="C4929" s="3" t="s">
        <v>15</v>
      </c>
      <c r="D4929" s="3" t="s">
        <v>287</v>
      </c>
      <c r="E4929" s="3" t="s">
        <v>288</v>
      </c>
      <c r="F4929" s="3" t="s">
        <v>289</v>
      </c>
      <c r="G4929" s="3" t="s">
        <v>286</v>
      </c>
      <c r="H4929" s="3" t="s">
        <v>290</v>
      </c>
      <c r="I4929" s="3">
        <v>66650</v>
      </c>
      <c r="J4929" s="3" t="s">
        <v>20</v>
      </c>
      <c r="K4929" s="3" t="s">
        <v>291</v>
      </c>
      <c r="L4929" s="3" t="s">
        <v>292</v>
      </c>
      <c r="M4929" s="3" t="s">
        <v>293</v>
      </c>
      <c r="N4929" s="3" t="s">
        <v>294</v>
      </c>
    </row>
    <row r="4930" spans="1:14" x14ac:dyDescent="0.3">
      <c r="A4930" s="2">
        <v>44724</v>
      </c>
      <c r="B4930" s="3" t="s">
        <v>286</v>
      </c>
      <c r="C4930" s="3" t="s">
        <v>15</v>
      </c>
      <c r="D4930" s="3" t="s">
        <v>295</v>
      </c>
      <c r="E4930" s="3" t="s">
        <v>296</v>
      </c>
      <c r="F4930" s="3" t="s">
        <v>289</v>
      </c>
      <c r="G4930" s="3" t="s">
        <v>286</v>
      </c>
      <c r="H4930" s="3" t="s">
        <v>290</v>
      </c>
      <c r="I4930" s="3">
        <v>55500</v>
      </c>
      <c r="J4930" s="3" t="s">
        <v>20</v>
      </c>
      <c r="K4930" s="3" t="s">
        <v>291</v>
      </c>
      <c r="L4930" s="3" t="s">
        <v>292</v>
      </c>
      <c r="M4930" s="3" t="s">
        <v>293</v>
      </c>
      <c r="N4930" s="3" t="s">
        <v>294</v>
      </c>
    </row>
    <row r="4931" spans="1:14" x14ac:dyDescent="0.3">
      <c r="A4931" s="2">
        <v>44724</v>
      </c>
      <c r="B4931" s="3" t="s">
        <v>286</v>
      </c>
      <c r="C4931" s="3" t="s">
        <v>15</v>
      </c>
      <c r="D4931" s="3" t="s">
        <v>297</v>
      </c>
      <c r="E4931" s="3" t="s">
        <v>291</v>
      </c>
      <c r="F4931" s="3" t="s">
        <v>289</v>
      </c>
      <c r="G4931" s="3" t="s">
        <v>286</v>
      </c>
      <c r="H4931" s="3" t="s">
        <v>298</v>
      </c>
      <c r="I4931" s="3">
        <v>32050</v>
      </c>
      <c r="J4931" s="3" t="s">
        <v>20</v>
      </c>
      <c r="K4931" s="3" t="s">
        <v>291</v>
      </c>
      <c r="L4931" s="3" t="s">
        <v>292</v>
      </c>
      <c r="M4931" s="3" t="s">
        <v>293</v>
      </c>
      <c r="N4931" s="3" t="s">
        <v>294</v>
      </c>
    </row>
    <row r="4932" spans="1:14" x14ac:dyDescent="0.3">
      <c r="A4932" s="2">
        <v>44693</v>
      </c>
      <c r="B4932" s="3" t="s">
        <v>286</v>
      </c>
      <c r="C4932" s="3" t="s">
        <v>15</v>
      </c>
      <c r="D4932" s="3" t="s">
        <v>287</v>
      </c>
      <c r="E4932" s="3" t="s">
        <v>288</v>
      </c>
      <c r="F4932" s="3" t="s">
        <v>289</v>
      </c>
      <c r="G4932" s="3" t="s">
        <v>286</v>
      </c>
      <c r="H4932" s="3" t="s">
        <v>290</v>
      </c>
      <c r="I4932" s="3">
        <v>66950</v>
      </c>
      <c r="J4932" s="3" t="s">
        <v>20</v>
      </c>
      <c r="K4932" s="3" t="s">
        <v>291</v>
      </c>
      <c r="L4932" s="3" t="s">
        <v>292</v>
      </c>
      <c r="M4932" s="3" t="s">
        <v>293</v>
      </c>
      <c r="N4932" s="3" t="s">
        <v>294</v>
      </c>
    </row>
    <row r="4933" spans="1:14" x14ac:dyDescent="0.3">
      <c r="A4933" s="2">
        <v>44693</v>
      </c>
      <c r="B4933" s="3" t="s">
        <v>286</v>
      </c>
      <c r="C4933" s="3" t="s">
        <v>15</v>
      </c>
      <c r="D4933" s="3" t="s">
        <v>295</v>
      </c>
      <c r="E4933" s="3" t="s">
        <v>296</v>
      </c>
      <c r="F4933" s="3" t="s">
        <v>289</v>
      </c>
      <c r="G4933" s="3" t="s">
        <v>286</v>
      </c>
      <c r="H4933" s="3" t="s">
        <v>290</v>
      </c>
      <c r="I4933" s="3">
        <v>55750</v>
      </c>
      <c r="J4933" s="3" t="s">
        <v>20</v>
      </c>
      <c r="K4933" s="3" t="s">
        <v>291</v>
      </c>
      <c r="L4933" s="3" t="s">
        <v>292</v>
      </c>
      <c r="M4933" s="3" t="s">
        <v>293</v>
      </c>
      <c r="N4933" s="3" t="s">
        <v>294</v>
      </c>
    </row>
    <row r="4934" spans="1:14" x14ac:dyDescent="0.3">
      <c r="A4934" s="2">
        <v>44693</v>
      </c>
      <c r="B4934" s="3" t="s">
        <v>286</v>
      </c>
      <c r="C4934" s="3" t="s">
        <v>15</v>
      </c>
      <c r="D4934" s="3" t="s">
        <v>297</v>
      </c>
      <c r="E4934" s="3" t="s">
        <v>291</v>
      </c>
      <c r="F4934" s="3" t="s">
        <v>289</v>
      </c>
      <c r="G4934" s="3" t="s">
        <v>286</v>
      </c>
      <c r="H4934" s="3" t="s">
        <v>298</v>
      </c>
      <c r="I4934" s="3">
        <v>32180</v>
      </c>
      <c r="J4934" s="3" t="s">
        <v>20</v>
      </c>
      <c r="K4934" s="3" t="s">
        <v>291</v>
      </c>
      <c r="L4934" s="3" t="s">
        <v>292</v>
      </c>
      <c r="M4934" s="3" t="s">
        <v>293</v>
      </c>
      <c r="N4934" s="3" t="s">
        <v>294</v>
      </c>
    </row>
    <row r="4935" spans="1:14" x14ac:dyDescent="0.3">
      <c r="A4935" s="2">
        <v>44632</v>
      </c>
      <c r="B4935" s="3" t="s">
        <v>286</v>
      </c>
      <c r="C4935" s="3" t="s">
        <v>15</v>
      </c>
      <c r="D4935" s="3" t="s">
        <v>287</v>
      </c>
      <c r="E4935" s="3" t="s">
        <v>288</v>
      </c>
      <c r="F4935" s="3" t="s">
        <v>289</v>
      </c>
      <c r="G4935" s="3" t="s">
        <v>286</v>
      </c>
      <c r="H4935" s="3" t="s">
        <v>290</v>
      </c>
      <c r="I4935" s="3">
        <v>67700</v>
      </c>
      <c r="J4935" s="3" t="s">
        <v>20</v>
      </c>
      <c r="K4935" s="3" t="s">
        <v>291</v>
      </c>
      <c r="L4935" s="3" t="s">
        <v>292</v>
      </c>
      <c r="M4935" s="3" t="s">
        <v>293</v>
      </c>
      <c r="N4935" s="3" t="s">
        <v>294</v>
      </c>
    </row>
    <row r="4936" spans="1:14" x14ac:dyDescent="0.3">
      <c r="A4936" s="2">
        <v>44632</v>
      </c>
      <c r="B4936" s="3" t="s">
        <v>286</v>
      </c>
      <c r="C4936" s="3" t="s">
        <v>15</v>
      </c>
      <c r="D4936" s="3" t="s">
        <v>295</v>
      </c>
      <c r="E4936" s="3" t="s">
        <v>296</v>
      </c>
      <c r="F4936" s="3" t="s">
        <v>289</v>
      </c>
      <c r="G4936" s="3" t="s">
        <v>286</v>
      </c>
      <c r="H4936" s="3" t="s">
        <v>290</v>
      </c>
      <c r="I4936" s="3">
        <v>55750</v>
      </c>
      <c r="J4936" s="3" t="s">
        <v>20</v>
      </c>
      <c r="K4936" s="3" t="s">
        <v>291</v>
      </c>
      <c r="L4936" s="3" t="s">
        <v>292</v>
      </c>
      <c r="M4936" s="3" t="s">
        <v>293</v>
      </c>
      <c r="N4936" s="3" t="s">
        <v>294</v>
      </c>
    </row>
    <row r="4937" spans="1:14" x14ac:dyDescent="0.3">
      <c r="A4937" s="2">
        <v>44632</v>
      </c>
      <c r="B4937" s="3" t="s">
        <v>286</v>
      </c>
      <c r="C4937" s="3" t="s">
        <v>15</v>
      </c>
      <c r="D4937" s="3" t="s">
        <v>297</v>
      </c>
      <c r="E4937" s="3" t="s">
        <v>291</v>
      </c>
      <c r="F4937" s="3" t="s">
        <v>289</v>
      </c>
      <c r="G4937" s="3" t="s">
        <v>286</v>
      </c>
      <c r="H4937" s="3" t="s">
        <v>298</v>
      </c>
      <c r="I4937" s="3">
        <v>32890</v>
      </c>
      <c r="J4937" s="3" t="s">
        <v>20</v>
      </c>
      <c r="K4937" s="3" t="s">
        <v>291</v>
      </c>
      <c r="L4937" s="3" t="s">
        <v>292</v>
      </c>
      <c r="M4937" s="3" t="s">
        <v>293</v>
      </c>
      <c r="N4937" s="3" t="s">
        <v>294</v>
      </c>
    </row>
    <row r="4938" spans="1:14" x14ac:dyDescent="0.3">
      <c r="A4938" s="2">
        <v>44604</v>
      </c>
      <c r="B4938" s="3" t="s">
        <v>286</v>
      </c>
      <c r="C4938" s="3" t="s">
        <v>15</v>
      </c>
      <c r="D4938" s="3" t="s">
        <v>287</v>
      </c>
      <c r="E4938" s="3" t="s">
        <v>288</v>
      </c>
      <c r="F4938" s="3" t="s">
        <v>289</v>
      </c>
      <c r="G4938" s="3" t="s">
        <v>286</v>
      </c>
      <c r="H4938" s="3" t="s">
        <v>290</v>
      </c>
      <c r="I4938" s="3">
        <v>68350</v>
      </c>
      <c r="J4938" s="3" t="s">
        <v>20</v>
      </c>
      <c r="K4938" s="3" t="s">
        <v>291</v>
      </c>
      <c r="L4938" s="3" t="s">
        <v>292</v>
      </c>
      <c r="M4938" s="3" t="s">
        <v>293</v>
      </c>
      <c r="N4938" s="3" t="s">
        <v>294</v>
      </c>
    </row>
    <row r="4939" spans="1:14" x14ac:dyDescent="0.3">
      <c r="A4939" s="2">
        <v>44604</v>
      </c>
      <c r="B4939" s="3" t="s">
        <v>286</v>
      </c>
      <c r="C4939" s="3" t="s">
        <v>15</v>
      </c>
      <c r="D4939" s="3" t="s">
        <v>295</v>
      </c>
      <c r="E4939" s="3" t="s">
        <v>296</v>
      </c>
      <c r="F4939" s="3" t="s">
        <v>289</v>
      </c>
      <c r="G4939" s="3" t="s">
        <v>286</v>
      </c>
      <c r="H4939" s="3" t="s">
        <v>290</v>
      </c>
      <c r="I4939" s="3">
        <v>55750</v>
      </c>
      <c r="J4939" s="3" t="s">
        <v>20</v>
      </c>
      <c r="K4939" s="3" t="s">
        <v>291</v>
      </c>
      <c r="L4939" s="3" t="s">
        <v>292</v>
      </c>
      <c r="M4939" s="3" t="s">
        <v>293</v>
      </c>
      <c r="N4939" s="3" t="s">
        <v>294</v>
      </c>
    </row>
    <row r="4940" spans="1:14" x14ac:dyDescent="0.3">
      <c r="A4940" s="2">
        <v>44604</v>
      </c>
      <c r="B4940" s="3" t="s">
        <v>286</v>
      </c>
      <c r="C4940" s="3" t="s">
        <v>15</v>
      </c>
      <c r="D4940" s="3" t="s">
        <v>297</v>
      </c>
      <c r="E4940" s="3" t="s">
        <v>291</v>
      </c>
      <c r="F4940" s="3" t="s">
        <v>289</v>
      </c>
      <c r="G4940" s="3" t="s">
        <v>286</v>
      </c>
      <c r="H4940" s="3" t="s">
        <v>298</v>
      </c>
      <c r="I4940" s="3">
        <v>32890</v>
      </c>
      <c r="J4940" s="3" t="s">
        <v>20</v>
      </c>
      <c r="K4940" s="3" t="s">
        <v>291</v>
      </c>
      <c r="L4940" s="3" t="s">
        <v>292</v>
      </c>
      <c r="M4940" s="3" t="s">
        <v>293</v>
      </c>
      <c r="N4940" s="3" t="s">
        <v>294</v>
      </c>
    </row>
    <row r="4941" spans="1:14" x14ac:dyDescent="0.3">
      <c r="A4941" s="2">
        <v>44573</v>
      </c>
      <c r="B4941" s="3" t="s">
        <v>286</v>
      </c>
      <c r="C4941" s="3" t="s">
        <v>15</v>
      </c>
      <c r="D4941" s="3" t="s">
        <v>287</v>
      </c>
      <c r="E4941" s="3" t="s">
        <v>288</v>
      </c>
      <c r="F4941" s="3" t="s">
        <v>289</v>
      </c>
      <c r="G4941" s="3" t="s">
        <v>286</v>
      </c>
      <c r="H4941" s="3" t="s">
        <v>290</v>
      </c>
      <c r="I4941" s="3">
        <v>68350</v>
      </c>
      <c r="J4941" s="3" t="s">
        <v>20</v>
      </c>
      <c r="K4941" s="3" t="s">
        <v>291</v>
      </c>
      <c r="L4941" s="3" t="s">
        <v>292</v>
      </c>
      <c r="M4941" s="3" t="s">
        <v>293</v>
      </c>
      <c r="N4941" s="3" t="s">
        <v>294</v>
      </c>
    </row>
    <row r="4942" spans="1:14" x14ac:dyDescent="0.3">
      <c r="A4942" s="2">
        <v>44573</v>
      </c>
      <c r="B4942" s="3" t="s">
        <v>286</v>
      </c>
      <c r="C4942" s="3" t="s">
        <v>15</v>
      </c>
      <c r="D4942" s="3" t="s">
        <v>295</v>
      </c>
      <c r="E4942" s="3" t="s">
        <v>296</v>
      </c>
      <c r="F4942" s="3" t="s">
        <v>289</v>
      </c>
      <c r="G4942" s="3" t="s">
        <v>286</v>
      </c>
      <c r="H4942" s="3" t="s">
        <v>290</v>
      </c>
      <c r="I4942" s="3">
        <v>55750</v>
      </c>
      <c r="J4942" s="3" t="s">
        <v>20</v>
      </c>
      <c r="K4942" s="3" t="s">
        <v>291</v>
      </c>
      <c r="L4942" s="3" t="s">
        <v>292</v>
      </c>
      <c r="M4942" s="3" t="s">
        <v>293</v>
      </c>
      <c r="N4942" s="3" t="s">
        <v>294</v>
      </c>
    </row>
    <row r="4943" spans="1:14" x14ac:dyDescent="0.3">
      <c r="A4943" s="2">
        <v>44573</v>
      </c>
      <c r="B4943" s="3" t="s">
        <v>286</v>
      </c>
      <c r="C4943" s="3" t="s">
        <v>15</v>
      </c>
      <c r="D4943" s="3" t="s">
        <v>297</v>
      </c>
      <c r="E4943" s="3" t="s">
        <v>291</v>
      </c>
      <c r="F4943" s="3" t="s">
        <v>289</v>
      </c>
      <c r="G4943" s="3" t="s">
        <v>286</v>
      </c>
      <c r="H4943" s="3" t="s">
        <v>298</v>
      </c>
      <c r="I4943" s="3">
        <v>32940</v>
      </c>
      <c r="J4943" s="3" t="s">
        <v>20</v>
      </c>
      <c r="K4943" s="3" t="s">
        <v>291</v>
      </c>
      <c r="L4943" s="3" t="s">
        <v>292</v>
      </c>
      <c r="M4943" s="3" t="s">
        <v>293</v>
      </c>
      <c r="N4943" s="3" t="s">
        <v>294</v>
      </c>
    </row>
    <row r="4944" spans="1:14" x14ac:dyDescent="0.3">
      <c r="A4944" s="2">
        <v>44906</v>
      </c>
      <c r="B4944" s="3" t="s">
        <v>286</v>
      </c>
      <c r="C4944" s="3" t="s">
        <v>15</v>
      </c>
      <c r="D4944" s="3" t="s">
        <v>287</v>
      </c>
      <c r="E4944" s="3" t="s">
        <v>288</v>
      </c>
      <c r="F4944" s="3" t="s">
        <v>289</v>
      </c>
      <c r="G4944" s="3" t="s">
        <v>286</v>
      </c>
      <c r="H4944" s="3" t="s">
        <v>290</v>
      </c>
      <c r="I4944" s="3">
        <v>69000</v>
      </c>
      <c r="J4944" s="3" t="s">
        <v>20</v>
      </c>
      <c r="K4944" s="3" t="s">
        <v>291</v>
      </c>
      <c r="L4944" s="3" t="s">
        <v>292</v>
      </c>
      <c r="M4944" s="3" t="s">
        <v>293</v>
      </c>
      <c r="N4944" s="3" t="s">
        <v>294</v>
      </c>
    </row>
    <row r="4945" spans="1:14" x14ac:dyDescent="0.3">
      <c r="A4945" s="2">
        <v>44906</v>
      </c>
      <c r="B4945" s="3" t="s">
        <v>286</v>
      </c>
      <c r="C4945" s="3" t="s">
        <v>15</v>
      </c>
      <c r="D4945" s="3" t="s">
        <v>295</v>
      </c>
      <c r="E4945" s="3" t="s">
        <v>296</v>
      </c>
      <c r="F4945" s="3" t="s">
        <v>289</v>
      </c>
      <c r="G4945" s="3" t="s">
        <v>286</v>
      </c>
      <c r="H4945" s="3" t="s">
        <v>290</v>
      </c>
      <c r="I4945" s="3">
        <v>53550</v>
      </c>
      <c r="J4945" s="3" t="s">
        <v>20</v>
      </c>
      <c r="K4945" s="3" t="s">
        <v>291</v>
      </c>
      <c r="L4945" s="3" t="s">
        <v>292</v>
      </c>
      <c r="M4945" s="3" t="s">
        <v>293</v>
      </c>
      <c r="N4945" s="3" t="s">
        <v>294</v>
      </c>
    </row>
    <row r="4946" spans="1:14" x14ac:dyDescent="0.3">
      <c r="A4946" s="2">
        <v>44906</v>
      </c>
      <c r="B4946" s="3" t="s">
        <v>286</v>
      </c>
      <c r="C4946" s="3" t="s">
        <v>15</v>
      </c>
      <c r="D4946" s="3" t="s">
        <v>297</v>
      </c>
      <c r="E4946" s="3" t="s">
        <v>291</v>
      </c>
      <c r="F4946" s="3" t="s">
        <v>289</v>
      </c>
      <c r="G4946" s="3" t="s">
        <v>286</v>
      </c>
      <c r="H4946" s="3" t="s">
        <v>298</v>
      </c>
      <c r="I4946" s="3">
        <v>32630</v>
      </c>
      <c r="J4946" s="3" t="s">
        <v>20</v>
      </c>
      <c r="K4946" s="3" t="s">
        <v>291</v>
      </c>
      <c r="L4946" s="3" t="s">
        <v>292</v>
      </c>
      <c r="M4946" s="3" t="s">
        <v>293</v>
      </c>
      <c r="N4946" s="3" t="s">
        <v>294</v>
      </c>
    </row>
    <row r="4947" spans="1:14" x14ac:dyDescent="0.3">
      <c r="A4947" s="2">
        <v>44876</v>
      </c>
      <c r="B4947" s="3" t="s">
        <v>286</v>
      </c>
      <c r="C4947" s="3" t="s">
        <v>15</v>
      </c>
      <c r="D4947" s="3" t="s">
        <v>287</v>
      </c>
      <c r="E4947" s="3" t="s">
        <v>288</v>
      </c>
      <c r="F4947" s="3" t="s">
        <v>289</v>
      </c>
      <c r="G4947" s="3" t="s">
        <v>286</v>
      </c>
      <c r="H4947" s="3" t="s">
        <v>290</v>
      </c>
      <c r="I4947" s="3">
        <v>67900</v>
      </c>
      <c r="J4947" s="3" t="s">
        <v>20</v>
      </c>
      <c r="K4947" s="3" t="s">
        <v>291</v>
      </c>
      <c r="L4947" s="3" t="s">
        <v>292</v>
      </c>
      <c r="M4947" s="3" t="s">
        <v>293</v>
      </c>
      <c r="N4947" s="3" t="s">
        <v>294</v>
      </c>
    </row>
    <row r="4948" spans="1:14" x14ac:dyDescent="0.3">
      <c r="A4948" s="2">
        <v>44876</v>
      </c>
      <c r="B4948" s="3" t="s">
        <v>286</v>
      </c>
      <c r="C4948" s="3" t="s">
        <v>15</v>
      </c>
      <c r="D4948" s="3" t="s">
        <v>295</v>
      </c>
      <c r="E4948" s="3" t="s">
        <v>296</v>
      </c>
      <c r="F4948" s="3" t="s">
        <v>289</v>
      </c>
      <c r="G4948" s="3" t="s">
        <v>286</v>
      </c>
      <c r="H4948" s="3" t="s">
        <v>290</v>
      </c>
      <c r="I4948" s="3">
        <v>53250</v>
      </c>
      <c r="J4948" s="3" t="s">
        <v>20</v>
      </c>
      <c r="K4948" s="3" t="s">
        <v>291</v>
      </c>
      <c r="L4948" s="3" t="s">
        <v>292</v>
      </c>
      <c r="M4948" s="3" t="s">
        <v>293</v>
      </c>
      <c r="N4948" s="3" t="s">
        <v>294</v>
      </c>
    </row>
    <row r="4949" spans="1:14" x14ac:dyDescent="0.3">
      <c r="A4949" s="2">
        <v>44876</v>
      </c>
      <c r="B4949" s="3" t="s">
        <v>286</v>
      </c>
      <c r="C4949" s="3" t="s">
        <v>15</v>
      </c>
      <c r="D4949" s="3" t="s">
        <v>297</v>
      </c>
      <c r="E4949" s="3" t="s">
        <v>291</v>
      </c>
      <c r="F4949" s="3" t="s">
        <v>289</v>
      </c>
      <c r="G4949" s="3" t="s">
        <v>286</v>
      </c>
      <c r="H4949" s="3" t="s">
        <v>298</v>
      </c>
      <c r="I4949" s="3">
        <v>32630</v>
      </c>
      <c r="J4949" s="3" t="s">
        <v>20</v>
      </c>
      <c r="K4949" s="3" t="s">
        <v>291</v>
      </c>
      <c r="L4949" s="3" t="s">
        <v>292</v>
      </c>
      <c r="M4949" s="3" t="s">
        <v>293</v>
      </c>
      <c r="N4949" s="3" t="s">
        <v>294</v>
      </c>
    </row>
    <row r="4950" spans="1:14" x14ac:dyDescent="0.3">
      <c r="A4950" s="2">
        <v>44845</v>
      </c>
      <c r="B4950" s="3" t="s">
        <v>286</v>
      </c>
      <c r="C4950" s="3" t="s">
        <v>15</v>
      </c>
      <c r="D4950" s="3" t="s">
        <v>287</v>
      </c>
      <c r="E4950" s="3" t="s">
        <v>288</v>
      </c>
      <c r="F4950" s="3" t="s">
        <v>289</v>
      </c>
      <c r="G4950" s="3" t="s">
        <v>286</v>
      </c>
      <c r="H4950" s="3" t="s">
        <v>290</v>
      </c>
      <c r="I4950" s="3">
        <v>67400</v>
      </c>
      <c r="J4950" s="3" t="s">
        <v>20</v>
      </c>
      <c r="K4950" s="3" t="s">
        <v>291</v>
      </c>
      <c r="L4950" s="3" t="s">
        <v>292</v>
      </c>
      <c r="M4950" s="3" t="s">
        <v>293</v>
      </c>
      <c r="N4950" s="3" t="s">
        <v>294</v>
      </c>
    </row>
    <row r="4951" spans="1:14" x14ac:dyDescent="0.3">
      <c r="A4951" s="2">
        <v>44845</v>
      </c>
      <c r="B4951" s="3" t="s">
        <v>286</v>
      </c>
      <c r="C4951" s="3" t="s">
        <v>15</v>
      </c>
      <c r="D4951" s="3" t="s">
        <v>295</v>
      </c>
      <c r="E4951" s="3" t="s">
        <v>296</v>
      </c>
      <c r="F4951" s="3" t="s">
        <v>289</v>
      </c>
      <c r="G4951" s="3" t="s">
        <v>286</v>
      </c>
      <c r="H4951" s="3" t="s">
        <v>290</v>
      </c>
      <c r="I4951" s="3">
        <v>53000</v>
      </c>
      <c r="J4951" s="3" t="s">
        <v>20</v>
      </c>
      <c r="K4951" s="3" t="s">
        <v>291</v>
      </c>
      <c r="L4951" s="3" t="s">
        <v>292</v>
      </c>
      <c r="M4951" s="3" t="s">
        <v>293</v>
      </c>
      <c r="N4951" s="3" t="s">
        <v>294</v>
      </c>
    </row>
    <row r="4952" spans="1:14" x14ac:dyDescent="0.3">
      <c r="A4952" s="2">
        <v>44845</v>
      </c>
      <c r="B4952" s="3" t="s">
        <v>286</v>
      </c>
      <c r="C4952" s="3" t="s">
        <v>15</v>
      </c>
      <c r="D4952" s="3" t="s">
        <v>297</v>
      </c>
      <c r="E4952" s="3" t="s">
        <v>291</v>
      </c>
      <c r="F4952" s="3" t="s">
        <v>289</v>
      </c>
      <c r="G4952" s="3" t="s">
        <v>286</v>
      </c>
      <c r="H4952" s="3" t="s">
        <v>298</v>
      </c>
      <c r="I4952" s="3">
        <v>32460</v>
      </c>
      <c r="J4952" s="3" t="s">
        <v>20</v>
      </c>
      <c r="K4952" s="3" t="s">
        <v>291</v>
      </c>
      <c r="L4952" s="3" t="s">
        <v>292</v>
      </c>
      <c r="M4952" s="3" t="s">
        <v>293</v>
      </c>
      <c r="N4952" s="3" t="s">
        <v>294</v>
      </c>
    </row>
    <row r="4953" spans="1:14" x14ac:dyDescent="0.3">
      <c r="A4953" s="2">
        <v>44815</v>
      </c>
      <c r="B4953" s="3" t="s">
        <v>286</v>
      </c>
      <c r="C4953" s="3" t="s">
        <v>15</v>
      </c>
      <c r="D4953" s="3" t="s">
        <v>287</v>
      </c>
      <c r="E4953" s="3" t="s">
        <v>288</v>
      </c>
      <c r="F4953" s="3" t="s">
        <v>289</v>
      </c>
      <c r="G4953" s="3" t="s">
        <v>286</v>
      </c>
      <c r="H4953" s="3" t="s">
        <v>290</v>
      </c>
      <c r="I4953" s="3">
        <v>66500</v>
      </c>
      <c r="J4953" s="3" t="s">
        <v>20</v>
      </c>
      <c r="K4953" s="3" t="s">
        <v>291</v>
      </c>
      <c r="L4953" s="3" t="s">
        <v>292</v>
      </c>
      <c r="M4953" s="3" t="s">
        <v>293</v>
      </c>
      <c r="N4953" s="3" t="s">
        <v>294</v>
      </c>
    </row>
    <row r="4954" spans="1:14" x14ac:dyDescent="0.3">
      <c r="A4954" s="2">
        <v>44815</v>
      </c>
      <c r="B4954" s="3" t="s">
        <v>286</v>
      </c>
      <c r="C4954" s="3" t="s">
        <v>15</v>
      </c>
      <c r="D4954" s="3" t="s">
        <v>295</v>
      </c>
      <c r="E4954" s="3" t="s">
        <v>296</v>
      </c>
      <c r="F4954" s="3" t="s">
        <v>289</v>
      </c>
      <c r="G4954" s="3" t="s">
        <v>286</v>
      </c>
      <c r="H4954" s="3" t="s">
        <v>290</v>
      </c>
      <c r="I4954" s="3">
        <v>52250</v>
      </c>
      <c r="J4954" s="3" t="s">
        <v>20</v>
      </c>
      <c r="K4954" s="3" t="s">
        <v>291</v>
      </c>
      <c r="L4954" s="3" t="s">
        <v>292</v>
      </c>
      <c r="M4954" s="3" t="s">
        <v>293</v>
      </c>
      <c r="N4954" s="3" t="s">
        <v>294</v>
      </c>
    </row>
    <row r="4955" spans="1:14" x14ac:dyDescent="0.3">
      <c r="A4955" s="2">
        <v>44815</v>
      </c>
      <c r="B4955" s="3" t="s">
        <v>286</v>
      </c>
      <c r="C4955" s="3" t="s">
        <v>15</v>
      </c>
      <c r="D4955" s="3" t="s">
        <v>297</v>
      </c>
      <c r="E4955" s="3" t="s">
        <v>291</v>
      </c>
      <c r="F4955" s="3" t="s">
        <v>289</v>
      </c>
      <c r="G4955" s="3" t="s">
        <v>286</v>
      </c>
      <c r="H4955" s="3" t="s">
        <v>298</v>
      </c>
      <c r="I4955" s="3">
        <v>32180</v>
      </c>
      <c r="J4955" s="3" t="s">
        <v>20</v>
      </c>
      <c r="K4955" s="3" t="s">
        <v>291</v>
      </c>
      <c r="L4955" s="3" t="s">
        <v>292</v>
      </c>
      <c r="M4955" s="3" t="s">
        <v>293</v>
      </c>
      <c r="N4955" s="3" t="s">
        <v>294</v>
      </c>
    </row>
    <row r="4956" spans="1:14" x14ac:dyDescent="0.3">
      <c r="A4956" s="2">
        <v>44784</v>
      </c>
      <c r="B4956" s="3" t="s">
        <v>286</v>
      </c>
      <c r="C4956" s="3" t="s">
        <v>15</v>
      </c>
      <c r="D4956" s="3" t="s">
        <v>287</v>
      </c>
      <c r="E4956" s="3" t="s">
        <v>288</v>
      </c>
      <c r="F4956" s="3" t="s">
        <v>289</v>
      </c>
      <c r="G4956" s="3" t="s">
        <v>286</v>
      </c>
      <c r="H4956" s="3" t="s">
        <v>290</v>
      </c>
      <c r="I4956" s="3">
        <v>65950</v>
      </c>
      <c r="J4956" s="3" t="s">
        <v>20</v>
      </c>
      <c r="K4956" s="3" t="s">
        <v>291</v>
      </c>
      <c r="L4956" s="3" t="s">
        <v>292</v>
      </c>
      <c r="M4956" s="3" t="s">
        <v>293</v>
      </c>
      <c r="N4956" s="3" t="s">
        <v>294</v>
      </c>
    </row>
    <row r="4957" spans="1:14" x14ac:dyDescent="0.3">
      <c r="A4957" s="2">
        <v>44784</v>
      </c>
      <c r="B4957" s="3" t="s">
        <v>286</v>
      </c>
      <c r="C4957" s="3" t="s">
        <v>15</v>
      </c>
      <c r="D4957" s="3" t="s">
        <v>295</v>
      </c>
      <c r="E4957" s="3" t="s">
        <v>296</v>
      </c>
      <c r="F4957" s="3" t="s">
        <v>289</v>
      </c>
      <c r="G4957" s="3" t="s">
        <v>286</v>
      </c>
      <c r="H4957" s="3" t="s">
        <v>290</v>
      </c>
      <c r="I4957" s="3">
        <v>52250</v>
      </c>
      <c r="J4957" s="3" t="s">
        <v>20</v>
      </c>
      <c r="K4957" s="3" t="s">
        <v>291</v>
      </c>
      <c r="L4957" s="3" t="s">
        <v>292</v>
      </c>
      <c r="M4957" s="3" t="s">
        <v>293</v>
      </c>
      <c r="N4957" s="3" t="s">
        <v>294</v>
      </c>
    </row>
    <row r="4958" spans="1:14" x14ac:dyDescent="0.3">
      <c r="A4958" s="2">
        <v>44784</v>
      </c>
      <c r="B4958" s="3" t="s">
        <v>286</v>
      </c>
      <c r="C4958" s="3" t="s">
        <v>15</v>
      </c>
      <c r="D4958" s="3" t="s">
        <v>297</v>
      </c>
      <c r="E4958" s="3" t="s">
        <v>291</v>
      </c>
      <c r="F4958" s="3" t="s">
        <v>289</v>
      </c>
      <c r="G4958" s="3" t="s">
        <v>286</v>
      </c>
      <c r="H4958" s="3" t="s">
        <v>298</v>
      </c>
      <c r="I4958" s="3">
        <v>31760</v>
      </c>
      <c r="J4958" s="3" t="s">
        <v>20</v>
      </c>
      <c r="K4958" s="3" t="s">
        <v>291</v>
      </c>
      <c r="L4958" s="3" t="s">
        <v>292</v>
      </c>
      <c r="M4958" s="3" t="s">
        <v>293</v>
      </c>
      <c r="N4958" s="3" t="s">
        <v>294</v>
      </c>
    </row>
    <row r="4959" spans="1:14" x14ac:dyDescent="0.3">
      <c r="A4959" s="2">
        <v>44753</v>
      </c>
      <c r="B4959" s="3" t="s">
        <v>286</v>
      </c>
      <c r="C4959" s="3" t="s">
        <v>15</v>
      </c>
      <c r="D4959" s="3" t="s">
        <v>287</v>
      </c>
      <c r="E4959" s="3" t="s">
        <v>288</v>
      </c>
      <c r="F4959" s="3" t="s">
        <v>289</v>
      </c>
      <c r="G4959" s="3" t="s">
        <v>286</v>
      </c>
      <c r="H4959" s="3" t="s">
        <v>290</v>
      </c>
      <c r="I4959" s="3">
        <v>65650</v>
      </c>
      <c r="J4959" s="3" t="s">
        <v>20</v>
      </c>
      <c r="K4959" s="3" t="s">
        <v>291</v>
      </c>
      <c r="L4959" s="3" t="s">
        <v>292</v>
      </c>
      <c r="M4959" s="3" t="s">
        <v>293</v>
      </c>
      <c r="N4959" s="3" t="s">
        <v>294</v>
      </c>
    </row>
    <row r="4960" spans="1:14" x14ac:dyDescent="0.3">
      <c r="A4960" s="2">
        <v>44753</v>
      </c>
      <c r="B4960" s="3" t="s">
        <v>286</v>
      </c>
      <c r="C4960" s="3" t="s">
        <v>15</v>
      </c>
      <c r="D4960" s="3" t="s">
        <v>295</v>
      </c>
      <c r="E4960" s="3" t="s">
        <v>296</v>
      </c>
      <c r="F4960" s="3" t="s">
        <v>289</v>
      </c>
      <c r="G4960" s="3" t="s">
        <v>286</v>
      </c>
      <c r="H4960" s="3" t="s">
        <v>290</v>
      </c>
      <c r="I4960" s="3">
        <v>52250</v>
      </c>
      <c r="J4960" s="3" t="s">
        <v>20</v>
      </c>
      <c r="K4960" s="3" t="s">
        <v>291</v>
      </c>
      <c r="L4960" s="3" t="s">
        <v>292</v>
      </c>
      <c r="M4960" s="3" t="s">
        <v>293</v>
      </c>
      <c r="N4960" s="3" t="s">
        <v>294</v>
      </c>
    </row>
    <row r="4961" spans="1:14" x14ac:dyDescent="0.3">
      <c r="A4961" s="2">
        <v>44753</v>
      </c>
      <c r="B4961" s="3" t="s">
        <v>286</v>
      </c>
      <c r="C4961" s="3" t="s">
        <v>15</v>
      </c>
      <c r="D4961" s="3" t="s">
        <v>297</v>
      </c>
      <c r="E4961" s="3" t="s">
        <v>291</v>
      </c>
      <c r="F4961" s="3" t="s">
        <v>289</v>
      </c>
      <c r="G4961" s="3" t="s">
        <v>286</v>
      </c>
      <c r="H4961" s="3" t="s">
        <v>298</v>
      </c>
      <c r="I4961" s="3">
        <v>31760</v>
      </c>
      <c r="J4961" s="3" t="s">
        <v>20</v>
      </c>
      <c r="K4961" s="3" t="s">
        <v>291</v>
      </c>
      <c r="L4961" s="3" t="s">
        <v>292</v>
      </c>
      <c r="M4961" s="3" t="s">
        <v>293</v>
      </c>
      <c r="N4961" s="3" t="s">
        <v>294</v>
      </c>
    </row>
    <row r="4962" spans="1:14" x14ac:dyDescent="0.3">
      <c r="A4962" s="2">
        <v>44692</v>
      </c>
      <c r="B4962" s="3" t="s">
        <v>286</v>
      </c>
      <c r="C4962" s="3" t="s">
        <v>15</v>
      </c>
      <c r="D4962" s="3" t="s">
        <v>287</v>
      </c>
      <c r="E4962" s="3" t="s">
        <v>288</v>
      </c>
      <c r="F4962" s="3" t="s">
        <v>289</v>
      </c>
      <c r="G4962" s="3" t="s">
        <v>286</v>
      </c>
      <c r="H4962" s="3" t="s">
        <v>290</v>
      </c>
      <c r="I4962" s="3">
        <v>65750</v>
      </c>
      <c r="J4962" s="3" t="s">
        <v>20</v>
      </c>
      <c r="K4962" s="3" t="s">
        <v>291</v>
      </c>
      <c r="L4962" s="3" t="s">
        <v>292</v>
      </c>
      <c r="M4962" s="3" t="s">
        <v>293</v>
      </c>
      <c r="N4962" s="3" t="s">
        <v>294</v>
      </c>
    </row>
    <row r="4963" spans="1:14" x14ac:dyDescent="0.3">
      <c r="A4963" s="2">
        <v>44692</v>
      </c>
      <c r="B4963" s="3" t="s">
        <v>286</v>
      </c>
      <c r="C4963" s="3" t="s">
        <v>15</v>
      </c>
      <c r="D4963" s="3" t="s">
        <v>295</v>
      </c>
      <c r="E4963" s="3" t="s">
        <v>296</v>
      </c>
      <c r="F4963" s="3" t="s">
        <v>289</v>
      </c>
      <c r="G4963" s="3" t="s">
        <v>286</v>
      </c>
      <c r="H4963" s="3" t="s">
        <v>290</v>
      </c>
      <c r="I4963" s="3">
        <v>52250</v>
      </c>
      <c r="J4963" s="3" t="s">
        <v>20</v>
      </c>
      <c r="K4963" s="3" t="s">
        <v>291</v>
      </c>
      <c r="L4963" s="3" t="s">
        <v>292</v>
      </c>
      <c r="M4963" s="3" t="s">
        <v>293</v>
      </c>
      <c r="N4963" s="3" t="s">
        <v>294</v>
      </c>
    </row>
    <row r="4964" spans="1:14" x14ac:dyDescent="0.3">
      <c r="A4964" s="2">
        <v>44692</v>
      </c>
      <c r="B4964" s="3" t="s">
        <v>286</v>
      </c>
      <c r="C4964" s="3" t="s">
        <v>15</v>
      </c>
      <c r="D4964" s="3" t="s">
        <v>297</v>
      </c>
      <c r="E4964" s="3" t="s">
        <v>291</v>
      </c>
      <c r="F4964" s="3" t="s">
        <v>289</v>
      </c>
      <c r="G4964" s="3" t="s">
        <v>286</v>
      </c>
      <c r="H4964" s="3" t="s">
        <v>298</v>
      </c>
      <c r="I4964" s="3">
        <v>31360</v>
      </c>
      <c r="J4964" s="3" t="s">
        <v>20</v>
      </c>
      <c r="K4964" s="3" t="s">
        <v>291</v>
      </c>
      <c r="L4964" s="3" t="s">
        <v>292</v>
      </c>
      <c r="M4964" s="3" t="s">
        <v>293</v>
      </c>
      <c r="N4964" s="3" t="s">
        <v>294</v>
      </c>
    </row>
    <row r="4965" spans="1:14" x14ac:dyDescent="0.3">
      <c r="A4965" s="2">
        <v>44662</v>
      </c>
      <c r="B4965" s="3" t="s">
        <v>286</v>
      </c>
      <c r="C4965" s="3" t="s">
        <v>15</v>
      </c>
      <c r="D4965" s="3" t="s">
        <v>287</v>
      </c>
      <c r="E4965" s="3" t="s">
        <v>288</v>
      </c>
      <c r="F4965" s="3" t="s">
        <v>289</v>
      </c>
      <c r="G4965" s="3" t="s">
        <v>286</v>
      </c>
      <c r="H4965" s="3" t="s">
        <v>290</v>
      </c>
      <c r="I4965" s="3">
        <v>65100</v>
      </c>
      <c r="J4965" s="3" t="s">
        <v>20</v>
      </c>
      <c r="K4965" s="3" t="s">
        <v>291</v>
      </c>
      <c r="L4965" s="3" t="s">
        <v>292</v>
      </c>
      <c r="M4965" s="3" t="s">
        <v>293</v>
      </c>
      <c r="N4965" s="3" t="s">
        <v>294</v>
      </c>
    </row>
    <row r="4966" spans="1:14" x14ac:dyDescent="0.3">
      <c r="A4966" s="2">
        <v>44662</v>
      </c>
      <c r="B4966" s="3" t="s">
        <v>286</v>
      </c>
      <c r="C4966" s="3" t="s">
        <v>15</v>
      </c>
      <c r="D4966" s="3" t="s">
        <v>295</v>
      </c>
      <c r="E4966" s="3" t="s">
        <v>296</v>
      </c>
      <c r="F4966" s="3" t="s">
        <v>289</v>
      </c>
      <c r="G4966" s="3" t="s">
        <v>286</v>
      </c>
      <c r="H4966" s="3" t="s">
        <v>290</v>
      </c>
      <c r="I4966" s="3">
        <v>52100</v>
      </c>
      <c r="J4966" s="3" t="s">
        <v>20</v>
      </c>
      <c r="K4966" s="3" t="s">
        <v>291</v>
      </c>
      <c r="L4966" s="3" t="s">
        <v>292</v>
      </c>
      <c r="M4966" s="3" t="s">
        <v>293</v>
      </c>
      <c r="N4966" s="3" t="s">
        <v>294</v>
      </c>
    </row>
    <row r="4967" spans="1:14" x14ac:dyDescent="0.3">
      <c r="A4967" s="2">
        <v>44662</v>
      </c>
      <c r="B4967" s="3" t="s">
        <v>286</v>
      </c>
      <c r="C4967" s="3" t="s">
        <v>15</v>
      </c>
      <c r="D4967" s="3" t="s">
        <v>297</v>
      </c>
      <c r="E4967" s="3" t="s">
        <v>291</v>
      </c>
      <c r="F4967" s="3" t="s">
        <v>289</v>
      </c>
      <c r="G4967" s="3" t="s">
        <v>286</v>
      </c>
      <c r="H4967" s="3" t="s">
        <v>298</v>
      </c>
      <c r="I4967" s="3">
        <v>31360</v>
      </c>
      <c r="J4967" s="3" t="s">
        <v>20</v>
      </c>
      <c r="K4967" s="3" t="s">
        <v>291</v>
      </c>
      <c r="L4967" s="3" t="s">
        <v>292</v>
      </c>
      <c r="M4967" s="3" t="s">
        <v>293</v>
      </c>
      <c r="N4967" s="3" t="s">
        <v>294</v>
      </c>
    </row>
    <row r="4968" spans="1:14" x14ac:dyDescent="0.3">
      <c r="A4968" s="2">
        <v>44631</v>
      </c>
      <c r="B4968" s="3" t="s">
        <v>286</v>
      </c>
      <c r="C4968" s="3" t="s">
        <v>15</v>
      </c>
      <c r="D4968" s="3" t="s">
        <v>287</v>
      </c>
      <c r="E4968" s="3" t="s">
        <v>288</v>
      </c>
      <c r="F4968" s="3" t="s">
        <v>289</v>
      </c>
      <c r="G4968" s="3" t="s">
        <v>286</v>
      </c>
      <c r="H4968" s="3" t="s">
        <v>290</v>
      </c>
      <c r="I4968" s="3">
        <v>64250</v>
      </c>
      <c r="J4968" s="3" t="s">
        <v>20</v>
      </c>
      <c r="K4968" s="3" t="s">
        <v>291</v>
      </c>
      <c r="L4968" s="3" t="s">
        <v>292</v>
      </c>
      <c r="M4968" s="3" t="s">
        <v>293</v>
      </c>
      <c r="N4968" s="3" t="s">
        <v>294</v>
      </c>
    </row>
    <row r="4969" spans="1:14" x14ac:dyDescent="0.3">
      <c r="A4969" s="2">
        <v>44631</v>
      </c>
      <c r="B4969" s="3" t="s">
        <v>286</v>
      </c>
      <c r="C4969" s="3" t="s">
        <v>15</v>
      </c>
      <c r="D4969" s="3" t="s">
        <v>295</v>
      </c>
      <c r="E4969" s="3" t="s">
        <v>296</v>
      </c>
      <c r="F4969" s="3" t="s">
        <v>289</v>
      </c>
      <c r="G4969" s="3" t="s">
        <v>286</v>
      </c>
      <c r="H4969" s="3" t="s">
        <v>290</v>
      </c>
      <c r="I4969" s="3">
        <v>51750</v>
      </c>
      <c r="J4969" s="3" t="s">
        <v>20</v>
      </c>
      <c r="K4969" s="3" t="s">
        <v>291</v>
      </c>
      <c r="L4969" s="3" t="s">
        <v>292</v>
      </c>
      <c r="M4969" s="3" t="s">
        <v>293</v>
      </c>
      <c r="N4969" s="3" t="s">
        <v>294</v>
      </c>
    </row>
    <row r="4970" spans="1:14" x14ac:dyDescent="0.3">
      <c r="A4970" s="2">
        <v>44631</v>
      </c>
      <c r="B4970" s="3" t="s">
        <v>286</v>
      </c>
      <c r="C4970" s="3" t="s">
        <v>15</v>
      </c>
      <c r="D4970" s="3" t="s">
        <v>297</v>
      </c>
      <c r="E4970" s="3" t="s">
        <v>291</v>
      </c>
      <c r="F4970" s="3" t="s">
        <v>289</v>
      </c>
      <c r="G4970" s="3" t="s">
        <v>286</v>
      </c>
      <c r="H4970" s="3" t="s">
        <v>298</v>
      </c>
      <c r="I4970" s="3">
        <v>31220</v>
      </c>
      <c r="J4970" s="3" t="s">
        <v>20</v>
      </c>
      <c r="K4970" s="3" t="s">
        <v>291</v>
      </c>
      <c r="L4970" s="3" t="s">
        <v>292</v>
      </c>
      <c r="M4970" s="3" t="s">
        <v>293</v>
      </c>
      <c r="N4970" s="3" t="s">
        <v>294</v>
      </c>
    </row>
    <row r="4971" spans="1:14" x14ac:dyDescent="0.3">
      <c r="A4971" s="2">
        <v>44603</v>
      </c>
      <c r="B4971" s="3" t="s">
        <v>286</v>
      </c>
      <c r="C4971" s="3" t="s">
        <v>15</v>
      </c>
      <c r="D4971" s="3" t="s">
        <v>287</v>
      </c>
      <c r="E4971" s="3" t="s">
        <v>288</v>
      </c>
      <c r="F4971" s="3" t="s">
        <v>289</v>
      </c>
      <c r="G4971" s="3" t="s">
        <v>286</v>
      </c>
      <c r="H4971" s="3" t="s">
        <v>290</v>
      </c>
      <c r="I4971" s="3">
        <v>64350</v>
      </c>
      <c r="J4971" s="3" t="s">
        <v>20</v>
      </c>
      <c r="K4971" s="3" t="s">
        <v>291</v>
      </c>
      <c r="L4971" s="3" t="s">
        <v>292</v>
      </c>
      <c r="M4971" s="3" t="s">
        <v>293</v>
      </c>
      <c r="N4971" s="3" t="s">
        <v>294</v>
      </c>
    </row>
    <row r="4972" spans="1:14" x14ac:dyDescent="0.3">
      <c r="A4972" s="2">
        <v>44603</v>
      </c>
      <c r="B4972" s="3" t="s">
        <v>286</v>
      </c>
      <c r="C4972" s="3" t="s">
        <v>15</v>
      </c>
      <c r="D4972" s="3" t="s">
        <v>295</v>
      </c>
      <c r="E4972" s="3" t="s">
        <v>296</v>
      </c>
      <c r="F4972" s="3" t="s">
        <v>289</v>
      </c>
      <c r="G4972" s="3" t="s">
        <v>286</v>
      </c>
      <c r="H4972" s="3" t="s">
        <v>290</v>
      </c>
      <c r="I4972" s="3">
        <v>51750</v>
      </c>
      <c r="J4972" s="3" t="s">
        <v>20</v>
      </c>
      <c r="K4972" s="3" t="s">
        <v>291</v>
      </c>
      <c r="L4972" s="3" t="s">
        <v>292</v>
      </c>
      <c r="M4972" s="3" t="s">
        <v>293</v>
      </c>
      <c r="N4972" s="3" t="s">
        <v>294</v>
      </c>
    </row>
    <row r="4973" spans="1:14" x14ac:dyDescent="0.3">
      <c r="A4973" s="2">
        <v>44603</v>
      </c>
      <c r="B4973" s="3" t="s">
        <v>286</v>
      </c>
      <c r="C4973" s="3" t="s">
        <v>15</v>
      </c>
      <c r="D4973" s="3" t="s">
        <v>297</v>
      </c>
      <c r="E4973" s="3" t="s">
        <v>291</v>
      </c>
      <c r="F4973" s="3" t="s">
        <v>289</v>
      </c>
      <c r="G4973" s="3" t="s">
        <v>286</v>
      </c>
      <c r="H4973" s="3" t="s">
        <v>298</v>
      </c>
      <c r="I4973" s="3">
        <v>31220</v>
      </c>
      <c r="J4973" s="3" t="s">
        <v>20</v>
      </c>
      <c r="K4973" s="3" t="s">
        <v>291</v>
      </c>
      <c r="L4973" s="3" t="s">
        <v>292</v>
      </c>
      <c r="M4973" s="3" t="s">
        <v>293</v>
      </c>
      <c r="N4973" s="3" t="s">
        <v>294</v>
      </c>
    </row>
    <row r="4974" spans="1:14" x14ac:dyDescent="0.3">
      <c r="A4974" s="2">
        <v>44572</v>
      </c>
      <c r="B4974" s="3" t="s">
        <v>286</v>
      </c>
      <c r="C4974" s="3" t="s">
        <v>15</v>
      </c>
      <c r="D4974" s="3" t="s">
        <v>287</v>
      </c>
      <c r="E4974" s="3" t="s">
        <v>288</v>
      </c>
      <c r="F4974" s="3" t="s">
        <v>289</v>
      </c>
      <c r="G4974" s="3" t="s">
        <v>286</v>
      </c>
      <c r="H4974" s="3" t="s">
        <v>290</v>
      </c>
      <c r="I4974" s="3">
        <v>63650</v>
      </c>
      <c r="J4974" s="3" t="s">
        <v>20</v>
      </c>
      <c r="K4974" s="3" t="s">
        <v>291</v>
      </c>
      <c r="L4974" s="3" t="s">
        <v>292</v>
      </c>
      <c r="M4974" s="3" t="s">
        <v>293</v>
      </c>
      <c r="N4974" s="3" t="s">
        <v>294</v>
      </c>
    </row>
    <row r="4975" spans="1:14" x14ac:dyDescent="0.3">
      <c r="A4975" s="2">
        <v>44572</v>
      </c>
      <c r="B4975" s="3" t="s">
        <v>286</v>
      </c>
      <c r="C4975" s="3" t="s">
        <v>15</v>
      </c>
      <c r="D4975" s="3" t="s">
        <v>295</v>
      </c>
      <c r="E4975" s="3" t="s">
        <v>296</v>
      </c>
      <c r="F4975" s="3" t="s">
        <v>289</v>
      </c>
      <c r="G4975" s="3" t="s">
        <v>286</v>
      </c>
      <c r="H4975" s="3" t="s">
        <v>290</v>
      </c>
      <c r="I4975" s="3">
        <v>51250</v>
      </c>
      <c r="J4975" s="3" t="s">
        <v>20</v>
      </c>
      <c r="K4975" s="3" t="s">
        <v>291</v>
      </c>
      <c r="L4975" s="3" t="s">
        <v>292</v>
      </c>
      <c r="M4975" s="3" t="s">
        <v>293</v>
      </c>
      <c r="N4975" s="3" t="s">
        <v>294</v>
      </c>
    </row>
    <row r="4976" spans="1:14" x14ac:dyDescent="0.3">
      <c r="A4976" s="2">
        <v>44572</v>
      </c>
      <c r="B4976" s="3" t="s">
        <v>286</v>
      </c>
      <c r="C4976" s="3" t="s">
        <v>15</v>
      </c>
      <c r="D4976" s="3" t="s">
        <v>297</v>
      </c>
      <c r="E4976" s="3" t="s">
        <v>291</v>
      </c>
      <c r="F4976" s="3" t="s">
        <v>289</v>
      </c>
      <c r="G4976" s="3" t="s">
        <v>286</v>
      </c>
      <c r="H4976" s="3" t="s">
        <v>298</v>
      </c>
      <c r="I4976" s="3">
        <v>30970</v>
      </c>
      <c r="J4976" s="3" t="s">
        <v>20</v>
      </c>
      <c r="K4976" s="3" t="s">
        <v>291</v>
      </c>
      <c r="L4976" s="3" t="s">
        <v>292</v>
      </c>
      <c r="M4976" s="3" t="s">
        <v>293</v>
      </c>
      <c r="N4976" s="3" t="s">
        <v>294</v>
      </c>
    </row>
    <row r="4977" spans="1:14" x14ac:dyDescent="0.3">
      <c r="A4977" s="2">
        <v>44905</v>
      </c>
      <c r="B4977" s="3" t="s">
        <v>286</v>
      </c>
      <c r="C4977" s="3" t="s">
        <v>15</v>
      </c>
      <c r="D4977" s="3" t="s">
        <v>287</v>
      </c>
      <c r="E4977" s="3" t="s">
        <v>288</v>
      </c>
      <c r="F4977" s="3" t="s">
        <v>289</v>
      </c>
      <c r="G4977" s="3" t="s">
        <v>286</v>
      </c>
      <c r="H4977" s="3" t="s">
        <v>290</v>
      </c>
      <c r="I4977" s="3">
        <v>70500</v>
      </c>
      <c r="J4977" s="3" t="s">
        <v>20</v>
      </c>
      <c r="K4977" s="3" t="s">
        <v>291</v>
      </c>
      <c r="L4977" s="3" t="s">
        <v>292</v>
      </c>
      <c r="M4977" s="3" t="s">
        <v>293</v>
      </c>
      <c r="N4977" s="3" t="s">
        <v>294</v>
      </c>
    </row>
    <row r="4978" spans="1:14" x14ac:dyDescent="0.3">
      <c r="A4978" s="2">
        <v>44905</v>
      </c>
      <c r="B4978" s="3" t="s">
        <v>286</v>
      </c>
      <c r="C4978" s="3" t="s">
        <v>15</v>
      </c>
      <c r="D4978" s="3" t="s">
        <v>295</v>
      </c>
      <c r="E4978" s="3" t="s">
        <v>296</v>
      </c>
      <c r="F4978" s="3" t="s">
        <v>289</v>
      </c>
      <c r="G4978" s="3" t="s">
        <v>286</v>
      </c>
      <c r="H4978" s="3" t="s">
        <v>290</v>
      </c>
      <c r="I4978" s="3">
        <v>50250</v>
      </c>
      <c r="J4978" s="3" t="s">
        <v>20</v>
      </c>
      <c r="K4978" s="3" t="s">
        <v>291</v>
      </c>
      <c r="L4978" s="3" t="s">
        <v>292</v>
      </c>
      <c r="M4978" s="3" t="s">
        <v>293</v>
      </c>
      <c r="N4978" s="3" t="s">
        <v>294</v>
      </c>
    </row>
    <row r="4979" spans="1:14" x14ac:dyDescent="0.3">
      <c r="A4979" s="2">
        <v>44905</v>
      </c>
      <c r="B4979" s="3" t="s">
        <v>286</v>
      </c>
      <c r="C4979" s="3" t="s">
        <v>15</v>
      </c>
      <c r="D4979" s="3" t="s">
        <v>297</v>
      </c>
      <c r="E4979" s="3" t="s">
        <v>291</v>
      </c>
      <c r="F4979" s="3" t="s">
        <v>289</v>
      </c>
      <c r="G4979" s="3" t="s">
        <v>286</v>
      </c>
      <c r="H4979" s="3" t="s">
        <v>298</v>
      </c>
      <c r="I4979" s="3">
        <v>34300</v>
      </c>
      <c r="J4979" s="3" t="s">
        <v>20</v>
      </c>
      <c r="K4979" s="3" t="s">
        <v>291</v>
      </c>
      <c r="L4979" s="3" t="s">
        <v>292</v>
      </c>
      <c r="M4979" s="3" t="s">
        <v>293</v>
      </c>
      <c r="N4979" s="3" t="s">
        <v>294</v>
      </c>
    </row>
    <row r="4980" spans="1:14" x14ac:dyDescent="0.3">
      <c r="A4980" s="2">
        <v>44875</v>
      </c>
      <c r="B4980" s="3" t="s">
        <v>286</v>
      </c>
      <c r="C4980" s="3" t="s">
        <v>15</v>
      </c>
      <c r="D4980" s="3" t="s">
        <v>287</v>
      </c>
      <c r="E4980" s="3" t="s">
        <v>288</v>
      </c>
      <c r="F4980" s="3" t="s">
        <v>289</v>
      </c>
      <c r="G4980" s="3" t="s">
        <v>286</v>
      </c>
      <c r="H4980" s="3" t="s">
        <v>290</v>
      </c>
      <c r="I4980" s="3">
        <v>71250</v>
      </c>
      <c r="J4980" s="3" t="s">
        <v>20</v>
      </c>
      <c r="K4980" s="3" t="s">
        <v>291</v>
      </c>
      <c r="L4980" s="3" t="s">
        <v>292</v>
      </c>
      <c r="M4980" s="3" t="s">
        <v>293</v>
      </c>
      <c r="N4980" s="3" t="s">
        <v>294</v>
      </c>
    </row>
    <row r="4981" spans="1:14" x14ac:dyDescent="0.3">
      <c r="A4981" s="2">
        <v>44875</v>
      </c>
      <c r="B4981" s="3" t="s">
        <v>286</v>
      </c>
      <c r="C4981" s="3" t="s">
        <v>15</v>
      </c>
      <c r="D4981" s="3" t="s">
        <v>295</v>
      </c>
      <c r="E4981" s="3" t="s">
        <v>296</v>
      </c>
      <c r="F4981" s="3" t="s">
        <v>289</v>
      </c>
      <c r="G4981" s="3" t="s">
        <v>286</v>
      </c>
      <c r="H4981" s="3" t="s">
        <v>290</v>
      </c>
      <c r="I4981" s="3">
        <v>50750</v>
      </c>
      <c r="J4981" s="3" t="s">
        <v>20</v>
      </c>
      <c r="K4981" s="3" t="s">
        <v>291</v>
      </c>
      <c r="L4981" s="3" t="s">
        <v>292</v>
      </c>
      <c r="M4981" s="3" t="s">
        <v>293</v>
      </c>
      <c r="N4981" s="3" t="s">
        <v>294</v>
      </c>
    </row>
    <row r="4982" spans="1:14" x14ac:dyDescent="0.3">
      <c r="A4982" s="2">
        <v>44875</v>
      </c>
      <c r="B4982" s="3" t="s">
        <v>286</v>
      </c>
      <c r="C4982" s="3" t="s">
        <v>15</v>
      </c>
      <c r="D4982" s="3" t="s">
        <v>297</v>
      </c>
      <c r="E4982" s="3" t="s">
        <v>291</v>
      </c>
      <c r="F4982" s="3" t="s">
        <v>289</v>
      </c>
      <c r="G4982" s="3" t="s">
        <v>286</v>
      </c>
      <c r="H4982" s="3" t="s">
        <v>298</v>
      </c>
      <c r="I4982" s="3">
        <v>34660</v>
      </c>
      <c r="J4982" s="3" t="s">
        <v>20</v>
      </c>
      <c r="K4982" s="3" t="s">
        <v>291</v>
      </c>
      <c r="L4982" s="3" t="s">
        <v>292</v>
      </c>
      <c r="M4982" s="3" t="s">
        <v>293</v>
      </c>
      <c r="N4982" s="3" t="s">
        <v>294</v>
      </c>
    </row>
    <row r="4983" spans="1:14" x14ac:dyDescent="0.3">
      <c r="A4983" s="2">
        <v>44844</v>
      </c>
      <c r="B4983" s="3" t="s">
        <v>286</v>
      </c>
      <c r="C4983" s="3" t="s">
        <v>15</v>
      </c>
      <c r="D4983" s="3" t="s">
        <v>287</v>
      </c>
      <c r="E4983" s="3" t="s">
        <v>288</v>
      </c>
      <c r="F4983" s="3" t="s">
        <v>289</v>
      </c>
      <c r="G4983" s="3" t="s">
        <v>286</v>
      </c>
      <c r="H4983" s="3" t="s">
        <v>290</v>
      </c>
      <c r="I4983" s="3">
        <v>71500</v>
      </c>
      <c r="J4983" s="3" t="s">
        <v>20</v>
      </c>
      <c r="K4983" s="3" t="s">
        <v>291</v>
      </c>
      <c r="L4983" s="3" t="s">
        <v>292</v>
      </c>
      <c r="M4983" s="3" t="s">
        <v>293</v>
      </c>
      <c r="N4983" s="3" t="s">
        <v>294</v>
      </c>
    </row>
    <row r="4984" spans="1:14" x14ac:dyDescent="0.3">
      <c r="A4984" s="2">
        <v>44844</v>
      </c>
      <c r="B4984" s="3" t="s">
        <v>286</v>
      </c>
      <c r="C4984" s="3" t="s">
        <v>15</v>
      </c>
      <c r="D4984" s="3" t="s">
        <v>295</v>
      </c>
      <c r="E4984" s="3" t="s">
        <v>296</v>
      </c>
      <c r="F4984" s="3" t="s">
        <v>289</v>
      </c>
      <c r="G4984" s="3" t="s">
        <v>286</v>
      </c>
      <c r="H4984" s="3" t="s">
        <v>290</v>
      </c>
      <c r="I4984" s="3">
        <v>49500</v>
      </c>
      <c r="J4984" s="3" t="s">
        <v>20</v>
      </c>
      <c r="K4984" s="3" t="s">
        <v>291</v>
      </c>
      <c r="L4984" s="3" t="s">
        <v>292</v>
      </c>
      <c r="M4984" s="3" t="s">
        <v>293</v>
      </c>
      <c r="N4984" s="3" t="s">
        <v>294</v>
      </c>
    </row>
    <row r="4985" spans="1:14" x14ac:dyDescent="0.3">
      <c r="A4985" s="2">
        <v>44844</v>
      </c>
      <c r="B4985" s="3" t="s">
        <v>286</v>
      </c>
      <c r="C4985" s="3" t="s">
        <v>15</v>
      </c>
      <c r="D4985" s="3" t="s">
        <v>297</v>
      </c>
      <c r="E4985" s="3" t="s">
        <v>291</v>
      </c>
      <c r="F4985" s="3" t="s">
        <v>289</v>
      </c>
      <c r="G4985" s="3" t="s">
        <v>286</v>
      </c>
      <c r="H4985" s="3" t="s">
        <v>298</v>
      </c>
      <c r="I4985" s="3">
        <v>34500</v>
      </c>
      <c r="J4985" s="3" t="s">
        <v>20</v>
      </c>
      <c r="K4985" s="3" t="s">
        <v>291</v>
      </c>
      <c r="L4985" s="3" t="s">
        <v>292</v>
      </c>
      <c r="M4985" s="3" t="s">
        <v>293</v>
      </c>
      <c r="N4985" s="3" t="s">
        <v>294</v>
      </c>
    </row>
    <row r="4986" spans="1:14" x14ac:dyDescent="0.3">
      <c r="A4986" s="2">
        <v>44783</v>
      </c>
      <c r="B4986" s="3" t="s">
        <v>286</v>
      </c>
      <c r="C4986" s="3" t="s">
        <v>15</v>
      </c>
      <c r="D4986" s="3" t="s">
        <v>287</v>
      </c>
      <c r="E4986" s="3" t="s">
        <v>288</v>
      </c>
      <c r="F4986" s="3" t="s">
        <v>289</v>
      </c>
      <c r="G4986" s="3" t="s">
        <v>286</v>
      </c>
      <c r="H4986" s="3" t="s">
        <v>290</v>
      </c>
      <c r="I4986" s="3">
        <v>70250</v>
      </c>
      <c r="J4986" s="3" t="s">
        <v>20</v>
      </c>
      <c r="K4986" s="3" t="s">
        <v>291</v>
      </c>
      <c r="L4986" s="3" t="s">
        <v>292</v>
      </c>
      <c r="M4986" s="3" t="s">
        <v>293</v>
      </c>
      <c r="N4986" s="3" t="s">
        <v>294</v>
      </c>
    </row>
    <row r="4987" spans="1:14" x14ac:dyDescent="0.3">
      <c r="A4987" s="2">
        <v>44783</v>
      </c>
      <c r="B4987" s="3" t="s">
        <v>286</v>
      </c>
      <c r="C4987" s="3" t="s">
        <v>15</v>
      </c>
      <c r="D4987" s="3" t="s">
        <v>295</v>
      </c>
      <c r="E4987" s="3" t="s">
        <v>296</v>
      </c>
      <c r="F4987" s="3" t="s">
        <v>289</v>
      </c>
      <c r="G4987" s="3" t="s">
        <v>286</v>
      </c>
      <c r="H4987" s="3" t="s">
        <v>290</v>
      </c>
      <c r="I4987" s="3">
        <v>49250</v>
      </c>
      <c r="J4987" s="3" t="s">
        <v>20</v>
      </c>
      <c r="K4987" s="3" t="s">
        <v>291</v>
      </c>
      <c r="L4987" s="3" t="s">
        <v>292</v>
      </c>
      <c r="M4987" s="3" t="s">
        <v>293</v>
      </c>
      <c r="N4987" s="3" t="s">
        <v>294</v>
      </c>
    </row>
    <row r="4988" spans="1:14" x14ac:dyDescent="0.3">
      <c r="A4988" s="2">
        <v>44783</v>
      </c>
      <c r="B4988" s="3" t="s">
        <v>286</v>
      </c>
      <c r="C4988" s="3" t="s">
        <v>15</v>
      </c>
      <c r="D4988" s="3" t="s">
        <v>297</v>
      </c>
      <c r="E4988" s="3" t="s">
        <v>291</v>
      </c>
      <c r="F4988" s="3" t="s">
        <v>289</v>
      </c>
      <c r="G4988" s="3" t="s">
        <v>286</v>
      </c>
      <c r="H4988" s="3" t="s">
        <v>298</v>
      </c>
      <c r="I4988" s="3">
        <v>33870</v>
      </c>
      <c r="J4988" s="3" t="s">
        <v>20</v>
      </c>
      <c r="K4988" s="3" t="s">
        <v>291</v>
      </c>
      <c r="L4988" s="3" t="s">
        <v>292</v>
      </c>
      <c r="M4988" s="3" t="s">
        <v>293</v>
      </c>
      <c r="N4988" s="3" t="s">
        <v>294</v>
      </c>
    </row>
    <row r="4989" spans="1:14" x14ac:dyDescent="0.3">
      <c r="A4989" s="2">
        <v>44752</v>
      </c>
      <c r="B4989" s="3" t="s">
        <v>286</v>
      </c>
      <c r="C4989" s="3" t="s">
        <v>15</v>
      </c>
      <c r="D4989" s="3" t="s">
        <v>287</v>
      </c>
      <c r="E4989" s="3" t="s">
        <v>288</v>
      </c>
      <c r="F4989" s="3" t="s">
        <v>289</v>
      </c>
      <c r="G4989" s="3" t="s">
        <v>286</v>
      </c>
      <c r="H4989" s="3" t="s">
        <v>290</v>
      </c>
      <c r="I4989" s="3">
        <v>70250</v>
      </c>
      <c r="J4989" s="3" t="s">
        <v>20</v>
      </c>
      <c r="K4989" s="3" t="s">
        <v>291</v>
      </c>
      <c r="L4989" s="3" t="s">
        <v>292</v>
      </c>
      <c r="M4989" s="3" t="s">
        <v>293</v>
      </c>
      <c r="N4989" s="3" t="s">
        <v>294</v>
      </c>
    </row>
    <row r="4990" spans="1:14" x14ac:dyDescent="0.3">
      <c r="A4990" s="2">
        <v>44752</v>
      </c>
      <c r="B4990" s="3" t="s">
        <v>286</v>
      </c>
      <c r="C4990" s="3" t="s">
        <v>15</v>
      </c>
      <c r="D4990" s="3" t="s">
        <v>295</v>
      </c>
      <c r="E4990" s="3" t="s">
        <v>296</v>
      </c>
      <c r="F4990" s="3" t="s">
        <v>289</v>
      </c>
      <c r="G4990" s="3" t="s">
        <v>286</v>
      </c>
      <c r="H4990" s="3" t="s">
        <v>290</v>
      </c>
      <c r="I4990" s="3">
        <v>49250</v>
      </c>
      <c r="J4990" s="3" t="s">
        <v>20</v>
      </c>
      <c r="K4990" s="3" t="s">
        <v>291</v>
      </c>
      <c r="L4990" s="3" t="s">
        <v>292</v>
      </c>
      <c r="M4990" s="3" t="s">
        <v>293</v>
      </c>
      <c r="N4990" s="3" t="s">
        <v>294</v>
      </c>
    </row>
    <row r="4991" spans="1:14" x14ac:dyDescent="0.3">
      <c r="A4991" s="2">
        <v>44752</v>
      </c>
      <c r="B4991" s="3" t="s">
        <v>286</v>
      </c>
      <c r="C4991" s="3" t="s">
        <v>15</v>
      </c>
      <c r="D4991" s="3" t="s">
        <v>297</v>
      </c>
      <c r="E4991" s="3" t="s">
        <v>291</v>
      </c>
      <c r="F4991" s="3" t="s">
        <v>289</v>
      </c>
      <c r="G4991" s="3" t="s">
        <v>286</v>
      </c>
      <c r="H4991" s="3" t="s">
        <v>298</v>
      </c>
      <c r="I4991" s="3">
        <v>33870</v>
      </c>
      <c r="J4991" s="3" t="s">
        <v>20</v>
      </c>
      <c r="K4991" s="3" t="s">
        <v>291</v>
      </c>
      <c r="L4991" s="3" t="s">
        <v>292</v>
      </c>
      <c r="M4991" s="3" t="s">
        <v>293</v>
      </c>
      <c r="N4991" s="3" t="s">
        <v>294</v>
      </c>
    </row>
    <row r="4992" spans="1:14" x14ac:dyDescent="0.3">
      <c r="A4992" s="2">
        <v>44722</v>
      </c>
      <c r="B4992" s="3" t="s">
        <v>286</v>
      </c>
      <c r="C4992" s="3" t="s">
        <v>15</v>
      </c>
      <c r="D4992" s="3" t="s">
        <v>287</v>
      </c>
      <c r="E4992" s="3" t="s">
        <v>288</v>
      </c>
      <c r="F4992" s="3" t="s">
        <v>289</v>
      </c>
      <c r="G4992" s="3" t="s">
        <v>286</v>
      </c>
      <c r="H4992" s="3" t="s">
        <v>290</v>
      </c>
      <c r="I4992" s="3">
        <v>70000</v>
      </c>
      <c r="J4992" s="3" t="s">
        <v>20</v>
      </c>
      <c r="K4992" s="3" t="s">
        <v>291</v>
      </c>
      <c r="L4992" s="3" t="s">
        <v>292</v>
      </c>
      <c r="M4992" s="3" t="s">
        <v>293</v>
      </c>
      <c r="N4992" s="3" t="s">
        <v>294</v>
      </c>
    </row>
    <row r="4993" spans="1:14" x14ac:dyDescent="0.3">
      <c r="A4993" s="2">
        <v>44722</v>
      </c>
      <c r="B4993" s="3" t="s">
        <v>286</v>
      </c>
      <c r="C4993" s="3" t="s">
        <v>15</v>
      </c>
      <c r="D4993" s="3" t="s">
        <v>295</v>
      </c>
      <c r="E4993" s="3" t="s">
        <v>296</v>
      </c>
      <c r="F4993" s="3" t="s">
        <v>289</v>
      </c>
      <c r="G4993" s="3" t="s">
        <v>286</v>
      </c>
      <c r="H4993" s="3" t="s">
        <v>290</v>
      </c>
      <c r="I4993" s="3">
        <v>49750</v>
      </c>
      <c r="J4993" s="3" t="s">
        <v>20</v>
      </c>
      <c r="K4993" s="3" t="s">
        <v>291</v>
      </c>
      <c r="L4993" s="3" t="s">
        <v>292</v>
      </c>
      <c r="M4993" s="3" t="s">
        <v>293</v>
      </c>
      <c r="N4993" s="3" t="s">
        <v>294</v>
      </c>
    </row>
    <row r="4994" spans="1:14" x14ac:dyDescent="0.3">
      <c r="A4994" s="2">
        <v>44722</v>
      </c>
      <c r="B4994" s="3" t="s">
        <v>286</v>
      </c>
      <c r="C4994" s="3" t="s">
        <v>15</v>
      </c>
      <c r="D4994" s="3" t="s">
        <v>297</v>
      </c>
      <c r="E4994" s="3" t="s">
        <v>291</v>
      </c>
      <c r="F4994" s="3" t="s">
        <v>289</v>
      </c>
      <c r="G4994" s="3" t="s">
        <v>286</v>
      </c>
      <c r="H4994" s="3" t="s">
        <v>298</v>
      </c>
      <c r="I4994" s="3">
        <v>33680</v>
      </c>
      <c r="J4994" s="3" t="s">
        <v>20</v>
      </c>
      <c r="K4994" s="3" t="s">
        <v>291</v>
      </c>
      <c r="L4994" s="3" t="s">
        <v>292</v>
      </c>
      <c r="M4994" s="3" t="s">
        <v>293</v>
      </c>
      <c r="N4994" s="3" t="s">
        <v>294</v>
      </c>
    </row>
    <row r="4995" spans="1:14" x14ac:dyDescent="0.3">
      <c r="A4995" s="2">
        <v>44691</v>
      </c>
      <c r="B4995" s="3" t="s">
        <v>286</v>
      </c>
      <c r="C4995" s="3" t="s">
        <v>15</v>
      </c>
      <c r="D4995" s="3" t="s">
        <v>287</v>
      </c>
      <c r="E4995" s="3" t="s">
        <v>288</v>
      </c>
      <c r="F4995" s="3" t="s">
        <v>289</v>
      </c>
      <c r="G4995" s="3" t="s">
        <v>286</v>
      </c>
      <c r="H4995" s="3" t="s">
        <v>290</v>
      </c>
      <c r="I4995" s="3">
        <v>70250</v>
      </c>
      <c r="J4995" s="3" t="s">
        <v>20</v>
      </c>
      <c r="K4995" s="3" t="s">
        <v>291</v>
      </c>
      <c r="L4995" s="3" t="s">
        <v>292</v>
      </c>
      <c r="M4995" s="3" t="s">
        <v>293</v>
      </c>
      <c r="N4995" s="3" t="s">
        <v>294</v>
      </c>
    </row>
    <row r="4996" spans="1:14" x14ac:dyDescent="0.3">
      <c r="A4996" s="2">
        <v>44691</v>
      </c>
      <c r="B4996" s="3" t="s">
        <v>286</v>
      </c>
      <c r="C4996" s="3" t="s">
        <v>15</v>
      </c>
      <c r="D4996" s="3" t="s">
        <v>295</v>
      </c>
      <c r="E4996" s="3" t="s">
        <v>296</v>
      </c>
      <c r="F4996" s="3" t="s">
        <v>289</v>
      </c>
      <c r="G4996" s="3" t="s">
        <v>286</v>
      </c>
      <c r="H4996" s="3" t="s">
        <v>290</v>
      </c>
      <c r="I4996" s="3">
        <v>50000</v>
      </c>
      <c r="J4996" s="3" t="s">
        <v>20</v>
      </c>
      <c r="K4996" s="3" t="s">
        <v>291</v>
      </c>
      <c r="L4996" s="3" t="s">
        <v>292</v>
      </c>
      <c r="M4996" s="3" t="s">
        <v>293</v>
      </c>
      <c r="N4996" s="3" t="s">
        <v>294</v>
      </c>
    </row>
    <row r="4997" spans="1:14" x14ac:dyDescent="0.3">
      <c r="A4997" s="2">
        <v>44691</v>
      </c>
      <c r="B4997" s="3" t="s">
        <v>286</v>
      </c>
      <c r="C4997" s="3" t="s">
        <v>15</v>
      </c>
      <c r="D4997" s="3" t="s">
        <v>297</v>
      </c>
      <c r="E4997" s="3" t="s">
        <v>291</v>
      </c>
      <c r="F4997" s="3" t="s">
        <v>289</v>
      </c>
      <c r="G4997" s="3" t="s">
        <v>286</v>
      </c>
      <c r="H4997" s="3" t="s">
        <v>298</v>
      </c>
      <c r="I4997" s="3">
        <v>33470</v>
      </c>
      <c r="J4997" s="3" t="s">
        <v>20</v>
      </c>
      <c r="K4997" s="3" t="s">
        <v>291</v>
      </c>
      <c r="L4997" s="3" t="s">
        <v>292</v>
      </c>
      <c r="M4997" s="3" t="s">
        <v>293</v>
      </c>
      <c r="N4997" s="3" t="s">
        <v>294</v>
      </c>
    </row>
    <row r="4998" spans="1:14" x14ac:dyDescent="0.3">
      <c r="A4998" s="2">
        <v>44661</v>
      </c>
      <c r="B4998" s="3" t="s">
        <v>286</v>
      </c>
      <c r="C4998" s="3" t="s">
        <v>15</v>
      </c>
      <c r="D4998" s="3" t="s">
        <v>287</v>
      </c>
      <c r="E4998" s="3" t="s">
        <v>288</v>
      </c>
      <c r="F4998" s="3" t="s">
        <v>289</v>
      </c>
      <c r="G4998" s="3" t="s">
        <v>286</v>
      </c>
      <c r="H4998" s="3" t="s">
        <v>290</v>
      </c>
      <c r="I4998" s="3">
        <v>69250</v>
      </c>
      <c r="J4998" s="3" t="s">
        <v>20</v>
      </c>
      <c r="K4998" s="3" t="s">
        <v>291</v>
      </c>
      <c r="L4998" s="3" t="s">
        <v>292</v>
      </c>
      <c r="M4998" s="3" t="s">
        <v>293</v>
      </c>
      <c r="N4998" s="3" t="s">
        <v>294</v>
      </c>
    </row>
    <row r="4999" spans="1:14" x14ac:dyDescent="0.3">
      <c r="A4999" s="2">
        <v>44661</v>
      </c>
      <c r="B4999" s="3" t="s">
        <v>286</v>
      </c>
      <c r="C4999" s="3" t="s">
        <v>15</v>
      </c>
      <c r="D4999" s="3" t="s">
        <v>295</v>
      </c>
      <c r="E4999" s="3" t="s">
        <v>296</v>
      </c>
      <c r="F4999" s="3" t="s">
        <v>289</v>
      </c>
      <c r="G4999" s="3" t="s">
        <v>286</v>
      </c>
      <c r="H4999" s="3" t="s">
        <v>290</v>
      </c>
      <c r="I4999" s="3">
        <v>49750</v>
      </c>
      <c r="J4999" s="3" t="s">
        <v>20</v>
      </c>
      <c r="K4999" s="3" t="s">
        <v>291</v>
      </c>
      <c r="L4999" s="3" t="s">
        <v>292</v>
      </c>
      <c r="M4999" s="3" t="s">
        <v>293</v>
      </c>
      <c r="N4999" s="3" t="s">
        <v>294</v>
      </c>
    </row>
    <row r="5000" spans="1:14" x14ac:dyDescent="0.3">
      <c r="A5000" s="2">
        <v>44661</v>
      </c>
      <c r="B5000" s="3" t="s">
        <v>286</v>
      </c>
      <c r="C5000" s="3" t="s">
        <v>15</v>
      </c>
      <c r="D5000" s="3" t="s">
        <v>297</v>
      </c>
      <c r="E5000" s="3" t="s">
        <v>291</v>
      </c>
      <c r="F5000" s="3" t="s">
        <v>289</v>
      </c>
      <c r="G5000" s="3" t="s">
        <v>286</v>
      </c>
      <c r="H5000" s="3" t="s">
        <v>298</v>
      </c>
      <c r="I5000" s="3">
        <v>33250</v>
      </c>
      <c r="J5000" s="3" t="s">
        <v>20</v>
      </c>
      <c r="K5000" s="3" t="s">
        <v>291</v>
      </c>
      <c r="L5000" s="3" t="s">
        <v>292</v>
      </c>
      <c r="M5000" s="3" t="s">
        <v>293</v>
      </c>
      <c r="N5000" s="3" t="s">
        <v>294</v>
      </c>
    </row>
    <row r="5001" spans="1:14" x14ac:dyDescent="0.3">
      <c r="A5001" s="2">
        <v>44630</v>
      </c>
      <c r="B5001" s="3" t="s">
        <v>286</v>
      </c>
      <c r="C5001" s="3" t="s">
        <v>15</v>
      </c>
      <c r="D5001" s="3" t="s">
        <v>287</v>
      </c>
      <c r="E5001" s="3" t="s">
        <v>288</v>
      </c>
      <c r="F5001" s="3" t="s">
        <v>289</v>
      </c>
      <c r="G5001" s="3" t="s">
        <v>286</v>
      </c>
      <c r="H5001" s="3" t="s">
        <v>290</v>
      </c>
      <c r="I5001" s="3">
        <v>68750</v>
      </c>
      <c r="J5001" s="3" t="s">
        <v>20</v>
      </c>
      <c r="K5001" s="3" t="s">
        <v>291</v>
      </c>
      <c r="L5001" s="3" t="s">
        <v>292</v>
      </c>
      <c r="M5001" s="3" t="s">
        <v>293</v>
      </c>
      <c r="N5001" s="3" t="s">
        <v>294</v>
      </c>
    </row>
    <row r="5002" spans="1:14" x14ac:dyDescent="0.3">
      <c r="A5002" s="2">
        <v>44630</v>
      </c>
      <c r="B5002" s="3" t="s">
        <v>286</v>
      </c>
      <c r="C5002" s="3" t="s">
        <v>15</v>
      </c>
      <c r="D5002" s="3" t="s">
        <v>295</v>
      </c>
      <c r="E5002" s="3" t="s">
        <v>296</v>
      </c>
      <c r="F5002" s="3" t="s">
        <v>289</v>
      </c>
      <c r="G5002" s="3" t="s">
        <v>286</v>
      </c>
      <c r="H5002" s="3" t="s">
        <v>290</v>
      </c>
      <c r="I5002" s="3">
        <v>50000</v>
      </c>
      <c r="J5002" s="3" t="s">
        <v>20</v>
      </c>
      <c r="K5002" s="3" t="s">
        <v>291</v>
      </c>
      <c r="L5002" s="3" t="s">
        <v>292</v>
      </c>
      <c r="M5002" s="3" t="s">
        <v>293</v>
      </c>
      <c r="N5002" s="3" t="s">
        <v>294</v>
      </c>
    </row>
    <row r="5003" spans="1:14" x14ac:dyDescent="0.3">
      <c r="A5003" s="2">
        <v>44630</v>
      </c>
      <c r="B5003" s="3" t="s">
        <v>286</v>
      </c>
      <c r="C5003" s="3" t="s">
        <v>15</v>
      </c>
      <c r="D5003" s="3" t="s">
        <v>297</v>
      </c>
      <c r="E5003" s="3" t="s">
        <v>291</v>
      </c>
      <c r="F5003" s="3" t="s">
        <v>289</v>
      </c>
      <c r="G5003" s="3" t="s">
        <v>286</v>
      </c>
      <c r="H5003" s="3" t="s">
        <v>298</v>
      </c>
      <c r="I5003" s="3">
        <v>33400</v>
      </c>
      <c r="J5003" s="3" t="s">
        <v>20</v>
      </c>
      <c r="K5003" s="3" t="s">
        <v>291</v>
      </c>
      <c r="L5003" s="3" t="s">
        <v>292</v>
      </c>
      <c r="M5003" s="3" t="s">
        <v>293</v>
      </c>
      <c r="N5003" s="3" t="s">
        <v>294</v>
      </c>
    </row>
    <row r="5004" spans="1:14" x14ac:dyDescent="0.3">
      <c r="A5004" s="2">
        <v>44571</v>
      </c>
      <c r="B5004" s="3" t="s">
        <v>286</v>
      </c>
      <c r="C5004" s="3" t="s">
        <v>15</v>
      </c>
      <c r="D5004" s="3" t="s">
        <v>287</v>
      </c>
      <c r="E5004" s="3" t="s">
        <v>288</v>
      </c>
      <c r="F5004" s="3" t="s">
        <v>289</v>
      </c>
      <c r="G5004" s="3" t="s">
        <v>286</v>
      </c>
      <c r="H5004" s="3" t="s">
        <v>290</v>
      </c>
      <c r="I5004" s="3">
        <v>68250</v>
      </c>
      <c r="J5004" s="3" t="s">
        <v>20</v>
      </c>
      <c r="K5004" s="3" t="s">
        <v>291</v>
      </c>
      <c r="L5004" s="3" t="s">
        <v>292</v>
      </c>
      <c r="M5004" s="3" t="s">
        <v>293</v>
      </c>
      <c r="N5004" s="3" t="s">
        <v>294</v>
      </c>
    </row>
    <row r="5005" spans="1:14" x14ac:dyDescent="0.3">
      <c r="A5005" s="2">
        <v>44571</v>
      </c>
      <c r="B5005" s="3" t="s">
        <v>286</v>
      </c>
      <c r="C5005" s="3" t="s">
        <v>15</v>
      </c>
      <c r="D5005" s="3" t="s">
        <v>295</v>
      </c>
      <c r="E5005" s="3" t="s">
        <v>296</v>
      </c>
      <c r="F5005" s="3" t="s">
        <v>289</v>
      </c>
      <c r="G5005" s="3" t="s">
        <v>286</v>
      </c>
      <c r="H5005" s="3" t="s">
        <v>290</v>
      </c>
      <c r="I5005" s="3">
        <v>50250</v>
      </c>
      <c r="J5005" s="3" t="s">
        <v>20</v>
      </c>
      <c r="K5005" s="3" t="s">
        <v>291</v>
      </c>
      <c r="L5005" s="3" t="s">
        <v>292</v>
      </c>
      <c r="M5005" s="3" t="s">
        <v>293</v>
      </c>
      <c r="N5005" s="3" t="s">
        <v>294</v>
      </c>
    </row>
    <row r="5006" spans="1:14" x14ac:dyDescent="0.3">
      <c r="A5006" s="2">
        <v>44571</v>
      </c>
      <c r="B5006" s="3" t="s">
        <v>286</v>
      </c>
      <c r="C5006" s="3" t="s">
        <v>15</v>
      </c>
      <c r="D5006" s="3" t="s">
        <v>297</v>
      </c>
      <c r="E5006" s="3" t="s">
        <v>291</v>
      </c>
      <c r="F5006" s="3" t="s">
        <v>289</v>
      </c>
      <c r="G5006" s="3" t="s">
        <v>286</v>
      </c>
      <c r="H5006" s="3" t="s">
        <v>298</v>
      </c>
      <c r="I5006" s="3">
        <v>33400</v>
      </c>
      <c r="J5006" s="3" t="s">
        <v>20</v>
      </c>
      <c r="K5006" s="3" t="s">
        <v>291</v>
      </c>
      <c r="L5006" s="3" t="s">
        <v>292</v>
      </c>
      <c r="M5006" s="3" t="s">
        <v>293</v>
      </c>
      <c r="N5006" s="3" t="s">
        <v>294</v>
      </c>
    </row>
    <row r="5007" spans="1:14" x14ac:dyDescent="0.3">
      <c r="A5007" s="2" t="s">
        <v>25</v>
      </c>
      <c r="B5007" s="3" t="s">
        <v>14</v>
      </c>
      <c r="C5007" s="3" t="s">
        <v>15</v>
      </c>
      <c r="D5007" s="3" t="s">
        <v>39</v>
      </c>
      <c r="E5007" s="3" t="s">
        <v>17</v>
      </c>
      <c r="F5007" s="3" t="s">
        <v>26</v>
      </c>
      <c r="G5007" s="3" t="s">
        <v>18</v>
      </c>
      <c r="H5007" s="3" t="s">
        <v>19</v>
      </c>
      <c r="I5007" s="3">
        <v>364</v>
      </c>
      <c r="J5007" s="3" t="s">
        <v>20</v>
      </c>
      <c r="K5007" s="3" t="s">
        <v>21</v>
      </c>
      <c r="L5007" s="3" t="s">
        <v>27</v>
      </c>
      <c r="M5007" s="3" t="s">
        <v>28</v>
      </c>
      <c r="N5007" s="3" t="s">
        <v>299</v>
      </c>
    </row>
    <row r="5008" spans="1:14" x14ac:dyDescent="0.3">
      <c r="A5008" s="2" t="s">
        <v>25</v>
      </c>
      <c r="B5008" s="3" t="s">
        <v>14</v>
      </c>
      <c r="C5008" s="3" t="s">
        <v>15</v>
      </c>
      <c r="D5008" s="3" t="s">
        <v>39</v>
      </c>
      <c r="E5008" s="3" t="s">
        <v>24</v>
      </c>
      <c r="F5008" s="3" t="s">
        <v>26</v>
      </c>
      <c r="G5008" s="3" t="s">
        <v>18</v>
      </c>
      <c r="H5008" s="3" t="s">
        <v>19</v>
      </c>
      <c r="I5008" s="3">
        <v>367</v>
      </c>
      <c r="J5008" s="3" t="s">
        <v>20</v>
      </c>
      <c r="K5008" s="3" t="s">
        <v>21</v>
      </c>
      <c r="L5008" s="3" t="s">
        <v>27</v>
      </c>
      <c r="M5008" s="3" t="s">
        <v>28</v>
      </c>
      <c r="N5008" s="3" t="s">
        <v>299</v>
      </c>
    </row>
    <row r="5009" spans="1:14" x14ac:dyDescent="0.3">
      <c r="A5009" s="2" t="s">
        <v>25</v>
      </c>
      <c r="B5009" s="3" t="s">
        <v>14</v>
      </c>
      <c r="C5009" s="3" t="s">
        <v>15</v>
      </c>
      <c r="D5009" s="3" t="s">
        <v>39</v>
      </c>
      <c r="E5009" s="3" t="s">
        <v>30</v>
      </c>
      <c r="F5009" s="3" t="s">
        <v>26</v>
      </c>
      <c r="G5009" s="3" t="s">
        <v>18</v>
      </c>
      <c r="H5009" s="3" t="s">
        <v>19</v>
      </c>
      <c r="I5009" s="3">
        <v>376</v>
      </c>
      <c r="J5009" s="3" t="s">
        <v>20</v>
      </c>
      <c r="K5009" s="3" t="s">
        <v>21</v>
      </c>
      <c r="L5009" s="3" t="s">
        <v>27</v>
      </c>
      <c r="M5009" s="3" t="s">
        <v>28</v>
      </c>
      <c r="N5009" s="3" t="s">
        <v>299</v>
      </c>
    </row>
    <row r="5010" spans="1:14" x14ac:dyDescent="0.3">
      <c r="A5010" s="2" t="s">
        <v>25</v>
      </c>
      <c r="B5010" s="3" t="s">
        <v>14</v>
      </c>
      <c r="C5010" s="3" t="s">
        <v>15</v>
      </c>
      <c r="D5010" s="3" t="s">
        <v>39</v>
      </c>
      <c r="E5010" s="3" t="s">
        <v>31</v>
      </c>
      <c r="F5010" s="3" t="s">
        <v>26</v>
      </c>
      <c r="G5010" s="3" t="s">
        <v>18</v>
      </c>
      <c r="H5010" s="3" t="s">
        <v>19</v>
      </c>
      <c r="I5010" s="3">
        <v>388</v>
      </c>
      <c r="J5010" s="3" t="s">
        <v>20</v>
      </c>
      <c r="K5010" s="3" t="s">
        <v>21</v>
      </c>
      <c r="L5010" s="3" t="s">
        <v>27</v>
      </c>
      <c r="M5010" s="3" t="s">
        <v>28</v>
      </c>
      <c r="N5010" s="3" t="s">
        <v>299</v>
      </c>
    </row>
    <row r="5011" spans="1:14" x14ac:dyDescent="0.3">
      <c r="A5011" s="2" t="s">
        <v>25</v>
      </c>
      <c r="B5011" s="3" t="s">
        <v>14</v>
      </c>
      <c r="C5011" s="3" t="s">
        <v>15</v>
      </c>
      <c r="D5011" s="3" t="s">
        <v>39</v>
      </c>
      <c r="E5011" s="3" t="s">
        <v>32</v>
      </c>
      <c r="F5011" s="3" t="s">
        <v>26</v>
      </c>
      <c r="G5011" s="3" t="s">
        <v>18</v>
      </c>
      <c r="H5011" s="3" t="s">
        <v>19</v>
      </c>
      <c r="I5011" s="3">
        <v>402</v>
      </c>
      <c r="J5011" s="3" t="s">
        <v>20</v>
      </c>
      <c r="K5011" s="3" t="s">
        <v>21</v>
      </c>
      <c r="L5011" s="3" t="s">
        <v>27</v>
      </c>
      <c r="M5011" s="3" t="s">
        <v>28</v>
      </c>
      <c r="N5011" s="3" t="s">
        <v>299</v>
      </c>
    </row>
    <row r="5012" spans="1:14" x14ac:dyDescent="0.3">
      <c r="A5012" s="2" t="s">
        <v>25</v>
      </c>
      <c r="B5012" s="3" t="s">
        <v>14</v>
      </c>
      <c r="C5012" s="3" t="s">
        <v>15</v>
      </c>
      <c r="D5012" s="3" t="s">
        <v>39</v>
      </c>
      <c r="E5012" s="3" t="s">
        <v>33</v>
      </c>
      <c r="F5012" s="3" t="s">
        <v>26</v>
      </c>
      <c r="G5012" s="3" t="s">
        <v>18</v>
      </c>
      <c r="H5012" s="3" t="s">
        <v>19</v>
      </c>
      <c r="I5012" s="3">
        <v>423</v>
      </c>
      <c r="J5012" s="3" t="s">
        <v>20</v>
      </c>
      <c r="K5012" s="3" t="s">
        <v>21</v>
      </c>
      <c r="L5012" s="3" t="s">
        <v>27</v>
      </c>
      <c r="M5012" s="3" t="s">
        <v>28</v>
      </c>
      <c r="N5012" s="3" t="s">
        <v>299</v>
      </c>
    </row>
    <row r="5013" spans="1:14" x14ac:dyDescent="0.3">
      <c r="A5013" s="2" t="s">
        <v>300</v>
      </c>
      <c r="B5013" s="3" t="s">
        <v>14</v>
      </c>
      <c r="C5013" s="3" t="s">
        <v>15</v>
      </c>
      <c r="D5013" s="3" t="s">
        <v>39</v>
      </c>
      <c r="E5013" s="3" t="s">
        <v>17</v>
      </c>
      <c r="F5013" s="3" t="s">
        <v>26</v>
      </c>
      <c r="G5013" s="3" t="s">
        <v>18</v>
      </c>
      <c r="H5013" s="3" t="s">
        <v>19</v>
      </c>
      <c r="I5013" s="3">
        <v>334</v>
      </c>
      <c r="J5013" s="3" t="s">
        <v>20</v>
      </c>
      <c r="K5013" s="3" t="s">
        <v>21</v>
      </c>
      <c r="L5013" s="3" t="s">
        <v>27</v>
      </c>
      <c r="M5013" s="3" t="s">
        <v>28</v>
      </c>
      <c r="N5013" s="3" t="s">
        <v>299</v>
      </c>
    </row>
    <row r="5014" spans="1:14" x14ac:dyDescent="0.3">
      <c r="A5014" s="2" t="s">
        <v>300</v>
      </c>
      <c r="B5014" s="3" t="s">
        <v>14</v>
      </c>
      <c r="C5014" s="3" t="s">
        <v>15</v>
      </c>
      <c r="D5014" s="3" t="s">
        <v>39</v>
      </c>
      <c r="E5014" s="3" t="s">
        <v>24</v>
      </c>
      <c r="F5014" s="3" t="s">
        <v>26</v>
      </c>
      <c r="G5014" s="3" t="s">
        <v>18</v>
      </c>
      <c r="H5014" s="3" t="s">
        <v>19</v>
      </c>
      <c r="I5014" s="3">
        <v>337</v>
      </c>
      <c r="J5014" s="3" t="s">
        <v>20</v>
      </c>
      <c r="K5014" s="3" t="s">
        <v>21</v>
      </c>
      <c r="L5014" s="3" t="s">
        <v>27</v>
      </c>
      <c r="M5014" s="3" t="s">
        <v>28</v>
      </c>
      <c r="N5014" s="3" t="s">
        <v>299</v>
      </c>
    </row>
    <row r="5015" spans="1:14" x14ac:dyDescent="0.3">
      <c r="A5015" s="2" t="s">
        <v>300</v>
      </c>
      <c r="B5015" s="3" t="s">
        <v>14</v>
      </c>
      <c r="C5015" s="3" t="s">
        <v>15</v>
      </c>
      <c r="D5015" s="3" t="s">
        <v>39</v>
      </c>
      <c r="E5015" s="3" t="s">
        <v>30</v>
      </c>
      <c r="F5015" s="3" t="s">
        <v>26</v>
      </c>
      <c r="G5015" s="3" t="s">
        <v>18</v>
      </c>
      <c r="H5015" s="3" t="s">
        <v>19</v>
      </c>
      <c r="I5015" s="3">
        <v>346</v>
      </c>
      <c r="J5015" s="3" t="s">
        <v>20</v>
      </c>
      <c r="K5015" s="3" t="s">
        <v>21</v>
      </c>
      <c r="L5015" s="3" t="s">
        <v>27</v>
      </c>
      <c r="M5015" s="3" t="s">
        <v>28</v>
      </c>
      <c r="N5015" s="3" t="s">
        <v>299</v>
      </c>
    </row>
    <row r="5016" spans="1:14" x14ac:dyDescent="0.3">
      <c r="A5016" s="2" t="s">
        <v>300</v>
      </c>
      <c r="B5016" s="3" t="s">
        <v>14</v>
      </c>
      <c r="C5016" s="3" t="s">
        <v>15</v>
      </c>
      <c r="D5016" s="3" t="s">
        <v>39</v>
      </c>
      <c r="E5016" s="3" t="s">
        <v>31</v>
      </c>
      <c r="F5016" s="3" t="s">
        <v>26</v>
      </c>
      <c r="G5016" s="3" t="s">
        <v>18</v>
      </c>
      <c r="H5016" s="3" t="s">
        <v>19</v>
      </c>
      <c r="I5016" s="3">
        <v>358</v>
      </c>
      <c r="J5016" s="3" t="s">
        <v>20</v>
      </c>
      <c r="K5016" s="3" t="s">
        <v>21</v>
      </c>
      <c r="L5016" s="3" t="s">
        <v>27</v>
      </c>
      <c r="M5016" s="3" t="s">
        <v>28</v>
      </c>
      <c r="N5016" s="3" t="s">
        <v>299</v>
      </c>
    </row>
    <row r="5017" spans="1:14" x14ac:dyDescent="0.3">
      <c r="A5017" s="2" t="s">
        <v>300</v>
      </c>
      <c r="B5017" s="3" t="s">
        <v>14</v>
      </c>
      <c r="C5017" s="3" t="s">
        <v>15</v>
      </c>
      <c r="D5017" s="3" t="s">
        <v>39</v>
      </c>
      <c r="E5017" s="3" t="s">
        <v>32</v>
      </c>
      <c r="F5017" s="3" t="s">
        <v>26</v>
      </c>
      <c r="G5017" s="3" t="s">
        <v>18</v>
      </c>
      <c r="H5017" s="3" t="s">
        <v>19</v>
      </c>
      <c r="I5017" s="3">
        <v>372</v>
      </c>
      <c r="J5017" s="3" t="s">
        <v>20</v>
      </c>
      <c r="K5017" s="3" t="s">
        <v>21</v>
      </c>
      <c r="L5017" s="3" t="s">
        <v>27</v>
      </c>
      <c r="M5017" s="3" t="s">
        <v>28</v>
      </c>
      <c r="N5017" s="3" t="s">
        <v>299</v>
      </c>
    </row>
    <row r="5018" spans="1:14" x14ac:dyDescent="0.3">
      <c r="A5018" s="2" t="s">
        <v>300</v>
      </c>
      <c r="B5018" s="3" t="s">
        <v>14</v>
      </c>
      <c r="C5018" s="3" t="s">
        <v>15</v>
      </c>
      <c r="D5018" s="3" t="s">
        <v>39</v>
      </c>
      <c r="E5018" s="3" t="s">
        <v>33</v>
      </c>
      <c r="F5018" s="3" t="s">
        <v>26</v>
      </c>
      <c r="G5018" s="3" t="s">
        <v>18</v>
      </c>
      <c r="H5018" s="3" t="s">
        <v>19</v>
      </c>
      <c r="I5018" s="3">
        <v>393</v>
      </c>
      <c r="J5018" s="3" t="s">
        <v>20</v>
      </c>
      <c r="K5018" s="3" t="s">
        <v>21</v>
      </c>
      <c r="L5018" s="3" t="s">
        <v>27</v>
      </c>
      <c r="M5018" s="3" t="s">
        <v>28</v>
      </c>
      <c r="N5018" s="3" t="s">
        <v>299</v>
      </c>
    </row>
    <row r="5019" spans="1:14" x14ac:dyDescent="0.3">
      <c r="A5019" s="2" t="s">
        <v>35</v>
      </c>
      <c r="B5019" s="3" t="s">
        <v>14</v>
      </c>
      <c r="C5019" s="3" t="s">
        <v>15</v>
      </c>
      <c r="D5019" s="3" t="s">
        <v>39</v>
      </c>
      <c r="E5019" s="3" t="s">
        <v>17</v>
      </c>
      <c r="F5019" s="3" t="s">
        <v>26</v>
      </c>
      <c r="G5019" s="3" t="s">
        <v>18</v>
      </c>
      <c r="H5019" s="3" t="s">
        <v>19</v>
      </c>
      <c r="I5019" s="3">
        <v>334</v>
      </c>
      <c r="J5019" s="3" t="s">
        <v>20</v>
      </c>
      <c r="K5019" s="3" t="s">
        <v>21</v>
      </c>
      <c r="L5019" s="3" t="s">
        <v>27</v>
      </c>
      <c r="M5019" s="3" t="s">
        <v>28</v>
      </c>
      <c r="N5019" s="3" t="s">
        <v>299</v>
      </c>
    </row>
    <row r="5020" spans="1:14" x14ac:dyDescent="0.3">
      <c r="A5020" s="2" t="s">
        <v>35</v>
      </c>
      <c r="B5020" s="3" t="s">
        <v>14</v>
      </c>
      <c r="C5020" s="3" t="s">
        <v>15</v>
      </c>
      <c r="D5020" s="3" t="s">
        <v>39</v>
      </c>
      <c r="E5020" s="3" t="s">
        <v>24</v>
      </c>
      <c r="F5020" s="3" t="s">
        <v>26</v>
      </c>
      <c r="G5020" s="3" t="s">
        <v>18</v>
      </c>
      <c r="H5020" s="3" t="s">
        <v>19</v>
      </c>
      <c r="I5020" s="3">
        <v>337</v>
      </c>
      <c r="J5020" s="3" t="s">
        <v>20</v>
      </c>
      <c r="K5020" s="3" t="s">
        <v>21</v>
      </c>
      <c r="L5020" s="3" t="s">
        <v>27</v>
      </c>
      <c r="M5020" s="3" t="s">
        <v>28</v>
      </c>
      <c r="N5020" s="3" t="s">
        <v>299</v>
      </c>
    </row>
    <row r="5021" spans="1:14" x14ac:dyDescent="0.3">
      <c r="A5021" s="2" t="s">
        <v>35</v>
      </c>
      <c r="B5021" s="3" t="s">
        <v>14</v>
      </c>
      <c r="C5021" s="3" t="s">
        <v>15</v>
      </c>
      <c r="D5021" s="3" t="s">
        <v>39</v>
      </c>
      <c r="E5021" s="3" t="s">
        <v>30</v>
      </c>
      <c r="F5021" s="3" t="s">
        <v>26</v>
      </c>
      <c r="G5021" s="3" t="s">
        <v>18</v>
      </c>
      <c r="H5021" s="3" t="s">
        <v>19</v>
      </c>
      <c r="I5021" s="3">
        <v>346</v>
      </c>
      <c r="J5021" s="3" t="s">
        <v>20</v>
      </c>
      <c r="K5021" s="3" t="s">
        <v>21</v>
      </c>
      <c r="L5021" s="3" t="s">
        <v>27</v>
      </c>
      <c r="M5021" s="3" t="s">
        <v>28</v>
      </c>
      <c r="N5021" s="3" t="s">
        <v>299</v>
      </c>
    </row>
    <row r="5022" spans="1:14" x14ac:dyDescent="0.3">
      <c r="A5022" s="2" t="s">
        <v>35</v>
      </c>
      <c r="B5022" s="3" t="s">
        <v>14</v>
      </c>
      <c r="C5022" s="3" t="s">
        <v>15</v>
      </c>
      <c r="D5022" s="3" t="s">
        <v>39</v>
      </c>
      <c r="E5022" s="3" t="s">
        <v>31</v>
      </c>
      <c r="F5022" s="3" t="s">
        <v>26</v>
      </c>
      <c r="G5022" s="3" t="s">
        <v>18</v>
      </c>
      <c r="H5022" s="3" t="s">
        <v>19</v>
      </c>
      <c r="I5022" s="3">
        <v>358</v>
      </c>
      <c r="J5022" s="3" t="s">
        <v>20</v>
      </c>
      <c r="K5022" s="3" t="s">
        <v>21</v>
      </c>
      <c r="L5022" s="3" t="s">
        <v>27</v>
      </c>
      <c r="M5022" s="3" t="s">
        <v>28</v>
      </c>
      <c r="N5022" s="3" t="s">
        <v>299</v>
      </c>
    </row>
    <row r="5023" spans="1:14" x14ac:dyDescent="0.3">
      <c r="A5023" s="2" t="s">
        <v>35</v>
      </c>
      <c r="B5023" s="3" t="s">
        <v>14</v>
      </c>
      <c r="C5023" s="3" t="s">
        <v>15</v>
      </c>
      <c r="D5023" s="3" t="s">
        <v>39</v>
      </c>
      <c r="E5023" s="3" t="s">
        <v>32</v>
      </c>
      <c r="F5023" s="3" t="s">
        <v>26</v>
      </c>
      <c r="G5023" s="3" t="s">
        <v>18</v>
      </c>
      <c r="H5023" s="3" t="s">
        <v>19</v>
      </c>
      <c r="I5023" s="3">
        <v>372</v>
      </c>
      <c r="J5023" s="3" t="s">
        <v>20</v>
      </c>
      <c r="K5023" s="3" t="s">
        <v>21</v>
      </c>
      <c r="L5023" s="3" t="s">
        <v>27</v>
      </c>
      <c r="M5023" s="3" t="s">
        <v>28</v>
      </c>
      <c r="N5023" s="3" t="s">
        <v>299</v>
      </c>
    </row>
    <row r="5024" spans="1:14" x14ac:dyDescent="0.3">
      <c r="A5024" s="2" t="s">
        <v>35</v>
      </c>
      <c r="B5024" s="3" t="s">
        <v>14</v>
      </c>
      <c r="C5024" s="3" t="s">
        <v>15</v>
      </c>
      <c r="D5024" s="3" t="s">
        <v>39</v>
      </c>
      <c r="E5024" s="3" t="s">
        <v>33</v>
      </c>
      <c r="F5024" s="3" t="s">
        <v>26</v>
      </c>
      <c r="G5024" s="3" t="s">
        <v>18</v>
      </c>
      <c r="H5024" s="3" t="s">
        <v>19</v>
      </c>
      <c r="I5024" s="3">
        <v>393</v>
      </c>
      <c r="J5024" s="3" t="s">
        <v>20</v>
      </c>
      <c r="K5024" s="3" t="s">
        <v>21</v>
      </c>
      <c r="L5024" s="3" t="s">
        <v>27</v>
      </c>
      <c r="M5024" s="3" t="s">
        <v>28</v>
      </c>
      <c r="N5024" s="3" t="s">
        <v>299</v>
      </c>
    </row>
    <row r="5025" spans="1:14" x14ac:dyDescent="0.3">
      <c r="A5025" s="2" t="s">
        <v>36</v>
      </c>
      <c r="B5025" s="3" t="s">
        <v>14</v>
      </c>
      <c r="C5025" s="3" t="s">
        <v>15</v>
      </c>
      <c r="D5025" s="3" t="s">
        <v>39</v>
      </c>
      <c r="E5025" s="3" t="s">
        <v>17</v>
      </c>
      <c r="F5025" s="3" t="s">
        <v>26</v>
      </c>
      <c r="G5025" s="3" t="s">
        <v>18</v>
      </c>
      <c r="H5025" s="3" t="s">
        <v>19</v>
      </c>
      <c r="I5025" s="3">
        <v>334</v>
      </c>
      <c r="J5025" s="3" t="s">
        <v>20</v>
      </c>
      <c r="K5025" s="3" t="s">
        <v>21</v>
      </c>
      <c r="L5025" s="3" t="s">
        <v>27</v>
      </c>
      <c r="M5025" s="3" t="s">
        <v>28</v>
      </c>
      <c r="N5025" s="3" t="s">
        <v>299</v>
      </c>
    </row>
    <row r="5026" spans="1:14" x14ac:dyDescent="0.3">
      <c r="A5026" s="2" t="s">
        <v>36</v>
      </c>
      <c r="B5026" s="3" t="s">
        <v>14</v>
      </c>
      <c r="C5026" s="3" t="s">
        <v>15</v>
      </c>
      <c r="D5026" s="3" t="s">
        <v>39</v>
      </c>
      <c r="E5026" s="3" t="s">
        <v>24</v>
      </c>
      <c r="F5026" s="3" t="s">
        <v>26</v>
      </c>
      <c r="G5026" s="3" t="s">
        <v>18</v>
      </c>
      <c r="H5026" s="3" t="s">
        <v>19</v>
      </c>
      <c r="I5026" s="3">
        <v>337</v>
      </c>
      <c r="J5026" s="3" t="s">
        <v>20</v>
      </c>
      <c r="K5026" s="3" t="s">
        <v>21</v>
      </c>
      <c r="L5026" s="3" t="s">
        <v>27</v>
      </c>
      <c r="M5026" s="3" t="s">
        <v>28</v>
      </c>
      <c r="N5026" s="3" t="s">
        <v>299</v>
      </c>
    </row>
    <row r="5027" spans="1:14" x14ac:dyDescent="0.3">
      <c r="A5027" s="2" t="s">
        <v>36</v>
      </c>
      <c r="B5027" s="3" t="s">
        <v>14</v>
      </c>
      <c r="C5027" s="3" t="s">
        <v>15</v>
      </c>
      <c r="D5027" s="3" t="s">
        <v>39</v>
      </c>
      <c r="E5027" s="3" t="s">
        <v>30</v>
      </c>
      <c r="F5027" s="3" t="s">
        <v>26</v>
      </c>
      <c r="G5027" s="3" t="s">
        <v>18</v>
      </c>
      <c r="H5027" s="3" t="s">
        <v>19</v>
      </c>
      <c r="I5027" s="3">
        <v>346</v>
      </c>
      <c r="J5027" s="3" t="s">
        <v>20</v>
      </c>
      <c r="K5027" s="3" t="s">
        <v>21</v>
      </c>
      <c r="L5027" s="3" t="s">
        <v>27</v>
      </c>
      <c r="M5027" s="3" t="s">
        <v>28</v>
      </c>
      <c r="N5027" s="3" t="s">
        <v>299</v>
      </c>
    </row>
    <row r="5028" spans="1:14" x14ac:dyDescent="0.3">
      <c r="A5028" s="2" t="s">
        <v>36</v>
      </c>
      <c r="B5028" s="3" t="s">
        <v>14</v>
      </c>
      <c r="C5028" s="3" t="s">
        <v>15</v>
      </c>
      <c r="D5028" s="3" t="s">
        <v>39</v>
      </c>
      <c r="E5028" s="3" t="s">
        <v>31</v>
      </c>
      <c r="F5028" s="3" t="s">
        <v>26</v>
      </c>
      <c r="G5028" s="3" t="s">
        <v>18</v>
      </c>
      <c r="H5028" s="3" t="s">
        <v>19</v>
      </c>
      <c r="I5028" s="3">
        <v>358</v>
      </c>
      <c r="J5028" s="3" t="s">
        <v>20</v>
      </c>
      <c r="K5028" s="3" t="s">
        <v>21</v>
      </c>
      <c r="L5028" s="3" t="s">
        <v>27</v>
      </c>
      <c r="M5028" s="3" t="s">
        <v>28</v>
      </c>
      <c r="N5028" s="3" t="s">
        <v>299</v>
      </c>
    </row>
    <row r="5029" spans="1:14" x14ac:dyDescent="0.3">
      <c r="A5029" s="2" t="s">
        <v>36</v>
      </c>
      <c r="B5029" s="3" t="s">
        <v>14</v>
      </c>
      <c r="C5029" s="3" t="s">
        <v>15</v>
      </c>
      <c r="D5029" s="3" t="s">
        <v>39</v>
      </c>
      <c r="E5029" s="3" t="s">
        <v>32</v>
      </c>
      <c r="F5029" s="3" t="s">
        <v>26</v>
      </c>
      <c r="G5029" s="3" t="s">
        <v>18</v>
      </c>
      <c r="H5029" s="3" t="s">
        <v>19</v>
      </c>
      <c r="I5029" s="3">
        <v>372</v>
      </c>
      <c r="J5029" s="3" t="s">
        <v>20</v>
      </c>
      <c r="K5029" s="3" t="s">
        <v>21</v>
      </c>
      <c r="L5029" s="3" t="s">
        <v>27</v>
      </c>
      <c r="M5029" s="3" t="s">
        <v>28</v>
      </c>
      <c r="N5029" s="3" t="s">
        <v>299</v>
      </c>
    </row>
    <row r="5030" spans="1:14" x14ac:dyDescent="0.3">
      <c r="A5030" s="2" t="s">
        <v>36</v>
      </c>
      <c r="B5030" s="3" t="s">
        <v>14</v>
      </c>
      <c r="C5030" s="3" t="s">
        <v>15</v>
      </c>
      <c r="D5030" s="3" t="s">
        <v>39</v>
      </c>
      <c r="E5030" s="3" t="s">
        <v>33</v>
      </c>
      <c r="F5030" s="3" t="s">
        <v>26</v>
      </c>
      <c r="G5030" s="3" t="s">
        <v>18</v>
      </c>
      <c r="H5030" s="3" t="s">
        <v>19</v>
      </c>
      <c r="I5030" s="3">
        <v>393</v>
      </c>
      <c r="J5030" s="3" t="s">
        <v>20</v>
      </c>
      <c r="K5030" s="3" t="s">
        <v>21</v>
      </c>
      <c r="L5030" s="3" t="s">
        <v>27</v>
      </c>
      <c r="M5030" s="3" t="s">
        <v>28</v>
      </c>
      <c r="N5030" s="3" t="s">
        <v>299</v>
      </c>
    </row>
    <row r="5031" spans="1:14" x14ac:dyDescent="0.3">
      <c r="A5031" s="2" t="s">
        <v>37</v>
      </c>
      <c r="B5031" s="3" t="s">
        <v>14</v>
      </c>
      <c r="C5031" s="3" t="s">
        <v>15</v>
      </c>
      <c r="D5031" s="3" t="s">
        <v>39</v>
      </c>
      <c r="E5031" s="3" t="s">
        <v>17</v>
      </c>
      <c r="F5031" s="3" t="s">
        <v>26</v>
      </c>
      <c r="G5031" s="3" t="s">
        <v>18</v>
      </c>
      <c r="H5031" s="3" t="s">
        <v>19</v>
      </c>
      <c r="I5031" s="3">
        <v>334</v>
      </c>
      <c r="J5031" s="3" t="s">
        <v>20</v>
      </c>
      <c r="K5031" s="3" t="s">
        <v>21</v>
      </c>
      <c r="L5031" s="3" t="s">
        <v>27</v>
      </c>
      <c r="M5031" s="3" t="s">
        <v>28</v>
      </c>
      <c r="N5031" s="3" t="s">
        <v>299</v>
      </c>
    </row>
    <row r="5032" spans="1:14" x14ac:dyDescent="0.3">
      <c r="A5032" s="2" t="s">
        <v>37</v>
      </c>
      <c r="B5032" s="3" t="s">
        <v>14</v>
      </c>
      <c r="C5032" s="3" t="s">
        <v>15</v>
      </c>
      <c r="D5032" s="3" t="s">
        <v>39</v>
      </c>
      <c r="E5032" s="3" t="s">
        <v>24</v>
      </c>
      <c r="F5032" s="3" t="s">
        <v>26</v>
      </c>
      <c r="G5032" s="3" t="s">
        <v>18</v>
      </c>
      <c r="H5032" s="3" t="s">
        <v>19</v>
      </c>
      <c r="I5032" s="3">
        <v>337</v>
      </c>
      <c r="J5032" s="3" t="s">
        <v>20</v>
      </c>
      <c r="K5032" s="3" t="s">
        <v>21</v>
      </c>
      <c r="L5032" s="3" t="s">
        <v>27</v>
      </c>
      <c r="M5032" s="3" t="s">
        <v>28</v>
      </c>
      <c r="N5032" s="3" t="s">
        <v>299</v>
      </c>
    </row>
    <row r="5033" spans="1:14" x14ac:dyDescent="0.3">
      <c r="A5033" s="2" t="s">
        <v>37</v>
      </c>
      <c r="B5033" s="3" t="s">
        <v>14</v>
      </c>
      <c r="C5033" s="3" t="s">
        <v>15</v>
      </c>
      <c r="D5033" s="3" t="s">
        <v>39</v>
      </c>
      <c r="E5033" s="3" t="s">
        <v>30</v>
      </c>
      <c r="F5033" s="3" t="s">
        <v>26</v>
      </c>
      <c r="G5033" s="3" t="s">
        <v>18</v>
      </c>
      <c r="H5033" s="3" t="s">
        <v>19</v>
      </c>
      <c r="I5033" s="3">
        <v>346</v>
      </c>
      <c r="J5033" s="3" t="s">
        <v>20</v>
      </c>
      <c r="K5033" s="3" t="s">
        <v>21</v>
      </c>
      <c r="L5033" s="3" t="s">
        <v>27</v>
      </c>
      <c r="M5033" s="3" t="s">
        <v>28</v>
      </c>
      <c r="N5033" s="3" t="s">
        <v>299</v>
      </c>
    </row>
    <row r="5034" spans="1:14" x14ac:dyDescent="0.3">
      <c r="A5034" s="2" t="s">
        <v>37</v>
      </c>
      <c r="B5034" s="3" t="s">
        <v>14</v>
      </c>
      <c r="C5034" s="3" t="s">
        <v>15</v>
      </c>
      <c r="D5034" s="3" t="s">
        <v>39</v>
      </c>
      <c r="E5034" s="3" t="s">
        <v>31</v>
      </c>
      <c r="F5034" s="3" t="s">
        <v>26</v>
      </c>
      <c r="G5034" s="3" t="s">
        <v>18</v>
      </c>
      <c r="H5034" s="3" t="s">
        <v>19</v>
      </c>
      <c r="I5034" s="3">
        <v>358</v>
      </c>
      <c r="J5034" s="3" t="s">
        <v>20</v>
      </c>
      <c r="K5034" s="3" t="s">
        <v>21</v>
      </c>
      <c r="L5034" s="3" t="s">
        <v>27</v>
      </c>
      <c r="M5034" s="3" t="s">
        <v>28</v>
      </c>
      <c r="N5034" s="3" t="s">
        <v>299</v>
      </c>
    </row>
    <row r="5035" spans="1:14" x14ac:dyDescent="0.3">
      <c r="A5035" s="2" t="s">
        <v>37</v>
      </c>
      <c r="B5035" s="3" t="s">
        <v>14</v>
      </c>
      <c r="C5035" s="3" t="s">
        <v>15</v>
      </c>
      <c r="D5035" s="3" t="s">
        <v>39</v>
      </c>
      <c r="E5035" s="3" t="s">
        <v>32</v>
      </c>
      <c r="F5035" s="3" t="s">
        <v>26</v>
      </c>
      <c r="G5035" s="3" t="s">
        <v>18</v>
      </c>
      <c r="H5035" s="3" t="s">
        <v>19</v>
      </c>
      <c r="I5035" s="3">
        <v>372</v>
      </c>
      <c r="J5035" s="3" t="s">
        <v>20</v>
      </c>
      <c r="K5035" s="3" t="s">
        <v>21</v>
      </c>
      <c r="L5035" s="3" t="s">
        <v>27</v>
      </c>
      <c r="M5035" s="3" t="s">
        <v>28</v>
      </c>
      <c r="N5035" s="3" t="s">
        <v>299</v>
      </c>
    </row>
    <row r="5036" spans="1:14" x14ac:dyDescent="0.3">
      <c r="A5036" s="2" t="s">
        <v>37</v>
      </c>
      <c r="B5036" s="3" t="s">
        <v>14</v>
      </c>
      <c r="C5036" s="3" t="s">
        <v>15</v>
      </c>
      <c r="D5036" s="3" t="s">
        <v>39</v>
      </c>
      <c r="E5036" s="3" t="s">
        <v>33</v>
      </c>
      <c r="F5036" s="3" t="s">
        <v>26</v>
      </c>
      <c r="G5036" s="3" t="s">
        <v>18</v>
      </c>
      <c r="H5036" s="3" t="s">
        <v>19</v>
      </c>
      <c r="I5036" s="3">
        <v>393</v>
      </c>
      <c r="J5036" s="3" t="s">
        <v>20</v>
      </c>
      <c r="K5036" s="3" t="s">
        <v>21</v>
      </c>
      <c r="L5036" s="3" t="s">
        <v>27</v>
      </c>
      <c r="M5036" s="3" t="s">
        <v>28</v>
      </c>
      <c r="N5036" s="3" t="s">
        <v>299</v>
      </c>
    </row>
    <row r="5037" spans="1:14" x14ac:dyDescent="0.3">
      <c r="A5037" s="2" t="s">
        <v>38</v>
      </c>
      <c r="B5037" s="3" t="s">
        <v>14</v>
      </c>
      <c r="C5037" s="3" t="s">
        <v>15</v>
      </c>
      <c r="D5037" s="3" t="s">
        <v>39</v>
      </c>
      <c r="E5037" s="3" t="s">
        <v>17</v>
      </c>
      <c r="F5037" s="3" t="s">
        <v>26</v>
      </c>
      <c r="G5037" s="3" t="s">
        <v>18</v>
      </c>
      <c r="H5037" s="3" t="s">
        <v>19</v>
      </c>
      <c r="I5037" s="3">
        <v>294</v>
      </c>
      <c r="J5037" s="3" t="s">
        <v>20</v>
      </c>
      <c r="K5037" s="3" t="s">
        <v>21</v>
      </c>
      <c r="L5037" s="3" t="s">
        <v>27</v>
      </c>
      <c r="M5037" s="3" t="s">
        <v>28</v>
      </c>
      <c r="N5037" s="3" t="s">
        <v>299</v>
      </c>
    </row>
    <row r="5038" spans="1:14" x14ac:dyDescent="0.3">
      <c r="A5038" s="2" t="s">
        <v>38</v>
      </c>
      <c r="B5038" s="3" t="s">
        <v>14</v>
      </c>
      <c r="C5038" s="3" t="s">
        <v>15</v>
      </c>
      <c r="D5038" s="3" t="s">
        <v>39</v>
      </c>
      <c r="E5038" s="3" t="s">
        <v>24</v>
      </c>
      <c r="F5038" s="3" t="s">
        <v>26</v>
      </c>
      <c r="G5038" s="3" t="s">
        <v>18</v>
      </c>
      <c r="H5038" s="3" t="s">
        <v>19</v>
      </c>
      <c r="I5038" s="3">
        <v>297</v>
      </c>
      <c r="J5038" s="3" t="s">
        <v>20</v>
      </c>
      <c r="K5038" s="3" t="s">
        <v>21</v>
      </c>
      <c r="L5038" s="3" t="s">
        <v>27</v>
      </c>
      <c r="M5038" s="3" t="s">
        <v>28</v>
      </c>
      <c r="N5038" s="3" t="s">
        <v>299</v>
      </c>
    </row>
    <row r="5039" spans="1:14" x14ac:dyDescent="0.3">
      <c r="A5039" s="2" t="s">
        <v>38</v>
      </c>
      <c r="B5039" s="3" t="s">
        <v>14</v>
      </c>
      <c r="C5039" s="3" t="s">
        <v>15</v>
      </c>
      <c r="D5039" s="3" t="s">
        <v>39</v>
      </c>
      <c r="E5039" s="3" t="s">
        <v>30</v>
      </c>
      <c r="F5039" s="3" t="s">
        <v>26</v>
      </c>
      <c r="G5039" s="3" t="s">
        <v>18</v>
      </c>
      <c r="H5039" s="3" t="s">
        <v>19</v>
      </c>
      <c r="I5039" s="3">
        <v>306</v>
      </c>
      <c r="J5039" s="3" t="s">
        <v>20</v>
      </c>
      <c r="K5039" s="3" t="s">
        <v>21</v>
      </c>
      <c r="L5039" s="3" t="s">
        <v>27</v>
      </c>
      <c r="M5039" s="3" t="s">
        <v>28</v>
      </c>
      <c r="N5039" s="3" t="s">
        <v>299</v>
      </c>
    </row>
    <row r="5040" spans="1:14" x14ac:dyDescent="0.3">
      <c r="A5040" s="2" t="s">
        <v>38</v>
      </c>
      <c r="B5040" s="3" t="s">
        <v>14</v>
      </c>
      <c r="C5040" s="3" t="s">
        <v>15</v>
      </c>
      <c r="D5040" s="3" t="s">
        <v>39</v>
      </c>
      <c r="E5040" s="3" t="s">
        <v>31</v>
      </c>
      <c r="F5040" s="3" t="s">
        <v>26</v>
      </c>
      <c r="G5040" s="3" t="s">
        <v>18</v>
      </c>
      <c r="H5040" s="3" t="s">
        <v>19</v>
      </c>
      <c r="I5040" s="3">
        <v>318</v>
      </c>
      <c r="J5040" s="3" t="s">
        <v>20</v>
      </c>
      <c r="K5040" s="3" t="s">
        <v>21</v>
      </c>
      <c r="L5040" s="3" t="s">
        <v>27</v>
      </c>
      <c r="M5040" s="3" t="s">
        <v>28</v>
      </c>
      <c r="N5040" s="3" t="s">
        <v>299</v>
      </c>
    </row>
    <row r="5041" spans="1:14" x14ac:dyDescent="0.3">
      <c r="A5041" s="2" t="s">
        <v>38</v>
      </c>
      <c r="B5041" s="3" t="s">
        <v>14</v>
      </c>
      <c r="C5041" s="3" t="s">
        <v>15</v>
      </c>
      <c r="D5041" s="3" t="s">
        <v>39</v>
      </c>
      <c r="E5041" s="3" t="s">
        <v>32</v>
      </c>
      <c r="F5041" s="3" t="s">
        <v>26</v>
      </c>
      <c r="G5041" s="3" t="s">
        <v>18</v>
      </c>
      <c r="H5041" s="3" t="s">
        <v>19</v>
      </c>
      <c r="I5041" s="3">
        <v>332</v>
      </c>
      <c r="J5041" s="3" t="s">
        <v>20</v>
      </c>
      <c r="K5041" s="3" t="s">
        <v>21</v>
      </c>
      <c r="L5041" s="3" t="s">
        <v>27</v>
      </c>
      <c r="M5041" s="3" t="s">
        <v>28</v>
      </c>
      <c r="N5041" s="3" t="s">
        <v>299</v>
      </c>
    </row>
    <row r="5042" spans="1:14" x14ac:dyDescent="0.3">
      <c r="A5042" s="2" t="s">
        <v>38</v>
      </c>
      <c r="B5042" s="3" t="s">
        <v>14</v>
      </c>
      <c r="C5042" s="3" t="s">
        <v>15</v>
      </c>
      <c r="D5042" s="3" t="s">
        <v>39</v>
      </c>
      <c r="E5042" s="3" t="s">
        <v>33</v>
      </c>
      <c r="F5042" s="3" t="s">
        <v>26</v>
      </c>
      <c r="G5042" s="3" t="s">
        <v>18</v>
      </c>
      <c r="H5042" s="3" t="s">
        <v>19</v>
      </c>
      <c r="I5042" s="3">
        <v>353</v>
      </c>
      <c r="J5042" s="3" t="s">
        <v>20</v>
      </c>
      <c r="K5042" s="3" t="s">
        <v>21</v>
      </c>
      <c r="L5042" s="3" t="s">
        <v>27</v>
      </c>
      <c r="M5042" s="3" t="s">
        <v>28</v>
      </c>
      <c r="N5042" s="3" t="s">
        <v>299</v>
      </c>
    </row>
    <row r="5043" spans="1:14" x14ac:dyDescent="0.3">
      <c r="A5043" s="2" t="s">
        <v>40</v>
      </c>
      <c r="B5043" s="3" t="s">
        <v>14</v>
      </c>
      <c r="C5043" s="3" t="s">
        <v>15</v>
      </c>
      <c r="D5043" s="3" t="s">
        <v>39</v>
      </c>
      <c r="E5043" s="3" t="s">
        <v>17</v>
      </c>
      <c r="F5043" s="3" t="s">
        <v>26</v>
      </c>
      <c r="G5043" s="3" t="s">
        <v>18</v>
      </c>
      <c r="H5043" s="3" t="s">
        <v>19</v>
      </c>
      <c r="I5043" s="3">
        <v>294</v>
      </c>
      <c r="J5043" s="3" t="s">
        <v>20</v>
      </c>
      <c r="K5043" s="3" t="s">
        <v>21</v>
      </c>
      <c r="L5043" s="3" t="s">
        <v>27</v>
      </c>
      <c r="M5043" s="3" t="s">
        <v>28</v>
      </c>
      <c r="N5043" s="3" t="s">
        <v>299</v>
      </c>
    </row>
    <row r="5044" spans="1:14" x14ac:dyDescent="0.3">
      <c r="A5044" s="2" t="s">
        <v>40</v>
      </c>
      <c r="B5044" s="3" t="s">
        <v>14</v>
      </c>
      <c r="C5044" s="3" t="s">
        <v>15</v>
      </c>
      <c r="D5044" s="3" t="s">
        <v>39</v>
      </c>
      <c r="E5044" s="3" t="s">
        <v>24</v>
      </c>
      <c r="F5044" s="3" t="s">
        <v>26</v>
      </c>
      <c r="G5044" s="3" t="s">
        <v>18</v>
      </c>
      <c r="H5044" s="3" t="s">
        <v>19</v>
      </c>
      <c r="I5044" s="3">
        <v>297</v>
      </c>
      <c r="J5044" s="3" t="s">
        <v>20</v>
      </c>
      <c r="K5044" s="3" t="s">
        <v>21</v>
      </c>
      <c r="L5044" s="3" t="s">
        <v>27</v>
      </c>
      <c r="M5044" s="3" t="s">
        <v>28</v>
      </c>
      <c r="N5044" s="3" t="s">
        <v>299</v>
      </c>
    </row>
    <row r="5045" spans="1:14" x14ac:dyDescent="0.3">
      <c r="A5045" s="2" t="s">
        <v>40</v>
      </c>
      <c r="B5045" s="3" t="s">
        <v>14</v>
      </c>
      <c r="C5045" s="3" t="s">
        <v>15</v>
      </c>
      <c r="D5045" s="3" t="s">
        <v>39</v>
      </c>
      <c r="E5045" s="3" t="s">
        <v>30</v>
      </c>
      <c r="F5045" s="3" t="s">
        <v>26</v>
      </c>
      <c r="G5045" s="3" t="s">
        <v>18</v>
      </c>
      <c r="H5045" s="3" t="s">
        <v>19</v>
      </c>
      <c r="I5045" s="3">
        <v>306</v>
      </c>
      <c r="J5045" s="3" t="s">
        <v>20</v>
      </c>
      <c r="K5045" s="3" t="s">
        <v>21</v>
      </c>
      <c r="L5045" s="3" t="s">
        <v>27</v>
      </c>
      <c r="M5045" s="3" t="s">
        <v>28</v>
      </c>
      <c r="N5045" s="3" t="s">
        <v>299</v>
      </c>
    </row>
    <row r="5046" spans="1:14" x14ac:dyDescent="0.3">
      <c r="A5046" s="2" t="s">
        <v>40</v>
      </c>
      <c r="B5046" s="3" t="s">
        <v>14</v>
      </c>
      <c r="C5046" s="3" t="s">
        <v>15</v>
      </c>
      <c r="D5046" s="3" t="s">
        <v>39</v>
      </c>
      <c r="E5046" s="3" t="s">
        <v>31</v>
      </c>
      <c r="F5046" s="3" t="s">
        <v>26</v>
      </c>
      <c r="G5046" s="3" t="s">
        <v>18</v>
      </c>
      <c r="H5046" s="3" t="s">
        <v>19</v>
      </c>
      <c r="I5046" s="3">
        <v>318</v>
      </c>
      <c r="J5046" s="3" t="s">
        <v>20</v>
      </c>
      <c r="K5046" s="3" t="s">
        <v>21</v>
      </c>
      <c r="L5046" s="3" t="s">
        <v>27</v>
      </c>
      <c r="M5046" s="3" t="s">
        <v>28</v>
      </c>
      <c r="N5046" s="3" t="s">
        <v>299</v>
      </c>
    </row>
    <row r="5047" spans="1:14" x14ac:dyDescent="0.3">
      <c r="A5047" s="2" t="s">
        <v>40</v>
      </c>
      <c r="B5047" s="3" t="s">
        <v>14</v>
      </c>
      <c r="C5047" s="3" t="s">
        <v>15</v>
      </c>
      <c r="D5047" s="3" t="s">
        <v>39</v>
      </c>
      <c r="E5047" s="3" t="s">
        <v>32</v>
      </c>
      <c r="F5047" s="3" t="s">
        <v>26</v>
      </c>
      <c r="G5047" s="3" t="s">
        <v>18</v>
      </c>
      <c r="H5047" s="3" t="s">
        <v>19</v>
      </c>
      <c r="I5047" s="3">
        <v>332</v>
      </c>
      <c r="J5047" s="3" t="s">
        <v>20</v>
      </c>
      <c r="K5047" s="3" t="s">
        <v>21</v>
      </c>
      <c r="L5047" s="3" t="s">
        <v>27</v>
      </c>
      <c r="M5047" s="3" t="s">
        <v>28</v>
      </c>
      <c r="N5047" s="3" t="s">
        <v>299</v>
      </c>
    </row>
    <row r="5048" spans="1:14" x14ac:dyDescent="0.3">
      <c r="A5048" s="2" t="s">
        <v>40</v>
      </c>
      <c r="B5048" s="3" t="s">
        <v>14</v>
      </c>
      <c r="C5048" s="3" t="s">
        <v>15</v>
      </c>
      <c r="D5048" s="3" t="s">
        <v>39</v>
      </c>
      <c r="E5048" s="3" t="s">
        <v>33</v>
      </c>
      <c r="F5048" s="3" t="s">
        <v>26</v>
      </c>
      <c r="G5048" s="3" t="s">
        <v>18</v>
      </c>
      <c r="H5048" s="3" t="s">
        <v>19</v>
      </c>
      <c r="I5048" s="3">
        <v>353</v>
      </c>
      <c r="J5048" s="3" t="s">
        <v>20</v>
      </c>
      <c r="K5048" s="3" t="s">
        <v>21</v>
      </c>
      <c r="L5048" s="3" t="s">
        <v>27</v>
      </c>
      <c r="M5048" s="3" t="s">
        <v>28</v>
      </c>
      <c r="N5048" s="3" t="s">
        <v>299</v>
      </c>
    </row>
    <row r="5049" spans="1:14" x14ac:dyDescent="0.3">
      <c r="A5049" s="2" t="s">
        <v>41</v>
      </c>
      <c r="B5049" s="3" t="s">
        <v>14</v>
      </c>
      <c r="C5049" s="3" t="s">
        <v>15</v>
      </c>
      <c r="D5049" s="3" t="s">
        <v>39</v>
      </c>
      <c r="E5049" s="3" t="s">
        <v>17</v>
      </c>
      <c r="F5049" s="3" t="s">
        <v>26</v>
      </c>
      <c r="G5049" s="3" t="s">
        <v>18</v>
      </c>
      <c r="H5049" s="3" t="s">
        <v>19</v>
      </c>
      <c r="I5049" s="3">
        <v>294</v>
      </c>
      <c r="J5049" s="3" t="s">
        <v>20</v>
      </c>
      <c r="K5049" s="3" t="s">
        <v>21</v>
      </c>
      <c r="L5049" s="3" t="s">
        <v>27</v>
      </c>
      <c r="M5049" s="3" t="s">
        <v>28</v>
      </c>
      <c r="N5049" s="3" t="s">
        <v>299</v>
      </c>
    </row>
    <row r="5050" spans="1:14" x14ac:dyDescent="0.3">
      <c r="A5050" s="2" t="s">
        <v>41</v>
      </c>
      <c r="B5050" s="3" t="s">
        <v>14</v>
      </c>
      <c r="C5050" s="3" t="s">
        <v>15</v>
      </c>
      <c r="D5050" s="3" t="s">
        <v>39</v>
      </c>
      <c r="E5050" s="3" t="s">
        <v>24</v>
      </c>
      <c r="F5050" s="3" t="s">
        <v>26</v>
      </c>
      <c r="G5050" s="3" t="s">
        <v>18</v>
      </c>
      <c r="H5050" s="3" t="s">
        <v>19</v>
      </c>
      <c r="I5050" s="3">
        <v>297</v>
      </c>
      <c r="J5050" s="3" t="s">
        <v>20</v>
      </c>
      <c r="K5050" s="3" t="s">
        <v>21</v>
      </c>
      <c r="L5050" s="3" t="s">
        <v>27</v>
      </c>
      <c r="M5050" s="3" t="s">
        <v>28</v>
      </c>
      <c r="N5050" s="3" t="s">
        <v>299</v>
      </c>
    </row>
    <row r="5051" spans="1:14" x14ac:dyDescent="0.3">
      <c r="A5051" s="2" t="s">
        <v>41</v>
      </c>
      <c r="B5051" s="3" t="s">
        <v>14</v>
      </c>
      <c r="C5051" s="3" t="s">
        <v>15</v>
      </c>
      <c r="D5051" s="3" t="s">
        <v>39</v>
      </c>
      <c r="E5051" s="3" t="s">
        <v>30</v>
      </c>
      <c r="F5051" s="3" t="s">
        <v>26</v>
      </c>
      <c r="G5051" s="3" t="s">
        <v>18</v>
      </c>
      <c r="H5051" s="3" t="s">
        <v>19</v>
      </c>
      <c r="I5051" s="3">
        <v>306</v>
      </c>
      <c r="J5051" s="3" t="s">
        <v>20</v>
      </c>
      <c r="K5051" s="3" t="s">
        <v>21</v>
      </c>
      <c r="L5051" s="3" t="s">
        <v>27</v>
      </c>
      <c r="M5051" s="3" t="s">
        <v>28</v>
      </c>
      <c r="N5051" s="3" t="s">
        <v>299</v>
      </c>
    </row>
    <row r="5052" spans="1:14" x14ac:dyDescent="0.3">
      <c r="A5052" s="2" t="s">
        <v>41</v>
      </c>
      <c r="B5052" s="3" t="s">
        <v>14</v>
      </c>
      <c r="C5052" s="3" t="s">
        <v>15</v>
      </c>
      <c r="D5052" s="3" t="s">
        <v>39</v>
      </c>
      <c r="E5052" s="3" t="s">
        <v>31</v>
      </c>
      <c r="F5052" s="3" t="s">
        <v>26</v>
      </c>
      <c r="G5052" s="3" t="s">
        <v>18</v>
      </c>
      <c r="H5052" s="3" t="s">
        <v>19</v>
      </c>
      <c r="I5052" s="3">
        <v>318</v>
      </c>
      <c r="J5052" s="3" t="s">
        <v>20</v>
      </c>
      <c r="K5052" s="3" t="s">
        <v>21</v>
      </c>
      <c r="L5052" s="3" t="s">
        <v>27</v>
      </c>
      <c r="M5052" s="3" t="s">
        <v>28</v>
      </c>
      <c r="N5052" s="3" t="s">
        <v>299</v>
      </c>
    </row>
    <row r="5053" spans="1:14" x14ac:dyDescent="0.3">
      <c r="A5053" s="2" t="s">
        <v>41</v>
      </c>
      <c r="B5053" s="3" t="s">
        <v>14</v>
      </c>
      <c r="C5053" s="3" t="s">
        <v>15</v>
      </c>
      <c r="D5053" s="3" t="s">
        <v>39</v>
      </c>
      <c r="E5053" s="3" t="s">
        <v>32</v>
      </c>
      <c r="F5053" s="3" t="s">
        <v>26</v>
      </c>
      <c r="G5053" s="3" t="s">
        <v>18</v>
      </c>
      <c r="H5053" s="3" t="s">
        <v>19</v>
      </c>
      <c r="I5053" s="3">
        <v>332</v>
      </c>
      <c r="J5053" s="3" t="s">
        <v>20</v>
      </c>
      <c r="K5053" s="3" t="s">
        <v>21</v>
      </c>
      <c r="L5053" s="3" t="s">
        <v>27</v>
      </c>
      <c r="M5053" s="3" t="s">
        <v>28</v>
      </c>
      <c r="N5053" s="3" t="s">
        <v>299</v>
      </c>
    </row>
    <row r="5054" spans="1:14" x14ac:dyDescent="0.3">
      <c r="A5054" s="2" t="s">
        <v>41</v>
      </c>
      <c r="B5054" s="3" t="s">
        <v>14</v>
      </c>
      <c r="C5054" s="3" t="s">
        <v>15</v>
      </c>
      <c r="D5054" s="3" t="s">
        <v>39</v>
      </c>
      <c r="E5054" s="3" t="s">
        <v>33</v>
      </c>
      <c r="F5054" s="3" t="s">
        <v>26</v>
      </c>
      <c r="G5054" s="3" t="s">
        <v>18</v>
      </c>
      <c r="H5054" s="3" t="s">
        <v>19</v>
      </c>
      <c r="I5054" s="3">
        <v>353</v>
      </c>
      <c r="J5054" s="3" t="s">
        <v>20</v>
      </c>
      <c r="K5054" s="3" t="s">
        <v>21</v>
      </c>
      <c r="L5054" s="3" t="s">
        <v>27</v>
      </c>
      <c r="M5054" s="3" t="s">
        <v>28</v>
      </c>
      <c r="N5054" s="3" t="s">
        <v>299</v>
      </c>
    </row>
    <row r="5055" spans="1:14" x14ac:dyDescent="0.3">
      <c r="A5055" s="2" t="s">
        <v>42</v>
      </c>
      <c r="B5055" s="3" t="s">
        <v>14</v>
      </c>
      <c r="C5055" s="3" t="s">
        <v>15</v>
      </c>
      <c r="D5055" s="3" t="s">
        <v>39</v>
      </c>
      <c r="E5055" s="3" t="s">
        <v>17</v>
      </c>
      <c r="F5055" s="3" t="s">
        <v>26</v>
      </c>
      <c r="G5055" s="3" t="s">
        <v>18</v>
      </c>
      <c r="H5055" s="3" t="s">
        <v>19</v>
      </c>
      <c r="I5055" s="3">
        <v>294</v>
      </c>
      <c r="J5055" s="3" t="s">
        <v>20</v>
      </c>
      <c r="K5055" s="3" t="s">
        <v>21</v>
      </c>
      <c r="L5055" s="3" t="s">
        <v>27</v>
      </c>
      <c r="M5055" s="3" t="s">
        <v>28</v>
      </c>
      <c r="N5055" s="3" t="s">
        <v>299</v>
      </c>
    </row>
    <row r="5056" spans="1:14" x14ac:dyDescent="0.3">
      <c r="A5056" s="2" t="s">
        <v>42</v>
      </c>
      <c r="B5056" s="3" t="s">
        <v>14</v>
      </c>
      <c r="C5056" s="3" t="s">
        <v>15</v>
      </c>
      <c r="D5056" s="3" t="s">
        <v>39</v>
      </c>
      <c r="E5056" s="3" t="s">
        <v>24</v>
      </c>
      <c r="F5056" s="3" t="s">
        <v>26</v>
      </c>
      <c r="G5056" s="3" t="s">
        <v>18</v>
      </c>
      <c r="H5056" s="3" t="s">
        <v>19</v>
      </c>
      <c r="I5056" s="3">
        <v>297</v>
      </c>
      <c r="J5056" s="3" t="s">
        <v>20</v>
      </c>
      <c r="K5056" s="3" t="s">
        <v>21</v>
      </c>
      <c r="L5056" s="3" t="s">
        <v>27</v>
      </c>
      <c r="M5056" s="3" t="s">
        <v>28</v>
      </c>
      <c r="N5056" s="3" t="s">
        <v>299</v>
      </c>
    </row>
    <row r="5057" spans="1:14" x14ac:dyDescent="0.3">
      <c r="A5057" s="2" t="s">
        <v>42</v>
      </c>
      <c r="B5057" s="3" t="s">
        <v>14</v>
      </c>
      <c r="C5057" s="3" t="s">
        <v>15</v>
      </c>
      <c r="D5057" s="3" t="s">
        <v>39</v>
      </c>
      <c r="E5057" s="3" t="s">
        <v>30</v>
      </c>
      <c r="F5057" s="3" t="s">
        <v>26</v>
      </c>
      <c r="G5057" s="3" t="s">
        <v>18</v>
      </c>
      <c r="H5057" s="3" t="s">
        <v>19</v>
      </c>
      <c r="I5057" s="3">
        <v>306</v>
      </c>
      <c r="J5057" s="3" t="s">
        <v>20</v>
      </c>
      <c r="K5057" s="3" t="s">
        <v>21</v>
      </c>
      <c r="L5057" s="3" t="s">
        <v>27</v>
      </c>
      <c r="M5057" s="3" t="s">
        <v>28</v>
      </c>
      <c r="N5057" s="3" t="s">
        <v>299</v>
      </c>
    </row>
    <row r="5058" spans="1:14" x14ac:dyDescent="0.3">
      <c r="A5058" s="2" t="s">
        <v>42</v>
      </c>
      <c r="B5058" s="3" t="s">
        <v>14</v>
      </c>
      <c r="C5058" s="3" t="s">
        <v>15</v>
      </c>
      <c r="D5058" s="3" t="s">
        <v>39</v>
      </c>
      <c r="E5058" s="3" t="s">
        <v>31</v>
      </c>
      <c r="F5058" s="3" t="s">
        <v>26</v>
      </c>
      <c r="G5058" s="3" t="s">
        <v>18</v>
      </c>
      <c r="H5058" s="3" t="s">
        <v>19</v>
      </c>
      <c r="I5058" s="3">
        <v>318</v>
      </c>
      <c r="J5058" s="3" t="s">
        <v>20</v>
      </c>
      <c r="K5058" s="3" t="s">
        <v>21</v>
      </c>
      <c r="L5058" s="3" t="s">
        <v>27</v>
      </c>
      <c r="M5058" s="3" t="s">
        <v>28</v>
      </c>
      <c r="N5058" s="3" t="s">
        <v>299</v>
      </c>
    </row>
    <row r="5059" spans="1:14" x14ac:dyDescent="0.3">
      <c r="A5059" s="2" t="s">
        <v>42</v>
      </c>
      <c r="B5059" s="3" t="s">
        <v>14</v>
      </c>
      <c r="C5059" s="3" t="s">
        <v>15</v>
      </c>
      <c r="D5059" s="3" t="s">
        <v>39</v>
      </c>
      <c r="E5059" s="3" t="s">
        <v>32</v>
      </c>
      <c r="F5059" s="3" t="s">
        <v>26</v>
      </c>
      <c r="G5059" s="3" t="s">
        <v>18</v>
      </c>
      <c r="H5059" s="3" t="s">
        <v>19</v>
      </c>
      <c r="I5059" s="3">
        <v>332</v>
      </c>
      <c r="J5059" s="3" t="s">
        <v>20</v>
      </c>
      <c r="K5059" s="3" t="s">
        <v>21</v>
      </c>
      <c r="L5059" s="3" t="s">
        <v>27</v>
      </c>
      <c r="M5059" s="3" t="s">
        <v>28</v>
      </c>
      <c r="N5059" s="3" t="s">
        <v>299</v>
      </c>
    </row>
    <row r="5060" spans="1:14" x14ac:dyDescent="0.3">
      <c r="A5060" s="2" t="s">
        <v>42</v>
      </c>
      <c r="B5060" s="3" t="s">
        <v>14</v>
      </c>
      <c r="C5060" s="3" t="s">
        <v>15</v>
      </c>
      <c r="D5060" s="3" t="s">
        <v>39</v>
      </c>
      <c r="E5060" s="3" t="s">
        <v>33</v>
      </c>
      <c r="F5060" s="3" t="s">
        <v>26</v>
      </c>
      <c r="G5060" s="3" t="s">
        <v>18</v>
      </c>
      <c r="H5060" s="3" t="s">
        <v>19</v>
      </c>
      <c r="I5060" s="3">
        <v>353</v>
      </c>
      <c r="J5060" s="3" t="s">
        <v>20</v>
      </c>
      <c r="K5060" s="3" t="s">
        <v>21</v>
      </c>
      <c r="L5060" s="3" t="s">
        <v>27</v>
      </c>
      <c r="M5060" s="3" t="s">
        <v>28</v>
      </c>
      <c r="N5060" s="3" t="s">
        <v>299</v>
      </c>
    </row>
    <row r="5061" spans="1:14" x14ac:dyDescent="0.3">
      <c r="A5061" s="2" t="s">
        <v>43</v>
      </c>
      <c r="B5061" s="3" t="s">
        <v>14</v>
      </c>
      <c r="C5061" s="3" t="s">
        <v>15</v>
      </c>
      <c r="D5061" s="3" t="s">
        <v>39</v>
      </c>
      <c r="E5061" s="3" t="s">
        <v>17</v>
      </c>
      <c r="F5061" s="3" t="s">
        <v>26</v>
      </c>
      <c r="G5061" s="3" t="s">
        <v>18</v>
      </c>
      <c r="H5061" s="3" t="s">
        <v>19</v>
      </c>
      <c r="I5061" s="3">
        <v>274</v>
      </c>
      <c r="J5061" s="3" t="s">
        <v>20</v>
      </c>
      <c r="K5061" s="3" t="s">
        <v>21</v>
      </c>
      <c r="L5061" s="3" t="s">
        <v>27</v>
      </c>
      <c r="M5061" s="3" t="s">
        <v>28</v>
      </c>
      <c r="N5061" s="3" t="s">
        <v>299</v>
      </c>
    </row>
    <row r="5062" spans="1:14" x14ac:dyDescent="0.3">
      <c r="A5062" s="2" t="s">
        <v>43</v>
      </c>
      <c r="B5062" s="3" t="s">
        <v>14</v>
      </c>
      <c r="C5062" s="3" t="s">
        <v>15</v>
      </c>
      <c r="D5062" s="3" t="s">
        <v>39</v>
      </c>
      <c r="E5062" s="3" t="s">
        <v>24</v>
      </c>
      <c r="F5062" s="3" t="s">
        <v>26</v>
      </c>
      <c r="G5062" s="3" t="s">
        <v>18</v>
      </c>
      <c r="H5062" s="3" t="s">
        <v>19</v>
      </c>
      <c r="I5062" s="3">
        <v>277</v>
      </c>
      <c r="J5062" s="3" t="s">
        <v>20</v>
      </c>
      <c r="K5062" s="3" t="s">
        <v>21</v>
      </c>
      <c r="L5062" s="3" t="s">
        <v>27</v>
      </c>
      <c r="M5062" s="3" t="s">
        <v>28</v>
      </c>
      <c r="N5062" s="3" t="s">
        <v>299</v>
      </c>
    </row>
    <row r="5063" spans="1:14" x14ac:dyDescent="0.3">
      <c r="A5063" s="2" t="s">
        <v>43</v>
      </c>
      <c r="B5063" s="3" t="s">
        <v>14</v>
      </c>
      <c r="C5063" s="3" t="s">
        <v>15</v>
      </c>
      <c r="D5063" s="3" t="s">
        <v>39</v>
      </c>
      <c r="E5063" s="3" t="s">
        <v>30</v>
      </c>
      <c r="F5063" s="3" t="s">
        <v>26</v>
      </c>
      <c r="G5063" s="3" t="s">
        <v>18</v>
      </c>
      <c r="H5063" s="3" t="s">
        <v>19</v>
      </c>
      <c r="I5063" s="3">
        <v>286</v>
      </c>
      <c r="J5063" s="3" t="s">
        <v>20</v>
      </c>
      <c r="K5063" s="3" t="s">
        <v>21</v>
      </c>
      <c r="L5063" s="3" t="s">
        <v>27</v>
      </c>
      <c r="M5063" s="3" t="s">
        <v>28</v>
      </c>
      <c r="N5063" s="3" t="s">
        <v>299</v>
      </c>
    </row>
    <row r="5064" spans="1:14" x14ac:dyDescent="0.3">
      <c r="A5064" s="2" t="s">
        <v>43</v>
      </c>
      <c r="B5064" s="3" t="s">
        <v>14</v>
      </c>
      <c r="C5064" s="3" t="s">
        <v>15</v>
      </c>
      <c r="D5064" s="3" t="s">
        <v>39</v>
      </c>
      <c r="E5064" s="3" t="s">
        <v>31</v>
      </c>
      <c r="F5064" s="3" t="s">
        <v>26</v>
      </c>
      <c r="G5064" s="3" t="s">
        <v>18</v>
      </c>
      <c r="H5064" s="3" t="s">
        <v>19</v>
      </c>
      <c r="I5064" s="3">
        <v>298</v>
      </c>
      <c r="J5064" s="3" t="s">
        <v>20</v>
      </c>
      <c r="K5064" s="3" t="s">
        <v>21</v>
      </c>
      <c r="L5064" s="3" t="s">
        <v>27</v>
      </c>
      <c r="M5064" s="3" t="s">
        <v>28</v>
      </c>
      <c r="N5064" s="3" t="s">
        <v>299</v>
      </c>
    </row>
    <row r="5065" spans="1:14" x14ac:dyDescent="0.3">
      <c r="A5065" s="2" t="s">
        <v>43</v>
      </c>
      <c r="B5065" s="3" t="s">
        <v>14</v>
      </c>
      <c r="C5065" s="3" t="s">
        <v>15</v>
      </c>
      <c r="D5065" s="3" t="s">
        <v>39</v>
      </c>
      <c r="E5065" s="3" t="s">
        <v>32</v>
      </c>
      <c r="F5065" s="3" t="s">
        <v>26</v>
      </c>
      <c r="G5065" s="3" t="s">
        <v>18</v>
      </c>
      <c r="H5065" s="3" t="s">
        <v>19</v>
      </c>
      <c r="I5065" s="3">
        <v>312</v>
      </c>
      <c r="J5065" s="3" t="s">
        <v>20</v>
      </c>
      <c r="K5065" s="3" t="s">
        <v>21</v>
      </c>
      <c r="L5065" s="3" t="s">
        <v>27</v>
      </c>
      <c r="M5065" s="3" t="s">
        <v>28</v>
      </c>
      <c r="N5065" s="3" t="s">
        <v>299</v>
      </c>
    </row>
    <row r="5066" spans="1:14" x14ac:dyDescent="0.3">
      <c r="A5066" s="2" t="s">
        <v>43</v>
      </c>
      <c r="B5066" s="3" t="s">
        <v>14</v>
      </c>
      <c r="C5066" s="3" t="s">
        <v>15</v>
      </c>
      <c r="D5066" s="3" t="s">
        <v>39</v>
      </c>
      <c r="E5066" s="3" t="s">
        <v>33</v>
      </c>
      <c r="F5066" s="3" t="s">
        <v>26</v>
      </c>
      <c r="G5066" s="3" t="s">
        <v>18</v>
      </c>
      <c r="H5066" s="3" t="s">
        <v>19</v>
      </c>
      <c r="I5066" s="3">
        <v>333</v>
      </c>
      <c r="J5066" s="3" t="s">
        <v>20</v>
      </c>
      <c r="K5066" s="3" t="s">
        <v>21</v>
      </c>
      <c r="L5066" s="3" t="s">
        <v>27</v>
      </c>
      <c r="M5066" s="3" t="s">
        <v>28</v>
      </c>
      <c r="N5066" s="3" t="s">
        <v>299</v>
      </c>
    </row>
    <row r="5067" spans="1:14" x14ac:dyDescent="0.3">
      <c r="A5067" s="2" t="s">
        <v>44</v>
      </c>
      <c r="B5067" s="3" t="s">
        <v>14</v>
      </c>
      <c r="C5067" s="3" t="s">
        <v>15</v>
      </c>
      <c r="D5067" s="3" t="s">
        <v>39</v>
      </c>
      <c r="E5067" s="3" t="s">
        <v>17</v>
      </c>
      <c r="F5067" s="3" t="s">
        <v>26</v>
      </c>
      <c r="G5067" s="3" t="s">
        <v>18</v>
      </c>
      <c r="H5067" s="3" t="s">
        <v>19</v>
      </c>
      <c r="I5067" s="3">
        <v>274</v>
      </c>
      <c r="J5067" s="3" t="s">
        <v>20</v>
      </c>
      <c r="K5067" s="3" t="s">
        <v>21</v>
      </c>
      <c r="L5067" s="3" t="s">
        <v>27</v>
      </c>
      <c r="M5067" s="3" t="s">
        <v>28</v>
      </c>
      <c r="N5067" s="3" t="s">
        <v>299</v>
      </c>
    </row>
    <row r="5068" spans="1:14" x14ac:dyDescent="0.3">
      <c r="A5068" s="2" t="s">
        <v>44</v>
      </c>
      <c r="B5068" s="3" t="s">
        <v>14</v>
      </c>
      <c r="C5068" s="3" t="s">
        <v>15</v>
      </c>
      <c r="D5068" s="3" t="s">
        <v>39</v>
      </c>
      <c r="E5068" s="3" t="s">
        <v>24</v>
      </c>
      <c r="F5068" s="3" t="s">
        <v>26</v>
      </c>
      <c r="G5068" s="3" t="s">
        <v>18</v>
      </c>
      <c r="H5068" s="3" t="s">
        <v>19</v>
      </c>
      <c r="I5068" s="3">
        <v>277</v>
      </c>
      <c r="J5068" s="3" t="s">
        <v>20</v>
      </c>
      <c r="K5068" s="3" t="s">
        <v>21</v>
      </c>
      <c r="L5068" s="3" t="s">
        <v>27</v>
      </c>
      <c r="M5068" s="3" t="s">
        <v>28</v>
      </c>
      <c r="N5068" s="3" t="s">
        <v>299</v>
      </c>
    </row>
    <row r="5069" spans="1:14" x14ac:dyDescent="0.3">
      <c r="A5069" s="2" t="s">
        <v>44</v>
      </c>
      <c r="B5069" s="3" t="s">
        <v>14</v>
      </c>
      <c r="C5069" s="3" t="s">
        <v>15</v>
      </c>
      <c r="D5069" s="3" t="s">
        <v>39</v>
      </c>
      <c r="E5069" s="3" t="s">
        <v>30</v>
      </c>
      <c r="F5069" s="3" t="s">
        <v>26</v>
      </c>
      <c r="G5069" s="3" t="s">
        <v>18</v>
      </c>
      <c r="H5069" s="3" t="s">
        <v>19</v>
      </c>
      <c r="I5069" s="3">
        <v>286</v>
      </c>
      <c r="J5069" s="3" t="s">
        <v>20</v>
      </c>
      <c r="K5069" s="3" t="s">
        <v>21</v>
      </c>
      <c r="L5069" s="3" t="s">
        <v>27</v>
      </c>
      <c r="M5069" s="3" t="s">
        <v>28</v>
      </c>
      <c r="N5069" s="3" t="s">
        <v>299</v>
      </c>
    </row>
    <row r="5070" spans="1:14" x14ac:dyDescent="0.3">
      <c r="A5070" s="2" t="s">
        <v>44</v>
      </c>
      <c r="B5070" s="3" t="s">
        <v>14</v>
      </c>
      <c r="C5070" s="3" t="s">
        <v>15</v>
      </c>
      <c r="D5070" s="3" t="s">
        <v>39</v>
      </c>
      <c r="E5070" s="3" t="s">
        <v>31</v>
      </c>
      <c r="F5070" s="3" t="s">
        <v>26</v>
      </c>
      <c r="G5070" s="3" t="s">
        <v>18</v>
      </c>
      <c r="H5070" s="3" t="s">
        <v>19</v>
      </c>
      <c r="I5070" s="3">
        <v>298</v>
      </c>
      <c r="J5070" s="3" t="s">
        <v>20</v>
      </c>
      <c r="K5070" s="3" t="s">
        <v>21</v>
      </c>
      <c r="L5070" s="3" t="s">
        <v>27</v>
      </c>
      <c r="M5070" s="3" t="s">
        <v>28</v>
      </c>
      <c r="N5070" s="3" t="s">
        <v>299</v>
      </c>
    </row>
    <row r="5071" spans="1:14" x14ac:dyDescent="0.3">
      <c r="A5071" s="2" t="s">
        <v>44</v>
      </c>
      <c r="B5071" s="3" t="s">
        <v>14</v>
      </c>
      <c r="C5071" s="3" t="s">
        <v>15</v>
      </c>
      <c r="D5071" s="3" t="s">
        <v>39</v>
      </c>
      <c r="E5071" s="3" t="s">
        <v>32</v>
      </c>
      <c r="F5071" s="3" t="s">
        <v>26</v>
      </c>
      <c r="G5071" s="3" t="s">
        <v>18</v>
      </c>
      <c r="H5071" s="3" t="s">
        <v>19</v>
      </c>
      <c r="I5071" s="3">
        <v>312</v>
      </c>
      <c r="J5071" s="3" t="s">
        <v>20</v>
      </c>
      <c r="K5071" s="3" t="s">
        <v>21</v>
      </c>
      <c r="L5071" s="3" t="s">
        <v>27</v>
      </c>
      <c r="M5071" s="3" t="s">
        <v>28</v>
      </c>
      <c r="N5071" s="3" t="s">
        <v>299</v>
      </c>
    </row>
    <row r="5072" spans="1:14" x14ac:dyDescent="0.3">
      <c r="A5072" s="2" t="s">
        <v>44</v>
      </c>
      <c r="B5072" s="3" t="s">
        <v>14</v>
      </c>
      <c r="C5072" s="3" t="s">
        <v>15</v>
      </c>
      <c r="D5072" s="3" t="s">
        <v>39</v>
      </c>
      <c r="E5072" s="3" t="s">
        <v>33</v>
      </c>
      <c r="F5072" s="3" t="s">
        <v>26</v>
      </c>
      <c r="G5072" s="3" t="s">
        <v>18</v>
      </c>
      <c r="H5072" s="3" t="s">
        <v>19</v>
      </c>
      <c r="I5072" s="3">
        <v>333</v>
      </c>
      <c r="J5072" s="3" t="s">
        <v>20</v>
      </c>
      <c r="K5072" s="3" t="s">
        <v>21</v>
      </c>
      <c r="L5072" s="3" t="s">
        <v>27</v>
      </c>
      <c r="M5072" s="3" t="s">
        <v>28</v>
      </c>
      <c r="N5072" s="3" t="s">
        <v>299</v>
      </c>
    </row>
    <row r="5073" spans="1:14" x14ac:dyDescent="0.3">
      <c r="A5073" s="2" t="s">
        <v>45</v>
      </c>
      <c r="B5073" s="3" t="s">
        <v>14</v>
      </c>
      <c r="C5073" s="3" t="s">
        <v>15</v>
      </c>
      <c r="D5073" s="3" t="s">
        <v>39</v>
      </c>
      <c r="E5073" s="3" t="s">
        <v>17</v>
      </c>
      <c r="F5073" s="3" t="s">
        <v>26</v>
      </c>
      <c r="G5073" s="3" t="s">
        <v>18</v>
      </c>
      <c r="H5073" s="3" t="s">
        <v>19</v>
      </c>
      <c r="I5073" s="3">
        <v>274</v>
      </c>
      <c r="J5073" s="3" t="s">
        <v>20</v>
      </c>
      <c r="K5073" s="3" t="s">
        <v>21</v>
      </c>
      <c r="L5073" s="3" t="s">
        <v>27</v>
      </c>
      <c r="M5073" s="3" t="s">
        <v>28</v>
      </c>
      <c r="N5073" s="3" t="s">
        <v>299</v>
      </c>
    </row>
    <row r="5074" spans="1:14" x14ac:dyDescent="0.3">
      <c r="A5074" s="2" t="s">
        <v>45</v>
      </c>
      <c r="B5074" s="3" t="s">
        <v>14</v>
      </c>
      <c r="C5074" s="3" t="s">
        <v>15</v>
      </c>
      <c r="D5074" s="3" t="s">
        <v>39</v>
      </c>
      <c r="E5074" s="3" t="s">
        <v>24</v>
      </c>
      <c r="F5074" s="3" t="s">
        <v>26</v>
      </c>
      <c r="G5074" s="3" t="s">
        <v>18</v>
      </c>
      <c r="H5074" s="3" t="s">
        <v>19</v>
      </c>
      <c r="I5074" s="3">
        <v>277</v>
      </c>
      <c r="J5074" s="3" t="s">
        <v>20</v>
      </c>
      <c r="K5074" s="3" t="s">
        <v>21</v>
      </c>
      <c r="L5074" s="3" t="s">
        <v>27</v>
      </c>
      <c r="M5074" s="3" t="s">
        <v>28</v>
      </c>
      <c r="N5074" s="3" t="s">
        <v>299</v>
      </c>
    </row>
    <row r="5075" spans="1:14" x14ac:dyDescent="0.3">
      <c r="A5075" s="2" t="s">
        <v>45</v>
      </c>
      <c r="B5075" s="3" t="s">
        <v>14</v>
      </c>
      <c r="C5075" s="3" t="s">
        <v>15</v>
      </c>
      <c r="D5075" s="3" t="s">
        <v>39</v>
      </c>
      <c r="E5075" s="3" t="s">
        <v>30</v>
      </c>
      <c r="F5075" s="3" t="s">
        <v>26</v>
      </c>
      <c r="G5075" s="3" t="s">
        <v>18</v>
      </c>
      <c r="H5075" s="3" t="s">
        <v>19</v>
      </c>
      <c r="I5075" s="3">
        <v>286</v>
      </c>
      <c r="J5075" s="3" t="s">
        <v>20</v>
      </c>
      <c r="K5075" s="3" t="s">
        <v>21</v>
      </c>
      <c r="L5075" s="3" t="s">
        <v>27</v>
      </c>
      <c r="M5075" s="3" t="s">
        <v>28</v>
      </c>
      <c r="N5075" s="3" t="s">
        <v>299</v>
      </c>
    </row>
    <row r="5076" spans="1:14" x14ac:dyDescent="0.3">
      <c r="A5076" s="2" t="s">
        <v>45</v>
      </c>
      <c r="B5076" s="3" t="s">
        <v>14</v>
      </c>
      <c r="C5076" s="3" t="s">
        <v>15</v>
      </c>
      <c r="D5076" s="3" t="s">
        <v>39</v>
      </c>
      <c r="E5076" s="3" t="s">
        <v>31</v>
      </c>
      <c r="F5076" s="3" t="s">
        <v>26</v>
      </c>
      <c r="G5076" s="3" t="s">
        <v>18</v>
      </c>
      <c r="H5076" s="3" t="s">
        <v>19</v>
      </c>
      <c r="I5076" s="3">
        <v>298</v>
      </c>
      <c r="J5076" s="3" t="s">
        <v>20</v>
      </c>
      <c r="K5076" s="3" t="s">
        <v>21</v>
      </c>
      <c r="L5076" s="3" t="s">
        <v>27</v>
      </c>
      <c r="M5076" s="3" t="s">
        <v>28</v>
      </c>
      <c r="N5076" s="3" t="s">
        <v>299</v>
      </c>
    </row>
    <row r="5077" spans="1:14" x14ac:dyDescent="0.3">
      <c r="A5077" s="2" t="s">
        <v>45</v>
      </c>
      <c r="B5077" s="3" t="s">
        <v>14</v>
      </c>
      <c r="C5077" s="3" t="s">
        <v>15</v>
      </c>
      <c r="D5077" s="3" t="s">
        <v>39</v>
      </c>
      <c r="E5077" s="3" t="s">
        <v>32</v>
      </c>
      <c r="F5077" s="3" t="s">
        <v>26</v>
      </c>
      <c r="G5077" s="3" t="s">
        <v>18</v>
      </c>
      <c r="H5077" s="3" t="s">
        <v>19</v>
      </c>
      <c r="I5077" s="3">
        <v>312</v>
      </c>
      <c r="J5077" s="3" t="s">
        <v>20</v>
      </c>
      <c r="K5077" s="3" t="s">
        <v>21</v>
      </c>
      <c r="L5077" s="3" t="s">
        <v>27</v>
      </c>
      <c r="M5077" s="3" t="s">
        <v>28</v>
      </c>
      <c r="N5077" s="3" t="s">
        <v>299</v>
      </c>
    </row>
    <row r="5078" spans="1:14" x14ac:dyDescent="0.3">
      <c r="A5078" s="2" t="s">
        <v>45</v>
      </c>
      <c r="B5078" s="3" t="s">
        <v>14</v>
      </c>
      <c r="C5078" s="3" t="s">
        <v>15</v>
      </c>
      <c r="D5078" s="3" t="s">
        <v>39</v>
      </c>
      <c r="E5078" s="3" t="s">
        <v>33</v>
      </c>
      <c r="F5078" s="3" t="s">
        <v>26</v>
      </c>
      <c r="G5078" s="3" t="s">
        <v>18</v>
      </c>
      <c r="H5078" s="3" t="s">
        <v>19</v>
      </c>
      <c r="I5078" s="3">
        <v>333</v>
      </c>
      <c r="J5078" s="3" t="s">
        <v>20</v>
      </c>
      <c r="K5078" s="3" t="s">
        <v>21</v>
      </c>
      <c r="L5078" s="3" t="s">
        <v>27</v>
      </c>
      <c r="M5078" s="3" t="s">
        <v>28</v>
      </c>
      <c r="N5078" s="3" t="s">
        <v>299</v>
      </c>
    </row>
    <row r="5079" spans="1:14" x14ac:dyDescent="0.3">
      <c r="A5079" s="2" t="s">
        <v>46</v>
      </c>
      <c r="B5079" s="3" t="s">
        <v>14</v>
      </c>
      <c r="C5079" s="3" t="s">
        <v>15</v>
      </c>
      <c r="D5079" s="3" t="s">
        <v>39</v>
      </c>
      <c r="E5079" s="3" t="s">
        <v>17</v>
      </c>
      <c r="F5079" s="3" t="s">
        <v>26</v>
      </c>
      <c r="G5079" s="3" t="s">
        <v>18</v>
      </c>
      <c r="H5079" s="3" t="s">
        <v>19</v>
      </c>
      <c r="I5079" s="3">
        <v>274</v>
      </c>
      <c r="J5079" s="3" t="s">
        <v>20</v>
      </c>
      <c r="K5079" s="3" t="s">
        <v>21</v>
      </c>
      <c r="L5079" s="3" t="s">
        <v>27</v>
      </c>
      <c r="M5079" s="3" t="s">
        <v>28</v>
      </c>
      <c r="N5079" s="3" t="s">
        <v>299</v>
      </c>
    </row>
    <row r="5080" spans="1:14" x14ac:dyDescent="0.3">
      <c r="A5080" s="2" t="s">
        <v>46</v>
      </c>
      <c r="B5080" s="3" t="s">
        <v>14</v>
      </c>
      <c r="C5080" s="3" t="s">
        <v>15</v>
      </c>
      <c r="D5080" s="3" t="s">
        <v>39</v>
      </c>
      <c r="E5080" s="3" t="s">
        <v>24</v>
      </c>
      <c r="F5080" s="3" t="s">
        <v>26</v>
      </c>
      <c r="G5080" s="3" t="s">
        <v>18</v>
      </c>
      <c r="H5080" s="3" t="s">
        <v>19</v>
      </c>
      <c r="I5080" s="3">
        <v>277</v>
      </c>
      <c r="J5080" s="3" t="s">
        <v>20</v>
      </c>
      <c r="K5080" s="3" t="s">
        <v>21</v>
      </c>
      <c r="L5080" s="3" t="s">
        <v>27</v>
      </c>
      <c r="M5080" s="3" t="s">
        <v>28</v>
      </c>
      <c r="N5080" s="3" t="s">
        <v>299</v>
      </c>
    </row>
    <row r="5081" spans="1:14" x14ac:dyDescent="0.3">
      <c r="A5081" s="2" t="s">
        <v>46</v>
      </c>
      <c r="B5081" s="3" t="s">
        <v>14</v>
      </c>
      <c r="C5081" s="3" t="s">
        <v>15</v>
      </c>
      <c r="D5081" s="3" t="s">
        <v>39</v>
      </c>
      <c r="E5081" s="3" t="s">
        <v>30</v>
      </c>
      <c r="F5081" s="3" t="s">
        <v>26</v>
      </c>
      <c r="G5081" s="3" t="s">
        <v>18</v>
      </c>
      <c r="H5081" s="3" t="s">
        <v>19</v>
      </c>
      <c r="I5081" s="3">
        <v>286</v>
      </c>
      <c r="J5081" s="3" t="s">
        <v>20</v>
      </c>
      <c r="K5081" s="3" t="s">
        <v>21</v>
      </c>
      <c r="L5081" s="3" t="s">
        <v>27</v>
      </c>
      <c r="M5081" s="3" t="s">
        <v>28</v>
      </c>
      <c r="N5081" s="3" t="s">
        <v>299</v>
      </c>
    </row>
    <row r="5082" spans="1:14" x14ac:dyDescent="0.3">
      <c r="A5082" s="2" t="s">
        <v>46</v>
      </c>
      <c r="B5082" s="3" t="s">
        <v>14</v>
      </c>
      <c r="C5082" s="3" t="s">
        <v>15</v>
      </c>
      <c r="D5082" s="3" t="s">
        <v>39</v>
      </c>
      <c r="E5082" s="3" t="s">
        <v>31</v>
      </c>
      <c r="F5082" s="3" t="s">
        <v>26</v>
      </c>
      <c r="G5082" s="3" t="s">
        <v>18</v>
      </c>
      <c r="H5082" s="3" t="s">
        <v>19</v>
      </c>
      <c r="I5082" s="3">
        <v>298</v>
      </c>
      <c r="J5082" s="3" t="s">
        <v>20</v>
      </c>
      <c r="K5082" s="3" t="s">
        <v>21</v>
      </c>
      <c r="L5082" s="3" t="s">
        <v>27</v>
      </c>
      <c r="M5082" s="3" t="s">
        <v>28</v>
      </c>
      <c r="N5082" s="3" t="s">
        <v>299</v>
      </c>
    </row>
    <row r="5083" spans="1:14" x14ac:dyDescent="0.3">
      <c r="A5083" s="2" t="s">
        <v>46</v>
      </c>
      <c r="B5083" s="3" t="s">
        <v>14</v>
      </c>
      <c r="C5083" s="3" t="s">
        <v>15</v>
      </c>
      <c r="D5083" s="3" t="s">
        <v>39</v>
      </c>
      <c r="E5083" s="3" t="s">
        <v>32</v>
      </c>
      <c r="F5083" s="3" t="s">
        <v>26</v>
      </c>
      <c r="G5083" s="3" t="s">
        <v>18</v>
      </c>
      <c r="H5083" s="3" t="s">
        <v>19</v>
      </c>
      <c r="I5083" s="3">
        <v>312</v>
      </c>
      <c r="J5083" s="3" t="s">
        <v>20</v>
      </c>
      <c r="K5083" s="3" t="s">
        <v>21</v>
      </c>
      <c r="L5083" s="3" t="s">
        <v>27</v>
      </c>
      <c r="M5083" s="3" t="s">
        <v>28</v>
      </c>
      <c r="N5083" s="3" t="s">
        <v>299</v>
      </c>
    </row>
    <row r="5084" spans="1:14" x14ac:dyDescent="0.3">
      <c r="A5084" s="2" t="s">
        <v>46</v>
      </c>
      <c r="B5084" s="3" t="s">
        <v>14</v>
      </c>
      <c r="C5084" s="3" t="s">
        <v>15</v>
      </c>
      <c r="D5084" s="3" t="s">
        <v>39</v>
      </c>
      <c r="E5084" s="3" t="s">
        <v>33</v>
      </c>
      <c r="F5084" s="3" t="s">
        <v>26</v>
      </c>
      <c r="G5084" s="3" t="s">
        <v>18</v>
      </c>
      <c r="H5084" s="3" t="s">
        <v>19</v>
      </c>
      <c r="I5084" s="3">
        <v>333</v>
      </c>
      <c r="J5084" s="3" t="s">
        <v>20</v>
      </c>
      <c r="K5084" s="3" t="s">
        <v>21</v>
      </c>
      <c r="L5084" s="3" t="s">
        <v>27</v>
      </c>
      <c r="M5084" s="3" t="s">
        <v>28</v>
      </c>
      <c r="N5084" s="3" t="s">
        <v>299</v>
      </c>
    </row>
    <row r="5085" spans="1:14" x14ac:dyDescent="0.3">
      <c r="A5085" s="2" t="s">
        <v>301</v>
      </c>
      <c r="B5085" s="3" t="s">
        <v>14</v>
      </c>
      <c r="C5085" s="3" t="s">
        <v>15</v>
      </c>
      <c r="D5085" s="3" t="s">
        <v>39</v>
      </c>
      <c r="E5085" s="3" t="s">
        <v>17</v>
      </c>
      <c r="F5085" s="3" t="s">
        <v>26</v>
      </c>
      <c r="G5085" s="3" t="s">
        <v>18</v>
      </c>
      <c r="H5085" s="3" t="s">
        <v>19</v>
      </c>
      <c r="I5085" s="3">
        <v>254</v>
      </c>
      <c r="J5085" s="3" t="s">
        <v>20</v>
      </c>
      <c r="K5085" s="3" t="s">
        <v>21</v>
      </c>
      <c r="L5085" s="3" t="s">
        <v>27</v>
      </c>
      <c r="M5085" s="3" t="s">
        <v>28</v>
      </c>
      <c r="N5085" s="3" t="s">
        <v>299</v>
      </c>
    </row>
    <row r="5086" spans="1:14" x14ac:dyDescent="0.3">
      <c r="A5086" s="2" t="s">
        <v>301</v>
      </c>
      <c r="B5086" s="3" t="s">
        <v>14</v>
      </c>
      <c r="C5086" s="3" t="s">
        <v>15</v>
      </c>
      <c r="D5086" s="3" t="s">
        <v>39</v>
      </c>
      <c r="E5086" s="3" t="s">
        <v>24</v>
      </c>
      <c r="F5086" s="3" t="s">
        <v>26</v>
      </c>
      <c r="G5086" s="3" t="s">
        <v>18</v>
      </c>
      <c r="H5086" s="3" t="s">
        <v>19</v>
      </c>
      <c r="I5086" s="3">
        <v>257</v>
      </c>
      <c r="J5086" s="3" t="s">
        <v>20</v>
      </c>
      <c r="K5086" s="3" t="s">
        <v>21</v>
      </c>
      <c r="L5086" s="3" t="s">
        <v>27</v>
      </c>
      <c r="M5086" s="3" t="s">
        <v>28</v>
      </c>
      <c r="N5086" s="3" t="s">
        <v>299</v>
      </c>
    </row>
    <row r="5087" spans="1:14" x14ac:dyDescent="0.3">
      <c r="A5087" s="2" t="s">
        <v>301</v>
      </c>
      <c r="B5087" s="3" t="s">
        <v>14</v>
      </c>
      <c r="C5087" s="3" t="s">
        <v>15</v>
      </c>
      <c r="D5087" s="3" t="s">
        <v>39</v>
      </c>
      <c r="E5087" s="3" t="s">
        <v>30</v>
      </c>
      <c r="F5087" s="3" t="s">
        <v>26</v>
      </c>
      <c r="G5087" s="3" t="s">
        <v>18</v>
      </c>
      <c r="H5087" s="3" t="s">
        <v>19</v>
      </c>
      <c r="I5087" s="3">
        <v>266</v>
      </c>
      <c r="J5087" s="3" t="s">
        <v>20</v>
      </c>
      <c r="K5087" s="3" t="s">
        <v>21</v>
      </c>
      <c r="L5087" s="3" t="s">
        <v>27</v>
      </c>
      <c r="M5087" s="3" t="s">
        <v>28</v>
      </c>
      <c r="N5087" s="3" t="s">
        <v>299</v>
      </c>
    </row>
    <row r="5088" spans="1:14" x14ac:dyDescent="0.3">
      <c r="A5088" s="2" t="s">
        <v>301</v>
      </c>
      <c r="B5088" s="3" t="s">
        <v>14</v>
      </c>
      <c r="C5088" s="3" t="s">
        <v>15</v>
      </c>
      <c r="D5088" s="3" t="s">
        <v>39</v>
      </c>
      <c r="E5088" s="3" t="s">
        <v>31</v>
      </c>
      <c r="F5088" s="3" t="s">
        <v>26</v>
      </c>
      <c r="G5088" s="3" t="s">
        <v>18</v>
      </c>
      <c r="H5088" s="3" t="s">
        <v>19</v>
      </c>
      <c r="I5088" s="3">
        <v>278</v>
      </c>
      <c r="J5088" s="3" t="s">
        <v>20</v>
      </c>
      <c r="K5088" s="3" t="s">
        <v>21</v>
      </c>
      <c r="L5088" s="3" t="s">
        <v>27</v>
      </c>
      <c r="M5088" s="3" t="s">
        <v>28</v>
      </c>
      <c r="N5088" s="3" t="s">
        <v>299</v>
      </c>
    </row>
    <row r="5089" spans="1:14" x14ac:dyDescent="0.3">
      <c r="A5089" s="2" t="s">
        <v>301</v>
      </c>
      <c r="B5089" s="3" t="s">
        <v>14</v>
      </c>
      <c r="C5089" s="3" t="s">
        <v>15</v>
      </c>
      <c r="D5089" s="3" t="s">
        <v>39</v>
      </c>
      <c r="E5089" s="3" t="s">
        <v>32</v>
      </c>
      <c r="F5089" s="3" t="s">
        <v>26</v>
      </c>
      <c r="G5089" s="3" t="s">
        <v>18</v>
      </c>
      <c r="H5089" s="3" t="s">
        <v>19</v>
      </c>
      <c r="I5089" s="3">
        <v>292</v>
      </c>
      <c r="J5089" s="3" t="s">
        <v>20</v>
      </c>
      <c r="K5089" s="3" t="s">
        <v>21</v>
      </c>
      <c r="L5089" s="3" t="s">
        <v>27</v>
      </c>
      <c r="M5089" s="3" t="s">
        <v>28</v>
      </c>
      <c r="N5089" s="3" t="s">
        <v>299</v>
      </c>
    </row>
    <row r="5090" spans="1:14" x14ac:dyDescent="0.3">
      <c r="A5090" s="2" t="s">
        <v>301</v>
      </c>
      <c r="B5090" s="3" t="s">
        <v>14</v>
      </c>
      <c r="C5090" s="3" t="s">
        <v>15</v>
      </c>
      <c r="D5090" s="3" t="s">
        <v>39</v>
      </c>
      <c r="E5090" s="3" t="s">
        <v>33</v>
      </c>
      <c r="F5090" s="3" t="s">
        <v>26</v>
      </c>
      <c r="G5090" s="3" t="s">
        <v>18</v>
      </c>
      <c r="H5090" s="3" t="s">
        <v>19</v>
      </c>
      <c r="I5090" s="3">
        <v>313</v>
      </c>
      <c r="J5090" s="3" t="s">
        <v>20</v>
      </c>
      <c r="K5090" s="3" t="s">
        <v>21</v>
      </c>
      <c r="L5090" s="3" t="s">
        <v>27</v>
      </c>
      <c r="M5090" s="3" t="s">
        <v>28</v>
      </c>
      <c r="N5090" s="3" t="s">
        <v>299</v>
      </c>
    </row>
    <row r="5091" spans="1:14" x14ac:dyDescent="0.3">
      <c r="A5091" s="2" t="s">
        <v>302</v>
      </c>
      <c r="B5091" s="3" t="s">
        <v>14</v>
      </c>
      <c r="C5091" s="3" t="s">
        <v>15</v>
      </c>
      <c r="D5091" s="3" t="s">
        <v>39</v>
      </c>
      <c r="E5091" s="3" t="s">
        <v>17</v>
      </c>
      <c r="F5091" s="3" t="s">
        <v>26</v>
      </c>
      <c r="G5091" s="3" t="s">
        <v>18</v>
      </c>
      <c r="H5091" s="3" t="s">
        <v>19</v>
      </c>
      <c r="I5091" s="3">
        <v>254</v>
      </c>
      <c r="J5091" s="3" t="s">
        <v>20</v>
      </c>
      <c r="K5091" s="3" t="s">
        <v>21</v>
      </c>
      <c r="L5091" s="3" t="s">
        <v>27</v>
      </c>
      <c r="M5091" s="3" t="s">
        <v>28</v>
      </c>
      <c r="N5091" s="3" t="s">
        <v>299</v>
      </c>
    </row>
    <row r="5092" spans="1:14" x14ac:dyDescent="0.3">
      <c r="A5092" s="2" t="s">
        <v>302</v>
      </c>
      <c r="B5092" s="3" t="s">
        <v>14</v>
      </c>
      <c r="C5092" s="3" t="s">
        <v>15</v>
      </c>
      <c r="D5092" s="3" t="s">
        <v>39</v>
      </c>
      <c r="E5092" s="3" t="s">
        <v>24</v>
      </c>
      <c r="F5092" s="3" t="s">
        <v>26</v>
      </c>
      <c r="G5092" s="3" t="s">
        <v>18</v>
      </c>
      <c r="H5092" s="3" t="s">
        <v>19</v>
      </c>
      <c r="I5092" s="3">
        <v>257</v>
      </c>
      <c r="J5092" s="3" t="s">
        <v>20</v>
      </c>
      <c r="K5092" s="3" t="s">
        <v>21</v>
      </c>
      <c r="L5092" s="3" t="s">
        <v>27</v>
      </c>
      <c r="M5092" s="3" t="s">
        <v>28</v>
      </c>
      <c r="N5092" s="3" t="s">
        <v>299</v>
      </c>
    </row>
    <row r="5093" spans="1:14" x14ac:dyDescent="0.3">
      <c r="A5093" s="2" t="s">
        <v>302</v>
      </c>
      <c r="B5093" s="3" t="s">
        <v>14</v>
      </c>
      <c r="C5093" s="3" t="s">
        <v>15</v>
      </c>
      <c r="D5093" s="3" t="s">
        <v>39</v>
      </c>
      <c r="E5093" s="3" t="s">
        <v>30</v>
      </c>
      <c r="F5093" s="3" t="s">
        <v>26</v>
      </c>
      <c r="G5093" s="3" t="s">
        <v>18</v>
      </c>
      <c r="H5093" s="3" t="s">
        <v>19</v>
      </c>
      <c r="I5093" s="3">
        <v>266</v>
      </c>
      <c r="J5093" s="3" t="s">
        <v>20</v>
      </c>
      <c r="K5093" s="3" t="s">
        <v>21</v>
      </c>
      <c r="L5093" s="3" t="s">
        <v>27</v>
      </c>
      <c r="M5093" s="3" t="s">
        <v>28</v>
      </c>
      <c r="N5093" s="3" t="s">
        <v>299</v>
      </c>
    </row>
    <row r="5094" spans="1:14" x14ac:dyDescent="0.3">
      <c r="A5094" s="2" t="s">
        <v>302</v>
      </c>
      <c r="B5094" s="3" t="s">
        <v>14</v>
      </c>
      <c r="C5094" s="3" t="s">
        <v>15</v>
      </c>
      <c r="D5094" s="3" t="s">
        <v>39</v>
      </c>
      <c r="E5094" s="3" t="s">
        <v>31</v>
      </c>
      <c r="F5094" s="3" t="s">
        <v>26</v>
      </c>
      <c r="G5094" s="3" t="s">
        <v>18</v>
      </c>
      <c r="H5094" s="3" t="s">
        <v>19</v>
      </c>
      <c r="I5094" s="3">
        <v>278</v>
      </c>
      <c r="J5094" s="3" t="s">
        <v>20</v>
      </c>
      <c r="K5094" s="3" t="s">
        <v>21</v>
      </c>
      <c r="L5094" s="3" t="s">
        <v>27</v>
      </c>
      <c r="M5094" s="3" t="s">
        <v>28</v>
      </c>
      <c r="N5094" s="3" t="s">
        <v>299</v>
      </c>
    </row>
    <row r="5095" spans="1:14" x14ac:dyDescent="0.3">
      <c r="A5095" s="2" t="s">
        <v>302</v>
      </c>
      <c r="B5095" s="3" t="s">
        <v>14</v>
      </c>
      <c r="C5095" s="3" t="s">
        <v>15</v>
      </c>
      <c r="D5095" s="3" t="s">
        <v>39</v>
      </c>
      <c r="E5095" s="3" t="s">
        <v>32</v>
      </c>
      <c r="F5095" s="3" t="s">
        <v>26</v>
      </c>
      <c r="G5095" s="3" t="s">
        <v>18</v>
      </c>
      <c r="H5095" s="3" t="s">
        <v>19</v>
      </c>
      <c r="I5095" s="3">
        <v>292</v>
      </c>
      <c r="J5095" s="3" t="s">
        <v>20</v>
      </c>
      <c r="K5095" s="3" t="s">
        <v>21</v>
      </c>
      <c r="L5095" s="3" t="s">
        <v>27</v>
      </c>
      <c r="M5095" s="3" t="s">
        <v>28</v>
      </c>
      <c r="N5095" s="3" t="s">
        <v>299</v>
      </c>
    </row>
    <row r="5096" spans="1:14" x14ac:dyDescent="0.3">
      <c r="A5096" s="2" t="s">
        <v>302</v>
      </c>
      <c r="B5096" s="3" t="s">
        <v>14</v>
      </c>
      <c r="C5096" s="3" t="s">
        <v>15</v>
      </c>
      <c r="D5096" s="3" t="s">
        <v>39</v>
      </c>
      <c r="E5096" s="3" t="s">
        <v>33</v>
      </c>
      <c r="F5096" s="3" t="s">
        <v>26</v>
      </c>
      <c r="G5096" s="3" t="s">
        <v>18</v>
      </c>
      <c r="H5096" s="3" t="s">
        <v>19</v>
      </c>
      <c r="I5096" s="3">
        <v>313</v>
      </c>
      <c r="J5096" s="3" t="s">
        <v>20</v>
      </c>
      <c r="K5096" s="3" t="s">
        <v>21</v>
      </c>
      <c r="L5096" s="3" t="s">
        <v>27</v>
      </c>
      <c r="M5096" s="3" t="s">
        <v>28</v>
      </c>
      <c r="N5096" s="3" t="s">
        <v>299</v>
      </c>
    </row>
    <row r="5097" spans="1:14" x14ac:dyDescent="0.3">
      <c r="A5097" s="2" t="s">
        <v>303</v>
      </c>
      <c r="B5097" s="3" t="s">
        <v>14</v>
      </c>
      <c r="C5097" s="3" t="s">
        <v>15</v>
      </c>
      <c r="D5097" s="3" t="s">
        <v>39</v>
      </c>
      <c r="E5097" s="3" t="s">
        <v>17</v>
      </c>
      <c r="F5097" s="3" t="s">
        <v>26</v>
      </c>
      <c r="G5097" s="3" t="s">
        <v>18</v>
      </c>
      <c r="H5097" s="3" t="s">
        <v>19</v>
      </c>
      <c r="I5097" s="3">
        <v>254</v>
      </c>
      <c r="J5097" s="3" t="s">
        <v>20</v>
      </c>
      <c r="K5097" s="3" t="s">
        <v>21</v>
      </c>
      <c r="L5097" s="3" t="s">
        <v>27</v>
      </c>
      <c r="M5097" s="3" t="s">
        <v>28</v>
      </c>
      <c r="N5097" s="3" t="s">
        <v>299</v>
      </c>
    </row>
    <row r="5098" spans="1:14" x14ac:dyDescent="0.3">
      <c r="A5098" s="2" t="s">
        <v>303</v>
      </c>
      <c r="B5098" s="3" t="s">
        <v>14</v>
      </c>
      <c r="C5098" s="3" t="s">
        <v>15</v>
      </c>
      <c r="D5098" s="3" t="s">
        <v>39</v>
      </c>
      <c r="E5098" s="3" t="s">
        <v>24</v>
      </c>
      <c r="F5098" s="3" t="s">
        <v>26</v>
      </c>
      <c r="G5098" s="3" t="s">
        <v>18</v>
      </c>
      <c r="H5098" s="3" t="s">
        <v>19</v>
      </c>
      <c r="I5098" s="3">
        <v>257</v>
      </c>
      <c r="J5098" s="3" t="s">
        <v>20</v>
      </c>
      <c r="K5098" s="3" t="s">
        <v>21</v>
      </c>
      <c r="L5098" s="3" t="s">
        <v>27</v>
      </c>
      <c r="M5098" s="3" t="s">
        <v>28</v>
      </c>
      <c r="N5098" s="3" t="s">
        <v>299</v>
      </c>
    </row>
    <row r="5099" spans="1:14" x14ac:dyDescent="0.3">
      <c r="A5099" s="2" t="s">
        <v>303</v>
      </c>
      <c r="B5099" s="3" t="s">
        <v>14</v>
      </c>
      <c r="C5099" s="3" t="s">
        <v>15</v>
      </c>
      <c r="D5099" s="3" t="s">
        <v>39</v>
      </c>
      <c r="E5099" s="3" t="s">
        <v>30</v>
      </c>
      <c r="F5099" s="3" t="s">
        <v>26</v>
      </c>
      <c r="G5099" s="3" t="s">
        <v>18</v>
      </c>
      <c r="H5099" s="3" t="s">
        <v>19</v>
      </c>
      <c r="I5099" s="3">
        <v>266</v>
      </c>
      <c r="J5099" s="3" t="s">
        <v>20</v>
      </c>
      <c r="K5099" s="3" t="s">
        <v>21</v>
      </c>
      <c r="L5099" s="3" t="s">
        <v>27</v>
      </c>
      <c r="M5099" s="3" t="s">
        <v>28</v>
      </c>
      <c r="N5099" s="3" t="s">
        <v>299</v>
      </c>
    </row>
    <row r="5100" spans="1:14" x14ac:dyDescent="0.3">
      <c r="A5100" s="2" t="s">
        <v>303</v>
      </c>
      <c r="B5100" s="3" t="s">
        <v>14</v>
      </c>
      <c r="C5100" s="3" t="s">
        <v>15</v>
      </c>
      <c r="D5100" s="3" t="s">
        <v>39</v>
      </c>
      <c r="E5100" s="3" t="s">
        <v>31</v>
      </c>
      <c r="F5100" s="3" t="s">
        <v>26</v>
      </c>
      <c r="G5100" s="3" t="s">
        <v>18</v>
      </c>
      <c r="H5100" s="3" t="s">
        <v>19</v>
      </c>
      <c r="I5100" s="3">
        <v>278</v>
      </c>
      <c r="J5100" s="3" t="s">
        <v>20</v>
      </c>
      <c r="K5100" s="3" t="s">
        <v>21</v>
      </c>
      <c r="L5100" s="3" t="s">
        <v>27</v>
      </c>
      <c r="M5100" s="3" t="s">
        <v>28</v>
      </c>
      <c r="N5100" s="3" t="s">
        <v>299</v>
      </c>
    </row>
    <row r="5101" spans="1:14" x14ac:dyDescent="0.3">
      <c r="A5101" s="2" t="s">
        <v>303</v>
      </c>
      <c r="B5101" s="3" t="s">
        <v>14</v>
      </c>
      <c r="C5101" s="3" t="s">
        <v>15</v>
      </c>
      <c r="D5101" s="3" t="s">
        <v>39</v>
      </c>
      <c r="E5101" s="3" t="s">
        <v>32</v>
      </c>
      <c r="F5101" s="3" t="s">
        <v>26</v>
      </c>
      <c r="G5101" s="3" t="s">
        <v>18</v>
      </c>
      <c r="H5101" s="3" t="s">
        <v>19</v>
      </c>
      <c r="I5101" s="3">
        <v>292</v>
      </c>
      <c r="J5101" s="3" t="s">
        <v>20</v>
      </c>
      <c r="K5101" s="3" t="s">
        <v>21</v>
      </c>
      <c r="L5101" s="3" t="s">
        <v>27</v>
      </c>
      <c r="M5101" s="3" t="s">
        <v>28</v>
      </c>
      <c r="N5101" s="3" t="s">
        <v>299</v>
      </c>
    </row>
    <row r="5102" spans="1:14" x14ac:dyDescent="0.3">
      <c r="A5102" s="2" t="s">
        <v>303</v>
      </c>
      <c r="B5102" s="3" t="s">
        <v>14</v>
      </c>
      <c r="C5102" s="3" t="s">
        <v>15</v>
      </c>
      <c r="D5102" s="3" t="s">
        <v>39</v>
      </c>
      <c r="E5102" s="3" t="s">
        <v>33</v>
      </c>
      <c r="F5102" s="3" t="s">
        <v>26</v>
      </c>
      <c r="G5102" s="3" t="s">
        <v>18</v>
      </c>
      <c r="H5102" s="3" t="s">
        <v>19</v>
      </c>
      <c r="I5102" s="3">
        <v>313</v>
      </c>
      <c r="J5102" s="3" t="s">
        <v>20</v>
      </c>
      <c r="K5102" s="3" t="s">
        <v>21</v>
      </c>
      <c r="L5102" s="3" t="s">
        <v>27</v>
      </c>
      <c r="M5102" s="3" t="s">
        <v>28</v>
      </c>
      <c r="N5102" s="3" t="s">
        <v>299</v>
      </c>
    </row>
    <row r="5103" spans="1:14" x14ac:dyDescent="0.3">
      <c r="A5103" s="2" t="s">
        <v>304</v>
      </c>
      <c r="B5103" s="3" t="s">
        <v>14</v>
      </c>
      <c r="C5103" s="3" t="s">
        <v>15</v>
      </c>
      <c r="D5103" s="3" t="s">
        <v>39</v>
      </c>
      <c r="E5103" s="3" t="s">
        <v>17</v>
      </c>
      <c r="F5103" s="3" t="s">
        <v>26</v>
      </c>
      <c r="G5103" s="3" t="s">
        <v>18</v>
      </c>
      <c r="H5103" s="3" t="s">
        <v>19</v>
      </c>
      <c r="I5103" s="3">
        <v>254</v>
      </c>
      <c r="J5103" s="3" t="s">
        <v>20</v>
      </c>
      <c r="K5103" s="3" t="s">
        <v>21</v>
      </c>
      <c r="L5103" s="3" t="s">
        <v>27</v>
      </c>
      <c r="M5103" s="3" t="s">
        <v>28</v>
      </c>
      <c r="N5103" s="3" t="s">
        <v>299</v>
      </c>
    </row>
    <row r="5104" spans="1:14" x14ac:dyDescent="0.3">
      <c r="A5104" s="2" t="s">
        <v>304</v>
      </c>
      <c r="B5104" s="3" t="s">
        <v>14</v>
      </c>
      <c r="C5104" s="3" t="s">
        <v>15</v>
      </c>
      <c r="D5104" s="3" t="s">
        <v>39</v>
      </c>
      <c r="E5104" s="3" t="s">
        <v>24</v>
      </c>
      <c r="F5104" s="3" t="s">
        <v>26</v>
      </c>
      <c r="G5104" s="3" t="s">
        <v>18</v>
      </c>
      <c r="H5104" s="3" t="s">
        <v>19</v>
      </c>
      <c r="I5104" s="3">
        <v>257</v>
      </c>
      <c r="J5104" s="3" t="s">
        <v>20</v>
      </c>
      <c r="K5104" s="3" t="s">
        <v>21</v>
      </c>
      <c r="L5104" s="3" t="s">
        <v>27</v>
      </c>
      <c r="M5104" s="3" t="s">
        <v>28</v>
      </c>
      <c r="N5104" s="3" t="s">
        <v>299</v>
      </c>
    </row>
    <row r="5105" spans="1:14" x14ac:dyDescent="0.3">
      <c r="A5105" s="2" t="s">
        <v>304</v>
      </c>
      <c r="B5105" s="3" t="s">
        <v>14</v>
      </c>
      <c r="C5105" s="3" t="s">
        <v>15</v>
      </c>
      <c r="D5105" s="3" t="s">
        <v>39</v>
      </c>
      <c r="E5105" s="3" t="s">
        <v>30</v>
      </c>
      <c r="F5105" s="3" t="s">
        <v>26</v>
      </c>
      <c r="G5105" s="3" t="s">
        <v>18</v>
      </c>
      <c r="H5105" s="3" t="s">
        <v>19</v>
      </c>
      <c r="I5105" s="3">
        <v>266</v>
      </c>
      <c r="J5105" s="3" t="s">
        <v>20</v>
      </c>
      <c r="K5105" s="3" t="s">
        <v>21</v>
      </c>
      <c r="L5105" s="3" t="s">
        <v>27</v>
      </c>
      <c r="M5105" s="3" t="s">
        <v>28</v>
      </c>
      <c r="N5105" s="3" t="s">
        <v>299</v>
      </c>
    </row>
    <row r="5106" spans="1:14" x14ac:dyDescent="0.3">
      <c r="A5106" s="2" t="s">
        <v>304</v>
      </c>
      <c r="B5106" s="3" t="s">
        <v>14</v>
      </c>
      <c r="C5106" s="3" t="s">
        <v>15</v>
      </c>
      <c r="D5106" s="3" t="s">
        <v>39</v>
      </c>
      <c r="E5106" s="3" t="s">
        <v>31</v>
      </c>
      <c r="F5106" s="3" t="s">
        <v>26</v>
      </c>
      <c r="G5106" s="3" t="s">
        <v>18</v>
      </c>
      <c r="H5106" s="3" t="s">
        <v>19</v>
      </c>
      <c r="I5106" s="3">
        <v>278</v>
      </c>
      <c r="J5106" s="3" t="s">
        <v>20</v>
      </c>
      <c r="K5106" s="3" t="s">
        <v>21</v>
      </c>
      <c r="L5106" s="3" t="s">
        <v>27</v>
      </c>
      <c r="M5106" s="3" t="s">
        <v>28</v>
      </c>
      <c r="N5106" s="3" t="s">
        <v>299</v>
      </c>
    </row>
    <row r="5107" spans="1:14" x14ac:dyDescent="0.3">
      <c r="A5107" s="2" t="s">
        <v>304</v>
      </c>
      <c r="B5107" s="3" t="s">
        <v>14</v>
      </c>
      <c r="C5107" s="3" t="s">
        <v>15</v>
      </c>
      <c r="D5107" s="3" t="s">
        <v>39</v>
      </c>
      <c r="E5107" s="3" t="s">
        <v>32</v>
      </c>
      <c r="F5107" s="3" t="s">
        <v>26</v>
      </c>
      <c r="G5107" s="3" t="s">
        <v>18</v>
      </c>
      <c r="H5107" s="3" t="s">
        <v>19</v>
      </c>
      <c r="I5107" s="3">
        <v>292</v>
      </c>
      <c r="J5107" s="3" t="s">
        <v>20</v>
      </c>
      <c r="K5107" s="3" t="s">
        <v>21</v>
      </c>
      <c r="L5107" s="3" t="s">
        <v>27</v>
      </c>
      <c r="M5107" s="3" t="s">
        <v>28</v>
      </c>
      <c r="N5107" s="3" t="s">
        <v>299</v>
      </c>
    </row>
    <row r="5108" spans="1:14" x14ac:dyDescent="0.3">
      <c r="A5108" s="2" t="s">
        <v>304</v>
      </c>
      <c r="B5108" s="3" t="s">
        <v>14</v>
      </c>
      <c r="C5108" s="3" t="s">
        <v>15</v>
      </c>
      <c r="D5108" s="3" t="s">
        <v>39</v>
      </c>
      <c r="E5108" s="3" t="s">
        <v>33</v>
      </c>
      <c r="F5108" s="3" t="s">
        <v>26</v>
      </c>
      <c r="G5108" s="3" t="s">
        <v>18</v>
      </c>
      <c r="H5108" s="3" t="s">
        <v>19</v>
      </c>
      <c r="I5108" s="3">
        <v>313</v>
      </c>
      <c r="J5108" s="3" t="s">
        <v>20</v>
      </c>
      <c r="K5108" s="3" t="s">
        <v>21</v>
      </c>
      <c r="L5108" s="3" t="s">
        <v>27</v>
      </c>
      <c r="M5108" s="3" t="s">
        <v>28</v>
      </c>
      <c r="N5108" s="3" t="s">
        <v>299</v>
      </c>
    </row>
    <row r="5109" spans="1:14" x14ac:dyDescent="0.3">
      <c r="A5109" s="2" t="s">
        <v>305</v>
      </c>
      <c r="B5109" s="3" t="s">
        <v>14</v>
      </c>
      <c r="C5109" s="3" t="s">
        <v>15</v>
      </c>
      <c r="D5109" s="3" t="s">
        <v>39</v>
      </c>
      <c r="E5109" s="3" t="s">
        <v>17</v>
      </c>
      <c r="F5109" s="3" t="s">
        <v>26</v>
      </c>
      <c r="G5109" s="3" t="s">
        <v>18</v>
      </c>
      <c r="H5109" s="3" t="s">
        <v>19</v>
      </c>
      <c r="I5109" s="3">
        <v>254</v>
      </c>
      <c r="J5109" s="3" t="s">
        <v>20</v>
      </c>
      <c r="K5109" s="3" t="s">
        <v>21</v>
      </c>
      <c r="L5109" s="3" t="s">
        <v>27</v>
      </c>
      <c r="M5109" s="3" t="s">
        <v>28</v>
      </c>
      <c r="N5109" s="3" t="s">
        <v>299</v>
      </c>
    </row>
    <row r="5110" spans="1:14" x14ac:dyDescent="0.3">
      <c r="A5110" s="2" t="s">
        <v>305</v>
      </c>
      <c r="B5110" s="3" t="s">
        <v>14</v>
      </c>
      <c r="C5110" s="3" t="s">
        <v>15</v>
      </c>
      <c r="D5110" s="3" t="s">
        <v>39</v>
      </c>
      <c r="E5110" s="3" t="s">
        <v>24</v>
      </c>
      <c r="F5110" s="3" t="s">
        <v>26</v>
      </c>
      <c r="G5110" s="3" t="s">
        <v>18</v>
      </c>
      <c r="H5110" s="3" t="s">
        <v>19</v>
      </c>
      <c r="I5110" s="3">
        <v>257</v>
      </c>
      <c r="J5110" s="3" t="s">
        <v>20</v>
      </c>
      <c r="K5110" s="3" t="s">
        <v>21</v>
      </c>
      <c r="L5110" s="3" t="s">
        <v>27</v>
      </c>
      <c r="M5110" s="3" t="s">
        <v>28</v>
      </c>
      <c r="N5110" s="3" t="s">
        <v>299</v>
      </c>
    </row>
    <row r="5111" spans="1:14" x14ac:dyDescent="0.3">
      <c r="A5111" s="2" t="s">
        <v>305</v>
      </c>
      <c r="B5111" s="3" t="s">
        <v>14</v>
      </c>
      <c r="C5111" s="3" t="s">
        <v>15</v>
      </c>
      <c r="D5111" s="3" t="s">
        <v>39</v>
      </c>
      <c r="E5111" s="3" t="s">
        <v>30</v>
      </c>
      <c r="F5111" s="3" t="s">
        <v>26</v>
      </c>
      <c r="G5111" s="3" t="s">
        <v>18</v>
      </c>
      <c r="H5111" s="3" t="s">
        <v>19</v>
      </c>
      <c r="I5111" s="3">
        <v>266</v>
      </c>
      <c r="J5111" s="3" t="s">
        <v>20</v>
      </c>
      <c r="K5111" s="3" t="s">
        <v>21</v>
      </c>
      <c r="L5111" s="3" t="s">
        <v>27</v>
      </c>
      <c r="M5111" s="3" t="s">
        <v>28</v>
      </c>
      <c r="N5111" s="3" t="s">
        <v>299</v>
      </c>
    </row>
    <row r="5112" spans="1:14" x14ac:dyDescent="0.3">
      <c r="A5112" s="2" t="s">
        <v>305</v>
      </c>
      <c r="B5112" s="3" t="s">
        <v>14</v>
      </c>
      <c r="C5112" s="3" t="s">
        <v>15</v>
      </c>
      <c r="D5112" s="3" t="s">
        <v>39</v>
      </c>
      <c r="E5112" s="3" t="s">
        <v>31</v>
      </c>
      <c r="F5112" s="3" t="s">
        <v>26</v>
      </c>
      <c r="G5112" s="3" t="s">
        <v>18</v>
      </c>
      <c r="H5112" s="3" t="s">
        <v>19</v>
      </c>
      <c r="I5112" s="3">
        <v>278</v>
      </c>
      <c r="J5112" s="3" t="s">
        <v>20</v>
      </c>
      <c r="K5112" s="3" t="s">
        <v>21</v>
      </c>
      <c r="L5112" s="3" t="s">
        <v>27</v>
      </c>
      <c r="M5112" s="3" t="s">
        <v>28</v>
      </c>
      <c r="N5112" s="3" t="s">
        <v>299</v>
      </c>
    </row>
    <row r="5113" spans="1:14" x14ac:dyDescent="0.3">
      <c r="A5113" s="2" t="s">
        <v>305</v>
      </c>
      <c r="B5113" s="3" t="s">
        <v>14</v>
      </c>
      <c r="C5113" s="3" t="s">
        <v>15</v>
      </c>
      <c r="D5113" s="3" t="s">
        <v>39</v>
      </c>
      <c r="E5113" s="3" t="s">
        <v>32</v>
      </c>
      <c r="F5113" s="3" t="s">
        <v>26</v>
      </c>
      <c r="G5113" s="3" t="s">
        <v>18</v>
      </c>
      <c r="H5113" s="3" t="s">
        <v>19</v>
      </c>
      <c r="I5113" s="3">
        <v>292</v>
      </c>
      <c r="J5113" s="3" t="s">
        <v>20</v>
      </c>
      <c r="K5113" s="3" t="s">
        <v>21</v>
      </c>
      <c r="L5113" s="3" t="s">
        <v>27</v>
      </c>
      <c r="M5113" s="3" t="s">
        <v>28</v>
      </c>
      <c r="N5113" s="3" t="s">
        <v>299</v>
      </c>
    </row>
    <row r="5114" spans="1:14" x14ac:dyDescent="0.3">
      <c r="A5114" s="2" t="s">
        <v>305</v>
      </c>
      <c r="B5114" s="3" t="s">
        <v>14</v>
      </c>
      <c r="C5114" s="3" t="s">
        <v>15</v>
      </c>
      <c r="D5114" s="3" t="s">
        <v>39</v>
      </c>
      <c r="E5114" s="3" t="s">
        <v>33</v>
      </c>
      <c r="F5114" s="3" t="s">
        <v>26</v>
      </c>
      <c r="G5114" s="3" t="s">
        <v>18</v>
      </c>
      <c r="H5114" s="3" t="s">
        <v>19</v>
      </c>
      <c r="I5114" s="3">
        <v>313</v>
      </c>
      <c r="J5114" s="3" t="s">
        <v>20</v>
      </c>
      <c r="K5114" s="3" t="s">
        <v>21</v>
      </c>
      <c r="L5114" s="3" t="s">
        <v>27</v>
      </c>
      <c r="M5114" s="3" t="s">
        <v>28</v>
      </c>
      <c r="N5114" s="3" t="s">
        <v>299</v>
      </c>
    </row>
    <row r="5115" spans="1:14" x14ac:dyDescent="0.3">
      <c r="A5115" s="2" t="s">
        <v>306</v>
      </c>
      <c r="B5115" s="3" t="s">
        <v>14</v>
      </c>
      <c r="C5115" s="3" t="s">
        <v>15</v>
      </c>
      <c r="D5115" s="3" t="s">
        <v>39</v>
      </c>
      <c r="E5115" s="3" t="s">
        <v>17</v>
      </c>
      <c r="F5115" s="3" t="s">
        <v>26</v>
      </c>
      <c r="G5115" s="3" t="s">
        <v>18</v>
      </c>
      <c r="H5115" s="3" t="s">
        <v>19</v>
      </c>
      <c r="I5115" s="3">
        <v>254</v>
      </c>
      <c r="J5115" s="3" t="s">
        <v>20</v>
      </c>
      <c r="K5115" s="3" t="s">
        <v>21</v>
      </c>
      <c r="L5115" s="3" t="s">
        <v>27</v>
      </c>
      <c r="M5115" s="3" t="s">
        <v>28</v>
      </c>
      <c r="N5115" s="3" t="s">
        <v>299</v>
      </c>
    </row>
    <row r="5116" spans="1:14" x14ac:dyDescent="0.3">
      <c r="A5116" s="2" t="s">
        <v>306</v>
      </c>
      <c r="B5116" s="3" t="s">
        <v>14</v>
      </c>
      <c r="C5116" s="3" t="s">
        <v>15</v>
      </c>
      <c r="D5116" s="3" t="s">
        <v>39</v>
      </c>
      <c r="E5116" s="3" t="s">
        <v>24</v>
      </c>
      <c r="F5116" s="3" t="s">
        <v>26</v>
      </c>
      <c r="G5116" s="3" t="s">
        <v>18</v>
      </c>
      <c r="H5116" s="3" t="s">
        <v>19</v>
      </c>
      <c r="I5116" s="3">
        <v>257</v>
      </c>
      <c r="J5116" s="3" t="s">
        <v>20</v>
      </c>
      <c r="K5116" s="3" t="s">
        <v>21</v>
      </c>
      <c r="L5116" s="3" t="s">
        <v>27</v>
      </c>
      <c r="M5116" s="3" t="s">
        <v>28</v>
      </c>
      <c r="N5116" s="3" t="s">
        <v>299</v>
      </c>
    </row>
    <row r="5117" spans="1:14" x14ac:dyDescent="0.3">
      <c r="A5117" s="2" t="s">
        <v>306</v>
      </c>
      <c r="B5117" s="3" t="s">
        <v>14</v>
      </c>
      <c r="C5117" s="3" t="s">
        <v>15</v>
      </c>
      <c r="D5117" s="3" t="s">
        <v>39</v>
      </c>
      <c r="E5117" s="3" t="s">
        <v>30</v>
      </c>
      <c r="F5117" s="3" t="s">
        <v>26</v>
      </c>
      <c r="G5117" s="3" t="s">
        <v>18</v>
      </c>
      <c r="H5117" s="3" t="s">
        <v>19</v>
      </c>
      <c r="I5117" s="3">
        <v>266</v>
      </c>
      <c r="J5117" s="3" t="s">
        <v>20</v>
      </c>
      <c r="K5117" s="3" t="s">
        <v>21</v>
      </c>
      <c r="L5117" s="3" t="s">
        <v>27</v>
      </c>
      <c r="M5117" s="3" t="s">
        <v>28</v>
      </c>
      <c r="N5117" s="3" t="s">
        <v>299</v>
      </c>
    </row>
    <row r="5118" spans="1:14" x14ac:dyDescent="0.3">
      <c r="A5118" s="2" t="s">
        <v>306</v>
      </c>
      <c r="B5118" s="3" t="s">
        <v>14</v>
      </c>
      <c r="C5118" s="3" t="s">
        <v>15</v>
      </c>
      <c r="D5118" s="3" t="s">
        <v>39</v>
      </c>
      <c r="E5118" s="3" t="s">
        <v>31</v>
      </c>
      <c r="F5118" s="3" t="s">
        <v>26</v>
      </c>
      <c r="G5118" s="3" t="s">
        <v>18</v>
      </c>
      <c r="H5118" s="3" t="s">
        <v>19</v>
      </c>
      <c r="I5118" s="3">
        <v>278</v>
      </c>
      <c r="J5118" s="3" t="s">
        <v>20</v>
      </c>
      <c r="K5118" s="3" t="s">
        <v>21</v>
      </c>
      <c r="L5118" s="3" t="s">
        <v>27</v>
      </c>
      <c r="M5118" s="3" t="s">
        <v>28</v>
      </c>
      <c r="N5118" s="3" t="s">
        <v>299</v>
      </c>
    </row>
    <row r="5119" spans="1:14" x14ac:dyDescent="0.3">
      <c r="A5119" s="2" t="s">
        <v>306</v>
      </c>
      <c r="B5119" s="3" t="s">
        <v>14</v>
      </c>
      <c r="C5119" s="3" t="s">
        <v>15</v>
      </c>
      <c r="D5119" s="3" t="s">
        <v>39</v>
      </c>
      <c r="E5119" s="3" t="s">
        <v>32</v>
      </c>
      <c r="F5119" s="3" t="s">
        <v>26</v>
      </c>
      <c r="G5119" s="3" t="s">
        <v>18</v>
      </c>
      <c r="H5119" s="3" t="s">
        <v>19</v>
      </c>
      <c r="I5119" s="3">
        <v>292</v>
      </c>
      <c r="J5119" s="3" t="s">
        <v>20</v>
      </c>
      <c r="K5119" s="3" t="s">
        <v>21</v>
      </c>
      <c r="L5119" s="3" t="s">
        <v>27</v>
      </c>
      <c r="M5119" s="3" t="s">
        <v>28</v>
      </c>
      <c r="N5119" s="3" t="s">
        <v>299</v>
      </c>
    </row>
    <row r="5120" spans="1:14" x14ac:dyDescent="0.3">
      <c r="A5120" s="2" t="s">
        <v>306</v>
      </c>
      <c r="B5120" s="3" t="s">
        <v>14</v>
      </c>
      <c r="C5120" s="3" t="s">
        <v>15</v>
      </c>
      <c r="D5120" s="3" t="s">
        <v>39</v>
      </c>
      <c r="E5120" s="3" t="s">
        <v>33</v>
      </c>
      <c r="F5120" s="3" t="s">
        <v>26</v>
      </c>
      <c r="G5120" s="3" t="s">
        <v>18</v>
      </c>
      <c r="H5120" s="3" t="s">
        <v>19</v>
      </c>
      <c r="I5120" s="3">
        <v>313</v>
      </c>
      <c r="J5120" s="3" t="s">
        <v>20</v>
      </c>
      <c r="K5120" s="3" t="s">
        <v>21</v>
      </c>
      <c r="L5120" s="3" t="s">
        <v>27</v>
      </c>
      <c r="M5120" s="3" t="s">
        <v>28</v>
      </c>
      <c r="N5120" s="3" t="s">
        <v>299</v>
      </c>
    </row>
    <row r="5121" spans="1:14" x14ac:dyDescent="0.3">
      <c r="A5121" s="2" t="s">
        <v>307</v>
      </c>
      <c r="B5121" s="3" t="s">
        <v>14</v>
      </c>
      <c r="C5121" s="3" t="s">
        <v>15</v>
      </c>
      <c r="D5121" s="3" t="s">
        <v>39</v>
      </c>
      <c r="E5121" s="3" t="s">
        <v>17</v>
      </c>
      <c r="F5121" s="3" t="s">
        <v>26</v>
      </c>
      <c r="G5121" s="3" t="s">
        <v>18</v>
      </c>
      <c r="H5121" s="3" t="s">
        <v>19</v>
      </c>
      <c r="I5121" s="3">
        <v>254</v>
      </c>
      <c r="J5121" s="3" t="s">
        <v>20</v>
      </c>
      <c r="K5121" s="3" t="s">
        <v>21</v>
      </c>
      <c r="L5121" s="3" t="s">
        <v>27</v>
      </c>
      <c r="M5121" s="3" t="s">
        <v>28</v>
      </c>
      <c r="N5121" s="3" t="s">
        <v>299</v>
      </c>
    </row>
    <row r="5122" spans="1:14" x14ac:dyDescent="0.3">
      <c r="A5122" s="2" t="s">
        <v>307</v>
      </c>
      <c r="B5122" s="3" t="s">
        <v>14</v>
      </c>
      <c r="C5122" s="3" t="s">
        <v>15</v>
      </c>
      <c r="D5122" s="3" t="s">
        <v>39</v>
      </c>
      <c r="E5122" s="3" t="s">
        <v>24</v>
      </c>
      <c r="F5122" s="3" t="s">
        <v>26</v>
      </c>
      <c r="G5122" s="3" t="s">
        <v>18</v>
      </c>
      <c r="H5122" s="3" t="s">
        <v>19</v>
      </c>
      <c r="I5122" s="3">
        <v>257</v>
      </c>
      <c r="J5122" s="3" t="s">
        <v>20</v>
      </c>
      <c r="K5122" s="3" t="s">
        <v>21</v>
      </c>
      <c r="L5122" s="3" t="s">
        <v>27</v>
      </c>
      <c r="M5122" s="3" t="s">
        <v>28</v>
      </c>
      <c r="N5122" s="3" t="s">
        <v>299</v>
      </c>
    </row>
    <row r="5123" spans="1:14" x14ac:dyDescent="0.3">
      <c r="A5123" s="2" t="s">
        <v>307</v>
      </c>
      <c r="B5123" s="3" t="s">
        <v>14</v>
      </c>
      <c r="C5123" s="3" t="s">
        <v>15</v>
      </c>
      <c r="D5123" s="3" t="s">
        <v>39</v>
      </c>
      <c r="E5123" s="3" t="s">
        <v>30</v>
      </c>
      <c r="F5123" s="3" t="s">
        <v>26</v>
      </c>
      <c r="G5123" s="3" t="s">
        <v>18</v>
      </c>
      <c r="H5123" s="3" t="s">
        <v>19</v>
      </c>
      <c r="I5123" s="3">
        <v>266</v>
      </c>
      <c r="J5123" s="3" t="s">
        <v>20</v>
      </c>
      <c r="K5123" s="3" t="s">
        <v>21</v>
      </c>
      <c r="L5123" s="3" t="s">
        <v>27</v>
      </c>
      <c r="M5123" s="3" t="s">
        <v>28</v>
      </c>
      <c r="N5123" s="3" t="s">
        <v>299</v>
      </c>
    </row>
    <row r="5124" spans="1:14" x14ac:dyDescent="0.3">
      <c r="A5124" s="2" t="s">
        <v>307</v>
      </c>
      <c r="B5124" s="3" t="s">
        <v>14</v>
      </c>
      <c r="C5124" s="3" t="s">
        <v>15</v>
      </c>
      <c r="D5124" s="3" t="s">
        <v>39</v>
      </c>
      <c r="E5124" s="3" t="s">
        <v>31</v>
      </c>
      <c r="F5124" s="3" t="s">
        <v>26</v>
      </c>
      <c r="G5124" s="3" t="s">
        <v>18</v>
      </c>
      <c r="H5124" s="3" t="s">
        <v>19</v>
      </c>
      <c r="I5124" s="3">
        <v>278</v>
      </c>
      <c r="J5124" s="3" t="s">
        <v>20</v>
      </c>
      <c r="K5124" s="3" t="s">
        <v>21</v>
      </c>
      <c r="L5124" s="3" t="s">
        <v>27</v>
      </c>
      <c r="M5124" s="3" t="s">
        <v>28</v>
      </c>
      <c r="N5124" s="3" t="s">
        <v>299</v>
      </c>
    </row>
    <row r="5125" spans="1:14" x14ac:dyDescent="0.3">
      <c r="A5125" s="2" t="s">
        <v>307</v>
      </c>
      <c r="B5125" s="3" t="s">
        <v>14</v>
      </c>
      <c r="C5125" s="3" t="s">
        <v>15</v>
      </c>
      <c r="D5125" s="3" t="s">
        <v>39</v>
      </c>
      <c r="E5125" s="3" t="s">
        <v>32</v>
      </c>
      <c r="F5125" s="3" t="s">
        <v>26</v>
      </c>
      <c r="G5125" s="3" t="s">
        <v>18</v>
      </c>
      <c r="H5125" s="3" t="s">
        <v>19</v>
      </c>
      <c r="I5125" s="3">
        <v>292</v>
      </c>
      <c r="J5125" s="3" t="s">
        <v>20</v>
      </c>
      <c r="K5125" s="3" t="s">
        <v>21</v>
      </c>
      <c r="L5125" s="3" t="s">
        <v>27</v>
      </c>
      <c r="M5125" s="3" t="s">
        <v>28</v>
      </c>
      <c r="N5125" s="3" t="s">
        <v>299</v>
      </c>
    </row>
    <row r="5126" spans="1:14" x14ac:dyDescent="0.3">
      <c r="A5126" s="2" t="s">
        <v>307</v>
      </c>
      <c r="B5126" s="3" t="s">
        <v>14</v>
      </c>
      <c r="C5126" s="3" t="s">
        <v>15</v>
      </c>
      <c r="D5126" s="3" t="s">
        <v>39</v>
      </c>
      <c r="E5126" s="3" t="s">
        <v>33</v>
      </c>
      <c r="F5126" s="3" t="s">
        <v>26</v>
      </c>
      <c r="G5126" s="3" t="s">
        <v>18</v>
      </c>
      <c r="H5126" s="3" t="s">
        <v>19</v>
      </c>
      <c r="I5126" s="3">
        <v>313</v>
      </c>
      <c r="J5126" s="3" t="s">
        <v>20</v>
      </c>
      <c r="K5126" s="3" t="s">
        <v>21</v>
      </c>
      <c r="L5126" s="3" t="s">
        <v>27</v>
      </c>
      <c r="M5126" s="3" t="s">
        <v>28</v>
      </c>
      <c r="N5126" s="3" t="s">
        <v>299</v>
      </c>
    </row>
    <row r="5127" spans="1:14" x14ac:dyDescent="0.3">
      <c r="A5127" s="2" t="s">
        <v>308</v>
      </c>
      <c r="B5127" s="3" t="s">
        <v>14</v>
      </c>
      <c r="C5127" s="3" t="s">
        <v>15</v>
      </c>
      <c r="D5127" s="3" t="s">
        <v>39</v>
      </c>
      <c r="E5127" s="3" t="s">
        <v>17</v>
      </c>
      <c r="F5127" s="3" t="s">
        <v>26</v>
      </c>
      <c r="G5127" s="3" t="s">
        <v>18</v>
      </c>
      <c r="H5127" s="3" t="s">
        <v>19</v>
      </c>
      <c r="I5127" s="3">
        <v>254</v>
      </c>
      <c r="J5127" s="3" t="s">
        <v>20</v>
      </c>
      <c r="K5127" s="3" t="s">
        <v>21</v>
      </c>
      <c r="L5127" s="3" t="s">
        <v>27</v>
      </c>
      <c r="M5127" s="3" t="s">
        <v>28</v>
      </c>
      <c r="N5127" s="3" t="s">
        <v>299</v>
      </c>
    </row>
    <row r="5128" spans="1:14" x14ac:dyDescent="0.3">
      <c r="A5128" s="2" t="s">
        <v>308</v>
      </c>
      <c r="B5128" s="3" t="s">
        <v>14</v>
      </c>
      <c r="C5128" s="3" t="s">
        <v>15</v>
      </c>
      <c r="D5128" s="3" t="s">
        <v>39</v>
      </c>
      <c r="E5128" s="3" t="s">
        <v>24</v>
      </c>
      <c r="F5128" s="3" t="s">
        <v>26</v>
      </c>
      <c r="G5128" s="3" t="s">
        <v>18</v>
      </c>
      <c r="H5128" s="3" t="s">
        <v>19</v>
      </c>
      <c r="I5128" s="3">
        <v>257</v>
      </c>
      <c r="J5128" s="3" t="s">
        <v>20</v>
      </c>
      <c r="K5128" s="3" t="s">
        <v>21</v>
      </c>
      <c r="L5128" s="3" t="s">
        <v>27</v>
      </c>
      <c r="M5128" s="3" t="s">
        <v>28</v>
      </c>
      <c r="N5128" s="3" t="s">
        <v>299</v>
      </c>
    </row>
    <row r="5129" spans="1:14" x14ac:dyDescent="0.3">
      <c r="A5129" s="2" t="s">
        <v>308</v>
      </c>
      <c r="B5129" s="3" t="s">
        <v>14</v>
      </c>
      <c r="C5129" s="3" t="s">
        <v>15</v>
      </c>
      <c r="D5129" s="3" t="s">
        <v>39</v>
      </c>
      <c r="E5129" s="3" t="s">
        <v>30</v>
      </c>
      <c r="F5129" s="3" t="s">
        <v>26</v>
      </c>
      <c r="G5129" s="3" t="s">
        <v>18</v>
      </c>
      <c r="H5129" s="3" t="s">
        <v>19</v>
      </c>
      <c r="I5129" s="3">
        <v>266</v>
      </c>
      <c r="J5129" s="3" t="s">
        <v>20</v>
      </c>
      <c r="K5129" s="3" t="s">
        <v>21</v>
      </c>
      <c r="L5129" s="3" t="s">
        <v>27</v>
      </c>
      <c r="M5129" s="3" t="s">
        <v>28</v>
      </c>
      <c r="N5129" s="3" t="s">
        <v>299</v>
      </c>
    </row>
    <row r="5130" spans="1:14" x14ac:dyDescent="0.3">
      <c r="A5130" s="2" t="s">
        <v>308</v>
      </c>
      <c r="B5130" s="3" t="s">
        <v>14</v>
      </c>
      <c r="C5130" s="3" t="s">
        <v>15</v>
      </c>
      <c r="D5130" s="3" t="s">
        <v>39</v>
      </c>
      <c r="E5130" s="3" t="s">
        <v>31</v>
      </c>
      <c r="F5130" s="3" t="s">
        <v>26</v>
      </c>
      <c r="G5130" s="3" t="s">
        <v>18</v>
      </c>
      <c r="H5130" s="3" t="s">
        <v>19</v>
      </c>
      <c r="I5130" s="3">
        <v>278</v>
      </c>
      <c r="J5130" s="3" t="s">
        <v>20</v>
      </c>
      <c r="K5130" s="3" t="s">
        <v>21</v>
      </c>
      <c r="L5130" s="3" t="s">
        <v>27</v>
      </c>
      <c r="M5130" s="3" t="s">
        <v>28</v>
      </c>
      <c r="N5130" s="3" t="s">
        <v>299</v>
      </c>
    </row>
    <row r="5131" spans="1:14" x14ac:dyDescent="0.3">
      <c r="A5131" s="2" t="s">
        <v>308</v>
      </c>
      <c r="B5131" s="3" t="s">
        <v>14</v>
      </c>
      <c r="C5131" s="3" t="s">
        <v>15</v>
      </c>
      <c r="D5131" s="3" t="s">
        <v>39</v>
      </c>
      <c r="E5131" s="3" t="s">
        <v>32</v>
      </c>
      <c r="F5131" s="3" t="s">
        <v>26</v>
      </c>
      <c r="G5131" s="3" t="s">
        <v>18</v>
      </c>
      <c r="H5131" s="3" t="s">
        <v>19</v>
      </c>
      <c r="I5131" s="3">
        <v>292</v>
      </c>
      <c r="J5131" s="3" t="s">
        <v>20</v>
      </c>
      <c r="K5131" s="3" t="s">
        <v>21</v>
      </c>
      <c r="L5131" s="3" t="s">
        <v>27</v>
      </c>
      <c r="M5131" s="3" t="s">
        <v>28</v>
      </c>
      <c r="N5131" s="3" t="s">
        <v>299</v>
      </c>
    </row>
    <row r="5132" spans="1:14" x14ac:dyDescent="0.3">
      <c r="A5132" s="2" t="s">
        <v>308</v>
      </c>
      <c r="B5132" s="3" t="s">
        <v>14</v>
      </c>
      <c r="C5132" s="3" t="s">
        <v>15</v>
      </c>
      <c r="D5132" s="3" t="s">
        <v>39</v>
      </c>
      <c r="E5132" s="3" t="s">
        <v>33</v>
      </c>
      <c r="F5132" s="3" t="s">
        <v>26</v>
      </c>
      <c r="G5132" s="3" t="s">
        <v>18</v>
      </c>
      <c r="H5132" s="3" t="s">
        <v>19</v>
      </c>
      <c r="I5132" s="3">
        <v>313</v>
      </c>
      <c r="J5132" s="3" t="s">
        <v>20</v>
      </c>
      <c r="K5132" s="3" t="s">
        <v>21</v>
      </c>
      <c r="L5132" s="3" t="s">
        <v>27</v>
      </c>
      <c r="M5132" s="3" t="s">
        <v>28</v>
      </c>
      <c r="N5132" s="3" t="s">
        <v>299</v>
      </c>
    </row>
    <row r="5133" spans="1:14" x14ac:dyDescent="0.3">
      <c r="A5133" s="2" t="s">
        <v>309</v>
      </c>
      <c r="B5133" s="3" t="s">
        <v>14</v>
      </c>
      <c r="C5133" s="3" t="s">
        <v>15</v>
      </c>
      <c r="D5133" s="3" t="s">
        <v>39</v>
      </c>
      <c r="E5133" s="3" t="s">
        <v>17</v>
      </c>
      <c r="F5133" s="3" t="s">
        <v>26</v>
      </c>
      <c r="G5133" s="3" t="s">
        <v>18</v>
      </c>
      <c r="H5133" s="3" t="s">
        <v>19</v>
      </c>
      <c r="I5133" s="3">
        <v>254</v>
      </c>
      <c r="J5133" s="3" t="s">
        <v>20</v>
      </c>
      <c r="K5133" s="3" t="s">
        <v>21</v>
      </c>
      <c r="L5133" s="3" t="s">
        <v>27</v>
      </c>
      <c r="M5133" s="3" t="s">
        <v>28</v>
      </c>
      <c r="N5133" s="3" t="s">
        <v>299</v>
      </c>
    </row>
    <row r="5134" spans="1:14" x14ac:dyDescent="0.3">
      <c r="A5134" s="2" t="s">
        <v>309</v>
      </c>
      <c r="B5134" s="3" t="s">
        <v>14</v>
      </c>
      <c r="C5134" s="3" t="s">
        <v>15</v>
      </c>
      <c r="D5134" s="3" t="s">
        <v>39</v>
      </c>
      <c r="E5134" s="3" t="s">
        <v>24</v>
      </c>
      <c r="F5134" s="3" t="s">
        <v>26</v>
      </c>
      <c r="G5134" s="3" t="s">
        <v>18</v>
      </c>
      <c r="H5134" s="3" t="s">
        <v>19</v>
      </c>
      <c r="I5134" s="3">
        <v>257</v>
      </c>
      <c r="J5134" s="3" t="s">
        <v>20</v>
      </c>
      <c r="K5134" s="3" t="s">
        <v>21</v>
      </c>
      <c r="L5134" s="3" t="s">
        <v>27</v>
      </c>
      <c r="M5134" s="3" t="s">
        <v>28</v>
      </c>
      <c r="N5134" s="3" t="s">
        <v>299</v>
      </c>
    </row>
    <row r="5135" spans="1:14" x14ac:dyDescent="0.3">
      <c r="A5135" s="2" t="s">
        <v>309</v>
      </c>
      <c r="B5135" s="3" t="s">
        <v>14</v>
      </c>
      <c r="C5135" s="3" t="s">
        <v>15</v>
      </c>
      <c r="D5135" s="3" t="s">
        <v>39</v>
      </c>
      <c r="E5135" s="3" t="s">
        <v>30</v>
      </c>
      <c r="F5135" s="3" t="s">
        <v>26</v>
      </c>
      <c r="G5135" s="3" t="s">
        <v>18</v>
      </c>
      <c r="H5135" s="3" t="s">
        <v>19</v>
      </c>
      <c r="I5135" s="3">
        <v>266</v>
      </c>
      <c r="J5135" s="3" t="s">
        <v>20</v>
      </c>
      <c r="K5135" s="3" t="s">
        <v>21</v>
      </c>
      <c r="L5135" s="3" t="s">
        <v>27</v>
      </c>
      <c r="M5135" s="3" t="s">
        <v>28</v>
      </c>
      <c r="N5135" s="3" t="s">
        <v>299</v>
      </c>
    </row>
    <row r="5136" spans="1:14" x14ac:dyDescent="0.3">
      <c r="A5136" s="2" t="s">
        <v>309</v>
      </c>
      <c r="B5136" s="3" t="s">
        <v>14</v>
      </c>
      <c r="C5136" s="3" t="s">
        <v>15</v>
      </c>
      <c r="D5136" s="3" t="s">
        <v>39</v>
      </c>
      <c r="E5136" s="3" t="s">
        <v>31</v>
      </c>
      <c r="F5136" s="3" t="s">
        <v>26</v>
      </c>
      <c r="G5136" s="3" t="s">
        <v>18</v>
      </c>
      <c r="H5136" s="3" t="s">
        <v>19</v>
      </c>
      <c r="I5136" s="3">
        <v>278</v>
      </c>
      <c r="J5136" s="3" t="s">
        <v>20</v>
      </c>
      <c r="K5136" s="3" t="s">
        <v>21</v>
      </c>
      <c r="L5136" s="3" t="s">
        <v>27</v>
      </c>
      <c r="M5136" s="3" t="s">
        <v>28</v>
      </c>
      <c r="N5136" s="3" t="s">
        <v>299</v>
      </c>
    </row>
    <row r="5137" spans="1:14" x14ac:dyDescent="0.3">
      <c r="A5137" s="2" t="s">
        <v>309</v>
      </c>
      <c r="B5137" s="3" t="s">
        <v>14</v>
      </c>
      <c r="C5137" s="3" t="s">
        <v>15</v>
      </c>
      <c r="D5137" s="3" t="s">
        <v>39</v>
      </c>
      <c r="E5137" s="3" t="s">
        <v>32</v>
      </c>
      <c r="F5137" s="3" t="s">
        <v>26</v>
      </c>
      <c r="G5137" s="3" t="s">
        <v>18</v>
      </c>
      <c r="H5137" s="3" t="s">
        <v>19</v>
      </c>
      <c r="I5137" s="3">
        <v>292</v>
      </c>
      <c r="J5137" s="3" t="s">
        <v>20</v>
      </c>
      <c r="K5137" s="3" t="s">
        <v>21</v>
      </c>
      <c r="L5137" s="3" t="s">
        <v>27</v>
      </c>
      <c r="M5137" s="3" t="s">
        <v>28</v>
      </c>
      <c r="N5137" s="3" t="s">
        <v>299</v>
      </c>
    </row>
    <row r="5138" spans="1:14" x14ac:dyDescent="0.3">
      <c r="A5138" s="2" t="s">
        <v>309</v>
      </c>
      <c r="B5138" s="3" t="s">
        <v>14</v>
      </c>
      <c r="C5138" s="3" t="s">
        <v>15</v>
      </c>
      <c r="D5138" s="3" t="s">
        <v>39</v>
      </c>
      <c r="E5138" s="3" t="s">
        <v>33</v>
      </c>
      <c r="F5138" s="3" t="s">
        <v>26</v>
      </c>
      <c r="G5138" s="3" t="s">
        <v>18</v>
      </c>
      <c r="H5138" s="3" t="s">
        <v>19</v>
      </c>
      <c r="I5138" s="3">
        <v>313</v>
      </c>
      <c r="J5138" s="3" t="s">
        <v>20</v>
      </c>
      <c r="K5138" s="3" t="s">
        <v>21</v>
      </c>
      <c r="L5138" s="3" t="s">
        <v>27</v>
      </c>
      <c r="M5138" s="3" t="s">
        <v>28</v>
      </c>
      <c r="N5138" s="3" t="s">
        <v>299</v>
      </c>
    </row>
    <row r="5139" spans="1:14" x14ac:dyDescent="0.3">
      <c r="A5139" s="2" t="s">
        <v>310</v>
      </c>
      <c r="B5139" s="3" t="s">
        <v>14</v>
      </c>
      <c r="C5139" s="3" t="s">
        <v>15</v>
      </c>
      <c r="D5139" s="3" t="s">
        <v>39</v>
      </c>
      <c r="E5139" s="3" t="s">
        <v>17</v>
      </c>
      <c r="F5139" s="3" t="s">
        <v>26</v>
      </c>
      <c r="G5139" s="3" t="s">
        <v>18</v>
      </c>
      <c r="H5139" s="3" t="s">
        <v>19</v>
      </c>
      <c r="I5139" s="3">
        <v>254</v>
      </c>
      <c r="J5139" s="3" t="s">
        <v>20</v>
      </c>
      <c r="K5139" s="3" t="s">
        <v>21</v>
      </c>
      <c r="L5139" s="3" t="s">
        <v>27</v>
      </c>
      <c r="M5139" s="3" t="s">
        <v>28</v>
      </c>
      <c r="N5139" s="3" t="s">
        <v>299</v>
      </c>
    </row>
    <row r="5140" spans="1:14" x14ac:dyDescent="0.3">
      <c r="A5140" s="2" t="s">
        <v>310</v>
      </c>
      <c r="B5140" s="3" t="s">
        <v>14</v>
      </c>
      <c r="C5140" s="3" t="s">
        <v>15</v>
      </c>
      <c r="D5140" s="3" t="s">
        <v>39</v>
      </c>
      <c r="E5140" s="3" t="s">
        <v>24</v>
      </c>
      <c r="F5140" s="3" t="s">
        <v>26</v>
      </c>
      <c r="G5140" s="3" t="s">
        <v>18</v>
      </c>
      <c r="H5140" s="3" t="s">
        <v>19</v>
      </c>
      <c r="I5140" s="3">
        <v>257</v>
      </c>
      <c r="J5140" s="3" t="s">
        <v>20</v>
      </c>
      <c r="K5140" s="3" t="s">
        <v>21</v>
      </c>
      <c r="L5140" s="3" t="s">
        <v>27</v>
      </c>
      <c r="M5140" s="3" t="s">
        <v>28</v>
      </c>
      <c r="N5140" s="3" t="s">
        <v>299</v>
      </c>
    </row>
    <row r="5141" spans="1:14" x14ac:dyDescent="0.3">
      <c r="A5141" s="2" t="s">
        <v>310</v>
      </c>
      <c r="B5141" s="3" t="s">
        <v>14</v>
      </c>
      <c r="C5141" s="3" t="s">
        <v>15</v>
      </c>
      <c r="D5141" s="3" t="s">
        <v>39</v>
      </c>
      <c r="E5141" s="3" t="s">
        <v>30</v>
      </c>
      <c r="F5141" s="3" t="s">
        <v>26</v>
      </c>
      <c r="G5141" s="3" t="s">
        <v>18</v>
      </c>
      <c r="H5141" s="3" t="s">
        <v>19</v>
      </c>
      <c r="I5141" s="3">
        <v>266</v>
      </c>
      <c r="J5141" s="3" t="s">
        <v>20</v>
      </c>
      <c r="K5141" s="3" t="s">
        <v>21</v>
      </c>
      <c r="L5141" s="3" t="s">
        <v>27</v>
      </c>
      <c r="M5141" s="3" t="s">
        <v>28</v>
      </c>
      <c r="N5141" s="3" t="s">
        <v>299</v>
      </c>
    </row>
    <row r="5142" spans="1:14" x14ac:dyDescent="0.3">
      <c r="A5142" s="2" t="s">
        <v>310</v>
      </c>
      <c r="B5142" s="3" t="s">
        <v>14</v>
      </c>
      <c r="C5142" s="3" t="s">
        <v>15</v>
      </c>
      <c r="D5142" s="3" t="s">
        <v>39</v>
      </c>
      <c r="E5142" s="3" t="s">
        <v>31</v>
      </c>
      <c r="F5142" s="3" t="s">
        <v>26</v>
      </c>
      <c r="G5142" s="3" t="s">
        <v>18</v>
      </c>
      <c r="H5142" s="3" t="s">
        <v>19</v>
      </c>
      <c r="I5142" s="3">
        <v>278</v>
      </c>
      <c r="J5142" s="3" t="s">
        <v>20</v>
      </c>
      <c r="K5142" s="3" t="s">
        <v>21</v>
      </c>
      <c r="L5142" s="3" t="s">
        <v>27</v>
      </c>
      <c r="M5142" s="3" t="s">
        <v>28</v>
      </c>
      <c r="N5142" s="3" t="s">
        <v>299</v>
      </c>
    </row>
    <row r="5143" spans="1:14" x14ac:dyDescent="0.3">
      <c r="A5143" s="2" t="s">
        <v>310</v>
      </c>
      <c r="B5143" s="3" t="s">
        <v>14</v>
      </c>
      <c r="C5143" s="3" t="s">
        <v>15</v>
      </c>
      <c r="D5143" s="3" t="s">
        <v>39</v>
      </c>
      <c r="E5143" s="3" t="s">
        <v>32</v>
      </c>
      <c r="F5143" s="3" t="s">
        <v>26</v>
      </c>
      <c r="G5143" s="3" t="s">
        <v>18</v>
      </c>
      <c r="H5143" s="3" t="s">
        <v>19</v>
      </c>
      <c r="I5143" s="3">
        <v>292</v>
      </c>
      <c r="J5143" s="3" t="s">
        <v>20</v>
      </c>
      <c r="K5143" s="3" t="s">
        <v>21</v>
      </c>
      <c r="L5143" s="3" t="s">
        <v>27</v>
      </c>
      <c r="M5143" s="3" t="s">
        <v>28</v>
      </c>
      <c r="N5143" s="3" t="s">
        <v>299</v>
      </c>
    </row>
    <row r="5144" spans="1:14" x14ac:dyDescent="0.3">
      <c r="A5144" s="2" t="s">
        <v>310</v>
      </c>
      <c r="B5144" s="3" t="s">
        <v>14</v>
      </c>
      <c r="C5144" s="3" t="s">
        <v>15</v>
      </c>
      <c r="D5144" s="3" t="s">
        <v>39</v>
      </c>
      <c r="E5144" s="3" t="s">
        <v>33</v>
      </c>
      <c r="F5144" s="3" t="s">
        <v>26</v>
      </c>
      <c r="G5144" s="3" t="s">
        <v>18</v>
      </c>
      <c r="H5144" s="3" t="s">
        <v>19</v>
      </c>
      <c r="I5144" s="3">
        <v>313</v>
      </c>
      <c r="J5144" s="3" t="s">
        <v>20</v>
      </c>
      <c r="K5144" s="3" t="s">
        <v>21</v>
      </c>
      <c r="L5144" s="3" t="s">
        <v>27</v>
      </c>
      <c r="M5144" s="3" t="s">
        <v>28</v>
      </c>
      <c r="N5144" s="3" t="s">
        <v>299</v>
      </c>
    </row>
    <row r="5145" spans="1:14" x14ac:dyDescent="0.3">
      <c r="A5145" s="2" t="s">
        <v>151</v>
      </c>
      <c r="B5145" s="3" t="s">
        <v>14</v>
      </c>
      <c r="C5145" s="3" t="s">
        <v>15</v>
      </c>
      <c r="D5145" s="3" t="s">
        <v>39</v>
      </c>
      <c r="E5145" s="3" t="s">
        <v>17</v>
      </c>
      <c r="F5145" s="3" t="s">
        <v>26</v>
      </c>
      <c r="G5145" s="3" t="s">
        <v>18</v>
      </c>
      <c r="H5145" s="3" t="s">
        <v>19</v>
      </c>
      <c r="I5145" s="3">
        <v>254</v>
      </c>
      <c r="J5145" s="3" t="s">
        <v>20</v>
      </c>
      <c r="K5145" s="3" t="s">
        <v>21</v>
      </c>
      <c r="L5145" s="3" t="s">
        <v>27</v>
      </c>
      <c r="M5145" s="3" t="s">
        <v>28</v>
      </c>
      <c r="N5145" s="3" t="s">
        <v>299</v>
      </c>
    </row>
    <row r="5146" spans="1:14" x14ac:dyDescent="0.3">
      <c r="A5146" s="2" t="s">
        <v>151</v>
      </c>
      <c r="B5146" s="3" t="s">
        <v>14</v>
      </c>
      <c r="C5146" s="3" t="s">
        <v>15</v>
      </c>
      <c r="D5146" s="3" t="s">
        <v>39</v>
      </c>
      <c r="E5146" s="3" t="s">
        <v>24</v>
      </c>
      <c r="F5146" s="3" t="s">
        <v>26</v>
      </c>
      <c r="G5146" s="3" t="s">
        <v>18</v>
      </c>
      <c r="H5146" s="3" t="s">
        <v>19</v>
      </c>
      <c r="I5146" s="3">
        <v>257</v>
      </c>
      <c r="J5146" s="3" t="s">
        <v>20</v>
      </c>
      <c r="K5146" s="3" t="s">
        <v>21</v>
      </c>
      <c r="L5146" s="3" t="s">
        <v>27</v>
      </c>
      <c r="M5146" s="3" t="s">
        <v>28</v>
      </c>
      <c r="N5146" s="3" t="s">
        <v>299</v>
      </c>
    </row>
    <row r="5147" spans="1:14" x14ac:dyDescent="0.3">
      <c r="A5147" s="2" t="s">
        <v>151</v>
      </c>
      <c r="B5147" s="3" t="s">
        <v>14</v>
      </c>
      <c r="C5147" s="3" t="s">
        <v>15</v>
      </c>
      <c r="D5147" s="3" t="s">
        <v>39</v>
      </c>
      <c r="E5147" s="3" t="s">
        <v>30</v>
      </c>
      <c r="F5147" s="3" t="s">
        <v>26</v>
      </c>
      <c r="G5147" s="3" t="s">
        <v>18</v>
      </c>
      <c r="H5147" s="3" t="s">
        <v>19</v>
      </c>
      <c r="I5147" s="3">
        <v>266</v>
      </c>
      <c r="J5147" s="3" t="s">
        <v>20</v>
      </c>
      <c r="K5147" s="3" t="s">
        <v>21</v>
      </c>
      <c r="L5147" s="3" t="s">
        <v>27</v>
      </c>
      <c r="M5147" s="3" t="s">
        <v>28</v>
      </c>
      <c r="N5147" s="3" t="s">
        <v>299</v>
      </c>
    </row>
    <row r="5148" spans="1:14" x14ac:dyDescent="0.3">
      <c r="A5148" s="2" t="s">
        <v>151</v>
      </c>
      <c r="B5148" s="3" t="s">
        <v>14</v>
      </c>
      <c r="C5148" s="3" t="s">
        <v>15</v>
      </c>
      <c r="D5148" s="3" t="s">
        <v>39</v>
      </c>
      <c r="E5148" s="3" t="s">
        <v>31</v>
      </c>
      <c r="F5148" s="3" t="s">
        <v>26</v>
      </c>
      <c r="G5148" s="3" t="s">
        <v>18</v>
      </c>
      <c r="H5148" s="3" t="s">
        <v>19</v>
      </c>
      <c r="I5148" s="3">
        <v>278</v>
      </c>
      <c r="J5148" s="3" t="s">
        <v>20</v>
      </c>
      <c r="K5148" s="3" t="s">
        <v>21</v>
      </c>
      <c r="L5148" s="3" t="s">
        <v>27</v>
      </c>
      <c r="M5148" s="3" t="s">
        <v>28</v>
      </c>
      <c r="N5148" s="3" t="s">
        <v>299</v>
      </c>
    </row>
    <row r="5149" spans="1:14" x14ac:dyDescent="0.3">
      <c r="A5149" s="2" t="s">
        <v>151</v>
      </c>
      <c r="B5149" s="3" t="s">
        <v>14</v>
      </c>
      <c r="C5149" s="3" t="s">
        <v>15</v>
      </c>
      <c r="D5149" s="3" t="s">
        <v>39</v>
      </c>
      <c r="E5149" s="3" t="s">
        <v>32</v>
      </c>
      <c r="F5149" s="3" t="s">
        <v>26</v>
      </c>
      <c r="G5149" s="3" t="s">
        <v>18</v>
      </c>
      <c r="H5149" s="3" t="s">
        <v>19</v>
      </c>
      <c r="I5149" s="3">
        <v>292</v>
      </c>
      <c r="J5149" s="3" t="s">
        <v>20</v>
      </c>
      <c r="K5149" s="3" t="s">
        <v>21</v>
      </c>
      <c r="L5149" s="3" t="s">
        <v>27</v>
      </c>
      <c r="M5149" s="3" t="s">
        <v>28</v>
      </c>
      <c r="N5149" s="3" t="s">
        <v>299</v>
      </c>
    </row>
    <row r="5150" spans="1:14" x14ac:dyDescent="0.3">
      <c r="A5150" s="2" t="s">
        <v>151</v>
      </c>
      <c r="B5150" s="3" t="s">
        <v>14</v>
      </c>
      <c r="C5150" s="3" t="s">
        <v>15</v>
      </c>
      <c r="D5150" s="3" t="s">
        <v>39</v>
      </c>
      <c r="E5150" s="3" t="s">
        <v>33</v>
      </c>
      <c r="F5150" s="3" t="s">
        <v>26</v>
      </c>
      <c r="G5150" s="3" t="s">
        <v>18</v>
      </c>
      <c r="H5150" s="3" t="s">
        <v>19</v>
      </c>
      <c r="I5150" s="3">
        <v>313</v>
      </c>
      <c r="J5150" s="3" t="s">
        <v>20</v>
      </c>
      <c r="K5150" s="3" t="s">
        <v>21</v>
      </c>
      <c r="L5150" s="3" t="s">
        <v>27</v>
      </c>
      <c r="M5150" s="3" t="s">
        <v>28</v>
      </c>
      <c r="N5150" s="3" t="s">
        <v>299</v>
      </c>
    </row>
    <row r="5151" spans="1:14" x14ac:dyDescent="0.3">
      <c r="A5151" s="2" t="s">
        <v>152</v>
      </c>
      <c r="B5151" s="3" t="s">
        <v>14</v>
      </c>
      <c r="C5151" s="3" t="s">
        <v>15</v>
      </c>
      <c r="D5151" s="3" t="s">
        <v>39</v>
      </c>
      <c r="E5151" s="3" t="s">
        <v>17</v>
      </c>
      <c r="F5151" s="3" t="s">
        <v>26</v>
      </c>
      <c r="G5151" s="3" t="s">
        <v>18</v>
      </c>
      <c r="H5151" s="3" t="s">
        <v>19</v>
      </c>
      <c r="I5151" s="3">
        <v>254</v>
      </c>
      <c r="J5151" s="3" t="s">
        <v>20</v>
      </c>
      <c r="K5151" s="3" t="s">
        <v>21</v>
      </c>
      <c r="L5151" s="3" t="s">
        <v>27</v>
      </c>
      <c r="M5151" s="3" t="s">
        <v>28</v>
      </c>
      <c r="N5151" s="3" t="s">
        <v>299</v>
      </c>
    </row>
    <row r="5152" spans="1:14" x14ac:dyDescent="0.3">
      <c r="A5152" s="2" t="s">
        <v>152</v>
      </c>
      <c r="B5152" s="3" t="s">
        <v>14</v>
      </c>
      <c r="C5152" s="3" t="s">
        <v>15</v>
      </c>
      <c r="D5152" s="3" t="s">
        <v>39</v>
      </c>
      <c r="E5152" s="3" t="s">
        <v>24</v>
      </c>
      <c r="F5152" s="3" t="s">
        <v>26</v>
      </c>
      <c r="G5152" s="3" t="s">
        <v>18</v>
      </c>
      <c r="H5152" s="3" t="s">
        <v>19</v>
      </c>
      <c r="I5152" s="3">
        <v>257</v>
      </c>
      <c r="J5152" s="3" t="s">
        <v>20</v>
      </c>
      <c r="K5152" s="3" t="s">
        <v>21</v>
      </c>
      <c r="L5152" s="3" t="s">
        <v>27</v>
      </c>
      <c r="M5152" s="3" t="s">
        <v>28</v>
      </c>
      <c r="N5152" s="3" t="s">
        <v>299</v>
      </c>
    </row>
    <row r="5153" spans="1:14" x14ac:dyDescent="0.3">
      <c r="A5153" s="2" t="s">
        <v>152</v>
      </c>
      <c r="B5153" s="3" t="s">
        <v>14</v>
      </c>
      <c r="C5153" s="3" t="s">
        <v>15</v>
      </c>
      <c r="D5153" s="3" t="s">
        <v>39</v>
      </c>
      <c r="E5153" s="3" t="s">
        <v>30</v>
      </c>
      <c r="F5153" s="3" t="s">
        <v>26</v>
      </c>
      <c r="G5153" s="3" t="s">
        <v>18</v>
      </c>
      <c r="H5153" s="3" t="s">
        <v>19</v>
      </c>
      <c r="I5153" s="3">
        <v>266</v>
      </c>
      <c r="J5153" s="3" t="s">
        <v>20</v>
      </c>
      <c r="K5153" s="3" t="s">
        <v>21</v>
      </c>
      <c r="L5153" s="3" t="s">
        <v>27</v>
      </c>
      <c r="M5153" s="3" t="s">
        <v>28</v>
      </c>
      <c r="N5153" s="3" t="s">
        <v>299</v>
      </c>
    </row>
    <row r="5154" spans="1:14" x14ac:dyDescent="0.3">
      <c r="A5154" s="2" t="s">
        <v>152</v>
      </c>
      <c r="B5154" s="3" t="s">
        <v>14</v>
      </c>
      <c r="C5154" s="3" t="s">
        <v>15</v>
      </c>
      <c r="D5154" s="3" t="s">
        <v>39</v>
      </c>
      <c r="E5154" s="3" t="s">
        <v>31</v>
      </c>
      <c r="F5154" s="3" t="s">
        <v>26</v>
      </c>
      <c r="G5154" s="3" t="s">
        <v>18</v>
      </c>
      <c r="H5154" s="3" t="s">
        <v>19</v>
      </c>
      <c r="I5154" s="3">
        <v>278</v>
      </c>
      <c r="J5154" s="3" t="s">
        <v>20</v>
      </c>
      <c r="K5154" s="3" t="s">
        <v>21</v>
      </c>
      <c r="L5154" s="3" t="s">
        <v>27</v>
      </c>
      <c r="M5154" s="3" t="s">
        <v>28</v>
      </c>
      <c r="N5154" s="3" t="s">
        <v>299</v>
      </c>
    </row>
    <row r="5155" spans="1:14" x14ac:dyDescent="0.3">
      <c r="A5155" s="2" t="s">
        <v>152</v>
      </c>
      <c r="B5155" s="3" t="s">
        <v>14</v>
      </c>
      <c r="C5155" s="3" t="s">
        <v>15</v>
      </c>
      <c r="D5155" s="3" t="s">
        <v>39</v>
      </c>
      <c r="E5155" s="3" t="s">
        <v>32</v>
      </c>
      <c r="F5155" s="3" t="s">
        <v>26</v>
      </c>
      <c r="G5155" s="3" t="s">
        <v>18</v>
      </c>
      <c r="H5155" s="3" t="s">
        <v>19</v>
      </c>
      <c r="I5155" s="3">
        <v>292</v>
      </c>
      <c r="J5155" s="3" t="s">
        <v>20</v>
      </c>
      <c r="K5155" s="3" t="s">
        <v>21</v>
      </c>
      <c r="L5155" s="3" t="s">
        <v>27</v>
      </c>
      <c r="M5155" s="3" t="s">
        <v>28</v>
      </c>
      <c r="N5155" s="3" t="s">
        <v>299</v>
      </c>
    </row>
    <row r="5156" spans="1:14" x14ac:dyDescent="0.3">
      <c r="A5156" s="2" t="s">
        <v>152</v>
      </c>
      <c r="B5156" s="3" t="s">
        <v>14</v>
      </c>
      <c r="C5156" s="3" t="s">
        <v>15</v>
      </c>
      <c r="D5156" s="3" t="s">
        <v>39</v>
      </c>
      <c r="E5156" s="3" t="s">
        <v>33</v>
      </c>
      <c r="F5156" s="3" t="s">
        <v>26</v>
      </c>
      <c r="G5156" s="3" t="s">
        <v>18</v>
      </c>
      <c r="H5156" s="3" t="s">
        <v>19</v>
      </c>
      <c r="I5156" s="3">
        <v>313</v>
      </c>
      <c r="J5156" s="3" t="s">
        <v>20</v>
      </c>
      <c r="K5156" s="3" t="s">
        <v>21</v>
      </c>
      <c r="L5156" s="3" t="s">
        <v>27</v>
      </c>
      <c r="M5156" s="3" t="s">
        <v>28</v>
      </c>
      <c r="N5156" s="3" t="s">
        <v>299</v>
      </c>
    </row>
    <row r="5157" spans="1:14" x14ac:dyDescent="0.3">
      <c r="A5157" s="2" t="s">
        <v>311</v>
      </c>
      <c r="B5157" s="3" t="s">
        <v>14</v>
      </c>
      <c r="C5157" s="3" t="s">
        <v>15</v>
      </c>
      <c r="D5157" s="3" t="s">
        <v>39</v>
      </c>
      <c r="E5157" s="3" t="s">
        <v>17</v>
      </c>
      <c r="F5157" s="3" t="s">
        <v>26</v>
      </c>
      <c r="G5157" s="3" t="s">
        <v>18</v>
      </c>
      <c r="H5157" s="3" t="s">
        <v>19</v>
      </c>
      <c r="I5157" s="3">
        <v>254</v>
      </c>
      <c r="J5157" s="3" t="s">
        <v>20</v>
      </c>
      <c r="K5157" s="3" t="s">
        <v>21</v>
      </c>
      <c r="L5157" s="3" t="s">
        <v>27</v>
      </c>
      <c r="M5157" s="3" t="s">
        <v>28</v>
      </c>
      <c r="N5157" s="3" t="s">
        <v>299</v>
      </c>
    </row>
    <row r="5158" spans="1:14" x14ac:dyDescent="0.3">
      <c r="A5158" s="2" t="s">
        <v>311</v>
      </c>
      <c r="B5158" s="3" t="s">
        <v>14</v>
      </c>
      <c r="C5158" s="3" t="s">
        <v>15</v>
      </c>
      <c r="D5158" s="3" t="s">
        <v>39</v>
      </c>
      <c r="E5158" s="3" t="s">
        <v>24</v>
      </c>
      <c r="F5158" s="3" t="s">
        <v>26</v>
      </c>
      <c r="G5158" s="3" t="s">
        <v>18</v>
      </c>
      <c r="H5158" s="3" t="s">
        <v>19</v>
      </c>
      <c r="I5158" s="3">
        <v>257</v>
      </c>
      <c r="J5158" s="3" t="s">
        <v>20</v>
      </c>
      <c r="K5158" s="3" t="s">
        <v>21</v>
      </c>
      <c r="L5158" s="3" t="s">
        <v>27</v>
      </c>
      <c r="M5158" s="3" t="s">
        <v>28</v>
      </c>
      <c r="N5158" s="3" t="s">
        <v>299</v>
      </c>
    </row>
    <row r="5159" spans="1:14" x14ac:dyDescent="0.3">
      <c r="A5159" s="2" t="s">
        <v>311</v>
      </c>
      <c r="B5159" s="3" t="s">
        <v>14</v>
      </c>
      <c r="C5159" s="3" t="s">
        <v>15</v>
      </c>
      <c r="D5159" s="3" t="s">
        <v>39</v>
      </c>
      <c r="E5159" s="3" t="s">
        <v>30</v>
      </c>
      <c r="F5159" s="3" t="s">
        <v>26</v>
      </c>
      <c r="G5159" s="3" t="s">
        <v>18</v>
      </c>
      <c r="H5159" s="3" t="s">
        <v>19</v>
      </c>
      <c r="I5159" s="3">
        <v>266</v>
      </c>
      <c r="J5159" s="3" t="s">
        <v>20</v>
      </c>
      <c r="K5159" s="3" t="s">
        <v>21</v>
      </c>
      <c r="L5159" s="3" t="s">
        <v>27</v>
      </c>
      <c r="M5159" s="3" t="s">
        <v>28</v>
      </c>
      <c r="N5159" s="3" t="s">
        <v>299</v>
      </c>
    </row>
    <row r="5160" spans="1:14" x14ac:dyDescent="0.3">
      <c r="A5160" s="2" t="s">
        <v>311</v>
      </c>
      <c r="B5160" s="3" t="s">
        <v>14</v>
      </c>
      <c r="C5160" s="3" t="s">
        <v>15</v>
      </c>
      <c r="D5160" s="3" t="s">
        <v>39</v>
      </c>
      <c r="E5160" s="3" t="s">
        <v>31</v>
      </c>
      <c r="F5160" s="3" t="s">
        <v>26</v>
      </c>
      <c r="G5160" s="3" t="s">
        <v>18</v>
      </c>
      <c r="H5160" s="3" t="s">
        <v>19</v>
      </c>
      <c r="I5160" s="3">
        <v>278</v>
      </c>
      <c r="J5160" s="3" t="s">
        <v>20</v>
      </c>
      <c r="K5160" s="3" t="s">
        <v>21</v>
      </c>
      <c r="L5160" s="3" t="s">
        <v>27</v>
      </c>
      <c r="M5160" s="3" t="s">
        <v>28</v>
      </c>
      <c r="N5160" s="3" t="s">
        <v>299</v>
      </c>
    </row>
    <row r="5161" spans="1:14" x14ac:dyDescent="0.3">
      <c r="A5161" s="2" t="s">
        <v>311</v>
      </c>
      <c r="B5161" s="3" t="s">
        <v>14</v>
      </c>
      <c r="C5161" s="3" t="s">
        <v>15</v>
      </c>
      <c r="D5161" s="3" t="s">
        <v>39</v>
      </c>
      <c r="E5161" s="3" t="s">
        <v>32</v>
      </c>
      <c r="F5161" s="3" t="s">
        <v>26</v>
      </c>
      <c r="G5161" s="3" t="s">
        <v>18</v>
      </c>
      <c r="H5161" s="3" t="s">
        <v>19</v>
      </c>
      <c r="I5161" s="3">
        <v>292</v>
      </c>
      <c r="J5161" s="3" t="s">
        <v>20</v>
      </c>
      <c r="K5161" s="3" t="s">
        <v>21</v>
      </c>
      <c r="L5161" s="3" t="s">
        <v>27</v>
      </c>
      <c r="M5161" s="3" t="s">
        <v>28</v>
      </c>
      <c r="N5161" s="3" t="s">
        <v>299</v>
      </c>
    </row>
    <row r="5162" spans="1:14" x14ac:dyDescent="0.3">
      <c r="A5162" s="2" t="s">
        <v>311</v>
      </c>
      <c r="B5162" s="3" t="s">
        <v>14</v>
      </c>
      <c r="C5162" s="3" t="s">
        <v>15</v>
      </c>
      <c r="D5162" s="3" t="s">
        <v>39</v>
      </c>
      <c r="E5162" s="3" t="s">
        <v>33</v>
      </c>
      <c r="F5162" s="3" t="s">
        <v>26</v>
      </c>
      <c r="G5162" s="3" t="s">
        <v>18</v>
      </c>
      <c r="H5162" s="3" t="s">
        <v>19</v>
      </c>
      <c r="I5162" s="3">
        <v>313</v>
      </c>
      <c r="J5162" s="3" t="s">
        <v>20</v>
      </c>
      <c r="K5162" s="3" t="s">
        <v>21</v>
      </c>
      <c r="L5162" s="3" t="s">
        <v>27</v>
      </c>
      <c r="M5162" s="3" t="s">
        <v>28</v>
      </c>
      <c r="N5162" s="3" t="s">
        <v>299</v>
      </c>
    </row>
    <row r="5163" spans="1:14" x14ac:dyDescent="0.3">
      <c r="A5163" s="2" t="s">
        <v>312</v>
      </c>
      <c r="B5163" s="3" t="s">
        <v>14</v>
      </c>
      <c r="C5163" s="3" t="s">
        <v>15</v>
      </c>
      <c r="D5163" s="3" t="s">
        <v>39</v>
      </c>
      <c r="E5163" s="3" t="s">
        <v>17</v>
      </c>
      <c r="F5163" s="3" t="s">
        <v>26</v>
      </c>
      <c r="G5163" s="3" t="s">
        <v>18</v>
      </c>
      <c r="H5163" s="3" t="s">
        <v>19</v>
      </c>
      <c r="I5163" s="3">
        <v>254</v>
      </c>
      <c r="J5163" s="3" t="s">
        <v>20</v>
      </c>
      <c r="K5163" s="3" t="s">
        <v>21</v>
      </c>
      <c r="L5163" s="3" t="s">
        <v>27</v>
      </c>
      <c r="M5163" s="3" t="s">
        <v>28</v>
      </c>
      <c r="N5163" s="3" t="s">
        <v>299</v>
      </c>
    </row>
    <row r="5164" spans="1:14" x14ac:dyDescent="0.3">
      <c r="A5164" s="2" t="s">
        <v>312</v>
      </c>
      <c r="B5164" s="3" t="s">
        <v>14</v>
      </c>
      <c r="C5164" s="3" t="s">
        <v>15</v>
      </c>
      <c r="D5164" s="3" t="s">
        <v>39</v>
      </c>
      <c r="E5164" s="3" t="s">
        <v>24</v>
      </c>
      <c r="F5164" s="3" t="s">
        <v>26</v>
      </c>
      <c r="G5164" s="3" t="s">
        <v>18</v>
      </c>
      <c r="H5164" s="3" t="s">
        <v>19</v>
      </c>
      <c r="I5164" s="3">
        <v>257</v>
      </c>
      <c r="J5164" s="3" t="s">
        <v>20</v>
      </c>
      <c r="K5164" s="3" t="s">
        <v>21</v>
      </c>
      <c r="L5164" s="3" t="s">
        <v>27</v>
      </c>
      <c r="M5164" s="3" t="s">
        <v>28</v>
      </c>
      <c r="N5164" s="3" t="s">
        <v>299</v>
      </c>
    </row>
    <row r="5165" spans="1:14" x14ac:dyDescent="0.3">
      <c r="A5165" s="2" t="s">
        <v>312</v>
      </c>
      <c r="B5165" s="3" t="s">
        <v>14</v>
      </c>
      <c r="C5165" s="3" t="s">
        <v>15</v>
      </c>
      <c r="D5165" s="3" t="s">
        <v>39</v>
      </c>
      <c r="E5165" s="3" t="s">
        <v>30</v>
      </c>
      <c r="F5165" s="3" t="s">
        <v>26</v>
      </c>
      <c r="G5165" s="3" t="s">
        <v>18</v>
      </c>
      <c r="H5165" s="3" t="s">
        <v>19</v>
      </c>
      <c r="I5165" s="3">
        <v>266</v>
      </c>
      <c r="J5165" s="3" t="s">
        <v>20</v>
      </c>
      <c r="K5165" s="3" t="s">
        <v>21</v>
      </c>
      <c r="L5165" s="3" t="s">
        <v>27</v>
      </c>
      <c r="M5165" s="3" t="s">
        <v>28</v>
      </c>
      <c r="N5165" s="3" t="s">
        <v>299</v>
      </c>
    </row>
    <row r="5166" spans="1:14" x14ac:dyDescent="0.3">
      <c r="A5166" s="2" t="s">
        <v>312</v>
      </c>
      <c r="B5166" s="3" t="s">
        <v>14</v>
      </c>
      <c r="C5166" s="3" t="s">
        <v>15</v>
      </c>
      <c r="D5166" s="3" t="s">
        <v>39</v>
      </c>
      <c r="E5166" s="3" t="s">
        <v>31</v>
      </c>
      <c r="F5166" s="3" t="s">
        <v>26</v>
      </c>
      <c r="G5166" s="3" t="s">
        <v>18</v>
      </c>
      <c r="H5166" s="3" t="s">
        <v>19</v>
      </c>
      <c r="I5166" s="3">
        <v>278</v>
      </c>
      <c r="J5166" s="3" t="s">
        <v>20</v>
      </c>
      <c r="K5166" s="3" t="s">
        <v>21</v>
      </c>
      <c r="L5166" s="3" t="s">
        <v>27</v>
      </c>
      <c r="M5166" s="3" t="s">
        <v>28</v>
      </c>
      <c r="N5166" s="3" t="s">
        <v>299</v>
      </c>
    </row>
    <row r="5167" spans="1:14" x14ac:dyDescent="0.3">
      <c r="A5167" s="2" t="s">
        <v>312</v>
      </c>
      <c r="B5167" s="3" t="s">
        <v>14</v>
      </c>
      <c r="C5167" s="3" t="s">
        <v>15</v>
      </c>
      <c r="D5167" s="3" t="s">
        <v>39</v>
      </c>
      <c r="E5167" s="3" t="s">
        <v>32</v>
      </c>
      <c r="F5167" s="3" t="s">
        <v>26</v>
      </c>
      <c r="G5167" s="3" t="s">
        <v>18</v>
      </c>
      <c r="H5167" s="3" t="s">
        <v>19</v>
      </c>
      <c r="I5167" s="3">
        <v>292</v>
      </c>
      <c r="J5167" s="3" t="s">
        <v>20</v>
      </c>
      <c r="K5167" s="3" t="s">
        <v>21</v>
      </c>
      <c r="L5167" s="3" t="s">
        <v>27</v>
      </c>
      <c r="M5167" s="3" t="s">
        <v>28</v>
      </c>
      <c r="N5167" s="3" t="s">
        <v>299</v>
      </c>
    </row>
    <row r="5168" spans="1:14" x14ac:dyDescent="0.3">
      <c r="A5168" s="2" t="s">
        <v>312</v>
      </c>
      <c r="B5168" s="3" t="s">
        <v>14</v>
      </c>
      <c r="C5168" s="3" t="s">
        <v>15</v>
      </c>
      <c r="D5168" s="3" t="s">
        <v>39</v>
      </c>
      <c r="E5168" s="3" t="s">
        <v>33</v>
      </c>
      <c r="F5168" s="3" t="s">
        <v>26</v>
      </c>
      <c r="G5168" s="3" t="s">
        <v>18</v>
      </c>
      <c r="H5168" s="3" t="s">
        <v>19</v>
      </c>
      <c r="I5168" s="3">
        <v>313</v>
      </c>
      <c r="J5168" s="3" t="s">
        <v>20</v>
      </c>
      <c r="K5168" s="3" t="s">
        <v>21</v>
      </c>
      <c r="L5168" s="3" t="s">
        <v>27</v>
      </c>
      <c r="M5168" s="3" t="s">
        <v>28</v>
      </c>
      <c r="N5168" s="3" t="s">
        <v>299</v>
      </c>
    </row>
    <row r="5169" spans="1:14" x14ac:dyDescent="0.3">
      <c r="A5169" s="2" t="s">
        <v>313</v>
      </c>
      <c r="B5169" s="3" t="s">
        <v>14</v>
      </c>
      <c r="C5169" s="3" t="s">
        <v>15</v>
      </c>
      <c r="D5169" s="3" t="s">
        <v>39</v>
      </c>
      <c r="E5169" s="3" t="s">
        <v>17</v>
      </c>
      <c r="F5169" s="3" t="s">
        <v>26</v>
      </c>
      <c r="G5169" s="3" t="s">
        <v>18</v>
      </c>
      <c r="H5169" s="3" t="s">
        <v>19</v>
      </c>
      <c r="I5169" s="3">
        <v>254</v>
      </c>
      <c r="J5169" s="3" t="s">
        <v>20</v>
      </c>
      <c r="K5169" s="3" t="s">
        <v>21</v>
      </c>
      <c r="L5169" s="3" t="s">
        <v>27</v>
      </c>
      <c r="M5169" s="3" t="s">
        <v>28</v>
      </c>
      <c r="N5169" s="3" t="s">
        <v>299</v>
      </c>
    </row>
    <row r="5170" spans="1:14" x14ac:dyDescent="0.3">
      <c r="A5170" s="2" t="s">
        <v>313</v>
      </c>
      <c r="B5170" s="3" t="s">
        <v>14</v>
      </c>
      <c r="C5170" s="3" t="s">
        <v>15</v>
      </c>
      <c r="D5170" s="3" t="s">
        <v>39</v>
      </c>
      <c r="E5170" s="3" t="s">
        <v>24</v>
      </c>
      <c r="F5170" s="3" t="s">
        <v>26</v>
      </c>
      <c r="G5170" s="3" t="s">
        <v>18</v>
      </c>
      <c r="H5170" s="3" t="s">
        <v>19</v>
      </c>
      <c r="I5170" s="3">
        <v>257</v>
      </c>
      <c r="J5170" s="3" t="s">
        <v>20</v>
      </c>
      <c r="K5170" s="3" t="s">
        <v>21</v>
      </c>
      <c r="L5170" s="3" t="s">
        <v>27</v>
      </c>
      <c r="M5170" s="3" t="s">
        <v>28</v>
      </c>
      <c r="N5170" s="3" t="s">
        <v>299</v>
      </c>
    </row>
    <row r="5171" spans="1:14" x14ac:dyDescent="0.3">
      <c r="A5171" s="2" t="s">
        <v>313</v>
      </c>
      <c r="B5171" s="3" t="s">
        <v>14</v>
      </c>
      <c r="C5171" s="3" t="s">
        <v>15</v>
      </c>
      <c r="D5171" s="3" t="s">
        <v>39</v>
      </c>
      <c r="E5171" s="3" t="s">
        <v>30</v>
      </c>
      <c r="F5171" s="3" t="s">
        <v>26</v>
      </c>
      <c r="G5171" s="3" t="s">
        <v>18</v>
      </c>
      <c r="H5171" s="3" t="s">
        <v>19</v>
      </c>
      <c r="I5171" s="3">
        <v>266</v>
      </c>
      <c r="J5171" s="3" t="s">
        <v>20</v>
      </c>
      <c r="K5171" s="3" t="s">
        <v>21</v>
      </c>
      <c r="L5171" s="3" t="s">
        <v>27</v>
      </c>
      <c r="M5171" s="3" t="s">
        <v>28</v>
      </c>
      <c r="N5171" s="3" t="s">
        <v>299</v>
      </c>
    </row>
    <row r="5172" spans="1:14" x14ac:dyDescent="0.3">
      <c r="A5172" s="2" t="s">
        <v>313</v>
      </c>
      <c r="B5172" s="3" t="s">
        <v>14</v>
      </c>
      <c r="C5172" s="3" t="s">
        <v>15</v>
      </c>
      <c r="D5172" s="3" t="s">
        <v>39</v>
      </c>
      <c r="E5172" s="3" t="s">
        <v>31</v>
      </c>
      <c r="F5172" s="3" t="s">
        <v>26</v>
      </c>
      <c r="G5172" s="3" t="s">
        <v>18</v>
      </c>
      <c r="H5172" s="3" t="s">
        <v>19</v>
      </c>
      <c r="I5172" s="3">
        <v>278</v>
      </c>
      <c r="J5172" s="3" t="s">
        <v>20</v>
      </c>
      <c r="K5172" s="3" t="s">
        <v>21</v>
      </c>
      <c r="L5172" s="3" t="s">
        <v>27</v>
      </c>
      <c r="M5172" s="3" t="s">
        <v>28</v>
      </c>
      <c r="N5172" s="3" t="s">
        <v>299</v>
      </c>
    </row>
    <row r="5173" spans="1:14" x14ac:dyDescent="0.3">
      <c r="A5173" s="2" t="s">
        <v>313</v>
      </c>
      <c r="B5173" s="3" t="s">
        <v>14</v>
      </c>
      <c r="C5173" s="3" t="s">
        <v>15</v>
      </c>
      <c r="D5173" s="3" t="s">
        <v>39</v>
      </c>
      <c r="E5173" s="3" t="s">
        <v>32</v>
      </c>
      <c r="F5173" s="3" t="s">
        <v>26</v>
      </c>
      <c r="G5173" s="3" t="s">
        <v>18</v>
      </c>
      <c r="H5173" s="3" t="s">
        <v>19</v>
      </c>
      <c r="I5173" s="3">
        <v>292</v>
      </c>
      <c r="J5173" s="3" t="s">
        <v>20</v>
      </c>
      <c r="K5173" s="3" t="s">
        <v>21</v>
      </c>
      <c r="L5173" s="3" t="s">
        <v>27</v>
      </c>
      <c r="M5173" s="3" t="s">
        <v>28</v>
      </c>
      <c r="N5173" s="3" t="s">
        <v>299</v>
      </c>
    </row>
    <row r="5174" spans="1:14" x14ac:dyDescent="0.3">
      <c r="A5174" s="2" t="s">
        <v>313</v>
      </c>
      <c r="B5174" s="3" t="s">
        <v>14</v>
      </c>
      <c r="C5174" s="3" t="s">
        <v>15</v>
      </c>
      <c r="D5174" s="3" t="s">
        <v>39</v>
      </c>
      <c r="E5174" s="3" t="s">
        <v>33</v>
      </c>
      <c r="F5174" s="3" t="s">
        <v>26</v>
      </c>
      <c r="G5174" s="3" t="s">
        <v>18</v>
      </c>
      <c r="H5174" s="3" t="s">
        <v>19</v>
      </c>
      <c r="I5174" s="3">
        <v>313</v>
      </c>
      <c r="J5174" s="3" t="s">
        <v>20</v>
      </c>
      <c r="K5174" s="3" t="s">
        <v>21</v>
      </c>
      <c r="L5174" s="3" t="s">
        <v>27</v>
      </c>
      <c r="M5174" s="3" t="s">
        <v>28</v>
      </c>
      <c r="N5174" s="3" t="s">
        <v>299</v>
      </c>
    </row>
    <row r="5175" spans="1:14" x14ac:dyDescent="0.3">
      <c r="A5175" s="2" t="s">
        <v>314</v>
      </c>
      <c r="B5175" s="3" t="s">
        <v>14</v>
      </c>
      <c r="C5175" s="3" t="s">
        <v>15</v>
      </c>
      <c r="D5175" s="3" t="s">
        <v>39</v>
      </c>
      <c r="E5175" s="3" t="s">
        <v>17</v>
      </c>
      <c r="F5175" s="3" t="s">
        <v>26</v>
      </c>
      <c r="G5175" s="3" t="s">
        <v>18</v>
      </c>
      <c r="H5175" s="3" t="s">
        <v>19</v>
      </c>
      <c r="I5175" s="3">
        <v>254</v>
      </c>
      <c r="J5175" s="3" t="s">
        <v>20</v>
      </c>
      <c r="K5175" s="3" t="s">
        <v>21</v>
      </c>
      <c r="L5175" s="3" t="s">
        <v>27</v>
      </c>
      <c r="M5175" s="3" t="s">
        <v>28</v>
      </c>
      <c r="N5175" s="3" t="s">
        <v>299</v>
      </c>
    </row>
    <row r="5176" spans="1:14" x14ac:dyDescent="0.3">
      <c r="A5176" s="2" t="s">
        <v>314</v>
      </c>
      <c r="B5176" s="3" t="s">
        <v>14</v>
      </c>
      <c r="C5176" s="3" t="s">
        <v>15</v>
      </c>
      <c r="D5176" s="3" t="s">
        <v>39</v>
      </c>
      <c r="E5176" s="3" t="s">
        <v>24</v>
      </c>
      <c r="F5176" s="3" t="s">
        <v>26</v>
      </c>
      <c r="G5176" s="3" t="s">
        <v>18</v>
      </c>
      <c r="H5176" s="3" t="s">
        <v>19</v>
      </c>
      <c r="I5176" s="3">
        <v>257</v>
      </c>
      <c r="J5176" s="3" t="s">
        <v>20</v>
      </c>
      <c r="K5176" s="3" t="s">
        <v>21</v>
      </c>
      <c r="L5176" s="3" t="s">
        <v>27</v>
      </c>
      <c r="M5176" s="3" t="s">
        <v>28</v>
      </c>
      <c r="N5176" s="3" t="s">
        <v>299</v>
      </c>
    </row>
    <row r="5177" spans="1:14" x14ac:dyDescent="0.3">
      <c r="A5177" s="2" t="s">
        <v>314</v>
      </c>
      <c r="B5177" s="3" t="s">
        <v>14</v>
      </c>
      <c r="C5177" s="3" t="s">
        <v>15</v>
      </c>
      <c r="D5177" s="3" t="s">
        <v>39</v>
      </c>
      <c r="E5177" s="3" t="s">
        <v>30</v>
      </c>
      <c r="F5177" s="3" t="s">
        <v>26</v>
      </c>
      <c r="G5177" s="3" t="s">
        <v>18</v>
      </c>
      <c r="H5177" s="3" t="s">
        <v>19</v>
      </c>
      <c r="I5177" s="3">
        <v>266</v>
      </c>
      <c r="J5177" s="3" t="s">
        <v>20</v>
      </c>
      <c r="K5177" s="3" t="s">
        <v>21</v>
      </c>
      <c r="L5177" s="3" t="s">
        <v>27</v>
      </c>
      <c r="M5177" s="3" t="s">
        <v>28</v>
      </c>
      <c r="N5177" s="3" t="s">
        <v>299</v>
      </c>
    </row>
    <row r="5178" spans="1:14" x14ac:dyDescent="0.3">
      <c r="A5178" s="2" t="s">
        <v>314</v>
      </c>
      <c r="B5178" s="3" t="s">
        <v>14</v>
      </c>
      <c r="C5178" s="3" t="s">
        <v>15</v>
      </c>
      <c r="D5178" s="3" t="s">
        <v>39</v>
      </c>
      <c r="E5178" s="3" t="s">
        <v>31</v>
      </c>
      <c r="F5178" s="3" t="s">
        <v>26</v>
      </c>
      <c r="G5178" s="3" t="s">
        <v>18</v>
      </c>
      <c r="H5178" s="3" t="s">
        <v>19</v>
      </c>
      <c r="I5178" s="3">
        <v>278</v>
      </c>
      <c r="J5178" s="3" t="s">
        <v>20</v>
      </c>
      <c r="K5178" s="3" t="s">
        <v>21</v>
      </c>
      <c r="L5178" s="3" t="s">
        <v>27</v>
      </c>
      <c r="M5178" s="3" t="s">
        <v>28</v>
      </c>
      <c r="N5178" s="3" t="s">
        <v>299</v>
      </c>
    </row>
    <row r="5179" spans="1:14" x14ac:dyDescent="0.3">
      <c r="A5179" s="2" t="s">
        <v>314</v>
      </c>
      <c r="B5179" s="3" t="s">
        <v>14</v>
      </c>
      <c r="C5179" s="3" t="s">
        <v>15</v>
      </c>
      <c r="D5179" s="3" t="s">
        <v>39</v>
      </c>
      <c r="E5179" s="3" t="s">
        <v>32</v>
      </c>
      <c r="F5179" s="3" t="s">
        <v>26</v>
      </c>
      <c r="G5179" s="3" t="s">
        <v>18</v>
      </c>
      <c r="H5179" s="3" t="s">
        <v>19</v>
      </c>
      <c r="I5179" s="3">
        <v>292</v>
      </c>
      <c r="J5179" s="3" t="s">
        <v>20</v>
      </c>
      <c r="K5179" s="3" t="s">
        <v>21</v>
      </c>
      <c r="L5179" s="3" t="s">
        <v>27</v>
      </c>
      <c r="M5179" s="3" t="s">
        <v>28</v>
      </c>
      <c r="N5179" s="3" t="s">
        <v>299</v>
      </c>
    </row>
    <row r="5180" spans="1:14" x14ac:dyDescent="0.3">
      <c r="A5180" s="2" t="s">
        <v>314</v>
      </c>
      <c r="B5180" s="3" t="s">
        <v>14</v>
      </c>
      <c r="C5180" s="3" t="s">
        <v>15</v>
      </c>
      <c r="D5180" s="3" t="s">
        <v>39</v>
      </c>
      <c r="E5180" s="3" t="s">
        <v>33</v>
      </c>
      <c r="F5180" s="3" t="s">
        <v>26</v>
      </c>
      <c r="G5180" s="3" t="s">
        <v>18</v>
      </c>
      <c r="H5180" s="3" t="s">
        <v>19</v>
      </c>
      <c r="I5180" s="3">
        <v>313</v>
      </c>
      <c r="J5180" s="3" t="s">
        <v>20</v>
      </c>
      <c r="K5180" s="3" t="s">
        <v>21</v>
      </c>
      <c r="L5180" s="3" t="s">
        <v>27</v>
      </c>
      <c r="M5180" s="3" t="s">
        <v>28</v>
      </c>
      <c r="N5180" s="3" t="s">
        <v>299</v>
      </c>
    </row>
    <row r="5181" spans="1:14" x14ac:dyDescent="0.3">
      <c r="A5181" s="2" t="s">
        <v>315</v>
      </c>
      <c r="B5181" s="3" t="s">
        <v>14</v>
      </c>
      <c r="C5181" s="3" t="s">
        <v>15</v>
      </c>
      <c r="D5181" s="3" t="s">
        <v>39</v>
      </c>
      <c r="E5181" s="3" t="s">
        <v>17</v>
      </c>
      <c r="F5181" s="3" t="s">
        <v>26</v>
      </c>
      <c r="G5181" s="3" t="s">
        <v>18</v>
      </c>
      <c r="H5181" s="3" t="s">
        <v>19</v>
      </c>
      <c r="I5181" s="3">
        <v>239</v>
      </c>
      <c r="J5181" s="3" t="s">
        <v>20</v>
      </c>
      <c r="K5181" s="3" t="s">
        <v>21</v>
      </c>
      <c r="L5181" s="3" t="s">
        <v>22</v>
      </c>
      <c r="M5181" s="3" t="s">
        <v>28</v>
      </c>
      <c r="N5181" s="3" t="s">
        <v>299</v>
      </c>
    </row>
    <row r="5182" spans="1:14" x14ac:dyDescent="0.3">
      <c r="A5182" s="2" t="s">
        <v>315</v>
      </c>
      <c r="B5182" s="3" t="s">
        <v>14</v>
      </c>
      <c r="C5182" s="3" t="s">
        <v>15</v>
      </c>
      <c r="D5182" s="3" t="s">
        <v>39</v>
      </c>
      <c r="E5182" s="3" t="s">
        <v>24</v>
      </c>
      <c r="F5182" s="3" t="s">
        <v>26</v>
      </c>
      <c r="G5182" s="3" t="s">
        <v>18</v>
      </c>
      <c r="H5182" s="3" t="s">
        <v>19</v>
      </c>
      <c r="I5182" s="3">
        <v>237</v>
      </c>
      <c r="J5182" s="3" t="s">
        <v>20</v>
      </c>
      <c r="K5182" s="3" t="s">
        <v>21</v>
      </c>
      <c r="L5182" s="3" t="s">
        <v>22</v>
      </c>
      <c r="M5182" s="3" t="s">
        <v>28</v>
      </c>
      <c r="N5182" s="3" t="s">
        <v>299</v>
      </c>
    </row>
    <row r="5183" spans="1:14" x14ac:dyDescent="0.3">
      <c r="A5183" s="2" t="s">
        <v>315</v>
      </c>
      <c r="B5183" s="3" t="s">
        <v>14</v>
      </c>
      <c r="C5183" s="3" t="s">
        <v>15</v>
      </c>
      <c r="D5183" s="3" t="s">
        <v>39</v>
      </c>
      <c r="E5183" s="3" t="s">
        <v>30</v>
      </c>
      <c r="F5183" s="3" t="s">
        <v>26</v>
      </c>
      <c r="G5183" s="3" t="s">
        <v>18</v>
      </c>
      <c r="H5183" s="3" t="s">
        <v>19</v>
      </c>
      <c r="I5183" s="3">
        <v>246</v>
      </c>
      <c r="J5183" s="3" t="s">
        <v>20</v>
      </c>
      <c r="K5183" s="3" t="s">
        <v>21</v>
      </c>
      <c r="L5183" s="3" t="s">
        <v>22</v>
      </c>
      <c r="M5183" s="3" t="s">
        <v>28</v>
      </c>
      <c r="N5183" s="3" t="s">
        <v>299</v>
      </c>
    </row>
    <row r="5184" spans="1:14" x14ac:dyDescent="0.3">
      <c r="A5184" s="2" t="s">
        <v>315</v>
      </c>
      <c r="B5184" s="3" t="s">
        <v>14</v>
      </c>
      <c r="C5184" s="3" t="s">
        <v>15</v>
      </c>
      <c r="D5184" s="3" t="s">
        <v>39</v>
      </c>
      <c r="E5184" s="3" t="s">
        <v>31</v>
      </c>
      <c r="F5184" s="3" t="s">
        <v>26</v>
      </c>
      <c r="G5184" s="3" t="s">
        <v>18</v>
      </c>
      <c r="H5184" s="3" t="s">
        <v>19</v>
      </c>
      <c r="I5184" s="3">
        <v>258</v>
      </c>
      <c r="J5184" s="3" t="s">
        <v>20</v>
      </c>
      <c r="K5184" s="3" t="s">
        <v>21</v>
      </c>
      <c r="L5184" s="3" t="s">
        <v>22</v>
      </c>
      <c r="M5184" s="3" t="s">
        <v>28</v>
      </c>
      <c r="N5184" s="3" t="s">
        <v>299</v>
      </c>
    </row>
    <row r="5185" spans="1:14" x14ac:dyDescent="0.3">
      <c r="A5185" s="2" t="s">
        <v>315</v>
      </c>
      <c r="B5185" s="3" t="s">
        <v>14</v>
      </c>
      <c r="C5185" s="3" t="s">
        <v>15</v>
      </c>
      <c r="D5185" s="3" t="s">
        <v>39</v>
      </c>
      <c r="E5185" s="3" t="s">
        <v>32</v>
      </c>
      <c r="F5185" s="3" t="s">
        <v>26</v>
      </c>
      <c r="G5185" s="3" t="s">
        <v>18</v>
      </c>
      <c r="H5185" s="3" t="s">
        <v>19</v>
      </c>
      <c r="I5185" s="3">
        <v>267</v>
      </c>
      <c r="J5185" s="3" t="s">
        <v>20</v>
      </c>
      <c r="K5185" s="3" t="s">
        <v>21</v>
      </c>
      <c r="L5185" s="3" t="s">
        <v>22</v>
      </c>
      <c r="M5185" s="3" t="s">
        <v>28</v>
      </c>
      <c r="N5185" s="3" t="s">
        <v>299</v>
      </c>
    </row>
    <row r="5186" spans="1:14" x14ac:dyDescent="0.3">
      <c r="A5186" s="2" t="s">
        <v>315</v>
      </c>
      <c r="B5186" s="3" t="s">
        <v>14</v>
      </c>
      <c r="C5186" s="3" t="s">
        <v>15</v>
      </c>
      <c r="D5186" s="3" t="s">
        <v>39</v>
      </c>
      <c r="E5186" s="3" t="s">
        <v>33</v>
      </c>
      <c r="F5186" s="3" t="s">
        <v>26</v>
      </c>
      <c r="G5186" s="3" t="s">
        <v>18</v>
      </c>
      <c r="H5186" s="3" t="s">
        <v>19</v>
      </c>
      <c r="I5186" s="3">
        <v>288</v>
      </c>
      <c r="J5186" s="3" t="s">
        <v>20</v>
      </c>
      <c r="K5186" s="3" t="s">
        <v>21</v>
      </c>
      <c r="L5186" s="3" t="s">
        <v>22</v>
      </c>
      <c r="M5186" s="3" t="s">
        <v>28</v>
      </c>
      <c r="N5186" s="3" t="s">
        <v>299</v>
      </c>
    </row>
    <row r="5187" spans="1:14" x14ac:dyDescent="0.3">
      <c r="A5187" s="2" t="s">
        <v>316</v>
      </c>
      <c r="B5187" s="3" t="s">
        <v>14</v>
      </c>
      <c r="C5187" s="3" t="s">
        <v>15</v>
      </c>
      <c r="D5187" s="3" t="s">
        <v>39</v>
      </c>
      <c r="E5187" s="3" t="s">
        <v>17</v>
      </c>
      <c r="F5187" s="3" t="s">
        <v>26</v>
      </c>
      <c r="G5187" s="3" t="s">
        <v>18</v>
      </c>
      <c r="H5187" s="3" t="s">
        <v>19</v>
      </c>
      <c r="I5187" s="3">
        <v>239</v>
      </c>
      <c r="J5187" s="3" t="s">
        <v>20</v>
      </c>
      <c r="K5187" s="3" t="s">
        <v>21</v>
      </c>
      <c r="L5187" s="3" t="s">
        <v>22</v>
      </c>
      <c r="M5187" s="3" t="s">
        <v>28</v>
      </c>
      <c r="N5187" s="3" t="s">
        <v>299</v>
      </c>
    </row>
    <row r="5188" spans="1:14" x14ac:dyDescent="0.3">
      <c r="A5188" s="2" t="s">
        <v>316</v>
      </c>
      <c r="B5188" s="3" t="s">
        <v>14</v>
      </c>
      <c r="C5188" s="3" t="s">
        <v>15</v>
      </c>
      <c r="D5188" s="3" t="s">
        <v>39</v>
      </c>
      <c r="E5188" s="3" t="s">
        <v>24</v>
      </c>
      <c r="F5188" s="3" t="s">
        <v>26</v>
      </c>
      <c r="G5188" s="3" t="s">
        <v>18</v>
      </c>
      <c r="H5188" s="3" t="s">
        <v>19</v>
      </c>
      <c r="I5188" s="3">
        <v>237</v>
      </c>
      <c r="J5188" s="3" t="s">
        <v>20</v>
      </c>
      <c r="K5188" s="3" t="s">
        <v>21</v>
      </c>
      <c r="L5188" s="3" t="s">
        <v>22</v>
      </c>
      <c r="M5188" s="3" t="s">
        <v>28</v>
      </c>
      <c r="N5188" s="3" t="s">
        <v>299</v>
      </c>
    </row>
    <row r="5189" spans="1:14" x14ac:dyDescent="0.3">
      <c r="A5189" s="2" t="s">
        <v>316</v>
      </c>
      <c r="B5189" s="3" t="s">
        <v>14</v>
      </c>
      <c r="C5189" s="3" t="s">
        <v>15</v>
      </c>
      <c r="D5189" s="3" t="s">
        <v>39</v>
      </c>
      <c r="E5189" s="3" t="s">
        <v>30</v>
      </c>
      <c r="F5189" s="3" t="s">
        <v>26</v>
      </c>
      <c r="G5189" s="3" t="s">
        <v>18</v>
      </c>
      <c r="H5189" s="3" t="s">
        <v>19</v>
      </c>
      <c r="I5189" s="3">
        <v>246</v>
      </c>
      <c r="J5189" s="3" t="s">
        <v>20</v>
      </c>
      <c r="K5189" s="3" t="s">
        <v>21</v>
      </c>
      <c r="L5189" s="3" t="s">
        <v>22</v>
      </c>
      <c r="M5189" s="3" t="s">
        <v>28</v>
      </c>
      <c r="N5189" s="3" t="s">
        <v>299</v>
      </c>
    </row>
    <row r="5190" spans="1:14" x14ac:dyDescent="0.3">
      <c r="A5190" s="2" t="s">
        <v>316</v>
      </c>
      <c r="B5190" s="3" t="s">
        <v>14</v>
      </c>
      <c r="C5190" s="3" t="s">
        <v>15</v>
      </c>
      <c r="D5190" s="3" t="s">
        <v>39</v>
      </c>
      <c r="E5190" s="3" t="s">
        <v>31</v>
      </c>
      <c r="F5190" s="3" t="s">
        <v>26</v>
      </c>
      <c r="G5190" s="3" t="s">
        <v>18</v>
      </c>
      <c r="H5190" s="3" t="s">
        <v>19</v>
      </c>
      <c r="I5190" s="3">
        <v>258</v>
      </c>
      <c r="J5190" s="3" t="s">
        <v>20</v>
      </c>
      <c r="K5190" s="3" t="s">
        <v>21</v>
      </c>
      <c r="L5190" s="3" t="s">
        <v>22</v>
      </c>
      <c r="M5190" s="3" t="s">
        <v>28</v>
      </c>
      <c r="N5190" s="3" t="s">
        <v>299</v>
      </c>
    </row>
    <row r="5191" spans="1:14" x14ac:dyDescent="0.3">
      <c r="A5191" s="2" t="s">
        <v>316</v>
      </c>
      <c r="B5191" s="3" t="s">
        <v>14</v>
      </c>
      <c r="C5191" s="3" t="s">
        <v>15</v>
      </c>
      <c r="D5191" s="3" t="s">
        <v>39</v>
      </c>
      <c r="E5191" s="3" t="s">
        <v>32</v>
      </c>
      <c r="F5191" s="3" t="s">
        <v>26</v>
      </c>
      <c r="G5191" s="3" t="s">
        <v>18</v>
      </c>
      <c r="H5191" s="3" t="s">
        <v>19</v>
      </c>
      <c r="I5191" s="3">
        <v>267</v>
      </c>
      <c r="J5191" s="3" t="s">
        <v>20</v>
      </c>
      <c r="K5191" s="3" t="s">
        <v>21</v>
      </c>
      <c r="L5191" s="3" t="s">
        <v>22</v>
      </c>
      <c r="M5191" s="3" t="s">
        <v>28</v>
      </c>
      <c r="N5191" s="3" t="s">
        <v>299</v>
      </c>
    </row>
    <row r="5192" spans="1:14" x14ac:dyDescent="0.3">
      <c r="A5192" s="2" t="s">
        <v>316</v>
      </c>
      <c r="B5192" s="3" t="s">
        <v>14</v>
      </c>
      <c r="C5192" s="3" t="s">
        <v>15</v>
      </c>
      <c r="D5192" s="3" t="s">
        <v>39</v>
      </c>
      <c r="E5192" s="3" t="s">
        <v>33</v>
      </c>
      <c r="F5192" s="3" t="s">
        <v>26</v>
      </c>
      <c r="G5192" s="3" t="s">
        <v>18</v>
      </c>
      <c r="H5192" s="3" t="s">
        <v>19</v>
      </c>
      <c r="I5192" s="3">
        <v>288</v>
      </c>
      <c r="J5192" s="3" t="s">
        <v>20</v>
      </c>
      <c r="K5192" s="3" t="s">
        <v>21</v>
      </c>
      <c r="L5192" s="3" t="s">
        <v>22</v>
      </c>
      <c r="M5192" s="3" t="s">
        <v>28</v>
      </c>
      <c r="N5192" s="3" t="s">
        <v>299</v>
      </c>
    </row>
    <row r="5193" spans="1:14" x14ac:dyDescent="0.3">
      <c r="A5193" s="2" t="s">
        <v>317</v>
      </c>
      <c r="B5193" s="3" t="s">
        <v>14</v>
      </c>
      <c r="C5193" s="3" t="s">
        <v>15</v>
      </c>
      <c r="D5193" s="3" t="s">
        <v>39</v>
      </c>
      <c r="E5193" s="3" t="s">
        <v>17</v>
      </c>
      <c r="F5193" s="3" t="s">
        <v>26</v>
      </c>
      <c r="G5193" s="3" t="s">
        <v>18</v>
      </c>
      <c r="H5193" s="3" t="s">
        <v>19</v>
      </c>
      <c r="I5193" s="3">
        <v>239</v>
      </c>
      <c r="J5193" s="3" t="s">
        <v>20</v>
      </c>
      <c r="K5193" s="3" t="s">
        <v>21</v>
      </c>
      <c r="L5193" s="3" t="s">
        <v>22</v>
      </c>
      <c r="M5193" s="3" t="s">
        <v>28</v>
      </c>
      <c r="N5193" s="3" t="s">
        <v>299</v>
      </c>
    </row>
    <row r="5194" spans="1:14" x14ac:dyDescent="0.3">
      <c r="A5194" s="2" t="s">
        <v>317</v>
      </c>
      <c r="B5194" s="3" t="s">
        <v>14</v>
      </c>
      <c r="C5194" s="3" t="s">
        <v>15</v>
      </c>
      <c r="D5194" s="3" t="s">
        <v>39</v>
      </c>
      <c r="E5194" s="3" t="s">
        <v>24</v>
      </c>
      <c r="F5194" s="3" t="s">
        <v>26</v>
      </c>
      <c r="G5194" s="3" t="s">
        <v>18</v>
      </c>
      <c r="H5194" s="3" t="s">
        <v>19</v>
      </c>
      <c r="I5194" s="3">
        <v>237</v>
      </c>
      <c r="J5194" s="3" t="s">
        <v>20</v>
      </c>
      <c r="K5194" s="3" t="s">
        <v>21</v>
      </c>
      <c r="L5194" s="3" t="s">
        <v>22</v>
      </c>
      <c r="M5194" s="3" t="s">
        <v>28</v>
      </c>
      <c r="N5194" s="3" t="s">
        <v>299</v>
      </c>
    </row>
    <row r="5195" spans="1:14" x14ac:dyDescent="0.3">
      <c r="A5195" s="2" t="s">
        <v>317</v>
      </c>
      <c r="B5195" s="3" t="s">
        <v>14</v>
      </c>
      <c r="C5195" s="3" t="s">
        <v>15</v>
      </c>
      <c r="D5195" s="3" t="s">
        <v>39</v>
      </c>
      <c r="E5195" s="3" t="s">
        <v>30</v>
      </c>
      <c r="F5195" s="3" t="s">
        <v>26</v>
      </c>
      <c r="G5195" s="3" t="s">
        <v>18</v>
      </c>
      <c r="H5195" s="3" t="s">
        <v>19</v>
      </c>
      <c r="I5195" s="3">
        <v>246</v>
      </c>
      <c r="J5195" s="3" t="s">
        <v>20</v>
      </c>
      <c r="K5195" s="3" t="s">
        <v>21</v>
      </c>
      <c r="L5195" s="3" t="s">
        <v>22</v>
      </c>
      <c r="M5195" s="3" t="s">
        <v>28</v>
      </c>
      <c r="N5195" s="3" t="s">
        <v>299</v>
      </c>
    </row>
    <row r="5196" spans="1:14" x14ac:dyDescent="0.3">
      <c r="A5196" s="2" t="s">
        <v>317</v>
      </c>
      <c r="B5196" s="3" t="s">
        <v>14</v>
      </c>
      <c r="C5196" s="3" t="s">
        <v>15</v>
      </c>
      <c r="D5196" s="3" t="s">
        <v>39</v>
      </c>
      <c r="E5196" s="3" t="s">
        <v>31</v>
      </c>
      <c r="F5196" s="3" t="s">
        <v>26</v>
      </c>
      <c r="G5196" s="3" t="s">
        <v>18</v>
      </c>
      <c r="H5196" s="3" t="s">
        <v>19</v>
      </c>
      <c r="I5196" s="3">
        <v>258</v>
      </c>
      <c r="J5196" s="3" t="s">
        <v>20</v>
      </c>
      <c r="K5196" s="3" t="s">
        <v>21</v>
      </c>
      <c r="L5196" s="3" t="s">
        <v>22</v>
      </c>
      <c r="M5196" s="3" t="s">
        <v>28</v>
      </c>
      <c r="N5196" s="3" t="s">
        <v>299</v>
      </c>
    </row>
    <row r="5197" spans="1:14" x14ac:dyDescent="0.3">
      <c r="A5197" s="2" t="s">
        <v>317</v>
      </c>
      <c r="B5197" s="3" t="s">
        <v>14</v>
      </c>
      <c r="C5197" s="3" t="s">
        <v>15</v>
      </c>
      <c r="D5197" s="3" t="s">
        <v>39</v>
      </c>
      <c r="E5197" s="3" t="s">
        <v>32</v>
      </c>
      <c r="F5197" s="3" t="s">
        <v>26</v>
      </c>
      <c r="G5197" s="3" t="s">
        <v>18</v>
      </c>
      <c r="H5197" s="3" t="s">
        <v>19</v>
      </c>
      <c r="I5197" s="3">
        <v>267</v>
      </c>
      <c r="J5197" s="3" t="s">
        <v>20</v>
      </c>
      <c r="K5197" s="3" t="s">
        <v>21</v>
      </c>
      <c r="L5197" s="3" t="s">
        <v>22</v>
      </c>
      <c r="M5197" s="3" t="s">
        <v>28</v>
      </c>
      <c r="N5197" s="3" t="s">
        <v>299</v>
      </c>
    </row>
    <row r="5198" spans="1:14" x14ac:dyDescent="0.3">
      <c r="A5198" s="2" t="s">
        <v>317</v>
      </c>
      <c r="B5198" s="3" t="s">
        <v>14</v>
      </c>
      <c r="C5198" s="3" t="s">
        <v>15</v>
      </c>
      <c r="D5198" s="3" t="s">
        <v>39</v>
      </c>
      <c r="E5198" s="3" t="s">
        <v>33</v>
      </c>
      <c r="F5198" s="3" t="s">
        <v>26</v>
      </c>
      <c r="G5198" s="3" t="s">
        <v>18</v>
      </c>
      <c r="H5198" s="3" t="s">
        <v>19</v>
      </c>
      <c r="I5198" s="3">
        <v>288</v>
      </c>
      <c r="J5198" s="3" t="s">
        <v>20</v>
      </c>
      <c r="K5198" s="3" t="s">
        <v>21</v>
      </c>
      <c r="L5198" s="3" t="s">
        <v>22</v>
      </c>
      <c r="M5198" s="3" t="s">
        <v>28</v>
      </c>
      <c r="N5198" s="3" t="s">
        <v>299</v>
      </c>
    </row>
    <row r="5199" spans="1:14" x14ac:dyDescent="0.3">
      <c r="A5199" s="2" t="s">
        <v>318</v>
      </c>
      <c r="B5199" s="3" t="s">
        <v>14</v>
      </c>
      <c r="C5199" s="3" t="s">
        <v>15</v>
      </c>
      <c r="D5199" s="3" t="s">
        <v>39</v>
      </c>
      <c r="E5199" s="3" t="s">
        <v>17</v>
      </c>
      <c r="F5199" s="3" t="s">
        <v>26</v>
      </c>
      <c r="G5199" s="3" t="s">
        <v>18</v>
      </c>
      <c r="H5199" s="3" t="s">
        <v>19</v>
      </c>
      <c r="I5199" s="3">
        <v>239</v>
      </c>
      <c r="J5199" s="3" t="s">
        <v>20</v>
      </c>
      <c r="K5199" s="3" t="s">
        <v>21</v>
      </c>
      <c r="L5199" s="3" t="s">
        <v>22</v>
      </c>
      <c r="M5199" s="3" t="s">
        <v>28</v>
      </c>
      <c r="N5199" s="3" t="s">
        <v>299</v>
      </c>
    </row>
    <row r="5200" spans="1:14" x14ac:dyDescent="0.3">
      <c r="A5200" s="2" t="s">
        <v>318</v>
      </c>
      <c r="B5200" s="3" t="s">
        <v>14</v>
      </c>
      <c r="C5200" s="3" t="s">
        <v>15</v>
      </c>
      <c r="D5200" s="3" t="s">
        <v>39</v>
      </c>
      <c r="E5200" s="3" t="s">
        <v>24</v>
      </c>
      <c r="F5200" s="3" t="s">
        <v>26</v>
      </c>
      <c r="G5200" s="3" t="s">
        <v>18</v>
      </c>
      <c r="H5200" s="3" t="s">
        <v>19</v>
      </c>
      <c r="I5200" s="3">
        <v>237</v>
      </c>
      <c r="J5200" s="3" t="s">
        <v>20</v>
      </c>
      <c r="K5200" s="3" t="s">
        <v>21</v>
      </c>
      <c r="L5200" s="3" t="s">
        <v>22</v>
      </c>
      <c r="M5200" s="3" t="s">
        <v>28</v>
      </c>
      <c r="N5200" s="3" t="s">
        <v>299</v>
      </c>
    </row>
    <row r="5201" spans="1:14" x14ac:dyDescent="0.3">
      <c r="A5201" s="2" t="s">
        <v>318</v>
      </c>
      <c r="B5201" s="3" t="s">
        <v>14</v>
      </c>
      <c r="C5201" s="3" t="s">
        <v>15</v>
      </c>
      <c r="D5201" s="3" t="s">
        <v>39</v>
      </c>
      <c r="E5201" s="3" t="s">
        <v>30</v>
      </c>
      <c r="F5201" s="3" t="s">
        <v>26</v>
      </c>
      <c r="G5201" s="3" t="s">
        <v>18</v>
      </c>
      <c r="H5201" s="3" t="s">
        <v>19</v>
      </c>
      <c r="I5201" s="3">
        <v>246</v>
      </c>
      <c r="J5201" s="3" t="s">
        <v>20</v>
      </c>
      <c r="K5201" s="3" t="s">
        <v>21</v>
      </c>
      <c r="L5201" s="3" t="s">
        <v>22</v>
      </c>
      <c r="M5201" s="3" t="s">
        <v>28</v>
      </c>
      <c r="N5201" s="3" t="s">
        <v>299</v>
      </c>
    </row>
    <row r="5202" spans="1:14" x14ac:dyDescent="0.3">
      <c r="A5202" s="2" t="s">
        <v>318</v>
      </c>
      <c r="B5202" s="3" t="s">
        <v>14</v>
      </c>
      <c r="C5202" s="3" t="s">
        <v>15</v>
      </c>
      <c r="D5202" s="3" t="s">
        <v>39</v>
      </c>
      <c r="E5202" s="3" t="s">
        <v>31</v>
      </c>
      <c r="F5202" s="3" t="s">
        <v>26</v>
      </c>
      <c r="G5202" s="3" t="s">
        <v>18</v>
      </c>
      <c r="H5202" s="3" t="s">
        <v>19</v>
      </c>
      <c r="I5202" s="3">
        <v>258</v>
      </c>
      <c r="J5202" s="3" t="s">
        <v>20</v>
      </c>
      <c r="K5202" s="3" t="s">
        <v>21</v>
      </c>
      <c r="L5202" s="3" t="s">
        <v>22</v>
      </c>
      <c r="M5202" s="3" t="s">
        <v>28</v>
      </c>
      <c r="N5202" s="3" t="s">
        <v>299</v>
      </c>
    </row>
    <row r="5203" spans="1:14" x14ac:dyDescent="0.3">
      <c r="A5203" s="2" t="s">
        <v>318</v>
      </c>
      <c r="B5203" s="3" t="s">
        <v>14</v>
      </c>
      <c r="C5203" s="3" t="s">
        <v>15</v>
      </c>
      <c r="D5203" s="3" t="s">
        <v>39</v>
      </c>
      <c r="E5203" s="3" t="s">
        <v>32</v>
      </c>
      <c r="F5203" s="3" t="s">
        <v>26</v>
      </c>
      <c r="G5203" s="3" t="s">
        <v>18</v>
      </c>
      <c r="H5203" s="3" t="s">
        <v>19</v>
      </c>
      <c r="I5203" s="3">
        <v>267</v>
      </c>
      <c r="J5203" s="3" t="s">
        <v>20</v>
      </c>
      <c r="K5203" s="3" t="s">
        <v>21</v>
      </c>
      <c r="L5203" s="3" t="s">
        <v>22</v>
      </c>
      <c r="M5203" s="3" t="s">
        <v>28</v>
      </c>
      <c r="N5203" s="3" t="s">
        <v>299</v>
      </c>
    </row>
    <row r="5204" spans="1:14" x14ac:dyDescent="0.3">
      <c r="A5204" s="2" t="s">
        <v>318</v>
      </c>
      <c r="B5204" s="3" t="s">
        <v>14</v>
      </c>
      <c r="C5204" s="3" t="s">
        <v>15</v>
      </c>
      <c r="D5204" s="3" t="s">
        <v>39</v>
      </c>
      <c r="E5204" s="3" t="s">
        <v>33</v>
      </c>
      <c r="F5204" s="3" t="s">
        <v>26</v>
      </c>
      <c r="G5204" s="3" t="s">
        <v>18</v>
      </c>
      <c r="H5204" s="3" t="s">
        <v>19</v>
      </c>
      <c r="I5204" s="3">
        <v>288</v>
      </c>
      <c r="J5204" s="3" t="s">
        <v>20</v>
      </c>
      <c r="K5204" s="3" t="s">
        <v>21</v>
      </c>
      <c r="L5204" s="3" t="s">
        <v>22</v>
      </c>
      <c r="M5204" s="3" t="s">
        <v>28</v>
      </c>
      <c r="N5204" s="3" t="s">
        <v>299</v>
      </c>
    </row>
    <row r="5205" spans="1:14" x14ac:dyDescent="0.3">
      <c r="A5205" s="2" t="s">
        <v>319</v>
      </c>
      <c r="B5205" s="3" t="s">
        <v>14</v>
      </c>
      <c r="C5205" s="3" t="s">
        <v>15</v>
      </c>
      <c r="D5205" s="3" t="s">
        <v>39</v>
      </c>
      <c r="E5205" s="3" t="s">
        <v>17</v>
      </c>
      <c r="F5205" s="3" t="s">
        <v>26</v>
      </c>
      <c r="G5205" s="3" t="s">
        <v>18</v>
      </c>
      <c r="H5205" s="3" t="s">
        <v>19</v>
      </c>
      <c r="I5205" s="3">
        <v>249</v>
      </c>
      <c r="J5205" s="3" t="s">
        <v>20</v>
      </c>
      <c r="K5205" s="3" t="s">
        <v>21</v>
      </c>
      <c r="L5205" s="3" t="s">
        <v>22</v>
      </c>
      <c r="M5205" s="3" t="s">
        <v>28</v>
      </c>
      <c r="N5205" s="3" t="s">
        <v>299</v>
      </c>
    </row>
    <row r="5206" spans="1:14" x14ac:dyDescent="0.3">
      <c r="A5206" s="2" t="s">
        <v>319</v>
      </c>
      <c r="B5206" s="3" t="s">
        <v>14</v>
      </c>
      <c r="C5206" s="3" t="s">
        <v>15</v>
      </c>
      <c r="D5206" s="3" t="s">
        <v>39</v>
      </c>
      <c r="E5206" s="3" t="s">
        <v>24</v>
      </c>
      <c r="F5206" s="3" t="s">
        <v>26</v>
      </c>
      <c r="G5206" s="3" t="s">
        <v>18</v>
      </c>
      <c r="H5206" s="3" t="s">
        <v>19</v>
      </c>
      <c r="I5206" s="3">
        <v>247</v>
      </c>
      <c r="J5206" s="3" t="s">
        <v>20</v>
      </c>
      <c r="K5206" s="3" t="s">
        <v>21</v>
      </c>
      <c r="L5206" s="3" t="s">
        <v>22</v>
      </c>
      <c r="M5206" s="3" t="s">
        <v>28</v>
      </c>
      <c r="N5206" s="3" t="s">
        <v>299</v>
      </c>
    </row>
    <row r="5207" spans="1:14" x14ac:dyDescent="0.3">
      <c r="A5207" s="2" t="s">
        <v>319</v>
      </c>
      <c r="B5207" s="3" t="s">
        <v>14</v>
      </c>
      <c r="C5207" s="3" t="s">
        <v>15</v>
      </c>
      <c r="D5207" s="3" t="s">
        <v>39</v>
      </c>
      <c r="E5207" s="3" t="s">
        <v>30</v>
      </c>
      <c r="F5207" s="3" t="s">
        <v>26</v>
      </c>
      <c r="G5207" s="3" t="s">
        <v>18</v>
      </c>
      <c r="H5207" s="3" t="s">
        <v>19</v>
      </c>
      <c r="I5207" s="3">
        <v>256</v>
      </c>
      <c r="J5207" s="3" t="s">
        <v>20</v>
      </c>
      <c r="K5207" s="3" t="s">
        <v>21</v>
      </c>
      <c r="L5207" s="3" t="s">
        <v>22</v>
      </c>
      <c r="M5207" s="3" t="s">
        <v>28</v>
      </c>
      <c r="N5207" s="3" t="s">
        <v>299</v>
      </c>
    </row>
    <row r="5208" spans="1:14" x14ac:dyDescent="0.3">
      <c r="A5208" s="2" t="s">
        <v>319</v>
      </c>
      <c r="B5208" s="3" t="s">
        <v>14</v>
      </c>
      <c r="C5208" s="3" t="s">
        <v>15</v>
      </c>
      <c r="D5208" s="3" t="s">
        <v>39</v>
      </c>
      <c r="E5208" s="3" t="s">
        <v>31</v>
      </c>
      <c r="F5208" s="3" t="s">
        <v>26</v>
      </c>
      <c r="G5208" s="3" t="s">
        <v>18</v>
      </c>
      <c r="H5208" s="3" t="s">
        <v>19</v>
      </c>
      <c r="I5208" s="3">
        <v>268</v>
      </c>
      <c r="J5208" s="3" t="s">
        <v>20</v>
      </c>
      <c r="K5208" s="3" t="s">
        <v>21</v>
      </c>
      <c r="L5208" s="3" t="s">
        <v>22</v>
      </c>
      <c r="M5208" s="3" t="s">
        <v>28</v>
      </c>
      <c r="N5208" s="3" t="s">
        <v>299</v>
      </c>
    </row>
    <row r="5209" spans="1:14" x14ac:dyDescent="0.3">
      <c r="A5209" s="2" t="s">
        <v>319</v>
      </c>
      <c r="B5209" s="3" t="s">
        <v>14</v>
      </c>
      <c r="C5209" s="3" t="s">
        <v>15</v>
      </c>
      <c r="D5209" s="3" t="s">
        <v>39</v>
      </c>
      <c r="E5209" s="3" t="s">
        <v>32</v>
      </c>
      <c r="F5209" s="3" t="s">
        <v>26</v>
      </c>
      <c r="G5209" s="3" t="s">
        <v>18</v>
      </c>
      <c r="H5209" s="3" t="s">
        <v>19</v>
      </c>
      <c r="I5209" s="3">
        <v>277</v>
      </c>
      <c r="J5209" s="3" t="s">
        <v>20</v>
      </c>
      <c r="K5209" s="3" t="s">
        <v>21</v>
      </c>
      <c r="L5209" s="3" t="s">
        <v>22</v>
      </c>
      <c r="M5209" s="3" t="s">
        <v>28</v>
      </c>
      <c r="N5209" s="3" t="s">
        <v>299</v>
      </c>
    </row>
    <row r="5210" spans="1:14" x14ac:dyDescent="0.3">
      <c r="A5210" s="2" t="s">
        <v>319</v>
      </c>
      <c r="B5210" s="3" t="s">
        <v>14</v>
      </c>
      <c r="C5210" s="3" t="s">
        <v>15</v>
      </c>
      <c r="D5210" s="3" t="s">
        <v>39</v>
      </c>
      <c r="E5210" s="3" t="s">
        <v>33</v>
      </c>
      <c r="F5210" s="3" t="s">
        <v>26</v>
      </c>
      <c r="G5210" s="3" t="s">
        <v>18</v>
      </c>
      <c r="H5210" s="3" t="s">
        <v>19</v>
      </c>
      <c r="I5210" s="3">
        <v>298</v>
      </c>
      <c r="J5210" s="3" t="s">
        <v>20</v>
      </c>
      <c r="K5210" s="3" t="s">
        <v>21</v>
      </c>
      <c r="L5210" s="3" t="s">
        <v>22</v>
      </c>
      <c r="M5210" s="3" t="s">
        <v>28</v>
      </c>
      <c r="N5210" s="3" t="s">
        <v>299</v>
      </c>
    </row>
    <row r="5211" spans="1:14" x14ac:dyDescent="0.3">
      <c r="A5211" s="2" t="s">
        <v>320</v>
      </c>
      <c r="B5211" s="3" t="s">
        <v>14</v>
      </c>
      <c r="C5211" s="3" t="s">
        <v>15</v>
      </c>
      <c r="D5211" s="3" t="s">
        <v>39</v>
      </c>
      <c r="E5211" s="3" t="s">
        <v>17</v>
      </c>
      <c r="F5211" s="3" t="s">
        <v>26</v>
      </c>
      <c r="G5211" s="3" t="s">
        <v>18</v>
      </c>
      <c r="H5211" s="3" t="s">
        <v>19</v>
      </c>
      <c r="I5211" s="3">
        <v>256</v>
      </c>
      <c r="J5211" s="3" t="s">
        <v>20</v>
      </c>
      <c r="K5211" s="3" t="s">
        <v>21</v>
      </c>
      <c r="L5211" s="3" t="s">
        <v>22</v>
      </c>
      <c r="M5211" s="3" t="s">
        <v>28</v>
      </c>
      <c r="N5211" s="3" t="s">
        <v>299</v>
      </c>
    </row>
    <row r="5212" spans="1:14" x14ac:dyDescent="0.3">
      <c r="A5212" s="2" t="s">
        <v>320</v>
      </c>
      <c r="B5212" s="3" t="s">
        <v>14</v>
      </c>
      <c r="C5212" s="3" t="s">
        <v>15</v>
      </c>
      <c r="D5212" s="3" t="s">
        <v>39</v>
      </c>
      <c r="E5212" s="3" t="s">
        <v>24</v>
      </c>
      <c r="F5212" s="3" t="s">
        <v>26</v>
      </c>
      <c r="G5212" s="3" t="s">
        <v>18</v>
      </c>
      <c r="H5212" s="3" t="s">
        <v>19</v>
      </c>
      <c r="I5212" s="3">
        <v>254</v>
      </c>
      <c r="J5212" s="3" t="s">
        <v>20</v>
      </c>
      <c r="K5212" s="3" t="s">
        <v>21</v>
      </c>
      <c r="L5212" s="3" t="s">
        <v>22</v>
      </c>
      <c r="M5212" s="3" t="s">
        <v>28</v>
      </c>
      <c r="N5212" s="3" t="s">
        <v>299</v>
      </c>
    </row>
    <row r="5213" spans="1:14" x14ac:dyDescent="0.3">
      <c r="A5213" s="2" t="s">
        <v>320</v>
      </c>
      <c r="B5213" s="3" t="s">
        <v>14</v>
      </c>
      <c r="C5213" s="3" t="s">
        <v>15</v>
      </c>
      <c r="D5213" s="3" t="s">
        <v>39</v>
      </c>
      <c r="E5213" s="3" t="s">
        <v>30</v>
      </c>
      <c r="F5213" s="3" t="s">
        <v>26</v>
      </c>
      <c r="G5213" s="3" t="s">
        <v>18</v>
      </c>
      <c r="H5213" s="3" t="s">
        <v>19</v>
      </c>
      <c r="I5213" s="3">
        <v>263</v>
      </c>
      <c r="J5213" s="3" t="s">
        <v>20</v>
      </c>
      <c r="K5213" s="3" t="s">
        <v>21</v>
      </c>
      <c r="L5213" s="3" t="s">
        <v>22</v>
      </c>
      <c r="M5213" s="3" t="s">
        <v>28</v>
      </c>
      <c r="N5213" s="3" t="s">
        <v>299</v>
      </c>
    </row>
    <row r="5214" spans="1:14" x14ac:dyDescent="0.3">
      <c r="A5214" s="2" t="s">
        <v>320</v>
      </c>
      <c r="B5214" s="3" t="s">
        <v>14</v>
      </c>
      <c r="C5214" s="3" t="s">
        <v>15</v>
      </c>
      <c r="D5214" s="3" t="s">
        <v>39</v>
      </c>
      <c r="E5214" s="3" t="s">
        <v>31</v>
      </c>
      <c r="F5214" s="3" t="s">
        <v>26</v>
      </c>
      <c r="G5214" s="3" t="s">
        <v>18</v>
      </c>
      <c r="H5214" s="3" t="s">
        <v>19</v>
      </c>
      <c r="I5214" s="3">
        <v>275</v>
      </c>
      <c r="J5214" s="3" t="s">
        <v>20</v>
      </c>
      <c r="K5214" s="3" t="s">
        <v>21</v>
      </c>
      <c r="L5214" s="3" t="s">
        <v>22</v>
      </c>
      <c r="M5214" s="3" t="s">
        <v>28</v>
      </c>
      <c r="N5214" s="3" t="s">
        <v>299</v>
      </c>
    </row>
    <row r="5215" spans="1:14" x14ac:dyDescent="0.3">
      <c r="A5215" s="2" t="s">
        <v>320</v>
      </c>
      <c r="B5215" s="3" t="s">
        <v>14</v>
      </c>
      <c r="C5215" s="3" t="s">
        <v>15</v>
      </c>
      <c r="D5215" s="3" t="s">
        <v>39</v>
      </c>
      <c r="E5215" s="3" t="s">
        <v>32</v>
      </c>
      <c r="F5215" s="3" t="s">
        <v>26</v>
      </c>
      <c r="G5215" s="3" t="s">
        <v>18</v>
      </c>
      <c r="H5215" s="3" t="s">
        <v>19</v>
      </c>
      <c r="I5215" s="3">
        <v>282</v>
      </c>
      <c r="J5215" s="3" t="s">
        <v>20</v>
      </c>
      <c r="K5215" s="3" t="s">
        <v>21</v>
      </c>
      <c r="L5215" s="3" t="s">
        <v>22</v>
      </c>
      <c r="M5215" s="3" t="s">
        <v>28</v>
      </c>
      <c r="N5215" s="3" t="s">
        <v>299</v>
      </c>
    </row>
    <row r="5216" spans="1:14" x14ac:dyDescent="0.3">
      <c r="A5216" s="2" t="s">
        <v>320</v>
      </c>
      <c r="B5216" s="3" t="s">
        <v>14</v>
      </c>
      <c r="C5216" s="3" t="s">
        <v>15</v>
      </c>
      <c r="D5216" s="3" t="s">
        <v>39</v>
      </c>
      <c r="E5216" s="3" t="s">
        <v>33</v>
      </c>
      <c r="F5216" s="3" t="s">
        <v>26</v>
      </c>
      <c r="G5216" s="3" t="s">
        <v>18</v>
      </c>
      <c r="H5216" s="3" t="s">
        <v>19</v>
      </c>
      <c r="I5216" s="3">
        <v>303</v>
      </c>
      <c r="J5216" s="3" t="s">
        <v>20</v>
      </c>
      <c r="K5216" s="3" t="s">
        <v>21</v>
      </c>
      <c r="L5216" s="3" t="s">
        <v>22</v>
      </c>
      <c r="M5216" s="3" t="s">
        <v>28</v>
      </c>
      <c r="N5216" s="3" t="s">
        <v>299</v>
      </c>
    </row>
    <row r="5217" spans="1:14" x14ac:dyDescent="0.3">
      <c r="A5217" s="2" t="s">
        <v>321</v>
      </c>
      <c r="B5217" s="3" t="s">
        <v>14</v>
      </c>
      <c r="C5217" s="3" t="s">
        <v>15</v>
      </c>
      <c r="D5217" s="3" t="s">
        <v>39</v>
      </c>
      <c r="E5217" s="3" t="s">
        <v>17</v>
      </c>
      <c r="F5217" s="3" t="s">
        <v>26</v>
      </c>
      <c r="G5217" s="3" t="s">
        <v>18</v>
      </c>
      <c r="H5217" s="3" t="s">
        <v>19</v>
      </c>
      <c r="I5217" s="3">
        <v>261</v>
      </c>
      <c r="J5217" s="3" t="s">
        <v>20</v>
      </c>
      <c r="K5217" s="3" t="s">
        <v>21</v>
      </c>
      <c r="L5217" s="3" t="s">
        <v>22</v>
      </c>
      <c r="M5217" s="3" t="s">
        <v>28</v>
      </c>
      <c r="N5217" s="3" t="s">
        <v>299</v>
      </c>
    </row>
    <row r="5218" spans="1:14" x14ac:dyDescent="0.3">
      <c r="A5218" s="2" t="s">
        <v>321</v>
      </c>
      <c r="B5218" s="3" t="s">
        <v>14</v>
      </c>
      <c r="C5218" s="3" t="s">
        <v>15</v>
      </c>
      <c r="D5218" s="3" t="s">
        <v>39</v>
      </c>
      <c r="E5218" s="3" t="s">
        <v>24</v>
      </c>
      <c r="F5218" s="3" t="s">
        <v>26</v>
      </c>
      <c r="G5218" s="3" t="s">
        <v>18</v>
      </c>
      <c r="H5218" s="3" t="s">
        <v>19</v>
      </c>
      <c r="I5218" s="3">
        <v>259</v>
      </c>
      <c r="J5218" s="3" t="s">
        <v>20</v>
      </c>
      <c r="K5218" s="3" t="s">
        <v>21</v>
      </c>
      <c r="L5218" s="3" t="s">
        <v>22</v>
      </c>
      <c r="M5218" s="3" t="s">
        <v>28</v>
      </c>
      <c r="N5218" s="3" t="s">
        <v>299</v>
      </c>
    </row>
    <row r="5219" spans="1:14" x14ac:dyDescent="0.3">
      <c r="A5219" s="2" t="s">
        <v>321</v>
      </c>
      <c r="B5219" s="3" t="s">
        <v>14</v>
      </c>
      <c r="C5219" s="3" t="s">
        <v>15</v>
      </c>
      <c r="D5219" s="3" t="s">
        <v>39</v>
      </c>
      <c r="E5219" s="3" t="s">
        <v>30</v>
      </c>
      <c r="F5219" s="3" t="s">
        <v>26</v>
      </c>
      <c r="G5219" s="3" t="s">
        <v>18</v>
      </c>
      <c r="H5219" s="3" t="s">
        <v>19</v>
      </c>
      <c r="I5219" s="3">
        <v>268</v>
      </c>
      <c r="J5219" s="3" t="s">
        <v>20</v>
      </c>
      <c r="K5219" s="3" t="s">
        <v>21</v>
      </c>
      <c r="L5219" s="3" t="s">
        <v>22</v>
      </c>
      <c r="M5219" s="3" t="s">
        <v>28</v>
      </c>
      <c r="N5219" s="3" t="s">
        <v>299</v>
      </c>
    </row>
    <row r="5220" spans="1:14" x14ac:dyDescent="0.3">
      <c r="A5220" s="2" t="s">
        <v>321</v>
      </c>
      <c r="B5220" s="3" t="s">
        <v>14</v>
      </c>
      <c r="C5220" s="3" t="s">
        <v>15</v>
      </c>
      <c r="D5220" s="3" t="s">
        <v>39</v>
      </c>
      <c r="E5220" s="3" t="s">
        <v>31</v>
      </c>
      <c r="F5220" s="3" t="s">
        <v>26</v>
      </c>
      <c r="G5220" s="3" t="s">
        <v>18</v>
      </c>
      <c r="H5220" s="3" t="s">
        <v>19</v>
      </c>
      <c r="I5220" s="3">
        <v>280</v>
      </c>
      <c r="J5220" s="3" t="s">
        <v>20</v>
      </c>
      <c r="K5220" s="3" t="s">
        <v>21</v>
      </c>
      <c r="L5220" s="3" t="s">
        <v>22</v>
      </c>
      <c r="M5220" s="3" t="s">
        <v>28</v>
      </c>
      <c r="N5220" s="3" t="s">
        <v>299</v>
      </c>
    </row>
    <row r="5221" spans="1:14" x14ac:dyDescent="0.3">
      <c r="A5221" s="2" t="s">
        <v>321</v>
      </c>
      <c r="B5221" s="3" t="s">
        <v>14</v>
      </c>
      <c r="C5221" s="3" t="s">
        <v>15</v>
      </c>
      <c r="D5221" s="3" t="s">
        <v>39</v>
      </c>
      <c r="E5221" s="3" t="s">
        <v>32</v>
      </c>
      <c r="F5221" s="3" t="s">
        <v>26</v>
      </c>
      <c r="G5221" s="3" t="s">
        <v>18</v>
      </c>
      <c r="H5221" s="3" t="s">
        <v>19</v>
      </c>
      <c r="I5221" s="3">
        <v>287</v>
      </c>
      <c r="J5221" s="3" t="s">
        <v>20</v>
      </c>
      <c r="K5221" s="3" t="s">
        <v>21</v>
      </c>
      <c r="L5221" s="3" t="s">
        <v>22</v>
      </c>
      <c r="M5221" s="3" t="s">
        <v>28</v>
      </c>
      <c r="N5221" s="3" t="s">
        <v>299</v>
      </c>
    </row>
    <row r="5222" spans="1:14" x14ac:dyDescent="0.3">
      <c r="A5222" s="2" t="s">
        <v>321</v>
      </c>
      <c r="B5222" s="3" t="s">
        <v>14</v>
      </c>
      <c r="C5222" s="3" t="s">
        <v>15</v>
      </c>
      <c r="D5222" s="3" t="s">
        <v>39</v>
      </c>
      <c r="E5222" s="3" t="s">
        <v>33</v>
      </c>
      <c r="F5222" s="3" t="s">
        <v>26</v>
      </c>
      <c r="G5222" s="3" t="s">
        <v>18</v>
      </c>
      <c r="H5222" s="3" t="s">
        <v>19</v>
      </c>
      <c r="I5222" s="3">
        <v>308</v>
      </c>
      <c r="J5222" s="3" t="s">
        <v>20</v>
      </c>
      <c r="K5222" s="3" t="s">
        <v>21</v>
      </c>
      <c r="L5222" s="3" t="s">
        <v>22</v>
      </c>
      <c r="M5222" s="3" t="s">
        <v>28</v>
      </c>
      <c r="N5222" s="3" t="s">
        <v>299</v>
      </c>
    </row>
    <row r="5223" spans="1:14" x14ac:dyDescent="0.3">
      <c r="A5223" s="2" t="s">
        <v>322</v>
      </c>
      <c r="B5223" s="3" t="s">
        <v>14</v>
      </c>
      <c r="C5223" s="3" t="s">
        <v>15</v>
      </c>
      <c r="D5223" s="3" t="s">
        <v>39</v>
      </c>
      <c r="E5223" s="3" t="s">
        <v>17</v>
      </c>
      <c r="F5223" s="3" t="s">
        <v>26</v>
      </c>
      <c r="G5223" s="3" t="s">
        <v>18</v>
      </c>
      <c r="H5223" s="3" t="s">
        <v>19</v>
      </c>
      <c r="I5223" s="3">
        <v>261</v>
      </c>
      <c r="J5223" s="3" t="s">
        <v>20</v>
      </c>
      <c r="K5223" s="3" t="s">
        <v>21</v>
      </c>
      <c r="L5223" s="3" t="s">
        <v>22</v>
      </c>
      <c r="M5223" s="3" t="s">
        <v>28</v>
      </c>
      <c r="N5223" s="3" t="s">
        <v>299</v>
      </c>
    </row>
    <row r="5224" spans="1:14" x14ac:dyDescent="0.3">
      <c r="A5224" s="2" t="s">
        <v>322</v>
      </c>
      <c r="B5224" s="3" t="s">
        <v>14</v>
      </c>
      <c r="C5224" s="3" t="s">
        <v>15</v>
      </c>
      <c r="D5224" s="3" t="s">
        <v>39</v>
      </c>
      <c r="E5224" s="3" t="s">
        <v>24</v>
      </c>
      <c r="F5224" s="3" t="s">
        <v>26</v>
      </c>
      <c r="G5224" s="3" t="s">
        <v>18</v>
      </c>
      <c r="H5224" s="3" t="s">
        <v>19</v>
      </c>
      <c r="I5224" s="3">
        <v>259</v>
      </c>
      <c r="J5224" s="3" t="s">
        <v>20</v>
      </c>
      <c r="K5224" s="3" t="s">
        <v>21</v>
      </c>
      <c r="L5224" s="3" t="s">
        <v>22</v>
      </c>
      <c r="M5224" s="3" t="s">
        <v>28</v>
      </c>
      <c r="N5224" s="3" t="s">
        <v>299</v>
      </c>
    </row>
    <row r="5225" spans="1:14" x14ac:dyDescent="0.3">
      <c r="A5225" s="2" t="s">
        <v>322</v>
      </c>
      <c r="B5225" s="3" t="s">
        <v>14</v>
      </c>
      <c r="C5225" s="3" t="s">
        <v>15</v>
      </c>
      <c r="D5225" s="3" t="s">
        <v>39</v>
      </c>
      <c r="E5225" s="3" t="s">
        <v>30</v>
      </c>
      <c r="F5225" s="3" t="s">
        <v>26</v>
      </c>
      <c r="G5225" s="3" t="s">
        <v>18</v>
      </c>
      <c r="H5225" s="3" t="s">
        <v>19</v>
      </c>
      <c r="I5225" s="3">
        <v>268</v>
      </c>
      <c r="J5225" s="3" t="s">
        <v>20</v>
      </c>
      <c r="K5225" s="3" t="s">
        <v>21</v>
      </c>
      <c r="L5225" s="3" t="s">
        <v>22</v>
      </c>
      <c r="M5225" s="3" t="s">
        <v>28</v>
      </c>
      <c r="N5225" s="3" t="s">
        <v>299</v>
      </c>
    </row>
    <row r="5226" spans="1:14" x14ac:dyDescent="0.3">
      <c r="A5226" s="2" t="s">
        <v>322</v>
      </c>
      <c r="B5226" s="3" t="s">
        <v>14</v>
      </c>
      <c r="C5226" s="3" t="s">
        <v>15</v>
      </c>
      <c r="D5226" s="3" t="s">
        <v>39</v>
      </c>
      <c r="E5226" s="3" t="s">
        <v>31</v>
      </c>
      <c r="F5226" s="3" t="s">
        <v>26</v>
      </c>
      <c r="G5226" s="3" t="s">
        <v>18</v>
      </c>
      <c r="H5226" s="3" t="s">
        <v>19</v>
      </c>
      <c r="I5226" s="3">
        <v>280</v>
      </c>
      <c r="J5226" s="3" t="s">
        <v>20</v>
      </c>
      <c r="K5226" s="3" t="s">
        <v>21</v>
      </c>
      <c r="L5226" s="3" t="s">
        <v>22</v>
      </c>
      <c r="M5226" s="3" t="s">
        <v>28</v>
      </c>
      <c r="N5226" s="3" t="s">
        <v>299</v>
      </c>
    </row>
    <row r="5227" spans="1:14" x14ac:dyDescent="0.3">
      <c r="A5227" s="2" t="s">
        <v>322</v>
      </c>
      <c r="B5227" s="3" t="s">
        <v>14</v>
      </c>
      <c r="C5227" s="3" t="s">
        <v>15</v>
      </c>
      <c r="D5227" s="3" t="s">
        <v>39</v>
      </c>
      <c r="E5227" s="3" t="s">
        <v>32</v>
      </c>
      <c r="F5227" s="3" t="s">
        <v>26</v>
      </c>
      <c r="G5227" s="3" t="s">
        <v>18</v>
      </c>
      <c r="H5227" s="3" t="s">
        <v>19</v>
      </c>
      <c r="I5227" s="3">
        <v>287</v>
      </c>
      <c r="J5227" s="3" t="s">
        <v>20</v>
      </c>
      <c r="K5227" s="3" t="s">
        <v>21</v>
      </c>
      <c r="L5227" s="3" t="s">
        <v>22</v>
      </c>
      <c r="M5227" s="3" t="s">
        <v>28</v>
      </c>
      <c r="N5227" s="3" t="s">
        <v>299</v>
      </c>
    </row>
    <row r="5228" spans="1:14" x14ac:dyDescent="0.3">
      <c r="A5228" s="2" t="s">
        <v>322</v>
      </c>
      <c r="B5228" s="3" t="s">
        <v>14</v>
      </c>
      <c r="C5228" s="3" t="s">
        <v>15</v>
      </c>
      <c r="D5228" s="3" t="s">
        <v>39</v>
      </c>
      <c r="E5228" s="3" t="s">
        <v>33</v>
      </c>
      <c r="F5228" s="3" t="s">
        <v>26</v>
      </c>
      <c r="G5228" s="3" t="s">
        <v>18</v>
      </c>
      <c r="H5228" s="3" t="s">
        <v>19</v>
      </c>
      <c r="I5228" s="3">
        <v>308</v>
      </c>
      <c r="J5228" s="3" t="s">
        <v>20</v>
      </c>
      <c r="K5228" s="3" t="s">
        <v>21</v>
      </c>
      <c r="L5228" s="3" t="s">
        <v>22</v>
      </c>
      <c r="M5228" s="3" t="s">
        <v>28</v>
      </c>
      <c r="N5228" s="3" t="s">
        <v>299</v>
      </c>
    </row>
    <row r="5229" spans="1:14" x14ac:dyDescent="0.3">
      <c r="A5229" s="2" t="s">
        <v>323</v>
      </c>
      <c r="B5229" s="3" t="s">
        <v>14</v>
      </c>
      <c r="C5229" s="3" t="s">
        <v>15</v>
      </c>
      <c r="D5229" s="3" t="s">
        <v>39</v>
      </c>
      <c r="E5229" s="3" t="s">
        <v>17</v>
      </c>
      <c r="F5229" s="3" t="s">
        <v>26</v>
      </c>
      <c r="G5229" s="3" t="s">
        <v>18</v>
      </c>
      <c r="H5229" s="3" t="s">
        <v>19</v>
      </c>
      <c r="I5229" s="3">
        <v>261</v>
      </c>
      <c r="J5229" s="3" t="s">
        <v>20</v>
      </c>
      <c r="K5229" s="3" t="s">
        <v>21</v>
      </c>
      <c r="L5229" s="3" t="s">
        <v>22</v>
      </c>
      <c r="M5229" s="3" t="s">
        <v>28</v>
      </c>
      <c r="N5229" s="3" t="s">
        <v>299</v>
      </c>
    </row>
    <row r="5230" spans="1:14" x14ac:dyDescent="0.3">
      <c r="A5230" s="2" t="s">
        <v>323</v>
      </c>
      <c r="B5230" s="3" t="s">
        <v>14</v>
      </c>
      <c r="C5230" s="3" t="s">
        <v>15</v>
      </c>
      <c r="D5230" s="3" t="s">
        <v>39</v>
      </c>
      <c r="E5230" s="3" t="s">
        <v>24</v>
      </c>
      <c r="F5230" s="3" t="s">
        <v>26</v>
      </c>
      <c r="G5230" s="3" t="s">
        <v>18</v>
      </c>
      <c r="H5230" s="3" t="s">
        <v>19</v>
      </c>
      <c r="I5230" s="3">
        <v>259</v>
      </c>
      <c r="J5230" s="3" t="s">
        <v>20</v>
      </c>
      <c r="K5230" s="3" t="s">
        <v>21</v>
      </c>
      <c r="L5230" s="3" t="s">
        <v>22</v>
      </c>
      <c r="M5230" s="3" t="s">
        <v>28</v>
      </c>
      <c r="N5230" s="3" t="s">
        <v>299</v>
      </c>
    </row>
    <row r="5231" spans="1:14" x14ac:dyDescent="0.3">
      <c r="A5231" s="2" t="s">
        <v>323</v>
      </c>
      <c r="B5231" s="3" t="s">
        <v>14</v>
      </c>
      <c r="C5231" s="3" t="s">
        <v>15</v>
      </c>
      <c r="D5231" s="3" t="s">
        <v>39</v>
      </c>
      <c r="E5231" s="3" t="s">
        <v>30</v>
      </c>
      <c r="F5231" s="3" t="s">
        <v>26</v>
      </c>
      <c r="G5231" s="3" t="s">
        <v>18</v>
      </c>
      <c r="H5231" s="3" t="s">
        <v>19</v>
      </c>
      <c r="I5231" s="3">
        <v>268</v>
      </c>
      <c r="J5231" s="3" t="s">
        <v>20</v>
      </c>
      <c r="K5231" s="3" t="s">
        <v>21</v>
      </c>
      <c r="L5231" s="3" t="s">
        <v>22</v>
      </c>
      <c r="M5231" s="3" t="s">
        <v>28</v>
      </c>
      <c r="N5231" s="3" t="s">
        <v>299</v>
      </c>
    </row>
    <row r="5232" spans="1:14" x14ac:dyDescent="0.3">
      <c r="A5232" s="2" t="s">
        <v>323</v>
      </c>
      <c r="B5232" s="3" t="s">
        <v>14</v>
      </c>
      <c r="C5232" s="3" t="s">
        <v>15</v>
      </c>
      <c r="D5232" s="3" t="s">
        <v>39</v>
      </c>
      <c r="E5232" s="3" t="s">
        <v>31</v>
      </c>
      <c r="F5232" s="3" t="s">
        <v>26</v>
      </c>
      <c r="G5232" s="3" t="s">
        <v>18</v>
      </c>
      <c r="H5232" s="3" t="s">
        <v>19</v>
      </c>
      <c r="I5232" s="3">
        <v>280</v>
      </c>
      <c r="J5232" s="3" t="s">
        <v>20</v>
      </c>
      <c r="K5232" s="3" t="s">
        <v>21</v>
      </c>
      <c r="L5232" s="3" t="s">
        <v>22</v>
      </c>
      <c r="M5232" s="3" t="s">
        <v>28</v>
      </c>
      <c r="N5232" s="3" t="s">
        <v>299</v>
      </c>
    </row>
    <row r="5233" spans="1:14" x14ac:dyDescent="0.3">
      <c r="A5233" s="2" t="s">
        <v>323</v>
      </c>
      <c r="B5233" s="3" t="s">
        <v>14</v>
      </c>
      <c r="C5233" s="3" t="s">
        <v>15</v>
      </c>
      <c r="D5233" s="3" t="s">
        <v>39</v>
      </c>
      <c r="E5233" s="3" t="s">
        <v>32</v>
      </c>
      <c r="F5233" s="3" t="s">
        <v>26</v>
      </c>
      <c r="G5233" s="3" t="s">
        <v>18</v>
      </c>
      <c r="H5233" s="3" t="s">
        <v>19</v>
      </c>
      <c r="I5233" s="3">
        <v>287</v>
      </c>
      <c r="J5233" s="3" t="s">
        <v>20</v>
      </c>
      <c r="K5233" s="3" t="s">
        <v>21</v>
      </c>
      <c r="L5233" s="3" t="s">
        <v>22</v>
      </c>
      <c r="M5233" s="3" t="s">
        <v>28</v>
      </c>
      <c r="N5233" s="3" t="s">
        <v>299</v>
      </c>
    </row>
    <row r="5234" spans="1:14" x14ac:dyDescent="0.3">
      <c r="A5234" s="2" t="s">
        <v>323</v>
      </c>
      <c r="B5234" s="3" t="s">
        <v>14</v>
      </c>
      <c r="C5234" s="3" t="s">
        <v>15</v>
      </c>
      <c r="D5234" s="3" t="s">
        <v>39</v>
      </c>
      <c r="E5234" s="3" t="s">
        <v>33</v>
      </c>
      <c r="F5234" s="3" t="s">
        <v>26</v>
      </c>
      <c r="G5234" s="3" t="s">
        <v>18</v>
      </c>
      <c r="H5234" s="3" t="s">
        <v>19</v>
      </c>
      <c r="I5234" s="3">
        <v>308</v>
      </c>
      <c r="J5234" s="3" t="s">
        <v>20</v>
      </c>
      <c r="K5234" s="3" t="s">
        <v>21</v>
      </c>
      <c r="L5234" s="3" t="s">
        <v>22</v>
      </c>
      <c r="M5234" s="3" t="s">
        <v>28</v>
      </c>
      <c r="N5234" s="3" t="s">
        <v>299</v>
      </c>
    </row>
    <row r="5235" spans="1:14" x14ac:dyDescent="0.3">
      <c r="A5235" s="2" t="s">
        <v>72</v>
      </c>
      <c r="B5235" s="3" t="s">
        <v>14</v>
      </c>
      <c r="C5235" s="3" t="s">
        <v>15</v>
      </c>
      <c r="D5235" s="3" t="s">
        <v>39</v>
      </c>
      <c r="E5235" s="3" t="s">
        <v>17</v>
      </c>
      <c r="F5235" s="3" t="s">
        <v>26</v>
      </c>
      <c r="G5235" s="3" t="s">
        <v>18</v>
      </c>
      <c r="H5235" s="3" t="s">
        <v>19</v>
      </c>
      <c r="I5235" s="3">
        <v>251</v>
      </c>
      <c r="J5235" s="3" t="s">
        <v>20</v>
      </c>
      <c r="K5235" s="3" t="s">
        <v>21</v>
      </c>
      <c r="L5235" s="3" t="s">
        <v>22</v>
      </c>
      <c r="M5235" s="3" t="s">
        <v>28</v>
      </c>
      <c r="N5235" s="3" t="s">
        <v>299</v>
      </c>
    </row>
    <row r="5236" spans="1:14" x14ac:dyDescent="0.3">
      <c r="A5236" s="2" t="s">
        <v>72</v>
      </c>
      <c r="B5236" s="3" t="s">
        <v>14</v>
      </c>
      <c r="C5236" s="3" t="s">
        <v>15</v>
      </c>
      <c r="D5236" s="3" t="s">
        <v>39</v>
      </c>
      <c r="E5236" s="3" t="s">
        <v>24</v>
      </c>
      <c r="F5236" s="3" t="s">
        <v>26</v>
      </c>
      <c r="G5236" s="3" t="s">
        <v>18</v>
      </c>
      <c r="H5236" s="3" t="s">
        <v>19</v>
      </c>
      <c r="I5236" s="3">
        <v>249</v>
      </c>
      <c r="J5236" s="3" t="s">
        <v>20</v>
      </c>
      <c r="K5236" s="3" t="s">
        <v>21</v>
      </c>
      <c r="L5236" s="3" t="s">
        <v>22</v>
      </c>
      <c r="M5236" s="3" t="s">
        <v>28</v>
      </c>
      <c r="N5236" s="3" t="s">
        <v>299</v>
      </c>
    </row>
    <row r="5237" spans="1:14" x14ac:dyDescent="0.3">
      <c r="A5237" s="2" t="s">
        <v>72</v>
      </c>
      <c r="B5237" s="3" t="s">
        <v>14</v>
      </c>
      <c r="C5237" s="3" t="s">
        <v>15</v>
      </c>
      <c r="D5237" s="3" t="s">
        <v>39</v>
      </c>
      <c r="E5237" s="3" t="s">
        <v>30</v>
      </c>
      <c r="F5237" s="3" t="s">
        <v>26</v>
      </c>
      <c r="G5237" s="3" t="s">
        <v>18</v>
      </c>
      <c r="H5237" s="3" t="s">
        <v>19</v>
      </c>
      <c r="I5237" s="3">
        <v>258</v>
      </c>
      <c r="J5237" s="3" t="s">
        <v>20</v>
      </c>
      <c r="K5237" s="3" t="s">
        <v>21</v>
      </c>
      <c r="L5237" s="3" t="s">
        <v>22</v>
      </c>
      <c r="M5237" s="3" t="s">
        <v>28</v>
      </c>
      <c r="N5237" s="3" t="s">
        <v>299</v>
      </c>
    </row>
    <row r="5238" spans="1:14" x14ac:dyDescent="0.3">
      <c r="A5238" s="2" t="s">
        <v>72</v>
      </c>
      <c r="B5238" s="3" t="s">
        <v>14</v>
      </c>
      <c r="C5238" s="3" t="s">
        <v>15</v>
      </c>
      <c r="D5238" s="3" t="s">
        <v>39</v>
      </c>
      <c r="E5238" s="3" t="s">
        <v>31</v>
      </c>
      <c r="F5238" s="3" t="s">
        <v>26</v>
      </c>
      <c r="G5238" s="3" t="s">
        <v>18</v>
      </c>
      <c r="H5238" s="3" t="s">
        <v>19</v>
      </c>
      <c r="I5238" s="3">
        <v>270</v>
      </c>
      <c r="J5238" s="3" t="s">
        <v>20</v>
      </c>
      <c r="K5238" s="3" t="s">
        <v>21</v>
      </c>
      <c r="L5238" s="3" t="s">
        <v>22</v>
      </c>
      <c r="M5238" s="3" t="s">
        <v>28</v>
      </c>
      <c r="N5238" s="3" t="s">
        <v>299</v>
      </c>
    </row>
    <row r="5239" spans="1:14" x14ac:dyDescent="0.3">
      <c r="A5239" s="2" t="s">
        <v>72</v>
      </c>
      <c r="B5239" s="3" t="s">
        <v>14</v>
      </c>
      <c r="C5239" s="3" t="s">
        <v>15</v>
      </c>
      <c r="D5239" s="3" t="s">
        <v>39</v>
      </c>
      <c r="E5239" s="3" t="s">
        <v>32</v>
      </c>
      <c r="F5239" s="3" t="s">
        <v>26</v>
      </c>
      <c r="G5239" s="3" t="s">
        <v>18</v>
      </c>
      <c r="H5239" s="3" t="s">
        <v>19</v>
      </c>
      <c r="I5239" s="3">
        <v>277</v>
      </c>
      <c r="J5239" s="3" t="s">
        <v>20</v>
      </c>
      <c r="K5239" s="3" t="s">
        <v>21</v>
      </c>
      <c r="L5239" s="3" t="s">
        <v>22</v>
      </c>
      <c r="M5239" s="3" t="s">
        <v>28</v>
      </c>
      <c r="N5239" s="3" t="s">
        <v>299</v>
      </c>
    </row>
    <row r="5240" spans="1:14" x14ac:dyDescent="0.3">
      <c r="A5240" s="2" t="s">
        <v>72</v>
      </c>
      <c r="B5240" s="3" t="s">
        <v>14</v>
      </c>
      <c r="C5240" s="3" t="s">
        <v>15</v>
      </c>
      <c r="D5240" s="3" t="s">
        <v>39</v>
      </c>
      <c r="E5240" s="3" t="s">
        <v>33</v>
      </c>
      <c r="F5240" s="3" t="s">
        <v>26</v>
      </c>
      <c r="G5240" s="3" t="s">
        <v>18</v>
      </c>
      <c r="H5240" s="3" t="s">
        <v>19</v>
      </c>
      <c r="I5240" s="3">
        <v>298</v>
      </c>
      <c r="J5240" s="3" t="s">
        <v>20</v>
      </c>
      <c r="K5240" s="3" t="s">
        <v>21</v>
      </c>
      <c r="L5240" s="3" t="s">
        <v>22</v>
      </c>
      <c r="M5240" s="3" t="s">
        <v>28</v>
      </c>
      <c r="N5240" s="3" t="s">
        <v>299</v>
      </c>
    </row>
    <row r="5241" spans="1:14" x14ac:dyDescent="0.3">
      <c r="A5241" s="2" t="s">
        <v>73</v>
      </c>
      <c r="B5241" s="3" t="s">
        <v>14</v>
      </c>
      <c r="C5241" s="3" t="s">
        <v>15</v>
      </c>
      <c r="D5241" s="3" t="s">
        <v>39</v>
      </c>
      <c r="E5241" s="3" t="s">
        <v>17</v>
      </c>
      <c r="F5241" s="3" t="s">
        <v>26</v>
      </c>
      <c r="G5241" s="3" t="s">
        <v>18</v>
      </c>
      <c r="H5241" s="3" t="s">
        <v>19</v>
      </c>
      <c r="I5241" s="3">
        <v>251</v>
      </c>
      <c r="J5241" s="3" t="s">
        <v>20</v>
      </c>
      <c r="K5241" s="3" t="s">
        <v>21</v>
      </c>
      <c r="L5241" s="3" t="s">
        <v>22</v>
      </c>
      <c r="M5241" s="3" t="s">
        <v>28</v>
      </c>
      <c r="N5241" s="3" t="s">
        <v>299</v>
      </c>
    </row>
    <row r="5242" spans="1:14" x14ac:dyDescent="0.3">
      <c r="A5242" s="2" t="s">
        <v>73</v>
      </c>
      <c r="B5242" s="3" t="s">
        <v>14</v>
      </c>
      <c r="C5242" s="3" t="s">
        <v>15</v>
      </c>
      <c r="D5242" s="3" t="s">
        <v>39</v>
      </c>
      <c r="E5242" s="3" t="s">
        <v>24</v>
      </c>
      <c r="F5242" s="3" t="s">
        <v>26</v>
      </c>
      <c r="G5242" s="3" t="s">
        <v>18</v>
      </c>
      <c r="H5242" s="3" t="s">
        <v>19</v>
      </c>
      <c r="I5242" s="3">
        <v>249</v>
      </c>
      <c r="J5242" s="3" t="s">
        <v>20</v>
      </c>
      <c r="K5242" s="3" t="s">
        <v>21</v>
      </c>
      <c r="L5242" s="3" t="s">
        <v>22</v>
      </c>
      <c r="M5242" s="3" t="s">
        <v>28</v>
      </c>
      <c r="N5242" s="3" t="s">
        <v>299</v>
      </c>
    </row>
    <row r="5243" spans="1:14" x14ac:dyDescent="0.3">
      <c r="A5243" s="2" t="s">
        <v>73</v>
      </c>
      <c r="B5243" s="3" t="s">
        <v>14</v>
      </c>
      <c r="C5243" s="3" t="s">
        <v>15</v>
      </c>
      <c r="D5243" s="3" t="s">
        <v>39</v>
      </c>
      <c r="E5243" s="3" t="s">
        <v>30</v>
      </c>
      <c r="F5243" s="3" t="s">
        <v>26</v>
      </c>
      <c r="G5243" s="3" t="s">
        <v>18</v>
      </c>
      <c r="H5243" s="3" t="s">
        <v>19</v>
      </c>
      <c r="I5243" s="3">
        <v>258</v>
      </c>
      <c r="J5243" s="3" t="s">
        <v>20</v>
      </c>
      <c r="K5243" s="3" t="s">
        <v>21</v>
      </c>
      <c r="L5243" s="3" t="s">
        <v>22</v>
      </c>
      <c r="M5243" s="3" t="s">
        <v>28</v>
      </c>
      <c r="N5243" s="3" t="s">
        <v>299</v>
      </c>
    </row>
    <row r="5244" spans="1:14" x14ac:dyDescent="0.3">
      <c r="A5244" s="2" t="s">
        <v>73</v>
      </c>
      <c r="B5244" s="3" t="s">
        <v>14</v>
      </c>
      <c r="C5244" s="3" t="s">
        <v>15</v>
      </c>
      <c r="D5244" s="3" t="s">
        <v>39</v>
      </c>
      <c r="E5244" s="3" t="s">
        <v>31</v>
      </c>
      <c r="F5244" s="3" t="s">
        <v>26</v>
      </c>
      <c r="G5244" s="3" t="s">
        <v>18</v>
      </c>
      <c r="H5244" s="3" t="s">
        <v>19</v>
      </c>
      <c r="I5244" s="3">
        <v>270</v>
      </c>
      <c r="J5244" s="3" t="s">
        <v>20</v>
      </c>
      <c r="K5244" s="3" t="s">
        <v>21</v>
      </c>
      <c r="L5244" s="3" t="s">
        <v>22</v>
      </c>
      <c r="M5244" s="3" t="s">
        <v>28</v>
      </c>
      <c r="N5244" s="3" t="s">
        <v>299</v>
      </c>
    </row>
    <row r="5245" spans="1:14" x14ac:dyDescent="0.3">
      <c r="A5245" s="2" t="s">
        <v>73</v>
      </c>
      <c r="B5245" s="3" t="s">
        <v>14</v>
      </c>
      <c r="C5245" s="3" t="s">
        <v>15</v>
      </c>
      <c r="D5245" s="3" t="s">
        <v>39</v>
      </c>
      <c r="E5245" s="3" t="s">
        <v>32</v>
      </c>
      <c r="F5245" s="3" t="s">
        <v>26</v>
      </c>
      <c r="G5245" s="3" t="s">
        <v>18</v>
      </c>
      <c r="H5245" s="3" t="s">
        <v>19</v>
      </c>
      <c r="I5245" s="3">
        <v>277</v>
      </c>
      <c r="J5245" s="3" t="s">
        <v>20</v>
      </c>
      <c r="K5245" s="3" t="s">
        <v>21</v>
      </c>
      <c r="L5245" s="3" t="s">
        <v>22</v>
      </c>
      <c r="M5245" s="3" t="s">
        <v>28</v>
      </c>
      <c r="N5245" s="3" t="s">
        <v>299</v>
      </c>
    </row>
    <row r="5246" spans="1:14" x14ac:dyDescent="0.3">
      <c r="A5246" s="2" t="s">
        <v>73</v>
      </c>
      <c r="B5246" s="3" t="s">
        <v>14</v>
      </c>
      <c r="C5246" s="3" t="s">
        <v>15</v>
      </c>
      <c r="D5246" s="3" t="s">
        <v>39</v>
      </c>
      <c r="E5246" s="3" t="s">
        <v>33</v>
      </c>
      <c r="F5246" s="3" t="s">
        <v>26</v>
      </c>
      <c r="G5246" s="3" t="s">
        <v>18</v>
      </c>
      <c r="H5246" s="3" t="s">
        <v>19</v>
      </c>
      <c r="I5246" s="3">
        <v>298</v>
      </c>
      <c r="J5246" s="3" t="s">
        <v>20</v>
      </c>
      <c r="K5246" s="3" t="s">
        <v>21</v>
      </c>
      <c r="L5246" s="3" t="s">
        <v>22</v>
      </c>
      <c r="M5246" s="3" t="s">
        <v>28</v>
      </c>
      <c r="N5246" s="3" t="s">
        <v>299</v>
      </c>
    </row>
    <row r="5247" spans="1:14" x14ac:dyDescent="0.3">
      <c r="A5247" s="2" t="s">
        <v>324</v>
      </c>
      <c r="B5247" s="3" t="s">
        <v>14</v>
      </c>
      <c r="C5247" s="3" t="s">
        <v>15</v>
      </c>
      <c r="D5247" s="3" t="s">
        <v>39</v>
      </c>
      <c r="E5247" s="3" t="s">
        <v>17</v>
      </c>
      <c r="F5247" s="3" t="s">
        <v>26</v>
      </c>
      <c r="G5247" s="3" t="s">
        <v>18</v>
      </c>
      <c r="H5247" s="3" t="s">
        <v>19</v>
      </c>
      <c r="I5247" s="3">
        <v>259</v>
      </c>
      <c r="J5247" s="3" t="s">
        <v>20</v>
      </c>
      <c r="K5247" s="3" t="s">
        <v>21</v>
      </c>
      <c r="L5247" s="3" t="s">
        <v>22</v>
      </c>
      <c r="M5247" s="3" t="s">
        <v>28</v>
      </c>
      <c r="N5247" s="3" t="s">
        <v>299</v>
      </c>
    </row>
    <row r="5248" spans="1:14" x14ac:dyDescent="0.3">
      <c r="A5248" s="2" t="s">
        <v>324</v>
      </c>
      <c r="B5248" s="3" t="s">
        <v>14</v>
      </c>
      <c r="C5248" s="3" t="s">
        <v>15</v>
      </c>
      <c r="D5248" s="3" t="s">
        <v>39</v>
      </c>
      <c r="E5248" s="3" t="s">
        <v>24</v>
      </c>
      <c r="F5248" s="3" t="s">
        <v>26</v>
      </c>
      <c r="G5248" s="3" t="s">
        <v>18</v>
      </c>
      <c r="H5248" s="3" t="s">
        <v>19</v>
      </c>
      <c r="I5248" s="3">
        <v>259</v>
      </c>
      <c r="J5248" s="3" t="s">
        <v>20</v>
      </c>
      <c r="K5248" s="3" t="s">
        <v>21</v>
      </c>
      <c r="L5248" s="3" t="s">
        <v>22</v>
      </c>
      <c r="M5248" s="3" t="s">
        <v>28</v>
      </c>
      <c r="N5248" s="3" t="s">
        <v>299</v>
      </c>
    </row>
    <row r="5249" spans="1:14" x14ac:dyDescent="0.3">
      <c r="A5249" s="2" t="s">
        <v>324</v>
      </c>
      <c r="B5249" s="3" t="s">
        <v>14</v>
      </c>
      <c r="C5249" s="3" t="s">
        <v>15</v>
      </c>
      <c r="D5249" s="3" t="s">
        <v>39</v>
      </c>
      <c r="E5249" s="3" t="s">
        <v>30</v>
      </c>
      <c r="F5249" s="3" t="s">
        <v>26</v>
      </c>
      <c r="G5249" s="3" t="s">
        <v>18</v>
      </c>
      <c r="H5249" s="3" t="s">
        <v>19</v>
      </c>
      <c r="I5249" s="3">
        <v>268</v>
      </c>
      <c r="J5249" s="3" t="s">
        <v>20</v>
      </c>
      <c r="K5249" s="3" t="s">
        <v>21</v>
      </c>
      <c r="L5249" s="3" t="s">
        <v>22</v>
      </c>
      <c r="M5249" s="3" t="s">
        <v>28</v>
      </c>
      <c r="N5249" s="3" t="s">
        <v>299</v>
      </c>
    </row>
    <row r="5250" spans="1:14" x14ac:dyDescent="0.3">
      <c r="A5250" s="2" t="s">
        <v>324</v>
      </c>
      <c r="B5250" s="3" t="s">
        <v>14</v>
      </c>
      <c r="C5250" s="3" t="s">
        <v>15</v>
      </c>
      <c r="D5250" s="3" t="s">
        <v>39</v>
      </c>
      <c r="E5250" s="3" t="s">
        <v>31</v>
      </c>
      <c r="F5250" s="3" t="s">
        <v>26</v>
      </c>
      <c r="G5250" s="3" t="s">
        <v>18</v>
      </c>
      <c r="H5250" s="3" t="s">
        <v>19</v>
      </c>
      <c r="I5250" s="3">
        <v>280</v>
      </c>
      <c r="J5250" s="3" t="s">
        <v>20</v>
      </c>
      <c r="K5250" s="3" t="s">
        <v>21</v>
      </c>
      <c r="L5250" s="3" t="s">
        <v>22</v>
      </c>
      <c r="M5250" s="3" t="s">
        <v>28</v>
      </c>
      <c r="N5250" s="3" t="s">
        <v>299</v>
      </c>
    </row>
    <row r="5251" spans="1:14" x14ac:dyDescent="0.3">
      <c r="A5251" s="2" t="s">
        <v>324</v>
      </c>
      <c r="B5251" s="3" t="s">
        <v>14</v>
      </c>
      <c r="C5251" s="3" t="s">
        <v>15</v>
      </c>
      <c r="D5251" s="3" t="s">
        <v>39</v>
      </c>
      <c r="E5251" s="3" t="s">
        <v>32</v>
      </c>
      <c r="F5251" s="3" t="s">
        <v>26</v>
      </c>
      <c r="G5251" s="3" t="s">
        <v>18</v>
      </c>
      <c r="H5251" s="3" t="s">
        <v>19</v>
      </c>
      <c r="I5251" s="3">
        <v>287</v>
      </c>
      <c r="J5251" s="3" t="s">
        <v>20</v>
      </c>
      <c r="K5251" s="3" t="s">
        <v>21</v>
      </c>
      <c r="L5251" s="3" t="s">
        <v>22</v>
      </c>
      <c r="M5251" s="3" t="s">
        <v>28</v>
      </c>
      <c r="N5251" s="3" t="s">
        <v>299</v>
      </c>
    </row>
    <row r="5252" spans="1:14" x14ac:dyDescent="0.3">
      <c r="A5252" s="2" t="s">
        <v>324</v>
      </c>
      <c r="B5252" s="3" t="s">
        <v>14</v>
      </c>
      <c r="C5252" s="3" t="s">
        <v>15</v>
      </c>
      <c r="D5252" s="3" t="s">
        <v>39</v>
      </c>
      <c r="E5252" s="3" t="s">
        <v>33</v>
      </c>
      <c r="F5252" s="3" t="s">
        <v>26</v>
      </c>
      <c r="G5252" s="3" t="s">
        <v>18</v>
      </c>
      <c r="H5252" s="3" t="s">
        <v>19</v>
      </c>
      <c r="I5252" s="3">
        <v>308</v>
      </c>
      <c r="J5252" s="3" t="s">
        <v>20</v>
      </c>
      <c r="K5252" s="3" t="s">
        <v>21</v>
      </c>
      <c r="L5252" s="3" t="s">
        <v>22</v>
      </c>
      <c r="M5252" s="3" t="s">
        <v>28</v>
      </c>
      <c r="N5252" s="3" t="s">
        <v>299</v>
      </c>
    </row>
    <row r="5253" spans="1:14" x14ac:dyDescent="0.3">
      <c r="A5253" s="2" t="s">
        <v>75</v>
      </c>
      <c r="B5253" s="3" t="s">
        <v>14</v>
      </c>
      <c r="C5253" s="3" t="s">
        <v>15</v>
      </c>
      <c r="D5253" s="3" t="s">
        <v>39</v>
      </c>
      <c r="E5253" s="3" t="s">
        <v>17</v>
      </c>
      <c r="F5253" s="3" t="s">
        <v>26</v>
      </c>
      <c r="G5253" s="3" t="s">
        <v>18</v>
      </c>
      <c r="H5253" s="3" t="s">
        <v>19</v>
      </c>
      <c r="I5253" s="3">
        <v>241</v>
      </c>
      <c r="J5253" s="3" t="s">
        <v>20</v>
      </c>
      <c r="K5253" s="3" t="s">
        <v>21</v>
      </c>
      <c r="L5253" s="3" t="s">
        <v>22</v>
      </c>
      <c r="M5253" s="3" t="s">
        <v>28</v>
      </c>
      <c r="N5253" s="3" t="s">
        <v>299</v>
      </c>
    </row>
    <row r="5254" spans="1:14" x14ac:dyDescent="0.3">
      <c r="A5254" s="2" t="s">
        <v>75</v>
      </c>
      <c r="B5254" s="3" t="s">
        <v>14</v>
      </c>
      <c r="C5254" s="3" t="s">
        <v>15</v>
      </c>
      <c r="D5254" s="3" t="s">
        <v>39</v>
      </c>
      <c r="E5254" s="3" t="s">
        <v>24</v>
      </c>
      <c r="F5254" s="3" t="s">
        <v>26</v>
      </c>
      <c r="G5254" s="3" t="s">
        <v>18</v>
      </c>
      <c r="H5254" s="3" t="s">
        <v>19</v>
      </c>
      <c r="I5254" s="3">
        <v>245</v>
      </c>
      <c r="J5254" s="3" t="s">
        <v>20</v>
      </c>
      <c r="K5254" s="3" t="s">
        <v>21</v>
      </c>
      <c r="L5254" s="3" t="s">
        <v>22</v>
      </c>
      <c r="M5254" s="3" t="s">
        <v>28</v>
      </c>
      <c r="N5254" s="3" t="s">
        <v>299</v>
      </c>
    </row>
    <row r="5255" spans="1:14" x14ac:dyDescent="0.3">
      <c r="A5255" s="2" t="s">
        <v>75</v>
      </c>
      <c r="B5255" s="3" t="s">
        <v>14</v>
      </c>
      <c r="C5255" s="3" t="s">
        <v>15</v>
      </c>
      <c r="D5255" s="3" t="s">
        <v>39</v>
      </c>
      <c r="E5255" s="3" t="s">
        <v>30</v>
      </c>
      <c r="F5255" s="3" t="s">
        <v>26</v>
      </c>
      <c r="G5255" s="3" t="s">
        <v>18</v>
      </c>
      <c r="H5255" s="3" t="s">
        <v>19</v>
      </c>
      <c r="I5255" s="3">
        <v>254</v>
      </c>
      <c r="J5255" s="3" t="s">
        <v>20</v>
      </c>
      <c r="K5255" s="3" t="s">
        <v>21</v>
      </c>
      <c r="L5255" s="3" t="s">
        <v>22</v>
      </c>
      <c r="M5255" s="3" t="s">
        <v>28</v>
      </c>
      <c r="N5255" s="3" t="s">
        <v>299</v>
      </c>
    </row>
    <row r="5256" spans="1:14" x14ac:dyDescent="0.3">
      <c r="A5256" s="2" t="s">
        <v>75</v>
      </c>
      <c r="B5256" s="3" t="s">
        <v>14</v>
      </c>
      <c r="C5256" s="3" t="s">
        <v>15</v>
      </c>
      <c r="D5256" s="3" t="s">
        <v>39</v>
      </c>
      <c r="E5256" s="3" t="s">
        <v>31</v>
      </c>
      <c r="F5256" s="3" t="s">
        <v>26</v>
      </c>
      <c r="G5256" s="3" t="s">
        <v>18</v>
      </c>
      <c r="H5256" s="3" t="s">
        <v>19</v>
      </c>
      <c r="I5256" s="3">
        <v>266</v>
      </c>
      <c r="J5256" s="3" t="s">
        <v>20</v>
      </c>
      <c r="K5256" s="3" t="s">
        <v>21</v>
      </c>
      <c r="L5256" s="3" t="s">
        <v>22</v>
      </c>
      <c r="M5256" s="3" t="s">
        <v>28</v>
      </c>
      <c r="N5256" s="3" t="s">
        <v>299</v>
      </c>
    </row>
    <row r="5257" spans="1:14" x14ac:dyDescent="0.3">
      <c r="A5257" s="2" t="s">
        <v>75</v>
      </c>
      <c r="B5257" s="3" t="s">
        <v>14</v>
      </c>
      <c r="C5257" s="3" t="s">
        <v>15</v>
      </c>
      <c r="D5257" s="3" t="s">
        <v>39</v>
      </c>
      <c r="E5257" s="3" t="s">
        <v>32</v>
      </c>
      <c r="F5257" s="3" t="s">
        <v>26</v>
      </c>
      <c r="G5257" s="3" t="s">
        <v>18</v>
      </c>
      <c r="H5257" s="3" t="s">
        <v>19</v>
      </c>
      <c r="I5257" s="3">
        <v>273</v>
      </c>
      <c r="J5257" s="3" t="s">
        <v>20</v>
      </c>
      <c r="K5257" s="3" t="s">
        <v>21</v>
      </c>
      <c r="L5257" s="3" t="s">
        <v>22</v>
      </c>
      <c r="M5257" s="3" t="s">
        <v>28</v>
      </c>
      <c r="N5257" s="3" t="s">
        <v>299</v>
      </c>
    </row>
    <row r="5258" spans="1:14" x14ac:dyDescent="0.3">
      <c r="A5258" s="2" t="s">
        <v>75</v>
      </c>
      <c r="B5258" s="3" t="s">
        <v>14</v>
      </c>
      <c r="C5258" s="3" t="s">
        <v>15</v>
      </c>
      <c r="D5258" s="3" t="s">
        <v>39</v>
      </c>
      <c r="E5258" s="3" t="s">
        <v>33</v>
      </c>
      <c r="F5258" s="3" t="s">
        <v>26</v>
      </c>
      <c r="G5258" s="3" t="s">
        <v>18</v>
      </c>
      <c r="H5258" s="3" t="s">
        <v>19</v>
      </c>
      <c r="I5258" s="3">
        <v>294</v>
      </c>
      <c r="J5258" s="3" t="s">
        <v>20</v>
      </c>
      <c r="K5258" s="3" t="s">
        <v>21</v>
      </c>
      <c r="L5258" s="3" t="s">
        <v>22</v>
      </c>
      <c r="M5258" s="3" t="s">
        <v>28</v>
      </c>
      <c r="N5258" s="3" t="s">
        <v>299</v>
      </c>
    </row>
    <row r="5259" spans="1:14" x14ac:dyDescent="0.3">
      <c r="A5259" s="2" t="s">
        <v>76</v>
      </c>
      <c r="B5259" s="3" t="s">
        <v>14</v>
      </c>
      <c r="C5259" s="3" t="s">
        <v>15</v>
      </c>
      <c r="D5259" s="3" t="s">
        <v>39</v>
      </c>
      <c r="E5259" s="3" t="s">
        <v>17</v>
      </c>
      <c r="F5259" s="3" t="s">
        <v>26</v>
      </c>
      <c r="G5259" s="3" t="s">
        <v>18</v>
      </c>
      <c r="H5259" s="3" t="s">
        <v>19</v>
      </c>
      <c r="I5259" s="3">
        <v>241</v>
      </c>
      <c r="J5259" s="3" t="s">
        <v>20</v>
      </c>
      <c r="K5259" s="3" t="s">
        <v>21</v>
      </c>
      <c r="L5259" s="3" t="s">
        <v>22</v>
      </c>
      <c r="M5259" s="3" t="s">
        <v>28</v>
      </c>
      <c r="N5259" s="3" t="s">
        <v>299</v>
      </c>
    </row>
    <row r="5260" spans="1:14" x14ac:dyDescent="0.3">
      <c r="A5260" s="2" t="s">
        <v>76</v>
      </c>
      <c r="B5260" s="3" t="s">
        <v>14</v>
      </c>
      <c r="C5260" s="3" t="s">
        <v>15</v>
      </c>
      <c r="D5260" s="3" t="s">
        <v>39</v>
      </c>
      <c r="E5260" s="3" t="s">
        <v>24</v>
      </c>
      <c r="F5260" s="3" t="s">
        <v>26</v>
      </c>
      <c r="G5260" s="3" t="s">
        <v>18</v>
      </c>
      <c r="H5260" s="3" t="s">
        <v>19</v>
      </c>
      <c r="I5260" s="3">
        <v>245</v>
      </c>
      <c r="J5260" s="3" t="s">
        <v>20</v>
      </c>
      <c r="K5260" s="3" t="s">
        <v>21</v>
      </c>
      <c r="L5260" s="3" t="s">
        <v>22</v>
      </c>
      <c r="M5260" s="3" t="s">
        <v>28</v>
      </c>
      <c r="N5260" s="3" t="s">
        <v>299</v>
      </c>
    </row>
    <row r="5261" spans="1:14" x14ac:dyDescent="0.3">
      <c r="A5261" s="2" t="s">
        <v>76</v>
      </c>
      <c r="B5261" s="3" t="s">
        <v>14</v>
      </c>
      <c r="C5261" s="3" t="s">
        <v>15</v>
      </c>
      <c r="D5261" s="3" t="s">
        <v>39</v>
      </c>
      <c r="E5261" s="3" t="s">
        <v>30</v>
      </c>
      <c r="F5261" s="3" t="s">
        <v>26</v>
      </c>
      <c r="G5261" s="3" t="s">
        <v>18</v>
      </c>
      <c r="H5261" s="3" t="s">
        <v>19</v>
      </c>
      <c r="I5261" s="3">
        <v>254</v>
      </c>
      <c r="J5261" s="3" t="s">
        <v>20</v>
      </c>
      <c r="K5261" s="3" t="s">
        <v>21</v>
      </c>
      <c r="L5261" s="3" t="s">
        <v>22</v>
      </c>
      <c r="M5261" s="3" t="s">
        <v>28</v>
      </c>
      <c r="N5261" s="3" t="s">
        <v>299</v>
      </c>
    </row>
    <row r="5262" spans="1:14" x14ac:dyDescent="0.3">
      <c r="A5262" s="2" t="s">
        <v>76</v>
      </c>
      <c r="B5262" s="3" t="s">
        <v>14</v>
      </c>
      <c r="C5262" s="3" t="s">
        <v>15</v>
      </c>
      <c r="D5262" s="3" t="s">
        <v>39</v>
      </c>
      <c r="E5262" s="3" t="s">
        <v>31</v>
      </c>
      <c r="F5262" s="3" t="s">
        <v>26</v>
      </c>
      <c r="G5262" s="3" t="s">
        <v>18</v>
      </c>
      <c r="H5262" s="3" t="s">
        <v>19</v>
      </c>
      <c r="I5262" s="3">
        <v>266</v>
      </c>
      <c r="J5262" s="3" t="s">
        <v>20</v>
      </c>
      <c r="K5262" s="3" t="s">
        <v>21</v>
      </c>
      <c r="L5262" s="3" t="s">
        <v>22</v>
      </c>
      <c r="M5262" s="3" t="s">
        <v>28</v>
      </c>
      <c r="N5262" s="3" t="s">
        <v>299</v>
      </c>
    </row>
    <row r="5263" spans="1:14" x14ac:dyDescent="0.3">
      <c r="A5263" s="2" t="s">
        <v>76</v>
      </c>
      <c r="B5263" s="3" t="s">
        <v>14</v>
      </c>
      <c r="C5263" s="3" t="s">
        <v>15</v>
      </c>
      <c r="D5263" s="3" t="s">
        <v>39</v>
      </c>
      <c r="E5263" s="3" t="s">
        <v>32</v>
      </c>
      <c r="F5263" s="3" t="s">
        <v>26</v>
      </c>
      <c r="G5263" s="3" t="s">
        <v>18</v>
      </c>
      <c r="H5263" s="3" t="s">
        <v>19</v>
      </c>
      <c r="I5263" s="3">
        <v>273</v>
      </c>
      <c r="J5263" s="3" t="s">
        <v>20</v>
      </c>
      <c r="K5263" s="3" t="s">
        <v>21</v>
      </c>
      <c r="L5263" s="3" t="s">
        <v>22</v>
      </c>
      <c r="M5263" s="3" t="s">
        <v>28</v>
      </c>
      <c r="N5263" s="3" t="s">
        <v>299</v>
      </c>
    </row>
    <row r="5264" spans="1:14" x14ac:dyDescent="0.3">
      <c r="A5264" s="2" t="s">
        <v>76</v>
      </c>
      <c r="B5264" s="3" t="s">
        <v>14</v>
      </c>
      <c r="C5264" s="3" t="s">
        <v>15</v>
      </c>
      <c r="D5264" s="3" t="s">
        <v>39</v>
      </c>
      <c r="E5264" s="3" t="s">
        <v>33</v>
      </c>
      <c r="F5264" s="3" t="s">
        <v>26</v>
      </c>
      <c r="G5264" s="3" t="s">
        <v>18</v>
      </c>
      <c r="H5264" s="3" t="s">
        <v>19</v>
      </c>
      <c r="I5264" s="3">
        <v>294</v>
      </c>
      <c r="J5264" s="3" t="s">
        <v>20</v>
      </c>
      <c r="K5264" s="3" t="s">
        <v>21</v>
      </c>
      <c r="L5264" s="3" t="s">
        <v>22</v>
      </c>
      <c r="M5264" s="3" t="s">
        <v>28</v>
      </c>
      <c r="N5264" s="3" t="s">
        <v>299</v>
      </c>
    </row>
    <row r="5265" spans="1:14" x14ac:dyDescent="0.3">
      <c r="A5265" s="2" t="s">
        <v>77</v>
      </c>
      <c r="B5265" s="3" t="s">
        <v>14</v>
      </c>
      <c r="C5265" s="3" t="s">
        <v>15</v>
      </c>
      <c r="D5265" s="3" t="s">
        <v>39</v>
      </c>
      <c r="E5265" s="3" t="s">
        <v>17</v>
      </c>
      <c r="F5265" s="3" t="s">
        <v>26</v>
      </c>
      <c r="G5265" s="3" t="s">
        <v>18</v>
      </c>
      <c r="H5265" s="3" t="s">
        <v>19</v>
      </c>
      <c r="I5265" s="3" t="s">
        <v>325</v>
      </c>
      <c r="J5265" s="3" t="s">
        <v>20</v>
      </c>
      <c r="K5265" s="3" t="s">
        <v>21</v>
      </c>
      <c r="L5265" s="3" t="s">
        <v>22</v>
      </c>
      <c r="M5265" s="3" t="s">
        <v>28</v>
      </c>
      <c r="N5265" s="3" t="s">
        <v>299</v>
      </c>
    </row>
    <row r="5266" spans="1:14" x14ac:dyDescent="0.3">
      <c r="A5266" s="2" t="s">
        <v>77</v>
      </c>
      <c r="B5266" s="3" t="s">
        <v>14</v>
      </c>
      <c r="C5266" s="3" t="s">
        <v>15</v>
      </c>
      <c r="D5266" s="3" t="s">
        <v>39</v>
      </c>
      <c r="E5266" s="3" t="s">
        <v>24</v>
      </c>
      <c r="F5266" s="3" t="s">
        <v>26</v>
      </c>
      <c r="G5266" s="3" t="s">
        <v>18</v>
      </c>
      <c r="H5266" s="3" t="s">
        <v>19</v>
      </c>
      <c r="I5266" s="3" t="s">
        <v>325</v>
      </c>
      <c r="J5266" s="3" t="s">
        <v>20</v>
      </c>
      <c r="K5266" s="3" t="s">
        <v>21</v>
      </c>
      <c r="L5266" s="3" t="s">
        <v>22</v>
      </c>
      <c r="M5266" s="3" t="s">
        <v>28</v>
      </c>
      <c r="N5266" s="3" t="s">
        <v>299</v>
      </c>
    </row>
    <row r="5267" spans="1:14" x14ac:dyDescent="0.3">
      <c r="A5267" s="2" t="s">
        <v>77</v>
      </c>
      <c r="B5267" s="3" t="s">
        <v>14</v>
      </c>
      <c r="C5267" s="3" t="s">
        <v>15</v>
      </c>
      <c r="D5267" s="3" t="s">
        <v>39</v>
      </c>
      <c r="E5267" s="3" t="s">
        <v>30</v>
      </c>
      <c r="F5267" s="3" t="s">
        <v>26</v>
      </c>
      <c r="G5267" s="3" t="s">
        <v>18</v>
      </c>
      <c r="H5267" s="3" t="s">
        <v>19</v>
      </c>
      <c r="I5267" s="3" t="s">
        <v>325</v>
      </c>
      <c r="J5267" s="3" t="s">
        <v>20</v>
      </c>
      <c r="K5267" s="3" t="s">
        <v>21</v>
      </c>
      <c r="L5267" s="3" t="s">
        <v>22</v>
      </c>
      <c r="M5267" s="3" t="s">
        <v>28</v>
      </c>
      <c r="N5267" s="3" t="s">
        <v>299</v>
      </c>
    </row>
    <row r="5268" spans="1:14" x14ac:dyDescent="0.3">
      <c r="A5268" s="2" t="s">
        <v>77</v>
      </c>
      <c r="B5268" s="3" t="s">
        <v>14</v>
      </c>
      <c r="C5268" s="3" t="s">
        <v>15</v>
      </c>
      <c r="D5268" s="3" t="s">
        <v>39</v>
      </c>
      <c r="E5268" s="3" t="s">
        <v>31</v>
      </c>
      <c r="F5268" s="3" t="s">
        <v>26</v>
      </c>
      <c r="G5268" s="3" t="s">
        <v>18</v>
      </c>
      <c r="H5268" s="3" t="s">
        <v>19</v>
      </c>
      <c r="I5268" s="3" t="s">
        <v>325</v>
      </c>
      <c r="J5268" s="3" t="s">
        <v>20</v>
      </c>
      <c r="K5268" s="3" t="s">
        <v>21</v>
      </c>
      <c r="L5268" s="3" t="s">
        <v>22</v>
      </c>
      <c r="M5268" s="3" t="s">
        <v>28</v>
      </c>
      <c r="N5268" s="3" t="s">
        <v>299</v>
      </c>
    </row>
    <row r="5269" spans="1:14" x14ac:dyDescent="0.3">
      <c r="A5269" s="2" t="s">
        <v>77</v>
      </c>
      <c r="B5269" s="3" t="s">
        <v>14</v>
      </c>
      <c r="C5269" s="3" t="s">
        <v>15</v>
      </c>
      <c r="D5269" s="3" t="s">
        <v>39</v>
      </c>
      <c r="E5269" s="3" t="s">
        <v>32</v>
      </c>
      <c r="F5269" s="3" t="s">
        <v>26</v>
      </c>
      <c r="G5269" s="3" t="s">
        <v>18</v>
      </c>
      <c r="H5269" s="3" t="s">
        <v>19</v>
      </c>
      <c r="I5269" s="3" t="s">
        <v>325</v>
      </c>
      <c r="J5269" s="3" t="s">
        <v>20</v>
      </c>
      <c r="K5269" s="3" t="s">
        <v>21</v>
      </c>
      <c r="L5269" s="3" t="s">
        <v>22</v>
      </c>
      <c r="M5269" s="3" t="s">
        <v>28</v>
      </c>
      <c r="N5269" s="3" t="s">
        <v>299</v>
      </c>
    </row>
    <row r="5270" spans="1:14" x14ac:dyDescent="0.3">
      <c r="A5270" s="2" t="s">
        <v>77</v>
      </c>
      <c r="B5270" s="3" t="s">
        <v>14</v>
      </c>
      <c r="C5270" s="3" t="s">
        <v>15</v>
      </c>
      <c r="D5270" s="3" t="s">
        <v>39</v>
      </c>
      <c r="E5270" s="3" t="s">
        <v>33</v>
      </c>
      <c r="F5270" s="3" t="s">
        <v>26</v>
      </c>
      <c r="G5270" s="3" t="s">
        <v>18</v>
      </c>
      <c r="H5270" s="3" t="s">
        <v>19</v>
      </c>
      <c r="I5270" s="3" t="s">
        <v>325</v>
      </c>
      <c r="J5270" s="3" t="s">
        <v>20</v>
      </c>
      <c r="K5270" s="3" t="s">
        <v>21</v>
      </c>
      <c r="L5270" s="3" t="s">
        <v>22</v>
      </c>
      <c r="M5270" s="3" t="s">
        <v>28</v>
      </c>
      <c r="N5270" s="3" t="s">
        <v>299</v>
      </c>
    </row>
    <row r="5271" spans="1:14" x14ac:dyDescent="0.3">
      <c r="A5271" s="2" t="s">
        <v>78</v>
      </c>
      <c r="B5271" s="3" t="s">
        <v>14</v>
      </c>
      <c r="C5271" s="3" t="s">
        <v>15</v>
      </c>
      <c r="D5271" s="3" t="s">
        <v>39</v>
      </c>
      <c r="E5271" s="3" t="s">
        <v>17</v>
      </c>
      <c r="F5271" s="3" t="s">
        <v>26</v>
      </c>
      <c r="G5271" s="3" t="s">
        <v>18</v>
      </c>
      <c r="H5271" s="3" t="s">
        <v>19</v>
      </c>
      <c r="I5271" s="3">
        <v>234</v>
      </c>
      <c r="J5271" s="3" t="s">
        <v>20</v>
      </c>
      <c r="K5271" s="3" t="s">
        <v>21</v>
      </c>
      <c r="L5271" s="3" t="s">
        <v>22</v>
      </c>
      <c r="M5271" s="3" t="s">
        <v>28</v>
      </c>
      <c r="N5271" s="3" t="s">
        <v>299</v>
      </c>
    </row>
    <row r="5272" spans="1:14" x14ac:dyDescent="0.3">
      <c r="A5272" s="2" t="s">
        <v>78</v>
      </c>
      <c r="B5272" s="3" t="s">
        <v>14</v>
      </c>
      <c r="C5272" s="3" t="s">
        <v>15</v>
      </c>
      <c r="D5272" s="3" t="s">
        <v>39</v>
      </c>
      <c r="E5272" s="3" t="s">
        <v>24</v>
      </c>
      <c r="F5272" s="3" t="s">
        <v>26</v>
      </c>
      <c r="G5272" s="3" t="s">
        <v>18</v>
      </c>
      <c r="H5272" s="3" t="s">
        <v>19</v>
      </c>
      <c r="I5272" s="3">
        <v>238</v>
      </c>
      <c r="J5272" s="3" t="s">
        <v>20</v>
      </c>
      <c r="K5272" s="3" t="s">
        <v>21</v>
      </c>
      <c r="L5272" s="3" t="s">
        <v>22</v>
      </c>
      <c r="M5272" s="3" t="s">
        <v>28</v>
      </c>
      <c r="N5272" s="3" t="s">
        <v>299</v>
      </c>
    </row>
    <row r="5273" spans="1:14" x14ac:dyDescent="0.3">
      <c r="A5273" s="2" t="s">
        <v>78</v>
      </c>
      <c r="B5273" s="3" t="s">
        <v>14</v>
      </c>
      <c r="C5273" s="3" t="s">
        <v>15</v>
      </c>
      <c r="D5273" s="3" t="s">
        <v>39</v>
      </c>
      <c r="E5273" s="3" t="s">
        <v>30</v>
      </c>
      <c r="F5273" s="3" t="s">
        <v>26</v>
      </c>
      <c r="G5273" s="3" t="s">
        <v>18</v>
      </c>
      <c r="H5273" s="3" t="s">
        <v>19</v>
      </c>
      <c r="I5273" s="3">
        <v>247</v>
      </c>
      <c r="J5273" s="3" t="s">
        <v>20</v>
      </c>
      <c r="K5273" s="3" t="s">
        <v>21</v>
      </c>
      <c r="L5273" s="3" t="s">
        <v>22</v>
      </c>
      <c r="M5273" s="3" t="s">
        <v>28</v>
      </c>
      <c r="N5273" s="3" t="s">
        <v>299</v>
      </c>
    </row>
    <row r="5274" spans="1:14" x14ac:dyDescent="0.3">
      <c r="A5274" s="2" t="s">
        <v>78</v>
      </c>
      <c r="B5274" s="3" t="s">
        <v>14</v>
      </c>
      <c r="C5274" s="3" t="s">
        <v>15</v>
      </c>
      <c r="D5274" s="3" t="s">
        <v>39</v>
      </c>
      <c r="E5274" s="3" t="s">
        <v>31</v>
      </c>
      <c r="F5274" s="3" t="s">
        <v>26</v>
      </c>
      <c r="G5274" s="3" t="s">
        <v>18</v>
      </c>
      <c r="H5274" s="3" t="s">
        <v>19</v>
      </c>
      <c r="I5274" s="3">
        <v>259</v>
      </c>
      <c r="J5274" s="3" t="s">
        <v>20</v>
      </c>
      <c r="K5274" s="3" t="s">
        <v>21</v>
      </c>
      <c r="L5274" s="3" t="s">
        <v>22</v>
      </c>
      <c r="M5274" s="3" t="s">
        <v>28</v>
      </c>
      <c r="N5274" s="3" t="s">
        <v>299</v>
      </c>
    </row>
    <row r="5275" spans="1:14" x14ac:dyDescent="0.3">
      <c r="A5275" s="2" t="s">
        <v>78</v>
      </c>
      <c r="B5275" s="3" t="s">
        <v>14</v>
      </c>
      <c r="C5275" s="3" t="s">
        <v>15</v>
      </c>
      <c r="D5275" s="3" t="s">
        <v>39</v>
      </c>
      <c r="E5275" s="3" t="s">
        <v>32</v>
      </c>
      <c r="F5275" s="3" t="s">
        <v>26</v>
      </c>
      <c r="G5275" s="3" t="s">
        <v>18</v>
      </c>
      <c r="H5275" s="3" t="s">
        <v>19</v>
      </c>
      <c r="I5275" s="3">
        <v>266</v>
      </c>
      <c r="J5275" s="3" t="s">
        <v>20</v>
      </c>
      <c r="K5275" s="3" t="s">
        <v>21</v>
      </c>
      <c r="L5275" s="3" t="s">
        <v>22</v>
      </c>
      <c r="M5275" s="3" t="s">
        <v>28</v>
      </c>
      <c r="N5275" s="3" t="s">
        <v>299</v>
      </c>
    </row>
    <row r="5276" spans="1:14" x14ac:dyDescent="0.3">
      <c r="A5276" s="2" t="s">
        <v>78</v>
      </c>
      <c r="B5276" s="3" t="s">
        <v>14</v>
      </c>
      <c r="C5276" s="3" t="s">
        <v>15</v>
      </c>
      <c r="D5276" s="3" t="s">
        <v>39</v>
      </c>
      <c r="E5276" s="3" t="s">
        <v>33</v>
      </c>
      <c r="F5276" s="3" t="s">
        <v>26</v>
      </c>
      <c r="G5276" s="3" t="s">
        <v>18</v>
      </c>
      <c r="H5276" s="3" t="s">
        <v>19</v>
      </c>
      <c r="I5276" s="3">
        <v>287</v>
      </c>
      <c r="J5276" s="3" t="s">
        <v>20</v>
      </c>
      <c r="K5276" s="3" t="s">
        <v>21</v>
      </c>
      <c r="L5276" s="3" t="s">
        <v>22</v>
      </c>
      <c r="M5276" s="3" t="s">
        <v>28</v>
      </c>
      <c r="N5276" s="3" t="s">
        <v>299</v>
      </c>
    </row>
  </sheetData>
  <autoFilter ref="A1:N5276" xr:uid="{60A1E6E4-5518-4FCE-AB83-AE364D4AA4C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6ECC5-F6EE-42CD-90D4-0E64E204D0C9}">
  <dimension ref="A1:N5276"/>
  <sheetViews>
    <sheetView topLeftCell="A5252" workbookViewId="0">
      <selection activeCell="D5268" sqref="D5268"/>
    </sheetView>
  </sheetViews>
  <sheetFormatPr defaultColWidth="9.5546875" defaultRowHeight="14.4" x14ac:dyDescent="0.3"/>
  <cols>
    <col min="1" max="1" width="23" customWidth="1"/>
    <col min="2" max="2" width="12.44140625" bestFit="1" customWidth="1"/>
    <col min="3" max="3" width="13.44140625" bestFit="1" customWidth="1"/>
    <col min="4" max="4" width="19.6640625" customWidth="1"/>
    <col min="5" max="5" width="16.109375" customWidth="1"/>
    <col min="6" max="6" width="12.44140625" bestFit="1" customWidth="1"/>
    <col min="7" max="7" width="22.109375" bestFit="1" customWidth="1"/>
    <col min="8" max="8" width="7.6640625" bestFit="1" customWidth="1"/>
    <col min="9" max="9" width="9.6640625" bestFit="1" customWidth="1"/>
    <col min="10" max="10" width="8.44140625" bestFit="1" customWidth="1"/>
    <col min="11" max="11" width="13.5546875" bestFit="1" customWidth="1"/>
    <col min="12" max="12" width="12" bestFit="1" customWidth="1"/>
    <col min="13" max="13" width="21" bestFit="1" customWidth="1"/>
    <col min="14" max="14" width="18.441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 t="s">
        <v>25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26</v>
      </c>
      <c r="G2" s="3" t="s">
        <v>18</v>
      </c>
      <c r="H2" s="3" t="s">
        <v>19</v>
      </c>
      <c r="I2" s="3">
        <v>364</v>
      </c>
      <c r="J2" s="3" t="s">
        <v>20</v>
      </c>
      <c r="K2" s="3" t="s">
        <v>21</v>
      </c>
      <c r="L2" s="3" t="s">
        <v>27</v>
      </c>
      <c r="M2" s="3" t="s">
        <v>28</v>
      </c>
      <c r="N2" s="3" t="s">
        <v>29</v>
      </c>
    </row>
    <row r="3" spans="1:14" x14ac:dyDescent="0.3">
      <c r="A3" s="2" t="s">
        <v>25</v>
      </c>
      <c r="B3" s="3" t="s">
        <v>14</v>
      </c>
      <c r="C3" s="3" t="s">
        <v>15</v>
      </c>
      <c r="D3" s="3" t="s">
        <v>16</v>
      </c>
      <c r="E3" s="3" t="s">
        <v>24</v>
      </c>
      <c r="F3" s="3" t="s">
        <v>26</v>
      </c>
      <c r="G3" s="3" t="s">
        <v>18</v>
      </c>
      <c r="H3" s="3" t="s">
        <v>19</v>
      </c>
      <c r="I3" s="3">
        <v>367</v>
      </c>
      <c r="J3" s="3" t="s">
        <v>20</v>
      </c>
      <c r="K3" s="3" t="s">
        <v>21</v>
      </c>
      <c r="L3" s="3" t="s">
        <v>27</v>
      </c>
      <c r="M3" s="3" t="s">
        <v>28</v>
      </c>
      <c r="N3" s="3" t="s">
        <v>29</v>
      </c>
    </row>
    <row r="4" spans="1:14" x14ac:dyDescent="0.3">
      <c r="A4" s="2" t="s">
        <v>25</v>
      </c>
      <c r="B4" s="3" t="s">
        <v>14</v>
      </c>
      <c r="C4" s="3" t="s">
        <v>15</v>
      </c>
      <c r="D4" s="3" t="s">
        <v>16</v>
      </c>
      <c r="E4" s="3" t="s">
        <v>30</v>
      </c>
      <c r="F4" s="3" t="s">
        <v>26</v>
      </c>
      <c r="G4" s="3" t="s">
        <v>18</v>
      </c>
      <c r="H4" s="3" t="s">
        <v>19</v>
      </c>
      <c r="I4" s="3">
        <v>376</v>
      </c>
      <c r="J4" s="3" t="s">
        <v>20</v>
      </c>
      <c r="K4" s="3" t="s">
        <v>21</v>
      </c>
      <c r="L4" s="3" t="s">
        <v>27</v>
      </c>
      <c r="M4" s="3" t="s">
        <v>28</v>
      </c>
      <c r="N4" s="3" t="s">
        <v>29</v>
      </c>
    </row>
    <row r="5" spans="1:14" x14ac:dyDescent="0.3">
      <c r="A5" s="2" t="s">
        <v>25</v>
      </c>
      <c r="B5" s="3" t="s">
        <v>14</v>
      </c>
      <c r="C5" s="3" t="s">
        <v>15</v>
      </c>
      <c r="D5" s="3" t="s">
        <v>16</v>
      </c>
      <c r="E5" s="3" t="s">
        <v>31</v>
      </c>
      <c r="F5" s="3" t="s">
        <v>26</v>
      </c>
      <c r="G5" s="3" t="s">
        <v>18</v>
      </c>
      <c r="H5" s="3" t="s">
        <v>19</v>
      </c>
      <c r="I5" s="3">
        <v>388</v>
      </c>
      <c r="J5" s="3" t="s">
        <v>20</v>
      </c>
      <c r="K5" s="3" t="s">
        <v>21</v>
      </c>
      <c r="L5" s="3" t="s">
        <v>27</v>
      </c>
      <c r="M5" s="3" t="s">
        <v>28</v>
      </c>
      <c r="N5" s="3" t="s">
        <v>29</v>
      </c>
    </row>
    <row r="6" spans="1:14" x14ac:dyDescent="0.3">
      <c r="A6" s="2" t="s">
        <v>25</v>
      </c>
      <c r="B6" s="3" t="s">
        <v>14</v>
      </c>
      <c r="C6" s="3" t="s">
        <v>15</v>
      </c>
      <c r="D6" s="3" t="s">
        <v>16</v>
      </c>
      <c r="E6" s="3" t="s">
        <v>32</v>
      </c>
      <c r="F6" s="3" t="s">
        <v>26</v>
      </c>
      <c r="G6" s="3" t="s">
        <v>18</v>
      </c>
      <c r="H6" s="3" t="s">
        <v>19</v>
      </c>
      <c r="I6" s="3">
        <v>402</v>
      </c>
      <c r="J6" s="3" t="s">
        <v>20</v>
      </c>
      <c r="K6" s="3" t="s">
        <v>21</v>
      </c>
      <c r="L6" s="3" t="s">
        <v>27</v>
      </c>
      <c r="M6" s="3" t="s">
        <v>28</v>
      </c>
      <c r="N6" s="3" t="s">
        <v>29</v>
      </c>
    </row>
    <row r="7" spans="1:14" x14ac:dyDescent="0.3">
      <c r="A7" s="2" t="s">
        <v>25</v>
      </c>
      <c r="B7" s="3" t="s">
        <v>14</v>
      </c>
      <c r="C7" s="3" t="s">
        <v>15</v>
      </c>
      <c r="D7" s="3" t="s">
        <v>16</v>
      </c>
      <c r="E7" s="3" t="s">
        <v>33</v>
      </c>
      <c r="F7" s="3" t="s">
        <v>26</v>
      </c>
      <c r="G7" s="3" t="s">
        <v>18</v>
      </c>
      <c r="H7" s="3" t="s">
        <v>19</v>
      </c>
      <c r="I7" s="3">
        <v>423</v>
      </c>
      <c r="J7" s="3" t="s">
        <v>20</v>
      </c>
      <c r="K7" s="3" t="s">
        <v>21</v>
      </c>
      <c r="L7" s="3" t="s">
        <v>27</v>
      </c>
      <c r="M7" s="3" t="s">
        <v>28</v>
      </c>
      <c r="N7" s="3" t="s">
        <v>29</v>
      </c>
    </row>
    <row r="8" spans="1:14" x14ac:dyDescent="0.3">
      <c r="A8" s="2" t="s">
        <v>34</v>
      </c>
      <c r="B8" s="3" t="s">
        <v>14</v>
      </c>
      <c r="C8" s="3" t="s">
        <v>15</v>
      </c>
      <c r="D8" s="3" t="s">
        <v>16</v>
      </c>
      <c r="E8" s="3" t="s">
        <v>17</v>
      </c>
      <c r="F8" s="3" t="s">
        <v>26</v>
      </c>
      <c r="G8" s="3" t="s">
        <v>18</v>
      </c>
      <c r="H8" s="3" t="s">
        <v>19</v>
      </c>
      <c r="I8" s="3">
        <v>334</v>
      </c>
      <c r="J8" s="3" t="s">
        <v>20</v>
      </c>
      <c r="K8" s="3" t="s">
        <v>21</v>
      </c>
      <c r="L8" s="3" t="s">
        <v>27</v>
      </c>
      <c r="M8" s="3" t="s">
        <v>28</v>
      </c>
      <c r="N8" s="3" t="s">
        <v>29</v>
      </c>
    </row>
    <row r="9" spans="1:14" x14ac:dyDescent="0.3">
      <c r="A9" s="2" t="s">
        <v>34</v>
      </c>
      <c r="B9" s="3" t="s">
        <v>14</v>
      </c>
      <c r="C9" s="3" t="s">
        <v>15</v>
      </c>
      <c r="D9" s="3" t="s">
        <v>16</v>
      </c>
      <c r="E9" s="3" t="s">
        <v>24</v>
      </c>
      <c r="F9" s="3" t="s">
        <v>26</v>
      </c>
      <c r="G9" s="3" t="s">
        <v>18</v>
      </c>
      <c r="H9" s="3" t="s">
        <v>19</v>
      </c>
      <c r="I9" s="3">
        <v>337</v>
      </c>
      <c r="J9" s="3" t="s">
        <v>20</v>
      </c>
      <c r="K9" s="3" t="s">
        <v>21</v>
      </c>
      <c r="L9" s="3" t="s">
        <v>27</v>
      </c>
      <c r="M9" s="3" t="s">
        <v>28</v>
      </c>
      <c r="N9" s="3" t="s">
        <v>29</v>
      </c>
    </row>
    <row r="10" spans="1:14" x14ac:dyDescent="0.3">
      <c r="A10" s="2" t="s">
        <v>34</v>
      </c>
      <c r="B10" s="3" t="s">
        <v>14</v>
      </c>
      <c r="C10" s="3" t="s">
        <v>15</v>
      </c>
      <c r="D10" s="3" t="s">
        <v>16</v>
      </c>
      <c r="E10" s="3" t="s">
        <v>30</v>
      </c>
      <c r="F10" s="3" t="s">
        <v>26</v>
      </c>
      <c r="G10" s="3" t="s">
        <v>18</v>
      </c>
      <c r="H10" s="3" t="s">
        <v>19</v>
      </c>
      <c r="I10" s="3">
        <v>346</v>
      </c>
      <c r="J10" s="3" t="s">
        <v>20</v>
      </c>
      <c r="K10" s="3" t="s">
        <v>21</v>
      </c>
      <c r="L10" s="3" t="s">
        <v>27</v>
      </c>
      <c r="M10" s="3" t="s">
        <v>28</v>
      </c>
      <c r="N10" s="3" t="s">
        <v>29</v>
      </c>
    </row>
    <row r="11" spans="1:14" x14ac:dyDescent="0.3">
      <c r="A11" s="2" t="s">
        <v>34</v>
      </c>
      <c r="B11" s="3" t="s">
        <v>14</v>
      </c>
      <c r="C11" s="3" t="s">
        <v>15</v>
      </c>
      <c r="D11" s="3" t="s">
        <v>16</v>
      </c>
      <c r="E11" s="3" t="s">
        <v>31</v>
      </c>
      <c r="F11" s="3" t="s">
        <v>26</v>
      </c>
      <c r="G11" s="3" t="s">
        <v>18</v>
      </c>
      <c r="H11" s="3" t="s">
        <v>19</v>
      </c>
      <c r="I11" s="3">
        <v>358</v>
      </c>
      <c r="J11" s="3" t="s">
        <v>20</v>
      </c>
      <c r="K11" s="3" t="s">
        <v>21</v>
      </c>
      <c r="L11" s="3" t="s">
        <v>27</v>
      </c>
      <c r="M11" s="3" t="s">
        <v>28</v>
      </c>
      <c r="N11" s="3" t="s">
        <v>29</v>
      </c>
    </row>
    <row r="12" spans="1:14" x14ac:dyDescent="0.3">
      <c r="A12" s="2" t="s">
        <v>34</v>
      </c>
      <c r="B12" s="3" t="s">
        <v>14</v>
      </c>
      <c r="C12" s="3" t="s">
        <v>15</v>
      </c>
      <c r="D12" s="3" t="s">
        <v>16</v>
      </c>
      <c r="E12" s="3" t="s">
        <v>32</v>
      </c>
      <c r="F12" s="3" t="s">
        <v>26</v>
      </c>
      <c r="G12" s="3" t="s">
        <v>18</v>
      </c>
      <c r="H12" s="3" t="s">
        <v>19</v>
      </c>
      <c r="I12" s="3">
        <v>372</v>
      </c>
      <c r="J12" s="3" t="s">
        <v>20</v>
      </c>
      <c r="K12" s="3" t="s">
        <v>21</v>
      </c>
      <c r="L12" s="3" t="s">
        <v>27</v>
      </c>
      <c r="M12" s="3" t="s">
        <v>28</v>
      </c>
      <c r="N12" s="3" t="s">
        <v>29</v>
      </c>
    </row>
    <row r="13" spans="1:14" x14ac:dyDescent="0.3">
      <c r="A13" s="2" t="s">
        <v>34</v>
      </c>
      <c r="B13" s="3" t="s">
        <v>14</v>
      </c>
      <c r="C13" s="3" t="s">
        <v>15</v>
      </c>
      <c r="D13" s="3" t="s">
        <v>16</v>
      </c>
      <c r="E13" s="3" t="s">
        <v>33</v>
      </c>
      <c r="F13" s="3" t="s">
        <v>26</v>
      </c>
      <c r="G13" s="3" t="s">
        <v>18</v>
      </c>
      <c r="H13" s="3" t="s">
        <v>19</v>
      </c>
      <c r="I13" s="3">
        <v>393</v>
      </c>
      <c r="J13" s="3" t="s">
        <v>20</v>
      </c>
      <c r="K13" s="3" t="s">
        <v>21</v>
      </c>
      <c r="L13" s="3" t="s">
        <v>27</v>
      </c>
      <c r="M13" s="3" t="s">
        <v>28</v>
      </c>
      <c r="N13" s="3" t="s">
        <v>29</v>
      </c>
    </row>
    <row r="14" spans="1:14" x14ac:dyDescent="0.3">
      <c r="A14" s="2" t="s">
        <v>35</v>
      </c>
      <c r="B14" s="3" t="s">
        <v>14</v>
      </c>
      <c r="C14" s="3" t="s">
        <v>15</v>
      </c>
      <c r="D14" s="3" t="s">
        <v>16</v>
      </c>
      <c r="E14" s="3" t="s">
        <v>17</v>
      </c>
      <c r="F14" s="3" t="s">
        <v>26</v>
      </c>
      <c r="G14" s="3" t="s">
        <v>18</v>
      </c>
      <c r="H14" s="3" t="s">
        <v>19</v>
      </c>
      <c r="I14" s="3">
        <v>334</v>
      </c>
      <c r="J14" s="3" t="s">
        <v>20</v>
      </c>
      <c r="K14" s="3" t="s">
        <v>21</v>
      </c>
      <c r="L14" s="3" t="s">
        <v>27</v>
      </c>
      <c r="M14" s="3" t="s">
        <v>28</v>
      </c>
      <c r="N14" s="3" t="s">
        <v>29</v>
      </c>
    </row>
    <row r="15" spans="1:14" x14ac:dyDescent="0.3">
      <c r="A15" s="2" t="s">
        <v>35</v>
      </c>
      <c r="B15" s="3" t="s">
        <v>14</v>
      </c>
      <c r="C15" s="3" t="s">
        <v>15</v>
      </c>
      <c r="D15" s="3" t="s">
        <v>16</v>
      </c>
      <c r="E15" s="3" t="s">
        <v>24</v>
      </c>
      <c r="F15" s="3" t="s">
        <v>26</v>
      </c>
      <c r="G15" s="3" t="s">
        <v>18</v>
      </c>
      <c r="H15" s="3" t="s">
        <v>19</v>
      </c>
      <c r="I15" s="3">
        <v>337</v>
      </c>
      <c r="J15" s="3" t="s">
        <v>20</v>
      </c>
      <c r="K15" s="3" t="s">
        <v>21</v>
      </c>
      <c r="L15" s="3" t="s">
        <v>27</v>
      </c>
      <c r="M15" s="3" t="s">
        <v>28</v>
      </c>
      <c r="N15" s="3" t="s">
        <v>29</v>
      </c>
    </row>
    <row r="16" spans="1:14" x14ac:dyDescent="0.3">
      <c r="A16" s="2" t="s">
        <v>35</v>
      </c>
      <c r="B16" s="3" t="s">
        <v>14</v>
      </c>
      <c r="C16" s="3" t="s">
        <v>15</v>
      </c>
      <c r="D16" s="3" t="s">
        <v>16</v>
      </c>
      <c r="E16" s="3" t="s">
        <v>30</v>
      </c>
      <c r="F16" s="3" t="s">
        <v>26</v>
      </c>
      <c r="G16" s="3" t="s">
        <v>18</v>
      </c>
      <c r="H16" s="3" t="s">
        <v>19</v>
      </c>
      <c r="I16" s="3">
        <v>346</v>
      </c>
      <c r="J16" s="3" t="s">
        <v>20</v>
      </c>
      <c r="K16" s="3" t="s">
        <v>21</v>
      </c>
      <c r="L16" s="3" t="s">
        <v>27</v>
      </c>
      <c r="M16" s="3" t="s">
        <v>28</v>
      </c>
      <c r="N16" s="3" t="s">
        <v>29</v>
      </c>
    </row>
    <row r="17" spans="1:14" x14ac:dyDescent="0.3">
      <c r="A17" s="2" t="s">
        <v>35</v>
      </c>
      <c r="B17" s="3" t="s">
        <v>14</v>
      </c>
      <c r="C17" s="3" t="s">
        <v>15</v>
      </c>
      <c r="D17" s="3" t="s">
        <v>16</v>
      </c>
      <c r="E17" s="3" t="s">
        <v>31</v>
      </c>
      <c r="F17" s="3" t="s">
        <v>26</v>
      </c>
      <c r="G17" s="3" t="s">
        <v>18</v>
      </c>
      <c r="H17" s="3" t="s">
        <v>19</v>
      </c>
      <c r="I17" s="3">
        <v>358</v>
      </c>
      <c r="J17" s="3" t="s">
        <v>20</v>
      </c>
      <c r="K17" s="3" t="s">
        <v>21</v>
      </c>
      <c r="L17" s="3" t="s">
        <v>27</v>
      </c>
      <c r="M17" s="3" t="s">
        <v>28</v>
      </c>
      <c r="N17" s="3" t="s">
        <v>29</v>
      </c>
    </row>
    <row r="18" spans="1:14" x14ac:dyDescent="0.3">
      <c r="A18" s="2" t="s">
        <v>35</v>
      </c>
      <c r="B18" s="3" t="s">
        <v>14</v>
      </c>
      <c r="C18" s="3" t="s">
        <v>15</v>
      </c>
      <c r="D18" s="3" t="s">
        <v>16</v>
      </c>
      <c r="E18" s="3" t="s">
        <v>32</v>
      </c>
      <c r="F18" s="3" t="s">
        <v>26</v>
      </c>
      <c r="G18" s="3" t="s">
        <v>18</v>
      </c>
      <c r="H18" s="3" t="s">
        <v>19</v>
      </c>
      <c r="I18" s="3">
        <v>372</v>
      </c>
      <c r="J18" s="3" t="s">
        <v>20</v>
      </c>
      <c r="K18" s="3" t="s">
        <v>21</v>
      </c>
      <c r="L18" s="3" t="s">
        <v>27</v>
      </c>
      <c r="M18" s="3" t="s">
        <v>28</v>
      </c>
      <c r="N18" s="3" t="s">
        <v>29</v>
      </c>
    </row>
    <row r="19" spans="1:14" x14ac:dyDescent="0.3">
      <c r="A19" s="2" t="s">
        <v>35</v>
      </c>
      <c r="B19" s="3" t="s">
        <v>14</v>
      </c>
      <c r="C19" s="3" t="s">
        <v>15</v>
      </c>
      <c r="D19" s="3" t="s">
        <v>16</v>
      </c>
      <c r="E19" s="3" t="s">
        <v>33</v>
      </c>
      <c r="F19" s="3" t="s">
        <v>26</v>
      </c>
      <c r="G19" s="3" t="s">
        <v>18</v>
      </c>
      <c r="H19" s="3" t="s">
        <v>19</v>
      </c>
      <c r="I19" s="3">
        <v>393</v>
      </c>
      <c r="J19" s="3" t="s">
        <v>20</v>
      </c>
      <c r="K19" s="3" t="s">
        <v>21</v>
      </c>
      <c r="L19" s="3" t="s">
        <v>27</v>
      </c>
      <c r="M19" s="3" t="s">
        <v>28</v>
      </c>
      <c r="N19" s="3" t="s">
        <v>29</v>
      </c>
    </row>
    <row r="20" spans="1:14" x14ac:dyDescent="0.3">
      <c r="A20" s="2" t="s">
        <v>36</v>
      </c>
      <c r="B20" s="3" t="s">
        <v>14</v>
      </c>
      <c r="C20" s="3" t="s">
        <v>15</v>
      </c>
      <c r="D20" s="3" t="s">
        <v>16</v>
      </c>
      <c r="E20" s="3" t="s">
        <v>17</v>
      </c>
      <c r="F20" s="3" t="s">
        <v>26</v>
      </c>
      <c r="G20" s="3" t="s">
        <v>18</v>
      </c>
      <c r="H20" s="3" t="s">
        <v>19</v>
      </c>
      <c r="I20" s="3">
        <v>334</v>
      </c>
      <c r="J20" s="3" t="s">
        <v>20</v>
      </c>
      <c r="K20" s="3" t="s">
        <v>21</v>
      </c>
      <c r="L20" s="3" t="s">
        <v>27</v>
      </c>
      <c r="M20" s="3" t="s">
        <v>28</v>
      </c>
      <c r="N20" s="3" t="s">
        <v>29</v>
      </c>
    </row>
    <row r="21" spans="1:14" x14ac:dyDescent="0.3">
      <c r="A21" s="2" t="s">
        <v>36</v>
      </c>
      <c r="B21" s="3" t="s">
        <v>14</v>
      </c>
      <c r="C21" s="3" t="s">
        <v>15</v>
      </c>
      <c r="D21" s="3" t="s">
        <v>16</v>
      </c>
      <c r="E21" s="3" t="s">
        <v>24</v>
      </c>
      <c r="F21" s="3" t="s">
        <v>26</v>
      </c>
      <c r="G21" s="3" t="s">
        <v>18</v>
      </c>
      <c r="H21" s="3" t="s">
        <v>19</v>
      </c>
      <c r="I21" s="3">
        <v>337</v>
      </c>
      <c r="J21" s="3" t="s">
        <v>20</v>
      </c>
      <c r="K21" s="3" t="s">
        <v>21</v>
      </c>
      <c r="L21" s="3" t="s">
        <v>27</v>
      </c>
      <c r="M21" s="3" t="s">
        <v>28</v>
      </c>
      <c r="N21" s="3" t="s">
        <v>29</v>
      </c>
    </row>
    <row r="22" spans="1:14" x14ac:dyDescent="0.3">
      <c r="A22" s="2" t="s">
        <v>36</v>
      </c>
      <c r="B22" s="3" t="s">
        <v>14</v>
      </c>
      <c r="C22" s="3" t="s">
        <v>15</v>
      </c>
      <c r="D22" s="3" t="s">
        <v>16</v>
      </c>
      <c r="E22" s="3" t="s">
        <v>30</v>
      </c>
      <c r="F22" s="3" t="s">
        <v>26</v>
      </c>
      <c r="G22" s="3" t="s">
        <v>18</v>
      </c>
      <c r="H22" s="3" t="s">
        <v>19</v>
      </c>
      <c r="I22" s="3">
        <v>346</v>
      </c>
      <c r="J22" s="3" t="s">
        <v>20</v>
      </c>
      <c r="K22" s="3" t="s">
        <v>21</v>
      </c>
      <c r="L22" s="3" t="s">
        <v>27</v>
      </c>
      <c r="M22" s="3" t="s">
        <v>28</v>
      </c>
      <c r="N22" s="3" t="s">
        <v>29</v>
      </c>
    </row>
    <row r="23" spans="1:14" x14ac:dyDescent="0.3">
      <c r="A23" s="2" t="s">
        <v>36</v>
      </c>
      <c r="B23" s="3" t="s">
        <v>14</v>
      </c>
      <c r="C23" s="3" t="s">
        <v>15</v>
      </c>
      <c r="D23" s="3" t="s">
        <v>16</v>
      </c>
      <c r="E23" s="3" t="s">
        <v>31</v>
      </c>
      <c r="F23" s="3" t="s">
        <v>26</v>
      </c>
      <c r="G23" s="3" t="s">
        <v>18</v>
      </c>
      <c r="H23" s="3" t="s">
        <v>19</v>
      </c>
      <c r="I23" s="3">
        <v>358</v>
      </c>
      <c r="J23" s="3" t="s">
        <v>20</v>
      </c>
      <c r="K23" s="3" t="s">
        <v>21</v>
      </c>
      <c r="L23" s="3" t="s">
        <v>27</v>
      </c>
      <c r="M23" s="3" t="s">
        <v>28</v>
      </c>
      <c r="N23" s="3" t="s">
        <v>29</v>
      </c>
    </row>
    <row r="24" spans="1:14" x14ac:dyDescent="0.3">
      <c r="A24" s="2" t="s">
        <v>36</v>
      </c>
      <c r="B24" s="3" t="s">
        <v>14</v>
      </c>
      <c r="C24" s="3" t="s">
        <v>15</v>
      </c>
      <c r="D24" s="3" t="s">
        <v>16</v>
      </c>
      <c r="E24" s="3" t="s">
        <v>32</v>
      </c>
      <c r="F24" s="3" t="s">
        <v>26</v>
      </c>
      <c r="G24" s="3" t="s">
        <v>18</v>
      </c>
      <c r="H24" s="3" t="s">
        <v>19</v>
      </c>
      <c r="I24" s="3">
        <v>372</v>
      </c>
      <c r="J24" s="3" t="s">
        <v>20</v>
      </c>
      <c r="K24" s="3" t="s">
        <v>21</v>
      </c>
      <c r="L24" s="3" t="s">
        <v>27</v>
      </c>
      <c r="M24" s="3" t="s">
        <v>28</v>
      </c>
      <c r="N24" s="3" t="s">
        <v>29</v>
      </c>
    </row>
    <row r="25" spans="1:14" x14ac:dyDescent="0.3">
      <c r="A25" s="2" t="s">
        <v>36</v>
      </c>
      <c r="B25" s="3" t="s">
        <v>14</v>
      </c>
      <c r="C25" s="3" t="s">
        <v>15</v>
      </c>
      <c r="D25" s="3" t="s">
        <v>16</v>
      </c>
      <c r="E25" s="3" t="s">
        <v>33</v>
      </c>
      <c r="F25" s="3" t="s">
        <v>26</v>
      </c>
      <c r="G25" s="3" t="s">
        <v>18</v>
      </c>
      <c r="H25" s="3" t="s">
        <v>19</v>
      </c>
      <c r="I25" s="3">
        <v>393</v>
      </c>
      <c r="J25" s="3" t="s">
        <v>20</v>
      </c>
      <c r="K25" s="3" t="s">
        <v>21</v>
      </c>
      <c r="L25" s="3" t="s">
        <v>27</v>
      </c>
      <c r="M25" s="3" t="s">
        <v>28</v>
      </c>
      <c r="N25" s="3" t="s">
        <v>29</v>
      </c>
    </row>
    <row r="26" spans="1:14" x14ac:dyDescent="0.3">
      <c r="A26" s="2" t="s">
        <v>37</v>
      </c>
      <c r="B26" s="3" t="s">
        <v>14</v>
      </c>
      <c r="C26" s="3" t="s">
        <v>15</v>
      </c>
      <c r="D26" s="3" t="s">
        <v>16</v>
      </c>
      <c r="E26" s="3" t="s">
        <v>17</v>
      </c>
      <c r="F26" s="3" t="s">
        <v>26</v>
      </c>
      <c r="G26" s="3" t="s">
        <v>18</v>
      </c>
      <c r="H26" s="3" t="s">
        <v>19</v>
      </c>
      <c r="I26" s="3">
        <v>334</v>
      </c>
      <c r="J26" s="3" t="s">
        <v>20</v>
      </c>
      <c r="K26" s="3" t="s">
        <v>21</v>
      </c>
      <c r="L26" s="3" t="s">
        <v>27</v>
      </c>
      <c r="M26" s="3" t="s">
        <v>28</v>
      </c>
      <c r="N26" s="3" t="s">
        <v>29</v>
      </c>
    </row>
    <row r="27" spans="1:14" x14ac:dyDescent="0.3">
      <c r="A27" s="2" t="s">
        <v>37</v>
      </c>
      <c r="B27" s="3" t="s">
        <v>14</v>
      </c>
      <c r="C27" s="3" t="s">
        <v>15</v>
      </c>
      <c r="D27" s="3" t="s">
        <v>16</v>
      </c>
      <c r="E27" s="3" t="s">
        <v>24</v>
      </c>
      <c r="F27" s="3" t="s">
        <v>26</v>
      </c>
      <c r="G27" s="3" t="s">
        <v>18</v>
      </c>
      <c r="H27" s="3" t="s">
        <v>19</v>
      </c>
      <c r="I27" s="3">
        <v>337</v>
      </c>
      <c r="J27" s="3" t="s">
        <v>20</v>
      </c>
      <c r="K27" s="3" t="s">
        <v>21</v>
      </c>
      <c r="L27" s="3" t="s">
        <v>27</v>
      </c>
      <c r="M27" s="3" t="s">
        <v>28</v>
      </c>
      <c r="N27" s="3" t="s">
        <v>29</v>
      </c>
    </row>
    <row r="28" spans="1:14" x14ac:dyDescent="0.3">
      <c r="A28" s="2" t="s">
        <v>37</v>
      </c>
      <c r="B28" s="3" t="s">
        <v>14</v>
      </c>
      <c r="C28" s="3" t="s">
        <v>15</v>
      </c>
      <c r="D28" s="3" t="s">
        <v>16</v>
      </c>
      <c r="E28" s="3" t="s">
        <v>30</v>
      </c>
      <c r="F28" s="3" t="s">
        <v>26</v>
      </c>
      <c r="G28" s="3" t="s">
        <v>18</v>
      </c>
      <c r="H28" s="3" t="s">
        <v>19</v>
      </c>
      <c r="I28" s="3">
        <v>346</v>
      </c>
      <c r="J28" s="3" t="s">
        <v>20</v>
      </c>
      <c r="K28" s="3" t="s">
        <v>21</v>
      </c>
      <c r="L28" s="3" t="s">
        <v>27</v>
      </c>
      <c r="M28" s="3" t="s">
        <v>28</v>
      </c>
      <c r="N28" s="3" t="s">
        <v>29</v>
      </c>
    </row>
    <row r="29" spans="1:14" x14ac:dyDescent="0.3">
      <c r="A29" s="2" t="s">
        <v>37</v>
      </c>
      <c r="B29" s="3" t="s">
        <v>14</v>
      </c>
      <c r="C29" s="3" t="s">
        <v>15</v>
      </c>
      <c r="D29" s="3" t="s">
        <v>16</v>
      </c>
      <c r="E29" s="3" t="s">
        <v>31</v>
      </c>
      <c r="F29" s="3" t="s">
        <v>26</v>
      </c>
      <c r="G29" s="3" t="s">
        <v>18</v>
      </c>
      <c r="H29" s="3" t="s">
        <v>19</v>
      </c>
      <c r="I29" s="3">
        <v>358</v>
      </c>
      <c r="J29" s="3" t="s">
        <v>20</v>
      </c>
      <c r="K29" s="3" t="s">
        <v>21</v>
      </c>
      <c r="L29" s="3" t="s">
        <v>27</v>
      </c>
      <c r="M29" s="3" t="s">
        <v>28</v>
      </c>
      <c r="N29" s="3" t="s">
        <v>29</v>
      </c>
    </row>
    <row r="30" spans="1:14" x14ac:dyDescent="0.3">
      <c r="A30" s="2" t="s">
        <v>37</v>
      </c>
      <c r="B30" s="3" t="s">
        <v>14</v>
      </c>
      <c r="C30" s="3" t="s">
        <v>15</v>
      </c>
      <c r="D30" s="3" t="s">
        <v>16</v>
      </c>
      <c r="E30" s="3" t="s">
        <v>32</v>
      </c>
      <c r="F30" s="3" t="s">
        <v>26</v>
      </c>
      <c r="G30" s="3" t="s">
        <v>18</v>
      </c>
      <c r="H30" s="3" t="s">
        <v>19</v>
      </c>
      <c r="I30" s="3">
        <v>372</v>
      </c>
      <c r="J30" s="3" t="s">
        <v>20</v>
      </c>
      <c r="K30" s="3" t="s">
        <v>21</v>
      </c>
      <c r="L30" s="3" t="s">
        <v>27</v>
      </c>
      <c r="M30" s="3" t="s">
        <v>28</v>
      </c>
      <c r="N30" s="3" t="s">
        <v>29</v>
      </c>
    </row>
    <row r="31" spans="1:14" x14ac:dyDescent="0.3">
      <c r="A31" s="2" t="s">
        <v>37</v>
      </c>
      <c r="B31" s="3" t="s">
        <v>14</v>
      </c>
      <c r="C31" s="3" t="s">
        <v>15</v>
      </c>
      <c r="D31" s="3" t="s">
        <v>16</v>
      </c>
      <c r="E31" s="3" t="s">
        <v>33</v>
      </c>
      <c r="F31" s="3" t="s">
        <v>26</v>
      </c>
      <c r="G31" s="3" t="s">
        <v>18</v>
      </c>
      <c r="H31" s="3" t="s">
        <v>19</v>
      </c>
      <c r="I31" s="3">
        <v>393</v>
      </c>
      <c r="J31" s="3" t="s">
        <v>20</v>
      </c>
      <c r="K31" s="3" t="s">
        <v>21</v>
      </c>
      <c r="L31" s="3" t="s">
        <v>27</v>
      </c>
      <c r="M31" s="3" t="s">
        <v>28</v>
      </c>
      <c r="N31" s="3" t="s">
        <v>29</v>
      </c>
    </row>
    <row r="32" spans="1:14" x14ac:dyDescent="0.3">
      <c r="A32" s="2" t="s">
        <v>38</v>
      </c>
      <c r="B32" s="3" t="s">
        <v>14</v>
      </c>
      <c r="C32" s="3" t="s">
        <v>15</v>
      </c>
      <c r="D32" s="3" t="s">
        <v>39</v>
      </c>
      <c r="E32" s="3" t="s">
        <v>17</v>
      </c>
      <c r="F32" s="3" t="s">
        <v>26</v>
      </c>
      <c r="G32" s="3" t="s">
        <v>18</v>
      </c>
      <c r="H32" s="3" t="s">
        <v>19</v>
      </c>
      <c r="I32" s="3">
        <v>294</v>
      </c>
      <c r="J32" s="3" t="s">
        <v>20</v>
      </c>
      <c r="K32" s="3" t="s">
        <v>21</v>
      </c>
      <c r="L32" s="3" t="s">
        <v>27</v>
      </c>
      <c r="M32" s="3" t="s">
        <v>28</v>
      </c>
      <c r="N32" s="3" t="s">
        <v>29</v>
      </c>
    </row>
    <row r="33" spans="1:14" x14ac:dyDescent="0.3">
      <c r="A33" s="2" t="s">
        <v>38</v>
      </c>
      <c r="B33" s="3" t="s">
        <v>14</v>
      </c>
      <c r="C33" s="3" t="s">
        <v>15</v>
      </c>
      <c r="D33" s="3" t="s">
        <v>39</v>
      </c>
      <c r="E33" s="3" t="s">
        <v>24</v>
      </c>
      <c r="F33" s="3" t="s">
        <v>26</v>
      </c>
      <c r="G33" s="3" t="s">
        <v>18</v>
      </c>
      <c r="H33" s="3" t="s">
        <v>19</v>
      </c>
      <c r="I33" s="3">
        <v>297</v>
      </c>
      <c r="J33" s="3" t="s">
        <v>20</v>
      </c>
      <c r="K33" s="3" t="s">
        <v>21</v>
      </c>
      <c r="L33" s="3" t="s">
        <v>27</v>
      </c>
      <c r="M33" s="3" t="s">
        <v>28</v>
      </c>
      <c r="N33" s="3" t="s">
        <v>29</v>
      </c>
    </row>
    <row r="34" spans="1:14" x14ac:dyDescent="0.3">
      <c r="A34" s="2" t="s">
        <v>38</v>
      </c>
      <c r="B34" s="3" t="s">
        <v>14</v>
      </c>
      <c r="C34" s="3" t="s">
        <v>15</v>
      </c>
      <c r="D34" s="3" t="s">
        <v>39</v>
      </c>
      <c r="E34" s="3" t="s">
        <v>30</v>
      </c>
      <c r="F34" s="3" t="s">
        <v>26</v>
      </c>
      <c r="G34" s="3" t="s">
        <v>18</v>
      </c>
      <c r="H34" s="3" t="s">
        <v>19</v>
      </c>
      <c r="I34" s="3">
        <v>306</v>
      </c>
      <c r="J34" s="3" t="s">
        <v>20</v>
      </c>
      <c r="K34" s="3" t="s">
        <v>21</v>
      </c>
      <c r="L34" s="3" t="s">
        <v>27</v>
      </c>
      <c r="M34" s="3" t="s">
        <v>28</v>
      </c>
      <c r="N34" s="3" t="s">
        <v>29</v>
      </c>
    </row>
    <row r="35" spans="1:14" x14ac:dyDescent="0.3">
      <c r="A35" s="2" t="s">
        <v>38</v>
      </c>
      <c r="B35" s="3" t="s">
        <v>14</v>
      </c>
      <c r="C35" s="3" t="s">
        <v>15</v>
      </c>
      <c r="D35" s="3" t="s">
        <v>39</v>
      </c>
      <c r="E35" s="3" t="s">
        <v>31</v>
      </c>
      <c r="F35" s="3" t="s">
        <v>26</v>
      </c>
      <c r="G35" s="3" t="s">
        <v>18</v>
      </c>
      <c r="H35" s="3" t="s">
        <v>19</v>
      </c>
      <c r="I35" s="3">
        <v>318</v>
      </c>
      <c r="J35" s="3" t="s">
        <v>20</v>
      </c>
      <c r="K35" s="3" t="s">
        <v>21</v>
      </c>
      <c r="L35" s="3" t="s">
        <v>27</v>
      </c>
      <c r="M35" s="3" t="s">
        <v>28</v>
      </c>
      <c r="N35" s="3" t="s">
        <v>29</v>
      </c>
    </row>
    <row r="36" spans="1:14" x14ac:dyDescent="0.3">
      <c r="A36" s="2" t="s">
        <v>38</v>
      </c>
      <c r="B36" s="3" t="s">
        <v>14</v>
      </c>
      <c r="C36" s="3" t="s">
        <v>15</v>
      </c>
      <c r="D36" s="3" t="s">
        <v>39</v>
      </c>
      <c r="E36" s="3" t="s">
        <v>32</v>
      </c>
      <c r="F36" s="3" t="s">
        <v>26</v>
      </c>
      <c r="G36" s="3" t="s">
        <v>18</v>
      </c>
      <c r="H36" s="3" t="s">
        <v>19</v>
      </c>
      <c r="I36" s="3">
        <v>332</v>
      </c>
      <c r="J36" s="3" t="s">
        <v>20</v>
      </c>
      <c r="K36" s="3" t="s">
        <v>21</v>
      </c>
      <c r="L36" s="3" t="s">
        <v>27</v>
      </c>
      <c r="M36" s="3" t="s">
        <v>28</v>
      </c>
      <c r="N36" s="3" t="s">
        <v>29</v>
      </c>
    </row>
    <row r="37" spans="1:14" x14ac:dyDescent="0.3">
      <c r="A37" s="2" t="s">
        <v>38</v>
      </c>
      <c r="B37" s="3" t="s">
        <v>14</v>
      </c>
      <c r="C37" s="3" t="s">
        <v>15</v>
      </c>
      <c r="D37" s="3" t="s">
        <v>39</v>
      </c>
      <c r="E37" s="3" t="s">
        <v>33</v>
      </c>
      <c r="F37" s="3" t="s">
        <v>26</v>
      </c>
      <c r="G37" s="3" t="s">
        <v>18</v>
      </c>
      <c r="H37" s="3" t="s">
        <v>19</v>
      </c>
      <c r="I37" s="3">
        <v>353</v>
      </c>
      <c r="J37" s="3" t="s">
        <v>20</v>
      </c>
      <c r="K37" s="3" t="s">
        <v>21</v>
      </c>
      <c r="L37" s="3" t="s">
        <v>27</v>
      </c>
      <c r="M37" s="3" t="s">
        <v>28</v>
      </c>
      <c r="N37" s="3" t="s">
        <v>29</v>
      </c>
    </row>
    <row r="38" spans="1:14" x14ac:dyDescent="0.3">
      <c r="A38" s="2" t="s">
        <v>40</v>
      </c>
      <c r="B38" s="3" t="s">
        <v>14</v>
      </c>
      <c r="C38" s="3" t="s">
        <v>15</v>
      </c>
      <c r="D38" s="3" t="s">
        <v>16</v>
      </c>
      <c r="E38" s="3" t="s">
        <v>17</v>
      </c>
      <c r="F38" s="3" t="s">
        <v>26</v>
      </c>
      <c r="G38" s="3" t="s">
        <v>18</v>
      </c>
      <c r="H38" s="3" t="s">
        <v>19</v>
      </c>
      <c r="I38" s="3">
        <v>294</v>
      </c>
      <c r="J38" s="3" t="s">
        <v>20</v>
      </c>
      <c r="K38" s="3" t="s">
        <v>21</v>
      </c>
      <c r="L38" s="3" t="s">
        <v>27</v>
      </c>
      <c r="M38" s="3" t="s">
        <v>28</v>
      </c>
      <c r="N38" s="3" t="s">
        <v>29</v>
      </c>
    </row>
    <row r="39" spans="1:14" x14ac:dyDescent="0.3">
      <c r="A39" s="2" t="s">
        <v>40</v>
      </c>
      <c r="B39" s="3" t="s">
        <v>14</v>
      </c>
      <c r="C39" s="3" t="s">
        <v>15</v>
      </c>
      <c r="D39" s="3" t="s">
        <v>16</v>
      </c>
      <c r="E39" s="3" t="s">
        <v>24</v>
      </c>
      <c r="F39" s="3" t="s">
        <v>26</v>
      </c>
      <c r="G39" s="3" t="s">
        <v>18</v>
      </c>
      <c r="H39" s="3" t="s">
        <v>19</v>
      </c>
      <c r="I39" s="3">
        <v>297</v>
      </c>
      <c r="J39" s="3" t="s">
        <v>20</v>
      </c>
      <c r="K39" s="3" t="s">
        <v>21</v>
      </c>
      <c r="L39" s="3" t="s">
        <v>27</v>
      </c>
      <c r="M39" s="3" t="s">
        <v>28</v>
      </c>
      <c r="N39" s="3" t="s">
        <v>29</v>
      </c>
    </row>
    <row r="40" spans="1:14" x14ac:dyDescent="0.3">
      <c r="A40" s="2" t="s">
        <v>40</v>
      </c>
      <c r="B40" s="3" t="s">
        <v>14</v>
      </c>
      <c r="C40" s="3" t="s">
        <v>15</v>
      </c>
      <c r="D40" s="3" t="s">
        <v>16</v>
      </c>
      <c r="E40" s="3" t="s">
        <v>30</v>
      </c>
      <c r="F40" s="3" t="s">
        <v>26</v>
      </c>
      <c r="G40" s="3" t="s">
        <v>18</v>
      </c>
      <c r="H40" s="3" t="s">
        <v>19</v>
      </c>
      <c r="I40" s="3">
        <v>306</v>
      </c>
      <c r="J40" s="3" t="s">
        <v>20</v>
      </c>
      <c r="K40" s="3" t="s">
        <v>21</v>
      </c>
      <c r="L40" s="3" t="s">
        <v>27</v>
      </c>
      <c r="M40" s="3" t="s">
        <v>28</v>
      </c>
      <c r="N40" s="3" t="s">
        <v>29</v>
      </c>
    </row>
    <row r="41" spans="1:14" x14ac:dyDescent="0.3">
      <c r="A41" s="2" t="s">
        <v>40</v>
      </c>
      <c r="B41" s="3" t="s">
        <v>14</v>
      </c>
      <c r="C41" s="3" t="s">
        <v>15</v>
      </c>
      <c r="D41" s="3" t="s">
        <v>16</v>
      </c>
      <c r="E41" s="3" t="s">
        <v>31</v>
      </c>
      <c r="F41" s="3" t="s">
        <v>26</v>
      </c>
      <c r="G41" s="3" t="s">
        <v>18</v>
      </c>
      <c r="H41" s="3" t="s">
        <v>19</v>
      </c>
      <c r="I41" s="3">
        <v>318</v>
      </c>
      <c r="J41" s="3" t="s">
        <v>20</v>
      </c>
      <c r="K41" s="3" t="s">
        <v>21</v>
      </c>
      <c r="L41" s="3" t="s">
        <v>27</v>
      </c>
      <c r="M41" s="3" t="s">
        <v>28</v>
      </c>
      <c r="N41" s="3" t="s">
        <v>29</v>
      </c>
    </row>
    <row r="42" spans="1:14" x14ac:dyDescent="0.3">
      <c r="A42" s="2" t="s">
        <v>40</v>
      </c>
      <c r="B42" s="3" t="s">
        <v>14</v>
      </c>
      <c r="C42" s="3" t="s">
        <v>15</v>
      </c>
      <c r="D42" s="3" t="s">
        <v>16</v>
      </c>
      <c r="E42" s="3" t="s">
        <v>32</v>
      </c>
      <c r="F42" s="3" t="s">
        <v>26</v>
      </c>
      <c r="G42" s="3" t="s">
        <v>18</v>
      </c>
      <c r="H42" s="3" t="s">
        <v>19</v>
      </c>
      <c r="I42" s="3">
        <v>332</v>
      </c>
      <c r="J42" s="3" t="s">
        <v>20</v>
      </c>
      <c r="K42" s="3" t="s">
        <v>21</v>
      </c>
      <c r="L42" s="3" t="s">
        <v>27</v>
      </c>
      <c r="M42" s="3" t="s">
        <v>28</v>
      </c>
      <c r="N42" s="3" t="s">
        <v>29</v>
      </c>
    </row>
    <row r="43" spans="1:14" x14ac:dyDescent="0.3">
      <c r="A43" s="2" t="s">
        <v>40</v>
      </c>
      <c r="B43" s="3" t="s">
        <v>14</v>
      </c>
      <c r="C43" s="3" t="s">
        <v>15</v>
      </c>
      <c r="D43" s="3" t="s">
        <v>16</v>
      </c>
      <c r="E43" s="3" t="s">
        <v>33</v>
      </c>
      <c r="F43" s="3" t="s">
        <v>26</v>
      </c>
      <c r="G43" s="3" t="s">
        <v>18</v>
      </c>
      <c r="H43" s="3" t="s">
        <v>19</v>
      </c>
      <c r="I43" s="3">
        <v>353</v>
      </c>
      <c r="J43" s="3" t="s">
        <v>20</v>
      </c>
      <c r="K43" s="3" t="s">
        <v>21</v>
      </c>
      <c r="L43" s="3" t="s">
        <v>27</v>
      </c>
      <c r="M43" s="3" t="s">
        <v>28</v>
      </c>
      <c r="N43" s="3" t="s">
        <v>29</v>
      </c>
    </row>
    <row r="44" spans="1:14" x14ac:dyDescent="0.3">
      <c r="A44" s="2" t="s">
        <v>41</v>
      </c>
      <c r="B44" s="3" t="s">
        <v>14</v>
      </c>
      <c r="C44" s="3" t="s">
        <v>15</v>
      </c>
      <c r="D44" s="3" t="s">
        <v>16</v>
      </c>
      <c r="E44" s="3" t="s">
        <v>17</v>
      </c>
      <c r="F44" s="3" t="s">
        <v>26</v>
      </c>
      <c r="G44" s="3" t="s">
        <v>18</v>
      </c>
      <c r="H44" s="3" t="s">
        <v>19</v>
      </c>
      <c r="I44" s="3">
        <v>294</v>
      </c>
      <c r="J44" s="3" t="s">
        <v>20</v>
      </c>
      <c r="K44" s="3" t="s">
        <v>21</v>
      </c>
      <c r="L44" s="3" t="s">
        <v>27</v>
      </c>
      <c r="M44" s="3" t="s">
        <v>28</v>
      </c>
      <c r="N44" s="3" t="s">
        <v>29</v>
      </c>
    </row>
    <row r="45" spans="1:14" x14ac:dyDescent="0.3">
      <c r="A45" s="2" t="s">
        <v>41</v>
      </c>
      <c r="B45" s="3" t="s">
        <v>14</v>
      </c>
      <c r="C45" s="3" t="s">
        <v>15</v>
      </c>
      <c r="D45" s="3" t="s">
        <v>16</v>
      </c>
      <c r="E45" s="3" t="s">
        <v>24</v>
      </c>
      <c r="F45" s="3" t="s">
        <v>26</v>
      </c>
      <c r="G45" s="3" t="s">
        <v>18</v>
      </c>
      <c r="H45" s="3" t="s">
        <v>19</v>
      </c>
      <c r="I45" s="3">
        <v>297</v>
      </c>
      <c r="J45" s="3" t="s">
        <v>20</v>
      </c>
      <c r="K45" s="3" t="s">
        <v>21</v>
      </c>
      <c r="L45" s="3" t="s">
        <v>27</v>
      </c>
      <c r="M45" s="3" t="s">
        <v>28</v>
      </c>
      <c r="N45" s="3" t="s">
        <v>29</v>
      </c>
    </row>
    <row r="46" spans="1:14" x14ac:dyDescent="0.3">
      <c r="A46" s="2" t="s">
        <v>41</v>
      </c>
      <c r="B46" s="3" t="s">
        <v>14</v>
      </c>
      <c r="C46" s="3" t="s">
        <v>15</v>
      </c>
      <c r="D46" s="3" t="s">
        <v>16</v>
      </c>
      <c r="E46" s="3" t="s">
        <v>30</v>
      </c>
      <c r="F46" s="3" t="s">
        <v>26</v>
      </c>
      <c r="G46" s="3" t="s">
        <v>18</v>
      </c>
      <c r="H46" s="3" t="s">
        <v>19</v>
      </c>
      <c r="I46" s="3">
        <v>306</v>
      </c>
      <c r="J46" s="3" t="s">
        <v>20</v>
      </c>
      <c r="K46" s="3" t="s">
        <v>21</v>
      </c>
      <c r="L46" s="3" t="s">
        <v>27</v>
      </c>
      <c r="M46" s="3" t="s">
        <v>28</v>
      </c>
      <c r="N46" s="3" t="s">
        <v>29</v>
      </c>
    </row>
    <row r="47" spans="1:14" x14ac:dyDescent="0.3">
      <c r="A47" s="2" t="s">
        <v>41</v>
      </c>
      <c r="B47" s="3" t="s">
        <v>14</v>
      </c>
      <c r="C47" s="3" t="s">
        <v>15</v>
      </c>
      <c r="D47" s="3" t="s">
        <v>16</v>
      </c>
      <c r="E47" s="3" t="s">
        <v>31</v>
      </c>
      <c r="F47" s="3" t="s">
        <v>26</v>
      </c>
      <c r="G47" s="3" t="s">
        <v>18</v>
      </c>
      <c r="H47" s="3" t="s">
        <v>19</v>
      </c>
      <c r="I47" s="3">
        <v>318</v>
      </c>
      <c r="J47" s="3" t="s">
        <v>20</v>
      </c>
      <c r="K47" s="3" t="s">
        <v>21</v>
      </c>
      <c r="L47" s="3" t="s">
        <v>27</v>
      </c>
      <c r="M47" s="3" t="s">
        <v>28</v>
      </c>
      <c r="N47" s="3" t="s">
        <v>29</v>
      </c>
    </row>
    <row r="48" spans="1:14" x14ac:dyDescent="0.3">
      <c r="A48" s="2" t="s">
        <v>41</v>
      </c>
      <c r="B48" s="3" t="s">
        <v>14</v>
      </c>
      <c r="C48" s="3" t="s">
        <v>15</v>
      </c>
      <c r="D48" s="3" t="s">
        <v>16</v>
      </c>
      <c r="E48" s="3" t="s">
        <v>32</v>
      </c>
      <c r="F48" s="3" t="s">
        <v>26</v>
      </c>
      <c r="G48" s="3" t="s">
        <v>18</v>
      </c>
      <c r="H48" s="3" t="s">
        <v>19</v>
      </c>
      <c r="I48" s="3">
        <v>332</v>
      </c>
      <c r="J48" s="3" t="s">
        <v>20</v>
      </c>
      <c r="K48" s="3" t="s">
        <v>21</v>
      </c>
      <c r="L48" s="3" t="s">
        <v>27</v>
      </c>
      <c r="M48" s="3" t="s">
        <v>28</v>
      </c>
      <c r="N48" s="3" t="s">
        <v>29</v>
      </c>
    </row>
    <row r="49" spans="1:14" x14ac:dyDescent="0.3">
      <c r="A49" s="2" t="s">
        <v>41</v>
      </c>
      <c r="B49" s="3" t="s">
        <v>14</v>
      </c>
      <c r="C49" s="3" t="s">
        <v>15</v>
      </c>
      <c r="D49" s="3" t="s">
        <v>16</v>
      </c>
      <c r="E49" s="3" t="s">
        <v>33</v>
      </c>
      <c r="F49" s="3" t="s">
        <v>26</v>
      </c>
      <c r="G49" s="3" t="s">
        <v>18</v>
      </c>
      <c r="H49" s="3" t="s">
        <v>19</v>
      </c>
      <c r="I49" s="3">
        <v>353</v>
      </c>
      <c r="J49" s="3" t="s">
        <v>20</v>
      </c>
      <c r="K49" s="3" t="s">
        <v>21</v>
      </c>
      <c r="L49" s="3" t="s">
        <v>27</v>
      </c>
      <c r="M49" s="3" t="s">
        <v>28</v>
      </c>
      <c r="N49" s="3" t="s">
        <v>29</v>
      </c>
    </row>
    <row r="50" spans="1:14" x14ac:dyDescent="0.3">
      <c r="A50" s="2" t="s">
        <v>42</v>
      </c>
      <c r="B50" s="3" t="s">
        <v>14</v>
      </c>
      <c r="C50" s="3" t="s">
        <v>15</v>
      </c>
      <c r="D50" s="3" t="s">
        <v>16</v>
      </c>
      <c r="E50" s="3" t="s">
        <v>17</v>
      </c>
      <c r="F50" s="3" t="s">
        <v>26</v>
      </c>
      <c r="G50" s="3" t="s">
        <v>18</v>
      </c>
      <c r="H50" s="3" t="s">
        <v>19</v>
      </c>
      <c r="I50" s="3">
        <v>294</v>
      </c>
      <c r="J50" s="3" t="s">
        <v>20</v>
      </c>
      <c r="K50" s="3" t="s">
        <v>21</v>
      </c>
      <c r="L50" s="3" t="s">
        <v>27</v>
      </c>
      <c r="M50" s="3" t="s">
        <v>28</v>
      </c>
      <c r="N50" s="3" t="s">
        <v>29</v>
      </c>
    </row>
    <row r="51" spans="1:14" x14ac:dyDescent="0.3">
      <c r="A51" s="2" t="s">
        <v>42</v>
      </c>
      <c r="B51" s="3" t="s">
        <v>14</v>
      </c>
      <c r="C51" s="3" t="s">
        <v>15</v>
      </c>
      <c r="D51" s="3" t="s">
        <v>16</v>
      </c>
      <c r="E51" s="3" t="s">
        <v>24</v>
      </c>
      <c r="F51" s="3" t="s">
        <v>26</v>
      </c>
      <c r="G51" s="3" t="s">
        <v>18</v>
      </c>
      <c r="H51" s="3" t="s">
        <v>19</v>
      </c>
      <c r="I51" s="3">
        <v>297</v>
      </c>
      <c r="J51" s="3" t="s">
        <v>20</v>
      </c>
      <c r="K51" s="3" t="s">
        <v>21</v>
      </c>
      <c r="L51" s="3" t="s">
        <v>27</v>
      </c>
      <c r="M51" s="3" t="s">
        <v>28</v>
      </c>
      <c r="N51" s="3" t="s">
        <v>29</v>
      </c>
    </row>
    <row r="52" spans="1:14" x14ac:dyDescent="0.3">
      <c r="A52" s="2" t="s">
        <v>42</v>
      </c>
      <c r="B52" s="3" t="s">
        <v>14</v>
      </c>
      <c r="C52" s="3" t="s">
        <v>15</v>
      </c>
      <c r="D52" s="3" t="s">
        <v>16</v>
      </c>
      <c r="E52" s="3" t="s">
        <v>30</v>
      </c>
      <c r="F52" s="3" t="s">
        <v>26</v>
      </c>
      <c r="G52" s="3" t="s">
        <v>18</v>
      </c>
      <c r="H52" s="3" t="s">
        <v>19</v>
      </c>
      <c r="I52" s="3">
        <v>306</v>
      </c>
      <c r="J52" s="3" t="s">
        <v>20</v>
      </c>
      <c r="K52" s="3" t="s">
        <v>21</v>
      </c>
      <c r="L52" s="3" t="s">
        <v>27</v>
      </c>
      <c r="M52" s="3" t="s">
        <v>28</v>
      </c>
      <c r="N52" s="3" t="s">
        <v>29</v>
      </c>
    </row>
    <row r="53" spans="1:14" x14ac:dyDescent="0.3">
      <c r="A53" s="2" t="s">
        <v>42</v>
      </c>
      <c r="B53" s="3" t="s">
        <v>14</v>
      </c>
      <c r="C53" s="3" t="s">
        <v>15</v>
      </c>
      <c r="D53" s="3" t="s">
        <v>16</v>
      </c>
      <c r="E53" s="3" t="s">
        <v>31</v>
      </c>
      <c r="F53" s="3" t="s">
        <v>26</v>
      </c>
      <c r="G53" s="3" t="s">
        <v>18</v>
      </c>
      <c r="H53" s="3" t="s">
        <v>19</v>
      </c>
      <c r="I53" s="3">
        <v>318</v>
      </c>
      <c r="J53" s="3" t="s">
        <v>20</v>
      </c>
      <c r="K53" s="3" t="s">
        <v>21</v>
      </c>
      <c r="L53" s="3" t="s">
        <v>27</v>
      </c>
      <c r="M53" s="3" t="s">
        <v>28</v>
      </c>
      <c r="N53" s="3" t="s">
        <v>29</v>
      </c>
    </row>
    <row r="54" spans="1:14" x14ac:dyDescent="0.3">
      <c r="A54" s="2" t="s">
        <v>42</v>
      </c>
      <c r="B54" s="3" t="s">
        <v>14</v>
      </c>
      <c r="C54" s="3" t="s">
        <v>15</v>
      </c>
      <c r="D54" s="3" t="s">
        <v>16</v>
      </c>
      <c r="E54" s="3" t="s">
        <v>32</v>
      </c>
      <c r="F54" s="3" t="s">
        <v>26</v>
      </c>
      <c r="G54" s="3" t="s">
        <v>18</v>
      </c>
      <c r="H54" s="3" t="s">
        <v>19</v>
      </c>
      <c r="I54" s="3">
        <v>332</v>
      </c>
      <c r="J54" s="3" t="s">
        <v>20</v>
      </c>
      <c r="K54" s="3" t="s">
        <v>21</v>
      </c>
      <c r="L54" s="3" t="s">
        <v>27</v>
      </c>
      <c r="M54" s="3" t="s">
        <v>28</v>
      </c>
      <c r="N54" s="3" t="s">
        <v>29</v>
      </c>
    </row>
    <row r="55" spans="1:14" x14ac:dyDescent="0.3">
      <c r="A55" s="2" t="s">
        <v>42</v>
      </c>
      <c r="B55" s="3" t="s">
        <v>14</v>
      </c>
      <c r="C55" s="3" t="s">
        <v>15</v>
      </c>
      <c r="D55" s="3" t="s">
        <v>16</v>
      </c>
      <c r="E55" s="3" t="s">
        <v>33</v>
      </c>
      <c r="F55" s="3" t="s">
        <v>26</v>
      </c>
      <c r="G55" s="3" t="s">
        <v>18</v>
      </c>
      <c r="H55" s="3" t="s">
        <v>19</v>
      </c>
      <c r="I55" s="3">
        <v>353</v>
      </c>
      <c r="J55" s="3" t="s">
        <v>20</v>
      </c>
      <c r="K55" s="3" t="s">
        <v>21</v>
      </c>
      <c r="L55" s="3" t="s">
        <v>27</v>
      </c>
      <c r="M55" s="3" t="s">
        <v>28</v>
      </c>
      <c r="N55" s="3" t="s">
        <v>29</v>
      </c>
    </row>
    <row r="56" spans="1:14" x14ac:dyDescent="0.3">
      <c r="A56" s="2" t="s">
        <v>43</v>
      </c>
      <c r="B56" s="3" t="s">
        <v>14</v>
      </c>
      <c r="C56" s="3" t="s">
        <v>15</v>
      </c>
      <c r="D56" s="3" t="s">
        <v>16</v>
      </c>
      <c r="E56" s="3" t="s">
        <v>17</v>
      </c>
      <c r="F56" s="3" t="s">
        <v>26</v>
      </c>
      <c r="G56" s="3" t="s">
        <v>18</v>
      </c>
      <c r="H56" s="3" t="s">
        <v>19</v>
      </c>
      <c r="I56" s="3">
        <v>274</v>
      </c>
      <c r="J56" s="3" t="s">
        <v>20</v>
      </c>
      <c r="K56" s="3" t="s">
        <v>21</v>
      </c>
      <c r="L56" s="3" t="s">
        <v>27</v>
      </c>
      <c r="M56" s="3" t="s">
        <v>28</v>
      </c>
      <c r="N56" s="3" t="s">
        <v>29</v>
      </c>
    </row>
    <row r="57" spans="1:14" x14ac:dyDescent="0.3">
      <c r="A57" s="2" t="s">
        <v>43</v>
      </c>
      <c r="B57" s="3" t="s">
        <v>14</v>
      </c>
      <c r="C57" s="3" t="s">
        <v>15</v>
      </c>
      <c r="D57" s="3" t="s">
        <v>16</v>
      </c>
      <c r="E57" s="3" t="s">
        <v>24</v>
      </c>
      <c r="F57" s="3" t="s">
        <v>26</v>
      </c>
      <c r="G57" s="3" t="s">
        <v>18</v>
      </c>
      <c r="H57" s="3" t="s">
        <v>19</v>
      </c>
      <c r="I57" s="3">
        <v>277</v>
      </c>
      <c r="J57" s="3" t="s">
        <v>20</v>
      </c>
      <c r="K57" s="3" t="s">
        <v>21</v>
      </c>
      <c r="L57" s="3" t="s">
        <v>27</v>
      </c>
      <c r="M57" s="3" t="s">
        <v>28</v>
      </c>
      <c r="N57" s="3" t="s">
        <v>29</v>
      </c>
    </row>
    <row r="58" spans="1:14" x14ac:dyDescent="0.3">
      <c r="A58" s="2" t="s">
        <v>43</v>
      </c>
      <c r="B58" s="3" t="s">
        <v>14</v>
      </c>
      <c r="C58" s="3" t="s">
        <v>15</v>
      </c>
      <c r="D58" s="3" t="s">
        <v>16</v>
      </c>
      <c r="E58" s="3" t="s">
        <v>30</v>
      </c>
      <c r="F58" s="3" t="s">
        <v>26</v>
      </c>
      <c r="G58" s="3" t="s">
        <v>18</v>
      </c>
      <c r="H58" s="3" t="s">
        <v>19</v>
      </c>
      <c r="I58" s="3">
        <v>286</v>
      </c>
      <c r="J58" s="3" t="s">
        <v>20</v>
      </c>
      <c r="K58" s="3" t="s">
        <v>21</v>
      </c>
      <c r="L58" s="3" t="s">
        <v>27</v>
      </c>
      <c r="M58" s="3" t="s">
        <v>28</v>
      </c>
      <c r="N58" s="3" t="s">
        <v>29</v>
      </c>
    </row>
    <row r="59" spans="1:14" x14ac:dyDescent="0.3">
      <c r="A59" s="2" t="s">
        <v>43</v>
      </c>
      <c r="B59" s="3" t="s">
        <v>14</v>
      </c>
      <c r="C59" s="3" t="s">
        <v>15</v>
      </c>
      <c r="D59" s="3" t="s">
        <v>16</v>
      </c>
      <c r="E59" s="3" t="s">
        <v>31</v>
      </c>
      <c r="F59" s="3" t="s">
        <v>26</v>
      </c>
      <c r="G59" s="3" t="s">
        <v>18</v>
      </c>
      <c r="H59" s="3" t="s">
        <v>19</v>
      </c>
      <c r="I59" s="3">
        <v>298</v>
      </c>
      <c r="J59" s="3" t="s">
        <v>20</v>
      </c>
      <c r="K59" s="3" t="s">
        <v>21</v>
      </c>
      <c r="L59" s="3" t="s">
        <v>27</v>
      </c>
      <c r="M59" s="3" t="s">
        <v>28</v>
      </c>
      <c r="N59" s="3" t="s">
        <v>29</v>
      </c>
    </row>
    <row r="60" spans="1:14" x14ac:dyDescent="0.3">
      <c r="A60" s="2" t="s">
        <v>43</v>
      </c>
      <c r="B60" s="3" t="s">
        <v>14</v>
      </c>
      <c r="C60" s="3" t="s">
        <v>15</v>
      </c>
      <c r="D60" s="3" t="s">
        <v>16</v>
      </c>
      <c r="E60" s="3" t="s">
        <v>32</v>
      </c>
      <c r="F60" s="3" t="s">
        <v>26</v>
      </c>
      <c r="G60" s="3" t="s">
        <v>18</v>
      </c>
      <c r="H60" s="3" t="s">
        <v>19</v>
      </c>
      <c r="I60" s="3">
        <v>312</v>
      </c>
      <c r="J60" s="3" t="s">
        <v>20</v>
      </c>
      <c r="K60" s="3" t="s">
        <v>21</v>
      </c>
      <c r="L60" s="3" t="s">
        <v>27</v>
      </c>
      <c r="M60" s="3" t="s">
        <v>28</v>
      </c>
      <c r="N60" s="3" t="s">
        <v>29</v>
      </c>
    </row>
    <row r="61" spans="1:14" x14ac:dyDescent="0.3">
      <c r="A61" s="2" t="s">
        <v>43</v>
      </c>
      <c r="B61" s="3" t="s">
        <v>14</v>
      </c>
      <c r="C61" s="3" t="s">
        <v>15</v>
      </c>
      <c r="D61" s="3" t="s">
        <v>16</v>
      </c>
      <c r="E61" s="3" t="s">
        <v>33</v>
      </c>
      <c r="F61" s="3" t="s">
        <v>26</v>
      </c>
      <c r="G61" s="3" t="s">
        <v>18</v>
      </c>
      <c r="H61" s="3" t="s">
        <v>19</v>
      </c>
      <c r="I61" s="3">
        <v>333</v>
      </c>
      <c r="J61" s="3" t="s">
        <v>20</v>
      </c>
      <c r="K61" s="3" t="s">
        <v>21</v>
      </c>
      <c r="L61" s="3" t="s">
        <v>27</v>
      </c>
      <c r="M61" s="3" t="s">
        <v>28</v>
      </c>
      <c r="N61" s="3" t="s">
        <v>29</v>
      </c>
    </row>
    <row r="62" spans="1:14" x14ac:dyDescent="0.3">
      <c r="A62" s="2" t="s">
        <v>44</v>
      </c>
      <c r="B62" s="3" t="s">
        <v>14</v>
      </c>
      <c r="C62" s="3" t="s">
        <v>15</v>
      </c>
      <c r="D62" s="3" t="s">
        <v>16</v>
      </c>
      <c r="E62" s="3" t="s">
        <v>17</v>
      </c>
      <c r="F62" s="3" t="s">
        <v>26</v>
      </c>
      <c r="G62" s="3" t="s">
        <v>18</v>
      </c>
      <c r="H62" s="3" t="s">
        <v>19</v>
      </c>
      <c r="I62" s="3">
        <v>274</v>
      </c>
      <c r="J62" s="3" t="s">
        <v>20</v>
      </c>
      <c r="K62" s="3" t="s">
        <v>21</v>
      </c>
      <c r="L62" s="3" t="s">
        <v>27</v>
      </c>
      <c r="M62" s="3" t="s">
        <v>28</v>
      </c>
      <c r="N62" s="3" t="s">
        <v>29</v>
      </c>
    </row>
    <row r="63" spans="1:14" x14ac:dyDescent="0.3">
      <c r="A63" s="2" t="s">
        <v>44</v>
      </c>
      <c r="B63" s="3" t="s">
        <v>14</v>
      </c>
      <c r="C63" s="3" t="s">
        <v>15</v>
      </c>
      <c r="D63" s="3" t="s">
        <v>16</v>
      </c>
      <c r="E63" s="3" t="s">
        <v>24</v>
      </c>
      <c r="F63" s="3" t="s">
        <v>26</v>
      </c>
      <c r="G63" s="3" t="s">
        <v>18</v>
      </c>
      <c r="H63" s="3" t="s">
        <v>19</v>
      </c>
      <c r="I63" s="3">
        <v>277</v>
      </c>
      <c r="J63" s="3" t="s">
        <v>20</v>
      </c>
      <c r="K63" s="3" t="s">
        <v>21</v>
      </c>
      <c r="L63" s="3" t="s">
        <v>27</v>
      </c>
      <c r="M63" s="3" t="s">
        <v>28</v>
      </c>
      <c r="N63" s="3" t="s">
        <v>29</v>
      </c>
    </row>
    <row r="64" spans="1:14" x14ac:dyDescent="0.3">
      <c r="A64" s="2" t="s">
        <v>44</v>
      </c>
      <c r="B64" s="3" t="s">
        <v>14</v>
      </c>
      <c r="C64" s="3" t="s">
        <v>15</v>
      </c>
      <c r="D64" s="3" t="s">
        <v>16</v>
      </c>
      <c r="E64" s="3" t="s">
        <v>30</v>
      </c>
      <c r="F64" s="3" t="s">
        <v>26</v>
      </c>
      <c r="G64" s="3" t="s">
        <v>18</v>
      </c>
      <c r="H64" s="3" t="s">
        <v>19</v>
      </c>
      <c r="I64" s="3">
        <v>286</v>
      </c>
      <c r="J64" s="3" t="s">
        <v>20</v>
      </c>
      <c r="K64" s="3" t="s">
        <v>21</v>
      </c>
      <c r="L64" s="3" t="s">
        <v>27</v>
      </c>
      <c r="M64" s="3" t="s">
        <v>28</v>
      </c>
      <c r="N64" s="3" t="s">
        <v>29</v>
      </c>
    </row>
    <row r="65" spans="1:14" x14ac:dyDescent="0.3">
      <c r="A65" s="2" t="s">
        <v>44</v>
      </c>
      <c r="B65" s="3" t="s">
        <v>14</v>
      </c>
      <c r="C65" s="3" t="s">
        <v>15</v>
      </c>
      <c r="D65" s="3" t="s">
        <v>16</v>
      </c>
      <c r="E65" s="3" t="s">
        <v>31</v>
      </c>
      <c r="F65" s="3" t="s">
        <v>26</v>
      </c>
      <c r="G65" s="3" t="s">
        <v>18</v>
      </c>
      <c r="H65" s="3" t="s">
        <v>19</v>
      </c>
      <c r="I65" s="3">
        <v>298</v>
      </c>
      <c r="J65" s="3" t="s">
        <v>20</v>
      </c>
      <c r="K65" s="3" t="s">
        <v>21</v>
      </c>
      <c r="L65" s="3" t="s">
        <v>27</v>
      </c>
      <c r="M65" s="3" t="s">
        <v>28</v>
      </c>
      <c r="N65" s="3" t="s">
        <v>29</v>
      </c>
    </row>
    <row r="66" spans="1:14" x14ac:dyDescent="0.3">
      <c r="A66" s="2" t="s">
        <v>44</v>
      </c>
      <c r="B66" s="3" t="s">
        <v>14</v>
      </c>
      <c r="C66" s="3" t="s">
        <v>15</v>
      </c>
      <c r="D66" s="3" t="s">
        <v>16</v>
      </c>
      <c r="E66" s="3" t="s">
        <v>32</v>
      </c>
      <c r="F66" s="3" t="s">
        <v>26</v>
      </c>
      <c r="G66" s="3" t="s">
        <v>18</v>
      </c>
      <c r="H66" s="3" t="s">
        <v>19</v>
      </c>
      <c r="I66" s="3">
        <v>312</v>
      </c>
      <c r="J66" s="3" t="s">
        <v>20</v>
      </c>
      <c r="K66" s="3" t="s">
        <v>21</v>
      </c>
      <c r="L66" s="3" t="s">
        <v>27</v>
      </c>
      <c r="M66" s="3" t="s">
        <v>28</v>
      </c>
      <c r="N66" s="3" t="s">
        <v>29</v>
      </c>
    </row>
    <row r="67" spans="1:14" x14ac:dyDescent="0.3">
      <c r="A67" s="2" t="s">
        <v>44</v>
      </c>
      <c r="B67" s="3" t="s">
        <v>14</v>
      </c>
      <c r="C67" s="3" t="s">
        <v>15</v>
      </c>
      <c r="D67" s="3" t="s">
        <v>16</v>
      </c>
      <c r="E67" s="3" t="s">
        <v>33</v>
      </c>
      <c r="F67" s="3" t="s">
        <v>26</v>
      </c>
      <c r="G67" s="3" t="s">
        <v>18</v>
      </c>
      <c r="H67" s="3" t="s">
        <v>19</v>
      </c>
      <c r="I67" s="3">
        <v>333</v>
      </c>
      <c r="J67" s="3" t="s">
        <v>20</v>
      </c>
      <c r="K67" s="3" t="s">
        <v>21</v>
      </c>
      <c r="L67" s="3" t="s">
        <v>27</v>
      </c>
      <c r="M67" s="3" t="s">
        <v>28</v>
      </c>
      <c r="N67" s="3" t="s">
        <v>29</v>
      </c>
    </row>
    <row r="68" spans="1:14" x14ac:dyDescent="0.3">
      <c r="A68" s="2" t="s">
        <v>45</v>
      </c>
      <c r="B68" s="3" t="s">
        <v>14</v>
      </c>
      <c r="C68" s="3" t="s">
        <v>15</v>
      </c>
      <c r="D68" s="3" t="s">
        <v>16</v>
      </c>
      <c r="E68" s="3" t="s">
        <v>17</v>
      </c>
      <c r="F68" s="3" t="s">
        <v>26</v>
      </c>
      <c r="G68" s="3" t="s">
        <v>18</v>
      </c>
      <c r="H68" s="3" t="s">
        <v>19</v>
      </c>
      <c r="I68" s="3">
        <v>274</v>
      </c>
      <c r="J68" s="3" t="s">
        <v>20</v>
      </c>
      <c r="K68" s="3" t="s">
        <v>21</v>
      </c>
      <c r="L68" s="3" t="s">
        <v>27</v>
      </c>
      <c r="M68" s="3" t="s">
        <v>28</v>
      </c>
      <c r="N68" s="3" t="s">
        <v>29</v>
      </c>
    </row>
    <row r="69" spans="1:14" x14ac:dyDescent="0.3">
      <c r="A69" s="2" t="s">
        <v>45</v>
      </c>
      <c r="B69" s="3" t="s">
        <v>14</v>
      </c>
      <c r="C69" s="3" t="s">
        <v>15</v>
      </c>
      <c r="D69" s="3" t="s">
        <v>16</v>
      </c>
      <c r="E69" s="3" t="s">
        <v>24</v>
      </c>
      <c r="F69" s="3" t="s">
        <v>26</v>
      </c>
      <c r="G69" s="3" t="s">
        <v>18</v>
      </c>
      <c r="H69" s="3" t="s">
        <v>19</v>
      </c>
      <c r="I69" s="3">
        <v>277</v>
      </c>
      <c r="J69" s="3" t="s">
        <v>20</v>
      </c>
      <c r="K69" s="3" t="s">
        <v>21</v>
      </c>
      <c r="L69" s="3" t="s">
        <v>27</v>
      </c>
      <c r="M69" s="3" t="s">
        <v>28</v>
      </c>
      <c r="N69" s="3" t="s">
        <v>29</v>
      </c>
    </row>
    <row r="70" spans="1:14" x14ac:dyDescent="0.3">
      <c r="A70" s="2" t="s">
        <v>45</v>
      </c>
      <c r="B70" s="3" t="s">
        <v>14</v>
      </c>
      <c r="C70" s="3" t="s">
        <v>15</v>
      </c>
      <c r="D70" s="3" t="s">
        <v>16</v>
      </c>
      <c r="E70" s="3" t="s">
        <v>30</v>
      </c>
      <c r="F70" s="3" t="s">
        <v>26</v>
      </c>
      <c r="G70" s="3" t="s">
        <v>18</v>
      </c>
      <c r="H70" s="3" t="s">
        <v>19</v>
      </c>
      <c r="I70" s="3">
        <v>286</v>
      </c>
      <c r="J70" s="3" t="s">
        <v>20</v>
      </c>
      <c r="K70" s="3" t="s">
        <v>21</v>
      </c>
      <c r="L70" s="3" t="s">
        <v>27</v>
      </c>
      <c r="M70" s="3" t="s">
        <v>28</v>
      </c>
      <c r="N70" s="3" t="s">
        <v>29</v>
      </c>
    </row>
    <row r="71" spans="1:14" x14ac:dyDescent="0.3">
      <c r="A71" s="2" t="s">
        <v>45</v>
      </c>
      <c r="B71" s="3" t="s">
        <v>14</v>
      </c>
      <c r="C71" s="3" t="s">
        <v>15</v>
      </c>
      <c r="D71" s="3" t="s">
        <v>16</v>
      </c>
      <c r="E71" s="3" t="s">
        <v>31</v>
      </c>
      <c r="F71" s="3" t="s">
        <v>26</v>
      </c>
      <c r="G71" s="3" t="s">
        <v>18</v>
      </c>
      <c r="H71" s="3" t="s">
        <v>19</v>
      </c>
      <c r="I71" s="3">
        <v>298</v>
      </c>
      <c r="J71" s="3" t="s">
        <v>20</v>
      </c>
      <c r="K71" s="3" t="s">
        <v>21</v>
      </c>
      <c r="L71" s="3" t="s">
        <v>27</v>
      </c>
      <c r="M71" s="3" t="s">
        <v>28</v>
      </c>
      <c r="N71" s="3" t="s">
        <v>29</v>
      </c>
    </row>
    <row r="72" spans="1:14" x14ac:dyDescent="0.3">
      <c r="A72" s="2" t="s">
        <v>45</v>
      </c>
      <c r="B72" s="3" t="s">
        <v>14</v>
      </c>
      <c r="C72" s="3" t="s">
        <v>15</v>
      </c>
      <c r="D72" s="3" t="s">
        <v>16</v>
      </c>
      <c r="E72" s="3" t="s">
        <v>32</v>
      </c>
      <c r="F72" s="3" t="s">
        <v>26</v>
      </c>
      <c r="G72" s="3" t="s">
        <v>18</v>
      </c>
      <c r="H72" s="3" t="s">
        <v>19</v>
      </c>
      <c r="I72" s="3">
        <v>312</v>
      </c>
      <c r="J72" s="3" t="s">
        <v>20</v>
      </c>
      <c r="K72" s="3" t="s">
        <v>21</v>
      </c>
      <c r="L72" s="3" t="s">
        <v>27</v>
      </c>
      <c r="M72" s="3" t="s">
        <v>28</v>
      </c>
      <c r="N72" s="3" t="s">
        <v>29</v>
      </c>
    </row>
    <row r="73" spans="1:14" x14ac:dyDescent="0.3">
      <c r="A73" s="2" t="s">
        <v>45</v>
      </c>
      <c r="B73" s="3" t="s">
        <v>14</v>
      </c>
      <c r="C73" s="3" t="s">
        <v>15</v>
      </c>
      <c r="D73" s="3" t="s">
        <v>16</v>
      </c>
      <c r="E73" s="3" t="s">
        <v>33</v>
      </c>
      <c r="F73" s="3" t="s">
        <v>26</v>
      </c>
      <c r="G73" s="3" t="s">
        <v>18</v>
      </c>
      <c r="H73" s="3" t="s">
        <v>19</v>
      </c>
      <c r="I73" s="3">
        <v>333</v>
      </c>
      <c r="J73" s="3" t="s">
        <v>20</v>
      </c>
      <c r="K73" s="3" t="s">
        <v>21</v>
      </c>
      <c r="L73" s="3" t="s">
        <v>27</v>
      </c>
      <c r="M73" s="3" t="s">
        <v>28</v>
      </c>
      <c r="N73" s="3" t="s">
        <v>29</v>
      </c>
    </row>
    <row r="74" spans="1:14" x14ac:dyDescent="0.3">
      <c r="A74" s="2" t="s">
        <v>46</v>
      </c>
      <c r="B74" s="3" t="s">
        <v>14</v>
      </c>
      <c r="C74" s="3" t="s">
        <v>15</v>
      </c>
      <c r="D74" s="3" t="s">
        <v>16</v>
      </c>
      <c r="E74" s="3" t="s">
        <v>17</v>
      </c>
      <c r="F74" s="3" t="s">
        <v>26</v>
      </c>
      <c r="G74" s="3" t="s">
        <v>18</v>
      </c>
      <c r="H74" s="3" t="s">
        <v>19</v>
      </c>
      <c r="I74" s="3">
        <v>274</v>
      </c>
      <c r="J74" s="3" t="s">
        <v>20</v>
      </c>
      <c r="K74" s="3" t="s">
        <v>21</v>
      </c>
      <c r="L74" s="3" t="s">
        <v>27</v>
      </c>
      <c r="M74" s="3" t="s">
        <v>28</v>
      </c>
      <c r="N74" s="3" t="s">
        <v>29</v>
      </c>
    </row>
    <row r="75" spans="1:14" x14ac:dyDescent="0.3">
      <c r="A75" s="2" t="s">
        <v>46</v>
      </c>
      <c r="B75" s="3" t="s">
        <v>14</v>
      </c>
      <c r="C75" s="3" t="s">
        <v>15</v>
      </c>
      <c r="D75" s="3" t="s">
        <v>16</v>
      </c>
      <c r="E75" s="3" t="s">
        <v>24</v>
      </c>
      <c r="F75" s="3" t="s">
        <v>26</v>
      </c>
      <c r="G75" s="3" t="s">
        <v>18</v>
      </c>
      <c r="H75" s="3" t="s">
        <v>19</v>
      </c>
      <c r="I75" s="3">
        <v>277</v>
      </c>
      <c r="J75" s="3" t="s">
        <v>20</v>
      </c>
      <c r="K75" s="3" t="s">
        <v>21</v>
      </c>
      <c r="L75" s="3" t="s">
        <v>27</v>
      </c>
      <c r="M75" s="3" t="s">
        <v>28</v>
      </c>
      <c r="N75" s="3" t="s">
        <v>29</v>
      </c>
    </row>
    <row r="76" spans="1:14" x14ac:dyDescent="0.3">
      <c r="A76" s="2" t="s">
        <v>46</v>
      </c>
      <c r="B76" s="3" t="s">
        <v>14</v>
      </c>
      <c r="C76" s="3" t="s">
        <v>15</v>
      </c>
      <c r="D76" s="3" t="s">
        <v>16</v>
      </c>
      <c r="E76" s="3" t="s">
        <v>30</v>
      </c>
      <c r="F76" s="3" t="s">
        <v>26</v>
      </c>
      <c r="G76" s="3" t="s">
        <v>18</v>
      </c>
      <c r="H76" s="3" t="s">
        <v>19</v>
      </c>
      <c r="I76" s="3">
        <v>286</v>
      </c>
      <c r="J76" s="3" t="s">
        <v>20</v>
      </c>
      <c r="K76" s="3" t="s">
        <v>21</v>
      </c>
      <c r="L76" s="3" t="s">
        <v>27</v>
      </c>
      <c r="M76" s="3" t="s">
        <v>28</v>
      </c>
      <c r="N76" s="3" t="s">
        <v>29</v>
      </c>
    </row>
    <row r="77" spans="1:14" x14ac:dyDescent="0.3">
      <c r="A77" s="2" t="s">
        <v>46</v>
      </c>
      <c r="B77" s="3" t="s">
        <v>14</v>
      </c>
      <c r="C77" s="3" t="s">
        <v>15</v>
      </c>
      <c r="D77" s="3" t="s">
        <v>16</v>
      </c>
      <c r="E77" s="3" t="s">
        <v>31</v>
      </c>
      <c r="F77" s="3" t="s">
        <v>26</v>
      </c>
      <c r="G77" s="3" t="s">
        <v>18</v>
      </c>
      <c r="H77" s="3" t="s">
        <v>19</v>
      </c>
      <c r="I77" s="3">
        <v>298</v>
      </c>
      <c r="J77" s="3" t="s">
        <v>20</v>
      </c>
      <c r="K77" s="3" t="s">
        <v>21</v>
      </c>
      <c r="L77" s="3" t="s">
        <v>27</v>
      </c>
      <c r="M77" s="3" t="s">
        <v>28</v>
      </c>
      <c r="N77" s="3" t="s">
        <v>29</v>
      </c>
    </row>
    <row r="78" spans="1:14" x14ac:dyDescent="0.3">
      <c r="A78" s="2" t="s">
        <v>46</v>
      </c>
      <c r="B78" s="3" t="s">
        <v>14</v>
      </c>
      <c r="C78" s="3" t="s">
        <v>15</v>
      </c>
      <c r="D78" s="3" t="s">
        <v>16</v>
      </c>
      <c r="E78" s="3" t="s">
        <v>32</v>
      </c>
      <c r="F78" s="3" t="s">
        <v>26</v>
      </c>
      <c r="G78" s="3" t="s">
        <v>18</v>
      </c>
      <c r="H78" s="3" t="s">
        <v>19</v>
      </c>
      <c r="I78" s="3">
        <v>312</v>
      </c>
      <c r="J78" s="3" t="s">
        <v>20</v>
      </c>
      <c r="K78" s="3" t="s">
        <v>21</v>
      </c>
      <c r="L78" s="3" t="s">
        <v>27</v>
      </c>
      <c r="M78" s="3" t="s">
        <v>28</v>
      </c>
      <c r="N78" s="3" t="s">
        <v>29</v>
      </c>
    </row>
    <row r="79" spans="1:14" x14ac:dyDescent="0.3">
      <c r="A79" s="2" t="s">
        <v>46</v>
      </c>
      <c r="B79" s="3" t="s">
        <v>14</v>
      </c>
      <c r="C79" s="3" t="s">
        <v>15</v>
      </c>
      <c r="D79" s="3" t="s">
        <v>16</v>
      </c>
      <c r="E79" s="3" t="s">
        <v>33</v>
      </c>
      <c r="F79" s="3" t="s">
        <v>26</v>
      </c>
      <c r="G79" s="3" t="s">
        <v>18</v>
      </c>
      <c r="H79" s="3" t="s">
        <v>19</v>
      </c>
      <c r="I79" s="3">
        <v>333</v>
      </c>
      <c r="J79" s="3" t="s">
        <v>20</v>
      </c>
      <c r="K79" s="3" t="s">
        <v>21</v>
      </c>
      <c r="L79" s="3" t="s">
        <v>27</v>
      </c>
      <c r="M79" s="3" t="s">
        <v>28</v>
      </c>
      <c r="N79" s="3" t="s">
        <v>29</v>
      </c>
    </row>
    <row r="80" spans="1:14" x14ac:dyDescent="0.3">
      <c r="A80" s="2" t="s">
        <v>47</v>
      </c>
      <c r="B80" s="3" t="s">
        <v>14</v>
      </c>
      <c r="C80" s="3" t="s">
        <v>15</v>
      </c>
      <c r="D80" s="3" t="s">
        <v>16</v>
      </c>
      <c r="E80" s="3" t="s">
        <v>17</v>
      </c>
      <c r="F80" s="3" t="s">
        <v>26</v>
      </c>
      <c r="G80" s="3" t="s">
        <v>18</v>
      </c>
      <c r="H80" s="3" t="s">
        <v>19</v>
      </c>
      <c r="I80" s="3">
        <v>254</v>
      </c>
      <c r="J80" s="3" t="s">
        <v>20</v>
      </c>
      <c r="K80" s="3" t="s">
        <v>21</v>
      </c>
      <c r="L80" s="3" t="s">
        <v>27</v>
      </c>
      <c r="M80" s="3" t="s">
        <v>28</v>
      </c>
      <c r="N80" s="3" t="s">
        <v>29</v>
      </c>
    </row>
    <row r="81" spans="1:14" x14ac:dyDescent="0.3">
      <c r="A81" s="2" t="s">
        <v>47</v>
      </c>
      <c r="B81" s="3" t="s">
        <v>14</v>
      </c>
      <c r="C81" s="3" t="s">
        <v>15</v>
      </c>
      <c r="D81" s="3" t="s">
        <v>16</v>
      </c>
      <c r="E81" s="3" t="s">
        <v>24</v>
      </c>
      <c r="F81" s="3" t="s">
        <v>26</v>
      </c>
      <c r="G81" s="3" t="s">
        <v>18</v>
      </c>
      <c r="H81" s="3" t="s">
        <v>19</v>
      </c>
      <c r="I81" s="3">
        <v>257</v>
      </c>
      <c r="J81" s="3" t="s">
        <v>20</v>
      </c>
      <c r="K81" s="3" t="s">
        <v>21</v>
      </c>
      <c r="L81" s="3" t="s">
        <v>27</v>
      </c>
      <c r="M81" s="3" t="s">
        <v>28</v>
      </c>
      <c r="N81" s="3" t="s">
        <v>29</v>
      </c>
    </row>
    <row r="82" spans="1:14" x14ac:dyDescent="0.3">
      <c r="A82" s="2" t="s">
        <v>47</v>
      </c>
      <c r="B82" s="3" t="s">
        <v>14</v>
      </c>
      <c r="C82" s="3" t="s">
        <v>15</v>
      </c>
      <c r="D82" s="3" t="s">
        <v>16</v>
      </c>
      <c r="E82" s="3" t="s">
        <v>30</v>
      </c>
      <c r="F82" s="3" t="s">
        <v>26</v>
      </c>
      <c r="G82" s="3" t="s">
        <v>18</v>
      </c>
      <c r="H82" s="3" t="s">
        <v>19</v>
      </c>
      <c r="I82" s="3">
        <v>266</v>
      </c>
      <c r="J82" s="3" t="s">
        <v>20</v>
      </c>
      <c r="K82" s="3" t="s">
        <v>21</v>
      </c>
      <c r="L82" s="3" t="s">
        <v>27</v>
      </c>
      <c r="M82" s="3" t="s">
        <v>28</v>
      </c>
      <c r="N82" s="3" t="s">
        <v>29</v>
      </c>
    </row>
    <row r="83" spans="1:14" x14ac:dyDescent="0.3">
      <c r="A83" s="2" t="s">
        <v>47</v>
      </c>
      <c r="B83" s="3" t="s">
        <v>14</v>
      </c>
      <c r="C83" s="3" t="s">
        <v>15</v>
      </c>
      <c r="D83" s="3" t="s">
        <v>16</v>
      </c>
      <c r="E83" s="3" t="s">
        <v>31</v>
      </c>
      <c r="F83" s="3" t="s">
        <v>26</v>
      </c>
      <c r="G83" s="3" t="s">
        <v>18</v>
      </c>
      <c r="H83" s="3" t="s">
        <v>19</v>
      </c>
      <c r="I83" s="3">
        <v>278</v>
      </c>
      <c r="J83" s="3" t="s">
        <v>20</v>
      </c>
      <c r="K83" s="3" t="s">
        <v>21</v>
      </c>
      <c r="L83" s="3" t="s">
        <v>27</v>
      </c>
      <c r="M83" s="3" t="s">
        <v>28</v>
      </c>
      <c r="N83" s="3" t="s">
        <v>29</v>
      </c>
    </row>
    <row r="84" spans="1:14" x14ac:dyDescent="0.3">
      <c r="A84" s="2" t="s">
        <v>47</v>
      </c>
      <c r="B84" s="3" t="s">
        <v>14</v>
      </c>
      <c r="C84" s="3" t="s">
        <v>15</v>
      </c>
      <c r="D84" s="3" t="s">
        <v>16</v>
      </c>
      <c r="E84" s="3" t="s">
        <v>32</v>
      </c>
      <c r="F84" s="3" t="s">
        <v>26</v>
      </c>
      <c r="G84" s="3" t="s">
        <v>18</v>
      </c>
      <c r="H84" s="3" t="s">
        <v>19</v>
      </c>
      <c r="I84" s="3">
        <v>292</v>
      </c>
      <c r="J84" s="3" t="s">
        <v>20</v>
      </c>
      <c r="K84" s="3" t="s">
        <v>21</v>
      </c>
      <c r="L84" s="3" t="s">
        <v>27</v>
      </c>
      <c r="M84" s="3" t="s">
        <v>28</v>
      </c>
      <c r="N84" s="3" t="s">
        <v>29</v>
      </c>
    </row>
    <row r="85" spans="1:14" x14ac:dyDescent="0.3">
      <c r="A85" s="2" t="s">
        <v>47</v>
      </c>
      <c r="B85" s="3" t="s">
        <v>14</v>
      </c>
      <c r="C85" s="3" t="s">
        <v>15</v>
      </c>
      <c r="D85" s="3" t="s">
        <v>16</v>
      </c>
      <c r="E85" s="3" t="s">
        <v>33</v>
      </c>
      <c r="F85" s="3" t="s">
        <v>26</v>
      </c>
      <c r="G85" s="3" t="s">
        <v>18</v>
      </c>
      <c r="H85" s="3" t="s">
        <v>19</v>
      </c>
      <c r="I85" s="3">
        <v>313</v>
      </c>
      <c r="J85" s="3" t="s">
        <v>20</v>
      </c>
      <c r="K85" s="3" t="s">
        <v>21</v>
      </c>
      <c r="L85" s="3" t="s">
        <v>27</v>
      </c>
      <c r="M85" s="3" t="s">
        <v>28</v>
      </c>
      <c r="N85" s="3" t="s">
        <v>29</v>
      </c>
    </row>
    <row r="86" spans="1:14" x14ac:dyDescent="0.3">
      <c r="A86" s="2" t="s">
        <v>48</v>
      </c>
      <c r="B86" s="3" t="s">
        <v>14</v>
      </c>
      <c r="C86" s="3" t="s">
        <v>15</v>
      </c>
      <c r="D86" s="3" t="s">
        <v>16</v>
      </c>
      <c r="E86" s="3" t="s">
        <v>17</v>
      </c>
      <c r="F86" s="3" t="s">
        <v>26</v>
      </c>
      <c r="G86" s="3" t="s">
        <v>18</v>
      </c>
      <c r="H86" s="3" t="s">
        <v>19</v>
      </c>
      <c r="I86" s="3">
        <v>254</v>
      </c>
      <c r="J86" s="3" t="s">
        <v>20</v>
      </c>
      <c r="K86" s="3" t="s">
        <v>21</v>
      </c>
      <c r="L86" s="3" t="s">
        <v>27</v>
      </c>
      <c r="M86" s="3" t="s">
        <v>28</v>
      </c>
      <c r="N86" s="3" t="s">
        <v>29</v>
      </c>
    </row>
    <row r="87" spans="1:14" x14ac:dyDescent="0.3">
      <c r="A87" s="2" t="s">
        <v>48</v>
      </c>
      <c r="B87" s="3" t="s">
        <v>14</v>
      </c>
      <c r="C87" s="3" t="s">
        <v>15</v>
      </c>
      <c r="D87" s="3" t="s">
        <v>16</v>
      </c>
      <c r="E87" s="3" t="s">
        <v>24</v>
      </c>
      <c r="F87" s="3" t="s">
        <v>26</v>
      </c>
      <c r="G87" s="3" t="s">
        <v>18</v>
      </c>
      <c r="H87" s="3" t="s">
        <v>19</v>
      </c>
      <c r="I87" s="3">
        <v>257</v>
      </c>
      <c r="J87" s="3" t="s">
        <v>20</v>
      </c>
      <c r="K87" s="3" t="s">
        <v>21</v>
      </c>
      <c r="L87" s="3" t="s">
        <v>27</v>
      </c>
      <c r="M87" s="3" t="s">
        <v>28</v>
      </c>
      <c r="N87" s="3" t="s">
        <v>29</v>
      </c>
    </row>
    <row r="88" spans="1:14" x14ac:dyDescent="0.3">
      <c r="A88" s="2" t="s">
        <v>48</v>
      </c>
      <c r="B88" s="3" t="s">
        <v>14</v>
      </c>
      <c r="C88" s="3" t="s">
        <v>15</v>
      </c>
      <c r="D88" s="3" t="s">
        <v>16</v>
      </c>
      <c r="E88" s="3" t="s">
        <v>30</v>
      </c>
      <c r="F88" s="3" t="s">
        <v>26</v>
      </c>
      <c r="G88" s="3" t="s">
        <v>18</v>
      </c>
      <c r="H88" s="3" t="s">
        <v>19</v>
      </c>
      <c r="I88" s="3">
        <v>266</v>
      </c>
      <c r="J88" s="3" t="s">
        <v>20</v>
      </c>
      <c r="K88" s="3" t="s">
        <v>21</v>
      </c>
      <c r="L88" s="3" t="s">
        <v>27</v>
      </c>
      <c r="M88" s="3" t="s">
        <v>28</v>
      </c>
      <c r="N88" s="3" t="s">
        <v>29</v>
      </c>
    </row>
    <row r="89" spans="1:14" x14ac:dyDescent="0.3">
      <c r="A89" s="2" t="s">
        <v>48</v>
      </c>
      <c r="B89" s="3" t="s">
        <v>14</v>
      </c>
      <c r="C89" s="3" t="s">
        <v>15</v>
      </c>
      <c r="D89" s="3" t="s">
        <v>16</v>
      </c>
      <c r="E89" s="3" t="s">
        <v>31</v>
      </c>
      <c r="F89" s="3" t="s">
        <v>26</v>
      </c>
      <c r="G89" s="3" t="s">
        <v>18</v>
      </c>
      <c r="H89" s="3" t="s">
        <v>19</v>
      </c>
      <c r="I89" s="3">
        <v>278</v>
      </c>
      <c r="J89" s="3" t="s">
        <v>20</v>
      </c>
      <c r="K89" s="3" t="s">
        <v>21</v>
      </c>
      <c r="L89" s="3" t="s">
        <v>27</v>
      </c>
      <c r="M89" s="3" t="s">
        <v>28</v>
      </c>
      <c r="N89" s="3" t="s">
        <v>29</v>
      </c>
    </row>
    <row r="90" spans="1:14" x14ac:dyDescent="0.3">
      <c r="A90" s="2" t="s">
        <v>48</v>
      </c>
      <c r="B90" s="3" t="s">
        <v>14</v>
      </c>
      <c r="C90" s="3" t="s">
        <v>15</v>
      </c>
      <c r="D90" s="3" t="s">
        <v>16</v>
      </c>
      <c r="E90" s="3" t="s">
        <v>32</v>
      </c>
      <c r="F90" s="3" t="s">
        <v>26</v>
      </c>
      <c r="G90" s="3" t="s">
        <v>18</v>
      </c>
      <c r="H90" s="3" t="s">
        <v>19</v>
      </c>
      <c r="I90" s="3">
        <v>292</v>
      </c>
      <c r="J90" s="3" t="s">
        <v>20</v>
      </c>
      <c r="K90" s="3" t="s">
        <v>21</v>
      </c>
      <c r="L90" s="3" t="s">
        <v>27</v>
      </c>
      <c r="M90" s="3" t="s">
        <v>28</v>
      </c>
      <c r="N90" s="3" t="s">
        <v>29</v>
      </c>
    </row>
    <row r="91" spans="1:14" x14ac:dyDescent="0.3">
      <c r="A91" s="2" t="s">
        <v>48</v>
      </c>
      <c r="B91" s="3" t="s">
        <v>14</v>
      </c>
      <c r="C91" s="3" t="s">
        <v>15</v>
      </c>
      <c r="D91" s="3" t="s">
        <v>16</v>
      </c>
      <c r="E91" s="3" t="s">
        <v>33</v>
      </c>
      <c r="F91" s="3" t="s">
        <v>26</v>
      </c>
      <c r="G91" s="3" t="s">
        <v>18</v>
      </c>
      <c r="H91" s="3" t="s">
        <v>19</v>
      </c>
      <c r="I91" s="3">
        <v>313</v>
      </c>
      <c r="J91" s="3" t="s">
        <v>20</v>
      </c>
      <c r="K91" s="3" t="s">
        <v>21</v>
      </c>
      <c r="L91" s="3" t="s">
        <v>27</v>
      </c>
      <c r="M91" s="3" t="s">
        <v>28</v>
      </c>
      <c r="N91" s="3" t="s">
        <v>29</v>
      </c>
    </row>
    <row r="92" spans="1:14" x14ac:dyDescent="0.3">
      <c r="A92" s="2" t="s">
        <v>49</v>
      </c>
      <c r="B92" s="3" t="s">
        <v>14</v>
      </c>
      <c r="C92" s="3" t="s">
        <v>15</v>
      </c>
      <c r="D92" s="3" t="s">
        <v>16</v>
      </c>
      <c r="E92" s="3" t="s">
        <v>17</v>
      </c>
      <c r="F92" s="3" t="s">
        <v>26</v>
      </c>
      <c r="G92" s="3" t="s">
        <v>18</v>
      </c>
      <c r="H92" s="3" t="s">
        <v>19</v>
      </c>
      <c r="I92" s="3">
        <v>254</v>
      </c>
      <c r="J92" s="3" t="s">
        <v>20</v>
      </c>
      <c r="K92" s="3" t="s">
        <v>21</v>
      </c>
      <c r="L92" s="3" t="s">
        <v>27</v>
      </c>
      <c r="M92" s="3" t="s">
        <v>28</v>
      </c>
      <c r="N92" s="3" t="s">
        <v>29</v>
      </c>
    </row>
    <row r="93" spans="1:14" x14ac:dyDescent="0.3">
      <c r="A93" s="2" t="s">
        <v>49</v>
      </c>
      <c r="B93" s="3" t="s">
        <v>14</v>
      </c>
      <c r="C93" s="3" t="s">
        <v>15</v>
      </c>
      <c r="D93" s="3" t="s">
        <v>16</v>
      </c>
      <c r="E93" s="3" t="s">
        <v>24</v>
      </c>
      <c r="F93" s="3" t="s">
        <v>26</v>
      </c>
      <c r="G93" s="3" t="s">
        <v>18</v>
      </c>
      <c r="H93" s="3" t="s">
        <v>19</v>
      </c>
      <c r="I93" s="3">
        <v>257</v>
      </c>
      <c r="J93" s="3" t="s">
        <v>20</v>
      </c>
      <c r="K93" s="3" t="s">
        <v>21</v>
      </c>
      <c r="L93" s="3" t="s">
        <v>27</v>
      </c>
      <c r="M93" s="3" t="s">
        <v>28</v>
      </c>
      <c r="N93" s="3" t="s">
        <v>29</v>
      </c>
    </row>
    <row r="94" spans="1:14" x14ac:dyDescent="0.3">
      <c r="A94" s="2" t="s">
        <v>49</v>
      </c>
      <c r="B94" s="3" t="s">
        <v>14</v>
      </c>
      <c r="C94" s="3" t="s">
        <v>15</v>
      </c>
      <c r="D94" s="3" t="s">
        <v>16</v>
      </c>
      <c r="E94" s="3" t="s">
        <v>30</v>
      </c>
      <c r="F94" s="3" t="s">
        <v>26</v>
      </c>
      <c r="G94" s="3" t="s">
        <v>18</v>
      </c>
      <c r="H94" s="3" t="s">
        <v>19</v>
      </c>
      <c r="I94" s="3">
        <v>266</v>
      </c>
      <c r="J94" s="3" t="s">
        <v>20</v>
      </c>
      <c r="K94" s="3" t="s">
        <v>21</v>
      </c>
      <c r="L94" s="3" t="s">
        <v>27</v>
      </c>
      <c r="M94" s="3" t="s">
        <v>28</v>
      </c>
      <c r="N94" s="3" t="s">
        <v>29</v>
      </c>
    </row>
    <row r="95" spans="1:14" x14ac:dyDescent="0.3">
      <c r="A95" s="2" t="s">
        <v>49</v>
      </c>
      <c r="B95" s="3" t="s">
        <v>14</v>
      </c>
      <c r="C95" s="3" t="s">
        <v>15</v>
      </c>
      <c r="D95" s="3" t="s">
        <v>16</v>
      </c>
      <c r="E95" s="3" t="s">
        <v>31</v>
      </c>
      <c r="F95" s="3" t="s">
        <v>26</v>
      </c>
      <c r="G95" s="3" t="s">
        <v>18</v>
      </c>
      <c r="H95" s="3" t="s">
        <v>19</v>
      </c>
      <c r="I95" s="3">
        <v>278</v>
      </c>
      <c r="J95" s="3" t="s">
        <v>20</v>
      </c>
      <c r="K95" s="3" t="s">
        <v>21</v>
      </c>
      <c r="L95" s="3" t="s">
        <v>27</v>
      </c>
      <c r="M95" s="3" t="s">
        <v>28</v>
      </c>
      <c r="N95" s="3" t="s">
        <v>29</v>
      </c>
    </row>
    <row r="96" spans="1:14" x14ac:dyDescent="0.3">
      <c r="A96" s="2" t="s">
        <v>49</v>
      </c>
      <c r="B96" s="3" t="s">
        <v>14</v>
      </c>
      <c r="C96" s="3" t="s">
        <v>15</v>
      </c>
      <c r="D96" s="3" t="s">
        <v>16</v>
      </c>
      <c r="E96" s="3" t="s">
        <v>32</v>
      </c>
      <c r="F96" s="3" t="s">
        <v>26</v>
      </c>
      <c r="G96" s="3" t="s">
        <v>18</v>
      </c>
      <c r="H96" s="3" t="s">
        <v>19</v>
      </c>
      <c r="I96" s="3">
        <v>292</v>
      </c>
      <c r="J96" s="3" t="s">
        <v>20</v>
      </c>
      <c r="K96" s="3" t="s">
        <v>21</v>
      </c>
      <c r="L96" s="3" t="s">
        <v>27</v>
      </c>
      <c r="M96" s="3" t="s">
        <v>28</v>
      </c>
      <c r="N96" s="3" t="s">
        <v>29</v>
      </c>
    </row>
    <row r="97" spans="1:14" x14ac:dyDescent="0.3">
      <c r="A97" s="2" t="s">
        <v>49</v>
      </c>
      <c r="B97" s="3" t="s">
        <v>14</v>
      </c>
      <c r="C97" s="3" t="s">
        <v>15</v>
      </c>
      <c r="D97" s="3" t="s">
        <v>16</v>
      </c>
      <c r="E97" s="3" t="s">
        <v>33</v>
      </c>
      <c r="F97" s="3" t="s">
        <v>26</v>
      </c>
      <c r="G97" s="3" t="s">
        <v>18</v>
      </c>
      <c r="H97" s="3" t="s">
        <v>19</v>
      </c>
      <c r="I97" s="3">
        <v>313</v>
      </c>
      <c r="J97" s="3" t="s">
        <v>20</v>
      </c>
      <c r="K97" s="3" t="s">
        <v>21</v>
      </c>
      <c r="L97" s="3" t="s">
        <v>27</v>
      </c>
      <c r="M97" s="3" t="s">
        <v>28</v>
      </c>
      <c r="N97" s="3" t="s">
        <v>29</v>
      </c>
    </row>
    <row r="98" spans="1:14" x14ac:dyDescent="0.3">
      <c r="A98" s="2" t="s">
        <v>50</v>
      </c>
      <c r="B98" s="3" t="s">
        <v>14</v>
      </c>
      <c r="C98" s="3" t="s">
        <v>15</v>
      </c>
      <c r="D98" s="3" t="s">
        <v>16</v>
      </c>
      <c r="E98" s="3" t="s">
        <v>17</v>
      </c>
      <c r="F98" s="3" t="s">
        <v>26</v>
      </c>
      <c r="G98" s="3" t="s">
        <v>18</v>
      </c>
      <c r="H98" s="3" t="s">
        <v>19</v>
      </c>
      <c r="I98" s="3">
        <v>254</v>
      </c>
      <c r="J98" s="3" t="s">
        <v>20</v>
      </c>
      <c r="K98" s="3" t="s">
        <v>21</v>
      </c>
      <c r="L98" s="3" t="s">
        <v>27</v>
      </c>
      <c r="M98" s="3" t="s">
        <v>28</v>
      </c>
      <c r="N98" s="3" t="s">
        <v>29</v>
      </c>
    </row>
    <row r="99" spans="1:14" x14ac:dyDescent="0.3">
      <c r="A99" s="2" t="s">
        <v>50</v>
      </c>
      <c r="B99" s="3" t="s">
        <v>14</v>
      </c>
      <c r="C99" s="3" t="s">
        <v>15</v>
      </c>
      <c r="D99" s="3" t="s">
        <v>16</v>
      </c>
      <c r="E99" s="3" t="s">
        <v>24</v>
      </c>
      <c r="F99" s="3" t="s">
        <v>26</v>
      </c>
      <c r="G99" s="3" t="s">
        <v>18</v>
      </c>
      <c r="H99" s="3" t="s">
        <v>19</v>
      </c>
      <c r="I99" s="3">
        <v>257</v>
      </c>
      <c r="J99" s="3" t="s">
        <v>20</v>
      </c>
      <c r="K99" s="3" t="s">
        <v>21</v>
      </c>
      <c r="L99" s="3" t="s">
        <v>27</v>
      </c>
      <c r="M99" s="3" t="s">
        <v>28</v>
      </c>
      <c r="N99" s="3" t="s">
        <v>29</v>
      </c>
    </row>
    <row r="100" spans="1:14" x14ac:dyDescent="0.3">
      <c r="A100" s="2" t="s">
        <v>50</v>
      </c>
      <c r="B100" s="3" t="s">
        <v>14</v>
      </c>
      <c r="C100" s="3" t="s">
        <v>15</v>
      </c>
      <c r="D100" s="3" t="s">
        <v>16</v>
      </c>
      <c r="E100" s="3" t="s">
        <v>30</v>
      </c>
      <c r="F100" s="3" t="s">
        <v>26</v>
      </c>
      <c r="G100" s="3" t="s">
        <v>18</v>
      </c>
      <c r="H100" s="3" t="s">
        <v>19</v>
      </c>
      <c r="I100" s="3">
        <v>266</v>
      </c>
      <c r="J100" s="3" t="s">
        <v>20</v>
      </c>
      <c r="K100" s="3" t="s">
        <v>21</v>
      </c>
      <c r="L100" s="3" t="s">
        <v>27</v>
      </c>
      <c r="M100" s="3" t="s">
        <v>28</v>
      </c>
      <c r="N100" s="3" t="s">
        <v>29</v>
      </c>
    </row>
    <row r="101" spans="1:14" x14ac:dyDescent="0.3">
      <c r="A101" s="2" t="s">
        <v>50</v>
      </c>
      <c r="B101" s="3" t="s">
        <v>14</v>
      </c>
      <c r="C101" s="3" t="s">
        <v>15</v>
      </c>
      <c r="D101" s="3" t="s">
        <v>16</v>
      </c>
      <c r="E101" s="3" t="s">
        <v>31</v>
      </c>
      <c r="F101" s="3" t="s">
        <v>26</v>
      </c>
      <c r="G101" s="3" t="s">
        <v>18</v>
      </c>
      <c r="H101" s="3" t="s">
        <v>19</v>
      </c>
      <c r="I101" s="3">
        <v>278</v>
      </c>
      <c r="J101" s="3" t="s">
        <v>20</v>
      </c>
      <c r="K101" s="3" t="s">
        <v>21</v>
      </c>
      <c r="L101" s="3" t="s">
        <v>27</v>
      </c>
      <c r="M101" s="3" t="s">
        <v>28</v>
      </c>
      <c r="N101" s="3" t="s">
        <v>29</v>
      </c>
    </row>
    <row r="102" spans="1:14" x14ac:dyDescent="0.3">
      <c r="A102" s="2" t="s">
        <v>50</v>
      </c>
      <c r="B102" s="3" t="s">
        <v>14</v>
      </c>
      <c r="C102" s="3" t="s">
        <v>15</v>
      </c>
      <c r="D102" s="3" t="s">
        <v>16</v>
      </c>
      <c r="E102" s="3" t="s">
        <v>32</v>
      </c>
      <c r="F102" s="3" t="s">
        <v>26</v>
      </c>
      <c r="G102" s="3" t="s">
        <v>18</v>
      </c>
      <c r="H102" s="3" t="s">
        <v>19</v>
      </c>
      <c r="I102" s="3">
        <v>292</v>
      </c>
      <c r="J102" s="3" t="s">
        <v>20</v>
      </c>
      <c r="K102" s="3" t="s">
        <v>21</v>
      </c>
      <c r="L102" s="3" t="s">
        <v>27</v>
      </c>
      <c r="M102" s="3" t="s">
        <v>28</v>
      </c>
      <c r="N102" s="3" t="s">
        <v>29</v>
      </c>
    </row>
    <row r="103" spans="1:14" x14ac:dyDescent="0.3">
      <c r="A103" s="2" t="s">
        <v>50</v>
      </c>
      <c r="B103" s="3" t="s">
        <v>14</v>
      </c>
      <c r="C103" s="3" t="s">
        <v>15</v>
      </c>
      <c r="D103" s="3" t="s">
        <v>16</v>
      </c>
      <c r="E103" s="3" t="s">
        <v>33</v>
      </c>
      <c r="F103" s="3" t="s">
        <v>26</v>
      </c>
      <c r="G103" s="3" t="s">
        <v>18</v>
      </c>
      <c r="H103" s="3" t="s">
        <v>19</v>
      </c>
      <c r="I103" s="3">
        <v>313</v>
      </c>
      <c r="J103" s="3" t="s">
        <v>20</v>
      </c>
      <c r="K103" s="3" t="s">
        <v>21</v>
      </c>
      <c r="L103" s="3" t="s">
        <v>27</v>
      </c>
      <c r="M103" s="3" t="s">
        <v>28</v>
      </c>
      <c r="N103" s="3" t="s">
        <v>29</v>
      </c>
    </row>
    <row r="104" spans="1:14" x14ac:dyDescent="0.3">
      <c r="A104" s="2" t="s">
        <v>51</v>
      </c>
      <c r="B104" s="3" t="s">
        <v>14</v>
      </c>
      <c r="C104" s="3" t="s">
        <v>15</v>
      </c>
      <c r="D104" s="3" t="s">
        <v>16</v>
      </c>
      <c r="E104" s="3" t="s">
        <v>17</v>
      </c>
      <c r="F104" s="3" t="s">
        <v>26</v>
      </c>
      <c r="G104" s="3" t="s">
        <v>18</v>
      </c>
      <c r="H104" s="3" t="s">
        <v>19</v>
      </c>
      <c r="I104" s="3">
        <v>254</v>
      </c>
      <c r="J104" s="3" t="s">
        <v>20</v>
      </c>
      <c r="K104" s="3" t="s">
        <v>21</v>
      </c>
      <c r="L104" s="3" t="s">
        <v>27</v>
      </c>
      <c r="M104" s="3" t="s">
        <v>28</v>
      </c>
      <c r="N104" s="3" t="s">
        <v>29</v>
      </c>
    </row>
    <row r="105" spans="1:14" x14ac:dyDescent="0.3">
      <c r="A105" s="2" t="s">
        <v>51</v>
      </c>
      <c r="B105" s="3" t="s">
        <v>14</v>
      </c>
      <c r="C105" s="3" t="s">
        <v>15</v>
      </c>
      <c r="D105" s="3" t="s">
        <v>16</v>
      </c>
      <c r="E105" s="3" t="s">
        <v>24</v>
      </c>
      <c r="F105" s="3" t="s">
        <v>26</v>
      </c>
      <c r="G105" s="3" t="s">
        <v>18</v>
      </c>
      <c r="H105" s="3" t="s">
        <v>19</v>
      </c>
      <c r="I105" s="3">
        <v>257</v>
      </c>
      <c r="J105" s="3" t="s">
        <v>20</v>
      </c>
      <c r="K105" s="3" t="s">
        <v>21</v>
      </c>
      <c r="L105" s="3" t="s">
        <v>27</v>
      </c>
      <c r="M105" s="3" t="s">
        <v>28</v>
      </c>
      <c r="N105" s="3" t="s">
        <v>29</v>
      </c>
    </row>
    <row r="106" spans="1:14" x14ac:dyDescent="0.3">
      <c r="A106" s="2" t="s">
        <v>51</v>
      </c>
      <c r="B106" s="3" t="s">
        <v>14</v>
      </c>
      <c r="C106" s="3" t="s">
        <v>15</v>
      </c>
      <c r="D106" s="3" t="s">
        <v>16</v>
      </c>
      <c r="E106" s="3" t="s">
        <v>30</v>
      </c>
      <c r="F106" s="3" t="s">
        <v>26</v>
      </c>
      <c r="G106" s="3" t="s">
        <v>18</v>
      </c>
      <c r="H106" s="3" t="s">
        <v>19</v>
      </c>
      <c r="I106" s="3">
        <v>266</v>
      </c>
      <c r="J106" s="3" t="s">
        <v>20</v>
      </c>
      <c r="K106" s="3" t="s">
        <v>21</v>
      </c>
      <c r="L106" s="3" t="s">
        <v>27</v>
      </c>
      <c r="M106" s="3" t="s">
        <v>28</v>
      </c>
      <c r="N106" s="3" t="s">
        <v>29</v>
      </c>
    </row>
    <row r="107" spans="1:14" x14ac:dyDescent="0.3">
      <c r="A107" s="2" t="s">
        <v>51</v>
      </c>
      <c r="B107" s="3" t="s">
        <v>14</v>
      </c>
      <c r="C107" s="3" t="s">
        <v>15</v>
      </c>
      <c r="D107" s="3" t="s">
        <v>16</v>
      </c>
      <c r="E107" s="3" t="s">
        <v>31</v>
      </c>
      <c r="F107" s="3" t="s">
        <v>26</v>
      </c>
      <c r="G107" s="3" t="s">
        <v>18</v>
      </c>
      <c r="H107" s="3" t="s">
        <v>19</v>
      </c>
      <c r="I107" s="3">
        <v>278</v>
      </c>
      <c r="J107" s="3" t="s">
        <v>20</v>
      </c>
      <c r="K107" s="3" t="s">
        <v>21</v>
      </c>
      <c r="L107" s="3" t="s">
        <v>27</v>
      </c>
      <c r="M107" s="3" t="s">
        <v>28</v>
      </c>
      <c r="N107" s="3" t="s">
        <v>29</v>
      </c>
    </row>
    <row r="108" spans="1:14" x14ac:dyDescent="0.3">
      <c r="A108" s="2" t="s">
        <v>51</v>
      </c>
      <c r="B108" s="3" t="s">
        <v>14</v>
      </c>
      <c r="C108" s="3" t="s">
        <v>15</v>
      </c>
      <c r="D108" s="3" t="s">
        <v>16</v>
      </c>
      <c r="E108" s="3" t="s">
        <v>32</v>
      </c>
      <c r="F108" s="3" t="s">
        <v>26</v>
      </c>
      <c r="G108" s="3" t="s">
        <v>18</v>
      </c>
      <c r="H108" s="3" t="s">
        <v>19</v>
      </c>
      <c r="I108" s="3">
        <v>292</v>
      </c>
      <c r="J108" s="3" t="s">
        <v>20</v>
      </c>
      <c r="K108" s="3" t="s">
        <v>21</v>
      </c>
      <c r="L108" s="3" t="s">
        <v>27</v>
      </c>
      <c r="M108" s="3" t="s">
        <v>28</v>
      </c>
      <c r="N108" s="3" t="s">
        <v>29</v>
      </c>
    </row>
    <row r="109" spans="1:14" x14ac:dyDescent="0.3">
      <c r="A109" s="2" t="s">
        <v>51</v>
      </c>
      <c r="B109" s="3" t="s">
        <v>14</v>
      </c>
      <c r="C109" s="3" t="s">
        <v>15</v>
      </c>
      <c r="D109" s="3" t="s">
        <v>16</v>
      </c>
      <c r="E109" s="3" t="s">
        <v>33</v>
      </c>
      <c r="F109" s="3" t="s">
        <v>26</v>
      </c>
      <c r="G109" s="3" t="s">
        <v>18</v>
      </c>
      <c r="H109" s="3" t="s">
        <v>19</v>
      </c>
      <c r="I109" s="3">
        <v>313</v>
      </c>
      <c r="J109" s="3" t="s">
        <v>20</v>
      </c>
      <c r="K109" s="3" t="s">
        <v>21</v>
      </c>
      <c r="L109" s="3" t="s">
        <v>27</v>
      </c>
      <c r="M109" s="3" t="s">
        <v>28</v>
      </c>
      <c r="N109" s="3" t="s">
        <v>29</v>
      </c>
    </row>
    <row r="110" spans="1:14" x14ac:dyDescent="0.3">
      <c r="A110" s="2" t="s">
        <v>52</v>
      </c>
      <c r="B110" s="3" t="s">
        <v>14</v>
      </c>
      <c r="C110" s="3" t="s">
        <v>15</v>
      </c>
      <c r="D110" s="3" t="s">
        <v>16</v>
      </c>
      <c r="E110" s="3" t="s">
        <v>17</v>
      </c>
      <c r="F110" s="3" t="s">
        <v>26</v>
      </c>
      <c r="G110" s="3" t="s">
        <v>18</v>
      </c>
      <c r="H110" s="3" t="s">
        <v>19</v>
      </c>
      <c r="I110" s="3">
        <v>254</v>
      </c>
      <c r="J110" s="3" t="s">
        <v>20</v>
      </c>
      <c r="K110" s="3" t="s">
        <v>21</v>
      </c>
      <c r="L110" s="3" t="s">
        <v>27</v>
      </c>
      <c r="M110" s="3" t="s">
        <v>28</v>
      </c>
      <c r="N110" s="3" t="s">
        <v>29</v>
      </c>
    </row>
    <row r="111" spans="1:14" x14ac:dyDescent="0.3">
      <c r="A111" s="2" t="s">
        <v>52</v>
      </c>
      <c r="B111" s="3" t="s">
        <v>14</v>
      </c>
      <c r="C111" s="3" t="s">
        <v>15</v>
      </c>
      <c r="D111" s="3" t="s">
        <v>16</v>
      </c>
      <c r="E111" s="3" t="s">
        <v>24</v>
      </c>
      <c r="F111" s="3" t="s">
        <v>26</v>
      </c>
      <c r="G111" s="3" t="s">
        <v>18</v>
      </c>
      <c r="H111" s="3" t="s">
        <v>19</v>
      </c>
      <c r="I111" s="3">
        <v>257</v>
      </c>
      <c r="J111" s="3" t="s">
        <v>20</v>
      </c>
      <c r="K111" s="3" t="s">
        <v>21</v>
      </c>
      <c r="L111" s="3" t="s">
        <v>27</v>
      </c>
      <c r="M111" s="3" t="s">
        <v>28</v>
      </c>
      <c r="N111" s="3" t="s">
        <v>29</v>
      </c>
    </row>
    <row r="112" spans="1:14" x14ac:dyDescent="0.3">
      <c r="A112" s="2" t="s">
        <v>52</v>
      </c>
      <c r="B112" s="3" t="s">
        <v>14</v>
      </c>
      <c r="C112" s="3" t="s">
        <v>15</v>
      </c>
      <c r="D112" s="3" t="s">
        <v>16</v>
      </c>
      <c r="E112" s="3" t="s">
        <v>30</v>
      </c>
      <c r="F112" s="3" t="s">
        <v>26</v>
      </c>
      <c r="G112" s="3" t="s">
        <v>18</v>
      </c>
      <c r="H112" s="3" t="s">
        <v>19</v>
      </c>
      <c r="I112" s="3">
        <v>266</v>
      </c>
      <c r="J112" s="3" t="s">
        <v>20</v>
      </c>
      <c r="K112" s="3" t="s">
        <v>21</v>
      </c>
      <c r="L112" s="3" t="s">
        <v>27</v>
      </c>
      <c r="M112" s="3" t="s">
        <v>28</v>
      </c>
      <c r="N112" s="3" t="s">
        <v>29</v>
      </c>
    </row>
    <row r="113" spans="1:14" x14ac:dyDescent="0.3">
      <c r="A113" s="2" t="s">
        <v>52</v>
      </c>
      <c r="B113" s="3" t="s">
        <v>14</v>
      </c>
      <c r="C113" s="3" t="s">
        <v>15</v>
      </c>
      <c r="D113" s="3" t="s">
        <v>16</v>
      </c>
      <c r="E113" s="3" t="s">
        <v>31</v>
      </c>
      <c r="F113" s="3" t="s">
        <v>26</v>
      </c>
      <c r="G113" s="3" t="s">
        <v>18</v>
      </c>
      <c r="H113" s="3" t="s">
        <v>19</v>
      </c>
      <c r="I113" s="3">
        <v>278</v>
      </c>
      <c r="J113" s="3" t="s">
        <v>20</v>
      </c>
      <c r="K113" s="3" t="s">
        <v>21</v>
      </c>
      <c r="L113" s="3" t="s">
        <v>27</v>
      </c>
      <c r="M113" s="3" t="s">
        <v>28</v>
      </c>
      <c r="N113" s="3" t="s">
        <v>29</v>
      </c>
    </row>
    <row r="114" spans="1:14" x14ac:dyDescent="0.3">
      <c r="A114" s="2" t="s">
        <v>52</v>
      </c>
      <c r="B114" s="3" t="s">
        <v>14</v>
      </c>
      <c r="C114" s="3" t="s">
        <v>15</v>
      </c>
      <c r="D114" s="3" t="s">
        <v>16</v>
      </c>
      <c r="E114" s="3" t="s">
        <v>32</v>
      </c>
      <c r="F114" s="3" t="s">
        <v>26</v>
      </c>
      <c r="G114" s="3" t="s">
        <v>18</v>
      </c>
      <c r="H114" s="3" t="s">
        <v>19</v>
      </c>
      <c r="I114" s="3">
        <v>292</v>
      </c>
      <c r="J114" s="3" t="s">
        <v>20</v>
      </c>
      <c r="K114" s="3" t="s">
        <v>21</v>
      </c>
      <c r="L114" s="3" t="s">
        <v>27</v>
      </c>
      <c r="M114" s="3" t="s">
        <v>28</v>
      </c>
      <c r="N114" s="3" t="s">
        <v>29</v>
      </c>
    </row>
    <row r="115" spans="1:14" x14ac:dyDescent="0.3">
      <c r="A115" s="2" t="s">
        <v>52</v>
      </c>
      <c r="B115" s="3" t="s">
        <v>14</v>
      </c>
      <c r="C115" s="3" t="s">
        <v>15</v>
      </c>
      <c r="D115" s="3" t="s">
        <v>16</v>
      </c>
      <c r="E115" s="3" t="s">
        <v>33</v>
      </c>
      <c r="F115" s="3" t="s">
        <v>26</v>
      </c>
      <c r="G115" s="3" t="s">
        <v>18</v>
      </c>
      <c r="H115" s="3" t="s">
        <v>19</v>
      </c>
      <c r="I115" s="3">
        <v>313</v>
      </c>
      <c r="J115" s="3" t="s">
        <v>20</v>
      </c>
      <c r="K115" s="3" t="s">
        <v>21</v>
      </c>
      <c r="L115" s="3" t="s">
        <v>27</v>
      </c>
      <c r="M115" s="3" t="s">
        <v>28</v>
      </c>
      <c r="N115" s="3" t="s">
        <v>29</v>
      </c>
    </row>
    <row r="116" spans="1:14" x14ac:dyDescent="0.3">
      <c r="A116" s="2" t="s">
        <v>53</v>
      </c>
      <c r="B116" s="3" t="s">
        <v>14</v>
      </c>
      <c r="C116" s="3" t="s">
        <v>15</v>
      </c>
      <c r="D116" s="3" t="s">
        <v>16</v>
      </c>
      <c r="E116" s="3" t="s">
        <v>17</v>
      </c>
      <c r="F116" s="3" t="s">
        <v>26</v>
      </c>
      <c r="G116" s="3" t="s">
        <v>18</v>
      </c>
      <c r="H116" s="3" t="s">
        <v>19</v>
      </c>
      <c r="I116" s="3">
        <v>254</v>
      </c>
      <c r="J116" s="3" t="s">
        <v>20</v>
      </c>
      <c r="K116" s="3" t="s">
        <v>21</v>
      </c>
      <c r="L116" s="3" t="s">
        <v>27</v>
      </c>
      <c r="M116" s="3" t="s">
        <v>28</v>
      </c>
      <c r="N116" s="3" t="s">
        <v>29</v>
      </c>
    </row>
    <row r="117" spans="1:14" x14ac:dyDescent="0.3">
      <c r="A117" s="2" t="s">
        <v>53</v>
      </c>
      <c r="B117" s="3" t="s">
        <v>14</v>
      </c>
      <c r="C117" s="3" t="s">
        <v>15</v>
      </c>
      <c r="D117" s="3" t="s">
        <v>16</v>
      </c>
      <c r="E117" s="3" t="s">
        <v>24</v>
      </c>
      <c r="F117" s="3" t="s">
        <v>26</v>
      </c>
      <c r="G117" s="3" t="s">
        <v>18</v>
      </c>
      <c r="H117" s="3" t="s">
        <v>19</v>
      </c>
      <c r="I117" s="3">
        <v>257</v>
      </c>
      <c r="J117" s="3" t="s">
        <v>20</v>
      </c>
      <c r="K117" s="3" t="s">
        <v>21</v>
      </c>
      <c r="L117" s="3" t="s">
        <v>27</v>
      </c>
      <c r="M117" s="3" t="s">
        <v>28</v>
      </c>
      <c r="N117" s="3" t="s">
        <v>29</v>
      </c>
    </row>
    <row r="118" spans="1:14" x14ac:dyDescent="0.3">
      <c r="A118" s="2" t="s">
        <v>53</v>
      </c>
      <c r="B118" s="3" t="s">
        <v>14</v>
      </c>
      <c r="C118" s="3" t="s">
        <v>15</v>
      </c>
      <c r="D118" s="3" t="s">
        <v>16</v>
      </c>
      <c r="E118" s="3" t="s">
        <v>30</v>
      </c>
      <c r="F118" s="3" t="s">
        <v>26</v>
      </c>
      <c r="G118" s="3" t="s">
        <v>18</v>
      </c>
      <c r="H118" s="3" t="s">
        <v>19</v>
      </c>
      <c r="I118" s="3">
        <v>266</v>
      </c>
      <c r="J118" s="3" t="s">
        <v>20</v>
      </c>
      <c r="K118" s="3" t="s">
        <v>21</v>
      </c>
      <c r="L118" s="3" t="s">
        <v>27</v>
      </c>
      <c r="M118" s="3" t="s">
        <v>28</v>
      </c>
      <c r="N118" s="3" t="s">
        <v>29</v>
      </c>
    </row>
    <row r="119" spans="1:14" x14ac:dyDescent="0.3">
      <c r="A119" s="2" t="s">
        <v>53</v>
      </c>
      <c r="B119" s="3" t="s">
        <v>14</v>
      </c>
      <c r="C119" s="3" t="s">
        <v>15</v>
      </c>
      <c r="D119" s="3" t="s">
        <v>16</v>
      </c>
      <c r="E119" s="3" t="s">
        <v>31</v>
      </c>
      <c r="F119" s="3" t="s">
        <v>26</v>
      </c>
      <c r="G119" s="3" t="s">
        <v>18</v>
      </c>
      <c r="H119" s="3" t="s">
        <v>19</v>
      </c>
      <c r="I119" s="3">
        <v>278</v>
      </c>
      <c r="J119" s="3" t="s">
        <v>20</v>
      </c>
      <c r="K119" s="3" t="s">
        <v>21</v>
      </c>
      <c r="L119" s="3" t="s">
        <v>27</v>
      </c>
      <c r="M119" s="3" t="s">
        <v>28</v>
      </c>
      <c r="N119" s="3" t="s">
        <v>29</v>
      </c>
    </row>
    <row r="120" spans="1:14" x14ac:dyDescent="0.3">
      <c r="A120" s="2" t="s">
        <v>53</v>
      </c>
      <c r="B120" s="3" t="s">
        <v>14</v>
      </c>
      <c r="C120" s="3" t="s">
        <v>15</v>
      </c>
      <c r="D120" s="3" t="s">
        <v>16</v>
      </c>
      <c r="E120" s="3" t="s">
        <v>32</v>
      </c>
      <c r="F120" s="3" t="s">
        <v>26</v>
      </c>
      <c r="G120" s="3" t="s">
        <v>18</v>
      </c>
      <c r="H120" s="3" t="s">
        <v>19</v>
      </c>
      <c r="I120" s="3">
        <v>292</v>
      </c>
      <c r="J120" s="3" t="s">
        <v>20</v>
      </c>
      <c r="K120" s="3" t="s">
        <v>21</v>
      </c>
      <c r="L120" s="3" t="s">
        <v>27</v>
      </c>
      <c r="M120" s="3" t="s">
        <v>28</v>
      </c>
      <c r="N120" s="3" t="s">
        <v>29</v>
      </c>
    </row>
    <row r="121" spans="1:14" x14ac:dyDescent="0.3">
      <c r="A121" s="2" t="s">
        <v>53</v>
      </c>
      <c r="B121" s="3" t="s">
        <v>14</v>
      </c>
      <c r="C121" s="3" t="s">
        <v>15</v>
      </c>
      <c r="D121" s="3" t="s">
        <v>16</v>
      </c>
      <c r="E121" s="3" t="s">
        <v>33</v>
      </c>
      <c r="F121" s="3" t="s">
        <v>26</v>
      </c>
      <c r="G121" s="3" t="s">
        <v>18</v>
      </c>
      <c r="H121" s="3" t="s">
        <v>19</v>
      </c>
      <c r="I121" s="3">
        <v>313</v>
      </c>
      <c r="J121" s="3" t="s">
        <v>20</v>
      </c>
      <c r="K121" s="3" t="s">
        <v>21</v>
      </c>
      <c r="L121" s="3" t="s">
        <v>27</v>
      </c>
      <c r="M121" s="3" t="s">
        <v>28</v>
      </c>
      <c r="N121" s="3" t="s">
        <v>29</v>
      </c>
    </row>
    <row r="122" spans="1:14" x14ac:dyDescent="0.3">
      <c r="A122" s="2" t="s">
        <v>54</v>
      </c>
      <c r="B122" s="3" t="s">
        <v>14</v>
      </c>
      <c r="C122" s="3" t="s">
        <v>15</v>
      </c>
      <c r="D122" s="3" t="s">
        <v>16</v>
      </c>
      <c r="E122" s="3" t="s">
        <v>17</v>
      </c>
      <c r="F122" s="3" t="s">
        <v>26</v>
      </c>
      <c r="G122" s="3" t="s">
        <v>18</v>
      </c>
      <c r="H122" s="3" t="s">
        <v>19</v>
      </c>
      <c r="I122" s="3">
        <v>254</v>
      </c>
      <c r="J122" s="3" t="s">
        <v>20</v>
      </c>
      <c r="K122" s="3" t="s">
        <v>21</v>
      </c>
      <c r="L122" s="3" t="s">
        <v>27</v>
      </c>
      <c r="M122" s="3" t="s">
        <v>28</v>
      </c>
      <c r="N122" s="3" t="s">
        <v>29</v>
      </c>
    </row>
    <row r="123" spans="1:14" x14ac:dyDescent="0.3">
      <c r="A123" s="2" t="s">
        <v>54</v>
      </c>
      <c r="B123" s="3" t="s">
        <v>14</v>
      </c>
      <c r="C123" s="3" t="s">
        <v>15</v>
      </c>
      <c r="D123" s="3" t="s">
        <v>16</v>
      </c>
      <c r="E123" s="3" t="s">
        <v>24</v>
      </c>
      <c r="F123" s="3" t="s">
        <v>26</v>
      </c>
      <c r="G123" s="3" t="s">
        <v>18</v>
      </c>
      <c r="H123" s="3" t="s">
        <v>19</v>
      </c>
      <c r="I123" s="3">
        <v>257</v>
      </c>
      <c r="J123" s="3" t="s">
        <v>20</v>
      </c>
      <c r="K123" s="3" t="s">
        <v>21</v>
      </c>
      <c r="L123" s="3" t="s">
        <v>27</v>
      </c>
      <c r="M123" s="3" t="s">
        <v>28</v>
      </c>
      <c r="N123" s="3" t="s">
        <v>29</v>
      </c>
    </row>
    <row r="124" spans="1:14" x14ac:dyDescent="0.3">
      <c r="A124" s="2" t="s">
        <v>54</v>
      </c>
      <c r="B124" s="3" t="s">
        <v>14</v>
      </c>
      <c r="C124" s="3" t="s">
        <v>15</v>
      </c>
      <c r="D124" s="3" t="s">
        <v>16</v>
      </c>
      <c r="E124" s="3" t="s">
        <v>30</v>
      </c>
      <c r="F124" s="3" t="s">
        <v>26</v>
      </c>
      <c r="G124" s="3" t="s">
        <v>18</v>
      </c>
      <c r="H124" s="3" t="s">
        <v>19</v>
      </c>
      <c r="I124" s="3">
        <v>266</v>
      </c>
      <c r="J124" s="3" t="s">
        <v>20</v>
      </c>
      <c r="K124" s="3" t="s">
        <v>21</v>
      </c>
      <c r="L124" s="3" t="s">
        <v>27</v>
      </c>
      <c r="M124" s="3" t="s">
        <v>28</v>
      </c>
      <c r="N124" s="3" t="s">
        <v>29</v>
      </c>
    </row>
    <row r="125" spans="1:14" x14ac:dyDescent="0.3">
      <c r="A125" s="2" t="s">
        <v>54</v>
      </c>
      <c r="B125" s="3" t="s">
        <v>14</v>
      </c>
      <c r="C125" s="3" t="s">
        <v>15</v>
      </c>
      <c r="D125" s="3" t="s">
        <v>16</v>
      </c>
      <c r="E125" s="3" t="s">
        <v>31</v>
      </c>
      <c r="F125" s="3" t="s">
        <v>26</v>
      </c>
      <c r="G125" s="3" t="s">
        <v>18</v>
      </c>
      <c r="H125" s="3" t="s">
        <v>19</v>
      </c>
      <c r="I125" s="3">
        <v>278</v>
      </c>
      <c r="J125" s="3" t="s">
        <v>20</v>
      </c>
      <c r="K125" s="3" t="s">
        <v>21</v>
      </c>
      <c r="L125" s="3" t="s">
        <v>27</v>
      </c>
      <c r="M125" s="3" t="s">
        <v>28</v>
      </c>
      <c r="N125" s="3" t="s">
        <v>29</v>
      </c>
    </row>
    <row r="126" spans="1:14" x14ac:dyDescent="0.3">
      <c r="A126" s="2" t="s">
        <v>54</v>
      </c>
      <c r="B126" s="3" t="s">
        <v>14</v>
      </c>
      <c r="C126" s="3" t="s">
        <v>15</v>
      </c>
      <c r="D126" s="3" t="s">
        <v>16</v>
      </c>
      <c r="E126" s="3" t="s">
        <v>32</v>
      </c>
      <c r="F126" s="3" t="s">
        <v>26</v>
      </c>
      <c r="G126" s="3" t="s">
        <v>18</v>
      </c>
      <c r="H126" s="3" t="s">
        <v>19</v>
      </c>
      <c r="I126" s="3">
        <v>292</v>
      </c>
      <c r="J126" s="3" t="s">
        <v>20</v>
      </c>
      <c r="K126" s="3" t="s">
        <v>21</v>
      </c>
      <c r="L126" s="3" t="s">
        <v>27</v>
      </c>
      <c r="M126" s="3" t="s">
        <v>28</v>
      </c>
      <c r="N126" s="3" t="s">
        <v>29</v>
      </c>
    </row>
    <row r="127" spans="1:14" x14ac:dyDescent="0.3">
      <c r="A127" s="2" t="s">
        <v>54</v>
      </c>
      <c r="B127" s="3" t="s">
        <v>14</v>
      </c>
      <c r="C127" s="3" t="s">
        <v>15</v>
      </c>
      <c r="D127" s="3" t="s">
        <v>16</v>
      </c>
      <c r="E127" s="3" t="s">
        <v>33</v>
      </c>
      <c r="F127" s="3" t="s">
        <v>26</v>
      </c>
      <c r="G127" s="3" t="s">
        <v>18</v>
      </c>
      <c r="H127" s="3" t="s">
        <v>19</v>
      </c>
      <c r="I127" s="3">
        <v>313</v>
      </c>
      <c r="J127" s="3" t="s">
        <v>20</v>
      </c>
      <c r="K127" s="3" t="s">
        <v>21</v>
      </c>
      <c r="L127" s="3" t="s">
        <v>27</v>
      </c>
      <c r="M127" s="3" t="s">
        <v>28</v>
      </c>
      <c r="N127" s="3" t="s">
        <v>29</v>
      </c>
    </row>
    <row r="128" spans="1:14" x14ac:dyDescent="0.3">
      <c r="A128" s="2" t="s">
        <v>55</v>
      </c>
      <c r="B128" s="3" t="s">
        <v>14</v>
      </c>
      <c r="C128" s="3" t="s">
        <v>15</v>
      </c>
      <c r="D128" s="3" t="s">
        <v>16</v>
      </c>
      <c r="E128" s="3" t="s">
        <v>17</v>
      </c>
      <c r="F128" s="3" t="s">
        <v>26</v>
      </c>
      <c r="G128" s="3" t="s">
        <v>18</v>
      </c>
      <c r="H128" s="3" t="s">
        <v>19</v>
      </c>
      <c r="I128" s="3">
        <v>254</v>
      </c>
      <c r="J128" s="3" t="s">
        <v>20</v>
      </c>
      <c r="K128" s="3" t="s">
        <v>21</v>
      </c>
      <c r="L128" s="3" t="s">
        <v>27</v>
      </c>
      <c r="M128" s="3" t="s">
        <v>28</v>
      </c>
      <c r="N128" s="3" t="s">
        <v>29</v>
      </c>
    </row>
    <row r="129" spans="1:14" x14ac:dyDescent="0.3">
      <c r="A129" s="2" t="s">
        <v>55</v>
      </c>
      <c r="B129" s="3" t="s">
        <v>14</v>
      </c>
      <c r="C129" s="3" t="s">
        <v>15</v>
      </c>
      <c r="D129" s="3" t="s">
        <v>16</v>
      </c>
      <c r="E129" s="3" t="s">
        <v>24</v>
      </c>
      <c r="F129" s="3" t="s">
        <v>26</v>
      </c>
      <c r="G129" s="3" t="s">
        <v>18</v>
      </c>
      <c r="H129" s="3" t="s">
        <v>19</v>
      </c>
      <c r="I129" s="3">
        <v>257</v>
      </c>
      <c r="J129" s="3" t="s">
        <v>20</v>
      </c>
      <c r="K129" s="3" t="s">
        <v>21</v>
      </c>
      <c r="L129" s="3" t="s">
        <v>27</v>
      </c>
      <c r="M129" s="3" t="s">
        <v>28</v>
      </c>
      <c r="N129" s="3" t="s">
        <v>29</v>
      </c>
    </row>
    <row r="130" spans="1:14" x14ac:dyDescent="0.3">
      <c r="A130" s="2" t="s">
        <v>55</v>
      </c>
      <c r="B130" s="3" t="s">
        <v>14</v>
      </c>
      <c r="C130" s="3" t="s">
        <v>15</v>
      </c>
      <c r="D130" s="3" t="s">
        <v>16</v>
      </c>
      <c r="E130" s="3" t="s">
        <v>30</v>
      </c>
      <c r="F130" s="3" t="s">
        <v>26</v>
      </c>
      <c r="G130" s="3" t="s">
        <v>18</v>
      </c>
      <c r="H130" s="3" t="s">
        <v>19</v>
      </c>
      <c r="I130" s="3">
        <v>266</v>
      </c>
      <c r="J130" s="3" t="s">
        <v>20</v>
      </c>
      <c r="K130" s="3" t="s">
        <v>21</v>
      </c>
      <c r="L130" s="3" t="s">
        <v>27</v>
      </c>
      <c r="M130" s="3" t="s">
        <v>28</v>
      </c>
      <c r="N130" s="3" t="s">
        <v>29</v>
      </c>
    </row>
    <row r="131" spans="1:14" x14ac:dyDescent="0.3">
      <c r="A131" s="2" t="s">
        <v>55</v>
      </c>
      <c r="B131" s="3" t="s">
        <v>14</v>
      </c>
      <c r="C131" s="3" t="s">
        <v>15</v>
      </c>
      <c r="D131" s="3" t="s">
        <v>16</v>
      </c>
      <c r="E131" s="3" t="s">
        <v>31</v>
      </c>
      <c r="F131" s="3" t="s">
        <v>26</v>
      </c>
      <c r="G131" s="3" t="s">
        <v>18</v>
      </c>
      <c r="H131" s="3" t="s">
        <v>19</v>
      </c>
      <c r="I131" s="3">
        <v>278</v>
      </c>
      <c r="J131" s="3" t="s">
        <v>20</v>
      </c>
      <c r="K131" s="3" t="s">
        <v>21</v>
      </c>
      <c r="L131" s="3" t="s">
        <v>27</v>
      </c>
      <c r="M131" s="3" t="s">
        <v>28</v>
      </c>
      <c r="N131" s="3" t="s">
        <v>29</v>
      </c>
    </row>
    <row r="132" spans="1:14" x14ac:dyDescent="0.3">
      <c r="A132" s="2" t="s">
        <v>55</v>
      </c>
      <c r="B132" s="3" t="s">
        <v>14</v>
      </c>
      <c r="C132" s="3" t="s">
        <v>15</v>
      </c>
      <c r="D132" s="3" t="s">
        <v>16</v>
      </c>
      <c r="E132" s="3" t="s">
        <v>32</v>
      </c>
      <c r="F132" s="3" t="s">
        <v>26</v>
      </c>
      <c r="G132" s="3" t="s">
        <v>18</v>
      </c>
      <c r="H132" s="3" t="s">
        <v>19</v>
      </c>
      <c r="I132" s="3">
        <v>292</v>
      </c>
      <c r="J132" s="3" t="s">
        <v>20</v>
      </c>
      <c r="K132" s="3" t="s">
        <v>21</v>
      </c>
      <c r="L132" s="3" t="s">
        <v>27</v>
      </c>
      <c r="M132" s="3" t="s">
        <v>28</v>
      </c>
      <c r="N132" s="3" t="s">
        <v>29</v>
      </c>
    </row>
    <row r="133" spans="1:14" x14ac:dyDescent="0.3">
      <c r="A133" s="2" t="s">
        <v>55</v>
      </c>
      <c r="B133" s="3" t="s">
        <v>14</v>
      </c>
      <c r="C133" s="3" t="s">
        <v>15</v>
      </c>
      <c r="D133" s="3" t="s">
        <v>16</v>
      </c>
      <c r="E133" s="3" t="s">
        <v>33</v>
      </c>
      <c r="F133" s="3" t="s">
        <v>26</v>
      </c>
      <c r="G133" s="3" t="s">
        <v>18</v>
      </c>
      <c r="H133" s="3" t="s">
        <v>19</v>
      </c>
      <c r="I133" s="3">
        <v>313</v>
      </c>
      <c r="J133" s="3" t="s">
        <v>20</v>
      </c>
      <c r="K133" s="3" t="s">
        <v>21</v>
      </c>
      <c r="L133" s="3" t="s">
        <v>27</v>
      </c>
      <c r="M133" s="3" t="s">
        <v>28</v>
      </c>
      <c r="N133" s="3" t="s">
        <v>29</v>
      </c>
    </row>
    <row r="134" spans="1:14" x14ac:dyDescent="0.3">
      <c r="A134" s="2" t="s">
        <v>56</v>
      </c>
      <c r="B134" s="3" t="s">
        <v>14</v>
      </c>
      <c r="C134" s="3" t="s">
        <v>15</v>
      </c>
      <c r="D134" s="3" t="s">
        <v>16</v>
      </c>
      <c r="E134" s="3" t="s">
        <v>17</v>
      </c>
      <c r="F134" s="3" t="s">
        <v>26</v>
      </c>
      <c r="G134" s="3" t="s">
        <v>18</v>
      </c>
      <c r="H134" s="3" t="s">
        <v>19</v>
      </c>
      <c r="I134" s="3">
        <v>254</v>
      </c>
      <c r="J134" s="3" t="s">
        <v>20</v>
      </c>
      <c r="K134" s="3" t="s">
        <v>21</v>
      </c>
      <c r="L134" s="3" t="s">
        <v>27</v>
      </c>
      <c r="M134" s="3" t="s">
        <v>28</v>
      </c>
      <c r="N134" s="3" t="s">
        <v>29</v>
      </c>
    </row>
    <row r="135" spans="1:14" x14ac:dyDescent="0.3">
      <c r="A135" s="2" t="s">
        <v>56</v>
      </c>
      <c r="B135" s="3" t="s">
        <v>14</v>
      </c>
      <c r="C135" s="3" t="s">
        <v>15</v>
      </c>
      <c r="D135" s="3" t="s">
        <v>16</v>
      </c>
      <c r="E135" s="3" t="s">
        <v>24</v>
      </c>
      <c r="F135" s="3" t="s">
        <v>26</v>
      </c>
      <c r="G135" s="3" t="s">
        <v>18</v>
      </c>
      <c r="H135" s="3" t="s">
        <v>19</v>
      </c>
      <c r="I135" s="3">
        <v>257</v>
      </c>
      <c r="J135" s="3" t="s">
        <v>20</v>
      </c>
      <c r="K135" s="3" t="s">
        <v>21</v>
      </c>
      <c r="L135" s="3" t="s">
        <v>27</v>
      </c>
      <c r="M135" s="3" t="s">
        <v>28</v>
      </c>
      <c r="N135" s="3" t="s">
        <v>29</v>
      </c>
    </row>
    <row r="136" spans="1:14" x14ac:dyDescent="0.3">
      <c r="A136" s="2" t="s">
        <v>56</v>
      </c>
      <c r="B136" s="3" t="s">
        <v>14</v>
      </c>
      <c r="C136" s="3" t="s">
        <v>15</v>
      </c>
      <c r="D136" s="3" t="s">
        <v>16</v>
      </c>
      <c r="E136" s="3" t="s">
        <v>30</v>
      </c>
      <c r="F136" s="3" t="s">
        <v>26</v>
      </c>
      <c r="G136" s="3" t="s">
        <v>18</v>
      </c>
      <c r="H136" s="3" t="s">
        <v>19</v>
      </c>
      <c r="I136" s="3">
        <v>266</v>
      </c>
      <c r="J136" s="3" t="s">
        <v>20</v>
      </c>
      <c r="K136" s="3" t="s">
        <v>21</v>
      </c>
      <c r="L136" s="3" t="s">
        <v>27</v>
      </c>
      <c r="M136" s="3" t="s">
        <v>28</v>
      </c>
      <c r="N136" s="3" t="s">
        <v>29</v>
      </c>
    </row>
    <row r="137" spans="1:14" x14ac:dyDescent="0.3">
      <c r="A137" s="2" t="s">
        <v>56</v>
      </c>
      <c r="B137" s="3" t="s">
        <v>14</v>
      </c>
      <c r="C137" s="3" t="s">
        <v>15</v>
      </c>
      <c r="D137" s="3" t="s">
        <v>16</v>
      </c>
      <c r="E137" s="3" t="s">
        <v>31</v>
      </c>
      <c r="F137" s="3" t="s">
        <v>26</v>
      </c>
      <c r="G137" s="3" t="s">
        <v>18</v>
      </c>
      <c r="H137" s="3" t="s">
        <v>19</v>
      </c>
      <c r="I137" s="3">
        <v>278</v>
      </c>
      <c r="J137" s="3" t="s">
        <v>20</v>
      </c>
      <c r="K137" s="3" t="s">
        <v>21</v>
      </c>
      <c r="L137" s="3" t="s">
        <v>27</v>
      </c>
      <c r="M137" s="3" t="s">
        <v>28</v>
      </c>
      <c r="N137" s="3" t="s">
        <v>29</v>
      </c>
    </row>
    <row r="138" spans="1:14" x14ac:dyDescent="0.3">
      <c r="A138" s="2" t="s">
        <v>56</v>
      </c>
      <c r="B138" s="3" t="s">
        <v>14</v>
      </c>
      <c r="C138" s="3" t="s">
        <v>15</v>
      </c>
      <c r="D138" s="3" t="s">
        <v>16</v>
      </c>
      <c r="E138" s="3" t="s">
        <v>32</v>
      </c>
      <c r="F138" s="3" t="s">
        <v>26</v>
      </c>
      <c r="G138" s="3" t="s">
        <v>18</v>
      </c>
      <c r="H138" s="3" t="s">
        <v>19</v>
      </c>
      <c r="I138" s="3">
        <v>292</v>
      </c>
      <c r="J138" s="3" t="s">
        <v>20</v>
      </c>
      <c r="K138" s="3" t="s">
        <v>21</v>
      </c>
      <c r="L138" s="3" t="s">
        <v>27</v>
      </c>
      <c r="M138" s="3" t="s">
        <v>28</v>
      </c>
      <c r="N138" s="3" t="s">
        <v>29</v>
      </c>
    </row>
    <row r="139" spans="1:14" x14ac:dyDescent="0.3">
      <c r="A139" s="2" t="s">
        <v>56</v>
      </c>
      <c r="B139" s="3" t="s">
        <v>14</v>
      </c>
      <c r="C139" s="3" t="s">
        <v>15</v>
      </c>
      <c r="D139" s="3" t="s">
        <v>16</v>
      </c>
      <c r="E139" s="3" t="s">
        <v>33</v>
      </c>
      <c r="F139" s="3" t="s">
        <v>26</v>
      </c>
      <c r="G139" s="3" t="s">
        <v>18</v>
      </c>
      <c r="H139" s="3" t="s">
        <v>19</v>
      </c>
      <c r="I139" s="3">
        <v>313</v>
      </c>
      <c r="J139" s="3" t="s">
        <v>20</v>
      </c>
      <c r="K139" s="3" t="s">
        <v>21</v>
      </c>
      <c r="L139" s="3" t="s">
        <v>27</v>
      </c>
      <c r="M139" s="3" t="s">
        <v>28</v>
      </c>
      <c r="N139" s="3" t="s">
        <v>29</v>
      </c>
    </row>
    <row r="140" spans="1:14" x14ac:dyDescent="0.3">
      <c r="A140" s="2" t="s">
        <v>57</v>
      </c>
      <c r="B140" s="3" t="s">
        <v>14</v>
      </c>
      <c r="C140" s="3" t="s">
        <v>15</v>
      </c>
      <c r="D140" s="3" t="s">
        <v>16</v>
      </c>
      <c r="E140" s="3" t="s">
        <v>17</v>
      </c>
      <c r="F140" s="3" t="s">
        <v>26</v>
      </c>
      <c r="G140" s="3" t="s">
        <v>18</v>
      </c>
      <c r="H140" s="3" t="s">
        <v>19</v>
      </c>
      <c r="I140" s="3">
        <v>254</v>
      </c>
      <c r="J140" s="3" t="s">
        <v>20</v>
      </c>
      <c r="K140" s="3" t="s">
        <v>21</v>
      </c>
      <c r="L140" s="3" t="s">
        <v>27</v>
      </c>
      <c r="M140" s="3" t="s">
        <v>28</v>
      </c>
      <c r="N140" s="3" t="s">
        <v>29</v>
      </c>
    </row>
    <row r="141" spans="1:14" x14ac:dyDescent="0.3">
      <c r="A141" s="2" t="s">
        <v>57</v>
      </c>
      <c r="B141" s="3" t="s">
        <v>14</v>
      </c>
      <c r="C141" s="3" t="s">
        <v>15</v>
      </c>
      <c r="D141" s="3" t="s">
        <v>16</v>
      </c>
      <c r="E141" s="3" t="s">
        <v>24</v>
      </c>
      <c r="F141" s="3" t="s">
        <v>26</v>
      </c>
      <c r="G141" s="3" t="s">
        <v>18</v>
      </c>
      <c r="H141" s="3" t="s">
        <v>19</v>
      </c>
      <c r="I141" s="3">
        <v>257</v>
      </c>
      <c r="J141" s="3" t="s">
        <v>20</v>
      </c>
      <c r="K141" s="3" t="s">
        <v>21</v>
      </c>
      <c r="L141" s="3" t="s">
        <v>27</v>
      </c>
      <c r="M141" s="3" t="s">
        <v>28</v>
      </c>
      <c r="N141" s="3" t="s">
        <v>29</v>
      </c>
    </row>
    <row r="142" spans="1:14" x14ac:dyDescent="0.3">
      <c r="A142" s="2" t="s">
        <v>57</v>
      </c>
      <c r="B142" s="3" t="s">
        <v>14</v>
      </c>
      <c r="C142" s="3" t="s">
        <v>15</v>
      </c>
      <c r="D142" s="3" t="s">
        <v>16</v>
      </c>
      <c r="E142" s="3" t="s">
        <v>30</v>
      </c>
      <c r="F142" s="3" t="s">
        <v>26</v>
      </c>
      <c r="G142" s="3" t="s">
        <v>18</v>
      </c>
      <c r="H142" s="3" t="s">
        <v>19</v>
      </c>
      <c r="I142" s="3">
        <v>266</v>
      </c>
      <c r="J142" s="3" t="s">
        <v>20</v>
      </c>
      <c r="K142" s="3" t="s">
        <v>21</v>
      </c>
      <c r="L142" s="3" t="s">
        <v>27</v>
      </c>
      <c r="M142" s="3" t="s">
        <v>28</v>
      </c>
      <c r="N142" s="3" t="s">
        <v>29</v>
      </c>
    </row>
    <row r="143" spans="1:14" x14ac:dyDescent="0.3">
      <c r="A143" s="2" t="s">
        <v>57</v>
      </c>
      <c r="B143" s="3" t="s">
        <v>14</v>
      </c>
      <c r="C143" s="3" t="s">
        <v>15</v>
      </c>
      <c r="D143" s="3" t="s">
        <v>16</v>
      </c>
      <c r="E143" s="3" t="s">
        <v>31</v>
      </c>
      <c r="F143" s="3" t="s">
        <v>26</v>
      </c>
      <c r="G143" s="3" t="s">
        <v>18</v>
      </c>
      <c r="H143" s="3" t="s">
        <v>19</v>
      </c>
      <c r="I143" s="3">
        <v>278</v>
      </c>
      <c r="J143" s="3" t="s">
        <v>20</v>
      </c>
      <c r="K143" s="3" t="s">
        <v>21</v>
      </c>
      <c r="L143" s="3" t="s">
        <v>27</v>
      </c>
      <c r="M143" s="3" t="s">
        <v>28</v>
      </c>
      <c r="N143" s="3" t="s">
        <v>29</v>
      </c>
    </row>
    <row r="144" spans="1:14" x14ac:dyDescent="0.3">
      <c r="A144" s="2" t="s">
        <v>57</v>
      </c>
      <c r="B144" s="3" t="s">
        <v>14</v>
      </c>
      <c r="C144" s="3" t="s">
        <v>15</v>
      </c>
      <c r="D144" s="3" t="s">
        <v>16</v>
      </c>
      <c r="E144" s="3" t="s">
        <v>32</v>
      </c>
      <c r="F144" s="3" t="s">
        <v>26</v>
      </c>
      <c r="G144" s="3" t="s">
        <v>18</v>
      </c>
      <c r="H144" s="3" t="s">
        <v>19</v>
      </c>
      <c r="I144" s="3">
        <v>292</v>
      </c>
      <c r="J144" s="3" t="s">
        <v>20</v>
      </c>
      <c r="K144" s="3" t="s">
        <v>21</v>
      </c>
      <c r="L144" s="3" t="s">
        <v>27</v>
      </c>
      <c r="M144" s="3" t="s">
        <v>28</v>
      </c>
      <c r="N144" s="3" t="s">
        <v>29</v>
      </c>
    </row>
    <row r="145" spans="1:14" x14ac:dyDescent="0.3">
      <c r="A145" s="2" t="s">
        <v>57</v>
      </c>
      <c r="B145" s="3" t="s">
        <v>14</v>
      </c>
      <c r="C145" s="3" t="s">
        <v>15</v>
      </c>
      <c r="D145" s="3" t="s">
        <v>16</v>
      </c>
      <c r="E145" s="3" t="s">
        <v>33</v>
      </c>
      <c r="F145" s="3" t="s">
        <v>26</v>
      </c>
      <c r="G145" s="3" t="s">
        <v>18</v>
      </c>
      <c r="H145" s="3" t="s">
        <v>19</v>
      </c>
      <c r="I145" s="3">
        <v>313</v>
      </c>
      <c r="J145" s="3" t="s">
        <v>20</v>
      </c>
      <c r="K145" s="3" t="s">
        <v>21</v>
      </c>
      <c r="L145" s="3" t="s">
        <v>27</v>
      </c>
      <c r="M145" s="3" t="s">
        <v>28</v>
      </c>
      <c r="N145" s="3" t="s">
        <v>29</v>
      </c>
    </row>
    <row r="146" spans="1:14" x14ac:dyDescent="0.3">
      <c r="A146" s="2" t="s">
        <v>58</v>
      </c>
      <c r="B146" s="3" t="s">
        <v>14</v>
      </c>
      <c r="C146" s="3" t="s">
        <v>15</v>
      </c>
      <c r="D146" s="3" t="s">
        <v>16</v>
      </c>
      <c r="E146" s="3" t="s">
        <v>17</v>
      </c>
      <c r="F146" s="3" t="s">
        <v>26</v>
      </c>
      <c r="G146" s="3" t="s">
        <v>18</v>
      </c>
      <c r="H146" s="3" t="s">
        <v>19</v>
      </c>
      <c r="I146" s="3">
        <v>254</v>
      </c>
      <c r="J146" s="3" t="s">
        <v>20</v>
      </c>
      <c r="K146" s="3" t="s">
        <v>21</v>
      </c>
      <c r="L146" s="3" t="s">
        <v>27</v>
      </c>
      <c r="M146" s="3" t="s">
        <v>28</v>
      </c>
      <c r="N146" s="3" t="s">
        <v>29</v>
      </c>
    </row>
    <row r="147" spans="1:14" x14ac:dyDescent="0.3">
      <c r="A147" s="2" t="s">
        <v>58</v>
      </c>
      <c r="B147" s="3" t="s">
        <v>14</v>
      </c>
      <c r="C147" s="3" t="s">
        <v>15</v>
      </c>
      <c r="D147" s="3" t="s">
        <v>16</v>
      </c>
      <c r="E147" s="3" t="s">
        <v>24</v>
      </c>
      <c r="F147" s="3" t="s">
        <v>26</v>
      </c>
      <c r="G147" s="3" t="s">
        <v>18</v>
      </c>
      <c r="H147" s="3" t="s">
        <v>19</v>
      </c>
      <c r="I147" s="3">
        <v>257</v>
      </c>
      <c r="J147" s="3" t="s">
        <v>20</v>
      </c>
      <c r="K147" s="3" t="s">
        <v>21</v>
      </c>
      <c r="L147" s="3" t="s">
        <v>27</v>
      </c>
      <c r="M147" s="3" t="s">
        <v>28</v>
      </c>
      <c r="N147" s="3" t="s">
        <v>29</v>
      </c>
    </row>
    <row r="148" spans="1:14" x14ac:dyDescent="0.3">
      <c r="A148" s="2" t="s">
        <v>58</v>
      </c>
      <c r="B148" s="3" t="s">
        <v>14</v>
      </c>
      <c r="C148" s="3" t="s">
        <v>15</v>
      </c>
      <c r="D148" s="3" t="s">
        <v>16</v>
      </c>
      <c r="E148" s="3" t="s">
        <v>30</v>
      </c>
      <c r="F148" s="3" t="s">
        <v>26</v>
      </c>
      <c r="G148" s="3" t="s">
        <v>18</v>
      </c>
      <c r="H148" s="3" t="s">
        <v>19</v>
      </c>
      <c r="I148" s="3">
        <v>266</v>
      </c>
      <c r="J148" s="3" t="s">
        <v>20</v>
      </c>
      <c r="K148" s="3" t="s">
        <v>21</v>
      </c>
      <c r="L148" s="3" t="s">
        <v>27</v>
      </c>
      <c r="M148" s="3" t="s">
        <v>28</v>
      </c>
      <c r="N148" s="3" t="s">
        <v>29</v>
      </c>
    </row>
    <row r="149" spans="1:14" x14ac:dyDescent="0.3">
      <c r="A149" s="2" t="s">
        <v>58</v>
      </c>
      <c r="B149" s="3" t="s">
        <v>14</v>
      </c>
      <c r="C149" s="3" t="s">
        <v>15</v>
      </c>
      <c r="D149" s="3" t="s">
        <v>16</v>
      </c>
      <c r="E149" s="3" t="s">
        <v>31</v>
      </c>
      <c r="F149" s="3" t="s">
        <v>26</v>
      </c>
      <c r="G149" s="3" t="s">
        <v>18</v>
      </c>
      <c r="H149" s="3" t="s">
        <v>19</v>
      </c>
      <c r="I149" s="3">
        <v>278</v>
      </c>
      <c r="J149" s="3" t="s">
        <v>20</v>
      </c>
      <c r="K149" s="3" t="s">
        <v>21</v>
      </c>
      <c r="L149" s="3" t="s">
        <v>27</v>
      </c>
      <c r="M149" s="3" t="s">
        <v>28</v>
      </c>
      <c r="N149" s="3" t="s">
        <v>29</v>
      </c>
    </row>
    <row r="150" spans="1:14" x14ac:dyDescent="0.3">
      <c r="A150" s="2" t="s">
        <v>58</v>
      </c>
      <c r="B150" s="3" t="s">
        <v>14</v>
      </c>
      <c r="C150" s="3" t="s">
        <v>15</v>
      </c>
      <c r="D150" s="3" t="s">
        <v>16</v>
      </c>
      <c r="E150" s="3" t="s">
        <v>32</v>
      </c>
      <c r="F150" s="3" t="s">
        <v>26</v>
      </c>
      <c r="G150" s="3" t="s">
        <v>18</v>
      </c>
      <c r="H150" s="3" t="s">
        <v>19</v>
      </c>
      <c r="I150" s="3">
        <v>292</v>
      </c>
      <c r="J150" s="3" t="s">
        <v>20</v>
      </c>
      <c r="K150" s="3" t="s">
        <v>21</v>
      </c>
      <c r="L150" s="3" t="s">
        <v>27</v>
      </c>
      <c r="M150" s="3" t="s">
        <v>28</v>
      </c>
      <c r="N150" s="3" t="s">
        <v>29</v>
      </c>
    </row>
    <row r="151" spans="1:14" x14ac:dyDescent="0.3">
      <c r="A151" s="2" t="s">
        <v>58</v>
      </c>
      <c r="B151" s="3" t="s">
        <v>14</v>
      </c>
      <c r="C151" s="3" t="s">
        <v>15</v>
      </c>
      <c r="D151" s="3" t="s">
        <v>16</v>
      </c>
      <c r="E151" s="3" t="s">
        <v>33</v>
      </c>
      <c r="F151" s="3" t="s">
        <v>26</v>
      </c>
      <c r="G151" s="3" t="s">
        <v>18</v>
      </c>
      <c r="H151" s="3" t="s">
        <v>19</v>
      </c>
      <c r="I151" s="3">
        <v>313</v>
      </c>
      <c r="J151" s="3" t="s">
        <v>20</v>
      </c>
      <c r="K151" s="3" t="s">
        <v>21</v>
      </c>
      <c r="L151" s="3" t="s">
        <v>27</v>
      </c>
      <c r="M151" s="3" t="s">
        <v>28</v>
      </c>
      <c r="N151" s="3" t="s">
        <v>29</v>
      </c>
    </row>
    <row r="152" spans="1:14" x14ac:dyDescent="0.3">
      <c r="A152" s="2" t="s">
        <v>59</v>
      </c>
      <c r="B152" s="3" t="s">
        <v>14</v>
      </c>
      <c r="C152" s="3" t="s">
        <v>15</v>
      </c>
      <c r="D152" s="3" t="s">
        <v>16</v>
      </c>
      <c r="E152" s="3" t="s">
        <v>17</v>
      </c>
      <c r="F152" s="3" t="s">
        <v>26</v>
      </c>
      <c r="G152" s="3" t="s">
        <v>18</v>
      </c>
      <c r="H152" s="3" t="s">
        <v>19</v>
      </c>
      <c r="I152" s="3">
        <v>254</v>
      </c>
      <c r="J152" s="3" t="s">
        <v>20</v>
      </c>
      <c r="K152" s="3" t="s">
        <v>21</v>
      </c>
      <c r="L152" s="3" t="s">
        <v>27</v>
      </c>
      <c r="M152" s="3" t="s">
        <v>28</v>
      </c>
      <c r="N152" s="3" t="s">
        <v>29</v>
      </c>
    </row>
    <row r="153" spans="1:14" x14ac:dyDescent="0.3">
      <c r="A153" s="2" t="s">
        <v>59</v>
      </c>
      <c r="B153" s="3" t="s">
        <v>14</v>
      </c>
      <c r="C153" s="3" t="s">
        <v>15</v>
      </c>
      <c r="D153" s="3" t="s">
        <v>16</v>
      </c>
      <c r="E153" s="3" t="s">
        <v>24</v>
      </c>
      <c r="F153" s="3" t="s">
        <v>26</v>
      </c>
      <c r="G153" s="3" t="s">
        <v>18</v>
      </c>
      <c r="H153" s="3" t="s">
        <v>19</v>
      </c>
      <c r="I153" s="3">
        <v>257</v>
      </c>
      <c r="J153" s="3" t="s">
        <v>20</v>
      </c>
      <c r="K153" s="3" t="s">
        <v>21</v>
      </c>
      <c r="L153" s="3" t="s">
        <v>27</v>
      </c>
      <c r="M153" s="3" t="s">
        <v>28</v>
      </c>
      <c r="N153" s="3" t="s">
        <v>29</v>
      </c>
    </row>
    <row r="154" spans="1:14" x14ac:dyDescent="0.3">
      <c r="A154" s="2" t="s">
        <v>59</v>
      </c>
      <c r="B154" s="3" t="s">
        <v>14</v>
      </c>
      <c r="C154" s="3" t="s">
        <v>15</v>
      </c>
      <c r="D154" s="3" t="s">
        <v>16</v>
      </c>
      <c r="E154" s="3" t="s">
        <v>30</v>
      </c>
      <c r="F154" s="3" t="s">
        <v>26</v>
      </c>
      <c r="G154" s="3" t="s">
        <v>18</v>
      </c>
      <c r="H154" s="3" t="s">
        <v>19</v>
      </c>
      <c r="I154" s="3">
        <v>266</v>
      </c>
      <c r="J154" s="3" t="s">
        <v>20</v>
      </c>
      <c r="K154" s="3" t="s">
        <v>21</v>
      </c>
      <c r="L154" s="3" t="s">
        <v>27</v>
      </c>
      <c r="M154" s="3" t="s">
        <v>28</v>
      </c>
      <c r="N154" s="3" t="s">
        <v>29</v>
      </c>
    </row>
    <row r="155" spans="1:14" x14ac:dyDescent="0.3">
      <c r="A155" s="2" t="s">
        <v>59</v>
      </c>
      <c r="B155" s="3" t="s">
        <v>14</v>
      </c>
      <c r="C155" s="3" t="s">
        <v>15</v>
      </c>
      <c r="D155" s="3" t="s">
        <v>16</v>
      </c>
      <c r="E155" s="3" t="s">
        <v>31</v>
      </c>
      <c r="F155" s="3" t="s">
        <v>26</v>
      </c>
      <c r="G155" s="3" t="s">
        <v>18</v>
      </c>
      <c r="H155" s="3" t="s">
        <v>19</v>
      </c>
      <c r="I155" s="3">
        <v>278</v>
      </c>
      <c r="J155" s="3" t="s">
        <v>20</v>
      </c>
      <c r="K155" s="3" t="s">
        <v>21</v>
      </c>
      <c r="L155" s="3" t="s">
        <v>27</v>
      </c>
      <c r="M155" s="3" t="s">
        <v>28</v>
      </c>
      <c r="N155" s="3" t="s">
        <v>29</v>
      </c>
    </row>
    <row r="156" spans="1:14" x14ac:dyDescent="0.3">
      <c r="A156" s="2" t="s">
        <v>59</v>
      </c>
      <c r="B156" s="3" t="s">
        <v>14</v>
      </c>
      <c r="C156" s="3" t="s">
        <v>15</v>
      </c>
      <c r="D156" s="3" t="s">
        <v>16</v>
      </c>
      <c r="E156" s="3" t="s">
        <v>32</v>
      </c>
      <c r="F156" s="3" t="s">
        <v>26</v>
      </c>
      <c r="G156" s="3" t="s">
        <v>18</v>
      </c>
      <c r="H156" s="3" t="s">
        <v>19</v>
      </c>
      <c r="I156" s="3">
        <v>292</v>
      </c>
      <c r="J156" s="3" t="s">
        <v>20</v>
      </c>
      <c r="K156" s="3" t="s">
        <v>21</v>
      </c>
      <c r="L156" s="3" t="s">
        <v>27</v>
      </c>
      <c r="M156" s="3" t="s">
        <v>28</v>
      </c>
      <c r="N156" s="3" t="s">
        <v>29</v>
      </c>
    </row>
    <row r="157" spans="1:14" x14ac:dyDescent="0.3">
      <c r="A157" s="2" t="s">
        <v>59</v>
      </c>
      <c r="B157" s="3" t="s">
        <v>14</v>
      </c>
      <c r="C157" s="3" t="s">
        <v>15</v>
      </c>
      <c r="D157" s="3" t="s">
        <v>16</v>
      </c>
      <c r="E157" s="3" t="s">
        <v>33</v>
      </c>
      <c r="F157" s="3" t="s">
        <v>26</v>
      </c>
      <c r="G157" s="3" t="s">
        <v>18</v>
      </c>
      <c r="H157" s="3" t="s">
        <v>19</v>
      </c>
      <c r="I157" s="3">
        <v>313</v>
      </c>
      <c r="J157" s="3" t="s">
        <v>20</v>
      </c>
      <c r="K157" s="3" t="s">
        <v>21</v>
      </c>
      <c r="L157" s="3" t="s">
        <v>27</v>
      </c>
      <c r="M157" s="3" t="s">
        <v>28</v>
      </c>
      <c r="N157" s="3" t="s">
        <v>29</v>
      </c>
    </row>
    <row r="158" spans="1:14" x14ac:dyDescent="0.3">
      <c r="A158" s="2" t="s">
        <v>60</v>
      </c>
      <c r="B158" s="3" t="s">
        <v>14</v>
      </c>
      <c r="C158" s="3" t="s">
        <v>15</v>
      </c>
      <c r="D158" s="3" t="s">
        <v>16</v>
      </c>
      <c r="E158" s="3" t="s">
        <v>17</v>
      </c>
      <c r="F158" s="3" t="s">
        <v>26</v>
      </c>
      <c r="G158" s="3" t="s">
        <v>18</v>
      </c>
      <c r="H158" s="3" t="s">
        <v>19</v>
      </c>
      <c r="I158" s="3">
        <v>254</v>
      </c>
      <c r="J158" s="3" t="s">
        <v>20</v>
      </c>
      <c r="K158" s="3" t="s">
        <v>21</v>
      </c>
      <c r="L158" s="3" t="s">
        <v>27</v>
      </c>
      <c r="M158" s="3" t="s">
        <v>28</v>
      </c>
      <c r="N158" s="3" t="s">
        <v>29</v>
      </c>
    </row>
    <row r="159" spans="1:14" x14ac:dyDescent="0.3">
      <c r="A159" s="2" t="s">
        <v>60</v>
      </c>
      <c r="B159" s="3" t="s">
        <v>14</v>
      </c>
      <c r="C159" s="3" t="s">
        <v>15</v>
      </c>
      <c r="D159" s="3" t="s">
        <v>16</v>
      </c>
      <c r="E159" s="3" t="s">
        <v>24</v>
      </c>
      <c r="F159" s="3" t="s">
        <v>26</v>
      </c>
      <c r="G159" s="3" t="s">
        <v>18</v>
      </c>
      <c r="H159" s="3" t="s">
        <v>19</v>
      </c>
      <c r="I159" s="3">
        <v>257</v>
      </c>
      <c r="J159" s="3" t="s">
        <v>20</v>
      </c>
      <c r="K159" s="3" t="s">
        <v>21</v>
      </c>
      <c r="L159" s="3" t="s">
        <v>27</v>
      </c>
      <c r="M159" s="3" t="s">
        <v>28</v>
      </c>
      <c r="N159" s="3" t="s">
        <v>29</v>
      </c>
    </row>
    <row r="160" spans="1:14" x14ac:dyDescent="0.3">
      <c r="A160" s="2" t="s">
        <v>60</v>
      </c>
      <c r="B160" s="3" t="s">
        <v>14</v>
      </c>
      <c r="C160" s="3" t="s">
        <v>15</v>
      </c>
      <c r="D160" s="3" t="s">
        <v>16</v>
      </c>
      <c r="E160" s="3" t="s">
        <v>30</v>
      </c>
      <c r="F160" s="3" t="s">
        <v>26</v>
      </c>
      <c r="G160" s="3" t="s">
        <v>18</v>
      </c>
      <c r="H160" s="3" t="s">
        <v>19</v>
      </c>
      <c r="I160" s="3">
        <v>266</v>
      </c>
      <c r="J160" s="3" t="s">
        <v>20</v>
      </c>
      <c r="K160" s="3" t="s">
        <v>21</v>
      </c>
      <c r="L160" s="3" t="s">
        <v>27</v>
      </c>
      <c r="M160" s="3" t="s">
        <v>28</v>
      </c>
      <c r="N160" s="3" t="s">
        <v>29</v>
      </c>
    </row>
    <row r="161" spans="1:14" x14ac:dyDescent="0.3">
      <c r="A161" s="2" t="s">
        <v>60</v>
      </c>
      <c r="B161" s="3" t="s">
        <v>14</v>
      </c>
      <c r="C161" s="3" t="s">
        <v>15</v>
      </c>
      <c r="D161" s="3" t="s">
        <v>16</v>
      </c>
      <c r="E161" s="3" t="s">
        <v>31</v>
      </c>
      <c r="F161" s="3" t="s">
        <v>26</v>
      </c>
      <c r="G161" s="3" t="s">
        <v>18</v>
      </c>
      <c r="H161" s="3" t="s">
        <v>19</v>
      </c>
      <c r="I161" s="3">
        <v>278</v>
      </c>
      <c r="J161" s="3" t="s">
        <v>20</v>
      </c>
      <c r="K161" s="3" t="s">
        <v>21</v>
      </c>
      <c r="L161" s="3" t="s">
        <v>27</v>
      </c>
      <c r="M161" s="3" t="s">
        <v>28</v>
      </c>
      <c r="N161" s="3" t="s">
        <v>29</v>
      </c>
    </row>
    <row r="162" spans="1:14" x14ac:dyDescent="0.3">
      <c r="A162" s="2" t="s">
        <v>60</v>
      </c>
      <c r="B162" s="3" t="s">
        <v>14</v>
      </c>
      <c r="C162" s="3" t="s">
        <v>15</v>
      </c>
      <c r="D162" s="3" t="s">
        <v>16</v>
      </c>
      <c r="E162" s="3" t="s">
        <v>32</v>
      </c>
      <c r="F162" s="3" t="s">
        <v>26</v>
      </c>
      <c r="G162" s="3" t="s">
        <v>18</v>
      </c>
      <c r="H162" s="3" t="s">
        <v>19</v>
      </c>
      <c r="I162" s="3">
        <v>292</v>
      </c>
      <c r="J162" s="3" t="s">
        <v>20</v>
      </c>
      <c r="K162" s="3" t="s">
        <v>21</v>
      </c>
      <c r="L162" s="3" t="s">
        <v>27</v>
      </c>
      <c r="M162" s="3" t="s">
        <v>28</v>
      </c>
      <c r="N162" s="3" t="s">
        <v>29</v>
      </c>
    </row>
    <row r="163" spans="1:14" x14ac:dyDescent="0.3">
      <c r="A163" s="2" t="s">
        <v>60</v>
      </c>
      <c r="B163" s="3" t="s">
        <v>14</v>
      </c>
      <c r="C163" s="3" t="s">
        <v>15</v>
      </c>
      <c r="D163" s="3" t="s">
        <v>16</v>
      </c>
      <c r="E163" s="3" t="s">
        <v>33</v>
      </c>
      <c r="F163" s="3" t="s">
        <v>26</v>
      </c>
      <c r="G163" s="3" t="s">
        <v>18</v>
      </c>
      <c r="H163" s="3" t="s">
        <v>19</v>
      </c>
      <c r="I163" s="3">
        <v>313</v>
      </c>
      <c r="J163" s="3" t="s">
        <v>20</v>
      </c>
      <c r="K163" s="3" t="s">
        <v>21</v>
      </c>
      <c r="L163" s="3" t="s">
        <v>27</v>
      </c>
      <c r="M163" s="3" t="s">
        <v>28</v>
      </c>
      <c r="N163" s="3" t="s">
        <v>29</v>
      </c>
    </row>
    <row r="164" spans="1:14" x14ac:dyDescent="0.3">
      <c r="A164" s="2" t="s">
        <v>61</v>
      </c>
      <c r="B164" s="3" t="s">
        <v>14</v>
      </c>
      <c r="C164" s="3" t="s">
        <v>15</v>
      </c>
      <c r="D164" s="3" t="s">
        <v>16</v>
      </c>
      <c r="E164" s="3" t="s">
        <v>17</v>
      </c>
      <c r="F164" s="3" t="s">
        <v>26</v>
      </c>
      <c r="G164" s="3" t="s">
        <v>18</v>
      </c>
      <c r="H164" s="3" t="s">
        <v>19</v>
      </c>
      <c r="I164" s="3">
        <v>254</v>
      </c>
      <c r="J164" s="3" t="s">
        <v>20</v>
      </c>
      <c r="K164" s="3" t="s">
        <v>21</v>
      </c>
      <c r="L164" s="3" t="s">
        <v>27</v>
      </c>
      <c r="M164" s="3" t="s">
        <v>28</v>
      </c>
      <c r="N164" s="3" t="s">
        <v>29</v>
      </c>
    </row>
    <row r="165" spans="1:14" x14ac:dyDescent="0.3">
      <c r="A165" s="2" t="s">
        <v>61</v>
      </c>
      <c r="B165" s="3" t="s">
        <v>14</v>
      </c>
      <c r="C165" s="3" t="s">
        <v>15</v>
      </c>
      <c r="D165" s="3" t="s">
        <v>16</v>
      </c>
      <c r="E165" s="3" t="s">
        <v>24</v>
      </c>
      <c r="F165" s="3" t="s">
        <v>26</v>
      </c>
      <c r="G165" s="3" t="s">
        <v>18</v>
      </c>
      <c r="H165" s="3" t="s">
        <v>19</v>
      </c>
      <c r="I165" s="3">
        <v>257</v>
      </c>
      <c r="J165" s="3" t="s">
        <v>20</v>
      </c>
      <c r="K165" s="3" t="s">
        <v>21</v>
      </c>
      <c r="L165" s="3" t="s">
        <v>27</v>
      </c>
      <c r="M165" s="3" t="s">
        <v>28</v>
      </c>
      <c r="N165" s="3" t="s">
        <v>29</v>
      </c>
    </row>
    <row r="166" spans="1:14" x14ac:dyDescent="0.3">
      <c r="A166" s="2" t="s">
        <v>61</v>
      </c>
      <c r="B166" s="3" t="s">
        <v>14</v>
      </c>
      <c r="C166" s="3" t="s">
        <v>15</v>
      </c>
      <c r="D166" s="3" t="s">
        <v>16</v>
      </c>
      <c r="E166" s="3" t="s">
        <v>30</v>
      </c>
      <c r="F166" s="3" t="s">
        <v>26</v>
      </c>
      <c r="G166" s="3" t="s">
        <v>18</v>
      </c>
      <c r="H166" s="3" t="s">
        <v>19</v>
      </c>
      <c r="I166" s="3">
        <v>266</v>
      </c>
      <c r="J166" s="3" t="s">
        <v>20</v>
      </c>
      <c r="K166" s="3" t="s">
        <v>21</v>
      </c>
      <c r="L166" s="3" t="s">
        <v>27</v>
      </c>
      <c r="M166" s="3" t="s">
        <v>28</v>
      </c>
      <c r="N166" s="3" t="s">
        <v>29</v>
      </c>
    </row>
    <row r="167" spans="1:14" x14ac:dyDescent="0.3">
      <c r="A167" s="2" t="s">
        <v>61</v>
      </c>
      <c r="B167" s="3" t="s">
        <v>14</v>
      </c>
      <c r="C167" s="3" t="s">
        <v>15</v>
      </c>
      <c r="D167" s="3" t="s">
        <v>16</v>
      </c>
      <c r="E167" s="3" t="s">
        <v>31</v>
      </c>
      <c r="F167" s="3" t="s">
        <v>26</v>
      </c>
      <c r="G167" s="3" t="s">
        <v>18</v>
      </c>
      <c r="H167" s="3" t="s">
        <v>19</v>
      </c>
      <c r="I167" s="3">
        <v>278</v>
      </c>
      <c r="J167" s="3" t="s">
        <v>20</v>
      </c>
      <c r="K167" s="3" t="s">
        <v>21</v>
      </c>
      <c r="L167" s="3" t="s">
        <v>27</v>
      </c>
      <c r="M167" s="3" t="s">
        <v>28</v>
      </c>
      <c r="N167" s="3" t="s">
        <v>29</v>
      </c>
    </row>
    <row r="168" spans="1:14" x14ac:dyDescent="0.3">
      <c r="A168" s="2" t="s">
        <v>61</v>
      </c>
      <c r="B168" s="3" t="s">
        <v>14</v>
      </c>
      <c r="C168" s="3" t="s">
        <v>15</v>
      </c>
      <c r="D168" s="3" t="s">
        <v>16</v>
      </c>
      <c r="E168" s="3" t="s">
        <v>32</v>
      </c>
      <c r="F168" s="3" t="s">
        <v>26</v>
      </c>
      <c r="G168" s="3" t="s">
        <v>18</v>
      </c>
      <c r="H168" s="3" t="s">
        <v>19</v>
      </c>
      <c r="I168" s="3">
        <v>292</v>
      </c>
      <c r="J168" s="3" t="s">
        <v>20</v>
      </c>
      <c r="K168" s="3" t="s">
        <v>21</v>
      </c>
      <c r="L168" s="3" t="s">
        <v>27</v>
      </c>
      <c r="M168" s="3" t="s">
        <v>28</v>
      </c>
      <c r="N168" s="3" t="s">
        <v>29</v>
      </c>
    </row>
    <row r="169" spans="1:14" x14ac:dyDescent="0.3">
      <c r="A169" s="2" t="s">
        <v>61</v>
      </c>
      <c r="B169" s="3" t="s">
        <v>14</v>
      </c>
      <c r="C169" s="3" t="s">
        <v>15</v>
      </c>
      <c r="D169" s="3" t="s">
        <v>16</v>
      </c>
      <c r="E169" s="3" t="s">
        <v>33</v>
      </c>
      <c r="F169" s="3" t="s">
        <v>26</v>
      </c>
      <c r="G169" s="3" t="s">
        <v>18</v>
      </c>
      <c r="H169" s="3" t="s">
        <v>19</v>
      </c>
      <c r="I169" s="3">
        <v>313</v>
      </c>
      <c r="J169" s="3" t="s">
        <v>20</v>
      </c>
      <c r="K169" s="3" t="s">
        <v>21</v>
      </c>
      <c r="L169" s="3" t="s">
        <v>27</v>
      </c>
      <c r="M169" s="3" t="s">
        <v>28</v>
      </c>
      <c r="N169" s="3" t="s">
        <v>29</v>
      </c>
    </row>
    <row r="170" spans="1:14" x14ac:dyDescent="0.3">
      <c r="A170" s="2" t="s">
        <v>62</v>
      </c>
      <c r="B170" s="3" t="s">
        <v>14</v>
      </c>
      <c r="C170" s="3" t="s">
        <v>15</v>
      </c>
      <c r="D170" s="3" t="s">
        <v>16</v>
      </c>
      <c r="E170" s="3" t="s">
        <v>17</v>
      </c>
      <c r="F170" s="3" t="s">
        <v>26</v>
      </c>
      <c r="G170" s="3" t="s">
        <v>18</v>
      </c>
      <c r="H170" s="3" t="s">
        <v>19</v>
      </c>
      <c r="I170" s="3">
        <v>254</v>
      </c>
      <c r="J170" s="3" t="s">
        <v>20</v>
      </c>
      <c r="K170" s="3" t="s">
        <v>21</v>
      </c>
      <c r="L170" s="3" t="s">
        <v>27</v>
      </c>
      <c r="M170" s="3" t="s">
        <v>28</v>
      </c>
      <c r="N170" s="3" t="s">
        <v>29</v>
      </c>
    </row>
    <row r="171" spans="1:14" x14ac:dyDescent="0.3">
      <c r="A171" s="2" t="s">
        <v>62</v>
      </c>
      <c r="B171" s="3" t="s">
        <v>14</v>
      </c>
      <c r="C171" s="3" t="s">
        <v>15</v>
      </c>
      <c r="D171" s="3" t="s">
        <v>16</v>
      </c>
      <c r="E171" s="3" t="s">
        <v>24</v>
      </c>
      <c r="F171" s="3" t="s">
        <v>26</v>
      </c>
      <c r="G171" s="3" t="s">
        <v>18</v>
      </c>
      <c r="H171" s="3" t="s">
        <v>19</v>
      </c>
      <c r="I171" s="3">
        <v>257</v>
      </c>
      <c r="J171" s="3" t="s">
        <v>20</v>
      </c>
      <c r="K171" s="3" t="s">
        <v>21</v>
      </c>
      <c r="L171" s="3" t="s">
        <v>27</v>
      </c>
      <c r="M171" s="3" t="s">
        <v>28</v>
      </c>
      <c r="N171" s="3" t="s">
        <v>29</v>
      </c>
    </row>
    <row r="172" spans="1:14" x14ac:dyDescent="0.3">
      <c r="A172" s="2" t="s">
        <v>62</v>
      </c>
      <c r="B172" s="3" t="s">
        <v>14</v>
      </c>
      <c r="C172" s="3" t="s">
        <v>15</v>
      </c>
      <c r="D172" s="3" t="s">
        <v>16</v>
      </c>
      <c r="E172" s="3" t="s">
        <v>30</v>
      </c>
      <c r="F172" s="3" t="s">
        <v>26</v>
      </c>
      <c r="G172" s="3" t="s">
        <v>18</v>
      </c>
      <c r="H172" s="3" t="s">
        <v>19</v>
      </c>
      <c r="I172" s="3">
        <v>266</v>
      </c>
      <c r="J172" s="3" t="s">
        <v>20</v>
      </c>
      <c r="K172" s="3" t="s">
        <v>21</v>
      </c>
      <c r="L172" s="3" t="s">
        <v>27</v>
      </c>
      <c r="M172" s="3" t="s">
        <v>28</v>
      </c>
      <c r="N172" s="3" t="s">
        <v>29</v>
      </c>
    </row>
    <row r="173" spans="1:14" x14ac:dyDescent="0.3">
      <c r="A173" s="2" t="s">
        <v>62</v>
      </c>
      <c r="B173" s="3" t="s">
        <v>14</v>
      </c>
      <c r="C173" s="3" t="s">
        <v>15</v>
      </c>
      <c r="D173" s="3" t="s">
        <v>16</v>
      </c>
      <c r="E173" s="3" t="s">
        <v>31</v>
      </c>
      <c r="F173" s="3" t="s">
        <v>26</v>
      </c>
      <c r="G173" s="3" t="s">
        <v>18</v>
      </c>
      <c r="H173" s="3" t="s">
        <v>19</v>
      </c>
      <c r="I173" s="3">
        <v>278</v>
      </c>
      <c r="J173" s="3" t="s">
        <v>20</v>
      </c>
      <c r="K173" s="3" t="s">
        <v>21</v>
      </c>
      <c r="L173" s="3" t="s">
        <v>27</v>
      </c>
      <c r="M173" s="3" t="s">
        <v>28</v>
      </c>
      <c r="N173" s="3" t="s">
        <v>29</v>
      </c>
    </row>
    <row r="174" spans="1:14" x14ac:dyDescent="0.3">
      <c r="A174" s="2" t="s">
        <v>62</v>
      </c>
      <c r="B174" s="3" t="s">
        <v>14</v>
      </c>
      <c r="C174" s="3" t="s">
        <v>15</v>
      </c>
      <c r="D174" s="3" t="s">
        <v>16</v>
      </c>
      <c r="E174" s="3" t="s">
        <v>32</v>
      </c>
      <c r="F174" s="3" t="s">
        <v>26</v>
      </c>
      <c r="G174" s="3" t="s">
        <v>18</v>
      </c>
      <c r="H174" s="3" t="s">
        <v>19</v>
      </c>
      <c r="I174" s="3">
        <v>292</v>
      </c>
      <c r="J174" s="3" t="s">
        <v>20</v>
      </c>
      <c r="K174" s="3" t="s">
        <v>21</v>
      </c>
      <c r="L174" s="3" t="s">
        <v>27</v>
      </c>
      <c r="M174" s="3" t="s">
        <v>28</v>
      </c>
      <c r="N174" s="3" t="s">
        <v>29</v>
      </c>
    </row>
    <row r="175" spans="1:14" x14ac:dyDescent="0.3">
      <c r="A175" s="2" t="s">
        <v>62</v>
      </c>
      <c r="B175" s="3" t="s">
        <v>14</v>
      </c>
      <c r="C175" s="3" t="s">
        <v>15</v>
      </c>
      <c r="D175" s="3" t="s">
        <v>16</v>
      </c>
      <c r="E175" s="3" t="s">
        <v>33</v>
      </c>
      <c r="F175" s="3" t="s">
        <v>26</v>
      </c>
      <c r="G175" s="3" t="s">
        <v>18</v>
      </c>
      <c r="H175" s="3" t="s">
        <v>19</v>
      </c>
      <c r="I175" s="3">
        <v>313</v>
      </c>
      <c r="J175" s="3" t="s">
        <v>20</v>
      </c>
      <c r="K175" s="3" t="s">
        <v>21</v>
      </c>
      <c r="L175" s="3" t="s">
        <v>27</v>
      </c>
      <c r="M175" s="3" t="s">
        <v>28</v>
      </c>
      <c r="N175" s="3" t="s">
        <v>29</v>
      </c>
    </row>
    <row r="176" spans="1:14" x14ac:dyDescent="0.3">
      <c r="A176" s="2" t="s">
        <v>63</v>
      </c>
      <c r="B176" s="3" t="s">
        <v>14</v>
      </c>
      <c r="C176" s="3" t="s">
        <v>15</v>
      </c>
      <c r="D176" s="3" t="s">
        <v>16</v>
      </c>
      <c r="E176" s="3" t="s">
        <v>17</v>
      </c>
      <c r="F176" s="3" t="s">
        <v>26</v>
      </c>
      <c r="G176" s="3" t="s">
        <v>18</v>
      </c>
      <c r="H176" s="3" t="s">
        <v>19</v>
      </c>
      <c r="I176" s="3">
        <v>239</v>
      </c>
      <c r="J176" s="3" t="s">
        <v>20</v>
      </c>
      <c r="K176" s="3" t="s">
        <v>21</v>
      </c>
      <c r="L176" s="3" t="s">
        <v>22</v>
      </c>
      <c r="M176" s="3" t="s">
        <v>28</v>
      </c>
      <c r="N176" s="3" t="s">
        <v>29</v>
      </c>
    </row>
    <row r="177" spans="1:14" x14ac:dyDescent="0.3">
      <c r="A177" s="2" t="s">
        <v>63</v>
      </c>
      <c r="B177" s="3" t="s">
        <v>14</v>
      </c>
      <c r="C177" s="3" t="s">
        <v>15</v>
      </c>
      <c r="D177" s="3" t="s">
        <v>16</v>
      </c>
      <c r="E177" s="3" t="s">
        <v>24</v>
      </c>
      <c r="F177" s="3" t="s">
        <v>26</v>
      </c>
      <c r="G177" s="3" t="s">
        <v>18</v>
      </c>
      <c r="H177" s="3" t="s">
        <v>19</v>
      </c>
      <c r="I177" s="3">
        <v>237</v>
      </c>
      <c r="J177" s="3" t="s">
        <v>20</v>
      </c>
      <c r="K177" s="3" t="s">
        <v>21</v>
      </c>
      <c r="L177" s="3" t="s">
        <v>22</v>
      </c>
      <c r="M177" s="3" t="s">
        <v>28</v>
      </c>
      <c r="N177" s="3" t="s">
        <v>29</v>
      </c>
    </row>
    <row r="178" spans="1:14" x14ac:dyDescent="0.3">
      <c r="A178" s="2" t="s">
        <v>63</v>
      </c>
      <c r="B178" s="3" t="s">
        <v>14</v>
      </c>
      <c r="C178" s="3" t="s">
        <v>15</v>
      </c>
      <c r="D178" s="3" t="s">
        <v>16</v>
      </c>
      <c r="E178" s="3" t="s">
        <v>30</v>
      </c>
      <c r="F178" s="3" t="s">
        <v>26</v>
      </c>
      <c r="G178" s="3" t="s">
        <v>18</v>
      </c>
      <c r="H178" s="3" t="s">
        <v>19</v>
      </c>
      <c r="I178" s="3">
        <v>246</v>
      </c>
      <c r="J178" s="3" t="s">
        <v>20</v>
      </c>
      <c r="K178" s="3" t="s">
        <v>21</v>
      </c>
      <c r="L178" s="3" t="s">
        <v>22</v>
      </c>
      <c r="M178" s="3" t="s">
        <v>28</v>
      </c>
      <c r="N178" s="3" t="s">
        <v>29</v>
      </c>
    </row>
    <row r="179" spans="1:14" x14ac:dyDescent="0.3">
      <c r="A179" s="2" t="s">
        <v>63</v>
      </c>
      <c r="B179" s="3" t="s">
        <v>14</v>
      </c>
      <c r="C179" s="3" t="s">
        <v>15</v>
      </c>
      <c r="D179" s="3" t="s">
        <v>16</v>
      </c>
      <c r="E179" s="3" t="s">
        <v>31</v>
      </c>
      <c r="F179" s="3" t="s">
        <v>26</v>
      </c>
      <c r="G179" s="3" t="s">
        <v>18</v>
      </c>
      <c r="H179" s="3" t="s">
        <v>19</v>
      </c>
      <c r="I179" s="3">
        <v>258</v>
      </c>
      <c r="J179" s="3" t="s">
        <v>20</v>
      </c>
      <c r="K179" s="3" t="s">
        <v>21</v>
      </c>
      <c r="L179" s="3" t="s">
        <v>22</v>
      </c>
      <c r="M179" s="3" t="s">
        <v>28</v>
      </c>
      <c r="N179" s="3" t="s">
        <v>29</v>
      </c>
    </row>
    <row r="180" spans="1:14" x14ac:dyDescent="0.3">
      <c r="A180" s="2" t="s">
        <v>63</v>
      </c>
      <c r="B180" s="3" t="s">
        <v>14</v>
      </c>
      <c r="C180" s="3" t="s">
        <v>15</v>
      </c>
      <c r="D180" s="3" t="s">
        <v>16</v>
      </c>
      <c r="E180" s="3" t="s">
        <v>32</v>
      </c>
      <c r="F180" s="3" t="s">
        <v>26</v>
      </c>
      <c r="G180" s="3" t="s">
        <v>18</v>
      </c>
      <c r="H180" s="3" t="s">
        <v>19</v>
      </c>
      <c r="I180" s="3">
        <v>267</v>
      </c>
      <c r="J180" s="3" t="s">
        <v>20</v>
      </c>
      <c r="K180" s="3" t="s">
        <v>21</v>
      </c>
      <c r="L180" s="3" t="s">
        <v>22</v>
      </c>
      <c r="M180" s="3" t="s">
        <v>28</v>
      </c>
      <c r="N180" s="3" t="s">
        <v>29</v>
      </c>
    </row>
    <row r="181" spans="1:14" x14ac:dyDescent="0.3">
      <c r="A181" s="2" t="s">
        <v>63</v>
      </c>
      <c r="B181" s="3" t="s">
        <v>14</v>
      </c>
      <c r="C181" s="3" t="s">
        <v>15</v>
      </c>
      <c r="D181" s="3" t="s">
        <v>16</v>
      </c>
      <c r="E181" s="3" t="s">
        <v>33</v>
      </c>
      <c r="F181" s="3" t="s">
        <v>26</v>
      </c>
      <c r="G181" s="3" t="s">
        <v>18</v>
      </c>
      <c r="H181" s="3" t="s">
        <v>19</v>
      </c>
      <c r="I181" s="3">
        <v>288</v>
      </c>
      <c r="J181" s="3" t="s">
        <v>20</v>
      </c>
      <c r="K181" s="3" t="s">
        <v>21</v>
      </c>
      <c r="L181" s="3" t="s">
        <v>22</v>
      </c>
      <c r="M181" s="3" t="s">
        <v>28</v>
      </c>
      <c r="N181" s="3" t="s">
        <v>29</v>
      </c>
    </row>
    <row r="182" spans="1:14" x14ac:dyDescent="0.3">
      <c r="A182" s="2" t="s">
        <v>64</v>
      </c>
      <c r="B182" s="3" t="s">
        <v>14</v>
      </c>
      <c r="C182" s="3" t="s">
        <v>15</v>
      </c>
      <c r="D182" s="3" t="s">
        <v>16</v>
      </c>
      <c r="E182" s="3" t="s">
        <v>17</v>
      </c>
      <c r="F182" s="3" t="s">
        <v>26</v>
      </c>
      <c r="G182" s="3" t="s">
        <v>18</v>
      </c>
      <c r="H182" s="3" t="s">
        <v>19</v>
      </c>
      <c r="I182" s="3">
        <v>239</v>
      </c>
      <c r="J182" s="3" t="s">
        <v>20</v>
      </c>
      <c r="K182" s="3" t="s">
        <v>21</v>
      </c>
      <c r="L182" s="3" t="s">
        <v>22</v>
      </c>
      <c r="M182" s="3" t="s">
        <v>28</v>
      </c>
      <c r="N182" s="3" t="s">
        <v>29</v>
      </c>
    </row>
    <row r="183" spans="1:14" x14ac:dyDescent="0.3">
      <c r="A183" s="2" t="s">
        <v>64</v>
      </c>
      <c r="B183" s="3" t="s">
        <v>14</v>
      </c>
      <c r="C183" s="3" t="s">
        <v>15</v>
      </c>
      <c r="D183" s="3" t="s">
        <v>16</v>
      </c>
      <c r="E183" s="3" t="s">
        <v>24</v>
      </c>
      <c r="F183" s="3" t="s">
        <v>26</v>
      </c>
      <c r="G183" s="3" t="s">
        <v>18</v>
      </c>
      <c r="H183" s="3" t="s">
        <v>19</v>
      </c>
      <c r="I183" s="3">
        <v>237</v>
      </c>
      <c r="J183" s="3" t="s">
        <v>20</v>
      </c>
      <c r="K183" s="3" t="s">
        <v>21</v>
      </c>
      <c r="L183" s="3" t="s">
        <v>22</v>
      </c>
      <c r="M183" s="3" t="s">
        <v>28</v>
      </c>
      <c r="N183" s="3" t="s">
        <v>29</v>
      </c>
    </row>
    <row r="184" spans="1:14" x14ac:dyDescent="0.3">
      <c r="A184" s="2" t="s">
        <v>64</v>
      </c>
      <c r="B184" s="3" t="s">
        <v>14</v>
      </c>
      <c r="C184" s="3" t="s">
        <v>15</v>
      </c>
      <c r="D184" s="3" t="s">
        <v>16</v>
      </c>
      <c r="E184" s="3" t="s">
        <v>30</v>
      </c>
      <c r="F184" s="3" t="s">
        <v>26</v>
      </c>
      <c r="G184" s="3" t="s">
        <v>18</v>
      </c>
      <c r="H184" s="3" t="s">
        <v>19</v>
      </c>
      <c r="I184" s="3">
        <v>246</v>
      </c>
      <c r="J184" s="3" t="s">
        <v>20</v>
      </c>
      <c r="K184" s="3" t="s">
        <v>21</v>
      </c>
      <c r="L184" s="3" t="s">
        <v>22</v>
      </c>
      <c r="M184" s="3" t="s">
        <v>28</v>
      </c>
      <c r="N184" s="3" t="s">
        <v>29</v>
      </c>
    </row>
    <row r="185" spans="1:14" x14ac:dyDescent="0.3">
      <c r="A185" s="2" t="s">
        <v>64</v>
      </c>
      <c r="B185" s="3" t="s">
        <v>14</v>
      </c>
      <c r="C185" s="3" t="s">
        <v>15</v>
      </c>
      <c r="D185" s="3" t="s">
        <v>16</v>
      </c>
      <c r="E185" s="3" t="s">
        <v>31</v>
      </c>
      <c r="F185" s="3" t="s">
        <v>26</v>
      </c>
      <c r="G185" s="3" t="s">
        <v>18</v>
      </c>
      <c r="H185" s="3" t="s">
        <v>19</v>
      </c>
      <c r="I185" s="3">
        <v>258</v>
      </c>
      <c r="J185" s="3" t="s">
        <v>20</v>
      </c>
      <c r="K185" s="3" t="s">
        <v>21</v>
      </c>
      <c r="L185" s="3" t="s">
        <v>22</v>
      </c>
      <c r="M185" s="3" t="s">
        <v>28</v>
      </c>
      <c r="N185" s="3" t="s">
        <v>29</v>
      </c>
    </row>
    <row r="186" spans="1:14" x14ac:dyDescent="0.3">
      <c r="A186" s="2" t="s">
        <v>64</v>
      </c>
      <c r="B186" s="3" t="s">
        <v>14</v>
      </c>
      <c r="C186" s="3" t="s">
        <v>15</v>
      </c>
      <c r="D186" s="3" t="s">
        <v>16</v>
      </c>
      <c r="E186" s="3" t="s">
        <v>32</v>
      </c>
      <c r="F186" s="3" t="s">
        <v>26</v>
      </c>
      <c r="G186" s="3" t="s">
        <v>18</v>
      </c>
      <c r="H186" s="3" t="s">
        <v>19</v>
      </c>
      <c r="I186" s="3">
        <v>267</v>
      </c>
      <c r="J186" s="3" t="s">
        <v>20</v>
      </c>
      <c r="K186" s="3" t="s">
        <v>21</v>
      </c>
      <c r="L186" s="3" t="s">
        <v>22</v>
      </c>
      <c r="M186" s="3" t="s">
        <v>28</v>
      </c>
      <c r="N186" s="3" t="s">
        <v>29</v>
      </c>
    </row>
    <row r="187" spans="1:14" x14ac:dyDescent="0.3">
      <c r="A187" s="2" t="s">
        <v>64</v>
      </c>
      <c r="B187" s="3" t="s">
        <v>14</v>
      </c>
      <c r="C187" s="3" t="s">
        <v>15</v>
      </c>
      <c r="D187" s="3" t="s">
        <v>16</v>
      </c>
      <c r="E187" s="3" t="s">
        <v>33</v>
      </c>
      <c r="F187" s="3" t="s">
        <v>26</v>
      </c>
      <c r="G187" s="3" t="s">
        <v>18</v>
      </c>
      <c r="H187" s="3" t="s">
        <v>19</v>
      </c>
      <c r="I187" s="3">
        <v>288</v>
      </c>
      <c r="J187" s="3" t="s">
        <v>20</v>
      </c>
      <c r="K187" s="3" t="s">
        <v>21</v>
      </c>
      <c r="L187" s="3" t="s">
        <v>22</v>
      </c>
      <c r="M187" s="3" t="s">
        <v>28</v>
      </c>
      <c r="N187" s="3" t="s">
        <v>29</v>
      </c>
    </row>
    <row r="188" spans="1:14" x14ac:dyDescent="0.3">
      <c r="A188" s="2" t="s">
        <v>65</v>
      </c>
      <c r="B188" s="3" t="s">
        <v>14</v>
      </c>
      <c r="C188" s="3" t="s">
        <v>15</v>
      </c>
      <c r="D188" s="3" t="s">
        <v>16</v>
      </c>
      <c r="E188" s="3" t="s">
        <v>17</v>
      </c>
      <c r="F188" s="3" t="s">
        <v>26</v>
      </c>
      <c r="G188" s="3" t="s">
        <v>18</v>
      </c>
      <c r="H188" s="3" t="s">
        <v>19</v>
      </c>
      <c r="I188" s="3">
        <v>239</v>
      </c>
      <c r="J188" s="3" t="s">
        <v>20</v>
      </c>
      <c r="K188" s="3" t="s">
        <v>21</v>
      </c>
      <c r="L188" s="3" t="s">
        <v>22</v>
      </c>
      <c r="M188" s="3" t="s">
        <v>28</v>
      </c>
      <c r="N188" s="3" t="s">
        <v>29</v>
      </c>
    </row>
    <row r="189" spans="1:14" x14ac:dyDescent="0.3">
      <c r="A189" s="2" t="s">
        <v>65</v>
      </c>
      <c r="B189" s="3" t="s">
        <v>14</v>
      </c>
      <c r="C189" s="3" t="s">
        <v>15</v>
      </c>
      <c r="D189" s="3" t="s">
        <v>16</v>
      </c>
      <c r="E189" s="3" t="s">
        <v>24</v>
      </c>
      <c r="F189" s="3" t="s">
        <v>26</v>
      </c>
      <c r="G189" s="3" t="s">
        <v>18</v>
      </c>
      <c r="H189" s="3" t="s">
        <v>19</v>
      </c>
      <c r="I189" s="3">
        <v>237</v>
      </c>
      <c r="J189" s="3" t="s">
        <v>20</v>
      </c>
      <c r="K189" s="3" t="s">
        <v>21</v>
      </c>
      <c r="L189" s="3" t="s">
        <v>22</v>
      </c>
      <c r="M189" s="3" t="s">
        <v>28</v>
      </c>
      <c r="N189" s="3" t="s">
        <v>29</v>
      </c>
    </row>
    <row r="190" spans="1:14" x14ac:dyDescent="0.3">
      <c r="A190" s="2" t="s">
        <v>65</v>
      </c>
      <c r="B190" s="3" t="s">
        <v>14</v>
      </c>
      <c r="C190" s="3" t="s">
        <v>15</v>
      </c>
      <c r="D190" s="3" t="s">
        <v>16</v>
      </c>
      <c r="E190" s="3" t="s">
        <v>30</v>
      </c>
      <c r="F190" s="3" t="s">
        <v>26</v>
      </c>
      <c r="G190" s="3" t="s">
        <v>18</v>
      </c>
      <c r="H190" s="3" t="s">
        <v>19</v>
      </c>
      <c r="I190" s="3">
        <v>246</v>
      </c>
      <c r="J190" s="3" t="s">
        <v>20</v>
      </c>
      <c r="K190" s="3" t="s">
        <v>21</v>
      </c>
      <c r="L190" s="3" t="s">
        <v>22</v>
      </c>
      <c r="M190" s="3" t="s">
        <v>28</v>
      </c>
      <c r="N190" s="3" t="s">
        <v>29</v>
      </c>
    </row>
    <row r="191" spans="1:14" x14ac:dyDescent="0.3">
      <c r="A191" s="2" t="s">
        <v>65</v>
      </c>
      <c r="B191" s="3" t="s">
        <v>14</v>
      </c>
      <c r="C191" s="3" t="s">
        <v>15</v>
      </c>
      <c r="D191" s="3" t="s">
        <v>16</v>
      </c>
      <c r="E191" s="3" t="s">
        <v>31</v>
      </c>
      <c r="F191" s="3" t="s">
        <v>26</v>
      </c>
      <c r="G191" s="3" t="s">
        <v>18</v>
      </c>
      <c r="H191" s="3" t="s">
        <v>19</v>
      </c>
      <c r="I191" s="3">
        <v>258</v>
      </c>
      <c r="J191" s="3" t="s">
        <v>20</v>
      </c>
      <c r="K191" s="3" t="s">
        <v>21</v>
      </c>
      <c r="L191" s="3" t="s">
        <v>22</v>
      </c>
      <c r="M191" s="3" t="s">
        <v>28</v>
      </c>
      <c r="N191" s="3" t="s">
        <v>29</v>
      </c>
    </row>
    <row r="192" spans="1:14" x14ac:dyDescent="0.3">
      <c r="A192" s="2" t="s">
        <v>65</v>
      </c>
      <c r="B192" s="3" t="s">
        <v>14</v>
      </c>
      <c r="C192" s="3" t="s">
        <v>15</v>
      </c>
      <c r="D192" s="3" t="s">
        <v>16</v>
      </c>
      <c r="E192" s="3" t="s">
        <v>32</v>
      </c>
      <c r="F192" s="3" t="s">
        <v>26</v>
      </c>
      <c r="G192" s="3" t="s">
        <v>18</v>
      </c>
      <c r="H192" s="3" t="s">
        <v>19</v>
      </c>
      <c r="I192" s="3">
        <v>267</v>
      </c>
      <c r="J192" s="3" t="s">
        <v>20</v>
      </c>
      <c r="K192" s="3" t="s">
        <v>21</v>
      </c>
      <c r="L192" s="3" t="s">
        <v>22</v>
      </c>
      <c r="M192" s="3" t="s">
        <v>28</v>
      </c>
      <c r="N192" s="3" t="s">
        <v>29</v>
      </c>
    </row>
    <row r="193" spans="1:14" x14ac:dyDescent="0.3">
      <c r="A193" s="2" t="s">
        <v>65</v>
      </c>
      <c r="B193" s="3" t="s">
        <v>14</v>
      </c>
      <c r="C193" s="3" t="s">
        <v>15</v>
      </c>
      <c r="D193" s="3" t="s">
        <v>16</v>
      </c>
      <c r="E193" s="3" t="s">
        <v>33</v>
      </c>
      <c r="F193" s="3" t="s">
        <v>26</v>
      </c>
      <c r="G193" s="3" t="s">
        <v>18</v>
      </c>
      <c r="H193" s="3" t="s">
        <v>19</v>
      </c>
      <c r="I193" s="3">
        <v>288</v>
      </c>
      <c r="J193" s="3" t="s">
        <v>20</v>
      </c>
      <c r="K193" s="3" t="s">
        <v>21</v>
      </c>
      <c r="L193" s="3" t="s">
        <v>22</v>
      </c>
      <c r="M193" s="3" t="s">
        <v>28</v>
      </c>
      <c r="N193" s="3" t="s">
        <v>29</v>
      </c>
    </row>
    <row r="194" spans="1:14" x14ac:dyDescent="0.3">
      <c r="A194" s="2" t="s">
        <v>66</v>
      </c>
      <c r="B194" s="3" t="s">
        <v>14</v>
      </c>
      <c r="C194" s="3" t="s">
        <v>15</v>
      </c>
      <c r="D194" s="3" t="s">
        <v>16</v>
      </c>
      <c r="E194" s="3" t="s">
        <v>17</v>
      </c>
      <c r="F194" s="3" t="s">
        <v>26</v>
      </c>
      <c r="G194" s="3" t="s">
        <v>18</v>
      </c>
      <c r="H194" s="3" t="s">
        <v>19</v>
      </c>
      <c r="I194" s="3">
        <v>239</v>
      </c>
      <c r="J194" s="3" t="s">
        <v>20</v>
      </c>
      <c r="K194" s="3" t="s">
        <v>21</v>
      </c>
      <c r="L194" s="3" t="s">
        <v>22</v>
      </c>
      <c r="M194" s="3" t="s">
        <v>28</v>
      </c>
      <c r="N194" s="3" t="s">
        <v>29</v>
      </c>
    </row>
    <row r="195" spans="1:14" x14ac:dyDescent="0.3">
      <c r="A195" s="2" t="s">
        <v>66</v>
      </c>
      <c r="B195" s="3" t="s">
        <v>14</v>
      </c>
      <c r="C195" s="3" t="s">
        <v>15</v>
      </c>
      <c r="D195" s="3" t="s">
        <v>16</v>
      </c>
      <c r="E195" s="3" t="s">
        <v>24</v>
      </c>
      <c r="F195" s="3" t="s">
        <v>26</v>
      </c>
      <c r="G195" s="3" t="s">
        <v>18</v>
      </c>
      <c r="H195" s="3" t="s">
        <v>19</v>
      </c>
      <c r="I195" s="3">
        <v>237</v>
      </c>
      <c r="J195" s="3" t="s">
        <v>20</v>
      </c>
      <c r="K195" s="3" t="s">
        <v>21</v>
      </c>
      <c r="L195" s="3" t="s">
        <v>22</v>
      </c>
      <c r="M195" s="3" t="s">
        <v>28</v>
      </c>
      <c r="N195" s="3" t="s">
        <v>29</v>
      </c>
    </row>
    <row r="196" spans="1:14" x14ac:dyDescent="0.3">
      <c r="A196" s="2" t="s">
        <v>66</v>
      </c>
      <c r="B196" s="3" t="s">
        <v>14</v>
      </c>
      <c r="C196" s="3" t="s">
        <v>15</v>
      </c>
      <c r="D196" s="3" t="s">
        <v>16</v>
      </c>
      <c r="E196" s="3" t="s">
        <v>30</v>
      </c>
      <c r="F196" s="3" t="s">
        <v>26</v>
      </c>
      <c r="G196" s="3" t="s">
        <v>18</v>
      </c>
      <c r="H196" s="3" t="s">
        <v>19</v>
      </c>
      <c r="I196" s="3">
        <v>246</v>
      </c>
      <c r="J196" s="3" t="s">
        <v>20</v>
      </c>
      <c r="K196" s="3" t="s">
        <v>21</v>
      </c>
      <c r="L196" s="3" t="s">
        <v>22</v>
      </c>
      <c r="M196" s="3" t="s">
        <v>28</v>
      </c>
      <c r="N196" s="3" t="s">
        <v>29</v>
      </c>
    </row>
    <row r="197" spans="1:14" x14ac:dyDescent="0.3">
      <c r="A197" s="2" t="s">
        <v>66</v>
      </c>
      <c r="B197" s="3" t="s">
        <v>14</v>
      </c>
      <c r="C197" s="3" t="s">
        <v>15</v>
      </c>
      <c r="D197" s="3" t="s">
        <v>16</v>
      </c>
      <c r="E197" s="3" t="s">
        <v>31</v>
      </c>
      <c r="F197" s="3" t="s">
        <v>26</v>
      </c>
      <c r="G197" s="3" t="s">
        <v>18</v>
      </c>
      <c r="H197" s="3" t="s">
        <v>19</v>
      </c>
      <c r="I197" s="3">
        <v>258</v>
      </c>
      <c r="J197" s="3" t="s">
        <v>20</v>
      </c>
      <c r="K197" s="3" t="s">
        <v>21</v>
      </c>
      <c r="L197" s="3" t="s">
        <v>22</v>
      </c>
      <c r="M197" s="3" t="s">
        <v>28</v>
      </c>
      <c r="N197" s="3" t="s">
        <v>29</v>
      </c>
    </row>
    <row r="198" spans="1:14" x14ac:dyDescent="0.3">
      <c r="A198" s="2" t="s">
        <v>66</v>
      </c>
      <c r="B198" s="3" t="s">
        <v>14</v>
      </c>
      <c r="C198" s="3" t="s">
        <v>15</v>
      </c>
      <c r="D198" s="3" t="s">
        <v>16</v>
      </c>
      <c r="E198" s="3" t="s">
        <v>32</v>
      </c>
      <c r="F198" s="3" t="s">
        <v>26</v>
      </c>
      <c r="G198" s="3" t="s">
        <v>18</v>
      </c>
      <c r="H198" s="3" t="s">
        <v>19</v>
      </c>
      <c r="I198" s="3">
        <v>267</v>
      </c>
      <c r="J198" s="3" t="s">
        <v>20</v>
      </c>
      <c r="K198" s="3" t="s">
        <v>21</v>
      </c>
      <c r="L198" s="3" t="s">
        <v>22</v>
      </c>
      <c r="M198" s="3" t="s">
        <v>28</v>
      </c>
      <c r="N198" s="3" t="s">
        <v>29</v>
      </c>
    </row>
    <row r="199" spans="1:14" x14ac:dyDescent="0.3">
      <c r="A199" s="2" t="s">
        <v>66</v>
      </c>
      <c r="B199" s="3" t="s">
        <v>14</v>
      </c>
      <c r="C199" s="3" t="s">
        <v>15</v>
      </c>
      <c r="D199" s="3" t="s">
        <v>16</v>
      </c>
      <c r="E199" s="3" t="s">
        <v>33</v>
      </c>
      <c r="F199" s="3" t="s">
        <v>26</v>
      </c>
      <c r="G199" s="3" t="s">
        <v>18</v>
      </c>
      <c r="H199" s="3" t="s">
        <v>19</v>
      </c>
      <c r="I199" s="3">
        <v>288</v>
      </c>
      <c r="J199" s="3" t="s">
        <v>20</v>
      </c>
      <c r="K199" s="3" t="s">
        <v>21</v>
      </c>
      <c r="L199" s="3" t="s">
        <v>22</v>
      </c>
      <c r="M199" s="3" t="s">
        <v>28</v>
      </c>
      <c r="N199" s="3" t="s">
        <v>29</v>
      </c>
    </row>
    <row r="200" spans="1:14" x14ac:dyDescent="0.3">
      <c r="A200" s="2" t="s">
        <v>67</v>
      </c>
      <c r="B200" s="3" t="s">
        <v>14</v>
      </c>
      <c r="C200" s="3" t="s">
        <v>15</v>
      </c>
      <c r="D200" s="3" t="s">
        <v>16</v>
      </c>
      <c r="E200" s="3" t="s">
        <v>17</v>
      </c>
      <c r="F200" s="3" t="s">
        <v>26</v>
      </c>
      <c r="G200" s="3" t="s">
        <v>18</v>
      </c>
      <c r="H200" s="3" t="s">
        <v>19</v>
      </c>
      <c r="I200" s="3">
        <v>249</v>
      </c>
      <c r="J200" s="3" t="s">
        <v>20</v>
      </c>
      <c r="K200" s="3" t="s">
        <v>21</v>
      </c>
      <c r="L200" s="3" t="s">
        <v>22</v>
      </c>
      <c r="M200" s="3" t="s">
        <v>28</v>
      </c>
      <c r="N200" s="3" t="s">
        <v>29</v>
      </c>
    </row>
    <row r="201" spans="1:14" x14ac:dyDescent="0.3">
      <c r="A201" s="2" t="s">
        <v>67</v>
      </c>
      <c r="B201" s="3" t="s">
        <v>14</v>
      </c>
      <c r="C201" s="3" t="s">
        <v>15</v>
      </c>
      <c r="D201" s="3" t="s">
        <v>16</v>
      </c>
      <c r="E201" s="3" t="s">
        <v>24</v>
      </c>
      <c r="F201" s="3" t="s">
        <v>26</v>
      </c>
      <c r="G201" s="3" t="s">
        <v>18</v>
      </c>
      <c r="H201" s="3" t="s">
        <v>19</v>
      </c>
      <c r="I201" s="3">
        <v>247</v>
      </c>
      <c r="J201" s="3" t="s">
        <v>20</v>
      </c>
      <c r="K201" s="3" t="s">
        <v>21</v>
      </c>
      <c r="L201" s="3" t="s">
        <v>22</v>
      </c>
      <c r="M201" s="3" t="s">
        <v>28</v>
      </c>
      <c r="N201" s="3" t="s">
        <v>29</v>
      </c>
    </row>
    <row r="202" spans="1:14" x14ac:dyDescent="0.3">
      <c r="A202" s="2" t="s">
        <v>67</v>
      </c>
      <c r="B202" s="3" t="s">
        <v>14</v>
      </c>
      <c r="C202" s="3" t="s">
        <v>15</v>
      </c>
      <c r="D202" s="3" t="s">
        <v>16</v>
      </c>
      <c r="E202" s="3" t="s">
        <v>30</v>
      </c>
      <c r="F202" s="3" t="s">
        <v>26</v>
      </c>
      <c r="G202" s="3" t="s">
        <v>18</v>
      </c>
      <c r="H202" s="3" t="s">
        <v>19</v>
      </c>
      <c r="I202" s="3">
        <v>256</v>
      </c>
      <c r="J202" s="3" t="s">
        <v>20</v>
      </c>
      <c r="K202" s="3" t="s">
        <v>21</v>
      </c>
      <c r="L202" s="3" t="s">
        <v>22</v>
      </c>
      <c r="M202" s="3" t="s">
        <v>28</v>
      </c>
      <c r="N202" s="3" t="s">
        <v>29</v>
      </c>
    </row>
    <row r="203" spans="1:14" x14ac:dyDescent="0.3">
      <c r="A203" s="2" t="s">
        <v>67</v>
      </c>
      <c r="B203" s="3" t="s">
        <v>14</v>
      </c>
      <c r="C203" s="3" t="s">
        <v>15</v>
      </c>
      <c r="D203" s="3" t="s">
        <v>16</v>
      </c>
      <c r="E203" s="3" t="s">
        <v>31</v>
      </c>
      <c r="F203" s="3" t="s">
        <v>26</v>
      </c>
      <c r="G203" s="3" t="s">
        <v>18</v>
      </c>
      <c r="H203" s="3" t="s">
        <v>19</v>
      </c>
      <c r="I203" s="3">
        <v>268</v>
      </c>
      <c r="J203" s="3" t="s">
        <v>20</v>
      </c>
      <c r="K203" s="3" t="s">
        <v>21</v>
      </c>
      <c r="L203" s="3" t="s">
        <v>22</v>
      </c>
      <c r="M203" s="3" t="s">
        <v>28</v>
      </c>
      <c r="N203" s="3" t="s">
        <v>29</v>
      </c>
    </row>
    <row r="204" spans="1:14" x14ac:dyDescent="0.3">
      <c r="A204" s="2" t="s">
        <v>67</v>
      </c>
      <c r="B204" s="3" t="s">
        <v>14</v>
      </c>
      <c r="C204" s="3" t="s">
        <v>15</v>
      </c>
      <c r="D204" s="3" t="s">
        <v>16</v>
      </c>
      <c r="E204" s="3" t="s">
        <v>32</v>
      </c>
      <c r="F204" s="3" t="s">
        <v>26</v>
      </c>
      <c r="G204" s="3" t="s">
        <v>18</v>
      </c>
      <c r="H204" s="3" t="s">
        <v>19</v>
      </c>
      <c r="I204" s="3">
        <v>277</v>
      </c>
      <c r="J204" s="3" t="s">
        <v>20</v>
      </c>
      <c r="K204" s="3" t="s">
        <v>21</v>
      </c>
      <c r="L204" s="3" t="s">
        <v>22</v>
      </c>
      <c r="M204" s="3" t="s">
        <v>28</v>
      </c>
      <c r="N204" s="3" t="s">
        <v>29</v>
      </c>
    </row>
    <row r="205" spans="1:14" x14ac:dyDescent="0.3">
      <c r="A205" s="2" t="s">
        <v>67</v>
      </c>
      <c r="B205" s="3" t="s">
        <v>14</v>
      </c>
      <c r="C205" s="3" t="s">
        <v>15</v>
      </c>
      <c r="D205" s="3" t="s">
        <v>16</v>
      </c>
      <c r="E205" s="3" t="s">
        <v>33</v>
      </c>
      <c r="F205" s="3" t="s">
        <v>26</v>
      </c>
      <c r="G205" s="3" t="s">
        <v>18</v>
      </c>
      <c r="H205" s="3" t="s">
        <v>19</v>
      </c>
      <c r="I205" s="3">
        <v>298</v>
      </c>
      <c r="J205" s="3" t="s">
        <v>20</v>
      </c>
      <c r="K205" s="3" t="s">
        <v>21</v>
      </c>
      <c r="L205" s="3" t="s">
        <v>22</v>
      </c>
      <c r="M205" s="3" t="s">
        <v>28</v>
      </c>
      <c r="N205" s="3" t="s">
        <v>29</v>
      </c>
    </row>
    <row r="206" spans="1:14" x14ac:dyDescent="0.3">
      <c r="A206" s="2" t="s">
        <v>68</v>
      </c>
      <c r="B206" s="3" t="s">
        <v>14</v>
      </c>
      <c r="C206" s="3" t="s">
        <v>15</v>
      </c>
      <c r="D206" s="3" t="s">
        <v>16</v>
      </c>
      <c r="E206" s="3" t="s">
        <v>17</v>
      </c>
      <c r="F206" s="3" t="s">
        <v>26</v>
      </c>
      <c r="G206" s="3" t="s">
        <v>18</v>
      </c>
      <c r="H206" s="3" t="s">
        <v>19</v>
      </c>
      <c r="I206" s="3">
        <v>256</v>
      </c>
      <c r="J206" s="3" t="s">
        <v>20</v>
      </c>
      <c r="K206" s="3" t="s">
        <v>21</v>
      </c>
      <c r="L206" s="3" t="s">
        <v>22</v>
      </c>
      <c r="M206" s="3" t="s">
        <v>28</v>
      </c>
      <c r="N206" s="3" t="s">
        <v>29</v>
      </c>
    </row>
    <row r="207" spans="1:14" x14ac:dyDescent="0.3">
      <c r="A207" s="2" t="s">
        <v>68</v>
      </c>
      <c r="B207" s="3" t="s">
        <v>14</v>
      </c>
      <c r="C207" s="3" t="s">
        <v>15</v>
      </c>
      <c r="D207" s="3" t="s">
        <v>16</v>
      </c>
      <c r="E207" s="3" t="s">
        <v>24</v>
      </c>
      <c r="F207" s="3" t="s">
        <v>26</v>
      </c>
      <c r="G207" s="3" t="s">
        <v>18</v>
      </c>
      <c r="H207" s="3" t="s">
        <v>19</v>
      </c>
      <c r="I207" s="3">
        <v>254</v>
      </c>
      <c r="J207" s="3" t="s">
        <v>20</v>
      </c>
      <c r="K207" s="3" t="s">
        <v>21</v>
      </c>
      <c r="L207" s="3" t="s">
        <v>22</v>
      </c>
      <c r="M207" s="3" t="s">
        <v>28</v>
      </c>
      <c r="N207" s="3" t="s">
        <v>29</v>
      </c>
    </row>
    <row r="208" spans="1:14" x14ac:dyDescent="0.3">
      <c r="A208" s="2" t="s">
        <v>68</v>
      </c>
      <c r="B208" s="3" t="s">
        <v>14</v>
      </c>
      <c r="C208" s="3" t="s">
        <v>15</v>
      </c>
      <c r="D208" s="3" t="s">
        <v>16</v>
      </c>
      <c r="E208" s="3" t="s">
        <v>30</v>
      </c>
      <c r="F208" s="3" t="s">
        <v>26</v>
      </c>
      <c r="G208" s="3" t="s">
        <v>18</v>
      </c>
      <c r="H208" s="3" t="s">
        <v>19</v>
      </c>
      <c r="I208" s="3">
        <v>263</v>
      </c>
      <c r="J208" s="3" t="s">
        <v>20</v>
      </c>
      <c r="K208" s="3" t="s">
        <v>21</v>
      </c>
      <c r="L208" s="3" t="s">
        <v>22</v>
      </c>
      <c r="M208" s="3" t="s">
        <v>28</v>
      </c>
      <c r="N208" s="3" t="s">
        <v>29</v>
      </c>
    </row>
    <row r="209" spans="1:14" x14ac:dyDescent="0.3">
      <c r="A209" s="2" t="s">
        <v>68</v>
      </c>
      <c r="B209" s="3" t="s">
        <v>14</v>
      </c>
      <c r="C209" s="3" t="s">
        <v>15</v>
      </c>
      <c r="D209" s="3" t="s">
        <v>16</v>
      </c>
      <c r="E209" s="3" t="s">
        <v>31</v>
      </c>
      <c r="F209" s="3" t="s">
        <v>26</v>
      </c>
      <c r="G209" s="3" t="s">
        <v>18</v>
      </c>
      <c r="H209" s="3" t="s">
        <v>19</v>
      </c>
      <c r="I209" s="3">
        <v>275</v>
      </c>
      <c r="J209" s="3" t="s">
        <v>20</v>
      </c>
      <c r="K209" s="3" t="s">
        <v>21</v>
      </c>
      <c r="L209" s="3" t="s">
        <v>22</v>
      </c>
      <c r="M209" s="3" t="s">
        <v>28</v>
      </c>
      <c r="N209" s="3" t="s">
        <v>29</v>
      </c>
    </row>
    <row r="210" spans="1:14" x14ac:dyDescent="0.3">
      <c r="A210" s="2" t="s">
        <v>68</v>
      </c>
      <c r="B210" s="3" t="s">
        <v>14</v>
      </c>
      <c r="C210" s="3" t="s">
        <v>15</v>
      </c>
      <c r="D210" s="3" t="s">
        <v>16</v>
      </c>
      <c r="E210" s="3" t="s">
        <v>32</v>
      </c>
      <c r="F210" s="3" t="s">
        <v>26</v>
      </c>
      <c r="G210" s="3" t="s">
        <v>18</v>
      </c>
      <c r="H210" s="3" t="s">
        <v>19</v>
      </c>
      <c r="I210" s="3">
        <v>282</v>
      </c>
      <c r="J210" s="3" t="s">
        <v>20</v>
      </c>
      <c r="K210" s="3" t="s">
        <v>21</v>
      </c>
      <c r="L210" s="3" t="s">
        <v>22</v>
      </c>
      <c r="M210" s="3" t="s">
        <v>28</v>
      </c>
      <c r="N210" s="3" t="s">
        <v>29</v>
      </c>
    </row>
    <row r="211" spans="1:14" x14ac:dyDescent="0.3">
      <c r="A211" s="2" t="s">
        <v>68</v>
      </c>
      <c r="B211" s="3" t="s">
        <v>14</v>
      </c>
      <c r="C211" s="3" t="s">
        <v>15</v>
      </c>
      <c r="D211" s="3" t="s">
        <v>16</v>
      </c>
      <c r="E211" s="3" t="s">
        <v>33</v>
      </c>
      <c r="F211" s="3" t="s">
        <v>26</v>
      </c>
      <c r="G211" s="3" t="s">
        <v>18</v>
      </c>
      <c r="H211" s="3" t="s">
        <v>19</v>
      </c>
      <c r="I211" s="3">
        <v>303</v>
      </c>
      <c r="J211" s="3" t="s">
        <v>20</v>
      </c>
      <c r="K211" s="3" t="s">
        <v>21</v>
      </c>
      <c r="L211" s="3" t="s">
        <v>22</v>
      </c>
      <c r="M211" s="3" t="s">
        <v>28</v>
      </c>
      <c r="N211" s="3" t="s">
        <v>29</v>
      </c>
    </row>
    <row r="212" spans="1:14" x14ac:dyDescent="0.3">
      <c r="A212" s="2" t="s">
        <v>69</v>
      </c>
      <c r="B212" s="3" t="s">
        <v>14</v>
      </c>
      <c r="C212" s="3" t="s">
        <v>15</v>
      </c>
      <c r="D212" s="3" t="s">
        <v>16</v>
      </c>
      <c r="E212" s="3" t="s">
        <v>17</v>
      </c>
      <c r="F212" s="3" t="s">
        <v>26</v>
      </c>
      <c r="G212" s="3" t="s">
        <v>18</v>
      </c>
      <c r="H212" s="3" t="s">
        <v>19</v>
      </c>
      <c r="I212" s="3">
        <v>261</v>
      </c>
      <c r="J212" s="3" t="s">
        <v>20</v>
      </c>
      <c r="K212" s="3" t="s">
        <v>21</v>
      </c>
      <c r="L212" s="3" t="s">
        <v>22</v>
      </c>
      <c r="M212" s="3" t="s">
        <v>28</v>
      </c>
      <c r="N212" s="3" t="s">
        <v>29</v>
      </c>
    </row>
    <row r="213" spans="1:14" x14ac:dyDescent="0.3">
      <c r="A213" s="2" t="s">
        <v>69</v>
      </c>
      <c r="B213" s="3" t="s">
        <v>14</v>
      </c>
      <c r="C213" s="3" t="s">
        <v>15</v>
      </c>
      <c r="D213" s="3" t="s">
        <v>16</v>
      </c>
      <c r="E213" s="3" t="s">
        <v>24</v>
      </c>
      <c r="F213" s="3" t="s">
        <v>26</v>
      </c>
      <c r="G213" s="3" t="s">
        <v>18</v>
      </c>
      <c r="H213" s="3" t="s">
        <v>19</v>
      </c>
      <c r="I213" s="3">
        <v>259</v>
      </c>
      <c r="J213" s="3" t="s">
        <v>20</v>
      </c>
      <c r="K213" s="3" t="s">
        <v>21</v>
      </c>
      <c r="L213" s="3" t="s">
        <v>22</v>
      </c>
      <c r="M213" s="3" t="s">
        <v>28</v>
      </c>
      <c r="N213" s="3" t="s">
        <v>29</v>
      </c>
    </row>
    <row r="214" spans="1:14" x14ac:dyDescent="0.3">
      <c r="A214" s="2" t="s">
        <v>69</v>
      </c>
      <c r="B214" s="3" t="s">
        <v>14</v>
      </c>
      <c r="C214" s="3" t="s">
        <v>15</v>
      </c>
      <c r="D214" s="3" t="s">
        <v>16</v>
      </c>
      <c r="E214" s="3" t="s">
        <v>30</v>
      </c>
      <c r="F214" s="3" t="s">
        <v>26</v>
      </c>
      <c r="G214" s="3" t="s">
        <v>18</v>
      </c>
      <c r="H214" s="3" t="s">
        <v>19</v>
      </c>
      <c r="I214" s="3">
        <v>268</v>
      </c>
      <c r="J214" s="3" t="s">
        <v>20</v>
      </c>
      <c r="K214" s="3" t="s">
        <v>21</v>
      </c>
      <c r="L214" s="3" t="s">
        <v>22</v>
      </c>
      <c r="M214" s="3" t="s">
        <v>28</v>
      </c>
      <c r="N214" s="3" t="s">
        <v>29</v>
      </c>
    </row>
    <row r="215" spans="1:14" x14ac:dyDescent="0.3">
      <c r="A215" s="2" t="s">
        <v>69</v>
      </c>
      <c r="B215" s="3" t="s">
        <v>14</v>
      </c>
      <c r="C215" s="3" t="s">
        <v>15</v>
      </c>
      <c r="D215" s="3" t="s">
        <v>16</v>
      </c>
      <c r="E215" s="3" t="s">
        <v>31</v>
      </c>
      <c r="F215" s="3" t="s">
        <v>26</v>
      </c>
      <c r="G215" s="3" t="s">
        <v>18</v>
      </c>
      <c r="H215" s="3" t="s">
        <v>19</v>
      </c>
      <c r="I215" s="3">
        <v>280</v>
      </c>
      <c r="J215" s="3" t="s">
        <v>20</v>
      </c>
      <c r="K215" s="3" t="s">
        <v>21</v>
      </c>
      <c r="L215" s="3" t="s">
        <v>22</v>
      </c>
      <c r="M215" s="3" t="s">
        <v>28</v>
      </c>
      <c r="N215" s="3" t="s">
        <v>29</v>
      </c>
    </row>
    <row r="216" spans="1:14" x14ac:dyDescent="0.3">
      <c r="A216" s="2" t="s">
        <v>69</v>
      </c>
      <c r="B216" s="3" t="s">
        <v>14</v>
      </c>
      <c r="C216" s="3" t="s">
        <v>15</v>
      </c>
      <c r="D216" s="3" t="s">
        <v>16</v>
      </c>
      <c r="E216" s="3" t="s">
        <v>32</v>
      </c>
      <c r="F216" s="3" t="s">
        <v>26</v>
      </c>
      <c r="G216" s="3" t="s">
        <v>18</v>
      </c>
      <c r="H216" s="3" t="s">
        <v>19</v>
      </c>
      <c r="I216" s="3">
        <v>287</v>
      </c>
      <c r="J216" s="3" t="s">
        <v>20</v>
      </c>
      <c r="K216" s="3" t="s">
        <v>21</v>
      </c>
      <c r="L216" s="3" t="s">
        <v>22</v>
      </c>
      <c r="M216" s="3" t="s">
        <v>28</v>
      </c>
      <c r="N216" s="3" t="s">
        <v>29</v>
      </c>
    </row>
    <row r="217" spans="1:14" x14ac:dyDescent="0.3">
      <c r="A217" s="2" t="s">
        <v>69</v>
      </c>
      <c r="B217" s="3" t="s">
        <v>14</v>
      </c>
      <c r="C217" s="3" t="s">
        <v>15</v>
      </c>
      <c r="D217" s="3" t="s">
        <v>16</v>
      </c>
      <c r="E217" s="3" t="s">
        <v>33</v>
      </c>
      <c r="F217" s="3" t="s">
        <v>26</v>
      </c>
      <c r="G217" s="3" t="s">
        <v>18</v>
      </c>
      <c r="H217" s="3" t="s">
        <v>19</v>
      </c>
      <c r="I217" s="3">
        <v>308</v>
      </c>
      <c r="J217" s="3" t="s">
        <v>20</v>
      </c>
      <c r="K217" s="3" t="s">
        <v>21</v>
      </c>
      <c r="L217" s="3" t="s">
        <v>22</v>
      </c>
      <c r="M217" s="3" t="s">
        <v>28</v>
      </c>
      <c r="N217" s="3" t="s">
        <v>29</v>
      </c>
    </row>
    <row r="218" spans="1:14" x14ac:dyDescent="0.3">
      <c r="A218" s="2" t="s">
        <v>70</v>
      </c>
      <c r="B218" s="3" t="s">
        <v>14</v>
      </c>
      <c r="C218" s="3" t="s">
        <v>15</v>
      </c>
      <c r="D218" s="3" t="s">
        <v>16</v>
      </c>
      <c r="E218" s="3" t="s">
        <v>17</v>
      </c>
      <c r="F218" s="3" t="s">
        <v>26</v>
      </c>
      <c r="G218" s="3" t="s">
        <v>18</v>
      </c>
      <c r="H218" s="3" t="s">
        <v>19</v>
      </c>
      <c r="I218" s="3">
        <v>261</v>
      </c>
      <c r="J218" s="3" t="s">
        <v>20</v>
      </c>
      <c r="K218" s="3" t="s">
        <v>21</v>
      </c>
      <c r="L218" s="3" t="s">
        <v>22</v>
      </c>
      <c r="M218" s="3" t="s">
        <v>28</v>
      </c>
      <c r="N218" s="3" t="s">
        <v>29</v>
      </c>
    </row>
    <row r="219" spans="1:14" x14ac:dyDescent="0.3">
      <c r="A219" s="2" t="s">
        <v>70</v>
      </c>
      <c r="B219" s="3" t="s">
        <v>14</v>
      </c>
      <c r="C219" s="3" t="s">
        <v>15</v>
      </c>
      <c r="D219" s="3" t="s">
        <v>16</v>
      </c>
      <c r="E219" s="3" t="s">
        <v>24</v>
      </c>
      <c r="F219" s="3" t="s">
        <v>26</v>
      </c>
      <c r="G219" s="3" t="s">
        <v>18</v>
      </c>
      <c r="H219" s="3" t="s">
        <v>19</v>
      </c>
      <c r="I219" s="3">
        <v>259</v>
      </c>
      <c r="J219" s="3" t="s">
        <v>20</v>
      </c>
      <c r="K219" s="3" t="s">
        <v>21</v>
      </c>
      <c r="L219" s="3" t="s">
        <v>22</v>
      </c>
      <c r="M219" s="3" t="s">
        <v>28</v>
      </c>
      <c r="N219" s="3" t="s">
        <v>29</v>
      </c>
    </row>
    <row r="220" spans="1:14" x14ac:dyDescent="0.3">
      <c r="A220" s="2" t="s">
        <v>70</v>
      </c>
      <c r="B220" s="3" t="s">
        <v>14</v>
      </c>
      <c r="C220" s="3" t="s">
        <v>15</v>
      </c>
      <c r="D220" s="3" t="s">
        <v>16</v>
      </c>
      <c r="E220" s="3" t="s">
        <v>30</v>
      </c>
      <c r="F220" s="3" t="s">
        <v>26</v>
      </c>
      <c r="G220" s="3" t="s">
        <v>18</v>
      </c>
      <c r="H220" s="3" t="s">
        <v>19</v>
      </c>
      <c r="I220" s="3">
        <v>268</v>
      </c>
      <c r="J220" s="3" t="s">
        <v>20</v>
      </c>
      <c r="K220" s="3" t="s">
        <v>21</v>
      </c>
      <c r="L220" s="3" t="s">
        <v>22</v>
      </c>
      <c r="M220" s="3" t="s">
        <v>28</v>
      </c>
      <c r="N220" s="3" t="s">
        <v>29</v>
      </c>
    </row>
    <row r="221" spans="1:14" x14ac:dyDescent="0.3">
      <c r="A221" s="2" t="s">
        <v>70</v>
      </c>
      <c r="B221" s="3" t="s">
        <v>14</v>
      </c>
      <c r="C221" s="3" t="s">
        <v>15</v>
      </c>
      <c r="D221" s="3" t="s">
        <v>16</v>
      </c>
      <c r="E221" s="3" t="s">
        <v>31</v>
      </c>
      <c r="F221" s="3" t="s">
        <v>26</v>
      </c>
      <c r="G221" s="3" t="s">
        <v>18</v>
      </c>
      <c r="H221" s="3" t="s">
        <v>19</v>
      </c>
      <c r="I221" s="3">
        <v>280</v>
      </c>
      <c r="J221" s="3" t="s">
        <v>20</v>
      </c>
      <c r="K221" s="3" t="s">
        <v>21</v>
      </c>
      <c r="L221" s="3" t="s">
        <v>22</v>
      </c>
      <c r="M221" s="3" t="s">
        <v>28</v>
      </c>
      <c r="N221" s="3" t="s">
        <v>29</v>
      </c>
    </row>
    <row r="222" spans="1:14" x14ac:dyDescent="0.3">
      <c r="A222" s="2" t="s">
        <v>70</v>
      </c>
      <c r="B222" s="3" t="s">
        <v>14</v>
      </c>
      <c r="C222" s="3" t="s">
        <v>15</v>
      </c>
      <c r="D222" s="3" t="s">
        <v>16</v>
      </c>
      <c r="E222" s="3" t="s">
        <v>32</v>
      </c>
      <c r="F222" s="3" t="s">
        <v>26</v>
      </c>
      <c r="G222" s="3" t="s">
        <v>18</v>
      </c>
      <c r="H222" s="3" t="s">
        <v>19</v>
      </c>
      <c r="I222" s="3">
        <v>287</v>
      </c>
      <c r="J222" s="3" t="s">
        <v>20</v>
      </c>
      <c r="K222" s="3" t="s">
        <v>21</v>
      </c>
      <c r="L222" s="3" t="s">
        <v>22</v>
      </c>
      <c r="M222" s="3" t="s">
        <v>28</v>
      </c>
      <c r="N222" s="3" t="s">
        <v>29</v>
      </c>
    </row>
    <row r="223" spans="1:14" x14ac:dyDescent="0.3">
      <c r="A223" s="2" t="s">
        <v>70</v>
      </c>
      <c r="B223" s="3" t="s">
        <v>14</v>
      </c>
      <c r="C223" s="3" t="s">
        <v>15</v>
      </c>
      <c r="D223" s="3" t="s">
        <v>16</v>
      </c>
      <c r="E223" s="3" t="s">
        <v>33</v>
      </c>
      <c r="F223" s="3" t="s">
        <v>26</v>
      </c>
      <c r="G223" s="3" t="s">
        <v>18</v>
      </c>
      <c r="H223" s="3" t="s">
        <v>19</v>
      </c>
      <c r="I223" s="3">
        <v>308</v>
      </c>
      <c r="J223" s="3" t="s">
        <v>20</v>
      </c>
      <c r="K223" s="3" t="s">
        <v>21</v>
      </c>
      <c r="L223" s="3" t="s">
        <v>22</v>
      </c>
      <c r="M223" s="3" t="s">
        <v>28</v>
      </c>
      <c r="N223" s="3" t="s">
        <v>29</v>
      </c>
    </row>
    <row r="224" spans="1:14" x14ac:dyDescent="0.3">
      <c r="A224" s="2" t="s">
        <v>71</v>
      </c>
      <c r="B224" s="3" t="s">
        <v>14</v>
      </c>
      <c r="C224" s="3" t="s">
        <v>15</v>
      </c>
      <c r="D224" s="3" t="s">
        <v>16</v>
      </c>
      <c r="E224" s="3" t="s">
        <v>17</v>
      </c>
      <c r="F224" s="3" t="s">
        <v>26</v>
      </c>
      <c r="G224" s="3" t="s">
        <v>18</v>
      </c>
      <c r="H224" s="3" t="s">
        <v>19</v>
      </c>
      <c r="I224" s="3">
        <v>261</v>
      </c>
      <c r="J224" s="3" t="s">
        <v>20</v>
      </c>
      <c r="K224" s="3" t="s">
        <v>21</v>
      </c>
      <c r="L224" s="3" t="s">
        <v>22</v>
      </c>
      <c r="M224" s="3" t="s">
        <v>28</v>
      </c>
      <c r="N224" s="3" t="s">
        <v>29</v>
      </c>
    </row>
    <row r="225" spans="1:14" x14ac:dyDescent="0.3">
      <c r="A225" s="2" t="s">
        <v>71</v>
      </c>
      <c r="B225" s="3" t="s">
        <v>14</v>
      </c>
      <c r="C225" s="3" t="s">
        <v>15</v>
      </c>
      <c r="D225" s="3" t="s">
        <v>16</v>
      </c>
      <c r="E225" s="3" t="s">
        <v>24</v>
      </c>
      <c r="F225" s="3" t="s">
        <v>26</v>
      </c>
      <c r="G225" s="3" t="s">
        <v>18</v>
      </c>
      <c r="H225" s="3" t="s">
        <v>19</v>
      </c>
      <c r="I225" s="3">
        <v>259</v>
      </c>
      <c r="J225" s="3" t="s">
        <v>20</v>
      </c>
      <c r="K225" s="3" t="s">
        <v>21</v>
      </c>
      <c r="L225" s="3" t="s">
        <v>22</v>
      </c>
      <c r="M225" s="3" t="s">
        <v>28</v>
      </c>
      <c r="N225" s="3" t="s">
        <v>29</v>
      </c>
    </row>
    <row r="226" spans="1:14" x14ac:dyDescent="0.3">
      <c r="A226" s="2" t="s">
        <v>71</v>
      </c>
      <c r="B226" s="3" t="s">
        <v>14</v>
      </c>
      <c r="C226" s="3" t="s">
        <v>15</v>
      </c>
      <c r="D226" s="3" t="s">
        <v>16</v>
      </c>
      <c r="E226" s="3" t="s">
        <v>30</v>
      </c>
      <c r="F226" s="3" t="s">
        <v>26</v>
      </c>
      <c r="G226" s="3" t="s">
        <v>18</v>
      </c>
      <c r="H226" s="3" t="s">
        <v>19</v>
      </c>
      <c r="I226" s="3">
        <v>268</v>
      </c>
      <c r="J226" s="3" t="s">
        <v>20</v>
      </c>
      <c r="K226" s="3" t="s">
        <v>21</v>
      </c>
      <c r="L226" s="3" t="s">
        <v>22</v>
      </c>
      <c r="M226" s="3" t="s">
        <v>28</v>
      </c>
      <c r="N226" s="3" t="s">
        <v>29</v>
      </c>
    </row>
    <row r="227" spans="1:14" x14ac:dyDescent="0.3">
      <c r="A227" s="2" t="s">
        <v>71</v>
      </c>
      <c r="B227" s="3" t="s">
        <v>14</v>
      </c>
      <c r="C227" s="3" t="s">
        <v>15</v>
      </c>
      <c r="D227" s="3" t="s">
        <v>16</v>
      </c>
      <c r="E227" s="3" t="s">
        <v>31</v>
      </c>
      <c r="F227" s="3" t="s">
        <v>26</v>
      </c>
      <c r="G227" s="3" t="s">
        <v>18</v>
      </c>
      <c r="H227" s="3" t="s">
        <v>19</v>
      </c>
      <c r="I227" s="3">
        <v>280</v>
      </c>
      <c r="J227" s="3" t="s">
        <v>20</v>
      </c>
      <c r="K227" s="3" t="s">
        <v>21</v>
      </c>
      <c r="L227" s="3" t="s">
        <v>22</v>
      </c>
      <c r="M227" s="3" t="s">
        <v>28</v>
      </c>
      <c r="N227" s="3" t="s">
        <v>29</v>
      </c>
    </row>
    <row r="228" spans="1:14" x14ac:dyDescent="0.3">
      <c r="A228" s="2" t="s">
        <v>71</v>
      </c>
      <c r="B228" s="3" t="s">
        <v>14</v>
      </c>
      <c r="C228" s="3" t="s">
        <v>15</v>
      </c>
      <c r="D228" s="3" t="s">
        <v>16</v>
      </c>
      <c r="E228" s="3" t="s">
        <v>32</v>
      </c>
      <c r="F228" s="3" t="s">
        <v>26</v>
      </c>
      <c r="G228" s="3" t="s">
        <v>18</v>
      </c>
      <c r="H228" s="3" t="s">
        <v>19</v>
      </c>
      <c r="I228" s="3">
        <v>287</v>
      </c>
      <c r="J228" s="3" t="s">
        <v>20</v>
      </c>
      <c r="K228" s="3" t="s">
        <v>21</v>
      </c>
      <c r="L228" s="3" t="s">
        <v>22</v>
      </c>
      <c r="M228" s="3" t="s">
        <v>28</v>
      </c>
      <c r="N228" s="3" t="s">
        <v>29</v>
      </c>
    </row>
    <row r="229" spans="1:14" x14ac:dyDescent="0.3">
      <c r="A229" s="2" t="s">
        <v>71</v>
      </c>
      <c r="B229" s="3" t="s">
        <v>14</v>
      </c>
      <c r="C229" s="3" t="s">
        <v>15</v>
      </c>
      <c r="D229" s="3" t="s">
        <v>16</v>
      </c>
      <c r="E229" s="3" t="s">
        <v>33</v>
      </c>
      <c r="F229" s="3" t="s">
        <v>26</v>
      </c>
      <c r="G229" s="3" t="s">
        <v>18</v>
      </c>
      <c r="H229" s="3" t="s">
        <v>19</v>
      </c>
      <c r="I229" s="3">
        <v>308</v>
      </c>
      <c r="J229" s="3" t="s">
        <v>20</v>
      </c>
      <c r="K229" s="3" t="s">
        <v>21</v>
      </c>
      <c r="L229" s="3" t="s">
        <v>22</v>
      </c>
      <c r="M229" s="3" t="s">
        <v>28</v>
      </c>
      <c r="N229" s="3" t="s">
        <v>29</v>
      </c>
    </row>
    <row r="230" spans="1:14" x14ac:dyDescent="0.3">
      <c r="A230" s="2" t="s">
        <v>72</v>
      </c>
      <c r="B230" s="3" t="s">
        <v>14</v>
      </c>
      <c r="C230" s="3" t="s">
        <v>15</v>
      </c>
      <c r="D230" s="3" t="s">
        <v>16</v>
      </c>
      <c r="E230" s="3" t="s">
        <v>17</v>
      </c>
      <c r="F230" s="3" t="s">
        <v>26</v>
      </c>
      <c r="G230" s="3" t="s">
        <v>18</v>
      </c>
      <c r="H230" s="3" t="s">
        <v>19</v>
      </c>
      <c r="I230" s="3">
        <v>251</v>
      </c>
      <c r="J230" s="3" t="s">
        <v>20</v>
      </c>
      <c r="K230" s="3" t="s">
        <v>21</v>
      </c>
      <c r="L230" s="3" t="s">
        <v>22</v>
      </c>
      <c r="M230" s="3" t="s">
        <v>28</v>
      </c>
      <c r="N230" s="3" t="s">
        <v>29</v>
      </c>
    </row>
    <row r="231" spans="1:14" x14ac:dyDescent="0.3">
      <c r="A231" s="2" t="s">
        <v>72</v>
      </c>
      <c r="B231" s="3" t="s">
        <v>14</v>
      </c>
      <c r="C231" s="3" t="s">
        <v>15</v>
      </c>
      <c r="D231" s="3" t="s">
        <v>16</v>
      </c>
      <c r="E231" s="3" t="s">
        <v>24</v>
      </c>
      <c r="F231" s="3" t="s">
        <v>26</v>
      </c>
      <c r="G231" s="3" t="s">
        <v>18</v>
      </c>
      <c r="H231" s="3" t="s">
        <v>19</v>
      </c>
      <c r="I231" s="3">
        <v>249</v>
      </c>
      <c r="J231" s="3" t="s">
        <v>20</v>
      </c>
      <c r="K231" s="3" t="s">
        <v>21</v>
      </c>
      <c r="L231" s="3" t="s">
        <v>22</v>
      </c>
      <c r="M231" s="3" t="s">
        <v>28</v>
      </c>
      <c r="N231" s="3" t="s">
        <v>29</v>
      </c>
    </row>
    <row r="232" spans="1:14" x14ac:dyDescent="0.3">
      <c r="A232" s="2" t="s">
        <v>72</v>
      </c>
      <c r="B232" s="3" t="s">
        <v>14</v>
      </c>
      <c r="C232" s="3" t="s">
        <v>15</v>
      </c>
      <c r="D232" s="3" t="s">
        <v>16</v>
      </c>
      <c r="E232" s="3" t="s">
        <v>30</v>
      </c>
      <c r="F232" s="3" t="s">
        <v>26</v>
      </c>
      <c r="G232" s="3" t="s">
        <v>18</v>
      </c>
      <c r="H232" s="3" t="s">
        <v>19</v>
      </c>
      <c r="I232" s="3">
        <v>258</v>
      </c>
      <c r="J232" s="3" t="s">
        <v>20</v>
      </c>
      <c r="K232" s="3" t="s">
        <v>21</v>
      </c>
      <c r="L232" s="3" t="s">
        <v>22</v>
      </c>
      <c r="M232" s="3" t="s">
        <v>28</v>
      </c>
      <c r="N232" s="3" t="s">
        <v>29</v>
      </c>
    </row>
    <row r="233" spans="1:14" x14ac:dyDescent="0.3">
      <c r="A233" s="2" t="s">
        <v>72</v>
      </c>
      <c r="B233" s="3" t="s">
        <v>14</v>
      </c>
      <c r="C233" s="3" t="s">
        <v>15</v>
      </c>
      <c r="D233" s="3" t="s">
        <v>16</v>
      </c>
      <c r="E233" s="3" t="s">
        <v>31</v>
      </c>
      <c r="F233" s="3" t="s">
        <v>26</v>
      </c>
      <c r="G233" s="3" t="s">
        <v>18</v>
      </c>
      <c r="H233" s="3" t="s">
        <v>19</v>
      </c>
      <c r="I233" s="3">
        <v>270</v>
      </c>
      <c r="J233" s="3" t="s">
        <v>20</v>
      </c>
      <c r="K233" s="3" t="s">
        <v>21</v>
      </c>
      <c r="L233" s="3" t="s">
        <v>22</v>
      </c>
      <c r="M233" s="3" t="s">
        <v>28</v>
      </c>
      <c r="N233" s="3" t="s">
        <v>29</v>
      </c>
    </row>
    <row r="234" spans="1:14" x14ac:dyDescent="0.3">
      <c r="A234" s="2" t="s">
        <v>72</v>
      </c>
      <c r="B234" s="3" t="s">
        <v>14</v>
      </c>
      <c r="C234" s="3" t="s">
        <v>15</v>
      </c>
      <c r="D234" s="3" t="s">
        <v>16</v>
      </c>
      <c r="E234" s="3" t="s">
        <v>32</v>
      </c>
      <c r="F234" s="3" t="s">
        <v>26</v>
      </c>
      <c r="G234" s="3" t="s">
        <v>18</v>
      </c>
      <c r="H234" s="3" t="s">
        <v>19</v>
      </c>
      <c r="I234" s="3">
        <v>277</v>
      </c>
      <c r="J234" s="3" t="s">
        <v>20</v>
      </c>
      <c r="K234" s="3" t="s">
        <v>21</v>
      </c>
      <c r="L234" s="3" t="s">
        <v>22</v>
      </c>
      <c r="M234" s="3" t="s">
        <v>28</v>
      </c>
      <c r="N234" s="3" t="s">
        <v>29</v>
      </c>
    </row>
    <row r="235" spans="1:14" x14ac:dyDescent="0.3">
      <c r="A235" s="2" t="s">
        <v>72</v>
      </c>
      <c r="B235" s="3" t="s">
        <v>14</v>
      </c>
      <c r="C235" s="3" t="s">
        <v>15</v>
      </c>
      <c r="D235" s="3" t="s">
        <v>16</v>
      </c>
      <c r="E235" s="3" t="s">
        <v>33</v>
      </c>
      <c r="F235" s="3" t="s">
        <v>26</v>
      </c>
      <c r="G235" s="3" t="s">
        <v>18</v>
      </c>
      <c r="H235" s="3" t="s">
        <v>19</v>
      </c>
      <c r="I235" s="3">
        <v>298</v>
      </c>
      <c r="J235" s="3" t="s">
        <v>20</v>
      </c>
      <c r="K235" s="3" t="s">
        <v>21</v>
      </c>
      <c r="L235" s="3" t="s">
        <v>22</v>
      </c>
      <c r="M235" s="3" t="s">
        <v>28</v>
      </c>
      <c r="N235" s="3" t="s">
        <v>29</v>
      </c>
    </row>
    <row r="236" spans="1:14" x14ac:dyDescent="0.3">
      <c r="A236" s="2" t="s">
        <v>73</v>
      </c>
      <c r="B236" s="3" t="s">
        <v>14</v>
      </c>
      <c r="C236" s="3" t="s">
        <v>15</v>
      </c>
      <c r="D236" s="3" t="s">
        <v>16</v>
      </c>
      <c r="E236" s="3" t="s">
        <v>17</v>
      </c>
      <c r="F236" s="3" t="s">
        <v>26</v>
      </c>
      <c r="G236" s="3" t="s">
        <v>18</v>
      </c>
      <c r="H236" s="3" t="s">
        <v>19</v>
      </c>
      <c r="I236" s="3">
        <v>251</v>
      </c>
      <c r="J236" s="3" t="s">
        <v>20</v>
      </c>
      <c r="K236" s="3" t="s">
        <v>21</v>
      </c>
      <c r="L236" s="3" t="s">
        <v>22</v>
      </c>
      <c r="M236" s="3" t="s">
        <v>28</v>
      </c>
      <c r="N236" s="3" t="s">
        <v>29</v>
      </c>
    </row>
    <row r="237" spans="1:14" x14ac:dyDescent="0.3">
      <c r="A237" s="2" t="s">
        <v>73</v>
      </c>
      <c r="B237" s="3" t="s">
        <v>14</v>
      </c>
      <c r="C237" s="3" t="s">
        <v>15</v>
      </c>
      <c r="D237" s="3" t="s">
        <v>16</v>
      </c>
      <c r="E237" s="3" t="s">
        <v>24</v>
      </c>
      <c r="F237" s="3" t="s">
        <v>26</v>
      </c>
      <c r="G237" s="3" t="s">
        <v>18</v>
      </c>
      <c r="H237" s="3" t="s">
        <v>19</v>
      </c>
      <c r="I237" s="3">
        <v>249</v>
      </c>
      <c r="J237" s="3" t="s">
        <v>20</v>
      </c>
      <c r="K237" s="3" t="s">
        <v>21</v>
      </c>
      <c r="L237" s="3" t="s">
        <v>22</v>
      </c>
      <c r="M237" s="3" t="s">
        <v>28</v>
      </c>
      <c r="N237" s="3" t="s">
        <v>29</v>
      </c>
    </row>
    <row r="238" spans="1:14" x14ac:dyDescent="0.3">
      <c r="A238" s="2" t="s">
        <v>73</v>
      </c>
      <c r="B238" s="3" t="s">
        <v>14</v>
      </c>
      <c r="C238" s="3" t="s">
        <v>15</v>
      </c>
      <c r="D238" s="3" t="s">
        <v>16</v>
      </c>
      <c r="E238" s="3" t="s">
        <v>30</v>
      </c>
      <c r="F238" s="3" t="s">
        <v>26</v>
      </c>
      <c r="G238" s="3" t="s">
        <v>18</v>
      </c>
      <c r="H238" s="3" t="s">
        <v>19</v>
      </c>
      <c r="I238" s="3">
        <v>258</v>
      </c>
      <c r="J238" s="3" t="s">
        <v>20</v>
      </c>
      <c r="K238" s="3" t="s">
        <v>21</v>
      </c>
      <c r="L238" s="3" t="s">
        <v>22</v>
      </c>
      <c r="M238" s="3" t="s">
        <v>28</v>
      </c>
      <c r="N238" s="3" t="s">
        <v>29</v>
      </c>
    </row>
    <row r="239" spans="1:14" x14ac:dyDescent="0.3">
      <c r="A239" s="2" t="s">
        <v>73</v>
      </c>
      <c r="B239" s="3" t="s">
        <v>14</v>
      </c>
      <c r="C239" s="3" t="s">
        <v>15</v>
      </c>
      <c r="D239" s="3" t="s">
        <v>16</v>
      </c>
      <c r="E239" s="3" t="s">
        <v>31</v>
      </c>
      <c r="F239" s="3" t="s">
        <v>26</v>
      </c>
      <c r="G239" s="3" t="s">
        <v>18</v>
      </c>
      <c r="H239" s="3" t="s">
        <v>19</v>
      </c>
      <c r="I239" s="3">
        <v>270</v>
      </c>
      <c r="J239" s="3" t="s">
        <v>20</v>
      </c>
      <c r="K239" s="3" t="s">
        <v>21</v>
      </c>
      <c r="L239" s="3" t="s">
        <v>22</v>
      </c>
      <c r="M239" s="3" t="s">
        <v>28</v>
      </c>
      <c r="N239" s="3" t="s">
        <v>29</v>
      </c>
    </row>
    <row r="240" spans="1:14" x14ac:dyDescent="0.3">
      <c r="A240" s="2" t="s">
        <v>73</v>
      </c>
      <c r="B240" s="3" t="s">
        <v>14</v>
      </c>
      <c r="C240" s="3" t="s">
        <v>15</v>
      </c>
      <c r="D240" s="3" t="s">
        <v>16</v>
      </c>
      <c r="E240" s="3" t="s">
        <v>32</v>
      </c>
      <c r="F240" s="3" t="s">
        <v>26</v>
      </c>
      <c r="G240" s="3" t="s">
        <v>18</v>
      </c>
      <c r="H240" s="3" t="s">
        <v>19</v>
      </c>
      <c r="I240" s="3">
        <v>277</v>
      </c>
      <c r="J240" s="3" t="s">
        <v>20</v>
      </c>
      <c r="K240" s="3" t="s">
        <v>21</v>
      </c>
      <c r="L240" s="3" t="s">
        <v>22</v>
      </c>
      <c r="M240" s="3" t="s">
        <v>28</v>
      </c>
      <c r="N240" s="3" t="s">
        <v>29</v>
      </c>
    </row>
    <row r="241" spans="1:14" x14ac:dyDescent="0.3">
      <c r="A241" s="2" t="s">
        <v>73</v>
      </c>
      <c r="B241" s="3" t="s">
        <v>14</v>
      </c>
      <c r="C241" s="3" t="s">
        <v>15</v>
      </c>
      <c r="D241" s="3" t="s">
        <v>16</v>
      </c>
      <c r="E241" s="3" t="s">
        <v>33</v>
      </c>
      <c r="F241" s="3" t="s">
        <v>26</v>
      </c>
      <c r="G241" s="3" t="s">
        <v>18</v>
      </c>
      <c r="H241" s="3" t="s">
        <v>19</v>
      </c>
      <c r="I241" s="3">
        <v>298</v>
      </c>
      <c r="J241" s="3" t="s">
        <v>20</v>
      </c>
      <c r="K241" s="3" t="s">
        <v>21</v>
      </c>
      <c r="L241" s="3" t="s">
        <v>22</v>
      </c>
      <c r="M241" s="3" t="s">
        <v>28</v>
      </c>
      <c r="N241" s="3" t="s">
        <v>29</v>
      </c>
    </row>
    <row r="242" spans="1:14" x14ac:dyDescent="0.3">
      <c r="A242" s="2" t="s">
        <v>74</v>
      </c>
      <c r="B242" s="3" t="s">
        <v>14</v>
      </c>
      <c r="C242" s="3" t="s">
        <v>15</v>
      </c>
      <c r="D242" s="3" t="s">
        <v>16</v>
      </c>
      <c r="E242" s="3" t="s">
        <v>17</v>
      </c>
      <c r="F242" s="3" t="s">
        <v>26</v>
      </c>
      <c r="G242" s="3" t="s">
        <v>18</v>
      </c>
      <c r="H242" s="3" t="s">
        <v>19</v>
      </c>
      <c r="I242" s="3">
        <v>259</v>
      </c>
      <c r="J242" s="3" t="s">
        <v>20</v>
      </c>
      <c r="K242" s="3" t="s">
        <v>21</v>
      </c>
      <c r="L242" s="3" t="s">
        <v>22</v>
      </c>
      <c r="M242" s="3" t="s">
        <v>28</v>
      </c>
      <c r="N242" s="3" t="s">
        <v>29</v>
      </c>
    </row>
    <row r="243" spans="1:14" x14ac:dyDescent="0.3">
      <c r="A243" s="2" t="s">
        <v>74</v>
      </c>
      <c r="B243" s="3" t="s">
        <v>14</v>
      </c>
      <c r="C243" s="3" t="s">
        <v>15</v>
      </c>
      <c r="D243" s="3" t="s">
        <v>16</v>
      </c>
      <c r="E243" s="3" t="s">
        <v>24</v>
      </c>
      <c r="F243" s="3" t="s">
        <v>26</v>
      </c>
      <c r="G243" s="3" t="s">
        <v>18</v>
      </c>
      <c r="H243" s="3" t="s">
        <v>19</v>
      </c>
      <c r="I243" s="3">
        <v>259</v>
      </c>
      <c r="J243" s="3" t="s">
        <v>20</v>
      </c>
      <c r="K243" s="3" t="s">
        <v>21</v>
      </c>
      <c r="L243" s="3" t="s">
        <v>22</v>
      </c>
      <c r="M243" s="3" t="s">
        <v>28</v>
      </c>
      <c r="N243" s="3" t="s">
        <v>29</v>
      </c>
    </row>
    <row r="244" spans="1:14" x14ac:dyDescent="0.3">
      <c r="A244" s="2" t="s">
        <v>74</v>
      </c>
      <c r="B244" s="3" t="s">
        <v>14</v>
      </c>
      <c r="C244" s="3" t="s">
        <v>15</v>
      </c>
      <c r="D244" s="3" t="s">
        <v>16</v>
      </c>
      <c r="E244" s="3" t="s">
        <v>30</v>
      </c>
      <c r="F244" s="3" t="s">
        <v>26</v>
      </c>
      <c r="G244" s="3" t="s">
        <v>18</v>
      </c>
      <c r="H244" s="3" t="s">
        <v>19</v>
      </c>
      <c r="I244" s="3">
        <v>268</v>
      </c>
      <c r="J244" s="3" t="s">
        <v>20</v>
      </c>
      <c r="K244" s="3" t="s">
        <v>21</v>
      </c>
      <c r="L244" s="3" t="s">
        <v>22</v>
      </c>
      <c r="M244" s="3" t="s">
        <v>28</v>
      </c>
      <c r="N244" s="3" t="s">
        <v>29</v>
      </c>
    </row>
    <row r="245" spans="1:14" x14ac:dyDescent="0.3">
      <c r="A245" s="2" t="s">
        <v>74</v>
      </c>
      <c r="B245" s="3" t="s">
        <v>14</v>
      </c>
      <c r="C245" s="3" t="s">
        <v>15</v>
      </c>
      <c r="D245" s="3" t="s">
        <v>16</v>
      </c>
      <c r="E245" s="3" t="s">
        <v>31</v>
      </c>
      <c r="F245" s="3" t="s">
        <v>26</v>
      </c>
      <c r="G245" s="3" t="s">
        <v>18</v>
      </c>
      <c r="H245" s="3" t="s">
        <v>19</v>
      </c>
      <c r="I245" s="3">
        <v>280</v>
      </c>
      <c r="J245" s="3" t="s">
        <v>20</v>
      </c>
      <c r="K245" s="3" t="s">
        <v>21</v>
      </c>
      <c r="L245" s="3" t="s">
        <v>22</v>
      </c>
      <c r="M245" s="3" t="s">
        <v>28</v>
      </c>
      <c r="N245" s="3" t="s">
        <v>29</v>
      </c>
    </row>
    <row r="246" spans="1:14" x14ac:dyDescent="0.3">
      <c r="A246" s="2" t="s">
        <v>74</v>
      </c>
      <c r="B246" s="3" t="s">
        <v>14</v>
      </c>
      <c r="C246" s="3" t="s">
        <v>15</v>
      </c>
      <c r="D246" s="3" t="s">
        <v>16</v>
      </c>
      <c r="E246" s="3" t="s">
        <v>32</v>
      </c>
      <c r="F246" s="3" t="s">
        <v>26</v>
      </c>
      <c r="G246" s="3" t="s">
        <v>18</v>
      </c>
      <c r="H246" s="3" t="s">
        <v>19</v>
      </c>
      <c r="I246" s="3">
        <v>287</v>
      </c>
      <c r="J246" s="3" t="s">
        <v>20</v>
      </c>
      <c r="K246" s="3" t="s">
        <v>21</v>
      </c>
      <c r="L246" s="3" t="s">
        <v>22</v>
      </c>
      <c r="M246" s="3" t="s">
        <v>28</v>
      </c>
      <c r="N246" s="3" t="s">
        <v>29</v>
      </c>
    </row>
    <row r="247" spans="1:14" x14ac:dyDescent="0.3">
      <c r="A247" s="2" t="s">
        <v>74</v>
      </c>
      <c r="B247" s="3" t="s">
        <v>14</v>
      </c>
      <c r="C247" s="3" t="s">
        <v>15</v>
      </c>
      <c r="D247" s="3" t="s">
        <v>16</v>
      </c>
      <c r="E247" s="3" t="s">
        <v>33</v>
      </c>
      <c r="F247" s="3" t="s">
        <v>26</v>
      </c>
      <c r="G247" s="3" t="s">
        <v>18</v>
      </c>
      <c r="H247" s="3" t="s">
        <v>19</v>
      </c>
      <c r="I247" s="3">
        <v>308</v>
      </c>
      <c r="J247" s="3" t="s">
        <v>20</v>
      </c>
      <c r="K247" s="3" t="s">
        <v>21</v>
      </c>
      <c r="L247" s="3" t="s">
        <v>22</v>
      </c>
      <c r="M247" s="3" t="s">
        <v>28</v>
      </c>
      <c r="N247" s="3" t="s">
        <v>29</v>
      </c>
    </row>
    <row r="248" spans="1:14" x14ac:dyDescent="0.3">
      <c r="A248" s="2" t="s">
        <v>75</v>
      </c>
      <c r="B248" s="3" t="s">
        <v>14</v>
      </c>
      <c r="C248" s="3" t="s">
        <v>15</v>
      </c>
      <c r="D248" s="3" t="s">
        <v>16</v>
      </c>
      <c r="E248" s="3" t="s">
        <v>17</v>
      </c>
      <c r="F248" s="3" t="s">
        <v>26</v>
      </c>
      <c r="G248" s="3" t="s">
        <v>18</v>
      </c>
      <c r="H248" s="3" t="s">
        <v>19</v>
      </c>
      <c r="I248" s="3">
        <v>257</v>
      </c>
      <c r="J248" s="3" t="s">
        <v>20</v>
      </c>
      <c r="K248" s="3" t="s">
        <v>21</v>
      </c>
      <c r="L248" s="3" t="s">
        <v>22</v>
      </c>
      <c r="M248" s="3" t="s">
        <v>28</v>
      </c>
      <c r="N248" s="3" t="s">
        <v>29</v>
      </c>
    </row>
    <row r="249" spans="1:14" x14ac:dyDescent="0.3">
      <c r="A249" s="2" t="s">
        <v>75</v>
      </c>
      <c r="B249" s="3" t="s">
        <v>14</v>
      </c>
      <c r="C249" s="3" t="s">
        <v>15</v>
      </c>
      <c r="D249" s="3" t="s">
        <v>16</v>
      </c>
      <c r="E249" s="3" t="s">
        <v>24</v>
      </c>
      <c r="F249" s="3" t="s">
        <v>26</v>
      </c>
      <c r="G249" s="3" t="s">
        <v>18</v>
      </c>
      <c r="H249" s="3" t="s">
        <v>19</v>
      </c>
      <c r="I249" s="3">
        <v>257</v>
      </c>
      <c r="J249" s="3" t="s">
        <v>20</v>
      </c>
      <c r="K249" s="3" t="s">
        <v>21</v>
      </c>
      <c r="L249" s="3" t="s">
        <v>22</v>
      </c>
      <c r="M249" s="3" t="s">
        <v>28</v>
      </c>
      <c r="N249" s="3" t="s">
        <v>29</v>
      </c>
    </row>
    <row r="250" spans="1:14" x14ac:dyDescent="0.3">
      <c r="A250" s="2" t="s">
        <v>75</v>
      </c>
      <c r="B250" s="3" t="s">
        <v>14</v>
      </c>
      <c r="C250" s="3" t="s">
        <v>15</v>
      </c>
      <c r="D250" s="3" t="s">
        <v>16</v>
      </c>
      <c r="E250" s="3" t="s">
        <v>30</v>
      </c>
      <c r="F250" s="3" t="s">
        <v>26</v>
      </c>
      <c r="G250" s="3" t="s">
        <v>18</v>
      </c>
      <c r="H250" s="3" t="s">
        <v>19</v>
      </c>
      <c r="I250" s="3">
        <v>266</v>
      </c>
      <c r="J250" s="3" t="s">
        <v>20</v>
      </c>
      <c r="K250" s="3" t="s">
        <v>21</v>
      </c>
      <c r="L250" s="3" t="s">
        <v>22</v>
      </c>
      <c r="M250" s="3" t="s">
        <v>28</v>
      </c>
      <c r="N250" s="3" t="s">
        <v>29</v>
      </c>
    </row>
    <row r="251" spans="1:14" x14ac:dyDescent="0.3">
      <c r="A251" s="2" t="s">
        <v>75</v>
      </c>
      <c r="B251" s="3" t="s">
        <v>14</v>
      </c>
      <c r="C251" s="3" t="s">
        <v>15</v>
      </c>
      <c r="D251" s="3" t="s">
        <v>16</v>
      </c>
      <c r="E251" s="3" t="s">
        <v>31</v>
      </c>
      <c r="F251" s="3" t="s">
        <v>26</v>
      </c>
      <c r="G251" s="3" t="s">
        <v>18</v>
      </c>
      <c r="H251" s="3" t="s">
        <v>19</v>
      </c>
      <c r="I251" s="3">
        <v>278</v>
      </c>
      <c r="J251" s="3" t="s">
        <v>20</v>
      </c>
      <c r="K251" s="3" t="s">
        <v>21</v>
      </c>
      <c r="L251" s="3" t="s">
        <v>22</v>
      </c>
      <c r="M251" s="3" t="s">
        <v>28</v>
      </c>
      <c r="N251" s="3" t="s">
        <v>29</v>
      </c>
    </row>
    <row r="252" spans="1:14" x14ac:dyDescent="0.3">
      <c r="A252" s="2" t="s">
        <v>75</v>
      </c>
      <c r="B252" s="3" t="s">
        <v>14</v>
      </c>
      <c r="C252" s="3" t="s">
        <v>15</v>
      </c>
      <c r="D252" s="3" t="s">
        <v>16</v>
      </c>
      <c r="E252" s="3" t="s">
        <v>32</v>
      </c>
      <c r="F252" s="3" t="s">
        <v>26</v>
      </c>
      <c r="G252" s="3" t="s">
        <v>18</v>
      </c>
      <c r="H252" s="3" t="s">
        <v>19</v>
      </c>
      <c r="I252" s="3">
        <v>285</v>
      </c>
      <c r="J252" s="3" t="s">
        <v>20</v>
      </c>
      <c r="K252" s="3" t="s">
        <v>21</v>
      </c>
      <c r="L252" s="3" t="s">
        <v>22</v>
      </c>
      <c r="M252" s="3" t="s">
        <v>28</v>
      </c>
      <c r="N252" s="3" t="s">
        <v>29</v>
      </c>
    </row>
    <row r="253" spans="1:14" x14ac:dyDescent="0.3">
      <c r="A253" s="2" t="s">
        <v>75</v>
      </c>
      <c r="B253" s="3" t="s">
        <v>14</v>
      </c>
      <c r="C253" s="3" t="s">
        <v>15</v>
      </c>
      <c r="D253" s="3" t="s">
        <v>16</v>
      </c>
      <c r="E253" s="3" t="s">
        <v>33</v>
      </c>
      <c r="F253" s="3" t="s">
        <v>26</v>
      </c>
      <c r="G253" s="3" t="s">
        <v>18</v>
      </c>
      <c r="H253" s="3" t="s">
        <v>19</v>
      </c>
      <c r="I253" s="3">
        <v>306</v>
      </c>
      <c r="J253" s="3" t="s">
        <v>20</v>
      </c>
      <c r="K253" s="3" t="s">
        <v>21</v>
      </c>
      <c r="L253" s="3" t="s">
        <v>22</v>
      </c>
      <c r="M253" s="3" t="s">
        <v>28</v>
      </c>
      <c r="N253" s="3" t="s">
        <v>29</v>
      </c>
    </row>
    <row r="254" spans="1:14" x14ac:dyDescent="0.3">
      <c r="A254" s="2" t="s">
        <v>76</v>
      </c>
      <c r="B254" s="3" t="s">
        <v>14</v>
      </c>
      <c r="C254" s="3" t="s">
        <v>15</v>
      </c>
      <c r="D254" s="3" t="s">
        <v>16</v>
      </c>
      <c r="E254" s="3" t="s">
        <v>17</v>
      </c>
      <c r="F254" s="3" t="s">
        <v>26</v>
      </c>
      <c r="G254" s="3" t="s">
        <v>18</v>
      </c>
      <c r="H254" s="3" t="s">
        <v>19</v>
      </c>
      <c r="I254" s="3">
        <v>257</v>
      </c>
      <c r="J254" s="3" t="s">
        <v>20</v>
      </c>
      <c r="K254" s="3" t="s">
        <v>21</v>
      </c>
      <c r="L254" s="3" t="s">
        <v>22</v>
      </c>
      <c r="M254" s="3" t="s">
        <v>28</v>
      </c>
      <c r="N254" s="3" t="s">
        <v>29</v>
      </c>
    </row>
    <row r="255" spans="1:14" x14ac:dyDescent="0.3">
      <c r="A255" s="2" t="s">
        <v>76</v>
      </c>
      <c r="B255" s="3" t="s">
        <v>14</v>
      </c>
      <c r="C255" s="3" t="s">
        <v>15</v>
      </c>
      <c r="D255" s="3" t="s">
        <v>16</v>
      </c>
      <c r="E255" s="3" t="s">
        <v>24</v>
      </c>
      <c r="F255" s="3" t="s">
        <v>26</v>
      </c>
      <c r="G255" s="3" t="s">
        <v>18</v>
      </c>
      <c r="H255" s="3" t="s">
        <v>19</v>
      </c>
      <c r="I255" s="3">
        <v>257</v>
      </c>
      <c r="J255" s="3" t="s">
        <v>20</v>
      </c>
      <c r="K255" s="3" t="s">
        <v>21</v>
      </c>
      <c r="L255" s="3" t="s">
        <v>22</v>
      </c>
      <c r="M255" s="3" t="s">
        <v>28</v>
      </c>
      <c r="N255" s="3" t="s">
        <v>29</v>
      </c>
    </row>
    <row r="256" spans="1:14" x14ac:dyDescent="0.3">
      <c r="A256" s="2" t="s">
        <v>76</v>
      </c>
      <c r="B256" s="3" t="s">
        <v>14</v>
      </c>
      <c r="C256" s="3" t="s">
        <v>15</v>
      </c>
      <c r="D256" s="3" t="s">
        <v>16</v>
      </c>
      <c r="E256" s="3" t="s">
        <v>30</v>
      </c>
      <c r="F256" s="3" t="s">
        <v>26</v>
      </c>
      <c r="G256" s="3" t="s">
        <v>18</v>
      </c>
      <c r="H256" s="3" t="s">
        <v>19</v>
      </c>
      <c r="I256" s="3">
        <v>266</v>
      </c>
      <c r="J256" s="3" t="s">
        <v>20</v>
      </c>
      <c r="K256" s="3" t="s">
        <v>21</v>
      </c>
      <c r="L256" s="3" t="s">
        <v>22</v>
      </c>
      <c r="M256" s="3" t="s">
        <v>28</v>
      </c>
      <c r="N256" s="3" t="s">
        <v>29</v>
      </c>
    </row>
    <row r="257" spans="1:14" x14ac:dyDescent="0.3">
      <c r="A257" s="2" t="s">
        <v>76</v>
      </c>
      <c r="B257" s="3" t="s">
        <v>14</v>
      </c>
      <c r="C257" s="3" t="s">
        <v>15</v>
      </c>
      <c r="D257" s="3" t="s">
        <v>16</v>
      </c>
      <c r="E257" s="3" t="s">
        <v>31</v>
      </c>
      <c r="F257" s="3" t="s">
        <v>26</v>
      </c>
      <c r="G257" s="3" t="s">
        <v>18</v>
      </c>
      <c r="H257" s="3" t="s">
        <v>19</v>
      </c>
      <c r="I257" s="3">
        <v>278</v>
      </c>
      <c r="J257" s="3" t="s">
        <v>20</v>
      </c>
      <c r="K257" s="3" t="s">
        <v>21</v>
      </c>
      <c r="L257" s="3" t="s">
        <v>22</v>
      </c>
      <c r="M257" s="3" t="s">
        <v>28</v>
      </c>
      <c r="N257" s="3" t="s">
        <v>29</v>
      </c>
    </row>
    <row r="258" spans="1:14" x14ac:dyDescent="0.3">
      <c r="A258" s="2" t="s">
        <v>76</v>
      </c>
      <c r="B258" s="3" t="s">
        <v>14</v>
      </c>
      <c r="C258" s="3" t="s">
        <v>15</v>
      </c>
      <c r="D258" s="3" t="s">
        <v>16</v>
      </c>
      <c r="E258" s="3" t="s">
        <v>32</v>
      </c>
      <c r="F258" s="3" t="s">
        <v>26</v>
      </c>
      <c r="G258" s="3" t="s">
        <v>18</v>
      </c>
      <c r="H258" s="3" t="s">
        <v>19</v>
      </c>
      <c r="I258" s="3">
        <v>285</v>
      </c>
      <c r="J258" s="3" t="s">
        <v>20</v>
      </c>
      <c r="K258" s="3" t="s">
        <v>21</v>
      </c>
      <c r="L258" s="3" t="s">
        <v>22</v>
      </c>
      <c r="M258" s="3" t="s">
        <v>28</v>
      </c>
      <c r="N258" s="3" t="s">
        <v>29</v>
      </c>
    </row>
    <row r="259" spans="1:14" x14ac:dyDescent="0.3">
      <c r="A259" s="2" t="s">
        <v>76</v>
      </c>
      <c r="B259" s="3" t="s">
        <v>14</v>
      </c>
      <c r="C259" s="3" t="s">
        <v>15</v>
      </c>
      <c r="D259" s="3" t="s">
        <v>16</v>
      </c>
      <c r="E259" s="3" t="s">
        <v>33</v>
      </c>
      <c r="F259" s="3" t="s">
        <v>26</v>
      </c>
      <c r="G259" s="3" t="s">
        <v>18</v>
      </c>
      <c r="H259" s="3" t="s">
        <v>19</v>
      </c>
      <c r="I259" s="3">
        <v>306</v>
      </c>
      <c r="J259" s="3" t="s">
        <v>20</v>
      </c>
      <c r="K259" s="3" t="s">
        <v>21</v>
      </c>
      <c r="L259" s="3" t="s">
        <v>22</v>
      </c>
      <c r="M259" s="3" t="s">
        <v>28</v>
      </c>
      <c r="N259" s="3" t="s">
        <v>29</v>
      </c>
    </row>
    <row r="260" spans="1:14" x14ac:dyDescent="0.3">
      <c r="A260" s="2" t="s">
        <v>77</v>
      </c>
      <c r="B260" s="3" t="s">
        <v>14</v>
      </c>
      <c r="C260" s="3" t="s">
        <v>15</v>
      </c>
      <c r="D260" s="3" t="s">
        <v>16</v>
      </c>
      <c r="E260" s="3" t="s">
        <v>17</v>
      </c>
      <c r="F260" s="3" t="s">
        <v>26</v>
      </c>
      <c r="G260" s="3" t="s">
        <v>18</v>
      </c>
      <c r="H260" s="3" t="s">
        <v>19</v>
      </c>
      <c r="I260" s="3">
        <v>257</v>
      </c>
      <c r="J260" s="3" t="s">
        <v>20</v>
      </c>
      <c r="K260" s="3" t="s">
        <v>21</v>
      </c>
      <c r="L260" s="3" t="s">
        <v>22</v>
      </c>
      <c r="M260" s="3" t="s">
        <v>28</v>
      </c>
      <c r="N260" s="3" t="s">
        <v>29</v>
      </c>
    </row>
    <row r="261" spans="1:14" x14ac:dyDescent="0.3">
      <c r="A261" s="2" t="s">
        <v>77</v>
      </c>
      <c r="B261" s="3" t="s">
        <v>14</v>
      </c>
      <c r="C261" s="3" t="s">
        <v>15</v>
      </c>
      <c r="D261" s="3" t="s">
        <v>16</v>
      </c>
      <c r="E261" s="3" t="s">
        <v>24</v>
      </c>
      <c r="F261" s="3" t="s">
        <v>26</v>
      </c>
      <c r="G261" s="3" t="s">
        <v>18</v>
      </c>
      <c r="H261" s="3" t="s">
        <v>19</v>
      </c>
      <c r="I261" s="3">
        <v>257</v>
      </c>
      <c r="J261" s="3" t="s">
        <v>20</v>
      </c>
      <c r="K261" s="3" t="s">
        <v>21</v>
      </c>
      <c r="L261" s="3" t="s">
        <v>22</v>
      </c>
      <c r="M261" s="3" t="s">
        <v>28</v>
      </c>
      <c r="N261" s="3" t="s">
        <v>29</v>
      </c>
    </row>
    <row r="262" spans="1:14" x14ac:dyDescent="0.3">
      <c r="A262" s="2" t="s">
        <v>77</v>
      </c>
      <c r="B262" s="3" t="s">
        <v>14</v>
      </c>
      <c r="C262" s="3" t="s">
        <v>15</v>
      </c>
      <c r="D262" s="3" t="s">
        <v>16</v>
      </c>
      <c r="E262" s="3" t="s">
        <v>30</v>
      </c>
      <c r="F262" s="3" t="s">
        <v>26</v>
      </c>
      <c r="G262" s="3" t="s">
        <v>18</v>
      </c>
      <c r="H262" s="3" t="s">
        <v>19</v>
      </c>
      <c r="I262" s="3">
        <v>266</v>
      </c>
      <c r="J262" s="3" t="s">
        <v>20</v>
      </c>
      <c r="K262" s="3" t="s">
        <v>21</v>
      </c>
      <c r="L262" s="3" t="s">
        <v>22</v>
      </c>
      <c r="M262" s="3" t="s">
        <v>28</v>
      </c>
      <c r="N262" s="3" t="s">
        <v>29</v>
      </c>
    </row>
    <row r="263" spans="1:14" x14ac:dyDescent="0.3">
      <c r="A263" s="2" t="s">
        <v>77</v>
      </c>
      <c r="B263" s="3" t="s">
        <v>14</v>
      </c>
      <c r="C263" s="3" t="s">
        <v>15</v>
      </c>
      <c r="D263" s="3" t="s">
        <v>16</v>
      </c>
      <c r="E263" s="3" t="s">
        <v>31</v>
      </c>
      <c r="F263" s="3" t="s">
        <v>26</v>
      </c>
      <c r="G263" s="3" t="s">
        <v>18</v>
      </c>
      <c r="H263" s="3" t="s">
        <v>19</v>
      </c>
      <c r="I263" s="3">
        <v>278</v>
      </c>
      <c r="J263" s="3" t="s">
        <v>20</v>
      </c>
      <c r="K263" s="3" t="s">
        <v>21</v>
      </c>
      <c r="L263" s="3" t="s">
        <v>22</v>
      </c>
      <c r="M263" s="3" t="s">
        <v>28</v>
      </c>
      <c r="N263" s="3" t="s">
        <v>29</v>
      </c>
    </row>
    <row r="264" spans="1:14" x14ac:dyDescent="0.3">
      <c r="A264" s="2" t="s">
        <v>77</v>
      </c>
      <c r="B264" s="3" t="s">
        <v>14</v>
      </c>
      <c r="C264" s="3" t="s">
        <v>15</v>
      </c>
      <c r="D264" s="3" t="s">
        <v>16</v>
      </c>
      <c r="E264" s="3" t="s">
        <v>32</v>
      </c>
      <c r="F264" s="3" t="s">
        <v>26</v>
      </c>
      <c r="G264" s="3" t="s">
        <v>18</v>
      </c>
      <c r="H264" s="3" t="s">
        <v>19</v>
      </c>
      <c r="I264" s="3">
        <v>285</v>
      </c>
      <c r="J264" s="3" t="s">
        <v>20</v>
      </c>
      <c r="K264" s="3" t="s">
        <v>21</v>
      </c>
      <c r="L264" s="3" t="s">
        <v>22</v>
      </c>
      <c r="M264" s="3" t="s">
        <v>28</v>
      </c>
      <c r="N264" s="3" t="s">
        <v>29</v>
      </c>
    </row>
    <row r="265" spans="1:14" x14ac:dyDescent="0.3">
      <c r="A265" s="2" t="s">
        <v>77</v>
      </c>
      <c r="B265" s="3" t="s">
        <v>14</v>
      </c>
      <c r="C265" s="3" t="s">
        <v>15</v>
      </c>
      <c r="D265" s="3" t="s">
        <v>16</v>
      </c>
      <c r="E265" s="3" t="s">
        <v>33</v>
      </c>
      <c r="F265" s="3" t="s">
        <v>26</v>
      </c>
      <c r="G265" s="3" t="s">
        <v>18</v>
      </c>
      <c r="H265" s="3" t="s">
        <v>19</v>
      </c>
      <c r="I265" s="3">
        <v>306</v>
      </c>
      <c r="J265" s="3" t="s">
        <v>20</v>
      </c>
      <c r="K265" s="3" t="s">
        <v>21</v>
      </c>
      <c r="L265" s="3" t="s">
        <v>22</v>
      </c>
      <c r="M265" s="3" t="s">
        <v>28</v>
      </c>
      <c r="N265" s="3" t="s">
        <v>29</v>
      </c>
    </row>
    <row r="266" spans="1:14" x14ac:dyDescent="0.3">
      <c r="A266" s="2" t="s">
        <v>78</v>
      </c>
      <c r="B266" s="3" t="s">
        <v>14</v>
      </c>
      <c r="C266" s="3" t="s">
        <v>15</v>
      </c>
      <c r="D266" s="3" t="s">
        <v>16</v>
      </c>
      <c r="E266" s="3" t="s">
        <v>17</v>
      </c>
      <c r="F266" s="3" t="s">
        <v>26</v>
      </c>
      <c r="G266" s="3" t="s">
        <v>18</v>
      </c>
      <c r="H266" s="3" t="s">
        <v>19</v>
      </c>
      <c r="I266" s="3">
        <v>257</v>
      </c>
      <c r="J266" s="3" t="s">
        <v>20</v>
      </c>
      <c r="K266" s="3" t="s">
        <v>21</v>
      </c>
      <c r="L266" s="3" t="s">
        <v>22</v>
      </c>
      <c r="M266" s="3" t="s">
        <v>28</v>
      </c>
      <c r="N266" s="3" t="s">
        <v>29</v>
      </c>
    </row>
    <row r="267" spans="1:14" x14ac:dyDescent="0.3">
      <c r="A267" s="2" t="s">
        <v>78</v>
      </c>
      <c r="B267" s="3" t="s">
        <v>14</v>
      </c>
      <c r="C267" s="3" t="s">
        <v>15</v>
      </c>
      <c r="D267" s="3" t="s">
        <v>16</v>
      </c>
      <c r="E267" s="3" t="s">
        <v>24</v>
      </c>
      <c r="F267" s="3" t="s">
        <v>26</v>
      </c>
      <c r="G267" s="3" t="s">
        <v>18</v>
      </c>
      <c r="H267" s="3" t="s">
        <v>19</v>
      </c>
      <c r="I267" s="3">
        <v>257</v>
      </c>
      <c r="J267" s="3" t="s">
        <v>20</v>
      </c>
      <c r="K267" s="3" t="s">
        <v>21</v>
      </c>
      <c r="L267" s="3" t="s">
        <v>22</v>
      </c>
      <c r="M267" s="3" t="s">
        <v>28</v>
      </c>
      <c r="N267" s="3" t="s">
        <v>29</v>
      </c>
    </row>
    <row r="268" spans="1:14" x14ac:dyDescent="0.3">
      <c r="A268" s="2" t="s">
        <v>78</v>
      </c>
      <c r="B268" s="3" t="s">
        <v>14</v>
      </c>
      <c r="C268" s="3" t="s">
        <v>15</v>
      </c>
      <c r="D268" s="3" t="s">
        <v>16</v>
      </c>
      <c r="E268" s="3" t="s">
        <v>30</v>
      </c>
      <c r="F268" s="3" t="s">
        <v>26</v>
      </c>
      <c r="G268" s="3" t="s">
        <v>18</v>
      </c>
      <c r="H268" s="3" t="s">
        <v>19</v>
      </c>
      <c r="I268" s="3">
        <v>266</v>
      </c>
      <c r="J268" s="3" t="s">
        <v>20</v>
      </c>
      <c r="K268" s="3" t="s">
        <v>21</v>
      </c>
      <c r="L268" s="3" t="s">
        <v>22</v>
      </c>
      <c r="M268" s="3" t="s">
        <v>28</v>
      </c>
      <c r="N268" s="3" t="s">
        <v>29</v>
      </c>
    </row>
    <row r="269" spans="1:14" x14ac:dyDescent="0.3">
      <c r="A269" s="2" t="s">
        <v>78</v>
      </c>
      <c r="B269" s="3" t="s">
        <v>14</v>
      </c>
      <c r="C269" s="3" t="s">
        <v>15</v>
      </c>
      <c r="D269" s="3" t="s">
        <v>16</v>
      </c>
      <c r="E269" s="3" t="s">
        <v>31</v>
      </c>
      <c r="F269" s="3" t="s">
        <v>26</v>
      </c>
      <c r="G269" s="3" t="s">
        <v>18</v>
      </c>
      <c r="H269" s="3" t="s">
        <v>19</v>
      </c>
      <c r="I269" s="3">
        <v>278</v>
      </c>
      <c r="J269" s="3" t="s">
        <v>20</v>
      </c>
      <c r="K269" s="3" t="s">
        <v>21</v>
      </c>
      <c r="L269" s="3" t="s">
        <v>22</v>
      </c>
      <c r="M269" s="3" t="s">
        <v>28</v>
      </c>
      <c r="N269" s="3" t="s">
        <v>29</v>
      </c>
    </row>
    <row r="270" spans="1:14" x14ac:dyDescent="0.3">
      <c r="A270" s="2" t="s">
        <v>78</v>
      </c>
      <c r="B270" s="3" t="s">
        <v>14</v>
      </c>
      <c r="C270" s="3" t="s">
        <v>15</v>
      </c>
      <c r="D270" s="3" t="s">
        <v>16</v>
      </c>
      <c r="E270" s="3" t="s">
        <v>32</v>
      </c>
      <c r="F270" s="3" t="s">
        <v>26</v>
      </c>
      <c r="G270" s="3" t="s">
        <v>18</v>
      </c>
      <c r="H270" s="3" t="s">
        <v>19</v>
      </c>
      <c r="I270" s="3">
        <v>285</v>
      </c>
      <c r="J270" s="3" t="s">
        <v>20</v>
      </c>
      <c r="K270" s="3" t="s">
        <v>21</v>
      </c>
      <c r="L270" s="3" t="s">
        <v>22</v>
      </c>
      <c r="M270" s="3" t="s">
        <v>28</v>
      </c>
      <c r="N270" s="3" t="s">
        <v>29</v>
      </c>
    </row>
    <row r="271" spans="1:14" x14ac:dyDescent="0.3">
      <c r="A271" s="2" t="s">
        <v>78</v>
      </c>
      <c r="B271" s="3" t="s">
        <v>14</v>
      </c>
      <c r="C271" s="3" t="s">
        <v>15</v>
      </c>
      <c r="D271" s="3" t="s">
        <v>16</v>
      </c>
      <c r="E271" s="3" t="s">
        <v>33</v>
      </c>
      <c r="F271" s="3" t="s">
        <v>26</v>
      </c>
      <c r="G271" s="3" t="s">
        <v>18</v>
      </c>
      <c r="H271" s="3" t="s">
        <v>19</v>
      </c>
      <c r="I271" s="3">
        <v>306</v>
      </c>
      <c r="J271" s="3" t="s">
        <v>20</v>
      </c>
      <c r="K271" s="3" t="s">
        <v>21</v>
      </c>
      <c r="L271" s="3" t="s">
        <v>22</v>
      </c>
      <c r="M271" s="3" t="s">
        <v>28</v>
      </c>
      <c r="N271" s="3" t="s">
        <v>29</v>
      </c>
    </row>
    <row r="272" spans="1:14" x14ac:dyDescent="0.3">
      <c r="A272" s="2" t="s">
        <v>79</v>
      </c>
      <c r="B272" s="3" t="s">
        <v>14</v>
      </c>
      <c r="C272" s="3" t="s">
        <v>15</v>
      </c>
      <c r="D272" s="3" t="s">
        <v>16</v>
      </c>
      <c r="E272" s="3" t="s">
        <v>17</v>
      </c>
      <c r="F272" s="3" t="s">
        <v>26</v>
      </c>
      <c r="G272" s="3" t="s">
        <v>18</v>
      </c>
      <c r="H272" s="3" t="s">
        <v>19</v>
      </c>
      <c r="I272" s="3">
        <v>257</v>
      </c>
      <c r="J272" s="3" t="s">
        <v>20</v>
      </c>
      <c r="K272" s="3" t="s">
        <v>21</v>
      </c>
      <c r="L272" s="3" t="s">
        <v>22</v>
      </c>
      <c r="M272" s="3" t="s">
        <v>28</v>
      </c>
      <c r="N272" s="3" t="s">
        <v>29</v>
      </c>
    </row>
    <row r="273" spans="1:14" x14ac:dyDescent="0.3">
      <c r="A273" s="2" t="s">
        <v>79</v>
      </c>
      <c r="B273" s="3" t="s">
        <v>14</v>
      </c>
      <c r="C273" s="3" t="s">
        <v>15</v>
      </c>
      <c r="D273" s="3" t="s">
        <v>16</v>
      </c>
      <c r="E273" s="3" t="s">
        <v>24</v>
      </c>
      <c r="F273" s="3" t="s">
        <v>26</v>
      </c>
      <c r="G273" s="3" t="s">
        <v>18</v>
      </c>
      <c r="H273" s="3" t="s">
        <v>19</v>
      </c>
      <c r="I273" s="3">
        <v>257</v>
      </c>
      <c r="J273" s="3" t="s">
        <v>20</v>
      </c>
      <c r="K273" s="3" t="s">
        <v>21</v>
      </c>
      <c r="L273" s="3" t="s">
        <v>22</v>
      </c>
      <c r="M273" s="3" t="s">
        <v>28</v>
      </c>
      <c r="N273" s="3" t="s">
        <v>29</v>
      </c>
    </row>
    <row r="274" spans="1:14" x14ac:dyDescent="0.3">
      <c r="A274" s="2" t="s">
        <v>79</v>
      </c>
      <c r="B274" s="3" t="s">
        <v>14</v>
      </c>
      <c r="C274" s="3" t="s">
        <v>15</v>
      </c>
      <c r="D274" s="3" t="s">
        <v>16</v>
      </c>
      <c r="E274" s="3" t="s">
        <v>30</v>
      </c>
      <c r="F274" s="3" t="s">
        <v>26</v>
      </c>
      <c r="G274" s="3" t="s">
        <v>18</v>
      </c>
      <c r="H274" s="3" t="s">
        <v>19</v>
      </c>
      <c r="I274" s="3">
        <v>266</v>
      </c>
      <c r="J274" s="3" t="s">
        <v>20</v>
      </c>
      <c r="K274" s="3" t="s">
        <v>21</v>
      </c>
      <c r="L274" s="3" t="s">
        <v>22</v>
      </c>
      <c r="M274" s="3" t="s">
        <v>28</v>
      </c>
      <c r="N274" s="3" t="s">
        <v>29</v>
      </c>
    </row>
    <row r="275" spans="1:14" x14ac:dyDescent="0.3">
      <c r="A275" s="2" t="s">
        <v>79</v>
      </c>
      <c r="B275" s="3" t="s">
        <v>14</v>
      </c>
      <c r="C275" s="3" t="s">
        <v>15</v>
      </c>
      <c r="D275" s="3" t="s">
        <v>16</v>
      </c>
      <c r="E275" s="3" t="s">
        <v>31</v>
      </c>
      <c r="F275" s="3" t="s">
        <v>26</v>
      </c>
      <c r="G275" s="3" t="s">
        <v>18</v>
      </c>
      <c r="H275" s="3" t="s">
        <v>19</v>
      </c>
      <c r="I275" s="3">
        <v>278</v>
      </c>
      <c r="J275" s="3" t="s">
        <v>20</v>
      </c>
      <c r="K275" s="3" t="s">
        <v>21</v>
      </c>
      <c r="L275" s="3" t="s">
        <v>22</v>
      </c>
      <c r="M275" s="3" t="s">
        <v>28</v>
      </c>
      <c r="N275" s="3" t="s">
        <v>29</v>
      </c>
    </row>
    <row r="276" spans="1:14" x14ac:dyDescent="0.3">
      <c r="A276" s="2" t="s">
        <v>79</v>
      </c>
      <c r="B276" s="3" t="s">
        <v>14</v>
      </c>
      <c r="C276" s="3" t="s">
        <v>15</v>
      </c>
      <c r="D276" s="3" t="s">
        <v>16</v>
      </c>
      <c r="E276" s="3" t="s">
        <v>32</v>
      </c>
      <c r="F276" s="3" t="s">
        <v>26</v>
      </c>
      <c r="G276" s="3" t="s">
        <v>18</v>
      </c>
      <c r="H276" s="3" t="s">
        <v>19</v>
      </c>
      <c r="I276" s="3">
        <v>285</v>
      </c>
      <c r="J276" s="3" t="s">
        <v>20</v>
      </c>
      <c r="K276" s="3" t="s">
        <v>21</v>
      </c>
      <c r="L276" s="3" t="s">
        <v>22</v>
      </c>
      <c r="M276" s="3" t="s">
        <v>28</v>
      </c>
      <c r="N276" s="3" t="s">
        <v>29</v>
      </c>
    </row>
    <row r="277" spans="1:14" x14ac:dyDescent="0.3">
      <c r="A277" s="2" t="s">
        <v>79</v>
      </c>
      <c r="B277" s="3" t="s">
        <v>14</v>
      </c>
      <c r="C277" s="3" t="s">
        <v>15</v>
      </c>
      <c r="D277" s="3" t="s">
        <v>16</v>
      </c>
      <c r="E277" s="3" t="s">
        <v>33</v>
      </c>
      <c r="F277" s="3" t="s">
        <v>26</v>
      </c>
      <c r="G277" s="3" t="s">
        <v>18</v>
      </c>
      <c r="H277" s="3" t="s">
        <v>19</v>
      </c>
      <c r="I277" s="3">
        <v>306</v>
      </c>
      <c r="J277" s="3" t="s">
        <v>20</v>
      </c>
      <c r="K277" s="3" t="s">
        <v>21</v>
      </c>
      <c r="L277" s="3" t="s">
        <v>22</v>
      </c>
      <c r="M277" s="3" t="s">
        <v>28</v>
      </c>
      <c r="N277" s="3" t="s">
        <v>29</v>
      </c>
    </row>
    <row r="278" spans="1:14" x14ac:dyDescent="0.3">
      <c r="A278" s="2" t="s">
        <v>80</v>
      </c>
      <c r="B278" s="3" t="s">
        <v>14</v>
      </c>
      <c r="C278" s="3" t="s">
        <v>15</v>
      </c>
      <c r="D278" s="3" t="s">
        <v>16</v>
      </c>
      <c r="E278" s="3" t="s">
        <v>17</v>
      </c>
      <c r="F278" s="3" t="s">
        <v>26</v>
      </c>
      <c r="G278" s="3" t="s">
        <v>18</v>
      </c>
      <c r="H278" s="3" t="s">
        <v>19</v>
      </c>
      <c r="I278" s="3">
        <v>257</v>
      </c>
      <c r="J278" s="3" t="s">
        <v>20</v>
      </c>
      <c r="K278" s="3" t="s">
        <v>21</v>
      </c>
      <c r="L278" s="3" t="s">
        <v>22</v>
      </c>
      <c r="M278" s="3" t="s">
        <v>28</v>
      </c>
      <c r="N278" s="3" t="s">
        <v>29</v>
      </c>
    </row>
    <row r="279" spans="1:14" x14ac:dyDescent="0.3">
      <c r="A279" s="2" t="s">
        <v>80</v>
      </c>
      <c r="B279" s="3" t="s">
        <v>14</v>
      </c>
      <c r="C279" s="3" t="s">
        <v>15</v>
      </c>
      <c r="D279" s="3" t="s">
        <v>16</v>
      </c>
      <c r="E279" s="3" t="s">
        <v>24</v>
      </c>
      <c r="F279" s="3" t="s">
        <v>26</v>
      </c>
      <c r="G279" s="3" t="s">
        <v>18</v>
      </c>
      <c r="H279" s="3" t="s">
        <v>19</v>
      </c>
      <c r="I279" s="3">
        <v>257</v>
      </c>
      <c r="J279" s="3" t="s">
        <v>20</v>
      </c>
      <c r="K279" s="3" t="s">
        <v>21</v>
      </c>
      <c r="L279" s="3" t="s">
        <v>22</v>
      </c>
      <c r="M279" s="3" t="s">
        <v>28</v>
      </c>
      <c r="N279" s="3" t="s">
        <v>29</v>
      </c>
    </row>
    <row r="280" spans="1:14" x14ac:dyDescent="0.3">
      <c r="A280" s="2" t="s">
        <v>80</v>
      </c>
      <c r="B280" s="3" t="s">
        <v>14</v>
      </c>
      <c r="C280" s="3" t="s">
        <v>15</v>
      </c>
      <c r="D280" s="3" t="s">
        <v>16</v>
      </c>
      <c r="E280" s="3" t="s">
        <v>30</v>
      </c>
      <c r="F280" s="3" t="s">
        <v>26</v>
      </c>
      <c r="G280" s="3" t="s">
        <v>18</v>
      </c>
      <c r="H280" s="3" t="s">
        <v>19</v>
      </c>
      <c r="I280" s="3">
        <v>266</v>
      </c>
      <c r="J280" s="3" t="s">
        <v>20</v>
      </c>
      <c r="K280" s="3" t="s">
        <v>21</v>
      </c>
      <c r="L280" s="3" t="s">
        <v>22</v>
      </c>
      <c r="M280" s="3" t="s">
        <v>28</v>
      </c>
      <c r="N280" s="3" t="s">
        <v>29</v>
      </c>
    </row>
    <row r="281" spans="1:14" x14ac:dyDescent="0.3">
      <c r="A281" s="2" t="s">
        <v>80</v>
      </c>
      <c r="B281" s="3" t="s">
        <v>14</v>
      </c>
      <c r="C281" s="3" t="s">
        <v>15</v>
      </c>
      <c r="D281" s="3" t="s">
        <v>16</v>
      </c>
      <c r="E281" s="3" t="s">
        <v>31</v>
      </c>
      <c r="F281" s="3" t="s">
        <v>26</v>
      </c>
      <c r="G281" s="3" t="s">
        <v>18</v>
      </c>
      <c r="H281" s="3" t="s">
        <v>19</v>
      </c>
      <c r="I281" s="3">
        <v>278</v>
      </c>
      <c r="J281" s="3" t="s">
        <v>20</v>
      </c>
      <c r="K281" s="3" t="s">
        <v>21</v>
      </c>
      <c r="L281" s="3" t="s">
        <v>22</v>
      </c>
      <c r="M281" s="3" t="s">
        <v>28</v>
      </c>
      <c r="N281" s="3" t="s">
        <v>29</v>
      </c>
    </row>
    <row r="282" spans="1:14" x14ac:dyDescent="0.3">
      <c r="A282" s="2" t="s">
        <v>80</v>
      </c>
      <c r="B282" s="3" t="s">
        <v>14</v>
      </c>
      <c r="C282" s="3" t="s">
        <v>15</v>
      </c>
      <c r="D282" s="3" t="s">
        <v>16</v>
      </c>
      <c r="E282" s="3" t="s">
        <v>32</v>
      </c>
      <c r="F282" s="3" t="s">
        <v>26</v>
      </c>
      <c r="G282" s="3" t="s">
        <v>18</v>
      </c>
      <c r="H282" s="3" t="s">
        <v>19</v>
      </c>
      <c r="I282" s="3">
        <v>285</v>
      </c>
      <c r="J282" s="3" t="s">
        <v>20</v>
      </c>
      <c r="K282" s="3" t="s">
        <v>21</v>
      </c>
      <c r="L282" s="3" t="s">
        <v>22</v>
      </c>
      <c r="M282" s="3" t="s">
        <v>28</v>
      </c>
      <c r="N282" s="3" t="s">
        <v>29</v>
      </c>
    </row>
    <row r="283" spans="1:14" x14ac:dyDescent="0.3">
      <c r="A283" s="2" t="s">
        <v>80</v>
      </c>
      <c r="B283" s="3" t="s">
        <v>14</v>
      </c>
      <c r="C283" s="3" t="s">
        <v>15</v>
      </c>
      <c r="D283" s="3" t="s">
        <v>16</v>
      </c>
      <c r="E283" s="3" t="s">
        <v>33</v>
      </c>
      <c r="F283" s="3" t="s">
        <v>26</v>
      </c>
      <c r="G283" s="3" t="s">
        <v>18</v>
      </c>
      <c r="H283" s="3" t="s">
        <v>19</v>
      </c>
      <c r="I283" s="3">
        <v>306</v>
      </c>
      <c r="J283" s="3" t="s">
        <v>20</v>
      </c>
      <c r="K283" s="3" t="s">
        <v>21</v>
      </c>
      <c r="L283" s="3" t="s">
        <v>22</v>
      </c>
      <c r="M283" s="3" t="s">
        <v>28</v>
      </c>
      <c r="N283" s="3" t="s">
        <v>29</v>
      </c>
    </row>
    <row r="284" spans="1:14" x14ac:dyDescent="0.3">
      <c r="A284" s="2" t="s">
        <v>81</v>
      </c>
      <c r="B284" s="3" t="s">
        <v>14</v>
      </c>
      <c r="C284" s="3" t="s">
        <v>15</v>
      </c>
      <c r="D284" s="3" t="s">
        <v>16</v>
      </c>
      <c r="E284" s="3" t="s">
        <v>17</v>
      </c>
      <c r="F284" s="3" t="s">
        <v>26</v>
      </c>
      <c r="G284" s="3" t="s">
        <v>18</v>
      </c>
      <c r="H284" s="3" t="s">
        <v>19</v>
      </c>
      <c r="I284" s="3">
        <v>264</v>
      </c>
      <c r="J284" s="3" t="s">
        <v>20</v>
      </c>
      <c r="K284" s="3" t="s">
        <v>21</v>
      </c>
      <c r="L284" s="3" t="s">
        <v>22</v>
      </c>
      <c r="M284" s="3" t="s">
        <v>28</v>
      </c>
      <c r="N284" s="3" t="s">
        <v>29</v>
      </c>
    </row>
    <row r="285" spans="1:14" x14ac:dyDescent="0.3">
      <c r="A285" s="2" t="s">
        <v>81</v>
      </c>
      <c r="B285" s="3" t="s">
        <v>14</v>
      </c>
      <c r="C285" s="3" t="s">
        <v>15</v>
      </c>
      <c r="D285" s="3" t="s">
        <v>16</v>
      </c>
      <c r="E285" s="3" t="s">
        <v>24</v>
      </c>
      <c r="F285" s="3" t="s">
        <v>26</v>
      </c>
      <c r="G285" s="3" t="s">
        <v>18</v>
      </c>
      <c r="H285" s="3" t="s">
        <v>19</v>
      </c>
      <c r="I285" s="3">
        <v>264</v>
      </c>
      <c r="J285" s="3" t="s">
        <v>20</v>
      </c>
      <c r="K285" s="3" t="s">
        <v>21</v>
      </c>
      <c r="L285" s="3" t="s">
        <v>22</v>
      </c>
      <c r="M285" s="3" t="s">
        <v>28</v>
      </c>
      <c r="N285" s="3" t="s">
        <v>29</v>
      </c>
    </row>
    <row r="286" spans="1:14" x14ac:dyDescent="0.3">
      <c r="A286" s="2" t="s">
        <v>81</v>
      </c>
      <c r="B286" s="3" t="s">
        <v>14</v>
      </c>
      <c r="C286" s="3" t="s">
        <v>15</v>
      </c>
      <c r="D286" s="3" t="s">
        <v>16</v>
      </c>
      <c r="E286" s="3" t="s">
        <v>30</v>
      </c>
      <c r="F286" s="3" t="s">
        <v>26</v>
      </c>
      <c r="G286" s="3" t="s">
        <v>18</v>
      </c>
      <c r="H286" s="3" t="s">
        <v>19</v>
      </c>
      <c r="I286" s="3">
        <v>273</v>
      </c>
      <c r="J286" s="3" t="s">
        <v>20</v>
      </c>
      <c r="K286" s="3" t="s">
        <v>21</v>
      </c>
      <c r="L286" s="3" t="s">
        <v>22</v>
      </c>
      <c r="M286" s="3" t="s">
        <v>28</v>
      </c>
      <c r="N286" s="3" t="s">
        <v>29</v>
      </c>
    </row>
    <row r="287" spans="1:14" x14ac:dyDescent="0.3">
      <c r="A287" s="2" t="s">
        <v>81</v>
      </c>
      <c r="B287" s="3" t="s">
        <v>14</v>
      </c>
      <c r="C287" s="3" t="s">
        <v>15</v>
      </c>
      <c r="D287" s="3" t="s">
        <v>16</v>
      </c>
      <c r="E287" s="3" t="s">
        <v>31</v>
      </c>
      <c r="F287" s="3" t="s">
        <v>26</v>
      </c>
      <c r="G287" s="3" t="s">
        <v>18</v>
      </c>
      <c r="H287" s="3" t="s">
        <v>19</v>
      </c>
      <c r="I287" s="3">
        <v>285</v>
      </c>
      <c r="J287" s="3" t="s">
        <v>20</v>
      </c>
      <c r="K287" s="3" t="s">
        <v>21</v>
      </c>
      <c r="L287" s="3" t="s">
        <v>22</v>
      </c>
      <c r="M287" s="3" t="s">
        <v>28</v>
      </c>
      <c r="N287" s="3" t="s">
        <v>29</v>
      </c>
    </row>
    <row r="288" spans="1:14" x14ac:dyDescent="0.3">
      <c r="A288" s="2" t="s">
        <v>81</v>
      </c>
      <c r="B288" s="3" t="s">
        <v>14</v>
      </c>
      <c r="C288" s="3" t="s">
        <v>15</v>
      </c>
      <c r="D288" s="3" t="s">
        <v>16</v>
      </c>
      <c r="E288" s="3" t="s">
        <v>32</v>
      </c>
      <c r="F288" s="3" t="s">
        <v>26</v>
      </c>
      <c r="G288" s="3" t="s">
        <v>18</v>
      </c>
      <c r="H288" s="3" t="s">
        <v>19</v>
      </c>
      <c r="I288" s="3">
        <v>292</v>
      </c>
      <c r="J288" s="3" t="s">
        <v>20</v>
      </c>
      <c r="K288" s="3" t="s">
        <v>21</v>
      </c>
      <c r="L288" s="3" t="s">
        <v>22</v>
      </c>
      <c r="M288" s="3" t="s">
        <v>28</v>
      </c>
      <c r="N288" s="3" t="s">
        <v>29</v>
      </c>
    </row>
    <row r="289" spans="1:14" x14ac:dyDescent="0.3">
      <c r="A289" s="2" t="s">
        <v>81</v>
      </c>
      <c r="B289" s="3" t="s">
        <v>14</v>
      </c>
      <c r="C289" s="3" t="s">
        <v>15</v>
      </c>
      <c r="D289" s="3" t="s">
        <v>16</v>
      </c>
      <c r="E289" s="3" t="s">
        <v>33</v>
      </c>
      <c r="F289" s="3" t="s">
        <v>26</v>
      </c>
      <c r="G289" s="3" t="s">
        <v>18</v>
      </c>
      <c r="H289" s="3" t="s">
        <v>19</v>
      </c>
      <c r="I289" s="3">
        <v>313</v>
      </c>
      <c r="J289" s="3" t="s">
        <v>20</v>
      </c>
      <c r="K289" s="3" t="s">
        <v>21</v>
      </c>
      <c r="L289" s="3" t="s">
        <v>22</v>
      </c>
      <c r="M289" s="3" t="s">
        <v>28</v>
      </c>
      <c r="N289" s="3" t="s">
        <v>29</v>
      </c>
    </row>
    <row r="290" spans="1:14" x14ac:dyDescent="0.3">
      <c r="A290" s="2" t="s">
        <v>82</v>
      </c>
      <c r="B290" s="3" t="s">
        <v>14</v>
      </c>
      <c r="C290" s="3" t="s">
        <v>15</v>
      </c>
      <c r="D290" s="3" t="s">
        <v>16</v>
      </c>
      <c r="E290" s="3" t="s">
        <v>17</v>
      </c>
      <c r="F290" s="3" t="s">
        <v>26</v>
      </c>
      <c r="G290" s="3" t="s">
        <v>18</v>
      </c>
      <c r="H290" s="3" t="s">
        <v>19</v>
      </c>
      <c r="I290" s="3">
        <v>264</v>
      </c>
      <c r="J290" s="3" t="s">
        <v>20</v>
      </c>
      <c r="K290" s="3" t="s">
        <v>21</v>
      </c>
      <c r="L290" s="3" t="s">
        <v>22</v>
      </c>
      <c r="M290" s="3" t="s">
        <v>28</v>
      </c>
      <c r="N290" s="3" t="s">
        <v>29</v>
      </c>
    </row>
    <row r="291" spans="1:14" x14ac:dyDescent="0.3">
      <c r="A291" s="2" t="s">
        <v>82</v>
      </c>
      <c r="B291" s="3" t="s">
        <v>14</v>
      </c>
      <c r="C291" s="3" t="s">
        <v>15</v>
      </c>
      <c r="D291" s="3" t="s">
        <v>16</v>
      </c>
      <c r="E291" s="3" t="s">
        <v>24</v>
      </c>
      <c r="F291" s="3" t="s">
        <v>26</v>
      </c>
      <c r="G291" s="3" t="s">
        <v>18</v>
      </c>
      <c r="H291" s="3" t="s">
        <v>19</v>
      </c>
      <c r="I291" s="3">
        <v>264</v>
      </c>
      <c r="J291" s="3" t="s">
        <v>20</v>
      </c>
      <c r="K291" s="3" t="s">
        <v>21</v>
      </c>
      <c r="L291" s="3" t="s">
        <v>22</v>
      </c>
      <c r="M291" s="3" t="s">
        <v>28</v>
      </c>
      <c r="N291" s="3" t="s">
        <v>29</v>
      </c>
    </row>
    <row r="292" spans="1:14" x14ac:dyDescent="0.3">
      <c r="A292" s="2" t="s">
        <v>82</v>
      </c>
      <c r="B292" s="3" t="s">
        <v>14</v>
      </c>
      <c r="C292" s="3" t="s">
        <v>15</v>
      </c>
      <c r="D292" s="3" t="s">
        <v>16</v>
      </c>
      <c r="E292" s="3" t="s">
        <v>30</v>
      </c>
      <c r="F292" s="3" t="s">
        <v>26</v>
      </c>
      <c r="G292" s="3" t="s">
        <v>18</v>
      </c>
      <c r="H292" s="3" t="s">
        <v>19</v>
      </c>
      <c r="I292" s="3">
        <v>273</v>
      </c>
      <c r="J292" s="3" t="s">
        <v>20</v>
      </c>
      <c r="K292" s="3" t="s">
        <v>21</v>
      </c>
      <c r="L292" s="3" t="s">
        <v>22</v>
      </c>
      <c r="M292" s="3" t="s">
        <v>28</v>
      </c>
      <c r="N292" s="3" t="s">
        <v>29</v>
      </c>
    </row>
    <row r="293" spans="1:14" x14ac:dyDescent="0.3">
      <c r="A293" s="2" t="s">
        <v>82</v>
      </c>
      <c r="B293" s="3" t="s">
        <v>14</v>
      </c>
      <c r="C293" s="3" t="s">
        <v>15</v>
      </c>
      <c r="D293" s="3" t="s">
        <v>16</v>
      </c>
      <c r="E293" s="3" t="s">
        <v>31</v>
      </c>
      <c r="F293" s="3" t="s">
        <v>26</v>
      </c>
      <c r="G293" s="3" t="s">
        <v>18</v>
      </c>
      <c r="H293" s="3" t="s">
        <v>19</v>
      </c>
      <c r="I293" s="3">
        <v>285</v>
      </c>
      <c r="J293" s="3" t="s">
        <v>20</v>
      </c>
      <c r="K293" s="3" t="s">
        <v>21</v>
      </c>
      <c r="L293" s="3" t="s">
        <v>22</v>
      </c>
      <c r="M293" s="3" t="s">
        <v>28</v>
      </c>
      <c r="N293" s="3" t="s">
        <v>29</v>
      </c>
    </row>
    <row r="294" spans="1:14" x14ac:dyDescent="0.3">
      <c r="A294" s="2" t="s">
        <v>82</v>
      </c>
      <c r="B294" s="3" t="s">
        <v>14</v>
      </c>
      <c r="C294" s="3" t="s">
        <v>15</v>
      </c>
      <c r="D294" s="3" t="s">
        <v>16</v>
      </c>
      <c r="E294" s="3" t="s">
        <v>32</v>
      </c>
      <c r="F294" s="3" t="s">
        <v>26</v>
      </c>
      <c r="G294" s="3" t="s">
        <v>18</v>
      </c>
      <c r="H294" s="3" t="s">
        <v>19</v>
      </c>
      <c r="I294" s="3">
        <v>292</v>
      </c>
      <c r="J294" s="3" t="s">
        <v>20</v>
      </c>
      <c r="K294" s="3" t="s">
        <v>21</v>
      </c>
      <c r="L294" s="3" t="s">
        <v>22</v>
      </c>
      <c r="M294" s="3" t="s">
        <v>28</v>
      </c>
      <c r="N294" s="3" t="s">
        <v>29</v>
      </c>
    </row>
    <row r="295" spans="1:14" x14ac:dyDescent="0.3">
      <c r="A295" s="2" t="s">
        <v>82</v>
      </c>
      <c r="B295" s="3" t="s">
        <v>14</v>
      </c>
      <c r="C295" s="3" t="s">
        <v>15</v>
      </c>
      <c r="D295" s="3" t="s">
        <v>16</v>
      </c>
      <c r="E295" s="3" t="s">
        <v>33</v>
      </c>
      <c r="F295" s="3" t="s">
        <v>26</v>
      </c>
      <c r="G295" s="3" t="s">
        <v>18</v>
      </c>
      <c r="H295" s="3" t="s">
        <v>19</v>
      </c>
      <c r="I295" s="3">
        <v>313</v>
      </c>
      <c r="J295" s="3" t="s">
        <v>20</v>
      </c>
      <c r="K295" s="3" t="s">
        <v>21</v>
      </c>
      <c r="L295" s="3" t="s">
        <v>22</v>
      </c>
      <c r="M295" s="3" t="s">
        <v>28</v>
      </c>
      <c r="N295" s="3" t="s">
        <v>29</v>
      </c>
    </row>
    <row r="296" spans="1:14" x14ac:dyDescent="0.3">
      <c r="A296" s="2" t="s">
        <v>83</v>
      </c>
      <c r="B296" s="3" t="s">
        <v>14</v>
      </c>
      <c r="C296" s="3" t="s">
        <v>15</v>
      </c>
      <c r="D296" s="3" t="s">
        <v>16</v>
      </c>
      <c r="E296" s="3" t="s">
        <v>17</v>
      </c>
      <c r="F296" s="3" t="s">
        <v>26</v>
      </c>
      <c r="G296" s="3" t="s">
        <v>18</v>
      </c>
      <c r="H296" s="3" t="s">
        <v>19</v>
      </c>
      <c r="I296" s="3">
        <v>264</v>
      </c>
      <c r="J296" s="3" t="s">
        <v>20</v>
      </c>
      <c r="K296" s="3" t="s">
        <v>21</v>
      </c>
      <c r="L296" s="3" t="s">
        <v>22</v>
      </c>
      <c r="M296" s="3" t="s">
        <v>28</v>
      </c>
      <c r="N296" s="3" t="s">
        <v>29</v>
      </c>
    </row>
    <row r="297" spans="1:14" x14ac:dyDescent="0.3">
      <c r="A297" s="2" t="s">
        <v>83</v>
      </c>
      <c r="B297" s="3" t="s">
        <v>14</v>
      </c>
      <c r="C297" s="3" t="s">
        <v>15</v>
      </c>
      <c r="D297" s="3" t="s">
        <v>16</v>
      </c>
      <c r="E297" s="3" t="s">
        <v>24</v>
      </c>
      <c r="F297" s="3" t="s">
        <v>26</v>
      </c>
      <c r="G297" s="3" t="s">
        <v>18</v>
      </c>
      <c r="H297" s="3" t="s">
        <v>19</v>
      </c>
      <c r="I297" s="3">
        <v>264</v>
      </c>
      <c r="J297" s="3" t="s">
        <v>20</v>
      </c>
      <c r="K297" s="3" t="s">
        <v>21</v>
      </c>
      <c r="L297" s="3" t="s">
        <v>22</v>
      </c>
      <c r="M297" s="3" t="s">
        <v>28</v>
      </c>
      <c r="N297" s="3" t="s">
        <v>29</v>
      </c>
    </row>
    <row r="298" spans="1:14" x14ac:dyDescent="0.3">
      <c r="A298" s="2" t="s">
        <v>83</v>
      </c>
      <c r="B298" s="3" t="s">
        <v>14</v>
      </c>
      <c r="C298" s="3" t="s">
        <v>15</v>
      </c>
      <c r="D298" s="3" t="s">
        <v>16</v>
      </c>
      <c r="E298" s="3" t="s">
        <v>30</v>
      </c>
      <c r="F298" s="3" t="s">
        <v>26</v>
      </c>
      <c r="G298" s="3" t="s">
        <v>18</v>
      </c>
      <c r="H298" s="3" t="s">
        <v>19</v>
      </c>
      <c r="I298" s="3">
        <v>273</v>
      </c>
      <c r="J298" s="3" t="s">
        <v>20</v>
      </c>
      <c r="K298" s="3" t="s">
        <v>21</v>
      </c>
      <c r="L298" s="3" t="s">
        <v>22</v>
      </c>
      <c r="M298" s="3" t="s">
        <v>28</v>
      </c>
      <c r="N298" s="3" t="s">
        <v>29</v>
      </c>
    </row>
    <row r="299" spans="1:14" x14ac:dyDescent="0.3">
      <c r="A299" s="2" t="s">
        <v>83</v>
      </c>
      <c r="B299" s="3" t="s">
        <v>14</v>
      </c>
      <c r="C299" s="3" t="s">
        <v>15</v>
      </c>
      <c r="D299" s="3" t="s">
        <v>16</v>
      </c>
      <c r="E299" s="3" t="s">
        <v>31</v>
      </c>
      <c r="F299" s="3" t="s">
        <v>26</v>
      </c>
      <c r="G299" s="3" t="s">
        <v>18</v>
      </c>
      <c r="H299" s="3" t="s">
        <v>19</v>
      </c>
      <c r="I299" s="3">
        <v>285</v>
      </c>
      <c r="J299" s="3" t="s">
        <v>20</v>
      </c>
      <c r="K299" s="3" t="s">
        <v>21</v>
      </c>
      <c r="L299" s="3" t="s">
        <v>22</v>
      </c>
      <c r="M299" s="3" t="s">
        <v>28</v>
      </c>
      <c r="N299" s="3" t="s">
        <v>29</v>
      </c>
    </row>
    <row r="300" spans="1:14" x14ac:dyDescent="0.3">
      <c r="A300" s="2" t="s">
        <v>83</v>
      </c>
      <c r="B300" s="3" t="s">
        <v>14</v>
      </c>
      <c r="C300" s="3" t="s">
        <v>15</v>
      </c>
      <c r="D300" s="3" t="s">
        <v>16</v>
      </c>
      <c r="E300" s="3" t="s">
        <v>32</v>
      </c>
      <c r="F300" s="3" t="s">
        <v>26</v>
      </c>
      <c r="G300" s="3" t="s">
        <v>18</v>
      </c>
      <c r="H300" s="3" t="s">
        <v>19</v>
      </c>
      <c r="I300" s="3">
        <v>292</v>
      </c>
      <c r="J300" s="3" t="s">
        <v>20</v>
      </c>
      <c r="K300" s="3" t="s">
        <v>21</v>
      </c>
      <c r="L300" s="3" t="s">
        <v>22</v>
      </c>
      <c r="M300" s="3" t="s">
        <v>28</v>
      </c>
      <c r="N300" s="3" t="s">
        <v>29</v>
      </c>
    </row>
    <row r="301" spans="1:14" x14ac:dyDescent="0.3">
      <c r="A301" s="2" t="s">
        <v>83</v>
      </c>
      <c r="B301" s="3" t="s">
        <v>14</v>
      </c>
      <c r="C301" s="3" t="s">
        <v>15</v>
      </c>
      <c r="D301" s="3" t="s">
        <v>16</v>
      </c>
      <c r="E301" s="3" t="s">
        <v>33</v>
      </c>
      <c r="F301" s="3" t="s">
        <v>26</v>
      </c>
      <c r="G301" s="3" t="s">
        <v>18</v>
      </c>
      <c r="H301" s="3" t="s">
        <v>19</v>
      </c>
      <c r="I301" s="3">
        <v>313</v>
      </c>
      <c r="J301" s="3" t="s">
        <v>20</v>
      </c>
      <c r="K301" s="3" t="s">
        <v>21</v>
      </c>
      <c r="L301" s="3" t="s">
        <v>22</v>
      </c>
      <c r="M301" s="3" t="s">
        <v>28</v>
      </c>
      <c r="N301" s="3" t="s">
        <v>29</v>
      </c>
    </row>
    <row r="302" spans="1:14" x14ac:dyDescent="0.3">
      <c r="A302" s="2" t="s">
        <v>84</v>
      </c>
      <c r="B302" s="3" t="s">
        <v>14</v>
      </c>
      <c r="C302" s="3" t="s">
        <v>15</v>
      </c>
      <c r="D302" s="3" t="s">
        <v>16</v>
      </c>
      <c r="E302" s="3" t="s">
        <v>17</v>
      </c>
      <c r="F302" s="3" t="s">
        <v>26</v>
      </c>
      <c r="G302" s="3" t="s">
        <v>18</v>
      </c>
      <c r="H302" s="3" t="s">
        <v>19</v>
      </c>
      <c r="I302" s="3">
        <v>274</v>
      </c>
      <c r="J302" s="3" t="s">
        <v>20</v>
      </c>
      <c r="K302" s="3" t="s">
        <v>21</v>
      </c>
      <c r="L302" s="3" t="s">
        <v>22</v>
      </c>
      <c r="M302" s="3" t="s">
        <v>28</v>
      </c>
      <c r="N302" s="3" t="s">
        <v>29</v>
      </c>
    </row>
    <row r="303" spans="1:14" x14ac:dyDescent="0.3">
      <c r="A303" s="2" t="s">
        <v>84</v>
      </c>
      <c r="B303" s="3" t="s">
        <v>14</v>
      </c>
      <c r="C303" s="3" t="s">
        <v>15</v>
      </c>
      <c r="D303" s="3" t="s">
        <v>16</v>
      </c>
      <c r="E303" s="3" t="s">
        <v>24</v>
      </c>
      <c r="F303" s="3" t="s">
        <v>26</v>
      </c>
      <c r="G303" s="3" t="s">
        <v>18</v>
      </c>
      <c r="H303" s="3" t="s">
        <v>19</v>
      </c>
      <c r="I303" s="3">
        <v>274</v>
      </c>
      <c r="J303" s="3" t="s">
        <v>20</v>
      </c>
      <c r="K303" s="3" t="s">
        <v>21</v>
      </c>
      <c r="L303" s="3" t="s">
        <v>22</v>
      </c>
      <c r="M303" s="3" t="s">
        <v>28</v>
      </c>
      <c r="N303" s="3" t="s">
        <v>29</v>
      </c>
    </row>
    <row r="304" spans="1:14" x14ac:dyDescent="0.3">
      <c r="A304" s="2" t="s">
        <v>84</v>
      </c>
      <c r="B304" s="3" t="s">
        <v>14</v>
      </c>
      <c r="C304" s="3" t="s">
        <v>15</v>
      </c>
      <c r="D304" s="3" t="s">
        <v>16</v>
      </c>
      <c r="E304" s="3" t="s">
        <v>30</v>
      </c>
      <c r="F304" s="3" t="s">
        <v>26</v>
      </c>
      <c r="G304" s="3" t="s">
        <v>18</v>
      </c>
      <c r="H304" s="3" t="s">
        <v>19</v>
      </c>
      <c r="I304" s="3">
        <v>283</v>
      </c>
      <c r="J304" s="3" t="s">
        <v>20</v>
      </c>
      <c r="K304" s="3" t="s">
        <v>21</v>
      </c>
      <c r="L304" s="3" t="s">
        <v>22</v>
      </c>
      <c r="M304" s="3" t="s">
        <v>28</v>
      </c>
      <c r="N304" s="3" t="s">
        <v>29</v>
      </c>
    </row>
    <row r="305" spans="1:14" x14ac:dyDescent="0.3">
      <c r="A305" s="2" t="s">
        <v>84</v>
      </c>
      <c r="B305" s="3" t="s">
        <v>14</v>
      </c>
      <c r="C305" s="3" t="s">
        <v>15</v>
      </c>
      <c r="D305" s="3" t="s">
        <v>16</v>
      </c>
      <c r="E305" s="3" t="s">
        <v>31</v>
      </c>
      <c r="F305" s="3" t="s">
        <v>26</v>
      </c>
      <c r="G305" s="3" t="s">
        <v>18</v>
      </c>
      <c r="H305" s="3" t="s">
        <v>19</v>
      </c>
      <c r="I305" s="3">
        <v>295</v>
      </c>
      <c r="J305" s="3" t="s">
        <v>20</v>
      </c>
      <c r="K305" s="3" t="s">
        <v>21</v>
      </c>
      <c r="L305" s="3" t="s">
        <v>22</v>
      </c>
      <c r="M305" s="3" t="s">
        <v>28</v>
      </c>
      <c r="N305" s="3" t="s">
        <v>29</v>
      </c>
    </row>
    <row r="306" spans="1:14" x14ac:dyDescent="0.3">
      <c r="A306" s="2" t="s">
        <v>84</v>
      </c>
      <c r="B306" s="3" t="s">
        <v>14</v>
      </c>
      <c r="C306" s="3" t="s">
        <v>15</v>
      </c>
      <c r="D306" s="3" t="s">
        <v>16</v>
      </c>
      <c r="E306" s="3" t="s">
        <v>32</v>
      </c>
      <c r="F306" s="3" t="s">
        <v>26</v>
      </c>
      <c r="G306" s="3" t="s">
        <v>18</v>
      </c>
      <c r="H306" s="3" t="s">
        <v>19</v>
      </c>
      <c r="I306" s="3">
        <v>302</v>
      </c>
      <c r="J306" s="3" t="s">
        <v>20</v>
      </c>
      <c r="K306" s="3" t="s">
        <v>21</v>
      </c>
      <c r="L306" s="3" t="s">
        <v>22</v>
      </c>
      <c r="M306" s="3" t="s">
        <v>28</v>
      </c>
      <c r="N306" s="3" t="s">
        <v>29</v>
      </c>
    </row>
    <row r="307" spans="1:14" x14ac:dyDescent="0.3">
      <c r="A307" s="2" t="s">
        <v>84</v>
      </c>
      <c r="B307" s="3" t="s">
        <v>14</v>
      </c>
      <c r="C307" s="3" t="s">
        <v>15</v>
      </c>
      <c r="D307" s="3" t="s">
        <v>16</v>
      </c>
      <c r="E307" s="3" t="s">
        <v>33</v>
      </c>
      <c r="F307" s="3" t="s">
        <v>26</v>
      </c>
      <c r="G307" s="3" t="s">
        <v>18</v>
      </c>
      <c r="H307" s="3" t="s">
        <v>19</v>
      </c>
      <c r="I307" s="3">
        <v>323</v>
      </c>
      <c r="J307" s="3" t="s">
        <v>20</v>
      </c>
      <c r="K307" s="3" t="s">
        <v>21</v>
      </c>
      <c r="L307" s="3" t="s">
        <v>22</v>
      </c>
      <c r="M307" s="3" t="s">
        <v>28</v>
      </c>
      <c r="N307" s="3" t="s">
        <v>29</v>
      </c>
    </row>
    <row r="308" spans="1:14" x14ac:dyDescent="0.3">
      <c r="A308" s="2" t="s">
        <v>85</v>
      </c>
      <c r="B308" s="3" t="s">
        <v>14</v>
      </c>
      <c r="C308" s="3" t="s">
        <v>15</v>
      </c>
      <c r="D308" s="3" t="s">
        <v>16</v>
      </c>
      <c r="E308" s="3" t="s">
        <v>17</v>
      </c>
      <c r="F308" s="3" t="s">
        <v>26</v>
      </c>
      <c r="G308" s="3" t="s">
        <v>18</v>
      </c>
      <c r="H308" s="3" t="s">
        <v>19</v>
      </c>
      <c r="I308" s="3">
        <v>282</v>
      </c>
      <c r="J308" s="3" t="s">
        <v>20</v>
      </c>
      <c r="K308" s="3" t="s">
        <v>21</v>
      </c>
      <c r="L308" s="3" t="s">
        <v>22</v>
      </c>
      <c r="M308" s="3" t="s">
        <v>28</v>
      </c>
      <c r="N308" s="3" t="s">
        <v>29</v>
      </c>
    </row>
    <row r="309" spans="1:14" x14ac:dyDescent="0.3">
      <c r="A309" s="2" t="s">
        <v>85</v>
      </c>
      <c r="B309" s="3" t="s">
        <v>14</v>
      </c>
      <c r="C309" s="3" t="s">
        <v>15</v>
      </c>
      <c r="D309" s="3" t="s">
        <v>16</v>
      </c>
      <c r="E309" s="3" t="s">
        <v>24</v>
      </c>
      <c r="F309" s="3" t="s">
        <v>26</v>
      </c>
      <c r="G309" s="3" t="s">
        <v>18</v>
      </c>
      <c r="H309" s="3" t="s">
        <v>19</v>
      </c>
      <c r="I309" s="3">
        <v>282</v>
      </c>
      <c r="J309" s="3" t="s">
        <v>20</v>
      </c>
      <c r="K309" s="3" t="s">
        <v>21</v>
      </c>
      <c r="L309" s="3" t="s">
        <v>22</v>
      </c>
      <c r="M309" s="3" t="s">
        <v>28</v>
      </c>
      <c r="N309" s="3" t="s">
        <v>29</v>
      </c>
    </row>
    <row r="310" spans="1:14" x14ac:dyDescent="0.3">
      <c r="A310" s="2" t="s">
        <v>85</v>
      </c>
      <c r="B310" s="3" t="s">
        <v>14</v>
      </c>
      <c r="C310" s="3" t="s">
        <v>15</v>
      </c>
      <c r="D310" s="3" t="s">
        <v>16</v>
      </c>
      <c r="E310" s="3" t="s">
        <v>30</v>
      </c>
      <c r="F310" s="3" t="s">
        <v>26</v>
      </c>
      <c r="G310" s="3" t="s">
        <v>18</v>
      </c>
      <c r="H310" s="3" t="s">
        <v>19</v>
      </c>
      <c r="I310" s="3">
        <v>291</v>
      </c>
      <c r="J310" s="3" t="s">
        <v>20</v>
      </c>
      <c r="K310" s="3" t="s">
        <v>21</v>
      </c>
      <c r="L310" s="3" t="s">
        <v>22</v>
      </c>
      <c r="M310" s="3" t="s">
        <v>28</v>
      </c>
      <c r="N310" s="3" t="s">
        <v>29</v>
      </c>
    </row>
    <row r="311" spans="1:14" x14ac:dyDescent="0.3">
      <c r="A311" s="2" t="s">
        <v>85</v>
      </c>
      <c r="B311" s="3" t="s">
        <v>14</v>
      </c>
      <c r="C311" s="3" t="s">
        <v>15</v>
      </c>
      <c r="D311" s="3" t="s">
        <v>16</v>
      </c>
      <c r="E311" s="3" t="s">
        <v>31</v>
      </c>
      <c r="F311" s="3" t="s">
        <v>26</v>
      </c>
      <c r="G311" s="3" t="s">
        <v>18</v>
      </c>
      <c r="H311" s="3" t="s">
        <v>19</v>
      </c>
      <c r="I311" s="3">
        <v>303</v>
      </c>
      <c r="J311" s="3" t="s">
        <v>20</v>
      </c>
      <c r="K311" s="3" t="s">
        <v>21</v>
      </c>
      <c r="L311" s="3" t="s">
        <v>22</v>
      </c>
      <c r="M311" s="3" t="s">
        <v>28</v>
      </c>
      <c r="N311" s="3" t="s">
        <v>29</v>
      </c>
    </row>
    <row r="312" spans="1:14" x14ac:dyDescent="0.3">
      <c r="A312" s="2" t="s">
        <v>85</v>
      </c>
      <c r="B312" s="3" t="s">
        <v>14</v>
      </c>
      <c r="C312" s="3" t="s">
        <v>15</v>
      </c>
      <c r="D312" s="3" t="s">
        <v>16</v>
      </c>
      <c r="E312" s="3" t="s">
        <v>32</v>
      </c>
      <c r="F312" s="3" t="s">
        <v>26</v>
      </c>
      <c r="G312" s="3" t="s">
        <v>18</v>
      </c>
      <c r="H312" s="3" t="s">
        <v>19</v>
      </c>
      <c r="I312" s="3">
        <v>310</v>
      </c>
      <c r="J312" s="3" t="s">
        <v>20</v>
      </c>
      <c r="K312" s="3" t="s">
        <v>21</v>
      </c>
      <c r="L312" s="3" t="s">
        <v>22</v>
      </c>
      <c r="M312" s="3" t="s">
        <v>28</v>
      </c>
      <c r="N312" s="3" t="s">
        <v>29</v>
      </c>
    </row>
    <row r="313" spans="1:14" x14ac:dyDescent="0.3">
      <c r="A313" s="2" t="s">
        <v>85</v>
      </c>
      <c r="B313" s="3" t="s">
        <v>14</v>
      </c>
      <c r="C313" s="3" t="s">
        <v>15</v>
      </c>
      <c r="D313" s="3" t="s">
        <v>16</v>
      </c>
      <c r="E313" s="3" t="s">
        <v>33</v>
      </c>
      <c r="F313" s="3" t="s">
        <v>26</v>
      </c>
      <c r="G313" s="3" t="s">
        <v>18</v>
      </c>
      <c r="H313" s="3" t="s">
        <v>19</v>
      </c>
      <c r="I313" s="3">
        <v>331</v>
      </c>
      <c r="J313" s="3" t="s">
        <v>20</v>
      </c>
      <c r="K313" s="3" t="s">
        <v>21</v>
      </c>
      <c r="L313" s="3" t="s">
        <v>22</v>
      </c>
      <c r="M313" s="3" t="s">
        <v>28</v>
      </c>
      <c r="N313" s="3" t="s">
        <v>29</v>
      </c>
    </row>
    <row r="314" spans="1:14" x14ac:dyDescent="0.3">
      <c r="A314" s="2" t="s">
        <v>86</v>
      </c>
      <c r="B314" s="3" t="s">
        <v>14</v>
      </c>
      <c r="C314" s="3" t="s">
        <v>15</v>
      </c>
      <c r="D314" s="3" t="s">
        <v>16</v>
      </c>
      <c r="E314" s="3" t="s">
        <v>17</v>
      </c>
      <c r="F314" s="3" t="s">
        <v>26</v>
      </c>
      <c r="G314" s="3" t="s">
        <v>18</v>
      </c>
      <c r="H314" s="3" t="s">
        <v>19</v>
      </c>
      <c r="I314" s="3">
        <v>282</v>
      </c>
      <c r="J314" s="3" t="s">
        <v>20</v>
      </c>
      <c r="K314" s="3" t="s">
        <v>21</v>
      </c>
      <c r="L314" s="3" t="s">
        <v>22</v>
      </c>
      <c r="M314" s="3" t="s">
        <v>28</v>
      </c>
      <c r="N314" s="3" t="s">
        <v>29</v>
      </c>
    </row>
    <row r="315" spans="1:14" x14ac:dyDescent="0.3">
      <c r="A315" s="2" t="s">
        <v>86</v>
      </c>
      <c r="B315" s="3" t="s">
        <v>14</v>
      </c>
      <c r="C315" s="3" t="s">
        <v>15</v>
      </c>
      <c r="D315" s="3" t="s">
        <v>16</v>
      </c>
      <c r="E315" s="3" t="s">
        <v>24</v>
      </c>
      <c r="F315" s="3" t="s">
        <v>26</v>
      </c>
      <c r="G315" s="3" t="s">
        <v>18</v>
      </c>
      <c r="H315" s="3" t="s">
        <v>19</v>
      </c>
      <c r="I315" s="3">
        <v>282</v>
      </c>
      <c r="J315" s="3" t="s">
        <v>20</v>
      </c>
      <c r="K315" s="3" t="s">
        <v>21</v>
      </c>
      <c r="L315" s="3" t="s">
        <v>22</v>
      </c>
      <c r="M315" s="3" t="s">
        <v>28</v>
      </c>
      <c r="N315" s="3" t="s">
        <v>29</v>
      </c>
    </row>
    <row r="316" spans="1:14" x14ac:dyDescent="0.3">
      <c r="A316" s="2" t="s">
        <v>86</v>
      </c>
      <c r="B316" s="3" t="s">
        <v>14</v>
      </c>
      <c r="C316" s="3" t="s">
        <v>15</v>
      </c>
      <c r="D316" s="3" t="s">
        <v>16</v>
      </c>
      <c r="E316" s="3" t="s">
        <v>30</v>
      </c>
      <c r="F316" s="3" t="s">
        <v>26</v>
      </c>
      <c r="G316" s="3" t="s">
        <v>18</v>
      </c>
      <c r="H316" s="3" t="s">
        <v>19</v>
      </c>
      <c r="I316" s="3">
        <v>291</v>
      </c>
      <c r="J316" s="3" t="s">
        <v>20</v>
      </c>
      <c r="K316" s="3" t="s">
        <v>21</v>
      </c>
      <c r="L316" s="3" t="s">
        <v>22</v>
      </c>
      <c r="M316" s="3" t="s">
        <v>28</v>
      </c>
      <c r="N316" s="3" t="s">
        <v>29</v>
      </c>
    </row>
    <row r="317" spans="1:14" x14ac:dyDescent="0.3">
      <c r="A317" s="2" t="s">
        <v>86</v>
      </c>
      <c r="B317" s="3" t="s">
        <v>14</v>
      </c>
      <c r="C317" s="3" t="s">
        <v>15</v>
      </c>
      <c r="D317" s="3" t="s">
        <v>16</v>
      </c>
      <c r="E317" s="3" t="s">
        <v>31</v>
      </c>
      <c r="F317" s="3" t="s">
        <v>26</v>
      </c>
      <c r="G317" s="3" t="s">
        <v>18</v>
      </c>
      <c r="H317" s="3" t="s">
        <v>19</v>
      </c>
      <c r="I317" s="3">
        <v>303</v>
      </c>
      <c r="J317" s="3" t="s">
        <v>20</v>
      </c>
      <c r="K317" s="3" t="s">
        <v>21</v>
      </c>
      <c r="L317" s="3" t="s">
        <v>22</v>
      </c>
      <c r="M317" s="3" t="s">
        <v>28</v>
      </c>
      <c r="N317" s="3" t="s">
        <v>29</v>
      </c>
    </row>
    <row r="318" spans="1:14" x14ac:dyDescent="0.3">
      <c r="A318" s="2" t="s">
        <v>86</v>
      </c>
      <c r="B318" s="3" t="s">
        <v>14</v>
      </c>
      <c r="C318" s="3" t="s">
        <v>15</v>
      </c>
      <c r="D318" s="3" t="s">
        <v>16</v>
      </c>
      <c r="E318" s="3" t="s">
        <v>32</v>
      </c>
      <c r="F318" s="3" t="s">
        <v>26</v>
      </c>
      <c r="G318" s="3" t="s">
        <v>18</v>
      </c>
      <c r="H318" s="3" t="s">
        <v>19</v>
      </c>
      <c r="I318" s="3">
        <v>310</v>
      </c>
      <c r="J318" s="3" t="s">
        <v>20</v>
      </c>
      <c r="K318" s="3" t="s">
        <v>21</v>
      </c>
      <c r="L318" s="3" t="s">
        <v>22</v>
      </c>
      <c r="M318" s="3" t="s">
        <v>28</v>
      </c>
      <c r="N318" s="3" t="s">
        <v>29</v>
      </c>
    </row>
    <row r="319" spans="1:14" x14ac:dyDescent="0.3">
      <c r="A319" s="2" t="s">
        <v>86</v>
      </c>
      <c r="B319" s="3" t="s">
        <v>14</v>
      </c>
      <c r="C319" s="3" t="s">
        <v>15</v>
      </c>
      <c r="D319" s="3" t="s">
        <v>16</v>
      </c>
      <c r="E319" s="3" t="s">
        <v>33</v>
      </c>
      <c r="F319" s="3" t="s">
        <v>26</v>
      </c>
      <c r="G319" s="3" t="s">
        <v>18</v>
      </c>
      <c r="H319" s="3" t="s">
        <v>19</v>
      </c>
      <c r="I319" s="3">
        <v>331</v>
      </c>
      <c r="J319" s="3" t="s">
        <v>20</v>
      </c>
      <c r="K319" s="3" t="s">
        <v>21</v>
      </c>
      <c r="L319" s="3" t="s">
        <v>22</v>
      </c>
      <c r="M319" s="3" t="s">
        <v>28</v>
      </c>
      <c r="N319" s="3" t="s">
        <v>29</v>
      </c>
    </row>
    <row r="320" spans="1:14" x14ac:dyDescent="0.3">
      <c r="A320" s="2" t="s">
        <v>87</v>
      </c>
      <c r="B320" s="3" t="s">
        <v>14</v>
      </c>
      <c r="C320" s="3" t="s">
        <v>15</v>
      </c>
      <c r="D320" s="3" t="s">
        <v>16</v>
      </c>
      <c r="E320" s="3" t="s">
        <v>17</v>
      </c>
      <c r="F320" s="3" t="s">
        <v>26</v>
      </c>
      <c r="G320" s="3" t="s">
        <v>18</v>
      </c>
      <c r="H320" s="3" t="s">
        <v>19</v>
      </c>
      <c r="I320" s="3">
        <v>292</v>
      </c>
      <c r="J320" s="3" t="s">
        <v>20</v>
      </c>
      <c r="K320" s="3" t="s">
        <v>21</v>
      </c>
      <c r="L320" s="3" t="s">
        <v>22</v>
      </c>
      <c r="M320" s="3" t="s">
        <v>28</v>
      </c>
      <c r="N320" s="3" t="s">
        <v>29</v>
      </c>
    </row>
    <row r="321" spans="1:14" x14ac:dyDescent="0.3">
      <c r="A321" s="2" t="s">
        <v>87</v>
      </c>
      <c r="B321" s="3" t="s">
        <v>14</v>
      </c>
      <c r="C321" s="3" t="s">
        <v>15</v>
      </c>
      <c r="D321" s="3" t="s">
        <v>16</v>
      </c>
      <c r="E321" s="3" t="s">
        <v>24</v>
      </c>
      <c r="F321" s="3" t="s">
        <v>26</v>
      </c>
      <c r="G321" s="3" t="s">
        <v>18</v>
      </c>
      <c r="H321" s="3" t="s">
        <v>19</v>
      </c>
      <c r="I321" s="3">
        <v>292</v>
      </c>
      <c r="J321" s="3" t="s">
        <v>20</v>
      </c>
      <c r="K321" s="3" t="s">
        <v>21</v>
      </c>
      <c r="L321" s="3" t="s">
        <v>22</v>
      </c>
      <c r="M321" s="3" t="s">
        <v>28</v>
      </c>
      <c r="N321" s="3" t="s">
        <v>29</v>
      </c>
    </row>
    <row r="322" spans="1:14" x14ac:dyDescent="0.3">
      <c r="A322" s="2" t="s">
        <v>87</v>
      </c>
      <c r="B322" s="3" t="s">
        <v>14</v>
      </c>
      <c r="C322" s="3" t="s">
        <v>15</v>
      </c>
      <c r="D322" s="3" t="s">
        <v>16</v>
      </c>
      <c r="E322" s="3" t="s">
        <v>30</v>
      </c>
      <c r="F322" s="3" t="s">
        <v>26</v>
      </c>
      <c r="G322" s="3" t="s">
        <v>18</v>
      </c>
      <c r="H322" s="3" t="s">
        <v>19</v>
      </c>
      <c r="I322" s="3">
        <v>301</v>
      </c>
      <c r="J322" s="3" t="s">
        <v>20</v>
      </c>
      <c r="K322" s="3" t="s">
        <v>21</v>
      </c>
      <c r="L322" s="3" t="s">
        <v>22</v>
      </c>
      <c r="M322" s="3" t="s">
        <v>28</v>
      </c>
      <c r="N322" s="3" t="s">
        <v>29</v>
      </c>
    </row>
    <row r="323" spans="1:14" x14ac:dyDescent="0.3">
      <c r="A323" s="2" t="s">
        <v>87</v>
      </c>
      <c r="B323" s="3" t="s">
        <v>14</v>
      </c>
      <c r="C323" s="3" t="s">
        <v>15</v>
      </c>
      <c r="D323" s="3" t="s">
        <v>16</v>
      </c>
      <c r="E323" s="3" t="s">
        <v>31</v>
      </c>
      <c r="F323" s="3" t="s">
        <v>26</v>
      </c>
      <c r="G323" s="3" t="s">
        <v>18</v>
      </c>
      <c r="H323" s="3" t="s">
        <v>19</v>
      </c>
      <c r="I323" s="3">
        <v>313</v>
      </c>
      <c r="J323" s="3" t="s">
        <v>20</v>
      </c>
      <c r="K323" s="3" t="s">
        <v>21</v>
      </c>
      <c r="L323" s="3" t="s">
        <v>22</v>
      </c>
      <c r="M323" s="3" t="s">
        <v>28</v>
      </c>
      <c r="N323" s="3" t="s">
        <v>29</v>
      </c>
    </row>
    <row r="324" spans="1:14" x14ac:dyDescent="0.3">
      <c r="A324" s="2" t="s">
        <v>87</v>
      </c>
      <c r="B324" s="3" t="s">
        <v>14</v>
      </c>
      <c r="C324" s="3" t="s">
        <v>15</v>
      </c>
      <c r="D324" s="3" t="s">
        <v>16</v>
      </c>
      <c r="E324" s="3" t="s">
        <v>32</v>
      </c>
      <c r="F324" s="3" t="s">
        <v>26</v>
      </c>
      <c r="G324" s="3" t="s">
        <v>18</v>
      </c>
      <c r="H324" s="3" t="s">
        <v>19</v>
      </c>
      <c r="I324" s="3">
        <v>320</v>
      </c>
      <c r="J324" s="3" t="s">
        <v>20</v>
      </c>
      <c r="K324" s="3" t="s">
        <v>21</v>
      </c>
      <c r="L324" s="3" t="s">
        <v>22</v>
      </c>
      <c r="M324" s="3" t="s">
        <v>28</v>
      </c>
      <c r="N324" s="3" t="s">
        <v>29</v>
      </c>
    </row>
    <row r="325" spans="1:14" x14ac:dyDescent="0.3">
      <c r="A325" s="2" t="s">
        <v>87</v>
      </c>
      <c r="B325" s="3" t="s">
        <v>14</v>
      </c>
      <c r="C325" s="3" t="s">
        <v>15</v>
      </c>
      <c r="D325" s="3" t="s">
        <v>16</v>
      </c>
      <c r="E325" s="3" t="s">
        <v>33</v>
      </c>
      <c r="F325" s="3" t="s">
        <v>26</v>
      </c>
      <c r="G325" s="3" t="s">
        <v>18</v>
      </c>
      <c r="H325" s="3" t="s">
        <v>19</v>
      </c>
      <c r="I325" s="3">
        <v>341</v>
      </c>
      <c r="J325" s="3" t="s">
        <v>20</v>
      </c>
      <c r="K325" s="3" t="s">
        <v>21</v>
      </c>
      <c r="L325" s="3" t="s">
        <v>22</v>
      </c>
      <c r="M325" s="3" t="s">
        <v>28</v>
      </c>
      <c r="N325" s="3" t="s">
        <v>29</v>
      </c>
    </row>
    <row r="326" spans="1:14" x14ac:dyDescent="0.3">
      <c r="A326" s="2" t="s">
        <v>88</v>
      </c>
      <c r="B326" s="3" t="s">
        <v>14</v>
      </c>
      <c r="C326" s="3" t="s">
        <v>15</v>
      </c>
      <c r="D326" s="3" t="s">
        <v>16</v>
      </c>
      <c r="E326" s="3" t="s">
        <v>17</v>
      </c>
      <c r="F326" s="3" t="s">
        <v>26</v>
      </c>
      <c r="G326" s="3" t="s">
        <v>18</v>
      </c>
      <c r="H326" s="3" t="s">
        <v>19</v>
      </c>
      <c r="I326" s="3">
        <v>319</v>
      </c>
      <c r="J326" s="3" t="s">
        <v>20</v>
      </c>
      <c r="K326" s="3" t="s">
        <v>21</v>
      </c>
      <c r="L326" s="3" t="s">
        <v>22</v>
      </c>
      <c r="M326" s="3" t="s">
        <v>28</v>
      </c>
      <c r="N326" s="3" t="s">
        <v>29</v>
      </c>
    </row>
    <row r="327" spans="1:14" x14ac:dyDescent="0.3">
      <c r="A327" s="2" t="s">
        <v>88</v>
      </c>
      <c r="B327" s="3" t="s">
        <v>14</v>
      </c>
      <c r="C327" s="3" t="s">
        <v>15</v>
      </c>
      <c r="D327" s="3" t="s">
        <v>16</v>
      </c>
      <c r="E327" s="3" t="s">
        <v>24</v>
      </c>
      <c r="F327" s="3" t="s">
        <v>26</v>
      </c>
      <c r="G327" s="3" t="s">
        <v>18</v>
      </c>
      <c r="H327" s="3" t="s">
        <v>19</v>
      </c>
      <c r="I327" s="3">
        <v>319</v>
      </c>
      <c r="J327" s="3" t="s">
        <v>20</v>
      </c>
      <c r="K327" s="3" t="s">
        <v>21</v>
      </c>
      <c r="L327" s="3" t="s">
        <v>22</v>
      </c>
      <c r="M327" s="3" t="s">
        <v>28</v>
      </c>
      <c r="N327" s="3" t="s">
        <v>29</v>
      </c>
    </row>
    <row r="328" spans="1:14" x14ac:dyDescent="0.3">
      <c r="A328" s="2" t="s">
        <v>88</v>
      </c>
      <c r="B328" s="3" t="s">
        <v>14</v>
      </c>
      <c r="C328" s="3" t="s">
        <v>15</v>
      </c>
      <c r="D328" s="3" t="s">
        <v>16</v>
      </c>
      <c r="E328" s="3" t="s">
        <v>30</v>
      </c>
      <c r="F328" s="3" t="s">
        <v>26</v>
      </c>
      <c r="G328" s="3" t="s">
        <v>18</v>
      </c>
      <c r="H328" s="3" t="s">
        <v>19</v>
      </c>
      <c r="I328" s="3">
        <v>328</v>
      </c>
      <c r="J328" s="3" t="s">
        <v>20</v>
      </c>
      <c r="K328" s="3" t="s">
        <v>21</v>
      </c>
      <c r="L328" s="3" t="s">
        <v>22</v>
      </c>
      <c r="M328" s="3" t="s">
        <v>28</v>
      </c>
      <c r="N328" s="3" t="s">
        <v>29</v>
      </c>
    </row>
    <row r="329" spans="1:14" x14ac:dyDescent="0.3">
      <c r="A329" s="2" t="s">
        <v>88</v>
      </c>
      <c r="B329" s="3" t="s">
        <v>14</v>
      </c>
      <c r="C329" s="3" t="s">
        <v>15</v>
      </c>
      <c r="D329" s="3" t="s">
        <v>16</v>
      </c>
      <c r="E329" s="3" t="s">
        <v>31</v>
      </c>
      <c r="F329" s="3" t="s">
        <v>26</v>
      </c>
      <c r="G329" s="3" t="s">
        <v>18</v>
      </c>
      <c r="H329" s="3" t="s">
        <v>19</v>
      </c>
      <c r="I329" s="3">
        <v>340</v>
      </c>
      <c r="J329" s="3" t="s">
        <v>20</v>
      </c>
      <c r="K329" s="3" t="s">
        <v>21</v>
      </c>
      <c r="L329" s="3" t="s">
        <v>22</v>
      </c>
      <c r="M329" s="3" t="s">
        <v>28</v>
      </c>
      <c r="N329" s="3" t="s">
        <v>29</v>
      </c>
    </row>
    <row r="330" spans="1:14" x14ac:dyDescent="0.3">
      <c r="A330" s="2" t="s">
        <v>88</v>
      </c>
      <c r="B330" s="3" t="s">
        <v>14</v>
      </c>
      <c r="C330" s="3" t="s">
        <v>15</v>
      </c>
      <c r="D330" s="3" t="s">
        <v>16</v>
      </c>
      <c r="E330" s="3" t="s">
        <v>32</v>
      </c>
      <c r="F330" s="3" t="s">
        <v>26</v>
      </c>
      <c r="G330" s="3" t="s">
        <v>18</v>
      </c>
      <c r="H330" s="3" t="s">
        <v>19</v>
      </c>
      <c r="I330" s="3">
        <v>347</v>
      </c>
      <c r="J330" s="3" t="s">
        <v>20</v>
      </c>
      <c r="K330" s="3" t="s">
        <v>21</v>
      </c>
      <c r="L330" s="3" t="s">
        <v>22</v>
      </c>
      <c r="M330" s="3" t="s">
        <v>28</v>
      </c>
      <c r="N330" s="3" t="s">
        <v>29</v>
      </c>
    </row>
    <row r="331" spans="1:14" x14ac:dyDescent="0.3">
      <c r="A331" s="2" t="s">
        <v>88</v>
      </c>
      <c r="B331" s="3" t="s">
        <v>14</v>
      </c>
      <c r="C331" s="3" t="s">
        <v>15</v>
      </c>
      <c r="D331" s="3" t="s">
        <v>16</v>
      </c>
      <c r="E331" s="3" t="s">
        <v>33</v>
      </c>
      <c r="F331" s="3" t="s">
        <v>26</v>
      </c>
      <c r="G331" s="3" t="s">
        <v>18</v>
      </c>
      <c r="H331" s="3" t="s">
        <v>19</v>
      </c>
      <c r="I331" s="3">
        <v>368</v>
      </c>
      <c r="J331" s="3" t="s">
        <v>20</v>
      </c>
      <c r="K331" s="3" t="s">
        <v>21</v>
      </c>
      <c r="L331" s="3" t="s">
        <v>22</v>
      </c>
      <c r="M331" s="3" t="s">
        <v>28</v>
      </c>
      <c r="N331" s="3" t="s">
        <v>29</v>
      </c>
    </row>
    <row r="332" spans="1:14" x14ac:dyDescent="0.3">
      <c r="A332" s="2" t="s">
        <v>89</v>
      </c>
      <c r="B332" s="3" t="s">
        <v>14</v>
      </c>
      <c r="C332" s="3" t="s">
        <v>15</v>
      </c>
      <c r="D332" s="3" t="s">
        <v>16</v>
      </c>
      <c r="E332" s="3" t="s">
        <v>17</v>
      </c>
      <c r="F332" s="3" t="s">
        <v>26</v>
      </c>
      <c r="G332" s="3" t="s">
        <v>18</v>
      </c>
      <c r="H332" s="3" t="s">
        <v>19</v>
      </c>
      <c r="I332" s="3" t="s">
        <v>90</v>
      </c>
      <c r="J332" s="3" t="s">
        <v>20</v>
      </c>
      <c r="K332" s="3" t="s">
        <v>21</v>
      </c>
      <c r="L332" s="3" t="s">
        <v>22</v>
      </c>
      <c r="M332" s="3" t="s">
        <v>28</v>
      </c>
      <c r="N332" s="3" t="s">
        <v>29</v>
      </c>
    </row>
    <row r="333" spans="1:14" x14ac:dyDescent="0.3">
      <c r="A333" s="2" t="s">
        <v>91</v>
      </c>
      <c r="B333" s="3" t="s">
        <v>14</v>
      </c>
      <c r="C333" s="3" t="s">
        <v>15</v>
      </c>
      <c r="D333" s="3" t="s">
        <v>16</v>
      </c>
      <c r="E333" s="3" t="s">
        <v>17</v>
      </c>
      <c r="F333" s="3" t="s">
        <v>26</v>
      </c>
      <c r="G333" s="3" t="s">
        <v>18</v>
      </c>
      <c r="H333" s="3" t="s">
        <v>19</v>
      </c>
      <c r="I333" s="3">
        <v>319</v>
      </c>
      <c r="J333" s="3" t="s">
        <v>20</v>
      </c>
      <c r="K333" s="3" t="s">
        <v>21</v>
      </c>
      <c r="L333" s="3" t="s">
        <v>22</v>
      </c>
      <c r="M333" s="3" t="s">
        <v>28</v>
      </c>
      <c r="N333" s="3" t="s">
        <v>29</v>
      </c>
    </row>
    <row r="334" spans="1:14" x14ac:dyDescent="0.3">
      <c r="A334" s="2" t="s">
        <v>91</v>
      </c>
      <c r="B334" s="3" t="s">
        <v>14</v>
      </c>
      <c r="C334" s="3" t="s">
        <v>15</v>
      </c>
      <c r="D334" s="3" t="s">
        <v>16</v>
      </c>
      <c r="E334" s="3" t="s">
        <v>24</v>
      </c>
      <c r="F334" s="3" t="s">
        <v>26</v>
      </c>
      <c r="G334" s="3" t="s">
        <v>18</v>
      </c>
      <c r="H334" s="3" t="s">
        <v>19</v>
      </c>
      <c r="I334" s="3">
        <v>319</v>
      </c>
      <c r="J334" s="3" t="s">
        <v>20</v>
      </c>
      <c r="K334" s="3" t="s">
        <v>21</v>
      </c>
      <c r="L334" s="3" t="s">
        <v>22</v>
      </c>
      <c r="M334" s="3" t="s">
        <v>28</v>
      </c>
      <c r="N334" s="3" t="s">
        <v>29</v>
      </c>
    </row>
    <row r="335" spans="1:14" x14ac:dyDescent="0.3">
      <c r="A335" s="2" t="s">
        <v>91</v>
      </c>
      <c r="B335" s="3" t="s">
        <v>14</v>
      </c>
      <c r="C335" s="3" t="s">
        <v>15</v>
      </c>
      <c r="D335" s="3" t="s">
        <v>16</v>
      </c>
      <c r="E335" s="3" t="s">
        <v>30</v>
      </c>
      <c r="F335" s="3" t="s">
        <v>26</v>
      </c>
      <c r="G335" s="3" t="s">
        <v>18</v>
      </c>
      <c r="H335" s="3" t="s">
        <v>19</v>
      </c>
      <c r="I335" s="3">
        <v>328</v>
      </c>
      <c r="J335" s="3" t="s">
        <v>20</v>
      </c>
      <c r="K335" s="3" t="s">
        <v>21</v>
      </c>
      <c r="L335" s="3" t="s">
        <v>22</v>
      </c>
      <c r="M335" s="3" t="s">
        <v>28</v>
      </c>
      <c r="N335" s="3" t="s">
        <v>29</v>
      </c>
    </row>
    <row r="336" spans="1:14" x14ac:dyDescent="0.3">
      <c r="A336" s="2" t="s">
        <v>91</v>
      </c>
      <c r="B336" s="3" t="s">
        <v>14</v>
      </c>
      <c r="C336" s="3" t="s">
        <v>15</v>
      </c>
      <c r="D336" s="3" t="s">
        <v>16</v>
      </c>
      <c r="E336" s="3" t="s">
        <v>31</v>
      </c>
      <c r="F336" s="3" t="s">
        <v>26</v>
      </c>
      <c r="G336" s="3" t="s">
        <v>18</v>
      </c>
      <c r="H336" s="3" t="s">
        <v>19</v>
      </c>
      <c r="I336" s="3">
        <v>340</v>
      </c>
      <c r="J336" s="3" t="s">
        <v>20</v>
      </c>
      <c r="K336" s="3" t="s">
        <v>21</v>
      </c>
      <c r="L336" s="3" t="s">
        <v>22</v>
      </c>
      <c r="M336" s="3" t="s">
        <v>28</v>
      </c>
      <c r="N336" s="3" t="s">
        <v>29</v>
      </c>
    </row>
    <row r="337" spans="1:14" x14ac:dyDescent="0.3">
      <c r="A337" s="2" t="s">
        <v>91</v>
      </c>
      <c r="B337" s="3" t="s">
        <v>14</v>
      </c>
      <c r="C337" s="3" t="s">
        <v>15</v>
      </c>
      <c r="D337" s="3" t="s">
        <v>16</v>
      </c>
      <c r="E337" s="3" t="s">
        <v>32</v>
      </c>
      <c r="F337" s="3" t="s">
        <v>26</v>
      </c>
      <c r="G337" s="3" t="s">
        <v>18</v>
      </c>
      <c r="H337" s="3" t="s">
        <v>19</v>
      </c>
      <c r="I337" s="3">
        <v>347</v>
      </c>
      <c r="J337" s="3" t="s">
        <v>20</v>
      </c>
      <c r="K337" s="3" t="s">
        <v>21</v>
      </c>
      <c r="L337" s="3" t="s">
        <v>22</v>
      </c>
      <c r="M337" s="3" t="s">
        <v>28</v>
      </c>
      <c r="N337" s="3" t="s">
        <v>29</v>
      </c>
    </row>
    <row r="338" spans="1:14" x14ac:dyDescent="0.3">
      <c r="A338" s="2" t="s">
        <v>91</v>
      </c>
      <c r="B338" s="3" t="s">
        <v>14</v>
      </c>
      <c r="C338" s="3" t="s">
        <v>15</v>
      </c>
      <c r="D338" s="3" t="s">
        <v>16</v>
      </c>
      <c r="E338" s="3" t="s">
        <v>33</v>
      </c>
      <c r="F338" s="3" t="s">
        <v>26</v>
      </c>
      <c r="G338" s="3" t="s">
        <v>18</v>
      </c>
      <c r="H338" s="3" t="s">
        <v>19</v>
      </c>
      <c r="I338" s="3">
        <v>368</v>
      </c>
      <c r="J338" s="3" t="s">
        <v>20</v>
      </c>
      <c r="K338" s="3" t="s">
        <v>21</v>
      </c>
      <c r="L338" s="3" t="s">
        <v>22</v>
      </c>
      <c r="M338" s="3" t="s">
        <v>28</v>
      </c>
      <c r="N338" s="3" t="s">
        <v>29</v>
      </c>
    </row>
    <row r="339" spans="1:14" x14ac:dyDescent="0.3">
      <c r="A339" s="2" t="s">
        <v>92</v>
      </c>
      <c r="B339" s="3" t="s">
        <v>14</v>
      </c>
      <c r="C339" s="3" t="s">
        <v>15</v>
      </c>
      <c r="D339" s="3" t="s">
        <v>16</v>
      </c>
      <c r="E339" s="3" t="s">
        <v>17</v>
      </c>
      <c r="F339" s="3" t="s">
        <v>26</v>
      </c>
      <c r="G339" s="3" t="s">
        <v>18</v>
      </c>
      <c r="H339" s="3" t="s">
        <v>19</v>
      </c>
      <c r="I339" s="3">
        <v>304</v>
      </c>
      <c r="J339" s="3" t="s">
        <v>20</v>
      </c>
      <c r="K339" s="3" t="s">
        <v>21</v>
      </c>
      <c r="L339" s="3" t="s">
        <v>22</v>
      </c>
      <c r="M339" s="3" t="s">
        <v>28</v>
      </c>
      <c r="N339" s="3" t="s">
        <v>29</v>
      </c>
    </row>
    <row r="340" spans="1:14" x14ac:dyDescent="0.3">
      <c r="A340" s="2" t="s">
        <v>92</v>
      </c>
      <c r="B340" s="3" t="s">
        <v>14</v>
      </c>
      <c r="C340" s="3" t="s">
        <v>15</v>
      </c>
      <c r="D340" s="3" t="s">
        <v>16</v>
      </c>
      <c r="E340" s="3" t="s">
        <v>24</v>
      </c>
      <c r="F340" s="3" t="s">
        <v>26</v>
      </c>
      <c r="G340" s="3" t="s">
        <v>18</v>
      </c>
      <c r="H340" s="3" t="s">
        <v>19</v>
      </c>
      <c r="I340" s="3">
        <v>304</v>
      </c>
      <c r="J340" s="3" t="s">
        <v>20</v>
      </c>
      <c r="K340" s="3" t="s">
        <v>21</v>
      </c>
      <c r="L340" s="3" t="s">
        <v>22</v>
      </c>
      <c r="M340" s="3" t="s">
        <v>28</v>
      </c>
      <c r="N340" s="3" t="s">
        <v>29</v>
      </c>
    </row>
    <row r="341" spans="1:14" x14ac:dyDescent="0.3">
      <c r="A341" s="2" t="s">
        <v>92</v>
      </c>
      <c r="B341" s="3" t="s">
        <v>14</v>
      </c>
      <c r="C341" s="3" t="s">
        <v>15</v>
      </c>
      <c r="D341" s="3" t="s">
        <v>16</v>
      </c>
      <c r="E341" s="3" t="s">
        <v>30</v>
      </c>
      <c r="F341" s="3" t="s">
        <v>26</v>
      </c>
      <c r="G341" s="3" t="s">
        <v>18</v>
      </c>
      <c r="H341" s="3" t="s">
        <v>19</v>
      </c>
      <c r="I341" s="3">
        <v>313</v>
      </c>
      <c r="J341" s="3" t="s">
        <v>20</v>
      </c>
      <c r="K341" s="3" t="s">
        <v>21</v>
      </c>
      <c r="L341" s="3" t="s">
        <v>22</v>
      </c>
      <c r="M341" s="3" t="s">
        <v>28</v>
      </c>
      <c r="N341" s="3" t="s">
        <v>29</v>
      </c>
    </row>
    <row r="342" spans="1:14" x14ac:dyDescent="0.3">
      <c r="A342" s="2" t="s">
        <v>92</v>
      </c>
      <c r="B342" s="3" t="s">
        <v>14</v>
      </c>
      <c r="C342" s="3" t="s">
        <v>15</v>
      </c>
      <c r="D342" s="3" t="s">
        <v>16</v>
      </c>
      <c r="E342" s="3" t="s">
        <v>31</v>
      </c>
      <c r="F342" s="3" t="s">
        <v>26</v>
      </c>
      <c r="G342" s="3" t="s">
        <v>18</v>
      </c>
      <c r="H342" s="3" t="s">
        <v>19</v>
      </c>
      <c r="I342" s="3">
        <v>325</v>
      </c>
      <c r="J342" s="3" t="s">
        <v>20</v>
      </c>
      <c r="K342" s="3" t="s">
        <v>21</v>
      </c>
      <c r="L342" s="3" t="s">
        <v>22</v>
      </c>
      <c r="M342" s="3" t="s">
        <v>28</v>
      </c>
      <c r="N342" s="3" t="s">
        <v>29</v>
      </c>
    </row>
    <row r="343" spans="1:14" x14ac:dyDescent="0.3">
      <c r="A343" s="2" t="s">
        <v>92</v>
      </c>
      <c r="B343" s="3" t="s">
        <v>14</v>
      </c>
      <c r="C343" s="3" t="s">
        <v>15</v>
      </c>
      <c r="D343" s="3" t="s">
        <v>16</v>
      </c>
      <c r="E343" s="3" t="s">
        <v>32</v>
      </c>
      <c r="F343" s="3" t="s">
        <v>26</v>
      </c>
      <c r="G343" s="3" t="s">
        <v>18</v>
      </c>
      <c r="H343" s="3" t="s">
        <v>19</v>
      </c>
      <c r="I343" s="3">
        <v>332</v>
      </c>
      <c r="J343" s="3" t="s">
        <v>20</v>
      </c>
      <c r="K343" s="3" t="s">
        <v>21</v>
      </c>
      <c r="L343" s="3" t="s">
        <v>22</v>
      </c>
      <c r="M343" s="3" t="s">
        <v>28</v>
      </c>
      <c r="N343" s="3" t="s">
        <v>29</v>
      </c>
    </row>
    <row r="344" spans="1:14" x14ac:dyDescent="0.3">
      <c r="A344" s="2" t="s">
        <v>92</v>
      </c>
      <c r="B344" s="3" t="s">
        <v>14</v>
      </c>
      <c r="C344" s="3" t="s">
        <v>15</v>
      </c>
      <c r="D344" s="3" t="s">
        <v>16</v>
      </c>
      <c r="E344" s="3" t="s">
        <v>33</v>
      </c>
      <c r="F344" s="3" t="s">
        <v>26</v>
      </c>
      <c r="G344" s="3" t="s">
        <v>18</v>
      </c>
      <c r="H344" s="3" t="s">
        <v>19</v>
      </c>
      <c r="I344" s="3">
        <v>353</v>
      </c>
      <c r="J344" s="3" t="s">
        <v>20</v>
      </c>
      <c r="K344" s="3" t="s">
        <v>21</v>
      </c>
      <c r="L344" s="3" t="s">
        <v>22</v>
      </c>
      <c r="M344" s="3" t="s">
        <v>28</v>
      </c>
      <c r="N344" s="3" t="s">
        <v>29</v>
      </c>
    </row>
    <row r="345" spans="1:14" x14ac:dyDescent="0.3">
      <c r="A345" s="2">
        <v>44812</v>
      </c>
      <c r="B345" s="3" t="s">
        <v>93</v>
      </c>
      <c r="C345" s="3" t="s">
        <v>94</v>
      </c>
      <c r="D345" s="3" t="s">
        <v>95</v>
      </c>
      <c r="E345" s="3" t="s">
        <v>96</v>
      </c>
      <c r="F345" s="3" t="s">
        <v>97</v>
      </c>
      <c r="G345" s="3" t="s">
        <v>98</v>
      </c>
      <c r="H345" s="3" t="s">
        <v>19</v>
      </c>
      <c r="I345" s="3">
        <v>225</v>
      </c>
      <c r="J345" s="3" t="s">
        <v>20</v>
      </c>
      <c r="K345" s="3" t="s">
        <v>21</v>
      </c>
      <c r="L345" s="3" t="s">
        <v>22</v>
      </c>
      <c r="M345" s="3" t="s">
        <v>99</v>
      </c>
      <c r="N345" s="3" t="s">
        <v>29</v>
      </c>
    </row>
    <row r="346" spans="1:14" x14ac:dyDescent="0.3">
      <c r="A346" s="2">
        <v>44812</v>
      </c>
      <c r="B346" s="3" t="s">
        <v>93</v>
      </c>
      <c r="C346" s="3" t="s">
        <v>94</v>
      </c>
      <c r="D346" s="3" t="s">
        <v>100</v>
      </c>
      <c r="E346" s="3" t="s">
        <v>24</v>
      </c>
      <c r="F346" s="3" t="s">
        <v>97</v>
      </c>
      <c r="G346" s="3" t="s">
        <v>98</v>
      </c>
      <c r="H346" s="3" t="s">
        <v>19</v>
      </c>
      <c r="I346" s="3">
        <v>205</v>
      </c>
      <c r="J346" s="3" t="s">
        <v>20</v>
      </c>
      <c r="K346" s="3" t="s">
        <v>21</v>
      </c>
      <c r="L346" s="3" t="s">
        <v>22</v>
      </c>
      <c r="M346" s="3" t="s">
        <v>99</v>
      </c>
      <c r="N346" s="3" t="s">
        <v>29</v>
      </c>
    </row>
    <row r="347" spans="1:14" x14ac:dyDescent="0.3">
      <c r="A347" s="2">
        <v>44812</v>
      </c>
      <c r="B347" s="3" t="s">
        <v>93</v>
      </c>
      <c r="C347" s="3" t="s">
        <v>94</v>
      </c>
      <c r="D347" s="3" t="s">
        <v>101</v>
      </c>
      <c r="E347" s="3" t="s">
        <v>31</v>
      </c>
      <c r="F347" s="3" t="s">
        <v>97</v>
      </c>
      <c r="G347" s="3" t="s">
        <v>98</v>
      </c>
      <c r="H347" s="3" t="s">
        <v>19</v>
      </c>
      <c r="I347" s="3" t="s">
        <v>102</v>
      </c>
      <c r="J347" s="3" t="s">
        <v>20</v>
      </c>
      <c r="K347" s="3" t="s">
        <v>21</v>
      </c>
      <c r="L347" s="3" t="s">
        <v>22</v>
      </c>
      <c r="M347" s="3" t="s">
        <v>99</v>
      </c>
      <c r="N347" s="3" t="s">
        <v>29</v>
      </c>
    </row>
    <row r="348" spans="1:14" x14ac:dyDescent="0.3">
      <c r="A348" s="2">
        <v>44812</v>
      </c>
      <c r="B348" s="3" t="s">
        <v>93</v>
      </c>
      <c r="C348" s="3" t="s">
        <v>94</v>
      </c>
      <c r="D348" s="3" t="s">
        <v>103</v>
      </c>
      <c r="E348" s="3" t="s">
        <v>32</v>
      </c>
      <c r="F348" s="3" t="s">
        <v>97</v>
      </c>
      <c r="G348" s="3" t="s">
        <v>98</v>
      </c>
      <c r="H348" s="3" t="s">
        <v>19</v>
      </c>
      <c r="I348" s="3">
        <v>230</v>
      </c>
      <c r="J348" s="3" t="s">
        <v>20</v>
      </c>
      <c r="K348" s="3" t="s">
        <v>21</v>
      </c>
      <c r="L348" s="3" t="s">
        <v>22</v>
      </c>
      <c r="M348" s="3" t="s">
        <v>99</v>
      </c>
      <c r="N348" s="3" t="s">
        <v>29</v>
      </c>
    </row>
    <row r="349" spans="1:14" x14ac:dyDescent="0.3">
      <c r="A349" s="2">
        <v>44812</v>
      </c>
      <c r="B349" s="3" t="s">
        <v>93</v>
      </c>
      <c r="C349" s="3" t="s">
        <v>94</v>
      </c>
      <c r="D349" s="3" t="s">
        <v>104</v>
      </c>
      <c r="E349" s="3" t="s">
        <v>105</v>
      </c>
      <c r="F349" s="3" t="s">
        <v>106</v>
      </c>
      <c r="G349" s="3" t="s">
        <v>98</v>
      </c>
      <c r="H349" s="3" t="s">
        <v>19</v>
      </c>
      <c r="I349" s="3">
        <v>240</v>
      </c>
      <c r="J349" s="3" t="s">
        <v>20</v>
      </c>
      <c r="K349" s="3" t="s">
        <v>21</v>
      </c>
      <c r="L349" s="3" t="s">
        <v>22</v>
      </c>
      <c r="M349" s="3" t="s">
        <v>99</v>
      </c>
      <c r="N349" s="3" t="s">
        <v>29</v>
      </c>
    </row>
    <row r="350" spans="1:14" x14ac:dyDescent="0.3">
      <c r="A350" s="2">
        <v>44812</v>
      </c>
      <c r="B350" s="3" t="s">
        <v>93</v>
      </c>
      <c r="C350" s="3" t="s">
        <v>94</v>
      </c>
      <c r="D350" s="3" t="s">
        <v>107</v>
      </c>
      <c r="E350" s="3" t="s">
        <v>33</v>
      </c>
      <c r="F350" s="3" t="s">
        <v>97</v>
      </c>
      <c r="G350" s="3" t="s">
        <v>98</v>
      </c>
      <c r="H350" s="3" t="s">
        <v>19</v>
      </c>
      <c r="I350" s="3">
        <v>244</v>
      </c>
      <c r="J350" s="3" t="s">
        <v>20</v>
      </c>
      <c r="K350" s="3" t="s">
        <v>21</v>
      </c>
      <c r="L350" s="3" t="s">
        <v>22</v>
      </c>
      <c r="M350" s="3" t="s">
        <v>99</v>
      </c>
      <c r="N350" s="3" t="s">
        <v>29</v>
      </c>
    </row>
    <row r="351" spans="1:14" x14ac:dyDescent="0.3">
      <c r="A351" s="2">
        <v>44812</v>
      </c>
      <c r="B351" s="3" t="s">
        <v>93</v>
      </c>
      <c r="C351" s="3" t="s">
        <v>94</v>
      </c>
      <c r="D351" s="3" t="s">
        <v>108</v>
      </c>
      <c r="E351" s="3" t="s">
        <v>109</v>
      </c>
      <c r="F351" s="3" t="s">
        <v>110</v>
      </c>
      <c r="G351" s="3" t="s">
        <v>98</v>
      </c>
      <c r="H351" s="3" t="s">
        <v>19</v>
      </c>
      <c r="I351" s="3" t="s">
        <v>111</v>
      </c>
      <c r="J351" s="3" t="s">
        <v>20</v>
      </c>
      <c r="K351" s="3" t="s">
        <v>21</v>
      </c>
      <c r="L351" s="3" t="s">
        <v>22</v>
      </c>
      <c r="M351" s="3" t="s">
        <v>99</v>
      </c>
      <c r="N351" s="3" t="s">
        <v>29</v>
      </c>
    </row>
    <row r="352" spans="1:14" x14ac:dyDescent="0.3">
      <c r="A352" s="2">
        <v>44812</v>
      </c>
      <c r="B352" s="3" t="s">
        <v>93</v>
      </c>
      <c r="C352" s="3" t="s">
        <v>94</v>
      </c>
      <c r="D352" s="3" t="s">
        <v>112</v>
      </c>
      <c r="E352" s="3" t="s">
        <v>113</v>
      </c>
      <c r="F352" s="3" t="s">
        <v>110</v>
      </c>
      <c r="G352" s="3" t="s">
        <v>98</v>
      </c>
      <c r="H352" s="3" t="s">
        <v>19</v>
      </c>
      <c r="I352" s="3" t="s">
        <v>114</v>
      </c>
      <c r="J352" s="3" t="s">
        <v>20</v>
      </c>
      <c r="K352" s="3" t="s">
        <v>21</v>
      </c>
      <c r="L352" s="3" t="s">
        <v>22</v>
      </c>
      <c r="M352" s="3" t="s">
        <v>99</v>
      </c>
      <c r="N352" s="3" t="s">
        <v>29</v>
      </c>
    </row>
    <row r="353" spans="1:14" x14ac:dyDescent="0.3">
      <c r="A353" s="2">
        <v>44812</v>
      </c>
      <c r="B353" s="3" t="s">
        <v>93</v>
      </c>
      <c r="C353" s="3" t="s">
        <v>94</v>
      </c>
      <c r="D353" s="3" t="s">
        <v>115</v>
      </c>
      <c r="E353" s="3" t="s">
        <v>116</v>
      </c>
      <c r="F353" s="3" t="s">
        <v>117</v>
      </c>
      <c r="G353" s="3" t="s">
        <v>98</v>
      </c>
      <c r="H353" s="3" t="s">
        <v>19</v>
      </c>
      <c r="I353" s="3">
        <v>260</v>
      </c>
      <c r="J353" s="3" t="s">
        <v>20</v>
      </c>
      <c r="K353" s="3" t="s">
        <v>21</v>
      </c>
      <c r="L353" s="3" t="s">
        <v>22</v>
      </c>
      <c r="M353" s="3" t="s">
        <v>99</v>
      </c>
      <c r="N353" s="3" t="s">
        <v>29</v>
      </c>
    </row>
    <row r="354" spans="1:14" x14ac:dyDescent="0.3">
      <c r="A354" s="2">
        <v>44812</v>
      </c>
      <c r="B354" s="3" t="s">
        <v>93</v>
      </c>
      <c r="C354" s="3" t="s">
        <v>94</v>
      </c>
      <c r="D354" s="3" t="s">
        <v>108</v>
      </c>
      <c r="E354" s="3" t="s">
        <v>118</v>
      </c>
      <c r="F354" s="3" t="s">
        <v>97</v>
      </c>
      <c r="G354" s="3" t="s">
        <v>98</v>
      </c>
      <c r="H354" s="3" t="s">
        <v>19</v>
      </c>
      <c r="I354" s="3">
        <v>430</v>
      </c>
      <c r="J354" s="3" t="s">
        <v>20</v>
      </c>
      <c r="K354" s="3" t="s">
        <v>21</v>
      </c>
      <c r="L354" s="3" t="s">
        <v>22</v>
      </c>
      <c r="M354" s="3" t="s">
        <v>99</v>
      </c>
      <c r="N354" s="3" t="s">
        <v>29</v>
      </c>
    </row>
    <row r="355" spans="1:14" x14ac:dyDescent="0.3">
      <c r="A355" s="2">
        <v>44812</v>
      </c>
      <c r="B355" s="3" t="s">
        <v>119</v>
      </c>
      <c r="C355" s="3" t="s">
        <v>120</v>
      </c>
      <c r="D355" s="3" t="s">
        <v>121</v>
      </c>
      <c r="E355" s="3" t="s">
        <v>122</v>
      </c>
      <c r="F355" s="3" t="s">
        <v>97</v>
      </c>
      <c r="G355" s="3" t="s">
        <v>123</v>
      </c>
      <c r="H355" s="3" t="s">
        <v>19</v>
      </c>
      <c r="I355" s="3">
        <v>320</v>
      </c>
      <c r="J355" s="3" t="s">
        <v>20</v>
      </c>
      <c r="K355" s="3" t="s">
        <v>21</v>
      </c>
      <c r="L355" s="3" t="s">
        <v>22</v>
      </c>
      <c r="M355" s="3" t="s">
        <v>99</v>
      </c>
      <c r="N355" s="3" t="s">
        <v>29</v>
      </c>
    </row>
    <row r="356" spans="1:14" x14ac:dyDescent="0.3">
      <c r="A356" s="2">
        <v>44812</v>
      </c>
      <c r="B356" s="3" t="s">
        <v>119</v>
      </c>
      <c r="C356" s="3" t="s">
        <v>120</v>
      </c>
      <c r="D356" s="3" t="s">
        <v>121</v>
      </c>
      <c r="E356" s="3" t="s">
        <v>124</v>
      </c>
      <c r="F356" s="3" t="s">
        <v>97</v>
      </c>
      <c r="G356" s="3" t="s">
        <v>123</v>
      </c>
      <c r="H356" s="3" t="s">
        <v>19</v>
      </c>
      <c r="I356" s="3">
        <v>350</v>
      </c>
      <c r="J356" s="3" t="s">
        <v>20</v>
      </c>
      <c r="K356" s="3" t="s">
        <v>21</v>
      </c>
      <c r="L356" s="3" t="s">
        <v>22</v>
      </c>
      <c r="M356" s="3" t="s">
        <v>99</v>
      </c>
      <c r="N356" s="3" t="s">
        <v>29</v>
      </c>
    </row>
    <row r="357" spans="1:14" x14ac:dyDescent="0.3">
      <c r="A357" s="2">
        <v>44812</v>
      </c>
      <c r="B357" s="3" t="s">
        <v>93</v>
      </c>
      <c r="C357" s="3" t="s">
        <v>125</v>
      </c>
      <c r="D357" s="3" t="s">
        <v>126</v>
      </c>
      <c r="E357" s="3" t="s">
        <v>127</v>
      </c>
      <c r="F357" s="3" t="s">
        <v>128</v>
      </c>
      <c r="G357" s="3" t="s">
        <v>129</v>
      </c>
      <c r="H357" s="3" t="s">
        <v>19</v>
      </c>
      <c r="I357" s="3">
        <v>420</v>
      </c>
      <c r="J357" s="3" t="s">
        <v>20</v>
      </c>
      <c r="K357" s="3" t="s">
        <v>21</v>
      </c>
      <c r="L357" s="3" t="s">
        <v>22</v>
      </c>
      <c r="M357" s="3" t="s">
        <v>99</v>
      </c>
      <c r="N357" s="3" t="s">
        <v>29</v>
      </c>
    </row>
    <row r="358" spans="1:14" x14ac:dyDescent="0.3">
      <c r="A358" s="2">
        <v>44830</v>
      </c>
      <c r="B358" s="3" t="s">
        <v>93</v>
      </c>
      <c r="C358" s="3" t="s">
        <v>94</v>
      </c>
      <c r="D358" s="3" t="s">
        <v>95</v>
      </c>
      <c r="E358" s="3" t="s">
        <v>96</v>
      </c>
      <c r="F358" s="3" t="s">
        <v>97</v>
      </c>
      <c r="G358" s="3" t="s">
        <v>98</v>
      </c>
      <c r="H358" s="3" t="s">
        <v>19</v>
      </c>
      <c r="I358" s="3">
        <v>215</v>
      </c>
      <c r="J358" s="3" t="s">
        <v>20</v>
      </c>
      <c r="K358" s="3" t="s">
        <v>21</v>
      </c>
      <c r="L358" s="3" t="s">
        <v>22</v>
      </c>
      <c r="M358" s="3" t="s">
        <v>99</v>
      </c>
      <c r="N358" s="3" t="s">
        <v>29</v>
      </c>
    </row>
    <row r="359" spans="1:14" x14ac:dyDescent="0.3">
      <c r="A359" s="2">
        <v>44830</v>
      </c>
      <c r="B359" s="3" t="s">
        <v>93</v>
      </c>
      <c r="C359" s="3" t="s">
        <v>94</v>
      </c>
      <c r="D359" s="3" t="s">
        <v>100</v>
      </c>
      <c r="E359" s="3" t="s">
        <v>24</v>
      </c>
      <c r="F359" s="3" t="s">
        <v>97</v>
      </c>
      <c r="G359" s="3" t="s">
        <v>98</v>
      </c>
      <c r="H359" s="3" t="s">
        <v>19</v>
      </c>
      <c r="I359" s="3" t="s">
        <v>130</v>
      </c>
      <c r="J359" s="3" t="s">
        <v>20</v>
      </c>
      <c r="K359" s="3" t="s">
        <v>21</v>
      </c>
      <c r="L359" s="3" t="s">
        <v>22</v>
      </c>
      <c r="M359" s="3" t="s">
        <v>99</v>
      </c>
      <c r="N359" s="3" t="s">
        <v>29</v>
      </c>
    </row>
    <row r="360" spans="1:14" x14ac:dyDescent="0.3">
      <c r="A360" s="2">
        <v>44830</v>
      </c>
      <c r="B360" s="3" t="s">
        <v>93</v>
      </c>
      <c r="C360" s="3" t="s">
        <v>94</v>
      </c>
      <c r="D360" s="3" t="s">
        <v>101</v>
      </c>
      <c r="E360" s="3" t="s">
        <v>31</v>
      </c>
      <c r="F360" s="3" t="s">
        <v>97</v>
      </c>
      <c r="G360" s="3" t="s">
        <v>98</v>
      </c>
      <c r="H360" s="3" t="s">
        <v>19</v>
      </c>
      <c r="I360" s="3" t="s">
        <v>131</v>
      </c>
      <c r="J360" s="3" t="s">
        <v>20</v>
      </c>
      <c r="K360" s="3" t="s">
        <v>21</v>
      </c>
      <c r="L360" s="3" t="s">
        <v>22</v>
      </c>
      <c r="M360" s="3" t="s">
        <v>99</v>
      </c>
      <c r="N360" s="3" t="s">
        <v>29</v>
      </c>
    </row>
    <row r="361" spans="1:14" x14ac:dyDescent="0.3">
      <c r="A361" s="2">
        <v>44830</v>
      </c>
      <c r="B361" s="3" t="s">
        <v>93</v>
      </c>
      <c r="C361" s="3" t="s">
        <v>94</v>
      </c>
      <c r="D361" s="3" t="s">
        <v>103</v>
      </c>
      <c r="E361" s="3" t="s">
        <v>32</v>
      </c>
      <c r="F361" s="3" t="s">
        <v>97</v>
      </c>
      <c r="G361" s="3" t="s">
        <v>98</v>
      </c>
      <c r="H361" s="3" t="s">
        <v>19</v>
      </c>
      <c r="I361" s="3">
        <v>215</v>
      </c>
      <c r="J361" s="3" t="s">
        <v>20</v>
      </c>
      <c r="K361" s="3" t="s">
        <v>21</v>
      </c>
      <c r="L361" s="3" t="s">
        <v>22</v>
      </c>
      <c r="M361" s="3" t="s">
        <v>99</v>
      </c>
      <c r="N361" s="3" t="s">
        <v>29</v>
      </c>
    </row>
    <row r="362" spans="1:14" x14ac:dyDescent="0.3">
      <c r="A362" s="2">
        <v>44830</v>
      </c>
      <c r="B362" s="3" t="s">
        <v>93</v>
      </c>
      <c r="C362" s="3" t="s">
        <v>94</v>
      </c>
      <c r="D362" s="3" t="s">
        <v>104</v>
      </c>
      <c r="E362" s="3" t="s">
        <v>105</v>
      </c>
      <c r="F362" s="3" t="s">
        <v>106</v>
      </c>
      <c r="G362" s="3" t="s">
        <v>98</v>
      </c>
      <c r="H362" s="3" t="s">
        <v>19</v>
      </c>
      <c r="I362" s="3">
        <v>230</v>
      </c>
      <c r="J362" s="3" t="s">
        <v>20</v>
      </c>
      <c r="K362" s="3" t="s">
        <v>21</v>
      </c>
      <c r="L362" s="3" t="s">
        <v>22</v>
      </c>
      <c r="M362" s="3" t="s">
        <v>99</v>
      </c>
      <c r="N362" s="3" t="s">
        <v>29</v>
      </c>
    </row>
    <row r="363" spans="1:14" x14ac:dyDescent="0.3">
      <c r="A363" s="2">
        <v>44830</v>
      </c>
      <c r="B363" s="3" t="s">
        <v>93</v>
      </c>
      <c r="C363" s="3" t="s">
        <v>94</v>
      </c>
      <c r="D363" s="3" t="s">
        <v>107</v>
      </c>
      <c r="E363" s="3" t="s">
        <v>33</v>
      </c>
      <c r="F363" s="3" t="s">
        <v>97</v>
      </c>
      <c r="G363" s="3" t="s">
        <v>98</v>
      </c>
      <c r="H363" s="3" t="s">
        <v>19</v>
      </c>
      <c r="I363" s="3" t="s">
        <v>132</v>
      </c>
      <c r="J363" s="3" t="s">
        <v>20</v>
      </c>
      <c r="K363" s="3" t="s">
        <v>21</v>
      </c>
      <c r="L363" s="3" t="s">
        <v>22</v>
      </c>
      <c r="M363" s="3" t="s">
        <v>99</v>
      </c>
      <c r="N363" s="3" t="s">
        <v>29</v>
      </c>
    </row>
    <row r="364" spans="1:14" x14ac:dyDescent="0.3">
      <c r="A364" s="2">
        <v>44830</v>
      </c>
      <c r="B364" s="3" t="s">
        <v>93</v>
      </c>
      <c r="C364" s="3" t="s">
        <v>94</v>
      </c>
      <c r="D364" s="3" t="s">
        <v>108</v>
      </c>
      <c r="E364" s="3" t="s">
        <v>109</v>
      </c>
      <c r="F364" s="3" t="s">
        <v>110</v>
      </c>
      <c r="G364" s="3" t="s">
        <v>98</v>
      </c>
      <c r="H364" s="3" t="s">
        <v>19</v>
      </c>
      <c r="I364" s="3" t="s">
        <v>133</v>
      </c>
      <c r="J364" s="3" t="s">
        <v>20</v>
      </c>
      <c r="K364" s="3" t="s">
        <v>21</v>
      </c>
      <c r="L364" s="3" t="s">
        <v>22</v>
      </c>
      <c r="M364" s="3" t="s">
        <v>99</v>
      </c>
      <c r="N364" s="3" t="s">
        <v>29</v>
      </c>
    </row>
    <row r="365" spans="1:14" x14ac:dyDescent="0.3">
      <c r="A365" s="2">
        <v>44830</v>
      </c>
      <c r="B365" s="3" t="s">
        <v>93</v>
      </c>
      <c r="C365" s="3" t="s">
        <v>94</v>
      </c>
      <c r="D365" s="3" t="s">
        <v>112</v>
      </c>
      <c r="E365" s="3" t="s">
        <v>113</v>
      </c>
      <c r="F365" s="3" t="s">
        <v>110</v>
      </c>
      <c r="G365" s="3" t="s">
        <v>98</v>
      </c>
      <c r="H365" s="3" t="s">
        <v>19</v>
      </c>
      <c r="I365" s="3" t="s">
        <v>114</v>
      </c>
      <c r="J365" s="3" t="s">
        <v>20</v>
      </c>
      <c r="K365" s="3" t="s">
        <v>21</v>
      </c>
      <c r="L365" s="3" t="s">
        <v>22</v>
      </c>
      <c r="M365" s="3" t="s">
        <v>99</v>
      </c>
      <c r="N365" s="3" t="s">
        <v>29</v>
      </c>
    </row>
    <row r="366" spans="1:14" x14ac:dyDescent="0.3">
      <c r="A366" s="2">
        <v>44830</v>
      </c>
      <c r="B366" s="3" t="s">
        <v>93</v>
      </c>
      <c r="C366" s="3" t="s">
        <v>94</v>
      </c>
      <c r="D366" s="3" t="s">
        <v>115</v>
      </c>
      <c r="E366" s="3" t="s">
        <v>116</v>
      </c>
      <c r="F366" s="3" t="s">
        <v>117</v>
      </c>
      <c r="G366" s="3" t="s">
        <v>98</v>
      </c>
      <c r="H366" s="3" t="s">
        <v>19</v>
      </c>
      <c r="I366" s="3">
        <v>255</v>
      </c>
      <c r="J366" s="3" t="s">
        <v>20</v>
      </c>
      <c r="K366" s="3" t="s">
        <v>21</v>
      </c>
      <c r="L366" s="3" t="s">
        <v>22</v>
      </c>
      <c r="M366" s="3" t="s">
        <v>99</v>
      </c>
      <c r="N366" s="3" t="s">
        <v>29</v>
      </c>
    </row>
    <row r="367" spans="1:14" x14ac:dyDescent="0.3">
      <c r="A367" s="2">
        <v>44830</v>
      </c>
      <c r="B367" s="3" t="s">
        <v>93</v>
      </c>
      <c r="C367" s="3" t="s">
        <v>94</v>
      </c>
      <c r="D367" s="3" t="s">
        <v>108</v>
      </c>
      <c r="E367" s="3" t="s">
        <v>118</v>
      </c>
      <c r="F367" s="3" t="s">
        <v>97</v>
      </c>
      <c r="G367" s="3" t="s">
        <v>98</v>
      </c>
      <c r="H367" s="3" t="s">
        <v>19</v>
      </c>
      <c r="I367" s="3">
        <v>430</v>
      </c>
      <c r="J367" s="3" t="s">
        <v>20</v>
      </c>
      <c r="K367" s="3" t="s">
        <v>21</v>
      </c>
      <c r="L367" s="3" t="s">
        <v>22</v>
      </c>
      <c r="M367" s="3" t="s">
        <v>99</v>
      </c>
      <c r="N367" s="3" t="s">
        <v>29</v>
      </c>
    </row>
    <row r="368" spans="1:14" x14ac:dyDescent="0.3">
      <c r="A368" s="2">
        <v>44830</v>
      </c>
      <c r="B368" s="3" t="s">
        <v>119</v>
      </c>
      <c r="C368" s="3" t="s">
        <v>120</v>
      </c>
      <c r="D368" s="3" t="s">
        <v>121</v>
      </c>
      <c r="E368" s="3" t="s">
        <v>122</v>
      </c>
      <c r="F368" s="3" t="s">
        <v>97</v>
      </c>
      <c r="G368" s="3" t="s">
        <v>123</v>
      </c>
      <c r="H368" s="3" t="s">
        <v>19</v>
      </c>
      <c r="I368" s="3">
        <v>315</v>
      </c>
      <c r="J368" s="3" t="s">
        <v>20</v>
      </c>
      <c r="K368" s="3" t="s">
        <v>21</v>
      </c>
      <c r="L368" s="3" t="s">
        <v>22</v>
      </c>
      <c r="M368" s="3" t="s">
        <v>99</v>
      </c>
      <c r="N368" s="3" t="s">
        <v>29</v>
      </c>
    </row>
    <row r="369" spans="1:14" x14ac:dyDescent="0.3">
      <c r="A369" s="2">
        <v>44830</v>
      </c>
      <c r="B369" s="3" t="s">
        <v>119</v>
      </c>
      <c r="C369" s="3" t="s">
        <v>120</v>
      </c>
      <c r="D369" s="3" t="s">
        <v>121</v>
      </c>
      <c r="E369" s="3" t="s">
        <v>124</v>
      </c>
      <c r="F369" s="3" t="s">
        <v>97</v>
      </c>
      <c r="G369" s="3" t="s">
        <v>123</v>
      </c>
      <c r="H369" s="3" t="s">
        <v>19</v>
      </c>
      <c r="I369" s="3">
        <v>345</v>
      </c>
      <c r="J369" s="3" t="s">
        <v>20</v>
      </c>
      <c r="K369" s="3" t="s">
        <v>21</v>
      </c>
      <c r="L369" s="3" t="s">
        <v>22</v>
      </c>
      <c r="M369" s="3" t="s">
        <v>99</v>
      </c>
      <c r="N369" s="3" t="s">
        <v>29</v>
      </c>
    </row>
    <row r="370" spans="1:14" x14ac:dyDescent="0.3">
      <c r="A370" s="2">
        <v>44830</v>
      </c>
      <c r="B370" s="3" t="s">
        <v>93</v>
      </c>
      <c r="C370" s="3" t="s">
        <v>125</v>
      </c>
      <c r="D370" s="3" t="s">
        <v>126</v>
      </c>
      <c r="E370" s="3" t="s">
        <v>127</v>
      </c>
      <c r="F370" s="3" t="s">
        <v>128</v>
      </c>
      <c r="G370" s="3" t="s">
        <v>129</v>
      </c>
      <c r="H370" s="3" t="s">
        <v>19</v>
      </c>
      <c r="I370" s="3">
        <v>420</v>
      </c>
      <c r="J370" s="3" t="s">
        <v>20</v>
      </c>
      <c r="K370" s="3" t="s">
        <v>21</v>
      </c>
      <c r="L370" s="3" t="s">
        <v>22</v>
      </c>
      <c r="M370" s="3" t="s">
        <v>99</v>
      </c>
      <c r="N370" s="3" t="s">
        <v>29</v>
      </c>
    </row>
    <row r="371" spans="1:14" x14ac:dyDescent="0.3">
      <c r="A371" s="2">
        <v>44852</v>
      </c>
      <c r="B371" s="3" t="s">
        <v>93</v>
      </c>
      <c r="C371" s="3" t="s">
        <v>94</v>
      </c>
      <c r="D371" s="3" t="s">
        <v>95</v>
      </c>
      <c r="E371" s="3" t="s">
        <v>96</v>
      </c>
      <c r="F371" s="3" t="s">
        <v>97</v>
      </c>
      <c r="G371" s="3" t="s">
        <v>98</v>
      </c>
      <c r="H371" s="3" t="s">
        <v>19</v>
      </c>
      <c r="I371" s="3">
        <v>200</v>
      </c>
      <c r="J371" s="3" t="s">
        <v>20</v>
      </c>
      <c r="K371" s="3" t="s">
        <v>21</v>
      </c>
      <c r="L371" s="3" t="s">
        <v>22</v>
      </c>
      <c r="M371" s="3" t="s">
        <v>99</v>
      </c>
      <c r="N371" s="3" t="s">
        <v>29</v>
      </c>
    </row>
    <row r="372" spans="1:14" x14ac:dyDescent="0.3">
      <c r="A372" s="2">
        <v>44852</v>
      </c>
      <c r="B372" s="3" t="s">
        <v>93</v>
      </c>
      <c r="C372" s="3" t="s">
        <v>94</v>
      </c>
      <c r="D372" s="3" t="s">
        <v>100</v>
      </c>
      <c r="E372" s="3" t="s">
        <v>24</v>
      </c>
      <c r="F372" s="3" t="s">
        <v>97</v>
      </c>
      <c r="G372" s="3" t="s">
        <v>98</v>
      </c>
      <c r="H372" s="3" t="s">
        <v>19</v>
      </c>
      <c r="I372" s="3">
        <v>190</v>
      </c>
      <c r="J372" s="3" t="s">
        <v>20</v>
      </c>
      <c r="K372" s="3" t="s">
        <v>21</v>
      </c>
      <c r="L372" s="3" t="s">
        <v>22</v>
      </c>
      <c r="M372" s="3" t="s">
        <v>99</v>
      </c>
      <c r="N372" s="3" t="s">
        <v>29</v>
      </c>
    </row>
    <row r="373" spans="1:14" x14ac:dyDescent="0.3">
      <c r="A373" s="2">
        <v>44852</v>
      </c>
      <c r="B373" s="3" t="s">
        <v>93</v>
      </c>
      <c r="C373" s="3" t="s">
        <v>94</v>
      </c>
      <c r="D373" s="3" t="s">
        <v>101</v>
      </c>
      <c r="E373" s="3" t="s">
        <v>31</v>
      </c>
      <c r="F373" s="3" t="s">
        <v>97</v>
      </c>
      <c r="G373" s="3" t="s">
        <v>98</v>
      </c>
      <c r="H373" s="3" t="s">
        <v>19</v>
      </c>
      <c r="I373" s="3" t="s">
        <v>134</v>
      </c>
      <c r="J373" s="3" t="s">
        <v>20</v>
      </c>
      <c r="K373" s="3" t="s">
        <v>21</v>
      </c>
      <c r="L373" s="3" t="s">
        <v>22</v>
      </c>
      <c r="M373" s="3" t="s">
        <v>99</v>
      </c>
      <c r="N373" s="3" t="s">
        <v>29</v>
      </c>
    </row>
    <row r="374" spans="1:14" x14ac:dyDescent="0.3">
      <c r="A374" s="2">
        <v>44852</v>
      </c>
      <c r="B374" s="3" t="s">
        <v>93</v>
      </c>
      <c r="C374" s="3" t="s">
        <v>94</v>
      </c>
      <c r="D374" s="3" t="s">
        <v>103</v>
      </c>
      <c r="E374" s="3" t="s">
        <v>32</v>
      </c>
      <c r="F374" s="3" t="s">
        <v>97</v>
      </c>
      <c r="G374" s="3" t="s">
        <v>98</v>
      </c>
      <c r="H374" s="3" t="s">
        <v>19</v>
      </c>
      <c r="I374" s="3">
        <v>200</v>
      </c>
      <c r="J374" s="3" t="s">
        <v>20</v>
      </c>
      <c r="K374" s="3" t="s">
        <v>21</v>
      </c>
      <c r="L374" s="3" t="s">
        <v>22</v>
      </c>
      <c r="M374" s="3" t="s">
        <v>99</v>
      </c>
      <c r="N374" s="3" t="s">
        <v>29</v>
      </c>
    </row>
    <row r="375" spans="1:14" x14ac:dyDescent="0.3">
      <c r="A375" s="2">
        <v>44852</v>
      </c>
      <c r="B375" s="3" t="s">
        <v>93</v>
      </c>
      <c r="C375" s="3" t="s">
        <v>94</v>
      </c>
      <c r="D375" s="3" t="s">
        <v>104</v>
      </c>
      <c r="E375" s="3" t="s">
        <v>105</v>
      </c>
      <c r="F375" s="3" t="s">
        <v>106</v>
      </c>
      <c r="G375" s="3" t="s">
        <v>98</v>
      </c>
      <c r="H375" s="3" t="s">
        <v>19</v>
      </c>
      <c r="I375" s="3">
        <v>225</v>
      </c>
      <c r="J375" s="3" t="s">
        <v>20</v>
      </c>
      <c r="K375" s="3" t="s">
        <v>21</v>
      </c>
      <c r="L375" s="3" t="s">
        <v>22</v>
      </c>
      <c r="M375" s="3" t="s">
        <v>99</v>
      </c>
      <c r="N375" s="3" t="s">
        <v>29</v>
      </c>
    </row>
    <row r="376" spans="1:14" x14ac:dyDescent="0.3">
      <c r="A376" s="2">
        <v>44852</v>
      </c>
      <c r="B376" s="3" t="s">
        <v>93</v>
      </c>
      <c r="C376" s="3" t="s">
        <v>94</v>
      </c>
      <c r="D376" s="3" t="s">
        <v>107</v>
      </c>
      <c r="E376" s="3" t="s">
        <v>33</v>
      </c>
      <c r="F376" s="3" t="s">
        <v>97</v>
      </c>
      <c r="G376" s="3" t="s">
        <v>98</v>
      </c>
      <c r="H376" s="3" t="s">
        <v>19</v>
      </c>
      <c r="I376" s="3" t="s">
        <v>111</v>
      </c>
      <c r="J376" s="3" t="s">
        <v>20</v>
      </c>
      <c r="K376" s="3" t="s">
        <v>21</v>
      </c>
      <c r="L376" s="3" t="s">
        <v>22</v>
      </c>
      <c r="M376" s="3" t="s">
        <v>99</v>
      </c>
      <c r="N376" s="3" t="s">
        <v>29</v>
      </c>
    </row>
    <row r="377" spans="1:14" x14ac:dyDescent="0.3">
      <c r="A377" s="2">
        <v>44852</v>
      </c>
      <c r="B377" s="3" t="s">
        <v>93</v>
      </c>
      <c r="C377" s="3" t="s">
        <v>94</v>
      </c>
      <c r="D377" s="3" t="s">
        <v>108</v>
      </c>
      <c r="E377" s="3" t="s">
        <v>109</v>
      </c>
      <c r="F377" s="3" t="s">
        <v>110</v>
      </c>
      <c r="G377" s="3" t="s">
        <v>98</v>
      </c>
      <c r="H377" s="3" t="s">
        <v>19</v>
      </c>
      <c r="I377" s="3" t="s">
        <v>135</v>
      </c>
      <c r="J377" s="3" t="s">
        <v>20</v>
      </c>
      <c r="K377" s="3" t="s">
        <v>21</v>
      </c>
      <c r="L377" s="3" t="s">
        <v>22</v>
      </c>
      <c r="M377" s="3" t="s">
        <v>99</v>
      </c>
      <c r="N377" s="3" t="s">
        <v>29</v>
      </c>
    </row>
    <row r="378" spans="1:14" x14ac:dyDescent="0.3">
      <c r="A378" s="2">
        <v>44852</v>
      </c>
      <c r="B378" s="3" t="s">
        <v>93</v>
      </c>
      <c r="C378" s="3" t="s">
        <v>94</v>
      </c>
      <c r="D378" s="3" t="s">
        <v>112</v>
      </c>
      <c r="E378" s="3" t="s">
        <v>113</v>
      </c>
      <c r="F378" s="3" t="s">
        <v>110</v>
      </c>
      <c r="G378" s="3" t="s">
        <v>98</v>
      </c>
      <c r="H378" s="3" t="s">
        <v>19</v>
      </c>
      <c r="I378" s="3" t="s">
        <v>136</v>
      </c>
      <c r="J378" s="3" t="s">
        <v>20</v>
      </c>
      <c r="K378" s="3" t="s">
        <v>21</v>
      </c>
      <c r="L378" s="3" t="s">
        <v>22</v>
      </c>
      <c r="M378" s="3" t="s">
        <v>99</v>
      </c>
      <c r="N378" s="3" t="s">
        <v>29</v>
      </c>
    </row>
    <row r="379" spans="1:14" x14ac:dyDescent="0.3">
      <c r="A379" s="2">
        <v>44852</v>
      </c>
      <c r="B379" s="3" t="s">
        <v>93</v>
      </c>
      <c r="C379" s="3" t="s">
        <v>94</v>
      </c>
      <c r="D379" s="3" t="s">
        <v>115</v>
      </c>
      <c r="E379" s="3" t="s">
        <v>116</v>
      </c>
      <c r="F379" s="3" t="s">
        <v>117</v>
      </c>
      <c r="G379" s="3" t="s">
        <v>98</v>
      </c>
      <c r="H379" s="3" t="s">
        <v>19</v>
      </c>
      <c r="I379" s="3">
        <v>250</v>
      </c>
      <c r="J379" s="3" t="s">
        <v>20</v>
      </c>
      <c r="K379" s="3" t="s">
        <v>21</v>
      </c>
      <c r="L379" s="3" t="s">
        <v>22</v>
      </c>
      <c r="M379" s="3" t="s">
        <v>99</v>
      </c>
      <c r="N379" s="3" t="s">
        <v>29</v>
      </c>
    </row>
    <row r="380" spans="1:14" x14ac:dyDescent="0.3">
      <c r="A380" s="2">
        <v>44852</v>
      </c>
      <c r="B380" s="3" t="s">
        <v>93</v>
      </c>
      <c r="C380" s="3" t="s">
        <v>94</v>
      </c>
      <c r="D380" s="3" t="s">
        <v>108</v>
      </c>
      <c r="E380" s="3" t="s">
        <v>118</v>
      </c>
      <c r="F380" s="3" t="s">
        <v>97</v>
      </c>
      <c r="G380" s="3" t="s">
        <v>98</v>
      </c>
      <c r="H380" s="3" t="s">
        <v>19</v>
      </c>
      <c r="I380" s="3">
        <v>425</v>
      </c>
      <c r="J380" s="3" t="s">
        <v>20</v>
      </c>
      <c r="K380" s="3" t="s">
        <v>21</v>
      </c>
      <c r="L380" s="3" t="s">
        <v>22</v>
      </c>
      <c r="M380" s="3" t="s">
        <v>99</v>
      </c>
      <c r="N380" s="3" t="s">
        <v>29</v>
      </c>
    </row>
    <row r="381" spans="1:14" x14ac:dyDescent="0.3">
      <c r="A381" s="2">
        <v>44852</v>
      </c>
      <c r="B381" s="3" t="s">
        <v>119</v>
      </c>
      <c r="C381" s="3" t="s">
        <v>120</v>
      </c>
      <c r="D381" s="3" t="s">
        <v>121</v>
      </c>
      <c r="E381" s="3" t="s">
        <v>122</v>
      </c>
      <c r="F381" s="3" t="s">
        <v>97</v>
      </c>
      <c r="G381" s="3" t="s">
        <v>123</v>
      </c>
      <c r="H381" s="3" t="s">
        <v>19</v>
      </c>
      <c r="I381" s="3" t="s">
        <v>137</v>
      </c>
      <c r="J381" s="3" t="s">
        <v>20</v>
      </c>
      <c r="K381" s="3" t="s">
        <v>21</v>
      </c>
      <c r="L381" s="3" t="s">
        <v>22</v>
      </c>
      <c r="M381" s="3" t="s">
        <v>99</v>
      </c>
      <c r="N381" s="3" t="s">
        <v>29</v>
      </c>
    </row>
    <row r="382" spans="1:14" x14ac:dyDescent="0.3">
      <c r="A382" s="2">
        <v>44852</v>
      </c>
      <c r="B382" s="3" t="s">
        <v>119</v>
      </c>
      <c r="C382" s="3" t="s">
        <v>120</v>
      </c>
      <c r="D382" s="3" t="s">
        <v>121</v>
      </c>
      <c r="E382" s="3" t="s">
        <v>124</v>
      </c>
      <c r="F382" s="3" t="s">
        <v>97</v>
      </c>
      <c r="G382" s="3" t="s">
        <v>123</v>
      </c>
      <c r="H382" s="3" t="s">
        <v>19</v>
      </c>
      <c r="I382" s="3">
        <v>310</v>
      </c>
      <c r="J382" s="3" t="s">
        <v>20</v>
      </c>
      <c r="K382" s="3" t="s">
        <v>21</v>
      </c>
      <c r="L382" s="3" t="s">
        <v>22</v>
      </c>
      <c r="M382" s="3" t="s">
        <v>99</v>
      </c>
      <c r="N382" s="3" t="s">
        <v>29</v>
      </c>
    </row>
    <row r="383" spans="1:14" x14ac:dyDescent="0.3">
      <c r="A383" s="2">
        <v>44852</v>
      </c>
      <c r="B383" s="3" t="s">
        <v>93</v>
      </c>
      <c r="C383" s="3" t="s">
        <v>125</v>
      </c>
      <c r="D383" s="3" t="s">
        <v>126</v>
      </c>
      <c r="E383" s="3" t="s">
        <v>127</v>
      </c>
      <c r="F383" s="3" t="s">
        <v>128</v>
      </c>
      <c r="G383" s="3" t="s">
        <v>129</v>
      </c>
      <c r="H383" s="3" t="s">
        <v>19</v>
      </c>
      <c r="I383" s="3">
        <v>415</v>
      </c>
      <c r="J383" s="3" t="s">
        <v>20</v>
      </c>
      <c r="K383" s="3" t="s">
        <v>21</v>
      </c>
      <c r="L383" s="3" t="s">
        <v>22</v>
      </c>
      <c r="M383" s="3" t="s">
        <v>99</v>
      </c>
      <c r="N383" s="3" t="s">
        <v>29</v>
      </c>
    </row>
    <row r="384" spans="1:14" x14ac:dyDescent="0.3">
      <c r="A384" s="2">
        <v>44873</v>
      </c>
      <c r="B384" s="3" t="s">
        <v>93</v>
      </c>
      <c r="C384" s="3" t="s">
        <v>94</v>
      </c>
      <c r="D384" s="3" t="s">
        <v>95</v>
      </c>
      <c r="E384" s="3" t="s">
        <v>96</v>
      </c>
      <c r="F384" s="3" t="s">
        <v>97</v>
      </c>
      <c r="G384" s="3" t="s">
        <v>98</v>
      </c>
      <c r="H384" s="3" t="s">
        <v>19</v>
      </c>
      <c r="I384" s="3">
        <v>200</v>
      </c>
      <c r="J384" s="3" t="s">
        <v>20</v>
      </c>
      <c r="K384" s="3" t="s">
        <v>21</v>
      </c>
      <c r="L384" s="3" t="s">
        <v>22</v>
      </c>
      <c r="M384" s="3" t="s">
        <v>99</v>
      </c>
      <c r="N384" s="3" t="s">
        <v>29</v>
      </c>
    </row>
    <row r="385" spans="1:14" x14ac:dyDescent="0.3">
      <c r="A385" s="2">
        <v>44873</v>
      </c>
      <c r="B385" s="3" t="s">
        <v>93</v>
      </c>
      <c r="C385" s="3" t="s">
        <v>94</v>
      </c>
      <c r="D385" s="3" t="s">
        <v>100</v>
      </c>
      <c r="E385" s="3" t="s">
        <v>24</v>
      </c>
      <c r="F385" s="3" t="s">
        <v>97</v>
      </c>
      <c r="G385" s="3" t="s">
        <v>98</v>
      </c>
      <c r="H385" s="3" t="s">
        <v>19</v>
      </c>
      <c r="I385" s="3">
        <v>190</v>
      </c>
      <c r="J385" s="3" t="s">
        <v>20</v>
      </c>
      <c r="K385" s="3" t="s">
        <v>21</v>
      </c>
      <c r="L385" s="3" t="s">
        <v>22</v>
      </c>
      <c r="M385" s="3" t="s">
        <v>99</v>
      </c>
      <c r="N385" s="3" t="s">
        <v>29</v>
      </c>
    </row>
    <row r="386" spans="1:14" x14ac:dyDescent="0.3">
      <c r="A386" s="2">
        <v>44873</v>
      </c>
      <c r="B386" s="3" t="s">
        <v>93</v>
      </c>
      <c r="C386" s="3" t="s">
        <v>94</v>
      </c>
      <c r="D386" s="3" t="s">
        <v>101</v>
      </c>
      <c r="E386" s="3" t="s">
        <v>31</v>
      </c>
      <c r="F386" s="3" t="s">
        <v>97</v>
      </c>
      <c r="G386" s="3" t="s">
        <v>98</v>
      </c>
      <c r="H386" s="3" t="s">
        <v>19</v>
      </c>
      <c r="I386" s="3" t="s">
        <v>134</v>
      </c>
      <c r="J386" s="3" t="s">
        <v>20</v>
      </c>
      <c r="K386" s="3" t="s">
        <v>21</v>
      </c>
      <c r="L386" s="3" t="s">
        <v>22</v>
      </c>
      <c r="M386" s="3" t="s">
        <v>99</v>
      </c>
      <c r="N386" s="3" t="s">
        <v>29</v>
      </c>
    </row>
    <row r="387" spans="1:14" x14ac:dyDescent="0.3">
      <c r="A387" s="2">
        <v>44873</v>
      </c>
      <c r="B387" s="3" t="s">
        <v>93</v>
      </c>
      <c r="C387" s="3" t="s">
        <v>94</v>
      </c>
      <c r="D387" s="3" t="s">
        <v>103</v>
      </c>
      <c r="E387" s="3" t="s">
        <v>32</v>
      </c>
      <c r="F387" s="3" t="s">
        <v>97</v>
      </c>
      <c r="G387" s="3" t="s">
        <v>98</v>
      </c>
      <c r="H387" s="3" t="s">
        <v>19</v>
      </c>
      <c r="I387" s="3">
        <v>210</v>
      </c>
      <c r="J387" s="3" t="s">
        <v>20</v>
      </c>
      <c r="K387" s="3" t="s">
        <v>21</v>
      </c>
      <c r="L387" s="3" t="s">
        <v>22</v>
      </c>
      <c r="M387" s="3" t="s">
        <v>99</v>
      </c>
      <c r="N387" s="3" t="s">
        <v>29</v>
      </c>
    </row>
    <row r="388" spans="1:14" x14ac:dyDescent="0.3">
      <c r="A388" s="2">
        <v>44873</v>
      </c>
      <c r="B388" s="3" t="s">
        <v>93</v>
      </c>
      <c r="C388" s="3" t="s">
        <v>94</v>
      </c>
      <c r="D388" s="3" t="s">
        <v>104</v>
      </c>
      <c r="E388" s="3" t="s">
        <v>105</v>
      </c>
      <c r="F388" s="3" t="s">
        <v>106</v>
      </c>
      <c r="G388" s="3" t="s">
        <v>98</v>
      </c>
      <c r="H388" s="3" t="s">
        <v>19</v>
      </c>
      <c r="I388" s="3">
        <v>225</v>
      </c>
      <c r="J388" s="3" t="s">
        <v>20</v>
      </c>
      <c r="K388" s="3" t="s">
        <v>21</v>
      </c>
      <c r="L388" s="3" t="s">
        <v>22</v>
      </c>
      <c r="M388" s="3" t="s">
        <v>99</v>
      </c>
      <c r="N388" s="3" t="s">
        <v>29</v>
      </c>
    </row>
    <row r="389" spans="1:14" x14ac:dyDescent="0.3">
      <c r="A389" s="2">
        <v>44873</v>
      </c>
      <c r="B389" s="3" t="s">
        <v>93</v>
      </c>
      <c r="C389" s="3" t="s">
        <v>94</v>
      </c>
      <c r="D389" s="3" t="s">
        <v>107</v>
      </c>
      <c r="E389" s="3" t="s">
        <v>33</v>
      </c>
      <c r="F389" s="3" t="s">
        <v>97</v>
      </c>
      <c r="G389" s="3" t="s">
        <v>98</v>
      </c>
      <c r="H389" s="3" t="s">
        <v>19</v>
      </c>
      <c r="I389" s="3" t="s">
        <v>133</v>
      </c>
      <c r="J389" s="3" t="s">
        <v>20</v>
      </c>
      <c r="K389" s="3" t="s">
        <v>21</v>
      </c>
      <c r="L389" s="3" t="s">
        <v>22</v>
      </c>
      <c r="M389" s="3" t="s">
        <v>99</v>
      </c>
      <c r="N389" s="3" t="s">
        <v>29</v>
      </c>
    </row>
    <row r="390" spans="1:14" x14ac:dyDescent="0.3">
      <c r="A390" s="2">
        <v>44873</v>
      </c>
      <c r="B390" s="3" t="s">
        <v>93</v>
      </c>
      <c r="C390" s="3" t="s">
        <v>94</v>
      </c>
      <c r="D390" s="3" t="s">
        <v>108</v>
      </c>
      <c r="E390" s="3" t="s">
        <v>109</v>
      </c>
      <c r="F390" s="3" t="s">
        <v>110</v>
      </c>
      <c r="G390" s="3" t="s">
        <v>98</v>
      </c>
      <c r="H390" s="3" t="s">
        <v>19</v>
      </c>
      <c r="I390" s="3" t="s">
        <v>135</v>
      </c>
      <c r="J390" s="3" t="s">
        <v>20</v>
      </c>
      <c r="K390" s="3" t="s">
        <v>21</v>
      </c>
      <c r="L390" s="3" t="s">
        <v>22</v>
      </c>
      <c r="M390" s="3" t="s">
        <v>99</v>
      </c>
      <c r="N390" s="3" t="s">
        <v>29</v>
      </c>
    </row>
    <row r="391" spans="1:14" x14ac:dyDescent="0.3">
      <c r="A391" s="2">
        <v>44873</v>
      </c>
      <c r="B391" s="3" t="s">
        <v>93</v>
      </c>
      <c r="C391" s="3" t="s">
        <v>94</v>
      </c>
      <c r="D391" s="3" t="s">
        <v>112</v>
      </c>
      <c r="E391" s="3" t="s">
        <v>113</v>
      </c>
      <c r="F391" s="3" t="s">
        <v>110</v>
      </c>
      <c r="G391" s="3" t="s">
        <v>98</v>
      </c>
      <c r="H391" s="3" t="s">
        <v>19</v>
      </c>
      <c r="I391" s="3" t="s">
        <v>136</v>
      </c>
      <c r="J391" s="3" t="s">
        <v>20</v>
      </c>
      <c r="K391" s="3" t="s">
        <v>21</v>
      </c>
      <c r="L391" s="3" t="s">
        <v>22</v>
      </c>
      <c r="M391" s="3" t="s">
        <v>99</v>
      </c>
      <c r="N391" s="3" t="s">
        <v>29</v>
      </c>
    </row>
    <row r="392" spans="1:14" x14ac:dyDescent="0.3">
      <c r="A392" s="2">
        <v>44873</v>
      </c>
      <c r="B392" s="3" t="s">
        <v>93</v>
      </c>
      <c r="C392" s="3" t="s">
        <v>94</v>
      </c>
      <c r="D392" s="3" t="s">
        <v>115</v>
      </c>
      <c r="E392" s="3" t="s">
        <v>116</v>
      </c>
      <c r="F392" s="3" t="s">
        <v>117</v>
      </c>
      <c r="G392" s="3" t="s">
        <v>98</v>
      </c>
      <c r="H392" s="3" t="s">
        <v>19</v>
      </c>
      <c r="I392" s="3">
        <v>250</v>
      </c>
      <c r="J392" s="3" t="s">
        <v>20</v>
      </c>
      <c r="K392" s="3" t="s">
        <v>21</v>
      </c>
      <c r="L392" s="3" t="s">
        <v>22</v>
      </c>
      <c r="M392" s="3" t="s">
        <v>99</v>
      </c>
      <c r="N392" s="3" t="s">
        <v>29</v>
      </c>
    </row>
    <row r="393" spans="1:14" x14ac:dyDescent="0.3">
      <c r="A393" s="2">
        <v>44873</v>
      </c>
      <c r="B393" s="3" t="s">
        <v>93</v>
      </c>
      <c r="C393" s="3" t="s">
        <v>94</v>
      </c>
      <c r="D393" s="3" t="s">
        <v>108</v>
      </c>
      <c r="E393" s="3" t="s">
        <v>118</v>
      </c>
      <c r="F393" s="3" t="s">
        <v>97</v>
      </c>
      <c r="G393" s="3" t="s">
        <v>98</v>
      </c>
      <c r="H393" s="3" t="s">
        <v>19</v>
      </c>
      <c r="I393" s="3">
        <v>370</v>
      </c>
      <c r="J393" s="3" t="s">
        <v>20</v>
      </c>
      <c r="K393" s="3" t="s">
        <v>21</v>
      </c>
      <c r="L393" s="3" t="s">
        <v>22</v>
      </c>
      <c r="M393" s="3" t="s">
        <v>99</v>
      </c>
      <c r="N393" s="3" t="s">
        <v>29</v>
      </c>
    </row>
    <row r="394" spans="1:14" x14ac:dyDescent="0.3">
      <c r="A394" s="2">
        <v>44873</v>
      </c>
      <c r="B394" s="3" t="s">
        <v>119</v>
      </c>
      <c r="C394" s="3" t="s">
        <v>120</v>
      </c>
      <c r="D394" s="3" t="s">
        <v>121</v>
      </c>
      <c r="E394" s="3" t="s">
        <v>122</v>
      </c>
      <c r="F394" s="3" t="s">
        <v>97</v>
      </c>
      <c r="G394" s="3" t="s">
        <v>123</v>
      </c>
      <c r="H394" s="3" t="s">
        <v>19</v>
      </c>
      <c r="I394" s="3">
        <v>275</v>
      </c>
      <c r="J394" s="3" t="s">
        <v>20</v>
      </c>
      <c r="K394" s="3" t="s">
        <v>21</v>
      </c>
      <c r="L394" s="3" t="s">
        <v>22</v>
      </c>
      <c r="M394" s="3" t="s">
        <v>99</v>
      </c>
      <c r="N394" s="3" t="s">
        <v>29</v>
      </c>
    </row>
    <row r="395" spans="1:14" x14ac:dyDescent="0.3">
      <c r="A395" s="2">
        <v>44873</v>
      </c>
      <c r="B395" s="3" t="s">
        <v>119</v>
      </c>
      <c r="C395" s="3" t="s">
        <v>120</v>
      </c>
      <c r="D395" s="3" t="s">
        <v>121</v>
      </c>
      <c r="E395" s="3" t="s">
        <v>124</v>
      </c>
      <c r="F395" s="3" t="s">
        <v>97</v>
      </c>
      <c r="G395" s="3" t="s">
        <v>123</v>
      </c>
      <c r="H395" s="3" t="s">
        <v>19</v>
      </c>
      <c r="I395" s="3">
        <v>305</v>
      </c>
      <c r="J395" s="3" t="s">
        <v>20</v>
      </c>
      <c r="K395" s="3" t="s">
        <v>21</v>
      </c>
      <c r="L395" s="3" t="s">
        <v>22</v>
      </c>
      <c r="M395" s="3" t="s">
        <v>99</v>
      </c>
      <c r="N395" s="3" t="s">
        <v>29</v>
      </c>
    </row>
    <row r="396" spans="1:14" x14ac:dyDescent="0.3">
      <c r="A396" s="2">
        <v>44873</v>
      </c>
      <c r="B396" s="3" t="s">
        <v>93</v>
      </c>
      <c r="C396" s="3" t="s">
        <v>125</v>
      </c>
      <c r="D396" s="3" t="s">
        <v>126</v>
      </c>
      <c r="E396" s="3" t="s">
        <v>127</v>
      </c>
      <c r="F396" s="3" t="s">
        <v>128</v>
      </c>
      <c r="G396" s="3" t="s">
        <v>129</v>
      </c>
      <c r="H396" s="3" t="s">
        <v>19</v>
      </c>
      <c r="I396" s="3">
        <v>415</v>
      </c>
      <c r="J396" s="3" t="s">
        <v>20</v>
      </c>
      <c r="K396" s="3" t="s">
        <v>21</v>
      </c>
      <c r="L396" s="3" t="s">
        <v>22</v>
      </c>
      <c r="M396" s="3" t="s">
        <v>99</v>
      </c>
      <c r="N396" s="3" t="s">
        <v>29</v>
      </c>
    </row>
    <row r="397" spans="1:14" x14ac:dyDescent="0.3">
      <c r="A397" s="2">
        <v>44901</v>
      </c>
      <c r="B397" s="3" t="s">
        <v>93</v>
      </c>
      <c r="C397" s="3" t="s">
        <v>94</v>
      </c>
      <c r="D397" s="3" t="s">
        <v>95</v>
      </c>
      <c r="E397" s="3" t="s">
        <v>96</v>
      </c>
      <c r="F397" s="3" t="s">
        <v>97</v>
      </c>
      <c r="G397" s="3" t="s">
        <v>98</v>
      </c>
      <c r="H397" s="3" t="s">
        <v>19</v>
      </c>
      <c r="I397" s="3" t="s">
        <v>138</v>
      </c>
      <c r="J397" s="3" t="s">
        <v>20</v>
      </c>
      <c r="K397" s="3" t="s">
        <v>21</v>
      </c>
      <c r="L397" s="3" t="s">
        <v>22</v>
      </c>
      <c r="M397" s="3" t="s">
        <v>99</v>
      </c>
      <c r="N397" s="3" t="s">
        <v>29</v>
      </c>
    </row>
    <row r="398" spans="1:14" x14ac:dyDescent="0.3">
      <c r="A398" s="2">
        <v>44901</v>
      </c>
      <c r="B398" s="3" t="s">
        <v>93</v>
      </c>
      <c r="C398" s="3" t="s">
        <v>94</v>
      </c>
      <c r="D398" s="3" t="s">
        <v>100</v>
      </c>
      <c r="E398" s="3" t="s">
        <v>24</v>
      </c>
      <c r="F398" s="3" t="s">
        <v>97</v>
      </c>
      <c r="G398" s="3" t="s">
        <v>98</v>
      </c>
      <c r="H398" s="3" t="s">
        <v>19</v>
      </c>
      <c r="I398" s="3">
        <v>175</v>
      </c>
      <c r="J398" s="3" t="s">
        <v>20</v>
      </c>
      <c r="K398" s="3" t="s">
        <v>21</v>
      </c>
      <c r="L398" s="3" t="s">
        <v>22</v>
      </c>
      <c r="M398" s="3" t="s">
        <v>99</v>
      </c>
      <c r="N398" s="3" t="s">
        <v>29</v>
      </c>
    </row>
    <row r="399" spans="1:14" x14ac:dyDescent="0.3">
      <c r="A399" s="2">
        <v>44901</v>
      </c>
      <c r="B399" s="3" t="s">
        <v>93</v>
      </c>
      <c r="C399" s="3" t="s">
        <v>94</v>
      </c>
      <c r="D399" s="3" t="s">
        <v>101</v>
      </c>
      <c r="E399" s="3" t="s">
        <v>31</v>
      </c>
      <c r="F399" s="3" t="s">
        <v>97</v>
      </c>
      <c r="G399" s="3" t="s">
        <v>98</v>
      </c>
      <c r="H399" s="3" t="s">
        <v>19</v>
      </c>
      <c r="I399" s="3" t="s">
        <v>139</v>
      </c>
      <c r="J399" s="3" t="s">
        <v>20</v>
      </c>
      <c r="K399" s="3" t="s">
        <v>21</v>
      </c>
      <c r="L399" s="3" t="s">
        <v>22</v>
      </c>
      <c r="M399" s="3" t="s">
        <v>99</v>
      </c>
      <c r="N399" s="3" t="s">
        <v>29</v>
      </c>
    </row>
    <row r="400" spans="1:14" x14ac:dyDescent="0.3">
      <c r="A400" s="2">
        <v>44901</v>
      </c>
      <c r="B400" s="3" t="s">
        <v>93</v>
      </c>
      <c r="C400" s="3" t="s">
        <v>94</v>
      </c>
      <c r="D400" s="3" t="s">
        <v>103</v>
      </c>
      <c r="E400" s="3" t="s">
        <v>32</v>
      </c>
      <c r="F400" s="3" t="s">
        <v>97</v>
      </c>
      <c r="G400" s="3" t="s">
        <v>98</v>
      </c>
      <c r="H400" s="3" t="s">
        <v>19</v>
      </c>
      <c r="I400" s="3">
        <v>187</v>
      </c>
      <c r="J400" s="3" t="s">
        <v>20</v>
      </c>
      <c r="K400" s="3" t="s">
        <v>21</v>
      </c>
      <c r="L400" s="3" t="s">
        <v>22</v>
      </c>
      <c r="M400" s="3" t="s">
        <v>99</v>
      </c>
      <c r="N400" s="3" t="s">
        <v>29</v>
      </c>
    </row>
    <row r="401" spans="1:14" x14ac:dyDescent="0.3">
      <c r="A401" s="2">
        <v>44901</v>
      </c>
      <c r="B401" s="3" t="s">
        <v>93</v>
      </c>
      <c r="C401" s="3" t="s">
        <v>94</v>
      </c>
      <c r="D401" s="3" t="s">
        <v>104</v>
      </c>
      <c r="E401" s="3" t="s">
        <v>105</v>
      </c>
      <c r="F401" s="3" t="s">
        <v>106</v>
      </c>
      <c r="G401" s="3" t="s">
        <v>98</v>
      </c>
      <c r="H401" s="3" t="s">
        <v>19</v>
      </c>
      <c r="I401" s="3" t="s">
        <v>135</v>
      </c>
      <c r="J401" s="3" t="s">
        <v>20</v>
      </c>
      <c r="K401" s="3" t="s">
        <v>21</v>
      </c>
      <c r="L401" s="3" t="s">
        <v>22</v>
      </c>
      <c r="M401" s="3" t="s">
        <v>99</v>
      </c>
      <c r="N401" s="3" t="s">
        <v>29</v>
      </c>
    </row>
    <row r="402" spans="1:14" x14ac:dyDescent="0.3">
      <c r="A402" s="2">
        <v>44901</v>
      </c>
      <c r="B402" s="3" t="s">
        <v>93</v>
      </c>
      <c r="C402" s="3" t="s">
        <v>94</v>
      </c>
      <c r="D402" s="3" t="s">
        <v>107</v>
      </c>
      <c r="E402" s="3" t="s">
        <v>33</v>
      </c>
      <c r="F402" s="3" t="s">
        <v>97</v>
      </c>
      <c r="G402" s="3" t="s">
        <v>98</v>
      </c>
      <c r="H402" s="3" t="s">
        <v>19</v>
      </c>
      <c r="I402" s="3" t="s">
        <v>140</v>
      </c>
      <c r="J402" s="3" t="s">
        <v>20</v>
      </c>
      <c r="K402" s="3" t="s">
        <v>21</v>
      </c>
      <c r="L402" s="3" t="s">
        <v>22</v>
      </c>
      <c r="M402" s="3" t="s">
        <v>99</v>
      </c>
      <c r="N402" s="3" t="s">
        <v>29</v>
      </c>
    </row>
    <row r="403" spans="1:14" x14ac:dyDescent="0.3">
      <c r="A403" s="2">
        <v>44901</v>
      </c>
      <c r="B403" s="3" t="s">
        <v>93</v>
      </c>
      <c r="C403" s="3" t="s">
        <v>94</v>
      </c>
      <c r="D403" s="3" t="s">
        <v>108</v>
      </c>
      <c r="E403" s="3" t="s">
        <v>109</v>
      </c>
      <c r="F403" s="3" t="s">
        <v>110</v>
      </c>
      <c r="G403" s="3" t="s">
        <v>98</v>
      </c>
      <c r="H403" s="3" t="s">
        <v>19</v>
      </c>
      <c r="I403" s="3">
        <v>200</v>
      </c>
      <c r="J403" s="3" t="s">
        <v>20</v>
      </c>
      <c r="K403" s="3" t="s">
        <v>21</v>
      </c>
      <c r="L403" s="3" t="s">
        <v>22</v>
      </c>
      <c r="M403" s="3" t="s">
        <v>99</v>
      </c>
      <c r="N403" s="3" t="s">
        <v>29</v>
      </c>
    </row>
    <row r="404" spans="1:14" x14ac:dyDescent="0.3">
      <c r="A404" s="2">
        <v>44901</v>
      </c>
      <c r="B404" s="3" t="s">
        <v>93</v>
      </c>
      <c r="C404" s="3" t="s">
        <v>94</v>
      </c>
      <c r="D404" s="3" t="s">
        <v>112</v>
      </c>
      <c r="E404" s="3" t="s">
        <v>113</v>
      </c>
      <c r="F404" s="3" t="s">
        <v>110</v>
      </c>
      <c r="G404" s="3" t="s">
        <v>98</v>
      </c>
      <c r="H404" s="3" t="s">
        <v>19</v>
      </c>
      <c r="I404" s="3">
        <v>240</v>
      </c>
      <c r="J404" s="3" t="s">
        <v>20</v>
      </c>
      <c r="K404" s="3" t="s">
        <v>21</v>
      </c>
      <c r="L404" s="3" t="s">
        <v>22</v>
      </c>
      <c r="M404" s="3" t="s">
        <v>99</v>
      </c>
      <c r="N404" s="3" t="s">
        <v>29</v>
      </c>
    </row>
    <row r="405" spans="1:14" x14ac:dyDescent="0.3">
      <c r="A405" s="2">
        <v>44901</v>
      </c>
      <c r="B405" s="3" t="s">
        <v>93</v>
      </c>
      <c r="C405" s="3" t="s">
        <v>94</v>
      </c>
      <c r="D405" s="3" t="s">
        <v>115</v>
      </c>
      <c r="E405" s="3" t="s">
        <v>116</v>
      </c>
      <c r="F405" s="3" t="s">
        <v>117</v>
      </c>
      <c r="G405" s="3" t="s">
        <v>98</v>
      </c>
      <c r="H405" s="3" t="s">
        <v>19</v>
      </c>
      <c r="I405" s="3">
        <v>235</v>
      </c>
      <c r="J405" s="3" t="s">
        <v>20</v>
      </c>
      <c r="K405" s="3" t="s">
        <v>21</v>
      </c>
      <c r="L405" s="3" t="s">
        <v>22</v>
      </c>
      <c r="M405" s="3" t="s">
        <v>99</v>
      </c>
      <c r="N405" s="3" t="s">
        <v>29</v>
      </c>
    </row>
    <row r="406" spans="1:14" x14ac:dyDescent="0.3">
      <c r="A406" s="2">
        <v>44901</v>
      </c>
      <c r="B406" s="3" t="s">
        <v>93</v>
      </c>
      <c r="C406" s="3" t="s">
        <v>94</v>
      </c>
      <c r="D406" s="3" t="s">
        <v>108</v>
      </c>
      <c r="E406" s="3" t="s">
        <v>118</v>
      </c>
      <c r="F406" s="3" t="s">
        <v>97</v>
      </c>
      <c r="G406" s="3" t="s">
        <v>98</v>
      </c>
      <c r="H406" s="3" t="s">
        <v>19</v>
      </c>
      <c r="I406" s="3">
        <v>365</v>
      </c>
      <c r="J406" s="3" t="s">
        <v>20</v>
      </c>
      <c r="K406" s="3" t="s">
        <v>21</v>
      </c>
      <c r="L406" s="3" t="s">
        <v>22</v>
      </c>
      <c r="M406" s="3" t="s">
        <v>99</v>
      </c>
      <c r="N406" s="3" t="s">
        <v>29</v>
      </c>
    </row>
    <row r="407" spans="1:14" x14ac:dyDescent="0.3">
      <c r="A407" s="2">
        <v>44901</v>
      </c>
      <c r="B407" s="3" t="s">
        <v>119</v>
      </c>
      <c r="C407" s="3" t="s">
        <v>120</v>
      </c>
      <c r="D407" s="3" t="s">
        <v>121</v>
      </c>
      <c r="E407" s="3" t="s">
        <v>122</v>
      </c>
      <c r="F407" s="3" t="s">
        <v>97</v>
      </c>
      <c r="G407" s="3" t="s">
        <v>123</v>
      </c>
      <c r="H407" s="3" t="s">
        <v>19</v>
      </c>
      <c r="I407" s="3">
        <v>270</v>
      </c>
      <c r="J407" s="3" t="s">
        <v>20</v>
      </c>
      <c r="K407" s="3" t="s">
        <v>21</v>
      </c>
      <c r="L407" s="3" t="s">
        <v>22</v>
      </c>
      <c r="M407" s="3" t="s">
        <v>99</v>
      </c>
      <c r="N407" s="3" t="s">
        <v>29</v>
      </c>
    </row>
    <row r="408" spans="1:14" x14ac:dyDescent="0.3">
      <c r="A408" s="2">
        <v>44901</v>
      </c>
      <c r="B408" s="3" t="s">
        <v>119</v>
      </c>
      <c r="C408" s="3" t="s">
        <v>120</v>
      </c>
      <c r="D408" s="3" t="s">
        <v>121</v>
      </c>
      <c r="E408" s="3" t="s">
        <v>124</v>
      </c>
      <c r="F408" s="3" t="s">
        <v>97</v>
      </c>
      <c r="G408" s="3" t="s">
        <v>123</v>
      </c>
      <c r="H408" s="3" t="s">
        <v>19</v>
      </c>
      <c r="I408" s="3">
        <v>300</v>
      </c>
      <c r="J408" s="3" t="s">
        <v>20</v>
      </c>
      <c r="K408" s="3" t="s">
        <v>21</v>
      </c>
      <c r="L408" s="3" t="s">
        <v>22</v>
      </c>
      <c r="M408" s="3" t="s">
        <v>99</v>
      </c>
      <c r="N408" s="3" t="s">
        <v>29</v>
      </c>
    </row>
    <row r="409" spans="1:14" x14ac:dyDescent="0.3">
      <c r="A409" s="2">
        <v>44901</v>
      </c>
      <c r="B409" s="3" t="s">
        <v>93</v>
      </c>
      <c r="C409" s="3" t="s">
        <v>125</v>
      </c>
      <c r="D409" s="3" t="s">
        <v>126</v>
      </c>
      <c r="E409" s="3" t="s">
        <v>127</v>
      </c>
      <c r="F409" s="3" t="s">
        <v>128</v>
      </c>
      <c r="G409" s="3" t="s">
        <v>129</v>
      </c>
      <c r="H409" s="3" t="s">
        <v>19</v>
      </c>
      <c r="I409" s="3">
        <v>400</v>
      </c>
      <c r="J409" s="3" t="s">
        <v>20</v>
      </c>
      <c r="K409" s="3" t="s">
        <v>21</v>
      </c>
      <c r="L409" s="3" t="s">
        <v>22</v>
      </c>
      <c r="M409" s="3" t="s">
        <v>99</v>
      </c>
      <c r="N409" s="3" t="s">
        <v>29</v>
      </c>
    </row>
    <row r="410" spans="1:14" x14ac:dyDescent="0.3">
      <c r="A410" s="2">
        <v>44933</v>
      </c>
      <c r="B410" s="3" t="s">
        <v>93</v>
      </c>
      <c r="C410" s="3" t="s">
        <v>94</v>
      </c>
      <c r="D410" s="3" t="s">
        <v>100</v>
      </c>
      <c r="E410" s="3" t="s">
        <v>24</v>
      </c>
      <c r="F410" s="3" t="s">
        <v>97</v>
      </c>
      <c r="G410" s="3" t="s">
        <v>98</v>
      </c>
      <c r="H410" s="3" t="s">
        <v>19</v>
      </c>
      <c r="I410" s="3">
        <v>190</v>
      </c>
      <c r="J410" s="3" t="s">
        <v>20</v>
      </c>
      <c r="K410" s="3" t="s">
        <v>21</v>
      </c>
      <c r="L410" s="3" t="s">
        <v>22</v>
      </c>
      <c r="M410" s="3" t="s">
        <v>99</v>
      </c>
      <c r="N410" s="3" t="s">
        <v>29</v>
      </c>
    </row>
    <row r="411" spans="1:14" x14ac:dyDescent="0.3">
      <c r="A411" s="2">
        <v>44933</v>
      </c>
      <c r="B411" s="3" t="s">
        <v>93</v>
      </c>
      <c r="C411" s="3" t="s">
        <v>94</v>
      </c>
      <c r="D411" s="3" t="s">
        <v>101</v>
      </c>
      <c r="E411" s="3" t="s">
        <v>31</v>
      </c>
      <c r="F411" s="3" t="s">
        <v>97</v>
      </c>
      <c r="G411" s="3" t="s">
        <v>98</v>
      </c>
      <c r="H411" s="3" t="s">
        <v>19</v>
      </c>
      <c r="I411" s="3" t="s">
        <v>141</v>
      </c>
      <c r="J411" s="3" t="s">
        <v>20</v>
      </c>
      <c r="K411" s="3" t="s">
        <v>21</v>
      </c>
      <c r="L411" s="3" t="s">
        <v>22</v>
      </c>
      <c r="M411" s="3" t="s">
        <v>99</v>
      </c>
      <c r="N411" s="3" t="s">
        <v>29</v>
      </c>
    </row>
    <row r="412" spans="1:14" x14ac:dyDescent="0.3">
      <c r="A412" s="2">
        <v>44933</v>
      </c>
      <c r="B412" s="3" t="s">
        <v>93</v>
      </c>
      <c r="C412" s="3" t="s">
        <v>94</v>
      </c>
      <c r="D412" s="3" t="s">
        <v>103</v>
      </c>
      <c r="E412" s="3" t="s">
        <v>32</v>
      </c>
      <c r="F412" s="3" t="s">
        <v>97</v>
      </c>
      <c r="G412" s="3" t="s">
        <v>98</v>
      </c>
      <c r="H412" s="3" t="s">
        <v>19</v>
      </c>
      <c r="I412" s="3">
        <v>205</v>
      </c>
      <c r="J412" s="3" t="s">
        <v>20</v>
      </c>
      <c r="K412" s="3" t="s">
        <v>21</v>
      </c>
      <c r="L412" s="3" t="s">
        <v>22</v>
      </c>
      <c r="M412" s="3" t="s">
        <v>99</v>
      </c>
      <c r="N412" s="3" t="s">
        <v>29</v>
      </c>
    </row>
    <row r="413" spans="1:14" x14ac:dyDescent="0.3">
      <c r="A413" s="2">
        <v>44933</v>
      </c>
      <c r="B413" s="3" t="s">
        <v>93</v>
      </c>
      <c r="C413" s="3" t="s">
        <v>94</v>
      </c>
      <c r="D413" s="3" t="s">
        <v>104</v>
      </c>
      <c r="E413" s="3" t="s">
        <v>105</v>
      </c>
      <c r="F413" s="3" t="s">
        <v>106</v>
      </c>
      <c r="G413" s="3" t="s">
        <v>98</v>
      </c>
      <c r="H413" s="3" t="s">
        <v>19</v>
      </c>
      <c r="I413" s="3" t="s">
        <v>111</v>
      </c>
      <c r="J413" s="3" t="s">
        <v>20</v>
      </c>
      <c r="K413" s="3" t="s">
        <v>21</v>
      </c>
      <c r="L413" s="3" t="s">
        <v>22</v>
      </c>
      <c r="M413" s="3" t="s">
        <v>99</v>
      </c>
      <c r="N413" s="3" t="s">
        <v>29</v>
      </c>
    </row>
    <row r="414" spans="1:14" x14ac:dyDescent="0.3">
      <c r="A414" s="2">
        <v>44933</v>
      </c>
      <c r="B414" s="3" t="s">
        <v>93</v>
      </c>
      <c r="C414" s="3" t="s">
        <v>94</v>
      </c>
      <c r="D414" s="3" t="s">
        <v>142</v>
      </c>
      <c r="E414" s="3" t="s">
        <v>143</v>
      </c>
      <c r="F414" s="3" t="s">
        <v>144</v>
      </c>
      <c r="G414" s="3" t="s">
        <v>98</v>
      </c>
      <c r="H414" s="3" t="s">
        <v>19</v>
      </c>
      <c r="I414" s="3">
        <v>280</v>
      </c>
      <c r="J414" s="3" t="s">
        <v>20</v>
      </c>
      <c r="K414" s="3" t="s">
        <v>21</v>
      </c>
      <c r="L414" s="3" t="s">
        <v>22</v>
      </c>
      <c r="M414" s="3" t="s">
        <v>99</v>
      </c>
      <c r="N414" s="3" t="s">
        <v>29</v>
      </c>
    </row>
    <row r="415" spans="1:14" x14ac:dyDescent="0.3">
      <c r="A415" s="2">
        <v>44933</v>
      </c>
      <c r="B415" s="3" t="s">
        <v>93</v>
      </c>
      <c r="C415" s="3" t="s">
        <v>94</v>
      </c>
      <c r="D415" s="3" t="s">
        <v>107</v>
      </c>
      <c r="E415" s="3" t="s">
        <v>33</v>
      </c>
      <c r="F415" s="3" t="s">
        <v>97</v>
      </c>
      <c r="G415" s="3" t="s">
        <v>98</v>
      </c>
      <c r="H415" s="3" t="s">
        <v>19</v>
      </c>
      <c r="I415" s="3" t="s">
        <v>111</v>
      </c>
      <c r="J415" s="3" t="s">
        <v>20</v>
      </c>
      <c r="K415" s="3" t="s">
        <v>21</v>
      </c>
      <c r="L415" s="3" t="s">
        <v>22</v>
      </c>
      <c r="M415" s="3" t="s">
        <v>99</v>
      </c>
      <c r="N415" s="3" t="s">
        <v>29</v>
      </c>
    </row>
    <row r="416" spans="1:14" x14ac:dyDescent="0.3">
      <c r="A416" s="2">
        <v>44933</v>
      </c>
      <c r="B416" s="3" t="s">
        <v>93</v>
      </c>
      <c r="C416" s="3" t="s">
        <v>94</v>
      </c>
      <c r="D416" s="3" t="s">
        <v>108</v>
      </c>
      <c r="E416" s="3" t="s">
        <v>109</v>
      </c>
      <c r="F416" s="3" t="s">
        <v>110</v>
      </c>
      <c r="G416" s="3" t="s">
        <v>98</v>
      </c>
      <c r="H416" s="3" t="s">
        <v>19</v>
      </c>
      <c r="I416" s="3">
        <v>230</v>
      </c>
      <c r="J416" s="3" t="s">
        <v>20</v>
      </c>
      <c r="K416" s="3" t="s">
        <v>21</v>
      </c>
      <c r="L416" s="3" t="s">
        <v>22</v>
      </c>
      <c r="M416" s="3" t="s">
        <v>99</v>
      </c>
      <c r="N416" s="3" t="s">
        <v>29</v>
      </c>
    </row>
    <row r="417" spans="1:14" x14ac:dyDescent="0.3">
      <c r="A417" s="2">
        <v>44933</v>
      </c>
      <c r="B417" s="3" t="s">
        <v>93</v>
      </c>
      <c r="C417" s="3" t="s">
        <v>94</v>
      </c>
      <c r="D417" s="3" t="s">
        <v>112</v>
      </c>
      <c r="E417" s="3" t="s">
        <v>113</v>
      </c>
      <c r="F417" s="3" t="s">
        <v>110</v>
      </c>
      <c r="G417" s="3" t="s">
        <v>98</v>
      </c>
      <c r="H417" s="3" t="s">
        <v>19</v>
      </c>
      <c r="I417" s="3">
        <v>255</v>
      </c>
      <c r="J417" s="3" t="s">
        <v>20</v>
      </c>
      <c r="K417" s="3" t="s">
        <v>21</v>
      </c>
      <c r="L417" s="3" t="s">
        <v>22</v>
      </c>
      <c r="M417" s="3" t="s">
        <v>99</v>
      </c>
      <c r="N417" s="3" t="s">
        <v>29</v>
      </c>
    </row>
    <row r="418" spans="1:14" x14ac:dyDescent="0.3">
      <c r="A418" s="2">
        <v>44933</v>
      </c>
      <c r="B418" s="3" t="s">
        <v>93</v>
      </c>
      <c r="C418" s="3" t="s">
        <v>94</v>
      </c>
      <c r="D418" s="3" t="s">
        <v>115</v>
      </c>
      <c r="E418" s="3" t="s">
        <v>116</v>
      </c>
      <c r="F418" s="3" t="s">
        <v>117</v>
      </c>
      <c r="G418" s="3" t="s">
        <v>98</v>
      </c>
      <c r="H418" s="3" t="s">
        <v>19</v>
      </c>
      <c r="I418" s="3">
        <v>245</v>
      </c>
      <c r="J418" s="3" t="s">
        <v>20</v>
      </c>
      <c r="K418" s="3" t="s">
        <v>21</v>
      </c>
      <c r="L418" s="3" t="s">
        <v>22</v>
      </c>
      <c r="M418" s="3" t="s">
        <v>99</v>
      </c>
      <c r="N418" s="3" t="s">
        <v>29</v>
      </c>
    </row>
    <row r="419" spans="1:14" x14ac:dyDescent="0.3">
      <c r="A419" s="2">
        <v>44933</v>
      </c>
      <c r="B419" s="3" t="s">
        <v>93</v>
      </c>
      <c r="C419" s="3" t="s">
        <v>94</v>
      </c>
      <c r="D419" s="3" t="s">
        <v>108</v>
      </c>
      <c r="E419" s="3" t="s">
        <v>118</v>
      </c>
      <c r="F419" s="3" t="s">
        <v>97</v>
      </c>
      <c r="G419" s="3" t="s">
        <v>98</v>
      </c>
      <c r="H419" s="3" t="s">
        <v>19</v>
      </c>
      <c r="I419" s="3">
        <v>365</v>
      </c>
      <c r="J419" s="3" t="s">
        <v>20</v>
      </c>
      <c r="K419" s="3" t="s">
        <v>21</v>
      </c>
      <c r="L419" s="3" t="s">
        <v>22</v>
      </c>
      <c r="M419" s="3" t="s">
        <v>99</v>
      </c>
      <c r="N419" s="3" t="s">
        <v>29</v>
      </c>
    </row>
    <row r="420" spans="1:14" x14ac:dyDescent="0.3">
      <c r="A420" s="2">
        <v>44933</v>
      </c>
      <c r="B420" s="3" t="s">
        <v>119</v>
      </c>
      <c r="C420" s="3" t="s">
        <v>120</v>
      </c>
      <c r="D420" s="3" t="s">
        <v>121</v>
      </c>
      <c r="E420" s="3" t="s">
        <v>122</v>
      </c>
      <c r="F420" s="3" t="s">
        <v>97</v>
      </c>
      <c r="G420" s="3" t="s">
        <v>123</v>
      </c>
      <c r="H420" s="3" t="s">
        <v>19</v>
      </c>
      <c r="I420" s="3">
        <v>265</v>
      </c>
      <c r="J420" s="3" t="s">
        <v>20</v>
      </c>
      <c r="K420" s="3" t="s">
        <v>21</v>
      </c>
      <c r="L420" s="3" t="s">
        <v>22</v>
      </c>
      <c r="M420" s="3" t="s">
        <v>99</v>
      </c>
      <c r="N420" s="3" t="s">
        <v>29</v>
      </c>
    </row>
    <row r="421" spans="1:14" x14ac:dyDescent="0.3">
      <c r="A421" s="2">
        <v>44933</v>
      </c>
      <c r="B421" s="3" t="s">
        <v>119</v>
      </c>
      <c r="C421" s="3" t="s">
        <v>120</v>
      </c>
      <c r="D421" s="3" t="s">
        <v>121</v>
      </c>
      <c r="E421" s="3" t="s">
        <v>124</v>
      </c>
      <c r="F421" s="3" t="s">
        <v>97</v>
      </c>
      <c r="G421" s="3" t="s">
        <v>123</v>
      </c>
      <c r="H421" s="3" t="s">
        <v>19</v>
      </c>
      <c r="I421" s="3">
        <v>295</v>
      </c>
      <c r="J421" s="3" t="s">
        <v>20</v>
      </c>
      <c r="K421" s="3" t="s">
        <v>21</v>
      </c>
      <c r="L421" s="3" t="s">
        <v>22</v>
      </c>
      <c r="M421" s="3" t="s">
        <v>99</v>
      </c>
      <c r="N421" s="3" t="s">
        <v>29</v>
      </c>
    </row>
    <row r="422" spans="1:14" x14ac:dyDescent="0.3">
      <c r="A422" s="2">
        <v>44933</v>
      </c>
      <c r="B422" s="3" t="s">
        <v>93</v>
      </c>
      <c r="C422" s="3" t="s">
        <v>125</v>
      </c>
      <c r="D422" s="3" t="s">
        <v>126</v>
      </c>
      <c r="E422" s="3" t="s">
        <v>127</v>
      </c>
      <c r="F422" s="3" t="s">
        <v>128</v>
      </c>
      <c r="G422" s="3" t="s">
        <v>129</v>
      </c>
      <c r="H422" s="3" t="s">
        <v>19</v>
      </c>
      <c r="I422" s="3">
        <v>400</v>
      </c>
      <c r="J422" s="3" t="s">
        <v>20</v>
      </c>
      <c r="K422" s="3" t="s">
        <v>21</v>
      </c>
      <c r="L422" s="3" t="s">
        <v>22</v>
      </c>
      <c r="M422" s="3" t="s">
        <v>99</v>
      </c>
      <c r="N422" s="3" t="s">
        <v>29</v>
      </c>
    </row>
    <row r="423" spans="1:14" x14ac:dyDescent="0.3">
      <c r="A423" s="2">
        <v>44965</v>
      </c>
      <c r="B423" s="3" t="s">
        <v>93</v>
      </c>
      <c r="C423" s="3" t="s">
        <v>94</v>
      </c>
      <c r="D423" s="3" t="s">
        <v>100</v>
      </c>
      <c r="E423" s="3" t="s">
        <v>24</v>
      </c>
      <c r="F423" s="3" t="s">
        <v>97</v>
      </c>
      <c r="G423" s="3" t="s">
        <v>98</v>
      </c>
      <c r="H423" s="3" t="s">
        <v>19</v>
      </c>
      <c r="I423" s="3">
        <v>195</v>
      </c>
      <c r="J423" s="3" t="s">
        <v>20</v>
      </c>
      <c r="K423" s="3" t="s">
        <v>21</v>
      </c>
      <c r="L423" s="3" t="s">
        <v>22</v>
      </c>
      <c r="M423" s="3" t="s">
        <v>99</v>
      </c>
      <c r="N423" s="3" t="s">
        <v>29</v>
      </c>
    </row>
    <row r="424" spans="1:14" x14ac:dyDescent="0.3">
      <c r="A424" s="2">
        <v>44965</v>
      </c>
      <c r="B424" s="3" t="s">
        <v>93</v>
      </c>
      <c r="C424" s="3" t="s">
        <v>94</v>
      </c>
      <c r="D424" s="3" t="s">
        <v>101</v>
      </c>
      <c r="E424" s="3" t="s">
        <v>31</v>
      </c>
      <c r="F424" s="3" t="s">
        <v>97</v>
      </c>
      <c r="G424" s="3" t="s">
        <v>98</v>
      </c>
      <c r="H424" s="3" t="s">
        <v>19</v>
      </c>
      <c r="I424" s="3">
        <v>200</v>
      </c>
      <c r="J424" s="3" t="s">
        <v>20</v>
      </c>
      <c r="K424" s="3" t="s">
        <v>21</v>
      </c>
      <c r="L424" s="3" t="s">
        <v>22</v>
      </c>
      <c r="M424" s="3" t="s">
        <v>99</v>
      </c>
      <c r="N424" s="3" t="s">
        <v>29</v>
      </c>
    </row>
    <row r="425" spans="1:14" x14ac:dyDescent="0.3">
      <c r="A425" s="2">
        <v>44965</v>
      </c>
      <c r="B425" s="3" t="s">
        <v>93</v>
      </c>
      <c r="C425" s="3" t="s">
        <v>94</v>
      </c>
      <c r="D425" s="3" t="s">
        <v>103</v>
      </c>
      <c r="E425" s="3" t="s">
        <v>32</v>
      </c>
      <c r="F425" s="3" t="s">
        <v>97</v>
      </c>
      <c r="G425" s="3" t="s">
        <v>98</v>
      </c>
      <c r="H425" s="3" t="s">
        <v>19</v>
      </c>
      <c r="I425" s="3">
        <v>210</v>
      </c>
      <c r="J425" s="3" t="s">
        <v>20</v>
      </c>
      <c r="K425" s="3" t="s">
        <v>21</v>
      </c>
      <c r="L425" s="3" t="s">
        <v>22</v>
      </c>
      <c r="M425" s="3" t="s">
        <v>99</v>
      </c>
      <c r="N425" s="3" t="s">
        <v>29</v>
      </c>
    </row>
    <row r="426" spans="1:14" x14ac:dyDescent="0.3">
      <c r="A426" s="2">
        <v>44965</v>
      </c>
      <c r="B426" s="3" t="s">
        <v>93</v>
      </c>
      <c r="C426" s="3" t="s">
        <v>94</v>
      </c>
      <c r="D426" s="3" t="s">
        <v>104</v>
      </c>
      <c r="E426" s="3" t="s">
        <v>105</v>
      </c>
      <c r="F426" s="3" t="s">
        <v>106</v>
      </c>
      <c r="G426" s="3" t="s">
        <v>98</v>
      </c>
      <c r="H426" s="3" t="s">
        <v>19</v>
      </c>
      <c r="I426" s="3" t="s">
        <v>145</v>
      </c>
      <c r="J426" s="3" t="s">
        <v>20</v>
      </c>
      <c r="K426" s="3" t="s">
        <v>21</v>
      </c>
      <c r="L426" s="3" t="s">
        <v>22</v>
      </c>
      <c r="M426" s="3" t="s">
        <v>99</v>
      </c>
      <c r="N426" s="3" t="s">
        <v>29</v>
      </c>
    </row>
    <row r="427" spans="1:14" x14ac:dyDescent="0.3">
      <c r="A427" s="2">
        <v>44965</v>
      </c>
      <c r="B427" s="3" t="s">
        <v>93</v>
      </c>
      <c r="C427" s="3" t="s">
        <v>94</v>
      </c>
      <c r="D427" s="3" t="s">
        <v>146</v>
      </c>
      <c r="E427" s="3" t="s">
        <v>147</v>
      </c>
      <c r="F427" s="3" t="s">
        <v>148</v>
      </c>
      <c r="G427" s="3" t="s">
        <v>98</v>
      </c>
      <c r="H427" s="3" t="s">
        <v>19</v>
      </c>
      <c r="I427" s="3">
        <v>368</v>
      </c>
      <c r="J427" s="3" t="s">
        <v>20</v>
      </c>
      <c r="K427" s="3" t="s">
        <v>21</v>
      </c>
      <c r="L427" s="3" t="s">
        <v>22</v>
      </c>
      <c r="M427" s="3" t="s">
        <v>99</v>
      </c>
      <c r="N427" s="3" t="s">
        <v>29</v>
      </c>
    </row>
    <row r="428" spans="1:14" x14ac:dyDescent="0.3">
      <c r="A428" s="2">
        <v>44965</v>
      </c>
      <c r="B428" s="3" t="s">
        <v>93</v>
      </c>
      <c r="C428" s="3" t="s">
        <v>94</v>
      </c>
      <c r="D428" s="3" t="s">
        <v>142</v>
      </c>
      <c r="E428" s="3" t="s">
        <v>143</v>
      </c>
      <c r="F428" s="3" t="s">
        <v>144</v>
      </c>
      <c r="G428" s="3" t="s">
        <v>98</v>
      </c>
      <c r="H428" s="3" t="s">
        <v>19</v>
      </c>
      <c r="I428" s="3">
        <v>275</v>
      </c>
      <c r="J428" s="3" t="s">
        <v>20</v>
      </c>
      <c r="K428" s="3" t="s">
        <v>21</v>
      </c>
      <c r="L428" s="3" t="s">
        <v>22</v>
      </c>
      <c r="M428" s="3" t="s">
        <v>99</v>
      </c>
      <c r="N428" s="3" t="s">
        <v>29</v>
      </c>
    </row>
    <row r="429" spans="1:14" x14ac:dyDescent="0.3">
      <c r="A429" s="2">
        <v>44965</v>
      </c>
      <c r="B429" s="3" t="s">
        <v>93</v>
      </c>
      <c r="C429" s="3" t="s">
        <v>94</v>
      </c>
      <c r="D429" s="3" t="s">
        <v>107</v>
      </c>
      <c r="E429" s="3" t="s">
        <v>33</v>
      </c>
      <c r="F429" s="3" t="s">
        <v>97</v>
      </c>
      <c r="G429" s="3" t="s">
        <v>98</v>
      </c>
      <c r="H429" s="3" t="s">
        <v>19</v>
      </c>
      <c r="I429" s="3" t="s">
        <v>133</v>
      </c>
      <c r="J429" s="3" t="s">
        <v>20</v>
      </c>
      <c r="K429" s="3" t="s">
        <v>21</v>
      </c>
      <c r="L429" s="3" t="s">
        <v>22</v>
      </c>
      <c r="M429" s="3" t="s">
        <v>99</v>
      </c>
      <c r="N429" s="3" t="s">
        <v>29</v>
      </c>
    </row>
    <row r="430" spans="1:14" x14ac:dyDescent="0.3">
      <c r="A430" s="2">
        <v>44965</v>
      </c>
      <c r="B430" s="3" t="s">
        <v>93</v>
      </c>
      <c r="C430" s="3" t="s">
        <v>94</v>
      </c>
      <c r="D430" s="3" t="s">
        <v>108</v>
      </c>
      <c r="E430" s="3" t="s">
        <v>109</v>
      </c>
      <c r="F430" s="3" t="s">
        <v>110</v>
      </c>
      <c r="G430" s="3" t="s">
        <v>98</v>
      </c>
      <c r="H430" s="3" t="s">
        <v>19</v>
      </c>
      <c r="I430" s="3">
        <v>220</v>
      </c>
      <c r="J430" s="3" t="s">
        <v>20</v>
      </c>
      <c r="K430" s="3" t="s">
        <v>21</v>
      </c>
      <c r="L430" s="3" t="s">
        <v>22</v>
      </c>
      <c r="M430" s="3" t="s">
        <v>99</v>
      </c>
      <c r="N430" s="3" t="s">
        <v>29</v>
      </c>
    </row>
    <row r="431" spans="1:14" x14ac:dyDescent="0.3">
      <c r="A431" s="2">
        <v>44965</v>
      </c>
      <c r="B431" s="3" t="s">
        <v>93</v>
      </c>
      <c r="C431" s="3" t="s">
        <v>94</v>
      </c>
      <c r="D431" s="3" t="s">
        <v>112</v>
      </c>
      <c r="E431" s="3" t="s">
        <v>113</v>
      </c>
      <c r="F431" s="3" t="s">
        <v>110</v>
      </c>
      <c r="G431" s="3" t="s">
        <v>98</v>
      </c>
      <c r="H431" s="3" t="s">
        <v>19</v>
      </c>
      <c r="I431" s="3">
        <v>255</v>
      </c>
      <c r="J431" s="3" t="s">
        <v>20</v>
      </c>
      <c r="K431" s="3" t="s">
        <v>21</v>
      </c>
      <c r="L431" s="3" t="s">
        <v>22</v>
      </c>
      <c r="M431" s="3" t="s">
        <v>99</v>
      </c>
      <c r="N431" s="3" t="s">
        <v>29</v>
      </c>
    </row>
    <row r="432" spans="1:14" x14ac:dyDescent="0.3">
      <c r="A432" s="2">
        <v>44965</v>
      </c>
      <c r="B432" s="3" t="s">
        <v>93</v>
      </c>
      <c r="C432" s="3" t="s">
        <v>94</v>
      </c>
      <c r="D432" s="3" t="s">
        <v>115</v>
      </c>
      <c r="E432" s="3" t="s">
        <v>116</v>
      </c>
      <c r="F432" s="3" t="s">
        <v>117</v>
      </c>
      <c r="G432" s="3" t="s">
        <v>98</v>
      </c>
      <c r="H432" s="3" t="s">
        <v>19</v>
      </c>
      <c r="I432" s="3" t="s">
        <v>149</v>
      </c>
      <c r="J432" s="3" t="s">
        <v>20</v>
      </c>
      <c r="K432" s="3" t="s">
        <v>21</v>
      </c>
      <c r="L432" s="3" t="s">
        <v>22</v>
      </c>
      <c r="M432" s="3" t="s">
        <v>99</v>
      </c>
      <c r="N432" s="3" t="s">
        <v>29</v>
      </c>
    </row>
    <row r="433" spans="1:14" x14ac:dyDescent="0.3">
      <c r="A433" s="2">
        <v>44965</v>
      </c>
      <c r="B433" s="3" t="s">
        <v>93</v>
      </c>
      <c r="C433" s="3" t="s">
        <v>94</v>
      </c>
      <c r="D433" s="3" t="s">
        <v>108</v>
      </c>
      <c r="E433" s="3" t="s">
        <v>118</v>
      </c>
      <c r="F433" s="3" t="s">
        <v>97</v>
      </c>
      <c r="G433" s="3" t="s">
        <v>98</v>
      </c>
      <c r="H433" s="3" t="s">
        <v>19</v>
      </c>
      <c r="I433" s="3">
        <v>365</v>
      </c>
      <c r="J433" s="3" t="s">
        <v>20</v>
      </c>
      <c r="K433" s="3" t="s">
        <v>21</v>
      </c>
      <c r="L433" s="3" t="s">
        <v>22</v>
      </c>
      <c r="M433" s="3" t="s">
        <v>99</v>
      </c>
      <c r="N433" s="3" t="s">
        <v>29</v>
      </c>
    </row>
    <row r="434" spans="1:14" x14ac:dyDescent="0.3">
      <c r="A434" s="2">
        <v>44965</v>
      </c>
      <c r="B434" s="3" t="s">
        <v>119</v>
      </c>
      <c r="C434" s="3" t="s">
        <v>120</v>
      </c>
      <c r="D434" s="3" t="s">
        <v>121</v>
      </c>
      <c r="E434" s="3" t="s">
        <v>122</v>
      </c>
      <c r="F434" s="3" t="s">
        <v>97</v>
      </c>
      <c r="G434" s="3" t="s">
        <v>123</v>
      </c>
      <c r="H434" s="3" t="s">
        <v>19</v>
      </c>
      <c r="I434" s="3" t="s">
        <v>114</v>
      </c>
      <c r="J434" s="3" t="s">
        <v>20</v>
      </c>
      <c r="K434" s="3" t="s">
        <v>21</v>
      </c>
      <c r="L434" s="3" t="s">
        <v>22</v>
      </c>
      <c r="M434" s="3" t="s">
        <v>99</v>
      </c>
      <c r="N434" s="3" t="s">
        <v>29</v>
      </c>
    </row>
    <row r="435" spans="1:14" x14ac:dyDescent="0.3">
      <c r="A435" s="2">
        <v>44965</v>
      </c>
      <c r="B435" s="3" t="s">
        <v>119</v>
      </c>
      <c r="C435" s="3" t="s">
        <v>120</v>
      </c>
      <c r="D435" s="3" t="s">
        <v>121</v>
      </c>
      <c r="E435" s="3" t="s">
        <v>124</v>
      </c>
      <c r="F435" s="3" t="s">
        <v>97</v>
      </c>
      <c r="G435" s="3" t="s">
        <v>123</v>
      </c>
      <c r="H435" s="3" t="s">
        <v>19</v>
      </c>
      <c r="I435" s="3" t="s">
        <v>150</v>
      </c>
      <c r="J435" s="3" t="s">
        <v>20</v>
      </c>
      <c r="K435" s="3" t="s">
        <v>21</v>
      </c>
      <c r="L435" s="3" t="s">
        <v>22</v>
      </c>
      <c r="M435" s="3" t="s">
        <v>99</v>
      </c>
      <c r="N435" s="3" t="s">
        <v>29</v>
      </c>
    </row>
    <row r="436" spans="1:14" x14ac:dyDescent="0.3">
      <c r="A436" s="2">
        <v>44965</v>
      </c>
      <c r="B436" s="3" t="s">
        <v>93</v>
      </c>
      <c r="C436" s="3" t="s">
        <v>125</v>
      </c>
      <c r="D436" s="3" t="s">
        <v>126</v>
      </c>
      <c r="E436" s="3" t="s">
        <v>127</v>
      </c>
      <c r="F436" s="3" t="s">
        <v>128</v>
      </c>
      <c r="G436" s="3" t="s">
        <v>129</v>
      </c>
      <c r="H436" s="3" t="s">
        <v>19</v>
      </c>
      <c r="I436" s="3">
        <v>400</v>
      </c>
      <c r="J436" s="3" t="s">
        <v>20</v>
      </c>
      <c r="K436" s="3" t="s">
        <v>21</v>
      </c>
      <c r="L436" s="3" t="s">
        <v>22</v>
      </c>
      <c r="M436" s="3" t="s">
        <v>99</v>
      </c>
      <c r="N436" s="3" t="s">
        <v>29</v>
      </c>
    </row>
    <row r="437" spans="1:14" x14ac:dyDescent="0.3">
      <c r="A437" s="2">
        <v>44988</v>
      </c>
      <c r="B437" s="3" t="s">
        <v>93</v>
      </c>
      <c r="C437" s="3" t="s">
        <v>94</v>
      </c>
      <c r="D437" s="3" t="s">
        <v>100</v>
      </c>
      <c r="E437" s="3" t="s">
        <v>24</v>
      </c>
      <c r="F437" s="3" t="s">
        <v>97</v>
      </c>
      <c r="G437" s="3" t="s">
        <v>98</v>
      </c>
      <c r="H437" s="3" t="s">
        <v>19</v>
      </c>
      <c r="I437" s="3">
        <v>195</v>
      </c>
      <c r="J437" s="3" t="s">
        <v>20</v>
      </c>
      <c r="K437" s="3" t="s">
        <v>21</v>
      </c>
      <c r="L437" s="3" t="s">
        <v>22</v>
      </c>
      <c r="M437" s="3" t="s">
        <v>99</v>
      </c>
      <c r="N437" s="3" t="s">
        <v>29</v>
      </c>
    </row>
    <row r="438" spans="1:14" x14ac:dyDescent="0.3">
      <c r="A438" s="2">
        <v>44988</v>
      </c>
      <c r="B438" s="3" t="s">
        <v>93</v>
      </c>
      <c r="C438" s="3" t="s">
        <v>94</v>
      </c>
      <c r="D438" s="3" t="s">
        <v>101</v>
      </c>
      <c r="E438" s="3" t="s">
        <v>31</v>
      </c>
      <c r="F438" s="3" t="s">
        <v>97</v>
      </c>
      <c r="G438" s="3" t="s">
        <v>98</v>
      </c>
      <c r="H438" s="3" t="s">
        <v>19</v>
      </c>
      <c r="I438" s="3">
        <v>200</v>
      </c>
      <c r="J438" s="3" t="s">
        <v>20</v>
      </c>
      <c r="K438" s="3" t="s">
        <v>21</v>
      </c>
      <c r="L438" s="3" t="s">
        <v>22</v>
      </c>
      <c r="M438" s="3" t="s">
        <v>99</v>
      </c>
      <c r="N438" s="3" t="s">
        <v>29</v>
      </c>
    </row>
    <row r="439" spans="1:14" x14ac:dyDescent="0.3">
      <c r="A439" s="2">
        <v>44988</v>
      </c>
      <c r="B439" s="3" t="s">
        <v>93</v>
      </c>
      <c r="C439" s="3" t="s">
        <v>94</v>
      </c>
      <c r="D439" s="3" t="s">
        <v>103</v>
      </c>
      <c r="E439" s="3" t="s">
        <v>32</v>
      </c>
      <c r="F439" s="3" t="s">
        <v>97</v>
      </c>
      <c r="G439" s="3" t="s">
        <v>98</v>
      </c>
      <c r="H439" s="3" t="s">
        <v>19</v>
      </c>
      <c r="I439" s="3">
        <v>210</v>
      </c>
      <c r="J439" s="3" t="s">
        <v>20</v>
      </c>
      <c r="K439" s="3" t="s">
        <v>21</v>
      </c>
      <c r="L439" s="3" t="s">
        <v>22</v>
      </c>
      <c r="M439" s="3" t="s">
        <v>99</v>
      </c>
      <c r="N439" s="3" t="s">
        <v>29</v>
      </c>
    </row>
    <row r="440" spans="1:14" x14ac:dyDescent="0.3">
      <c r="A440" s="2">
        <v>44988</v>
      </c>
      <c r="B440" s="3" t="s">
        <v>93</v>
      </c>
      <c r="C440" s="3" t="s">
        <v>94</v>
      </c>
      <c r="D440" s="3" t="s">
        <v>104</v>
      </c>
      <c r="E440" s="3" t="s">
        <v>105</v>
      </c>
      <c r="F440" s="3" t="s">
        <v>106</v>
      </c>
      <c r="G440" s="3" t="s">
        <v>98</v>
      </c>
      <c r="H440" s="3" t="s">
        <v>19</v>
      </c>
      <c r="I440" s="3" t="s">
        <v>145</v>
      </c>
      <c r="J440" s="3" t="s">
        <v>20</v>
      </c>
      <c r="K440" s="3" t="s">
        <v>21</v>
      </c>
      <c r="L440" s="3" t="s">
        <v>22</v>
      </c>
      <c r="M440" s="3" t="s">
        <v>99</v>
      </c>
      <c r="N440" s="3" t="s">
        <v>29</v>
      </c>
    </row>
    <row r="441" spans="1:14" x14ac:dyDescent="0.3">
      <c r="A441" s="2">
        <v>44988</v>
      </c>
      <c r="B441" s="3" t="s">
        <v>93</v>
      </c>
      <c r="C441" s="3" t="s">
        <v>94</v>
      </c>
      <c r="D441" s="3" t="s">
        <v>146</v>
      </c>
      <c r="E441" s="3" t="s">
        <v>147</v>
      </c>
      <c r="F441" s="3" t="s">
        <v>148</v>
      </c>
      <c r="G441" s="3" t="s">
        <v>98</v>
      </c>
      <c r="H441" s="3" t="s">
        <v>19</v>
      </c>
      <c r="I441" s="3">
        <v>368</v>
      </c>
      <c r="J441" s="3" t="s">
        <v>20</v>
      </c>
      <c r="K441" s="3" t="s">
        <v>21</v>
      </c>
      <c r="L441" s="3" t="s">
        <v>22</v>
      </c>
      <c r="M441" s="3" t="s">
        <v>99</v>
      </c>
      <c r="N441" s="3" t="s">
        <v>29</v>
      </c>
    </row>
    <row r="442" spans="1:14" x14ac:dyDescent="0.3">
      <c r="A442" s="2">
        <v>44988</v>
      </c>
      <c r="B442" s="3" t="s">
        <v>93</v>
      </c>
      <c r="C442" s="3" t="s">
        <v>94</v>
      </c>
      <c r="D442" s="3" t="s">
        <v>142</v>
      </c>
      <c r="E442" s="3" t="s">
        <v>143</v>
      </c>
      <c r="F442" s="3" t="s">
        <v>144</v>
      </c>
      <c r="G442" s="3" t="s">
        <v>98</v>
      </c>
      <c r="H442" s="3" t="s">
        <v>19</v>
      </c>
      <c r="I442" s="3">
        <v>275</v>
      </c>
      <c r="J442" s="3" t="s">
        <v>20</v>
      </c>
      <c r="K442" s="3" t="s">
        <v>21</v>
      </c>
      <c r="L442" s="3" t="s">
        <v>22</v>
      </c>
      <c r="M442" s="3" t="s">
        <v>99</v>
      </c>
      <c r="N442" s="3" t="s">
        <v>29</v>
      </c>
    </row>
    <row r="443" spans="1:14" x14ac:dyDescent="0.3">
      <c r="A443" s="2">
        <v>44988</v>
      </c>
      <c r="B443" s="3" t="s">
        <v>93</v>
      </c>
      <c r="C443" s="3" t="s">
        <v>94</v>
      </c>
      <c r="D443" s="3" t="s">
        <v>107</v>
      </c>
      <c r="E443" s="3" t="s">
        <v>33</v>
      </c>
      <c r="F443" s="3" t="s">
        <v>97</v>
      </c>
      <c r="G443" s="3" t="s">
        <v>98</v>
      </c>
      <c r="H443" s="3" t="s">
        <v>19</v>
      </c>
      <c r="I443" s="3" t="s">
        <v>133</v>
      </c>
      <c r="J443" s="3" t="s">
        <v>20</v>
      </c>
      <c r="K443" s="3" t="s">
        <v>21</v>
      </c>
      <c r="L443" s="3" t="s">
        <v>22</v>
      </c>
      <c r="M443" s="3" t="s">
        <v>99</v>
      </c>
      <c r="N443" s="3" t="s">
        <v>29</v>
      </c>
    </row>
    <row r="444" spans="1:14" x14ac:dyDescent="0.3">
      <c r="A444" s="2">
        <v>44988</v>
      </c>
      <c r="B444" s="3" t="s">
        <v>93</v>
      </c>
      <c r="C444" s="3" t="s">
        <v>94</v>
      </c>
      <c r="D444" s="3" t="s">
        <v>108</v>
      </c>
      <c r="E444" s="3" t="s">
        <v>109</v>
      </c>
      <c r="F444" s="3" t="s">
        <v>110</v>
      </c>
      <c r="G444" s="3" t="s">
        <v>98</v>
      </c>
      <c r="H444" s="3" t="s">
        <v>19</v>
      </c>
      <c r="I444" s="3">
        <v>220</v>
      </c>
      <c r="J444" s="3" t="s">
        <v>20</v>
      </c>
      <c r="K444" s="3" t="s">
        <v>21</v>
      </c>
      <c r="L444" s="3" t="s">
        <v>22</v>
      </c>
      <c r="M444" s="3" t="s">
        <v>99</v>
      </c>
      <c r="N444" s="3" t="s">
        <v>29</v>
      </c>
    </row>
    <row r="445" spans="1:14" x14ac:dyDescent="0.3">
      <c r="A445" s="2">
        <v>44988</v>
      </c>
      <c r="B445" s="3" t="s">
        <v>93</v>
      </c>
      <c r="C445" s="3" t="s">
        <v>94</v>
      </c>
      <c r="D445" s="3" t="s">
        <v>112</v>
      </c>
      <c r="E445" s="3" t="s">
        <v>113</v>
      </c>
      <c r="F445" s="3" t="s">
        <v>110</v>
      </c>
      <c r="G445" s="3" t="s">
        <v>98</v>
      </c>
      <c r="H445" s="3" t="s">
        <v>19</v>
      </c>
      <c r="I445" s="3">
        <v>255</v>
      </c>
      <c r="J445" s="3" t="s">
        <v>20</v>
      </c>
      <c r="K445" s="3" t="s">
        <v>21</v>
      </c>
      <c r="L445" s="3" t="s">
        <v>22</v>
      </c>
      <c r="M445" s="3" t="s">
        <v>99</v>
      </c>
      <c r="N445" s="3" t="s">
        <v>29</v>
      </c>
    </row>
    <row r="446" spans="1:14" x14ac:dyDescent="0.3">
      <c r="A446" s="2">
        <v>44988</v>
      </c>
      <c r="B446" s="3" t="s">
        <v>93</v>
      </c>
      <c r="C446" s="3" t="s">
        <v>94</v>
      </c>
      <c r="D446" s="3" t="s">
        <v>115</v>
      </c>
      <c r="E446" s="3" t="s">
        <v>116</v>
      </c>
      <c r="F446" s="3" t="s">
        <v>117</v>
      </c>
      <c r="G446" s="3" t="s">
        <v>98</v>
      </c>
      <c r="H446" s="3" t="s">
        <v>19</v>
      </c>
      <c r="I446" s="3" t="s">
        <v>149</v>
      </c>
      <c r="J446" s="3" t="s">
        <v>20</v>
      </c>
      <c r="K446" s="3" t="s">
        <v>21</v>
      </c>
      <c r="L446" s="3" t="s">
        <v>22</v>
      </c>
      <c r="M446" s="3" t="s">
        <v>99</v>
      </c>
      <c r="N446" s="3" t="s">
        <v>29</v>
      </c>
    </row>
    <row r="447" spans="1:14" x14ac:dyDescent="0.3">
      <c r="A447" s="2">
        <v>44988</v>
      </c>
      <c r="B447" s="3" t="s">
        <v>93</v>
      </c>
      <c r="C447" s="3" t="s">
        <v>94</v>
      </c>
      <c r="D447" s="3" t="s">
        <v>108</v>
      </c>
      <c r="E447" s="3" t="s">
        <v>118</v>
      </c>
      <c r="F447" s="3" t="s">
        <v>97</v>
      </c>
      <c r="G447" s="3" t="s">
        <v>98</v>
      </c>
      <c r="H447" s="3" t="s">
        <v>19</v>
      </c>
      <c r="I447" s="3">
        <v>365</v>
      </c>
      <c r="J447" s="3" t="s">
        <v>20</v>
      </c>
      <c r="K447" s="3" t="s">
        <v>21</v>
      </c>
      <c r="L447" s="3" t="s">
        <v>22</v>
      </c>
      <c r="M447" s="3" t="s">
        <v>99</v>
      </c>
      <c r="N447" s="3" t="s">
        <v>29</v>
      </c>
    </row>
    <row r="448" spans="1:14" x14ac:dyDescent="0.3">
      <c r="A448" s="2">
        <v>44988</v>
      </c>
      <c r="B448" s="3" t="s">
        <v>119</v>
      </c>
      <c r="C448" s="3" t="s">
        <v>120</v>
      </c>
      <c r="D448" s="3" t="s">
        <v>121</v>
      </c>
      <c r="E448" s="3" t="s">
        <v>122</v>
      </c>
      <c r="F448" s="3" t="s">
        <v>97</v>
      </c>
      <c r="G448" s="3" t="s">
        <v>123</v>
      </c>
      <c r="H448" s="3" t="s">
        <v>19</v>
      </c>
      <c r="I448" s="3" t="s">
        <v>114</v>
      </c>
      <c r="J448" s="3" t="s">
        <v>20</v>
      </c>
      <c r="K448" s="3" t="s">
        <v>21</v>
      </c>
      <c r="L448" s="3" t="s">
        <v>22</v>
      </c>
      <c r="M448" s="3" t="s">
        <v>99</v>
      </c>
      <c r="N448" s="3" t="s">
        <v>29</v>
      </c>
    </row>
    <row r="449" spans="1:14" x14ac:dyDescent="0.3">
      <c r="A449" s="2">
        <v>44988</v>
      </c>
      <c r="B449" s="3" t="s">
        <v>119</v>
      </c>
      <c r="C449" s="3" t="s">
        <v>120</v>
      </c>
      <c r="D449" s="3" t="s">
        <v>121</v>
      </c>
      <c r="E449" s="3" t="s">
        <v>124</v>
      </c>
      <c r="F449" s="3" t="s">
        <v>97</v>
      </c>
      <c r="G449" s="3" t="s">
        <v>123</v>
      </c>
      <c r="H449" s="3" t="s">
        <v>19</v>
      </c>
      <c r="I449" s="3" t="s">
        <v>150</v>
      </c>
      <c r="J449" s="3" t="s">
        <v>20</v>
      </c>
      <c r="K449" s="3" t="s">
        <v>21</v>
      </c>
      <c r="L449" s="3" t="s">
        <v>22</v>
      </c>
      <c r="M449" s="3" t="s">
        <v>99</v>
      </c>
      <c r="N449" s="3" t="s">
        <v>29</v>
      </c>
    </row>
    <row r="450" spans="1:14" x14ac:dyDescent="0.3">
      <c r="A450" s="2">
        <v>44988</v>
      </c>
      <c r="B450" s="3" t="s">
        <v>93</v>
      </c>
      <c r="C450" s="3" t="s">
        <v>125</v>
      </c>
      <c r="D450" s="3" t="s">
        <v>126</v>
      </c>
      <c r="E450" s="3" t="s">
        <v>127</v>
      </c>
      <c r="F450" s="3" t="s">
        <v>128</v>
      </c>
      <c r="G450" s="3" t="s">
        <v>129</v>
      </c>
      <c r="H450" s="3" t="s">
        <v>19</v>
      </c>
      <c r="I450" s="3">
        <v>400</v>
      </c>
      <c r="J450" s="3" t="s">
        <v>20</v>
      </c>
      <c r="K450" s="3" t="s">
        <v>21</v>
      </c>
      <c r="L450" s="3" t="s">
        <v>22</v>
      </c>
      <c r="M450" s="3" t="s">
        <v>99</v>
      </c>
      <c r="N450" s="3" t="s">
        <v>29</v>
      </c>
    </row>
    <row r="451" spans="1:14" x14ac:dyDescent="0.3">
      <c r="A451" s="2">
        <v>44998</v>
      </c>
      <c r="B451" s="3" t="s">
        <v>93</v>
      </c>
      <c r="C451" s="3" t="s">
        <v>94</v>
      </c>
      <c r="D451" s="3" t="s">
        <v>100</v>
      </c>
      <c r="E451" s="3" t="s">
        <v>24</v>
      </c>
      <c r="F451" s="3" t="s">
        <v>97</v>
      </c>
      <c r="G451" s="3" t="s">
        <v>98</v>
      </c>
      <c r="H451" s="3" t="s">
        <v>19</v>
      </c>
      <c r="I451" s="3">
        <v>195</v>
      </c>
      <c r="J451" s="3" t="s">
        <v>20</v>
      </c>
      <c r="K451" s="3" t="s">
        <v>21</v>
      </c>
      <c r="L451" s="3" t="s">
        <v>22</v>
      </c>
      <c r="M451" s="3" t="s">
        <v>99</v>
      </c>
      <c r="N451" s="3" t="s">
        <v>29</v>
      </c>
    </row>
    <row r="452" spans="1:14" x14ac:dyDescent="0.3">
      <c r="A452" s="2">
        <v>44998</v>
      </c>
      <c r="B452" s="3" t="s">
        <v>93</v>
      </c>
      <c r="C452" s="3" t="s">
        <v>94</v>
      </c>
      <c r="D452" s="3" t="s">
        <v>101</v>
      </c>
      <c r="E452" s="3" t="s">
        <v>31</v>
      </c>
      <c r="F452" s="3" t="s">
        <v>97</v>
      </c>
      <c r="G452" s="3" t="s">
        <v>98</v>
      </c>
      <c r="H452" s="3" t="s">
        <v>19</v>
      </c>
      <c r="I452" s="3">
        <v>200</v>
      </c>
      <c r="J452" s="3" t="s">
        <v>20</v>
      </c>
      <c r="K452" s="3" t="s">
        <v>21</v>
      </c>
      <c r="L452" s="3" t="s">
        <v>22</v>
      </c>
      <c r="M452" s="3" t="s">
        <v>99</v>
      </c>
      <c r="N452" s="3" t="s">
        <v>29</v>
      </c>
    </row>
    <row r="453" spans="1:14" x14ac:dyDescent="0.3">
      <c r="A453" s="2">
        <v>44998</v>
      </c>
      <c r="B453" s="3" t="s">
        <v>93</v>
      </c>
      <c r="C453" s="3" t="s">
        <v>94</v>
      </c>
      <c r="D453" s="3" t="s">
        <v>103</v>
      </c>
      <c r="E453" s="3" t="s">
        <v>32</v>
      </c>
      <c r="F453" s="3" t="s">
        <v>97</v>
      </c>
      <c r="G453" s="3" t="s">
        <v>98</v>
      </c>
      <c r="H453" s="3" t="s">
        <v>19</v>
      </c>
      <c r="I453" s="3">
        <v>210</v>
      </c>
      <c r="J453" s="3" t="s">
        <v>20</v>
      </c>
      <c r="K453" s="3" t="s">
        <v>21</v>
      </c>
      <c r="L453" s="3" t="s">
        <v>22</v>
      </c>
      <c r="M453" s="3" t="s">
        <v>99</v>
      </c>
      <c r="N453" s="3" t="s">
        <v>29</v>
      </c>
    </row>
    <row r="454" spans="1:14" x14ac:dyDescent="0.3">
      <c r="A454" s="2">
        <v>44998</v>
      </c>
      <c r="B454" s="3" t="s">
        <v>93</v>
      </c>
      <c r="C454" s="3" t="s">
        <v>94</v>
      </c>
      <c r="D454" s="3" t="s">
        <v>104</v>
      </c>
      <c r="E454" s="3" t="s">
        <v>105</v>
      </c>
      <c r="F454" s="3" t="s">
        <v>106</v>
      </c>
      <c r="G454" s="3" t="s">
        <v>98</v>
      </c>
      <c r="H454" s="3" t="s">
        <v>19</v>
      </c>
      <c r="I454" s="3" t="s">
        <v>145</v>
      </c>
      <c r="J454" s="3" t="s">
        <v>20</v>
      </c>
      <c r="K454" s="3" t="s">
        <v>21</v>
      </c>
      <c r="L454" s="3" t="s">
        <v>22</v>
      </c>
      <c r="M454" s="3" t="s">
        <v>99</v>
      </c>
      <c r="N454" s="3" t="s">
        <v>29</v>
      </c>
    </row>
    <row r="455" spans="1:14" x14ac:dyDescent="0.3">
      <c r="A455" s="2">
        <v>44998</v>
      </c>
      <c r="B455" s="3" t="s">
        <v>93</v>
      </c>
      <c r="C455" s="3" t="s">
        <v>94</v>
      </c>
      <c r="D455" s="3" t="s">
        <v>146</v>
      </c>
      <c r="E455" s="3" t="s">
        <v>147</v>
      </c>
      <c r="F455" s="3" t="s">
        <v>148</v>
      </c>
      <c r="G455" s="3" t="s">
        <v>98</v>
      </c>
      <c r="H455" s="3" t="s">
        <v>19</v>
      </c>
      <c r="I455" s="3">
        <v>368</v>
      </c>
      <c r="J455" s="3" t="s">
        <v>20</v>
      </c>
      <c r="K455" s="3" t="s">
        <v>21</v>
      </c>
      <c r="L455" s="3" t="s">
        <v>22</v>
      </c>
      <c r="M455" s="3" t="s">
        <v>99</v>
      </c>
      <c r="N455" s="3" t="s">
        <v>29</v>
      </c>
    </row>
    <row r="456" spans="1:14" x14ac:dyDescent="0.3">
      <c r="A456" s="2">
        <v>44998</v>
      </c>
      <c r="B456" s="3" t="s">
        <v>93</v>
      </c>
      <c r="C456" s="3" t="s">
        <v>94</v>
      </c>
      <c r="D456" s="3" t="s">
        <v>142</v>
      </c>
      <c r="E456" s="3" t="s">
        <v>143</v>
      </c>
      <c r="F456" s="3" t="s">
        <v>144</v>
      </c>
      <c r="G456" s="3" t="s">
        <v>98</v>
      </c>
      <c r="H456" s="3" t="s">
        <v>19</v>
      </c>
      <c r="I456" s="3">
        <v>275</v>
      </c>
      <c r="J456" s="3" t="s">
        <v>20</v>
      </c>
      <c r="K456" s="3" t="s">
        <v>21</v>
      </c>
      <c r="L456" s="3" t="s">
        <v>22</v>
      </c>
      <c r="M456" s="3" t="s">
        <v>99</v>
      </c>
      <c r="N456" s="3" t="s">
        <v>29</v>
      </c>
    </row>
    <row r="457" spans="1:14" x14ac:dyDescent="0.3">
      <c r="A457" s="2">
        <v>44998</v>
      </c>
      <c r="B457" s="3" t="s">
        <v>93</v>
      </c>
      <c r="C457" s="3" t="s">
        <v>94</v>
      </c>
      <c r="D457" s="3" t="s">
        <v>107</v>
      </c>
      <c r="E457" s="3" t="s">
        <v>33</v>
      </c>
      <c r="F457" s="3" t="s">
        <v>97</v>
      </c>
      <c r="G457" s="3" t="s">
        <v>98</v>
      </c>
      <c r="H457" s="3" t="s">
        <v>19</v>
      </c>
      <c r="I457" s="3" t="s">
        <v>133</v>
      </c>
      <c r="J457" s="3" t="s">
        <v>20</v>
      </c>
      <c r="K457" s="3" t="s">
        <v>21</v>
      </c>
      <c r="L457" s="3" t="s">
        <v>22</v>
      </c>
      <c r="M457" s="3" t="s">
        <v>99</v>
      </c>
      <c r="N457" s="3" t="s">
        <v>29</v>
      </c>
    </row>
    <row r="458" spans="1:14" x14ac:dyDescent="0.3">
      <c r="A458" s="2">
        <v>44998</v>
      </c>
      <c r="B458" s="3" t="s">
        <v>93</v>
      </c>
      <c r="C458" s="3" t="s">
        <v>94</v>
      </c>
      <c r="D458" s="3" t="s">
        <v>108</v>
      </c>
      <c r="E458" s="3" t="s">
        <v>109</v>
      </c>
      <c r="F458" s="3" t="s">
        <v>110</v>
      </c>
      <c r="G458" s="3" t="s">
        <v>98</v>
      </c>
      <c r="H458" s="3" t="s">
        <v>19</v>
      </c>
      <c r="I458" s="3">
        <v>220</v>
      </c>
      <c r="J458" s="3" t="s">
        <v>20</v>
      </c>
      <c r="K458" s="3" t="s">
        <v>21</v>
      </c>
      <c r="L458" s="3" t="s">
        <v>22</v>
      </c>
      <c r="M458" s="3" t="s">
        <v>99</v>
      </c>
      <c r="N458" s="3" t="s">
        <v>29</v>
      </c>
    </row>
    <row r="459" spans="1:14" x14ac:dyDescent="0.3">
      <c r="A459" s="2">
        <v>44998</v>
      </c>
      <c r="B459" s="3" t="s">
        <v>93</v>
      </c>
      <c r="C459" s="3" t="s">
        <v>94</v>
      </c>
      <c r="D459" s="3" t="s">
        <v>112</v>
      </c>
      <c r="E459" s="3" t="s">
        <v>113</v>
      </c>
      <c r="F459" s="3" t="s">
        <v>110</v>
      </c>
      <c r="G459" s="3" t="s">
        <v>98</v>
      </c>
      <c r="H459" s="3" t="s">
        <v>19</v>
      </c>
      <c r="I459" s="3">
        <v>255</v>
      </c>
      <c r="J459" s="3" t="s">
        <v>20</v>
      </c>
      <c r="K459" s="3" t="s">
        <v>21</v>
      </c>
      <c r="L459" s="3" t="s">
        <v>22</v>
      </c>
      <c r="M459" s="3" t="s">
        <v>99</v>
      </c>
      <c r="N459" s="3" t="s">
        <v>29</v>
      </c>
    </row>
    <row r="460" spans="1:14" x14ac:dyDescent="0.3">
      <c r="A460" s="2">
        <v>44998</v>
      </c>
      <c r="B460" s="3" t="s">
        <v>93</v>
      </c>
      <c r="C460" s="3" t="s">
        <v>94</v>
      </c>
      <c r="D460" s="3" t="s">
        <v>115</v>
      </c>
      <c r="E460" s="3" t="s">
        <v>116</v>
      </c>
      <c r="F460" s="3" t="s">
        <v>117</v>
      </c>
      <c r="G460" s="3" t="s">
        <v>98</v>
      </c>
      <c r="H460" s="3" t="s">
        <v>19</v>
      </c>
      <c r="I460" s="3" t="s">
        <v>149</v>
      </c>
      <c r="J460" s="3" t="s">
        <v>20</v>
      </c>
      <c r="K460" s="3" t="s">
        <v>21</v>
      </c>
      <c r="L460" s="3" t="s">
        <v>22</v>
      </c>
      <c r="M460" s="3" t="s">
        <v>99</v>
      </c>
      <c r="N460" s="3" t="s">
        <v>29</v>
      </c>
    </row>
    <row r="461" spans="1:14" x14ac:dyDescent="0.3">
      <c r="A461" s="2">
        <v>44998</v>
      </c>
      <c r="B461" s="3" t="s">
        <v>93</v>
      </c>
      <c r="C461" s="3" t="s">
        <v>94</v>
      </c>
      <c r="D461" s="3" t="s">
        <v>108</v>
      </c>
      <c r="E461" s="3" t="s">
        <v>118</v>
      </c>
      <c r="F461" s="3" t="s">
        <v>97</v>
      </c>
      <c r="G461" s="3" t="s">
        <v>98</v>
      </c>
      <c r="H461" s="3" t="s">
        <v>19</v>
      </c>
      <c r="I461" s="3">
        <v>365</v>
      </c>
      <c r="J461" s="3" t="s">
        <v>20</v>
      </c>
      <c r="K461" s="3" t="s">
        <v>21</v>
      </c>
      <c r="L461" s="3" t="s">
        <v>22</v>
      </c>
      <c r="M461" s="3" t="s">
        <v>99</v>
      </c>
      <c r="N461" s="3" t="s">
        <v>29</v>
      </c>
    </row>
    <row r="462" spans="1:14" x14ac:dyDescent="0.3">
      <c r="A462" s="2">
        <v>44998</v>
      </c>
      <c r="B462" s="3" t="s">
        <v>119</v>
      </c>
      <c r="C462" s="3" t="s">
        <v>120</v>
      </c>
      <c r="D462" s="3" t="s">
        <v>121</v>
      </c>
      <c r="E462" s="3" t="s">
        <v>122</v>
      </c>
      <c r="F462" s="3" t="s">
        <v>97</v>
      </c>
      <c r="G462" s="3" t="s">
        <v>123</v>
      </c>
      <c r="H462" s="3" t="s">
        <v>19</v>
      </c>
      <c r="I462" s="3" t="s">
        <v>114</v>
      </c>
      <c r="J462" s="3" t="s">
        <v>20</v>
      </c>
      <c r="K462" s="3" t="s">
        <v>21</v>
      </c>
      <c r="L462" s="3" t="s">
        <v>22</v>
      </c>
      <c r="M462" s="3" t="s">
        <v>99</v>
      </c>
      <c r="N462" s="3" t="s">
        <v>29</v>
      </c>
    </row>
    <row r="463" spans="1:14" x14ac:dyDescent="0.3">
      <c r="A463" s="2">
        <v>44998</v>
      </c>
      <c r="B463" s="3" t="s">
        <v>119</v>
      </c>
      <c r="C463" s="3" t="s">
        <v>120</v>
      </c>
      <c r="D463" s="3" t="s">
        <v>121</v>
      </c>
      <c r="E463" s="3" t="s">
        <v>124</v>
      </c>
      <c r="F463" s="3" t="s">
        <v>97</v>
      </c>
      <c r="G463" s="3" t="s">
        <v>123</v>
      </c>
      <c r="H463" s="3" t="s">
        <v>19</v>
      </c>
      <c r="I463" s="3" t="s">
        <v>150</v>
      </c>
      <c r="J463" s="3" t="s">
        <v>20</v>
      </c>
      <c r="K463" s="3" t="s">
        <v>21</v>
      </c>
      <c r="L463" s="3" t="s">
        <v>22</v>
      </c>
      <c r="M463" s="3" t="s">
        <v>99</v>
      </c>
      <c r="N463" s="3" t="s">
        <v>29</v>
      </c>
    </row>
    <row r="464" spans="1:14" x14ac:dyDescent="0.3">
      <c r="A464" s="2">
        <v>44998</v>
      </c>
      <c r="B464" s="3" t="s">
        <v>93</v>
      </c>
      <c r="C464" s="3" t="s">
        <v>125</v>
      </c>
      <c r="D464" s="3" t="s">
        <v>126</v>
      </c>
      <c r="E464" s="3" t="s">
        <v>127</v>
      </c>
      <c r="F464" s="3" t="s">
        <v>128</v>
      </c>
      <c r="G464" s="3" t="s">
        <v>129</v>
      </c>
      <c r="H464" s="3" t="s">
        <v>19</v>
      </c>
      <c r="I464" s="3">
        <v>400</v>
      </c>
      <c r="J464" s="3" t="s">
        <v>20</v>
      </c>
      <c r="K464" s="3" t="s">
        <v>21</v>
      </c>
      <c r="L464" s="3" t="s">
        <v>22</v>
      </c>
      <c r="M464" s="3" t="s">
        <v>99</v>
      </c>
      <c r="N464" s="3" t="s">
        <v>29</v>
      </c>
    </row>
    <row r="465" spans="1:14" x14ac:dyDescent="0.3">
      <c r="A465" s="2">
        <v>45013</v>
      </c>
      <c r="B465" s="3" t="s">
        <v>93</v>
      </c>
      <c r="C465" s="3" t="s">
        <v>94</v>
      </c>
      <c r="D465" s="3" t="s">
        <v>100</v>
      </c>
      <c r="E465" s="3" t="s">
        <v>24</v>
      </c>
      <c r="F465" s="3" t="s">
        <v>97</v>
      </c>
      <c r="G465" s="3" t="s">
        <v>98</v>
      </c>
      <c r="H465" s="3" t="s">
        <v>19</v>
      </c>
      <c r="I465" s="3">
        <v>195</v>
      </c>
      <c r="J465" s="3" t="s">
        <v>20</v>
      </c>
      <c r="K465" s="3" t="s">
        <v>21</v>
      </c>
      <c r="L465" s="3" t="s">
        <v>22</v>
      </c>
      <c r="M465" s="3" t="s">
        <v>99</v>
      </c>
      <c r="N465" s="3" t="s">
        <v>29</v>
      </c>
    </row>
    <row r="466" spans="1:14" x14ac:dyDescent="0.3">
      <c r="A466" s="2">
        <v>45013</v>
      </c>
      <c r="B466" s="3" t="s">
        <v>93</v>
      </c>
      <c r="C466" s="3" t="s">
        <v>94</v>
      </c>
      <c r="D466" s="3" t="s">
        <v>101</v>
      </c>
      <c r="E466" s="3" t="s">
        <v>31</v>
      </c>
      <c r="F466" s="3" t="s">
        <v>97</v>
      </c>
      <c r="G466" s="3" t="s">
        <v>98</v>
      </c>
      <c r="H466" s="3" t="s">
        <v>19</v>
      </c>
      <c r="I466" s="3">
        <v>200</v>
      </c>
      <c r="J466" s="3" t="s">
        <v>20</v>
      </c>
      <c r="K466" s="3" t="s">
        <v>21</v>
      </c>
      <c r="L466" s="3" t="s">
        <v>22</v>
      </c>
      <c r="M466" s="3" t="s">
        <v>99</v>
      </c>
      <c r="N466" s="3" t="s">
        <v>29</v>
      </c>
    </row>
    <row r="467" spans="1:14" x14ac:dyDescent="0.3">
      <c r="A467" s="2">
        <v>45013</v>
      </c>
      <c r="B467" s="3" t="s">
        <v>93</v>
      </c>
      <c r="C467" s="3" t="s">
        <v>94</v>
      </c>
      <c r="D467" s="3" t="s">
        <v>103</v>
      </c>
      <c r="E467" s="3" t="s">
        <v>32</v>
      </c>
      <c r="F467" s="3" t="s">
        <v>97</v>
      </c>
      <c r="G467" s="3" t="s">
        <v>98</v>
      </c>
      <c r="H467" s="3" t="s">
        <v>19</v>
      </c>
      <c r="I467" s="3">
        <v>210</v>
      </c>
      <c r="J467" s="3" t="s">
        <v>20</v>
      </c>
      <c r="K467" s="3" t="s">
        <v>21</v>
      </c>
      <c r="L467" s="3" t="s">
        <v>22</v>
      </c>
      <c r="M467" s="3" t="s">
        <v>99</v>
      </c>
      <c r="N467" s="3" t="s">
        <v>29</v>
      </c>
    </row>
    <row r="468" spans="1:14" x14ac:dyDescent="0.3">
      <c r="A468" s="2">
        <v>45013</v>
      </c>
      <c r="B468" s="3" t="s">
        <v>93</v>
      </c>
      <c r="C468" s="3" t="s">
        <v>94</v>
      </c>
      <c r="D468" s="3" t="s">
        <v>104</v>
      </c>
      <c r="E468" s="3" t="s">
        <v>105</v>
      </c>
      <c r="F468" s="3" t="s">
        <v>106</v>
      </c>
      <c r="G468" s="3" t="s">
        <v>98</v>
      </c>
      <c r="H468" s="3" t="s">
        <v>19</v>
      </c>
      <c r="I468" s="3" t="s">
        <v>145</v>
      </c>
      <c r="J468" s="3" t="s">
        <v>20</v>
      </c>
      <c r="K468" s="3" t="s">
        <v>21</v>
      </c>
      <c r="L468" s="3" t="s">
        <v>22</v>
      </c>
      <c r="M468" s="3" t="s">
        <v>99</v>
      </c>
      <c r="N468" s="3" t="s">
        <v>29</v>
      </c>
    </row>
    <row r="469" spans="1:14" x14ac:dyDescent="0.3">
      <c r="A469" s="2">
        <v>45013</v>
      </c>
      <c r="B469" s="3" t="s">
        <v>93</v>
      </c>
      <c r="C469" s="3" t="s">
        <v>94</v>
      </c>
      <c r="D469" s="3" t="s">
        <v>146</v>
      </c>
      <c r="E469" s="3" t="s">
        <v>147</v>
      </c>
      <c r="F469" s="3" t="s">
        <v>148</v>
      </c>
      <c r="G469" s="3" t="s">
        <v>98</v>
      </c>
      <c r="H469" s="3" t="s">
        <v>19</v>
      </c>
      <c r="I469" s="3">
        <v>368</v>
      </c>
      <c r="J469" s="3" t="s">
        <v>20</v>
      </c>
      <c r="K469" s="3" t="s">
        <v>21</v>
      </c>
      <c r="L469" s="3" t="s">
        <v>22</v>
      </c>
      <c r="M469" s="3" t="s">
        <v>99</v>
      </c>
      <c r="N469" s="3" t="s">
        <v>29</v>
      </c>
    </row>
    <row r="470" spans="1:14" x14ac:dyDescent="0.3">
      <c r="A470" s="2">
        <v>45013</v>
      </c>
      <c r="B470" s="3" t="s">
        <v>93</v>
      </c>
      <c r="C470" s="3" t="s">
        <v>94</v>
      </c>
      <c r="D470" s="3" t="s">
        <v>142</v>
      </c>
      <c r="E470" s="3" t="s">
        <v>143</v>
      </c>
      <c r="F470" s="3" t="s">
        <v>144</v>
      </c>
      <c r="G470" s="3" t="s">
        <v>98</v>
      </c>
      <c r="H470" s="3" t="s">
        <v>19</v>
      </c>
      <c r="I470" s="3">
        <v>275</v>
      </c>
      <c r="J470" s="3" t="s">
        <v>20</v>
      </c>
      <c r="K470" s="3" t="s">
        <v>21</v>
      </c>
      <c r="L470" s="3" t="s">
        <v>22</v>
      </c>
      <c r="M470" s="3" t="s">
        <v>99</v>
      </c>
      <c r="N470" s="3" t="s">
        <v>29</v>
      </c>
    </row>
    <row r="471" spans="1:14" x14ac:dyDescent="0.3">
      <c r="A471" s="2">
        <v>45013</v>
      </c>
      <c r="B471" s="3" t="s">
        <v>93</v>
      </c>
      <c r="C471" s="3" t="s">
        <v>94</v>
      </c>
      <c r="D471" s="3" t="s">
        <v>107</v>
      </c>
      <c r="E471" s="3" t="s">
        <v>33</v>
      </c>
      <c r="F471" s="3" t="s">
        <v>97</v>
      </c>
      <c r="G471" s="3" t="s">
        <v>98</v>
      </c>
      <c r="H471" s="3" t="s">
        <v>19</v>
      </c>
      <c r="I471" s="3" t="s">
        <v>133</v>
      </c>
      <c r="J471" s="3" t="s">
        <v>20</v>
      </c>
      <c r="K471" s="3" t="s">
        <v>21</v>
      </c>
      <c r="L471" s="3" t="s">
        <v>22</v>
      </c>
      <c r="M471" s="3" t="s">
        <v>99</v>
      </c>
      <c r="N471" s="3" t="s">
        <v>29</v>
      </c>
    </row>
    <row r="472" spans="1:14" x14ac:dyDescent="0.3">
      <c r="A472" s="2">
        <v>45013</v>
      </c>
      <c r="B472" s="3" t="s">
        <v>93</v>
      </c>
      <c r="C472" s="3" t="s">
        <v>94</v>
      </c>
      <c r="D472" s="3" t="s">
        <v>108</v>
      </c>
      <c r="E472" s="3" t="s">
        <v>109</v>
      </c>
      <c r="F472" s="3" t="s">
        <v>110</v>
      </c>
      <c r="G472" s="3" t="s">
        <v>98</v>
      </c>
      <c r="H472" s="3" t="s">
        <v>19</v>
      </c>
      <c r="I472" s="3">
        <v>220</v>
      </c>
      <c r="J472" s="3" t="s">
        <v>20</v>
      </c>
      <c r="K472" s="3" t="s">
        <v>21</v>
      </c>
      <c r="L472" s="3" t="s">
        <v>22</v>
      </c>
      <c r="M472" s="3" t="s">
        <v>99</v>
      </c>
      <c r="N472" s="3" t="s">
        <v>29</v>
      </c>
    </row>
    <row r="473" spans="1:14" x14ac:dyDescent="0.3">
      <c r="A473" s="2">
        <v>45013</v>
      </c>
      <c r="B473" s="3" t="s">
        <v>93</v>
      </c>
      <c r="C473" s="3" t="s">
        <v>94</v>
      </c>
      <c r="D473" s="3" t="s">
        <v>112</v>
      </c>
      <c r="E473" s="3" t="s">
        <v>113</v>
      </c>
      <c r="F473" s="3" t="s">
        <v>110</v>
      </c>
      <c r="G473" s="3" t="s">
        <v>98</v>
      </c>
      <c r="H473" s="3" t="s">
        <v>19</v>
      </c>
      <c r="I473" s="3">
        <v>255</v>
      </c>
      <c r="J473" s="3" t="s">
        <v>20</v>
      </c>
      <c r="K473" s="3" t="s">
        <v>21</v>
      </c>
      <c r="L473" s="3" t="s">
        <v>22</v>
      </c>
      <c r="M473" s="3" t="s">
        <v>99</v>
      </c>
      <c r="N473" s="3" t="s">
        <v>29</v>
      </c>
    </row>
    <row r="474" spans="1:14" x14ac:dyDescent="0.3">
      <c r="A474" s="2">
        <v>45013</v>
      </c>
      <c r="B474" s="3" t="s">
        <v>93</v>
      </c>
      <c r="C474" s="3" t="s">
        <v>94</v>
      </c>
      <c r="D474" s="3" t="s">
        <v>115</v>
      </c>
      <c r="E474" s="3" t="s">
        <v>116</v>
      </c>
      <c r="F474" s="3" t="s">
        <v>117</v>
      </c>
      <c r="G474" s="3" t="s">
        <v>98</v>
      </c>
      <c r="H474" s="3" t="s">
        <v>19</v>
      </c>
      <c r="I474" s="3" t="s">
        <v>149</v>
      </c>
      <c r="J474" s="3" t="s">
        <v>20</v>
      </c>
      <c r="K474" s="3" t="s">
        <v>21</v>
      </c>
      <c r="L474" s="3" t="s">
        <v>22</v>
      </c>
      <c r="M474" s="3" t="s">
        <v>99</v>
      </c>
      <c r="N474" s="3" t="s">
        <v>29</v>
      </c>
    </row>
    <row r="475" spans="1:14" x14ac:dyDescent="0.3">
      <c r="A475" s="2">
        <v>45013</v>
      </c>
      <c r="B475" s="3" t="s">
        <v>93</v>
      </c>
      <c r="C475" s="3" t="s">
        <v>94</v>
      </c>
      <c r="D475" s="3" t="s">
        <v>108</v>
      </c>
      <c r="E475" s="3" t="s">
        <v>118</v>
      </c>
      <c r="F475" s="3" t="s">
        <v>97</v>
      </c>
      <c r="G475" s="3" t="s">
        <v>98</v>
      </c>
      <c r="H475" s="3" t="s">
        <v>19</v>
      </c>
      <c r="I475" s="3">
        <v>365</v>
      </c>
      <c r="J475" s="3" t="s">
        <v>20</v>
      </c>
      <c r="K475" s="3" t="s">
        <v>21</v>
      </c>
      <c r="L475" s="3" t="s">
        <v>22</v>
      </c>
      <c r="M475" s="3" t="s">
        <v>99</v>
      </c>
      <c r="N475" s="3" t="s">
        <v>29</v>
      </c>
    </row>
    <row r="476" spans="1:14" x14ac:dyDescent="0.3">
      <c r="A476" s="2">
        <v>45013</v>
      </c>
      <c r="B476" s="3" t="s">
        <v>119</v>
      </c>
      <c r="C476" s="3" t="s">
        <v>120</v>
      </c>
      <c r="D476" s="3" t="s">
        <v>121</v>
      </c>
      <c r="E476" s="3" t="s">
        <v>122</v>
      </c>
      <c r="F476" s="3" t="s">
        <v>97</v>
      </c>
      <c r="G476" s="3" t="s">
        <v>123</v>
      </c>
      <c r="H476" s="3" t="s">
        <v>19</v>
      </c>
      <c r="I476" s="3" t="s">
        <v>114</v>
      </c>
      <c r="J476" s="3" t="s">
        <v>20</v>
      </c>
      <c r="K476" s="3" t="s">
        <v>21</v>
      </c>
      <c r="L476" s="3" t="s">
        <v>22</v>
      </c>
      <c r="M476" s="3" t="s">
        <v>99</v>
      </c>
      <c r="N476" s="3" t="s">
        <v>29</v>
      </c>
    </row>
    <row r="477" spans="1:14" x14ac:dyDescent="0.3">
      <c r="A477" s="2">
        <v>45013</v>
      </c>
      <c r="B477" s="3" t="s">
        <v>119</v>
      </c>
      <c r="C477" s="3" t="s">
        <v>120</v>
      </c>
      <c r="D477" s="3" t="s">
        <v>121</v>
      </c>
      <c r="E477" s="3" t="s">
        <v>124</v>
      </c>
      <c r="F477" s="3" t="s">
        <v>97</v>
      </c>
      <c r="G477" s="3" t="s">
        <v>123</v>
      </c>
      <c r="H477" s="3" t="s">
        <v>19</v>
      </c>
      <c r="I477" s="3" t="s">
        <v>150</v>
      </c>
      <c r="J477" s="3" t="s">
        <v>20</v>
      </c>
      <c r="K477" s="3" t="s">
        <v>21</v>
      </c>
      <c r="L477" s="3" t="s">
        <v>22</v>
      </c>
      <c r="M477" s="3" t="s">
        <v>99</v>
      </c>
      <c r="N477" s="3" t="s">
        <v>29</v>
      </c>
    </row>
    <row r="478" spans="1:14" x14ac:dyDescent="0.3">
      <c r="A478" s="2">
        <v>45013</v>
      </c>
      <c r="B478" s="3" t="s">
        <v>93</v>
      </c>
      <c r="C478" s="3" t="s">
        <v>125</v>
      </c>
      <c r="D478" s="3" t="s">
        <v>126</v>
      </c>
      <c r="E478" s="3" t="s">
        <v>127</v>
      </c>
      <c r="F478" s="3" t="s">
        <v>128</v>
      </c>
      <c r="G478" s="3" t="s">
        <v>129</v>
      </c>
      <c r="H478" s="3" t="s">
        <v>19</v>
      </c>
      <c r="I478" s="3">
        <v>400</v>
      </c>
      <c r="J478" s="3" t="s">
        <v>20</v>
      </c>
      <c r="K478" s="3" t="s">
        <v>21</v>
      </c>
      <c r="L478" s="3" t="s">
        <v>22</v>
      </c>
      <c r="M478" s="3" t="s">
        <v>99</v>
      </c>
      <c r="N478" s="3" t="s">
        <v>29</v>
      </c>
    </row>
    <row r="479" spans="1:14" x14ac:dyDescent="0.3">
      <c r="A479" s="2" t="s">
        <v>151</v>
      </c>
      <c r="B479" s="3" t="s">
        <v>93</v>
      </c>
      <c r="C479" s="3" t="s">
        <v>94</v>
      </c>
      <c r="D479" s="3" t="s">
        <v>100</v>
      </c>
      <c r="E479" s="3" t="s">
        <v>24</v>
      </c>
      <c r="F479" s="3" t="s">
        <v>97</v>
      </c>
      <c r="G479" s="3" t="s">
        <v>98</v>
      </c>
      <c r="H479" s="3" t="s">
        <v>19</v>
      </c>
      <c r="I479" s="3">
        <v>190</v>
      </c>
      <c r="J479" s="3" t="s">
        <v>20</v>
      </c>
      <c r="K479" s="3" t="s">
        <v>21</v>
      </c>
      <c r="L479" s="3" t="s">
        <v>22</v>
      </c>
      <c r="M479" s="3" t="s">
        <v>99</v>
      </c>
      <c r="N479" s="3" t="s">
        <v>29</v>
      </c>
    </row>
    <row r="480" spans="1:14" x14ac:dyDescent="0.3">
      <c r="A480" s="2" t="s">
        <v>151</v>
      </c>
      <c r="B480" s="3" t="s">
        <v>93</v>
      </c>
      <c r="C480" s="3" t="s">
        <v>94</v>
      </c>
      <c r="D480" s="3" t="s">
        <v>101</v>
      </c>
      <c r="E480" s="3" t="s">
        <v>31</v>
      </c>
      <c r="F480" s="3" t="s">
        <v>97</v>
      </c>
      <c r="G480" s="3" t="s">
        <v>98</v>
      </c>
      <c r="H480" s="3" t="s">
        <v>19</v>
      </c>
      <c r="I480" s="3">
        <v>194</v>
      </c>
      <c r="J480" s="3" t="s">
        <v>20</v>
      </c>
      <c r="K480" s="3" t="s">
        <v>21</v>
      </c>
      <c r="L480" s="3" t="s">
        <v>22</v>
      </c>
      <c r="M480" s="3" t="s">
        <v>99</v>
      </c>
      <c r="N480" s="3" t="s">
        <v>29</v>
      </c>
    </row>
    <row r="481" spans="1:14" x14ac:dyDescent="0.3">
      <c r="A481" s="2" t="s">
        <v>151</v>
      </c>
      <c r="B481" s="3" t="s">
        <v>93</v>
      </c>
      <c r="C481" s="3" t="s">
        <v>94</v>
      </c>
      <c r="D481" s="3" t="s">
        <v>103</v>
      </c>
      <c r="E481" s="3" t="s">
        <v>32</v>
      </c>
      <c r="F481" s="3" t="s">
        <v>97</v>
      </c>
      <c r="G481" s="3" t="s">
        <v>98</v>
      </c>
      <c r="H481" s="3" t="s">
        <v>19</v>
      </c>
      <c r="I481" s="3">
        <v>210</v>
      </c>
      <c r="J481" s="3" t="s">
        <v>20</v>
      </c>
      <c r="K481" s="3" t="s">
        <v>21</v>
      </c>
      <c r="L481" s="3" t="s">
        <v>22</v>
      </c>
      <c r="M481" s="3" t="s">
        <v>99</v>
      </c>
      <c r="N481" s="3" t="s">
        <v>29</v>
      </c>
    </row>
    <row r="482" spans="1:14" x14ac:dyDescent="0.3">
      <c r="A482" s="2" t="s">
        <v>151</v>
      </c>
      <c r="B482" s="3" t="s">
        <v>93</v>
      </c>
      <c r="C482" s="3" t="s">
        <v>94</v>
      </c>
      <c r="D482" s="3" t="s">
        <v>104</v>
      </c>
      <c r="E482" s="3" t="s">
        <v>105</v>
      </c>
      <c r="F482" s="3" t="s">
        <v>106</v>
      </c>
      <c r="G482" s="3" t="s">
        <v>98</v>
      </c>
      <c r="H482" s="3" t="s">
        <v>19</v>
      </c>
      <c r="I482" s="3">
        <v>220</v>
      </c>
      <c r="J482" s="3" t="s">
        <v>20</v>
      </c>
      <c r="K482" s="3" t="s">
        <v>21</v>
      </c>
      <c r="L482" s="3" t="s">
        <v>22</v>
      </c>
      <c r="M482" s="3" t="s">
        <v>99</v>
      </c>
      <c r="N482" s="3" t="s">
        <v>29</v>
      </c>
    </row>
    <row r="483" spans="1:14" x14ac:dyDescent="0.3">
      <c r="A483" s="2" t="s">
        <v>151</v>
      </c>
      <c r="B483" s="3" t="s">
        <v>93</v>
      </c>
      <c r="C483" s="3" t="s">
        <v>94</v>
      </c>
      <c r="D483" s="3" t="s">
        <v>146</v>
      </c>
      <c r="E483" s="3" t="s">
        <v>147</v>
      </c>
      <c r="F483" s="3" t="s">
        <v>148</v>
      </c>
      <c r="G483" s="3" t="s">
        <v>98</v>
      </c>
      <c r="H483" s="3" t="s">
        <v>19</v>
      </c>
      <c r="I483" s="3">
        <v>370</v>
      </c>
      <c r="J483" s="3" t="s">
        <v>20</v>
      </c>
      <c r="K483" s="3" t="s">
        <v>21</v>
      </c>
      <c r="L483" s="3" t="s">
        <v>22</v>
      </c>
      <c r="M483" s="3" t="s">
        <v>99</v>
      </c>
      <c r="N483" s="3" t="s">
        <v>29</v>
      </c>
    </row>
    <row r="484" spans="1:14" x14ac:dyDescent="0.3">
      <c r="A484" s="2" t="s">
        <v>151</v>
      </c>
      <c r="B484" s="3" t="s">
        <v>93</v>
      </c>
      <c r="C484" s="3" t="s">
        <v>94</v>
      </c>
      <c r="D484" s="3" t="s">
        <v>142</v>
      </c>
      <c r="E484" s="3" t="s">
        <v>143</v>
      </c>
      <c r="F484" s="3" t="s">
        <v>144</v>
      </c>
      <c r="G484" s="3" t="s">
        <v>98</v>
      </c>
      <c r="H484" s="3" t="s">
        <v>19</v>
      </c>
      <c r="I484" s="3">
        <v>275</v>
      </c>
      <c r="J484" s="3" t="s">
        <v>20</v>
      </c>
      <c r="K484" s="3" t="s">
        <v>21</v>
      </c>
      <c r="L484" s="3" t="s">
        <v>22</v>
      </c>
      <c r="M484" s="3" t="s">
        <v>99</v>
      </c>
      <c r="N484" s="3" t="s">
        <v>29</v>
      </c>
    </row>
    <row r="485" spans="1:14" x14ac:dyDescent="0.3">
      <c r="A485" s="2" t="s">
        <v>151</v>
      </c>
      <c r="B485" s="3" t="s">
        <v>93</v>
      </c>
      <c r="C485" s="3" t="s">
        <v>94</v>
      </c>
      <c r="D485" s="3" t="s">
        <v>107</v>
      </c>
      <c r="E485" s="3" t="s">
        <v>33</v>
      </c>
      <c r="F485" s="3" t="s">
        <v>97</v>
      </c>
      <c r="G485" s="3" t="s">
        <v>98</v>
      </c>
      <c r="H485" s="3" t="s">
        <v>19</v>
      </c>
      <c r="I485" s="3">
        <v>228</v>
      </c>
      <c r="J485" s="3" t="s">
        <v>20</v>
      </c>
      <c r="K485" s="3" t="s">
        <v>21</v>
      </c>
      <c r="L485" s="3" t="s">
        <v>22</v>
      </c>
      <c r="M485" s="3" t="s">
        <v>99</v>
      </c>
      <c r="N485" s="3" t="s">
        <v>29</v>
      </c>
    </row>
    <row r="486" spans="1:14" x14ac:dyDescent="0.3">
      <c r="A486" s="2" t="s">
        <v>151</v>
      </c>
      <c r="B486" s="3" t="s">
        <v>93</v>
      </c>
      <c r="C486" s="3" t="s">
        <v>94</v>
      </c>
      <c r="D486" s="3" t="s">
        <v>108</v>
      </c>
      <c r="E486" s="3" t="s">
        <v>109</v>
      </c>
      <c r="F486" s="3" t="s">
        <v>110</v>
      </c>
      <c r="G486" s="3" t="s">
        <v>98</v>
      </c>
      <c r="H486" s="3" t="s">
        <v>19</v>
      </c>
      <c r="I486" s="3">
        <v>230</v>
      </c>
      <c r="J486" s="3" t="s">
        <v>20</v>
      </c>
      <c r="K486" s="3" t="s">
        <v>21</v>
      </c>
      <c r="L486" s="3" t="s">
        <v>22</v>
      </c>
      <c r="M486" s="3" t="s">
        <v>99</v>
      </c>
      <c r="N486" s="3" t="s">
        <v>29</v>
      </c>
    </row>
    <row r="487" spans="1:14" x14ac:dyDescent="0.3">
      <c r="A487" s="2" t="s">
        <v>151</v>
      </c>
      <c r="B487" s="3" t="s">
        <v>93</v>
      </c>
      <c r="C487" s="3" t="s">
        <v>94</v>
      </c>
      <c r="D487" s="3" t="s">
        <v>112</v>
      </c>
      <c r="E487" s="3" t="s">
        <v>113</v>
      </c>
      <c r="F487" s="3" t="s">
        <v>110</v>
      </c>
      <c r="G487" s="3" t="s">
        <v>98</v>
      </c>
      <c r="H487" s="3" t="s">
        <v>19</v>
      </c>
      <c r="I487" s="3">
        <v>265</v>
      </c>
      <c r="J487" s="3" t="s">
        <v>20</v>
      </c>
      <c r="K487" s="3" t="s">
        <v>21</v>
      </c>
      <c r="L487" s="3" t="s">
        <v>22</v>
      </c>
      <c r="M487" s="3" t="s">
        <v>99</v>
      </c>
      <c r="N487" s="3" t="s">
        <v>29</v>
      </c>
    </row>
    <row r="488" spans="1:14" x14ac:dyDescent="0.3">
      <c r="A488" s="2" t="s">
        <v>151</v>
      </c>
      <c r="B488" s="3" t="s">
        <v>93</v>
      </c>
      <c r="C488" s="3" t="s">
        <v>94</v>
      </c>
      <c r="D488" s="3" t="s">
        <v>115</v>
      </c>
      <c r="E488" s="3" t="s">
        <v>116</v>
      </c>
      <c r="F488" s="3" t="s">
        <v>117</v>
      </c>
      <c r="G488" s="3" t="s">
        <v>98</v>
      </c>
      <c r="H488" s="3" t="s">
        <v>19</v>
      </c>
      <c r="I488" s="3">
        <v>260</v>
      </c>
      <c r="J488" s="3" t="s">
        <v>20</v>
      </c>
      <c r="K488" s="3" t="s">
        <v>21</v>
      </c>
      <c r="L488" s="3" t="s">
        <v>22</v>
      </c>
      <c r="M488" s="3" t="s">
        <v>99</v>
      </c>
      <c r="N488" s="3" t="s">
        <v>29</v>
      </c>
    </row>
    <row r="489" spans="1:14" x14ac:dyDescent="0.3">
      <c r="A489" s="2" t="s">
        <v>151</v>
      </c>
      <c r="B489" s="3" t="s">
        <v>119</v>
      </c>
      <c r="C489" s="3" t="s">
        <v>120</v>
      </c>
      <c r="D489" s="3" t="s">
        <v>121</v>
      </c>
      <c r="E489" s="3" t="s">
        <v>122</v>
      </c>
      <c r="F489" s="3" t="s">
        <v>97</v>
      </c>
      <c r="G489" s="3" t="s">
        <v>123</v>
      </c>
      <c r="H489" s="3" t="s">
        <v>19</v>
      </c>
      <c r="I489" s="3">
        <v>265</v>
      </c>
      <c r="J489" s="3" t="s">
        <v>20</v>
      </c>
      <c r="K489" s="3" t="s">
        <v>21</v>
      </c>
      <c r="L489" s="3" t="s">
        <v>22</v>
      </c>
      <c r="M489" s="3" t="s">
        <v>99</v>
      </c>
      <c r="N489" s="3" t="s">
        <v>29</v>
      </c>
    </row>
    <row r="490" spans="1:14" x14ac:dyDescent="0.3">
      <c r="A490" s="2" t="s">
        <v>151</v>
      </c>
      <c r="B490" s="3" t="s">
        <v>119</v>
      </c>
      <c r="C490" s="3" t="s">
        <v>120</v>
      </c>
      <c r="D490" s="3" t="s">
        <v>121</v>
      </c>
      <c r="E490" s="3" t="s">
        <v>124</v>
      </c>
      <c r="F490" s="3" t="s">
        <v>97</v>
      </c>
      <c r="G490" s="3" t="s">
        <v>123</v>
      </c>
      <c r="H490" s="3" t="s">
        <v>19</v>
      </c>
      <c r="I490" s="3">
        <v>295</v>
      </c>
      <c r="J490" s="3" t="s">
        <v>20</v>
      </c>
      <c r="K490" s="3" t="s">
        <v>21</v>
      </c>
      <c r="L490" s="3" t="s">
        <v>22</v>
      </c>
      <c r="M490" s="3" t="s">
        <v>99</v>
      </c>
      <c r="N490" s="3" t="s">
        <v>29</v>
      </c>
    </row>
    <row r="491" spans="1:14" x14ac:dyDescent="0.3">
      <c r="A491" s="2" t="s">
        <v>151</v>
      </c>
      <c r="B491" s="3" t="s">
        <v>93</v>
      </c>
      <c r="C491" s="3" t="s">
        <v>125</v>
      </c>
      <c r="D491" s="3" t="s">
        <v>126</v>
      </c>
      <c r="E491" s="3" t="s">
        <v>127</v>
      </c>
      <c r="F491" s="3" t="s">
        <v>128</v>
      </c>
      <c r="G491" s="3" t="s">
        <v>129</v>
      </c>
      <c r="H491" s="3" t="s">
        <v>19</v>
      </c>
      <c r="I491" s="3">
        <v>400</v>
      </c>
      <c r="J491" s="3" t="s">
        <v>20</v>
      </c>
      <c r="K491" s="3" t="s">
        <v>21</v>
      </c>
      <c r="L491" s="3" t="s">
        <v>22</v>
      </c>
      <c r="M491" s="3" t="s">
        <v>99</v>
      </c>
      <c r="N491" s="3" t="s">
        <v>29</v>
      </c>
    </row>
    <row r="492" spans="1:14" x14ac:dyDescent="0.3">
      <c r="A492" s="2" t="s">
        <v>152</v>
      </c>
      <c r="B492" s="3" t="s">
        <v>93</v>
      </c>
      <c r="C492" s="3" t="s">
        <v>94</v>
      </c>
      <c r="D492" s="3" t="s">
        <v>100</v>
      </c>
      <c r="E492" s="3" t="s">
        <v>24</v>
      </c>
      <c r="F492" s="3" t="s">
        <v>97</v>
      </c>
      <c r="G492" s="3" t="s">
        <v>98</v>
      </c>
      <c r="H492" s="3" t="s">
        <v>19</v>
      </c>
      <c r="I492" s="3">
        <v>190</v>
      </c>
      <c r="J492" s="3" t="s">
        <v>20</v>
      </c>
      <c r="K492" s="3" t="s">
        <v>21</v>
      </c>
      <c r="L492" s="3" t="s">
        <v>22</v>
      </c>
      <c r="M492" s="3" t="s">
        <v>99</v>
      </c>
      <c r="N492" s="3" t="s">
        <v>29</v>
      </c>
    </row>
    <row r="493" spans="1:14" x14ac:dyDescent="0.3">
      <c r="A493" s="2" t="s">
        <v>152</v>
      </c>
      <c r="B493" s="3" t="s">
        <v>93</v>
      </c>
      <c r="C493" s="3" t="s">
        <v>94</v>
      </c>
      <c r="D493" s="3" t="s">
        <v>101</v>
      </c>
      <c r="E493" s="3" t="s">
        <v>31</v>
      </c>
      <c r="F493" s="3" t="s">
        <v>97</v>
      </c>
      <c r="G493" s="3" t="s">
        <v>98</v>
      </c>
      <c r="H493" s="3" t="s">
        <v>19</v>
      </c>
      <c r="I493" s="3">
        <v>194</v>
      </c>
      <c r="J493" s="3" t="s">
        <v>20</v>
      </c>
      <c r="K493" s="3" t="s">
        <v>21</v>
      </c>
      <c r="L493" s="3" t="s">
        <v>22</v>
      </c>
      <c r="M493" s="3" t="s">
        <v>99</v>
      </c>
      <c r="N493" s="3" t="s">
        <v>29</v>
      </c>
    </row>
    <row r="494" spans="1:14" x14ac:dyDescent="0.3">
      <c r="A494" s="2" t="s">
        <v>152</v>
      </c>
      <c r="B494" s="3" t="s">
        <v>93</v>
      </c>
      <c r="C494" s="3" t="s">
        <v>94</v>
      </c>
      <c r="D494" s="3" t="s">
        <v>103</v>
      </c>
      <c r="E494" s="3" t="s">
        <v>32</v>
      </c>
      <c r="F494" s="3" t="s">
        <v>97</v>
      </c>
      <c r="G494" s="3" t="s">
        <v>98</v>
      </c>
      <c r="H494" s="3" t="s">
        <v>19</v>
      </c>
      <c r="I494" s="3">
        <v>210</v>
      </c>
      <c r="J494" s="3" t="s">
        <v>20</v>
      </c>
      <c r="K494" s="3" t="s">
        <v>21</v>
      </c>
      <c r="L494" s="3" t="s">
        <v>22</v>
      </c>
      <c r="M494" s="3" t="s">
        <v>99</v>
      </c>
      <c r="N494" s="3" t="s">
        <v>29</v>
      </c>
    </row>
    <row r="495" spans="1:14" x14ac:dyDescent="0.3">
      <c r="A495" s="2" t="s">
        <v>152</v>
      </c>
      <c r="B495" s="3" t="s">
        <v>93</v>
      </c>
      <c r="C495" s="3" t="s">
        <v>94</v>
      </c>
      <c r="D495" s="3" t="s">
        <v>104</v>
      </c>
      <c r="E495" s="3" t="s">
        <v>105</v>
      </c>
      <c r="F495" s="3" t="s">
        <v>106</v>
      </c>
      <c r="G495" s="3" t="s">
        <v>98</v>
      </c>
      <c r="H495" s="3" t="s">
        <v>19</v>
      </c>
      <c r="I495" s="3">
        <v>220</v>
      </c>
      <c r="J495" s="3" t="s">
        <v>20</v>
      </c>
      <c r="K495" s="3" t="s">
        <v>21</v>
      </c>
      <c r="L495" s="3" t="s">
        <v>22</v>
      </c>
      <c r="M495" s="3" t="s">
        <v>99</v>
      </c>
      <c r="N495" s="3" t="s">
        <v>29</v>
      </c>
    </row>
    <row r="496" spans="1:14" x14ac:dyDescent="0.3">
      <c r="A496" s="2" t="s">
        <v>152</v>
      </c>
      <c r="B496" s="3" t="s">
        <v>93</v>
      </c>
      <c r="C496" s="3" t="s">
        <v>94</v>
      </c>
      <c r="D496" s="3" t="s">
        <v>146</v>
      </c>
      <c r="E496" s="3" t="s">
        <v>147</v>
      </c>
      <c r="F496" s="3" t="s">
        <v>148</v>
      </c>
      <c r="G496" s="3" t="s">
        <v>98</v>
      </c>
      <c r="H496" s="3" t="s">
        <v>19</v>
      </c>
      <c r="I496" s="3">
        <v>370</v>
      </c>
      <c r="J496" s="3" t="s">
        <v>20</v>
      </c>
      <c r="K496" s="3" t="s">
        <v>21</v>
      </c>
      <c r="L496" s="3" t="s">
        <v>22</v>
      </c>
      <c r="M496" s="3" t="s">
        <v>99</v>
      </c>
      <c r="N496" s="3" t="s">
        <v>29</v>
      </c>
    </row>
    <row r="497" spans="1:14" x14ac:dyDescent="0.3">
      <c r="A497" s="2" t="s">
        <v>152</v>
      </c>
      <c r="B497" s="3" t="s">
        <v>93</v>
      </c>
      <c r="C497" s="3" t="s">
        <v>94</v>
      </c>
      <c r="D497" s="3" t="s">
        <v>142</v>
      </c>
      <c r="E497" s="3" t="s">
        <v>143</v>
      </c>
      <c r="F497" s="3" t="s">
        <v>144</v>
      </c>
      <c r="G497" s="3" t="s">
        <v>98</v>
      </c>
      <c r="H497" s="3" t="s">
        <v>19</v>
      </c>
      <c r="I497" s="3">
        <v>275</v>
      </c>
      <c r="J497" s="3" t="s">
        <v>20</v>
      </c>
      <c r="K497" s="3" t="s">
        <v>21</v>
      </c>
      <c r="L497" s="3" t="s">
        <v>22</v>
      </c>
      <c r="M497" s="3" t="s">
        <v>99</v>
      </c>
      <c r="N497" s="3" t="s">
        <v>29</v>
      </c>
    </row>
    <row r="498" spans="1:14" x14ac:dyDescent="0.3">
      <c r="A498" s="2" t="s">
        <v>152</v>
      </c>
      <c r="B498" s="3" t="s">
        <v>93</v>
      </c>
      <c r="C498" s="3" t="s">
        <v>94</v>
      </c>
      <c r="D498" s="3" t="s">
        <v>107</v>
      </c>
      <c r="E498" s="3" t="s">
        <v>33</v>
      </c>
      <c r="F498" s="3" t="s">
        <v>97</v>
      </c>
      <c r="G498" s="3" t="s">
        <v>98</v>
      </c>
      <c r="H498" s="3" t="s">
        <v>19</v>
      </c>
      <c r="I498" s="3">
        <v>228</v>
      </c>
      <c r="J498" s="3" t="s">
        <v>20</v>
      </c>
      <c r="K498" s="3" t="s">
        <v>21</v>
      </c>
      <c r="L498" s="3" t="s">
        <v>22</v>
      </c>
      <c r="M498" s="3" t="s">
        <v>99</v>
      </c>
      <c r="N498" s="3" t="s">
        <v>29</v>
      </c>
    </row>
    <row r="499" spans="1:14" x14ac:dyDescent="0.3">
      <c r="A499" s="2" t="s">
        <v>152</v>
      </c>
      <c r="B499" s="3" t="s">
        <v>93</v>
      </c>
      <c r="C499" s="3" t="s">
        <v>94</v>
      </c>
      <c r="D499" s="3" t="s">
        <v>108</v>
      </c>
      <c r="E499" s="3" t="s">
        <v>109</v>
      </c>
      <c r="F499" s="3" t="s">
        <v>110</v>
      </c>
      <c r="G499" s="3" t="s">
        <v>98</v>
      </c>
      <c r="H499" s="3" t="s">
        <v>19</v>
      </c>
      <c r="I499" s="3">
        <v>230</v>
      </c>
      <c r="J499" s="3" t="s">
        <v>20</v>
      </c>
      <c r="K499" s="3" t="s">
        <v>21</v>
      </c>
      <c r="L499" s="3" t="s">
        <v>22</v>
      </c>
      <c r="M499" s="3" t="s">
        <v>99</v>
      </c>
      <c r="N499" s="3" t="s">
        <v>29</v>
      </c>
    </row>
    <row r="500" spans="1:14" x14ac:dyDescent="0.3">
      <c r="A500" s="2" t="s">
        <v>152</v>
      </c>
      <c r="B500" s="3" t="s">
        <v>93</v>
      </c>
      <c r="C500" s="3" t="s">
        <v>94</v>
      </c>
      <c r="D500" s="3" t="s">
        <v>112</v>
      </c>
      <c r="E500" s="3" t="s">
        <v>113</v>
      </c>
      <c r="F500" s="3" t="s">
        <v>110</v>
      </c>
      <c r="G500" s="3" t="s">
        <v>98</v>
      </c>
      <c r="H500" s="3" t="s">
        <v>19</v>
      </c>
      <c r="I500" s="3">
        <v>265</v>
      </c>
      <c r="J500" s="3" t="s">
        <v>20</v>
      </c>
      <c r="K500" s="3" t="s">
        <v>21</v>
      </c>
      <c r="L500" s="3" t="s">
        <v>22</v>
      </c>
      <c r="M500" s="3" t="s">
        <v>99</v>
      </c>
      <c r="N500" s="3" t="s">
        <v>29</v>
      </c>
    </row>
    <row r="501" spans="1:14" x14ac:dyDescent="0.3">
      <c r="A501" s="2" t="s">
        <v>152</v>
      </c>
      <c r="B501" s="3" t="s">
        <v>93</v>
      </c>
      <c r="C501" s="3" t="s">
        <v>94</v>
      </c>
      <c r="D501" s="3" t="s">
        <v>115</v>
      </c>
      <c r="E501" s="3" t="s">
        <v>116</v>
      </c>
      <c r="F501" s="3" t="s">
        <v>117</v>
      </c>
      <c r="G501" s="3" t="s">
        <v>98</v>
      </c>
      <c r="H501" s="3" t="s">
        <v>19</v>
      </c>
      <c r="I501" s="3">
        <v>260</v>
      </c>
      <c r="J501" s="3" t="s">
        <v>20</v>
      </c>
      <c r="K501" s="3" t="s">
        <v>21</v>
      </c>
      <c r="L501" s="3" t="s">
        <v>22</v>
      </c>
      <c r="M501" s="3" t="s">
        <v>99</v>
      </c>
      <c r="N501" s="3" t="s">
        <v>29</v>
      </c>
    </row>
    <row r="502" spans="1:14" x14ac:dyDescent="0.3">
      <c r="A502" s="2" t="s">
        <v>152</v>
      </c>
      <c r="B502" s="3" t="s">
        <v>119</v>
      </c>
      <c r="C502" s="3" t="s">
        <v>120</v>
      </c>
      <c r="D502" s="3" t="s">
        <v>121</v>
      </c>
      <c r="E502" s="3" t="s">
        <v>122</v>
      </c>
      <c r="F502" s="3" t="s">
        <v>97</v>
      </c>
      <c r="G502" s="3" t="s">
        <v>123</v>
      </c>
      <c r="H502" s="3" t="s">
        <v>19</v>
      </c>
      <c r="I502" s="3">
        <v>265</v>
      </c>
      <c r="J502" s="3" t="s">
        <v>20</v>
      </c>
      <c r="K502" s="3" t="s">
        <v>21</v>
      </c>
      <c r="L502" s="3" t="s">
        <v>22</v>
      </c>
      <c r="M502" s="3" t="s">
        <v>99</v>
      </c>
      <c r="N502" s="3" t="s">
        <v>29</v>
      </c>
    </row>
    <row r="503" spans="1:14" x14ac:dyDescent="0.3">
      <c r="A503" s="2" t="s">
        <v>152</v>
      </c>
      <c r="B503" s="3" t="s">
        <v>119</v>
      </c>
      <c r="C503" s="3" t="s">
        <v>120</v>
      </c>
      <c r="D503" s="3" t="s">
        <v>121</v>
      </c>
      <c r="E503" s="3" t="s">
        <v>124</v>
      </c>
      <c r="F503" s="3" t="s">
        <v>97</v>
      </c>
      <c r="G503" s="3" t="s">
        <v>123</v>
      </c>
      <c r="H503" s="3" t="s">
        <v>19</v>
      </c>
      <c r="I503" s="3">
        <v>295</v>
      </c>
      <c r="J503" s="3" t="s">
        <v>20</v>
      </c>
      <c r="K503" s="3" t="s">
        <v>21</v>
      </c>
      <c r="L503" s="3" t="s">
        <v>22</v>
      </c>
      <c r="M503" s="3" t="s">
        <v>99</v>
      </c>
      <c r="N503" s="3" t="s">
        <v>29</v>
      </c>
    </row>
    <row r="504" spans="1:14" x14ac:dyDescent="0.3">
      <c r="A504" s="2" t="s">
        <v>152</v>
      </c>
      <c r="B504" s="3" t="s">
        <v>93</v>
      </c>
      <c r="C504" s="3" t="s">
        <v>125</v>
      </c>
      <c r="D504" s="3" t="s">
        <v>126</v>
      </c>
      <c r="E504" s="3" t="s">
        <v>127</v>
      </c>
      <c r="F504" s="3" t="s">
        <v>128</v>
      </c>
      <c r="G504" s="3" t="s">
        <v>129</v>
      </c>
      <c r="H504" s="3" t="s">
        <v>19</v>
      </c>
      <c r="I504" s="3">
        <v>400</v>
      </c>
      <c r="J504" s="3" t="s">
        <v>20</v>
      </c>
      <c r="K504" s="3" t="s">
        <v>21</v>
      </c>
      <c r="L504" s="3" t="s">
        <v>22</v>
      </c>
      <c r="M504" s="3" t="s">
        <v>99</v>
      </c>
      <c r="N504" s="3" t="s">
        <v>29</v>
      </c>
    </row>
    <row r="505" spans="1:14" x14ac:dyDescent="0.3">
      <c r="A505" s="2">
        <v>45050</v>
      </c>
      <c r="B505" s="3" t="s">
        <v>93</v>
      </c>
      <c r="C505" s="3" t="s">
        <v>94</v>
      </c>
      <c r="D505" s="3" t="s">
        <v>100</v>
      </c>
      <c r="E505" s="3" t="s">
        <v>24</v>
      </c>
      <c r="F505" s="3" t="s">
        <v>97</v>
      </c>
      <c r="G505" s="3" t="s">
        <v>98</v>
      </c>
      <c r="H505" s="3" t="s">
        <v>19</v>
      </c>
      <c r="I505" s="3">
        <v>190</v>
      </c>
      <c r="J505" s="3" t="s">
        <v>20</v>
      </c>
      <c r="K505" s="3" t="s">
        <v>21</v>
      </c>
      <c r="L505" s="3" t="s">
        <v>22</v>
      </c>
      <c r="M505" s="3" t="s">
        <v>99</v>
      </c>
      <c r="N505" s="3" t="s">
        <v>29</v>
      </c>
    </row>
    <row r="506" spans="1:14" x14ac:dyDescent="0.3">
      <c r="A506" s="2">
        <v>45050</v>
      </c>
      <c r="B506" s="3" t="s">
        <v>93</v>
      </c>
      <c r="C506" s="3" t="s">
        <v>94</v>
      </c>
      <c r="D506" s="3" t="s">
        <v>101</v>
      </c>
      <c r="E506" s="3" t="s">
        <v>31</v>
      </c>
      <c r="F506" s="3" t="s">
        <v>97</v>
      </c>
      <c r="G506" s="3" t="s">
        <v>98</v>
      </c>
      <c r="H506" s="3" t="s">
        <v>19</v>
      </c>
      <c r="I506" s="3">
        <v>194</v>
      </c>
      <c r="J506" s="3" t="s">
        <v>20</v>
      </c>
      <c r="K506" s="3" t="s">
        <v>21</v>
      </c>
      <c r="L506" s="3" t="s">
        <v>22</v>
      </c>
      <c r="M506" s="3" t="s">
        <v>99</v>
      </c>
      <c r="N506" s="3" t="s">
        <v>29</v>
      </c>
    </row>
    <row r="507" spans="1:14" x14ac:dyDescent="0.3">
      <c r="A507" s="2">
        <v>45050</v>
      </c>
      <c r="B507" s="3" t="s">
        <v>93</v>
      </c>
      <c r="C507" s="3" t="s">
        <v>94</v>
      </c>
      <c r="D507" s="3" t="s">
        <v>103</v>
      </c>
      <c r="E507" s="3" t="s">
        <v>32</v>
      </c>
      <c r="F507" s="3" t="s">
        <v>97</v>
      </c>
      <c r="G507" s="3" t="s">
        <v>98</v>
      </c>
      <c r="H507" s="3" t="s">
        <v>19</v>
      </c>
      <c r="I507" s="3">
        <v>210</v>
      </c>
      <c r="J507" s="3" t="s">
        <v>20</v>
      </c>
      <c r="K507" s="3" t="s">
        <v>21</v>
      </c>
      <c r="L507" s="3" t="s">
        <v>22</v>
      </c>
      <c r="M507" s="3" t="s">
        <v>99</v>
      </c>
      <c r="N507" s="3" t="s">
        <v>29</v>
      </c>
    </row>
    <row r="508" spans="1:14" x14ac:dyDescent="0.3">
      <c r="A508" s="2">
        <v>45050</v>
      </c>
      <c r="B508" s="3" t="s">
        <v>93</v>
      </c>
      <c r="C508" s="3" t="s">
        <v>94</v>
      </c>
      <c r="D508" s="3" t="s">
        <v>104</v>
      </c>
      <c r="E508" s="3" t="s">
        <v>105</v>
      </c>
      <c r="F508" s="3" t="s">
        <v>106</v>
      </c>
      <c r="G508" s="3" t="s">
        <v>98</v>
      </c>
      <c r="H508" s="3" t="s">
        <v>19</v>
      </c>
      <c r="I508" s="3">
        <v>220</v>
      </c>
      <c r="J508" s="3" t="s">
        <v>20</v>
      </c>
      <c r="K508" s="3" t="s">
        <v>21</v>
      </c>
      <c r="L508" s="3" t="s">
        <v>22</v>
      </c>
      <c r="M508" s="3" t="s">
        <v>99</v>
      </c>
      <c r="N508" s="3" t="s">
        <v>29</v>
      </c>
    </row>
    <row r="509" spans="1:14" x14ac:dyDescent="0.3">
      <c r="A509" s="2">
        <v>45050</v>
      </c>
      <c r="B509" s="3" t="s">
        <v>93</v>
      </c>
      <c r="C509" s="3" t="s">
        <v>94</v>
      </c>
      <c r="D509" s="3" t="s">
        <v>146</v>
      </c>
      <c r="E509" s="3" t="s">
        <v>147</v>
      </c>
      <c r="F509" s="3" t="s">
        <v>148</v>
      </c>
      <c r="G509" s="3" t="s">
        <v>98</v>
      </c>
      <c r="H509" s="3" t="s">
        <v>19</v>
      </c>
      <c r="I509" s="3">
        <v>370</v>
      </c>
      <c r="J509" s="3" t="s">
        <v>20</v>
      </c>
      <c r="K509" s="3" t="s">
        <v>21</v>
      </c>
      <c r="L509" s="3" t="s">
        <v>22</v>
      </c>
      <c r="M509" s="3" t="s">
        <v>99</v>
      </c>
      <c r="N509" s="3" t="s">
        <v>29</v>
      </c>
    </row>
    <row r="510" spans="1:14" x14ac:dyDescent="0.3">
      <c r="A510" s="2">
        <v>45050</v>
      </c>
      <c r="B510" s="3" t="s">
        <v>93</v>
      </c>
      <c r="C510" s="3" t="s">
        <v>94</v>
      </c>
      <c r="D510" s="3" t="s">
        <v>142</v>
      </c>
      <c r="E510" s="3" t="s">
        <v>143</v>
      </c>
      <c r="F510" s="3" t="s">
        <v>144</v>
      </c>
      <c r="G510" s="3" t="s">
        <v>98</v>
      </c>
      <c r="H510" s="3" t="s">
        <v>19</v>
      </c>
      <c r="I510" s="3">
        <v>275</v>
      </c>
      <c r="J510" s="3" t="s">
        <v>20</v>
      </c>
      <c r="K510" s="3" t="s">
        <v>21</v>
      </c>
      <c r="L510" s="3" t="s">
        <v>22</v>
      </c>
      <c r="M510" s="3" t="s">
        <v>99</v>
      </c>
      <c r="N510" s="3" t="s">
        <v>29</v>
      </c>
    </row>
    <row r="511" spans="1:14" x14ac:dyDescent="0.3">
      <c r="A511" s="2">
        <v>45050</v>
      </c>
      <c r="B511" s="3" t="s">
        <v>93</v>
      </c>
      <c r="C511" s="3" t="s">
        <v>94</v>
      </c>
      <c r="D511" s="3" t="s">
        <v>107</v>
      </c>
      <c r="E511" s="3" t="s">
        <v>33</v>
      </c>
      <c r="F511" s="3" t="s">
        <v>97</v>
      </c>
      <c r="G511" s="3" t="s">
        <v>98</v>
      </c>
      <c r="H511" s="3" t="s">
        <v>19</v>
      </c>
      <c r="I511" s="3">
        <v>228</v>
      </c>
      <c r="J511" s="3" t="s">
        <v>20</v>
      </c>
      <c r="K511" s="3" t="s">
        <v>21</v>
      </c>
      <c r="L511" s="3" t="s">
        <v>22</v>
      </c>
      <c r="M511" s="3" t="s">
        <v>99</v>
      </c>
      <c r="N511" s="3" t="s">
        <v>29</v>
      </c>
    </row>
    <row r="512" spans="1:14" x14ac:dyDescent="0.3">
      <c r="A512" s="2">
        <v>45050</v>
      </c>
      <c r="B512" s="3" t="s">
        <v>93</v>
      </c>
      <c r="C512" s="3" t="s">
        <v>94</v>
      </c>
      <c r="D512" s="3" t="s">
        <v>108</v>
      </c>
      <c r="E512" s="3" t="s">
        <v>109</v>
      </c>
      <c r="F512" s="3" t="s">
        <v>110</v>
      </c>
      <c r="G512" s="3" t="s">
        <v>98</v>
      </c>
      <c r="H512" s="3" t="s">
        <v>19</v>
      </c>
      <c r="I512" s="3">
        <v>230</v>
      </c>
      <c r="J512" s="3" t="s">
        <v>20</v>
      </c>
      <c r="K512" s="3" t="s">
        <v>21</v>
      </c>
      <c r="L512" s="3" t="s">
        <v>22</v>
      </c>
      <c r="M512" s="3" t="s">
        <v>99</v>
      </c>
      <c r="N512" s="3" t="s">
        <v>29</v>
      </c>
    </row>
    <row r="513" spans="1:14" x14ac:dyDescent="0.3">
      <c r="A513" s="2">
        <v>45050</v>
      </c>
      <c r="B513" s="3" t="s">
        <v>93</v>
      </c>
      <c r="C513" s="3" t="s">
        <v>94</v>
      </c>
      <c r="D513" s="3" t="s">
        <v>112</v>
      </c>
      <c r="E513" s="3" t="s">
        <v>113</v>
      </c>
      <c r="F513" s="3" t="s">
        <v>110</v>
      </c>
      <c r="G513" s="3" t="s">
        <v>98</v>
      </c>
      <c r="H513" s="3" t="s">
        <v>19</v>
      </c>
      <c r="I513" s="3">
        <v>265</v>
      </c>
      <c r="J513" s="3" t="s">
        <v>20</v>
      </c>
      <c r="K513" s="3" t="s">
        <v>21</v>
      </c>
      <c r="L513" s="3" t="s">
        <v>22</v>
      </c>
      <c r="M513" s="3" t="s">
        <v>99</v>
      </c>
      <c r="N513" s="3" t="s">
        <v>29</v>
      </c>
    </row>
    <row r="514" spans="1:14" x14ac:dyDescent="0.3">
      <c r="A514" s="2">
        <v>45050</v>
      </c>
      <c r="B514" s="3" t="s">
        <v>93</v>
      </c>
      <c r="C514" s="3" t="s">
        <v>94</v>
      </c>
      <c r="D514" s="3" t="s">
        <v>115</v>
      </c>
      <c r="E514" s="3" t="s">
        <v>116</v>
      </c>
      <c r="F514" s="3" t="s">
        <v>117</v>
      </c>
      <c r="G514" s="3" t="s">
        <v>98</v>
      </c>
      <c r="H514" s="3" t="s">
        <v>19</v>
      </c>
      <c r="I514" s="3">
        <v>260</v>
      </c>
      <c r="J514" s="3" t="s">
        <v>20</v>
      </c>
      <c r="K514" s="3" t="s">
        <v>21</v>
      </c>
      <c r="L514" s="3" t="s">
        <v>22</v>
      </c>
      <c r="M514" s="3" t="s">
        <v>99</v>
      </c>
      <c r="N514" s="3" t="s">
        <v>29</v>
      </c>
    </row>
    <row r="515" spans="1:14" x14ac:dyDescent="0.3">
      <c r="A515" s="2">
        <v>45050</v>
      </c>
      <c r="B515" s="3" t="s">
        <v>119</v>
      </c>
      <c r="C515" s="3" t="s">
        <v>120</v>
      </c>
      <c r="D515" s="3" t="s">
        <v>121</v>
      </c>
      <c r="E515" s="3" t="s">
        <v>122</v>
      </c>
      <c r="F515" s="3" t="s">
        <v>97</v>
      </c>
      <c r="G515" s="3" t="s">
        <v>123</v>
      </c>
      <c r="H515" s="3" t="s">
        <v>19</v>
      </c>
      <c r="I515" s="3">
        <v>265</v>
      </c>
      <c r="J515" s="3" t="s">
        <v>20</v>
      </c>
      <c r="K515" s="3" t="s">
        <v>21</v>
      </c>
      <c r="L515" s="3" t="s">
        <v>22</v>
      </c>
      <c r="M515" s="3" t="s">
        <v>99</v>
      </c>
      <c r="N515" s="3" t="s">
        <v>29</v>
      </c>
    </row>
    <row r="516" spans="1:14" x14ac:dyDescent="0.3">
      <c r="A516" s="2">
        <v>45050</v>
      </c>
      <c r="B516" s="3" t="s">
        <v>119</v>
      </c>
      <c r="C516" s="3" t="s">
        <v>120</v>
      </c>
      <c r="D516" s="3" t="s">
        <v>121</v>
      </c>
      <c r="E516" s="3" t="s">
        <v>124</v>
      </c>
      <c r="F516" s="3" t="s">
        <v>97</v>
      </c>
      <c r="G516" s="3" t="s">
        <v>123</v>
      </c>
      <c r="H516" s="3" t="s">
        <v>19</v>
      </c>
      <c r="I516" s="3">
        <v>295</v>
      </c>
      <c r="J516" s="3" t="s">
        <v>20</v>
      </c>
      <c r="K516" s="3" t="s">
        <v>21</v>
      </c>
      <c r="L516" s="3" t="s">
        <v>22</v>
      </c>
      <c r="M516" s="3" t="s">
        <v>99</v>
      </c>
      <c r="N516" s="3" t="s">
        <v>29</v>
      </c>
    </row>
    <row r="517" spans="1:14" x14ac:dyDescent="0.3">
      <c r="A517" s="2">
        <v>45050</v>
      </c>
      <c r="B517" s="3" t="s">
        <v>93</v>
      </c>
      <c r="C517" s="3" t="s">
        <v>125</v>
      </c>
      <c r="D517" s="3" t="s">
        <v>126</v>
      </c>
      <c r="E517" s="3" t="s">
        <v>127</v>
      </c>
      <c r="F517" s="3" t="s">
        <v>128</v>
      </c>
      <c r="G517" s="3" t="s">
        <v>129</v>
      </c>
      <c r="H517" s="3" t="s">
        <v>19</v>
      </c>
      <c r="I517" s="3">
        <v>400</v>
      </c>
      <c r="J517" s="3" t="s">
        <v>20</v>
      </c>
      <c r="K517" s="3" t="s">
        <v>21</v>
      </c>
      <c r="L517" s="3" t="s">
        <v>22</v>
      </c>
      <c r="M517" s="3" t="s">
        <v>99</v>
      </c>
      <c r="N517" s="3" t="s">
        <v>29</v>
      </c>
    </row>
    <row r="518" spans="1:14" x14ac:dyDescent="0.3">
      <c r="A518" s="2">
        <v>45061</v>
      </c>
      <c r="B518" s="3" t="s">
        <v>93</v>
      </c>
      <c r="C518" s="3" t="s">
        <v>94</v>
      </c>
      <c r="D518" s="3" t="s">
        <v>100</v>
      </c>
      <c r="E518" s="3" t="s">
        <v>24</v>
      </c>
      <c r="F518" s="3" t="s">
        <v>97</v>
      </c>
      <c r="G518" s="3" t="s">
        <v>98</v>
      </c>
      <c r="H518" s="3" t="s">
        <v>19</v>
      </c>
      <c r="I518" s="3">
        <v>191</v>
      </c>
      <c r="J518" s="3" t="s">
        <v>20</v>
      </c>
      <c r="K518" s="3" t="s">
        <v>21</v>
      </c>
      <c r="L518" s="3" t="s">
        <v>22</v>
      </c>
      <c r="M518" s="3" t="s">
        <v>99</v>
      </c>
      <c r="N518" s="3" t="s">
        <v>29</v>
      </c>
    </row>
    <row r="519" spans="1:14" x14ac:dyDescent="0.3">
      <c r="A519" s="2">
        <v>45061</v>
      </c>
      <c r="B519" s="3" t="s">
        <v>93</v>
      </c>
      <c r="C519" s="3" t="s">
        <v>94</v>
      </c>
      <c r="D519" s="3" t="s">
        <v>101</v>
      </c>
      <c r="E519" s="3" t="s">
        <v>31</v>
      </c>
      <c r="F519" s="3" t="s">
        <v>97</v>
      </c>
      <c r="G519" s="3" t="s">
        <v>98</v>
      </c>
      <c r="H519" s="3" t="s">
        <v>19</v>
      </c>
      <c r="I519" s="3">
        <v>196</v>
      </c>
      <c r="J519" s="3" t="s">
        <v>20</v>
      </c>
      <c r="K519" s="3" t="s">
        <v>21</v>
      </c>
      <c r="L519" s="3" t="s">
        <v>22</v>
      </c>
      <c r="M519" s="3" t="s">
        <v>99</v>
      </c>
      <c r="N519" s="3" t="s">
        <v>29</v>
      </c>
    </row>
    <row r="520" spans="1:14" x14ac:dyDescent="0.3">
      <c r="A520" s="2">
        <v>45061</v>
      </c>
      <c r="B520" s="3" t="s">
        <v>93</v>
      </c>
      <c r="C520" s="3" t="s">
        <v>94</v>
      </c>
      <c r="D520" s="3" t="s">
        <v>103</v>
      </c>
      <c r="E520" s="3" t="s">
        <v>32</v>
      </c>
      <c r="F520" s="3" t="s">
        <v>97</v>
      </c>
      <c r="G520" s="3" t="s">
        <v>98</v>
      </c>
      <c r="H520" s="3" t="s">
        <v>19</v>
      </c>
      <c r="I520" s="3">
        <v>212</v>
      </c>
      <c r="J520" s="3" t="s">
        <v>20</v>
      </c>
      <c r="K520" s="3" t="s">
        <v>21</v>
      </c>
      <c r="L520" s="3" t="s">
        <v>22</v>
      </c>
      <c r="M520" s="3" t="s">
        <v>99</v>
      </c>
      <c r="N520" s="3" t="s">
        <v>29</v>
      </c>
    </row>
    <row r="521" spans="1:14" x14ac:dyDescent="0.3">
      <c r="A521" s="2">
        <v>45061</v>
      </c>
      <c r="B521" s="3" t="s">
        <v>93</v>
      </c>
      <c r="C521" s="3" t="s">
        <v>94</v>
      </c>
      <c r="D521" s="3" t="s">
        <v>104</v>
      </c>
      <c r="E521" s="3" t="s">
        <v>105</v>
      </c>
      <c r="F521" s="3" t="s">
        <v>106</v>
      </c>
      <c r="G521" s="3" t="s">
        <v>98</v>
      </c>
      <c r="H521" s="3" t="s">
        <v>19</v>
      </c>
      <c r="I521" s="3" t="s">
        <v>140</v>
      </c>
      <c r="J521" s="3" t="s">
        <v>20</v>
      </c>
      <c r="K521" s="3" t="s">
        <v>21</v>
      </c>
      <c r="L521" s="3" t="s">
        <v>22</v>
      </c>
      <c r="M521" s="3" t="s">
        <v>99</v>
      </c>
      <c r="N521" s="3" t="s">
        <v>29</v>
      </c>
    </row>
    <row r="522" spans="1:14" x14ac:dyDescent="0.3">
      <c r="A522" s="2">
        <v>45061</v>
      </c>
      <c r="B522" s="3" t="s">
        <v>93</v>
      </c>
      <c r="C522" s="3" t="s">
        <v>94</v>
      </c>
      <c r="D522" s="3" t="s">
        <v>146</v>
      </c>
      <c r="E522" s="3" t="s">
        <v>147</v>
      </c>
      <c r="F522" s="3" t="s">
        <v>148</v>
      </c>
      <c r="G522" s="3" t="s">
        <v>98</v>
      </c>
      <c r="H522" s="3" t="s">
        <v>19</v>
      </c>
      <c r="I522" s="3">
        <v>370</v>
      </c>
      <c r="J522" s="3" t="s">
        <v>20</v>
      </c>
      <c r="K522" s="3" t="s">
        <v>21</v>
      </c>
      <c r="L522" s="3" t="s">
        <v>22</v>
      </c>
      <c r="M522" s="3" t="s">
        <v>99</v>
      </c>
      <c r="N522" s="3" t="s">
        <v>29</v>
      </c>
    </row>
    <row r="523" spans="1:14" x14ac:dyDescent="0.3">
      <c r="A523" s="2">
        <v>45061</v>
      </c>
      <c r="B523" s="3" t="s">
        <v>93</v>
      </c>
      <c r="C523" s="3" t="s">
        <v>94</v>
      </c>
      <c r="D523" s="3" t="s">
        <v>142</v>
      </c>
      <c r="E523" s="3" t="s">
        <v>143</v>
      </c>
      <c r="F523" s="3" t="s">
        <v>144</v>
      </c>
      <c r="G523" s="3" t="s">
        <v>98</v>
      </c>
      <c r="H523" s="3" t="s">
        <v>19</v>
      </c>
      <c r="I523" s="3">
        <v>275</v>
      </c>
      <c r="J523" s="3" t="s">
        <v>20</v>
      </c>
      <c r="K523" s="3" t="s">
        <v>21</v>
      </c>
      <c r="L523" s="3" t="s">
        <v>22</v>
      </c>
      <c r="M523" s="3" t="s">
        <v>99</v>
      </c>
      <c r="N523" s="3" t="s">
        <v>29</v>
      </c>
    </row>
    <row r="524" spans="1:14" x14ac:dyDescent="0.3">
      <c r="A524" s="2">
        <v>45061</v>
      </c>
      <c r="B524" s="3" t="s">
        <v>93</v>
      </c>
      <c r="C524" s="3" t="s">
        <v>94</v>
      </c>
      <c r="D524" s="3" t="s">
        <v>107</v>
      </c>
      <c r="E524" s="3" t="s">
        <v>33</v>
      </c>
      <c r="F524" s="3" t="s">
        <v>97</v>
      </c>
      <c r="G524" s="3" t="s">
        <v>98</v>
      </c>
      <c r="H524" s="3" t="s">
        <v>19</v>
      </c>
      <c r="I524" s="3">
        <v>230</v>
      </c>
      <c r="J524" s="3" t="s">
        <v>20</v>
      </c>
      <c r="K524" s="3" t="s">
        <v>21</v>
      </c>
      <c r="L524" s="3" t="s">
        <v>22</v>
      </c>
      <c r="M524" s="3" t="s">
        <v>99</v>
      </c>
      <c r="N524" s="3" t="s">
        <v>29</v>
      </c>
    </row>
    <row r="525" spans="1:14" x14ac:dyDescent="0.3">
      <c r="A525" s="2">
        <v>45061</v>
      </c>
      <c r="B525" s="3" t="s">
        <v>93</v>
      </c>
      <c r="C525" s="3" t="s">
        <v>94</v>
      </c>
      <c r="D525" s="3" t="s">
        <v>108</v>
      </c>
      <c r="E525" s="3" t="s">
        <v>109</v>
      </c>
      <c r="F525" s="3" t="s">
        <v>110</v>
      </c>
      <c r="G525" s="3" t="s">
        <v>98</v>
      </c>
      <c r="H525" s="3" t="s">
        <v>19</v>
      </c>
      <c r="I525" s="3">
        <v>230</v>
      </c>
      <c r="J525" s="3" t="s">
        <v>20</v>
      </c>
      <c r="K525" s="3" t="s">
        <v>21</v>
      </c>
      <c r="L525" s="3" t="s">
        <v>22</v>
      </c>
      <c r="M525" s="3" t="s">
        <v>99</v>
      </c>
      <c r="N525" s="3" t="s">
        <v>29</v>
      </c>
    </row>
    <row r="526" spans="1:14" x14ac:dyDescent="0.3">
      <c r="A526" s="2">
        <v>45061</v>
      </c>
      <c r="B526" s="3" t="s">
        <v>93</v>
      </c>
      <c r="C526" s="3" t="s">
        <v>94</v>
      </c>
      <c r="D526" s="3" t="s">
        <v>112</v>
      </c>
      <c r="E526" s="3" t="s">
        <v>113</v>
      </c>
      <c r="F526" s="3" t="s">
        <v>110</v>
      </c>
      <c r="G526" s="3" t="s">
        <v>98</v>
      </c>
      <c r="H526" s="3" t="s">
        <v>19</v>
      </c>
      <c r="I526" s="3">
        <v>260</v>
      </c>
      <c r="J526" s="3" t="s">
        <v>20</v>
      </c>
      <c r="K526" s="3" t="s">
        <v>21</v>
      </c>
      <c r="L526" s="3" t="s">
        <v>22</v>
      </c>
      <c r="M526" s="3" t="s">
        <v>99</v>
      </c>
      <c r="N526" s="3" t="s">
        <v>29</v>
      </c>
    </row>
    <row r="527" spans="1:14" x14ac:dyDescent="0.3">
      <c r="A527" s="2">
        <v>45061</v>
      </c>
      <c r="B527" s="3" t="s">
        <v>93</v>
      </c>
      <c r="C527" s="3" t="s">
        <v>94</v>
      </c>
      <c r="D527" s="3" t="s">
        <v>115</v>
      </c>
      <c r="E527" s="3" t="s">
        <v>116</v>
      </c>
      <c r="F527" s="3" t="s">
        <v>117</v>
      </c>
      <c r="G527" s="3" t="s">
        <v>98</v>
      </c>
      <c r="H527" s="3" t="s">
        <v>19</v>
      </c>
      <c r="I527" s="3">
        <v>255</v>
      </c>
      <c r="J527" s="3" t="s">
        <v>20</v>
      </c>
      <c r="K527" s="3" t="s">
        <v>21</v>
      </c>
      <c r="L527" s="3" t="s">
        <v>22</v>
      </c>
      <c r="M527" s="3" t="s">
        <v>99</v>
      </c>
      <c r="N527" s="3" t="s">
        <v>29</v>
      </c>
    </row>
    <row r="528" spans="1:14" x14ac:dyDescent="0.3">
      <c r="A528" s="2">
        <v>45061</v>
      </c>
      <c r="B528" s="3" t="s">
        <v>119</v>
      </c>
      <c r="C528" s="3" t="s">
        <v>120</v>
      </c>
      <c r="D528" s="3" t="s">
        <v>121</v>
      </c>
      <c r="E528" s="3" t="s">
        <v>122</v>
      </c>
      <c r="F528" s="3" t="s">
        <v>97</v>
      </c>
      <c r="G528" s="3" t="s">
        <v>123</v>
      </c>
      <c r="H528" s="3" t="s">
        <v>19</v>
      </c>
      <c r="I528" s="3">
        <v>265</v>
      </c>
      <c r="J528" s="3" t="s">
        <v>20</v>
      </c>
      <c r="K528" s="3" t="s">
        <v>21</v>
      </c>
      <c r="L528" s="3" t="s">
        <v>22</v>
      </c>
      <c r="M528" s="3" t="s">
        <v>99</v>
      </c>
      <c r="N528" s="3" t="s">
        <v>29</v>
      </c>
    </row>
    <row r="529" spans="1:14" x14ac:dyDescent="0.3">
      <c r="A529" s="2">
        <v>45061</v>
      </c>
      <c r="B529" s="3" t="s">
        <v>119</v>
      </c>
      <c r="C529" s="3" t="s">
        <v>120</v>
      </c>
      <c r="D529" s="3" t="s">
        <v>121</v>
      </c>
      <c r="E529" s="3" t="s">
        <v>124</v>
      </c>
      <c r="F529" s="3" t="s">
        <v>97</v>
      </c>
      <c r="G529" s="3" t="s">
        <v>123</v>
      </c>
      <c r="H529" s="3" t="s">
        <v>19</v>
      </c>
      <c r="I529" s="3">
        <v>295</v>
      </c>
      <c r="J529" s="3" t="s">
        <v>20</v>
      </c>
      <c r="K529" s="3" t="s">
        <v>21</v>
      </c>
      <c r="L529" s="3" t="s">
        <v>22</v>
      </c>
      <c r="M529" s="3" t="s">
        <v>99</v>
      </c>
      <c r="N529" s="3" t="s">
        <v>29</v>
      </c>
    </row>
    <row r="530" spans="1:14" x14ac:dyDescent="0.3">
      <c r="A530" s="2">
        <v>45061</v>
      </c>
      <c r="B530" s="3" t="s">
        <v>93</v>
      </c>
      <c r="C530" s="3" t="s">
        <v>125</v>
      </c>
      <c r="D530" s="3" t="s">
        <v>126</v>
      </c>
      <c r="E530" s="3" t="s">
        <v>127</v>
      </c>
      <c r="F530" s="3" t="s">
        <v>128</v>
      </c>
      <c r="G530" s="3" t="s">
        <v>129</v>
      </c>
      <c r="H530" s="3" t="s">
        <v>19</v>
      </c>
      <c r="I530" s="3">
        <v>400</v>
      </c>
      <c r="J530" s="3" t="s">
        <v>20</v>
      </c>
      <c r="K530" s="3" t="s">
        <v>21</v>
      </c>
      <c r="L530" s="3" t="s">
        <v>22</v>
      </c>
      <c r="M530" s="3" t="s">
        <v>99</v>
      </c>
      <c r="N530" s="3" t="s">
        <v>29</v>
      </c>
    </row>
    <row r="531" spans="1:14" x14ac:dyDescent="0.3">
      <c r="A531" s="2">
        <v>45076</v>
      </c>
      <c r="B531" s="3" t="s">
        <v>93</v>
      </c>
      <c r="C531" s="3" t="s">
        <v>94</v>
      </c>
      <c r="D531" s="3" t="s">
        <v>100</v>
      </c>
      <c r="E531" s="3" t="s">
        <v>24</v>
      </c>
      <c r="F531" s="3" t="s">
        <v>97</v>
      </c>
      <c r="G531" s="3" t="s">
        <v>98</v>
      </c>
      <c r="H531" s="3" t="s">
        <v>19</v>
      </c>
      <c r="I531" s="3">
        <v>191</v>
      </c>
      <c r="J531" s="3" t="s">
        <v>20</v>
      </c>
      <c r="K531" s="3" t="s">
        <v>21</v>
      </c>
      <c r="L531" s="3" t="s">
        <v>22</v>
      </c>
      <c r="M531" s="3" t="s">
        <v>99</v>
      </c>
      <c r="N531" s="3" t="s">
        <v>29</v>
      </c>
    </row>
    <row r="532" spans="1:14" x14ac:dyDescent="0.3">
      <c r="A532" s="2">
        <v>45076</v>
      </c>
      <c r="B532" s="3" t="s">
        <v>93</v>
      </c>
      <c r="C532" s="3" t="s">
        <v>94</v>
      </c>
      <c r="D532" s="3" t="s">
        <v>101</v>
      </c>
      <c r="E532" s="3" t="s">
        <v>31</v>
      </c>
      <c r="F532" s="3" t="s">
        <v>97</v>
      </c>
      <c r="G532" s="3" t="s">
        <v>98</v>
      </c>
      <c r="H532" s="3" t="s">
        <v>19</v>
      </c>
      <c r="I532" s="3">
        <v>196</v>
      </c>
      <c r="J532" s="3" t="s">
        <v>20</v>
      </c>
      <c r="K532" s="3" t="s">
        <v>21</v>
      </c>
      <c r="L532" s="3" t="s">
        <v>22</v>
      </c>
      <c r="M532" s="3" t="s">
        <v>99</v>
      </c>
      <c r="N532" s="3" t="s">
        <v>29</v>
      </c>
    </row>
    <row r="533" spans="1:14" x14ac:dyDescent="0.3">
      <c r="A533" s="2">
        <v>45076</v>
      </c>
      <c r="B533" s="3" t="s">
        <v>93</v>
      </c>
      <c r="C533" s="3" t="s">
        <v>94</v>
      </c>
      <c r="D533" s="3" t="s">
        <v>103</v>
      </c>
      <c r="E533" s="3" t="s">
        <v>32</v>
      </c>
      <c r="F533" s="3" t="s">
        <v>97</v>
      </c>
      <c r="G533" s="3" t="s">
        <v>98</v>
      </c>
      <c r="H533" s="3" t="s">
        <v>19</v>
      </c>
      <c r="I533" s="3">
        <v>212</v>
      </c>
      <c r="J533" s="3" t="s">
        <v>20</v>
      </c>
      <c r="K533" s="3" t="s">
        <v>21</v>
      </c>
      <c r="L533" s="3" t="s">
        <v>22</v>
      </c>
      <c r="M533" s="3" t="s">
        <v>99</v>
      </c>
      <c r="N533" s="3" t="s">
        <v>29</v>
      </c>
    </row>
    <row r="534" spans="1:14" x14ac:dyDescent="0.3">
      <c r="A534" s="2">
        <v>45076</v>
      </c>
      <c r="B534" s="3" t="s">
        <v>93</v>
      </c>
      <c r="C534" s="3" t="s">
        <v>94</v>
      </c>
      <c r="D534" s="3" t="s">
        <v>104</v>
      </c>
      <c r="E534" s="3" t="s">
        <v>105</v>
      </c>
      <c r="F534" s="3" t="s">
        <v>106</v>
      </c>
      <c r="G534" s="3" t="s">
        <v>98</v>
      </c>
      <c r="H534" s="3" t="s">
        <v>19</v>
      </c>
      <c r="I534" s="3" t="s">
        <v>140</v>
      </c>
      <c r="J534" s="3" t="s">
        <v>20</v>
      </c>
      <c r="K534" s="3" t="s">
        <v>21</v>
      </c>
      <c r="L534" s="3" t="s">
        <v>22</v>
      </c>
      <c r="M534" s="3" t="s">
        <v>99</v>
      </c>
      <c r="N534" s="3" t="s">
        <v>29</v>
      </c>
    </row>
    <row r="535" spans="1:14" x14ac:dyDescent="0.3">
      <c r="A535" s="2">
        <v>45076</v>
      </c>
      <c r="B535" s="3" t="s">
        <v>93</v>
      </c>
      <c r="C535" s="3" t="s">
        <v>94</v>
      </c>
      <c r="D535" s="3" t="s">
        <v>146</v>
      </c>
      <c r="E535" s="3" t="s">
        <v>147</v>
      </c>
      <c r="F535" s="3" t="s">
        <v>148</v>
      </c>
      <c r="G535" s="3" t="s">
        <v>98</v>
      </c>
      <c r="H535" s="3" t="s">
        <v>19</v>
      </c>
      <c r="I535" s="3">
        <v>370</v>
      </c>
      <c r="J535" s="3" t="s">
        <v>20</v>
      </c>
      <c r="K535" s="3" t="s">
        <v>21</v>
      </c>
      <c r="L535" s="3" t="s">
        <v>22</v>
      </c>
      <c r="M535" s="3" t="s">
        <v>99</v>
      </c>
      <c r="N535" s="3" t="s">
        <v>29</v>
      </c>
    </row>
    <row r="536" spans="1:14" x14ac:dyDescent="0.3">
      <c r="A536" s="2">
        <v>45076</v>
      </c>
      <c r="B536" s="3" t="s">
        <v>93</v>
      </c>
      <c r="C536" s="3" t="s">
        <v>94</v>
      </c>
      <c r="D536" s="3" t="s">
        <v>142</v>
      </c>
      <c r="E536" s="3" t="s">
        <v>143</v>
      </c>
      <c r="F536" s="3" t="s">
        <v>144</v>
      </c>
      <c r="G536" s="3" t="s">
        <v>98</v>
      </c>
      <c r="H536" s="3" t="s">
        <v>19</v>
      </c>
      <c r="I536" s="3">
        <v>275</v>
      </c>
      <c r="J536" s="3" t="s">
        <v>20</v>
      </c>
      <c r="K536" s="3" t="s">
        <v>21</v>
      </c>
      <c r="L536" s="3" t="s">
        <v>22</v>
      </c>
      <c r="M536" s="3" t="s">
        <v>99</v>
      </c>
      <c r="N536" s="3" t="s">
        <v>29</v>
      </c>
    </row>
    <row r="537" spans="1:14" x14ac:dyDescent="0.3">
      <c r="A537" s="2">
        <v>45076</v>
      </c>
      <c r="B537" s="3" t="s">
        <v>93</v>
      </c>
      <c r="C537" s="3" t="s">
        <v>94</v>
      </c>
      <c r="D537" s="3" t="s">
        <v>107</v>
      </c>
      <c r="E537" s="3" t="s">
        <v>33</v>
      </c>
      <c r="F537" s="3" t="s">
        <v>97</v>
      </c>
      <c r="G537" s="3" t="s">
        <v>98</v>
      </c>
      <c r="H537" s="3" t="s">
        <v>19</v>
      </c>
      <c r="I537" s="3">
        <v>230</v>
      </c>
      <c r="J537" s="3" t="s">
        <v>20</v>
      </c>
      <c r="K537" s="3" t="s">
        <v>21</v>
      </c>
      <c r="L537" s="3" t="s">
        <v>22</v>
      </c>
      <c r="M537" s="3" t="s">
        <v>99</v>
      </c>
      <c r="N537" s="3" t="s">
        <v>29</v>
      </c>
    </row>
    <row r="538" spans="1:14" x14ac:dyDescent="0.3">
      <c r="A538" s="2">
        <v>45076</v>
      </c>
      <c r="B538" s="3" t="s">
        <v>93</v>
      </c>
      <c r="C538" s="3" t="s">
        <v>94</v>
      </c>
      <c r="D538" s="3" t="s">
        <v>108</v>
      </c>
      <c r="E538" s="3" t="s">
        <v>109</v>
      </c>
      <c r="F538" s="3" t="s">
        <v>110</v>
      </c>
      <c r="G538" s="3" t="s">
        <v>98</v>
      </c>
      <c r="H538" s="3" t="s">
        <v>19</v>
      </c>
      <c r="I538" s="3">
        <v>230</v>
      </c>
      <c r="J538" s="3" t="s">
        <v>20</v>
      </c>
      <c r="K538" s="3" t="s">
        <v>21</v>
      </c>
      <c r="L538" s="3" t="s">
        <v>22</v>
      </c>
      <c r="M538" s="3" t="s">
        <v>99</v>
      </c>
      <c r="N538" s="3" t="s">
        <v>29</v>
      </c>
    </row>
    <row r="539" spans="1:14" x14ac:dyDescent="0.3">
      <c r="A539" s="2">
        <v>45076</v>
      </c>
      <c r="B539" s="3" t="s">
        <v>93</v>
      </c>
      <c r="C539" s="3" t="s">
        <v>94</v>
      </c>
      <c r="D539" s="3" t="s">
        <v>112</v>
      </c>
      <c r="E539" s="3" t="s">
        <v>113</v>
      </c>
      <c r="F539" s="3" t="s">
        <v>110</v>
      </c>
      <c r="G539" s="3" t="s">
        <v>98</v>
      </c>
      <c r="H539" s="3" t="s">
        <v>19</v>
      </c>
      <c r="I539" s="3">
        <v>260</v>
      </c>
      <c r="J539" s="3" t="s">
        <v>20</v>
      </c>
      <c r="K539" s="3" t="s">
        <v>21</v>
      </c>
      <c r="L539" s="3" t="s">
        <v>22</v>
      </c>
      <c r="M539" s="3" t="s">
        <v>99</v>
      </c>
      <c r="N539" s="3" t="s">
        <v>29</v>
      </c>
    </row>
    <row r="540" spans="1:14" x14ac:dyDescent="0.3">
      <c r="A540" s="2">
        <v>45076</v>
      </c>
      <c r="B540" s="3" t="s">
        <v>93</v>
      </c>
      <c r="C540" s="3" t="s">
        <v>94</v>
      </c>
      <c r="D540" s="3" t="s">
        <v>115</v>
      </c>
      <c r="E540" s="3" t="s">
        <v>116</v>
      </c>
      <c r="F540" s="3" t="s">
        <v>117</v>
      </c>
      <c r="G540" s="3" t="s">
        <v>98</v>
      </c>
      <c r="H540" s="3" t="s">
        <v>19</v>
      </c>
      <c r="I540" s="3">
        <v>255</v>
      </c>
      <c r="J540" s="3" t="s">
        <v>20</v>
      </c>
      <c r="K540" s="3" t="s">
        <v>21</v>
      </c>
      <c r="L540" s="3" t="s">
        <v>22</v>
      </c>
      <c r="M540" s="3" t="s">
        <v>99</v>
      </c>
      <c r="N540" s="3" t="s">
        <v>29</v>
      </c>
    </row>
    <row r="541" spans="1:14" x14ac:dyDescent="0.3">
      <c r="A541" s="2">
        <v>45076</v>
      </c>
      <c r="B541" s="3" t="s">
        <v>119</v>
      </c>
      <c r="C541" s="3" t="s">
        <v>120</v>
      </c>
      <c r="D541" s="3" t="s">
        <v>121</v>
      </c>
      <c r="E541" s="3" t="s">
        <v>122</v>
      </c>
      <c r="F541" s="3" t="s">
        <v>97</v>
      </c>
      <c r="G541" s="3" t="s">
        <v>123</v>
      </c>
      <c r="H541" s="3" t="s">
        <v>19</v>
      </c>
      <c r="I541" s="3">
        <v>265</v>
      </c>
      <c r="J541" s="3" t="s">
        <v>20</v>
      </c>
      <c r="K541" s="3" t="s">
        <v>21</v>
      </c>
      <c r="L541" s="3" t="s">
        <v>22</v>
      </c>
      <c r="M541" s="3" t="s">
        <v>99</v>
      </c>
      <c r="N541" s="3" t="s">
        <v>29</v>
      </c>
    </row>
    <row r="542" spans="1:14" x14ac:dyDescent="0.3">
      <c r="A542" s="2">
        <v>45076</v>
      </c>
      <c r="B542" s="3" t="s">
        <v>119</v>
      </c>
      <c r="C542" s="3" t="s">
        <v>120</v>
      </c>
      <c r="D542" s="3" t="s">
        <v>121</v>
      </c>
      <c r="E542" s="3" t="s">
        <v>124</v>
      </c>
      <c r="F542" s="3" t="s">
        <v>97</v>
      </c>
      <c r="G542" s="3" t="s">
        <v>123</v>
      </c>
      <c r="H542" s="3" t="s">
        <v>19</v>
      </c>
      <c r="I542" s="3">
        <v>295</v>
      </c>
      <c r="J542" s="3" t="s">
        <v>20</v>
      </c>
      <c r="K542" s="3" t="s">
        <v>21</v>
      </c>
      <c r="L542" s="3" t="s">
        <v>22</v>
      </c>
      <c r="M542" s="3" t="s">
        <v>99</v>
      </c>
      <c r="N542" s="3" t="s">
        <v>29</v>
      </c>
    </row>
    <row r="543" spans="1:14" x14ac:dyDescent="0.3">
      <c r="A543" s="2">
        <v>45076</v>
      </c>
      <c r="B543" s="3" t="s">
        <v>93</v>
      </c>
      <c r="C543" s="3" t="s">
        <v>125</v>
      </c>
      <c r="D543" s="3" t="s">
        <v>126</v>
      </c>
      <c r="E543" s="3" t="s">
        <v>127</v>
      </c>
      <c r="F543" s="3" t="s">
        <v>128</v>
      </c>
      <c r="G543" s="3" t="s">
        <v>129</v>
      </c>
      <c r="H543" s="3" t="s">
        <v>19</v>
      </c>
      <c r="I543" s="3">
        <v>400</v>
      </c>
      <c r="J543" s="3" t="s">
        <v>20</v>
      </c>
      <c r="K543" s="3" t="s">
        <v>21</v>
      </c>
      <c r="L543" s="3" t="s">
        <v>22</v>
      </c>
      <c r="M543" s="3" t="s">
        <v>99</v>
      </c>
      <c r="N543" s="3" t="s">
        <v>29</v>
      </c>
    </row>
    <row r="544" spans="1:14" x14ac:dyDescent="0.3">
      <c r="A544" s="2">
        <v>45091</v>
      </c>
      <c r="B544" s="3" t="s">
        <v>93</v>
      </c>
      <c r="C544" s="3" t="s">
        <v>94</v>
      </c>
      <c r="D544" s="3" t="s">
        <v>100</v>
      </c>
      <c r="E544" s="3" t="s">
        <v>24</v>
      </c>
      <c r="F544" s="3" t="s">
        <v>97</v>
      </c>
      <c r="G544" s="3" t="s">
        <v>98</v>
      </c>
      <c r="H544" s="3" t="s">
        <v>19</v>
      </c>
      <c r="I544" s="3">
        <v>195</v>
      </c>
      <c r="J544" s="3" t="s">
        <v>20</v>
      </c>
      <c r="K544" s="3" t="s">
        <v>21</v>
      </c>
      <c r="L544" s="3" t="s">
        <v>22</v>
      </c>
      <c r="M544" s="3" t="s">
        <v>99</v>
      </c>
      <c r="N544" s="3" t="s">
        <v>29</v>
      </c>
    </row>
    <row r="545" spans="1:14" x14ac:dyDescent="0.3">
      <c r="A545" s="2">
        <v>45091</v>
      </c>
      <c r="B545" s="3" t="s">
        <v>93</v>
      </c>
      <c r="C545" s="3" t="s">
        <v>94</v>
      </c>
      <c r="D545" s="3" t="s">
        <v>101</v>
      </c>
      <c r="E545" s="3" t="s">
        <v>31</v>
      </c>
      <c r="F545" s="3" t="s">
        <v>97</v>
      </c>
      <c r="G545" s="3" t="s">
        <v>98</v>
      </c>
      <c r="H545" s="3" t="s">
        <v>19</v>
      </c>
      <c r="I545" s="3">
        <v>200</v>
      </c>
      <c r="J545" s="3" t="s">
        <v>20</v>
      </c>
      <c r="K545" s="3" t="s">
        <v>21</v>
      </c>
      <c r="L545" s="3" t="s">
        <v>22</v>
      </c>
      <c r="M545" s="3" t="s">
        <v>99</v>
      </c>
      <c r="N545" s="3" t="s">
        <v>29</v>
      </c>
    </row>
    <row r="546" spans="1:14" x14ac:dyDescent="0.3">
      <c r="A546" s="2">
        <v>45091</v>
      </c>
      <c r="B546" s="3" t="s">
        <v>93</v>
      </c>
      <c r="C546" s="3" t="s">
        <v>94</v>
      </c>
      <c r="D546" s="3" t="s">
        <v>103</v>
      </c>
      <c r="E546" s="3" t="s">
        <v>32</v>
      </c>
      <c r="F546" s="3" t="s">
        <v>97</v>
      </c>
      <c r="G546" s="3" t="s">
        <v>98</v>
      </c>
      <c r="H546" s="3" t="s">
        <v>19</v>
      </c>
      <c r="I546" s="3">
        <v>217</v>
      </c>
      <c r="J546" s="3" t="s">
        <v>20</v>
      </c>
      <c r="K546" s="3" t="s">
        <v>21</v>
      </c>
      <c r="L546" s="3" t="s">
        <v>22</v>
      </c>
      <c r="M546" s="3" t="s">
        <v>99</v>
      </c>
      <c r="N546" s="3" t="s">
        <v>29</v>
      </c>
    </row>
    <row r="547" spans="1:14" x14ac:dyDescent="0.3">
      <c r="A547" s="2">
        <v>45091</v>
      </c>
      <c r="B547" s="3" t="s">
        <v>93</v>
      </c>
      <c r="C547" s="3" t="s">
        <v>94</v>
      </c>
      <c r="D547" s="3" t="s">
        <v>104</v>
      </c>
      <c r="E547" s="3" t="s">
        <v>105</v>
      </c>
      <c r="F547" s="3" t="s">
        <v>106</v>
      </c>
      <c r="G547" s="3" t="s">
        <v>98</v>
      </c>
      <c r="H547" s="3" t="s">
        <v>19</v>
      </c>
      <c r="I547" s="3">
        <v>225</v>
      </c>
      <c r="J547" s="3" t="s">
        <v>20</v>
      </c>
      <c r="K547" s="3" t="s">
        <v>21</v>
      </c>
      <c r="L547" s="3" t="s">
        <v>22</v>
      </c>
      <c r="M547" s="3" t="s">
        <v>99</v>
      </c>
      <c r="N547" s="3" t="s">
        <v>29</v>
      </c>
    </row>
    <row r="548" spans="1:14" x14ac:dyDescent="0.3">
      <c r="A548" s="2">
        <v>45091</v>
      </c>
      <c r="B548" s="3" t="s">
        <v>93</v>
      </c>
      <c r="C548" s="3" t="s">
        <v>94</v>
      </c>
      <c r="D548" s="3" t="s">
        <v>146</v>
      </c>
      <c r="E548" s="3" t="s">
        <v>147</v>
      </c>
      <c r="F548" s="3" t="s">
        <v>148</v>
      </c>
      <c r="G548" s="3" t="s">
        <v>98</v>
      </c>
      <c r="H548" s="3" t="s">
        <v>19</v>
      </c>
      <c r="I548" s="3">
        <v>380</v>
      </c>
      <c r="J548" s="3" t="s">
        <v>20</v>
      </c>
      <c r="K548" s="3" t="s">
        <v>21</v>
      </c>
      <c r="L548" s="3" t="s">
        <v>22</v>
      </c>
      <c r="M548" s="3" t="s">
        <v>99</v>
      </c>
      <c r="N548" s="3" t="s">
        <v>29</v>
      </c>
    </row>
    <row r="549" spans="1:14" x14ac:dyDescent="0.3">
      <c r="A549" s="2">
        <v>45091</v>
      </c>
      <c r="B549" s="3" t="s">
        <v>93</v>
      </c>
      <c r="C549" s="3" t="s">
        <v>94</v>
      </c>
      <c r="D549" s="3" t="s">
        <v>107</v>
      </c>
      <c r="E549" s="3" t="s">
        <v>33</v>
      </c>
      <c r="F549" s="3" t="s">
        <v>97</v>
      </c>
      <c r="G549" s="3" t="s">
        <v>98</v>
      </c>
      <c r="H549" s="3" t="s">
        <v>19</v>
      </c>
      <c r="I549" s="3">
        <v>230</v>
      </c>
      <c r="J549" s="3" t="s">
        <v>20</v>
      </c>
      <c r="K549" s="3" t="s">
        <v>21</v>
      </c>
      <c r="L549" s="3" t="s">
        <v>22</v>
      </c>
      <c r="M549" s="3" t="s">
        <v>99</v>
      </c>
      <c r="N549" s="3" t="s">
        <v>29</v>
      </c>
    </row>
    <row r="550" spans="1:14" x14ac:dyDescent="0.3">
      <c r="A550" s="2">
        <v>45091</v>
      </c>
      <c r="B550" s="3" t="s">
        <v>93</v>
      </c>
      <c r="C550" s="3" t="s">
        <v>94</v>
      </c>
      <c r="D550" s="3" t="s">
        <v>108</v>
      </c>
      <c r="E550" s="3" t="s">
        <v>109</v>
      </c>
      <c r="F550" s="3" t="s">
        <v>110</v>
      </c>
      <c r="G550" s="3" t="s">
        <v>98</v>
      </c>
      <c r="H550" s="3" t="s">
        <v>19</v>
      </c>
      <c r="I550" s="3">
        <v>230</v>
      </c>
      <c r="J550" s="3" t="s">
        <v>20</v>
      </c>
      <c r="K550" s="3" t="s">
        <v>21</v>
      </c>
      <c r="L550" s="3" t="s">
        <v>22</v>
      </c>
      <c r="M550" s="3" t="s">
        <v>99</v>
      </c>
      <c r="N550" s="3" t="s">
        <v>29</v>
      </c>
    </row>
    <row r="551" spans="1:14" x14ac:dyDescent="0.3">
      <c r="A551" s="2">
        <v>45091</v>
      </c>
      <c r="B551" s="3" t="s">
        <v>93</v>
      </c>
      <c r="C551" s="3" t="s">
        <v>94</v>
      </c>
      <c r="D551" s="3" t="s">
        <v>112</v>
      </c>
      <c r="E551" s="3" t="s">
        <v>113</v>
      </c>
      <c r="F551" s="3" t="s">
        <v>110</v>
      </c>
      <c r="G551" s="3" t="s">
        <v>98</v>
      </c>
      <c r="H551" s="3" t="s">
        <v>19</v>
      </c>
      <c r="I551" s="3">
        <v>260</v>
      </c>
      <c r="J551" s="3" t="s">
        <v>20</v>
      </c>
      <c r="K551" s="3" t="s">
        <v>21</v>
      </c>
      <c r="L551" s="3" t="s">
        <v>22</v>
      </c>
      <c r="M551" s="3" t="s">
        <v>99</v>
      </c>
      <c r="N551" s="3" t="s">
        <v>29</v>
      </c>
    </row>
    <row r="552" spans="1:14" x14ac:dyDescent="0.3">
      <c r="A552" s="2">
        <v>45091</v>
      </c>
      <c r="B552" s="3" t="s">
        <v>93</v>
      </c>
      <c r="C552" s="3" t="s">
        <v>94</v>
      </c>
      <c r="D552" s="3" t="s">
        <v>115</v>
      </c>
      <c r="E552" s="3" t="s">
        <v>116</v>
      </c>
      <c r="F552" s="3" t="s">
        <v>117</v>
      </c>
      <c r="G552" s="3" t="s">
        <v>98</v>
      </c>
      <c r="H552" s="3" t="s">
        <v>19</v>
      </c>
      <c r="I552" s="3">
        <v>255</v>
      </c>
      <c r="J552" s="3" t="s">
        <v>20</v>
      </c>
      <c r="K552" s="3" t="s">
        <v>21</v>
      </c>
      <c r="L552" s="3" t="s">
        <v>22</v>
      </c>
      <c r="M552" s="3" t="s">
        <v>99</v>
      </c>
      <c r="N552" s="3" t="s">
        <v>29</v>
      </c>
    </row>
    <row r="553" spans="1:14" x14ac:dyDescent="0.3">
      <c r="A553" s="2">
        <v>45091</v>
      </c>
      <c r="B553" s="3" t="s">
        <v>119</v>
      </c>
      <c r="C553" s="3" t="s">
        <v>120</v>
      </c>
      <c r="D553" s="3" t="s">
        <v>121</v>
      </c>
      <c r="E553" s="3" t="s">
        <v>122</v>
      </c>
      <c r="F553" s="3" t="s">
        <v>97</v>
      </c>
      <c r="G553" s="3" t="s">
        <v>123</v>
      </c>
      <c r="H553" s="3" t="s">
        <v>19</v>
      </c>
      <c r="I553" s="3">
        <v>265</v>
      </c>
      <c r="J553" s="3" t="s">
        <v>20</v>
      </c>
      <c r="K553" s="3" t="s">
        <v>21</v>
      </c>
      <c r="L553" s="3" t="s">
        <v>22</v>
      </c>
      <c r="M553" s="3" t="s">
        <v>99</v>
      </c>
      <c r="N553" s="3" t="s">
        <v>29</v>
      </c>
    </row>
    <row r="554" spans="1:14" x14ac:dyDescent="0.3">
      <c r="A554" s="2">
        <v>45091</v>
      </c>
      <c r="B554" s="3" t="s">
        <v>119</v>
      </c>
      <c r="C554" s="3" t="s">
        <v>120</v>
      </c>
      <c r="D554" s="3" t="s">
        <v>121</v>
      </c>
      <c r="E554" s="3" t="s">
        <v>124</v>
      </c>
      <c r="F554" s="3" t="s">
        <v>97</v>
      </c>
      <c r="G554" s="3" t="s">
        <v>123</v>
      </c>
      <c r="H554" s="3" t="s">
        <v>19</v>
      </c>
      <c r="I554" s="3">
        <v>295</v>
      </c>
      <c r="J554" s="3" t="s">
        <v>20</v>
      </c>
      <c r="K554" s="3" t="s">
        <v>21</v>
      </c>
      <c r="L554" s="3" t="s">
        <v>22</v>
      </c>
      <c r="M554" s="3" t="s">
        <v>99</v>
      </c>
      <c r="N554" s="3" t="s">
        <v>29</v>
      </c>
    </row>
    <row r="555" spans="1:14" x14ac:dyDescent="0.3">
      <c r="A555" s="2">
        <v>45091</v>
      </c>
      <c r="B555" s="3" t="s">
        <v>93</v>
      </c>
      <c r="C555" s="3" t="s">
        <v>125</v>
      </c>
      <c r="D555" s="3" t="s">
        <v>126</v>
      </c>
      <c r="E555" s="3" t="s">
        <v>127</v>
      </c>
      <c r="F555" s="3" t="s">
        <v>128</v>
      </c>
      <c r="G555" s="3" t="s">
        <v>129</v>
      </c>
      <c r="H555" s="3" t="s">
        <v>19</v>
      </c>
      <c r="I555" s="3">
        <v>400</v>
      </c>
      <c r="J555" s="3" t="s">
        <v>20</v>
      </c>
      <c r="K555" s="3" t="s">
        <v>21</v>
      </c>
      <c r="L555" s="3" t="s">
        <v>22</v>
      </c>
      <c r="M555" s="3" t="s">
        <v>99</v>
      </c>
      <c r="N555" s="3" t="s">
        <v>29</v>
      </c>
    </row>
    <row r="556" spans="1:14" x14ac:dyDescent="0.3">
      <c r="A556" s="2">
        <v>45110</v>
      </c>
      <c r="B556" s="3" t="s">
        <v>93</v>
      </c>
      <c r="C556" s="3" t="s">
        <v>94</v>
      </c>
      <c r="D556" s="3" t="s">
        <v>100</v>
      </c>
      <c r="E556" s="3" t="s">
        <v>24</v>
      </c>
      <c r="F556" s="3" t="s">
        <v>97</v>
      </c>
      <c r="G556" s="3" t="s">
        <v>98</v>
      </c>
      <c r="H556" s="3" t="s">
        <v>19</v>
      </c>
      <c r="I556" s="3">
        <v>195</v>
      </c>
      <c r="J556" s="3" t="s">
        <v>20</v>
      </c>
      <c r="K556" s="3" t="s">
        <v>21</v>
      </c>
      <c r="L556" s="3" t="s">
        <v>22</v>
      </c>
      <c r="M556" s="3" t="s">
        <v>99</v>
      </c>
      <c r="N556" s="3" t="s">
        <v>29</v>
      </c>
    </row>
    <row r="557" spans="1:14" x14ac:dyDescent="0.3">
      <c r="A557" s="2">
        <v>45110</v>
      </c>
      <c r="B557" s="3" t="s">
        <v>93</v>
      </c>
      <c r="C557" s="3" t="s">
        <v>94</v>
      </c>
      <c r="D557" s="3" t="s">
        <v>101</v>
      </c>
      <c r="E557" s="3" t="s">
        <v>31</v>
      </c>
      <c r="F557" s="3" t="s">
        <v>97</v>
      </c>
      <c r="G557" s="3" t="s">
        <v>98</v>
      </c>
      <c r="H557" s="3" t="s">
        <v>19</v>
      </c>
      <c r="I557" s="3">
        <v>200</v>
      </c>
      <c r="J557" s="3" t="s">
        <v>20</v>
      </c>
      <c r="K557" s="3" t="s">
        <v>21</v>
      </c>
      <c r="L557" s="3" t="s">
        <v>22</v>
      </c>
      <c r="M557" s="3" t="s">
        <v>99</v>
      </c>
      <c r="N557" s="3" t="s">
        <v>29</v>
      </c>
    </row>
    <row r="558" spans="1:14" x14ac:dyDescent="0.3">
      <c r="A558" s="2">
        <v>45110</v>
      </c>
      <c r="B558" s="3" t="s">
        <v>93</v>
      </c>
      <c r="C558" s="3" t="s">
        <v>94</v>
      </c>
      <c r="D558" s="3" t="s">
        <v>103</v>
      </c>
      <c r="E558" s="3" t="s">
        <v>32</v>
      </c>
      <c r="F558" s="3" t="s">
        <v>97</v>
      </c>
      <c r="G558" s="3" t="s">
        <v>98</v>
      </c>
      <c r="H558" s="3" t="s">
        <v>19</v>
      </c>
      <c r="I558" s="3">
        <v>217</v>
      </c>
      <c r="J558" s="3" t="s">
        <v>20</v>
      </c>
      <c r="K558" s="3" t="s">
        <v>21</v>
      </c>
      <c r="L558" s="3" t="s">
        <v>22</v>
      </c>
      <c r="M558" s="3" t="s">
        <v>99</v>
      </c>
      <c r="N558" s="3" t="s">
        <v>29</v>
      </c>
    </row>
    <row r="559" spans="1:14" x14ac:dyDescent="0.3">
      <c r="A559" s="2">
        <v>45110</v>
      </c>
      <c r="B559" s="3" t="s">
        <v>93</v>
      </c>
      <c r="C559" s="3" t="s">
        <v>94</v>
      </c>
      <c r="D559" s="3" t="s">
        <v>104</v>
      </c>
      <c r="E559" s="3" t="s">
        <v>105</v>
      </c>
      <c r="F559" s="3" t="s">
        <v>106</v>
      </c>
      <c r="G559" s="3" t="s">
        <v>98</v>
      </c>
      <c r="H559" s="3" t="s">
        <v>19</v>
      </c>
      <c r="I559" s="3">
        <v>225</v>
      </c>
      <c r="J559" s="3" t="s">
        <v>20</v>
      </c>
      <c r="K559" s="3" t="s">
        <v>21</v>
      </c>
      <c r="L559" s="3" t="s">
        <v>22</v>
      </c>
      <c r="M559" s="3" t="s">
        <v>99</v>
      </c>
      <c r="N559" s="3" t="s">
        <v>29</v>
      </c>
    </row>
    <row r="560" spans="1:14" x14ac:dyDescent="0.3">
      <c r="A560" s="2">
        <v>45110</v>
      </c>
      <c r="B560" s="3" t="s">
        <v>93</v>
      </c>
      <c r="C560" s="3" t="s">
        <v>94</v>
      </c>
      <c r="D560" s="3" t="s">
        <v>146</v>
      </c>
      <c r="E560" s="3" t="s">
        <v>147</v>
      </c>
      <c r="F560" s="3" t="s">
        <v>148</v>
      </c>
      <c r="G560" s="3" t="s">
        <v>98</v>
      </c>
      <c r="H560" s="3" t="s">
        <v>19</v>
      </c>
      <c r="I560" s="3">
        <v>380</v>
      </c>
      <c r="J560" s="3" t="s">
        <v>20</v>
      </c>
      <c r="K560" s="3" t="s">
        <v>21</v>
      </c>
      <c r="L560" s="3" t="s">
        <v>22</v>
      </c>
      <c r="M560" s="3" t="s">
        <v>99</v>
      </c>
      <c r="N560" s="3" t="s">
        <v>29</v>
      </c>
    </row>
    <row r="561" spans="1:14" x14ac:dyDescent="0.3">
      <c r="A561" s="2">
        <v>45110</v>
      </c>
      <c r="B561" s="3" t="s">
        <v>93</v>
      </c>
      <c r="C561" s="3" t="s">
        <v>94</v>
      </c>
      <c r="D561" s="3" t="s">
        <v>107</v>
      </c>
      <c r="E561" s="3" t="s">
        <v>33</v>
      </c>
      <c r="F561" s="3" t="s">
        <v>97</v>
      </c>
      <c r="G561" s="3" t="s">
        <v>98</v>
      </c>
      <c r="H561" s="3" t="s">
        <v>19</v>
      </c>
      <c r="I561" s="3">
        <v>230</v>
      </c>
      <c r="J561" s="3" t="s">
        <v>20</v>
      </c>
      <c r="K561" s="3" t="s">
        <v>21</v>
      </c>
      <c r="L561" s="3" t="s">
        <v>22</v>
      </c>
      <c r="M561" s="3" t="s">
        <v>99</v>
      </c>
      <c r="N561" s="3" t="s">
        <v>29</v>
      </c>
    </row>
    <row r="562" spans="1:14" x14ac:dyDescent="0.3">
      <c r="A562" s="2">
        <v>45110</v>
      </c>
      <c r="B562" s="3" t="s">
        <v>93</v>
      </c>
      <c r="C562" s="3" t="s">
        <v>94</v>
      </c>
      <c r="D562" s="3" t="s">
        <v>108</v>
      </c>
      <c r="E562" s="3" t="s">
        <v>109</v>
      </c>
      <c r="F562" s="3" t="s">
        <v>110</v>
      </c>
      <c r="G562" s="3" t="s">
        <v>98</v>
      </c>
      <c r="H562" s="3" t="s">
        <v>19</v>
      </c>
      <c r="I562" s="3">
        <v>230</v>
      </c>
      <c r="J562" s="3" t="s">
        <v>20</v>
      </c>
      <c r="K562" s="3" t="s">
        <v>21</v>
      </c>
      <c r="L562" s="3" t="s">
        <v>22</v>
      </c>
      <c r="M562" s="3" t="s">
        <v>99</v>
      </c>
      <c r="N562" s="3" t="s">
        <v>29</v>
      </c>
    </row>
    <row r="563" spans="1:14" x14ac:dyDescent="0.3">
      <c r="A563" s="2">
        <v>45110</v>
      </c>
      <c r="B563" s="3" t="s">
        <v>93</v>
      </c>
      <c r="C563" s="3" t="s">
        <v>94</v>
      </c>
      <c r="D563" s="3" t="s">
        <v>112</v>
      </c>
      <c r="E563" s="3" t="s">
        <v>113</v>
      </c>
      <c r="F563" s="3" t="s">
        <v>110</v>
      </c>
      <c r="G563" s="3" t="s">
        <v>98</v>
      </c>
      <c r="H563" s="3" t="s">
        <v>19</v>
      </c>
      <c r="I563" s="3">
        <v>260</v>
      </c>
      <c r="J563" s="3" t="s">
        <v>20</v>
      </c>
      <c r="K563" s="3" t="s">
        <v>21</v>
      </c>
      <c r="L563" s="3" t="s">
        <v>22</v>
      </c>
      <c r="M563" s="3" t="s">
        <v>99</v>
      </c>
      <c r="N563" s="3" t="s">
        <v>29</v>
      </c>
    </row>
    <row r="564" spans="1:14" x14ac:dyDescent="0.3">
      <c r="A564" s="2">
        <v>45110</v>
      </c>
      <c r="B564" s="3" t="s">
        <v>93</v>
      </c>
      <c r="C564" s="3" t="s">
        <v>94</v>
      </c>
      <c r="D564" s="3" t="s">
        <v>115</v>
      </c>
      <c r="E564" s="3" t="s">
        <v>116</v>
      </c>
      <c r="F564" s="3" t="s">
        <v>117</v>
      </c>
      <c r="G564" s="3" t="s">
        <v>98</v>
      </c>
      <c r="H564" s="3" t="s">
        <v>19</v>
      </c>
      <c r="I564" s="3">
        <v>255</v>
      </c>
      <c r="J564" s="3" t="s">
        <v>20</v>
      </c>
      <c r="K564" s="3" t="s">
        <v>21</v>
      </c>
      <c r="L564" s="3" t="s">
        <v>22</v>
      </c>
      <c r="M564" s="3" t="s">
        <v>99</v>
      </c>
      <c r="N564" s="3" t="s">
        <v>29</v>
      </c>
    </row>
    <row r="565" spans="1:14" x14ac:dyDescent="0.3">
      <c r="A565" s="2">
        <v>45110</v>
      </c>
      <c r="B565" s="3" t="s">
        <v>119</v>
      </c>
      <c r="C565" s="3" t="s">
        <v>120</v>
      </c>
      <c r="D565" s="3" t="s">
        <v>121</v>
      </c>
      <c r="E565" s="3" t="s">
        <v>122</v>
      </c>
      <c r="F565" s="3" t="s">
        <v>97</v>
      </c>
      <c r="G565" s="3" t="s">
        <v>123</v>
      </c>
      <c r="H565" s="3" t="s">
        <v>19</v>
      </c>
      <c r="I565" s="3">
        <v>265</v>
      </c>
      <c r="J565" s="3" t="s">
        <v>20</v>
      </c>
      <c r="K565" s="3" t="s">
        <v>21</v>
      </c>
      <c r="L565" s="3" t="s">
        <v>22</v>
      </c>
      <c r="M565" s="3" t="s">
        <v>99</v>
      </c>
      <c r="N565" s="3" t="s">
        <v>29</v>
      </c>
    </row>
    <row r="566" spans="1:14" x14ac:dyDescent="0.3">
      <c r="A566" s="2">
        <v>45110</v>
      </c>
      <c r="B566" s="3" t="s">
        <v>119</v>
      </c>
      <c r="C566" s="3" t="s">
        <v>120</v>
      </c>
      <c r="D566" s="3" t="s">
        <v>121</v>
      </c>
      <c r="E566" s="3" t="s">
        <v>124</v>
      </c>
      <c r="F566" s="3" t="s">
        <v>97</v>
      </c>
      <c r="G566" s="3" t="s">
        <v>123</v>
      </c>
      <c r="H566" s="3" t="s">
        <v>19</v>
      </c>
      <c r="I566" s="3">
        <v>295</v>
      </c>
      <c r="J566" s="3" t="s">
        <v>20</v>
      </c>
      <c r="K566" s="3" t="s">
        <v>21</v>
      </c>
      <c r="L566" s="3" t="s">
        <v>22</v>
      </c>
      <c r="M566" s="3" t="s">
        <v>99</v>
      </c>
      <c r="N566" s="3" t="s">
        <v>29</v>
      </c>
    </row>
    <row r="567" spans="1:14" x14ac:dyDescent="0.3">
      <c r="A567" s="2">
        <v>45110</v>
      </c>
      <c r="B567" s="3" t="s">
        <v>93</v>
      </c>
      <c r="C567" s="3" t="s">
        <v>125</v>
      </c>
      <c r="D567" s="3" t="s">
        <v>126</v>
      </c>
      <c r="E567" s="3" t="s">
        <v>127</v>
      </c>
      <c r="F567" s="3" t="s">
        <v>128</v>
      </c>
      <c r="G567" s="3" t="s">
        <v>129</v>
      </c>
      <c r="H567" s="3" t="s">
        <v>19</v>
      </c>
      <c r="I567" s="3">
        <v>400</v>
      </c>
      <c r="J567" s="3" t="s">
        <v>20</v>
      </c>
      <c r="K567" s="3" t="s">
        <v>21</v>
      </c>
      <c r="L567" s="3" t="s">
        <v>22</v>
      </c>
      <c r="M567" s="3" t="s">
        <v>99</v>
      </c>
      <c r="N567" s="3" t="s">
        <v>29</v>
      </c>
    </row>
    <row r="568" spans="1:14" x14ac:dyDescent="0.3">
      <c r="A568" s="2">
        <v>45124</v>
      </c>
      <c r="B568" s="3" t="s">
        <v>93</v>
      </c>
      <c r="C568" s="3" t="s">
        <v>94</v>
      </c>
      <c r="D568" s="3" t="s">
        <v>100</v>
      </c>
      <c r="E568" s="3" t="s">
        <v>24</v>
      </c>
      <c r="F568" s="3" t="s">
        <v>97</v>
      </c>
      <c r="G568" s="3" t="s">
        <v>98</v>
      </c>
      <c r="H568" s="3" t="s">
        <v>19</v>
      </c>
      <c r="I568" s="3">
        <v>195</v>
      </c>
      <c r="J568" s="3" t="s">
        <v>20</v>
      </c>
      <c r="K568" s="3" t="s">
        <v>21</v>
      </c>
      <c r="L568" s="3" t="s">
        <v>22</v>
      </c>
      <c r="M568" s="3" t="s">
        <v>99</v>
      </c>
      <c r="N568" s="3" t="s">
        <v>29</v>
      </c>
    </row>
    <row r="569" spans="1:14" x14ac:dyDescent="0.3">
      <c r="A569" s="2">
        <v>45124</v>
      </c>
      <c r="B569" s="3" t="s">
        <v>93</v>
      </c>
      <c r="C569" s="3" t="s">
        <v>94</v>
      </c>
      <c r="D569" s="3" t="s">
        <v>101</v>
      </c>
      <c r="E569" s="3" t="s">
        <v>31</v>
      </c>
      <c r="F569" s="3" t="s">
        <v>97</v>
      </c>
      <c r="G569" s="3" t="s">
        <v>98</v>
      </c>
      <c r="H569" s="3" t="s">
        <v>19</v>
      </c>
      <c r="I569" s="3">
        <v>200</v>
      </c>
      <c r="J569" s="3" t="s">
        <v>20</v>
      </c>
      <c r="K569" s="3" t="s">
        <v>21</v>
      </c>
      <c r="L569" s="3" t="s">
        <v>22</v>
      </c>
      <c r="M569" s="3" t="s">
        <v>99</v>
      </c>
      <c r="N569" s="3" t="s">
        <v>29</v>
      </c>
    </row>
    <row r="570" spans="1:14" x14ac:dyDescent="0.3">
      <c r="A570" s="2">
        <v>45124</v>
      </c>
      <c r="B570" s="3" t="s">
        <v>93</v>
      </c>
      <c r="C570" s="3" t="s">
        <v>94</v>
      </c>
      <c r="D570" s="3" t="s">
        <v>103</v>
      </c>
      <c r="E570" s="3" t="s">
        <v>32</v>
      </c>
      <c r="F570" s="3" t="s">
        <v>97</v>
      </c>
      <c r="G570" s="3" t="s">
        <v>98</v>
      </c>
      <c r="H570" s="3" t="s">
        <v>19</v>
      </c>
      <c r="I570" s="3">
        <v>217</v>
      </c>
      <c r="J570" s="3" t="s">
        <v>20</v>
      </c>
      <c r="K570" s="3" t="s">
        <v>21</v>
      </c>
      <c r="L570" s="3" t="s">
        <v>22</v>
      </c>
      <c r="M570" s="3" t="s">
        <v>99</v>
      </c>
      <c r="N570" s="3" t="s">
        <v>29</v>
      </c>
    </row>
    <row r="571" spans="1:14" x14ac:dyDescent="0.3">
      <c r="A571" s="2">
        <v>45124</v>
      </c>
      <c r="B571" s="3" t="s">
        <v>93</v>
      </c>
      <c r="C571" s="3" t="s">
        <v>94</v>
      </c>
      <c r="D571" s="3" t="s">
        <v>104</v>
      </c>
      <c r="E571" s="3" t="s">
        <v>105</v>
      </c>
      <c r="F571" s="3" t="s">
        <v>106</v>
      </c>
      <c r="G571" s="3" t="s">
        <v>98</v>
      </c>
      <c r="H571" s="3" t="s">
        <v>19</v>
      </c>
      <c r="I571" s="3">
        <v>225</v>
      </c>
      <c r="J571" s="3" t="s">
        <v>20</v>
      </c>
      <c r="K571" s="3" t="s">
        <v>21</v>
      </c>
      <c r="L571" s="3" t="s">
        <v>22</v>
      </c>
      <c r="M571" s="3" t="s">
        <v>99</v>
      </c>
      <c r="N571" s="3" t="s">
        <v>29</v>
      </c>
    </row>
    <row r="572" spans="1:14" x14ac:dyDescent="0.3">
      <c r="A572" s="2">
        <v>45124</v>
      </c>
      <c r="B572" s="3" t="s">
        <v>93</v>
      </c>
      <c r="C572" s="3" t="s">
        <v>94</v>
      </c>
      <c r="D572" s="3" t="s">
        <v>146</v>
      </c>
      <c r="E572" s="3" t="s">
        <v>147</v>
      </c>
      <c r="F572" s="3" t="s">
        <v>148</v>
      </c>
      <c r="G572" s="3" t="s">
        <v>98</v>
      </c>
      <c r="H572" s="3" t="s">
        <v>19</v>
      </c>
      <c r="I572" s="3">
        <v>380</v>
      </c>
      <c r="J572" s="3" t="s">
        <v>20</v>
      </c>
      <c r="K572" s="3" t="s">
        <v>21</v>
      </c>
      <c r="L572" s="3" t="s">
        <v>22</v>
      </c>
      <c r="M572" s="3" t="s">
        <v>99</v>
      </c>
      <c r="N572" s="3" t="s">
        <v>29</v>
      </c>
    </row>
    <row r="573" spans="1:14" x14ac:dyDescent="0.3">
      <c r="A573" s="2">
        <v>45124</v>
      </c>
      <c r="B573" s="3" t="s">
        <v>93</v>
      </c>
      <c r="C573" s="3" t="s">
        <v>94</v>
      </c>
      <c r="D573" s="3" t="s">
        <v>107</v>
      </c>
      <c r="E573" s="3" t="s">
        <v>33</v>
      </c>
      <c r="F573" s="3" t="s">
        <v>97</v>
      </c>
      <c r="G573" s="3" t="s">
        <v>98</v>
      </c>
      <c r="H573" s="3" t="s">
        <v>19</v>
      </c>
      <c r="I573" s="3">
        <v>230</v>
      </c>
      <c r="J573" s="3" t="s">
        <v>20</v>
      </c>
      <c r="K573" s="3" t="s">
        <v>21</v>
      </c>
      <c r="L573" s="3" t="s">
        <v>22</v>
      </c>
      <c r="M573" s="3" t="s">
        <v>99</v>
      </c>
      <c r="N573" s="3" t="s">
        <v>29</v>
      </c>
    </row>
    <row r="574" spans="1:14" x14ac:dyDescent="0.3">
      <c r="A574" s="2">
        <v>45124</v>
      </c>
      <c r="B574" s="3" t="s">
        <v>93</v>
      </c>
      <c r="C574" s="3" t="s">
        <v>94</v>
      </c>
      <c r="D574" s="3" t="s">
        <v>108</v>
      </c>
      <c r="E574" s="3" t="s">
        <v>109</v>
      </c>
      <c r="F574" s="3" t="s">
        <v>110</v>
      </c>
      <c r="G574" s="3" t="s">
        <v>98</v>
      </c>
      <c r="H574" s="3" t="s">
        <v>19</v>
      </c>
      <c r="I574" s="3">
        <v>230</v>
      </c>
      <c r="J574" s="3" t="s">
        <v>20</v>
      </c>
      <c r="K574" s="3" t="s">
        <v>21</v>
      </c>
      <c r="L574" s="3" t="s">
        <v>22</v>
      </c>
      <c r="M574" s="3" t="s">
        <v>99</v>
      </c>
      <c r="N574" s="3" t="s">
        <v>29</v>
      </c>
    </row>
    <row r="575" spans="1:14" x14ac:dyDescent="0.3">
      <c r="A575" s="2">
        <v>45124</v>
      </c>
      <c r="B575" s="3" t="s">
        <v>93</v>
      </c>
      <c r="C575" s="3" t="s">
        <v>94</v>
      </c>
      <c r="D575" s="3" t="s">
        <v>112</v>
      </c>
      <c r="E575" s="3" t="s">
        <v>113</v>
      </c>
      <c r="F575" s="3" t="s">
        <v>110</v>
      </c>
      <c r="G575" s="3" t="s">
        <v>98</v>
      </c>
      <c r="H575" s="3" t="s">
        <v>19</v>
      </c>
      <c r="I575" s="3">
        <v>260</v>
      </c>
      <c r="J575" s="3" t="s">
        <v>20</v>
      </c>
      <c r="K575" s="3" t="s">
        <v>21</v>
      </c>
      <c r="L575" s="3" t="s">
        <v>22</v>
      </c>
      <c r="M575" s="3" t="s">
        <v>99</v>
      </c>
      <c r="N575" s="3" t="s">
        <v>29</v>
      </c>
    </row>
    <row r="576" spans="1:14" x14ac:dyDescent="0.3">
      <c r="A576" s="2">
        <v>45124</v>
      </c>
      <c r="B576" s="3" t="s">
        <v>93</v>
      </c>
      <c r="C576" s="3" t="s">
        <v>94</v>
      </c>
      <c r="D576" s="3" t="s">
        <v>115</v>
      </c>
      <c r="E576" s="3" t="s">
        <v>116</v>
      </c>
      <c r="F576" s="3" t="s">
        <v>117</v>
      </c>
      <c r="G576" s="3" t="s">
        <v>98</v>
      </c>
      <c r="H576" s="3" t="s">
        <v>19</v>
      </c>
      <c r="I576" s="3">
        <v>255</v>
      </c>
      <c r="J576" s="3" t="s">
        <v>20</v>
      </c>
      <c r="K576" s="3" t="s">
        <v>21</v>
      </c>
      <c r="L576" s="3" t="s">
        <v>22</v>
      </c>
      <c r="M576" s="3" t="s">
        <v>99</v>
      </c>
      <c r="N576" s="3" t="s">
        <v>29</v>
      </c>
    </row>
    <row r="577" spans="1:14" x14ac:dyDescent="0.3">
      <c r="A577" s="2">
        <v>45124</v>
      </c>
      <c r="B577" s="3" t="s">
        <v>119</v>
      </c>
      <c r="C577" s="3" t="s">
        <v>120</v>
      </c>
      <c r="D577" s="3" t="s">
        <v>121</v>
      </c>
      <c r="E577" s="3" t="s">
        <v>122</v>
      </c>
      <c r="F577" s="3" t="s">
        <v>97</v>
      </c>
      <c r="G577" s="3" t="s">
        <v>123</v>
      </c>
      <c r="H577" s="3" t="s">
        <v>19</v>
      </c>
      <c r="I577" s="3">
        <v>265</v>
      </c>
      <c r="J577" s="3" t="s">
        <v>20</v>
      </c>
      <c r="K577" s="3" t="s">
        <v>21</v>
      </c>
      <c r="L577" s="3" t="s">
        <v>22</v>
      </c>
      <c r="M577" s="3" t="s">
        <v>99</v>
      </c>
      <c r="N577" s="3" t="s">
        <v>29</v>
      </c>
    </row>
    <row r="578" spans="1:14" x14ac:dyDescent="0.3">
      <c r="A578" s="2">
        <v>45124</v>
      </c>
      <c r="B578" s="3" t="s">
        <v>119</v>
      </c>
      <c r="C578" s="3" t="s">
        <v>120</v>
      </c>
      <c r="D578" s="3" t="s">
        <v>121</v>
      </c>
      <c r="E578" s="3" t="s">
        <v>124</v>
      </c>
      <c r="F578" s="3" t="s">
        <v>97</v>
      </c>
      <c r="G578" s="3" t="s">
        <v>123</v>
      </c>
      <c r="H578" s="3" t="s">
        <v>19</v>
      </c>
      <c r="I578" s="3">
        <v>295</v>
      </c>
      <c r="J578" s="3" t="s">
        <v>20</v>
      </c>
      <c r="K578" s="3" t="s">
        <v>21</v>
      </c>
      <c r="L578" s="3" t="s">
        <v>22</v>
      </c>
      <c r="M578" s="3" t="s">
        <v>99</v>
      </c>
      <c r="N578" s="3" t="s">
        <v>29</v>
      </c>
    </row>
    <row r="579" spans="1:14" x14ac:dyDescent="0.3">
      <c r="A579" s="2">
        <v>45124</v>
      </c>
      <c r="B579" s="3" t="s">
        <v>93</v>
      </c>
      <c r="C579" s="3" t="s">
        <v>125</v>
      </c>
      <c r="D579" s="3" t="s">
        <v>126</v>
      </c>
      <c r="E579" s="3" t="s">
        <v>127</v>
      </c>
      <c r="F579" s="3" t="s">
        <v>128</v>
      </c>
      <c r="G579" s="3" t="s">
        <v>129</v>
      </c>
      <c r="H579" s="3" t="s">
        <v>19</v>
      </c>
      <c r="I579" s="3">
        <v>400</v>
      </c>
      <c r="J579" s="3" t="s">
        <v>20</v>
      </c>
      <c r="K579" s="3" t="s">
        <v>21</v>
      </c>
      <c r="L579" s="3" t="s">
        <v>22</v>
      </c>
      <c r="M579" s="3" t="s">
        <v>99</v>
      </c>
      <c r="N579" s="3" t="s">
        <v>29</v>
      </c>
    </row>
    <row r="580" spans="1:14" x14ac:dyDescent="0.3">
      <c r="A580" s="2">
        <v>45139</v>
      </c>
      <c r="B580" s="3" t="s">
        <v>93</v>
      </c>
      <c r="C580" s="3" t="s">
        <v>94</v>
      </c>
      <c r="D580" s="3" t="s">
        <v>100</v>
      </c>
      <c r="E580" s="3" t="s">
        <v>24</v>
      </c>
      <c r="F580" s="3" t="s">
        <v>97</v>
      </c>
      <c r="G580" s="3" t="s">
        <v>98</v>
      </c>
      <c r="H580" s="3" t="s">
        <v>19</v>
      </c>
      <c r="I580" s="3">
        <v>195</v>
      </c>
      <c r="J580" s="3" t="s">
        <v>20</v>
      </c>
      <c r="K580" s="3" t="s">
        <v>21</v>
      </c>
      <c r="L580" s="3" t="s">
        <v>22</v>
      </c>
      <c r="M580" s="3" t="s">
        <v>99</v>
      </c>
      <c r="N580" s="3" t="s">
        <v>29</v>
      </c>
    </row>
    <row r="581" spans="1:14" x14ac:dyDescent="0.3">
      <c r="A581" s="2">
        <v>45139</v>
      </c>
      <c r="B581" s="3" t="s">
        <v>93</v>
      </c>
      <c r="C581" s="3" t="s">
        <v>94</v>
      </c>
      <c r="D581" s="3" t="s">
        <v>101</v>
      </c>
      <c r="E581" s="3" t="s">
        <v>31</v>
      </c>
      <c r="F581" s="3" t="s">
        <v>97</v>
      </c>
      <c r="G581" s="3" t="s">
        <v>98</v>
      </c>
      <c r="H581" s="3" t="s">
        <v>19</v>
      </c>
      <c r="I581" s="3">
        <v>200</v>
      </c>
      <c r="J581" s="3" t="s">
        <v>20</v>
      </c>
      <c r="K581" s="3" t="s">
        <v>21</v>
      </c>
      <c r="L581" s="3" t="s">
        <v>22</v>
      </c>
      <c r="M581" s="3" t="s">
        <v>99</v>
      </c>
      <c r="N581" s="3" t="s">
        <v>29</v>
      </c>
    </row>
    <row r="582" spans="1:14" x14ac:dyDescent="0.3">
      <c r="A582" s="2">
        <v>45139</v>
      </c>
      <c r="B582" s="3" t="s">
        <v>93</v>
      </c>
      <c r="C582" s="3" t="s">
        <v>94</v>
      </c>
      <c r="D582" s="3" t="s">
        <v>103</v>
      </c>
      <c r="E582" s="3" t="s">
        <v>32</v>
      </c>
      <c r="F582" s="3" t="s">
        <v>97</v>
      </c>
      <c r="G582" s="3" t="s">
        <v>98</v>
      </c>
      <c r="H582" s="3" t="s">
        <v>19</v>
      </c>
      <c r="I582" s="3">
        <v>217</v>
      </c>
      <c r="J582" s="3" t="s">
        <v>20</v>
      </c>
      <c r="K582" s="3" t="s">
        <v>21</v>
      </c>
      <c r="L582" s="3" t="s">
        <v>22</v>
      </c>
      <c r="M582" s="3" t="s">
        <v>99</v>
      </c>
      <c r="N582" s="3" t="s">
        <v>29</v>
      </c>
    </row>
    <row r="583" spans="1:14" x14ac:dyDescent="0.3">
      <c r="A583" s="2">
        <v>45139</v>
      </c>
      <c r="B583" s="3" t="s">
        <v>93</v>
      </c>
      <c r="C583" s="3" t="s">
        <v>94</v>
      </c>
      <c r="D583" s="3" t="s">
        <v>104</v>
      </c>
      <c r="E583" s="3" t="s">
        <v>105</v>
      </c>
      <c r="F583" s="3" t="s">
        <v>106</v>
      </c>
      <c r="G583" s="3" t="s">
        <v>98</v>
      </c>
      <c r="H583" s="3" t="s">
        <v>19</v>
      </c>
      <c r="I583" s="3">
        <v>225</v>
      </c>
      <c r="J583" s="3" t="s">
        <v>20</v>
      </c>
      <c r="K583" s="3" t="s">
        <v>21</v>
      </c>
      <c r="L583" s="3" t="s">
        <v>22</v>
      </c>
      <c r="M583" s="3" t="s">
        <v>99</v>
      </c>
      <c r="N583" s="3" t="s">
        <v>29</v>
      </c>
    </row>
    <row r="584" spans="1:14" x14ac:dyDescent="0.3">
      <c r="A584" s="2">
        <v>45139</v>
      </c>
      <c r="B584" s="3" t="s">
        <v>93</v>
      </c>
      <c r="C584" s="3" t="s">
        <v>94</v>
      </c>
      <c r="D584" s="3" t="s">
        <v>146</v>
      </c>
      <c r="E584" s="3" t="s">
        <v>147</v>
      </c>
      <c r="F584" s="3" t="s">
        <v>148</v>
      </c>
      <c r="G584" s="3" t="s">
        <v>98</v>
      </c>
      <c r="H584" s="3" t="s">
        <v>19</v>
      </c>
      <c r="I584" s="3">
        <v>380</v>
      </c>
      <c r="J584" s="3" t="s">
        <v>20</v>
      </c>
      <c r="K584" s="3" t="s">
        <v>21</v>
      </c>
      <c r="L584" s="3" t="s">
        <v>22</v>
      </c>
      <c r="M584" s="3" t="s">
        <v>99</v>
      </c>
      <c r="N584" s="3" t="s">
        <v>29</v>
      </c>
    </row>
    <row r="585" spans="1:14" x14ac:dyDescent="0.3">
      <c r="A585" s="2">
        <v>45139</v>
      </c>
      <c r="B585" s="3" t="s">
        <v>93</v>
      </c>
      <c r="C585" s="3" t="s">
        <v>94</v>
      </c>
      <c r="D585" s="3" t="s">
        <v>107</v>
      </c>
      <c r="E585" s="3" t="s">
        <v>33</v>
      </c>
      <c r="F585" s="3" t="s">
        <v>97</v>
      </c>
      <c r="G585" s="3" t="s">
        <v>98</v>
      </c>
      <c r="H585" s="3" t="s">
        <v>19</v>
      </c>
      <c r="I585" s="3">
        <v>230</v>
      </c>
      <c r="J585" s="3" t="s">
        <v>20</v>
      </c>
      <c r="K585" s="3" t="s">
        <v>21</v>
      </c>
      <c r="L585" s="3" t="s">
        <v>22</v>
      </c>
      <c r="M585" s="3" t="s">
        <v>99</v>
      </c>
      <c r="N585" s="3" t="s">
        <v>29</v>
      </c>
    </row>
    <row r="586" spans="1:14" x14ac:dyDescent="0.3">
      <c r="A586" s="2">
        <v>45139</v>
      </c>
      <c r="B586" s="3" t="s">
        <v>93</v>
      </c>
      <c r="C586" s="3" t="s">
        <v>94</v>
      </c>
      <c r="D586" s="3" t="s">
        <v>108</v>
      </c>
      <c r="E586" s="3" t="s">
        <v>109</v>
      </c>
      <c r="F586" s="3" t="s">
        <v>110</v>
      </c>
      <c r="G586" s="3" t="s">
        <v>98</v>
      </c>
      <c r="H586" s="3" t="s">
        <v>19</v>
      </c>
      <c r="I586" s="3">
        <v>230</v>
      </c>
      <c r="J586" s="3" t="s">
        <v>20</v>
      </c>
      <c r="K586" s="3" t="s">
        <v>21</v>
      </c>
      <c r="L586" s="3" t="s">
        <v>22</v>
      </c>
      <c r="M586" s="3" t="s">
        <v>99</v>
      </c>
      <c r="N586" s="3" t="s">
        <v>29</v>
      </c>
    </row>
    <row r="587" spans="1:14" x14ac:dyDescent="0.3">
      <c r="A587" s="2">
        <v>45139</v>
      </c>
      <c r="B587" s="3" t="s">
        <v>93</v>
      </c>
      <c r="C587" s="3" t="s">
        <v>94</v>
      </c>
      <c r="D587" s="3" t="s">
        <v>112</v>
      </c>
      <c r="E587" s="3" t="s">
        <v>113</v>
      </c>
      <c r="F587" s="3" t="s">
        <v>110</v>
      </c>
      <c r="G587" s="3" t="s">
        <v>98</v>
      </c>
      <c r="H587" s="3" t="s">
        <v>19</v>
      </c>
      <c r="I587" s="3">
        <v>260</v>
      </c>
      <c r="J587" s="3" t="s">
        <v>20</v>
      </c>
      <c r="K587" s="3" t="s">
        <v>21</v>
      </c>
      <c r="L587" s="3" t="s">
        <v>22</v>
      </c>
      <c r="M587" s="3" t="s">
        <v>99</v>
      </c>
      <c r="N587" s="3" t="s">
        <v>29</v>
      </c>
    </row>
    <row r="588" spans="1:14" x14ac:dyDescent="0.3">
      <c r="A588" s="2">
        <v>45139</v>
      </c>
      <c r="B588" s="3" t="s">
        <v>93</v>
      </c>
      <c r="C588" s="3" t="s">
        <v>94</v>
      </c>
      <c r="D588" s="3" t="s">
        <v>115</v>
      </c>
      <c r="E588" s="3" t="s">
        <v>116</v>
      </c>
      <c r="F588" s="3" t="s">
        <v>117</v>
      </c>
      <c r="G588" s="3" t="s">
        <v>98</v>
      </c>
      <c r="H588" s="3" t="s">
        <v>19</v>
      </c>
      <c r="I588" s="3">
        <v>255</v>
      </c>
      <c r="J588" s="3" t="s">
        <v>20</v>
      </c>
      <c r="K588" s="3" t="s">
        <v>21</v>
      </c>
      <c r="L588" s="3" t="s">
        <v>22</v>
      </c>
      <c r="M588" s="3" t="s">
        <v>99</v>
      </c>
      <c r="N588" s="3" t="s">
        <v>29</v>
      </c>
    </row>
    <row r="589" spans="1:14" x14ac:dyDescent="0.3">
      <c r="A589" s="2">
        <v>45139</v>
      </c>
      <c r="B589" s="3" t="s">
        <v>119</v>
      </c>
      <c r="C589" s="3" t="s">
        <v>120</v>
      </c>
      <c r="D589" s="3" t="s">
        <v>121</v>
      </c>
      <c r="E589" s="3" t="s">
        <v>122</v>
      </c>
      <c r="F589" s="3" t="s">
        <v>97</v>
      </c>
      <c r="G589" s="3" t="s">
        <v>123</v>
      </c>
      <c r="H589" s="3" t="s">
        <v>19</v>
      </c>
      <c r="I589" s="3">
        <v>265</v>
      </c>
      <c r="J589" s="3" t="s">
        <v>20</v>
      </c>
      <c r="K589" s="3" t="s">
        <v>21</v>
      </c>
      <c r="L589" s="3" t="s">
        <v>22</v>
      </c>
      <c r="M589" s="3" t="s">
        <v>99</v>
      </c>
      <c r="N589" s="3" t="s">
        <v>29</v>
      </c>
    </row>
    <row r="590" spans="1:14" x14ac:dyDescent="0.3">
      <c r="A590" s="2">
        <v>45139</v>
      </c>
      <c r="B590" s="3" t="s">
        <v>119</v>
      </c>
      <c r="C590" s="3" t="s">
        <v>120</v>
      </c>
      <c r="D590" s="3" t="s">
        <v>121</v>
      </c>
      <c r="E590" s="3" t="s">
        <v>124</v>
      </c>
      <c r="F590" s="3" t="s">
        <v>97</v>
      </c>
      <c r="G590" s="3" t="s">
        <v>123</v>
      </c>
      <c r="H590" s="3" t="s">
        <v>19</v>
      </c>
      <c r="I590" s="3">
        <v>295</v>
      </c>
      <c r="J590" s="3" t="s">
        <v>20</v>
      </c>
      <c r="K590" s="3" t="s">
        <v>21</v>
      </c>
      <c r="L590" s="3" t="s">
        <v>22</v>
      </c>
      <c r="M590" s="3" t="s">
        <v>99</v>
      </c>
      <c r="N590" s="3" t="s">
        <v>29</v>
      </c>
    </row>
    <row r="591" spans="1:14" x14ac:dyDescent="0.3">
      <c r="A591" s="2">
        <v>45139</v>
      </c>
      <c r="B591" s="3" t="s">
        <v>93</v>
      </c>
      <c r="C591" s="3" t="s">
        <v>125</v>
      </c>
      <c r="D591" s="3" t="s">
        <v>126</v>
      </c>
      <c r="E591" s="3" t="s">
        <v>127</v>
      </c>
      <c r="F591" s="3" t="s">
        <v>128</v>
      </c>
      <c r="G591" s="3" t="s">
        <v>129</v>
      </c>
      <c r="H591" s="3" t="s">
        <v>19</v>
      </c>
      <c r="I591" s="3">
        <v>400</v>
      </c>
      <c r="J591" s="3" t="s">
        <v>20</v>
      </c>
      <c r="K591" s="3" t="s">
        <v>21</v>
      </c>
      <c r="L591" s="3" t="s">
        <v>22</v>
      </c>
      <c r="M591" s="3" t="s">
        <v>99</v>
      </c>
      <c r="N591" s="3" t="s">
        <v>29</v>
      </c>
    </row>
    <row r="592" spans="1:14" x14ac:dyDescent="0.3">
      <c r="A592" s="2">
        <v>45145</v>
      </c>
      <c r="B592" s="3" t="s">
        <v>93</v>
      </c>
      <c r="C592" s="3" t="s">
        <v>94</v>
      </c>
      <c r="D592" s="3" t="s">
        <v>100</v>
      </c>
      <c r="E592" s="3" t="s">
        <v>24</v>
      </c>
      <c r="F592" s="3" t="s">
        <v>97</v>
      </c>
      <c r="G592" s="3" t="s">
        <v>98</v>
      </c>
      <c r="H592" s="3" t="s">
        <v>19</v>
      </c>
      <c r="I592" s="3">
        <v>188</v>
      </c>
      <c r="J592" s="3" t="s">
        <v>20</v>
      </c>
      <c r="K592" s="3" t="s">
        <v>21</v>
      </c>
      <c r="L592" s="3" t="s">
        <v>22</v>
      </c>
      <c r="M592" s="3" t="s">
        <v>99</v>
      </c>
      <c r="N592" s="3" t="s">
        <v>29</v>
      </c>
    </row>
    <row r="593" spans="1:14" x14ac:dyDescent="0.3">
      <c r="A593" s="2">
        <v>45145</v>
      </c>
      <c r="B593" s="3" t="s">
        <v>93</v>
      </c>
      <c r="C593" s="3" t="s">
        <v>94</v>
      </c>
      <c r="D593" s="3" t="s">
        <v>101</v>
      </c>
      <c r="E593" s="3" t="s">
        <v>31</v>
      </c>
      <c r="F593" s="3" t="s">
        <v>97</v>
      </c>
      <c r="G593" s="3" t="s">
        <v>98</v>
      </c>
      <c r="H593" s="3" t="s">
        <v>19</v>
      </c>
      <c r="I593" s="3" t="s">
        <v>153</v>
      </c>
      <c r="J593" s="3" t="s">
        <v>20</v>
      </c>
      <c r="K593" s="3" t="s">
        <v>21</v>
      </c>
      <c r="L593" s="3" t="s">
        <v>22</v>
      </c>
      <c r="M593" s="3" t="s">
        <v>99</v>
      </c>
      <c r="N593" s="3" t="s">
        <v>29</v>
      </c>
    </row>
    <row r="594" spans="1:14" x14ac:dyDescent="0.3">
      <c r="A594" s="2">
        <v>45145</v>
      </c>
      <c r="B594" s="3" t="s">
        <v>93</v>
      </c>
      <c r="C594" s="3" t="s">
        <v>94</v>
      </c>
      <c r="D594" s="3" t="s">
        <v>103</v>
      </c>
      <c r="E594" s="3" t="s">
        <v>32</v>
      </c>
      <c r="F594" s="3" t="s">
        <v>97</v>
      </c>
      <c r="G594" s="3" t="s">
        <v>98</v>
      </c>
      <c r="H594" s="3" t="s">
        <v>19</v>
      </c>
      <c r="I594" s="3">
        <v>205</v>
      </c>
      <c r="J594" s="3" t="s">
        <v>20</v>
      </c>
      <c r="K594" s="3" t="s">
        <v>21</v>
      </c>
      <c r="L594" s="3" t="s">
        <v>22</v>
      </c>
      <c r="M594" s="3" t="s">
        <v>99</v>
      </c>
      <c r="N594" s="3" t="s">
        <v>29</v>
      </c>
    </row>
    <row r="595" spans="1:14" x14ac:dyDescent="0.3">
      <c r="A595" s="2">
        <v>45145</v>
      </c>
      <c r="B595" s="3" t="s">
        <v>93</v>
      </c>
      <c r="C595" s="3" t="s">
        <v>94</v>
      </c>
      <c r="D595" s="3" t="s">
        <v>104</v>
      </c>
      <c r="E595" s="3" t="s">
        <v>105</v>
      </c>
      <c r="F595" s="3" t="s">
        <v>106</v>
      </c>
      <c r="G595" s="3" t="s">
        <v>98</v>
      </c>
      <c r="H595" s="3" t="s">
        <v>19</v>
      </c>
      <c r="I595" s="3" t="s">
        <v>135</v>
      </c>
      <c r="J595" s="3" t="s">
        <v>20</v>
      </c>
      <c r="K595" s="3" t="s">
        <v>21</v>
      </c>
      <c r="L595" s="3" t="s">
        <v>22</v>
      </c>
      <c r="M595" s="3" t="s">
        <v>99</v>
      </c>
      <c r="N595" s="3" t="s">
        <v>29</v>
      </c>
    </row>
    <row r="596" spans="1:14" x14ac:dyDescent="0.3">
      <c r="A596" s="2">
        <v>45145</v>
      </c>
      <c r="B596" s="3" t="s">
        <v>93</v>
      </c>
      <c r="C596" s="3" t="s">
        <v>94</v>
      </c>
      <c r="D596" s="3" t="s">
        <v>146</v>
      </c>
      <c r="E596" s="3" t="s">
        <v>147</v>
      </c>
      <c r="F596" s="3" t="s">
        <v>148</v>
      </c>
      <c r="G596" s="3" t="s">
        <v>98</v>
      </c>
      <c r="H596" s="3" t="s">
        <v>19</v>
      </c>
      <c r="I596" s="3">
        <v>375</v>
      </c>
      <c r="J596" s="3" t="s">
        <v>20</v>
      </c>
      <c r="K596" s="3" t="s">
        <v>21</v>
      </c>
      <c r="L596" s="3" t="s">
        <v>22</v>
      </c>
      <c r="M596" s="3" t="s">
        <v>99</v>
      </c>
      <c r="N596" s="3" t="s">
        <v>29</v>
      </c>
    </row>
    <row r="597" spans="1:14" x14ac:dyDescent="0.3">
      <c r="A597" s="2">
        <v>45145</v>
      </c>
      <c r="B597" s="3" t="s">
        <v>93</v>
      </c>
      <c r="C597" s="3" t="s">
        <v>94</v>
      </c>
      <c r="D597" s="3" t="s">
        <v>107</v>
      </c>
      <c r="E597" s="3" t="s">
        <v>33</v>
      </c>
      <c r="F597" s="3" t="s">
        <v>97</v>
      </c>
      <c r="G597" s="3" t="s">
        <v>98</v>
      </c>
      <c r="H597" s="3" t="s">
        <v>19</v>
      </c>
      <c r="I597" s="3">
        <v>225</v>
      </c>
      <c r="J597" s="3" t="s">
        <v>20</v>
      </c>
      <c r="K597" s="3" t="s">
        <v>21</v>
      </c>
      <c r="L597" s="3" t="s">
        <v>22</v>
      </c>
      <c r="M597" s="3" t="s">
        <v>99</v>
      </c>
      <c r="N597" s="3" t="s">
        <v>29</v>
      </c>
    </row>
    <row r="598" spans="1:14" x14ac:dyDescent="0.3">
      <c r="A598" s="2">
        <v>45145</v>
      </c>
      <c r="B598" s="3" t="s">
        <v>93</v>
      </c>
      <c r="C598" s="3" t="s">
        <v>94</v>
      </c>
      <c r="D598" s="3" t="s">
        <v>108</v>
      </c>
      <c r="E598" s="3" t="s">
        <v>109</v>
      </c>
      <c r="F598" s="3" t="s">
        <v>110</v>
      </c>
      <c r="G598" s="3" t="s">
        <v>98</v>
      </c>
      <c r="H598" s="3" t="s">
        <v>19</v>
      </c>
      <c r="I598" s="3">
        <v>215</v>
      </c>
      <c r="J598" s="3" t="s">
        <v>20</v>
      </c>
      <c r="K598" s="3" t="s">
        <v>21</v>
      </c>
      <c r="L598" s="3" t="s">
        <v>22</v>
      </c>
      <c r="M598" s="3" t="s">
        <v>99</v>
      </c>
      <c r="N598" s="3" t="s">
        <v>29</v>
      </c>
    </row>
    <row r="599" spans="1:14" x14ac:dyDescent="0.3">
      <c r="A599" s="2">
        <v>45145</v>
      </c>
      <c r="B599" s="3" t="s">
        <v>93</v>
      </c>
      <c r="C599" s="3" t="s">
        <v>94</v>
      </c>
      <c r="D599" s="3" t="s">
        <v>112</v>
      </c>
      <c r="E599" s="3" t="s">
        <v>113</v>
      </c>
      <c r="F599" s="3" t="s">
        <v>110</v>
      </c>
      <c r="G599" s="3" t="s">
        <v>98</v>
      </c>
      <c r="H599" s="3" t="s">
        <v>19</v>
      </c>
      <c r="I599" s="3">
        <v>255</v>
      </c>
      <c r="J599" s="3" t="s">
        <v>20</v>
      </c>
      <c r="K599" s="3" t="s">
        <v>21</v>
      </c>
      <c r="L599" s="3" t="s">
        <v>22</v>
      </c>
      <c r="M599" s="3" t="s">
        <v>99</v>
      </c>
      <c r="N599" s="3" t="s">
        <v>29</v>
      </c>
    </row>
    <row r="600" spans="1:14" x14ac:dyDescent="0.3">
      <c r="A600" s="2">
        <v>45145</v>
      </c>
      <c r="B600" s="3" t="s">
        <v>93</v>
      </c>
      <c r="C600" s="3" t="s">
        <v>94</v>
      </c>
      <c r="D600" s="3" t="s">
        <v>115</v>
      </c>
      <c r="E600" s="3" t="s">
        <v>116</v>
      </c>
      <c r="F600" s="3" t="s">
        <v>117</v>
      </c>
      <c r="G600" s="3" t="s">
        <v>98</v>
      </c>
      <c r="H600" s="3" t="s">
        <v>19</v>
      </c>
      <c r="I600" s="3">
        <v>250</v>
      </c>
      <c r="J600" s="3" t="s">
        <v>20</v>
      </c>
      <c r="K600" s="3" t="s">
        <v>21</v>
      </c>
      <c r="L600" s="3" t="s">
        <v>22</v>
      </c>
      <c r="M600" s="3" t="s">
        <v>99</v>
      </c>
      <c r="N600" s="3" t="s">
        <v>29</v>
      </c>
    </row>
    <row r="601" spans="1:14" x14ac:dyDescent="0.3">
      <c r="A601" s="2">
        <v>45145</v>
      </c>
      <c r="B601" s="3" t="s">
        <v>119</v>
      </c>
      <c r="C601" s="3" t="s">
        <v>120</v>
      </c>
      <c r="D601" s="3" t="s">
        <v>121</v>
      </c>
      <c r="E601" s="3" t="s">
        <v>122</v>
      </c>
      <c r="F601" s="3" t="s">
        <v>97</v>
      </c>
      <c r="G601" s="3" t="s">
        <v>123</v>
      </c>
      <c r="H601" s="3" t="s">
        <v>19</v>
      </c>
      <c r="I601" s="3">
        <v>255</v>
      </c>
      <c r="J601" s="3" t="s">
        <v>20</v>
      </c>
      <c r="K601" s="3" t="s">
        <v>21</v>
      </c>
      <c r="L601" s="3" t="s">
        <v>22</v>
      </c>
      <c r="M601" s="3" t="s">
        <v>99</v>
      </c>
      <c r="N601" s="3" t="s">
        <v>29</v>
      </c>
    </row>
    <row r="602" spans="1:14" x14ac:dyDescent="0.3">
      <c r="A602" s="2">
        <v>45145</v>
      </c>
      <c r="B602" s="3" t="s">
        <v>119</v>
      </c>
      <c r="C602" s="3" t="s">
        <v>120</v>
      </c>
      <c r="D602" s="3" t="s">
        <v>121</v>
      </c>
      <c r="E602" s="3" t="s">
        <v>124</v>
      </c>
      <c r="F602" s="3" t="s">
        <v>97</v>
      </c>
      <c r="G602" s="3" t="s">
        <v>123</v>
      </c>
      <c r="H602" s="3" t="s">
        <v>19</v>
      </c>
      <c r="I602" s="3">
        <v>285</v>
      </c>
      <c r="J602" s="3" t="s">
        <v>20</v>
      </c>
      <c r="K602" s="3" t="s">
        <v>21</v>
      </c>
      <c r="L602" s="3" t="s">
        <v>22</v>
      </c>
      <c r="M602" s="3" t="s">
        <v>99</v>
      </c>
      <c r="N602" s="3" t="s">
        <v>29</v>
      </c>
    </row>
    <row r="603" spans="1:14" x14ac:dyDescent="0.3">
      <c r="A603" s="2">
        <v>45145</v>
      </c>
      <c r="B603" s="3" t="s">
        <v>93</v>
      </c>
      <c r="C603" s="3" t="s">
        <v>125</v>
      </c>
      <c r="D603" s="3" t="s">
        <v>126</v>
      </c>
      <c r="E603" s="3" t="s">
        <v>127</v>
      </c>
      <c r="F603" s="3" t="s">
        <v>128</v>
      </c>
      <c r="G603" s="3" t="s">
        <v>129</v>
      </c>
      <c r="H603" s="3" t="s">
        <v>19</v>
      </c>
      <c r="I603" s="3">
        <v>400</v>
      </c>
      <c r="J603" s="3" t="s">
        <v>20</v>
      </c>
      <c r="K603" s="3" t="s">
        <v>21</v>
      </c>
      <c r="L603" s="3" t="s">
        <v>22</v>
      </c>
      <c r="M603" s="3" t="s">
        <v>99</v>
      </c>
      <c r="N603" s="3" t="s">
        <v>29</v>
      </c>
    </row>
    <row r="604" spans="1:14" x14ac:dyDescent="0.3">
      <c r="A604" s="2">
        <v>45152</v>
      </c>
      <c r="B604" s="3" t="s">
        <v>93</v>
      </c>
      <c r="C604" s="3" t="s">
        <v>94</v>
      </c>
      <c r="D604" s="3" t="s">
        <v>100</v>
      </c>
      <c r="E604" s="3" t="s">
        <v>24</v>
      </c>
      <c r="F604" s="3" t="s">
        <v>97</v>
      </c>
      <c r="G604" s="3" t="s">
        <v>98</v>
      </c>
      <c r="H604" s="3" t="s">
        <v>19</v>
      </c>
      <c r="I604" s="3">
        <v>188</v>
      </c>
      <c r="J604" s="3" t="s">
        <v>20</v>
      </c>
      <c r="K604" s="3" t="s">
        <v>21</v>
      </c>
      <c r="L604" s="3" t="s">
        <v>22</v>
      </c>
      <c r="M604" s="3" t="s">
        <v>99</v>
      </c>
      <c r="N604" s="3" t="s">
        <v>29</v>
      </c>
    </row>
    <row r="605" spans="1:14" x14ac:dyDescent="0.3">
      <c r="A605" s="2">
        <v>45152</v>
      </c>
      <c r="B605" s="3" t="s">
        <v>93</v>
      </c>
      <c r="C605" s="3" t="s">
        <v>94</v>
      </c>
      <c r="D605" s="3" t="s">
        <v>101</v>
      </c>
      <c r="E605" s="3" t="s">
        <v>31</v>
      </c>
      <c r="F605" s="3" t="s">
        <v>97</v>
      </c>
      <c r="G605" s="3" t="s">
        <v>98</v>
      </c>
      <c r="H605" s="3" t="s">
        <v>19</v>
      </c>
      <c r="I605" s="3" t="s">
        <v>153</v>
      </c>
      <c r="J605" s="3" t="s">
        <v>20</v>
      </c>
      <c r="K605" s="3" t="s">
        <v>21</v>
      </c>
      <c r="L605" s="3" t="s">
        <v>22</v>
      </c>
      <c r="M605" s="3" t="s">
        <v>99</v>
      </c>
      <c r="N605" s="3" t="s">
        <v>29</v>
      </c>
    </row>
    <row r="606" spans="1:14" x14ac:dyDescent="0.3">
      <c r="A606" s="2">
        <v>45152</v>
      </c>
      <c r="B606" s="3" t="s">
        <v>93</v>
      </c>
      <c r="C606" s="3" t="s">
        <v>94</v>
      </c>
      <c r="D606" s="3" t="s">
        <v>103</v>
      </c>
      <c r="E606" s="3" t="s">
        <v>32</v>
      </c>
      <c r="F606" s="3" t="s">
        <v>97</v>
      </c>
      <c r="G606" s="3" t="s">
        <v>98</v>
      </c>
      <c r="H606" s="3" t="s">
        <v>19</v>
      </c>
      <c r="I606" s="3">
        <v>205</v>
      </c>
      <c r="J606" s="3" t="s">
        <v>20</v>
      </c>
      <c r="K606" s="3" t="s">
        <v>21</v>
      </c>
      <c r="L606" s="3" t="s">
        <v>22</v>
      </c>
      <c r="M606" s="3" t="s">
        <v>99</v>
      </c>
      <c r="N606" s="3" t="s">
        <v>29</v>
      </c>
    </row>
    <row r="607" spans="1:14" x14ac:dyDescent="0.3">
      <c r="A607" s="2">
        <v>45152</v>
      </c>
      <c r="B607" s="3" t="s">
        <v>93</v>
      </c>
      <c r="C607" s="3" t="s">
        <v>94</v>
      </c>
      <c r="D607" s="3" t="s">
        <v>104</v>
      </c>
      <c r="E607" s="3" t="s">
        <v>105</v>
      </c>
      <c r="F607" s="3" t="s">
        <v>106</v>
      </c>
      <c r="G607" s="3" t="s">
        <v>98</v>
      </c>
      <c r="H607" s="3" t="s">
        <v>19</v>
      </c>
      <c r="I607" s="3" t="s">
        <v>135</v>
      </c>
      <c r="J607" s="3" t="s">
        <v>20</v>
      </c>
      <c r="K607" s="3" t="s">
        <v>21</v>
      </c>
      <c r="L607" s="3" t="s">
        <v>22</v>
      </c>
      <c r="M607" s="3" t="s">
        <v>99</v>
      </c>
      <c r="N607" s="3" t="s">
        <v>29</v>
      </c>
    </row>
    <row r="608" spans="1:14" x14ac:dyDescent="0.3">
      <c r="A608" s="2">
        <v>45152</v>
      </c>
      <c r="B608" s="3" t="s">
        <v>93</v>
      </c>
      <c r="C608" s="3" t="s">
        <v>94</v>
      </c>
      <c r="D608" s="3" t="s">
        <v>146</v>
      </c>
      <c r="E608" s="3" t="s">
        <v>147</v>
      </c>
      <c r="F608" s="3" t="s">
        <v>148</v>
      </c>
      <c r="G608" s="3" t="s">
        <v>98</v>
      </c>
      <c r="H608" s="3" t="s">
        <v>19</v>
      </c>
      <c r="I608" s="3">
        <v>375</v>
      </c>
      <c r="J608" s="3" t="s">
        <v>20</v>
      </c>
      <c r="K608" s="3" t="s">
        <v>21</v>
      </c>
      <c r="L608" s="3" t="s">
        <v>22</v>
      </c>
      <c r="M608" s="3" t="s">
        <v>99</v>
      </c>
      <c r="N608" s="3" t="s">
        <v>29</v>
      </c>
    </row>
    <row r="609" spans="1:14" x14ac:dyDescent="0.3">
      <c r="A609" s="2">
        <v>45152</v>
      </c>
      <c r="B609" s="3" t="s">
        <v>93</v>
      </c>
      <c r="C609" s="3" t="s">
        <v>94</v>
      </c>
      <c r="D609" s="3" t="s">
        <v>107</v>
      </c>
      <c r="E609" s="3" t="s">
        <v>33</v>
      </c>
      <c r="F609" s="3" t="s">
        <v>97</v>
      </c>
      <c r="G609" s="3" t="s">
        <v>98</v>
      </c>
      <c r="H609" s="3" t="s">
        <v>19</v>
      </c>
      <c r="I609" s="3">
        <v>225</v>
      </c>
      <c r="J609" s="3" t="s">
        <v>20</v>
      </c>
      <c r="K609" s="3" t="s">
        <v>21</v>
      </c>
      <c r="L609" s="3" t="s">
        <v>22</v>
      </c>
      <c r="M609" s="3" t="s">
        <v>99</v>
      </c>
      <c r="N609" s="3" t="s">
        <v>29</v>
      </c>
    </row>
    <row r="610" spans="1:14" x14ac:dyDescent="0.3">
      <c r="A610" s="2">
        <v>45152</v>
      </c>
      <c r="B610" s="3" t="s">
        <v>93</v>
      </c>
      <c r="C610" s="3" t="s">
        <v>94</v>
      </c>
      <c r="D610" s="3" t="s">
        <v>108</v>
      </c>
      <c r="E610" s="3" t="s">
        <v>109</v>
      </c>
      <c r="F610" s="3" t="s">
        <v>110</v>
      </c>
      <c r="G610" s="3" t="s">
        <v>98</v>
      </c>
      <c r="H610" s="3" t="s">
        <v>19</v>
      </c>
      <c r="I610" s="3">
        <v>215</v>
      </c>
      <c r="J610" s="3" t="s">
        <v>20</v>
      </c>
      <c r="K610" s="3" t="s">
        <v>21</v>
      </c>
      <c r="L610" s="3" t="s">
        <v>22</v>
      </c>
      <c r="M610" s="3" t="s">
        <v>99</v>
      </c>
      <c r="N610" s="3" t="s">
        <v>29</v>
      </c>
    </row>
    <row r="611" spans="1:14" x14ac:dyDescent="0.3">
      <c r="A611" s="2">
        <v>45152</v>
      </c>
      <c r="B611" s="3" t="s">
        <v>93</v>
      </c>
      <c r="C611" s="3" t="s">
        <v>94</v>
      </c>
      <c r="D611" s="3" t="s">
        <v>112</v>
      </c>
      <c r="E611" s="3" t="s">
        <v>113</v>
      </c>
      <c r="F611" s="3" t="s">
        <v>110</v>
      </c>
      <c r="G611" s="3" t="s">
        <v>98</v>
      </c>
      <c r="H611" s="3" t="s">
        <v>19</v>
      </c>
      <c r="I611" s="3">
        <v>255</v>
      </c>
      <c r="J611" s="3" t="s">
        <v>20</v>
      </c>
      <c r="K611" s="3" t="s">
        <v>21</v>
      </c>
      <c r="L611" s="3" t="s">
        <v>22</v>
      </c>
      <c r="M611" s="3" t="s">
        <v>99</v>
      </c>
      <c r="N611" s="3" t="s">
        <v>29</v>
      </c>
    </row>
    <row r="612" spans="1:14" x14ac:dyDescent="0.3">
      <c r="A612" s="2">
        <v>45152</v>
      </c>
      <c r="B612" s="3" t="s">
        <v>93</v>
      </c>
      <c r="C612" s="3" t="s">
        <v>94</v>
      </c>
      <c r="D612" s="3" t="s">
        <v>115</v>
      </c>
      <c r="E612" s="3" t="s">
        <v>116</v>
      </c>
      <c r="F612" s="3" t="s">
        <v>117</v>
      </c>
      <c r="G612" s="3" t="s">
        <v>98</v>
      </c>
      <c r="H612" s="3" t="s">
        <v>19</v>
      </c>
      <c r="I612" s="3">
        <v>250</v>
      </c>
      <c r="J612" s="3" t="s">
        <v>20</v>
      </c>
      <c r="K612" s="3" t="s">
        <v>21</v>
      </c>
      <c r="L612" s="3" t="s">
        <v>22</v>
      </c>
      <c r="M612" s="3" t="s">
        <v>99</v>
      </c>
      <c r="N612" s="3" t="s">
        <v>29</v>
      </c>
    </row>
    <row r="613" spans="1:14" x14ac:dyDescent="0.3">
      <c r="A613" s="2">
        <v>45152</v>
      </c>
      <c r="B613" s="3" t="s">
        <v>119</v>
      </c>
      <c r="C613" s="3" t="s">
        <v>120</v>
      </c>
      <c r="D613" s="3" t="s">
        <v>121</v>
      </c>
      <c r="E613" s="3" t="s">
        <v>122</v>
      </c>
      <c r="F613" s="3" t="s">
        <v>97</v>
      </c>
      <c r="G613" s="3" t="s">
        <v>123</v>
      </c>
      <c r="H613" s="3" t="s">
        <v>19</v>
      </c>
      <c r="I613" s="3">
        <v>255</v>
      </c>
      <c r="J613" s="3" t="s">
        <v>20</v>
      </c>
      <c r="K613" s="3" t="s">
        <v>21</v>
      </c>
      <c r="L613" s="3" t="s">
        <v>22</v>
      </c>
      <c r="M613" s="3" t="s">
        <v>99</v>
      </c>
      <c r="N613" s="3" t="s">
        <v>29</v>
      </c>
    </row>
    <row r="614" spans="1:14" x14ac:dyDescent="0.3">
      <c r="A614" s="2">
        <v>45152</v>
      </c>
      <c r="B614" s="3" t="s">
        <v>119</v>
      </c>
      <c r="C614" s="3" t="s">
        <v>120</v>
      </c>
      <c r="D614" s="3" t="s">
        <v>121</v>
      </c>
      <c r="E614" s="3" t="s">
        <v>124</v>
      </c>
      <c r="F614" s="3" t="s">
        <v>97</v>
      </c>
      <c r="G614" s="3" t="s">
        <v>123</v>
      </c>
      <c r="H614" s="3" t="s">
        <v>19</v>
      </c>
      <c r="I614" s="3">
        <v>285</v>
      </c>
      <c r="J614" s="3" t="s">
        <v>20</v>
      </c>
      <c r="K614" s="3" t="s">
        <v>21</v>
      </c>
      <c r="L614" s="3" t="s">
        <v>22</v>
      </c>
      <c r="M614" s="3" t="s">
        <v>99</v>
      </c>
      <c r="N614" s="3" t="s">
        <v>29</v>
      </c>
    </row>
    <row r="615" spans="1:14" x14ac:dyDescent="0.3">
      <c r="A615" s="2">
        <v>45152</v>
      </c>
      <c r="B615" s="3" t="s">
        <v>93</v>
      </c>
      <c r="C615" s="3" t="s">
        <v>125</v>
      </c>
      <c r="D615" s="3" t="s">
        <v>126</v>
      </c>
      <c r="E615" s="3" t="s">
        <v>127</v>
      </c>
      <c r="F615" s="3" t="s">
        <v>128</v>
      </c>
      <c r="G615" s="3" t="s">
        <v>129</v>
      </c>
      <c r="H615" s="3" t="s">
        <v>19</v>
      </c>
      <c r="I615" s="3">
        <v>400</v>
      </c>
      <c r="J615" s="3" t="s">
        <v>20</v>
      </c>
      <c r="K615" s="3" t="s">
        <v>21</v>
      </c>
      <c r="L615" s="3" t="s">
        <v>22</v>
      </c>
      <c r="M615" s="3" t="s">
        <v>99</v>
      </c>
      <c r="N615" s="3" t="s">
        <v>29</v>
      </c>
    </row>
    <row r="616" spans="1:14" x14ac:dyDescent="0.3">
      <c r="A616" s="2">
        <v>45166</v>
      </c>
      <c r="B616" s="3" t="s">
        <v>93</v>
      </c>
      <c r="C616" s="3" t="s">
        <v>94</v>
      </c>
      <c r="D616" s="3" t="s">
        <v>100</v>
      </c>
      <c r="E616" s="3" t="s">
        <v>24</v>
      </c>
      <c r="F616" s="3" t="s">
        <v>97</v>
      </c>
      <c r="G616" s="3" t="s">
        <v>98</v>
      </c>
      <c r="H616" s="3" t="s">
        <v>19</v>
      </c>
      <c r="I616" s="3">
        <v>188</v>
      </c>
      <c r="J616" s="3" t="s">
        <v>20</v>
      </c>
      <c r="K616" s="3" t="s">
        <v>21</v>
      </c>
      <c r="L616" s="3" t="s">
        <v>22</v>
      </c>
      <c r="M616" s="3" t="s">
        <v>99</v>
      </c>
      <c r="N616" s="3" t="s">
        <v>29</v>
      </c>
    </row>
    <row r="617" spans="1:14" x14ac:dyDescent="0.3">
      <c r="A617" s="2">
        <v>45166</v>
      </c>
      <c r="B617" s="3" t="s">
        <v>93</v>
      </c>
      <c r="C617" s="3" t="s">
        <v>94</v>
      </c>
      <c r="D617" s="3" t="s">
        <v>101</v>
      </c>
      <c r="E617" s="3" t="s">
        <v>31</v>
      </c>
      <c r="F617" s="3" t="s">
        <v>97</v>
      </c>
      <c r="G617" s="3" t="s">
        <v>98</v>
      </c>
      <c r="H617" s="3" t="s">
        <v>19</v>
      </c>
      <c r="I617" s="3" t="s">
        <v>153</v>
      </c>
      <c r="J617" s="3" t="s">
        <v>20</v>
      </c>
      <c r="K617" s="3" t="s">
        <v>21</v>
      </c>
      <c r="L617" s="3" t="s">
        <v>22</v>
      </c>
      <c r="M617" s="3" t="s">
        <v>99</v>
      </c>
      <c r="N617" s="3" t="s">
        <v>29</v>
      </c>
    </row>
    <row r="618" spans="1:14" x14ac:dyDescent="0.3">
      <c r="A618" s="2">
        <v>45166</v>
      </c>
      <c r="B618" s="3" t="s">
        <v>93</v>
      </c>
      <c r="C618" s="3" t="s">
        <v>94</v>
      </c>
      <c r="D618" s="3" t="s">
        <v>103</v>
      </c>
      <c r="E618" s="3" t="s">
        <v>32</v>
      </c>
      <c r="F618" s="3" t="s">
        <v>97</v>
      </c>
      <c r="G618" s="3" t="s">
        <v>98</v>
      </c>
      <c r="H618" s="3" t="s">
        <v>19</v>
      </c>
      <c r="I618" s="3">
        <v>205</v>
      </c>
      <c r="J618" s="3" t="s">
        <v>20</v>
      </c>
      <c r="K618" s="3" t="s">
        <v>21</v>
      </c>
      <c r="L618" s="3" t="s">
        <v>22</v>
      </c>
      <c r="M618" s="3" t="s">
        <v>99</v>
      </c>
      <c r="N618" s="3" t="s">
        <v>29</v>
      </c>
    </row>
    <row r="619" spans="1:14" x14ac:dyDescent="0.3">
      <c r="A619" s="2">
        <v>45166</v>
      </c>
      <c r="B619" s="3" t="s">
        <v>93</v>
      </c>
      <c r="C619" s="3" t="s">
        <v>94</v>
      </c>
      <c r="D619" s="3" t="s">
        <v>104</v>
      </c>
      <c r="E619" s="3" t="s">
        <v>105</v>
      </c>
      <c r="F619" s="3" t="s">
        <v>106</v>
      </c>
      <c r="G619" s="3" t="s">
        <v>98</v>
      </c>
      <c r="H619" s="3" t="s">
        <v>19</v>
      </c>
      <c r="I619" s="3" t="s">
        <v>135</v>
      </c>
      <c r="J619" s="3" t="s">
        <v>20</v>
      </c>
      <c r="K619" s="3" t="s">
        <v>21</v>
      </c>
      <c r="L619" s="3" t="s">
        <v>22</v>
      </c>
      <c r="M619" s="3" t="s">
        <v>99</v>
      </c>
      <c r="N619" s="3" t="s">
        <v>29</v>
      </c>
    </row>
    <row r="620" spans="1:14" x14ac:dyDescent="0.3">
      <c r="A620" s="2">
        <v>45166</v>
      </c>
      <c r="B620" s="3" t="s">
        <v>93</v>
      </c>
      <c r="C620" s="3" t="s">
        <v>94</v>
      </c>
      <c r="D620" s="3" t="s">
        <v>146</v>
      </c>
      <c r="E620" s="3" t="s">
        <v>147</v>
      </c>
      <c r="F620" s="3" t="s">
        <v>148</v>
      </c>
      <c r="G620" s="3" t="s">
        <v>98</v>
      </c>
      <c r="H620" s="3" t="s">
        <v>19</v>
      </c>
      <c r="I620" s="3">
        <v>375</v>
      </c>
      <c r="J620" s="3" t="s">
        <v>20</v>
      </c>
      <c r="K620" s="3" t="s">
        <v>21</v>
      </c>
      <c r="L620" s="3" t="s">
        <v>22</v>
      </c>
      <c r="M620" s="3" t="s">
        <v>99</v>
      </c>
      <c r="N620" s="3" t="s">
        <v>29</v>
      </c>
    </row>
    <row r="621" spans="1:14" x14ac:dyDescent="0.3">
      <c r="A621" s="2">
        <v>45166</v>
      </c>
      <c r="B621" s="3" t="s">
        <v>93</v>
      </c>
      <c r="C621" s="3" t="s">
        <v>94</v>
      </c>
      <c r="D621" s="3" t="s">
        <v>107</v>
      </c>
      <c r="E621" s="3" t="s">
        <v>33</v>
      </c>
      <c r="F621" s="3" t="s">
        <v>97</v>
      </c>
      <c r="G621" s="3" t="s">
        <v>98</v>
      </c>
      <c r="H621" s="3" t="s">
        <v>19</v>
      </c>
      <c r="I621" s="3">
        <v>225</v>
      </c>
      <c r="J621" s="3" t="s">
        <v>20</v>
      </c>
      <c r="K621" s="3" t="s">
        <v>21</v>
      </c>
      <c r="L621" s="3" t="s">
        <v>22</v>
      </c>
      <c r="M621" s="3" t="s">
        <v>99</v>
      </c>
      <c r="N621" s="3" t="s">
        <v>29</v>
      </c>
    </row>
    <row r="622" spans="1:14" x14ac:dyDescent="0.3">
      <c r="A622" s="2">
        <v>45166</v>
      </c>
      <c r="B622" s="3" t="s">
        <v>93</v>
      </c>
      <c r="C622" s="3" t="s">
        <v>94</v>
      </c>
      <c r="D622" s="3" t="s">
        <v>108</v>
      </c>
      <c r="E622" s="3" t="s">
        <v>109</v>
      </c>
      <c r="F622" s="3" t="s">
        <v>110</v>
      </c>
      <c r="G622" s="3" t="s">
        <v>98</v>
      </c>
      <c r="H622" s="3" t="s">
        <v>19</v>
      </c>
      <c r="I622" s="3">
        <v>215</v>
      </c>
      <c r="J622" s="3" t="s">
        <v>20</v>
      </c>
      <c r="K622" s="3" t="s">
        <v>21</v>
      </c>
      <c r="L622" s="3" t="s">
        <v>22</v>
      </c>
      <c r="M622" s="3" t="s">
        <v>99</v>
      </c>
      <c r="N622" s="3" t="s">
        <v>29</v>
      </c>
    </row>
    <row r="623" spans="1:14" x14ac:dyDescent="0.3">
      <c r="A623" s="2">
        <v>45166</v>
      </c>
      <c r="B623" s="3" t="s">
        <v>93</v>
      </c>
      <c r="C623" s="3" t="s">
        <v>94</v>
      </c>
      <c r="D623" s="3" t="s">
        <v>112</v>
      </c>
      <c r="E623" s="3" t="s">
        <v>113</v>
      </c>
      <c r="F623" s="3" t="s">
        <v>110</v>
      </c>
      <c r="G623" s="3" t="s">
        <v>98</v>
      </c>
      <c r="H623" s="3" t="s">
        <v>19</v>
      </c>
      <c r="I623" s="3">
        <v>255</v>
      </c>
      <c r="J623" s="3" t="s">
        <v>20</v>
      </c>
      <c r="K623" s="3" t="s">
        <v>21</v>
      </c>
      <c r="L623" s="3" t="s">
        <v>22</v>
      </c>
      <c r="M623" s="3" t="s">
        <v>99</v>
      </c>
      <c r="N623" s="3" t="s">
        <v>29</v>
      </c>
    </row>
    <row r="624" spans="1:14" x14ac:dyDescent="0.3">
      <c r="A624" s="2">
        <v>45166</v>
      </c>
      <c r="B624" s="3" t="s">
        <v>93</v>
      </c>
      <c r="C624" s="3" t="s">
        <v>94</v>
      </c>
      <c r="D624" s="3" t="s">
        <v>115</v>
      </c>
      <c r="E624" s="3" t="s">
        <v>116</v>
      </c>
      <c r="F624" s="3" t="s">
        <v>117</v>
      </c>
      <c r="G624" s="3" t="s">
        <v>98</v>
      </c>
      <c r="H624" s="3" t="s">
        <v>19</v>
      </c>
      <c r="I624" s="3">
        <v>250</v>
      </c>
      <c r="J624" s="3" t="s">
        <v>20</v>
      </c>
      <c r="K624" s="3" t="s">
        <v>21</v>
      </c>
      <c r="L624" s="3" t="s">
        <v>22</v>
      </c>
      <c r="M624" s="3" t="s">
        <v>99</v>
      </c>
      <c r="N624" s="3" t="s">
        <v>29</v>
      </c>
    </row>
    <row r="625" spans="1:14" x14ac:dyDescent="0.3">
      <c r="A625" s="2">
        <v>45166</v>
      </c>
      <c r="B625" s="3" t="s">
        <v>119</v>
      </c>
      <c r="C625" s="3" t="s">
        <v>120</v>
      </c>
      <c r="D625" s="3" t="s">
        <v>121</v>
      </c>
      <c r="E625" s="3" t="s">
        <v>122</v>
      </c>
      <c r="F625" s="3" t="s">
        <v>97</v>
      </c>
      <c r="G625" s="3" t="s">
        <v>123</v>
      </c>
      <c r="H625" s="3" t="s">
        <v>19</v>
      </c>
      <c r="I625" s="3">
        <v>255</v>
      </c>
      <c r="J625" s="3" t="s">
        <v>20</v>
      </c>
      <c r="K625" s="3" t="s">
        <v>21</v>
      </c>
      <c r="L625" s="3" t="s">
        <v>22</v>
      </c>
      <c r="M625" s="3" t="s">
        <v>99</v>
      </c>
      <c r="N625" s="3" t="s">
        <v>29</v>
      </c>
    </row>
    <row r="626" spans="1:14" x14ac:dyDescent="0.3">
      <c r="A626" s="2">
        <v>45166</v>
      </c>
      <c r="B626" s="3" t="s">
        <v>119</v>
      </c>
      <c r="C626" s="3" t="s">
        <v>120</v>
      </c>
      <c r="D626" s="3" t="s">
        <v>121</v>
      </c>
      <c r="E626" s="3" t="s">
        <v>124</v>
      </c>
      <c r="F626" s="3" t="s">
        <v>97</v>
      </c>
      <c r="G626" s="3" t="s">
        <v>123</v>
      </c>
      <c r="H626" s="3" t="s">
        <v>19</v>
      </c>
      <c r="I626" s="3">
        <v>285</v>
      </c>
      <c r="J626" s="3" t="s">
        <v>20</v>
      </c>
      <c r="K626" s="3" t="s">
        <v>21</v>
      </c>
      <c r="L626" s="3" t="s">
        <v>22</v>
      </c>
      <c r="M626" s="3" t="s">
        <v>99</v>
      </c>
      <c r="N626" s="3" t="s">
        <v>29</v>
      </c>
    </row>
    <row r="627" spans="1:14" x14ac:dyDescent="0.3">
      <c r="A627" s="2">
        <v>45166</v>
      </c>
      <c r="B627" s="3" t="s">
        <v>93</v>
      </c>
      <c r="C627" s="3" t="s">
        <v>125</v>
      </c>
      <c r="D627" s="3" t="s">
        <v>126</v>
      </c>
      <c r="E627" s="3" t="s">
        <v>127</v>
      </c>
      <c r="F627" s="3" t="s">
        <v>128</v>
      </c>
      <c r="G627" s="3" t="s">
        <v>129</v>
      </c>
      <c r="H627" s="3" t="s">
        <v>19</v>
      </c>
      <c r="I627" s="3">
        <v>400</v>
      </c>
      <c r="J627" s="3" t="s">
        <v>20</v>
      </c>
      <c r="K627" s="3" t="s">
        <v>21</v>
      </c>
      <c r="L627" s="3" t="s">
        <v>22</v>
      </c>
      <c r="M627" s="3" t="s">
        <v>99</v>
      </c>
      <c r="N627" s="3" t="s">
        <v>29</v>
      </c>
    </row>
    <row r="628" spans="1:14" x14ac:dyDescent="0.3">
      <c r="A628" s="2" t="s">
        <v>154</v>
      </c>
      <c r="B628" s="3" t="s">
        <v>93</v>
      </c>
      <c r="C628" s="3" t="s">
        <v>94</v>
      </c>
      <c r="D628" s="3" t="s">
        <v>100</v>
      </c>
      <c r="E628" s="3" t="s">
        <v>24</v>
      </c>
      <c r="F628" s="3" t="s">
        <v>97</v>
      </c>
      <c r="G628" s="3" t="s">
        <v>98</v>
      </c>
      <c r="H628" s="3" t="s">
        <v>19</v>
      </c>
      <c r="I628" s="3">
        <v>195</v>
      </c>
      <c r="J628" s="3" t="s">
        <v>20</v>
      </c>
      <c r="K628" s="3" t="s">
        <v>21</v>
      </c>
      <c r="L628" s="3" t="s">
        <v>22</v>
      </c>
      <c r="M628" s="3" t="s">
        <v>99</v>
      </c>
      <c r="N628" s="3" t="s">
        <v>29</v>
      </c>
    </row>
    <row r="629" spans="1:14" x14ac:dyDescent="0.3">
      <c r="A629" s="2" t="s">
        <v>154</v>
      </c>
      <c r="B629" s="3" t="s">
        <v>93</v>
      </c>
      <c r="C629" s="3" t="s">
        <v>94</v>
      </c>
      <c r="D629" s="3" t="s">
        <v>101</v>
      </c>
      <c r="E629" s="3" t="s">
        <v>31</v>
      </c>
      <c r="F629" s="3" t="s">
        <v>97</v>
      </c>
      <c r="G629" s="3" t="s">
        <v>98</v>
      </c>
      <c r="H629" s="3" t="s">
        <v>19</v>
      </c>
      <c r="I629" s="3" t="s">
        <v>130</v>
      </c>
      <c r="J629" s="3" t="s">
        <v>20</v>
      </c>
      <c r="K629" s="3" t="s">
        <v>21</v>
      </c>
      <c r="L629" s="3" t="s">
        <v>22</v>
      </c>
      <c r="M629" s="3" t="s">
        <v>99</v>
      </c>
      <c r="N629" s="3" t="s">
        <v>29</v>
      </c>
    </row>
    <row r="630" spans="1:14" x14ac:dyDescent="0.3">
      <c r="A630" s="2" t="s">
        <v>154</v>
      </c>
      <c r="B630" s="3" t="s">
        <v>93</v>
      </c>
      <c r="C630" s="3" t="s">
        <v>94</v>
      </c>
      <c r="D630" s="3" t="s">
        <v>103</v>
      </c>
      <c r="E630" s="3" t="s">
        <v>32</v>
      </c>
      <c r="F630" s="3" t="s">
        <v>97</v>
      </c>
      <c r="G630" s="3" t="s">
        <v>98</v>
      </c>
      <c r="H630" s="3" t="s">
        <v>19</v>
      </c>
      <c r="I630" s="3">
        <v>210</v>
      </c>
      <c r="J630" s="3" t="s">
        <v>20</v>
      </c>
      <c r="K630" s="3" t="s">
        <v>21</v>
      </c>
      <c r="L630" s="3" t="s">
        <v>22</v>
      </c>
      <c r="M630" s="3" t="s">
        <v>99</v>
      </c>
      <c r="N630" s="3" t="s">
        <v>29</v>
      </c>
    </row>
    <row r="631" spans="1:14" x14ac:dyDescent="0.3">
      <c r="A631" s="2" t="s">
        <v>154</v>
      </c>
      <c r="B631" s="3" t="s">
        <v>93</v>
      </c>
      <c r="C631" s="3" t="s">
        <v>94</v>
      </c>
      <c r="D631" s="3" t="s">
        <v>104</v>
      </c>
      <c r="E631" s="3" t="s">
        <v>105</v>
      </c>
      <c r="F631" s="3" t="s">
        <v>106</v>
      </c>
      <c r="G631" s="3" t="s">
        <v>98</v>
      </c>
      <c r="H631" s="3" t="s">
        <v>19</v>
      </c>
      <c r="I631" s="3" t="s">
        <v>155</v>
      </c>
      <c r="J631" s="3" t="s">
        <v>20</v>
      </c>
      <c r="K631" s="3" t="s">
        <v>21</v>
      </c>
      <c r="L631" s="3" t="s">
        <v>22</v>
      </c>
      <c r="M631" s="3" t="s">
        <v>99</v>
      </c>
      <c r="N631" s="3" t="s">
        <v>29</v>
      </c>
    </row>
    <row r="632" spans="1:14" x14ac:dyDescent="0.3">
      <c r="A632" s="2" t="s">
        <v>154</v>
      </c>
      <c r="B632" s="3" t="s">
        <v>93</v>
      </c>
      <c r="C632" s="3" t="s">
        <v>94</v>
      </c>
      <c r="D632" s="3" t="s">
        <v>142</v>
      </c>
      <c r="E632" s="3" t="s">
        <v>143</v>
      </c>
      <c r="F632" s="3" t="s">
        <v>144</v>
      </c>
      <c r="G632" s="3" t="s">
        <v>98</v>
      </c>
      <c r="H632" s="3" t="s">
        <v>19</v>
      </c>
      <c r="I632" s="3">
        <v>315</v>
      </c>
      <c r="J632" s="3" t="s">
        <v>20</v>
      </c>
      <c r="K632" s="3" t="s">
        <v>21</v>
      </c>
      <c r="L632" s="3" t="s">
        <v>22</v>
      </c>
      <c r="M632" s="3" t="s">
        <v>99</v>
      </c>
      <c r="N632" s="3" t="s">
        <v>29</v>
      </c>
    </row>
    <row r="633" spans="1:14" x14ac:dyDescent="0.3">
      <c r="A633" s="2" t="s">
        <v>154</v>
      </c>
      <c r="B633" s="3" t="s">
        <v>93</v>
      </c>
      <c r="C633" s="3" t="s">
        <v>94</v>
      </c>
      <c r="D633" s="3" t="s">
        <v>156</v>
      </c>
      <c r="E633" s="3" t="s">
        <v>157</v>
      </c>
      <c r="F633" s="3" t="s">
        <v>158</v>
      </c>
      <c r="G633" s="3" t="s">
        <v>98</v>
      </c>
      <c r="H633" s="3" t="s">
        <v>19</v>
      </c>
      <c r="I633" s="3">
        <v>345</v>
      </c>
      <c r="J633" s="3" t="s">
        <v>20</v>
      </c>
      <c r="K633" s="3" t="s">
        <v>21</v>
      </c>
      <c r="L633" s="3" t="s">
        <v>22</v>
      </c>
      <c r="M633" s="3" t="s">
        <v>99</v>
      </c>
      <c r="N633" s="3" t="s">
        <v>29</v>
      </c>
    </row>
    <row r="634" spans="1:14" x14ac:dyDescent="0.3">
      <c r="A634" s="2" t="s">
        <v>154</v>
      </c>
      <c r="B634" s="3" t="s">
        <v>93</v>
      </c>
      <c r="C634" s="3" t="s">
        <v>94</v>
      </c>
      <c r="D634" s="3" t="s">
        <v>107</v>
      </c>
      <c r="E634" s="3" t="s">
        <v>33</v>
      </c>
      <c r="F634" s="3" t="s">
        <v>97</v>
      </c>
      <c r="G634" s="3" t="s">
        <v>98</v>
      </c>
      <c r="H634" s="3" t="s">
        <v>19</v>
      </c>
      <c r="I634" s="3">
        <v>230</v>
      </c>
      <c r="J634" s="3" t="s">
        <v>20</v>
      </c>
      <c r="K634" s="3" t="s">
        <v>21</v>
      </c>
      <c r="L634" s="3" t="s">
        <v>22</v>
      </c>
      <c r="M634" s="3" t="s">
        <v>99</v>
      </c>
      <c r="N634" s="3" t="s">
        <v>29</v>
      </c>
    </row>
    <row r="635" spans="1:14" x14ac:dyDescent="0.3">
      <c r="A635" s="2" t="s">
        <v>154</v>
      </c>
      <c r="B635" s="3" t="s">
        <v>93</v>
      </c>
      <c r="C635" s="3" t="s">
        <v>94</v>
      </c>
      <c r="D635" s="3" t="s">
        <v>108</v>
      </c>
      <c r="E635" s="3" t="s">
        <v>109</v>
      </c>
      <c r="F635" s="3" t="s">
        <v>110</v>
      </c>
      <c r="G635" s="3" t="s">
        <v>98</v>
      </c>
      <c r="H635" s="3" t="s">
        <v>19</v>
      </c>
      <c r="I635" s="3">
        <v>220</v>
      </c>
      <c r="J635" s="3" t="s">
        <v>20</v>
      </c>
      <c r="K635" s="3" t="s">
        <v>21</v>
      </c>
      <c r="L635" s="3" t="s">
        <v>22</v>
      </c>
      <c r="M635" s="3" t="s">
        <v>99</v>
      </c>
      <c r="N635" s="3" t="s">
        <v>29</v>
      </c>
    </row>
    <row r="636" spans="1:14" x14ac:dyDescent="0.3">
      <c r="A636" s="2" t="s">
        <v>154</v>
      </c>
      <c r="B636" s="3" t="s">
        <v>93</v>
      </c>
      <c r="C636" s="3" t="s">
        <v>94</v>
      </c>
      <c r="D636" s="3" t="s">
        <v>112</v>
      </c>
      <c r="E636" s="3" t="s">
        <v>113</v>
      </c>
      <c r="F636" s="3" t="s">
        <v>110</v>
      </c>
      <c r="G636" s="3" t="s">
        <v>98</v>
      </c>
      <c r="H636" s="3" t="s">
        <v>19</v>
      </c>
      <c r="I636" s="3">
        <v>260</v>
      </c>
      <c r="J636" s="3" t="s">
        <v>20</v>
      </c>
      <c r="K636" s="3" t="s">
        <v>21</v>
      </c>
      <c r="L636" s="3" t="s">
        <v>22</v>
      </c>
      <c r="M636" s="3" t="s">
        <v>99</v>
      </c>
      <c r="N636" s="3" t="s">
        <v>29</v>
      </c>
    </row>
    <row r="637" spans="1:14" x14ac:dyDescent="0.3">
      <c r="A637" s="2" t="s">
        <v>154</v>
      </c>
      <c r="B637" s="3" t="s">
        <v>93</v>
      </c>
      <c r="C637" s="3" t="s">
        <v>94</v>
      </c>
      <c r="D637" s="3" t="s">
        <v>115</v>
      </c>
      <c r="E637" s="3" t="s">
        <v>116</v>
      </c>
      <c r="F637" s="3" t="s">
        <v>117</v>
      </c>
      <c r="G637" s="3" t="s">
        <v>98</v>
      </c>
      <c r="H637" s="3" t="s">
        <v>19</v>
      </c>
      <c r="I637" s="3">
        <v>255</v>
      </c>
      <c r="J637" s="3" t="s">
        <v>20</v>
      </c>
      <c r="K637" s="3" t="s">
        <v>21</v>
      </c>
      <c r="L637" s="3" t="s">
        <v>22</v>
      </c>
      <c r="M637" s="3" t="s">
        <v>99</v>
      </c>
      <c r="N637" s="3" t="s">
        <v>29</v>
      </c>
    </row>
    <row r="638" spans="1:14" x14ac:dyDescent="0.3">
      <c r="A638" s="2" t="s">
        <v>154</v>
      </c>
      <c r="B638" s="3" t="s">
        <v>93</v>
      </c>
      <c r="C638" s="3" t="s">
        <v>94</v>
      </c>
      <c r="D638" s="3" t="s">
        <v>108</v>
      </c>
      <c r="E638" s="3" t="s">
        <v>118</v>
      </c>
      <c r="F638" s="3" t="s">
        <v>97</v>
      </c>
      <c r="G638" s="3" t="s">
        <v>98</v>
      </c>
      <c r="H638" s="3" t="s">
        <v>19</v>
      </c>
      <c r="I638" s="3">
        <v>345</v>
      </c>
      <c r="J638" s="3" t="s">
        <v>20</v>
      </c>
      <c r="K638" s="3" t="s">
        <v>21</v>
      </c>
      <c r="L638" s="3" t="s">
        <v>22</v>
      </c>
      <c r="M638" s="3" t="s">
        <v>99</v>
      </c>
      <c r="N638" s="3" t="s">
        <v>29</v>
      </c>
    </row>
    <row r="639" spans="1:14" x14ac:dyDescent="0.3">
      <c r="A639" s="2" t="s">
        <v>154</v>
      </c>
      <c r="B639" s="3" t="s">
        <v>119</v>
      </c>
      <c r="C639" s="3" t="s">
        <v>120</v>
      </c>
      <c r="D639" s="3" t="s">
        <v>121</v>
      </c>
      <c r="E639" s="3" t="s">
        <v>122</v>
      </c>
      <c r="F639" s="3" t="s">
        <v>97</v>
      </c>
      <c r="G639" s="3" t="s">
        <v>123</v>
      </c>
      <c r="H639" s="3" t="s">
        <v>19</v>
      </c>
      <c r="I639" s="3">
        <v>260</v>
      </c>
      <c r="J639" s="3" t="s">
        <v>20</v>
      </c>
      <c r="K639" s="3" t="s">
        <v>21</v>
      </c>
      <c r="L639" s="3" t="s">
        <v>22</v>
      </c>
      <c r="M639" s="3" t="s">
        <v>99</v>
      </c>
      <c r="N639" s="3" t="s">
        <v>29</v>
      </c>
    </row>
    <row r="640" spans="1:14" x14ac:dyDescent="0.3">
      <c r="A640" s="2" t="s">
        <v>154</v>
      </c>
      <c r="B640" s="3" t="s">
        <v>119</v>
      </c>
      <c r="C640" s="3" t="s">
        <v>120</v>
      </c>
      <c r="D640" s="3" t="s">
        <v>121</v>
      </c>
      <c r="E640" s="3" t="s">
        <v>124</v>
      </c>
      <c r="F640" s="3" t="s">
        <v>97</v>
      </c>
      <c r="G640" s="3" t="s">
        <v>123</v>
      </c>
      <c r="H640" s="3" t="s">
        <v>19</v>
      </c>
      <c r="I640" s="3">
        <v>290</v>
      </c>
      <c r="J640" s="3" t="s">
        <v>20</v>
      </c>
      <c r="K640" s="3" t="s">
        <v>21</v>
      </c>
      <c r="L640" s="3" t="s">
        <v>22</v>
      </c>
      <c r="M640" s="3" t="s">
        <v>99</v>
      </c>
      <c r="N640" s="3" t="s">
        <v>29</v>
      </c>
    </row>
    <row r="641" spans="1:14" x14ac:dyDescent="0.3">
      <c r="A641" s="2" t="s">
        <v>154</v>
      </c>
      <c r="B641" s="3" t="s">
        <v>93</v>
      </c>
      <c r="C641" s="3" t="s">
        <v>125</v>
      </c>
      <c r="D641" s="3" t="s">
        <v>126</v>
      </c>
      <c r="E641" s="3" t="s">
        <v>127</v>
      </c>
      <c r="F641" s="3" t="s">
        <v>128</v>
      </c>
      <c r="G641" s="3" t="s">
        <v>129</v>
      </c>
      <c r="H641" s="3" t="s">
        <v>19</v>
      </c>
      <c r="I641" s="3" t="s">
        <v>159</v>
      </c>
      <c r="J641" s="3" t="s">
        <v>20</v>
      </c>
      <c r="K641" s="3" t="s">
        <v>21</v>
      </c>
      <c r="L641" s="3" t="s">
        <v>22</v>
      </c>
      <c r="M641" s="3" t="s">
        <v>99</v>
      </c>
      <c r="N641" s="3" t="s">
        <v>29</v>
      </c>
    </row>
    <row r="642" spans="1:14" x14ac:dyDescent="0.3">
      <c r="A642" s="2">
        <v>45203</v>
      </c>
      <c r="B642" s="3" t="s">
        <v>93</v>
      </c>
      <c r="C642" s="3" t="s">
        <v>94</v>
      </c>
      <c r="D642" s="3" t="s">
        <v>100</v>
      </c>
      <c r="E642" s="3" t="s">
        <v>24</v>
      </c>
      <c r="F642" s="3" t="s">
        <v>97</v>
      </c>
      <c r="G642" s="3" t="s">
        <v>98</v>
      </c>
      <c r="H642" s="3" t="s">
        <v>19</v>
      </c>
      <c r="I642" s="3">
        <v>195</v>
      </c>
      <c r="J642" s="3" t="s">
        <v>20</v>
      </c>
      <c r="K642" s="3" t="s">
        <v>21</v>
      </c>
      <c r="L642" s="3" t="s">
        <v>22</v>
      </c>
      <c r="M642" s="3" t="s">
        <v>99</v>
      </c>
      <c r="N642" s="3" t="s">
        <v>29</v>
      </c>
    </row>
    <row r="643" spans="1:14" x14ac:dyDescent="0.3">
      <c r="A643" s="2">
        <v>45203</v>
      </c>
      <c r="B643" s="3" t="s">
        <v>93</v>
      </c>
      <c r="C643" s="3" t="s">
        <v>94</v>
      </c>
      <c r="D643" s="3" t="s">
        <v>101</v>
      </c>
      <c r="E643" s="3" t="s">
        <v>31</v>
      </c>
      <c r="F643" s="3" t="s">
        <v>97</v>
      </c>
      <c r="G643" s="3" t="s">
        <v>98</v>
      </c>
      <c r="H643" s="3" t="s">
        <v>19</v>
      </c>
      <c r="I643" s="3" t="s">
        <v>130</v>
      </c>
      <c r="J643" s="3" t="s">
        <v>20</v>
      </c>
      <c r="K643" s="3" t="s">
        <v>21</v>
      </c>
      <c r="L643" s="3" t="s">
        <v>22</v>
      </c>
      <c r="M643" s="3" t="s">
        <v>99</v>
      </c>
      <c r="N643" s="3" t="s">
        <v>29</v>
      </c>
    </row>
    <row r="644" spans="1:14" x14ac:dyDescent="0.3">
      <c r="A644" s="2">
        <v>45203</v>
      </c>
      <c r="B644" s="3" t="s">
        <v>93</v>
      </c>
      <c r="C644" s="3" t="s">
        <v>94</v>
      </c>
      <c r="D644" s="3" t="s">
        <v>103</v>
      </c>
      <c r="E644" s="3" t="s">
        <v>32</v>
      </c>
      <c r="F644" s="3" t="s">
        <v>97</v>
      </c>
      <c r="G644" s="3" t="s">
        <v>98</v>
      </c>
      <c r="H644" s="3" t="s">
        <v>19</v>
      </c>
      <c r="I644" s="3">
        <v>210</v>
      </c>
      <c r="J644" s="3" t="s">
        <v>20</v>
      </c>
      <c r="K644" s="3" t="s">
        <v>21</v>
      </c>
      <c r="L644" s="3" t="s">
        <v>22</v>
      </c>
      <c r="M644" s="3" t="s">
        <v>99</v>
      </c>
      <c r="N644" s="3" t="s">
        <v>29</v>
      </c>
    </row>
    <row r="645" spans="1:14" x14ac:dyDescent="0.3">
      <c r="A645" s="2">
        <v>45203</v>
      </c>
      <c r="B645" s="3" t="s">
        <v>93</v>
      </c>
      <c r="C645" s="3" t="s">
        <v>94</v>
      </c>
      <c r="D645" s="3" t="s">
        <v>104</v>
      </c>
      <c r="E645" s="3" t="s">
        <v>105</v>
      </c>
      <c r="F645" s="3" t="s">
        <v>106</v>
      </c>
      <c r="G645" s="3" t="s">
        <v>98</v>
      </c>
      <c r="H645" s="3" t="s">
        <v>19</v>
      </c>
      <c r="I645" s="3" t="s">
        <v>155</v>
      </c>
      <c r="J645" s="3" t="s">
        <v>20</v>
      </c>
      <c r="K645" s="3" t="s">
        <v>21</v>
      </c>
      <c r="L645" s="3" t="s">
        <v>22</v>
      </c>
      <c r="M645" s="3" t="s">
        <v>99</v>
      </c>
      <c r="N645" s="3" t="s">
        <v>29</v>
      </c>
    </row>
    <row r="646" spans="1:14" x14ac:dyDescent="0.3">
      <c r="A646" s="2">
        <v>45203</v>
      </c>
      <c r="B646" s="3" t="s">
        <v>93</v>
      </c>
      <c r="C646" s="3" t="s">
        <v>94</v>
      </c>
      <c r="D646" s="3" t="s">
        <v>142</v>
      </c>
      <c r="E646" s="3" t="s">
        <v>143</v>
      </c>
      <c r="F646" s="3" t="s">
        <v>144</v>
      </c>
      <c r="G646" s="3" t="s">
        <v>98</v>
      </c>
      <c r="H646" s="3" t="s">
        <v>19</v>
      </c>
      <c r="I646" s="3">
        <v>315</v>
      </c>
      <c r="J646" s="3" t="s">
        <v>20</v>
      </c>
      <c r="K646" s="3" t="s">
        <v>21</v>
      </c>
      <c r="L646" s="3" t="s">
        <v>22</v>
      </c>
      <c r="M646" s="3" t="s">
        <v>99</v>
      </c>
      <c r="N646" s="3" t="s">
        <v>29</v>
      </c>
    </row>
    <row r="647" spans="1:14" x14ac:dyDescent="0.3">
      <c r="A647" s="2">
        <v>45203</v>
      </c>
      <c r="B647" s="3" t="s">
        <v>93</v>
      </c>
      <c r="C647" s="3" t="s">
        <v>94</v>
      </c>
      <c r="D647" s="3" t="s">
        <v>156</v>
      </c>
      <c r="E647" s="3" t="s">
        <v>157</v>
      </c>
      <c r="F647" s="3" t="s">
        <v>158</v>
      </c>
      <c r="G647" s="3" t="s">
        <v>98</v>
      </c>
      <c r="H647" s="3" t="s">
        <v>19</v>
      </c>
      <c r="I647" s="3">
        <v>345</v>
      </c>
      <c r="J647" s="3" t="s">
        <v>20</v>
      </c>
      <c r="K647" s="3" t="s">
        <v>21</v>
      </c>
      <c r="L647" s="3" t="s">
        <v>22</v>
      </c>
      <c r="M647" s="3" t="s">
        <v>99</v>
      </c>
      <c r="N647" s="3" t="s">
        <v>29</v>
      </c>
    </row>
    <row r="648" spans="1:14" x14ac:dyDescent="0.3">
      <c r="A648" s="2">
        <v>45203</v>
      </c>
      <c r="B648" s="3" t="s">
        <v>93</v>
      </c>
      <c r="C648" s="3" t="s">
        <v>94</v>
      </c>
      <c r="D648" s="3" t="s">
        <v>107</v>
      </c>
      <c r="E648" s="3" t="s">
        <v>33</v>
      </c>
      <c r="F648" s="3" t="s">
        <v>97</v>
      </c>
      <c r="G648" s="3" t="s">
        <v>98</v>
      </c>
      <c r="H648" s="3" t="s">
        <v>19</v>
      </c>
      <c r="I648" s="3">
        <v>230</v>
      </c>
      <c r="J648" s="3" t="s">
        <v>20</v>
      </c>
      <c r="K648" s="3" t="s">
        <v>21</v>
      </c>
      <c r="L648" s="3" t="s">
        <v>22</v>
      </c>
      <c r="M648" s="3" t="s">
        <v>99</v>
      </c>
      <c r="N648" s="3" t="s">
        <v>29</v>
      </c>
    </row>
    <row r="649" spans="1:14" x14ac:dyDescent="0.3">
      <c r="A649" s="2">
        <v>45203</v>
      </c>
      <c r="B649" s="3" t="s">
        <v>93</v>
      </c>
      <c r="C649" s="3" t="s">
        <v>94</v>
      </c>
      <c r="D649" s="3" t="s">
        <v>108</v>
      </c>
      <c r="E649" s="3" t="s">
        <v>109</v>
      </c>
      <c r="F649" s="3" t="s">
        <v>110</v>
      </c>
      <c r="G649" s="3" t="s">
        <v>98</v>
      </c>
      <c r="H649" s="3" t="s">
        <v>19</v>
      </c>
      <c r="I649" s="3">
        <v>220</v>
      </c>
      <c r="J649" s="3" t="s">
        <v>20</v>
      </c>
      <c r="K649" s="3" t="s">
        <v>21</v>
      </c>
      <c r="L649" s="3" t="s">
        <v>22</v>
      </c>
      <c r="M649" s="3" t="s">
        <v>99</v>
      </c>
      <c r="N649" s="3" t="s">
        <v>29</v>
      </c>
    </row>
    <row r="650" spans="1:14" x14ac:dyDescent="0.3">
      <c r="A650" s="2">
        <v>45203</v>
      </c>
      <c r="B650" s="3" t="s">
        <v>93</v>
      </c>
      <c r="C650" s="3" t="s">
        <v>94</v>
      </c>
      <c r="D650" s="3" t="s">
        <v>112</v>
      </c>
      <c r="E650" s="3" t="s">
        <v>113</v>
      </c>
      <c r="F650" s="3" t="s">
        <v>110</v>
      </c>
      <c r="G650" s="3" t="s">
        <v>98</v>
      </c>
      <c r="H650" s="3" t="s">
        <v>19</v>
      </c>
      <c r="I650" s="3">
        <v>260</v>
      </c>
      <c r="J650" s="3" t="s">
        <v>20</v>
      </c>
      <c r="K650" s="3" t="s">
        <v>21</v>
      </c>
      <c r="L650" s="3" t="s">
        <v>22</v>
      </c>
      <c r="M650" s="3" t="s">
        <v>99</v>
      </c>
      <c r="N650" s="3" t="s">
        <v>29</v>
      </c>
    </row>
    <row r="651" spans="1:14" x14ac:dyDescent="0.3">
      <c r="A651" s="2">
        <v>45203</v>
      </c>
      <c r="B651" s="3" t="s">
        <v>93</v>
      </c>
      <c r="C651" s="3" t="s">
        <v>94</v>
      </c>
      <c r="D651" s="3" t="s">
        <v>115</v>
      </c>
      <c r="E651" s="3" t="s">
        <v>116</v>
      </c>
      <c r="F651" s="3" t="s">
        <v>117</v>
      </c>
      <c r="G651" s="3" t="s">
        <v>98</v>
      </c>
      <c r="H651" s="3" t="s">
        <v>19</v>
      </c>
      <c r="I651" s="3">
        <v>255</v>
      </c>
      <c r="J651" s="3" t="s">
        <v>20</v>
      </c>
      <c r="K651" s="3" t="s">
        <v>21</v>
      </c>
      <c r="L651" s="3" t="s">
        <v>22</v>
      </c>
      <c r="M651" s="3" t="s">
        <v>99</v>
      </c>
      <c r="N651" s="3" t="s">
        <v>29</v>
      </c>
    </row>
    <row r="652" spans="1:14" x14ac:dyDescent="0.3">
      <c r="A652" s="2">
        <v>45203</v>
      </c>
      <c r="B652" s="3" t="s">
        <v>93</v>
      </c>
      <c r="C652" s="3" t="s">
        <v>94</v>
      </c>
      <c r="D652" s="3" t="s">
        <v>108</v>
      </c>
      <c r="E652" s="3" t="s">
        <v>118</v>
      </c>
      <c r="F652" s="3" t="s">
        <v>97</v>
      </c>
      <c r="G652" s="3" t="s">
        <v>98</v>
      </c>
      <c r="H652" s="3" t="s">
        <v>19</v>
      </c>
      <c r="I652" s="3">
        <v>345</v>
      </c>
      <c r="J652" s="3" t="s">
        <v>20</v>
      </c>
      <c r="K652" s="3" t="s">
        <v>21</v>
      </c>
      <c r="L652" s="3" t="s">
        <v>22</v>
      </c>
      <c r="M652" s="3" t="s">
        <v>99</v>
      </c>
      <c r="N652" s="3" t="s">
        <v>29</v>
      </c>
    </row>
    <row r="653" spans="1:14" x14ac:dyDescent="0.3">
      <c r="A653" s="2">
        <v>45203</v>
      </c>
      <c r="B653" s="3" t="s">
        <v>119</v>
      </c>
      <c r="C653" s="3" t="s">
        <v>120</v>
      </c>
      <c r="D653" s="3" t="s">
        <v>121</v>
      </c>
      <c r="E653" s="3" t="s">
        <v>122</v>
      </c>
      <c r="F653" s="3" t="s">
        <v>97</v>
      </c>
      <c r="G653" s="3" t="s">
        <v>123</v>
      </c>
      <c r="H653" s="3" t="s">
        <v>19</v>
      </c>
      <c r="I653" s="3">
        <v>260</v>
      </c>
      <c r="J653" s="3" t="s">
        <v>20</v>
      </c>
      <c r="K653" s="3" t="s">
        <v>21</v>
      </c>
      <c r="L653" s="3" t="s">
        <v>22</v>
      </c>
      <c r="M653" s="3" t="s">
        <v>99</v>
      </c>
      <c r="N653" s="3" t="s">
        <v>29</v>
      </c>
    </row>
    <row r="654" spans="1:14" x14ac:dyDescent="0.3">
      <c r="A654" s="2">
        <v>45203</v>
      </c>
      <c r="B654" s="3" t="s">
        <v>119</v>
      </c>
      <c r="C654" s="3" t="s">
        <v>120</v>
      </c>
      <c r="D654" s="3" t="s">
        <v>121</v>
      </c>
      <c r="E654" s="3" t="s">
        <v>124</v>
      </c>
      <c r="F654" s="3" t="s">
        <v>97</v>
      </c>
      <c r="G654" s="3" t="s">
        <v>123</v>
      </c>
      <c r="H654" s="3" t="s">
        <v>19</v>
      </c>
      <c r="I654" s="3">
        <v>290</v>
      </c>
      <c r="J654" s="3" t="s">
        <v>20</v>
      </c>
      <c r="K654" s="3" t="s">
        <v>21</v>
      </c>
      <c r="L654" s="3" t="s">
        <v>22</v>
      </c>
      <c r="M654" s="3" t="s">
        <v>99</v>
      </c>
      <c r="N654" s="3" t="s">
        <v>29</v>
      </c>
    </row>
    <row r="655" spans="1:14" x14ac:dyDescent="0.3">
      <c r="A655" s="2">
        <v>45203</v>
      </c>
      <c r="B655" s="3" t="s">
        <v>93</v>
      </c>
      <c r="C655" s="3" t="s">
        <v>125</v>
      </c>
      <c r="D655" s="3" t="s">
        <v>126</v>
      </c>
      <c r="E655" s="3" t="s">
        <v>127</v>
      </c>
      <c r="F655" s="3" t="s">
        <v>128</v>
      </c>
      <c r="G655" s="3" t="s">
        <v>129</v>
      </c>
      <c r="H655" s="3" t="s">
        <v>19</v>
      </c>
      <c r="I655" s="3" t="s">
        <v>159</v>
      </c>
      <c r="J655" s="3" t="s">
        <v>20</v>
      </c>
      <c r="K655" s="3" t="s">
        <v>21</v>
      </c>
      <c r="L655" s="3" t="s">
        <v>22</v>
      </c>
      <c r="M655" s="3" t="s">
        <v>99</v>
      </c>
      <c r="N655" s="3" t="s">
        <v>29</v>
      </c>
    </row>
    <row r="656" spans="1:14" x14ac:dyDescent="0.3">
      <c r="A656" s="2">
        <v>45217</v>
      </c>
      <c r="B656" s="3" t="s">
        <v>93</v>
      </c>
      <c r="C656" s="3" t="s">
        <v>94</v>
      </c>
      <c r="D656" s="3" t="s">
        <v>100</v>
      </c>
      <c r="E656" s="3" t="s">
        <v>24</v>
      </c>
      <c r="F656" s="3" t="s">
        <v>97</v>
      </c>
      <c r="G656" s="3" t="s">
        <v>98</v>
      </c>
      <c r="H656" s="3" t="s">
        <v>19</v>
      </c>
      <c r="I656" s="3">
        <v>195</v>
      </c>
      <c r="J656" s="3" t="s">
        <v>20</v>
      </c>
      <c r="K656" s="3" t="s">
        <v>21</v>
      </c>
      <c r="L656" s="3" t="s">
        <v>22</v>
      </c>
      <c r="M656" s="3" t="s">
        <v>99</v>
      </c>
      <c r="N656" s="3" t="s">
        <v>29</v>
      </c>
    </row>
    <row r="657" spans="1:14" x14ac:dyDescent="0.3">
      <c r="A657" s="2">
        <v>45217</v>
      </c>
      <c r="B657" s="3" t="s">
        <v>93</v>
      </c>
      <c r="C657" s="3" t="s">
        <v>94</v>
      </c>
      <c r="D657" s="3" t="s">
        <v>101</v>
      </c>
      <c r="E657" s="3" t="s">
        <v>31</v>
      </c>
      <c r="F657" s="3" t="s">
        <v>97</v>
      </c>
      <c r="G657" s="3" t="s">
        <v>98</v>
      </c>
      <c r="H657" s="3" t="s">
        <v>19</v>
      </c>
      <c r="I657" s="3" t="s">
        <v>130</v>
      </c>
      <c r="J657" s="3" t="s">
        <v>20</v>
      </c>
      <c r="K657" s="3" t="s">
        <v>21</v>
      </c>
      <c r="L657" s="3" t="s">
        <v>22</v>
      </c>
      <c r="M657" s="3" t="s">
        <v>99</v>
      </c>
      <c r="N657" s="3" t="s">
        <v>29</v>
      </c>
    </row>
    <row r="658" spans="1:14" x14ac:dyDescent="0.3">
      <c r="A658" s="2">
        <v>45217</v>
      </c>
      <c r="B658" s="3" t="s">
        <v>93</v>
      </c>
      <c r="C658" s="3" t="s">
        <v>94</v>
      </c>
      <c r="D658" s="3" t="s">
        <v>103</v>
      </c>
      <c r="E658" s="3" t="s">
        <v>32</v>
      </c>
      <c r="F658" s="3" t="s">
        <v>97</v>
      </c>
      <c r="G658" s="3" t="s">
        <v>98</v>
      </c>
      <c r="H658" s="3" t="s">
        <v>19</v>
      </c>
      <c r="I658" s="3">
        <v>210</v>
      </c>
      <c r="J658" s="3" t="s">
        <v>20</v>
      </c>
      <c r="K658" s="3" t="s">
        <v>21</v>
      </c>
      <c r="L658" s="3" t="s">
        <v>22</v>
      </c>
      <c r="M658" s="3" t="s">
        <v>99</v>
      </c>
      <c r="N658" s="3" t="s">
        <v>29</v>
      </c>
    </row>
    <row r="659" spans="1:14" x14ac:dyDescent="0.3">
      <c r="A659" s="2">
        <v>45217</v>
      </c>
      <c r="B659" s="3" t="s">
        <v>93</v>
      </c>
      <c r="C659" s="3" t="s">
        <v>94</v>
      </c>
      <c r="D659" s="3" t="s">
        <v>104</v>
      </c>
      <c r="E659" s="3" t="s">
        <v>105</v>
      </c>
      <c r="F659" s="3" t="s">
        <v>106</v>
      </c>
      <c r="G659" s="3" t="s">
        <v>98</v>
      </c>
      <c r="H659" s="3" t="s">
        <v>19</v>
      </c>
      <c r="I659" s="3" t="s">
        <v>155</v>
      </c>
      <c r="J659" s="3" t="s">
        <v>20</v>
      </c>
      <c r="K659" s="3" t="s">
        <v>21</v>
      </c>
      <c r="L659" s="3" t="s">
        <v>22</v>
      </c>
      <c r="M659" s="3" t="s">
        <v>99</v>
      </c>
      <c r="N659" s="3" t="s">
        <v>29</v>
      </c>
    </row>
    <row r="660" spans="1:14" x14ac:dyDescent="0.3">
      <c r="A660" s="2">
        <v>45217</v>
      </c>
      <c r="B660" s="3" t="s">
        <v>93</v>
      </c>
      <c r="C660" s="3" t="s">
        <v>94</v>
      </c>
      <c r="D660" s="3" t="s">
        <v>142</v>
      </c>
      <c r="E660" s="3" t="s">
        <v>143</v>
      </c>
      <c r="F660" s="3" t="s">
        <v>144</v>
      </c>
      <c r="G660" s="3" t="s">
        <v>98</v>
      </c>
      <c r="H660" s="3" t="s">
        <v>19</v>
      </c>
      <c r="I660" s="3">
        <v>315</v>
      </c>
      <c r="J660" s="3" t="s">
        <v>20</v>
      </c>
      <c r="K660" s="3" t="s">
        <v>21</v>
      </c>
      <c r="L660" s="3" t="s">
        <v>22</v>
      </c>
      <c r="M660" s="3" t="s">
        <v>99</v>
      </c>
      <c r="N660" s="3" t="s">
        <v>29</v>
      </c>
    </row>
    <row r="661" spans="1:14" x14ac:dyDescent="0.3">
      <c r="A661" s="2">
        <v>45217</v>
      </c>
      <c r="B661" s="3" t="s">
        <v>93</v>
      </c>
      <c r="C661" s="3" t="s">
        <v>94</v>
      </c>
      <c r="D661" s="3" t="s">
        <v>156</v>
      </c>
      <c r="E661" s="3" t="s">
        <v>157</v>
      </c>
      <c r="F661" s="3" t="s">
        <v>158</v>
      </c>
      <c r="G661" s="3" t="s">
        <v>98</v>
      </c>
      <c r="H661" s="3" t="s">
        <v>19</v>
      </c>
      <c r="I661" s="3">
        <v>345</v>
      </c>
      <c r="J661" s="3" t="s">
        <v>20</v>
      </c>
      <c r="K661" s="3" t="s">
        <v>21</v>
      </c>
      <c r="L661" s="3" t="s">
        <v>22</v>
      </c>
      <c r="M661" s="3" t="s">
        <v>99</v>
      </c>
      <c r="N661" s="3" t="s">
        <v>29</v>
      </c>
    </row>
    <row r="662" spans="1:14" x14ac:dyDescent="0.3">
      <c r="A662" s="2">
        <v>45217</v>
      </c>
      <c r="B662" s="3" t="s">
        <v>93</v>
      </c>
      <c r="C662" s="3" t="s">
        <v>94</v>
      </c>
      <c r="D662" s="3" t="s">
        <v>107</v>
      </c>
      <c r="E662" s="3" t="s">
        <v>33</v>
      </c>
      <c r="F662" s="3" t="s">
        <v>97</v>
      </c>
      <c r="G662" s="3" t="s">
        <v>98</v>
      </c>
      <c r="H662" s="3" t="s">
        <v>19</v>
      </c>
      <c r="I662" s="3">
        <v>230</v>
      </c>
      <c r="J662" s="3" t="s">
        <v>20</v>
      </c>
      <c r="K662" s="3" t="s">
        <v>21</v>
      </c>
      <c r="L662" s="3" t="s">
        <v>22</v>
      </c>
      <c r="M662" s="3" t="s">
        <v>99</v>
      </c>
      <c r="N662" s="3" t="s">
        <v>29</v>
      </c>
    </row>
    <row r="663" spans="1:14" x14ac:dyDescent="0.3">
      <c r="A663" s="2">
        <v>45217</v>
      </c>
      <c r="B663" s="3" t="s">
        <v>93</v>
      </c>
      <c r="C663" s="3" t="s">
        <v>94</v>
      </c>
      <c r="D663" s="3" t="s">
        <v>108</v>
      </c>
      <c r="E663" s="3" t="s">
        <v>109</v>
      </c>
      <c r="F663" s="3" t="s">
        <v>110</v>
      </c>
      <c r="G663" s="3" t="s">
        <v>98</v>
      </c>
      <c r="H663" s="3" t="s">
        <v>19</v>
      </c>
      <c r="I663" s="3">
        <v>220</v>
      </c>
      <c r="J663" s="3" t="s">
        <v>20</v>
      </c>
      <c r="K663" s="3" t="s">
        <v>21</v>
      </c>
      <c r="L663" s="3" t="s">
        <v>22</v>
      </c>
      <c r="M663" s="3" t="s">
        <v>99</v>
      </c>
      <c r="N663" s="3" t="s">
        <v>29</v>
      </c>
    </row>
    <row r="664" spans="1:14" x14ac:dyDescent="0.3">
      <c r="A664" s="2">
        <v>45217</v>
      </c>
      <c r="B664" s="3" t="s">
        <v>93</v>
      </c>
      <c r="C664" s="3" t="s">
        <v>94</v>
      </c>
      <c r="D664" s="3" t="s">
        <v>112</v>
      </c>
      <c r="E664" s="3" t="s">
        <v>113</v>
      </c>
      <c r="F664" s="3" t="s">
        <v>110</v>
      </c>
      <c r="G664" s="3" t="s">
        <v>98</v>
      </c>
      <c r="H664" s="3" t="s">
        <v>19</v>
      </c>
      <c r="I664" s="3">
        <v>260</v>
      </c>
      <c r="J664" s="3" t="s">
        <v>20</v>
      </c>
      <c r="K664" s="3" t="s">
        <v>21</v>
      </c>
      <c r="L664" s="3" t="s">
        <v>22</v>
      </c>
      <c r="M664" s="3" t="s">
        <v>99</v>
      </c>
      <c r="N664" s="3" t="s">
        <v>29</v>
      </c>
    </row>
    <row r="665" spans="1:14" x14ac:dyDescent="0.3">
      <c r="A665" s="2">
        <v>45217</v>
      </c>
      <c r="B665" s="3" t="s">
        <v>93</v>
      </c>
      <c r="C665" s="3" t="s">
        <v>94</v>
      </c>
      <c r="D665" s="3" t="s">
        <v>115</v>
      </c>
      <c r="E665" s="3" t="s">
        <v>116</v>
      </c>
      <c r="F665" s="3" t="s">
        <v>117</v>
      </c>
      <c r="G665" s="3" t="s">
        <v>98</v>
      </c>
      <c r="H665" s="3" t="s">
        <v>19</v>
      </c>
      <c r="I665" s="3">
        <v>255</v>
      </c>
      <c r="J665" s="3" t="s">
        <v>20</v>
      </c>
      <c r="K665" s="3" t="s">
        <v>21</v>
      </c>
      <c r="L665" s="3" t="s">
        <v>22</v>
      </c>
      <c r="M665" s="3" t="s">
        <v>99</v>
      </c>
      <c r="N665" s="3" t="s">
        <v>29</v>
      </c>
    </row>
    <row r="666" spans="1:14" x14ac:dyDescent="0.3">
      <c r="A666" s="2">
        <v>45217</v>
      </c>
      <c r="B666" s="3" t="s">
        <v>93</v>
      </c>
      <c r="C666" s="3" t="s">
        <v>94</v>
      </c>
      <c r="D666" s="3" t="s">
        <v>108</v>
      </c>
      <c r="E666" s="3" t="s">
        <v>118</v>
      </c>
      <c r="F666" s="3" t="s">
        <v>97</v>
      </c>
      <c r="G666" s="3" t="s">
        <v>98</v>
      </c>
      <c r="H666" s="3" t="s">
        <v>19</v>
      </c>
      <c r="I666" s="3">
        <v>345</v>
      </c>
      <c r="J666" s="3" t="s">
        <v>20</v>
      </c>
      <c r="K666" s="3" t="s">
        <v>21</v>
      </c>
      <c r="L666" s="3" t="s">
        <v>22</v>
      </c>
      <c r="M666" s="3" t="s">
        <v>99</v>
      </c>
      <c r="N666" s="3" t="s">
        <v>29</v>
      </c>
    </row>
    <row r="667" spans="1:14" x14ac:dyDescent="0.3">
      <c r="A667" s="2">
        <v>45217</v>
      </c>
      <c r="B667" s="3" t="s">
        <v>119</v>
      </c>
      <c r="C667" s="3" t="s">
        <v>120</v>
      </c>
      <c r="D667" s="3" t="s">
        <v>121</v>
      </c>
      <c r="E667" s="3" t="s">
        <v>122</v>
      </c>
      <c r="F667" s="3" t="s">
        <v>97</v>
      </c>
      <c r="G667" s="3" t="s">
        <v>123</v>
      </c>
      <c r="H667" s="3" t="s">
        <v>19</v>
      </c>
      <c r="I667" s="3">
        <v>260</v>
      </c>
      <c r="J667" s="3" t="s">
        <v>20</v>
      </c>
      <c r="K667" s="3" t="s">
        <v>21</v>
      </c>
      <c r="L667" s="3" t="s">
        <v>22</v>
      </c>
      <c r="M667" s="3" t="s">
        <v>99</v>
      </c>
      <c r="N667" s="3" t="s">
        <v>29</v>
      </c>
    </row>
    <row r="668" spans="1:14" x14ac:dyDescent="0.3">
      <c r="A668" s="2">
        <v>45217</v>
      </c>
      <c r="B668" s="3" t="s">
        <v>119</v>
      </c>
      <c r="C668" s="3" t="s">
        <v>120</v>
      </c>
      <c r="D668" s="3" t="s">
        <v>121</v>
      </c>
      <c r="E668" s="3" t="s">
        <v>124</v>
      </c>
      <c r="F668" s="3" t="s">
        <v>97</v>
      </c>
      <c r="G668" s="3" t="s">
        <v>123</v>
      </c>
      <c r="H668" s="3" t="s">
        <v>19</v>
      </c>
      <c r="I668" s="3">
        <v>290</v>
      </c>
      <c r="J668" s="3" t="s">
        <v>20</v>
      </c>
      <c r="K668" s="3" t="s">
        <v>21</v>
      </c>
      <c r="L668" s="3" t="s">
        <v>22</v>
      </c>
      <c r="M668" s="3" t="s">
        <v>99</v>
      </c>
      <c r="N668" s="3" t="s">
        <v>29</v>
      </c>
    </row>
    <row r="669" spans="1:14" x14ac:dyDescent="0.3">
      <c r="A669" s="2">
        <v>45217</v>
      </c>
      <c r="B669" s="3" t="s">
        <v>93</v>
      </c>
      <c r="C669" s="3" t="s">
        <v>125</v>
      </c>
      <c r="D669" s="3" t="s">
        <v>126</v>
      </c>
      <c r="E669" s="3" t="s">
        <v>127</v>
      </c>
      <c r="F669" s="3" t="s">
        <v>128</v>
      </c>
      <c r="G669" s="3" t="s">
        <v>129</v>
      </c>
      <c r="H669" s="3" t="s">
        <v>19</v>
      </c>
      <c r="I669" s="3" t="s">
        <v>159</v>
      </c>
      <c r="J669" s="3" t="s">
        <v>20</v>
      </c>
      <c r="K669" s="3" t="s">
        <v>21</v>
      </c>
      <c r="L669" s="3" t="s">
        <v>22</v>
      </c>
      <c r="M669" s="3" t="s">
        <v>99</v>
      </c>
      <c r="N669" s="3" t="s">
        <v>29</v>
      </c>
    </row>
    <row r="670" spans="1:14" x14ac:dyDescent="0.3">
      <c r="A670" s="2">
        <v>45232</v>
      </c>
      <c r="B670" s="3" t="s">
        <v>93</v>
      </c>
      <c r="C670" s="3" t="s">
        <v>94</v>
      </c>
      <c r="D670" s="3" t="s">
        <v>100</v>
      </c>
      <c r="E670" s="3" t="s">
        <v>24</v>
      </c>
      <c r="F670" s="3" t="s">
        <v>97</v>
      </c>
      <c r="G670" s="3" t="s">
        <v>98</v>
      </c>
      <c r="H670" s="3" t="s">
        <v>19</v>
      </c>
      <c r="I670" s="3">
        <v>195</v>
      </c>
      <c r="J670" s="3" t="s">
        <v>20</v>
      </c>
      <c r="K670" s="3" t="s">
        <v>21</v>
      </c>
      <c r="L670" s="3" t="s">
        <v>22</v>
      </c>
      <c r="M670" s="3" t="s">
        <v>99</v>
      </c>
      <c r="N670" s="3" t="s">
        <v>29</v>
      </c>
    </row>
    <row r="671" spans="1:14" x14ac:dyDescent="0.3">
      <c r="A671" s="2">
        <v>45232</v>
      </c>
      <c r="B671" s="3" t="s">
        <v>93</v>
      </c>
      <c r="C671" s="3" t="s">
        <v>94</v>
      </c>
      <c r="D671" s="3" t="s">
        <v>101</v>
      </c>
      <c r="E671" s="3" t="s">
        <v>31</v>
      </c>
      <c r="F671" s="3" t="s">
        <v>97</v>
      </c>
      <c r="G671" s="3" t="s">
        <v>98</v>
      </c>
      <c r="H671" s="3" t="s">
        <v>19</v>
      </c>
      <c r="I671" s="3" t="s">
        <v>130</v>
      </c>
      <c r="J671" s="3" t="s">
        <v>20</v>
      </c>
      <c r="K671" s="3" t="s">
        <v>21</v>
      </c>
      <c r="L671" s="3" t="s">
        <v>22</v>
      </c>
      <c r="M671" s="3" t="s">
        <v>99</v>
      </c>
      <c r="N671" s="3" t="s">
        <v>29</v>
      </c>
    </row>
    <row r="672" spans="1:14" x14ac:dyDescent="0.3">
      <c r="A672" s="2">
        <v>45232</v>
      </c>
      <c r="B672" s="3" t="s">
        <v>93</v>
      </c>
      <c r="C672" s="3" t="s">
        <v>94</v>
      </c>
      <c r="D672" s="3" t="s">
        <v>103</v>
      </c>
      <c r="E672" s="3" t="s">
        <v>32</v>
      </c>
      <c r="F672" s="3" t="s">
        <v>97</v>
      </c>
      <c r="G672" s="3" t="s">
        <v>98</v>
      </c>
      <c r="H672" s="3" t="s">
        <v>19</v>
      </c>
      <c r="I672" s="3">
        <v>210</v>
      </c>
      <c r="J672" s="3" t="s">
        <v>20</v>
      </c>
      <c r="K672" s="3" t="s">
        <v>21</v>
      </c>
      <c r="L672" s="3" t="s">
        <v>22</v>
      </c>
      <c r="M672" s="3" t="s">
        <v>99</v>
      </c>
      <c r="N672" s="3" t="s">
        <v>29</v>
      </c>
    </row>
    <row r="673" spans="1:14" x14ac:dyDescent="0.3">
      <c r="A673" s="2">
        <v>45232</v>
      </c>
      <c r="B673" s="3" t="s">
        <v>93</v>
      </c>
      <c r="C673" s="3" t="s">
        <v>94</v>
      </c>
      <c r="D673" s="3" t="s">
        <v>104</v>
      </c>
      <c r="E673" s="3" t="s">
        <v>105</v>
      </c>
      <c r="F673" s="3" t="s">
        <v>106</v>
      </c>
      <c r="G673" s="3" t="s">
        <v>98</v>
      </c>
      <c r="H673" s="3" t="s">
        <v>19</v>
      </c>
      <c r="I673" s="3" t="s">
        <v>155</v>
      </c>
      <c r="J673" s="3" t="s">
        <v>20</v>
      </c>
      <c r="K673" s="3" t="s">
        <v>21</v>
      </c>
      <c r="L673" s="3" t="s">
        <v>22</v>
      </c>
      <c r="M673" s="3" t="s">
        <v>99</v>
      </c>
      <c r="N673" s="3" t="s">
        <v>29</v>
      </c>
    </row>
    <row r="674" spans="1:14" x14ac:dyDescent="0.3">
      <c r="A674" s="2">
        <v>45232</v>
      </c>
      <c r="B674" s="3" t="s">
        <v>93</v>
      </c>
      <c r="C674" s="3" t="s">
        <v>94</v>
      </c>
      <c r="D674" s="3" t="s">
        <v>142</v>
      </c>
      <c r="E674" s="3" t="s">
        <v>143</v>
      </c>
      <c r="F674" s="3" t="s">
        <v>144</v>
      </c>
      <c r="G674" s="3" t="s">
        <v>98</v>
      </c>
      <c r="H674" s="3" t="s">
        <v>19</v>
      </c>
      <c r="I674" s="3">
        <v>315</v>
      </c>
      <c r="J674" s="3" t="s">
        <v>20</v>
      </c>
      <c r="K674" s="3" t="s">
        <v>21</v>
      </c>
      <c r="L674" s="3" t="s">
        <v>22</v>
      </c>
      <c r="M674" s="3" t="s">
        <v>99</v>
      </c>
      <c r="N674" s="3" t="s">
        <v>29</v>
      </c>
    </row>
    <row r="675" spans="1:14" x14ac:dyDescent="0.3">
      <c r="A675" s="2">
        <v>45232</v>
      </c>
      <c r="B675" s="3" t="s">
        <v>93</v>
      </c>
      <c r="C675" s="3" t="s">
        <v>94</v>
      </c>
      <c r="D675" s="3" t="s">
        <v>156</v>
      </c>
      <c r="E675" s="3" t="s">
        <v>157</v>
      </c>
      <c r="F675" s="3" t="s">
        <v>158</v>
      </c>
      <c r="G675" s="3" t="s">
        <v>98</v>
      </c>
      <c r="H675" s="3" t="s">
        <v>19</v>
      </c>
      <c r="I675" s="3">
        <v>345</v>
      </c>
      <c r="J675" s="3" t="s">
        <v>20</v>
      </c>
      <c r="K675" s="3" t="s">
        <v>21</v>
      </c>
      <c r="L675" s="3" t="s">
        <v>22</v>
      </c>
      <c r="M675" s="3" t="s">
        <v>99</v>
      </c>
      <c r="N675" s="3" t="s">
        <v>29</v>
      </c>
    </row>
    <row r="676" spans="1:14" x14ac:dyDescent="0.3">
      <c r="A676" s="2">
        <v>45232</v>
      </c>
      <c r="B676" s="3" t="s">
        <v>93</v>
      </c>
      <c r="C676" s="3" t="s">
        <v>94</v>
      </c>
      <c r="D676" s="3" t="s">
        <v>107</v>
      </c>
      <c r="E676" s="3" t="s">
        <v>33</v>
      </c>
      <c r="F676" s="3" t="s">
        <v>97</v>
      </c>
      <c r="G676" s="3" t="s">
        <v>98</v>
      </c>
      <c r="H676" s="3" t="s">
        <v>19</v>
      </c>
      <c r="I676" s="3">
        <v>230</v>
      </c>
      <c r="J676" s="3" t="s">
        <v>20</v>
      </c>
      <c r="K676" s="3" t="s">
        <v>21</v>
      </c>
      <c r="L676" s="3" t="s">
        <v>22</v>
      </c>
      <c r="M676" s="3" t="s">
        <v>99</v>
      </c>
      <c r="N676" s="3" t="s">
        <v>29</v>
      </c>
    </row>
    <row r="677" spans="1:14" x14ac:dyDescent="0.3">
      <c r="A677" s="2">
        <v>45232</v>
      </c>
      <c r="B677" s="3" t="s">
        <v>93</v>
      </c>
      <c r="C677" s="3" t="s">
        <v>94</v>
      </c>
      <c r="D677" s="3" t="s">
        <v>108</v>
      </c>
      <c r="E677" s="3" t="s">
        <v>109</v>
      </c>
      <c r="F677" s="3" t="s">
        <v>110</v>
      </c>
      <c r="G677" s="3" t="s">
        <v>98</v>
      </c>
      <c r="H677" s="3" t="s">
        <v>19</v>
      </c>
      <c r="I677" s="3">
        <v>220</v>
      </c>
      <c r="J677" s="3" t="s">
        <v>20</v>
      </c>
      <c r="K677" s="3" t="s">
        <v>21</v>
      </c>
      <c r="L677" s="3" t="s">
        <v>22</v>
      </c>
      <c r="M677" s="3" t="s">
        <v>99</v>
      </c>
      <c r="N677" s="3" t="s">
        <v>29</v>
      </c>
    </row>
    <row r="678" spans="1:14" x14ac:dyDescent="0.3">
      <c r="A678" s="2">
        <v>45232</v>
      </c>
      <c r="B678" s="3" t="s">
        <v>93</v>
      </c>
      <c r="C678" s="3" t="s">
        <v>94</v>
      </c>
      <c r="D678" s="3" t="s">
        <v>112</v>
      </c>
      <c r="E678" s="3" t="s">
        <v>113</v>
      </c>
      <c r="F678" s="3" t="s">
        <v>110</v>
      </c>
      <c r="G678" s="3" t="s">
        <v>98</v>
      </c>
      <c r="H678" s="3" t="s">
        <v>19</v>
      </c>
      <c r="I678" s="3">
        <v>260</v>
      </c>
      <c r="J678" s="3" t="s">
        <v>20</v>
      </c>
      <c r="K678" s="3" t="s">
        <v>21</v>
      </c>
      <c r="L678" s="3" t="s">
        <v>22</v>
      </c>
      <c r="M678" s="3" t="s">
        <v>99</v>
      </c>
      <c r="N678" s="3" t="s">
        <v>29</v>
      </c>
    </row>
    <row r="679" spans="1:14" x14ac:dyDescent="0.3">
      <c r="A679" s="2">
        <v>45232</v>
      </c>
      <c r="B679" s="3" t="s">
        <v>93</v>
      </c>
      <c r="C679" s="3" t="s">
        <v>94</v>
      </c>
      <c r="D679" s="3" t="s">
        <v>115</v>
      </c>
      <c r="E679" s="3" t="s">
        <v>116</v>
      </c>
      <c r="F679" s="3" t="s">
        <v>117</v>
      </c>
      <c r="G679" s="3" t="s">
        <v>98</v>
      </c>
      <c r="H679" s="3" t="s">
        <v>19</v>
      </c>
      <c r="I679" s="3">
        <v>255</v>
      </c>
      <c r="J679" s="3" t="s">
        <v>20</v>
      </c>
      <c r="K679" s="3" t="s">
        <v>21</v>
      </c>
      <c r="L679" s="3" t="s">
        <v>22</v>
      </c>
      <c r="M679" s="3" t="s">
        <v>99</v>
      </c>
      <c r="N679" s="3" t="s">
        <v>29</v>
      </c>
    </row>
    <row r="680" spans="1:14" x14ac:dyDescent="0.3">
      <c r="A680" s="2">
        <v>45232</v>
      </c>
      <c r="B680" s="3" t="s">
        <v>93</v>
      </c>
      <c r="C680" s="3" t="s">
        <v>94</v>
      </c>
      <c r="D680" s="3" t="s">
        <v>108</v>
      </c>
      <c r="E680" s="3" t="s">
        <v>118</v>
      </c>
      <c r="F680" s="3" t="s">
        <v>97</v>
      </c>
      <c r="G680" s="3" t="s">
        <v>98</v>
      </c>
      <c r="H680" s="3" t="s">
        <v>19</v>
      </c>
      <c r="I680" s="3">
        <v>345</v>
      </c>
      <c r="J680" s="3" t="s">
        <v>20</v>
      </c>
      <c r="K680" s="3" t="s">
        <v>21</v>
      </c>
      <c r="L680" s="3" t="s">
        <v>22</v>
      </c>
      <c r="M680" s="3" t="s">
        <v>99</v>
      </c>
      <c r="N680" s="3" t="s">
        <v>29</v>
      </c>
    </row>
    <row r="681" spans="1:14" x14ac:dyDescent="0.3">
      <c r="A681" s="2">
        <v>45232</v>
      </c>
      <c r="B681" s="3" t="s">
        <v>119</v>
      </c>
      <c r="C681" s="3" t="s">
        <v>120</v>
      </c>
      <c r="D681" s="3" t="s">
        <v>121</v>
      </c>
      <c r="E681" s="3" t="s">
        <v>122</v>
      </c>
      <c r="F681" s="3" t="s">
        <v>97</v>
      </c>
      <c r="G681" s="3" t="s">
        <v>123</v>
      </c>
      <c r="H681" s="3" t="s">
        <v>19</v>
      </c>
      <c r="I681" s="3">
        <v>260</v>
      </c>
      <c r="J681" s="3" t="s">
        <v>20</v>
      </c>
      <c r="K681" s="3" t="s">
        <v>21</v>
      </c>
      <c r="L681" s="3" t="s">
        <v>22</v>
      </c>
      <c r="M681" s="3" t="s">
        <v>99</v>
      </c>
      <c r="N681" s="3" t="s">
        <v>29</v>
      </c>
    </row>
    <row r="682" spans="1:14" x14ac:dyDescent="0.3">
      <c r="A682" s="2">
        <v>45232</v>
      </c>
      <c r="B682" s="3" t="s">
        <v>119</v>
      </c>
      <c r="C682" s="3" t="s">
        <v>120</v>
      </c>
      <c r="D682" s="3" t="s">
        <v>121</v>
      </c>
      <c r="E682" s="3" t="s">
        <v>124</v>
      </c>
      <c r="F682" s="3" t="s">
        <v>97</v>
      </c>
      <c r="G682" s="3" t="s">
        <v>123</v>
      </c>
      <c r="H682" s="3" t="s">
        <v>19</v>
      </c>
      <c r="I682" s="3">
        <v>290</v>
      </c>
      <c r="J682" s="3" t="s">
        <v>20</v>
      </c>
      <c r="K682" s="3" t="s">
        <v>21</v>
      </c>
      <c r="L682" s="3" t="s">
        <v>22</v>
      </c>
      <c r="M682" s="3" t="s">
        <v>99</v>
      </c>
      <c r="N682" s="3" t="s">
        <v>29</v>
      </c>
    </row>
    <row r="683" spans="1:14" x14ac:dyDescent="0.3">
      <c r="A683" s="2">
        <v>45232</v>
      </c>
      <c r="B683" s="3" t="s">
        <v>93</v>
      </c>
      <c r="C683" s="3" t="s">
        <v>125</v>
      </c>
      <c r="D683" s="3" t="s">
        <v>126</v>
      </c>
      <c r="E683" s="3" t="s">
        <v>127</v>
      </c>
      <c r="F683" s="3" t="s">
        <v>128</v>
      </c>
      <c r="G683" s="3" t="s">
        <v>129</v>
      </c>
      <c r="H683" s="3" t="s">
        <v>19</v>
      </c>
      <c r="I683" s="3" t="s">
        <v>159</v>
      </c>
      <c r="J683" s="3" t="s">
        <v>20</v>
      </c>
      <c r="K683" s="3" t="s">
        <v>21</v>
      </c>
      <c r="L683" s="3" t="s">
        <v>22</v>
      </c>
      <c r="M683" s="3" t="s">
        <v>99</v>
      </c>
      <c r="N683" s="3" t="s">
        <v>29</v>
      </c>
    </row>
    <row r="684" spans="1:14" x14ac:dyDescent="0.3">
      <c r="A684" s="2" t="s">
        <v>160</v>
      </c>
      <c r="B684" s="3" t="s">
        <v>93</v>
      </c>
      <c r="C684" s="3" t="s">
        <v>94</v>
      </c>
      <c r="D684" s="3" t="s">
        <v>100</v>
      </c>
      <c r="E684" s="3" t="s">
        <v>24</v>
      </c>
      <c r="F684" s="3" t="s">
        <v>97</v>
      </c>
      <c r="G684" s="3" t="s">
        <v>98</v>
      </c>
      <c r="H684" s="3" t="s">
        <v>19</v>
      </c>
      <c r="I684" s="3">
        <v>178</v>
      </c>
      <c r="J684" s="3" t="s">
        <v>20</v>
      </c>
      <c r="K684" s="3" t="s">
        <v>21</v>
      </c>
      <c r="L684" s="3" t="s">
        <v>22</v>
      </c>
      <c r="M684" s="3" t="s">
        <v>99</v>
      </c>
      <c r="N684" s="3" t="s">
        <v>29</v>
      </c>
    </row>
    <row r="685" spans="1:14" x14ac:dyDescent="0.3">
      <c r="A685" s="2" t="s">
        <v>160</v>
      </c>
      <c r="B685" s="3" t="s">
        <v>93</v>
      </c>
      <c r="C685" s="3" t="s">
        <v>94</v>
      </c>
      <c r="D685" s="3" t="s">
        <v>101</v>
      </c>
      <c r="E685" s="3" t="s">
        <v>31</v>
      </c>
      <c r="F685" s="3" t="s">
        <v>97</v>
      </c>
      <c r="G685" s="3" t="s">
        <v>98</v>
      </c>
      <c r="H685" s="3" t="s">
        <v>19</v>
      </c>
      <c r="I685" s="3" t="s">
        <v>161</v>
      </c>
      <c r="J685" s="3" t="s">
        <v>20</v>
      </c>
      <c r="K685" s="3" t="s">
        <v>21</v>
      </c>
      <c r="L685" s="3" t="s">
        <v>22</v>
      </c>
      <c r="M685" s="3" t="s">
        <v>99</v>
      </c>
      <c r="N685" s="3" t="s">
        <v>29</v>
      </c>
    </row>
    <row r="686" spans="1:14" x14ac:dyDescent="0.3">
      <c r="A686" s="2" t="s">
        <v>160</v>
      </c>
      <c r="B686" s="3" t="s">
        <v>93</v>
      </c>
      <c r="C686" s="3" t="s">
        <v>94</v>
      </c>
      <c r="D686" s="3" t="s">
        <v>146</v>
      </c>
      <c r="E686" s="3" t="s">
        <v>162</v>
      </c>
      <c r="F686" s="3" t="s">
        <v>128</v>
      </c>
      <c r="G686" s="3" t="s">
        <v>98</v>
      </c>
      <c r="H686" s="3" t="s">
        <v>19</v>
      </c>
      <c r="I686" s="3">
        <v>194</v>
      </c>
      <c r="J686" s="3" t="s">
        <v>20</v>
      </c>
      <c r="K686" s="3" t="s">
        <v>21</v>
      </c>
      <c r="L686" s="3" t="s">
        <v>22</v>
      </c>
      <c r="M686" s="3" t="s">
        <v>99</v>
      </c>
      <c r="N686" s="3" t="s">
        <v>29</v>
      </c>
    </row>
    <row r="687" spans="1:14" x14ac:dyDescent="0.3">
      <c r="A687" s="2" t="s">
        <v>160</v>
      </c>
      <c r="B687" s="3" t="s">
        <v>93</v>
      </c>
      <c r="C687" s="3" t="s">
        <v>94</v>
      </c>
      <c r="D687" s="3" t="s">
        <v>146</v>
      </c>
      <c r="E687" s="3" t="s">
        <v>163</v>
      </c>
      <c r="F687" s="3" t="s">
        <v>23</v>
      </c>
      <c r="G687" s="3" t="s">
        <v>98</v>
      </c>
      <c r="H687" s="3" t="s">
        <v>19</v>
      </c>
      <c r="I687" s="3">
        <v>195</v>
      </c>
      <c r="J687" s="3" t="s">
        <v>20</v>
      </c>
      <c r="K687" s="3" t="s">
        <v>21</v>
      </c>
      <c r="L687" s="3" t="s">
        <v>22</v>
      </c>
      <c r="M687" s="3" t="s">
        <v>99</v>
      </c>
      <c r="N687" s="3" t="s">
        <v>29</v>
      </c>
    </row>
    <row r="688" spans="1:14" x14ac:dyDescent="0.3">
      <c r="A688" s="2" t="s">
        <v>160</v>
      </c>
      <c r="B688" s="3" t="s">
        <v>93</v>
      </c>
      <c r="C688" s="3" t="s">
        <v>94</v>
      </c>
      <c r="D688" s="3" t="s">
        <v>103</v>
      </c>
      <c r="E688" s="3" t="s">
        <v>32</v>
      </c>
      <c r="F688" s="3" t="s">
        <v>97</v>
      </c>
      <c r="G688" s="3" t="s">
        <v>98</v>
      </c>
      <c r="H688" s="3" t="s">
        <v>19</v>
      </c>
      <c r="I688" s="3">
        <v>198</v>
      </c>
      <c r="J688" s="3" t="s">
        <v>20</v>
      </c>
      <c r="K688" s="3" t="s">
        <v>21</v>
      </c>
      <c r="L688" s="3" t="s">
        <v>22</v>
      </c>
      <c r="M688" s="3" t="s">
        <v>99</v>
      </c>
      <c r="N688" s="3" t="s">
        <v>29</v>
      </c>
    </row>
    <row r="689" spans="1:14" x14ac:dyDescent="0.3">
      <c r="A689" s="2" t="s">
        <v>160</v>
      </c>
      <c r="B689" s="3" t="s">
        <v>93</v>
      </c>
      <c r="C689" s="3" t="s">
        <v>94</v>
      </c>
      <c r="D689" s="3" t="s">
        <v>104</v>
      </c>
      <c r="E689" s="3" t="s">
        <v>105</v>
      </c>
      <c r="F689" s="3" t="s">
        <v>106</v>
      </c>
      <c r="G689" s="3" t="s">
        <v>98</v>
      </c>
      <c r="H689" s="3" t="s">
        <v>19</v>
      </c>
      <c r="I689" s="3">
        <v>215</v>
      </c>
      <c r="J689" s="3" t="s">
        <v>20</v>
      </c>
      <c r="K689" s="3" t="s">
        <v>21</v>
      </c>
      <c r="L689" s="3" t="s">
        <v>22</v>
      </c>
      <c r="M689" s="3" t="s">
        <v>99</v>
      </c>
      <c r="N689" s="3" t="s">
        <v>29</v>
      </c>
    </row>
    <row r="690" spans="1:14" x14ac:dyDescent="0.3">
      <c r="A690" s="2" t="s">
        <v>160</v>
      </c>
      <c r="B690" s="3" t="s">
        <v>93</v>
      </c>
      <c r="C690" s="3" t="s">
        <v>94</v>
      </c>
      <c r="D690" s="3" t="s">
        <v>142</v>
      </c>
      <c r="E690" s="3" t="s">
        <v>143</v>
      </c>
      <c r="F690" s="3" t="s">
        <v>144</v>
      </c>
      <c r="G690" s="3" t="s">
        <v>98</v>
      </c>
      <c r="H690" s="3" t="s">
        <v>19</v>
      </c>
      <c r="I690" s="3">
        <v>285</v>
      </c>
      <c r="J690" s="3" t="s">
        <v>20</v>
      </c>
      <c r="K690" s="3" t="s">
        <v>21</v>
      </c>
      <c r="L690" s="3" t="s">
        <v>22</v>
      </c>
      <c r="M690" s="3" t="s">
        <v>99</v>
      </c>
      <c r="N690" s="3" t="s">
        <v>29</v>
      </c>
    </row>
    <row r="691" spans="1:14" x14ac:dyDescent="0.3">
      <c r="A691" s="2" t="s">
        <v>160</v>
      </c>
      <c r="B691" s="3" t="s">
        <v>93</v>
      </c>
      <c r="C691" s="3" t="s">
        <v>94</v>
      </c>
      <c r="D691" s="3" t="s">
        <v>107</v>
      </c>
      <c r="E691" s="3" t="s">
        <v>33</v>
      </c>
      <c r="F691" s="3" t="s">
        <v>97</v>
      </c>
      <c r="G691" s="3" t="s">
        <v>98</v>
      </c>
      <c r="H691" s="3" t="s">
        <v>19</v>
      </c>
      <c r="I691" s="3">
        <v>215</v>
      </c>
      <c r="J691" s="3" t="s">
        <v>20</v>
      </c>
      <c r="K691" s="3" t="s">
        <v>21</v>
      </c>
      <c r="L691" s="3" t="s">
        <v>22</v>
      </c>
      <c r="M691" s="3" t="s">
        <v>99</v>
      </c>
      <c r="N691" s="3" t="s">
        <v>29</v>
      </c>
    </row>
    <row r="692" spans="1:14" x14ac:dyDescent="0.3">
      <c r="A692" s="2" t="s">
        <v>160</v>
      </c>
      <c r="B692" s="3" t="s">
        <v>93</v>
      </c>
      <c r="C692" s="3" t="s">
        <v>94</v>
      </c>
      <c r="D692" s="3" t="s">
        <v>146</v>
      </c>
      <c r="E692" s="3" t="s">
        <v>164</v>
      </c>
      <c r="F692" s="3" t="s">
        <v>97</v>
      </c>
      <c r="G692" s="3" t="s">
        <v>98</v>
      </c>
      <c r="H692" s="3" t="s">
        <v>19</v>
      </c>
      <c r="I692" s="3" t="s">
        <v>165</v>
      </c>
      <c r="J692" s="3" t="s">
        <v>20</v>
      </c>
      <c r="K692" s="3" t="s">
        <v>21</v>
      </c>
      <c r="L692" s="3" t="s">
        <v>22</v>
      </c>
      <c r="M692" s="3" t="s">
        <v>99</v>
      </c>
      <c r="N692" s="3" t="s">
        <v>29</v>
      </c>
    </row>
    <row r="693" spans="1:14" x14ac:dyDescent="0.3">
      <c r="A693" s="2" t="s">
        <v>160</v>
      </c>
      <c r="B693" s="3" t="s">
        <v>93</v>
      </c>
      <c r="C693" s="3" t="s">
        <v>94</v>
      </c>
      <c r="D693" s="3" t="s">
        <v>108</v>
      </c>
      <c r="E693" s="3" t="s">
        <v>109</v>
      </c>
      <c r="F693" s="3" t="s">
        <v>110</v>
      </c>
      <c r="G693" s="3" t="s">
        <v>98</v>
      </c>
      <c r="H693" s="3" t="s">
        <v>19</v>
      </c>
      <c r="I693" s="3">
        <v>205</v>
      </c>
      <c r="J693" s="3" t="s">
        <v>20</v>
      </c>
      <c r="K693" s="3" t="s">
        <v>21</v>
      </c>
      <c r="L693" s="3" t="s">
        <v>22</v>
      </c>
      <c r="M693" s="3" t="s">
        <v>99</v>
      </c>
      <c r="N693" s="3" t="s">
        <v>29</v>
      </c>
    </row>
    <row r="694" spans="1:14" x14ac:dyDescent="0.3">
      <c r="A694" s="2" t="s">
        <v>160</v>
      </c>
      <c r="B694" s="3" t="s">
        <v>93</v>
      </c>
      <c r="C694" s="3" t="s">
        <v>94</v>
      </c>
      <c r="D694" s="3" t="s">
        <v>112</v>
      </c>
      <c r="E694" s="3" t="s">
        <v>113</v>
      </c>
      <c r="F694" s="3" t="s">
        <v>110</v>
      </c>
      <c r="G694" s="3" t="s">
        <v>98</v>
      </c>
      <c r="H694" s="3" t="s">
        <v>19</v>
      </c>
      <c r="I694" s="3">
        <v>245</v>
      </c>
      <c r="J694" s="3" t="s">
        <v>20</v>
      </c>
      <c r="K694" s="3" t="s">
        <v>21</v>
      </c>
      <c r="L694" s="3" t="s">
        <v>22</v>
      </c>
      <c r="M694" s="3" t="s">
        <v>99</v>
      </c>
      <c r="N694" s="3" t="s">
        <v>29</v>
      </c>
    </row>
    <row r="695" spans="1:14" x14ac:dyDescent="0.3">
      <c r="A695" s="2" t="s">
        <v>160</v>
      </c>
      <c r="B695" s="3" t="s">
        <v>93</v>
      </c>
      <c r="C695" s="3" t="s">
        <v>94</v>
      </c>
      <c r="D695" s="3" t="s">
        <v>115</v>
      </c>
      <c r="E695" s="3" t="s">
        <v>116</v>
      </c>
      <c r="F695" s="3" t="s">
        <v>117</v>
      </c>
      <c r="G695" s="3" t="s">
        <v>98</v>
      </c>
      <c r="H695" s="3" t="s">
        <v>19</v>
      </c>
      <c r="I695" s="3">
        <v>240</v>
      </c>
      <c r="J695" s="3" t="s">
        <v>20</v>
      </c>
      <c r="K695" s="3" t="s">
        <v>21</v>
      </c>
      <c r="L695" s="3" t="s">
        <v>22</v>
      </c>
      <c r="M695" s="3" t="s">
        <v>99</v>
      </c>
      <c r="N695" s="3" t="s">
        <v>29</v>
      </c>
    </row>
    <row r="696" spans="1:14" x14ac:dyDescent="0.3">
      <c r="A696" s="2" t="s">
        <v>160</v>
      </c>
      <c r="B696" s="3" t="s">
        <v>93</v>
      </c>
      <c r="C696" s="3" t="s">
        <v>94</v>
      </c>
      <c r="D696" s="3" t="s">
        <v>108</v>
      </c>
      <c r="E696" s="3" t="s">
        <v>118</v>
      </c>
      <c r="F696" s="3" t="s">
        <v>97</v>
      </c>
      <c r="G696" s="3" t="s">
        <v>98</v>
      </c>
      <c r="H696" s="3" t="s">
        <v>19</v>
      </c>
      <c r="I696" s="3">
        <v>345</v>
      </c>
      <c r="J696" s="3" t="s">
        <v>20</v>
      </c>
      <c r="K696" s="3" t="s">
        <v>21</v>
      </c>
      <c r="L696" s="3" t="s">
        <v>22</v>
      </c>
      <c r="M696" s="3" t="s">
        <v>99</v>
      </c>
      <c r="N696" s="3" t="s">
        <v>29</v>
      </c>
    </row>
    <row r="697" spans="1:14" x14ac:dyDescent="0.3">
      <c r="A697" s="2" t="s">
        <v>160</v>
      </c>
      <c r="B697" s="3" t="s">
        <v>119</v>
      </c>
      <c r="C697" s="3" t="s">
        <v>120</v>
      </c>
      <c r="D697" s="3" t="s">
        <v>121</v>
      </c>
      <c r="E697" s="3" t="s">
        <v>122</v>
      </c>
      <c r="F697" s="3" t="s">
        <v>97</v>
      </c>
      <c r="G697" s="3" t="s">
        <v>123</v>
      </c>
      <c r="H697" s="3" t="s">
        <v>19</v>
      </c>
      <c r="I697" s="3">
        <v>250</v>
      </c>
      <c r="J697" s="3" t="s">
        <v>20</v>
      </c>
      <c r="K697" s="3" t="s">
        <v>21</v>
      </c>
      <c r="L697" s="3" t="s">
        <v>22</v>
      </c>
      <c r="M697" s="3" t="s">
        <v>99</v>
      </c>
      <c r="N697" s="3" t="s">
        <v>29</v>
      </c>
    </row>
    <row r="698" spans="1:14" x14ac:dyDescent="0.3">
      <c r="A698" s="2" t="s">
        <v>160</v>
      </c>
      <c r="B698" s="3" t="s">
        <v>119</v>
      </c>
      <c r="C698" s="3" t="s">
        <v>120</v>
      </c>
      <c r="D698" s="3" t="s">
        <v>121</v>
      </c>
      <c r="E698" s="3" t="s">
        <v>124</v>
      </c>
      <c r="F698" s="3" t="s">
        <v>97</v>
      </c>
      <c r="G698" s="3" t="s">
        <v>123</v>
      </c>
      <c r="H698" s="3" t="s">
        <v>19</v>
      </c>
      <c r="I698" s="3">
        <v>280</v>
      </c>
      <c r="J698" s="3" t="s">
        <v>20</v>
      </c>
      <c r="K698" s="3" t="s">
        <v>21</v>
      </c>
      <c r="L698" s="3" t="s">
        <v>22</v>
      </c>
      <c r="M698" s="3" t="s">
        <v>99</v>
      </c>
      <c r="N698" s="3" t="s">
        <v>29</v>
      </c>
    </row>
    <row r="699" spans="1:14" x14ac:dyDescent="0.3">
      <c r="A699" s="2" t="s">
        <v>160</v>
      </c>
      <c r="B699" s="3" t="s">
        <v>93</v>
      </c>
      <c r="C699" s="3" t="s">
        <v>125</v>
      </c>
      <c r="D699" s="3" t="s">
        <v>126</v>
      </c>
      <c r="E699" s="3" t="s">
        <v>127</v>
      </c>
      <c r="F699" s="3" t="s">
        <v>128</v>
      </c>
      <c r="G699" s="3" t="s">
        <v>129</v>
      </c>
      <c r="H699" s="3" t="s">
        <v>19</v>
      </c>
      <c r="I699" s="3" t="s">
        <v>166</v>
      </c>
      <c r="J699" s="3" t="s">
        <v>20</v>
      </c>
      <c r="K699" s="3" t="s">
        <v>21</v>
      </c>
      <c r="L699" s="3" t="s">
        <v>22</v>
      </c>
      <c r="M699" s="3" t="s">
        <v>99</v>
      </c>
      <c r="N699" s="3" t="s">
        <v>29</v>
      </c>
    </row>
    <row r="700" spans="1:14" x14ac:dyDescent="0.3">
      <c r="A700" s="2" t="s">
        <v>167</v>
      </c>
      <c r="B700" s="3" t="s">
        <v>93</v>
      </c>
      <c r="C700" s="3" t="s">
        <v>94</v>
      </c>
      <c r="D700" s="3" t="s">
        <v>100</v>
      </c>
      <c r="E700" s="3" t="s">
        <v>24</v>
      </c>
      <c r="F700" s="3" t="s">
        <v>97</v>
      </c>
      <c r="G700" s="3" t="s">
        <v>98</v>
      </c>
      <c r="H700" s="3" t="s">
        <v>19</v>
      </c>
      <c r="I700" s="3">
        <v>178</v>
      </c>
      <c r="J700" s="3" t="s">
        <v>20</v>
      </c>
      <c r="K700" s="3" t="s">
        <v>21</v>
      </c>
      <c r="L700" s="3" t="s">
        <v>22</v>
      </c>
      <c r="M700" s="3" t="s">
        <v>99</v>
      </c>
      <c r="N700" s="3" t="s">
        <v>29</v>
      </c>
    </row>
    <row r="701" spans="1:14" x14ac:dyDescent="0.3">
      <c r="A701" s="2" t="s">
        <v>167</v>
      </c>
      <c r="B701" s="3" t="s">
        <v>93</v>
      </c>
      <c r="C701" s="3" t="s">
        <v>94</v>
      </c>
      <c r="D701" s="3" t="s">
        <v>101</v>
      </c>
      <c r="E701" s="3" t="s">
        <v>31</v>
      </c>
      <c r="F701" s="3" t="s">
        <v>97</v>
      </c>
      <c r="G701" s="3" t="s">
        <v>98</v>
      </c>
      <c r="H701" s="3" t="s">
        <v>19</v>
      </c>
      <c r="I701" s="3" t="s">
        <v>161</v>
      </c>
      <c r="J701" s="3" t="s">
        <v>20</v>
      </c>
      <c r="K701" s="3" t="s">
        <v>21</v>
      </c>
      <c r="L701" s="3" t="s">
        <v>22</v>
      </c>
      <c r="M701" s="3" t="s">
        <v>99</v>
      </c>
      <c r="N701" s="3" t="s">
        <v>29</v>
      </c>
    </row>
    <row r="702" spans="1:14" x14ac:dyDescent="0.3">
      <c r="A702" s="2" t="s">
        <v>167</v>
      </c>
      <c r="B702" s="3" t="s">
        <v>93</v>
      </c>
      <c r="C702" s="3" t="s">
        <v>94</v>
      </c>
      <c r="D702" s="3" t="s">
        <v>146</v>
      </c>
      <c r="E702" s="3" t="s">
        <v>162</v>
      </c>
      <c r="F702" s="3" t="s">
        <v>128</v>
      </c>
      <c r="G702" s="3" t="s">
        <v>98</v>
      </c>
      <c r="H702" s="3" t="s">
        <v>19</v>
      </c>
      <c r="I702" s="3">
        <v>194</v>
      </c>
      <c r="J702" s="3" t="s">
        <v>20</v>
      </c>
      <c r="K702" s="3" t="s">
        <v>21</v>
      </c>
      <c r="L702" s="3" t="s">
        <v>22</v>
      </c>
      <c r="M702" s="3" t="s">
        <v>99</v>
      </c>
      <c r="N702" s="3" t="s">
        <v>29</v>
      </c>
    </row>
    <row r="703" spans="1:14" x14ac:dyDescent="0.3">
      <c r="A703" s="2" t="s">
        <v>167</v>
      </c>
      <c r="B703" s="3" t="s">
        <v>93</v>
      </c>
      <c r="C703" s="3" t="s">
        <v>94</v>
      </c>
      <c r="D703" s="3" t="s">
        <v>146</v>
      </c>
      <c r="E703" s="3" t="s">
        <v>163</v>
      </c>
      <c r="F703" s="3" t="s">
        <v>23</v>
      </c>
      <c r="G703" s="3" t="s">
        <v>98</v>
      </c>
      <c r="H703" s="3" t="s">
        <v>19</v>
      </c>
      <c r="I703" s="3">
        <v>195</v>
      </c>
      <c r="J703" s="3" t="s">
        <v>20</v>
      </c>
      <c r="K703" s="3" t="s">
        <v>21</v>
      </c>
      <c r="L703" s="3" t="s">
        <v>22</v>
      </c>
      <c r="M703" s="3" t="s">
        <v>99</v>
      </c>
      <c r="N703" s="3" t="s">
        <v>29</v>
      </c>
    </row>
    <row r="704" spans="1:14" x14ac:dyDescent="0.3">
      <c r="A704" s="2" t="s">
        <v>167</v>
      </c>
      <c r="B704" s="3" t="s">
        <v>93</v>
      </c>
      <c r="C704" s="3" t="s">
        <v>94</v>
      </c>
      <c r="D704" s="3" t="s">
        <v>103</v>
      </c>
      <c r="E704" s="3" t="s">
        <v>32</v>
      </c>
      <c r="F704" s="3" t="s">
        <v>97</v>
      </c>
      <c r="G704" s="3" t="s">
        <v>98</v>
      </c>
      <c r="H704" s="3" t="s">
        <v>19</v>
      </c>
      <c r="I704" s="3">
        <v>198</v>
      </c>
      <c r="J704" s="3" t="s">
        <v>20</v>
      </c>
      <c r="K704" s="3" t="s">
        <v>21</v>
      </c>
      <c r="L704" s="3" t="s">
        <v>22</v>
      </c>
      <c r="M704" s="3" t="s">
        <v>99</v>
      </c>
      <c r="N704" s="3" t="s">
        <v>29</v>
      </c>
    </row>
    <row r="705" spans="1:14" x14ac:dyDescent="0.3">
      <c r="A705" s="2" t="s">
        <v>167</v>
      </c>
      <c r="B705" s="3" t="s">
        <v>93</v>
      </c>
      <c r="C705" s="3" t="s">
        <v>94</v>
      </c>
      <c r="D705" s="3" t="s">
        <v>104</v>
      </c>
      <c r="E705" s="3" t="s">
        <v>105</v>
      </c>
      <c r="F705" s="3" t="s">
        <v>106</v>
      </c>
      <c r="G705" s="3" t="s">
        <v>98</v>
      </c>
      <c r="H705" s="3" t="s">
        <v>19</v>
      </c>
      <c r="I705" s="3">
        <v>215</v>
      </c>
      <c r="J705" s="3" t="s">
        <v>20</v>
      </c>
      <c r="K705" s="3" t="s">
        <v>21</v>
      </c>
      <c r="L705" s="3" t="s">
        <v>22</v>
      </c>
      <c r="M705" s="3" t="s">
        <v>99</v>
      </c>
      <c r="N705" s="3" t="s">
        <v>29</v>
      </c>
    </row>
    <row r="706" spans="1:14" x14ac:dyDescent="0.3">
      <c r="A706" s="2" t="s">
        <v>167</v>
      </c>
      <c r="B706" s="3" t="s">
        <v>93</v>
      </c>
      <c r="C706" s="3" t="s">
        <v>94</v>
      </c>
      <c r="D706" s="3" t="s">
        <v>146</v>
      </c>
      <c r="E706" s="3" t="s">
        <v>168</v>
      </c>
      <c r="F706" s="3" t="s">
        <v>148</v>
      </c>
      <c r="G706" s="3" t="s">
        <v>98</v>
      </c>
      <c r="H706" s="3" t="s">
        <v>19</v>
      </c>
      <c r="I706" s="3">
        <v>320</v>
      </c>
      <c r="J706" s="3" t="s">
        <v>20</v>
      </c>
      <c r="K706" s="3" t="s">
        <v>21</v>
      </c>
      <c r="L706" s="3" t="s">
        <v>22</v>
      </c>
      <c r="M706" s="3" t="s">
        <v>99</v>
      </c>
      <c r="N706" s="3" t="s">
        <v>29</v>
      </c>
    </row>
    <row r="707" spans="1:14" x14ac:dyDescent="0.3">
      <c r="A707" s="2" t="s">
        <v>167</v>
      </c>
      <c r="B707" s="3" t="s">
        <v>93</v>
      </c>
      <c r="C707" s="3" t="s">
        <v>94</v>
      </c>
      <c r="D707" s="3" t="s">
        <v>146</v>
      </c>
      <c r="E707" s="3" t="s">
        <v>169</v>
      </c>
      <c r="F707" s="3" t="s">
        <v>148</v>
      </c>
      <c r="G707" s="3" t="s">
        <v>98</v>
      </c>
      <c r="H707" s="3" t="s">
        <v>19</v>
      </c>
      <c r="I707" s="3">
        <v>380</v>
      </c>
      <c r="J707" s="3" t="s">
        <v>20</v>
      </c>
      <c r="K707" s="3" t="s">
        <v>21</v>
      </c>
      <c r="L707" s="3" t="s">
        <v>22</v>
      </c>
      <c r="M707" s="3" t="s">
        <v>99</v>
      </c>
      <c r="N707" s="3" t="s">
        <v>29</v>
      </c>
    </row>
    <row r="708" spans="1:14" x14ac:dyDescent="0.3">
      <c r="A708" s="2" t="s">
        <v>167</v>
      </c>
      <c r="B708" s="3" t="s">
        <v>93</v>
      </c>
      <c r="C708" s="3" t="s">
        <v>94</v>
      </c>
      <c r="D708" s="3" t="s">
        <v>142</v>
      </c>
      <c r="E708" s="3" t="s">
        <v>143</v>
      </c>
      <c r="F708" s="3" t="s">
        <v>144</v>
      </c>
      <c r="G708" s="3" t="s">
        <v>98</v>
      </c>
      <c r="H708" s="3" t="s">
        <v>19</v>
      </c>
      <c r="I708" s="3">
        <v>285</v>
      </c>
      <c r="J708" s="3" t="s">
        <v>20</v>
      </c>
      <c r="K708" s="3" t="s">
        <v>21</v>
      </c>
      <c r="L708" s="3" t="s">
        <v>22</v>
      </c>
      <c r="M708" s="3" t="s">
        <v>99</v>
      </c>
      <c r="N708" s="3" t="s">
        <v>29</v>
      </c>
    </row>
    <row r="709" spans="1:14" x14ac:dyDescent="0.3">
      <c r="A709" s="2" t="s">
        <v>167</v>
      </c>
      <c r="B709" s="3" t="s">
        <v>93</v>
      </c>
      <c r="C709" s="3" t="s">
        <v>94</v>
      </c>
      <c r="D709" s="3" t="s">
        <v>107</v>
      </c>
      <c r="E709" s="3" t="s">
        <v>33</v>
      </c>
      <c r="F709" s="3" t="s">
        <v>97</v>
      </c>
      <c r="G709" s="3" t="s">
        <v>98</v>
      </c>
      <c r="H709" s="3" t="s">
        <v>19</v>
      </c>
      <c r="I709" s="3">
        <v>215</v>
      </c>
      <c r="J709" s="3" t="s">
        <v>20</v>
      </c>
      <c r="K709" s="3" t="s">
        <v>21</v>
      </c>
      <c r="L709" s="3" t="s">
        <v>22</v>
      </c>
      <c r="M709" s="3" t="s">
        <v>99</v>
      </c>
      <c r="N709" s="3" t="s">
        <v>29</v>
      </c>
    </row>
    <row r="710" spans="1:14" x14ac:dyDescent="0.3">
      <c r="A710" s="2" t="s">
        <v>167</v>
      </c>
      <c r="B710" s="3" t="s">
        <v>93</v>
      </c>
      <c r="C710" s="3" t="s">
        <v>94</v>
      </c>
      <c r="D710" s="3" t="s">
        <v>146</v>
      </c>
      <c r="E710" s="3" t="s">
        <v>164</v>
      </c>
      <c r="F710" s="3" t="s">
        <v>97</v>
      </c>
      <c r="G710" s="3" t="s">
        <v>98</v>
      </c>
      <c r="H710" s="3" t="s">
        <v>19</v>
      </c>
      <c r="I710" s="3" t="s">
        <v>165</v>
      </c>
      <c r="J710" s="3" t="s">
        <v>20</v>
      </c>
      <c r="K710" s="3" t="s">
        <v>21</v>
      </c>
      <c r="L710" s="3" t="s">
        <v>22</v>
      </c>
      <c r="M710" s="3" t="s">
        <v>99</v>
      </c>
      <c r="N710" s="3" t="s">
        <v>29</v>
      </c>
    </row>
    <row r="711" spans="1:14" x14ac:dyDescent="0.3">
      <c r="A711" s="2" t="s">
        <v>167</v>
      </c>
      <c r="B711" s="3" t="s">
        <v>93</v>
      </c>
      <c r="C711" s="3" t="s">
        <v>94</v>
      </c>
      <c r="D711" s="3" t="s">
        <v>108</v>
      </c>
      <c r="E711" s="3" t="s">
        <v>109</v>
      </c>
      <c r="F711" s="3" t="s">
        <v>110</v>
      </c>
      <c r="G711" s="3" t="s">
        <v>98</v>
      </c>
      <c r="H711" s="3" t="s">
        <v>19</v>
      </c>
      <c r="I711" s="3">
        <v>205</v>
      </c>
      <c r="J711" s="3" t="s">
        <v>20</v>
      </c>
      <c r="K711" s="3" t="s">
        <v>21</v>
      </c>
      <c r="L711" s="3" t="s">
        <v>22</v>
      </c>
      <c r="M711" s="3" t="s">
        <v>99</v>
      </c>
      <c r="N711" s="3" t="s">
        <v>29</v>
      </c>
    </row>
    <row r="712" spans="1:14" x14ac:dyDescent="0.3">
      <c r="A712" s="2" t="s">
        <v>167</v>
      </c>
      <c r="B712" s="3" t="s">
        <v>93</v>
      </c>
      <c r="C712" s="3" t="s">
        <v>94</v>
      </c>
      <c r="D712" s="3" t="s">
        <v>112</v>
      </c>
      <c r="E712" s="3" t="s">
        <v>113</v>
      </c>
      <c r="F712" s="3" t="s">
        <v>110</v>
      </c>
      <c r="G712" s="3" t="s">
        <v>98</v>
      </c>
      <c r="H712" s="3" t="s">
        <v>19</v>
      </c>
      <c r="I712" s="3">
        <v>245</v>
      </c>
      <c r="J712" s="3" t="s">
        <v>20</v>
      </c>
      <c r="K712" s="3" t="s">
        <v>21</v>
      </c>
      <c r="L712" s="3" t="s">
        <v>22</v>
      </c>
      <c r="M712" s="3" t="s">
        <v>99</v>
      </c>
      <c r="N712" s="3" t="s">
        <v>29</v>
      </c>
    </row>
    <row r="713" spans="1:14" x14ac:dyDescent="0.3">
      <c r="A713" s="2" t="s">
        <v>167</v>
      </c>
      <c r="B713" s="3" t="s">
        <v>93</v>
      </c>
      <c r="C713" s="3" t="s">
        <v>94</v>
      </c>
      <c r="D713" s="3" t="s">
        <v>115</v>
      </c>
      <c r="E713" s="3" t="s">
        <v>116</v>
      </c>
      <c r="F713" s="3" t="s">
        <v>117</v>
      </c>
      <c r="G713" s="3" t="s">
        <v>98</v>
      </c>
      <c r="H713" s="3" t="s">
        <v>19</v>
      </c>
      <c r="I713" s="3">
        <v>240</v>
      </c>
      <c r="J713" s="3" t="s">
        <v>20</v>
      </c>
      <c r="K713" s="3" t="s">
        <v>21</v>
      </c>
      <c r="L713" s="3" t="s">
        <v>22</v>
      </c>
      <c r="M713" s="3" t="s">
        <v>99</v>
      </c>
      <c r="N713" s="3" t="s">
        <v>29</v>
      </c>
    </row>
    <row r="714" spans="1:14" x14ac:dyDescent="0.3">
      <c r="A714" s="2" t="s">
        <v>167</v>
      </c>
      <c r="B714" s="3" t="s">
        <v>93</v>
      </c>
      <c r="C714" s="3" t="s">
        <v>94</v>
      </c>
      <c r="D714" s="3" t="s">
        <v>146</v>
      </c>
      <c r="E714" s="3" t="s">
        <v>170</v>
      </c>
      <c r="F714" s="3" t="s">
        <v>23</v>
      </c>
      <c r="G714" s="3" t="s">
        <v>98</v>
      </c>
      <c r="H714" s="3" t="s">
        <v>19</v>
      </c>
      <c r="I714" s="3">
        <v>315</v>
      </c>
      <c r="J714" s="3" t="s">
        <v>20</v>
      </c>
      <c r="K714" s="3" t="s">
        <v>21</v>
      </c>
      <c r="L714" s="3" t="s">
        <v>22</v>
      </c>
      <c r="M714" s="3" t="s">
        <v>99</v>
      </c>
      <c r="N714" s="3" t="s">
        <v>29</v>
      </c>
    </row>
    <row r="715" spans="1:14" x14ac:dyDescent="0.3">
      <c r="A715" s="2" t="s">
        <v>167</v>
      </c>
      <c r="B715" s="3" t="s">
        <v>119</v>
      </c>
      <c r="C715" s="3" t="s">
        <v>120</v>
      </c>
      <c r="D715" s="3" t="s">
        <v>121</v>
      </c>
      <c r="E715" s="3" t="s">
        <v>122</v>
      </c>
      <c r="F715" s="3" t="s">
        <v>97</v>
      </c>
      <c r="G715" s="3" t="s">
        <v>123</v>
      </c>
      <c r="H715" s="3" t="s">
        <v>19</v>
      </c>
      <c r="I715" s="3">
        <v>250</v>
      </c>
      <c r="J715" s="3" t="s">
        <v>20</v>
      </c>
      <c r="K715" s="3" t="s">
        <v>21</v>
      </c>
      <c r="L715" s="3" t="s">
        <v>22</v>
      </c>
      <c r="M715" s="3" t="s">
        <v>99</v>
      </c>
      <c r="N715" s="3" t="s">
        <v>29</v>
      </c>
    </row>
    <row r="716" spans="1:14" x14ac:dyDescent="0.3">
      <c r="A716" s="2" t="s">
        <v>167</v>
      </c>
      <c r="B716" s="3" t="s">
        <v>119</v>
      </c>
      <c r="C716" s="3" t="s">
        <v>120</v>
      </c>
      <c r="D716" s="3" t="s">
        <v>121</v>
      </c>
      <c r="E716" s="3" t="s">
        <v>124</v>
      </c>
      <c r="F716" s="3" t="s">
        <v>97</v>
      </c>
      <c r="G716" s="3" t="s">
        <v>123</v>
      </c>
      <c r="H716" s="3" t="s">
        <v>19</v>
      </c>
      <c r="I716" s="3">
        <v>280</v>
      </c>
      <c r="J716" s="3" t="s">
        <v>20</v>
      </c>
      <c r="K716" s="3" t="s">
        <v>21</v>
      </c>
      <c r="L716" s="3" t="s">
        <v>22</v>
      </c>
      <c r="M716" s="3" t="s">
        <v>99</v>
      </c>
      <c r="N716" s="3" t="s">
        <v>29</v>
      </c>
    </row>
    <row r="717" spans="1:14" x14ac:dyDescent="0.3">
      <c r="A717" s="2" t="s">
        <v>167</v>
      </c>
      <c r="B717" s="3" t="s">
        <v>93</v>
      </c>
      <c r="C717" s="3" t="s">
        <v>125</v>
      </c>
      <c r="D717" s="3" t="s">
        <v>126</v>
      </c>
      <c r="E717" s="3" t="s">
        <v>127</v>
      </c>
      <c r="F717" s="3" t="s">
        <v>128</v>
      </c>
      <c r="G717" s="3" t="s">
        <v>129</v>
      </c>
      <c r="H717" s="3" t="s">
        <v>19</v>
      </c>
      <c r="I717" s="3" t="s">
        <v>166</v>
      </c>
      <c r="J717" s="3" t="s">
        <v>20</v>
      </c>
      <c r="K717" s="3" t="s">
        <v>21</v>
      </c>
      <c r="L717" s="3" t="s">
        <v>22</v>
      </c>
      <c r="M717" s="3" t="s">
        <v>99</v>
      </c>
      <c r="N717" s="3" t="s">
        <v>29</v>
      </c>
    </row>
    <row r="718" spans="1:14" x14ac:dyDescent="0.3">
      <c r="A718" s="2" t="s">
        <v>171</v>
      </c>
      <c r="B718" s="3" t="s">
        <v>93</v>
      </c>
      <c r="C718" s="3" t="s">
        <v>94</v>
      </c>
      <c r="D718" s="3" t="s">
        <v>100</v>
      </c>
      <c r="E718" s="3" t="s">
        <v>24</v>
      </c>
      <c r="F718" s="3" t="s">
        <v>97</v>
      </c>
      <c r="G718" s="3" t="s">
        <v>98</v>
      </c>
      <c r="H718" s="3" t="s">
        <v>19</v>
      </c>
      <c r="I718" s="3">
        <v>182</v>
      </c>
      <c r="J718" s="3" t="s">
        <v>20</v>
      </c>
      <c r="K718" s="3" t="s">
        <v>21</v>
      </c>
      <c r="L718" s="3" t="s">
        <v>22</v>
      </c>
      <c r="M718" s="3" t="s">
        <v>99</v>
      </c>
      <c r="N718" s="3" t="s">
        <v>29</v>
      </c>
    </row>
    <row r="719" spans="1:14" x14ac:dyDescent="0.3">
      <c r="A719" s="2" t="s">
        <v>171</v>
      </c>
      <c r="B719" s="3" t="s">
        <v>93</v>
      </c>
      <c r="C719" s="3" t="s">
        <v>94</v>
      </c>
      <c r="D719" s="3" t="s">
        <v>101</v>
      </c>
      <c r="E719" s="3" t="s">
        <v>31</v>
      </c>
      <c r="F719" s="3" t="s">
        <v>97</v>
      </c>
      <c r="G719" s="3" t="s">
        <v>98</v>
      </c>
      <c r="H719" s="3" t="s">
        <v>19</v>
      </c>
      <c r="I719" s="3">
        <v>188</v>
      </c>
      <c r="J719" s="3" t="s">
        <v>20</v>
      </c>
      <c r="K719" s="3" t="s">
        <v>21</v>
      </c>
      <c r="L719" s="3" t="s">
        <v>22</v>
      </c>
      <c r="M719" s="3" t="s">
        <v>99</v>
      </c>
      <c r="N719" s="3" t="s">
        <v>29</v>
      </c>
    </row>
    <row r="720" spans="1:14" x14ac:dyDescent="0.3">
      <c r="A720" s="2" t="s">
        <v>171</v>
      </c>
      <c r="B720" s="3" t="s">
        <v>93</v>
      </c>
      <c r="C720" s="3" t="s">
        <v>94</v>
      </c>
      <c r="D720" s="3" t="s">
        <v>146</v>
      </c>
      <c r="E720" s="3" t="s">
        <v>162</v>
      </c>
      <c r="F720" s="3" t="s">
        <v>128</v>
      </c>
      <c r="G720" s="3" t="s">
        <v>98</v>
      </c>
      <c r="H720" s="3" t="s">
        <v>19</v>
      </c>
      <c r="I720" s="3">
        <v>194</v>
      </c>
      <c r="J720" s="3" t="s">
        <v>20</v>
      </c>
      <c r="K720" s="3" t="s">
        <v>21</v>
      </c>
      <c r="L720" s="3" t="s">
        <v>22</v>
      </c>
      <c r="M720" s="3" t="s">
        <v>99</v>
      </c>
      <c r="N720" s="3" t="s">
        <v>29</v>
      </c>
    </row>
    <row r="721" spans="1:14" x14ac:dyDescent="0.3">
      <c r="A721" s="2" t="s">
        <v>171</v>
      </c>
      <c r="B721" s="3" t="s">
        <v>93</v>
      </c>
      <c r="C721" s="3" t="s">
        <v>94</v>
      </c>
      <c r="D721" s="3" t="s">
        <v>146</v>
      </c>
      <c r="E721" s="3" t="s">
        <v>163</v>
      </c>
      <c r="F721" s="3" t="s">
        <v>23</v>
      </c>
      <c r="G721" s="3" t="s">
        <v>98</v>
      </c>
      <c r="H721" s="3" t="s">
        <v>19</v>
      </c>
      <c r="I721" s="3">
        <v>195</v>
      </c>
      <c r="J721" s="3" t="s">
        <v>20</v>
      </c>
      <c r="K721" s="3" t="s">
        <v>21</v>
      </c>
      <c r="L721" s="3" t="s">
        <v>22</v>
      </c>
      <c r="M721" s="3" t="s">
        <v>99</v>
      </c>
      <c r="N721" s="3" t="s">
        <v>29</v>
      </c>
    </row>
    <row r="722" spans="1:14" x14ac:dyDescent="0.3">
      <c r="A722" s="2" t="s">
        <v>171</v>
      </c>
      <c r="B722" s="3" t="s">
        <v>93</v>
      </c>
      <c r="C722" s="3" t="s">
        <v>94</v>
      </c>
      <c r="D722" s="3" t="s">
        <v>103</v>
      </c>
      <c r="E722" s="3" t="s">
        <v>32</v>
      </c>
      <c r="F722" s="3" t="s">
        <v>97</v>
      </c>
      <c r="G722" s="3" t="s">
        <v>98</v>
      </c>
      <c r="H722" s="3" t="s">
        <v>19</v>
      </c>
      <c r="I722" s="3">
        <v>198</v>
      </c>
      <c r="J722" s="3" t="s">
        <v>20</v>
      </c>
      <c r="K722" s="3" t="s">
        <v>21</v>
      </c>
      <c r="L722" s="3" t="s">
        <v>22</v>
      </c>
      <c r="M722" s="3" t="s">
        <v>99</v>
      </c>
      <c r="N722" s="3" t="s">
        <v>29</v>
      </c>
    </row>
    <row r="723" spans="1:14" x14ac:dyDescent="0.3">
      <c r="A723" s="2" t="s">
        <v>171</v>
      </c>
      <c r="B723" s="3" t="s">
        <v>93</v>
      </c>
      <c r="C723" s="3" t="s">
        <v>94</v>
      </c>
      <c r="D723" s="3" t="s">
        <v>104</v>
      </c>
      <c r="E723" s="3" t="s">
        <v>105</v>
      </c>
      <c r="F723" s="3" t="s">
        <v>106</v>
      </c>
      <c r="G723" s="3" t="s">
        <v>98</v>
      </c>
      <c r="H723" s="3" t="s">
        <v>19</v>
      </c>
      <c r="I723" s="3" t="s">
        <v>140</v>
      </c>
      <c r="J723" s="3" t="s">
        <v>20</v>
      </c>
      <c r="K723" s="3" t="s">
        <v>21</v>
      </c>
      <c r="L723" s="3" t="s">
        <v>22</v>
      </c>
      <c r="M723" s="3" t="s">
        <v>99</v>
      </c>
      <c r="N723" s="3" t="s">
        <v>29</v>
      </c>
    </row>
    <row r="724" spans="1:14" x14ac:dyDescent="0.3">
      <c r="A724" s="2" t="s">
        <v>171</v>
      </c>
      <c r="B724" s="3" t="s">
        <v>93</v>
      </c>
      <c r="C724" s="3" t="s">
        <v>94</v>
      </c>
      <c r="D724" s="3" t="s">
        <v>146</v>
      </c>
      <c r="E724" s="3" t="s">
        <v>168</v>
      </c>
      <c r="F724" s="3" t="s">
        <v>148</v>
      </c>
      <c r="G724" s="3" t="s">
        <v>98</v>
      </c>
      <c r="H724" s="3" t="s">
        <v>19</v>
      </c>
      <c r="I724" s="3">
        <v>310</v>
      </c>
      <c r="J724" s="3" t="s">
        <v>20</v>
      </c>
      <c r="K724" s="3" t="s">
        <v>21</v>
      </c>
      <c r="L724" s="3" t="s">
        <v>22</v>
      </c>
      <c r="M724" s="3" t="s">
        <v>99</v>
      </c>
      <c r="N724" s="3" t="s">
        <v>29</v>
      </c>
    </row>
    <row r="725" spans="1:14" x14ac:dyDescent="0.3">
      <c r="A725" s="2" t="s">
        <v>171</v>
      </c>
      <c r="B725" s="3" t="s">
        <v>93</v>
      </c>
      <c r="C725" s="3" t="s">
        <v>94</v>
      </c>
      <c r="D725" s="3" t="s">
        <v>146</v>
      </c>
      <c r="E725" s="3" t="s">
        <v>169</v>
      </c>
      <c r="F725" s="3" t="s">
        <v>148</v>
      </c>
      <c r="G725" s="3" t="s">
        <v>98</v>
      </c>
      <c r="H725" s="3" t="s">
        <v>19</v>
      </c>
      <c r="I725" s="3">
        <v>370</v>
      </c>
      <c r="J725" s="3" t="s">
        <v>20</v>
      </c>
      <c r="K725" s="3" t="s">
        <v>21</v>
      </c>
      <c r="L725" s="3" t="s">
        <v>22</v>
      </c>
      <c r="M725" s="3" t="s">
        <v>99</v>
      </c>
      <c r="N725" s="3" t="s">
        <v>29</v>
      </c>
    </row>
    <row r="726" spans="1:14" x14ac:dyDescent="0.3">
      <c r="A726" s="2" t="s">
        <v>171</v>
      </c>
      <c r="B726" s="3" t="s">
        <v>93</v>
      </c>
      <c r="C726" s="3" t="s">
        <v>94</v>
      </c>
      <c r="D726" s="3" t="s">
        <v>107</v>
      </c>
      <c r="E726" s="3" t="s">
        <v>33</v>
      </c>
      <c r="F726" s="3" t="s">
        <v>97</v>
      </c>
      <c r="G726" s="3" t="s">
        <v>98</v>
      </c>
      <c r="H726" s="3" t="s">
        <v>19</v>
      </c>
      <c r="I726" s="3">
        <v>220</v>
      </c>
      <c r="J726" s="3" t="s">
        <v>20</v>
      </c>
      <c r="K726" s="3" t="s">
        <v>21</v>
      </c>
      <c r="L726" s="3" t="s">
        <v>22</v>
      </c>
      <c r="M726" s="3" t="s">
        <v>99</v>
      </c>
      <c r="N726" s="3" t="s">
        <v>29</v>
      </c>
    </row>
    <row r="727" spans="1:14" x14ac:dyDescent="0.3">
      <c r="A727" s="2" t="s">
        <v>171</v>
      </c>
      <c r="B727" s="3" t="s">
        <v>93</v>
      </c>
      <c r="C727" s="3" t="s">
        <v>94</v>
      </c>
      <c r="D727" s="3" t="s">
        <v>146</v>
      </c>
      <c r="E727" s="3" t="s">
        <v>164</v>
      </c>
      <c r="F727" s="3" t="s">
        <v>97</v>
      </c>
      <c r="G727" s="3" t="s">
        <v>98</v>
      </c>
      <c r="H727" s="3" t="s">
        <v>19</v>
      </c>
      <c r="I727" s="3" t="s">
        <v>172</v>
      </c>
      <c r="J727" s="3" t="s">
        <v>20</v>
      </c>
      <c r="K727" s="3" t="s">
        <v>21</v>
      </c>
      <c r="L727" s="3" t="s">
        <v>22</v>
      </c>
      <c r="M727" s="3" t="s">
        <v>99</v>
      </c>
      <c r="N727" s="3" t="s">
        <v>29</v>
      </c>
    </row>
    <row r="728" spans="1:14" x14ac:dyDescent="0.3">
      <c r="A728" s="2" t="s">
        <v>171</v>
      </c>
      <c r="B728" s="3" t="s">
        <v>93</v>
      </c>
      <c r="C728" s="3" t="s">
        <v>94</v>
      </c>
      <c r="D728" s="3" t="s">
        <v>108</v>
      </c>
      <c r="E728" s="3" t="s">
        <v>109</v>
      </c>
      <c r="F728" s="3" t="s">
        <v>110</v>
      </c>
      <c r="G728" s="3" t="s">
        <v>98</v>
      </c>
      <c r="H728" s="3" t="s">
        <v>19</v>
      </c>
      <c r="I728" s="3">
        <v>210</v>
      </c>
      <c r="J728" s="3" t="s">
        <v>20</v>
      </c>
      <c r="K728" s="3" t="s">
        <v>21</v>
      </c>
      <c r="L728" s="3" t="s">
        <v>22</v>
      </c>
      <c r="M728" s="3" t="s">
        <v>99</v>
      </c>
      <c r="N728" s="3" t="s">
        <v>29</v>
      </c>
    </row>
    <row r="729" spans="1:14" x14ac:dyDescent="0.3">
      <c r="A729" s="2" t="s">
        <v>171</v>
      </c>
      <c r="B729" s="3" t="s">
        <v>93</v>
      </c>
      <c r="C729" s="3" t="s">
        <v>94</v>
      </c>
      <c r="D729" s="3" t="s">
        <v>112</v>
      </c>
      <c r="E729" s="3" t="s">
        <v>113</v>
      </c>
      <c r="F729" s="3" t="s">
        <v>110</v>
      </c>
      <c r="G729" s="3" t="s">
        <v>98</v>
      </c>
      <c r="H729" s="3" t="s">
        <v>19</v>
      </c>
      <c r="I729" s="3">
        <v>245</v>
      </c>
      <c r="J729" s="3" t="s">
        <v>20</v>
      </c>
      <c r="K729" s="3" t="s">
        <v>21</v>
      </c>
      <c r="L729" s="3" t="s">
        <v>22</v>
      </c>
      <c r="M729" s="3" t="s">
        <v>99</v>
      </c>
      <c r="N729" s="3" t="s">
        <v>29</v>
      </c>
    </row>
    <row r="730" spans="1:14" x14ac:dyDescent="0.3">
      <c r="A730" s="2" t="s">
        <v>171</v>
      </c>
      <c r="B730" s="3" t="s">
        <v>93</v>
      </c>
      <c r="C730" s="3" t="s">
        <v>94</v>
      </c>
      <c r="D730" s="3" t="s">
        <v>115</v>
      </c>
      <c r="E730" s="3" t="s">
        <v>116</v>
      </c>
      <c r="F730" s="3" t="s">
        <v>117</v>
      </c>
      <c r="G730" s="3" t="s">
        <v>98</v>
      </c>
      <c r="H730" s="3" t="s">
        <v>19</v>
      </c>
      <c r="I730" s="3">
        <v>240</v>
      </c>
      <c r="J730" s="3" t="s">
        <v>20</v>
      </c>
      <c r="K730" s="3" t="s">
        <v>21</v>
      </c>
      <c r="L730" s="3" t="s">
        <v>22</v>
      </c>
      <c r="M730" s="3" t="s">
        <v>99</v>
      </c>
      <c r="N730" s="3" t="s">
        <v>29</v>
      </c>
    </row>
    <row r="731" spans="1:14" x14ac:dyDescent="0.3">
      <c r="A731" s="2" t="s">
        <v>171</v>
      </c>
      <c r="B731" s="3" t="s">
        <v>93</v>
      </c>
      <c r="C731" s="3" t="s">
        <v>94</v>
      </c>
      <c r="D731" s="3" t="s">
        <v>146</v>
      </c>
      <c r="E731" s="3" t="s">
        <v>170</v>
      </c>
      <c r="F731" s="3" t="s">
        <v>23</v>
      </c>
      <c r="G731" s="3" t="s">
        <v>98</v>
      </c>
      <c r="H731" s="3" t="s">
        <v>19</v>
      </c>
      <c r="I731" s="3">
        <v>315</v>
      </c>
      <c r="J731" s="3" t="s">
        <v>20</v>
      </c>
      <c r="K731" s="3" t="s">
        <v>21</v>
      </c>
      <c r="L731" s="3" t="s">
        <v>22</v>
      </c>
      <c r="M731" s="3" t="s">
        <v>99</v>
      </c>
      <c r="N731" s="3" t="s">
        <v>29</v>
      </c>
    </row>
    <row r="732" spans="1:14" x14ac:dyDescent="0.3">
      <c r="A732" s="2" t="s">
        <v>171</v>
      </c>
      <c r="B732" s="3" t="s">
        <v>119</v>
      </c>
      <c r="C732" s="3" t="s">
        <v>120</v>
      </c>
      <c r="D732" s="3" t="s">
        <v>121</v>
      </c>
      <c r="E732" s="3" t="s">
        <v>122</v>
      </c>
      <c r="F732" s="3" t="s">
        <v>97</v>
      </c>
      <c r="G732" s="3" t="s">
        <v>123</v>
      </c>
      <c r="H732" s="3" t="s">
        <v>19</v>
      </c>
      <c r="I732" s="3">
        <v>255</v>
      </c>
      <c r="J732" s="3" t="s">
        <v>20</v>
      </c>
      <c r="K732" s="3" t="s">
        <v>21</v>
      </c>
      <c r="L732" s="3" t="s">
        <v>22</v>
      </c>
      <c r="M732" s="3" t="s">
        <v>99</v>
      </c>
      <c r="N732" s="3" t="s">
        <v>29</v>
      </c>
    </row>
    <row r="733" spans="1:14" x14ac:dyDescent="0.3">
      <c r="A733" s="2" t="s">
        <v>171</v>
      </c>
      <c r="B733" s="3" t="s">
        <v>119</v>
      </c>
      <c r="C733" s="3" t="s">
        <v>120</v>
      </c>
      <c r="D733" s="3" t="s">
        <v>121</v>
      </c>
      <c r="E733" s="3" t="s">
        <v>124</v>
      </c>
      <c r="F733" s="3" t="s">
        <v>97</v>
      </c>
      <c r="G733" s="3" t="s">
        <v>123</v>
      </c>
      <c r="H733" s="3" t="s">
        <v>19</v>
      </c>
      <c r="I733" s="3">
        <v>285</v>
      </c>
      <c r="J733" s="3" t="s">
        <v>20</v>
      </c>
      <c r="K733" s="3" t="s">
        <v>21</v>
      </c>
      <c r="L733" s="3" t="s">
        <v>22</v>
      </c>
      <c r="M733" s="3" t="s">
        <v>99</v>
      </c>
      <c r="N733" s="3" t="s">
        <v>29</v>
      </c>
    </row>
    <row r="734" spans="1:14" x14ac:dyDescent="0.3">
      <c r="A734" s="2" t="s">
        <v>171</v>
      </c>
      <c r="B734" s="3" t="s">
        <v>93</v>
      </c>
      <c r="C734" s="3" t="s">
        <v>125</v>
      </c>
      <c r="D734" s="3" t="s">
        <v>126</v>
      </c>
      <c r="E734" s="3" t="s">
        <v>127</v>
      </c>
      <c r="F734" s="3" t="s">
        <v>128</v>
      </c>
      <c r="G734" s="3" t="s">
        <v>129</v>
      </c>
      <c r="H734" s="3" t="s">
        <v>19</v>
      </c>
      <c r="I734" s="3" t="s">
        <v>166</v>
      </c>
      <c r="J734" s="3" t="s">
        <v>20</v>
      </c>
      <c r="K734" s="3" t="s">
        <v>21</v>
      </c>
      <c r="L734" s="3" t="s">
        <v>22</v>
      </c>
      <c r="M734" s="3" t="s">
        <v>99</v>
      </c>
      <c r="N734" s="3" t="s">
        <v>29</v>
      </c>
    </row>
    <row r="735" spans="1:14" x14ac:dyDescent="0.3">
      <c r="A735" s="2">
        <v>45400</v>
      </c>
      <c r="B735" s="3" t="s">
        <v>93</v>
      </c>
      <c r="C735" s="3" t="s">
        <v>94</v>
      </c>
      <c r="D735" s="3" t="s">
        <v>100</v>
      </c>
      <c r="E735" s="3" t="s">
        <v>24</v>
      </c>
      <c r="F735" s="3" t="s">
        <v>97</v>
      </c>
      <c r="G735" s="3" t="s">
        <v>98</v>
      </c>
      <c r="H735" s="3" t="s">
        <v>19</v>
      </c>
      <c r="I735" s="3" t="s">
        <v>173</v>
      </c>
      <c r="J735" s="3" t="s">
        <v>20</v>
      </c>
      <c r="K735" s="3" t="s">
        <v>21</v>
      </c>
      <c r="L735" s="3" t="s">
        <v>22</v>
      </c>
      <c r="M735" s="3" t="s">
        <v>99</v>
      </c>
      <c r="N735" s="3" t="s">
        <v>29</v>
      </c>
    </row>
    <row r="736" spans="1:14" x14ac:dyDescent="0.3">
      <c r="A736" s="2">
        <v>45400</v>
      </c>
      <c r="B736" s="3" t="s">
        <v>93</v>
      </c>
      <c r="C736" s="3" t="s">
        <v>94</v>
      </c>
      <c r="D736" s="3" t="s">
        <v>101</v>
      </c>
      <c r="E736" s="3" t="s">
        <v>31</v>
      </c>
      <c r="F736" s="3" t="s">
        <v>97</v>
      </c>
      <c r="G736" s="3" t="s">
        <v>98</v>
      </c>
      <c r="H736" s="3" t="s">
        <v>19</v>
      </c>
      <c r="I736" s="3">
        <v>188</v>
      </c>
      <c r="J736" s="3" t="s">
        <v>20</v>
      </c>
      <c r="K736" s="3" t="s">
        <v>21</v>
      </c>
      <c r="L736" s="3" t="s">
        <v>22</v>
      </c>
      <c r="M736" s="3" t="s">
        <v>99</v>
      </c>
      <c r="N736" s="3" t="s">
        <v>29</v>
      </c>
    </row>
    <row r="737" spans="1:14" x14ac:dyDescent="0.3">
      <c r="A737" s="2">
        <v>45400</v>
      </c>
      <c r="B737" s="3" t="s">
        <v>93</v>
      </c>
      <c r="C737" s="3" t="s">
        <v>94</v>
      </c>
      <c r="D737" s="3" t="s">
        <v>146</v>
      </c>
      <c r="E737" s="3" t="s">
        <v>162</v>
      </c>
      <c r="F737" s="3" t="s">
        <v>128</v>
      </c>
      <c r="G737" s="3" t="s">
        <v>98</v>
      </c>
      <c r="H737" s="3" t="s">
        <v>19</v>
      </c>
      <c r="I737" s="3">
        <v>200</v>
      </c>
      <c r="J737" s="3" t="s">
        <v>20</v>
      </c>
      <c r="K737" s="3" t="s">
        <v>21</v>
      </c>
      <c r="L737" s="3" t="s">
        <v>22</v>
      </c>
      <c r="M737" s="3" t="s">
        <v>99</v>
      </c>
      <c r="N737" s="3" t="s">
        <v>29</v>
      </c>
    </row>
    <row r="738" spans="1:14" x14ac:dyDescent="0.3">
      <c r="A738" s="2">
        <v>45400</v>
      </c>
      <c r="B738" s="3" t="s">
        <v>93</v>
      </c>
      <c r="C738" s="3" t="s">
        <v>94</v>
      </c>
      <c r="D738" s="3" t="s">
        <v>146</v>
      </c>
      <c r="E738" s="3" t="s">
        <v>163</v>
      </c>
      <c r="F738" s="3" t="s">
        <v>23</v>
      </c>
      <c r="G738" s="3" t="s">
        <v>98</v>
      </c>
      <c r="H738" s="3" t="s">
        <v>19</v>
      </c>
      <c r="I738" s="3" t="s">
        <v>130</v>
      </c>
      <c r="J738" s="3" t="s">
        <v>20</v>
      </c>
      <c r="K738" s="3" t="s">
        <v>21</v>
      </c>
      <c r="L738" s="3" t="s">
        <v>22</v>
      </c>
      <c r="M738" s="3" t="s">
        <v>99</v>
      </c>
      <c r="N738" s="3" t="s">
        <v>29</v>
      </c>
    </row>
    <row r="739" spans="1:14" x14ac:dyDescent="0.3">
      <c r="A739" s="2">
        <v>45400</v>
      </c>
      <c r="B739" s="3" t="s">
        <v>93</v>
      </c>
      <c r="C739" s="3" t="s">
        <v>94</v>
      </c>
      <c r="D739" s="3" t="s">
        <v>103</v>
      </c>
      <c r="E739" s="3" t="s">
        <v>32</v>
      </c>
      <c r="F739" s="3" t="s">
        <v>97</v>
      </c>
      <c r="G739" s="3" t="s">
        <v>98</v>
      </c>
      <c r="H739" s="3" t="s">
        <v>19</v>
      </c>
      <c r="I739" s="3" t="s">
        <v>174</v>
      </c>
      <c r="J739" s="3" t="s">
        <v>20</v>
      </c>
      <c r="K739" s="3" t="s">
        <v>21</v>
      </c>
      <c r="L739" s="3" t="s">
        <v>22</v>
      </c>
      <c r="M739" s="3" t="s">
        <v>99</v>
      </c>
      <c r="N739" s="3" t="s">
        <v>29</v>
      </c>
    </row>
    <row r="740" spans="1:14" x14ac:dyDescent="0.3">
      <c r="A740" s="2">
        <v>45400</v>
      </c>
      <c r="B740" s="3" t="s">
        <v>93</v>
      </c>
      <c r="C740" s="3" t="s">
        <v>94</v>
      </c>
      <c r="D740" s="3" t="s">
        <v>104</v>
      </c>
      <c r="E740" s="3" t="s">
        <v>105</v>
      </c>
      <c r="F740" s="3" t="s">
        <v>106</v>
      </c>
      <c r="G740" s="3" t="s">
        <v>98</v>
      </c>
      <c r="H740" s="3" t="s">
        <v>19</v>
      </c>
      <c r="I740" s="3" t="s">
        <v>140</v>
      </c>
      <c r="J740" s="3" t="s">
        <v>20</v>
      </c>
      <c r="K740" s="3" t="s">
        <v>21</v>
      </c>
      <c r="L740" s="3" t="s">
        <v>22</v>
      </c>
      <c r="M740" s="3" t="s">
        <v>99</v>
      </c>
      <c r="N740" s="3" t="s">
        <v>29</v>
      </c>
    </row>
    <row r="741" spans="1:14" x14ac:dyDescent="0.3">
      <c r="A741" s="2">
        <v>45400</v>
      </c>
      <c r="B741" s="3" t="s">
        <v>93</v>
      </c>
      <c r="C741" s="3" t="s">
        <v>94</v>
      </c>
      <c r="D741" s="3" t="s">
        <v>146</v>
      </c>
      <c r="E741" s="3" t="s">
        <v>168</v>
      </c>
      <c r="F741" s="3" t="s">
        <v>148</v>
      </c>
      <c r="G741" s="3" t="s">
        <v>98</v>
      </c>
      <c r="H741" s="3" t="s">
        <v>19</v>
      </c>
      <c r="I741" s="3" t="s">
        <v>175</v>
      </c>
      <c r="J741" s="3" t="s">
        <v>20</v>
      </c>
      <c r="K741" s="3" t="s">
        <v>21</v>
      </c>
      <c r="L741" s="3" t="s">
        <v>22</v>
      </c>
      <c r="M741" s="3" t="s">
        <v>99</v>
      </c>
      <c r="N741" s="3" t="s">
        <v>29</v>
      </c>
    </row>
    <row r="742" spans="1:14" x14ac:dyDescent="0.3">
      <c r="A742" s="2">
        <v>45400</v>
      </c>
      <c r="B742" s="3" t="s">
        <v>93</v>
      </c>
      <c r="C742" s="3" t="s">
        <v>94</v>
      </c>
      <c r="D742" s="3" t="s">
        <v>146</v>
      </c>
      <c r="E742" s="3" t="s">
        <v>169</v>
      </c>
      <c r="F742" s="3" t="s">
        <v>148</v>
      </c>
      <c r="G742" s="3" t="s">
        <v>98</v>
      </c>
      <c r="H742" s="3" t="s">
        <v>19</v>
      </c>
      <c r="I742" s="3" t="s">
        <v>176</v>
      </c>
      <c r="J742" s="3" t="s">
        <v>20</v>
      </c>
      <c r="K742" s="3" t="s">
        <v>21</v>
      </c>
      <c r="L742" s="3" t="s">
        <v>22</v>
      </c>
      <c r="M742" s="3" t="s">
        <v>99</v>
      </c>
      <c r="N742" s="3" t="s">
        <v>29</v>
      </c>
    </row>
    <row r="743" spans="1:14" x14ac:dyDescent="0.3">
      <c r="A743" s="2">
        <v>45400</v>
      </c>
      <c r="B743" s="3" t="s">
        <v>93</v>
      </c>
      <c r="C743" s="3" t="s">
        <v>94</v>
      </c>
      <c r="D743" s="3" t="s">
        <v>107</v>
      </c>
      <c r="E743" s="3" t="s">
        <v>33</v>
      </c>
      <c r="F743" s="3" t="s">
        <v>97</v>
      </c>
      <c r="G743" s="3" t="s">
        <v>98</v>
      </c>
      <c r="H743" s="3" t="s">
        <v>19</v>
      </c>
      <c r="I743" s="3">
        <v>225</v>
      </c>
      <c r="J743" s="3" t="s">
        <v>20</v>
      </c>
      <c r="K743" s="3" t="s">
        <v>21</v>
      </c>
      <c r="L743" s="3" t="s">
        <v>22</v>
      </c>
      <c r="M743" s="3" t="s">
        <v>99</v>
      </c>
      <c r="N743" s="3" t="s">
        <v>29</v>
      </c>
    </row>
    <row r="744" spans="1:14" x14ac:dyDescent="0.3">
      <c r="A744" s="2">
        <v>45400</v>
      </c>
      <c r="B744" s="3" t="s">
        <v>93</v>
      </c>
      <c r="C744" s="3" t="s">
        <v>94</v>
      </c>
      <c r="D744" s="3" t="s">
        <v>146</v>
      </c>
      <c r="E744" s="3" t="s">
        <v>164</v>
      </c>
      <c r="F744" s="3" t="s">
        <v>97</v>
      </c>
      <c r="G744" s="3" t="s">
        <v>98</v>
      </c>
      <c r="H744" s="3" t="s">
        <v>19</v>
      </c>
      <c r="I744" s="3">
        <v>240</v>
      </c>
      <c r="J744" s="3" t="s">
        <v>20</v>
      </c>
      <c r="K744" s="3" t="s">
        <v>21</v>
      </c>
      <c r="L744" s="3" t="s">
        <v>22</v>
      </c>
      <c r="M744" s="3" t="s">
        <v>99</v>
      </c>
      <c r="N744" s="3" t="s">
        <v>29</v>
      </c>
    </row>
    <row r="745" spans="1:14" x14ac:dyDescent="0.3">
      <c r="A745" s="2">
        <v>45400</v>
      </c>
      <c r="B745" s="3" t="s">
        <v>93</v>
      </c>
      <c r="C745" s="3" t="s">
        <v>94</v>
      </c>
      <c r="D745" s="3" t="s">
        <v>108</v>
      </c>
      <c r="E745" s="3" t="s">
        <v>109</v>
      </c>
      <c r="F745" s="3" t="s">
        <v>110</v>
      </c>
      <c r="G745" s="3" t="s">
        <v>98</v>
      </c>
      <c r="H745" s="3" t="s">
        <v>19</v>
      </c>
      <c r="I745" s="3" t="s">
        <v>177</v>
      </c>
      <c r="J745" s="3" t="s">
        <v>20</v>
      </c>
      <c r="K745" s="3" t="s">
        <v>21</v>
      </c>
      <c r="L745" s="3" t="s">
        <v>22</v>
      </c>
      <c r="M745" s="3" t="s">
        <v>99</v>
      </c>
      <c r="N745" s="3" t="s">
        <v>29</v>
      </c>
    </row>
    <row r="746" spans="1:14" x14ac:dyDescent="0.3">
      <c r="A746" s="2">
        <v>45400</v>
      </c>
      <c r="B746" s="3" t="s">
        <v>93</v>
      </c>
      <c r="C746" s="3" t="s">
        <v>94</v>
      </c>
      <c r="D746" s="3" t="s">
        <v>112</v>
      </c>
      <c r="E746" s="3" t="s">
        <v>113</v>
      </c>
      <c r="F746" s="3" t="s">
        <v>110</v>
      </c>
      <c r="G746" s="3" t="s">
        <v>98</v>
      </c>
      <c r="H746" s="3" t="s">
        <v>19</v>
      </c>
      <c r="I746" s="3" t="s">
        <v>149</v>
      </c>
      <c r="J746" s="3" t="s">
        <v>20</v>
      </c>
      <c r="K746" s="3" t="s">
        <v>21</v>
      </c>
      <c r="L746" s="3" t="s">
        <v>22</v>
      </c>
      <c r="M746" s="3" t="s">
        <v>99</v>
      </c>
      <c r="N746" s="3" t="s">
        <v>29</v>
      </c>
    </row>
    <row r="747" spans="1:14" x14ac:dyDescent="0.3">
      <c r="A747" s="2">
        <v>45400</v>
      </c>
      <c r="B747" s="3" t="s">
        <v>93</v>
      </c>
      <c r="C747" s="3" t="s">
        <v>94</v>
      </c>
      <c r="D747" s="3" t="s">
        <v>115</v>
      </c>
      <c r="E747" s="3" t="s">
        <v>116</v>
      </c>
      <c r="F747" s="3" t="s">
        <v>117</v>
      </c>
      <c r="G747" s="3" t="s">
        <v>98</v>
      </c>
      <c r="H747" s="3" t="s">
        <v>19</v>
      </c>
      <c r="I747" s="3">
        <v>245</v>
      </c>
      <c r="J747" s="3" t="s">
        <v>20</v>
      </c>
      <c r="K747" s="3" t="s">
        <v>21</v>
      </c>
      <c r="L747" s="3" t="s">
        <v>22</v>
      </c>
      <c r="M747" s="3" t="s">
        <v>99</v>
      </c>
      <c r="N747" s="3" t="s">
        <v>29</v>
      </c>
    </row>
    <row r="748" spans="1:14" x14ac:dyDescent="0.3">
      <c r="A748" s="2">
        <v>45400</v>
      </c>
      <c r="B748" s="3" t="s">
        <v>93</v>
      </c>
      <c r="C748" s="3" t="s">
        <v>94</v>
      </c>
      <c r="D748" s="3" t="s">
        <v>146</v>
      </c>
      <c r="E748" s="3" t="s">
        <v>170</v>
      </c>
      <c r="F748" s="3" t="s">
        <v>23</v>
      </c>
      <c r="G748" s="3" t="s">
        <v>98</v>
      </c>
      <c r="H748" s="3" t="s">
        <v>19</v>
      </c>
      <c r="I748" s="3" t="s">
        <v>178</v>
      </c>
      <c r="J748" s="3" t="s">
        <v>20</v>
      </c>
      <c r="K748" s="3" t="s">
        <v>21</v>
      </c>
      <c r="L748" s="3" t="s">
        <v>22</v>
      </c>
      <c r="M748" s="3" t="s">
        <v>99</v>
      </c>
      <c r="N748" s="3" t="s">
        <v>29</v>
      </c>
    </row>
    <row r="749" spans="1:14" x14ac:dyDescent="0.3">
      <c r="A749" s="2">
        <v>45400</v>
      </c>
      <c r="B749" s="3" t="s">
        <v>119</v>
      </c>
      <c r="C749" s="3" t="s">
        <v>120</v>
      </c>
      <c r="D749" s="3" t="s">
        <v>121</v>
      </c>
      <c r="E749" s="3" t="s">
        <v>122</v>
      </c>
      <c r="F749" s="3" t="s">
        <v>97</v>
      </c>
      <c r="G749" s="3" t="s">
        <v>123</v>
      </c>
      <c r="H749" s="3" t="s">
        <v>19</v>
      </c>
      <c r="I749" s="3">
        <v>270</v>
      </c>
      <c r="J749" s="3" t="s">
        <v>20</v>
      </c>
      <c r="K749" s="3" t="s">
        <v>21</v>
      </c>
      <c r="L749" s="3" t="s">
        <v>22</v>
      </c>
      <c r="M749" s="3" t="s">
        <v>99</v>
      </c>
      <c r="N749" s="3" t="s">
        <v>29</v>
      </c>
    </row>
    <row r="750" spans="1:14" x14ac:dyDescent="0.3">
      <c r="A750" s="2">
        <v>45400</v>
      </c>
      <c r="B750" s="3" t="s">
        <v>119</v>
      </c>
      <c r="C750" s="3" t="s">
        <v>120</v>
      </c>
      <c r="D750" s="3" t="s">
        <v>121</v>
      </c>
      <c r="E750" s="3" t="s">
        <v>124</v>
      </c>
      <c r="F750" s="3" t="s">
        <v>97</v>
      </c>
      <c r="G750" s="3" t="s">
        <v>123</v>
      </c>
      <c r="H750" s="3" t="s">
        <v>19</v>
      </c>
      <c r="I750" s="3">
        <v>295</v>
      </c>
      <c r="J750" s="3" t="s">
        <v>20</v>
      </c>
      <c r="K750" s="3" t="s">
        <v>21</v>
      </c>
      <c r="L750" s="3" t="s">
        <v>22</v>
      </c>
      <c r="M750" s="3" t="s">
        <v>99</v>
      </c>
      <c r="N750" s="3" t="s">
        <v>29</v>
      </c>
    </row>
    <row r="751" spans="1:14" x14ac:dyDescent="0.3">
      <c r="A751" s="2">
        <v>45400</v>
      </c>
      <c r="B751" s="3" t="s">
        <v>93</v>
      </c>
      <c r="C751" s="3" t="s">
        <v>125</v>
      </c>
      <c r="D751" s="3" t="s">
        <v>126</v>
      </c>
      <c r="E751" s="3" t="s">
        <v>127</v>
      </c>
      <c r="F751" s="3" t="s">
        <v>128</v>
      </c>
      <c r="G751" s="3" t="s">
        <v>129</v>
      </c>
      <c r="H751" s="3" t="s">
        <v>19</v>
      </c>
      <c r="I751" s="3" t="s">
        <v>166</v>
      </c>
      <c r="J751" s="3" t="s">
        <v>20</v>
      </c>
      <c r="K751" s="3" t="s">
        <v>21</v>
      </c>
      <c r="L751" s="3" t="s">
        <v>22</v>
      </c>
      <c r="M751" s="3" t="s">
        <v>99</v>
      </c>
      <c r="N751" s="3" t="s">
        <v>29</v>
      </c>
    </row>
    <row r="752" spans="1:14" x14ac:dyDescent="0.3">
      <c r="A752" s="2">
        <v>45931</v>
      </c>
      <c r="B752" s="3" t="s">
        <v>93</v>
      </c>
      <c r="C752" s="3" t="s">
        <v>94</v>
      </c>
      <c r="D752" s="3" t="s">
        <v>100</v>
      </c>
      <c r="E752" s="3" t="s">
        <v>24</v>
      </c>
      <c r="F752" s="3" t="s">
        <v>97</v>
      </c>
      <c r="G752" s="3" t="s">
        <v>98</v>
      </c>
      <c r="H752" s="3" t="s">
        <v>19</v>
      </c>
      <c r="I752" s="3" t="s">
        <v>179</v>
      </c>
      <c r="J752" s="3" t="s">
        <v>20</v>
      </c>
      <c r="K752" s="3" t="s">
        <v>21</v>
      </c>
      <c r="L752" s="3" t="s">
        <v>22</v>
      </c>
      <c r="M752" s="3" t="s">
        <v>99</v>
      </c>
      <c r="N752" s="3" t="s">
        <v>29</v>
      </c>
    </row>
    <row r="753" spans="1:14" x14ac:dyDescent="0.3">
      <c r="A753" s="2">
        <v>45931</v>
      </c>
      <c r="B753" s="3" t="s">
        <v>93</v>
      </c>
      <c r="C753" s="3" t="s">
        <v>94</v>
      </c>
      <c r="D753" s="3" t="s">
        <v>101</v>
      </c>
      <c r="E753" s="3" t="s">
        <v>31</v>
      </c>
      <c r="F753" s="3" t="s">
        <v>97</v>
      </c>
      <c r="G753" s="3" t="s">
        <v>98</v>
      </c>
      <c r="H753" s="3" t="s">
        <v>19</v>
      </c>
      <c r="I753" s="3" t="s">
        <v>180</v>
      </c>
      <c r="J753" s="3" t="s">
        <v>20</v>
      </c>
      <c r="K753" s="3" t="s">
        <v>21</v>
      </c>
      <c r="L753" s="3" t="s">
        <v>22</v>
      </c>
      <c r="M753" s="3" t="s">
        <v>99</v>
      </c>
      <c r="N753" s="3" t="s">
        <v>29</v>
      </c>
    </row>
    <row r="754" spans="1:14" x14ac:dyDescent="0.3">
      <c r="A754" s="2">
        <v>45931</v>
      </c>
      <c r="B754" s="3" t="s">
        <v>93</v>
      </c>
      <c r="C754" s="3" t="s">
        <v>94</v>
      </c>
      <c r="D754" s="3" t="s">
        <v>181</v>
      </c>
      <c r="E754" s="3" t="s">
        <v>182</v>
      </c>
      <c r="F754" s="3" t="s">
        <v>183</v>
      </c>
      <c r="G754" s="3" t="s">
        <v>98</v>
      </c>
      <c r="H754" s="3" t="s">
        <v>19</v>
      </c>
      <c r="I754" s="3" t="s">
        <v>184</v>
      </c>
      <c r="J754" s="3" t="s">
        <v>20</v>
      </c>
      <c r="K754" s="3" t="s">
        <v>21</v>
      </c>
      <c r="L754" s="3" t="s">
        <v>22</v>
      </c>
      <c r="M754" s="3" t="s">
        <v>99</v>
      </c>
      <c r="N754" s="3" t="s">
        <v>29</v>
      </c>
    </row>
    <row r="755" spans="1:14" x14ac:dyDescent="0.3">
      <c r="A755" s="2">
        <v>45931</v>
      </c>
      <c r="B755" s="3" t="s">
        <v>93</v>
      </c>
      <c r="C755" s="3" t="s">
        <v>94</v>
      </c>
      <c r="D755" s="3" t="s">
        <v>146</v>
      </c>
      <c r="E755" s="3" t="s">
        <v>162</v>
      </c>
      <c r="F755" s="3" t="s">
        <v>128</v>
      </c>
      <c r="G755" s="3" t="s">
        <v>98</v>
      </c>
      <c r="H755" s="3" t="s">
        <v>19</v>
      </c>
      <c r="I755" s="3" t="s">
        <v>185</v>
      </c>
      <c r="J755" s="3" t="s">
        <v>20</v>
      </c>
      <c r="K755" s="3" t="s">
        <v>21</v>
      </c>
      <c r="L755" s="3" t="s">
        <v>22</v>
      </c>
      <c r="M755" s="3" t="s">
        <v>99</v>
      </c>
      <c r="N755" s="3" t="s">
        <v>29</v>
      </c>
    </row>
    <row r="756" spans="1:14" x14ac:dyDescent="0.3">
      <c r="A756" s="2">
        <v>45931</v>
      </c>
      <c r="B756" s="3" t="s">
        <v>93</v>
      </c>
      <c r="C756" s="3" t="s">
        <v>94</v>
      </c>
      <c r="D756" s="3" t="s">
        <v>146</v>
      </c>
      <c r="E756" s="3" t="s">
        <v>163</v>
      </c>
      <c r="F756" s="3" t="s">
        <v>23</v>
      </c>
      <c r="G756" s="3" t="s">
        <v>98</v>
      </c>
      <c r="H756" s="3" t="s">
        <v>19</v>
      </c>
      <c r="I756" s="3" t="s">
        <v>186</v>
      </c>
      <c r="J756" s="3" t="s">
        <v>20</v>
      </c>
      <c r="K756" s="3" t="s">
        <v>21</v>
      </c>
      <c r="L756" s="3" t="s">
        <v>22</v>
      </c>
      <c r="M756" s="3" t="s">
        <v>99</v>
      </c>
      <c r="N756" s="3" t="s">
        <v>29</v>
      </c>
    </row>
    <row r="757" spans="1:14" x14ac:dyDescent="0.3">
      <c r="A757" s="2">
        <v>45931</v>
      </c>
      <c r="B757" s="3" t="s">
        <v>93</v>
      </c>
      <c r="C757" s="3" t="s">
        <v>94</v>
      </c>
      <c r="D757" s="3" t="s">
        <v>104</v>
      </c>
      <c r="E757" s="3" t="s">
        <v>105</v>
      </c>
      <c r="F757" s="3" t="s">
        <v>106</v>
      </c>
      <c r="G757" s="3" t="s">
        <v>98</v>
      </c>
      <c r="H757" s="3" t="s">
        <v>19</v>
      </c>
      <c r="I757" s="3" t="s">
        <v>187</v>
      </c>
      <c r="J757" s="3" t="s">
        <v>20</v>
      </c>
      <c r="K757" s="3" t="s">
        <v>21</v>
      </c>
      <c r="L757" s="3" t="s">
        <v>22</v>
      </c>
      <c r="M757" s="3" t="s">
        <v>99</v>
      </c>
      <c r="N757" s="3" t="s">
        <v>29</v>
      </c>
    </row>
    <row r="758" spans="1:14" x14ac:dyDescent="0.3">
      <c r="A758" s="2">
        <v>45931</v>
      </c>
      <c r="B758" s="3" t="s">
        <v>93</v>
      </c>
      <c r="C758" s="3" t="s">
        <v>94</v>
      </c>
      <c r="D758" s="3" t="s">
        <v>188</v>
      </c>
      <c r="E758" s="3" t="s">
        <v>189</v>
      </c>
      <c r="F758" s="3" t="s">
        <v>106</v>
      </c>
      <c r="G758" s="3" t="s">
        <v>98</v>
      </c>
      <c r="H758" s="3" t="s">
        <v>19</v>
      </c>
      <c r="I758" s="3" t="s">
        <v>190</v>
      </c>
      <c r="J758" s="3" t="s">
        <v>20</v>
      </c>
      <c r="K758" s="3" t="s">
        <v>21</v>
      </c>
      <c r="L758" s="3" t="s">
        <v>22</v>
      </c>
      <c r="M758" s="3" t="s">
        <v>99</v>
      </c>
      <c r="N758" s="3" t="s">
        <v>29</v>
      </c>
    </row>
    <row r="759" spans="1:14" x14ac:dyDescent="0.3">
      <c r="A759" s="2">
        <v>45931</v>
      </c>
      <c r="B759" s="3" t="s">
        <v>93</v>
      </c>
      <c r="C759" s="3" t="s">
        <v>94</v>
      </c>
      <c r="D759" s="3" t="s">
        <v>107</v>
      </c>
      <c r="E759" s="3" t="s">
        <v>33</v>
      </c>
      <c r="F759" s="3" t="s">
        <v>97</v>
      </c>
      <c r="G759" s="3" t="s">
        <v>98</v>
      </c>
      <c r="H759" s="3" t="s">
        <v>19</v>
      </c>
      <c r="I759" s="3" t="s">
        <v>191</v>
      </c>
      <c r="J759" s="3" t="s">
        <v>20</v>
      </c>
      <c r="K759" s="3" t="s">
        <v>21</v>
      </c>
      <c r="L759" s="3" t="s">
        <v>22</v>
      </c>
      <c r="M759" s="3" t="s">
        <v>99</v>
      </c>
      <c r="N759" s="3" t="s">
        <v>29</v>
      </c>
    </row>
    <row r="760" spans="1:14" x14ac:dyDescent="0.3">
      <c r="A760" s="2">
        <v>45931</v>
      </c>
      <c r="B760" s="3" t="s">
        <v>93</v>
      </c>
      <c r="C760" s="3" t="s">
        <v>94</v>
      </c>
      <c r="D760" s="3" t="s">
        <v>146</v>
      </c>
      <c r="E760" s="3" t="s">
        <v>164</v>
      </c>
      <c r="F760" s="3" t="s">
        <v>97</v>
      </c>
      <c r="G760" s="3" t="s">
        <v>98</v>
      </c>
      <c r="H760" s="3" t="s">
        <v>19</v>
      </c>
      <c r="I760" s="3" t="s">
        <v>192</v>
      </c>
      <c r="J760" s="3" t="s">
        <v>20</v>
      </c>
      <c r="K760" s="3" t="s">
        <v>21</v>
      </c>
      <c r="L760" s="3" t="s">
        <v>22</v>
      </c>
      <c r="M760" s="3" t="s">
        <v>99</v>
      </c>
      <c r="N760" s="3" t="s">
        <v>29</v>
      </c>
    </row>
    <row r="761" spans="1:14" x14ac:dyDescent="0.3">
      <c r="A761" s="2">
        <v>45931</v>
      </c>
      <c r="B761" s="3" t="s">
        <v>93</v>
      </c>
      <c r="C761" s="3" t="s">
        <v>94</v>
      </c>
      <c r="D761" s="3" t="s">
        <v>112</v>
      </c>
      <c r="E761" s="3" t="s">
        <v>113</v>
      </c>
      <c r="F761" s="3" t="s">
        <v>110</v>
      </c>
      <c r="G761" s="3" t="s">
        <v>98</v>
      </c>
      <c r="H761" s="3" t="s">
        <v>19</v>
      </c>
      <c r="I761" s="3" t="s">
        <v>193</v>
      </c>
      <c r="J761" s="3" t="s">
        <v>20</v>
      </c>
      <c r="K761" s="3" t="s">
        <v>21</v>
      </c>
      <c r="L761" s="3" t="s">
        <v>22</v>
      </c>
      <c r="M761" s="3" t="s">
        <v>99</v>
      </c>
      <c r="N761" s="3" t="s">
        <v>29</v>
      </c>
    </row>
    <row r="762" spans="1:14" x14ac:dyDescent="0.3">
      <c r="A762" s="2">
        <v>45931</v>
      </c>
      <c r="B762" s="3" t="s">
        <v>93</v>
      </c>
      <c r="C762" s="3" t="s">
        <v>94</v>
      </c>
      <c r="D762" s="3" t="s">
        <v>115</v>
      </c>
      <c r="E762" s="3" t="s">
        <v>116</v>
      </c>
      <c r="F762" s="3" t="s">
        <v>117</v>
      </c>
      <c r="G762" s="3" t="s">
        <v>98</v>
      </c>
      <c r="H762" s="3" t="s">
        <v>19</v>
      </c>
      <c r="I762" s="3" t="s">
        <v>194</v>
      </c>
      <c r="J762" s="3" t="s">
        <v>20</v>
      </c>
      <c r="K762" s="3" t="s">
        <v>21</v>
      </c>
      <c r="L762" s="3" t="s">
        <v>22</v>
      </c>
      <c r="M762" s="3" t="s">
        <v>99</v>
      </c>
      <c r="N762" s="3" t="s">
        <v>29</v>
      </c>
    </row>
    <row r="763" spans="1:14" x14ac:dyDescent="0.3">
      <c r="A763" s="2">
        <v>45931</v>
      </c>
      <c r="B763" s="3" t="s">
        <v>93</v>
      </c>
      <c r="C763" s="3" t="s">
        <v>94</v>
      </c>
      <c r="D763" s="3" t="s">
        <v>108</v>
      </c>
      <c r="E763" s="3" t="s">
        <v>118</v>
      </c>
      <c r="F763" s="3" t="s">
        <v>97</v>
      </c>
      <c r="G763" s="3" t="s">
        <v>98</v>
      </c>
      <c r="H763" s="3" t="s">
        <v>19</v>
      </c>
      <c r="I763" s="3" t="s">
        <v>195</v>
      </c>
      <c r="J763" s="3" t="s">
        <v>20</v>
      </c>
      <c r="K763" s="3" t="s">
        <v>21</v>
      </c>
      <c r="L763" s="3" t="s">
        <v>22</v>
      </c>
      <c r="M763" s="3" t="s">
        <v>99</v>
      </c>
      <c r="N763" s="3" t="s">
        <v>29</v>
      </c>
    </row>
    <row r="764" spans="1:14" x14ac:dyDescent="0.3">
      <c r="A764" s="2">
        <v>45931</v>
      </c>
      <c r="B764" s="3" t="s">
        <v>93</v>
      </c>
      <c r="C764" s="3" t="s">
        <v>94</v>
      </c>
      <c r="D764" s="3" t="s">
        <v>146</v>
      </c>
      <c r="E764" s="3" t="s">
        <v>170</v>
      </c>
      <c r="F764" s="3" t="s">
        <v>23</v>
      </c>
      <c r="G764" s="3" t="s">
        <v>98</v>
      </c>
      <c r="H764" s="3" t="s">
        <v>19</v>
      </c>
      <c r="I764" s="3" t="s">
        <v>196</v>
      </c>
      <c r="J764" s="3" t="s">
        <v>20</v>
      </c>
      <c r="K764" s="3" t="s">
        <v>21</v>
      </c>
      <c r="L764" s="3" t="s">
        <v>22</v>
      </c>
      <c r="M764" s="3" t="s">
        <v>99</v>
      </c>
      <c r="N764" s="3" t="s">
        <v>29</v>
      </c>
    </row>
    <row r="765" spans="1:14" x14ac:dyDescent="0.3">
      <c r="A765" s="2">
        <v>45931</v>
      </c>
      <c r="B765" s="3" t="s">
        <v>119</v>
      </c>
      <c r="C765" s="3" t="s">
        <v>120</v>
      </c>
      <c r="D765" s="3" t="s">
        <v>121</v>
      </c>
      <c r="E765" s="3" t="s">
        <v>122</v>
      </c>
      <c r="F765" s="3" t="s">
        <v>97</v>
      </c>
      <c r="G765" s="3" t="s">
        <v>123</v>
      </c>
      <c r="H765" s="3" t="s">
        <v>19</v>
      </c>
      <c r="I765" s="3" t="s">
        <v>197</v>
      </c>
      <c r="J765" s="3" t="s">
        <v>20</v>
      </c>
      <c r="K765" s="3" t="s">
        <v>21</v>
      </c>
      <c r="L765" s="3" t="s">
        <v>22</v>
      </c>
      <c r="M765" s="3" t="s">
        <v>99</v>
      </c>
      <c r="N765" s="3" t="s">
        <v>29</v>
      </c>
    </row>
    <row r="766" spans="1:14" x14ac:dyDescent="0.3">
      <c r="A766" s="2">
        <v>45931</v>
      </c>
      <c r="B766" s="3" t="s">
        <v>119</v>
      </c>
      <c r="C766" s="3" t="s">
        <v>120</v>
      </c>
      <c r="D766" s="3" t="s">
        <v>121</v>
      </c>
      <c r="E766" s="3" t="s">
        <v>124</v>
      </c>
      <c r="F766" s="3" t="s">
        <v>97</v>
      </c>
      <c r="G766" s="3" t="s">
        <v>123</v>
      </c>
      <c r="H766" s="3" t="s">
        <v>19</v>
      </c>
      <c r="I766" s="3" t="s">
        <v>198</v>
      </c>
      <c r="J766" s="3" t="s">
        <v>20</v>
      </c>
      <c r="K766" s="3" t="s">
        <v>21</v>
      </c>
      <c r="L766" s="3" t="s">
        <v>22</v>
      </c>
      <c r="M766" s="3" t="s">
        <v>99</v>
      </c>
      <c r="N766" s="3" t="s">
        <v>29</v>
      </c>
    </row>
    <row r="767" spans="1:14" x14ac:dyDescent="0.3">
      <c r="A767" s="2">
        <v>45972</v>
      </c>
      <c r="B767" s="3" t="s">
        <v>93</v>
      </c>
      <c r="C767" s="3" t="s">
        <v>94</v>
      </c>
      <c r="D767" s="3" t="s">
        <v>100</v>
      </c>
      <c r="E767" s="3" t="s">
        <v>24</v>
      </c>
      <c r="F767" s="3" t="s">
        <v>97</v>
      </c>
      <c r="G767" s="3" t="s">
        <v>98</v>
      </c>
      <c r="H767" s="3" t="s">
        <v>19</v>
      </c>
      <c r="I767" s="3" t="s">
        <v>199</v>
      </c>
      <c r="J767" s="3" t="s">
        <v>20</v>
      </c>
      <c r="K767" s="3" t="s">
        <v>21</v>
      </c>
      <c r="L767" s="3" t="s">
        <v>22</v>
      </c>
      <c r="M767" s="3" t="s">
        <v>99</v>
      </c>
      <c r="N767" s="3" t="s">
        <v>29</v>
      </c>
    </row>
    <row r="768" spans="1:14" x14ac:dyDescent="0.3">
      <c r="A768" s="2">
        <v>45972</v>
      </c>
      <c r="B768" s="3" t="s">
        <v>93</v>
      </c>
      <c r="C768" s="3" t="s">
        <v>94</v>
      </c>
      <c r="D768" s="3" t="s">
        <v>101</v>
      </c>
      <c r="E768" s="3" t="s">
        <v>31</v>
      </c>
      <c r="F768" s="3" t="s">
        <v>97</v>
      </c>
      <c r="G768" s="3" t="s">
        <v>98</v>
      </c>
      <c r="H768" s="3" t="s">
        <v>19</v>
      </c>
      <c r="I768" s="3" t="s">
        <v>180</v>
      </c>
      <c r="J768" s="3" t="s">
        <v>20</v>
      </c>
      <c r="K768" s="3" t="s">
        <v>21</v>
      </c>
      <c r="L768" s="3" t="s">
        <v>22</v>
      </c>
      <c r="M768" s="3" t="s">
        <v>99</v>
      </c>
      <c r="N768" s="3" t="s">
        <v>29</v>
      </c>
    </row>
    <row r="769" spans="1:14" x14ac:dyDescent="0.3">
      <c r="A769" s="2">
        <v>45972</v>
      </c>
      <c r="B769" s="3" t="s">
        <v>93</v>
      </c>
      <c r="C769" s="3" t="s">
        <v>94</v>
      </c>
      <c r="D769" s="3" t="s">
        <v>181</v>
      </c>
      <c r="E769" s="3" t="s">
        <v>182</v>
      </c>
      <c r="F769" s="3" t="s">
        <v>183</v>
      </c>
      <c r="G769" s="3" t="s">
        <v>98</v>
      </c>
      <c r="H769" s="3" t="s">
        <v>19</v>
      </c>
      <c r="I769" s="3" t="s">
        <v>184</v>
      </c>
      <c r="J769" s="3" t="s">
        <v>20</v>
      </c>
      <c r="K769" s="3" t="s">
        <v>21</v>
      </c>
      <c r="L769" s="3" t="s">
        <v>22</v>
      </c>
      <c r="M769" s="3" t="s">
        <v>99</v>
      </c>
      <c r="N769" s="3" t="s">
        <v>29</v>
      </c>
    </row>
    <row r="770" spans="1:14" x14ac:dyDescent="0.3">
      <c r="A770" s="2">
        <v>45972</v>
      </c>
      <c r="B770" s="3" t="s">
        <v>93</v>
      </c>
      <c r="C770" s="3" t="s">
        <v>94</v>
      </c>
      <c r="D770" s="3" t="s">
        <v>146</v>
      </c>
      <c r="E770" s="3" t="s">
        <v>162</v>
      </c>
      <c r="F770" s="3" t="s">
        <v>128</v>
      </c>
      <c r="G770" s="3" t="s">
        <v>98</v>
      </c>
      <c r="H770" s="3" t="s">
        <v>19</v>
      </c>
      <c r="I770" s="3" t="s">
        <v>200</v>
      </c>
      <c r="J770" s="3" t="s">
        <v>20</v>
      </c>
      <c r="K770" s="3" t="s">
        <v>21</v>
      </c>
      <c r="L770" s="3" t="s">
        <v>22</v>
      </c>
      <c r="M770" s="3" t="s">
        <v>99</v>
      </c>
      <c r="N770" s="3" t="s">
        <v>29</v>
      </c>
    </row>
    <row r="771" spans="1:14" x14ac:dyDescent="0.3">
      <c r="A771" s="2">
        <v>45972</v>
      </c>
      <c r="B771" s="3" t="s">
        <v>93</v>
      </c>
      <c r="C771" s="3" t="s">
        <v>94</v>
      </c>
      <c r="D771" s="3" t="s">
        <v>146</v>
      </c>
      <c r="E771" s="3" t="s">
        <v>163</v>
      </c>
      <c r="F771" s="3" t="s">
        <v>23</v>
      </c>
      <c r="G771" s="3" t="s">
        <v>98</v>
      </c>
      <c r="H771" s="3" t="s">
        <v>19</v>
      </c>
      <c r="I771" s="3" t="s">
        <v>186</v>
      </c>
      <c r="J771" s="3" t="s">
        <v>20</v>
      </c>
      <c r="K771" s="3" t="s">
        <v>21</v>
      </c>
      <c r="L771" s="3" t="s">
        <v>22</v>
      </c>
      <c r="M771" s="3" t="s">
        <v>99</v>
      </c>
      <c r="N771" s="3" t="s">
        <v>29</v>
      </c>
    </row>
    <row r="772" spans="1:14" x14ac:dyDescent="0.3">
      <c r="A772" s="2">
        <v>45972</v>
      </c>
      <c r="B772" s="3" t="s">
        <v>93</v>
      </c>
      <c r="C772" s="3" t="s">
        <v>94</v>
      </c>
      <c r="D772" s="3" t="s">
        <v>104</v>
      </c>
      <c r="E772" s="3" t="s">
        <v>105</v>
      </c>
      <c r="F772" s="3" t="s">
        <v>106</v>
      </c>
      <c r="G772" s="3" t="s">
        <v>98</v>
      </c>
      <c r="H772" s="3" t="s">
        <v>19</v>
      </c>
      <c r="I772" s="3" t="s">
        <v>187</v>
      </c>
      <c r="J772" s="3" t="s">
        <v>20</v>
      </c>
      <c r="K772" s="3" t="s">
        <v>21</v>
      </c>
      <c r="L772" s="3" t="s">
        <v>22</v>
      </c>
      <c r="M772" s="3" t="s">
        <v>99</v>
      </c>
      <c r="N772" s="3" t="s">
        <v>29</v>
      </c>
    </row>
    <row r="773" spans="1:14" x14ac:dyDescent="0.3">
      <c r="A773" s="2">
        <v>45972</v>
      </c>
      <c r="B773" s="3" t="s">
        <v>93</v>
      </c>
      <c r="C773" s="3" t="s">
        <v>94</v>
      </c>
      <c r="D773" s="3" t="s">
        <v>188</v>
      </c>
      <c r="E773" s="3" t="s">
        <v>189</v>
      </c>
      <c r="F773" s="3" t="s">
        <v>106</v>
      </c>
      <c r="G773" s="3" t="s">
        <v>98</v>
      </c>
      <c r="H773" s="3" t="s">
        <v>19</v>
      </c>
      <c r="I773" s="3" t="s">
        <v>201</v>
      </c>
      <c r="J773" s="3" t="s">
        <v>20</v>
      </c>
      <c r="K773" s="3" t="s">
        <v>21</v>
      </c>
      <c r="L773" s="3" t="s">
        <v>22</v>
      </c>
      <c r="M773" s="3" t="s">
        <v>99</v>
      </c>
      <c r="N773" s="3" t="s">
        <v>29</v>
      </c>
    </row>
    <row r="774" spans="1:14" x14ac:dyDescent="0.3">
      <c r="A774" s="2">
        <v>45972</v>
      </c>
      <c r="B774" s="3" t="s">
        <v>93</v>
      </c>
      <c r="C774" s="3" t="s">
        <v>94</v>
      </c>
      <c r="D774" s="3" t="s">
        <v>107</v>
      </c>
      <c r="E774" s="3" t="s">
        <v>33</v>
      </c>
      <c r="F774" s="3" t="s">
        <v>97</v>
      </c>
      <c r="G774" s="3" t="s">
        <v>98</v>
      </c>
      <c r="H774" s="3" t="s">
        <v>19</v>
      </c>
      <c r="I774" s="3" t="s">
        <v>191</v>
      </c>
      <c r="J774" s="3" t="s">
        <v>20</v>
      </c>
      <c r="K774" s="3" t="s">
        <v>21</v>
      </c>
      <c r="L774" s="3" t="s">
        <v>22</v>
      </c>
      <c r="M774" s="3" t="s">
        <v>99</v>
      </c>
      <c r="N774" s="3" t="s">
        <v>29</v>
      </c>
    </row>
    <row r="775" spans="1:14" x14ac:dyDescent="0.3">
      <c r="A775" s="2">
        <v>45972</v>
      </c>
      <c r="B775" s="3" t="s">
        <v>93</v>
      </c>
      <c r="C775" s="3" t="s">
        <v>94</v>
      </c>
      <c r="D775" s="3" t="s">
        <v>146</v>
      </c>
      <c r="E775" s="3" t="s">
        <v>164</v>
      </c>
      <c r="F775" s="3" t="s">
        <v>97</v>
      </c>
      <c r="G775" s="3" t="s">
        <v>98</v>
      </c>
      <c r="H775" s="3" t="s">
        <v>19</v>
      </c>
      <c r="I775" s="3" t="s">
        <v>202</v>
      </c>
      <c r="J775" s="3" t="s">
        <v>20</v>
      </c>
      <c r="K775" s="3" t="s">
        <v>21</v>
      </c>
      <c r="L775" s="3" t="s">
        <v>22</v>
      </c>
      <c r="M775" s="3" t="s">
        <v>99</v>
      </c>
      <c r="N775" s="3" t="s">
        <v>29</v>
      </c>
    </row>
    <row r="776" spans="1:14" x14ac:dyDescent="0.3">
      <c r="A776" s="2">
        <v>45972</v>
      </c>
      <c r="B776" s="3" t="s">
        <v>93</v>
      </c>
      <c r="C776" s="3" t="s">
        <v>94</v>
      </c>
      <c r="D776" s="3" t="s">
        <v>112</v>
      </c>
      <c r="E776" s="3" t="s">
        <v>113</v>
      </c>
      <c r="F776" s="3" t="s">
        <v>110</v>
      </c>
      <c r="G776" s="3" t="s">
        <v>98</v>
      </c>
      <c r="H776" s="3" t="s">
        <v>19</v>
      </c>
      <c r="I776" s="3" t="s">
        <v>193</v>
      </c>
      <c r="J776" s="3" t="s">
        <v>20</v>
      </c>
      <c r="K776" s="3" t="s">
        <v>21</v>
      </c>
      <c r="L776" s="3" t="s">
        <v>22</v>
      </c>
      <c r="M776" s="3" t="s">
        <v>99</v>
      </c>
      <c r="N776" s="3" t="s">
        <v>29</v>
      </c>
    </row>
    <row r="777" spans="1:14" x14ac:dyDescent="0.3">
      <c r="A777" s="2">
        <v>45972</v>
      </c>
      <c r="B777" s="3" t="s">
        <v>93</v>
      </c>
      <c r="C777" s="3" t="s">
        <v>94</v>
      </c>
      <c r="D777" s="3" t="s">
        <v>115</v>
      </c>
      <c r="E777" s="3" t="s">
        <v>116</v>
      </c>
      <c r="F777" s="3" t="s">
        <v>117</v>
      </c>
      <c r="G777" s="3" t="s">
        <v>98</v>
      </c>
      <c r="H777" s="3" t="s">
        <v>19</v>
      </c>
      <c r="I777" s="3" t="s">
        <v>194</v>
      </c>
      <c r="J777" s="3" t="s">
        <v>20</v>
      </c>
      <c r="K777" s="3" t="s">
        <v>21</v>
      </c>
      <c r="L777" s="3" t="s">
        <v>22</v>
      </c>
      <c r="M777" s="3" t="s">
        <v>99</v>
      </c>
      <c r="N777" s="3" t="s">
        <v>29</v>
      </c>
    </row>
    <row r="778" spans="1:14" x14ac:dyDescent="0.3">
      <c r="A778" s="2">
        <v>45972</v>
      </c>
      <c r="B778" s="3" t="s">
        <v>93</v>
      </c>
      <c r="C778" s="3" t="s">
        <v>94</v>
      </c>
      <c r="D778" s="3" t="s">
        <v>108</v>
      </c>
      <c r="E778" s="3" t="s">
        <v>118</v>
      </c>
      <c r="F778" s="3" t="s">
        <v>97</v>
      </c>
      <c r="G778" s="3" t="s">
        <v>98</v>
      </c>
      <c r="H778" s="3" t="s">
        <v>19</v>
      </c>
      <c r="I778" s="3" t="s">
        <v>195</v>
      </c>
      <c r="J778" s="3" t="s">
        <v>20</v>
      </c>
      <c r="K778" s="3" t="s">
        <v>21</v>
      </c>
      <c r="L778" s="3" t="s">
        <v>22</v>
      </c>
      <c r="M778" s="3" t="s">
        <v>99</v>
      </c>
      <c r="N778" s="3" t="s">
        <v>29</v>
      </c>
    </row>
    <row r="779" spans="1:14" x14ac:dyDescent="0.3">
      <c r="A779" s="2">
        <v>45972</v>
      </c>
      <c r="B779" s="3" t="s">
        <v>93</v>
      </c>
      <c r="C779" s="3" t="s">
        <v>94</v>
      </c>
      <c r="D779" s="3" t="s">
        <v>146</v>
      </c>
      <c r="E779" s="3" t="s">
        <v>170</v>
      </c>
      <c r="F779" s="3" t="s">
        <v>23</v>
      </c>
      <c r="G779" s="3" t="s">
        <v>98</v>
      </c>
      <c r="H779" s="3" t="s">
        <v>19</v>
      </c>
      <c r="I779" s="3" t="s">
        <v>196</v>
      </c>
      <c r="J779" s="3" t="s">
        <v>20</v>
      </c>
      <c r="K779" s="3" t="s">
        <v>21</v>
      </c>
      <c r="L779" s="3" t="s">
        <v>22</v>
      </c>
      <c r="M779" s="3" t="s">
        <v>99</v>
      </c>
      <c r="N779" s="3" t="s">
        <v>29</v>
      </c>
    </row>
    <row r="780" spans="1:14" x14ac:dyDescent="0.3">
      <c r="A780" s="2">
        <v>45972</v>
      </c>
      <c r="B780" s="3" t="s">
        <v>119</v>
      </c>
      <c r="C780" s="3" t="s">
        <v>120</v>
      </c>
      <c r="D780" s="3" t="s">
        <v>121</v>
      </c>
      <c r="E780" s="3" t="s">
        <v>122</v>
      </c>
      <c r="F780" s="3" t="s">
        <v>97</v>
      </c>
      <c r="G780" s="3" t="s">
        <v>123</v>
      </c>
      <c r="H780" s="3" t="s">
        <v>19</v>
      </c>
      <c r="I780" s="3" t="s">
        <v>197</v>
      </c>
      <c r="J780" s="3" t="s">
        <v>20</v>
      </c>
      <c r="K780" s="3" t="s">
        <v>21</v>
      </c>
      <c r="L780" s="3" t="s">
        <v>22</v>
      </c>
      <c r="M780" s="3" t="s">
        <v>99</v>
      </c>
      <c r="N780" s="3" t="s">
        <v>29</v>
      </c>
    </row>
    <row r="781" spans="1:14" x14ac:dyDescent="0.3">
      <c r="A781" s="2">
        <v>45972</v>
      </c>
      <c r="B781" s="3" t="s">
        <v>119</v>
      </c>
      <c r="C781" s="3" t="s">
        <v>120</v>
      </c>
      <c r="D781" s="3" t="s">
        <v>121</v>
      </c>
      <c r="E781" s="3" t="s">
        <v>124</v>
      </c>
      <c r="F781" s="3" t="s">
        <v>97</v>
      </c>
      <c r="G781" s="3" t="s">
        <v>123</v>
      </c>
      <c r="H781" s="3" t="s">
        <v>19</v>
      </c>
      <c r="I781" s="3" t="s">
        <v>198</v>
      </c>
      <c r="J781" s="3" t="s">
        <v>20</v>
      </c>
      <c r="K781" s="3" t="s">
        <v>21</v>
      </c>
      <c r="L781" s="3" t="s">
        <v>22</v>
      </c>
      <c r="M781" s="3" t="s">
        <v>99</v>
      </c>
      <c r="N781" s="3" t="s">
        <v>29</v>
      </c>
    </row>
    <row r="782" spans="1:14" x14ac:dyDescent="0.3">
      <c r="A782" s="2" t="s">
        <v>203</v>
      </c>
      <c r="B782" s="3" t="s">
        <v>93</v>
      </c>
      <c r="C782" s="3" t="s">
        <v>94</v>
      </c>
      <c r="D782" s="3" t="s">
        <v>100</v>
      </c>
      <c r="E782" s="3" t="s">
        <v>24</v>
      </c>
      <c r="F782" s="3" t="s">
        <v>97</v>
      </c>
      <c r="G782" s="3" t="s">
        <v>98</v>
      </c>
      <c r="H782" s="3" t="s">
        <v>19</v>
      </c>
      <c r="I782" s="3" t="s">
        <v>199</v>
      </c>
      <c r="J782" s="3" t="s">
        <v>20</v>
      </c>
      <c r="K782" s="3" t="s">
        <v>21</v>
      </c>
      <c r="L782" s="3" t="s">
        <v>22</v>
      </c>
      <c r="M782" s="3" t="s">
        <v>99</v>
      </c>
      <c r="N782" s="3" t="s">
        <v>29</v>
      </c>
    </row>
    <row r="783" spans="1:14" x14ac:dyDescent="0.3">
      <c r="A783" s="2" t="s">
        <v>203</v>
      </c>
      <c r="B783" s="3" t="s">
        <v>93</v>
      </c>
      <c r="C783" s="3" t="s">
        <v>94</v>
      </c>
      <c r="D783" s="3" t="s">
        <v>101</v>
      </c>
      <c r="E783" s="3" t="s">
        <v>31</v>
      </c>
      <c r="F783" s="3" t="s">
        <v>97</v>
      </c>
      <c r="G783" s="3" t="s">
        <v>98</v>
      </c>
      <c r="H783" s="3" t="s">
        <v>19</v>
      </c>
      <c r="I783" s="3" t="s">
        <v>204</v>
      </c>
      <c r="J783" s="3" t="s">
        <v>20</v>
      </c>
      <c r="K783" s="3" t="s">
        <v>21</v>
      </c>
      <c r="L783" s="3" t="s">
        <v>22</v>
      </c>
      <c r="M783" s="3" t="s">
        <v>99</v>
      </c>
      <c r="N783" s="3" t="s">
        <v>29</v>
      </c>
    </row>
    <row r="784" spans="1:14" x14ac:dyDescent="0.3">
      <c r="A784" s="2" t="s">
        <v>203</v>
      </c>
      <c r="B784" s="3" t="s">
        <v>93</v>
      </c>
      <c r="C784" s="3" t="s">
        <v>94</v>
      </c>
      <c r="D784" s="3" t="s">
        <v>181</v>
      </c>
      <c r="E784" s="3" t="s">
        <v>182</v>
      </c>
      <c r="F784" s="3" t="s">
        <v>183</v>
      </c>
      <c r="G784" s="3" t="s">
        <v>98</v>
      </c>
      <c r="H784" s="3" t="s">
        <v>19</v>
      </c>
      <c r="I784" s="3" t="s">
        <v>165</v>
      </c>
      <c r="J784" s="3" t="s">
        <v>20</v>
      </c>
      <c r="K784" s="3" t="s">
        <v>21</v>
      </c>
      <c r="L784" s="3" t="s">
        <v>22</v>
      </c>
      <c r="M784" s="3" t="s">
        <v>99</v>
      </c>
      <c r="N784" s="3" t="s">
        <v>29</v>
      </c>
    </row>
    <row r="785" spans="1:14" x14ac:dyDescent="0.3">
      <c r="A785" s="2" t="s">
        <v>203</v>
      </c>
      <c r="B785" s="3" t="s">
        <v>93</v>
      </c>
      <c r="C785" s="3" t="s">
        <v>94</v>
      </c>
      <c r="D785" s="3" t="s">
        <v>146</v>
      </c>
      <c r="E785" s="3" t="s">
        <v>162</v>
      </c>
      <c r="F785" s="3" t="s">
        <v>128</v>
      </c>
      <c r="G785" s="3" t="s">
        <v>98</v>
      </c>
      <c r="H785" s="3" t="s">
        <v>19</v>
      </c>
      <c r="I785" s="3" t="s">
        <v>200</v>
      </c>
      <c r="J785" s="3" t="s">
        <v>20</v>
      </c>
      <c r="K785" s="3" t="s">
        <v>21</v>
      </c>
      <c r="L785" s="3" t="s">
        <v>22</v>
      </c>
      <c r="M785" s="3" t="s">
        <v>99</v>
      </c>
      <c r="N785" s="3" t="s">
        <v>29</v>
      </c>
    </row>
    <row r="786" spans="1:14" x14ac:dyDescent="0.3">
      <c r="A786" s="2" t="s">
        <v>203</v>
      </c>
      <c r="B786" s="3" t="s">
        <v>93</v>
      </c>
      <c r="C786" s="3" t="s">
        <v>94</v>
      </c>
      <c r="D786" s="3" t="s">
        <v>146</v>
      </c>
      <c r="E786" s="3" t="s">
        <v>163</v>
      </c>
      <c r="F786" s="3" t="s">
        <v>23</v>
      </c>
      <c r="G786" s="3" t="s">
        <v>98</v>
      </c>
      <c r="H786" s="3" t="s">
        <v>19</v>
      </c>
      <c r="I786" s="3" t="s">
        <v>186</v>
      </c>
      <c r="J786" s="3" t="s">
        <v>20</v>
      </c>
      <c r="K786" s="3" t="s">
        <v>21</v>
      </c>
      <c r="L786" s="3" t="s">
        <v>22</v>
      </c>
      <c r="M786" s="3" t="s">
        <v>99</v>
      </c>
      <c r="N786" s="3" t="s">
        <v>29</v>
      </c>
    </row>
    <row r="787" spans="1:14" x14ac:dyDescent="0.3">
      <c r="A787" s="2" t="s">
        <v>203</v>
      </c>
      <c r="B787" s="3" t="s">
        <v>93</v>
      </c>
      <c r="C787" s="3" t="s">
        <v>94</v>
      </c>
      <c r="D787" s="3" t="s">
        <v>104</v>
      </c>
      <c r="E787" s="3" t="s">
        <v>105</v>
      </c>
      <c r="F787" s="3" t="s">
        <v>106</v>
      </c>
      <c r="G787" s="3" t="s">
        <v>98</v>
      </c>
      <c r="H787" s="3" t="s">
        <v>19</v>
      </c>
      <c r="I787" s="3" t="s">
        <v>187</v>
      </c>
      <c r="J787" s="3" t="s">
        <v>20</v>
      </c>
      <c r="K787" s="3" t="s">
        <v>21</v>
      </c>
      <c r="L787" s="3" t="s">
        <v>22</v>
      </c>
      <c r="M787" s="3" t="s">
        <v>99</v>
      </c>
      <c r="N787" s="3" t="s">
        <v>29</v>
      </c>
    </row>
    <row r="788" spans="1:14" x14ac:dyDescent="0.3">
      <c r="A788" s="2" t="s">
        <v>203</v>
      </c>
      <c r="B788" s="3" t="s">
        <v>93</v>
      </c>
      <c r="C788" s="3" t="s">
        <v>94</v>
      </c>
      <c r="D788" s="3" t="s">
        <v>188</v>
      </c>
      <c r="E788" s="3" t="s">
        <v>189</v>
      </c>
      <c r="F788" s="3" t="s">
        <v>106</v>
      </c>
      <c r="G788" s="3" t="s">
        <v>98</v>
      </c>
      <c r="H788" s="3" t="s">
        <v>19</v>
      </c>
      <c r="I788" s="3" t="s">
        <v>201</v>
      </c>
      <c r="J788" s="3" t="s">
        <v>20</v>
      </c>
      <c r="K788" s="3" t="s">
        <v>21</v>
      </c>
      <c r="L788" s="3" t="s">
        <v>22</v>
      </c>
      <c r="M788" s="3" t="s">
        <v>99</v>
      </c>
      <c r="N788" s="3" t="s">
        <v>29</v>
      </c>
    </row>
    <row r="789" spans="1:14" x14ac:dyDescent="0.3">
      <c r="A789" s="2" t="s">
        <v>203</v>
      </c>
      <c r="B789" s="3" t="s">
        <v>93</v>
      </c>
      <c r="C789" s="3" t="s">
        <v>94</v>
      </c>
      <c r="D789" s="3" t="s">
        <v>107</v>
      </c>
      <c r="E789" s="3" t="s">
        <v>33</v>
      </c>
      <c r="F789" s="3" t="s">
        <v>97</v>
      </c>
      <c r="G789" s="3" t="s">
        <v>98</v>
      </c>
      <c r="H789" s="3" t="s">
        <v>19</v>
      </c>
      <c r="I789" s="3" t="s">
        <v>191</v>
      </c>
      <c r="J789" s="3" t="s">
        <v>20</v>
      </c>
      <c r="K789" s="3" t="s">
        <v>21</v>
      </c>
      <c r="L789" s="3" t="s">
        <v>22</v>
      </c>
      <c r="M789" s="3" t="s">
        <v>99</v>
      </c>
      <c r="N789" s="3" t="s">
        <v>29</v>
      </c>
    </row>
    <row r="790" spans="1:14" x14ac:dyDescent="0.3">
      <c r="A790" s="2" t="s">
        <v>203</v>
      </c>
      <c r="B790" s="3" t="s">
        <v>93</v>
      </c>
      <c r="C790" s="3" t="s">
        <v>94</v>
      </c>
      <c r="D790" s="3" t="s">
        <v>146</v>
      </c>
      <c r="E790" s="3" t="s">
        <v>164</v>
      </c>
      <c r="F790" s="3" t="s">
        <v>97</v>
      </c>
      <c r="G790" s="3" t="s">
        <v>98</v>
      </c>
      <c r="H790" s="3" t="s">
        <v>19</v>
      </c>
      <c r="I790" s="3" t="s">
        <v>202</v>
      </c>
      <c r="J790" s="3" t="s">
        <v>20</v>
      </c>
      <c r="K790" s="3" t="s">
        <v>21</v>
      </c>
      <c r="L790" s="3" t="s">
        <v>22</v>
      </c>
      <c r="M790" s="3" t="s">
        <v>99</v>
      </c>
      <c r="N790" s="3" t="s">
        <v>29</v>
      </c>
    </row>
    <row r="791" spans="1:14" x14ac:dyDescent="0.3">
      <c r="A791" s="2" t="s">
        <v>203</v>
      </c>
      <c r="B791" s="3" t="s">
        <v>93</v>
      </c>
      <c r="C791" s="3" t="s">
        <v>94</v>
      </c>
      <c r="D791" s="3" t="s">
        <v>112</v>
      </c>
      <c r="E791" s="3" t="s">
        <v>113</v>
      </c>
      <c r="F791" s="3" t="s">
        <v>110</v>
      </c>
      <c r="G791" s="3" t="s">
        <v>98</v>
      </c>
      <c r="H791" s="3" t="s">
        <v>19</v>
      </c>
      <c r="I791" s="3" t="s">
        <v>193</v>
      </c>
      <c r="J791" s="3" t="s">
        <v>20</v>
      </c>
      <c r="K791" s="3" t="s">
        <v>21</v>
      </c>
      <c r="L791" s="3" t="s">
        <v>22</v>
      </c>
      <c r="M791" s="3" t="s">
        <v>99</v>
      </c>
      <c r="N791" s="3" t="s">
        <v>29</v>
      </c>
    </row>
    <row r="792" spans="1:14" x14ac:dyDescent="0.3">
      <c r="A792" s="2" t="s">
        <v>203</v>
      </c>
      <c r="B792" s="3" t="s">
        <v>93</v>
      </c>
      <c r="C792" s="3" t="s">
        <v>94</v>
      </c>
      <c r="D792" s="3" t="s">
        <v>115</v>
      </c>
      <c r="E792" s="3" t="s">
        <v>116</v>
      </c>
      <c r="F792" s="3" t="s">
        <v>117</v>
      </c>
      <c r="G792" s="3" t="s">
        <v>98</v>
      </c>
      <c r="H792" s="3" t="s">
        <v>19</v>
      </c>
      <c r="I792" s="3" t="s">
        <v>135</v>
      </c>
      <c r="J792" s="3" t="s">
        <v>20</v>
      </c>
      <c r="K792" s="3" t="s">
        <v>21</v>
      </c>
      <c r="L792" s="3" t="s">
        <v>22</v>
      </c>
      <c r="M792" s="3" t="s">
        <v>99</v>
      </c>
      <c r="N792" s="3" t="s">
        <v>29</v>
      </c>
    </row>
    <row r="793" spans="1:14" x14ac:dyDescent="0.3">
      <c r="A793" s="2" t="s">
        <v>203</v>
      </c>
      <c r="B793" s="3" t="s">
        <v>93</v>
      </c>
      <c r="C793" s="3" t="s">
        <v>94</v>
      </c>
      <c r="D793" s="3" t="s">
        <v>108</v>
      </c>
      <c r="E793" s="3" t="s">
        <v>118</v>
      </c>
      <c r="F793" s="3" t="s">
        <v>97</v>
      </c>
      <c r="G793" s="3" t="s">
        <v>98</v>
      </c>
      <c r="H793" s="3" t="s">
        <v>19</v>
      </c>
      <c r="I793" s="3" t="s">
        <v>205</v>
      </c>
      <c r="J793" s="3" t="s">
        <v>20</v>
      </c>
      <c r="K793" s="3" t="s">
        <v>21</v>
      </c>
      <c r="L793" s="3" t="s">
        <v>22</v>
      </c>
      <c r="M793" s="3" t="s">
        <v>99</v>
      </c>
      <c r="N793" s="3" t="s">
        <v>29</v>
      </c>
    </row>
    <row r="794" spans="1:14" x14ac:dyDescent="0.3">
      <c r="A794" s="2" t="s">
        <v>203</v>
      </c>
      <c r="B794" s="3" t="s">
        <v>93</v>
      </c>
      <c r="C794" s="3" t="s">
        <v>94</v>
      </c>
      <c r="D794" s="3" t="s">
        <v>146</v>
      </c>
      <c r="E794" s="3" t="s">
        <v>170</v>
      </c>
      <c r="F794" s="3" t="s">
        <v>23</v>
      </c>
      <c r="G794" s="3" t="s">
        <v>98</v>
      </c>
      <c r="H794" s="3" t="s">
        <v>19</v>
      </c>
      <c r="I794" s="3" t="s">
        <v>196</v>
      </c>
      <c r="J794" s="3" t="s">
        <v>20</v>
      </c>
      <c r="K794" s="3" t="s">
        <v>21</v>
      </c>
      <c r="L794" s="3" t="s">
        <v>22</v>
      </c>
      <c r="M794" s="3" t="s">
        <v>99</v>
      </c>
      <c r="N794" s="3" t="s">
        <v>29</v>
      </c>
    </row>
    <row r="795" spans="1:14" x14ac:dyDescent="0.3">
      <c r="A795" s="2" t="s">
        <v>203</v>
      </c>
      <c r="B795" s="3" t="s">
        <v>119</v>
      </c>
      <c r="C795" s="3" t="s">
        <v>120</v>
      </c>
      <c r="D795" s="3" t="s">
        <v>121</v>
      </c>
      <c r="E795" s="3" t="s">
        <v>122</v>
      </c>
      <c r="F795" s="3" t="s">
        <v>97</v>
      </c>
      <c r="G795" s="3" t="s">
        <v>123</v>
      </c>
      <c r="H795" s="3" t="s">
        <v>19</v>
      </c>
      <c r="I795" s="3" t="s">
        <v>197</v>
      </c>
      <c r="J795" s="3" t="s">
        <v>20</v>
      </c>
      <c r="K795" s="3" t="s">
        <v>21</v>
      </c>
      <c r="L795" s="3" t="s">
        <v>22</v>
      </c>
      <c r="M795" s="3" t="s">
        <v>99</v>
      </c>
      <c r="N795" s="3" t="s">
        <v>29</v>
      </c>
    </row>
    <row r="796" spans="1:14" x14ac:dyDescent="0.3">
      <c r="A796" s="2" t="s">
        <v>203</v>
      </c>
      <c r="B796" s="3" t="s">
        <v>119</v>
      </c>
      <c r="C796" s="3" t="s">
        <v>120</v>
      </c>
      <c r="D796" s="3" t="s">
        <v>121</v>
      </c>
      <c r="E796" s="3" t="s">
        <v>124</v>
      </c>
      <c r="F796" s="3" t="s">
        <v>97</v>
      </c>
      <c r="G796" s="3" t="s">
        <v>123</v>
      </c>
      <c r="H796" s="3" t="s">
        <v>19</v>
      </c>
      <c r="I796" s="3" t="s">
        <v>198</v>
      </c>
      <c r="J796" s="3" t="s">
        <v>20</v>
      </c>
      <c r="K796" s="3" t="s">
        <v>21</v>
      </c>
      <c r="L796" s="3" t="s">
        <v>22</v>
      </c>
      <c r="M796" s="3" t="s">
        <v>99</v>
      </c>
      <c r="N796" s="3" t="s">
        <v>29</v>
      </c>
    </row>
    <row r="797" spans="1:14" x14ac:dyDescent="0.3">
      <c r="A797" s="2" t="s">
        <v>206</v>
      </c>
      <c r="B797" s="3" t="s">
        <v>93</v>
      </c>
      <c r="C797" s="3" t="s">
        <v>94</v>
      </c>
      <c r="D797" s="3" t="s">
        <v>100</v>
      </c>
      <c r="E797" s="3" t="s">
        <v>24</v>
      </c>
      <c r="F797" s="3" t="s">
        <v>97</v>
      </c>
      <c r="G797" s="3" t="s">
        <v>98</v>
      </c>
      <c r="H797" s="3" t="s">
        <v>19</v>
      </c>
      <c r="I797" s="3" t="s">
        <v>199</v>
      </c>
      <c r="J797" s="3" t="s">
        <v>20</v>
      </c>
      <c r="K797" s="3" t="s">
        <v>21</v>
      </c>
      <c r="L797" s="3" t="s">
        <v>22</v>
      </c>
      <c r="M797" s="3" t="s">
        <v>99</v>
      </c>
      <c r="N797" s="3" t="s">
        <v>29</v>
      </c>
    </row>
    <row r="798" spans="1:14" x14ac:dyDescent="0.3">
      <c r="A798" s="2" t="s">
        <v>206</v>
      </c>
      <c r="B798" s="3" t="s">
        <v>93</v>
      </c>
      <c r="C798" s="3" t="s">
        <v>94</v>
      </c>
      <c r="D798" s="3" t="s">
        <v>101</v>
      </c>
      <c r="E798" s="3" t="s">
        <v>31</v>
      </c>
      <c r="F798" s="3" t="s">
        <v>97</v>
      </c>
      <c r="G798" s="3" t="s">
        <v>98</v>
      </c>
      <c r="H798" s="3" t="s">
        <v>19</v>
      </c>
      <c r="I798" s="3" t="s">
        <v>204</v>
      </c>
      <c r="J798" s="3" t="s">
        <v>20</v>
      </c>
      <c r="K798" s="3" t="s">
        <v>21</v>
      </c>
      <c r="L798" s="3" t="s">
        <v>22</v>
      </c>
      <c r="M798" s="3" t="s">
        <v>99</v>
      </c>
      <c r="N798" s="3" t="s">
        <v>29</v>
      </c>
    </row>
    <row r="799" spans="1:14" x14ac:dyDescent="0.3">
      <c r="A799" s="2" t="s">
        <v>206</v>
      </c>
      <c r="B799" s="3" t="s">
        <v>93</v>
      </c>
      <c r="C799" s="3" t="s">
        <v>94</v>
      </c>
      <c r="D799" s="3" t="s">
        <v>181</v>
      </c>
      <c r="E799" s="3" t="s">
        <v>182</v>
      </c>
      <c r="F799" s="3" t="s">
        <v>183</v>
      </c>
      <c r="G799" s="3" t="s">
        <v>98</v>
      </c>
      <c r="H799" s="3" t="s">
        <v>19</v>
      </c>
      <c r="I799" s="3" t="s">
        <v>165</v>
      </c>
      <c r="J799" s="3" t="s">
        <v>20</v>
      </c>
      <c r="K799" s="3" t="s">
        <v>21</v>
      </c>
      <c r="L799" s="3" t="s">
        <v>22</v>
      </c>
      <c r="M799" s="3" t="s">
        <v>99</v>
      </c>
      <c r="N799" s="3" t="s">
        <v>29</v>
      </c>
    </row>
    <row r="800" spans="1:14" x14ac:dyDescent="0.3">
      <c r="A800" s="2" t="s">
        <v>206</v>
      </c>
      <c r="B800" s="3" t="s">
        <v>93</v>
      </c>
      <c r="C800" s="3" t="s">
        <v>94</v>
      </c>
      <c r="D800" s="3" t="s">
        <v>146</v>
      </c>
      <c r="E800" s="3" t="s">
        <v>162</v>
      </c>
      <c r="F800" s="3" t="s">
        <v>128</v>
      </c>
      <c r="G800" s="3" t="s">
        <v>98</v>
      </c>
      <c r="H800" s="3" t="s">
        <v>19</v>
      </c>
      <c r="I800" s="3" t="s">
        <v>207</v>
      </c>
      <c r="J800" s="3" t="s">
        <v>20</v>
      </c>
      <c r="K800" s="3" t="s">
        <v>21</v>
      </c>
      <c r="L800" s="3" t="s">
        <v>22</v>
      </c>
      <c r="M800" s="3" t="s">
        <v>99</v>
      </c>
      <c r="N800" s="3" t="s">
        <v>29</v>
      </c>
    </row>
    <row r="801" spans="1:14" x14ac:dyDescent="0.3">
      <c r="A801" s="2" t="s">
        <v>206</v>
      </c>
      <c r="B801" s="3" t="s">
        <v>93</v>
      </c>
      <c r="C801" s="3" t="s">
        <v>94</v>
      </c>
      <c r="D801" s="3" t="s">
        <v>146</v>
      </c>
      <c r="E801" s="3" t="s">
        <v>163</v>
      </c>
      <c r="F801" s="3" t="s">
        <v>23</v>
      </c>
      <c r="G801" s="3" t="s">
        <v>98</v>
      </c>
      <c r="H801" s="3" t="s">
        <v>19</v>
      </c>
      <c r="I801" s="3" t="s">
        <v>208</v>
      </c>
      <c r="J801" s="3" t="s">
        <v>20</v>
      </c>
      <c r="K801" s="3" t="s">
        <v>21</v>
      </c>
      <c r="L801" s="3" t="s">
        <v>22</v>
      </c>
      <c r="M801" s="3" t="s">
        <v>99</v>
      </c>
      <c r="N801" s="3" t="s">
        <v>29</v>
      </c>
    </row>
    <row r="802" spans="1:14" x14ac:dyDescent="0.3">
      <c r="A802" s="2" t="s">
        <v>206</v>
      </c>
      <c r="B802" s="3" t="s">
        <v>93</v>
      </c>
      <c r="C802" s="3" t="s">
        <v>94</v>
      </c>
      <c r="D802" s="3" t="s">
        <v>104</v>
      </c>
      <c r="E802" s="3" t="s">
        <v>105</v>
      </c>
      <c r="F802" s="3" t="s">
        <v>106</v>
      </c>
      <c r="G802" s="3" t="s">
        <v>98</v>
      </c>
      <c r="H802" s="3" t="s">
        <v>19</v>
      </c>
      <c r="I802" s="3" t="s">
        <v>187</v>
      </c>
      <c r="J802" s="3" t="s">
        <v>20</v>
      </c>
      <c r="K802" s="3" t="s">
        <v>21</v>
      </c>
      <c r="L802" s="3" t="s">
        <v>22</v>
      </c>
      <c r="M802" s="3" t="s">
        <v>99</v>
      </c>
      <c r="N802" s="3" t="s">
        <v>29</v>
      </c>
    </row>
    <row r="803" spans="1:14" x14ac:dyDescent="0.3">
      <c r="A803" s="2" t="s">
        <v>206</v>
      </c>
      <c r="B803" s="3" t="s">
        <v>93</v>
      </c>
      <c r="C803" s="3" t="s">
        <v>94</v>
      </c>
      <c r="D803" s="3" t="s">
        <v>188</v>
      </c>
      <c r="E803" s="3" t="s">
        <v>189</v>
      </c>
      <c r="F803" s="3" t="s">
        <v>106</v>
      </c>
      <c r="G803" s="3" t="s">
        <v>98</v>
      </c>
      <c r="H803" s="3" t="s">
        <v>19</v>
      </c>
      <c r="I803" s="3" t="s">
        <v>201</v>
      </c>
      <c r="J803" s="3" t="s">
        <v>20</v>
      </c>
      <c r="K803" s="3" t="s">
        <v>21</v>
      </c>
      <c r="L803" s="3" t="s">
        <v>22</v>
      </c>
      <c r="M803" s="3" t="s">
        <v>99</v>
      </c>
      <c r="N803" s="3" t="s">
        <v>29</v>
      </c>
    </row>
    <row r="804" spans="1:14" x14ac:dyDescent="0.3">
      <c r="A804" s="2" t="s">
        <v>206</v>
      </c>
      <c r="B804" s="3" t="s">
        <v>93</v>
      </c>
      <c r="C804" s="3" t="s">
        <v>94</v>
      </c>
      <c r="D804" s="3" t="s">
        <v>107</v>
      </c>
      <c r="E804" s="3" t="s">
        <v>33</v>
      </c>
      <c r="F804" s="3" t="s">
        <v>97</v>
      </c>
      <c r="G804" s="3" t="s">
        <v>98</v>
      </c>
      <c r="H804" s="3" t="s">
        <v>19</v>
      </c>
      <c r="I804" s="3" t="s">
        <v>191</v>
      </c>
      <c r="J804" s="3" t="s">
        <v>20</v>
      </c>
      <c r="K804" s="3" t="s">
        <v>21</v>
      </c>
      <c r="L804" s="3" t="s">
        <v>22</v>
      </c>
      <c r="M804" s="3" t="s">
        <v>99</v>
      </c>
      <c r="N804" s="3" t="s">
        <v>29</v>
      </c>
    </row>
    <row r="805" spans="1:14" x14ac:dyDescent="0.3">
      <c r="A805" s="2" t="s">
        <v>206</v>
      </c>
      <c r="B805" s="3" t="s">
        <v>93</v>
      </c>
      <c r="C805" s="3" t="s">
        <v>94</v>
      </c>
      <c r="D805" s="3" t="s">
        <v>146</v>
      </c>
      <c r="E805" s="3" t="s">
        <v>164</v>
      </c>
      <c r="F805" s="3" t="s">
        <v>97</v>
      </c>
      <c r="G805" s="3" t="s">
        <v>98</v>
      </c>
      <c r="H805" s="3" t="s">
        <v>19</v>
      </c>
      <c r="I805" s="3" t="s">
        <v>209</v>
      </c>
      <c r="J805" s="3" t="s">
        <v>20</v>
      </c>
      <c r="K805" s="3" t="s">
        <v>21</v>
      </c>
      <c r="L805" s="3" t="s">
        <v>22</v>
      </c>
      <c r="M805" s="3" t="s">
        <v>99</v>
      </c>
      <c r="N805" s="3" t="s">
        <v>29</v>
      </c>
    </row>
    <row r="806" spans="1:14" x14ac:dyDescent="0.3">
      <c r="A806" s="2" t="s">
        <v>206</v>
      </c>
      <c r="B806" s="3" t="s">
        <v>93</v>
      </c>
      <c r="C806" s="3" t="s">
        <v>94</v>
      </c>
      <c r="D806" s="3" t="s">
        <v>112</v>
      </c>
      <c r="E806" s="3" t="s">
        <v>113</v>
      </c>
      <c r="F806" s="3" t="s">
        <v>110</v>
      </c>
      <c r="G806" s="3" t="s">
        <v>98</v>
      </c>
      <c r="H806" s="3" t="s">
        <v>19</v>
      </c>
      <c r="I806" s="3" t="s">
        <v>193</v>
      </c>
      <c r="J806" s="3" t="s">
        <v>20</v>
      </c>
      <c r="K806" s="3" t="s">
        <v>21</v>
      </c>
      <c r="L806" s="3" t="s">
        <v>22</v>
      </c>
      <c r="M806" s="3" t="s">
        <v>99</v>
      </c>
      <c r="N806" s="3" t="s">
        <v>29</v>
      </c>
    </row>
    <row r="807" spans="1:14" x14ac:dyDescent="0.3">
      <c r="A807" s="2" t="s">
        <v>206</v>
      </c>
      <c r="B807" s="3" t="s">
        <v>93</v>
      </c>
      <c r="C807" s="3" t="s">
        <v>94</v>
      </c>
      <c r="D807" s="3" t="s">
        <v>115</v>
      </c>
      <c r="E807" s="3" t="s">
        <v>116</v>
      </c>
      <c r="F807" s="3" t="s">
        <v>117</v>
      </c>
      <c r="G807" s="3" t="s">
        <v>98</v>
      </c>
      <c r="H807" s="3" t="s">
        <v>19</v>
      </c>
      <c r="I807" s="3" t="s">
        <v>135</v>
      </c>
      <c r="J807" s="3" t="s">
        <v>20</v>
      </c>
      <c r="K807" s="3" t="s">
        <v>21</v>
      </c>
      <c r="L807" s="3" t="s">
        <v>22</v>
      </c>
      <c r="M807" s="3" t="s">
        <v>99</v>
      </c>
      <c r="N807" s="3" t="s">
        <v>29</v>
      </c>
    </row>
    <row r="808" spans="1:14" x14ac:dyDescent="0.3">
      <c r="A808" s="2" t="s">
        <v>206</v>
      </c>
      <c r="B808" s="3" t="s">
        <v>93</v>
      </c>
      <c r="C808" s="3" t="s">
        <v>94</v>
      </c>
      <c r="D808" s="3" t="s">
        <v>108</v>
      </c>
      <c r="E808" s="3" t="s">
        <v>118</v>
      </c>
      <c r="F808" s="3" t="s">
        <v>97</v>
      </c>
      <c r="G808" s="3" t="s">
        <v>98</v>
      </c>
      <c r="H808" s="3" t="s">
        <v>19</v>
      </c>
      <c r="I808" s="3" t="s">
        <v>205</v>
      </c>
      <c r="J808" s="3" t="s">
        <v>20</v>
      </c>
      <c r="K808" s="3" t="s">
        <v>21</v>
      </c>
      <c r="L808" s="3" t="s">
        <v>22</v>
      </c>
      <c r="M808" s="3" t="s">
        <v>99</v>
      </c>
      <c r="N808" s="3" t="s">
        <v>29</v>
      </c>
    </row>
    <row r="809" spans="1:14" x14ac:dyDescent="0.3">
      <c r="A809" s="2" t="s">
        <v>206</v>
      </c>
      <c r="B809" s="3" t="s">
        <v>93</v>
      </c>
      <c r="C809" s="3" t="s">
        <v>94</v>
      </c>
      <c r="D809" s="3" t="s">
        <v>146</v>
      </c>
      <c r="E809" s="3" t="s">
        <v>170</v>
      </c>
      <c r="F809" s="3" t="s">
        <v>23</v>
      </c>
      <c r="G809" s="3" t="s">
        <v>98</v>
      </c>
      <c r="H809" s="3" t="s">
        <v>19</v>
      </c>
      <c r="I809" s="3" t="s">
        <v>196</v>
      </c>
      <c r="J809" s="3" t="s">
        <v>20</v>
      </c>
      <c r="K809" s="3" t="s">
        <v>21</v>
      </c>
      <c r="L809" s="3" t="s">
        <v>22</v>
      </c>
      <c r="M809" s="3" t="s">
        <v>99</v>
      </c>
      <c r="N809" s="3" t="s">
        <v>29</v>
      </c>
    </row>
    <row r="810" spans="1:14" x14ac:dyDescent="0.3">
      <c r="A810" s="2" t="s">
        <v>206</v>
      </c>
      <c r="B810" s="3" t="s">
        <v>119</v>
      </c>
      <c r="C810" s="3" t="s">
        <v>120</v>
      </c>
      <c r="D810" s="3" t="s">
        <v>121</v>
      </c>
      <c r="E810" s="3" t="s">
        <v>122</v>
      </c>
      <c r="F810" s="3" t="s">
        <v>97</v>
      </c>
      <c r="G810" s="3" t="s">
        <v>123</v>
      </c>
      <c r="H810" s="3" t="s">
        <v>19</v>
      </c>
      <c r="I810" s="3" t="s">
        <v>210</v>
      </c>
      <c r="J810" s="3" t="s">
        <v>20</v>
      </c>
      <c r="K810" s="3" t="s">
        <v>21</v>
      </c>
      <c r="L810" s="3" t="s">
        <v>22</v>
      </c>
      <c r="M810" s="3" t="s">
        <v>99</v>
      </c>
      <c r="N810" s="3" t="s">
        <v>29</v>
      </c>
    </row>
    <row r="811" spans="1:14" x14ac:dyDescent="0.3">
      <c r="A811" s="2" t="s">
        <v>206</v>
      </c>
      <c r="B811" s="3" t="s">
        <v>119</v>
      </c>
      <c r="C811" s="3" t="s">
        <v>120</v>
      </c>
      <c r="D811" s="3" t="s">
        <v>121</v>
      </c>
      <c r="E811" s="3" t="s">
        <v>124</v>
      </c>
      <c r="F811" s="3" t="s">
        <v>97</v>
      </c>
      <c r="G811" s="3" t="s">
        <v>123</v>
      </c>
      <c r="H811" s="3" t="s">
        <v>19</v>
      </c>
      <c r="I811" s="3" t="s">
        <v>198</v>
      </c>
      <c r="J811" s="3" t="s">
        <v>20</v>
      </c>
      <c r="K811" s="3" t="s">
        <v>21</v>
      </c>
      <c r="L811" s="3" t="s">
        <v>22</v>
      </c>
      <c r="M811" s="3" t="s">
        <v>99</v>
      </c>
      <c r="N811" s="3" t="s">
        <v>29</v>
      </c>
    </row>
    <row r="812" spans="1:14" x14ac:dyDescent="0.3">
      <c r="A812" s="2" t="s">
        <v>211</v>
      </c>
      <c r="B812" s="3" t="s">
        <v>93</v>
      </c>
      <c r="C812" s="3" t="s">
        <v>94</v>
      </c>
      <c r="D812" s="3" t="s">
        <v>100</v>
      </c>
      <c r="E812" s="3" t="s">
        <v>24</v>
      </c>
      <c r="F812" s="3" t="s">
        <v>97</v>
      </c>
      <c r="G812" s="3" t="s">
        <v>98</v>
      </c>
      <c r="H812" s="3" t="s">
        <v>19</v>
      </c>
      <c r="I812" s="3" t="s">
        <v>212</v>
      </c>
      <c r="J812" s="3" t="s">
        <v>20</v>
      </c>
      <c r="K812" s="3" t="s">
        <v>21</v>
      </c>
      <c r="L812" s="3" t="s">
        <v>22</v>
      </c>
      <c r="M812" s="3" t="s">
        <v>99</v>
      </c>
      <c r="N812" s="3" t="s">
        <v>29</v>
      </c>
    </row>
    <row r="813" spans="1:14" x14ac:dyDescent="0.3">
      <c r="A813" s="2" t="s">
        <v>211</v>
      </c>
      <c r="B813" s="3" t="s">
        <v>93</v>
      </c>
      <c r="C813" s="3" t="s">
        <v>94</v>
      </c>
      <c r="D813" s="3" t="s">
        <v>101</v>
      </c>
      <c r="E813" s="3" t="s">
        <v>31</v>
      </c>
      <c r="F813" s="3" t="s">
        <v>97</v>
      </c>
      <c r="G813" s="3" t="s">
        <v>98</v>
      </c>
      <c r="H813" s="3" t="s">
        <v>19</v>
      </c>
      <c r="I813" s="3" t="s">
        <v>213</v>
      </c>
      <c r="J813" s="3" t="s">
        <v>20</v>
      </c>
      <c r="K813" s="3" t="s">
        <v>21</v>
      </c>
      <c r="L813" s="3" t="s">
        <v>22</v>
      </c>
      <c r="M813" s="3" t="s">
        <v>99</v>
      </c>
      <c r="N813" s="3" t="s">
        <v>29</v>
      </c>
    </row>
    <row r="814" spans="1:14" x14ac:dyDescent="0.3">
      <c r="A814" s="2" t="s">
        <v>211</v>
      </c>
      <c r="B814" s="3" t="s">
        <v>93</v>
      </c>
      <c r="C814" s="3" t="s">
        <v>94</v>
      </c>
      <c r="D814" s="3" t="s">
        <v>181</v>
      </c>
      <c r="E814" s="3" t="s">
        <v>182</v>
      </c>
      <c r="F814" s="3" t="s">
        <v>183</v>
      </c>
      <c r="G814" s="3" t="s">
        <v>98</v>
      </c>
      <c r="H814" s="3" t="s">
        <v>19</v>
      </c>
      <c r="I814" s="3" t="s">
        <v>214</v>
      </c>
      <c r="J814" s="3" t="s">
        <v>20</v>
      </c>
      <c r="K814" s="3" t="s">
        <v>21</v>
      </c>
      <c r="L814" s="3" t="s">
        <v>22</v>
      </c>
      <c r="M814" s="3" t="s">
        <v>99</v>
      </c>
      <c r="N814" s="3" t="s">
        <v>29</v>
      </c>
    </row>
    <row r="815" spans="1:14" x14ac:dyDescent="0.3">
      <c r="A815" s="2" t="s">
        <v>211</v>
      </c>
      <c r="B815" s="3" t="s">
        <v>93</v>
      </c>
      <c r="C815" s="3" t="s">
        <v>94</v>
      </c>
      <c r="D815" s="3" t="s">
        <v>146</v>
      </c>
      <c r="E815" s="3" t="s">
        <v>162</v>
      </c>
      <c r="F815" s="3" t="s">
        <v>128</v>
      </c>
      <c r="G815" s="3" t="s">
        <v>98</v>
      </c>
      <c r="H815" s="3" t="s">
        <v>19</v>
      </c>
      <c r="I815" s="3" t="s">
        <v>215</v>
      </c>
      <c r="J815" s="3" t="s">
        <v>20</v>
      </c>
      <c r="K815" s="3" t="s">
        <v>21</v>
      </c>
      <c r="L815" s="3" t="s">
        <v>22</v>
      </c>
      <c r="M815" s="3" t="s">
        <v>99</v>
      </c>
      <c r="N815" s="3" t="s">
        <v>29</v>
      </c>
    </row>
    <row r="816" spans="1:14" x14ac:dyDescent="0.3">
      <c r="A816" s="2" t="s">
        <v>211</v>
      </c>
      <c r="B816" s="3" t="s">
        <v>93</v>
      </c>
      <c r="C816" s="3" t="s">
        <v>94</v>
      </c>
      <c r="D816" s="3" t="s">
        <v>146</v>
      </c>
      <c r="E816" s="3" t="s">
        <v>163</v>
      </c>
      <c r="F816" s="3" t="s">
        <v>23</v>
      </c>
      <c r="G816" s="3" t="s">
        <v>98</v>
      </c>
      <c r="H816" s="3" t="s">
        <v>19</v>
      </c>
      <c r="I816" s="3" t="s">
        <v>216</v>
      </c>
      <c r="J816" s="3" t="s">
        <v>20</v>
      </c>
      <c r="K816" s="3" t="s">
        <v>21</v>
      </c>
      <c r="L816" s="3" t="s">
        <v>22</v>
      </c>
      <c r="M816" s="3" t="s">
        <v>99</v>
      </c>
      <c r="N816" s="3" t="s">
        <v>29</v>
      </c>
    </row>
    <row r="817" spans="1:14" x14ac:dyDescent="0.3">
      <c r="A817" s="2" t="s">
        <v>211</v>
      </c>
      <c r="B817" s="3" t="s">
        <v>93</v>
      </c>
      <c r="C817" s="3" t="s">
        <v>94</v>
      </c>
      <c r="D817" s="3" t="s">
        <v>104</v>
      </c>
      <c r="E817" s="3" t="s">
        <v>105</v>
      </c>
      <c r="F817" s="3" t="s">
        <v>106</v>
      </c>
      <c r="G817" s="3" t="s">
        <v>98</v>
      </c>
      <c r="H817" s="3" t="s">
        <v>19</v>
      </c>
      <c r="I817" s="3" t="s">
        <v>187</v>
      </c>
      <c r="J817" s="3" t="s">
        <v>20</v>
      </c>
      <c r="K817" s="3" t="s">
        <v>21</v>
      </c>
      <c r="L817" s="3" t="s">
        <v>22</v>
      </c>
      <c r="M817" s="3" t="s">
        <v>99</v>
      </c>
      <c r="N817" s="3" t="s">
        <v>29</v>
      </c>
    </row>
    <row r="818" spans="1:14" x14ac:dyDescent="0.3">
      <c r="A818" s="2" t="s">
        <v>211</v>
      </c>
      <c r="B818" s="3" t="s">
        <v>93</v>
      </c>
      <c r="C818" s="3" t="s">
        <v>94</v>
      </c>
      <c r="D818" s="3" t="s">
        <v>188</v>
      </c>
      <c r="E818" s="3" t="s">
        <v>189</v>
      </c>
      <c r="F818" s="3" t="s">
        <v>106</v>
      </c>
      <c r="G818" s="3" t="s">
        <v>98</v>
      </c>
      <c r="H818" s="3" t="s">
        <v>19</v>
      </c>
      <c r="I818" s="3" t="s">
        <v>201</v>
      </c>
      <c r="J818" s="3" t="s">
        <v>20</v>
      </c>
      <c r="K818" s="3" t="s">
        <v>21</v>
      </c>
      <c r="L818" s="3" t="s">
        <v>22</v>
      </c>
      <c r="M818" s="3" t="s">
        <v>99</v>
      </c>
      <c r="N818" s="3" t="s">
        <v>29</v>
      </c>
    </row>
    <row r="819" spans="1:14" x14ac:dyDescent="0.3">
      <c r="A819" s="2" t="s">
        <v>211</v>
      </c>
      <c r="B819" s="3" t="s">
        <v>93</v>
      </c>
      <c r="C819" s="3" t="s">
        <v>94</v>
      </c>
      <c r="D819" s="3" t="s">
        <v>107</v>
      </c>
      <c r="E819" s="3" t="s">
        <v>33</v>
      </c>
      <c r="F819" s="3" t="s">
        <v>97</v>
      </c>
      <c r="G819" s="3" t="s">
        <v>98</v>
      </c>
      <c r="H819" s="3" t="s">
        <v>19</v>
      </c>
      <c r="I819" s="3" t="s">
        <v>172</v>
      </c>
      <c r="J819" s="3" t="s">
        <v>20</v>
      </c>
      <c r="K819" s="3" t="s">
        <v>21</v>
      </c>
      <c r="L819" s="3" t="s">
        <v>22</v>
      </c>
      <c r="M819" s="3" t="s">
        <v>99</v>
      </c>
      <c r="N819" s="3" t="s">
        <v>29</v>
      </c>
    </row>
    <row r="820" spans="1:14" x14ac:dyDescent="0.3">
      <c r="A820" s="2" t="s">
        <v>211</v>
      </c>
      <c r="B820" s="3" t="s">
        <v>93</v>
      </c>
      <c r="C820" s="3" t="s">
        <v>94</v>
      </c>
      <c r="D820" s="3" t="s">
        <v>146</v>
      </c>
      <c r="E820" s="3" t="s">
        <v>164</v>
      </c>
      <c r="F820" s="3" t="s">
        <v>97</v>
      </c>
      <c r="G820" s="3" t="s">
        <v>98</v>
      </c>
      <c r="H820" s="3" t="s">
        <v>19</v>
      </c>
      <c r="I820" s="3" t="s">
        <v>202</v>
      </c>
      <c r="J820" s="3" t="s">
        <v>20</v>
      </c>
      <c r="K820" s="3" t="s">
        <v>21</v>
      </c>
      <c r="L820" s="3" t="s">
        <v>22</v>
      </c>
      <c r="M820" s="3" t="s">
        <v>99</v>
      </c>
      <c r="N820" s="3" t="s">
        <v>29</v>
      </c>
    </row>
    <row r="821" spans="1:14" x14ac:dyDescent="0.3">
      <c r="A821" s="2" t="s">
        <v>211</v>
      </c>
      <c r="B821" s="3" t="s">
        <v>93</v>
      </c>
      <c r="C821" s="3" t="s">
        <v>94</v>
      </c>
      <c r="D821" s="3" t="s">
        <v>112</v>
      </c>
      <c r="E821" s="3" t="s">
        <v>113</v>
      </c>
      <c r="F821" s="3" t="s">
        <v>110</v>
      </c>
      <c r="G821" s="3" t="s">
        <v>98</v>
      </c>
      <c r="H821" s="3" t="s">
        <v>19</v>
      </c>
      <c r="I821" s="3" t="s">
        <v>217</v>
      </c>
      <c r="J821" s="3" t="s">
        <v>20</v>
      </c>
      <c r="K821" s="3" t="s">
        <v>21</v>
      </c>
      <c r="L821" s="3" t="s">
        <v>22</v>
      </c>
      <c r="M821" s="3" t="s">
        <v>99</v>
      </c>
      <c r="N821" s="3" t="s">
        <v>29</v>
      </c>
    </row>
    <row r="822" spans="1:14" x14ac:dyDescent="0.3">
      <c r="A822" s="2" t="s">
        <v>211</v>
      </c>
      <c r="B822" s="3" t="s">
        <v>93</v>
      </c>
      <c r="C822" s="3" t="s">
        <v>94</v>
      </c>
      <c r="D822" s="3" t="s">
        <v>108</v>
      </c>
      <c r="E822" s="3" t="s">
        <v>118</v>
      </c>
      <c r="F822" s="3" t="s">
        <v>97</v>
      </c>
      <c r="G822" s="3" t="s">
        <v>98</v>
      </c>
      <c r="H822" s="3" t="s">
        <v>19</v>
      </c>
      <c r="I822" s="3" t="s">
        <v>218</v>
      </c>
      <c r="J822" s="3" t="s">
        <v>20</v>
      </c>
      <c r="K822" s="3" t="s">
        <v>21</v>
      </c>
      <c r="L822" s="3" t="s">
        <v>22</v>
      </c>
      <c r="M822" s="3" t="s">
        <v>99</v>
      </c>
      <c r="N822" s="3" t="s">
        <v>29</v>
      </c>
    </row>
    <row r="823" spans="1:14" x14ac:dyDescent="0.3">
      <c r="A823" s="2" t="s">
        <v>211</v>
      </c>
      <c r="B823" s="3" t="s">
        <v>93</v>
      </c>
      <c r="C823" s="3" t="s">
        <v>94</v>
      </c>
      <c r="D823" s="3" t="s">
        <v>146</v>
      </c>
      <c r="E823" s="3" t="s">
        <v>170</v>
      </c>
      <c r="F823" s="3" t="s">
        <v>23</v>
      </c>
      <c r="G823" s="3" t="s">
        <v>98</v>
      </c>
      <c r="H823" s="3" t="s">
        <v>19</v>
      </c>
      <c r="I823" s="3" t="s">
        <v>219</v>
      </c>
      <c r="J823" s="3" t="s">
        <v>20</v>
      </c>
      <c r="K823" s="3" t="s">
        <v>21</v>
      </c>
      <c r="L823" s="3" t="s">
        <v>22</v>
      </c>
      <c r="M823" s="3" t="s">
        <v>99</v>
      </c>
      <c r="N823" s="3" t="s">
        <v>29</v>
      </c>
    </row>
    <row r="824" spans="1:14" x14ac:dyDescent="0.3">
      <c r="A824" s="2" t="s">
        <v>211</v>
      </c>
      <c r="B824" s="3" t="s">
        <v>119</v>
      </c>
      <c r="C824" s="3" t="s">
        <v>120</v>
      </c>
      <c r="D824" s="3" t="s">
        <v>121</v>
      </c>
      <c r="E824" s="3" t="s">
        <v>122</v>
      </c>
      <c r="F824" s="3" t="s">
        <v>97</v>
      </c>
      <c r="G824" s="3" t="s">
        <v>123</v>
      </c>
      <c r="H824" s="3" t="s">
        <v>19</v>
      </c>
      <c r="I824" s="3" t="s">
        <v>197</v>
      </c>
      <c r="J824" s="3" t="s">
        <v>20</v>
      </c>
      <c r="K824" s="3" t="s">
        <v>21</v>
      </c>
      <c r="L824" s="3" t="s">
        <v>22</v>
      </c>
      <c r="M824" s="3" t="s">
        <v>99</v>
      </c>
      <c r="N824" s="3" t="s">
        <v>29</v>
      </c>
    </row>
    <row r="825" spans="1:14" x14ac:dyDescent="0.3">
      <c r="A825" s="2" t="s">
        <v>211</v>
      </c>
      <c r="B825" s="3" t="s">
        <v>119</v>
      </c>
      <c r="C825" s="3" t="s">
        <v>120</v>
      </c>
      <c r="D825" s="3" t="s">
        <v>121</v>
      </c>
      <c r="E825" s="3" t="s">
        <v>124</v>
      </c>
      <c r="F825" s="3" t="s">
        <v>97</v>
      </c>
      <c r="G825" s="3" t="s">
        <v>123</v>
      </c>
      <c r="H825" s="3" t="s">
        <v>19</v>
      </c>
      <c r="I825" s="3" t="s">
        <v>198</v>
      </c>
      <c r="J825" s="3" t="s">
        <v>20</v>
      </c>
      <c r="K825" s="3" t="s">
        <v>21</v>
      </c>
      <c r="L825" s="3" t="s">
        <v>22</v>
      </c>
      <c r="M825" s="3" t="s">
        <v>99</v>
      </c>
      <c r="N825" s="3" t="s">
        <v>29</v>
      </c>
    </row>
    <row r="826" spans="1:14" x14ac:dyDescent="0.3">
      <c r="A826" s="2">
        <v>46092</v>
      </c>
      <c r="B826" s="3" t="s">
        <v>93</v>
      </c>
      <c r="C826" s="3" t="s">
        <v>94</v>
      </c>
      <c r="D826" s="3" t="s">
        <v>100</v>
      </c>
      <c r="E826" s="3" t="s">
        <v>24</v>
      </c>
      <c r="F826" s="3" t="s">
        <v>97</v>
      </c>
      <c r="G826" s="3" t="s">
        <v>98</v>
      </c>
      <c r="H826" s="3" t="s">
        <v>19</v>
      </c>
      <c r="I826" s="3" t="s">
        <v>185</v>
      </c>
      <c r="J826" s="3" t="s">
        <v>20</v>
      </c>
      <c r="K826" s="3" t="s">
        <v>21</v>
      </c>
      <c r="L826" s="3" t="s">
        <v>22</v>
      </c>
      <c r="M826" s="3" t="s">
        <v>99</v>
      </c>
      <c r="N826" s="3" t="s">
        <v>29</v>
      </c>
    </row>
    <row r="827" spans="1:14" x14ac:dyDescent="0.3">
      <c r="A827" s="2">
        <v>46092</v>
      </c>
      <c r="B827" s="3" t="s">
        <v>93</v>
      </c>
      <c r="C827" s="3" t="s">
        <v>94</v>
      </c>
      <c r="D827" s="3" t="s">
        <v>101</v>
      </c>
      <c r="E827" s="3" t="s">
        <v>31</v>
      </c>
      <c r="F827" s="3" t="s">
        <v>97</v>
      </c>
      <c r="G827" s="3" t="s">
        <v>98</v>
      </c>
      <c r="H827" s="3" t="s">
        <v>19</v>
      </c>
      <c r="I827" s="3" t="s">
        <v>213</v>
      </c>
      <c r="J827" s="3" t="s">
        <v>20</v>
      </c>
      <c r="K827" s="3" t="s">
        <v>21</v>
      </c>
      <c r="L827" s="3" t="s">
        <v>22</v>
      </c>
      <c r="M827" s="3" t="s">
        <v>99</v>
      </c>
      <c r="N827" s="3" t="s">
        <v>29</v>
      </c>
    </row>
    <row r="828" spans="1:14" x14ac:dyDescent="0.3">
      <c r="A828" s="2">
        <v>46092</v>
      </c>
      <c r="B828" s="3" t="s">
        <v>93</v>
      </c>
      <c r="C828" s="3" t="s">
        <v>94</v>
      </c>
      <c r="D828" s="3" t="s">
        <v>181</v>
      </c>
      <c r="E828" s="3" t="s">
        <v>182</v>
      </c>
      <c r="F828" s="3" t="s">
        <v>183</v>
      </c>
      <c r="G828" s="3" t="s">
        <v>98</v>
      </c>
      <c r="H828" s="3" t="s">
        <v>19</v>
      </c>
      <c r="I828" s="3" t="s">
        <v>214</v>
      </c>
      <c r="J828" s="3" t="s">
        <v>20</v>
      </c>
      <c r="K828" s="3" t="s">
        <v>21</v>
      </c>
      <c r="L828" s="3" t="s">
        <v>22</v>
      </c>
      <c r="M828" s="3" t="s">
        <v>99</v>
      </c>
      <c r="N828" s="3" t="s">
        <v>29</v>
      </c>
    </row>
    <row r="829" spans="1:14" x14ac:dyDescent="0.3">
      <c r="A829" s="2">
        <v>46092</v>
      </c>
      <c r="B829" s="3" t="s">
        <v>93</v>
      </c>
      <c r="C829" s="3" t="s">
        <v>94</v>
      </c>
      <c r="D829" s="3" t="s">
        <v>146</v>
      </c>
      <c r="E829" s="3" t="s">
        <v>162</v>
      </c>
      <c r="F829" s="3" t="s">
        <v>128</v>
      </c>
      <c r="G829" s="3" t="s">
        <v>98</v>
      </c>
      <c r="H829" s="3" t="s">
        <v>19</v>
      </c>
      <c r="I829" s="3" t="s">
        <v>220</v>
      </c>
      <c r="J829" s="3" t="s">
        <v>20</v>
      </c>
      <c r="K829" s="3" t="s">
        <v>21</v>
      </c>
      <c r="L829" s="3" t="s">
        <v>22</v>
      </c>
      <c r="M829" s="3" t="s">
        <v>99</v>
      </c>
      <c r="N829" s="3" t="s">
        <v>29</v>
      </c>
    </row>
    <row r="830" spans="1:14" x14ac:dyDescent="0.3">
      <c r="A830" s="2">
        <v>46092</v>
      </c>
      <c r="B830" s="3" t="s">
        <v>93</v>
      </c>
      <c r="C830" s="3" t="s">
        <v>94</v>
      </c>
      <c r="D830" s="3" t="s">
        <v>146</v>
      </c>
      <c r="E830" s="3" t="s">
        <v>163</v>
      </c>
      <c r="F830" s="3" t="s">
        <v>23</v>
      </c>
      <c r="G830" s="3" t="s">
        <v>98</v>
      </c>
      <c r="H830" s="3" t="s">
        <v>19</v>
      </c>
      <c r="I830" s="3" t="s">
        <v>221</v>
      </c>
      <c r="J830" s="3" t="s">
        <v>20</v>
      </c>
      <c r="K830" s="3" t="s">
        <v>21</v>
      </c>
      <c r="L830" s="3" t="s">
        <v>22</v>
      </c>
      <c r="M830" s="3" t="s">
        <v>99</v>
      </c>
      <c r="N830" s="3" t="s">
        <v>29</v>
      </c>
    </row>
    <row r="831" spans="1:14" x14ac:dyDescent="0.3">
      <c r="A831" s="2">
        <v>46092</v>
      </c>
      <c r="B831" s="3" t="s">
        <v>93</v>
      </c>
      <c r="C831" s="3" t="s">
        <v>94</v>
      </c>
      <c r="D831" s="3" t="s">
        <v>104</v>
      </c>
      <c r="E831" s="3" t="s">
        <v>105</v>
      </c>
      <c r="F831" s="3" t="s">
        <v>106</v>
      </c>
      <c r="G831" s="3" t="s">
        <v>98</v>
      </c>
      <c r="H831" s="3" t="s">
        <v>19</v>
      </c>
      <c r="I831" s="3" t="s">
        <v>207</v>
      </c>
      <c r="J831" s="3" t="s">
        <v>20</v>
      </c>
      <c r="K831" s="3" t="s">
        <v>21</v>
      </c>
      <c r="L831" s="3" t="s">
        <v>22</v>
      </c>
      <c r="M831" s="3" t="s">
        <v>99</v>
      </c>
      <c r="N831" s="3" t="s">
        <v>29</v>
      </c>
    </row>
    <row r="832" spans="1:14" x14ac:dyDescent="0.3">
      <c r="A832" s="2">
        <v>46092</v>
      </c>
      <c r="B832" s="3" t="s">
        <v>93</v>
      </c>
      <c r="C832" s="3" t="s">
        <v>94</v>
      </c>
      <c r="D832" s="3" t="s">
        <v>188</v>
      </c>
      <c r="E832" s="3" t="s">
        <v>189</v>
      </c>
      <c r="F832" s="3" t="s">
        <v>106</v>
      </c>
      <c r="G832" s="3" t="s">
        <v>98</v>
      </c>
      <c r="H832" s="3" t="s">
        <v>19</v>
      </c>
      <c r="I832" s="3" t="s">
        <v>198</v>
      </c>
      <c r="J832" s="3" t="s">
        <v>20</v>
      </c>
      <c r="K832" s="3" t="s">
        <v>21</v>
      </c>
      <c r="L832" s="3" t="s">
        <v>22</v>
      </c>
      <c r="M832" s="3" t="s">
        <v>99</v>
      </c>
      <c r="N832" s="3" t="s">
        <v>29</v>
      </c>
    </row>
    <row r="833" spans="1:14" x14ac:dyDescent="0.3">
      <c r="A833" s="2">
        <v>46092</v>
      </c>
      <c r="B833" s="3" t="s">
        <v>93</v>
      </c>
      <c r="C833" s="3" t="s">
        <v>94</v>
      </c>
      <c r="D833" s="3" t="s">
        <v>107</v>
      </c>
      <c r="E833" s="3" t="s">
        <v>33</v>
      </c>
      <c r="F833" s="3" t="s">
        <v>97</v>
      </c>
      <c r="G833" s="3" t="s">
        <v>98</v>
      </c>
      <c r="H833" s="3" t="s">
        <v>19</v>
      </c>
      <c r="I833" s="3" t="s">
        <v>172</v>
      </c>
      <c r="J833" s="3" t="s">
        <v>20</v>
      </c>
      <c r="K833" s="3" t="s">
        <v>21</v>
      </c>
      <c r="L833" s="3" t="s">
        <v>22</v>
      </c>
      <c r="M833" s="3" t="s">
        <v>99</v>
      </c>
      <c r="N833" s="3" t="s">
        <v>29</v>
      </c>
    </row>
    <row r="834" spans="1:14" x14ac:dyDescent="0.3">
      <c r="A834" s="2">
        <v>46092</v>
      </c>
      <c r="B834" s="3" t="s">
        <v>93</v>
      </c>
      <c r="C834" s="3" t="s">
        <v>94</v>
      </c>
      <c r="D834" s="3" t="s">
        <v>146</v>
      </c>
      <c r="E834" s="3" t="s">
        <v>164</v>
      </c>
      <c r="F834" s="3" t="s">
        <v>97</v>
      </c>
      <c r="G834" s="3" t="s">
        <v>98</v>
      </c>
      <c r="H834" s="3" t="s">
        <v>19</v>
      </c>
      <c r="I834" s="3" t="s">
        <v>222</v>
      </c>
      <c r="J834" s="3" t="s">
        <v>20</v>
      </c>
      <c r="K834" s="3" t="s">
        <v>21</v>
      </c>
      <c r="L834" s="3" t="s">
        <v>22</v>
      </c>
      <c r="M834" s="3" t="s">
        <v>99</v>
      </c>
      <c r="N834" s="3" t="s">
        <v>29</v>
      </c>
    </row>
    <row r="835" spans="1:14" x14ac:dyDescent="0.3">
      <c r="A835" s="2">
        <v>46092</v>
      </c>
      <c r="B835" s="3" t="s">
        <v>93</v>
      </c>
      <c r="C835" s="3" t="s">
        <v>94</v>
      </c>
      <c r="D835" s="3" t="s">
        <v>112</v>
      </c>
      <c r="E835" s="3" t="s">
        <v>113</v>
      </c>
      <c r="F835" s="3" t="s">
        <v>110</v>
      </c>
      <c r="G835" s="3" t="s">
        <v>98</v>
      </c>
      <c r="H835" s="3" t="s">
        <v>19</v>
      </c>
      <c r="I835" s="3" t="s">
        <v>223</v>
      </c>
      <c r="J835" s="3" t="s">
        <v>20</v>
      </c>
      <c r="K835" s="3" t="s">
        <v>21</v>
      </c>
      <c r="L835" s="3" t="s">
        <v>22</v>
      </c>
      <c r="M835" s="3" t="s">
        <v>99</v>
      </c>
      <c r="N835" s="3" t="s">
        <v>29</v>
      </c>
    </row>
    <row r="836" spans="1:14" x14ac:dyDescent="0.3">
      <c r="A836" s="2">
        <v>46092</v>
      </c>
      <c r="B836" s="3" t="s">
        <v>93</v>
      </c>
      <c r="C836" s="3" t="s">
        <v>94</v>
      </c>
      <c r="D836" s="3" t="s">
        <v>108</v>
      </c>
      <c r="E836" s="3" t="s">
        <v>118</v>
      </c>
      <c r="F836" s="3" t="s">
        <v>97</v>
      </c>
      <c r="G836" s="3" t="s">
        <v>98</v>
      </c>
      <c r="H836" s="3" t="s">
        <v>19</v>
      </c>
      <c r="I836" s="3" t="s">
        <v>218</v>
      </c>
      <c r="J836" s="3" t="s">
        <v>20</v>
      </c>
      <c r="K836" s="3" t="s">
        <v>21</v>
      </c>
      <c r="L836" s="3" t="s">
        <v>22</v>
      </c>
      <c r="M836" s="3" t="s">
        <v>99</v>
      </c>
      <c r="N836" s="3" t="s">
        <v>29</v>
      </c>
    </row>
    <row r="837" spans="1:14" x14ac:dyDescent="0.3">
      <c r="A837" s="2">
        <v>46092</v>
      </c>
      <c r="B837" s="3" t="s">
        <v>93</v>
      </c>
      <c r="C837" s="3" t="s">
        <v>94</v>
      </c>
      <c r="D837" s="3" t="s">
        <v>146</v>
      </c>
      <c r="E837" s="3" t="s">
        <v>170</v>
      </c>
      <c r="F837" s="3" t="s">
        <v>23</v>
      </c>
      <c r="G837" s="3" t="s">
        <v>98</v>
      </c>
      <c r="H837" s="3" t="s">
        <v>19</v>
      </c>
      <c r="I837" s="3" t="s">
        <v>219</v>
      </c>
      <c r="J837" s="3" t="s">
        <v>20</v>
      </c>
      <c r="K837" s="3" t="s">
        <v>21</v>
      </c>
      <c r="L837" s="3" t="s">
        <v>22</v>
      </c>
      <c r="M837" s="3" t="s">
        <v>99</v>
      </c>
      <c r="N837" s="3" t="s">
        <v>29</v>
      </c>
    </row>
    <row r="838" spans="1:14" x14ac:dyDescent="0.3">
      <c r="A838" s="2">
        <v>46092</v>
      </c>
      <c r="B838" s="3" t="s">
        <v>119</v>
      </c>
      <c r="C838" s="3" t="s">
        <v>120</v>
      </c>
      <c r="D838" s="3" t="s">
        <v>121</v>
      </c>
      <c r="E838" s="3" t="s">
        <v>122</v>
      </c>
      <c r="F838" s="3" t="s">
        <v>97</v>
      </c>
      <c r="G838" s="3" t="s">
        <v>123</v>
      </c>
      <c r="H838" s="3" t="s">
        <v>19</v>
      </c>
      <c r="I838" s="3" t="s">
        <v>197</v>
      </c>
      <c r="J838" s="3" t="s">
        <v>20</v>
      </c>
      <c r="K838" s="3" t="s">
        <v>21</v>
      </c>
      <c r="L838" s="3" t="s">
        <v>22</v>
      </c>
      <c r="M838" s="3" t="s">
        <v>99</v>
      </c>
      <c r="N838" s="3" t="s">
        <v>29</v>
      </c>
    </row>
    <row r="839" spans="1:14" x14ac:dyDescent="0.3">
      <c r="A839" s="2">
        <v>46092</v>
      </c>
      <c r="B839" s="3" t="s">
        <v>119</v>
      </c>
      <c r="C839" s="3" t="s">
        <v>120</v>
      </c>
      <c r="D839" s="3" t="s">
        <v>121</v>
      </c>
      <c r="E839" s="3" t="s">
        <v>124</v>
      </c>
      <c r="F839" s="3" t="s">
        <v>97</v>
      </c>
      <c r="G839" s="3" t="s">
        <v>123</v>
      </c>
      <c r="H839" s="3" t="s">
        <v>19</v>
      </c>
      <c r="I839" s="3" t="s">
        <v>198</v>
      </c>
      <c r="J839" s="3" t="s">
        <v>20</v>
      </c>
      <c r="K839" s="3" t="s">
        <v>21</v>
      </c>
      <c r="L839" s="3" t="s">
        <v>22</v>
      </c>
      <c r="M839" s="3" t="s">
        <v>99</v>
      </c>
      <c r="N839" s="3" t="s">
        <v>29</v>
      </c>
    </row>
    <row r="840" spans="1:14" x14ac:dyDescent="0.3">
      <c r="A840" s="2">
        <v>46126</v>
      </c>
      <c r="B840" s="3" t="s">
        <v>93</v>
      </c>
      <c r="C840" s="3" t="s">
        <v>94</v>
      </c>
      <c r="D840" s="3" t="s">
        <v>100</v>
      </c>
      <c r="E840" s="3" t="s">
        <v>24</v>
      </c>
      <c r="F840" s="3" t="s">
        <v>97</v>
      </c>
      <c r="G840" s="3" t="s">
        <v>98</v>
      </c>
      <c r="H840" s="3" t="s">
        <v>19</v>
      </c>
      <c r="I840" s="3" t="s">
        <v>224</v>
      </c>
      <c r="J840" s="3" t="s">
        <v>20</v>
      </c>
      <c r="K840" s="3" t="s">
        <v>21</v>
      </c>
      <c r="L840" s="3" t="s">
        <v>22</v>
      </c>
      <c r="M840" s="3" t="s">
        <v>99</v>
      </c>
      <c r="N840" s="3" t="s">
        <v>29</v>
      </c>
    </row>
    <row r="841" spans="1:14" x14ac:dyDescent="0.3">
      <c r="A841" s="2">
        <v>46126</v>
      </c>
      <c r="B841" s="3" t="s">
        <v>93</v>
      </c>
      <c r="C841" s="3" t="s">
        <v>94</v>
      </c>
      <c r="D841" s="3" t="s">
        <v>101</v>
      </c>
      <c r="E841" s="3" t="s">
        <v>31</v>
      </c>
      <c r="F841" s="3" t="s">
        <v>97</v>
      </c>
      <c r="G841" s="3" t="s">
        <v>98</v>
      </c>
      <c r="H841" s="3" t="s">
        <v>19</v>
      </c>
      <c r="I841" s="3" t="s">
        <v>197</v>
      </c>
      <c r="J841" s="3" t="s">
        <v>20</v>
      </c>
      <c r="K841" s="3" t="s">
        <v>21</v>
      </c>
      <c r="L841" s="3" t="s">
        <v>22</v>
      </c>
      <c r="M841" s="3" t="s">
        <v>99</v>
      </c>
      <c r="N841" s="3" t="s">
        <v>29</v>
      </c>
    </row>
    <row r="842" spans="1:14" x14ac:dyDescent="0.3">
      <c r="A842" s="2">
        <v>46126</v>
      </c>
      <c r="B842" s="3" t="s">
        <v>93</v>
      </c>
      <c r="C842" s="3" t="s">
        <v>94</v>
      </c>
      <c r="D842" s="3" t="s">
        <v>181</v>
      </c>
      <c r="E842" s="3" t="s">
        <v>182</v>
      </c>
      <c r="F842" s="3" t="s">
        <v>183</v>
      </c>
      <c r="G842" s="3" t="s">
        <v>98</v>
      </c>
      <c r="H842" s="3" t="s">
        <v>19</v>
      </c>
      <c r="I842" s="3" t="s">
        <v>225</v>
      </c>
      <c r="J842" s="3" t="s">
        <v>20</v>
      </c>
      <c r="K842" s="3" t="s">
        <v>21</v>
      </c>
      <c r="L842" s="3" t="s">
        <v>22</v>
      </c>
      <c r="M842" s="3" t="s">
        <v>99</v>
      </c>
      <c r="N842" s="3" t="s">
        <v>29</v>
      </c>
    </row>
    <row r="843" spans="1:14" x14ac:dyDescent="0.3">
      <c r="A843" s="2">
        <v>46126</v>
      </c>
      <c r="B843" s="3" t="s">
        <v>93</v>
      </c>
      <c r="C843" s="3" t="s">
        <v>94</v>
      </c>
      <c r="D843" s="3" t="s">
        <v>146</v>
      </c>
      <c r="E843" s="3" t="s">
        <v>162</v>
      </c>
      <c r="F843" s="3" t="s">
        <v>128</v>
      </c>
      <c r="G843" s="3" t="s">
        <v>98</v>
      </c>
      <c r="H843" s="3" t="s">
        <v>19</v>
      </c>
      <c r="I843" s="3" t="s">
        <v>226</v>
      </c>
      <c r="J843" s="3" t="s">
        <v>20</v>
      </c>
      <c r="K843" s="3" t="s">
        <v>21</v>
      </c>
      <c r="L843" s="3" t="s">
        <v>22</v>
      </c>
      <c r="M843" s="3" t="s">
        <v>99</v>
      </c>
      <c r="N843" s="3" t="s">
        <v>29</v>
      </c>
    </row>
    <row r="844" spans="1:14" x14ac:dyDescent="0.3">
      <c r="A844" s="2">
        <v>46126</v>
      </c>
      <c r="B844" s="3" t="s">
        <v>93</v>
      </c>
      <c r="C844" s="3" t="s">
        <v>94</v>
      </c>
      <c r="D844" s="3" t="s">
        <v>146</v>
      </c>
      <c r="E844" s="3" t="s">
        <v>163</v>
      </c>
      <c r="F844" s="3" t="s">
        <v>23</v>
      </c>
      <c r="G844" s="3" t="s">
        <v>98</v>
      </c>
      <c r="H844" s="3" t="s">
        <v>19</v>
      </c>
      <c r="I844" s="3" t="s">
        <v>227</v>
      </c>
      <c r="J844" s="3" t="s">
        <v>20</v>
      </c>
      <c r="K844" s="3" t="s">
        <v>21</v>
      </c>
      <c r="L844" s="3" t="s">
        <v>22</v>
      </c>
      <c r="M844" s="3" t="s">
        <v>99</v>
      </c>
      <c r="N844" s="3" t="s">
        <v>29</v>
      </c>
    </row>
    <row r="845" spans="1:14" x14ac:dyDescent="0.3">
      <c r="A845" s="2">
        <v>46126</v>
      </c>
      <c r="B845" s="3" t="s">
        <v>93</v>
      </c>
      <c r="C845" s="3" t="s">
        <v>94</v>
      </c>
      <c r="D845" s="3" t="s">
        <v>104</v>
      </c>
      <c r="E845" s="3" t="s">
        <v>105</v>
      </c>
      <c r="F845" s="3" t="s">
        <v>106</v>
      </c>
      <c r="G845" s="3" t="s">
        <v>98</v>
      </c>
      <c r="H845" s="3" t="s">
        <v>19</v>
      </c>
      <c r="I845" s="3" t="s">
        <v>226</v>
      </c>
      <c r="J845" s="3" t="s">
        <v>20</v>
      </c>
      <c r="K845" s="3" t="s">
        <v>21</v>
      </c>
      <c r="L845" s="3" t="s">
        <v>22</v>
      </c>
      <c r="M845" s="3" t="s">
        <v>99</v>
      </c>
      <c r="N845" s="3" t="s">
        <v>29</v>
      </c>
    </row>
    <row r="846" spans="1:14" x14ac:dyDescent="0.3">
      <c r="A846" s="2">
        <v>46126</v>
      </c>
      <c r="B846" s="3" t="s">
        <v>93</v>
      </c>
      <c r="C846" s="3" t="s">
        <v>94</v>
      </c>
      <c r="D846" s="3" t="s">
        <v>188</v>
      </c>
      <c r="E846" s="3" t="s">
        <v>189</v>
      </c>
      <c r="F846" s="3" t="s">
        <v>106</v>
      </c>
      <c r="G846" s="3" t="s">
        <v>98</v>
      </c>
      <c r="H846" s="3" t="s">
        <v>19</v>
      </c>
      <c r="I846" s="3" t="s">
        <v>228</v>
      </c>
      <c r="J846" s="3" t="s">
        <v>20</v>
      </c>
      <c r="K846" s="3" t="s">
        <v>21</v>
      </c>
      <c r="L846" s="3" t="s">
        <v>22</v>
      </c>
      <c r="M846" s="3" t="s">
        <v>99</v>
      </c>
      <c r="N846" s="3" t="s">
        <v>29</v>
      </c>
    </row>
    <row r="847" spans="1:14" x14ac:dyDescent="0.3">
      <c r="A847" s="2">
        <v>46126</v>
      </c>
      <c r="B847" s="3" t="s">
        <v>93</v>
      </c>
      <c r="C847" s="3" t="s">
        <v>94</v>
      </c>
      <c r="D847" s="3" t="s">
        <v>107</v>
      </c>
      <c r="E847" s="3" t="s">
        <v>33</v>
      </c>
      <c r="F847" s="3" t="s">
        <v>97</v>
      </c>
      <c r="G847" s="3" t="s">
        <v>98</v>
      </c>
      <c r="H847" s="3" t="s">
        <v>19</v>
      </c>
      <c r="I847" s="3" t="s">
        <v>172</v>
      </c>
      <c r="J847" s="3" t="s">
        <v>20</v>
      </c>
      <c r="K847" s="3" t="s">
        <v>21</v>
      </c>
      <c r="L847" s="3" t="s">
        <v>22</v>
      </c>
      <c r="M847" s="3" t="s">
        <v>99</v>
      </c>
      <c r="N847" s="3" t="s">
        <v>29</v>
      </c>
    </row>
    <row r="848" spans="1:14" x14ac:dyDescent="0.3">
      <c r="A848" s="2">
        <v>46126</v>
      </c>
      <c r="B848" s="3" t="s">
        <v>93</v>
      </c>
      <c r="C848" s="3" t="s">
        <v>94</v>
      </c>
      <c r="D848" s="3" t="s">
        <v>112</v>
      </c>
      <c r="E848" s="3" t="s">
        <v>113</v>
      </c>
      <c r="F848" s="3" t="s">
        <v>110</v>
      </c>
      <c r="G848" s="3" t="s">
        <v>98</v>
      </c>
      <c r="H848" s="3" t="s">
        <v>19</v>
      </c>
      <c r="I848" s="3" t="s">
        <v>229</v>
      </c>
      <c r="J848" s="3" t="s">
        <v>20</v>
      </c>
      <c r="K848" s="3" t="s">
        <v>21</v>
      </c>
      <c r="L848" s="3" t="s">
        <v>22</v>
      </c>
      <c r="M848" s="3" t="s">
        <v>99</v>
      </c>
      <c r="N848" s="3" t="s">
        <v>29</v>
      </c>
    </row>
    <row r="849" spans="1:14" x14ac:dyDescent="0.3">
      <c r="A849" s="2">
        <v>46126</v>
      </c>
      <c r="B849" s="3" t="s">
        <v>93</v>
      </c>
      <c r="C849" s="3" t="s">
        <v>94</v>
      </c>
      <c r="D849" s="3" t="s">
        <v>108</v>
      </c>
      <c r="E849" s="3" t="s">
        <v>118</v>
      </c>
      <c r="F849" s="3" t="s">
        <v>97</v>
      </c>
      <c r="G849" s="3" t="s">
        <v>98</v>
      </c>
      <c r="H849" s="3" t="s">
        <v>19</v>
      </c>
      <c r="I849" s="3" t="s">
        <v>195</v>
      </c>
      <c r="J849" s="3" t="s">
        <v>20</v>
      </c>
      <c r="K849" s="3" t="s">
        <v>21</v>
      </c>
      <c r="L849" s="3" t="s">
        <v>22</v>
      </c>
      <c r="M849" s="3" t="s">
        <v>99</v>
      </c>
      <c r="N849" s="3" t="s">
        <v>29</v>
      </c>
    </row>
    <row r="850" spans="1:14" x14ac:dyDescent="0.3">
      <c r="A850" s="2">
        <v>46126</v>
      </c>
      <c r="B850" s="3" t="s">
        <v>119</v>
      </c>
      <c r="C850" s="3" t="s">
        <v>120</v>
      </c>
      <c r="D850" s="3" t="s">
        <v>121</v>
      </c>
      <c r="E850" s="3" t="s">
        <v>122</v>
      </c>
      <c r="F850" s="3" t="s">
        <v>97</v>
      </c>
      <c r="G850" s="3" t="s">
        <v>123</v>
      </c>
      <c r="H850" s="3" t="s">
        <v>19</v>
      </c>
      <c r="I850" s="3" t="s">
        <v>230</v>
      </c>
      <c r="J850" s="3" t="s">
        <v>20</v>
      </c>
      <c r="K850" s="3" t="s">
        <v>21</v>
      </c>
      <c r="L850" s="3" t="s">
        <v>22</v>
      </c>
      <c r="M850" s="3" t="s">
        <v>99</v>
      </c>
      <c r="N850" s="3" t="s">
        <v>29</v>
      </c>
    </row>
    <row r="851" spans="1:14" x14ac:dyDescent="0.3">
      <c r="A851" s="2">
        <v>46126</v>
      </c>
      <c r="B851" s="3" t="s">
        <v>119</v>
      </c>
      <c r="C851" s="3" t="s">
        <v>120</v>
      </c>
      <c r="D851" s="3" t="s">
        <v>121</v>
      </c>
      <c r="E851" s="3" t="s">
        <v>124</v>
      </c>
      <c r="F851" s="3" t="s">
        <v>97</v>
      </c>
      <c r="G851" s="3" t="s">
        <v>123</v>
      </c>
      <c r="H851" s="3" t="s">
        <v>19</v>
      </c>
      <c r="I851" s="3" t="s">
        <v>231</v>
      </c>
      <c r="J851" s="3" t="s">
        <v>20</v>
      </c>
      <c r="K851" s="3" t="s">
        <v>21</v>
      </c>
      <c r="L851" s="3" t="s">
        <v>22</v>
      </c>
      <c r="M851" s="3" t="s">
        <v>99</v>
      </c>
      <c r="N851" s="3" t="s">
        <v>29</v>
      </c>
    </row>
    <row r="852" spans="1:14" x14ac:dyDescent="0.3">
      <c r="A852" s="2">
        <v>46160</v>
      </c>
      <c r="B852" s="3" t="s">
        <v>93</v>
      </c>
      <c r="C852" s="3" t="s">
        <v>94</v>
      </c>
      <c r="D852" s="3" t="s">
        <v>100</v>
      </c>
      <c r="E852" s="3" t="s">
        <v>24</v>
      </c>
      <c r="F852" s="3" t="s">
        <v>97</v>
      </c>
      <c r="G852" s="3" t="s">
        <v>98</v>
      </c>
      <c r="H852" s="3" t="s">
        <v>19</v>
      </c>
      <c r="I852" s="3" t="s">
        <v>133</v>
      </c>
      <c r="J852" s="3" t="s">
        <v>20</v>
      </c>
      <c r="K852" s="3" t="s">
        <v>21</v>
      </c>
      <c r="L852" s="3" t="s">
        <v>22</v>
      </c>
      <c r="M852" s="3" t="s">
        <v>99</v>
      </c>
      <c r="N852" s="3" t="s">
        <v>29</v>
      </c>
    </row>
    <row r="853" spans="1:14" x14ac:dyDescent="0.3">
      <c r="A853" s="2">
        <v>46160</v>
      </c>
      <c r="B853" s="3" t="s">
        <v>93</v>
      </c>
      <c r="C853" s="3" t="s">
        <v>94</v>
      </c>
      <c r="D853" s="3" t="s">
        <v>101</v>
      </c>
      <c r="E853" s="3" t="s">
        <v>31</v>
      </c>
      <c r="F853" s="3" t="s">
        <v>97</v>
      </c>
      <c r="G853" s="3" t="s">
        <v>98</v>
      </c>
      <c r="H853" s="3" t="s">
        <v>19</v>
      </c>
      <c r="I853" s="3" t="s">
        <v>111</v>
      </c>
      <c r="J853" s="3" t="s">
        <v>20</v>
      </c>
      <c r="K853" s="3" t="s">
        <v>21</v>
      </c>
      <c r="L853" s="3" t="s">
        <v>22</v>
      </c>
      <c r="M853" s="3" t="s">
        <v>99</v>
      </c>
      <c r="N853" s="3" t="s">
        <v>29</v>
      </c>
    </row>
    <row r="854" spans="1:14" x14ac:dyDescent="0.3">
      <c r="A854" s="2">
        <v>46160</v>
      </c>
      <c r="B854" s="3" t="s">
        <v>93</v>
      </c>
      <c r="C854" s="3" t="s">
        <v>94</v>
      </c>
      <c r="D854" s="3" t="s">
        <v>181</v>
      </c>
      <c r="E854" s="3" t="s">
        <v>182</v>
      </c>
      <c r="F854" s="3" t="s">
        <v>183</v>
      </c>
      <c r="G854" s="3" t="s">
        <v>98</v>
      </c>
      <c r="H854" s="3" t="s">
        <v>19</v>
      </c>
      <c r="I854" s="3" t="s">
        <v>232</v>
      </c>
      <c r="J854" s="3" t="s">
        <v>20</v>
      </c>
      <c r="K854" s="3" t="s">
        <v>21</v>
      </c>
      <c r="L854" s="3" t="s">
        <v>22</v>
      </c>
      <c r="M854" s="3" t="s">
        <v>99</v>
      </c>
      <c r="N854" s="3" t="s">
        <v>29</v>
      </c>
    </row>
    <row r="855" spans="1:14" x14ac:dyDescent="0.3">
      <c r="A855" s="2">
        <v>46160</v>
      </c>
      <c r="B855" s="3" t="s">
        <v>93</v>
      </c>
      <c r="C855" s="3" t="s">
        <v>94</v>
      </c>
      <c r="D855" s="3" t="s">
        <v>146</v>
      </c>
      <c r="E855" s="3" t="s">
        <v>162</v>
      </c>
      <c r="F855" s="3" t="s">
        <v>128</v>
      </c>
      <c r="G855" s="3" t="s">
        <v>98</v>
      </c>
      <c r="H855" s="3" t="s">
        <v>19</v>
      </c>
      <c r="I855" s="3" t="s">
        <v>209</v>
      </c>
      <c r="J855" s="3" t="s">
        <v>20</v>
      </c>
      <c r="K855" s="3" t="s">
        <v>21</v>
      </c>
      <c r="L855" s="3" t="s">
        <v>22</v>
      </c>
      <c r="M855" s="3" t="s">
        <v>99</v>
      </c>
      <c r="N855" s="3" t="s">
        <v>29</v>
      </c>
    </row>
    <row r="856" spans="1:14" x14ac:dyDescent="0.3">
      <c r="A856" s="2">
        <v>46160</v>
      </c>
      <c r="B856" s="3" t="s">
        <v>93</v>
      </c>
      <c r="C856" s="3" t="s">
        <v>94</v>
      </c>
      <c r="D856" s="3" t="s">
        <v>146</v>
      </c>
      <c r="E856" s="3" t="s">
        <v>163</v>
      </c>
      <c r="F856" s="3" t="s">
        <v>23</v>
      </c>
      <c r="G856" s="3" t="s">
        <v>98</v>
      </c>
      <c r="H856" s="3" t="s">
        <v>19</v>
      </c>
      <c r="I856" s="3" t="s">
        <v>233</v>
      </c>
      <c r="J856" s="3" t="s">
        <v>20</v>
      </c>
      <c r="K856" s="3" t="s">
        <v>21</v>
      </c>
      <c r="L856" s="3" t="s">
        <v>22</v>
      </c>
      <c r="M856" s="3" t="s">
        <v>99</v>
      </c>
      <c r="N856" s="3" t="s">
        <v>29</v>
      </c>
    </row>
    <row r="857" spans="1:14" x14ac:dyDescent="0.3">
      <c r="A857" s="2">
        <v>46160</v>
      </c>
      <c r="B857" s="3" t="s">
        <v>93</v>
      </c>
      <c r="C857" s="3" t="s">
        <v>94</v>
      </c>
      <c r="D857" s="3" t="s">
        <v>104</v>
      </c>
      <c r="E857" s="3" t="s">
        <v>105</v>
      </c>
      <c r="F857" s="3" t="s">
        <v>106</v>
      </c>
      <c r="G857" s="3" t="s">
        <v>98</v>
      </c>
      <c r="H857" s="3" t="s">
        <v>19</v>
      </c>
      <c r="I857" s="3" t="s">
        <v>202</v>
      </c>
      <c r="J857" s="3" t="s">
        <v>20</v>
      </c>
      <c r="K857" s="3" t="s">
        <v>21</v>
      </c>
      <c r="L857" s="3" t="s">
        <v>22</v>
      </c>
      <c r="M857" s="3" t="s">
        <v>99</v>
      </c>
      <c r="N857" s="3" t="s">
        <v>29</v>
      </c>
    </row>
    <row r="858" spans="1:14" x14ac:dyDescent="0.3">
      <c r="A858" s="2">
        <v>46160</v>
      </c>
      <c r="B858" s="3" t="s">
        <v>93</v>
      </c>
      <c r="C858" s="3" t="s">
        <v>94</v>
      </c>
      <c r="D858" s="3" t="s">
        <v>188</v>
      </c>
      <c r="E858" s="3" t="s">
        <v>189</v>
      </c>
      <c r="F858" s="3" t="s">
        <v>106</v>
      </c>
      <c r="G858" s="3" t="s">
        <v>98</v>
      </c>
      <c r="H858" s="3" t="s">
        <v>19</v>
      </c>
      <c r="I858" s="3" t="s">
        <v>234</v>
      </c>
      <c r="J858" s="3" t="s">
        <v>20</v>
      </c>
      <c r="K858" s="3" t="s">
        <v>21</v>
      </c>
      <c r="L858" s="3" t="s">
        <v>22</v>
      </c>
      <c r="M858" s="3" t="s">
        <v>99</v>
      </c>
      <c r="N858" s="3" t="s">
        <v>29</v>
      </c>
    </row>
    <row r="859" spans="1:14" x14ac:dyDescent="0.3">
      <c r="A859" s="2">
        <v>46160</v>
      </c>
      <c r="B859" s="3" t="s">
        <v>93</v>
      </c>
      <c r="C859" s="3" t="s">
        <v>94</v>
      </c>
      <c r="D859" s="3" t="s">
        <v>107</v>
      </c>
      <c r="E859" s="3" t="s">
        <v>33</v>
      </c>
      <c r="F859" s="3" t="s">
        <v>97</v>
      </c>
      <c r="G859" s="3" t="s">
        <v>98</v>
      </c>
      <c r="H859" s="3" t="s">
        <v>19</v>
      </c>
      <c r="I859" s="3" t="s">
        <v>136</v>
      </c>
      <c r="J859" s="3" t="s">
        <v>20</v>
      </c>
      <c r="K859" s="3" t="s">
        <v>21</v>
      </c>
      <c r="L859" s="3" t="s">
        <v>22</v>
      </c>
      <c r="M859" s="3" t="s">
        <v>99</v>
      </c>
      <c r="N859" s="3" t="s">
        <v>29</v>
      </c>
    </row>
    <row r="860" spans="1:14" x14ac:dyDescent="0.3">
      <c r="A860" s="2">
        <v>46160</v>
      </c>
      <c r="B860" s="3" t="s">
        <v>93</v>
      </c>
      <c r="C860" s="3" t="s">
        <v>94</v>
      </c>
      <c r="D860" s="3" t="s">
        <v>112</v>
      </c>
      <c r="E860" s="3" t="s">
        <v>113</v>
      </c>
      <c r="F860" s="3" t="s">
        <v>110</v>
      </c>
      <c r="G860" s="3" t="s">
        <v>98</v>
      </c>
      <c r="H860" s="3" t="s">
        <v>19</v>
      </c>
      <c r="I860" s="3" t="s">
        <v>235</v>
      </c>
      <c r="J860" s="3" t="s">
        <v>20</v>
      </c>
      <c r="K860" s="3" t="s">
        <v>21</v>
      </c>
      <c r="L860" s="3" t="s">
        <v>22</v>
      </c>
      <c r="M860" s="3" t="s">
        <v>99</v>
      </c>
      <c r="N860" s="3" t="s">
        <v>29</v>
      </c>
    </row>
    <row r="861" spans="1:14" x14ac:dyDescent="0.3">
      <c r="A861" s="2">
        <v>46160</v>
      </c>
      <c r="B861" s="3" t="s">
        <v>93</v>
      </c>
      <c r="C861" s="3" t="s">
        <v>94</v>
      </c>
      <c r="D861" s="3" t="s">
        <v>108</v>
      </c>
      <c r="E861" s="3" t="s">
        <v>118</v>
      </c>
      <c r="F861" s="3" t="s">
        <v>97</v>
      </c>
      <c r="G861" s="3" t="s">
        <v>98</v>
      </c>
      <c r="H861" s="3" t="s">
        <v>19</v>
      </c>
      <c r="I861" s="3" t="s">
        <v>236</v>
      </c>
      <c r="J861" s="3" t="s">
        <v>20</v>
      </c>
      <c r="K861" s="3" t="s">
        <v>21</v>
      </c>
      <c r="L861" s="3" t="s">
        <v>22</v>
      </c>
      <c r="M861" s="3" t="s">
        <v>99</v>
      </c>
      <c r="N861" s="3" t="s">
        <v>29</v>
      </c>
    </row>
    <row r="862" spans="1:14" x14ac:dyDescent="0.3">
      <c r="A862" s="2">
        <v>46160</v>
      </c>
      <c r="B862" s="3" t="s">
        <v>119</v>
      </c>
      <c r="C862" s="3" t="s">
        <v>120</v>
      </c>
      <c r="D862" s="3" t="s">
        <v>121</v>
      </c>
      <c r="E862" s="3" t="s">
        <v>122</v>
      </c>
      <c r="F862" s="3" t="s">
        <v>97</v>
      </c>
      <c r="G862" s="3" t="s">
        <v>123</v>
      </c>
      <c r="H862" s="3" t="s">
        <v>19</v>
      </c>
      <c r="I862" s="3" t="s">
        <v>237</v>
      </c>
      <c r="J862" s="3" t="s">
        <v>20</v>
      </c>
      <c r="K862" s="3" t="s">
        <v>21</v>
      </c>
      <c r="L862" s="3" t="s">
        <v>22</v>
      </c>
      <c r="M862" s="3" t="s">
        <v>99</v>
      </c>
      <c r="N862" s="3" t="s">
        <v>29</v>
      </c>
    </row>
    <row r="863" spans="1:14" x14ac:dyDescent="0.3">
      <c r="A863" s="2">
        <v>46160</v>
      </c>
      <c r="B863" s="3" t="s">
        <v>119</v>
      </c>
      <c r="C863" s="3" t="s">
        <v>120</v>
      </c>
      <c r="D863" s="3" t="s">
        <v>121</v>
      </c>
      <c r="E863" s="3" t="s">
        <v>124</v>
      </c>
      <c r="F863" s="3" t="s">
        <v>97</v>
      </c>
      <c r="G863" s="3" t="s">
        <v>123</v>
      </c>
      <c r="H863" s="3" t="s">
        <v>19</v>
      </c>
      <c r="I863" s="3" t="s">
        <v>231</v>
      </c>
      <c r="J863" s="3" t="s">
        <v>20</v>
      </c>
      <c r="K863" s="3" t="s">
        <v>21</v>
      </c>
      <c r="L863" s="3" t="s">
        <v>22</v>
      </c>
      <c r="M863" s="3" t="s">
        <v>99</v>
      </c>
      <c r="N863" s="3" t="s">
        <v>29</v>
      </c>
    </row>
    <row r="864" spans="1:14" x14ac:dyDescent="0.3">
      <c r="A864" s="2">
        <v>46197</v>
      </c>
      <c r="B864" s="3" t="s">
        <v>93</v>
      </c>
      <c r="C864" s="3" t="s">
        <v>94</v>
      </c>
      <c r="D864" s="3" t="s">
        <v>100</v>
      </c>
      <c r="E864" s="3" t="s">
        <v>24</v>
      </c>
      <c r="F864" s="3" t="s">
        <v>97</v>
      </c>
      <c r="G864" s="3" t="s">
        <v>98</v>
      </c>
      <c r="H864" s="3" t="s">
        <v>19</v>
      </c>
      <c r="I864" s="3" t="s">
        <v>172</v>
      </c>
      <c r="J864" s="3" t="s">
        <v>20</v>
      </c>
      <c r="K864" s="3" t="s">
        <v>21</v>
      </c>
      <c r="L864" s="3" t="s">
        <v>22</v>
      </c>
      <c r="M864" s="3" t="s">
        <v>99</v>
      </c>
      <c r="N864" s="3" t="s">
        <v>29</v>
      </c>
    </row>
    <row r="865" spans="1:14" x14ac:dyDescent="0.3">
      <c r="A865" s="2">
        <v>46197</v>
      </c>
      <c r="B865" s="3" t="s">
        <v>93</v>
      </c>
      <c r="C865" s="3" t="s">
        <v>94</v>
      </c>
      <c r="D865" s="3" t="s">
        <v>101</v>
      </c>
      <c r="E865" s="3" t="s">
        <v>31</v>
      </c>
      <c r="F865" s="3" t="s">
        <v>97</v>
      </c>
      <c r="G865" s="3" t="s">
        <v>98</v>
      </c>
      <c r="H865" s="3" t="s">
        <v>19</v>
      </c>
      <c r="I865" s="3" t="s">
        <v>238</v>
      </c>
      <c r="J865" s="3" t="s">
        <v>20</v>
      </c>
      <c r="K865" s="3" t="s">
        <v>21</v>
      </c>
      <c r="L865" s="3" t="s">
        <v>22</v>
      </c>
      <c r="M865" s="3" t="s">
        <v>99</v>
      </c>
      <c r="N865" s="3" t="s">
        <v>29</v>
      </c>
    </row>
    <row r="866" spans="1:14" x14ac:dyDescent="0.3">
      <c r="A866" s="2">
        <v>46197</v>
      </c>
      <c r="B866" s="3" t="s">
        <v>93</v>
      </c>
      <c r="C866" s="3" t="s">
        <v>94</v>
      </c>
      <c r="D866" s="3" t="s">
        <v>181</v>
      </c>
      <c r="E866" s="3" t="s">
        <v>182</v>
      </c>
      <c r="F866" s="3" t="s">
        <v>183</v>
      </c>
      <c r="G866" s="3" t="s">
        <v>98</v>
      </c>
      <c r="H866" s="3" t="s">
        <v>19</v>
      </c>
      <c r="I866" s="3" t="s">
        <v>239</v>
      </c>
      <c r="J866" s="3" t="s">
        <v>20</v>
      </c>
      <c r="K866" s="3" t="s">
        <v>21</v>
      </c>
      <c r="L866" s="3" t="s">
        <v>22</v>
      </c>
      <c r="M866" s="3" t="s">
        <v>99</v>
      </c>
      <c r="N866" s="3" t="s">
        <v>29</v>
      </c>
    </row>
    <row r="867" spans="1:14" x14ac:dyDescent="0.3">
      <c r="A867" s="2">
        <v>46197</v>
      </c>
      <c r="B867" s="3" t="s">
        <v>93</v>
      </c>
      <c r="C867" s="3" t="s">
        <v>94</v>
      </c>
      <c r="D867" s="3" t="s">
        <v>146</v>
      </c>
      <c r="E867" s="3" t="s">
        <v>162</v>
      </c>
      <c r="F867" s="3" t="s">
        <v>128</v>
      </c>
      <c r="G867" s="3" t="s">
        <v>98</v>
      </c>
      <c r="H867" s="3" t="s">
        <v>19</v>
      </c>
      <c r="I867" s="3" t="s">
        <v>240</v>
      </c>
      <c r="J867" s="3" t="s">
        <v>20</v>
      </c>
      <c r="K867" s="3" t="s">
        <v>21</v>
      </c>
      <c r="L867" s="3" t="s">
        <v>22</v>
      </c>
      <c r="M867" s="3" t="s">
        <v>99</v>
      </c>
      <c r="N867" s="3" t="s">
        <v>29</v>
      </c>
    </row>
    <row r="868" spans="1:14" x14ac:dyDescent="0.3">
      <c r="A868" s="2">
        <v>46197</v>
      </c>
      <c r="B868" s="3" t="s">
        <v>93</v>
      </c>
      <c r="C868" s="3" t="s">
        <v>94</v>
      </c>
      <c r="D868" s="3" t="s">
        <v>146</v>
      </c>
      <c r="E868" s="3" t="s">
        <v>163</v>
      </c>
      <c r="F868" s="3" t="s">
        <v>23</v>
      </c>
      <c r="G868" s="3" t="s">
        <v>98</v>
      </c>
      <c r="H868" s="3" t="s">
        <v>19</v>
      </c>
      <c r="I868" s="3" t="s">
        <v>241</v>
      </c>
      <c r="J868" s="3" t="s">
        <v>20</v>
      </c>
      <c r="K868" s="3" t="s">
        <v>21</v>
      </c>
      <c r="L868" s="3" t="s">
        <v>22</v>
      </c>
      <c r="M868" s="3" t="s">
        <v>99</v>
      </c>
      <c r="N868" s="3" t="s">
        <v>29</v>
      </c>
    </row>
    <row r="869" spans="1:14" x14ac:dyDescent="0.3">
      <c r="A869" s="2">
        <v>46197</v>
      </c>
      <c r="B869" s="3" t="s">
        <v>93</v>
      </c>
      <c r="C869" s="3" t="s">
        <v>94</v>
      </c>
      <c r="D869" s="3" t="s">
        <v>104</v>
      </c>
      <c r="E869" s="3" t="s">
        <v>105</v>
      </c>
      <c r="F869" s="3" t="s">
        <v>106</v>
      </c>
      <c r="G869" s="3" t="s">
        <v>98</v>
      </c>
      <c r="H869" s="3" t="s">
        <v>19</v>
      </c>
      <c r="I869" s="3" t="s">
        <v>242</v>
      </c>
      <c r="J869" s="3" t="s">
        <v>20</v>
      </c>
      <c r="K869" s="3" t="s">
        <v>21</v>
      </c>
      <c r="L869" s="3" t="s">
        <v>22</v>
      </c>
      <c r="M869" s="3" t="s">
        <v>99</v>
      </c>
      <c r="N869" s="3" t="s">
        <v>29</v>
      </c>
    </row>
    <row r="870" spans="1:14" x14ac:dyDescent="0.3">
      <c r="A870" s="2">
        <v>46197</v>
      </c>
      <c r="B870" s="3" t="s">
        <v>93</v>
      </c>
      <c r="C870" s="3" t="s">
        <v>94</v>
      </c>
      <c r="D870" s="3" t="s">
        <v>188</v>
      </c>
      <c r="E870" s="3" t="s">
        <v>189</v>
      </c>
      <c r="F870" s="3" t="s">
        <v>106</v>
      </c>
      <c r="G870" s="3" t="s">
        <v>98</v>
      </c>
      <c r="H870" s="3" t="s">
        <v>19</v>
      </c>
      <c r="I870" s="3" t="s">
        <v>243</v>
      </c>
      <c r="J870" s="3" t="s">
        <v>20</v>
      </c>
      <c r="K870" s="3" t="s">
        <v>21</v>
      </c>
      <c r="L870" s="3" t="s">
        <v>22</v>
      </c>
      <c r="M870" s="3" t="s">
        <v>99</v>
      </c>
      <c r="N870" s="3" t="s">
        <v>29</v>
      </c>
    </row>
    <row r="871" spans="1:14" x14ac:dyDescent="0.3">
      <c r="A871" s="2">
        <v>46197</v>
      </c>
      <c r="B871" s="3" t="s">
        <v>93</v>
      </c>
      <c r="C871" s="3" t="s">
        <v>94</v>
      </c>
      <c r="D871" s="3" t="s">
        <v>107</v>
      </c>
      <c r="E871" s="3" t="s">
        <v>33</v>
      </c>
      <c r="F871" s="3" t="s">
        <v>97</v>
      </c>
      <c r="G871" s="3" t="s">
        <v>98</v>
      </c>
      <c r="H871" s="3" t="s">
        <v>19</v>
      </c>
      <c r="I871" s="3" t="s">
        <v>222</v>
      </c>
      <c r="J871" s="3" t="s">
        <v>20</v>
      </c>
      <c r="K871" s="3" t="s">
        <v>21</v>
      </c>
      <c r="L871" s="3" t="s">
        <v>22</v>
      </c>
      <c r="M871" s="3" t="s">
        <v>99</v>
      </c>
      <c r="N871" s="3" t="s">
        <v>29</v>
      </c>
    </row>
    <row r="872" spans="1:14" x14ac:dyDescent="0.3">
      <c r="A872" s="2">
        <v>46197</v>
      </c>
      <c r="B872" s="3" t="s">
        <v>93</v>
      </c>
      <c r="C872" s="3" t="s">
        <v>94</v>
      </c>
      <c r="D872" s="3" t="s">
        <v>112</v>
      </c>
      <c r="E872" s="3" t="s">
        <v>113</v>
      </c>
      <c r="F872" s="3" t="s">
        <v>110</v>
      </c>
      <c r="G872" s="3" t="s">
        <v>98</v>
      </c>
      <c r="H872" s="3" t="s">
        <v>19</v>
      </c>
      <c r="I872" s="3" t="s">
        <v>244</v>
      </c>
      <c r="J872" s="3" t="s">
        <v>20</v>
      </c>
      <c r="K872" s="3" t="s">
        <v>21</v>
      </c>
      <c r="L872" s="3" t="s">
        <v>22</v>
      </c>
      <c r="M872" s="3" t="s">
        <v>99</v>
      </c>
      <c r="N872" s="3" t="s">
        <v>29</v>
      </c>
    </row>
    <row r="873" spans="1:14" x14ac:dyDescent="0.3">
      <c r="A873" s="2">
        <v>46197</v>
      </c>
      <c r="B873" s="3" t="s">
        <v>93</v>
      </c>
      <c r="C873" s="3" t="s">
        <v>94</v>
      </c>
      <c r="D873" s="3" t="s">
        <v>108</v>
      </c>
      <c r="E873" s="3" t="s">
        <v>118</v>
      </c>
      <c r="F873" s="3" t="s">
        <v>97</v>
      </c>
      <c r="G873" s="3" t="s">
        <v>98</v>
      </c>
      <c r="H873" s="3" t="s">
        <v>19</v>
      </c>
      <c r="I873" s="3" t="s">
        <v>245</v>
      </c>
      <c r="J873" s="3" t="s">
        <v>20</v>
      </c>
      <c r="K873" s="3" t="s">
        <v>21</v>
      </c>
      <c r="L873" s="3" t="s">
        <v>22</v>
      </c>
      <c r="M873" s="3" t="s">
        <v>99</v>
      </c>
      <c r="N873" s="3" t="s">
        <v>29</v>
      </c>
    </row>
    <row r="874" spans="1:14" x14ac:dyDescent="0.3">
      <c r="A874" s="2">
        <v>46197</v>
      </c>
      <c r="B874" s="3" t="s">
        <v>119</v>
      </c>
      <c r="C874" s="3" t="s">
        <v>120</v>
      </c>
      <c r="D874" s="3" t="s">
        <v>121</v>
      </c>
      <c r="E874" s="3" t="s">
        <v>122</v>
      </c>
      <c r="F874" s="3" t="s">
        <v>97</v>
      </c>
      <c r="G874" s="3" t="s">
        <v>123</v>
      </c>
      <c r="H874" s="3" t="s">
        <v>19</v>
      </c>
      <c r="I874" s="3" t="s">
        <v>246</v>
      </c>
      <c r="J874" s="3" t="s">
        <v>20</v>
      </c>
      <c r="K874" s="3" t="s">
        <v>21</v>
      </c>
      <c r="L874" s="3" t="s">
        <v>22</v>
      </c>
      <c r="M874" s="3" t="s">
        <v>99</v>
      </c>
      <c r="N874" s="3" t="s">
        <v>29</v>
      </c>
    </row>
    <row r="875" spans="1:14" x14ac:dyDescent="0.3">
      <c r="A875" s="2" t="s">
        <v>247</v>
      </c>
      <c r="B875" s="3" t="s">
        <v>93</v>
      </c>
      <c r="C875" s="3" t="s">
        <v>94</v>
      </c>
      <c r="D875" s="3" t="s">
        <v>100</v>
      </c>
      <c r="E875" s="3" t="s">
        <v>24</v>
      </c>
      <c r="F875" s="3" t="s">
        <v>97</v>
      </c>
      <c r="G875" s="3" t="s">
        <v>98</v>
      </c>
      <c r="H875" s="3" t="s">
        <v>19</v>
      </c>
      <c r="I875" s="3">
        <v>0.04</v>
      </c>
      <c r="J875" s="3" t="s">
        <v>20</v>
      </c>
      <c r="K875" s="3" t="s">
        <v>21</v>
      </c>
      <c r="L875" s="3" t="s">
        <v>22</v>
      </c>
      <c r="M875" s="3" t="s">
        <v>99</v>
      </c>
      <c r="N875" s="3" t="s">
        <v>29</v>
      </c>
    </row>
    <row r="876" spans="1:14" x14ac:dyDescent="0.3">
      <c r="A876" s="2" t="s">
        <v>247</v>
      </c>
      <c r="B876" s="3" t="s">
        <v>93</v>
      </c>
      <c r="C876" s="3" t="s">
        <v>94</v>
      </c>
      <c r="D876" s="3" t="s">
        <v>101</v>
      </c>
      <c r="E876" s="3" t="s">
        <v>31</v>
      </c>
      <c r="F876" s="3" t="s">
        <v>97</v>
      </c>
      <c r="G876" s="3" t="s">
        <v>98</v>
      </c>
      <c r="H876" s="3" t="s">
        <v>19</v>
      </c>
      <c r="I876" s="3" t="s">
        <v>248</v>
      </c>
      <c r="J876" s="3" t="s">
        <v>20</v>
      </c>
      <c r="K876" s="3" t="s">
        <v>21</v>
      </c>
      <c r="L876" s="3" t="s">
        <v>22</v>
      </c>
      <c r="M876" s="3" t="s">
        <v>99</v>
      </c>
      <c r="N876" s="3" t="s">
        <v>29</v>
      </c>
    </row>
    <row r="877" spans="1:14" x14ac:dyDescent="0.3">
      <c r="A877" s="2" t="s">
        <v>247</v>
      </c>
      <c r="B877" s="3" t="s">
        <v>93</v>
      </c>
      <c r="C877" s="3" t="s">
        <v>94</v>
      </c>
      <c r="D877" s="3" t="s">
        <v>181</v>
      </c>
      <c r="E877" s="3" t="s">
        <v>182</v>
      </c>
      <c r="F877" s="3" t="s">
        <v>183</v>
      </c>
      <c r="G877" s="3" t="s">
        <v>98</v>
      </c>
      <c r="H877" s="3" t="s">
        <v>19</v>
      </c>
      <c r="I877" s="3" t="s">
        <v>249</v>
      </c>
      <c r="J877" s="3" t="s">
        <v>20</v>
      </c>
      <c r="K877" s="3" t="s">
        <v>21</v>
      </c>
      <c r="L877" s="3" t="s">
        <v>22</v>
      </c>
      <c r="M877" s="3" t="s">
        <v>99</v>
      </c>
      <c r="N877" s="3" t="s">
        <v>29</v>
      </c>
    </row>
    <row r="878" spans="1:14" x14ac:dyDescent="0.3">
      <c r="A878" s="2" t="s">
        <v>247</v>
      </c>
      <c r="B878" s="3" t="s">
        <v>93</v>
      </c>
      <c r="C878" s="3" t="s">
        <v>94</v>
      </c>
      <c r="D878" s="3" t="s">
        <v>146</v>
      </c>
      <c r="E878" s="3" t="s">
        <v>162</v>
      </c>
      <c r="F878" s="3" t="s">
        <v>128</v>
      </c>
      <c r="G878" s="3" t="s">
        <v>98</v>
      </c>
      <c r="H878" s="3" t="s">
        <v>19</v>
      </c>
      <c r="I878" s="3" t="s">
        <v>250</v>
      </c>
      <c r="J878" s="3" t="s">
        <v>20</v>
      </c>
      <c r="K878" s="3" t="s">
        <v>21</v>
      </c>
      <c r="L878" s="3" t="s">
        <v>22</v>
      </c>
      <c r="M878" s="3" t="s">
        <v>99</v>
      </c>
      <c r="N878" s="3" t="s">
        <v>29</v>
      </c>
    </row>
    <row r="879" spans="1:14" x14ac:dyDescent="0.3">
      <c r="A879" s="2" t="s">
        <v>247</v>
      </c>
      <c r="B879" s="3" t="s">
        <v>93</v>
      </c>
      <c r="C879" s="3" t="s">
        <v>94</v>
      </c>
      <c r="D879" s="3" t="s">
        <v>146</v>
      </c>
      <c r="E879" s="3" t="s">
        <v>163</v>
      </c>
      <c r="F879" s="3" t="s">
        <v>23</v>
      </c>
      <c r="G879" s="3" t="s">
        <v>98</v>
      </c>
      <c r="H879" s="3" t="s">
        <v>19</v>
      </c>
      <c r="I879" s="3">
        <v>0.11</v>
      </c>
      <c r="J879" s="3" t="s">
        <v>20</v>
      </c>
      <c r="K879" s="3" t="s">
        <v>21</v>
      </c>
      <c r="L879" s="3" t="s">
        <v>22</v>
      </c>
      <c r="M879" s="3" t="s">
        <v>99</v>
      </c>
      <c r="N879" s="3" t="s">
        <v>29</v>
      </c>
    </row>
    <row r="880" spans="1:14" x14ac:dyDescent="0.3">
      <c r="A880" s="2" t="s">
        <v>247</v>
      </c>
      <c r="B880" s="3" t="s">
        <v>93</v>
      </c>
      <c r="C880" s="3" t="s">
        <v>94</v>
      </c>
      <c r="D880" s="3" t="s">
        <v>104</v>
      </c>
      <c r="E880" s="3" t="s">
        <v>105</v>
      </c>
      <c r="F880" s="3" t="s">
        <v>106</v>
      </c>
      <c r="G880" s="3" t="s">
        <v>98</v>
      </c>
      <c r="H880" s="3" t="s">
        <v>19</v>
      </c>
      <c r="I880" s="3" t="s">
        <v>251</v>
      </c>
      <c r="J880" s="3" t="s">
        <v>20</v>
      </c>
      <c r="K880" s="3" t="s">
        <v>21</v>
      </c>
      <c r="L880" s="3" t="s">
        <v>22</v>
      </c>
      <c r="M880" s="3" t="s">
        <v>99</v>
      </c>
      <c r="N880" s="3" t="s">
        <v>29</v>
      </c>
    </row>
    <row r="881" spans="1:14" x14ac:dyDescent="0.3">
      <c r="A881" s="2" t="s">
        <v>247</v>
      </c>
      <c r="B881" s="3" t="s">
        <v>93</v>
      </c>
      <c r="C881" s="3" t="s">
        <v>94</v>
      </c>
      <c r="D881" s="3" t="s">
        <v>188</v>
      </c>
      <c r="E881" s="3" t="s">
        <v>189</v>
      </c>
      <c r="F881" s="3" t="s">
        <v>106</v>
      </c>
      <c r="G881" s="3" t="s">
        <v>98</v>
      </c>
      <c r="H881" s="3" t="s">
        <v>19</v>
      </c>
      <c r="I881" s="3" t="s">
        <v>251</v>
      </c>
      <c r="J881" s="3" t="s">
        <v>20</v>
      </c>
      <c r="K881" s="3" t="s">
        <v>21</v>
      </c>
      <c r="L881" s="3" t="s">
        <v>22</v>
      </c>
      <c r="M881" s="3" t="s">
        <v>99</v>
      </c>
      <c r="N881" s="3" t="s">
        <v>29</v>
      </c>
    </row>
    <row r="882" spans="1:14" x14ac:dyDescent="0.3">
      <c r="A882" s="2" t="s">
        <v>247</v>
      </c>
      <c r="B882" s="3" t="s">
        <v>93</v>
      </c>
      <c r="C882" s="3" t="s">
        <v>94</v>
      </c>
      <c r="D882" s="3" t="s">
        <v>107</v>
      </c>
      <c r="E882" s="3" t="s">
        <v>33</v>
      </c>
      <c r="F882" s="3" t="s">
        <v>97</v>
      </c>
      <c r="G882" s="3" t="s">
        <v>98</v>
      </c>
      <c r="H882" s="3" t="s">
        <v>19</v>
      </c>
      <c r="I882" s="3" t="s">
        <v>252</v>
      </c>
      <c r="J882" s="3" t="s">
        <v>20</v>
      </c>
      <c r="K882" s="3" t="s">
        <v>21</v>
      </c>
      <c r="L882" s="3" t="s">
        <v>22</v>
      </c>
      <c r="M882" s="3" t="s">
        <v>99</v>
      </c>
      <c r="N882" s="3" t="s">
        <v>29</v>
      </c>
    </row>
    <row r="883" spans="1:14" x14ac:dyDescent="0.3">
      <c r="A883" s="2" t="s">
        <v>247</v>
      </c>
      <c r="B883" s="3" t="s">
        <v>93</v>
      </c>
      <c r="C883" s="3" t="s">
        <v>94</v>
      </c>
      <c r="D883" s="3" t="s">
        <v>112</v>
      </c>
      <c r="E883" s="3" t="s">
        <v>113</v>
      </c>
      <c r="F883" s="3" t="s">
        <v>110</v>
      </c>
      <c r="G883" s="3" t="s">
        <v>98</v>
      </c>
      <c r="H883" s="3" t="s">
        <v>19</v>
      </c>
      <c r="I883" s="3" t="s">
        <v>253</v>
      </c>
      <c r="J883" s="3" t="s">
        <v>20</v>
      </c>
      <c r="K883" s="3" t="s">
        <v>21</v>
      </c>
      <c r="L883" s="3" t="s">
        <v>22</v>
      </c>
      <c r="M883" s="3" t="s">
        <v>99</v>
      </c>
      <c r="N883" s="3" t="s">
        <v>29</v>
      </c>
    </row>
    <row r="884" spans="1:14" x14ac:dyDescent="0.3">
      <c r="A884" s="2" t="s">
        <v>247</v>
      </c>
      <c r="B884" s="3" t="s">
        <v>93</v>
      </c>
      <c r="C884" s="3" t="s">
        <v>94</v>
      </c>
      <c r="D884" s="3" t="s">
        <v>108</v>
      </c>
      <c r="E884" s="3" t="s">
        <v>118</v>
      </c>
      <c r="F884" s="3" t="s">
        <v>97</v>
      </c>
      <c r="G884" s="3" t="s">
        <v>98</v>
      </c>
      <c r="H884" s="3" t="s">
        <v>19</v>
      </c>
      <c r="I884" s="3" t="s">
        <v>254</v>
      </c>
      <c r="J884" s="3" t="s">
        <v>20</v>
      </c>
      <c r="K884" s="3" t="s">
        <v>21</v>
      </c>
      <c r="L884" s="3" t="s">
        <v>22</v>
      </c>
      <c r="M884" s="3" t="s">
        <v>99</v>
      </c>
      <c r="N884" s="3" t="s">
        <v>29</v>
      </c>
    </row>
    <row r="885" spans="1:14" x14ac:dyDescent="0.3">
      <c r="A885" s="2" t="s">
        <v>247</v>
      </c>
      <c r="B885" s="3" t="s">
        <v>119</v>
      </c>
      <c r="C885" s="3" t="s">
        <v>120</v>
      </c>
      <c r="D885" s="3" t="s">
        <v>121</v>
      </c>
      <c r="E885" s="3" t="s">
        <v>122</v>
      </c>
      <c r="F885" s="3" t="s">
        <v>97</v>
      </c>
      <c r="G885" s="3" t="s">
        <v>123</v>
      </c>
      <c r="H885" s="3" t="s">
        <v>19</v>
      </c>
      <c r="I885" s="3" t="s">
        <v>251</v>
      </c>
      <c r="J885" s="3" t="s">
        <v>20</v>
      </c>
      <c r="K885" s="3" t="s">
        <v>21</v>
      </c>
      <c r="L885" s="3" t="s">
        <v>22</v>
      </c>
      <c r="M885" s="3" t="s">
        <v>99</v>
      </c>
      <c r="N885" s="3" t="s">
        <v>29</v>
      </c>
    </row>
    <row r="886" spans="1:14" x14ac:dyDescent="0.3">
      <c r="A886" s="2">
        <v>43556</v>
      </c>
      <c r="B886" s="3" t="s">
        <v>255</v>
      </c>
      <c r="C886" s="3" t="s">
        <v>256</v>
      </c>
      <c r="D886" s="3" t="s">
        <v>257</v>
      </c>
      <c r="E886" s="3" t="s">
        <v>258</v>
      </c>
      <c r="F886" s="3" t="s">
        <v>259</v>
      </c>
      <c r="G886" s="3" t="s">
        <v>260</v>
      </c>
      <c r="H886" s="3" t="s">
        <v>19</v>
      </c>
      <c r="I886" s="3">
        <v>102</v>
      </c>
      <c r="J886" s="3" t="s">
        <v>20</v>
      </c>
      <c r="K886" s="3" t="s">
        <v>261</v>
      </c>
      <c r="L886" s="3" t="s">
        <v>262</v>
      </c>
      <c r="M886" s="3" t="s">
        <v>263</v>
      </c>
      <c r="N886" s="3" t="s">
        <v>29</v>
      </c>
    </row>
    <row r="887" spans="1:14" x14ac:dyDescent="0.3">
      <c r="A887" s="2">
        <v>43556</v>
      </c>
      <c r="B887" s="3" t="s">
        <v>255</v>
      </c>
      <c r="C887" s="3" t="s">
        <v>256</v>
      </c>
      <c r="D887" s="3" t="s">
        <v>257</v>
      </c>
      <c r="E887" s="3" t="s">
        <v>264</v>
      </c>
      <c r="F887" s="3" t="s">
        <v>259</v>
      </c>
      <c r="G887" s="3" t="s">
        <v>260</v>
      </c>
      <c r="H887" s="3" t="s">
        <v>19</v>
      </c>
      <c r="I887" s="3">
        <v>95</v>
      </c>
      <c r="J887" s="3" t="s">
        <v>20</v>
      </c>
      <c r="K887" s="3" t="s">
        <v>261</v>
      </c>
      <c r="L887" s="3" t="s">
        <v>262</v>
      </c>
      <c r="M887" s="3" t="s">
        <v>263</v>
      </c>
      <c r="N887" s="3" t="s">
        <v>29</v>
      </c>
    </row>
    <row r="888" spans="1:14" x14ac:dyDescent="0.3">
      <c r="A888" s="2">
        <v>43556</v>
      </c>
      <c r="B888" s="3" t="s">
        <v>255</v>
      </c>
      <c r="C888" s="3" t="s">
        <v>256</v>
      </c>
      <c r="D888" s="3" t="s">
        <v>257</v>
      </c>
      <c r="E888" s="3" t="s">
        <v>264</v>
      </c>
      <c r="F888" s="3" t="s">
        <v>265</v>
      </c>
      <c r="G888" s="3" t="s">
        <v>260</v>
      </c>
      <c r="H888" s="3" t="s">
        <v>19</v>
      </c>
      <c r="I888" s="3">
        <v>98</v>
      </c>
      <c r="J888" s="3" t="s">
        <v>20</v>
      </c>
      <c r="K888" s="3" t="s">
        <v>261</v>
      </c>
      <c r="L888" s="3" t="s">
        <v>262</v>
      </c>
      <c r="M888" s="3" t="s">
        <v>263</v>
      </c>
      <c r="N888" s="3" t="s">
        <v>29</v>
      </c>
    </row>
    <row r="889" spans="1:14" x14ac:dyDescent="0.3">
      <c r="A889" s="2">
        <v>43556</v>
      </c>
      <c r="B889" s="3" t="s">
        <v>255</v>
      </c>
      <c r="C889" s="3" t="s">
        <v>256</v>
      </c>
      <c r="D889" s="3" t="s">
        <v>257</v>
      </c>
      <c r="E889" s="3" t="s">
        <v>266</v>
      </c>
      <c r="F889" s="3" t="s">
        <v>259</v>
      </c>
      <c r="G889" s="3" t="s">
        <v>260</v>
      </c>
      <c r="H889" s="3" t="s">
        <v>19</v>
      </c>
      <c r="I889" s="3">
        <v>99.5</v>
      </c>
      <c r="J889" s="3" t="s">
        <v>20</v>
      </c>
      <c r="K889" s="3" t="s">
        <v>261</v>
      </c>
      <c r="L889" s="3" t="s">
        <v>262</v>
      </c>
      <c r="M889" s="3" t="s">
        <v>263</v>
      </c>
      <c r="N889" s="3" t="s">
        <v>29</v>
      </c>
    </row>
    <row r="890" spans="1:14" x14ac:dyDescent="0.3">
      <c r="A890" s="2">
        <v>43556</v>
      </c>
      <c r="B890" s="3" t="s">
        <v>255</v>
      </c>
      <c r="C890" s="3" t="s">
        <v>256</v>
      </c>
      <c r="D890" s="3" t="s">
        <v>257</v>
      </c>
      <c r="E890" s="3" t="s">
        <v>267</v>
      </c>
      <c r="F890" s="3" t="s">
        <v>259</v>
      </c>
      <c r="G890" s="3" t="s">
        <v>260</v>
      </c>
      <c r="H890" s="3" t="s">
        <v>19</v>
      </c>
      <c r="I890" s="3">
        <v>94.5</v>
      </c>
      <c r="J890" s="3" t="s">
        <v>20</v>
      </c>
      <c r="K890" s="3" t="s">
        <v>261</v>
      </c>
      <c r="L890" s="3" t="s">
        <v>262</v>
      </c>
      <c r="M890" s="3" t="s">
        <v>263</v>
      </c>
      <c r="N890" s="3" t="s">
        <v>29</v>
      </c>
    </row>
    <row r="891" spans="1:14" x14ac:dyDescent="0.3">
      <c r="A891" s="2">
        <v>43556</v>
      </c>
      <c r="B891" s="3" t="s">
        <v>255</v>
      </c>
      <c r="C891" s="3" t="s">
        <v>256</v>
      </c>
      <c r="D891" s="3" t="s">
        <v>257</v>
      </c>
      <c r="E891" s="3" t="s">
        <v>268</v>
      </c>
      <c r="F891" s="3" t="s">
        <v>259</v>
      </c>
      <c r="G891" s="3" t="s">
        <v>260</v>
      </c>
      <c r="H891" s="3" t="s">
        <v>19</v>
      </c>
      <c r="I891" s="3">
        <v>95.5</v>
      </c>
      <c r="J891" s="3" t="s">
        <v>20</v>
      </c>
      <c r="K891" s="3" t="s">
        <v>261</v>
      </c>
      <c r="L891" s="3" t="s">
        <v>262</v>
      </c>
      <c r="M891" s="3" t="s">
        <v>263</v>
      </c>
      <c r="N891" s="3" t="s">
        <v>29</v>
      </c>
    </row>
    <row r="892" spans="1:14" x14ac:dyDescent="0.3">
      <c r="A892" s="2">
        <v>43556</v>
      </c>
      <c r="B892" s="3" t="s">
        <v>255</v>
      </c>
      <c r="C892" s="3" t="s">
        <v>256</v>
      </c>
      <c r="D892" s="3" t="s">
        <v>257</v>
      </c>
      <c r="E892" s="3" t="s">
        <v>269</v>
      </c>
      <c r="F892" s="3" t="s">
        <v>270</v>
      </c>
      <c r="G892" s="3" t="s">
        <v>260</v>
      </c>
      <c r="H892" s="3" t="s">
        <v>19</v>
      </c>
      <c r="I892" s="3">
        <v>128</v>
      </c>
      <c r="J892" s="3" t="s">
        <v>20</v>
      </c>
      <c r="K892" s="3" t="s">
        <v>261</v>
      </c>
      <c r="L892" s="3" t="s">
        <v>262</v>
      </c>
      <c r="M892" s="3" t="s">
        <v>263</v>
      </c>
      <c r="N892" s="3" t="s">
        <v>29</v>
      </c>
    </row>
    <row r="893" spans="1:14" x14ac:dyDescent="0.3">
      <c r="A893" s="2">
        <v>43556</v>
      </c>
      <c r="B893" s="3" t="s">
        <v>255</v>
      </c>
      <c r="C893" s="3" t="s">
        <v>256</v>
      </c>
      <c r="D893" s="3" t="s">
        <v>257</v>
      </c>
      <c r="E893" s="3" t="s">
        <v>271</v>
      </c>
      <c r="F893" s="3" t="s">
        <v>270</v>
      </c>
      <c r="G893" s="3" t="s">
        <v>260</v>
      </c>
      <c r="H893" s="3" t="s">
        <v>19</v>
      </c>
      <c r="I893" s="3">
        <v>136</v>
      </c>
      <c r="J893" s="3" t="s">
        <v>20</v>
      </c>
      <c r="K893" s="3" t="s">
        <v>261</v>
      </c>
      <c r="L893" s="3" t="s">
        <v>262</v>
      </c>
      <c r="M893" s="3" t="s">
        <v>263</v>
      </c>
      <c r="N893" s="3" t="s">
        <v>29</v>
      </c>
    </row>
    <row r="894" spans="1:14" x14ac:dyDescent="0.3">
      <c r="A894" s="2">
        <v>43952</v>
      </c>
      <c r="B894" s="3" t="s">
        <v>255</v>
      </c>
      <c r="C894" s="3" t="s">
        <v>256</v>
      </c>
      <c r="D894" s="3" t="s">
        <v>257</v>
      </c>
      <c r="E894" s="3" t="s">
        <v>258</v>
      </c>
      <c r="F894" s="3" t="s">
        <v>259</v>
      </c>
      <c r="G894" s="3" t="s">
        <v>260</v>
      </c>
      <c r="H894" s="3" t="s">
        <v>19</v>
      </c>
      <c r="I894" s="3">
        <v>106</v>
      </c>
      <c r="J894" s="3" t="s">
        <v>20</v>
      </c>
      <c r="K894" s="3" t="s">
        <v>261</v>
      </c>
      <c r="L894" s="3" t="s">
        <v>262</v>
      </c>
      <c r="M894" s="3" t="s">
        <v>263</v>
      </c>
      <c r="N894" s="3" t="s">
        <v>29</v>
      </c>
    </row>
    <row r="895" spans="1:14" x14ac:dyDescent="0.3">
      <c r="A895" s="2">
        <v>43952</v>
      </c>
      <c r="B895" s="3" t="s">
        <v>255</v>
      </c>
      <c r="C895" s="3" t="s">
        <v>256</v>
      </c>
      <c r="D895" s="3" t="s">
        <v>257</v>
      </c>
      <c r="E895" s="3" t="s">
        <v>264</v>
      </c>
      <c r="F895" s="3" t="s">
        <v>259</v>
      </c>
      <c r="G895" s="3" t="s">
        <v>260</v>
      </c>
      <c r="H895" s="3" t="s">
        <v>19</v>
      </c>
      <c r="I895" s="3">
        <v>100</v>
      </c>
      <c r="J895" s="3" t="s">
        <v>20</v>
      </c>
      <c r="K895" s="3" t="s">
        <v>261</v>
      </c>
      <c r="L895" s="3" t="s">
        <v>262</v>
      </c>
      <c r="M895" s="3" t="s">
        <v>263</v>
      </c>
      <c r="N895" s="3" t="s">
        <v>29</v>
      </c>
    </row>
    <row r="896" spans="1:14" x14ac:dyDescent="0.3">
      <c r="A896" s="2">
        <v>43952</v>
      </c>
      <c r="B896" s="3" t="s">
        <v>255</v>
      </c>
      <c r="C896" s="3" t="s">
        <v>256</v>
      </c>
      <c r="D896" s="3" t="s">
        <v>257</v>
      </c>
      <c r="E896" s="3" t="s">
        <v>264</v>
      </c>
      <c r="F896" s="3" t="s">
        <v>265</v>
      </c>
      <c r="G896" s="3" t="s">
        <v>260</v>
      </c>
      <c r="H896" s="3" t="s">
        <v>19</v>
      </c>
      <c r="I896" s="3">
        <v>102</v>
      </c>
      <c r="J896" s="3" t="s">
        <v>20</v>
      </c>
      <c r="K896" s="3" t="s">
        <v>261</v>
      </c>
      <c r="L896" s="3" t="s">
        <v>262</v>
      </c>
      <c r="M896" s="3" t="s">
        <v>263</v>
      </c>
      <c r="N896" s="3" t="s">
        <v>29</v>
      </c>
    </row>
    <row r="897" spans="1:14" x14ac:dyDescent="0.3">
      <c r="A897" s="2">
        <v>43952</v>
      </c>
      <c r="B897" s="3" t="s">
        <v>255</v>
      </c>
      <c r="C897" s="3" t="s">
        <v>256</v>
      </c>
      <c r="D897" s="3" t="s">
        <v>257</v>
      </c>
      <c r="E897" s="3" t="s">
        <v>266</v>
      </c>
      <c r="F897" s="3" t="s">
        <v>259</v>
      </c>
      <c r="G897" s="3" t="s">
        <v>260</v>
      </c>
      <c r="H897" s="3" t="s">
        <v>19</v>
      </c>
      <c r="I897" s="3">
        <v>102</v>
      </c>
      <c r="J897" s="3" t="s">
        <v>20</v>
      </c>
      <c r="K897" s="3" t="s">
        <v>261</v>
      </c>
      <c r="L897" s="3" t="s">
        <v>262</v>
      </c>
      <c r="M897" s="3" t="s">
        <v>263</v>
      </c>
      <c r="N897" s="3" t="s">
        <v>29</v>
      </c>
    </row>
    <row r="898" spans="1:14" x14ac:dyDescent="0.3">
      <c r="A898" s="2">
        <v>43952</v>
      </c>
      <c r="B898" s="3" t="s">
        <v>255</v>
      </c>
      <c r="C898" s="3" t="s">
        <v>256</v>
      </c>
      <c r="D898" s="3" t="s">
        <v>257</v>
      </c>
      <c r="E898" s="3" t="s">
        <v>267</v>
      </c>
      <c r="F898" s="3" t="s">
        <v>259</v>
      </c>
      <c r="G898" s="3" t="s">
        <v>260</v>
      </c>
      <c r="H898" s="3" t="s">
        <v>19</v>
      </c>
      <c r="I898" s="3">
        <v>99</v>
      </c>
      <c r="J898" s="3" t="s">
        <v>20</v>
      </c>
      <c r="K898" s="3" t="s">
        <v>261</v>
      </c>
      <c r="L898" s="3" t="s">
        <v>262</v>
      </c>
      <c r="M898" s="3" t="s">
        <v>263</v>
      </c>
      <c r="N898" s="3" t="s">
        <v>29</v>
      </c>
    </row>
    <row r="899" spans="1:14" x14ac:dyDescent="0.3">
      <c r="A899" s="2">
        <v>43952</v>
      </c>
      <c r="B899" s="3" t="s">
        <v>255</v>
      </c>
      <c r="C899" s="3" t="s">
        <v>256</v>
      </c>
      <c r="D899" s="3" t="s">
        <v>257</v>
      </c>
      <c r="E899" s="3" t="s">
        <v>268</v>
      </c>
      <c r="F899" s="3" t="s">
        <v>259</v>
      </c>
      <c r="G899" s="3" t="s">
        <v>260</v>
      </c>
      <c r="H899" s="3" t="s">
        <v>19</v>
      </c>
      <c r="I899" s="3">
        <v>100</v>
      </c>
      <c r="J899" s="3" t="s">
        <v>20</v>
      </c>
      <c r="K899" s="3" t="s">
        <v>261</v>
      </c>
      <c r="L899" s="3" t="s">
        <v>262</v>
      </c>
      <c r="M899" s="3" t="s">
        <v>263</v>
      </c>
      <c r="N899" s="3" t="s">
        <v>29</v>
      </c>
    </row>
    <row r="900" spans="1:14" x14ac:dyDescent="0.3">
      <c r="A900" s="2">
        <v>43952</v>
      </c>
      <c r="B900" s="3" t="s">
        <v>255</v>
      </c>
      <c r="C900" s="3" t="s">
        <v>256</v>
      </c>
      <c r="D900" s="3" t="s">
        <v>257</v>
      </c>
      <c r="E900" s="3" t="s">
        <v>269</v>
      </c>
      <c r="F900" s="3" t="s">
        <v>270</v>
      </c>
      <c r="G900" s="3" t="s">
        <v>260</v>
      </c>
      <c r="H900" s="3" t="s">
        <v>19</v>
      </c>
      <c r="I900" s="3">
        <v>128</v>
      </c>
      <c r="J900" s="3" t="s">
        <v>20</v>
      </c>
      <c r="K900" s="3" t="s">
        <v>261</v>
      </c>
      <c r="L900" s="3" t="s">
        <v>262</v>
      </c>
      <c r="M900" s="3" t="s">
        <v>263</v>
      </c>
      <c r="N900" s="3" t="s">
        <v>29</v>
      </c>
    </row>
    <row r="901" spans="1:14" x14ac:dyDescent="0.3">
      <c r="A901" s="2">
        <v>43952</v>
      </c>
      <c r="B901" s="3" t="s">
        <v>255</v>
      </c>
      <c r="C901" s="3" t="s">
        <v>256</v>
      </c>
      <c r="D901" s="3" t="s">
        <v>257</v>
      </c>
      <c r="E901" s="3" t="s">
        <v>271</v>
      </c>
      <c r="F901" s="3" t="s">
        <v>270</v>
      </c>
      <c r="G901" s="3" t="s">
        <v>260</v>
      </c>
      <c r="H901" s="3" t="s">
        <v>19</v>
      </c>
      <c r="I901" s="3">
        <v>136</v>
      </c>
      <c r="J901" s="3" t="s">
        <v>20</v>
      </c>
      <c r="K901" s="3" t="s">
        <v>261</v>
      </c>
      <c r="L901" s="3" t="s">
        <v>262</v>
      </c>
      <c r="M901" s="3" t="s">
        <v>263</v>
      </c>
      <c r="N901" s="3" t="s">
        <v>29</v>
      </c>
    </row>
    <row r="902" spans="1:14" x14ac:dyDescent="0.3">
      <c r="A902" s="2">
        <v>43993</v>
      </c>
      <c r="B902" s="3" t="s">
        <v>255</v>
      </c>
      <c r="C902" s="3" t="s">
        <v>256</v>
      </c>
      <c r="D902" s="3" t="s">
        <v>257</v>
      </c>
      <c r="E902" s="3" t="s">
        <v>258</v>
      </c>
      <c r="F902" s="3" t="s">
        <v>259</v>
      </c>
      <c r="G902" s="3" t="s">
        <v>260</v>
      </c>
      <c r="H902" s="3" t="s">
        <v>19</v>
      </c>
      <c r="I902" s="3">
        <v>103</v>
      </c>
      <c r="J902" s="3" t="s">
        <v>20</v>
      </c>
      <c r="K902" s="3" t="s">
        <v>261</v>
      </c>
      <c r="L902" s="3" t="s">
        <v>262</v>
      </c>
      <c r="M902" s="3" t="s">
        <v>263</v>
      </c>
      <c r="N902" s="3" t="s">
        <v>29</v>
      </c>
    </row>
    <row r="903" spans="1:14" x14ac:dyDescent="0.3">
      <c r="A903" s="2">
        <v>43993</v>
      </c>
      <c r="B903" s="3" t="s">
        <v>255</v>
      </c>
      <c r="C903" s="3" t="s">
        <v>256</v>
      </c>
      <c r="D903" s="3" t="s">
        <v>257</v>
      </c>
      <c r="E903" s="3" t="s">
        <v>264</v>
      </c>
      <c r="F903" s="3" t="s">
        <v>259</v>
      </c>
      <c r="G903" s="3" t="s">
        <v>260</v>
      </c>
      <c r="H903" s="3" t="s">
        <v>19</v>
      </c>
      <c r="I903" s="3">
        <v>96</v>
      </c>
      <c r="J903" s="3" t="s">
        <v>20</v>
      </c>
      <c r="K903" s="3" t="s">
        <v>261</v>
      </c>
      <c r="L903" s="3" t="s">
        <v>262</v>
      </c>
      <c r="M903" s="3" t="s">
        <v>263</v>
      </c>
      <c r="N903" s="3" t="s">
        <v>29</v>
      </c>
    </row>
    <row r="904" spans="1:14" x14ac:dyDescent="0.3">
      <c r="A904" s="2">
        <v>43993</v>
      </c>
      <c r="B904" s="3" t="s">
        <v>255</v>
      </c>
      <c r="C904" s="3" t="s">
        <v>256</v>
      </c>
      <c r="D904" s="3" t="s">
        <v>257</v>
      </c>
      <c r="E904" s="3" t="s">
        <v>264</v>
      </c>
      <c r="F904" s="3" t="s">
        <v>265</v>
      </c>
      <c r="G904" s="3" t="s">
        <v>260</v>
      </c>
      <c r="H904" s="3" t="s">
        <v>19</v>
      </c>
      <c r="I904" s="3">
        <v>96</v>
      </c>
      <c r="J904" s="3" t="s">
        <v>20</v>
      </c>
      <c r="K904" s="3" t="s">
        <v>261</v>
      </c>
      <c r="L904" s="3" t="s">
        <v>262</v>
      </c>
      <c r="M904" s="3" t="s">
        <v>263</v>
      </c>
      <c r="N904" s="3" t="s">
        <v>29</v>
      </c>
    </row>
    <row r="905" spans="1:14" x14ac:dyDescent="0.3">
      <c r="A905" s="2">
        <v>43993</v>
      </c>
      <c r="B905" s="3" t="s">
        <v>255</v>
      </c>
      <c r="C905" s="3" t="s">
        <v>256</v>
      </c>
      <c r="D905" s="3" t="s">
        <v>257</v>
      </c>
      <c r="E905" s="3" t="s">
        <v>266</v>
      </c>
      <c r="F905" s="3" t="s">
        <v>259</v>
      </c>
      <c r="G905" s="3" t="s">
        <v>260</v>
      </c>
      <c r="H905" s="3" t="s">
        <v>19</v>
      </c>
      <c r="I905" s="3">
        <v>97</v>
      </c>
      <c r="J905" s="3" t="s">
        <v>20</v>
      </c>
      <c r="K905" s="3" t="s">
        <v>261</v>
      </c>
      <c r="L905" s="3" t="s">
        <v>262</v>
      </c>
      <c r="M905" s="3" t="s">
        <v>263</v>
      </c>
      <c r="N905" s="3" t="s">
        <v>29</v>
      </c>
    </row>
    <row r="906" spans="1:14" x14ac:dyDescent="0.3">
      <c r="A906" s="2">
        <v>43993</v>
      </c>
      <c r="B906" s="3" t="s">
        <v>255</v>
      </c>
      <c r="C906" s="3" t="s">
        <v>256</v>
      </c>
      <c r="D906" s="3" t="s">
        <v>257</v>
      </c>
      <c r="E906" s="3" t="s">
        <v>267</v>
      </c>
      <c r="F906" s="3" t="s">
        <v>259</v>
      </c>
      <c r="G906" s="3" t="s">
        <v>260</v>
      </c>
      <c r="H906" s="3" t="s">
        <v>19</v>
      </c>
      <c r="I906" s="3">
        <v>94</v>
      </c>
      <c r="J906" s="3" t="s">
        <v>20</v>
      </c>
      <c r="K906" s="3" t="s">
        <v>261</v>
      </c>
      <c r="L906" s="3" t="s">
        <v>262</v>
      </c>
      <c r="M906" s="3" t="s">
        <v>263</v>
      </c>
      <c r="N906" s="3" t="s">
        <v>29</v>
      </c>
    </row>
    <row r="907" spans="1:14" x14ac:dyDescent="0.3">
      <c r="A907" s="2">
        <v>43993</v>
      </c>
      <c r="B907" s="3" t="s">
        <v>255</v>
      </c>
      <c r="C907" s="3" t="s">
        <v>256</v>
      </c>
      <c r="D907" s="3" t="s">
        <v>257</v>
      </c>
      <c r="E907" s="3" t="s">
        <v>268</v>
      </c>
      <c r="F907" s="3" t="s">
        <v>259</v>
      </c>
      <c r="G907" s="3" t="s">
        <v>260</v>
      </c>
      <c r="H907" s="3" t="s">
        <v>19</v>
      </c>
      <c r="I907" s="3">
        <v>94</v>
      </c>
      <c r="J907" s="3" t="s">
        <v>20</v>
      </c>
      <c r="K907" s="3" t="s">
        <v>261</v>
      </c>
      <c r="L907" s="3" t="s">
        <v>262</v>
      </c>
      <c r="M907" s="3" t="s">
        <v>263</v>
      </c>
      <c r="N907" s="3" t="s">
        <v>29</v>
      </c>
    </row>
    <row r="908" spans="1:14" x14ac:dyDescent="0.3">
      <c r="A908" s="2">
        <v>43993</v>
      </c>
      <c r="B908" s="3" t="s">
        <v>255</v>
      </c>
      <c r="C908" s="3" t="s">
        <v>256</v>
      </c>
      <c r="D908" s="3" t="s">
        <v>257</v>
      </c>
      <c r="E908" s="3" t="s">
        <v>269</v>
      </c>
      <c r="F908" s="3" t="s">
        <v>270</v>
      </c>
      <c r="G908" s="3" t="s">
        <v>260</v>
      </c>
      <c r="H908" s="3" t="s">
        <v>19</v>
      </c>
      <c r="I908" s="3">
        <v>125</v>
      </c>
      <c r="J908" s="3" t="s">
        <v>20</v>
      </c>
      <c r="K908" s="3" t="s">
        <v>261</v>
      </c>
      <c r="L908" s="3" t="s">
        <v>262</v>
      </c>
      <c r="M908" s="3" t="s">
        <v>263</v>
      </c>
      <c r="N908" s="3" t="s">
        <v>29</v>
      </c>
    </row>
    <row r="909" spans="1:14" x14ac:dyDescent="0.3">
      <c r="A909" s="2">
        <v>43993</v>
      </c>
      <c r="B909" s="3" t="s">
        <v>255</v>
      </c>
      <c r="C909" s="3" t="s">
        <v>256</v>
      </c>
      <c r="D909" s="3" t="s">
        <v>257</v>
      </c>
      <c r="E909" s="3" t="s">
        <v>271</v>
      </c>
      <c r="F909" s="3" t="s">
        <v>270</v>
      </c>
      <c r="G909" s="3" t="s">
        <v>260</v>
      </c>
      <c r="H909" s="3" t="s">
        <v>19</v>
      </c>
      <c r="I909" s="3">
        <v>133</v>
      </c>
      <c r="J909" s="3" t="s">
        <v>20</v>
      </c>
      <c r="K909" s="3" t="s">
        <v>261</v>
      </c>
      <c r="L909" s="3" t="s">
        <v>262</v>
      </c>
      <c r="M909" s="3" t="s">
        <v>263</v>
      </c>
      <c r="N909" s="3" t="s">
        <v>29</v>
      </c>
    </row>
    <row r="910" spans="1:14" x14ac:dyDescent="0.3">
      <c r="A910" s="2">
        <v>44015</v>
      </c>
      <c r="B910" s="3" t="s">
        <v>255</v>
      </c>
      <c r="C910" s="3" t="s">
        <v>256</v>
      </c>
      <c r="D910" s="3" t="s">
        <v>257</v>
      </c>
      <c r="E910" s="3" t="s">
        <v>258</v>
      </c>
      <c r="F910" s="3" t="s">
        <v>259</v>
      </c>
      <c r="G910" s="3" t="s">
        <v>260</v>
      </c>
      <c r="H910" s="3" t="s">
        <v>19</v>
      </c>
      <c r="I910" s="3">
        <v>107</v>
      </c>
      <c r="J910" s="3" t="s">
        <v>20</v>
      </c>
      <c r="K910" s="3" t="s">
        <v>261</v>
      </c>
      <c r="L910" s="3" t="s">
        <v>262</v>
      </c>
      <c r="M910" s="3" t="s">
        <v>263</v>
      </c>
      <c r="N910" s="3" t="s">
        <v>29</v>
      </c>
    </row>
    <row r="911" spans="1:14" x14ac:dyDescent="0.3">
      <c r="A911" s="2">
        <v>44015</v>
      </c>
      <c r="B911" s="3" t="s">
        <v>255</v>
      </c>
      <c r="C911" s="3" t="s">
        <v>256</v>
      </c>
      <c r="D911" s="3" t="s">
        <v>257</v>
      </c>
      <c r="E911" s="3" t="s">
        <v>264</v>
      </c>
      <c r="F911" s="3" t="s">
        <v>259</v>
      </c>
      <c r="G911" s="3" t="s">
        <v>260</v>
      </c>
      <c r="H911" s="3" t="s">
        <v>19</v>
      </c>
      <c r="I911" s="3">
        <v>100</v>
      </c>
      <c r="J911" s="3" t="s">
        <v>20</v>
      </c>
      <c r="K911" s="3" t="s">
        <v>261</v>
      </c>
      <c r="L911" s="3" t="s">
        <v>262</v>
      </c>
      <c r="M911" s="3" t="s">
        <v>263</v>
      </c>
      <c r="N911" s="3" t="s">
        <v>29</v>
      </c>
    </row>
    <row r="912" spans="1:14" x14ac:dyDescent="0.3">
      <c r="A912" s="2">
        <v>44015</v>
      </c>
      <c r="B912" s="3" t="s">
        <v>255</v>
      </c>
      <c r="C912" s="3" t="s">
        <v>256</v>
      </c>
      <c r="D912" s="3" t="s">
        <v>257</v>
      </c>
      <c r="E912" s="3" t="s">
        <v>264</v>
      </c>
      <c r="F912" s="3" t="s">
        <v>265</v>
      </c>
      <c r="G912" s="3" t="s">
        <v>260</v>
      </c>
      <c r="H912" s="3" t="s">
        <v>19</v>
      </c>
      <c r="I912" s="3">
        <v>100</v>
      </c>
      <c r="J912" s="3" t="s">
        <v>20</v>
      </c>
      <c r="K912" s="3" t="s">
        <v>261</v>
      </c>
      <c r="L912" s="3" t="s">
        <v>262</v>
      </c>
      <c r="M912" s="3" t="s">
        <v>263</v>
      </c>
      <c r="N912" s="3" t="s">
        <v>29</v>
      </c>
    </row>
    <row r="913" spans="1:14" x14ac:dyDescent="0.3">
      <c r="A913" s="2">
        <v>44015</v>
      </c>
      <c r="B913" s="3" t="s">
        <v>255</v>
      </c>
      <c r="C913" s="3" t="s">
        <v>256</v>
      </c>
      <c r="D913" s="3" t="s">
        <v>257</v>
      </c>
      <c r="E913" s="3" t="s">
        <v>266</v>
      </c>
      <c r="F913" s="3" t="s">
        <v>259</v>
      </c>
      <c r="G913" s="3" t="s">
        <v>260</v>
      </c>
      <c r="H913" s="3" t="s">
        <v>19</v>
      </c>
      <c r="I913" s="3">
        <v>101</v>
      </c>
      <c r="J913" s="3" t="s">
        <v>20</v>
      </c>
      <c r="K913" s="3" t="s">
        <v>261</v>
      </c>
      <c r="L913" s="3" t="s">
        <v>262</v>
      </c>
      <c r="M913" s="3" t="s">
        <v>263</v>
      </c>
      <c r="N913" s="3" t="s">
        <v>29</v>
      </c>
    </row>
    <row r="914" spans="1:14" x14ac:dyDescent="0.3">
      <c r="A914" s="2">
        <v>44015</v>
      </c>
      <c r="B914" s="3" t="s">
        <v>255</v>
      </c>
      <c r="C914" s="3" t="s">
        <v>256</v>
      </c>
      <c r="D914" s="3" t="s">
        <v>257</v>
      </c>
      <c r="E914" s="3" t="s">
        <v>267</v>
      </c>
      <c r="F914" s="3" t="s">
        <v>259</v>
      </c>
      <c r="G914" s="3" t="s">
        <v>260</v>
      </c>
      <c r="H914" s="3" t="s">
        <v>19</v>
      </c>
      <c r="I914" s="3">
        <v>97</v>
      </c>
      <c r="J914" s="3" t="s">
        <v>20</v>
      </c>
      <c r="K914" s="3" t="s">
        <v>261</v>
      </c>
      <c r="L914" s="3" t="s">
        <v>262</v>
      </c>
      <c r="M914" s="3" t="s">
        <v>263</v>
      </c>
      <c r="N914" s="3" t="s">
        <v>29</v>
      </c>
    </row>
    <row r="915" spans="1:14" x14ac:dyDescent="0.3">
      <c r="A915" s="2">
        <v>44015</v>
      </c>
      <c r="B915" s="3" t="s">
        <v>255</v>
      </c>
      <c r="C915" s="3" t="s">
        <v>256</v>
      </c>
      <c r="D915" s="3" t="s">
        <v>257</v>
      </c>
      <c r="E915" s="3" t="s">
        <v>268</v>
      </c>
      <c r="F915" s="3" t="s">
        <v>259</v>
      </c>
      <c r="G915" s="3" t="s">
        <v>260</v>
      </c>
      <c r="H915" s="3" t="s">
        <v>19</v>
      </c>
      <c r="I915" s="3">
        <v>97</v>
      </c>
      <c r="J915" s="3" t="s">
        <v>20</v>
      </c>
      <c r="K915" s="3" t="s">
        <v>261</v>
      </c>
      <c r="L915" s="3" t="s">
        <v>262</v>
      </c>
      <c r="M915" s="3" t="s">
        <v>263</v>
      </c>
      <c r="N915" s="3" t="s">
        <v>29</v>
      </c>
    </row>
    <row r="916" spans="1:14" x14ac:dyDescent="0.3">
      <c r="A916" s="2">
        <v>44015</v>
      </c>
      <c r="B916" s="3" t="s">
        <v>255</v>
      </c>
      <c r="C916" s="3" t="s">
        <v>256</v>
      </c>
      <c r="D916" s="3" t="s">
        <v>257</v>
      </c>
      <c r="E916" s="3" t="s">
        <v>269</v>
      </c>
      <c r="F916" s="3" t="s">
        <v>270</v>
      </c>
      <c r="G916" s="3" t="s">
        <v>260</v>
      </c>
      <c r="H916" s="3" t="s">
        <v>19</v>
      </c>
      <c r="I916" s="3">
        <v>122</v>
      </c>
      <c r="J916" s="3" t="s">
        <v>20</v>
      </c>
      <c r="K916" s="3" t="s">
        <v>261</v>
      </c>
      <c r="L916" s="3" t="s">
        <v>262</v>
      </c>
      <c r="M916" s="3" t="s">
        <v>263</v>
      </c>
      <c r="N916" s="3" t="s">
        <v>29</v>
      </c>
    </row>
    <row r="917" spans="1:14" x14ac:dyDescent="0.3">
      <c r="A917" s="2">
        <v>44015</v>
      </c>
      <c r="B917" s="3" t="s">
        <v>255</v>
      </c>
      <c r="C917" s="3" t="s">
        <v>256</v>
      </c>
      <c r="D917" s="3" t="s">
        <v>257</v>
      </c>
      <c r="E917" s="3" t="s">
        <v>271</v>
      </c>
      <c r="F917" s="3" t="s">
        <v>270</v>
      </c>
      <c r="G917" s="3" t="s">
        <v>260</v>
      </c>
      <c r="H917" s="3" t="s">
        <v>19</v>
      </c>
      <c r="I917" s="3">
        <v>130</v>
      </c>
      <c r="J917" s="3" t="s">
        <v>20</v>
      </c>
      <c r="K917" s="3" t="s">
        <v>261</v>
      </c>
      <c r="L917" s="3" t="s">
        <v>262</v>
      </c>
      <c r="M917" s="3" t="s">
        <v>263</v>
      </c>
      <c r="N917" s="3" t="s">
        <v>29</v>
      </c>
    </row>
    <row r="918" spans="1:14" x14ac:dyDescent="0.3">
      <c r="A918" s="2">
        <v>44044</v>
      </c>
      <c r="B918" s="3" t="s">
        <v>255</v>
      </c>
      <c r="C918" s="3" t="s">
        <v>256</v>
      </c>
      <c r="D918" s="3" t="s">
        <v>257</v>
      </c>
      <c r="E918" s="3" t="s">
        <v>258</v>
      </c>
      <c r="F918" s="3" t="s">
        <v>259</v>
      </c>
      <c r="G918" s="3" t="s">
        <v>260</v>
      </c>
      <c r="H918" s="3" t="s">
        <v>19</v>
      </c>
      <c r="I918" s="3">
        <v>101</v>
      </c>
      <c r="J918" s="3" t="s">
        <v>20</v>
      </c>
      <c r="K918" s="3" t="s">
        <v>261</v>
      </c>
      <c r="L918" s="3" t="s">
        <v>262</v>
      </c>
      <c r="M918" s="3" t="s">
        <v>263</v>
      </c>
      <c r="N918" s="3" t="s">
        <v>29</v>
      </c>
    </row>
    <row r="919" spans="1:14" x14ac:dyDescent="0.3">
      <c r="A919" s="2">
        <v>44044</v>
      </c>
      <c r="B919" s="3" t="s">
        <v>255</v>
      </c>
      <c r="C919" s="3" t="s">
        <v>256</v>
      </c>
      <c r="D919" s="3" t="s">
        <v>257</v>
      </c>
      <c r="E919" s="3" t="s">
        <v>264</v>
      </c>
      <c r="F919" s="3" t="s">
        <v>259</v>
      </c>
      <c r="G919" s="3" t="s">
        <v>260</v>
      </c>
      <c r="H919" s="3" t="s">
        <v>19</v>
      </c>
      <c r="I919" s="3">
        <v>94</v>
      </c>
      <c r="J919" s="3" t="s">
        <v>20</v>
      </c>
      <c r="K919" s="3" t="s">
        <v>261</v>
      </c>
      <c r="L919" s="3" t="s">
        <v>262</v>
      </c>
      <c r="M919" s="3" t="s">
        <v>263</v>
      </c>
      <c r="N919" s="3" t="s">
        <v>29</v>
      </c>
    </row>
    <row r="920" spans="1:14" x14ac:dyDescent="0.3">
      <c r="A920" s="2">
        <v>44044</v>
      </c>
      <c r="B920" s="3" t="s">
        <v>255</v>
      </c>
      <c r="C920" s="3" t="s">
        <v>256</v>
      </c>
      <c r="D920" s="3" t="s">
        <v>257</v>
      </c>
      <c r="E920" s="3" t="s">
        <v>264</v>
      </c>
      <c r="F920" s="3" t="s">
        <v>265</v>
      </c>
      <c r="G920" s="3" t="s">
        <v>260</v>
      </c>
      <c r="H920" s="3" t="s">
        <v>19</v>
      </c>
      <c r="I920" s="3">
        <v>94</v>
      </c>
      <c r="J920" s="3" t="s">
        <v>20</v>
      </c>
      <c r="K920" s="3" t="s">
        <v>261</v>
      </c>
      <c r="L920" s="3" t="s">
        <v>262</v>
      </c>
      <c r="M920" s="3" t="s">
        <v>263</v>
      </c>
      <c r="N920" s="3" t="s">
        <v>29</v>
      </c>
    </row>
    <row r="921" spans="1:14" x14ac:dyDescent="0.3">
      <c r="A921" s="2">
        <v>44044</v>
      </c>
      <c r="B921" s="3" t="s">
        <v>255</v>
      </c>
      <c r="C921" s="3" t="s">
        <v>256</v>
      </c>
      <c r="D921" s="3" t="s">
        <v>257</v>
      </c>
      <c r="E921" s="3" t="s">
        <v>266</v>
      </c>
      <c r="F921" s="3" t="s">
        <v>259</v>
      </c>
      <c r="G921" s="3" t="s">
        <v>260</v>
      </c>
      <c r="H921" s="3" t="s">
        <v>19</v>
      </c>
      <c r="I921" s="3">
        <v>96</v>
      </c>
      <c r="J921" s="3" t="s">
        <v>20</v>
      </c>
      <c r="K921" s="3" t="s">
        <v>261</v>
      </c>
      <c r="L921" s="3" t="s">
        <v>262</v>
      </c>
      <c r="M921" s="3" t="s">
        <v>263</v>
      </c>
      <c r="N921" s="3" t="s">
        <v>29</v>
      </c>
    </row>
    <row r="922" spans="1:14" x14ac:dyDescent="0.3">
      <c r="A922" s="2">
        <v>44044</v>
      </c>
      <c r="B922" s="3" t="s">
        <v>255</v>
      </c>
      <c r="C922" s="3" t="s">
        <v>256</v>
      </c>
      <c r="D922" s="3" t="s">
        <v>257</v>
      </c>
      <c r="E922" s="3" t="s">
        <v>267</v>
      </c>
      <c r="F922" s="3" t="s">
        <v>259</v>
      </c>
      <c r="G922" s="3" t="s">
        <v>260</v>
      </c>
      <c r="H922" s="3" t="s">
        <v>19</v>
      </c>
      <c r="I922" s="3">
        <v>93</v>
      </c>
      <c r="J922" s="3" t="s">
        <v>20</v>
      </c>
      <c r="K922" s="3" t="s">
        <v>261</v>
      </c>
      <c r="L922" s="3" t="s">
        <v>262</v>
      </c>
      <c r="M922" s="3" t="s">
        <v>263</v>
      </c>
      <c r="N922" s="3" t="s">
        <v>29</v>
      </c>
    </row>
    <row r="923" spans="1:14" x14ac:dyDescent="0.3">
      <c r="A923" s="2">
        <v>44044</v>
      </c>
      <c r="B923" s="3" t="s">
        <v>255</v>
      </c>
      <c r="C923" s="3" t="s">
        <v>256</v>
      </c>
      <c r="D923" s="3" t="s">
        <v>257</v>
      </c>
      <c r="E923" s="3" t="s">
        <v>268</v>
      </c>
      <c r="F923" s="3" t="s">
        <v>259</v>
      </c>
      <c r="G923" s="3" t="s">
        <v>260</v>
      </c>
      <c r="H923" s="3" t="s">
        <v>19</v>
      </c>
      <c r="I923" s="3">
        <v>93</v>
      </c>
      <c r="J923" s="3" t="s">
        <v>20</v>
      </c>
      <c r="K923" s="3" t="s">
        <v>261</v>
      </c>
      <c r="L923" s="3" t="s">
        <v>262</v>
      </c>
      <c r="M923" s="3" t="s">
        <v>263</v>
      </c>
      <c r="N923" s="3" t="s">
        <v>29</v>
      </c>
    </row>
    <row r="924" spans="1:14" x14ac:dyDescent="0.3">
      <c r="A924" s="2">
        <v>44044</v>
      </c>
      <c r="B924" s="3" t="s">
        <v>255</v>
      </c>
      <c r="C924" s="3" t="s">
        <v>256</v>
      </c>
      <c r="D924" s="3" t="s">
        <v>257</v>
      </c>
      <c r="E924" s="3" t="s">
        <v>269</v>
      </c>
      <c r="F924" s="3" t="s">
        <v>270</v>
      </c>
      <c r="G924" s="3" t="s">
        <v>260</v>
      </c>
      <c r="H924" s="3" t="s">
        <v>19</v>
      </c>
      <c r="I924" s="3">
        <v>122</v>
      </c>
      <c r="J924" s="3" t="s">
        <v>20</v>
      </c>
      <c r="K924" s="3" t="s">
        <v>261</v>
      </c>
      <c r="L924" s="3" t="s">
        <v>262</v>
      </c>
      <c r="M924" s="3" t="s">
        <v>263</v>
      </c>
      <c r="N924" s="3" t="s">
        <v>29</v>
      </c>
    </row>
    <row r="925" spans="1:14" x14ac:dyDescent="0.3">
      <c r="A925" s="2">
        <v>44044</v>
      </c>
      <c r="B925" s="3" t="s">
        <v>255</v>
      </c>
      <c r="C925" s="3" t="s">
        <v>256</v>
      </c>
      <c r="D925" s="3" t="s">
        <v>257</v>
      </c>
      <c r="E925" s="3" t="s">
        <v>271</v>
      </c>
      <c r="F925" s="3" t="s">
        <v>270</v>
      </c>
      <c r="G925" s="3" t="s">
        <v>260</v>
      </c>
      <c r="H925" s="3" t="s">
        <v>19</v>
      </c>
      <c r="I925" s="3">
        <v>125</v>
      </c>
      <c r="J925" s="3" t="s">
        <v>20</v>
      </c>
      <c r="K925" s="3" t="s">
        <v>261</v>
      </c>
      <c r="L925" s="3" t="s">
        <v>262</v>
      </c>
      <c r="M925" s="3" t="s">
        <v>263</v>
      </c>
      <c r="N925" s="3" t="s">
        <v>29</v>
      </c>
    </row>
    <row r="926" spans="1:14" x14ac:dyDescent="0.3">
      <c r="A926" s="2">
        <v>44067</v>
      </c>
      <c r="B926" s="3" t="s">
        <v>255</v>
      </c>
      <c r="C926" s="3" t="s">
        <v>256</v>
      </c>
      <c r="D926" s="3" t="s">
        <v>257</v>
      </c>
      <c r="E926" s="3" t="s">
        <v>258</v>
      </c>
      <c r="F926" s="3" t="s">
        <v>259</v>
      </c>
      <c r="G926" s="3" t="s">
        <v>260</v>
      </c>
      <c r="H926" s="3" t="s">
        <v>19</v>
      </c>
      <c r="I926" s="3">
        <v>80</v>
      </c>
      <c r="J926" s="3" t="s">
        <v>20</v>
      </c>
      <c r="K926" s="3" t="s">
        <v>261</v>
      </c>
      <c r="L926" s="3" t="s">
        <v>262</v>
      </c>
      <c r="M926" s="3" t="s">
        <v>263</v>
      </c>
      <c r="N926" s="3" t="s">
        <v>29</v>
      </c>
    </row>
    <row r="927" spans="1:14" x14ac:dyDescent="0.3">
      <c r="A927" s="2">
        <v>44067</v>
      </c>
      <c r="B927" s="3" t="s">
        <v>255</v>
      </c>
      <c r="C927" s="3" t="s">
        <v>256</v>
      </c>
      <c r="D927" s="3" t="s">
        <v>257</v>
      </c>
      <c r="E927" s="3" t="s">
        <v>264</v>
      </c>
      <c r="F927" s="3" t="s">
        <v>259</v>
      </c>
      <c r="G927" s="3" t="s">
        <v>260</v>
      </c>
      <c r="H927" s="3" t="s">
        <v>19</v>
      </c>
      <c r="I927" s="3">
        <v>76</v>
      </c>
      <c r="J927" s="3" t="s">
        <v>20</v>
      </c>
      <c r="K927" s="3" t="s">
        <v>261</v>
      </c>
      <c r="L927" s="3" t="s">
        <v>262</v>
      </c>
      <c r="M927" s="3" t="s">
        <v>263</v>
      </c>
      <c r="N927" s="3" t="s">
        <v>29</v>
      </c>
    </row>
    <row r="928" spans="1:14" x14ac:dyDescent="0.3">
      <c r="A928" s="2">
        <v>44067</v>
      </c>
      <c r="B928" s="3" t="s">
        <v>255</v>
      </c>
      <c r="C928" s="3" t="s">
        <v>256</v>
      </c>
      <c r="D928" s="3" t="s">
        <v>257</v>
      </c>
      <c r="E928" s="3" t="s">
        <v>264</v>
      </c>
      <c r="F928" s="3" t="s">
        <v>265</v>
      </c>
      <c r="G928" s="3" t="s">
        <v>260</v>
      </c>
      <c r="H928" s="3" t="s">
        <v>19</v>
      </c>
      <c r="I928" s="3">
        <v>73</v>
      </c>
      <c r="J928" s="3" t="s">
        <v>20</v>
      </c>
      <c r="K928" s="3" t="s">
        <v>261</v>
      </c>
      <c r="L928" s="3" t="s">
        <v>262</v>
      </c>
      <c r="M928" s="3" t="s">
        <v>263</v>
      </c>
      <c r="N928" s="3" t="s">
        <v>29</v>
      </c>
    </row>
    <row r="929" spans="1:14" x14ac:dyDescent="0.3">
      <c r="A929" s="2">
        <v>44067</v>
      </c>
      <c r="B929" s="3" t="s">
        <v>255</v>
      </c>
      <c r="C929" s="3" t="s">
        <v>256</v>
      </c>
      <c r="D929" s="3" t="s">
        <v>257</v>
      </c>
      <c r="E929" s="3" t="s">
        <v>266</v>
      </c>
      <c r="F929" s="3" t="s">
        <v>259</v>
      </c>
      <c r="G929" s="3" t="s">
        <v>260</v>
      </c>
      <c r="H929" s="3" t="s">
        <v>19</v>
      </c>
      <c r="I929" s="3">
        <v>75</v>
      </c>
      <c r="J929" s="3" t="s">
        <v>20</v>
      </c>
      <c r="K929" s="3" t="s">
        <v>261</v>
      </c>
      <c r="L929" s="3" t="s">
        <v>262</v>
      </c>
      <c r="M929" s="3" t="s">
        <v>263</v>
      </c>
      <c r="N929" s="3" t="s">
        <v>29</v>
      </c>
    </row>
    <row r="930" spans="1:14" x14ac:dyDescent="0.3">
      <c r="A930" s="2">
        <v>44067</v>
      </c>
      <c r="B930" s="3" t="s">
        <v>255</v>
      </c>
      <c r="C930" s="3" t="s">
        <v>256</v>
      </c>
      <c r="D930" s="3" t="s">
        <v>257</v>
      </c>
      <c r="E930" s="3" t="s">
        <v>267</v>
      </c>
      <c r="F930" s="3" t="s">
        <v>259</v>
      </c>
      <c r="G930" s="3" t="s">
        <v>260</v>
      </c>
      <c r="H930" s="3" t="s">
        <v>19</v>
      </c>
      <c r="I930" s="3">
        <v>71</v>
      </c>
      <c r="J930" s="3" t="s">
        <v>20</v>
      </c>
      <c r="K930" s="3" t="s">
        <v>261</v>
      </c>
      <c r="L930" s="3" t="s">
        <v>262</v>
      </c>
      <c r="M930" s="3" t="s">
        <v>263</v>
      </c>
      <c r="N930" s="3" t="s">
        <v>29</v>
      </c>
    </row>
    <row r="931" spans="1:14" x14ac:dyDescent="0.3">
      <c r="A931" s="2">
        <v>44067</v>
      </c>
      <c r="B931" s="3" t="s">
        <v>255</v>
      </c>
      <c r="C931" s="3" t="s">
        <v>256</v>
      </c>
      <c r="D931" s="3" t="s">
        <v>257</v>
      </c>
      <c r="E931" s="3" t="s">
        <v>268</v>
      </c>
      <c r="F931" s="3" t="s">
        <v>259</v>
      </c>
      <c r="G931" s="3" t="s">
        <v>260</v>
      </c>
      <c r="H931" s="3" t="s">
        <v>19</v>
      </c>
      <c r="I931" s="3">
        <v>71</v>
      </c>
      <c r="J931" s="3" t="s">
        <v>20</v>
      </c>
      <c r="K931" s="3" t="s">
        <v>261</v>
      </c>
      <c r="L931" s="3" t="s">
        <v>262</v>
      </c>
      <c r="M931" s="3" t="s">
        <v>263</v>
      </c>
      <c r="N931" s="3" t="s">
        <v>29</v>
      </c>
    </row>
    <row r="932" spans="1:14" x14ac:dyDescent="0.3">
      <c r="A932" s="2">
        <v>44067</v>
      </c>
      <c r="B932" s="3" t="s">
        <v>255</v>
      </c>
      <c r="C932" s="3" t="s">
        <v>256</v>
      </c>
      <c r="D932" s="3" t="s">
        <v>257</v>
      </c>
      <c r="E932" s="3" t="s">
        <v>269</v>
      </c>
      <c r="F932" s="3" t="s">
        <v>270</v>
      </c>
      <c r="G932" s="3" t="s">
        <v>260</v>
      </c>
      <c r="H932" s="3" t="s">
        <v>19</v>
      </c>
      <c r="I932" s="3">
        <v>105</v>
      </c>
      <c r="J932" s="3" t="s">
        <v>20</v>
      </c>
      <c r="K932" s="3" t="s">
        <v>261</v>
      </c>
      <c r="L932" s="3" t="s">
        <v>262</v>
      </c>
      <c r="M932" s="3" t="s">
        <v>263</v>
      </c>
      <c r="N932" s="3" t="s">
        <v>29</v>
      </c>
    </row>
    <row r="933" spans="1:14" x14ac:dyDescent="0.3">
      <c r="A933" s="2">
        <v>44067</v>
      </c>
      <c r="B933" s="3" t="s">
        <v>255</v>
      </c>
      <c r="C933" s="3" t="s">
        <v>256</v>
      </c>
      <c r="D933" s="3" t="s">
        <v>257</v>
      </c>
      <c r="E933" s="3" t="s">
        <v>271</v>
      </c>
      <c r="F933" s="3" t="s">
        <v>270</v>
      </c>
      <c r="G933" s="3" t="s">
        <v>260</v>
      </c>
      <c r="H933" s="3" t="s">
        <v>19</v>
      </c>
      <c r="I933" s="3">
        <v>115</v>
      </c>
      <c r="J933" s="3" t="s">
        <v>20</v>
      </c>
      <c r="K933" s="3" t="s">
        <v>261</v>
      </c>
      <c r="L933" s="3" t="s">
        <v>262</v>
      </c>
      <c r="M933" s="3" t="s">
        <v>263</v>
      </c>
      <c r="N933" s="3" t="s">
        <v>29</v>
      </c>
    </row>
    <row r="934" spans="1:14" x14ac:dyDescent="0.3">
      <c r="A934" s="2">
        <v>44075</v>
      </c>
      <c r="B934" s="3" t="s">
        <v>255</v>
      </c>
      <c r="C934" s="3" t="s">
        <v>256</v>
      </c>
      <c r="D934" s="3" t="s">
        <v>257</v>
      </c>
      <c r="E934" s="3" t="s">
        <v>258</v>
      </c>
      <c r="F934" s="3" t="s">
        <v>259</v>
      </c>
      <c r="G934" s="3" t="s">
        <v>260</v>
      </c>
      <c r="H934" s="3" t="s">
        <v>19</v>
      </c>
      <c r="I934" s="3">
        <v>82</v>
      </c>
      <c r="J934" s="3" t="s">
        <v>20</v>
      </c>
      <c r="K934" s="3" t="s">
        <v>261</v>
      </c>
      <c r="L934" s="3" t="s">
        <v>262</v>
      </c>
      <c r="M934" s="3" t="s">
        <v>263</v>
      </c>
      <c r="N934" s="3" t="s">
        <v>29</v>
      </c>
    </row>
    <row r="935" spans="1:14" x14ac:dyDescent="0.3">
      <c r="A935" s="2">
        <v>44075</v>
      </c>
      <c r="B935" s="3" t="s">
        <v>255</v>
      </c>
      <c r="C935" s="3" t="s">
        <v>256</v>
      </c>
      <c r="D935" s="3" t="s">
        <v>257</v>
      </c>
      <c r="E935" s="3" t="s">
        <v>264</v>
      </c>
      <c r="F935" s="3" t="s">
        <v>259</v>
      </c>
      <c r="G935" s="3" t="s">
        <v>260</v>
      </c>
      <c r="H935" s="3" t="s">
        <v>19</v>
      </c>
      <c r="I935" s="3">
        <v>77</v>
      </c>
      <c r="J935" s="3" t="s">
        <v>20</v>
      </c>
      <c r="K935" s="3" t="s">
        <v>261</v>
      </c>
      <c r="L935" s="3" t="s">
        <v>262</v>
      </c>
      <c r="M935" s="3" t="s">
        <v>263</v>
      </c>
      <c r="N935" s="3" t="s">
        <v>29</v>
      </c>
    </row>
    <row r="936" spans="1:14" x14ac:dyDescent="0.3">
      <c r="A936" s="2">
        <v>44075</v>
      </c>
      <c r="B936" s="3" t="s">
        <v>255</v>
      </c>
      <c r="C936" s="3" t="s">
        <v>256</v>
      </c>
      <c r="D936" s="3" t="s">
        <v>257</v>
      </c>
      <c r="E936" s="3" t="s">
        <v>264</v>
      </c>
      <c r="F936" s="3" t="s">
        <v>265</v>
      </c>
      <c r="G936" s="3" t="s">
        <v>260</v>
      </c>
      <c r="H936" s="3" t="s">
        <v>19</v>
      </c>
      <c r="I936" s="3">
        <v>75</v>
      </c>
      <c r="J936" s="3" t="s">
        <v>20</v>
      </c>
      <c r="K936" s="3" t="s">
        <v>261</v>
      </c>
      <c r="L936" s="3" t="s">
        <v>262</v>
      </c>
      <c r="M936" s="3" t="s">
        <v>263</v>
      </c>
      <c r="N936" s="3" t="s">
        <v>29</v>
      </c>
    </row>
    <row r="937" spans="1:14" x14ac:dyDescent="0.3">
      <c r="A937" s="2">
        <v>44075</v>
      </c>
      <c r="B937" s="3" t="s">
        <v>255</v>
      </c>
      <c r="C937" s="3" t="s">
        <v>256</v>
      </c>
      <c r="D937" s="3" t="s">
        <v>257</v>
      </c>
      <c r="E937" s="3" t="s">
        <v>266</v>
      </c>
      <c r="F937" s="3" t="s">
        <v>259</v>
      </c>
      <c r="G937" s="3" t="s">
        <v>260</v>
      </c>
      <c r="H937" s="3" t="s">
        <v>19</v>
      </c>
      <c r="I937" s="3">
        <v>77</v>
      </c>
      <c r="J937" s="3" t="s">
        <v>20</v>
      </c>
      <c r="K937" s="3" t="s">
        <v>261</v>
      </c>
      <c r="L937" s="3" t="s">
        <v>262</v>
      </c>
      <c r="M937" s="3" t="s">
        <v>263</v>
      </c>
      <c r="N937" s="3" t="s">
        <v>29</v>
      </c>
    </row>
    <row r="938" spans="1:14" x14ac:dyDescent="0.3">
      <c r="A938" s="2">
        <v>44075</v>
      </c>
      <c r="B938" s="3" t="s">
        <v>255</v>
      </c>
      <c r="C938" s="3" t="s">
        <v>256</v>
      </c>
      <c r="D938" s="3" t="s">
        <v>257</v>
      </c>
      <c r="E938" s="3" t="s">
        <v>267</v>
      </c>
      <c r="F938" s="3" t="s">
        <v>259</v>
      </c>
      <c r="G938" s="3" t="s">
        <v>260</v>
      </c>
      <c r="H938" s="3" t="s">
        <v>19</v>
      </c>
      <c r="I938" s="3">
        <v>71</v>
      </c>
      <c r="J938" s="3" t="s">
        <v>20</v>
      </c>
      <c r="K938" s="3" t="s">
        <v>261</v>
      </c>
      <c r="L938" s="3" t="s">
        <v>262</v>
      </c>
      <c r="M938" s="3" t="s">
        <v>263</v>
      </c>
      <c r="N938" s="3" t="s">
        <v>29</v>
      </c>
    </row>
    <row r="939" spans="1:14" x14ac:dyDescent="0.3">
      <c r="A939" s="2">
        <v>44075</v>
      </c>
      <c r="B939" s="3" t="s">
        <v>255</v>
      </c>
      <c r="C939" s="3" t="s">
        <v>256</v>
      </c>
      <c r="D939" s="3" t="s">
        <v>257</v>
      </c>
      <c r="E939" s="3" t="s">
        <v>268</v>
      </c>
      <c r="F939" s="3" t="s">
        <v>259</v>
      </c>
      <c r="G939" s="3" t="s">
        <v>260</v>
      </c>
      <c r="H939" s="3" t="s">
        <v>19</v>
      </c>
      <c r="I939" s="3">
        <v>72</v>
      </c>
      <c r="J939" s="3" t="s">
        <v>20</v>
      </c>
      <c r="K939" s="3" t="s">
        <v>261</v>
      </c>
      <c r="L939" s="3" t="s">
        <v>262</v>
      </c>
      <c r="M939" s="3" t="s">
        <v>263</v>
      </c>
      <c r="N939" s="3" t="s">
        <v>29</v>
      </c>
    </row>
    <row r="940" spans="1:14" x14ac:dyDescent="0.3">
      <c r="A940" s="2">
        <v>44075</v>
      </c>
      <c r="B940" s="3" t="s">
        <v>255</v>
      </c>
      <c r="C940" s="3" t="s">
        <v>256</v>
      </c>
      <c r="D940" s="3" t="s">
        <v>257</v>
      </c>
      <c r="E940" s="3" t="s">
        <v>269</v>
      </c>
      <c r="F940" s="3" t="s">
        <v>270</v>
      </c>
      <c r="G940" s="3" t="s">
        <v>260</v>
      </c>
      <c r="H940" s="3" t="s">
        <v>19</v>
      </c>
      <c r="I940" s="3">
        <v>105</v>
      </c>
      <c r="J940" s="3" t="s">
        <v>20</v>
      </c>
      <c r="K940" s="3" t="s">
        <v>261</v>
      </c>
      <c r="L940" s="3" t="s">
        <v>262</v>
      </c>
      <c r="M940" s="3" t="s">
        <v>263</v>
      </c>
      <c r="N940" s="3" t="s">
        <v>29</v>
      </c>
    </row>
    <row r="941" spans="1:14" x14ac:dyDescent="0.3">
      <c r="A941" s="2">
        <v>44075</v>
      </c>
      <c r="B941" s="3" t="s">
        <v>255</v>
      </c>
      <c r="C941" s="3" t="s">
        <v>256</v>
      </c>
      <c r="D941" s="3" t="s">
        <v>257</v>
      </c>
      <c r="E941" s="3" t="s">
        <v>271</v>
      </c>
      <c r="F941" s="3" t="s">
        <v>270</v>
      </c>
      <c r="G941" s="3" t="s">
        <v>260</v>
      </c>
      <c r="H941" s="3" t="s">
        <v>19</v>
      </c>
      <c r="I941" s="3">
        <v>115</v>
      </c>
      <c r="J941" s="3" t="s">
        <v>20</v>
      </c>
      <c r="K941" s="3" t="s">
        <v>261</v>
      </c>
      <c r="L941" s="3" t="s">
        <v>262</v>
      </c>
      <c r="M941" s="3" t="s">
        <v>263</v>
      </c>
      <c r="N941" s="3" t="s">
        <v>29</v>
      </c>
    </row>
    <row r="942" spans="1:14" x14ac:dyDescent="0.3">
      <c r="A942" s="2">
        <v>44124</v>
      </c>
      <c r="B942" s="3" t="s">
        <v>255</v>
      </c>
      <c r="C942" s="3" t="s">
        <v>256</v>
      </c>
      <c r="D942" s="3" t="s">
        <v>257</v>
      </c>
      <c r="E942" s="3" t="s">
        <v>258</v>
      </c>
      <c r="F942" s="3" t="s">
        <v>259</v>
      </c>
      <c r="G942" s="3" t="s">
        <v>260</v>
      </c>
      <c r="H942" s="3" t="s">
        <v>19</v>
      </c>
      <c r="I942" s="3">
        <v>91</v>
      </c>
      <c r="J942" s="3" t="s">
        <v>20</v>
      </c>
      <c r="K942" s="3" t="s">
        <v>261</v>
      </c>
      <c r="L942" s="3" t="s">
        <v>262</v>
      </c>
      <c r="M942" s="3" t="s">
        <v>263</v>
      </c>
      <c r="N942" s="3" t="s">
        <v>29</v>
      </c>
    </row>
    <row r="943" spans="1:14" x14ac:dyDescent="0.3">
      <c r="A943" s="2">
        <v>44124</v>
      </c>
      <c r="B943" s="3" t="s">
        <v>255</v>
      </c>
      <c r="C943" s="3" t="s">
        <v>256</v>
      </c>
      <c r="D943" s="3" t="s">
        <v>257</v>
      </c>
      <c r="E943" s="3" t="s">
        <v>264</v>
      </c>
      <c r="F943" s="3" t="s">
        <v>259</v>
      </c>
      <c r="G943" s="3" t="s">
        <v>260</v>
      </c>
      <c r="H943" s="3" t="s">
        <v>19</v>
      </c>
      <c r="I943" s="3">
        <v>87</v>
      </c>
      <c r="J943" s="3" t="s">
        <v>20</v>
      </c>
      <c r="K943" s="3" t="s">
        <v>261</v>
      </c>
      <c r="L943" s="3" t="s">
        <v>262</v>
      </c>
      <c r="M943" s="3" t="s">
        <v>263</v>
      </c>
      <c r="N943" s="3" t="s">
        <v>29</v>
      </c>
    </row>
    <row r="944" spans="1:14" x14ac:dyDescent="0.3">
      <c r="A944" s="2">
        <v>44124</v>
      </c>
      <c r="B944" s="3" t="s">
        <v>255</v>
      </c>
      <c r="C944" s="3" t="s">
        <v>256</v>
      </c>
      <c r="D944" s="3" t="s">
        <v>257</v>
      </c>
      <c r="E944" s="3" t="s">
        <v>264</v>
      </c>
      <c r="F944" s="3" t="s">
        <v>265</v>
      </c>
      <c r="G944" s="3" t="s">
        <v>260</v>
      </c>
      <c r="H944" s="3" t="s">
        <v>19</v>
      </c>
      <c r="I944" s="3">
        <v>83</v>
      </c>
      <c r="J944" s="3" t="s">
        <v>20</v>
      </c>
      <c r="K944" s="3" t="s">
        <v>261</v>
      </c>
      <c r="L944" s="3" t="s">
        <v>262</v>
      </c>
      <c r="M944" s="3" t="s">
        <v>263</v>
      </c>
      <c r="N944" s="3" t="s">
        <v>29</v>
      </c>
    </row>
    <row r="945" spans="1:14" x14ac:dyDescent="0.3">
      <c r="A945" s="2">
        <v>44124</v>
      </c>
      <c r="B945" s="3" t="s">
        <v>255</v>
      </c>
      <c r="C945" s="3" t="s">
        <v>256</v>
      </c>
      <c r="D945" s="3" t="s">
        <v>257</v>
      </c>
      <c r="E945" s="3" t="s">
        <v>266</v>
      </c>
      <c r="F945" s="3" t="s">
        <v>259</v>
      </c>
      <c r="G945" s="3" t="s">
        <v>260</v>
      </c>
      <c r="H945" s="3" t="s">
        <v>19</v>
      </c>
      <c r="I945" s="3">
        <v>85</v>
      </c>
      <c r="J945" s="3" t="s">
        <v>20</v>
      </c>
      <c r="K945" s="3" t="s">
        <v>261</v>
      </c>
      <c r="L945" s="3" t="s">
        <v>262</v>
      </c>
      <c r="M945" s="3" t="s">
        <v>263</v>
      </c>
      <c r="N945" s="3" t="s">
        <v>29</v>
      </c>
    </row>
    <row r="946" spans="1:14" x14ac:dyDescent="0.3">
      <c r="A946" s="2">
        <v>44124</v>
      </c>
      <c r="B946" s="3" t="s">
        <v>255</v>
      </c>
      <c r="C946" s="3" t="s">
        <v>256</v>
      </c>
      <c r="D946" s="3" t="s">
        <v>257</v>
      </c>
      <c r="E946" s="3" t="s">
        <v>267</v>
      </c>
      <c r="F946" s="3" t="s">
        <v>259</v>
      </c>
      <c r="G946" s="3" t="s">
        <v>260</v>
      </c>
      <c r="H946" s="3" t="s">
        <v>19</v>
      </c>
      <c r="I946" s="3">
        <v>77</v>
      </c>
      <c r="J946" s="3" t="s">
        <v>20</v>
      </c>
      <c r="K946" s="3" t="s">
        <v>261</v>
      </c>
      <c r="L946" s="3" t="s">
        <v>262</v>
      </c>
      <c r="M946" s="3" t="s">
        <v>263</v>
      </c>
      <c r="N946" s="3" t="s">
        <v>29</v>
      </c>
    </row>
    <row r="947" spans="1:14" x14ac:dyDescent="0.3">
      <c r="A947" s="2">
        <v>44124</v>
      </c>
      <c r="B947" s="3" t="s">
        <v>255</v>
      </c>
      <c r="C947" s="3" t="s">
        <v>256</v>
      </c>
      <c r="D947" s="3" t="s">
        <v>257</v>
      </c>
      <c r="E947" s="3" t="s">
        <v>268</v>
      </c>
      <c r="F947" s="3" t="s">
        <v>259</v>
      </c>
      <c r="G947" s="3" t="s">
        <v>260</v>
      </c>
      <c r="H947" s="3" t="s">
        <v>19</v>
      </c>
      <c r="I947" s="3">
        <v>77</v>
      </c>
      <c r="J947" s="3" t="s">
        <v>20</v>
      </c>
      <c r="K947" s="3" t="s">
        <v>261</v>
      </c>
      <c r="L947" s="3" t="s">
        <v>262</v>
      </c>
      <c r="M947" s="3" t="s">
        <v>263</v>
      </c>
      <c r="N947" s="3" t="s">
        <v>29</v>
      </c>
    </row>
    <row r="948" spans="1:14" x14ac:dyDescent="0.3">
      <c r="A948" s="2">
        <v>44124</v>
      </c>
      <c r="B948" s="3" t="s">
        <v>255</v>
      </c>
      <c r="C948" s="3" t="s">
        <v>256</v>
      </c>
      <c r="D948" s="3" t="s">
        <v>257</v>
      </c>
      <c r="E948" s="3" t="s">
        <v>269</v>
      </c>
      <c r="F948" s="3" t="s">
        <v>270</v>
      </c>
      <c r="G948" s="3" t="s">
        <v>260</v>
      </c>
      <c r="H948" s="3" t="s">
        <v>19</v>
      </c>
      <c r="I948" s="3">
        <v>107</v>
      </c>
      <c r="J948" s="3" t="s">
        <v>20</v>
      </c>
      <c r="K948" s="3" t="s">
        <v>261</v>
      </c>
      <c r="L948" s="3" t="s">
        <v>262</v>
      </c>
      <c r="M948" s="3" t="s">
        <v>263</v>
      </c>
      <c r="N948" s="3" t="s">
        <v>29</v>
      </c>
    </row>
    <row r="949" spans="1:14" x14ac:dyDescent="0.3">
      <c r="A949" s="2">
        <v>44124</v>
      </c>
      <c r="B949" s="3" t="s">
        <v>255</v>
      </c>
      <c r="C949" s="3" t="s">
        <v>256</v>
      </c>
      <c r="D949" s="3" t="s">
        <v>257</v>
      </c>
      <c r="E949" s="3" t="s">
        <v>271</v>
      </c>
      <c r="F949" s="3" t="s">
        <v>270</v>
      </c>
      <c r="G949" s="3" t="s">
        <v>260</v>
      </c>
      <c r="H949" s="3" t="s">
        <v>19</v>
      </c>
      <c r="I949" s="3">
        <v>117</v>
      </c>
      <c r="J949" s="3" t="s">
        <v>20</v>
      </c>
      <c r="K949" s="3" t="s">
        <v>261</v>
      </c>
      <c r="L949" s="3" t="s">
        <v>262</v>
      </c>
      <c r="M949" s="3" t="s">
        <v>263</v>
      </c>
      <c r="N949" s="3" t="s">
        <v>29</v>
      </c>
    </row>
    <row r="950" spans="1:14" x14ac:dyDescent="0.3">
      <c r="A950" s="2">
        <v>44136</v>
      </c>
      <c r="B950" s="3" t="s">
        <v>255</v>
      </c>
      <c r="C950" s="3" t="s">
        <v>256</v>
      </c>
      <c r="D950" s="3" t="s">
        <v>257</v>
      </c>
      <c r="E950" s="3" t="s">
        <v>258</v>
      </c>
      <c r="F950" s="3" t="s">
        <v>259</v>
      </c>
      <c r="G950" s="3" t="s">
        <v>260</v>
      </c>
      <c r="H950" s="3" t="s">
        <v>19</v>
      </c>
      <c r="I950" s="3">
        <v>97</v>
      </c>
      <c r="J950" s="3" t="s">
        <v>20</v>
      </c>
      <c r="K950" s="3" t="s">
        <v>261</v>
      </c>
      <c r="L950" s="3" t="s">
        <v>262</v>
      </c>
      <c r="M950" s="3" t="s">
        <v>263</v>
      </c>
      <c r="N950" s="3" t="s">
        <v>29</v>
      </c>
    </row>
    <row r="951" spans="1:14" x14ac:dyDescent="0.3">
      <c r="A951" s="2">
        <v>44136</v>
      </c>
      <c r="B951" s="3" t="s">
        <v>255</v>
      </c>
      <c r="C951" s="3" t="s">
        <v>256</v>
      </c>
      <c r="D951" s="3" t="s">
        <v>257</v>
      </c>
      <c r="E951" s="3" t="s">
        <v>264</v>
      </c>
      <c r="F951" s="3" t="s">
        <v>259</v>
      </c>
      <c r="G951" s="3" t="s">
        <v>260</v>
      </c>
      <c r="H951" s="3" t="s">
        <v>19</v>
      </c>
      <c r="I951" s="3">
        <v>93</v>
      </c>
      <c r="J951" s="3" t="s">
        <v>20</v>
      </c>
      <c r="K951" s="3" t="s">
        <v>261</v>
      </c>
      <c r="L951" s="3" t="s">
        <v>262</v>
      </c>
      <c r="M951" s="3" t="s">
        <v>263</v>
      </c>
      <c r="N951" s="3" t="s">
        <v>29</v>
      </c>
    </row>
    <row r="952" spans="1:14" x14ac:dyDescent="0.3">
      <c r="A952" s="2">
        <v>44136</v>
      </c>
      <c r="B952" s="3" t="s">
        <v>255</v>
      </c>
      <c r="C952" s="3" t="s">
        <v>256</v>
      </c>
      <c r="D952" s="3" t="s">
        <v>257</v>
      </c>
      <c r="E952" s="3" t="s">
        <v>264</v>
      </c>
      <c r="F952" s="3" t="s">
        <v>265</v>
      </c>
      <c r="G952" s="3" t="s">
        <v>260</v>
      </c>
      <c r="H952" s="3" t="s">
        <v>19</v>
      </c>
      <c r="I952" s="3">
        <v>89</v>
      </c>
      <c r="J952" s="3" t="s">
        <v>20</v>
      </c>
      <c r="K952" s="3" t="s">
        <v>261</v>
      </c>
      <c r="L952" s="3" t="s">
        <v>262</v>
      </c>
      <c r="M952" s="3" t="s">
        <v>263</v>
      </c>
      <c r="N952" s="3" t="s">
        <v>29</v>
      </c>
    </row>
    <row r="953" spans="1:14" x14ac:dyDescent="0.3">
      <c r="A953" s="2">
        <v>44136</v>
      </c>
      <c r="B953" s="3" t="s">
        <v>255</v>
      </c>
      <c r="C953" s="3" t="s">
        <v>256</v>
      </c>
      <c r="D953" s="3" t="s">
        <v>257</v>
      </c>
      <c r="E953" s="3" t="s">
        <v>266</v>
      </c>
      <c r="F953" s="3" t="s">
        <v>259</v>
      </c>
      <c r="G953" s="3" t="s">
        <v>260</v>
      </c>
      <c r="H953" s="3" t="s">
        <v>19</v>
      </c>
      <c r="I953" s="3">
        <v>94</v>
      </c>
      <c r="J953" s="3" t="s">
        <v>20</v>
      </c>
      <c r="K953" s="3" t="s">
        <v>261</v>
      </c>
      <c r="L953" s="3" t="s">
        <v>262</v>
      </c>
      <c r="M953" s="3" t="s">
        <v>263</v>
      </c>
      <c r="N953" s="3" t="s">
        <v>29</v>
      </c>
    </row>
    <row r="954" spans="1:14" x14ac:dyDescent="0.3">
      <c r="A954" s="2">
        <v>44136</v>
      </c>
      <c r="B954" s="3" t="s">
        <v>255</v>
      </c>
      <c r="C954" s="3" t="s">
        <v>256</v>
      </c>
      <c r="D954" s="3" t="s">
        <v>257</v>
      </c>
      <c r="E954" s="3" t="s">
        <v>267</v>
      </c>
      <c r="F954" s="3" t="s">
        <v>259</v>
      </c>
      <c r="G954" s="3" t="s">
        <v>260</v>
      </c>
      <c r="H954" s="3" t="s">
        <v>19</v>
      </c>
      <c r="I954" s="3">
        <v>81</v>
      </c>
      <c r="J954" s="3" t="s">
        <v>20</v>
      </c>
      <c r="K954" s="3" t="s">
        <v>261</v>
      </c>
      <c r="L954" s="3" t="s">
        <v>262</v>
      </c>
      <c r="M954" s="3" t="s">
        <v>263</v>
      </c>
      <c r="N954" s="3" t="s">
        <v>29</v>
      </c>
    </row>
    <row r="955" spans="1:14" x14ac:dyDescent="0.3">
      <c r="A955" s="2">
        <v>44136</v>
      </c>
      <c r="B955" s="3" t="s">
        <v>255</v>
      </c>
      <c r="C955" s="3" t="s">
        <v>256</v>
      </c>
      <c r="D955" s="3" t="s">
        <v>257</v>
      </c>
      <c r="E955" s="3" t="s">
        <v>268</v>
      </c>
      <c r="F955" s="3" t="s">
        <v>259</v>
      </c>
      <c r="G955" s="3" t="s">
        <v>260</v>
      </c>
      <c r="H955" s="3" t="s">
        <v>19</v>
      </c>
      <c r="I955" s="3">
        <v>80</v>
      </c>
      <c r="J955" s="3" t="s">
        <v>20</v>
      </c>
      <c r="K955" s="3" t="s">
        <v>261</v>
      </c>
      <c r="L955" s="3" t="s">
        <v>262</v>
      </c>
      <c r="M955" s="3" t="s">
        <v>263</v>
      </c>
      <c r="N955" s="3" t="s">
        <v>29</v>
      </c>
    </row>
    <row r="956" spans="1:14" x14ac:dyDescent="0.3">
      <c r="A956" s="2">
        <v>44136</v>
      </c>
      <c r="B956" s="3" t="s">
        <v>255</v>
      </c>
      <c r="C956" s="3" t="s">
        <v>256</v>
      </c>
      <c r="D956" s="3" t="s">
        <v>257</v>
      </c>
      <c r="E956" s="3" t="s">
        <v>269</v>
      </c>
      <c r="F956" s="3" t="s">
        <v>270</v>
      </c>
      <c r="G956" s="3" t="s">
        <v>260</v>
      </c>
      <c r="H956" s="3" t="s">
        <v>19</v>
      </c>
      <c r="I956" s="3">
        <v>108</v>
      </c>
      <c r="J956" s="3" t="s">
        <v>20</v>
      </c>
      <c r="K956" s="3" t="s">
        <v>261</v>
      </c>
      <c r="L956" s="3" t="s">
        <v>262</v>
      </c>
      <c r="M956" s="3" t="s">
        <v>263</v>
      </c>
      <c r="N956" s="3" t="s">
        <v>29</v>
      </c>
    </row>
    <row r="957" spans="1:14" x14ac:dyDescent="0.3">
      <c r="A957" s="2">
        <v>44136</v>
      </c>
      <c r="B957" s="3" t="s">
        <v>255</v>
      </c>
      <c r="C957" s="3" t="s">
        <v>256</v>
      </c>
      <c r="D957" s="3" t="s">
        <v>257</v>
      </c>
      <c r="E957" s="3" t="s">
        <v>271</v>
      </c>
      <c r="F957" s="3" t="s">
        <v>270</v>
      </c>
      <c r="G957" s="3" t="s">
        <v>260</v>
      </c>
      <c r="H957" s="3" t="s">
        <v>19</v>
      </c>
      <c r="I957" s="3">
        <v>118</v>
      </c>
      <c r="J957" s="3" t="s">
        <v>20</v>
      </c>
      <c r="K957" s="3" t="s">
        <v>261</v>
      </c>
      <c r="L957" s="3" t="s">
        <v>262</v>
      </c>
      <c r="M957" s="3" t="s">
        <v>263</v>
      </c>
      <c r="N957" s="3" t="s">
        <v>29</v>
      </c>
    </row>
    <row r="958" spans="1:14" x14ac:dyDescent="0.3">
      <c r="A958" s="2">
        <v>44155</v>
      </c>
      <c r="B958" s="3" t="s">
        <v>255</v>
      </c>
      <c r="C958" s="3" t="s">
        <v>256</v>
      </c>
      <c r="D958" s="3" t="s">
        <v>257</v>
      </c>
      <c r="E958" s="3" t="s">
        <v>258</v>
      </c>
      <c r="F958" s="3" t="s">
        <v>259</v>
      </c>
      <c r="G958" s="3" t="s">
        <v>260</v>
      </c>
      <c r="H958" s="3" t="s">
        <v>19</v>
      </c>
      <c r="I958" s="3">
        <v>107</v>
      </c>
      <c r="J958" s="3" t="s">
        <v>20</v>
      </c>
      <c r="K958" s="3" t="s">
        <v>261</v>
      </c>
      <c r="L958" s="3" t="s">
        <v>262</v>
      </c>
      <c r="M958" s="3" t="s">
        <v>263</v>
      </c>
      <c r="N958" s="3" t="s">
        <v>29</v>
      </c>
    </row>
    <row r="959" spans="1:14" x14ac:dyDescent="0.3">
      <c r="A959" s="2">
        <v>44155</v>
      </c>
      <c r="B959" s="3" t="s">
        <v>255</v>
      </c>
      <c r="C959" s="3" t="s">
        <v>256</v>
      </c>
      <c r="D959" s="3" t="s">
        <v>257</v>
      </c>
      <c r="E959" s="3" t="s">
        <v>264</v>
      </c>
      <c r="F959" s="3" t="s">
        <v>259</v>
      </c>
      <c r="G959" s="3" t="s">
        <v>260</v>
      </c>
      <c r="H959" s="3" t="s">
        <v>19</v>
      </c>
      <c r="I959" s="3">
        <v>102</v>
      </c>
      <c r="J959" s="3" t="s">
        <v>20</v>
      </c>
      <c r="K959" s="3" t="s">
        <v>261</v>
      </c>
      <c r="L959" s="3" t="s">
        <v>262</v>
      </c>
      <c r="M959" s="3" t="s">
        <v>263</v>
      </c>
      <c r="N959" s="3" t="s">
        <v>29</v>
      </c>
    </row>
    <row r="960" spans="1:14" x14ac:dyDescent="0.3">
      <c r="A960" s="2">
        <v>44155</v>
      </c>
      <c r="B960" s="3" t="s">
        <v>255</v>
      </c>
      <c r="C960" s="3" t="s">
        <v>256</v>
      </c>
      <c r="D960" s="3" t="s">
        <v>257</v>
      </c>
      <c r="E960" s="3" t="s">
        <v>264</v>
      </c>
      <c r="F960" s="3" t="s">
        <v>265</v>
      </c>
      <c r="G960" s="3" t="s">
        <v>260</v>
      </c>
      <c r="H960" s="3" t="s">
        <v>19</v>
      </c>
      <c r="I960" s="3">
        <v>99</v>
      </c>
      <c r="J960" s="3" t="s">
        <v>20</v>
      </c>
      <c r="K960" s="3" t="s">
        <v>261</v>
      </c>
      <c r="L960" s="3" t="s">
        <v>262</v>
      </c>
      <c r="M960" s="3" t="s">
        <v>263</v>
      </c>
      <c r="N960" s="3" t="s">
        <v>29</v>
      </c>
    </row>
    <row r="961" spans="1:14" x14ac:dyDescent="0.3">
      <c r="A961" s="2">
        <v>44155</v>
      </c>
      <c r="B961" s="3" t="s">
        <v>255</v>
      </c>
      <c r="C961" s="3" t="s">
        <v>256</v>
      </c>
      <c r="D961" s="3" t="s">
        <v>257</v>
      </c>
      <c r="E961" s="3" t="s">
        <v>266</v>
      </c>
      <c r="F961" s="3" t="s">
        <v>259</v>
      </c>
      <c r="G961" s="3" t="s">
        <v>260</v>
      </c>
      <c r="H961" s="3" t="s">
        <v>19</v>
      </c>
      <c r="I961" s="3">
        <v>101</v>
      </c>
      <c r="J961" s="3" t="s">
        <v>20</v>
      </c>
      <c r="K961" s="3" t="s">
        <v>261</v>
      </c>
      <c r="L961" s="3" t="s">
        <v>262</v>
      </c>
      <c r="M961" s="3" t="s">
        <v>263</v>
      </c>
      <c r="N961" s="3" t="s">
        <v>29</v>
      </c>
    </row>
    <row r="962" spans="1:14" x14ac:dyDescent="0.3">
      <c r="A962" s="2">
        <v>44155</v>
      </c>
      <c r="B962" s="3" t="s">
        <v>255</v>
      </c>
      <c r="C962" s="3" t="s">
        <v>256</v>
      </c>
      <c r="D962" s="3" t="s">
        <v>257</v>
      </c>
      <c r="E962" s="3" t="s">
        <v>267</v>
      </c>
      <c r="F962" s="3" t="s">
        <v>259</v>
      </c>
      <c r="G962" s="3" t="s">
        <v>260</v>
      </c>
      <c r="H962" s="3" t="s">
        <v>19</v>
      </c>
      <c r="I962" s="3">
        <v>86</v>
      </c>
      <c r="J962" s="3" t="s">
        <v>20</v>
      </c>
      <c r="K962" s="3" t="s">
        <v>261</v>
      </c>
      <c r="L962" s="3" t="s">
        <v>262</v>
      </c>
      <c r="M962" s="3" t="s">
        <v>263</v>
      </c>
      <c r="N962" s="3" t="s">
        <v>29</v>
      </c>
    </row>
    <row r="963" spans="1:14" x14ac:dyDescent="0.3">
      <c r="A963" s="2">
        <v>44155</v>
      </c>
      <c r="B963" s="3" t="s">
        <v>255</v>
      </c>
      <c r="C963" s="3" t="s">
        <v>256</v>
      </c>
      <c r="D963" s="3" t="s">
        <v>257</v>
      </c>
      <c r="E963" s="3" t="s">
        <v>268</v>
      </c>
      <c r="F963" s="3" t="s">
        <v>259</v>
      </c>
      <c r="G963" s="3" t="s">
        <v>260</v>
      </c>
      <c r="H963" s="3" t="s">
        <v>19</v>
      </c>
      <c r="I963" s="3">
        <v>86</v>
      </c>
      <c r="J963" s="3" t="s">
        <v>20</v>
      </c>
      <c r="K963" s="3" t="s">
        <v>261</v>
      </c>
      <c r="L963" s="3" t="s">
        <v>262</v>
      </c>
      <c r="M963" s="3" t="s">
        <v>263</v>
      </c>
      <c r="N963" s="3" t="s">
        <v>29</v>
      </c>
    </row>
    <row r="964" spans="1:14" x14ac:dyDescent="0.3">
      <c r="A964" s="2">
        <v>44155</v>
      </c>
      <c r="B964" s="3" t="s">
        <v>255</v>
      </c>
      <c r="C964" s="3" t="s">
        <v>256</v>
      </c>
      <c r="D964" s="3" t="s">
        <v>257</v>
      </c>
      <c r="E964" s="3" t="s">
        <v>269</v>
      </c>
      <c r="F964" s="3" t="s">
        <v>270</v>
      </c>
      <c r="G964" s="3" t="s">
        <v>260</v>
      </c>
      <c r="H964" s="3" t="s">
        <v>19</v>
      </c>
      <c r="I964" s="3">
        <v>109</v>
      </c>
      <c r="J964" s="3" t="s">
        <v>20</v>
      </c>
      <c r="K964" s="3" t="s">
        <v>261</v>
      </c>
      <c r="L964" s="3" t="s">
        <v>262</v>
      </c>
      <c r="M964" s="3" t="s">
        <v>263</v>
      </c>
      <c r="N964" s="3" t="s">
        <v>29</v>
      </c>
    </row>
    <row r="965" spans="1:14" x14ac:dyDescent="0.3">
      <c r="A965" s="2">
        <v>44155</v>
      </c>
      <c r="B965" s="3" t="s">
        <v>255</v>
      </c>
      <c r="C965" s="3" t="s">
        <v>256</v>
      </c>
      <c r="D965" s="3" t="s">
        <v>257</v>
      </c>
      <c r="E965" s="3" t="s">
        <v>271</v>
      </c>
      <c r="F965" s="3" t="s">
        <v>270</v>
      </c>
      <c r="G965" s="3" t="s">
        <v>260</v>
      </c>
      <c r="H965" s="3" t="s">
        <v>19</v>
      </c>
      <c r="I965" s="3">
        <v>121</v>
      </c>
      <c r="J965" s="3" t="s">
        <v>20</v>
      </c>
      <c r="K965" s="3" t="s">
        <v>261</v>
      </c>
      <c r="L965" s="3" t="s">
        <v>262</v>
      </c>
      <c r="M965" s="3" t="s">
        <v>263</v>
      </c>
      <c r="N965" s="3" t="s">
        <v>29</v>
      </c>
    </row>
    <row r="966" spans="1:14" x14ac:dyDescent="0.3">
      <c r="A966" s="2">
        <v>44163</v>
      </c>
      <c r="B966" s="3" t="s">
        <v>255</v>
      </c>
      <c r="C966" s="3" t="s">
        <v>256</v>
      </c>
      <c r="D966" s="3" t="s">
        <v>257</v>
      </c>
      <c r="E966" s="3" t="s">
        <v>258</v>
      </c>
      <c r="F966" s="3" t="s">
        <v>259</v>
      </c>
      <c r="G966" s="3" t="s">
        <v>260</v>
      </c>
      <c r="H966" s="3" t="s">
        <v>19</v>
      </c>
      <c r="I966" s="3">
        <v>109</v>
      </c>
      <c r="J966" s="3" t="s">
        <v>20</v>
      </c>
      <c r="K966" s="3" t="s">
        <v>261</v>
      </c>
      <c r="L966" s="3" t="s">
        <v>262</v>
      </c>
      <c r="M966" s="3" t="s">
        <v>263</v>
      </c>
      <c r="N966" s="3" t="s">
        <v>29</v>
      </c>
    </row>
    <row r="967" spans="1:14" x14ac:dyDescent="0.3">
      <c r="A967" s="2">
        <v>44163</v>
      </c>
      <c r="B967" s="3" t="s">
        <v>255</v>
      </c>
      <c r="C967" s="3" t="s">
        <v>256</v>
      </c>
      <c r="D967" s="3" t="s">
        <v>257</v>
      </c>
      <c r="E967" s="3" t="s">
        <v>264</v>
      </c>
      <c r="F967" s="3" t="s">
        <v>259</v>
      </c>
      <c r="G967" s="3" t="s">
        <v>260</v>
      </c>
      <c r="H967" s="3" t="s">
        <v>19</v>
      </c>
      <c r="I967" s="3">
        <v>104</v>
      </c>
      <c r="J967" s="3" t="s">
        <v>20</v>
      </c>
      <c r="K967" s="3" t="s">
        <v>261</v>
      </c>
      <c r="L967" s="3" t="s">
        <v>262</v>
      </c>
      <c r="M967" s="3" t="s">
        <v>263</v>
      </c>
      <c r="N967" s="3" t="s">
        <v>29</v>
      </c>
    </row>
    <row r="968" spans="1:14" x14ac:dyDescent="0.3">
      <c r="A968" s="2">
        <v>44163</v>
      </c>
      <c r="B968" s="3" t="s">
        <v>255</v>
      </c>
      <c r="C968" s="3" t="s">
        <v>256</v>
      </c>
      <c r="D968" s="3" t="s">
        <v>257</v>
      </c>
      <c r="E968" s="3" t="s">
        <v>264</v>
      </c>
      <c r="F968" s="3" t="s">
        <v>265</v>
      </c>
      <c r="G968" s="3" t="s">
        <v>260</v>
      </c>
      <c r="H968" s="3" t="s">
        <v>19</v>
      </c>
      <c r="I968" s="3">
        <v>101</v>
      </c>
      <c r="J968" s="3" t="s">
        <v>20</v>
      </c>
      <c r="K968" s="3" t="s">
        <v>261</v>
      </c>
      <c r="L968" s="3" t="s">
        <v>262</v>
      </c>
      <c r="M968" s="3" t="s">
        <v>263</v>
      </c>
      <c r="N968" s="3" t="s">
        <v>29</v>
      </c>
    </row>
    <row r="969" spans="1:14" x14ac:dyDescent="0.3">
      <c r="A969" s="2">
        <v>44163</v>
      </c>
      <c r="B969" s="3" t="s">
        <v>255</v>
      </c>
      <c r="C969" s="3" t="s">
        <v>256</v>
      </c>
      <c r="D969" s="3" t="s">
        <v>257</v>
      </c>
      <c r="E969" s="3" t="s">
        <v>266</v>
      </c>
      <c r="F969" s="3" t="s">
        <v>259</v>
      </c>
      <c r="G969" s="3" t="s">
        <v>260</v>
      </c>
      <c r="H969" s="3" t="s">
        <v>19</v>
      </c>
      <c r="I969" s="3">
        <v>103</v>
      </c>
      <c r="J969" s="3" t="s">
        <v>20</v>
      </c>
      <c r="K969" s="3" t="s">
        <v>261</v>
      </c>
      <c r="L969" s="3" t="s">
        <v>262</v>
      </c>
      <c r="M969" s="3" t="s">
        <v>263</v>
      </c>
      <c r="N969" s="3" t="s">
        <v>29</v>
      </c>
    </row>
    <row r="970" spans="1:14" x14ac:dyDescent="0.3">
      <c r="A970" s="2">
        <v>44163</v>
      </c>
      <c r="B970" s="3" t="s">
        <v>255</v>
      </c>
      <c r="C970" s="3" t="s">
        <v>256</v>
      </c>
      <c r="D970" s="3" t="s">
        <v>257</v>
      </c>
      <c r="E970" s="3" t="s">
        <v>267</v>
      </c>
      <c r="F970" s="3" t="s">
        <v>259</v>
      </c>
      <c r="G970" s="3" t="s">
        <v>260</v>
      </c>
      <c r="H970" s="3" t="s">
        <v>19</v>
      </c>
      <c r="I970" s="3">
        <v>88</v>
      </c>
      <c r="J970" s="3" t="s">
        <v>20</v>
      </c>
      <c r="K970" s="3" t="s">
        <v>261</v>
      </c>
      <c r="L970" s="3" t="s">
        <v>262</v>
      </c>
      <c r="M970" s="3" t="s">
        <v>263</v>
      </c>
      <c r="N970" s="3" t="s">
        <v>29</v>
      </c>
    </row>
    <row r="971" spans="1:14" x14ac:dyDescent="0.3">
      <c r="A971" s="2">
        <v>44163</v>
      </c>
      <c r="B971" s="3" t="s">
        <v>255</v>
      </c>
      <c r="C971" s="3" t="s">
        <v>256</v>
      </c>
      <c r="D971" s="3" t="s">
        <v>257</v>
      </c>
      <c r="E971" s="3" t="s">
        <v>268</v>
      </c>
      <c r="F971" s="3" t="s">
        <v>259</v>
      </c>
      <c r="G971" s="3" t="s">
        <v>260</v>
      </c>
      <c r="H971" s="3" t="s">
        <v>19</v>
      </c>
      <c r="I971" s="3">
        <v>88</v>
      </c>
      <c r="J971" s="3" t="s">
        <v>20</v>
      </c>
      <c r="K971" s="3" t="s">
        <v>261</v>
      </c>
      <c r="L971" s="3" t="s">
        <v>262</v>
      </c>
      <c r="M971" s="3" t="s">
        <v>263</v>
      </c>
      <c r="N971" s="3" t="s">
        <v>29</v>
      </c>
    </row>
    <row r="972" spans="1:14" x14ac:dyDescent="0.3">
      <c r="A972" s="2">
        <v>44163</v>
      </c>
      <c r="B972" s="3" t="s">
        <v>255</v>
      </c>
      <c r="C972" s="3" t="s">
        <v>256</v>
      </c>
      <c r="D972" s="3" t="s">
        <v>257</v>
      </c>
      <c r="E972" s="3" t="s">
        <v>269</v>
      </c>
      <c r="F972" s="3" t="s">
        <v>270</v>
      </c>
      <c r="G972" s="3" t="s">
        <v>260</v>
      </c>
      <c r="H972" s="3" t="s">
        <v>19</v>
      </c>
      <c r="I972" s="3">
        <v>111</v>
      </c>
      <c r="J972" s="3" t="s">
        <v>20</v>
      </c>
      <c r="K972" s="3" t="s">
        <v>261</v>
      </c>
      <c r="L972" s="3" t="s">
        <v>262</v>
      </c>
      <c r="M972" s="3" t="s">
        <v>263</v>
      </c>
      <c r="N972" s="3" t="s">
        <v>29</v>
      </c>
    </row>
    <row r="973" spans="1:14" x14ac:dyDescent="0.3">
      <c r="A973" s="2">
        <v>44163</v>
      </c>
      <c r="B973" s="3" t="s">
        <v>255</v>
      </c>
      <c r="C973" s="3" t="s">
        <v>256</v>
      </c>
      <c r="D973" s="3" t="s">
        <v>257</v>
      </c>
      <c r="E973" s="3" t="s">
        <v>271</v>
      </c>
      <c r="F973" s="3" t="s">
        <v>270</v>
      </c>
      <c r="G973" s="3" t="s">
        <v>260</v>
      </c>
      <c r="H973" s="3" t="s">
        <v>19</v>
      </c>
      <c r="I973" s="3">
        <v>123</v>
      </c>
      <c r="J973" s="3" t="s">
        <v>20</v>
      </c>
      <c r="K973" s="3" t="s">
        <v>261</v>
      </c>
      <c r="L973" s="3" t="s">
        <v>262</v>
      </c>
      <c r="M973" s="3" t="s">
        <v>263</v>
      </c>
      <c r="N973" s="3" t="s">
        <v>29</v>
      </c>
    </row>
    <row r="974" spans="1:14" x14ac:dyDescent="0.3">
      <c r="A974" s="2">
        <v>44176</v>
      </c>
      <c r="B974" s="3" t="s">
        <v>255</v>
      </c>
      <c r="C974" s="3" t="s">
        <v>256</v>
      </c>
      <c r="D974" s="3" t="s">
        <v>257</v>
      </c>
      <c r="E974" s="3" t="s">
        <v>258</v>
      </c>
      <c r="F974" s="3" t="s">
        <v>259</v>
      </c>
      <c r="G974" s="3" t="s">
        <v>260</v>
      </c>
      <c r="H974" s="3" t="s">
        <v>19</v>
      </c>
      <c r="I974" s="3">
        <v>110</v>
      </c>
      <c r="J974" s="3" t="s">
        <v>20</v>
      </c>
      <c r="K974" s="3" t="s">
        <v>261</v>
      </c>
      <c r="L974" s="3" t="s">
        <v>262</v>
      </c>
      <c r="M974" s="3" t="s">
        <v>263</v>
      </c>
      <c r="N974" s="3" t="s">
        <v>29</v>
      </c>
    </row>
    <row r="975" spans="1:14" x14ac:dyDescent="0.3">
      <c r="A975" s="2">
        <v>44176</v>
      </c>
      <c r="B975" s="3" t="s">
        <v>255</v>
      </c>
      <c r="C975" s="3" t="s">
        <v>256</v>
      </c>
      <c r="D975" s="3" t="s">
        <v>257</v>
      </c>
      <c r="E975" s="3" t="s">
        <v>264</v>
      </c>
      <c r="F975" s="3" t="s">
        <v>259</v>
      </c>
      <c r="G975" s="3" t="s">
        <v>260</v>
      </c>
      <c r="H975" s="3" t="s">
        <v>19</v>
      </c>
      <c r="I975" s="3">
        <v>104</v>
      </c>
      <c r="J975" s="3" t="s">
        <v>20</v>
      </c>
      <c r="K975" s="3" t="s">
        <v>261</v>
      </c>
      <c r="L975" s="3" t="s">
        <v>262</v>
      </c>
      <c r="M975" s="3" t="s">
        <v>263</v>
      </c>
      <c r="N975" s="3" t="s">
        <v>29</v>
      </c>
    </row>
    <row r="976" spans="1:14" x14ac:dyDescent="0.3">
      <c r="A976" s="2">
        <v>44176</v>
      </c>
      <c r="B976" s="3" t="s">
        <v>255</v>
      </c>
      <c r="C976" s="3" t="s">
        <v>256</v>
      </c>
      <c r="D976" s="3" t="s">
        <v>257</v>
      </c>
      <c r="E976" s="3" t="s">
        <v>264</v>
      </c>
      <c r="F976" s="3" t="s">
        <v>265</v>
      </c>
      <c r="G976" s="3" t="s">
        <v>260</v>
      </c>
      <c r="H976" s="3" t="s">
        <v>19</v>
      </c>
      <c r="I976" s="3">
        <v>103</v>
      </c>
      <c r="J976" s="3" t="s">
        <v>20</v>
      </c>
      <c r="K976" s="3" t="s">
        <v>261</v>
      </c>
      <c r="L976" s="3" t="s">
        <v>262</v>
      </c>
      <c r="M976" s="3" t="s">
        <v>263</v>
      </c>
      <c r="N976" s="3" t="s">
        <v>29</v>
      </c>
    </row>
    <row r="977" spans="1:14" x14ac:dyDescent="0.3">
      <c r="A977" s="2">
        <v>44176</v>
      </c>
      <c r="B977" s="3" t="s">
        <v>255</v>
      </c>
      <c r="C977" s="3" t="s">
        <v>256</v>
      </c>
      <c r="D977" s="3" t="s">
        <v>257</v>
      </c>
      <c r="E977" s="3" t="s">
        <v>266</v>
      </c>
      <c r="F977" s="3" t="s">
        <v>259</v>
      </c>
      <c r="G977" s="3" t="s">
        <v>260</v>
      </c>
      <c r="H977" s="3" t="s">
        <v>19</v>
      </c>
      <c r="I977" s="3">
        <v>103</v>
      </c>
      <c r="J977" s="3" t="s">
        <v>20</v>
      </c>
      <c r="K977" s="3" t="s">
        <v>261</v>
      </c>
      <c r="L977" s="3" t="s">
        <v>262</v>
      </c>
      <c r="M977" s="3" t="s">
        <v>263</v>
      </c>
      <c r="N977" s="3" t="s">
        <v>29</v>
      </c>
    </row>
    <row r="978" spans="1:14" x14ac:dyDescent="0.3">
      <c r="A978" s="2">
        <v>44176</v>
      </c>
      <c r="B978" s="3" t="s">
        <v>255</v>
      </c>
      <c r="C978" s="3" t="s">
        <v>256</v>
      </c>
      <c r="D978" s="3" t="s">
        <v>257</v>
      </c>
      <c r="E978" s="3" t="s">
        <v>267</v>
      </c>
      <c r="F978" s="3" t="s">
        <v>259</v>
      </c>
      <c r="G978" s="3" t="s">
        <v>260</v>
      </c>
      <c r="H978" s="3" t="s">
        <v>19</v>
      </c>
      <c r="I978" s="3">
        <v>88</v>
      </c>
      <c r="J978" s="3" t="s">
        <v>20</v>
      </c>
      <c r="K978" s="3" t="s">
        <v>261</v>
      </c>
      <c r="L978" s="3" t="s">
        <v>262</v>
      </c>
      <c r="M978" s="3" t="s">
        <v>263</v>
      </c>
      <c r="N978" s="3" t="s">
        <v>29</v>
      </c>
    </row>
    <row r="979" spans="1:14" x14ac:dyDescent="0.3">
      <c r="A979" s="2">
        <v>44176</v>
      </c>
      <c r="B979" s="3" t="s">
        <v>255</v>
      </c>
      <c r="C979" s="3" t="s">
        <v>256</v>
      </c>
      <c r="D979" s="3" t="s">
        <v>257</v>
      </c>
      <c r="E979" s="3" t="s">
        <v>268</v>
      </c>
      <c r="F979" s="3" t="s">
        <v>259</v>
      </c>
      <c r="G979" s="3" t="s">
        <v>260</v>
      </c>
      <c r="H979" s="3" t="s">
        <v>19</v>
      </c>
      <c r="I979" s="3">
        <v>88</v>
      </c>
      <c r="J979" s="3" t="s">
        <v>20</v>
      </c>
      <c r="K979" s="3" t="s">
        <v>261</v>
      </c>
      <c r="L979" s="3" t="s">
        <v>262</v>
      </c>
      <c r="M979" s="3" t="s">
        <v>263</v>
      </c>
      <c r="N979" s="3" t="s">
        <v>29</v>
      </c>
    </row>
    <row r="980" spans="1:14" x14ac:dyDescent="0.3">
      <c r="A980" s="2">
        <v>44176</v>
      </c>
      <c r="B980" s="3" t="s">
        <v>255</v>
      </c>
      <c r="C980" s="3" t="s">
        <v>256</v>
      </c>
      <c r="D980" s="3" t="s">
        <v>257</v>
      </c>
      <c r="E980" s="3" t="s">
        <v>269</v>
      </c>
      <c r="F980" s="3" t="s">
        <v>270</v>
      </c>
      <c r="G980" s="3" t="s">
        <v>260</v>
      </c>
      <c r="H980" s="3" t="s">
        <v>19</v>
      </c>
      <c r="I980" s="3">
        <v>111</v>
      </c>
      <c r="J980" s="3" t="s">
        <v>20</v>
      </c>
      <c r="K980" s="3" t="s">
        <v>261</v>
      </c>
      <c r="L980" s="3" t="s">
        <v>262</v>
      </c>
      <c r="M980" s="3" t="s">
        <v>263</v>
      </c>
      <c r="N980" s="3" t="s">
        <v>29</v>
      </c>
    </row>
    <row r="981" spans="1:14" x14ac:dyDescent="0.3">
      <c r="A981" s="2">
        <v>44176</v>
      </c>
      <c r="B981" s="3" t="s">
        <v>255</v>
      </c>
      <c r="C981" s="3" t="s">
        <v>256</v>
      </c>
      <c r="D981" s="3" t="s">
        <v>257</v>
      </c>
      <c r="E981" s="3" t="s">
        <v>271</v>
      </c>
      <c r="F981" s="3" t="s">
        <v>270</v>
      </c>
      <c r="G981" s="3" t="s">
        <v>260</v>
      </c>
      <c r="H981" s="3" t="s">
        <v>19</v>
      </c>
      <c r="I981" s="3">
        <v>123</v>
      </c>
      <c r="J981" s="3" t="s">
        <v>20</v>
      </c>
      <c r="K981" s="3" t="s">
        <v>261</v>
      </c>
      <c r="L981" s="3" t="s">
        <v>262</v>
      </c>
      <c r="M981" s="3" t="s">
        <v>263</v>
      </c>
      <c r="N981" s="3" t="s">
        <v>29</v>
      </c>
    </row>
    <row r="982" spans="1:14" x14ac:dyDescent="0.3">
      <c r="A982" s="2">
        <v>44191</v>
      </c>
      <c r="B982" s="3" t="s">
        <v>255</v>
      </c>
      <c r="C982" s="3" t="s">
        <v>256</v>
      </c>
      <c r="D982" s="3" t="s">
        <v>257</v>
      </c>
      <c r="E982" s="3" t="s">
        <v>258</v>
      </c>
      <c r="F982" s="3" t="s">
        <v>259</v>
      </c>
      <c r="G982" s="3" t="s">
        <v>260</v>
      </c>
      <c r="H982" s="3" t="s">
        <v>19</v>
      </c>
      <c r="I982" s="3">
        <v>111</v>
      </c>
      <c r="J982" s="3" t="s">
        <v>20</v>
      </c>
      <c r="K982" s="3" t="s">
        <v>261</v>
      </c>
      <c r="L982" s="3" t="s">
        <v>262</v>
      </c>
      <c r="M982" s="3" t="s">
        <v>263</v>
      </c>
      <c r="N982" s="3" t="s">
        <v>29</v>
      </c>
    </row>
    <row r="983" spans="1:14" x14ac:dyDescent="0.3">
      <c r="A983" s="2">
        <v>44191</v>
      </c>
      <c r="B983" s="3" t="s">
        <v>255</v>
      </c>
      <c r="C983" s="3" t="s">
        <v>256</v>
      </c>
      <c r="D983" s="3" t="s">
        <v>257</v>
      </c>
      <c r="E983" s="3" t="s">
        <v>264</v>
      </c>
      <c r="F983" s="3" t="s">
        <v>259</v>
      </c>
      <c r="G983" s="3" t="s">
        <v>260</v>
      </c>
      <c r="H983" s="3" t="s">
        <v>19</v>
      </c>
      <c r="I983" s="3">
        <v>105</v>
      </c>
      <c r="J983" s="3" t="s">
        <v>20</v>
      </c>
      <c r="K983" s="3" t="s">
        <v>261</v>
      </c>
      <c r="L983" s="3" t="s">
        <v>262</v>
      </c>
      <c r="M983" s="3" t="s">
        <v>263</v>
      </c>
      <c r="N983" s="3" t="s">
        <v>29</v>
      </c>
    </row>
    <row r="984" spans="1:14" x14ac:dyDescent="0.3">
      <c r="A984" s="2">
        <v>44191</v>
      </c>
      <c r="B984" s="3" t="s">
        <v>255</v>
      </c>
      <c r="C984" s="3" t="s">
        <v>256</v>
      </c>
      <c r="D984" s="3" t="s">
        <v>257</v>
      </c>
      <c r="E984" s="3" t="s">
        <v>264</v>
      </c>
      <c r="F984" s="3" t="s">
        <v>265</v>
      </c>
      <c r="G984" s="3" t="s">
        <v>260</v>
      </c>
      <c r="H984" s="3" t="s">
        <v>19</v>
      </c>
      <c r="I984" s="3">
        <v>106</v>
      </c>
      <c r="J984" s="3" t="s">
        <v>20</v>
      </c>
      <c r="K984" s="3" t="s">
        <v>261</v>
      </c>
      <c r="L984" s="3" t="s">
        <v>262</v>
      </c>
      <c r="M984" s="3" t="s">
        <v>263</v>
      </c>
      <c r="N984" s="3" t="s">
        <v>29</v>
      </c>
    </row>
    <row r="985" spans="1:14" x14ac:dyDescent="0.3">
      <c r="A985" s="2">
        <v>44191</v>
      </c>
      <c r="B985" s="3" t="s">
        <v>255</v>
      </c>
      <c r="C985" s="3" t="s">
        <v>256</v>
      </c>
      <c r="D985" s="3" t="s">
        <v>257</v>
      </c>
      <c r="E985" s="3" t="s">
        <v>266</v>
      </c>
      <c r="F985" s="3" t="s">
        <v>259</v>
      </c>
      <c r="G985" s="3" t="s">
        <v>260</v>
      </c>
      <c r="H985" s="3" t="s">
        <v>19</v>
      </c>
      <c r="I985" s="3">
        <v>104</v>
      </c>
      <c r="J985" s="3" t="s">
        <v>20</v>
      </c>
      <c r="K985" s="3" t="s">
        <v>261</v>
      </c>
      <c r="L985" s="3" t="s">
        <v>262</v>
      </c>
      <c r="M985" s="3" t="s">
        <v>263</v>
      </c>
      <c r="N985" s="3" t="s">
        <v>29</v>
      </c>
    </row>
    <row r="986" spans="1:14" x14ac:dyDescent="0.3">
      <c r="A986" s="2">
        <v>44191</v>
      </c>
      <c r="B986" s="3" t="s">
        <v>255</v>
      </c>
      <c r="C986" s="3" t="s">
        <v>256</v>
      </c>
      <c r="D986" s="3" t="s">
        <v>257</v>
      </c>
      <c r="E986" s="3" t="s">
        <v>267</v>
      </c>
      <c r="F986" s="3" t="s">
        <v>259</v>
      </c>
      <c r="G986" s="3" t="s">
        <v>260</v>
      </c>
      <c r="H986" s="3" t="s">
        <v>19</v>
      </c>
      <c r="I986" s="3">
        <v>89</v>
      </c>
      <c r="J986" s="3" t="s">
        <v>20</v>
      </c>
      <c r="K986" s="3" t="s">
        <v>261</v>
      </c>
      <c r="L986" s="3" t="s">
        <v>262</v>
      </c>
      <c r="M986" s="3" t="s">
        <v>263</v>
      </c>
      <c r="N986" s="3" t="s">
        <v>29</v>
      </c>
    </row>
    <row r="987" spans="1:14" x14ac:dyDescent="0.3">
      <c r="A987" s="2">
        <v>44191</v>
      </c>
      <c r="B987" s="3" t="s">
        <v>255</v>
      </c>
      <c r="C987" s="3" t="s">
        <v>256</v>
      </c>
      <c r="D987" s="3" t="s">
        <v>257</v>
      </c>
      <c r="E987" s="3" t="s">
        <v>268</v>
      </c>
      <c r="F987" s="3" t="s">
        <v>259</v>
      </c>
      <c r="G987" s="3" t="s">
        <v>260</v>
      </c>
      <c r="H987" s="3" t="s">
        <v>19</v>
      </c>
      <c r="I987" s="3">
        <v>89</v>
      </c>
      <c r="J987" s="3" t="s">
        <v>20</v>
      </c>
      <c r="K987" s="3" t="s">
        <v>261</v>
      </c>
      <c r="L987" s="3" t="s">
        <v>262</v>
      </c>
      <c r="M987" s="3" t="s">
        <v>263</v>
      </c>
      <c r="N987" s="3" t="s">
        <v>29</v>
      </c>
    </row>
    <row r="988" spans="1:14" x14ac:dyDescent="0.3">
      <c r="A988" s="2">
        <v>44191</v>
      </c>
      <c r="B988" s="3" t="s">
        <v>255</v>
      </c>
      <c r="C988" s="3" t="s">
        <v>256</v>
      </c>
      <c r="D988" s="3" t="s">
        <v>257</v>
      </c>
      <c r="E988" s="3" t="s">
        <v>269</v>
      </c>
      <c r="F988" s="3" t="s">
        <v>270</v>
      </c>
      <c r="G988" s="3" t="s">
        <v>260</v>
      </c>
      <c r="H988" s="3" t="s">
        <v>19</v>
      </c>
      <c r="I988" s="3">
        <v>114</v>
      </c>
      <c r="J988" s="3" t="s">
        <v>20</v>
      </c>
      <c r="K988" s="3" t="s">
        <v>261</v>
      </c>
      <c r="L988" s="3" t="s">
        <v>262</v>
      </c>
      <c r="M988" s="3" t="s">
        <v>263</v>
      </c>
      <c r="N988" s="3" t="s">
        <v>29</v>
      </c>
    </row>
    <row r="989" spans="1:14" x14ac:dyDescent="0.3">
      <c r="A989" s="2">
        <v>44191</v>
      </c>
      <c r="B989" s="3" t="s">
        <v>255</v>
      </c>
      <c r="C989" s="3" t="s">
        <v>256</v>
      </c>
      <c r="D989" s="3" t="s">
        <v>257</v>
      </c>
      <c r="E989" s="3" t="s">
        <v>271</v>
      </c>
      <c r="F989" s="3" t="s">
        <v>270</v>
      </c>
      <c r="G989" s="3" t="s">
        <v>260</v>
      </c>
      <c r="H989" s="3" t="s">
        <v>19</v>
      </c>
      <c r="I989" s="3">
        <v>124</v>
      </c>
      <c r="J989" s="3" t="s">
        <v>20</v>
      </c>
      <c r="K989" s="3" t="s">
        <v>261</v>
      </c>
      <c r="L989" s="3" t="s">
        <v>262</v>
      </c>
      <c r="M989" s="3" t="s">
        <v>263</v>
      </c>
      <c r="N989" s="3" t="s">
        <v>29</v>
      </c>
    </row>
    <row r="990" spans="1:14" x14ac:dyDescent="0.3">
      <c r="A990" s="2">
        <v>44196</v>
      </c>
      <c r="B990" s="3" t="s">
        <v>255</v>
      </c>
      <c r="C990" s="3" t="s">
        <v>256</v>
      </c>
      <c r="D990" s="3" t="s">
        <v>257</v>
      </c>
      <c r="E990" s="3" t="s">
        <v>258</v>
      </c>
      <c r="F990" s="3" t="s">
        <v>259</v>
      </c>
      <c r="G990" s="3" t="s">
        <v>260</v>
      </c>
      <c r="H990" s="3" t="s">
        <v>19</v>
      </c>
      <c r="I990" s="3">
        <v>114</v>
      </c>
      <c r="J990" s="3" t="s">
        <v>20</v>
      </c>
      <c r="K990" s="3" t="s">
        <v>261</v>
      </c>
      <c r="L990" s="3" t="s">
        <v>262</v>
      </c>
      <c r="M990" s="3" t="s">
        <v>263</v>
      </c>
      <c r="N990" s="3" t="s">
        <v>29</v>
      </c>
    </row>
    <row r="991" spans="1:14" x14ac:dyDescent="0.3">
      <c r="A991" s="2">
        <v>44196</v>
      </c>
      <c r="B991" s="3" t="s">
        <v>255</v>
      </c>
      <c r="C991" s="3" t="s">
        <v>256</v>
      </c>
      <c r="D991" s="3" t="s">
        <v>257</v>
      </c>
      <c r="E991" s="3" t="s">
        <v>264</v>
      </c>
      <c r="F991" s="3" t="s">
        <v>259</v>
      </c>
      <c r="G991" s="3" t="s">
        <v>260</v>
      </c>
      <c r="H991" s="3" t="s">
        <v>19</v>
      </c>
      <c r="I991" s="3">
        <v>107</v>
      </c>
      <c r="J991" s="3" t="s">
        <v>20</v>
      </c>
      <c r="K991" s="3" t="s">
        <v>261</v>
      </c>
      <c r="L991" s="3" t="s">
        <v>262</v>
      </c>
      <c r="M991" s="3" t="s">
        <v>263</v>
      </c>
      <c r="N991" s="3" t="s">
        <v>29</v>
      </c>
    </row>
    <row r="992" spans="1:14" x14ac:dyDescent="0.3">
      <c r="A992" s="2">
        <v>44196</v>
      </c>
      <c r="B992" s="3" t="s">
        <v>255</v>
      </c>
      <c r="C992" s="3" t="s">
        <v>256</v>
      </c>
      <c r="D992" s="3" t="s">
        <v>257</v>
      </c>
      <c r="E992" s="3" t="s">
        <v>264</v>
      </c>
      <c r="F992" s="3" t="s">
        <v>265</v>
      </c>
      <c r="G992" s="3" t="s">
        <v>260</v>
      </c>
      <c r="H992" s="3" t="s">
        <v>19</v>
      </c>
      <c r="I992" s="3">
        <v>109</v>
      </c>
      <c r="J992" s="3" t="s">
        <v>20</v>
      </c>
      <c r="K992" s="3" t="s">
        <v>261</v>
      </c>
      <c r="L992" s="3" t="s">
        <v>262</v>
      </c>
      <c r="M992" s="3" t="s">
        <v>263</v>
      </c>
      <c r="N992" s="3" t="s">
        <v>29</v>
      </c>
    </row>
    <row r="993" spans="1:14" x14ac:dyDescent="0.3">
      <c r="A993" s="2">
        <v>44196</v>
      </c>
      <c r="B993" s="3" t="s">
        <v>255</v>
      </c>
      <c r="C993" s="3" t="s">
        <v>256</v>
      </c>
      <c r="D993" s="3" t="s">
        <v>257</v>
      </c>
      <c r="E993" s="3" t="s">
        <v>266</v>
      </c>
      <c r="F993" s="3" t="s">
        <v>259</v>
      </c>
      <c r="G993" s="3" t="s">
        <v>260</v>
      </c>
      <c r="H993" s="3" t="s">
        <v>19</v>
      </c>
      <c r="I993" s="3">
        <v>107</v>
      </c>
      <c r="J993" s="3" t="s">
        <v>20</v>
      </c>
      <c r="K993" s="3" t="s">
        <v>261</v>
      </c>
      <c r="L993" s="3" t="s">
        <v>262</v>
      </c>
      <c r="M993" s="3" t="s">
        <v>263</v>
      </c>
      <c r="N993" s="3" t="s">
        <v>29</v>
      </c>
    </row>
    <row r="994" spans="1:14" x14ac:dyDescent="0.3">
      <c r="A994" s="2">
        <v>44196</v>
      </c>
      <c r="B994" s="3" t="s">
        <v>255</v>
      </c>
      <c r="C994" s="3" t="s">
        <v>256</v>
      </c>
      <c r="D994" s="3" t="s">
        <v>257</v>
      </c>
      <c r="E994" s="3" t="s">
        <v>267</v>
      </c>
      <c r="F994" s="3" t="s">
        <v>259</v>
      </c>
      <c r="G994" s="3" t="s">
        <v>260</v>
      </c>
      <c r="H994" s="3" t="s">
        <v>19</v>
      </c>
      <c r="I994" s="3">
        <v>90</v>
      </c>
      <c r="J994" s="3" t="s">
        <v>20</v>
      </c>
      <c r="K994" s="3" t="s">
        <v>261</v>
      </c>
      <c r="L994" s="3" t="s">
        <v>262</v>
      </c>
      <c r="M994" s="3" t="s">
        <v>263</v>
      </c>
      <c r="N994" s="3" t="s">
        <v>29</v>
      </c>
    </row>
    <row r="995" spans="1:14" x14ac:dyDescent="0.3">
      <c r="A995" s="2">
        <v>44196</v>
      </c>
      <c r="B995" s="3" t="s">
        <v>255</v>
      </c>
      <c r="C995" s="3" t="s">
        <v>256</v>
      </c>
      <c r="D995" s="3" t="s">
        <v>257</v>
      </c>
      <c r="E995" s="3" t="s">
        <v>268</v>
      </c>
      <c r="F995" s="3" t="s">
        <v>259</v>
      </c>
      <c r="G995" s="3" t="s">
        <v>260</v>
      </c>
      <c r="H995" s="3" t="s">
        <v>19</v>
      </c>
      <c r="I995" s="3">
        <v>90</v>
      </c>
      <c r="J995" s="3" t="s">
        <v>20</v>
      </c>
      <c r="K995" s="3" t="s">
        <v>261</v>
      </c>
      <c r="L995" s="3" t="s">
        <v>262</v>
      </c>
      <c r="M995" s="3" t="s">
        <v>263</v>
      </c>
      <c r="N995" s="3" t="s">
        <v>29</v>
      </c>
    </row>
    <row r="996" spans="1:14" x14ac:dyDescent="0.3">
      <c r="A996" s="2">
        <v>44196</v>
      </c>
      <c r="B996" s="3" t="s">
        <v>255</v>
      </c>
      <c r="C996" s="3" t="s">
        <v>256</v>
      </c>
      <c r="D996" s="3" t="s">
        <v>257</v>
      </c>
      <c r="E996" s="3" t="s">
        <v>269</v>
      </c>
      <c r="F996" s="3" t="s">
        <v>270</v>
      </c>
      <c r="G996" s="3" t="s">
        <v>260</v>
      </c>
      <c r="H996" s="3" t="s">
        <v>19</v>
      </c>
      <c r="I996" s="3">
        <v>116</v>
      </c>
      <c r="J996" s="3" t="s">
        <v>20</v>
      </c>
      <c r="K996" s="3" t="s">
        <v>261</v>
      </c>
      <c r="L996" s="3" t="s">
        <v>262</v>
      </c>
      <c r="M996" s="3" t="s">
        <v>263</v>
      </c>
      <c r="N996" s="3" t="s">
        <v>29</v>
      </c>
    </row>
    <row r="997" spans="1:14" x14ac:dyDescent="0.3">
      <c r="A997" s="2">
        <v>44196</v>
      </c>
      <c r="B997" s="3" t="s">
        <v>255</v>
      </c>
      <c r="C997" s="3" t="s">
        <v>256</v>
      </c>
      <c r="D997" s="3" t="s">
        <v>257</v>
      </c>
      <c r="E997" s="3" t="s">
        <v>271</v>
      </c>
      <c r="F997" s="3" t="s">
        <v>270</v>
      </c>
      <c r="G997" s="3" t="s">
        <v>260</v>
      </c>
      <c r="H997" s="3" t="s">
        <v>19</v>
      </c>
      <c r="I997" s="3">
        <v>126</v>
      </c>
      <c r="J997" s="3" t="s">
        <v>20</v>
      </c>
      <c r="K997" s="3" t="s">
        <v>261</v>
      </c>
      <c r="L997" s="3" t="s">
        <v>262</v>
      </c>
      <c r="M997" s="3" t="s">
        <v>263</v>
      </c>
      <c r="N997" s="3" t="s">
        <v>29</v>
      </c>
    </row>
    <row r="998" spans="1:14" x14ac:dyDescent="0.3">
      <c r="A998" s="2">
        <v>44207</v>
      </c>
      <c r="B998" s="3" t="s">
        <v>255</v>
      </c>
      <c r="C998" s="3" t="s">
        <v>256</v>
      </c>
      <c r="D998" s="3" t="s">
        <v>257</v>
      </c>
      <c r="E998" s="3" t="s">
        <v>258</v>
      </c>
      <c r="F998" s="3" t="s">
        <v>259</v>
      </c>
      <c r="G998" s="3" t="s">
        <v>260</v>
      </c>
      <c r="H998" s="3" t="s">
        <v>19</v>
      </c>
      <c r="I998" s="3">
        <v>120</v>
      </c>
      <c r="J998" s="3" t="s">
        <v>20</v>
      </c>
      <c r="K998" s="3" t="s">
        <v>261</v>
      </c>
      <c r="L998" s="3" t="s">
        <v>262</v>
      </c>
      <c r="M998" s="3" t="s">
        <v>263</v>
      </c>
      <c r="N998" s="3" t="s">
        <v>29</v>
      </c>
    </row>
    <row r="999" spans="1:14" x14ac:dyDescent="0.3">
      <c r="A999" s="2">
        <v>44207</v>
      </c>
      <c r="B999" s="3" t="s">
        <v>255</v>
      </c>
      <c r="C999" s="3" t="s">
        <v>256</v>
      </c>
      <c r="D999" s="3" t="s">
        <v>257</v>
      </c>
      <c r="E999" s="3" t="s">
        <v>264</v>
      </c>
      <c r="F999" s="3" t="s">
        <v>259</v>
      </c>
      <c r="G999" s="3" t="s">
        <v>260</v>
      </c>
      <c r="H999" s="3" t="s">
        <v>19</v>
      </c>
      <c r="I999" s="3">
        <v>112</v>
      </c>
      <c r="J999" s="3" t="s">
        <v>20</v>
      </c>
      <c r="K999" s="3" t="s">
        <v>261</v>
      </c>
      <c r="L999" s="3" t="s">
        <v>262</v>
      </c>
      <c r="M999" s="3" t="s">
        <v>263</v>
      </c>
      <c r="N999" s="3" t="s">
        <v>29</v>
      </c>
    </row>
    <row r="1000" spans="1:14" x14ac:dyDescent="0.3">
      <c r="A1000" s="2">
        <v>44207</v>
      </c>
      <c r="B1000" s="3" t="s">
        <v>255</v>
      </c>
      <c r="C1000" s="3" t="s">
        <v>256</v>
      </c>
      <c r="D1000" s="3" t="s">
        <v>257</v>
      </c>
      <c r="E1000" s="3" t="s">
        <v>264</v>
      </c>
      <c r="F1000" s="3" t="s">
        <v>265</v>
      </c>
      <c r="G1000" s="3" t="s">
        <v>260</v>
      </c>
      <c r="H1000" s="3" t="s">
        <v>19</v>
      </c>
      <c r="I1000" s="3">
        <v>114</v>
      </c>
      <c r="J1000" s="3" t="s">
        <v>20</v>
      </c>
      <c r="K1000" s="3" t="s">
        <v>261</v>
      </c>
      <c r="L1000" s="3" t="s">
        <v>262</v>
      </c>
      <c r="M1000" s="3" t="s">
        <v>263</v>
      </c>
      <c r="N1000" s="3" t="s">
        <v>29</v>
      </c>
    </row>
    <row r="1001" spans="1:14" x14ac:dyDescent="0.3">
      <c r="A1001" s="2">
        <v>44207</v>
      </c>
      <c r="B1001" s="3" t="s">
        <v>255</v>
      </c>
      <c r="C1001" s="3" t="s">
        <v>256</v>
      </c>
      <c r="D1001" s="3" t="s">
        <v>257</v>
      </c>
      <c r="E1001" s="3" t="s">
        <v>266</v>
      </c>
      <c r="F1001" s="3" t="s">
        <v>259</v>
      </c>
      <c r="G1001" s="3" t="s">
        <v>260</v>
      </c>
      <c r="H1001" s="3" t="s">
        <v>19</v>
      </c>
      <c r="I1001" s="3">
        <v>113</v>
      </c>
      <c r="J1001" s="3" t="s">
        <v>20</v>
      </c>
      <c r="K1001" s="3" t="s">
        <v>261</v>
      </c>
      <c r="L1001" s="3" t="s">
        <v>262</v>
      </c>
      <c r="M1001" s="3" t="s">
        <v>263</v>
      </c>
      <c r="N1001" s="3" t="s">
        <v>29</v>
      </c>
    </row>
    <row r="1002" spans="1:14" x14ac:dyDescent="0.3">
      <c r="A1002" s="2">
        <v>44207</v>
      </c>
      <c r="B1002" s="3" t="s">
        <v>255</v>
      </c>
      <c r="C1002" s="3" t="s">
        <v>256</v>
      </c>
      <c r="D1002" s="3" t="s">
        <v>257</v>
      </c>
      <c r="E1002" s="3" t="s">
        <v>267</v>
      </c>
      <c r="F1002" s="3" t="s">
        <v>259</v>
      </c>
      <c r="G1002" s="3" t="s">
        <v>260</v>
      </c>
      <c r="H1002" s="3" t="s">
        <v>19</v>
      </c>
      <c r="I1002" s="3">
        <v>96</v>
      </c>
      <c r="J1002" s="3" t="s">
        <v>20</v>
      </c>
      <c r="K1002" s="3" t="s">
        <v>261</v>
      </c>
      <c r="L1002" s="3" t="s">
        <v>262</v>
      </c>
      <c r="M1002" s="3" t="s">
        <v>263</v>
      </c>
      <c r="N1002" s="3" t="s">
        <v>29</v>
      </c>
    </row>
    <row r="1003" spans="1:14" x14ac:dyDescent="0.3">
      <c r="A1003" s="2">
        <v>44207</v>
      </c>
      <c r="B1003" s="3" t="s">
        <v>255</v>
      </c>
      <c r="C1003" s="3" t="s">
        <v>256</v>
      </c>
      <c r="D1003" s="3" t="s">
        <v>257</v>
      </c>
      <c r="E1003" s="3" t="s">
        <v>268</v>
      </c>
      <c r="F1003" s="3" t="s">
        <v>259</v>
      </c>
      <c r="G1003" s="3" t="s">
        <v>260</v>
      </c>
      <c r="H1003" s="3" t="s">
        <v>19</v>
      </c>
      <c r="I1003" s="3">
        <v>96</v>
      </c>
      <c r="J1003" s="3" t="s">
        <v>20</v>
      </c>
      <c r="K1003" s="3" t="s">
        <v>261</v>
      </c>
      <c r="L1003" s="3" t="s">
        <v>262</v>
      </c>
      <c r="M1003" s="3" t="s">
        <v>263</v>
      </c>
      <c r="N1003" s="3" t="s">
        <v>29</v>
      </c>
    </row>
    <row r="1004" spans="1:14" x14ac:dyDescent="0.3">
      <c r="A1004" s="2">
        <v>44207</v>
      </c>
      <c r="B1004" s="3" t="s">
        <v>255</v>
      </c>
      <c r="C1004" s="3" t="s">
        <v>256</v>
      </c>
      <c r="D1004" s="3" t="s">
        <v>257</v>
      </c>
      <c r="E1004" s="3" t="s">
        <v>269</v>
      </c>
      <c r="F1004" s="3" t="s">
        <v>270</v>
      </c>
      <c r="G1004" s="3" t="s">
        <v>260</v>
      </c>
      <c r="H1004" s="3" t="s">
        <v>19</v>
      </c>
      <c r="I1004" s="3">
        <v>122</v>
      </c>
      <c r="J1004" s="3" t="s">
        <v>20</v>
      </c>
      <c r="K1004" s="3" t="s">
        <v>261</v>
      </c>
      <c r="L1004" s="3" t="s">
        <v>262</v>
      </c>
      <c r="M1004" s="3" t="s">
        <v>263</v>
      </c>
      <c r="N1004" s="3" t="s">
        <v>29</v>
      </c>
    </row>
    <row r="1005" spans="1:14" x14ac:dyDescent="0.3">
      <c r="A1005" s="2">
        <v>44207</v>
      </c>
      <c r="B1005" s="3" t="s">
        <v>255</v>
      </c>
      <c r="C1005" s="3" t="s">
        <v>256</v>
      </c>
      <c r="D1005" s="3" t="s">
        <v>257</v>
      </c>
      <c r="E1005" s="3" t="s">
        <v>271</v>
      </c>
      <c r="F1005" s="3" t="s">
        <v>270</v>
      </c>
      <c r="G1005" s="3" t="s">
        <v>260</v>
      </c>
      <c r="H1005" s="3" t="s">
        <v>19</v>
      </c>
      <c r="I1005" s="3">
        <v>132</v>
      </c>
      <c r="J1005" s="3" t="s">
        <v>20</v>
      </c>
      <c r="K1005" s="3" t="s">
        <v>261</v>
      </c>
      <c r="L1005" s="3" t="s">
        <v>262</v>
      </c>
      <c r="M1005" s="3" t="s">
        <v>263</v>
      </c>
      <c r="N1005" s="3" t="s">
        <v>29</v>
      </c>
    </row>
    <row r="1006" spans="1:14" x14ac:dyDescent="0.3">
      <c r="A1006" s="2">
        <v>44214</v>
      </c>
      <c r="B1006" s="3" t="s">
        <v>255</v>
      </c>
      <c r="C1006" s="3" t="s">
        <v>256</v>
      </c>
      <c r="D1006" s="3" t="s">
        <v>257</v>
      </c>
      <c r="E1006" s="3" t="s">
        <v>258</v>
      </c>
      <c r="F1006" s="3" t="s">
        <v>259</v>
      </c>
      <c r="G1006" s="3" t="s">
        <v>260</v>
      </c>
      <c r="H1006" s="3" t="s">
        <v>19</v>
      </c>
      <c r="I1006" s="3">
        <v>125</v>
      </c>
      <c r="J1006" s="3" t="s">
        <v>20</v>
      </c>
      <c r="K1006" s="3" t="s">
        <v>261</v>
      </c>
      <c r="L1006" s="3" t="s">
        <v>262</v>
      </c>
      <c r="M1006" s="3" t="s">
        <v>263</v>
      </c>
      <c r="N1006" s="3" t="s">
        <v>29</v>
      </c>
    </row>
    <row r="1007" spans="1:14" x14ac:dyDescent="0.3">
      <c r="A1007" s="2">
        <v>44214</v>
      </c>
      <c r="B1007" s="3" t="s">
        <v>255</v>
      </c>
      <c r="C1007" s="3" t="s">
        <v>256</v>
      </c>
      <c r="D1007" s="3" t="s">
        <v>257</v>
      </c>
      <c r="E1007" s="3" t="s">
        <v>264</v>
      </c>
      <c r="F1007" s="3" t="s">
        <v>259</v>
      </c>
      <c r="G1007" s="3" t="s">
        <v>260</v>
      </c>
      <c r="H1007" s="3" t="s">
        <v>19</v>
      </c>
      <c r="I1007" s="3">
        <v>116</v>
      </c>
      <c r="J1007" s="3" t="s">
        <v>20</v>
      </c>
      <c r="K1007" s="3" t="s">
        <v>261</v>
      </c>
      <c r="L1007" s="3" t="s">
        <v>262</v>
      </c>
      <c r="M1007" s="3" t="s">
        <v>263</v>
      </c>
      <c r="N1007" s="3" t="s">
        <v>29</v>
      </c>
    </row>
    <row r="1008" spans="1:14" x14ac:dyDescent="0.3">
      <c r="A1008" s="2">
        <v>44214</v>
      </c>
      <c r="B1008" s="3" t="s">
        <v>255</v>
      </c>
      <c r="C1008" s="3" t="s">
        <v>256</v>
      </c>
      <c r="D1008" s="3" t="s">
        <v>257</v>
      </c>
      <c r="E1008" s="3" t="s">
        <v>264</v>
      </c>
      <c r="F1008" s="3" t="s">
        <v>265</v>
      </c>
      <c r="G1008" s="3" t="s">
        <v>260</v>
      </c>
      <c r="H1008" s="3" t="s">
        <v>19</v>
      </c>
      <c r="I1008" s="3">
        <v>118</v>
      </c>
      <c r="J1008" s="3" t="s">
        <v>20</v>
      </c>
      <c r="K1008" s="3" t="s">
        <v>261</v>
      </c>
      <c r="L1008" s="3" t="s">
        <v>262</v>
      </c>
      <c r="M1008" s="3" t="s">
        <v>263</v>
      </c>
      <c r="N1008" s="3" t="s">
        <v>29</v>
      </c>
    </row>
    <row r="1009" spans="1:14" x14ac:dyDescent="0.3">
      <c r="A1009" s="2">
        <v>44214</v>
      </c>
      <c r="B1009" s="3" t="s">
        <v>255</v>
      </c>
      <c r="C1009" s="3" t="s">
        <v>256</v>
      </c>
      <c r="D1009" s="3" t="s">
        <v>257</v>
      </c>
      <c r="E1009" s="3" t="s">
        <v>266</v>
      </c>
      <c r="F1009" s="3" t="s">
        <v>259</v>
      </c>
      <c r="G1009" s="3" t="s">
        <v>260</v>
      </c>
      <c r="H1009" s="3" t="s">
        <v>19</v>
      </c>
      <c r="I1009" s="3">
        <v>116</v>
      </c>
      <c r="J1009" s="3" t="s">
        <v>20</v>
      </c>
      <c r="K1009" s="3" t="s">
        <v>261</v>
      </c>
      <c r="L1009" s="3" t="s">
        <v>262</v>
      </c>
      <c r="M1009" s="3" t="s">
        <v>263</v>
      </c>
      <c r="N1009" s="3" t="s">
        <v>29</v>
      </c>
    </row>
    <row r="1010" spans="1:14" x14ac:dyDescent="0.3">
      <c r="A1010" s="2">
        <v>44214</v>
      </c>
      <c r="B1010" s="3" t="s">
        <v>255</v>
      </c>
      <c r="C1010" s="3" t="s">
        <v>256</v>
      </c>
      <c r="D1010" s="3" t="s">
        <v>257</v>
      </c>
      <c r="E1010" s="3" t="s">
        <v>267</v>
      </c>
      <c r="F1010" s="3" t="s">
        <v>259</v>
      </c>
      <c r="G1010" s="3" t="s">
        <v>260</v>
      </c>
      <c r="H1010" s="3" t="s">
        <v>19</v>
      </c>
      <c r="I1010" s="3">
        <v>98</v>
      </c>
      <c r="J1010" s="3" t="s">
        <v>20</v>
      </c>
      <c r="K1010" s="3" t="s">
        <v>261</v>
      </c>
      <c r="L1010" s="3" t="s">
        <v>262</v>
      </c>
      <c r="M1010" s="3" t="s">
        <v>263</v>
      </c>
      <c r="N1010" s="3" t="s">
        <v>29</v>
      </c>
    </row>
    <row r="1011" spans="1:14" x14ac:dyDescent="0.3">
      <c r="A1011" s="2">
        <v>44214</v>
      </c>
      <c r="B1011" s="3" t="s">
        <v>255</v>
      </c>
      <c r="C1011" s="3" t="s">
        <v>256</v>
      </c>
      <c r="D1011" s="3" t="s">
        <v>257</v>
      </c>
      <c r="E1011" s="3" t="s">
        <v>268</v>
      </c>
      <c r="F1011" s="3" t="s">
        <v>259</v>
      </c>
      <c r="G1011" s="3" t="s">
        <v>260</v>
      </c>
      <c r="H1011" s="3" t="s">
        <v>19</v>
      </c>
      <c r="I1011" s="3">
        <v>98</v>
      </c>
      <c r="J1011" s="3" t="s">
        <v>20</v>
      </c>
      <c r="K1011" s="3" t="s">
        <v>261</v>
      </c>
      <c r="L1011" s="3" t="s">
        <v>262</v>
      </c>
      <c r="M1011" s="3" t="s">
        <v>263</v>
      </c>
      <c r="N1011" s="3" t="s">
        <v>29</v>
      </c>
    </row>
    <row r="1012" spans="1:14" x14ac:dyDescent="0.3">
      <c r="A1012" s="2">
        <v>44214</v>
      </c>
      <c r="B1012" s="3" t="s">
        <v>255</v>
      </c>
      <c r="C1012" s="3" t="s">
        <v>256</v>
      </c>
      <c r="D1012" s="3" t="s">
        <v>257</v>
      </c>
      <c r="E1012" s="3" t="s">
        <v>269</v>
      </c>
      <c r="F1012" s="3" t="s">
        <v>270</v>
      </c>
      <c r="G1012" s="3" t="s">
        <v>260</v>
      </c>
      <c r="H1012" s="3" t="s">
        <v>19</v>
      </c>
      <c r="I1012" s="3">
        <v>122</v>
      </c>
      <c r="J1012" s="3" t="s">
        <v>20</v>
      </c>
      <c r="K1012" s="3" t="s">
        <v>261</v>
      </c>
      <c r="L1012" s="3" t="s">
        <v>262</v>
      </c>
      <c r="M1012" s="3" t="s">
        <v>263</v>
      </c>
      <c r="N1012" s="3" t="s">
        <v>29</v>
      </c>
    </row>
    <row r="1013" spans="1:14" x14ac:dyDescent="0.3">
      <c r="A1013" s="2">
        <v>44214</v>
      </c>
      <c r="B1013" s="3" t="s">
        <v>255</v>
      </c>
      <c r="C1013" s="3" t="s">
        <v>256</v>
      </c>
      <c r="D1013" s="3" t="s">
        <v>257</v>
      </c>
      <c r="E1013" s="3" t="s">
        <v>271</v>
      </c>
      <c r="F1013" s="3" t="s">
        <v>270</v>
      </c>
      <c r="G1013" s="3" t="s">
        <v>260</v>
      </c>
      <c r="H1013" s="3" t="s">
        <v>19</v>
      </c>
      <c r="I1013" s="3">
        <v>132</v>
      </c>
      <c r="J1013" s="3" t="s">
        <v>20</v>
      </c>
      <c r="K1013" s="3" t="s">
        <v>261</v>
      </c>
      <c r="L1013" s="3" t="s">
        <v>262</v>
      </c>
      <c r="M1013" s="3" t="s">
        <v>263</v>
      </c>
      <c r="N1013" s="3" t="s">
        <v>29</v>
      </c>
    </row>
    <row r="1014" spans="1:14" x14ac:dyDescent="0.3">
      <c r="A1014" s="2">
        <v>44228</v>
      </c>
      <c r="B1014" s="3" t="s">
        <v>255</v>
      </c>
      <c r="C1014" s="3" t="s">
        <v>256</v>
      </c>
      <c r="D1014" s="3" t="s">
        <v>257</v>
      </c>
      <c r="E1014" s="3" t="s">
        <v>258</v>
      </c>
      <c r="F1014" s="3" t="s">
        <v>259</v>
      </c>
      <c r="G1014" s="3" t="s">
        <v>260</v>
      </c>
      <c r="H1014" s="3" t="s">
        <v>19</v>
      </c>
      <c r="I1014" s="3">
        <v>125</v>
      </c>
      <c r="J1014" s="3" t="s">
        <v>20</v>
      </c>
      <c r="K1014" s="3" t="s">
        <v>261</v>
      </c>
      <c r="L1014" s="3" t="s">
        <v>262</v>
      </c>
      <c r="M1014" s="3" t="s">
        <v>263</v>
      </c>
      <c r="N1014" s="3" t="s">
        <v>29</v>
      </c>
    </row>
    <row r="1015" spans="1:14" x14ac:dyDescent="0.3">
      <c r="A1015" s="2">
        <v>44228</v>
      </c>
      <c r="B1015" s="3" t="s">
        <v>255</v>
      </c>
      <c r="C1015" s="3" t="s">
        <v>256</v>
      </c>
      <c r="D1015" s="3" t="s">
        <v>257</v>
      </c>
      <c r="E1015" s="3" t="s">
        <v>264</v>
      </c>
      <c r="F1015" s="3" t="s">
        <v>259</v>
      </c>
      <c r="G1015" s="3" t="s">
        <v>260</v>
      </c>
      <c r="H1015" s="3" t="s">
        <v>19</v>
      </c>
      <c r="I1015" s="3">
        <v>116</v>
      </c>
      <c r="J1015" s="3" t="s">
        <v>20</v>
      </c>
      <c r="K1015" s="3" t="s">
        <v>261</v>
      </c>
      <c r="L1015" s="3" t="s">
        <v>262</v>
      </c>
      <c r="M1015" s="3" t="s">
        <v>263</v>
      </c>
      <c r="N1015" s="3" t="s">
        <v>29</v>
      </c>
    </row>
    <row r="1016" spans="1:14" x14ac:dyDescent="0.3">
      <c r="A1016" s="2">
        <v>44228</v>
      </c>
      <c r="B1016" s="3" t="s">
        <v>255</v>
      </c>
      <c r="C1016" s="3" t="s">
        <v>256</v>
      </c>
      <c r="D1016" s="3" t="s">
        <v>257</v>
      </c>
      <c r="E1016" s="3" t="s">
        <v>264</v>
      </c>
      <c r="F1016" s="3" t="s">
        <v>265</v>
      </c>
      <c r="G1016" s="3" t="s">
        <v>260</v>
      </c>
      <c r="H1016" s="3" t="s">
        <v>19</v>
      </c>
      <c r="I1016" s="3">
        <v>119</v>
      </c>
      <c r="J1016" s="3" t="s">
        <v>20</v>
      </c>
      <c r="K1016" s="3" t="s">
        <v>261</v>
      </c>
      <c r="L1016" s="3" t="s">
        <v>262</v>
      </c>
      <c r="M1016" s="3" t="s">
        <v>263</v>
      </c>
      <c r="N1016" s="3" t="s">
        <v>29</v>
      </c>
    </row>
    <row r="1017" spans="1:14" x14ac:dyDescent="0.3">
      <c r="A1017" s="2">
        <v>44228</v>
      </c>
      <c r="B1017" s="3" t="s">
        <v>255</v>
      </c>
      <c r="C1017" s="3" t="s">
        <v>256</v>
      </c>
      <c r="D1017" s="3" t="s">
        <v>257</v>
      </c>
      <c r="E1017" s="3" t="s">
        <v>266</v>
      </c>
      <c r="F1017" s="3" t="s">
        <v>259</v>
      </c>
      <c r="G1017" s="3" t="s">
        <v>260</v>
      </c>
      <c r="H1017" s="3" t="s">
        <v>19</v>
      </c>
      <c r="I1017" s="3">
        <v>116</v>
      </c>
      <c r="J1017" s="3" t="s">
        <v>20</v>
      </c>
      <c r="K1017" s="3" t="s">
        <v>261</v>
      </c>
      <c r="L1017" s="3" t="s">
        <v>262</v>
      </c>
      <c r="M1017" s="3" t="s">
        <v>263</v>
      </c>
      <c r="N1017" s="3" t="s">
        <v>29</v>
      </c>
    </row>
    <row r="1018" spans="1:14" x14ac:dyDescent="0.3">
      <c r="A1018" s="2">
        <v>44228</v>
      </c>
      <c r="B1018" s="3" t="s">
        <v>255</v>
      </c>
      <c r="C1018" s="3" t="s">
        <v>256</v>
      </c>
      <c r="D1018" s="3" t="s">
        <v>257</v>
      </c>
      <c r="E1018" s="3" t="s">
        <v>267</v>
      </c>
      <c r="F1018" s="3" t="s">
        <v>259</v>
      </c>
      <c r="G1018" s="3" t="s">
        <v>260</v>
      </c>
      <c r="H1018" s="3" t="s">
        <v>19</v>
      </c>
      <c r="I1018" s="3">
        <v>98</v>
      </c>
      <c r="J1018" s="3" t="s">
        <v>20</v>
      </c>
      <c r="K1018" s="3" t="s">
        <v>261</v>
      </c>
      <c r="L1018" s="3" t="s">
        <v>262</v>
      </c>
      <c r="M1018" s="3" t="s">
        <v>263</v>
      </c>
      <c r="N1018" s="3" t="s">
        <v>29</v>
      </c>
    </row>
    <row r="1019" spans="1:14" x14ac:dyDescent="0.3">
      <c r="A1019" s="2">
        <v>44228</v>
      </c>
      <c r="B1019" s="3" t="s">
        <v>255</v>
      </c>
      <c r="C1019" s="3" t="s">
        <v>256</v>
      </c>
      <c r="D1019" s="3" t="s">
        <v>257</v>
      </c>
      <c r="E1019" s="3" t="s">
        <v>268</v>
      </c>
      <c r="F1019" s="3" t="s">
        <v>259</v>
      </c>
      <c r="G1019" s="3" t="s">
        <v>260</v>
      </c>
      <c r="H1019" s="3" t="s">
        <v>19</v>
      </c>
      <c r="I1019" s="3">
        <v>98</v>
      </c>
      <c r="J1019" s="3" t="s">
        <v>20</v>
      </c>
      <c r="K1019" s="3" t="s">
        <v>261</v>
      </c>
      <c r="L1019" s="3" t="s">
        <v>262</v>
      </c>
      <c r="M1019" s="3" t="s">
        <v>263</v>
      </c>
      <c r="N1019" s="3" t="s">
        <v>29</v>
      </c>
    </row>
    <row r="1020" spans="1:14" x14ac:dyDescent="0.3">
      <c r="A1020" s="2">
        <v>44228</v>
      </c>
      <c r="B1020" s="3" t="s">
        <v>255</v>
      </c>
      <c r="C1020" s="3" t="s">
        <v>256</v>
      </c>
      <c r="D1020" s="3" t="s">
        <v>257</v>
      </c>
      <c r="E1020" s="3" t="s">
        <v>269</v>
      </c>
      <c r="F1020" s="3" t="s">
        <v>270</v>
      </c>
      <c r="G1020" s="3" t="s">
        <v>260</v>
      </c>
      <c r="H1020" s="3" t="s">
        <v>19</v>
      </c>
      <c r="I1020" s="3">
        <v>122</v>
      </c>
      <c r="J1020" s="3" t="s">
        <v>20</v>
      </c>
      <c r="K1020" s="3" t="s">
        <v>261</v>
      </c>
      <c r="L1020" s="3" t="s">
        <v>262</v>
      </c>
      <c r="M1020" s="3" t="s">
        <v>263</v>
      </c>
      <c r="N1020" s="3" t="s">
        <v>29</v>
      </c>
    </row>
    <row r="1021" spans="1:14" x14ac:dyDescent="0.3">
      <c r="A1021" s="2">
        <v>44228</v>
      </c>
      <c r="B1021" s="3" t="s">
        <v>255</v>
      </c>
      <c r="C1021" s="3" t="s">
        <v>256</v>
      </c>
      <c r="D1021" s="3" t="s">
        <v>257</v>
      </c>
      <c r="E1021" s="3" t="s">
        <v>271</v>
      </c>
      <c r="F1021" s="3" t="s">
        <v>270</v>
      </c>
      <c r="G1021" s="3" t="s">
        <v>260</v>
      </c>
      <c r="H1021" s="3" t="s">
        <v>19</v>
      </c>
      <c r="I1021" s="3">
        <v>132</v>
      </c>
      <c r="J1021" s="3" t="s">
        <v>20</v>
      </c>
      <c r="K1021" s="3" t="s">
        <v>261</v>
      </c>
      <c r="L1021" s="3" t="s">
        <v>262</v>
      </c>
      <c r="M1021" s="3" t="s">
        <v>263</v>
      </c>
      <c r="N1021" s="3" t="s">
        <v>29</v>
      </c>
    </row>
    <row r="1022" spans="1:14" x14ac:dyDescent="0.3">
      <c r="A1022" s="2">
        <v>44251</v>
      </c>
      <c r="B1022" s="3" t="s">
        <v>255</v>
      </c>
      <c r="C1022" s="3" t="s">
        <v>256</v>
      </c>
      <c r="D1022" s="3" t="s">
        <v>257</v>
      </c>
      <c r="E1022" s="3" t="s">
        <v>258</v>
      </c>
      <c r="F1022" s="3" t="s">
        <v>259</v>
      </c>
      <c r="G1022" s="3" t="s">
        <v>260</v>
      </c>
      <c r="H1022" s="3" t="s">
        <v>19</v>
      </c>
      <c r="I1022" s="3">
        <v>130</v>
      </c>
      <c r="J1022" s="3" t="s">
        <v>20</v>
      </c>
      <c r="K1022" s="3" t="s">
        <v>261</v>
      </c>
      <c r="L1022" s="3" t="s">
        <v>262</v>
      </c>
      <c r="M1022" s="3" t="s">
        <v>263</v>
      </c>
      <c r="N1022" s="3" t="s">
        <v>29</v>
      </c>
    </row>
    <row r="1023" spans="1:14" x14ac:dyDescent="0.3">
      <c r="A1023" s="2">
        <v>44251</v>
      </c>
      <c r="B1023" s="3" t="s">
        <v>255</v>
      </c>
      <c r="C1023" s="3" t="s">
        <v>256</v>
      </c>
      <c r="D1023" s="3" t="s">
        <v>257</v>
      </c>
      <c r="E1023" s="3" t="s">
        <v>264</v>
      </c>
      <c r="F1023" s="3" t="s">
        <v>259</v>
      </c>
      <c r="G1023" s="3" t="s">
        <v>260</v>
      </c>
      <c r="H1023" s="3" t="s">
        <v>19</v>
      </c>
      <c r="I1023" s="3">
        <v>119</v>
      </c>
      <c r="J1023" s="3" t="s">
        <v>20</v>
      </c>
      <c r="K1023" s="3" t="s">
        <v>261</v>
      </c>
      <c r="L1023" s="3" t="s">
        <v>262</v>
      </c>
      <c r="M1023" s="3" t="s">
        <v>263</v>
      </c>
      <c r="N1023" s="3" t="s">
        <v>29</v>
      </c>
    </row>
    <row r="1024" spans="1:14" x14ac:dyDescent="0.3">
      <c r="A1024" s="2">
        <v>44251</v>
      </c>
      <c r="B1024" s="3" t="s">
        <v>255</v>
      </c>
      <c r="C1024" s="3" t="s">
        <v>256</v>
      </c>
      <c r="D1024" s="3" t="s">
        <v>257</v>
      </c>
      <c r="E1024" s="3" t="s">
        <v>264</v>
      </c>
      <c r="F1024" s="3" t="s">
        <v>265</v>
      </c>
      <c r="G1024" s="3" t="s">
        <v>260</v>
      </c>
      <c r="H1024" s="3" t="s">
        <v>19</v>
      </c>
      <c r="I1024" s="3">
        <v>119</v>
      </c>
      <c r="J1024" s="3" t="s">
        <v>20</v>
      </c>
      <c r="K1024" s="3" t="s">
        <v>261</v>
      </c>
      <c r="L1024" s="3" t="s">
        <v>262</v>
      </c>
      <c r="M1024" s="3" t="s">
        <v>263</v>
      </c>
      <c r="N1024" s="3" t="s">
        <v>29</v>
      </c>
    </row>
    <row r="1025" spans="1:14" x14ac:dyDescent="0.3">
      <c r="A1025" s="2">
        <v>44251</v>
      </c>
      <c r="B1025" s="3" t="s">
        <v>255</v>
      </c>
      <c r="C1025" s="3" t="s">
        <v>256</v>
      </c>
      <c r="D1025" s="3" t="s">
        <v>257</v>
      </c>
      <c r="E1025" s="3" t="s">
        <v>266</v>
      </c>
      <c r="F1025" s="3" t="s">
        <v>259</v>
      </c>
      <c r="G1025" s="3" t="s">
        <v>260</v>
      </c>
      <c r="H1025" s="3" t="s">
        <v>19</v>
      </c>
      <c r="I1025" s="3">
        <v>119</v>
      </c>
      <c r="J1025" s="3" t="s">
        <v>20</v>
      </c>
      <c r="K1025" s="3" t="s">
        <v>261</v>
      </c>
      <c r="L1025" s="3" t="s">
        <v>262</v>
      </c>
      <c r="M1025" s="3" t="s">
        <v>263</v>
      </c>
      <c r="N1025" s="3" t="s">
        <v>29</v>
      </c>
    </row>
    <row r="1026" spans="1:14" x14ac:dyDescent="0.3">
      <c r="A1026" s="2">
        <v>44251</v>
      </c>
      <c r="B1026" s="3" t="s">
        <v>255</v>
      </c>
      <c r="C1026" s="3" t="s">
        <v>256</v>
      </c>
      <c r="D1026" s="3" t="s">
        <v>257</v>
      </c>
      <c r="E1026" s="3" t="s">
        <v>267</v>
      </c>
      <c r="F1026" s="3" t="s">
        <v>259</v>
      </c>
      <c r="G1026" s="3" t="s">
        <v>260</v>
      </c>
      <c r="H1026" s="3" t="s">
        <v>19</v>
      </c>
      <c r="I1026" s="3">
        <v>102</v>
      </c>
      <c r="J1026" s="3" t="s">
        <v>20</v>
      </c>
      <c r="K1026" s="3" t="s">
        <v>261</v>
      </c>
      <c r="L1026" s="3" t="s">
        <v>262</v>
      </c>
      <c r="M1026" s="3" t="s">
        <v>263</v>
      </c>
      <c r="N1026" s="3" t="s">
        <v>29</v>
      </c>
    </row>
    <row r="1027" spans="1:14" x14ac:dyDescent="0.3">
      <c r="A1027" s="2">
        <v>44251</v>
      </c>
      <c r="B1027" s="3" t="s">
        <v>255</v>
      </c>
      <c r="C1027" s="3" t="s">
        <v>256</v>
      </c>
      <c r="D1027" s="3" t="s">
        <v>257</v>
      </c>
      <c r="E1027" s="3" t="s">
        <v>268</v>
      </c>
      <c r="F1027" s="3" t="s">
        <v>259</v>
      </c>
      <c r="G1027" s="3" t="s">
        <v>260</v>
      </c>
      <c r="H1027" s="3" t="s">
        <v>19</v>
      </c>
      <c r="I1027" s="3">
        <v>102</v>
      </c>
      <c r="J1027" s="3" t="s">
        <v>20</v>
      </c>
      <c r="K1027" s="3" t="s">
        <v>261</v>
      </c>
      <c r="L1027" s="3" t="s">
        <v>262</v>
      </c>
      <c r="M1027" s="3" t="s">
        <v>263</v>
      </c>
      <c r="N1027" s="3" t="s">
        <v>29</v>
      </c>
    </row>
    <row r="1028" spans="1:14" x14ac:dyDescent="0.3">
      <c r="A1028" s="2">
        <v>44251</v>
      </c>
      <c r="B1028" s="3" t="s">
        <v>255</v>
      </c>
      <c r="C1028" s="3" t="s">
        <v>256</v>
      </c>
      <c r="D1028" s="3" t="s">
        <v>257</v>
      </c>
      <c r="E1028" s="3" t="s">
        <v>269</v>
      </c>
      <c r="F1028" s="3" t="s">
        <v>270</v>
      </c>
      <c r="G1028" s="3" t="s">
        <v>260</v>
      </c>
      <c r="H1028" s="3" t="s">
        <v>19</v>
      </c>
      <c r="I1028" s="3">
        <v>124</v>
      </c>
      <c r="J1028" s="3" t="s">
        <v>20</v>
      </c>
      <c r="K1028" s="3" t="s">
        <v>261</v>
      </c>
      <c r="L1028" s="3" t="s">
        <v>262</v>
      </c>
      <c r="M1028" s="3" t="s">
        <v>263</v>
      </c>
      <c r="N1028" s="3" t="s">
        <v>29</v>
      </c>
    </row>
    <row r="1029" spans="1:14" x14ac:dyDescent="0.3">
      <c r="A1029" s="2">
        <v>44251</v>
      </c>
      <c r="B1029" s="3" t="s">
        <v>255</v>
      </c>
      <c r="C1029" s="3" t="s">
        <v>256</v>
      </c>
      <c r="D1029" s="3" t="s">
        <v>257</v>
      </c>
      <c r="E1029" s="3" t="s">
        <v>271</v>
      </c>
      <c r="F1029" s="3" t="s">
        <v>270</v>
      </c>
      <c r="G1029" s="3" t="s">
        <v>260</v>
      </c>
      <c r="H1029" s="3" t="s">
        <v>19</v>
      </c>
      <c r="I1029" s="3">
        <v>134</v>
      </c>
      <c r="J1029" s="3" t="s">
        <v>20</v>
      </c>
      <c r="K1029" s="3" t="s">
        <v>261</v>
      </c>
      <c r="L1029" s="3" t="s">
        <v>262</v>
      </c>
      <c r="M1029" s="3" t="s">
        <v>263</v>
      </c>
      <c r="N1029" s="3" t="s">
        <v>29</v>
      </c>
    </row>
    <row r="1030" spans="1:14" x14ac:dyDescent="0.3">
      <c r="A1030" s="2">
        <v>44252</v>
      </c>
      <c r="B1030" s="3" t="s">
        <v>255</v>
      </c>
      <c r="C1030" s="3" t="s">
        <v>256</v>
      </c>
      <c r="D1030" s="3" t="s">
        <v>257</v>
      </c>
      <c r="E1030" s="3" t="s">
        <v>258</v>
      </c>
      <c r="F1030" s="3" t="s">
        <v>259</v>
      </c>
      <c r="G1030" s="3" t="s">
        <v>260</v>
      </c>
      <c r="H1030" s="3" t="s">
        <v>19</v>
      </c>
      <c r="I1030" s="3">
        <v>137</v>
      </c>
      <c r="J1030" s="3" t="s">
        <v>20</v>
      </c>
      <c r="K1030" s="3" t="s">
        <v>261</v>
      </c>
      <c r="L1030" s="3" t="s">
        <v>262</v>
      </c>
      <c r="M1030" s="3" t="s">
        <v>263</v>
      </c>
      <c r="N1030" s="3" t="s">
        <v>29</v>
      </c>
    </row>
    <row r="1031" spans="1:14" x14ac:dyDescent="0.3">
      <c r="A1031" s="2">
        <v>44252</v>
      </c>
      <c r="B1031" s="3" t="s">
        <v>255</v>
      </c>
      <c r="C1031" s="3" t="s">
        <v>256</v>
      </c>
      <c r="D1031" s="3" t="s">
        <v>257</v>
      </c>
      <c r="E1031" s="3" t="s">
        <v>264</v>
      </c>
      <c r="F1031" s="3" t="s">
        <v>259</v>
      </c>
      <c r="G1031" s="3" t="s">
        <v>260</v>
      </c>
      <c r="H1031" s="3" t="s">
        <v>19</v>
      </c>
      <c r="I1031" s="3">
        <v>125</v>
      </c>
      <c r="J1031" s="3" t="s">
        <v>20</v>
      </c>
      <c r="K1031" s="3" t="s">
        <v>261</v>
      </c>
      <c r="L1031" s="3" t="s">
        <v>262</v>
      </c>
      <c r="M1031" s="3" t="s">
        <v>263</v>
      </c>
      <c r="N1031" s="3" t="s">
        <v>29</v>
      </c>
    </row>
    <row r="1032" spans="1:14" x14ac:dyDescent="0.3">
      <c r="A1032" s="2">
        <v>44252</v>
      </c>
      <c r="B1032" s="3" t="s">
        <v>255</v>
      </c>
      <c r="C1032" s="3" t="s">
        <v>256</v>
      </c>
      <c r="D1032" s="3" t="s">
        <v>257</v>
      </c>
      <c r="E1032" s="3" t="s">
        <v>264</v>
      </c>
      <c r="F1032" s="3" t="s">
        <v>265</v>
      </c>
      <c r="G1032" s="3" t="s">
        <v>260</v>
      </c>
      <c r="H1032" s="3" t="s">
        <v>19</v>
      </c>
      <c r="I1032" s="3">
        <v>126</v>
      </c>
      <c r="J1032" s="3" t="s">
        <v>20</v>
      </c>
      <c r="K1032" s="3" t="s">
        <v>261</v>
      </c>
      <c r="L1032" s="3" t="s">
        <v>262</v>
      </c>
      <c r="M1032" s="3" t="s">
        <v>263</v>
      </c>
      <c r="N1032" s="3" t="s">
        <v>29</v>
      </c>
    </row>
    <row r="1033" spans="1:14" x14ac:dyDescent="0.3">
      <c r="A1033" s="2">
        <v>44252</v>
      </c>
      <c r="B1033" s="3" t="s">
        <v>255</v>
      </c>
      <c r="C1033" s="3" t="s">
        <v>256</v>
      </c>
      <c r="D1033" s="3" t="s">
        <v>257</v>
      </c>
      <c r="E1033" s="3" t="s">
        <v>266</v>
      </c>
      <c r="F1033" s="3" t="s">
        <v>259</v>
      </c>
      <c r="G1033" s="3" t="s">
        <v>260</v>
      </c>
      <c r="H1033" s="3" t="s">
        <v>19</v>
      </c>
      <c r="I1033" s="3">
        <v>124</v>
      </c>
      <c r="J1033" s="3" t="s">
        <v>20</v>
      </c>
      <c r="K1033" s="3" t="s">
        <v>261</v>
      </c>
      <c r="L1033" s="3" t="s">
        <v>262</v>
      </c>
      <c r="M1033" s="3" t="s">
        <v>263</v>
      </c>
      <c r="N1033" s="3" t="s">
        <v>29</v>
      </c>
    </row>
    <row r="1034" spans="1:14" x14ac:dyDescent="0.3">
      <c r="A1034" s="2">
        <v>44252</v>
      </c>
      <c r="B1034" s="3" t="s">
        <v>255</v>
      </c>
      <c r="C1034" s="3" t="s">
        <v>256</v>
      </c>
      <c r="D1034" s="3" t="s">
        <v>257</v>
      </c>
      <c r="E1034" s="3" t="s">
        <v>267</v>
      </c>
      <c r="F1034" s="3" t="s">
        <v>259</v>
      </c>
      <c r="G1034" s="3" t="s">
        <v>260</v>
      </c>
      <c r="H1034" s="3" t="s">
        <v>19</v>
      </c>
      <c r="I1034" s="3">
        <v>107</v>
      </c>
      <c r="J1034" s="3" t="s">
        <v>20</v>
      </c>
      <c r="K1034" s="3" t="s">
        <v>261</v>
      </c>
      <c r="L1034" s="3" t="s">
        <v>262</v>
      </c>
      <c r="M1034" s="3" t="s">
        <v>263</v>
      </c>
      <c r="N1034" s="3" t="s">
        <v>29</v>
      </c>
    </row>
    <row r="1035" spans="1:14" x14ac:dyDescent="0.3">
      <c r="A1035" s="2">
        <v>44252</v>
      </c>
      <c r="B1035" s="3" t="s">
        <v>255</v>
      </c>
      <c r="C1035" s="3" t="s">
        <v>256</v>
      </c>
      <c r="D1035" s="3" t="s">
        <v>257</v>
      </c>
      <c r="E1035" s="3" t="s">
        <v>268</v>
      </c>
      <c r="F1035" s="3" t="s">
        <v>259</v>
      </c>
      <c r="G1035" s="3" t="s">
        <v>260</v>
      </c>
      <c r="H1035" s="3" t="s">
        <v>19</v>
      </c>
      <c r="I1035" s="3">
        <v>107</v>
      </c>
      <c r="J1035" s="3" t="s">
        <v>20</v>
      </c>
      <c r="K1035" s="3" t="s">
        <v>261</v>
      </c>
      <c r="L1035" s="3" t="s">
        <v>262</v>
      </c>
      <c r="M1035" s="3" t="s">
        <v>263</v>
      </c>
      <c r="N1035" s="3" t="s">
        <v>29</v>
      </c>
    </row>
    <row r="1036" spans="1:14" x14ac:dyDescent="0.3">
      <c r="A1036" s="2">
        <v>44252</v>
      </c>
      <c r="B1036" s="3" t="s">
        <v>255</v>
      </c>
      <c r="C1036" s="3" t="s">
        <v>256</v>
      </c>
      <c r="D1036" s="3" t="s">
        <v>257</v>
      </c>
      <c r="E1036" s="3" t="s">
        <v>269</v>
      </c>
      <c r="F1036" s="3" t="s">
        <v>270</v>
      </c>
      <c r="G1036" s="3" t="s">
        <v>260</v>
      </c>
      <c r="H1036" s="3" t="s">
        <v>19</v>
      </c>
      <c r="I1036" s="3">
        <v>129</v>
      </c>
      <c r="J1036" s="3" t="s">
        <v>20</v>
      </c>
      <c r="K1036" s="3" t="s">
        <v>261</v>
      </c>
      <c r="L1036" s="3" t="s">
        <v>262</v>
      </c>
      <c r="M1036" s="3" t="s">
        <v>263</v>
      </c>
      <c r="N1036" s="3" t="s">
        <v>29</v>
      </c>
    </row>
    <row r="1037" spans="1:14" x14ac:dyDescent="0.3">
      <c r="A1037" s="2">
        <v>44252</v>
      </c>
      <c r="B1037" s="3" t="s">
        <v>255</v>
      </c>
      <c r="C1037" s="3" t="s">
        <v>256</v>
      </c>
      <c r="D1037" s="3" t="s">
        <v>257</v>
      </c>
      <c r="E1037" s="3" t="s">
        <v>271</v>
      </c>
      <c r="F1037" s="3" t="s">
        <v>270</v>
      </c>
      <c r="G1037" s="3" t="s">
        <v>260</v>
      </c>
      <c r="H1037" s="3" t="s">
        <v>19</v>
      </c>
      <c r="I1037" s="3">
        <v>139</v>
      </c>
      <c r="J1037" s="3" t="s">
        <v>20</v>
      </c>
      <c r="K1037" s="3" t="s">
        <v>261</v>
      </c>
      <c r="L1037" s="3" t="s">
        <v>262</v>
      </c>
      <c r="M1037" s="3" t="s">
        <v>263</v>
      </c>
      <c r="N1037" s="3" t="s">
        <v>29</v>
      </c>
    </row>
    <row r="1038" spans="1:14" x14ac:dyDescent="0.3">
      <c r="A1038" s="2">
        <v>44266</v>
      </c>
      <c r="B1038" s="3" t="s">
        <v>255</v>
      </c>
      <c r="C1038" s="3" t="s">
        <v>256</v>
      </c>
      <c r="D1038" s="3" t="s">
        <v>257</v>
      </c>
      <c r="E1038" s="3" t="s">
        <v>258</v>
      </c>
      <c r="F1038" s="3" t="s">
        <v>259</v>
      </c>
      <c r="G1038" s="3" t="s">
        <v>260</v>
      </c>
      <c r="H1038" s="3" t="s">
        <v>19</v>
      </c>
      <c r="I1038" s="3">
        <v>148</v>
      </c>
      <c r="J1038" s="3" t="s">
        <v>20</v>
      </c>
      <c r="K1038" s="3" t="s">
        <v>261</v>
      </c>
      <c r="L1038" s="3" t="s">
        <v>262</v>
      </c>
      <c r="M1038" s="3" t="s">
        <v>263</v>
      </c>
      <c r="N1038" s="3" t="s">
        <v>29</v>
      </c>
    </row>
    <row r="1039" spans="1:14" x14ac:dyDescent="0.3">
      <c r="A1039" s="2">
        <v>44266</v>
      </c>
      <c r="B1039" s="3" t="s">
        <v>255</v>
      </c>
      <c r="C1039" s="3" t="s">
        <v>256</v>
      </c>
      <c r="D1039" s="3" t="s">
        <v>257</v>
      </c>
      <c r="E1039" s="3" t="s">
        <v>264</v>
      </c>
      <c r="F1039" s="3" t="s">
        <v>259</v>
      </c>
      <c r="G1039" s="3" t="s">
        <v>260</v>
      </c>
      <c r="H1039" s="3" t="s">
        <v>19</v>
      </c>
      <c r="I1039" s="3">
        <v>135</v>
      </c>
      <c r="J1039" s="3" t="s">
        <v>20</v>
      </c>
      <c r="K1039" s="3" t="s">
        <v>261</v>
      </c>
      <c r="L1039" s="3" t="s">
        <v>262</v>
      </c>
      <c r="M1039" s="3" t="s">
        <v>263</v>
      </c>
      <c r="N1039" s="3" t="s">
        <v>29</v>
      </c>
    </row>
    <row r="1040" spans="1:14" x14ac:dyDescent="0.3">
      <c r="A1040" s="2">
        <v>44266</v>
      </c>
      <c r="B1040" s="3" t="s">
        <v>255</v>
      </c>
      <c r="C1040" s="3" t="s">
        <v>256</v>
      </c>
      <c r="D1040" s="3" t="s">
        <v>257</v>
      </c>
      <c r="E1040" s="3" t="s">
        <v>264</v>
      </c>
      <c r="F1040" s="3" t="s">
        <v>265</v>
      </c>
      <c r="G1040" s="3" t="s">
        <v>260</v>
      </c>
      <c r="H1040" s="3" t="s">
        <v>19</v>
      </c>
      <c r="I1040" s="3">
        <v>135</v>
      </c>
      <c r="J1040" s="3" t="s">
        <v>20</v>
      </c>
      <c r="K1040" s="3" t="s">
        <v>261</v>
      </c>
      <c r="L1040" s="3" t="s">
        <v>262</v>
      </c>
      <c r="M1040" s="3" t="s">
        <v>263</v>
      </c>
      <c r="N1040" s="3" t="s">
        <v>29</v>
      </c>
    </row>
    <row r="1041" spans="1:14" x14ac:dyDescent="0.3">
      <c r="A1041" s="2">
        <v>44266</v>
      </c>
      <c r="B1041" s="3" t="s">
        <v>255</v>
      </c>
      <c r="C1041" s="3" t="s">
        <v>256</v>
      </c>
      <c r="D1041" s="3" t="s">
        <v>257</v>
      </c>
      <c r="E1041" s="3" t="s">
        <v>266</v>
      </c>
      <c r="F1041" s="3" t="s">
        <v>259</v>
      </c>
      <c r="G1041" s="3" t="s">
        <v>260</v>
      </c>
      <c r="H1041" s="3" t="s">
        <v>19</v>
      </c>
      <c r="I1041" s="3">
        <v>127</v>
      </c>
      <c r="J1041" s="3" t="s">
        <v>20</v>
      </c>
      <c r="K1041" s="3" t="s">
        <v>261</v>
      </c>
      <c r="L1041" s="3" t="s">
        <v>262</v>
      </c>
      <c r="M1041" s="3" t="s">
        <v>263</v>
      </c>
      <c r="N1041" s="3" t="s">
        <v>29</v>
      </c>
    </row>
    <row r="1042" spans="1:14" x14ac:dyDescent="0.3">
      <c r="A1042" s="2">
        <v>44266</v>
      </c>
      <c r="B1042" s="3" t="s">
        <v>255</v>
      </c>
      <c r="C1042" s="3" t="s">
        <v>256</v>
      </c>
      <c r="D1042" s="3" t="s">
        <v>257</v>
      </c>
      <c r="E1042" s="3" t="s">
        <v>267</v>
      </c>
      <c r="F1042" s="3" t="s">
        <v>259</v>
      </c>
      <c r="G1042" s="3" t="s">
        <v>260</v>
      </c>
      <c r="H1042" s="3" t="s">
        <v>19</v>
      </c>
      <c r="I1042" s="3">
        <v>118</v>
      </c>
      <c r="J1042" s="3" t="s">
        <v>20</v>
      </c>
      <c r="K1042" s="3" t="s">
        <v>261</v>
      </c>
      <c r="L1042" s="3" t="s">
        <v>262</v>
      </c>
      <c r="M1042" s="3" t="s">
        <v>263</v>
      </c>
      <c r="N1042" s="3" t="s">
        <v>29</v>
      </c>
    </row>
    <row r="1043" spans="1:14" x14ac:dyDescent="0.3">
      <c r="A1043" s="2">
        <v>44266</v>
      </c>
      <c r="B1043" s="3" t="s">
        <v>255</v>
      </c>
      <c r="C1043" s="3" t="s">
        <v>256</v>
      </c>
      <c r="D1043" s="3" t="s">
        <v>257</v>
      </c>
      <c r="E1043" s="3" t="s">
        <v>268</v>
      </c>
      <c r="F1043" s="3" t="s">
        <v>259</v>
      </c>
      <c r="G1043" s="3" t="s">
        <v>260</v>
      </c>
      <c r="H1043" s="3" t="s">
        <v>19</v>
      </c>
      <c r="I1043" s="3">
        <v>137</v>
      </c>
      <c r="J1043" s="3" t="s">
        <v>20</v>
      </c>
      <c r="K1043" s="3" t="s">
        <v>261</v>
      </c>
      <c r="L1043" s="3" t="s">
        <v>262</v>
      </c>
      <c r="M1043" s="3" t="s">
        <v>263</v>
      </c>
      <c r="N1043" s="3" t="s">
        <v>29</v>
      </c>
    </row>
    <row r="1044" spans="1:14" x14ac:dyDescent="0.3">
      <c r="A1044" s="2">
        <v>44266</v>
      </c>
      <c r="B1044" s="3" t="s">
        <v>255</v>
      </c>
      <c r="C1044" s="3" t="s">
        <v>256</v>
      </c>
      <c r="D1044" s="3" t="s">
        <v>257</v>
      </c>
      <c r="E1044" s="3" t="s">
        <v>269</v>
      </c>
      <c r="F1044" s="3" t="s">
        <v>270</v>
      </c>
      <c r="G1044" s="3" t="s">
        <v>260</v>
      </c>
      <c r="H1044" s="3" t="s">
        <v>19</v>
      </c>
      <c r="I1044" s="3">
        <v>137</v>
      </c>
      <c r="J1044" s="3" t="s">
        <v>20</v>
      </c>
      <c r="K1044" s="3" t="s">
        <v>261</v>
      </c>
      <c r="L1044" s="3" t="s">
        <v>262</v>
      </c>
      <c r="M1044" s="3" t="s">
        <v>263</v>
      </c>
      <c r="N1044" s="3" t="s">
        <v>29</v>
      </c>
    </row>
    <row r="1045" spans="1:14" x14ac:dyDescent="0.3">
      <c r="A1045" s="2">
        <v>44266</v>
      </c>
      <c r="B1045" s="3" t="s">
        <v>255</v>
      </c>
      <c r="C1045" s="3" t="s">
        <v>256</v>
      </c>
      <c r="D1045" s="3" t="s">
        <v>257</v>
      </c>
      <c r="E1045" s="3" t="s">
        <v>271</v>
      </c>
      <c r="F1045" s="3" t="s">
        <v>270</v>
      </c>
      <c r="G1045" s="3" t="s">
        <v>260</v>
      </c>
      <c r="H1045" s="3" t="s">
        <v>19</v>
      </c>
      <c r="I1045" s="3">
        <v>146</v>
      </c>
      <c r="J1045" s="3" t="s">
        <v>20</v>
      </c>
      <c r="K1045" s="3" t="s">
        <v>261</v>
      </c>
      <c r="L1045" s="3" t="s">
        <v>262</v>
      </c>
      <c r="M1045" s="3" t="s">
        <v>263</v>
      </c>
      <c r="N1045" s="3" t="s">
        <v>29</v>
      </c>
    </row>
    <row r="1046" spans="1:14" x14ac:dyDescent="0.3">
      <c r="A1046" s="2">
        <v>44287</v>
      </c>
      <c r="B1046" s="3" t="s">
        <v>255</v>
      </c>
      <c r="C1046" s="3" t="s">
        <v>256</v>
      </c>
      <c r="D1046" s="3" t="s">
        <v>257</v>
      </c>
      <c r="E1046" s="3" t="s">
        <v>258</v>
      </c>
      <c r="F1046" s="3" t="s">
        <v>259</v>
      </c>
      <c r="G1046" s="3" t="s">
        <v>260</v>
      </c>
      <c r="H1046" s="3" t="s">
        <v>19</v>
      </c>
      <c r="I1046" s="3">
        <v>148</v>
      </c>
      <c r="J1046" s="3" t="s">
        <v>20</v>
      </c>
      <c r="K1046" s="3" t="s">
        <v>261</v>
      </c>
      <c r="L1046" s="3" t="s">
        <v>262</v>
      </c>
      <c r="M1046" s="3" t="s">
        <v>263</v>
      </c>
      <c r="N1046" s="3" t="s">
        <v>29</v>
      </c>
    </row>
    <row r="1047" spans="1:14" x14ac:dyDescent="0.3">
      <c r="A1047" s="2">
        <v>44287</v>
      </c>
      <c r="B1047" s="3" t="s">
        <v>255</v>
      </c>
      <c r="C1047" s="3" t="s">
        <v>256</v>
      </c>
      <c r="D1047" s="3" t="s">
        <v>257</v>
      </c>
      <c r="E1047" s="3" t="s">
        <v>264</v>
      </c>
      <c r="F1047" s="3" t="s">
        <v>259</v>
      </c>
      <c r="G1047" s="3" t="s">
        <v>260</v>
      </c>
      <c r="H1047" s="3" t="s">
        <v>19</v>
      </c>
      <c r="I1047" s="3">
        <v>130</v>
      </c>
      <c r="J1047" s="3" t="s">
        <v>20</v>
      </c>
      <c r="K1047" s="3" t="s">
        <v>261</v>
      </c>
      <c r="L1047" s="3" t="s">
        <v>262</v>
      </c>
      <c r="M1047" s="3" t="s">
        <v>263</v>
      </c>
      <c r="N1047" s="3" t="s">
        <v>29</v>
      </c>
    </row>
    <row r="1048" spans="1:14" x14ac:dyDescent="0.3">
      <c r="A1048" s="2">
        <v>44287</v>
      </c>
      <c r="B1048" s="3" t="s">
        <v>255</v>
      </c>
      <c r="C1048" s="3" t="s">
        <v>256</v>
      </c>
      <c r="D1048" s="3" t="s">
        <v>257</v>
      </c>
      <c r="E1048" s="3" t="s">
        <v>264</v>
      </c>
      <c r="F1048" s="3" t="s">
        <v>265</v>
      </c>
      <c r="G1048" s="3" t="s">
        <v>260</v>
      </c>
      <c r="H1048" s="3" t="s">
        <v>19</v>
      </c>
      <c r="I1048" s="3">
        <v>125</v>
      </c>
      <c r="J1048" s="3" t="s">
        <v>20</v>
      </c>
      <c r="K1048" s="3" t="s">
        <v>261</v>
      </c>
      <c r="L1048" s="3" t="s">
        <v>262</v>
      </c>
      <c r="M1048" s="3" t="s">
        <v>263</v>
      </c>
      <c r="N1048" s="3" t="s">
        <v>29</v>
      </c>
    </row>
    <row r="1049" spans="1:14" x14ac:dyDescent="0.3">
      <c r="A1049" s="2">
        <v>44287</v>
      </c>
      <c r="B1049" s="3" t="s">
        <v>255</v>
      </c>
      <c r="C1049" s="3" t="s">
        <v>256</v>
      </c>
      <c r="D1049" s="3" t="s">
        <v>257</v>
      </c>
      <c r="E1049" s="3" t="s">
        <v>266</v>
      </c>
      <c r="F1049" s="3" t="s">
        <v>259</v>
      </c>
      <c r="G1049" s="3" t="s">
        <v>260</v>
      </c>
      <c r="H1049" s="3" t="s">
        <v>19</v>
      </c>
      <c r="I1049" s="3">
        <v>121</v>
      </c>
      <c r="J1049" s="3" t="s">
        <v>20</v>
      </c>
      <c r="K1049" s="3" t="s">
        <v>261</v>
      </c>
      <c r="L1049" s="3" t="s">
        <v>262</v>
      </c>
      <c r="M1049" s="3" t="s">
        <v>263</v>
      </c>
      <c r="N1049" s="3" t="s">
        <v>29</v>
      </c>
    </row>
    <row r="1050" spans="1:14" x14ac:dyDescent="0.3">
      <c r="A1050" s="2">
        <v>44287</v>
      </c>
      <c r="B1050" s="3" t="s">
        <v>255</v>
      </c>
      <c r="C1050" s="3" t="s">
        <v>256</v>
      </c>
      <c r="D1050" s="3" t="s">
        <v>257</v>
      </c>
      <c r="E1050" s="3" t="s">
        <v>267</v>
      </c>
      <c r="F1050" s="3" t="s">
        <v>259</v>
      </c>
      <c r="G1050" s="3" t="s">
        <v>260</v>
      </c>
      <c r="H1050" s="3" t="s">
        <v>19</v>
      </c>
      <c r="I1050" s="3">
        <v>113</v>
      </c>
      <c r="J1050" s="3" t="s">
        <v>20</v>
      </c>
      <c r="K1050" s="3" t="s">
        <v>261</v>
      </c>
      <c r="L1050" s="3" t="s">
        <v>262</v>
      </c>
      <c r="M1050" s="3" t="s">
        <v>263</v>
      </c>
      <c r="N1050" s="3" t="s">
        <v>29</v>
      </c>
    </row>
    <row r="1051" spans="1:14" x14ac:dyDescent="0.3">
      <c r="A1051" s="2">
        <v>44287</v>
      </c>
      <c r="B1051" s="3" t="s">
        <v>255</v>
      </c>
      <c r="C1051" s="3" t="s">
        <v>256</v>
      </c>
      <c r="D1051" s="3" t="s">
        <v>257</v>
      </c>
      <c r="E1051" s="3" t="s">
        <v>268</v>
      </c>
      <c r="F1051" s="3" t="s">
        <v>259</v>
      </c>
      <c r="G1051" s="3" t="s">
        <v>260</v>
      </c>
      <c r="H1051" s="3" t="s">
        <v>19</v>
      </c>
      <c r="I1051" s="3">
        <v>114</v>
      </c>
      <c r="J1051" s="3" t="s">
        <v>20</v>
      </c>
      <c r="K1051" s="3" t="s">
        <v>261</v>
      </c>
      <c r="L1051" s="3" t="s">
        <v>262</v>
      </c>
      <c r="M1051" s="3" t="s">
        <v>263</v>
      </c>
      <c r="N1051" s="3" t="s">
        <v>29</v>
      </c>
    </row>
    <row r="1052" spans="1:14" x14ac:dyDescent="0.3">
      <c r="A1052" s="2">
        <v>44287</v>
      </c>
      <c r="B1052" s="3" t="s">
        <v>255</v>
      </c>
      <c r="C1052" s="3" t="s">
        <v>256</v>
      </c>
      <c r="D1052" s="3" t="s">
        <v>257</v>
      </c>
      <c r="E1052" s="3" t="s">
        <v>269</v>
      </c>
      <c r="F1052" s="3" t="s">
        <v>270</v>
      </c>
      <c r="G1052" s="3" t="s">
        <v>260</v>
      </c>
      <c r="H1052" s="3" t="s">
        <v>19</v>
      </c>
      <c r="I1052" s="3">
        <v>132</v>
      </c>
      <c r="J1052" s="3" t="s">
        <v>20</v>
      </c>
      <c r="K1052" s="3" t="s">
        <v>261</v>
      </c>
      <c r="L1052" s="3" t="s">
        <v>262</v>
      </c>
      <c r="M1052" s="3" t="s">
        <v>263</v>
      </c>
      <c r="N1052" s="3" t="s">
        <v>29</v>
      </c>
    </row>
    <row r="1053" spans="1:14" x14ac:dyDescent="0.3">
      <c r="A1053" s="2">
        <v>44287</v>
      </c>
      <c r="B1053" s="3" t="s">
        <v>255</v>
      </c>
      <c r="C1053" s="3" t="s">
        <v>256</v>
      </c>
      <c r="D1053" s="3" t="s">
        <v>257</v>
      </c>
      <c r="E1053" s="3" t="s">
        <v>271</v>
      </c>
      <c r="F1053" s="3" t="s">
        <v>270</v>
      </c>
      <c r="G1053" s="3" t="s">
        <v>260</v>
      </c>
      <c r="H1053" s="3" t="s">
        <v>19</v>
      </c>
      <c r="I1053" s="3">
        <v>141</v>
      </c>
      <c r="J1053" s="3" t="s">
        <v>20</v>
      </c>
      <c r="K1053" s="3" t="s">
        <v>261</v>
      </c>
      <c r="L1053" s="3" t="s">
        <v>262</v>
      </c>
      <c r="M1053" s="3" t="s">
        <v>263</v>
      </c>
      <c r="N1053" s="3" t="s">
        <v>29</v>
      </c>
    </row>
    <row r="1054" spans="1:14" x14ac:dyDescent="0.3">
      <c r="A1054" s="2">
        <v>44317</v>
      </c>
      <c r="B1054" s="3" t="s">
        <v>255</v>
      </c>
      <c r="C1054" s="3" t="s">
        <v>256</v>
      </c>
      <c r="D1054" s="3" t="s">
        <v>257</v>
      </c>
      <c r="E1054" s="3" t="s">
        <v>258</v>
      </c>
      <c r="F1054" s="3" t="s">
        <v>259</v>
      </c>
      <c r="G1054" s="3" t="s">
        <v>260</v>
      </c>
      <c r="H1054" s="3" t="s">
        <v>19</v>
      </c>
      <c r="I1054" s="3">
        <v>132</v>
      </c>
      <c r="J1054" s="3" t="s">
        <v>20</v>
      </c>
      <c r="K1054" s="3" t="s">
        <v>261</v>
      </c>
      <c r="L1054" s="3" t="s">
        <v>262</v>
      </c>
      <c r="M1054" s="3" t="s">
        <v>263</v>
      </c>
      <c r="N1054" s="3" t="s">
        <v>29</v>
      </c>
    </row>
    <row r="1055" spans="1:14" x14ac:dyDescent="0.3">
      <c r="A1055" s="2">
        <v>44317</v>
      </c>
      <c r="B1055" s="3" t="s">
        <v>255</v>
      </c>
      <c r="C1055" s="3" t="s">
        <v>256</v>
      </c>
      <c r="D1055" s="3" t="s">
        <v>257</v>
      </c>
      <c r="E1055" s="3" t="s">
        <v>264</v>
      </c>
      <c r="F1055" s="3" t="s">
        <v>259</v>
      </c>
      <c r="G1055" s="3" t="s">
        <v>260</v>
      </c>
      <c r="H1055" s="3" t="s">
        <v>19</v>
      </c>
      <c r="I1055" s="3">
        <v>112</v>
      </c>
      <c r="J1055" s="3" t="s">
        <v>20</v>
      </c>
      <c r="K1055" s="3" t="s">
        <v>261</v>
      </c>
      <c r="L1055" s="3" t="s">
        <v>262</v>
      </c>
      <c r="M1055" s="3" t="s">
        <v>263</v>
      </c>
      <c r="N1055" s="3" t="s">
        <v>29</v>
      </c>
    </row>
    <row r="1056" spans="1:14" x14ac:dyDescent="0.3">
      <c r="A1056" s="2">
        <v>44317</v>
      </c>
      <c r="B1056" s="3" t="s">
        <v>255</v>
      </c>
      <c r="C1056" s="3" t="s">
        <v>256</v>
      </c>
      <c r="D1056" s="3" t="s">
        <v>257</v>
      </c>
      <c r="E1056" s="3" t="s">
        <v>264</v>
      </c>
      <c r="F1056" s="3" t="s">
        <v>265</v>
      </c>
      <c r="G1056" s="3" t="s">
        <v>260</v>
      </c>
      <c r="H1056" s="3" t="s">
        <v>19</v>
      </c>
      <c r="I1056" s="3">
        <v>108</v>
      </c>
      <c r="J1056" s="3" t="s">
        <v>20</v>
      </c>
      <c r="K1056" s="3" t="s">
        <v>261</v>
      </c>
      <c r="L1056" s="3" t="s">
        <v>262</v>
      </c>
      <c r="M1056" s="3" t="s">
        <v>263</v>
      </c>
      <c r="N1056" s="3" t="s">
        <v>29</v>
      </c>
    </row>
    <row r="1057" spans="1:14" x14ac:dyDescent="0.3">
      <c r="A1057" s="2">
        <v>44317</v>
      </c>
      <c r="B1057" s="3" t="s">
        <v>255</v>
      </c>
      <c r="C1057" s="3" t="s">
        <v>256</v>
      </c>
      <c r="D1057" s="3" t="s">
        <v>257</v>
      </c>
      <c r="E1057" s="3" t="s">
        <v>266</v>
      </c>
      <c r="F1057" s="3" t="s">
        <v>259</v>
      </c>
      <c r="G1057" s="3" t="s">
        <v>260</v>
      </c>
      <c r="H1057" s="3" t="s">
        <v>19</v>
      </c>
      <c r="I1057" s="3">
        <v>109</v>
      </c>
      <c r="J1057" s="3" t="s">
        <v>20</v>
      </c>
      <c r="K1057" s="3" t="s">
        <v>261</v>
      </c>
      <c r="L1057" s="3" t="s">
        <v>262</v>
      </c>
      <c r="M1057" s="3" t="s">
        <v>263</v>
      </c>
      <c r="N1057" s="3" t="s">
        <v>29</v>
      </c>
    </row>
    <row r="1058" spans="1:14" x14ac:dyDescent="0.3">
      <c r="A1058" s="2">
        <v>44317</v>
      </c>
      <c r="B1058" s="3" t="s">
        <v>255</v>
      </c>
      <c r="C1058" s="3" t="s">
        <v>256</v>
      </c>
      <c r="D1058" s="3" t="s">
        <v>257</v>
      </c>
      <c r="E1058" s="3" t="s">
        <v>267</v>
      </c>
      <c r="F1058" s="3" t="s">
        <v>259</v>
      </c>
      <c r="G1058" s="3" t="s">
        <v>260</v>
      </c>
      <c r="H1058" s="3" t="s">
        <v>19</v>
      </c>
      <c r="I1058" s="3">
        <v>101</v>
      </c>
      <c r="J1058" s="3" t="s">
        <v>20</v>
      </c>
      <c r="K1058" s="3" t="s">
        <v>261</v>
      </c>
      <c r="L1058" s="3" t="s">
        <v>262</v>
      </c>
      <c r="M1058" s="3" t="s">
        <v>263</v>
      </c>
      <c r="N1058" s="3" t="s">
        <v>29</v>
      </c>
    </row>
    <row r="1059" spans="1:14" x14ac:dyDescent="0.3">
      <c r="A1059" s="2">
        <v>44317</v>
      </c>
      <c r="B1059" s="3" t="s">
        <v>255</v>
      </c>
      <c r="C1059" s="3" t="s">
        <v>256</v>
      </c>
      <c r="D1059" s="3" t="s">
        <v>257</v>
      </c>
      <c r="E1059" s="3" t="s">
        <v>268</v>
      </c>
      <c r="F1059" s="3" t="s">
        <v>259</v>
      </c>
      <c r="G1059" s="3" t="s">
        <v>260</v>
      </c>
      <c r="H1059" s="3" t="s">
        <v>19</v>
      </c>
      <c r="I1059" s="3">
        <v>102</v>
      </c>
      <c r="J1059" s="3" t="s">
        <v>20</v>
      </c>
      <c r="K1059" s="3" t="s">
        <v>261</v>
      </c>
      <c r="L1059" s="3" t="s">
        <v>262</v>
      </c>
      <c r="M1059" s="3" t="s">
        <v>263</v>
      </c>
      <c r="N1059" s="3" t="s">
        <v>29</v>
      </c>
    </row>
    <row r="1060" spans="1:14" x14ac:dyDescent="0.3">
      <c r="A1060" s="2">
        <v>44317</v>
      </c>
      <c r="B1060" s="3" t="s">
        <v>255</v>
      </c>
      <c r="C1060" s="3" t="s">
        <v>256</v>
      </c>
      <c r="D1060" s="3" t="s">
        <v>257</v>
      </c>
      <c r="E1060" s="3" t="s">
        <v>269</v>
      </c>
      <c r="F1060" s="3" t="s">
        <v>270</v>
      </c>
      <c r="G1060" s="3" t="s">
        <v>260</v>
      </c>
      <c r="H1060" s="3" t="s">
        <v>19</v>
      </c>
      <c r="I1060" s="3">
        <v>118</v>
      </c>
      <c r="J1060" s="3" t="s">
        <v>20</v>
      </c>
      <c r="K1060" s="3" t="s">
        <v>261</v>
      </c>
      <c r="L1060" s="3" t="s">
        <v>262</v>
      </c>
      <c r="M1060" s="3" t="s">
        <v>263</v>
      </c>
      <c r="N1060" s="3" t="s">
        <v>29</v>
      </c>
    </row>
    <row r="1061" spans="1:14" x14ac:dyDescent="0.3">
      <c r="A1061" s="2">
        <v>44317</v>
      </c>
      <c r="B1061" s="3" t="s">
        <v>255</v>
      </c>
      <c r="C1061" s="3" t="s">
        <v>256</v>
      </c>
      <c r="D1061" s="3" t="s">
        <v>257</v>
      </c>
      <c r="E1061" s="3" t="s">
        <v>271</v>
      </c>
      <c r="F1061" s="3" t="s">
        <v>270</v>
      </c>
      <c r="G1061" s="3" t="s">
        <v>260</v>
      </c>
      <c r="H1061" s="3" t="s">
        <v>19</v>
      </c>
      <c r="I1061" s="3">
        <v>128</v>
      </c>
      <c r="J1061" s="3" t="s">
        <v>20</v>
      </c>
      <c r="K1061" s="3" t="s">
        <v>261</v>
      </c>
      <c r="L1061" s="3" t="s">
        <v>262</v>
      </c>
      <c r="M1061" s="3" t="s">
        <v>263</v>
      </c>
      <c r="N1061" s="3" t="s">
        <v>29</v>
      </c>
    </row>
    <row r="1062" spans="1:14" x14ac:dyDescent="0.3">
      <c r="A1062" s="2">
        <v>44336</v>
      </c>
      <c r="B1062" s="3" t="s">
        <v>255</v>
      </c>
      <c r="C1062" s="3" t="s">
        <v>256</v>
      </c>
      <c r="D1062" s="3" t="s">
        <v>257</v>
      </c>
      <c r="E1062" s="3" t="s">
        <v>258</v>
      </c>
      <c r="F1062" s="3" t="s">
        <v>259</v>
      </c>
      <c r="G1062" s="3" t="s">
        <v>260</v>
      </c>
      <c r="H1062" s="3" t="s">
        <v>19</v>
      </c>
      <c r="I1062" s="3">
        <v>125</v>
      </c>
      <c r="J1062" s="3" t="s">
        <v>20</v>
      </c>
      <c r="K1062" s="3" t="s">
        <v>261</v>
      </c>
      <c r="L1062" s="3" t="s">
        <v>262</v>
      </c>
      <c r="M1062" s="3" t="s">
        <v>263</v>
      </c>
      <c r="N1062" s="3" t="s">
        <v>29</v>
      </c>
    </row>
    <row r="1063" spans="1:14" x14ac:dyDescent="0.3">
      <c r="A1063" s="2">
        <v>44336</v>
      </c>
      <c r="B1063" s="3" t="s">
        <v>255</v>
      </c>
      <c r="C1063" s="3" t="s">
        <v>256</v>
      </c>
      <c r="D1063" s="3" t="s">
        <v>257</v>
      </c>
      <c r="E1063" s="3" t="s">
        <v>264</v>
      </c>
      <c r="F1063" s="3" t="s">
        <v>259</v>
      </c>
      <c r="G1063" s="3" t="s">
        <v>260</v>
      </c>
      <c r="H1063" s="3" t="s">
        <v>19</v>
      </c>
      <c r="I1063" s="3">
        <v>112</v>
      </c>
      <c r="J1063" s="3" t="s">
        <v>20</v>
      </c>
      <c r="K1063" s="3" t="s">
        <v>261</v>
      </c>
      <c r="L1063" s="3" t="s">
        <v>262</v>
      </c>
      <c r="M1063" s="3" t="s">
        <v>263</v>
      </c>
      <c r="N1063" s="3" t="s">
        <v>29</v>
      </c>
    </row>
    <row r="1064" spans="1:14" x14ac:dyDescent="0.3">
      <c r="A1064" s="2">
        <v>44336</v>
      </c>
      <c r="B1064" s="3" t="s">
        <v>255</v>
      </c>
      <c r="C1064" s="3" t="s">
        <v>256</v>
      </c>
      <c r="D1064" s="3" t="s">
        <v>257</v>
      </c>
      <c r="E1064" s="3" t="s">
        <v>264</v>
      </c>
      <c r="F1064" s="3" t="s">
        <v>265</v>
      </c>
      <c r="G1064" s="3" t="s">
        <v>260</v>
      </c>
      <c r="H1064" s="3" t="s">
        <v>19</v>
      </c>
      <c r="I1064" s="3">
        <v>106</v>
      </c>
      <c r="J1064" s="3" t="s">
        <v>20</v>
      </c>
      <c r="K1064" s="3" t="s">
        <v>261</v>
      </c>
      <c r="L1064" s="3" t="s">
        <v>262</v>
      </c>
      <c r="M1064" s="3" t="s">
        <v>263</v>
      </c>
      <c r="N1064" s="3" t="s">
        <v>29</v>
      </c>
    </row>
    <row r="1065" spans="1:14" x14ac:dyDescent="0.3">
      <c r="A1065" s="2">
        <v>44336</v>
      </c>
      <c r="B1065" s="3" t="s">
        <v>255</v>
      </c>
      <c r="C1065" s="3" t="s">
        <v>256</v>
      </c>
      <c r="D1065" s="3" t="s">
        <v>257</v>
      </c>
      <c r="E1065" s="3" t="s">
        <v>266</v>
      </c>
      <c r="F1065" s="3" t="s">
        <v>259</v>
      </c>
      <c r="G1065" s="3" t="s">
        <v>260</v>
      </c>
      <c r="H1065" s="3" t="s">
        <v>19</v>
      </c>
      <c r="I1065" s="3">
        <v>108</v>
      </c>
      <c r="J1065" s="3" t="s">
        <v>20</v>
      </c>
      <c r="K1065" s="3" t="s">
        <v>261</v>
      </c>
      <c r="L1065" s="3" t="s">
        <v>262</v>
      </c>
      <c r="M1065" s="3" t="s">
        <v>263</v>
      </c>
      <c r="N1065" s="3" t="s">
        <v>29</v>
      </c>
    </row>
    <row r="1066" spans="1:14" x14ac:dyDescent="0.3">
      <c r="A1066" s="2">
        <v>44336</v>
      </c>
      <c r="B1066" s="3" t="s">
        <v>255</v>
      </c>
      <c r="C1066" s="3" t="s">
        <v>256</v>
      </c>
      <c r="D1066" s="3" t="s">
        <v>257</v>
      </c>
      <c r="E1066" s="3" t="s">
        <v>267</v>
      </c>
      <c r="F1066" s="3" t="s">
        <v>259</v>
      </c>
      <c r="G1066" s="3" t="s">
        <v>260</v>
      </c>
      <c r="H1066" s="3" t="s">
        <v>19</v>
      </c>
      <c r="I1066" s="3">
        <v>100</v>
      </c>
      <c r="J1066" s="3" t="s">
        <v>20</v>
      </c>
      <c r="K1066" s="3" t="s">
        <v>261</v>
      </c>
      <c r="L1066" s="3" t="s">
        <v>262</v>
      </c>
      <c r="M1066" s="3" t="s">
        <v>263</v>
      </c>
      <c r="N1066" s="3" t="s">
        <v>29</v>
      </c>
    </row>
    <row r="1067" spans="1:14" x14ac:dyDescent="0.3">
      <c r="A1067" s="2">
        <v>44336</v>
      </c>
      <c r="B1067" s="3" t="s">
        <v>255</v>
      </c>
      <c r="C1067" s="3" t="s">
        <v>256</v>
      </c>
      <c r="D1067" s="3" t="s">
        <v>257</v>
      </c>
      <c r="E1067" s="3" t="s">
        <v>268</v>
      </c>
      <c r="F1067" s="3" t="s">
        <v>259</v>
      </c>
      <c r="G1067" s="3" t="s">
        <v>260</v>
      </c>
      <c r="H1067" s="3" t="s">
        <v>19</v>
      </c>
      <c r="I1067" s="3">
        <v>100</v>
      </c>
      <c r="J1067" s="3" t="s">
        <v>20</v>
      </c>
      <c r="K1067" s="3" t="s">
        <v>261</v>
      </c>
      <c r="L1067" s="3" t="s">
        <v>262</v>
      </c>
      <c r="M1067" s="3" t="s">
        <v>263</v>
      </c>
      <c r="N1067" s="3" t="s">
        <v>29</v>
      </c>
    </row>
    <row r="1068" spans="1:14" x14ac:dyDescent="0.3">
      <c r="A1068" s="2">
        <v>44336</v>
      </c>
      <c r="B1068" s="3" t="s">
        <v>255</v>
      </c>
      <c r="C1068" s="3" t="s">
        <v>256</v>
      </c>
      <c r="D1068" s="3" t="s">
        <v>257</v>
      </c>
      <c r="E1068" s="3" t="s">
        <v>269</v>
      </c>
      <c r="F1068" s="3" t="s">
        <v>270</v>
      </c>
      <c r="G1068" s="3" t="s">
        <v>260</v>
      </c>
      <c r="H1068" s="3" t="s">
        <v>19</v>
      </c>
      <c r="I1068" s="3">
        <v>120</v>
      </c>
      <c r="J1068" s="3" t="s">
        <v>20</v>
      </c>
      <c r="K1068" s="3" t="s">
        <v>261</v>
      </c>
      <c r="L1068" s="3" t="s">
        <v>262</v>
      </c>
      <c r="M1068" s="3" t="s">
        <v>263</v>
      </c>
      <c r="N1068" s="3" t="s">
        <v>29</v>
      </c>
    </row>
    <row r="1069" spans="1:14" x14ac:dyDescent="0.3">
      <c r="A1069" s="2">
        <v>44336</v>
      </c>
      <c r="B1069" s="3" t="s">
        <v>255</v>
      </c>
      <c r="C1069" s="3" t="s">
        <v>256</v>
      </c>
      <c r="D1069" s="3" t="s">
        <v>257</v>
      </c>
      <c r="E1069" s="3" t="s">
        <v>271</v>
      </c>
      <c r="F1069" s="3" t="s">
        <v>270</v>
      </c>
      <c r="G1069" s="3" t="s">
        <v>260</v>
      </c>
      <c r="H1069" s="3" t="s">
        <v>19</v>
      </c>
      <c r="I1069" s="3">
        <v>130</v>
      </c>
      <c r="J1069" s="3" t="s">
        <v>20</v>
      </c>
      <c r="K1069" s="3" t="s">
        <v>261</v>
      </c>
      <c r="L1069" s="3" t="s">
        <v>262</v>
      </c>
      <c r="M1069" s="3" t="s">
        <v>263</v>
      </c>
      <c r="N1069" s="3" t="s">
        <v>29</v>
      </c>
    </row>
    <row r="1070" spans="1:14" x14ac:dyDescent="0.3">
      <c r="A1070" s="2">
        <v>44340</v>
      </c>
      <c r="B1070" s="3" t="s">
        <v>255</v>
      </c>
      <c r="C1070" s="3" t="s">
        <v>256</v>
      </c>
      <c r="D1070" s="3" t="s">
        <v>257</v>
      </c>
      <c r="E1070" s="3" t="s">
        <v>258</v>
      </c>
      <c r="F1070" s="3" t="s">
        <v>259</v>
      </c>
      <c r="G1070" s="3" t="s">
        <v>260</v>
      </c>
      <c r="H1070" s="3" t="s">
        <v>19</v>
      </c>
      <c r="I1070" s="3">
        <v>127</v>
      </c>
      <c r="J1070" s="3" t="s">
        <v>20</v>
      </c>
      <c r="K1070" s="3" t="s">
        <v>261</v>
      </c>
      <c r="L1070" s="3" t="s">
        <v>262</v>
      </c>
      <c r="M1070" s="3" t="s">
        <v>263</v>
      </c>
      <c r="N1070" s="3" t="s">
        <v>29</v>
      </c>
    </row>
    <row r="1071" spans="1:14" x14ac:dyDescent="0.3">
      <c r="A1071" s="2">
        <v>44340</v>
      </c>
      <c r="B1071" s="3" t="s">
        <v>255</v>
      </c>
      <c r="C1071" s="3" t="s">
        <v>256</v>
      </c>
      <c r="D1071" s="3" t="s">
        <v>257</v>
      </c>
      <c r="E1071" s="3" t="s">
        <v>264</v>
      </c>
      <c r="F1071" s="3" t="s">
        <v>259</v>
      </c>
      <c r="G1071" s="3" t="s">
        <v>260</v>
      </c>
      <c r="H1071" s="3" t="s">
        <v>19</v>
      </c>
      <c r="I1071" s="3">
        <v>116</v>
      </c>
      <c r="J1071" s="3" t="s">
        <v>20</v>
      </c>
      <c r="K1071" s="3" t="s">
        <v>261</v>
      </c>
      <c r="L1071" s="3" t="s">
        <v>262</v>
      </c>
      <c r="M1071" s="3" t="s">
        <v>263</v>
      </c>
      <c r="N1071" s="3" t="s">
        <v>29</v>
      </c>
    </row>
    <row r="1072" spans="1:14" x14ac:dyDescent="0.3">
      <c r="A1072" s="2">
        <v>44340</v>
      </c>
      <c r="B1072" s="3" t="s">
        <v>255</v>
      </c>
      <c r="C1072" s="3" t="s">
        <v>256</v>
      </c>
      <c r="D1072" s="3" t="s">
        <v>257</v>
      </c>
      <c r="E1072" s="3" t="s">
        <v>264</v>
      </c>
      <c r="F1072" s="3" t="s">
        <v>265</v>
      </c>
      <c r="G1072" s="3" t="s">
        <v>260</v>
      </c>
      <c r="H1072" s="3" t="s">
        <v>19</v>
      </c>
      <c r="I1072" s="3">
        <v>110</v>
      </c>
      <c r="J1072" s="3" t="s">
        <v>20</v>
      </c>
      <c r="K1072" s="3" t="s">
        <v>261</v>
      </c>
      <c r="L1072" s="3" t="s">
        <v>262</v>
      </c>
      <c r="M1072" s="3" t="s">
        <v>263</v>
      </c>
      <c r="N1072" s="3" t="s">
        <v>29</v>
      </c>
    </row>
    <row r="1073" spans="1:14" x14ac:dyDescent="0.3">
      <c r="A1073" s="2">
        <v>44340</v>
      </c>
      <c r="B1073" s="3" t="s">
        <v>255</v>
      </c>
      <c r="C1073" s="3" t="s">
        <v>256</v>
      </c>
      <c r="D1073" s="3" t="s">
        <v>257</v>
      </c>
      <c r="E1073" s="3" t="s">
        <v>266</v>
      </c>
      <c r="F1073" s="3" t="s">
        <v>259</v>
      </c>
      <c r="G1073" s="3" t="s">
        <v>260</v>
      </c>
      <c r="H1073" s="3" t="s">
        <v>19</v>
      </c>
      <c r="I1073" s="3">
        <v>111</v>
      </c>
      <c r="J1073" s="3" t="s">
        <v>20</v>
      </c>
      <c r="K1073" s="3" t="s">
        <v>261</v>
      </c>
      <c r="L1073" s="3" t="s">
        <v>262</v>
      </c>
      <c r="M1073" s="3" t="s">
        <v>263</v>
      </c>
      <c r="N1073" s="3" t="s">
        <v>29</v>
      </c>
    </row>
    <row r="1074" spans="1:14" x14ac:dyDescent="0.3">
      <c r="A1074" s="2">
        <v>44340</v>
      </c>
      <c r="B1074" s="3" t="s">
        <v>255</v>
      </c>
      <c r="C1074" s="3" t="s">
        <v>256</v>
      </c>
      <c r="D1074" s="3" t="s">
        <v>257</v>
      </c>
      <c r="E1074" s="3" t="s">
        <v>267</v>
      </c>
      <c r="F1074" s="3" t="s">
        <v>259</v>
      </c>
      <c r="G1074" s="3" t="s">
        <v>260</v>
      </c>
      <c r="H1074" s="3" t="s">
        <v>19</v>
      </c>
      <c r="I1074" s="3">
        <v>101</v>
      </c>
      <c r="J1074" s="3" t="s">
        <v>20</v>
      </c>
      <c r="K1074" s="3" t="s">
        <v>261</v>
      </c>
      <c r="L1074" s="3" t="s">
        <v>262</v>
      </c>
      <c r="M1074" s="3" t="s">
        <v>263</v>
      </c>
      <c r="N1074" s="3" t="s">
        <v>29</v>
      </c>
    </row>
    <row r="1075" spans="1:14" x14ac:dyDescent="0.3">
      <c r="A1075" s="2">
        <v>44340</v>
      </c>
      <c r="B1075" s="3" t="s">
        <v>255</v>
      </c>
      <c r="C1075" s="3" t="s">
        <v>256</v>
      </c>
      <c r="D1075" s="3" t="s">
        <v>257</v>
      </c>
      <c r="E1075" s="3" t="s">
        <v>268</v>
      </c>
      <c r="F1075" s="3" t="s">
        <v>259</v>
      </c>
      <c r="G1075" s="3" t="s">
        <v>260</v>
      </c>
      <c r="H1075" s="3" t="s">
        <v>19</v>
      </c>
      <c r="I1075" s="3">
        <v>101</v>
      </c>
      <c r="J1075" s="3" t="s">
        <v>20</v>
      </c>
      <c r="K1075" s="3" t="s">
        <v>261</v>
      </c>
      <c r="L1075" s="3" t="s">
        <v>262</v>
      </c>
      <c r="M1075" s="3" t="s">
        <v>263</v>
      </c>
      <c r="N1075" s="3" t="s">
        <v>29</v>
      </c>
    </row>
    <row r="1076" spans="1:14" x14ac:dyDescent="0.3">
      <c r="A1076" s="2">
        <v>44340</v>
      </c>
      <c r="B1076" s="3" t="s">
        <v>255</v>
      </c>
      <c r="C1076" s="3" t="s">
        <v>256</v>
      </c>
      <c r="D1076" s="3" t="s">
        <v>257</v>
      </c>
      <c r="E1076" s="3" t="s">
        <v>269</v>
      </c>
      <c r="F1076" s="3" t="s">
        <v>270</v>
      </c>
      <c r="G1076" s="3" t="s">
        <v>260</v>
      </c>
      <c r="H1076" s="3" t="s">
        <v>19</v>
      </c>
      <c r="I1076" s="3">
        <v>120</v>
      </c>
      <c r="J1076" s="3" t="s">
        <v>20</v>
      </c>
      <c r="K1076" s="3" t="s">
        <v>261</v>
      </c>
      <c r="L1076" s="3" t="s">
        <v>262</v>
      </c>
      <c r="M1076" s="3" t="s">
        <v>263</v>
      </c>
      <c r="N1076" s="3" t="s">
        <v>29</v>
      </c>
    </row>
    <row r="1077" spans="1:14" x14ac:dyDescent="0.3">
      <c r="A1077" s="2">
        <v>44340</v>
      </c>
      <c r="B1077" s="3" t="s">
        <v>255</v>
      </c>
      <c r="C1077" s="3" t="s">
        <v>256</v>
      </c>
      <c r="D1077" s="3" t="s">
        <v>257</v>
      </c>
      <c r="E1077" s="3" t="s">
        <v>271</v>
      </c>
      <c r="F1077" s="3" t="s">
        <v>270</v>
      </c>
      <c r="G1077" s="3" t="s">
        <v>260</v>
      </c>
      <c r="H1077" s="3" t="s">
        <v>19</v>
      </c>
      <c r="I1077" s="3">
        <v>130</v>
      </c>
      <c r="J1077" s="3" t="s">
        <v>20</v>
      </c>
      <c r="K1077" s="3" t="s">
        <v>261</v>
      </c>
      <c r="L1077" s="3" t="s">
        <v>262</v>
      </c>
      <c r="M1077" s="3" t="s">
        <v>263</v>
      </c>
      <c r="N1077" s="3" t="s">
        <v>29</v>
      </c>
    </row>
    <row r="1078" spans="1:14" x14ac:dyDescent="0.3">
      <c r="A1078" s="2">
        <v>44378</v>
      </c>
      <c r="B1078" s="3" t="s">
        <v>255</v>
      </c>
      <c r="C1078" s="3" t="s">
        <v>256</v>
      </c>
      <c r="D1078" s="3" t="s">
        <v>257</v>
      </c>
      <c r="E1078" s="3" t="s">
        <v>258</v>
      </c>
      <c r="F1078" s="3" t="s">
        <v>259</v>
      </c>
      <c r="G1078" s="3" t="s">
        <v>260</v>
      </c>
      <c r="H1078" s="3" t="s">
        <v>19</v>
      </c>
      <c r="I1078" s="3">
        <v>129</v>
      </c>
      <c r="J1078" s="3" t="s">
        <v>20</v>
      </c>
      <c r="K1078" s="3" t="s">
        <v>261</v>
      </c>
      <c r="L1078" s="3" t="s">
        <v>262</v>
      </c>
      <c r="M1078" s="3" t="s">
        <v>263</v>
      </c>
      <c r="N1078" s="3" t="s">
        <v>29</v>
      </c>
    </row>
    <row r="1079" spans="1:14" x14ac:dyDescent="0.3">
      <c r="A1079" s="2">
        <v>44378</v>
      </c>
      <c r="B1079" s="3" t="s">
        <v>255</v>
      </c>
      <c r="C1079" s="3" t="s">
        <v>256</v>
      </c>
      <c r="D1079" s="3" t="s">
        <v>257</v>
      </c>
      <c r="E1079" s="3" t="s">
        <v>264</v>
      </c>
      <c r="F1079" s="3" t="s">
        <v>259</v>
      </c>
      <c r="G1079" s="3" t="s">
        <v>260</v>
      </c>
      <c r="H1079" s="3" t="s">
        <v>19</v>
      </c>
      <c r="I1079" s="3">
        <v>118</v>
      </c>
      <c r="J1079" s="3" t="s">
        <v>20</v>
      </c>
      <c r="K1079" s="3" t="s">
        <v>261</v>
      </c>
      <c r="L1079" s="3" t="s">
        <v>262</v>
      </c>
      <c r="M1079" s="3" t="s">
        <v>263</v>
      </c>
      <c r="N1079" s="3" t="s">
        <v>29</v>
      </c>
    </row>
    <row r="1080" spans="1:14" x14ac:dyDescent="0.3">
      <c r="A1080" s="2">
        <v>44378</v>
      </c>
      <c r="B1080" s="3" t="s">
        <v>255</v>
      </c>
      <c r="C1080" s="3" t="s">
        <v>256</v>
      </c>
      <c r="D1080" s="3" t="s">
        <v>257</v>
      </c>
      <c r="E1080" s="3" t="s">
        <v>264</v>
      </c>
      <c r="F1080" s="3" t="s">
        <v>265</v>
      </c>
      <c r="G1080" s="3" t="s">
        <v>260</v>
      </c>
      <c r="H1080" s="3" t="s">
        <v>19</v>
      </c>
      <c r="I1080" s="3">
        <v>112</v>
      </c>
      <c r="J1080" s="3" t="s">
        <v>20</v>
      </c>
      <c r="K1080" s="3" t="s">
        <v>261</v>
      </c>
      <c r="L1080" s="3" t="s">
        <v>262</v>
      </c>
      <c r="M1080" s="3" t="s">
        <v>263</v>
      </c>
      <c r="N1080" s="3" t="s">
        <v>29</v>
      </c>
    </row>
    <row r="1081" spans="1:14" x14ac:dyDescent="0.3">
      <c r="A1081" s="2">
        <v>44378</v>
      </c>
      <c r="B1081" s="3" t="s">
        <v>255</v>
      </c>
      <c r="C1081" s="3" t="s">
        <v>256</v>
      </c>
      <c r="D1081" s="3" t="s">
        <v>257</v>
      </c>
      <c r="E1081" s="3" t="s">
        <v>266</v>
      </c>
      <c r="F1081" s="3" t="s">
        <v>259</v>
      </c>
      <c r="G1081" s="3" t="s">
        <v>260</v>
      </c>
      <c r="H1081" s="3" t="s">
        <v>19</v>
      </c>
      <c r="I1081" s="3">
        <v>113</v>
      </c>
      <c r="J1081" s="3" t="s">
        <v>20</v>
      </c>
      <c r="K1081" s="3" t="s">
        <v>261</v>
      </c>
      <c r="L1081" s="3" t="s">
        <v>262</v>
      </c>
      <c r="M1081" s="3" t="s">
        <v>263</v>
      </c>
      <c r="N1081" s="3" t="s">
        <v>29</v>
      </c>
    </row>
    <row r="1082" spans="1:14" x14ac:dyDescent="0.3">
      <c r="A1082" s="2">
        <v>44378</v>
      </c>
      <c r="B1082" s="3" t="s">
        <v>255</v>
      </c>
      <c r="C1082" s="3" t="s">
        <v>256</v>
      </c>
      <c r="D1082" s="3" t="s">
        <v>257</v>
      </c>
      <c r="E1082" s="3" t="s">
        <v>267</v>
      </c>
      <c r="F1082" s="3" t="s">
        <v>259</v>
      </c>
      <c r="G1082" s="3" t="s">
        <v>260</v>
      </c>
      <c r="H1082" s="3" t="s">
        <v>19</v>
      </c>
      <c r="I1082" s="3">
        <v>103</v>
      </c>
      <c r="J1082" s="3" t="s">
        <v>20</v>
      </c>
      <c r="K1082" s="3" t="s">
        <v>261</v>
      </c>
      <c r="L1082" s="3" t="s">
        <v>262</v>
      </c>
      <c r="M1082" s="3" t="s">
        <v>263</v>
      </c>
      <c r="N1082" s="3" t="s">
        <v>29</v>
      </c>
    </row>
    <row r="1083" spans="1:14" x14ac:dyDescent="0.3">
      <c r="A1083" s="2">
        <v>44378</v>
      </c>
      <c r="B1083" s="3" t="s">
        <v>255</v>
      </c>
      <c r="C1083" s="3" t="s">
        <v>256</v>
      </c>
      <c r="D1083" s="3" t="s">
        <v>257</v>
      </c>
      <c r="E1083" s="3" t="s">
        <v>268</v>
      </c>
      <c r="F1083" s="3" t="s">
        <v>259</v>
      </c>
      <c r="G1083" s="3" t="s">
        <v>260</v>
      </c>
      <c r="H1083" s="3" t="s">
        <v>19</v>
      </c>
      <c r="I1083" s="3">
        <v>103</v>
      </c>
      <c r="J1083" s="3" t="s">
        <v>20</v>
      </c>
      <c r="K1083" s="3" t="s">
        <v>261</v>
      </c>
      <c r="L1083" s="3" t="s">
        <v>262</v>
      </c>
      <c r="M1083" s="3" t="s">
        <v>263</v>
      </c>
      <c r="N1083" s="3" t="s">
        <v>29</v>
      </c>
    </row>
    <row r="1084" spans="1:14" x14ac:dyDescent="0.3">
      <c r="A1084" s="2">
        <v>44378</v>
      </c>
      <c r="B1084" s="3" t="s">
        <v>255</v>
      </c>
      <c r="C1084" s="3" t="s">
        <v>256</v>
      </c>
      <c r="D1084" s="3" t="s">
        <v>257</v>
      </c>
      <c r="E1084" s="3" t="s">
        <v>269</v>
      </c>
      <c r="F1084" s="3" t="s">
        <v>270</v>
      </c>
      <c r="G1084" s="3" t="s">
        <v>260</v>
      </c>
      <c r="H1084" s="3" t="s">
        <v>19</v>
      </c>
      <c r="I1084" s="3">
        <v>122</v>
      </c>
      <c r="J1084" s="3" t="s">
        <v>20</v>
      </c>
      <c r="K1084" s="3" t="s">
        <v>261</v>
      </c>
      <c r="L1084" s="3" t="s">
        <v>262</v>
      </c>
      <c r="M1084" s="3" t="s">
        <v>263</v>
      </c>
      <c r="N1084" s="3" t="s">
        <v>29</v>
      </c>
    </row>
    <row r="1085" spans="1:14" x14ac:dyDescent="0.3">
      <c r="A1085" s="2">
        <v>44378</v>
      </c>
      <c r="B1085" s="3" t="s">
        <v>255</v>
      </c>
      <c r="C1085" s="3" t="s">
        <v>256</v>
      </c>
      <c r="D1085" s="3" t="s">
        <v>257</v>
      </c>
      <c r="E1085" s="3" t="s">
        <v>271</v>
      </c>
      <c r="F1085" s="3" t="s">
        <v>270</v>
      </c>
      <c r="G1085" s="3" t="s">
        <v>260</v>
      </c>
      <c r="H1085" s="3" t="s">
        <v>19</v>
      </c>
      <c r="I1085" s="3">
        <v>132</v>
      </c>
      <c r="J1085" s="3" t="s">
        <v>20</v>
      </c>
      <c r="K1085" s="3" t="s">
        <v>261</v>
      </c>
      <c r="L1085" s="3" t="s">
        <v>262</v>
      </c>
      <c r="M1085" s="3" t="s">
        <v>263</v>
      </c>
      <c r="N1085" s="3" t="s">
        <v>29</v>
      </c>
    </row>
    <row r="1086" spans="1:14" x14ac:dyDescent="0.3">
      <c r="A1086" s="2">
        <v>44408</v>
      </c>
      <c r="B1086" s="3" t="s">
        <v>255</v>
      </c>
      <c r="C1086" s="3" t="s">
        <v>256</v>
      </c>
      <c r="D1086" s="3" t="s">
        <v>257</v>
      </c>
      <c r="E1086" s="3" t="s">
        <v>258</v>
      </c>
      <c r="F1086" s="3" t="s">
        <v>259</v>
      </c>
      <c r="G1086" s="3" t="s">
        <v>260</v>
      </c>
      <c r="H1086" s="3" t="s">
        <v>19</v>
      </c>
      <c r="I1086" s="3">
        <v>131</v>
      </c>
      <c r="J1086" s="3" t="s">
        <v>20</v>
      </c>
      <c r="K1086" s="3" t="s">
        <v>261</v>
      </c>
      <c r="L1086" s="3" t="s">
        <v>262</v>
      </c>
      <c r="M1086" s="3" t="s">
        <v>263</v>
      </c>
      <c r="N1086" s="3" t="s">
        <v>29</v>
      </c>
    </row>
    <row r="1087" spans="1:14" x14ac:dyDescent="0.3">
      <c r="A1087" s="2">
        <v>44408</v>
      </c>
      <c r="B1087" s="3" t="s">
        <v>255</v>
      </c>
      <c r="C1087" s="3" t="s">
        <v>256</v>
      </c>
      <c r="D1087" s="3" t="s">
        <v>257</v>
      </c>
      <c r="E1087" s="3" t="s">
        <v>264</v>
      </c>
      <c r="F1087" s="3" t="s">
        <v>259</v>
      </c>
      <c r="G1087" s="3" t="s">
        <v>260</v>
      </c>
      <c r="H1087" s="3" t="s">
        <v>19</v>
      </c>
      <c r="I1087" s="3">
        <v>120</v>
      </c>
      <c r="J1087" s="3" t="s">
        <v>20</v>
      </c>
      <c r="K1087" s="3" t="s">
        <v>261</v>
      </c>
      <c r="L1087" s="3" t="s">
        <v>262</v>
      </c>
      <c r="M1087" s="3" t="s">
        <v>263</v>
      </c>
      <c r="N1087" s="3" t="s">
        <v>29</v>
      </c>
    </row>
    <row r="1088" spans="1:14" x14ac:dyDescent="0.3">
      <c r="A1088" s="2">
        <v>44408</v>
      </c>
      <c r="B1088" s="3" t="s">
        <v>255</v>
      </c>
      <c r="C1088" s="3" t="s">
        <v>256</v>
      </c>
      <c r="D1088" s="3" t="s">
        <v>257</v>
      </c>
      <c r="E1088" s="3" t="s">
        <v>264</v>
      </c>
      <c r="F1088" s="3" t="s">
        <v>265</v>
      </c>
      <c r="G1088" s="3" t="s">
        <v>260</v>
      </c>
      <c r="H1088" s="3" t="s">
        <v>19</v>
      </c>
      <c r="I1088" s="3">
        <v>114</v>
      </c>
      <c r="J1088" s="3" t="s">
        <v>20</v>
      </c>
      <c r="K1088" s="3" t="s">
        <v>261</v>
      </c>
      <c r="L1088" s="3" t="s">
        <v>262</v>
      </c>
      <c r="M1088" s="3" t="s">
        <v>263</v>
      </c>
      <c r="N1088" s="3" t="s">
        <v>29</v>
      </c>
    </row>
    <row r="1089" spans="1:14" x14ac:dyDescent="0.3">
      <c r="A1089" s="2">
        <v>44408</v>
      </c>
      <c r="B1089" s="3" t="s">
        <v>255</v>
      </c>
      <c r="C1089" s="3" t="s">
        <v>256</v>
      </c>
      <c r="D1089" s="3" t="s">
        <v>257</v>
      </c>
      <c r="E1089" s="3" t="s">
        <v>266</v>
      </c>
      <c r="F1089" s="3" t="s">
        <v>259</v>
      </c>
      <c r="G1089" s="3" t="s">
        <v>260</v>
      </c>
      <c r="H1089" s="3" t="s">
        <v>19</v>
      </c>
      <c r="I1089" s="3">
        <v>115</v>
      </c>
      <c r="J1089" s="3" t="s">
        <v>20</v>
      </c>
      <c r="K1089" s="3" t="s">
        <v>261</v>
      </c>
      <c r="L1089" s="3" t="s">
        <v>262</v>
      </c>
      <c r="M1089" s="3" t="s">
        <v>263</v>
      </c>
      <c r="N1089" s="3" t="s">
        <v>29</v>
      </c>
    </row>
    <row r="1090" spans="1:14" x14ac:dyDescent="0.3">
      <c r="A1090" s="2">
        <v>44408</v>
      </c>
      <c r="B1090" s="3" t="s">
        <v>255</v>
      </c>
      <c r="C1090" s="3" t="s">
        <v>256</v>
      </c>
      <c r="D1090" s="3" t="s">
        <v>257</v>
      </c>
      <c r="E1090" s="3" t="s">
        <v>267</v>
      </c>
      <c r="F1090" s="3" t="s">
        <v>259</v>
      </c>
      <c r="G1090" s="3" t="s">
        <v>260</v>
      </c>
      <c r="H1090" s="3" t="s">
        <v>19</v>
      </c>
      <c r="I1090" s="3">
        <v>105</v>
      </c>
      <c r="J1090" s="3" t="s">
        <v>20</v>
      </c>
      <c r="K1090" s="3" t="s">
        <v>261</v>
      </c>
      <c r="L1090" s="3" t="s">
        <v>262</v>
      </c>
      <c r="M1090" s="3" t="s">
        <v>263</v>
      </c>
      <c r="N1090" s="3" t="s">
        <v>29</v>
      </c>
    </row>
    <row r="1091" spans="1:14" x14ac:dyDescent="0.3">
      <c r="A1091" s="2">
        <v>44408</v>
      </c>
      <c r="B1091" s="3" t="s">
        <v>255</v>
      </c>
      <c r="C1091" s="3" t="s">
        <v>256</v>
      </c>
      <c r="D1091" s="3" t="s">
        <v>257</v>
      </c>
      <c r="E1091" s="3" t="s">
        <v>268</v>
      </c>
      <c r="F1091" s="3" t="s">
        <v>259</v>
      </c>
      <c r="G1091" s="3" t="s">
        <v>260</v>
      </c>
      <c r="H1091" s="3" t="s">
        <v>19</v>
      </c>
      <c r="I1091" s="3">
        <v>105</v>
      </c>
      <c r="J1091" s="3" t="s">
        <v>20</v>
      </c>
      <c r="K1091" s="3" t="s">
        <v>261</v>
      </c>
      <c r="L1091" s="3" t="s">
        <v>262</v>
      </c>
      <c r="M1091" s="3" t="s">
        <v>263</v>
      </c>
      <c r="N1091" s="3" t="s">
        <v>29</v>
      </c>
    </row>
    <row r="1092" spans="1:14" x14ac:dyDescent="0.3">
      <c r="A1092" s="2">
        <v>44408</v>
      </c>
      <c r="B1092" s="3" t="s">
        <v>255</v>
      </c>
      <c r="C1092" s="3" t="s">
        <v>256</v>
      </c>
      <c r="D1092" s="3" t="s">
        <v>257</v>
      </c>
      <c r="E1092" s="3" t="s">
        <v>269</v>
      </c>
      <c r="F1092" s="3" t="s">
        <v>270</v>
      </c>
      <c r="G1092" s="3" t="s">
        <v>260</v>
      </c>
      <c r="H1092" s="3" t="s">
        <v>19</v>
      </c>
      <c r="I1092" s="3">
        <v>124</v>
      </c>
      <c r="J1092" s="3" t="s">
        <v>20</v>
      </c>
      <c r="K1092" s="3" t="s">
        <v>261</v>
      </c>
      <c r="L1092" s="3" t="s">
        <v>262</v>
      </c>
      <c r="M1092" s="3" t="s">
        <v>263</v>
      </c>
      <c r="N1092" s="3" t="s">
        <v>29</v>
      </c>
    </row>
    <row r="1093" spans="1:14" x14ac:dyDescent="0.3">
      <c r="A1093" s="2">
        <v>44408</v>
      </c>
      <c r="B1093" s="3" t="s">
        <v>255</v>
      </c>
      <c r="C1093" s="3" t="s">
        <v>256</v>
      </c>
      <c r="D1093" s="3" t="s">
        <v>257</v>
      </c>
      <c r="E1093" s="3" t="s">
        <v>271</v>
      </c>
      <c r="F1093" s="3" t="s">
        <v>270</v>
      </c>
      <c r="G1093" s="3" t="s">
        <v>260</v>
      </c>
      <c r="H1093" s="3" t="s">
        <v>19</v>
      </c>
      <c r="I1093" s="3">
        <v>134</v>
      </c>
      <c r="J1093" s="3" t="s">
        <v>20</v>
      </c>
      <c r="K1093" s="3" t="s">
        <v>261</v>
      </c>
      <c r="L1093" s="3" t="s">
        <v>262</v>
      </c>
      <c r="M1093" s="3" t="s">
        <v>263</v>
      </c>
      <c r="N1093" s="3" t="s">
        <v>29</v>
      </c>
    </row>
    <row r="1094" spans="1:14" x14ac:dyDescent="0.3">
      <c r="A1094" s="2">
        <v>44419</v>
      </c>
      <c r="B1094" s="3" t="s">
        <v>255</v>
      </c>
      <c r="C1094" s="3" t="s">
        <v>256</v>
      </c>
      <c r="D1094" s="3" t="s">
        <v>257</v>
      </c>
      <c r="E1094" s="3" t="s">
        <v>258</v>
      </c>
      <c r="F1094" s="3" t="s">
        <v>259</v>
      </c>
      <c r="G1094" s="3" t="s">
        <v>260</v>
      </c>
      <c r="H1094" s="3" t="s">
        <v>19</v>
      </c>
      <c r="I1094" s="3">
        <v>133</v>
      </c>
      <c r="J1094" s="3" t="s">
        <v>20</v>
      </c>
      <c r="K1094" s="3" t="s">
        <v>261</v>
      </c>
      <c r="L1094" s="3" t="s">
        <v>262</v>
      </c>
      <c r="M1094" s="3" t="s">
        <v>263</v>
      </c>
      <c r="N1094" s="3" t="s">
        <v>29</v>
      </c>
    </row>
    <row r="1095" spans="1:14" x14ac:dyDescent="0.3">
      <c r="A1095" s="2">
        <v>44419</v>
      </c>
      <c r="B1095" s="3" t="s">
        <v>255</v>
      </c>
      <c r="C1095" s="3" t="s">
        <v>256</v>
      </c>
      <c r="D1095" s="3" t="s">
        <v>257</v>
      </c>
      <c r="E1095" s="3" t="s">
        <v>264</v>
      </c>
      <c r="F1095" s="3" t="s">
        <v>259</v>
      </c>
      <c r="G1095" s="3" t="s">
        <v>260</v>
      </c>
      <c r="H1095" s="3" t="s">
        <v>19</v>
      </c>
      <c r="I1095" s="3">
        <v>122</v>
      </c>
      <c r="J1095" s="3" t="s">
        <v>20</v>
      </c>
      <c r="K1095" s="3" t="s">
        <v>261</v>
      </c>
      <c r="L1095" s="3" t="s">
        <v>262</v>
      </c>
      <c r="M1095" s="3" t="s">
        <v>263</v>
      </c>
      <c r="N1095" s="3" t="s">
        <v>29</v>
      </c>
    </row>
    <row r="1096" spans="1:14" x14ac:dyDescent="0.3">
      <c r="A1096" s="2">
        <v>44419</v>
      </c>
      <c r="B1096" s="3" t="s">
        <v>255</v>
      </c>
      <c r="C1096" s="3" t="s">
        <v>256</v>
      </c>
      <c r="D1096" s="3" t="s">
        <v>257</v>
      </c>
      <c r="E1096" s="3" t="s">
        <v>264</v>
      </c>
      <c r="F1096" s="3" t="s">
        <v>265</v>
      </c>
      <c r="G1096" s="3" t="s">
        <v>260</v>
      </c>
      <c r="H1096" s="3" t="s">
        <v>19</v>
      </c>
      <c r="I1096" s="3">
        <v>116</v>
      </c>
      <c r="J1096" s="3" t="s">
        <v>20</v>
      </c>
      <c r="K1096" s="3" t="s">
        <v>261</v>
      </c>
      <c r="L1096" s="3" t="s">
        <v>262</v>
      </c>
      <c r="M1096" s="3" t="s">
        <v>263</v>
      </c>
      <c r="N1096" s="3" t="s">
        <v>29</v>
      </c>
    </row>
    <row r="1097" spans="1:14" x14ac:dyDescent="0.3">
      <c r="A1097" s="2">
        <v>44419</v>
      </c>
      <c r="B1097" s="3" t="s">
        <v>255</v>
      </c>
      <c r="C1097" s="3" t="s">
        <v>256</v>
      </c>
      <c r="D1097" s="3" t="s">
        <v>257</v>
      </c>
      <c r="E1097" s="3" t="s">
        <v>266</v>
      </c>
      <c r="F1097" s="3" t="s">
        <v>259</v>
      </c>
      <c r="G1097" s="3" t="s">
        <v>260</v>
      </c>
      <c r="H1097" s="3" t="s">
        <v>19</v>
      </c>
      <c r="I1097" s="3">
        <v>117</v>
      </c>
      <c r="J1097" s="3" t="s">
        <v>20</v>
      </c>
      <c r="K1097" s="3" t="s">
        <v>261</v>
      </c>
      <c r="L1097" s="3" t="s">
        <v>262</v>
      </c>
      <c r="M1097" s="3" t="s">
        <v>263</v>
      </c>
      <c r="N1097" s="3" t="s">
        <v>29</v>
      </c>
    </row>
    <row r="1098" spans="1:14" x14ac:dyDescent="0.3">
      <c r="A1098" s="2">
        <v>44419</v>
      </c>
      <c r="B1098" s="3" t="s">
        <v>255</v>
      </c>
      <c r="C1098" s="3" t="s">
        <v>256</v>
      </c>
      <c r="D1098" s="3" t="s">
        <v>257</v>
      </c>
      <c r="E1098" s="3" t="s">
        <v>267</v>
      </c>
      <c r="F1098" s="3" t="s">
        <v>259</v>
      </c>
      <c r="G1098" s="3" t="s">
        <v>260</v>
      </c>
      <c r="H1098" s="3" t="s">
        <v>19</v>
      </c>
      <c r="I1098" s="3">
        <v>107</v>
      </c>
      <c r="J1098" s="3" t="s">
        <v>20</v>
      </c>
      <c r="K1098" s="3" t="s">
        <v>261</v>
      </c>
      <c r="L1098" s="3" t="s">
        <v>262</v>
      </c>
      <c r="M1098" s="3" t="s">
        <v>263</v>
      </c>
      <c r="N1098" s="3" t="s">
        <v>29</v>
      </c>
    </row>
    <row r="1099" spans="1:14" x14ac:dyDescent="0.3">
      <c r="A1099" s="2">
        <v>44419</v>
      </c>
      <c r="B1099" s="3" t="s">
        <v>255</v>
      </c>
      <c r="C1099" s="3" t="s">
        <v>256</v>
      </c>
      <c r="D1099" s="3" t="s">
        <v>257</v>
      </c>
      <c r="E1099" s="3" t="s">
        <v>268</v>
      </c>
      <c r="F1099" s="3" t="s">
        <v>259</v>
      </c>
      <c r="G1099" s="3" t="s">
        <v>260</v>
      </c>
      <c r="H1099" s="3" t="s">
        <v>19</v>
      </c>
      <c r="I1099" s="3">
        <v>107</v>
      </c>
      <c r="J1099" s="3" t="s">
        <v>20</v>
      </c>
      <c r="K1099" s="3" t="s">
        <v>261</v>
      </c>
      <c r="L1099" s="3" t="s">
        <v>262</v>
      </c>
      <c r="M1099" s="3" t="s">
        <v>263</v>
      </c>
      <c r="N1099" s="3" t="s">
        <v>29</v>
      </c>
    </row>
    <row r="1100" spans="1:14" x14ac:dyDescent="0.3">
      <c r="A1100" s="2">
        <v>44419</v>
      </c>
      <c r="B1100" s="3" t="s">
        <v>255</v>
      </c>
      <c r="C1100" s="3" t="s">
        <v>256</v>
      </c>
      <c r="D1100" s="3" t="s">
        <v>257</v>
      </c>
      <c r="E1100" s="3" t="s">
        <v>269</v>
      </c>
      <c r="F1100" s="3" t="s">
        <v>270</v>
      </c>
      <c r="G1100" s="3" t="s">
        <v>260</v>
      </c>
      <c r="H1100" s="3" t="s">
        <v>19</v>
      </c>
      <c r="I1100" s="3">
        <v>126</v>
      </c>
      <c r="J1100" s="3" t="s">
        <v>20</v>
      </c>
      <c r="K1100" s="3" t="s">
        <v>261</v>
      </c>
      <c r="L1100" s="3" t="s">
        <v>262</v>
      </c>
      <c r="M1100" s="3" t="s">
        <v>263</v>
      </c>
      <c r="N1100" s="3" t="s">
        <v>29</v>
      </c>
    </row>
    <row r="1101" spans="1:14" x14ac:dyDescent="0.3">
      <c r="A1101" s="2">
        <v>44419</v>
      </c>
      <c r="B1101" s="3" t="s">
        <v>255</v>
      </c>
      <c r="C1101" s="3" t="s">
        <v>256</v>
      </c>
      <c r="D1101" s="3" t="s">
        <v>257</v>
      </c>
      <c r="E1101" s="3" t="s">
        <v>271</v>
      </c>
      <c r="F1101" s="3" t="s">
        <v>270</v>
      </c>
      <c r="G1101" s="3" t="s">
        <v>260</v>
      </c>
      <c r="H1101" s="3" t="s">
        <v>19</v>
      </c>
      <c r="I1101" s="3">
        <v>136</v>
      </c>
      <c r="J1101" s="3" t="s">
        <v>20</v>
      </c>
      <c r="K1101" s="3" t="s">
        <v>261</v>
      </c>
      <c r="L1101" s="3" t="s">
        <v>262</v>
      </c>
      <c r="M1101" s="3" t="s">
        <v>263</v>
      </c>
      <c r="N1101" s="3" t="s">
        <v>29</v>
      </c>
    </row>
    <row r="1102" spans="1:14" x14ac:dyDescent="0.3">
      <c r="A1102" s="2">
        <v>44468</v>
      </c>
      <c r="B1102" s="3" t="s">
        <v>255</v>
      </c>
      <c r="C1102" s="3" t="s">
        <v>256</v>
      </c>
      <c r="D1102" s="3" t="s">
        <v>257</v>
      </c>
      <c r="E1102" s="3" t="s">
        <v>258</v>
      </c>
      <c r="F1102" s="3" t="s">
        <v>259</v>
      </c>
      <c r="G1102" s="3" t="s">
        <v>260</v>
      </c>
      <c r="H1102" s="3" t="s">
        <v>19</v>
      </c>
      <c r="I1102" s="3">
        <v>125</v>
      </c>
      <c r="J1102" s="3" t="s">
        <v>20</v>
      </c>
      <c r="K1102" s="3" t="s">
        <v>261</v>
      </c>
      <c r="L1102" s="3" t="s">
        <v>262</v>
      </c>
      <c r="M1102" s="3" t="s">
        <v>263</v>
      </c>
      <c r="N1102" s="3" t="s">
        <v>29</v>
      </c>
    </row>
    <row r="1103" spans="1:14" x14ac:dyDescent="0.3">
      <c r="A1103" s="2">
        <v>44468</v>
      </c>
      <c r="B1103" s="3" t="s">
        <v>255</v>
      </c>
      <c r="C1103" s="3" t="s">
        <v>256</v>
      </c>
      <c r="D1103" s="3" t="s">
        <v>257</v>
      </c>
      <c r="E1103" s="3" t="s">
        <v>264</v>
      </c>
      <c r="F1103" s="3" t="s">
        <v>259</v>
      </c>
      <c r="G1103" s="3" t="s">
        <v>260</v>
      </c>
      <c r="H1103" s="3" t="s">
        <v>19</v>
      </c>
      <c r="I1103" s="3">
        <v>117</v>
      </c>
      <c r="J1103" s="3" t="s">
        <v>20</v>
      </c>
      <c r="K1103" s="3" t="s">
        <v>261</v>
      </c>
      <c r="L1103" s="3" t="s">
        <v>262</v>
      </c>
      <c r="M1103" s="3" t="s">
        <v>263</v>
      </c>
      <c r="N1103" s="3" t="s">
        <v>29</v>
      </c>
    </row>
    <row r="1104" spans="1:14" x14ac:dyDescent="0.3">
      <c r="A1104" s="2">
        <v>44468</v>
      </c>
      <c r="B1104" s="3" t="s">
        <v>255</v>
      </c>
      <c r="C1104" s="3" t="s">
        <v>256</v>
      </c>
      <c r="D1104" s="3" t="s">
        <v>257</v>
      </c>
      <c r="E1104" s="3" t="s">
        <v>264</v>
      </c>
      <c r="F1104" s="3" t="s">
        <v>265</v>
      </c>
      <c r="G1104" s="3" t="s">
        <v>260</v>
      </c>
      <c r="H1104" s="3" t="s">
        <v>19</v>
      </c>
      <c r="I1104" s="3">
        <v>117</v>
      </c>
      <c r="J1104" s="3" t="s">
        <v>20</v>
      </c>
      <c r="K1104" s="3" t="s">
        <v>261</v>
      </c>
      <c r="L1104" s="3" t="s">
        <v>262</v>
      </c>
      <c r="M1104" s="3" t="s">
        <v>263</v>
      </c>
      <c r="N1104" s="3" t="s">
        <v>29</v>
      </c>
    </row>
    <row r="1105" spans="1:14" x14ac:dyDescent="0.3">
      <c r="A1105" s="2">
        <v>44468</v>
      </c>
      <c r="B1105" s="3" t="s">
        <v>255</v>
      </c>
      <c r="C1105" s="3" t="s">
        <v>256</v>
      </c>
      <c r="D1105" s="3" t="s">
        <v>257</v>
      </c>
      <c r="E1105" s="3" t="s">
        <v>266</v>
      </c>
      <c r="F1105" s="3" t="s">
        <v>259</v>
      </c>
      <c r="G1105" s="3" t="s">
        <v>260</v>
      </c>
      <c r="H1105" s="3" t="s">
        <v>19</v>
      </c>
      <c r="I1105" s="3">
        <v>112</v>
      </c>
      <c r="J1105" s="3" t="s">
        <v>20</v>
      </c>
      <c r="K1105" s="3" t="s">
        <v>261</v>
      </c>
      <c r="L1105" s="3" t="s">
        <v>262</v>
      </c>
      <c r="M1105" s="3" t="s">
        <v>263</v>
      </c>
      <c r="N1105" s="3" t="s">
        <v>29</v>
      </c>
    </row>
    <row r="1106" spans="1:14" x14ac:dyDescent="0.3">
      <c r="A1106" s="2">
        <v>44468</v>
      </c>
      <c r="B1106" s="3" t="s">
        <v>255</v>
      </c>
      <c r="C1106" s="3" t="s">
        <v>256</v>
      </c>
      <c r="D1106" s="3" t="s">
        <v>257</v>
      </c>
      <c r="E1106" s="3" t="s">
        <v>267</v>
      </c>
      <c r="F1106" s="3" t="s">
        <v>259</v>
      </c>
      <c r="G1106" s="3" t="s">
        <v>260</v>
      </c>
      <c r="H1106" s="3" t="s">
        <v>19</v>
      </c>
      <c r="I1106" s="3">
        <v>103</v>
      </c>
      <c r="J1106" s="3" t="s">
        <v>20</v>
      </c>
      <c r="K1106" s="3" t="s">
        <v>261</v>
      </c>
      <c r="L1106" s="3" t="s">
        <v>262</v>
      </c>
      <c r="M1106" s="3" t="s">
        <v>263</v>
      </c>
      <c r="N1106" s="3" t="s">
        <v>29</v>
      </c>
    </row>
    <row r="1107" spans="1:14" x14ac:dyDescent="0.3">
      <c r="A1107" s="2">
        <v>44468</v>
      </c>
      <c r="B1107" s="3" t="s">
        <v>255</v>
      </c>
      <c r="C1107" s="3" t="s">
        <v>256</v>
      </c>
      <c r="D1107" s="3" t="s">
        <v>257</v>
      </c>
      <c r="E1107" s="3" t="s">
        <v>268</v>
      </c>
      <c r="F1107" s="3" t="s">
        <v>259</v>
      </c>
      <c r="G1107" s="3" t="s">
        <v>260</v>
      </c>
      <c r="H1107" s="3" t="s">
        <v>19</v>
      </c>
      <c r="I1107" s="3">
        <v>103</v>
      </c>
      <c r="J1107" s="3" t="s">
        <v>20</v>
      </c>
      <c r="K1107" s="3" t="s">
        <v>261</v>
      </c>
      <c r="L1107" s="3" t="s">
        <v>262</v>
      </c>
      <c r="M1107" s="3" t="s">
        <v>263</v>
      </c>
      <c r="N1107" s="3" t="s">
        <v>29</v>
      </c>
    </row>
    <row r="1108" spans="1:14" x14ac:dyDescent="0.3">
      <c r="A1108" s="2">
        <v>44468</v>
      </c>
      <c r="B1108" s="3" t="s">
        <v>255</v>
      </c>
      <c r="C1108" s="3" t="s">
        <v>256</v>
      </c>
      <c r="D1108" s="3" t="s">
        <v>257</v>
      </c>
      <c r="E1108" s="3" t="s">
        <v>269</v>
      </c>
      <c r="F1108" s="3" t="s">
        <v>270</v>
      </c>
      <c r="G1108" s="3" t="s">
        <v>260</v>
      </c>
      <c r="H1108" s="3" t="s">
        <v>19</v>
      </c>
      <c r="I1108" s="3">
        <v>131</v>
      </c>
      <c r="J1108" s="3" t="s">
        <v>20</v>
      </c>
      <c r="K1108" s="3" t="s">
        <v>261</v>
      </c>
      <c r="L1108" s="3" t="s">
        <v>262</v>
      </c>
      <c r="M1108" s="3" t="s">
        <v>263</v>
      </c>
      <c r="N1108" s="3" t="s">
        <v>29</v>
      </c>
    </row>
    <row r="1109" spans="1:14" x14ac:dyDescent="0.3">
      <c r="A1109" s="2">
        <v>44468</v>
      </c>
      <c r="B1109" s="3" t="s">
        <v>255</v>
      </c>
      <c r="C1109" s="3" t="s">
        <v>256</v>
      </c>
      <c r="D1109" s="3" t="s">
        <v>257</v>
      </c>
      <c r="E1109" s="3" t="s">
        <v>271</v>
      </c>
      <c r="F1109" s="3" t="s">
        <v>270</v>
      </c>
      <c r="G1109" s="3" t="s">
        <v>260</v>
      </c>
      <c r="H1109" s="3" t="s">
        <v>19</v>
      </c>
      <c r="I1109" s="3">
        <v>141</v>
      </c>
      <c r="J1109" s="3" t="s">
        <v>20</v>
      </c>
      <c r="K1109" s="3" t="s">
        <v>261</v>
      </c>
      <c r="L1109" s="3" t="s">
        <v>262</v>
      </c>
      <c r="M1109" s="3" t="s">
        <v>263</v>
      </c>
      <c r="N1109" s="3" t="s">
        <v>29</v>
      </c>
    </row>
    <row r="1110" spans="1:14" x14ac:dyDescent="0.3">
      <c r="A1110" s="2">
        <v>44473</v>
      </c>
      <c r="B1110" s="3" t="s">
        <v>255</v>
      </c>
      <c r="C1110" s="3" t="s">
        <v>256</v>
      </c>
      <c r="D1110" s="3" t="s">
        <v>257</v>
      </c>
      <c r="E1110" s="3" t="s">
        <v>258</v>
      </c>
      <c r="F1110" s="3" t="s">
        <v>259</v>
      </c>
      <c r="G1110" s="3" t="s">
        <v>260</v>
      </c>
      <c r="H1110" s="3" t="s">
        <v>19</v>
      </c>
      <c r="I1110" s="3">
        <v>127</v>
      </c>
      <c r="J1110" s="3" t="s">
        <v>20</v>
      </c>
      <c r="K1110" s="3" t="s">
        <v>261</v>
      </c>
      <c r="L1110" s="3" t="s">
        <v>262</v>
      </c>
      <c r="M1110" s="3" t="s">
        <v>263</v>
      </c>
      <c r="N1110" s="3" t="s">
        <v>29</v>
      </c>
    </row>
    <row r="1111" spans="1:14" x14ac:dyDescent="0.3">
      <c r="A1111" s="2">
        <v>44473</v>
      </c>
      <c r="B1111" s="3" t="s">
        <v>255</v>
      </c>
      <c r="C1111" s="3" t="s">
        <v>256</v>
      </c>
      <c r="D1111" s="3" t="s">
        <v>257</v>
      </c>
      <c r="E1111" s="3" t="s">
        <v>264</v>
      </c>
      <c r="F1111" s="3" t="s">
        <v>259</v>
      </c>
      <c r="G1111" s="3" t="s">
        <v>260</v>
      </c>
      <c r="H1111" s="3" t="s">
        <v>19</v>
      </c>
      <c r="I1111" s="3">
        <v>117</v>
      </c>
      <c r="J1111" s="3" t="s">
        <v>20</v>
      </c>
      <c r="K1111" s="3" t="s">
        <v>261</v>
      </c>
      <c r="L1111" s="3" t="s">
        <v>262</v>
      </c>
      <c r="M1111" s="3" t="s">
        <v>263</v>
      </c>
      <c r="N1111" s="3" t="s">
        <v>29</v>
      </c>
    </row>
    <row r="1112" spans="1:14" x14ac:dyDescent="0.3">
      <c r="A1112" s="2">
        <v>44473</v>
      </c>
      <c r="B1112" s="3" t="s">
        <v>255</v>
      </c>
      <c r="C1112" s="3" t="s">
        <v>256</v>
      </c>
      <c r="D1112" s="3" t="s">
        <v>257</v>
      </c>
      <c r="E1112" s="3" t="s">
        <v>264</v>
      </c>
      <c r="F1112" s="3" t="s">
        <v>265</v>
      </c>
      <c r="G1112" s="3" t="s">
        <v>260</v>
      </c>
      <c r="H1112" s="3" t="s">
        <v>19</v>
      </c>
      <c r="I1112" s="3">
        <v>117</v>
      </c>
      <c r="J1112" s="3" t="s">
        <v>20</v>
      </c>
      <c r="K1112" s="3" t="s">
        <v>261</v>
      </c>
      <c r="L1112" s="3" t="s">
        <v>262</v>
      </c>
      <c r="M1112" s="3" t="s">
        <v>263</v>
      </c>
      <c r="N1112" s="3" t="s">
        <v>29</v>
      </c>
    </row>
    <row r="1113" spans="1:14" x14ac:dyDescent="0.3">
      <c r="A1113" s="2">
        <v>44473</v>
      </c>
      <c r="B1113" s="3" t="s">
        <v>255</v>
      </c>
      <c r="C1113" s="3" t="s">
        <v>256</v>
      </c>
      <c r="D1113" s="3" t="s">
        <v>257</v>
      </c>
      <c r="E1113" s="3" t="s">
        <v>266</v>
      </c>
      <c r="F1113" s="3" t="s">
        <v>259</v>
      </c>
      <c r="G1113" s="3" t="s">
        <v>260</v>
      </c>
      <c r="H1113" s="3" t="s">
        <v>19</v>
      </c>
      <c r="I1113" s="3">
        <v>114</v>
      </c>
      <c r="J1113" s="3" t="s">
        <v>20</v>
      </c>
      <c r="K1113" s="3" t="s">
        <v>261</v>
      </c>
      <c r="L1113" s="3" t="s">
        <v>262</v>
      </c>
      <c r="M1113" s="3" t="s">
        <v>263</v>
      </c>
      <c r="N1113" s="3" t="s">
        <v>29</v>
      </c>
    </row>
    <row r="1114" spans="1:14" x14ac:dyDescent="0.3">
      <c r="A1114" s="2">
        <v>44473</v>
      </c>
      <c r="B1114" s="3" t="s">
        <v>255</v>
      </c>
      <c r="C1114" s="3" t="s">
        <v>256</v>
      </c>
      <c r="D1114" s="3" t="s">
        <v>257</v>
      </c>
      <c r="E1114" s="3" t="s">
        <v>267</v>
      </c>
      <c r="F1114" s="3" t="s">
        <v>259</v>
      </c>
      <c r="G1114" s="3" t="s">
        <v>260</v>
      </c>
      <c r="H1114" s="3" t="s">
        <v>19</v>
      </c>
      <c r="I1114" s="3">
        <v>105</v>
      </c>
      <c r="J1114" s="3" t="s">
        <v>20</v>
      </c>
      <c r="K1114" s="3" t="s">
        <v>261</v>
      </c>
      <c r="L1114" s="3" t="s">
        <v>262</v>
      </c>
      <c r="M1114" s="3" t="s">
        <v>263</v>
      </c>
      <c r="N1114" s="3" t="s">
        <v>29</v>
      </c>
    </row>
    <row r="1115" spans="1:14" x14ac:dyDescent="0.3">
      <c r="A1115" s="2">
        <v>44473</v>
      </c>
      <c r="B1115" s="3" t="s">
        <v>255</v>
      </c>
      <c r="C1115" s="3" t="s">
        <v>256</v>
      </c>
      <c r="D1115" s="3" t="s">
        <v>257</v>
      </c>
      <c r="E1115" s="3" t="s">
        <v>268</v>
      </c>
      <c r="F1115" s="3" t="s">
        <v>259</v>
      </c>
      <c r="G1115" s="3" t="s">
        <v>260</v>
      </c>
      <c r="H1115" s="3" t="s">
        <v>19</v>
      </c>
      <c r="I1115" s="3">
        <v>105</v>
      </c>
      <c r="J1115" s="3" t="s">
        <v>20</v>
      </c>
      <c r="K1115" s="3" t="s">
        <v>261</v>
      </c>
      <c r="L1115" s="3" t="s">
        <v>262</v>
      </c>
      <c r="M1115" s="3" t="s">
        <v>263</v>
      </c>
      <c r="N1115" s="3" t="s">
        <v>29</v>
      </c>
    </row>
    <row r="1116" spans="1:14" x14ac:dyDescent="0.3">
      <c r="A1116" s="2">
        <v>44473</v>
      </c>
      <c r="B1116" s="3" t="s">
        <v>255</v>
      </c>
      <c r="C1116" s="3" t="s">
        <v>256</v>
      </c>
      <c r="D1116" s="3" t="s">
        <v>257</v>
      </c>
      <c r="E1116" s="3" t="s">
        <v>269</v>
      </c>
      <c r="F1116" s="3" t="s">
        <v>270</v>
      </c>
      <c r="G1116" s="3" t="s">
        <v>260</v>
      </c>
      <c r="H1116" s="3" t="s">
        <v>19</v>
      </c>
      <c r="I1116" s="3">
        <v>133</v>
      </c>
      <c r="J1116" s="3" t="s">
        <v>20</v>
      </c>
      <c r="K1116" s="3" t="s">
        <v>261</v>
      </c>
      <c r="L1116" s="3" t="s">
        <v>262</v>
      </c>
      <c r="M1116" s="3" t="s">
        <v>263</v>
      </c>
      <c r="N1116" s="3" t="s">
        <v>29</v>
      </c>
    </row>
    <row r="1117" spans="1:14" x14ac:dyDescent="0.3">
      <c r="A1117" s="2">
        <v>44473</v>
      </c>
      <c r="B1117" s="3" t="s">
        <v>255</v>
      </c>
      <c r="C1117" s="3" t="s">
        <v>256</v>
      </c>
      <c r="D1117" s="3" t="s">
        <v>257</v>
      </c>
      <c r="E1117" s="3" t="s">
        <v>271</v>
      </c>
      <c r="F1117" s="3" t="s">
        <v>270</v>
      </c>
      <c r="G1117" s="3" t="s">
        <v>260</v>
      </c>
      <c r="H1117" s="3" t="s">
        <v>19</v>
      </c>
      <c r="I1117" s="3">
        <v>143</v>
      </c>
      <c r="J1117" s="3" t="s">
        <v>20</v>
      </c>
      <c r="K1117" s="3" t="s">
        <v>261</v>
      </c>
      <c r="L1117" s="3" t="s">
        <v>262</v>
      </c>
      <c r="M1117" s="3" t="s">
        <v>263</v>
      </c>
      <c r="N1117" s="3" t="s">
        <v>29</v>
      </c>
    </row>
    <row r="1118" spans="1:14" x14ac:dyDescent="0.3">
      <c r="A1118" s="2">
        <v>44476</v>
      </c>
      <c r="B1118" s="3" t="s">
        <v>255</v>
      </c>
      <c r="C1118" s="3" t="s">
        <v>256</v>
      </c>
      <c r="D1118" s="3" t="s">
        <v>257</v>
      </c>
      <c r="E1118" s="3" t="s">
        <v>258</v>
      </c>
      <c r="F1118" s="3" t="s">
        <v>259</v>
      </c>
      <c r="G1118" s="3" t="s">
        <v>260</v>
      </c>
      <c r="H1118" s="3" t="s">
        <v>19</v>
      </c>
      <c r="I1118" s="3">
        <v>130</v>
      </c>
      <c r="J1118" s="3" t="s">
        <v>20</v>
      </c>
      <c r="K1118" s="3" t="s">
        <v>261</v>
      </c>
      <c r="L1118" s="3" t="s">
        <v>262</v>
      </c>
      <c r="M1118" s="3" t="s">
        <v>263</v>
      </c>
      <c r="N1118" s="3" t="s">
        <v>29</v>
      </c>
    </row>
    <row r="1119" spans="1:14" x14ac:dyDescent="0.3">
      <c r="A1119" s="2">
        <v>44476</v>
      </c>
      <c r="B1119" s="3" t="s">
        <v>255</v>
      </c>
      <c r="C1119" s="3" t="s">
        <v>256</v>
      </c>
      <c r="D1119" s="3" t="s">
        <v>257</v>
      </c>
      <c r="E1119" s="3" t="s">
        <v>264</v>
      </c>
      <c r="F1119" s="3" t="s">
        <v>259</v>
      </c>
      <c r="G1119" s="3" t="s">
        <v>260</v>
      </c>
      <c r="H1119" s="3" t="s">
        <v>19</v>
      </c>
      <c r="I1119" s="3">
        <v>120</v>
      </c>
      <c r="J1119" s="3" t="s">
        <v>20</v>
      </c>
      <c r="K1119" s="3" t="s">
        <v>261</v>
      </c>
      <c r="L1119" s="3" t="s">
        <v>262</v>
      </c>
      <c r="M1119" s="3" t="s">
        <v>263</v>
      </c>
      <c r="N1119" s="3" t="s">
        <v>29</v>
      </c>
    </row>
    <row r="1120" spans="1:14" x14ac:dyDescent="0.3">
      <c r="A1120" s="2">
        <v>44476</v>
      </c>
      <c r="B1120" s="3" t="s">
        <v>255</v>
      </c>
      <c r="C1120" s="3" t="s">
        <v>256</v>
      </c>
      <c r="D1120" s="3" t="s">
        <v>257</v>
      </c>
      <c r="E1120" s="3" t="s">
        <v>264</v>
      </c>
      <c r="F1120" s="3" t="s">
        <v>265</v>
      </c>
      <c r="G1120" s="3" t="s">
        <v>260</v>
      </c>
      <c r="H1120" s="3" t="s">
        <v>19</v>
      </c>
      <c r="I1120" s="3">
        <v>120</v>
      </c>
      <c r="J1120" s="3" t="s">
        <v>20</v>
      </c>
      <c r="K1120" s="3" t="s">
        <v>261</v>
      </c>
      <c r="L1120" s="3" t="s">
        <v>262</v>
      </c>
      <c r="M1120" s="3" t="s">
        <v>263</v>
      </c>
      <c r="N1120" s="3" t="s">
        <v>29</v>
      </c>
    </row>
    <row r="1121" spans="1:14" x14ac:dyDescent="0.3">
      <c r="A1121" s="2">
        <v>44476</v>
      </c>
      <c r="B1121" s="3" t="s">
        <v>255</v>
      </c>
      <c r="C1121" s="3" t="s">
        <v>256</v>
      </c>
      <c r="D1121" s="3" t="s">
        <v>257</v>
      </c>
      <c r="E1121" s="3" t="s">
        <v>266</v>
      </c>
      <c r="F1121" s="3" t="s">
        <v>259</v>
      </c>
      <c r="G1121" s="3" t="s">
        <v>260</v>
      </c>
      <c r="H1121" s="3" t="s">
        <v>19</v>
      </c>
      <c r="I1121" s="3">
        <v>117</v>
      </c>
      <c r="J1121" s="3" t="s">
        <v>20</v>
      </c>
      <c r="K1121" s="3" t="s">
        <v>261</v>
      </c>
      <c r="L1121" s="3" t="s">
        <v>262</v>
      </c>
      <c r="M1121" s="3" t="s">
        <v>263</v>
      </c>
      <c r="N1121" s="3" t="s">
        <v>29</v>
      </c>
    </row>
    <row r="1122" spans="1:14" x14ac:dyDescent="0.3">
      <c r="A1122" s="2">
        <v>44476</v>
      </c>
      <c r="B1122" s="3" t="s">
        <v>255</v>
      </c>
      <c r="C1122" s="3" t="s">
        <v>256</v>
      </c>
      <c r="D1122" s="3" t="s">
        <v>257</v>
      </c>
      <c r="E1122" s="3" t="s">
        <v>267</v>
      </c>
      <c r="F1122" s="3" t="s">
        <v>259</v>
      </c>
      <c r="G1122" s="3" t="s">
        <v>260</v>
      </c>
      <c r="H1122" s="3" t="s">
        <v>19</v>
      </c>
      <c r="I1122" s="3">
        <v>108</v>
      </c>
      <c r="J1122" s="3" t="s">
        <v>20</v>
      </c>
      <c r="K1122" s="3" t="s">
        <v>261</v>
      </c>
      <c r="L1122" s="3" t="s">
        <v>262</v>
      </c>
      <c r="M1122" s="3" t="s">
        <v>263</v>
      </c>
      <c r="N1122" s="3" t="s">
        <v>29</v>
      </c>
    </row>
    <row r="1123" spans="1:14" x14ac:dyDescent="0.3">
      <c r="A1123" s="2">
        <v>44476</v>
      </c>
      <c r="B1123" s="3" t="s">
        <v>255</v>
      </c>
      <c r="C1123" s="3" t="s">
        <v>256</v>
      </c>
      <c r="D1123" s="3" t="s">
        <v>257</v>
      </c>
      <c r="E1123" s="3" t="s">
        <v>268</v>
      </c>
      <c r="F1123" s="3" t="s">
        <v>259</v>
      </c>
      <c r="G1123" s="3" t="s">
        <v>260</v>
      </c>
      <c r="H1123" s="3" t="s">
        <v>19</v>
      </c>
      <c r="I1123" s="3">
        <v>108</v>
      </c>
      <c r="J1123" s="3" t="s">
        <v>20</v>
      </c>
      <c r="K1123" s="3" t="s">
        <v>261</v>
      </c>
      <c r="L1123" s="3" t="s">
        <v>262</v>
      </c>
      <c r="M1123" s="3" t="s">
        <v>263</v>
      </c>
      <c r="N1123" s="3" t="s">
        <v>29</v>
      </c>
    </row>
    <row r="1124" spans="1:14" x14ac:dyDescent="0.3">
      <c r="A1124" s="2">
        <v>44476</v>
      </c>
      <c r="B1124" s="3" t="s">
        <v>255</v>
      </c>
      <c r="C1124" s="3" t="s">
        <v>256</v>
      </c>
      <c r="D1124" s="3" t="s">
        <v>257</v>
      </c>
      <c r="E1124" s="3" t="s">
        <v>269</v>
      </c>
      <c r="F1124" s="3" t="s">
        <v>270</v>
      </c>
      <c r="G1124" s="3" t="s">
        <v>260</v>
      </c>
      <c r="H1124" s="3" t="s">
        <v>19</v>
      </c>
      <c r="I1124" s="3">
        <v>136</v>
      </c>
      <c r="J1124" s="3" t="s">
        <v>20</v>
      </c>
      <c r="K1124" s="3" t="s">
        <v>261</v>
      </c>
      <c r="L1124" s="3" t="s">
        <v>262</v>
      </c>
      <c r="M1124" s="3" t="s">
        <v>263</v>
      </c>
      <c r="N1124" s="3" t="s">
        <v>29</v>
      </c>
    </row>
    <row r="1125" spans="1:14" x14ac:dyDescent="0.3">
      <c r="A1125" s="2">
        <v>44476</v>
      </c>
      <c r="B1125" s="3" t="s">
        <v>255</v>
      </c>
      <c r="C1125" s="3" t="s">
        <v>256</v>
      </c>
      <c r="D1125" s="3" t="s">
        <v>257</v>
      </c>
      <c r="E1125" s="3" t="s">
        <v>271</v>
      </c>
      <c r="F1125" s="3" t="s">
        <v>270</v>
      </c>
      <c r="G1125" s="3" t="s">
        <v>260</v>
      </c>
      <c r="H1125" s="3" t="s">
        <v>19</v>
      </c>
      <c r="I1125" s="3">
        <v>146</v>
      </c>
      <c r="J1125" s="3" t="s">
        <v>20</v>
      </c>
      <c r="K1125" s="3" t="s">
        <v>261</v>
      </c>
      <c r="L1125" s="3" t="s">
        <v>262</v>
      </c>
      <c r="M1125" s="3" t="s">
        <v>263</v>
      </c>
      <c r="N1125" s="3" t="s">
        <v>29</v>
      </c>
    </row>
    <row r="1126" spans="1:14" x14ac:dyDescent="0.3">
      <c r="A1126" s="2">
        <v>44480</v>
      </c>
      <c r="B1126" s="3" t="s">
        <v>255</v>
      </c>
      <c r="C1126" s="3" t="s">
        <v>256</v>
      </c>
      <c r="D1126" s="3" t="s">
        <v>257</v>
      </c>
      <c r="E1126" s="3" t="s">
        <v>258</v>
      </c>
      <c r="F1126" s="3" t="s">
        <v>259</v>
      </c>
      <c r="G1126" s="3" t="s">
        <v>260</v>
      </c>
      <c r="H1126" s="3" t="s">
        <v>19</v>
      </c>
      <c r="I1126" s="3">
        <v>135</v>
      </c>
      <c r="J1126" s="3" t="s">
        <v>20</v>
      </c>
      <c r="K1126" s="3" t="s">
        <v>261</v>
      </c>
      <c r="L1126" s="3" t="s">
        <v>262</v>
      </c>
      <c r="M1126" s="3" t="s">
        <v>263</v>
      </c>
      <c r="N1126" s="3" t="s">
        <v>29</v>
      </c>
    </row>
    <row r="1127" spans="1:14" x14ac:dyDescent="0.3">
      <c r="A1127" s="2">
        <v>44480</v>
      </c>
      <c r="B1127" s="3" t="s">
        <v>255</v>
      </c>
      <c r="C1127" s="3" t="s">
        <v>256</v>
      </c>
      <c r="D1127" s="3" t="s">
        <v>257</v>
      </c>
      <c r="E1127" s="3" t="s">
        <v>264</v>
      </c>
      <c r="F1127" s="3" t="s">
        <v>259</v>
      </c>
      <c r="G1127" s="3" t="s">
        <v>260</v>
      </c>
      <c r="H1127" s="3" t="s">
        <v>19</v>
      </c>
      <c r="I1127" s="3">
        <v>125</v>
      </c>
      <c r="J1127" s="3" t="s">
        <v>20</v>
      </c>
      <c r="K1127" s="3" t="s">
        <v>261</v>
      </c>
      <c r="L1127" s="3" t="s">
        <v>262</v>
      </c>
      <c r="M1127" s="3" t="s">
        <v>263</v>
      </c>
      <c r="N1127" s="3" t="s">
        <v>29</v>
      </c>
    </row>
    <row r="1128" spans="1:14" x14ac:dyDescent="0.3">
      <c r="A1128" s="2">
        <v>44480</v>
      </c>
      <c r="B1128" s="3" t="s">
        <v>255</v>
      </c>
      <c r="C1128" s="3" t="s">
        <v>256</v>
      </c>
      <c r="D1128" s="3" t="s">
        <v>257</v>
      </c>
      <c r="E1128" s="3" t="s">
        <v>264</v>
      </c>
      <c r="F1128" s="3" t="s">
        <v>265</v>
      </c>
      <c r="G1128" s="3" t="s">
        <v>260</v>
      </c>
      <c r="H1128" s="3" t="s">
        <v>19</v>
      </c>
      <c r="I1128" s="3">
        <v>125</v>
      </c>
      <c r="J1128" s="3" t="s">
        <v>20</v>
      </c>
      <c r="K1128" s="3" t="s">
        <v>261</v>
      </c>
      <c r="L1128" s="3" t="s">
        <v>262</v>
      </c>
      <c r="M1128" s="3" t="s">
        <v>263</v>
      </c>
      <c r="N1128" s="3" t="s">
        <v>29</v>
      </c>
    </row>
    <row r="1129" spans="1:14" x14ac:dyDescent="0.3">
      <c r="A1129" s="2">
        <v>44480</v>
      </c>
      <c r="B1129" s="3" t="s">
        <v>255</v>
      </c>
      <c r="C1129" s="3" t="s">
        <v>256</v>
      </c>
      <c r="D1129" s="3" t="s">
        <v>257</v>
      </c>
      <c r="E1129" s="3" t="s">
        <v>266</v>
      </c>
      <c r="F1129" s="3" t="s">
        <v>259</v>
      </c>
      <c r="G1129" s="3" t="s">
        <v>260</v>
      </c>
      <c r="H1129" s="3" t="s">
        <v>19</v>
      </c>
      <c r="I1129" s="3">
        <v>122</v>
      </c>
      <c r="J1129" s="3" t="s">
        <v>20</v>
      </c>
      <c r="K1129" s="3" t="s">
        <v>261</v>
      </c>
      <c r="L1129" s="3" t="s">
        <v>262</v>
      </c>
      <c r="M1129" s="3" t="s">
        <v>263</v>
      </c>
      <c r="N1129" s="3" t="s">
        <v>29</v>
      </c>
    </row>
    <row r="1130" spans="1:14" x14ac:dyDescent="0.3">
      <c r="A1130" s="2">
        <v>44480</v>
      </c>
      <c r="B1130" s="3" t="s">
        <v>255</v>
      </c>
      <c r="C1130" s="3" t="s">
        <v>256</v>
      </c>
      <c r="D1130" s="3" t="s">
        <v>257</v>
      </c>
      <c r="E1130" s="3" t="s">
        <v>267</v>
      </c>
      <c r="F1130" s="3" t="s">
        <v>259</v>
      </c>
      <c r="G1130" s="3" t="s">
        <v>260</v>
      </c>
      <c r="H1130" s="3" t="s">
        <v>19</v>
      </c>
      <c r="I1130" s="3">
        <v>113</v>
      </c>
      <c r="J1130" s="3" t="s">
        <v>20</v>
      </c>
      <c r="K1130" s="3" t="s">
        <v>261</v>
      </c>
      <c r="L1130" s="3" t="s">
        <v>262</v>
      </c>
      <c r="M1130" s="3" t="s">
        <v>263</v>
      </c>
      <c r="N1130" s="3" t="s">
        <v>29</v>
      </c>
    </row>
    <row r="1131" spans="1:14" x14ac:dyDescent="0.3">
      <c r="A1131" s="2">
        <v>44480</v>
      </c>
      <c r="B1131" s="3" t="s">
        <v>255</v>
      </c>
      <c r="C1131" s="3" t="s">
        <v>256</v>
      </c>
      <c r="D1131" s="3" t="s">
        <v>257</v>
      </c>
      <c r="E1131" s="3" t="s">
        <v>268</v>
      </c>
      <c r="F1131" s="3" t="s">
        <v>259</v>
      </c>
      <c r="G1131" s="3" t="s">
        <v>260</v>
      </c>
      <c r="H1131" s="3" t="s">
        <v>19</v>
      </c>
      <c r="I1131" s="3">
        <v>113</v>
      </c>
      <c r="J1131" s="3" t="s">
        <v>20</v>
      </c>
      <c r="K1131" s="3" t="s">
        <v>261</v>
      </c>
      <c r="L1131" s="3" t="s">
        <v>262</v>
      </c>
      <c r="M1131" s="3" t="s">
        <v>263</v>
      </c>
      <c r="N1131" s="3" t="s">
        <v>29</v>
      </c>
    </row>
    <row r="1132" spans="1:14" x14ac:dyDescent="0.3">
      <c r="A1132" s="2">
        <v>44480</v>
      </c>
      <c r="B1132" s="3" t="s">
        <v>255</v>
      </c>
      <c r="C1132" s="3" t="s">
        <v>256</v>
      </c>
      <c r="D1132" s="3" t="s">
        <v>257</v>
      </c>
      <c r="E1132" s="3" t="s">
        <v>269</v>
      </c>
      <c r="F1132" s="3" t="s">
        <v>270</v>
      </c>
      <c r="G1132" s="3" t="s">
        <v>260</v>
      </c>
      <c r="H1132" s="3" t="s">
        <v>19</v>
      </c>
      <c r="I1132" s="3">
        <v>141</v>
      </c>
      <c r="J1132" s="3" t="s">
        <v>20</v>
      </c>
      <c r="K1132" s="3" t="s">
        <v>261</v>
      </c>
      <c r="L1132" s="3" t="s">
        <v>262</v>
      </c>
      <c r="M1132" s="3" t="s">
        <v>263</v>
      </c>
      <c r="N1132" s="3" t="s">
        <v>29</v>
      </c>
    </row>
    <row r="1133" spans="1:14" x14ac:dyDescent="0.3">
      <c r="A1133" s="2">
        <v>44480</v>
      </c>
      <c r="B1133" s="3" t="s">
        <v>255</v>
      </c>
      <c r="C1133" s="3" t="s">
        <v>256</v>
      </c>
      <c r="D1133" s="3" t="s">
        <v>257</v>
      </c>
      <c r="E1133" s="3" t="s">
        <v>271</v>
      </c>
      <c r="F1133" s="3" t="s">
        <v>270</v>
      </c>
      <c r="G1133" s="3" t="s">
        <v>260</v>
      </c>
      <c r="H1133" s="3" t="s">
        <v>19</v>
      </c>
      <c r="I1133" s="3">
        <v>151</v>
      </c>
      <c r="J1133" s="3" t="s">
        <v>20</v>
      </c>
      <c r="K1133" s="3" t="s">
        <v>261</v>
      </c>
      <c r="L1133" s="3" t="s">
        <v>262</v>
      </c>
      <c r="M1133" s="3" t="s">
        <v>263</v>
      </c>
      <c r="N1133" s="3" t="s">
        <v>29</v>
      </c>
    </row>
    <row r="1134" spans="1:14" x14ac:dyDescent="0.3">
      <c r="A1134" s="2">
        <v>44485</v>
      </c>
      <c r="B1134" s="3" t="s">
        <v>255</v>
      </c>
      <c r="C1134" s="3" t="s">
        <v>256</v>
      </c>
      <c r="D1134" s="3" t="s">
        <v>257</v>
      </c>
      <c r="E1134" s="3" t="s">
        <v>258</v>
      </c>
      <c r="F1134" s="3" t="s">
        <v>259</v>
      </c>
      <c r="G1134" s="3" t="s">
        <v>260</v>
      </c>
      <c r="H1134" s="3" t="s">
        <v>19</v>
      </c>
      <c r="I1134" s="3">
        <v>141</v>
      </c>
      <c r="J1134" s="3" t="s">
        <v>20</v>
      </c>
      <c r="K1134" s="3" t="s">
        <v>261</v>
      </c>
      <c r="L1134" s="3" t="s">
        <v>262</v>
      </c>
      <c r="M1134" s="3" t="s">
        <v>263</v>
      </c>
      <c r="N1134" s="3" t="s">
        <v>29</v>
      </c>
    </row>
    <row r="1135" spans="1:14" x14ac:dyDescent="0.3">
      <c r="A1135" s="2">
        <v>44485</v>
      </c>
      <c r="B1135" s="3" t="s">
        <v>255</v>
      </c>
      <c r="C1135" s="3" t="s">
        <v>256</v>
      </c>
      <c r="D1135" s="3" t="s">
        <v>257</v>
      </c>
      <c r="E1135" s="3" t="s">
        <v>264</v>
      </c>
      <c r="F1135" s="3" t="s">
        <v>259</v>
      </c>
      <c r="G1135" s="3" t="s">
        <v>260</v>
      </c>
      <c r="H1135" s="3" t="s">
        <v>19</v>
      </c>
      <c r="I1135" s="3">
        <v>131</v>
      </c>
      <c r="J1135" s="3" t="s">
        <v>20</v>
      </c>
      <c r="K1135" s="3" t="s">
        <v>261</v>
      </c>
      <c r="L1135" s="3" t="s">
        <v>262</v>
      </c>
      <c r="M1135" s="3" t="s">
        <v>263</v>
      </c>
      <c r="N1135" s="3" t="s">
        <v>29</v>
      </c>
    </row>
    <row r="1136" spans="1:14" x14ac:dyDescent="0.3">
      <c r="A1136" s="2">
        <v>44485</v>
      </c>
      <c r="B1136" s="3" t="s">
        <v>255</v>
      </c>
      <c r="C1136" s="3" t="s">
        <v>256</v>
      </c>
      <c r="D1136" s="3" t="s">
        <v>257</v>
      </c>
      <c r="E1136" s="3" t="s">
        <v>264</v>
      </c>
      <c r="F1136" s="3" t="s">
        <v>265</v>
      </c>
      <c r="G1136" s="3" t="s">
        <v>260</v>
      </c>
      <c r="H1136" s="3" t="s">
        <v>19</v>
      </c>
      <c r="I1136" s="3">
        <v>131</v>
      </c>
      <c r="J1136" s="3" t="s">
        <v>20</v>
      </c>
      <c r="K1136" s="3" t="s">
        <v>261</v>
      </c>
      <c r="L1136" s="3" t="s">
        <v>262</v>
      </c>
      <c r="M1136" s="3" t="s">
        <v>263</v>
      </c>
      <c r="N1136" s="3" t="s">
        <v>29</v>
      </c>
    </row>
    <row r="1137" spans="1:14" x14ac:dyDescent="0.3">
      <c r="A1137" s="2">
        <v>44485</v>
      </c>
      <c r="B1137" s="3" t="s">
        <v>255</v>
      </c>
      <c r="C1137" s="3" t="s">
        <v>256</v>
      </c>
      <c r="D1137" s="3" t="s">
        <v>257</v>
      </c>
      <c r="E1137" s="3" t="s">
        <v>266</v>
      </c>
      <c r="F1137" s="3" t="s">
        <v>259</v>
      </c>
      <c r="G1137" s="3" t="s">
        <v>260</v>
      </c>
      <c r="H1137" s="3" t="s">
        <v>19</v>
      </c>
      <c r="I1137" s="3">
        <v>128</v>
      </c>
      <c r="J1137" s="3" t="s">
        <v>20</v>
      </c>
      <c r="K1137" s="3" t="s">
        <v>261</v>
      </c>
      <c r="L1137" s="3" t="s">
        <v>262</v>
      </c>
      <c r="M1137" s="3" t="s">
        <v>263</v>
      </c>
      <c r="N1137" s="3" t="s">
        <v>29</v>
      </c>
    </row>
    <row r="1138" spans="1:14" x14ac:dyDescent="0.3">
      <c r="A1138" s="2">
        <v>44485</v>
      </c>
      <c r="B1138" s="3" t="s">
        <v>255</v>
      </c>
      <c r="C1138" s="3" t="s">
        <v>256</v>
      </c>
      <c r="D1138" s="3" t="s">
        <v>257</v>
      </c>
      <c r="E1138" s="3" t="s">
        <v>267</v>
      </c>
      <c r="F1138" s="3" t="s">
        <v>259</v>
      </c>
      <c r="G1138" s="3" t="s">
        <v>260</v>
      </c>
      <c r="H1138" s="3" t="s">
        <v>19</v>
      </c>
      <c r="I1138" s="3">
        <v>119</v>
      </c>
      <c r="J1138" s="3" t="s">
        <v>20</v>
      </c>
      <c r="K1138" s="3" t="s">
        <v>261</v>
      </c>
      <c r="L1138" s="3" t="s">
        <v>262</v>
      </c>
      <c r="M1138" s="3" t="s">
        <v>263</v>
      </c>
      <c r="N1138" s="3" t="s">
        <v>29</v>
      </c>
    </row>
    <row r="1139" spans="1:14" x14ac:dyDescent="0.3">
      <c r="A1139" s="2">
        <v>44485</v>
      </c>
      <c r="B1139" s="3" t="s">
        <v>255</v>
      </c>
      <c r="C1139" s="3" t="s">
        <v>256</v>
      </c>
      <c r="D1139" s="3" t="s">
        <v>257</v>
      </c>
      <c r="E1139" s="3" t="s">
        <v>268</v>
      </c>
      <c r="F1139" s="3" t="s">
        <v>259</v>
      </c>
      <c r="G1139" s="3" t="s">
        <v>260</v>
      </c>
      <c r="H1139" s="3" t="s">
        <v>19</v>
      </c>
      <c r="I1139" s="3">
        <v>119</v>
      </c>
      <c r="J1139" s="3" t="s">
        <v>20</v>
      </c>
      <c r="K1139" s="3" t="s">
        <v>261</v>
      </c>
      <c r="L1139" s="3" t="s">
        <v>262</v>
      </c>
      <c r="M1139" s="3" t="s">
        <v>263</v>
      </c>
      <c r="N1139" s="3" t="s">
        <v>29</v>
      </c>
    </row>
    <row r="1140" spans="1:14" x14ac:dyDescent="0.3">
      <c r="A1140" s="2">
        <v>44485</v>
      </c>
      <c r="B1140" s="3" t="s">
        <v>255</v>
      </c>
      <c r="C1140" s="3" t="s">
        <v>256</v>
      </c>
      <c r="D1140" s="3" t="s">
        <v>257</v>
      </c>
      <c r="E1140" s="3" t="s">
        <v>269</v>
      </c>
      <c r="F1140" s="3" t="s">
        <v>270</v>
      </c>
      <c r="G1140" s="3" t="s">
        <v>260</v>
      </c>
      <c r="H1140" s="3" t="s">
        <v>19</v>
      </c>
      <c r="I1140" s="3">
        <v>147</v>
      </c>
      <c r="J1140" s="3" t="s">
        <v>20</v>
      </c>
      <c r="K1140" s="3" t="s">
        <v>261</v>
      </c>
      <c r="L1140" s="3" t="s">
        <v>262</v>
      </c>
      <c r="M1140" s="3" t="s">
        <v>263</v>
      </c>
      <c r="N1140" s="3" t="s">
        <v>29</v>
      </c>
    </row>
    <row r="1141" spans="1:14" x14ac:dyDescent="0.3">
      <c r="A1141" s="2">
        <v>44485</v>
      </c>
      <c r="B1141" s="3" t="s">
        <v>255</v>
      </c>
      <c r="C1141" s="3" t="s">
        <v>256</v>
      </c>
      <c r="D1141" s="3" t="s">
        <v>257</v>
      </c>
      <c r="E1141" s="3" t="s">
        <v>271</v>
      </c>
      <c r="F1141" s="3" t="s">
        <v>270</v>
      </c>
      <c r="G1141" s="3" t="s">
        <v>260</v>
      </c>
      <c r="H1141" s="3" t="s">
        <v>19</v>
      </c>
      <c r="I1141" s="3">
        <v>157</v>
      </c>
      <c r="J1141" s="3" t="s">
        <v>20</v>
      </c>
      <c r="K1141" s="3" t="s">
        <v>261</v>
      </c>
      <c r="L1141" s="3" t="s">
        <v>262</v>
      </c>
      <c r="M1141" s="3" t="s">
        <v>263</v>
      </c>
      <c r="N1141" s="3" t="s">
        <v>29</v>
      </c>
    </row>
    <row r="1142" spans="1:14" x14ac:dyDescent="0.3">
      <c r="A1142" s="2">
        <v>44488</v>
      </c>
      <c r="B1142" s="3" t="s">
        <v>255</v>
      </c>
      <c r="C1142" s="3" t="s">
        <v>256</v>
      </c>
      <c r="D1142" s="3" t="s">
        <v>257</v>
      </c>
      <c r="E1142" s="3" t="s">
        <v>258</v>
      </c>
      <c r="F1142" s="3" t="s">
        <v>259</v>
      </c>
      <c r="G1142" s="3" t="s">
        <v>260</v>
      </c>
      <c r="H1142" s="3" t="s">
        <v>19</v>
      </c>
      <c r="I1142" s="3">
        <v>140</v>
      </c>
      <c r="J1142" s="3" t="s">
        <v>20</v>
      </c>
      <c r="K1142" s="3" t="s">
        <v>261</v>
      </c>
      <c r="L1142" s="3" t="s">
        <v>262</v>
      </c>
      <c r="M1142" s="3" t="s">
        <v>263</v>
      </c>
      <c r="N1142" s="3" t="s">
        <v>29</v>
      </c>
    </row>
    <row r="1143" spans="1:14" x14ac:dyDescent="0.3">
      <c r="A1143" s="2">
        <v>44488</v>
      </c>
      <c r="B1143" s="3" t="s">
        <v>255</v>
      </c>
      <c r="C1143" s="3" t="s">
        <v>256</v>
      </c>
      <c r="D1143" s="3" t="s">
        <v>257</v>
      </c>
      <c r="E1143" s="3" t="s">
        <v>264</v>
      </c>
      <c r="F1143" s="3" t="s">
        <v>259</v>
      </c>
      <c r="G1143" s="3" t="s">
        <v>260</v>
      </c>
      <c r="H1143" s="3" t="s">
        <v>19</v>
      </c>
      <c r="I1143" s="3">
        <v>130</v>
      </c>
      <c r="J1143" s="3" t="s">
        <v>20</v>
      </c>
      <c r="K1143" s="3" t="s">
        <v>261</v>
      </c>
      <c r="L1143" s="3" t="s">
        <v>262</v>
      </c>
      <c r="M1143" s="3" t="s">
        <v>263</v>
      </c>
      <c r="N1143" s="3" t="s">
        <v>29</v>
      </c>
    </row>
    <row r="1144" spans="1:14" x14ac:dyDescent="0.3">
      <c r="A1144" s="2">
        <v>44488</v>
      </c>
      <c r="B1144" s="3" t="s">
        <v>255</v>
      </c>
      <c r="C1144" s="3" t="s">
        <v>256</v>
      </c>
      <c r="D1144" s="3" t="s">
        <v>257</v>
      </c>
      <c r="E1144" s="3" t="s">
        <v>264</v>
      </c>
      <c r="F1144" s="3" t="s">
        <v>265</v>
      </c>
      <c r="G1144" s="3" t="s">
        <v>260</v>
      </c>
      <c r="H1144" s="3" t="s">
        <v>19</v>
      </c>
      <c r="I1144" s="3">
        <v>130</v>
      </c>
      <c r="J1144" s="3" t="s">
        <v>20</v>
      </c>
      <c r="K1144" s="3" t="s">
        <v>261</v>
      </c>
      <c r="L1144" s="3" t="s">
        <v>262</v>
      </c>
      <c r="M1144" s="3" t="s">
        <v>263</v>
      </c>
      <c r="N1144" s="3" t="s">
        <v>29</v>
      </c>
    </row>
    <row r="1145" spans="1:14" x14ac:dyDescent="0.3">
      <c r="A1145" s="2">
        <v>44488</v>
      </c>
      <c r="B1145" s="3" t="s">
        <v>255</v>
      </c>
      <c r="C1145" s="3" t="s">
        <v>256</v>
      </c>
      <c r="D1145" s="3" t="s">
        <v>257</v>
      </c>
      <c r="E1145" s="3" t="s">
        <v>266</v>
      </c>
      <c r="F1145" s="3" t="s">
        <v>259</v>
      </c>
      <c r="G1145" s="3" t="s">
        <v>260</v>
      </c>
      <c r="H1145" s="3" t="s">
        <v>19</v>
      </c>
      <c r="I1145" s="3">
        <v>130</v>
      </c>
      <c r="J1145" s="3" t="s">
        <v>20</v>
      </c>
      <c r="K1145" s="3" t="s">
        <v>261</v>
      </c>
      <c r="L1145" s="3" t="s">
        <v>262</v>
      </c>
      <c r="M1145" s="3" t="s">
        <v>263</v>
      </c>
      <c r="N1145" s="3" t="s">
        <v>29</v>
      </c>
    </row>
    <row r="1146" spans="1:14" x14ac:dyDescent="0.3">
      <c r="A1146" s="2">
        <v>44488</v>
      </c>
      <c r="B1146" s="3" t="s">
        <v>255</v>
      </c>
      <c r="C1146" s="3" t="s">
        <v>256</v>
      </c>
      <c r="D1146" s="3" t="s">
        <v>257</v>
      </c>
      <c r="E1146" s="3" t="s">
        <v>267</v>
      </c>
      <c r="F1146" s="3" t="s">
        <v>259</v>
      </c>
      <c r="G1146" s="3" t="s">
        <v>260</v>
      </c>
      <c r="H1146" s="3" t="s">
        <v>19</v>
      </c>
      <c r="I1146" s="3">
        <v>118</v>
      </c>
      <c r="J1146" s="3" t="s">
        <v>20</v>
      </c>
      <c r="K1146" s="3" t="s">
        <v>261</v>
      </c>
      <c r="L1146" s="3" t="s">
        <v>262</v>
      </c>
      <c r="M1146" s="3" t="s">
        <v>263</v>
      </c>
      <c r="N1146" s="3" t="s">
        <v>29</v>
      </c>
    </row>
    <row r="1147" spans="1:14" x14ac:dyDescent="0.3">
      <c r="A1147" s="2">
        <v>44488</v>
      </c>
      <c r="B1147" s="3" t="s">
        <v>255</v>
      </c>
      <c r="C1147" s="3" t="s">
        <v>256</v>
      </c>
      <c r="D1147" s="3" t="s">
        <v>257</v>
      </c>
      <c r="E1147" s="3" t="s">
        <v>268</v>
      </c>
      <c r="F1147" s="3" t="s">
        <v>259</v>
      </c>
      <c r="G1147" s="3" t="s">
        <v>260</v>
      </c>
      <c r="H1147" s="3" t="s">
        <v>19</v>
      </c>
      <c r="I1147" s="3">
        <v>118</v>
      </c>
      <c r="J1147" s="3" t="s">
        <v>20</v>
      </c>
      <c r="K1147" s="3" t="s">
        <v>261</v>
      </c>
      <c r="L1147" s="3" t="s">
        <v>262</v>
      </c>
      <c r="M1147" s="3" t="s">
        <v>263</v>
      </c>
      <c r="N1147" s="3" t="s">
        <v>29</v>
      </c>
    </row>
    <row r="1148" spans="1:14" x14ac:dyDescent="0.3">
      <c r="A1148" s="2">
        <v>44488</v>
      </c>
      <c r="B1148" s="3" t="s">
        <v>255</v>
      </c>
      <c r="C1148" s="3" t="s">
        <v>256</v>
      </c>
      <c r="D1148" s="3" t="s">
        <v>257</v>
      </c>
      <c r="E1148" s="3" t="s">
        <v>269</v>
      </c>
      <c r="F1148" s="3" t="s">
        <v>270</v>
      </c>
      <c r="G1148" s="3" t="s">
        <v>260</v>
      </c>
      <c r="H1148" s="3" t="s">
        <v>19</v>
      </c>
      <c r="I1148" s="3">
        <v>150</v>
      </c>
      <c r="J1148" s="3" t="s">
        <v>20</v>
      </c>
      <c r="K1148" s="3" t="s">
        <v>261</v>
      </c>
      <c r="L1148" s="3" t="s">
        <v>262</v>
      </c>
      <c r="M1148" s="3" t="s">
        <v>263</v>
      </c>
      <c r="N1148" s="3" t="s">
        <v>29</v>
      </c>
    </row>
    <row r="1149" spans="1:14" x14ac:dyDescent="0.3">
      <c r="A1149" s="2">
        <v>44488</v>
      </c>
      <c r="B1149" s="3" t="s">
        <v>255</v>
      </c>
      <c r="C1149" s="3" t="s">
        <v>256</v>
      </c>
      <c r="D1149" s="3" t="s">
        <v>257</v>
      </c>
      <c r="E1149" s="3" t="s">
        <v>271</v>
      </c>
      <c r="F1149" s="3" t="s">
        <v>270</v>
      </c>
      <c r="G1149" s="3" t="s">
        <v>260</v>
      </c>
      <c r="H1149" s="3" t="s">
        <v>19</v>
      </c>
      <c r="I1149" s="3">
        <v>160</v>
      </c>
      <c r="J1149" s="3" t="s">
        <v>20</v>
      </c>
      <c r="K1149" s="3" t="s">
        <v>261</v>
      </c>
      <c r="L1149" s="3" t="s">
        <v>262</v>
      </c>
      <c r="M1149" s="3" t="s">
        <v>263</v>
      </c>
      <c r="N1149" s="3" t="s">
        <v>29</v>
      </c>
    </row>
    <row r="1150" spans="1:14" x14ac:dyDescent="0.3">
      <c r="A1150" s="2">
        <v>44492</v>
      </c>
      <c r="B1150" s="3" t="s">
        <v>255</v>
      </c>
      <c r="C1150" s="3" t="s">
        <v>256</v>
      </c>
      <c r="D1150" s="3" t="s">
        <v>257</v>
      </c>
      <c r="E1150" s="3" t="s">
        <v>258</v>
      </c>
      <c r="F1150" s="3" t="s">
        <v>259</v>
      </c>
      <c r="G1150" s="3" t="s">
        <v>260</v>
      </c>
      <c r="H1150" s="3" t="s">
        <v>19</v>
      </c>
      <c r="I1150" s="3">
        <v>142</v>
      </c>
      <c r="J1150" s="3" t="s">
        <v>20</v>
      </c>
      <c r="K1150" s="3" t="s">
        <v>261</v>
      </c>
      <c r="L1150" s="3" t="s">
        <v>262</v>
      </c>
      <c r="M1150" s="3" t="s">
        <v>263</v>
      </c>
      <c r="N1150" s="3" t="s">
        <v>29</v>
      </c>
    </row>
    <row r="1151" spans="1:14" x14ac:dyDescent="0.3">
      <c r="A1151" s="2">
        <v>44492</v>
      </c>
      <c r="B1151" s="3" t="s">
        <v>255</v>
      </c>
      <c r="C1151" s="3" t="s">
        <v>256</v>
      </c>
      <c r="D1151" s="3" t="s">
        <v>257</v>
      </c>
      <c r="E1151" s="3" t="s">
        <v>264</v>
      </c>
      <c r="F1151" s="3" t="s">
        <v>259</v>
      </c>
      <c r="G1151" s="3" t="s">
        <v>260</v>
      </c>
      <c r="H1151" s="3" t="s">
        <v>19</v>
      </c>
      <c r="I1151" s="3">
        <v>132</v>
      </c>
      <c r="J1151" s="3" t="s">
        <v>20</v>
      </c>
      <c r="K1151" s="3" t="s">
        <v>261</v>
      </c>
      <c r="L1151" s="3" t="s">
        <v>262</v>
      </c>
      <c r="M1151" s="3" t="s">
        <v>263</v>
      </c>
      <c r="N1151" s="3" t="s">
        <v>29</v>
      </c>
    </row>
    <row r="1152" spans="1:14" x14ac:dyDescent="0.3">
      <c r="A1152" s="2">
        <v>44492</v>
      </c>
      <c r="B1152" s="3" t="s">
        <v>255</v>
      </c>
      <c r="C1152" s="3" t="s">
        <v>256</v>
      </c>
      <c r="D1152" s="3" t="s">
        <v>257</v>
      </c>
      <c r="E1152" s="3" t="s">
        <v>264</v>
      </c>
      <c r="F1152" s="3" t="s">
        <v>265</v>
      </c>
      <c r="G1152" s="3" t="s">
        <v>260</v>
      </c>
      <c r="H1152" s="3" t="s">
        <v>19</v>
      </c>
      <c r="I1152" s="3">
        <v>132</v>
      </c>
      <c r="J1152" s="3" t="s">
        <v>20</v>
      </c>
      <c r="K1152" s="3" t="s">
        <v>261</v>
      </c>
      <c r="L1152" s="3" t="s">
        <v>262</v>
      </c>
      <c r="M1152" s="3" t="s">
        <v>263</v>
      </c>
      <c r="N1152" s="3" t="s">
        <v>29</v>
      </c>
    </row>
    <row r="1153" spans="1:14" x14ac:dyDescent="0.3">
      <c r="A1153" s="2">
        <v>44492</v>
      </c>
      <c r="B1153" s="3" t="s">
        <v>255</v>
      </c>
      <c r="C1153" s="3" t="s">
        <v>256</v>
      </c>
      <c r="D1153" s="3" t="s">
        <v>257</v>
      </c>
      <c r="E1153" s="3" t="s">
        <v>266</v>
      </c>
      <c r="F1153" s="3" t="s">
        <v>259</v>
      </c>
      <c r="G1153" s="3" t="s">
        <v>260</v>
      </c>
      <c r="H1153" s="3" t="s">
        <v>19</v>
      </c>
      <c r="I1153" s="3">
        <v>132</v>
      </c>
      <c r="J1153" s="3" t="s">
        <v>20</v>
      </c>
      <c r="K1153" s="3" t="s">
        <v>261</v>
      </c>
      <c r="L1153" s="3" t="s">
        <v>262</v>
      </c>
      <c r="M1153" s="3" t="s">
        <v>263</v>
      </c>
      <c r="N1153" s="3" t="s">
        <v>29</v>
      </c>
    </row>
    <row r="1154" spans="1:14" x14ac:dyDescent="0.3">
      <c r="A1154" s="2">
        <v>44492</v>
      </c>
      <c r="B1154" s="3" t="s">
        <v>255</v>
      </c>
      <c r="C1154" s="3" t="s">
        <v>256</v>
      </c>
      <c r="D1154" s="3" t="s">
        <v>257</v>
      </c>
      <c r="E1154" s="3" t="s">
        <v>267</v>
      </c>
      <c r="F1154" s="3" t="s">
        <v>259</v>
      </c>
      <c r="G1154" s="3" t="s">
        <v>260</v>
      </c>
      <c r="H1154" s="3" t="s">
        <v>19</v>
      </c>
      <c r="I1154" s="3">
        <v>120</v>
      </c>
      <c r="J1154" s="3" t="s">
        <v>20</v>
      </c>
      <c r="K1154" s="3" t="s">
        <v>261</v>
      </c>
      <c r="L1154" s="3" t="s">
        <v>262</v>
      </c>
      <c r="M1154" s="3" t="s">
        <v>263</v>
      </c>
      <c r="N1154" s="3" t="s">
        <v>29</v>
      </c>
    </row>
    <row r="1155" spans="1:14" x14ac:dyDescent="0.3">
      <c r="A1155" s="2">
        <v>44492</v>
      </c>
      <c r="B1155" s="3" t="s">
        <v>255</v>
      </c>
      <c r="C1155" s="3" t="s">
        <v>256</v>
      </c>
      <c r="D1155" s="3" t="s">
        <v>257</v>
      </c>
      <c r="E1155" s="3" t="s">
        <v>268</v>
      </c>
      <c r="F1155" s="3" t="s">
        <v>259</v>
      </c>
      <c r="G1155" s="3" t="s">
        <v>260</v>
      </c>
      <c r="H1155" s="3" t="s">
        <v>19</v>
      </c>
      <c r="I1155" s="3">
        <v>120</v>
      </c>
      <c r="J1155" s="3" t="s">
        <v>20</v>
      </c>
      <c r="K1155" s="3" t="s">
        <v>261</v>
      </c>
      <c r="L1155" s="3" t="s">
        <v>262</v>
      </c>
      <c r="M1155" s="3" t="s">
        <v>263</v>
      </c>
      <c r="N1155" s="3" t="s">
        <v>29</v>
      </c>
    </row>
    <row r="1156" spans="1:14" x14ac:dyDescent="0.3">
      <c r="A1156" s="2">
        <v>44492</v>
      </c>
      <c r="B1156" s="3" t="s">
        <v>255</v>
      </c>
      <c r="C1156" s="3" t="s">
        <v>256</v>
      </c>
      <c r="D1156" s="3" t="s">
        <v>257</v>
      </c>
      <c r="E1156" s="3" t="s">
        <v>269</v>
      </c>
      <c r="F1156" s="3" t="s">
        <v>270</v>
      </c>
      <c r="G1156" s="3" t="s">
        <v>260</v>
      </c>
      <c r="H1156" s="3" t="s">
        <v>19</v>
      </c>
      <c r="I1156" s="3">
        <v>152</v>
      </c>
      <c r="J1156" s="3" t="s">
        <v>20</v>
      </c>
      <c r="K1156" s="3" t="s">
        <v>261</v>
      </c>
      <c r="L1156" s="3" t="s">
        <v>262</v>
      </c>
      <c r="M1156" s="3" t="s">
        <v>263</v>
      </c>
      <c r="N1156" s="3" t="s">
        <v>29</v>
      </c>
    </row>
    <row r="1157" spans="1:14" x14ac:dyDescent="0.3">
      <c r="A1157" s="2">
        <v>44492</v>
      </c>
      <c r="B1157" s="3" t="s">
        <v>255</v>
      </c>
      <c r="C1157" s="3" t="s">
        <v>256</v>
      </c>
      <c r="D1157" s="3" t="s">
        <v>257</v>
      </c>
      <c r="E1157" s="3" t="s">
        <v>271</v>
      </c>
      <c r="F1157" s="3" t="s">
        <v>270</v>
      </c>
      <c r="G1157" s="3" t="s">
        <v>260</v>
      </c>
      <c r="H1157" s="3" t="s">
        <v>19</v>
      </c>
      <c r="I1157" s="3">
        <v>152</v>
      </c>
      <c r="J1157" s="3" t="s">
        <v>20</v>
      </c>
      <c r="K1157" s="3" t="s">
        <v>261</v>
      </c>
      <c r="L1157" s="3" t="s">
        <v>262</v>
      </c>
      <c r="M1157" s="3" t="s">
        <v>263</v>
      </c>
      <c r="N1157" s="3" t="s">
        <v>29</v>
      </c>
    </row>
    <row r="1158" spans="1:14" x14ac:dyDescent="0.3">
      <c r="A1158" s="2">
        <v>44526</v>
      </c>
      <c r="B1158" s="3" t="s">
        <v>255</v>
      </c>
      <c r="C1158" s="3" t="s">
        <v>256</v>
      </c>
      <c r="D1158" s="3" t="s">
        <v>257</v>
      </c>
      <c r="E1158" s="3" t="s">
        <v>258</v>
      </c>
      <c r="F1158" s="3" t="s">
        <v>259</v>
      </c>
      <c r="G1158" s="3" t="s">
        <v>260</v>
      </c>
      <c r="H1158" s="3" t="s">
        <v>19</v>
      </c>
      <c r="I1158" s="3">
        <v>134</v>
      </c>
      <c r="J1158" s="3" t="s">
        <v>20</v>
      </c>
      <c r="K1158" s="3" t="s">
        <v>261</v>
      </c>
      <c r="L1158" s="3" t="s">
        <v>262</v>
      </c>
      <c r="M1158" s="3" t="s">
        <v>263</v>
      </c>
      <c r="N1158" s="3" t="s">
        <v>29</v>
      </c>
    </row>
    <row r="1159" spans="1:14" x14ac:dyDescent="0.3">
      <c r="A1159" s="2">
        <v>44526</v>
      </c>
      <c r="B1159" s="3" t="s">
        <v>255</v>
      </c>
      <c r="C1159" s="3" t="s">
        <v>256</v>
      </c>
      <c r="D1159" s="3" t="s">
        <v>257</v>
      </c>
      <c r="E1159" s="3" t="s">
        <v>264</v>
      </c>
      <c r="F1159" s="3" t="s">
        <v>259</v>
      </c>
      <c r="G1159" s="3" t="s">
        <v>260</v>
      </c>
      <c r="H1159" s="3" t="s">
        <v>19</v>
      </c>
      <c r="I1159" s="3">
        <v>125</v>
      </c>
      <c r="J1159" s="3" t="s">
        <v>20</v>
      </c>
      <c r="K1159" s="3" t="s">
        <v>261</v>
      </c>
      <c r="L1159" s="3" t="s">
        <v>262</v>
      </c>
      <c r="M1159" s="3" t="s">
        <v>263</v>
      </c>
      <c r="N1159" s="3" t="s">
        <v>29</v>
      </c>
    </row>
    <row r="1160" spans="1:14" x14ac:dyDescent="0.3">
      <c r="A1160" s="2">
        <v>44526</v>
      </c>
      <c r="B1160" s="3" t="s">
        <v>255</v>
      </c>
      <c r="C1160" s="3" t="s">
        <v>256</v>
      </c>
      <c r="D1160" s="3" t="s">
        <v>257</v>
      </c>
      <c r="E1160" s="3" t="s">
        <v>264</v>
      </c>
      <c r="F1160" s="3" t="s">
        <v>265</v>
      </c>
      <c r="G1160" s="3" t="s">
        <v>260</v>
      </c>
      <c r="H1160" s="3" t="s">
        <v>19</v>
      </c>
      <c r="I1160" s="3">
        <v>125</v>
      </c>
      <c r="J1160" s="3" t="s">
        <v>20</v>
      </c>
      <c r="K1160" s="3" t="s">
        <v>261</v>
      </c>
      <c r="L1160" s="3" t="s">
        <v>262</v>
      </c>
      <c r="M1160" s="3" t="s">
        <v>263</v>
      </c>
      <c r="N1160" s="3" t="s">
        <v>29</v>
      </c>
    </row>
    <row r="1161" spans="1:14" x14ac:dyDescent="0.3">
      <c r="A1161" s="2">
        <v>44526</v>
      </c>
      <c r="B1161" s="3" t="s">
        <v>255</v>
      </c>
      <c r="C1161" s="3" t="s">
        <v>256</v>
      </c>
      <c r="D1161" s="3" t="s">
        <v>257</v>
      </c>
      <c r="E1161" s="3" t="s">
        <v>266</v>
      </c>
      <c r="F1161" s="3" t="s">
        <v>259</v>
      </c>
      <c r="G1161" s="3" t="s">
        <v>260</v>
      </c>
      <c r="H1161" s="3" t="s">
        <v>19</v>
      </c>
      <c r="I1161" s="3">
        <v>126</v>
      </c>
      <c r="J1161" s="3" t="s">
        <v>20</v>
      </c>
      <c r="K1161" s="3" t="s">
        <v>261</v>
      </c>
      <c r="L1161" s="3" t="s">
        <v>262</v>
      </c>
      <c r="M1161" s="3" t="s">
        <v>263</v>
      </c>
      <c r="N1161" s="3" t="s">
        <v>29</v>
      </c>
    </row>
    <row r="1162" spans="1:14" x14ac:dyDescent="0.3">
      <c r="A1162" s="2">
        <v>44526</v>
      </c>
      <c r="B1162" s="3" t="s">
        <v>255</v>
      </c>
      <c r="C1162" s="3" t="s">
        <v>256</v>
      </c>
      <c r="D1162" s="3" t="s">
        <v>257</v>
      </c>
      <c r="E1162" s="3" t="s">
        <v>267</v>
      </c>
      <c r="F1162" s="3" t="s">
        <v>259</v>
      </c>
      <c r="G1162" s="3" t="s">
        <v>260</v>
      </c>
      <c r="H1162" s="3" t="s">
        <v>19</v>
      </c>
      <c r="I1162" s="3">
        <v>115</v>
      </c>
      <c r="J1162" s="3" t="s">
        <v>20</v>
      </c>
      <c r="K1162" s="3" t="s">
        <v>261</v>
      </c>
      <c r="L1162" s="3" t="s">
        <v>262</v>
      </c>
      <c r="M1162" s="3" t="s">
        <v>263</v>
      </c>
      <c r="N1162" s="3" t="s">
        <v>29</v>
      </c>
    </row>
    <row r="1163" spans="1:14" x14ac:dyDescent="0.3">
      <c r="A1163" s="2">
        <v>44526</v>
      </c>
      <c r="B1163" s="3" t="s">
        <v>255</v>
      </c>
      <c r="C1163" s="3" t="s">
        <v>256</v>
      </c>
      <c r="D1163" s="3" t="s">
        <v>257</v>
      </c>
      <c r="E1163" s="3" t="s">
        <v>268</v>
      </c>
      <c r="F1163" s="3" t="s">
        <v>259</v>
      </c>
      <c r="G1163" s="3" t="s">
        <v>260</v>
      </c>
      <c r="H1163" s="3" t="s">
        <v>19</v>
      </c>
      <c r="I1163" s="3">
        <v>115</v>
      </c>
      <c r="J1163" s="3" t="s">
        <v>20</v>
      </c>
      <c r="K1163" s="3" t="s">
        <v>261</v>
      </c>
      <c r="L1163" s="3" t="s">
        <v>262</v>
      </c>
      <c r="M1163" s="3" t="s">
        <v>263</v>
      </c>
      <c r="N1163" s="3" t="s">
        <v>29</v>
      </c>
    </row>
    <row r="1164" spans="1:14" x14ac:dyDescent="0.3">
      <c r="A1164" s="2">
        <v>44526</v>
      </c>
      <c r="B1164" s="3" t="s">
        <v>255</v>
      </c>
      <c r="C1164" s="3" t="s">
        <v>256</v>
      </c>
      <c r="D1164" s="3" t="s">
        <v>257</v>
      </c>
      <c r="E1164" s="3" t="s">
        <v>269</v>
      </c>
      <c r="F1164" s="3" t="s">
        <v>270</v>
      </c>
      <c r="G1164" s="3" t="s">
        <v>260</v>
      </c>
      <c r="H1164" s="3" t="s">
        <v>19</v>
      </c>
      <c r="I1164" s="3">
        <v>150</v>
      </c>
      <c r="J1164" s="3" t="s">
        <v>20</v>
      </c>
      <c r="K1164" s="3" t="s">
        <v>261</v>
      </c>
      <c r="L1164" s="3" t="s">
        <v>262</v>
      </c>
      <c r="M1164" s="3" t="s">
        <v>263</v>
      </c>
      <c r="N1164" s="3" t="s">
        <v>29</v>
      </c>
    </row>
    <row r="1165" spans="1:14" x14ac:dyDescent="0.3">
      <c r="A1165" s="2">
        <v>44526</v>
      </c>
      <c r="B1165" s="3" t="s">
        <v>255</v>
      </c>
      <c r="C1165" s="3" t="s">
        <v>256</v>
      </c>
      <c r="D1165" s="3" t="s">
        <v>257</v>
      </c>
      <c r="E1165" s="3" t="s">
        <v>271</v>
      </c>
      <c r="F1165" s="3" t="s">
        <v>270</v>
      </c>
      <c r="G1165" s="3" t="s">
        <v>260</v>
      </c>
      <c r="H1165" s="3" t="s">
        <v>19</v>
      </c>
      <c r="I1165" s="3">
        <v>150</v>
      </c>
      <c r="J1165" s="3" t="s">
        <v>20</v>
      </c>
      <c r="K1165" s="3" t="s">
        <v>261</v>
      </c>
      <c r="L1165" s="3" t="s">
        <v>262</v>
      </c>
      <c r="M1165" s="3" t="s">
        <v>263</v>
      </c>
      <c r="N1165" s="3" t="s">
        <v>29</v>
      </c>
    </row>
    <row r="1166" spans="1:14" x14ac:dyDescent="0.3">
      <c r="A1166" s="2">
        <v>44531</v>
      </c>
      <c r="B1166" s="3" t="s">
        <v>255</v>
      </c>
      <c r="C1166" s="3" t="s">
        <v>256</v>
      </c>
      <c r="D1166" s="3" t="s">
        <v>257</v>
      </c>
      <c r="E1166" s="3" t="s">
        <v>258</v>
      </c>
      <c r="F1166" s="3" t="s">
        <v>259</v>
      </c>
      <c r="G1166" s="3" t="s">
        <v>260</v>
      </c>
      <c r="H1166" s="3" t="s">
        <v>19</v>
      </c>
      <c r="I1166" s="3">
        <v>132</v>
      </c>
      <c r="J1166" s="3" t="s">
        <v>20</v>
      </c>
      <c r="K1166" s="3" t="s">
        <v>261</v>
      </c>
      <c r="L1166" s="3" t="s">
        <v>262</v>
      </c>
      <c r="M1166" s="3" t="s">
        <v>263</v>
      </c>
      <c r="N1166" s="3" t="s">
        <v>29</v>
      </c>
    </row>
    <row r="1167" spans="1:14" x14ac:dyDescent="0.3">
      <c r="A1167" s="2">
        <v>44531</v>
      </c>
      <c r="B1167" s="3" t="s">
        <v>255</v>
      </c>
      <c r="C1167" s="3" t="s">
        <v>256</v>
      </c>
      <c r="D1167" s="3" t="s">
        <v>257</v>
      </c>
      <c r="E1167" s="3" t="s">
        <v>264</v>
      </c>
      <c r="F1167" s="3" t="s">
        <v>259</v>
      </c>
      <c r="G1167" s="3" t="s">
        <v>260</v>
      </c>
      <c r="H1167" s="3" t="s">
        <v>19</v>
      </c>
      <c r="I1167" s="3">
        <v>123</v>
      </c>
      <c r="J1167" s="3" t="s">
        <v>20</v>
      </c>
      <c r="K1167" s="3" t="s">
        <v>261</v>
      </c>
      <c r="L1167" s="3" t="s">
        <v>262</v>
      </c>
      <c r="M1167" s="3" t="s">
        <v>263</v>
      </c>
      <c r="N1167" s="3" t="s">
        <v>29</v>
      </c>
    </row>
    <row r="1168" spans="1:14" x14ac:dyDescent="0.3">
      <c r="A1168" s="2">
        <v>44531</v>
      </c>
      <c r="B1168" s="3" t="s">
        <v>255</v>
      </c>
      <c r="C1168" s="3" t="s">
        <v>256</v>
      </c>
      <c r="D1168" s="3" t="s">
        <v>257</v>
      </c>
      <c r="E1168" s="3" t="s">
        <v>264</v>
      </c>
      <c r="F1168" s="3" t="s">
        <v>265</v>
      </c>
      <c r="G1168" s="3" t="s">
        <v>260</v>
      </c>
      <c r="H1168" s="3" t="s">
        <v>19</v>
      </c>
      <c r="I1168" s="3">
        <v>123</v>
      </c>
      <c r="J1168" s="3" t="s">
        <v>20</v>
      </c>
      <c r="K1168" s="3" t="s">
        <v>261</v>
      </c>
      <c r="L1168" s="3" t="s">
        <v>262</v>
      </c>
      <c r="M1168" s="3" t="s">
        <v>263</v>
      </c>
      <c r="N1168" s="3" t="s">
        <v>29</v>
      </c>
    </row>
    <row r="1169" spans="1:14" x14ac:dyDescent="0.3">
      <c r="A1169" s="2">
        <v>44531</v>
      </c>
      <c r="B1169" s="3" t="s">
        <v>255</v>
      </c>
      <c r="C1169" s="3" t="s">
        <v>256</v>
      </c>
      <c r="D1169" s="3" t="s">
        <v>257</v>
      </c>
      <c r="E1169" s="3" t="s">
        <v>266</v>
      </c>
      <c r="F1169" s="3" t="s">
        <v>259</v>
      </c>
      <c r="G1169" s="3" t="s">
        <v>260</v>
      </c>
      <c r="H1169" s="3" t="s">
        <v>19</v>
      </c>
      <c r="I1169" s="3">
        <v>124</v>
      </c>
      <c r="J1169" s="3" t="s">
        <v>20</v>
      </c>
      <c r="K1169" s="3" t="s">
        <v>261</v>
      </c>
      <c r="L1169" s="3" t="s">
        <v>262</v>
      </c>
      <c r="M1169" s="3" t="s">
        <v>263</v>
      </c>
      <c r="N1169" s="3" t="s">
        <v>29</v>
      </c>
    </row>
    <row r="1170" spans="1:14" x14ac:dyDescent="0.3">
      <c r="A1170" s="2">
        <v>44531</v>
      </c>
      <c r="B1170" s="3" t="s">
        <v>255</v>
      </c>
      <c r="C1170" s="3" t="s">
        <v>256</v>
      </c>
      <c r="D1170" s="3" t="s">
        <v>257</v>
      </c>
      <c r="E1170" s="3" t="s">
        <v>267</v>
      </c>
      <c r="F1170" s="3" t="s">
        <v>259</v>
      </c>
      <c r="G1170" s="3" t="s">
        <v>260</v>
      </c>
      <c r="H1170" s="3" t="s">
        <v>19</v>
      </c>
      <c r="I1170" s="3">
        <v>114</v>
      </c>
      <c r="J1170" s="3" t="s">
        <v>20</v>
      </c>
      <c r="K1170" s="3" t="s">
        <v>261</v>
      </c>
      <c r="L1170" s="3" t="s">
        <v>262</v>
      </c>
      <c r="M1170" s="3" t="s">
        <v>263</v>
      </c>
      <c r="N1170" s="3" t="s">
        <v>29</v>
      </c>
    </row>
    <row r="1171" spans="1:14" x14ac:dyDescent="0.3">
      <c r="A1171" s="2">
        <v>44531</v>
      </c>
      <c r="B1171" s="3" t="s">
        <v>255</v>
      </c>
      <c r="C1171" s="3" t="s">
        <v>256</v>
      </c>
      <c r="D1171" s="3" t="s">
        <v>257</v>
      </c>
      <c r="E1171" s="3" t="s">
        <v>268</v>
      </c>
      <c r="F1171" s="3" t="s">
        <v>259</v>
      </c>
      <c r="G1171" s="3" t="s">
        <v>260</v>
      </c>
      <c r="H1171" s="3" t="s">
        <v>19</v>
      </c>
      <c r="I1171" s="3">
        <v>114</v>
      </c>
      <c r="J1171" s="3" t="s">
        <v>20</v>
      </c>
      <c r="K1171" s="3" t="s">
        <v>261</v>
      </c>
      <c r="L1171" s="3" t="s">
        <v>262</v>
      </c>
      <c r="M1171" s="3" t="s">
        <v>263</v>
      </c>
      <c r="N1171" s="3" t="s">
        <v>29</v>
      </c>
    </row>
    <row r="1172" spans="1:14" x14ac:dyDescent="0.3">
      <c r="A1172" s="2">
        <v>44531</v>
      </c>
      <c r="B1172" s="3" t="s">
        <v>255</v>
      </c>
      <c r="C1172" s="3" t="s">
        <v>256</v>
      </c>
      <c r="D1172" s="3" t="s">
        <v>257</v>
      </c>
      <c r="E1172" s="3" t="s">
        <v>269</v>
      </c>
      <c r="F1172" s="3" t="s">
        <v>270</v>
      </c>
      <c r="G1172" s="3" t="s">
        <v>260</v>
      </c>
      <c r="H1172" s="3" t="s">
        <v>19</v>
      </c>
      <c r="I1172" s="3">
        <v>150</v>
      </c>
      <c r="J1172" s="3" t="s">
        <v>20</v>
      </c>
      <c r="K1172" s="3" t="s">
        <v>261</v>
      </c>
      <c r="L1172" s="3" t="s">
        <v>262</v>
      </c>
      <c r="M1172" s="3" t="s">
        <v>263</v>
      </c>
      <c r="N1172" s="3" t="s">
        <v>29</v>
      </c>
    </row>
    <row r="1173" spans="1:14" x14ac:dyDescent="0.3">
      <c r="A1173" s="2">
        <v>44531</v>
      </c>
      <c r="B1173" s="3" t="s">
        <v>255</v>
      </c>
      <c r="C1173" s="3" t="s">
        <v>256</v>
      </c>
      <c r="D1173" s="3" t="s">
        <v>257</v>
      </c>
      <c r="E1173" s="3" t="s">
        <v>271</v>
      </c>
      <c r="F1173" s="3" t="s">
        <v>270</v>
      </c>
      <c r="G1173" s="3" t="s">
        <v>260</v>
      </c>
      <c r="H1173" s="3" t="s">
        <v>19</v>
      </c>
      <c r="I1173" s="3">
        <v>150</v>
      </c>
      <c r="J1173" s="3" t="s">
        <v>20</v>
      </c>
      <c r="K1173" s="3" t="s">
        <v>261</v>
      </c>
      <c r="L1173" s="3" t="s">
        <v>262</v>
      </c>
      <c r="M1173" s="3" t="s">
        <v>263</v>
      </c>
      <c r="N1173" s="3" t="s">
        <v>29</v>
      </c>
    </row>
    <row r="1174" spans="1:14" x14ac:dyDescent="0.3">
      <c r="A1174" s="2">
        <v>44562</v>
      </c>
      <c r="B1174" s="3" t="s">
        <v>255</v>
      </c>
      <c r="C1174" s="3" t="s">
        <v>256</v>
      </c>
      <c r="D1174" s="3" t="s">
        <v>257</v>
      </c>
      <c r="E1174" s="3" t="s">
        <v>258</v>
      </c>
      <c r="F1174" s="3" t="s">
        <v>259</v>
      </c>
      <c r="G1174" s="3" t="s">
        <v>260</v>
      </c>
      <c r="H1174" s="3" t="s">
        <v>19</v>
      </c>
      <c r="I1174" s="3">
        <v>128</v>
      </c>
      <c r="J1174" s="3" t="s">
        <v>20</v>
      </c>
      <c r="K1174" s="3" t="s">
        <v>261</v>
      </c>
      <c r="L1174" s="3" t="s">
        <v>262</v>
      </c>
      <c r="M1174" s="3" t="s">
        <v>263</v>
      </c>
      <c r="N1174" s="3" t="s">
        <v>29</v>
      </c>
    </row>
    <row r="1175" spans="1:14" x14ac:dyDescent="0.3">
      <c r="A1175" s="2">
        <v>44562</v>
      </c>
      <c r="B1175" s="3" t="s">
        <v>255</v>
      </c>
      <c r="C1175" s="3" t="s">
        <v>256</v>
      </c>
      <c r="D1175" s="3" t="s">
        <v>257</v>
      </c>
      <c r="E1175" s="3" t="s">
        <v>264</v>
      </c>
      <c r="F1175" s="3" t="s">
        <v>259</v>
      </c>
      <c r="G1175" s="3" t="s">
        <v>260</v>
      </c>
      <c r="H1175" s="3" t="s">
        <v>19</v>
      </c>
      <c r="I1175" s="3">
        <v>118</v>
      </c>
      <c r="J1175" s="3" t="s">
        <v>20</v>
      </c>
      <c r="K1175" s="3" t="s">
        <v>261</v>
      </c>
      <c r="L1175" s="3" t="s">
        <v>262</v>
      </c>
      <c r="M1175" s="3" t="s">
        <v>263</v>
      </c>
      <c r="N1175" s="3" t="s">
        <v>29</v>
      </c>
    </row>
    <row r="1176" spans="1:14" x14ac:dyDescent="0.3">
      <c r="A1176" s="2">
        <v>44562</v>
      </c>
      <c r="B1176" s="3" t="s">
        <v>255</v>
      </c>
      <c r="C1176" s="3" t="s">
        <v>256</v>
      </c>
      <c r="D1176" s="3" t="s">
        <v>257</v>
      </c>
      <c r="E1176" s="3" t="s">
        <v>264</v>
      </c>
      <c r="F1176" s="3" t="s">
        <v>265</v>
      </c>
      <c r="G1176" s="3" t="s">
        <v>260</v>
      </c>
      <c r="H1176" s="3" t="s">
        <v>19</v>
      </c>
      <c r="I1176" s="3">
        <v>118</v>
      </c>
      <c r="J1176" s="3" t="s">
        <v>20</v>
      </c>
      <c r="K1176" s="3" t="s">
        <v>261</v>
      </c>
      <c r="L1176" s="3" t="s">
        <v>262</v>
      </c>
      <c r="M1176" s="3" t="s">
        <v>263</v>
      </c>
      <c r="N1176" s="3" t="s">
        <v>29</v>
      </c>
    </row>
    <row r="1177" spans="1:14" x14ac:dyDescent="0.3">
      <c r="A1177" s="2">
        <v>44562</v>
      </c>
      <c r="B1177" s="3" t="s">
        <v>255</v>
      </c>
      <c r="C1177" s="3" t="s">
        <v>256</v>
      </c>
      <c r="D1177" s="3" t="s">
        <v>257</v>
      </c>
      <c r="E1177" s="3" t="s">
        <v>266</v>
      </c>
      <c r="F1177" s="3" t="s">
        <v>259</v>
      </c>
      <c r="G1177" s="3" t="s">
        <v>260</v>
      </c>
      <c r="H1177" s="3" t="s">
        <v>19</v>
      </c>
      <c r="I1177" s="3">
        <v>118</v>
      </c>
      <c r="J1177" s="3" t="s">
        <v>20</v>
      </c>
      <c r="K1177" s="3" t="s">
        <v>261</v>
      </c>
      <c r="L1177" s="3" t="s">
        <v>262</v>
      </c>
      <c r="M1177" s="3" t="s">
        <v>263</v>
      </c>
      <c r="N1177" s="3" t="s">
        <v>29</v>
      </c>
    </row>
    <row r="1178" spans="1:14" x14ac:dyDescent="0.3">
      <c r="A1178" s="2">
        <v>44562</v>
      </c>
      <c r="B1178" s="3" t="s">
        <v>255</v>
      </c>
      <c r="C1178" s="3" t="s">
        <v>256</v>
      </c>
      <c r="D1178" s="3" t="s">
        <v>257</v>
      </c>
      <c r="E1178" s="3" t="s">
        <v>267</v>
      </c>
      <c r="F1178" s="3" t="s">
        <v>259</v>
      </c>
      <c r="G1178" s="3" t="s">
        <v>260</v>
      </c>
      <c r="H1178" s="3" t="s">
        <v>19</v>
      </c>
      <c r="I1178" s="3">
        <v>107</v>
      </c>
      <c r="J1178" s="3" t="s">
        <v>20</v>
      </c>
      <c r="K1178" s="3" t="s">
        <v>261</v>
      </c>
      <c r="L1178" s="3" t="s">
        <v>262</v>
      </c>
      <c r="M1178" s="3" t="s">
        <v>263</v>
      </c>
      <c r="N1178" s="3" t="s">
        <v>29</v>
      </c>
    </row>
    <row r="1179" spans="1:14" x14ac:dyDescent="0.3">
      <c r="A1179" s="2">
        <v>44562</v>
      </c>
      <c r="B1179" s="3" t="s">
        <v>255</v>
      </c>
      <c r="C1179" s="3" t="s">
        <v>256</v>
      </c>
      <c r="D1179" s="3" t="s">
        <v>257</v>
      </c>
      <c r="E1179" s="3" t="s">
        <v>268</v>
      </c>
      <c r="F1179" s="3" t="s">
        <v>259</v>
      </c>
      <c r="G1179" s="3" t="s">
        <v>260</v>
      </c>
      <c r="H1179" s="3" t="s">
        <v>19</v>
      </c>
      <c r="I1179" s="3">
        <v>107</v>
      </c>
      <c r="J1179" s="3" t="s">
        <v>20</v>
      </c>
      <c r="K1179" s="3" t="s">
        <v>261</v>
      </c>
      <c r="L1179" s="3" t="s">
        <v>262</v>
      </c>
      <c r="M1179" s="3" t="s">
        <v>263</v>
      </c>
      <c r="N1179" s="3" t="s">
        <v>29</v>
      </c>
    </row>
    <row r="1180" spans="1:14" x14ac:dyDescent="0.3">
      <c r="A1180" s="2">
        <v>44562</v>
      </c>
      <c r="B1180" s="3" t="s">
        <v>255</v>
      </c>
      <c r="C1180" s="3" t="s">
        <v>256</v>
      </c>
      <c r="D1180" s="3" t="s">
        <v>257</v>
      </c>
      <c r="E1180" s="3" t="s">
        <v>269</v>
      </c>
      <c r="F1180" s="3" t="s">
        <v>270</v>
      </c>
      <c r="G1180" s="3" t="s">
        <v>260</v>
      </c>
      <c r="H1180" s="3" t="s">
        <v>19</v>
      </c>
      <c r="I1180" s="3">
        <v>150</v>
      </c>
      <c r="J1180" s="3" t="s">
        <v>20</v>
      </c>
      <c r="K1180" s="3" t="s">
        <v>261</v>
      </c>
      <c r="L1180" s="3" t="s">
        <v>262</v>
      </c>
      <c r="M1180" s="3" t="s">
        <v>263</v>
      </c>
      <c r="N1180" s="3" t="s">
        <v>29</v>
      </c>
    </row>
    <row r="1181" spans="1:14" x14ac:dyDescent="0.3">
      <c r="A1181" s="2">
        <v>44562</v>
      </c>
      <c r="B1181" s="3" t="s">
        <v>255</v>
      </c>
      <c r="C1181" s="3" t="s">
        <v>256</v>
      </c>
      <c r="D1181" s="3" t="s">
        <v>257</v>
      </c>
      <c r="E1181" s="3" t="s">
        <v>271</v>
      </c>
      <c r="F1181" s="3" t="s">
        <v>270</v>
      </c>
      <c r="G1181" s="3" t="s">
        <v>260</v>
      </c>
      <c r="H1181" s="3" t="s">
        <v>19</v>
      </c>
      <c r="I1181" s="3">
        <v>160</v>
      </c>
      <c r="J1181" s="3" t="s">
        <v>20</v>
      </c>
      <c r="K1181" s="3" t="s">
        <v>261</v>
      </c>
      <c r="L1181" s="3" t="s">
        <v>262</v>
      </c>
      <c r="M1181" s="3" t="s">
        <v>263</v>
      </c>
      <c r="N1181" s="3" t="s">
        <v>29</v>
      </c>
    </row>
    <row r="1182" spans="1:14" x14ac:dyDescent="0.3">
      <c r="A1182" s="2">
        <v>44593</v>
      </c>
      <c r="B1182" s="3" t="s">
        <v>255</v>
      </c>
      <c r="C1182" s="3" t="s">
        <v>256</v>
      </c>
      <c r="D1182" s="3" t="s">
        <v>257</v>
      </c>
      <c r="E1182" s="3" t="s">
        <v>258</v>
      </c>
      <c r="F1182" s="3" t="s">
        <v>259</v>
      </c>
      <c r="G1182" s="3" t="s">
        <v>260</v>
      </c>
      <c r="H1182" s="3" t="s">
        <v>19</v>
      </c>
      <c r="I1182" s="3">
        <v>133</v>
      </c>
      <c r="J1182" s="3" t="s">
        <v>20</v>
      </c>
      <c r="K1182" s="3" t="s">
        <v>261</v>
      </c>
      <c r="L1182" s="3" t="s">
        <v>262</v>
      </c>
      <c r="M1182" s="3" t="s">
        <v>263</v>
      </c>
      <c r="N1182" s="3" t="s">
        <v>29</v>
      </c>
    </row>
    <row r="1183" spans="1:14" x14ac:dyDescent="0.3">
      <c r="A1183" s="2">
        <v>44593</v>
      </c>
      <c r="B1183" s="3" t="s">
        <v>255</v>
      </c>
      <c r="C1183" s="3" t="s">
        <v>256</v>
      </c>
      <c r="D1183" s="3" t="s">
        <v>257</v>
      </c>
      <c r="E1183" s="3" t="s">
        <v>264</v>
      </c>
      <c r="F1183" s="3" t="s">
        <v>259</v>
      </c>
      <c r="G1183" s="3" t="s">
        <v>260</v>
      </c>
      <c r="H1183" s="3" t="s">
        <v>19</v>
      </c>
      <c r="I1183" s="3">
        <v>122</v>
      </c>
      <c r="J1183" s="3" t="s">
        <v>20</v>
      </c>
      <c r="K1183" s="3" t="s">
        <v>261</v>
      </c>
      <c r="L1183" s="3" t="s">
        <v>262</v>
      </c>
      <c r="M1183" s="3" t="s">
        <v>263</v>
      </c>
      <c r="N1183" s="3" t="s">
        <v>29</v>
      </c>
    </row>
    <row r="1184" spans="1:14" x14ac:dyDescent="0.3">
      <c r="A1184" s="2">
        <v>44593</v>
      </c>
      <c r="B1184" s="3" t="s">
        <v>255</v>
      </c>
      <c r="C1184" s="3" t="s">
        <v>256</v>
      </c>
      <c r="D1184" s="3" t="s">
        <v>257</v>
      </c>
      <c r="E1184" s="3" t="s">
        <v>264</v>
      </c>
      <c r="F1184" s="3" t="s">
        <v>265</v>
      </c>
      <c r="G1184" s="3" t="s">
        <v>260</v>
      </c>
      <c r="H1184" s="3" t="s">
        <v>19</v>
      </c>
      <c r="I1184" s="3">
        <v>122</v>
      </c>
      <c r="J1184" s="3" t="s">
        <v>20</v>
      </c>
      <c r="K1184" s="3" t="s">
        <v>261</v>
      </c>
      <c r="L1184" s="3" t="s">
        <v>262</v>
      </c>
      <c r="M1184" s="3" t="s">
        <v>263</v>
      </c>
      <c r="N1184" s="3" t="s">
        <v>29</v>
      </c>
    </row>
    <row r="1185" spans="1:14" x14ac:dyDescent="0.3">
      <c r="A1185" s="2">
        <v>44593</v>
      </c>
      <c r="B1185" s="3" t="s">
        <v>255</v>
      </c>
      <c r="C1185" s="3" t="s">
        <v>256</v>
      </c>
      <c r="D1185" s="3" t="s">
        <v>257</v>
      </c>
      <c r="E1185" s="3" t="s">
        <v>266</v>
      </c>
      <c r="F1185" s="3" t="s">
        <v>259</v>
      </c>
      <c r="G1185" s="3" t="s">
        <v>260</v>
      </c>
      <c r="H1185" s="3" t="s">
        <v>19</v>
      </c>
      <c r="I1185" s="3">
        <v>120</v>
      </c>
      <c r="J1185" s="3" t="s">
        <v>20</v>
      </c>
      <c r="K1185" s="3" t="s">
        <v>261</v>
      </c>
      <c r="L1185" s="3" t="s">
        <v>262</v>
      </c>
      <c r="M1185" s="3" t="s">
        <v>263</v>
      </c>
      <c r="N1185" s="3" t="s">
        <v>29</v>
      </c>
    </row>
    <row r="1186" spans="1:14" x14ac:dyDescent="0.3">
      <c r="A1186" s="2">
        <v>44593</v>
      </c>
      <c r="B1186" s="3" t="s">
        <v>255</v>
      </c>
      <c r="C1186" s="3" t="s">
        <v>256</v>
      </c>
      <c r="D1186" s="3" t="s">
        <v>257</v>
      </c>
      <c r="E1186" s="3" t="s">
        <v>267</v>
      </c>
      <c r="F1186" s="3" t="s">
        <v>259</v>
      </c>
      <c r="G1186" s="3" t="s">
        <v>260</v>
      </c>
      <c r="H1186" s="3" t="s">
        <v>19</v>
      </c>
      <c r="I1186" s="3">
        <v>110</v>
      </c>
      <c r="J1186" s="3" t="s">
        <v>20</v>
      </c>
      <c r="K1186" s="3" t="s">
        <v>261</v>
      </c>
      <c r="L1186" s="3" t="s">
        <v>262</v>
      </c>
      <c r="M1186" s="3" t="s">
        <v>263</v>
      </c>
      <c r="N1186" s="3" t="s">
        <v>29</v>
      </c>
    </row>
    <row r="1187" spans="1:14" x14ac:dyDescent="0.3">
      <c r="A1187" s="2">
        <v>44593</v>
      </c>
      <c r="B1187" s="3" t="s">
        <v>255</v>
      </c>
      <c r="C1187" s="3" t="s">
        <v>256</v>
      </c>
      <c r="D1187" s="3" t="s">
        <v>257</v>
      </c>
      <c r="E1187" s="3" t="s">
        <v>268</v>
      </c>
      <c r="F1187" s="3" t="s">
        <v>259</v>
      </c>
      <c r="G1187" s="3" t="s">
        <v>260</v>
      </c>
      <c r="H1187" s="3" t="s">
        <v>19</v>
      </c>
      <c r="I1187" s="3">
        <v>110</v>
      </c>
      <c r="J1187" s="3" t="s">
        <v>20</v>
      </c>
      <c r="K1187" s="3" t="s">
        <v>261</v>
      </c>
      <c r="L1187" s="3" t="s">
        <v>262</v>
      </c>
      <c r="M1187" s="3" t="s">
        <v>263</v>
      </c>
      <c r="N1187" s="3" t="s">
        <v>29</v>
      </c>
    </row>
    <row r="1188" spans="1:14" x14ac:dyDescent="0.3">
      <c r="A1188" s="2">
        <v>44593</v>
      </c>
      <c r="B1188" s="3" t="s">
        <v>255</v>
      </c>
      <c r="C1188" s="3" t="s">
        <v>256</v>
      </c>
      <c r="D1188" s="3" t="s">
        <v>257</v>
      </c>
      <c r="E1188" s="3" t="s">
        <v>269</v>
      </c>
      <c r="F1188" s="3" t="s">
        <v>270</v>
      </c>
      <c r="G1188" s="3" t="s">
        <v>260</v>
      </c>
      <c r="H1188" s="3" t="s">
        <v>19</v>
      </c>
      <c r="I1188" s="3">
        <v>150</v>
      </c>
      <c r="J1188" s="3" t="s">
        <v>20</v>
      </c>
      <c r="K1188" s="3" t="s">
        <v>261</v>
      </c>
      <c r="L1188" s="3" t="s">
        <v>262</v>
      </c>
      <c r="M1188" s="3" t="s">
        <v>263</v>
      </c>
      <c r="N1188" s="3" t="s">
        <v>29</v>
      </c>
    </row>
    <row r="1189" spans="1:14" x14ac:dyDescent="0.3">
      <c r="A1189" s="2">
        <v>44593</v>
      </c>
      <c r="B1189" s="3" t="s">
        <v>255</v>
      </c>
      <c r="C1189" s="3" t="s">
        <v>256</v>
      </c>
      <c r="D1189" s="3" t="s">
        <v>257</v>
      </c>
      <c r="E1189" s="3" t="s">
        <v>271</v>
      </c>
      <c r="F1189" s="3" t="s">
        <v>270</v>
      </c>
      <c r="G1189" s="3" t="s">
        <v>260</v>
      </c>
      <c r="H1189" s="3" t="s">
        <v>19</v>
      </c>
      <c r="I1189" s="3">
        <v>160</v>
      </c>
      <c r="J1189" s="3" t="s">
        <v>20</v>
      </c>
      <c r="K1189" s="3" t="s">
        <v>261</v>
      </c>
      <c r="L1189" s="3" t="s">
        <v>262</v>
      </c>
      <c r="M1189" s="3" t="s">
        <v>263</v>
      </c>
      <c r="N1189" s="3" t="s">
        <v>29</v>
      </c>
    </row>
    <row r="1190" spans="1:14" x14ac:dyDescent="0.3">
      <c r="A1190" s="2">
        <v>44597</v>
      </c>
      <c r="B1190" s="3" t="s">
        <v>255</v>
      </c>
      <c r="C1190" s="3" t="s">
        <v>256</v>
      </c>
      <c r="D1190" s="3" t="s">
        <v>257</v>
      </c>
      <c r="E1190" s="3" t="s">
        <v>258</v>
      </c>
      <c r="F1190" s="3" t="s">
        <v>259</v>
      </c>
      <c r="G1190" s="3" t="s">
        <v>260</v>
      </c>
      <c r="H1190" s="3" t="s">
        <v>19</v>
      </c>
      <c r="I1190" s="3">
        <v>133</v>
      </c>
      <c r="J1190" s="3" t="s">
        <v>20</v>
      </c>
      <c r="K1190" s="3" t="s">
        <v>261</v>
      </c>
      <c r="L1190" s="3" t="s">
        <v>262</v>
      </c>
      <c r="M1190" s="3" t="s">
        <v>263</v>
      </c>
      <c r="N1190" s="3" t="s">
        <v>29</v>
      </c>
    </row>
    <row r="1191" spans="1:14" x14ac:dyDescent="0.3">
      <c r="A1191" s="2">
        <v>44597</v>
      </c>
      <c r="B1191" s="3" t="s">
        <v>255</v>
      </c>
      <c r="C1191" s="3" t="s">
        <v>256</v>
      </c>
      <c r="D1191" s="3" t="s">
        <v>257</v>
      </c>
      <c r="E1191" s="3" t="s">
        <v>264</v>
      </c>
      <c r="F1191" s="3" t="s">
        <v>259</v>
      </c>
      <c r="G1191" s="3" t="s">
        <v>260</v>
      </c>
      <c r="H1191" s="3" t="s">
        <v>19</v>
      </c>
      <c r="I1191" s="3">
        <v>122</v>
      </c>
      <c r="J1191" s="3" t="s">
        <v>20</v>
      </c>
      <c r="K1191" s="3" t="s">
        <v>261</v>
      </c>
      <c r="L1191" s="3" t="s">
        <v>262</v>
      </c>
      <c r="M1191" s="3" t="s">
        <v>263</v>
      </c>
      <c r="N1191" s="3" t="s">
        <v>29</v>
      </c>
    </row>
    <row r="1192" spans="1:14" x14ac:dyDescent="0.3">
      <c r="A1192" s="2">
        <v>44597</v>
      </c>
      <c r="B1192" s="3" t="s">
        <v>255</v>
      </c>
      <c r="C1192" s="3" t="s">
        <v>256</v>
      </c>
      <c r="D1192" s="3" t="s">
        <v>257</v>
      </c>
      <c r="E1192" s="3" t="s">
        <v>264</v>
      </c>
      <c r="F1192" s="3" t="s">
        <v>265</v>
      </c>
      <c r="G1192" s="3" t="s">
        <v>260</v>
      </c>
      <c r="H1192" s="3" t="s">
        <v>19</v>
      </c>
      <c r="I1192" s="3">
        <v>122</v>
      </c>
      <c r="J1192" s="3" t="s">
        <v>20</v>
      </c>
      <c r="K1192" s="3" t="s">
        <v>261</v>
      </c>
      <c r="L1192" s="3" t="s">
        <v>262</v>
      </c>
      <c r="M1192" s="3" t="s">
        <v>263</v>
      </c>
      <c r="N1192" s="3" t="s">
        <v>29</v>
      </c>
    </row>
    <row r="1193" spans="1:14" x14ac:dyDescent="0.3">
      <c r="A1193" s="2">
        <v>44597</v>
      </c>
      <c r="B1193" s="3" t="s">
        <v>255</v>
      </c>
      <c r="C1193" s="3" t="s">
        <v>256</v>
      </c>
      <c r="D1193" s="3" t="s">
        <v>257</v>
      </c>
      <c r="E1193" s="3" t="s">
        <v>266</v>
      </c>
      <c r="F1193" s="3" t="s">
        <v>259</v>
      </c>
      <c r="G1193" s="3" t="s">
        <v>260</v>
      </c>
      <c r="H1193" s="3" t="s">
        <v>19</v>
      </c>
      <c r="I1193" s="3">
        <v>120</v>
      </c>
      <c r="J1193" s="3" t="s">
        <v>20</v>
      </c>
      <c r="K1193" s="3" t="s">
        <v>261</v>
      </c>
      <c r="L1193" s="3" t="s">
        <v>262</v>
      </c>
      <c r="M1193" s="3" t="s">
        <v>263</v>
      </c>
      <c r="N1193" s="3" t="s">
        <v>29</v>
      </c>
    </row>
    <row r="1194" spans="1:14" x14ac:dyDescent="0.3">
      <c r="A1194" s="2">
        <v>44597</v>
      </c>
      <c r="B1194" s="3" t="s">
        <v>255</v>
      </c>
      <c r="C1194" s="3" t="s">
        <v>256</v>
      </c>
      <c r="D1194" s="3" t="s">
        <v>257</v>
      </c>
      <c r="E1194" s="3" t="s">
        <v>267</v>
      </c>
      <c r="F1194" s="3" t="s">
        <v>259</v>
      </c>
      <c r="G1194" s="3" t="s">
        <v>260</v>
      </c>
      <c r="H1194" s="3" t="s">
        <v>19</v>
      </c>
      <c r="I1194" s="3">
        <v>111</v>
      </c>
      <c r="J1194" s="3" t="s">
        <v>20</v>
      </c>
      <c r="K1194" s="3" t="s">
        <v>261</v>
      </c>
      <c r="L1194" s="3" t="s">
        <v>262</v>
      </c>
      <c r="M1194" s="3" t="s">
        <v>263</v>
      </c>
      <c r="N1194" s="3" t="s">
        <v>29</v>
      </c>
    </row>
    <row r="1195" spans="1:14" x14ac:dyDescent="0.3">
      <c r="A1195" s="2">
        <v>44597</v>
      </c>
      <c r="B1195" s="3" t="s">
        <v>255</v>
      </c>
      <c r="C1195" s="3" t="s">
        <v>256</v>
      </c>
      <c r="D1195" s="3" t="s">
        <v>257</v>
      </c>
      <c r="E1195" s="3" t="s">
        <v>268</v>
      </c>
      <c r="F1195" s="3" t="s">
        <v>259</v>
      </c>
      <c r="G1195" s="3" t="s">
        <v>260</v>
      </c>
      <c r="H1195" s="3" t="s">
        <v>19</v>
      </c>
      <c r="I1195" s="3">
        <v>111</v>
      </c>
      <c r="J1195" s="3" t="s">
        <v>20</v>
      </c>
      <c r="K1195" s="3" t="s">
        <v>261</v>
      </c>
      <c r="L1195" s="3" t="s">
        <v>262</v>
      </c>
      <c r="M1195" s="3" t="s">
        <v>263</v>
      </c>
      <c r="N1195" s="3" t="s">
        <v>29</v>
      </c>
    </row>
    <row r="1196" spans="1:14" x14ac:dyDescent="0.3">
      <c r="A1196" s="2">
        <v>44597</v>
      </c>
      <c r="B1196" s="3" t="s">
        <v>255</v>
      </c>
      <c r="C1196" s="3" t="s">
        <v>256</v>
      </c>
      <c r="D1196" s="3" t="s">
        <v>257</v>
      </c>
      <c r="E1196" s="3" t="s">
        <v>269</v>
      </c>
      <c r="F1196" s="3" t="s">
        <v>270</v>
      </c>
      <c r="G1196" s="3" t="s">
        <v>260</v>
      </c>
      <c r="H1196" s="3" t="s">
        <v>19</v>
      </c>
      <c r="I1196" s="3">
        <v>150</v>
      </c>
      <c r="J1196" s="3" t="s">
        <v>20</v>
      </c>
      <c r="K1196" s="3" t="s">
        <v>261</v>
      </c>
      <c r="L1196" s="3" t="s">
        <v>262</v>
      </c>
      <c r="M1196" s="3" t="s">
        <v>263</v>
      </c>
      <c r="N1196" s="3" t="s">
        <v>29</v>
      </c>
    </row>
    <row r="1197" spans="1:14" x14ac:dyDescent="0.3">
      <c r="A1197" s="2">
        <v>44597</v>
      </c>
      <c r="B1197" s="3" t="s">
        <v>255</v>
      </c>
      <c r="C1197" s="3" t="s">
        <v>256</v>
      </c>
      <c r="D1197" s="3" t="s">
        <v>257</v>
      </c>
      <c r="E1197" s="3" t="s">
        <v>271</v>
      </c>
      <c r="F1197" s="3" t="s">
        <v>270</v>
      </c>
      <c r="G1197" s="3" t="s">
        <v>260</v>
      </c>
      <c r="H1197" s="3" t="s">
        <v>19</v>
      </c>
      <c r="I1197" s="3">
        <v>160</v>
      </c>
      <c r="J1197" s="3" t="s">
        <v>20</v>
      </c>
      <c r="K1197" s="3" t="s">
        <v>261</v>
      </c>
      <c r="L1197" s="3" t="s">
        <v>262</v>
      </c>
      <c r="M1197" s="3" t="s">
        <v>263</v>
      </c>
      <c r="N1197" s="3" t="s">
        <v>29</v>
      </c>
    </row>
    <row r="1198" spans="1:14" x14ac:dyDescent="0.3">
      <c r="A1198" s="2">
        <v>44600</v>
      </c>
      <c r="B1198" s="3" t="s">
        <v>255</v>
      </c>
      <c r="C1198" s="3" t="s">
        <v>256</v>
      </c>
      <c r="D1198" s="3" t="s">
        <v>257</v>
      </c>
      <c r="E1198" s="3" t="s">
        <v>258</v>
      </c>
      <c r="F1198" s="3" t="s">
        <v>259</v>
      </c>
      <c r="G1198" s="3" t="s">
        <v>260</v>
      </c>
      <c r="H1198" s="3" t="s">
        <v>19</v>
      </c>
      <c r="I1198" s="3">
        <v>135</v>
      </c>
      <c r="J1198" s="3" t="s">
        <v>20</v>
      </c>
      <c r="K1198" s="3" t="s">
        <v>261</v>
      </c>
      <c r="L1198" s="3" t="s">
        <v>262</v>
      </c>
      <c r="M1198" s="3" t="s">
        <v>263</v>
      </c>
      <c r="N1198" s="3" t="s">
        <v>29</v>
      </c>
    </row>
    <row r="1199" spans="1:14" x14ac:dyDescent="0.3">
      <c r="A1199" s="2">
        <v>44600</v>
      </c>
      <c r="B1199" s="3" t="s">
        <v>255</v>
      </c>
      <c r="C1199" s="3" t="s">
        <v>256</v>
      </c>
      <c r="D1199" s="3" t="s">
        <v>257</v>
      </c>
      <c r="E1199" s="3" t="s">
        <v>264</v>
      </c>
      <c r="F1199" s="3" t="s">
        <v>259</v>
      </c>
      <c r="G1199" s="3" t="s">
        <v>260</v>
      </c>
      <c r="H1199" s="3" t="s">
        <v>19</v>
      </c>
      <c r="I1199" s="3">
        <v>124</v>
      </c>
      <c r="J1199" s="3" t="s">
        <v>20</v>
      </c>
      <c r="K1199" s="3" t="s">
        <v>261</v>
      </c>
      <c r="L1199" s="3" t="s">
        <v>262</v>
      </c>
      <c r="M1199" s="3" t="s">
        <v>263</v>
      </c>
      <c r="N1199" s="3" t="s">
        <v>29</v>
      </c>
    </row>
    <row r="1200" spans="1:14" x14ac:dyDescent="0.3">
      <c r="A1200" s="2">
        <v>44600</v>
      </c>
      <c r="B1200" s="3" t="s">
        <v>255</v>
      </c>
      <c r="C1200" s="3" t="s">
        <v>256</v>
      </c>
      <c r="D1200" s="3" t="s">
        <v>257</v>
      </c>
      <c r="E1200" s="3" t="s">
        <v>264</v>
      </c>
      <c r="F1200" s="3" t="s">
        <v>265</v>
      </c>
      <c r="G1200" s="3" t="s">
        <v>260</v>
      </c>
      <c r="H1200" s="3" t="s">
        <v>19</v>
      </c>
      <c r="I1200" s="3">
        <v>124</v>
      </c>
      <c r="J1200" s="3" t="s">
        <v>20</v>
      </c>
      <c r="K1200" s="3" t="s">
        <v>261</v>
      </c>
      <c r="L1200" s="3" t="s">
        <v>262</v>
      </c>
      <c r="M1200" s="3" t="s">
        <v>263</v>
      </c>
      <c r="N1200" s="3" t="s">
        <v>29</v>
      </c>
    </row>
    <row r="1201" spans="1:14" x14ac:dyDescent="0.3">
      <c r="A1201" s="2">
        <v>44600</v>
      </c>
      <c r="B1201" s="3" t="s">
        <v>255</v>
      </c>
      <c r="C1201" s="3" t="s">
        <v>256</v>
      </c>
      <c r="D1201" s="3" t="s">
        <v>257</v>
      </c>
      <c r="E1201" s="3" t="s">
        <v>266</v>
      </c>
      <c r="F1201" s="3" t="s">
        <v>259</v>
      </c>
      <c r="G1201" s="3" t="s">
        <v>260</v>
      </c>
      <c r="H1201" s="3" t="s">
        <v>19</v>
      </c>
      <c r="I1201" s="3">
        <v>122</v>
      </c>
      <c r="J1201" s="3" t="s">
        <v>20</v>
      </c>
      <c r="K1201" s="3" t="s">
        <v>261</v>
      </c>
      <c r="L1201" s="3" t="s">
        <v>262</v>
      </c>
      <c r="M1201" s="3" t="s">
        <v>263</v>
      </c>
      <c r="N1201" s="3" t="s">
        <v>29</v>
      </c>
    </row>
    <row r="1202" spans="1:14" x14ac:dyDescent="0.3">
      <c r="A1202" s="2">
        <v>44600</v>
      </c>
      <c r="B1202" s="3" t="s">
        <v>255</v>
      </c>
      <c r="C1202" s="3" t="s">
        <v>256</v>
      </c>
      <c r="D1202" s="3" t="s">
        <v>257</v>
      </c>
      <c r="E1202" s="3" t="s">
        <v>267</v>
      </c>
      <c r="F1202" s="3" t="s">
        <v>259</v>
      </c>
      <c r="G1202" s="3" t="s">
        <v>260</v>
      </c>
      <c r="H1202" s="3" t="s">
        <v>19</v>
      </c>
      <c r="I1202" s="3">
        <v>113</v>
      </c>
      <c r="J1202" s="3" t="s">
        <v>20</v>
      </c>
      <c r="K1202" s="3" t="s">
        <v>261</v>
      </c>
      <c r="L1202" s="3" t="s">
        <v>262</v>
      </c>
      <c r="M1202" s="3" t="s">
        <v>263</v>
      </c>
      <c r="N1202" s="3" t="s">
        <v>29</v>
      </c>
    </row>
    <row r="1203" spans="1:14" x14ac:dyDescent="0.3">
      <c r="A1203" s="2">
        <v>44600</v>
      </c>
      <c r="B1203" s="3" t="s">
        <v>255</v>
      </c>
      <c r="C1203" s="3" t="s">
        <v>256</v>
      </c>
      <c r="D1203" s="3" t="s">
        <v>257</v>
      </c>
      <c r="E1203" s="3" t="s">
        <v>268</v>
      </c>
      <c r="F1203" s="3" t="s">
        <v>259</v>
      </c>
      <c r="G1203" s="3" t="s">
        <v>260</v>
      </c>
      <c r="H1203" s="3" t="s">
        <v>19</v>
      </c>
      <c r="I1203" s="3">
        <v>113</v>
      </c>
      <c r="J1203" s="3" t="s">
        <v>20</v>
      </c>
      <c r="K1203" s="3" t="s">
        <v>261</v>
      </c>
      <c r="L1203" s="3" t="s">
        <v>262</v>
      </c>
      <c r="M1203" s="3" t="s">
        <v>263</v>
      </c>
      <c r="N1203" s="3" t="s">
        <v>29</v>
      </c>
    </row>
    <row r="1204" spans="1:14" x14ac:dyDescent="0.3">
      <c r="A1204" s="2">
        <v>44600</v>
      </c>
      <c r="B1204" s="3" t="s">
        <v>255</v>
      </c>
      <c r="C1204" s="3" t="s">
        <v>256</v>
      </c>
      <c r="D1204" s="3" t="s">
        <v>257</v>
      </c>
      <c r="E1204" s="3" t="s">
        <v>269</v>
      </c>
      <c r="F1204" s="3" t="s">
        <v>270</v>
      </c>
      <c r="G1204" s="3" t="s">
        <v>260</v>
      </c>
      <c r="H1204" s="3" t="s">
        <v>19</v>
      </c>
      <c r="I1204" s="3">
        <v>152</v>
      </c>
      <c r="J1204" s="3" t="s">
        <v>20</v>
      </c>
      <c r="K1204" s="3" t="s">
        <v>261</v>
      </c>
      <c r="L1204" s="3" t="s">
        <v>262</v>
      </c>
      <c r="M1204" s="3" t="s">
        <v>263</v>
      </c>
      <c r="N1204" s="3" t="s">
        <v>29</v>
      </c>
    </row>
    <row r="1205" spans="1:14" x14ac:dyDescent="0.3">
      <c r="A1205" s="2">
        <v>44600</v>
      </c>
      <c r="B1205" s="3" t="s">
        <v>255</v>
      </c>
      <c r="C1205" s="3" t="s">
        <v>256</v>
      </c>
      <c r="D1205" s="3" t="s">
        <v>257</v>
      </c>
      <c r="E1205" s="3" t="s">
        <v>271</v>
      </c>
      <c r="F1205" s="3" t="s">
        <v>270</v>
      </c>
      <c r="G1205" s="3" t="s">
        <v>260</v>
      </c>
      <c r="H1205" s="3" t="s">
        <v>19</v>
      </c>
      <c r="I1205" s="3">
        <v>162</v>
      </c>
      <c r="J1205" s="3" t="s">
        <v>20</v>
      </c>
      <c r="K1205" s="3" t="s">
        <v>261</v>
      </c>
      <c r="L1205" s="3" t="s">
        <v>262</v>
      </c>
      <c r="M1205" s="3" t="s">
        <v>263</v>
      </c>
      <c r="N1205" s="3" t="s">
        <v>29</v>
      </c>
    </row>
    <row r="1206" spans="1:14" x14ac:dyDescent="0.3">
      <c r="A1206" s="2">
        <v>44623</v>
      </c>
      <c r="B1206" s="3" t="s">
        <v>255</v>
      </c>
      <c r="C1206" s="3" t="s">
        <v>256</v>
      </c>
      <c r="D1206" s="3" t="s">
        <v>257</v>
      </c>
      <c r="E1206" s="3" t="s">
        <v>258</v>
      </c>
      <c r="F1206" s="3" t="s">
        <v>259</v>
      </c>
      <c r="G1206" s="3" t="s">
        <v>260</v>
      </c>
      <c r="H1206" s="3" t="s">
        <v>19</v>
      </c>
      <c r="I1206" s="3">
        <v>139</v>
      </c>
      <c r="J1206" s="3" t="s">
        <v>20</v>
      </c>
      <c r="K1206" s="3" t="s">
        <v>261</v>
      </c>
      <c r="L1206" s="3" t="s">
        <v>262</v>
      </c>
      <c r="M1206" s="3" t="s">
        <v>263</v>
      </c>
      <c r="N1206" s="3" t="s">
        <v>29</v>
      </c>
    </row>
    <row r="1207" spans="1:14" x14ac:dyDescent="0.3">
      <c r="A1207" s="2">
        <v>44623</v>
      </c>
      <c r="B1207" s="3" t="s">
        <v>255</v>
      </c>
      <c r="C1207" s="3" t="s">
        <v>256</v>
      </c>
      <c r="D1207" s="3" t="s">
        <v>257</v>
      </c>
      <c r="E1207" s="3" t="s">
        <v>264</v>
      </c>
      <c r="F1207" s="3" t="s">
        <v>259</v>
      </c>
      <c r="G1207" s="3" t="s">
        <v>260</v>
      </c>
      <c r="H1207" s="3" t="s">
        <v>19</v>
      </c>
      <c r="I1207" s="3">
        <v>126</v>
      </c>
      <c r="J1207" s="3" t="s">
        <v>20</v>
      </c>
      <c r="K1207" s="3" t="s">
        <v>261</v>
      </c>
      <c r="L1207" s="3" t="s">
        <v>262</v>
      </c>
      <c r="M1207" s="3" t="s">
        <v>263</v>
      </c>
      <c r="N1207" s="3" t="s">
        <v>29</v>
      </c>
    </row>
    <row r="1208" spans="1:14" x14ac:dyDescent="0.3">
      <c r="A1208" s="2">
        <v>44623</v>
      </c>
      <c r="B1208" s="3" t="s">
        <v>255</v>
      </c>
      <c r="C1208" s="3" t="s">
        <v>256</v>
      </c>
      <c r="D1208" s="3" t="s">
        <v>257</v>
      </c>
      <c r="E1208" s="3" t="s">
        <v>264</v>
      </c>
      <c r="F1208" s="3" t="s">
        <v>265</v>
      </c>
      <c r="G1208" s="3" t="s">
        <v>260</v>
      </c>
      <c r="H1208" s="3" t="s">
        <v>19</v>
      </c>
      <c r="I1208" s="3">
        <v>126</v>
      </c>
      <c r="J1208" s="3" t="s">
        <v>20</v>
      </c>
      <c r="K1208" s="3" t="s">
        <v>261</v>
      </c>
      <c r="L1208" s="3" t="s">
        <v>262</v>
      </c>
      <c r="M1208" s="3" t="s">
        <v>263</v>
      </c>
      <c r="N1208" s="3" t="s">
        <v>29</v>
      </c>
    </row>
    <row r="1209" spans="1:14" x14ac:dyDescent="0.3">
      <c r="A1209" s="2">
        <v>44623</v>
      </c>
      <c r="B1209" s="3" t="s">
        <v>255</v>
      </c>
      <c r="C1209" s="3" t="s">
        <v>256</v>
      </c>
      <c r="D1209" s="3" t="s">
        <v>257</v>
      </c>
      <c r="E1209" s="3" t="s">
        <v>266</v>
      </c>
      <c r="F1209" s="3" t="s">
        <v>259</v>
      </c>
      <c r="G1209" s="3" t="s">
        <v>260</v>
      </c>
      <c r="H1209" s="3" t="s">
        <v>19</v>
      </c>
      <c r="I1209" s="3">
        <v>124</v>
      </c>
      <c r="J1209" s="3" t="s">
        <v>20</v>
      </c>
      <c r="K1209" s="3" t="s">
        <v>261</v>
      </c>
      <c r="L1209" s="3" t="s">
        <v>262</v>
      </c>
      <c r="M1209" s="3" t="s">
        <v>263</v>
      </c>
      <c r="N1209" s="3" t="s">
        <v>29</v>
      </c>
    </row>
    <row r="1210" spans="1:14" x14ac:dyDescent="0.3">
      <c r="A1210" s="2">
        <v>44623</v>
      </c>
      <c r="B1210" s="3" t="s">
        <v>255</v>
      </c>
      <c r="C1210" s="3" t="s">
        <v>256</v>
      </c>
      <c r="D1210" s="3" t="s">
        <v>257</v>
      </c>
      <c r="E1210" s="3" t="s">
        <v>267</v>
      </c>
      <c r="F1210" s="3" t="s">
        <v>259</v>
      </c>
      <c r="G1210" s="3" t="s">
        <v>260</v>
      </c>
      <c r="H1210" s="3" t="s">
        <v>19</v>
      </c>
      <c r="I1210" s="3">
        <v>113</v>
      </c>
      <c r="J1210" s="3" t="s">
        <v>20</v>
      </c>
      <c r="K1210" s="3" t="s">
        <v>261</v>
      </c>
      <c r="L1210" s="3" t="s">
        <v>262</v>
      </c>
      <c r="M1210" s="3" t="s">
        <v>263</v>
      </c>
      <c r="N1210" s="3" t="s">
        <v>29</v>
      </c>
    </row>
    <row r="1211" spans="1:14" x14ac:dyDescent="0.3">
      <c r="A1211" s="2">
        <v>44623</v>
      </c>
      <c r="B1211" s="3" t="s">
        <v>255</v>
      </c>
      <c r="C1211" s="3" t="s">
        <v>256</v>
      </c>
      <c r="D1211" s="3" t="s">
        <v>257</v>
      </c>
      <c r="E1211" s="3" t="s">
        <v>268</v>
      </c>
      <c r="F1211" s="3" t="s">
        <v>259</v>
      </c>
      <c r="G1211" s="3" t="s">
        <v>260</v>
      </c>
      <c r="H1211" s="3" t="s">
        <v>19</v>
      </c>
      <c r="I1211" s="3">
        <v>113</v>
      </c>
      <c r="J1211" s="3" t="s">
        <v>20</v>
      </c>
      <c r="K1211" s="3" t="s">
        <v>261</v>
      </c>
      <c r="L1211" s="3" t="s">
        <v>262</v>
      </c>
      <c r="M1211" s="3" t="s">
        <v>263</v>
      </c>
      <c r="N1211" s="3" t="s">
        <v>29</v>
      </c>
    </row>
    <row r="1212" spans="1:14" x14ac:dyDescent="0.3">
      <c r="A1212" s="2">
        <v>44623</v>
      </c>
      <c r="B1212" s="3" t="s">
        <v>255</v>
      </c>
      <c r="C1212" s="3" t="s">
        <v>256</v>
      </c>
      <c r="D1212" s="3" t="s">
        <v>257</v>
      </c>
      <c r="E1212" s="3" t="s">
        <v>269</v>
      </c>
      <c r="F1212" s="3" t="s">
        <v>270</v>
      </c>
      <c r="G1212" s="3" t="s">
        <v>260</v>
      </c>
      <c r="H1212" s="3" t="s">
        <v>19</v>
      </c>
      <c r="I1212" s="3">
        <v>156</v>
      </c>
      <c r="J1212" s="3" t="s">
        <v>20</v>
      </c>
      <c r="K1212" s="3" t="s">
        <v>261</v>
      </c>
      <c r="L1212" s="3" t="s">
        <v>262</v>
      </c>
      <c r="M1212" s="3" t="s">
        <v>263</v>
      </c>
      <c r="N1212" s="3" t="s">
        <v>29</v>
      </c>
    </row>
    <row r="1213" spans="1:14" x14ac:dyDescent="0.3">
      <c r="A1213" s="2">
        <v>44623</v>
      </c>
      <c r="B1213" s="3" t="s">
        <v>255</v>
      </c>
      <c r="C1213" s="3" t="s">
        <v>256</v>
      </c>
      <c r="D1213" s="3" t="s">
        <v>257</v>
      </c>
      <c r="E1213" s="3" t="s">
        <v>271</v>
      </c>
      <c r="F1213" s="3" t="s">
        <v>270</v>
      </c>
      <c r="G1213" s="3" t="s">
        <v>260</v>
      </c>
      <c r="H1213" s="3" t="s">
        <v>19</v>
      </c>
      <c r="I1213" s="3">
        <v>166</v>
      </c>
      <c r="J1213" s="3" t="s">
        <v>20</v>
      </c>
      <c r="K1213" s="3" t="s">
        <v>261</v>
      </c>
      <c r="L1213" s="3" t="s">
        <v>262</v>
      </c>
      <c r="M1213" s="3" t="s">
        <v>263</v>
      </c>
      <c r="N1213" s="3" t="s">
        <v>29</v>
      </c>
    </row>
    <row r="1214" spans="1:14" x14ac:dyDescent="0.3">
      <c r="A1214" s="2">
        <v>44627</v>
      </c>
      <c r="B1214" s="3" t="s">
        <v>255</v>
      </c>
      <c r="C1214" s="3" t="s">
        <v>256</v>
      </c>
      <c r="D1214" s="3" t="s">
        <v>257</v>
      </c>
      <c r="E1214" s="3" t="s">
        <v>258</v>
      </c>
      <c r="F1214" s="3" t="s">
        <v>259</v>
      </c>
      <c r="G1214" s="3" t="s">
        <v>260</v>
      </c>
      <c r="H1214" s="3" t="s">
        <v>19</v>
      </c>
      <c r="I1214" s="3">
        <v>142</v>
      </c>
      <c r="J1214" s="3" t="s">
        <v>20</v>
      </c>
      <c r="K1214" s="3" t="s">
        <v>261</v>
      </c>
      <c r="L1214" s="3" t="s">
        <v>262</v>
      </c>
      <c r="M1214" s="3" t="s">
        <v>263</v>
      </c>
      <c r="N1214" s="3" t="s">
        <v>29</v>
      </c>
    </row>
    <row r="1215" spans="1:14" x14ac:dyDescent="0.3">
      <c r="A1215" s="2">
        <v>44627</v>
      </c>
      <c r="B1215" s="3" t="s">
        <v>255</v>
      </c>
      <c r="C1215" s="3" t="s">
        <v>256</v>
      </c>
      <c r="D1215" s="3" t="s">
        <v>257</v>
      </c>
      <c r="E1215" s="3" t="s">
        <v>264</v>
      </c>
      <c r="F1215" s="3" t="s">
        <v>259</v>
      </c>
      <c r="G1215" s="3" t="s">
        <v>260</v>
      </c>
      <c r="H1215" s="3" t="s">
        <v>19</v>
      </c>
      <c r="I1215" s="3">
        <v>130</v>
      </c>
      <c r="J1215" s="3" t="s">
        <v>20</v>
      </c>
      <c r="K1215" s="3" t="s">
        <v>261</v>
      </c>
      <c r="L1215" s="3" t="s">
        <v>262</v>
      </c>
      <c r="M1215" s="3" t="s">
        <v>263</v>
      </c>
      <c r="N1215" s="3" t="s">
        <v>29</v>
      </c>
    </row>
    <row r="1216" spans="1:14" x14ac:dyDescent="0.3">
      <c r="A1216" s="2">
        <v>44627</v>
      </c>
      <c r="B1216" s="3" t="s">
        <v>255</v>
      </c>
      <c r="C1216" s="3" t="s">
        <v>256</v>
      </c>
      <c r="D1216" s="3" t="s">
        <v>257</v>
      </c>
      <c r="E1216" s="3" t="s">
        <v>264</v>
      </c>
      <c r="F1216" s="3" t="s">
        <v>265</v>
      </c>
      <c r="G1216" s="3" t="s">
        <v>260</v>
      </c>
      <c r="H1216" s="3" t="s">
        <v>19</v>
      </c>
      <c r="I1216" s="3">
        <v>128</v>
      </c>
      <c r="J1216" s="3" t="s">
        <v>20</v>
      </c>
      <c r="K1216" s="3" t="s">
        <v>261</v>
      </c>
      <c r="L1216" s="3" t="s">
        <v>262</v>
      </c>
      <c r="M1216" s="3" t="s">
        <v>263</v>
      </c>
      <c r="N1216" s="3" t="s">
        <v>29</v>
      </c>
    </row>
    <row r="1217" spans="1:14" x14ac:dyDescent="0.3">
      <c r="A1217" s="2">
        <v>44627</v>
      </c>
      <c r="B1217" s="3" t="s">
        <v>255</v>
      </c>
      <c r="C1217" s="3" t="s">
        <v>256</v>
      </c>
      <c r="D1217" s="3" t="s">
        <v>257</v>
      </c>
      <c r="E1217" s="3" t="s">
        <v>266</v>
      </c>
      <c r="F1217" s="3" t="s">
        <v>259</v>
      </c>
      <c r="G1217" s="3" t="s">
        <v>260</v>
      </c>
      <c r="H1217" s="3" t="s">
        <v>19</v>
      </c>
      <c r="I1217" s="3">
        <v>129</v>
      </c>
      <c r="J1217" s="3" t="s">
        <v>20</v>
      </c>
      <c r="K1217" s="3" t="s">
        <v>261</v>
      </c>
      <c r="L1217" s="3" t="s">
        <v>262</v>
      </c>
      <c r="M1217" s="3" t="s">
        <v>263</v>
      </c>
      <c r="N1217" s="3" t="s">
        <v>29</v>
      </c>
    </row>
    <row r="1218" spans="1:14" x14ac:dyDescent="0.3">
      <c r="A1218" s="2">
        <v>44627</v>
      </c>
      <c r="B1218" s="3" t="s">
        <v>255</v>
      </c>
      <c r="C1218" s="3" t="s">
        <v>256</v>
      </c>
      <c r="D1218" s="3" t="s">
        <v>257</v>
      </c>
      <c r="E1218" s="3" t="s">
        <v>267</v>
      </c>
      <c r="F1218" s="3" t="s">
        <v>259</v>
      </c>
      <c r="G1218" s="3" t="s">
        <v>260</v>
      </c>
      <c r="H1218" s="3" t="s">
        <v>19</v>
      </c>
      <c r="I1218" s="3">
        <v>119</v>
      </c>
      <c r="J1218" s="3" t="s">
        <v>20</v>
      </c>
      <c r="K1218" s="3" t="s">
        <v>261</v>
      </c>
      <c r="L1218" s="3" t="s">
        <v>262</v>
      </c>
      <c r="M1218" s="3" t="s">
        <v>263</v>
      </c>
      <c r="N1218" s="3" t="s">
        <v>29</v>
      </c>
    </row>
    <row r="1219" spans="1:14" x14ac:dyDescent="0.3">
      <c r="A1219" s="2">
        <v>44627</v>
      </c>
      <c r="B1219" s="3" t="s">
        <v>255</v>
      </c>
      <c r="C1219" s="3" t="s">
        <v>256</v>
      </c>
      <c r="D1219" s="3" t="s">
        <v>257</v>
      </c>
      <c r="E1219" s="3" t="s">
        <v>268</v>
      </c>
      <c r="F1219" s="3" t="s">
        <v>259</v>
      </c>
      <c r="G1219" s="3" t="s">
        <v>260</v>
      </c>
      <c r="H1219" s="3" t="s">
        <v>19</v>
      </c>
      <c r="I1219" s="3">
        <v>118</v>
      </c>
      <c r="J1219" s="3" t="s">
        <v>20</v>
      </c>
      <c r="K1219" s="3" t="s">
        <v>261</v>
      </c>
      <c r="L1219" s="3" t="s">
        <v>262</v>
      </c>
      <c r="M1219" s="3" t="s">
        <v>263</v>
      </c>
      <c r="N1219" s="3" t="s">
        <v>29</v>
      </c>
    </row>
    <row r="1220" spans="1:14" x14ac:dyDescent="0.3">
      <c r="A1220" s="2">
        <v>44627</v>
      </c>
      <c r="B1220" s="3" t="s">
        <v>255</v>
      </c>
      <c r="C1220" s="3" t="s">
        <v>256</v>
      </c>
      <c r="D1220" s="3" t="s">
        <v>257</v>
      </c>
      <c r="E1220" s="3" t="s">
        <v>269</v>
      </c>
      <c r="F1220" s="3" t="s">
        <v>270</v>
      </c>
      <c r="G1220" s="3" t="s">
        <v>260</v>
      </c>
      <c r="H1220" s="3" t="s">
        <v>19</v>
      </c>
      <c r="I1220" s="3">
        <v>159</v>
      </c>
      <c r="J1220" s="3" t="s">
        <v>20</v>
      </c>
      <c r="K1220" s="3" t="s">
        <v>261</v>
      </c>
      <c r="L1220" s="3" t="s">
        <v>262</v>
      </c>
      <c r="M1220" s="3" t="s">
        <v>263</v>
      </c>
      <c r="N1220" s="3" t="s">
        <v>29</v>
      </c>
    </row>
    <row r="1221" spans="1:14" x14ac:dyDescent="0.3">
      <c r="A1221" s="2">
        <v>44627</v>
      </c>
      <c r="B1221" s="3" t="s">
        <v>255</v>
      </c>
      <c r="C1221" s="3" t="s">
        <v>256</v>
      </c>
      <c r="D1221" s="3" t="s">
        <v>257</v>
      </c>
      <c r="E1221" s="3" t="s">
        <v>271</v>
      </c>
      <c r="F1221" s="3" t="s">
        <v>270</v>
      </c>
      <c r="G1221" s="3" t="s">
        <v>260</v>
      </c>
      <c r="H1221" s="3" t="s">
        <v>19</v>
      </c>
      <c r="I1221" s="3">
        <v>169</v>
      </c>
      <c r="J1221" s="3" t="s">
        <v>20</v>
      </c>
      <c r="K1221" s="3" t="s">
        <v>261</v>
      </c>
      <c r="L1221" s="3" t="s">
        <v>262</v>
      </c>
      <c r="M1221" s="3" t="s">
        <v>263</v>
      </c>
      <c r="N1221" s="3" t="s">
        <v>29</v>
      </c>
    </row>
    <row r="1222" spans="1:14" x14ac:dyDescent="0.3">
      <c r="A1222" s="2">
        <v>44633</v>
      </c>
      <c r="B1222" s="3" t="s">
        <v>255</v>
      </c>
      <c r="C1222" s="3" t="s">
        <v>256</v>
      </c>
      <c r="D1222" s="3" t="s">
        <v>257</v>
      </c>
      <c r="E1222" s="3" t="s">
        <v>258</v>
      </c>
      <c r="F1222" s="3" t="s">
        <v>259</v>
      </c>
      <c r="G1222" s="3" t="s">
        <v>260</v>
      </c>
      <c r="H1222" s="3" t="s">
        <v>19</v>
      </c>
      <c r="I1222" s="3">
        <v>148</v>
      </c>
      <c r="J1222" s="3" t="s">
        <v>20</v>
      </c>
      <c r="K1222" s="3" t="s">
        <v>261</v>
      </c>
      <c r="L1222" s="3" t="s">
        <v>262</v>
      </c>
      <c r="M1222" s="3" t="s">
        <v>263</v>
      </c>
      <c r="N1222" s="3" t="s">
        <v>29</v>
      </c>
    </row>
    <row r="1223" spans="1:14" x14ac:dyDescent="0.3">
      <c r="A1223" s="2">
        <v>44633</v>
      </c>
      <c r="B1223" s="3" t="s">
        <v>255</v>
      </c>
      <c r="C1223" s="3" t="s">
        <v>256</v>
      </c>
      <c r="D1223" s="3" t="s">
        <v>257</v>
      </c>
      <c r="E1223" s="3" t="s">
        <v>264</v>
      </c>
      <c r="F1223" s="3" t="s">
        <v>259</v>
      </c>
      <c r="G1223" s="3" t="s">
        <v>260</v>
      </c>
      <c r="H1223" s="3" t="s">
        <v>19</v>
      </c>
      <c r="I1223" s="3">
        <v>133</v>
      </c>
      <c r="J1223" s="3" t="s">
        <v>20</v>
      </c>
      <c r="K1223" s="3" t="s">
        <v>261</v>
      </c>
      <c r="L1223" s="3" t="s">
        <v>262</v>
      </c>
      <c r="M1223" s="3" t="s">
        <v>263</v>
      </c>
      <c r="N1223" s="3" t="s">
        <v>29</v>
      </c>
    </row>
    <row r="1224" spans="1:14" x14ac:dyDescent="0.3">
      <c r="A1224" s="2">
        <v>44633</v>
      </c>
      <c r="B1224" s="3" t="s">
        <v>255</v>
      </c>
      <c r="C1224" s="3" t="s">
        <v>256</v>
      </c>
      <c r="D1224" s="3" t="s">
        <v>257</v>
      </c>
      <c r="E1224" s="3" t="s">
        <v>264</v>
      </c>
      <c r="F1224" s="3" t="s">
        <v>265</v>
      </c>
      <c r="G1224" s="3" t="s">
        <v>260</v>
      </c>
      <c r="H1224" s="3" t="s">
        <v>19</v>
      </c>
      <c r="I1224" s="3">
        <v>130</v>
      </c>
      <c r="J1224" s="3" t="s">
        <v>20</v>
      </c>
      <c r="K1224" s="3" t="s">
        <v>261</v>
      </c>
      <c r="L1224" s="3" t="s">
        <v>262</v>
      </c>
      <c r="M1224" s="3" t="s">
        <v>263</v>
      </c>
      <c r="N1224" s="3" t="s">
        <v>29</v>
      </c>
    </row>
    <row r="1225" spans="1:14" x14ac:dyDescent="0.3">
      <c r="A1225" s="2">
        <v>44633</v>
      </c>
      <c r="B1225" s="3" t="s">
        <v>255</v>
      </c>
      <c r="C1225" s="3" t="s">
        <v>256</v>
      </c>
      <c r="D1225" s="3" t="s">
        <v>257</v>
      </c>
      <c r="E1225" s="3" t="s">
        <v>266</v>
      </c>
      <c r="F1225" s="3" t="s">
        <v>259</v>
      </c>
      <c r="G1225" s="3" t="s">
        <v>260</v>
      </c>
      <c r="H1225" s="3" t="s">
        <v>19</v>
      </c>
      <c r="I1225" s="3">
        <v>135</v>
      </c>
      <c r="J1225" s="3" t="s">
        <v>20</v>
      </c>
      <c r="K1225" s="3" t="s">
        <v>261</v>
      </c>
      <c r="L1225" s="3" t="s">
        <v>262</v>
      </c>
      <c r="M1225" s="3" t="s">
        <v>263</v>
      </c>
      <c r="N1225" s="3" t="s">
        <v>29</v>
      </c>
    </row>
    <row r="1226" spans="1:14" x14ac:dyDescent="0.3">
      <c r="A1226" s="2">
        <v>44633</v>
      </c>
      <c r="B1226" s="3" t="s">
        <v>255</v>
      </c>
      <c r="C1226" s="3" t="s">
        <v>256</v>
      </c>
      <c r="D1226" s="3" t="s">
        <v>257</v>
      </c>
      <c r="E1226" s="3" t="s">
        <v>267</v>
      </c>
      <c r="F1226" s="3" t="s">
        <v>259</v>
      </c>
      <c r="G1226" s="3" t="s">
        <v>260</v>
      </c>
      <c r="H1226" s="3" t="s">
        <v>19</v>
      </c>
      <c r="I1226" s="3">
        <v>130</v>
      </c>
      <c r="J1226" s="3" t="s">
        <v>20</v>
      </c>
      <c r="K1226" s="3" t="s">
        <v>261</v>
      </c>
      <c r="L1226" s="3" t="s">
        <v>262</v>
      </c>
      <c r="M1226" s="3" t="s">
        <v>263</v>
      </c>
      <c r="N1226" s="3" t="s">
        <v>29</v>
      </c>
    </row>
    <row r="1227" spans="1:14" x14ac:dyDescent="0.3">
      <c r="A1227" s="2">
        <v>44633</v>
      </c>
      <c r="B1227" s="3" t="s">
        <v>255</v>
      </c>
      <c r="C1227" s="3" t="s">
        <v>256</v>
      </c>
      <c r="D1227" s="3" t="s">
        <v>257</v>
      </c>
      <c r="E1227" s="3" t="s">
        <v>268</v>
      </c>
      <c r="F1227" s="3" t="s">
        <v>259</v>
      </c>
      <c r="G1227" s="3" t="s">
        <v>260</v>
      </c>
      <c r="H1227" s="3" t="s">
        <v>19</v>
      </c>
      <c r="I1227" s="3">
        <v>124</v>
      </c>
      <c r="J1227" s="3" t="s">
        <v>20</v>
      </c>
      <c r="K1227" s="3" t="s">
        <v>261</v>
      </c>
      <c r="L1227" s="3" t="s">
        <v>262</v>
      </c>
      <c r="M1227" s="3" t="s">
        <v>263</v>
      </c>
      <c r="N1227" s="3" t="s">
        <v>29</v>
      </c>
    </row>
    <row r="1228" spans="1:14" x14ac:dyDescent="0.3">
      <c r="A1228" s="2">
        <v>44633</v>
      </c>
      <c r="B1228" s="3" t="s">
        <v>255</v>
      </c>
      <c r="C1228" s="3" t="s">
        <v>256</v>
      </c>
      <c r="D1228" s="3" t="s">
        <v>257</v>
      </c>
      <c r="E1228" s="3" t="s">
        <v>269</v>
      </c>
      <c r="F1228" s="3" t="s">
        <v>270</v>
      </c>
      <c r="G1228" s="3" t="s">
        <v>260</v>
      </c>
      <c r="H1228" s="3" t="s">
        <v>19</v>
      </c>
      <c r="I1228" s="3">
        <v>161</v>
      </c>
      <c r="J1228" s="3" t="s">
        <v>20</v>
      </c>
      <c r="K1228" s="3" t="s">
        <v>261</v>
      </c>
      <c r="L1228" s="3" t="s">
        <v>262</v>
      </c>
      <c r="M1228" s="3" t="s">
        <v>263</v>
      </c>
      <c r="N1228" s="3" t="s">
        <v>29</v>
      </c>
    </row>
    <row r="1229" spans="1:14" x14ac:dyDescent="0.3">
      <c r="A1229" s="2">
        <v>44633</v>
      </c>
      <c r="B1229" s="3" t="s">
        <v>255</v>
      </c>
      <c r="C1229" s="3" t="s">
        <v>256</v>
      </c>
      <c r="D1229" s="3" t="s">
        <v>257</v>
      </c>
      <c r="E1229" s="3" t="s">
        <v>271</v>
      </c>
      <c r="F1229" s="3" t="s">
        <v>270</v>
      </c>
      <c r="G1229" s="3" t="s">
        <v>260</v>
      </c>
      <c r="H1229" s="3" t="s">
        <v>19</v>
      </c>
      <c r="I1229" s="3">
        <v>175</v>
      </c>
      <c r="J1229" s="3" t="s">
        <v>20</v>
      </c>
      <c r="K1229" s="3" t="s">
        <v>261</v>
      </c>
      <c r="L1229" s="3" t="s">
        <v>262</v>
      </c>
      <c r="M1229" s="3" t="s">
        <v>263</v>
      </c>
      <c r="N1229" s="3" t="s">
        <v>29</v>
      </c>
    </row>
    <row r="1230" spans="1:14" x14ac:dyDescent="0.3">
      <c r="A1230" s="2">
        <v>44641</v>
      </c>
      <c r="B1230" s="3" t="s">
        <v>255</v>
      </c>
      <c r="C1230" s="3" t="s">
        <v>256</v>
      </c>
      <c r="D1230" s="3" t="s">
        <v>257</v>
      </c>
      <c r="E1230" s="3" t="s">
        <v>258</v>
      </c>
      <c r="F1230" s="3" t="s">
        <v>259</v>
      </c>
      <c r="G1230" s="3" t="s">
        <v>260</v>
      </c>
      <c r="H1230" s="3" t="s">
        <v>19</v>
      </c>
      <c r="I1230" s="3">
        <v>139</v>
      </c>
      <c r="J1230" s="3" t="s">
        <v>20</v>
      </c>
      <c r="K1230" s="3" t="s">
        <v>261</v>
      </c>
      <c r="L1230" s="3" t="s">
        <v>262</v>
      </c>
      <c r="M1230" s="3" t="s">
        <v>263</v>
      </c>
      <c r="N1230" s="3" t="s">
        <v>29</v>
      </c>
    </row>
    <row r="1231" spans="1:14" x14ac:dyDescent="0.3">
      <c r="A1231" s="2">
        <v>44641</v>
      </c>
      <c r="B1231" s="3" t="s">
        <v>255</v>
      </c>
      <c r="C1231" s="3" t="s">
        <v>256</v>
      </c>
      <c r="D1231" s="3" t="s">
        <v>257</v>
      </c>
      <c r="E1231" s="3" t="s">
        <v>264</v>
      </c>
      <c r="F1231" s="3" t="s">
        <v>259</v>
      </c>
      <c r="G1231" s="3" t="s">
        <v>260</v>
      </c>
      <c r="H1231" s="3" t="s">
        <v>19</v>
      </c>
      <c r="I1231" s="3">
        <v>129</v>
      </c>
      <c r="J1231" s="3" t="s">
        <v>20</v>
      </c>
      <c r="K1231" s="3" t="s">
        <v>261</v>
      </c>
      <c r="L1231" s="3" t="s">
        <v>262</v>
      </c>
      <c r="M1231" s="3" t="s">
        <v>263</v>
      </c>
      <c r="N1231" s="3" t="s">
        <v>29</v>
      </c>
    </row>
    <row r="1232" spans="1:14" x14ac:dyDescent="0.3">
      <c r="A1232" s="2">
        <v>44641</v>
      </c>
      <c r="B1232" s="3" t="s">
        <v>255</v>
      </c>
      <c r="C1232" s="3" t="s">
        <v>256</v>
      </c>
      <c r="D1232" s="3" t="s">
        <v>257</v>
      </c>
      <c r="E1232" s="3" t="s">
        <v>264</v>
      </c>
      <c r="F1232" s="3" t="s">
        <v>265</v>
      </c>
      <c r="G1232" s="3" t="s">
        <v>260</v>
      </c>
      <c r="H1232" s="3" t="s">
        <v>19</v>
      </c>
      <c r="I1232" s="3">
        <v>125</v>
      </c>
      <c r="J1232" s="3" t="s">
        <v>20</v>
      </c>
      <c r="K1232" s="3" t="s">
        <v>261</v>
      </c>
      <c r="L1232" s="3" t="s">
        <v>262</v>
      </c>
      <c r="M1232" s="3" t="s">
        <v>263</v>
      </c>
      <c r="N1232" s="3" t="s">
        <v>29</v>
      </c>
    </row>
    <row r="1233" spans="1:14" x14ac:dyDescent="0.3">
      <c r="A1233" s="2">
        <v>44641</v>
      </c>
      <c r="B1233" s="3" t="s">
        <v>255</v>
      </c>
      <c r="C1233" s="3" t="s">
        <v>256</v>
      </c>
      <c r="D1233" s="3" t="s">
        <v>257</v>
      </c>
      <c r="E1233" s="3" t="s">
        <v>266</v>
      </c>
      <c r="F1233" s="3" t="s">
        <v>259</v>
      </c>
      <c r="G1233" s="3" t="s">
        <v>260</v>
      </c>
      <c r="H1233" s="3" t="s">
        <v>19</v>
      </c>
      <c r="I1233" s="3">
        <v>127</v>
      </c>
      <c r="J1233" s="3" t="s">
        <v>20</v>
      </c>
      <c r="K1233" s="3" t="s">
        <v>261</v>
      </c>
      <c r="L1233" s="3" t="s">
        <v>262</v>
      </c>
      <c r="M1233" s="3" t="s">
        <v>263</v>
      </c>
      <c r="N1233" s="3" t="s">
        <v>29</v>
      </c>
    </row>
    <row r="1234" spans="1:14" x14ac:dyDescent="0.3">
      <c r="A1234" s="2">
        <v>44641</v>
      </c>
      <c r="B1234" s="3" t="s">
        <v>255</v>
      </c>
      <c r="C1234" s="3" t="s">
        <v>256</v>
      </c>
      <c r="D1234" s="3" t="s">
        <v>257</v>
      </c>
      <c r="E1234" s="3" t="s">
        <v>267</v>
      </c>
      <c r="F1234" s="3" t="s">
        <v>259</v>
      </c>
      <c r="G1234" s="3" t="s">
        <v>260</v>
      </c>
      <c r="H1234" s="3" t="s">
        <v>19</v>
      </c>
      <c r="I1234" s="3">
        <v>119</v>
      </c>
      <c r="J1234" s="3" t="s">
        <v>20</v>
      </c>
      <c r="K1234" s="3" t="s">
        <v>261</v>
      </c>
      <c r="L1234" s="3" t="s">
        <v>262</v>
      </c>
      <c r="M1234" s="3" t="s">
        <v>263</v>
      </c>
      <c r="N1234" s="3" t="s">
        <v>29</v>
      </c>
    </row>
    <row r="1235" spans="1:14" x14ac:dyDescent="0.3">
      <c r="A1235" s="2">
        <v>44641</v>
      </c>
      <c r="B1235" s="3" t="s">
        <v>255</v>
      </c>
      <c r="C1235" s="3" t="s">
        <v>256</v>
      </c>
      <c r="D1235" s="3" t="s">
        <v>257</v>
      </c>
      <c r="E1235" s="3" t="s">
        <v>268</v>
      </c>
      <c r="F1235" s="3" t="s">
        <v>259</v>
      </c>
      <c r="G1235" s="3" t="s">
        <v>260</v>
      </c>
      <c r="H1235" s="3" t="s">
        <v>19</v>
      </c>
      <c r="I1235" s="3">
        <v>117</v>
      </c>
      <c r="J1235" s="3" t="s">
        <v>20</v>
      </c>
      <c r="K1235" s="3" t="s">
        <v>261</v>
      </c>
      <c r="L1235" s="3" t="s">
        <v>262</v>
      </c>
      <c r="M1235" s="3" t="s">
        <v>263</v>
      </c>
      <c r="N1235" s="3" t="s">
        <v>29</v>
      </c>
    </row>
    <row r="1236" spans="1:14" x14ac:dyDescent="0.3">
      <c r="A1236" s="2">
        <v>44641</v>
      </c>
      <c r="B1236" s="3" t="s">
        <v>255</v>
      </c>
      <c r="C1236" s="3" t="s">
        <v>256</v>
      </c>
      <c r="D1236" s="3" t="s">
        <v>257</v>
      </c>
      <c r="E1236" s="3" t="s">
        <v>269</v>
      </c>
      <c r="F1236" s="3" t="s">
        <v>270</v>
      </c>
      <c r="G1236" s="3" t="s">
        <v>260</v>
      </c>
      <c r="H1236" s="3" t="s">
        <v>19</v>
      </c>
      <c r="I1236" s="3">
        <v>157</v>
      </c>
      <c r="J1236" s="3" t="s">
        <v>20</v>
      </c>
      <c r="K1236" s="3" t="s">
        <v>261</v>
      </c>
      <c r="L1236" s="3" t="s">
        <v>262</v>
      </c>
      <c r="M1236" s="3" t="s">
        <v>263</v>
      </c>
      <c r="N1236" s="3" t="s">
        <v>29</v>
      </c>
    </row>
    <row r="1237" spans="1:14" x14ac:dyDescent="0.3">
      <c r="A1237" s="2">
        <v>44641</v>
      </c>
      <c r="B1237" s="3" t="s">
        <v>255</v>
      </c>
      <c r="C1237" s="3" t="s">
        <v>256</v>
      </c>
      <c r="D1237" s="3" t="s">
        <v>257</v>
      </c>
      <c r="E1237" s="3" t="s">
        <v>271</v>
      </c>
      <c r="F1237" s="3" t="s">
        <v>270</v>
      </c>
      <c r="G1237" s="3" t="s">
        <v>260</v>
      </c>
      <c r="H1237" s="3" t="s">
        <v>19</v>
      </c>
      <c r="I1237" s="3">
        <v>167</v>
      </c>
      <c r="J1237" s="3" t="s">
        <v>20</v>
      </c>
      <c r="K1237" s="3" t="s">
        <v>261</v>
      </c>
      <c r="L1237" s="3" t="s">
        <v>262</v>
      </c>
      <c r="M1237" s="3" t="s">
        <v>263</v>
      </c>
      <c r="N1237" s="3" t="s">
        <v>29</v>
      </c>
    </row>
    <row r="1238" spans="1:14" x14ac:dyDescent="0.3">
      <c r="A1238" s="2">
        <v>44652</v>
      </c>
      <c r="B1238" s="3" t="s">
        <v>255</v>
      </c>
      <c r="C1238" s="3" t="s">
        <v>256</v>
      </c>
      <c r="D1238" s="3" t="s">
        <v>257</v>
      </c>
      <c r="E1238" s="3" t="s">
        <v>258</v>
      </c>
      <c r="F1238" s="3" t="s">
        <v>259</v>
      </c>
      <c r="G1238" s="3" t="s">
        <v>260</v>
      </c>
      <c r="H1238" s="3" t="s">
        <v>19</v>
      </c>
      <c r="I1238" s="3">
        <v>137</v>
      </c>
      <c r="J1238" s="3" t="s">
        <v>20</v>
      </c>
      <c r="K1238" s="3" t="s">
        <v>261</v>
      </c>
      <c r="L1238" s="3" t="s">
        <v>262</v>
      </c>
      <c r="M1238" s="3" t="s">
        <v>263</v>
      </c>
      <c r="N1238" s="3" t="s">
        <v>29</v>
      </c>
    </row>
    <row r="1239" spans="1:14" x14ac:dyDescent="0.3">
      <c r="A1239" s="2">
        <v>44652</v>
      </c>
      <c r="B1239" s="3" t="s">
        <v>255</v>
      </c>
      <c r="C1239" s="3" t="s">
        <v>256</v>
      </c>
      <c r="D1239" s="3" t="s">
        <v>257</v>
      </c>
      <c r="E1239" s="3" t="s">
        <v>264</v>
      </c>
      <c r="F1239" s="3" t="s">
        <v>259</v>
      </c>
      <c r="G1239" s="3" t="s">
        <v>260</v>
      </c>
      <c r="H1239" s="3" t="s">
        <v>19</v>
      </c>
      <c r="I1239" s="3">
        <v>126</v>
      </c>
      <c r="J1239" s="3" t="s">
        <v>20</v>
      </c>
      <c r="K1239" s="3" t="s">
        <v>261</v>
      </c>
      <c r="L1239" s="3" t="s">
        <v>262</v>
      </c>
      <c r="M1239" s="3" t="s">
        <v>263</v>
      </c>
      <c r="N1239" s="3" t="s">
        <v>29</v>
      </c>
    </row>
    <row r="1240" spans="1:14" x14ac:dyDescent="0.3">
      <c r="A1240" s="2">
        <v>44652</v>
      </c>
      <c r="B1240" s="3" t="s">
        <v>255</v>
      </c>
      <c r="C1240" s="3" t="s">
        <v>256</v>
      </c>
      <c r="D1240" s="3" t="s">
        <v>257</v>
      </c>
      <c r="E1240" s="3" t="s">
        <v>264</v>
      </c>
      <c r="F1240" s="3" t="s">
        <v>265</v>
      </c>
      <c r="G1240" s="3" t="s">
        <v>260</v>
      </c>
      <c r="H1240" s="3" t="s">
        <v>19</v>
      </c>
      <c r="I1240" s="3">
        <v>122</v>
      </c>
      <c r="J1240" s="3" t="s">
        <v>20</v>
      </c>
      <c r="K1240" s="3" t="s">
        <v>261</v>
      </c>
      <c r="L1240" s="3" t="s">
        <v>262</v>
      </c>
      <c r="M1240" s="3" t="s">
        <v>263</v>
      </c>
      <c r="N1240" s="3" t="s">
        <v>29</v>
      </c>
    </row>
    <row r="1241" spans="1:14" x14ac:dyDescent="0.3">
      <c r="A1241" s="2">
        <v>44652</v>
      </c>
      <c r="B1241" s="3" t="s">
        <v>255</v>
      </c>
      <c r="C1241" s="3" t="s">
        <v>256</v>
      </c>
      <c r="D1241" s="3" t="s">
        <v>257</v>
      </c>
      <c r="E1241" s="3" t="s">
        <v>266</v>
      </c>
      <c r="F1241" s="3" t="s">
        <v>259</v>
      </c>
      <c r="G1241" s="3" t="s">
        <v>260</v>
      </c>
      <c r="H1241" s="3" t="s">
        <v>19</v>
      </c>
      <c r="I1241" s="3">
        <v>124</v>
      </c>
      <c r="J1241" s="3" t="s">
        <v>20</v>
      </c>
      <c r="K1241" s="3" t="s">
        <v>261</v>
      </c>
      <c r="L1241" s="3" t="s">
        <v>262</v>
      </c>
      <c r="M1241" s="3" t="s">
        <v>263</v>
      </c>
      <c r="N1241" s="3" t="s">
        <v>29</v>
      </c>
    </row>
    <row r="1242" spans="1:14" x14ac:dyDescent="0.3">
      <c r="A1242" s="2">
        <v>44652</v>
      </c>
      <c r="B1242" s="3" t="s">
        <v>255</v>
      </c>
      <c r="C1242" s="3" t="s">
        <v>256</v>
      </c>
      <c r="D1242" s="3" t="s">
        <v>257</v>
      </c>
      <c r="E1242" s="3" t="s">
        <v>267</v>
      </c>
      <c r="F1242" s="3" t="s">
        <v>259</v>
      </c>
      <c r="G1242" s="3" t="s">
        <v>260</v>
      </c>
      <c r="H1242" s="3" t="s">
        <v>19</v>
      </c>
      <c r="I1242" s="3">
        <v>115</v>
      </c>
      <c r="J1242" s="3" t="s">
        <v>20</v>
      </c>
      <c r="K1242" s="3" t="s">
        <v>261</v>
      </c>
      <c r="L1242" s="3" t="s">
        <v>262</v>
      </c>
      <c r="M1242" s="3" t="s">
        <v>263</v>
      </c>
      <c r="N1242" s="3" t="s">
        <v>29</v>
      </c>
    </row>
    <row r="1243" spans="1:14" x14ac:dyDescent="0.3">
      <c r="A1243" s="2">
        <v>44652</v>
      </c>
      <c r="B1243" s="3" t="s">
        <v>255</v>
      </c>
      <c r="C1243" s="3" t="s">
        <v>256</v>
      </c>
      <c r="D1243" s="3" t="s">
        <v>257</v>
      </c>
      <c r="E1243" s="3" t="s">
        <v>268</v>
      </c>
      <c r="F1243" s="3" t="s">
        <v>259</v>
      </c>
      <c r="G1243" s="3" t="s">
        <v>260</v>
      </c>
      <c r="H1243" s="3" t="s">
        <v>19</v>
      </c>
      <c r="I1243" s="3">
        <v>115</v>
      </c>
      <c r="J1243" s="3" t="s">
        <v>20</v>
      </c>
      <c r="K1243" s="3" t="s">
        <v>261</v>
      </c>
      <c r="L1243" s="3" t="s">
        <v>262</v>
      </c>
      <c r="M1243" s="3" t="s">
        <v>263</v>
      </c>
      <c r="N1243" s="3" t="s">
        <v>29</v>
      </c>
    </row>
    <row r="1244" spans="1:14" x14ac:dyDescent="0.3">
      <c r="A1244" s="2">
        <v>44652</v>
      </c>
      <c r="B1244" s="3" t="s">
        <v>255</v>
      </c>
      <c r="C1244" s="3" t="s">
        <v>256</v>
      </c>
      <c r="D1244" s="3" t="s">
        <v>257</v>
      </c>
      <c r="E1244" s="3" t="s">
        <v>269</v>
      </c>
      <c r="F1244" s="3" t="s">
        <v>270</v>
      </c>
      <c r="G1244" s="3" t="s">
        <v>260</v>
      </c>
      <c r="H1244" s="3" t="s">
        <v>19</v>
      </c>
      <c r="I1244" s="3">
        <v>157</v>
      </c>
      <c r="J1244" s="3" t="s">
        <v>20</v>
      </c>
      <c r="K1244" s="3" t="s">
        <v>261</v>
      </c>
      <c r="L1244" s="3" t="s">
        <v>262</v>
      </c>
      <c r="M1244" s="3" t="s">
        <v>263</v>
      </c>
      <c r="N1244" s="3" t="s">
        <v>29</v>
      </c>
    </row>
    <row r="1245" spans="1:14" x14ac:dyDescent="0.3">
      <c r="A1245" s="2">
        <v>44652</v>
      </c>
      <c r="B1245" s="3" t="s">
        <v>255</v>
      </c>
      <c r="C1245" s="3" t="s">
        <v>256</v>
      </c>
      <c r="D1245" s="3" t="s">
        <v>257</v>
      </c>
      <c r="E1245" s="3" t="s">
        <v>271</v>
      </c>
      <c r="F1245" s="3" t="s">
        <v>270</v>
      </c>
      <c r="G1245" s="3" t="s">
        <v>260</v>
      </c>
      <c r="H1245" s="3" t="s">
        <v>19</v>
      </c>
      <c r="I1245" s="3">
        <v>167</v>
      </c>
      <c r="J1245" s="3" t="s">
        <v>20</v>
      </c>
      <c r="K1245" s="3" t="s">
        <v>261</v>
      </c>
      <c r="L1245" s="3" t="s">
        <v>262</v>
      </c>
      <c r="M1245" s="3" t="s">
        <v>263</v>
      </c>
      <c r="N1245" s="3" t="s">
        <v>29</v>
      </c>
    </row>
    <row r="1246" spans="1:14" x14ac:dyDescent="0.3">
      <c r="A1246" s="2">
        <v>44682</v>
      </c>
      <c r="B1246" s="3" t="s">
        <v>255</v>
      </c>
      <c r="C1246" s="3" t="s">
        <v>256</v>
      </c>
      <c r="D1246" s="3" t="s">
        <v>257</v>
      </c>
      <c r="E1246" s="3" t="s">
        <v>258</v>
      </c>
      <c r="F1246" s="3" t="s">
        <v>259</v>
      </c>
      <c r="G1246" s="3" t="s">
        <v>260</v>
      </c>
      <c r="H1246" s="3" t="s">
        <v>19</v>
      </c>
      <c r="I1246" s="3">
        <v>132</v>
      </c>
      <c r="J1246" s="3" t="s">
        <v>20</v>
      </c>
      <c r="K1246" s="3" t="s">
        <v>261</v>
      </c>
      <c r="L1246" s="3" t="s">
        <v>262</v>
      </c>
      <c r="M1246" s="3" t="s">
        <v>263</v>
      </c>
      <c r="N1246" s="3" t="s">
        <v>29</v>
      </c>
    </row>
    <row r="1247" spans="1:14" x14ac:dyDescent="0.3">
      <c r="A1247" s="2">
        <v>44682</v>
      </c>
      <c r="B1247" s="3" t="s">
        <v>255</v>
      </c>
      <c r="C1247" s="3" t="s">
        <v>256</v>
      </c>
      <c r="D1247" s="3" t="s">
        <v>257</v>
      </c>
      <c r="E1247" s="3" t="s">
        <v>264</v>
      </c>
      <c r="F1247" s="3" t="s">
        <v>259</v>
      </c>
      <c r="G1247" s="3" t="s">
        <v>260</v>
      </c>
      <c r="H1247" s="3" t="s">
        <v>19</v>
      </c>
      <c r="I1247" s="3">
        <v>121</v>
      </c>
      <c r="J1247" s="3" t="s">
        <v>20</v>
      </c>
      <c r="K1247" s="3" t="s">
        <v>261</v>
      </c>
      <c r="L1247" s="3" t="s">
        <v>262</v>
      </c>
      <c r="M1247" s="3" t="s">
        <v>263</v>
      </c>
      <c r="N1247" s="3" t="s">
        <v>29</v>
      </c>
    </row>
    <row r="1248" spans="1:14" x14ac:dyDescent="0.3">
      <c r="A1248" s="2">
        <v>44682</v>
      </c>
      <c r="B1248" s="3" t="s">
        <v>255</v>
      </c>
      <c r="C1248" s="3" t="s">
        <v>256</v>
      </c>
      <c r="D1248" s="3" t="s">
        <v>257</v>
      </c>
      <c r="E1248" s="3" t="s">
        <v>264</v>
      </c>
      <c r="F1248" s="3" t="s">
        <v>265</v>
      </c>
      <c r="G1248" s="3" t="s">
        <v>260</v>
      </c>
      <c r="H1248" s="3" t="s">
        <v>19</v>
      </c>
      <c r="I1248" s="3">
        <v>119</v>
      </c>
      <c r="J1248" s="3" t="s">
        <v>20</v>
      </c>
      <c r="K1248" s="3" t="s">
        <v>261</v>
      </c>
      <c r="L1248" s="3" t="s">
        <v>262</v>
      </c>
      <c r="M1248" s="3" t="s">
        <v>263</v>
      </c>
      <c r="N1248" s="3" t="s">
        <v>29</v>
      </c>
    </row>
    <row r="1249" spans="1:14" x14ac:dyDescent="0.3">
      <c r="A1249" s="2">
        <v>44682</v>
      </c>
      <c r="B1249" s="3" t="s">
        <v>255</v>
      </c>
      <c r="C1249" s="3" t="s">
        <v>256</v>
      </c>
      <c r="D1249" s="3" t="s">
        <v>257</v>
      </c>
      <c r="E1249" s="3" t="s">
        <v>266</v>
      </c>
      <c r="F1249" s="3" t="s">
        <v>259</v>
      </c>
      <c r="G1249" s="3" t="s">
        <v>260</v>
      </c>
      <c r="H1249" s="3" t="s">
        <v>19</v>
      </c>
      <c r="I1249" s="3">
        <v>122</v>
      </c>
      <c r="J1249" s="3" t="s">
        <v>20</v>
      </c>
      <c r="K1249" s="3" t="s">
        <v>261</v>
      </c>
      <c r="L1249" s="3" t="s">
        <v>262</v>
      </c>
      <c r="M1249" s="3" t="s">
        <v>263</v>
      </c>
      <c r="N1249" s="3" t="s">
        <v>29</v>
      </c>
    </row>
    <row r="1250" spans="1:14" x14ac:dyDescent="0.3">
      <c r="A1250" s="2">
        <v>44682</v>
      </c>
      <c r="B1250" s="3" t="s">
        <v>255</v>
      </c>
      <c r="C1250" s="3" t="s">
        <v>256</v>
      </c>
      <c r="D1250" s="3" t="s">
        <v>257</v>
      </c>
      <c r="E1250" s="3" t="s">
        <v>267</v>
      </c>
      <c r="F1250" s="3" t="s">
        <v>259</v>
      </c>
      <c r="G1250" s="3" t="s">
        <v>260</v>
      </c>
      <c r="H1250" s="3" t="s">
        <v>19</v>
      </c>
      <c r="I1250" s="3">
        <v>114</v>
      </c>
      <c r="J1250" s="3" t="s">
        <v>20</v>
      </c>
      <c r="K1250" s="3" t="s">
        <v>261</v>
      </c>
      <c r="L1250" s="3" t="s">
        <v>262</v>
      </c>
      <c r="M1250" s="3" t="s">
        <v>263</v>
      </c>
      <c r="N1250" s="3" t="s">
        <v>29</v>
      </c>
    </row>
    <row r="1251" spans="1:14" x14ac:dyDescent="0.3">
      <c r="A1251" s="2">
        <v>44682</v>
      </c>
      <c r="B1251" s="3" t="s">
        <v>255</v>
      </c>
      <c r="C1251" s="3" t="s">
        <v>256</v>
      </c>
      <c r="D1251" s="3" t="s">
        <v>257</v>
      </c>
      <c r="E1251" s="3" t="s">
        <v>268</v>
      </c>
      <c r="F1251" s="3" t="s">
        <v>259</v>
      </c>
      <c r="G1251" s="3" t="s">
        <v>260</v>
      </c>
      <c r="H1251" s="3" t="s">
        <v>19</v>
      </c>
      <c r="I1251" s="3">
        <v>114</v>
      </c>
      <c r="J1251" s="3" t="s">
        <v>20</v>
      </c>
      <c r="K1251" s="3" t="s">
        <v>261</v>
      </c>
      <c r="L1251" s="3" t="s">
        <v>262</v>
      </c>
      <c r="M1251" s="3" t="s">
        <v>263</v>
      </c>
      <c r="N1251" s="3" t="s">
        <v>29</v>
      </c>
    </row>
    <row r="1252" spans="1:14" x14ac:dyDescent="0.3">
      <c r="A1252" s="2">
        <v>44682</v>
      </c>
      <c r="B1252" s="3" t="s">
        <v>255</v>
      </c>
      <c r="C1252" s="3" t="s">
        <v>256</v>
      </c>
      <c r="D1252" s="3" t="s">
        <v>257</v>
      </c>
      <c r="E1252" s="3" t="s">
        <v>269</v>
      </c>
      <c r="F1252" s="3" t="s">
        <v>270</v>
      </c>
      <c r="G1252" s="3" t="s">
        <v>260</v>
      </c>
      <c r="H1252" s="3" t="s">
        <v>19</v>
      </c>
      <c r="I1252" s="3">
        <v>150</v>
      </c>
      <c r="J1252" s="3" t="s">
        <v>20</v>
      </c>
      <c r="K1252" s="3" t="s">
        <v>261</v>
      </c>
      <c r="L1252" s="3" t="s">
        <v>262</v>
      </c>
      <c r="M1252" s="3" t="s">
        <v>263</v>
      </c>
      <c r="N1252" s="3" t="s">
        <v>29</v>
      </c>
    </row>
    <row r="1253" spans="1:14" x14ac:dyDescent="0.3">
      <c r="A1253" s="2">
        <v>44682</v>
      </c>
      <c r="B1253" s="3" t="s">
        <v>255</v>
      </c>
      <c r="C1253" s="3" t="s">
        <v>256</v>
      </c>
      <c r="D1253" s="3" t="s">
        <v>257</v>
      </c>
      <c r="E1253" s="3" t="s">
        <v>271</v>
      </c>
      <c r="F1253" s="3" t="s">
        <v>270</v>
      </c>
      <c r="G1253" s="3" t="s">
        <v>260</v>
      </c>
      <c r="H1253" s="3" t="s">
        <v>19</v>
      </c>
      <c r="I1253" s="3">
        <v>160</v>
      </c>
      <c r="J1253" s="3" t="s">
        <v>20</v>
      </c>
      <c r="K1253" s="3" t="s">
        <v>261</v>
      </c>
      <c r="L1253" s="3" t="s">
        <v>262</v>
      </c>
      <c r="M1253" s="3" t="s">
        <v>263</v>
      </c>
      <c r="N1253" s="3" t="s">
        <v>29</v>
      </c>
    </row>
    <row r="1254" spans="1:14" x14ac:dyDescent="0.3">
      <c r="A1254" s="2">
        <v>46168</v>
      </c>
      <c r="B1254" s="3" t="s">
        <v>255</v>
      </c>
      <c r="C1254" s="3" t="s">
        <v>256</v>
      </c>
      <c r="D1254" s="3" t="s">
        <v>257</v>
      </c>
      <c r="E1254" s="3" t="s">
        <v>258</v>
      </c>
      <c r="F1254" s="3" t="s">
        <v>259</v>
      </c>
      <c r="G1254" s="3" t="s">
        <v>260</v>
      </c>
      <c r="H1254" s="3" t="s">
        <v>19</v>
      </c>
      <c r="I1254" s="3">
        <v>134</v>
      </c>
      <c r="J1254" s="3" t="s">
        <v>20</v>
      </c>
      <c r="K1254" s="3" t="s">
        <v>261</v>
      </c>
      <c r="L1254" s="3" t="s">
        <v>262</v>
      </c>
      <c r="M1254" s="3" t="s">
        <v>263</v>
      </c>
      <c r="N1254" s="3" t="s">
        <v>29</v>
      </c>
    </row>
    <row r="1255" spans="1:14" x14ac:dyDescent="0.3">
      <c r="A1255" s="2">
        <v>46168</v>
      </c>
      <c r="B1255" s="3" t="s">
        <v>255</v>
      </c>
      <c r="C1255" s="3" t="s">
        <v>256</v>
      </c>
      <c r="D1255" s="3" t="s">
        <v>257</v>
      </c>
      <c r="E1255" s="3" t="s">
        <v>264</v>
      </c>
      <c r="F1255" s="3" t="s">
        <v>259</v>
      </c>
      <c r="G1255" s="3" t="s">
        <v>260</v>
      </c>
      <c r="H1255" s="3" t="s">
        <v>19</v>
      </c>
      <c r="I1255" s="3">
        <v>126</v>
      </c>
      <c r="J1255" s="3" t="s">
        <v>20</v>
      </c>
      <c r="K1255" s="3" t="s">
        <v>261</v>
      </c>
      <c r="L1255" s="3" t="s">
        <v>262</v>
      </c>
      <c r="M1255" s="3" t="s">
        <v>263</v>
      </c>
      <c r="N1255" s="3" t="s">
        <v>29</v>
      </c>
    </row>
    <row r="1256" spans="1:14" x14ac:dyDescent="0.3">
      <c r="A1256" s="2">
        <v>46168</v>
      </c>
      <c r="B1256" s="3" t="s">
        <v>255</v>
      </c>
      <c r="C1256" s="3" t="s">
        <v>256</v>
      </c>
      <c r="D1256" s="3" t="s">
        <v>257</v>
      </c>
      <c r="E1256" s="3" t="s">
        <v>264</v>
      </c>
      <c r="F1256" s="3" t="s">
        <v>265</v>
      </c>
      <c r="G1256" s="3" t="s">
        <v>260</v>
      </c>
      <c r="H1256" s="3" t="s">
        <v>19</v>
      </c>
      <c r="I1256" s="3">
        <v>124</v>
      </c>
      <c r="J1256" s="3" t="s">
        <v>20</v>
      </c>
      <c r="K1256" s="3" t="s">
        <v>261</v>
      </c>
      <c r="L1256" s="3" t="s">
        <v>262</v>
      </c>
      <c r="M1256" s="3" t="s">
        <v>263</v>
      </c>
      <c r="N1256" s="3" t="s">
        <v>29</v>
      </c>
    </row>
    <row r="1257" spans="1:14" x14ac:dyDescent="0.3">
      <c r="A1257" s="2">
        <v>46168</v>
      </c>
      <c r="B1257" s="3" t="s">
        <v>255</v>
      </c>
      <c r="C1257" s="3" t="s">
        <v>256</v>
      </c>
      <c r="D1257" s="3" t="s">
        <v>257</v>
      </c>
      <c r="E1257" s="3" t="s">
        <v>266</v>
      </c>
      <c r="F1257" s="3" t="s">
        <v>259</v>
      </c>
      <c r="G1257" s="3" t="s">
        <v>260</v>
      </c>
      <c r="H1257" s="3" t="s">
        <v>19</v>
      </c>
      <c r="I1257" s="3">
        <v>126</v>
      </c>
      <c r="J1257" s="3" t="s">
        <v>20</v>
      </c>
      <c r="K1257" s="3" t="s">
        <v>261</v>
      </c>
      <c r="L1257" s="3" t="s">
        <v>262</v>
      </c>
      <c r="M1257" s="3" t="s">
        <v>263</v>
      </c>
      <c r="N1257" s="3" t="s">
        <v>29</v>
      </c>
    </row>
    <row r="1258" spans="1:14" x14ac:dyDescent="0.3">
      <c r="A1258" s="2">
        <v>46168</v>
      </c>
      <c r="B1258" s="3" t="s">
        <v>255</v>
      </c>
      <c r="C1258" s="3" t="s">
        <v>256</v>
      </c>
      <c r="D1258" s="3" t="s">
        <v>257</v>
      </c>
      <c r="E1258" s="3" t="s">
        <v>267</v>
      </c>
      <c r="F1258" s="3" t="s">
        <v>259</v>
      </c>
      <c r="G1258" s="3" t="s">
        <v>260</v>
      </c>
      <c r="H1258" s="3" t="s">
        <v>19</v>
      </c>
      <c r="I1258" s="3">
        <v>121</v>
      </c>
      <c r="J1258" s="3" t="s">
        <v>20</v>
      </c>
      <c r="K1258" s="3" t="s">
        <v>261</v>
      </c>
      <c r="L1258" s="3" t="s">
        <v>262</v>
      </c>
      <c r="M1258" s="3" t="s">
        <v>263</v>
      </c>
      <c r="N1258" s="3" t="s">
        <v>29</v>
      </c>
    </row>
    <row r="1259" spans="1:14" x14ac:dyDescent="0.3">
      <c r="A1259" s="2">
        <v>46168</v>
      </c>
      <c r="B1259" s="3" t="s">
        <v>255</v>
      </c>
      <c r="C1259" s="3" t="s">
        <v>256</v>
      </c>
      <c r="D1259" s="3" t="s">
        <v>257</v>
      </c>
      <c r="E1259" s="3" t="s">
        <v>268</v>
      </c>
      <c r="F1259" s="3" t="s">
        <v>259</v>
      </c>
      <c r="G1259" s="3" t="s">
        <v>260</v>
      </c>
      <c r="H1259" s="3" t="s">
        <v>19</v>
      </c>
      <c r="I1259" s="3">
        <v>121</v>
      </c>
      <c r="J1259" s="3" t="s">
        <v>20</v>
      </c>
      <c r="K1259" s="3" t="s">
        <v>261</v>
      </c>
      <c r="L1259" s="3" t="s">
        <v>262</v>
      </c>
      <c r="M1259" s="3" t="s">
        <v>263</v>
      </c>
      <c r="N1259" s="3" t="s">
        <v>29</v>
      </c>
    </row>
    <row r="1260" spans="1:14" x14ac:dyDescent="0.3">
      <c r="A1260" s="2">
        <v>46168</v>
      </c>
      <c r="B1260" s="3" t="s">
        <v>255</v>
      </c>
      <c r="C1260" s="3" t="s">
        <v>256</v>
      </c>
      <c r="D1260" s="3" t="s">
        <v>257</v>
      </c>
      <c r="E1260" s="3" t="s">
        <v>269</v>
      </c>
      <c r="F1260" s="3" t="s">
        <v>270</v>
      </c>
      <c r="G1260" s="3" t="s">
        <v>260</v>
      </c>
      <c r="H1260" s="3" t="s">
        <v>19</v>
      </c>
      <c r="I1260" s="3">
        <v>149</v>
      </c>
      <c r="J1260" s="3" t="s">
        <v>20</v>
      </c>
      <c r="K1260" s="3" t="s">
        <v>261</v>
      </c>
      <c r="L1260" s="3" t="s">
        <v>262</v>
      </c>
      <c r="M1260" s="3" t="s">
        <v>263</v>
      </c>
      <c r="N1260" s="3" t="s">
        <v>29</v>
      </c>
    </row>
    <row r="1261" spans="1:14" x14ac:dyDescent="0.3">
      <c r="A1261" s="2">
        <v>46168</v>
      </c>
      <c r="B1261" s="3" t="s">
        <v>255</v>
      </c>
      <c r="C1261" s="3" t="s">
        <v>256</v>
      </c>
      <c r="D1261" s="3" t="s">
        <v>257</v>
      </c>
      <c r="E1261" s="3" t="s">
        <v>271</v>
      </c>
      <c r="F1261" s="3" t="s">
        <v>270</v>
      </c>
      <c r="G1261" s="3" t="s">
        <v>260</v>
      </c>
      <c r="H1261" s="3" t="s">
        <v>19</v>
      </c>
      <c r="I1261" s="3">
        <v>162</v>
      </c>
      <c r="J1261" s="3" t="s">
        <v>20</v>
      </c>
      <c r="K1261" s="3" t="s">
        <v>261</v>
      </c>
      <c r="L1261" s="3" t="s">
        <v>262</v>
      </c>
      <c r="M1261" s="3" t="s">
        <v>263</v>
      </c>
      <c r="N1261" s="3" t="s">
        <v>29</v>
      </c>
    </row>
    <row r="1262" spans="1:14" x14ac:dyDescent="0.3">
      <c r="A1262" s="2">
        <v>44713</v>
      </c>
      <c r="B1262" s="3" t="s">
        <v>255</v>
      </c>
      <c r="C1262" s="3" t="s">
        <v>256</v>
      </c>
      <c r="D1262" s="3" t="s">
        <v>257</v>
      </c>
      <c r="E1262" s="3" t="s">
        <v>258</v>
      </c>
      <c r="F1262" s="3" t="s">
        <v>259</v>
      </c>
      <c r="G1262" s="3" t="s">
        <v>260</v>
      </c>
      <c r="H1262" s="3" t="s">
        <v>19</v>
      </c>
      <c r="I1262" s="3">
        <v>137</v>
      </c>
      <c r="J1262" s="3" t="s">
        <v>20</v>
      </c>
      <c r="K1262" s="3" t="s">
        <v>261</v>
      </c>
      <c r="L1262" s="3" t="s">
        <v>262</v>
      </c>
      <c r="M1262" s="3" t="s">
        <v>263</v>
      </c>
      <c r="N1262" s="3" t="s">
        <v>29</v>
      </c>
    </row>
    <row r="1263" spans="1:14" x14ac:dyDescent="0.3">
      <c r="A1263" s="2">
        <v>44713</v>
      </c>
      <c r="B1263" s="3" t="s">
        <v>255</v>
      </c>
      <c r="C1263" s="3" t="s">
        <v>256</v>
      </c>
      <c r="D1263" s="3" t="s">
        <v>257</v>
      </c>
      <c r="E1263" s="3" t="s">
        <v>264</v>
      </c>
      <c r="F1263" s="3" t="s">
        <v>259</v>
      </c>
      <c r="G1263" s="3" t="s">
        <v>260</v>
      </c>
      <c r="H1263" s="3" t="s">
        <v>19</v>
      </c>
      <c r="I1263" s="3">
        <v>127</v>
      </c>
      <c r="J1263" s="3" t="s">
        <v>20</v>
      </c>
      <c r="K1263" s="3" t="s">
        <v>261</v>
      </c>
      <c r="L1263" s="3" t="s">
        <v>262</v>
      </c>
      <c r="M1263" s="3" t="s">
        <v>263</v>
      </c>
      <c r="N1263" s="3" t="s">
        <v>29</v>
      </c>
    </row>
    <row r="1264" spans="1:14" x14ac:dyDescent="0.3">
      <c r="A1264" s="2">
        <v>44713</v>
      </c>
      <c r="B1264" s="3" t="s">
        <v>255</v>
      </c>
      <c r="C1264" s="3" t="s">
        <v>256</v>
      </c>
      <c r="D1264" s="3" t="s">
        <v>257</v>
      </c>
      <c r="E1264" s="3" t="s">
        <v>264</v>
      </c>
      <c r="F1264" s="3" t="s">
        <v>265</v>
      </c>
      <c r="G1264" s="3" t="s">
        <v>260</v>
      </c>
      <c r="H1264" s="3" t="s">
        <v>19</v>
      </c>
      <c r="I1264" s="3">
        <v>127</v>
      </c>
      <c r="J1264" s="3" t="s">
        <v>20</v>
      </c>
      <c r="K1264" s="3" t="s">
        <v>261</v>
      </c>
      <c r="L1264" s="3" t="s">
        <v>262</v>
      </c>
      <c r="M1264" s="3" t="s">
        <v>263</v>
      </c>
      <c r="N1264" s="3" t="s">
        <v>29</v>
      </c>
    </row>
    <row r="1265" spans="1:14" x14ac:dyDescent="0.3">
      <c r="A1265" s="2">
        <v>44713</v>
      </c>
      <c r="B1265" s="3" t="s">
        <v>255</v>
      </c>
      <c r="C1265" s="3" t="s">
        <v>256</v>
      </c>
      <c r="D1265" s="3" t="s">
        <v>257</v>
      </c>
      <c r="E1265" s="3" t="s">
        <v>266</v>
      </c>
      <c r="F1265" s="3" t="s">
        <v>259</v>
      </c>
      <c r="G1265" s="3" t="s">
        <v>260</v>
      </c>
      <c r="H1265" s="3" t="s">
        <v>19</v>
      </c>
      <c r="I1265" s="3">
        <v>127</v>
      </c>
      <c r="J1265" s="3" t="s">
        <v>20</v>
      </c>
      <c r="K1265" s="3" t="s">
        <v>261</v>
      </c>
      <c r="L1265" s="3" t="s">
        <v>262</v>
      </c>
      <c r="M1265" s="3" t="s">
        <v>263</v>
      </c>
      <c r="N1265" s="3" t="s">
        <v>29</v>
      </c>
    </row>
    <row r="1266" spans="1:14" x14ac:dyDescent="0.3">
      <c r="A1266" s="2">
        <v>44713</v>
      </c>
      <c r="B1266" s="3" t="s">
        <v>255</v>
      </c>
      <c r="C1266" s="3" t="s">
        <v>256</v>
      </c>
      <c r="D1266" s="3" t="s">
        <v>257</v>
      </c>
      <c r="E1266" s="3" t="s">
        <v>267</v>
      </c>
      <c r="F1266" s="3" t="s">
        <v>259</v>
      </c>
      <c r="G1266" s="3" t="s">
        <v>260</v>
      </c>
      <c r="H1266" s="3" t="s">
        <v>19</v>
      </c>
      <c r="I1266" s="3">
        <v>121</v>
      </c>
      <c r="J1266" s="3" t="s">
        <v>20</v>
      </c>
      <c r="K1266" s="3" t="s">
        <v>261</v>
      </c>
      <c r="L1266" s="3" t="s">
        <v>262</v>
      </c>
      <c r="M1266" s="3" t="s">
        <v>263</v>
      </c>
      <c r="N1266" s="3" t="s">
        <v>29</v>
      </c>
    </row>
    <row r="1267" spans="1:14" x14ac:dyDescent="0.3">
      <c r="A1267" s="2">
        <v>44713</v>
      </c>
      <c r="B1267" s="3" t="s">
        <v>255</v>
      </c>
      <c r="C1267" s="3" t="s">
        <v>256</v>
      </c>
      <c r="D1267" s="3" t="s">
        <v>257</v>
      </c>
      <c r="E1267" s="3" t="s">
        <v>268</v>
      </c>
      <c r="F1267" s="3" t="s">
        <v>259</v>
      </c>
      <c r="G1267" s="3" t="s">
        <v>260</v>
      </c>
      <c r="H1267" s="3" t="s">
        <v>19</v>
      </c>
      <c r="I1267" s="3">
        <v>121</v>
      </c>
      <c r="J1267" s="3" t="s">
        <v>20</v>
      </c>
      <c r="K1267" s="3" t="s">
        <v>261</v>
      </c>
      <c r="L1267" s="3" t="s">
        <v>262</v>
      </c>
      <c r="M1267" s="3" t="s">
        <v>263</v>
      </c>
      <c r="N1267" s="3" t="s">
        <v>29</v>
      </c>
    </row>
    <row r="1268" spans="1:14" x14ac:dyDescent="0.3">
      <c r="A1268" s="2">
        <v>44713</v>
      </c>
      <c r="B1268" s="3" t="s">
        <v>255</v>
      </c>
      <c r="C1268" s="3" t="s">
        <v>256</v>
      </c>
      <c r="D1268" s="3" t="s">
        <v>257</v>
      </c>
      <c r="E1268" s="3" t="s">
        <v>269</v>
      </c>
      <c r="F1268" s="3" t="s">
        <v>270</v>
      </c>
      <c r="G1268" s="3" t="s">
        <v>260</v>
      </c>
      <c r="H1268" s="3" t="s">
        <v>19</v>
      </c>
      <c r="I1268" s="3">
        <v>149</v>
      </c>
      <c r="J1268" s="3" t="s">
        <v>20</v>
      </c>
      <c r="K1268" s="3" t="s">
        <v>261</v>
      </c>
      <c r="L1268" s="3" t="s">
        <v>262</v>
      </c>
      <c r="M1268" s="3" t="s">
        <v>263</v>
      </c>
      <c r="N1268" s="3" t="s">
        <v>29</v>
      </c>
    </row>
    <row r="1269" spans="1:14" x14ac:dyDescent="0.3">
      <c r="A1269" s="2">
        <v>44713</v>
      </c>
      <c r="B1269" s="3" t="s">
        <v>255</v>
      </c>
      <c r="C1269" s="3" t="s">
        <v>256</v>
      </c>
      <c r="D1269" s="3" t="s">
        <v>257</v>
      </c>
      <c r="E1269" s="3" t="s">
        <v>271</v>
      </c>
      <c r="F1269" s="3" t="s">
        <v>270</v>
      </c>
      <c r="G1269" s="3" t="s">
        <v>260</v>
      </c>
      <c r="H1269" s="3" t="s">
        <v>19</v>
      </c>
      <c r="I1269" s="3">
        <v>162</v>
      </c>
      <c r="J1269" s="3" t="s">
        <v>20</v>
      </c>
      <c r="K1269" s="3" t="s">
        <v>261</v>
      </c>
      <c r="L1269" s="3" t="s">
        <v>262</v>
      </c>
      <c r="M1269" s="3" t="s">
        <v>263</v>
      </c>
      <c r="N1269" s="3" t="s">
        <v>29</v>
      </c>
    </row>
    <row r="1270" spans="1:14" x14ac:dyDescent="0.3">
      <c r="A1270" s="2">
        <v>44718</v>
      </c>
      <c r="B1270" s="3" t="s">
        <v>255</v>
      </c>
      <c r="C1270" s="3" t="s">
        <v>256</v>
      </c>
      <c r="D1270" s="3" t="s">
        <v>257</v>
      </c>
      <c r="E1270" s="3" t="s">
        <v>258</v>
      </c>
      <c r="F1270" s="3" t="s">
        <v>259</v>
      </c>
      <c r="G1270" s="3" t="s">
        <v>260</v>
      </c>
      <c r="H1270" s="3" t="s">
        <v>19</v>
      </c>
      <c r="I1270" s="3">
        <v>139</v>
      </c>
      <c r="J1270" s="3" t="s">
        <v>20</v>
      </c>
      <c r="K1270" s="3" t="s">
        <v>261</v>
      </c>
      <c r="L1270" s="3" t="s">
        <v>262</v>
      </c>
      <c r="M1270" s="3" t="s">
        <v>263</v>
      </c>
      <c r="N1270" s="3" t="s">
        <v>29</v>
      </c>
    </row>
    <row r="1271" spans="1:14" x14ac:dyDescent="0.3">
      <c r="A1271" s="2">
        <v>44718</v>
      </c>
      <c r="B1271" s="3" t="s">
        <v>255</v>
      </c>
      <c r="C1271" s="3" t="s">
        <v>256</v>
      </c>
      <c r="D1271" s="3" t="s">
        <v>257</v>
      </c>
      <c r="E1271" s="3" t="s">
        <v>264</v>
      </c>
      <c r="F1271" s="3" t="s">
        <v>259</v>
      </c>
      <c r="G1271" s="3" t="s">
        <v>260</v>
      </c>
      <c r="H1271" s="3" t="s">
        <v>19</v>
      </c>
      <c r="I1271" s="3">
        <v>129</v>
      </c>
      <c r="J1271" s="3" t="s">
        <v>20</v>
      </c>
      <c r="K1271" s="3" t="s">
        <v>261</v>
      </c>
      <c r="L1271" s="3" t="s">
        <v>262</v>
      </c>
      <c r="M1271" s="3" t="s">
        <v>263</v>
      </c>
      <c r="N1271" s="3" t="s">
        <v>29</v>
      </c>
    </row>
    <row r="1272" spans="1:14" x14ac:dyDescent="0.3">
      <c r="A1272" s="2">
        <v>44718</v>
      </c>
      <c r="B1272" s="3" t="s">
        <v>255</v>
      </c>
      <c r="C1272" s="3" t="s">
        <v>256</v>
      </c>
      <c r="D1272" s="3" t="s">
        <v>257</v>
      </c>
      <c r="E1272" s="3" t="s">
        <v>264</v>
      </c>
      <c r="F1272" s="3" t="s">
        <v>265</v>
      </c>
      <c r="G1272" s="3" t="s">
        <v>260</v>
      </c>
      <c r="H1272" s="3" t="s">
        <v>19</v>
      </c>
      <c r="I1272" s="3">
        <v>129</v>
      </c>
      <c r="J1272" s="3" t="s">
        <v>20</v>
      </c>
      <c r="K1272" s="3" t="s">
        <v>261</v>
      </c>
      <c r="L1272" s="3" t="s">
        <v>262</v>
      </c>
      <c r="M1272" s="3" t="s">
        <v>263</v>
      </c>
      <c r="N1272" s="3" t="s">
        <v>29</v>
      </c>
    </row>
    <row r="1273" spans="1:14" x14ac:dyDescent="0.3">
      <c r="A1273" s="2">
        <v>44718</v>
      </c>
      <c r="B1273" s="3" t="s">
        <v>255</v>
      </c>
      <c r="C1273" s="3" t="s">
        <v>256</v>
      </c>
      <c r="D1273" s="3" t="s">
        <v>257</v>
      </c>
      <c r="E1273" s="3" t="s">
        <v>266</v>
      </c>
      <c r="F1273" s="3" t="s">
        <v>259</v>
      </c>
      <c r="G1273" s="3" t="s">
        <v>260</v>
      </c>
      <c r="H1273" s="3" t="s">
        <v>19</v>
      </c>
      <c r="I1273" s="3">
        <v>129</v>
      </c>
      <c r="J1273" s="3" t="s">
        <v>20</v>
      </c>
      <c r="K1273" s="3" t="s">
        <v>261</v>
      </c>
      <c r="L1273" s="3" t="s">
        <v>262</v>
      </c>
      <c r="M1273" s="3" t="s">
        <v>263</v>
      </c>
      <c r="N1273" s="3" t="s">
        <v>29</v>
      </c>
    </row>
    <row r="1274" spans="1:14" x14ac:dyDescent="0.3">
      <c r="A1274" s="2">
        <v>44718</v>
      </c>
      <c r="B1274" s="3" t="s">
        <v>255</v>
      </c>
      <c r="C1274" s="3" t="s">
        <v>256</v>
      </c>
      <c r="D1274" s="3" t="s">
        <v>257</v>
      </c>
      <c r="E1274" s="3" t="s">
        <v>267</v>
      </c>
      <c r="F1274" s="3" t="s">
        <v>259</v>
      </c>
      <c r="G1274" s="3" t="s">
        <v>260</v>
      </c>
      <c r="H1274" s="3" t="s">
        <v>19</v>
      </c>
      <c r="I1274" s="3">
        <v>123</v>
      </c>
      <c r="J1274" s="3" t="s">
        <v>20</v>
      </c>
      <c r="K1274" s="3" t="s">
        <v>261</v>
      </c>
      <c r="L1274" s="3" t="s">
        <v>262</v>
      </c>
      <c r="M1274" s="3" t="s">
        <v>263</v>
      </c>
      <c r="N1274" s="3" t="s">
        <v>29</v>
      </c>
    </row>
    <row r="1275" spans="1:14" x14ac:dyDescent="0.3">
      <c r="A1275" s="2">
        <v>44718</v>
      </c>
      <c r="B1275" s="3" t="s">
        <v>255</v>
      </c>
      <c r="C1275" s="3" t="s">
        <v>256</v>
      </c>
      <c r="D1275" s="3" t="s">
        <v>257</v>
      </c>
      <c r="E1275" s="3" t="s">
        <v>268</v>
      </c>
      <c r="F1275" s="3" t="s">
        <v>259</v>
      </c>
      <c r="G1275" s="3" t="s">
        <v>260</v>
      </c>
      <c r="H1275" s="3" t="s">
        <v>19</v>
      </c>
      <c r="I1275" s="3">
        <v>124</v>
      </c>
      <c r="J1275" s="3" t="s">
        <v>20</v>
      </c>
      <c r="K1275" s="3" t="s">
        <v>261</v>
      </c>
      <c r="L1275" s="3" t="s">
        <v>262</v>
      </c>
      <c r="M1275" s="3" t="s">
        <v>263</v>
      </c>
      <c r="N1275" s="3" t="s">
        <v>29</v>
      </c>
    </row>
    <row r="1276" spans="1:14" x14ac:dyDescent="0.3">
      <c r="A1276" s="2">
        <v>44718</v>
      </c>
      <c r="B1276" s="3" t="s">
        <v>255</v>
      </c>
      <c r="C1276" s="3" t="s">
        <v>256</v>
      </c>
      <c r="D1276" s="3" t="s">
        <v>257</v>
      </c>
      <c r="E1276" s="3" t="s">
        <v>269</v>
      </c>
      <c r="F1276" s="3" t="s">
        <v>270</v>
      </c>
      <c r="G1276" s="3" t="s">
        <v>260</v>
      </c>
      <c r="H1276" s="3" t="s">
        <v>19</v>
      </c>
      <c r="I1276" s="3">
        <v>151</v>
      </c>
      <c r="J1276" s="3" t="s">
        <v>20</v>
      </c>
      <c r="K1276" s="3" t="s">
        <v>261</v>
      </c>
      <c r="L1276" s="3" t="s">
        <v>262</v>
      </c>
      <c r="M1276" s="3" t="s">
        <v>263</v>
      </c>
      <c r="N1276" s="3" t="s">
        <v>29</v>
      </c>
    </row>
    <row r="1277" spans="1:14" x14ac:dyDescent="0.3">
      <c r="A1277" s="2">
        <v>44718</v>
      </c>
      <c r="B1277" s="3" t="s">
        <v>255</v>
      </c>
      <c r="C1277" s="3" t="s">
        <v>256</v>
      </c>
      <c r="D1277" s="3" t="s">
        <v>257</v>
      </c>
      <c r="E1277" s="3" t="s">
        <v>271</v>
      </c>
      <c r="F1277" s="3" t="s">
        <v>270</v>
      </c>
      <c r="G1277" s="3" t="s">
        <v>260</v>
      </c>
      <c r="H1277" s="3" t="s">
        <v>19</v>
      </c>
      <c r="I1277" s="3">
        <v>164</v>
      </c>
      <c r="J1277" s="3" t="s">
        <v>20</v>
      </c>
      <c r="K1277" s="3" t="s">
        <v>261</v>
      </c>
      <c r="L1277" s="3" t="s">
        <v>262</v>
      </c>
      <c r="M1277" s="3" t="s">
        <v>263</v>
      </c>
      <c r="N1277" s="3" t="s">
        <v>29</v>
      </c>
    </row>
    <row r="1278" spans="1:14" x14ac:dyDescent="0.3">
      <c r="A1278" s="2">
        <v>44720</v>
      </c>
      <c r="B1278" s="3" t="s">
        <v>255</v>
      </c>
      <c r="C1278" s="3" t="s">
        <v>256</v>
      </c>
      <c r="D1278" s="3" t="s">
        <v>257</v>
      </c>
      <c r="E1278" s="3" t="s">
        <v>258</v>
      </c>
      <c r="F1278" s="3" t="s">
        <v>259</v>
      </c>
      <c r="G1278" s="3" t="s">
        <v>260</v>
      </c>
      <c r="H1278" s="3" t="s">
        <v>19</v>
      </c>
      <c r="I1278" s="3">
        <v>142</v>
      </c>
      <c r="J1278" s="3" t="s">
        <v>20</v>
      </c>
      <c r="K1278" s="3" t="s">
        <v>261</v>
      </c>
      <c r="L1278" s="3" t="s">
        <v>262</v>
      </c>
      <c r="M1278" s="3" t="s">
        <v>263</v>
      </c>
      <c r="N1278" s="3" t="s">
        <v>29</v>
      </c>
    </row>
    <row r="1279" spans="1:14" x14ac:dyDescent="0.3">
      <c r="A1279" s="2">
        <v>44720</v>
      </c>
      <c r="B1279" s="3" t="s">
        <v>255</v>
      </c>
      <c r="C1279" s="3" t="s">
        <v>256</v>
      </c>
      <c r="D1279" s="3" t="s">
        <v>257</v>
      </c>
      <c r="E1279" s="3" t="s">
        <v>264</v>
      </c>
      <c r="F1279" s="3" t="s">
        <v>259</v>
      </c>
      <c r="G1279" s="3" t="s">
        <v>260</v>
      </c>
      <c r="H1279" s="3" t="s">
        <v>19</v>
      </c>
      <c r="I1279" s="3">
        <v>134</v>
      </c>
      <c r="J1279" s="3" t="s">
        <v>20</v>
      </c>
      <c r="K1279" s="3" t="s">
        <v>261</v>
      </c>
      <c r="L1279" s="3" t="s">
        <v>262</v>
      </c>
      <c r="M1279" s="3" t="s">
        <v>263</v>
      </c>
      <c r="N1279" s="3" t="s">
        <v>29</v>
      </c>
    </row>
    <row r="1280" spans="1:14" x14ac:dyDescent="0.3">
      <c r="A1280" s="2">
        <v>44720</v>
      </c>
      <c r="B1280" s="3" t="s">
        <v>255</v>
      </c>
      <c r="C1280" s="3" t="s">
        <v>256</v>
      </c>
      <c r="D1280" s="3" t="s">
        <v>257</v>
      </c>
      <c r="E1280" s="3" t="s">
        <v>264</v>
      </c>
      <c r="F1280" s="3" t="s">
        <v>265</v>
      </c>
      <c r="G1280" s="3" t="s">
        <v>260</v>
      </c>
      <c r="H1280" s="3" t="s">
        <v>19</v>
      </c>
      <c r="I1280" s="3">
        <v>134</v>
      </c>
      <c r="J1280" s="3" t="s">
        <v>20</v>
      </c>
      <c r="K1280" s="3" t="s">
        <v>261</v>
      </c>
      <c r="L1280" s="3" t="s">
        <v>262</v>
      </c>
      <c r="M1280" s="3" t="s">
        <v>263</v>
      </c>
      <c r="N1280" s="3" t="s">
        <v>29</v>
      </c>
    </row>
    <row r="1281" spans="1:14" x14ac:dyDescent="0.3">
      <c r="A1281" s="2">
        <v>44720</v>
      </c>
      <c r="B1281" s="3" t="s">
        <v>255</v>
      </c>
      <c r="C1281" s="3" t="s">
        <v>256</v>
      </c>
      <c r="D1281" s="3" t="s">
        <v>257</v>
      </c>
      <c r="E1281" s="3" t="s">
        <v>266</v>
      </c>
      <c r="F1281" s="3" t="s">
        <v>259</v>
      </c>
      <c r="G1281" s="3" t="s">
        <v>260</v>
      </c>
      <c r="H1281" s="3" t="s">
        <v>19</v>
      </c>
      <c r="I1281" s="3">
        <v>131</v>
      </c>
      <c r="J1281" s="3" t="s">
        <v>20</v>
      </c>
      <c r="K1281" s="3" t="s">
        <v>261</v>
      </c>
      <c r="L1281" s="3" t="s">
        <v>262</v>
      </c>
      <c r="M1281" s="3" t="s">
        <v>263</v>
      </c>
      <c r="N1281" s="3" t="s">
        <v>29</v>
      </c>
    </row>
    <row r="1282" spans="1:14" x14ac:dyDescent="0.3">
      <c r="A1282" s="2">
        <v>44720</v>
      </c>
      <c r="B1282" s="3" t="s">
        <v>255</v>
      </c>
      <c r="C1282" s="3" t="s">
        <v>256</v>
      </c>
      <c r="D1282" s="3" t="s">
        <v>257</v>
      </c>
      <c r="E1282" s="3" t="s">
        <v>267</v>
      </c>
      <c r="F1282" s="3" t="s">
        <v>259</v>
      </c>
      <c r="G1282" s="3" t="s">
        <v>260</v>
      </c>
      <c r="H1282" s="3" t="s">
        <v>19</v>
      </c>
      <c r="I1282" s="3">
        <v>129</v>
      </c>
      <c r="J1282" s="3" t="s">
        <v>20</v>
      </c>
      <c r="K1282" s="3" t="s">
        <v>261</v>
      </c>
      <c r="L1282" s="3" t="s">
        <v>262</v>
      </c>
      <c r="M1282" s="3" t="s">
        <v>263</v>
      </c>
      <c r="N1282" s="3" t="s">
        <v>29</v>
      </c>
    </row>
    <row r="1283" spans="1:14" x14ac:dyDescent="0.3">
      <c r="A1283" s="2">
        <v>44720</v>
      </c>
      <c r="B1283" s="3" t="s">
        <v>255</v>
      </c>
      <c r="C1283" s="3" t="s">
        <v>256</v>
      </c>
      <c r="D1283" s="3" t="s">
        <v>257</v>
      </c>
      <c r="E1283" s="3" t="s">
        <v>268</v>
      </c>
      <c r="F1283" s="3" t="s">
        <v>259</v>
      </c>
      <c r="G1283" s="3" t="s">
        <v>260</v>
      </c>
      <c r="H1283" s="3" t="s">
        <v>19</v>
      </c>
      <c r="I1283" s="3">
        <v>129</v>
      </c>
      <c r="J1283" s="3" t="s">
        <v>20</v>
      </c>
      <c r="K1283" s="3" t="s">
        <v>261</v>
      </c>
      <c r="L1283" s="3" t="s">
        <v>262</v>
      </c>
      <c r="M1283" s="3" t="s">
        <v>263</v>
      </c>
      <c r="N1283" s="3" t="s">
        <v>29</v>
      </c>
    </row>
    <row r="1284" spans="1:14" x14ac:dyDescent="0.3">
      <c r="A1284" s="2">
        <v>44720</v>
      </c>
      <c r="B1284" s="3" t="s">
        <v>255</v>
      </c>
      <c r="C1284" s="3" t="s">
        <v>256</v>
      </c>
      <c r="D1284" s="3" t="s">
        <v>257</v>
      </c>
      <c r="E1284" s="3" t="s">
        <v>269</v>
      </c>
      <c r="F1284" s="3" t="s">
        <v>270</v>
      </c>
      <c r="G1284" s="3" t="s">
        <v>260</v>
      </c>
      <c r="H1284" s="3" t="s">
        <v>19</v>
      </c>
      <c r="I1284" s="3">
        <v>156</v>
      </c>
      <c r="J1284" s="3" t="s">
        <v>20</v>
      </c>
      <c r="K1284" s="3" t="s">
        <v>261</v>
      </c>
      <c r="L1284" s="3" t="s">
        <v>262</v>
      </c>
      <c r="M1284" s="3" t="s">
        <v>263</v>
      </c>
      <c r="N1284" s="3" t="s">
        <v>29</v>
      </c>
    </row>
    <row r="1285" spans="1:14" x14ac:dyDescent="0.3">
      <c r="A1285" s="2">
        <v>44720</v>
      </c>
      <c r="B1285" s="3" t="s">
        <v>255</v>
      </c>
      <c r="C1285" s="3" t="s">
        <v>256</v>
      </c>
      <c r="D1285" s="3" t="s">
        <v>257</v>
      </c>
      <c r="E1285" s="3" t="s">
        <v>271</v>
      </c>
      <c r="F1285" s="3" t="s">
        <v>270</v>
      </c>
      <c r="G1285" s="3" t="s">
        <v>260</v>
      </c>
      <c r="H1285" s="3" t="s">
        <v>19</v>
      </c>
      <c r="I1285" s="3">
        <v>169</v>
      </c>
      <c r="J1285" s="3" t="s">
        <v>20</v>
      </c>
      <c r="K1285" s="3" t="s">
        <v>261</v>
      </c>
      <c r="L1285" s="3" t="s">
        <v>262</v>
      </c>
      <c r="M1285" s="3" t="s">
        <v>263</v>
      </c>
      <c r="N1285" s="3" t="s">
        <v>29</v>
      </c>
    </row>
    <row r="1286" spans="1:14" x14ac:dyDescent="0.3">
      <c r="A1286" s="2">
        <v>44722</v>
      </c>
      <c r="B1286" s="3" t="s">
        <v>255</v>
      </c>
      <c r="C1286" s="3" t="s">
        <v>256</v>
      </c>
      <c r="D1286" s="3" t="s">
        <v>257</v>
      </c>
      <c r="E1286" s="3" t="s">
        <v>258</v>
      </c>
      <c r="F1286" s="3" t="s">
        <v>259</v>
      </c>
      <c r="G1286" s="3" t="s">
        <v>260</v>
      </c>
      <c r="H1286" s="3" t="s">
        <v>19</v>
      </c>
      <c r="I1286" s="3">
        <v>144</v>
      </c>
      <c r="J1286" s="3" t="s">
        <v>20</v>
      </c>
      <c r="K1286" s="3" t="s">
        <v>261</v>
      </c>
      <c r="L1286" s="3" t="s">
        <v>262</v>
      </c>
      <c r="M1286" s="3" t="s">
        <v>263</v>
      </c>
      <c r="N1286" s="3" t="s">
        <v>29</v>
      </c>
    </row>
    <row r="1287" spans="1:14" x14ac:dyDescent="0.3">
      <c r="A1287" s="2">
        <v>44722</v>
      </c>
      <c r="B1287" s="3" t="s">
        <v>255</v>
      </c>
      <c r="C1287" s="3" t="s">
        <v>256</v>
      </c>
      <c r="D1287" s="3" t="s">
        <v>257</v>
      </c>
      <c r="E1287" s="3" t="s">
        <v>264</v>
      </c>
      <c r="F1287" s="3" t="s">
        <v>259</v>
      </c>
      <c r="G1287" s="3" t="s">
        <v>260</v>
      </c>
      <c r="H1287" s="3" t="s">
        <v>19</v>
      </c>
      <c r="I1287" s="3">
        <v>137</v>
      </c>
      <c r="J1287" s="3" t="s">
        <v>20</v>
      </c>
      <c r="K1287" s="3" t="s">
        <v>261</v>
      </c>
      <c r="L1287" s="3" t="s">
        <v>262</v>
      </c>
      <c r="M1287" s="3" t="s">
        <v>263</v>
      </c>
      <c r="N1287" s="3" t="s">
        <v>29</v>
      </c>
    </row>
    <row r="1288" spans="1:14" x14ac:dyDescent="0.3">
      <c r="A1288" s="2">
        <v>44722</v>
      </c>
      <c r="B1288" s="3" t="s">
        <v>255</v>
      </c>
      <c r="C1288" s="3" t="s">
        <v>256</v>
      </c>
      <c r="D1288" s="3" t="s">
        <v>257</v>
      </c>
      <c r="E1288" s="3" t="s">
        <v>264</v>
      </c>
      <c r="F1288" s="3" t="s">
        <v>265</v>
      </c>
      <c r="G1288" s="3" t="s">
        <v>260</v>
      </c>
      <c r="H1288" s="3" t="s">
        <v>19</v>
      </c>
      <c r="I1288" s="3">
        <v>137</v>
      </c>
      <c r="J1288" s="3" t="s">
        <v>20</v>
      </c>
      <c r="K1288" s="3" t="s">
        <v>261</v>
      </c>
      <c r="L1288" s="3" t="s">
        <v>262</v>
      </c>
      <c r="M1288" s="3" t="s">
        <v>263</v>
      </c>
      <c r="N1288" s="3" t="s">
        <v>29</v>
      </c>
    </row>
    <row r="1289" spans="1:14" x14ac:dyDescent="0.3">
      <c r="A1289" s="2">
        <v>44722</v>
      </c>
      <c r="B1289" s="3" t="s">
        <v>255</v>
      </c>
      <c r="C1289" s="3" t="s">
        <v>256</v>
      </c>
      <c r="D1289" s="3" t="s">
        <v>257</v>
      </c>
      <c r="E1289" s="3" t="s">
        <v>266</v>
      </c>
      <c r="F1289" s="3" t="s">
        <v>259</v>
      </c>
      <c r="G1289" s="3" t="s">
        <v>260</v>
      </c>
      <c r="H1289" s="3" t="s">
        <v>19</v>
      </c>
      <c r="I1289" s="3">
        <v>138</v>
      </c>
      <c r="J1289" s="3" t="s">
        <v>20</v>
      </c>
      <c r="K1289" s="3" t="s">
        <v>261</v>
      </c>
      <c r="L1289" s="3" t="s">
        <v>262</v>
      </c>
      <c r="M1289" s="3" t="s">
        <v>263</v>
      </c>
      <c r="N1289" s="3" t="s">
        <v>29</v>
      </c>
    </row>
    <row r="1290" spans="1:14" x14ac:dyDescent="0.3">
      <c r="A1290" s="2">
        <v>44722</v>
      </c>
      <c r="B1290" s="3" t="s">
        <v>255</v>
      </c>
      <c r="C1290" s="3" t="s">
        <v>256</v>
      </c>
      <c r="D1290" s="3" t="s">
        <v>257</v>
      </c>
      <c r="E1290" s="3" t="s">
        <v>267</v>
      </c>
      <c r="F1290" s="3" t="s">
        <v>259</v>
      </c>
      <c r="G1290" s="3" t="s">
        <v>260</v>
      </c>
      <c r="H1290" s="3" t="s">
        <v>19</v>
      </c>
      <c r="I1290" s="3">
        <v>132</v>
      </c>
      <c r="J1290" s="3" t="s">
        <v>20</v>
      </c>
      <c r="K1290" s="3" t="s">
        <v>261</v>
      </c>
      <c r="L1290" s="3" t="s">
        <v>262</v>
      </c>
      <c r="M1290" s="3" t="s">
        <v>263</v>
      </c>
      <c r="N1290" s="3" t="s">
        <v>29</v>
      </c>
    </row>
    <row r="1291" spans="1:14" x14ac:dyDescent="0.3">
      <c r="A1291" s="2">
        <v>44722</v>
      </c>
      <c r="B1291" s="3" t="s">
        <v>255</v>
      </c>
      <c r="C1291" s="3" t="s">
        <v>256</v>
      </c>
      <c r="D1291" s="3" t="s">
        <v>257</v>
      </c>
      <c r="E1291" s="3" t="s">
        <v>268</v>
      </c>
      <c r="F1291" s="3" t="s">
        <v>259</v>
      </c>
      <c r="G1291" s="3" t="s">
        <v>260</v>
      </c>
      <c r="H1291" s="3" t="s">
        <v>19</v>
      </c>
      <c r="I1291" s="3">
        <v>132</v>
      </c>
      <c r="J1291" s="3" t="s">
        <v>20</v>
      </c>
      <c r="K1291" s="3" t="s">
        <v>261</v>
      </c>
      <c r="L1291" s="3" t="s">
        <v>262</v>
      </c>
      <c r="M1291" s="3" t="s">
        <v>263</v>
      </c>
      <c r="N1291" s="3" t="s">
        <v>29</v>
      </c>
    </row>
    <row r="1292" spans="1:14" x14ac:dyDescent="0.3">
      <c r="A1292" s="2">
        <v>44722</v>
      </c>
      <c r="B1292" s="3" t="s">
        <v>255</v>
      </c>
      <c r="C1292" s="3" t="s">
        <v>256</v>
      </c>
      <c r="D1292" s="3" t="s">
        <v>257</v>
      </c>
      <c r="E1292" s="3" t="s">
        <v>269</v>
      </c>
      <c r="F1292" s="3" t="s">
        <v>270</v>
      </c>
      <c r="G1292" s="3" t="s">
        <v>260</v>
      </c>
      <c r="H1292" s="3" t="s">
        <v>19</v>
      </c>
      <c r="I1292" s="3">
        <v>159</v>
      </c>
      <c r="J1292" s="3" t="s">
        <v>20</v>
      </c>
      <c r="K1292" s="3" t="s">
        <v>261</v>
      </c>
      <c r="L1292" s="3" t="s">
        <v>262</v>
      </c>
      <c r="M1292" s="3" t="s">
        <v>263</v>
      </c>
      <c r="N1292" s="3" t="s">
        <v>29</v>
      </c>
    </row>
    <row r="1293" spans="1:14" x14ac:dyDescent="0.3">
      <c r="A1293" s="2">
        <v>44722</v>
      </c>
      <c r="B1293" s="3" t="s">
        <v>255</v>
      </c>
      <c r="C1293" s="3" t="s">
        <v>256</v>
      </c>
      <c r="D1293" s="3" t="s">
        <v>257</v>
      </c>
      <c r="E1293" s="3" t="s">
        <v>271</v>
      </c>
      <c r="F1293" s="3" t="s">
        <v>270</v>
      </c>
      <c r="G1293" s="3" t="s">
        <v>260</v>
      </c>
      <c r="H1293" s="3" t="s">
        <v>19</v>
      </c>
      <c r="I1293" s="3">
        <v>172</v>
      </c>
      <c r="J1293" s="3" t="s">
        <v>20</v>
      </c>
      <c r="K1293" s="3" t="s">
        <v>261</v>
      </c>
      <c r="L1293" s="3" t="s">
        <v>262</v>
      </c>
      <c r="M1293" s="3" t="s">
        <v>263</v>
      </c>
      <c r="N1293" s="3" t="s">
        <v>29</v>
      </c>
    </row>
    <row r="1294" spans="1:14" x14ac:dyDescent="0.3">
      <c r="A1294" s="2">
        <v>46198</v>
      </c>
      <c r="B1294" s="3" t="s">
        <v>255</v>
      </c>
      <c r="C1294" s="3" t="s">
        <v>256</v>
      </c>
      <c r="D1294" s="3" t="s">
        <v>257</v>
      </c>
      <c r="E1294" s="3" t="s">
        <v>258</v>
      </c>
      <c r="F1294" s="3" t="s">
        <v>259</v>
      </c>
      <c r="G1294" s="3" t="s">
        <v>260</v>
      </c>
      <c r="H1294" s="3" t="s">
        <v>19</v>
      </c>
      <c r="I1294" s="3">
        <v>139</v>
      </c>
      <c r="J1294" s="3" t="s">
        <v>20</v>
      </c>
      <c r="K1294" s="3" t="s">
        <v>261</v>
      </c>
      <c r="L1294" s="3" t="s">
        <v>262</v>
      </c>
      <c r="M1294" s="3" t="s">
        <v>263</v>
      </c>
      <c r="N1294" s="3" t="s">
        <v>29</v>
      </c>
    </row>
    <row r="1295" spans="1:14" x14ac:dyDescent="0.3">
      <c r="A1295" s="2">
        <v>46198</v>
      </c>
      <c r="B1295" s="3" t="s">
        <v>255</v>
      </c>
      <c r="C1295" s="3" t="s">
        <v>256</v>
      </c>
      <c r="D1295" s="3" t="s">
        <v>257</v>
      </c>
      <c r="E1295" s="3" t="s">
        <v>264</v>
      </c>
      <c r="F1295" s="3" t="s">
        <v>259</v>
      </c>
      <c r="G1295" s="3" t="s">
        <v>260</v>
      </c>
      <c r="H1295" s="3" t="s">
        <v>19</v>
      </c>
      <c r="I1295" s="3">
        <v>133</v>
      </c>
      <c r="J1295" s="3" t="s">
        <v>20</v>
      </c>
      <c r="K1295" s="3" t="s">
        <v>261</v>
      </c>
      <c r="L1295" s="3" t="s">
        <v>262</v>
      </c>
      <c r="M1295" s="3" t="s">
        <v>263</v>
      </c>
      <c r="N1295" s="3" t="s">
        <v>29</v>
      </c>
    </row>
    <row r="1296" spans="1:14" x14ac:dyDescent="0.3">
      <c r="A1296" s="2">
        <v>46198</v>
      </c>
      <c r="B1296" s="3" t="s">
        <v>255</v>
      </c>
      <c r="C1296" s="3" t="s">
        <v>256</v>
      </c>
      <c r="D1296" s="3" t="s">
        <v>257</v>
      </c>
      <c r="E1296" s="3" t="s">
        <v>264</v>
      </c>
      <c r="F1296" s="3" t="s">
        <v>265</v>
      </c>
      <c r="G1296" s="3" t="s">
        <v>260</v>
      </c>
      <c r="H1296" s="3" t="s">
        <v>19</v>
      </c>
      <c r="I1296" s="3">
        <v>133</v>
      </c>
      <c r="J1296" s="3" t="s">
        <v>20</v>
      </c>
      <c r="K1296" s="3" t="s">
        <v>261</v>
      </c>
      <c r="L1296" s="3" t="s">
        <v>262</v>
      </c>
      <c r="M1296" s="3" t="s">
        <v>263</v>
      </c>
      <c r="N1296" s="3" t="s">
        <v>29</v>
      </c>
    </row>
    <row r="1297" spans="1:14" x14ac:dyDescent="0.3">
      <c r="A1297" s="2">
        <v>46198</v>
      </c>
      <c r="B1297" s="3" t="s">
        <v>255</v>
      </c>
      <c r="C1297" s="3" t="s">
        <v>256</v>
      </c>
      <c r="D1297" s="3" t="s">
        <v>257</v>
      </c>
      <c r="E1297" s="3" t="s">
        <v>266</v>
      </c>
      <c r="F1297" s="3" t="s">
        <v>259</v>
      </c>
      <c r="G1297" s="3" t="s">
        <v>260</v>
      </c>
      <c r="H1297" s="3" t="s">
        <v>19</v>
      </c>
      <c r="I1297" s="3">
        <v>127</v>
      </c>
      <c r="J1297" s="3" t="s">
        <v>20</v>
      </c>
      <c r="K1297" s="3" t="s">
        <v>261</v>
      </c>
      <c r="L1297" s="3" t="s">
        <v>262</v>
      </c>
      <c r="M1297" s="3" t="s">
        <v>263</v>
      </c>
      <c r="N1297" s="3" t="s">
        <v>29</v>
      </c>
    </row>
    <row r="1298" spans="1:14" x14ac:dyDescent="0.3">
      <c r="A1298" s="2">
        <v>46198</v>
      </c>
      <c r="B1298" s="3" t="s">
        <v>255</v>
      </c>
      <c r="C1298" s="3" t="s">
        <v>256</v>
      </c>
      <c r="D1298" s="3" t="s">
        <v>257</v>
      </c>
      <c r="E1298" s="3" t="s">
        <v>267</v>
      </c>
      <c r="F1298" s="3" t="s">
        <v>259</v>
      </c>
      <c r="G1298" s="3" t="s">
        <v>260</v>
      </c>
      <c r="H1298" s="3" t="s">
        <v>19</v>
      </c>
      <c r="I1298" s="3">
        <v>127</v>
      </c>
      <c r="J1298" s="3" t="s">
        <v>20</v>
      </c>
      <c r="K1298" s="3" t="s">
        <v>261</v>
      </c>
      <c r="L1298" s="3" t="s">
        <v>262</v>
      </c>
      <c r="M1298" s="3" t="s">
        <v>263</v>
      </c>
      <c r="N1298" s="3" t="s">
        <v>29</v>
      </c>
    </row>
    <row r="1299" spans="1:14" x14ac:dyDescent="0.3">
      <c r="A1299" s="2">
        <v>46198</v>
      </c>
      <c r="B1299" s="3" t="s">
        <v>255</v>
      </c>
      <c r="C1299" s="3" t="s">
        <v>256</v>
      </c>
      <c r="D1299" s="3" t="s">
        <v>257</v>
      </c>
      <c r="E1299" s="3" t="s">
        <v>268</v>
      </c>
      <c r="F1299" s="3" t="s">
        <v>259</v>
      </c>
      <c r="G1299" s="3" t="s">
        <v>260</v>
      </c>
      <c r="H1299" s="3" t="s">
        <v>19</v>
      </c>
      <c r="I1299" s="3">
        <v>127</v>
      </c>
      <c r="J1299" s="3" t="s">
        <v>20</v>
      </c>
      <c r="K1299" s="3" t="s">
        <v>261</v>
      </c>
      <c r="L1299" s="3" t="s">
        <v>262</v>
      </c>
      <c r="M1299" s="3" t="s">
        <v>263</v>
      </c>
      <c r="N1299" s="3" t="s">
        <v>29</v>
      </c>
    </row>
    <row r="1300" spans="1:14" x14ac:dyDescent="0.3">
      <c r="A1300" s="2">
        <v>46198</v>
      </c>
      <c r="B1300" s="3" t="s">
        <v>255</v>
      </c>
      <c r="C1300" s="3" t="s">
        <v>256</v>
      </c>
      <c r="D1300" s="3" t="s">
        <v>257</v>
      </c>
      <c r="E1300" s="3" t="s">
        <v>269</v>
      </c>
      <c r="F1300" s="3" t="s">
        <v>270</v>
      </c>
      <c r="G1300" s="3" t="s">
        <v>260</v>
      </c>
      <c r="H1300" s="3" t="s">
        <v>19</v>
      </c>
      <c r="I1300" s="3">
        <v>154</v>
      </c>
      <c r="J1300" s="3" t="s">
        <v>20</v>
      </c>
      <c r="K1300" s="3" t="s">
        <v>261</v>
      </c>
      <c r="L1300" s="3" t="s">
        <v>262</v>
      </c>
      <c r="M1300" s="3" t="s">
        <v>263</v>
      </c>
      <c r="N1300" s="3" t="s">
        <v>29</v>
      </c>
    </row>
    <row r="1301" spans="1:14" x14ac:dyDescent="0.3">
      <c r="A1301" s="2">
        <v>46198</v>
      </c>
      <c r="B1301" s="3" t="s">
        <v>255</v>
      </c>
      <c r="C1301" s="3" t="s">
        <v>256</v>
      </c>
      <c r="D1301" s="3" t="s">
        <v>257</v>
      </c>
      <c r="E1301" s="3" t="s">
        <v>271</v>
      </c>
      <c r="F1301" s="3" t="s">
        <v>270</v>
      </c>
      <c r="G1301" s="3" t="s">
        <v>260</v>
      </c>
      <c r="H1301" s="3" t="s">
        <v>19</v>
      </c>
      <c r="I1301" s="3">
        <v>166</v>
      </c>
      <c r="J1301" s="3" t="s">
        <v>20</v>
      </c>
      <c r="K1301" s="3" t="s">
        <v>261</v>
      </c>
      <c r="L1301" s="3" t="s">
        <v>262</v>
      </c>
      <c r="M1301" s="3" t="s">
        <v>263</v>
      </c>
      <c r="N1301" s="3" t="s">
        <v>29</v>
      </c>
    </row>
    <row r="1302" spans="1:14" x14ac:dyDescent="0.3">
      <c r="A1302" s="2">
        <v>44746</v>
      </c>
      <c r="B1302" s="3" t="s">
        <v>255</v>
      </c>
      <c r="C1302" s="3" t="s">
        <v>256</v>
      </c>
      <c r="D1302" s="3" t="s">
        <v>257</v>
      </c>
      <c r="E1302" s="3" t="s">
        <v>258</v>
      </c>
      <c r="F1302" s="3" t="s">
        <v>259</v>
      </c>
      <c r="G1302" s="3" t="s">
        <v>260</v>
      </c>
      <c r="H1302" s="3" t="s">
        <v>19</v>
      </c>
      <c r="I1302" s="3">
        <v>136</v>
      </c>
      <c r="J1302" s="3" t="s">
        <v>20</v>
      </c>
      <c r="K1302" s="3" t="s">
        <v>261</v>
      </c>
      <c r="L1302" s="3" t="s">
        <v>262</v>
      </c>
      <c r="M1302" s="3" t="s">
        <v>263</v>
      </c>
      <c r="N1302" s="3" t="s">
        <v>29</v>
      </c>
    </row>
    <row r="1303" spans="1:14" x14ac:dyDescent="0.3">
      <c r="A1303" s="2">
        <v>44746</v>
      </c>
      <c r="B1303" s="3" t="s">
        <v>255</v>
      </c>
      <c r="C1303" s="3" t="s">
        <v>256</v>
      </c>
      <c r="D1303" s="3" t="s">
        <v>257</v>
      </c>
      <c r="E1303" s="3" t="s">
        <v>264</v>
      </c>
      <c r="F1303" s="3" t="s">
        <v>259</v>
      </c>
      <c r="G1303" s="3" t="s">
        <v>260</v>
      </c>
      <c r="H1303" s="3" t="s">
        <v>19</v>
      </c>
      <c r="I1303" s="3">
        <v>129</v>
      </c>
      <c r="J1303" s="3" t="s">
        <v>20</v>
      </c>
      <c r="K1303" s="3" t="s">
        <v>261</v>
      </c>
      <c r="L1303" s="3" t="s">
        <v>262</v>
      </c>
      <c r="M1303" s="3" t="s">
        <v>263</v>
      </c>
      <c r="N1303" s="3" t="s">
        <v>29</v>
      </c>
    </row>
    <row r="1304" spans="1:14" x14ac:dyDescent="0.3">
      <c r="A1304" s="2">
        <v>44746</v>
      </c>
      <c r="B1304" s="3" t="s">
        <v>255</v>
      </c>
      <c r="C1304" s="3" t="s">
        <v>256</v>
      </c>
      <c r="D1304" s="3" t="s">
        <v>257</v>
      </c>
      <c r="E1304" s="3" t="s">
        <v>264</v>
      </c>
      <c r="F1304" s="3" t="s">
        <v>265</v>
      </c>
      <c r="G1304" s="3" t="s">
        <v>260</v>
      </c>
      <c r="H1304" s="3" t="s">
        <v>19</v>
      </c>
      <c r="I1304" s="3">
        <v>129</v>
      </c>
      <c r="J1304" s="3" t="s">
        <v>20</v>
      </c>
      <c r="K1304" s="3" t="s">
        <v>261</v>
      </c>
      <c r="L1304" s="3" t="s">
        <v>262</v>
      </c>
      <c r="M1304" s="3" t="s">
        <v>263</v>
      </c>
      <c r="N1304" s="3" t="s">
        <v>29</v>
      </c>
    </row>
    <row r="1305" spans="1:14" x14ac:dyDescent="0.3">
      <c r="A1305" s="2">
        <v>44746</v>
      </c>
      <c r="B1305" s="3" t="s">
        <v>255</v>
      </c>
      <c r="C1305" s="3" t="s">
        <v>256</v>
      </c>
      <c r="D1305" s="3" t="s">
        <v>257</v>
      </c>
      <c r="E1305" s="3" t="s">
        <v>266</v>
      </c>
      <c r="F1305" s="3" t="s">
        <v>259</v>
      </c>
      <c r="G1305" s="3" t="s">
        <v>260</v>
      </c>
      <c r="H1305" s="3" t="s">
        <v>19</v>
      </c>
      <c r="I1305" s="3">
        <v>124</v>
      </c>
      <c r="J1305" s="3" t="s">
        <v>20</v>
      </c>
      <c r="K1305" s="3" t="s">
        <v>261</v>
      </c>
      <c r="L1305" s="3" t="s">
        <v>262</v>
      </c>
      <c r="M1305" s="3" t="s">
        <v>263</v>
      </c>
      <c r="N1305" s="3" t="s">
        <v>29</v>
      </c>
    </row>
    <row r="1306" spans="1:14" x14ac:dyDescent="0.3">
      <c r="A1306" s="2">
        <v>44746</v>
      </c>
      <c r="B1306" s="3" t="s">
        <v>255</v>
      </c>
      <c r="C1306" s="3" t="s">
        <v>256</v>
      </c>
      <c r="D1306" s="3" t="s">
        <v>257</v>
      </c>
      <c r="E1306" s="3" t="s">
        <v>267</v>
      </c>
      <c r="F1306" s="3" t="s">
        <v>259</v>
      </c>
      <c r="G1306" s="3" t="s">
        <v>260</v>
      </c>
      <c r="H1306" s="3" t="s">
        <v>19</v>
      </c>
      <c r="I1306" s="3">
        <v>124</v>
      </c>
      <c r="J1306" s="3" t="s">
        <v>20</v>
      </c>
      <c r="K1306" s="3" t="s">
        <v>261</v>
      </c>
      <c r="L1306" s="3" t="s">
        <v>262</v>
      </c>
      <c r="M1306" s="3" t="s">
        <v>263</v>
      </c>
      <c r="N1306" s="3" t="s">
        <v>29</v>
      </c>
    </row>
    <row r="1307" spans="1:14" x14ac:dyDescent="0.3">
      <c r="A1307" s="2">
        <v>44746</v>
      </c>
      <c r="B1307" s="3" t="s">
        <v>255</v>
      </c>
      <c r="C1307" s="3" t="s">
        <v>256</v>
      </c>
      <c r="D1307" s="3" t="s">
        <v>257</v>
      </c>
      <c r="E1307" s="3" t="s">
        <v>268</v>
      </c>
      <c r="F1307" s="3" t="s">
        <v>259</v>
      </c>
      <c r="G1307" s="3" t="s">
        <v>260</v>
      </c>
      <c r="H1307" s="3" t="s">
        <v>19</v>
      </c>
      <c r="I1307" s="3">
        <v>124</v>
      </c>
      <c r="J1307" s="3" t="s">
        <v>20</v>
      </c>
      <c r="K1307" s="3" t="s">
        <v>261</v>
      </c>
      <c r="L1307" s="3" t="s">
        <v>262</v>
      </c>
      <c r="M1307" s="3" t="s">
        <v>263</v>
      </c>
      <c r="N1307" s="3" t="s">
        <v>29</v>
      </c>
    </row>
    <row r="1308" spans="1:14" x14ac:dyDescent="0.3">
      <c r="A1308" s="2">
        <v>44746</v>
      </c>
      <c r="B1308" s="3" t="s">
        <v>255</v>
      </c>
      <c r="C1308" s="3" t="s">
        <v>256</v>
      </c>
      <c r="D1308" s="3" t="s">
        <v>257</v>
      </c>
      <c r="E1308" s="3" t="s">
        <v>269</v>
      </c>
      <c r="F1308" s="3" t="s">
        <v>270</v>
      </c>
      <c r="G1308" s="3" t="s">
        <v>260</v>
      </c>
      <c r="H1308" s="3" t="s">
        <v>19</v>
      </c>
      <c r="I1308" s="3">
        <v>152</v>
      </c>
      <c r="J1308" s="3" t="s">
        <v>20</v>
      </c>
      <c r="K1308" s="3" t="s">
        <v>261</v>
      </c>
      <c r="L1308" s="3" t="s">
        <v>262</v>
      </c>
      <c r="M1308" s="3" t="s">
        <v>263</v>
      </c>
      <c r="N1308" s="3" t="s">
        <v>29</v>
      </c>
    </row>
    <row r="1309" spans="1:14" x14ac:dyDescent="0.3">
      <c r="A1309" s="2">
        <v>44746</v>
      </c>
      <c r="B1309" s="3" t="s">
        <v>255</v>
      </c>
      <c r="C1309" s="3" t="s">
        <v>256</v>
      </c>
      <c r="D1309" s="3" t="s">
        <v>257</v>
      </c>
      <c r="E1309" s="3" t="s">
        <v>271</v>
      </c>
      <c r="F1309" s="3" t="s">
        <v>270</v>
      </c>
      <c r="G1309" s="3" t="s">
        <v>260</v>
      </c>
      <c r="H1309" s="3" t="s">
        <v>19</v>
      </c>
      <c r="I1309" s="3">
        <v>164</v>
      </c>
      <c r="J1309" s="3" t="s">
        <v>20</v>
      </c>
      <c r="K1309" s="3" t="s">
        <v>261</v>
      </c>
      <c r="L1309" s="3" t="s">
        <v>262</v>
      </c>
      <c r="M1309" s="3" t="s">
        <v>263</v>
      </c>
      <c r="N1309" s="3" t="s">
        <v>29</v>
      </c>
    </row>
    <row r="1310" spans="1:14" x14ac:dyDescent="0.3">
      <c r="A1310" s="2">
        <v>44758</v>
      </c>
      <c r="B1310" s="3" t="s">
        <v>255</v>
      </c>
      <c r="C1310" s="3" t="s">
        <v>256</v>
      </c>
      <c r="D1310" s="3" t="s">
        <v>257</v>
      </c>
      <c r="E1310" s="3" t="s">
        <v>258</v>
      </c>
      <c r="F1310" s="3" t="s">
        <v>259</v>
      </c>
      <c r="G1310" s="3" t="s">
        <v>260</v>
      </c>
      <c r="H1310" s="3" t="s">
        <v>19</v>
      </c>
      <c r="I1310" s="3">
        <v>130</v>
      </c>
      <c r="J1310" s="3" t="s">
        <v>20</v>
      </c>
      <c r="K1310" s="3" t="s">
        <v>261</v>
      </c>
      <c r="L1310" s="3" t="s">
        <v>262</v>
      </c>
      <c r="M1310" s="3" t="s">
        <v>263</v>
      </c>
      <c r="N1310" s="3" t="s">
        <v>29</v>
      </c>
    </row>
    <row r="1311" spans="1:14" x14ac:dyDescent="0.3">
      <c r="A1311" s="2">
        <v>44758</v>
      </c>
      <c r="B1311" s="3" t="s">
        <v>255</v>
      </c>
      <c r="C1311" s="3" t="s">
        <v>256</v>
      </c>
      <c r="D1311" s="3" t="s">
        <v>257</v>
      </c>
      <c r="E1311" s="3" t="s">
        <v>264</v>
      </c>
      <c r="F1311" s="3" t="s">
        <v>259</v>
      </c>
      <c r="G1311" s="3" t="s">
        <v>260</v>
      </c>
      <c r="H1311" s="3" t="s">
        <v>19</v>
      </c>
      <c r="I1311" s="3">
        <v>123</v>
      </c>
      <c r="J1311" s="3" t="s">
        <v>20</v>
      </c>
      <c r="K1311" s="3" t="s">
        <v>261</v>
      </c>
      <c r="L1311" s="3" t="s">
        <v>262</v>
      </c>
      <c r="M1311" s="3" t="s">
        <v>263</v>
      </c>
      <c r="N1311" s="3" t="s">
        <v>29</v>
      </c>
    </row>
    <row r="1312" spans="1:14" x14ac:dyDescent="0.3">
      <c r="A1312" s="2">
        <v>44758</v>
      </c>
      <c r="B1312" s="3" t="s">
        <v>255</v>
      </c>
      <c r="C1312" s="3" t="s">
        <v>256</v>
      </c>
      <c r="D1312" s="3" t="s">
        <v>257</v>
      </c>
      <c r="E1312" s="3" t="s">
        <v>264</v>
      </c>
      <c r="F1312" s="3" t="s">
        <v>265</v>
      </c>
      <c r="G1312" s="3" t="s">
        <v>260</v>
      </c>
      <c r="H1312" s="3" t="s">
        <v>19</v>
      </c>
      <c r="I1312" s="3">
        <v>123</v>
      </c>
      <c r="J1312" s="3" t="s">
        <v>20</v>
      </c>
      <c r="K1312" s="3" t="s">
        <v>261</v>
      </c>
      <c r="L1312" s="3" t="s">
        <v>262</v>
      </c>
      <c r="M1312" s="3" t="s">
        <v>263</v>
      </c>
      <c r="N1312" s="3" t="s">
        <v>29</v>
      </c>
    </row>
    <row r="1313" spans="1:14" x14ac:dyDescent="0.3">
      <c r="A1313" s="2">
        <v>44758</v>
      </c>
      <c r="B1313" s="3" t="s">
        <v>255</v>
      </c>
      <c r="C1313" s="3" t="s">
        <v>256</v>
      </c>
      <c r="D1313" s="3" t="s">
        <v>257</v>
      </c>
      <c r="E1313" s="3" t="s">
        <v>266</v>
      </c>
      <c r="F1313" s="3" t="s">
        <v>259</v>
      </c>
      <c r="G1313" s="3" t="s">
        <v>260</v>
      </c>
      <c r="H1313" s="3" t="s">
        <v>19</v>
      </c>
      <c r="I1313" s="3">
        <v>121</v>
      </c>
      <c r="J1313" s="3" t="s">
        <v>20</v>
      </c>
      <c r="K1313" s="3" t="s">
        <v>261</v>
      </c>
      <c r="L1313" s="3" t="s">
        <v>262</v>
      </c>
      <c r="M1313" s="3" t="s">
        <v>263</v>
      </c>
      <c r="N1313" s="3" t="s">
        <v>29</v>
      </c>
    </row>
    <row r="1314" spans="1:14" x14ac:dyDescent="0.3">
      <c r="A1314" s="2">
        <v>44758</v>
      </c>
      <c r="B1314" s="3" t="s">
        <v>255</v>
      </c>
      <c r="C1314" s="3" t="s">
        <v>256</v>
      </c>
      <c r="D1314" s="3" t="s">
        <v>257</v>
      </c>
      <c r="E1314" s="3" t="s">
        <v>267</v>
      </c>
      <c r="F1314" s="3" t="s">
        <v>259</v>
      </c>
      <c r="G1314" s="3" t="s">
        <v>260</v>
      </c>
      <c r="H1314" s="3" t="s">
        <v>19</v>
      </c>
      <c r="I1314" s="3">
        <v>117</v>
      </c>
      <c r="J1314" s="3" t="s">
        <v>20</v>
      </c>
      <c r="K1314" s="3" t="s">
        <v>261</v>
      </c>
      <c r="L1314" s="3" t="s">
        <v>262</v>
      </c>
      <c r="M1314" s="3" t="s">
        <v>263</v>
      </c>
      <c r="N1314" s="3" t="s">
        <v>29</v>
      </c>
    </row>
    <row r="1315" spans="1:14" x14ac:dyDescent="0.3">
      <c r="A1315" s="2">
        <v>44758</v>
      </c>
      <c r="B1315" s="3" t="s">
        <v>255</v>
      </c>
      <c r="C1315" s="3" t="s">
        <v>256</v>
      </c>
      <c r="D1315" s="3" t="s">
        <v>257</v>
      </c>
      <c r="E1315" s="3" t="s">
        <v>268</v>
      </c>
      <c r="F1315" s="3" t="s">
        <v>259</v>
      </c>
      <c r="G1315" s="3" t="s">
        <v>260</v>
      </c>
      <c r="H1315" s="3" t="s">
        <v>19</v>
      </c>
      <c r="I1315" s="3">
        <v>115</v>
      </c>
      <c r="J1315" s="3" t="s">
        <v>20</v>
      </c>
      <c r="K1315" s="3" t="s">
        <v>261</v>
      </c>
      <c r="L1315" s="3" t="s">
        <v>262</v>
      </c>
      <c r="M1315" s="3" t="s">
        <v>263</v>
      </c>
      <c r="N1315" s="3" t="s">
        <v>29</v>
      </c>
    </row>
    <row r="1316" spans="1:14" x14ac:dyDescent="0.3">
      <c r="A1316" s="2">
        <v>44758</v>
      </c>
      <c r="B1316" s="3" t="s">
        <v>255</v>
      </c>
      <c r="C1316" s="3" t="s">
        <v>256</v>
      </c>
      <c r="D1316" s="3" t="s">
        <v>257</v>
      </c>
      <c r="E1316" s="3" t="s">
        <v>269</v>
      </c>
      <c r="F1316" s="3" t="s">
        <v>270</v>
      </c>
      <c r="G1316" s="3" t="s">
        <v>260</v>
      </c>
      <c r="H1316" s="3" t="s">
        <v>19</v>
      </c>
      <c r="I1316" s="3">
        <v>145</v>
      </c>
      <c r="J1316" s="3" t="s">
        <v>20</v>
      </c>
      <c r="K1316" s="3" t="s">
        <v>261</v>
      </c>
      <c r="L1316" s="3" t="s">
        <v>262</v>
      </c>
      <c r="M1316" s="3" t="s">
        <v>263</v>
      </c>
      <c r="N1316" s="3" t="s">
        <v>29</v>
      </c>
    </row>
    <row r="1317" spans="1:14" x14ac:dyDescent="0.3">
      <c r="A1317" s="2">
        <v>44758</v>
      </c>
      <c r="B1317" s="3" t="s">
        <v>255</v>
      </c>
      <c r="C1317" s="3" t="s">
        <v>256</v>
      </c>
      <c r="D1317" s="3" t="s">
        <v>257</v>
      </c>
      <c r="E1317" s="3" t="s">
        <v>271</v>
      </c>
      <c r="F1317" s="3" t="s">
        <v>270</v>
      </c>
      <c r="G1317" s="3" t="s">
        <v>260</v>
      </c>
      <c r="H1317" s="3" t="s">
        <v>19</v>
      </c>
      <c r="I1317" s="3">
        <v>158</v>
      </c>
      <c r="J1317" s="3" t="s">
        <v>20</v>
      </c>
      <c r="K1317" s="3" t="s">
        <v>261</v>
      </c>
      <c r="L1317" s="3" t="s">
        <v>262</v>
      </c>
      <c r="M1317" s="3" t="s">
        <v>263</v>
      </c>
      <c r="N1317" s="3" t="s">
        <v>29</v>
      </c>
    </row>
    <row r="1318" spans="1:14" x14ac:dyDescent="0.3">
      <c r="A1318" s="2">
        <v>44774</v>
      </c>
      <c r="B1318" s="3" t="s">
        <v>255</v>
      </c>
      <c r="C1318" s="3" t="s">
        <v>256</v>
      </c>
      <c r="D1318" s="3" t="s">
        <v>257</v>
      </c>
      <c r="E1318" s="3" t="s">
        <v>258</v>
      </c>
      <c r="F1318" s="3" t="s">
        <v>259</v>
      </c>
      <c r="G1318" s="3" t="s">
        <v>260</v>
      </c>
      <c r="H1318" s="3" t="s">
        <v>19</v>
      </c>
      <c r="I1318" s="3">
        <v>131</v>
      </c>
      <c r="J1318" s="3" t="s">
        <v>20</v>
      </c>
      <c r="K1318" s="3" t="s">
        <v>261</v>
      </c>
      <c r="L1318" s="3" t="s">
        <v>262</v>
      </c>
      <c r="M1318" s="3" t="s">
        <v>263</v>
      </c>
      <c r="N1318" s="3" t="s">
        <v>29</v>
      </c>
    </row>
    <row r="1319" spans="1:14" x14ac:dyDescent="0.3">
      <c r="A1319" s="2">
        <v>44774</v>
      </c>
      <c r="B1319" s="3" t="s">
        <v>255</v>
      </c>
      <c r="C1319" s="3" t="s">
        <v>256</v>
      </c>
      <c r="D1319" s="3" t="s">
        <v>257</v>
      </c>
      <c r="E1319" s="3" t="s">
        <v>264</v>
      </c>
      <c r="F1319" s="3" t="s">
        <v>259</v>
      </c>
      <c r="G1319" s="3" t="s">
        <v>260</v>
      </c>
      <c r="H1319" s="3" t="s">
        <v>19</v>
      </c>
      <c r="I1319" s="3">
        <v>124</v>
      </c>
      <c r="J1319" s="3" t="s">
        <v>20</v>
      </c>
      <c r="K1319" s="3" t="s">
        <v>261</v>
      </c>
      <c r="L1319" s="3" t="s">
        <v>262</v>
      </c>
      <c r="M1319" s="3" t="s">
        <v>263</v>
      </c>
      <c r="N1319" s="3" t="s">
        <v>29</v>
      </c>
    </row>
    <row r="1320" spans="1:14" x14ac:dyDescent="0.3">
      <c r="A1320" s="2">
        <v>44774</v>
      </c>
      <c r="B1320" s="3" t="s">
        <v>255</v>
      </c>
      <c r="C1320" s="3" t="s">
        <v>256</v>
      </c>
      <c r="D1320" s="3" t="s">
        <v>257</v>
      </c>
      <c r="E1320" s="3" t="s">
        <v>264</v>
      </c>
      <c r="F1320" s="3" t="s">
        <v>265</v>
      </c>
      <c r="G1320" s="3" t="s">
        <v>260</v>
      </c>
      <c r="H1320" s="3" t="s">
        <v>19</v>
      </c>
      <c r="I1320" s="3">
        <v>124</v>
      </c>
      <c r="J1320" s="3" t="s">
        <v>20</v>
      </c>
      <c r="K1320" s="3" t="s">
        <v>261</v>
      </c>
      <c r="L1320" s="3" t="s">
        <v>262</v>
      </c>
      <c r="M1320" s="3" t="s">
        <v>263</v>
      </c>
      <c r="N1320" s="3" t="s">
        <v>29</v>
      </c>
    </row>
    <row r="1321" spans="1:14" x14ac:dyDescent="0.3">
      <c r="A1321" s="2">
        <v>44774</v>
      </c>
      <c r="B1321" s="3" t="s">
        <v>255</v>
      </c>
      <c r="C1321" s="3" t="s">
        <v>256</v>
      </c>
      <c r="D1321" s="3" t="s">
        <v>257</v>
      </c>
      <c r="E1321" s="3" t="s">
        <v>266</v>
      </c>
      <c r="F1321" s="3" t="s">
        <v>259</v>
      </c>
      <c r="G1321" s="3" t="s">
        <v>260</v>
      </c>
      <c r="H1321" s="3" t="s">
        <v>19</v>
      </c>
      <c r="I1321" s="3">
        <v>124</v>
      </c>
      <c r="J1321" s="3" t="s">
        <v>20</v>
      </c>
      <c r="K1321" s="3" t="s">
        <v>261</v>
      </c>
      <c r="L1321" s="3" t="s">
        <v>262</v>
      </c>
      <c r="M1321" s="3" t="s">
        <v>263</v>
      </c>
      <c r="N1321" s="3" t="s">
        <v>29</v>
      </c>
    </row>
    <row r="1322" spans="1:14" x14ac:dyDescent="0.3">
      <c r="A1322" s="2">
        <v>44774</v>
      </c>
      <c r="B1322" s="3" t="s">
        <v>255</v>
      </c>
      <c r="C1322" s="3" t="s">
        <v>256</v>
      </c>
      <c r="D1322" s="3" t="s">
        <v>257</v>
      </c>
      <c r="E1322" s="3" t="s">
        <v>267</v>
      </c>
      <c r="F1322" s="3" t="s">
        <v>259</v>
      </c>
      <c r="G1322" s="3" t="s">
        <v>260</v>
      </c>
      <c r="H1322" s="3" t="s">
        <v>19</v>
      </c>
      <c r="I1322" s="3">
        <v>118</v>
      </c>
      <c r="J1322" s="3" t="s">
        <v>20</v>
      </c>
      <c r="K1322" s="3" t="s">
        <v>261</v>
      </c>
      <c r="L1322" s="3" t="s">
        <v>262</v>
      </c>
      <c r="M1322" s="3" t="s">
        <v>263</v>
      </c>
      <c r="N1322" s="3" t="s">
        <v>29</v>
      </c>
    </row>
    <row r="1323" spans="1:14" x14ac:dyDescent="0.3">
      <c r="A1323" s="2">
        <v>44774</v>
      </c>
      <c r="B1323" s="3" t="s">
        <v>255</v>
      </c>
      <c r="C1323" s="3" t="s">
        <v>256</v>
      </c>
      <c r="D1323" s="3" t="s">
        <v>257</v>
      </c>
      <c r="E1323" s="3" t="s">
        <v>268</v>
      </c>
      <c r="F1323" s="3" t="s">
        <v>259</v>
      </c>
      <c r="G1323" s="3" t="s">
        <v>260</v>
      </c>
      <c r="H1323" s="3" t="s">
        <v>19</v>
      </c>
      <c r="I1323" s="3">
        <v>116</v>
      </c>
      <c r="J1323" s="3" t="s">
        <v>20</v>
      </c>
      <c r="K1323" s="3" t="s">
        <v>261</v>
      </c>
      <c r="L1323" s="3" t="s">
        <v>262</v>
      </c>
      <c r="M1323" s="3" t="s">
        <v>263</v>
      </c>
      <c r="N1323" s="3" t="s">
        <v>29</v>
      </c>
    </row>
    <row r="1324" spans="1:14" x14ac:dyDescent="0.3">
      <c r="A1324" s="2">
        <v>44774</v>
      </c>
      <c r="B1324" s="3" t="s">
        <v>255</v>
      </c>
      <c r="C1324" s="3" t="s">
        <v>256</v>
      </c>
      <c r="D1324" s="3" t="s">
        <v>257</v>
      </c>
      <c r="E1324" s="3" t="s">
        <v>269</v>
      </c>
      <c r="F1324" s="3" t="s">
        <v>270</v>
      </c>
      <c r="G1324" s="3" t="s">
        <v>260</v>
      </c>
      <c r="H1324" s="3" t="s">
        <v>19</v>
      </c>
      <c r="I1324" s="3" t="s">
        <v>272</v>
      </c>
      <c r="J1324" s="3" t="s">
        <v>20</v>
      </c>
      <c r="K1324" s="3" t="s">
        <v>261</v>
      </c>
      <c r="L1324" s="3" t="s">
        <v>262</v>
      </c>
      <c r="M1324" s="3" t="s">
        <v>263</v>
      </c>
      <c r="N1324" s="3" t="s">
        <v>29</v>
      </c>
    </row>
    <row r="1325" spans="1:14" x14ac:dyDescent="0.3">
      <c r="A1325" s="2">
        <v>44774</v>
      </c>
      <c r="B1325" s="3" t="s">
        <v>255</v>
      </c>
      <c r="C1325" s="3" t="s">
        <v>256</v>
      </c>
      <c r="D1325" s="3" t="s">
        <v>257</v>
      </c>
      <c r="E1325" s="3" t="s">
        <v>271</v>
      </c>
      <c r="F1325" s="3" t="s">
        <v>270</v>
      </c>
      <c r="G1325" s="3" t="s">
        <v>260</v>
      </c>
      <c r="H1325" s="3" t="s">
        <v>19</v>
      </c>
      <c r="I1325" s="3">
        <v>161</v>
      </c>
      <c r="J1325" s="3" t="s">
        <v>20</v>
      </c>
      <c r="K1325" s="3" t="s">
        <v>261</v>
      </c>
      <c r="L1325" s="3" t="s">
        <v>262</v>
      </c>
      <c r="M1325" s="3" t="s">
        <v>263</v>
      </c>
      <c r="N1325" s="3" t="s">
        <v>29</v>
      </c>
    </row>
    <row r="1326" spans="1:14" x14ac:dyDescent="0.3">
      <c r="A1326" s="2">
        <v>44805</v>
      </c>
      <c r="B1326" s="3" t="s">
        <v>255</v>
      </c>
      <c r="C1326" s="3" t="s">
        <v>256</v>
      </c>
      <c r="D1326" s="3" t="s">
        <v>257</v>
      </c>
      <c r="E1326" s="3" t="s">
        <v>258</v>
      </c>
      <c r="F1326" s="3" t="s">
        <v>259</v>
      </c>
      <c r="G1326" s="3" t="s">
        <v>260</v>
      </c>
      <c r="H1326" s="3" t="s">
        <v>19</v>
      </c>
      <c r="I1326" s="3">
        <v>131</v>
      </c>
      <c r="J1326" s="3" t="s">
        <v>20</v>
      </c>
      <c r="K1326" s="3" t="s">
        <v>261</v>
      </c>
      <c r="L1326" s="3" t="s">
        <v>262</v>
      </c>
      <c r="M1326" s="3" t="s">
        <v>263</v>
      </c>
      <c r="N1326" s="3" t="s">
        <v>29</v>
      </c>
    </row>
    <row r="1327" spans="1:14" x14ac:dyDescent="0.3">
      <c r="A1327" s="2">
        <v>44805</v>
      </c>
      <c r="B1327" s="3" t="s">
        <v>255</v>
      </c>
      <c r="C1327" s="3" t="s">
        <v>256</v>
      </c>
      <c r="D1327" s="3" t="s">
        <v>257</v>
      </c>
      <c r="E1327" s="3" t="s">
        <v>264</v>
      </c>
      <c r="F1327" s="3" t="s">
        <v>259</v>
      </c>
      <c r="G1327" s="3" t="s">
        <v>260</v>
      </c>
      <c r="H1327" s="3" t="s">
        <v>19</v>
      </c>
      <c r="I1327" s="3">
        <v>124</v>
      </c>
      <c r="J1327" s="3" t="s">
        <v>20</v>
      </c>
      <c r="K1327" s="3" t="s">
        <v>261</v>
      </c>
      <c r="L1327" s="3" t="s">
        <v>262</v>
      </c>
      <c r="M1327" s="3" t="s">
        <v>263</v>
      </c>
      <c r="N1327" s="3" t="s">
        <v>29</v>
      </c>
    </row>
    <row r="1328" spans="1:14" x14ac:dyDescent="0.3">
      <c r="A1328" s="2">
        <v>44805</v>
      </c>
      <c r="B1328" s="3" t="s">
        <v>255</v>
      </c>
      <c r="C1328" s="3" t="s">
        <v>256</v>
      </c>
      <c r="D1328" s="3" t="s">
        <v>257</v>
      </c>
      <c r="E1328" s="3" t="s">
        <v>264</v>
      </c>
      <c r="F1328" s="3" t="s">
        <v>265</v>
      </c>
      <c r="G1328" s="3" t="s">
        <v>260</v>
      </c>
      <c r="H1328" s="3" t="s">
        <v>19</v>
      </c>
      <c r="I1328" s="3">
        <v>124</v>
      </c>
      <c r="J1328" s="3" t="s">
        <v>20</v>
      </c>
      <c r="K1328" s="3" t="s">
        <v>261</v>
      </c>
      <c r="L1328" s="3" t="s">
        <v>262</v>
      </c>
      <c r="M1328" s="3" t="s">
        <v>263</v>
      </c>
      <c r="N1328" s="3" t="s">
        <v>29</v>
      </c>
    </row>
    <row r="1329" spans="1:14" x14ac:dyDescent="0.3">
      <c r="A1329" s="2">
        <v>44805</v>
      </c>
      <c r="B1329" s="3" t="s">
        <v>255</v>
      </c>
      <c r="C1329" s="3" t="s">
        <v>256</v>
      </c>
      <c r="D1329" s="3" t="s">
        <v>257</v>
      </c>
      <c r="E1329" s="3" t="s">
        <v>266</v>
      </c>
      <c r="F1329" s="3" t="s">
        <v>259</v>
      </c>
      <c r="G1329" s="3" t="s">
        <v>260</v>
      </c>
      <c r="H1329" s="3" t="s">
        <v>19</v>
      </c>
      <c r="I1329" s="3">
        <v>124</v>
      </c>
      <c r="J1329" s="3" t="s">
        <v>20</v>
      </c>
      <c r="K1329" s="3" t="s">
        <v>261</v>
      </c>
      <c r="L1329" s="3" t="s">
        <v>262</v>
      </c>
      <c r="M1329" s="3" t="s">
        <v>263</v>
      </c>
      <c r="N1329" s="3" t="s">
        <v>29</v>
      </c>
    </row>
    <row r="1330" spans="1:14" x14ac:dyDescent="0.3">
      <c r="A1330" s="2">
        <v>44805</v>
      </c>
      <c r="B1330" s="3" t="s">
        <v>255</v>
      </c>
      <c r="C1330" s="3" t="s">
        <v>256</v>
      </c>
      <c r="D1330" s="3" t="s">
        <v>257</v>
      </c>
      <c r="E1330" s="3" t="s">
        <v>267</v>
      </c>
      <c r="F1330" s="3" t="s">
        <v>259</v>
      </c>
      <c r="G1330" s="3" t="s">
        <v>260</v>
      </c>
      <c r="H1330" s="3" t="s">
        <v>19</v>
      </c>
      <c r="I1330" s="3">
        <v>118</v>
      </c>
      <c r="J1330" s="3" t="s">
        <v>20</v>
      </c>
      <c r="K1330" s="3" t="s">
        <v>261</v>
      </c>
      <c r="L1330" s="3" t="s">
        <v>262</v>
      </c>
      <c r="M1330" s="3" t="s">
        <v>263</v>
      </c>
      <c r="N1330" s="3" t="s">
        <v>29</v>
      </c>
    </row>
    <row r="1331" spans="1:14" x14ac:dyDescent="0.3">
      <c r="A1331" s="2">
        <v>44805</v>
      </c>
      <c r="B1331" s="3" t="s">
        <v>255</v>
      </c>
      <c r="C1331" s="3" t="s">
        <v>256</v>
      </c>
      <c r="D1331" s="3" t="s">
        <v>257</v>
      </c>
      <c r="E1331" s="3" t="s">
        <v>268</v>
      </c>
      <c r="F1331" s="3" t="s">
        <v>259</v>
      </c>
      <c r="G1331" s="3" t="s">
        <v>260</v>
      </c>
      <c r="H1331" s="3" t="s">
        <v>19</v>
      </c>
      <c r="I1331" s="3">
        <v>116</v>
      </c>
      <c r="J1331" s="3" t="s">
        <v>20</v>
      </c>
      <c r="K1331" s="3" t="s">
        <v>261</v>
      </c>
      <c r="L1331" s="3" t="s">
        <v>262</v>
      </c>
      <c r="M1331" s="3" t="s">
        <v>263</v>
      </c>
      <c r="N1331" s="3" t="s">
        <v>29</v>
      </c>
    </row>
    <row r="1332" spans="1:14" x14ac:dyDescent="0.3">
      <c r="A1332" s="2">
        <v>44805</v>
      </c>
      <c r="B1332" s="3" t="s">
        <v>255</v>
      </c>
      <c r="C1332" s="3" t="s">
        <v>256</v>
      </c>
      <c r="D1332" s="3" t="s">
        <v>257</v>
      </c>
      <c r="E1332" s="3" t="s">
        <v>269</v>
      </c>
      <c r="F1332" s="3" t="s">
        <v>270</v>
      </c>
      <c r="G1332" s="3" t="s">
        <v>260</v>
      </c>
      <c r="H1332" s="3" t="s">
        <v>19</v>
      </c>
      <c r="I1332" s="3" t="s">
        <v>272</v>
      </c>
      <c r="J1332" s="3" t="s">
        <v>20</v>
      </c>
      <c r="K1332" s="3" t="s">
        <v>261</v>
      </c>
      <c r="L1332" s="3" t="s">
        <v>262</v>
      </c>
      <c r="M1332" s="3" t="s">
        <v>263</v>
      </c>
      <c r="N1332" s="3" t="s">
        <v>29</v>
      </c>
    </row>
    <row r="1333" spans="1:14" x14ac:dyDescent="0.3">
      <c r="A1333" s="2">
        <v>44805</v>
      </c>
      <c r="B1333" s="3" t="s">
        <v>255</v>
      </c>
      <c r="C1333" s="3" t="s">
        <v>256</v>
      </c>
      <c r="D1333" s="3" t="s">
        <v>257</v>
      </c>
      <c r="E1333" s="3" t="s">
        <v>271</v>
      </c>
      <c r="F1333" s="3" t="s">
        <v>270</v>
      </c>
      <c r="G1333" s="3" t="s">
        <v>260</v>
      </c>
      <c r="H1333" s="3" t="s">
        <v>19</v>
      </c>
      <c r="I1333" s="3">
        <v>161</v>
      </c>
      <c r="J1333" s="3" t="s">
        <v>20</v>
      </c>
      <c r="K1333" s="3" t="s">
        <v>261</v>
      </c>
      <c r="L1333" s="3" t="s">
        <v>262</v>
      </c>
      <c r="M1333" s="3" t="s">
        <v>263</v>
      </c>
      <c r="N1333" s="3" t="s">
        <v>29</v>
      </c>
    </row>
    <row r="1334" spans="1:14" x14ac:dyDescent="0.3">
      <c r="A1334" s="2">
        <v>44823</v>
      </c>
      <c r="B1334" s="3" t="s">
        <v>255</v>
      </c>
      <c r="C1334" s="3" t="s">
        <v>256</v>
      </c>
      <c r="D1334" s="3" t="s">
        <v>257</v>
      </c>
      <c r="E1334" s="3" t="s">
        <v>258</v>
      </c>
      <c r="F1334" s="3" t="s">
        <v>259</v>
      </c>
      <c r="G1334" s="3" t="s">
        <v>260</v>
      </c>
      <c r="H1334" s="3" t="s">
        <v>19</v>
      </c>
      <c r="I1334" s="3">
        <v>131</v>
      </c>
      <c r="J1334" s="3" t="s">
        <v>20</v>
      </c>
      <c r="K1334" s="3" t="s">
        <v>261</v>
      </c>
      <c r="L1334" s="3" t="s">
        <v>262</v>
      </c>
      <c r="M1334" s="3" t="s">
        <v>263</v>
      </c>
      <c r="N1334" s="3" t="s">
        <v>29</v>
      </c>
    </row>
    <row r="1335" spans="1:14" x14ac:dyDescent="0.3">
      <c r="A1335" s="2">
        <v>44823</v>
      </c>
      <c r="B1335" s="3" t="s">
        <v>255</v>
      </c>
      <c r="C1335" s="3" t="s">
        <v>256</v>
      </c>
      <c r="D1335" s="3" t="s">
        <v>257</v>
      </c>
      <c r="E1335" s="3" t="s">
        <v>264</v>
      </c>
      <c r="F1335" s="3" t="s">
        <v>259</v>
      </c>
      <c r="G1335" s="3" t="s">
        <v>260</v>
      </c>
      <c r="H1335" s="3" t="s">
        <v>19</v>
      </c>
      <c r="I1335" s="3">
        <v>124</v>
      </c>
      <c r="J1335" s="3" t="s">
        <v>20</v>
      </c>
      <c r="K1335" s="3" t="s">
        <v>261</v>
      </c>
      <c r="L1335" s="3" t="s">
        <v>262</v>
      </c>
      <c r="M1335" s="3" t="s">
        <v>263</v>
      </c>
      <c r="N1335" s="3" t="s">
        <v>29</v>
      </c>
    </row>
    <row r="1336" spans="1:14" x14ac:dyDescent="0.3">
      <c r="A1336" s="2">
        <v>44823</v>
      </c>
      <c r="B1336" s="3" t="s">
        <v>255</v>
      </c>
      <c r="C1336" s="3" t="s">
        <v>256</v>
      </c>
      <c r="D1336" s="3" t="s">
        <v>257</v>
      </c>
      <c r="E1336" s="3" t="s">
        <v>264</v>
      </c>
      <c r="F1336" s="3" t="s">
        <v>265</v>
      </c>
      <c r="G1336" s="3" t="s">
        <v>260</v>
      </c>
      <c r="H1336" s="3" t="s">
        <v>19</v>
      </c>
      <c r="I1336" s="3">
        <v>124</v>
      </c>
      <c r="J1336" s="3" t="s">
        <v>20</v>
      </c>
      <c r="K1336" s="3" t="s">
        <v>261</v>
      </c>
      <c r="L1336" s="3" t="s">
        <v>262</v>
      </c>
      <c r="M1336" s="3" t="s">
        <v>263</v>
      </c>
      <c r="N1336" s="3" t="s">
        <v>29</v>
      </c>
    </row>
    <row r="1337" spans="1:14" x14ac:dyDescent="0.3">
      <c r="A1337" s="2">
        <v>44823</v>
      </c>
      <c r="B1337" s="3" t="s">
        <v>255</v>
      </c>
      <c r="C1337" s="3" t="s">
        <v>256</v>
      </c>
      <c r="D1337" s="3" t="s">
        <v>257</v>
      </c>
      <c r="E1337" s="3" t="s">
        <v>266</v>
      </c>
      <c r="F1337" s="3" t="s">
        <v>259</v>
      </c>
      <c r="G1337" s="3" t="s">
        <v>260</v>
      </c>
      <c r="H1337" s="3" t="s">
        <v>19</v>
      </c>
      <c r="I1337" s="3">
        <v>124</v>
      </c>
      <c r="J1337" s="3" t="s">
        <v>20</v>
      </c>
      <c r="K1337" s="3" t="s">
        <v>261</v>
      </c>
      <c r="L1337" s="3" t="s">
        <v>262</v>
      </c>
      <c r="M1337" s="3" t="s">
        <v>263</v>
      </c>
      <c r="N1337" s="3" t="s">
        <v>29</v>
      </c>
    </row>
    <row r="1338" spans="1:14" x14ac:dyDescent="0.3">
      <c r="A1338" s="2">
        <v>44823</v>
      </c>
      <c r="B1338" s="3" t="s">
        <v>255</v>
      </c>
      <c r="C1338" s="3" t="s">
        <v>256</v>
      </c>
      <c r="D1338" s="3" t="s">
        <v>257</v>
      </c>
      <c r="E1338" s="3" t="s">
        <v>267</v>
      </c>
      <c r="F1338" s="3" t="s">
        <v>259</v>
      </c>
      <c r="G1338" s="3" t="s">
        <v>260</v>
      </c>
      <c r="H1338" s="3" t="s">
        <v>19</v>
      </c>
      <c r="I1338" s="3">
        <v>118</v>
      </c>
      <c r="J1338" s="3" t="s">
        <v>20</v>
      </c>
      <c r="K1338" s="3" t="s">
        <v>261</v>
      </c>
      <c r="L1338" s="3" t="s">
        <v>262</v>
      </c>
      <c r="M1338" s="3" t="s">
        <v>263</v>
      </c>
      <c r="N1338" s="3" t="s">
        <v>29</v>
      </c>
    </row>
    <row r="1339" spans="1:14" x14ac:dyDescent="0.3">
      <c r="A1339" s="2">
        <v>44823</v>
      </c>
      <c r="B1339" s="3" t="s">
        <v>255</v>
      </c>
      <c r="C1339" s="3" t="s">
        <v>256</v>
      </c>
      <c r="D1339" s="3" t="s">
        <v>257</v>
      </c>
      <c r="E1339" s="3" t="s">
        <v>268</v>
      </c>
      <c r="F1339" s="3" t="s">
        <v>259</v>
      </c>
      <c r="G1339" s="3" t="s">
        <v>260</v>
      </c>
      <c r="H1339" s="3" t="s">
        <v>19</v>
      </c>
      <c r="I1339" s="3">
        <v>116</v>
      </c>
      <c r="J1339" s="3" t="s">
        <v>20</v>
      </c>
      <c r="K1339" s="3" t="s">
        <v>261</v>
      </c>
      <c r="L1339" s="3" t="s">
        <v>262</v>
      </c>
      <c r="M1339" s="3" t="s">
        <v>263</v>
      </c>
      <c r="N1339" s="3" t="s">
        <v>29</v>
      </c>
    </row>
    <row r="1340" spans="1:14" x14ac:dyDescent="0.3">
      <c r="A1340" s="2">
        <v>44823</v>
      </c>
      <c r="B1340" s="3" t="s">
        <v>255</v>
      </c>
      <c r="C1340" s="3" t="s">
        <v>256</v>
      </c>
      <c r="D1340" s="3" t="s">
        <v>257</v>
      </c>
      <c r="E1340" s="3" t="s">
        <v>269</v>
      </c>
      <c r="F1340" s="3" t="s">
        <v>270</v>
      </c>
      <c r="G1340" s="3" t="s">
        <v>260</v>
      </c>
      <c r="H1340" s="3" t="s">
        <v>19</v>
      </c>
      <c r="I1340" s="3" t="s">
        <v>272</v>
      </c>
      <c r="J1340" s="3" t="s">
        <v>20</v>
      </c>
      <c r="K1340" s="3" t="s">
        <v>261</v>
      </c>
      <c r="L1340" s="3" t="s">
        <v>262</v>
      </c>
      <c r="M1340" s="3" t="s">
        <v>263</v>
      </c>
      <c r="N1340" s="3" t="s">
        <v>29</v>
      </c>
    </row>
    <row r="1341" spans="1:14" x14ac:dyDescent="0.3">
      <c r="A1341" s="2">
        <v>44823</v>
      </c>
      <c r="B1341" s="3" t="s">
        <v>255</v>
      </c>
      <c r="C1341" s="3" t="s">
        <v>256</v>
      </c>
      <c r="D1341" s="3" t="s">
        <v>257</v>
      </c>
      <c r="E1341" s="3" t="s">
        <v>271</v>
      </c>
      <c r="F1341" s="3" t="s">
        <v>270</v>
      </c>
      <c r="G1341" s="3" t="s">
        <v>260</v>
      </c>
      <c r="H1341" s="3" t="s">
        <v>19</v>
      </c>
      <c r="I1341" s="3">
        <v>161</v>
      </c>
      <c r="J1341" s="3" t="s">
        <v>20</v>
      </c>
      <c r="K1341" s="3" t="s">
        <v>261</v>
      </c>
      <c r="L1341" s="3" t="s">
        <v>262</v>
      </c>
      <c r="M1341" s="3" t="s">
        <v>263</v>
      </c>
      <c r="N1341" s="3" t="s">
        <v>29</v>
      </c>
    </row>
    <row r="1342" spans="1:14" x14ac:dyDescent="0.3">
      <c r="A1342" s="2">
        <v>44835</v>
      </c>
      <c r="B1342" s="3" t="s">
        <v>255</v>
      </c>
      <c r="C1342" s="3" t="s">
        <v>256</v>
      </c>
      <c r="D1342" s="3" t="s">
        <v>257</v>
      </c>
      <c r="E1342" s="3" t="s">
        <v>258</v>
      </c>
      <c r="F1342" s="3" t="s">
        <v>259</v>
      </c>
      <c r="G1342" s="3" t="s">
        <v>260</v>
      </c>
      <c r="H1342" s="3" t="s">
        <v>19</v>
      </c>
      <c r="I1342" s="3">
        <v>127</v>
      </c>
      <c r="J1342" s="3" t="s">
        <v>20</v>
      </c>
      <c r="K1342" s="3" t="s">
        <v>261</v>
      </c>
      <c r="L1342" s="3" t="s">
        <v>262</v>
      </c>
      <c r="M1342" s="3" t="s">
        <v>263</v>
      </c>
      <c r="N1342" s="3" t="s">
        <v>29</v>
      </c>
    </row>
    <row r="1343" spans="1:14" x14ac:dyDescent="0.3">
      <c r="A1343" s="2">
        <v>44835</v>
      </c>
      <c r="B1343" s="3" t="s">
        <v>255</v>
      </c>
      <c r="C1343" s="3" t="s">
        <v>256</v>
      </c>
      <c r="D1343" s="3" t="s">
        <v>257</v>
      </c>
      <c r="E1343" s="3" t="s">
        <v>264</v>
      </c>
      <c r="F1343" s="3" t="s">
        <v>259</v>
      </c>
      <c r="G1343" s="3" t="s">
        <v>260</v>
      </c>
      <c r="H1343" s="3" t="s">
        <v>19</v>
      </c>
      <c r="I1343" s="3">
        <v>120</v>
      </c>
      <c r="J1343" s="3" t="s">
        <v>20</v>
      </c>
      <c r="K1343" s="3" t="s">
        <v>261</v>
      </c>
      <c r="L1343" s="3" t="s">
        <v>262</v>
      </c>
      <c r="M1343" s="3" t="s">
        <v>263</v>
      </c>
      <c r="N1343" s="3" t="s">
        <v>29</v>
      </c>
    </row>
    <row r="1344" spans="1:14" x14ac:dyDescent="0.3">
      <c r="A1344" s="2">
        <v>44835</v>
      </c>
      <c r="B1344" s="3" t="s">
        <v>255</v>
      </c>
      <c r="C1344" s="3" t="s">
        <v>256</v>
      </c>
      <c r="D1344" s="3" t="s">
        <v>257</v>
      </c>
      <c r="E1344" s="3" t="s">
        <v>264</v>
      </c>
      <c r="F1344" s="3" t="s">
        <v>265</v>
      </c>
      <c r="G1344" s="3" t="s">
        <v>260</v>
      </c>
      <c r="H1344" s="3" t="s">
        <v>19</v>
      </c>
      <c r="I1344" s="3">
        <v>120</v>
      </c>
      <c r="J1344" s="3" t="s">
        <v>20</v>
      </c>
      <c r="K1344" s="3" t="s">
        <v>261</v>
      </c>
      <c r="L1344" s="3" t="s">
        <v>262</v>
      </c>
      <c r="M1344" s="3" t="s">
        <v>263</v>
      </c>
      <c r="N1344" s="3" t="s">
        <v>29</v>
      </c>
    </row>
    <row r="1345" spans="1:14" x14ac:dyDescent="0.3">
      <c r="A1345" s="2">
        <v>44835</v>
      </c>
      <c r="B1345" s="3" t="s">
        <v>255</v>
      </c>
      <c r="C1345" s="3" t="s">
        <v>256</v>
      </c>
      <c r="D1345" s="3" t="s">
        <v>257</v>
      </c>
      <c r="E1345" s="3" t="s">
        <v>266</v>
      </c>
      <c r="F1345" s="3" t="s">
        <v>259</v>
      </c>
      <c r="G1345" s="3" t="s">
        <v>260</v>
      </c>
      <c r="H1345" s="3" t="s">
        <v>19</v>
      </c>
      <c r="I1345" s="3">
        <v>120</v>
      </c>
      <c r="J1345" s="3" t="s">
        <v>20</v>
      </c>
      <c r="K1345" s="3" t="s">
        <v>261</v>
      </c>
      <c r="L1345" s="3" t="s">
        <v>262</v>
      </c>
      <c r="M1345" s="3" t="s">
        <v>263</v>
      </c>
      <c r="N1345" s="3" t="s">
        <v>29</v>
      </c>
    </row>
    <row r="1346" spans="1:14" x14ac:dyDescent="0.3">
      <c r="A1346" s="2">
        <v>44835</v>
      </c>
      <c r="B1346" s="3" t="s">
        <v>255</v>
      </c>
      <c r="C1346" s="3" t="s">
        <v>256</v>
      </c>
      <c r="D1346" s="3" t="s">
        <v>257</v>
      </c>
      <c r="E1346" s="3" t="s">
        <v>267</v>
      </c>
      <c r="F1346" s="3" t="s">
        <v>259</v>
      </c>
      <c r="G1346" s="3" t="s">
        <v>260</v>
      </c>
      <c r="H1346" s="3" t="s">
        <v>19</v>
      </c>
      <c r="I1346" s="3">
        <v>113</v>
      </c>
      <c r="J1346" s="3" t="s">
        <v>20</v>
      </c>
      <c r="K1346" s="3" t="s">
        <v>261</v>
      </c>
      <c r="L1346" s="3" t="s">
        <v>262</v>
      </c>
      <c r="M1346" s="3" t="s">
        <v>263</v>
      </c>
      <c r="N1346" s="3" t="s">
        <v>29</v>
      </c>
    </row>
    <row r="1347" spans="1:14" x14ac:dyDescent="0.3">
      <c r="A1347" s="2">
        <v>44835</v>
      </c>
      <c r="B1347" s="3" t="s">
        <v>255</v>
      </c>
      <c r="C1347" s="3" t="s">
        <v>256</v>
      </c>
      <c r="D1347" s="3" t="s">
        <v>257</v>
      </c>
      <c r="E1347" s="3" t="s">
        <v>268</v>
      </c>
      <c r="F1347" s="3" t="s">
        <v>259</v>
      </c>
      <c r="G1347" s="3" t="s">
        <v>260</v>
      </c>
      <c r="H1347" s="3" t="s">
        <v>19</v>
      </c>
      <c r="I1347" s="3">
        <v>114</v>
      </c>
      <c r="J1347" s="3" t="s">
        <v>20</v>
      </c>
      <c r="K1347" s="3" t="s">
        <v>261</v>
      </c>
      <c r="L1347" s="3" t="s">
        <v>262</v>
      </c>
      <c r="M1347" s="3" t="s">
        <v>263</v>
      </c>
      <c r="N1347" s="3" t="s">
        <v>29</v>
      </c>
    </row>
    <row r="1348" spans="1:14" x14ac:dyDescent="0.3">
      <c r="A1348" s="2">
        <v>44835</v>
      </c>
      <c r="B1348" s="3" t="s">
        <v>255</v>
      </c>
      <c r="C1348" s="3" t="s">
        <v>256</v>
      </c>
      <c r="D1348" s="3" t="s">
        <v>257</v>
      </c>
      <c r="E1348" s="3" t="s">
        <v>269</v>
      </c>
      <c r="F1348" s="3" t="s">
        <v>270</v>
      </c>
      <c r="G1348" s="3" t="s">
        <v>260</v>
      </c>
      <c r="H1348" s="3" t="s">
        <v>19</v>
      </c>
      <c r="I1348" s="3">
        <v>148</v>
      </c>
      <c r="J1348" s="3" t="s">
        <v>20</v>
      </c>
      <c r="K1348" s="3" t="s">
        <v>261</v>
      </c>
      <c r="L1348" s="3" t="s">
        <v>262</v>
      </c>
      <c r="M1348" s="3" t="s">
        <v>263</v>
      </c>
      <c r="N1348" s="3" t="s">
        <v>29</v>
      </c>
    </row>
    <row r="1349" spans="1:14" x14ac:dyDescent="0.3">
      <c r="A1349" s="2">
        <v>44835</v>
      </c>
      <c r="B1349" s="3" t="s">
        <v>255</v>
      </c>
      <c r="C1349" s="3" t="s">
        <v>256</v>
      </c>
      <c r="D1349" s="3" t="s">
        <v>257</v>
      </c>
      <c r="E1349" s="3" t="s">
        <v>271</v>
      </c>
      <c r="F1349" s="3" t="s">
        <v>270</v>
      </c>
      <c r="G1349" s="3" t="s">
        <v>260</v>
      </c>
      <c r="H1349" s="3" t="s">
        <v>19</v>
      </c>
      <c r="I1349" s="3">
        <v>158</v>
      </c>
      <c r="J1349" s="3" t="s">
        <v>20</v>
      </c>
      <c r="K1349" s="3" t="s">
        <v>261</v>
      </c>
      <c r="L1349" s="3" t="s">
        <v>262</v>
      </c>
      <c r="M1349" s="3" t="s">
        <v>263</v>
      </c>
      <c r="N1349" s="3" t="s">
        <v>29</v>
      </c>
    </row>
    <row r="1350" spans="1:14" x14ac:dyDescent="0.3">
      <c r="A1350" s="2">
        <v>44844</v>
      </c>
      <c r="B1350" s="3" t="s">
        <v>255</v>
      </c>
      <c r="C1350" s="3" t="s">
        <v>256</v>
      </c>
      <c r="D1350" s="3" t="s">
        <v>257</v>
      </c>
      <c r="E1350" s="3" t="s">
        <v>258</v>
      </c>
      <c r="F1350" s="3" t="s">
        <v>259</v>
      </c>
      <c r="G1350" s="3" t="s">
        <v>260</v>
      </c>
      <c r="H1350" s="3" t="s">
        <v>19</v>
      </c>
      <c r="I1350" s="3">
        <v>129</v>
      </c>
      <c r="J1350" s="3" t="s">
        <v>20</v>
      </c>
      <c r="K1350" s="3" t="s">
        <v>261</v>
      </c>
      <c r="L1350" s="3" t="s">
        <v>262</v>
      </c>
      <c r="M1350" s="3" t="s">
        <v>263</v>
      </c>
      <c r="N1350" s="3" t="s">
        <v>29</v>
      </c>
    </row>
    <row r="1351" spans="1:14" x14ac:dyDescent="0.3">
      <c r="A1351" s="2">
        <v>44844</v>
      </c>
      <c r="B1351" s="3" t="s">
        <v>255</v>
      </c>
      <c r="C1351" s="3" t="s">
        <v>256</v>
      </c>
      <c r="D1351" s="3" t="s">
        <v>257</v>
      </c>
      <c r="E1351" s="3" t="s">
        <v>264</v>
      </c>
      <c r="F1351" s="3" t="s">
        <v>259</v>
      </c>
      <c r="G1351" s="3" t="s">
        <v>260</v>
      </c>
      <c r="H1351" s="3" t="s">
        <v>19</v>
      </c>
      <c r="I1351" s="3">
        <v>122</v>
      </c>
      <c r="J1351" s="3" t="s">
        <v>20</v>
      </c>
      <c r="K1351" s="3" t="s">
        <v>261</v>
      </c>
      <c r="L1351" s="3" t="s">
        <v>262</v>
      </c>
      <c r="M1351" s="3" t="s">
        <v>263</v>
      </c>
      <c r="N1351" s="3" t="s">
        <v>29</v>
      </c>
    </row>
    <row r="1352" spans="1:14" x14ac:dyDescent="0.3">
      <c r="A1352" s="2">
        <v>44844</v>
      </c>
      <c r="B1352" s="3" t="s">
        <v>255</v>
      </c>
      <c r="C1352" s="3" t="s">
        <v>256</v>
      </c>
      <c r="D1352" s="3" t="s">
        <v>257</v>
      </c>
      <c r="E1352" s="3" t="s">
        <v>264</v>
      </c>
      <c r="F1352" s="3" t="s">
        <v>265</v>
      </c>
      <c r="G1352" s="3" t="s">
        <v>260</v>
      </c>
      <c r="H1352" s="3" t="s">
        <v>19</v>
      </c>
      <c r="I1352" s="3">
        <v>122</v>
      </c>
      <c r="J1352" s="3" t="s">
        <v>20</v>
      </c>
      <c r="K1352" s="3" t="s">
        <v>261</v>
      </c>
      <c r="L1352" s="3" t="s">
        <v>262</v>
      </c>
      <c r="M1352" s="3" t="s">
        <v>263</v>
      </c>
      <c r="N1352" s="3" t="s">
        <v>29</v>
      </c>
    </row>
    <row r="1353" spans="1:14" x14ac:dyDescent="0.3">
      <c r="A1353" s="2">
        <v>44844</v>
      </c>
      <c r="B1353" s="3" t="s">
        <v>255</v>
      </c>
      <c r="C1353" s="3" t="s">
        <v>256</v>
      </c>
      <c r="D1353" s="3" t="s">
        <v>257</v>
      </c>
      <c r="E1353" s="3" t="s">
        <v>266</v>
      </c>
      <c r="F1353" s="3" t="s">
        <v>259</v>
      </c>
      <c r="G1353" s="3" t="s">
        <v>260</v>
      </c>
      <c r="H1353" s="3" t="s">
        <v>19</v>
      </c>
      <c r="I1353" s="3">
        <v>122</v>
      </c>
      <c r="J1353" s="3" t="s">
        <v>20</v>
      </c>
      <c r="K1353" s="3" t="s">
        <v>261</v>
      </c>
      <c r="L1353" s="3" t="s">
        <v>262</v>
      </c>
      <c r="M1353" s="3" t="s">
        <v>263</v>
      </c>
      <c r="N1353" s="3" t="s">
        <v>29</v>
      </c>
    </row>
    <row r="1354" spans="1:14" x14ac:dyDescent="0.3">
      <c r="A1354" s="2">
        <v>44844</v>
      </c>
      <c r="B1354" s="3" t="s">
        <v>255</v>
      </c>
      <c r="C1354" s="3" t="s">
        <v>256</v>
      </c>
      <c r="D1354" s="3" t="s">
        <v>257</v>
      </c>
      <c r="E1354" s="3" t="s">
        <v>267</v>
      </c>
      <c r="F1354" s="3" t="s">
        <v>259</v>
      </c>
      <c r="G1354" s="3" t="s">
        <v>260</v>
      </c>
      <c r="H1354" s="3" t="s">
        <v>19</v>
      </c>
      <c r="I1354" s="3">
        <v>115</v>
      </c>
      <c r="J1354" s="3" t="s">
        <v>20</v>
      </c>
      <c r="K1354" s="3" t="s">
        <v>261</v>
      </c>
      <c r="L1354" s="3" t="s">
        <v>262</v>
      </c>
      <c r="M1354" s="3" t="s">
        <v>263</v>
      </c>
      <c r="N1354" s="3" t="s">
        <v>29</v>
      </c>
    </row>
    <row r="1355" spans="1:14" x14ac:dyDescent="0.3">
      <c r="A1355" s="2">
        <v>44844</v>
      </c>
      <c r="B1355" s="3" t="s">
        <v>255</v>
      </c>
      <c r="C1355" s="3" t="s">
        <v>256</v>
      </c>
      <c r="D1355" s="3" t="s">
        <v>257</v>
      </c>
      <c r="E1355" s="3" t="s">
        <v>268</v>
      </c>
      <c r="F1355" s="3" t="s">
        <v>259</v>
      </c>
      <c r="G1355" s="3" t="s">
        <v>260</v>
      </c>
      <c r="H1355" s="3" t="s">
        <v>19</v>
      </c>
      <c r="I1355" s="3">
        <v>116</v>
      </c>
      <c r="J1355" s="3" t="s">
        <v>20</v>
      </c>
      <c r="K1355" s="3" t="s">
        <v>261</v>
      </c>
      <c r="L1355" s="3" t="s">
        <v>262</v>
      </c>
      <c r="M1355" s="3" t="s">
        <v>263</v>
      </c>
      <c r="N1355" s="3" t="s">
        <v>29</v>
      </c>
    </row>
    <row r="1356" spans="1:14" x14ac:dyDescent="0.3">
      <c r="A1356" s="2">
        <v>44844</v>
      </c>
      <c r="B1356" s="3" t="s">
        <v>255</v>
      </c>
      <c r="C1356" s="3" t="s">
        <v>256</v>
      </c>
      <c r="D1356" s="3" t="s">
        <v>257</v>
      </c>
      <c r="E1356" s="3" t="s">
        <v>269</v>
      </c>
      <c r="F1356" s="3" t="s">
        <v>270</v>
      </c>
      <c r="G1356" s="3" t="s">
        <v>260</v>
      </c>
      <c r="H1356" s="3" t="s">
        <v>19</v>
      </c>
      <c r="I1356" s="3">
        <v>150</v>
      </c>
      <c r="J1356" s="3" t="s">
        <v>20</v>
      </c>
      <c r="K1356" s="3" t="s">
        <v>261</v>
      </c>
      <c r="L1356" s="3" t="s">
        <v>262</v>
      </c>
      <c r="M1356" s="3" t="s">
        <v>263</v>
      </c>
      <c r="N1356" s="3" t="s">
        <v>29</v>
      </c>
    </row>
    <row r="1357" spans="1:14" x14ac:dyDescent="0.3">
      <c r="A1357" s="2">
        <v>44844</v>
      </c>
      <c r="B1357" s="3" t="s">
        <v>255</v>
      </c>
      <c r="C1357" s="3" t="s">
        <v>256</v>
      </c>
      <c r="D1357" s="3" t="s">
        <v>257</v>
      </c>
      <c r="E1357" s="3" t="s">
        <v>271</v>
      </c>
      <c r="F1357" s="3" t="s">
        <v>270</v>
      </c>
      <c r="G1357" s="3" t="s">
        <v>260</v>
      </c>
      <c r="H1357" s="3" t="s">
        <v>19</v>
      </c>
      <c r="I1357" s="3">
        <v>160</v>
      </c>
      <c r="J1357" s="3" t="s">
        <v>20</v>
      </c>
      <c r="K1357" s="3" t="s">
        <v>261</v>
      </c>
      <c r="L1357" s="3" t="s">
        <v>262</v>
      </c>
      <c r="M1357" s="3" t="s">
        <v>263</v>
      </c>
      <c r="N1357" s="3" t="s">
        <v>29</v>
      </c>
    </row>
    <row r="1358" spans="1:14" x14ac:dyDescent="0.3">
      <c r="A1358" s="2">
        <v>44866</v>
      </c>
      <c r="B1358" s="3" t="s">
        <v>255</v>
      </c>
      <c r="C1358" s="3" t="s">
        <v>256</v>
      </c>
      <c r="D1358" s="3" t="s">
        <v>257</v>
      </c>
      <c r="E1358" s="3" t="s">
        <v>258</v>
      </c>
      <c r="F1358" s="3" t="s">
        <v>259</v>
      </c>
      <c r="G1358" s="3" t="s">
        <v>260</v>
      </c>
      <c r="H1358" s="3" t="s">
        <v>19</v>
      </c>
      <c r="I1358" s="3">
        <v>122</v>
      </c>
      <c r="J1358" s="3" t="s">
        <v>20</v>
      </c>
      <c r="K1358" s="3" t="s">
        <v>261</v>
      </c>
      <c r="L1358" s="3" t="s">
        <v>262</v>
      </c>
      <c r="M1358" s="3" t="s">
        <v>263</v>
      </c>
      <c r="N1358" s="3" t="s">
        <v>29</v>
      </c>
    </row>
    <row r="1359" spans="1:14" x14ac:dyDescent="0.3">
      <c r="A1359" s="2">
        <v>44866</v>
      </c>
      <c r="B1359" s="3" t="s">
        <v>255</v>
      </c>
      <c r="C1359" s="3" t="s">
        <v>256</v>
      </c>
      <c r="D1359" s="3" t="s">
        <v>257</v>
      </c>
      <c r="E1359" s="3" t="s">
        <v>264</v>
      </c>
      <c r="F1359" s="3" t="s">
        <v>259</v>
      </c>
      <c r="G1359" s="3" t="s">
        <v>260</v>
      </c>
      <c r="H1359" s="3" t="s">
        <v>19</v>
      </c>
      <c r="I1359" s="3">
        <v>115</v>
      </c>
      <c r="J1359" s="3" t="s">
        <v>20</v>
      </c>
      <c r="K1359" s="3" t="s">
        <v>261</v>
      </c>
      <c r="L1359" s="3" t="s">
        <v>262</v>
      </c>
      <c r="M1359" s="3" t="s">
        <v>263</v>
      </c>
      <c r="N1359" s="3" t="s">
        <v>29</v>
      </c>
    </row>
    <row r="1360" spans="1:14" x14ac:dyDescent="0.3">
      <c r="A1360" s="2">
        <v>44866</v>
      </c>
      <c r="B1360" s="3" t="s">
        <v>255</v>
      </c>
      <c r="C1360" s="3" t="s">
        <v>256</v>
      </c>
      <c r="D1360" s="3" t="s">
        <v>257</v>
      </c>
      <c r="E1360" s="3" t="s">
        <v>264</v>
      </c>
      <c r="F1360" s="3" t="s">
        <v>265</v>
      </c>
      <c r="G1360" s="3" t="s">
        <v>260</v>
      </c>
      <c r="H1360" s="3" t="s">
        <v>19</v>
      </c>
      <c r="I1360" s="3">
        <v>115</v>
      </c>
      <c r="J1360" s="3" t="s">
        <v>20</v>
      </c>
      <c r="K1360" s="3" t="s">
        <v>261</v>
      </c>
      <c r="L1360" s="3" t="s">
        <v>262</v>
      </c>
      <c r="M1360" s="3" t="s">
        <v>263</v>
      </c>
      <c r="N1360" s="3" t="s">
        <v>29</v>
      </c>
    </row>
    <row r="1361" spans="1:14" x14ac:dyDescent="0.3">
      <c r="A1361" s="2">
        <v>44866</v>
      </c>
      <c r="B1361" s="3" t="s">
        <v>255</v>
      </c>
      <c r="C1361" s="3" t="s">
        <v>256</v>
      </c>
      <c r="D1361" s="3" t="s">
        <v>257</v>
      </c>
      <c r="E1361" s="3" t="s">
        <v>266</v>
      </c>
      <c r="F1361" s="3" t="s">
        <v>259</v>
      </c>
      <c r="G1361" s="3" t="s">
        <v>260</v>
      </c>
      <c r="H1361" s="3" t="s">
        <v>19</v>
      </c>
      <c r="I1361" s="3">
        <v>115</v>
      </c>
      <c r="J1361" s="3" t="s">
        <v>20</v>
      </c>
      <c r="K1361" s="3" t="s">
        <v>261</v>
      </c>
      <c r="L1361" s="3" t="s">
        <v>262</v>
      </c>
      <c r="M1361" s="3" t="s">
        <v>263</v>
      </c>
      <c r="N1361" s="3" t="s">
        <v>29</v>
      </c>
    </row>
    <row r="1362" spans="1:14" x14ac:dyDescent="0.3">
      <c r="A1362" s="2">
        <v>44866</v>
      </c>
      <c r="B1362" s="3" t="s">
        <v>255</v>
      </c>
      <c r="C1362" s="3" t="s">
        <v>256</v>
      </c>
      <c r="D1362" s="3" t="s">
        <v>257</v>
      </c>
      <c r="E1362" s="3" t="s">
        <v>267</v>
      </c>
      <c r="F1362" s="3" t="s">
        <v>259</v>
      </c>
      <c r="G1362" s="3" t="s">
        <v>260</v>
      </c>
      <c r="H1362" s="3" t="s">
        <v>19</v>
      </c>
      <c r="I1362" s="3">
        <v>110</v>
      </c>
      <c r="J1362" s="3" t="s">
        <v>20</v>
      </c>
      <c r="K1362" s="3" t="s">
        <v>261</v>
      </c>
      <c r="L1362" s="3" t="s">
        <v>262</v>
      </c>
      <c r="M1362" s="3" t="s">
        <v>263</v>
      </c>
      <c r="N1362" s="3" t="s">
        <v>29</v>
      </c>
    </row>
    <row r="1363" spans="1:14" x14ac:dyDescent="0.3">
      <c r="A1363" s="2">
        <v>44866</v>
      </c>
      <c r="B1363" s="3" t="s">
        <v>255</v>
      </c>
      <c r="C1363" s="3" t="s">
        <v>256</v>
      </c>
      <c r="D1363" s="3" t="s">
        <v>257</v>
      </c>
      <c r="E1363" s="3" t="s">
        <v>268</v>
      </c>
      <c r="F1363" s="3" t="s">
        <v>259</v>
      </c>
      <c r="G1363" s="3" t="s">
        <v>260</v>
      </c>
      <c r="H1363" s="3" t="s">
        <v>19</v>
      </c>
      <c r="I1363" s="3">
        <v>110</v>
      </c>
      <c r="J1363" s="3" t="s">
        <v>20</v>
      </c>
      <c r="K1363" s="3" t="s">
        <v>261</v>
      </c>
      <c r="L1363" s="3" t="s">
        <v>262</v>
      </c>
      <c r="M1363" s="3" t="s">
        <v>263</v>
      </c>
      <c r="N1363" s="3" t="s">
        <v>29</v>
      </c>
    </row>
    <row r="1364" spans="1:14" x14ac:dyDescent="0.3">
      <c r="A1364" s="2">
        <v>44866</v>
      </c>
      <c r="B1364" s="3" t="s">
        <v>255</v>
      </c>
      <c r="C1364" s="3" t="s">
        <v>256</v>
      </c>
      <c r="D1364" s="3" t="s">
        <v>257</v>
      </c>
      <c r="E1364" s="3" t="s">
        <v>269</v>
      </c>
      <c r="F1364" s="3" t="s">
        <v>270</v>
      </c>
      <c r="G1364" s="3" t="s">
        <v>260</v>
      </c>
      <c r="H1364" s="3" t="s">
        <v>19</v>
      </c>
      <c r="I1364" s="3">
        <v>147</v>
      </c>
      <c r="J1364" s="3" t="s">
        <v>20</v>
      </c>
      <c r="K1364" s="3" t="s">
        <v>261</v>
      </c>
      <c r="L1364" s="3" t="s">
        <v>262</v>
      </c>
      <c r="M1364" s="3" t="s">
        <v>263</v>
      </c>
      <c r="N1364" s="3" t="s">
        <v>29</v>
      </c>
    </row>
    <row r="1365" spans="1:14" x14ac:dyDescent="0.3">
      <c r="A1365" s="2">
        <v>44866</v>
      </c>
      <c r="B1365" s="3" t="s">
        <v>255</v>
      </c>
      <c r="C1365" s="3" t="s">
        <v>256</v>
      </c>
      <c r="D1365" s="3" t="s">
        <v>257</v>
      </c>
      <c r="E1365" s="3" t="s">
        <v>271</v>
      </c>
      <c r="F1365" s="3" t="s">
        <v>270</v>
      </c>
      <c r="G1365" s="3" t="s">
        <v>260</v>
      </c>
      <c r="H1365" s="3" t="s">
        <v>19</v>
      </c>
      <c r="I1365" s="3">
        <v>157</v>
      </c>
      <c r="J1365" s="3" t="s">
        <v>20</v>
      </c>
      <c r="K1365" s="3" t="s">
        <v>261</v>
      </c>
      <c r="L1365" s="3" t="s">
        <v>262</v>
      </c>
      <c r="M1365" s="3" t="s">
        <v>263</v>
      </c>
      <c r="N1365" s="3" t="s">
        <v>29</v>
      </c>
    </row>
    <row r="1366" spans="1:14" x14ac:dyDescent="0.3">
      <c r="A1366" s="2">
        <v>44910</v>
      </c>
      <c r="B1366" s="3" t="s">
        <v>255</v>
      </c>
      <c r="C1366" s="3" t="s">
        <v>256</v>
      </c>
      <c r="D1366" s="3" t="s">
        <v>257</v>
      </c>
      <c r="E1366" s="3" t="s">
        <v>258</v>
      </c>
      <c r="F1366" s="3" t="s">
        <v>259</v>
      </c>
      <c r="G1366" s="3" t="s">
        <v>260</v>
      </c>
      <c r="H1366" s="3" t="s">
        <v>19</v>
      </c>
      <c r="I1366" s="3">
        <v>111</v>
      </c>
      <c r="J1366" s="3" t="s">
        <v>20</v>
      </c>
      <c r="K1366" s="3" t="s">
        <v>261</v>
      </c>
      <c r="L1366" s="3" t="s">
        <v>262</v>
      </c>
      <c r="M1366" s="3" t="s">
        <v>263</v>
      </c>
      <c r="N1366" s="3" t="s">
        <v>29</v>
      </c>
    </row>
    <row r="1367" spans="1:14" x14ac:dyDescent="0.3">
      <c r="A1367" s="2">
        <v>44910</v>
      </c>
      <c r="B1367" s="3" t="s">
        <v>255</v>
      </c>
      <c r="C1367" s="3" t="s">
        <v>256</v>
      </c>
      <c r="D1367" s="3" t="s">
        <v>257</v>
      </c>
      <c r="E1367" s="3" t="s">
        <v>264</v>
      </c>
      <c r="F1367" s="3" t="s">
        <v>259</v>
      </c>
      <c r="G1367" s="3" t="s">
        <v>260</v>
      </c>
      <c r="H1367" s="3" t="s">
        <v>19</v>
      </c>
      <c r="I1367" s="3">
        <v>108</v>
      </c>
      <c r="J1367" s="3" t="s">
        <v>20</v>
      </c>
      <c r="K1367" s="3" t="s">
        <v>261</v>
      </c>
      <c r="L1367" s="3" t="s">
        <v>262</v>
      </c>
      <c r="M1367" s="3" t="s">
        <v>263</v>
      </c>
      <c r="N1367" s="3" t="s">
        <v>29</v>
      </c>
    </row>
    <row r="1368" spans="1:14" x14ac:dyDescent="0.3">
      <c r="A1368" s="2">
        <v>44910</v>
      </c>
      <c r="B1368" s="3" t="s">
        <v>255</v>
      </c>
      <c r="C1368" s="3" t="s">
        <v>256</v>
      </c>
      <c r="D1368" s="3" t="s">
        <v>257</v>
      </c>
      <c r="E1368" s="3" t="s">
        <v>264</v>
      </c>
      <c r="F1368" s="3" t="s">
        <v>265</v>
      </c>
      <c r="G1368" s="3" t="s">
        <v>260</v>
      </c>
      <c r="H1368" s="3" t="s">
        <v>19</v>
      </c>
      <c r="I1368" s="3">
        <v>108</v>
      </c>
      <c r="J1368" s="3" t="s">
        <v>20</v>
      </c>
      <c r="K1368" s="3" t="s">
        <v>261</v>
      </c>
      <c r="L1368" s="3" t="s">
        <v>262</v>
      </c>
      <c r="M1368" s="3" t="s">
        <v>263</v>
      </c>
      <c r="N1368" s="3" t="s">
        <v>29</v>
      </c>
    </row>
    <row r="1369" spans="1:14" x14ac:dyDescent="0.3">
      <c r="A1369" s="2">
        <v>44910</v>
      </c>
      <c r="B1369" s="3" t="s">
        <v>255</v>
      </c>
      <c r="C1369" s="3" t="s">
        <v>256</v>
      </c>
      <c r="D1369" s="3" t="s">
        <v>257</v>
      </c>
      <c r="E1369" s="3" t="s">
        <v>266</v>
      </c>
      <c r="F1369" s="3" t="s">
        <v>259</v>
      </c>
      <c r="G1369" s="3" t="s">
        <v>260</v>
      </c>
      <c r="H1369" s="3" t="s">
        <v>19</v>
      </c>
      <c r="I1369" s="3">
        <v>108</v>
      </c>
      <c r="J1369" s="3" t="s">
        <v>20</v>
      </c>
      <c r="K1369" s="3" t="s">
        <v>261</v>
      </c>
      <c r="L1369" s="3" t="s">
        <v>262</v>
      </c>
      <c r="M1369" s="3" t="s">
        <v>263</v>
      </c>
      <c r="N1369" s="3" t="s">
        <v>29</v>
      </c>
    </row>
    <row r="1370" spans="1:14" x14ac:dyDescent="0.3">
      <c r="A1370" s="2">
        <v>44910</v>
      </c>
      <c r="B1370" s="3" t="s">
        <v>255</v>
      </c>
      <c r="C1370" s="3" t="s">
        <v>256</v>
      </c>
      <c r="D1370" s="3" t="s">
        <v>257</v>
      </c>
      <c r="E1370" s="3" t="s">
        <v>267</v>
      </c>
      <c r="F1370" s="3" t="s">
        <v>259</v>
      </c>
      <c r="G1370" s="3" t="s">
        <v>260</v>
      </c>
      <c r="H1370" s="3" t="s">
        <v>19</v>
      </c>
      <c r="I1370" s="3">
        <v>102</v>
      </c>
      <c r="J1370" s="3" t="s">
        <v>20</v>
      </c>
      <c r="K1370" s="3" t="s">
        <v>261</v>
      </c>
      <c r="L1370" s="3" t="s">
        <v>262</v>
      </c>
      <c r="M1370" s="3" t="s">
        <v>263</v>
      </c>
      <c r="N1370" s="3" t="s">
        <v>29</v>
      </c>
    </row>
    <row r="1371" spans="1:14" x14ac:dyDescent="0.3">
      <c r="A1371" s="2">
        <v>44910</v>
      </c>
      <c r="B1371" s="3" t="s">
        <v>255</v>
      </c>
      <c r="C1371" s="3" t="s">
        <v>256</v>
      </c>
      <c r="D1371" s="3" t="s">
        <v>257</v>
      </c>
      <c r="E1371" s="3" t="s">
        <v>268</v>
      </c>
      <c r="F1371" s="3" t="s">
        <v>259</v>
      </c>
      <c r="G1371" s="3" t="s">
        <v>260</v>
      </c>
      <c r="H1371" s="3" t="s">
        <v>19</v>
      </c>
      <c r="I1371" s="3">
        <v>102</v>
      </c>
      <c r="J1371" s="3" t="s">
        <v>20</v>
      </c>
      <c r="K1371" s="3" t="s">
        <v>261</v>
      </c>
      <c r="L1371" s="3" t="s">
        <v>262</v>
      </c>
      <c r="M1371" s="3" t="s">
        <v>263</v>
      </c>
      <c r="N1371" s="3" t="s">
        <v>29</v>
      </c>
    </row>
    <row r="1372" spans="1:14" x14ac:dyDescent="0.3">
      <c r="A1372" s="2">
        <v>44910</v>
      </c>
      <c r="B1372" s="3" t="s">
        <v>255</v>
      </c>
      <c r="C1372" s="3" t="s">
        <v>256</v>
      </c>
      <c r="D1372" s="3" t="s">
        <v>257</v>
      </c>
      <c r="E1372" s="3" t="s">
        <v>269</v>
      </c>
      <c r="F1372" s="3" t="s">
        <v>270</v>
      </c>
      <c r="G1372" s="3" t="s">
        <v>260</v>
      </c>
      <c r="H1372" s="3" t="s">
        <v>19</v>
      </c>
      <c r="I1372" s="3">
        <v>140</v>
      </c>
      <c r="J1372" s="3" t="s">
        <v>20</v>
      </c>
      <c r="K1372" s="3" t="s">
        <v>261</v>
      </c>
      <c r="L1372" s="3" t="s">
        <v>262</v>
      </c>
      <c r="M1372" s="3" t="s">
        <v>263</v>
      </c>
      <c r="N1372" s="3" t="s">
        <v>29</v>
      </c>
    </row>
    <row r="1373" spans="1:14" x14ac:dyDescent="0.3">
      <c r="A1373" s="2">
        <v>44910</v>
      </c>
      <c r="B1373" s="3" t="s">
        <v>255</v>
      </c>
      <c r="C1373" s="3" t="s">
        <v>256</v>
      </c>
      <c r="D1373" s="3" t="s">
        <v>257</v>
      </c>
      <c r="E1373" s="3" t="s">
        <v>271</v>
      </c>
      <c r="F1373" s="3" t="s">
        <v>270</v>
      </c>
      <c r="G1373" s="3" t="s">
        <v>260</v>
      </c>
      <c r="H1373" s="3" t="s">
        <v>19</v>
      </c>
      <c r="I1373" s="3">
        <v>150</v>
      </c>
      <c r="J1373" s="3" t="s">
        <v>20</v>
      </c>
      <c r="K1373" s="3" t="s">
        <v>261</v>
      </c>
      <c r="L1373" s="3" t="s">
        <v>262</v>
      </c>
      <c r="M1373" s="3" t="s">
        <v>263</v>
      </c>
      <c r="N1373" s="3" t="s">
        <v>29</v>
      </c>
    </row>
    <row r="1374" spans="1:14" x14ac:dyDescent="0.3">
      <c r="A1374" s="2">
        <v>44914</v>
      </c>
      <c r="B1374" s="3" t="s">
        <v>255</v>
      </c>
      <c r="C1374" s="3" t="s">
        <v>256</v>
      </c>
      <c r="D1374" s="3" t="s">
        <v>257</v>
      </c>
      <c r="E1374" s="3" t="s">
        <v>258</v>
      </c>
      <c r="F1374" s="3" t="s">
        <v>259</v>
      </c>
      <c r="G1374" s="3" t="s">
        <v>260</v>
      </c>
      <c r="H1374" s="3" t="s">
        <v>19</v>
      </c>
      <c r="I1374" s="3">
        <v>111</v>
      </c>
      <c r="J1374" s="3" t="s">
        <v>20</v>
      </c>
      <c r="K1374" s="3" t="s">
        <v>261</v>
      </c>
      <c r="L1374" s="3" t="s">
        <v>262</v>
      </c>
      <c r="M1374" s="3" t="s">
        <v>263</v>
      </c>
      <c r="N1374" s="3" t="s">
        <v>29</v>
      </c>
    </row>
    <row r="1375" spans="1:14" x14ac:dyDescent="0.3">
      <c r="A1375" s="2">
        <v>44914</v>
      </c>
      <c r="B1375" s="3" t="s">
        <v>255</v>
      </c>
      <c r="C1375" s="3" t="s">
        <v>256</v>
      </c>
      <c r="D1375" s="3" t="s">
        <v>257</v>
      </c>
      <c r="E1375" s="3" t="s">
        <v>264</v>
      </c>
      <c r="F1375" s="3" t="s">
        <v>259</v>
      </c>
      <c r="G1375" s="3" t="s">
        <v>260</v>
      </c>
      <c r="H1375" s="3" t="s">
        <v>19</v>
      </c>
      <c r="I1375" s="3">
        <v>106</v>
      </c>
      <c r="J1375" s="3" t="s">
        <v>20</v>
      </c>
      <c r="K1375" s="3" t="s">
        <v>261</v>
      </c>
      <c r="L1375" s="3" t="s">
        <v>262</v>
      </c>
      <c r="M1375" s="3" t="s">
        <v>263</v>
      </c>
      <c r="N1375" s="3" t="s">
        <v>29</v>
      </c>
    </row>
    <row r="1376" spans="1:14" x14ac:dyDescent="0.3">
      <c r="A1376" s="2">
        <v>44914</v>
      </c>
      <c r="B1376" s="3" t="s">
        <v>255</v>
      </c>
      <c r="C1376" s="3" t="s">
        <v>256</v>
      </c>
      <c r="D1376" s="3" t="s">
        <v>257</v>
      </c>
      <c r="E1376" s="3" t="s">
        <v>264</v>
      </c>
      <c r="F1376" s="3" t="s">
        <v>265</v>
      </c>
      <c r="G1376" s="3" t="s">
        <v>260</v>
      </c>
      <c r="H1376" s="3" t="s">
        <v>19</v>
      </c>
      <c r="I1376" s="3">
        <v>105</v>
      </c>
      <c r="J1376" s="3" t="s">
        <v>20</v>
      </c>
      <c r="K1376" s="3" t="s">
        <v>261</v>
      </c>
      <c r="L1376" s="3" t="s">
        <v>262</v>
      </c>
      <c r="M1376" s="3" t="s">
        <v>263</v>
      </c>
      <c r="N1376" s="3" t="s">
        <v>29</v>
      </c>
    </row>
    <row r="1377" spans="1:14" x14ac:dyDescent="0.3">
      <c r="A1377" s="2">
        <v>44914</v>
      </c>
      <c r="B1377" s="3" t="s">
        <v>255</v>
      </c>
      <c r="C1377" s="3" t="s">
        <v>256</v>
      </c>
      <c r="D1377" s="3" t="s">
        <v>257</v>
      </c>
      <c r="E1377" s="3" t="s">
        <v>266</v>
      </c>
      <c r="F1377" s="3" t="s">
        <v>259</v>
      </c>
      <c r="G1377" s="3" t="s">
        <v>260</v>
      </c>
      <c r="H1377" s="3" t="s">
        <v>19</v>
      </c>
      <c r="I1377" s="3">
        <v>105</v>
      </c>
      <c r="J1377" s="3" t="s">
        <v>20</v>
      </c>
      <c r="K1377" s="3" t="s">
        <v>261</v>
      </c>
      <c r="L1377" s="3" t="s">
        <v>262</v>
      </c>
      <c r="M1377" s="3" t="s">
        <v>263</v>
      </c>
      <c r="N1377" s="3" t="s">
        <v>29</v>
      </c>
    </row>
    <row r="1378" spans="1:14" x14ac:dyDescent="0.3">
      <c r="A1378" s="2">
        <v>44914</v>
      </c>
      <c r="B1378" s="3" t="s">
        <v>255</v>
      </c>
      <c r="C1378" s="3" t="s">
        <v>256</v>
      </c>
      <c r="D1378" s="3" t="s">
        <v>257</v>
      </c>
      <c r="E1378" s="3" t="s">
        <v>267</v>
      </c>
      <c r="F1378" s="3" t="s">
        <v>259</v>
      </c>
      <c r="G1378" s="3" t="s">
        <v>260</v>
      </c>
      <c r="H1378" s="3" t="s">
        <v>19</v>
      </c>
      <c r="I1378" s="3">
        <v>101</v>
      </c>
      <c r="J1378" s="3" t="s">
        <v>20</v>
      </c>
      <c r="K1378" s="3" t="s">
        <v>261</v>
      </c>
      <c r="L1378" s="3" t="s">
        <v>262</v>
      </c>
      <c r="M1378" s="3" t="s">
        <v>263</v>
      </c>
      <c r="N1378" s="3" t="s">
        <v>29</v>
      </c>
    </row>
    <row r="1379" spans="1:14" x14ac:dyDescent="0.3">
      <c r="A1379" s="2">
        <v>44914</v>
      </c>
      <c r="B1379" s="3" t="s">
        <v>255</v>
      </c>
      <c r="C1379" s="3" t="s">
        <v>256</v>
      </c>
      <c r="D1379" s="3" t="s">
        <v>257</v>
      </c>
      <c r="E1379" s="3" t="s">
        <v>268</v>
      </c>
      <c r="F1379" s="3" t="s">
        <v>259</v>
      </c>
      <c r="G1379" s="3" t="s">
        <v>260</v>
      </c>
      <c r="H1379" s="3" t="s">
        <v>19</v>
      </c>
      <c r="I1379" s="3">
        <v>101</v>
      </c>
      <c r="J1379" s="3" t="s">
        <v>20</v>
      </c>
      <c r="K1379" s="3" t="s">
        <v>261</v>
      </c>
      <c r="L1379" s="3" t="s">
        <v>262</v>
      </c>
      <c r="M1379" s="3" t="s">
        <v>263</v>
      </c>
      <c r="N1379" s="3" t="s">
        <v>29</v>
      </c>
    </row>
    <row r="1380" spans="1:14" x14ac:dyDescent="0.3">
      <c r="A1380" s="2">
        <v>44914</v>
      </c>
      <c r="B1380" s="3" t="s">
        <v>255</v>
      </c>
      <c r="C1380" s="3" t="s">
        <v>256</v>
      </c>
      <c r="D1380" s="3" t="s">
        <v>257</v>
      </c>
      <c r="E1380" s="3" t="s">
        <v>269</v>
      </c>
      <c r="F1380" s="3" t="s">
        <v>270</v>
      </c>
      <c r="G1380" s="3" t="s">
        <v>260</v>
      </c>
      <c r="H1380" s="3" t="s">
        <v>19</v>
      </c>
      <c r="I1380" s="3">
        <v>135</v>
      </c>
      <c r="J1380" s="3" t="s">
        <v>20</v>
      </c>
      <c r="K1380" s="3" t="s">
        <v>261</v>
      </c>
      <c r="L1380" s="3" t="s">
        <v>262</v>
      </c>
      <c r="M1380" s="3" t="s">
        <v>263</v>
      </c>
      <c r="N1380" s="3" t="s">
        <v>29</v>
      </c>
    </row>
    <row r="1381" spans="1:14" x14ac:dyDescent="0.3">
      <c r="A1381" s="2">
        <v>44914</v>
      </c>
      <c r="B1381" s="3" t="s">
        <v>255</v>
      </c>
      <c r="C1381" s="3" t="s">
        <v>256</v>
      </c>
      <c r="D1381" s="3" t="s">
        <v>257</v>
      </c>
      <c r="E1381" s="3" t="s">
        <v>271</v>
      </c>
      <c r="F1381" s="3" t="s">
        <v>270</v>
      </c>
      <c r="G1381" s="3" t="s">
        <v>260</v>
      </c>
      <c r="H1381" s="3" t="s">
        <v>19</v>
      </c>
      <c r="I1381" s="3">
        <v>145</v>
      </c>
      <c r="J1381" s="3" t="s">
        <v>20</v>
      </c>
      <c r="K1381" s="3" t="s">
        <v>261</v>
      </c>
      <c r="L1381" s="3" t="s">
        <v>262</v>
      </c>
      <c r="M1381" s="3" t="s">
        <v>263</v>
      </c>
      <c r="N1381" s="3" t="s">
        <v>29</v>
      </c>
    </row>
    <row r="1382" spans="1:14" x14ac:dyDescent="0.3">
      <c r="A1382" s="2">
        <v>44927</v>
      </c>
      <c r="B1382" s="3" t="s">
        <v>255</v>
      </c>
      <c r="C1382" s="3" t="s">
        <v>256</v>
      </c>
      <c r="D1382" s="3" t="s">
        <v>257</v>
      </c>
      <c r="E1382" s="3" t="s">
        <v>258</v>
      </c>
      <c r="F1382" s="3" t="s">
        <v>259</v>
      </c>
      <c r="G1382" s="3" t="s">
        <v>260</v>
      </c>
      <c r="H1382" s="3" t="s">
        <v>19</v>
      </c>
      <c r="I1382" s="3">
        <v>114</v>
      </c>
      <c r="J1382" s="3" t="s">
        <v>20</v>
      </c>
      <c r="K1382" s="3" t="s">
        <v>261</v>
      </c>
      <c r="L1382" s="3" t="s">
        <v>262</v>
      </c>
      <c r="M1382" s="3" t="s">
        <v>263</v>
      </c>
      <c r="N1382" s="3" t="s">
        <v>29</v>
      </c>
    </row>
    <row r="1383" spans="1:14" x14ac:dyDescent="0.3">
      <c r="A1383" s="2">
        <v>44927</v>
      </c>
      <c r="B1383" s="3" t="s">
        <v>255</v>
      </c>
      <c r="C1383" s="3" t="s">
        <v>256</v>
      </c>
      <c r="D1383" s="3" t="s">
        <v>257</v>
      </c>
      <c r="E1383" s="3" t="s">
        <v>264</v>
      </c>
      <c r="F1383" s="3" t="s">
        <v>259</v>
      </c>
      <c r="G1383" s="3" t="s">
        <v>260</v>
      </c>
      <c r="H1383" s="3" t="s">
        <v>19</v>
      </c>
      <c r="I1383" s="3">
        <v>109</v>
      </c>
      <c r="J1383" s="3" t="s">
        <v>20</v>
      </c>
      <c r="K1383" s="3" t="s">
        <v>261</v>
      </c>
      <c r="L1383" s="3" t="s">
        <v>262</v>
      </c>
      <c r="M1383" s="3" t="s">
        <v>263</v>
      </c>
      <c r="N1383" s="3" t="s">
        <v>29</v>
      </c>
    </row>
    <row r="1384" spans="1:14" x14ac:dyDescent="0.3">
      <c r="A1384" s="2">
        <v>44927</v>
      </c>
      <c r="B1384" s="3" t="s">
        <v>255</v>
      </c>
      <c r="C1384" s="3" t="s">
        <v>256</v>
      </c>
      <c r="D1384" s="3" t="s">
        <v>257</v>
      </c>
      <c r="E1384" s="3" t="s">
        <v>264</v>
      </c>
      <c r="F1384" s="3" t="s">
        <v>265</v>
      </c>
      <c r="G1384" s="3" t="s">
        <v>260</v>
      </c>
      <c r="H1384" s="3" t="s">
        <v>19</v>
      </c>
      <c r="I1384" s="3">
        <v>108</v>
      </c>
      <c r="J1384" s="3" t="s">
        <v>20</v>
      </c>
      <c r="K1384" s="3" t="s">
        <v>261</v>
      </c>
      <c r="L1384" s="3" t="s">
        <v>262</v>
      </c>
      <c r="M1384" s="3" t="s">
        <v>263</v>
      </c>
      <c r="N1384" s="3" t="s">
        <v>29</v>
      </c>
    </row>
    <row r="1385" spans="1:14" x14ac:dyDescent="0.3">
      <c r="A1385" s="2">
        <v>44927</v>
      </c>
      <c r="B1385" s="3" t="s">
        <v>255</v>
      </c>
      <c r="C1385" s="3" t="s">
        <v>256</v>
      </c>
      <c r="D1385" s="3" t="s">
        <v>257</v>
      </c>
      <c r="E1385" s="3" t="s">
        <v>266</v>
      </c>
      <c r="F1385" s="3" t="s">
        <v>259</v>
      </c>
      <c r="G1385" s="3" t="s">
        <v>260</v>
      </c>
      <c r="H1385" s="3" t="s">
        <v>19</v>
      </c>
      <c r="I1385" s="3">
        <v>108</v>
      </c>
      <c r="J1385" s="3" t="s">
        <v>20</v>
      </c>
      <c r="K1385" s="3" t="s">
        <v>261</v>
      </c>
      <c r="L1385" s="3" t="s">
        <v>262</v>
      </c>
      <c r="M1385" s="3" t="s">
        <v>263</v>
      </c>
      <c r="N1385" s="3" t="s">
        <v>29</v>
      </c>
    </row>
    <row r="1386" spans="1:14" x14ac:dyDescent="0.3">
      <c r="A1386" s="2">
        <v>44927</v>
      </c>
      <c r="B1386" s="3" t="s">
        <v>255</v>
      </c>
      <c r="C1386" s="3" t="s">
        <v>256</v>
      </c>
      <c r="D1386" s="3" t="s">
        <v>257</v>
      </c>
      <c r="E1386" s="3" t="s">
        <v>267</v>
      </c>
      <c r="F1386" s="3" t="s">
        <v>259</v>
      </c>
      <c r="G1386" s="3" t="s">
        <v>260</v>
      </c>
      <c r="H1386" s="3" t="s">
        <v>19</v>
      </c>
      <c r="I1386" s="3">
        <v>104</v>
      </c>
      <c r="J1386" s="3" t="s">
        <v>20</v>
      </c>
      <c r="K1386" s="3" t="s">
        <v>261</v>
      </c>
      <c r="L1386" s="3" t="s">
        <v>262</v>
      </c>
      <c r="M1386" s="3" t="s">
        <v>263</v>
      </c>
      <c r="N1386" s="3" t="s">
        <v>29</v>
      </c>
    </row>
    <row r="1387" spans="1:14" x14ac:dyDescent="0.3">
      <c r="A1387" s="2">
        <v>44927</v>
      </c>
      <c r="B1387" s="3" t="s">
        <v>255</v>
      </c>
      <c r="C1387" s="3" t="s">
        <v>256</v>
      </c>
      <c r="D1387" s="3" t="s">
        <v>257</v>
      </c>
      <c r="E1387" s="3" t="s">
        <v>268</v>
      </c>
      <c r="F1387" s="3" t="s">
        <v>259</v>
      </c>
      <c r="G1387" s="3" t="s">
        <v>260</v>
      </c>
      <c r="H1387" s="3" t="s">
        <v>19</v>
      </c>
      <c r="I1387" s="3">
        <v>104</v>
      </c>
      <c r="J1387" s="3" t="s">
        <v>20</v>
      </c>
      <c r="K1387" s="3" t="s">
        <v>261</v>
      </c>
      <c r="L1387" s="3" t="s">
        <v>262</v>
      </c>
      <c r="M1387" s="3" t="s">
        <v>263</v>
      </c>
      <c r="N1387" s="3" t="s">
        <v>29</v>
      </c>
    </row>
    <row r="1388" spans="1:14" x14ac:dyDescent="0.3">
      <c r="A1388" s="2">
        <v>44927</v>
      </c>
      <c r="B1388" s="3" t="s">
        <v>255</v>
      </c>
      <c r="C1388" s="3" t="s">
        <v>256</v>
      </c>
      <c r="D1388" s="3" t="s">
        <v>257</v>
      </c>
      <c r="E1388" s="3" t="s">
        <v>269</v>
      </c>
      <c r="F1388" s="3" t="s">
        <v>270</v>
      </c>
      <c r="G1388" s="3" t="s">
        <v>260</v>
      </c>
      <c r="H1388" s="3" t="s">
        <v>19</v>
      </c>
      <c r="I1388" s="3">
        <v>137</v>
      </c>
      <c r="J1388" s="3" t="s">
        <v>20</v>
      </c>
      <c r="K1388" s="3" t="s">
        <v>261</v>
      </c>
      <c r="L1388" s="3" t="s">
        <v>262</v>
      </c>
      <c r="M1388" s="3" t="s">
        <v>263</v>
      </c>
      <c r="N1388" s="3" t="s">
        <v>29</v>
      </c>
    </row>
    <row r="1389" spans="1:14" x14ac:dyDescent="0.3">
      <c r="A1389" s="2">
        <v>44927</v>
      </c>
      <c r="B1389" s="3" t="s">
        <v>255</v>
      </c>
      <c r="C1389" s="3" t="s">
        <v>256</v>
      </c>
      <c r="D1389" s="3" t="s">
        <v>257</v>
      </c>
      <c r="E1389" s="3" t="s">
        <v>271</v>
      </c>
      <c r="F1389" s="3" t="s">
        <v>270</v>
      </c>
      <c r="G1389" s="3" t="s">
        <v>260</v>
      </c>
      <c r="H1389" s="3" t="s">
        <v>19</v>
      </c>
      <c r="I1389" s="3">
        <v>145</v>
      </c>
      <c r="J1389" s="3" t="s">
        <v>20</v>
      </c>
      <c r="K1389" s="3" t="s">
        <v>261</v>
      </c>
      <c r="L1389" s="3" t="s">
        <v>262</v>
      </c>
      <c r="M1389" s="3" t="s">
        <v>263</v>
      </c>
      <c r="N1389" s="3" t="s">
        <v>29</v>
      </c>
    </row>
    <row r="1390" spans="1:14" x14ac:dyDescent="0.3">
      <c r="A1390" s="2">
        <v>44945</v>
      </c>
      <c r="B1390" s="3" t="s">
        <v>255</v>
      </c>
      <c r="C1390" s="3" t="s">
        <v>256</v>
      </c>
      <c r="D1390" s="3" t="s">
        <v>257</v>
      </c>
      <c r="E1390" s="3" t="s">
        <v>258</v>
      </c>
      <c r="F1390" s="3" t="s">
        <v>259</v>
      </c>
      <c r="G1390" s="3" t="s">
        <v>260</v>
      </c>
      <c r="H1390" s="3" t="s">
        <v>19</v>
      </c>
      <c r="I1390" s="3">
        <v>116</v>
      </c>
      <c r="J1390" s="3" t="s">
        <v>20</v>
      </c>
      <c r="K1390" s="3" t="s">
        <v>261</v>
      </c>
      <c r="L1390" s="3" t="s">
        <v>262</v>
      </c>
      <c r="M1390" s="3" t="s">
        <v>263</v>
      </c>
      <c r="N1390" s="3" t="s">
        <v>29</v>
      </c>
    </row>
    <row r="1391" spans="1:14" x14ac:dyDescent="0.3">
      <c r="A1391" s="2">
        <v>44945</v>
      </c>
      <c r="B1391" s="3" t="s">
        <v>255</v>
      </c>
      <c r="C1391" s="3" t="s">
        <v>256</v>
      </c>
      <c r="D1391" s="3" t="s">
        <v>257</v>
      </c>
      <c r="E1391" s="3" t="s">
        <v>264</v>
      </c>
      <c r="F1391" s="3" t="s">
        <v>259</v>
      </c>
      <c r="G1391" s="3" t="s">
        <v>260</v>
      </c>
      <c r="H1391" s="3" t="s">
        <v>19</v>
      </c>
      <c r="I1391" s="3">
        <v>110</v>
      </c>
      <c r="J1391" s="3" t="s">
        <v>20</v>
      </c>
      <c r="K1391" s="3" t="s">
        <v>261</v>
      </c>
      <c r="L1391" s="3" t="s">
        <v>262</v>
      </c>
      <c r="M1391" s="3" t="s">
        <v>263</v>
      </c>
      <c r="N1391" s="3" t="s">
        <v>29</v>
      </c>
    </row>
    <row r="1392" spans="1:14" x14ac:dyDescent="0.3">
      <c r="A1392" s="2">
        <v>44945</v>
      </c>
      <c r="B1392" s="3" t="s">
        <v>255</v>
      </c>
      <c r="C1392" s="3" t="s">
        <v>256</v>
      </c>
      <c r="D1392" s="3" t="s">
        <v>257</v>
      </c>
      <c r="E1392" s="3" t="s">
        <v>264</v>
      </c>
      <c r="F1392" s="3" t="s">
        <v>265</v>
      </c>
      <c r="G1392" s="3" t="s">
        <v>260</v>
      </c>
      <c r="H1392" s="3" t="s">
        <v>19</v>
      </c>
      <c r="I1392" s="3">
        <v>111</v>
      </c>
      <c r="J1392" s="3" t="s">
        <v>20</v>
      </c>
      <c r="K1392" s="3" t="s">
        <v>261</v>
      </c>
      <c r="L1392" s="3" t="s">
        <v>262</v>
      </c>
      <c r="M1392" s="3" t="s">
        <v>263</v>
      </c>
      <c r="N1392" s="3" t="s">
        <v>29</v>
      </c>
    </row>
    <row r="1393" spans="1:14" x14ac:dyDescent="0.3">
      <c r="A1393" s="2">
        <v>44945</v>
      </c>
      <c r="B1393" s="3" t="s">
        <v>255</v>
      </c>
      <c r="C1393" s="3" t="s">
        <v>256</v>
      </c>
      <c r="D1393" s="3" t="s">
        <v>257</v>
      </c>
      <c r="E1393" s="3" t="s">
        <v>266</v>
      </c>
      <c r="F1393" s="3" t="s">
        <v>259</v>
      </c>
      <c r="G1393" s="3" t="s">
        <v>260</v>
      </c>
      <c r="H1393" s="3" t="s">
        <v>19</v>
      </c>
      <c r="I1393" s="3">
        <v>107</v>
      </c>
      <c r="J1393" s="3" t="s">
        <v>20</v>
      </c>
      <c r="K1393" s="3" t="s">
        <v>261</v>
      </c>
      <c r="L1393" s="3" t="s">
        <v>262</v>
      </c>
      <c r="M1393" s="3" t="s">
        <v>263</v>
      </c>
      <c r="N1393" s="3" t="s">
        <v>29</v>
      </c>
    </row>
    <row r="1394" spans="1:14" x14ac:dyDescent="0.3">
      <c r="A1394" s="2">
        <v>44945</v>
      </c>
      <c r="B1394" s="3" t="s">
        <v>255</v>
      </c>
      <c r="C1394" s="3" t="s">
        <v>256</v>
      </c>
      <c r="D1394" s="3" t="s">
        <v>257</v>
      </c>
      <c r="E1394" s="3" t="s">
        <v>267</v>
      </c>
      <c r="F1394" s="3" t="s">
        <v>259</v>
      </c>
      <c r="G1394" s="3" t="s">
        <v>260</v>
      </c>
      <c r="H1394" s="3" t="s">
        <v>19</v>
      </c>
      <c r="I1394" s="3">
        <v>106</v>
      </c>
      <c r="J1394" s="3" t="s">
        <v>20</v>
      </c>
      <c r="K1394" s="3" t="s">
        <v>261</v>
      </c>
      <c r="L1394" s="3" t="s">
        <v>262</v>
      </c>
      <c r="M1394" s="3" t="s">
        <v>263</v>
      </c>
      <c r="N1394" s="3" t="s">
        <v>29</v>
      </c>
    </row>
    <row r="1395" spans="1:14" x14ac:dyDescent="0.3">
      <c r="A1395" s="2">
        <v>44945</v>
      </c>
      <c r="B1395" s="3" t="s">
        <v>255</v>
      </c>
      <c r="C1395" s="3" t="s">
        <v>256</v>
      </c>
      <c r="D1395" s="3" t="s">
        <v>257</v>
      </c>
      <c r="E1395" s="3" t="s">
        <v>268</v>
      </c>
      <c r="F1395" s="3" t="s">
        <v>259</v>
      </c>
      <c r="G1395" s="3" t="s">
        <v>260</v>
      </c>
      <c r="H1395" s="3" t="s">
        <v>19</v>
      </c>
      <c r="I1395" s="3">
        <v>106</v>
      </c>
      <c r="J1395" s="3" t="s">
        <v>20</v>
      </c>
      <c r="K1395" s="3" t="s">
        <v>261</v>
      </c>
      <c r="L1395" s="3" t="s">
        <v>262</v>
      </c>
      <c r="M1395" s="3" t="s">
        <v>263</v>
      </c>
      <c r="N1395" s="3" t="s">
        <v>29</v>
      </c>
    </row>
    <row r="1396" spans="1:14" x14ac:dyDescent="0.3">
      <c r="A1396" s="2">
        <v>44945</v>
      </c>
      <c r="B1396" s="3" t="s">
        <v>255</v>
      </c>
      <c r="C1396" s="3" t="s">
        <v>256</v>
      </c>
      <c r="D1396" s="3" t="s">
        <v>257</v>
      </c>
      <c r="E1396" s="3" t="s">
        <v>269</v>
      </c>
      <c r="F1396" s="3" t="s">
        <v>270</v>
      </c>
      <c r="G1396" s="3" t="s">
        <v>260</v>
      </c>
      <c r="H1396" s="3" t="s">
        <v>19</v>
      </c>
      <c r="I1396" s="3">
        <v>138</v>
      </c>
      <c r="J1396" s="3" t="s">
        <v>20</v>
      </c>
      <c r="K1396" s="3" t="s">
        <v>261</v>
      </c>
      <c r="L1396" s="3" t="s">
        <v>262</v>
      </c>
      <c r="M1396" s="3" t="s">
        <v>263</v>
      </c>
      <c r="N1396" s="3" t="s">
        <v>29</v>
      </c>
    </row>
    <row r="1397" spans="1:14" x14ac:dyDescent="0.3">
      <c r="A1397" s="2">
        <v>44945</v>
      </c>
      <c r="B1397" s="3" t="s">
        <v>255</v>
      </c>
      <c r="C1397" s="3" t="s">
        <v>256</v>
      </c>
      <c r="D1397" s="3" t="s">
        <v>257</v>
      </c>
      <c r="E1397" s="3" t="s">
        <v>271</v>
      </c>
      <c r="F1397" s="3" t="s">
        <v>270</v>
      </c>
      <c r="G1397" s="3" t="s">
        <v>260</v>
      </c>
      <c r="H1397" s="3" t="s">
        <v>19</v>
      </c>
      <c r="I1397" s="3">
        <v>146</v>
      </c>
      <c r="J1397" s="3" t="s">
        <v>20</v>
      </c>
      <c r="K1397" s="3" t="s">
        <v>261</v>
      </c>
      <c r="L1397" s="3" t="s">
        <v>262</v>
      </c>
      <c r="M1397" s="3" t="s">
        <v>263</v>
      </c>
      <c r="N1397" s="3" t="s">
        <v>29</v>
      </c>
    </row>
    <row r="1398" spans="1:14" x14ac:dyDescent="0.3">
      <c r="A1398" s="2">
        <v>44949</v>
      </c>
      <c r="B1398" s="3" t="s">
        <v>255</v>
      </c>
      <c r="C1398" s="3" t="s">
        <v>256</v>
      </c>
      <c r="D1398" s="3" t="s">
        <v>257</v>
      </c>
      <c r="E1398" s="3" t="s">
        <v>258</v>
      </c>
      <c r="F1398" s="3" t="s">
        <v>259</v>
      </c>
      <c r="G1398" s="3" t="s">
        <v>260</v>
      </c>
      <c r="H1398" s="3" t="s">
        <v>19</v>
      </c>
      <c r="I1398" s="3">
        <v>118</v>
      </c>
      <c r="J1398" s="3" t="s">
        <v>20</v>
      </c>
      <c r="K1398" s="3" t="s">
        <v>261</v>
      </c>
      <c r="L1398" s="3" t="s">
        <v>262</v>
      </c>
      <c r="M1398" s="3" t="s">
        <v>263</v>
      </c>
      <c r="N1398" s="3" t="s">
        <v>29</v>
      </c>
    </row>
    <row r="1399" spans="1:14" x14ac:dyDescent="0.3">
      <c r="A1399" s="2">
        <v>44949</v>
      </c>
      <c r="B1399" s="3" t="s">
        <v>255</v>
      </c>
      <c r="C1399" s="3" t="s">
        <v>256</v>
      </c>
      <c r="D1399" s="3" t="s">
        <v>257</v>
      </c>
      <c r="E1399" s="3" t="s">
        <v>264</v>
      </c>
      <c r="F1399" s="3" t="s">
        <v>259</v>
      </c>
      <c r="G1399" s="3" t="s">
        <v>260</v>
      </c>
      <c r="H1399" s="3" t="s">
        <v>19</v>
      </c>
      <c r="I1399" s="3">
        <v>112</v>
      </c>
      <c r="J1399" s="3" t="s">
        <v>20</v>
      </c>
      <c r="K1399" s="3" t="s">
        <v>261</v>
      </c>
      <c r="L1399" s="3" t="s">
        <v>262</v>
      </c>
      <c r="M1399" s="3" t="s">
        <v>263</v>
      </c>
      <c r="N1399" s="3" t="s">
        <v>29</v>
      </c>
    </row>
    <row r="1400" spans="1:14" x14ac:dyDescent="0.3">
      <c r="A1400" s="2">
        <v>44949</v>
      </c>
      <c r="B1400" s="3" t="s">
        <v>255</v>
      </c>
      <c r="C1400" s="3" t="s">
        <v>256</v>
      </c>
      <c r="D1400" s="3" t="s">
        <v>257</v>
      </c>
      <c r="E1400" s="3" t="s">
        <v>264</v>
      </c>
      <c r="F1400" s="3" t="s">
        <v>265</v>
      </c>
      <c r="G1400" s="3" t="s">
        <v>260</v>
      </c>
      <c r="H1400" s="3" t="s">
        <v>19</v>
      </c>
      <c r="I1400" s="3">
        <v>113</v>
      </c>
      <c r="J1400" s="3" t="s">
        <v>20</v>
      </c>
      <c r="K1400" s="3" t="s">
        <v>261</v>
      </c>
      <c r="L1400" s="3" t="s">
        <v>262</v>
      </c>
      <c r="M1400" s="3" t="s">
        <v>263</v>
      </c>
      <c r="N1400" s="3" t="s">
        <v>29</v>
      </c>
    </row>
    <row r="1401" spans="1:14" x14ac:dyDescent="0.3">
      <c r="A1401" s="2">
        <v>44949</v>
      </c>
      <c r="B1401" s="3" t="s">
        <v>255</v>
      </c>
      <c r="C1401" s="3" t="s">
        <v>256</v>
      </c>
      <c r="D1401" s="3" t="s">
        <v>257</v>
      </c>
      <c r="E1401" s="3" t="s">
        <v>266</v>
      </c>
      <c r="F1401" s="3" t="s">
        <v>259</v>
      </c>
      <c r="G1401" s="3" t="s">
        <v>260</v>
      </c>
      <c r="H1401" s="3" t="s">
        <v>19</v>
      </c>
      <c r="I1401" s="3">
        <v>109</v>
      </c>
      <c r="J1401" s="3" t="s">
        <v>20</v>
      </c>
      <c r="K1401" s="3" t="s">
        <v>261</v>
      </c>
      <c r="L1401" s="3" t="s">
        <v>262</v>
      </c>
      <c r="M1401" s="3" t="s">
        <v>263</v>
      </c>
      <c r="N1401" s="3" t="s">
        <v>29</v>
      </c>
    </row>
    <row r="1402" spans="1:14" x14ac:dyDescent="0.3">
      <c r="A1402" s="2">
        <v>44949</v>
      </c>
      <c r="B1402" s="3" t="s">
        <v>255</v>
      </c>
      <c r="C1402" s="3" t="s">
        <v>256</v>
      </c>
      <c r="D1402" s="3" t="s">
        <v>257</v>
      </c>
      <c r="E1402" s="3" t="s">
        <v>267</v>
      </c>
      <c r="F1402" s="3" t="s">
        <v>259</v>
      </c>
      <c r="G1402" s="3" t="s">
        <v>260</v>
      </c>
      <c r="H1402" s="3" t="s">
        <v>19</v>
      </c>
      <c r="I1402" s="3">
        <v>108</v>
      </c>
      <c r="J1402" s="3" t="s">
        <v>20</v>
      </c>
      <c r="K1402" s="3" t="s">
        <v>261</v>
      </c>
      <c r="L1402" s="3" t="s">
        <v>262</v>
      </c>
      <c r="M1402" s="3" t="s">
        <v>263</v>
      </c>
      <c r="N1402" s="3" t="s">
        <v>29</v>
      </c>
    </row>
    <row r="1403" spans="1:14" x14ac:dyDescent="0.3">
      <c r="A1403" s="2">
        <v>44949</v>
      </c>
      <c r="B1403" s="3" t="s">
        <v>255</v>
      </c>
      <c r="C1403" s="3" t="s">
        <v>256</v>
      </c>
      <c r="D1403" s="3" t="s">
        <v>257</v>
      </c>
      <c r="E1403" s="3" t="s">
        <v>268</v>
      </c>
      <c r="F1403" s="3" t="s">
        <v>259</v>
      </c>
      <c r="G1403" s="3" t="s">
        <v>260</v>
      </c>
      <c r="H1403" s="3" t="s">
        <v>19</v>
      </c>
      <c r="I1403" s="3">
        <v>108</v>
      </c>
      <c r="J1403" s="3" t="s">
        <v>20</v>
      </c>
      <c r="K1403" s="3" t="s">
        <v>261</v>
      </c>
      <c r="L1403" s="3" t="s">
        <v>262</v>
      </c>
      <c r="M1403" s="3" t="s">
        <v>263</v>
      </c>
      <c r="N1403" s="3" t="s">
        <v>29</v>
      </c>
    </row>
    <row r="1404" spans="1:14" x14ac:dyDescent="0.3">
      <c r="A1404" s="2">
        <v>44949</v>
      </c>
      <c r="B1404" s="3" t="s">
        <v>255</v>
      </c>
      <c r="C1404" s="3" t="s">
        <v>256</v>
      </c>
      <c r="D1404" s="3" t="s">
        <v>257</v>
      </c>
      <c r="E1404" s="3" t="s">
        <v>269</v>
      </c>
      <c r="F1404" s="3" t="s">
        <v>270</v>
      </c>
      <c r="G1404" s="3" t="s">
        <v>260</v>
      </c>
      <c r="H1404" s="3" t="s">
        <v>19</v>
      </c>
      <c r="I1404" s="3">
        <v>140</v>
      </c>
      <c r="J1404" s="3" t="s">
        <v>20</v>
      </c>
      <c r="K1404" s="3" t="s">
        <v>261</v>
      </c>
      <c r="L1404" s="3" t="s">
        <v>262</v>
      </c>
      <c r="M1404" s="3" t="s">
        <v>263</v>
      </c>
      <c r="N1404" s="3" t="s">
        <v>29</v>
      </c>
    </row>
    <row r="1405" spans="1:14" x14ac:dyDescent="0.3">
      <c r="A1405" s="2">
        <v>44949</v>
      </c>
      <c r="B1405" s="3" t="s">
        <v>255</v>
      </c>
      <c r="C1405" s="3" t="s">
        <v>256</v>
      </c>
      <c r="D1405" s="3" t="s">
        <v>257</v>
      </c>
      <c r="E1405" s="3" t="s">
        <v>271</v>
      </c>
      <c r="F1405" s="3" t="s">
        <v>270</v>
      </c>
      <c r="G1405" s="3" t="s">
        <v>260</v>
      </c>
      <c r="H1405" s="3" t="s">
        <v>19</v>
      </c>
      <c r="I1405" s="3">
        <v>148</v>
      </c>
      <c r="J1405" s="3" t="s">
        <v>20</v>
      </c>
      <c r="K1405" s="3" t="s">
        <v>261</v>
      </c>
      <c r="L1405" s="3" t="s">
        <v>262</v>
      </c>
      <c r="M1405" s="3" t="s">
        <v>263</v>
      </c>
      <c r="N1405" s="3" t="s">
        <v>29</v>
      </c>
    </row>
    <row r="1406" spans="1:14" x14ac:dyDescent="0.3">
      <c r="A1406" s="2">
        <v>44953</v>
      </c>
      <c r="B1406" s="3" t="s">
        <v>255</v>
      </c>
      <c r="C1406" s="3" t="s">
        <v>256</v>
      </c>
      <c r="D1406" s="3" t="s">
        <v>257</v>
      </c>
      <c r="E1406" s="3" t="s">
        <v>258</v>
      </c>
      <c r="F1406" s="3" t="s">
        <v>259</v>
      </c>
      <c r="G1406" s="3" t="s">
        <v>260</v>
      </c>
      <c r="H1406" s="3" t="s">
        <v>19</v>
      </c>
      <c r="I1406" s="3">
        <v>122</v>
      </c>
      <c r="J1406" s="3" t="s">
        <v>20</v>
      </c>
      <c r="K1406" s="3" t="s">
        <v>261</v>
      </c>
      <c r="L1406" s="3" t="s">
        <v>262</v>
      </c>
      <c r="M1406" s="3" t="s">
        <v>263</v>
      </c>
      <c r="N1406" s="3" t="s">
        <v>29</v>
      </c>
    </row>
    <row r="1407" spans="1:14" x14ac:dyDescent="0.3">
      <c r="A1407" s="2">
        <v>44953</v>
      </c>
      <c r="B1407" s="3" t="s">
        <v>255</v>
      </c>
      <c r="C1407" s="3" t="s">
        <v>256</v>
      </c>
      <c r="D1407" s="3" t="s">
        <v>257</v>
      </c>
      <c r="E1407" s="3" t="s">
        <v>264</v>
      </c>
      <c r="F1407" s="3" t="s">
        <v>259</v>
      </c>
      <c r="G1407" s="3" t="s">
        <v>260</v>
      </c>
      <c r="H1407" s="3" t="s">
        <v>19</v>
      </c>
      <c r="I1407" s="3">
        <v>116</v>
      </c>
      <c r="J1407" s="3" t="s">
        <v>20</v>
      </c>
      <c r="K1407" s="3" t="s">
        <v>261</v>
      </c>
      <c r="L1407" s="3" t="s">
        <v>262</v>
      </c>
      <c r="M1407" s="3" t="s">
        <v>263</v>
      </c>
      <c r="N1407" s="3" t="s">
        <v>29</v>
      </c>
    </row>
    <row r="1408" spans="1:14" x14ac:dyDescent="0.3">
      <c r="A1408" s="2">
        <v>44953</v>
      </c>
      <c r="B1408" s="3" t="s">
        <v>255</v>
      </c>
      <c r="C1408" s="3" t="s">
        <v>256</v>
      </c>
      <c r="D1408" s="3" t="s">
        <v>257</v>
      </c>
      <c r="E1408" s="3" t="s">
        <v>264</v>
      </c>
      <c r="F1408" s="3" t="s">
        <v>265</v>
      </c>
      <c r="G1408" s="3" t="s">
        <v>260</v>
      </c>
      <c r="H1408" s="3" t="s">
        <v>19</v>
      </c>
      <c r="I1408" s="3">
        <v>117</v>
      </c>
      <c r="J1408" s="3" t="s">
        <v>20</v>
      </c>
      <c r="K1408" s="3" t="s">
        <v>261</v>
      </c>
      <c r="L1408" s="3" t="s">
        <v>262</v>
      </c>
      <c r="M1408" s="3" t="s">
        <v>263</v>
      </c>
      <c r="N1408" s="3" t="s">
        <v>29</v>
      </c>
    </row>
    <row r="1409" spans="1:14" x14ac:dyDescent="0.3">
      <c r="A1409" s="2">
        <v>44953</v>
      </c>
      <c r="B1409" s="3" t="s">
        <v>255</v>
      </c>
      <c r="C1409" s="3" t="s">
        <v>256</v>
      </c>
      <c r="D1409" s="3" t="s">
        <v>257</v>
      </c>
      <c r="E1409" s="3" t="s">
        <v>266</v>
      </c>
      <c r="F1409" s="3" t="s">
        <v>259</v>
      </c>
      <c r="G1409" s="3" t="s">
        <v>260</v>
      </c>
      <c r="H1409" s="3" t="s">
        <v>19</v>
      </c>
      <c r="I1409" s="3">
        <v>113</v>
      </c>
      <c r="J1409" s="3" t="s">
        <v>20</v>
      </c>
      <c r="K1409" s="3" t="s">
        <v>261</v>
      </c>
      <c r="L1409" s="3" t="s">
        <v>262</v>
      </c>
      <c r="M1409" s="3" t="s">
        <v>263</v>
      </c>
      <c r="N1409" s="3" t="s">
        <v>29</v>
      </c>
    </row>
    <row r="1410" spans="1:14" x14ac:dyDescent="0.3">
      <c r="A1410" s="2">
        <v>44953</v>
      </c>
      <c r="B1410" s="3" t="s">
        <v>255</v>
      </c>
      <c r="C1410" s="3" t="s">
        <v>256</v>
      </c>
      <c r="D1410" s="3" t="s">
        <v>257</v>
      </c>
      <c r="E1410" s="3" t="s">
        <v>267</v>
      </c>
      <c r="F1410" s="3" t="s">
        <v>259</v>
      </c>
      <c r="G1410" s="3" t="s">
        <v>260</v>
      </c>
      <c r="H1410" s="3" t="s">
        <v>19</v>
      </c>
      <c r="I1410" s="3">
        <v>112</v>
      </c>
      <c r="J1410" s="3" t="s">
        <v>20</v>
      </c>
      <c r="K1410" s="3" t="s">
        <v>261</v>
      </c>
      <c r="L1410" s="3" t="s">
        <v>262</v>
      </c>
      <c r="M1410" s="3" t="s">
        <v>263</v>
      </c>
      <c r="N1410" s="3" t="s">
        <v>29</v>
      </c>
    </row>
    <row r="1411" spans="1:14" x14ac:dyDescent="0.3">
      <c r="A1411" s="2">
        <v>44953</v>
      </c>
      <c r="B1411" s="3" t="s">
        <v>255</v>
      </c>
      <c r="C1411" s="3" t="s">
        <v>256</v>
      </c>
      <c r="D1411" s="3" t="s">
        <v>257</v>
      </c>
      <c r="E1411" s="3" t="s">
        <v>268</v>
      </c>
      <c r="F1411" s="3" t="s">
        <v>259</v>
      </c>
      <c r="G1411" s="3" t="s">
        <v>260</v>
      </c>
      <c r="H1411" s="3" t="s">
        <v>19</v>
      </c>
      <c r="I1411" s="3">
        <v>112</v>
      </c>
      <c r="J1411" s="3" t="s">
        <v>20</v>
      </c>
      <c r="K1411" s="3" t="s">
        <v>261</v>
      </c>
      <c r="L1411" s="3" t="s">
        <v>262</v>
      </c>
      <c r="M1411" s="3" t="s">
        <v>263</v>
      </c>
      <c r="N1411" s="3" t="s">
        <v>29</v>
      </c>
    </row>
    <row r="1412" spans="1:14" x14ac:dyDescent="0.3">
      <c r="A1412" s="2">
        <v>44953</v>
      </c>
      <c r="B1412" s="3" t="s">
        <v>255</v>
      </c>
      <c r="C1412" s="3" t="s">
        <v>256</v>
      </c>
      <c r="D1412" s="3" t="s">
        <v>257</v>
      </c>
      <c r="E1412" s="3" t="s">
        <v>269</v>
      </c>
      <c r="F1412" s="3" t="s">
        <v>270</v>
      </c>
      <c r="G1412" s="3" t="s">
        <v>260</v>
      </c>
      <c r="H1412" s="3" t="s">
        <v>19</v>
      </c>
      <c r="I1412" s="3">
        <v>144</v>
      </c>
      <c r="J1412" s="3" t="s">
        <v>20</v>
      </c>
      <c r="K1412" s="3" t="s">
        <v>261</v>
      </c>
      <c r="L1412" s="3" t="s">
        <v>262</v>
      </c>
      <c r="M1412" s="3" t="s">
        <v>263</v>
      </c>
      <c r="N1412" s="3" t="s">
        <v>29</v>
      </c>
    </row>
    <row r="1413" spans="1:14" x14ac:dyDescent="0.3">
      <c r="A1413" s="2">
        <v>44953</v>
      </c>
      <c r="B1413" s="3" t="s">
        <v>255</v>
      </c>
      <c r="C1413" s="3" t="s">
        <v>256</v>
      </c>
      <c r="D1413" s="3" t="s">
        <v>257</v>
      </c>
      <c r="E1413" s="3" t="s">
        <v>271</v>
      </c>
      <c r="F1413" s="3" t="s">
        <v>270</v>
      </c>
      <c r="G1413" s="3" t="s">
        <v>260</v>
      </c>
      <c r="H1413" s="3" t="s">
        <v>19</v>
      </c>
      <c r="I1413" s="3">
        <v>152</v>
      </c>
      <c r="J1413" s="3" t="s">
        <v>20</v>
      </c>
      <c r="K1413" s="3" t="s">
        <v>261</v>
      </c>
      <c r="L1413" s="3" t="s">
        <v>262</v>
      </c>
      <c r="M1413" s="3" t="s">
        <v>263</v>
      </c>
      <c r="N1413" s="3" t="s">
        <v>29</v>
      </c>
    </row>
    <row r="1414" spans="1:14" x14ac:dyDescent="0.3">
      <c r="A1414" s="2">
        <v>44998</v>
      </c>
      <c r="B1414" s="3" t="s">
        <v>255</v>
      </c>
      <c r="C1414" s="3" t="s">
        <v>256</v>
      </c>
      <c r="D1414" s="3" t="s">
        <v>257</v>
      </c>
      <c r="E1414" s="3" t="s">
        <v>258</v>
      </c>
      <c r="F1414" s="3" t="s">
        <v>259</v>
      </c>
      <c r="G1414" s="3" t="s">
        <v>260</v>
      </c>
      <c r="H1414" s="3" t="s">
        <v>19</v>
      </c>
      <c r="I1414" s="3">
        <v>122</v>
      </c>
      <c r="J1414" s="3" t="s">
        <v>20</v>
      </c>
      <c r="K1414" s="3" t="s">
        <v>261</v>
      </c>
      <c r="L1414" s="3" t="s">
        <v>262</v>
      </c>
      <c r="M1414" s="3" t="s">
        <v>263</v>
      </c>
      <c r="N1414" s="3" t="s">
        <v>29</v>
      </c>
    </row>
    <row r="1415" spans="1:14" x14ac:dyDescent="0.3">
      <c r="A1415" s="2">
        <v>44998</v>
      </c>
      <c r="B1415" s="3" t="s">
        <v>255</v>
      </c>
      <c r="C1415" s="3" t="s">
        <v>256</v>
      </c>
      <c r="D1415" s="3" t="s">
        <v>257</v>
      </c>
      <c r="E1415" s="3" t="s">
        <v>264</v>
      </c>
      <c r="F1415" s="3" t="s">
        <v>259</v>
      </c>
      <c r="G1415" s="3" t="s">
        <v>260</v>
      </c>
      <c r="H1415" s="3" t="s">
        <v>19</v>
      </c>
      <c r="I1415" s="3">
        <v>116</v>
      </c>
      <c r="J1415" s="3" t="s">
        <v>20</v>
      </c>
      <c r="K1415" s="3" t="s">
        <v>261</v>
      </c>
      <c r="L1415" s="3" t="s">
        <v>262</v>
      </c>
      <c r="M1415" s="3" t="s">
        <v>263</v>
      </c>
      <c r="N1415" s="3" t="s">
        <v>29</v>
      </c>
    </row>
    <row r="1416" spans="1:14" x14ac:dyDescent="0.3">
      <c r="A1416" s="2">
        <v>44998</v>
      </c>
      <c r="B1416" s="3" t="s">
        <v>255</v>
      </c>
      <c r="C1416" s="3" t="s">
        <v>256</v>
      </c>
      <c r="D1416" s="3" t="s">
        <v>257</v>
      </c>
      <c r="E1416" s="3" t="s">
        <v>264</v>
      </c>
      <c r="F1416" s="3" t="s">
        <v>265</v>
      </c>
      <c r="G1416" s="3" t="s">
        <v>260</v>
      </c>
      <c r="H1416" s="3" t="s">
        <v>19</v>
      </c>
      <c r="I1416" s="3">
        <v>117</v>
      </c>
      <c r="J1416" s="3" t="s">
        <v>20</v>
      </c>
      <c r="K1416" s="3" t="s">
        <v>261</v>
      </c>
      <c r="L1416" s="3" t="s">
        <v>262</v>
      </c>
      <c r="M1416" s="3" t="s">
        <v>263</v>
      </c>
      <c r="N1416" s="3" t="s">
        <v>29</v>
      </c>
    </row>
    <row r="1417" spans="1:14" x14ac:dyDescent="0.3">
      <c r="A1417" s="2">
        <v>44998</v>
      </c>
      <c r="B1417" s="3" t="s">
        <v>255</v>
      </c>
      <c r="C1417" s="3" t="s">
        <v>256</v>
      </c>
      <c r="D1417" s="3" t="s">
        <v>257</v>
      </c>
      <c r="E1417" s="3" t="s">
        <v>266</v>
      </c>
      <c r="F1417" s="3" t="s">
        <v>259</v>
      </c>
      <c r="G1417" s="3" t="s">
        <v>260</v>
      </c>
      <c r="H1417" s="3" t="s">
        <v>19</v>
      </c>
      <c r="I1417" s="3">
        <v>113</v>
      </c>
      <c r="J1417" s="3" t="s">
        <v>20</v>
      </c>
      <c r="K1417" s="3" t="s">
        <v>261</v>
      </c>
      <c r="L1417" s="3" t="s">
        <v>262</v>
      </c>
      <c r="M1417" s="3" t="s">
        <v>263</v>
      </c>
      <c r="N1417" s="3" t="s">
        <v>29</v>
      </c>
    </row>
    <row r="1418" spans="1:14" x14ac:dyDescent="0.3">
      <c r="A1418" s="2">
        <v>44998</v>
      </c>
      <c r="B1418" s="3" t="s">
        <v>255</v>
      </c>
      <c r="C1418" s="3" t="s">
        <v>256</v>
      </c>
      <c r="D1418" s="3" t="s">
        <v>257</v>
      </c>
      <c r="E1418" s="3" t="s">
        <v>267</v>
      </c>
      <c r="F1418" s="3" t="s">
        <v>259</v>
      </c>
      <c r="G1418" s="3" t="s">
        <v>260</v>
      </c>
      <c r="H1418" s="3" t="s">
        <v>19</v>
      </c>
      <c r="I1418" s="3">
        <v>112</v>
      </c>
      <c r="J1418" s="3" t="s">
        <v>20</v>
      </c>
      <c r="K1418" s="3" t="s">
        <v>261</v>
      </c>
      <c r="L1418" s="3" t="s">
        <v>262</v>
      </c>
      <c r="M1418" s="3" t="s">
        <v>263</v>
      </c>
      <c r="N1418" s="3" t="s">
        <v>29</v>
      </c>
    </row>
    <row r="1419" spans="1:14" x14ac:dyDescent="0.3">
      <c r="A1419" s="2">
        <v>44998</v>
      </c>
      <c r="B1419" s="3" t="s">
        <v>255</v>
      </c>
      <c r="C1419" s="3" t="s">
        <v>256</v>
      </c>
      <c r="D1419" s="3" t="s">
        <v>257</v>
      </c>
      <c r="E1419" s="3" t="s">
        <v>268</v>
      </c>
      <c r="F1419" s="3" t="s">
        <v>259</v>
      </c>
      <c r="G1419" s="3" t="s">
        <v>260</v>
      </c>
      <c r="H1419" s="3" t="s">
        <v>19</v>
      </c>
      <c r="I1419" s="3">
        <v>112</v>
      </c>
      <c r="J1419" s="3" t="s">
        <v>20</v>
      </c>
      <c r="K1419" s="3" t="s">
        <v>261</v>
      </c>
      <c r="L1419" s="3" t="s">
        <v>262</v>
      </c>
      <c r="M1419" s="3" t="s">
        <v>263</v>
      </c>
      <c r="N1419" s="3" t="s">
        <v>29</v>
      </c>
    </row>
    <row r="1420" spans="1:14" x14ac:dyDescent="0.3">
      <c r="A1420" s="2">
        <v>44998</v>
      </c>
      <c r="B1420" s="3" t="s">
        <v>255</v>
      </c>
      <c r="C1420" s="3" t="s">
        <v>256</v>
      </c>
      <c r="D1420" s="3" t="s">
        <v>257</v>
      </c>
      <c r="E1420" s="3" t="s">
        <v>269</v>
      </c>
      <c r="F1420" s="3" t="s">
        <v>270</v>
      </c>
      <c r="G1420" s="3" t="s">
        <v>260</v>
      </c>
      <c r="H1420" s="3" t="s">
        <v>19</v>
      </c>
      <c r="I1420" s="3">
        <v>144</v>
      </c>
      <c r="J1420" s="3" t="s">
        <v>20</v>
      </c>
      <c r="K1420" s="3" t="s">
        <v>261</v>
      </c>
      <c r="L1420" s="3" t="s">
        <v>262</v>
      </c>
      <c r="M1420" s="3" t="s">
        <v>263</v>
      </c>
      <c r="N1420" s="3" t="s">
        <v>29</v>
      </c>
    </row>
    <row r="1421" spans="1:14" x14ac:dyDescent="0.3">
      <c r="A1421" s="2">
        <v>44998</v>
      </c>
      <c r="B1421" s="3" t="s">
        <v>255</v>
      </c>
      <c r="C1421" s="3" t="s">
        <v>256</v>
      </c>
      <c r="D1421" s="3" t="s">
        <v>257</v>
      </c>
      <c r="E1421" s="3" t="s">
        <v>271</v>
      </c>
      <c r="F1421" s="3" t="s">
        <v>270</v>
      </c>
      <c r="G1421" s="3" t="s">
        <v>260</v>
      </c>
      <c r="H1421" s="3" t="s">
        <v>19</v>
      </c>
      <c r="I1421" s="3">
        <v>152</v>
      </c>
      <c r="J1421" s="3" t="s">
        <v>20</v>
      </c>
      <c r="K1421" s="3" t="s">
        <v>261</v>
      </c>
      <c r="L1421" s="3" t="s">
        <v>262</v>
      </c>
      <c r="M1421" s="3" t="s">
        <v>263</v>
      </c>
      <c r="N1421" s="3" t="s">
        <v>29</v>
      </c>
    </row>
    <row r="1422" spans="1:14" x14ac:dyDescent="0.3">
      <c r="A1422" s="2">
        <v>45010</v>
      </c>
      <c r="B1422" s="3" t="s">
        <v>255</v>
      </c>
      <c r="C1422" s="3" t="s">
        <v>256</v>
      </c>
      <c r="D1422" s="3" t="s">
        <v>257</v>
      </c>
      <c r="E1422" s="3" t="s">
        <v>258</v>
      </c>
      <c r="F1422" s="3" t="s">
        <v>259</v>
      </c>
      <c r="G1422" s="3" t="s">
        <v>260</v>
      </c>
      <c r="H1422" s="3" t="s">
        <v>19</v>
      </c>
      <c r="I1422" s="3">
        <v>117</v>
      </c>
      <c r="J1422" s="3" t="s">
        <v>20</v>
      </c>
      <c r="K1422" s="3" t="s">
        <v>261</v>
      </c>
      <c r="L1422" s="3" t="s">
        <v>262</v>
      </c>
      <c r="M1422" s="3" t="s">
        <v>263</v>
      </c>
      <c r="N1422" s="3" t="s">
        <v>29</v>
      </c>
    </row>
    <row r="1423" spans="1:14" x14ac:dyDescent="0.3">
      <c r="A1423" s="2">
        <v>45010</v>
      </c>
      <c r="B1423" s="3" t="s">
        <v>255</v>
      </c>
      <c r="C1423" s="3" t="s">
        <v>256</v>
      </c>
      <c r="D1423" s="3" t="s">
        <v>257</v>
      </c>
      <c r="E1423" s="3" t="s">
        <v>264</v>
      </c>
      <c r="F1423" s="3" t="s">
        <v>259</v>
      </c>
      <c r="G1423" s="3" t="s">
        <v>260</v>
      </c>
      <c r="H1423" s="3" t="s">
        <v>19</v>
      </c>
      <c r="I1423" s="3">
        <v>111</v>
      </c>
      <c r="J1423" s="3" t="s">
        <v>20</v>
      </c>
      <c r="K1423" s="3" t="s">
        <v>261</v>
      </c>
      <c r="L1423" s="3" t="s">
        <v>262</v>
      </c>
      <c r="M1423" s="3" t="s">
        <v>263</v>
      </c>
      <c r="N1423" s="3" t="s">
        <v>29</v>
      </c>
    </row>
    <row r="1424" spans="1:14" x14ac:dyDescent="0.3">
      <c r="A1424" s="2">
        <v>45010</v>
      </c>
      <c r="B1424" s="3" t="s">
        <v>255</v>
      </c>
      <c r="C1424" s="3" t="s">
        <v>256</v>
      </c>
      <c r="D1424" s="3" t="s">
        <v>257</v>
      </c>
      <c r="E1424" s="3" t="s">
        <v>264</v>
      </c>
      <c r="F1424" s="3" t="s">
        <v>265</v>
      </c>
      <c r="G1424" s="3" t="s">
        <v>260</v>
      </c>
      <c r="H1424" s="3" t="s">
        <v>19</v>
      </c>
      <c r="I1424" s="3">
        <v>111</v>
      </c>
      <c r="J1424" s="3" t="s">
        <v>20</v>
      </c>
      <c r="K1424" s="3" t="s">
        <v>261</v>
      </c>
      <c r="L1424" s="3" t="s">
        <v>262</v>
      </c>
      <c r="M1424" s="3" t="s">
        <v>263</v>
      </c>
      <c r="N1424" s="3" t="s">
        <v>29</v>
      </c>
    </row>
    <row r="1425" spans="1:14" x14ac:dyDescent="0.3">
      <c r="A1425" s="2">
        <v>45010</v>
      </c>
      <c r="B1425" s="3" t="s">
        <v>255</v>
      </c>
      <c r="C1425" s="3" t="s">
        <v>256</v>
      </c>
      <c r="D1425" s="3" t="s">
        <v>257</v>
      </c>
      <c r="E1425" s="3" t="s">
        <v>266</v>
      </c>
      <c r="F1425" s="3" t="s">
        <v>259</v>
      </c>
      <c r="G1425" s="3" t="s">
        <v>260</v>
      </c>
      <c r="H1425" s="3" t="s">
        <v>19</v>
      </c>
      <c r="I1425" s="3">
        <v>109</v>
      </c>
      <c r="J1425" s="3" t="s">
        <v>20</v>
      </c>
      <c r="K1425" s="3" t="s">
        <v>261</v>
      </c>
      <c r="L1425" s="3" t="s">
        <v>262</v>
      </c>
      <c r="M1425" s="3" t="s">
        <v>263</v>
      </c>
      <c r="N1425" s="3" t="s">
        <v>29</v>
      </c>
    </row>
    <row r="1426" spans="1:14" x14ac:dyDescent="0.3">
      <c r="A1426" s="2">
        <v>45010</v>
      </c>
      <c r="B1426" s="3" t="s">
        <v>255</v>
      </c>
      <c r="C1426" s="3" t="s">
        <v>256</v>
      </c>
      <c r="D1426" s="3" t="s">
        <v>257</v>
      </c>
      <c r="E1426" s="3" t="s">
        <v>267</v>
      </c>
      <c r="F1426" s="3" t="s">
        <v>259</v>
      </c>
      <c r="G1426" s="3" t="s">
        <v>260</v>
      </c>
      <c r="H1426" s="3" t="s">
        <v>19</v>
      </c>
      <c r="I1426" s="3">
        <v>107</v>
      </c>
      <c r="J1426" s="3" t="s">
        <v>20</v>
      </c>
      <c r="K1426" s="3" t="s">
        <v>261</v>
      </c>
      <c r="L1426" s="3" t="s">
        <v>262</v>
      </c>
      <c r="M1426" s="3" t="s">
        <v>263</v>
      </c>
      <c r="N1426" s="3" t="s">
        <v>29</v>
      </c>
    </row>
    <row r="1427" spans="1:14" x14ac:dyDescent="0.3">
      <c r="A1427" s="2">
        <v>45010</v>
      </c>
      <c r="B1427" s="3" t="s">
        <v>255</v>
      </c>
      <c r="C1427" s="3" t="s">
        <v>256</v>
      </c>
      <c r="D1427" s="3" t="s">
        <v>257</v>
      </c>
      <c r="E1427" s="3" t="s">
        <v>268</v>
      </c>
      <c r="F1427" s="3" t="s">
        <v>259</v>
      </c>
      <c r="G1427" s="3" t="s">
        <v>260</v>
      </c>
      <c r="H1427" s="3" t="s">
        <v>19</v>
      </c>
      <c r="I1427" s="3">
        <v>107</v>
      </c>
      <c r="J1427" s="3" t="s">
        <v>20</v>
      </c>
      <c r="K1427" s="3" t="s">
        <v>261</v>
      </c>
      <c r="L1427" s="3" t="s">
        <v>262</v>
      </c>
      <c r="M1427" s="3" t="s">
        <v>263</v>
      </c>
      <c r="N1427" s="3" t="s">
        <v>29</v>
      </c>
    </row>
    <row r="1428" spans="1:14" x14ac:dyDescent="0.3">
      <c r="A1428" s="2">
        <v>45010</v>
      </c>
      <c r="B1428" s="3" t="s">
        <v>255</v>
      </c>
      <c r="C1428" s="3" t="s">
        <v>256</v>
      </c>
      <c r="D1428" s="3" t="s">
        <v>257</v>
      </c>
      <c r="E1428" s="3" t="s">
        <v>269</v>
      </c>
      <c r="F1428" s="3" t="s">
        <v>270</v>
      </c>
      <c r="G1428" s="3" t="s">
        <v>260</v>
      </c>
      <c r="H1428" s="3" t="s">
        <v>19</v>
      </c>
      <c r="I1428" s="3">
        <v>138</v>
      </c>
      <c r="J1428" s="3" t="s">
        <v>20</v>
      </c>
      <c r="K1428" s="3" t="s">
        <v>261</v>
      </c>
      <c r="L1428" s="3" t="s">
        <v>262</v>
      </c>
      <c r="M1428" s="3" t="s">
        <v>263</v>
      </c>
      <c r="N1428" s="3" t="s">
        <v>29</v>
      </c>
    </row>
    <row r="1429" spans="1:14" x14ac:dyDescent="0.3">
      <c r="A1429" s="2">
        <v>45010</v>
      </c>
      <c r="B1429" s="3" t="s">
        <v>255</v>
      </c>
      <c r="C1429" s="3" t="s">
        <v>256</v>
      </c>
      <c r="D1429" s="3" t="s">
        <v>257</v>
      </c>
      <c r="E1429" s="3" t="s">
        <v>271</v>
      </c>
      <c r="F1429" s="3" t="s">
        <v>270</v>
      </c>
      <c r="G1429" s="3" t="s">
        <v>260</v>
      </c>
      <c r="H1429" s="3" t="s">
        <v>19</v>
      </c>
      <c r="I1429" s="3">
        <v>146</v>
      </c>
      <c r="J1429" s="3" t="s">
        <v>20</v>
      </c>
      <c r="K1429" s="3" t="s">
        <v>261</v>
      </c>
      <c r="L1429" s="3" t="s">
        <v>262</v>
      </c>
      <c r="M1429" s="3" t="s">
        <v>263</v>
      </c>
      <c r="N1429" s="3" t="s">
        <v>29</v>
      </c>
    </row>
    <row r="1430" spans="1:14" x14ac:dyDescent="0.3">
      <c r="A1430" s="2">
        <v>45026</v>
      </c>
      <c r="B1430" s="3" t="s">
        <v>255</v>
      </c>
      <c r="C1430" s="3" t="s">
        <v>256</v>
      </c>
      <c r="D1430" s="3" t="s">
        <v>257</v>
      </c>
      <c r="E1430" s="3" t="s">
        <v>258</v>
      </c>
      <c r="F1430" s="3" t="s">
        <v>259</v>
      </c>
      <c r="G1430" s="3" t="s">
        <v>260</v>
      </c>
      <c r="H1430" s="3" t="s">
        <v>19</v>
      </c>
      <c r="I1430" s="3">
        <v>117</v>
      </c>
      <c r="J1430" s="3" t="s">
        <v>20</v>
      </c>
      <c r="K1430" s="3" t="s">
        <v>261</v>
      </c>
      <c r="L1430" s="3" t="s">
        <v>262</v>
      </c>
      <c r="M1430" s="3" t="s">
        <v>263</v>
      </c>
      <c r="N1430" s="3" t="s">
        <v>29</v>
      </c>
    </row>
    <row r="1431" spans="1:14" x14ac:dyDescent="0.3">
      <c r="A1431" s="2">
        <v>45026</v>
      </c>
      <c r="B1431" s="3" t="s">
        <v>255</v>
      </c>
      <c r="C1431" s="3" t="s">
        <v>256</v>
      </c>
      <c r="D1431" s="3" t="s">
        <v>257</v>
      </c>
      <c r="E1431" s="3" t="s">
        <v>264</v>
      </c>
      <c r="F1431" s="3" t="s">
        <v>259</v>
      </c>
      <c r="G1431" s="3" t="s">
        <v>260</v>
      </c>
      <c r="H1431" s="3" t="s">
        <v>19</v>
      </c>
      <c r="I1431" s="3">
        <v>112</v>
      </c>
      <c r="J1431" s="3" t="s">
        <v>20</v>
      </c>
      <c r="K1431" s="3" t="s">
        <v>261</v>
      </c>
      <c r="L1431" s="3" t="s">
        <v>262</v>
      </c>
      <c r="M1431" s="3" t="s">
        <v>263</v>
      </c>
      <c r="N1431" s="3" t="s">
        <v>29</v>
      </c>
    </row>
    <row r="1432" spans="1:14" x14ac:dyDescent="0.3">
      <c r="A1432" s="2">
        <v>45026</v>
      </c>
      <c r="B1432" s="3" t="s">
        <v>255</v>
      </c>
      <c r="C1432" s="3" t="s">
        <v>256</v>
      </c>
      <c r="D1432" s="3" t="s">
        <v>257</v>
      </c>
      <c r="E1432" s="3" t="s">
        <v>264</v>
      </c>
      <c r="F1432" s="3" t="s">
        <v>265</v>
      </c>
      <c r="G1432" s="3" t="s">
        <v>260</v>
      </c>
      <c r="H1432" s="3" t="s">
        <v>19</v>
      </c>
      <c r="I1432" s="3">
        <v>112</v>
      </c>
      <c r="J1432" s="3" t="s">
        <v>20</v>
      </c>
      <c r="K1432" s="3" t="s">
        <v>261</v>
      </c>
      <c r="L1432" s="3" t="s">
        <v>262</v>
      </c>
      <c r="M1432" s="3" t="s">
        <v>263</v>
      </c>
      <c r="N1432" s="3" t="s">
        <v>29</v>
      </c>
    </row>
    <row r="1433" spans="1:14" x14ac:dyDescent="0.3">
      <c r="A1433" s="2">
        <v>45026</v>
      </c>
      <c r="B1433" s="3" t="s">
        <v>255</v>
      </c>
      <c r="C1433" s="3" t="s">
        <v>256</v>
      </c>
      <c r="D1433" s="3" t="s">
        <v>257</v>
      </c>
      <c r="E1433" s="3" t="s">
        <v>266</v>
      </c>
      <c r="F1433" s="3" t="s">
        <v>259</v>
      </c>
      <c r="G1433" s="3" t="s">
        <v>260</v>
      </c>
      <c r="H1433" s="3" t="s">
        <v>19</v>
      </c>
      <c r="I1433" s="3">
        <v>112</v>
      </c>
      <c r="J1433" s="3" t="s">
        <v>20</v>
      </c>
      <c r="K1433" s="3" t="s">
        <v>261</v>
      </c>
      <c r="L1433" s="3" t="s">
        <v>262</v>
      </c>
      <c r="M1433" s="3" t="s">
        <v>263</v>
      </c>
      <c r="N1433" s="3" t="s">
        <v>29</v>
      </c>
    </row>
    <row r="1434" spans="1:14" x14ac:dyDescent="0.3">
      <c r="A1434" s="2">
        <v>45026</v>
      </c>
      <c r="B1434" s="3" t="s">
        <v>255</v>
      </c>
      <c r="C1434" s="3" t="s">
        <v>256</v>
      </c>
      <c r="D1434" s="3" t="s">
        <v>257</v>
      </c>
      <c r="E1434" s="3" t="s">
        <v>267</v>
      </c>
      <c r="F1434" s="3" t="s">
        <v>259</v>
      </c>
      <c r="G1434" s="3" t="s">
        <v>260</v>
      </c>
      <c r="H1434" s="3" t="s">
        <v>19</v>
      </c>
      <c r="I1434" s="3">
        <v>109</v>
      </c>
      <c r="J1434" s="3" t="s">
        <v>20</v>
      </c>
      <c r="K1434" s="3" t="s">
        <v>261</v>
      </c>
      <c r="L1434" s="3" t="s">
        <v>262</v>
      </c>
      <c r="M1434" s="3" t="s">
        <v>263</v>
      </c>
      <c r="N1434" s="3" t="s">
        <v>29</v>
      </c>
    </row>
    <row r="1435" spans="1:14" x14ac:dyDescent="0.3">
      <c r="A1435" s="2">
        <v>45026</v>
      </c>
      <c r="B1435" s="3" t="s">
        <v>255</v>
      </c>
      <c r="C1435" s="3" t="s">
        <v>256</v>
      </c>
      <c r="D1435" s="3" t="s">
        <v>257</v>
      </c>
      <c r="E1435" s="3" t="s">
        <v>268</v>
      </c>
      <c r="F1435" s="3" t="s">
        <v>259</v>
      </c>
      <c r="G1435" s="3" t="s">
        <v>260</v>
      </c>
      <c r="H1435" s="3" t="s">
        <v>19</v>
      </c>
      <c r="I1435" s="3">
        <v>108</v>
      </c>
      <c r="J1435" s="3" t="s">
        <v>20</v>
      </c>
      <c r="K1435" s="3" t="s">
        <v>261</v>
      </c>
      <c r="L1435" s="3" t="s">
        <v>262</v>
      </c>
      <c r="M1435" s="3" t="s">
        <v>263</v>
      </c>
      <c r="N1435" s="3" t="s">
        <v>29</v>
      </c>
    </row>
    <row r="1436" spans="1:14" x14ac:dyDescent="0.3">
      <c r="A1436" s="2">
        <v>45026</v>
      </c>
      <c r="B1436" s="3" t="s">
        <v>255</v>
      </c>
      <c r="C1436" s="3" t="s">
        <v>256</v>
      </c>
      <c r="D1436" s="3" t="s">
        <v>257</v>
      </c>
      <c r="E1436" s="3" t="s">
        <v>269</v>
      </c>
      <c r="F1436" s="3" t="s">
        <v>270</v>
      </c>
      <c r="G1436" s="3" t="s">
        <v>260</v>
      </c>
      <c r="H1436" s="3" t="s">
        <v>19</v>
      </c>
      <c r="I1436" s="3">
        <v>138</v>
      </c>
      <c r="J1436" s="3" t="s">
        <v>20</v>
      </c>
      <c r="K1436" s="3" t="s">
        <v>261</v>
      </c>
      <c r="L1436" s="3" t="s">
        <v>262</v>
      </c>
      <c r="M1436" s="3" t="s">
        <v>263</v>
      </c>
      <c r="N1436" s="3" t="s">
        <v>29</v>
      </c>
    </row>
    <row r="1437" spans="1:14" x14ac:dyDescent="0.3">
      <c r="A1437" s="2">
        <v>45026</v>
      </c>
      <c r="B1437" s="3" t="s">
        <v>255</v>
      </c>
      <c r="C1437" s="3" t="s">
        <v>256</v>
      </c>
      <c r="D1437" s="3" t="s">
        <v>257</v>
      </c>
      <c r="E1437" s="3" t="s">
        <v>271</v>
      </c>
      <c r="F1437" s="3" t="s">
        <v>270</v>
      </c>
      <c r="G1437" s="3" t="s">
        <v>260</v>
      </c>
      <c r="H1437" s="3" t="s">
        <v>19</v>
      </c>
      <c r="I1437" s="3">
        <v>146</v>
      </c>
      <c r="J1437" s="3" t="s">
        <v>20</v>
      </c>
      <c r="K1437" s="3" t="s">
        <v>261</v>
      </c>
      <c r="L1437" s="3" t="s">
        <v>262</v>
      </c>
      <c r="M1437" s="3" t="s">
        <v>263</v>
      </c>
      <c r="N1437" s="3" t="s">
        <v>29</v>
      </c>
    </row>
    <row r="1438" spans="1:14" x14ac:dyDescent="0.3">
      <c r="A1438" s="2">
        <v>45047</v>
      </c>
      <c r="B1438" s="3" t="s">
        <v>255</v>
      </c>
      <c r="C1438" s="3" t="s">
        <v>256</v>
      </c>
      <c r="D1438" s="3" t="s">
        <v>257</v>
      </c>
      <c r="E1438" s="3" t="s">
        <v>258</v>
      </c>
      <c r="F1438" s="3" t="s">
        <v>259</v>
      </c>
      <c r="G1438" s="3" t="s">
        <v>260</v>
      </c>
      <c r="H1438" s="3" t="s">
        <v>19</v>
      </c>
      <c r="I1438" s="3">
        <v>113</v>
      </c>
      <c r="J1438" s="3" t="s">
        <v>20</v>
      </c>
      <c r="K1438" s="3" t="s">
        <v>261</v>
      </c>
      <c r="L1438" s="3" t="s">
        <v>262</v>
      </c>
      <c r="M1438" s="3" t="s">
        <v>263</v>
      </c>
      <c r="N1438" s="3" t="s">
        <v>29</v>
      </c>
    </row>
    <row r="1439" spans="1:14" x14ac:dyDescent="0.3">
      <c r="A1439" s="2">
        <v>45047</v>
      </c>
      <c r="B1439" s="3" t="s">
        <v>255</v>
      </c>
      <c r="C1439" s="3" t="s">
        <v>256</v>
      </c>
      <c r="D1439" s="3" t="s">
        <v>257</v>
      </c>
      <c r="E1439" s="3" t="s">
        <v>264</v>
      </c>
      <c r="F1439" s="3" t="s">
        <v>259</v>
      </c>
      <c r="G1439" s="3" t="s">
        <v>260</v>
      </c>
      <c r="H1439" s="3" t="s">
        <v>19</v>
      </c>
      <c r="I1439" s="3">
        <v>109</v>
      </c>
      <c r="J1439" s="3" t="s">
        <v>20</v>
      </c>
      <c r="K1439" s="3" t="s">
        <v>261</v>
      </c>
      <c r="L1439" s="3" t="s">
        <v>262</v>
      </c>
      <c r="M1439" s="3" t="s">
        <v>263</v>
      </c>
      <c r="N1439" s="3" t="s">
        <v>29</v>
      </c>
    </row>
    <row r="1440" spans="1:14" x14ac:dyDescent="0.3">
      <c r="A1440" s="2">
        <v>45047</v>
      </c>
      <c r="B1440" s="3" t="s">
        <v>255</v>
      </c>
      <c r="C1440" s="3" t="s">
        <v>256</v>
      </c>
      <c r="D1440" s="3" t="s">
        <v>257</v>
      </c>
      <c r="E1440" s="3" t="s">
        <v>264</v>
      </c>
      <c r="F1440" s="3" t="s">
        <v>265</v>
      </c>
      <c r="G1440" s="3" t="s">
        <v>260</v>
      </c>
      <c r="H1440" s="3" t="s">
        <v>19</v>
      </c>
      <c r="I1440" s="3">
        <v>109</v>
      </c>
      <c r="J1440" s="3" t="s">
        <v>20</v>
      </c>
      <c r="K1440" s="3" t="s">
        <v>261</v>
      </c>
      <c r="L1440" s="3" t="s">
        <v>262</v>
      </c>
      <c r="M1440" s="3" t="s">
        <v>263</v>
      </c>
      <c r="N1440" s="3" t="s">
        <v>29</v>
      </c>
    </row>
    <row r="1441" spans="1:14" x14ac:dyDescent="0.3">
      <c r="A1441" s="2">
        <v>45047</v>
      </c>
      <c r="B1441" s="3" t="s">
        <v>255</v>
      </c>
      <c r="C1441" s="3" t="s">
        <v>256</v>
      </c>
      <c r="D1441" s="3" t="s">
        <v>257</v>
      </c>
      <c r="E1441" s="3" t="s">
        <v>266</v>
      </c>
      <c r="F1441" s="3" t="s">
        <v>259</v>
      </c>
      <c r="G1441" s="3" t="s">
        <v>260</v>
      </c>
      <c r="H1441" s="3" t="s">
        <v>19</v>
      </c>
      <c r="I1441" s="3">
        <v>109</v>
      </c>
      <c r="J1441" s="3" t="s">
        <v>20</v>
      </c>
      <c r="K1441" s="3" t="s">
        <v>261</v>
      </c>
      <c r="L1441" s="3" t="s">
        <v>262</v>
      </c>
      <c r="M1441" s="3" t="s">
        <v>263</v>
      </c>
      <c r="N1441" s="3" t="s">
        <v>29</v>
      </c>
    </row>
    <row r="1442" spans="1:14" x14ac:dyDescent="0.3">
      <c r="A1442" s="2">
        <v>45047</v>
      </c>
      <c r="B1442" s="3" t="s">
        <v>255</v>
      </c>
      <c r="C1442" s="3" t="s">
        <v>256</v>
      </c>
      <c r="D1442" s="3" t="s">
        <v>257</v>
      </c>
      <c r="E1442" s="3" t="s">
        <v>267</v>
      </c>
      <c r="F1442" s="3" t="s">
        <v>259</v>
      </c>
      <c r="G1442" s="3" t="s">
        <v>260</v>
      </c>
      <c r="H1442" s="3" t="s">
        <v>19</v>
      </c>
      <c r="I1442" s="3">
        <v>105</v>
      </c>
      <c r="J1442" s="3" t="s">
        <v>20</v>
      </c>
      <c r="K1442" s="3" t="s">
        <v>261</v>
      </c>
      <c r="L1442" s="3" t="s">
        <v>262</v>
      </c>
      <c r="M1442" s="3" t="s">
        <v>263</v>
      </c>
      <c r="N1442" s="3" t="s">
        <v>29</v>
      </c>
    </row>
    <row r="1443" spans="1:14" x14ac:dyDescent="0.3">
      <c r="A1443" s="2">
        <v>45047</v>
      </c>
      <c r="B1443" s="3" t="s">
        <v>255</v>
      </c>
      <c r="C1443" s="3" t="s">
        <v>256</v>
      </c>
      <c r="D1443" s="3" t="s">
        <v>257</v>
      </c>
      <c r="E1443" s="3" t="s">
        <v>268</v>
      </c>
      <c r="F1443" s="3" t="s">
        <v>259</v>
      </c>
      <c r="G1443" s="3" t="s">
        <v>260</v>
      </c>
      <c r="H1443" s="3" t="s">
        <v>19</v>
      </c>
      <c r="I1443" s="3">
        <v>105</v>
      </c>
      <c r="J1443" s="3" t="s">
        <v>20</v>
      </c>
      <c r="K1443" s="3" t="s">
        <v>261</v>
      </c>
      <c r="L1443" s="3" t="s">
        <v>262</v>
      </c>
      <c r="M1443" s="3" t="s">
        <v>263</v>
      </c>
      <c r="N1443" s="3" t="s">
        <v>29</v>
      </c>
    </row>
    <row r="1444" spans="1:14" x14ac:dyDescent="0.3">
      <c r="A1444" s="2">
        <v>45047</v>
      </c>
      <c r="B1444" s="3" t="s">
        <v>255</v>
      </c>
      <c r="C1444" s="3" t="s">
        <v>256</v>
      </c>
      <c r="D1444" s="3" t="s">
        <v>257</v>
      </c>
      <c r="E1444" s="3" t="s">
        <v>269</v>
      </c>
      <c r="F1444" s="3" t="s">
        <v>270</v>
      </c>
      <c r="G1444" s="3" t="s">
        <v>260</v>
      </c>
      <c r="H1444" s="3" t="s">
        <v>19</v>
      </c>
      <c r="I1444" s="3">
        <v>136</v>
      </c>
      <c r="J1444" s="3" t="s">
        <v>20</v>
      </c>
      <c r="K1444" s="3" t="s">
        <v>261</v>
      </c>
      <c r="L1444" s="3" t="s">
        <v>262</v>
      </c>
      <c r="M1444" s="3" t="s">
        <v>263</v>
      </c>
      <c r="N1444" s="3" t="s">
        <v>29</v>
      </c>
    </row>
    <row r="1445" spans="1:14" x14ac:dyDescent="0.3">
      <c r="A1445" s="2">
        <v>45047</v>
      </c>
      <c r="B1445" s="3" t="s">
        <v>255</v>
      </c>
      <c r="C1445" s="3" t="s">
        <v>256</v>
      </c>
      <c r="D1445" s="3" t="s">
        <v>257</v>
      </c>
      <c r="E1445" s="3" t="s">
        <v>271</v>
      </c>
      <c r="F1445" s="3" t="s">
        <v>270</v>
      </c>
      <c r="G1445" s="3" t="s">
        <v>260</v>
      </c>
      <c r="H1445" s="3" t="s">
        <v>19</v>
      </c>
      <c r="I1445" s="3">
        <v>145</v>
      </c>
      <c r="J1445" s="3" t="s">
        <v>20</v>
      </c>
      <c r="K1445" s="3" t="s">
        <v>261</v>
      </c>
      <c r="L1445" s="3" t="s">
        <v>262</v>
      </c>
      <c r="M1445" s="3" t="s">
        <v>263</v>
      </c>
      <c r="N1445" s="3" t="s">
        <v>29</v>
      </c>
    </row>
    <row r="1446" spans="1:14" x14ac:dyDescent="0.3">
      <c r="A1446" s="2">
        <v>45054</v>
      </c>
      <c r="B1446" s="3" t="s">
        <v>255</v>
      </c>
      <c r="C1446" s="3" t="s">
        <v>256</v>
      </c>
      <c r="D1446" s="3" t="s">
        <v>257</v>
      </c>
      <c r="E1446" s="3" t="s">
        <v>258</v>
      </c>
      <c r="F1446" s="3" t="s">
        <v>259</v>
      </c>
      <c r="G1446" s="3" t="s">
        <v>260</v>
      </c>
      <c r="H1446" s="3" t="s">
        <v>19</v>
      </c>
      <c r="I1446" s="3">
        <v>110</v>
      </c>
      <c r="J1446" s="3" t="s">
        <v>20</v>
      </c>
      <c r="K1446" s="3" t="s">
        <v>261</v>
      </c>
      <c r="L1446" s="3" t="s">
        <v>262</v>
      </c>
      <c r="M1446" s="3" t="s">
        <v>263</v>
      </c>
      <c r="N1446" s="3" t="s">
        <v>29</v>
      </c>
    </row>
    <row r="1447" spans="1:14" x14ac:dyDescent="0.3">
      <c r="A1447" s="2">
        <v>45054</v>
      </c>
      <c r="B1447" s="3" t="s">
        <v>255</v>
      </c>
      <c r="C1447" s="3" t="s">
        <v>256</v>
      </c>
      <c r="D1447" s="3" t="s">
        <v>257</v>
      </c>
      <c r="E1447" s="3" t="s">
        <v>264</v>
      </c>
      <c r="F1447" s="3" t="s">
        <v>259</v>
      </c>
      <c r="G1447" s="3" t="s">
        <v>260</v>
      </c>
      <c r="H1447" s="3" t="s">
        <v>19</v>
      </c>
      <c r="I1447" s="3">
        <v>106</v>
      </c>
      <c r="J1447" s="3" t="s">
        <v>20</v>
      </c>
      <c r="K1447" s="3" t="s">
        <v>261</v>
      </c>
      <c r="L1447" s="3" t="s">
        <v>262</v>
      </c>
      <c r="M1447" s="3" t="s">
        <v>263</v>
      </c>
      <c r="N1447" s="3" t="s">
        <v>29</v>
      </c>
    </row>
    <row r="1448" spans="1:14" x14ac:dyDescent="0.3">
      <c r="A1448" s="2">
        <v>45054</v>
      </c>
      <c r="B1448" s="3" t="s">
        <v>255</v>
      </c>
      <c r="C1448" s="3" t="s">
        <v>256</v>
      </c>
      <c r="D1448" s="3" t="s">
        <v>257</v>
      </c>
      <c r="E1448" s="3" t="s">
        <v>264</v>
      </c>
      <c r="F1448" s="3" t="s">
        <v>265</v>
      </c>
      <c r="G1448" s="3" t="s">
        <v>260</v>
      </c>
      <c r="H1448" s="3" t="s">
        <v>19</v>
      </c>
      <c r="I1448" s="3">
        <v>106</v>
      </c>
      <c r="J1448" s="3" t="s">
        <v>20</v>
      </c>
      <c r="K1448" s="3" t="s">
        <v>261</v>
      </c>
      <c r="L1448" s="3" t="s">
        <v>262</v>
      </c>
      <c r="M1448" s="3" t="s">
        <v>263</v>
      </c>
      <c r="N1448" s="3" t="s">
        <v>29</v>
      </c>
    </row>
    <row r="1449" spans="1:14" x14ac:dyDescent="0.3">
      <c r="A1449" s="2">
        <v>45054</v>
      </c>
      <c r="B1449" s="3" t="s">
        <v>255</v>
      </c>
      <c r="C1449" s="3" t="s">
        <v>256</v>
      </c>
      <c r="D1449" s="3" t="s">
        <v>257</v>
      </c>
      <c r="E1449" s="3" t="s">
        <v>266</v>
      </c>
      <c r="F1449" s="3" t="s">
        <v>259</v>
      </c>
      <c r="G1449" s="3" t="s">
        <v>260</v>
      </c>
      <c r="H1449" s="3" t="s">
        <v>19</v>
      </c>
      <c r="I1449" s="3">
        <v>106</v>
      </c>
      <c r="J1449" s="3" t="s">
        <v>20</v>
      </c>
      <c r="K1449" s="3" t="s">
        <v>261</v>
      </c>
      <c r="L1449" s="3" t="s">
        <v>262</v>
      </c>
      <c r="M1449" s="3" t="s">
        <v>263</v>
      </c>
      <c r="N1449" s="3" t="s">
        <v>29</v>
      </c>
    </row>
    <row r="1450" spans="1:14" x14ac:dyDescent="0.3">
      <c r="A1450" s="2">
        <v>45054</v>
      </c>
      <c r="B1450" s="3" t="s">
        <v>255</v>
      </c>
      <c r="C1450" s="3" t="s">
        <v>256</v>
      </c>
      <c r="D1450" s="3" t="s">
        <v>257</v>
      </c>
      <c r="E1450" s="3" t="s">
        <v>267</v>
      </c>
      <c r="F1450" s="3" t="s">
        <v>259</v>
      </c>
      <c r="G1450" s="3" t="s">
        <v>260</v>
      </c>
      <c r="H1450" s="3" t="s">
        <v>19</v>
      </c>
      <c r="I1450" s="3">
        <v>103</v>
      </c>
      <c r="J1450" s="3" t="s">
        <v>20</v>
      </c>
      <c r="K1450" s="3" t="s">
        <v>261</v>
      </c>
      <c r="L1450" s="3" t="s">
        <v>262</v>
      </c>
      <c r="M1450" s="3" t="s">
        <v>263</v>
      </c>
      <c r="N1450" s="3" t="s">
        <v>29</v>
      </c>
    </row>
    <row r="1451" spans="1:14" x14ac:dyDescent="0.3">
      <c r="A1451" s="2">
        <v>45054</v>
      </c>
      <c r="B1451" s="3" t="s">
        <v>255</v>
      </c>
      <c r="C1451" s="3" t="s">
        <v>256</v>
      </c>
      <c r="D1451" s="3" t="s">
        <v>257</v>
      </c>
      <c r="E1451" s="3" t="s">
        <v>268</v>
      </c>
      <c r="F1451" s="3" t="s">
        <v>259</v>
      </c>
      <c r="G1451" s="3" t="s">
        <v>260</v>
      </c>
      <c r="H1451" s="3" t="s">
        <v>19</v>
      </c>
      <c r="I1451" s="3">
        <v>103</v>
      </c>
      <c r="J1451" s="3" t="s">
        <v>20</v>
      </c>
      <c r="K1451" s="3" t="s">
        <v>261</v>
      </c>
      <c r="L1451" s="3" t="s">
        <v>262</v>
      </c>
      <c r="M1451" s="3" t="s">
        <v>263</v>
      </c>
      <c r="N1451" s="3" t="s">
        <v>29</v>
      </c>
    </row>
    <row r="1452" spans="1:14" x14ac:dyDescent="0.3">
      <c r="A1452" s="2">
        <v>45054</v>
      </c>
      <c r="B1452" s="3" t="s">
        <v>255</v>
      </c>
      <c r="C1452" s="3" t="s">
        <v>256</v>
      </c>
      <c r="D1452" s="3" t="s">
        <v>257</v>
      </c>
      <c r="E1452" s="3" t="s">
        <v>269</v>
      </c>
      <c r="F1452" s="3" t="s">
        <v>270</v>
      </c>
      <c r="G1452" s="3" t="s">
        <v>260</v>
      </c>
      <c r="H1452" s="3" t="s">
        <v>19</v>
      </c>
      <c r="I1452" s="3">
        <v>133</v>
      </c>
      <c r="J1452" s="3" t="s">
        <v>20</v>
      </c>
      <c r="K1452" s="3" t="s">
        <v>261</v>
      </c>
      <c r="L1452" s="3" t="s">
        <v>262</v>
      </c>
      <c r="M1452" s="3" t="s">
        <v>263</v>
      </c>
      <c r="N1452" s="3" t="s">
        <v>29</v>
      </c>
    </row>
    <row r="1453" spans="1:14" x14ac:dyDescent="0.3">
      <c r="A1453" s="2">
        <v>45054</v>
      </c>
      <c r="B1453" s="3" t="s">
        <v>255</v>
      </c>
      <c r="C1453" s="3" t="s">
        <v>256</v>
      </c>
      <c r="D1453" s="3" t="s">
        <v>257</v>
      </c>
      <c r="E1453" s="3" t="s">
        <v>271</v>
      </c>
      <c r="F1453" s="3" t="s">
        <v>270</v>
      </c>
      <c r="G1453" s="3" t="s">
        <v>260</v>
      </c>
      <c r="H1453" s="3" t="s">
        <v>19</v>
      </c>
      <c r="I1453" s="3">
        <v>143</v>
      </c>
      <c r="J1453" s="3" t="s">
        <v>20</v>
      </c>
      <c r="K1453" s="3" t="s">
        <v>261</v>
      </c>
      <c r="L1453" s="3" t="s">
        <v>262</v>
      </c>
      <c r="M1453" s="3" t="s">
        <v>263</v>
      </c>
      <c r="N1453" s="3" t="s">
        <v>29</v>
      </c>
    </row>
    <row r="1454" spans="1:14" x14ac:dyDescent="0.3">
      <c r="A1454" s="2">
        <v>45073</v>
      </c>
      <c r="B1454" s="3" t="s">
        <v>255</v>
      </c>
      <c r="C1454" s="3" t="s">
        <v>256</v>
      </c>
      <c r="D1454" s="3" t="s">
        <v>257</v>
      </c>
      <c r="E1454" s="3" t="s">
        <v>258</v>
      </c>
      <c r="F1454" s="3" t="s">
        <v>259</v>
      </c>
      <c r="G1454" s="3" t="s">
        <v>260</v>
      </c>
      <c r="H1454" s="3" t="s">
        <v>19</v>
      </c>
      <c r="I1454" s="3">
        <v>110</v>
      </c>
      <c r="J1454" s="3" t="s">
        <v>20</v>
      </c>
      <c r="K1454" s="3" t="s">
        <v>261</v>
      </c>
      <c r="L1454" s="3" t="s">
        <v>262</v>
      </c>
      <c r="M1454" s="3" t="s">
        <v>263</v>
      </c>
      <c r="N1454" s="3" t="s">
        <v>29</v>
      </c>
    </row>
    <row r="1455" spans="1:14" x14ac:dyDescent="0.3">
      <c r="A1455" s="2">
        <v>45073</v>
      </c>
      <c r="B1455" s="3" t="s">
        <v>255</v>
      </c>
      <c r="C1455" s="3" t="s">
        <v>256</v>
      </c>
      <c r="D1455" s="3" t="s">
        <v>257</v>
      </c>
      <c r="E1455" s="3" t="s">
        <v>264</v>
      </c>
      <c r="F1455" s="3" t="s">
        <v>259</v>
      </c>
      <c r="G1455" s="3" t="s">
        <v>260</v>
      </c>
      <c r="H1455" s="3" t="s">
        <v>19</v>
      </c>
      <c r="I1455" s="3">
        <v>106</v>
      </c>
      <c r="J1455" s="3" t="s">
        <v>20</v>
      </c>
      <c r="K1455" s="3" t="s">
        <v>261</v>
      </c>
      <c r="L1455" s="3" t="s">
        <v>262</v>
      </c>
      <c r="M1455" s="3" t="s">
        <v>263</v>
      </c>
      <c r="N1455" s="3" t="s">
        <v>29</v>
      </c>
    </row>
    <row r="1456" spans="1:14" x14ac:dyDescent="0.3">
      <c r="A1456" s="2">
        <v>45073</v>
      </c>
      <c r="B1456" s="3" t="s">
        <v>255</v>
      </c>
      <c r="C1456" s="3" t="s">
        <v>256</v>
      </c>
      <c r="D1456" s="3" t="s">
        <v>257</v>
      </c>
      <c r="E1456" s="3" t="s">
        <v>264</v>
      </c>
      <c r="F1456" s="3" t="s">
        <v>265</v>
      </c>
      <c r="G1456" s="3" t="s">
        <v>260</v>
      </c>
      <c r="H1456" s="3" t="s">
        <v>19</v>
      </c>
      <c r="I1456" s="3">
        <v>105</v>
      </c>
      <c r="J1456" s="3" t="s">
        <v>20</v>
      </c>
      <c r="K1456" s="3" t="s">
        <v>261</v>
      </c>
      <c r="L1456" s="3" t="s">
        <v>262</v>
      </c>
      <c r="M1456" s="3" t="s">
        <v>263</v>
      </c>
      <c r="N1456" s="3" t="s">
        <v>29</v>
      </c>
    </row>
    <row r="1457" spans="1:14" x14ac:dyDescent="0.3">
      <c r="A1457" s="2">
        <v>45073</v>
      </c>
      <c r="B1457" s="3" t="s">
        <v>255</v>
      </c>
      <c r="C1457" s="3" t="s">
        <v>256</v>
      </c>
      <c r="D1457" s="3" t="s">
        <v>257</v>
      </c>
      <c r="E1457" s="3" t="s">
        <v>266</v>
      </c>
      <c r="F1457" s="3" t="s">
        <v>259</v>
      </c>
      <c r="G1457" s="3" t="s">
        <v>260</v>
      </c>
      <c r="H1457" s="3" t="s">
        <v>19</v>
      </c>
      <c r="I1457" s="3">
        <v>105</v>
      </c>
      <c r="J1457" s="3" t="s">
        <v>20</v>
      </c>
      <c r="K1457" s="3" t="s">
        <v>261</v>
      </c>
      <c r="L1457" s="3" t="s">
        <v>262</v>
      </c>
      <c r="M1457" s="3" t="s">
        <v>263</v>
      </c>
      <c r="N1457" s="3" t="s">
        <v>29</v>
      </c>
    </row>
    <row r="1458" spans="1:14" x14ac:dyDescent="0.3">
      <c r="A1458" s="2">
        <v>45073</v>
      </c>
      <c r="B1458" s="3" t="s">
        <v>255</v>
      </c>
      <c r="C1458" s="3" t="s">
        <v>256</v>
      </c>
      <c r="D1458" s="3" t="s">
        <v>257</v>
      </c>
      <c r="E1458" s="3" t="s">
        <v>267</v>
      </c>
      <c r="F1458" s="3" t="s">
        <v>259</v>
      </c>
      <c r="G1458" s="3" t="s">
        <v>260</v>
      </c>
      <c r="H1458" s="3" t="s">
        <v>19</v>
      </c>
      <c r="I1458" s="3">
        <v>103</v>
      </c>
      <c r="J1458" s="3" t="s">
        <v>20</v>
      </c>
      <c r="K1458" s="3" t="s">
        <v>261</v>
      </c>
      <c r="L1458" s="3" t="s">
        <v>262</v>
      </c>
      <c r="M1458" s="3" t="s">
        <v>263</v>
      </c>
      <c r="N1458" s="3" t="s">
        <v>29</v>
      </c>
    </row>
    <row r="1459" spans="1:14" x14ac:dyDescent="0.3">
      <c r="A1459" s="2">
        <v>45073</v>
      </c>
      <c r="B1459" s="3" t="s">
        <v>255</v>
      </c>
      <c r="C1459" s="3" t="s">
        <v>256</v>
      </c>
      <c r="D1459" s="3" t="s">
        <v>257</v>
      </c>
      <c r="E1459" s="3" t="s">
        <v>268</v>
      </c>
      <c r="F1459" s="3" t="s">
        <v>259</v>
      </c>
      <c r="G1459" s="3" t="s">
        <v>260</v>
      </c>
      <c r="H1459" s="3" t="s">
        <v>19</v>
      </c>
      <c r="I1459" s="3">
        <v>103</v>
      </c>
      <c r="J1459" s="3" t="s">
        <v>20</v>
      </c>
      <c r="K1459" s="3" t="s">
        <v>261</v>
      </c>
      <c r="L1459" s="3" t="s">
        <v>262</v>
      </c>
      <c r="M1459" s="3" t="s">
        <v>263</v>
      </c>
      <c r="N1459" s="3" t="s">
        <v>29</v>
      </c>
    </row>
    <row r="1460" spans="1:14" x14ac:dyDescent="0.3">
      <c r="A1460" s="2">
        <v>45073</v>
      </c>
      <c r="B1460" s="3" t="s">
        <v>255</v>
      </c>
      <c r="C1460" s="3" t="s">
        <v>256</v>
      </c>
      <c r="D1460" s="3" t="s">
        <v>257</v>
      </c>
      <c r="E1460" s="3" t="s">
        <v>269</v>
      </c>
      <c r="F1460" s="3" t="s">
        <v>270</v>
      </c>
      <c r="G1460" s="3" t="s">
        <v>260</v>
      </c>
      <c r="H1460" s="3" t="s">
        <v>19</v>
      </c>
      <c r="I1460" s="3">
        <v>133</v>
      </c>
      <c r="J1460" s="3" t="s">
        <v>20</v>
      </c>
      <c r="K1460" s="3" t="s">
        <v>261</v>
      </c>
      <c r="L1460" s="3" t="s">
        <v>262</v>
      </c>
      <c r="M1460" s="3" t="s">
        <v>263</v>
      </c>
      <c r="N1460" s="3" t="s">
        <v>29</v>
      </c>
    </row>
    <row r="1461" spans="1:14" x14ac:dyDescent="0.3">
      <c r="A1461" s="2">
        <v>45073</v>
      </c>
      <c r="B1461" s="3" t="s">
        <v>255</v>
      </c>
      <c r="C1461" s="3" t="s">
        <v>256</v>
      </c>
      <c r="D1461" s="3" t="s">
        <v>257</v>
      </c>
      <c r="E1461" s="3" t="s">
        <v>271</v>
      </c>
      <c r="F1461" s="3" t="s">
        <v>270</v>
      </c>
      <c r="G1461" s="3" t="s">
        <v>260</v>
      </c>
      <c r="H1461" s="3" t="s">
        <v>19</v>
      </c>
      <c r="I1461" s="3">
        <v>143</v>
      </c>
      <c r="J1461" s="3" t="s">
        <v>20</v>
      </c>
      <c r="K1461" s="3" t="s">
        <v>261</v>
      </c>
      <c r="L1461" s="3" t="s">
        <v>262</v>
      </c>
      <c r="M1461" s="3" t="s">
        <v>263</v>
      </c>
      <c r="N1461" s="3" t="s">
        <v>29</v>
      </c>
    </row>
    <row r="1462" spans="1:14" x14ac:dyDescent="0.3">
      <c r="A1462" s="2">
        <v>45091</v>
      </c>
      <c r="B1462" s="3" t="s">
        <v>255</v>
      </c>
      <c r="C1462" s="3" t="s">
        <v>256</v>
      </c>
      <c r="D1462" s="3" t="s">
        <v>257</v>
      </c>
      <c r="E1462" s="3" t="s">
        <v>258</v>
      </c>
      <c r="F1462" s="3" t="s">
        <v>259</v>
      </c>
      <c r="G1462" s="3" t="s">
        <v>260</v>
      </c>
      <c r="H1462" s="3" t="s">
        <v>19</v>
      </c>
      <c r="I1462" s="3">
        <v>110</v>
      </c>
      <c r="J1462" s="3" t="s">
        <v>20</v>
      </c>
      <c r="K1462" s="3" t="s">
        <v>261</v>
      </c>
      <c r="L1462" s="3" t="s">
        <v>262</v>
      </c>
      <c r="M1462" s="3" t="s">
        <v>263</v>
      </c>
      <c r="N1462" s="3" t="s">
        <v>29</v>
      </c>
    </row>
    <row r="1463" spans="1:14" x14ac:dyDescent="0.3">
      <c r="A1463" s="2">
        <v>45091</v>
      </c>
      <c r="B1463" s="3" t="s">
        <v>255</v>
      </c>
      <c r="C1463" s="3" t="s">
        <v>256</v>
      </c>
      <c r="D1463" s="3" t="s">
        <v>257</v>
      </c>
      <c r="E1463" s="3" t="s">
        <v>264</v>
      </c>
      <c r="F1463" s="3" t="s">
        <v>259</v>
      </c>
      <c r="G1463" s="3" t="s">
        <v>260</v>
      </c>
      <c r="H1463" s="3" t="s">
        <v>19</v>
      </c>
      <c r="I1463" s="3">
        <v>106</v>
      </c>
      <c r="J1463" s="3" t="s">
        <v>20</v>
      </c>
      <c r="K1463" s="3" t="s">
        <v>261</v>
      </c>
      <c r="L1463" s="3" t="s">
        <v>262</v>
      </c>
      <c r="M1463" s="3" t="s">
        <v>263</v>
      </c>
      <c r="N1463" s="3" t="s">
        <v>29</v>
      </c>
    </row>
    <row r="1464" spans="1:14" x14ac:dyDescent="0.3">
      <c r="A1464" s="2">
        <v>45091</v>
      </c>
      <c r="B1464" s="3" t="s">
        <v>255</v>
      </c>
      <c r="C1464" s="3" t="s">
        <v>256</v>
      </c>
      <c r="D1464" s="3" t="s">
        <v>257</v>
      </c>
      <c r="E1464" s="3" t="s">
        <v>264</v>
      </c>
      <c r="F1464" s="3" t="s">
        <v>265</v>
      </c>
      <c r="G1464" s="3" t="s">
        <v>260</v>
      </c>
      <c r="H1464" s="3" t="s">
        <v>19</v>
      </c>
      <c r="I1464" s="3">
        <v>105</v>
      </c>
      <c r="J1464" s="3" t="s">
        <v>20</v>
      </c>
      <c r="K1464" s="3" t="s">
        <v>261</v>
      </c>
      <c r="L1464" s="3" t="s">
        <v>262</v>
      </c>
      <c r="M1464" s="3" t="s">
        <v>263</v>
      </c>
      <c r="N1464" s="3" t="s">
        <v>29</v>
      </c>
    </row>
    <row r="1465" spans="1:14" x14ac:dyDescent="0.3">
      <c r="A1465" s="2">
        <v>45091</v>
      </c>
      <c r="B1465" s="3" t="s">
        <v>255</v>
      </c>
      <c r="C1465" s="3" t="s">
        <v>256</v>
      </c>
      <c r="D1465" s="3" t="s">
        <v>257</v>
      </c>
      <c r="E1465" s="3" t="s">
        <v>266</v>
      </c>
      <c r="F1465" s="3" t="s">
        <v>259</v>
      </c>
      <c r="G1465" s="3" t="s">
        <v>260</v>
      </c>
      <c r="H1465" s="3" t="s">
        <v>19</v>
      </c>
      <c r="I1465" s="3">
        <v>105</v>
      </c>
      <c r="J1465" s="3" t="s">
        <v>20</v>
      </c>
      <c r="K1465" s="3" t="s">
        <v>261</v>
      </c>
      <c r="L1465" s="3" t="s">
        <v>262</v>
      </c>
      <c r="M1465" s="3" t="s">
        <v>263</v>
      </c>
      <c r="N1465" s="3" t="s">
        <v>29</v>
      </c>
    </row>
    <row r="1466" spans="1:14" x14ac:dyDescent="0.3">
      <c r="A1466" s="2">
        <v>45091</v>
      </c>
      <c r="B1466" s="3" t="s">
        <v>255</v>
      </c>
      <c r="C1466" s="3" t="s">
        <v>256</v>
      </c>
      <c r="D1466" s="3" t="s">
        <v>257</v>
      </c>
      <c r="E1466" s="3" t="s">
        <v>267</v>
      </c>
      <c r="F1466" s="3" t="s">
        <v>259</v>
      </c>
      <c r="G1466" s="3" t="s">
        <v>260</v>
      </c>
      <c r="H1466" s="3" t="s">
        <v>19</v>
      </c>
      <c r="I1466" s="3">
        <v>103</v>
      </c>
      <c r="J1466" s="3" t="s">
        <v>20</v>
      </c>
      <c r="K1466" s="3" t="s">
        <v>261</v>
      </c>
      <c r="L1466" s="3" t="s">
        <v>262</v>
      </c>
      <c r="M1466" s="3" t="s">
        <v>263</v>
      </c>
      <c r="N1466" s="3" t="s">
        <v>29</v>
      </c>
    </row>
    <row r="1467" spans="1:14" x14ac:dyDescent="0.3">
      <c r="A1467" s="2">
        <v>45091</v>
      </c>
      <c r="B1467" s="3" t="s">
        <v>255</v>
      </c>
      <c r="C1467" s="3" t="s">
        <v>256</v>
      </c>
      <c r="D1467" s="3" t="s">
        <v>257</v>
      </c>
      <c r="E1467" s="3" t="s">
        <v>268</v>
      </c>
      <c r="F1467" s="3" t="s">
        <v>259</v>
      </c>
      <c r="G1467" s="3" t="s">
        <v>260</v>
      </c>
      <c r="H1467" s="3" t="s">
        <v>19</v>
      </c>
      <c r="I1467" s="3">
        <v>103</v>
      </c>
      <c r="J1467" s="3" t="s">
        <v>20</v>
      </c>
      <c r="K1467" s="3" t="s">
        <v>261</v>
      </c>
      <c r="L1467" s="3" t="s">
        <v>262</v>
      </c>
      <c r="M1467" s="3" t="s">
        <v>263</v>
      </c>
      <c r="N1467" s="3" t="s">
        <v>29</v>
      </c>
    </row>
    <row r="1468" spans="1:14" x14ac:dyDescent="0.3">
      <c r="A1468" s="2">
        <v>45091</v>
      </c>
      <c r="B1468" s="3" t="s">
        <v>255</v>
      </c>
      <c r="C1468" s="3" t="s">
        <v>256</v>
      </c>
      <c r="D1468" s="3" t="s">
        <v>257</v>
      </c>
      <c r="E1468" s="3" t="s">
        <v>269</v>
      </c>
      <c r="F1468" s="3" t="s">
        <v>270</v>
      </c>
      <c r="G1468" s="3" t="s">
        <v>260</v>
      </c>
      <c r="H1468" s="3" t="s">
        <v>19</v>
      </c>
      <c r="I1468" s="3">
        <v>133</v>
      </c>
      <c r="J1468" s="3" t="s">
        <v>20</v>
      </c>
      <c r="K1468" s="3" t="s">
        <v>261</v>
      </c>
      <c r="L1468" s="3" t="s">
        <v>262</v>
      </c>
      <c r="M1468" s="3" t="s">
        <v>263</v>
      </c>
      <c r="N1468" s="3" t="s">
        <v>29</v>
      </c>
    </row>
    <row r="1469" spans="1:14" x14ac:dyDescent="0.3">
      <c r="A1469" s="2">
        <v>45091</v>
      </c>
      <c r="B1469" s="3" t="s">
        <v>255</v>
      </c>
      <c r="C1469" s="3" t="s">
        <v>256</v>
      </c>
      <c r="D1469" s="3" t="s">
        <v>257</v>
      </c>
      <c r="E1469" s="3" t="s">
        <v>271</v>
      </c>
      <c r="F1469" s="3" t="s">
        <v>270</v>
      </c>
      <c r="G1469" s="3" t="s">
        <v>260</v>
      </c>
      <c r="H1469" s="3" t="s">
        <v>19</v>
      </c>
      <c r="I1469" s="3">
        <v>143</v>
      </c>
      <c r="J1469" s="3" t="s">
        <v>20</v>
      </c>
      <c r="K1469" s="3" t="s">
        <v>261</v>
      </c>
      <c r="L1469" s="3" t="s">
        <v>262</v>
      </c>
      <c r="M1469" s="3" t="s">
        <v>263</v>
      </c>
      <c r="N1469" s="3" t="s">
        <v>29</v>
      </c>
    </row>
    <row r="1470" spans="1:14" x14ac:dyDescent="0.3">
      <c r="A1470" s="2">
        <v>45110</v>
      </c>
      <c r="B1470" s="3" t="s">
        <v>255</v>
      </c>
      <c r="C1470" s="3" t="s">
        <v>256</v>
      </c>
      <c r="D1470" s="3" t="s">
        <v>257</v>
      </c>
      <c r="E1470" s="3" t="s">
        <v>258</v>
      </c>
      <c r="F1470" s="3" t="s">
        <v>259</v>
      </c>
      <c r="G1470" s="3" t="s">
        <v>260</v>
      </c>
      <c r="H1470" s="3" t="s">
        <v>19</v>
      </c>
      <c r="I1470" s="3">
        <v>112</v>
      </c>
      <c r="J1470" s="3" t="s">
        <v>20</v>
      </c>
      <c r="K1470" s="3" t="s">
        <v>261</v>
      </c>
      <c r="L1470" s="3" t="s">
        <v>262</v>
      </c>
      <c r="M1470" s="3" t="s">
        <v>263</v>
      </c>
      <c r="N1470" s="3" t="s">
        <v>29</v>
      </c>
    </row>
    <row r="1471" spans="1:14" x14ac:dyDescent="0.3">
      <c r="A1471" s="2">
        <v>45110</v>
      </c>
      <c r="B1471" s="3" t="s">
        <v>255</v>
      </c>
      <c r="C1471" s="3" t="s">
        <v>256</v>
      </c>
      <c r="D1471" s="3" t="s">
        <v>257</v>
      </c>
      <c r="E1471" s="3" t="s">
        <v>264</v>
      </c>
      <c r="F1471" s="3" t="s">
        <v>259</v>
      </c>
      <c r="G1471" s="3" t="s">
        <v>260</v>
      </c>
      <c r="H1471" s="3" t="s">
        <v>19</v>
      </c>
      <c r="I1471" s="3">
        <v>107</v>
      </c>
      <c r="J1471" s="3" t="s">
        <v>20</v>
      </c>
      <c r="K1471" s="3" t="s">
        <v>261</v>
      </c>
      <c r="L1471" s="3" t="s">
        <v>262</v>
      </c>
      <c r="M1471" s="3" t="s">
        <v>263</v>
      </c>
      <c r="N1471" s="3" t="s">
        <v>29</v>
      </c>
    </row>
    <row r="1472" spans="1:14" x14ac:dyDescent="0.3">
      <c r="A1472" s="2">
        <v>45110</v>
      </c>
      <c r="B1472" s="3" t="s">
        <v>255</v>
      </c>
      <c r="C1472" s="3" t="s">
        <v>256</v>
      </c>
      <c r="D1472" s="3" t="s">
        <v>257</v>
      </c>
      <c r="E1472" s="3" t="s">
        <v>264</v>
      </c>
      <c r="F1472" s="3" t="s">
        <v>265</v>
      </c>
      <c r="G1472" s="3" t="s">
        <v>260</v>
      </c>
      <c r="H1472" s="3" t="s">
        <v>19</v>
      </c>
      <c r="I1472" s="3">
        <v>106</v>
      </c>
      <c r="J1472" s="3" t="s">
        <v>20</v>
      </c>
      <c r="K1472" s="3" t="s">
        <v>261</v>
      </c>
      <c r="L1472" s="3" t="s">
        <v>262</v>
      </c>
      <c r="M1472" s="3" t="s">
        <v>263</v>
      </c>
      <c r="N1472" s="3" t="s">
        <v>29</v>
      </c>
    </row>
    <row r="1473" spans="1:14" x14ac:dyDescent="0.3">
      <c r="A1473" s="2">
        <v>45110</v>
      </c>
      <c r="B1473" s="3" t="s">
        <v>255</v>
      </c>
      <c r="C1473" s="3" t="s">
        <v>256</v>
      </c>
      <c r="D1473" s="3" t="s">
        <v>257</v>
      </c>
      <c r="E1473" s="3" t="s">
        <v>266</v>
      </c>
      <c r="F1473" s="3" t="s">
        <v>259</v>
      </c>
      <c r="G1473" s="3" t="s">
        <v>260</v>
      </c>
      <c r="H1473" s="3" t="s">
        <v>19</v>
      </c>
      <c r="I1473" s="3">
        <v>107</v>
      </c>
      <c r="J1473" s="3" t="s">
        <v>20</v>
      </c>
      <c r="K1473" s="3" t="s">
        <v>261</v>
      </c>
      <c r="L1473" s="3" t="s">
        <v>262</v>
      </c>
      <c r="M1473" s="3" t="s">
        <v>263</v>
      </c>
      <c r="N1473" s="3" t="s">
        <v>29</v>
      </c>
    </row>
    <row r="1474" spans="1:14" x14ac:dyDescent="0.3">
      <c r="A1474" s="2">
        <v>45110</v>
      </c>
      <c r="B1474" s="3" t="s">
        <v>255</v>
      </c>
      <c r="C1474" s="3" t="s">
        <v>256</v>
      </c>
      <c r="D1474" s="3" t="s">
        <v>257</v>
      </c>
      <c r="E1474" s="3" t="s">
        <v>267</v>
      </c>
      <c r="F1474" s="3" t="s">
        <v>259</v>
      </c>
      <c r="G1474" s="3" t="s">
        <v>260</v>
      </c>
      <c r="H1474" s="3" t="s">
        <v>19</v>
      </c>
      <c r="I1474" s="3">
        <v>104</v>
      </c>
      <c r="J1474" s="3" t="s">
        <v>20</v>
      </c>
      <c r="K1474" s="3" t="s">
        <v>261</v>
      </c>
      <c r="L1474" s="3" t="s">
        <v>262</v>
      </c>
      <c r="M1474" s="3" t="s">
        <v>263</v>
      </c>
      <c r="N1474" s="3" t="s">
        <v>29</v>
      </c>
    </row>
    <row r="1475" spans="1:14" x14ac:dyDescent="0.3">
      <c r="A1475" s="2">
        <v>45110</v>
      </c>
      <c r="B1475" s="3" t="s">
        <v>255</v>
      </c>
      <c r="C1475" s="3" t="s">
        <v>256</v>
      </c>
      <c r="D1475" s="3" t="s">
        <v>257</v>
      </c>
      <c r="E1475" s="3" t="s">
        <v>268</v>
      </c>
      <c r="F1475" s="3" t="s">
        <v>259</v>
      </c>
      <c r="G1475" s="3" t="s">
        <v>260</v>
      </c>
      <c r="H1475" s="3" t="s">
        <v>19</v>
      </c>
      <c r="I1475" s="3">
        <v>104</v>
      </c>
      <c r="J1475" s="3" t="s">
        <v>20</v>
      </c>
      <c r="K1475" s="3" t="s">
        <v>261</v>
      </c>
      <c r="L1475" s="3" t="s">
        <v>262</v>
      </c>
      <c r="M1475" s="3" t="s">
        <v>263</v>
      </c>
      <c r="N1475" s="3" t="s">
        <v>29</v>
      </c>
    </row>
    <row r="1476" spans="1:14" x14ac:dyDescent="0.3">
      <c r="A1476" s="2">
        <v>45110</v>
      </c>
      <c r="B1476" s="3" t="s">
        <v>255</v>
      </c>
      <c r="C1476" s="3" t="s">
        <v>256</v>
      </c>
      <c r="D1476" s="3" t="s">
        <v>257</v>
      </c>
      <c r="E1476" s="3" t="s">
        <v>269</v>
      </c>
      <c r="F1476" s="3" t="s">
        <v>270</v>
      </c>
      <c r="G1476" s="3" t="s">
        <v>260</v>
      </c>
      <c r="H1476" s="3" t="s">
        <v>19</v>
      </c>
      <c r="I1476" s="3">
        <v>133</v>
      </c>
      <c r="J1476" s="3" t="s">
        <v>20</v>
      </c>
      <c r="K1476" s="3" t="s">
        <v>261</v>
      </c>
      <c r="L1476" s="3" t="s">
        <v>262</v>
      </c>
      <c r="M1476" s="3" t="s">
        <v>263</v>
      </c>
      <c r="N1476" s="3" t="s">
        <v>29</v>
      </c>
    </row>
    <row r="1477" spans="1:14" x14ac:dyDescent="0.3">
      <c r="A1477" s="2">
        <v>45110</v>
      </c>
      <c r="B1477" s="3" t="s">
        <v>255</v>
      </c>
      <c r="C1477" s="3" t="s">
        <v>256</v>
      </c>
      <c r="D1477" s="3" t="s">
        <v>257</v>
      </c>
      <c r="E1477" s="3" t="s">
        <v>271</v>
      </c>
      <c r="F1477" s="3" t="s">
        <v>270</v>
      </c>
      <c r="G1477" s="3" t="s">
        <v>260</v>
      </c>
      <c r="H1477" s="3" t="s">
        <v>19</v>
      </c>
      <c r="I1477" s="3">
        <v>143</v>
      </c>
      <c r="J1477" s="3" t="s">
        <v>20</v>
      </c>
      <c r="K1477" s="3" t="s">
        <v>261</v>
      </c>
      <c r="L1477" s="3" t="s">
        <v>262</v>
      </c>
      <c r="M1477" s="3" t="s">
        <v>263</v>
      </c>
      <c r="N1477" s="3" t="s">
        <v>29</v>
      </c>
    </row>
    <row r="1478" spans="1:14" x14ac:dyDescent="0.3">
      <c r="A1478" s="2">
        <v>45124</v>
      </c>
      <c r="B1478" s="3" t="s">
        <v>255</v>
      </c>
      <c r="C1478" s="3" t="s">
        <v>256</v>
      </c>
      <c r="D1478" s="3" t="s">
        <v>257</v>
      </c>
      <c r="E1478" s="3" t="s">
        <v>258</v>
      </c>
      <c r="F1478" s="3" t="s">
        <v>259</v>
      </c>
      <c r="G1478" s="3" t="s">
        <v>260</v>
      </c>
      <c r="H1478" s="3" t="s">
        <v>19</v>
      </c>
      <c r="I1478" s="3">
        <v>115</v>
      </c>
      <c r="J1478" s="3" t="s">
        <v>20</v>
      </c>
      <c r="K1478" s="3" t="s">
        <v>261</v>
      </c>
      <c r="L1478" s="3" t="s">
        <v>262</v>
      </c>
      <c r="M1478" s="3" t="s">
        <v>263</v>
      </c>
      <c r="N1478" s="3" t="s">
        <v>29</v>
      </c>
    </row>
    <row r="1479" spans="1:14" x14ac:dyDescent="0.3">
      <c r="A1479" s="2">
        <v>45124</v>
      </c>
      <c r="B1479" s="3" t="s">
        <v>255</v>
      </c>
      <c r="C1479" s="3" t="s">
        <v>256</v>
      </c>
      <c r="D1479" s="3" t="s">
        <v>257</v>
      </c>
      <c r="E1479" s="3" t="s">
        <v>264</v>
      </c>
      <c r="F1479" s="3" t="s">
        <v>259</v>
      </c>
      <c r="G1479" s="3" t="s">
        <v>260</v>
      </c>
      <c r="H1479" s="3" t="s">
        <v>19</v>
      </c>
      <c r="I1479" s="3">
        <v>110</v>
      </c>
      <c r="J1479" s="3" t="s">
        <v>20</v>
      </c>
      <c r="K1479" s="3" t="s">
        <v>261</v>
      </c>
      <c r="L1479" s="3" t="s">
        <v>262</v>
      </c>
      <c r="M1479" s="3" t="s">
        <v>263</v>
      </c>
      <c r="N1479" s="3" t="s">
        <v>29</v>
      </c>
    </row>
    <row r="1480" spans="1:14" x14ac:dyDescent="0.3">
      <c r="A1480" s="2">
        <v>45124</v>
      </c>
      <c r="B1480" s="3" t="s">
        <v>255</v>
      </c>
      <c r="C1480" s="3" t="s">
        <v>256</v>
      </c>
      <c r="D1480" s="3" t="s">
        <v>257</v>
      </c>
      <c r="E1480" s="3" t="s">
        <v>264</v>
      </c>
      <c r="F1480" s="3" t="s">
        <v>265</v>
      </c>
      <c r="G1480" s="3" t="s">
        <v>260</v>
      </c>
      <c r="H1480" s="3" t="s">
        <v>19</v>
      </c>
      <c r="I1480" s="3">
        <v>109</v>
      </c>
      <c r="J1480" s="3" t="s">
        <v>20</v>
      </c>
      <c r="K1480" s="3" t="s">
        <v>261</v>
      </c>
      <c r="L1480" s="3" t="s">
        <v>262</v>
      </c>
      <c r="M1480" s="3" t="s">
        <v>263</v>
      </c>
      <c r="N1480" s="3" t="s">
        <v>29</v>
      </c>
    </row>
    <row r="1481" spans="1:14" x14ac:dyDescent="0.3">
      <c r="A1481" s="2">
        <v>45124</v>
      </c>
      <c r="B1481" s="3" t="s">
        <v>255</v>
      </c>
      <c r="C1481" s="3" t="s">
        <v>256</v>
      </c>
      <c r="D1481" s="3" t="s">
        <v>257</v>
      </c>
      <c r="E1481" s="3" t="s">
        <v>266</v>
      </c>
      <c r="F1481" s="3" t="s">
        <v>259</v>
      </c>
      <c r="G1481" s="3" t="s">
        <v>260</v>
      </c>
      <c r="H1481" s="3" t="s">
        <v>19</v>
      </c>
      <c r="I1481" s="3">
        <v>110</v>
      </c>
      <c r="J1481" s="3" t="s">
        <v>20</v>
      </c>
      <c r="K1481" s="3" t="s">
        <v>261</v>
      </c>
      <c r="L1481" s="3" t="s">
        <v>262</v>
      </c>
      <c r="M1481" s="3" t="s">
        <v>263</v>
      </c>
      <c r="N1481" s="3" t="s">
        <v>29</v>
      </c>
    </row>
    <row r="1482" spans="1:14" x14ac:dyDescent="0.3">
      <c r="A1482" s="2">
        <v>45124</v>
      </c>
      <c r="B1482" s="3" t="s">
        <v>255</v>
      </c>
      <c r="C1482" s="3" t="s">
        <v>256</v>
      </c>
      <c r="D1482" s="3" t="s">
        <v>257</v>
      </c>
      <c r="E1482" s="3" t="s">
        <v>267</v>
      </c>
      <c r="F1482" s="3" t="s">
        <v>259</v>
      </c>
      <c r="G1482" s="3" t="s">
        <v>260</v>
      </c>
      <c r="H1482" s="3" t="s">
        <v>19</v>
      </c>
      <c r="I1482" s="3">
        <v>107</v>
      </c>
      <c r="J1482" s="3" t="s">
        <v>20</v>
      </c>
      <c r="K1482" s="3" t="s">
        <v>261</v>
      </c>
      <c r="L1482" s="3" t="s">
        <v>262</v>
      </c>
      <c r="M1482" s="3" t="s">
        <v>263</v>
      </c>
      <c r="N1482" s="3" t="s">
        <v>29</v>
      </c>
    </row>
    <row r="1483" spans="1:14" x14ac:dyDescent="0.3">
      <c r="A1483" s="2">
        <v>45124</v>
      </c>
      <c r="B1483" s="3" t="s">
        <v>255</v>
      </c>
      <c r="C1483" s="3" t="s">
        <v>256</v>
      </c>
      <c r="D1483" s="3" t="s">
        <v>257</v>
      </c>
      <c r="E1483" s="3" t="s">
        <v>268</v>
      </c>
      <c r="F1483" s="3" t="s">
        <v>259</v>
      </c>
      <c r="G1483" s="3" t="s">
        <v>260</v>
      </c>
      <c r="H1483" s="3" t="s">
        <v>19</v>
      </c>
      <c r="I1483" s="3">
        <v>107</v>
      </c>
      <c r="J1483" s="3" t="s">
        <v>20</v>
      </c>
      <c r="K1483" s="3" t="s">
        <v>261</v>
      </c>
      <c r="L1483" s="3" t="s">
        <v>262</v>
      </c>
      <c r="M1483" s="3" t="s">
        <v>263</v>
      </c>
      <c r="N1483" s="3" t="s">
        <v>29</v>
      </c>
    </row>
    <row r="1484" spans="1:14" x14ac:dyDescent="0.3">
      <c r="A1484" s="2">
        <v>45124</v>
      </c>
      <c r="B1484" s="3" t="s">
        <v>255</v>
      </c>
      <c r="C1484" s="3" t="s">
        <v>256</v>
      </c>
      <c r="D1484" s="3" t="s">
        <v>257</v>
      </c>
      <c r="E1484" s="3" t="s">
        <v>269</v>
      </c>
      <c r="F1484" s="3" t="s">
        <v>270</v>
      </c>
      <c r="G1484" s="3" t="s">
        <v>260</v>
      </c>
      <c r="H1484" s="3" t="s">
        <v>19</v>
      </c>
      <c r="I1484" s="3">
        <v>136</v>
      </c>
      <c r="J1484" s="3" t="s">
        <v>20</v>
      </c>
      <c r="K1484" s="3" t="s">
        <v>261</v>
      </c>
      <c r="L1484" s="3" t="s">
        <v>262</v>
      </c>
      <c r="M1484" s="3" t="s">
        <v>263</v>
      </c>
      <c r="N1484" s="3" t="s">
        <v>29</v>
      </c>
    </row>
    <row r="1485" spans="1:14" x14ac:dyDescent="0.3">
      <c r="A1485" s="2">
        <v>45124</v>
      </c>
      <c r="B1485" s="3" t="s">
        <v>255</v>
      </c>
      <c r="C1485" s="3" t="s">
        <v>256</v>
      </c>
      <c r="D1485" s="3" t="s">
        <v>257</v>
      </c>
      <c r="E1485" s="3" t="s">
        <v>271</v>
      </c>
      <c r="F1485" s="3" t="s">
        <v>270</v>
      </c>
      <c r="G1485" s="3" t="s">
        <v>260</v>
      </c>
      <c r="H1485" s="3" t="s">
        <v>19</v>
      </c>
      <c r="I1485" s="3">
        <v>146</v>
      </c>
      <c r="J1485" s="3" t="s">
        <v>20</v>
      </c>
      <c r="K1485" s="3" t="s">
        <v>261</v>
      </c>
      <c r="L1485" s="3" t="s">
        <v>262</v>
      </c>
      <c r="M1485" s="3" t="s">
        <v>263</v>
      </c>
      <c r="N1485" s="3" t="s">
        <v>29</v>
      </c>
    </row>
    <row r="1486" spans="1:14" x14ac:dyDescent="0.3">
      <c r="A1486" s="2">
        <v>45139</v>
      </c>
      <c r="B1486" s="3" t="s">
        <v>255</v>
      </c>
      <c r="C1486" s="3" t="s">
        <v>256</v>
      </c>
      <c r="D1486" s="3" t="s">
        <v>257</v>
      </c>
      <c r="E1486" s="3" t="s">
        <v>258</v>
      </c>
      <c r="F1486" s="3" t="s">
        <v>259</v>
      </c>
      <c r="G1486" s="3" t="s">
        <v>260</v>
      </c>
      <c r="H1486" s="3" t="s">
        <v>19</v>
      </c>
      <c r="I1486" s="3">
        <v>116</v>
      </c>
      <c r="J1486" s="3" t="s">
        <v>20</v>
      </c>
      <c r="K1486" s="3" t="s">
        <v>261</v>
      </c>
      <c r="L1486" s="3" t="s">
        <v>262</v>
      </c>
      <c r="M1486" s="3" t="s">
        <v>263</v>
      </c>
      <c r="N1486" s="3" t="s">
        <v>29</v>
      </c>
    </row>
    <row r="1487" spans="1:14" x14ac:dyDescent="0.3">
      <c r="A1487" s="2">
        <v>45139</v>
      </c>
      <c r="B1487" s="3" t="s">
        <v>255</v>
      </c>
      <c r="C1487" s="3" t="s">
        <v>256</v>
      </c>
      <c r="D1487" s="3" t="s">
        <v>257</v>
      </c>
      <c r="E1487" s="3" t="s">
        <v>264</v>
      </c>
      <c r="F1487" s="3" t="s">
        <v>259</v>
      </c>
      <c r="G1487" s="3" t="s">
        <v>260</v>
      </c>
      <c r="H1487" s="3" t="s">
        <v>19</v>
      </c>
      <c r="I1487" s="3">
        <v>111</v>
      </c>
      <c r="J1487" s="3" t="s">
        <v>20</v>
      </c>
      <c r="K1487" s="3" t="s">
        <v>261</v>
      </c>
      <c r="L1487" s="3" t="s">
        <v>262</v>
      </c>
      <c r="M1487" s="3" t="s">
        <v>263</v>
      </c>
      <c r="N1487" s="3" t="s">
        <v>29</v>
      </c>
    </row>
    <row r="1488" spans="1:14" x14ac:dyDescent="0.3">
      <c r="A1488" s="2">
        <v>45139</v>
      </c>
      <c r="B1488" s="3" t="s">
        <v>255</v>
      </c>
      <c r="C1488" s="3" t="s">
        <v>256</v>
      </c>
      <c r="D1488" s="3" t="s">
        <v>257</v>
      </c>
      <c r="E1488" s="3" t="s">
        <v>264</v>
      </c>
      <c r="F1488" s="3" t="s">
        <v>265</v>
      </c>
      <c r="G1488" s="3" t="s">
        <v>260</v>
      </c>
      <c r="H1488" s="3" t="s">
        <v>19</v>
      </c>
      <c r="I1488" s="3">
        <v>111</v>
      </c>
      <c r="J1488" s="3" t="s">
        <v>20</v>
      </c>
      <c r="K1488" s="3" t="s">
        <v>261</v>
      </c>
      <c r="L1488" s="3" t="s">
        <v>262</v>
      </c>
      <c r="M1488" s="3" t="s">
        <v>263</v>
      </c>
      <c r="N1488" s="3" t="s">
        <v>29</v>
      </c>
    </row>
    <row r="1489" spans="1:14" x14ac:dyDescent="0.3">
      <c r="A1489" s="2">
        <v>45139</v>
      </c>
      <c r="B1489" s="3" t="s">
        <v>255</v>
      </c>
      <c r="C1489" s="3" t="s">
        <v>256</v>
      </c>
      <c r="D1489" s="3" t="s">
        <v>257</v>
      </c>
      <c r="E1489" s="3" t="s">
        <v>266</v>
      </c>
      <c r="F1489" s="3" t="s">
        <v>259</v>
      </c>
      <c r="G1489" s="3" t="s">
        <v>260</v>
      </c>
      <c r="H1489" s="3" t="s">
        <v>19</v>
      </c>
      <c r="I1489" s="3">
        <v>108</v>
      </c>
      <c r="J1489" s="3" t="s">
        <v>20</v>
      </c>
      <c r="K1489" s="3" t="s">
        <v>261</v>
      </c>
      <c r="L1489" s="3" t="s">
        <v>262</v>
      </c>
      <c r="M1489" s="3" t="s">
        <v>263</v>
      </c>
      <c r="N1489" s="3" t="s">
        <v>29</v>
      </c>
    </row>
    <row r="1490" spans="1:14" x14ac:dyDescent="0.3">
      <c r="A1490" s="2">
        <v>45139</v>
      </c>
      <c r="B1490" s="3" t="s">
        <v>255</v>
      </c>
      <c r="C1490" s="3" t="s">
        <v>256</v>
      </c>
      <c r="D1490" s="3" t="s">
        <v>257</v>
      </c>
      <c r="E1490" s="3" t="s">
        <v>267</v>
      </c>
      <c r="F1490" s="3" t="s">
        <v>259</v>
      </c>
      <c r="G1490" s="3" t="s">
        <v>260</v>
      </c>
      <c r="H1490" s="3" t="s">
        <v>19</v>
      </c>
      <c r="I1490" s="3">
        <v>106</v>
      </c>
      <c r="J1490" s="3" t="s">
        <v>20</v>
      </c>
      <c r="K1490" s="3" t="s">
        <v>261</v>
      </c>
      <c r="L1490" s="3" t="s">
        <v>262</v>
      </c>
      <c r="M1490" s="3" t="s">
        <v>263</v>
      </c>
      <c r="N1490" s="3" t="s">
        <v>29</v>
      </c>
    </row>
    <row r="1491" spans="1:14" x14ac:dyDescent="0.3">
      <c r="A1491" s="2">
        <v>45139</v>
      </c>
      <c r="B1491" s="3" t="s">
        <v>255</v>
      </c>
      <c r="C1491" s="3" t="s">
        <v>256</v>
      </c>
      <c r="D1491" s="3" t="s">
        <v>257</v>
      </c>
      <c r="E1491" s="3" t="s">
        <v>268</v>
      </c>
      <c r="F1491" s="3" t="s">
        <v>259</v>
      </c>
      <c r="G1491" s="3" t="s">
        <v>260</v>
      </c>
      <c r="H1491" s="3" t="s">
        <v>19</v>
      </c>
      <c r="I1491" s="3">
        <v>106</v>
      </c>
      <c r="J1491" s="3" t="s">
        <v>20</v>
      </c>
      <c r="K1491" s="3" t="s">
        <v>261</v>
      </c>
      <c r="L1491" s="3" t="s">
        <v>262</v>
      </c>
      <c r="M1491" s="3" t="s">
        <v>263</v>
      </c>
      <c r="N1491" s="3" t="s">
        <v>29</v>
      </c>
    </row>
    <row r="1492" spans="1:14" x14ac:dyDescent="0.3">
      <c r="A1492" s="2">
        <v>45139</v>
      </c>
      <c r="B1492" s="3" t="s">
        <v>255</v>
      </c>
      <c r="C1492" s="3" t="s">
        <v>256</v>
      </c>
      <c r="D1492" s="3" t="s">
        <v>257</v>
      </c>
      <c r="E1492" s="3" t="s">
        <v>269</v>
      </c>
      <c r="F1492" s="3" t="s">
        <v>270</v>
      </c>
      <c r="G1492" s="3" t="s">
        <v>260</v>
      </c>
      <c r="H1492" s="3" t="s">
        <v>19</v>
      </c>
      <c r="I1492" s="3" t="s">
        <v>273</v>
      </c>
      <c r="J1492" s="3" t="s">
        <v>20</v>
      </c>
      <c r="K1492" s="3" t="s">
        <v>261</v>
      </c>
      <c r="L1492" s="3" t="s">
        <v>262</v>
      </c>
      <c r="M1492" s="3" t="s">
        <v>263</v>
      </c>
      <c r="N1492" s="3" t="s">
        <v>29</v>
      </c>
    </row>
    <row r="1493" spans="1:14" x14ac:dyDescent="0.3">
      <c r="A1493" s="2">
        <v>45139</v>
      </c>
      <c r="B1493" s="3" t="s">
        <v>255</v>
      </c>
      <c r="C1493" s="3" t="s">
        <v>256</v>
      </c>
      <c r="D1493" s="3" t="s">
        <v>257</v>
      </c>
      <c r="E1493" s="3" t="s">
        <v>271</v>
      </c>
      <c r="F1493" s="3" t="s">
        <v>270</v>
      </c>
      <c r="G1493" s="3" t="s">
        <v>260</v>
      </c>
      <c r="H1493" s="3" t="s">
        <v>19</v>
      </c>
      <c r="I1493" s="3">
        <v>144</v>
      </c>
      <c r="J1493" s="3" t="s">
        <v>20</v>
      </c>
      <c r="K1493" s="3" t="s">
        <v>261</v>
      </c>
      <c r="L1493" s="3" t="s">
        <v>262</v>
      </c>
      <c r="M1493" s="3" t="s">
        <v>263</v>
      </c>
      <c r="N1493" s="3" t="s">
        <v>29</v>
      </c>
    </row>
    <row r="1494" spans="1:14" x14ac:dyDescent="0.3">
      <c r="A1494" s="2">
        <v>45152</v>
      </c>
      <c r="B1494" s="3" t="s">
        <v>255</v>
      </c>
      <c r="C1494" s="3" t="s">
        <v>256</v>
      </c>
      <c r="D1494" s="3" t="s">
        <v>257</v>
      </c>
      <c r="E1494" s="3" t="s">
        <v>258</v>
      </c>
      <c r="F1494" s="3" t="s">
        <v>259</v>
      </c>
      <c r="G1494" s="3" t="s">
        <v>260</v>
      </c>
      <c r="H1494" s="3" t="s">
        <v>19</v>
      </c>
      <c r="I1494" s="3">
        <v>117</v>
      </c>
      <c r="J1494" s="3" t="s">
        <v>20</v>
      </c>
      <c r="K1494" s="3" t="s">
        <v>261</v>
      </c>
      <c r="L1494" s="3" t="s">
        <v>262</v>
      </c>
      <c r="M1494" s="3" t="s">
        <v>263</v>
      </c>
      <c r="N1494" s="3" t="s">
        <v>29</v>
      </c>
    </row>
    <row r="1495" spans="1:14" x14ac:dyDescent="0.3">
      <c r="A1495" s="2">
        <v>45152</v>
      </c>
      <c r="B1495" s="3" t="s">
        <v>255</v>
      </c>
      <c r="C1495" s="3" t="s">
        <v>256</v>
      </c>
      <c r="D1495" s="3" t="s">
        <v>257</v>
      </c>
      <c r="E1495" s="3" t="s">
        <v>264</v>
      </c>
      <c r="F1495" s="3" t="s">
        <v>259</v>
      </c>
      <c r="G1495" s="3" t="s">
        <v>260</v>
      </c>
      <c r="H1495" s="3" t="s">
        <v>19</v>
      </c>
      <c r="I1495" s="3">
        <v>112</v>
      </c>
      <c r="J1495" s="3" t="s">
        <v>20</v>
      </c>
      <c r="K1495" s="3" t="s">
        <v>261</v>
      </c>
      <c r="L1495" s="3" t="s">
        <v>262</v>
      </c>
      <c r="M1495" s="3" t="s">
        <v>263</v>
      </c>
      <c r="N1495" s="3" t="s">
        <v>29</v>
      </c>
    </row>
    <row r="1496" spans="1:14" x14ac:dyDescent="0.3">
      <c r="A1496" s="2">
        <v>45152</v>
      </c>
      <c r="B1496" s="3" t="s">
        <v>255</v>
      </c>
      <c r="C1496" s="3" t="s">
        <v>256</v>
      </c>
      <c r="D1496" s="3" t="s">
        <v>257</v>
      </c>
      <c r="E1496" s="3" t="s">
        <v>264</v>
      </c>
      <c r="F1496" s="3" t="s">
        <v>265</v>
      </c>
      <c r="G1496" s="3" t="s">
        <v>260</v>
      </c>
      <c r="H1496" s="3" t="s">
        <v>19</v>
      </c>
      <c r="I1496" s="3">
        <v>112</v>
      </c>
      <c r="J1496" s="3" t="s">
        <v>20</v>
      </c>
      <c r="K1496" s="3" t="s">
        <v>261</v>
      </c>
      <c r="L1496" s="3" t="s">
        <v>262</v>
      </c>
      <c r="M1496" s="3" t="s">
        <v>263</v>
      </c>
      <c r="N1496" s="3" t="s">
        <v>29</v>
      </c>
    </row>
    <row r="1497" spans="1:14" x14ac:dyDescent="0.3">
      <c r="A1497" s="2">
        <v>45152</v>
      </c>
      <c r="B1497" s="3" t="s">
        <v>255</v>
      </c>
      <c r="C1497" s="3" t="s">
        <v>256</v>
      </c>
      <c r="D1497" s="3" t="s">
        <v>257</v>
      </c>
      <c r="E1497" s="3" t="s">
        <v>266</v>
      </c>
      <c r="F1497" s="3" t="s">
        <v>259</v>
      </c>
      <c r="G1497" s="3" t="s">
        <v>260</v>
      </c>
      <c r="H1497" s="3" t="s">
        <v>19</v>
      </c>
      <c r="I1497" s="3">
        <v>109</v>
      </c>
      <c r="J1497" s="3" t="s">
        <v>20</v>
      </c>
      <c r="K1497" s="3" t="s">
        <v>261</v>
      </c>
      <c r="L1497" s="3" t="s">
        <v>262</v>
      </c>
      <c r="M1497" s="3" t="s">
        <v>263</v>
      </c>
      <c r="N1497" s="3" t="s">
        <v>29</v>
      </c>
    </row>
    <row r="1498" spans="1:14" x14ac:dyDescent="0.3">
      <c r="A1498" s="2">
        <v>45152</v>
      </c>
      <c r="B1498" s="3" t="s">
        <v>255</v>
      </c>
      <c r="C1498" s="3" t="s">
        <v>256</v>
      </c>
      <c r="D1498" s="3" t="s">
        <v>257</v>
      </c>
      <c r="E1498" s="3" t="s">
        <v>267</v>
      </c>
      <c r="F1498" s="3" t="s">
        <v>259</v>
      </c>
      <c r="G1498" s="3" t="s">
        <v>260</v>
      </c>
      <c r="H1498" s="3" t="s">
        <v>19</v>
      </c>
      <c r="I1498" s="3">
        <v>107</v>
      </c>
      <c r="J1498" s="3" t="s">
        <v>20</v>
      </c>
      <c r="K1498" s="3" t="s">
        <v>261</v>
      </c>
      <c r="L1498" s="3" t="s">
        <v>262</v>
      </c>
      <c r="M1498" s="3" t="s">
        <v>263</v>
      </c>
      <c r="N1498" s="3" t="s">
        <v>29</v>
      </c>
    </row>
    <row r="1499" spans="1:14" x14ac:dyDescent="0.3">
      <c r="A1499" s="2">
        <v>45152</v>
      </c>
      <c r="B1499" s="3" t="s">
        <v>255</v>
      </c>
      <c r="C1499" s="3" t="s">
        <v>256</v>
      </c>
      <c r="D1499" s="3" t="s">
        <v>257</v>
      </c>
      <c r="E1499" s="3" t="s">
        <v>268</v>
      </c>
      <c r="F1499" s="3" t="s">
        <v>259</v>
      </c>
      <c r="G1499" s="3" t="s">
        <v>260</v>
      </c>
      <c r="H1499" s="3" t="s">
        <v>19</v>
      </c>
      <c r="I1499" s="3">
        <v>107</v>
      </c>
      <c r="J1499" s="3" t="s">
        <v>20</v>
      </c>
      <c r="K1499" s="3" t="s">
        <v>261</v>
      </c>
      <c r="L1499" s="3" t="s">
        <v>262</v>
      </c>
      <c r="M1499" s="3" t="s">
        <v>263</v>
      </c>
      <c r="N1499" s="3" t="s">
        <v>29</v>
      </c>
    </row>
    <row r="1500" spans="1:14" x14ac:dyDescent="0.3">
      <c r="A1500" s="2">
        <v>45152</v>
      </c>
      <c r="B1500" s="3" t="s">
        <v>255</v>
      </c>
      <c r="C1500" s="3" t="s">
        <v>256</v>
      </c>
      <c r="D1500" s="3" t="s">
        <v>257</v>
      </c>
      <c r="E1500" s="3" t="s">
        <v>269</v>
      </c>
      <c r="F1500" s="3" t="s">
        <v>270</v>
      </c>
      <c r="G1500" s="3" t="s">
        <v>260</v>
      </c>
      <c r="H1500" s="3" t="s">
        <v>19</v>
      </c>
      <c r="I1500" s="3" t="s">
        <v>273</v>
      </c>
      <c r="J1500" s="3" t="s">
        <v>20</v>
      </c>
      <c r="K1500" s="3" t="s">
        <v>261</v>
      </c>
      <c r="L1500" s="3" t="s">
        <v>262</v>
      </c>
      <c r="M1500" s="3" t="s">
        <v>263</v>
      </c>
      <c r="N1500" s="3" t="s">
        <v>29</v>
      </c>
    </row>
    <row r="1501" spans="1:14" x14ac:dyDescent="0.3">
      <c r="A1501" s="2">
        <v>45152</v>
      </c>
      <c r="B1501" s="3" t="s">
        <v>255</v>
      </c>
      <c r="C1501" s="3" t="s">
        <v>256</v>
      </c>
      <c r="D1501" s="3" t="s">
        <v>257</v>
      </c>
      <c r="E1501" s="3" t="s">
        <v>271</v>
      </c>
      <c r="F1501" s="3" t="s">
        <v>270</v>
      </c>
      <c r="G1501" s="3" t="s">
        <v>260</v>
      </c>
      <c r="H1501" s="3" t="s">
        <v>19</v>
      </c>
      <c r="I1501" s="3">
        <v>145</v>
      </c>
      <c r="J1501" s="3" t="s">
        <v>20</v>
      </c>
      <c r="K1501" s="3" t="s">
        <v>261</v>
      </c>
      <c r="L1501" s="3" t="s">
        <v>262</v>
      </c>
      <c r="M1501" s="3" t="s">
        <v>263</v>
      </c>
      <c r="N1501" s="3" t="s">
        <v>29</v>
      </c>
    </row>
    <row r="1502" spans="1:14" x14ac:dyDescent="0.3">
      <c r="A1502" s="2">
        <v>45166</v>
      </c>
      <c r="B1502" s="3" t="s">
        <v>255</v>
      </c>
      <c r="C1502" s="3" t="s">
        <v>256</v>
      </c>
      <c r="D1502" s="3" t="s">
        <v>257</v>
      </c>
      <c r="E1502" s="3" t="s">
        <v>258</v>
      </c>
      <c r="F1502" s="3" t="s">
        <v>259</v>
      </c>
      <c r="G1502" s="3" t="s">
        <v>260</v>
      </c>
      <c r="H1502" s="3" t="s">
        <v>19</v>
      </c>
      <c r="I1502" s="3">
        <v>117</v>
      </c>
      <c r="J1502" s="3" t="s">
        <v>20</v>
      </c>
      <c r="K1502" s="3" t="s">
        <v>261</v>
      </c>
      <c r="L1502" s="3" t="s">
        <v>262</v>
      </c>
      <c r="M1502" s="3" t="s">
        <v>263</v>
      </c>
      <c r="N1502" s="3" t="s">
        <v>29</v>
      </c>
    </row>
    <row r="1503" spans="1:14" x14ac:dyDescent="0.3">
      <c r="A1503" s="2">
        <v>45166</v>
      </c>
      <c r="B1503" s="3" t="s">
        <v>255</v>
      </c>
      <c r="C1503" s="3" t="s">
        <v>256</v>
      </c>
      <c r="D1503" s="3" t="s">
        <v>257</v>
      </c>
      <c r="E1503" s="3" t="s">
        <v>264</v>
      </c>
      <c r="F1503" s="3" t="s">
        <v>259</v>
      </c>
      <c r="G1503" s="3" t="s">
        <v>260</v>
      </c>
      <c r="H1503" s="3" t="s">
        <v>19</v>
      </c>
      <c r="I1503" s="3">
        <v>112</v>
      </c>
      <c r="J1503" s="3" t="s">
        <v>20</v>
      </c>
      <c r="K1503" s="3" t="s">
        <v>261</v>
      </c>
      <c r="L1503" s="3" t="s">
        <v>262</v>
      </c>
      <c r="M1503" s="3" t="s">
        <v>263</v>
      </c>
      <c r="N1503" s="3" t="s">
        <v>29</v>
      </c>
    </row>
    <row r="1504" spans="1:14" x14ac:dyDescent="0.3">
      <c r="A1504" s="2">
        <v>45166</v>
      </c>
      <c r="B1504" s="3" t="s">
        <v>255</v>
      </c>
      <c r="C1504" s="3" t="s">
        <v>256</v>
      </c>
      <c r="D1504" s="3" t="s">
        <v>257</v>
      </c>
      <c r="E1504" s="3" t="s">
        <v>264</v>
      </c>
      <c r="F1504" s="3" t="s">
        <v>265</v>
      </c>
      <c r="G1504" s="3" t="s">
        <v>260</v>
      </c>
      <c r="H1504" s="3" t="s">
        <v>19</v>
      </c>
      <c r="I1504" s="3">
        <v>112</v>
      </c>
      <c r="J1504" s="3" t="s">
        <v>20</v>
      </c>
      <c r="K1504" s="3" t="s">
        <v>261</v>
      </c>
      <c r="L1504" s="3" t="s">
        <v>262</v>
      </c>
      <c r="M1504" s="3" t="s">
        <v>263</v>
      </c>
      <c r="N1504" s="3" t="s">
        <v>29</v>
      </c>
    </row>
    <row r="1505" spans="1:14" x14ac:dyDescent="0.3">
      <c r="A1505" s="2">
        <v>45166</v>
      </c>
      <c r="B1505" s="3" t="s">
        <v>255</v>
      </c>
      <c r="C1505" s="3" t="s">
        <v>256</v>
      </c>
      <c r="D1505" s="3" t="s">
        <v>257</v>
      </c>
      <c r="E1505" s="3" t="s">
        <v>266</v>
      </c>
      <c r="F1505" s="3" t="s">
        <v>259</v>
      </c>
      <c r="G1505" s="3" t="s">
        <v>260</v>
      </c>
      <c r="H1505" s="3" t="s">
        <v>19</v>
      </c>
      <c r="I1505" s="3">
        <v>109</v>
      </c>
      <c r="J1505" s="3" t="s">
        <v>20</v>
      </c>
      <c r="K1505" s="3" t="s">
        <v>261</v>
      </c>
      <c r="L1505" s="3" t="s">
        <v>262</v>
      </c>
      <c r="M1505" s="3" t="s">
        <v>263</v>
      </c>
      <c r="N1505" s="3" t="s">
        <v>29</v>
      </c>
    </row>
    <row r="1506" spans="1:14" x14ac:dyDescent="0.3">
      <c r="A1506" s="2">
        <v>45166</v>
      </c>
      <c r="B1506" s="3" t="s">
        <v>255</v>
      </c>
      <c r="C1506" s="3" t="s">
        <v>256</v>
      </c>
      <c r="D1506" s="3" t="s">
        <v>257</v>
      </c>
      <c r="E1506" s="3" t="s">
        <v>267</v>
      </c>
      <c r="F1506" s="3" t="s">
        <v>259</v>
      </c>
      <c r="G1506" s="3" t="s">
        <v>260</v>
      </c>
      <c r="H1506" s="3" t="s">
        <v>19</v>
      </c>
      <c r="I1506" s="3">
        <v>107</v>
      </c>
      <c r="J1506" s="3" t="s">
        <v>20</v>
      </c>
      <c r="K1506" s="3" t="s">
        <v>261</v>
      </c>
      <c r="L1506" s="3" t="s">
        <v>262</v>
      </c>
      <c r="M1506" s="3" t="s">
        <v>263</v>
      </c>
      <c r="N1506" s="3" t="s">
        <v>29</v>
      </c>
    </row>
    <row r="1507" spans="1:14" x14ac:dyDescent="0.3">
      <c r="A1507" s="2">
        <v>45166</v>
      </c>
      <c r="B1507" s="3" t="s">
        <v>255</v>
      </c>
      <c r="C1507" s="3" t="s">
        <v>256</v>
      </c>
      <c r="D1507" s="3" t="s">
        <v>257</v>
      </c>
      <c r="E1507" s="3" t="s">
        <v>268</v>
      </c>
      <c r="F1507" s="3" t="s">
        <v>259</v>
      </c>
      <c r="G1507" s="3" t="s">
        <v>260</v>
      </c>
      <c r="H1507" s="3" t="s">
        <v>19</v>
      </c>
      <c r="I1507" s="3">
        <v>107</v>
      </c>
      <c r="J1507" s="3" t="s">
        <v>20</v>
      </c>
      <c r="K1507" s="3" t="s">
        <v>261</v>
      </c>
      <c r="L1507" s="3" t="s">
        <v>262</v>
      </c>
      <c r="M1507" s="3" t="s">
        <v>263</v>
      </c>
      <c r="N1507" s="3" t="s">
        <v>29</v>
      </c>
    </row>
    <row r="1508" spans="1:14" x14ac:dyDescent="0.3">
      <c r="A1508" s="2">
        <v>45166</v>
      </c>
      <c r="B1508" s="3" t="s">
        <v>255</v>
      </c>
      <c r="C1508" s="3" t="s">
        <v>256</v>
      </c>
      <c r="D1508" s="3" t="s">
        <v>257</v>
      </c>
      <c r="E1508" s="3" t="s">
        <v>269</v>
      </c>
      <c r="F1508" s="3" t="s">
        <v>270</v>
      </c>
      <c r="G1508" s="3" t="s">
        <v>260</v>
      </c>
      <c r="H1508" s="3" t="s">
        <v>19</v>
      </c>
      <c r="I1508" s="3" t="s">
        <v>273</v>
      </c>
      <c r="J1508" s="3" t="s">
        <v>20</v>
      </c>
      <c r="K1508" s="3" t="s">
        <v>261</v>
      </c>
      <c r="L1508" s="3" t="s">
        <v>262</v>
      </c>
      <c r="M1508" s="3" t="s">
        <v>263</v>
      </c>
      <c r="N1508" s="3" t="s">
        <v>29</v>
      </c>
    </row>
    <row r="1509" spans="1:14" x14ac:dyDescent="0.3">
      <c r="A1509" s="2">
        <v>45166</v>
      </c>
      <c r="B1509" s="3" t="s">
        <v>255</v>
      </c>
      <c r="C1509" s="3" t="s">
        <v>256</v>
      </c>
      <c r="D1509" s="3" t="s">
        <v>257</v>
      </c>
      <c r="E1509" s="3" t="s">
        <v>271</v>
      </c>
      <c r="F1509" s="3" t="s">
        <v>270</v>
      </c>
      <c r="G1509" s="3" t="s">
        <v>260</v>
      </c>
      <c r="H1509" s="3" t="s">
        <v>19</v>
      </c>
      <c r="I1509" s="3">
        <v>145</v>
      </c>
      <c r="J1509" s="3" t="s">
        <v>20</v>
      </c>
      <c r="K1509" s="3" t="s">
        <v>261</v>
      </c>
      <c r="L1509" s="3" t="s">
        <v>262</v>
      </c>
      <c r="M1509" s="3" t="s">
        <v>263</v>
      </c>
      <c r="N1509" s="3" t="s">
        <v>29</v>
      </c>
    </row>
    <row r="1510" spans="1:14" x14ac:dyDescent="0.3">
      <c r="A1510" s="2">
        <v>45177</v>
      </c>
      <c r="B1510" s="3" t="s">
        <v>255</v>
      </c>
      <c r="C1510" s="3" t="s">
        <v>256</v>
      </c>
      <c r="D1510" s="3" t="s">
        <v>257</v>
      </c>
      <c r="E1510" s="3" t="s">
        <v>258</v>
      </c>
      <c r="F1510" s="3" t="s">
        <v>259</v>
      </c>
      <c r="G1510" s="3" t="s">
        <v>260</v>
      </c>
      <c r="H1510" s="3" t="s">
        <v>19</v>
      </c>
      <c r="I1510" s="3">
        <v>115</v>
      </c>
      <c r="J1510" s="3" t="s">
        <v>20</v>
      </c>
      <c r="K1510" s="3" t="s">
        <v>261</v>
      </c>
      <c r="L1510" s="3" t="s">
        <v>262</v>
      </c>
      <c r="M1510" s="3" t="s">
        <v>263</v>
      </c>
      <c r="N1510" s="3" t="s">
        <v>29</v>
      </c>
    </row>
    <row r="1511" spans="1:14" x14ac:dyDescent="0.3">
      <c r="A1511" s="2">
        <v>45177</v>
      </c>
      <c r="B1511" s="3" t="s">
        <v>255</v>
      </c>
      <c r="C1511" s="3" t="s">
        <v>256</v>
      </c>
      <c r="D1511" s="3" t="s">
        <v>257</v>
      </c>
      <c r="E1511" s="3" t="s">
        <v>264</v>
      </c>
      <c r="F1511" s="3" t="s">
        <v>259</v>
      </c>
      <c r="G1511" s="3" t="s">
        <v>260</v>
      </c>
      <c r="H1511" s="3" t="s">
        <v>19</v>
      </c>
      <c r="I1511" s="3">
        <v>109</v>
      </c>
      <c r="J1511" s="3" t="s">
        <v>20</v>
      </c>
      <c r="K1511" s="3" t="s">
        <v>261</v>
      </c>
      <c r="L1511" s="3" t="s">
        <v>262</v>
      </c>
      <c r="M1511" s="3" t="s">
        <v>263</v>
      </c>
      <c r="N1511" s="3" t="s">
        <v>29</v>
      </c>
    </row>
    <row r="1512" spans="1:14" x14ac:dyDescent="0.3">
      <c r="A1512" s="2">
        <v>45177</v>
      </c>
      <c r="B1512" s="3" t="s">
        <v>255</v>
      </c>
      <c r="C1512" s="3" t="s">
        <v>256</v>
      </c>
      <c r="D1512" s="3" t="s">
        <v>257</v>
      </c>
      <c r="E1512" s="3" t="s">
        <v>264</v>
      </c>
      <c r="F1512" s="3" t="s">
        <v>265</v>
      </c>
      <c r="G1512" s="3" t="s">
        <v>260</v>
      </c>
      <c r="H1512" s="3" t="s">
        <v>19</v>
      </c>
      <c r="I1512" s="3">
        <v>109</v>
      </c>
      <c r="J1512" s="3" t="s">
        <v>20</v>
      </c>
      <c r="K1512" s="3" t="s">
        <v>261</v>
      </c>
      <c r="L1512" s="3" t="s">
        <v>262</v>
      </c>
      <c r="M1512" s="3" t="s">
        <v>263</v>
      </c>
      <c r="N1512" s="3" t="s">
        <v>29</v>
      </c>
    </row>
    <row r="1513" spans="1:14" x14ac:dyDescent="0.3">
      <c r="A1513" s="2">
        <v>45177</v>
      </c>
      <c r="B1513" s="3" t="s">
        <v>255</v>
      </c>
      <c r="C1513" s="3" t="s">
        <v>256</v>
      </c>
      <c r="D1513" s="3" t="s">
        <v>257</v>
      </c>
      <c r="E1513" s="3" t="s">
        <v>266</v>
      </c>
      <c r="F1513" s="3" t="s">
        <v>259</v>
      </c>
      <c r="G1513" s="3" t="s">
        <v>260</v>
      </c>
      <c r="H1513" s="3" t="s">
        <v>19</v>
      </c>
      <c r="I1513" s="3">
        <v>107</v>
      </c>
      <c r="J1513" s="3" t="s">
        <v>20</v>
      </c>
      <c r="K1513" s="3" t="s">
        <v>261</v>
      </c>
      <c r="L1513" s="3" t="s">
        <v>262</v>
      </c>
      <c r="M1513" s="3" t="s">
        <v>263</v>
      </c>
      <c r="N1513" s="3" t="s">
        <v>29</v>
      </c>
    </row>
    <row r="1514" spans="1:14" x14ac:dyDescent="0.3">
      <c r="A1514" s="2">
        <v>45177</v>
      </c>
      <c r="B1514" s="3" t="s">
        <v>255</v>
      </c>
      <c r="C1514" s="3" t="s">
        <v>256</v>
      </c>
      <c r="D1514" s="3" t="s">
        <v>257</v>
      </c>
      <c r="E1514" s="3" t="s">
        <v>267</v>
      </c>
      <c r="F1514" s="3" t="s">
        <v>259</v>
      </c>
      <c r="G1514" s="3" t="s">
        <v>260</v>
      </c>
      <c r="H1514" s="3" t="s">
        <v>19</v>
      </c>
      <c r="I1514" s="3">
        <v>104</v>
      </c>
      <c r="J1514" s="3" t="s">
        <v>20</v>
      </c>
      <c r="K1514" s="3" t="s">
        <v>261</v>
      </c>
      <c r="L1514" s="3" t="s">
        <v>262</v>
      </c>
      <c r="M1514" s="3" t="s">
        <v>263</v>
      </c>
      <c r="N1514" s="3" t="s">
        <v>29</v>
      </c>
    </row>
    <row r="1515" spans="1:14" x14ac:dyDescent="0.3">
      <c r="A1515" s="2">
        <v>45177</v>
      </c>
      <c r="B1515" s="3" t="s">
        <v>255</v>
      </c>
      <c r="C1515" s="3" t="s">
        <v>256</v>
      </c>
      <c r="D1515" s="3" t="s">
        <v>257</v>
      </c>
      <c r="E1515" s="3" t="s">
        <v>268</v>
      </c>
      <c r="F1515" s="3" t="s">
        <v>259</v>
      </c>
      <c r="G1515" s="3" t="s">
        <v>260</v>
      </c>
      <c r="H1515" s="3" t="s">
        <v>19</v>
      </c>
      <c r="I1515" s="3">
        <v>104</v>
      </c>
      <c r="J1515" s="3" t="s">
        <v>20</v>
      </c>
      <c r="K1515" s="3" t="s">
        <v>261</v>
      </c>
      <c r="L1515" s="3" t="s">
        <v>262</v>
      </c>
      <c r="M1515" s="3" t="s">
        <v>263</v>
      </c>
      <c r="N1515" s="3" t="s">
        <v>29</v>
      </c>
    </row>
    <row r="1516" spans="1:14" x14ac:dyDescent="0.3">
      <c r="A1516" s="2">
        <v>45177</v>
      </c>
      <c r="B1516" s="3" t="s">
        <v>255</v>
      </c>
      <c r="C1516" s="3" t="s">
        <v>256</v>
      </c>
      <c r="D1516" s="3" t="s">
        <v>257</v>
      </c>
      <c r="E1516" s="3" t="s">
        <v>269</v>
      </c>
      <c r="F1516" s="3" t="s">
        <v>270</v>
      </c>
      <c r="G1516" s="3" t="s">
        <v>260</v>
      </c>
      <c r="H1516" s="3" t="s">
        <v>19</v>
      </c>
      <c r="I1516" s="3" t="s">
        <v>273</v>
      </c>
      <c r="J1516" s="3" t="s">
        <v>20</v>
      </c>
      <c r="K1516" s="3" t="s">
        <v>261</v>
      </c>
      <c r="L1516" s="3" t="s">
        <v>262</v>
      </c>
      <c r="M1516" s="3" t="s">
        <v>263</v>
      </c>
      <c r="N1516" s="3" t="s">
        <v>29</v>
      </c>
    </row>
    <row r="1517" spans="1:14" x14ac:dyDescent="0.3">
      <c r="A1517" s="2">
        <v>45177</v>
      </c>
      <c r="B1517" s="3" t="s">
        <v>255</v>
      </c>
      <c r="C1517" s="3" t="s">
        <v>256</v>
      </c>
      <c r="D1517" s="3" t="s">
        <v>257</v>
      </c>
      <c r="E1517" s="3" t="s">
        <v>271</v>
      </c>
      <c r="F1517" s="3" t="s">
        <v>270</v>
      </c>
      <c r="G1517" s="3" t="s">
        <v>260</v>
      </c>
      <c r="H1517" s="3" t="s">
        <v>19</v>
      </c>
      <c r="I1517" s="3">
        <v>142</v>
      </c>
      <c r="J1517" s="3" t="s">
        <v>20</v>
      </c>
      <c r="K1517" s="3" t="s">
        <v>261</v>
      </c>
      <c r="L1517" s="3" t="s">
        <v>262</v>
      </c>
      <c r="M1517" s="3" t="s">
        <v>263</v>
      </c>
      <c r="N1517" s="3" t="s">
        <v>29</v>
      </c>
    </row>
    <row r="1518" spans="1:14" x14ac:dyDescent="0.3">
      <c r="A1518" s="2">
        <v>45203</v>
      </c>
      <c r="B1518" s="3" t="s">
        <v>255</v>
      </c>
      <c r="C1518" s="3" t="s">
        <v>256</v>
      </c>
      <c r="D1518" s="3" t="s">
        <v>257</v>
      </c>
      <c r="E1518" s="3" t="s">
        <v>258</v>
      </c>
      <c r="F1518" s="3" t="s">
        <v>259</v>
      </c>
      <c r="G1518" s="3" t="s">
        <v>260</v>
      </c>
      <c r="H1518" s="3" t="s">
        <v>19</v>
      </c>
      <c r="I1518" s="3">
        <v>116</v>
      </c>
      <c r="J1518" s="3" t="s">
        <v>20</v>
      </c>
      <c r="K1518" s="3" t="s">
        <v>261</v>
      </c>
      <c r="L1518" s="3" t="s">
        <v>262</v>
      </c>
      <c r="M1518" s="3" t="s">
        <v>263</v>
      </c>
      <c r="N1518" s="3" t="s">
        <v>29</v>
      </c>
    </row>
    <row r="1519" spans="1:14" x14ac:dyDescent="0.3">
      <c r="A1519" s="2">
        <v>45203</v>
      </c>
      <c r="B1519" s="3" t="s">
        <v>255</v>
      </c>
      <c r="C1519" s="3" t="s">
        <v>256</v>
      </c>
      <c r="D1519" s="3" t="s">
        <v>257</v>
      </c>
      <c r="E1519" s="3" t="s">
        <v>264</v>
      </c>
      <c r="F1519" s="3" t="s">
        <v>259</v>
      </c>
      <c r="G1519" s="3" t="s">
        <v>260</v>
      </c>
      <c r="H1519" s="3" t="s">
        <v>19</v>
      </c>
      <c r="I1519" s="3">
        <v>110</v>
      </c>
      <c r="J1519" s="3" t="s">
        <v>20</v>
      </c>
      <c r="K1519" s="3" t="s">
        <v>261</v>
      </c>
      <c r="L1519" s="3" t="s">
        <v>262</v>
      </c>
      <c r="M1519" s="3" t="s">
        <v>263</v>
      </c>
      <c r="N1519" s="3" t="s">
        <v>29</v>
      </c>
    </row>
    <row r="1520" spans="1:14" x14ac:dyDescent="0.3">
      <c r="A1520" s="2">
        <v>45203</v>
      </c>
      <c r="B1520" s="3" t="s">
        <v>255</v>
      </c>
      <c r="C1520" s="3" t="s">
        <v>256</v>
      </c>
      <c r="D1520" s="3" t="s">
        <v>257</v>
      </c>
      <c r="E1520" s="3" t="s">
        <v>264</v>
      </c>
      <c r="F1520" s="3" t="s">
        <v>265</v>
      </c>
      <c r="G1520" s="3" t="s">
        <v>260</v>
      </c>
      <c r="H1520" s="3" t="s">
        <v>19</v>
      </c>
      <c r="I1520" s="3">
        <v>110</v>
      </c>
      <c r="J1520" s="3" t="s">
        <v>20</v>
      </c>
      <c r="K1520" s="3" t="s">
        <v>261</v>
      </c>
      <c r="L1520" s="3" t="s">
        <v>262</v>
      </c>
      <c r="M1520" s="3" t="s">
        <v>263</v>
      </c>
      <c r="N1520" s="3" t="s">
        <v>29</v>
      </c>
    </row>
    <row r="1521" spans="1:14" x14ac:dyDescent="0.3">
      <c r="A1521" s="2">
        <v>45203</v>
      </c>
      <c r="B1521" s="3" t="s">
        <v>255</v>
      </c>
      <c r="C1521" s="3" t="s">
        <v>256</v>
      </c>
      <c r="D1521" s="3" t="s">
        <v>257</v>
      </c>
      <c r="E1521" s="3" t="s">
        <v>266</v>
      </c>
      <c r="F1521" s="3" t="s">
        <v>259</v>
      </c>
      <c r="G1521" s="3" t="s">
        <v>260</v>
      </c>
      <c r="H1521" s="3" t="s">
        <v>19</v>
      </c>
      <c r="I1521" s="3">
        <v>110</v>
      </c>
      <c r="J1521" s="3" t="s">
        <v>20</v>
      </c>
      <c r="K1521" s="3" t="s">
        <v>261</v>
      </c>
      <c r="L1521" s="3" t="s">
        <v>262</v>
      </c>
      <c r="M1521" s="3" t="s">
        <v>263</v>
      </c>
      <c r="N1521" s="3" t="s">
        <v>29</v>
      </c>
    </row>
    <row r="1522" spans="1:14" x14ac:dyDescent="0.3">
      <c r="A1522" s="2">
        <v>45203</v>
      </c>
      <c r="B1522" s="3" t="s">
        <v>255</v>
      </c>
      <c r="C1522" s="3" t="s">
        <v>256</v>
      </c>
      <c r="D1522" s="3" t="s">
        <v>257</v>
      </c>
      <c r="E1522" s="3" t="s">
        <v>267</v>
      </c>
      <c r="F1522" s="3" t="s">
        <v>259</v>
      </c>
      <c r="G1522" s="3" t="s">
        <v>260</v>
      </c>
      <c r="H1522" s="3" t="s">
        <v>19</v>
      </c>
      <c r="I1522" s="3">
        <v>107</v>
      </c>
      <c r="J1522" s="3" t="s">
        <v>20</v>
      </c>
      <c r="K1522" s="3" t="s">
        <v>261</v>
      </c>
      <c r="L1522" s="3" t="s">
        <v>262</v>
      </c>
      <c r="M1522" s="3" t="s">
        <v>263</v>
      </c>
      <c r="N1522" s="3" t="s">
        <v>29</v>
      </c>
    </row>
    <row r="1523" spans="1:14" x14ac:dyDescent="0.3">
      <c r="A1523" s="2">
        <v>45203</v>
      </c>
      <c r="B1523" s="3" t="s">
        <v>255</v>
      </c>
      <c r="C1523" s="3" t="s">
        <v>256</v>
      </c>
      <c r="D1523" s="3" t="s">
        <v>257</v>
      </c>
      <c r="E1523" s="3" t="s">
        <v>268</v>
      </c>
      <c r="F1523" s="3" t="s">
        <v>259</v>
      </c>
      <c r="G1523" s="3" t="s">
        <v>260</v>
      </c>
      <c r="H1523" s="3" t="s">
        <v>19</v>
      </c>
      <c r="I1523" s="3">
        <v>107</v>
      </c>
      <c r="J1523" s="3" t="s">
        <v>20</v>
      </c>
      <c r="K1523" s="3" t="s">
        <v>261</v>
      </c>
      <c r="L1523" s="3" t="s">
        <v>262</v>
      </c>
      <c r="M1523" s="3" t="s">
        <v>263</v>
      </c>
      <c r="N1523" s="3" t="s">
        <v>29</v>
      </c>
    </row>
    <row r="1524" spans="1:14" x14ac:dyDescent="0.3">
      <c r="A1524" s="2">
        <v>45203</v>
      </c>
      <c r="B1524" s="3" t="s">
        <v>255</v>
      </c>
      <c r="C1524" s="3" t="s">
        <v>256</v>
      </c>
      <c r="D1524" s="3" t="s">
        <v>257</v>
      </c>
      <c r="E1524" s="3" t="s">
        <v>269</v>
      </c>
      <c r="F1524" s="3" t="s">
        <v>270</v>
      </c>
      <c r="G1524" s="3" t="s">
        <v>260</v>
      </c>
      <c r="H1524" s="3" t="s">
        <v>19</v>
      </c>
      <c r="I1524" s="3">
        <v>132</v>
      </c>
      <c r="J1524" s="3" t="s">
        <v>20</v>
      </c>
      <c r="K1524" s="3" t="s">
        <v>261</v>
      </c>
      <c r="L1524" s="3" t="s">
        <v>262</v>
      </c>
      <c r="M1524" s="3" t="s">
        <v>263</v>
      </c>
      <c r="N1524" s="3" t="s">
        <v>29</v>
      </c>
    </row>
    <row r="1525" spans="1:14" x14ac:dyDescent="0.3">
      <c r="A1525" s="2">
        <v>45203</v>
      </c>
      <c r="B1525" s="3" t="s">
        <v>255</v>
      </c>
      <c r="C1525" s="3" t="s">
        <v>256</v>
      </c>
      <c r="D1525" s="3" t="s">
        <v>257</v>
      </c>
      <c r="E1525" s="3" t="s">
        <v>271</v>
      </c>
      <c r="F1525" s="3" t="s">
        <v>270</v>
      </c>
      <c r="G1525" s="3" t="s">
        <v>260</v>
      </c>
      <c r="H1525" s="3" t="s">
        <v>19</v>
      </c>
      <c r="I1525" s="3">
        <v>142</v>
      </c>
      <c r="J1525" s="3" t="s">
        <v>20</v>
      </c>
      <c r="K1525" s="3" t="s">
        <v>261</v>
      </c>
      <c r="L1525" s="3" t="s">
        <v>262</v>
      </c>
      <c r="M1525" s="3" t="s">
        <v>263</v>
      </c>
      <c r="N1525" s="3" t="s">
        <v>29</v>
      </c>
    </row>
    <row r="1526" spans="1:14" x14ac:dyDescent="0.3">
      <c r="A1526" s="2">
        <v>45217</v>
      </c>
      <c r="B1526" s="3" t="s">
        <v>255</v>
      </c>
      <c r="C1526" s="3" t="s">
        <v>256</v>
      </c>
      <c r="D1526" s="3" t="s">
        <v>257</v>
      </c>
      <c r="E1526" s="3" t="s">
        <v>258</v>
      </c>
      <c r="F1526" s="3" t="s">
        <v>259</v>
      </c>
      <c r="G1526" s="3" t="s">
        <v>260</v>
      </c>
      <c r="H1526" s="3" t="s">
        <v>19</v>
      </c>
      <c r="I1526" s="3">
        <v>116</v>
      </c>
      <c r="J1526" s="3" t="s">
        <v>20</v>
      </c>
      <c r="K1526" s="3" t="s">
        <v>261</v>
      </c>
      <c r="L1526" s="3" t="s">
        <v>262</v>
      </c>
      <c r="M1526" s="3" t="s">
        <v>263</v>
      </c>
      <c r="N1526" s="3" t="s">
        <v>29</v>
      </c>
    </row>
    <row r="1527" spans="1:14" x14ac:dyDescent="0.3">
      <c r="A1527" s="2">
        <v>45217</v>
      </c>
      <c r="B1527" s="3" t="s">
        <v>255</v>
      </c>
      <c r="C1527" s="3" t="s">
        <v>256</v>
      </c>
      <c r="D1527" s="3" t="s">
        <v>257</v>
      </c>
      <c r="E1527" s="3" t="s">
        <v>264</v>
      </c>
      <c r="F1527" s="3" t="s">
        <v>259</v>
      </c>
      <c r="G1527" s="3" t="s">
        <v>260</v>
      </c>
      <c r="H1527" s="3" t="s">
        <v>19</v>
      </c>
      <c r="I1527" s="3">
        <v>110</v>
      </c>
      <c r="J1527" s="3" t="s">
        <v>20</v>
      </c>
      <c r="K1527" s="3" t="s">
        <v>261</v>
      </c>
      <c r="L1527" s="3" t="s">
        <v>262</v>
      </c>
      <c r="M1527" s="3" t="s">
        <v>263</v>
      </c>
      <c r="N1527" s="3" t="s">
        <v>29</v>
      </c>
    </row>
    <row r="1528" spans="1:14" x14ac:dyDescent="0.3">
      <c r="A1528" s="2">
        <v>45217</v>
      </c>
      <c r="B1528" s="3" t="s">
        <v>255</v>
      </c>
      <c r="C1528" s="3" t="s">
        <v>256</v>
      </c>
      <c r="D1528" s="3" t="s">
        <v>257</v>
      </c>
      <c r="E1528" s="3" t="s">
        <v>264</v>
      </c>
      <c r="F1528" s="3" t="s">
        <v>265</v>
      </c>
      <c r="G1528" s="3" t="s">
        <v>260</v>
      </c>
      <c r="H1528" s="3" t="s">
        <v>19</v>
      </c>
      <c r="I1528" s="3">
        <v>110</v>
      </c>
      <c r="J1528" s="3" t="s">
        <v>20</v>
      </c>
      <c r="K1528" s="3" t="s">
        <v>261</v>
      </c>
      <c r="L1528" s="3" t="s">
        <v>262</v>
      </c>
      <c r="M1528" s="3" t="s">
        <v>263</v>
      </c>
      <c r="N1528" s="3" t="s">
        <v>29</v>
      </c>
    </row>
    <row r="1529" spans="1:14" x14ac:dyDescent="0.3">
      <c r="A1529" s="2">
        <v>45217</v>
      </c>
      <c r="B1529" s="3" t="s">
        <v>255</v>
      </c>
      <c r="C1529" s="3" t="s">
        <v>256</v>
      </c>
      <c r="D1529" s="3" t="s">
        <v>257</v>
      </c>
      <c r="E1529" s="3" t="s">
        <v>266</v>
      </c>
      <c r="F1529" s="3" t="s">
        <v>259</v>
      </c>
      <c r="G1529" s="3" t="s">
        <v>260</v>
      </c>
      <c r="H1529" s="3" t="s">
        <v>19</v>
      </c>
      <c r="I1529" s="3">
        <v>110</v>
      </c>
      <c r="J1529" s="3" t="s">
        <v>20</v>
      </c>
      <c r="K1529" s="3" t="s">
        <v>261</v>
      </c>
      <c r="L1529" s="3" t="s">
        <v>262</v>
      </c>
      <c r="M1529" s="3" t="s">
        <v>263</v>
      </c>
      <c r="N1529" s="3" t="s">
        <v>29</v>
      </c>
    </row>
    <row r="1530" spans="1:14" x14ac:dyDescent="0.3">
      <c r="A1530" s="2">
        <v>45217</v>
      </c>
      <c r="B1530" s="3" t="s">
        <v>255</v>
      </c>
      <c r="C1530" s="3" t="s">
        <v>256</v>
      </c>
      <c r="D1530" s="3" t="s">
        <v>257</v>
      </c>
      <c r="E1530" s="3" t="s">
        <v>267</v>
      </c>
      <c r="F1530" s="3" t="s">
        <v>259</v>
      </c>
      <c r="G1530" s="3" t="s">
        <v>260</v>
      </c>
      <c r="H1530" s="3" t="s">
        <v>19</v>
      </c>
      <c r="I1530" s="3">
        <v>107</v>
      </c>
      <c r="J1530" s="3" t="s">
        <v>20</v>
      </c>
      <c r="K1530" s="3" t="s">
        <v>261</v>
      </c>
      <c r="L1530" s="3" t="s">
        <v>262</v>
      </c>
      <c r="M1530" s="3" t="s">
        <v>263</v>
      </c>
      <c r="N1530" s="3" t="s">
        <v>29</v>
      </c>
    </row>
    <row r="1531" spans="1:14" x14ac:dyDescent="0.3">
      <c r="A1531" s="2">
        <v>45217</v>
      </c>
      <c r="B1531" s="3" t="s">
        <v>255</v>
      </c>
      <c r="C1531" s="3" t="s">
        <v>256</v>
      </c>
      <c r="D1531" s="3" t="s">
        <v>257</v>
      </c>
      <c r="E1531" s="3" t="s">
        <v>268</v>
      </c>
      <c r="F1531" s="3" t="s">
        <v>259</v>
      </c>
      <c r="G1531" s="3" t="s">
        <v>260</v>
      </c>
      <c r="H1531" s="3" t="s">
        <v>19</v>
      </c>
      <c r="I1531" s="3">
        <v>107</v>
      </c>
      <c r="J1531" s="3" t="s">
        <v>20</v>
      </c>
      <c r="K1531" s="3" t="s">
        <v>261</v>
      </c>
      <c r="L1531" s="3" t="s">
        <v>262</v>
      </c>
      <c r="M1531" s="3" t="s">
        <v>263</v>
      </c>
      <c r="N1531" s="3" t="s">
        <v>29</v>
      </c>
    </row>
    <row r="1532" spans="1:14" x14ac:dyDescent="0.3">
      <c r="A1532" s="2">
        <v>45217</v>
      </c>
      <c r="B1532" s="3" t="s">
        <v>255</v>
      </c>
      <c r="C1532" s="3" t="s">
        <v>256</v>
      </c>
      <c r="D1532" s="3" t="s">
        <v>257</v>
      </c>
      <c r="E1532" s="3" t="s">
        <v>269</v>
      </c>
      <c r="F1532" s="3" t="s">
        <v>270</v>
      </c>
      <c r="G1532" s="3" t="s">
        <v>260</v>
      </c>
      <c r="H1532" s="3" t="s">
        <v>19</v>
      </c>
      <c r="I1532" s="3">
        <v>132</v>
      </c>
      <c r="J1532" s="3" t="s">
        <v>20</v>
      </c>
      <c r="K1532" s="3" t="s">
        <v>261</v>
      </c>
      <c r="L1532" s="3" t="s">
        <v>262</v>
      </c>
      <c r="M1532" s="3" t="s">
        <v>263</v>
      </c>
      <c r="N1532" s="3" t="s">
        <v>29</v>
      </c>
    </row>
    <row r="1533" spans="1:14" x14ac:dyDescent="0.3">
      <c r="A1533" s="2">
        <v>45217</v>
      </c>
      <c r="B1533" s="3" t="s">
        <v>255</v>
      </c>
      <c r="C1533" s="3" t="s">
        <v>256</v>
      </c>
      <c r="D1533" s="3" t="s">
        <v>257</v>
      </c>
      <c r="E1533" s="3" t="s">
        <v>271</v>
      </c>
      <c r="F1533" s="3" t="s">
        <v>270</v>
      </c>
      <c r="G1533" s="3" t="s">
        <v>260</v>
      </c>
      <c r="H1533" s="3" t="s">
        <v>19</v>
      </c>
      <c r="I1533" s="3">
        <v>142</v>
      </c>
      <c r="J1533" s="3" t="s">
        <v>20</v>
      </c>
      <c r="K1533" s="3" t="s">
        <v>261</v>
      </c>
      <c r="L1533" s="3" t="s">
        <v>262</v>
      </c>
      <c r="M1533" s="3" t="s">
        <v>263</v>
      </c>
      <c r="N1533" s="3" t="s">
        <v>29</v>
      </c>
    </row>
    <row r="1534" spans="1:14" x14ac:dyDescent="0.3">
      <c r="A1534" s="2">
        <v>45229</v>
      </c>
      <c r="B1534" s="3" t="s">
        <v>255</v>
      </c>
      <c r="C1534" s="3" t="s">
        <v>256</v>
      </c>
      <c r="D1534" s="3" t="s">
        <v>257</v>
      </c>
      <c r="E1534" s="3" t="s">
        <v>258</v>
      </c>
      <c r="F1534" s="3" t="s">
        <v>259</v>
      </c>
      <c r="G1534" s="3" t="s">
        <v>260</v>
      </c>
      <c r="H1534" s="3" t="s">
        <v>19</v>
      </c>
      <c r="I1534" s="3">
        <v>116</v>
      </c>
      <c r="J1534" s="3" t="s">
        <v>20</v>
      </c>
      <c r="K1534" s="3" t="s">
        <v>261</v>
      </c>
      <c r="L1534" s="3" t="s">
        <v>262</v>
      </c>
      <c r="M1534" s="3" t="s">
        <v>263</v>
      </c>
      <c r="N1534" s="3" t="s">
        <v>29</v>
      </c>
    </row>
    <row r="1535" spans="1:14" x14ac:dyDescent="0.3">
      <c r="A1535" s="2">
        <v>45229</v>
      </c>
      <c r="B1535" s="3" t="s">
        <v>255</v>
      </c>
      <c r="C1535" s="3" t="s">
        <v>256</v>
      </c>
      <c r="D1535" s="3" t="s">
        <v>257</v>
      </c>
      <c r="E1535" s="3" t="s">
        <v>264</v>
      </c>
      <c r="F1535" s="3" t="s">
        <v>259</v>
      </c>
      <c r="G1535" s="3" t="s">
        <v>260</v>
      </c>
      <c r="H1535" s="3" t="s">
        <v>19</v>
      </c>
      <c r="I1535" s="3">
        <v>110</v>
      </c>
      <c r="J1535" s="3" t="s">
        <v>20</v>
      </c>
      <c r="K1535" s="3" t="s">
        <v>261</v>
      </c>
      <c r="L1535" s="3" t="s">
        <v>262</v>
      </c>
      <c r="M1535" s="3" t="s">
        <v>263</v>
      </c>
      <c r="N1535" s="3" t="s">
        <v>29</v>
      </c>
    </row>
    <row r="1536" spans="1:14" x14ac:dyDescent="0.3">
      <c r="A1536" s="2">
        <v>45229</v>
      </c>
      <c r="B1536" s="3" t="s">
        <v>255</v>
      </c>
      <c r="C1536" s="3" t="s">
        <v>256</v>
      </c>
      <c r="D1536" s="3" t="s">
        <v>257</v>
      </c>
      <c r="E1536" s="3" t="s">
        <v>264</v>
      </c>
      <c r="F1536" s="3" t="s">
        <v>265</v>
      </c>
      <c r="G1536" s="3" t="s">
        <v>260</v>
      </c>
      <c r="H1536" s="3" t="s">
        <v>19</v>
      </c>
      <c r="I1536" s="3">
        <v>110</v>
      </c>
      <c r="J1536" s="3" t="s">
        <v>20</v>
      </c>
      <c r="K1536" s="3" t="s">
        <v>261</v>
      </c>
      <c r="L1536" s="3" t="s">
        <v>262</v>
      </c>
      <c r="M1536" s="3" t="s">
        <v>263</v>
      </c>
      <c r="N1536" s="3" t="s">
        <v>29</v>
      </c>
    </row>
    <row r="1537" spans="1:14" x14ac:dyDescent="0.3">
      <c r="A1537" s="2">
        <v>45229</v>
      </c>
      <c r="B1537" s="3" t="s">
        <v>255</v>
      </c>
      <c r="C1537" s="3" t="s">
        <v>256</v>
      </c>
      <c r="D1537" s="3" t="s">
        <v>257</v>
      </c>
      <c r="E1537" s="3" t="s">
        <v>266</v>
      </c>
      <c r="F1537" s="3" t="s">
        <v>259</v>
      </c>
      <c r="G1537" s="3" t="s">
        <v>260</v>
      </c>
      <c r="H1537" s="3" t="s">
        <v>19</v>
      </c>
      <c r="I1537" s="3">
        <v>110</v>
      </c>
      <c r="J1537" s="3" t="s">
        <v>20</v>
      </c>
      <c r="K1537" s="3" t="s">
        <v>261</v>
      </c>
      <c r="L1537" s="3" t="s">
        <v>262</v>
      </c>
      <c r="M1537" s="3" t="s">
        <v>263</v>
      </c>
      <c r="N1537" s="3" t="s">
        <v>29</v>
      </c>
    </row>
    <row r="1538" spans="1:14" x14ac:dyDescent="0.3">
      <c r="A1538" s="2">
        <v>45229</v>
      </c>
      <c r="B1538" s="3" t="s">
        <v>255</v>
      </c>
      <c r="C1538" s="3" t="s">
        <v>256</v>
      </c>
      <c r="D1538" s="3" t="s">
        <v>257</v>
      </c>
      <c r="E1538" s="3" t="s">
        <v>267</v>
      </c>
      <c r="F1538" s="3" t="s">
        <v>259</v>
      </c>
      <c r="G1538" s="3" t="s">
        <v>260</v>
      </c>
      <c r="H1538" s="3" t="s">
        <v>19</v>
      </c>
      <c r="I1538" s="3">
        <v>107</v>
      </c>
      <c r="J1538" s="3" t="s">
        <v>20</v>
      </c>
      <c r="K1538" s="3" t="s">
        <v>261</v>
      </c>
      <c r="L1538" s="3" t="s">
        <v>262</v>
      </c>
      <c r="M1538" s="3" t="s">
        <v>263</v>
      </c>
      <c r="N1538" s="3" t="s">
        <v>29</v>
      </c>
    </row>
    <row r="1539" spans="1:14" x14ac:dyDescent="0.3">
      <c r="A1539" s="2">
        <v>45229</v>
      </c>
      <c r="B1539" s="3" t="s">
        <v>255</v>
      </c>
      <c r="C1539" s="3" t="s">
        <v>256</v>
      </c>
      <c r="D1539" s="3" t="s">
        <v>257</v>
      </c>
      <c r="E1539" s="3" t="s">
        <v>268</v>
      </c>
      <c r="F1539" s="3" t="s">
        <v>259</v>
      </c>
      <c r="G1539" s="3" t="s">
        <v>260</v>
      </c>
      <c r="H1539" s="3" t="s">
        <v>19</v>
      </c>
      <c r="I1539" s="3">
        <v>107</v>
      </c>
      <c r="J1539" s="3" t="s">
        <v>20</v>
      </c>
      <c r="K1539" s="3" t="s">
        <v>261</v>
      </c>
      <c r="L1539" s="3" t="s">
        <v>262</v>
      </c>
      <c r="M1539" s="3" t="s">
        <v>263</v>
      </c>
      <c r="N1539" s="3" t="s">
        <v>29</v>
      </c>
    </row>
    <row r="1540" spans="1:14" x14ac:dyDescent="0.3">
      <c r="A1540" s="2">
        <v>45229</v>
      </c>
      <c r="B1540" s="3" t="s">
        <v>255</v>
      </c>
      <c r="C1540" s="3" t="s">
        <v>256</v>
      </c>
      <c r="D1540" s="3" t="s">
        <v>257</v>
      </c>
      <c r="E1540" s="3" t="s">
        <v>269</v>
      </c>
      <c r="F1540" s="3" t="s">
        <v>270</v>
      </c>
      <c r="G1540" s="3" t="s">
        <v>260</v>
      </c>
      <c r="H1540" s="3" t="s">
        <v>19</v>
      </c>
      <c r="I1540" s="3">
        <v>132</v>
      </c>
      <c r="J1540" s="3" t="s">
        <v>20</v>
      </c>
      <c r="K1540" s="3" t="s">
        <v>261</v>
      </c>
      <c r="L1540" s="3" t="s">
        <v>262</v>
      </c>
      <c r="M1540" s="3" t="s">
        <v>263</v>
      </c>
      <c r="N1540" s="3" t="s">
        <v>29</v>
      </c>
    </row>
    <row r="1541" spans="1:14" x14ac:dyDescent="0.3">
      <c r="A1541" s="2">
        <v>45229</v>
      </c>
      <c r="B1541" s="3" t="s">
        <v>255</v>
      </c>
      <c r="C1541" s="3" t="s">
        <v>256</v>
      </c>
      <c r="D1541" s="3" t="s">
        <v>257</v>
      </c>
      <c r="E1541" s="3" t="s">
        <v>271</v>
      </c>
      <c r="F1541" s="3" t="s">
        <v>270</v>
      </c>
      <c r="G1541" s="3" t="s">
        <v>260</v>
      </c>
      <c r="H1541" s="3" t="s">
        <v>19</v>
      </c>
      <c r="I1541" s="3">
        <v>142</v>
      </c>
      <c r="J1541" s="3" t="s">
        <v>20</v>
      </c>
      <c r="K1541" s="3" t="s">
        <v>261</v>
      </c>
      <c r="L1541" s="3" t="s">
        <v>262</v>
      </c>
      <c r="M1541" s="3" t="s">
        <v>263</v>
      </c>
      <c r="N1541" s="3" t="s">
        <v>29</v>
      </c>
    </row>
    <row r="1542" spans="1:14" x14ac:dyDescent="0.3">
      <c r="A1542" s="2">
        <v>45292</v>
      </c>
      <c r="B1542" s="3" t="s">
        <v>255</v>
      </c>
      <c r="C1542" s="3" t="s">
        <v>256</v>
      </c>
      <c r="D1542" s="3" t="s">
        <v>257</v>
      </c>
      <c r="E1542" s="3" t="s">
        <v>258</v>
      </c>
      <c r="F1542" s="3" t="s">
        <v>259</v>
      </c>
      <c r="G1542" s="3" t="s">
        <v>260</v>
      </c>
      <c r="H1542" s="3" t="s">
        <v>19</v>
      </c>
      <c r="I1542" s="3">
        <v>120</v>
      </c>
      <c r="J1542" s="3" t="s">
        <v>20</v>
      </c>
      <c r="K1542" s="3" t="s">
        <v>261</v>
      </c>
      <c r="L1542" s="3" t="s">
        <v>262</v>
      </c>
      <c r="M1542" s="3" t="s">
        <v>263</v>
      </c>
      <c r="N1542" s="3" t="s">
        <v>29</v>
      </c>
    </row>
    <row r="1543" spans="1:14" x14ac:dyDescent="0.3">
      <c r="A1543" s="2">
        <v>45292</v>
      </c>
      <c r="B1543" s="3" t="s">
        <v>255</v>
      </c>
      <c r="C1543" s="3" t="s">
        <v>256</v>
      </c>
      <c r="D1543" s="3" t="s">
        <v>257</v>
      </c>
      <c r="E1543" s="3" t="s">
        <v>264</v>
      </c>
      <c r="F1543" s="3" t="s">
        <v>259</v>
      </c>
      <c r="G1543" s="3" t="s">
        <v>260</v>
      </c>
      <c r="H1543" s="3" t="s">
        <v>19</v>
      </c>
      <c r="I1543" s="3">
        <v>113</v>
      </c>
      <c r="J1543" s="3" t="s">
        <v>20</v>
      </c>
      <c r="K1543" s="3" t="s">
        <v>261</v>
      </c>
      <c r="L1543" s="3" t="s">
        <v>262</v>
      </c>
      <c r="M1543" s="3" t="s">
        <v>263</v>
      </c>
      <c r="N1543" s="3" t="s">
        <v>29</v>
      </c>
    </row>
    <row r="1544" spans="1:14" x14ac:dyDescent="0.3">
      <c r="A1544" s="2">
        <v>45292</v>
      </c>
      <c r="B1544" s="3" t="s">
        <v>255</v>
      </c>
      <c r="C1544" s="3" t="s">
        <v>256</v>
      </c>
      <c r="D1544" s="3" t="s">
        <v>257</v>
      </c>
      <c r="E1544" s="3" t="s">
        <v>264</v>
      </c>
      <c r="F1544" s="3" t="s">
        <v>265</v>
      </c>
      <c r="G1544" s="3" t="s">
        <v>260</v>
      </c>
      <c r="H1544" s="3" t="s">
        <v>19</v>
      </c>
      <c r="I1544" s="3">
        <v>113</v>
      </c>
      <c r="J1544" s="3" t="s">
        <v>20</v>
      </c>
      <c r="K1544" s="3" t="s">
        <v>261</v>
      </c>
      <c r="L1544" s="3" t="s">
        <v>262</v>
      </c>
      <c r="M1544" s="3" t="s">
        <v>263</v>
      </c>
      <c r="N1544" s="3" t="s">
        <v>29</v>
      </c>
    </row>
    <row r="1545" spans="1:14" x14ac:dyDescent="0.3">
      <c r="A1545" s="2">
        <v>45292</v>
      </c>
      <c r="B1545" s="3" t="s">
        <v>255</v>
      </c>
      <c r="C1545" s="3" t="s">
        <v>256</v>
      </c>
      <c r="D1545" s="3" t="s">
        <v>257</v>
      </c>
      <c r="E1545" s="3" t="s">
        <v>266</v>
      </c>
      <c r="F1545" s="3" t="s">
        <v>259</v>
      </c>
      <c r="G1545" s="3" t="s">
        <v>260</v>
      </c>
      <c r="H1545" s="3" t="s">
        <v>19</v>
      </c>
      <c r="I1545" s="3">
        <v>113</v>
      </c>
      <c r="J1545" s="3" t="s">
        <v>20</v>
      </c>
      <c r="K1545" s="3" t="s">
        <v>261</v>
      </c>
      <c r="L1545" s="3" t="s">
        <v>262</v>
      </c>
      <c r="M1545" s="3" t="s">
        <v>263</v>
      </c>
      <c r="N1545" s="3" t="s">
        <v>29</v>
      </c>
    </row>
    <row r="1546" spans="1:14" x14ac:dyDescent="0.3">
      <c r="A1546" s="2">
        <v>45292</v>
      </c>
      <c r="B1546" s="3" t="s">
        <v>255</v>
      </c>
      <c r="C1546" s="3" t="s">
        <v>256</v>
      </c>
      <c r="D1546" s="3" t="s">
        <v>257</v>
      </c>
      <c r="E1546" s="3" t="s">
        <v>267</v>
      </c>
      <c r="F1546" s="3" t="s">
        <v>259</v>
      </c>
      <c r="G1546" s="3" t="s">
        <v>260</v>
      </c>
      <c r="H1546" s="3" t="s">
        <v>19</v>
      </c>
      <c r="I1546" s="3">
        <v>107</v>
      </c>
      <c r="J1546" s="3" t="s">
        <v>20</v>
      </c>
      <c r="K1546" s="3" t="s">
        <v>261</v>
      </c>
      <c r="L1546" s="3" t="s">
        <v>262</v>
      </c>
      <c r="M1546" s="3" t="s">
        <v>263</v>
      </c>
      <c r="N1546" s="3" t="s">
        <v>29</v>
      </c>
    </row>
    <row r="1547" spans="1:14" x14ac:dyDescent="0.3">
      <c r="A1547" s="2">
        <v>45292</v>
      </c>
      <c r="B1547" s="3" t="s">
        <v>255</v>
      </c>
      <c r="C1547" s="3" t="s">
        <v>256</v>
      </c>
      <c r="D1547" s="3" t="s">
        <v>257</v>
      </c>
      <c r="E1547" s="3" t="s">
        <v>268</v>
      </c>
      <c r="F1547" s="3" t="s">
        <v>259</v>
      </c>
      <c r="G1547" s="3" t="s">
        <v>260</v>
      </c>
      <c r="H1547" s="3" t="s">
        <v>19</v>
      </c>
      <c r="I1547" s="3">
        <v>107</v>
      </c>
      <c r="J1547" s="3" t="s">
        <v>20</v>
      </c>
      <c r="K1547" s="3" t="s">
        <v>261</v>
      </c>
      <c r="L1547" s="3" t="s">
        <v>262</v>
      </c>
      <c r="M1547" s="3" t="s">
        <v>263</v>
      </c>
      <c r="N1547" s="3" t="s">
        <v>29</v>
      </c>
    </row>
    <row r="1548" spans="1:14" x14ac:dyDescent="0.3">
      <c r="A1548" s="2">
        <v>45292</v>
      </c>
      <c r="B1548" s="3" t="s">
        <v>255</v>
      </c>
      <c r="C1548" s="3" t="s">
        <v>256</v>
      </c>
      <c r="D1548" s="3" t="s">
        <v>257</v>
      </c>
      <c r="E1548" s="3" t="s">
        <v>269</v>
      </c>
      <c r="F1548" s="3" t="s">
        <v>270</v>
      </c>
      <c r="G1548" s="3" t="s">
        <v>260</v>
      </c>
      <c r="H1548" s="3" t="s">
        <v>19</v>
      </c>
      <c r="I1548" s="3">
        <v>136</v>
      </c>
      <c r="J1548" s="3" t="s">
        <v>20</v>
      </c>
      <c r="K1548" s="3" t="s">
        <v>261</v>
      </c>
      <c r="L1548" s="3" t="s">
        <v>262</v>
      </c>
      <c r="M1548" s="3" t="s">
        <v>263</v>
      </c>
      <c r="N1548" s="3" t="s">
        <v>29</v>
      </c>
    </row>
    <row r="1549" spans="1:14" x14ac:dyDescent="0.3">
      <c r="A1549" s="2">
        <v>45292</v>
      </c>
      <c r="B1549" s="3" t="s">
        <v>255</v>
      </c>
      <c r="C1549" s="3" t="s">
        <v>256</v>
      </c>
      <c r="D1549" s="3" t="s">
        <v>257</v>
      </c>
      <c r="E1549" s="3" t="s">
        <v>271</v>
      </c>
      <c r="F1549" s="3" t="s">
        <v>270</v>
      </c>
      <c r="G1549" s="3" t="s">
        <v>260</v>
      </c>
      <c r="H1549" s="3" t="s">
        <v>19</v>
      </c>
      <c r="I1549" s="3">
        <v>146</v>
      </c>
      <c r="J1549" s="3" t="s">
        <v>20</v>
      </c>
      <c r="K1549" s="3" t="s">
        <v>261</v>
      </c>
      <c r="L1549" s="3" t="s">
        <v>262</v>
      </c>
      <c r="M1549" s="3" t="s">
        <v>263</v>
      </c>
      <c r="N1549" s="3" t="s">
        <v>29</v>
      </c>
    </row>
    <row r="1550" spans="1:14" x14ac:dyDescent="0.3">
      <c r="A1550" s="2">
        <v>45323</v>
      </c>
      <c r="B1550" s="3" t="s">
        <v>255</v>
      </c>
      <c r="C1550" s="3" t="s">
        <v>256</v>
      </c>
      <c r="D1550" s="3" t="s">
        <v>257</v>
      </c>
      <c r="E1550" s="3" t="s">
        <v>258</v>
      </c>
      <c r="F1550" s="3" t="s">
        <v>259</v>
      </c>
      <c r="G1550" s="3" t="s">
        <v>260</v>
      </c>
      <c r="H1550" s="3" t="s">
        <v>19</v>
      </c>
      <c r="I1550" s="3">
        <v>122</v>
      </c>
      <c r="J1550" s="3" t="s">
        <v>20</v>
      </c>
      <c r="K1550" s="3" t="s">
        <v>261</v>
      </c>
      <c r="L1550" s="3" t="s">
        <v>262</v>
      </c>
      <c r="M1550" s="3" t="s">
        <v>263</v>
      </c>
      <c r="N1550" s="3" t="s">
        <v>29</v>
      </c>
    </row>
    <row r="1551" spans="1:14" x14ac:dyDescent="0.3">
      <c r="A1551" s="2">
        <v>45323</v>
      </c>
      <c r="B1551" s="3" t="s">
        <v>255</v>
      </c>
      <c r="C1551" s="3" t="s">
        <v>256</v>
      </c>
      <c r="D1551" s="3" t="s">
        <v>257</v>
      </c>
      <c r="E1551" s="3" t="s">
        <v>264</v>
      </c>
      <c r="F1551" s="3" t="s">
        <v>259</v>
      </c>
      <c r="G1551" s="3" t="s">
        <v>260</v>
      </c>
      <c r="H1551" s="3" t="s">
        <v>19</v>
      </c>
      <c r="I1551" s="3">
        <v>115</v>
      </c>
      <c r="J1551" s="3" t="s">
        <v>20</v>
      </c>
      <c r="K1551" s="3" t="s">
        <v>261</v>
      </c>
      <c r="L1551" s="3" t="s">
        <v>262</v>
      </c>
      <c r="M1551" s="3" t="s">
        <v>263</v>
      </c>
      <c r="N1551" s="3" t="s">
        <v>29</v>
      </c>
    </row>
    <row r="1552" spans="1:14" x14ac:dyDescent="0.3">
      <c r="A1552" s="2">
        <v>45323</v>
      </c>
      <c r="B1552" s="3" t="s">
        <v>255</v>
      </c>
      <c r="C1552" s="3" t="s">
        <v>256</v>
      </c>
      <c r="D1552" s="3" t="s">
        <v>257</v>
      </c>
      <c r="E1552" s="3" t="s">
        <v>264</v>
      </c>
      <c r="F1552" s="3" t="s">
        <v>265</v>
      </c>
      <c r="G1552" s="3" t="s">
        <v>260</v>
      </c>
      <c r="H1552" s="3" t="s">
        <v>19</v>
      </c>
      <c r="I1552" s="3">
        <v>115</v>
      </c>
      <c r="J1552" s="3" t="s">
        <v>20</v>
      </c>
      <c r="K1552" s="3" t="s">
        <v>261</v>
      </c>
      <c r="L1552" s="3" t="s">
        <v>262</v>
      </c>
      <c r="M1552" s="3" t="s">
        <v>263</v>
      </c>
      <c r="N1552" s="3" t="s">
        <v>29</v>
      </c>
    </row>
    <row r="1553" spans="1:14" x14ac:dyDescent="0.3">
      <c r="A1553" s="2">
        <v>45323</v>
      </c>
      <c r="B1553" s="3" t="s">
        <v>255</v>
      </c>
      <c r="C1553" s="3" t="s">
        <v>256</v>
      </c>
      <c r="D1553" s="3" t="s">
        <v>257</v>
      </c>
      <c r="E1553" s="3" t="s">
        <v>266</v>
      </c>
      <c r="F1553" s="3" t="s">
        <v>259</v>
      </c>
      <c r="G1553" s="3" t="s">
        <v>260</v>
      </c>
      <c r="H1553" s="3" t="s">
        <v>19</v>
      </c>
      <c r="I1553" s="3">
        <v>115</v>
      </c>
      <c r="J1553" s="3" t="s">
        <v>20</v>
      </c>
      <c r="K1553" s="3" t="s">
        <v>261</v>
      </c>
      <c r="L1553" s="3" t="s">
        <v>262</v>
      </c>
      <c r="M1553" s="3" t="s">
        <v>263</v>
      </c>
      <c r="N1553" s="3" t="s">
        <v>29</v>
      </c>
    </row>
    <row r="1554" spans="1:14" x14ac:dyDescent="0.3">
      <c r="A1554" s="2">
        <v>45323</v>
      </c>
      <c r="B1554" s="3" t="s">
        <v>255</v>
      </c>
      <c r="C1554" s="3" t="s">
        <v>256</v>
      </c>
      <c r="D1554" s="3" t="s">
        <v>257</v>
      </c>
      <c r="E1554" s="3" t="s">
        <v>267</v>
      </c>
      <c r="F1554" s="3" t="s">
        <v>259</v>
      </c>
      <c r="G1554" s="3" t="s">
        <v>260</v>
      </c>
      <c r="H1554" s="3" t="s">
        <v>19</v>
      </c>
      <c r="I1554" s="3">
        <v>109</v>
      </c>
      <c r="J1554" s="3" t="s">
        <v>20</v>
      </c>
      <c r="K1554" s="3" t="s">
        <v>261</v>
      </c>
      <c r="L1554" s="3" t="s">
        <v>262</v>
      </c>
      <c r="M1554" s="3" t="s">
        <v>263</v>
      </c>
      <c r="N1554" s="3" t="s">
        <v>29</v>
      </c>
    </row>
    <row r="1555" spans="1:14" x14ac:dyDescent="0.3">
      <c r="A1555" s="2">
        <v>45323</v>
      </c>
      <c r="B1555" s="3" t="s">
        <v>255</v>
      </c>
      <c r="C1555" s="3" t="s">
        <v>256</v>
      </c>
      <c r="D1555" s="3" t="s">
        <v>257</v>
      </c>
      <c r="E1555" s="3" t="s">
        <v>268</v>
      </c>
      <c r="F1555" s="3" t="s">
        <v>259</v>
      </c>
      <c r="G1555" s="3" t="s">
        <v>260</v>
      </c>
      <c r="H1555" s="3" t="s">
        <v>19</v>
      </c>
      <c r="I1555" s="3">
        <v>109</v>
      </c>
      <c r="J1555" s="3" t="s">
        <v>20</v>
      </c>
      <c r="K1555" s="3" t="s">
        <v>261</v>
      </c>
      <c r="L1555" s="3" t="s">
        <v>262</v>
      </c>
      <c r="M1555" s="3" t="s">
        <v>263</v>
      </c>
      <c r="N1555" s="3" t="s">
        <v>29</v>
      </c>
    </row>
    <row r="1556" spans="1:14" x14ac:dyDescent="0.3">
      <c r="A1556" s="2">
        <v>45323</v>
      </c>
      <c r="B1556" s="3" t="s">
        <v>255</v>
      </c>
      <c r="C1556" s="3" t="s">
        <v>256</v>
      </c>
      <c r="D1556" s="3" t="s">
        <v>257</v>
      </c>
      <c r="E1556" s="3" t="s">
        <v>269</v>
      </c>
      <c r="F1556" s="3" t="s">
        <v>270</v>
      </c>
      <c r="G1556" s="3" t="s">
        <v>260</v>
      </c>
      <c r="H1556" s="3" t="s">
        <v>19</v>
      </c>
      <c r="I1556" s="3">
        <v>138</v>
      </c>
      <c r="J1556" s="3" t="s">
        <v>20</v>
      </c>
      <c r="K1556" s="3" t="s">
        <v>261</v>
      </c>
      <c r="L1556" s="3" t="s">
        <v>262</v>
      </c>
      <c r="M1556" s="3" t="s">
        <v>263</v>
      </c>
      <c r="N1556" s="3" t="s">
        <v>29</v>
      </c>
    </row>
    <row r="1557" spans="1:14" x14ac:dyDescent="0.3">
      <c r="A1557" s="2">
        <v>45323</v>
      </c>
      <c r="B1557" s="3" t="s">
        <v>255</v>
      </c>
      <c r="C1557" s="3" t="s">
        <v>256</v>
      </c>
      <c r="D1557" s="3" t="s">
        <v>257</v>
      </c>
      <c r="E1557" s="3" t="s">
        <v>271</v>
      </c>
      <c r="F1557" s="3" t="s">
        <v>270</v>
      </c>
      <c r="G1557" s="3" t="s">
        <v>260</v>
      </c>
      <c r="H1557" s="3" t="s">
        <v>19</v>
      </c>
      <c r="I1557" s="3">
        <v>148</v>
      </c>
      <c r="J1557" s="3" t="s">
        <v>20</v>
      </c>
      <c r="K1557" s="3" t="s">
        <v>261</v>
      </c>
      <c r="L1557" s="3" t="s">
        <v>262</v>
      </c>
      <c r="M1557" s="3" t="s">
        <v>263</v>
      </c>
      <c r="N1557" s="3" t="s">
        <v>29</v>
      </c>
    </row>
    <row r="1558" spans="1:14" x14ac:dyDescent="0.3">
      <c r="A1558" s="2">
        <v>44985</v>
      </c>
      <c r="B1558" s="3" t="s">
        <v>255</v>
      </c>
      <c r="C1558" s="3" t="s">
        <v>256</v>
      </c>
      <c r="D1558" s="3" t="s">
        <v>257</v>
      </c>
      <c r="E1558" s="3" t="s">
        <v>258</v>
      </c>
      <c r="F1558" s="3" t="s">
        <v>259</v>
      </c>
      <c r="G1558" s="3" t="s">
        <v>260</v>
      </c>
      <c r="H1558" s="3" t="s">
        <v>19</v>
      </c>
      <c r="I1558" s="3">
        <v>122</v>
      </c>
      <c r="J1558" s="3" t="s">
        <v>20</v>
      </c>
      <c r="K1558" s="3" t="s">
        <v>261</v>
      </c>
      <c r="L1558" s="3" t="s">
        <v>262</v>
      </c>
      <c r="M1558" s="3" t="s">
        <v>263</v>
      </c>
      <c r="N1558" s="3" t="s">
        <v>29</v>
      </c>
    </row>
    <row r="1559" spans="1:14" x14ac:dyDescent="0.3">
      <c r="A1559" s="2">
        <v>44985</v>
      </c>
      <c r="B1559" s="3" t="s">
        <v>255</v>
      </c>
      <c r="C1559" s="3" t="s">
        <v>256</v>
      </c>
      <c r="D1559" s="3" t="s">
        <v>257</v>
      </c>
      <c r="E1559" s="3" t="s">
        <v>264</v>
      </c>
      <c r="F1559" s="3" t="s">
        <v>259</v>
      </c>
      <c r="G1559" s="3" t="s">
        <v>260</v>
      </c>
      <c r="H1559" s="3" t="s">
        <v>19</v>
      </c>
      <c r="I1559" s="3">
        <v>116</v>
      </c>
      <c r="J1559" s="3" t="s">
        <v>20</v>
      </c>
      <c r="K1559" s="3" t="s">
        <v>261</v>
      </c>
      <c r="L1559" s="3" t="s">
        <v>262</v>
      </c>
      <c r="M1559" s="3" t="s">
        <v>263</v>
      </c>
      <c r="N1559" s="3" t="s">
        <v>29</v>
      </c>
    </row>
    <row r="1560" spans="1:14" x14ac:dyDescent="0.3">
      <c r="A1560" s="2">
        <v>44985</v>
      </c>
      <c r="B1560" s="3" t="s">
        <v>255</v>
      </c>
      <c r="C1560" s="3" t="s">
        <v>256</v>
      </c>
      <c r="D1560" s="3" t="s">
        <v>257</v>
      </c>
      <c r="E1560" s="3" t="s">
        <v>264</v>
      </c>
      <c r="F1560" s="3" t="s">
        <v>265</v>
      </c>
      <c r="G1560" s="3" t="s">
        <v>260</v>
      </c>
      <c r="H1560" s="3" t="s">
        <v>19</v>
      </c>
      <c r="I1560" s="3">
        <v>117</v>
      </c>
      <c r="J1560" s="3" t="s">
        <v>20</v>
      </c>
      <c r="K1560" s="3" t="s">
        <v>261</v>
      </c>
      <c r="L1560" s="3" t="s">
        <v>262</v>
      </c>
      <c r="M1560" s="3" t="s">
        <v>263</v>
      </c>
      <c r="N1560" s="3" t="s">
        <v>29</v>
      </c>
    </row>
    <row r="1561" spans="1:14" x14ac:dyDescent="0.3">
      <c r="A1561" s="2">
        <v>44985</v>
      </c>
      <c r="B1561" s="3" t="s">
        <v>255</v>
      </c>
      <c r="C1561" s="3" t="s">
        <v>256</v>
      </c>
      <c r="D1561" s="3" t="s">
        <v>257</v>
      </c>
      <c r="E1561" s="3" t="s">
        <v>266</v>
      </c>
      <c r="F1561" s="3" t="s">
        <v>259</v>
      </c>
      <c r="G1561" s="3" t="s">
        <v>260</v>
      </c>
      <c r="H1561" s="3" t="s">
        <v>19</v>
      </c>
      <c r="I1561" s="3">
        <v>113</v>
      </c>
      <c r="J1561" s="3" t="s">
        <v>20</v>
      </c>
      <c r="K1561" s="3" t="s">
        <v>261</v>
      </c>
      <c r="L1561" s="3" t="s">
        <v>262</v>
      </c>
      <c r="M1561" s="3" t="s">
        <v>263</v>
      </c>
      <c r="N1561" s="3" t="s">
        <v>29</v>
      </c>
    </row>
    <row r="1562" spans="1:14" x14ac:dyDescent="0.3">
      <c r="A1562" s="2">
        <v>44985</v>
      </c>
      <c r="B1562" s="3" t="s">
        <v>255</v>
      </c>
      <c r="C1562" s="3" t="s">
        <v>256</v>
      </c>
      <c r="D1562" s="3" t="s">
        <v>257</v>
      </c>
      <c r="E1562" s="3" t="s">
        <v>267</v>
      </c>
      <c r="F1562" s="3" t="s">
        <v>259</v>
      </c>
      <c r="G1562" s="3" t="s">
        <v>260</v>
      </c>
      <c r="H1562" s="3" t="s">
        <v>19</v>
      </c>
      <c r="I1562" s="3">
        <v>112</v>
      </c>
      <c r="J1562" s="3" t="s">
        <v>20</v>
      </c>
      <c r="K1562" s="3" t="s">
        <v>261</v>
      </c>
      <c r="L1562" s="3" t="s">
        <v>262</v>
      </c>
      <c r="M1562" s="3" t="s">
        <v>263</v>
      </c>
      <c r="N1562" s="3" t="s">
        <v>29</v>
      </c>
    </row>
    <row r="1563" spans="1:14" x14ac:dyDescent="0.3">
      <c r="A1563" s="2">
        <v>44985</v>
      </c>
      <c r="B1563" s="3" t="s">
        <v>255</v>
      </c>
      <c r="C1563" s="3" t="s">
        <v>256</v>
      </c>
      <c r="D1563" s="3" t="s">
        <v>257</v>
      </c>
      <c r="E1563" s="3" t="s">
        <v>268</v>
      </c>
      <c r="F1563" s="3" t="s">
        <v>259</v>
      </c>
      <c r="G1563" s="3" t="s">
        <v>260</v>
      </c>
      <c r="H1563" s="3" t="s">
        <v>19</v>
      </c>
      <c r="I1563" s="3">
        <v>112</v>
      </c>
      <c r="J1563" s="3" t="s">
        <v>20</v>
      </c>
      <c r="K1563" s="3" t="s">
        <v>261</v>
      </c>
      <c r="L1563" s="3" t="s">
        <v>262</v>
      </c>
      <c r="M1563" s="3" t="s">
        <v>263</v>
      </c>
      <c r="N1563" s="3" t="s">
        <v>29</v>
      </c>
    </row>
    <row r="1564" spans="1:14" x14ac:dyDescent="0.3">
      <c r="A1564" s="2">
        <v>44985</v>
      </c>
      <c r="B1564" s="3" t="s">
        <v>255</v>
      </c>
      <c r="C1564" s="3" t="s">
        <v>256</v>
      </c>
      <c r="D1564" s="3" t="s">
        <v>257</v>
      </c>
      <c r="E1564" s="3" t="s">
        <v>269</v>
      </c>
      <c r="F1564" s="3" t="s">
        <v>270</v>
      </c>
      <c r="G1564" s="3" t="s">
        <v>260</v>
      </c>
      <c r="H1564" s="3" t="s">
        <v>19</v>
      </c>
      <c r="I1564" s="3">
        <v>144</v>
      </c>
      <c r="J1564" s="3" t="s">
        <v>20</v>
      </c>
      <c r="K1564" s="3" t="s">
        <v>261</v>
      </c>
      <c r="L1564" s="3" t="s">
        <v>262</v>
      </c>
      <c r="M1564" s="3" t="s">
        <v>263</v>
      </c>
      <c r="N1564" s="3" t="s">
        <v>29</v>
      </c>
    </row>
    <row r="1565" spans="1:14" x14ac:dyDescent="0.3">
      <c r="A1565" s="2">
        <v>44985</v>
      </c>
      <c r="B1565" s="3" t="s">
        <v>255</v>
      </c>
      <c r="C1565" s="3" t="s">
        <v>256</v>
      </c>
      <c r="D1565" s="3" t="s">
        <v>257</v>
      </c>
      <c r="E1565" s="3" t="s">
        <v>271</v>
      </c>
      <c r="F1565" s="3" t="s">
        <v>270</v>
      </c>
      <c r="G1565" s="3" t="s">
        <v>260</v>
      </c>
      <c r="H1565" s="3" t="s">
        <v>19</v>
      </c>
      <c r="I1565" s="3">
        <v>152</v>
      </c>
      <c r="J1565" s="3" t="s">
        <v>20</v>
      </c>
      <c r="K1565" s="3" t="s">
        <v>261</v>
      </c>
      <c r="L1565" s="3" t="s">
        <v>262</v>
      </c>
      <c r="M1565" s="3" t="s">
        <v>263</v>
      </c>
      <c r="N1565" s="3" t="s">
        <v>29</v>
      </c>
    </row>
    <row r="1566" spans="1:14" x14ac:dyDescent="0.3">
      <c r="A1566" s="2">
        <v>45010</v>
      </c>
      <c r="B1566" s="3" t="s">
        <v>255</v>
      </c>
      <c r="C1566" s="3" t="s">
        <v>256</v>
      </c>
      <c r="D1566" s="3" t="s">
        <v>257</v>
      </c>
      <c r="E1566" s="3" t="s">
        <v>258</v>
      </c>
      <c r="F1566" s="3" t="s">
        <v>259</v>
      </c>
      <c r="G1566" s="3" t="s">
        <v>260</v>
      </c>
      <c r="H1566" s="3" t="s">
        <v>19</v>
      </c>
      <c r="I1566" s="3">
        <v>117</v>
      </c>
      <c r="J1566" s="3" t="s">
        <v>20</v>
      </c>
      <c r="K1566" s="3" t="s">
        <v>261</v>
      </c>
      <c r="L1566" s="3" t="s">
        <v>262</v>
      </c>
      <c r="M1566" s="3" t="s">
        <v>263</v>
      </c>
      <c r="N1566" s="3" t="s">
        <v>29</v>
      </c>
    </row>
    <row r="1567" spans="1:14" x14ac:dyDescent="0.3">
      <c r="A1567" s="2">
        <v>45010</v>
      </c>
      <c r="B1567" s="3" t="s">
        <v>255</v>
      </c>
      <c r="C1567" s="3" t="s">
        <v>256</v>
      </c>
      <c r="D1567" s="3" t="s">
        <v>257</v>
      </c>
      <c r="E1567" s="3" t="s">
        <v>264</v>
      </c>
      <c r="F1567" s="3" t="s">
        <v>259</v>
      </c>
      <c r="G1567" s="3" t="s">
        <v>260</v>
      </c>
      <c r="H1567" s="3" t="s">
        <v>19</v>
      </c>
      <c r="I1567" s="3">
        <v>111</v>
      </c>
      <c r="J1567" s="3" t="s">
        <v>20</v>
      </c>
      <c r="K1567" s="3" t="s">
        <v>261</v>
      </c>
      <c r="L1567" s="3" t="s">
        <v>262</v>
      </c>
      <c r="M1567" s="3" t="s">
        <v>263</v>
      </c>
      <c r="N1567" s="3" t="s">
        <v>29</v>
      </c>
    </row>
    <row r="1568" spans="1:14" x14ac:dyDescent="0.3">
      <c r="A1568" s="2">
        <v>45010</v>
      </c>
      <c r="B1568" s="3" t="s">
        <v>255</v>
      </c>
      <c r="C1568" s="3" t="s">
        <v>256</v>
      </c>
      <c r="D1568" s="3" t="s">
        <v>257</v>
      </c>
      <c r="E1568" s="3" t="s">
        <v>264</v>
      </c>
      <c r="F1568" s="3" t="s">
        <v>265</v>
      </c>
      <c r="G1568" s="3" t="s">
        <v>260</v>
      </c>
      <c r="H1568" s="3" t="s">
        <v>19</v>
      </c>
      <c r="I1568" s="3">
        <v>111</v>
      </c>
      <c r="J1568" s="3" t="s">
        <v>20</v>
      </c>
      <c r="K1568" s="3" t="s">
        <v>261</v>
      </c>
      <c r="L1568" s="3" t="s">
        <v>262</v>
      </c>
      <c r="M1568" s="3" t="s">
        <v>263</v>
      </c>
      <c r="N1568" s="3" t="s">
        <v>29</v>
      </c>
    </row>
    <row r="1569" spans="1:14" x14ac:dyDescent="0.3">
      <c r="A1569" s="2">
        <v>45010</v>
      </c>
      <c r="B1569" s="3" t="s">
        <v>255</v>
      </c>
      <c r="C1569" s="3" t="s">
        <v>256</v>
      </c>
      <c r="D1569" s="3" t="s">
        <v>257</v>
      </c>
      <c r="E1569" s="3" t="s">
        <v>266</v>
      </c>
      <c r="F1569" s="3" t="s">
        <v>259</v>
      </c>
      <c r="G1569" s="3" t="s">
        <v>260</v>
      </c>
      <c r="H1569" s="3" t="s">
        <v>19</v>
      </c>
      <c r="I1569" s="3">
        <v>109</v>
      </c>
      <c r="J1569" s="3" t="s">
        <v>20</v>
      </c>
      <c r="K1569" s="3" t="s">
        <v>261</v>
      </c>
      <c r="L1569" s="3" t="s">
        <v>262</v>
      </c>
      <c r="M1569" s="3" t="s">
        <v>263</v>
      </c>
      <c r="N1569" s="3" t="s">
        <v>29</v>
      </c>
    </row>
    <row r="1570" spans="1:14" x14ac:dyDescent="0.3">
      <c r="A1570" s="2">
        <v>45010</v>
      </c>
      <c r="B1570" s="3" t="s">
        <v>255</v>
      </c>
      <c r="C1570" s="3" t="s">
        <v>256</v>
      </c>
      <c r="D1570" s="3" t="s">
        <v>257</v>
      </c>
      <c r="E1570" s="3" t="s">
        <v>267</v>
      </c>
      <c r="F1570" s="3" t="s">
        <v>259</v>
      </c>
      <c r="G1570" s="3" t="s">
        <v>260</v>
      </c>
      <c r="H1570" s="3" t="s">
        <v>19</v>
      </c>
      <c r="I1570" s="3">
        <v>107</v>
      </c>
      <c r="J1570" s="3" t="s">
        <v>20</v>
      </c>
      <c r="K1570" s="3" t="s">
        <v>261</v>
      </c>
      <c r="L1570" s="3" t="s">
        <v>262</v>
      </c>
      <c r="M1570" s="3" t="s">
        <v>263</v>
      </c>
      <c r="N1570" s="3" t="s">
        <v>29</v>
      </c>
    </row>
    <row r="1571" spans="1:14" x14ac:dyDescent="0.3">
      <c r="A1571" s="2">
        <v>45010</v>
      </c>
      <c r="B1571" s="3" t="s">
        <v>255</v>
      </c>
      <c r="C1571" s="3" t="s">
        <v>256</v>
      </c>
      <c r="D1571" s="3" t="s">
        <v>257</v>
      </c>
      <c r="E1571" s="3" t="s">
        <v>268</v>
      </c>
      <c r="F1571" s="3" t="s">
        <v>259</v>
      </c>
      <c r="G1571" s="3" t="s">
        <v>260</v>
      </c>
      <c r="H1571" s="3" t="s">
        <v>19</v>
      </c>
      <c r="I1571" s="3">
        <v>107</v>
      </c>
      <c r="J1571" s="3" t="s">
        <v>20</v>
      </c>
      <c r="K1571" s="3" t="s">
        <v>261</v>
      </c>
      <c r="L1571" s="3" t="s">
        <v>262</v>
      </c>
      <c r="M1571" s="3" t="s">
        <v>263</v>
      </c>
      <c r="N1571" s="3" t="s">
        <v>29</v>
      </c>
    </row>
    <row r="1572" spans="1:14" x14ac:dyDescent="0.3">
      <c r="A1572" s="2">
        <v>45010</v>
      </c>
      <c r="B1572" s="3" t="s">
        <v>255</v>
      </c>
      <c r="C1572" s="3" t="s">
        <v>256</v>
      </c>
      <c r="D1572" s="3" t="s">
        <v>257</v>
      </c>
      <c r="E1572" s="3" t="s">
        <v>269</v>
      </c>
      <c r="F1572" s="3" t="s">
        <v>270</v>
      </c>
      <c r="G1572" s="3" t="s">
        <v>260</v>
      </c>
      <c r="H1572" s="3" t="s">
        <v>19</v>
      </c>
      <c r="I1572" s="3">
        <v>138</v>
      </c>
      <c r="J1572" s="3" t="s">
        <v>20</v>
      </c>
      <c r="K1572" s="3" t="s">
        <v>261</v>
      </c>
      <c r="L1572" s="3" t="s">
        <v>262</v>
      </c>
      <c r="M1572" s="3" t="s">
        <v>263</v>
      </c>
      <c r="N1572" s="3" t="s">
        <v>29</v>
      </c>
    </row>
    <row r="1573" spans="1:14" x14ac:dyDescent="0.3">
      <c r="A1573" s="2">
        <v>45010</v>
      </c>
      <c r="B1573" s="3" t="s">
        <v>255</v>
      </c>
      <c r="C1573" s="3" t="s">
        <v>256</v>
      </c>
      <c r="D1573" s="3" t="s">
        <v>257</v>
      </c>
      <c r="E1573" s="3" t="s">
        <v>271</v>
      </c>
      <c r="F1573" s="3" t="s">
        <v>270</v>
      </c>
      <c r="G1573" s="3" t="s">
        <v>260</v>
      </c>
      <c r="H1573" s="3" t="s">
        <v>19</v>
      </c>
      <c r="I1573" s="3">
        <v>146</v>
      </c>
      <c r="J1573" s="3" t="s">
        <v>20</v>
      </c>
      <c r="K1573" s="3" t="s">
        <v>261</v>
      </c>
      <c r="L1573" s="3" t="s">
        <v>262</v>
      </c>
      <c r="M1573" s="3" t="s">
        <v>263</v>
      </c>
      <c r="N1573" s="3" t="s">
        <v>29</v>
      </c>
    </row>
    <row r="1574" spans="1:14" x14ac:dyDescent="0.3">
      <c r="A1574" s="2">
        <v>45026</v>
      </c>
      <c r="B1574" s="3" t="s">
        <v>255</v>
      </c>
      <c r="C1574" s="3" t="s">
        <v>256</v>
      </c>
      <c r="D1574" s="3" t="s">
        <v>257</v>
      </c>
      <c r="E1574" s="3" t="s">
        <v>258</v>
      </c>
      <c r="F1574" s="3" t="s">
        <v>259</v>
      </c>
      <c r="G1574" s="3" t="s">
        <v>260</v>
      </c>
      <c r="H1574" s="3" t="s">
        <v>19</v>
      </c>
      <c r="I1574" s="3">
        <v>117</v>
      </c>
      <c r="J1574" s="3" t="s">
        <v>20</v>
      </c>
      <c r="K1574" s="3" t="s">
        <v>261</v>
      </c>
      <c r="L1574" s="3" t="s">
        <v>262</v>
      </c>
      <c r="M1574" s="3" t="s">
        <v>263</v>
      </c>
      <c r="N1574" s="3" t="s">
        <v>29</v>
      </c>
    </row>
    <row r="1575" spans="1:14" x14ac:dyDescent="0.3">
      <c r="A1575" s="2">
        <v>45026</v>
      </c>
      <c r="B1575" s="3" t="s">
        <v>255</v>
      </c>
      <c r="C1575" s="3" t="s">
        <v>256</v>
      </c>
      <c r="D1575" s="3" t="s">
        <v>257</v>
      </c>
      <c r="E1575" s="3" t="s">
        <v>264</v>
      </c>
      <c r="F1575" s="3" t="s">
        <v>259</v>
      </c>
      <c r="G1575" s="3" t="s">
        <v>260</v>
      </c>
      <c r="H1575" s="3" t="s">
        <v>19</v>
      </c>
      <c r="I1575" s="3">
        <v>112</v>
      </c>
      <c r="J1575" s="3" t="s">
        <v>20</v>
      </c>
      <c r="K1575" s="3" t="s">
        <v>261</v>
      </c>
      <c r="L1575" s="3" t="s">
        <v>262</v>
      </c>
      <c r="M1575" s="3" t="s">
        <v>263</v>
      </c>
      <c r="N1575" s="3" t="s">
        <v>29</v>
      </c>
    </row>
    <row r="1576" spans="1:14" x14ac:dyDescent="0.3">
      <c r="A1576" s="2">
        <v>45026</v>
      </c>
      <c r="B1576" s="3" t="s">
        <v>255</v>
      </c>
      <c r="C1576" s="3" t="s">
        <v>256</v>
      </c>
      <c r="D1576" s="3" t="s">
        <v>257</v>
      </c>
      <c r="E1576" s="3" t="s">
        <v>264</v>
      </c>
      <c r="F1576" s="3" t="s">
        <v>265</v>
      </c>
      <c r="G1576" s="3" t="s">
        <v>260</v>
      </c>
      <c r="H1576" s="3" t="s">
        <v>19</v>
      </c>
      <c r="I1576" s="3">
        <v>112</v>
      </c>
      <c r="J1576" s="3" t="s">
        <v>20</v>
      </c>
      <c r="K1576" s="3" t="s">
        <v>261</v>
      </c>
      <c r="L1576" s="3" t="s">
        <v>262</v>
      </c>
      <c r="M1576" s="3" t="s">
        <v>263</v>
      </c>
      <c r="N1576" s="3" t="s">
        <v>29</v>
      </c>
    </row>
    <row r="1577" spans="1:14" x14ac:dyDescent="0.3">
      <c r="A1577" s="2">
        <v>45026</v>
      </c>
      <c r="B1577" s="3" t="s">
        <v>255</v>
      </c>
      <c r="C1577" s="3" t="s">
        <v>256</v>
      </c>
      <c r="D1577" s="3" t="s">
        <v>257</v>
      </c>
      <c r="E1577" s="3" t="s">
        <v>266</v>
      </c>
      <c r="F1577" s="3" t="s">
        <v>259</v>
      </c>
      <c r="G1577" s="3" t="s">
        <v>260</v>
      </c>
      <c r="H1577" s="3" t="s">
        <v>19</v>
      </c>
      <c r="I1577" s="3">
        <v>112</v>
      </c>
      <c r="J1577" s="3" t="s">
        <v>20</v>
      </c>
      <c r="K1577" s="3" t="s">
        <v>261</v>
      </c>
      <c r="L1577" s="3" t="s">
        <v>262</v>
      </c>
      <c r="M1577" s="3" t="s">
        <v>263</v>
      </c>
      <c r="N1577" s="3" t="s">
        <v>29</v>
      </c>
    </row>
    <row r="1578" spans="1:14" x14ac:dyDescent="0.3">
      <c r="A1578" s="2">
        <v>45026</v>
      </c>
      <c r="B1578" s="3" t="s">
        <v>255</v>
      </c>
      <c r="C1578" s="3" t="s">
        <v>256</v>
      </c>
      <c r="D1578" s="3" t="s">
        <v>257</v>
      </c>
      <c r="E1578" s="3" t="s">
        <v>267</v>
      </c>
      <c r="F1578" s="3" t="s">
        <v>259</v>
      </c>
      <c r="G1578" s="3" t="s">
        <v>260</v>
      </c>
      <c r="H1578" s="3" t="s">
        <v>19</v>
      </c>
      <c r="I1578" s="3">
        <v>109</v>
      </c>
      <c r="J1578" s="3" t="s">
        <v>20</v>
      </c>
      <c r="K1578" s="3" t="s">
        <v>261</v>
      </c>
      <c r="L1578" s="3" t="s">
        <v>262</v>
      </c>
      <c r="M1578" s="3" t="s">
        <v>263</v>
      </c>
      <c r="N1578" s="3" t="s">
        <v>29</v>
      </c>
    </row>
    <row r="1579" spans="1:14" x14ac:dyDescent="0.3">
      <c r="A1579" s="2">
        <v>45026</v>
      </c>
      <c r="B1579" s="3" t="s">
        <v>255</v>
      </c>
      <c r="C1579" s="3" t="s">
        <v>256</v>
      </c>
      <c r="D1579" s="3" t="s">
        <v>257</v>
      </c>
      <c r="E1579" s="3" t="s">
        <v>268</v>
      </c>
      <c r="F1579" s="3" t="s">
        <v>259</v>
      </c>
      <c r="G1579" s="3" t="s">
        <v>260</v>
      </c>
      <c r="H1579" s="3" t="s">
        <v>19</v>
      </c>
      <c r="I1579" s="3">
        <v>108</v>
      </c>
      <c r="J1579" s="3" t="s">
        <v>20</v>
      </c>
      <c r="K1579" s="3" t="s">
        <v>261</v>
      </c>
      <c r="L1579" s="3" t="s">
        <v>262</v>
      </c>
      <c r="M1579" s="3" t="s">
        <v>263</v>
      </c>
      <c r="N1579" s="3" t="s">
        <v>29</v>
      </c>
    </row>
    <row r="1580" spans="1:14" x14ac:dyDescent="0.3">
      <c r="A1580" s="2">
        <v>45026</v>
      </c>
      <c r="B1580" s="3" t="s">
        <v>255</v>
      </c>
      <c r="C1580" s="3" t="s">
        <v>256</v>
      </c>
      <c r="D1580" s="3" t="s">
        <v>257</v>
      </c>
      <c r="E1580" s="3" t="s">
        <v>269</v>
      </c>
      <c r="F1580" s="3" t="s">
        <v>270</v>
      </c>
      <c r="G1580" s="3" t="s">
        <v>260</v>
      </c>
      <c r="H1580" s="3" t="s">
        <v>19</v>
      </c>
      <c r="I1580" s="3">
        <v>138</v>
      </c>
      <c r="J1580" s="3" t="s">
        <v>20</v>
      </c>
      <c r="K1580" s="3" t="s">
        <v>261</v>
      </c>
      <c r="L1580" s="3" t="s">
        <v>262</v>
      </c>
      <c r="M1580" s="3" t="s">
        <v>263</v>
      </c>
      <c r="N1580" s="3" t="s">
        <v>29</v>
      </c>
    </row>
    <row r="1581" spans="1:14" x14ac:dyDescent="0.3">
      <c r="A1581" s="2">
        <v>45026</v>
      </c>
      <c r="B1581" s="3" t="s">
        <v>255</v>
      </c>
      <c r="C1581" s="3" t="s">
        <v>256</v>
      </c>
      <c r="D1581" s="3" t="s">
        <v>257</v>
      </c>
      <c r="E1581" s="3" t="s">
        <v>271</v>
      </c>
      <c r="F1581" s="3" t="s">
        <v>270</v>
      </c>
      <c r="G1581" s="3" t="s">
        <v>260</v>
      </c>
      <c r="H1581" s="3" t="s">
        <v>19</v>
      </c>
      <c r="I1581" s="3">
        <v>146</v>
      </c>
      <c r="J1581" s="3" t="s">
        <v>20</v>
      </c>
      <c r="K1581" s="3" t="s">
        <v>261</v>
      </c>
      <c r="L1581" s="3" t="s">
        <v>262</v>
      </c>
      <c r="M1581" s="3" t="s">
        <v>263</v>
      </c>
      <c r="N1581" s="3" t="s">
        <v>29</v>
      </c>
    </row>
    <row r="1582" spans="1:14" x14ac:dyDescent="0.3">
      <c r="A1582" s="2">
        <v>45047</v>
      </c>
      <c r="B1582" s="3" t="s">
        <v>255</v>
      </c>
      <c r="C1582" s="3" t="s">
        <v>256</v>
      </c>
      <c r="D1582" s="3" t="s">
        <v>257</v>
      </c>
      <c r="E1582" s="3" t="s">
        <v>258</v>
      </c>
      <c r="F1582" s="3" t="s">
        <v>259</v>
      </c>
      <c r="G1582" s="3" t="s">
        <v>260</v>
      </c>
      <c r="H1582" s="3" t="s">
        <v>19</v>
      </c>
      <c r="I1582" s="3">
        <v>113</v>
      </c>
      <c r="J1582" s="3" t="s">
        <v>20</v>
      </c>
      <c r="K1582" s="3" t="s">
        <v>261</v>
      </c>
      <c r="L1582" s="3" t="s">
        <v>262</v>
      </c>
      <c r="M1582" s="3" t="s">
        <v>263</v>
      </c>
      <c r="N1582" s="3" t="s">
        <v>29</v>
      </c>
    </row>
    <row r="1583" spans="1:14" x14ac:dyDescent="0.3">
      <c r="A1583" s="2">
        <v>45047</v>
      </c>
      <c r="B1583" s="3" t="s">
        <v>255</v>
      </c>
      <c r="C1583" s="3" t="s">
        <v>256</v>
      </c>
      <c r="D1583" s="3" t="s">
        <v>257</v>
      </c>
      <c r="E1583" s="3" t="s">
        <v>264</v>
      </c>
      <c r="F1583" s="3" t="s">
        <v>259</v>
      </c>
      <c r="G1583" s="3" t="s">
        <v>260</v>
      </c>
      <c r="H1583" s="3" t="s">
        <v>19</v>
      </c>
      <c r="I1583" s="3">
        <v>109</v>
      </c>
      <c r="J1583" s="3" t="s">
        <v>20</v>
      </c>
      <c r="K1583" s="3" t="s">
        <v>261</v>
      </c>
      <c r="L1583" s="3" t="s">
        <v>262</v>
      </c>
      <c r="M1583" s="3" t="s">
        <v>263</v>
      </c>
      <c r="N1583" s="3" t="s">
        <v>29</v>
      </c>
    </row>
    <row r="1584" spans="1:14" x14ac:dyDescent="0.3">
      <c r="A1584" s="2">
        <v>45047</v>
      </c>
      <c r="B1584" s="3" t="s">
        <v>255</v>
      </c>
      <c r="C1584" s="3" t="s">
        <v>256</v>
      </c>
      <c r="D1584" s="3" t="s">
        <v>257</v>
      </c>
      <c r="E1584" s="3" t="s">
        <v>264</v>
      </c>
      <c r="F1584" s="3" t="s">
        <v>265</v>
      </c>
      <c r="G1584" s="3" t="s">
        <v>260</v>
      </c>
      <c r="H1584" s="3" t="s">
        <v>19</v>
      </c>
      <c r="I1584" s="3">
        <v>109</v>
      </c>
      <c r="J1584" s="3" t="s">
        <v>20</v>
      </c>
      <c r="K1584" s="3" t="s">
        <v>261</v>
      </c>
      <c r="L1584" s="3" t="s">
        <v>262</v>
      </c>
      <c r="M1584" s="3" t="s">
        <v>263</v>
      </c>
      <c r="N1584" s="3" t="s">
        <v>29</v>
      </c>
    </row>
    <row r="1585" spans="1:14" x14ac:dyDescent="0.3">
      <c r="A1585" s="2">
        <v>45047</v>
      </c>
      <c r="B1585" s="3" t="s">
        <v>255</v>
      </c>
      <c r="C1585" s="3" t="s">
        <v>256</v>
      </c>
      <c r="D1585" s="3" t="s">
        <v>257</v>
      </c>
      <c r="E1585" s="3" t="s">
        <v>266</v>
      </c>
      <c r="F1585" s="3" t="s">
        <v>259</v>
      </c>
      <c r="G1585" s="3" t="s">
        <v>260</v>
      </c>
      <c r="H1585" s="3" t="s">
        <v>19</v>
      </c>
      <c r="I1585" s="3">
        <v>109</v>
      </c>
      <c r="J1585" s="3" t="s">
        <v>20</v>
      </c>
      <c r="K1585" s="3" t="s">
        <v>261</v>
      </c>
      <c r="L1585" s="3" t="s">
        <v>262</v>
      </c>
      <c r="M1585" s="3" t="s">
        <v>263</v>
      </c>
      <c r="N1585" s="3" t="s">
        <v>29</v>
      </c>
    </row>
    <row r="1586" spans="1:14" x14ac:dyDescent="0.3">
      <c r="A1586" s="2">
        <v>45047</v>
      </c>
      <c r="B1586" s="3" t="s">
        <v>255</v>
      </c>
      <c r="C1586" s="3" t="s">
        <v>256</v>
      </c>
      <c r="D1586" s="3" t="s">
        <v>257</v>
      </c>
      <c r="E1586" s="3" t="s">
        <v>267</v>
      </c>
      <c r="F1586" s="3" t="s">
        <v>259</v>
      </c>
      <c r="G1586" s="3" t="s">
        <v>260</v>
      </c>
      <c r="H1586" s="3" t="s">
        <v>19</v>
      </c>
      <c r="I1586" s="3">
        <v>105</v>
      </c>
      <c r="J1586" s="3" t="s">
        <v>20</v>
      </c>
      <c r="K1586" s="3" t="s">
        <v>261</v>
      </c>
      <c r="L1586" s="3" t="s">
        <v>262</v>
      </c>
      <c r="M1586" s="3" t="s">
        <v>263</v>
      </c>
      <c r="N1586" s="3" t="s">
        <v>29</v>
      </c>
    </row>
    <row r="1587" spans="1:14" x14ac:dyDescent="0.3">
      <c r="A1587" s="2">
        <v>45047</v>
      </c>
      <c r="B1587" s="3" t="s">
        <v>255</v>
      </c>
      <c r="C1587" s="3" t="s">
        <v>256</v>
      </c>
      <c r="D1587" s="3" t="s">
        <v>257</v>
      </c>
      <c r="E1587" s="3" t="s">
        <v>268</v>
      </c>
      <c r="F1587" s="3" t="s">
        <v>259</v>
      </c>
      <c r="G1587" s="3" t="s">
        <v>260</v>
      </c>
      <c r="H1587" s="3" t="s">
        <v>19</v>
      </c>
      <c r="I1587" s="3">
        <v>105</v>
      </c>
      <c r="J1587" s="3" t="s">
        <v>20</v>
      </c>
      <c r="K1587" s="3" t="s">
        <v>261</v>
      </c>
      <c r="L1587" s="3" t="s">
        <v>262</v>
      </c>
      <c r="M1587" s="3" t="s">
        <v>263</v>
      </c>
      <c r="N1587" s="3" t="s">
        <v>29</v>
      </c>
    </row>
    <row r="1588" spans="1:14" x14ac:dyDescent="0.3">
      <c r="A1588" s="2">
        <v>45047</v>
      </c>
      <c r="B1588" s="3" t="s">
        <v>255</v>
      </c>
      <c r="C1588" s="3" t="s">
        <v>256</v>
      </c>
      <c r="D1588" s="3" t="s">
        <v>257</v>
      </c>
      <c r="E1588" s="3" t="s">
        <v>269</v>
      </c>
      <c r="F1588" s="3" t="s">
        <v>270</v>
      </c>
      <c r="G1588" s="3" t="s">
        <v>260</v>
      </c>
      <c r="H1588" s="3" t="s">
        <v>19</v>
      </c>
      <c r="I1588" s="3">
        <v>136</v>
      </c>
      <c r="J1588" s="3" t="s">
        <v>20</v>
      </c>
      <c r="K1588" s="3" t="s">
        <v>261</v>
      </c>
      <c r="L1588" s="3" t="s">
        <v>262</v>
      </c>
      <c r="M1588" s="3" t="s">
        <v>263</v>
      </c>
      <c r="N1588" s="3" t="s">
        <v>29</v>
      </c>
    </row>
    <row r="1589" spans="1:14" x14ac:dyDescent="0.3">
      <c r="A1589" s="2">
        <v>45047</v>
      </c>
      <c r="B1589" s="3" t="s">
        <v>255</v>
      </c>
      <c r="C1589" s="3" t="s">
        <v>256</v>
      </c>
      <c r="D1589" s="3" t="s">
        <v>257</v>
      </c>
      <c r="E1589" s="3" t="s">
        <v>271</v>
      </c>
      <c r="F1589" s="3" t="s">
        <v>270</v>
      </c>
      <c r="G1589" s="3" t="s">
        <v>260</v>
      </c>
      <c r="H1589" s="3" t="s">
        <v>19</v>
      </c>
      <c r="I1589" s="3">
        <v>145</v>
      </c>
      <c r="J1589" s="3" t="s">
        <v>20</v>
      </c>
      <c r="K1589" s="3" t="s">
        <v>261</v>
      </c>
      <c r="L1589" s="3" t="s">
        <v>262</v>
      </c>
      <c r="M1589" s="3" t="s">
        <v>263</v>
      </c>
      <c r="N1589" s="3" t="s">
        <v>29</v>
      </c>
    </row>
    <row r="1590" spans="1:14" x14ac:dyDescent="0.3">
      <c r="A1590" s="2">
        <v>45054</v>
      </c>
      <c r="B1590" s="3" t="s">
        <v>255</v>
      </c>
      <c r="C1590" s="3" t="s">
        <v>256</v>
      </c>
      <c r="D1590" s="3" t="s">
        <v>257</v>
      </c>
      <c r="E1590" s="3" t="s">
        <v>258</v>
      </c>
      <c r="F1590" s="3" t="s">
        <v>259</v>
      </c>
      <c r="G1590" s="3" t="s">
        <v>260</v>
      </c>
      <c r="H1590" s="3" t="s">
        <v>19</v>
      </c>
      <c r="I1590" s="3">
        <v>110</v>
      </c>
      <c r="J1590" s="3" t="s">
        <v>20</v>
      </c>
      <c r="K1590" s="3" t="s">
        <v>261</v>
      </c>
      <c r="L1590" s="3" t="s">
        <v>262</v>
      </c>
      <c r="M1590" s="3" t="s">
        <v>263</v>
      </c>
      <c r="N1590" s="3" t="s">
        <v>29</v>
      </c>
    </row>
    <row r="1591" spans="1:14" x14ac:dyDescent="0.3">
      <c r="A1591" s="2">
        <v>45054</v>
      </c>
      <c r="B1591" s="3" t="s">
        <v>255</v>
      </c>
      <c r="C1591" s="3" t="s">
        <v>256</v>
      </c>
      <c r="D1591" s="3" t="s">
        <v>257</v>
      </c>
      <c r="E1591" s="3" t="s">
        <v>264</v>
      </c>
      <c r="F1591" s="3" t="s">
        <v>259</v>
      </c>
      <c r="G1591" s="3" t="s">
        <v>260</v>
      </c>
      <c r="H1591" s="3" t="s">
        <v>19</v>
      </c>
      <c r="I1591" s="3">
        <v>106</v>
      </c>
      <c r="J1591" s="3" t="s">
        <v>20</v>
      </c>
      <c r="K1591" s="3" t="s">
        <v>261</v>
      </c>
      <c r="L1591" s="3" t="s">
        <v>262</v>
      </c>
      <c r="M1591" s="3" t="s">
        <v>263</v>
      </c>
      <c r="N1591" s="3" t="s">
        <v>29</v>
      </c>
    </row>
    <row r="1592" spans="1:14" x14ac:dyDescent="0.3">
      <c r="A1592" s="2">
        <v>45054</v>
      </c>
      <c r="B1592" s="3" t="s">
        <v>255</v>
      </c>
      <c r="C1592" s="3" t="s">
        <v>256</v>
      </c>
      <c r="D1592" s="3" t="s">
        <v>257</v>
      </c>
      <c r="E1592" s="3" t="s">
        <v>264</v>
      </c>
      <c r="F1592" s="3" t="s">
        <v>265</v>
      </c>
      <c r="G1592" s="3" t="s">
        <v>260</v>
      </c>
      <c r="H1592" s="3" t="s">
        <v>19</v>
      </c>
      <c r="I1592" s="3">
        <v>106</v>
      </c>
      <c r="J1592" s="3" t="s">
        <v>20</v>
      </c>
      <c r="K1592" s="3" t="s">
        <v>261</v>
      </c>
      <c r="L1592" s="3" t="s">
        <v>262</v>
      </c>
      <c r="M1592" s="3" t="s">
        <v>263</v>
      </c>
      <c r="N1592" s="3" t="s">
        <v>29</v>
      </c>
    </row>
    <row r="1593" spans="1:14" x14ac:dyDescent="0.3">
      <c r="A1593" s="2">
        <v>45054</v>
      </c>
      <c r="B1593" s="3" t="s">
        <v>255</v>
      </c>
      <c r="C1593" s="3" t="s">
        <v>256</v>
      </c>
      <c r="D1593" s="3" t="s">
        <v>257</v>
      </c>
      <c r="E1593" s="3" t="s">
        <v>266</v>
      </c>
      <c r="F1593" s="3" t="s">
        <v>259</v>
      </c>
      <c r="G1593" s="3" t="s">
        <v>260</v>
      </c>
      <c r="H1593" s="3" t="s">
        <v>19</v>
      </c>
      <c r="I1593" s="3">
        <v>106</v>
      </c>
      <c r="J1593" s="3" t="s">
        <v>20</v>
      </c>
      <c r="K1593" s="3" t="s">
        <v>261</v>
      </c>
      <c r="L1593" s="3" t="s">
        <v>262</v>
      </c>
      <c r="M1593" s="3" t="s">
        <v>263</v>
      </c>
      <c r="N1593" s="3" t="s">
        <v>29</v>
      </c>
    </row>
    <row r="1594" spans="1:14" x14ac:dyDescent="0.3">
      <c r="A1594" s="2">
        <v>45054</v>
      </c>
      <c r="B1594" s="3" t="s">
        <v>255</v>
      </c>
      <c r="C1594" s="3" t="s">
        <v>256</v>
      </c>
      <c r="D1594" s="3" t="s">
        <v>257</v>
      </c>
      <c r="E1594" s="3" t="s">
        <v>267</v>
      </c>
      <c r="F1594" s="3" t="s">
        <v>259</v>
      </c>
      <c r="G1594" s="3" t="s">
        <v>260</v>
      </c>
      <c r="H1594" s="3" t="s">
        <v>19</v>
      </c>
      <c r="I1594" s="3">
        <v>103</v>
      </c>
      <c r="J1594" s="3" t="s">
        <v>20</v>
      </c>
      <c r="K1594" s="3" t="s">
        <v>261</v>
      </c>
      <c r="L1594" s="3" t="s">
        <v>262</v>
      </c>
      <c r="M1594" s="3" t="s">
        <v>263</v>
      </c>
      <c r="N1594" s="3" t="s">
        <v>29</v>
      </c>
    </row>
    <row r="1595" spans="1:14" x14ac:dyDescent="0.3">
      <c r="A1595" s="2">
        <v>45054</v>
      </c>
      <c r="B1595" s="3" t="s">
        <v>255</v>
      </c>
      <c r="C1595" s="3" t="s">
        <v>256</v>
      </c>
      <c r="D1595" s="3" t="s">
        <v>257</v>
      </c>
      <c r="E1595" s="3" t="s">
        <v>268</v>
      </c>
      <c r="F1595" s="3" t="s">
        <v>259</v>
      </c>
      <c r="G1595" s="3" t="s">
        <v>260</v>
      </c>
      <c r="H1595" s="3" t="s">
        <v>19</v>
      </c>
      <c r="I1595" s="3">
        <v>103</v>
      </c>
      <c r="J1595" s="3" t="s">
        <v>20</v>
      </c>
      <c r="K1595" s="3" t="s">
        <v>261</v>
      </c>
      <c r="L1595" s="3" t="s">
        <v>262</v>
      </c>
      <c r="M1595" s="3" t="s">
        <v>263</v>
      </c>
      <c r="N1595" s="3" t="s">
        <v>29</v>
      </c>
    </row>
    <row r="1596" spans="1:14" x14ac:dyDescent="0.3">
      <c r="A1596" s="2">
        <v>45054</v>
      </c>
      <c r="B1596" s="3" t="s">
        <v>255</v>
      </c>
      <c r="C1596" s="3" t="s">
        <v>256</v>
      </c>
      <c r="D1596" s="3" t="s">
        <v>257</v>
      </c>
      <c r="E1596" s="3" t="s">
        <v>269</v>
      </c>
      <c r="F1596" s="3" t="s">
        <v>270</v>
      </c>
      <c r="G1596" s="3" t="s">
        <v>260</v>
      </c>
      <c r="H1596" s="3" t="s">
        <v>19</v>
      </c>
      <c r="I1596" s="3">
        <v>133</v>
      </c>
      <c r="J1596" s="3" t="s">
        <v>20</v>
      </c>
      <c r="K1596" s="3" t="s">
        <v>261</v>
      </c>
      <c r="L1596" s="3" t="s">
        <v>262</v>
      </c>
      <c r="M1596" s="3" t="s">
        <v>263</v>
      </c>
      <c r="N1596" s="3" t="s">
        <v>29</v>
      </c>
    </row>
    <row r="1597" spans="1:14" x14ac:dyDescent="0.3">
      <c r="A1597" s="2">
        <v>45054</v>
      </c>
      <c r="B1597" s="3" t="s">
        <v>255</v>
      </c>
      <c r="C1597" s="3" t="s">
        <v>256</v>
      </c>
      <c r="D1597" s="3" t="s">
        <v>257</v>
      </c>
      <c r="E1597" s="3" t="s">
        <v>271</v>
      </c>
      <c r="F1597" s="3" t="s">
        <v>270</v>
      </c>
      <c r="G1597" s="3" t="s">
        <v>260</v>
      </c>
      <c r="H1597" s="3" t="s">
        <v>19</v>
      </c>
      <c r="I1597" s="3">
        <v>143</v>
      </c>
      <c r="J1597" s="3" t="s">
        <v>20</v>
      </c>
      <c r="K1597" s="3" t="s">
        <v>261</v>
      </c>
      <c r="L1597" s="3" t="s">
        <v>262</v>
      </c>
      <c r="M1597" s="3" t="s">
        <v>263</v>
      </c>
      <c r="N1597" s="3" t="s">
        <v>29</v>
      </c>
    </row>
    <row r="1598" spans="1:14" x14ac:dyDescent="0.3">
      <c r="A1598" s="2">
        <v>45073</v>
      </c>
      <c r="B1598" s="3" t="s">
        <v>255</v>
      </c>
      <c r="C1598" s="3" t="s">
        <v>256</v>
      </c>
      <c r="D1598" s="3" t="s">
        <v>257</v>
      </c>
      <c r="E1598" s="3" t="s">
        <v>258</v>
      </c>
      <c r="F1598" s="3" t="s">
        <v>259</v>
      </c>
      <c r="G1598" s="3" t="s">
        <v>260</v>
      </c>
      <c r="H1598" s="3" t="s">
        <v>19</v>
      </c>
      <c r="I1598" s="3">
        <v>110</v>
      </c>
      <c r="J1598" s="3" t="s">
        <v>20</v>
      </c>
      <c r="K1598" s="3" t="s">
        <v>261</v>
      </c>
      <c r="L1598" s="3" t="s">
        <v>262</v>
      </c>
      <c r="M1598" s="3" t="s">
        <v>263</v>
      </c>
      <c r="N1598" s="3" t="s">
        <v>29</v>
      </c>
    </row>
    <row r="1599" spans="1:14" x14ac:dyDescent="0.3">
      <c r="A1599" s="2">
        <v>45073</v>
      </c>
      <c r="B1599" s="3" t="s">
        <v>255</v>
      </c>
      <c r="C1599" s="3" t="s">
        <v>256</v>
      </c>
      <c r="D1599" s="3" t="s">
        <v>257</v>
      </c>
      <c r="E1599" s="3" t="s">
        <v>264</v>
      </c>
      <c r="F1599" s="3" t="s">
        <v>259</v>
      </c>
      <c r="G1599" s="3" t="s">
        <v>260</v>
      </c>
      <c r="H1599" s="3" t="s">
        <v>19</v>
      </c>
      <c r="I1599" s="3">
        <v>106</v>
      </c>
      <c r="J1599" s="3" t="s">
        <v>20</v>
      </c>
      <c r="K1599" s="3" t="s">
        <v>261</v>
      </c>
      <c r="L1599" s="3" t="s">
        <v>262</v>
      </c>
      <c r="M1599" s="3" t="s">
        <v>263</v>
      </c>
      <c r="N1599" s="3" t="s">
        <v>29</v>
      </c>
    </row>
    <row r="1600" spans="1:14" x14ac:dyDescent="0.3">
      <c r="A1600" s="2">
        <v>45073</v>
      </c>
      <c r="B1600" s="3" t="s">
        <v>255</v>
      </c>
      <c r="C1600" s="3" t="s">
        <v>256</v>
      </c>
      <c r="D1600" s="3" t="s">
        <v>257</v>
      </c>
      <c r="E1600" s="3" t="s">
        <v>264</v>
      </c>
      <c r="F1600" s="3" t="s">
        <v>265</v>
      </c>
      <c r="G1600" s="3" t="s">
        <v>260</v>
      </c>
      <c r="H1600" s="3" t="s">
        <v>19</v>
      </c>
      <c r="I1600" s="3">
        <v>105</v>
      </c>
      <c r="J1600" s="3" t="s">
        <v>20</v>
      </c>
      <c r="K1600" s="3" t="s">
        <v>261</v>
      </c>
      <c r="L1600" s="3" t="s">
        <v>262</v>
      </c>
      <c r="M1600" s="3" t="s">
        <v>263</v>
      </c>
      <c r="N1600" s="3" t="s">
        <v>29</v>
      </c>
    </row>
    <row r="1601" spans="1:14" x14ac:dyDescent="0.3">
      <c r="A1601" s="2">
        <v>45073</v>
      </c>
      <c r="B1601" s="3" t="s">
        <v>255</v>
      </c>
      <c r="C1601" s="3" t="s">
        <v>256</v>
      </c>
      <c r="D1601" s="3" t="s">
        <v>257</v>
      </c>
      <c r="E1601" s="3" t="s">
        <v>266</v>
      </c>
      <c r="F1601" s="3" t="s">
        <v>259</v>
      </c>
      <c r="G1601" s="3" t="s">
        <v>260</v>
      </c>
      <c r="H1601" s="3" t="s">
        <v>19</v>
      </c>
      <c r="I1601" s="3">
        <v>105</v>
      </c>
      <c r="J1601" s="3" t="s">
        <v>20</v>
      </c>
      <c r="K1601" s="3" t="s">
        <v>261</v>
      </c>
      <c r="L1601" s="3" t="s">
        <v>262</v>
      </c>
      <c r="M1601" s="3" t="s">
        <v>263</v>
      </c>
      <c r="N1601" s="3" t="s">
        <v>29</v>
      </c>
    </row>
    <row r="1602" spans="1:14" x14ac:dyDescent="0.3">
      <c r="A1602" s="2">
        <v>45073</v>
      </c>
      <c r="B1602" s="3" t="s">
        <v>255</v>
      </c>
      <c r="C1602" s="3" t="s">
        <v>256</v>
      </c>
      <c r="D1602" s="3" t="s">
        <v>257</v>
      </c>
      <c r="E1602" s="3" t="s">
        <v>267</v>
      </c>
      <c r="F1602" s="3" t="s">
        <v>259</v>
      </c>
      <c r="G1602" s="3" t="s">
        <v>260</v>
      </c>
      <c r="H1602" s="3" t="s">
        <v>19</v>
      </c>
      <c r="I1602" s="3">
        <v>103</v>
      </c>
      <c r="J1602" s="3" t="s">
        <v>20</v>
      </c>
      <c r="K1602" s="3" t="s">
        <v>261</v>
      </c>
      <c r="L1602" s="3" t="s">
        <v>262</v>
      </c>
      <c r="M1602" s="3" t="s">
        <v>263</v>
      </c>
      <c r="N1602" s="3" t="s">
        <v>29</v>
      </c>
    </row>
    <row r="1603" spans="1:14" x14ac:dyDescent="0.3">
      <c r="A1603" s="2">
        <v>45073</v>
      </c>
      <c r="B1603" s="3" t="s">
        <v>255</v>
      </c>
      <c r="C1603" s="3" t="s">
        <v>256</v>
      </c>
      <c r="D1603" s="3" t="s">
        <v>257</v>
      </c>
      <c r="E1603" s="3" t="s">
        <v>268</v>
      </c>
      <c r="F1603" s="3" t="s">
        <v>259</v>
      </c>
      <c r="G1603" s="3" t="s">
        <v>260</v>
      </c>
      <c r="H1603" s="3" t="s">
        <v>19</v>
      </c>
      <c r="I1603" s="3">
        <v>103</v>
      </c>
      <c r="J1603" s="3" t="s">
        <v>20</v>
      </c>
      <c r="K1603" s="3" t="s">
        <v>261</v>
      </c>
      <c r="L1603" s="3" t="s">
        <v>262</v>
      </c>
      <c r="M1603" s="3" t="s">
        <v>263</v>
      </c>
      <c r="N1603" s="3" t="s">
        <v>29</v>
      </c>
    </row>
    <row r="1604" spans="1:14" x14ac:dyDescent="0.3">
      <c r="A1604" s="2">
        <v>45073</v>
      </c>
      <c r="B1604" s="3" t="s">
        <v>255</v>
      </c>
      <c r="C1604" s="3" t="s">
        <v>256</v>
      </c>
      <c r="D1604" s="3" t="s">
        <v>257</v>
      </c>
      <c r="E1604" s="3" t="s">
        <v>269</v>
      </c>
      <c r="F1604" s="3" t="s">
        <v>270</v>
      </c>
      <c r="G1604" s="3" t="s">
        <v>260</v>
      </c>
      <c r="H1604" s="3" t="s">
        <v>19</v>
      </c>
      <c r="I1604" s="3">
        <v>133</v>
      </c>
      <c r="J1604" s="3" t="s">
        <v>20</v>
      </c>
      <c r="K1604" s="3" t="s">
        <v>261</v>
      </c>
      <c r="L1604" s="3" t="s">
        <v>262</v>
      </c>
      <c r="M1604" s="3" t="s">
        <v>263</v>
      </c>
      <c r="N1604" s="3" t="s">
        <v>29</v>
      </c>
    </row>
    <row r="1605" spans="1:14" x14ac:dyDescent="0.3">
      <c r="A1605" s="2">
        <v>45073</v>
      </c>
      <c r="B1605" s="3" t="s">
        <v>255</v>
      </c>
      <c r="C1605" s="3" t="s">
        <v>256</v>
      </c>
      <c r="D1605" s="3" t="s">
        <v>257</v>
      </c>
      <c r="E1605" s="3" t="s">
        <v>271</v>
      </c>
      <c r="F1605" s="3" t="s">
        <v>270</v>
      </c>
      <c r="G1605" s="3" t="s">
        <v>260</v>
      </c>
      <c r="H1605" s="3" t="s">
        <v>19</v>
      </c>
      <c r="I1605" s="3">
        <v>143</v>
      </c>
      <c r="J1605" s="3" t="s">
        <v>20</v>
      </c>
      <c r="K1605" s="3" t="s">
        <v>261</v>
      </c>
      <c r="L1605" s="3" t="s">
        <v>262</v>
      </c>
      <c r="M1605" s="3" t="s">
        <v>263</v>
      </c>
      <c r="N1605" s="3" t="s">
        <v>29</v>
      </c>
    </row>
    <row r="1606" spans="1:14" x14ac:dyDescent="0.3">
      <c r="A1606" s="2">
        <v>45139</v>
      </c>
      <c r="B1606" s="3" t="s">
        <v>255</v>
      </c>
      <c r="C1606" s="3" t="s">
        <v>256</v>
      </c>
      <c r="D1606" s="3" t="s">
        <v>257</v>
      </c>
      <c r="E1606" s="3" t="s">
        <v>258</v>
      </c>
      <c r="F1606" s="3" t="s">
        <v>259</v>
      </c>
      <c r="G1606" s="3" t="s">
        <v>260</v>
      </c>
      <c r="H1606" s="3" t="s">
        <v>19</v>
      </c>
      <c r="I1606" s="3">
        <v>116</v>
      </c>
      <c r="J1606" s="3" t="s">
        <v>20</v>
      </c>
      <c r="K1606" s="3" t="s">
        <v>261</v>
      </c>
      <c r="L1606" s="3" t="s">
        <v>262</v>
      </c>
      <c r="M1606" s="3" t="s">
        <v>263</v>
      </c>
      <c r="N1606" s="3" t="s">
        <v>29</v>
      </c>
    </row>
    <row r="1607" spans="1:14" x14ac:dyDescent="0.3">
      <c r="A1607" s="2">
        <v>45139</v>
      </c>
      <c r="B1607" s="3" t="s">
        <v>255</v>
      </c>
      <c r="C1607" s="3" t="s">
        <v>256</v>
      </c>
      <c r="D1607" s="3" t="s">
        <v>257</v>
      </c>
      <c r="E1607" s="3" t="s">
        <v>264</v>
      </c>
      <c r="F1607" s="3" t="s">
        <v>259</v>
      </c>
      <c r="G1607" s="3" t="s">
        <v>260</v>
      </c>
      <c r="H1607" s="3" t="s">
        <v>19</v>
      </c>
      <c r="I1607" s="3">
        <v>111</v>
      </c>
      <c r="J1607" s="3" t="s">
        <v>20</v>
      </c>
      <c r="K1607" s="3" t="s">
        <v>261</v>
      </c>
      <c r="L1607" s="3" t="s">
        <v>262</v>
      </c>
      <c r="M1607" s="3" t="s">
        <v>263</v>
      </c>
      <c r="N1607" s="3" t="s">
        <v>29</v>
      </c>
    </row>
    <row r="1608" spans="1:14" x14ac:dyDescent="0.3">
      <c r="A1608" s="2">
        <v>45139</v>
      </c>
      <c r="B1608" s="3" t="s">
        <v>255</v>
      </c>
      <c r="C1608" s="3" t="s">
        <v>256</v>
      </c>
      <c r="D1608" s="3" t="s">
        <v>257</v>
      </c>
      <c r="E1608" s="3" t="s">
        <v>264</v>
      </c>
      <c r="F1608" s="3" t="s">
        <v>265</v>
      </c>
      <c r="G1608" s="3" t="s">
        <v>260</v>
      </c>
      <c r="H1608" s="3" t="s">
        <v>19</v>
      </c>
      <c r="I1608" s="3">
        <v>111</v>
      </c>
      <c r="J1608" s="3" t="s">
        <v>20</v>
      </c>
      <c r="K1608" s="3" t="s">
        <v>261</v>
      </c>
      <c r="L1608" s="3" t="s">
        <v>262</v>
      </c>
      <c r="M1608" s="3" t="s">
        <v>263</v>
      </c>
      <c r="N1608" s="3" t="s">
        <v>29</v>
      </c>
    </row>
    <row r="1609" spans="1:14" x14ac:dyDescent="0.3">
      <c r="A1609" s="2">
        <v>45139</v>
      </c>
      <c r="B1609" s="3" t="s">
        <v>255</v>
      </c>
      <c r="C1609" s="3" t="s">
        <v>256</v>
      </c>
      <c r="D1609" s="3" t="s">
        <v>257</v>
      </c>
      <c r="E1609" s="3" t="s">
        <v>266</v>
      </c>
      <c r="F1609" s="3" t="s">
        <v>259</v>
      </c>
      <c r="G1609" s="3" t="s">
        <v>260</v>
      </c>
      <c r="H1609" s="3" t="s">
        <v>19</v>
      </c>
      <c r="I1609" s="3">
        <v>108</v>
      </c>
      <c r="J1609" s="3" t="s">
        <v>20</v>
      </c>
      <c r="K1609" s="3" t="s">
        <v>261</v>
      </c>
      <c r="L1609" s="3" t="s">
        <v>262</v>
      </c>
      <c r="M1609" s="3" t="s">
        <v>263</v>
      </c>
      <c r="N1609" s="3" t="s">
        <v>29</v>
      </c>
    </row>
    <row r="1610" spans="1:14" x14ac:dyDescent="0.3">
      <c r="A1610" s="2">
        <v>45139</v>
      </c>
      <c r="B1610" s="3" t="s">
        <v>255</v>
      </c>
      <c r="C1610" s="3" t="s">
        <v>256</v>
      </c>
      <c r="D1610" s="3" t="s">
        <v>257</v>
      </c>
      <c r="E1610" s="3" t="s">
        <v>267</v>
      </c>
      <c r="F1610" s="3" t="s">
        <v>259</v>
      </c>
      <c r="G1610" s="3" t="s">
        <v>260</v>
      </c>
      <c r="H1610" s="3" t="s">
        <v>19</v>
      </c>
      <c r="I1610" s="3">
        <v>106</v>
      </c>
      <c r="J1610" s="3" t="s">
        <v>20</v>
      </c>
      <c r="K1610" s="3" t="s">
        <v>261</v>
      </c>
      <c r="L1610" s="3" t="s">
        <v>262</v>
      </c>
      <c r="M1610" s="3" t="s">
        <v>263</v>
      </c>
      <c r="N1610" s="3" t="s">
        <v>29</v>
      </c>
    </row>
    <row r="1611" spans="1:14" x14ac:dyDescent="0.3">
      <c r="A1611" s="2">
        <v>45139</v>
      </c>
      <c r="B1611" s="3" t="s">
        <v>255</v>
      </c>
      <c r="C1611" s="3" t="s">
        <v>256</v>
      </c>
      <c r="D1611" s="3" t="s">
        <v>257</v>
      </c>
      <c r="E1611" s="3" t="s">
        <v>268</v>
      </c>
      <c r="F1611" s="3" t="s">
        <v>259</v>
      </c>
      <c r="G1611" s="3" t="s">
        <v>260</v>
      </c>
      <c r="H1611" s="3" t="s">
        <v>19</v>
      </c>
      <c r="I1611" s="3">
        <v>106</v>
      </c>
      <c r="J1611" s="3" t="s">
        <v>20</v>
      </c>
      <c r="K1611" s="3" t="s">
        <v>261</v>
      </c>
      <c r="L1611" s="3" t="s">
        <v>262</v>
      </c>
      <c r="M1611" s="3" t="s">
        <v>263</v>
      </c>
      <c r="N1611" s="3" t="s">
        <v>29</v>
      </c>
    </row>
    <row r="1612" spans="1:14" x14ac:dyDescent="0.3">
      <c r="A1612" s="2">
        <v>45139</v>
      </c>
      <c r="B1612" s="3" t="s">
        <v>255</v>
      </c>
      <c r="C1612" s="3" t="s">
        <v>256</v>
      </c>
      <c r="D1612" s="3" t="s">
        <v>257</v>
      </c>
      <c r="E1612" s="3" t="s">
        <v>269</v>
      </c>
      <c r="F1612" s="3" t="s">
        <v>270</v>
      </c>
      <c r="G1612" s="3" t="s">
        <v>260</v>
      </c>
      <c r="H1612" s="3" t="s">
        <v>19</v>
      </c>
      <c r="I1612" s="3" t="s">
        <v>273</v>
      </c>
      <c r="J1612" s="3" t="s">
        <v>20</v>
      </c>
      <c r="K1612" s="3" t="s">
        <v>261</v>
      </c>
      <c r="L1612" s="3" t="s">
        <v>262</v>
      </c>
      <c r="M1612" s="3" t="s">
        <v>263</v>
      </c>
      <c r="N1612" s="3" t="s">
        <v>29</v>
      </c>
    </row>
    <row r="1613" spans="1:14" x14ac:dyDescent="0.3">
      <c r="A1613" s="2">
        <v>45139</v>
      </c>
      <c r="B1613" s="3" t="s">
        <v>255</v>
      </c>
      <c r="C1613" s="3" t="s">
        <v>256</v>
      </c>
      <c r="D1613" s="3" t="s">
        <v>257</v>
      </c>
      <c r="E1613" s="3" t="s">
        <v>271</v>
      </c>
      <c r="F1613" s="3" t="s">
        <v>270</v>
      </c>
      <c r="G1613" s="3" t="s">
        <v>260</v>
      </c>
      <c r="H1613" s="3" t="s">
        <v>19</v>
      </c>
      <c r="I1613" s="3">
        <v>144</v>
      </c>
      <c r="J1613" s="3" t="s">
        <v>20</v>
      </c>
      <c r="K1613" s="3" t="s">
        <v>261</v>
      </c>
      <c r="L1613" s="3" t="s">
        <v>262</v>
      </c>
      <c r="M1613" s="3" t="s">
        <v>263</v>
      </c>
      <c r="N1613" s="3" t="s">
        <v>29</v>
      </c>
    </row>
    <row r="1614" spans="1:14" x14ac:dyDescent="0.3">
      <c r="A1614" s="2">
        <v>45931</v>
      </c>
      <c r="B1614" s="3" t="s">
        <v>255</v>
      </c>
      <c r="C1614" s="3" t="s">
        <v>256</v>
      </c>
      <c r="D1614" s="3" t="s">
        <v>257</v>
      </c>
      <c r="E1614" s="3" t="s">
        <v>258</v>
      </c>
      <c r="F1614" s="3" t="s">
        <v>259</v>
      </c>
      <c r="G1614" s="3" t="s">
        <v>260</v>
      </c>
      <c r="H1614" s="3" t="s">
        <v>19</v>
      </c>
      <c r="I1614" s="3">
        <v>123</v>
      </c>
      <c r="J1614" s="3" t="s">
        <v>20</v>
      </c>
      <c r="K1614" s="3" t="s">
        <v>261</v>
      </c>
      <c r="L1614" s="3" t="s">
        <v>262</v>
      </c>
      <c r="M1614" s="3" t="s">
        <v>263</v>
      </c>
      <c r="N1614" s="3" t="s">
        <v>29</v>
      </c>
    </row>
    <row r="1615" spans="1:14" x14ac:dyDescent="0.3">
      <c r="A1615" s="2">
        <v>45931</v>
      </c>
      <c r="B1615" s="3" t="s">
        <v>255</v>
      </c>
      <c r="C1615" s="3" t="s">
        <v>256</v>
      </c>
      <c r="D1615" s="3" t="s">
        <v>257</v>
      </c>
      <c r="E1615" s="3" t="s">
        <v>264</v>
      </c>
      <c r="F1615" s="3" t="s">
        <v>259</v>
      </c>
      <c r="G1615" s="3" t="s">
        <v>260</v>
      </c>
      <c r="H1615" s="3" t="s">
        <v>19</v>
      </c>
      <c r="I1615" s="3">
        <v>115</v>
      </c>
      <c r="J1615" s="3" t="s">
        <v>20</v>
      </c>
      <c r="K1615" s="3" t="s">
        <v>261</v>
      </c>
      <c r="L1615" s="3" t="s">
        <v>262</v>
      </c>
      <c r="M1615" s="3" t="s">
        <v>263</v>
      </c>
      <c r="N1615" s="3" t="s">
        <v>29</v>
      </c>
    </row>
    <row r="1616" spans="1:14" x14ac:dyDescent="0.3">
      <c r="A1616" s="2">
        <v>45931</v>
      </c>
      <c r="B1616" s="3" t="s">
        <v>255</v>
      </c>
      <c r="C1616" s="3" t="s">
        <v>256</v>
      </c>
      <c r="D1616" s="3" t="s">
        <v>257</v>
      </c>
      <c r="E1616" s="3" t="s">
        <v>264</v>
      </c>
      <c r="F1616" s="3" t="s">
        <v>265</v>
      </c>
      <c r="G1616" s="3" t="s">
        <v>260</v>
      </c>
      <c r="H1616" s="3" t="s">
        <v>19</v>
      </c>
      <c r="I1616" s="3">
        <v>115</v>
      </c>
      <c r="J1616" s="3" t="s">
        <v>20</v>
      </c>
      <c r="K1616" s="3" t="s">
        <v>261</v>
      </c>
      <c r="L1616" s="3" t="s">
        <v>262</v>
      </c>
      <c r="M1616" s="3" t="s">
        <v>263</v>
      </c>
      <c r="N1616" s="3" t="s">
        <v>29</v>
      </c>
    </row>
    <row r="1617" spans="1:14" x14ac:dyDescent="0.3">
      <c r="A1617" s="2">
        <v>45931</v>
      </c>
      <c r="B1617" s="3" t="s">
        <v>255</v>
      </c>
      <c r="C1617" s="3" t="s">
        <v>256</v>
      </c>
      <c r="D1617" s="3" t="s">
        <v>257</v>
      </c>
      <c r="E1617" s="3" t="s">
        <v>267</v>
      </c>
      <c r="F1617" s="3" t="s">
        <v>259</v>
      </c>
      <c r="G1617" s="3" t="s">
        <v>260</v>
      </c>
      <c r="H1617" s="3" t="s">
        <v>19</v>
      </c>
      <c r="I1617" s="3">
        <v>103</v>
      </c>
      <c r="J1617" s="3" t="s">
        <v>20</v>
      </c>
      <c r="K1617" s="3" t="s">
        <v>261</v>
      </c>
      <c r="L1617" s="3" t="s">
        <v>262</v>
      </c>
      <c r="M1617" s="3" t="s">
        <v>263</v>
      </c>
      <c r="N1617" s="3" t="s">
        <v>29</v>
      </c>
    </row>
    <row r="1618" spans="1:14" x14ac:dyDescent="0.3">
      <c r="A1618" s="2">
        <v>45931</v>
      </c>
      <c r="B1618" s="3" t="s">
        <v>255</v>
      </c>
      <c r="C1618" s="3" t="s">
        <v>256</v>
      </c>
      <c r="D1618" s="3" t="s">
        <v>257</v>
      </c>
      <c r="E1618" s="3" t="s">
        <v>268</v>
      </c>
      <c r="F1618" s="3" t="s">
        <v>259</v>
      </c>
      <c r="G1618" s="3" t="s">
        <v>260</v>
      </c>
      <c r="H1618" s="3" t="s">
        <v>19</v>
      </c>
      <c r="I1618" s="3">
        <v>103</v>
      </c>
      <c r="J1618" s="3" t="s">
        <v>20</v>
      </c>
      <c r="K1618" s="3" t="s">
        <v>261</v>
      </c>
      <c r="L1618" s="3" t="s">
        <v>262</v>
      </c>
      <c r="M1618" s="3" t="s">
        <v>263</v>
      </c>
      <c r="N1618" s="3" t="s">
        <v>29</v>
      </c>
    </row>
    <row r="1619" spans="1:14" x14ac:dyDescent="0.3">
      <c r="A1619" s="2">
        <v>45931</v>
      </c>
      <c r="B1619" s="3" t="s">
        <v>255</v>
      </c>
      <c r="C1619" s="3" t="s">
        <v>256</v>
      </c>
      <c r="D1619" s="3" t="s">
        <v>257</v>
      </c>
      <c r="E1619" s="3" t="s">
        <v>271</v>
      </c>
      <c r="F1619" s="3" t="s">
        <v>270</v>
      </c>
      <c r="G1619" s="3" t="s">
        <v>260</v>
      </c>
      <c r="H1619" s="3" t="s">
        <v>19</v>
      </c>
      <c r="I1619" s="3">
        <v>157</v>
      </c>
      <c r="J1619" s="3" t="s">
        <v>20</v>
      </c>
      <c r="K1619" s="3" t="s">
        <v>261</v>
      </c>
      <c r="L1619" s="3" t="s">
        <v>262</v>
      </c>
      <c r="M1619" s="3" t="s">
        <v>263</v>
      </c>
      <c r="N1619" s="3" t="s">
        <v>29</v>
      </c>
    </row>
    <row r="1620" spans="1:14" x14ac:dyDescent="0.3">
      <c r="A1620" s="2">
        <v>45962</v>
      </c>
      <c r="B1620" s="3" t="s">
        <v>255</v>
      </c>
      <c r="C1620" s="3" t="s">
        <v>256</v>
      </c>
      <c r="D1620" s="3" t="s">
        <v>257</v>
      </c>
      <c r="E1620" s="3" t="s">
        <v>258</v>
      </c>
      <c r="F1620" s="3" t="s">
        <v>259</v>
      </c>
      <c r="G1620" s="3" t="s">
        <v>260</v>
      </c>
      <c r="H1620" s="3" t="s">
        <v>19</v>
      </c>
      <c r="I1620" s="3">
        <v>124</v>
      </c>
      <c r="J1620" s="3" t="s">
        <v>20</v>
      </c>
      <c r="K1620" s="3" t="s">
        <v>261</v>
      </c>
      <c r="L1620" s="3" t="s">
        <v>262</v>
      </c>
      <c r="M1620" s="3" t="s">
        <v>263</v>
      </c>
      <c r="N1620" s="3" t="s">
        <v>29</v>
      </c>
    </row>
    <row r="1621" spans="1:14" x14ac:dyDescent="0.3">
      <c r="A1621" s="2">
        <v>45962</v>
      </c>
      <c r="B1621" s="3" t="s">
        <v>255</v>
      </c>
      <c r="C1621" s="3" t="s">
        <v>256</v>
      </c>
      <c r="D1621" s="3" t="s">
        <v>257</v>
      </c>
      <c r="E1621" s="3" t="s">
        <v>264</v>
      </c>
      <c r="F1621" s="3" t="s">
        <v>259</v>
      </c>
      <c r="G1621" s="3" t="s">
        <v>260</v>
      </c>
      <c r="H1621" s="3" t="s">
        <v>19</v>
      </c>
      <c r="I1621" s="3">
        <v>116</v>
      </c>
      <c r="J1621" s="3" t="s">
        <v>20</v>
      </c>
      <c r="K1621" s="3" t="s">
        <v>261</v>
      </c>
      <c r="L1621" s="3" t="s">
        <v>262</v>
      </c>
      <c r="M1621" s="3" t="s">
        <v>263</v>
      </c>
      <c r="N1621" s="3" t="s">
        <v>29</v>
      </c>
    </row>
    <row r="1622" spans="1:14" x14ac:dyDescent="0.3">
      <c r="A1622" s="2">
        <v>45962</v>
      </c>
      <c r="B1622" s="3" t="s">
        <v>255</v>
      </c>
      <c r="C1622" s="3" t="s">
        <v>256</v>
      </c>
      <c r="D1622" s="3" t="s">
        <v>257</v>
      </c>
      <c r="E1622" s="3" t="s">
        <v>264</v>
      </c>
      <c r="F1622" s="3" t="s">
        <v>265</v>
      </c>
      <c r="G1622" s="3" t="s">
        <v>260</v>
      </c>
      <c r="H1622" s="3" t="s">
        <v>19</v>
      </c>
      <c r="I1622" s="3">
        <v>116</v>
      </c>
      <c r="J1622" s="3" t="s">
        <v>20</v>
      </c>
      <c r="K1622" s="3" t="s">
        <v>261</v>
      </c>
      <c r="L1622" s="3" t="s">
        <v>262</v>
      </c>
      <c r="M1622" s="3" t="s">
        <v>263</v>
      </c>
      <c r="N1622" s="3" t="s">
        <v>29</v>
      </c>
    </row>
    <row r="1623" spans="1:14" x14ac:dyDescent="0.3">
      <c r="A1623" s="2">
        <v>45962</v>
      </c>
      <c r="B1623" s="3" t="s">
        <v>255</v>
      </c>
      <c r="C1623" s="3" t="s">
        <v>256</v>
      </c>
      <c r="D1623" s="3" t="s">
        <v>257</v>
      </c>
      <c r="E1623" s="3" t="s">
        <v>267</v>
      </c>
      <c r="F1623" s="3" t="s">
        <v>259</v>
      </c>
      <c r="G1623" s="3" t="s">
        <v>260</v>
      </c>
      <c r="H1623" s="3" t="s">
        <v>19</v>
      </c>
      <c r="I1623" s="3">
        <v>104</v>
      </c>
      <c r="J1623" s="3" t="s">
        <v>20</v>
      </c>
      <c r="K1623" s="3" t="s">
        <v>261</v>
      </c>
      <c r="L1623" s="3" t="s">
        <v>262</v>
      </c>
      <c r="M1623" s="3" t="s">
        <v>263</v>
      </c>
      <c r="N1623" s="3" t="s">
        <v>29</v>
      </c>
    </row>
    <row r="1624" spans="1:14" x14ac:dyDescent="0.3">
      <c r="A1624" s="2">
        <v>45962</v>
      </c>
      <c r="B1624" s="3" t="s">
        <v>255</v>
      </c>
      <c r="C1624" s="3" t="s">
        <v>256</v>
      </c>
      <c r="D1624" s="3" t="s">
        <v>257</v>
      </c>
      <c r="E1624" s="3" t="s">
        <v>268</v>
      </c>
      <c r="F1624" s="3" t="s">
        <v>259</v>
      </c>
      <c r="G1624" s="3" t="s">
        <v>260</v>
      </c>
      <c r="H1624" s="3" t="s">
        <v>19</v>
      </c>
      <c r="I1624" s="3">
        <v>104</v>
      </c>
      <c r="J1624" s="3" t="s">
        <v>20</v>
      </c>
      <c r="K1624" s="3" t="s">
        <v>261</v>
      </c>
      <c r="L1624" s="3" t="s">
        <v>262</v>
      </c>
      <c r="M1624" s="3" t="s">
        <v>263</v>
      </c>
      <c r="N1624" s="3" t="s">
        <v>29</v>
      </c>
    </row>
    <row r="1625" spans="1:14" x14ac:dyDescent="0.3">
      <c r="A1625" s="2">
        <v>45962</v>
      </c>
      <c r="B1625" s="3" t="s">
        <v>255</v>
      </c>
      <c r="C1625" s="3" t="s">
        <v>256</v>
      </c>
      <c r="D1625" s="3" t="s">
        <v>257</v>
      </c>
      <c r="E1625" s="3" t="s">
        <v>271</v>
      </c>
      <c r="F1625" s="3" t="s">
        <v>270</v>
      </c>
      <c r="G1625" s="3" t="s">
        <v>260</v>
      </c>
      <c r="H1625" s="3" t="s">
        <v>19</v>
      </c>
      <c r="I1625" s="3">
        <v>158</v>
      </c>
      <c r="J1625" s="3" t="s">
        <v>20</v>
      </c>
      <c r="K1625" s="3" t="s">
        <v>261</v>
      </c>
      <c r="L1625" s="3" t="s">
        <v>262</v>
      </c>
      <c r="M1625" s="3" t="s">
        <v>263</v>
      </c>
      <c r="N1625" s="3" t="s">
        <v>29</v>
      </c>
    </row>
    <row r="1626" spans="1:14" x14ac:dyDescent="0.3">
      <c r="A1626" s="2">
        <v>45971</v>
      </c>
      <c r="B1626" s="3" t="s">
        <v>255</v>
      </c>
      <c r="C1626" s="3" t="s">
        <v>256</v>
      </c>
      <c r="D1626" s="3" t="s">
        <v>257</v>
      </c>
      <c r="E1626" s="3" t="s">
        <v>258</v>
      </c>
      <c r="F1626" s="3" t="s">
        <v>259</v>
      </c>
      <c r="G1626" s="3" t="s">
        <v>260</v>
      </c>
      <c r="H1626" s="3" t="s">
        <v>19</v>
      </c>
      <c r="I1626" s="3">
        <v>112</v>
      </c>
      <c r="J1626" s="3" t="s">
        <v>20</v>
      </c>
      <c r="K1626" s="3" t="s">
        <v>261</v>
      </c>
      <c r="L1626" s="3" t="s">
        <v>262</v>
      </c>
      <c r="M1626" s="3" t="s">
        <v>263</v>
      </c>
      <c r="N1626" s="3" t="s">
        <v>29</v>
      </c>
    </row>
    <row r="1627" spans="1:14" x14ac:dyDescent="0.3">
      <c r="A1627" s="2">
        <v>45971</v>
      </c>
      <c r="B1627" s="3" t="s">
        <v>255</v>
      </c>
      <c r="C1627" s="3" t="s">
        <v>256</v>
      </c>
      <c r="D1627" s="3" t="s">
        <v>257</v>
      </c>
      <c r="E1627" s="3" t="s">
        <v>264</v>
      </c>
      <c r="F1627" s="3" t="s">
        <v>259</v>
      </c>
      <c r="G1627" s="3" t="s">
        <v>260</v>
      </c>
      <c r="H1627" s="3" t="s">
        <v>19</v>
      </c>
      <c r="I1627" s="3">
        <v>106</v>
      </c>
      <c r="J1627" s="3" t="s">
        <v>20</v>
      </c>
      <c r="K1627" s="3" t="s">
        <v>261</v>
      </c>
      <c r="L1627" s="3" t="s">
        <v>262</v>
      </c>
      <c r="M1627" s="3" t="s">
        <v>263</v>
      </c>
      <c r="N1627" s="3" t="s">
        <v>29</v>
      </c>
    </row>
    <row r="1628" spans="1:14" x14ac:dyDescent="0.3">
      <c r="A1628" s="2">
        <v>45971</v>
      </c>
      <c r="B1628" s="3" t="s">
        <v>255</v>
      </c>
      <c r="C1628" s="3" t="s">
        <v>256</v>
      </c>
      <c r="D1628" s="3" t="s">
        <v>257</v>
      </c>
      <c r="E1628" s="3" t="s">
        <v>264</v>
      </c>
      <c r="F1628" s="3" t="s">
        <v>265</v>
      </c>
      <c r="G1628" s="3" t="s">
        <v>260</v>
      </c>
      <c r="H1628" s="3" t="s">
        <v>19</v>
      </c>
      <c r="I1628" s="3">
        <v>106</v>
      </c>
      <c r="J1628" s="3" t="s">
        <v>20</v>
      </c>
      <c r="K1628" s="3" t="s">
        <v>261</v>
      </c>
      <c r="L1628" s="3" t="s">
        <v>262</v>
      </c>
      <c r="M1628" s="3" t="s">
        <v>263</v>
      </c>
      <c r="N1628" s="3" t="s">
        <v>29</v>
      </c>
    </row>
    <row r="1629" spans="1:14" x14ac:dyDescent="0.3">
      <c r="A1629" s="2">
        <v>45971</v>
      </c>
      <c r="B1629" s="3" t="s">
        <v>255</v>
      </c>
      <c r="C1629" s="3" t="s">
        <v>256</v>
      </c>
      <c r="D1629" s="3" t="s">
        <v>257</v>
      </c>
      <c r="E1629" s="3" t="s">
        <v>267</v>
      </c>
      <c r="F1629" s="3" t="s">
        <v>259</v>
      </c>
      <c r="G1629" s="3" t="s">
        <v>260</v>
      </c>
      <c r="H1629" s="3" t="s">
        <v>19</v>
      </c>
      <c r="I1629" s="3">
        <v>100</v>
      </c>
      <c r="J1629" s="3" t="s">
        <v>20</v>
      </c>
      <c r="K1629" s="3" t="s">
        <v>261</v>
      </c>
      <c r="L1629" s="3" t="s">
        <v>262</v>
      </c>
      <c r="M1629" s="3" t="s">
        <v>263</v>
      </c>
      <c r="N1629" s="3" t="s">
        <v>29</v>
      </c>
    </row>
    <row r="1630" spans="1:14" x14ac:dyDescent="0.3">
      <c r="A1630" s="2">
        <v>45971</v>
      </c>
      <c r="B1630" s="3" t="s">
        <v>255</v>
      </c>
      <c r="C1630" s="3" t="s">
        <v>256</v>
      </c>
      <c r="D1630" s="3" t="s">
        <v>257</v>
      </c>
      <c r="E1630" s="3" t="s">
        <v>268</v>
      </c>
      <c r="F1630" s="3" t="s">
        <v>259</v>
      </c>
      <c r="G1630" s="3" t="s">
        <v>260</v>
      </c>
      <c r="H1630" s="3" t="s">
        <v>19</v>
      </c>
      <c r="I1630" s="3">
        <v>100</v>
      </c>
      <c r="J1630" s="3" t="s">
        <v>20</v>
      </c>
      <c r="K1630" s="3" t="s">
        <v>261</v>
      </c>
      <c r="L1630" s="3" t="s">
        <v>262</v>
      </c>
      <c r="M1630" s="3" t="s">
        <v>263</v>
      </c>
      <c r="N1630" s="3" t="s">
        <v>29</v>
      </c>
    </row>
    <row r="1631" spans="1:14" x14ac:dyDescent="0.3">
      <c r="A1631" s="2">
        <v>45971</v>
      </c>
      <c r="B1631" s="3" t="s">
        <v>255</v>
      </c>
      <c r="C1631" s="3" t="s">
        <v>256</v>
      </c>
      <c r="D1631" s="3" t="s">
        <v>257</v>
      </c>
      <c r="E1631" s="3" t="s">
        <v>271</v>
      </c>
      <c r="F1631" s="3" t="s">
        <v>270</v>
      </c>
      <c r="G1631" s="3" t="s">
        <v>260</v>
      </c>
      <c r="H1631" s="3" t="s">
        <v>19</v>
      </c>
      <c r="I1631" s="3">
        <v>150</v>
      </c>
      <c r="J1631" s="3" t="s">
        <v>20</v>
      </c>
      <c r="K1631" s="3" t="s">
        <v>261</v>
      </c>
      <c r="L1631" s="3" t="s">
        <v>262</v>
      </c>
      <c r="M1631" s="3" t="s">
        <v>263</v>
      </c>
      <c r="N1631" s="3" t="s">
        <v>29</v>
      </c>
    </row>
    <row r="1632" spans="1:14" x14ac:dyDescent="0.3">
      <c r="A1632" s="2">
        <v>45992</v>
      </c>
      <c r="B1632" s="3" t="s">
        <v>255</v>
      </c>
      <c r="C1632" s="3" t="s">
        <v>256</v>
      </c>
      <c r="D1632" s="3" t="s">
        <v>257</v>
      </c>
      <c r="E1632" s="3" t="s">
        <v>258</v>
      </c>
      <c r="F1632" s="3" t="s">
        <v>259</v>
      </c>
      <c r="G1632" s="3" t="s">
        <v>260</v>
      </c>
      <c r="H1632" s="3" t="s">
        <v>19</v>
      </c>
      <c r="I1632" s="3">
        <v>112</v>
      </c>
      <c r="J1632" s="3" t="s">
        <v>20</v>
      </c>
      <c r="K1632" s="3" t="s">
        <v>261</v>
      </c>
      <c r="L1632" s="3" t="s">
        <v>262</v>
      </c>
      <c r="M1632" s="3" t="s">
        <v>263</v>
      </c>
      <c r="N1632" s="3" t="s">
        <v>29</v>
      </c>
    </row>
    <row r="1633" spans="1:14" x14ac:dyDescent="0.3">
      <c r="A1633" s="2">
        <v>45992</v>
      </c>
      <c r="B1633" s="3" t="s">
        <v>255</v>
      </c>
      <c r="C1633" s="3" t="s">
        <v>256</v>
      </c>
      <c r="D1633" s="3" t="s">
        <v>257</v>
      </c>
      <c r="E1633" s="3" t="s">
        <v>264</v>
      </c>
      <c r="F1633" s="3" t="s">
        <v>259</v>
      </c>
      <c r="G1633" s="3" t="s">
        <v>260</v>
      </c>
      <c r="H1633" s="3" t="s">
        <v>19</v>
      </c>
      <c r="I1633" s="3">
        <v>106</v>
      </c>
      <c r="J1633" s="3" t="s">
        <v>20</v>
      </c>
      <c r="K1633" s="3" t="s">
        <v>261</v>
      </c>
      <c r="L1633" s="3" t="s">
        <v>262</v>
      </c>
      <c r="M1633" s="3" t="s">
        <v>263</v>
      </c>
      <c r="N1633" s="3" t="s">
        <v>29</v>
      </c>
    </row>
    <row r="1634" spans="1:14" x14ac:dyDescent="0.3">
      <c r="A1634" s="2">
        <v>45992</v>
      </c>
      <c r="B1634" s="3" t="s">
        <v>255</v>
      </c>
      <c r="C1634" s="3" t="s">
        <v>256</v>
      </c>
      <c r="D1634" s="3" t="s">
        <v>257</v>
      </c>
      <c r="E1634" s="3" t="s">
        <v>264</v>
      </c>
      <c r="F1634" s="3" t="s">
        <v>265</v>
      </c>
      <c r="G1634" s="3" t="s">
        <v>260</v>
      </c>
      <c r="H1634" s="3" t="s">
        <v>19</v>
      </c>
      <c r="I1634" s="3">
        <v>106</v>
      </c>
      <c r="J1634" s="3" t="s">
        <v>20</v>
      </c>
      <c r="K1634" s="3" t="s">
        <v>261</v>
      </c>
      <c r="L1634" s="3" t="s">
        <v>262</v>
      </c>
      <c r="M1634" s="3" t="s">
        <v>263</v>
      </c>
      <c r="N1634" s="3" t="s">
        <v>29</v>
      </c>
    </row>
    <row r="1635" spans="1:14" x14ac:dyDescent="0.3">
      <c r="A1635" s="2">
        <v>45992</v>
      </c>
      <c r="B1635" s="3" t="s">
        <v>255</v>
      </c>
      <c r="C1635" s="3" t="s">
        <v>256</v>
      </c>
      <c r="D1635" s="3" t="s">
        <v>257</v>
      </c>
      <c r="E1635" s="3" t="s">
        <v>267</v>
      </c>
      <c r="F1635" s="3" t="s">
        <v>259</v>
      </c>
      <c r="G1635" s="3" t="s">
        <v>260</v>
      </c>
      <c r="H1635" s="3" t="s">
        <v>19</v>
      </c>
      <c r="I1635" s="3">
        <v>100</v>
      </c>
      <c r="J1635" s="3" t="s">
        <v>20</v>
      </c>
      <c r="K1635" s="3" t="s">
        <v>261</v>
      </c>
      <c r="L1635" s="3" t="s">
        <v>262</v>
      </c>
      <c r="M1635" s="3" t="s">
        <v>263</v>
      </c>
      <c r="N1635" s="3" t="s">
        <v>29</v>
      </c>
    </row>
    <row r="1636" spans="1:14" x14ac:dyDescent="0.3">
      <c r="A1636" s="2">
        <v>45992</v>
      </c>
      <c r="B1636" s="3" t="s">
        <v>255</v>
      </c>
      <c r="C1636" s="3" t="s">
        <v>256</v>
      </c>
      <c r="D1636" s="3" t="s">
        <v>257</v>
      </c>
      <c r="E1636" s="3" t="s">
        <v>268</v>
      </c>
      <c r="F1636" s="3" t="s">
        <v>259</v>
      </c>
      <c r="G1636" s="3" t="s">
        <v>260</v>
      </c>
      <c r="H1636" s="3" t="s">
        <v>19</v>
      </c>
      <c r="I1636" s="3">
        <v>100</v>
      </c>
      <c r="J1636" s="3" t="s">
        <v>20</v>
      </c>
      <c r="K1636" s="3" t="s">
        <v>261</v>
      </c>
      <c r="L1636" s="3" t="s">
        <v>262</v>
      </c>
      <c r="M1636" s="3" t="s">
        <v>263</v>
      </c>
      <c r="N1636" s="3" t="s">
        <v>29</v>
      </c>
    </row>
    <row r="1637" spans="1:14" x14ac:dyDescent="0.3">
      <c r="A1637" s="2">
        <v>45992</v>
      </c>
      <c r="B1637" s="3" t="s">
        <v>255</v>
      </c>
      <c r="C1637" s="3" t="s">
        <v>256</v>
      </c>
      <c r="D1637" s="3" t="s">
        <v>257</v>
      </c>
      <c r="E1637" s="3" t="s">
        <v>271</v>
      </c>
      <c r="F1637" s="3" t="s">
        <v>270</v>
      </c>
      <c r="G1637" s="3" t="s">
        <v>260</v>
      </c>
      <c r="H1637" s="3" t="s">
        <v>19</v>
      </c>
      <c r="I1637" s="3">
        <v>150</v>
      </c>
      <c r="J1637" s="3" t="s">
        <v>20</v>
      </c>
      <c r="K1637" s="3" t="s">
        <v>261</v>
      </c>
      <c r="L1637" s="3" t="s">
        <v>262</v>
      </c>
      <c r="M1637" s="3" t="s">
        <v>263</v>
      </c>
      <c r="N1637" s="3" t="s">
        <v>29</v>
      </c>
    </row>
    <row r="1638" spans="1:14" x14ac:dyDescent="0.3">
      <c r="A1638" s="2">
        <v>46001</v>
      </c>
      <c r="B1638" s="3" t="s">
        <v>255</v>
      </c>
      <c r="C1638" s="3" t="s">
        <v>256</v>
      </c>
      <c r="D1638" s="3" t="s">
        <v>257</v>
      </c>
      <c r="E1638" s="3" t="s">
        <v>258</v>
      </c>
      <c r="F1638" s="3" t="s">
        <v>259</v>
      </c>
      <c r="G1638" s="3" t="s">
        <v>260</v>
      </c>
      <c r="H1638" s="3" t="s">
        <v>19</v>
      </c>
      <c r="I1638" s="3">
        <v>108</v>
      </c>
      <c r="J1638" s="3" t="s">
        <v>20</v>
      </c>
      <c r="K1638" s="3" t="s">
        <v>261</v>
      </c>
      <c r="L1638" s="3" t="s">
        <v>262</v>
      </c>
      <c r="M1638" s="3" t="s">
        <v>263</v>
      </c>
      <c r="N1638" s="3" t="s">
        <v>29</v>
      </c>
    </row>
    <row r="1639" spans="1:14" x14ac:dyDescent="0.3">
      <c r="A1639" s="2">
        <v>46001</v>
      </c>
      <c r="B1639" s="3" t="s">
        <v>255</v>
      </c>
      <c r="C1639" s="3" t="s">
        <v>256</v>
      </c>
      <c r="D1639" s="3" t="s">
        <v>257</v>
      </c>
      <c r="E1639" s="3" t="s">
        <v>264</v>
      </c>
      <c r="F1639" s="3" t="s">
        <v>259</v>
      </c>
      <c r="G1639" s="3" t="s">
        <v>260</v>
      </c>
      <c r="H1639" s="3" t="s">
        <v>19</v>
      </c>
      <c r="I1639" s="3">
        <v>102</v>
      </c>
      <c r="J1639" s="3" t="s">
        <v>20</v>
      </c>
      <c r="K1639" s="3" t="s">
        <v>261</v>
      </c>
      <c r="L1639" s="3" t="s">
        <v>262</v>
      </c>
      <c r="M1639" s="3" t="s">
        <v>263</v>
      </c>
      <c r="N1639" s="3" t="s">
        <v>29</v>
      </c>
    </row>
    <row r="1640" spans="1:14" x14ac:dyDescent="0.3">
      <c r="A1640" s="2">
        <v>46001</v>
      </c>
      <c r="B1640" s="3" t="s">
        <v>255</v>
      </c>
      <c r="C1640" s="3" t="s">
        <v>256</v>
      </c>
      <c r="D1640" s="3" t="s">
        <v>257</v>
      </c>
      <c r="E1640" s="3" t="s">
        <v>264</v>
      </c>
      <c r="F1640" s="3" t="s">
        <v>265</v>
      </c>
      <c r="G1640" s="3" t="s">
        <v>260</v>
      </c>
      <c r="H1640" s="3" t="s">
        <v>19</v>
      </c>
      <c r="I1640" s="3">
        <v>102</v>
      </c>
      <c r="J1640" s="3" t="s">
        <v>20</v>
      </c>
      <c r="K1640" s="3" t="s">
        <v>261</v>
      </c>
      <c r="L1640" s="3" t="s">
        <v>262</v>
      </c>
      <c r="M1640" s="3" t="s">
        <v>263</v>
      </c>
      <c r="N1640" s="3" t="s">
        <v>29</v>
      </c>
    </row>
    <row r="1641" spans="1:14" x14ac:dyDescent="0.3">
      <c r="A1641" s="2">
        <v>46001</v>
      </c>
      <c r="B1641" s="3" t="s">
        <v>255</v>
      </c>
      <c r="C1641" s="3" t="s">
        <v>256</v>
      </c>
      <c r="D1641" s="3" t="s">
        <v>257</v>
      </c>
      <c r="E1641" s="3" t="s">
        <v>267</v>
      </c>
      <c r="F1641" s="3" t="s">
        <v>259</v>
      </c>
      <c r="G1641" s="3" t="s">
        <v>260</v>
      </c>
      <c r="H1641" s="3" t="s">
        <v>19</v>
      </c>
      <c r="I1641" s="3">
        <v>98</v>
      </c>
      <c r="J1641" s="3" t="s">
        <v>20</v>
      </c>
      <c r="K1641" s="3" t="s">
        <v>261</v>
      </c>
      <c r="L1641" s="3" t="s">
        <v>262</v>
      </c>
      <c r="M1641" s="3" t="s">
        <v>263</v>
      </c>
      <c r="N1641" s="3" t="s">
        <v>29</v>
      </c>
    </row>
    <row r="1642" spans="1:14" x14ac:dyDescent="0.3">
      <c r="A1642" s="2">
        <v>46001</v>
      </c>
      <c r="B1642" s="3" t="s">
        <v>255</v>
      </c>
      <c r="C1642" s="3" t="s">
        <v>256</v>
      </c>
      <c r="D1642" s="3" t="s">
        <v>257</v>
      </c>
      <c r="E1642" s="3" t="s">
        <v>268</v>
      </c>
      <c r="F1642" s="3" t="s">
        <v>259</v>
      </c>
      <c r="G1642" s="3" t="s">
        <v>260</v>
      </c>
      <c r="H1642" s="3" t="s">
        <v>19</v>
      </c>
      <c r="I1642" s="3">
        <v>98</v>
      </c>
      <c r="J1642" s="3" t="s">
        <v>20</v>
      </c>
      <c r="K1642" s="3" t="s">
        <v>261</v>
      </c>
      <c r="L1642" s="3" t="s">
        <v>262</v>
      </c>
      <c r="M1642" s="3" t="s">
        <v>263</v>
      </c>
      <c r="N1642" s="3" t="s">
        <v>29</v>
      </c>
    </row>
    <row r="1643" spans="1:14" x14ac:dyDescent="0.3">
      <c r="A1643" s="2">
        <v>46001</v>
      </c>
      <c r="B1643" s="3" t="s">
        <v>255</v>
      </c>
      <c r="C1643" s="3" t="s">
        <v>256</v>
      </c>
      <c r="D1643" s="3" t="s">
        <v>257</v>
      </c>
      <c r="E1643" s="3" t="s">
        <v>271</v>
      </c>
      <c r="F1643" s="3" t="s">
        <v>270</v>
      </c>
      <c r="G1643" s="3" t="s">
        <v>260</v>
      </c>
      <c r="H1643" s="3" t="s">
        <v>19</v>
      </c>
      <c r="I1643" s="3">
        <v>135</v>
      </c>
      <c r="J1643" s="3" t="s">
        <v>20</v>
      </c>
      <c r="K1643" s="3" t="s">
        <v>261</v>
      </c>
      <c r="L1643" s="3" t="s">
        <v>262</v>
      </c>
      <c r="M1643" s="3" t="s">
        <v>263</v>
      </c>
      <c r="N1643" s="3" t="s">
        <v>29</v>
      </c>
    </row>
    <row r="1644" spans="1:14" x14ac:dyDescent="0.3">
      <c r="A1644" s="2">
        <v>46032</v>
      </c>
      <c r="B1644" s="3" t="s">
        <v>255</v>
      </c>
      <c r="C1644" s="3" t="s">
        <v>256</v>
      </c>
      <c r="D1644" s="3" t="s">
        <v>257</v>
      </c>
      <c r="E1644" s="3" t="s">
        <v>258</v>
      </c>
      <c r="F1644" s="3" t="s">
        <v>259</v>
      </c>
      <c r="G1644" s="3" t="s">
        <v>260</v>
      </c>
      <c r="H1644" s="3" t="s">
        <v>19</v>
      </c>
      <c r="I1644" s="3">
        <v>109</v>
      </c>
      <c r="J1644" s="3" t="s">
        <v>20</v>
      </c>
      <c r="K1644" s="3" t="s">
        <v>261</v>
      </c>
      <c r="L1644" s="3" t="s">
        <v>262</v>
      </c>
      <c r="M1644" s="3" t="s">
        <v>263</v>
      </c>
      <c r="N1644" s="3" t="s">
        <v>29</v>
      </c>
    </row>
    <row r="1645" spans="1:14" x14ac:dyDescent="0.3">
      <c r="A1645" s="2">
        <v>46032</v>
      </c>
      <c r="B1645" s="3" t="s">
        <v>255</v>
      </c>
      <c r="C1645" s="3" t="s">
        <v>256</v>
      </c>
      <c r="D1645" s="3" t="s">
        <v>257</v>
      </c>
      <c r="E1645" s="3" t="s">
        <v>264</v>
      </c>
      <c r="F1645" s="3" t="s">
        <v>259</v>
      </c>
      <c r="G1645" s="3" t="s">
        <v>260</v>
      </c>
      <c r="H1645" s="3" t="s">
        <v>19</v>
      </c>
      <c r="I1645" s="3">
        <v>103</v>
      </c>
      <c r="J1645" s="3" t="s">
        <v>20</v>
      </c>
      <c r="K1645" s="3" t="s">
        <v>261</v>
      </c>
      <c r="L1645" s="3" t="s">
        <v>262</v>
      </c>
      <c r="M1645" s="3" t="s">
        <v>263</v>
      </c>
      <c r="N1645" s="3" t="s">
        <v>29</v>
      </c>
    </row>
    <row r="1646" spans="1:14" x14ac:dyDescent="0.3">
      <c r="A1646" s="2">
        <v>46032</v>
      </c>
      <c r="B1646" s="3" t="s">
        <v>255</v>
      </c>
      <c r="C1646" s="3" t="s">
        <v>256</v>
      </c>
      <c r="D1646" s="3" t="s">
        <v>257</v>
      </c>
      <c r="E1646" s="3" t="s">
        <v>264</v>
      </c>
      <c r="F1646" s="3" t="s">
        <v>265</v>
      </c>
      <c r="G1646" s="3" t="s">
        <v>260</v>
      </c>
      <c r="H1646" s="3" t="s">
        <v>19</v>
      </c>
      <c r="I1646" s="3">
        <v>103</v>
      </c>
      <c r="J1646" s="3" t="s">
        <v>20</v>
      </c>
      <c r="K1646" s="3" t="s">
        <v>261</v>
      </c>
      <c r="L1646" s="3" t="s">
        <v>262</v>
      </c>
      <c r="M1646" s="3" t="s">
        <v>263</v>
      </c>
      <c r="N1646" s="3" t="s">
        <v>29</v>
      </c>
    </row>
    <row r="1647" spans="1:14" x14ac:dyDescent="0.3">
      <c r="A1647" s="2">
        <v>46032</v>
      </c>
      <c r="B1647" s="3" t="s">
        <v>255</v>
      </c>
      <c r="C1647" s="3" t="s">
        <v>256</v>
      </c>
      <c r="D1647" s="3" t="s">
        <v>257</v>
      </c>
      <c r="E1647" s="3" t="s">
        <v>267</v>
      </c>
      <c r="F1647" s="3" t="s">
        <v>259</v>
      </c>
      <c r="G1647" s="3" t="s">
        <v>260</v>
      </c>
      <c r="H1647" s="3" t="s">
        <v>19</v>
      </c>
      <c r="I1647" s="3">
        <v>99</v>
      </c>
      <c r="J1647" s="3" t="s">
        <v>20</v>
      </c>
      <c r="K1647" s="3" t="s">
        <v>261</v>
      </c>
      <c r="L1647" s="3" t="s">
        <v>262</v>
      </c>
      <c r="M1647" s="3" t="s">
        <v>263</v>
      </c>
      <c r="N1647" s="3" t="s">
        <v>29</v>
      </c>
    </row>
    <row r="1648" spans="1:14" x14ac:dyDescent="0.3">
      <c r="A1648" s="2">
        <v>46032</v>
      </c>
      <c r="B1648" s="3" t="s">
        <v>255</v>
      </c>
      <c r="C1648" s="3" t="s">
        <v>256</v>
      </c>
      <c r="D1648" s="3" t="s">
        <v>257</v>
      </c>
      <c r="E1648" s="3" t="s">
        <v>268</v>
      </c>
      <c r="F1648" s="3" t="s">
        <v>259</v>
      </c>
      <c r="G1648" s="3" t="s">
        <v>260</v>
      </c>
      <c r="H1648" s="3" t="s">
        <v>19</v>
      </c>
      <c r="I1648" s="3">
        <v>99</v>
      </c>
      <c r="J1648" s="3" t="s">
        <v>20</v>
      </c>
      <c r="K1648" s="3" t="s">
        <v>261</v>
      </c>
      <c r="L1648" s="3" t="s">
        <v>262</v>
      </c>
      <c r="M1648" s="3" t="s">
        <v>263</v>
      </c>
      <c r="N1648" s="3" t="s">
        <v>29</v>
      </c>
    </row>
    <row r="1649" spans="1:14" x14ac:dyDescent="0.3">
      <c r="A1649" s="2">
        <v>46032</v>
      </c>
      <c r="B1649" s="3" t="s">
        <v>255</v>
      </c>
      <c r="C1649" s="3" t="s">
        <v>256</v>
      </c>
      <c r="D1649" s="3" t="s">
        <v>257</v>
      </c>
      <c r="E1649" s="3" t="s">
        <v>271</v>
      </c>
      <c r="F1649" s="3" t="s">
        <v>270</v>
      </c>
      <c r="G1649" s="3" t="s">
        <v>260</v>
      </c>
      <c r="H1649" s="3" t="s">
        <v>19</v>
      </c>
      <c r="I1649" s="3">
        <v>136</v>
      </c>
      <c r="J1649" s="3" t="s">
        <v>20</v>
      </c>
      <c r="K1649" s="3" t="s">
        <v>261</v>
      </c>
      <c r="L1649" s="3" t="s">
        <v>262</v>
      </c>
      <c r="M1649" s="3" t="s">
        <v>263</v>
      </c>
      <c r="N1649" s="3" t="s">
        <v>29</v>
      </c>
    </row>
    <row r="1650" spans="1:14" x14ac:dyDescent="0.3">
      <c r="A1650" s="2">
        <v>46057</v>
      </c>
      <c r="B1650" s="3" t="s">
        <v>255</v>
      </c>
      <c r="C1650" s="3" t="s">
        <v>256</v>
      </c>
      <c r="D1650" s="3" t="s">
        <v>257</v>
      </c>
      <c r="E1650" s="3" t="s">
        <v>258</v>
      </c>
      <c r="F1650" s="3" t="s">
        <v>259</v>
      </c>
      <c r="G1650" s="3" t="s">
        <v>260</v>
      </c>
      <c r="H1650" s="3" t="s">
        <v>19</v>
      </c>
      <c r="I1650" s="3">
        <v>110</v>
      </c>
      <c r="J1650" s="3" t="s">
        <v>20</v>
      </c>
      <c r="K1650" s="3" t="s">
        <v>261</v>
      </c>
      <c r="L1650" s="3" t="s">
        <v>262</v>
      </c>
      <c r="M1650" s="3" t="s">
        <v>263</v>
      </c>
      <c r="N1650" s="3" t="s">
        <v>29</v>
      </c>
    </row>
    <row r="1651" spans="1:14" x14ac:dyDescent="0.3">
      <c r="A1651" s="2">
        <v>46057</v>
      </c>
      <c r="B1651" s="3" t="s">
        <v>255</v>
      </c>
      <c r="C1651" s="3" t="s">
        <v>256</v>
      </c>
      <c r="D1651" s="3" t="s">
        <v>257</v>
      </c>
      <c r="E1651" s="3" t="s">
        <v>264</v>
      </c>
      <c r="F1651" s="3" t="s">
        <v>259</v>
      </c>
      <c r="G1651" s="3" t="s">
        <v>260</v>
      </c>
      <c r="H1651" s="3" t="s">
        <v>19</v>
      </c>
      <c r="I1651" s="3">
        <v>106</v>
      </c>
      <c r="J1651" s="3" t="s">
        <v>20</v>
      </c>
      <c r="K1651" s="3" t="s">
        <v>261</v>
      </c>
      <c r="L1651" s="3" t="s">
        <v>262</v>
      </c>
      <c r="M1651" s="3" t="s">
        <v>263</v>
      </c>
      <c r="N1651" s="3" t="s">
        <v>29</v>
      </c>
    </row>
    <row r="1652" spans="1:14" x14ac:dyDescent="0.3">
      <c r="A1652" s="2">
        <v>46057</v>
      </c>
      <c r="B1652" s="3" t="s">
        <v>255</v>
      </c>
      <c r="C1652" s="3" t="s">
        <v>256</v>
      </c>
      <c r="D1652" s="3" t="s">
        <v>257</v>
      </c>
      <c r="E1652" s="3" t="s">
        <v>264</v>
      </c>
      <c r="F1652" s="3" t="s">
        <v>265</v>
      </c>
      <c r="G1652" s="3" t="s">
        <v>260</v>
      </c>
      <c r="H1652" s="3" t="s">
        <v>19</v>
      </c>
      <c r="I1652" s="3">
        <v>106</v>
      </c>
      <c r="J1652" s="3" t="s">
        <v>20</v>
      </c>
      <c r="K1652" s="3" t="s">
        <v>261</v>
      </c>
      <c r="L1652" s="3" t="s">
        <v>262</v>
      </c>
      <c r="M1652" s="3" t="s">
        <v>263</v>
      </c>
      <c r="N1652" s="3" t="s">
        <v>29</v>
      </c>
    </row>
    <row r="1653" spans="1:14" x14ac:dyDescent="0.3">
      <c r="A1653" s="2">
        <v>46057</v>
      </c>
      <c r="B1653" s="3" t="s">
        <v>255</v>
      </c>
      <c r="C1653" s="3" t="s">
        <v>256</v>
      </c>
      <c r="D1653" s="3" t="s">
        <v>257</v>
      </c>
      <c r="E1653" s="3" t="s">
        <v>267</v>
      </c>
      <c r="F1653" s="3" t="s">
        <v>259</v>
      </c>
      <c r="G1653" s="3" t="s">
        <v>260</v>
      </c>
      <c r="H1653" s="3" t="s">
        <v>19</v>
      </c>
      <c r="I1653" s="3">
        <v>102</v>
      </c>
      <c r="J1653" s="3" t="s">
        <v>20</v>
      </c>
      <c r="K1653" s="3" t="s">
        <v>261</v>
      </c>
      <c r="L1653" s="3" t="s">
        <v>262</v>
      </c>
      <c r="M1653" s="3" t="s">
        <v>263</v>
      </c>
      <c r="N1653" s="3" t="s">
        <v>29</v>
      </c>
    </row>
    <row r="1654" spans="1:14" x14ac:dyDescent="0.3">
      <c r="A1654" s="2">
        <v>46057</v>
      </c>
      <c r="B1654" s="3" t="s">
        <v>255</v>
      </c>
      <c r="C1654" s="3" t="s">
        <v>256</v>
      </c>
      <c r="D1654" s="3" t="s">
        <v>257</v>
      </c>
      <c r="E1654" s="3" t="s">
        <v>268</v>
      </c>
      <c r="F1654" s="3" t="s">
        <v>259</v>
      </c>
      <c r="G1654" s="3" t="s">
        <v>260</v>
      </c>
      <c r="H1654" s="3" t="s">
        <v>19</v>
      </c>
      <c r="I1654" s="3">
        <v>102</v>
      </c>
      <c r="J1654" s="3" t="s">
        <v>20</v>
      </c>
      <c r="K1654" s="3" t="s">
        <v>261</v>
      </c>
      <c r="L1654" s="3" t="s">
        <v>262</v>
      </c>
      <c r="M1654" s="3" t="s">
        <v>263</v>
      </c>
      <c r="N1654" s="3" t="s">
        <v>29</v>
      </c>
    </row>
    <row r="1655" spans="1:14" x14ac:dyDescent="0.3">
      <c r="A1655" s="2">
        <v>46057</v>
      </c>
      <c r="B1655" s="3" t="s">
        <v>255</v>
      </c>
      <c r="C1655" s="3" t="s">
        <v>256</v>
      </c>
      <c r="D1655" s="3" t="s">
        <v>257</v>
      </c>
      <c r="E1655" s="3" t="s">
        <v>271</v>
      </c>
      <c r="F1655" s="3" t="s">
        <v>270</v>
      </c>
      <c r="G1655" s="3" t="s">
        <v>260</v>
      </c>
      <c r="H1655" s="3" t="s">
        <v>19</v>
      </c>
      <c r="I1655" s="3">
        <v>135</v>
      </c>
      <c r="J1655" s="3" t="s">
        <v>20</v>
      </c>
      <c r="K1655" s="3" t="s">
        <v>261</v>
      </c>
      <c r="L1655" s="3" t="s">
        <v>262</v>
      </c>
      <c r="M1655" s="3" t="s">
        <v>263</v>
      </c>
      <c r="N1655" s="3" t="s">
        <v>29</v>
      </c>
    </row>
    <row r="1656" spans="1:14" x14ac:dyDescent="0.3">
      <c r="A1656" s="2">
        <v>46085</v>
      </c>
      <c r="B1656" s="3" t="s">
        <v>255</v>
      </c>
      <c r="C1656" s="3" t="s">
        <v>256</v>
      </c>
      <c r="D1656" s="3" t="s">
        <v>257</v>
      </c>
      <c r="E1656" s="3" t="s">
        <v>258</v>
      </c>
      <c r="F1656" s="3" t="s">
        <v>259</v>
      </c>
      <c r="G1656" s="3" t="s">
        <v>260</v>
      </c>
      <c r="H1656" s="3" t="s">
        <v>19</v>
      </c>
      <c r="I1656" s="3">
        <v>117</v>
      </c>
      <c r="J1656" s="3" t="s">
        <v>20</v>
      </c>
      <c r="K1656" s="3" t="s">
        <v>261</v>
      </c>
      <c r="L1656" s="3" t="s">
        <v>262</v>
      </c>
      <c r="M1656" s="3" t="s">
        <v>263</v>
      </c>
      <c r="N1656" s="3" t="s">
        <v>29</v>
      </c>
    </row>
    <row r="1657" spans="1:14" x14ac:dyDescent="0.3">
      <c r="A1657" s="2">
        <v>46085</v>
      </c>
      <c r="B1657" s="3" t="s">
        <v>255</v>
      </c>
      <c r="C1657" s="3" t="s">
        <v>256</v>
      </c>
      <c r="D1657" s="3" t="s">
        <v>257</v>
      </c>
      <c r="E1657" s="3" t="s">
        <v>264</v>
      </c>
      <c r="F1657" s="3" t="s">
        <v>259</v>
      </c>
      <c r="G1657" s="3" t="s">
        <v>260</v>
      </c>
      <c r="H1657" s="3" t="s">
        <v>19</v>
      </c>
      <c r="I1657" s="3">
        <v>113</v>
      </c>
      <c r="J1657" s="3" t="s">
        <v>20</v>
      </c>
      <c r="K1657" s="3" t="s">
        <v>261</v>
      </c>
      <c r="L1657" s="3" t="s">
        <v>262</v>
      </c>
      <c r="M1657" s="3" t="s">
        <v>263</v>
      </c>
      <c r="N1657" s="3" t="s">
        <v>29</v>
      </c>
    </row>
    <row r="1658" spans="1:14" x14ac:dyDescent="0.3">
      <c r="A1658" s="2">
        <v>46085</v>
      </c>
      <c r="B1658" s="3" t="s">
        <v>255</v>
      </c>
      <c r="C1658" s="3" t="s">
        <v>256</v>
      </c>
      <c r="D1658" s="3" t="s">
        <v>257</v>
      </c>
      <c r="E1658" s="3" t="s">
        <v>264</v>
      </c>
      <c r="F1658" s="3" t="s">
        <v>265</v>
      </c>
      <c r="G1658" s="3" t="s">
        <v>260</v>
      </c>
      <c r="H1658" s="3" t="s">
        <v>19</v>
      </c>
      <c r="I1658" s="3">
        <v>113</v>
      </c>
      <c r="J1658" s="3" t="s">
        <v>20</v>
      </c>
      <c r="K1658" s="3" t="s">
        <v>261</v>
      </c>
      <c r="L1658" s="3" t="s">
        <v>262</v>
      </c>
      <c r="M1658" s="3" t="s">
        <v>263</v>
      </c>
      <c r="N1658" s="3" t="s">
        <v>29</v>
      </c>
    </row>
    <row r="1659" spans="1:14" x14ac:dyDescent="0.3">
      <c r="A1659" s="2">
        <v>46085</v>
      </c>
      <c r="B1659" s="3" t="s">
        <v>255</v>
      </c>
      <c r="C1659" s="3" t="s">
        <v>256</v>
      </c>
      <c r="D1659" s="3" t="s">
        <v>257</v>
      </c>
      <c r="E1659" s="3" t="s">
        <v>267</v>
      </c>
      <c r="F1659" s="3" t="s">
        <v>259</v>
      </c>
      <c r="G1659" s="3" t="s">
        <v>260</v>
      </c>
      <c r="H1659" s="3" t="s">
        <v>19</v>
      </c>
      <c r="I1659" s="3">
        <v>109</v>
      </c>
      <c r="J1659" s="3" t="s">
        <v>20</v>
      </c>
      <c r="K1659" s="3" t="s">
        <v>261</v>
      </c>
      <c r="L1659" s="3" t="s">
        <v>262</v>
      </c>
      <c r="M1659" s="3" t="s">
        <v>263</v>
      </c>
      <c r="N1659" s="3" t="s">
        <v>29</v>
      </c>
    </row>
    <row r="1660" spans="1:14" x14ac:dyDescent="0.3">
      <c r="A1660" s="2">
        <v>46085</v>
      </c>
      <c r="B1660" s="3" t="s">
        <v>255</v>
      </c>
      <c r="C1660" s="3" t="s">
        <v>256</v>
      </c>
      <c r="D1660" s="3" t="s">
        <v>257</v>
      </c>
      <c r="E1660" s="3" t="s">
        <v>268</v>
      </c>
      <c r="F1660" s="3" t="s">
        <v>259</v>
      </c>
      <c r="G1660" s="3" t="s">
        <v>260</v>
      </c>
      <c r="H1660" s="3" t="s">
        <v>19</v>
      </c>
      <c r="I1660" s="3">
        <v>109</v>
      </c>
      <c r="J1660" s="3" t="s">
        <v>20</v>
      </c>
      <c r="K1660" s="3" t="s">
        <v>261</v>
      </c>
      <c r="L1660" s="3" t="s">
        <v>262</v>
      </c>
      <c r="M1660" s="3" t="s">
        <v>263</v>
      </c>
      <c r="N1660" s="3" t="s">
        <v>29</v>
      </c>
    </row>
    <row r="1661" spans="1:14" x14ac:dyDescent="0.3">
      <c r="A1661" s="2">
        <v>46085</v>
      </c>
      <c r="B1661" s="3" t="s">
        <v>255</v>
      </c>
      <c r="C1661" s="3" t="s">
        <v>256</v>
      </c>
      <c r="D1661" s="3" t="s">
        <v>257</v>
      </c>
      <c r="E1661" s="3" t="s">
        <v>271</v>
      </c>
      <c r="F1661" s="3" t="s">
        <v>270</v>
      </c>
      <c r="G1661" s="3" t="s">
        <v>260</v>
      </c>
      <c r="H1661" s="3" t="s">
        <v>19</v>
      </c>
      <c r="I1661" s="3">
        <v>142</v>
      </c>
      <c r="J1661" s="3" t="s">
        <v>20</v>
      </c>
      <c r="K1661" s="3" t="s">
        <v>261</v>
      </c>
      <c r="L1661" s="3" t="s">
        <v>262</v>
      </c>
      <c r="M1661" s="3" t="s">
        <v>263</v>
      </c>
      <c r="N1661" s="3" t="s">
        <v>29</v>
      </c>
    </row>
    <row r="1662" spans="1:14" x14ac:dyDescent="0.3">
      <c r="A1662" s="2">
        <v>46092</v>
      </c>
      <c r="B1662" s="3" t="s">
        <v>255</v>
      </c>
      <c r="C1662" s="3" t="s">
        <v>256</v>
      </c>
      <c r="D1662" s="3" t="s">
        <v>257</v>
      </c>
      <c r="E1662" s="3" t="s">
        <v>258</v>
      </c>
      <c r="F1662" s="3" t="s">
        <v>259</v>
      </c>
      <c r="G1662" s="3" t="s">
        <v>260</v>
      </c>
      <c r="H1662" s="3" t="s">
        <v>19</v>
      </c>
      <c r="I1662" s="3">
        <v>128</v>
      </c>
      <c r="J1662" s="3" t="s">
        <v>20</v>
      </c>
      <c r="K1662" s="3" t="s">
        <v>261</v>
      </c>
      <c r="L1662" s="3" t="s">
        <v>262</v>
      </c>
      <c r="M1662" s="3" t="s">
        <v>263</v>
      </c>
      <c r="N1662" s="3" t="s">
        <v>29</v>
      </c>
    </row>
    <row r="1663" spans="1:14" x14ac:dyDescent="0.3">
      <c r="A1663" s="2">
        <v>46092</v>
      </c>
      <c r="B1663" s="3" t="s">
        <v>255</v>
      </c>
      <c r="C1663" s="3" t="s">
        <v>256</v>
      </c>
      <c r="D1663" s="3" t="s">
        <v>257</v>
      </c>
      <c r="E1663" s="3" t="s">
        <v>264</v>
      </c>
      <c r="F1663" s="3" t="s">
        <v>259</v>
      </c>
      <c r="G1663" s="3" t="s">
        <v>260</v>
      </c>
      <c r="H1663" s="3" t="s">
        <v>19</v>
      </c>
      <c r="I1663" s="3">
        <v>123</v>
      </c>
      <c r="J1663" s="3" t="s">
        <v>20</v>
      </c>
      <c r="K1663" s="3" t="s">
        <v>261</v>
      </c>
      <c r="L1663" s="3" t="s">
        <v>262</v>
      </c>
      <c r="M1663" s="3" t="s">
        <v>263</v>
      </c>
      <c r="N1663" s="3" t="s">
        <v>29</v>
      </c>
    </row>
    <row r="1664" spans="1:14" x14ac:dyDescent="0.3">
      <c r="A1664" s="2">
        <v>46092</v>
      </c>
      <c r="B1664" s="3" t="s">
        <v>255</v>
      </c>
      <c r="C1664" s="3" t="s">
        <v>256</v>
      </c>
      <c r="D1664" s="3" t="s">
        <v>257</v>
      </c>
      <c r="E1664" s="3" t="s">
        <v>264</v>
      </c>
      <c r="F1664" s="3" t="s">
        <v>265</v>
      </c>
      <c r="G1664" s="3" t="s">
        <v>260</v>
      </c>
      <c r="H1664" s="3" t="s">
        <v>19</v>
      </c>
      <c r="I1664" s="3">
        <v>123</v>
      </c>
      <c r="J1664" s="3" t="s">
        <v>20</v>
      </c>
      <c r="K1664" s="3" t="s">
        <v>261</v>
      </c>
      <c r="L1664" s="3" t="s">
        <v>262</v>
      </c>
      <c r="M1664" s="3" t="s">
        <v>263</v>
      </c>
      <c r="N1664" s="3" t="s">
        <v>29</v>
      </c>
    </row>
    <row r="1665" spans="1:14" x14ac:dyDescent="0.3">
      <c r="A1665" s="2">
        <v>46092</v>
      </c>
      <c r="B1665" s="3" t="s">
        <v>255</v>
      </c>
      <c r="C1665" s="3" t="s">
        <v>256</v>
      </c>
      <c r="D1665" s="3" t="s">
        <v>257</v>
      </c>
      <c r="E1665" s="3" t="s">
        <v>267</v>
      </c>
      <c r="F1665" s="3" t="s">
        <v>259</v>
      </c>
      <c r="G1665" s="3" t="s">
        <v>260</v>
      </c>
      <c r="H1665" s="3" t="s">
        <v>19</v>
      </c>
      <c r="I1665" s="3">
        <v>120</v>
      </c>
      <c r="J1665" s="3" t="s">
        <v>20</v>
      </c>
      <c r="K1665" s="3" t="s">
        <v>261</v>
      </c>
      <c r="L1665" s="3" t="s">
        <v>262</v>
      </c>
      <c r="M1665" s="3" t="s">
        <v>263</v>
      </c>
      <c r="N1665" s="3" t="s">
        <v>29</v>
      </c>
    </row>
    <row r="1666" spans="1:14" x14ac:dyDescent="0.3">
      <c r="A1666" s="2">
        <v>46092</v>
      </c>
      <c r="B1666" s="3" t="s">
        <v>255</v>
      </c>
      <c r="C1666" s="3" t="s">
        <v>256</v>
      </c>
      <c r="D1666" s="3" t="s">
        <v>257</v>
      </c>
      <c r="E1666" s="3" t="s">
        <v>268</v>
      </c>
      <c r="F1666" s="3" t="s">
        <v>259</v>
      </c>
      <c r="G1666" s="3" t="s">
        <v>260</v>
      </c>
      <c r="H1666" s="3" t="s">
        <v>19</v>
      </c>
      <c r="I1666" s="3">
        <v>122</v>
      </c>
      <c r="J1666" s="3" t="s">
        <v>20</v>
      </c>
      <c r="K1666" s="3" t="s">
        <v>261</v>
      </c>
      <c r="L1666" s="3" t="s">
        <v>262</v>
      </c>
      <c r="M1666" s="3" t="s">
        <v>263</v>
      </c>
      <c r="N1666" s="3" t="s">
        <v>29</v>
      </c>
    </row>
    <row r="1667" spans="1:14" x14ac:dyDescent="0.3">
      <c r="A1667" s="2">
        <v>46092</v>
      </c>
      <c r="B1667" s="3" t="s">
        <v>255</v>
      </c>
      <c r="C1667" s="3" t="s">
        <v>256</v>
      </c>
      <c r="D1667" s="3" t="s">
        <v>257</v>
      </c>
      <c r="E1667" s="3" t="s">
        <v>271</v>
      </c>
      <c r="F1667" s="3" t="s">
        <v>270</v>
      </c>
      <c r="G1667" s="3" t="s">
        <v>260</v>
      </c>
      <c r="H1667" s="3" t="s">
        <v>19</v>
      </c>
      <c r="I1667" s="3">
        <v>151</v>
      </c>
      <c r="J1667" s="3" t="s">
        <v>20</v>
      </c>
      <c r="K1667" s="3" t="s">
        <v>261</v>
      </c>
      <c r="L1667" s="3" t="s">
        <v>262</v>
      </c>
      <c r="M1667" s="3" t="s">
        <v>263</v>
      </c>
      <c r="N1667" s="3" t="s">
        <v>29</v>
      </c>
    </row>
    <row r="1668" spans="1:14" x14ac:dyDescent="0.3">
      <c r="A1668" s="2">
        <v>46113</v>
      </c>
      <c r="B1668" s="3" t="s">
        <v>255</v>
      </c>
      <c r="C1668" s="3" t="s">
        <v>256</v>
      </c>
      <c r="D1668" s="3" t="s">
        <v>257</v>
      </c>
      <c r="E1668" s="3" t="s">
        <v>258</v>
      </c>
      <c r="F1668" s="3" t="s">
        <v>259</v>
      </c>
      <c r="G1668" s="3" t="s">
        <v>260</v>
      </c>
      <c r="H1668" s="3" t="s">
        <v>19</v>
      </c>
      <c r="I1668" s="3">
        <v>131</v>
      </c>
      <c r="J1668" s="3" t="s">
        <v>20</v>
      </c>
      <c r="K1668" s="3" t="s">
        <v>261</v>
      </c>
      <c r="L1668" s="3" t="s">
        <v>262</v>
      </c>
      <c r="M1668" s="3" t="s">
        <v>263</v>
      </c>
      <c r="N1668" s="3" t="s">
        <v>29</v>
      </c>
    </row>
    <row r="1669" spans="1:14" x14ac:dyDescent="0.3">
      <c r="A1669" s="2">
        <v>46113</v>
      </c>
      <c r="B1669" s="3" t="s">
        <v>255</v>
      </c>
      <c r="C1669" s="3" t="s">
        <v>256</v>
      </c>
      <c r="D1669" s="3" t="s">
        <v>257</v>
      </c>
      <c r="E1669" s="3" t="s">
        <v>264</v>
      </c>
      <c r="F1669" s="3" t="s">
        <v>259</v>
      </c>
      <c r="G1669" s="3" t="s">
        <v>260</v>
      </c>
      <c r="H1669" s="3" t="s">
        <v>19</v>
      </c>
      <c r="I1669" s="3">
        <v>126</v>
      </c>
      <c r="J1669" s="3" t="s">
        <v>20</v>
      </c>
      <c r="K1669" s="3" t="s">
        <v>261</v>
      </c>
      <c r="L1669" s="3" t="s">
        <v>262</v>
      </c>
      <c r="M1669" s="3" t="s">
        <v>263</v>
      </c>
      <c r="N1669" s="3" t="s">
        <v>29</v>
      </c>
    </row>
    <row r="1670" spans="1:14" x14ac:dyDescent="0.3">
      <c r="A1670" s="2">
        <v>46113</v>
      </c>
      <c r="B1670" s="3" t="s">
        <v>255</v>
      </c>
      <c r="C1670" s="3" t="s">
        <v>256</v>
      </c>
      <c r="D1670" s="3" t="s">
        <v>257</v>
      </c>
      <c r="E1670" s="3" t="s">
        <v>264</v>
      </c>
      <c r="F1670" s="3" t="s">
        <v>265</v>
      </c>
      <c r="G1670" s="3" t="s">
        <v>260</v>
      </c>
      <c r="H1670" s="3" t="s">
        <v>19</v>
      </c>
      <c r="I1670" s="3">
        <v>126</v>
      </c>
      <c r="J1670" s="3" t="s">
        <v>20</v>
      </c>
      <c r="K1670" s="3" t="s">
        <v>261</v>
      </c>
      <c r="L1670" s="3" t="s">
        <v>262</v>
      </c>
      <c r="M1670" s="3" t="s">
        <v>263</v>
      </c>
      <c r="N1670" s="3" t="s">
        <v>29</v>
      </c>
    </row>
    <row r="1671" spans="1:14" x14ac:dyDescent="0.3">
      <c r="A1671" s="2">
        <v>46113</v>
      </c>
      <c r="B1671" s="3" t="s">
        <v>255</v>
      </c>
      <c r="C1671" s="3" t="s">
        <v>256</v>
      </c>
      <c r="D1671" s="3" t="s">
        <v>257</v>
      </c>
      <c r="E1671" s="3" t="s">
        <v>267</v>
      </c>
      <c r="F1671" s="3" t="s">
        <v>259</v>
      </c>
      <c r="G1671" s="3" t="s">
        <v>260</v>
      </c>
      <c r="H1671" s="3" t="s">
        <v>19</v>
      </c>
      <c r="I1671" s="3">
        <v>124</v>
      </c>
      <c r="J1671" s="3" t="s">
        <v>20</v>
      </c>
      <c r="K1671" s="3" t="s">
        <v>261</v>
      </c>
      <c r="L1671" s="3" t="s">
        <v>262</v>
      </c>
      <c r="M1671" s="3" t="s">
        <v>263</v>
      </c>
      <c r="N1671" s="3" t="s">
        <v>29</v>
      </c>
    </row>
    <row r="1672" spans="1:14" x14ac:dyDescent="0.3">
      <c r="A1672" s="2">
        <v>46113</v>
      </c>
      <c r="B1672" s="3" t="s">
        <v>255</v>
      </c>
      <c r="C1672" s="3" t="s">
        <v>256</v>
      </c>
      <c r="D1672" s="3" t="s">
        <v>257</v>
      </c>
      <c r="E1672" s="3" t="s">
        <v>268</v>
      </c>
      <c r="F1672" s="3" t="s">
        <v>259</v>
      </c>
      <c r="G1672" s="3" t="s">
        <v>260</v>
      </c>
      <c r="H1672" s="3" t="s">
        <v>19</v>
      </c>
      <c r="I1672" s="3">
        <v>124</v>
      </c>
      <c r="J1672" s="3" t="s">
        <v>20</v>
      </c>
      <c r="K1672" s="3" t="s">
        <v>261</v>
      </c>
      <c r="L1672" s="3" t="s">
        <v>262</v>
      </c>
      <c r="M1672" s="3" t="s">
        <v>263</v>
      </c>
      <c r="N1672" s="3" t="s">
        <v>29</v>
      </c>
    </row>
    <row r="1673" spans="1:14" x14ac:dyDescent="0.3">
      <c r="A1673" s="2">
        <v>46113</v>
      </c>
      <c r="B1673" s="3" t="s">
        <v>255</v>
      </c>
      <c r="C1673" s="3" t="s">
        <v>256</v>
      </c>
      <c r="D1673" s="3" t="s">
        <v>257</v>
      </c>
      <c r="E1673" s="3" t="s">
        <v>271</v>
      </c>
      <c r="F1673" s="3" t="s">
        <v>270</v>
      </c>
      <c r="G1673" s="3" t="s">
        <v>260</v>
      </c>
      <c r="H1673" s="3" t="s">
        <v>19</v>
      </c>
      <c r="I1673" s="3">
        <v>154</v>
      </c>
      <c r="J1673" s="3" t="s">
        <v>20</v>
      </c>
      <c r="K1673" s="3" t="s">
        <v>261</v>
      </c>
      <c r="L1673" s="3" t="s">
        <v>262</v>
      </c>
      <c r="M1673" s="3" t="s">
        <v>263</v>
      </c>
      <c r="N1673" s="3" t="s">
        <v>29</v>
      </c>
    </row>
    <row r="1674" spans="1:14" x14ac:dyDescent="0.3">
      <c r="A1674" s="2">
        <v>46147</v>
      </c>
      <c r="B1674" s="3" t="s">
        <v>255</v>
      </c>
      <c r="C1674" s="3" t="s">
        <v>256</v>
      </c>
      <c r="D1674" s="3" t="s">
        <v>257</v>
      </c>
      <c r="E1674" s="3" t="s">
        <v>258</v>
      </c>
      <c r="F1674" s="3" t="s">
        <v>259</v>
      </c>
      <c r="G1674" s="3" t="s">
        <v>260</v>
      </c>
      <c r="H1674" s="3" t="s">
        <v>19</v>
      </c>
      <c r="I1674" s="3">
        <v>126</v>
      </c>
      <c r="J1674" s="3" t="s">
        <v>20</v>
      </c>
      <c r="K1674" s="3" t="s">
        <v>261</v>
      </c>
      <c r="L1674" s="3" t="s">
        <v>262</v>
      </c>
      <c r="M1674" s="3" t="s">
        <v>263</v>
      </c>
      <c r="N1674" s="3" t="s">
        <v>29</v>
      </c>
    </row>
    <row r="1675" spans="1:14" x14ac:dyDescent="0.3">
      <c r="A1675" s="2">
        <v>46147</v>
      </c>
      <c r="B1675" s="3" t="s">
        <v>255</v>
      </c>
      <c r="C1675" s="3" t="s">
        <v>256</v>
      </c>
      <c r="D1675" s="3" t="s">
        <v>257</v>
      </c>
      <c r="E1675" s="3" t="s">
        <v>264</v>
      </c>
      <c r="F1675" s="3" t="s">
        <v>259</v>
      </c>
      <c r="G1675" s="3" t="s">
        <v>260</v>
      </c>
      <c r="H1675" s="3" t="s">
        <v>19</v>
      </c>
      <c r="I1675" s="3">
        <v>123</v>
      </c>
      <c r="J1675" s="3" t="s">
        <v>20</v>
      </c>
      <c r="K1675" s="3" t="s">
        <v>261</v>
      </c>
      <c r="L1675" s="3" t="s">
        <v>262</v>
      </c>
      <c r="M1675" s="3" t="s">
        <v>263</v>
      </c>
      <c r="N1675" s="3" t="s">
        <v>29</v>
      </c>
    </row>
    <row r="1676" spans="1:14" x14ac:dyDescent="0.3">
      <c r="A1676" s="2">
        <v>46147</v>
      </c>
      <c r="B1676" s="3" t="s">
        <v>255</v>
      </c>
      <c r="C1676" s="3" t="s">
        <v>256</v>
      </c>
      <c r="D1676" s="3" t="s">
        <v>257</v>
      </c>
      <c r="E1676" s="3" t="s">
        <v>264</v>
      </c>
      <c r="F1676" s="3" t="s">
        <v>265</v>
      </c>
      <c r="G1676" s="3" t="s">
        <v>260</v>
      </c>
      <c r="H1676" s="3" t="s">
        <v>19</v>
      </c>
      <c r="I1676" s="3">
        <v>123</v>
      </c>
      <c r="J1676" s="3" t="s">
        <v>20</v>
      </c>
      <c r="K1676" s="3" t="s">
        <v>261</v>
      </c>
      <c r="L1676" s="3" t="s">
        <v>262</v>
      </c>
      <c r="M1676" s="3" t="s">
        <v>263</v>
      </c>
      <c r="N1676" s="3" t="s">
        <v>29</v>
      </c>
    </row>
    <row r="1677" spans="1:14" x14ac:dyDescent="0.3">
      <c r="A1677" s="2">
        <v>46147</v>
      </c>
      <c r="B1677" s="3" t="s">
        <v>255</v>
      </c>
      <c r="C1677" s="3" t="s">
        <v>256</v>
      </c>
      <c r="D1677" s="3" t="s">
        <v>257</v>
      </c>
      <c r="E1677" s="3" t="s">
        <v>267</v>
      </c>
      <c r="F1677" s="3" t="s">
        <v>259</v>
      </c>
      <c r="G1677" s="3" t="s">
        <v>260</v>
      </c>
      <c r="H1677" s="3" t="s">
        <v>19</v>
      </c>
      <c r="I1677" s="3">
        <v>120</v>
      </c>
      <c r="J1677" s="3" t="s">
        <v>20</v>
      </c>
      <c r="K1677" s="3" t="s">
        <v>261</v>
      </c>
      <c r="L1677" s="3" t="s">
        <v>262</v>
      </c>
      <c r="M1677" s="3" t="s">
        <v>263</v>
      </c>
      <c r="N1677" s="3" t="s">
        <v>29</v>
      </c>
    </row>
    <row r="1678" spans="1:14" x14ac:dyDescent="0.3">
      <c r="A1678" s="2">
        <v>46147</v>
      </c>
      <c r="B1678" s="3" t="s">
        <v>255</v>
      </c>
      <c r="C1678" s="3" t="s">
        <v>256</v>
      </c>
      <c r="D1678" s="3" t="s">
        <v>257</v>
      </c>
      <c r="E1678" s="3" t="s">
        <v>268</v>
      </c>
      <c r="F1678" s="3" t="s">
        <v>259</v>
      </c>
      <c r="G1678" s="3" t="s">
        <v>260</v>
      </c>
      <c r="H1678" s="3" t="s">
        <v>19</v>
      </c>
      <c r="I1678" s="3">
        <v>120</v>
      </c>
      <c r="J1678" s="3" t="s">
        <v>20</v>
      </c>
      <c r="K1678" s="3" t="s">
        <v>261</v>
      </c>
      <c r="L1678" s="3" t="s">
        <v>262</v>
      </c>
      <c r="M1678" s="3" t="s">
        <v>263</v>
      </c>
      <c r="N1678" s="3" t="s">
        <v>29</v>
      </c>
    </row>
    <row r="1679" spans="1:14" x14ac:dyDescent="0.3">
      <c r="A1679" s="2">
        <v>46147</v>
      </c>
      <c r="B1679" s="3" t="s">
        <v>255</v>
      </c>
      <c r="C1679" s="3" t="s">
        <v>256</v>
      </c>
      <c r="D1679" s="3" t="s">
        <v>257</v>
      </c>
      <c r="E1679" s="3" t="s">
        <v>271</v>
      </c>
      <c r="F1679" s="3" t="s">
        <v>270</v>
      </c>
      <c r="G1679" s="3" t="s">
        <v>260</v>
      </c>
      <c r="H1679" s="3" t="s">
        <v>19</v>
      </c>
      <c r="I1679" s="3">
        <v>155</v>
      </c>
      <c r="J1679" s="3" t="s">
        <v>20</v>
      </c>
      <c r="K1679" s="3" t="s">
        <v>261</v>
      </c>
      <c r="L1679" s="3" t="s">
        <v>262</v>
      </c>
      <c r="M1679" s="3" t="s">
        <v>263</v>
      </c>
      <c r="N1679" s="3" t="s">
        <v>29</v>
      </c>
    </row>
    <row r="1680" spans="1:14" x14ac:dyDescent="0.3">
      <c r="A1680" s="2">
        <v>46158</v>
      </c>
      <c r="B1680" s="3" t="s">
        <v>255</v>
      </c>
      <c r="C1680" s="3" t="s">
        <v>256</v>
      </c>
      <c r="D1680" s="3" t="s">
        <v>257</v>
      </c>
      <c r="E1680" s="3" t="s">
        <v>258</v>
      </c>
      <c r="F1680" s="3" t="s">
        <v>259</v>
      </c>
      <c r="G1680" s="3" t="s">
        <v>260</v>
      </c>
      <c r="H1680" s="3" t="s">
        <v>19</v>
      </c>
      <c r="I1680" s="3">
        <v>128</v>
      </c>
      <c r="J1680" s="3" t="s">
        <v>20</v>
      </c>
      <c r="K1680" s="3" t="s">
        <v>261</v>
      </c>
      <c r="L1680" s="3" t="s">
        <v>262</v>
      </c>
      <c r="M1680" s="3" t="s">
        <v>263</v>
      </c>
      <c r="N1680" s="3" t="s">
        <v>29</v>
      </c>
    </row>
    <row r="1681" spans="1:14" x14ac:dyDescent="0.3">
      <c r="A1681" s="2">
        <v>46158</v>
      </c>
      <c r="B1681" s="3" t="s">
        <v>255</v>
      </c>
      <c r="C1681" s="3" t="s">
        <v>256</v>
      </c>
      <c r="D1681" s="3" t="s">
        <v>257</v>
      </c>
      <c r="E1681" s="3" t="s">
        <v>264</v>
      </c>
      <c r="F1681" s="3" t="s">
        <v>259</v>
      </c>
      <c r="G1681" s="3" t="s">
        <v>260</v>
      </c>
      <c r="H1681" s="3" t="s">
        <v>19</v>
      </c>
      <c r="I1681" s="3">
        <v>124</v>
      </c>
      <c r="J1681" s="3" t="s">
        <v>20</v>
      </c>
      <c r="K1681" s="3" t="s">
        <v>261</v>
      </c>
      <c r="L1681" s="3" t="s">
        <v>262</v>
      </c>
      <c r="M1681" s="3" t="s">
        <v>263</v>
      </c>
      <c r="N1681" s="3" t="s">
        <v>29</v>
      </c>
    </row>
    <row r="1682" spans="1:14" x14ac:dyDescent="0.3">
      <c r="A1682" s="2">
        <v>46158</v>
      </c>
      <c r="B1682" s="3" t="s">
        <v>255</v>
      </c>
      <c r="C1682" s="3" t="s">
        <v>256</v>
      </c>
      <c r="D1682" s="3" t="s">
        <v>257</v>
      </c>
      <c r="E1682" s="3" t="s">
        <v>264</v>
      </c>
      <c r="F1682" s="3" t="s">
        <v>265</v>
      </c>
      <c r="G1682" s="3" t="s">
        <v>260</v>
      </c>
      <c r="H1682" s="3" t="s">
        <v>19</v>
      </c>
      <c r="I1682" s="3">
        <v>124</v>
      </c>
      <c r="J1682" s="3" t="s">
        <v>20</v>
      </c>
      <c r="K1682" s="3" t="s">
        <v>261</v>
      </c>
      <c r="L1682" s="3" t="s">
        <v>262</v>
      </c>
      <c r="M1682" s="3" t="s">
        <v>263</v>
      </c>
      <c r="N1682" s="3" t="s">
        <v>29</v>
      </c>
    </row>
    <row r="1683" spans="1:14" x14ac:dyDescent="0.3">
      <c r="A1683" s="2">
        <v>46158</v>
      </c>
      <c r="B1683" s="3" t="s">
        <v>255</v>
      </c>
      <c r="C1683" s="3" t="s">
        <v>256</v>
      </c>
      <c r="D1683" s="3" t="s">
        <v>257</v>
      </c>
      <c r="E1683" s="3" t="s">
        <v>267</v>
      </c>
      <c r="F1683" s="3" t="s">
        <v>259</v>
      </c>
      <c r="G1683" s="3" t="s">
        <v>260</v>
      </c>
      <c r="H1683" s="3" t="s">
        <v>19</v>
      </c>
      <c r="I1683" s="3">
        <v>120</v>
      </c>
      <c r="J1683" s="3" t="s">
        <v>20</v>
      </c>
      <c r="K1683" s="3" t="s">
        <v>261</v>
      </c>
      <c r="L1683" s="3" t="s">
        <v>262</v>
      </c>
      <c r="M1683" s="3" t="s">
        <v>263</v>
      </c>
      <c r="N1683" s="3" t="s">
        <v>29</v>
      </c>
    </row>
    <row r="1684" spans="1:14" x14ac:dyDescent="0.3">
      <c r="A1684" s="2">
        <v>46158</v>
      </c>
      <c r="B1684" s="3" t="s">
        <v>255</v>
      </c>
      <c r="C1684" s="3" t="s">
        <v>256</v>
      </c>
      <c r="D1684" s="3" t="s">
        <v>257</v>
      </c>
      <c r="E1684" s="3" t="s">
        <v>268</v>
      </c>
      <c r="F1684" s="3" t="s">
        <v>259</v>
      </c>
      <c r="G1684" s="3" t="s">
        <v>260</v>
      </c>
      <c r="H1684" s="3" t="s">
        <v>19</v>
      </c>
      <c r="I1684" s="3">
        <v>120</v>
      </c>
      <c r="J1684" s="3" t="s">
        <v>20</v>
      </c>
      <c r="K1684" s="3" t="s">
        <v>261</v>
      </c>
      <c r="L1684" s="3" t="s">
        <v>262</v>
      </c>
      <c r="M1684" s="3" t="s">
        <v>263</v>
      </c>
      <c r="N1684" s="3" t="s">
        <v>29</v>
      </c>
    </row>
    <row r="1685" spans="1:14" x14ac:dyDescent="0.3">
      <c r="A1685" s="2">
        <v>46158</v>
      </c>
      <c r="B1685" s="3" t="s">
        <v>255</v>
      </c>
      <c r="C1685" s="3" t="s">
        <v>256</v>
      </c>
      <c r="D1685" s="3" t="s">
        <v>257</v>
      </c>
      <c r="E1685" s="3" t="s">
        <v>271</v>
      </c>
      <c r="F1685" s="3" t="s">
        <v>270</v>
      </c>
      <c r="G1685" s="3" t="s">
        <v>260</v>
      </c>
      <c r="H1685" s="3" t="s">
        <v>19</v>
      </c>
      <c r="I1685" s="3">
        <v>155</v>
      </c>
      <c r="J1685" s="3" t="s">
        <v>20</v>
      </c>
      <c r="K1685" s="3" t="s">
        <v>261</v>
      </c>
      <c r="L1685" s="3" t="s">
        <v>262</v>
      </c>
      <c r="M1685" s="3" t="s">
        <v>263</v>
      </c>
      <c r="N1685" s="3" t="s">
        <v>29</v>
      </c>
    </row>
    <row r="1686" spans="1:14" x14ac:dyDescent="0.3">
      <c r="A1686" s="2">
        <v>46183</v>
      </c>
      <c r="B1686" s="3" t="s">
        <v>255</v>
      </c>
      <c r="C1686" s="3" t="s">
        <v>256</v>
      </c>
      <c r="D1686" s="3" t="s">
        <v>257</v>
      </c>
      <c r="E1686" s="3" t="s">
        <v>258</v>
      </c>
      <c r="F1686" s="3" t="s">
        <v>259</v>
      </c>
      <c r="G1686" s="3" t="s">
        <v>260</v>
      </c>
      <c r="H1686" s="3" t="s">
        <v>19</v>
      </c>
      <c r="I1686" s="3">
        <v>135</v>
      </c>
      <c r="J1686" s="3" t="s">
        <v>20</v>
      </c>
      <c r="K1686" s="3" t="s">
        <v>261</v>
      </c>
      <c r="L1686" s="3" t="s">
        <v>262</v>
      </c>
      <c r="M1686" s="3" t="s">
        <v>263</v>
      </c>
      <c r="N1686" s="3" t="s">
        <v>29</v>
      </c>
    </row>
    <row r="1687" spans="1:14" x14ac:dyDescent="0.3">
      <c r="A1687" s="2">
        <v>46183</v>
      </c>
      <c r="B1687" s="3" t="s">
        <v>255</v>
      </c>
      <c r="C1687" s="3" t="s">
        <v>256</v>
      </c>
      <c r="D1687" s="3" t="s">
        <v>257</v>
      </c>
      <c r="E1687" s="3" t="s">
        <v>264</v>
      </c>
      <c r="F1687" s="3" t="s">
        <v>259</v>
      </c>
      <c r="G1687" s="3" t="s">
        <v>260</v>
      </c>
      <c r="H1687" s="3" t="s">
        <v>19</v>
      </c>
      <c r="I1687" s="3">
        <v>130</v>
      </c>
      <c r="J1687" s="3" t="s">
        <v>20</v>
      </c>
      <c r="K1687" s="3" t="s">
        <v>261</v>
      </c>
      <c r="L1687" s="3" t="s">
        <v>262</v>
      </c>
      <c r="M1687" s="3" t="s">
        <v>263</v>
      </c>
      <c r="N1687" s="3" t="s">
        <v>29</v>
      </c>
    </row>
    <row r="1688" spans="1:14" x14ac:dyDescent="0.3">
      <c r="A1688" s="2">
        <v>46183</v>
      </c>
      <c r="B1688" s="3" t="s">
        <v>255</v>
      </c>
      <c r="C1688" s="3" t="s">
        <v>256</v>
      </c>
      <c r="D1688" s="3" t="s">
        <v>257</v>
      </c>
      <c r="E1688" s="3" t="s">
        <v>264</v>
      </c>
      <c r="F1688" s="3" t="s">
        <v>265</v>
      </c>
      <c r="G1688" s="3" t="s">
        <v>260</v>
      </c>
      <c r="H1688" s="3" t="s">
        <v>19</v>
      </c>
      <c r="I1688" s="3">
        <v>130</v>
      </c>
      <c r="J1688" s="3" t="s">
        <v>20</v>
      </c>
      <c r="K1688" s="3" t="s">
        <v>261</v>
      </c>
      <c r="L1688" s="3" t="s">
        <v>262</v>
      </c>
      <c r="M1688" s="3" t="s">
        <v>263</v>
      </c>
      <c r="N1688" s="3" t="s">
        <v>29</v>
      </c>
    </row>
    <row r="1689" spans="1:14" x14ac:dyDescent="0.3">
      <c r="A1689" s="2">
        <v>46183</v>
      </c>
      <c r="B1689" s="3" t="s">
        <v>255</v>
      </c>
      <c r="C1689" s="3" t="s">
        <v>256</v>
      </c>
      <c r="D1689" s="3" t="s">
        <v>257</v>
      </c>
      <c r="E1689" s="3" t="s">
        <v>267</v>
      </c>
      <c r="F1689" s="3" t="s">
        <v>259</v>
      </c>
      <c r="G1689" s="3" t="s">
        <v>260</v>
      </c>
      <c r="H1689" s="3" t="s">
        <v>19</v>
      </c>
      <c r="I1689" s="3">
        <v>125</v>
      </c>
      <c r="J1689" s="3" t="s">
        <v>20</v>
      </c>
      <c r="K1689" s="3" t="s">
        <v>261</v>
      </c>
      <c r="L1689" s="3" t="s">
        <v>262</v>
      </c>
      <c r="M1689" s="3" t="s">
        <v>263</v>
      </c>
      <c r="N1689" s="3" t="s">
        <v>29</v>
      </c>
    </row>
    <row r="1690" spans="1:14" x14ac:dyDescent="0.3">
      <c r="A1690" s="2">
        <v>46183</v>
      </c>
      <c r="B1690" s="3" t="s">
        <v>255</v>
      </c>
      <c r="C1690" s="3" t="s">
        <v>256</v>
      </c>
      <c r="D1690" s="3" t="s">
        <v>257</v>
      </c>
      <c r="E1690" s="3" t="s">
        <v>268</v>
      </c>
      <c r="F1690" s="3" t="s">
        <v>259</v>
      </c>
      <c r="G1690" s="3" t="s">
        <v>260</v>
      </c>
      <c r="H1690" s="3" t="s">
        <v>19</v>
      </c>
      <c r="I1690" s="3">
        <v>127</v>
      </c>
      <c r="J1690" s="3" t="s">
        <v>20</v>
      </c>
      <c r="K1690" s="3" t="s">
        <v>261</v>
      </c>
      <c r="L1690" s="3" t="s">
        <v>262</v>
      </c>
      <c r="M1690" s="3" t="s">
        <v>263</v>
      </c>
      <c r="N1690" s="3" t="s">
        <v>29</v>
      </c>
    </row>
    <row r="1691" spans="1:14" x14ac:dyDescent="0.3">
      <c r="A1691" s="2">
        <v>46183</v>
      </c>
      <c r="B1691" s="3" t="s">
        <v>255</v>
      </c>
      <c r="C1691" s="3" t="s">
        <v>256</v>
      </c>
      <c r="D1691" s="3" t="s">
        <v>257</v>
      </c>
      <c r="E1691" s="3" t="s">
        <v>271</v>
      </c>
      <c r="F1691" s="3" t="s">
        <v>270</v>
      </c>
      <c r="G1691" s="3" t="s">
        <v>260</v>
      </c>
      <c r="H1691" s="3" t="s">
        <v>19</v>
      </c>
      <c r="I1691" s="3">
        <v>165</v>
      </c>
      <c r="J1691" s="3" t="s">
        <v>20</v>
      </c>
      <c r="K1691" s="3" t="s">
        <v>261</v>
      </c>
      <c r="L1691" s="3" t="s">
        <v>262</v>
      </c>
      <c r="M1691" s="3" t="s">
        <v>263</v>
      </c>
      <c r="N1691" s="3" t="s">
        <v>29</v>
      </c>
    </row>
    <row r="1692" spans="1:14" x14ac:dyDescent="0.3">
      <c r="A1692" s="2">
        <v>46197</v>
      </c>
      <c r="B1692" s="3" t="s">
        <v>274</v>
      </c>
      <c r="C1692" s="3" t="s">
        <v>275</v>
      </c>
      <c r="D1692" s="3" t="s">
        <v>276</v>
      </c>
      <c r="E1692" s="3" t="s">
        <v>277</v>
      </c>
      <c r="F1692" s="3" t="s">
        <v>97</v>
      </c>
      <c r="G1692" s="3" t="s">
        <v>278</v>
      </c>
      <c r="H1692" s="3" t="s">
        <v>19</v>
      </c>
      <c r="I1692" s="3" t="s">
        <v>279</v>
      </c>
      <c r="J1692" s="3" t="s">
        <v>20</v>
      </c>
      <c r="K1692" s="3" t="s">
        <v>21</v>
      </c>
      <c r="L1692" s="3" t="s">
        <v>22</v>
      </c>
      <c r="M1692" s="3" t="s">
        <v>280</v>
      </c>
      <c r="N1692" s="3" t="s">
        <v>281</v>
      </c>
    </row>
    <row r="1693" spans="1:14" x14ac:dyDescent="0.3">
      <c r="A1693" s="2">
        <v>46197</v>
      </c>
      <c r="B1693" s="3" t="s">
        <v>274</v>
      </c>
      <c r="C1693" s="3" t="s">
        <v>275</v>
      </c>
      <c r="D1693" s="3" t="s">
        <v>276</v>
      </c>
      <c r="E1693" s="3" t="s">
        <v>282</v>
      </c>
      <c r="F1693" s="3" t="s">
        <v>97</v>
      </c>
      <c r="G1693" s="3" t="s">
        <v>278</v>
      </c>
      <c r="H1693" s="3" t="s">
        <v>19</v>
      </c>
      <c r="I1693" s="3" t="s">
        <v>283</v>
      </c>
      <c r="J1693" s="3" t="s">
        <v>20</v>
      </c>
      <c r="K1693" s="3" t="s">
        <v>21</v>
      </c>
      <c r="L1693" s="3" t="s">
        <v>22</v>
      </c>
      <c r="M1693" s="3" t="s">
        <v>280</v>
      </c>
      <c r="N1693" s="3" t="s">
        <v>281</v>
      </c>
    </row>
    <row r="1694" spans="1:14" x14ac:dyDescent="0.3">
      <c r="A1694" s="2">
        <v>46197</v>
      </c>
      <c r="B1694" s="3" t="s">
        <v>274</v>
      </c>
      <c r="C1694" s="3" t="s">
        <v>275</v>
      </c>
      <c r="D1694" s="3" t="s">
        <v>276</v>
      </c>
      <c r="E1694" s="3" t="s">
        <v>284</v>
      </c>
      <c r="F1694" s="3" t="s">
        <v>97</v>
      </c>
      <c r="G1694" s="3" t="s">
        <v>278</v>
      </c>
      <c r="H1694" s="3" t="s">
        <v>19</v>
      </c>
      <c r="I1694" s="3" t="s">
        <v>285</v>
      </c>
      <c r="J1694" s="3" t="s">
        <v>20</v>
      </c>
      <c r="K1694" s="3" t="s">
        <v>21</v>
      </c>
      <c r="L1694" s="3" t="s">
        <v>22</v>
      </c>
      <c r="M1694" s="3" t="s">
        <v>280</v>
      </c>
      <c r="N1694" s="3" t="s">
        <v>281</v>
      </c>
    </row>
    <row r="1695" spans="1:14" x14ac:dyDescent="0.3">
      <c r="A1695" s="2">
        <v>46197</v>
      </c>
      <c r="B1695" s="3" t="s">
        <v>286</v>
      </c>
      <c r="C1695" s="3" t="s">
        <v>15</v>
      </c>
      <c r="D1695" s="3" t="s">
        <v>287</v>
      </c>
      <c r="E1695" s="3" t="s">
        <v>288</v>
      </c>
      <c r="F1695" s="3" t="s">
        <v>289</v>
      </c>
      <c r="G1695" s="3" t="s">
        <v>286</v>
      </c>
      <c r="H1695" s="3" t="s">
        <v>290</v>
      </c>
      <c r="I1695" s="3">
        <v>63350</v>
      </c>
      <c r="J1695" s="3" t="s">
        <v>20</v>
      </c>
      <c r="K1695" s="3" t="s">
        <v>291</v>
      </c>
      <c r="L1695" s="3" t="s">
        <v>292</v>
      </c>
      <c r="M1695" s="3" t="s">
        <v>293</v>
      </c>
      <c r="N1695" s="3" t="s">
        <v>294</v>
      </c>
    </row>
    <row r="1696" spans="1:14" x14ac:dyDescent="0.3">
      <c r="A1696" s="2">
        <v>46197</v>
      </c>
      <c r="B1696" s="3" t="s">
        <v>286</v>
      </c>
      <c r="C1696" s="3" t="s">
        <v>15</v>
      </c>
      <c r="D1696" s="3" t="s">
        <v>295</v>
      </c>
      <c r="E1696" s="3" t="s">
        <v>296</v>
      </c>
      <c r="F1696" s="3" t="s">
        <v>289</v>
      </c>
      <c r="G1696" s="3" t="s">
        <v>286</v>
      </c>
      <c r="H1696" s="3" t="s">
        <v>290</v>
      </c>
      <c r="I1696" s="3">
        <v>43000</v>
      </c>
      <c r="J1696" s="3" t="s">
        <v>20</v>
      </c>
      <c r="K1696" s="3" t="s">
        <v>291</v>
      </c>
      <c r="L1696" s="3" t="s">
        <v>292</v>
      </c>
      <c r="M1696" s="3" t="s">
        <v>293</v>
      </c>
      <c r="N1696" s="3" t="s">
        <v>294</v>
      </c>
    </row>
    <row r="1697" spans="1:14" x14ac:dyDescent="0.3">
      <c r="A1697" s="2">
        <v>46197</v>
      </c>
      <c r="B1697" s="3" t="s">
        <v>286</v>
      </c>
      <c r="C1697" s="3" t="s">
        <v>15</v>
      </c>
      <c r="D1697" s="3" t="s">
        <v>297</v>
      </c>
      <c r="E1697" s="3" t="s">
        <v>291</v>
      </c>
      <c r="F1697" s="3" t="s">
        <v>289</v>
      </c>
      <c r="G1697" s="3" t="s">
        <v>286</v>
      </c>
      <c r="H1697" s="3" t="s">
        <v>298</v>
      </c>
      <c r="I1697" s="3">
        <v>30290</v>
      </c>
      <c r="J1697" s="3" t="s">
        <v>20</v>
      </c>
      <c r="K1697" s="3" t="s">
        <v>291</v>
      </c>
      <c r="L1697" s="3" t="s">
        <v>292</v>
      </c>
      <c r="M1697" s="3" t="s">
        <v>293</v>
      </c>
      <c r="N1697" s="3" t="s">
        <v>294</v>
      </c>
    </row>
    <row r="1698" spans="1:14" x14ac:dyDescent="0.3">
      <c r="A1698" s="2">
        <v>46196</v>
      </c>
      <c r="B1698" s="3" t="s">
        <v>286</v>
      </c>
      <c r="C1698" s="3" t="s">
        <v>15</v>
      </c>
      <c r="D1698" s="3" t="s">
        <v>287</v>
      </c>
      <c r="E1698" s="3" t="s">
        <v>288</v>
      </c>
      <c r="F1698" s="3" t="s">
        <v>289</v>
      </c>
      <c r="G1698" s="3" t="s">
        <v>286</v>
      </c>
      <c r="H1698" s="3" t="s">
        <v>290</v>
      </c>
      <c r="I1698" s="3">
        <v>63350</v>
      </c>
      <c r="J1698" s="3" t="s">
        <v>20</v>
      </c>
      <c r="K1698" s="3" t="s">
        <v>291</v>
      </c>
      <c r="L1698" s="3" t="s">
        <v>292</v>
      </c>
      <c r="M1698" s="3" t="s">
        <v>293</v>
      </c>
      <c r="N1698" s="3" t="s">
        <v>294</v>
      </c>
    </row>
    <row r="1699" spans="1:14" x14ac:dyDescent="0.3">
      <c r="A1699" s="2">
        <v>46196</v>
      </c>
      <c r="B1699" s="3" t="s">
        <v>286</v>
      </c>
      <c r="C1699" s="3" t="s">
        <v>15</v>
      </c>
      <c r="D1699" s="3" t="s">
        <v>295</v>
      </c>
      <c r="E1699" s="3" t="s">
        <v>296</v>
      </c>
      <c r="F1699" s="3" t="s">
        <v>289</v>
      </c>
      <c r="G1699" s="3" t="s">
        <v>286</v>
      </c>
      <c r="H1699" s="3" t="s">
        <v>290</v>
      </c>
      <c r="I1699" s="3">
        <v>43100</v>
      </c>
      <c r="J1699" s="3" t="s">
        <v>20</v>
      </c>
      <c r="K1699" s="3" t="s">
        <v>291</v>
      </c>
      <c r="L1699" s="3" t="s">
        <v>292</v>
      </c>
      <c r="M1699" s="3" t="s">
        <v>293</v>
      </c>
      <c r="N1699" s="3" t="s">
        <v>294</v>
      </c>
    </row>
    <row r="1700" spans="1:14" x14ac:dyDescent="0.3">
      <c r="A1700" s="2">
        <v>46196</v>
      </c>
      <c r="B1700" s="3" t="s">
        <v>286</v>
      </c>
      <c r="C1700" s="3" t="s">
        <v>15</v>
      </c>
      <c r="D1700" s="3" t="s">
        <v>297</v>
      </c>
      <c r="E1700" s="3" t="s">
        <v>291</v>
      </c>
      <c r="F1700" s="3" t="s">
        <v>289</v>
      </c>
      <c r="G1700" s="3" t="s">
        <v>286</v>
      </c>
      <c r="H1700" s="3" t="s">
        <v>298</v>
      </c>
      <c r="I1700" s="3">
        <v>30260</v>
      </c>
      <c r="J1700" s="3" t="s">
        <v>20</v>
      </c>
      <c r="K1700" s="3" t="s">
        <v>291</v>
      </c>
      <c r="L1700" s="3" t="s">
        <v>292</v>
      </c>
      <c r="M1700" s="3" t="s">
        <v>293</v>
      </c>
      <c r="N1700" s="3" t="s">
        <v>294</v>
      </c>
    </row>
    <row r="1701" spans="1:14" x14ac:dyDescent="0.3">
      <c r="A1701" s="2">
        <v>46195</v>
      </c>
      <c r="B1701" s="3" t="s">
        <v>286</v>
      </c>
      <c r="C1701" s="3" t="s">
        <v>15</v>
      </c>
      <c r="D1701" s="3" t="s">
        <v>287</v>
      </c>
      <c r="E1701" s="3" t="s">
        <v>288</v>
      </c>
      <c r="F1701" s="3" t="s">
        <v>289</v>
      </c>
      <c r="G1701" s="3" t="s">
        <v>286</v>
      </c>
      <c r="H1701" s="3" t="s">
        <v>290</v>
      </c>
      <c r="I1701" s="3">
        <v>63500</v>
      </c>
      <c r="J1701" s="3" t="s">
        <v>20</v>
      </c>
      <c r="K1701" s="3" t="s">
        <v>291</v>
      </c>
      <c r="L1701" s="3" t="s">
        <v>292</v>
      </c>
      <c r="M1701" s="3" t="s">
        <v>293</v>
      </c>
      <c r="N1701" s="3" t="s">
        <v>294</v>
      </c>
    </row>
    <row r="1702" spans="1:14" x14ac:dyDescent="0.3">
      <c r="A1702" s="2">
        <v>46195</v>
      </c>
      <c r="B1702" s="3" t="s">
        <v>286</v>
      </c>
      <c r="C1702" s="3" t="s">
        <v>15</v>
      </c>
      <c r="D1702" s="3" t="s">
        <v>295</v>
      </c>
      <c r="E1702" s="3" t="s">
        <v>296</v>
      </c>
      <c r="F1702" s="3" t="s">
        <v>289</v>
      </c>
      <c r="G1702" s="3" t="s">
        <v>286</v>
      </c>
      <c r="H1702" s="3" t="s">
        <v>290</v>
      </c>
      <c r="I1702" s="3">
        <v>43500</v>
      </c>
      <c r="J1702" s="3" t="s">
        <v>20</v>
      </c>
      <c r="K1702" s="3" t="s">
        <v>291</v>
      </c>
      <c r="L1702" s="3" t="s">
        <v>292</v>
      </c>
      <c r="M1702" s="3" t="s">
        <v>293</v>
      </c>
      <c r="N1702" s="3" t="s">
        <v>294</v>
      </c>
    </row>
    <row r="1703" spans="1:14" x14ac:dyDescent="0.3">
      <c r="A1703" s="2">
        <v>46195</v>
      </c>
      <c r="B1703" s="3" t="s">
        <v>286</v>
      </c>
      <c r="C1703" s="3" t="s">
        <v>15</v>
      </c>
      <c r="D1703" s="3" t="s">
        <v>297</v>
      </c>
      <c r="E1703" s="3" t="s">
        <v>291</v>
      </c>
      <c r="F1703" s="3" t="s">
        <v>289</v>
      </c>
      <c r="G1703" s="3" t="s">
        <v>286</v>
      </c>
      <c r="H1703" s="3" t="s">
        <v>298</v>
      </c>
      <c r="I1703" s="3">
        <v>30330</v>
      </c>
      <c r="J1703" s="3" t="s">
        <v>20</v>
      </c>
      <c r="K1703" s="3" t="s">
        <v>291</v>
      </c>
      <c r="L1703" s="3" t="s">
        <v>292</v>
      </c>
      <c r="M1703" s="3" t="s">
        <v>293</v>
      </c>
      <c r="N1703" s="3" t="s">
        <v>294</v>
      </c>
    </row>
    <row r="1704" spans="1:14" x14ac:dyDescent="0.3">
      <c r="A1704" s="2">
        <v>46193</v>
      </c>
      <c r="B1704" s="3" t="s">
        <v>286</v>
      </c>
      <c r="C1704" s="3" t="s">
        <v>15</v>
      </c>
      <c r="D1704" s="3" t="s">
        <v>287</v>
      </c>
      <c r="E1704" s="3" t="s">
        <v>288</v>
      </c>
      <c r="F1704" s="3" t="s">
        <v>289</v>
      </c>
      <c r="G1704" s="3" t="s">
        <v>286</v>
      </c>
      <c r="H1704" s="3" t="s">
        <v>290</v>
      </c>
      <c r="I1704" s="3">
        <v>63550</v>
      </c>
      <c r="J1704" s="3" t="s">
        <v>20</v>
      </c>
      <c r="K1704" s="3" t="s">
        <v>291</v>
      </c>
      <c r="L1704" s="3" t="s">
        <v>292</v>
      </c>
      <c r="M1704" s="3" t="s">
        <v>293</v>
      </c>
      <c r="N1704" s="3" t="s">
        <v>294</v>
      </c>
    </row>
    <row r="1705" spans="1:14" x14ac:dyDescent="0.3">
      <c r="A1705" s="2">
        <v>46193</v>
      </c>
      <c r="B1705" s="3" t="s">
        <v>286</v>
      </c>
      <c r="C1705" s="3" t="s">
        <v>15</v>
      </c>
      <c r="D1705" s="3" t="s">
        <v>295</v>
      </c>
      <c r="E1705" s="3" t="s">
        <v>296</v>
      </c>
      <c r="F1705" s="3" t="s">
        <v>289</v>
      </c>
      <c r="G1705" s="3" t="s">
        <v>286</v>
      </c>
      <c r="H1705" s="3" t="s">
        <v>290</v>
      </c>
      <c r="I1705" s="3">
        <v>43500</v>
      </c>
      <c r="J1705" s="3" t="s">
        <v>20</v>
      </c>
      <c r="K1705" s="3" t="s">
        <v>291</v>
      </c>
      <c r="L1705" s="3" t="s">
        <v>292</v>
      </c>
      <c r="M1705" s="3" t="s">
        <v>293</v>
      </c>
      <c r="N1705" s="3" t="s">
        <v>294</v>
      </c>
    </row>
    <row r="1706" spans="1:14" x14ac:dyDescent="0.3">
      <c r="A1706" s="2">
        <v>46193</v>
      </c>
      <c r="B1706" s="3" t="s">
        <v>286</v>
      </c>
      <c r="C1706" s="3" t="s">
        <v>15</v>
      </c>
      <c r="D1706" s="3" t="s">
        <v>297</v>
      </c>
      <c r="E1706" s="3" t="s">
        <v>291</v>
      </c>
      <c r="F1706" s="3" t="s">
        <v>289</v>
      </c>
      <c r="G1706" s="3" t="s">
        <v>286</v>
      </c>
      <c r="H1706" s="3" t="s">
        <v>298</v>
      </c>
      <c r="I1706" s="3">
        <v>30220</v>
      </c>
      <c r="J1706" s="3" t="s">
        <v>20</v>
      </c>
      <c r="K1706" s="3" t="s">
        <v>291</v>
      </c>
      <c r="L1706" s="3" t="s">
        <v>292</v>
      </c>
      <c r="M1706" s="3" t="s">
        <v>293</v>
      </c>
      <c r="N1706" s="3" t="s">
        <v>294</v>
      </c>
    </row>
    <row r="1707" spans="1:14" x14ac:dyDescent="0.3">
      <c r="A1707" s="2">
        <v>46192</v>
      </c>
      <c r="B1707" s="3" t="s">
        <v>286</v>
      </c>
      <c r="C1707" s="3" t="s">
        <v>15</v>
      </c>
      <c r="D1707" s="3" t="s">
        <v>287</v>
      </c>
      <c r="E1707" s="3" t="s">
        <v>288</v>
      </c>
      <c r="F1707" s="3" t="s">
        <v>289</v>
      </c>
      <c r="G1707" s="3" t="s">
        <v>286</v>
      </c>
      <c r="H1707" s="3" t="s">
        <v>290</v>
      </c>
      <c r="I1707" s="3">
        <v>63450</v>
      </c>
      <c r="J1707" s="3" t="s">
        <v>20</v>
      </c>
      <c r="K1707" s="3" t="s">
        <v>291</v>
      </c>
      <c r="L1707" s="3" t="s">
        <v>292</v>
      </c>
      <c r="M1707" s="3" t="s">
        <v>293</v>
      </c>
      <c r="N1707" s="3" t="s">
        <v>294</v>
      </c>
    </row>
    <row r="1708" spans="1:14" x14ac:dyDescent="0.3">
      <c r="A1708" s="2">
        <v>46192</v>
      </c>
      <c r="B1708" s="3" t="s">
        <v>286</v>
      </c>
      <c r="C1708" s="3" t="s">
        <v>15</v>
      </c>
      <c r="D1708" s="3" t="s">
        <v>295</v>
      </c>
      <c r="E1708" s="3" t="s">
        <v>296</v>
      </c>
      <c r="F1708" s="3" t="s">
        <v>289</v>
      </c>
      <c r="G1708" s="3" t="s">
        <v>286</v>
      </c>
      <c r="H1708" s="3" t="s">
        <v>290</v>
      </c>
      <c r="I1708" s="3">
        <v>43400</v>
      </c>
      <c r="J1708" s="3" t="s">
        <v>20</v>
      </c>
      <c r="K1708" s="3" t="s">
        <v>291</v>
      </c>
      <c r="L1708" s="3" t="s">
        <v>292</v>
      </c>
      <c r="M1708" s="3" t="s">
        <v>293</v>
      </c>
      <c r="N1708" s="3" t="s">
        <v>294</v>
      </c>
    </row>
    <row r="1709" spans="1:14" x14ac:dyDescent="0.3">
      <c r="A1709" s="2">
        <v>46192</v>
      </c>
      <c r="B1709" s="3" t="s">
        <v>286</v>
      </c>
      <c r="C1709" s="3" t="s">
        <v>15</v>
      </c>
      <c r="D1709" s="3" t="s">
        <v>297</v>
      </c>
      <c r="E1709" s="3" t="s">
        <v>291</v>
      </c>
      <c r="F1709" s="3" t="s">
        <v>289</v>
      </c>
      <c r="G1709" s="3" t="s">
        <v>286</v>
      </c>
      <c r="H1709" s="3" t="s">
        <v>298</v>
      </c>
      <c r="I1709" s="3">
        <v>30220</v>
      </c>
      <c r="J1709" s="3" t="s">
        <v>20</v>
      </c>
      <c r="K1709" s="3" t="s">
        <v>291</v>
      </c>
      <c r="L1709" s="3" t="s">
        <v>292</v>
      </c>
      <c r="M1709" s="3" t="s">
        <v>293</v>
      </c>
      <c r="N1709" s="3" t="s">
        <v>294</v>
      </c>
    </row>
    <row r="1710" spans="1:14" x14ac:dyDescent="0.3">
      <c r="A1710" s="2">
        <v>46191</v>
      </c>
      <c r="B1710" s="3" t="s">
        <v>286</v>
      </c>
      <c r="C1710" s="3" t="s">
        <v>15</v>
      </c>
      <c r="D1710" s="3" t="s">
        <v>287</v>
      </c>
      <c r="E1710" s="3" t="s">
        <v>288</v>
      </c>
      <c r="F1710" s="3" t="s">
        <v>289</v>
      </c>
      <c r="G1710" s="3" t="s">
        <v>286</v>
      </c>
      <c r="H1710" s="3" t="s">
        <v>290</v>
      </c>
      <c r="I1710" s="3">
        <v>63050</v>
      </c>
      <c r="J1710" s="3" t="s">
        <v>20</v>
      </c>
      <c r="K1710" s="3" t="s">
        <v>291</v>
      </c>
      <c r="L1710" s="3" t="s">
        <v>292</v>
      </c>
      <c r="M1710" s="3" t="s">
        <v>293</v>
      </c>
      <c r="N1710" s="3" t="s">
        <v>294</v>
      </c>
    </row>
    <row r="1711" spans="1:14" x14ac:dyDescent="0.3">
      <c r="A1711" s="2">
        <v>46191</v>
      </c>
      <c r="B1711" s="3" t="s">
        <v>286</v>
      </c>
      <c r="C1711" s="3" t="s">
        <v>15</v>
      </c>
      <c r="D1711" s="3" t="s">
        <v>295</v>
      </c>
      <c r="E1711" s="3" t="s">
        <v>296</v>
      </c>
      <c r="F1711" s="3" t="s">
        <v>289</v>
      </c>
      <c r="G1711" s="3" t="s">
        <v>286</v>
      </c>
      <c r="H1711" s="3" t="s">
        <v>290</v>
      </c>
      <c r="I1711" s="3">
        <v>42900</v>
      </c>
      <c r="J1711" s="3" t="s">
        <v>20</v>
      </c>
      <c r="K1711" s="3" t="s">
        <v>291</v>
      </c>
      <c r="L1711" s="3" t="s">
        <v>292</v>
      </c>
      <c r="M1711" s="3" t="s">
        <v>293</v>
      </c>
      <c r="N1711" s="3" t="s">
        <v>294</v>
      </c>
    </row>
    <row r="1712" spans="1:14" x14ac:dyDescent="0.3">
      <c r="A1712" s="2">
        <v>46191</v>
      </c>
      <c r="B1712" s="3" t="s">
        <v>286</v>
      </c>
      <c r="C1712" s="3" t="s">
        <v>15</v>
      </c>
      <c r="D1712" s="3" t="s">
        <v>297</v>
      </c>
      <c r="E1712" s="3" t="s">
        <v>291</v>
      </c>
      <c r="F1712" s="3" t="s">
        <v>289</v>
      </c>
      <c r="G1712" s="3" t="s">
        <v>286</v>
      </c>
      <c r="H1712" s="3" t="s">
        <v>298</v>
      </c>
      <c r="I1712" s="3">
        <v>30020</v>
      </c>
      <c r="J1712" s="3" t="s">
        <v>20</v>
      </c>
      <c r="K1712" s="3" t="s">
        <v>291</v>
      </c>
      <c r="L1712" s="3" t="s">
        <v>292</v>
      </c>
      <c r="M1712" s="3" t="s">
        <v>293</v>
      </c>
      <c r="N1712" s="3" t="s">
        <v>294</v>
      </c>
    </row>
    <row r="1713" spans="1:14" x14ac:dyDescent="0.3">
      <c r="A1713" s="2">
        <v>46190</v>
      </c>
      <c r="B1713" s="3" t="s">
        <v>286</v>
      </c>
      <c r="C1713" s="3" t="s">
        <v>15</v>
      </c>
      <c r="D1713" s="3" t="s">
        <v>287</v>
      </c>
      <c r="E1713" s="3" t="s">
        <v>288</v>
      </c>
      <c r="F1713" s="3" t="s">
        <v>289</v>
      </c>
      <c r="G1713" s="3" t="s">
        <v>286</v>
      </c>
      <c r="H1713" s="3" t="s">
        <v>290</v>
      </c>
      <c r="I1713" s="3">
        <v>62400</v>
      </c>
      <c r="J1713" s="3" t="s">
        <v>20</v>
      </c>
      <c r="K1713" s="3" t="s">
        <v>291</v>
      </c>
      <c r="L1713" s="3" t="s">
        <v>292</v>
      </c>
      <c r="M1713" s="3" t="s">
        <v>293</v>
      </c>
      <c r="N1713" s="3" t="s">
        <v>294</v>
      </c>
    </row>
    <row r="1714" spans="1:14" x14ac:dyDescent="0.3">
      <c r="A1714" s="2">
        <v>46190</v>
      </c>
      <c r="B1714" s="3" t="s">
        <v>286</v>
      </c>
      <c r="C1714" s="3" t="s">
        <v>15</v>
      </c>
      <c r="D1714" s="3" t="s">
        <v>295</v>
      </c>
      <c r="E1714" s="3" t="s">
        <v>296</v>
      </c>
      <c r="F1714" s="3" t="s">
        <v>289</v>
      </c>
      <c r="G1714" s="3" t="s">
        <v>286</v>
      </c>
      <c r="H1714" s="3" t="s">
        <v>290</v>
      </c>
      <c r="I1714" s="3">
        <v>42350</v>
      </c>
      <c r="J1714" s="3" t="s">
        <v>20</v>
      </c>
      <c r="K1714" s="3" t="s">
        <v>291</v>
      </c>
      <c r="L1714" s="3" t="s">
        <v>292</v>
      </c>
      <c r="M1714" s="3" t="s">
        <v>293</v>
      </c>
      <c r="N1714" s="3" t="s">
        <v>294</v>
      </c>
    </row>
    <row r="1715" spans="1:14" x14ac:dyDescent="0.3">
      <c r="A1715" s="2">
        <v>46190</v>
      </c>
      <c r="B1715" s="3" t="s">
        <v>286</v>
      </c>
      <c r="C1715" s="3" t="s">
        <v>15</v>
      </c>
      <c r="D1715" s="3" t="s">
        <v>297</v>
      </c>
      <c r="E1715" s="3" t="s">
        <v>291</v>
      </c>
      <c r="F1715" s="3" t="s">
        <v>289</v>
      </c>
      <c r="G1715" s="3" t="s">
        <v>286</v>
      </c>
      <c r="H1715" s="3" t="s">
        <v>298</v>
      </c>
      <c r="I1715" s="3">
        <v>29600</v>
      </c>
      <c r="J1715" s="3" t="s">
        <v>20</v>
      </c>
      <c r="K1715" s="3" t="s">
        <v>291</v>
      </c>
      <c r="L1715" s="3" t="s">
        <v>292</v>
      </c>
      <c r="M1715" s="3" t="s">
        <v>293</v>
      </c>
      <c r="N1715" s="3" t="s">
        <v>294</v>
      </c>
    </row>
    <row r="1716" spans="1:14" x14ac:dyDescent="0.3">
      <c r="A1716" s="2">
        <v>46189</v>
      </c>
      <c r="B1716" s="3" t="s">
        <v>286</v>
      </c>
      <c r="C1716" s="3" t="s">
        <v>15</v>
      </c>
      <c r="D1716" s="3" t="s">
        <v>287</v>
      </c>
      <c r="E1716" s="3" t="s">
        <v>288</v>
      </c>
      <c r="F1716" s="3" t="s">
        <v>289</v>
      </c>
      <c r="G1716" s="3" t="s">
        <v>286</v>
      </c>
      <c r="H1716" s="3" t="s">
        <v>290</v>
      </c>
      <c r="I1716" s="3">
        <v>61650</v>
      </c>
      <c r="J1716" s="3" t="s">
        <v>20</v>
      </c>
      <c r="K1716" s="3" t="s">
        <v>291</v>
      </c>
      <c r="L1716" s="3" t="s">
        <v>292</v>
      </c>
      <c r="M1716" s="3" t="s">
        <v>293</v>
      </c>
      <c r="N1716" s="3" t="s">
        <v>294</v>
      </c>
    </row>
    <row r="1717" spans="1:14" x14ac:dyDescent="0.3">
      <c r="A1717" s="2">
        <v>46189</v>
      </c>
      <c r="B1717" s="3" t="s">
        <v>286</v>
      </c>
      <c r="C1717" s="3" t="s">
        <v>15</v>
      </c>
      <c r="D1717" s="3" t="s">
        <v>295</v>
      </c>
      <c r="E1717" s="3" t="s">
        <v>296</v>
      </c>
      <c r="F1717" s="3" t="s">
        <v>289</v>
      </c>
      <c r="G1717" s="3" t="s">
        <v>286</v>
      </c>
      <c r="H1717" s="3" t="s">
        <v>290</v>
      </c>
      <c r="I1717" s="3">
        <v>41650</v>
      </c>
      <c r="J1717" s="3" t="s">
        <v>20</v>
      </c>
      <c r="K1717" s="3" t="s">
        <v>291</v>
      </c>
      <c r="L1717" s="3" t="s">
        <v>292</v>
      </c>
      <c r="M1717" s="3" t="s">
        <v>293</v>
      </c>
      <c r="N1717" s="3" t="s">
        <v>294</v>
      </c>
    </row>
    <row r="1718" spans="1:14" x14ac:dyDescent="0.3">
      <c r="A1718" s="2">
        <v>46189</v>
      </c>
      <c r="B1718" s="3" t="s">
        <v>286</v>
      </c>
      <c r="C1718" s="3" t="s">
        <v>15</v>
      </c>
      <c r="D1718" s="3" t="s">
        <v>297</v>
      </c>
      <c r="E1718" s="3" t="s">
        <v>291</v>
      </c>
      <c r="F1718" s="3" t="s">
        <v>289</v>
      </c>
      <c r="G1718" s="3" t="s">
        <v>286</v>
      </c>
      <c r="H1718" s="3" t="s">
        <v>298</v>
      </c>
      <c r="I1718" s="3">
        <v>29430</v>
      </c>
      <c r="J1718" s="3" t="s">
        <v>20</v>
      </c>
      <c r="K1718" s="3" t="s">
        <v>291</v>
      </c>
      <c r="L1718" s="3" t="s">
        <v>292</v>
      </c>
      <c r="M1718" s="3" t="s">
        <v>293</v>
      </c>
      <c r="N1718" s="3" t="s">
        <v>294</v>
      </c>
    </row>
    <row r="1719" spans="1:14" x14ac:dyDescent="0.3">
      <c r="A1719" s="2">
        <v>46188</v>
      </c>
      <c r="B1719" s="3" t="s">
        <v>286</v>
      </c>
      <c r="C1719" s="3" t="s">
        <v>15</v>
      </c>
      <c r="D1719" s="3" t="s">
        <v>287</v>
      </c>
      <c r="E1719" s="3" t="s">
        <v>288</v>
      </c>
      <c r="F1719" s="3" t="s">
        <v>289</v>
      </c>
      <c r="G1719" s="3" t="s">
        <v>286</v>
      </c>
      <c r="H1719" s="3" t="s">
        <v>290</v>
      </c>
      <c r="I1719" s="3">
        <v>61200</v>
      </c>
      <c r="J1719" s="3" t="s">
        <v>20</v>
      </c>
      <c r="K1719" s="3" t="s">
        <v>291</v>
      </c>
      <c r="L1719" s="3" t="s">
        <v>292</v>
      </c>
      <c r="M1719" s="3" t="s">
        <v>293</v>
      </c>
      <c r="N1719" s="3" t="s">
        <v>294</v>
      </c>
    </row>
    <row r="1720" spans="1:14" x14ac:dyDescent="0.3">
      <c r="A1720" s="2">
        <v>46188</v>
      </c>
      <c r="B1720" s="3" t="s">
        <v>286</v>
      </c>
      <c r="C1720" s="3" t="s">
        <v>15</v>
      </c>
      <c r="D1720" s="3" t="s">
        <v>295</v>
      </c>
      <c r="E1720" s="3" t="s">
        <v>296</v>
      </c>
      <c r="F1720" s="3" t="s">
        <v>289</v>
      </c>
      <c r="G1720" s="3" t="s">
        <v>286</v>
      </c>
      <c r="H1720" s="3" t="s">
        <v>290</v>
      </c>
      <c r="I1720" s="3">
        <v>41100</v>
      </c>
      <c r="J1720" s="3" t="s">
        <v>20</v>
      </c>
      <c r="K1720" s="3" t="s">
        <v>291</v>
      </c>
      <c r="L1720" s="3" t="s">
        <v>292</v>
      </c>
      <c r="M1720" s="3" t="s">
        <v>293</v>
      </c>
      <c r="N1720" s="3" t="s">
        <v>294</v>
      </c>
    </row>
    <row r="1721" spans="1:14" x14ac:dyDescent="0.3">
      <c r="A1721" s="2">
        <v>46188</v>
      </c>
      <c r="B1721" s="3" t="s">
        <v>286</v>
      </c>
      <c r="C1721" s="3" t="s">
        <v>15</v>
      </c>
      <c r="D1721" s="3" t="s">
        <v>297</v>
      </c>
      <c r="E1721" s="3" t="s">
        <v>291</v>
      </c>
      <c r="F1721" s="3" t="s">
        <v>289</v>
      </c>
      <c r="G1721" s="3" t="s">
        <v>286</v>
      </c>
      <c r="H1721" s="3" t="s">
        <v>298</v>
      </c>
      <c r="I1721" s="3">
        <v>29320</v>
      </c>
      <c r="J1721" s="3" t="s">
        <v>20</v>
      </c>
      <c r="K1721" s="3" t="s">
        <v>291</v>
      </c>
      <c r="L1721" s="3" t="s">
        <v>292</v>
      </c>
      <c r="M1721" s="3" t="s">
        <v>293</v>
      </c>
      <c r="N1721" s="3" t="s">
        <v>294</v>
      </c>
    </row>
    <row r="1722" spans="1:14" x14ac:dyDescent="0.3">
      <c r="A1722" s="2">
        <v>46186</v>
      </c>
      <c r="B1722" s="3" t="s">
        <v>286</v>
      </c>
      <c r="C1722" s="3" t="s">
        <v>15</v>
      </c>
      <c r="D1722" s="3" t="s">
        <v>287</v>
      </c>
      <c r="E1722" s="3" t="s">
        <v>288</v>
      </c>
      <c r="F1722" s="3" t="s">
        <v>289</v>
      </c>
      <c r="G1722" s="3" t="s">
        <v>286</v>
      </c>
      <c r="H1722" s="3" t="s">
        <v>290</v>
      </c>
      <c r="I1722" s="3">
        <v>61100</v>
      </c>
      <c r="J1722" s="3" t="s">
        <v>20</v>
      </c>
      <c r="K1722" s="3" t="s">
        <v>291</v>
      </c>
      <c r="L1722" s="3" t="s">
        <v>292</v>
      </c>
      <c r="M1722" s="3" t="s">
        <v>293</v>
      </c>
      <c r="N1722" s="3" t="s">
        <v>294</v>
      </c>
    </row>
    <row r="1723" spans="1:14" x14ac:dyDescent="0.3">
      <c r="A1723" s="2">
        <v>46186</v>
      </c>
      <c r="B1723" s="3" t="s">
        <v>286</v>
      </c>
      <c r="C1723" s="3" t="s">
        <v>15</v>
      </c>
      <c r="D1723" s="3" t="s">
        <v>295</v>
      </c>
      <c r="E1723" s="3" t="s">
        <v>296</v>
      </c>
      <c r="F1723" s="3" t="s">
        <v>289</v>
      </c>
      <c r="G1723" s="3" t="s">
        <v>286</v>
      </c>
      <c r="H1723" s="3" t="s">
        <v>290</v>
      </c>
      <c r="I1723" s="3">
        <v>40900</v>
      </c>
      <c r="J1723" s="3" t="s">
        <v>20</v>
      </c>
      <c r="K1723" s="3" t="s">
        <v>291</v>
      </c>
      <c r="L1723" s="3" t="s">
        <v>292</v>
      </c>
      <c r="M1723" s="3" t="s">
        <v>293</v>
      </c>
      <c r="N1723" s="3" t="s">
        <v>294</v>
      </c>
    </row>
    <row r="1724" spans="1:14" x14ac:dyDescent="0.3">
      <c r="A1724" s="2">
        <v>46186</v>
      </c>
      <c r="B1724" s="3" t="s">
        <v>286</v>
      </c>
      <c r="C1724" s="3" t="s">
        <v>15</v>
      </c>
      <c r="D1724" s="3" t="s">
        <v>297</v>
      </c>
      <c r="E1724" s="3" t="s">
        <v>291</v>
      </c>
      <c r="F1724" s="3" t="s">
        <v>289</v>
      </c>
      <c r="G1724" s="3" t="s">
        <v>286</v>
      </c>
      <c r="H1724" s="3" t="s">
        <v>298</v>
      </c>
      <c r="I1724" s="3">
        <v>29300</v>
      </c>
      <c r="J1724" s="3" t="s">
        <v>20</v>
      </c>
      <c r="K1724" s="3" t="s">
        <v>291</v>
      </c>
      <c r="L1724" s="3" t="s">
        <v>292</v>
      </c>
      <c r="M1724" s="3" t="s">
        <v>293</v>
      </c>
      <c r="N1724" s="3" t="s">
        <v>294</v>
      </c>
    </row>
    <row r="1725" spans="1:14" x14ac:dyDescent="0.3">
      <c r="A1725" s="2">
        <v>46185</v>
      </c>
      <c r="B1725" s="3" t="s">
        <v>286</v>
      </c>
      <c r="C1725" s="3" t="s">
        <v>15</v>
      </c>
      <c r="D1725" s="3" t="s">
        <v>287</v>
      </c>
      <c r="E1725" s="3" t="s">
        <v>288</v>
      </c>
      <c r="F1725" s="3" t="s">
        <v>289</v>
      </c>
      <c r="G1725" s="3" t="s">
        <v>286</v>
      </c>
      <c r="H1725" s="3" t="s">
        <v>290</v>
      </c>
      <c r="I1725" s="3">
        <v>60900</v>
      </c>
      <c r="J1725" s="3" t="s">
        <v>20</v>
      </c>
      <c r="K1725" s="3" t="s">
        <v>291</v>
      </c>
      <c r="L1725" s="3" t="s">
        <v>292</v>
      </c>
      <c r="M1725" s="3" t="s">
        <v>293</v>
      </c>
      <c r="N1725" s="3" t="s">
        <v>294</v>
      </c>
    </row>
    <row r="1726" spans="1:14" x14ac:dyDescent="0.3">
      <c r="A1726" s="2">
        <v>46185</v>
      </c>
      <c r="B1726" s="3" t="s">
        <v>286</v>
      </c>
      <c r="C1726" s="3" t="s">
        <v>15</v>
      </c>
      <c r="D1726" s="3" t="s">
        <v>295</v>
      </c>
      <c r="E1726" s="3" t="s">
        <v>296</v>
      </c>
      <c r="F1726" s="3" t="s">
        <v>289</v>
      </c>
      <c r="G1726" s="3" t="s">
        <v>286</v>
      </c>
      <c r="H1726" s="3" t="s">
        <v>290</v>
      </c>
      <c r="I1726" s="3">
        <v>40650</v>
      </c>
      <c r="J1726" s="3" t="s">
        <v>20</v>
      </c>
      <c r="K1726" s="3" t="s">
        <v>291</v>
      </c>
      <c r="L1726" s="3" t="s">
        <v>292</v>
      </c>
      <c r="M1726" s="3" t="s">
        <v>293</v>
      </c>
      <c r="N1726" s="3" t="s">
        <v>294</v>
      </c>
    </row>
    <row r="1727" spans="1:14" x14ac:dyDescent="0.3">
      <c r="A1727" s="2">
        <v>46185</v>
      </c>
      <c r="B1727" s="3" t="s">
        <v>286</v>
      </c>
      <c r="C1727" s="3" t="s">
        <v>15</v>
      </c>
      <c r="D1727" s="3" t="s">
        <v>297</v>
      </c>
      <c r="E1727" s="3" t="s">
        <v>291</v>
      </c>
      <c r="F1727" s="3" t="s">
        <v>289</v>
      </c>
      <c r="G1727" s="3" t="s">
        <v>286</v>
      </c>
      <c r="H1727" s="3" t="s">
        <v>298</v>
      </c>
      <c r="I1727" s="3">
        <v>29300</v>
      </c>
      <c r="J1727" s="3" t="s">
        <v>20</v>
      </c>
      <c r="K1727" s="3" t="s">
        <v>291</v>
      </c>
      <c r="L1727" s="3" t="s">
        <v>292</v>
      </c>
      <c r="M1727" s="3" t="s">
        <v>293</v>
      </c>
      <c r="N1727" s="3" t="s">
        <v>294</v>
      </c>
    </row>
    <row r="1728" spans="1:14" x14ac:dyDescent="0.3">
      <c r="A1728" s="2">
        <v>46184</v>
      </c>
      <c r="B1728" s="3" t="s">
        <v>286</v>
      </c>
      <c r="C1728" s="3" t="s">
        <v>15</v>
      </c>
      <c r="D1728" s="3" t="s">
        <v>287</v>
      </c>
      <c r="E1728" s="3" t="s">
        <v>288</v>
      </c>
      <c r="F1728" s="3" t="s">
        <v>289</v>
      </c>
      <c r="G1728" s="3" t="s">
        <v>286</v>
      </c>
      <c r="H1728" s="3" t="s">
        <v>290</v>
      </c>
      <c r="I1728" s="3">
        <v>60750</v>
      </c>
      <c r="J1728" s="3" t="s">
        <v>20</v>
      </c>
      <c r="K1728" s="3" t="s">
        <v>291</v>
      </c>
      <c r="L1728" s="3" t="s">
        <v>292</v>
      </c>
      <c r="M1728" s="3" t="s">
        <v>293</v>
      </c>
      <c r="N1728" s="3" t="s">
        <v>294</v>
      </c>
    </row>
    <row r="1729" spans="1:14" x14ac:dyDescent="0.3">
      <c r="A1729" s="2">
        <v>46184</v>
      </c>
      <c r="B1729" s="3" t="s">
        <v>286</v>
      </c>
      <c r="C1729" s="3" t="s">
        <v>15</v>
      </c>
      <c r="D1729" s="3" t="s">
        <v>295</v>
      </c>
      <c r="E1729" s="3" t="s">
        <v>296</v>
      </c>
      <c r="F1729" s="3" t="s">
        <v>289</v>
      </c>
      <c r="G1729" s="3" t="s">
        <v>286</v>
      </c>
      <c r="H1729" s="3" t="s">
        <v>290</v>
      </c>
      <c r="I1729" s="3">
        <v>40400</v>
      </c>
      <c r="J1729" s="3" t="s">
        <v>20</v>
      </c>
      <c r="K1729" s="3" t="s">
        <v>291</v>
      </c>
      <c r="L1729" s="3" t="s">
        <v>292</v>
      </c>
      <c r="M1729" s="3" t="s">
        <v>293</v>
      </c>
      <c r="N1729" s="3" t="s">
        <v>294</v>
      </c>
    </row>
    <row r="1730" spans="1:14" x14ac:dyDescent="0.3">
      <c r="A1730" s="2">
        <v>46184</v>
      </c>
      <c r="B1730" s="3" t="s">
        <v>286</v>
      </c>
      <c r="C1730" s="3" t="s">
        <v>15</v>
      </c>
      <c r="D1730" s="3" t="s">
        <v>297</v>
      </c>
      <c r="E1730" s="3" t="s">
        <v>291</v>
      </c>
      <c r="F1730" s="3" t="s">
        <v>289</v>
      </c>
      <c r="G1730" s="3" t="s">
        <v>286</v>
      </c>
      <c r="H1730" s="3" t="s">
        <v>298</v>
      </c>
      <c r="I1730" s="3">
        <v>29180</v>
      </c>
      <c r="J1730" s="3" t="s">
        <v>20</v>
      </c>
      <c r="K1730" s="3" t="s">
        <v>291</v>
      </c>
      <c r="L1730" s="3" t="s">
        <v>292</v>
      </c>
      <c r="M1730" s="3" t="s">
        <v>293</v>
      </c>
      <c r="N1730" s="3" t="s">
        <v>294</v>
      </c>
    </row>
    <row r="1731" spans="1:14" x14ac:dyDescent="0.3">
      <c r="A1731" s="2">
        <v>46183</v>
      </c>
      <c r="B1731" s="3" t="s">
        <v>286</v>
      </c>
      <c r="C1731" s="3" t="s">
        <v>15</v>
      </c>
      <c r="D1731" s="3" t="s">
        <v>287</v>
      </c>
      <c r="E1731" s="3" t="s">
        <v>288</v>
      </c>
      <c r="F1731" s="3" t="s">
        <v>289</v>
      </c>
      <c r="G1731" s="3" t="s">
        <v>286</v>
      </c>
      <c r="H1731" s="3" t="s">
        <v>290</v>
      </c>
      <c r="I1731" s="3">
        <v>60750</v>
      </c>
      <c r="J1731" s="3" t="s">
        <v>20</v>
      </c>
      <c r="K1731" s="3" t="s">
        <v>291</v>
      </c>
      <c r="L1731" s="3" t="s">
        <v>292</v>
      </c>
      <c r="M1731" s="3" t="s">
        <v>293</v>
      </c>
      <c r="N1731" s="3" t="s">
        <v>294</v>
      </c>
    </row>
    <row r="1732" spans="1:14" x14ac:dyDescent="0.3">
      <c r="A1732" s="2">
        <v>46183</v>
      </c>
      <c r="B1732" s="3" t="s">
        <v>286</v>
      </c>
      <c r="C1732" s="3" t="s">
        <v>15</v>
      </c>
      <c r="D1732" s="3" t="s">
        <v>295</v>
      </c>
      <c r="E1732" s="3" t="s">
        <v>296</v>
      </c>
      <c r="F1732" s="3" t="s">
        <v>289</v>
      </c>
      <c r="G1732" s="3" t="s">
        <v>286</v>
      </c>
      <c r="H1732" s="3" t="s">
        <v>290</v>
      </c>
      <c r="I1732" s="3">
        <v>40400</v>
      </c>
      <c r="J1732" s="3" t="s">
        <v>20</v>
      </c>
      <c r="K1732" s="3" t="s">
        <v>291</v>
      </c>
      <c r="L1732" s="3" t="s">
        <v>292</v>
      </c>
      <c r="M1732" s="3" t="s">
        <v>293</v>
      </c>
      <c r="N1732" s="3" t="s">
        <v>294</v>
      </c>
    </row>
    <row r="1733" spans="1:14" x14ac:dyDescent="0.3">
      <c r="A1733" s="2">
        <v>46183</v>
      </c>
      <c r="B1733" s="3" t="s">
        <v>286</v>
      </c>
      <c r="C1733" s="3" t="s">
        <v>15</v>
      </c>
      <c r="D1733" s="3" t="s">
        <v>297</v>
      </c>
      <c r="E1733" s="3" t="s">
        <v>291</v>
      </c>
      <c r="F1733" s="3" t="s">
        <v>289</v>
      </c>
      <c r="G1733" s="3" t="s">
        <v>286</v>
      </c>
      <c r="H1733" s="3" t="s">
        <v>298</v>
      </c>
      <c r="I1733" s="3">
        <v>29210</v>
      </c>
      <c r="J1733" s="3" t="s">
        <v>20</v>
      </c>
      <c r="K1733" s="3" t="s">
        <v>291</v>
      </c>
      <c r="L1733" s="3" t="s">
        <v>292</v>
      </c>
      <c r="M1733" s="3" t="s">
        <v>293</v>
      </c>
      <c r="N1733" s="3" t="s">
        <v>294</v>
      </c>
    </row>
    <row r="1734" spans="1:14" x14ac:dyDescent="0.3">
      <c r="A1734" s="2">
        <v>46182</v>
      </c>
      <c r="B1734" s="3" t="s">
        <v>286</v>
      </c>
      <c r="C1734" s="3" t="s">
        <v>15</v>
      </c>
      <c r="D1734" s="3" t="s">
        <v>287</v>
      </c>
      <c r="E1734" s="3" t="s">
        <v>288</v>
      </c>
      <c r="F1734" s="3" t="s">
        <v>289</v>
      </c>
      <c r="G1734" s="3" t="s">
        <v>286</v>
      </c>
      <c r="H1734" s="3" t="s">
        <v>290</v>
      </c>
      <c r="I1734" s="3">
        <v>61100</v>
      </c>
      <c r="J1734" s="3" t="s">
        <v>20</v>
      </c>
      <c r="K1734" s="3" t="s">
        <v>291</v>
      </c>
      <c r="L1734" s="3" t="s">
        <v>292</v>
      </c>
      <c r="M1734" s="3" t="s">
        <v>293</v>
      </c>
      <c r="N1734" s="3" t="s">
        <v>294</v>
      </c>
    </row>
    <row r="1735" spans="1:14" x14ac:dyDescent="0.3">
      <c r="A1735" s="2">
        <v>46182</v>
      </c>
      <c r="B1735" s="3" t="s">
        <v>286</v>
      </c>
      <c r="C1735" s="3" t="s">
        <v>15</v>
      </c>
      <c r="D1735" s="3" t="s">
        <v>295</v>
      </c>
      <c r="E1735" s="3" t="s">
        <v>296</v>
      </c>
      <c r="F1735" s="3" t="s">
        <v>289</v>
      </c>
      <c r="G1735" s="3" t="s">
        <v>286</v>
      </c>
      <c r="H1735" s="3" t="s">
        <v>290</v>
      </c>
      <c r="I1735" s="3">
        <v>40700</v>
      </c>
      <c r="J1735" s="3" t="s">
        <v>20</v>
      </c>
      <c r="K1735" s="3" t="s">
        <v>291</v>
      </c>
      <c r="L1735" s="3" t="s">
        <v>292</v>
      </c>
      <c r="M1735" s="3" t="s">
        <v>293</v>
      </c>
      <c r="N1735" s="3" t="s">
        <v>294</v>
      </c>
    </row>
    <row r="1736" spans="1:14" x14ac:dyDescent="0.3">
      <c r="A1736" s="2">
        <v>46182</v>
      </c>
      <c r="B1736" s="3" t="s">
        <v>286</v>
      </c>
      <c r="C1736" s="3" t="s">
        <v>15</v>
      </c>
      <c r="D1736" s="3" t="s">
        <v>297</v>
      </c>
      <c r="E1736" s="3" t="s">
        <v>291</v>
      </c>
      <c r="F1736" s="3" t="s">
        <v>289</v>
      </c>
      <c r="G1736" s="3" t="s">
        <v>286</v>
      </c>
      <c r="H1736" s="3" t="s">
        <v>298</v>
      </c>
      <c r="I1736" s="3">
        <v>29390</v>
      </c>
      <c r="J1736" s="3" t="s">
        <v>20</v>
      </c>
      <c r="K1736" s="3" t="s">
        <v>291</v>
      </c>
      <c r="L1736" s="3" t="s">
        <v>292</v>
      </c>
      <c r="M1736" s="3" t="s">
        <v>293</v>
      </c>
      <c r="N1736" s="3" t="s">
        <v>294</v>
      </c>
    </row>
    <row r="1737" spans="1:14" x14ac:dyDescent="0.3">
      <c r="A1737" s="2">
        <v>46181</v>
      </c>
      <c r="B1737" s="3" t="s">
        <v>286</v>
      </c>
      <c r="C1737" s="3" t="s">
        <v>15</v>
      </c>
      <c r="D1737" s="3" t="s">
        <v>287</v>
      </c>
      <c r="E1737" s="3" t="s">
        <v>288</v>
      </c>
      <c r="F1737" s="3" t="s">
        <v>289</v>
      </c>
      <c r="G1737" s="3" t="s">
        <v>286</v>
      </c>
      <c r="H1737" s="3" t="s">
        <v>290</v>
      </c>
      <c r="I1737" s="3">
        <v>61750</v>
      </c>
      <c r="J1737" s="3" t="s">
        <v>20</v>
      </c>
      <c r="K1737" s="3" t="s">
        <v>291</v>
      </c>
      <c r="L1737" s="3" t="s">
        <v>292</v>
      </c>
      <c r="M1737" s="3" t="s">
        <v>293</v>
      </c>
      <c r="N1737" s="3" t="s">
        <v>294</v>
      </c>
    </row>
    <row r="1738" spans="1:14" x14ac:dyDescent="0.3">
      <c r="A1738" s="2">
        <v>46181</v>
      </c>
      <c r="B1738" s="3" t="s">
        <v>286</v>
      </c>
      <c r="C1738" s="3" t="s">
        <v>15</v>
      </c>
      <c r="D1738" s="3" t="s">
        <v>295</v>
      </c>
      <c r="E1738" s="3" t="s">
        <v>296</v>
      </c>
      <c r="F1738" s="3" t="s">
        <v>289</v>
      </c>
      <c r="G1738" s="3" t="s">
        <v>286</v>
      </c>
      <c r="H1738" s="3" t="s">
        <v>290</v>
      </c>
      <c r="I1738" s="3">
        <v>40750</v>
      </c>
      <c r="J1738" s="3" t="s">
        <v>20</v>
      </c>
      <c r="K1738" s="3" t="s">
        <v>291</v>
      </c>
      <c r="L1738" s="3" t="s">
        <v>292</v>
      </c>
      <c r="M1738" s="3" t="s">
        <v>293</v>
      </c>
      <c r="N1738" s="3" t="s">
        <v>294</v>
      </c>
    </row>
    <row r="1739" spans="1:14" x14ac:dyDescent="0.3">
      <c r="A1739" s="2">
        <v>46181</v>
      </c>
      <c r="B1739" s="3" t="s">
        <v>286</v>
      </c>
      <c r="C1739" s="3" t="s">
        <v>15</v>
      </c>
      <c r="D1739" s="3" t="s">
        <v>297</v>
      </c>
      <c r="E1739" s="3" t="s">
        <v>291</v>
      </c>
      <c r="F1739" s="3" t="s">
        <v>289</v>
      </c>
      <c r="G1739" s="3" t="s">
        <v>286</v>
      </c>
      <c r="H1739" s="3" t="s">
        <v>298</v>
      </c>
      <c r="I1739" s="3">
        <v>29630</v>
      </c>
      <c r="J1739" s="3" t="s">
        <v>20</v>
      </c>
      <c r="K1739" s="3" t="s">
        <v>291</v>
      </c>
      <c r="L1739" s="3" t="s">
        <v>292</v>
      </c>
      <c r="M1739" s="3" t="s">
        <v>293</v>
      </c>
      <c r="N1739" s="3" t="s">
        <v>294</v>
      </c>
    </row>
    <row r="1740" spans="1:14" x14ac:dyDescent="0.3">
      <c r="A1740" s="2">
        <v>46179</v>
      </c>
      <c r="B1740" s="3" t="s">
        <v>286</v>
      </c>
      <c r="C1740" s="3" t="s">
        <v>15</v>
      </c>
      <c r="D1740" s="3" t="s">
        <v>287</v>
      </c>
      <c r="E1740" s="3" t="s">
        <v>288</v>
      </c>
      <c r="F1740" s="3" t="s">
        <v>289</v>
      </c>
      <c r="G1740" s="3" t="s">
        <v>286</v>
      </c>
      <c r="H1740" s="3" t="s">
        <v>290</v>
      </c>
      <c r="I1740" s="3">
        <v>61900</v>
      </c>
      <c r="J1740" s="3" t="s">
        <v>20</v>
      </c>
      <c r="K1740" s="3" t="s">
        <v>291</v>
      </c>
      <c r="L1740" s="3" t="s">
        <v>292</v>
      </c>
      <c r="M1740" s="3" t="s">
        <v>293</v>
      </c>
      <c r="N1740" s="3" t="s">
        <v>294</v>
      </c>
    </row>
    <row r="1741" spans="1:14" x14ac:dyDescent="0.3">
      <c r="A1741" s="2">
        <v>46179</v>
      </c>
      <c r="B1741" s="3" t="s">
        <v>286</v>
      </c>
      <c r="C1741" s="3" t="s">
        <v>15</v>
      </c>
      <c r="D1741" s="3" t="s">
        <v>295</v>
      </c>
      <c r="E1741" s="3" t="s">
        <v>296</v>
      </c>
      <c r="F1741" s="3" t="s">
        <v>289</v>
      </c>
      <c r="G1741" s="3" t="s">
        <v>286</v>
      </c>
      <c r="H1741" s="3" t="s">
        <v>290</v>
      </c>
      <c r="I1741" s="3">
        <v>40750</v>
      </c>
      <c r="J1741" s="3" t="s">
        <v>20</v>
      </c>
      <c r="K1741" s="3" t="s">
        <v>291</v>
      </c>
      <c r="L1741" s="3" t="s">
        <v>292</v>
      </c>
      <c r="M1741" s="3" t="s">
        <v>293</v>
      </c>
      <c r="N1741" s="3" t="s">
        <v>294</v>
      </c>
    </row>
    <row r="1742" spans="1:14" x14ac:dyDescent="0.3">
      <c r="A1742" s="2">
        <v>46179</v>
      </c>
      <c r="B1742" s="3" t="s">
        <v>286</v>
      </c>
      <c r="C1742" s="3" t="s">
        <v>15</v>
      </c>
      <c r="D1742" s="3" t="s">
        <v>297</v>
      </c>
      <c r="E1742" s="3" t="s">
        <v>291</v>
      </c>
      <c r="F1742" s="3" t="s">
        <v>289</v>
      </c>
      <c r="G1742" s="3" t="s">
        <v>286</v>
      </c>
      <c r="H1742" s="3" t="s">
        <v>298</v>
      </c>
      <c r="I1742" s="3">
        <v>29840</v>
      </c>
      <c r="J1742" s="3" t="s">
        <v>20</v>
      </c>
      <c r="K1742" s="3" t="s">
        <v>291</v>
      </c>
      <c r="L1742" s="3" t="s">
        <v>292</v>
      </c>
      <c r="M1742" s="3" t="s">
        <v>293</v>
      </c>
      <c r="N1742" s="3" t="s">
        <v>294</v>
      </c>
    </row>
    <row r="1743" spans="1:14" x14ac:dyDescent="0.3">
      <c r="A1743" s="2">
        <v>46178</v>
      </c>
      <c r="B1743" s="3" t="s">
        <v>286</v>
      </c>
      <c r="C1743" s="3" t="s">
        <v>15</v>
      </c>
      <c r="D1743" s="3" t="s">
        <v>287</v>
      </c>
      <c r="E1743" s="3" t="s">
        <v>288</v>
      </c>
      <c r="F1743" s="3" t="s">
        <v>289</v>
      </c>
      <c r="G1743" s="3" t="s">
        <v>286</v>
      </c>
      <c r="H1743" s="3" t="s">
        <v>290</v>
      </c>
      <c r="I1743" s="3">
        <v>62100</v>
      </c>
      <c r="J1743" s="3" t="s">
        <v>20</v>
      </c>
      <c r="K1743" s="3" t="s">
        <v>291</v>
      </c>
      <c r="L1743" s="3" t="s">
        <v>292</v>
      </c>
      <c r="M1743" s="3" t="s">
        <v>293</v>
      </c>
      <c r="N1743" s="3" t="s">
        <v>294</v>
      </c>
    </row>
    <row r="1744" spans="1:14" x14ac:dyDescent="0.3">
      <c r="A1744" s="2">
        <v>46178</v>
      </c>
      <c r="B1744" s="3" t="s">
        <v>286</v>
      </c>
      <c r="C1744" s="3" t="s">
        <v>15</v>
      </c>
      <c r="D1744" s="3" t="s">
        <v>295</v>
      </c>
      <c r="E1744" s="3" t="s">
        <v>296</v>
      </c>
      <c r="F1744" s="3" t="s">
        <v>289</v>
      </c>
      <c r="G1744" s="3" t="s">
        <v>286</v>
      </c>
      <c r="H1744" s="3" t="s">
        <v>290</v>
      </c>
      <c r="I1744" s="3">
        <v>40900</v>
      </c>
      <c r="J1744" s="3" t="s">
        <v>20</v>
      </c>
      <c r="K1744" s="3" t="s">
        <v>291</v>
      </c>
      <c r="L1744" s="3" t="s">
        <v>292</v>
      </c>
      <c r="M1744" s="3" t="s">
        <v>293</v>
      </c>
      <c r="N1744" s="3" t="s">
        <v>294</v>
      </c>
    </row>
    <row r="1745" spans="1:14" x14ac:dyDescent="0.3">
      <c r="A1745" s="2">
        <v>46178</v>
      </c>
      <c r="B1745" s="3" t="s">
        <v>286</v>
      </c>
      <c r="C1745" s="3" t="s">
        <v>15</v>
      </c>
      <c r="D1745" s="3" t="s">
        <v>297</v>
      </c>
      <c r="E1745" s="3" t="s">
        <v>291</v>
      </c>
      <c r="F1745" s="3" t="s">
        <v>289</v>
      </c>
      <c r="G1745" s="3" t="s">
        <v>286</v>
      </c>
      <c r="H1745" s="3" t="s">
        <v>298</v>
      </c>
      <c r="I1745" s="3">
        <v>29840</v>
      </c>
      <c r="J1745" s="3" t="s">
        <v>20</v>
      </c>
      <c r="K1745" s="3" t="s">
        <v>291</v>
      </c>
      <c r="L1745" s="3" t="s">
        <v>292</v>
      </c>
      <c r="M1745" s="3" t="s">
        <v>293</v>
      </c>
      <c r="N1745" s="3" t="s">
        <v>294</v>
      </c>
    </row>
    <row r="1746" spans="1:14" x14ac:dyDescent="0.3">
      <c r="A1746" s="2">
        <v>46177</v>
      </c>
      <c r="B1746" s="3" t="s">
        <v>286</v>
      </c>
      <c r="C1746" s="3" t="s">
        <v>15</v>
      </c>
      <c r="D1746" s="3" t="s">
        <v>287</v>
      </c>
      <c r="E1746" s="3" t="s">
        <v>288</v>
      </c>
      <c r="F1746" s="3" t="s">
        <v>289</v>
      </c>
      <c r="G1746" s="3" t="s">
        <v>286</v>
      </c>
      <c r="H1746" s="3" t="s">
        <v>290</v>
      </c>
      <c r="I1746" s="3">
        <v>62500</v>
      </c>
      <c r="J1746" s="3" t="s">
        <v>20</v>
      </c>
      <c r="K1746" s="3" t="s">
        <v>291</v>
      </c>
      <c r="L1746" s="3" t="s">
        <v>292</v>
      </c>
      <c r="M1746" s="3" t="s">
        <v>293</v>
      </c>
      <c r="N1746" s="3" t="s">
        <v>294</v>
      </c>
    </row>
    <row r="1747" spans="1:14" x14ac:dyDescent="0.3">
      <c r="A1747" s="2">
        <v>46177</v>
      </c>
      <c r="B1747" s="3" t="s">
        <v>286</v>
      </c>
      <c r="C1747" s="3" t="s">
        <v>15</v>
      </c>
      <c r="D1747" s="3" t="s">
        <v>295</v>
      </c>
      <c r="E1747" s="3" t="s">
        <v>296</v>
      </c>
      <c r="F1747" s="3" t="s">
        <v>289</v>
      </c>
      <c r="G1747" s="3" t="s">
        <v>286</v>
      </c>
      <c r="H1747" s="3" t="s">
        <v>290</v>
      </c>
      <c r="I1747" s="3">
        <v>41150</v>
      </c>
      <c r="J1747" s="3" t="s">
        <v>20</v>
      </c>
      <c r="K1747" s="3" t="s">
        <v>291</v>
      </c>
      <c r="L1747" s="3" t="s">
        <v>292</v>
      </c>
      <c r="M1747" s="3" t="s">
        <v>293</v>
      </c>
      <c r="N1747" s="3" t="s">
        <v>294</v>
      </c>
    </row>
    <row r="1748" spans="1:14" x14ac:dyDescent="0.3">
      <c r="A1748" s="2">
        <v>46177</v>
      </c>
      <c r="B1748" s="3" t="s">
        <v>286</v>
      </c>
      <c r="C1748" s="3" t="s">
        <v>15</v>
      </c>
      <c r="D1748" s="3" t="s">
        <v>297</v>
      </c>
      <c r="E1748" s="3" t="s">
        <v>291</v>
      </c>
      <c r="F1748" s="3" t="s">
        <v>289</v>
      </c>
      <c r="G1748" s="3" t="s">
        <v>286</v>
      </c>
      <c r="H1748" s="3" t="s">
        <v>298</v>
      </c>
      <c r="I1748" s="3">
        <v>30050</v>
      </c>
      <c r="J1748" s="3" t="s">
        <v>20</v>
      </c>
      <c r="K1748" s="3" t="s">
        <v>291</v>
      </c>
      <c r="L1748" s="3" t="s">
        <v>292</v>
      </c>
      <c r="M1748" s="3" t="s">
        <v>293</v>
      </c>
      <c r="N1748" s="3" t="s">
        <v>294</v>
      </c>
    </row>
    <row r="1749" spans="1:14" x14ac:dyDescent="0.3">
      <c r="A1749" s="2">
        <v>46176</v>
      </c>
      <c r="B1749" s="3" t="s">
        <v>286</v>
      </c>
      <c r="C1749" s="3" t="s">
        <v>15</v>
      </c>
      <c r="D1749" s="3" t="s">
        <v>287</v>
      </c>
      <c r="E1749" s="3" t="s">
        <v>288</v>
      </c>
      <c r="F1749" s="3" t="s">
        <v>289</v>
      </c>
      <c r="G1749" s="3" t="s">
        <v>286</v>
      </c>
      <c r="H1749" s="3" t="s">
        <v>290</v>
      </c>
      <c r="I1749" s="3">
        <v>62350</v>
      </c>
      <c r="J1749" s="3" t="s">
        <v>20</v>
      </c>
      <c r="K1749" s="3" t="s">
        <v>291</v>
      </c>
      <c r="L1749" s="3" t="s">
        <v>292</v>
      </c>
      <c r="M1749" s="3" t="s">
        <v>293</v>
      </c>
      <c r="N1749" s="3" t="s">
        <v>294</v>
      </c>
    </row>
    <row r="1750" spans="1:14" x14ac:dyDescent="0.3">
      <c r="A1750" s="2">
        <v>46176</v>
      </c>
      <c r="B1750" s="3" t="s">
        <v>286</v>
      </c>
      <c r="C1750" s="3" t="s">
        <v>15</v>
      </c>
      <c r="D1750" s="3" t="s">
        <v>295</v>
      </c>
      <c r="E1750" s="3" t="s">
        <v>296</v>
      </c>
      <c r="F1750" s="3" t="s">
        <v>289</v>
      </c>
      <c r="G1750" s="3" t="s">
        <v>286</v>
      </c>
      <c r="H1750" s="3" t="s">
        <v>290</v>
      </c>
      <c r="I1750" s="3">
        <v>40900</v>
      </c>
      <c r="J1750" s="3" t="s">
        <v>20</v>
      </c>
      <c r="K1750" s="3" t="s">
        <v>291</v>
      </c>
      <c r="L1750" s="3" t="s">
        <v>292</v>
      </c>
      <c r="M1750" s="3" t="s">
        <v>293</v>
      </c>
      <c r="N1750" s="3" t="s">
        <v>294</v>
      </c>
    </row>
    <row r="1751" spans="1:14" x14ac:dyDescent="0.3">
      <c r="A1751" s="2">
        <v>46176</v>
      </c>
      <c r="B1751" s="3" t="s">
        <v>286</v>
      </c>
      <c r="C1751" s="3" t="s">
        <v>15</v>
      </c>
      <c r="D1751" s="3" t="s">
        <v>297</v>
      </c>
      <c r="E1751" s="3" t="s">
        <v>291</v>
      </c>
      <c r="F1751" s="3" t="s">
        <v>289</v>
      </c>
      <c r="G1751" s="3" t="s">
        <v>286</v>
      </c>
      <c r="H1751" s="3" t="s">
        <v>298</v>
      </c>
      <c r="I1751" s="3">
        <v>30080</v>
      </c>
      <c r="J1751" s="3" t="s">
        <v>20</v>
      </c>
      <c r="K1751" s="3" t="s">
        <v>291</v>
      </c>
      <c r="L1751" s="3" t="s">
        <v>292</v>
      </c>
      <c r="M1751" s="3" t="s">
        <v>293</v>
      </c>
      <c r="N1751" s="3" t="s">
        <v>294</v>
      </c>
    </row>
    <row r="1752" spans="1:14" x14ac:dyDescent="0.3">
      <c r="A1752" s="2">
        <v>46175</v>
      </c>
      <c r="B1752" s="3" t="s">
        <v>286</v>
      </c>
      <c r="C1752" s="3" t="s">
        <v>15</v>
      </c>
      <c r="D1752" s="3" t="s">
        <v>287</v>
      </c>
      <c r="E1752" s="3" t="s">
        <v>288</v>
      </c>
      <c r="F1752" s="3" t="s">
        <v>289</v>
      </c>
      <c r="G1752" s="3" t="s">
        <v>286</v>
      </c>
      <c r="H1752" s="3" t="s">
        <v>290</v>
      </c>
      <c r="I1752" s="3">
        <v>62500</v>
      </c>
      <c r="J1752" s="3" t="s">
        <v>20</v>
      </c>
      <c r="K1752" s="3" t="s">
        <v>291</v>
      </c>
      <c r="L1752" s="3" t="s">
        <v>292</v>
      </c>
      <c r="M1752" s="3" t="s">
        <v>293</v>
      </c>
      <c r="N1752" s="3" t="s">
        <v>294</v>
      </c>
    </row>
    <row r="1753" spans="1:14" x14ac:dyDescent="0.3">
      <c r="A1753" s="2">
        <v>46175</v>
      </c>
      <c r="B1753" s="3" t="s">
        <v>286</v>
      </c>
      <c r="C1753" s="3" t="s">
        <v>15</v>
      </c>
      <c r="D1753" s="3" t="s">
        <v>295</v>
      </c>
      <c r="E1753" s="3" t="s">
        <v>296</v>
      </c>
      <c r="F1753" s="3" t="s">
        <v>289</v>
      </c>
      <c r="G1753" s="3" t="s">
        <v>286</v>
      </c>
      <c r="H1753" s="3" t="s">
        <v>290</v>
      </c>
      <c r="I1753" s="3">
        <v>40900</v>
      </c>
      <c r="J1753" s="3" t="s">
        <v>20</v>
      </c>
      <c r="K1753" s="3" t="s">
        <v>291</v>
      </c>
      <c r="L1753" s="3" t="s">
        <v>292</v>
      </c>
      <c r="M1753" s="3" t="s">
        <v>293</v>
      </c>
      <c r="N1753" s="3" t="s">
        <v>294</v>
      </c>
    </row>
    <row r="1754" spans="1:14" x14ac:dyDescent="0.3">
      <c r="A1754" s="2">
        <v>46175</v>
      </c>
      <c r="B1754" s="3" t="s">
        <v>286</v>
      </c>
      <c r="C1754" s="3" t="s">
        <v>15</v>
      </c>
      <c r="D1754" s="3" t="s">
        <v>297</v>
      </c>
      <c r="E1754" s="3" t="s">
        <v>291</v>
      </c>
      <c r="F1754" s="3" t="s">
        <v>289</v>
      </c>
      <c r="G1754" s="3" t="s">
        <v>286</v>
      </c>
      <c r="H1754" s="3" t="s">
        <v>298</v>
      </c>
      <c r="I1754" s="3">
        <v>30250</v>
      </c>
      <c r="J1754" s="3" t="s">
        <v>20</v>
      </c>
      <c r="K1754" s="3" t="s">
        <v>291</v>
      </c>
      <c r="L1754" s="3" t="s">
        <v>292</v>
      </c>
      <c r="M1754" s="3" t="s">
        <v>293</v>
      </c>
      <c r="N1754" s="3" t="s">
        <v>294</v>
      </c>
    </row>
    <row r="1755" spans="1:14" x14ac:dyDescent="0.3">
      <c r="A1755" s="2">
        <v>46174</v>
      </c>
      <c r="B1755" s="3" t="s">
        <v>286</v>
      </c>
      <c r="C1755" s="3" t="s">
        <v>15</v>
      </c>
      <c r="D1755" s="3" t="s">
        <v>287</v>
      </c>
      <c r="E1755" s="3" t="s">
        <v>288</v>
      </c>
      <c r="F1755" s="3" t="s">
        <v>289</v>
      </c>
      <c r="G1755" s="3" t="s">
        <v>286</v>
      </c>
      <c r="H1755" s="3" t="s">
        <v>290</v>
      </c>
      <c r="I1755" s="3">
        <v>63100</v>
      </c>
      <c r="J1755" s="3" t="s">
        <v>20</v>
      </c>
      <c r="K1755" s="3" t="s">
        <v>291</v>
      </c>
      <c r="L1755" s="3" t="s">
        <v>292</v>
      </c>
      <c r="M1755" s="3" t="s">
        <v>293</v>
      </c>
      <c r="N1755" s="3" t="s">
        <v>294</v>
      </c>
    </row>
    <row r="1756" spans="1:14" x14ac:dyDescent="0.3">
      <c r="A1756" s="2">
        <v>46174</v>
      </c>
      <c r="B1756" s="3" t="s">
        <v>286</v>
      </c>
      <c r="C1756" s="3" t="s">
        <v>15</v>
      </c>
      <c r="D1756" s="3" t="s">
        <v>295</v>
      </c>
      <c r="E1756" s="3" t="s">
        <v>296</v>
      </c>
      <c r="F1756" s="3" t="s">
        <v>289</v>
      </c>
      <c r="G1756" s="3" t="s">
        <v>286</v>
      </c>
      <c r="H1756" s="3" t="s">
        <v>290</v>
      </c>
      <c r="I1756" s="3">
        <v>41100</v>
      </c>
      <c r="J1756" s="3" t="s">
        <v>20</v>
      </c>
      <c r="K1756" s="3" t="s">
        <v>291</v>
      </c>
      <c r="L1756" s="3" t="s">
        <v>292</v>
      </c>
      <c r="M1756" s="3" t="s">
        <v>293</v>
      </c>
      <c r="N1756" s="3" t="s">
        <v>294</v>
      </c>
    </row>
    <row r="1757" spans="1:14" x14ac:dyDescent="0.3">
      <c r="A1757" s="2">
        <v>46174</v>
      </c>
      <c r="B1757" s="3" t="s">
        <v>286</v>
      </c>
      <c r="C1757" s="3" t="s">
        <v>15</v>
      </c>
      <c r="D1757" s="3" t="s">
        <v>297</v>
      </c>
      <c r="E1757" s="3" t="s">
        <v>291</v>
      </c>
      <c r="F1757" s="3" t="s">
        <v>289</v>
      </c>
      <c r="G1757" s="3" t="s">
        <v>286</v>
      </c>
      <c r="H1757" s="3" t="s">
        <v>298</v>
      </c>
      <c r="I1757" s="3">
        <v>30370</v>
      </c>
      <c r="J1757" s="3" t="s">
        <v>20</v>
      </c>
      <c r="K1757" s="3" t="s">
        <v>291</v>
      </c>
      <c r="L1757" s="3" t="s">
        <v>292</v>
      </c>
      <c r="M1757" s="3" t="s">
        <v>293</v>
      </c>
      <c r="N1757" s="3" t="s">
        <v>294</v>
      </c>
    </row>
    <row r="1758" spans="1:14" x14ac:dyDescent="0.3">
      <c r="A1758" s="2">
        <v>46172</v>
      </c>
      <c r="B1758" s="3" t="s">
        <v>286</v>
      </c>
      <c r="C1758" s="3" t="s">
        <v>15</v>
      </c>
      <c r="D1758" s="3" t="s">
        <v>287</v>
      </c>
      <c r="E1758" s="3" t="s">
        <v>288</v>
      </c>
      <c r="F1758" s="3" t="s">
        <v>289</v>
      </c>
      <c r="G1758" s="3" t="s">
        <v>286</v>
      </c>
      <c r="H1758" s="3" t="s">
        <v>290</v>
      </c>
      <c r="I1758" s="3">
        <v>63400</v>
      </c>
      <c r="J1758" s="3" t="s">
        <v>20</v>
      </c>
      <c r="K1758" s="3" t="s">
        <v>291</v>
      </c>
      <c r="L1758" s="3" t="s">
        <v>292</v>
      </c>
      <c r="M1758" s="3" t="s">
        <v>293</v>
      </c>
      <c r="N1758" s="3" t="s">
        <v>294</v>
      </c>
    </row>
    <row r="1759" spans="1:14" x14ac:dyDescent="0.3">
      <c r="A1759" s="2">
        <v>46172</v>
      </c>
      <c r="B1759" s="3" t="s">
        <v>286</v>
      </c>
      <c r="C1759" s="3" t="s">
        <v>15</v>
      </c>
      <c r="D1759" s="3" t="s">
        <v>295</v>
      </c>
      <c r="E1759" s="3" t="s">
        <v>296</v>
      </c>
      <c r="F1759" s="3" t="s">
        <v>289</v>
      </c>
      <c r="G1759" s="3" t="s">
        <v>286</v>
      </c>
      <c r="H1759" s="3" t="s">
        <v>290</v>
      </c>
      <c r="I1759" s="3">
        <v>41700</v>
      </c>
      <c r="J1759" s="3" t="s">
        <v>20</v>
      </c>
      <c r="K1759" s="3" t="s">
        <v>291</v>
      </c>
      <c r="L1759" s="3" t="s">
        <v>292</v>
      </c>
      <c r="M1759" s="3" t="s">
        <v>293</v>
      </c>
      <c r="N1759" s="3" t="s">
        <v>294</v>
      </c>
    </row>
    <row r="1760" spans="1:14" x14ac:dyDescent="0.3">
      <c r="A1760" s="2">
        <v>46172</v>
      </c>
      <c r="B1760" s="3" t="s">
        <v>286</v>
      </c>
      <c r="C1760" s="3" t="s">
        <v>15</v>
      </c>
      <c r="D1760" s="3" t="s">
        <v>297</v>
      </c>
      <c r="E1760" s="3" t="s">
        <v>291</v>
      </c>
      <c r="F1760" s="3" t="s">
        <v>289</v>
      </c>
      <c r="G1760" s="3" t="s">
        <v>286</v>
      </c>
      <c r="H1760" s="3" t="s">
        <v>298</v>
      </c>
      <c r="I1760" s="3">
        <v>30910</v>
      </c>
      <c r="J1760" s="3" t="s">
        <v>20</v>
      </c>
      <c r="K1760" s="3" t="s">
        <v>291</v>
      </c>
      <c r="L1760" s="3" t="s">
        <v>292</v>
      </c>
      <c r="M1760" s="3" t="s">
        <v>293</v>
      </c>
      <c r="N1760" s="3" t="s">
        <v>294</v>
      </c>
    </row>
    <row r="1761" spans="1:14" x14ac:dyDescent="0.3">
      <c r="A1761" s="2">
        <v>46171</v>
      </c>
      <c r="B1761" s="3" t="s">
        <v>286</v>
      </c>
      <c r="C1761" s="3" t="s">
        <v>15</v>
      </c>
      <c r="D1761" s="3" t="s">
        <v>287</v>
      </c>
      <c r="E1761" s="3" t="s">
        <v>288</v>
      </c>
      <c r="F1761" s="3" t="s">
        <v>289</v>
      </c>
      <c r="G1761" s="3" t="s">
        <v>286</v>
      </c>
      <c r="H1761" s="3" t="s">
        <v>290</v>
      </c>
      <c r="I1761" s="3">
        <v>63550</v>
      </c>
      <c r="J1761" s="3" t="s">
        <v>20</v>
      </c>
      <c r="K1761" s="3" t="s">
        <v>291</v>
      </c>
      <c r="L1761" s="3" t="s">
        <v>292</v>
      </c>
      <c r="M1761" s="3" t="s">
        <v>293</v>
      </c>
      <c r="N1761" s="3" t="s">
        <v>294</v>
      </c>
    </row>
    <row r="1762" spans="1:14" x14ac:dyDescent="0.3">
      <c r="A1762" s="2">
        <v>46171</v>
      </c>
      <c r="B1762" s="3" t="s">
        <v>286</v>
      </c>
      <c r="C1762" s="3" t="s">
        <v>15</v>
      </c>
      <c r="D1762" s="3" t="s">
        <v>295</v>
      </c>
      <c r="E1762" s="3" t="s">
        <v>296</v>
      </c>
      <c r="F1762" s="3" t="s">
        <v>289</v>
      </c>
      <c r="G1762" s="3" t="s">
        <v>286</v>
      </c>
      <c r="H1762" s="3" t="s">
        <v>290</v>
      </c>
      <c r="I1762" s="3">
        <v>41850</v>
      </c>
      <c r="J1762" s="3" t="s">
        <v>20</v>
      </c>
      <c r="K1762" s="3" t="s">
        <v>291</v>
      </c>
      <c r="L1762" s="3" t="s">
        <v>292</v>
      </c>
      <c r="M1762" s="3" t="s">
        <v>293</v>
      </c>
      <c r="N1762" s="3" t="s">
        <v>294</v>
      </c>
    </row>
    <row r="1763" spans="1:14" x14ac:dyDescent="0.3">
      <c r="A1763" s="2">
        <v>46171</v>
      </c>
      <c r="B1763" s="3" t="s">
        <v>286</v>
      </c>
      <c r="C1763" s="3" t="s">
        <v>15</v>
      </c>
      <c r="D1763" s="3" t="s">
        <v>297</v>
      </c>
      <c r="E1763" s="3" t="s">
        <v>291</v>
      </c>
      <c r="F1763" s="3" t="s">
        <v>289</v>
      </c>
      <c r="G1763" s="3" t="s">
        <v>286</v>
      </c>
      <c r="H1763" s="3" t="s">
        <v>298</v>
      </c>
      <c r="I1763" s="3">
        <v>30910</v>
      </c>
      <c r="J1763" s="3" t="s">
        <v>20</v>
      </c>
      <c r="K1763" s="3" t="s">
        <v>291</v>
      </c>
      <c r="L1763" s="3" t="s">
        <v>292</v>
      </c>
      <c r="M1763" s="3" t="s">
        <v>293</v>
      </c>
      <c r="N1763" s="3" t="s">
        <v>294</v>
      </c>
    </row>
    <row r="1764" spans="1:14" x14ac:dyDescent="0.3">
      <c r="A1764" s="2">
        <v>46170</v>
      </c>
      <c r="B1764" s="3" t="s">
        <v>286</v>
      </c>
      <c r="C1764" s="3" t="s">
        <v>15</v>
      </c>
      <c r="D1764" s="3" t="s">
        <v>287</v>
      </c>
      <c r="E1764" s="3" t="s">
        <v>288</v>
      </c>
      <c r="F1764" s="3" t="s">
        <v>289</v>
      </c>
      <c r="G1764" s="3" t="s">
        <v>286</v>
      </c>
      <c r="H1764" s="3" t="s">
        <v>290</v>
      </c>
      <c r="I1764" s="3">
        <v>63750</v>
      </c>
      <c r="J1764" s="3" t="s">
        <v>20</v>
      </c>
      <c r="K1764" s="3" t="s">
        <v>291</v>
      </c>
      <c r="L1764" s="3" t="s">
        <v>292</v>
      </c>
      <c r="M1764" s="3" t="s">
        <v>293</v>
      </c>
      <c r="N1764" s="3" t="s">
        <v>294</v>
      </c>
    </row>
    <row r="1765" spans="1:14" x14ac:dyDescent="0.3">
      <c r="A1765" s="2">
        <v>46170</v>
      </c>
      <c r="B1765" s="3" t="s">
        <v>286</v>
      </c>
      <c r="C1765" s="3" t="s">
        <v>15</v>
      </c>
      <c r="D1765" s="3" t="s">
        <v>295</v>
      </c>
      <c r="E1765" s="3" t="s">
        <v>296</v>
      </c>
      <c r="F1765" s="3" t="s">
        <v>289</v>
      </c>
      <c r="G1765" s="3" t="s">
        <v>286</v>
      </c>
      <c r="H1765" s="3" t="s">
        <v>290</v>
      </c>
      <c r="I1765" s="3">
        <v>41900</v>
      </c>
      <c r="J1765" s="3" t="s">
        <v>20</v>
      </c>
      <c r="K1765" s="3" t="s">
        <v>291</v>
      </c>
      <c r="L1765" s="3" t="s">
        <v>292</v>
      </c>
      <c r="M1765" s="3" t="s">
        <v>293</v>
      </c>
      <c r="N1765" s="3" t="s">
        <v>294</v>
      </c>
    </row>
    <row r="1766" spans="1:14" x14ac:dyDescent="0.3">
      <c r="A1766" s="2">
        <v>46170</v>
      </c>
      <c r="B1766" s="3" t="s">
        <v>286</v>
      </c>
      <c r="C1766" s="3" t="s">
        <v>15</v>
      </c>
      <c r="D1766" s="3" t="s">
        <v>297</v>
      </c>
      <c r="E1766" s="3" t="s">
        <v>291</v>
      </c>
      <c r="F1766" s="3" t="s">
        <v>289</v>
      </c>
      <c r="G1766" s="3" t="s">
        <v>286</v>
      </c>
      <c r="H1766" s="3" t="s">
        <v>298</v>
      </c>
      <c r="I1766" s="3">
        <v>31100</v>
      </c>
      <c r="J1766" s="3" t="s">
        <v>20</v>
      </c>
      <c r="K1766" s="3" t="s">
        <v>291</v>
      </c>
      <c r="L1766" s="3" t="s">
        <v>292</v>
      </c>
      <c r="M1766" s="3" t="s">
        <v>293</v>
      </c>
      <c r="N1766" s="3" t="s">
        <v>294</v>
      </c>
    </row>
    <row r="1767" spans="1:14" x14ac:dyDescent="0.3">
      <c r="A1767" s="2">
        <v>46169</v>
      </c>
      <c r="B1767" s="3" t="s">
        <v>286</v>
      </c>
      <c r="C1767" s="3" t="s">
        <v>15</v>
      </c>
      <c r="D1767" s="3" t="s">
        <v>287</v>
      </c>
      <c r="E1767" s="3" t="s">
        <v>288</v>
      </c>
      <c r="F1767" s="3" t="s">
        <v>289</v>
      </c>
      <c r="G1767" s="3" t="s">
        <v>286</v>
      </c>
      <c r="H1767" s="3" t="s">
        <v>290</v>
      </c>
      <c r="I1767" s="3">
        <v>64250</v>
      </c>
      <c r="J1767" s="3" t="s">
        <v>20</v>
      </c>
      <c r="K1767" s="3" t="s">
        <v>291</v>
      </c>
      <c r="L1767" s="3" t="s">
        <v>292</v>
      </c>
      <c r="M1767" s="3" t="s">
        <v>293</v>
      </c>
      <c r="N1767" s="3" t="s">
        <v>294</v>
      </c>
    </row>
    <row r="1768" spans="1:14" x14ac:dyDescent="0.3">
      <c r="A1768" s="2">
        <v>46169</v>
      </c>
      <c r="B1768" s="3" t="s">
        <v>286</v>
      </c>
      <c r="C1768" s="3" t="s">
        <v>15</v>
      </c>
      <c r="D1768" s="3" t="s">
        <v>295</v>
      </c>
      <c r="E1768" s="3" t="s">
        <v>296</v>
      </c>
      <c r="F1768" s="3" t="s">
        <v>289</v>
      </c>
      <c r="G1768" s="3" t="s">
        <v>286</v>
      </c>
      <c r="H1768" s="3" t="s">
        <v>290</v>
      </c>
      <c r="I1768" s="3">
        <v>42100</v>
      </c>
      <c r="J1768" s="3" t="s">
        <v>20</v>
      </c>
      <c r="K1768" s="3" t="s">
        <v>291</v>
      </c>
      <c r="L1768" s="3" t="s">
        <v>292</v>
      </c>
      <c r="M1768" s="3" t="s">
        <v>293</v>
      </c>
      <c r="N1768" s="3" t="s">
        <v>294</v>
      </c>
    </row>
    <row r="1769" spans="1:14" x14ac:dyDescent="0.3">
      <c r="A1769" s="2">
        <v>46169</v>
      </c>
      <c r="B1769" s="3" t="s">
        <v>286</v>
      </c>
      <c r="C1769" s="3" t="s">
        <v>15</v>
      </c>
      <c r="D1769" s="3" t="s">
        <v>297</v>
      </c>
      <c r="E1769" s="3" t="s">
        <v>291</v>
      </c>
      <c r="F1769" s="3" t="s">
        <v>289</v>
      </c>
      <c r="G1769" s="3" t="s">
        <v>286</v>
      </c>
      <c r="H1769" s="3" t="s">
        <v>298</v>
      </c>
      <c r="I1769" s="3">
        <v>31100</v>
      </c>
      <c r="J1769" s="3" t="s">
        <v>20</v>
      </c>
      <c r="K1769" s="3" t="s">
        <v>291</v>
      </c>
      <c r="L1769" s="3" t="s">
        <v>292</v>
      </c>
      <c r="M1769" s="3" t="s">
        <v>293</v>
      </c>
      <c r="N1769" s="3" t="s">
        <v>294</v>
      </c>
    </row>
    <row r="1770" spans="1:14" x14ac:dyDescent="0.3">
      <c r="A1770" s="2">
        <v>46168</v>
      </c>
      <c r="B1770" s="3" t="s">
        <v>286</v>
      </c>
      <c r="C1770" s="3" t="s">
        <v>15</v>
      </c>
      <c r="D1770" s="3" t="s">
        <v>287</v>
      </c>
      <c r="E1770" s="3" t="s">
        <v>288</v>
      </c>
      <c r="F1770" s="3" t="s">
        <v>289</v>
      </c>
      <c r="G1770" s="3" t="s">
        <v>286</v>
      </c>
      <c r="H1770" s="3" t="s">
        <v>290</v>
      </c>
      <c r="I1770" s="3">
        <v>64400</v>
      </c>
      <c r="J1770" s="3" t="s">
        <v>20</v>
      </c>
      <c r="K1770" s="3" t="s">
        <v>291</v>
      </c>
      <c r="L1770" s="3" t="s">
        <v>292</v>
      </c>
      <c r="M1770" s="3" t="s">
        <v>293</v>
      </c>
      <c r="N1770" s="3" t="s">
        <v>294</v>
      </c>
    </row>
    <row r="1771" spans="1:14" x14ac:dyDescent="0.3">
      <c r="A1771" s="2">
        <v>46168</v>
      </c>
      <c r="B1771" s="3" t="s">
        <v>286</v>
      </c>
      <c r="C1771" s="3" t="s">
        <v>15</v>
      </c>
      <c r="D1771" s="3" t="s">
        <v>295</v>
      </c>
      <c r="E1771" s="3" t="s">
        <v>296</v>
      </c>
      <c r="F1771" s="3" t="s">
        <v>289</v>
      </c>
      <c r="G1771" s="3" t="s">
        <v>286</v>
      </c>
      <c r="H1771" s="3" t="s">
        <v>290</v>
      </c>
      <c r="I1771" s="3">
        <v>42000</v>
      </c>
      <c r="J1771" s="3" t="s">
        <v>20</v>
      </c>
      <c r="K1771" s="3" t="s">
        <v>291</v>
      </c>
      <c r="L1771" s="3" t="s">
        <v>292</v>
      </c>
      <c r="M1771" s="3" t="s">
        <v>293</v>
      </c>
      <c r="N1771" s="3" t="s">
        <v>294</v>
      </c>
    </row>
    <row r="1772" spans="1:14" x14ac:dyDescent="0.3">
      <c r="A1772" s="2">
        <v>46168</v>
      </c>
      <c r="B1772" s="3" t="s">
        <v>286</v>
      </c>
      <c r="C1772" s="3" t="s">
        <v>15</v>
      </c>
      <c r="D1772" s="3" t="s">
        <v>297</v>
      </c>
      <c r="E1772" s="3" t="s">
        <v>291</v>
      </c>
      <c r="F1772" s="3" t="s">
        <v>289</v>
      </c>
      <c r="G1772" s="3" t="s">
        <v>286</v>
      </c>
      <c r="H1772" s="3" t="s">
        <v>298</v>
      </c>
      <c r="I1772" s="3">
        <v>31380</v>
      </c>
      <c r="J1772" s="3" t="s">
        <v>20</v>
      </c>
      <c r="K1772" s="3" t="s">
        <v>291</v>
      </c>
      <c r="L1772" s="3" t="s">
        <v>292</v>
      </c>
      <c r="M1772" s="3" t="s">
        <v>293</v>
      </c>
      <c r="N1772" s="3" t="s">
        <v>294</v>
      </c>
    </row>
    <row r="1773" spans="1:14" x14ac:dyDescent="0.3">
      <c r="A1773" s="2">
        <v>46167</v>
      </c>
      <c r="B1773" s="3" t="s">
        <v>286</v>
      </c>
      <c r="C1773" s="3" t="s">
        <v>15</v>
      </c>
      <c r="D1773" s="3" t="s">
        <v>287</v>
      </c>
      <c r="E1773" s="3" t="s">
        <v>288</v>
      </c>
      <c r="F1773" s="3" t="s">
        <v>289</v>
      </c>
      <c r="G1773" s="3" t="s">
        <v>286</v>
      </c>
      <c r="H1773" s="3" t="s">
        <v>290</v>
      </c>
      <c r="I1773" s="3">
        <v>64750</v>
      </c>
      <c r="J1773" s="3" t="s">
        <v>20</v>
      </c>
      <c r="K1773" s="3" t="s">
        <v>291</v>
      </c>
      <c r="L1773" s="3" t="s">
        <v>292</v>
      </c>
      <c r="M1773" s="3" t="s">
        <v>293</v>
      </c>
      <c r="N1773" s="3" t="s">
        <v>294</v>
      </c>
    </row>
    <row r="1774" spans="1:14" x14ac:dyDescent="0.3">
      <c r="A1774" s="2">
        <v>46167</v>
      </c>
      <c r="B1774" s="3" t="s">
        <v>286</v>
      </c>
      <c r="C1774" s="3" t="s">
        <v>15</v>
      </c>
      <c r="D1774" s="3" t="s">
        <v>295</v>
      </c>
      <c r="E1774" s="3" t="s">
        <v>296</v>
      </c>
      <c r="F1774" s="3" t="s">
        <v>289</v>
      </c>
      <c r="G1774" s="3" t="s">
        <v>286</v>
      </c>
      <c r="H1774" s="3" t="s">
        <v>290</v>
      </c>
      <c r="I1774" s="3">
        <v>42000</v>
      </c>
      <c r="J1774" s="3" t="s">
        <v>20</v>
      </c>
      <c r="K1774" s="3" t="s">
        <v>291</v>
      </c>
      <c r="L1774" s="3" t="s">
        <v>292</v>
      </c>
      <c r="M1774" s="3" t="s">
        <v>293</v>
      </c>
      <c r="N1774" s="3" t="s">
        <v>294</v>
      </c>
    </row>
    <row r="1775" spans="1:14" x14ac:dyDescent="0.3">
      <c r="A1775" s="2">
        <v>46167</v>
      </c>
      <c r="B1775" s="3" t="s">
        <v>286</v>
      </c>
      <c r="C1775" s="3" t="s">
        <v>15</v>
      </c>
      <c r="D1775" s="3" t="s">
        <v>297</v>
      </c>
      <c r="E1775" s="3" t="s">
        <v>291</v>
      </c>
      <c r="F1775" s="3" t="s">
        <v>289</v>
      </c>
      <c r="G1775" s="3" t="s">
        <v>286</v>
      </c>
      <c r="H1775" s="3" t="s">
        <v>298</v>
      </c>
      <c r="I1775" s="3">
        <v>31420</v>
      </c>
      <c r="J1775" s="3" t="s">
        <v>20</v>
      </c>
      <c r="K1775" s="3" t="s">
        <v>291</v>
      </c>
      <c r="L1775" s="3" t="s">
        <v>292</v>
      </c>
      <c r="M1775" s="3" t="s">
        <v>293</v>
      </c>
      <c r="N1775" s="3" t="s">
        <v>294</v>
      </c>
    </row>
    <row r="1776" spans="1:14" x14ac:dyDescent="0.3">
      <c r="A1776" s="2">
        <v>46165</v>
      </c>
      <c r="B1776" s="3" t="s">
        <v>286</v>
      </c>
      <c r="C1776" s="3" t="s">
        <v>15</v>
      </c>
      <c r="D1776" s="3" t="s">
        <v>287</v>
      </c>
      <c r="E1776" s="3" t="s">
        <v>288</v>
      </c>
      <c r="F1776" s="3" t="s">
        <v>289</v>
      </c>
      <c r="G1776" s="3" t="s">
        <v>286</v>
      </c>
      <c r="H1776" s="3" t="s">
        <v>290</v>
      </c>
      <c r="I1776" s="3">
        <v>65000</v>
      </c>
      <c r="J1776" s="3" t="s">
        <v>20</v>
      </c>
      <c r="K1776" s="3" t="s">
        <v>291</v>
      </c>
      <c r="L1776" s="3" t="s">
        <v>292</v>
      </c>
      <c r="M1776" s="3" t="s">
        <v>293</v>
      </c>
      <c r="N1776" s="3" t="s">
        <v>294</v>
      </c>
    </row>
    <row r="1777" spans="1:14" x14ac:dyDescent="0.3">
      <c r="A1777" s="2">
        <v>46165</v>
      </c>
      <c r="B1777" s="3" t="s">
        <v>286</v>
      </c>
      <c r="C1777" s="3" t="s">
        <v>15</v>
      </c>
      <c r="D1777" s="3" t="s">
        <v>295</v>
      </c>
      <c r="E1777" s="3" t="s">
        <v>296</v>
      </c>
      <c r="F1777" s="3" t="s">
        <v>289</v>
      </c>
      <c r="G1777" s="3" t="s">
        <v>286</v>
      </c>
      <c r="H1777" s="3" t="s">
        <v>290</v>
      </c>
      <c r="I1777" s="3">
        <v>42050</v>
      </c>
      <c r="J1777" s="3" t="s">
        <v>20</v>
      </c>
      <c r="K1777" s="3" t="s">
        <v>291</v>
      </c>
      <c r="L1777" s="3" t="s">
        <v>292</v>
      </c>
      <c r="M1777" s="3" t="s">
        <v>293</v>
      </c>
      <c r="N1777" s="3" t="s">
        <v>294</v>
      </c>
    </row>
    <row r="1778" spans="1:14" x14ac:dyDescent="0.3">
      <c r="A1778" s="2">
        <v>46165</v>
      </c>
      <c r="B1778" s="3" t="s">
        <v>286</v>
      </c>
      <c r="C1778" s="3" t="s">
        <v>15</v>
      </c>
      <c r="D1778" s="3" t="s">
        <v>297</v>
      </c>
      <c r="E1778" s="3" t="s">
        <v>291</v>
      </c>
      <c r="F1778" s="3" t="s">
        <v>289</v>
      </c>
      <c r="G1778" s="3" t="s">
        <v>286</v>
      </c>
      <c r="H1778" s="3" t="s">
        <v>298</v>
      </c>
      <c r="I1778" s="3">
        <v>31210</v>
      </c>
      <c r="J1778" s="3" t="s">
        <v>20</v>
      </c>
      <c r="K1778" s="3" t="s">
        <v>291</v>
      </c>
      <c r="L1778" s="3" t="s">
        <v>292</v>
      </c>
      <c r="M1778" s="3" t="s">
        <v>293</v>
      </c>
      <c r="N1778" s="3" t="s">
        <v>294</v>
      </c>
    </row>
    <row r="1779" spans="1:14" x14ac:dyDescent="0.3">
      <c r="A1779" s="2">
        <v>46164</v>
      </c>
      <c r="B1779" s="3" t="s">
        <v>286</v>
      </c>
      <c r="C1779" s="3" t="s">
        <v>15</v>
      </c>
      <c r="D1779" s="3" t="s">
        <v>287</v>
      </c>
      <c r="E1779" s="3" t="s">
        <v>288</v>
      </c>
      <c r="F1779" s="3" t="s">
        <v>289</v>
      </c>
      <c r="G1779" s="3" t="s">
        <v>286</v>
      </c>
      <c r="H1779" s="3" t="s">
        <v>290</v>
      </c>
      <c r="I1779" s="3">
        <v>65250</v>
      </c>
      <c r="J1779" s="3" t="s">
        <v>20</v>
      </c>
      <c r="K1779" s="3" t="s">
        <v>291</v>
      </c>
      <c r="L1779" s="3" t="s">
        <v>292</v>
      </c>
      <c r="M1779" s="3" t="s">
        <v>293</v>
      </c>
      <c r="N1779" s="3" t="s">
        <v>294</v>
      </c>
    </row>
    <row r="1780" spans="1:14" x14ac:dyDescent="0.3">
      <c r="A1780" s="2">
        <v>46164</v>
      </c>
      <c r="B1780" s="3" t="s">
        <v>286</v>
      </c>
      <c r="C1780" s="3" t="s">
        <v>15</v>
      </c>
      <c r="D1780" s="3" t="s">
        <v>295</v>
      </c>
      <c r="E1780" s="3" t="s">
        <v>296</v>
      </c>
      <c r="F1780" s="3" t="s">
        <v>289</v>
      </c>
      <c r="G1780" s="3" t="s">
        <v>286</v>
      </c>
      <c r="H1780" s="3" t="s">
        <v>290</v>
      </c>
      <c r="I1780" s="3">
        <v>42650</v>
      </c>
      <c r="J1780" s="3" t="s">
        <v>20</v>
      </c>
      <c r="K1780" s="3" t="s">
        <v>291</v>
      </c>
      <c r="L1780" s="3" t="s">
        <v>292</v>
      </c>
      <c r="M1780" s="3" t="s">
        <v>293</v>
      </c>
      <c r="N1780" s="3" t="s">
        <v>294</v>
      </c>
    </row>
    <row r="1781" spans="1:14" x14ac:dyDescent="0.3">
      <c r="A1781" s="2">
        <v>46164</v>
      </c>
      <c r="B1781" s="3" t="s">
        <v>286</v>
      </c>
      <c r="C1781" s="3" t="s">
        <v>15</v>
      </c>
      <c r="D1781" s="3" t="s">
        <v>297</v>
      </c>
      <c r="E1781" s="3" t="s">
        <v>291</v>
      </c>
      <c r="F1781" s="3" t="s">
        <v>289</v>
      </c>
      <c r="G1781" s="3" t="s">
        <v>286</v>
      </c>
      <c r="H1781" s="3" t="s">
        <v>298</v>
      </c>
      <c r="I1781" s="3">
        <v>31210</v>
      </c>
      <c r="J1781" s="3" t="s">
        <v>20</v>
      </c>
      <c r="K1781" s="3" t="s">
        <v>291</v>
      </c>
      <c r="L1781" s="3" t="s">
        <v>292</v>
      </c>
      <c r="M1781" s="3" t="s">
        <v>293</v>
      </c>
      <c r="N1781" s="3" t="s">
        <v>294</v>
      </c>
    </row>
    <row r="1782" spans="1:14" x14ac:dyDescent="0.3">
      <c r="A1782" s="2">
        <v>46163</v>
      </c>
      <c r="B1782" s="3" t="s">
        <v>286</v>
      </c>
      <c r="C1782" s="3" t="s">
        <v>15</v>
      </c>
      <c r="D1782" s="3" t="s">
        <v>287</v>
      </c>
      <c r="E1782" s="3" t="s">
        <v>288</v>
      </c>
      <c r="F1782" s="3" t="s">
        <v>289</v>
      </c>
      <c r="G1782" s="3" t="s">
        <v>286</v>
      </c>
      <c r="H1782" s="3" t="s">
        <v>290</v>
      </c>
      <c r="I1782" s="3">
        <v>65400</v>
      </c>
      <c r="J1782" s="3" t="s">
        <v>20</v>
      </c>
      <c r="K1782" s="3" t="s">
        <v>291</v>
      </c>
      <c r="L1782" s="3" t="s">
        <v>292</v>
      </c>
      <c r="M1782" s="3" t="s">
        <v>293</v>
      </c>
      <c r="N1782" s="3" t="s">
        <v>294</v>
      </c>
    </row>
    <row r="1783" spans="1:14" x14ac:dyDescent="0.3">
      <c r="A1783" s="2">
        <v>46163</v>
      </c>
      <c r="B1783" s="3" t="s">
        <v>286</v>
      </c>
      <c r="C1783" s="3" t="s">
        <v>15</v>
      </c>
      <c r="D1783" s="3" t="s">
        <v>295</v>
      </c>
      <c r="E1783" s="3" t="s">
        <v>296</v>
      </c>
      <c r="F1783" s="3" t="s">
        <v>289</v>
      </c>
      <c r="G1783" s="3" t="s">
        <v>286</v>
      </c>
      <c r="H1783" s="3" t="s">
        <v>290</v>
      </c>
      <c r="I1783" s="3">
        <v>42850</v>
      </c>
      <c r="J1783" s="3" t="s">
        <v>20</v>
      </c>
      <c r="K1783" s="3" t="s">
        <v>291</v>
      </c>
      <c r="L1783" s="3" t="s">
        <v>292</v>
      </c>
      <c r="M1783" s="3" t="s">
        <v>293</v>
      </c>
      <c r="N1783" s="3" t="s">
        <v>294</v>
      </c>
    </row>
    <row r="1784" spans="1:14" x14ac:dyDescent="0.3">
      <c r="A1784" s="2">
        <v>46163</v>
      </c>
      <c r="B1784" s="3" t="s">
        <v>286</v>
      </c>
      <c r="C1784" s="3" t="s">
        <v>15</v>
      </c>
      <c r="D1784" s="3" t="s">
        <v>297</v>
      </c>
      <c r="E1784" s="3" t="s">
        <v>291</v>
      </c>
      <c r="F1784" s="3" t="s">
        <v>289</v>
      </c>
      <c r="G1784" s="3" t="s">
        <v>286</v>
      </c>
      <c r="H1784" s="3" t="s">
        <v>298</v>
      </c>
      <c r="I1784" s="3">
        <v>31600</v>
      </c>
      <c r="J1784" s="3" t="s">
        <v>20</v>
      </c>
      <c r="K1784" s="3" t="s">
        <v>291</v>
      </c>
      <c r="L1784" s="3" t="s">
        <v>292</v>
      </c>
      <c r="M1784" s="3" t="s">
        <v>293</v>
      </c>
      <c r="N1784" s="3" t="s">
        <v>294</v>
      </c>
    </row>
    <row r="1785" spans="1:14" x14ac:dyDescent="0.3">
      <c r="A1785" s="2">
        <v>46162</v>
      </c>
      <c r="B1785" s="3" t="s">
        <v>286</v>
      </c>
      <c r="C1785" s="3" t="s">
        <v>15</v>
      </c>
      <c r="D1785" s="3" t="s">
        <v>287</v>
      </c>
      <c r="E1785" s="3" t="s">
        <v>288</v>
      </c>
      <c r="F1785" s="3" t="s">
        <v>289</v>
      </c>
      <c r="G1785" s="3" t="s">
        <v>286</v>
      </c>
      <c r="H1785" s="3" t="s">
        <v>290</v>
      </c>
      <c r="I1785" s="3">
        <v>66050</v>
      </c>
      <c r="J1785" s="3" t="s">
        <v>20</v>
      </c>
      <c r="K1785" s="3" t="s">
        <v>291</v>
      </c>
      <c r="L1785" s="3" t="s">
        <v>292</v>
      </c>
      <c r="M1785" s="3" t="s">
        <v>293</v>
      </c>
      <c r="N1785" s="3" t="s">
        <v>294</v>
      </c>
    </row>
    <row r="1786" spans="1:14" x14ac:dyDescent="0.3">
      <c r="A1786" s="2">
        <v>46162</v>
      </c>
      <c r="B1786" s="3" t="s">
        <v>286</v>
      </c>
      <c r="C1786" s="3" t="s">
        <v>15</v>
      </c>
      <c r="D1786" s="3" t="s">
        <v>295</v>
      </c>
      <c r="E1786" s="3" t="s">
        <v>296</v>
      </c>
      <c r="F1786" s="3" t="s">
        <v>289</v>
      </c>
      <c r="G1786" s="3" t="s">
        <v>286</v>
      </c>
      <c r="H1786" s="3" t="s">
        <v>290</v>
      </c>
      <c r="I1786" s="3">
        <v>43900</v>
      </c>
      <c r="J1786" s="3" t="s">
        <v>20</v>
      </c>
      <c r="K1786" s="3" t="s">
        <v>291</v>
      </c>
      <c r="L1786" s="3" t="s">
        <v>292</v>
      </c>
      <c r="M1786" s="3" t="s">
        <v>293</v>
      </c>
      <c r="N1786" s="3" t="s">
        <v>294</v>
      </c>
    </row>
    <row r="1787" spans="1:14" x14ac:dyDescent="0.3">
      <c r="A1787" s="2">
        <v>46162</v>
      </c>
      <c r="B1787" s="3" t="s">
        <v>286</v>
      </c>
      <c r="C1787" s="3" t="s">
        <v>15</v>
      </c>
      <c r="D1787" s="3" t="s">
        <v>297</v>
      </c>
      <c r="E1787" s="3" t="s">
        <v>291</v>
      </c>
      <c r="F1787" s="3" t="s">
        <v>289</v>
      </c>
      <c r="G1787" s="3" t="s">
        <v>286</v>
      </c>
      <c r="H1787" s="3" t="s">
        <v>298</v>
      </c>
      <c r="I1787" s="3">
        <v>31770</v>
      </c>
      <c r="J1787" s="3" t="s">
        <v>20</v>
      </c>
      <c r="K1787" s="3" t="s">
        <v>291</v>
      </c>
      <c r="L1787" s="3" t="s">
        <v>292</v>
      </c>
      <c r="M1787" s="3" t="s">
        <v>293</v>
      </c>
      <c r="N1787" s="3" t="s">
        <v>294</v>
      </c>
    </row>
    <row r="1788" spans="1:14" x14ac:dyDescent="0.3">
      <c r="A1788" s="2">
        <v>46161</v>
      </c>
      <c r="B1788" s="3" t="s">
        <v>286</v>
      </c>
      <c r="C1788" s="3" t="s">
        <v>15</v>
      </c>
      <c r="D1788" s="3" t="s">
        <v>287</v>
      </c>
      <c r="E1788" s="3" t="s">
        <v>288</v>
      </c>
      <c r="F1788" s="3" t="s">
        <v>289</v>
      </c>
      <c r="G1788" s="3" t="s">
        <v>286</v>
      </c>
      <c r="H1788" s="3" t="s">
        <v>290</v>
      </c>
      <c r="I1788" s="3">
        <v>66250</v>
      </c>
      <c r="J1788" s="3" t="s">
        <v>20</v>
      </c>
      <c r="K1788" s="3" t="s">
        <v>291</v>
      </c>
      <c r="L1788" s="3" t="s">
        <v>292</v>
      </c>
      <c r="M1788" s="3" t="s">
        <v>293</v>
      </c>
      <c r="N1788" s="3" t="s">
        <v>294</v>
      </c>
    </row>
    <row r="1789" spans="1:14" x14ac:dyDescent="0.3">
      <c r="A1789" s="2">
        <v>46161</v>
      </c>
      <c r="B1789" s="3" t="s">
        <v>286</v>
      </c>
      <c r="C1789" s="3" t="s">
        <v>15</v>
      </c>
      <c r="D1789" s="3" t="s">
        <v>295</v>
      </c>
      <c r="E1789" s="3" t="s">
        <v>296</v>
      </c>
      <c r="F1789" s="3" t="s">
        <v>289</v>
      </c>
      <c r="G1789" s="3" t="s">
        <v>286</v>
      </c>
      <c r="H1789" s="3" t="s">
        <v>290</v>
      </c>
      <c r="I1789" s="3">
        <v>44500</v>
      </c>
      <c r="J1789" s="3" t="s">
        <v>20</v>
      </c>
      <c r="K1789" s="3" t="s">
        <v>291</v>
      </c>
      <c r="L1789" s="3" t="s">
        <v>292</v>
      </c>
      <c r="M1789" s="3" t="s">
        <v>293</v>
      </c>
      <c r="N1789" s="3" t="s">
        <v>294</v>
      </c>
    </row>
    <row r="1790" spans="1:14" x14ac:dyDescent="0.3">
      <c r="A1790" s="2">
        <v>46161</v>
      </c>
      <c r="B1790" s="3" t="s">
        <v>286</v>
      </c>
      <c r="C1790" s="3" t="s">
        <v>15</v>
      </c>
      <c r="D1790" s="3" t="s">
        <v>297</v>
      </c>
      <c r="E1790" s="3" t="s">
        <v>291</v>
      </c>
      <c r="F1790" s="3" t="s">
        <v>289</v>
      </c>
      <c r="G1790" s="3" t="s">
        <v>286</v>
      </c>
      <c r="H1790" s="3" t="s">
        <v>298</v>
      </c>
      <c r="I1790" s="3">
        <v>31920</v>
      </c>
      <c r="J1790" s="3" t="s">
        <v>20</v>
      </c>
      <c r="K1790" s="3" t="s">
        <v>291</v>
      </c>
      <c r="L1790" s="3" t="s">
        <v>292</v>
      </c>
      <c r="M1790" s="3" t="s">
        <v>293</v>
      </c>
      <c r="N1790" s="3" t="s">
        <v>294</v>
      </c>
    </row>
    <row r="1791" spans="1:14" x14ac:dyDescent="0.3">
      <c r="A1791" s="2">
        <v>46160</v>
      </c>
      <c r="B1791" s="3" t="s">
        <v>286</v>
      </c>
      <c r="C1791" s="3" t="s">
        <v>15</v>
      </c>
      <c r="D1791" s="3" t="s">
        <v>287</v>
      </c>
      <c r="E1791" s="3" t="s">
        <v>288</v>
      </c>
      <c r="F1791" s="3" t="s">
        <v>289</v>
      </c>
      <c r="G1791" s="3" t="s">
        <v>286</v>
      </c>
      <c r="H1791" s="3" t="s">
        <v>290</v>
      </c>
      <c r="I1791" s="3">
        <v>66250</v>
      </c>
      <c r="J1791" s="3" t="s">
        <v>20</v>
      </c>
      <c r="K1791" s="3" t="s">
        <v>291</v>
      </c>
      <c r="L1791" s="3" t="s">
        <v>292</v>
      </c>
      <c r="M1791" s="3" t="s">
        <v>293</v>
      </c>
      <c r="N1791" s="3" t="s">
        <v>294</v>
      </c>
    </row>
    <row r="1792" spans="1:14" x14ac:dyDescent="0.3">
      <c r="A1792" s="2">
        <v>46160</v>
      </c>
      <c r="B1792" s="3" t="s">
        <v>286</v>
      </c>
      <c r="C1792" s="3" t="s">
        <v>15</v>
      </c>
      <c r="D1792" s="3" t="s">
        <v>295</v>
      </c>
      <c r="E1792" s="3" t="s">
        <v>296</v>
      </c>
      <c r="F1792" s="3" t="s">
        <v>289</v>
      </c>
      <c r="G1792" s="3" t="s">
        <v>286</v>
      </c>
      <c r="H1792" s="3" t="s">
        <v>290</v>
      </c>
      <c r="I1792" s="3">
        <v>44250</v>
      </c>
      <c r="J1792" s="3" t="s">
        <v>20</v>
      </c>
      <c r="K1792" s="3" t="s">
        <v>291</v>
      </c>
      <c r="L1792" s="3" t="s">
        <v>292</v>
      </c>
      <c r="M1792" s="3" t="s">
        <v>293</v>
      </c>
      <c r="N1792" s="3" t="s">
        <v>294</v>
      </c>
    </row>
    <row r="1793" spans="1:14" x14ac:dyDescent="0.3">
      <c r="A1793" s="2">
        <v>46160</v>
      </c>
      <c r="B1793" s="3" t="s">
        <v>286</v>
      </c>
      <c r="C1793" s="3" t="s">
        <v>15</v>
      </c>
      <c r="D1793" s="3" t="s">
        <v>297</v>
      </c>
      <c r="E1793" s="3" t="s">
        <v>291</v>
      </c>
      <c r="F1793" s="3" t="s">
        <v>289</v>
      </c>
      <c r="G1793" s="3" t="s">
        <v>286</v>
      </c>
      <c r="H1793" s="3" t="s">
        <v>298</v>
      </c>
      <c r="I1793" s="3">
        <v>31700</v>
      </c>
      <c r="J1793" s="3" t="s">
        <v>20</v>
      </c>
      <c r="K1793" s="3" t="s">
        <v>291</v>
      </c>
      <c r="L1793" s="3" t="s">
        <v>292</v>
      </c>
      <c r="M1793" s="3" t="s">
        <v>293</v>
      </c>
      <c r="N1793" s="3" t="s">
        <v>294</v>
      </c>
    </row>
    <row r="1794" spans="1:14" x14ac:dyDescent="0.3">
      <c r="A1794" s="2">
        <v>46158</v>
      </c>
      <c r="B1794" s="3" t="s">
        <v>286</v>
      </c>
      <c r="C1794" s="3" t="s">
        <v>15</v>
      </c>
      <c r="D1794" s="3" t="s">
        <v>287</v>
      </c>
      <c r="E1794" s="3" t="s">
        <v>288</v>
      </c>
      <c r="F1794" s="3" t="s">
        <v>289</v>
      </c>
      <c r="G1794" s="3" t="s">
        <v>286</v>
      </c>
      <c r="H1794" s="3" t="s">
        <v>290</v>
      </c>
      <c r="I1794" s="3">
        <v>66650</v>
      </c>
      <c r="J1794" s="3" t="s">
        <v>20</v>
      </c>
      <c r="K1794" s="3" t="s">
        <v>291</v>
      </c>
      <c r="L1794" s="3" t="s">
        <v>292</v>
      </c>
      <c r="M1794" s="3" t="s">
        <v>293</v>
      </c>
      <c r="N1794" s="3" t="s">
        <v>294</v>
      </c>
    </row>
    <row r="1795" spans="1:14" x14ac:dyDescent="0.3">
      <c r="A1795" s="2">
        <v>46158</v>
      </c>
      <c r="B1795" s="3" t="s">
        <v>286</v>
      </c>
      <c r="C1795" s="3" t="s">
        <v>15</v>
      </c>
      <c r="D1795" s="3" t="s">
        <v>295</v>
      </c>
      <c r="E1795" s="3" t="s">
        <v>296</v>
      </c>
      <c r="F1795" s="3" t="s">
        <v>289</v>
      </c>
      <c r="G1795" s="3" t="s">
        <v>286</v>
      </c>
      <c r="H1795" s="3" t="s">
        <v>290</v>
      </c>
      <c r="I1795" s="3">
        <v>44050</v>
      </c>
      <c r="J1795" s="3" t="s">
        <v>20</v>
      </c>
      <c r="K1795" s="3" t="s">
        <v>291</v>
      </c>
      <c r="L1795" s="3" t="s">
        <v>292</v>
      </c>
      <c r="M1795" s="3" t="s">
        <v>293</v>
      </c>
      <c r="N1795" s="3" t="s">
        <v>294</v>
      </c>
    </row>
    <row r="1796" spans="1:14" x14ac:dyDescent="0.3">
      <c r="A1796" s="2">
        <v>46158</v>
      </c>
      <c r="B1796" s="3" t="s">
        <v>286</v>
      </c>
      <c r="C1796" s="3" t="s">
        <v>15</v>
      </c>
      <c r="D1796" s="3" t="s">
        <v>297</v>
      </c>
      <c r="E1796" s="3" t="s">
        <v>291</v>
      </c>
      <c r="F1796" s="3" t="s">
        <v>289</v>
      </c>
      <c r="G1796" s="3" t="s">
        <v>286</v>
      </c>
      <c r="H1796" s="3" t="s">
        <v>298</v>
      </c>
      <c r="I1796" s="3">
        <v>31910</v>
      </c>
      <c r="J1796" s="3" t="s">
        <v>20</v>
      </c>
      <c r="K1796" s="3" t="s">
        <v>291</v>
      </c>
      <c r="L1796" s="3" t="s">
        <v>292</v>
      </c>
      <c r="M1796" s="3" t="s">
        <v>293</v>
      </c>
      <c r="N1796" s="3" t="s">
        <v>294</v>
      </c>
    </row>
    <row r="1797" spans="1:14" x14ac:dyDescent="0.3">
      <c r="A1797" s="2">
        <v>46157</v>
      </c>
      <c r="B1797" s="3" t="s">
        <v>286</v>
      </c>
      <c r="C1797" s="3" t="s">
        <v>15</v>
      </c>
      <c r="D1797" s="3" t="s">
        <v>287</v>
      </c>
      <c r="E1797" s="3" t="s">
        <v>288</v>
      </c>
      <c r="F1797" s="3" t="s">
        <v>289</v>
      </c>
      <c r="G1797" s="3" t="s">
        <v>286</v>
      </c>
      <c r="H1797" s="3" t="s">
        <v>290</v>
      </c>
      <c r="I1797" s="3">
        <v>67000</v>
      </c>
      <c r="J1797" s="3" t="s">
        <v>20</v>
      </c>
      <c r="K1797" s="3" t="s">
        <v>291</v>
      </c>
      <c r="L1797" s="3" t="s">
        <v>292</v>
      </c>
      <c r="M1797" s="3" t="s">
        <v>293</v>
      </c>
      <c r="N1797" s="3" t="s">
        <v>294</v>
      </c>
    </row>
    <row r="1798" spans="1:14" x14ac:dyDescent="0.3">
      <c r="A1798" s="2">
        <v>46157</v>
      </c>
      <c r="B1798" s="3" t="s">
        <v>286</v>
      </c>
      <c r="C1798" s="3" t="s">
        <v>15</v>
      </c>
      <c r="D1798" s="3" t="s">
        <v>295</v>
      </c>
      <c r="E1798" s="3" t="s">
        <v>296</v>
      </c>
      <c r="F1798" s="3" t="s">
        <v>289</v>
      </c>
      <c r="G1798" s="3" t="s">
        <v>286</v>
      </c>
      <c r="H1798" s="3" t="s">
        <v>290</v>
      </c>
      <c r="I1798" s="3">
        <v>44850</v>
      </c>
      <c r="J1798" s="3" t="s">
        <v>20</v>
      </c>
      <c r="K1798" s="3" t="s">
        <v>291</v>
      </c>
      <c r="L1798" s="3" t="s">
        <v>292</v>
      </c>
      <c r="M1798" s="3" t="s">
        <v>293</v>
      </c>
      <c r="N1798" s="3" t="s">
        <v>294</v>
      </c>
    </row>
    <row r="1799" spans="1:14" x14ac:dyDescent="0.3">
      <c r="A1799" s="2">
        <v>46157</v>
      </c>
      <c r="B1799" s="3" t="s">
        <v>286</v>
      </c>
      <c r="C1799" s="3" t="s">
        <v>15</v>
      </c>
      <c r="D1799" s="3" t="s">
        <v>297</v>
      </c>
      <c r="E1799" s="3" t="s">
        <v>291</v>
      </c>
      <c r="F1799" s="3" t="s">
        <v>289</v>
      </c>
      <c r="G1799" s="3" t="s">
        <v>286</v>
      </c>
      <c r="H1799" s="3" t="s">
        <v>298</v>
      </c>
      <c r="I1799" s="3">
        <v>31910</v>
      </c>
      <c r="J1799" s="3" t="s">
        <v>20</v>
      </c>
      <c r="K1799" s="3" t="s">
        <v>291</v>
      </c>
      <c r="L1799" s="3" t="s">
        <v>292</v>
      </c>
      <c r="M1799" s="3" t="s">
        <v>293</v>
      </c>
      <c r="N1799" s="3" t="s">
        <v>294</v>
      </c>
    </row>
    <row r="1800" spans="1:14" x14ac:dyDescent="0.3">
      <c r="A1800" s="2">
        <v>46156</v>
      </c>
      <c r="B1800" s="3" t="s">
        <v>286</v>
      </c>
      <c r="C1800" s="3" t="s">
        <v>15</v>
      </c>
      <c r="D1800" s="3" t="s">
        <v>287</v>
      </c>
      <c r="E1800" s="3" t="s">
        <v>288</v>
      </c>
      <c r="F1800" s="3" t="s">
        <v>289</v>
      </c>
      <c r="G1800" s="3" t="s">
        <v>286</v>
      </c>
      <c r="H1800" s="3" t="s">
        <v>290</v>
      </c>
      <c r="I1800" s="3">
        <v>67000</v>
      </c>
      <c r="J1800" s="3" t="s">
        <v>20</v>
      </c>
      <c r="K1800" s="3" t="s">
        <v>291</v>
      </c>
      <c r="L1800" s="3" t="s">
        <v>292</v>
      </c>
      <c r="M1800" s="3" t="s">
        <v>293</v>
      </c>
      <c r="N1800" s="3" t="s">
        <v>294</v>
      </c>
    </row>
    <row r="1801" spans="1:14" x14ac:dyDescent="0.3">
      <c r="A1801" s="2">
        <v>46156</v>
      </c>
      <c r="B1801" s="3" t="s">
        <v>286</v>
      </c>
      <c r="C1801" s="3" t="s">
        <v>15</v>
      </c>
      <c r="D1801" s="3" t="s">
        <v>295</v>
      </c>
      <c r="E1801" s="3" t="s">
        <v>296</v>
      </c>
      <c r="F1801" s="3" t="s">
        <v>289</v>
      </c>
      <c r="G1801" s="3" t="s">
        <v>286</v>
      </c>
      <c r="H1801" s="3" t="s">
        <v>290</v>
      </c>
      <c r="I1801" s="3">
        <v>46250</v>
      </c>
      <c r="J1801" s="3" t="s">
        <v>20</v>
      </c>
      <c r="K1801" s="3" t="s">
        <v>291</v>
      </c>
      <c r="L1801" s="3" t="s">
        <v>292</v>
      </c>
      <c r="M1801" s="3" t="s">
        <v>293</v>
      </c>
      <c r="N1801" s="3" t="s">
        <v>294</v>
      </c>
    </row>
    <row r="1802" spans="1:14" x14ac:dyDescent="0.3">
      <c r="A1802" s="2">
        <v>46156</v>
      </c>
      <c r="B1802" s="3" t="s">
        <v>286</v>
      </c>
      <c r="C1802" s="3" t="s">
        <v>15</v>
      </c>
      <c r="D1802" s="3" t="s">
        <v>297</v>
      </c>
      <c r="E1802" s="3" t="s">
        <v>291</v>
      </c>
      <c r="F1802" s="3" t="s">
        <v>289</v>
      </c>
      <c r="G1802" s="3" t="s">
        <v>286</v>
      </c>
      <c r="H1802" s="3" t="s">
        <v>298</v>
      </c>
      <c r="I1802" s="3">
        <v>32170</v>
      </c>
      <c r="J1802" s="3" t="s">
        <v>20</v>
      </c>
      <c r="K1802" s="3" t="s">
        <v>291</v>
      </c>
      <c r="L1802" s="3" t="s">
        <v>292</v>
      </c>
      <c r="M1802" s="3" t="s">
        <v>293</v>
      </c>
      <c r="N1802" s="3" t="s">
        <v>294</v>
      </c>
    </row>
    <row r="1803" spans="1:14" x14ac:dyDescent="0.3">
      <c r="A1803" s="2">
        <v>46155</v>
      </c>
      <c r="B1803" s="3" t="s">
        <v>286</v>
      </c>
      <c r="C1803" s="3" t="s">
        <v>15</v>
      </c>
      <c r="D1803" s="3" t="s">
        <v>287</v>
      </c>
      <c r="E1803" s="3" t="s">
        <v>288</v>
      </c>
      <c r="F1803" s="3" t="s">
        <v>289</v>
      </c>
      <c r="G1803" s="3" t="s">
        <v>286</v>
      </c>
      <c r="H1803" s="3" t="s">
        <v>290</v>
      </c>
      <c r="I1803" s="3">
        <v>66650</v>
      </c>
      <c r="J1803" s="3" t="s">
        <v>20</v>
      </c>
      <c r="K1803" s="3" t="s">
        <v>291</v>
      </c>
      <c r="L1803" s="3" t="s">
        <v>292</v>
      </c>
      <c r="M1803" s="3" t="s">
        <v>293</v>
      </c>
      <c r="N1803" s="3" t="s">
        <v>294</v>
      </c>
    </row>
    <row r="1804" spans="1:14" x14ac:dyDescent="0.3">
      <c r="A1804" s="2">
        <v>46155</v>
      </c>
      <c r="B1804" s="3" t="s">
        <v>286</v>
      </c>
      <c r="C1804" s="3" t="s">
        <v>15</v>
      </c>
      <c r="D1804" s="3" t="s">
        <v>295</v>
      </c>
      <c r="E1804" s="3" t="s">
        <v>296</v>
      </c>
      <c r="F1804" s="3" t="s">
        <v>289</v>
      </c>
      <c r="G1804" s="3" t="s">
        <v>286</v>
      </c>
      <c r="H1804" s="3" t="s">
        <v>290</v>
      </c>
      <c r="I1804" s="3">
        <v>45650</v>
      </c>
      <c r="J1804" s="3" t="s">
        <v>20</v>
      </c>
      <c r="K1804" s="3" t="s">
        <v>291</v>
      </c>
      <c r="L1804" s="3" t="s">
        <v>292</v>
      </c>
      <c r="M1804" s="3" t="s">
        <v>293</v>
      </c>
      <c r="N1804" s="3" t="s">
        <v>294</v>
      </c>
    </row>
    <row r="1805" spans="1:14" x14ac:dyDescent="0.3">
      <c r="A1805" s="2">
        <v>46155</v>
      </c>
      <c r="B1805" s="3" t="s">
        <v>286</v>
      </c>
      <c r="C1805" s="3" t="s">
        <v>15</v>
      </c>
      <c r="D1805" s="3" t="s">
        <v>297</v>
      </c>
      <c r="E1805" s="3" t="s">
        <v>291</v>
      </c>
      <c r="F1805" s="3" t="s">
        <v>289</v>
      </c>
      <c r="G1805" s="3" t="s">
        <v>286</v>
      </c>
      <c r="H1805" s="3" t="s">
        <v>298</v>
      </c>
      <c r="I1805" s="3">
        <v>31950</v>
      </c>
      <c r="J1805" s="3" t="s">
        <v>20</v>
      </c>
      <c r="K1805" s="3" t="s">
        <v>291</v>
      </c>
      <c r="L1805" s="3" t="s">
        <v>292</v>
      </c>
      <c r="M1805" s="3" t="s">
        <v>293</v>
      </c>
      <c r="N1805" s="3" t="s">
        <v>294</v>
      </c>
    </row>
    <row r="1806" spans="1:14" x14ac:dyDescent="0.3">
      <c r="A1806" s="2">
        <v>46154</v>
      </c>
      <c r="B1806" s="3" t="s">
        <v>286</v>
      </c>
      <c r="C1806" s="3" t="s">
        <v>15</v>
      </c>
      <c r="D1806" s="3" t="s">
        <v>287</v>
      </c>
      <c r="E1806" s="3" t="s">
        <v>288</v>
      </c>
      <c r="F1806" s="3" t="s">
        <v>289</v>
      </c>
      <c r="G1806" s="3" t="s">
        <v>286</v>
      </c>
      <c r="H1806" s="3" t="s">
        <v>290</v>
      </c>
      <c r="I1806" s="3">
        <v>66000</v>
      </c>
      <c r="J1806" s="3" t="s">
        <v>20</v>
      </c>
      <c r="K1806" s="3" t="s">
        <v>291</v>
      </c>
      <c r="L1806" s="3" t="s">
        <v>292</v>
      </c>
      <c r="M1806" s="3" t="s">
        <v>293</v>
      </c>
      <c r="N1806" s="3" t="s">
        <v>294</v>
      </c>
    </row>
    <row r="1807" spans="1:14" x14ac:dyDescent="0.3">
      <c r="A1807" s="2">
        <v>46154</v>
      </c>
      <c r="B1807" s="3" t="s">
        <v>286</v>
      </c>
      <c r="C1807" s="3" t="s">
        <v>15</v>
      </c>
      <c r="D1807" s="3" t="s">
        <v>295</v>
      </c>
      <c r="E1807" s="3" t="s">
        <v>296</v>
      </c>
      <c r="F1807" s="3" t="s">
        <v>289</v>
      </c>
      <c r="G1807" s="3" t="s">
        <v>286</v>
      </c>
      <c r="H1807" s="3" t="s">
        <v>290</v>
      </c>
      <c r="I1807" s="3">
        <v>44900</v>
      </c>
      <c r="J1807" s="3" t="s">
        <v>20</v>
      </c>
      <c r="K1807" s="3" t="s">
        <v>291</v>
      </c>
      <c r="L1807" s="3" t="s">
        <v>292</v>
      </c>
      <c r="M1807" s="3" t="s">
        <v>293</v>
      </c>
      <c r="N1807" s="3" t="s">
        <v>294</v>
      </c>
    </row>
    <row r="1808" spans="1:14" x14ac:dyDescent="0.3">
      <c r="A1808" s="2">
        <v>46154</v>
      </c>
      <c r="B1808" s="3" t="s">
        <v>286</v>
      </c>
      <c r="C1808" s="3" t="s">
        <v>15</v>
      </c>
      <c r="D1808" s="3" t="s">
        <v>297</v>
      </c>
      <c r="E1808" s="3" t="s">
        <v>291</v>
      </c>
      <c r="F1808" s="3" t="s">
        <v>289</v>
      </c>
      <c r="G1808" s="3" t="s">
        <v>286</v>
      </c>
      <c r="H1808" s="3" t="s">
        <v>298</v>
      </c>
      <c r="I1808" s="3">
        <v>31660</v>
      </c>
      <c r="J1808" s="3" t="s">
        <v>20</v>
      </c>
      <c r="K1808" s="3" t="s">
        <v>291</v>
      </c>
      <c r="L1808" s="3" t="s">
        <v>292</v>
      </c>
      <c r="M1808" s="3" t="s">
        <v>293</v>
      </c>
      <c r="N1808" s="3" t="s">
        <v>294</v>
      </c>
    </row>
    <row r="1809" spans="1:14" x14ac:dyDescent="0.3">
      <c r="A1809" s="2">
        <v>46153</v>
      </c>
      <c r="B1809" s="3" t="s">
        <v>286</v>
      </c>
      <c r="C1809" s="3" t="s">
        <v>15</v>
      </c>
      <c r="D1809" s="3" t="s">
        <v>287</v>
      </c>
      <c r="E1809" s="3" t="s">
        <v>288</v>
      </c>
      <c r="F1809" s="3" t="s">
        <v>289</v>
      </c>
      <c r="G1809" s="3" t="s">
        <v>286</v>
      </c>
      <c r="H1809" s="3" t="s">
        <v>290</v>
      </c>
      <c r="I1809" s="3">
        <v>65400</v>
      </c>
      <c r="J1809" s="3" t="s">
        <v>20</v>
      </c>
      <c r="K1809" s="3" t="s">
        <v>291</v>
      </c>
      <c r="L1809" s="3" t="s">
        <v>292</v>
      </c>
      <c r="M1809" s="3" t="s">
        <v>293</v>
      </c>
      <c r="N1809" s="3" t="s">
        <v>294</v>
      </c>
    </row>
    <row r="1810" spans="1:14" x14ac:dyDescent="0.3">
      <c r="A1810" s="2">
        <v>46153</v>
      </c>
      <c r="B1810" s="3" t="s">
        <v>286</v>
      </c>
      <c r="C1810" s="3" t="s">
        <v>15</v>
      </c>
      <c r="D1810" s="3" t="s">
        <v>295</v>
      </c>
      <c r="E1810" s="3" t="s">
        <v>296</v>
      </c>
      <c r="F1810" s="3" t="s">
        <v>289</v>
      </c>
      <c r="G1810" s="3" t="s">
        <v>286</v>
      </c>
      <c r="H1810" s="3" t="s">
        <v>290</v>
      </c>
      <c r="I1810" s="3">
        <v>44000</v>
      </c>
      <c r="J1810" s="3" t="s">
        <v>20</v>
      </c>
      <c r="K1810" s="3" t="s">
        <v>291</v>
      </c>
      <c r="L1810" s="3" t="s">
        <v>292</v>
      </c>
      <c r="M1810" s="3" t="s">
        <v>293</v>
      </c>
      <c r="N1810" s="3" t="s">
        <v>294</v>
      </c>
    </row>
    <row r="1811" spans="1:14" x14ac:dyDescent="0.3">
      <c r="A1811" s="2">
        <v>46153</v>
      </c>
      <c r="B1811" s="3" t="s">
        <v>286</v>
      </c>
      <c r="C1811" s="3" t="s">
        <v>15</v>
      </c>
      <c r="D1811" s="3" t="s">
        <v>297</v>
      </c>
      <c r="E1811" s="3" t="s">
        <v>291</v>
      </c>
      <c r="F1811" s="3" t="s">
        <v>289</v>
      </c>
      <c r="G1811" s="3" t="s">
        <v>286</v>
      </c>
      <c r="H1811" s="3" t="s">
        <v>298</v>
      </c>
      <c r="I1811" s="3">
        <v>31440</v>
      </c>
      <c r="J1811" s="3" t="s">
        <v>20</v>
      </c>
      <c r="K1811" s="3" t="s">
        <v>291</v>
      </c>
      <c r="L1811" s="3" t="s">
        <v>292</v>
      </c>
      <c r="M1811" s="3" t="s">
        <v>293</v>
      </c>
      <c r="N1811" s="3" t="s">
        <v>294</v>
      </c>
    </row>
    <row r="1812" spans="1:14" x14ac:dyDescent="0.3">
      <c r="A1812" s="2">
        <v>46151</v>
      </c>
      <c r="B1812" s="3" t="s">
        <v>286</v>
      </c>
      <c r="C1812" s="3" t="s">
        <v>15</v>
      </c>
      <c r="D1812" s="3" t="s">
        <v>287</v>
      </c>
      <c r="E1812" s="3" t="s">
        <v>288</v>
      </c>
      <c r="F1812" s="3" t="s">
        <v>289</v>
      </c>
      <c r="G1812" s="3" t="s">
        <v>286</v>
      </c>
      <c r="H1812" s="3" t="s">
        <v>290</v>
      </c>
      <c r="I1812" s="3">
        <v>65450</v>
      </c>
      <c r="J1812" s="3" t="s">
        <v>20</v>
      </c>
      <c r="K1812" s="3" t="s">
        <v>291</v>
      </c>
      <c r="L1812" s="3" t="s">
        <v>292</v>
      </c>
      <c r="M1812" s="3" t="s">
        <v>293</v>
      </c>
      <c r="N1812" s="3" t="s">
        <v>294</v>
      </c>
    </row>
    <row r="1813" spans="1:14" x14ac:dyDescent="0.3">
      <c r="A1813" s="2">
        <v>46151</v>
      </c>
      <c r="B1813" s="3" t="s">
        <v>286</v>
      </c>
      <c r="C1813" s="3" t="s">
        <v>15</v>
      </c>
      <c r="D1813" s="3" t="s">
        <v>295</v>
      </c>
      <c r="E1813" s="3" t="s">
        <v>296</v>
      </c>
      <c r="F1813" s="3" t="s">
        <v>289</v>
      </c>
      <c r="G1813" s="3" t="s">
        <v>286</v>
      </c>
      <c r="H1813" s="3" t="s">
        <v>290</v>
      </c>
      <c r="I1813" s="3">
        <v>43900</v>
      </c>
      <c r="J1813" s="3" t="s">
        <v>20</v>
      </c>
      <c r="K1813" s="3" t="s">
        <v>291</v>
      </c>
      <c r="L1813" s="3" t="s">
        <v>292</v>
      </c>
      <c r="M1813" s="3" t="s">
        <v>293</v>
      </c>
      <c r="N1813" s="3" t="s">
        <v>294</v>
      </c>
    </row>
    <row r="1814" spans="1:14" x14ac:dyDescent="0.3">
      <c r="A1814" s="2">
        <v>46151</v>
      </c>
      <c r="B1814" s="3" t="s">
        <v>286</v>
      </c>
      <c r="C1814" s="3" t="s">
        <v>15</v>
      </c>
      <c r="D1814" s="3" t="s">
        <v>297</v>
      </c>
      <c r="E1814" s="3" t="s">
        <v>291</v>
      </c>
      <c r="F1814" s="3" t="s">
        <v>289</v>
      </c>
      <c r="G1814" s="3" t="s">
        <v>286</v>
      </c>
      <c r="H1814" s="3" t="s">
        <v>298</v>
      </c>
      <c r="I1814" s="3">
        <v>31230</v>
      </c>
      <c r="J1814" s="3" t="s">
        <v>20</v>
      </c>
      <c r="K1814" s="3" t="s">
        <v>291</v>
      </c>
      <c r="L1814" s="3" t="s">
        <v>292</v>
      </c>
      <c r="M1814" s="3" t="s">
        <v>293</v>
      </c>
      <c r="N1814" s="3" t="s">
        <v>294</v>
      </c>
    </row>
    <row r="1815" spans="1:14" x14ac:dyDescent="0.3">
      <c r="A1815" s="2">
        <v>46150</v>
      </c>
      <c r="B1815" s="3" t="s">
        <v>286</v>
      </c>
      <c r="C1815" s="3" t="s">
        <v>15</v>
      </c>
      <c r="D1815" s="3" t="s">
        <v>287</v>
      </c>
      <c r="E1815" s="3" t="s">
        <v>288</v>
      </c>
      <c r="F1815" s="3" t="s">
        <v>289</v>
      </c>
      <c r="G1815" s="3" t="s">
        <v>286</v>
      </c>
      <c r="H1815" s="3" t="s">
        <v>290</v>
      </c>
      <c r="I1815" s="3">
        <v>65550</v>
      </c>
      <c r="J1815" s="3" t="s">
        <v>20</v>
      </c>
      <c r="K1815" s="3" t="s">
        <v>291</v>
      </c>
      <c r="L1815" s="3" t="s">
        <v>292</v>
      </c>
      <c r="M1815" s="3" t="s">
        <v>293</v>
      </c>
      <c r="N1815" s="3" t="s">
        <v>294</v>
      </c>
    </row>
    <row r="1816" spans="1:14" x14ac:dyDescent="0.3">
      <c r="A1816" s="2">
        <v>46150</v>
      </c>
      <c r="B1816" s="3" t="s">
        <v>286</v>
      </c>
      <c r="C1816" s="3" t="s">
        <v>15</v>
      </c>
      <c r="D1816" s="3" t="s">
        <v>295</v>
      </c>
      <c r="E1816" s="3" t="s">
        <v>296</v>
      </c>
      <c r="F1816" s="3" t="s">
        <v>289</v>
      </c>
      <c r="G1816" s="3" t="s">
        <v>286</v>
      </c>
      <c r="H1816" s="3" t="s">
        <v>290</v>
      </c>
      <c r="I1816" s="3">
        <v>43650</v>
      </c>
      <c r="J1816" s="3" t="s">
        <v>20</v>
      </c>
      <c r="K1816" s="3" t="s">
        <v>291</v>
      </c>
      <c r="L1816" s="3" t="s">
        <v>292</v>
      </c>
      <c r="M1816" s="3" t="s">
        <v>293</v>
      </c>
      <c r="N1816" s="3" t="s">
        <v>294</v>
      </c>
    </row>
    <row r="1817" spans="1:14" x14ac:dyDescent="0.3">
      <c r="A1817" s="2">
        <v>46150</v>
      </c>
      <c r="B1817" s="3" t="s">
        <v>286</v>
      </c>
      <c r="C1817" s="3" t="s">
        <v>15</v>
      </c>
      <c r="D1817" s="3" t="s">
        <v>297</v>
      </c>
      <c r="E1817" s="3" t="s">
        <v>291</v>
      </c>
      <c r="F1817" s="3" t="s">
        <v>289</v>
      </c>
      <c r="G1817" s="3" t="s">
        <v>286</v>
      </c>
      <c r="H1817" s="3" t="s">
        <v>298</v>
      </c>
      <c r="I1817" s="3">
        <v>31230</v>
      </c>
      <c r="J1817" s="3" t="s">
        <v>20</v>
      </c>
      <c r="K1817" s="3" t="s">
        <v>291</v>
      </c>
      <c r="L1817" s="3" t="s">
        <v>292</v>
      </c>
      <c r="M1817" s="3" t="s">
        <v>293</v>
      </c>
      <c r="N1817" s="3" t="s">
        <v>294</v>
      </c>
    </row>
    <row r="1818" spans="1:14" x14ac:dyDescent="0.3">
      <c r="A1818" s="2">
        <v>46149</v>
      </c>
      <c r="B1818" s="3" t="s">
        <v>286</v>
      </c>
      <c r="C1818" s="3" t="s">
        <v>15</v>
      </c>
      <c r="D1818" s="3" t="s">
        <v>287</v>
      </c>
      <c r="E1818" s="3" t="s">
        <v>288</v>
      </c>
      <c r="F1818" s="3" t="s">
        <v>289</v>
      </c>
      <c r="G1818" s="3" t="s">
        <v>286</v>
      </c>
      <c r="H1818" s="3" t="s">
        <v>290</v>
      </c>
      <c r="I1818" s="3">
        <v>65750</v>
      </c>
      <c r="J1818" s="3" t="s">
        <v>20</v>
      </c>
      <c r="K1818" s="3" t="s">
        <v>291</v>
      </c>
      <c r="L1818" s="3" t="s">
        <v>292</v>
      </c>
      <c r="M1818" s="3" t="s">
        <v>293</v>
      </c>
      <c r="N1818" s="3" t="s">
        <v>294</v>
      </c>
    </row>
    <row r="1819" spans="1:14" x14ac:dyDescent="0.3">
      <c r="A1819" s="2">
        <v>46149</v>
      </c>
      <c r="B1819" s="3" t="s">
        <v>286</v>
      </c>
      <c r="C1819" s="3" t="s">
        <v>15</v>
      </c>
      <c r="D1819" s="3" t="s">
        <v>295</v>
      </c>
      <c r="E1819" s="3" t="s">
        <v>296</v>
      </c>
      <c r="F1819" s="3" t="s">
        <v>289</v>
      </c>
      <c r="G1819" s="3" t="s">
        <v>286</v>
      </c>
      <c r="H1819" s="3" t="s">
        <v>290</v>
      </c>
      <c r="I1819" s="3">
        <v>44000</v>
      </c>
      <c r="J1819" s="3" t="s">
        <v>20</v>
      </c>
      <c r="K1819" s="3" t="s">
        <v>291</v>
      </c>
      <c r="L1819" s="3" t="s">
        <v>292</v>
      </c>
      <c r="M1819" s="3" t="s">
        <v>293</v>
      </c>
      <c r="N1819" s="3" t="s">
        <v>294</v>
      </c>
    </row>
    <row r="1820" spans="1:14" x14ac:dyDescent="0.3">
      <c r="A1820" s="2">
        <v>46149</v>
      </c>
      <c r="B1820" s="3" t="s">
        <v>286</v>
      </c>
      <c r="C1820" s="3" t="s">
        <v>15</v>
      </c>
      <c r="D1820" s="3" t="s">
        <v>297</v>
      </c>
      <c r="E1820" s="3" t="s">
        <v>291</v>
      </c>
      <c r="F1820" s="3" t="s">
        <v>289</v>
      </c>
      <c r="G1820" s="3" t="s">
        <v>286</v>
      </c>
      <c r="H1820" s="3" t="s">
        <v>298</v>
      </c>
      <c r="I1820" s="3">
        <v>31430</v>
      </c>
      <c r="J1820" s="3" t="s">
        <v>20</v>
      </c>
      <c r="K1820" s="3" t="s">
        <v>291</v>
      </c>
      <c r="L1820" s="3" t="s">
        <v>292</v>
      </c>
      <c r="M1820" s="3" t="s">
        <v>293</v>
      </c>
      <c r="N1820" s="3" t="s">
        <v>294</v>
      </c>
    </row>
    <row r="1821" spans="1:14" x14ac:dyDescent="0.3">
      <c r="A1821" s="2">
        <v>46148</v>
      </c>
      <c r="B1821" s="3" t="s">
        <v>286</v>
      </c>
      <c r="C1821" s="3" t="s">
        <v>15</v>
      </c>
      <c r="D1821" s="3" t="s">
        <v>287</v>
      </c>
      <c r="E1821" s="3" t="s">
        <v>288</v>
      </c>
      <c r="F1821" s="3" t="s">
        <v>289</v>
      </c>
      <c r="G1821" s="3" t="s">
        <v>286</v>
      </c>
      <c r="H1821" s="3" t="s">
        <v>290</v>
      </c>
      <c r="I1821" s="3">
        <v>65000</v>
      </c>
      <c r="J1821" s="3" t="s">
        <v>20</v>
      </c>
      <c r="K1821" s="3" t="s">
        <v>291</v>
      </c>
      <c r="L1821" s="3" t="s">
        <v>292</v>
      </c>
      <c r="M1821" s="3" t="s">
        <v>293</v>
      </c>
      <c r="N1821" s="3" t="s">
        <v>294</v>
      </c>
    </row>
    <row r="1822" spans="1:14" x14ac:dyDescent="0.3">
      <c r="A1822" s="2">
        <v>46148</v>
      </c>
      <c r="B1822" s="3" t="s">
        <v>286</v>
      </c>
      <c r="C1822" s="3" t="s">
        <v>15</v>
      </c>
      <c r="D1822" s="3" t="s">
        <v>295</v>
      </c>
      <c r="E1822" s="3" t="s">
        <v>296</v>
      </c>
      <c r="F1822" s="3" t="s">
        <v>289</v>
      </c>
      <c r="G1822" s="3" t="s">
        <v>286</v>
      </c>
      <c r="H1822" s="3" t="s">
        <v>290</v>
      </c>
      <c r="I1822" s="3">
        <v>44100</v>
      </c>
      <c r="J1822" s="3" t="s">
        <v>20</v>
      </c>
      <c r="K1822" s="3" t="s">
        <v>291</v>
      </c>
      <c r="L1822" s="3" t="s">
        <v>292</v>
      </c>
      <c r="M1822" s="3" t="s">
        <v>293</v>
      </c>
      <c r="N1822" s="3" t="s">
        <v>294</v>
      </c>
    </row>
    <row r="1823" spans="1:14" x14ac:dyDescent="0.3">
      <c r="A1823" s="2">
        <v>46148</v>
      </c>
      <c r="B1823" s="3" t="s">
        <v>286</v>
      </c>
      <c r="C1823" s="3" t="s">
        <v>15</v>
      </c>
      <c r="D1823" s="3" t="s">
        <v>297</v>
      </c>
      <c r="E1823" s="3" t="s">
        <v>291</v>
      </c>
      <c r="F1823" s="3" t="s">
        <v>289</v>
      </c>
      <c r="G1823" s="3" t="s">
        <v>286</v>
      </c>
      <c r="H1823" s="3" t="s">
        <v>298</v>
      </c>
      <c r="I1823" s="3">
        <v>31580</v>
      </c>
      <c r="J1823" s="3" t="s">
        <v>20</v>
      </c>
      <c r="K1823" s="3" t="s">
        <v>291</v>
      </c>
      <c r="L1823" s="3" t="s">
        <v>292</v>
      </c>
      <c r="M1823" s="3" t="s">
        <v>293</v>
      </c>
      <c r="N1823" s="3" t="s">
        <v>294</v>
      </c>
    </row>
    <row r="1824" spans="1:14" x14ac:dyDescent="0.3">
      <c r="A1824" s="2">
        <v>46147</v>
      </c>
      <c r="B1824" s="3" t="s">
        <v>286</v>
      </c>
      <c r="C1824" s="3" t="s">
        <v>15</v>
      </c>
      <c r="D1824" s="3" t="s">
        <v>287</v>
      </c>
      <c r="E1824" s="3" t="s">
        <v>288</v>
      </c>
      <c r="F1824" s="3" t="s">
        <v>289</v>
      </c>
      <c r="G1824" s="3" t="s">
        <v>286</v>
      </c>
      <c r="H1824" s="3" t="s">
        <v>290</v>
      </c>
      <c r="I1824" s="3">
        <v>64250</v>
      </c>
      <c r="J1824" s="3" t="s">
        <v>20</v>
      </c>
      <c r="K1824" s="3" t="s">
        <v>291</v>
      </c>
      <c r="L1824" s="3" t="s">
        <v>292</v>
      </c>
      <c r="M1824" s="3" t="s">
        <v>293</v>
      </c>
      <c r="N1824" s="3" t="s">
        <v>294</v>
      </c>
    </row>
    <row r="1825" spans="1:14" x14ac:dyDescent="0.3">
      <c r="A1825" s="2">
        <v>46147</v>
      </c>
      <c r="B1825" s="3" t="s">
        <v>286</v>
      </c>
      <c r="C1825" s="3" t="s">
        <v>15</v>
      </c>
      <c r="D1825" s="3" t="s">
        <v>295</v>
      </c>
      <c r="E1825" s="3" t="s">
        <v>296</v>
      </c>
      <c r="F1825" s="3" t="s">
        <v>289</v>
      </c>
      <c r="G1825" s="3" t="s">
        <v>286</v>
      </c>
      <c r="H1825" s="3" t="s">
        <v>290</v>
      </c>
      <c r="I1825" s="3">
        <v>43750</v>
      </c>
      <c r="J1825" s="3" t="s">
        <v>20</v>
      </c>
      <c r="K1825" s="3" t="s">
        <v>291</v>
      </c>
      <c r="L1825" s="3" t="s">
        <v>292</v>
      </c>
      <c r="M1825" s="3" t="s">
        <v>293</v>
      </c>
      <c r="N1825" s="3" t="s">
        <v>294</v>
      </c>
    </row>
    <row r="1826" spans="1:14" x14ac:dyDescent="0.3">
      <c r="A1826" s="2">
        <v>46147</v>
      </c>
      <c r="B1826" s="3" t="s">
        <v>286</v>
      </c>
      <c r="C1826" s="3" t="s">
        <v>15</v>
      </c>
      <c r="D1826" s="3" t="s">
        <v>297</v>
      </c>
      <c r="E1826" s="3" t="s">
        <v>291</v>
      </c>
      <c r="F1826" s="3" t="s">
        <v>289</v>
      </c>
      <c r="G1826" s="3" t="s">
        <v>286</v>
      </c>
      <c r="H1826" s="3" t="s">
        <v>298</v>
      </c>
      <c r="I1826" s="3">
        <v>31060</v>
      </c>
      <c r="J1826" s="3" t="s">
        <v>20</v>
      </c>
      <c r="K1826" s="3" t="s">
        <v>291</v>
      </c>
      <c r="L1826" s="3" t="s">
        <v>292</v>
      </c>
      <c r="M1826" s="3" t="s">
        <v>293</v>
      </c>
      <c r="N1826" s="3" t="s">
        <v>294</v>
      </c>
    </row>
    <row r="1827" spans="1:14" x14ac:dyDescent="0.3">
      <c r="A1827" s="2">
        <v>46146</v>
      </c>
      <c r="B1827" s="3" t="s">
        <v>286</v>
      </c>
      <c r="C1827" s="3" t="s">
        <v>15</v>
      </c>
      <c r="D1827" s="3" t="s">
        <v>287</v>
      </c>
      <c r="E1827" s="3" t="s">
        <v>288</v>
      </c>
      <c r="F1827" s="3" t="s">
        <v>289</v>
      </c>
      <c r="G1827" s="3" t="s">
        <v>286</v>
      </c>
      <c r="H1827" s="3" t="s">
        <v>290</v>
      </c>
      <c r="I1827" s="3">
        <v>64000</v>
      </c>
      <c r="J1827" s="3" t="s">
        <v>20</v>
      </c>
      <c r="K1827" s="3" t="s">
        <v>291</v>
      </c>
      <c r="L1827" s="3" t="s">
        <v>292</v>
      </c>
      <c r="M1827" s="3" t="s">
        <v>293</v>
      </c>
      <c r="N1827" s="3" t="s">
        <v>294</v>
      </c>
    </row>
    <row r="1828" spans="1:14" x14ac:dyDescent="0.3">
      <c r="A1828" s="2">
        <v>46146</v>
      </c>
      <c r="B1828" s="3" t="s">
        <v>286</v>
      </c>
      <c r="C1828" s="3" t="s">
        <v>15</v>
      </c>
      <c r="D1828" s="3" t="s">
        <v>295</v>
      </c>
      <c r="E1828" s="3" t="s">
        <v>296</v>
      </c>
      <c r="F1828" s="3" t="s">
        <v>289</v>
      </c>
      <c r="G1828" s="3" t="s">
        <v>286</v>
      </c>
      <c r="H1828" s="3" t="s">
        <v>290</v>
      </c>
      <c r="I1828" s="3">
        <v>43100</v>
      </c>
      <c r="J1828" s="3" t="s">
        <v>20</v>
      </c>
      <c r="K1828" s="3" t="s">
        <v>291</v>
      </c>
      <c r="L1828" s="3" t="s">
        <v>292</v>
      </c>
      <c r="M1828" s="3" t="s">
        <v>293</v>
      </c>
      <c r="N1828" s="3" t="s">
        <v>294</v>
      </c>
    </row>
    <row r="1829" spans="1:14" x14ac:dyDescent="0.3">
      <c r="A1829" s="2">
        <v>46146</v>
      </c>
      <c r="B1829" s="3" t="s">
        <v>286</v>
      </c>
      <c r="C1829" s="3" t="s">
        <v>15</v>
      </c>
      <c r="D1829" s="3" t="s">
        <v>297</v>
      </c>
      <c r="E1829" s="3" t="s">
        <v>291</v>
      </c>
      <c r="F1829" s="3" t="s">
        <v>289</v>
      </c>
      <c r="G1829" s="3" t="s">
        <v>286</v>
      </c>
      <c r="H1829" s="3" t="s">
        <v>298</v>
      </c>
      <c r="I1829" s="3">
        <v>30620</v>
      </c>
      <c r="J1829" s="3" t="s">
        <v>20</v>
      </c>
      <c r="K1829" s="3" t="s">
        <v>291</v>
      </c>
      <c r="L1829" s="3" t="s">
        <v>292</v>
      </c>
      <c r="M1829" s="3" t="s">
        <v>293</v>
      </c>
      <c r="N1829" s="3" t="s">
        <v>294</v>
      </c>
    </row>
    <row r="1830" spans="1:14" x14ac:dyDescent="0.3">
      <c r="A1830" s="2">
        <v>46144</v>
      </c>
      <c r="B1830" s="3" t="s">
        <v>286</v>
      </c>
      <c r="C1830" s="3" t="s">
        <v>15</v>
      </c>
      <c r="D1830" s="3" t="s">
        <v>287</v>
      </c>
      <c r="E1830" s="3" t="s">
        <v>288</v>
      </c>
      <c r="F1830" s="3" t="s">
        <v>289</v>
      </c>
      <c r="G1830" s="3" t="s">
        <v>286</v>
      </c>
      <c r="H1830" s="3" t="s">
        <v>290</v>
      </c>
      <c r="I1830" s="3">
        <v>62250</v>
      </c>
      <c r="J1830" s="3" t="s">
        <v>20</v>
      </c>
      <c r="K1830" s="3" t="s">
        <v>291</v>
      </c>
      <c r="L1830" s="3" t="s">
        <v>292</v>
      </c>
      <c r="M1830" s="3" t="s">
        <v>293</v>
      </c>
      <c r="N1830" s="3" t="s">
        <v>294</v>
      </c>
    </row>
    <row r="1831" spans="1:14" x14ac:dyDescent="0.3">
      <c r="A1831" s="2">
        <v>46144</v>
      </c>
      <c r="B1831" s="3" t="s">
        <v>286</v>
      </c>
      <c r="C1831" s="3" t="s">
        <v>15</v>
      </c>
      <c r="D1831" s="3" t="s">
        <v>295</v>
      </c>
      <c r="E1831" s="3" t="s">
        <v>296</v>
      </c>
      <c r="F1831" s="3" t="s">
        <v>289</v>
      </c>
      <c r="G1831" s="3" t="s">
        <v>286</v>
      </c>
      <c r="H1831" s="3" t="s">
        <v>290</v>
      </c>
      <c r="I1831" s="3">
        <v>42350</v>
      </c>
      <c r="J1831" s="3" t="s">
        <v>20</v>
      </c>
      <c r="K1831" s="3" t="s">
        <v>291</v>
      </c>
      <c r="L1831" s="3" t="s">
        <v>292</v>
      </c>
      <c r="M1831" s="3" t="s">
        <v>293</v>
      </c>
      <c r="N1831" s="3" t="s">
        <v>294</v>
      </c>
    </row>
    <row r="1832" spans="1:14" x14ac:dyDescent="0.3">
      <c r="A1832" s="2">
        <v>46144</v>
      </c>
      <c r="B1832" s="3" t="s">
        <v>286</v>
      </c>
      <c r="C1832" s="3" t="s">
        <v>15</v>
      </c>
      <c r="D1832" s="3" t="s">
        <v>297</v>
      </c>
      <c r="E1832" s="3" t="s">
        <v>291</v>
      </c>
      <c r="F1832" s="3" t="s">
        <v>289</v>
      </c>
      <c r="G1832" s="3" t="s">
        <v>286</v>
      </c>
      <c r="H1832" s="3" t="s">
        <v>298</v>
      </c>
      <c r="I1832" s="3">
        <v>29440</v>
      </c>
      <c r="J1832" s="3" t="s">
        <v>20</v>
      </c>
      <c r="K1832" s="3" t="s">
        <v>291</v>
      </c>
      <c r="L1832" s="3" t="s">
        <v>292</v>
      </c>
      <c r="M1832" s="3" t="s">
        <v>293</v>
      </c>
      <c r="N1832" s="3" t="s">
        <v>294</v>
      </c>
    </row>
    <row r="1833" spans="1:14" x14ac:dyDescent="0.3">
      <c r="A1833" s="2">
        <v>46143</v>
      </c>
      <c r="B1833" s="3" t="s">
        <v>286</v>
      </c>
      <c r="C1833" s="3" t="s">
        <v>15</v>
      </c>
      <c r="D1833" s="3" t="s">
        <v>287</v>
      </c>
      <c r="E1833" s="3" t="s">
        <v>288</v>
      </c>
      <c r="F1833" s="3" t="s">
        <v>289</v>
      </c>
      <c r="G1833" s="3" t="s">
        <v>286</v>
      </c>
      <c r="H1833" s="3" t="s">
        <v>290</v>
      </c>
      <c r="I1833" s="3">
        <v>62000</v>
      </c>
      <c r="J1833" s="3" t="s">
        <v>20</v>
      </c>
      <c r="K1833" s="3" t="s">
        <v>291</v>
      </c>
      <c r="L1833" s="3" t="s">
        <v>292</v>
      </c>
      <c r="M1833" s="3" t="s">
        <v>293</v>
      </c>
      <c r="N1833" s="3" t="s">
        <v>294</v>
      </c>
    </row>
    <row r="1834" spans="1:14" x14ac:dyDescent="0.3">
      <c r="A1834" s="2">
        <v>46143</v>
      </c>
      <c r="B1834" s="3" t="s">
        <v>286</v>
      </c>
      <c r="C1834" s="3" t="s">
        <v>15</v>
      </c>
      <c r="D1834" s="3" t="s">
        <v>295</v>
      </c>
      <c r="E1834" s="3" t="s">
        <v>296</v>
      </c>
      <c r="F1834" s="3" t="s">
        <v>289</v>
      </c>
      <c r="G1834" s="3" t="s">
        <v>286</v>
      </c>
      <c r="H1834" s="3" t="s">
        <v>290</v>
      </c>
      <c r="I1834" s="3">
        <v>41900</v>
      </c>
      <c r="J1834" s="3" t="s">
        <v>20</v>
      </c>
      <c r="K1834" s="3" t="s">
        <v>291</v>
      </c>
      <c r="L1834" s="3" t="s">
        <v>292</v>
      </c>
      <c r="M1834" s="3" t="s">
        <v>293</v>
      </c>
      <c r="N1834" s="3" t="s">
        <v>294</v>
      </c>
    </row>
    <row r="1835" spans="1:14" x14ac:dyDescent="0.3">
      <c r="A1835" s="2">
        <v>46143</v>
      </c>
      <c r="B1835" s="3" t="s">
        <v>286</v>
      </c>
      <c r="C1835" s="3" t="s">
        <v>15</v>
      </c>
      <c r="D1835" s="3" t="s">
        <v>297</v>
      </c>
      <c r="E1835" s="3" t="s">
        <v>291</v>
      </c>
      <c r="F1835" s="3" t="s">
        <v>289</v>
      </c>
      <c r="G1835" s="3" t="s">
        <v>286</v>
      </c>
      <c r="H1835" s="3" t="s">
        <v>298</v>
      </c>
      <c r="I1835" s="3">
        <v>29440</v>
      </c>
      <c r="J1835" s="3" t="s">
        <v>20</v>
      </c>
      <c r="K1835" s="3" t="s">
        <v>291</v>
      </c>
      <c r="L1835" s="3" t="s">
        <v>292</v>
      </c>
      <c r="M1835" s="3" t="s">
        <v>293</v>
      </c>
      <c r="N1835" s="3" t="s">
        <v>294</v>
      </c>
    </row>
    <row r="1836" spans="1:14" x14ac:dyDescent="0.3">
      <c r="A1836" s="2">
        <v>46142</v>
      </c>
      <c r="B1836" s="3" t="s">
        <v>286</v>
      </c>
      <c r="C1836" s="3" t="s">
        <v>15</v>
      </c>
      <c r="D1836" s="3" t="s">
        <v>287</v>
      </c>
      <c r="E1836" s="3" t="s">
        <v>288</v>
      </c>
      <c r="F1836" s="3" t="s">
        <v>289</v>
      </c>
      <c r="G1836" s="3" t="s">
        <v>286</v>
      </c>
      <c r="H1836" s="3" t="s">
        <v>290</v>
      </c>
      <c r="I1836" s="3">
        <v>61600</v>
      </c>
      <c r="J1836" s="3" t="s">
        <v>20</v>
      </c>
      <c r="K1836" s="3" t="s">
        <v>291</v>
      </c>
      <c r="L1836" s="3" t="s">
        <v>292</v>
      </c>
      <c r="M1836" s="3" t="s">
        <v>293</v>
      </c>
      <c r="N1836" s="3" t="s">
        <v>294</v>
      </c>
    </row>
    <row r="1837" spans="1:14" x14ac:dyDescent="0.3">
      <c r="A1837" s="2">
        <v>46142</v>
      </c>
      <c r="B1837" s="3" t="s">
        <v>286</v>
      </c>
      <c r="C1837" s="3" t="s">
        <v>15</v>
      </c>
      <c r="D1837" s="3" t="s">
        <v>295</v>
      </c>
      <c r="E1837" s="3" t="s">
        <v>296</v>
      </c>
      <c r="F1837" s="3" t="s">
        <v>289</v>
      </c>
      <c r="G1837" s="3" t="s">
        <v>286</v>
      </c>
      <c r="H1837" s="3" t="s">
        <v>290</v>
      </c>
      <c r="I1837" s="3">
        <v>41500</v>
      </c>
      <c r="J1837" s="3" t="s">
        <v>20</v>
      </c>
      <c r="K1837" s="3" t="s">
        <v>291</v>
      </c>
      <c r="L1837" s="3" t="s">
        <v>292</v>
      </c>
      <c r="M1837" s="3" t="s">
        <v>293</v>
      </c>
      <c r="N1837" s="3" t="s">
        <v>294</v>
      </c>
    </row>
    <row r="1838" spans="1:14" x14ac:dyDescent="0.3">
      <c r="A1838" s="2">
        <v>46142</v>
      </c>
      <c r="B1838" s="3" t="s">
        <v>286</v>
      </c>
      <c r="C1838" s="3" t="s">
        <v>15</v>
      </c>
      <c r="D1838" s="3" t="s">
        <v>297</v>
      </c>
      <c r="E1838" s="3" t="s">
        <v>291</v>
      </c>
      <c r="F1838" s="3" t="s">
        <v>289</v>
      </c>
      <c r="G1838" s="3" t="s">
        <v>286</v>
      </c>
      <c r="H1838" s="3" t="s">
        <v>298</v>
      </c>
      <c r="I1838" s="3">
        <v>29440</v>
      </c>
      <c r="J1838" s="3" t="s">
        <v>20</v>
      </c>
      <c r="K1838" s="3" t="s">
        <v>291</v>
      </c>
      <c r="L1838" s="3" t="s">
        <v>292</v>
      </c>
      <c r="M1838" s="3" t="s">
        <v>293</v>
      </c>
      <c r="N1838" s="3" t="s">
        <v>294</v>
      </c>
    </row>
    <row r="1839" spans="1:14" x14ac:dyDescent="0.3">
      <c r="A1839" s="2">
        <v>46141</v>
      </c>
      <c r="B1839" s="3" t="s">
        <v>286</v>
      </c>
      <c r="C1839" s="3" t="s">
        <v>15</v>
      </c>
      <c r="D1839" s="3" t="s">
        <v>287</v>
      </c>
      <c r="E1839" s="3" t="s">
        <v>288</v>
      </c>
      <c r="F1839" s="3" t="s">
        <v>289</v>
      </c>
      <c r="G1839" s="3" t="s">
        <v>286</v>
      </c>
      <c r="H1839" s="3" t="s">
        <v>290</v>
      </c>
      <c r="I1839" s="3">
        <v>61350</v>
      </c>
      <c r="J1839" s="3" t="s">
        <v>20</v>
      </c>
      <c r="K1839" s="3" t="s">
        <v>291</v>
      </c>
      <c r="L1839" s="3" t="s">
        <v>292</v>
      </c>
      <c r="M1839" s="3" t="s">
        <v>293</v>
      </c>
      <c r="N1839" s="3" t="s">
        <v>294</v>
      </c>
    </row>
    <row r="1840" spans="1:14" x14ac:dyDescent="0.3">
      <c r="A1840" s="2">
        <v>46141</v>
      </c>
      <c r="B1840" s="3" t="s">
        <v>286</v>
      </c>
      <c r="C1840" s="3" t="s">
        <v>15</v>
      </c>
      <c r="D1840" s="3" t="s">
        <v>295</v>
      </c>
      <c r="E1840" s="3" t="s">
        <v>296</v>
      </c>
      <c r="F1840" s="3" t="s">
        <v>289</v>
      </c>
      <c r="G1840" s="3" t="s">
        <v>286</v>
      </c>
      <c r="H1840" s="3" t="s">
        <v>290</v>
      </c>
      <c r="I1840" s="3">
        <v>41350</v>
      </c>
      <c r="J1840" s="3" t="s">
        <v>20</v>
      </c>
      <c r="K1840" s="3" t="s">
        <v>291</v>
      </c>
      <c r="L1840" s="3" t="s">
        <v>292</v>
      </c>
      <c r="M1840" s="3" t="s">
        <v>293</v>
      </c>
      <c r="N1840" s="3" t="s">
        <v>294</v>
      </c>
    </row>
    <row r="1841" spans="1:14" x14ac:dyDescent="0.3">
      <c r="A1841" s="2">
        <v>46141</v>
      </c>
      <c r="B1841" s="3" t="s">
        <v>286</v>
      </c>
      <c r="C1841" s="3" t="s">
        <v>15</v>
      </c>
      <c r="D1841" s="3" t="s">
        <v>297</v>
      </c>
      <c r="E1841" s="3" t="s">
        <v>291</v>
      </c>
      <c r="F1841" s="3" t="s">
        <v>289</v>
      </c>
      <c r="G1841" s="3" t="s">
        <v>286</v>
      </c>
      <c r="H1841" s="3" t="s">
        <v>298</v>
      </c>
      <c r="I1841" s="3">
        <v>29390</v>
      </c>
      <c r="J1841" s="3" t="s">
        <v>20</v>
      </c>
      <c r="K1841" s="3" t="s">
        <v>291</v>
      </c>
      <c r="L1841" s="3" t="s">
        <v>292</v>
      </c>
      <c r="M1841" s="3" t="s">
        <v>293</v>
      </c>
      <c r="N1841" s="3" t="s">
        <v>294</v>
      </c>
    </row>
    <row r="1842" spans="1:14" x14ac:dyDescent="0.3">
      <c r="A1842" s="2">
        <v>46140</v>
      </c>
      <c r="B1842" s="3" t="s">
        <v>286</v>
      </c>
      <c r="C1842" s="3" t="s">
        <v>15</v>
      </c>
      <c r="D1842" s="3" t="s">
        <v>287</v>
      </c>
      <c r="E1842" s="3" t="s">
        <v>288</v>
      </c>
      <c r="F1842" s="3" t="s">
        <v>289</v>
      </c>
      <c r="G1842" s="3" t="s">
        <v>286</v>
      </c>
      <c r="H1842" s="3" t="s">
        <v>290</v>
      </c>
      <c r="I1842" s="3">
        <v>61350</v>
      </c>
      <c r="J1842" s="3" t="s">
        <v>20</v>
      </c>
      <c r="K1842" s="3" t="s">
        <v>291</v>
      </c>
      <c r="L1842" s="3" t="s">
        <v>292</v>
      </c>
      <c r="M1842" s="3" t="s">
        <v>293</v>
      </c>
      <c r="N1842" s="3" t="s">
        <v>294</v>
      </c>
    </row>
    <row r="1843" spans="1:14" x14ac:dyDescent="0.3">
      <c r="A1843" s="2">
        <v>46140</v>
      </c>
      <c r="B1843" s="3" t="s">
        <v>286</v>
      </c>
      <c r="C1843" s="3" t="s">
        <v>15</v>
      </c>
      <c r="D1843" s="3" t="s">
        <v>295</v>
      </c>
      <c r="E1843" s="3" t="s">
        <v>296</v>
      </c>
      <c r="F1843" s="3" t="s">
        <v>289</v>
      </c>
      <c r="G1843" s="3" t="s">
        <v>286</v>
      </c>
      <c r="H1843" s="3" t="s">
        <v>290</v>
      </c>
      <c r="I1843" s="3">
        <v>40750</v>
      </c>
      <c r="J1843" s="3" t="s">
        <v>20</v>
      </c>
      <c r="K1843" s="3" t="s">
        <v>291</v>
      </c>
      <c r="L1843" s="3" t="s">
        <v>292</v>
      </c>
      <c r="M1843" s="3" t="s">
        <v>293</v>
      </c>
      <c r="N1843" s="3" t="s">
        <v>294</v>
      </c>
    </row>
    <row r="1844" spans="1:14" x14ac:dyDescent="0.3">
      <c r="A1844" s="2">
        <v>46140</v>
      </c>
      <c r="B1844" s="3" t="s">
        <v>286</v>
      </c>
      <c r="C1844" s="3" t="s">
        <v>15</v>
      </c>
      <c r="D1844" s="3" t="s">
        <v>297</v>
      </c>
      <c r="E1844" s="3" t="s">
        <v>291</v>
      </c>
      <c r="F1844" s="3" t="s">
        <v>289</v>
      </c>
      <c r="G1844" s="3" t="s">
        <v>286</v>
      </c>
      <c r="H1844" s="3" t="s">
        <v>298</v>
      </c>
      <c r="I1844" s="3">
        <v>29330</v>
      </c>
      <c r="J1844" s="3" t="s">
        <v>20</v>
      </c>
      <c r="K1844" s="3" t="s">
        <v>291</v>
      </c>
      <c r="L1844" s="3" t="s">
        <v>292</v>
      </c>
      <c r="M1844" s="3" t="s">
        <v>293</v>
      </c>
      <c r="N1844" s="3" t="s">
        <v>294</v>
      </c>
    </row>
    <row r="1845" spans="1:14" x14ac:dyDescent="0.3">
      <c r="A1845" s="2">
        <v>46139</v>
      </c>
      <c r="B1845" s="3" t="s">
        <v>286</v>
      </c>
      <c r="C1845" s="3" t="s">
        <v>15</v>
      </c>
      <c r="D1845" s="3" t="s">
        <v>287</v>
      </c>
      <c r="E1845" s="3" t="s">
        <v>288</v>
      </c>
      <c r="F1845" s="3" t="s">
        <v>289</v>
      </c>
      <c r="G1845" s="3" t="s">
        <v>286</v>
      </c>
      <c r="H1845" s="3" t="s">
        <v>290</v>
      </c>
      <c r="I1845" s="3">
        <v>61300</v>
      </c>
      <c r="J1845" s="3" t="s">
        <v>20</v>
      </c>
      <c r="K1845" s="3" t="s">
        <v>291</v>
      </c>
      <c r="L1845" s="3" t="s">
        <v>292</v>
      </c>
      <c r="M1845" s="3" t="s">
        <v>293</v>
      </c>
      <c r="N1845" s="3" t="s">
        <v>294</v>
      </c>
    </row>
    <row r="1846" spans="1:14" x14ac:dyDescent="0.3">
      <c r="A1846" s="2">
        <v>46139</v>
      </c>
      <c r="B1846" s="3" t="s">
        <v>286</v>
      </c>
      <c r="C1846" s="3" t="s">
        <v>15</v>
      </c>
      <c r="D1846" s="3" t="s">
        <v>295</v>
      </c>
      <c r="E1846" s="3" t="s">
        <v>296</v>
      </c>
      <c r="F1846" s="3" t="s">
        <v>289</v>
      </c>
      <c r="G1846" s="3" t="s">
        <v>286</v>
      </c>
      <c r="H1846" s="3" t="s">
        <v>290</v>
      </c>
      <c r="I1846" s="3">
        <v>40750</v>
      </c>
      <c r="J1846" s="3" t="s">
        <v>20</v>
      </c>
      <c r="K1846" s="3" t="s">
        <v>291</v>
      </c>
      <c r="L1846" s="3" t="s">
        <v>292</v>
      </c>
      <c r="M1846" s="3" t="s">
        <v>293</v>
      </c>
      <c r="N1846" s="3" t="s">
        <v>294</v>
      </c>
    </row>
    <row r="1847" spans="1:14" x14ac:dyDescent="0.3">
      <c r="A1847" s="2">
        <v>46139</v>
      </c>
      <c r="B1847" s="3" t="s">
        <v>286</v>
      </c>
      <c r="C1847" s="3" t="s">
        <v>15</v>
      </c>
      <c r="D1847" s="3" t="s">
        <v>297</v>
      </c>
      <c r="E1847" s="3" t="s">
        <v>291</v>
      </c>
      <c r="F1847" s="3" t="s">
        <v>289</v>
      </c>
      <c r="G1847" s="3" t="s">
        <v>286</v>
      </c>
      <c r="H1847" s="3" t="s">
        <v>298</v>
      </c>
      <c r="I1847" s="3">
        <v>29340</v>
      </c>
      <c r="J1847" s="3" t="s">
        <v>20</v>
      </c>
      <c r="K1847" s="3" t="s">
        <v>291</v>
      </c>
      <c r="L1847" s="3" t="s">
        <v>292</v>
      </c>
      <c r="M1847" s="3" t="s">
        <v>293</v>
      </c>
      <c r="N1847" s="3" t="s">
        <v>294</v>
      </c>
    </row>
    <row r="1848" spans="1:14" x14ac:dyDescent="0.3">
      <c r="A1848" s="2">
        <v>46137</v>
      </c>
      <c r="B1848" s="3" t="s">
        <v>286</v>
      </c>
      <c r="C1848" s="3" t="s">
        <v>15</v>
      </c>
      <c r="D1848" s="3" t="s">
        <v>287</v>
      </c>
      <c r="E1848" s="3" t="s">
        <v>288</v>
      </c>
      <c r="F1848" s="3" t="s">
        <v>289</v>
      </c>
      <c r="G1848" s="3" t="s">
        <v>286</v>
      </c>
      <c r="H1848" s="3" t="s">
        <v>290</v>
      </c>
      <c r="I1848" s="3">
        <v>61150</v>
      </c>
      <c r="J1848" s="3" t="s">
        <v>20</v>
      </c>
      <c r="K1848" s="3" t="s">
        <v>291</v>
      </c>
      <c r="L1848" s="3" t="s">
        <v>292</v>
      </c>
      <c r="M1848" s="3" t="s">
        <v>293</v>
      </c>
      <c r="N1848" s="3" t="s">
        <v>294</v>
      </c>
    </row>
    <row r="1849" spans="1:14" x14ac:dyDescent="0.3">
      <c r="A1849" s="2">
        <v>46137</v>
      </c>
      <c r="B1849" s="3" t="s">
        <v>286</v>
      </c>
      <c r="C1849" s="3" t="s">
        <v>15</v>
      </c>
      <c r="D1849" s="3" t="s">
        <v>295</v>
      </c>
      <c r="E1849" s="3" t="s">
        <v>296</v>
      </c>
      <c r="F1849" s="3" t="s">
        <v>289</v>
      </c>
      <c r="G1849" s="3" t="s">
        <v>286</v>
      </c>
      <c r="H1849" s="3" t="s">
        <v>290</v>
      </c>
      <c r="I1849" s="3">
        <v>40900</v>
      </c>
      <c r="J1849" s="3" t="s">
        <v>20</v>
      </c>
      <c r="K1849" s="3" t="s">
        <v>291</v>
      </c>
      <c r="L1849" s="3" t="s">
        <v>292</v>
      </c>
      <c r="M1849" s="3" t="s">
        <v>293</v>
      </c>
      <c r="N1849" s="3" t="s">
        <v>294</v>
      </c>
    </row>
    <row r="1850" spans="1:14" x14ac:dyDescent="0.3">
      <c r="A1850" s="2">
        <v>46137</v>
      </c>
      <c r="B1850" s="3" t="s">
        <v>286</v>
      </c>
      <c r="C1850" s="3" t="s">
        <v>15</v>
      </c>
      <c r="D1850" s="3" t="s">
        <v>297</v>
      </c>
      <c r="E1850" s="3" t="s">
        <v>291</v>
      </c>
      <c r="F1850" s="3" t="s">
        <v>289</v>
      </c>
      <c r="G1850" s="3" t="s">
        <v>286</v>
      </c>
      <c r="H1850" s="3" t="s">
        <v>298</v>
      </c>
      <c r="I1850" s="3">
        <v>29250</v>
      </c>
      <c r="J1850" s="3" t="s">
        <v>20</v>
      </c>
      <c r="K1850" s="3" t="s">
        <v>291</v>
      </c>
      <c r="L1850" s="3" t="s">
        <v>292</v>
      </c>
      <c r="M1850" s="3" t="s">
        <v>293</v>
      </c>
      <c r="N1850" s="3" t="s">
        <v>294</v>
      </c>
    </row>
    <row r="1851" spans="1:14" x14ac:dyDescent="0.3">
      <c r="A1851" s="2">
        <v>46136</v>
      </c>
      <c r="B1851" s="3" t="s">
        <v>286</v>
      </c>
      <c r="C1851" s="3" t="s">
        <v>15</v>
      </c>
      <c r="D1851" s="3" t="s">
        <v>287</v>
      </c>
      <c r="E1851" s="3" t="s">
        <v>288</v>
      </c>
      <c r="F1851" s="3" t="s">
        <v>289</v>
      </c>
      <c r="G1851" s="3" t="s">
        <v>286</v>
      </c>
      <c r="H1851" s="3" t="s">
        <v>290</v>
      </c>
      <c r="I1851" s="3">
        <v>61150</v>
      </c>
      <c r="J1851" s="3" t="s">
        <v>20</v>
      </c>
      <c r="K1851" s="3" t="s">
        <v>291</v>
      </c>
      <c r="L1851" s="3" t="s">
        <v>292</v>
      </c>
      <c r="M1851" s="3" t="s">
        <v>293</v>
      </c>
      <c r="N1851" s="3" t="s">
        <v>294</v>
      </c>
    </row>
    <row r="1852" spans="1:14" x14ac:dyDescent="0.3">
      <c r="A1852" s="2">
        <v>46136</v>
      </c>
      <c r="B1852" s="3" t="s">
        <v>286</v>
      </c>
      <c r="C1852" s="3" t="s">
        <v>15</v>
      </c>
      <c r="D1852" s="3" t="s">
        <v>295</v>
      </c>
      <c r="E1852" s="3" t="s">
        <v>296</v>
      </c>
      <c r="F1852" s="3" t="s">
        <v>289</v>
      </c>
      <c r="G1852" s="3" t="s">
        <v>286</v>
      </c>
      <c r="H1852" s="3" t="s">
        <v>290</v>
      </c>
      <c r="I1852" s="3">
        <v>40900</v>
      </c>
      <c r="J1852" s="3" t="s">
        <v>20</v>
      </c>
      <c r="K1852" s="3" t="s">
        <v>291</v>
      </c>
      <c r="L1852" s="3" t="s">
        <v>292</v>
      </c>
      <c r="M1852" s="3" t="s">
        <v>293</v>
      </c>
      <c r="N1852" s="3" t="s">
        <v>294</v>
      </c>
    </row>
    <row r="1853" spans="1:14" x14ac:dyDescent="0.3">
      <c r="A1853" s="2">
        <v>46136</v>
      </c>
      <c r="B1853" s="3" t="s">
        <v>286</v>
      </c>
      <c r="C1853" s="3" t="s">
        <v>15</v>
      </c>
      <c r="D1853" s="3" t="s">
        <v>297</v>
      </c>
      <c r="E1853" s="3" t="s">
        <v>291</v>
      </c>
      <c r="F1853" s="3" t="s">
        <v>289</v>
      </c>
      <c r="G1853" s="3" t="s">
        <v>286</v>
      </c>
      <c r="H1853" s="3" t="s">
        <v>298</v>
      </c>
      <c r="I1853" s="3">
        <v>29250</v>
      </c>
      <c r="J1853" s="3" t="s">
        <v>20</v>
      </c>
      <c r="K1853" s="3" t="s">
        <v>291</v>
      </c>
      <c r="L1853" s="3" t="s">
        <v>292</v>
      </c>
      <c r="M1853" s="3" t="s">
        <v>293</v>
      </c>
      <c r="N1853" s="3" t="s">
        <v>294</v>
      </c>
    </row>
    <row r="1854" spans="1:14" x14ac:dyDescent="0.3">
      <c r="A1854" s="2">
        <v>46135</v>
      </c>
      <c r="B1854" s="3" t="s">
        <v>286</v>
      </c>
      <c r="C1854" s="3" t="s">
        <v>15</v>
      </c>
      <c r="D1854" s="3" t="s">
        <v>287</v>
      </c>
      <c r="E1854" s="3" t="s">
        <v>288</v>
      </c>
      <c r="F1854" s="3" t="s">
        <v>289</v>
      </c>
      <c r="G1854" s="3" t="s">
        <v>286</v>
      </c>
      <c r="H1854" s="3" t="s">
        <v>290</v>
      </c>
      <c r="I1854" s="3">
        <v>61250</v>
      </c>
      <c r="J1854" s="3" t="s">
        <v>20</v>
      </c>
      <c r="K1854" s="3" t="s">
        <v>291</v>
      </c>
      <c r="L1854" s="3" t="s">
        <v>292</v>
      </c>
      <c r="M1854" s="3" t="s">
        <v>293</v>
      </c>
      <c r="N1854" s="3" t="s">
        <v>294</v>
      </c>
    </row>
    <row r="1855" spans="1:14" x14ac:dyDescent="0.3">
      <c r="A1855" s="2">
        <v>46135</v>
      </c>
      <c r="B1855" s="3" t="s">
        <v>286</v>
      </c>
      <c r="C1855" s="3" t="s">
        <v>15</v>
      </c>
      <c r="D1855" s="3" t="s">
        <v>295</v>
      </c>
      <c r="E1855" s="3" t="s">
        <v>296</v>
      </c>
      <c r="F1855" s="3" t="s">
        <v>289</v>
      </c>
      <c r="G1855" s="3" t="s">
        <v>286</v>
      </c>
      <c r="H1855" s="3" t="s">
        <v>290</v>
      </c>
      <c r="I1855" s="3">
        <v>41000</v>
      </c>
      <c r="J1855" s="3" t="s">
        <v>20</v>
      </c>
      <c r="K1855" s="3" t="s">
        <v>291</v>
      </c>
      <c r="L1855" s="3" t="s">
        <v>292</v>
      </c>
      <c r="M1855" s="3" t="s">
        <v>293</v>
      </c>
      <c r="N1855" s="3" t="s">
        <v>294</v>
      </c>
    </row>
    <row r="1856" spans="1:14" x14ac:dyDescent="0.3">
      <c r="A1856" s="2">
        <v>46135</v>
      </c>
      <c r="B1856" s="3" t="s">
        <v>286</v>
      </c>
      <c r="C1856" s="3" t="s">
        <v>15</v>
      </c>
      <c r="D1856" s="3" t="s">
        <v>297</v>
      </c>
      <c r="E1856" s="3" t="s">
        <v>291</v>
      </c>
      <c r="F1856" s="3" t="s">
        <v>289</v>
      </c>
      <c r="G1856" s="3" t="s">
        <v>286</v>
      </c>
      <c r="H1856" s="3" t="s">
        <v>298</v>
      </c>
      <c r="I1856" s="3">
        <v>29250</v>
      </c>
      <c r="J1856" s="3" t="s">
        <v>20</v>
      </c>
      <c r="K1856" s="3" t="s">
        <v>291</v>
      </c>
      <c r="L1856" s="3" t="s">
        <v>292</v>
      </c>
      <c r="M1856" s="3" t="s">
        <v>293</v>
      </c>
      <c r="N1856" s="3" t="s">
        <v>294</v>
      </c>
    </row>
    <row r="1857" spans="1:14" x14ac:dyDescent="0.3">
      <c r="A1857" s="2">
        <v>46134</v>
      </c>
      <c r="B1857" s="3" t="s">
        <v>286</v>
      </c>
      <c r="C1857" s="3" t="s">
        <v>15</v>
      </c>
      <c r="D1857" s="3" t="s">
        <v>287</v>
      </c>
      <c r="E1857" s="3" t="s">
        <v>288</v>
      </c>
      <c r="F1857" s="3" t="s">
        <v>289</v>
      </c>
      <c r="G1857" s="3" t="s">
        <v>286</v>
      </c>
      <c r="H1857" s="3" t="s">
        <v>290</v>
      </c>
      <c r="I1857" s="3">
        <v>61250</v>
      </c>
      <c r="J1857" s="3" t="s">
        <v>20</v>
      </c>
      <c r="K1857" s="3" t="s">
        <v>291</v>
      </c>
      <c r="L1857" s="3" t="s">
        <v>292</v>
      </c>
      <c r="M1857" s="3" t="s">
        <v>293</v>
      </c>
      <c r="N1857" s="3" t="s">
        <v>294</v>
      </c>
    </row>
    <row r="1858" spans="1:14" x14ac:dyDescent="0.3">
      <c r="A1858" s="2">
        <v>46134</v>
      </c>
      <c r="B1858" s="3" t="s">
        <v>286</v>
      </c>
      <c r="C1858" s="3" t="s">
        <v>15</v>
      </c>
      <c r="D1858" s="3" t="s">
        <v>295</v>
      </c>
      <c r="E1858" s="3" t="s">
        <v>296</v>
      </c>
      <c r="F1858" s="3" t="s">
        <v>289</v>
      </c>
      <c r="G1858" s="3" t="s">
        <v>286</v>
      </c>
      <c r="H1858" s="3" t="s">
        <v>290</v>
      </c>
      <c r="I1858" s="3">
        <v>41100</v>
      </c>
      <c r="J1858" s="3" t="s">
        <v>20</v>
      </c>
      <c r="K1858" s="3" t="s">
        <v>291</v>
      </c>
      <c r="L1858" s="3" t="s">
        <v>292</v>
      </c>
      <c r="M1858" s="3" t="s">
        <v>293</v>
      </c>
      <c r="N1858" s="3" t="s">
        <v>294</v>
      </c>
    </row>
    <row r="1859" spans="1:14" x14ac:dyDescent="0.3">
      <c r="A1859" s="2">
        <v>46134</v>
      </c>
      <c r="B1859" s="3" t="s">
        <v>286</v>
      </c>
      <c r="C1859" s="3" t="s">
        <v>15</v>
      </c>
      <c r="D1859" s="3" t="s">
        <v>297</v>
      </c>
      <c r="E1859" s="3" t="s">
        <v>291</v>
      </c>
      <c r="F1859" s="3" t="s">
        <v>289</v>
      </c>
      <c r="G1859" s="3" t="s">
        <v>286</v>
      </c>
      <c r="H1859" s="3" t="s">
        <v>298</v>
      </c>
      <c r="I1859" s="3">
        <v>29270</v>
      </c>
      <c r="J1859" s="3" t="s">
        <v>20</v>
      </c>
      <c r="K1859" s="3" t="s">
        <v>291</v>
      </c>
      <c r="L1859" s="3" t="s">
        <v>292</v>
      </c>
      <c r="M1859" s="3" t="s">
        <v>293</v>
      </c>
      <c r="N1859" s="3" t="s">
        <v>294</v>
      </c>
    </row>
    <row r="1860" spans="1:14" x14ac:dyDescent="0.3">
      <c r="A1860" s="2">
        <v>46133</v>
      </c>
      <c r="B1860" s="3" t="s">
        <v>286</v>
      </c>
      <c r="C1860" s="3" t="s">
        <v>15</v>
      </c>
      <c r="D1860" s="3" t="s">
        <v>287</v>
      </c>
      <c r="E1860" s="3" t="s">
        <v>288</v>
      </c>
      <c r="F1860" s="3" t="s">
        <v>289</v>
      </c>
      <c r="G1860" s="3" t="s">
        <v>286</v>
      </c>
      <c r="H1860" s="3" t="s">
        <v>290</v>
      </c>
      <c r="I1860" s="3">
        <v>60900</v>
      </c>
      <c r="J1860" s="3" t="s">
        <v>20</v>
      </c>
      <c r="K1860" s="3" t="s">
        <v>291</v>
      </c>
      <c r="L1860" s="3" t="s">
        <v>292</v>
      </c>
      <c r="M1860" s="3" t="s">
        <v>293</v>
      </c>
      <c r="N1860" s="3" t="s">
        <v>294</v>
      </c>
    </row>
    <row r="1861" spans="1:14" x14ac:dyDescent="0.3">
      <c r="A1861" s="2">
        <v>46133</v>
      </c>
      <c r="B1861" s="3" t="s">
        <v>286</v>
      </c>
      <c r="C1861" s="3" t="s">
        <v>15</v>
      </c>
      <c r="D1861" s="3" t="s">
        <v>295</v>
      </c>
      <c r="E1861" s="3" t="s">
        <v>296</v>
      </c>
      <c r="F1861" s="3" t="s">
        <v>289</v>
      </c>
      <c r="G1861" s="3" t="s">
        <v>286</v>
      </c>
      <c r="H1861" s="3" t="s">
        <v>290</v>
      </c>
      <c r="I1861" s="3">
        <v>40500</v>
      </c>
      <c r="J1861" s="3" t="s">
        <v>20</v>
      </c>
      <c r="K1861" s="3" t="s">
        <v>291</v>
      </c>
      <c r="L1861" s="3" t="s">
        <v>292</v>
      </c>
      <c r="M1861" s="3" t="s">
        <v>293</v>
      </c>
      <c r="N1861" s="3" t="s">
        <v>294</v>
      </c>
    </row>
    <row r="1862" spans="1:14" x14ac:dyDescent="0.3">
      <c r="A1862" s="2">
        <v>46133</v>
      </c>
      <c r="B1862" s="3" t="s">
        <v>286</v>
      </c>
      <c r="C1862" s="3" t="s">
        <v>15</v>
      </c>
      <c r="D1862" s="3" t="s">
        <v>297</v>
      </c>
      <c r="E1862" s="3" t="s">
        <v>291</v>
      </c>
      <c r="F1862" s="3" t="s">
        <v>289</v>
      </c>
      <c r="G1862" s="3" t="s">
        <v>286</v>
      </c>
      <c r="H1862" s="3" t="s">
        <v>298</v>
      </c>
      <c r="I1862" s="3">
        <v>29230</v>
      </c>
      <c r="J1862" s="3" t="s">
        <v>20</v>
      </c>
      <c r="K1862" s="3" t="s">
        <v>291</v>
      </c>
      <c r="L1862" s="3" t="s">
        <v>292</v>
      </c>
      <c r="M1862" s="3" t="s">
        <v>293</v>
      </c>
      <c r="N1862" s="3" t="s">
        <v>294</v>
      </c>
    </row>
    <row r="1863" spans="1:14" x14ac:dyDescent="0.3">
      <c r="A1863" s="2">
        <v>46132</v>
      </c>
      <c r="B1863" s="3" t="s">
        <v>286</v>
      </c>
      <c r="C1863" s="3" t="s">
        <v>15</v>
      </c>
      <c r="D1863" s="3" t="s">
        <v>287</v>
      </c>
      <c r="E1863" s="3" t="s">
        <v>288</v>
      </c>
      <c r="F1863" s="3" t="s">
        <v>289</v>
      </c>
      <c r="G1863" s="3" t="s">
        <v>286</v>
      </c>
      <c r="H1863" s="3" t="s">
        <v>290</v>
      </c>
      <c r="I1863" s="3">
        <v>61000</v>
      </c>
      <c r="J1863" s="3" t="s">
        <v>20</v>
      </c>
      <c r="K1863" s="3" t="s">
        <v>291</v>
      </c>
      <c r="L1863" s="3" t="s">
        <v>292</v>
      </c>
      <c r="M1863" s="3" t="s">
        <v>293</v>
      </c>
      <c r="N1863" s="3" t="s">
        <v>294</v>
      </c>
    </row>
    <row r="1864" spans="1:14" x14ac:dyDescent="0.3">
      <c r="A1864" s="2">
        <v>46132</v>
      </c>
      <c r="B1864" s="3" t="s">
        <v>286</v>
      </c>
      <c r="C1864" s="3" t="s">
        <v>15</v>
      </c>
      <c r="D1864" s="3" t="s">
        <v>295</v>
      </c>
      <c r="E1864" s="3" t="s">
        <v>296</v>
      </c>
      <c r="F1864" s="3" t="s">
        <v>289</v>
      </c>
      <c r="G1864" s="3" t="s">
        <v>286</v>
      </c>
      <c r="H1864" s="3" t="s">
        <v>290</v>
      </c>
      <c r="I1864" s="3">
        <v>40350</v>
      </c>
      <c r="J1864" s="3" t="s">
        <v>20</v>
      </c>
      <c r="K1864" s="3" t="s">
        <v>291</v>
      </c>
      <c r="L1864" s="3" t="s">
        <v>292</v>
      </c>
      <c r="M1864" s="3" t="s">
        <v>293</v>
      </c>
      <c r="N1864" s="3" t="s">
        <v>294</v>
      </c>
    </row>
    <row r="1865" spans="1:14" x14ac:dyDescent="0.3">
      <c r="A1865" s="2">
        <v>46132</v>
      </c>
      <c r="B1865" s="3" t="s">
        <v>286</v>
      </c>
      <c r="C1865" s="3" t="s">
        <v>15</v>
      </c>
      <c r="D1865" s="3" t="s">
        <v>297</v>
      </c>
      <c r="E1865" s="3" t="s">
        <v>291</v>
      </c>
      <c r="F1865" s="3" t="s">
        <v>289</v>
      </c>
      <c r="G1865" s="3" t="s">
        <v>286</v>
      </c>
      <c r="H1865" s="3" t="s">
        <v>298</v>
      </c>
      <c r="I1865" s="3">
        <v>29160</v>
      </c>
      <c r="J1865" s="3" t="s">
        <v>20</v>
      </c>
      <c r="K1865" s="3" t="s">
        <v>291</v>
      </c>
      <c r="L1865" s="3" t="s">
        <v>292</v>
      </c>
      <c r="M1865" s="3" t="s">
        <v>293</v>
      </c>
      <c r="N1865" s="3" t="s">
        <v>294</v>
      </c>
    </row>
    <row r="1866" spans="1:14" x14ac:dyDescent="0.3">
      <c r="A1866" s="2">
        <v>46130</v>
      </c>
      <c r="B1866" s="3" t="s">
        <v>286</v>
      </c>
      <c r="C1866" s="3" t="s">
        <v>15</v>
      </c>
      <c r="D1866" s="3" t="s">
        <v>287</v>
      </c>
      <c r="E1866" s="3" t="s">
        <v>288</v>
      </c>
      <c r="F1866" s="3" t="s">
        <v>289</v>
      </c>
      <c r="G1866" s="3" t="s">
        <v>286</v>
      </c>
      <c r="H1866" s="3" t="s">
        <v>290</v>
      </c>
      <c r="I1866" s="3">
        <v>60750</v>
      </c>
      <c r="J1866" s="3" t="s">
        <v>20</v>
      </c>
      <c r="K1866" s="3" t="s">
        <v>291</v>
      </c>
      <c r="L1866" s="3" t="s">
        <v>292</v>
      </c>
      <c r="M1866" s="3" t="s">
        <v>293</v>
      </c>
      <c r="N1866" s="3" t="s">
        <v>294</v>
      </c>
    </row>
    <row r="1867" spans="1:14" x14ac:dyDescent="0.3">
      <c r="A1867" s="2">
        <v>46130</v>
      </c>
      <c r="B1867" s="3" t="s">
        <v>286</v>
      </c>
      <c r="C1867" s="3" t="s">
        <v>15</v>
      </c>
      <c r="D1867" s="3" t="s">
        <v>295</v>
      </c>
      <c r="E1867" s="3" t="s">
        <v>296</v>
      </c>
      <c r="F1867" s="3" t="s">
        <v>289</v>
      </c>
      <c r="G1867" s="3" t="s">
        <v>286</v>
      </c>
      <c r="H1867" s="3" t="s">
        <v>290</v>
      </c>
      <c r="I1867" s="3">
        <v>39900</v>
      </c>
      <c r="J1867" s="3" t="s">
        <v>20</v>
      </c>
      <c r="K1867" s="3" t="s">
        <v>291</v>
      </c>
      <c r="L1867" s="3" t="s">
        <v>292</v>
      </c>
      <c r="M1867" s="3" t="s">
        <v>293</v>
      </c>
      <c r="N1867" s="3" t="s">
        <v>294</v>
      </c>
    </row>
    <row r="1868" spans="1:14" x14ac:dyDescent="0.3">
      <c r="A1868" s="2">
        <v>46130</v>
      </c>
      <c r="B1868" s="3" t="s">
        <v>286</v>
      </c>
      <c r="C1868" s="3" t="s">
        <v>15</v>
      </c>
      <c r="D1868" s="3" t="s">
        <v>297</v>
      </c>
      <c r="E1868" s="3" t="s">
        <v>291</v>
      </c>
      <c r="F1868" s="3" t="s">
        <v>289</v>
      </c>
      <c r="G1868" s="3" t="s">
        <v>286</v>
      </c>
      <c r="H1868" s="3" t="s">
        <v>298</v>
      </c>
      <c r="I1868" s="3">
        <v>28960</v>
      </c>
      <c r="J1868" s="3" t="s">
        <v>20</v>
      </c>
      <c r="K1868" s="3" t="s">
        <v>291</v>
      </c>
      <c r="L1868" s="3" t="s">
        <v>292</v>
      </c>
      <c r="M1868" s="3" t="s">
        <v>293</v>
      </c>
      <c r="N1868" s="3" t="s">
        <v>294</v>
      </c>
    </row>
    <row r="1869" spans="1:14" x14ac:dyDescent="0.3">
      <c r="A1869" s="2">
        <v>46129</v>
      </c>
      <c r="B1869" s="3" t="s">
        <v>286</v>
      </c>
      <c r="C1869" s="3" t="s">
        <v>15</v>
      </c>
      <c r="D1869" s="3" t="s">
        <v>287</v>
      </c>
      <c r="E1869" s="3" t="s">
        <v>288</v>
      </c>
      <c r="F1869" s="3" t="s">
        <v>289</v>
      </c>
      <c r="G1869" s="3" t="s">
        <v>286</v>
      </c>
      <c r="H1869" s="3" t="s">
        <v>290</v>
      </c>
      <c r="I1869" s="3">
        <v>60500</v>
      </c>
      <c r="J1869" s="3" t="s">
        <v>20</v>
      </c>
      <c r="K1869" s="3" t="s">
        <v>291</v>
      </c>
      <c r="L1869" s="3" t="s">
        <v>292</v>
      </c>
      <c r="M1869" s="3" t="s">
        <v>293</v>
      </c>
      <c r="N1869" s="3" t="s">
        <v>294</v>
      </c>
    </row>
    <row r="1870" spans="1:14" x14ac:dyDescent="0.3">
      <c r="A1870" s="2">
        <v>46129</v>
      </c>
      <c r="B1870" s="3" t="s">
        <v>286</v>
      </c>
      <c r="C1870" s="3" t="s">
        <v>15</v>
      </c>
      <c r="D1870" s="3" t="s">
        <v>295</v>
      </c>
      <c r="E1870" s="3" t="s">
        <v>296</v>
      </c>
      <c r="F1870" s="3" t="s">
        <v>289</v>
      </c>
      <c r="G1870" s="3" t="s">
        <v>286</v>
      </c>
      <c r="H1870" s="3" t="s">
        <v>290</v>
      </c>
      <c r="I1870" s="3">
        <v>39650</v>
      </c>
      <c r="J1870" s="3" t="s">
        <v>20</v>
      </c>
      <c r="K1870" s="3" t="s">
        <v>291</v>
      </c>
      <c r="L1870" s="3" t="s">
        <v>292</v>
      </c>
      <c r="M1870" s="3" t="s">
        <v>293</v>
      </c>
      <c r="N1870" s="3" t="s">
        <v>294</v>
      </c>
    </row>
    <row r="1871" spans="1:14" x14ac:dyDescent="0.3">
      <c r="A1871" s="2">
        <v>46129</v>
      </c>
      <c r="B1871" s="3" t="s">
        <v>286</v>
      </c>
      <c r="C1871" s="3" t="s">
        <v>15</v>
      </c>
      <c r="D1871" s="3" t="s">
        <v>297</v>
      </c>
      <c r="E1871" s="3" t="s">
        <v>291</v>
      </c>
      <c r="F1871" s="3" t="s">
        <v>289</v>
      </c>
      <c r="G1871" s="3" t="s">
        <v>286</v>
      </c>
      <c r="H1871" s="3" t="s">
        <v>298</v>
      </c>
      <c r="I1871" s="3">
        <v>28960</v>
      </c>
      <c r="J1871" s="3" t="s">
        <v>20</v>
      </c>
      <c r="K1871" s="3" t="s">
        <v>291</v>
      </c>
      <c r="L1871" s="3" t="s">
        <v>292</v>
      </c>
      <c r="M1871" s="3" t="s">
        <v>293</v>
      </c>
      <c r="N1871" s="3" t="s">
        <v>294</v>
      </c>
    </row>
    <row r="1872" spans="1:14" x14ac:dyDescent="0.3">
      <c r="A1872" s="2">
        <v>46128</v>
      </c>
      <c r="B1872" s="3" t="s">
        <v>286</v>
      </c>
      <c r="C1872" s="3" t="s">
        <v>15</v>
      </c>
      <c r="D1872" s="3" t="s">
        <v>287</v>
      </c>
      <c r="E1872" s="3" t="s">
        <v>288</v>
      </c>
      <c r="F1872" s="3" t="s">
        <v>289</v>
      </c>
      <c r="G1872" s="3" t="s">
        <v>286</v>
      </c>
      <c r="H1872" s="3" t="s">
        <v>290</v>
      </c>
      <c r="I1872" s="3">
        <v>60250</v>
      </c>
      <c r="J1872" s="3" t="s">
        <v>20</v>
      </c>
      <c r="K1872" s="3" t="s">
        <v>291</v>
      </c>
      <c r="L1872" s="3" t="s">
        <v>292</v>
      </c>
      <c r="M1872" s="3" t="s">
        <v>293</v>
      </c>
      <c r="N1872" s="3" t="s">
        <v>294</v>
      </c>
    </row>
    <row r="1873" spans="1:14" x14ac:dyDescent="0.3">
      <c r="A1873" s="2">
        <v>46128</v>
      </c>
      <c r="B1873" s="3" t="s">
        <v>286</v>
      </c>
      <c r="C1873" s="3" t="s">
        <v>15</v>
      </c>
      <c r="D1873" s="3" t="s">
        <v>295</v>
      </c>
      <c r="E1873" s="3" t="s">
        <v>296</v>
      </c>
      <c r="F1873" s="3" t="s">
        <v>289</v>
      </c>
      <c r="G1873" s="3" t="s">
        <v>286</v>
      </c>
      <c r="H1873" s="3" t="s">
        <v>290</v>
      </c>
      <c r="I1873" s="3">
        <v>39250</v>
      </c>
      <c r="J1873" s="3" t="s">
        <v>20</v>
      </c>
      <c r="K1873" s="3" t="s">
        <v>291</v>
      </c>
      <c r="L1873" s="3" t="s">
        <v>292</v>
      </c>
      <c r="M1873" s="3" t="s">
        <v>293</v>
      </c>
      <c r="N1873" s="3" t="s">
        <v>294</v>
      </c>
    </row>
    <row r="1874" spans="1:14" x14ac:dyDescent="0.3">
      <c r="A1874" s="2">
        <v>46128</v>
      </c>
      <c r="B1874" s="3" t="s">
        <v>286</v>
      </c>
      <c r="C1874" s="3" t="s">
        <v>15</v>
      </c>
      <c r="D1874" s="3" t="s">
        <v>297</v>
      </c>
      <c r="E1874" s="3" t="s">
        <v>291</v>
      </c>
      <c r="F1874" s="3" t="s">
        <v>289</v>
      </c>
      <c r="G1874" s="3" t="s">
        <v>286</v>
      </c>
      <c r="H1874" s="3" t="s">
        <v>298</v>
      </c>
      <c r="I1874" s="3">
        <v>28890</v>
      </c>
      <c r="J1874" s="3" t="s">
        <v>20</v>
      </c>
      <c r="K1874" s="3" t="s">
        <v>291</v>
      </c>
      <c r="L1874" s="3" t="s">
        <v>292</v>
      </c>
      <c r="M1874" s="3" t="s">
        <v>293</v>
      </c>
      <c r="N1874" s="3" t="s">
        <v>294</v>
      </c>
    </row>
    <row r="1875" spans="1:14" x14ac:dyDescent="0.3">
      <c r="A1875" s="2">
        <v>46127</v>
      </c>
      <c r="B1875" s="3" t="s">
        <v>286</v>
      </c>
      <c r="C1875" s="3" t="s">
        <v>15</v>
      </c>
      <c r="D1875" s="3" t="s">
        <v>287</v>
      </c>
      <c r="E1875" s="3" t="s">
        <v>288</v>
      </c>
      <c r="F1875" s="3" t="s">
        <v>289</v>
      </c>
      <c r="G1875" s="3" t="s">
        <v>286</v>
      </c>
      <c r="H1875" s="3" t="s">
        <v>290</v>
      </c>
      <c r="I1875" s="3">
        <v>59800</v>
      </c>
      <c r="J1875" s="3" t="s">
        <v>20</v>
      </c>
      <c r="K1875" s="3" t="s">
        <v>291</v>
      </c>
      <c r="L1875" s="3" t="s">
        <v>292</v>
      </c>
      <c r="M1875" s="3" t="s">
        <v>293</v>
      </c>
      <c r="N1875" s="3" t="s">
        <v>294</v>
      </c>
    </row>
    <row r="1876" spans="1:14" x14ac:dyDescent="0.3">
      <c r="A1876" s="2">
        <v>46127</v>
      </c>
      <c r="B1876" s="3" t="s">
        <v>286</v>
      </c>
      <c r="C1876" s="3" t="s">
        <v>15</v>
      </c>
      <c r="D1876" s="3" t="s">
        <v>295</v>
      </c>
      <c r="E1876" s="3" t="s">
        <v>296</v>
      </c>
      <c r="F1876" s="3" t="s">
        <v>289</v>
      </c>
      <c r="G1876" s="3" t="s">
        <v>286</v>
      </c>
      <c r="H1876" s="3" t="s">
        <v>290</v>
      </c>
      <c r="I1876" s="3">
        <v>38550</v>
      </c>
      <c r="J1876" s="3" t="s">
        <v>20</v>
      </c>
      <c r="K1876" s="3" t="s">
        <v>291</v>
      </c>
      <c r="L1876" s="3" t="s">
        <v>292</v>
      </c>
      <c r="M1876" s="3" t="s">
        <v>293</v>
      </c>
      <c r="N1876" s="3" t="s">
        <v>294</v>
      </c>
    </row>
    <row r="1877" spans="1:14" x14ac:dyDescent="0.3">
      <c r="A1877" s="2">
        <v>46127</v>
      </c>
      <c r="B1877" s="3" t="s">
        <v>286</v>
      </c>
      <c r="C1877" s="3" t="s">
        <v>15</v>
      </c>
      <c r="D1877" s="3" t="s">
        <v>297</v>
      </c>
      <c r="E1877" s="3" t="s">
        <v>291</v>
      </c>
      <c r="F1877" s="3" t="s">
        <v>289</v>
      </c>
      <c r="G1877" s="3" t="s">
        <v>286</v>
      </c>
      <c r="H1877" s="3" t="s">
        <v>298</v>
      </c>
      <c r="I1877" s="3">
        <v>28700</v>
      </c>
      <c r="J1877" s="3" t="s">
        <v>20</v>
      </c>
      <c r="K1877" s="3" t="s">
        <v>291</v>
      </c>
      <c r="L1877" s="3" t="s">
        <v>292</v>
      </c>
      <c r="M1877" s="3" t="s">
        <v>293</v>
      </c>
      <c r="N1877" s="3" t="s">
        <v>294</v>
      </c>
    </row>
    <row r="1878" spans="1:14" x14ac:dyDescent="0.3">
      <c r="A1878" s="2">
        <v>46126</v>
      </c>
      <c r="B1878" s="3" t="s">
        <v>286</v>
      </c>
      <c r="C1878" s="3" t="s">
        <v>15</v>
      </c>
      <c r="D1878" s="3" t="s">
        <v>287</v>
      </c>
      <c r="E1878" s="3" t="s">
        <v>288</v>
      </c>
      <c r="F1878" s="3" t="s">
        <v>289</v>
      </c>
      <c r="G1878" s="3" t="s">
        <v>286</v>
      </c>
      <c r="H1878" s="3" t="s">
        <v>290</v>
      </c>
      <c r="I1878" s="3">
        <v>59500</v>
      </c>
      <c r="J1878" s="3" t="s">
        <v>20</v>
      </c>
      <c r="K1878" s="3" t="s">
        <v>291</v>
      </c>
      <c r="L1878" s="3" t="s">
        <v>292</v>
      </c>
      <c r="M1878" s="3" t="s">
        <v>293</v>
      </c>
      <c r="N1878" s="3" t="s">
        <v>294</v>
      </c>
    </row>
    <row r="1879" spans="1:14" x14ac:dyDescent="0.3">
      <c r="A1879" s="2">
        <v>46126</v>
      </c>
      <c r="B1879" s="3" t="s">
        <v>286</v>
      </c>
      <c r="C1879" s="3" t="s">
        <v>15</v>
      </c>
      <c r="D1879" s="3" t="s">
        <v>295</v>
      </c>
      <c r="E1879" s="3" t="s">
        <v>296</v>
      </c>
      <c r="F1879" s="3" t="s">
        <v>289</v>
      </c>
      <c r="G1879" s="3" t="s">
        <v>286</v>
      </c>
      <c r="H1879" s="3" t="s">
        <v>290</v>
      </c>
      <c r="I1879" s="3">
        <v>38400</v>
      </c>
      <c r="J1879" s="3" t="s">
        <v>20</v>
      </c>
      <c r="K1879" s="3" t="s">
        <v>291</v>
      </c>
      <c r="L1879" s="3" t="s">
        <v>292</v>
      </c>
      <c r="M1879" s="3" t="s">
        <v>293</v>
      </c>
      <c r="N1879" s="3" t="s">
        <v>294</v>
      </c>
    </row>
    <row r="1880" spans="1:14" x14ac:dyDescent="0.3">
      <c r="A1880" s="2">
        <v>46126</v>
      </c>
      <c r="B1880" s="3" t="s">
        <v>286</v>
      </c>
      <c r="C1880" s="3" t="s">
        <v>15</v>
      </c>
      <c r="D1880" s="3" t="s">
        <v>297</v>
      </c>
      <c r="E1880" s="3" t="s">
        <v>291</v>
      </c>
      <c r="F1880" s="3" t="s">
        <v>289</v>
      </c>
      <c r="G1880" s="3" t="s">
        <v>286</v>
      </c>
      <c r="H1880" s="3" t="s">
        <v>298</v>
      </c>
      <c r="I1880" s="3">
        <v>28500</v>
      </c>
      <c r="J1880" s="3" t="s">
        <v>20</v>
      </c>
      <c r="K1880" s="3" t="s">
        <v>291</v>
      </c>
      <c r="L1880" s="3" t="s">
        <v>292</v>
      </c>
      <c r="M1880" s="3" t="s">
        <v>293</v>
      </c>
      <c r="N1880" s="3" t="s">
        <v>294</v>
      </c>
    </row>
    <row r="1881" spans="1:14" x14ac:dyDescent="0.3">
      <c r="A1881" s="2">
        <v>46125</v>
      </c>
      <c r="B1881" s="3" t="s">
        <v>286</v>
      </c>
      <c r="C1881" s="3" t="s">
        <v>15</v>
      </c>
      <c r="D1881" s="3" t="s">
        <v>287</v>
      </c>
      <c r="E1881" s="3" t="s">
        <v>288</v>
      </c>
      <c r="F1881" s="3" t="s">
        <v>289</v>
      </c>
      <c r="G1881" s="3" t="s">
        <v>286</v>
      </c>
      <c r="H1881" s="3" t="s">
        <v>290</v>
      </c>
      <c r="I1881" s="3">
        <v>59350</v>
      </c>
      <c r="J1881" s="3" t="s">
        <v>20</v>
      </c>
      <c r="K1881" s="3" t="s">
        <v>291</v>
      </c>
      <c r="L1881" s="3" t="s">
        <v>292</v>
      </c>
      <c r="M1881" s="3" t="s">
        <v>293</v>
      </c>
      <c r="N1881" s="3" t="s">
        <v>294</v>
      </c>
    </row>
    <row r="1882" spans="1:14" x14ac:dyDescent="0.3">
      <c r="A1882" s="2">
        <v>46125</v>
      </c>
      <c r="B1882" s="3" t="s">
        <v>286</v>
      </c>
      <c r="C1882" s="3" t="s">
        <v>15</v>
      </c>
      <c r="D1882" s="3" t="s">
        <v>295</v>
      </c>
      <c r="E1882" s="3" t="s">
        <v>296</v>
      </c>
      <c r="F1882" s="3" t="s">
        <v>289</v>
      </c>
      <c r="G1882" s="3" t="s">
        <v>286</v>
      </c>
      <c r="H1882" s="3" t="s">
        <v>290</v>
      </c>
      <c r="I1882" s="3">
        <v>38100</v>
      </c>
      <c r="J1882" s="3" t="s">
        <v>20</v>
      </c>
      <c r="K1882" s="3" t="s">
        <v>291</v>
      </c>
      <c r="L1882" s="3" t="s">
        <v>292</v>
      </c>
      <c r="M1882" s="3" t="s">
        <v>293</v>
      </c>
      <c r="N1882" s="3" t="s">
        <v>294</v>
      </c>
    </row>
    <row r="1883" spans="1:14" x14ac:dyDescent="0.3">
      <c r="A1883" s="2">
        <v>46125</v>
      </c>
      <c r="B1883" s="3" t="s">
        <v>286</v>
      </c>
      <c r="C1883" s="3" t="s">
        <v>15</v>
      </c>
      <c r="D1883" s="3" t="s">
        <v>297</v>
      </c>
      <c r="E1883" s="3" t="s">
        <v>291</v>
      </c>
      <c r="F1883" s="3" t="s">
        <v>289</v>
      </c>
      <c r="G1883" s="3" t="s">
        <v>286</v>
      </c>
      <c r="H1883" s="3" t="s">
        <v>298</v>
      </c>
      <c r="I1883" s="3">
        <v>28500</v>
      </c>
      <c r="J1883" s="3" t="s">
        <v>20</v>
      </c>
      <c r="K1883" s="3" t="s">
        <v>291</v>
      </c>
      <c r="L1883" s="3" t="s">
        <v>292</v>
      </c>
      <c r="M1883" s="3" t="s">
        <v>293</v>
      </c>
      <c r="N1883" s="3" t="s">
        <v>294</v>
      </c>
    </row>
    <row r="1884" spans="1:14" x14ac:dyDescent="0.3">
      <c r="A1884" s="2">
        <v>46123</v>
      </c>
      <c r="B1884" s="3" t="s">
        <v>286</v>
      </c>
      <c r="C1884" s="3" t="s">
        <v>15</v>
      </c>
      <c r="D1884" s="3" t="s">
        <v>287</v>
      </c>
      <c r="E1884" s="3" t="s">
        <v>288</v>
      </c>
      <c r="F1884" s="3" t="s">
        <v>289</v>
      </c>
      <c r="G1884" s="3" t="s">
        <v>286</v>
      </c>
      <c r="H1884" s="3" t="s">
        <v>290</v>
      </c>
      <c r="I1884" s="3">
        <v>59400</v>
      </c>
      <c r="J1884" s="3" t="s">
        <v>20</v>
      </c>
      <c r="K1884" s="3" t="s">
        <v>291</v>
      </c>
      <c r="L1884" s="3" t="s">
        <v>292</v>
      </c>
      <c r="M1884" s="3" t="s">
        <v>293</v>
      </c>
      <c r="N1884" s="3" t="s">
        <v>294</v>
      </c>
    </row>
    <row r="1885" spans="1:14" x14ac:dyDescent="0.3">
      <c r="A1885" s="2">
        <v>46123</v>
      </c>
      <c r="B1885" s="3" t="s">
        <v>286</v>
      </c>
      <c r="C1885" s="3" t="s">
        <v>15</v>
      </c>
      <c r="D1885" s="3" t="s">
        <v>295</v>
      </c>
      <c r="E1885" s="3" t="s">
        <v>296</v>
      </c>
      <c r="F1885" s="3" t="s">
        <v>289</v>
      </c>
      <c r="G1885" s="3" t="s">
        <v>286</v>
      </c>
      <c r="H1885" s="3" t="s">
        <v>290</v>
      </c>
      <c r="I1885" s="3">
        <v>37900</v>
      </c>
      <c r="J1885" s="3" t="s">
        <v>20</v>
      </c>
      <c r="K1885" s="3" t="s">
        <v>291</v>
      </c>
      <c r="L1885" s="3" t="s">
        <v>292</v>
      </c>
      <c r="M1885" s="3" t="s">
        <v>293</v>
      </c>
      <c r="N1885" s="3" t="s">
        <v>294</v>
      </c>
    </row>
    <row r="1886" spans="1:14" x14ac:dyDescent="0.3">
      <c r="A1886" s="2">
        <v>46123</v>
      </c>
      <c r="B1886" s="3" t="s">
        <v>286</v>
      </c>
      <c r="C1886" s="3" t="s">
        <v>15</v>
      </c>
      <c r="D1886" s="3" t="s">
        <v>297</v>
      </c>
      <c r="E1886" s="3" t="s">
        <v>291</v>
      </c>
      <c r="F1886" s="3" t="s">
        <v>289</v>
      </c>
      <c r="G1886" s="3" t="s">
        <v>286</v>
      </c>
      <c r="H1886" s="3" t="s">
        <v>298</v>
      </c>
      <c r="I1886" s="3">
        <v>28640</v>
      </c>
      <c r="J1886" s="3" t="s">
        <v>20</v>
      </c>
      <c r="K1886" s="3" t="s">
        <v>291</v>
      </c>
      <c r="L1886" s="3" t="s">
        <v>292</v>
      </c>
      <c r="M1886" s="3" t="s">
        <v>293</v>
      </c>
      <c r="N1886" s="3" t="s">
        <v>294</v>
      </c>
    </row>
    <row r="1887" spans="1:14" x14ac:dyDescent="0.3">
      <c r="A1887" s="2">
        <v>46122</v>
      </c>
      <c r="B1887" s="3" t="s">
        <v>286</v>
      </c>
      <c r="C1887" s="3" t="s">
        <v>15</v>
      </c>
      <c r="D1887" s="3" t="s">
        <v>287</v>
      </c>
      <c r="E1887" s="3" t="s">
        <v>288</v>
      </c>
      <c r="F1887" s="3" t="s">
        <v>289</v>
      </c>
      <c r="G1887" s="3" t="s">
        <v>286</v>
      </c>
      <c r="H1887" s="3" t="s">
        <v>290</v>
      </c>
      <c r="I1887" s="3">
        <v>59650</v>
      </c>
      <c r="J1887" s="3" t="s">
        <v>20</v>
      </c>
      <c r="K1887" s="3" t="s">
        <v>291</v>
      </c>
      <c r="L1887" s="3" t="s">
        <v>292</v>
      </c>
      <c r="M1887" s="3" t="s">
        <v>293</v>
      </c>
      <c r="N1887" s="3" t="s">
        <v>294</v>
      </c>
    </row>
    <row r="1888" spans="1:14" x14ac:dyDescent="0.3">
      <c r="A1888" s="2">
        <v>46122</v>
      </c>
      <c r="B1888" s="3" t="s">
        <v>286</v>
      </c>
      <c r="C1888" s="3" t="s">
        <v>15</v>
      </c>
      <c r="D1888" s="3" t="s">
        <v>295</v>
      </c>
      <c r="E1888" s="3" t="s">
        <v>296</v>
      </c>
      <c r="F1888" s="3" t="s">
        <v>289</v>
      </c>
      <c r="G1888" s="3" t="s">
        <v>286</v>
      </c>
      <c r="H1888" s="3" t="s">
        <v>290</v>
      </c>
      <c r="I1888" s="3">
        <v>37900</v>
      </c>
      <c r="J1888" s="3" t="s">
        <v>20</v>
      </c>
      <c r="K1888" s="3" t="s">
        <v>291</v>
      </c>
      <c r="L1888" s="3" t="s">
        <v>292</v>
      </c>
      <c r="M1888" s="3" t="s">
        <v>293</v>
      </c>
      <c r="N1888" s="3" t="s">
        <v>294</v>
      </c>
    </row>
    <row r="1889" spans="1:14" x14ac:dyDescent="0.3">
      <c r="A1889" s="2">
        <v>46122</v>
      </c>
      <c r="B1889" s="3" t="s">
        <v>286</v>
      </c>
      <c r="C1889" s="3" t="s">
        <v>15</v>
      </c>
      <c r="D1889" s="3" t="s">
        <v>297</v>
      </c>
      <c r="E1889" s="3" t="s">
        <v>291</v>
      </c>
      <c r="F1889" s="3" t="s">
        <v>289</v>
      </c>
      <c r="G1889" s="3" t="s">
        <v>286</v>
      </c>
      <c r="H1889" s="3" t="s">
        <v>298</v>
      </c>
      <c r="I1889" s="3">
        <v>28640</v>
      </c>
      <c r="J1889" s="3" t="s">
        <v>20</v>
      </c>
      <c r="K1889" s="3" t="s">
        <v>291</v>
      </c>
      <c r="L1889" s="3" t="s">
        <v>292</v>
      </c>
      <c r="M1889" s="3" t="s">
        <v>293</v>
      </c>
      <c r="N1889" s="3" t="s">
        <v>294</v>
      </c>
    </row>
    <row r="1890" spans="1:14" x14ac:dyDescent="0.3">
      <c r="A1890" s="2">
        <v>46121</v>
      </c>
      <c r="B1890" s="3" t="s">
        <v>286</v>
      </c>
      <c r="C1890" s="3" t="s">
        <v>15</v>
      </c>
      <c r="D1890" s="3" t="s">
        <v>287</v>
      </c>
      <c r="E1890" s="3" t="s">
        <v>288</v>
      </c>
      <c r="F1890" s="3" t="s">
        <v>289</v>
      </c>
      <c r="G1890" s="3" t="s">
        <v>286</v>
      </c>
      <c r="H1890" s="3" t="s">
        <v>290</v>
      </c>
      <c r="I1890" s="3">
        <v>59550</v>
      </c>
      <c r="J1890" s="3" t="s">
        <v>20</v>
      </c>
      <c r="K1890" s="3" t="s">
        <v>291</v>
      </c>
      <c r="L1890" s="3" t="s">
        <v>292</v>
      </c>
      <c r="M1890" s="3" t="s">
        <v>293</v>
      </c>
      <c r="N1890" s="3" t="s">
        <v>294</v>
      </c>
    </row>
    <row r="1891" spans="1:14" x14ac:dyDescent="0.3">
      <c r="A1891" s="2">
        <v>46121</v>
      </c>
      <c r="B1891" s="3" t="s">
        <v>286</v>
      </c>
      <c r="C1891" s="3" t="s">
        <v>15</v>
      </c>
      <c r="D1891" s="3" t="s">
        <v>295</v>
      </c>
      <c r="E1891" s="3" t="s">
        <v>296</v>
      </c>
      <c r="F1891" s="3" t="s">
        <v>289</v>
      </c>
      <c r="G1891" s="3" t="s">
        <v>286</v>
      </c>
      <c r="H1891" s="3" t="s">
        <v>290</v>
      </c>
      <c r="I1891" s="3">
        <v>37650</v>
      </c>
      <c r="J1891" s="3" t="s">
        <v>20</v>
      </c>
      <c r="K1891" s="3" t="s">
        <v>291</v>
      </c>
      <c r="L1891" s="3" t="s">
        <v>292</v>
      </c>
      <c r="M1891" s="3" t="s">
        <v>293</v>
      </c>
      <c r="N1891" s="3" t="s">
        <v>294</v>
      </c>
    </row>
    <row r="1892" spans="1:14" x14ac:dyDescent="0.3">
      <c r="A1892" s="2">
        <v>46121</v>
      </c>
      <c r="B1892" s="3" t="s">
        <v>286</v>
      </c>
      <c r="C1892" s="3" t="s">
        <v>15</v>
      </c>
      <c r="D1892" s="3" t="s">
        <v>297</v>
      </c>
      <c r="E1892" s="3" t="s">
        <v>291</v>
      </c>
      <c r="F1892" s="3" t="s">
        <v>289</v>
      </c>
      <c r="G1892" s="3" t="s">
        <v>286</v>
      </c>
      <c r="H1892" s="3" t="s">
        <v>298</v>
      </c>
      <c r="I1892" s="3">
        <v>28500</v>
      </c>
      <c r="J1892" s="3" t="s">
        <v>20</v>
      </c>
      <c r="K1892" s="3" t="s">
        <v>291</v>
      </c>
      <c r="L1892" s="3" t="s">
        <v>292</v>
      </c>
      <c r="M1892" s="3" t="s">
        <v>293</v>
      </c>
      <c r="N1892" s="3" t="s">
        <v>294</v>
      </c>
    </row>
    <row r="1893" spans="1:14" x14ac:dyDescent="0.3">
      <c r="A1893" s="2">
        <v>46120</v>
      </c>
      <c r="B1893" s="3" t="s">
        <v>286</v>
      </c>
      <c r="C1893" s="3" t="s">
        <v>15</v>
      </c>
      <c r="D1893" s="3" t="s">
        <v>287</v>
      </c>
      <c r="E1893" s="3" t="s">
        <v>288</v>
      </c>
      <c r="F1893" s="3" t="s">
        <v>289</v>
      </c>
      <c r="G1893" s="3" t="s">
        <v>286</v>
      </c>
      <c r="H1893" s="3" t="s">
        <v>290</v>
      </c>
      <c r="I1893" s="3">
        <v>59700</v>
      </c>
      <c r="J1893" s="3" t="s">
        <v>20</v>
      </c>
      <c r="K1893" s="3" t="s">
        <v>291</v>
      </c>
      <c r="L1893" s="3" t="s">
        <v>292</v>
      </c>
      <c r="M1893" s="3" t="s">
        <v>293</v>
      </c>
      <c r="N1893" s="3" t="s">
        <v>294</v>
      </c>
    </row>
    <row r="1894" spans="1:14" x14ac:dyDescent="0.3">
      <c r="A1894" s="2">
        <v>46120</v>
      </c>
      <c r="B1894" s="3" t="s">
        <v>286</v>
      </c>
      <c r="C1894" s="3" t="s">
        <v>15</v>
      </c>
      <c r="D1894" s="3" t="s">
        <v>295</v>
      </c>
      <c r="E1894" s="3" t="s">
        <v>296</v>
      </c>
      <c r="F1894" s="3" t="s">
        <v>289</v>
      </c>
      <c r="G1894" s="3" t="s">
        <v>286</v>
      </c>
      <c r="H1894" s="3" t="s">
        <v>290</v>
      </c>
      <c r="I1894" s="3">
        <v>38150</v>
      </c>
      <c r="J1894" s="3" t="s">
        <v>20</v>
      </c>
      <c r="K1894" s="3" t="s">
        <v>291</v>
      </c>
      <c r="L1894" s="3" t="s">
        <v>292</v>
      </c>
      <c r="M1894" s="3" t="s">
        <v>293</v>
      </c>
      <c r="N1894" s="3" t="s">
        <v>294</v>
      </c>
    </row>
    <row r="1895" spans="1:14" x14ac:dyDescent="0.3">
      <c r="A1895" s="2">
        <v>46120</v>
      </c>
      <c r="B1895" s="3" t="s">
        <v>286</v>
      </c>
      <c r="C1895" s="3" t="s">
        <v>15</v>
      </c>
      <c r="D1895" s="3" t="s">
        <v>297</v>
      </c>
      <c r="E1895" s="3" t="s">
        <v>291</v>
      </c>
      <c r="F1895" s="3" t="s">
        <v>289</v>
      </c>
      <c r="G1895" s="3" t="s">
        <v>286</v>
      </c>
      <c r="H1895" s="3" t="s">
        <v>298</v>
      </c>
      <c r="I1895" s="3">
        <v>28600</v>
      </c>
      <c r="J1895" s="3" t="s">
        <v>20</v>
      </c>
      <c r="K1895" s="3" t="s">
        <v>291</v>
      </c>
      <c r="L1895" s="3" t="s">
        <v>292</v>
      </c>
      <c r="M1895" s="3" t="s">
        <v>293</v>
      </c>
      <c r="N1895" s="3" t="s">
        <v>294</v>
      </c>
    </row>
    <row r="1896" spans="1:14" x14ac:dyDescent="0.3">
      <c r="A1896" s="2">
        <v>46119</v>
      </c>
      <c r="B1896" s="3" t="s">
        <v>286</v>
      </c>
      <c r="C1896" s="3" t="s">
        <v>15</v>
      </c>
      <c r="D1896" s="3" t="s">
        <v>287</v>
      </c>
      <c r="E1896" s="3" t="s">
        <v>288</v>
      </c>
      <c r="F1896" s="3" t="s">
        <v>289</v>
      </c>
      <c r="G1896" s="3" t="s">
        <v>286</v>
      </c>
      <c r="H1896" s="3" t="s">
        <v>290</v>
      </c>
      <c r="I1896" s="3">
        <v>59800</v>
      </c>
      <c r="J1896" s="3" t="s">
        <v>20</v>
      </c>
      <c r="K1896" s="3" t="s">
        <v>291</v>
      </c>
      <c r="L1896" s="3" t="s">
        <v>292</v>
      </c>
      <c r="M1896" s="3" t="s">
        <v>293</v>
      </c>
      <c r="N1896" s="3" t="s">
        <v>294</v>
      </c>
    </row>
    <row r="1897" spans="1:14" x14ac:dyDescent="0.3">
      <c r="A1897" s="2">
        <v>46119</v>
      </c>
      <c r="B1897" s="3" t="s">
        <v>286</v>
      </c>
      <c r="C1897" s="3" t="s">
        <v>15</v>
      </c>
      <c r="D1897" s="3" t="s">
        <v>295</v>
      </c>
      <c r="E1897" s="3" t="s">
        <v>296</v>
      </c>
      <c r="F1897" s="3" t="s">
        <v>289</v>
      </c>
      <c r="G1897" s="3" t="s">
        <v>286</v>
      </c>
      <c r="H1897" s="3" t="s">
        <v>290</v>
      </c>
      <c r="I1897" s="3">
        <v>38600</v>
      </c>
      <c r="J1897" s="3" t="s">
        <v>20</v>
      </c>
      <c r="K1897" s="3" t="s">
        <v>291</v>
      </c>
      <c r="L1897" s="3" t="s">
        <v>292</v>
      </c>
      <c r="M1897" s="3" t="s">
        <v>293</v>
      </c>
      <c r="N1897" s="3" t="s">
        <v>294</v>
      </c>
    </row>
    <row r="1898" spans="1:14" x14ac:dyDescent="0.3">
      <c r="A1898" s="2">
        <v>46119</v>
      </c>
      <c r="B1898" s="3" t="s">
        <v>286</v>
      </c>
      <c r="C1898" s="3" t="s">
        <v>15</v>
      </c>
      <c r="D1898" s="3" t="s">
        <v>297</v>
      </c>
      <c r="E1898" s="3" t="s">
        <v>291</v>
      </c>
      <c r="F1898" s="3" t="s">
        <v>289</v>
      </c>
      <c r="G1898" s="3" t="s">
        <v>286</v>
      </c>
      <c r="H1898" s="3" t="s">
        <v>298</v>
      </c>
      <c r="I1898" s="3">
        <v>28620</v>
      </c>
      <c r="J1898" s="3" t="s">
        <v>20</v>
      </c>
      <c r="K1898" s="3" t="s">
        <v>291</v>
      </c>
      <c r="L1898" s="3" t="s">
        <v>292</v>
      </c>
      <c r="M1898" s="3" t="s">
        <v>293</v>
      </c>
      <c r="N1898" s="3" t="s">
        <v>294</v>
      </c>
    </row>
    <row r="1899" spans="1:14" x14ac:dyDescent="0.3">
      <c r="A1899" s="2">
        <v>46118</v>
      </c>
      <c r="B1899" s="3" t="s">
        <v>286</v>
      </c>
      <c r="C1899" s="3" t="s">
        <v>15</v>
      </c>
      <c r="D1899" s="3" t="s">
        <v>287</v>
      </c>
      <c r="E1899" s="3" t="s">
        <v>288</v>
      </c>
      <c r="F1899" s="3" t="s">
        <v>289</v>
      </c>
      <c r="G1899" s="3" t="s">
        <v>286</v>
      </c>
      <c r="H1899" s="3" t="s">
        <v>290</v>
      </c>
      <c r="I1899" s="3">
        <v>59650</v>
      </c>
      <c r="J1899" s="3" t="s">
        <v>20</v>
      </c>
      <c r="K1899" s="3" t="s">
        <v>291</v>
      </c>
      <c r="L1899" s="3" t="s">
        <v>292</v>
      </c>
      <c r="M1899" s="3" t="s">
        <v>293</v>
      </c>
      <c r="N1899" s="3" t="s">
        <v>294</v>
      </c>
    </row>
    <row r="1900" spans="1:14" x14ac:dyDescent="0.3">
      <c r="A1900" s="2">
        <v>46118</v>
      </c>
      <c r="B1900" s="3" t="s">
        <v>286</v>
      </c>
      <c r="C1900" s="3" t="s">
        <v>15</v>
      </c>
      <c r="D1900" s="3" t="s">
        <v>295</v>
      </c>
      <c r="E1900" s="3" t="s">
        <v>296</v>
      </c>
      <c r="F1900" s="3" t="s">
        <v>289</v>
      </c>
      <c r="G1900" s="3" t="s">
        <v>286</v>
      </c>
      <c r="H1900" s="3" t="s">
        <v>290</v>
      </c>
      <c r="I1900" s="3">
        <v>38800</v>
      </c>
      <c r="J1900" s="3" t="s">
        <v>20</v>
      </c>
      <c r="K1900" s="3" t="s">
        <v>291</v>
      </c>
      <c r="L1900" s="3" t="s">
        <v>292</v>
      </c>
      <c r="M1900" s="3" t="s">
        <v>293</v>
      </c>
      <c r="N1900" s="3" t="s">
        <v>294</v>
      </c>
    </row>
    <row r="1901" spans="1:14" x14ac:dyDescent="0.3">
      <c r="A1901" s="2">
        <v>46118</v>
      </c>
      <c r="B1901" s="3" t="s">
        <v>286</v>
      </c>
      <c r="C1901" s="3" t="s">
        <v>15</v>
      </c>
      <c r="D1901" s="3" t="s">
        <v>297</v>
      </c>
      <c r="E1901" s="3" t="s">
        <v>291</v>
      </c>
      <c r="F1901" s="3" t="s">
        <v>289</v>
      </c>
      <c r="G1901" s="3" t="s">
        <v>286</v>
      </c>
      <c r="H1901" s="3" t="s">
        <v>298</v>
      </c>
      <c r="I1901" s="3">
        <v>28600</v>
      </c>
      <c r="J1901" s="3" t="s">
        <v>20</v>
      </c>
      <c r="K1901" s="3" t="s">
        <v>291</v>
      </c>
      <c r="L1901" s="3" t="s">
        <v>292</v>
      </c>
      <c r="M1901" s="3" t="s">
        <v>293</v>
      </c>
      <c r="N1901" s="3" t="s">
        <v>294</v>
      </c>
    </row>
    <row r="1902" spans="1:14" x14ac:dyDescent="0.3">
      <c r="A1902" s="2">
        <v>46116</v>
      </c>
      <c r="B1902" s="3" t="s">
        <v>286</v>
      </c>
      <c r="C1902" s="3" t="s">
        <v>15</v>
      </c>
      <c r="D1902" s="3" t="s">
        <v>287</v>
      </c>
      <c r="E1902" s="3" t="s">
        <v>288</v>
      </c>
      <c r="F1902" s="3" t="s">
        <v>289</v>
      </c>
      <c r="G1902" s="3" t="s">
        <v>286</v>
      </c>
      <c r="H1902" s="3" t="s">
        <v>290</v>
      </c>
      <c r="I1902" s="3">
        <v>59600</v>
      </c>
      <c r="J1902" s="3" t="s">
        <v>20</v>
      </c>
      <c r="K1902" s="3" t="s">
        <v>291</v>
      </c>
      <c r="L1902" s="3" t="s">
        <v>292</v>
      </c>
      <c r="M1902" s="3" t="s">
        <v>293</v>
      </c>
      <c r="N1902" s="3" t="s">
        <v>294</v>
      </c>
    </row>
    <row r="1903" spans="1:14" x14ac:dyDescent="0.3">
      <c r="A1903" s="2">
        <v>46116</v>
      </c>
      <c r="B1903" s="3" t="s">
        <v>286</v>
      </c>
      <c r="C1903" s="3" t="s">
        <v>15</v>
      </c>
      <c r="D1903" s="3" t="s">
        <v>295</v>
      </c>
      <c r="E1903" s="3" t="s">
        <v>296</v>
      </c>
      <c r="F1903" s="3" t="s">
        <v>289</v>
      </c>
      <c r="G1903" s="3" t="s">
        <v>286</v>
      </c>
      <c r="H1903" s="3" t="s">
        <v>290</v>
      </c>
      <c r="I1903" s="3">
        <v>38800</v>
      </c>
      <c r="J1903" s="3" t="s">
        <v>20</v>
      </c>
      <c r="K1903" s="3" t="s">
        <v>291</v>
      </c>
      <c r="L1903" s="3" t="s">
        <v>292</v>
      </c>
      <c r="M1903" s="3" t="s">
        <v>293</v>
      </c>
      <c r="N1903" s="3" t="s">
        <v>294</v>
      </c>
    </row>
    <row r="1904" spans="1:14" x14ac:dyDescent="0.3">
      <c r="A1904" s="2">
        <v>46116</v>
      </c>
      <c r="B1904" s="3" t="s">
        <v>286</v>
      </c>
      <c r="C1904" s="3" t="s">
        <v>15</v>
      </c>
      <c r="D1904" s="3" t="s">
        <v>297</v>
      </c>
      <c r="E1904" s="3" t="s">
        <v>291</v>
      </c>
      <c r="F1904" s="3" t="s">
        <v>289</v>
      </c>
      <c r="G1904" s="3" t="s">
        <v>286</v>
      </c>
      <c r="H1904" s="3" t="s">
        <v>298</v>
      </c>
      <c r="I1904" s="3">
        <v>28310</v>
      </c>
      <c r="J1904" s="3" t="s">
        <v>20</v>
      </c>
      <c r="K1904" s="3" t="s">
        <v>291</v>
      </c>
      <c r="L1904" s="3" t="s">
        <v>292</v>
      </c>
      <c r="M1904" s="3" t="s">
        <v>293</v>
      </c>
      <c r="N1904" s="3" t="s">
        <v>294</v>
      </c>
    </row>
    <row r="1905" spans="1:14" x14ac:dyDescent="0.3">
      <c r="A1905" s="2">
        <v>46115</v>
      </c>
      <c r="B1905" s="3" t="s">
        <v>286</v>
      </c>
      <c r="C1905" s="3" t="s">
        <v>15</v>
      </c>
      <c r="D1905" s="3" t="s">
        <v>287</v>
      </c>
      <c r="E1905" s="3" t="s">
        <v>288</v>
      </c>
      <c r="F1905" s="3" t="s">
        <v>289</v>
      </c>
      <c r="G1905" s="3" t="s">
        <v>286</v>
      </c>
      <c r="H1905" s="3" t="s">
        <v>290</v>
      </c>
      <c r="I1905" s="3">
        <v>59600</v>
      </c>
      <c r="J1905" s="3" t="s">
        <v>20</v>
      </c>
      <c r="K1905" s="3" t="s">
        <v>291</v>
      </c>
      <c r="L1905" s="3" t="s">
        <v>292</v>
      </c>
      <c r="M1905" s="3" t="s">
        <v>293</v>
      </c>
      <c r="N1905" s="3" t="s">
        <v>294</v>
      </c>
    </row>
    <row r="1906" spans="1:14" x14ac:dyDescent="0.3">
      <c r="A1906" s="2">
        <v>46115</v>
      </c>
      <c r="B1906" s="3" t="s">
        <v>286</v>
      </c>
      <c r="C1906" s="3" t="s">
        <v>15</v>
      </c>
      <c r="D1906" s="3" t="s">
        <v>295</v>
      </c>
      <c r="E1906" s="3" t="s">
        <v>296</v>
      </c>
      <c r="F1906" s="3" t="s">
        <v>289</v>
      </c>
      <c r="G1906" s="3" t="s">
        <v>286</v>
      </c>
      <c r="H1906" s="3" t="s">
        <v>290</v>
      </c>
      <c r="I1906" s="3">
        <v>38850</v>
      </c>
      <c r="J1906" s="3" t="s">
        <v>20</v>
      </c>
      <c r="K1906" s="3" t="s">
        <v>291</v>
      </c>
      <c r="L1906" s="3" t="s">
        <v>292</v>
      </c>
      <c r="M1906" s="3" t="s">
        <v>293</v>
      </c>
      <c r="N1906" s="3" t="s">
        <v>294</v>
      </c>
    </row>
    <row r="1907" spans="1:14" x14ac:dyDescent="0.3">
      <c r="A1907" s="2">
        <v>46115</v>
      </c>
      <c r="B1907" s="3" t="s">
        <v>286</v>
      </c>
      <c r="C1907" s="3" t="s">
        <v>15</v>
      </c>
      <c r="D1907" s="3" t="s">
        <v>297</v>
      </c>
      <c r="E1907" s="3" t="s">
        <v>291</v>
      </c>
      <c r="F1907" s="3" t="s">
        <v>289</v>
      </c>
      <c r="G1907" s="3" t="s">
        <v>286</v>
      </c>
      <c r="H1907" s="3" t="s">
        <v>298</v>
      </c>
      <c r="I1907" s="3">
        <v>28310</v>
      </c>
      <c r="J1907" s="3" t="s">
        <v>20</v>
      </c>
      <c r="K1907" s="3" t="s">
        <v>291</v>
      </c>
      <c r="L1907" s="3" t="s">
        <v>292</v>
      </c>
      <c r="M1907" s="3" t="s">
        <v>293</v>
      </c>
      <c r="N1907" s="3" t="s">
        <v>294</v>
      </c>
    </row>
    <row r="1908" spans="1:14" x14ac:dyDescent="0.3">
      <c r="A1908" s="2">
        <v>46114</v>
      </c>
      <c r="B1908" s="3" t="s">
        <v>286</v>
      </c>
      <c r="C1908" s="3" t="s">
        <v>15</v>
      </c>
      <c r="D1908" s="3" t="s">
        <v>287</v>
      </c>
      <c r="E1908" s="3" t="s">
        <v>288</v>
      </c>
      <c r="F1908" s="3" t="s">
        <v>289</v>
      </c>
      <c r="G1908" s="3" t="s">
        <v>286</v>
      </c>
      <c r="H1908" s="3" t="s">
        <v>290</v>
      </c>
      <c r="I1908" s="3">
        <v>59250</v>
      </c>
      <c r="J1908" s="3" t="s">
        <v>20</v>
      </c>
      <c r="K1908" s="3" t="s">
        <v>291</v>
      </c>
      <c r="L1908" s="3" t="s">
        <v>292</v>
      </c>
      <c r="M1908" s="3" t="s">
        <v>293</v>
      </c>
      <c r="N1908" s="3" t="s">
        <v>294</v>
      </c>
    </row>
    <row r="1909" spans="1:14" x14ac:dyDescent="0.3">
      <c r="A1909" s="2">
        <v>46114</v>
      </c>
      <c r="B1909" s="3" t="s">
        <v>286</v>
      </c>
      <c r="C1909" s="3" t="s">
        <v>15</v>
      </c>
      <c r="D1909" s="3" t="s">
        <v>295</v>
      </c>
      <c r="E1909" s="3" t="s">
        <v>296</v>
      </c>
      <c r="F1909" s="3" t="s">
        <v>289</v>
      </c>
      <c r="G1909" s="3" t="s">
        <v>286</v>
      </c>
      <c r="H1909" s="3" t="s">
        <v>290</v>
      </c>
      <c r="I1909" s="3">
        <v>38600</v>
      </c>
      <c r="J1909" s="3" t="s">
        <v>20</v>
      </c>
      <c r="K1909" s="3" t="s">
        <v>291</v>
      </c>
      <c r="L1909" s="3" t="s">
        <v>292</v>
      </c>
      <c r="M1909" s="3" t="s">
        <v>293</v>
      </c>
      <c r="N1909" s="3" t="s">
        <v>294</v>
      </c>
    </row>
    <row r="1910" spans="1:14" x14ac:dyDescent="0.3">
      <c r="A1910" s="2">
        <v>46114</v>
      </c>
      <c r="B1910" s="3" t="s">
        <v>286</v>
      </c>
      <c r="C1910" s="3" t="s">
        <v>15</v>
      </c>
      <c r="D1910" s="3" t="s">
        <v>297</v>
      </c>
      <c r="E1910" s="3" t="s">
        <v>291</v>
      </c>
      <c r="F1910" s="3" t="s">
        <v>289</v>
      </c>
      <c r="G1910" s="3" t="s">
        <v>286</v>
      </c>
      <c r="H1910" s="3" t="s">
        <v>298</v>
      </c>
      <c r="I1910" s="3">
        <v>28310</v>
      </c>
      <c r="J1910" s="3" t="s">
        <v>20</v>
      </c>
      <c r="K1910" s="3" t="s">
        <v>291</v>
      </c>
      <c r="L1910" s="3" t="s">
        <v>292</v>
      </c>
      <c r="M1910" s="3" t="s">
        <v>293</v>
      </c>
      <c r="N1910" s="3" t="s">
        <v>294</v>
      </c>
    </row>
    <row r="1911" spans="1:14" x14ac:dyDescent="0.3">
      <c r="A1911" s="2">
        <v>46113</v>
      </c>
      <c r="B1911" s="3" t="s">
        <v>286</v>
      </c>
      <c r="C1911" s="3" t="s">
        <v>15</v>
      </c>
      <c r="D1911" s="3" t="s">
        <v>287</v>
      </c>
      <c r="E1911" s="3" t="s">
        <v>288</v>
      </c>
      <c r="F1911" s="3" t="s">
        <v>289</v>
      </c>
      <c r="G1911" s="3" t="s">
        <v>286</v>
      </c>
      <c r="H1911" s="3" t="s">
        <v>290</v>
      </c>
      <c r="I1911" s="3">
        <v>58750</v>
      </c>
      <c r="J1911" s="3" t="s">
        <v>20</v>
      </c>
      <c r="K1911" s="3" t="s">
        <v>291</v>
      </c>
      <c r="L1911" s="3" t="s">
        <v>292</v>
      </c>
      <c r="M1911" s="3" t="s">
        <v>293</v>
      </c>
      <c r="N1911" s="3" t="s">
        <v>294</v>
      </c>
    </row>
    <row r="1912" spans="1:14" x14ac:dyDescent="0.3">
      <c r="A1912" s="2">
        <v>46113</v>
      </c>
      <c r="B1912" s="3" t="s">
        <v>286</v>
      </c>
      <c r="C1912" s="3" t="s">
        <v>15</v>
      </c>
      <c r="D1912" s="3" t="s">
        <v>295</v>
      </c>
      <c r="E1912" s="3" t="s">
        <v>296</v>
      </c>
      <c r="F1912" s="3" t="s">
        <v>289</v>
      </c>
      <c r="G1912" s="3" t="s">
        <v>286</v>
      </c>
      <c r="H1912" s="3" t="s">
        <v>290</v>
      </c>
      <c r="I1912" s="3">
        <v>38850</v>
      </c>
      <c r="J1912" s="3" t="s">
        <v>20</v>
      </c>
      <c r="K1912" s="3" t="s">
        <v>291</v>
      </c>
      <c r="L1912" s="3" t="s">
        <v>292</v>
      </c>
      <c r="M1912" s="3" t="s">
        <v>293</v>
      </c>
      <c r="N1912" s="3" t="s">
        <v>294</v>
      </c>
    </row>
    <row r="1913" spans="1:14" x14ac:dyDescent="0.3">
      <c r="A1913" s="2">
        <v>46113</v>
      </c>
      <c r="B1913" s="3" t="s">
        <v>286</v>
      </c>
      <c r="C1913" s="3" t="s">
        <v>15</v>
      </c>
      <c r="D1913" s="3" t="s">
        <v>297</v>
      </c>
      <c r="E1913" s="3" t="s">
        <v>291</v>
      </c>
      <c r="F1913" s="3" t="s">
        <v>289</v>
      </c>
      <c r="G1913" s="3" t="s">
        <v>286</v>
      </c>
      <c r="H1913" s="3" t="s">
        <v>298</v>
      </c>
      <c r="I1913" s="3">
        <v>28030</v>
      </c>
      <c r="J1913" s="3" t="s">
        <v>20</v>
      </c>
      <c r="K1913" s="3" t="s">
        <v>291</v>
      </c>
      <c r="L1913" s="3" t="s">
        <v>292</v>
      </c>
      <c r="M1913" s="3" t="s">
        <v>293</v>
      </c>
      <c r="N1913" s="3" t="s">
        <v>294</v>
      </c>
    </row>
    <row r="1914" spans="1:14" x14ac:dyDescent="0.3">
      <c r="A1914" s="2">
        <v>46112</v>
      </c>
      <c r="B1914" s="3" t="s">
        <v>286</v>
      </c>
      <c r="C1914" s="3" t="s">
        <v>15</v>
      </c>
      <c r="D1914" s="3" t="s">
        <v>287</v>
      </c>
      <c r="E1914" s="3" t="s">
        <v>288</v>
      </c>
      <c r="F1914" s="3" t="s">
        <v>289</v>
      </c>
      <c r="G1914" s="3" t="s">
        <v>286</v>
      </c>
      <c r="H1914" s="3" t="s">
        <v>290</v>
      </c>
      <c r="I1914" s="3">
        <v>58000</v>
      </c>
      <c r="J1914" s="3" t="s">
        <v>20</v>
      </c>
      <c r="K1914" s="3" t="s">
        <v>291</v>
      </c>
      <c r="L1914" s="3" t="s">
        <v>292</v>
      </c>
      <c r="M1914" s="3" t="s">
        <v>293</v>
      </c>
      <c r="N1914" s="3" t="s">
        <v>294</v>
      </c>
    </row>
    <row r="1915" spans="1:14" x14ac:dyDescent="0.3">
      <c r="A1915" s="2">
        <v>46112</v>
      </c>
      <c r="B1915" s="3" t="s">
        <v>286</v>
      </c>
      <c r="C1915" s="3" t="s">
        <v>15</v>
      </c>
      <c r="D1915" s="3" t="s">
        <v>295</v>
      </c>
      <c r="E1915" s="3" t="s">
        <v>296</v>
      </c>
      <c r="F1915" s="3" t="s">
        <v>289</v>
      </c>
      <c r="G1915" s="3" t="s">
        <v>286</v>
      </c>
      <c r="H1915" s="3" t="s">
        <v>290</v>
      </c>
      <c r="I1915" s="3">
        <v>38500</v>
      </c>
      <c r="J1915" s="3" t="s">
        <v>20</v>
      </c>
      <c r="K1915" s="3" t="s">
        <v>291</v>
      </c>
      <c r="L1915" s="3" t="s">
        <v>292</v>
      </c>
      <c r="M1915" s="3" t="s">
        <v>293</v>
      </c>
      <c r="N1915" s="3" t="s">
        <v>294</v>
      </c>
    </row>
    <row r="1916" spans="1:14" x14ac:dyDescent="0.3">
      <c r="A1916" s="2">
        <v>46112</v>
      </c>
      <c r="B1916" s="3" t="s">
        <v>286</v>
      </c>
      <c r="C1916" s="3" t="s">
        <v>15</v>
      </c>
      <c r="D1916" s="3" t="s">
        <v>297</v>
      </c>
      <c r="E1916" s="3" t="s">
        <v>291</v>
      </c>
      <c r="F1916" s="3" t="s">
        <v>289</v>
      </c>
      <c r="G1916" s="3" t="s">
        <v>286</v>
      </c>
      <c r="H1916" s="3" t="s">
        <v>298</v>
      </c>
      <c r="I1916" s="3">
        <v>27360</v>
      </c>
      <c r="J1916" s="3" t="s">
        <v>20</v>
      </c>
      <c r="K1916" s="3" t="s">
        <v>291</v>
      </c>
      <c r="L1916" s="3" t="s">
        <v>292</v>
      </c>
      <c r="M1916" s="3" t="s">
        <v>293</v>
      </c>
      <c r="N1916" s="3" t="s">
        <v>294</v>
      </c>
    </row>
    <row r="1917" spans="1:14" x14ac:dyDescent="0.3">
      <c r="A1917" s="2">
        <v>46111</v>
      </c>
      <c r="B1917" s="3" t="s">
        <v>286</v>
      </c>
      <c r="C1917" s="3" t="s">
        <v>15</v>
      </c>
      <c r="D1917" s="3" t="s">
        <v>287</v>
      </c>
      <c r="E1917" s="3" t="s">
        <v>288</v>
      </c>
      <c r="F1917" s="3" t="s">
        <v>289</v>
      </c>
      <c r="G1917" s="3" t="s">
        <v>286</v>
      </c>
      <c r="H1917" s="3" t="s">
        <v>290</v>
      </c>
      <c r="I1917" s="3">
        <v>57750</v>
      </c>
      <c r="J1917" s="3" t="s">
        <v>20</v>
      </c>
      <c r="K1917" s="3" t="s">
        <v>291</v>
      </c>
      <c r="L1917" s="3" t="s">
        <v>292</v>
      </c>
      <c r="M1917" s="3" t="s">
        <v>293</v>
      </c>
      <c r="N1917" s="3" t="s">
        <v>294</v>
      </c>
    </row>
    <row r="1918" spans="1:14" x14ac:dyDescent="0.3">
      <c r="A1918" s="2">
        <v>46111</v>
      </c>
      <c r="B1918" s="3" t="s">
        <v>286</v>
      </c>
      <c r="C1918" s="3" t="s">
        <v>15</v>
      </c>
      <c r="D1918" s="3" t="s">
        <v>295</v>
      </c>
      <c r="E1918" s="3" t="s">
        <v>296</v>
      </c>
      <c r="F1918" s="3" t="s">
        <v>289</v>
      </c>
      <c r="G1918" s="3" t="s">
        <v>286</v>
      </c>
      <c r="H1918" s="3" t="s">
        <v>290</v>
      </c>
      <c r="I1918" s="3">
        <v>38250</v>
      </c>
      <c r="J1918" s="3" t="s">
        <v>20</v>
      </c>
      <c r="K1918" s="3" t="s">
        <v>291</v>
      </c>
      <c r="L1918" s="3" t="s">
        <v>292</v>
      </c>
      <c r="M1918" s="3" t="s">
        <v>293</v>
      </c>
      <c r="N1918" s="3" t="s">
        <v>294</v>
      </c>
    </row>
    <row r="1919" spans="1:14" x14ac:dyDescent="0.3">
      <c r="A1919" s="2">
        <v>46111</v>
      </c>
      <c r="B1919" s="3" t="s">
        <v>286</v>
      </c>
      <c r="C1919" s="3" t="s">
        <v>15</v>
      </c>
      <c r="D1919" s="3" t="s">
        <v>297</v>
      </c>
      <c r="E1919" s="3" t="s">
        <v>291</v>
      </c>
      <c r="F1919" s="3" t="s">
        <v>289</v>
      </c>
      <c r="G1919" s="3" t="s">
        <v>286</v>
      </c>
      <c r="H1919" s="3" t="s">
        <v>298</v>
      </c>
      <c r="I1919" s="3">
        <v>27360</v>
      </c>
      <c r="J1919" s="3" t="s">
        <v>20</v>
      </c>
      <c r="K1919" s="3" t="s">
        <v>291</v>
      </c>
      <c r="L1919" s="3" t="s">
        <v>292</v>
      </c>
      <c r="M1919" s="3" t="s">
        <v>293</v>
      </c>
      <c r="N1919" s="3" t="s">
        <v>294</v>
      </c>
    </row>
    <row r="1920" spans="1:14" x14ac:dyDescent="0.3">
      <c r="A1920" s="2">
        <v>46109</v>
      </c>
      <c r="B1920" s="3" t="s">
        <v>286</v>
      </c>
      <c r="C1920" s="3" t="s">
        <v>15</v>
      </c>
      <c r="D1920" s="3" t="s">
        <v>287</v>
      </c>
      <c r="E1920" s="3" t="s">
        <v>288</v>
      </c>
      <c r="F1920" s="3" t="s">
        <v>289</v>
      </c>
      <c r="G1920" s="3" t="s">
        <v>286</v>
      </c>
      <c r="H1920" s="3" t="s">
        <v>290</v>
      </c>
      <c r="I1920" s="3">
        <v>56650</v>
      </c>
      <c r="J1920" s="3" t="s">
        <v>20</v>
      </c>
      <c r="K1920" s="3" t="s">
        <v>291</v>
      </c>
      <c r="L1920" s="3" t="s">
        <v>292</v>
      </c>
      <c r="M1920" s="3" t="s">
        <v>293</v>
      </c>
      <c r="N1920" s="3" t="s">
        <v>294</v>
      </c>
    </row>
    <row r="1921" spans="1:14" x14ac:dyDescent="0.3">
      <c r="A1921" s="2">
        <v>46109</v>
      </c>
      <c r="B1921" s="3" t="s">
        <v>286</v>
      </c>
      <c r="C1921" s="3" t="s">
        <v>15</v>
      </c>
      <c r="D1921" s="3" t="s">
        <v>295</v>
      </c>
      <c r="E1921" s="3" t="s">
        <v>296</v>
      </c>
      <c r="F1921" s="3" t="s">
        <v>289</v>
      </c>
      <c r="G1921" s="3" t="s">
        <v>286</v>
      </c>
      <c r="H1921" s="3" t="s">
        <v>290</v>
      </c>
      <c r="I1921" s="3">
        <v>37500</v>
      </c>
      <c r="J1921" s="3" t="s">
        <v>20</v>
      </c>
      <c r="K1921" s="3" t="s">
        <v>291</v>
      </c>
      <c r="L1921" s="3" t="s">
        <v>292</v>
      </c>
      <c r="M1921" s="3" t="s">
        <v>293</v>
      </c>
      <c r="N1921" s="3" t="s">
        <v>294</v>
      </c>
    </row>
    <row r="1922" spans="1:14" x14ac:dyDescent="0.3">
      <c r="A1922" s="2">
        <v>46109</v>
      </c>
      <c r="B1922" s="3" t="s">
        <v>286</v>
      </c>
      <c r="C1922" s="3" t="s">
        <v>15</v>
      </c>
      <c r="D1922" s="3" t="s">
        <v>297</v>
      </c>
      <c r="E1922" s="3" t="s">
        <v>291</v>
      </c>
      <c r="F1922" s="3" t="s">
        <v>289</v>
      </c>
      <c r="G1922" s="3" t="s">
        <v>286</v>
      </c>
      <c r="H1922" s="3" t="s">
        <v>298</v>
      </c>
      <c r="I1922" s="3">
        <v>26860</v>
      </c>
      <c r="J1922" s="3" t="s">
        <v>20</v>
      </c>
      <c r="K1922" s="3" t="s">
        <v>291</v>
      </c>
      <c r="L1922" s="3" t="s">
        <v>292</v>
      </c>
      <c r="M1922" s="3" t="s">
        <v>293</v>
      </c>
      <c r="N1922" s="3" t="s">
        <v>294</v>
      </c>
    </row>
    <row r="1923" spans="1:14" x14ac:dyDescent="0.3">
      <c r="A1923" s="2">
        <v>46108</v>
      </c>
      <c r="B1923" s="3" t="s">
        <v>286</v>
      </c>
      <c r="C1923" s="3" t="s">
        <v>15</v>
      </c>
      <c r="D1923" s="3" t="s">
        <v>287</v>
      </c>
      <c r="E1923" s="3" t="s">
        <v>288</v>
      </c>
      <c r="F1923" s="3" t="s">
        <v>289</v>
      </c>
      <c r="G1923" s="3" t="s">
        <v>286</v>
      </c>
      <c r="H1923" s="3" t="s">
        <v>290</v>
      </c>
      <c r="I1923" s="3">
        <v>56400</v>
      </c>
      <c r="J1923" s="3" t="s">
        <v>20</v>
      </c>
      <c r="K1923" s="3" t="s">
        <v>291</v>
      </c>
      <c r="L1923" s="3" t="s">
        <v>292</v>
      </c>
      <c r="M1923" s="3" t="s">
        <v>293</v>
      </c>
      <c r="N1923" s="3" t="s">
        <v>294</v>
      </c>
    </row>
    <row r="1924" spans="1:14" x14ac:dyDescent="0.3">
      <c r="A1924" s="2">
        <v>46108</v>
      </c>
      <c r="B1924" s="3" t="s">
        <v>286</v>
      </c>
      <c r="C1924" s="3" t="s">
        <v>15</v>
      </c>
      <c r="D1924" s="3" t="s">
        <v>295</v>
      </c>
      <c r="E1924" s="3" t="s">
        <v>296</v>
      </c>
      <c r="F1924" s="3" t="s">
        <v>289</v>
      </c>
      <c r="G1924" s="3" t="s">
        <v>286</v>
      </c>
      <c r="H1924" s="3" t="s">
        <v>290</v>
      </c>
      <c r="I1924" s="3">
        <v>37500</v>
      </c>
      <c r="J1924" s="3" t="s">
        <v>20</v>
      </c>
      <c r="K1924" s="3" t="s">
        <v>291</v>
      </c>
      <c r="L1924" s="3" t="s">
        <v>292</v>
      </c>
      <c r="M1924" s="3" t="s">
        <v>293</v>
      </c>
      <c r="N1924" s="3" t="s">
        <v>294</v>
      </c>
    </row>
    <row r="1925" spans="1:14" x14ac:dyDescent="0.3">
      <c r="A1925" s="2">
        <v>46108</v>
      </c>
      <c r="B1925" s="3" t="s">
        <v>286</v>
      </c>
      <c r="C1925" s="3" t="s">
        <v>15</v>
      </c>
      <c r="D1925" s="3" t="s">
        <v>297</v>
      </c>
      <c r="E1925" s="3" t="s">
        <v>291</v>
      </c>
      <c r="F1925" s="3" t="s">
        <v>289</v>
      </c>
      <c r="G1925" s="3" t="s">
        <v>286</v>
      </c>
      <c r="H1925" s="3" t="s">
        <v>298</v>
      </c>
      <c r="I1925" s="3">
        <v>26860</v>
      </c>
      <c r="J1925" s="3" t="s">
        <v>20</v>
      </c>
      <c r="K1925" s="3" t="s">
        <v>291</v>
      </c>
      <c r="L1925" s="3" t="s">
        <v>292</v>
      </c>
      <c r="M1925" s="3" t="s">
        <v>293</v>
      </c>
      <c r="N1925" s="3" t="s">
        <v>294</v>
      </c>
    </row>
    <row r="1926" spans="1:14" x14ac:dyDescent="0.3">
      <c r="A1926" s="2">
        <v>46107</v>
      </c>
      <c r="B1926" s="3" t="s">
        <v>286</v>
      </c>
      <c r="C1926" s="3" t="s">
        <v>15</v>
      </c>
      <c r="D1926" s="3" t="s">
        <v>287</v>
      </c>
      <c r="E1926" s="3" t="s">
        <v>288</v>
      </c>
      <c r="F1926" s="3" t="s">
        <v>289</v>
      </c>
      <c r="G1926" s="3" t="s">
        <v>286</v>
      </c>
      <c r="H1926" s="3" t="s">
        <v>290</v>
      </c>
      <c r="I1926" s="3">
        <v>56150</v>
      </c>
      <c r="J1926" s="3" t="s">
        <v>20</v>
      </c>
      <c r="K1926" s="3" t="s">
        <v>291</v>
      </c>
      <c r="L1926" s="3" t="s">
        <v>292</v>
      </c>
      <c r="M1926" s="3" t="s">
        <v>293</v>
      </c>
      <c r="N1926" s="3" t="s">
        <v>294</v>
      </c>
    </row>
    <row r="1927" spans="1:14" x14ac:dyDescent="0.3">
      <c r="A1927" s="2">
        <v>46107</v>
      </c>
      <c r="B1927" s="3" t="s">
        <v>286</v>
      </c>
      <c r="C1927" s="3" t="s">
        <v>15</v>
      </c>
      <c r="D1927" s="3" t="s">
        <v>295</v>
      </c>
      <c r="E1927" s="3" t="s">
        <v>296</v>
      </c>
      <c r="F1927" s="3" t="s">
        <v>289</v>
      </c>
      <c r="G1927" s="3" t="s">
        <v>286</v>
      </c>
      <c r="H1927" s="3" t="s">
        <v>290</v>
      </c>
      <c r="I1927" s="3">
        <v>37100</v>
      </c>
      <c r="J1927" s="3" t="s">
        <v>20</v>
      </c>
      <c r="K1927" s="3" t="s">
        <v>291</v>
      </c>
      <c r="L1927" s="3" t="s">
        <v>292</v>
      </c>
      <c r="M1927" s="3" t="s">
        <v>293</v>
      </c>
      <c r="N1927" s="3" t="s">
        <v>294</v>
      </c>
    </row>
    <row r="1928" spans="1:14" x14ac:dyDescent="0.3">
      <c r="A1928" s="2">
        <v>46107</v>
      </c>
      <c r="B1928" s="3" t="s">
        <v>286</v>
      </c>
      <c r="C1928" s="3" t="s">
        <v>15</v>
      </c>
      <c r="D1928" s="3" t="s">
        <v>297</v>
      </c>
      <c r="E1928" s="3" t="s">
        <v>291</v>
      </c>
      <c r="F1928" s="3" t="s">
        <v>289</v>
      </c>
      <c r="G1928" s="3" t="s">
        <v>286</v>
      </c>
      <c r="H1928" s="3" t="s">
        <v>298</v>
      </c>
      <c r="I1928" s="3">
        <v>26670</v>
      </c>
      <c r="J1928" s="3" t="s">
        <v>20</v>
      </c>
      <c r="K1928" s="3" t="s">
        <v>291</v>
      </c>
      <c r="L1928" s="3" t="s">
        <v>292</v>
      </c>
      <c r="M1928" s="3" t="s">
        <v>293</v>
      </c>
      <c r="N1928" s="3" t="s">
        <v>294</v>
      </c>
    </row>
    <row r="1929" spans="1:14" x14ac:dyDescent="0.3">
      <c r="A1929" s="2">
        <v>46106</v>
      </c>
      <c r="B1929" s="3" t="s">
        <v>286</v>
      </c>
      <c r="C1929" s="3" t="s">
        <v>15</v>
      </c>
      <c r="D1929" s="3" t="s">
        <v>287</v>
      </c>
      <c r="E1929" s="3" t="s">
        <v>288</v>
      </c>
      <c r="F1929" s="3" t="s">
        <v>289</v>
      </c>
      <c r="G1929" s="3" t="s">
        <v>286</v>
      </c>
      <c r="H1929" s="3" t="s">
        <v>290</v>
      </c>
      <c r="I1929" s="3">
        <v>56050</v>
      </c>
      <c r="J1929" s="3" t="s">
        <v>20</v>
      </c>
      <c r="K1929" s="3" t="s">
        <v>291</v>
      </c>
      <c r="L1929" s="3" t="s">
        <v>292</v>
      </c>
      <c r="M1929" s="3" t="s">
        <v>293</v>
      </c>
      <c r="N1929" s="3" t="s">
        <v>294</v>
      </c>
    </row>
    <row r="1930" spans="1:14" x14ac:dyDescent="0.3">
      <c r="A1930" s="2">
        <v>46106</v>
      </c>
      <c r="B1930" s="3" t="s">
        <v>286</v>
      </c>
      <c r="C1930" s="3" t="s">
        <v>15</v>
      </c>
      <c r="D1930" s="3" t="s">
        <v>295</v>
      </c>
      <c r="E1930" s="3" t="s">
        <v>296</v>
      </c>
      <c r="F1930" s="3" t="s">
        <v>289</v>
      </c>
      <c r="G1930" s="3" t="s">
        <v>286</v>
      </c>
      <c r="H1930" s="3" t="s">
        <v>290</v>
      </c>
      <c r="I1930" s="3">
        <v>37300</v>
      </c>
      <c r="J1930" s="3" t="s">
        <v>20</v>
      </c>
      <c r="K1930" s="3" t="s">
        <v>291</v>
      </c>
      <c r="L1930" s="3" t="s">
        <v>292</v>
      </c>
      <c r="M1930" s="3" t="s">
        <v>293</v>
      </c>
      <c r="N1930" s="3" t="s">
        <v>294</v>
      </c>
    </row>
    <row r="1931" spans="1:14" x14ac:dyDescent="0.3">
      <c r="A1931" s="2">
        <v>46106</v>
      </c>
      <c r="B1931" s="3" t="s">
        <v>286</v>
      </c>
      <c r="C1931" s="3" t="s">
        <v>15</v>
      </c>
      <c r="D1931" s="3" t="s">
        <v>297</v>
      </c>
      <c r="E1931" s="3" t="s">
        <v>291</v>
      </c>
      <c r="F1931" s="3" t="s">
        <v>289</v>
      </c>
      <c r="G1931" s="3" t="s">
        <v>286</v>
      </c>
      <c r="H1931" s="3" t="s">
        <v>298</v>
      </c>
      <c r="I1931" s="3">
        <v>26670</v>
      </c>
      <c r="J1931" s="3" t="s">
        <v>20</v>
      </c>
      <c r="K1931" s="3" t="s">
        <v>291</v>
      </c>
      <c r="L1931" s="3" t="s">
        <v>292</v>
      </c>
      <c r="M1931" s="3" t="s">
        <v>293</v>
      </c>
      <c r="N1931" s="3" t="s">
        <v>294</v>
      </c>
    </row>
    <row r="1932" spans="1:14" x14ac:dyDescent="0.3">
      <c r="A1932" s="2">
        <v>46105</v>
      </c>
      <c r="B1932" s="3" t="s">
        <v>286</v>
      </c>
      <c r="C1932" s="3" t="s">
        <v>15</v>
      </c>
      <c r="D1932" s="3" t="s">
        <v>287</v>
      </c>
      <c r="E1932" s="3" t="s">
        <v>288</v>
      </c>
      <c r="F1932" s="3" t="s">
        <v>289</v>
      </c>
      <c r="G1932" s="3" t="s">
        <v>286</v>
      </c>
      <c r="H1932" s="3" t="s">
        <v>290</v>
      </c>
      <c r="I1932" s="3">
        <v>55900</v>
      </c>
      <c r="J1932" s="3" t="s">
        <v>20</v>
      </c>
      <c r="K1932" s="3" t="s">
        <v>291</v>
      </c>
      <c r="L1932" s="3" t="s">
        <v>292</v>
      </c>
      <c r="M1932" s="3" t="s">
        <v>293</v>
      </c>
      <c r="N1932" s="3" t="s">
        <v>294</v>
      </c>
    </row>
    <row r="1933" spans="1:14" x14ac:dyDescent="0.3">
      <c r="A1933" s="2">
        <v>46105</v>
      </c>
      <c r="B1933" s="3" t="s">
        <v>286</v>
      </c>
      <c r="C1933" s="3" t="s">
        <v>15</v>
      </c>
      <c r="D1933" s="3" t="s">
        <v>295</v>
      </c>
      <c r="E1933" s="3" t="s">
        <v>296</v>
      </c>
      <c r="F1933" s="3" t="s">
        <v>289</v>
      </c>
      <c r="G1933" s="3" t="s">
        <v>286</v>
      </c>
      <c r="H1933" s="3" t="s">
        <v>290</v>
      </c>
      <c r="I1933" s="3">
        <v>37100</v>
      </c>
      <c r="J1933" s="3" t="s">
        <v>20</v>
      </c>
      <c r="K1933" s="3" t="s">
        <v>291</v>
      </c>
      <c r="L1933" s="3" t="s">
        <v>292</v>
      </c>
      <c r="M1933" s="3" t="s">
        <v>293</v>
      </c>
      <c r="N1933" s="3" t="s">
        <v>294</v>
      </c>
    </row>
    <row r="1934" spans="1:14" x14ac:dyDescent="0.3">
      <c r="A1934" s="2">
        <v>46105</v>
      </c>
      <c r="B1934" s="3" t="s">
        <v>286</v>
      </c>
      <c r="C1934" s="3" t="s">
        <v>15</v>
      </c>
      <c r="D1934" s="3" t="s">
        <v>297</v>
      </c>
      <c r="E1934" s="3" t="s">
        <v>291</v>
      </c>
      <c r="F1934" s="3" t="s">
        <v>289</v>
      </c>
      <c r="G1934" s="3" t="s">
        <v>286</v>
      </c>
      <c r="H1934" s="3" t="s">
        <v>298</v>
      </c>
      <c r="I1934" s="3">
        <v>26750</v>
      </c>
      <c r="J1934" s="3" t="s">
        <v>20</v>
      </c>
      <c r="K1934" s="3" t="s">
        <v>291</v>
      </c>
      <c r="L1934" s="3" t="s">
        <v>292</v>
      </c>
      <c r="M1934" s="3" t="s">
        <v>293</v>
      </c>
      <c r="N1934" s="3" t="s">
        <v>294</v>
      </c>
    </row>
    <row r="1935" spans="1:14" x14ac:dyDescent="0.3">
      <c r="A1935" s="2">
        <v>46104</v>
      </c>
      <c r="B1935" s="3" t="s">
        <v>286</v>
      </c>
      <c r="C1935" s="3" t="s">
        <v>15</v>
      </c>
      <c r="D1935" s="3" t="s">
        <v>287</v>
      </c>
      <c r="E1935" s="3" t="s">
        <v>288</v>
      </c>
      <c r="F1935" s="3" t="s">
        <v>289</v>
      </c>
      <c r="G1935" s="3" t="s">
        <v>286</v>
      </c>
      <c r="H1935" s="3" t="s">
        <v>290</v>
      </c>
      <c r="I1935" s="3">
        <v>55900</v>
      </c>
      <c r="J1935" s="3" t="s">
        <v>20</v>
      </c>
      <c r="K1935" s="3" t="s">
        <v>291</v>
      </c>
      <c r="L1935" s="3" t="s">
        <v>292</v>
      </c>
      <c r="M1935" s="3" t="s">
        <v>293</v>
      </c>
      <c r="N1935" s="3" t="s">
        <v>294</v>
      </c>
    </row>
    <row r="1936" spans="1:14" x14ac:dyDescent="0.3">
      <c r="A1936" s="2">
        <v>46104</v>
      </c>
      <c r="B1936" s="3" t="s">
        <v>286</v>
      </c>
      <c r="C1936" s="3" t="s">
        <v>15</v>
      </c>
      <c r="D1936" s="3" t="s">
        <v>295</v>
      </c>
      <c r="E1936" s="3" t="s">
        <v>296</v>
      </c>
      <c r="F1936" s="3" t="s">
        <v>289</v>
      </c>
      <c r="G1936" s="3" t="s">
        <v>286</v>
      </c>
      <c r="H1936" s="3" t="s">
        <v>290</v>
      </c>
      <c r="I1936" s="3">
        <v>37300</v>
      </c>
      <c r="J1936" s="3" t="s">
        <v>20</v>
      </c>
      <c r="K1936" s="3" t="s">
        <v>291</v>
      </c>
      <c r="L1936" s="3" t="s">
        <v>292</v>
      </c>
      <c r="M1936" s="3" t="s">
        <v>293</v>
      </c>
      <c r="N1936" s="3" t="s">
        <v>294</v>
      </c>
    </row>
    <row r="1937" spans="1:14" x14ac:dyDescent="0.3">
      <c r="A1937" s="2">
        <v>46104</v>
      </c>
      <c r="B1937" s="3" t="s">
        <v>286</v>
      </c>
      <c r="C1937" s="3" t="s">
        <v>15</v>
      </c>
      <c r="D1937" s="3" t="s">
        <v>297</v>
      </c>
      <c r="E1937" s="3" t="s">
        <v>291</v>
      </c>
      <c r="F1937" s="3" t="s">
        <v>289</v>
      </c>
      <c r="G1937" s="3" t="s">
        <v>286</v>
      </c>
      <c r="H1937" s="3" t="s">
        <v>298</v>
      </c>
      <c r="I1937" s="3">
        <v>26730</v>
      </c>
      <c r="J1937" s="3" t="s">
        <v>20</v>
      </c>
      <c r="K1937" s="3" t="s">
        <v>291</v>
      </c>
      <c r="L1937" s="3" t="s">
        <v>292</v>
      </c>
      <c r="M1937" s="3" t="s">
        <v>293</v>
      </c>
      <c r="N1937" s="3" t="s">
        <v>294</v>
      </c>
    </row>
    <row r="1938" spans="1:14" x14ac:dyDescent="0.3">
      <c r="A1938" s="2">
        <v>46102</v>
      </c>
      <c r="B1938" s="3" t="s">
        <v>286</v>
      </c>
      <c r="C1938" s="3" t="s">
        <v>15</v>
      </c>
      <c r="D1938" s="3" t="s">
        <v>287</v>
      </c>
      <c r="E1938" s="3" t="s">
        <v>288</v>
      </c>
      <c r="F1938" s="3" t="s">
        <v>289</v>
      </c>
      <c r="G1938" s="3" t="s">
        <v>286</v>
      </c>
      <c r="H1938" s="3" t="s">
        <v>290</v>
      </c>
      <c r="I1938" s="3">
        <v>55950</v>
      </c>
      <c r="J1938" s="3" t="s">
        <v>20</v>
      </c>
      <c r="K1938" s="3" t="s">
        <v>291</v>
      </c>
      <c r="L1938" s="3" t="s">
        <v>292</v>
      </c>
      <c r="M1938" s="3" t="s">
        <v>293</v>
      </c>
      <c r="N1938" s="3" t="s">
        <v>294</v>
      </c>
    </row>
    <row r="1939" spans="1:14" x14ac:dyDescent="0.3">
      <c r="A1939" s="2">
        <v>46102</v>
      </c>
      <c r="B1939" s="3" t="s">
        <v>286</v>
      </c>
      <c r="C1939" s="3" t="s">
        <v>15</v>
      </c>
      <c r="D1939" s="3" t="s">
        <v>295</v>
      </c>
      <c r="E1939" s="3" t="s">
        <v>296</v>
      </c>
      <c r="F1939" s="3" t="s">
        <v>289</v>
      </c>
      <c r="G1939" s="3" t="s">
        <v>286</v>
      </c>
      <c r="H1939" s="3" t="s">
        <v>290</v>
      </c>
      <c r="I1939" s="3">
        <v>37500</v>
      </c>
      <c r="J1939" s="3" t="s">
        <v>20</v>
      </c>
      <c r="K1939" s="3" t="s">
        <v>291</v>
      </c>
      <c r="L1939" s="3" t="s">
        <v>292</v>
      </c>
      <c r="M1939" s="3" t="s">
        <v>293</v>
      </c>
      <c r="N1939" s="3" t="s">
        <v>294</v>
      </c>
    </row>
    <row r="1940" spans="1:14" x14ac:dyDescent="0.3">
      <c r="A1940" s="2">
        <v>46102</v>
      </c>
      <c r="B1940" s="3" t="s">
        <v>286</v>
      </c>
      <c r="C1940" s="3" t="s">
        <v>15</v>
      </c>
      <c r="D1940" s="3" t="s">
        <v>297</v>
      </c>
      <c r="E1940" s="3" t="s">
        <v>291</v>
      </c>
      <c r="F1940" s="3" t="s">
        <v>289</v>
      </c>
      <c r="G1940" s="3" t="s">
        <v>286</v>
      </c>
      <c r="H1940" s="3" t="s">
        <v>298</v>
      </c>
      <c r="I1940" s="3">
        <v>26680</v>
      </c>
      <c r="J1940" s="3" t="s">
        <v>20</v>
      </c>
      <c r="K1940" s="3" t="s">
        <v>291</v>
      </c>
      <c r="L1940" s="3" t="s">
        <v>292</v>
      </c>
      <c r="M1940" s="3" t="s">
        <v>293</v>
      </c>
      <c r="N1940" s="3" t="s">
        <v>294</v>
      </c>
    </row>
    <row r="1941" spans="1:14" x14ac:dyDescent="0.3">
      <c r="A1941" s="2">
        <v>46101</v>
      </c>
      <c r="B1941" s="3" t="s">
        <v>286</v>
      </c>
      <c r="C1941" s="3" t="s">
        <v>15</v>
      </c>
      <c r="D1941" s="3" t="s">
        <v>287</v>
      </c>
      <c r="E1941" s="3" t="s">
        <v>288</v>
      </c>
      <c r="F1941" s="3" t="s">
        <v>289</v>
      </c>
      <c r="G1941" s="3" t="s">
        <v>286</v>
      </c>
      <c r="H1941" s="3" t="s">
        <v>290</v>
      </c>
      <c r="I1941" s="3">
        <v>56000</v>
      </c>
      <c r="J1941" s="3" t="s">
        <v>20</v>
      </c>
      <c r="K1941" s="3" t="s">
        <v>291</v>
      </c>
      <c r="L1941" s="3" t="s">
        <v>292</v>
      </c>
      <c r="M1941" s="3" t="s">
        <v>293</v>
      </c>
      <c r="N1941" s="3" t="s">
        <v>294</v>
      </c>
    </row>
    <row r="1942" spans="1:14" x14ac:dyDescent="0.3">
      <c r="A1942" s="2">
        <v>46101</v>
      </c>
      <c r="B1942" s="3" t="s">
        <v>286</v>
      </c>
      <c r="C1942" s="3" t="s">
        <v>15</v>
      </c>
      <c r="D1942" s="3" t="s">
        <v>295</v>
      </c>
      <c r="E1942" s="3" t="s">
        <v>296</v>
      </c>
      <c r="F1942" s="3" t="s">
        <v>289</v>
      </c>
      <c r="G1942" s="3" t="s">
        <v>286</v>
      </c>
      <c r="H1942" s="3" t="s">
        <v>290</v>
      </c>
      <c r="I1942" s="3">
        <v>37400</v>
      </c>
      <c r="J1942" s="3" t="s">
        <v>20</v>
      </c>
      <c r="K1942" s="3" t="s">
        <v>291</v>
      </c>
      <c r="L1942" s="3" t="s">
        <v>292</v>
      </c>
      <c r="M1942" s="3" t="s">
        <v>293</v>
      </c>
      <c r="N1942" s="3" t="s">
        <v>294</v>
      </c>
    </row>
    <row r="1943" spans="1:14" x14ac:dyDescent="0.3">
      <c r="A1943" s="2">
        <v>46101</v>
      </c>
      <c r="B1943" s="3" t="s">
        <v>286</v>
      </c>
      <c r="C1943" s="3" t="s">
        <v>15</v>
      </c>
      <c r="D1943" s="3" t="s">
        <v>297</v>
      </c>
      <c r="E1943" s="3" t="s">
        <v>291</v>
      </c>
      <c r="F1943" s="3" t="s">
        <v>289</v>
      </c>
      <c r="G1943" s="3" t="s">
        <v>286</v>
      </c>
      <c r="H1943" s="3" t="s">
        <v>298</v>
      </c>
      <c r="I1943" s="3">
        <v>26680</v>
      </c>
      <c r="J1943" s="3" t="s">
        <v>20</v>
      </c>
      <c r="K1943" s="3" t="s">
        <v>291</v>
      </c>
      <c r="L1943" s="3" t="s">
        <v>292</v>
      </c>
      <c r="M1943" s="3" t="s">
        <v>293</v>
      </c>
      <c r="N1943" s="3" t="s">
        <v>294</v>
      </c>
    </row>
    <row r="1944" spans="1:14" x14ac:dyDescent="0.3">
      <c r="A1944" s="2">
        <v>46100</v>
      </c>
      <c r="B1944" s="3" t="s">
        <v>286</v>
      </c>
      <c r="C1944" s="3" t="s">
        <v>15</v>
      </c>
      <c r="D1944" s="3" t="s">
        <v>287</v>
      </c>
      <c r="E1944" s="3" t="s">
        <v>288</v>
      </c>
      <c r="F1944" s="3" t="s">
        <v>289</v>
      </c>
      <c r="G1944" s="3" t="s">
        <v>286</v>
      </c>
      <c r="H1944" s="3" t="s">
        <v>290</v>
      </c>
      <c r="I1944" s="3">
        <v>55650</v>
      </c>
      <c r="J1944" s="3" t="s">
        <v>20</v>
      </c>
      <c r="K1944" s="3" t="s">
        <v>291</v>
      </c>
      <c r="L1944" s="3" t="s">
        <v>292</v>
      </c>
      <c r="M1944" s="3" t="s">
        <v>293</v>
      </c>
      <c r="N1944" s="3" t="s">
        <v>294</v>
      </c>
    </row>
    <row r="1945" spans="1:14" x14ac:dyDescent="0.3">
      <c r="A1945" s="2">
        <v>46100</v>
      </c>
      <c r="B1945" s="3" t="s">
        <v>286</v>
      </c>
      <c r="C1945" s="3" t="s">
        <v>15</v>
      </c>
      <c r="D1945" s="3" t="s">
        <v>295</v>
      </c>
      <c r="E1945" s="3" t="s">
        <v>296</v>
      </c>
      <c r="F1945" s="3" t="s">
        <v>289</v>
      </c>
      <c r="G1945" s="3" t="s">
        <v>286</v>
      </c>
      <c r="H1945" s="3" t="s">
        <v>290</v>
      </c>
      <c r="I1945" s="3">
        <v>37400</v>
      </c>
      <c r="J1945" s="3" t="s">
        <v>20</v>
      </c>
      <c r="K1945" s="3" t="s">
        <v>291</v>
      </c>
      <c r="L1945" s="3" t="s">
        <v>292</v>
      </c>
      <c r="M1945" s="3" t="s">
        <v>293</v>
      </c>
      <c r="N1945" s="3" t="s">
        <v>294</v>
      </c>
    </row>
    <row r="1946" spans="1:14" x14ac:dyDescent="0.3">
      <c r="A1946" s="2">
        <v>46100</v>
      </c>
      <c r="B1946" s="3" t="s">
        <v>286</v>
      </c>
      <c r="C1946" s="3" t="s">
        <v>15</v>
      </c>
      <c r="D1946" s="3" t="s">
        <v>297</v>
      </c>
      <c r="E1946" s="3" t="s">
        <v>291</v>
      </c>
      <c r="F1946" s="3" t="s">
        <v>289</v>
      </c>
      <c r="G1946" s="3" t="s">
        <v>286</v>
      </c>
      <c r="H1946" s="3" t="s">
        <v>298</v>
      </c>
      <c r="I1946" s="3">
        <v>26570</v>
      </c>
      <c r="J1946" s="3" t="s">
        <v>20</v>
      </c>
      <c r="K1946" s="3" t="s">
        <v>291</v>
      </c>
      <c r="L1946" s="3" t="s">
        <v>292</v>
      </c>
      <c r="M1946" s="3" t="s">
        <v>293</v>
      </c>
      <c r="N1946" s="3" t="s">
        <v>294</v>
      </c>
    </row>
    <row r="1947" spans="1:14" x14ac:dyDescent="0.3">
      <c r="A1947" s="2">
        <v>46099</v>
      </c>
      <c r="B1947" s="3" t="s">
        <v>286</v>
      </c>
      <c r="C1947" s="3" t="s">
        <v>15</v>
      </c>
      <c r="D1947" s="3" t="s">
        <v>287</v>
      </c>
      <c r="E1947" s="3" t="s">
        <v>288</v>
      </c>
      <c r="F1947" s="3" t="s">
        <v>289</v>
      </c>
      <c r="G1947" s="3" t="s">
        <v>286</v>
      </c>
      <c r="H1947" s="3" t="s">
        <v>290</v>
      </c>
      <c r="I1947" s="3">
        <v>55750</v>
      </c>
      <c r="J1947" s="3" t="s">
        <v>20</v>
      </c>
      <c r="K1947" s="3" t="s">
        <v>291</v>
      </c>
      <c r="L1947" s="3" t="s">
        <v>292</v>
      </c>
      <c r="M1947" s="3" t="s">
        <v>293</v>
      </c>
      <c r="N1947" s="3" t="s">
        <v>294</v>
      </c>
    </row>
    <row r="1948" spans="1:14" x14ac:dyDescent="0.3">
      <c r="A1948" s="2">
        <v>46099</v>
      </c>
      <c r="B1948" s="3" t="s">
        <v>286</v>
      </c>
      <c r="C1948" s="3" t="s">
        <v>15</v>
      </c>
      <c r="D1948" s="3" t="s">
        <v>295</v>
      </c>
      <c r="E1948" s="3" t="s">
        <v>296</v>
      </c>
      <c r="F1948" s="3" t="s">
        <v>289</v>
      </c>
      <c r="G1948" s="3" t="s">
        <v>286</v>
      </c>
      <c r="H1948" s="3" t="s">
        <v>290</v>
      </c>
      <c r="I1948" s="3">
        <v>37600</v>
      </c>
      <c r="J1948" s="3" t="s">
        <v>20</v>
      </c>
      <c r="K1948" s="3" t="s">
        <v>291</v>
      </c>
      <c r="L1948" s="3" t="s">
        <v>292</v>
      </c>
      <c r="M1948" s="3" t="s">
        <v>293</v>
      </c>
      <c r="N1948" s="3" t="s">
        <v>294</v>
      </c>
    </row>
    <row r="1949" spans="1:14" x14ac:dyDescent="0.3">
      <c r="A1949" s="2">
        <v>46099</v>
      </c>
      <c r="B1949" s="3" t="s">
        <v>286</v>
      </c>
      <c r="C1949" s="3" t="s">
        <v>15</v>
      </c>
      <c r="D1949" s="3" t="s">
        <v>297</v>
      </c>
      <c r="E1949" s="3" t="s">
        <v>291</v>
      </c>
      <c r="F1949" s="3" t="s">
        <v>289</v>
      </c>
      <c r="G1949" s="3" t="s">
        <v>286</v>
      </c>
      <c r="H1949" s="3" t="s">
        <v>298</v>
      </c>
      <c r="I1949" s="3">
        <v>26470</v>
      </c>
      <c r="J1949" s="3" t="s">
        <v>20</v>
      </c>
      <c r="K1949" s="3" t="s">
        <v>291</v>
      </c>
      <c r="L1949" s="3" t="s">
        <v>292</v>
      </c>
      <c r="M1949" s="3" t="s">
        <v>293</v>
      </c>
      <c r="N1949" s="3" t="s">
        <v>294</v>
      </c>
    </row>
    <row r="1950" spans="1:14" x14ac:dyDescent="0.3">
      <c r="A1950" s="2">
        <v>46098</v>
      </c>
      <c r="B1950" s="3" t="s">
        <v>286</v>
      </c>
      <c r="C1950" s="3" t="s">
        <v>15</v>
      </c>
      <c r="D1950" s="3" t="s">
        <v>287</v>
      </c>
      <c r="E1950" s="3" t="s">
        <v>288</v>
      </c>
      <c r="F1950" s="3" t="s">
        <v>289</v>
      </c>
      <c r="G1950" s="3" t="s">
        <v>286</v>
      </c>
      <c r="H1950" s="3" t="s">
        <v>290</v>
      </c>
      <c r="I1950" s="3">
        <v>55250</v>
      </c>
      <c r="J1950" s="3" t="s">
        <v>20</v>
      </c>
      <c r="K1950" s="3" t="s">
        <v>291</v>
      </c>
      <c r="L1950" s="3" t="s">
        <v>292</v>
      </c>
      <c r="M1950" s="3" t="s">
        <v>293</v>
      </c>
      <c r="N1950" s="3" t="s">
        <v>294</v>
      </c>
    </row>
    <row r="1951" spans="1:14" x14ac:dyDescent="0.3">
      <c r="A1951" s="2">
        <v>46098</v>
      </c>
      <c r="B1951" s="3" t="s">
        <v>286</v>
      </c>
      <c r="C1951" s="3" t="s">
        <v>15</v>
      </c>
      <c r="D1951" s="3" t="s">
        <v>295</v>
      </c>
      <c r="E1951" s="3" t="s">
        <v>296</v>
      </c>
      <c r="F1951" s="3" t="s">
        <v>289</v>
      </c>
      <c r="G1951" s="3" t="s">
        <v>286</v>
      </c>
      <c r="H1951" s="3" t="s">
        <v>290</v>
      </c>
      <c r="I1951" s="3">
        <v>37400</v>
      </c>
      <c r="J1951" s="3" t="s">
        <v>20</v>
      </c>
      <c r="K1951" s="3" t="s">
        <v>291</v>
      </c>
      <c r="L1951" s="3" t="s">
        <v>292</v>
      </c>
      <c r="M1951" s="3" t="s">
        <v>293</v>
      </c>
      <c r="N1951" s="3" t="s">
        <v>294</v>
      </c>
    </row>
    <row r="1952" spans="1:14" x14ac:dyDescent="0.3">
      <c r="A1952" s="2">
        <v>46098</v>
      </c>
      <c r="B1952" s="3" t="s">
        <v>286</v>
      </c>
      <c r="C1952" s="3" t="s">
        <v>15</v>
      </c>
      <c r="D1952" s="3" t="s">
        <v>297</v>
      </c>
      <c r="E1952" s="3" t="s">
        <v>291</v>
      </c>
      <c r="F1952" s="3" t="s">
        <v>289</v>
      </c>
      <c r="G1952" s="3" t="s">
        <v>286</v>
      </c>
      <c r="H1952" s="3" t="s">
        <v>298</v>
      </c>
      <c r="I1952" s="3">
        <v>26370</v>
      </c>
      <c r="J1952" s="3" t="s">
        <v>20</v>
      </c>
      <c r="K1952" s="3" t="s">
        <v>291</v>
      </c>
      <c r="L1952" s="3" t="s">
        <v>292</v>
      </c>
      <c r="M1952" s="3" t="s">
        <v>293</v>
      </c>
      <c r="N1952" s="3" t="s">
        <v>294</v>
      </c>
    </row>
    <row r="1953" spans="1:14" x14ac:dyDescent="0.3">
      <c r="A1953" s="2">
        <v>46097</v>
      </c>
      <c r="B1953" s="3" t="s">
        <v>286</v>
      </c>
      <c r="C1953" s="3" t="s">
        <v>15</v>
      </c>
      <c r="D1953" s="3" t="s">
        <v>287</v>
      </c>
      <c r="E1953" s="3" t="s">
        <v>288</v>
      </c>
      <c r="F1953" s="3" t="s">
        <v>289</v>
      </c>
      <c r="G1953" s="3" t="s">
        <v>286</v>
      </c>
      <c r="H1953" s="3" t="s">
        <v>290</v>
      </c>
      <c r="I1953" s="3">
        <v>55000</v>
      </c>
      <c r="J1953" s="3" t="s">
        <v>20</v>
      </c>
      <c r="K1953" s="3" t="s">
        <v>291</v>
      </c>
      <c r="L1953" s="3" t="s">
        <v>292</v>
      </c>
      <c r="M1953" s="3" t="s">
        <v>293</v>
      </c>
      <c r="N1953" s="3" t="s">
        <v>294</v>
      </c>
    </row>
    <row r="1954" spans="1:14" x14ac:dyDescent="0.3">
      <c r="A1954" s="2">
        <v>46097</v>
      </c>
      <c r="B1954" s="3" t="s">
        <v>286</v>
      </c>
      <c r="C1954" s="3" t="s">
        <v>15</v>
      </c>
      <c r="D1954" s="3" t="s">
        <v>295</v>
      </c>
      <c r="E1954" s="3" t="s">
        <v>296</v>
      </c>
      <c r="F1954" s="3" t="s">
        <v>289</v>
      </c>
      <c r="G1954" s="3" t="s">
        <v>286</v>
      </c>
      <c r="H1954" s="3" t="s">
        <v>290</v>
      </c>
      <c r="I1954" s="3">
        <v>37050</v>
      </c>
      <c r="J1954" s="3" t="s">
        <v>20</v>
      </c>
      <c r="K1954" s="3" t="s">
        <v>291</v>
      </c>
      <c r="L1954" s="3" t="s">
        <v>292</v>
      </c>
      <c r="M1954" s="3" t="s">
        <v>293</v>
      </c>
      <c r="N1954" s="3" t="s">
        <v>294</v>
      </c>
    </row>
    <row r="1955" spans="1:14" x14ac:dyDescent="0.3">
      <c r="A1955" s="2">
        <v>46097</v>
      </c>
      <c r="B1955" s="3" t="s">
        <v>286</v>
      </c>
      <c r="C1955" s="3" t="s">
        <v>15</v>
      </c>
      <c r="D1955" s="3" t="s">
        <v>297</v>
      </c>
      <c r="E1955" s="3" t="s">
        <v>291</v>
      </c>
      <c r="F1955" s="3" t="s">
        <v>289</v>
      </c>
      <c r="G1955" s="3" t="s">
        <v>286</v>
      </c>
      <c r="H1955" s="3" t="s">
        <v>298</v>
      </c>
      <c r="I1955" s="3">
        <v>26250</v>
      </c>
      <c r="J1955" s="3" t="s">
        <v>20</v>
      </c>
      <c r="K1955" s="3" t="s">
        <v>291</v>
      </c>
      <c r="L1955" s="3" t="s">
        <v>292</v>
      </c>
      <c r="M1955" s="3" t="s">
        <v>293</v>
      </c>
      <c r="N1955" s="3" t="s">
        <v>294</v>
      </c>
    </row>
    <row r="1956" spans="1:14" x14ac:dyDescent="0.3">
      <c r="A1956" s="2">
        <v>46095</v>
      </c>
      <c r="B1956" s="3" t="s">
        <v>286</v>
      </c>
      <c r="C1956" s="3" t="s">
        <v>15</v>
      </c>
      <c r="D1956" s="3" t="s">
        <v>287</v>
      </c>
      <c r="E1956" s="3" t="s">
        <v>288</v>
      </c>
      <c r="F1956" s="3" t="s">
        <v>289</v>
      </c>
      <c r="G1956" s="3" t="s">
        <v>286</v>
      </c>
      <c r="H1956" s="3" t="s">
        <v>290</v>
      </c>
      <c r="I1956" s="3">
        <v>54600</v>
      </c>
      <c r="J1956" s="3" t="s">
        <v>20</v>
      </c>
      <c r="K1956" s="3" t="s">
        <v>291</v>
      </c>
      <c r="L1956" s="3" t="s">
        <v>292</v>
      </c>
      <c r="M1956" s="3" t="s">
        <v>293</v>
      </c>
      <c r="N1956" s="3" t="s">
        <v>294</v>
      </c>
    </row>
    <row r="1957" spans="1:14" x14ac:dyDescent="0.3">
      <c r="A1957" s="2">
        <v>46095</v>
      </c>
      <c r="B1957" s="3" t="s">
        <v>286</v>
      </c>
      <c r="C1957" s="3" t="s">
        <v>15</v>
      </c>
      <c r="D1957" s="3" t="s">
        <v>295</v>
      </c>
      <c r="E1957" s="3" t="s">
        <v>296</v>
      </c>
      <c r="F1957" s="3" t="s">
        <v>289</v>
      </c>
      <c r="G1957" s="3" t="s">
        <v>286</v>
      </c>
      <c r="H1957" s="3" t="s">
        <v>290</v>
      </c>
      <c r="I1957" s="3">
        <v>36900</v>
      </c>
      <c r="J1957" s="3" t="s">
        <v>20</v>
      </c>
      <c r="K1957" s="3" t="s">
        <v>291</v>
      </c>
      <c r="L1957" s="3" t="s">
        <v>292</v>
      </c>
      <c r="M1957" s="3" t="s">
        <v>293</v>
      </c>
      <c r="N1957" s="3" t="s">
        <v>294</v>
      </c>
    </row>
    <row r="1958" spans="1:14" x14ac:dyDescent="0.3">
      <c r="A1958" s="2">
        <v>46095</v>
      </c>
      <c r="B1958" s="3" t="s">
        <v>286</v>
      </c>
      <c r="C1958" s="3" t="s">
        <v>15</v>
      </c>
      <c r="D1958" s="3" t="s">
        <v>297</v>
      </c>
      <c r="E1958" s="3" t="s">
        <v>291</v>
      </c>
      <c r="F1958" s="3" t="s">
        <v>289</v>
      </c>
      <c r="G1958" s="3" t="s">
        <v>286</v>
      </c>
      <c r="H1958" s="3" t="s">
        <v>298</v>
      </c>
      <c r="I1958" s="3">
        <v>26080</v>
      </c>
      <c r="J1958" s="3" t="s">
        <v>20</v>
      </c>
      <c r="K1958" s="3" t="s">
        <v>291</v>
      </c>
      <c r="L1958" s="3" t="s">
        <v>292</v>
      </c>
      <c r="M1958" s="3" t="s">
        <v>293</v>
      </c>
      <c r="N1958" s="3" t="s">
        <v>294</v>
      </c>
    </row>
    <row r="1959" spans="1:14" x14ac:dyDescent="0.3">
      <c r="A1959" s="2">
        <v>46094</v>
      </c>
      <c r="B1959" s="3" t="s">
        <v>286</v>
      </c>
      <c r="C1959" s="3" t="s">
        <v>15</v>
      </c>
      <c r="D1959" s="3" t="s">
        <v>287</v>
      </c>
      <c r="E1959" s="3" t="s">
        <v>288</v>
      </c>
      <c r="F1959" s="3" t="s">
        <v>289</v>
      </c>
      <c r="G1959" s="3" t="s">
        <v>286</v>
      </c>
      <c r="H1959" s="3" t="s">
        <v>290</v>
      </c>
      <c r="I1959" s="3">
        <v>54500</v>
      </c>
      <c r="J1959" s="3" t="s">
        <v>20</v>
      </c>
      <c r="K1959" s="3" t="s">
        <v>291</v>
      </c>
      <c r="L1959" s="3" t="s">
        <v>292</v>
      </c>
      <c r="M1959" s="3" t="s">
        <v>293</v>
      </c>
      <c r="N1959" s="3" t="s">
        <v>294</v>
      </c>
    </row>
    <row r="1960" spans="1:14" x14ac:dyDescent="0.3">
      <c r="A1960" s="2">
        <v>46094</v>
      </c>
      <c r="B1960" s="3" t="s">
        <v>286</v>
      </c>
      <c r="C1960" s="3" t="s">
        <v>15</v>
      </c>
      <c r="D1960" s="3" t="s">
        <v>295</v>
      </c>
      <c r="E1960" s="3" t="s">
        <v>296</v>
      </c>
      <c r="F1960" s="3" t="s">
        <v>289</v>
      </c>
      <c r="G1960" s="3" t="s">
        <v>286</v>
      </c>
      <c r="H1960" s="3" t="s">
        <v>290</v>
      </c>
      <c r="I1960" s="3">
        <v>36900</v>
      </c>
      <c r="J1960" s="3" t="s">
        <v>20</v>
      </c>
      <c r="K1960" s="3" t="s">
        <v>291</v>
      </c>
      <c r="L1960" s="3" t="s">
        <v>292</v>
      </c>
      <c r="M1960" s="3" t="s">
        <v>293</v>
      </c>
      <c r="N1960" s="3" t="s">
        <v>294</v>
      </c>
    </row>
    <row r="1961" spans="1:14" x14ac:dyDescent="0.3">
      <c r="A1961" s="2">
        <v>46094</v>
      </c>
      <c r="B1961" s="3" t="s">
        <v>286</v>
      </c>
      <c r="C1961" s="3" t="s">
        <v>15</v>
      </c>
      <c r="D1961" s="3" t="s">
        <v>297</v>
      </c>
      <c r="E1961" s="3" t="s">
        <v>291</v>
      </c>
      <c r="F1961" s="3" t="s">
        <v>289</v>
      </c>
      <c r="G1961" s="3" t="s">
        <v>286</v>
      </c>
      <c r="H1961" s="3" t="s">
        <v>298</v>
      </c>
      <c r="I1961" s="3">
        <v>26080</v>
      </c>
      <c r="J1961" s="3" t="s">
        <v>20</v>
      </c>
      <c r="K1961" s="3" t="s">
        <v>291</v>
      </c>
      <c r="L1961" s="3" t="s">
        <v>292</v>
      </c>
      <c r="M1961" s="3" t="s">
        <v>293</v>
      </c>
      <c r="N1961" s="3" t="s">
        <v>294</v>
      </c>
    </row>
    <row r="1962" spans="1:14" x14ac:dyDescent="0.3">
      <c r="A1962" s="2">
        <v>46093</v>
      </c>
      <c r="B1962" s="3" t="s">
        <v>286</v>
      </c>
      <c r="C1962" s="3" t="s">
        <v>15</v>
      </c>
      <c r="D1962" s="3" t="s">
        <v>287</v>
      </c>
      <c r="E1962" s="3" t="s">
        <v>288</v>
      </c>
      <c r="F1962" s="3" t="s">
        <v>289</v>
      </c>
      <c r="G1962" s="3" t="s">
        <v>286</v>
      </c>
      <c r="H1962" s="3" t="s">
        <v>290</v>
      </c>
      <c r="I1962" s="3">
        <v>54400</v>
      </c>
      <c r="J1962" s="3" t="s">
        <v>20</v>
      </c>
      <c r="K1962" s="3" t="s">
        <v>291</v>
      </c>
      <c r="L1962" s="3" t="s">
        <v>292</v>
      </c>
      <c r="M1962" s="3" t="s">
        <v>293</v>
      </c>
      <c r="N1962" s="3" t="s">
        <v>294</v>
      </c>
    </row>
    <row r="1963" spans="1:14" x14ac:dyDescent="0.3">
      <c r="A1963" s="2">
        <v>46093</v>
      </c>
      <c r="B1963" s="3" t="s">
        <v>286</v>
      </c>
      <c r="C1963" s="3" t="s">
        <v>15</v>
      </c>
      <c r="D1963" s="3" t="s">
        <v>295</v>
      </c>
      <c r="E1963" s="3" t="s">
        <v>296</v>
      </c>
      <c r="F1963" s="3" t="s">
        <v>289</v>
      </c>
      <c r="G1963" s="3" t="s">
        <v>286</v>
      </c>
      <c r="H1963" s="3" t="s">
        <v>290</v>
      </c>
      <c r="I1963" s="3">
        <v>36850</v>
      </c>
      <c r="J1963" s="3" t="s">
        <v>20</v>
      </c>
      <c r="K1963" s="3" t="s">
        <v>291</v>
      </c>
      <c r="L1963" s="3" t="s">
        <v>292</v>
      </c>
      <c r="M1963" s="3" t="s">
        <v>293</v>
      </c>
      <c r="N1963" s="3" t="s">
        <v>294</v>
      </c>
    </row>
    <row r="1964" spans="1:14" x14ac:dyDescent="0.3">
      <c r="A1964" s="2">
        <v>46093</v>
      </c>
      <c r="B1964" s="3" t="s">
        <v>286</v>
      </c>
      <c r="C1964" s="3" t="s">
        <v>15</v>
      </c>
      <c r="D1964" s="3" t="s">
        <v>297</v>
      </c>
      <c r="E1964" s="3" t="s">
        <v>291</v>
      </c>
      <c r="F1964" s="3" t="s">
        <v>289</v>
      </c>
      <c r="G1964" s="3" t="s">
        <v>286</v>
      </c>
      <c r="H1964" s="3" t="s">
        <v>298</v>
      </c>
      <c r="I1964" s="3">
        <v>25990</v>
      </c>
      <c r="J1964" s="3" t="s">
        <v>20</v>
      </c>
      <c r="K1964" s="3" t="s">
        <v>291</v>
      </c>
      <c r="L1964" s="3" t="s">
        <v>292</v>
      </c>
      <c r="M1964" s="3" t="s">
        <v>293</v>
      </c>
      <c r="N1964" s="3" t="s">
        <v>294</v>
      </c>
    </row>
    <row r="1965" spans="1:14" x14ac:dyDescent="0.3">
      <c r="A1965" s="2">
        <v>46092</v>
      </c>
      <c r="B1965" s="3" t="s">
        <v>286</v>
      </c>
      <c r="C1965" s="3" t="s">
        <v>15</v>
      </c>
      <c r="D1965" s="3" t="s">
        <v>287</v>
      </c>
      <c r="E1965" s="3" t="s">
        <v>288</v>
      </c>
      <c r="F1965" s="3" t="s">
        <v>289</v>
      </c>
      <c r="G1965" s="3" t="s">
        <v>286</v>
      </c>
      <c r="H1965" s="3" t="s">
        <v>290</v>
      </c>
      <c r="I1965" s="3">
        <v>54300</v>
      </c>
      <c r="J1965" s="3" t="s">
        <v>20</v>
      </c>
      <c r="K1965" s="3" t="s">
        <v>291</v>
      </c>
      <c r="L1965" s="3" t="s">
        <v>292</v>
      </c>
      <c r="M1965" s="3" t="s">
        <v>293</v>
      </c>
      <c r="N1965" s="3" t="s">
        <v>294</v>
      </c>
    </row>
    <row r="1966" spans="1:14" x14ac:dyDescent="0.3">
      <c r="A1966" s="2">
        <v>46092</v>
      </c>
      <c r="B1966" s="3" t="s">
        <v>286</v>
      </c>
      <c r="C1966" s="3" t="s">
        <v>15</v>
      </c>
      <c r="D1966" s="3" t="s">
        <v>295</v>
      </c>
      <c r="E1966" s="3" t="s">
        <v>296</v>
      </c>
      <c r="F1966" s="3" t="s">
        <v>289</v>
      </c>
      <c r="G1966" s="3" t="s">
        <v>286</v>
      </c>
      <c r="H1966" s="3" t="s">
        <v>290</v>
      </c>
      <c r="I1966" s="3">
        <v>36700</v>
      </c>
      <c r="J1966" s="3" t="s">
        <v>20</v>
      </c>
      <c r="K1966" s="3" t="s">
        <v>291</v>
      </c>
      <c r="L1966" s="3" t="s">
        <v>292</v>
      </c>
      <c r="M1966" s="3" t="s">
        <v>293</v>
      </c>
      <c r="N1966" s="3" t="s">
        <v>294</v>
      </c>
    </row>
    <row r="1967" spans="1:14" x14ac:dyDescent="0.3">
      <c r="A1967" s="2">
        <v>46092</v>
      </c>
      <c r="B1967" s="3" t="s">
        <v>286</v>
      </c>
      <c r="C1967" s="3" t="s">
        <v>15</v>
      </c>
      <c r="D1967" s="3" t="s">
        <v>297</v>
      </c>
      <c r="E1967" s="3" t="s">
        <v>291</v>
      </c>
      <c r="F1967" s="3" t="s">
        <v>289</v>
      </c>
      <c r="G1967" s="3" t="s">
        <v>286</v>
      </c>
      <c r="H1967" s="3" t="s">
        <v>298</v>
      </c>
      <c r="I1967" s="3">
        <v>25990</v>
      </c>
      <c r="J1967" s="3" t="s">
        <v>20</v>
      </c>
      <c r="K1967" s="3" t="s">
        <v>291</v>
      </c>
      <c r="L1967" s="3" t="s">
        <v>292</v>
      </c>
      <c r="M1967" s="3" t="s">
        <v>293</v>
      </c>
      <c r="N1967" s="3" t="s">
        <v>294</v>
      </c>
    </row>
    <row r="1968" spans="1:14" x14ac:dyDescent="0.3">
      <c r="A1968" s="2">
        <v>46091</v>
      </c>
      <c r="B1968" s="3" t="s">
        <v>286</v>
      </c>
      <c r="C1968" s="3" t="s">
        <v>15</v>
      </c>
      <c r="D1968" s="3" t="s">
        <v>287</v>
      </c>
      <c r="E1968" s="3" t="s">
        <v>288</v>
      </c>
      <c r="F1968" s="3" t="s">
        <v>289</v>
      </c>
      <c r="G1968" s="3" t="s">
        <v>286</v>
      </c>
      <c r="H1968" s="3" t="s">
        <v>290</v>
      </c>
      <c r="I1968" s="3">
        <v>54200</v>
      </c>
      <c r="J1968" s="3" t="s">
        <v>20</v>
      </c>
      <c r="K1968" s="3" t="s">
        <v>291</v>
      </c>
      <c r="L1968" s="3" t="s">
        <v>292</v>
      </c>
      <c r="M1968" s="3" t="s">
        <v>293</v>
      </c>
      <c r="N1968" s="3" t="s">
        <v>294</v>
      </c>
    </row>
    <row r="1969" spans="1:14" x14ac:dyDescent="0.3">
      <c r="A1969" s="2">
        <v>46091</v>
      </c>
      <c r="B1969" s="3" t="s">
        <v>286</v>
      </c>
      <c r="C1969" s="3" t="s">
        <v>15</v>
      </c>
      <c r="D1969" s="3" t="s">
        <v>295</v>
      </c>
      <c r="E1969" s="3" t="s">
        <v>296</v>
      </c>
      <c r="F1969" s="3" t="s">
        <v>289</v>
      </c>
      <c r="G1969" s="3" t="s">
        <v>286</v>
      </c>
      <c r="H1969" s="3" t="s">
        <v>290</v>
      </c>
      <c r="I1969" s="3">
        <v>36400</v>
      </c>
      <c r="J1969" s="3" t="s">
        <v>20</v>
      </c>
      <c r="K1969" s="3" t="s">
        <v>291</v>
      </c>
      <c r="L1969" s="3" t="s">
        <v>292</v>
      </c>
      <c r="M1969" s="3" t="s">
        <v>293</v>
      </c>
      <c r="N1969" s="3" t="s">
        <v>294</v>
      </c>
    </row>
    <row r="1970" spans="1:14" x14ac:dyDescent="0.3">
      <c r="A1970" s="2">
        <v>46091</v>
      </c>
      <c r="B1970" s="3" t="s">
        <v>286</v>
      </c>
      <c r="C1970" s="3" t="s">
        <v>15</v>
      </c>
      <c r="D1970" s="3" t="s">
        <v>297</v>
      </c>
      <c r="E1970" s="3" t="s">
        <v>291</v>
      </c>
      <c r="F1970" s="3" t="s">
        <v>289</v>
      </c>
      <c r="G1970" s="3" t="s">
        <v>286</v>
      </c>
      <c r="H1970" s="3" t="s">
        <v>298</v>
      </c>
      <c r="I1970" s="3">
        <v>26020</v>
      </c>
      <c r="J1970" s="3" t="s">
        <v>20</v>
      </c>
      <c r="K1970" s="3" t="s">
        <v>291</v>
      </c>
      <c r="L1970" s="3" t="s">
        <v>292</v>
      </c>
      <c r="M1970" s="3" t="s">
        <v>293</v>
      </c>
      <c r="N1970" s="3" t="s">
        <v>294</v>
      </c>
    </row>
    <row r="1971" spans="1:14" x14ac:dyDescent="0.3">
      <c r="A1971" s="2">
        <v>46090</v>
      </c>
      <c r="B1971" s="3" t="s">
        <v>286</v>
      </c>
      <c r="C1971" s="3" t="s">
        <v>15</v>
      </c>
      <c r="D1971" s="3" t="s">
        <v>287</v>
      </c>
      <c r="E1971" s="3" t="s">
        <v>288</v>
      </c>
      <c r="F1971" s="3" t="s">
        <v>289</v>
      </c>
      <c r="G1971" s="3" t="s">
        <v>286</v>
      </c>
      <c r="H1971" s="3" t="s">
        <v>290</v>
      </c>
      <c r="I1971" s="3">
        <v>54050</v>
      </c>
      <c r="J1971" s="3" t="s">
        <v>20</v>
      </c>
      <c r="K1971" s="3" t="s">
        <v>291</v>
      </c>
      <c r="L1971" s="3" t="s">
        <v>292</v>
      </c>
      <c r="M1971" s="3" t="s">
        <v>293</v>
      </c>
      <c r="N1971" s="3" t="s">
        <v>294</v>
      </c>
    </row>
    <row r="1972" spans="1:14" x14ac:dyDescent="0.3">
      <c r="A1972" s="2">
        <v>46090</v>
      </c>
      <c r="B1972" s="3" t="s">
        <v>286</v>
      </c>
      <c r="C1972" s="3" t="s">
        <v>15</v>
      </c>
      <c r="D1972" s="3" t="s">
        <v>295</v>
      </c>
      <c r="E1972" s="3" t="s">
        <v>296</v>
      </c>
      <c r="F1972" s="3" t="s">
        <v>289</v>
      </c>
      <c r="G1972" s="3" t="s">
        <v>286</v>
      </c>
      <c r="H1972" s="3" t="s">
        <v>290</v>
      </c>
      <c r="I1972" s="3">
        <v>36200</v>
      </c>
      <c r="J1972" s="3" t="s">
        <v>20</v>
      </c>
      <c r="K1972" s="3" t="s">
        <v>291</v>
      </c>
      <c r="L1972" s="3" t="s">
        <v>292</v>
      </c>
      <c r="M1972" s="3" t="s">
        <v>293</v>
      </c>
      <c r="N1972" s="3" t="s">
        <v>294</v>
      </c>
    </row>
    <row r="1973" spans="1:14" x14ac:dyDescent="0.3">
      <c r="A1973" s="2">
        <v>46090</v>
      </c>
      <c r="B1973" s="3" t="s">
        <v>286</v>
      </c>
      <c r="C1973" s="3" t="s">
        <v>15</v>
      </c>
      <c r="D1973" s="3" t="s">
        <v>297</v>
      </c>
      <c r="E1973" s="3" t="s">
        <v>291</v>
      </c>
      <c r="F1973" s="3" t="s">
        <v>289</v>
      </c>
      <c r="G1973" s="3" t="s">
        <v>286</v>
      </c>
      <c r="H1973" s="3" t="s">
        <v>298</v>
      </c>
      <c r="I1973" s="3">
        <v>25930</v>
      </c>
      <c r="J1973" s="3" t="s">
        <v>20</v>
      </c>
      <c r="K1973" s="3" t="s">
        <v>291</v>
      </c>
      <c r="L1973" s="3" t="s">
        <v>292</v>
      </c>
      <c r="M1973" s="3" t="s">
        <v>293</v>
      </c>
      <c r="N1973" s="3" t="s">
        <v>294</v>
      </c>
    </row>
    <row r="1974" spans="1:14" x14ac:dyDescent="0.3">
      <c r="A1974" s="2">
        <v>46088</v>
      </c>
      <c r="B1974" s="3" t="s">
        <v>286</v>
      </c>
      <c r="C1974" s="3" t="s">
        <v>15</v>
      </c>
      <c r="D1974" s="3" t="s">
        <v>287</v>
      </c>
      <c r="E1974" s="3" t="s">
        <v>288</v>
      </c>
      <c r="F1974" s="3" t="s">
        <v>289</v>
      </c>
      <c r="G1974" s="3" t="s">
        <v>286</v>
      </c>
      <c r="H1974" s="3" t="s">
        <v>290</v>
      </c>
      <c r="I1974" s="3">
        <v>54150</v>
      </c>
      <c r="J1974" s="3" t="s">
        <v>20</v>
      </c>
      <c r="K1974" s="3" t="s">
        <v>291</v>
      </c>
      <c r="L1974" s="3" t="s">
        <v>292</v>
      </c>
      <c r="M1974" s="3" t="s">
        <v>293</v>
      </c>
      <c r="N1974" s="3" t="s">
        <v>294</v>
      </c>
    </row>
    <row r="1975" spans="1:14" x14ac:dyDescent="0.3">
      <c r="A1975" s="2">
        <v>46088</v>
      </c>
      <c r="B1975" s="3" t="s">
        <v>286</v>
      </c>
      <c r="C1975" s="3" t="s">
        <v>15</v>
      </c>
      <c r="D1975" s="3" t="s">
        <v>295</v>
      </c>
      <c r="E1975" s="3" t="s">
        <v>296</v>
      </c>
      <c r="F1975" s="3" t="s">
        <v>289</v>
      </c>
      <c r="G1975" s="3" t="s">
        <v>286</v>
      </c>
      <c r="H1975" s="3" t="s">
        <v>290</v>
      </c>
      <c r="I1975" s="3">
        <v>36050</v>
      </c>
      <c r="J1975" s="3" t="s">
        <v>20</v>
      </c>
      <c r="K1975" s="3" t="s">
        <v>291</v>
      </c>
      <c r="L1975" s="3" t="s">
        <v>292</v>
      </c>
      <c r="M1975" s="3" t="s">
        <v>293</v>
      </c>
      <c r="N1975" s="3" t="s">
        <v>294</v>
      </c>
    </row>
    <row r="1976" spans="1:14" x14ac:dyDescent="0.3">
      <c r="A1976" s="2">
        <v>46088</v>
      </c>
      <c r="B1976" s="3" t="s">
        <v>286</v>
      </c>
      <c r="C1976" s="3" t="s">
        <v>15</v>
      </c>
      <c r="D1976" s="3" t="s">
        <v>297</v>
      </c>
      <c r="E1976" s="3" t="s">
        <v>291</v>
      </c>
      <c r="F1976" s="3" t="s">
        <v>289</v>
      </c>
      <c r="G1976" s="3" t="s">
        <v>286</v>
      </c>
      <c r="H1976" s="3" t="s">
        <v>298</v>
      </c>
      <c r="I1976" s="3">
        <v>25930</v>
      </c>
      <c r="J1976" s="3" t="s">
        <v>20</v>
      </c>
      <c r="K1976" s="3" t="s">
        <v>291</v>
      </c>
      <c r="L1976" s="3" t="s">
        <v>292</v>
      </c>
      <c r="M1976" s="3" t="s">
        <v>293</v>
      </c>
      <c r="N1976" s="3" t="s">
        <v>294</v>
      </c>
    </row>
    <row r="1977" spans="1:14" x14ac:dyDescent="0.3">
      <c r="A1977" s="2">
        <v>46087</v>
      </c>
      <c r="B1977" s="3" t="s">
        <v>286</v>
      </c>
      <c r="C1977" s="3" t="s">
        <v>15</v>
      </c>
      <c r="D1977" s="3" t="s">
        <v>287</v>
      </c>
      <c r="E1977" s="3" t="s">
        <v>288</v>
      </c>
      <c r="F1977" s="3" t="s">
        <v>289</v>
      </c>
      <c r="G1977" s="3" t="s">
        <v>286</v>
      </c>
      <c r="H1977" s="3" t="s">
        <v>290</v>
      </c>
      <c r="I1977" s="3">
        <v>54300</v>
      </c>
      <c r="J1977" s="3" t="s">
        <v>20</v>
      </c>
      <c r="K1977" s="3" t="s">
        <v>291</v>
      </c>
      <c r="L1977" s="3" t="s">
        <v>292</v>
      </c>
      <c r="M1977" s="3" t="s">
        <v>293</v>
      </c>
      <c r="N1977" s="3" t="s">
        <v>294</v>
      </c>
    </row>
    <row r="1978" spans="1:14" x14ac:dyDescent="0.3">
      <c r="A1978" s="2">
        <v>46087</v>
      </c>
      <c r="B1978" s="3" t="s">
        <v>286</v>
      </c>
      <c r="C1978" s="3" t="s">
        <v>15</v>
      </c>
      <c r="D1978" s="3" t="s">
        <v>295</v>
      </c>
      <c r="E1978" s="3" t="s">
        <v>296</v>
      </c>
      <c r="F1978" s="3" t="s">
        <v>289</v>
      </c>
      <c r="G1978" s="3" t="s">
        <v>286</v>
      </c>
      <c r="H1978" s="3" t="s">
        <v>290</v>
      </c>
      <c r="I1978" s="3">
        <v>36100</v>
      </c>
      <c r="J1978" s="3" t="s">
        <v>20</v>
      </c>
      <c r="K1978" s="3" t="s">
        <v>291</v>
      </c>
      <c r="L1978" s="3" t="s">
        <v>292</v>
      </c>
      <c r="M1978" s="3" t="s">
        <v>293</v>
      </c>
      <c r="N1978" s="3" t="s">
        <v>294</v>
      </c>
    </row>
    <row r="1979" spans="1:14" x14ac:dyDescent="0.3">
      <c r="A1979" s="2">
        <v>46087</v>
      </c>
      <c r="B1979" s="3" t="s">
        <v>286</v>
      </c>
      <c r="C1979" s="3" t="s">
        <v>15</v>
      </c>
      <c r="D1979" s="3" t="s">
        <v>297</v>
      </c>
      <c r="E1979" s="3" t="s">
        <v>291</v>
      </c>
      <c r="F1979" s="3" t="s">
        <v>289</v>
      </c>
      <c r="G1979" s="3" t="s">
        <v>286</v>
      </c>
      <c r="H1979" s="3" t="s">
        <v>298</v>
      </c>
      <c r="I1979" s="3">
        <v>25930</v>
      </c>
      <c r="J1979" s="3" t="s">
        <v>20</v>
      </c>
      <c r="K1979" s="3" t="s">
        <v>291</v>
      </c>
      <c r="L1979" s="3" t="s">
        <v>292</v>
      </c>
      <c r="M1979" s="3" t="s">
        <v>293</v>
      </c>
      <c r="N1979" s="3" t="s">
        <v>294</v>
      </c>
    </row>
    <row r="1980" spans="1:14" x14ac:dyDescent="0.3">
      <c r="A1980" s="2">
        <v>46086</v>
      </c>
      <c r="B1980" s="3" t="s">
        <v>286</v>
      </c>
      <c r="C1980" s="3" t="s">
        <v>15</v>
      </c>
      <c r="D1980" s="3" t="s">
        <v>287</v>
      </c>
      <c r="E1980" s="3" t="s">
        <v>288</v>
      </c>
      <c r="F1980" s="3" t="s">
        <v>289</v>
      </c>
      <c r="G1980" s="3" t="s">
        <v>286</v>
      </c>
      <c r="H1980" s="3" t="s">
        <v>290</v>
      </c>
      <c r="I1980" s="3">
        <v>54050</v>
      </c>
      <c r="J1980" s="3" t="s">
        <v>20</v>
      </c>
      <c r="K1980" s="3" t="s">
        <v>291</v>
      </c>
      <c r="L1980" s="3" t="s">
        <v>292</v>
      </c>
      <c r="M1980" s="3" t="s">
        <v>293</v>
      </c>
      <c r="N1980" s="3" t="s">
        <v>294</v>
      </c>
    </row>
    <row r="1981" spans="1:14" x14ac:dyDescent="0.3">
      <c r="A1981" s="2">
        <v>46086</v>
      </c>
      <c r="B1981" s="3" t="s">
        <v>286</v>
      </c>
      <c r="C1981" s="3" t="s">
        <v>15</v>
      </c>
      <c r="D1981" s="3" t="s">
        <v>295</v>
      </c>
      <c r="E1981" s="3" t="s">
        <v>296</v>
      </c>
      <c r="F1981" s="3" t="s">
        <v>289</v>
      </c>
      <c r="G1981" s="3" t="s">
        <v>286</v>
      </c>
      <c r="H1981" s="3" t="s">
        <v>290</v>
      </c>
      <c r="I1981" s="3">
        <v>36150</v>
      </c>
      <c r="J1981" s="3" t="s">
        <v>20</v>
      </c>
      <c r="K1981" s="3" t="s">
        <v>291</v>
      </c>
      <c r="L1981" s="3" t="s">
        <v>292</v>
      </c>
      <c r="M1981" s="3" t="s">
        <v>293</v>
      </c>
      <c r="N1981" s="3" t="s">
        <v>294</v>
      </c>
    </row>
    <row r="1982" spans="1:14" x14ac:dyDescent="0.3">
      <c r="A1982" s="2">
        <v>46086</v>
      </c>
      <c r="B1982" s="3" t="s">
        <v>286</v>
      </c>
      <c r="C1982" s="3" t="s">
        <v>15</v>
      </c>
      <c r="D1982" s="3" t="s">
        <v>297</v>
      </c>
      <c r="E1982" s="3" t="s">
        <v>291</v>
      </c>
      <c r="F1982" s="3" t="s">
        <v>289</v>
      </c>
      <c r="G1982" s="3" t="s">
        <v>286</v>
      </c>
      <c r="H1982" s="3" t="s">
        <v>298</v>
      </c>
      <c r="I1982" s="3">
        <v>25940</v>
      </c>
      <c r="J1982" s="3" t="s">
        <v>20</v>
      </c>
      <c r="K1982" s="3" t="s">
        <v>291</v>
      </c>
      <c r="L1982" s="3" t="s">
        <v>292</v>
      </c>
      <c r="M1982" s="3" t="s">
        <v>293</v>
      </c>
      <c r="N1982" s="3" t="s">
        <v>294</v>
      </c>
    </row>
    <row r="1983" spans="1:14" x14ac:dyDescent="0.3">
      <c r="A1983" s="2">
        <v>46085</v>
      </c>
      <c r="B1983" s="3" t="s">
        <v>286</v>
      </c>
      <c r="C1983" s="3" t="s">
        <v>15</v>
      </c>
      <c r="D1983" s="3" t="s">
        <v>287</v>
      </c>
      <c r="E1983" s="3" t="s">
        <v>288</v>
      </c>
      <c r="F1983" s="3" t="s">
        <v>289</v>
      </c>
      <c r="G1983" s="3" t="s">
        <v>286</v>
      </c>
      <c r="H1983" s="3" t="s">
        <v>290</v>
      </c>
      <c r="I1983" s="3">
        <v>54100</v>
      </c>
      <c r="J1983" s="3" t="s">
        <v>20</v>
      </c>
      <c r="K1983" s="3" t="s">
        <v>291</v>
      </c>
      <c r="L1983" s="3" t="s">
        <v>292</v>
      </c>
      <c r="M1983" s="3" t="s">
        <v>293</v>
      </c>
      <c r="N1983" s="3" t="s">
        <v>294</v>
      </c>
    </row>
    <row r="1984" spans="1:14" x14ac:dyDescent="0.3">
      <c r="A1984" s="2">
        <v>46085</v>
      </c>
      <c r="B1984" s="3" t="s">
        <v>286</v>
      </c>
      <c r="C1984" s="3" t="s">
        <v>15</v>
      </c>
      <c r="D1984" s="3" t="s">
        <v>295</v>
      </c>
      <c r="E1984" s="3" t="s">
        <v>296</v>
      </c>
      <c r="F1984" s="3" t="s">
        <v>289</v>
      </c>
      <c r="G1984" s="3" t="s">
        <v>286</v>
      </c>
      <c r="H1984" s="3" t="s">
        <v>290</v>
      </c>
      <c r="I1984" s="3">
        <v>36250</v>
      </c>
      <c r="J1984" s="3" t="s">
        <v>20</v>
      </c>
      <c r="K1984" s="3" t="s">
        <v>291</v>
      </c>
      <c r="L1984" s="3" t="s">
        <v>292</v>
      </c>
      <c r="M1984" s="3" t="s">
        <v>293</v>
      </c>
      <c r="N1984" s="3" t="s">
        <v>294</v>
      </c>
    </row>
    <row r="1985" spans="1:14" x14ac:dyDescent="0.3">
      <c r="A1985" s="2">
        <v>46085</v>
      </c>
      <c r="B1985" s="3" t="s">
        <v>286</v>
      </c>
      <c r="C1985" s="3" t="s">
        <v>15</v>
      </c>
      <c r="D1985" s="3" t="s">
        <v>297</v>
      </c>
      <c r="E1985" s="3" t="s">
        <v>291</v>
      </c>
      <c r="F1985" s="3" t="s">
        <v>289</v>
      </c>
      <c r="G1985" s="3" t="s">
        <v>286</v>
      </c>
      <c r="H1985" s="3" t="s">
        <v>298</v>
      </c>
      <c r="I1985" s="3">
        <v>25870</v>
      </c>
      <c r="J1985" s="3" t="s">
        <v>20</v>
      </c>
      <c r="K1985" s="3" t="s">
        <v>291</v>
      </c>
      <c r="L1985" s="3" t="s">
        <v>292</v>
      </c>
      <c r="M1985" s="3" t="s">
        <v>293</v>
      </c>
      <c r="N1985" s="3" t="s">
        <v>294</v>
      </c>
    </row>
    <row r="1986" spans="1:14" x14ac:dyDescent="0.3">
      <c r="A1986" s="2">
        <v>46084</v>
      </c>
      <c r="B1986" s="3" t="s">
        <v>286</v>
      </c>
      <c r="C1986" s="3" t="s">
        <v>15</v>
      </c>
      <c r="D1986" s="3" t="s">
        <v>287</v>
      </c>
      <c r="E1986" s="3" t="s">
        <v>288</v>
      </c>
      <c r="F1986" s="3" t="s">
        <v>289</v>
      </c>
      <c r="G1986" s="3" t="s">
        <v>286</v>
      </c>
      <c r="H1986" s="3" t="s">
        <v>290</v>
      </c>
      <c r="I1986" s="3">
        <v>54100</v>
      </c>
      <c r="J1986" s="3" t="s">
        <v>20</v>
      </c>
      <c r="K1986" s="3" t="s">
        <v>291</v>
      </c>
      <c r="L1986" s="3" t="s">
        <v>292</v>
      </c>
      <c r="M1986" s="3" t="s">
        <v>293</v>
      </c>
      <c r="N1986" s="3" t="s">
        <v>294</v>
      </c>
    </row>
    <row r="1987" spans="1:14" x14ac:dyDescent="0.3">
      <c r="A1987" s="2">
        <v>46084</v>
      </c>
      <c r="B1987" s="3" t="s">
        <v>286</v>
      </c>
      <c r="C1987" s="3" t="s">
        <v>15</v>
      </c>
      <c r="D1987" s="3" t="s">
        <v>295</v>
      </c>
      <c r="E1987" s="3" t="s">
        <v>296</v>
      </c>
      <c r="F1987" s="3" t="s">
        <v>289</v>
      </c>
      <c r="G1987" s="3" t="s">
        <v>286</v>
      </c>
      <c r="H1987" s="3" t="s">
        <v>290</v>
      </c>
      <c r="I1987" s="3">
        <v>36250</v>
      </c>
      <c r="J1987" s="3" t="s">
        <v>20</v>
      </c>
      <c r="K1987" s="3" t="s">
        <v>291</v>
      </c>
      <c r="L1987" s="3" t="s">
        <v>292</v>
      </c>
      <c r="M1987" s="3" t="s">
        <v>293</v>
      </c>
      <c r="N1987" s="3" t="s">
        <v>294</v>
      </c>
    </row>
    <row r="1988" spans="1:14" x14ac:dyDescent="0.3">
      <c r="A1988" s="2">
        <v>46084</v>
      </c>
      <c r="B1988" s="3" t="s">
        <v>286</v>
      </c>
      <c r="C1988" s="3" t="s">
        <v>15</v>
      </c>
      <c r="D1988" s="3" t="s">
        <v>297</v>
      </c>
      <c r="E1988" s="3" t="s">
        <v>291</v>
      </c>
      <c r="F1988" s="3" t="s">
        <v>289</v>
      </c>
      <c r="G1988" s="3" t="s">
        <v>286</v>
      </c>
      <c r="H1988" s="3" t="s">
        <v>298</v>
      </c>
      <c r="I1988" s="3">
        <v>25870</v>
      </c>
      <c r="J1988" s="3" t="s">
        <v>20</v>
      </c>
      <c r="K1988" s="3" t="s">
        <v>291</v>
      </c>
      <c r="L1988" s="3" t="s">
        <v>292</v>
      </c>
      <c r="M1988" s="3" t="s">
        <v>293</v>
      </c>
      <c r="N1988" s="3" t="s">
        <v>294</v>
      </c>
    </row>
    <row r="1989" spans="1:14" x14ac:dyDescent="0.3">
      <c r="A1989" s="2">
        <v>46083</v>
      </c>
      <c r="B1989" s="3" t="s">
        <v>286</v>
      </c>
      <c r="C1989" s="3" t="s">
        <v>15</v>
      </c>
      <c r="D1989" s="3" t="s">
        <v>287</v>
      </c>
      <c r="E1989" s="3" t="s">
        <v>288</v>
      </c>
      <c r="F1989" s="3" t="s">
        <v>289</v>
      </c>
      <c r="G1989" s="3" t="s">
        <v>286</v>
      </c>
      <c r="H1989" s="3" t="s">
        <v>290</v>
      </c>
      <c r="I1989" s="3">
        <v>54100</v>
      </c>
      <c r="J1989" s="3" t="s">
        <v>20</v>
      </c>
      <c r="K1989" s="3" t="s">
        <v>291</v>
      </c>
      <c r="L1989" s="3" t="s">
        <v>292</v>
      </c>
      <c r="M1989" s="3" t="s">
        <v>293</v>
      </c>
      <c r="N1989" s="3" t="s">
        <v>294</v>
      </c>
    </row>
    <row r="1990" spans="1:14" x14ac:dyDescent="0.3">
      <c r="A1990" s="2">
        <v>46083</v>
      </c>
      <c r="B1990" s="3" t="s">
        <v>286</v>
      </c>
      <c r="C1990" s="3" t="s">
        <v>15</v>
      </c>
      <c r="D1990" s="3" t="s">
        <v>295</v>
      </c>
      <c r="E1990" s="3" t="s">
        <v>296</v>
      </c>
      <c r="F1990" s="3" t="s">
        <v>289</v>
      </c>
      <c r="G1990" s="3" t="s">
        <v>286</v>
      </c>
      <c r="H1990" s="3" t="s">
        <v>290</v>
      </c>
      <c r="I1990" s="3">
        <v>36550</v>
      </c>
      <c r="J1990" s="3" t="s">
        <v>20</v>
      </c>
      <c r="K1990" s="3" t="s">
        <v>291</v>
      </c>
      <c r="L1990" s="3" t="s">
        <v>292</v>
      </c>
      <c r="M1990" s="3" t="s">
        <v>293</v>
      </c>
      <c r="N1990" s="3" t="s">
        <v>294</v>
      </c>
    </row>
    <row r="1991" spans="1:14" x14ac:dyDescent="0.3">
      <c r="A1991" s="2">
        <v>46083</v>
      </c>
      <c r="B1991" s="3" t="s">
        <v>286</v>
      </c>
      <c r="C1991" s="3" t="s">
        <v>15</v>
      </c>
      <c r="D1991" s="3" t="s">
        <v>297</v>
      </c>
      <c r="E1991" s="3" t="s">
        <v>291</v>
      </c>
      <c r="F1991" s="3" t="s">
        <v>289</v>
      </c>
      <c r="G1991" s="3" t="s">
        <v>286</v>
      </c>
      <c r="H1991" s="3" t="s">
        <v>298</v>
      </c>
      <c r="I1991" s="3">
        <v>25850</v>
      </c>
      <c r="J1991" s="3" t="s">
        <v>20</v>
      </c>
      <c r="K1991" s="3" t="s">
        <v>291</v>
      </c>
      <c r="L1991" s="3" t="s">
        <v>292</v>
      </c>
      <c r="M1991" s="3" t="s">
        <v>293</v>
      </c>
      <c r="N1991" s="3" t="s">
        <v>294</v>
      </c>
    </row>
    <row r="1992" spans="1:14" x14ac:dyDescent="0.3">
      <c r="A1992" s="2">
        <v>46081</v>
      </c>
      <c r="B1992" s="3" t="s">
        <v>286</v>
      </c>
      <c r="C1992" s="3" t="s">
        <v>15</v>
      </c>
      <c r="D1992" s="3" t="s">
        <v>287</v>
      </c>
      <c r="E1992" s="3" t="s">
        <v>288</v>
      </c>
      <c r="F1992" s="3" t="s">
        <v>289</v>
      </c>
      <c r="G1992" s="3" t="s">
        <v>286</v>
      </c>
      <c r="H1992" s="3" t="s">
        <v>290</v>
      </c>
      <c r="I1992" s="3">
        <v>54250</v>
      </c>
      <c r="J1992" s="3" t="s">
        <v>20</v>
      </c>
      <c r="K1992" s="3" t="s">
        <v>291</v>
      </c>
      <c r="L1992" s="3" t="s">
        <v>292</v>
      </c>
      <c r="M1992" s="3" t="s">
        <v>293</v>
      </c>
      <c r="N1992" s="3" t="s">
        <v>294</v>
      </c>
    </row>
    <row r="1993" spans="1:14" x14ac:dyDescent="0.3">
      <c r="A1993" s="2">
        <v>46081</v>
      </c>
      <c r="B1993" s="3" t="s">
        <v>286</v>
      </c>
      <c r="C1993" s="3" t="s">
        <v>15</v>
      </c>
      <c r="D1993" s="3" t="s">
        <v>295</v>
      </c>
      <c r="E1993" s="3" t="s">
        <v>296</v>
      </c>
      <c r="F1993" s="3" t="s">
        <v>289</v>
      </c>
      <c r="G1993" s="3" t="s">
        <v>286</v>
      </c>
      <c r="H1993" s="3" t="s">
        <v>290</v>
      </c>
      <c r="I1993" s="3">
        <v>36700</v>
      </c>
      <c r="J1993" s="3" t="s">
        <v>20</v>
      </c>
      <c r="K1993" s="3" t="s">
        <v>291</v>
      </c>
      <c r="L1993" s="3" t="s">
        <v>292</v>
      </c>
      <c r="M1993" s="3" t="s">
        <v>293</v>
      </c>
      <c r="N1993" s="3" t="s">
        <v>294</v>
      </c>
    </row>
    <row r="1994" spans="1:14" x14ac:dyDescent="0.3">
      <c r="A1994" s="2">
        <v>46081</v>
      </c>
      <c r="B1994" s="3" t="s">
        <v>286</v>
      </c>
      <c r="C1994" s="3" t="s">
        <v>15</v>
      </c>
      <c r="D1994" s="3" t="s">
        <v>297</v>
      </c>
      <c r="E1994" s="3" t="s">
        <v>291</v>
      </c>
      <c r="F1994" s="3" t="s">
        <v>289</v>
      </c>
      <c r="G1994" s="3" t="s">
        <v>286</v>
      </c>
      <c r="H1994" s="3" t="s">
        <v>298</v>
      </c>
      <c r="I1994" s="3">
        <v>26030</v>
      </c>
      <c r="J1994" s="3" t="s">
        <v>20</v>
      </c>
      <c r="K1994" s="3" t="s">
        <v>291</v>
      </c>
      <c r="L1994" s="3" t="s">
        <v>292</v>
      </c>
      <c r="M1994" s="3" t="s">
        <v>293</v>
      </c>
      <c r="N1994" s="3" t="s">
        <v>294</v>
      </c>
    </row>
    <row r="1995" spans="1:14" x14ac:dyDescent="0.3">
      <c r="A1995" s="2">
        <v>46080</v>
      </c>
      <c r="B1995" s="3" t="s">
        <v>286</v>
      </c>
      <c r="C1995" s="3" t="s">
        <v>15</v>
      </c>
      <c r="D1995" s="3" t="s">
        <v>287</v>
      </c>
      <c r="E1995" s="3" t="s">
        <v>288</v>
      </c>
      <c r="F1995" s="3" t="s">
        <v>289</v>
      </c>
      <c r="G1995" s="3" t="s">
        <v>286</v>
      </c>
      <c r="H1995" s="3" t="s">
        <v>290</v>
      </c>
      <c r="I1995" s="3">
        <v>54400</v>
      </c>
      <c r="J1995" s="3" t="s">
        <v>20</v>
      </c>
      <c r="K1995" s="3" t="s">
        <v>291</v>
      </c>
      <c r="L1995" s="3" t="s">
        <v>292</v>
      </c>
      <c r="M1995" s="3" t="s">
        <v>293</v>
      </c>
      <c r="N1995" s="3" t="s">
        <v>294</v>
      </c>
    </row>
    <row r="1996" spans="1:14" x14ac:dyDescent="0.3">
      <c r="A1996" s="2">
        <v>46080</v>
      </c>
      <c r="B1996" s="3" t="s">
        <v>286</v>
      </c>
      <c r="C1996" s="3" t="s">
        <v>15</v>
      </c>
      <c r="D1996" s="3" t="s">
        <v>295</v>
      </c>
      <c r="E1996" s="3" t="s">
        <v>296</v>
      </c>
      <c r="F1996" s="3" t="s">
        <v>289</v>
      </c>
      <c r="G1996" s="3" t="s">
        <v>286</v>
      </c>
      <c r="H1996" s="3" t="s">
        <v>290</v>
      </c>
      <c r="I1996" s="3">
        <v>36750</v>
      </c>
      <c r="J1996" s="3" t="s">
        <v>20</v>
      </c>
      <c r="K1996" s="3" t="s">
        <v>291</v>
      </c>
      <c r="L1996" s="3" t="s">
        <v>292</v>
      </c>
      <c r="M1996" s="3" t="s">
        <v>293</v>
      </c>
      <c r="N1996" s="3" t="s">
        <v>294</v>
      </c>
    </row>
    <row r="1997" spans="1:14" x14ac:dyDescent="0.3">
      <c r="A1997" s="2">
        <v>46080</v>
      </c>
      <c r="B1997" s="3" t="s">
        <v>286</v>
      </c>
      <c r="C1997" s="3" t="s">
        <v>15</v>
      </c>
      <c r="D1997" s="3" t="s">
        <v>297</v>
      </c>
      <c r="E1997" s="3" t="s">
        <v>291</v>
      </c>
      <c r="F1997" s="3" t="s">
        <v>289</v>
      </c>
      <c r="G1997" s="3" t="s">
        <v>286</v>
      </c>
      <c r="H1997" s="3" t="s">
        <v>298</v>
      </c>
      <c r="I1997" s="3">
        <v>26030</v>
      </c>
      <c r="J1997" s="3" t="s">
        <v>20</v>
      </c>
      <c r="K1997" s="3" t="s">
        <v>291</v>
      </c>
      <c r="L1997" s="3" t="s">
        <v>292</v>
      </c>
      <c r="M1997" s="3" t="s">
        <v>293</v>
      </c>
      <c r="N1997" s="3" t="s">
        <v>294</v>
      </c>
    </row>
    <row r="1998" spans="1:14" x14ac:dyDescent="0.3">
      <c r="A1998" s="2">
        <v>46079</v>
      </c>
      <c r="B1998" s="3" t="s">
        <v>286</v>
      </c>
      <c r="C1998" s="3" t="s">
        <v>15</v>
      </c>
      <c r="D1998" s="3" t="s">
        <v>287</v>
      </c>
      <c r="E1998" s="3" t="s">
        <v>288</v>
      </c>
      <c r="F1998" s="3" t="s">
        <v>289</v>
      </c>
      <c r="G1998" s="3" t="s">
        <v>286</v>
      </c>
      <c r="H1998" s="3" t="s">
        <v>290</v>
      </c>
      <c r="I1998" s="3">
        <v>54300</v>
      </c>
      <c r="J1998" s="3" t="s">
        <v>20</v>
      </c>
      <c r="K1998" s="3" t="s">
        <v>291</v>
      </c>
      <c r="L1998" s="3" t="s">
        <v>292</v>
      </c>
      <c r="M1998" s="3" t="s">
        <v>293</v>
      </c>
      <c r="N1998" s="3" t="s">
        <v>294</v>
      </c>
    </row>
    <row r="1999" spans="1:14" x14ac:dyDescent="0.3">
      <c r="A1999" s="2">
        <v>46079</v>
      </c>
      <c r="B1999" s="3" t="s">
        <v>286</v>
      </c>
      <c r="C1999" s="3" t="s">
        <v>15</v>
      </c>
      <c r="D1999" s="3" t="s">
        <v>295</v>
      </c>
      <c r="E1999" s="3" t="s">
        <v>296</v>
      </c>
      <c r="F1999" s="3" t="s">
        <v>289</v>
      </c>
      <c r="G1999" s="3" t="s">
        <v>286</v>
      </c>
      <c r="H1999" s="3" t="s">
        <v>290</v>
      </c>
      <c r="I1999" s="3">
        <v>36850</v>
      </c>
      <c r="J1999" s="3" t="s">
        <v>20</v>
      </c>
      <c r="K1999" s="3" t="s">
        <v>291</v>
      </c>
      <c r="L1999" s="3" t="s">
        <v>292</v>
      </c>
      <c r="M1999" s="3" t="s">
        <v>293</v>
      </c>
      <c r="N1999" s="3" t="s">
        <v>294</v>
      </c>
    </row>
    <row r="2000" spans="1:14" x14ac:dyDescent="0.3">
      <c r="A2000" s="2">
        <v>46079</v>
      </c>
      <c r="B2000" s="3" t="s">
        <v>286</v>
      </c>
      <c r="C2000" s="3" t="s">
        <v>15</v>
      </c>
      <c r="D2000" s="3" t="s">
        <v>297</v>
      </c>
      <c r="E2000" s="3" t="s">
        <v>291</v>
      </c>
      <c r="F2000" s="3" t="s">
        <v>289</v>
      </c>
      <c r="G2000" s="3" t="s">
        <v>286</v>
      </c>
      <c r="H2000" s="3" t="s">
        <v>298</v>
      </c>
      <c r="I2000" s="3">
        <v>25990</v>
      </c>
      <c r="J2000" s="3" t="s">
        <v>20</v>
      </c>
      <c r="K2000" s="3" t="s">
        <v>291</v>
      </c>
      <c r="L2000" s="3" t="s">
        <v>292</v>
      </c>
      <c r="M2000" s="3" t="s">
        <v>293</v>
      </c>
      <c r="N2000" s="3" t="s">
        <v>294</v>
      </c>
    </row>
    <row r="2001" spans="1:14" x14ac:dyDescent="0.3">
      <c r="A2001" s="2">
        <v>46078</v>
      </c>
      <c r="B2001" s="3" t="s">
        <v>286</v>
      </c>
      <c r="C2001" s="3" t="s">
        <v>15</v>
      </c>
      <c r="D2001" s="3" t="s">
        <v>287</v>
      </c>
      <c r="E2001" s="3" t="s">
        <v>288</v>
      </c>
      <c r="F2001" s="3" t="s">
        <v>289</v>
      </c>
      <c r="G2001" s="3" t="s">
        <v>286</v>
      </c>
      <c r="H2001" s="3" t="s">
        <v>290</v>
      </c>
      <c r="I2001" s="3">
        <v>54300</v>
      </c>
      <c r="J2001" s="3" t="s">
        <v>20</v>
      </c>
      <c r="K2001" s="3" t="s">
        <v>291</v>
      </c>
      <c r="L2001" s="3" t="s">
        <v>292</v>
      </c>
      <c r="M2001" s="3" t="s">
        <v>293</v>
      </c>
      <c r="N2001" s="3" t="s">
        <v>294</v>
      </c>
    </row>
    <row r="2002" spans="1:14" x14ac:dyDescent="0.3">
      <c r="A2002" s="2">
        <v>46078</v>
      </c>
      <c r="B2002" s="3" t="s">
        <v>286</v>
      </c>
      <c r="C2002" s="3" t="s">
        <v>15</v>
      </c>
      <c r="D2002" s="3" t="s">
        <v>295</v>
      </c>
      <c r="E2002" s="3" t="s">
        <v>296</v>
      </c>
      <c r="F2002" s="3" t="s">
        <v>289</v>
      </c>
      <c r="G2002" s="3" t="s">
        <v>286</v>
      </c>
      <c r="H2002" s="3" t="s">
        <v>290</v>
      </c>
      <c r="I2002" s="3">
        <v>36850</v>
      </c>
      <c r="J2002" s="3" t="s">
        <v>20</v>
      </c>
      <c r="K2002" s="3" t="s">
        <v>291</v>
      </c>
      <c r="L2002" s="3" t="s">
        <v>292</v>
      </c>
      <c r="M2002" s="3" t="s">
        <v>293</v>
      </c>
      <c r="N2002" s="3" t="s">
        <v>294</v>
      </c>
    </row>
    <row r="2003" spans="1:14" x14ac:dyDescent="0.3">
      <c r="A2003" s="2">
        <v>46078</v>
      </c>
      <c r="B2003" s="3" t="s">
        <v>286</v>
      </c>
      <c r="C2003" s="3" t="s">
        <v>15</v>
      </c>
      <c r="D2003" s="3" t="s">
        <v>297</v>
      </c>
      <c r="E2003" s="3" t="s">
        <v>291</v>
      </c>
      <c r="F2003" s="3" t="s">
        <v>289</v>
      </c>
      <c r="G2003" s="3" t="s">
        <v>286</v>
      </c>
      <c r="H2003" s="3" t="s">
        <v>298</v>
      </c>
      <c r="I2003" s="3">
        <v>26020</v>
      </c>
      <c r="J2003" s="3" t="s">
        <v>20</v>
      </c>
      <c r="K2003" s="3" t="s">
        <v>291</v>
      </c>
      <c r="L2003" s="3" t="s">
        <v>292</v>
      </c>
      <c r="M2003" s="3" t="s">
        <v>293</v>
      </c>
      <c r="N2003" s="3" t="s">
        <v>294</v>
      </c>
    </row>
    <row r="2004" spans="1:14" x14ac:dyDescent="0.3">
      <c r="A2004" s="2">
        <v>46077</v>
      </c>
      <c r="B2004" s="3" t="s">
        <v>286</v>
      </c>
      <c r="C2004" s="3" t="s">
        <v>15</v>
      </c>
      <c r="D2004" s="3" t="s">
        <v>287</v>
      </c>
      <c r="E2004" s="3" t="s">
        <v>288</v>
      </c>
      <c r="F2004" s="3" t="s">
        <v>289</v>
      </c>
      <c r="G2004" s="3" t="s">
        <v>286</v>
      </c>
      <c r="H2004" s="3" t="s">
        <v>290</v>
      </c>
      <c r="I2004" s="3">
        <v>54200</v>
      </c>
      <c r="J2004" s="3" t="s">
        <v>20</v>
      </c>
      <c r="K2004" s="3" t="s">
        <v>291</v>
      </c>
      <c r="L2004" s="3" t="s">
        <v>292</v>
      </c>
      <c r="M2004" s="3" t="s">
        <v>293</v>
      </c>
      <c r="N2004" s="3" t="s">
        <v>294</v>
      </c>
    </row>
    <row r="2005" spans="1:14" x14ac:dyDescent="0.3">
      <c r="A2005" s="2">
        <v>46077</v>
      </c>
      <c r="B2005" s="3" t="s">
        <v>286</v>
      </c>
      <c r="C2005" s="3" t="s">
        <v>15</v>
      </c>
      <c r="D2005" s="3" t="s">
        <v>295</v>
      </c>
      <c r="E2005" s="3" t="s">
        <v>296</v>
      </c>
      <c r="F2005" s="3" t="s">
        <v>289</v>
      </c>
      <c r="G2005" s="3" t="s">
        <v>286</v>
      </c>
      <c r="H2005" s="3" t="s">
        <v>290</v>
      </c>
      <c r="I2005" s="3">
        <v>36750</v>
      </c>
      <c r="J2005" s="3" t="s">
        <v>20</v>
      </c>
      <c r="K2005" s="3" t="s">
        <v>291</v>
      </c>
      <c r="L2005" s="3" t="s">
        <v>292</v>
      </c>
      <c r="M2005" s="3" t="s">
        <v>293</v>
      </c>
      <c r="N2005" s="3" t="s">
        <v>294</v>
      </c>
    </row>
    <row r="2006" spans="1:14" x14ac:dyDescent="0.3">
      <c r="A2006" s="2">
        <v>46077</v>
      </c>
      <c r="B2006" s="3" t="s">
        <v>286</v>
      </c>
      <c r="C2006" s="3" t="s">
        <v>15</v>
      </c>
      <c r="D2006" s="3" t="s">
        <v>297</v>
      </c>
      <c r="E2006" s="3" t="s">
        <v>291</v>
      </c>
      <c r="F2006" s="3" t="s">
        <v>289</v>
      </c>
      <c r="G2006" s="3" t="s">
        <v>286</v>
      </c>
      <c r="H2006" s="3" t="s">
        <v>298</v>
      </c>
      <c r="I2006" s="3">
        <v>25930</v>
      </c>
      <c r="J2006" s="3" t="s">
        <v>20</v>
      </c>
      <c r="K2006" s="3" t="s">
        <v>291</v>
      </c>
      <c r="L2006" s="3" t="s">
        <v>292</v>
      </c>
      <c r="M2006" s="3" t="s">
        <v>293</v>
      </c>
      <c r="N2006" s="3" t="s">
        <v>294</v>
      </c>
    </row>
    <row r="2007" spans="1:14" x14ac:dyDescent="0.3">
      <c r="A2007" s="2">
        <v>46076</v>
      </c>
      <c r="B2007" s="3" t="s">
        <v>286</v>
      </c>
      <c r="C2007" s="3" t="s">
        <v>15</v>
      </c>
      <c r="D2007" s="3" t="s">
        <v>287</v>
      </c>
      <c r="E2007" s="3" t="s">
        <v>288</v>
      </c>
      <c r="F2007" s="3" t="s">
        <v>289</v>
      </c>
      <c r="G2007" s="3" t="s">
        <v>286</v>
      </c>
      <c r="H2007" s="3" t="s">
        <v>290</v>
      </c>
      <c r="I2007" s="3">
        <v>54100</v>
      </c>
      <c r="J2007" s="3" t="s">
        <v>20</v>
      </c>
      <c r="K2007" s="3" t="s">
        <v>291</v>
      </c>
      <c r="L2007" s="3" t="s">
        <v>292</v>
      </c>
      <c r="M2007" s="3" t="s">
        <v>293</v>
      </c>
      <c r="N2007" s="3" t="s">
        <v>294</v>
      </c>
    </row>
    <row r="2008" spans="1:14" x14ac:dyDescent="0.3">
      <c r="A2008" s="2">
        <v>46076</v>
      </c>
      <c r="B2008" s="3" t="s">
        <v>286</v>
      </c>
      <c r="C2008" s="3" t="s">
        <v>15</v>
      </c>
      <c r="D2008" s="3" t="s">
        <v>295</v>
      </c>
      <c r="E2008" s="3" t="s">
        <v>296</v>
      </c>
      <c r="F2008" s="3" t="s">
        <v>289</v>
      </c>
      <c r="G2008" s="3" t="s">
        <v>286</v>
      </c>
      <c r="H2008" s="3" t="s">
        <v>290</v>
      </c>
      <c r="I2008" s="3">
        <v>36700</v>
      </c>
      <c r="J2008" s="3" t="s">
        <v>20</v>
      </c>
      <c r="K2008" s="3" t="s">
        <v>291</v>
      </c>
      <c r="L2008" s="3" t="s">
        <v>292</v>
      </c>
      <c r="M2008" s="3" t="s">
        <v>293</v>
      </c>
      <c r="N2008" s="3" t="s">
        <v>294</v>
      </c>
    </row>
    <row r="2009" spans="1:14" x14ac:dyDescent="0.3">
      <c r="A2009" s="2">
        <v>46076</v>
      </c>
      <c r="B2009" s="3" t="s">
        <v>286</v>
      </c>
      <c r="C2009" s="3" t="s">
        <v>15</v>
      </c>
      <c r="D2009" s="3" t="s">
        <v>297</v>
      </c>
      <c r="E2009" s="3" t="s">
        <v>291</v>
      </c>
      <c r="F2009" s="3" t="s">
        <v>289</v>
      </c>
      <c r="G2009" s="3" t="s">
        <v>286</v>
      </c>
      <c r="H2009" s="3" t="s">
        <v>298</v>
      </c>
      <c r="I2009" s="3">
        <v>25950</v>
      </c>
      <c r="J2009" s="3" t="s">
        <v>20</v>
      </c>
      <c r="K2009" s="3" t="s">
        <v>291</v>
      </c>
      <c r="L2009" s="3" t="s">
        <v>292</v>
      </c>
      <c r="M2009" s="3" t="s">
        <v>293</v>
      </c>
      <c r="N2009" s="3" t="s">
        <v>294</v>
      </c>
    </row>
    <row r="2010" spans="1:14" x14ac:dyDescent="0.3">
      <c r="A2010" s="2">
        <v>46074</v>
      </c>
      <c r="B2010" s="3" t="s">
        <v>286</v>
      </c>
      <c r="C2010" s="3" t="s">
        <v>15</v>
      </c>
      <c r="D2010" s="3" t="s">
        <v>287</v>
      </c>
      <c r="E2010" s="3" t="s">
        <v>288</v>
      </c>
      <c r="F2010" s="3" t="s">
        <v>289</v>
      </c>
      <c r="G2010" s="3" t="s">
        <v>286</v>
      </c>
      <c r="H2010" s="3" t="s">
        <v>290</v>
      </c>
      <c r="I2010" s="3">
        <v>54200</v>
      </c>
      <c r="J2010" s="3" t="s">
        <v>20</v>
      </c>
      <c r="K2010" s="3" t="s">
        <v>291</v>
      </c>
      <c r="L2010" s="3" t="s">
        <v>292</v>
      </c>
      <c r="M2010" s="3" t="s">
        <v>293</v>
      </c>
      <c r="N2010" s="3" t="s">
        <v>294</v>
      </c>
    </row>
    <row r="2011" spans="1:14" x14ac:dyDescent="0.3">
      <c r="A2011" s="2">
        <v>46074</v>
      </c>
      <c r="B2011" s="3" t="s">
        <v>286</v>
      </c>
      <c r="C2011" s="3" t="s">
        <v>15</v>
      </c>
      <c r="D2011" s="3" t="s">
        <v>295</v>
      </c>
      <c r="E2011" s="3" t="s">
        <v>296</v>
      </c>
      <c r="F2011" s="3" t="s">
        <v>289</v>
      </c>
      <c r="G2011" s="3" t="s">
        <v>286</v>
      </c>
      <c r="H2011" s="3" t="s">
        <v>290</v>
      </c>
      <c r="I2011" s="3">
        <v>36700</v>
      </c>
      <c r="J2011" s="3" t="s">
        <v>20</v>
      </c>
      <c r="K2011" s="3" t="s">
        <v>291</v>
      </c>
      <c r="L2011" s="3" t="s">
        <v>292</v>
      </c>
      <c r="M2011" s="3" t="s">
        <v>293</v>
      </c>
      <c r="N2011" s="3" t="s">
        <v>294</v>
      </c>
    </row>
    <row r="2012" spans="1:14" x14ac:dyDescent="0.3">
      <c r="A2012" s="2">
        <v>46074</v>
      </c>
      <c r="B2012" s="3" t="s">
        <v>286</v>
      </c>
      <c r="C2012" s="3" t="s">
        <v>15</v>
      </c>
      <c r="D2012" s="3" t="s">
        <v>297</v>
      </c>
      <c r="E2012" s="3" t="s">
        <v>291</v>
      </c>
      <c r="F2012" s="3" t="s">
        <v>289</v>
      </c>
      <c r="G2012" s="3" t="s">
        <v>286</v>
      </c>
      <c r="H2012" s="3" t="s">
        <v>298</v>
      </c>
      <c r="I2012" s="3">
        <v>25910</v>
      </c>
      <c r="J2012" s="3" t="s">
        <v>20</v>
      </c>
      <c r="K2012" s="3" t="s">
        <v>291</v>
      </c>
      <c r="L2012" s="3" t="s">
        <v>292</v>
      </c>
      <c r="M2012" s="3" t="s">
        <v>293</v>
      </c>
      <c r="N2012" s="3" t="s">
        <v>294</v>
      </c>
    </row>
    <row r="2013" spans="1:14" x14ac:dyDescent="0.3">
      <c r="A2013" s="2">
        <v>46073</v>
      </c>
      <c r="B2013" s="3" t="s">
        <v>286</v>
      </c>
      <c r="C2013" s="3" t="s">
        <v>15</v>
      </c>
      <c r="D2013" s="3" t="s">
        <v>287</v>
      </c>
      <c r="E2013" s="3" t="s">
        <v>288</v>
      </c>
      <c r="F2013" s="3" t="s">
        <v>289</v>
      </c>
      <c r="G2013" s="3" t="s">
        <v>286</v>
      </c>
      <c r="H2013" s="3" t="s">
        <v>290</v>
      </c>
      <c r="I2013" s="3">
        <v>54150</v>
      </c>
      <c r="J2013" s="3" t="s">
        <v>20</v>
      </c>
      <c r="K2013" s="3" t="s">
        <v>291</v>
      </c>
      <c r="L2013" s="3" t="s">
        <v>292</v>
      </c>
      <c r="M2013" s="3" t="s">
        <v>293</v>
      </c>
      <c r="N2013" s="3" t="s">
        <v>294</v>
      </c>
    </row>
    <row r="2014" spans="1:14" x14ac:dyDescent="0.3">
      <c r="A2014" s="2">
        <v>46073</v>
      </c>
      <c r="B2014" s="3" t="s">
        <v>286</v>
      </c>
      <c r="C2014" s="3" t="s">
        <v>15</v>
      </c>
      <c r="D2014" s="3" t="s">
        <v>295</v>
      </c>
      <c r="E2014" s="3" t="s">
        <v>296</v>
      </c>
      <c r="F2014" s="3" t="s">
        <v>289</v>
      </c>
      <c r="G2014" s="3" t="s">
        <v>286</v>
      </c>
      <c r="H2014" s="3" t="s">
        <v>290</v>
      </c>
      <c r="I2014" s="3">
        <v>36650</v>
      </c>
      <c r="J2014" s="3" t="s">
        <v>20</v>
      </c>
      <c r="K2014" s="3" t="s">
        <v>291</v>
      </c>
      <c r="L2014" s="3" t="s">
        <v>292</v>
      </c>
      <c r="M2014" s="3" t="s">
        <v>293</v>
      </c>
      <c r="N2014" s="3" t="s">
        <v>294</v>
      </c>
    </row>
    <row r="2015" spans="1:14" x14ac:dyDescent="0.3">
      <c r="A2015" s="2">
        <v>46073</v>
      </c>
      <c r="B2015" s="3" t="s">
        <v>286</v>
      </c>
      <c r="C2015" s="3" t="s">
        <v>15</v>
      </c>
      <c r="D2015" s="3" t="s">
        <v>297</v>
      </c>
      <c r="E2015" s="3" t="s">
        <v>291</v>
      </c>
      <c r="F2015" s="3" t="s">
        <v>289</v>
      </c>
      <c r="G2015" s="3" t="s">
        <v>286</v>
      </c>
      <c r="H2015" s="3" t="s">
        <v>298</v>
      </c>
      <c r="I2015" s="3">
        <v>25910</v>
      </c>
      <c r="J2015" s="3" t="s">
        <v>20</v>
      </c>
      <c r="K2015" s="3" t="s">
        <v>291</v>
      </c>
      <c r="L2015" s="3" t="s">
        <v>292</v>
      </c>
      <c r="M2015" s="3" t="s">
        <v>293</v>
      </c>
      <c r="N2015" s="3" t="s">
        <v>294</v>
      </c>
    </row>
    <row r="2016" spans="1:14" x14ac:dyDescent="0.3">
      <c r="A2016" s="2">
        <v>46072</v>
      </c>
      <c r="B2016" s="3" t="s">
        <v>286</v>
      </c>
      <c r="C2016" s="3" t="s">
        <v>15</v>
      </c>
      <c r="D2016" s="3" t="s">
        <v>287</v>
      </c>
      <c r="E2016" s="3" t="s">
        <v>288</v>
      </c>
      <c r="F2016" s="3" t="s">
        <v>289</v>
      </c>
      <c r="G2016" s="3" t="s">
        <v>286</v>
      </c>
      <c r="H2016" s="3" t="s">
        <v>290</v>
      </c>
      <c r="I2016" s="3">
        <v>54100</v>
      </c>
      <c r="J2016" s="3" t="s">
        <v>20</v>
      </c>
      <c r="K2016" s="3" t="s">
        <v>291</v>
      </c>
      <c r="L2016" s="3" t="s">
        <v>292</v>
      </c>
      <c r="M2016" s="3" t="s">
        <v>293</v>
      </c>
      <c r="N2016" s="3" t="s">
        <v>294</v>
      </c>
    </row>
    <row r="2017" spans="1:14" x14ac:dyDescent="0.3">
      <c r="A2017" s="2">
        <v>46072</v>
      </c>
      <c r="B2017" s="3" t="s">
        <v>286</v>
      </c>
      <c r="C2017" s="3" t="s">
        <v>15</v>
      </c>
      <c r="D2017" s="3" t="s">
        <v>295</v>
      </c>
      <c r="E2017" s="3" t="s">
        <v>296</v>
      </c>
      <c r="F2017" s="3" t="s">
        <v>289</v>
      </c>
      <c r="G2017" s="3" t="s">
        <v>286</v>
      </c>
      <c r="H2017" s="3" t="s">
        <v>290</v>
      </c>
      <c r="I2017" s="3">
        <v>36700</v>
      </c>
      <c r="J2017" s="3" t="s">
        <v>20</v>
      </c>
      <c r="K2017" s="3" t="s">
        <v>291</v>
      </c>
      <c r="L2017" s="3" t="s">
        <v>292</v>
      </c>
      <c r="M2017" s="3" t="s">
        <v>293</v>
      </c>
      <c r="N2017" s="3" t="s">
        <v>294</v>
      </c>
    </row>
    <row r="2018" spans="1:14" x14ac:dyDescent="0.3">
      <c r="A2018" s="2">
        <v>46072</v>
      </c>
      <c r="B2018" s="3" t="s">
        <v>286</v>
      </c>
      <c r="C2018" s="3" t="s">
        <v>15</v>
      </c>
      <c r="D2018" s="3" t="s">
        <v>297</v>
      </c>
      <c r="E2018" s="3" t="s">
        <v>291</v>
      </c>
      <c r="F2018" s="3" t="s">
        <v>289</v>
      </c>
      <c r="G2018" s="3" t="s">
        <v>286</v>
      </c>
      <c r="H2018" s="3" t="s">
        <v>298</v>
      </c>
      <c r="I2018" s="3">
        <v>25910</v>
      </c>
      <c r="J2018" s="3" t="s">
        <v>20</v>
      </c>
      <c r="K2018" s="3" t="s">
        <v>291</v>
      </c>
      <c r="L2018" s="3" t="s">
        <v>292</v>
      </c>
      <c r="M2018" s="3" t="s">
        <v>293</v>
      </c>
      <c r="N2018" s="3" t="s">
        <v>294</v>
      </c>
    </row>
    <row r="2019" spans="1:14" x14ac:dyDescent="0.3">
      <c r="A2019" s="2">
        <v>46071</v>
      </c>
      <c r="B2019" s="3" t="s">
        <v>286</v>
      </c>
      <c r="C2019" s="3" t="s">
        <v>15</v>
      </c>
      <c r="D2019" s="3" t="s">
        <v>287</v>
      </c>
      <c r="E2019" s="3" t="s">
        <v>288</v>
      </c>
      <c r="F2019" s="3" t="s">
        <v>289</v>
      </c>
      <c r="G2019" s="3" t="s">
        <v>286</v>
      </c>
      <c r="H2019" s="3" t="s">
        <v>290</v>
      </c>
      <c r="I2019" s="3">
        <v>54100</v>
      </c>
      <c r="J2019" s="3" t="s">
        <v>20</v>
      </c>
      <c r="K2019" s="3" t="s">
        <v>291</v>
      </c>
      <c r="L2019" s="3" t="s">
        <v>292</v>
      </c>
      <c r="M2019" s="3" t="s">
        <v>293</v>
      </c>
      <c r="N2019" s="3" t="s">
        <v>294</v>
      </c>
    </row>
    <row r="2020" spans="1:14" x14ac:dyDescent="0.3">
      <c r="A2020" s="2">
        <v>46071</v>
      </c>
      <c r="B2020" s="3" t="s">
        <v>286</v>
      </c>
      <c r="C2020" s="3" t="s">
        <v>15</v>
      </c>
      <c r="D2020" s="3" t="s">
        <v>295</v>
      </c>
      <c r="E2020" s="3" t="s">
        <v>296</v>
      </c>
      <c r="F2020" s="3" t="s">
        <v>289</v>
      </c>
      <c r="G2020" s="3" t="s">
        <v>286</v>
      </c>
      <c r="H2020" s="3" t="s">
        <v>290</v>
      </c>
      <c r="I2020" s="3">
        <v>36550</v>
      </c>
      <c r="J2020" s="3" t="s">
        <v>20</v>
      </c>
      <c r="K2020" s="3" t="s">
        <v>291</v>
      </c>
      <c r="L2020" s="3" t="s">
        <v>292</v>
      </c>
      <c r="M2020" s="3" t="s">
        <v>293</v>
      </c>
      <c r="N2020" s="3" t="s">
        <v>294</v>
      </c>
    </row>
    <row r="2021" spans="1:14" x14ac:dyDescent="0.3">
      <c r="A2021" s="2">
        <v>46071</v>
      </c>
      <c r="B2021" s="3" t="s">
        <v>286</v>
      </c>
      <c r="C2021" s="3" t="s">
        <v>15</v>
      </c>
      <c r="D2021" s="3" t="s">
        <v>297</v>
      </c>
      <c r="E2021" s="3" t="s">
        <v>291</v>
      </c>
      <c r="F2021" s="3" t="s">
        <v>289</v>
      </c>
      <c r="G2021" s="3" t="s">
        <v>286</v>
      </c>
      <c r="H2021" s="3" t="s">
        <v>298</v>
      </c>
      <c r="I2021" s="3">
        <v>25810</v>
      </c>
      <c r="J2021" s="3" t="s">
        <v>20</v>
      </c>
      <c r="K2021" s="3" t="s">
        <v>291</v>
      </c>
      <c r="L2021" s="3" t="s">
        <v>292</v>
      </c>
      <c r="M2021" s="3" t="s">
        <v>293</v>
      </c>
      <c r="N2021" s="3" t="s">
        <v>294</v>
      </c>
    </row>
    <row r="2022" spans="1:14" x14ac:dyDescent="0.3">
      <c r="A2022" s="2">
        <v>46070</v>
      </c>
      <c r="B2022" s="3" t="s">
        <v>286</v>
      </c>
      <c r="C2022" s="3" t="s">
        <v>15</v>
      </c>
      <c r="D2022" s="3" t="s">
        <v>287</v>
      </c>
      <c r="E2022" s="3" t="s">
        <v>288</v>
      </c>
      <c r="F2022" s="3" t="s">
        <v>289</v>
      </c>
      <c r="G2022" s="3" t="s">
        <v>286</v>
      </c>
      <c r="H2022" s="3" t="s">
        <v>290</v>
      </c>
      <c r="I2022" s="3">
        <v>54100</v>
      </c>
      <c r="J2022" s="3" t="s">
        <v>20</v>
      </c>
      <c r="K2022" s="3" t="s">
        <v>291</v>
      </c>
      <c r="L2022" s="3" t="s">
        <v>292</v>
      </c>
      <c r="M2022" s="3" t="s">
        <v>293</v>
      </c>
      <c r="N2022" s="3" t="s">
        <v>294</v>
      </c>
    </row>
    <row r="2023" spans="1:14" x14ac:dyDescent="0.3">
      <c r="A2023" s="2">
        <v>46070</v>
      </c>
      <c r="B2023" s="3" t="s">
        <v>286</v>
      </c>
      <c r="C2023" s="3" t="s">
        <v>15</v>
      </c>
      <c r="D2023" s="3" t="s">
        <v>295</v>
      </c>
      <c r="E2023" s="3" t="s">
        <v>296</v>
      </c>
      <c r="F2023" s="3" t="s">
        <v>289</v>
      </c>
      <c r="G2023" s="3" t="s">
        <v>286</v>
      </c>
      <c r="H2023" s="3" t="s">
        <v>290</v>
      </c>
      <c r="I2023" s="3">
        <v>36650</v>
      </c>
      <c r="J2023" s="3" t="s">
        <v>20</v>
      </c>
      <c r="K2023" s="3" t="s">
        <v>291</v>
      </c>
      <c r="L2023" s="3" t="s">
        <v>292</v>
      </c>
      <c r="M2023" s="3" t="s">
        <v>293</v>
      </c>
      <c r="N2023" s="3" t="s">
        <v>294</v>
      </c>
    </row>
    <row r="2024" spans="1:14" x14ac:dyDescent="0.3">
      <c r="A2024" s="2">
        <v>46070</v>
      </c>
      <c r="B2024" s="3" t="s">
        <v>286</v>
      </c>
      <c r="C2024" s="3" t="s">
        <v>15</v>
      </c>
      <c r="D2024" s="3" t="s">
        <v>297</v>
      </c>
      <c r="E2024" s="3" t="s">
        <v>291</v>
      </c>
      <c r="F2024" s="3" t="s">
        <v>289</v>
      </c>
      <c r="G2024" s="3" t="s">
        <v>286</v>
      </c>
      <c r="H2024" s="3" t="s">
        <v>298</v>
      </c>
      <c r="I2024" s="3">
        <v>25900</v>
      </c>
      <c r="J2024" s="3" t="s">
        <v>20</v>
      </c>
      <c r="K2024" s="3" t="s">
        <v>291</v>
      </c>
      <c r="L2024" s="3" t="s">
        <v>292</v>
      </c>
      <c r="M2024" s="3" t="s">
        <v>293</v>
      </c>
      <c r="N2024" s="3" t="s">
        <v>294</v>
      </c>
    </row>
    <row r="2025" spans="1:14" x14ac:dyDescent="0.3">
      <c r="A2025" s="2">
        <v>46069</v>
      </c>
      <c r="B2025" s="3" t="s">
        <v>286</v>
      </c>
      <c r="C2025" s="3" t="s">
        <v>15</v>
      </c>
      <c r="D2025" s="3" t="s">
        <v>287</v>
      </c>
      <c r="E2025" s="3" t="s">
        <v>288</v>
      </c>
      <c r="F2025" s="3" t="s">
        <v>289</v>
      </c>
      <c r="G2025" s="3" t="s">
        <v>286</v>
      </c>
      <c r="H2025" s="3" t="s">
        <v>290</v>
      </c>
      <c r="I2025" s="3">
        <v>54100</v>
      </c>
      <c r="J2025" s="3" t="s">
        <v>20</v>
      </c>
      <c r="K2025" s="3" t="s">
        <v>291</v>
      </c>
      <c r="L2025" s="3" t="s">
        <v>292</v>
      </c>
      <c r="M2025" s="3" t="s">
        <v>293</v>
      </c>
      <c r="N2025" s="3" t="s">
        <v>294</v>
      </c>
    </row>
    <row r="2026" spans="1:14" x14ac:dyDescent="0.3">
      <c r="A2026" s="2">
        <v>46069</v>
      </c>
      <c r="B2026" s="3" t="s">
        <v>286</v>
      </c>
      <c r="C2026" s="3" t="s">
        <v>15</v>
      </c>
      <c r="D2026" s="3" t="s">
        <v>295</v>
      </c>
      <c r="E2026" s="3" t="s">
        <v>296</v>
      </c>
      <c r="F2026" s="3" t="s">
        <v>289</v>
      </c>
      <c r="G2026" s="3" t="s">
        <v>286</v>
      </c>
      <c r="H2026" s="3" t="s">
        <v>290</v>
      </c>
      <c r="I2026" s="3">
        <v>37100</v>
      </c>
      <c r="J2026" s="3" t="s">
        <v>20</v>
      </c>
      <c r="K2026" s="3" t="s">
        <v>291</v>
      </c>
      <c r="L2026" s="3" t="s">
        <v>292</v>
      </c>
      <c r="M2026" s="3" t="s">
        <v>293</v>
      </c>
      <c r="N2026" s="3" t="s">
        <v>294</v>
      </c>
    </row>
    <row r="2027" spans="1:14" x14ac:dyDescent="0.3">
      <c r="A2027" s="2">
        <v>46069</v>
      </c>
      <c r="B2027" s="3" t="s">
        <v>286</v>
      </c>
      <c r="C2027" s="3" t="s">
        <v>15</v>
      </c>
      <c r="D2027" s="3" t="s">
        <v>297</v>
      </c>
      <c r="E2027" s="3" t="s">
        <v>291</v>
      </c>
      <c r="F2027" s="3" t="s">
        <v>289</v>
      </c>
      <c r="G2027" s="3" t="s">
        <v>286</v>
      </c>
      <c r="H2027" s="3" t="s">
        <v>298</v>
      </c>
      <c r="I2027" s="3">
        <v>25930</v>
      </c>
      <c r="J2027" s="3" t="s">
        <v>20</v>
      </c>
      <c r="K2027" s="3" t="s">
        <v>291</v>
      </c>
      <c r="L2027" s="3" t="s">
        <v>292</v>
      </c>
      <c r="M2027" s="3" t="s">
        <v>293</v>
      </c>
      <c r="N2027" s="3" t="s">
        <v>294</v>
      </c>
    </row>
    <row r="2028" spans="1:14" x14ac:dyDescent="0.3">
      <c r="A2028" s="2">
        <v>46067</v>
      </c>
      <c r="B2028" s="3" t="s">
        <v>286</v>
      </c>
      <c r="C2028" s="3" t="s">
        <v>15</v>
      </c>
      <c r="D2028" s="3" t="s">
        <v>287</v>
      </c>
      <c r="E2028" s="3" t="s">
        <v>288</v>
      </c>
      <c r="F2028" s="3" t="s">
        <v>289</v>
      </c>
      <c r="G2028" s="3" t="s">
        <v>286</v>
      </c>
      <c r="H2028" s="3" t="s">
        <v>290</v>
      </c>
      <c r="I2028" s="3">
        <v>54200</v>
      </c>
      <c r="J2028" s="3" t="s">
        <v>20</v>
      </c>
      <c r="K2028" s="3" t="s">
        <v>291</v>
      </c>
      <c r="L2028" s="3" t="s">
        <v>292</v>
      </c>
      <c r="M2028" s="3" t="s">
        <v>293</v>
      </c>
      <c r="N2028" s="3" t="s">
        <v>294</v>
      </c>
    </row>
    <row r="2029" spans="1:14" x14ac:dyDescent="0.3">
      <c r="A2029" s="2">
        <v>46067</v>
      </c>
      <c r="B2029" s="3" t="s">
        <v>286</v>
      </c>
      <c r="C2029" s="3" t="s">
        <v>15</v>
      </c>
      <c r="D2029" s="3" t="s">
        <v>295</v>
      </c>
      <c r="E2029" s="3" t="s">
        <v>296</v>
      </c>
      <c r="F2029" s="3" t="s">
        <v>289</v>
      </c>
      <c r="G2029" s="3" t="s">
        <v>286</v>
      </c>
      <c r="H2029" s="3" t="s">
        <v>290</v>
      </c>
      <c r="I2029" s="3">
        <v>37600</v>
      </c>
      <c r="J2029" s="3" t="s">
        <v>20</v>
      </c>
      <c r="K2029" s="3" t="s">
        <v>291</v>
      </c>
      <c r="L2029" s="3" t="s">
        <v>292</v>
      </c>
      <c r="M2029" s="3" t="s">
        <v>293</v>
      </c>
      <c r="N2029" s="3" t="s">
        <v>294</v>
      </c>
    </row>
    <row r="2030" spans="1:14" x14ac:dyDescent="0.3">
      <c r="A2030" s="2">
        <v>46067</v>
      </c>
      <c r="B2030" s="3" t="s">
        <v>286</v>
      </c>
      <c r="C2030" s="3" t="s">
        <v>15</v>
      </c>
      <c r="D2030" s="3" t="s">
        <v>297</v>
      </c>
      <c r="E2030" s="3" t="s">
        <v>291</v>
      </c>
      <c r="F2030" s="3" t="s">
        <v>289</v>
      </c>
      <c r="G2030" s="3" t="s">
        <v>286</v>
      </c>
      <c r="H2030" s="3" t="s">
        <v>298</v>
      </c>
      <c r="I2030" s="3">
        <v>25970</v>
      </c>
      <c r="J2030" s="3" t="s">
        <v>20</v>
      </c>
      <c r="K2030" s="3" t="s">
        <v>291</v>
      </c>
      <c r="L2030" s="3" t="s">
        <v>292</v>
      </c>
      <c r="M2030" s="3" t="s">
        <v>293</v>
      </c>
      <c r="N2030" s="3" t="s">
        <v>294</v>
      </c>
    </row>
    <row r="2031" spans="1:14" x14ac:dyDescent="0.3">
      <c r="A2031" s="2">
        <v>46066</v>
      </c>
      <c r="B2031" s="3" t="s">
        <v>286</v>
      </c>
      <c r="C2031" s="3" t="s">
        <v>15</v>
      </c>
      <c r="D2031" s="3" t="s">
        <v>287</v>
      </c>
      <c r="E2031" s="3" t="s">
        <v>288</v>
      </c>
      <c r="F2031" s="3" t="s">
        <v>289</v>
      </c>
      <c r="G2031" s="3" t="s">
        <v>286</v>
      </c>
      <c r="H2031" s="3" t="s">
        <v>290</v>
      </c>
      <c r="I2031" s="3">
        <v>54100</v>
      </c>
      <c r="J2031" s="3" t="s">
        <v>20</v>
      </c>
      <c r="K2031" s="3" t="s">
        <v>291</v>
      </c>
      <c r="L2031" s="3" t="s">
        <v>292</v>
      </c>
      <c r="M2031" s="3" t="s">
        <v>293</v>
      </c>
      <c r="N2031" s="3" t="s">
        <v>294</v>
      </c>
    </row>
    <row r="2032" spans="1:14" x14ac:dyDescent="0.3">
      <c r="A2032" s="2">
        <v>46066</v>
      </c>
      <c r="B2032" s="3" t="s">
        <v>286</v>
      </c>
      <c r="C2032" s="3" t="s">
        <v>15</v>
      </c>
      <c r="D2032" s="3" t="s">
        <v>295</v>
      </c>
      <c r="E2032" s="3" t="s">
        <v>296</v>
      </c>
      <c r="F2032" s="3" t="s">
        <v>289</v>
      </c>
      <c r="G2032" s="3" t="s">
        <v>286</v>
      </c>
      <c r="H2032" s="3" t="s">
        <v>290</v>
      </c>
      <c r="I2032" s="3">
        <v>37500</v>
      </c>
      <c r="J2032" s="3" t="s">
        <v>20</v>
      </c>
      <c r="K2032" s="3" t="s">
        <v>291</v>
      </c>
      <c r="L2032" s="3" t="s">
        <v>292</v>
      </c>
      <c r="M2032" s="3" t="s">
        <v>293</v>
      </c>
      <c r="N2032" s="3" t="s">
        <v>294</v>
      </c>
    </row>
    <row r="2033" spans="1:14" x14ac:dyDescent="0.3">
      <c r="A2033" s="2">
        <v>46066</v>
      </c>
      <c r="B2033" s="3" t="s">
        <v>286</v>
      </c>
      <c r="C2033" s="3" t="s">
        <v>15</v>
      </c>
      <c r="D2033" s="3" t="s">
        <v>297</v>
      </c>
      <c r="E2033" s="3" t="s">
        <v>291</v>
      </c>
      <c r="F2033" s="3" t="s">
        <v>289</v>
      </c>
      <c r="G2033" s="3" t="s">
        <v>286</v>
      </c>
      <c r="H2033" s="3" t="s">
        <v>298</v>
      </c>
      <c r="I2033" s="3">
        <v>25970</v>
      </c>
      <c r="J2033" s="3" t="s">
        <v>20</v>
      </c>
      <c r="K2033" s="3" t="s">
        <v>291</v>
      </c>
      <c r="L2033" s="3" t="s">
        <v>292</v>
      </c>
      <c r="M2033" s="3" t="s">
        <v>293</v>
      </c>
      <c r="N2033" s="3" t="s">
        <v>294</v>
      </c>
    </row>
    <row r="2034" spans="1:14" x14ac:dyDescent="0.3">
      <c r="A2034" s="2">
        <v>46065</v>
      </c>
      <c r="B2034" s="3" t="s">
        <v>286</v>
      </c>
      <c r="C2034" s="3" t="s">
        <v>15</v>
      </c>
      <c r="D2034" s="3" t="s">
        <v>287</v>
      </c>
      <c r="E2034" s="3" t="s">
        <v>288</v>
      </c>
      <c r="F2034" s="3" t="s">
        <v>289</v>
      </c>
      <c r="G2034" s="3" t="s">
        <v>286</v>
      </c>
      <c r="H2034" s="3" t="s">
        <v>290</v>
      </c>
      <c r="I2034" s="3">
        <v>54100</v>
      </c>
      <c r="J2034" s="3" t="s">
        <v>20</v>
      </c>
      <c r="K2034" s="3" t="s">
        <v>291</v>
      </c>
      <c r="L2034" s="3" t="s">
        <v>292</v>
      </c>
      <c r="M2034" s="3" t="s">
        <v>293</v>
      </c>
      <c r="N2034" s="3" t="s">
        <v>294</v>
      </c>
    </row>
    <row r="2035" spans="1:14" x14ac:dyDescent="0.3">
      <c r="A2035" s="2">
        <v>46065</v>
      </c>
      <c r="B2035" s="3" t="s">
        <v>286</v>
      </c>
      <c r="C2035" s="3" t="s">
        <v>15</v>
      </c>
      <c r="D2035" s="3" t="s">
        <v>295</v>
      </c>
      <c r="E2035" s="3" t="s">
        <v>296</v>
      </c>
      <c r="F2035" s="3" t="s">
        <v>289</v>
      </c>
      <c r="G2035" s="3" t="s">
        <v>286</v>
      </c>
      <c r="H2035" s="3" t="s">
        <v>290</v>
      </c>
      <c r="I2035" s="3">
        <v>37500</v>
      </c>
      <c r="J2035" s="3" t="s">
        <v>20</v>
      </c>
      <c r="K2035" s="3" t="s">
        <v>291</v>
      </c>
      <c r="L2035" s="3" t="s">
        <v>292</v>
      </c>
      <c r="M2035" s="3" t="s">
        <v>293</v>
      </c>
      <c r="N2035" s="3" t="s">
        <v>294</v>
      </c>
    </row>
    <row r="2036" spans="1:14" x14ac:dyDescent="0.3">
      <c r="A2036" s="2">
        <v>46065</v>
      </c>
      <c r="B2036" s="3" t="s">
        <v>286</v>
      </c>
      <c r="C2036" s="3" t="s">
        <v>15</v>
      </c>
      <c r="D2036" s="3" t="s">
        <v>297</v>
      </c>
      <c r="E2036" s="3" t="s">
        <v>291</v>
      </c>
      <c r="F2036" s="3" t="s">
        <v>289</v>
      </c>
      <c r="G2036" s="3" t="s">
        <v>286</v>
      </c>
      <c r="H2036" s="3" t="s">
        <v>298</v>
      </c>
      <c r="I2036" s="3">
        <v>25900</v>
      </c>
      <c r="J2036" s="3" t="s">
        <v>20</v>
      </c>
      <c r="K2036" s="3" t="s">
        <v>291</v>
      </c>
      <c r="L2036" s="3" t="s">
        <v>292</v>
      </c>
      <c r="M2036" s="3" t="s">
        <v>293</v>
      </c>
      <c r="N2036" s="3" t="s">
        <v>294</v>
      </c>
    </row>
    <row r="2037" spans="1:14" x14ac:dyDescent="0.3">
      <c r="A2037" s="2">
        <v>46064</v>
      </c>
      <c r="B2037" s="3" t="s">
        <v>286</v>
      </c>
      <c r="C2037" s="3" t="s">
        <v>15</v>
      </c>
      <c r="D2037" s="3" t="s">
        <v>287</v>
      </c>
      <c r="E2037" s="3" t="s">
        <v>288</v>
      </c>
      <c r="F2037" s="3" t="s">
        <v>289</v>
      </c>
      <c r="G2037" s="3" t="s">
        <v>286</v>
      </c>
      <c r="H2037" s="3" t="s">
        <v>290</v>
      </c>
      <c r="I2037" s="3">
        <v>54150</v>
      </c>
      <c r="J2037" s="3" t="s">
        <v>20</v>
      </c>
      <c r="K2037" s="3" t="s">
        <v>291</v>
      </c>
      <c r="L2037" s="3" t="s">
        <v>292</v>
      </c>
      <c r="M2037" s="3" t="s">
        <v>293</v>
      </c>
      <c r="N2037" s="3" t="s">
        <v>294</v>
      </c>
    </row>
    <row r="2038" spans="1:14" x14ac:dyDescent="0.3">
      <c r="A2038" s="2">
        <v>46064</v>
      </c>
      <c r="B2038" s="3" t="s">
        <v>286</v>
      </c>
      <c r="C2038" s="3" t="s">
        <v>15</v>
      </c>
      <c r="D2038" s="3" t="s">
        <v>295</v>
      </c>
      <c r="E2038" s="3" t="s">
        <v>296</v>
      </c>
      <c r="F2038" s="3" t="s">
        <v>289</v>
      </c>
      <c r="G2038" s="3" t="s">
        <v>286</v>
      </c>
      <c r="H2038" s="3" t="s">
        <v>290</v>
      </c>
      <c r="I2038" s="3">
        <v>37550</v>
      </c>
      <c r="J2038" s="3" t="s">
        <v>20</v>
      </c>
      <c r="K2038" s="3" t="s">
        <v>291</v>
      </c>
      <c r="L2038" s="3" t="s">
        <v>292</v>
      </c>
      <c r="M2038" s="3" t="s">
        <v>293</v>
      </c>
      <c r="N2038" s="3" t="s">
        <v>294</v>
      </c>
    </row>
    <row r="2039" spans="1:14" x14ac:dyDescent="0.3">
      <c r="A2039" s="2">
        <v>46064</v>
      </c>
      <c r="B2039" s="3" t="s">
        <v>286</v>
      </c>
      <c r="C2039" s="3" t="s">
        <v>15</v>
      </c>
      <c r="D2039" s="3" t="s">
        <v>297</v>
      </c>
      <c r="E2039" s="3" t="s">
        <v>291</v>
      </c>
      <c r="F2039" s="3" t="s">
        <v>289</v>
      </c>
      <c r="G2039" s="3" t="s">
        <v>286</v>
      </c>
      <c r="H2039" s="3" t="s">
        <v>298</v>
      </c>
      <c r="I2039" s="3">
        <v>26000</v>
      </c>
      <c r="J2039" s="3" t="s">
        <v>20</v>
      </c>
      <c r="K2039" s="3" t="s">
        <v>291</v>
      </c>
      <c r="L2039" s="3" t="s">
        <v>292</v>
      </c>
      <c r="M2039" s="3" t="s">
        <v>293</v>
      </c>
      <c r="N2039" s="3" t="s">
        <v>294</v>
      </c>
    </row>
    <row r="2040" spans="1:14" x14ac:dyDescent="0.3">
      <c r="A2040" s="2">
        <v>46063</v>
      </c>
      <c r="B2040" s="3" t="s">
        <v>286</v>
      </c>
      <c r="C2040" s="3" t="s">
        <v>15</v>
      </c>
      <c r="D2040" s="3" t="s">
        <v>287</v>
      </c>
      <c r="E2040" s="3" t="s">
        <v>288</v>
      </c>
      <c r="F2040" s="3" t="s">
        <v>289</v>
      </c>
      <c r="G2040" s="3" t="s">
        <v>286</v>
      </c>
      <c r="H2040" s="3" t="s">
        <v>290</v>
      </c>
      <c r="I2040" s="3">
        <v>54200</v>
      </c>
      <c r="J2040" s="3" t="s">
        <v>20</v>
      </c>
      <c r="K2040" s="3" t="s">
        <v>291</v>
      </c>
      <c r="L2040" s="3" t="s">
        <v>292</v>
      </c>
      <c r="M2040" s="3" t="s">
        <v>293</v>
      </c>
      <c r="N2040" s="3" t="s">
        <v>294</v>
      </c>
    </row>
    <row r="2041" spans="1:14" x14ac:dyDescent="0.3">
      <c r="A2041" s="2">
        <v>46063</v>
      </c>
      <c r="B2041" s="3" t="s">
        <v>286</v>
      </c>
      <c r="C2041" s="3" t="s">
        <v>15</v>
      </c>
      <c r="D2041" s="3" t="s">
        <v>295</v>
      </c>
      <c r="E2041" s="3" t="s">
        <v>296</v>
      </c>
      <c r="F2041" s="3" t="s">
        <v>289</v>
      </c>
      <c r="G2041" s="3" t="s">
        <v>286</v>
      </c>
      <c r="H2041" s="3" t="s">
        <v>290</v>
      </c>
      <c r="I2041" s="3">
        <v>37550</v>
      </c>
      <c r="J2041" s="3" t="s">
        <v>20</v>
      </c>
      <c r="K2041" s="3" t="s">
        <v>291</v>
      </c>
      <c r="L2041" s="3" t="s">
        <v>292</v>
      </c>
      <c r="M2041" s="3" t="s">
        <v>293</v>
      </c>
      <c r="N2041" s="3" t="s">
        <v>294</v>
      </c>
    </row>
    <row r="2042" spans="1:14" x14ac:dyDescent="0.3">
      <c r="A2042" s="2">
        <v>46063</v>
      </c>
      <c r="B2042" s="3" t="s">
        <v>286</v>
      </c>
      <c r="C2042" s="3" t="s">
        <v>15</v>
      </c>
      <c r="D2042" s="3" t="s">
        <v>297</v>
      </c>
      <c r="E2042" s="3" t="s">
        <v>291</v>
      </c>
      <c r="F2042" s="3" t="s">
        <v>289</v>
      </c>
      <c r="G2042" s="3" t="s">
        <v>286</v>
      </c>
      <c r="H2042" s="3" t="s">
        <v>298</v>
      </c>
      <c r="I2042" s="3">
        <v>26010</v>
      </c>
      <c r="J2042" s="3" t="s">
        <v>20</v>
      </c>
      <c r="K2042" s="3" t="s">
        <v>291</v>
      </c>
      <c r="L2042" s="3" t="s">
        <v>292</v>
      </c>
      <c r="M2042" s="3" t="s">
        <v>293</v>
      </c>
      <c r="N2042" s="3" t="s">
        <v>294</v>
      </c>
    </row>
    <row r="2043" spans="1:14" x14ac:dyDescent="0.3">
      <c r="A2043" s="2">
        <v>46062</v>
      </c>
      <c r="B2043" s="3" t="s">
        <v>286</v>
      </c>
      <c r="C2043" s="3" t="s">
        <v>15</v>
      </c>
      <c r="D2043" s="3" t="s">
        <v>287</v>
      </c>
      <c r="E2043" s="3" t="s">
        <v>288</v>
      </c>
      <c r="F2043" s="3" t="s">
        <v>289</v>
      </c>
      <c r="G2043" s="3" t="s">
        <v>286</v>
      </c>
      <c r="H2043" s="3" t="s">
        <v>290</v>
      </c>
      <c r="I2043" s="3">
        <v>54250</v>
      </c>
      <c r="J2043" s="3" t="s">
        <v>20</v>
      </c>
      <c r="K2043" s="3" t="s">
        <v>291</v>
      </c>
      <c r="L2043" s="3" t="s">
        <v>292</v>
      </c>
      <c r="M2043" s="3" t="s">
        <v>293</v>
      </c>
      <c r="N2043" s="3" t="s">
        <v>294</v>
      </c>
    </row>
    <row r="2044" spans="1:14" x14ac:dyDescent="0.3">
      <c r="A2044" s="2">
        <v>46062</v>
      </c>
      <c r="B2044" s="3" t="s">
        <v>286</v>
      </c>
      <c r="C2044" s="3" t="s">
        <v>15</v>
      </c>
      <c r="D2044" s="3" t="s">
        <v>295</v>
      </c>
      <c r="E2044" s="3" t="s">
        <v>296</v>
      </c>
      <c r="F2044" s="3" t="s">
        <v>289</v>
      </c>
      <c r="G2044" s="3" t="s">
        <v>286</v>
      </c>
      <c r="H2044" s="3" t="s">
        <v>290</v>
      </c>
      <c r="I2044" s="3">
        <v>37550</v>
      </c>
      <c r="J2044" s="3" t="s">
        <v>20</v>
      </c>
      <c r="K2044" s="3" t="s">
        <v>291</v>
      </c>
      <c r="L2044" s="3" t="s">
        <v>292</v>
      </c>
      <c r="M2044" s="3" t="s">
        <v>293</v>
      </c>
      <c r="N2044" s="3" t="s">
        <v>294</v>
      </c>
    </row>
    <row r="2045" spans="1:14" x14ac:dyDescent="0.3">
      <c r="A2045" s="2">
        <v>46062</v>
      </c>
      <c r="B2045" s="3" t="s">
        <v>286</v>
      </c>
      <c r="C2045" s="3" t="s">
        <v>15</v>
      </c>
      <c r="D2045" s="3" t="s">
        <v>297</v>
      </c>
      <c r="E2045" s="3" t="s">
        <v>291</v>
      </c>
      <c r="F2045" s="3" t="s">
        <v>289</v>
      </c>
      <c r="G2045" s="3" t="s">
        <v>286</v>
      </c>
      <c r="H2045" s="3" t="s">
        <v>298</v>
      </c>
      <c r="I2045" s="3">
        <v>26030</v>
      </c>
      <c r="J2045" s="3" t="s">
        <v>20</v>
      </c>
      <c r="K2045" s="3" t="s">
        <v>291</v>
      </c>
      <c r="L2045" s="3" t="s">
        <v>292</v>
      </c>
      <c r="M2045" s="3" t="s">
        <v>293</v>
      </c>
      <c r="N2045" s="3" t="s">
        <v>294</v>
      </c>
    </row>
    <row r="2046" spans="1:14" x14ac:dyDescent="0.3">
      <c r="A2046" s="2">
        <v>46060</v>
      </c>
      <c r="B2046" s="3" t="s">
        <v>286</v>
      </c>
      <c r="C2046" s="3" t="s">
        <v>15</v>
      </c>
      <c r="D2046" s="3" t="s">
        <v>287</v>
      </c>
      <c r="E2046" s="3" t="s">
        <v>288</v>
      </c>
      <c r="F2046" s="3" t="s">
        <v>289</v>
      </c>
      <c r="G2046" s="3" t="s">
        <v>286</v>
      </c>
      <c r="H2046" s="3" t="s">
        <v>290</v>
      </c>
      <c r="I2046" s="3">
        <v>54350</v>
      </c>
      <c r="J2046" s="3" t="s">
        <v>20</v>
      </c>
      <c r="K2046" s="3" t="s">
        <v>291</v>
      </c>
      <c r="L2046" s="3" t="s">
        <v>292</v>
      </c>
      <c r="M2046" s="3" t="s">
        <v>293</v>
      </c>
      <c r="N2046" s="3" t="s">
        <v>294</v>
      </c>
    </row>
    <row r="2047" spans="1:14" x14ac:dyDescent="0.3">
      <c r="A2047" s="2">
        <v>46060</v>
      </c>
      <c r="B2047" s="3" t="s">
        <v>286</v>
      </c>
      <c r="C2047" s="3" t="s">
        <v>15</v>
      </c>
      <c r="D2047" s="3" t="s">
        <v>295</v>
      </c>
      <c r="E2047" s="3" t="s">
        <v>296</v>
      </c>
      <c r="F2047" s="3" t="s">
        <v>289</v>
      </c>
      <c r="G2047" s="3" t="s">
        <v>286</v>
      </c>
      <c r="H2047" s="3" t="s">
        <v>290</v>
      </c>
      <c r="I2047" s="3">
        <v>37750</v>
      </c>
      <c r="J2047" s="3" t="s">
        <v>20</v>
      </c>
      <c r="K2047" s="3" t="s">
        <v>291</v>
      </c>
      <c r="L2047" s="3" t="s">
        <v>292</v>
      </c>
      <c r="M2047" s="3" t="s">
        <v>293</v>
      </c>
      <c r="N2047" s="3" t="s">
        <v>294</v>
      </c>
    </row>
    <row r="2048" spans="1:14" x14ac:dyDescent="0.3">
      <c r="A2048" s="2">
        <v>46060</v>
      </c>
      <c r="B2048" s="3" t="s">
        <v>286</v>
      </c>
      <c r="C2048" s="3" t="s">
        <v>15</v>
      </c>
      <c r="D2048" s="3" t="s">
        <v>297</v>
      </c>
      <c r="E2048" s="3" t="s">
        <v>291</v>
      </c>
      <c r="F2048" s="3" t="s">
        <v>289</v>
      </c>
      <c r="G2048" s="3" t="s">
        <v>286</v>
      </c>
      <c r="H2048" s="3" t="s">
        <v>298</v>
      </c>
      <c r="I2048" s="3">
        <v>26150</v>
      </c>
      <c r="J2048" s="3" t="s">
        <v>20</v>
      </c>
      <c r="K2048" s="3" t="s">
        <v>291</v>
      </c>
      <c r="L2048" s="3" t="s">
        <v>292</v>
      </c>
      <c r="M2048" s="3" t="s">
        <v>293</v>
      </c>
      <c r="N2048" s="3" t="s">
        <v>294</v>
      </c>
    </row>
    <row r="2049" spans="1:14" x14ac:dyDescent="0.3">
      <c r="A2049" s="2">
        <v>46059</v>
      </c>
      <c r="B2049" s="3" t="s">
        <v>286</v>
      </c>
      <c r="C2049" s="3" t="s">
        <v>15</v>
      </c>
      <c r="D2049" s="3" t="s">
        <v>287</v>
      </c>
      <c r="E2049" s="3" t="s">
        <v>288</v>
      </c>
      <c r="F2049" s="3" t="s">
        <v>289</v>
      </c>
      <c r="G2049" s="3" t="s">
        <v>286</v>
      </c>
      <c r="H2049" s="3" t="s">
        <v>290</v>
      </c>
      <c r="I2049" s="3">
        <v>54550</v>
      </c>
      <c r="J2049" s="3" t="s">
        <v>20</v>
      </c>
      <c r="K2049" s="3" t="s">
        <v>291</v>
      </c>
      <c r="L2049" s="3" t="s">
        <v>292</v>
      </c>
      <c r="M2049" s="3" t="s">
        <v>293</v>
      </c>
      <c r="N2049" s="3" t="s">
        <v>294</v>
      </c>
    </row>
    <row r="2050" spans="1:14" x14ac:dyDescent="0.3">
      <c r="A2050" s="2">
        <v>46059</v>
      </c>
      <c r="B2050" s="3" t="s">
        <v>286</v>
      </c>
      <c r="C2050" s="3" t="s">
        <v>15</v>
      </c>
      <c r="D2050" s="3" t="s">
        <v>295</v>
      </c>
      <c r="E2050" s="3" t="s">
        <v>296</v>
      </c>
      <c r="F2050" s="3" t="s">
        <v>289</v>
      </c>
      <c r="G2050" s="3" t="s">
        <v>286</v>
      </c>
      <c r="H2050" s="3" t="s">
        <v>290</v>
      </c>
      <c r="I2050" s="3">
        <v>38300</v>
      </c>
      <c r="J2050" s="3" t="s">
        <v>20</v>
      </c>
      <c r="K2050" s="3" t="s">
        <v>291</v>
      </c>
      <c r="L2050" s="3" t="s">
        <v>292</v>
      </c>
      <c r="M2050" s="3" t="s">
        <v>293</v>
      </c>
      <c r="N2050" s="3" t="s">
        <v>294</v>
      </c>
    </row>
    <row r="2051" spans="1:14" x14ac:dyDescent="0.3">
      <c r="A2051" s="2">
        <v>46059</v>
      </c>
      <c r="B2051" s="3" t="s">
        <v>286</v>
      </c>
      <c r="C2051" s="3" t="s">
        <v>15</v>
      </c>
      <c r="D2051" s="3" t="s">
        <v>297</v>
      </c>
      <c r="E2051" s="3" t="s">
        <v>291</v>
      </c>
      <c r="F2051" s="3" t="s">
        <v>289</v>
      </c>
      <c r="G2051" s="3" t="s">
        <v>286</v>
      </c>
      <c r="H2051" s="3" t="s">
        <v>298</v>
      </c>
      <c r="I2051" s="3">
        <v>26150</v>
      </c>
      <c r="J2051" s="3" t="s">
        <v>20</v>
      </c>
      <c r="K2051" s="3" t="s">
        <v>291</v>
      </c>
      <c r="L2051" s="3" t="s">
        <v>292</v>
      </c>
      <c r="M2051" s="3" t="s">
        <v>293</v>
      </c>
      <c r="N2051" s="3" t="s">
        <v>294</v>
      </c>
    </row>
    <row r="2052" spans="1:14" x14ac:dyDescent="0.3">
      <c r="A2052" s="2">
        <v>46058</v>
      </c>
      <c r="B2052" s="3" t="s">
        <v>286</v>
      </c>
      <c r="C2052" s="3" t="s">
        <v>15</v>
      </c>
      <c r="D2052" s="3" t="s">
        <v>287</v>
      </c>
      <c r="E2052" s="3" t="s">
        <v>288</v>
      </c>
      <c r="F2052" s="3" t="s">
        <v>289</v>
      </c>
      <c r="G2052" s="3" t="s">
        <v>286</v>
      </c>
      <c r="H2052" s="3" t="s">
        <v>290</v>
      </c>
      <c r="I2052" s="3">
        <v>54650</v>
      </c>
      <c r="J2052" s="3" t="s">
        <v>20</v>
      </c>
      <c r="K2052" s="3" t="s">
        <v>291</v>
      </c>
      <c r="L2052" s="3" t="s">
        <v>292</v>
      </c>
      <c r="M2052" s="3" t="s">
        <v>293</v>
      </c>
      <c r="N2052" s="3" t="s">
        <v>294</v>
      </c>
    </row>
    <row r="2053" spans="1:14" x14ac:dyDescent="0.3">
      <c r="A2053" s="2">
        <v>46058</v>
      </c>
      <c r="B2053" s="3" t="s">
        <v>286</v>
      </c>
      <c r="C2053" s="3" t="s">
        <v>15</v>
      </c>
      <c r="D2053" s="3" t="s">
        <v>295</v>
      </c>
      <c r="E2053" s="3" t="s">
        <v>296</v>
      </c>
      <c r="F2053" s="3" t="s">
        <v>289</v>
      </c>
      <c r="G2053" s="3" t="s">
        <v>286</v>
      </c>
      <c r="H2053" s="3" t="s">
        <v>290</v>
      </c>
      <c r="I2053" s="3">
        <v>38450</v>
      </c>
      <c r="J2053" s="3" t="s">
        <v>20</v>
      </c>
      <c r="K2053" s="3" t="s">
        <v>291</v>
      </c>
      <c r="L2053" s="3" t="s">
        <v>292</v>
      </c>
      <c r="M2053" s="3" t="s">
        <v>293</v>
      </c>
      <c r="N2053" s="3" t="s">
        <v>294</v>
      </c>
    </row>
    <row r="2054" spans="1:14" x14ac:dyDescent="0.3">
      <c r="A2054" s="2">
        <v>46058</v>
      </c>
      <c r="B2054" s="3" t="s">
        <v>286</v>
      </c>
      <c r="C2054" s="3" t="s">
        <v>15</v>
      </c>
      <c r="D2054" s="3" t="s">
        <v>297</v>
      </c>
      <c r="E2054" s="3" t="s">
        <v>291</v>
      </c>
      <c r="F2054" s="3" t="s">
        <v>289</v>
      </c>
      <c r="G2054" s="3" t="s">
        <v>286</v>
      </c>
      <c r="H2054" s="3" t="s">
        <v>298</v>
      </c>
      <c r="I2054" s="3">
        <v>26210</v>
      </c>
      <c r="J2054" s="3" t="s">
        <v>20</v>
      </c>
      <c r="K2054" s="3" t="s">
        <v>291</v>
      </c>
      <c r="L2054" s="3" t="s">
        <v>292</v>
      </c>
      <c r="M2054" s="3" t="s">
        <v>293</v>
      </c>
      <c r="N2054" s="3" t="s">
        <v>294</v>
      </c>
    </row>
    <row r="2055" spans="1:14" x14ac:dyDescent="0.3">
      <c r="A2055" s="2">
        <v>46057</v>
      </c>
      <c r="B2055" s="3" t="s">
        <v>286</v>
      </c>
      <c r="C2055" s="3" t="s">
        <v>15</v>
      </c>
      <c r="D2055" s="3" t="s">
        <v>287</v>
      </c>
      <c r="E2055" s="3" t="s">
        <v>288</v>
      </c>
      <c r="F2055" s="3" t="s">
        <v>289</v>
      </c>
      <c r="G2055" s="3" t="s">
        <v>286</v>
      </c>
      <c r="H2055" s="3" t="s">
        <v>290</v>
      </c>
      <c r="I2055" s="3">
        <v>54850</v>
      </c>
      <c r="J2055" s="3" t="s">
        <v>20</v>
      </c>
      <c r="K2055" s="3" t="s">
        <v>291</v>
      </c>
      <c r="L2055" s="3" t="s">
        <v>292</v>
      </c>
      <c r="M2055" s="3" t="s">
        <v>293</v>
      </c>
      <c r="N2055" s="3" t="s">
        <v>294</v>
      </c>
    </row>
    <row r="2056" spans="1:14" x14ac:dyDescent="0.3">
      <c r="A2056" s="2">
        <v>46057</v>
      </c>
      <c r="B2056" s="3" t="s">
        <v>286</v>
      </c>
      <c r="C2056" s="3" t="s">
        <v>15</v>
      </c>
      <c r="D2056" s="3" t="s">
        <v>295</v>
      </c>
      <c r="E2056" s="3" t="s">
        <v>296</v>
      </c>
      <c r="F2056" s="3" t="s">
        <v>289</v>
      </c>
      <c r="G2056" s="3" t="s">
        <v>286</v>
      </c>
      <c r="H2056" s="3" t="s">
        <v>290</v>
      </c>
      <c r="I2056" s="3">
        <v>38450</v>
      </c>
      <c r="J2056" s="3" t="s">
        <v>20</v>
      </c>
      <c r="K2056" s="3" t="s">
        <v>291</v>
      </c>
      <c r="L2056" s="3" t="s">
        <v>292</v>
      </c>
      <c r="M2056" s="3" t="s">
        <v>293</v>
      </c>
      <c r="N2056" s="3" t="s">
        <v>294</v>
      </c>
    </row>
    <row r="2057" spans="1:14" x14ac:dyDescent="0.3">
      <c r="A2057" s="2">
        <v>46057</v>
      </c>
      <c r="B2057" s="3" t="s">
        <v>286</v>
      </c>
      <c r="C2057" s="3" t="s">
        <v>15</v>
      </c>
      <c r="D2057" s="3" t="s">
        <v>297</v>
      </c>
      <c r="E2057" s="3" t="s">
        <v>291</v>
      </c>
      <c r="F2057" s="3" t="s">
        <v>289</v>
      </c>
      <c r="G2057" s="3" t="s">
        <v>286</v>
      </c>
      <c r="H2057" s="3" t="s">
        <v>298</v>
      </c>
      <c r="I2057" s="3">
        <v>26160</v>
      </c>
      <c r="J2057" s="3" t="s">
        <v>20</v>
      </c>
      <c r="K2057" s="3" t="s">
        <v>291</v>
      </c>
      <c r="L2057" s="3" t="s">
        <v>292</v>
      </c>
      <c r="M2057" s="3" t="s">
        <v>293</v>
      </c>
      <c r="N2057" s="3" t="s">
        <v>294</v>
      </c>
    </row>
    <row r="2058" spans="1:14" x14ac:dyDescent="0.3">
      <c r="A2058" s="2">
        <v>46056</v>
      </c>
      <c r="B2058" s="3" t="s">
        <v>286</v>
      </c>
      <c r="C2058" s="3" t="s">
        <v>15</v>
      </c>
      <c r="D2058" s="3" t="s">
        <v>287</v>
      </c>
      <c r="E2058" s="3" t="s">
        <v>288</v>
      </c>
      <c r="F2058" s="3" t="s">
        <v>289</v>
      </c>
      <c r="G2058" s="3" t="s">
        <v>286</v>
      </c>
      <c r="H2058" s="3" t="s">
        <v>290</v>
      </c>
      <c r="I2058" s="3">
        <v>54800</v>
      </c>
      <c r="J2058" s="3" t="s">
        <v>20</v>
      </c>
      <c r="K2058" s="3" t="s">
        <v>291</v>
      </c>
      <c r="L2058" s="3" t="s">
        <v>292</v>
      </c>
      <c r="M2058" s="3" t="s">
        <v>293</v>
      </c>
      <c r="N2058" s="3" t="s">
        <v>294</v>
      </c>
    </row>
    <row r="2059" spans="1:14" x14ac:dyDescent="0.3">
      <c r="A2059" s="2">
        <v>46056</v>
      </c>
      <c r="B2059" s="3" t="s">
        <v>286</v>
      </c>
      <c r="C2059" s="3" t="s">
        <v>15</v>
      </c>
      <c r="D2059" s="3" t="s">
        <v>295</v>
      </c>
      <c r="E2059" s="3" t="s">
        <v>296</v>
      </c>
      <c r="F2059" s="3" t="s">
        <v>289</v>
      </c>
      <c r="G2059" s="3" t="s">
        <v>286</v>
      </c>
      <c r="H2059" s="3" t="s">
        <v>290</v>
      </c>
      <c r="I2059" s="3">
        <v>38300</v>
      </c>
      <c r="J2059" s="3" t="s">
        <v>20</v>
      </c>
      <c r="K2059" s="3" t="s">
        <v>291</v>
      </c>
      <c r="L2059" s="3" t="s">
        <v>292</v>
      </c>
      <c r="M2059" s="3" t="s">
        <v>293</v>
      </c>
      <c r="N2059" s="3" t="s">
        <v>294</v>
      </c>
    </row>
    <row r="2060" spans="1:14" x14ac:dyDescent="0.3">
      <c r="A2060" s="2">
        <v>46056</v>
      </c>
      <c r="B2060" s="3" t="s">
        <v>286</v>
      </c>
      <c r="C2060" s="3" t="s">
        <v>15</v>
      </c>
      <c r="D2060" s="3" t="s">
        <v>297</v>
      </c>
      <c r="E2060" s="3" t="s">
        <v>291</v>
      </c>
      <c r="F2060" s="3" t="s">
        <v>289</v>
      </c>
      <c r="G2060" s="3" t="s">
        <v>286</v>
      </c>
      <c r="H2060" s="3" t="s">
        <v>298</v>
      </c>
      <c r="I2060" s="3">
        <v>26150</v>
      </c>
      <c r="J2060" s="3" t="s">
        <v>20</v>
      </c>
      <c r="K2060" s="3" t="s">
        <v>291</v>
      </c>
      <c r="L2060" s="3" t="s">
        <v>292</v>
      </c>
      <c r="M2060" s="3" t="s">
        <v>293</v>
      </c>
      <c r="N2060" s="3" t="s">
        <v>294</v>
      </c>
    </row>
    <row r="2061" spans="1:14" x14ac:dyDescent="0.3">
      <c r="A2061" s="2">
        <v>46055</v>
      </c>
      <c r="B2061" s="3" t="s">
        <v>286</v>
      </c>
      <c r="C2061" s="3" t="s">
        <v>15</v>
      </c>
      <c r="D2061" s="3" t="s">
        <v>287</v>
      </c>
      <c r="E2061" s="3" t="s">
        <v>288</v>
      </c>
      <c r="F2061" s="3" t="s">
        <v>289</v>
      </c>
      <c r="G2061" s="3" t="s">
        <v>286</v>
      </c>
      <c r="H2061" s="3" t="s">
        <v>290</v>
      </c>
      <c r="I2061" s="3">
        <v>54650</v>
      </c>
      <c r="J2061" s="3" t="s">
        <v>20</v>
      </c>
      <c r="K2061" s="3" t="s">
        <v>291</v>
      </c>
      <c r="L2061" s="3" t="s">
        <v>292</v>
      </c>
      <c r="M2061" s="3" t="s">
        <v>293</v>
      </c>
      <c r="N2061" s="3" t="s">
        <v>294</v>
      </c>
    </row>
    <row r="2062" spans="1:14" x14ac:dyDescent="0.3">
      <c r="A2062" s="2">
        <v>46055</v>
      </c>
      <c r="B2062" s="3" t="s">
        <v>286</v>
      </c>
      <c r="C2062" s="3" t="s">
        <v>15</v>
      </c>
      <c r="D2062" s="3" t="s">
        <v>295</v>
      </c>
      <c r="E2062" s="3" t="s">
        <v>296</v>
      </c>
      <c r="F2062" s="3" t="s">
        <v>289</v>
      </c>
      <c r="G2062" s="3" t="s">
        <v>286</v>
      </c>
      <c r="H2062" s="3" t="s">
        <v>290</v>
      </c>
      <c r="I2062" s="3">
        <v>38150</v>
      </c>
      <c r="J2062" s="3" t="s">
        <v>20</v>
      </c>
      <c r="K2062" s="3" t="s">
        <v>291</v>
      </c>
      <c r="L2062" s="3" t="s">
        <v>292</v>
      </c>
      <c r="M2062" s="3" t="s">
        <v>293</v>
      </c>
      <c r="N2062" s="3" t="s">
        <v>294</v>
      </c>
    </row>
    <row r="2063" spans="1:14" x14ac:dyDescent="0.3">
      <c r="A2063" s="2">
        <v>46055</v>
      </c>
      <c r="B2063" s="3" t="s">
        <v>286</v>
      </c>
      <c r="C2063" s="3" t="s">
        <v>15</v>
      </c>
      <c r="D2063" s="3" t="s">
        <v>297</v>
      </c>
      <c r="E2063" s="3" t="s">
        <v>291</v>
      </c>
      <c r="F2063" s="3" t="s">
        <v>289</v>
      </c>
      <c r="G2063" s="3" t="s">
        <v>286</v>
      </c>
      <c r="H2063" s="3" t="s">
        <v>298</v>
      </c>
      <c r="I2063" s="3">
        <v>26230</v>
      </c>
      <c r="J2063" s="3" t="s">
        <v>20</v>
      </c>
      <c r="K2063" s="3" t="s">
        <v>291</v>
      </c>
      <c r="L2063" s="3" t="s">
        <v>292</v>
      </c>
      <c r="M2063" s="3" t="s">
        <v>293</v>
      </c>
      <c r="N2063" s="3" t="s">
        <v>294</v>
      </c>
    </row>
    <row r="2064" spans="1:14" x14ac:dyDescent="0.3">
      <c r="A2064" s="2">
        <v>46053</v>
      </c>
      <c r="B2064" s="3" t="s">
        <v>286</v>
      </c>
      <c r="C2064" s="3" t="s">
        <v>15</v>
      </c>
      <c r="D2064" s="3" t="s">
        <v>287</v>
      </c>
      <c r="E2064" s="3" t="s">
        <v>288</v>
      </c>
      <c r="F2064" s="3" t="s">
        <v>289</v>
      </c>
      <c r="G2064" s="3" t="s">
        <v>286</v>
      </c>
      <c r="H2064" s="3" t="s">
        <v>290</v>
      </c>
      <c r="I2064" s="3">
        <v>54900</v>
      </c>
      <c r="J2064" s="3" t="s">
        <v>20</v>
      </c>
      <c r="K2064" s="3" t="s">
        <v>291</v>
      </c>
      <c r="L2064" s="3" t="s">
        <v>292</v>
      </c>
      <c r="M2064" s="3" t="s">
        <v>293</v>
      </c>
      <c r="N2064" s="3" t="s">
        <v>294</v>
      </c>
    </row>
    <row r="2065" spans="1:14" x14ac:dyDescent="0.3">
      <c r="A2065" s="2">
        <v>46053</v>
      </c>
      <c r="B2065" s="3" t="s">
        <v>286</v>
      </c>
      <c r="C2065" s="3" t="s">
        <v>15</v>
      </c>
      <c r="D2065" s="3" t="s">
        <v>295</v>
      </c>
      <c r="E2065" s="3" t="s">
        <v>296</v>
      </c>
      <c r="F2065" s="3" t="s">
        <v>289</v>
      </c>
      <c r="G2065" s="3" t="s">
        <v>286</v>
      </c>
      <c r="H2065" s="3" t="s">
        <v>290</v>
      </c>
      <c r="I2065" s="3">
        <v>38300</v>
      </c>
      <c r="J2065" s="3" t="s">
        <v>20</v>
      </c>
      <c r="K2065" s="3" t="s">
        <v>291</v>
      </c>
      <c r="L2065" s="3" t="s">
        <v>292</v>
      </c>
      <c r="M2065" s="3" t="s">
        <v>293</v>
      </c>
      <c r="N2065" s="3" t="s">
        <v>294</v>
      </c>
    </row>
    <row r="2066" spans="1:14" x14ac:dyDescent="0.3">
      <c r="A2066" s="2">
        <v>46053</v>
      </c>
      <c r="B2066" s="3" t="s">
        <v>286</v>
      </c>
      <c r="C2066" s="3" t="s">
        <v>15</v>
      </c>
      <c r="D2066" s="3" t="s">
        <v>297</v>
      </c>
      <c r="E2066" s="3" t="s">
        <v>291</v>
      </c>
      <c r="F2066" s="3" t="s">
        <v>289</v>
      </c>
      <c r="G2066" s="3" t="s">
        <v>286</v>
      </c>
      <c r="H2066" s="3" t="s">
        <v>298</v>
      </c>
      <c r="I2066" s="3">
        <v>26250</v>
      </c>
      <c r="J2066" s="3" t="s">
        <v>20</v>
      </c>
      <c r="K2066" s="3" t="s">
        <v>291</v>
      </c>
      <c r="L2066" s="3" t="s">
        <v>292</v>
      </c>
      <c r="M2066" s="3" t="s">
        <v>293</v>
      </c>
      <c r="N2066" s="3" t="s">
        <v>294</v>
      </c>
    </row>
    <row r="2067" spans="1:14" x14ac:dyDescent="0.3">
      <c r="A2067" s="2">
        <v>46052</v>
      </c>
      <c r="B2067" s="3" t="s">
        <v>286</v>
      </c>
      <c r="C2067" s="3" t="s">
        <v>15</v>
      </c>
      <c r="D2067" s="3" t="s">
        <v>287</v>
      </c>
      <c r="E2067" s="3" t="s">
        <v>288</v>
      </c>
      <c r="F2067" s="3" t="s">
        <v>289</v>
      </c>
      <c r="G2067" s="3" t="s">
        <v>286</v>
      </c>
      <c r="H2067" s="3" t="s">
        <v>290</v>
      </c>
      <c r="I2067" s="3">
        <v>55000</v>
      </c>
      <c r="J2067" s="3" t="s">
        <v>20</v>
      </c>
      <c r="K2067" s="3" t="s">
        <v>291</v>
      </c>
      <c r="L2067" s="3" t="s">
        <v>292</v>
      </c>
      <c r="M2067" s="3" t="s">
        <v>293</v>
      </c>
      <c r="N2067" s="3" t="s">
        <v>294</v>
      </c>
    </row>
    <row r="2068" spans="1:14" x14ac:dyDescent="0.3">
      <c r="A2068" s="2">
        <v>46052</v>
      </c>
      <c r="B2068" s="3" t="s">
        <v>286</v>
      </c>
      <c r="C2068" s="3" t="s">
        <v>15</v>
      </c>
      <c r="D2068" s="3" t="s">
        <v>295</v>
      </c>
      <c r="E2068" s="3" t="s">
        <v>296</v>
      </c>
      <c r="F2068" s="3" t="s">
        <v>289</v>
      </c>
      <c r="G2068" s="3" t="s">
        <v>286</v>
      </c>
      <c r="H2068" s="3" t="s">
        <v>290</v>
      </c>
      <c r="I2068" s="3">
        <v>38650</v>
      </c>
      <c r="J2068" s="3" t="s">
        <v>20</v>
      </c>
      <c r="K2068" s="3" t="s">
        <v>291</v>
      </c>
      <c r="L2068" s="3" t="s">
        <v>292</v>
      </c>
      <c r="M2068" s="3" t="s">
        <v>293</v>
      </c>
      <c r="N2068" s="3" t="s">
        <v>294</v>
      </c>
    </row>
    <row r="2069" spans="1:14" x14ac:dyDescent="0.3">
      <c r="A2069" s="2">
        <v>46052</v>
      </c>
      <c r="B2069" s="3" t="s">
        <v>286</v>
      </c>
      <c r="C2069" s="3" t="s">
        <v>15</v>
      </c>
      <c r="D2069" s="3" t="s">
        <v>297</v>
      </c>
      <c r="E2069" s="3" t="s">
        <v>291</v>
      </c>
      <c r="F2069" s="3" t="s">
        <v>289</v>
      </c>
      <c r="G2069" s="3" t="s">
        <v>286</v>
      </c>
      <c r="H2069" s="3" t="s">
        <v>298</v>
      </c>
      <c r="I2069" s="3">
        <v>26250</v>
      </c>
      <c r="J2069" s="3" t="s">
        <v>20</v>
      </c>
      <c r="K2069" s="3" t="s">
        <v>291</v>
      </c>
      <c r="L2069" s="3" t="s">
        <v>292</v>
      </c>
      <c r="M2069" s="3" t="s">
        <v>293</v>
      </c>
      <c r="N2069" s="3" t="s">
        <v>294</v>
      </c>
    </row>
    <row r="2070" spans="1:14" x14ac:dyDescent="0.3">
      <c r="A2070" s="2">
        <v>46051</v>
      </c>
      <c r="B2070" s="3" t="s">
        <v>286</v>
      </c>
      <c r="C2070" s="3" t="s">
        <v>15</v>
      </c>
      <c r="D2070" s="3" t="s">
        <v>287</v>
      </c>
      <c r="E2070" s="3" t="s">
        <v>288</v>
      </c>
      <c r="F2070" s="3" t="s">
        <v>289</v>
      </c>
      <c r="G2070" s="3" t="s">
        <v>286</v>
      </c>
      <c r="H2070" s="3" t="s">
        <v>290</v>
      </c>
      <c r="I2070" s="3">
        <v>55000</v>
      </c>
      <c r="J2070" s="3" t="s">
        <v>20</v>
      </c>
      <c r="K2070" s="3" t="s">
        <v>291</v>
      </c>
      <c r="L2070" s="3" t="s">
        <v>292</v>
      </c>
      <c r="M2070" s="3" t="s">
        <v>293</v>
      </c>
      <c r="N2070" s="3" t="s">
        <v>294</v>
      </c>
    </row>
    <row r="2071" spans="1:14" x14ac:dyDescent="0.3">
      <c r="A2071" s="2">
        <v>46051</v>
      </c>
      <c r="B2071" s="3" t="s">
        <v>286</v>
      </c>
      <c r="C2071" s="3" t="s">
        <v>15</v>
      </c>
      <c r="D2071" s="3" t="s">
        <v>295</v>
      </c>
      <c r="E2071" s="3" t="s">
        <v>296</v>
      </c>
      <c r="F2071" s="3" t="s">
        <v>289</v>
      </c>
      <c r="G2071" s="3" t="s">
        <v>286</v>
      </c>
      <c r="H2071" s="3" t="s">
        <v>290</v>
      </c>
      <c r="I2071" s="3">
        <v>38900</v>
      </c>
      <c r="J2071" s="3" t="s">
        <v>20</v>
      </c>
      <c r="K2071" s="3" t="s">
        <v>291</v>
      </c>
      <c r="L2071" s="3" t="s">
        <v>292</v>
      </c>
      <c r="M2071" s="3" t="s">
        <v>293</v>
      </c>
      <c r="N2071" s="3" t="s">
        <v>294</v>
      </c>
    </row>
    <row r="2072" spans="1:14" x14ac:dyDescent="0.3">
      <c r="A2072" s="2">
        <v>46051</v>
      </c>
      <c r="B2072" s="3" t="s">
        <v>286</v>
      </c>
      <c r="C2072" s="3" t="s">
        <v>15</v>
      </c>
      <c r="D2072" s="3" t="s">
        <v>297</v>
      </c>
      <c r="E2072" s="3" t="s">
        <v>291</v>
      </c>
      <c r="F2072" s="3" t="s">
        <v>289</v>
      </c>
      <c r="G2072" s="3" t="s">
        <v>286</v>
      </c>
      <c r="H2072" s="3" t="s">
        <v>298</v>
      </c>
      <c r="I2072" s="3">
        <v>26340</v>
      </c>
      <c r="J2072" s="3" t="s">
        <v>20</v>
      </c>
      <c r="K2072" s="3" t="s">
        <v>291</v>
      </c>
      <c r="L2072" s="3" t="s">
        <v>292</v>
      </c>
      <c r="M2072" s="3" t="s">
        <v>293</v>
      </c>
      <c r="N2072" s="3" t="s">
        <v>294</v>
      </c>
    </row>
    <row r="2073" spans="1:14" x14ac:dyDescent="0.3">
      <c r="A2073" s="2">
        <v>46050</v>
      </c>
      <c r="B2073" s="3" t="s">
        <v>286</v>
      </c>
      <c r="C2073" s="3" t="s">
        <v>15</v>
      </c>
      <c r="D2073" s="3" t="s">
        <v>287</v>
      </c>
      <c r="E2073" s="3" t="s">
        <v>288</v>
      </c>
      <c r="F2073" s="3" t="s">
        <v>289</v>
      </c>
      <c r="G2073" s="3" t="s">
        <v>286</v>
      </c>
      <c r="H2073" s="3" t="s">
        <v>290</v>
      </c>
      <c r="I2073" s="3">
        <v>55100</v>
      </c>
      <c r="J2073" s="3" t="s">
        <v>20</v>
      </c>
      <c r="K2073" s="3" t="s">
        <v>291</v>
      </c>
      <c r="L2073" s="3" t="s">
        <v>292</v>
      </c>
      <c r="M2073" s="3" t="s">
        <v>293</v>
      </c>
      <c r="N2073" s="3" t="s">
        <v>294</v>
      </c>
    </row>
    <row r="2074" spans="1:14" x14ac:dyDescent="0.3">
      <c r="A2074" s="2">
        <v>46050</v>
      </c>
      <c r="B2074" s="3" t="s">
        <v>286</v>
      </c>
      <c r="C2074" s="3" t="s">
        <v>15</v>
      </c>
      <c r="D2074" s="3" t="s">
        <v>295</v>
      </c>
      <c r="E2074" s="3" t="s">
        <v>296</v>
      </c>
      <c r="F2074" s="3" t="s">
        <v>289</v>
      </c>
      <c r="G2074" s="3" t="s">
        <v>286</v>
      </c>
      <c r="H2074" s="3" t="s">
        <v>290</v>
      </c>
      <c r="I2074" s="3">
        <v>39650</v>
      </c>
      <c r="J2074" s="3" t="s">
        <v>20</v>
      </c>
      <c r="K2074" s="3" t="s">
        <v>291</v>
      </c>
      <c r="L2074" s="3" t="s">
        <v>292</v>
      </c>
      <c r="M2074" s="3" t="s">
        <v>293</v>
      </c>
      <c r="N2074" s="3" t="s">
        <v>294</v>
      </c>
    </row>
    <row r="2075" spans="1:14" x14ac:dyDescent="0.3">
      <c r="A2075" s="2">
        <v>46050</v>
      </c>
      <c r="B2075" s="3" t="s">
        <v>286</v>
      </c>
      <c r="C2075" s="3" t="s">
        <v>15</v>
      </c>
      <c r="D2075" s="3" t="s">
        <v>297</v>
      </c>
      <c r="E2075" s="3" t="s">
        <v>291</v>
      </c>
      <c r="F2075" s="3" t="s">
        <v>289</v>
      </c>
      <c r="G2075" s="3" t="s">
        <v>286</v>
      </c>
      <c r="H2075" s="3" t="s">
        <v>298</v>
      </c>
      <c r="I2075" s="3">
        <v>26400</v>
      </c>
      <c r="J2075" s="3" t="s">
        <v>20</v>
      </c>
      <c r="K2075" s="3" t="s">
        <v>291</v>
      </c>
      <c r="L2075" s="3" t="s">
        <v>292</v>
      </c>
      <c r="M2075" s="3" t="s">
        <v>293</v>
      </c>
      <c r="N2075" s="3" t="s">
        <v>294</v>
      </c>
    </row>
    <row r="2076" spans="1:14" x14ac:dyDescent="0.3">
      <c r="A2076" s="2">
        <v>46049</v>
      </c>
      <c r="B2076" s="3" t="s">
        <v>286</v>
      </c>
      <c r="C2076" s="3" t="s">
        <v>15</v>
      </c>
      <c r="D2076" s="3" t="s">
        <v>287</v>
      </c>
      <c r="E2076" s="3" t="s">
        <v>288</v>
      </c>
      <c r="F2076" s="3" t="s">
        <v>289</v>
      </c>
      <c r="G2076" s="3" t="s">
        <v>286</v>
      </c>
      <c r="H2076" s="3" t="s">
        <v>290</v>
      </c>
      <c r="I2076" s="3">
        <v>55250</v>
      </c>
      <c r="J2076" s="3" t="s">
        <v>20</v>
      </c>
      <c r="K2076" s="3" t="s">
        <v>291</v>
      </c>
      <c r="L2076" s="3" t="s">
        <v>292</v>
      </c>
      <c r="M2076" s="3" t="s">
        <v>293</v>
      </c>
      <c r="N2076" s="3" t="s">
        <v>294</v>
      </c>
    </row>
    <row r="2077" spans="1:14" x14ac:dyDescent="0.3">
      <c r="A2077" s="2">
        <v>46049</v>
      </c>
      <c r="B2077" s="3" t="s">
        <v>286</v>
      </c>
      <c r="C2077" s="3" t="s">
        <v>15</v>
      </c>
      <c r="D2077" s="3" t="s">
        <v>295</v>
      </c>
      <c r="E2077" s="3" t="s">
        <v>296</v>
      </c>
      <c r="F2077" s="3" t="s">
        <v>289</v>
      </c>
      <c r="G2077" s="3" t="s">
        <v>286</v>
      </c>
      <c r="H2077" s="3" t="s">
        <v>290</v>
      </c>
      <c r="I2077" s="3">
        <v>40250</v>
      </c>
      <c r="J2077" s="3" t="s">
        <v>20</v>
      </c>
      <c r="K2077" s="3" t="s">
        <v>291</v>
      </c>
      <c r="L2077" s="3" t="s">
        <v>292</v>
      </c>
      <c r="M2077" s="3" t="s">
        <v>293</v>
      </c>
      <c r="N2077" s="3" t="s">
        <v>294</v>
      </c>
    </row>
    <row r="2078" spans="1:14" x14ac:dyDescent="0.3">
      <c r="A2078" s="2">
        <v>46049</v>
      </c>
      <c r="B2078" s="3" t="s">
        <v>286</v>
      </c>
      <c r="C2078" s="3" t="s">
        <v>15</v>
      </c>
      <c r="D2078" s="3" t="s">
        <v>297</v>
      </c>
      <c r="E2078" s="3" t="s">
        <v>291</v>
      </c>
      <c r="F2078" s="3" t="s">
        <v>289</v>
      </c>
      <c r="G2078" s="3" t="s">
        <v>286</v>
      </c>
      <c r="H2078" s="3" t="s">
        <v>298</v>
      </c>
      <c r="I2078" s="3">
        <v>26430</v>
      </c>
      <c r="J2078" s="3" t="s">
        <v>20</v>
      </c>
      <c r="K2078" s="3" t="s">
        <v>291</v>
      </c>
      <c r="L2078" s="3" t="s">
        <v>292</v>
      </c>
      <c r="M2078" s="3" t="s">
        <v>293</v>
      </c>
      <c r="N2078" s="3" t="s">
        <v>294</v>
      </c>
    </row>
    <row r="2079" spans="1:14" x14ac:dyDescent="0.3">
      <c r="A2079" s="2">
        <v>46048</v>
      </c>
      <c r="B2079" s="3" t="s">
        <v>286</v>
      </c>
      <c r="C2079" s="3" t="s">
        <v>15</v>
      </c>
      <c r="D2079" s="3" t="s">
        <v>287</v>
      </c>
      <c r="E2079" s="3" t="s">
        <v>288</v>
      </c>
      <c r="F2079" s="3" t="s">
        <v>289</v>
      </c>
      <c r="G2079" s="3" t="s">
        <v>286</v>
      </c>
      <c r="H2079" s="3" t="s">
        <v>290</v>
      </c>
      <c r="I2079" s="3">
        <v>55350</v>
      </c>
      <c r="J2079" s="3" t="s">
        <v>20</v>
      </c>
      <c r="K2079" s="3" t="s">
        <v>291</v>
      </c>
      <c r="L2079" s="3" t="s">
        <v>292</v>
      </c>
      <c r="M2079" s="3" t="s">
        <v>293</v>
      </c>
      <c r="N2079" s="3" t="s">
        <v>294</v>
      </c>
    </row>
    <row r="2080" spans="1:14" x14ac:dyDescent="0.3">
      <c r="A2080" s="2">
        <v>46048</v>
      </c>
      <c r="B2080" s="3" t="s">
        <v>286</v>
      </c>
      <c r="C2080" s="3" t="s">
        <v>15</v>
      </c>
      <c r="D2080" s="3" t="s">
        <v>295</v>
      </c>
      <c r="E2080" s="3" t="s">
        <v>296</v>
      </c>
      <c r="F2080" s="3" t="s">
        <v>289</v>
      </c>
      <c r="G2080" s="3" t="s">
        <v>286</v>
      </c>
      <c r="H2080" s="3" t="s">
        <v>290</v>
      </c>
      <c r="I2080" s="3">
        <v>40900</v>
      </c>
      <c r="J2080" s="3" t="s">
        <v>20</v>
      </c>
      <c r="K2080" s="3" t="s">
        <v>291</v>
      </c>
      <c r="L2080" s="3" t="s">
        <v>292</v>
      </c>
      <c r="M2080" s="3" t="s">
        <v>293</v>
      </c>
      <c r="N2080" s="3" t="s">
        <v>294</v>
      </c>
    </row>
    <row r="2081" spans="1:14" x14ac:dyDescent="0.3">
      <c r="A2081" s="2">
        <v>46048</v>
      </c>
      <c r="B2081" s="3" t="s">
        <v>286</v>
      </c>
      <c r="C2081" s="3" t="s">
        <v>15</v>
      </c>
      <c r="D2081" s="3" t="s">
        <v>297</v>
      </c>
      <c r="E2081" s="3" t="s">
        <v>291</v>
      </c>
      <c r="F2081" s="3" t="s">
        <v>289</v>
      </c>
      <c r="G2081" s="3" t="s">
        <v>286</v>
      </c>
      <c r="H2081" s="3" t="s">
        <v>298</v>
      </c>
      <c r="I2081" s="3">
        <v>26540</v>
      </c>
      <c r="J2081" s="3" t="s">
        <v>20</v>
      </c>
      <c r="K2081" s="3" t="s">
        <v>291</v>
      </c>
      <c r="L2081" s="3" t="s">
        <v>292</v>
      </c>
      <c r="M2081" s="3" t="s">
        <v>293</v>
      </c>
      <c r="N2081" s="3" t="s">
        <v>294</v>
      </c>
    </row>
    <row r="2082" spans="1:14" x14ac:dyDescent="0.3">
      <c r="A2082" s="2">
        <v>46046</v>
      </c>
      <c r="B2082" s="3" t="s">
        <v>286</v>
      </c>
      <c r="C2082" s="3" t="s">
        <v>15</v>
      </c>
      <c r="D2082" s="3" t="s">
        <v>287</v>
      </c>
      <c r="E2082" s="3" t="s">
        <v>288</v>
      </c>
      <c r="F2082" s="3" t="s">
        <v>289</v>
      </c>
      <c r="G2082" s="3" t="s">
        <v>286</v>
      </c>
      <c r="H2082" s="3" t="s">
        <v>290</v>
      </c>
      <c r="I2082" s="3">
        <v>55350</v>
      </c>
      <c r="J2082" s="3" t="s">
        <v>20</v>
      </c>
      <c r="K2082" s="3" t="s">
        <v>291</v>
      </c>
      <c r="L2082" s="3" t="s">
        <v>292</v>
      </c>
      <c r="M2082" s="3" t="s">
        <v>293</v>
      </c>
      <c r="N2082" s="3" t="s">
        <v>294</v>
      </c>
    </row>
    <row r="2083" spans="1:14" x14ac:dyDescent="0.3">
      <c r="A2083" s="2">
        <v>46046</v>
      </c>
      <c r="B2083" s="3" t="s">
        <v>286</v>
      </c>
      <c r="C2083" s="3" t="s">
        <v>15</v>
      </c>
      <c r="D2083" s="3" t="s">
        <v>295</v>
      </c>
      <c r="E2083" s="3" t="s">
        <v>296</v>
      </c>
      <c r="F2083" s="3" t="s">
        <v>289</v>
      </c>
      <c r="G2083" s="3" t="s">
        <v>286</v>
      </c>
      <c r="H2083" s="3" t="s">
        <v>290</v>
      </c>
      <c r="I2083" s="3">
        <v>42100</v>
      </c>
      <c r="J2083" s="3" t="s">
        <v>20</v>
      </c>
      <c r="K2083" s="3" t="s">
        <v>291</v>
      </c>
      <c r="L2083" s="3" t="s">
        <v>292</v>
      </c>
      <c r="M2083" s="3" t="s">
        <v>293</v>
      </c>
      <c r="N2083" s="3" t="s">
        <v>294</v>
      </c>
    </row>
    <row r="2084" spans="1:14" x14ac:dyDescent="0.3">
      <c r="A2084" s="2">
        <v>46046</v>
      </c>
      <c r="B2084" s="3" t="s">
        <v>286</v>
      </c>
      <c r="C2084" s="3" t="s">
        <v>15</v>
      </c>
      <c r="D2084" s="3" t="s">
        <v>297</v>
      </c>
      <c r="E2084" s="3" t="s">
        <v>291</v>
      </c>
      <c r="F2084" s="3" t="s">
        <v>289</v>
      </c>
      <c r="G2084" s="3" t="s">
        <v>286</v>
      </c>
      <c r="H2084" s="3" t="s">
        <v>298</v>
      </c>
      <c r="I2084" s="3">
        <v>26540</v>
      </c>
      <c r="J2084" s="3" t="s">
        <v>20</v>
      </c>
      <c r="K2084" s="3" t="s">
        <v>291</v>
      </c>
      <c r="L2084" s="3" t="s">
        <v>292</v>
      </c>
      <c r="M2084" s="3" t="s">
        <v>293</v>
      </c>
      <c r="N2084" s="3" t="s">
        <v>294</v>
      </c>
    </row>
    <row r="2085" spans="1:14" x14ac:dyDescent="0.3">
      <c r="A2085" s="2">
        <v>46045</v>
      </c>
      <c r="B2085" s="3" t="s">
        <v>286</v>
      </c>
      <c r="C2085" s="3" t="s">
        <v>15</v>
      </c>
      <c r="D2085" s="3" t="s">
        <v>287</v>
      </c>
      <c r="E2085" s="3" t="s">
        <v>288</v>
      </c>
      <c r="F2085" s="3" t="s">
        <v>289</v>
      </c>
      <c r="G2085" s="3" t="s">
        <v>286</v>
      </c>
      <c r="H2085" s="3" t="s">
        <v>290</v>
      </c>
      <c r="I2085" s="3">
        <v>55450</v>
      </c>
      <c r="J2085" s="3" t="s">
        <v>20</v>
      </c>
      <c r="K2085" s="3" t="s">
        <v>291</v>
      </c>
      <c r="L2085" s="3" t="s">
        <v>292</v>
      </c>
      <c r="M2085" s="3" t="s">
        <v>293</v>
      </c>
      <c r="N2085" s="3" t="s">
        <v>294</v>
      </c>
    </row>
    <row r="2086" spans="1:14" x14ac:dyDescent="0.3">
      <c r="A2086" s="2">
        <v>46045</v>
      </c>
      <c r="B2086" s="3" t="s">
        <v>286</v>
      </c>
      <c r="C2086" s="3" t="s">
        <v>15</v>
      </c>
      <c r="D2086" s="3" t="s">
        <v>295</v>
      </c>
      <c r="E2086" s="3" t="s">
        <v>296</v>
      </c>
      <c r="F2086" s="3" t="s">
        <v>289</v>
      </c>
      <c r="G2086" s="3" t="s">
        <v>286</v>
      </c>
      <c r="H2086" s="3" t="s">
        <v>290</v>
      </c>
      <c r="I2086" s="3">
        <v>42250</v>
      </c>
      <c r="J2086" s="3" t="s">
        <v>20</v>
      </c>
      <c r="K2086" s="3" t="s">
        <v>291</v>
      </c>
      <c r="L2086" s="3" t="s">
        <v>292</v>
      </c>
      <c r="M2086" s="3" t="s">
        <v>293</v>
      </c>
      <c r="N2086" s="3" t="s">
        <v>294</v>
      </c>
    </row>
    <row r="2087" spans="1:14" x14ac:dyDescent="0.3">
      <c r="A2087" s="2">
        <v>46045</v>
      </c>
      <c r="B2087" s="3" t="s">
        <v>286</v>
      </c>
      <c r="C2087" s="3" t="s">
        <v>15</v>
      </c>
      <c r="D2087" s="3" t="s">
        <v>297</v>
      </c>
      <c r="E2087" s="3" t="s">
        <v>291</v>
      </c>
      <c r="F2087" s="3" t="s">
        <v>289</v>
      </c>
      <c r="G2087" s="3" t="s">
        <v>286</v>
      </c>
      <c r="H2087" s="3" t="s">
        <v>298</v>
      </c>
      <c r="I2087" s="3">
        <v>26540</v>
      </c>
      <c r="J2087" s="3" t="s">
        <v>20</v>
      </c>
      <c r="K2087" s="3" t="s">
        <v>291</v>
      </c>
      <c r="L2087" s="3" t="s">
        <v>292</v>
      </c>
      <c r="M2087" s="3" t="s">
        <v>293</v>
      </c>
      <c r="N2087" s="3" t="s">
        <v>294</v>
      </c>
    </row>
    <row r="2088" spans="1:14" x14ac:dyDescent="0.3">
      <c r="A2088" s="2">
        <v>46044</v>
      </c>
      <c r="B2088" s="3" t="s">
        <v>286</v>
      </c>
      <c r="C2088" s="3" t="s">
        <v>15</v>
      </c>
      <c r="D2088" s="3" t="s">
        <v>287</v>
      </c>
      <c r="E2088" s="3" t="s">
        <v>288</v>
      </c>
      <c r="F2088" s="3" t="s">
        <v>289</v>
      </c>
      <c r="G2088" s="3" t="s">
        <v>286</v>
      </c>
      <c r="H2088" s="3" t="s">
        <v>290</v>
      </c>
      <c r="I2088" s="3">
        <v>55500</v>
      </c>
      <c r="J2088" s="3" t="s">
        <v>20</v>
      </c>
      <c r="K2088" s="3" t="s">
        <v>291</v>
      </c>
      <c r="L2088" s="3" t="s">
        <v>292</v>
      </c>
      <c r="M2088" s="3" t="s">
        <v>293</v>
      </c>
      <c r="N2088" s="3" t="s">
        <v>294</v>
      </c>
    </row>
    <row r="2089" spans="1:14" x14ac:dyDescent="0.3">
      <c r="A2089" s="2">
        <v>46044</v>
      </c>
      <c r="B2089" s="3" t="s">
        <v>286</v>
      </c>
      <c r="C2089" s="3" t="s">
        <v>15</v>
      </c>
      <c r="D2089" s="3" t="s">
        <v>295</v>
      </c>
      <c r="E2089" s="3" t="s">
        <v>296</v>
      </c>
      <c r="F2089" s="3" t="s">
        <v>289</v>
      </c>
      <c r="G2089" s="3" t="s">
        <v>286</v>
      </c>
      <c r="H2089" s="3" t="s">
        <v>290</v>
      </c>
      <c r="I2089" s="3">
        <v>42150</v>
      </c>
      <c r="J2089" s="3" t="s">
        <v>20</v>
      </c>
      <c r="K2089" s="3" t="s">
        <v>291</v>
      </c>
      <c r="L2089" s="3" t="s">
        <v>292</v>
      </c>
      <c r="M2089" s="3" t="s">
        <v>293</v>
      </c>
      <c r="N2089" s="3" t="s">
        <v>294</v>
      </c>
    </row>
    <row r="2090" spans="1:14" x14ac:dyDescent="0.3">
      <c r="A2090" s="2">
        <v>46044</v>
      </c>
      <c r="B2090" s="3" t="s">
        <v>286</v>
      </c>
      <c r="C2090" s="3" t="s">
        <v>15</v>
      </c>
      <c r="D2090" s="3" t="s">
        <v>297</v>
      </c>
      <c r="E2090" s="3" t="s">
        <v>291</v>
      </c>
      <c r="F2090" s="3" t="s">
        <v>289</v>
      </c>
      <c r="G2090" s="3" t="s">
        <v>286</v>
      </c>
      <c r="H2090" s="3" t="s">
        <v>298</v>
      </c>
      <c r="I2090" s="3">
        <v>26590</v>
      </c>
      <c r="J2090" s="3" t="s">
        <v>20</v>
      </c>
      <c r="K2090" s="3" t="s">
        <v>291</v>
      </c>
      <c r="L2090" s="3" t="s">
        <v>292</v>
      </c>
      <c r="M2090" s="3" t="s">
        <v>293</v>
      </c>
      <c r="N2090" s="3" t="s">
        <v>294</v>
      </c>
    </row>
    <row r="2091" spans="1:14" x14ac:dyDescent="0.3">
      <c r="A2091" s="2">
        <v>46043</v>
      </c>
      <c r="B2091" s="3" t="s">
        <v>286</v>
      </c>
      <c r="C2091" s="3" t="s">
        <v>15</v>
      </c>
      <c r="D2091" s="3" t="s">
        <v>287</v>
      </c>
      <c r="E2091" s="3" t="s">
        <v>288</v>
      </c>
      <c r="F2091" s="3" t="s">
        <v>289</v>
      </c>
      <c r="G2091" s="3" t="s">
        <v>286</v>
      </c>
      <c r="H2091" s="3" t="s">
        <v>290</v>
      </c>
      <c r="I2091" s="3">
        <v>55500</v>
      </c>
      <c r="J2091" s="3" t="s">
        <v>20</v>
      </c>
      <c r="K2091" s="3" t="s">
        <v>291</v>
      </c>
      <c r="L2091" s="3" t="s">
        <v>292</v>
      </c>
      <c r="M2091" s="3" t="s">
        <v>293</v>
      </c>
      <c r="N2091" s="3" t="s">
        <v>294</v>
      </c>
    </row>
    <row r="2092" spans="1:14" x14ac:dyDescent="0.3">
      <c r="A2092" s="2">
        <v>46043</v>
      </c>
      <c r="B2092" s="3" t="s">
        <v>286</v>
      </c>
      <c r="C2092" s="3" t="s">
        <v>15</v>
      </c>
      <c r="D2092" s="3" t="s">
        <v>295</v>
      </c>
      <c r="E2092" s="3" t="s">
        <v>296</v>
      </c>
      <c r="F2092" s="3" t="s">
        <v>289</v>
      </c>
      <c r="G2092" s="3" t="s">
        <v>286</v>
      </c>
      <c r="H2092" s="3" t="s">
        <v>290</v>
      </c>
      <c r="I2092" s="3">
        <v>41800</v>
      </c>
      <c r="J2092" s="3" t="s">
        <v>20</v>
      </c>
      <c r="K2092" s="3" t="s">
        <v>291</v>
      </c>
      <c r="L2092" s="3" t="s">
        <v>292</v>
      </c>
      <c r="M2092" s="3" t="s">
        <v>293</v>
      </c>
      <c r="N2092" s="3" t="s">
        <v>294</v>
      </c>
    </row>
    <row r="2093" spans="1:14" x14ac:dyDescent="0.3">
      <c r="A2093" s="2">
        <v>46043</v>
      </c>
      <c r="B2093" s="3" t="s">
        <v>286</v>
      </c>
      <c r="C2093" s="3" t="s">
        <v>15</v>
      </c>
      <c r="D2093" s="3" t="s">
        <v>297</v>
      </c>
      <c r="E2093" s="3" t="s">
        <v>291</v>
      </c>
      <c r="F2093" s="3" t="s">
        <v>289</v>
      </c>
      <c r="G2093" s="3" t="s">
        <v>286</v>
      </c>
      <c r="H2093" s="3" t="s">
        <v>298</v>
      </c>
      <c r="I2093" s="3">
        <v>26570</v>
      </c>
      <c r="J2093" s="3" t="s">
        <v>20</v>
      </c>
      <c r="K2093" s="3" t="s">
        <v>291</v>
      </c>
      <c r="L2093" s="3" t="s">
        <v>292</v>
      </c>
      <c r="M2093" s="3" t="s">
        <v>293</v>
      </c>
      <c r="N2093" s="3" t="s">
        <v>294</v>
      </c>
    </row>
    <row r="2094" spans="1:14" x14ac:dyDescent="0.3">
      <c r="A2094" s="2">
        <v>46042</v>
      </c>
      <c r="B2094" s="3" t="s">
        <v>286</v>
      </c>
      <c r="C2094" s="3" t="s">
        <v>15</v>
      </c>
      <c r="D2094" s="3" t="s">
        <v>287</v>
      </c>
      <c r="E2094" s="3" t="s">
        <v>288</v>
      </c>
      <c r="F2094" s="3" t="s">
        <v>289</v>
      </c>
      <c r="G2094" s="3" t="s">
        <v>286</v>
      </c>
      <c r="H2094" s="3" t="s">
        <v>290</v>
      </c>
      <c r="I2094" s="3">
        <v>55450</v>
      </c>
      <c r="J2094" s="3" t="s">
        <v>20</v>
      </c>
      <c r="K2094" s="3" t="s">
        <v>291</v>
      </c>
      <c r="L2094" s="3" t="s">
        <v>292</v>
      </c>
      <c r="M2094" s="3" t="s">
        <v>293</v>
      </c>
      <c r="N2094" s="3" t="s">
        <v>294</v>
      </c>
    </row>
    <row r="2095" spans="1:14" x14ac:dyDescent="0.3">
      <c r="A2095" s="2">
        <v>46042</v>
      </c>
      <c r="B2095" s="3" t="s">
        <v>286</v>
      </c>
      <c r="C2095" s="3" t="s">
        <v>15</v>
      </c>
      <c r="D2095" s="3" t="s">
        <v>295</v>
      </c>
      <c r="E2095" s="3" t="s">
        <v>296</v>
      </c>
      <c r="F2095" s="3" t="s">
        <v>289</v>
      </c>
      <c r="G2095" s="3" t="s">
        <v>286</v>
      </c>
      <c r="H2095" s="3" t="s">
        <v>290</v>
      </c>
      <c r="I2095" s="3">
        <v>41750</v>
      </c>
      <c r="J2095" s="3" t="s">
        <v>20</v>
      </c>
      <c r="K2095" s="3" t="s">
        <v>291</v>
      </c>
      <c r="L2095" s="3" t="s">
        <v>292</v>
      </c>
      <c r="M2095" s="3" t="s">
        <v>293</v>
      </c>
      <c r="N2095" s="3" t="s">
        <v>294</v>
      </c>
    </row>
    <row r="2096" spans="1:14" x14ac:dyDescent="0.3">
      <c r="A2096" s="2">
        <v>46042</v>
      </c>
      <c r="B2096" s="3" t="s">
        <v>286</v>
      </c>
      <c r="C2096" s="3" t="s">
        <v>15</v>
      </c>
      <c r="D2096" s="3" t="s">
        <v>297</v>
      </c>
      <c r="E2096" s="3" t="s">
        <v>291</v>
      </c>
      <c r="F2096" s="3" t="s">
        <v>289</v>
      </c>
      <c r="G2096" s="3" t="s">
        <v>286</v>
      </c>
      <c r="H2096" s="3" t="s">
        <v>298</v>
      </c>
      <c r="I2096" s="3">
        <v>26560</v>
      </c>
      <c r="J2096" s="3" t="s">
        <v>20</v>
      </c>
      <c r="K2096" s="3" t="s">
        <v>291</v>
      </c>
      <c r="L2096" s="3" t="s">
        <v>292</v>
      </c>
      <c r="M2096" s="3" t="s">
        <v>293</v>
      </c>
      <c r="N2096" s="3" t="s">
        <v>294</v>
      </c>
    </row>
    <row r="2097" spans="1:14" x14ac:dyDescent="0.3">
      <c r="A2097" s="2">
        <v>46041</v>
      </c>
      <c r="B2097" s="3" t="s">
        <v>286</v>
      </c>
      <c r="C2097" s="3" t="s">
        <v>15</v>
      </c>
      <c r="D2097" s="3" t="s">
        <v>287</v>
      </c>
      <c r="E2097" s="3" t="s">
        <v>288</v>
      </c>
      <c r="F2097" s="3" t="s">
        <v>289</v>
      </c>
      <c r="G2097" s="3" t="s">
        <v>286</v>
      </c>
      <c r="H2097" s="3" t="s">
        <v>290</v>
      </c>
      <c r="I2097" s="3">
        <v>55550</v>
      </c>
      <c r="J2097" s="3" t="s">
        <v>20</v>
      </c>
      <c r="K2097" s="3" t="s">
        <v>291</v>
      </c>
      <c r="L2097" s="3" t="s">
        <v>292</v>
      </c>
      <c r="M2097" s="3" t="s">
        <v>293</v>
      </c>
      <c r="N2097" s="3" t="s">
        <v>294</v>
      </c>
    </row>
    <row r="2098" spans="1:14" x14ac:dyDescent="0.3">
      <c r="A2098" s="2">
        <v>46041</v>
      </c>
      <c r="B2098" s="3" t="s">
        <v>286</v>
      </c>
      <c r="C2098" s="3" t="s">
        <v>15</v>
      </c>
      <c r="D2098" s="3" t="s">
        <v>295</v>
      </c>
      <c r="E2098" s="3" t="s">
        <v>296</v>
      </c>
      <c r="F2098" s="3" t="s">
        <v>289</v>
      </c>
      <c r="G2098" s="3" t="s">
        <v>286</v>
      </c>
      <c r="H2098" s="3" t="s">
        <v>290</v>
      </c>
      <c r="I2098" s="3">
        <v>41750</v>
      </c>
      <c r="J2098" s="3" t="s">
        <v>20</v>
      </c>
      <c r="K2098" s="3" t="s">
        <v>291</v>
      </c>
      <c r="L2098" s="3" t="s">
        <v>292</v>
      </c>
      <c r="M2098" s="3" t="s">
        <v>293</v>
      </c>
      <c r="N2098" s="3" t="s">
        <v>294</v>
      </c>
    </row>
    <row r="2099" spans="1:14" x14ac:dyDescent="0.3">
      <c r="A2099" s="2">
        <v>46041</v>
      </c>
      <c r="B2099" s="3" t="s">
        <v>286</v>
      </c>
      <c r="C2099" s="3" t="s">
        <v>15</v>
      </c>
      <c r="D2099" s="3" t="s">
        <v>297</v>
      </c>
      <c r="E2099" s="3" t="s">
        <v>291</v>
      </c>
      <c r="F2099" s="3" t="s">
        <v>289</v>
      </c>
      <c r="G2099" s="3" t="s">
        <v>286</v>
      </c>
      <c r="H2099" s="3" t="s">
        <v>298</v>
      </c>
      <c r="I2099" s="3">
        <v>26690</v>
      </c>
      <c r="J2099" s="3" t="s">
        <v>20</v>
      </c>
      <c r="K2099" s="3" t="s">
        <v>291</v>
      </c>
      <c r="L2099" s="3" t="s">
        <v>292</v>
      </c>
      <c r="M2099" s="3" t="s">
        <v>293</v>
      </c>
      <c r="N2099" s="3" t="s">
        <v>294</v>
      </c>
    </row>
    <row r="2100" spans="1:14" x14ac:dyDescent="0.3">
      <c r="A2100" s="2">
        <v>46039</v>
      </c>
      <c r="B2100" s="3" t="s">
        <v>286</v>
      </c>
      <c r="C2100" s="3" t="s">
        <v>15</v>
      </c>
      <c r="D2100" s="3" t="s">
        <v>287</v>
      </c>
      <c r="E2100" s="3" t="s">
        <v>288</v>
      </c>
      <c r="F2100" s="3" t="s">
        <v>289</v>
      </c>
      <c r="G2100" s="3" t="s">
        <v>286</v>
      </c>
      <c r="H2100" s="3" t="s">
        <v>290</v>
      </c>
      <c r="I2100" s="3">
        <v>55650</v>
      </c>
      <c r="J2100" s="3" t="s">
        <v>20</v>
      </c>
      <c r="K2100" s="3" t="s">
        <v>291</v>
      </c>
      <c r="L2100" s="3" t="s">
        <v>292</v>
      </c>
      <c r="M2100" s="3" t="s">
        <v>293</v>
      </c>
      <c r="N2100" s="3" t="s">
        <v>294</v>
      </c>
    </row>
    <row r="2101" spans="1:14" x14ac:dyDescent="0.3">
      <c r="A2101" s="2">
        <v>46039</v>
      </c>
      <c r="B2101" s="3" t="s">
        <v>286</v>
      </c>
      <c r="C2101" s="3" t="s">
        <v>15</v>
      </c>
      <c r="D2101" s="3" t="s">
        <v>295</v>
      </c>
      <c r="E2101" s="3" t="s">
        <v>296</v>
      </c>
      <c r="F2101" s="3" t="s">
        <v>289</v>
      </c>
      <c r="G2101" s="3" t="s">
        <v>286</v>
      </c>
      <c r="H2101" s="3" t="s">
        <v>290</v>
      </c>
      <c r="I2101" s="3">
        <v>41400</v>
      </c>
      <c r="J2101" s="3" t="s">
        <v>20</v>
      </c>
      <c r="K2101" s="3" t="s">
        <v>291</v>
      </c>
      <c r="L2101" s="3" t="s">
        <v>292</v>
      </c>
      <c r="M2101" s="3" t="s">
        <v>293</v>
      </c>
      <c r="N2101" s="3" t="s">
        <v>294</v>
      </c>
    </row>
    <row r="2102" spans="1:14" x14ac:dyDescent="0.3">
      <c r="A2102" s="2">
        <v>46039</v>
      </c>
      <c r="B2102" s="3" t="s">
        <v>286</v>
      </c>
      <c r="C2102" s="3" t="s">
        <v>15</v>
      </c>
      <c r="D2102" s="3" t="s">
        <v>297</v>
      </c>
      <c r="E2102" s="3" t="s">
        <v>291</v>
      </c>
      <c r="F2102" s="3" t="s">
        <v>289</v>
      </c>
      <c r="G2102" s="3" t="s">
        <v>286</v>
      </c>
      <c r="H2102" s="3" t="s">
        <v>298</v>
      </c>
      <c r="I2102" s="3">
        <v>26670</v>
      </c>
      <c r="J2102" s="3" t="s">
        <v>20</v>
      </c>
      <c r="K2102" s="3" t="s">
        <v>291</v>
      </c>
      <c r="L2102" s="3" t="s">
        <v>292</v>
      </c>
      <c r="M2102" s="3" t="s">
        <v>293</v>
      </c>
      <c r="N2102" s="3" t="s">
        <v>294</v>
      </c>
    </row>
    <row r="2103" spans="1:14" x14ac:dyDescent="0.3">
      <c r="A2103" s="2">
        <v>46038</v>
      </c>
      <c r="B2103" s="3" t="s">
        <v>286</v>
      </c>
      <c r="C2103" s="3" t="s">
        <v>15</v>
      </c>
      <c r="D2103" s="3" t="s">
        <v>287</v>
      </c>
      <c r="E2103" s="3" t="s">
        <v>288</v>
      </c>
      <c r="F2103" s="3" t="s">
        <v>289</v>
      </c>
      <c r="G2103" s="3" t="s">
        <v>286</v>
      </c>
      <c r="H2103" s="3" t="s">
        <v>290</v>
      </c>
      <c r="I2103" s="3">
        <v>55850</v>
      </c>
      <c r="J2103" s="3" t="s">
        <v>20</v>
      </c>
      <c r="K2103" s="3" t="s">
        <v>291</v>
      </c>
      <c r="L2103" s="3" t="s">
        <v>292</v>
      </c>
      <c r="M2103" s="3" t="s">
        <v>293</v>
      </c>
      <c r="N2103" s="3" t="s">
        <v>294</v>
      </c>
    </row>
    <row r="2104" spans="1:14" x14ac:dyDescent="0.3">
      <c r="A2104" s="2">
        <v>46038</v>
      </c>
      <c r="B2104" s="3" t="s">
        <v>286</v>
      </c>
      <c r="C2104" s="3" t="s">
        <v>15</v>
      </c>
      <c r="D2104" s="3" t="s">
        <v>295</v>
      </c>
      <c r="E2104" s="3" t="s">
        <v>296</v>
      </c>
      <c r="F2104" s="3" t="s">
        <v>289</v>
      </c>
      <c r="G2104" s="3" t="s">
        <v>286</v>
      </c>
      <c r="H2104" s="3" t="s">
        <v>290</v>
      </c>
      <c r="I2104" s="3">
        <v>41500</v>
      </c>
      <c r="J2104" s="3" t="s">
        <v>20</v>
      </c>
      <c r="K2104" s="3" t="s">
        <v>291</v>
      </c>
      <c r="L2104" s="3" t="s">
        <v>292</v>
      </c>
      <c r="M2104" s="3" t="s">
        <v>293</v>
      </c>
      <c r="N2104" s="3" t="s">
        <v>294</v>
      </c>
    </row>
    <row r="2105" spans="1:14" x14ac:dyDescent="0.3">
      <c r="A2105" s="2">
        <v>46038</v>
      </c>
      <c r="B2105" s="3" t="s">
        <v>286</v>
      </c>
      <c r="C2105" s="3" t="s">
        <v>15</v>
      </c>
      <c r="D2105" s="3" t="s">
        <v>297</v>
      </c>
      <c r="E2105" s="3" t="s">
        <v>291</v>
      </c>
      <c r="F2105" s="3" t="s">
        <v>289</v>
      </c>
      <c r="G2105" s="3" t="s">
        <v>286</v>
      </c>
      <c r="H2105" s="3" t="s">
        <v>298</v>
      </c>
      <c r="I2105" s="3">
        <v>26670</v>
      </c>
      <c r="J2105" s="3" t="s">
        <v>20</v>
      </c>
      <c r="K2105" s="3" t="s">
        <v>291</v>
      </c>
      <c r="L2105" s="3" t="s">
        <v>292</v>
      </c>
      <c r="M2105" s="3" t="s">
        <v>293</v>
      </c>
      <c r="N2105" s="3" t="s">
        <v>294</v>
      </c>
    </row>
    <row r="2106" spans="1:14" x14ac:dyDescent="0.3">
      <c r="A2106" s="2">
        <v>46037</v>
      </c>
      <c r="B2106" s="3" t="s">
        <v>286</v>
      </c>
      <c r="C2106" s="3" t="s">
        <v>15</v>
      </c>
      <c r="D2106" s="3" t="s">
        <v>287</v>
      </c>
      <c r="E2106" s="3" t="s">
        <v>288</v>
      </c>
      <c r="F2106" s="3" t="s">
        <v>289</v>
      </c>
      <c r="G2106" s="3" t="s">
        <v>286</v>
      </c>
      <c r="H2106" s="3" t="s">
        <v>290</v>
      </c>
      <c r="I2106" s="3">
        <v>55800</v>
      </c>
      <c r="J2106" s="3" t="s">
        <v>20</v>
      </c>
      <c r="K2106" s="3" t="s">
        <v>291</v>
      </c>
      <c r="L2106" s="3" t="s">
        <v>292</v>
      </c>
      <c r="M2106" s="3" t="s">
        <v>293</v>
      </c>
      <c r="N2106" s="3" t="s">
        <v>294</v>
      </c>
    </row>
    <row r="2107" spans="1:14" x14ac:dyDescent="0.3">
      <c r="A2107" s="2">
        <v>46037</v>
      </c>
      <c r="B2107" s="3" t="s">
        <v>286</v>
      </c>
      <c r="C2107" s="3" t="s">
        <v>15</v>
      </c>
      <c r="D2107" s="3" t="s">
        <v>295</v>
      </c>
      <c r="E2107" s="3" t="s">
        <v>296</v>
      </c>
      <c r="F2107" s="3" t="s">
        <v>289</v>
      </c>
      <c r="G2107" s="3" t="s">
        <v>286</v>
      </c>
      <c r="H2107" s="3" t="s">
        <v>290</v>
      </c>
      <c r="I2107" s="3">
        <v>44250</v>
      </c>
      <c r="J2107" s="3" t="s">
        <v>20</v>
      </c>
      <c r="K2107" s="3" t="s">
        <v>291</v>
      </c>
      <c r="L2107" s="3" t="s">
        <v>292</v>
      </c>
      <c r="M2107" s="3" t="s">
        <v>293</v>
      </c>
      <c r="N2107" s="3" t="s">
        <v>294</v>
      </c>
    </row>
    <row r="2108" spans="1:14" x14ac:dyDescent="0.3">
      <c r="A2108" s="2">
        <v>46037</v>
      </c>
      <c r="B2108" s="3" t="s">
        <v>286</v>
      </c>
      <c r="C2108" s="3" t="s">
        <v>15</v>
      </c>
      <c r="D2108" s="3" t="s">
        <v>297</v>
      </c>
      <c r="E2108" s="3" t="s">
        <v>291</v>
      </c>
      <c r="F2108" s="3" t="s">
        <v>289</v>
      </c>
      <c r="G2108" s="3" t="s">
        <v>286</v>
      </c>
      <c r="H2108" s="3" t="s">
        <v>298</v>
      </c>
      <c r="I2108" s="3">
        <v>26770</v>
      </c>
      <c r="J2108" s="3" t="s">
        <v>20</v>
      </c>
      <c r="K2108" s="3" t="s">
        <v>291</v>
      </c>
      <c r="L2108" s="3" t="s">
        <v>292</v>
      </c>
      <c r="M2108" s="3" t="s">
        <v>293</v>
      </c>
      <c r="N2108" s="3" t="s">
        <v>294</v>
      </c>
    </row>
    <row r="2109" spans="1:14" x14ac:dyDescent="0.3">
      <c r="A2109" s="2">
        <v>46036</v>
      </c>
      <c r="B2109" s="3" t="s">
        <v>286</v>
      </c>
      <c r="C2109" s="3" t="s">
        <v>15</v>
      </c>
      <c r="D2109" s="3" t="s">
        <v>287</v>
      </c>
      <c r="E2109" s="3" t="s">
        <v>288</v>
      </c>
      <c r="F2109" s="3" t="s">
        <v>289</v>
      </c>
      <c r="G2109" s="3" t="s">
        <v>286</v>
      </c>
      <c r="H2109" s="3" t="s">
        <v>290</v>
      </c>
      <c r="I2109" s="3">
        <v>55900</v>
      </c>
      <c r="J2109" s="3" t="s">
        <v>20</v>
      </c>
      <c r="K2109" s="3" t="s">
        <v>291</v>
      </c>
      <c r="L2109" s="3" t="s">
        <v>292</v>
      </c>
      <c r="M2109" s="3" t="s">
        <v>293</v>
      </c>
      <c r="N2109" s="3" t="s">
        <v>294</v>
      </c>
    </row>
    <row r="2110" spans="1:14" x14ac:dyDescent="0.3">
      <c r="A2110" s="2">
        <v>46036</v>
      </c>
      <c r="B2110" s="3" t="s">
        <v>286</v>
      </c>
      <c r="C2110" s="3" t="s">
        <v>15</v>
      </c>
      <c r="D2110" s="3" t="s">
        <v>295</v>
      </c>
      <c r="E2110" s="3" t="s">
        <v>296</v>
      </c>
      <c r="F2110" s="3" t="s">
        <v>289</v>
      </c>
      <c r="G2110" s="3" t="s">
        <v>286</v>
      </c>
      <c r="H2110" s="3" t="s">
        <v>290</v>
      </c>
      <c r="I2110" s="3">
        <v>44250</v>
      </c>
      <c r="J2110" s="3" t="s">
        <v>20</v>
      </c>
      <c r="K2110" s="3" t="s">
        <v>291</v>
      </c>
      <c r="L2110" s="3" t="s">
        <v>292</v>
      </c>
      <c r="M2110" s="3" t="s">
        <v>293</v>
      </c>
      <c r="N2110" s="3" t="s">
        <v>294</v>
      </c>
    </row>
    <row r="2111" spans="1:14" x14ac:dyDescent="0.3">
      <c r="A2111" s="2">
        <v>46036</v>
      </c>
      <c r="B2111" s="3" t="s">
        <v>286</v>
      </c>
      <c r="C2111" s="3" t="s">
        <v>15</v>
      </c>
      <c r="D2111" s="3" t="s">
        <v>297</v>
      </c>
      <c r="E2111" s="3" t="s">
        <v>291</v>
      </c>
      <c r="F2111" s="3" t="s">
        <v>289</v>
      </c>
      <c r="G2111" s="3" t="s">
        <v>286</v>
      </c>
      <c r="H2111" s="3" t="s">
        <v>298</v>
      </c>
      <c r="I2111" s="3">
        <v>26660</v>
      </c>
      <c r="J2111" s="3" t="s">
        <v>20</v>
      </c>
      <c r="K2111" s="3" t="s">
        <v>291</v>
      </c>
      <c r="L2111" s="3" t="s">
        <v>292</v>
      </c>
      <c r="M2111" s="3" t="s">
        <v>293</v>
      </c>
      <c r="N2111" s="3" t="s">
        <v>294</v>
      </c>
    </row>
    <row r="2112" spans="1:14" x14ac:dyDescent="0.3">
      <c r="A2112" s="2">
        <v>46035</v>
      </c>
      <c r="B2112" s="3" t="s">
        <v>286</v>
      </c>
      <c r="C2112" s="3" t="s">
        <v>15</v>
      </c>
      <c r="D2112" s="3" t="s">
        <v>287</v>
      </c>
      <c r="E2112" s="3" t="s">
        <v>288</v>
      </c>
      <c r="F2112" s="3" t="s">
        <v>289</v>
      </c>
      <c r="G2112" s="3" t="s">
        <v>286</v>
      </c>
      <c r="H2112" s="3" t="s">
        <v>290</v>
      </c>
      <c r="I2112" s="3">
        <v>55850</v>
      </c>
      <c r="J2112" s="3" t="s">
        <v>20</v>
      </c>
      <c r="K2112" s="3" t="s">
        <v>291</v>
      </c>
      <c r="L2112" s="3" t="s">
        <v>292</v>
      </c>
      <c r="M2112" s="3" t="s">
        <v>293</v>
      </c>
      <c r="N2112" s="3" t="s">
        <v>294</v>
      </c>
    </row>
    <row r="2113" spans="1:14" x14ac:dyDescent="0.3">
      <c r="A2113" s="2">
        <v>46035</v>
      </c>
      <c r="B2113" s="3" t="s">
        <v>286</v>
      </c>
      <c r="C2113" s="3" t="s">
        <v>15</v>
      </c>
      <c r="D2113" s="3" t="s">
        <v>295</v>
      </c>
      <c r="E2113" s="3" t="s">
        <v>296</v>
      </c>
      <c r="F2113" s="3" t="s">
        <v>289</v>
      </c>
      <c r="G2113" s="3" t="s">
        <v>286</v>
      </c>
      <c r="H2113" s="3" t="s">
        <v>290</v>
      </c>
      <c r="I2113" s="3">
        <v>42650</v>
      </c>
      <c r="J2113" s="3" t="s">
        <v>20</v>
      </c>
      <c r="K2113" s="3" t="s">
        <v>291</v>
      </c>
      <c r="L2113" s="3" t="s">
        <v>292</v>
      </c>
      <c r="M2113" s="3" t="s">
        <v>293</v>
      </c>
      <c r="N2113" s="3" t="s">
        <v>294</v>
      </c>
    </row>
    <row r="2114" spans="1:14" x14ac:dyDescent="0.3">
      <c r="A2114" s="2">
        <v>46035</v>
      </c>
      <c r="B2114" s="3" t="s">
        <v>286</v>
      </c>
      <c r="C2114" s="3" t="s">
        <v>15</v>
      </c>
      <c r="D2114" s="3" t="s">
        <v>297</v>
      </c>
      <c r="E2114" s="3" t="s">
        <v>291</v>
      </c>
      <c r="F2114" s="3" t="s">
        <v>289</v>
      </c>
      <c r="G2114" s="3" t="s">
        <v>286</v>
      </c>
      <c r="H2114" s="3" t="s">
        <v>298</v>
      </c>
      <c r="I2114" s="3">
        <v>26660</v>
      </c>
      <c r="J2114" s="3" t="s">
        <v>20</v>
      </c>
      <c r="K2114" s="3" t="s">
        <v>291</v>
      </c>
      <c r="L2114" s="3" t="s">
        <v>292</v>
      </c>
      <c r="M2114" s="3" t="s">
        <v>293</v>
      </c>
      <c r="N2114" s="3" t="s">
        <v>294</v>
      </c>
    </row>
    <row r="2115" spans="1:14" x14ac:dyDescent="0.3">
      <c r="A2115" s="2">
        <v>46034</v>
      </c>
      <c r="B2115" s="3" t="s">
        <v>286</v>
      </c>
      <c r="C2115" s="3" t="s">
        <v>15</v>
      </c>
      <c r="D2115" s="3" t="s">
        <v>287</v>
      </c>
      <c r="E2115" s="3" t="s">
        <v>288</v>
      </c>
      <c r="F2115" s="3" t="s">
        <v>289</v>
      </c>
      <c r="G2115" s="3" t="s">
        <v>286</v>
      </c>
      <c r="H2115" s="3" t="s">
        <v>290</v>
      </c>
      <c r="I2115" s="3">
        <v>55550</v>
      </c>
      <c r="J2115" s="3" t="s">
        <v>20</v>
      </c>
      <c r="K2115" s="3" t="s">
        <v>291</v>
      </c>
      <c r="L2115" s="3" t="s">
        <v>292</v>
      </c>
      <c r="M2115" s="3" t="s">
        <v>293</v>
      </c>
      <c r="N2115" s="3" t="s">
        <v>294</v>
      </c>
    </row>
    <row r="2116" spans="1:14" x14ac:dyDescent="0.3">
      <c r="A2116" s="2">
        <v>46034</v>
      </c>
      <c r="B2116" s="3" t="s">
        <v>286</v>
      </c>
      <c r="C2116" s="3" t="s">
        <v>15</v>
      </c>
      <c r="D2116" s="3" t="s">
        <v>295</v>
      </c>
      <c r="E2116" s="3" t="s">
        <v>296</v>
      </c>
      <c r="F2116" s="3" t="s">
        <v>289</v>
      </c>
      <c r="G2116" s="3" t="s">
        <v>286</v>
      </c>
      <c r="H2116" s="3" t="s">
        <v>290</v>
      </c>
      <c r="I2116" s="3">
        <v>42650</v>
      </c>
      <c r="J2116" s="3" t="s">
        <v>20</v>
      </c>
      <c r="K2116" s="3" t="s">
        <v>291</v>
      </c>
      <c r="L2116" s="3" t="s">
        <v>292</v>
      </c>
      <c r="M2116" s="3" t="s">
        <v>293</v>
      </c>
      <c r="N2116" s="3" t="s">
        <v>294</v>
      </c>
    </row>
    <row r="2117" spans="1:14" x14ac:dyDescent="0.3">
      <c r="A2117" s="2">
        <v>46034</v>
      </c>
      <c r="B2117" s="3" t="s">
        <v>286</v>
      </c>
      <c r="C2117" s="3" t="s">
        <v>15</v>
      </c>
      <c r="D2117" s="3" t="s">
        <v>297</v>
      </c>
      <c r="E2117" s="3" t="s">
        <v>291</v>
      </c>
      <c r="F2117" s="3" t="s">
        <v>289</v>
      </c>
      <c r="G2117" s="3" t="s">
        <v>286</v>
      </c>
      <c r="H2117" s="3" t="s">
        <v>298</v>
      </c>
      <c r="I2117" s="3">
        <v>26420</v>
      </c>
      <c r="J2117" s="3" t="s">
        <v>20</v>
      </c>
      <c r="K2117" s="3" t="s">
        <v>291</v>
      </c>
      <c r="L2117" s="3" t="s">
        <v>292</v>
      </c>
      <c r="M2117" s="3" t="s">
        <v>293</v>
      </c>
      <c r="N2117" s="3" t="s">
        <v>294</v>
      </c>
    </row>
    <row r="2118" spans="1:14" x14ac:dyDescent="0.3">
      <c r="A2118" s="2">
        <v>46032</v>
      </c>
      <c r="B2118" s="3" t="s">
        <v>286</v>
      </c>
      <c r="C2118" s="3" t="s">
        <v>15</v>
      </c>
      <c r="D2118" s="3" t="s">
        <v>287</v>
      </c>
      <c r="E2118" s="3" t="s">
        <v>288</v>
      </c>
      <c r="F2118" s="3" t="s">
        <v>289</v>
      </c>
      <c r="G2118" s="3" t="s">
        <v>286</v>
      </c>
      <c r="H2118" s="3" t="s">
        <v>290</v>
      </c>
      <c r="I2118" s="3">
        <v>55350</v>
      </c>
      <c r="J2118" s="3" t="s">
        <v>20</v>
      </c>
      <c r="K2118" s="3" t="s">
        <v>291</v>
      </c>
      <c r="L2118" s="3" t="s">
        <v>292</v>
      </c>
      <c r="M2118" s="3" t="s">
        <v>293</v>
      </c>
      <c r="N2118" s="3" t="s">
        <v>294</v>
      </c>
    </row>
    <row r="2119" spans="1:14" x14ac:dyDescent="0.3">
      <c r="A2119" s="2">
        <v>46032</v>
      </c>
      <c r="B2119" s="3" t="s">
        <v>286</v>
      </c>
      <c r="C2119" s="3" t="s">
        <v>15</v>
      </c>
      <c r="D2119" s="3" t="s">
        <v>295</v>
      </c>
      <c r="E2119" s="3" t="s">
        <v>296</v>
      </c>
      <c r="F2119" s="3" t="s">
        <v>289</v>
      </c>
      <c r="G2119" s="3" t="s">
        <v>286</v>
      </c>
      <c r="H2119" s="3" t="s">
        <v>290</v>
      </c>
      <c r="I2119" s="3">
        <v>42500</v>
      </c>
      <c r="J2119" s="3" t="s">
        <v>20</v>
      </c>
      <c r="K2119" s="3" t="s">
        <v>291</v>
      </c>
      <c r="L2119" s="3" t="s">
        <v>292</v>
      </c>
      <c r="M2119" s="3" t="s">
        <v>293</v>
      </c>
      <c r="N2119" s="3" t="s">
        <v>294</v>
      </c>
    </row>
    <row r="2120" spans="1:14" x14ac:dyDescent="0.3">
      <c r="A2120" s="2">
        <v>46032</v>
      </c>
      <c r="B2120" s="3" t="s">
        <v>286</v>
      </c>
      <c r="C2120" s="3" t="s">
        <v>15</v>
      </c>
      <c r="D2120" s="3" t="s">
        <v>297</v>
      </c>
      <c r="E2120" s="3" t="s">
        <v>291</v>
      </c>
      <c r="F2120" s="3" t="s">
        <v>289</v>
      </c>
      <c r="G2120" s="3" t="s">
        <v>286</v>
      </c>
      <c r="H2120" s="3" t="s">
        <v>298</v>
      </c>
      <c r="I2120" s="3">
        <v>26390</v>
      </c>
      <c r="J2120" s="3" t="s">
        <v>20</v>
      </c>
      <c r="K2120" s="3" t="s">
        <v>291</v>
      </c>
      <c r="L2120" s="3" t="s">
        <v>292</v>
      </c>
      <c r="M2120" s="3" t="s">
        <v>293</v>
      </c>
      <c r="N2120" s="3" t="s">
        <v>294</v>
      </c>
    </row>
    <row r="2121" spans="1:14" x14ac:dyDescent="0.3">
      <c r="A2121" s="2">
        <v>46031</v>
      </c>
      <c r="B2121" s="3" t="s">
        <v>286</v>
      </c>
      <c r="C2121" s="3" t="s">
        <v>15</v>
      </c>
      <c r="D2121" s="3" t="s">
        <v>287</v>
      </c>
      <c r="E2121" s="3" t="s">
        <v>288</v>
      </c>
      <c r="F2121" s="3" t="s">
        <v>289</v>
      </c>
      <c r="G2121" s="3" t="s">
        <v>286</v>
      </c>
      <c r="H2121" s="3" t="s">
        <v>290</v>
      </c>
      <c r="I2121" s="3">
        <v>55250</v>
      </c>
      <c r="J2121" s="3" t="s">
        <v>20</v>
      </c>
      <c r="K2121" s="3" t="s">
        <v>291</v>
      </c>
      <c r="L2121" s="3" t="s">
        <v>292</v>
      </c>
      <c r="M2121" s="3" t="s">
        <v>293</v>
      </c>
      <c r="N2121" s="3" t="s">
        <v>294</v>
      </c>
    </row>
    <row r="2122" spans="1:14" x14ac:dyDescent="0.3">
      <c r="A2122" s="2">
        <v>46031</v>
      </c>
      <c r="B2122" s="3" t="s">
        <v>286</v>
      </c>
      <c r="C2122" s="3" t="s">
        <v>15</v>
      </c>
      <c r="D2122" s="3" t="s">
        <v>295</v>
      </c>
      <c r="E2122" s="3" t="s">
        <v>296</v>
      </c>
      <c r="F2122" s="3" t="s">
        <v>289</v>
      </c>
      <c r="G2122" s="3" t="s">
        <v>286</v>
      </c>
      <c r="H2122" s="3" t="s">
        <v>290</v>
      </c>
      <c r="I2122" s="3">
        <v>42500</v>
      </c>
      <c r="J2122" s="3" t="s">
        <v>20</v>
      </c>
      <c r="K2122" s="3" t="s">
        <v>291</v>
      </c>
      <c r="L2122" s="3" t="s">
        <v>292</v>
      </c>
      <c r="M2122" s="3" t="s">
        <v>293</v>
      </c>
      <c r="N2122" s="3" t="s">
        <v>294</v>
      </c>
    </row>
    <row r="2123" spans="1:14" x14ac:dyDescent="0.3">
      <c r="A2123" s="2">
        <v>46031</v>
      </c>
      <c r="B2123" s="3" t="s">
        <v>286</v>
      </c>
      <c r="C2123" s="3" t="s">
        <v>15</v>
      </c>
      <c r="D2123" s="3" t="s">
        <v>297</v>
      </c>
      <c r="E2123" s="3" t="s">
        <v>291</v>
      </c>
      <c r="F2123" s="3" t="s">
        <v>289</v>
      </c>
      <c r="G2123" s="3" t="s">
        <v>286</v>
      </c>
      <c r="H2123" s="3" t="s">
        <v>298</v>
      </c>
      <c r="I2123" s="3">
        <v>26390</v>
      </c>
      <c r="J2123" s="3" t="s">
        <v>20</v>
      </c>
      <c r="K2123" s="3" t="s">
        <v>291</v>
      </c>
      <c r="L2123" s="3" t="s">
        <v>292</v>
      </c>
      <c r="M2123" s="3" t="s">
        <v>293</v>
      </c>
      <c r="N2123" s="3" t="s">
        <v>294</v>
      </c>
    </row>
    <row r="2124" spans="1:14" x14ac:dyDescent="0.3">
      <c r="A2124" s="2">
        <v>46030</v>
      </c>
      <c r="B2124" s="3" t="s">
        <v>286</v>
      </c>
      <c r="C2124" s="3" t="s">
        <v>15</v>
      </c>
      <c r="D2124" s="3" t="s">
        <v>287</v>
      </c>
      <c r="E2124" s="3" t="s">
        <v>288</v>
      </c>
      <c r="F2124" s="3" t="s">
        <v>289</v>
      </c>
      <c r="G2124" s="3" t="s">
        <v>286</v>
      </c>
      <c r="H2124" s="3" t="s">
        <v>290</v>
      </c>
      <c r="I2124" s="3">
        <v>55050</v>
      </c>
      <c r="J2124" s="3" t="s">
        <v>20</v>
      </c>
      <c r="K2124" s="3" t="s">
        <v>291</v>
      </c>
      <c r="L2124" s="3" t="s">
        <v>292</v>
      </c>
      <c r="M2124" s="3" t="s">
        <v>293</v>
      </c>
      <c r="N2124" s="3" t="s">
        <v>294</v>
      </c>
    </row>
    <row r="2125" spans="1:14" x14ac:dyDescent="0.3">
      <c r="A2125" s="2">
        <v>46030</v>
      </c>
      <c r="B2125" s="3" t="s">
        <v>286</v>
      </c>
      <c r="C2125" s="3" t="s">
        <v>15</v>
      </c>
      <c r="D2125" s="3" t="s">
        <v>295</v>
      </c>
      <c r="E2125" s="3" t="s">
        <v>296</v>
      </c>
      <c r="F2125" s="3" t="s">
        <v>289</v>
      </c>
      <c r="G2125" s="3" t="s">
        <v>286</v>
      </c>
      <c r="H2125" s="3" t="s">
        <v>290</v>
      </c>
      <c r="I2125" s="3">
        <v>42350</v>
      </c>
      <c r="J2125" s="3" t="s">
        <v>20</v>
      </c>
      <c r="K2125" s="3" t="s">
        <v>291</v>
      </c>
      <c r="L2125" s="3" t="s">
        <v>292</v>
      </c>
      <c r="M2125" s="3" t="s">
        <v>293</v>
      </c>
      <c r="N2125" s="3" t="s">
        <v>294</v>
      </c>
    </row>
    <row r="2126" spans="1:14" x14ac:dyDescent="0.3">
      <c r="A2126" s="2">
        <v>46030</v>
      </c>
      <c r="B2126" s="3" t="s">
        <v>286</v>
      </c>
      <c r="C2126" s="3" t="s">
        <v>15</v>
      </c>
      <c r="D2126" s="3" t="s">
        <v>297</v>
      </c>
      <c r="E2126" s="3" t="s">
        <v>291</v>
      </c>
      <c r="F2126" s="3" t="s">
        <v>289</v>
      </c>
      <c r="G2126" s="3" t="s">
        <v>286</v>
      </c>
      <c r="H2126" s="3" t="s">
        <v>298</v>
      </c>
      <c r="I2126" s="3">
        <v>26310</v>
      </c>
      <c r="J2126" s="3" t="s">
        <v>20</v>
      </c>
      <c r="K2126" s="3" t="s">
        <v>291</v>
      </c>
      <c r="L2126" s="3" t="s">
        <v>292</v>
      </c>
      <c r="M2126" s="3" t="s">
        <v>293</v>
      </c>
      <c r="N2126" s="3" t="s">
        <v>294</v>
      </c>
    </row>
    <row r="2127" spans="1:14" x14ac:dyDescent="0.3">
      <c r="A2127" s="2">
        <v>46029</v>
      </c>
      <c r="B2127" s="3" t="s">
        <v>286</v>
      </c>
      <c r="C2127" s="3" t="s">
        <v>15</v>
      </c>
      <c r="D2127" s="3" t="s">
        <v>287</v>
      </c>
      <c r="E2127" s="3" t="s">
        <v>288</v>
      </c>
      <c r="F2127" s="3" t="s">
        <v>289</v>
      </c>
      <c r="G2127" s="3" t="s">
        <v>286</v>
      </c>
      <c r="H2127" s="3" t="s">
        <v>290</v>
      </c>
      <c r="I2127" s="3">
        <v>54800</v>
      </c>
      <c r="J2127" s="3" t="s">
        <v>20</v>
      </c>
      <c r="K2127" s="3" t="s">
        <v>291</v>
      </c>
      <c r="L2127" s="3" t="s">
        <v>292</v>
      </c>
      <c r="M2127" s="3" t="s">
        <v>293</v>
      </c>
      <c r="N2127" s="3" t="s">
        <v>294</v>
      </c>
    </row>
    <row r="2128" spans="1:14" x14ac:dyDescent="0.3">
      <c r="A2128" s="2">
        <v>46029</v>
      </c>
      <c r="B2128" s="3" t="s">
        <v>286</v>
      </c>
      <c r="C2128" s="3" t="s">
        <v>15</v>
      </c>
      <c r="D2128" s="3" t="s">
        <v>295</v>
      </c>
      <c r="E2128" s="3" t="s">
        <v>296</v>
      </c>
      <c r="F2128" s="3" t="s">
        <v>289</v>
      </c>
      <c r="G2128" s="3" t="s">
        <v>286</v>
      </c>
      <c r="H2128" s="3" t="s">
        <v>290</v>
      </c>
      <c r="I2128" s="3">
        <v>42250</v>
      </c>
      <c r="J2128" s="3" t="s">
        <v>20</v>
      </c>
      <c r="K2128" s="3" t="s">
        <v>291</v>
      </c>
      <c r="L2128" s="3" t="s">
        <v>292</v>
      </c>
      <c r="M2128" s="3" t="s">
        <v>293</v>
      </c>
      <c r="N2128" s="3" t="s">
        <v>294</v>
      </c>
    </row>
    <row r="2129" spans="1:14" x14ac:dyDescent="0.3">
      <c r="A2129" s="2">
        <v>46029</v>
      </c>
      <c r="B2129" s="3" t="s">
        <v>286</v>
      </c>
      <c r="C2129" s="3" t="s">
        <v>15</v>
      </c>
      <c r="D2129" s="3" t="s">
        <v>297</v>
      </c>
      <c r="E2129" s="3" t="s">
        <v>291</v>
      </c>
      <c r="F2129" s="3" t="s">
        <v>289</v>
      </c>
      <c r="G2129" s="3" t="s">
        <v>286</v>
      </c>
      <c r="H2129" s="3" t="s">
        <v>298</v>
      </c>
      <c r="I2129" s="3">
        <v>26190</v>
      </c>
      <c r="J2129" s="3" t="s">
        <v>20</v>
      </c>
      <c r="K2129" s="3" t="s">
        <v>291</v>
      </c>
      <c r="L2129" s="3" t="s">
        <v>292</v>
      </c>
      <c r="M2129" s="3" t="s">
        <v>293</v>
      </c>
      <c r="N2129" s="3" t="s">
        <v>294</v>
      </c>
    </row>
    <row r="2130" spans="1:14" x14ac:dyDescent="0.3">
      <c r="A2130" s="2">
        <v>46028</v>
      </c>
      <c r="B2130" s="3" t="s">
        <v>286</v>
      </c>
      <c r="C2130" s="3" t="s">
        <v>15</v>
      </c>
      <c r="D2130" s="3" t="s">
        <v>287</v>
      </c>
      <c r="E2130" s="3" t="s">
        <v>288</v>
      </c>
      <c r="F2130" s="3" t="s">
        <v>289</v>
      </c>
      <c r="G2130" s="3" t="s">
        <v>286</v>
      </c>
      <c r="H2130" s="3" t="s">
        <v>290</v>
      </c>
      <c r="I2130" s="3">
        <v>54600</v>
      </c>
      <c r="J2130" s="3" t="s">
        <v>20</v>
      </c>
      <c r="K2130" s="3" t="s">
        <v>291</v>
      </c>
      <c r="L2130" s="3" t="s">
        <v>292</v>
      </c>
      <c r="M2130" s="3" t="s">
        <v>293</v>
      </c>
      <c r="N2130" s="3" t="s">
        <v>294</v>
      </c>
    </row>
    <row r="2131" spans="1:14" x14ac:dyDescent="0.3">
      <c r="A2131" s="2">
        <v>46028</v>
      </c>
      <c r="B2131" s="3" t="s">
        <v>286</v>
      </c>
      <c r="C2131" s="3" t="s">
        <v>15</v>
      </c>
      <c r="D2131" s="3" t="s">
        <v>295</v>
      </c>
      <c r="E2131" s="3" t="s">
        <v>296</v>
      </c>
      <c r="F2131" s="3" t="s">
        <v>289</v>
      </c>
      <c r="G2131" s="3" t="s">
        <v>286</v>
      </c>
      <c r="H2131" s="3" t="s">
        <v>290</v>
      </c>
      <c r="I2131" s="3">
        <v>42400</v>
      </c>
      <c r="J2131" s="3" t="s">
        <v>20</v>
      </c>
      <c r="K2131" s="3" t="s">
        <v>291</v>
      </c>
      <c r="L2131" s="3" t="s">
        <v>292</v>
      </c>
      <c r="M2131" s="3" t="s">
        <v>293</v>
      </c>
      <c r="N2131" s="3" t="s">
        <v>294</v>
      </c>
    </row>
    <row r="2132" spans="1:14" x14ac:dyDescent="0.3">
      <c r="A2132" s="2">
        <v>46028</v>
      </c>
      <c r="B2132" s="3" t="s">
        <v>286</v>
      </c>
      <c r="C2132" s="3" t="s">
        <v>15</v>
      </c>
      <c r="D2132" s="3" t="s">
        <v>297</v>
      </c>
      <c r="E2132" s="3" t="s">
        <v>291</v>
      </c>
      <c r="F2132" s="3" t="s">
        <v>289</v>
      </c>
      <c r="G2132" s="3" t="s">
        <v>286</v>
      </c>
      <c r="H2132" s="3" t="s">
        <v>298</v>
      </c>
      <c r="I2132" s="3">
        <v>26140</v>
      </c>
      <c r="J2132" s="3" t="s">
        <v>20</v>
      </c>
      <c r="K2132" s="3" t="s">
        <v>291</v>
      </c>
      <c r="L2132" s="3" t="s">
        <v>292</v>
      </c>
      <c r="M2132" s="3" t="s">
        <v>293</v>
      </c>
      <c r="N2132" s="3" t="s">
        <v>294</v>
      </c>
    </row>
    <row r="2133" spans="1:14" x14ac:dyDescent="0.3">
      <c r="A2133" s="2">
        <v>46027</v>
      </c>
      <c r="B2133" s="3" t="s">
        <v>286</v>
      </c>
      <c r="C2133" s="3" t="s">
        <v>15</v>
      </c>
      <c r="D2133" s="3" t="s">
        <v>287</v>
      </c>
      <c r="E2133" s="3" t="s">
        <v>288</v>
      </c>
      <c r="F2133" s="3" t="s">
        <v>289</v>
      </c>
      <c r="G2133" s="3" t="s">
        <v>286</v>
      </c>
      <c r="H2133" s="3" t="s">
        <v>290</v>
      </c>
      <c r="I2133" s="3">
        <v>54300</v>
      </c>
      <c r="J2133" s="3" t="s">
        <v>20</v>
      </c>
      <c r="K2133" s="3" t="s">
        <v>291</v>
      </c>
      <c r="L2133" s="3" t="s">
        <v>292</v>
      </c>
      <c r="M2133" s="3" t="s">
        <v>293</v>
      </c>
      <c r="N2133" s="3" t="s">
        <v>294</v>
      </c>
    </row>
    <row r="2134" spans="1:14" x14ac:dyDescent="0.3">
      <c r="A2134" s="2">
        <v>46027</v>
      </c>
      <c r="B2134" s="3" t="s">
        <v>286</v>
      </c>
      <c r="C2134" s="3" t="s">
        <v>15</v>
      </c>
      <c r="D2134" s="3" t="s">
        <v>295</v>
      </c>
      <c r="E2134" s="3" t="s">
        <v>296</v>
      </c>
      <c r="F2134" s="3" t="s">
        <v>289</v>
      </c>
      <c r="G2134" s="3" t="s">
        <v>286</v>
      </c>
      <c r="H2134" s="3" t="s">
        <v>290</v>
      </c>
      <c r="I2134" s="3">
        <v>41900</v>
      </c>
      <c r="J2134" s="3" t="s">
        <v>20</v>
      </c>
      <c r="K2134" s="3" t="s">
        <v>291</v>
      </c>
      <c r="L2134" s="3" t="s">
        <v>292</v>
      </c>
      <c r="M2134" s="3" t="s">
        <v>293</v>
      </c>
      <c r="N2134" s="3" t="s">
        <v>294</v>
      </c>
    </row>
    <row r="2135" spans="1:14" x14ac:dyDescent="0.3">
      <c r="A2135" s="2">
        <v>46027</v>
      </c>
      <c r="B2135" s="3" t="s">
        <v>286</v>
      </c>
      <c r="C2135" s="3" t="s">
        <v>15</v>
      </c>
      <c r="D2135" s="3" t="s">
        <v>297</v>
      </c>
      <c r="E2135" s="3" t="s">
        <v>291</v>
      </c>
      <c r="F2135" s="3" t="s">
        <v>289</v>
      </c>
      <c r="G2135" s="3" t="s">
        <v>286</v>
      </c>
      <c r="H2135" s="3" t="s">
        <v>298</v>
      </c>
      <c r="I2135" s="3">
        <v>25960</v>
      </c>
      <c r="J2135" s="3" t="s">
        <v>20</v>
      </c>
      <c r="K2135" s="3" t="s">
        <v>291</v>
      </c>
      <c r="L2135" s="3" t="s">
        <v>292</v>
      </c>
      <c r="M2135" s="3" t="s">
        <v>293</v>
      </c>
      <c r="N2135" s="3" t="s">
        <v>294</v>
      </c>
    </row>
    <row r="2136" spans="1:14" x14ac:dyDescent="0.3">
      <c r="A2136" s="2">
        <v>46025</v>
      </c>
      <c r="B2136" s="3" t="s">
        <v>286</v>
      </c>
      <c r="C2136" s="3" t="s">
        <v>15</v>
      </c>
      <c r="D2136" s="3" t="s">
        <v>287</v>
      </c>
      <c r="E2136" s="3" t="s">
        <v>288</v>
      </c>
      <c r="F2136" s="3" t="s">
        <v>289</v>
      </c>
      <c r="G2136" s="3" t="s">
        <v>286</v>
      </c>
      <c r="H2136" s="3" t="s">
        <v>290</v>
      </c>
      <c r="I2136" s="3">
        <v>54100</v>
      </c>
      <c r="J2136" s="3" t="s">
        <v>20</v>
      </c>
      <c r="K2136" s="3" t="s">
        <v>291</v>
      </c>
      <c r="L2136" s="3" t="s">
        <v>292</v>
      </c>
      <c r="M2136" s="3" t="s">
        <v>293</v>
      </c>
      <c r="N2136" s="3" t="s">
        <v>294</v>
      </c>
    </row>
    <row r="2137" spans="1:14" x14ac:dyDescent="0.3">
      <c r="A2137" s="2">
        <v>46025</v>
      </c>
      <c r="B2137" s="3" t="s">
        <v>286</v>
      </c>
      <c r="C2137" s="3" t="s">
        <v>15</v>
      </c>
      <c r="D2137" s="3" t="s">
        <v>295</v>
      </c>
      <c r="E2137" s="3" t="s">
        <v>296</v>
      </c>
      <c r="F2137" s="3" t="s">
        <v>289</v>
      </c>
      <c r="G2137" s="3" t="s">
        <v>286</v>
      </c>
      <c r="H2137" s="3" t="s">
        <v>290</v>
      </c>
      <c r="I2137" s="3">
        <v>41600</v>
      </c>
      <c r="J2137" s="3" t="s">
        <v>20</v>
      </c>
      <c r="K2137" s="3" t="s">
        <v>291</v>
      </c>
      <c r="L2137" s="3" t="s">
        <v>292</v>
      </c>
      <c r="M2137" s="3" t="s">
        <v>293</v>
      </c>
      <c r="N2137" s="3" t="s">
        <v>294</v>
      </c>
    </row>
    <row r="2138" spans="1:14" x14ac:dyDescent="0.3">
      <c r="A2138" s="2">
        <v>46025</v>
      </c>
      <c r="B2138" s="3" t="s">
        <v>286</v>
      </c>
      <c r="C2138" s="3" t="s">
        <v>15</v>
      </c>
      <c r="D2138" s="3" t="s">
        <v>297</v>
      </c>
      <c r="E2138" s="3" t="s">
        <v>291</v>
      </c>
      <c r="F2138" s="3" t="s">
        <v>289</v>
      </c>
      <c r="G2138" s="3" t="s">
        <v>286</v>
      </c>
      <c r="H2138" s="3" t="s">
        <v>298</v>
      </c>
      <c r="I2138" s="3">
        <v>25880</v>
      </c>
      <c r="J2138" s="3" t="s">
        <v>20</v>
      </c>
      <c r="K2138" s="3" t="s">
        <v>291</v>
      </c>
      <c r="L2138" s="3" t="s">
        <v>292</v>
      </c>
      <c r="M2138" s="3" t="s">
        <v>293</v>
      </c>
      <c r="N2138" s="3" t="s">
        <v>294</v>
      </c>
    </row>
    <row r="2139" spans="1:14" x14ac:dyDescent="0.3">
      <c r="A2139" s="2">
        <v>46024</v>
      </c>
      <c r="B2139" s="3" t="s">
        <v>286</v>
      </c>
      <c r="C2139" s="3" t="s">
        <v>15</v>
      </c>
      <c r="D2139" s="3" t="s">
        <v>287</v>
      </c>
      <c r="E2139" s="3" t="s">
        <v>288</v>
      </c>
      <c r="F2139" s="3" t="s">
        <v>289</v>
      </c>
      <c r="G2139" s="3" t="s">
        <v>286</v>
      </c>
      <c r="H2139" s="3" t="s">
        <v>290</v>
      </c>
      <c r="I2139" s="3">
        <v>54000</v>
      </c>
      <c r="J2139" s="3" t="s">
        <v>20</v>
      </c>
      <c r="K2139" s="3" t="s">
        <v>291</v>
      </c>
      <c r="L2139" s="3" t="s">
        <v>292</v>
      </c>
      <c r="M2139" s="3" t="s">
        <v>293</v>
      </c>
      <c r="N2139" s="3" t="s">
        <v>294</v>
      </c>
    </row>
    <row r="2140" spans="1:14" x14ac:dyDescent="0.3">
      <c r="A2140" s="2">
        <v>46024</v>
      </c>
      <c r="B2140" s="3" t="s">
        <v>286</v>
      </c>
      <c r="C2140" s="3" t="s">
        <v>15</v>
      </c>
      <c r="D2140" s="3" t="s">
        <v>295</v>
      </c>
      <c r="E2140" s="3" t="s">
        <v>296</v>
      </c>
      <c r="F2140" s="3" t="s">
        <v>289</v>
      </c>
      <c r="G2140" s="3" t="s">
        <v>286</v>
      </c>
      <c r="H2140" s="3" t="s">
        <v>290</v>
      </c>
      <c r="I2140" s="3">
        <v>41350</v>
      </c>
      <c r="J2140" s="3" t="s">
        <v>20</v>
      </c>
      <c r="K2140" s="3" t="s">
        <v>291</v>
      </c>
      <c r="L2140" s="3" t="s">
        <v>292</v>
      </c>
      <c r="M2140" s="3" t="s">
        <v>293</v>
      </c>
      <c r="N2140" s="3" t="s">
        <v>294</v>
      </c>
    </row>
    <row r="2141" spans="1:14" x14ac:dyDescent="0.3">
      <c r="A2141" s="2">
        <v>46024</v>
      </c>
      <c r="B2141" s="3" t="s">
        <v>286</v>
      </c>
      <c r="C2141" s="3" t="s">
        <v>15</v>
      </c>
      <c r="D2141" s="3" t="s">
        <v>297</v>
      </c>
      <c r="E2141" s="3" t="s">
        <v>291</v>
      </c>
      <c r="F2141" s="3" t="s">
        <v>289</v>
      </c>
      <c r="G2141" s="3" t="s">
        <v>286</v>
      </c>
      <c r="H2141" s="3" t="s">
        <v>298</v>
      </c>
      <c r="I2141" s="3">
        <v>25880</v>
      </c>
      <c r="J2141" s="3" t="s">
        <v>20</v>
      </c>
      <c r="K2141" s="3" t="s">
        <v>291</v>
      </c>
      <c r="L2141" s="3" t="s">
        <v>292</v>
      </c>
      <c r="M2141" s="3" t="s">
        <v>293</v>
      </c>
      <c r="N2141" s="3" t="s">
        <v>294</v>
      </c>
    </row>
    <row r="2142" spans="1:14" x14ac:dyDescent="0.3">
      <c r="A2142" s="2">
        <v>46023</v>
      </c>
      <c r="B2142" s="3" t="s">
        <v>286</v>
      </c>
      <c r="C2142" s="3" t="s">
        <v>15</v>
      </c>
      <c r="D2142" s="3" t="s">
        <v>287</v>
      </c>
      <c r="E2142" s="3" t="s">
        <v>288</v>
      </c>
      <c r="F2142" s="3" t="s">
        <v>289</v>
      </c>
      <c r="G2142" s="3" t="s">
        <v>286</v>
      </c>
      <c r="H2142" s="3" t="s">
        <v>290</v>
      </c>
      <c r="I2142" s="3">
        <v>53900</v>
      </c>
      <c r="J2142" s="3" t="s">
        <v>20</v>
      </c>
      <c r="K2142" s="3" t="s">
        <v>291</v>
      </c>
      <c r="L2142" s="3" t="s">
        <v>292</v>
      </c>
      <c r="M2142" s="3" t="s">
        <v>293</v>
      </c>
      <c r="N2142" s="3" t="s">
        <v>294</v>
      </c>
    </row>
    <row r="2143" spans="1:14" x14ac:dyDescent="0.3">
      <c r="A2143" s="2">
        <v>46023</v>
      </c>
      <c r="B2143" s="3" t="s">
        <v>286</v>
      </c>
      <c r="C2143" s="3" t="s">
        <v>15</v>
      </c>
      <c r="D2143" s="3" t="s">
        <v>295</v>
      </c>
      <c r="E2143" s="3" t="s">
        <v>296</v>
      </c>
      <c r="F2143" s="3" t="s">
        <v>289</v>
      </c>
      <c r="G2143" s="3" t="s">
        <v>286</v>
      </c>
      <c r="H2143" s="3" t="s">
        <v>290</v>
      </c>
      <c r="I2143" s="3">
        <v>41200</v>
      </c>
      <c r="J2143" s="3" t="s">
        <v>20</v>
      </c>
      <c r="K2143" s="3" t="s">
        <v>291</v>
      </c>
      <c r="L2143" s="3" t="s">
        <v>292</v>
      </c>
      <c r="M2143" s="3" t="s">
        <v>293</v>
      </c>
      <c r="N2143" s="3" t="s">
        <v>294</v>
      </c>
    </row>
    <row r="2144" spans="1:14" x14ac:dyDescent="0.3">
      <c r="A2144" s="2">
        <v>46023</v>
      </c>
      <c r="B2144" s="3" t="s">
        <v>286</v>
      </c>
      <c r="C2144" s="3" t="s">
        <v>15</v>
      </c>
      <c r="D2144" s="3" t="s">
        <v>297</v>
      </c>
      <c r="E2144" s="3" t="s">
        <v>291</v>
      </c>
      <c r="F2144" s="3" t="s">
        <v>289</v>
      </c>
      <c r="G2144" s="3" t="s">
        <v>286</v>
      </c>
      <c r="H2144" s="3" t="s">
        <v>298</v>
      </c>
      <c r="I2144" s="3">
        <v>25840</v>
      </c>
      <c r="J2144" s="3" t="s">
        <v>20</v>
      </c>
      <c r="K2144" s="3" t="s">
        <v>291</v>
      </c>
      <c r="L2144" s="3" t="s">
        <v>292</v>
      </c>
      <c r="M2144" s="3" t="s">
        <v>293</v>
      </c>
      <c r="N2144" s="3" t="s">
        <v>294</v>
      </c>
    </row>
    <row r="2145" spans="1:14" x14ac:dyDescent="0.3">
      <c r="A2145" s="2">
        <v>46022</v>
      </c>
      <c r="B2145" s="3" t="s">
        <v>286</v>
      </c>
      <c r="C2145" s="3" t="s">
        <v>15</v>
      </c>
      <c r="D2145" s="3" t="s">
        <v>287</v>
      </c>
      <c r="E2145" s="3" t="s">
        <v>288</v>
      </c>
      <c r="F2145" s="3" t="s">
        <v>289</v>
      </c>
      <c r="G2145" s="3" t="s">
        <v>286</v>
      </c>
      <c r="H2145" s="3" t="s">
        <v>290</v>
      </c>
      <c r="I2145" s="3">
        <v>53900</v>
      </c>
      <c r="J2145" s="3" t="s">
        <v>20</v>
      </c>
      <c r="K2145" s="3" t="s">
        <v>291</v>
      </c>
      <c r="L2145" s="3" t="s">
        <v>292</v>
      </c>
      <c r="M2145" s="3" t="s">
        <v>293</v>
      </c>
      <c r="N2145" s="3" t="s">
        <v>294</v>
      </c>
    </row>
    <row r="2146" spans="1:14" x14ac:dyDescent="0.3">
      <c r="A2146" s="2">
        <v>46022</v>
      </c>
      <c r="B2146" s="3" t="s">
        <v>286</v>
      </c>
      <c r="C2146" s="3" t="s">
        <v>15</v>
      </c>
      <c r="D2146" s="3" t="s">
        <v>295</v>
      </c>
      <c r="E2146" s="3" t="s">
        <v>296</v>
      </c>
      <c r="F2146" s="3" t="s">
        <v>289</v>
      </c>
      <c r="G2146" s="3" t="s">
        <v>286</v>
      </c>
      <c r="H2146" s="3" t="s">
        <v>290</v>
      </c>
      <c r="I2146" s="3">
        <v>41100</v>
      </c>
      <c r="J2146" s="3" t="s">
        <v>20</v>
      </c>
      <c r="K2146" s="3" t="s">
        <v>291</v>
      </c>
      <c r="L2146" s="3" t="s">
        <v>292</v>
      </c>
      <c r="M2146" s="3" t="s">
        <v>293</v>
      </c>
      <c r="N2146" s="3" t="s">
        <v>294</v>
      </c>
    </row>
    <row r="2147" spans="1:14" x14ac:dyDescent="0.3">
      <c r="A2147" s="2">
        <v>46022</v>
      </c>
      <c r="B2147" s="3" t="s">
        <v>286</v>
      </c>
      <c r="C2147" s="3" t="s">
        <v>15</v>
      </c>
      <c r="D2147" s="3" t="s">
        <v>297</v>
      </c>
      <c r="E2147" s="3" t="s">
        <v>291</v>
      </c>
      <c r="F2147" s="3" t="s">
        <v>289</v>
      </c>
      <c r="G2147" s="3" t="s">
        <v>286</v>
      </c>
      <c r="H2147" s="3" t="s">
        <v>298</v>
      </c>
      <c r="I2147" s="3">
        <v>25770</v>
      </c>
      <c r="J2147" s="3" t="s">
        <v>20</v>
      </c>
      <c r="K2147" s="3" t="s">
        <v>291</v>
      </c>
      <c r="L2147" s="3" t="s">
        <v>292</v>
      </c>
      <c r="M2147" s="3" t="s">
        <v>293</v>
      </c>
      <c r="N2147" s="3" t="s">
        <v>294</v>
      </c>
    </row>
    <row r="2148" spans="1:14" x14ac:dyDescent="0.3">
      <c r="A2148" s="2">
        <v>46021</v>
      </c>
      <c r="B2148" s="3" t="s">
        <v>286</v>
      </c>
      <c r="C2148" s="3" t="s">
        <v>15</v>
      </c>
      <c r="D2148" s="3" t="s">
        <v>287</v>
      </c>
      <c r="E2148" s="3" t="s">
        <v>288</v>
      </c>
      <c r="F2148" s="3" t="s">
        <v>289</v>
      </c>
      <c r="G2148" s="3" t="s">
        <v>286</v>
      </c>
      <c r="H2148" s="3" t="s">
        <v>290</v>
      </c>
      <c r="I2148" s="3">
        <v>53900</v>
      </c>
      <c r="J2148" s="3" t="s">
        <v>20</v>
      </c>
      <c r="K2148" s="3" t="s">
        <v>291</v>
      </c>
      <c r="L2148" s="3" t="s">
        <v>292</v>
      </c>
      <c r="M2148" s="3" t="s">
        <v>293</v>
      </c>
      <c r="N2148" s="3" t="s">
        <v>294</v>
      </c>
    </row>
    <row r="2149" spans="1:14" x14ac:dyDescent="0.3">
      <c r="A2149" s="2">
        <v>46021</v>
      </c>
      <c r="B2149" s="3" t="s">
        <v>286</v>
      </c>
      <c r="C2149" s="3" t="s">
        <v>15</v>
      </c>
      <c r="D2149" s="3" t="s">
        <v>295</v>
      </c>
      <c r="E2149" s="3" t="s">
        <v>296</v>
      </c>
      <c r="F2149" s="3" t="s">
        <v>289</v>
      </c>
      <c r="G2149" s="3" t="s">
        <v>286</v>
      </c>
      <c r="H2149" s="3" t="s">
        <v>290</v>
      </c>
      <c r="I2149" s="3">
        <v>41100</v>
      </c>
      <c r="J2149" s="3" t="s">
        <v>20</v>
      </c>
      <c r="K2149" s="3" t="s">
        <v>291</v>
      </c>
      <c r="L2149" s="3" t="s">
        <v>292</v>
      </c>
      <c r="M2149" s="3" t="s">
        <v>293</v>
      </c>
      <c r="N2149" s="3" t="s">
        <v>294</v>
      </c>
    </row>
    <row r="2150" spans="1:14" x14ac:dyDescent="0.3">
      <c r="A2150" s="2">
        <v>46021</v>
      </c>
      <c r="B2150" s="3" t="s">
        <v>286</v>
      </c>
      <c r="C2150" s="3" t="s">
        <v>15</v>
      </c>
      <c r="D2150" s="3" t="s">
        <v>297</v>
      </c>
      <c r="E2150" s="3" t="s">
        <v>291</v>
      </c>
      <c r="F2150" s="3" t="s">
        <v>289</v>
      </c>
      <c r="G2150" s="3" t="s">
        <v>286</v>
      </c>
      <c r="H2150" s="3" t="s">
        <v>298</v>
      </c>
      <c r="I2150" s="3">
        <v>25740</v>
      </c>
      <c r="J2150" s="3" t="s">
        <v>20</v>
      </c>
      <c r="K2150" s="3" t="s">
        <v>291</v>
      </c>
      <c r="L2150" s="3" t="s">
        <v>292</v>
      </c>
      <c r="M2150" s="3" t="s">
        <v>293</v>
      </c>
      <c r="N2150" s="3" t="s">
        <v>294</v>
      </c>
    </row>
    <row r="2151" spans="1:14" x14ac:dyDescent="0.3">
      <c r="A2151" s="2">
        <v>46020</v>
      </c>
      <c r="B2151" s="3" t="s">
        <v>286</v>
      </c>
      <c r="C2151" s="3" t="s">
        <v>15</v>
      </c>
      <c r="D2151" s="3" t="s">
        <v>287</v>
      </c>
      <c r="E2151" s="3" t="s">
        <v>288</v>
      </c>
      <c r="F2151" s="3" t="s">
        <v>289</v>
      </c>
      <c r="G2151" s="3" t="s">
        <v>286</v>
      </c>
      <c r="H2151" s="3" t="s">
        <v>290</v>
      </c>
      <c r="I2151" s="3">
        <v>53800</v>
      </c>
      <c r="J2151" s="3" t="s">
        <v>20</v>
      </c>
      <c r="K2151" s="3" t="s">
        <v>291</v>
      </c>
      <c r="L2151" s="3" t="s">
        <v>292</v>
      </c>
      <c r="M2151" s="3" t="s">
        <v>293</v>
      </c>
      <c r="N2151" s="3" t="s">
        <v>294</v>
      </c>
    </row>
    <row r="2152" spans="1:14" x14ac:dyDescent="0.3">
      <c r="A2152" s="2">
        <v>46020</v>
      </c>
      <c r="B2152" s="3" t="s">
        <v>286</v>
      </c>
      <c r="C2152" s="3" t="s">
        <v>15</v>
      </c>
      <c r="D2152" s="3" t="s">
        <v>295</v>
      </c>
      <c r="E2152" s="3" t="s">
        <v>296</v>
      </c>
      <c r="F2152" s="3" t="s">
        <v>289</v>
      </c>
      <c r="G2152" s="3" t="s">
        <v>286</v>
      </c>
      <c r="H2152" s="3" t="s">
        <v>290</v>
      </c>
      <c r="I2152" s="3">
        <v>40900</v>
      </c>
      <c r="J2152" s="3" t="s">
        <v>20</v>
      </c>
      <c r="K2152" s="3" t="s">
        <v>291</v>
      </c>
      <c r="L2152" s="3" t="s">
        <v>292</v>
      </c>
      <c r="M2152" s="3" t="s">
        <v>293</v>
      </c>
      <c r="N2152" s="3" t="s">
        <v>294</v>
      </c>
    </row>
    <row r="2153" spans="1:14" x14ac:dyDescent="0.3">
      <c r="A2153" s="2">
        <v>46020</v>
      </c>
      <c r="B2153" s="3" t="s">
        <v>286</v>
      </c>
      <c r="C2153" s="3" t="s">
        <v>15</v>
      </c>
      <c r="D2153" s="3" t="s">
        <v>297</v>
      </c>
      <c r="E2153" s="3" t="s">
        <v>291</v>
      </c>
      <c r="F2153" s="3" t="s">
        <v>289</v>
      </c>
      <c r="G2153" s="3" t="s">
        <v>286</v>
      </c>
      <c r="H2153" s="3" t="s">
        <v>298</v>
      </c>
      <c r="I2153" s="3">
        <v>25720</v>
      </c>
      <c r="J2153" s="3" t="s">
        <v>20</v>
      </c>
      <c r="K2153" s="3" t="s">
        <v>291</v>
      </c>
      <c r="L2153" s="3" t="s">
        <v>292</v>
      </c>
      <c r="M2153" s="3" t="s">
        <v>293</v>
      </c>
      <c r="N2153" s="3" t="s">
        <v>294</v>
      </c>
    </row>
    <row r="2154" spans="1:14" x14ac:dyDescent="0.3">
      <c r="A2154" s="2">
        <v>46018</v>
      </c>
      <c r="B2154" s="3" t="s">
        <v>286</v>
      </c>
      <c r="C2154" s="3" t="s">
        <v>15</v>
      </c>
      <c r="D2154" s="3" t="s">
        <v>287</v>
      </c>
      <c r="E2154" s="3" t="s">
        <v>288</v>
      </c>
      <c r="F2154" s="3" t="s">
        <v>289</v>
      </c>
      <c r="G2154" s="3" t="s">
        <v>286</v>
      </c>
      <c r="H2154" s="3" t="s">
        <v>290</v>
      </c>
      <c r="I2154" s="3">
        <v>53600</v>
      </c>
      <c r="J2154" s="3" t="s">
        <v>20</v>
      </c>
      <c r="K2154" s="3" t="s">
        <v>291</v>
      </c>
      <c r="L2154" s="3" t="s">
        <v>292</v>
      </c>
      <c r="M2154" s="3" t="s">
        <v>293</v>
      </c>
      <c r="N2154" s="3" t="s">
        <v>294</v>
      </c>
    </row>
    <row r="2155" spans="1:14" x14ac:dyDescent="0.3">
      <c r="A2155" s="2">
        <v>46018</v>
      </c>
      <c r="B2155" s="3" t="s">
        <v>286</v>
      </c>
      <c r="C2155" s="3" t="s">
        <v>15</v>
      </c>
      <c r="D2155" s="3" t="s">
        <v>295</v>
      </c>
      <c r="E2155" s="3" t="s">
        <v>296</v>
      </c>
      <c r="F2155" s="3" t="s">
        <v>289</v>
      </c>
      <c r="G2155" s="3" t="s">
        <v>286</v>
      </c>
      <c r="H2155" s="3" t="s">
        <v>290</v>
      </c>
      <c r="I2155" s="3">
        <v>40900</v>
      </c>
      <c r="J2155" s="3" t="s">
        <v>20</v>
      </c>
      <c r="K2155" s="3" t="s">
        <v>291</v>
      </c>
      <c r="L2155" s="3" t="s">
        <v>292</v>
      </c>
      <c r="M2155" s="3" t="s">
        <v>293</v>
      </c>
      <c r="N2155" s="3" t="s">
        <v>294</v>
      </c>
    </row>
    <row r="2156" spans="1:14" x14ac:dyDescent="0.3">
      <c r="A2156" s="2">
        <v>46018</v>
      </c>
      <c r="B2156" s="3" t="s">
        <v>286</v>
      </c>
      <c r="C2156" s="3" t="s">
        <v>15</v>
      </c>
      <c r="D2156" s="3" t="s">
        <v>297</v>
      </c>
      <c r="E2156" s="3" t="s">
        <v>291</v>
      </c>
      <c r="F2156" s="3" t="s">
        <v>289</v>
      </c>
      <c r="G2156" s="3" t="s">
        <v>286</v>
      </c>
      <c r="H2156" s="3" t="s">
        <v>298</v>
      </c>
      <c r="I2156" s="3">
        <v>25610</v>
      </c>
      <c r="J2156" s="3" t="s">
        <v>20</v>
      </c>
      <c r="K2156" s="3" t="s">
        <v>291</v>
      </c>
      <c r="L2156" s="3" t="s">
        <v>292</v>
      </c>
      <c r="M2156" s="3" t="s">
        <v>293</v>
      </c>
      <c r="N2156" s="3" t="s">
        <v>294</v>
      </c>
    </row>
    <row r="2157" spans="1:14" x14ac:dyDescent="0.3">
      <c r="A2157" s="2">
        <v>46017</v>
      </c>
      <c r="B2157" s="3" t="s">
        <v>286</v>
      </c>
      <c r="C2157" s="3" t="s">
        <v>15</v>
      </c>
      <c r="D2157" s="3" t="s">
        <v>287</v>
      </c>
      <c r="E2157" s="3" t="s">
        <v>288</v>
      </c>
      <c r="F2157" s="3" t="s">
        <v>289</v>
      </c>
      <c r="G2157" s="3" t="s">
        <v>286</v>
      </c>
      <c r="H2157" s="3" t="s">
        <v>290</v>
      </c>
      <c r="I2157" s="3">
        <v>53600</v>
      </c>
      <c r="J2157" s="3" t="s">
        <v>20</v>
      </c>
      <c r="K2157" s="3" t="s">
        <v>291</v>
      </c>
      <c r="L2157" s="3" t="s">
        <v>292</v>
      </c>
      <c r="M2157" s="3" t="s">
        <v>293</v>
      </c>
      <c r="N2157" s="3" t="s">
        <v>294</v>
      </c>
    </row>
    <row r="2158" spans="1:14" x14ac:dyDescent="0.3">
      <c r="A2158" s="2">
        <v>46017</v>
      </c>
      <c r="B2158" s="3" t="s">
        <v>286</v>
      </c>
      <c r="C2158" s="3" t="s">
        <v>15</v>
      </c>
      <c r="D2158" s="3" t="s">
        <v>295</v>
      </c>
      <c r="E2158" s="3" t="s">
        <v>296</v>
      </c>
      <c r="F2158" s="3" t="s">
        <v>289</v>
      </c>
      <c r="G2158" s="3" t="s">
        <v>286</v>
      </c>
      <c r="H2158" s="3" t="s">
        <v>290</v>
      </c>
      <c r="I2158" s="3">
        <v>40900</v>
      </c>
      <c r="J2158" s="3" t="s">
        <v>20</v>
      </c>
      <c r="K2158" s="3" t="s">
        <v>291</v>
      </c>
      <c r="L2158" s="3" t="s">
        <v>292</v>
      </c>
      <c r="M2158" s="3" t="s">
        <v>293</v>
      </c>
      <c r="N2158" s="3" t="s">
        <v>294</v>
      </c>
    </row>
    <row r="2159" spans="1:14" x14ac:dyDescent="0.3">
      <c r="A2159" s="2">
        <v>46017</v>
      </c>
      <c r="B2159" s="3" t="s">
        <v>286</v>
      </c>
      <c r="C2159" s="3" t="s">
        <v>15</v>
      </c>
      <c r="D2159" s="3" t="s">
        <v>297</v>
      </c>
      <c r="E2159" s="3" t="s">
        <v>291</v>
      </c>
      <c r="F2159" s="3" t="s">
        <v>289</v>
      </c>
      <c r="G2159" s="3" t="s">
        <v>286</v>
      </c>
      <c r="H2159" s="3" t="s">
        <v>298</v>
      </c>
      <c r="I2159" s="3">
        <v>25610</v>
      </c>
      <c r="J2159" s="3" t="s">
        <v>20</v>
      </c>
      <c r="K2159" s="3" t="s">
        <v>291</v>
      </c>
      <c r="L2159" s="3" t="s">
        <v>292</v>
      </c>
      <c r="M2159" s="3" t="s">
        <v>293</v>
      </c>
      <c r="N2159" s="3" t="s">
        <v>294</v>
      </c>
    </row>
    <row r="2160" spans="1:14" x14ac:dyDescent="0.3">
      <c r="A2160" s="2">
        <v>46016</v>
      </c>
      <c r="B2160" s="3" t="s">
        <v>286</v>
      </c>
      <c r="C2160" s="3" t="s">
        <v>15</v>
      </c>
      <c r="D2160" s="3" t="s">
        <v>287</v>
      </c>
      <c r="E2160" s="3" t="s">
        <v>288</v>
      </c>
      <c r="F2160" s="3" t="s">
        <v>289</v>
      </c>
      <c r="G2160" s="3" t="s">
        <v>286</v>
      </c>
      <c r="H2160" s="3" t="s">
        <v>290</v>
      </c>
      <c r="I2160" s="3">
        <v>53550</v>
      </c>
      <c r="J2160" s="3" t="s">
        <v>20</v>
      </c>
      <c r="K2160" s="3" t="s">
        <v>291</v>
      </c>
      <c r="L2160" s="3" t="s">
        <v>292</v>
      </c>
      <c r="M2160" s="3" t="s">
        <v>293</v>
      </c>
      <c r="N2160" s="3" t="s">
        <v>294</v>
      </c>
    </row>
    <row r="2161" spans="1:14" x14ac:dyDescent="0.3">
      <c r="A2161" s="2">
        <v>46016</v>
      </c>
      <c r="B2161" s="3" t="s">
        <v>286</v>
      </c>
      <c r="C2161" s="3" t="s">
        <v>15</v>
      </c>
      <c r="D2161" s="3" t="s">
        <v>295</v>
      </c>
      <c r="E2161" s="3" t="s">
        <v>296</v>
      </c>
      <c r="F2161" s="3" t="s">
        <v>289</v>
      </c>
      <c r="G2161" s="3" t="s">
        <v>286</v>
      </c>
      <c r="H2161" s="3" t="s">
        <v>290</v>
      </c>
      <c r="I2161" s="3">
        <v>40900</v>
      </c>
      <c r="J2161" s="3" t="s">
        <v>20</v>
      </c>
      <c r="K2161" s="3" t="s">
        <v>291</v>
      </c>
      <c r="L2161" s="3" t="s">
        <v>292</v>
      </c>
      <c r="M2161" s="3" t="s">
        <v>293</v>
      </c>
      <c r="N2161" s="3" t="s">
        <v>294</v>
      </c>
    </row>
    <row r="2162" spans="1:14" x14ac:dyDescent="0.3">
      <c r="A2162" s="2">
        <v>46016</v>
      </c>
      <c r="B2162" s="3" t="s">
        <v>286</v>
      </c>
      <c r="C2162" s="3" t="s">
        <v>15</v>
      </c>
      <c r="D2162" s="3" t="s">
        <v>297</v>
      </c>
      <c r="E2162" s="3" t="s">
        <v>291</v>
      </c>
      <c r="F2162" s="3" t="s">
        <v>289</v>
      </c>
      <c r="G2162" s="3" t="s">
        <v>286</v>
      </c>
      <c r="H2162" s="3" t="s">
        <v>298</v>
      </c>
      <c r="I2162" s="3">
        <v>25500</v>
      </c>
      <c r="J2162" s="3" t="s">
        <v>20</v>
      </c>
      <c r="K2162" s="3" t="s">
        <v>291</v>
      </c>
      <c r="L2162" s="3" t="s">
        <v>292</v>
      </c>
      <c r="M2162" s="3" t="s">
        <v>293</v>
      </c>
      <c r="N2162" s="3" t="s">
        <v>294</v>
      </c>
    </row>
    <row r="2163" spans="1:14" x14ac:dyDescent="0.3">
      <c r="A2163" s="2">
        <v>46015</v>
      </c>
      <c r="B2163" s="3" t="s">
        <v>286</v>
      </c>
      <c r="C2163" s="3" t="s">
        <v>15</v>
      </c>
      <c r="D2163" s="3" t="s">
        <v>287</v>
      </c>
      <c r="E2163" s="3" t="s">
        <v>288</v>
      </c>
      <c r="F2163" s="3" t="s">
        <v>289</v>
      </c>
      <c r="G2163" s="3" t="s">
        <v>286</v>
      </c>
      <c r="H2163" s="3" t="s">
        <v>290</v>
      </c>
      <c r="I2163" s="3">
        <v>53500</v>
      </c>
      <c r="J2163" s="3" t="s">
        <v>20</v>
      </c>
      <c r="K2163" s="3" t="s">
        <v>291</v>
      </c>
      <c r="L2163" s="3" t="s">
        <v>292</v>
      </c>
      <c r="M2163" s="3" t="s">
        <v>293</v>
      </c>
      <c r="N2163" s="3" t="s">
        <v>294</v>
      </c>
    </row>
    <row r="2164" spans="1:14" x14ac:dyDescent="0.3">
      <c r="A2164" s="2">
        <v>46015</v>
      </c>
      <c r="B2164" s="3" t="s">
        <v>286</v>
      </c>
      <c r="C2164" s="3" t="s">
        <v>15</v>
      </c>
      <c r="D2164" s="3" t="s">
        <v>295</v>
      </c>
      <c r="E2164" s="3" t="s">
        <v>296</v>
      </c>
      <c r="F2164" s="3" t="s">
        <v>289</v>
      </c>
      <c r="G2164" s="3" t="s">
        <v>286</v>
      </c>
      <c r="H2164" s="3" t="s">
        <v>290</v>
      </c>
      <c r="I2164" s="3">
        <v>40900</v>
      </c>
      <c r="J2164" s="3" t="s">
        <v>20</v>
      </c>
      <c r="K2164" s="3" t="s">
        <v>291</v>
      </c>
      <c r="L2164" s="3" t="s">
        <v>292</v>
      </c>
      <c r="M2164" s="3" t="s">
        <v>293</v>
      </c>
      <c r="N2164" s="3" t="s">
        <v>294</v>
      </c>
    </row>
    <row r="2165" spans="1:14" x14ac:dyDescent="0.3">
      <c r="A2165" s="2">
        <v>46015</v>
      </c>
      <c r="B2165" s="3" t="s">
        <v>286</v>
      </c>
      <c r="C2165" s="3" t="s">
        <v>15</v>
      </c>
      <c r="D2165" s="3" t="s">
        <v>297</v>
      </c>
      <c r="E2165" s="3" t="s">
        <v>291</v>
      </c>
      <c r="F2165" s="3" t="s">
        <v>289</v>
      </c>
      <c r="G2165" s="3" t="s">
        <v>286</v>
      </c>
      <c r="H2165" s="3" t="s">
        <v>298</v>
      </c>
      <c r="I2165" s="3">
        <v>25500</v>
      </c>
      <c r="J2165" s="3" t="s">
        <v>20</v>
      </c>
      <c r="K2165" s="3" t="s">
        <v>291</v>
      </c>
      <c r="L2165" s="3" t="s">
        <v>292</v>
      </c>
      <c r="M2165" s="3" t="s">
        <v>293</v>
      </c>
      <c r="N2165" s="3" t="s">
        <v>294</v>
      </c>
    </row>
    <row r="2166" spans="1:14" x14ac:dyDescent="0.3">
      <c r="A2166" s="2">
        <v>46014</v>
      </c>
      <c r="B2166" s="3" t="s">
        <v>286</v>
      </c>
      <c r="C2166" s="3" t="s">
        <v>15</v>
      </c>
      <c r="D2166" s="3" t="s">
        <v>287</v>
      </c>
      <c r="E2166" s="3" t="s">
        <v>288</v>
      </c>
      <c r="F2166" s="3" t="s">
        <v>289</v>
      </c>
      <c r="G2166" s="3" t="s">
        <v>286</v>
      </c>
      <c r="H2166" s="3" t="s">
        <v>290</v>
      </c>
      <c r="I2166" s="3">
        <v>53450</v>
      </c>
      <c r="J2166" s="3" t="s">
        <v>20</v>
      </c>
      <c r="K2166" s="3" t="s">
        <v>291</v>
      </c>
      <c r="L2166" s="3" t="s">
        <v>292</v>
      </c>
      <c r="M2166" s="3" t="s">
        <v>293</v>
      </c>
      <c r="N2166" s="3" t="s">
        <v>294</v>
      </c>
    </row>
    <row r="2167" spans="1:14" x14ac:dyDescent="0.3">
      <c r="A2167" s="2">
        <v>46014</v>
      </c>
      <c r="B2167" s="3" t="s">
        <v>286</v>
      </c>
      <c r="C2167" s="3" t="s">
        <v>15</v>
      </c>
      <c r="D2167" s="3" t="s">
        <v>295</v>
      </c>
      <c r="E2167" s="3" t="s">
        <v>296</v>
      </c>
      <c r="F2167" s="3" t="s">
        <v>289</v>
      </c>
      <c r="G2167" s="3" t="s">
        <v>286</v>
      </c>
      <c r="H2167" s="3" t="s">
        <v>290</v>
      </c>
      <c r="I2167" s="3">
        <v>40850</v>
      </c>
      <c r="J2167" s="3" t="s">
        <v>20</v>
      </c>
      <c r="K2167" s="3" t="s">
        <v>291</v>
      </c>
      <c r="L2167" s="3" t="s">
        <v>292</v>
      </c>
      <c r="M2167" s="3" t="s">
        <v>293</v>
      </c>
      <c r="N2167" s="3" t="s">
        <v>294</v>
      </c>
    </row>
    <row r="2168" spans="1:14" x14ac:dyDescent="0.3">
      <c r="A2168" s="2">
        <v>46014</v>
      </c>
      <c r="B2168" s="3" t="s">
        <v>286</v>
      </c>
      <c r="C2168" s="3" t="s">
        <v>15</v>
      </c>
      <c r="D2168" s="3" t="s">
        <v>297</v>
      </c>
      <c r="E2168" s="3" t="s">
        <v>291</v>
      </c>
      <c r="F2168" s="3" t="s">
        <v>289</v>
      </c>
      <c r="G2168" s="3" t="s">
        <v>286</v>
      </c>
      <c r="H2168" s="3" t="s">
        <v>298</v>
      </c>
      <c r="I2168" s="3">
        <v>25470</v>
      </c>
      <c r="J2168" s="3" t="s">
        <v>20</v>
      </c>
      <c r="K2168" s="3" t="s">
        <v>291</v>
      </c>
      <c r="L2168" s="3" t="s">
        <v>292</v>
      </c>
      <c r="M2168" s="3" t="s">
        <v>293</v>
      </c>
      <c r="N2168" s="3" t="s">
        <v>294</v>
      </c>
    </row>
    <row r="2169" spans="1:14" x14ac:dyDescent="0.3">
      <c r="A2169" s="2">
        <v>46013</v>
      </c>
      <c r="B2169" s="3" t="s">
        <v>286</v>
      </c>
      <c r="C2169" s="3" t="s">
        <v>15</v>
      </c>
      <c r="D2169" s="3" t="s">
        <v>287</v>
      </c>
      <c r="E2169" s="3" t="s">
        <v>288</v>
      </c>
      <c r="F2169" s="3" t="s">
        <v>289</v>
      </c>
      <c r="G2169" s="3" t="s">
        <v>286</v>
      </c>
      <c r="H2169" s="3" t="s">
        <v>290</v>
      </c>
      <c r="I2169" s="3">
        <v>53350</v>
      </c>
      <c r="J2169" s="3" t="s">
        <v>20</v>
      </c>
      <c r="K2169" s="3" t="s">
        <v>291</v>
      </c>
      <c r="L2169" s="3" t="s">
        <v>292</v>
      </c>
      <c r="M2169" s="3" t="s">
        <v>293</v>
      </c>
      <c r="N2169" s="3" t="s">
        <v>294</v>
      </c>
    </row>
    <row r="2170" spans="1:14" x14ac:dyDescent="0.3">
      <c r="A2170" s="2">
        <v>46013</v>
      </c>
      <c r="B2170" s="3" t="s">
        <v>286</v>
      </c>
      <c r="C2170" s="3" t="s">
        <v>15</v>
      </c>
      <c r="D2170" s="3" t="s">
        <v>295</v>
      </c>
      <c r="E2170" s="3" t="s">
        <v>296</v>
      </c>
      <c r="F2170" s="3" t="s">
        <v>289</v>
      </c>
      <c r="G2170" s="3" t="s">
        <v>286</v>
      </c>
      <c r="H2170" s="3" t="s">
        <v>290</v>
      </c>
      <c r="I2170" s="3">
        <v>40850</v>
      </c>
      <c r="J2170" s="3" t="s">
        <v>20</v>
      </c>
      <c r="K2170" s="3" t="s">
        <v>291</v>
      </c>
      <c r="L2170" s="3" t="s">
        <v>292</v>
      </c>
      <c r="M2170" s="3" t="s">
        <v>293</v>
      </c>
      <c r="N2170" s="3" t="s">
        <v>294</v>
      </c>
    </row>
    <row r="2171" spans="1:14" x14ac:dyDescent="0.3">
      <c r="A2171" s="2">
        <v>46013</v>
      </c>
      <c r="B2171" s="3" t="s">
        <v>286</v>
      </c>
      <c r="C2171" s="3" t="s">
        <v>15</v>
      </c>
      <c r="D2171" s="3" t="s">
        <v>297</v>
      </c>
      <c r="E2171" s="3" t="s">
        <v>291</v>
      </c>
      <c r="F2171" s="3" t="s">
        <v>289</v>
      </c>
      <c r="G2171" s="3" t="s">
        <v>286</v>
      </c>
      <c r="H2171" s="3" t="s">
        <v>298</v>
      </c>
      <c r="I2171" s="3">
        <v>25430</v>
      </c>
      <c r="J2171" s="3" t="s">
        <v>20</v>
      </c>
      <c r="K2171" s="3" t="s">
        <v>291</v>
      </c>
      <c r="L2171" s="3" t="s">
        <v>292</v>
      </c>
      <c r="M2171" s="3" t="s">
        <v>293</v>
      </c>
      <c r="N2171" s="3" t="s">
        <v>294</v>
      </c>
    </row>
    <row r="2172" spans="1:14" x14ac:dyDescent="0.3">
      <c r="A2172" s="2">
        <v>46011</v>
      </c>
      <c r="B2172" s="3" t="s">
        <v>286</v>
      </c>
      <c r="C2172" s="3" t="s">
        <v>15</v>
      </c>
      <c r="D2172" s="3" t="s">
        <v>287</v>
      </c>
      <c r="E2172" s="3" t="s">
        <v>288</v>
      </c>
      <c r="F2172" s="3" t="s">
        <v>289</v>
      </c>
      <c r="G2172" s="3" t="s">
        <v>286</v>
      </c>
      <c r="H2172" s="3" t="s">
        <v>290</v>
      </c>
      <c r="I2172" s="3">
        <v>53200</v>
      </c>
      <c r="J2172" s="3" t="s">
        <v>20</v>
      </c>
      <c r="K2172" s="3" t="s">
        <v>291</v>
      </c>
      <c r="L2172" s="3" t="s">
        <v>292</v>
      </c>
      <c r="M2172" s="3" t="s">
        <v>293</v>
      </c>
      <c r="N2172" s="3" t="s">
        <v>294</v>
      </c>
    </row>
    <row r="2173" spans="1:14" x14ac:dyDescent="0.3">
      <c r="A2173" s="2">
        <v>46011</v>
      </c>
      <c r="B2173" s="3" t="s">
        <v>286</v>
      </c>
      <c r="C2173" s="3" t="s">
        <v>15</v>
      </c>
      <c r="D2173" s="3" t="s">
        <v>295</v>
      </c>
      <c r="E2173" s="3" t="s">
        <v>296</v>
      </c>
      <c r="F2173" s="3" t="s">
        <v>289</v>
      </c>
      <c r="G2173" s="3" t="s">
        <v>286</v>
      </c>
      <c r="H2173" s="3" t="s">
        <v>290</v>
      </c>
      <c r="I2173" s="3">
        <v>40550</v>
      </c>
      <c r="J2173" s="3" t="s">
        <v>20</v>
      </c>
      <c r="K2173" s="3" t="s">
        <v>291</v>
      </c>
      <c r="L2173" s="3" t="s">
        <v>292</v>
      </c>
      <c r="M2173" s="3" t="s">
        <v>293</v>
      </c>
      <c r="N2173" s="3" t="s">
        <v>294</v>
      </c>
    </row>
    <row r="2174" spans="1:14" x14ac:dyDescent="0.3">
      <c r="A2174" s="2">
        <v>46011</v>
      </c>
      <c r="B2174" s="3" t="s">
        <v>286</v>
      </c>
      <c r="C2174" s="3" t="s">
        <v>15</v>
      </c>
      <c r="D2174" s="3" t="s">
        <v>297</v>
      </c>
      <c r="E2174" s="3" t="s">
        <v>291</v>
      </c>
      <c r="F2174" s="3" t="s">
        <v>289</v>
      </c>
      <c r="G2174" s="3" t="s">
        <v>286</v>
      </c>
      <c r="H2174" s="3" t="s">
        <v>298</v>
      </c>
      <c r="I2174" s="3">
        <v>25460</v>
      </c>
      <c r="J2174" s="3" t="s">
        <v>20</v>
      </c>
      <c r="K2174" s="3" t="s">
        <v>291</v>
      </c>
      <c r="L2174" s="3" t="s">
        <v>292</v>
      </c>
      <c r="M2174" s="3" t="s">
        <v>293</v>
      </c>
      <c r="N2174" s="3" t="s">
        <v>294</v>
      </c>
    </row>
    <row r="2175" spans="1:14" x14ac:dyDescent="0.3">
      <c r="A2175" s="2">
        <v>46010</v>
      </c>
      <c r="B2175" s="3" t="s">
        <v>286</v>
      </c>
      <c r="C2175" s="3" t="s">
        <v>15</v>
      </c>
      <c r="D2175" s="3" t="s">
        <v>287</v>
      </c>
      <c r="E2175" s="3" t="s">
        <v>288</v>
      </c>
      <c r="F2175" s="3" t="s">
        <v>289</v>
      </c>
      <c r="G2175" s="3" t="s">
        <v>286</v>
      </c>
      <c r="H2175" s="3" t="s">
        <v>290</v>
      </c>
      <c r="I2175" s="3">
        <v>53200</v>
      </c>
      <c r="J2175" s="3" t="s">
        <v>20</v>
      </c>
      <c r="K2175" s="3" t="s">
        <v>291</v>
      </c>
      <c r="L2175" s="3" t="s">
        <v>292</v>
      </c>
      <c r="M2175" s="3" t="s">
        <v>293</v>
      </c>
      <c r="N2175" s="3" t="s">
        <v>294</v>
      </c>
    </row>
    <row r="2176" spans="1:14" x14ac:dyDescent="0.3">
      <c r="A2176" s="2">
        <v>46010</v>
      </c>
      <c r="B2176" s="3" t="s">
        <v>286</v>
      </c>
      <c r="C2176" s="3" t="s">
        <v>15</v>
      </c>
      <c r="D2176" s="3" t="s">
        <v>295</v>
      </c>
      <c r="E2176" s="3" t="s">
        <v>296</v>
      </c>
      <c r="F2176" s="3" t="s">
        <v>289</v>
      </c>
      <c r="G2176" s="3" t="s">
        <v>286</v>
      </c>
      <c r="H2176" s="3" t="s">
        <v>290</v>
      </c>
      <c r="I2176" s="3">
        <v>40800</v>
      </c>
      <c r="J2176" s="3" t="s">
        <v>20</v>
      </c>
      <c r="K2176" s="3" t="s">
        <v>291</v>
      </c>
      <c r="L2176" s="3" t="s">
        <v>292</v>
      </c>
      <c r="M2176" s="3" t="s">
        <v>293</v>
      </c>
      <c r="N2176" s="3" t="s">
        <v>294</v>
      </c>
    </row>
    <row r="2177" spans="1:14" x14ac:dyDescent="0.3">
      <c r="A2177" s="2">
        <v>46010</v>
      </c>
      <c r="B2177" s="3" t="s">
        <v>286</v>
      </c>
      <c r="C2177" s="3" t="s">
        <v>15</v>
      </c>
      <c r="D2177" s="3" t="s">
        <v>297</v>
      </c>
      <c r="E2177" s="3" t="s">
        <v>291</v>
      </c>
      <c r="F2177" s="3" t="s">
        <v>289</v>
      </c>
      <c r="G2177" s="3" t="s">
        <v>286</v>
      </c>
      <c r="H2177" s="3" t="s">
        <v>298</v>
      </c>
      <c r="I2177" s="3">
        <v>25460</v>
      </c>
      <c r="J2177" s="3" t="s">
        <v>20</v>
      </c>
      <c r="K2177" s="3" t="s">
        <v>291</v>
      </c>
      <c r="L2177" s="3" t="s">
        <v>292</v>
      </c>
      <c r="M2177" s="3" t="s">
        <v>293</v>
      </c>
      <c r="N2177" s="3" t="s">
        <v>294</v>
      </c>
    </row>
    <row r="2178" spans="1:14" x14ac:dyDescent="0.3">
      <c r="A2178" s="2">
        <v>46009</v>
      </c>
      <c r="B2178" s="3" t="s">
        <v>286</v>
      </c>
      <c r="C2178" s="3" t="s">
        <v>15</v>
      </c>
      <c r="D2178" s="3" t="s">
        <v>287</v>
      </c>
      <c r="E2178" s="3" t="s">
        <v>288</v>
      </c>
      <c r="F2178" s="3" t="s">
        <v>289</v>
      </c>
      <c r="G2178" s="3" t="s">
        <v>286</v>
      </c>
      <c r="H2178" s="3" t="s">
        <v>290</v>
      </c>
      <c r="I2178" s="3">
        <v>53100</v>
      </c>
      <c r="J2178" s="3" t="s">
        <v>20</v>
      </c>
      <c r="K2178" s="3" t="s">
        <v>291</v>
      </c>
      <c r="L2178" s="3" t="s">
        <v>292</v>
      </c>
      <c r="M2178" s="3" t="s">
        <v>293</v>
      </c>
      <c r="N2178" s="3" t="s">
        <v>294</v>
      </c>
    </row>
    <row r="2179" spans="1:14" x14ac:dyDescent="0.3">
      <c r="A2179" s="2">
        <v>46009</v>
      </c>
      <c r="B2179" s="3" t="s">
        <v>286</v>
      </c>
      <c r="C2179" s="3" t="s">
        <v>15</v>
      </c>
      <c r="D2179" s="3" t="s">
        <v>295</v>
      </c>
      <c r="E2179" s="3" t="s">
        <v>296</v>
      </c>
      <c r="F2179" s="3" t="s">
        <v>289</v>
      </c>
      <c r="G2179" s="3" t="s">
        <v>286</v>
      </c>
      <c r="H2179" s="3" t="s">
        <v>290</v>
      </c>
      <c r="I2179" s="3">
        <v>40600</v>
      </c>
      <c r="J2179" s="3" t="s">
        <v>20</v>
      </c>
      <c r="K2179" s="3" t="s">
        <v>291</v>
      </c>
      <c r="L2179" s="3" t="s">
        <v>292</v>
      </c>
      <c r="M2179" s="3" t="s">
        <v>293</v>
      </c>
      <c r="N2179" s="3" t="s">
        <v>294</v>
      </c>
    </row>
    <row r="2180" spans="1:14" x14ac:dyDescent="0.3">
      <c r="A2180" s="2">
        <v>46009</v>
      </c>
      <c r="B2180" s="3" t="s">
        <v>286</v>
      </c>
      <c r="C2180" s="3" t="s">
        <v>15</v>
      </c>
      <c r="D2180" s="3" t="s">
        <v>297</v>
      </c>
      <c r="E2180" s="3" t="s">
        <v>291</v>
      </c>
      <c r="F2180" s="3" t="s">
        <v>289</v>
      </c>
      <c r="G2180" s="3" t="s">
        <v>286</v>
      </c>
      <c r="H2180" s="3" t="s">
        <v>298</v>
      </c>
      <c r="I2180" s="3">
        <v>25360</v>
      </c>
      <c r="J2180" s="3" t="s">
        <v>20</v>
      </c>
      <c r="K2180" s="3" t="s">
        <v>291</v>
      </c>
      <c r="L2180" s="3" t="s">
        <v>292</v>
      </c>
      <c r="M2180" s="3" t="s">
        <v>293</v>
      </c>
      <c r="N2180" s="3" t="s">
        <v>294</v>
      </c>
    </row>
    <row r="2181" spans="1:14" x14ac:dyDescent="0.3">
      <c r="A2181" s="2">
        <v>46008</v>
      </c>
      <c r="B2181" s="3" t="s">
        <v>286</v>
      </c>
      <c r="C2181" s="3" t="s">
        <v>15</v>
      </c>
      <c r="D2181" s="3" t="s">
        <v>287</v>
      </c>
      <c r="E2181" s="3" t="s">
        <v>288</v>
      </c>
      <c r="F2181" s="3" t="s">
        <v>289</v>
      </c>
      <c r="G2181" s="3" t="s">
        <v>286</v>
      </c>
      <c r="H2181" s="3" t="s">
        <v>290</v>
      </c>
      <c r="I2181" s="3">
        <v>53000</v>
      </c>
      <c r="J2181" s="3" t="s">
        <v>20</v>
      </c>
      <c r="K2181" s="3" t="s">
        <v>291</v>
      </c>
      <c r="L2181" s="3" t="s">
        <v>292</v>
      </c>
      <c r="M2181" s="3" t="s">
        <v>293</v>
      </c>
      <c r="N2181" s="3" t="s">
        <v>294</v>
      </c>
    </row>
    <row r="2182" spans="1:14" x14ac:dyDescent="0.3">
      <c r="A2182" s="2">
        <v>46008</v>
      </c>
      <c r="B2182" s="3" t="s">
        <v>286</v>
      </c>
      <c r="C2182" s="3" t="s">
        <v>15</v>
      </c>
      <c r="D2182" s="3" t="s">
        <v>295</v>
      </c>
      <c r="E2182" s="3" t="s">
        <v>296</v>
      </c>
      <c r="F2182" s="3" t="s">
        <v>289</v>
      </c>
      <c r="G2182" s="3" t="s">
        <v>286</v>
      </c>
      <c r="H2182" s="3" t="s">
        <v>290</v>
      </c>
      <c r="I2182" s="3">
        <v>39800</v>
      </c>
      <c r="J2182" s="3" t="s">
        <v>20</v>
      </c>
      <c r="K2182" s="3" t="s">
        <v>291</v>
      </c>
      <c r="L2182" s="3" t="s">
        <v>292</v>
      </c>
      <c r="M2182" s="3" t="s">
        <v>293</v>
      </c>
      <c r="N2182" s="3" t="s">
        <v>294</v>
      </c>
    </row>
    <row r="2183" spans="1:14" x14ac:dyDescent="0.3">
      <c r="A2183" s="2">
        <v>46008</v>
      </c>
      <c r="B2183" s="3" t="s">
        <v>286</v>
      </c>
      <c r="C2183" s="3" t="s">
        <v>15</v>
      </c>
      <c r="D2183" s="3" t="s">
        <v>297</v>
      </c>
      <c r="E2183" s="3" t="s">
        <v>291</v>
      </c>
      <c r="F2183" s="3" t="s">
        <v>289</v>
      </c>
      <c r="G2183" s="3" t="s">
        <v>286</v>
      </c>
      <c r="H2183" s="3" t="s">
        <v>298</v>
      </c>
      <c r="I2183" s="3">
        <v>25370</v>
      </c>
      <c r="J2183" s="3" t="s">
        <v>20</v>
      </c>
      <c r="K2183" s="3" t="s">
        <v>291</v>
      </c>
      <c r="L2183" s="3" t="s">
        <v>292</v>
      </c>
      <c r="M2183" s="3" t="s">
        <v>293</v>
      </c>
      <c r="N2183" s="3" t="s">
        <v>294</v>
      </c>
    </row>
    <row r="2184" spans="1:14" x14ac:dyDescent="0.3">
      <c r="A2184" s="2">
        <v>46007</v>
      </c>
      <c r="B2184" s="3" t="s">
        <v>286</v>
      </c>
      <c r="C2184" s="3" t="s">
        <v>15</v>
      </c>
      <c r="D2184" s="3" t="s">
        <v>287</v>
      </c>
      <c r="E2184" s="3" t="s">
        <v>288</v>
      </c>
      <c r="F2184" s="3" t="s">
        <v>289</v>
      </c>
      <c r="G2184" s="3" t="s">
        <v>286</v>
      </c>
      <c r="H2184" s="3" t="s">
        <v>290</v>
      </c>
      <c r="I2184" s="3">
        <v>53000</v>
      </c>
      <c r="J2184" s="3" t="s">
        <v>20</v>
      </c>
      <c r="K2184" s="3" t="s">
        <v>291</v>
      </c>
      <c r="L2184" s="3" t="s">
        <v>292</v>
      </c>
      <c r="M2184" s="3" t="s">
        <v>293</v>
      </c>
      <c r="N2184" s="3" t="s">
        <v>294</v>
      </c>
    </row>
    <row r="2185" spans="1:14" x14ac:dyDescent="0.3">
      <c r="A2185" s="2">
        <v>46007</v>
      </c>
      <c r="B2185" s="3" t="s">
        <v>286</v>
      </c>
      <c r="C2185" s="3" t="s">
        <v>15</v>
      </c>
      <c r="D2185" s="3" t="s">
        <v>295</v>
      </c>
      <c r="E2185" s="3" t="s">
        <v>296</v>
      </c>
      <c r="F2185" s="3" t="s">
        <v>289</v>
      </c>
      <c r="G2185" s="3" t="s">
        <v>286</v>
      </c>
      <c r="H2185" s="3" t="s">
        <v>290</v>
      </c>
      <c r="I2185" s="3">
        <v>39700</v>
      </c>
      <c r="J2185" s="3" t="s">
        <v>20</v>
      </c>
      <c r="K2185" s="3" t="s">
        <v>291</v>
      </c>
      <c r="L2185" s="3" t="s">
        <v>292</v>
      </c>
      <c r="M2185" s="3" t="s">
        <v>293</v>
      </c>
      <c r="N2185" s="3" t="s">
        <v>294</v>
      </c>
    </row>
    <row r="2186" spans="1:14" x14ac:dyDescent="0.3">
      <c r="A2186" s="2">
        <v>46007</v>
      </c>
      <c r="B2186" s="3" t="s">
        <v>286</v>
      </c>
      <c r="C2186" s="3" t="s">
        <v>15</v>
      </c>
      <c r="D2186" s="3" t="s">
        <v>297</v>
      </c>
      <c r="E2186" s="3" t="s">
        <v>291</v>
      </c>
      <c r="F2186" s="3" t="s">
        <v>289</v>
      </c>
      <c r="G2186" s="3" t="s">
        <v>286</v>
      </c>
      <c r="H2186" s="3" t="s">
        <v>298</v>
      </c>
      <c r="I2186" s="3">
        <v>25360</v>
      </c>
      <c r="J2186" s="3" t="s">
        <v>20</v>
      </c>
      <c r="K2186" s="3" t="s">
        <v>291</v>
      </c>
      <c r="L2186" s="3" t="s">
        <v>292</v>
      </c>
      <c r="M2186" s="3" t="s">
        <v>293</v>
      </c>
      <c r="N2186" s="3" t="s">
        <v>294</v>
      </c>
    </row>
    <row r="2187" spans="1:14" x14ac:dyDescent="0.3">
      <c r="A2187" s="2">
        <v>46006</v>
      </c>
      <c r="B2187" s="3" t="s">
        <v>286</v>
      </c>
      <c r="C2187" s="3" t="s">
        <v>15</v>
      </c>
      <c r="D2187" s="3" t="s">
        <v>287</v>
      </c>
      <c r="E2187" s="3" t="s">
        <v>288</v>
      </c>
      <c r="F2187" s="3" t="s">
        <v>289</v>
      </c>
      <c r="G2187" s="3" t="s">
        <v>286</v>
      </c>
      <c r="H2187" s="3" t="s">
        <v>290</v>
      </c>
      <c r="I2187" s="3">
        <v>52900</v>
      </c>
      <c r="J2187" s="3" t="s">
        <v>20</v>
      </c>
      <c r="K2187" s="3" t="s">
        <v>291</v>
      </c>
      <c r="L2187" s="3" t="s">
        <v>292</v>
      </c>
      <c r="M2187" s="3" t="s">
        <v>293</v>
      </c>
      <c r="N2187" s="3" t="s">
        <v>294</v>
      </c>
    </row>
    <row r="2188" spans="1:14" x14ac:dyDescent="0.3">
      <c r="A2188" s="2">
        <v>46006</v>
      </c>
      <c r="B2188" s="3" t="s">
        <v>286</v>
      </c>
      <c r="C2188" s="3" t="s">
        <v>15</v>
      </c>
      <c r="D2188" s="3" t="s">
        <v>295</v>
      </c>
      <c r="E2188" s="3" t="s">
        <v>296</v>
      </c>
      <c r="F2188" s="3" t="s">
        <v>289</v>
      </c>
      <c r="G2188" s="3" t="s">
        <v>286</v>
      </c>
      <c r="H2188" s="3" t="s">
        <v>290</v>
      </c>
      <c r="I2188" s="3">
        <v>39600</v>
      </c>
      <c r="J2188" s="3" t="s">
        <v>20</v>
      </c>
      <c r="K2188" s="3" t="s">
        <v>291</v>
      </c>
      <c r="L2188" s="3" t="s">
        <v>292</v>
      </c>
      <c r="M2188" s="3" t="s">
        <v>293</v>
      </c>
      <c r="N2188" s="3" t="s">
        <v>294</v>
      </c>
    </row>
    <row r="2189" spans="1:14" x14ac:dyDescent="0.3">
      <c r="A2189" s="2">
        <v>46006</v>
      </c>
      <c r="B2189" s="3" t="s">
        <v>286</v>
      </c>
      <c r="C2189" s="3" t="s">
        <v>15</v>
      </c>
      <c r="D2189" s="3" t="s">
        <v>297</v>
      </c>
      <c r="E2189" s="3" t="s">
        <v>291</v>
      </c>
      <c r="F2189" s="3" t="s">
        <v>289</v>
      </c>
      <c r="G2189" s="3" t="s">
        <v>286</v>
      </c>
      <c r="H2189" s="3" t="s">
        <v>298</v>
      </c>
      <c r="I2189" s="3">
        <v>25340</v>
      </c>
      <c r="J2189" s="3" t="s">
        <v>20</v>
      </c>
      <c r="K2189" s="3" t="s">
        <v>291</v>
      </c>
      <c r="L2189" s="3" t="s">
        <v>292</v>
      </c>
      <c r="M2189" s="3" t="s">
        <v>293</v>
      </c>
      <c r="N2189" s="3" t="s">
        <v>294</v>
      </c>
    </row>
    <row r="2190" spans="1:14" x14ac:dyDescent="0.3">
      <c r="A2190" s="2">
        <v>46004</v>
      </c>
      <c r="B2190" s="3" t="s">
        <v>286</v>
      </c>
      <c r="C2190" s="3" t="s">
        <v>15</v>
      </c>
      <c r="D2190" s="3" t="s">
        <v>287</v>
      </c>
      <c r="E2190" s="3" t="s">
        <v>288</v>
      </c>
      <c r="F2190" s="3" t="s">
        <v>289</v>
      </c>
      <c r="G2190" s="3" t="s">
        <v>286</v>
      </c>
      <c r="H2190" s="3" t="s">
        <v>290</v>
      </c>
      <c r="I2190" s="3">
        <v>52750</v>
      </c>
      <c r="J2190" s="3" t="s">
        <v>20</v>
      </c>
      <c r="K2190" s="3" t="s">
        <v>291</v>
      </c>
      <c r="L2190" s="3" t="s">
        <v>292</v>
      </c>
      <c r="M2190" s="3" t="s">
        <v>293</v>
      </c>
      <c r="N2190" s="3" t="s">
        <v>294</v>
      </c>
    </row>
    <row r="2191" spans="1:14" x14ac:dyDescent="0.3">
      <c r="A2191" s="2">
        <v>46004</v>
      </c>
      <c r="B2191" s="3" t="s">
        <v>286</v>
      </c>
      <c r="C2191" s="3" t="s">
        <v>15</v>
      </c>
      <c r="D2191" s="3" t="s">
        <v>295</v>
      </c>
      <c r="E2191" s="3" t="s">
        <v>296</v>
      </c>
      <c r="F2191" s="3" t="s">
        <v>289</v>
      </c>
      <c r="G2191" s="3" t="s">
        <v>286</v>
      </c>
      <c r="H2191" s="3" t="s">
        <v>290</v>
      </c>
      <c r="I2191" s="3">
        <v>39650</v>
      </c>
      <c r="J2191" s="3" t="s">
        <v>20</v>
      </c>
      <c r="K2191" s="3" t="s">
        <v>291</v>
      </c>
      <c r="L2191" s="3" t="s">
        <v>292</v>
      </c>
      <c r="M2191" s="3" t="s">
        <v>293</v>
      </c>
      <c r="N2191" s="3" t="s">
        <v>294</v>
      </c>
    </row>
    <row r="2192" spans="1:14" x14ac:dyDescent="0.3">
      <c r="A2192" s="2">
        <v>46004</v>
      </c>
      <c r="B2192" s="3" t="s">
        <v>286</v>
      </c>
      <c r="C2192" s="3" t="s">
        <v>15</v>
      </c>
      <c r="D2192" s="3" t="s">
        <v>297</v>
      </c>
      <c r="E2192" s="3" t="s">
        <v>291</v>
      </c>
      <c r="F2192" s="3" t="s">
        <v>289</v>
      </c>
      <c r="G2192" s="3" t="s">
        <v>286</v>
      </c>
      <c r="H2192" s="3" t="s">
        <v>298</v>
      </c>
      <c r="I2192" s="3">
        <v>25180</v>
      </c>
      <c r="J2192" s="3" t="s">
        <v>20</v>
      </c>
      <c r="K2192" s="3" t="s">
        <v>291</v>
      </c>
      <c r="L2192" s="3" t="s">
        <v>292</v>
      </c>
      <c r="M2192" s="3" t="s">
        <v>293</v>
      </c>
      <c r="N2192" s="3" t="s">
        <v>294</v>
      </c>
    </row>
    <row r="2193" spans="1:14" x14ac:dyDescent="0.3">
      <c r="A2193" s="2">
        <v>46003</v>
      </c>
      <c r="B2193" s="3" t="s">
        <v>286</v>
      </c>
      <c r="C2193" s="3" t="s">
        <v>15</v>
      </c>
      <c r="D2193" s="3" t="s">
        <v>287</v>
      </c>
      <c r="E2193" s="3" t="s">
        <v>288</v>
      </c>
      <c r="F2193" s="3" t="s">
        <v>289</v>
      </c>
      <c r="G2193" s="3" t="s">
        <v>286</v>
      </c>
      <c r="H2193" s="3" t="s">
        <v>290</v>
      </c>
      <c r="I2193" s="3">
        <v>52750</v>
      </c>
      <c r="J2193" s="3" t="s">
        <v>20</v>
      </c>
      <c r="K2193" s="3" t="s">
        <v>291</v>
      </c>
      <c r="L2193" s="3" t="s">
        <v>292</v>
      </c>
      <c r="M2193" s="3" t="s">
        <v>293</v>
      </c>
      <c r="N2193" s="3" t="s">
        <v>294</v>
      </c>
    </row>
    <row r="2194" spans="1:14" x14ac:dyDescent="0.3">
      <c r="A2194" s="2">
        <v>46003</v>
      </c>
      <c r="B2194" s="3" t="s">
        <v>286</v>
      </c>
      <c r="C2194" s="3" t="s">
        <v>15</v>
      </c>
      <c r="D2194" s="3" t="s">
        <v>295</v>
      </c>
      <c r="E2194" s="3" t="s">
        <v>296</v>
      </c>
      <c r="F2194" s="3" t="s">
        <v>289</v>
      </c>
      <c r="G2194" s="3" t="s">
        <v>286</v>
      </c>
      <c r="H2194" s="3" t="s">
        <v>290</v>
      </c>
      <c r="I2194" s="3">
        <v>39650</v>
      </c>
      <c r="J2194" s="3" t="s">
        <v>20</v>
      </c>
      <c r="K2194" s="3" t="s">
        <v>291</v>
      </c>
      <c r="L2194" s="3" t="s">
        <v>292</v>
      </c>
      <c r="M2194" s="3" t="s">
        <v>293</v>
      </c>
      <c r="N2194" s="3" t="s">
        <v>294</v>
      </c>
    </row>
    <row r="2195" spans="1:14" x14ac:dyDescent="0.3">
      <c r="A2195" s="2">
        <v>46003</v>
      </c>
      <c r="B2195" s="3" t="s">
        <v>286</v>
      </c>
      <c r="C2195" s="3" t="s">
        <v>15</v>
      </c>
      <c r="D2195" s="3" t="s">
        <v>297</v>
      </c>
      <c r="E2195" s="3" t="s">
        <v>291</v>
      </c>
      <c r="F2195" s="3" t="s">
        <v>289</v>
      </c>
      <c r="G2195" s="3" t="s">
        <v>286</v>
      </c>
      <c r="H2195" s="3" t="s">
        <v>298</v>
      </c>
      <c r="I2195" s="3">
        <v>25180</v>
      </c>
      <c r="J2195" s="3" t="s">
        <v>20</v>
      </c>
      <c r="K2195" s="3" t="s">
        <v>291</v>
      </c>
      <c r="L2195" s="3" t="s">
        <v>292</v>
      </c>
      <c r="M2195" s="3" t="s">
        <v>293</v>
      </c>
      <c r="N2195" s="3" t="s">
        <v>294</v>
      </c>
    </row>
    <row r="2196" spans="1:14" x14ac:dyDescent="0.3">
      <c r="A2196" s="2">
        <v>46002</v>
      </c>
      <c r="B2196" s="3" t="s">
        <v>286</v>
      </c>
      <c r="C2196" s="3" t="s">
        <v>15</v>
      </c>
      <c r="D2196" s="3" t="s">
        <v>287</v>
      </c>
      <c r="E2196" s="3" t="s">
        <v>288</v>
      </c>
      <c r="F2196" s="3" t="s">
        <v>289</v>
      </c>
      <c r="G2196" s="3" t="s">
        <v>286</v>
      </c>
      <c r="H2196" s="3" t="s">
        <v>290</v>
      </c>
      <c r="I2196" s="3">
        <v>52550</v>
      </c>
      <c r="J2196" s="3" t="s">
        <v>20</v>
      </c>
      <c r="K2196" s="3" t="s">
        <v>291</v>
      </c>
      <c r="L2196" s="3" t="s">
        <v>292</v>
      </c>
      <c r="M2196" s="3" t="s">
        <v>293</v>
      </c>
      <c r="N2196" s="3" t="s">
        <v>294</v>
      </c>
    </row>
    <row r="2197" spans="1:14" x14ac:dyDescent="0.3">
      <c r="A2197" s="2">
        <v>46002</v>
      </c>
      <c r="B2197" s="3" t="s">
        <v>286</v>
      </c>
      <c r="C2197" s="3" t="s">
        <v>15</v>
      </c>
      <c r="D2197" s="3" t="s">
        <v>295</v>
      </c>
      <c r="E2197" s="3" t="s">
        <v>296</v>
      </c>
      <c r="F2197" s="3" t="s">
        <v>289</v>
      </c>
      <c r="G2197" s="3" t="s">
        <v>286</v>
      </c>
      <c r="H2197" s="3" t="s">
        <v>290</v>
      </c>
      <c r="I2197" s="3">
        <v>39550</v>
      </c>
      <c r="J2197" s="3" t="s">
        <v>20</v>
      </c>
      <c r="K2197" s="3" t="s">
        <v>291</v>
      </c>
      <c r="L2197" s="3" t="s">
        <v>292</v>
      </c>
      <c r="M2197" s="3" t="s">
        <v>293</v>
      </c>
      <c r="N2197" s="3" t="s">
        <v>294</v>
      </c>
    </row>
    <row r="2198" spans="1:14" x14ac:dyDescent="0.3">
      <c r="A2198" s="2">
        <v>46002</v>
      </c>
      <c r="B2198" s="3" t="s">
        <v>286</v>
      </c>
      <c r="C2198" s="3" t="s">
        <v>15</v>
      </c>
      <c r="D2198" s="3" t="s">
        <v>297</v>
      </c>
      <c r="E2198" s="3" t="s">
        <v>291</v>
      </c>
      <c r="F2198" s="3" t="s">
        <v>289</v>
      </c>
      <c r="G2198" s="3" t="s">
        <v>286</v>
      </c>
      <c r="H2198" s="3" t="s">
        <v>298</v>
      </c>
      <c r="I2198" s="3">
        <v>25200</v>
      </c>
      <c r="J2198" s="3" t="s">
        <v>20</v>
      </c>
      <c r="K2198" s="3" t="s">
        <v>291</v>
      </c>
      <c r="L2198" s="3" t="s">
        <v>292</v>
      </c>
      <c r="M2198" s="3" t="s">
        <v>293</v>
      </c>
      <c r="N2198" s="3" t="s">
        <v>294</v>
      </c>
    </row>
    <row r="2199" spans="1:14" x14ac:dyDescent="0.3">
      <c r="A2199" s="2">
        <v>46001</v>
      </c>
      <c r="B2199" s="3" t="s">
        <v>286</v>
      </c>
      <c r="C2199" s="3" t="s">
        <v>15</v>
      </c>
      <c r="D2199" s="3" t="s">
        <v>287</v>
      </c>
      <c r="E2199" s="3" t="s">
        <v>288</v>
      </c>
      <c r="F2199" s="3" t="s">
        <v>289</v>
      </c>
      <c r="G2199" s="3" t="s">
        <v>286</v>
      </c>
      <c r="H2199" s="3" t="s">
        <v>290</v>
      </c>
      <c r="I2199" s="3">
        <v>52550</v>
      </c>
      <c r="J2199" s="3" t="s">
        <v>20</v>
      </c>
      <c r="K2199" s="3" t="s">
        <v>291</v>
      </c>
      <c r="L2199" s="3" t="s">
        <v>292</v>
      </c>
      <c r="M2199" s="3" t="s">
        <v>293</v>
      </c>
      <c r="N2199" s="3" t="s">
        <v>294</v>
      </c>
    </row>
    <row r="2200" spans="1:14" x14ac:dyDescent="0.3">
      <c r="A2200" s="2">
        <v>46001</v>
      </c>
      <c r="B2200" s="3" t="s">
        <v>286</v>
      </c>
      <c r="C2200" s="3" t="s">
        <v>15</v>
      </c>
      <c r="D2200" s="3" t="s">
        <v>295</v>
      </c>
      <c r="E2200" s="3" t="s">
        <v>296</v>
      </c>
      <c r="F2200" s="3" t="s">
        <v>289</v>
      </c>
      <c r="G2200" s="3" t="s">
        <v>286</v>
      </c>
      <c r="H2200" s="3" t="s">
        <v>290</v>
      </c>
      <c r="I2200" s="3">
        <v>39550</v>
      </c>
      <c r="J2200" s="3" t="s">
        <v>20</v>
      </c>
      <c r="K2200" s="3" t="s">
        <v>291</v>
      </c>
      <c r="L2200" s="3" t="s">
        <v>292</v>
      </c>
      <c r="M2200" s="3" t="s">
        <v>293</v>
      </c>
      <c r="N2200" s="3" t="s">
        <v>294</v>
      </c>
    </row>
    <row r="2201" spans="1:14" x14ac:dyDescent="0.3">
      <c r="A2201" s="2">
        <v>46001</v>
      </c>
      <c r="B2201" s="3" t="s">
        <v>286</v>
      </c>
      <c r="C2201" s="3" t="s">
        <v>15</v>
      </c>
      <c r="D2201" s="3" t="s">
        <v>297</v>
      </c>
      <c r="E2201" s="3" t="s">
        <v>291</v>
      </c>
      <c r="F2201" s="3" t="s">
        <v>289</v>
      </c>
      <c r="G2201" s="3" t="s">
        <v>286</v>
      </c>
      <c r="H2201" s="3" t="s">
        <v>298</v>
      </c>
      <c r="I2201" s="3">
        <v>25200</v>
      </c>
      <c r="J2201" s="3" t="s">
        <v>20</v>
      </c>
      <c r="K2201" s="3" t="s">
        <v>291</v>
      </c>
      <c r="L2201" s="3" t="s">
        <v>292</v>
      </c>
      <c r="M2201" s="3" t="s">
        <v>293</v>
      </c>
      <c r="N2201" s="3" t="s">
        <v>294</v>
      </c>
    </row>
    <row r="2202" spans="1:14" x14ac:dyDescent="0.3">
      <c r="A2202" s="2">
        <v>46000</v>
      </c>
      <c r="B2202" s="3" t="s">
        <v>286</v>
      </c>
      <c r="C2202" s="3" t="s">
        <v>15</v>
      </c>
      <c r="D2202" s="3" t="s">
        <v>287</v>
      </c>
      <c r="E2202" s="3" t="s">
        <v>288</v>
      </c>
      <c r="F2202" s="3" t="s">
        <v>289</v>
      </c>
      <c r="G2202" s="3" t="s">
        <v>286</v>
      </c>
      <c r="H2202" s="3" t="s">
        <v>290</v>
      </c>
      <c r="I2202" s="3">
        <v>52500</v>
      </c>
      <c r="J2202" s="3" t="s">
        <v>20</v>
      </c>
      <c r="K2202" s="3" t="s">
        <v>291</v>
      </c>
      <c r="L2202" s="3" t="s">
        <v>292</v>
      </c>
      <c r="M2202" s="3" t="s">
        <v>293</v>
      </c>
      <c r="N2202" s="3" t="s">
        <v>294</v>
      </c>
    </row>
    <row r="2203" spans="1:14" x14ac:dyDescent="0.3">
      <c r="A2203" s="2">
        <v>46000</v>
      </c>
      <c r="B2203" s="3" t="s">
        <v>286</v>
      </c>
      <c r="C2203" s="3" t="s">
        <v>15</v>
      </c>
      <c r="D2203" s="3" t="s">
        <v>295</v>
      </c>
      <c r="E2203" s="3" t="s">
        <v>296</v>
      </c>
      <c r="F2203" s="3" t="s">
        <v>289</v>
      </c>
      <c r="G2203" s="3" t="s">
        <v>286</v>
      </c>
      <c r="H2203" s="3" t="s">
        <v>290</v>
      </c>
      <c r="I2203" s="3">
        <v>39350</v>
      </c>
      <c r="J2203" s="3" t="s">
        <v>20</v>
      </c>
      <c r="K2203" s="3" t="s">
        <v>291</v>
      </c>
      <c r="L2203" s="3" t="s">
        <v>292</v>
      </c>
      <c r="M2203" s="3" t="s">
        <v>293</v>
      </c>
      <c r="N2203" s="3" t="s">
        <v>294</v>
      </c>
    </row>
    <row r="2204" spans="1:14" x14ac:dyDescent="0.3">
      <c r="A2204" s="2">
        <v>46000</v>
      </c>
      <c r="B2204" s="3" t="s">
        <v>286</v>
      </c>
      <c r="C2204" s="3" t="s">
        <v>15</v>
      </c>
      <c r="D2204" s="3" t="s">
        <v>297</v>
      </c>
      <c r="E2204" s="3" t="s">
        <v>291</v>
      </c>
      <c r="F2204" s="3" t="s">
        <v>289</v>
      </c>
      <c r="G2204" s="3" t="s">
        <v>286</v>
      </c>
      <c r="H2204" s="3" t="s">
        <v>298</v>
      </c>
      <c r="I2204" s="3">
        <v>25100</v>
      </c>
      <c r="J2204" s="3" t="s">
        <v>20</v>
      </c>
      <c r="K2204" s="3" t="s">
        <v>291</v>
      </c>
      <c r="L2204" s="3" t="s">
        <v>292</v>
      </c>
      <c r="M2204" s="3" t="s">
        <v>293</v>
      </c>
      <c r="N2204" s="3" t="s">
        <v>294</v>
      </c>
    </row>
    <row r="2205" spans="1:14" x14ac:dyDescent="0.3">
      <c r="A2205" s="2">
        <v>45999</v>
      </c>
      <c r="B2205" s="3" t="s">
        <v>286</v>
      </c>
      <c r="C2205" s="3" t="s">
        <v>15</v>
      </c>
      <c r="D2205" s="3" t="s">
        <v>287</v>
      </c>
      <c r="E2205" s="3" t="s">
        <v>288</v>
      </c>
      <c r="F2205" s="3" t="s">
        <v>289</v>
      </c>
      <c r="G2205" s="3" t="s">
        <v>286</v>
      </c>
      <c r="H2205" s="3" t="s">
        <v>290</v>
      </c>
      <c r="I2205" s="3">
        <v>52400</v>
      </c>
      <c r="J2205" s="3" t="s">
        <v>20</v>
      </c>
      <c r="K2205" s="3" t="s">
        <v>291</v>
      </c>
      <c r="L2205" s="3" t="s">
        <v>292</v>
      </c>
      <c r="M2205" s="3" t="s">
        <v>293</v>
      </c>
      <c r="N2205" s="3" t="s">
        <v>294</v>
      </c>
    </row>
    <row r="2206" spans="1:14" x14ac:dyDescent="0.3">
      <c r="A2206" s="2">
        <v>45999</v>
      </c>
      <c r="B2206" s="3" t="s">
        <v>286</v>
      </c>
      <c r="C2206" s="3" t="s">
        <v>15</v>
      </c>
      <c r="D2206" s="3" t="s">
        <v>295</v>
      </c>
      <c r="E2206" s="3" t="s">
        <v>296</v>
      </c>
      <c r="F2206" s="3" t="s">
        <v>289</v>
      </c>
      <c r="G2206" s="3" t="s">
        <v>286</v>
      </c>
      <c r="H2206" s="3" t="s">
        <v>290</v>
      </c>
      <c r="I2206" s="3">
        <v>39300</v>
      </c>
      <c r="J2206" s="3" t="s">
        <v>20</v>
      </c>
      <c r="K2206" s="3" t="s">
        <v>291</v>
      </c>
      <c r="L2206" s="3" t="s">
        <v>292</v>
      </c>
      <c r="M2206" s="3" t="s">
        <v>293</v>
      </c>
      <c r="N2206" s="3" t="s">
        <v>294</v>
      </c>
    </row>
    <row r="2207" spans="1:14" x14ac:dyDescent="0.3">
      <c r="A2207" s="2">
        <v>45999</v>
      </c>
      <c r="B2207" s="3" t="s">
        <v>286</v>
      </c>
      <c r="C2207" s="3" t="s">
        <v>15</v>
      </c>
      <c r="D2207" s="3" t="s">
        <v>297</v>
      </c>
      <c r="E2207" s="3" t="s">
        <v>291</v>
      </c>
      <c r="F2207" s="3" t="s">
        <v>289</v>
      </c>
      <c r="G2207" s="3" t="s">
        <v>286</v>
      </c>
      <c r="H2207" s="3" t="s">
        <v>298</v>
      </c>
      <c r="I2207" s="3">
        <v>25100</v>
      </c>
      <c r="J2207" s="3" t="s">
        <v>20</v>
      </c>
      <c r="K2207" s="3" t="s">
        <v>291</v>
      </c>
      <c r="L2207" s="3" t="s">
        <v>292</v>
      </c>
      <c r="M2207" s="3" t="s">
        <v>293</v>
      </c>
      <c r="N2207" s="3" t="s">
        <v>294</v>
      </c>
    </row>
    <row r="2208" spans="1:14" x14ac:dyDescent="0.3">
      <c r="A2208" s="2">
        <v>45997</v>
      </c>
      <c r="B2208" s="3" t="s">
        <v>286</v>
      </c>
      <c r="C2208" s="3" t="s">
        <v>15</v>
      </c>
      <c r="D2208" s="3" t="s">
        <v>287</v>
      </c>
      <c r="E2208" s="3" t="s">
        <v>288</v>
      </c>
      <c r="F2208" s="3" t="s">
        <v>289</v>
      </c>
      <c r="G2208" s="3" t="s">
        <v>286</v>
      </c>
      <c r="H2208" s="3" t="s">
        <v>290</v>
      </c>
      <c r="I2208" s="3">
        <v>52300</v>
      </c>
      <c r="J2208" s="3" t="s">
        <v>20</v>
      </c>
      <c r="K2208" s="3" t="s">
        <v>291</v>
      </c>
      <c r="L2208" s="3" t="s">
        <v>292</v>
      </c>
      <c r="M2208" s="3" t="s">
        <v>293</v>
      </c>
      <c r="N2208" s="3" t="s">
        <v>294</v>
      </c>
    </row>
    <row r="2209" spans="1:14" x14ac:dyDescent="0.3">
      <c r="A2209" s="2">
        <v>45997</v>
      </c>
      <c r="B2209" s="3" t="s">
        <v>286</v>
      </c>
      <c r="C2209" s="3" t="s">
        <v>15</v>
      </c>
      <c r="D2209" s="3" t="s">
        <v>295</v>
      </c>
      <c r="E2209" s="3" t="s">
        <v>296</v>
      </c>
      <c r="F2209" s="3" t="s">
        <v>289</v>
      </c>
      <c r="G2209" s="3" t="s">
        <v>286</v>
      </c>
      <c r="H2209" s="3" t="s">
        <v>290</v>
      </c>
      <c r="I2209" s="3">
        <v>39100</v>
      </c>
      <c r="J2209" s="3" t="s">
        <v>20</v>
      </c>
      <c r="K2209" s="3" t="s">
        <v>291</v>
      </c>
      <c r="L2209" s="3" t="s">
        <v>292</v>
      </c>
      <c r="M2209" s="3" t="s">
        <v>293</v>
      </c>
      <c r="N2209" s="3" t="s">
        <v>294</v>
      </c>
    </row>
    <row r="2210" spans="1:14" x14ac:dyDescent="0.3">
      <c r="A2210" s="2">
        <v>45997</v>
      </c>
      <c r="B2210" s="3" t="s">
        <v>286</v>
      </c>
      <c r="C2210" s="3" t="s">
        <v>15</v>
      </c>
      <c r="D2210" s="3" t="s">
        <v>297</v>
      </c>
      <c r="E2210" s="3" t="s">
        <v>291</v>
      </c>
      <c r="F2210" s="3" t="s">
        <v>289</v>
      </c>
      <c r="G2210" s="3" t="s">
        <v>286</v>
      </c>
      <c r="H2210" s="3" t="s">
        <v>298</v>
      </c>
      <c r="I2210" s="3">
        <v>25050</v>
      </c>
      <c r="J2210" s="3" t="s">
        <v>20</v>
      </c>
      <c r="K2210" s="3" t="s">
        <v>291</v>
      </c>
      <c r="L2210" s="3" t="s">
        <v>292</v>
      </c>
      <c r="M2210" s="3" t="s">
        <v>293</v>
      </c>
      <c r="N2210" s="3" t="s">
        <v>294</v>
      </c>
    </row>
    <row r="2211" spans="1:14" x14ac:dyDescent="0.3">
      <c r="A2211" s="2">
        <v>45996</v>
      </c>
      <c r="B2211" s="3" t="s">
        <v>286</v>
      </c>
      <c r="C2211" s="3" t="s">
        <v>15</v>
      </c>
      <c r="D2211" s="3" t="s">
        <v>287</v>
      </c>
      <c r="E2211" s="3" t="s">
        <v>288</v>
      </c>
      <c r="F2211" s="3" t="s">
        <v>289</v>
      </c>
      <c r="G2211" s="3" t="s">
        <v>286</v>
      </c>
      <c r="H2211" s="3" t="s">
        <v>290</v>
      </c>
      <c r="I2211" s="3">
        <v>52250</v>
      </c>
      <c r="J2211" s="3" t="s">
        <v>20</v>
      </c>
      <c r="K2211" s="3" t="s">
        <v>291</v>
      </c>
      <c r="L2211" s="3" t="s">
        <v>292</v>
      </c>
      <c r="M2211" s="3" t="s">
        <v>293</v>
      </c>
      <c r="N2211" s="3" t="s">
        <v>294</v>
      </c>
    </row>
    <row r="2212" spans="1:14" x14ac:dyDescent="0.3">
      <c r="A2212" s="2">
        <v>45996</v>
      </c>
      <c r="B2212" s="3" t="s">
        <v>286</v>
      </c>
      <c r="C2212" s="3" t="s">
        <v>15</v>
      </c>
      <c r="D2212" s="3" t="s">
        <v>295</v>
      </c>
      <c r="E2212" s="3" t="s">
        <v>296</v>
      </c>
      <c r="F2212" s="3" t="s">
        <v>289</v>
      </c>
      <c r="G2212" s="3" t="s">
        <v>286</v>
      </c>
      <c r="H2212" s="3" t="s">
        <v>290</v>
      </c>
      <c r="I2212" s="3">
        <v>38950</v>
      </c>
      <c r="J2212" s="3" t="s">
        <v>20</v>
      </c>
      <c r="K2212" s="3" t="s">
        <v>291</v>
      </c>
      <c r="L2212" s="3" t="s">
        <v>292</v>
      </c>
      <c r="M2212" s="3" t="s">
        <v>293</v>
      </c>
      <c r="N2212" s="3" t="s">
        <v>294</v>
      </c>
    </row>
    <row r="2213" spans="1:14" x14ac:dyDescent="0.3">
      <c r="A2213" s="2">
        <v>45996</v>
      </c>
      <c r="B2213" s="3" t="s">
        <v>286</v>
      </c>
      <c r="C2213" s="3" t="s">
        <v>15</v>
      </c>
      <c r="D2213" s="3" t="s">
        <v>297</v>
      </c>
      <c r="E2213" s="3" t="s">
        <v>291</v>
      </c>
      <c r="F2213" s="3" t="s">
        <v>289</v>
      </c>
      <c r="G2213" s="3" t="s">
        <v>286</v>
      </c>
      <c r="H2213" s="3" t="s">
        <v>298</v>
      </c>
      <c r="I2213" s="3">
        <v>25050</v>
      </c>
      <c r="J2213" s="3" t="s">
        <v>20</v>
      </c>
      <c r="K2213" s="3" t="s">
        <v>291</v>
      </c>
      <c r="L2213" s="3" t="s">
        <v>292</v>
      </c>
      <c r="M2213" s="3" t="s">
        <v>293</v>
      </c>
      <c r="N2213" s="3" t="s">
        <v>294</v>
      </c>
    </row>
    <row r="2214" spans="1:14" x14ac:dyDescent="0.3">
      <c r="A2214" s="2">
        <v>45995</v>
      </c>
      <c r="B2214" s="3" t="s">
        <v>286</v>
      </c>
      <c r="C2214" s="3" t="s">
        <v>15</v>
      </c>
      <c r="D2214" s="3" t="s">
        <v>287</v>
      </c>
      <c r="E2214" s="3" t="s">
        <v>288</v>
      </c>
      <c r="F2214" s="3" t="s">
        <v>289</v>
      </c>
      <c r="G2214" s="3" t="s">
        <v>286</v>
      </c>
      <c r="H2214" s="3" t="s">
        <v>290</v>
      </c>
      <c r="I2214" s="3">
        <v>52150</v>
      </c>
      <c r="J2214" s="3" t="s">
        <v>20</v>
      </c>
      <c r="K2214" s="3" t="s">
        <v>291</v>
      </c>
      <c r="L2214" s="3" t="s">
        <v>292</v>
      </c>
      <c r="M2214" s="3" t="s">
        <v>293</v>
      </c>
      <c r="N2214" s="3" t="s">
        <v>294</v>
      </c>
    </row>
    <row r="2215" spans="1:14" x14ac:dyDescent="0.3">
      <c r="A2215" s="2">
        <v>45995</v>
      </c>
      <c r="B2215" s="3" t="s">
        <v>286</v>
      </c>
      <c r="C2215" s="3" t="s">
        <v>15</v>
      </c>
      <c r="D2215" s="3" t="s">
        <v>295</v>
      </c>
      <c r="E2215" s="3" t="s">
        <v>296</v>
      </c>
      <c r="F2215" s="3" t="s">
        <v>289</v>
      </c>
      <c r="G2215" s="3" t="s">
        <v>286</v>
      </c>
      <c r="H2215" s="3" t="s">
        <v>290</v>
      </c>
      <c r="I2215" s="3">
        <v>38950</v>
      </c>
      <c r="J2215" s="3" t="s">
        <v>20</v>
      </c>
      <c r="K2215" s="3" t="s">
        <v>291</v>
      </c>
      <c r="L2215" s="3" t="s">
        <v>292</v>
      </c>
      <c r="M2215" s="3" t="s">
        <v>293</v>
      </c>
      <c r="N2215" s="3" t="s">
        <v>294</v>
      </c>
    </row>
    <row r="2216" spans="1:14" x14ac:dyDescent="0.3">
      <c r="A2216" s="2">
        <v>45995</v>
      </c>
      <c r="B2216" s="3" t="s">
        <v>286</v>
      </c>
      <c r="C2216" s="3" t="s">
        <v>15</v>
      </c>
      <c r="D2216" s="3" t="s">
        <v>297</v>
      </c>
      <c r="E2216" s="3" t="s">
        <v>291</v>
      </c>
      <c r="F2216" s="3" t="s">
        <v>289</v>
      </c>
      <c r="G2216" s="3" t="s">
        <v>286</v>
      </c>
      <c r="H2216" s="3" t="s">
        <v>298</v>
      </c>
      <c r="I2216" s="3">
        <v>25050</v>
      </c>
      <c r="J2216" s="3" t="s">
        <v>20</v>
      </c>
      <c r="K2216" s="3" t="s">
        <v>291</v>
      </c>
      <c r="L2216" s="3" t="s">
        <v>292</v>
      </c>
      <c r="M2216" s="3" t="s">
        <v>293</v>
      </c>
      <c r="N2216" s="3" t="s">
        <v>294</v>
      </c>
    </row>
    <row r="2217" spans="1:14" x14ac:dyDescent="0.3">
      <c r="A2217" s="2">
        <v>45994</v>
      </c>
      <c r="B2217" s="3" t="s">
        <v>286</v>
      </c>
      <c r="C2217" s="3" t="s">
        <v>15</v>
      </c>
      <c r="D2217" s="3" t="s">
        <v>287</v>
      </c>
      <c r="E2217" s="3" t="s">
        <v>288</v>
      </c>
      <c r="F2217" s="3" t="s">
        <v>289</v>
      </c>
      <c r="G2217" s="3" t="s">
        <v>286</v>
      </c>
      <c r="H2217" s="3" t="s">
        <v>290</v>
      </c>
      <c r="I2217" s="3">
        <v>52050</v>
      </c>
      <c r="J2217" s="3" t="s">
        <v>20</v>
      </c>
      <c r="K2217" s="3" t="s">
        <v>291</v>
      </c>
      <c r="L2217" s="3" t="s">
        <v>292</v>
      </c>
      <c r="M2217" s="3" t="s">
        <v>293</v>
      </c>
      <c r="N2217" s="3" t="s">
        <v>294</v>
      </c>
    </row>
    <row r="2218" spans="1:14" x14ac:dyDescent="0.3">
      <c r="A2218" s="2">
        <v>45994</v>
      </c>
      <c r="B2218" s="3" t="s">
        <v>286</v>
      </c>
      <c r="C2218" s="3" t="s">
        <v>15</v>
      </c>
      <c r="D2218" s="3" t="s">
        <v>295</v>
      </c>
      <c r="E2218" s="3" t="s">
        <v>296</v>
      </c>
      <c r="F2218" s="3" t="s">
        <v>289</v>
      </c>
      <c r="G2218" s="3" t="s">
        <v>286</v>
      </c>
      <c r="H2218" s="3" t="s">
        <v>290</v>
      </c>
      <c r="I2218" s="3">
        <v>38850</v>
      </c>
      <c r="J2218" s="3" t="s">
        <v>20</v>
      </c>
      <c r="K2218" s="3" t="s">
        <v>291</v>
      </c>
      <c r="L2218" s="3" t="s">
        <v>292</v>
      </c>
      <c r="M2218" s="3" t="s">
        <v>293</v>
      </c>
      <c r="N2218" s="3" t="s">
        <v>294</v>
      </c>
    </row>
    <row r="2219" spans="1:14" x14ac:dyDescent="0.3">
      <c r="A2219" s="2">
        <v>45994</v>
      </c>
      <c r="B2219" s="3" t="s">
        <v>286</v>
      </c>
      <c r="C2219" s="3" t="s">
        <v>15</v>
      </c>
      <c r="D2219" s="3" t="s">
        <v>297</v>
      </c>
      <c r="E2219" s="3" t="s">
        <v>291</v>
      </c>
      <c r="F2219" s="3" t="s">
        <v>289</v>
      </c>
      <c r="G2219" s="3" t="s">
        <v>286</v>
      </c>
      <c r="H2219" s="3" t="s">
        <v>298</v>
      </c>
      <c r="I2219" s="3">
        <v>25010</v>
      </c>
      <c r="J2219" s="3" t="s">
        <v>20</v>
      </c>
      <c r="K2219" s="3" t="s">
        <v>291</v>
      </c>
      <c r="L2219" s="3" t="s">
        <v>292</v>
      </c>
      <c r="M2219" s="3" t="s">
        <v>293</v>
      </c>
      <c r="N2219" s="3" t="s">
        <v>294</v>
      </c>
    </row>
    <row r="2220" spans="1:14" x14ac:dyDescent="0.3">
      <c r="A2220" s="2">
        <v>45993</v>
      </c>
      <c r="B2220" s="3" t="s">
        <v>286</v>
      </c>
      <c r="C2220" s="3" t="s">
        <v>15</v>
      </c>
      <c r="D2220" s="3" t="s">
        <v>287</v>
      </c>
      <c r="E2220" s="3" t="s">
        <v>288</v>
      </c>
      <c r="F2220" s="3" t="s">
        <v>289</v>
      </c>
      <c r="G2220" s="3" t="s">
        <v>286</v>
      </c>
      <c r="H2220" s="3" t="s">
        <v>290</v>
      </c>
      <c r="I2220" s="3">
        <v>52150</v>
      </c>
      <c r="J2220" s="3" t="s">
        <v>20</v>
      </c>
      <c r="K2220" s="3" t="s">
        <v>291</v>
      </c>
      <c r="L2220" s="3" t="s">
        <v>292</v>
      </c>
      <c r="M2220" s="3" t="s">
        <v>293</v>
      </c>
      <c r="N2220" s="3" t="s">
        <v>294</v>
      </c>
    </row>
    <row r="2221" spans="1:14" x14ac:dyDescent="0.3">
      <c r="A2221" s="2">
        <v>45993</v>
      </c>
      <c r="B2221" s="3" t="s">
        <v>286</v>
      </c>
      <c r="C2221" s="3" t="s">
        <v>15</v>
      </c>
      <c r="D2221" s="3" t="s">
        <v>295</v>
      </c>
      <c r="E2221" s="3" t="s">
        <v>296</v>
      </c>
      <c r="F2221" s="3" t="s">
        <v>289</v>
      </c>
      <c r="G2221" s="3" t="s">
        <v>286</v>
      </c>
      <c r="H2221" s="3" t="s">
        <v>290</v>
      </c>
      <c r="I2221" s="3">
        <v>38750</v>
      </c>
      <c r="J2221" s="3" t="s">
        <v>20</v>
      </c>
      <c r="K2221" s="3" t="s">
        <v>291</v>
      </c>
      <c r="L2221" s="3" t="s">
        <v>292</v>
      </c>
      <c r="M2221" s="3" t="s">
        <v>293</v>
      </c>
      <c r="N2221" s="3" t="s">
        <v>294</v>
      </c>
    </row>
    <row r="2222" spans="1:14" x14ac:dyDescent="0.3">
      <c r="A2222" s="2">
        <v>45993</v>
      </c>
      <c r="B2222" s="3" t="s">
        <v>286</v>
      </c>
      <c r="C2222" s="3" t="s">
        <v>15</v>
      </c>
      <c r="D2222" s="3" t="s">
        <v>297</v>
      </c>
      <c r="E2222" s="3" t="s">
        <v>291</v>
      </c>
      <c r="F2222" s="3" t="s">
        <v>289</v>
      </c>
      <c r="G2222" s="3" t="s">
        <v>286</v>
      </c>
      <c r="H2222" s="3" t="s">
        <v>298</v>
      </c>
      <c r="I2222" s="3">
        <v>24980</v>
      </c>
      <c r="J2222" s="3" t="s">
        <v>20</v>
      </c>
      <c r="K2222" s="3" t="s">
        <v>291</v>
      </c>
      <c r="L2222" s="3" t="s">
        <v>292</v>
      </c>
      <c r="M2222" s="3" t="s">
        <v>293</v>
      </c>
      <c r="N2222" s="3" t="s">
        <v>294</v>
      </c>
    </row>
    <row r="2223" spans="1:14" x14ac:dyDescent="0.3">
      <c r="A2223" s="2">
        <v>45992</v>
      </c>
      <c r="B2223" s="3" t="s">
        <v>286</v>
      </c>
      <c r="C2223" s="3" t="s">
        <v>15</v>
      </c>
      <c r="D2223" s="3" t="s">
        <v>287</v>
      </c>
      <c r="E2223" s="3" t="s">
        <v>288</v>
      </c>
      <c r="F2223" s="3" t="s">
        <v>289</v>
      </c>
      <c r="G2223" s="3" t="s">
        <v>286</v>
      </c>
      <c r="H2223" s="3" t="s">
        <v>290</v>
      </c>
      <c r="I2223" s="3">
        <v>52150</v>
      </c>
      <c r="J2223" s="3" t="s">
        <v>20</v>
      </c>
      <c r="K2223" s="3" t="s">
        <v>291</v>
      </c>
      <c r="L2223" s="3" t="s">
        <v>292</v>
      </c>
      <c r="M2223" s="3" t="s">
        <v>293</v>
      </c>
      <c r="N2223" s="3" t="s">
        <v>294</v>
      </c>
    </row>
    <row r="2224" spans="1:14" x14ac:dyDescent="0.3">
      <c r="A2224" s="2">
        <v>45992</v>
      </c>
      <c r="B2224" s="3" t="s">
        <v>286</v>
      </c>
      <c r="C2224" s="3" t="s">
        <v>15</v>
      </c>
      <c r="D2224" s="3" t="s">
        <v>295</v>
      </c>
      <c r="E2224" s="3" t="s">
        <v>296</v>
      </c>
      <c r="F2224" s="3" t="s">
        <v>289</v>
      </c>
      <c r="G2224" s="3" t="s">
        <v>286</v>
      </c>
      <c r="H2224" s="3" t="s">
        <v>290</v>
      </c>
      <c r="I2224" s="3">
        <v>38750</v>
      </c>
      <c r="J2224" s="3" t="s">
        <v>20</v>
      </c>
      <c r="K2224" s="3" t="s">
        <v>291</v>
      </c>
      <c r="L2224" s="3" t="s">
        <v>292</v>
      </c>
      <c r="M2224" s="3" t="s">
        <v>293</v>
      </c>
      <c r="N2224" s="3" t="s">
        <v>294</v>
      </c>
    </row>
    <row r="2225" spans="1:14" x14ac:dyDescent="0.3">
      <c r="A2225" s="2">
        <v>45992</v>
      </c>
      <c r="B2225" s="3" t="s">
        <v>286</v>
      </c>
      <c r="C2225" s="3" t="s">
        <v>15</v>
      </c>
      <c r="D2225" s="3" t="s">
        <v>297</v>
      </c>
      <c r="E2225" s="3" t="s">
        <v>291</v>
      </c>
      <c r="F2225" s="3" t="s">
        <v>289</v>
      </c>
      <c r="G2225" s="3" t="s">
        <v>286</v>
      </c>
      <c r="H2225" s="3" t="s">
        <v>298</v>
      </c>
      <c r="I2225" s="3">
        <v>24900</v>
      </c>
      <c r="J2225" s="3" t="s">
        <v>20</v>
      </c>
      <c r="K2225" s="3" t="s">
        <v>291</v>
      </c>
      <c r="L2225" s="3" t="s">
        <v>292</v>
      </c>
      <c r="M2225" s="3" t="s">
        <v>293</v>
      </c>
      <c r="N2225" s="3" t="s">
        <v>294</v>
      </c>
    </row>
    <row r="2226" spans="1:14" x14ac:dyDescent="0.3">
      <c r="A2226" s="2">
        <v>45990</v>
      </c>
      <c r="B2226" s="3" t="s">
        <v>286</v>
      </c>
      <c r="C2226" s="3" t="s">
        <v>15</v>
      </c>
      <c r="D2226" s="3" t="s">
        <v>287</v>
      </c>
      <c r="E2226" s="3" t="s">
        <v>288</v>
      </c>
      <c r="F2226" s="3" t="s">
        <v>289</v>
      </c>
      <c r="G2226" s="3" t="s">
        <v>286</v>
      </c>
      <c r="H2226" s="3" t="s">
        <v>290</v>
      </c>
      <c r="I2226" s="3">
        <v>52100</v>
      </c>
      <c r="J2226" s="3" t="s">
        <v>20</v>
      </c>
      <c r="K2226" s="3" t="s">
        <v>291</v>
      </c>
      <c r="L2226" s="3" t="s">
        <v>292</v>
      </c>
      <c r="M2226" s="3" t="s">
        <v>293</v>
      </c>
      <c r="N2226" s="3" t="s">
        <v>294</v>
      </c>
    </row>
    <row r="2227" spans="1:14" x14ac:dyDescent="0.3">
      <c r="A2227" s="2">
        <v>45990</v>
      </c>
      <c r="B2227" s="3" t="s">
        <v>286</v>
      </c>
      <c r="C2227" s="3" t="s">
        <v>15</v>
      </c>
      <c r="D2227" s="3" t="s">
        <v>295</v>
      </c>
      <c r="E2227" s="3" t="s">
        <v>296</v>
      </c>
      <c r="F2227" s="3" t="s">
        <v>289</v>
      </c>
      <c r="G2227" s="3" t="s">
        <v>286</v>
      </c>
      <c r="H2227" s="3" t="s">
        <v>290</v>
      </c>
      <c r="I2227" s="3">
        <v>38750</v>
      </c>
      <c r="J2227" s="3" t="s">
        <v>20</v>
      </c>
      <c r="K2227" s="3" t="s">
        <v>291</v>
      </c>
      <c r="L2227" s="3" t="s">
        <v>292</v>
      </c>
      <c r="M2227" s="3" t="s">
        <v>293</v>
      </c>
      <c r="N2227" s="3" t="s">
        <v>294</v>
      </c>
    </row>
    <row r="2228" spans="1:14" x14ac:dyDescent="0.3">
      <c r="A2228" s="2">
        <v>45990</v>
      </c>
      <c r="B2228" s="3" t="s">
        <v>286</v>
      </c>
      <c r="C2228" s="3" t="s">
        <v>15</v>
      </c>
      <c r="D2228" s="3" t="s">
        <v>297</v>
      </c>
      <c r="E2228" s="3" t="s">
        <v>291</v>
      </c>
      <c r="F2228" s="3" t="s">
        <v>289</v>
      </c>
      <c r="G2228" s="3" t="s">
        <v>286</v>
      </c>
      <c r="H2228" s="3" t="s">
        <v>298</v>
      </c>
      <c r="I2228" s="3">
        <v>24950</v>
      </c>
      <c r="J2228" s="3" t="s">
        <v>20</v>
      </c>
      <c r="K2228" s="3" t="s">
        <v>291</v>
      </c>
      <c r="L2228" s="3" t="s">
        <v>292</v>
      </c>
      <c r="M2228" s="3" t="s">
        <v>293</v>
      </c>
      <c r="N2228" s="3" t="s">
        <v>294</v>
      </c>
    </row>
    <row r="2229" spans="1:14" x14ac:dyDescent="0.3">
      <c r="A2229" s="2">
        <v>45989</v>
      </c>
      <c r="B2229" s="3" t="s">
        <v>286</v>
      </c>
      <c r="C2229" s="3" t="s">
        <v>15</v>
      </c>
      <c r="D2229" s="3" t="s">
        <v>287</v>
      </c>
      <c r="E2229" s="3" t="s">
        <v>288</v>
      </c>
      <c r="F2229" s="3" t="s">
        <v>289</v>
      </c>
      <c r="G2229" s="3" t="s">
        <v>286</v>
      </c>
      <c r="H2229" s="3" t="s">
        <v>290</v>
      </c>
      <c r="I2229" s="3">
        <v>52100</v>
      </c>
      <c r="J2229" s="3" t="s">
        <v>20</v>
      </c>
      <c r="K2229" s="3" t="s">
        <v>291</v>
      </c>
      <c r="L2229" s="3" t="s">
        <v>292</v>
      </c>
      <c r="M2229" s="3" t="s">
        <v>293</v>
      </c>
      <c r="N2229" s="3" t="s">
        <v>294</v>
      </c>
    </row>
    <row r="2230" spans="1:14" x14ac:dyDescent="0.3">
      <c r="A2230" s="2">
        <v>45989</v>
      </c>
      <c r="B2230" s="3" t="s">
        <v>286</v>
      </c>
      <c r="C2230" s="3" t="s">
        <v>15</v>
      </c>
      <c r="D2230" s="3" t="s">
        <v>295</v>
      </c>
      <c r="E2230" s="3" t="s">
        <v>296</v>
      </c>
      <c r="F2230" s="3" t="s">
        <v>289</v>
      </c>
      <c r="G2230" s="3" t="s">
        <v>286</v>
      </c>
      <c r="H2230" s="3" t="s">
        <v>290</v>
      </c>
      <c r="I2230" s="3">
        <v>38750</v>
      </c>
      <c r="J2230" s="3" t="s">
        <v>20</v>
      </c>
      <c r="K2230" s="3" t="s">
        <v>291</v>
      </c>
      <c r="L2230" s="3" t="s">
        <v>292</v>
      </c>
      <c r="M2230" s="3" t="s">
        <v>293</v>
      </c>
      <c r="N2230" s="3" t="s">
        <v>294</v>
      </c>
    </row>
    <row r="2231" spans="1:14" x14ac:dyDescent="0.3">
      <c r="A2231" s="2">
        <v>45989</v>
      </c>
      <c r="B2231" s="3" t="s">
        <v>286</v>
      </c>
      <c r="C2231" s="3" t="s">
        <v>15</v>
      </c>
      <c r="D2231" s="3" t="s">
        <v>297</v>
      </c>
      <c r="E2231" s="3" t="s">
        <v>291</v>
      </c>
      <c r="F2231" s="3" t="s">
        <v>289</v>
      </c>
      <c r="G2231" s="3" t="s">
        <v>286</v>
      </c>
      <c r="H2231" s="3" t="s">
        <v>298</v>
      </c>
      <c r="I2231" s="3">
        <v>24950</v>
      </c>
      <c r="J2231" s="3" t="s">
        <v>20</v>
      </c>
      <c r="K2231" s="3" t="s">
        <v>291</v>
      </c>
      <c r="L2231" s="3" t="s">
        <v>292</v>
      </c>
      <c r="M2231" s="3" t="s">
        <v>293</v>
      </c>
      <c r="N2231" s="3" t="s">
        <v>294</v>
      </c>
    </row>
    <row r="2232" spans="1:14" x14ac:dyDescent="0.3">
      <c r="A2232" s="2">
        <v>45988</v>
      </c>
      <c r="B2232" s="3" t="s">
        <v>286</v>
      </c>
      <c r="C2232" s="3" t="s">
        <v>15</v>
      </c>
      <c r="D2232" s="3" t="s">
        <v>287</v>
      </c>
      <c r="E2232" s="3" t="s">
        <v>288</v>
      </c>
      <c r="F2232" s="3" t="s">
        <v>289</v>
      </c>
      <c r="G2232" s="3" t="s">
        <v>286</v>
      </c>
      <c r="H2232" s="3" t="s">
        <v>290</v>
      </c>
      <c r="I2232" s="3">
        <v>52000</v>
      </c>
      <c r="J2232" s="3" t="s">
        <v>20</v>
      </c>
      <c r="K2232" s="3" t="s">
        <v>291</v>
      </c>
      <c r="L2232" s="3" t="s">
        <v>292</v>
      </c>
      <c r="M2232" s="3" t="s">
        <v>293</v>
      </c>
      <c r="N2232" s="3" t="s">
        <v>294</v>
      </c>
    </row>
    <row r="2233" spans="1:14" x14ac:dyDescent="0.3">
      <c r="A2233" s="2">
        <v>45988</v>
      </c>
      <c r="B2233" s="3" t="s">
        <v>286</v>
      </c>
      <c r="C2233" s="3" t="s">
        <v>15</v>
      </c>
      <c r="D2233" s="3" t="s">
        <v>295</v>
      </c>
      <c r="E2233" s="3" t="s">
        <v>296</v>
      </c>
      <c r="F2233" s="3" t="s">
        <v>289</v>
      </c>
      <c r="G2233" s="3" t="s">
        <v>286</v>
      </c>
      <c r="H2233" s="3" t="s">
        <v>290</v>
      </c>
      <c r="I2233" s="3">
        <v>38700</v>
      </c>
      <c r="J2233" s="3" t="s">
        <v>20</v>
      </c>
      <c r="K2233" s="3" t="s">
        <v>291</v>
      </c>
      <c r="L2233" s="3" t="s">
        <v>292</v>
      </c>
      <c r="M2233" s="3" t="s">
        <v>293</v>
      </c>
      <c r="N2233" s="3" t="s">
        <v>294</v>
      </c>
    </row>
    <row r="2234" spans="1:14" x14ac:dyDescent="0.3">
      <c r="A2234" s="2">
        <v>45988</v>
      </c>
      <c r="B2234" s="3" t="s">
        <v>286</v>
      </c>
      <c r="C2234" s="3" t="s">
        <v>15</v>
      </c>
      <c r="D2234" s="3" t="s">
        <v>297</v>
      </c>
      <c r="E2234" s="3" t="s">
        <v>291</v>
      </c>
      <c r="F2234" s="3" t="s">
        <v>289</v>
      </c>
      <c r="G2234" s="3" t="s">
        <v>286</v>
      </c>
      <c r="H2234" s="3" t="s">
        <v>298</v>
      </c>
      <c r="I2234" s="3">
        <v>24900</v>
      </c>
      <c r="J2234" s="3" t="s">
        <v>20</v>
      </c>
      <c r="K2234" s="3" t="s">
        <v>291</v>
      </c>
      <c r="L2234" s="3" t="s">
        <v>292</v>
      </c>
      <c r="M2234" s="3" t="s">
        <v>293</v>
      </c>
      <c r="N2234" s="3" t="s">
        <v>294</v>
      </c>
    </row>
    <row r="2235" spans="1:14" x14ac:dyDescent="0.3">
      <c r="A2235" s="2">
        <v>45987</v>
      </c>
      <c r="B2235" s="3" t="s">
        <v>286</v>
      </c>
      <c r="C2235" s="3" t="s">
        <v>15</v>
      </c>
      <c r="D2235" s="3" t="s">
        <v>287</v>
      </c>
      <c r="E2235" s="3" t="s">
        <v>288</v>
      </c>
      <c r="F2235" s="3" t="s">
        <v>289</v>
      </c>
      <c r="G2235" s="3" t="s">
        <v>286</v>
      </c>
      <c r="H2235" s="3" t="s">
        <v>290</v>
      </c>
      <c r="I2235" s="3">
        <v>51950</v>
      </c>
      <c r="J2235" s="3" t="s">
        <v>20</v>
      </c>
      <c r="K2235" s="3" t="s">
        <v>291</v>
      </c>
      <c r="L2235" s="3" t="s">
        <v>292</v>
      </c>
      <c r="M2235" s="3" t="s">
        <v>293</v>
      </c>
      <c r="N2235" s="3" t="s">
        <v>294</v>
      </c>
    </row>
    <row r="2236" spans="1:14" x14ac:dyDescent="0.3">
      <c r="A2236" s="2">
        <v>45987</v>
      </c>
      <c r="B2236" s="3" t="s">
        <v>286</v>
      </c>
      <c r="C2236" s="3" t="s">
        <v>15</v>
      </c>
      <c r="D2236" s="3" t="s">
        <v>295</v>
      </c>
      <c r="E2236" s="3" t="s">
        <v>296</v>
      </c>
      <c r="F2236" s="3" t="s">
        <v>289</v>
      </c>
      <c r="G2236" s="3" t="s">
        <v>286</v>
      </c>
      <c r="H2236" s="3" t="s">
        <v>290</v>
      </c>
      <c r="I2236" s="3">
        <v>38400</v>
      </c>
      <c r="J2236" s="3" t="s">
        <v>20</v>
      </c>
      <c r="K2236" s="3" t="s">
        <v>291</v>
      </c>
      <c r="L2236" s="3" t="s">
        <v>292</v>
      </c>
      <c r="M2236" s="3" t="s">
        <v>293</v>
      </c>
      <c r="N2236" s="3" t="s">
        <v>294</v>
      </c>
    </row>
    <row r="2237" spans="1:14" x14ac:dyDescent="0.3">
      <c r="A2237" s="2">
        <v>45987</v>
      </c>
      <c r="B2237" s="3" t="s">
        <v>286</v>
      </c>
      <c r="C2237" s="3" t="s">
        <v>15</v>
      </c>
      <c r="D2237" s="3" t="s">
        <v>297</v>
      </c>
      <c r="E2237" s="3" t="s">
        <v>291</v>
      </c>
      <c r="F2237" s="3" t="s">
        <v>289</v>
      </c>
      <c r="G2237" s="3" t="s">
        <v>286</v>
      </c>
      <c r="H2237" s="3" t="s">
        <v>298</v>
      </c>
      <c r="I2237" s="3">
        <v>24900</v>
      </c>
      <c r="J2237" s="3" t="s">
        <v>20</v>
      </c>
      <c r="K2237" s="3" t="s">
        <v>291</v>
      </c>
      <c r="L2237" s="3" t="s">
        <v>292</v>
      </c>
      <c r="M2237" s="3" t="s">
        <v>293</v>
      </c>
      <c r="N2237" s="3" t="s">
        <v>294</v>
      </c>
    </row>
    <row r="2238" spans="1:14" x14ac:dyDescent="0.3">
      <c r="A2238" s="2">
        <v>45986</v>
      </c>
      <c r="B2238" s="3" t="s">
        <v>286</v>
      </c>
      <c r="C2238" s="3" t="s">
        <v>15</v>
      </c>
      <c r="D2238" s="3" t="s">
        <v>287</v>
      </c>
      <c r="E2238" s="3" t="s">
        <v>288</v>
      </c>
      <c r="F2238" s="3" t="s">
        <v>289</v>
      </c>
      <c r="G2238" s="3" t="s">
        <v>286</v>
      </c>
      <c r="H2238" s="3" t="s">
        <v>290</v>
      </c>
      <c r="I2238" s="3">
        <v>51850</v>
      </c>
      <c r="J2238" s="3" t="s">
        <v>20</v>
      </c>
      <c r="K2238" s="3" t="s">
        <v>291</v>
      </c>
      <c r="L2238" s="3" t="s">
        <v>292</v>
      </c>
      <c r="M2238" s="3" t="s">
        <v>293</v>
      </c>
      <c r="N2238" s="3" t="s">
        <v>294</v>
      </c>
    </row>
    <row r="2239" spans="1:14" x14ac:dyDescent="0.3">
      <c r="A2239" s="2">
        <v>45986</v>
      </c>
      <c r="B2239" s="3" t="s">
        <v>286</v>
      </c>
      <c r="C2239" s="3" t="s">
        <v>15</v>
      </c>
      <c r="D2239" s="3" t="s">
        <v>295</v>
      </c>
      <c r="E2239" s="3" t="s">
        <v>296</v>
      </c>
      <c r="F2239" s="3" t="s">
        <v>289</v>
      </c>
      <c r="G2239" s="3" t="s">
        <v>286</v>
      </c>
      <c r="H2239" s="3" t="s">
        <v>290</v>
      </c>
      <c r="I2239" s="3">
        <v>38350</v>
      </c>
      <c r="J2239" s="3" t="s">
        <v>20</v>
      </c>
      <c r="K2239" s="3" t="s">
        <v>291</v>
      </c>
      <c r="L2239" s="3" t="s">
        <v>292</v>
      </c>
      <c r="M2239" s="3" t="s">
        <v>293</v>
      </c>
      <c r="N2239" s="3" t="s">
        <v>294</v>
      </c>
    </row>
    <row r="2240" spans="1:14" x14ac:dyDescent="0.3">
      <c r="A2240" s="2">
        <v>45986</v>
      </c>
      <c r="B2240" s="3" t="s">
        <v>286</v>
      </c>
      <c r="C2240" s="3" t="s">
        <v>15</v>
      </c>
      <c r="D2240" s="3" t="s">
        <v>297</v>
      </c>
      <c r="E2240" s="3" t="s">
        <v>291</v>
      </c>
      <c r="F2240" s="3" t="s">
        <v>289</v>
      </c>
      <c r="G2240" s="3" t="s">
        <v>286</v>
      </c>
      <c r="H2240" s="3" t="s">
        <v>298</v>
      </c>
      <c r="I2240" s="3">
        <v>24850</v>
      </c>
      <c r="J2240" s="3" t="s">
        <v>20</v>
      </c>
      <c r="K2240" s="3" t="s">
        <v>291</v>
      </c>
      <c r="L2240" s="3" t="s">
        <v>292</v>
      </c>
      <c r="M2240" s="3" t="s">
        <v>293</v>
      </c>
      <c r="N2240" s="3" t="s">
        <v>294</v>
      </c>
    </row>
    <row r="2241" spans="1:14" x14ac:dyDescent="0.3">
      <c r="A2241" s="2">
        <v>45985</v>
      </c>
      <c r="B2241" s="3" t="s">
        <v>286</v>
      </c>
      <c r="C2241" s="3" t="s">
        <v>15</v>
      </c>
      <c r="D2241" s="3" t="s">
        <v>287</v>
      </c>
      <c r="E2241" s="3" t="s">
        <v>288</v>
      </c>
      <c r="F2241" s="3" t="s">
        <v>289</v>
      </c>
      <c r="G2241" s="3" t="s">
        <v>286</v>
      </c>
      <c r="H2241" s="3" t="s">
        <v>290</v>
      </c>
      <c r="I2241" s="3">
        <v>51800</v>
      </c>
      <c r="J2241" s="3" t="s">
        <v>20</v>
      </c>
      <c r="K2241" s="3" t="s">
        <v>291</v>
      </c>
      <c r="L2241" s="3" t="s">
        <v>292</v>
      </c>
      <c r="M2241" s="3" t="s">
        <v>293</v>
      </c>
      <c r="N2241" s="3" t="s">
        <v>294</v>
      </c>
    </row>
    <row r="2242" spans="1:14" x14ac:dyDescent="0.3">
      <c r="A2242" s="2">
        <v>45985</v>
      </c>
      <c r="B2242" s="3" t="s">
        <v>286</v>
      </c>
      <c r="C2242" s="3" t="s">
        <v>15</v>
      </c>
      <c r="D2242" s="3" t="s">
        <v>295</v>
      </c>
      <c r="E2242" s="3" t="s">
        <v>296</v>
      </c>
      <c r="F2242" s="3" t="s">
        <v>289</v>
      </c>
      <c r="G2242" s="3" t="s">
        <v>286</v>
      </c>
      <c r="H2242" s="3" t="s">
        <v>290</v>
      </c>
      <c r="I2242" s="3">
        <v>38350</v>
      </c>
      <c r="J2242" s="3" t="s">
        <v>20</v>
      </c>
      <c r="K2242" s="3" t="s">
        <v>291</v>
      </c>
      <c r="L2242" s="3" t="s">
        <v>292</v>
      </c>
      <c r="M2242" s="3" t="s">
        <v>293</v>
      </c>
      <c r="N2242" s="3" t="s">
        <v>294</v>
      </c>
    </row>
    <row r="2243" spans="1:14" x14ac:dyDescent="0.3">
      <c r="A2243" s="2">
        <v>45985</v>
      </c>
      <c r="B2243" s="3" t="s">
        <v>286</v>
      </c>
      <c r="C2243" s="3" t="s">
        <v>15</v>
      </c>
      <c r="D2243" s="3" t="s">
        <v>297</v>
      </c>
      <c r="E2243" s="3" t="s">
        <v>291</v>
      </c>
      <c r="F2243" s="3" t="s">
        <v>289</v>
      </c>
      <c r="G2243" s="3" t="s">
        <v>286</v>
      </c>
      <c r="H2243" s="3" t="s">
        <v>298</v>
      </c>
      <c r="I2243" s="3">
        <v>24810</v>
      </c>
      <c r="J2243" s="3" t="s">
        <v>20</v>
      </c>
      <c r="K2243" s="3" t="s">
        <v>291</v>
      </c>
      <c r="L2243" s="3" t="s">
        <v>292</v>
      </c>
      <c r="M2243" s="3" t="s">
        <v>293</v>
      </c>
      <c r="N2243" s="3" t="s">
        <v>294</v>
      </c>
    </row>
    <row r="2244" spans="1:14" x14ac:dyDescent="0.3">
      <c r="A2244" s="2">
        <v>45983</v>
      </c>
      <c r="B2244" s="3" t="s">
        <v>286</v>
      </c>
      <c r="C2244" s="3" t="s">
        <v>15</v>
      </c>
      <c r="D2244" s="3" t="s">
        <v>287</v>
      </c>
      <c r="E2244" s="3" t="s">
        <v>288</v>
      </c>
      <c r="F2244" s="3" t="s">
        <v>289</v>
      </c>
      <c r="G2244" s="3" t="s">
        <v>286</v>
      </c>
      <c r="H2244" s="3" t="s">
        <v>290</v>
      </c>
      <c r="I2244" s="3">
        <v>51750</v>
      </c>
      <c r="J2244" s="3" t="s">
        <v>20</v>
      </c>
      <c r="K2244" s="3" t="s">
        <v>291</v>
      </c>
      <c r="L2244" s="3" t="s">
        <v>292</v>
      </c>
      <c r="M2244" s="3" t="s">
        <v>293</v>
      </c>
      <c r="N2244" s="3" t="s">
        <v>294</v>
      </c>
    </row>
    <row r="2245" spans="1:14" x14ac:dyDescent="0.3">
      <c r="A2245" s="2">
        <v>45983</v>
      </c>
      <c r="B2245" s="3" t="s">
        <v>286</v>
      </c>
      <c r="C2245" s="3" t="s">
        <v>15</v>
      </c>
      <c r="D2245" s="3" t="s">
        <v>295</v>
      </c>
      <c r="E2245" s="3" t="s">
        <v>296</v>
      </c>
      <c r="F2245" s="3" t="s">
        <v>289</v>
      </c>
      <c r="G2245" s="3" t="s">
        <v>286</v>
      </c>
      <c r="H2245" s="3" t="s">
        <v>290</v>
      </c>
      <c r="I2245" s="3">
        <v>38350</v>
      </c>
      <c r="J2245" s="3" t="s">
        <v>20</v>
      </c>
      <c r="K2245" s="3" t="s">
        <v>291</v>
      </c>
      <c r="L2245" s="3" t="s">
        <v>292</v>
      </c>
      <c r="M2245" s="3" t="s">
        <v>293</v>
      </c>
      <c r="N2245" s="3" t="s">
        <v>294</v>
      </c>
    </row>
    <row r="2246" spans="1:14" x14ac:dyDescent="0.3">
      <c r="A2246" s="2">
        <v>45983</v>
      </c>
      <c r="B2246" s="3" t="s">
        <v>286</v>
      </c>
      <c r="C2246" s="3" t="s">
        <v>15</v>
      </c>
      <c r="D2246" s="3" t="s">
        <v>297</v>
      </c>
      <c r="E2246" s="3" t="s">
        <v>291</v>
      </c>
      <c r="F2246" s="3" t="s">
        <v>289</v>
      </c>
      <c r="G2246" s="3" t="s">
        <v>286</v>
      </c>
      <c r="H2246" s="3" t="s">
        <v>298</v>
      </c>
      <c r="I2246" s="3">
        <v>24870</v>
      </c>
      <c r="J2246" s="3" t="s">
        <v>20</v>
      </c>
      <c r="K2246" s="3" t="s">
        <v>291</v>
      </c>
      <c r="L2246" s="3" t="s">
        <v>292</v>
      </c>
      <c r="M2246" s="3" t="s">
        <v>293</v>
      </c>
      <c r="N2246" s="3" t="s">
        <v>294</v>
      </c>
    </row>
    <row r="2247" spans="1:14" x14ac:dyDescent="0.3">
      <c r="A2247" s="2">
        <v>45982</v>
      </c>
      <c r="B2247" s="3" t="s">
        <v>286</v>
      </c>
      <c r="C2247" s="3" t="s">
        <v>15</v>
      </c>
      <c r="D2247" s="3" t="s">
        <v>287</v>
      </c>
      <c r="E2247" s="3" t="s">
        <v>288</v>
      </c>
      <c r="F2247" s="3" t="s">
        <v>289</v>
      </c>
      <c r="G2247" s="3" t="s">
        <v>286</v>
      </c>
      <c r="H2247" s="3" t="s">
        <v>290</v>
      </c>
      <c r="I2247" s="3">
        <v>51750</v>
      </c>
      <c r="J2247" s="3" t="s">
        <v>20</v>
      </c>
      <c r="K2247" s="3" t="s">
        <v>291</v>
      </c>
      <c r="L2247" s="3" t="s">
        <v>292</v>
      </c>
      <c r="M2247" s="3" t="s">
        <v>293</v>
      </c>
      <c r="N2247" s="3" t="s">
        <v>294</v>
      </c>
    </row>
    <row r="2248" spans="1:14" x14ac:dyDescent="0.3">
      <c r="A2248" s="2">
        <v>45982</v>
      </c>
      <c r="B2248" s="3" t="s">
        <v>286</v>
      </c>
      <c r="C2248" s="3" t="s">
        <v>15</v>
      </c>
      <c r="D2248" s="3" t="s">
        <v>295</v>
      </c>
      <c r="E2248" s="3" t="s">
        <v>296</v>
      </c>
      <c r="F2248" s="3" t="s">
        <v>289</v>
      </c>
      <c r="G2248" s="3" t="s">
        <v>286</v>
      </c>
      <c r="H2248" s="3" t="s">
        <v>290</v>
      </c>
      <c r="I2248" s="3">
        <v>38400</v>
      </c>
      <c r="J2248" s="3" t="s">
        <v>20</v>
      </c>
      <c r="K2248" s="3" t="s">
        <v>291</v>
      </c>
      <c r="L2248" s="3" t="s">
        <v>292</v>
      </c>
      <c r="M2248" s="3" t="s">
        <v>293</v>
      </c>
      <c r="N2248" s="3" t="s">
        <v>294</v>
      </c>
    </row>
    <row r="2249" spans="1:14" x14ac:dyDescent="0.3">
      <c r="A2249" s="2">
        <v>45982</v>
      </c>
      <c r="B2249" s="3" t="s">
        <v>286</v>
      </c>
      <c r="C2249" s="3" t="s">
        <v>15</v>
      </c>
      <c r="D2249" s="3" t="s">
        <v>297</v>
      </c>
      <c r="E2249" s="3" t="s">
        <v>291</v>
      </c>
      <c r="F2249" s="3" t="s">
        <v>289</v>
      </c>
      <c r="G2249" s="3" t="s">
        <v>286</v>
      </c>
      <c r="H2249" s="3" t="s">
        <v>298</v>
      </c>
      <c r="I2249" s="3">
        <v>24870</v>
      </c>
      <c r="J2249" s="3" t="s">
        <v>20</v>
      </c>
      <c r="K2249" s="3" t="s">
        <v>291</v>
      </c>
      <c r="L2249" s="3" t="s">
        <v>292</v>
      </c>
      <c r="M2249" s="3" t="s">
        <v>293</v>
      </c>
      <c r="N2249" s="3" t="s">
        <v>294</v>
      </c>
    </row>
    <row r="2250" spans="1:14" x14ac:dyDescent="0.3">
      <c r="A2250" s="2">
        <v>45981</v>
      </c>
      <c r="B2250" s="3" t="s">
        <v>286</v>
      </c>
      <c r="C2250" s="3" t="s">
        <v>15</v>
      </c>
      <c r="D2250" s="3" t="s">
        <v>287</v>
      </c>
      <c r="E2250" s="3" t="s">
        <v>288</v>
      </c>
      <c r="F2250" s="3" t="s">
        <v>289</v>
      </c>
      <c r="G2250" s="3" t="s">
        <v>286</v>
      </c>
      <c r="H2250" s="3" t="s">
        <v>290</v>
      </c>
      <c r="I2250" s="3">
        <v>51650</v>
      </c>
      <c r="J2250" s="3" t="s">
        <v>20</v>
      </c>
      <c r="K2250" s="3" t="s">
        <v>291</v>
      </c>
      <c r="L2250" s="3" t="s">
        <v>292</v>
      </c>
      <c r="M2250" s="3" t="s">
        <v>293</v>
      </c>
      <c r="N2250" s="3" t="s">
        <v>294</v>
      </c>
    </row>
    <row r="2251" spans="1:14" x14ac:dyDescent="0.3">
      <c r="A2251" s="2">
        <v>45981</v>
      </c>
      <c r="B2251" s="3" t="s">
        <v>286</v>
      </c>
      <c r="C2251" s="3" t="s">
        <v>15</v>
      </c>
      <c r="D2251" s="3" t="s">
        <v>295</v>
      </c>
      <c r="E2251" s="3" t="s">
        <v>296</v>
      </c>
      <c r="F2251" s="3" t="s">
        <v>289</v>
      </c>
      <c r="G2251" s="3" t="s">
        <v>286</v>
      </c>
      <c r="H2251" s="3" t="s">
        <v>290</v>
      </c>
      <c r="I2251" s="3">
        <v>38500</v>
      </c>
      <c r="J2251" s="3" t="s">
        <v>20</v>
      </c>
      <c r="K2251" s="3" t="s">
        <v>291</v>
      </c>
      <c r="L2251" s="3" t="s">
        <v>292</v>
      </c>
      <c r="M2251" s="3" t="s">
        <v>293</v>
      </c>
      <c r="N2251" s="3" t="s">
        <v>294</v>
      </c>
    </row>
    <row r="2252" spans="1:14" x14ac:dyDescent="0.3">
      <c r="A2252" s="2">
        <v>45981</v>
      </c>
      <c r="B2252" s="3" t="s">
        <v>286</v>
      </c>
      <c r="C2252" s="3" t="s">
        <v>15</v>
      </c>
      <c r="D2252" s="3" t="s">
        <v>297</v>
      </c>
      <c r="E2252" s="3" t="s">
        <v>291</v>
      </c>
      <c r="F2252" s="3" t="s">
        <v>289</v>
      </c>
      <c r="G2252" s="3" t="s">
        <v>286</v>
      </c>
      <c r="H2252" s="3" t="s">
        <v>298</v>
      </c>
      <c r="I2252" s="3">
        <v>24920</v>
      </c>
      <c r="J2252" s="3" t="s">
        <v>20</v>
      </c>
      <c r="K2252" s="3" t="s">
        <v>291</v>
      </c>
      <c r="L2252" s="3" t="s">
        <v>292</v>
      </c>
      <c r="M2252" s="3" t="s">
        <v>293</v>
      </c>
      <c r="N2252" s="3" t="s">
        <v>294</v>
      </c>
    </row>
    <row r="2253" spans="1:14" x14ac:dyDescent="0.3">
      <c r="A2253" s="2">
        <v>45980</v>
      </c>
      <c r="B2253" s="3" t="s">
        <v>286</v>
      </c>
      <c r="C2253" s="3" t="s">
        <v>15</v>
      </c>
      <c r="D2253" s="3" t="s">
        <v>287</v>
      </c>
      <c r="E2253" s="3" t="s">
        <v>288</v>
      </c>
      <c r="F2253" s="3" t="s">
        <v>289</v>
      </c>
      <c r="G2253" s="3" t="s">
        <v>286</v>
      </c>
      <c r="H2253" s="3" t="s">
        <v>290</v>
      </c>
      <c r="I2253" s="3">
        <v>51900</v>
      </c>
      <c r="J2253" s="3" t="s">
        <v>20</v>
      </c>
      <c r="K2253" s="3" t="s">
        <v>291</v>
      </c>
      <c r="L2253" s="3" t="s">
        <v>292</v>
      </c>
      <c r="M2253" s="3" t="s">
        <v>293</v>
      </c>
      <c r="N2253" s="3" t="s">
        <v>294</v>
      </c>
    </row>
    <row r="2254" spans="1:14" x14ac:dyDescent="0.3">
      <c r="A2254" s="2">
        <v>45980</v>
      </c>
      <c r="B2254" s="3" t="s">
        <v>286</v>
      </c>
      <c r="C2254" s="3" t="s">
        <v>15</v>
      </c>
      <c r="D2254" s="3" t="s">
        <v>295</v>
      </c>
      <c r="E2254" s="3" t="s">
        <v>296</v>
      </c>
      <c r="F2254" s="3" t="s">
        <v>289</v>
      </c>
      <c r="G2254" s="3" t="s">
        <v>286</v>
      </c>
      <c r="H2254" s="3" t="s">
        <v>290</v>
      </c>
      <c r="I2254" s="3">
        <v>38950</v>
      </c>
      <c r="J2254" s="3" t="s">
        <v>20</v>
      </c>
      <c r="K2254" s="3" t="s">
        <v>291</v>
      </c>
      <c r="L2254" s="3" t="s">
        <v>292</v>
      </c>
      <c r="M2254" s="3" t="s">
        <v>293</v>
      </c>
      <c r="N2254" s="3" t="s">
        <v>294</v>
      </c>
    </row>
    <row r="2255" spans="1:14" x14ac:dyDescent="0.3">
      <c r="A2255" s="2">
        <v>45980</v>
      </c>
      <c r="B2255" s="3" t="s">
        <v>286</v>
      </c>
      <c r="C2255" s="3" t="s">
        <v>15</v>
      </c>
      <c r="D2255" s="3" t="s">
        <v>297</v>
      </c>
      <c r="E2255" s="3" t="s">
        <v>291</v>
      </c>
      <c r="F2255" s="3" t="s">
        <v>289</v>
      </c>
      <c r="G2255" s="3" t="s">
        <v>286</v>
      </c>
      <c r="H2255" s="3" t="s">
        <v>298</v>
      </c>
      <c r="I2255" s="3">
        <v>24870</v>
      </c>
      <c r="J2255" s="3" t="s">
        <v>20</v>
      </c>
      <c r="K2255" s="3" t="s">
        <v>291</v>
      </c>
      <c r="L2255" s="3" t="s">
        <v>292</v>
      </c>
      <c r="M2255" s="3" t="s">
        <v>293</v>
      </c>
      <c r="N2255" s="3" t="s">
        <v>294</v>
      </c>
    </row>
    <row r="2256" spans="1:14" x14ac:dyDescent="0.3">
      <c r="A2256" s="2">
        <v>45979</v>
      </c>
      <c r="B2256" s="3" t="s">
        <v>286</v>
      </c>
      <c r="C2256" s="3" t="s">
        <v>15</v>
      </c>
      <c r="D2256" s="3" t="s">
        <v>287</v>
      </c>
      <c r="E2256" s="3" t="s">
        <v>288</v>
      </c>
      <c r="F2256" s="3" t="s">
        <v>289</v>
      </c>
      <c r="G2256" s="3" t="s">
        <v>286</v>
      </c>
      <c r="H2256" s="3" t="s">
        <v>290</v>
      </c>
      <c r="I2256" s="3">
        <v>51850</v>
      </c>
      <c r="J2256" s="3" t="s">
        <v>20</v>
      </c>
      <c r="K2256" s="3" t="s">
        <v>291</v>
      </c>
      <c r="L2256" s="3" t="s">
        <v>292</v>
      </c>
      <c r="M2256" s="3" t="s">
        <v>293</v>
      </c>
      <c r="N2256" s="3" t="s">
        <v>294</v>
      </c>
    </row>
    <row r="2257" spans="1:14" x14ac:dyDescent="0.3">
      <c r="A2257" s="2">
        <v>45979</v>
      </c>
      <c r="B2257" s="3" t="s">
        <v>286</v>
      </c>
      <c r="C2257" s="3" t="s">
        <v>15</v>
      </c>
      <c r="D2257" s="3" t="s">
        <v>295</v>
      </c>
      <c r="E2257" s="3" t="s">
        <v>296</v>
      </c>
      <c r="F2257" s="3" t="s">
        <v>289</v>
      </c>
      <c r="G2257" s="3" t="s">
        <v>286</v>
      </c>
      <c r="H2257" s="3" t="s">
        <v>290</v>
      </c>
      <c r="I2257" s="3">
        <v>39000</v>
      </c>
      <c r="J2257" s="3" t="s">
        <v>20</v>
      </c>
      <c r="K2257" s="3" t="s">
        <v>291</v>
      </c>
      <c r="L2257" s="3" t="s">
        <v>292</v>
      </c>
      <c r="M2257" s="3" t="s">
        <v>293</v>
      </c>
      <c r="N2257" s="3" t="s">
        <v>294</v>
      </c>
    </row>
    <row r="2258" spans="1:14" x14ac:dyDescent="0.3">
      <c r="A2258" s="2">
        <v>45979</v>
      </c>
      <c r="B2258" s="3" t="s">
        <v>286</v>
      </c>
      <c r="C2258" s="3" t="s">
        <v>15</v>
      </c>
      <c r="D2258" s="3" t="s">
        <v>297</v>
      </c>
      <c r="E2258" s="3" t="s">
        <v>291</v>
      </c>
      <c r="F2258" s="3" t="s">
        <v>289</v>
      </c>
      <c r="G2258" s="3" t="s">
        <v>286</v>
      </c>
      <c r="H2258" s="3" t="s">
        <v>298</v>
      </c>
      <c r="I2258" s="3">
        <v>24930</v>
      </c>
      <c r="J2258" s="3" t="s">
        <v>20</v>
      </c>
      <c r="K2258" s="3" t="s">
        <v>291</v>
      </c>
      <c r="L2258" s="3" t="s">
        <v>292</v>
      </c>
      <c r="M2258" s="3" t="s">
        <v>293</v>
      </c>
      <c r="N2258" s="3" t="s">
        <v>294</v>
      </c>
    </row>
    <row r="2259" spans="1:14" x14ac:dyDescent="0.3">
      <c r="A2259" s="2">
        <v>45978</v>
      </c>
      <c r="B2259" s="3" t="s">
        <v>286</v>
      </c>
      <c r="C2259" s="3" t="s">
        <v>15</v>
      </c>
      <c r="D2259" s="3" t="s">
        <v>287</v>
      </c>
      <c r="E2259" s="3" t="s">
        <v>288</v>
      </c>
      <c r="F2259" s="3" t="s">
        <v>289</v>
      </c>
      <c r="G2259" s="3" t="s">
        <v>286</v>
      </c>
      <c r="H2259" s="3" t="s">
        <v>290</v>
      </c>
      <c r="I2259" s="3">
        <v>51850</v>
      </c>
      <c r="J2259" s="3" t="s">
        <v>20</v>
      </c>
      <c r="K2259" s="3" t="s">
        <v>291</v>
      </c>
      <c r="L2259" s="3" t="s">
        <v>292</v>
      </c>
      <c r="M2259" s="3" t="s">
        <v>293</v>
      </c>
      <c r="N2259" s="3" t="s">
        <v>294</v>
      </c>
    </row>
    <row r="2260" spans="1:14" x14ac:dyDescent="0.3">
      <c r="A2260" s="2">
        <v>45978</v>
      </c>
      <c r="B2260" s="3" t="s">
        <v>286</v>
      </c>
      <c r="C2260" s="3" t="s">
        <v>15</v>
      </c>
      <c r="D2260" s="3" t="s">
        <v>295</v>
      </c>
      <c r="E2260" s="3" t="s">
        <v>296</v>
      </c>
      <c r="F2260" s="3" t="s">
        <v>289</v>
      </c>
      <c r="G2260" s="3" t="s">
        <v>286</v>
      </c>
      <c r="H2260" s="3" t="s">
        <v>290</v>
      </c>
      <c r="I2260" s="3">
        <v>39000</v>
      </c>
      <c r="J2260" s="3" t="s">
        <v>20</v>
      </c>
      <c r="K2260" s="3" t="s">
        <v>291</v>
      </c>
      <c r="L2260" s="3" t="s">
        <v>292</v>
      </c>
      <c r="M2260" s="3" t="s">
        <v>293</v>
      </c>
      <c r="N2260" s="3" t="s">
        <v>294</v>
      </c>
    </row>
    <row r="2261" spans="1:14" x14ac:dyDescent="0.3">
      <c r="A2261" s="2">
        <v>45978</v>
      </c>
      <c r="B2261" s="3" t="s">
        <v>286</v>
      </c>
      <c r="C2261" s="3" t="s">
        <v>15</v>
      </c>
      <c r="D2261" s="3" t="s">
        <v>297</v>
      </c>
      <c r="E2261" s="3" t="s">
        <v>291</v>
      </c>
      <c r="F2261" s="3" t="s">
        <v>289</v>
      </c>
      <c r="G2261" s="3" t="s">
        <v>286</v>
      </c>
      <c r="H2261" s="3" t="s">
        <v>298</v>
      </c>
      <c r="I2261" s="3">
        <v>25020</v>
      </c>
      <c r="J2261" s="3" t="s">
        <v>20</v>
      </c>
      <c r="K2261" s="3" t="s">
        <v>291</v>
      </c>
      <c r="L2261" s="3" t="s">
        <v>292</v>
      </c>
      <c r="M2261" s="3" t="s">
        <v>293</v>
      </c>
      <c r="N2261" s="3" t="s">
        <v>294</v>
      </c>
    </row>
    <row r="2262" spans="1:14" x14ac:dyDescent="0.3">
      <c r="A2262" s="2">
        <v>45976</v>
      </c>
      <c r="B2262" s="3" t="s">
        <v>286</v>
      </c>
      <c r="C2262" s="3" t="s">
        <v>15</v>
      </c>
      <c r="D2262" s="3" t="s">
        <v>287</v>
      </c>
      <c r="E2262" s="3" t="s">
        <v>288</v>
      </c>
      <c r="F2262" s="3" t="s">
        <v>289</v>
      </c>
      <c r="G2262" s="3" t="s">
        <v>286</v>
      </c>
      <c r="H2262" s="3" t="s">
        <v>290</v>
      </c>
      <c r="I2262" s="3">
        <v>51950</v>
      </c>
      <c r="J2262" s="3" t="s">
        <v>20</v>
      </c>
      <c r="K2262" s="3" t="s">
        <v>291</v>
      </c>
      <c r="L2262" s="3" t="s">
        <v>292</v>
      </c>
      <c r="M2262" s="3" t="s">
        <v>293</v>
      </c>
      <c r="N2262" s="3" t="s">
        <v>294</v>
      </c>
    </row>
    <row r="2263" spans="1:14" x14ac:dyDescent="0.3">
      <c r="A2263" s="2">
        <v>45976</v>
      </c>
      <c r="B2263" s="3" t="s">
        <v>286</v>
      </c>
      <c r="C2263" s="3" t="s">
        <v>15</v>
      </c>
      <c r="D2263" s="3" t="s">
        <v>295</v>
      </c>
      <c r="E2263" s="3" t="s">
        <v>296</v>
      </c>
      <c r="F2263" s="3" t="s">
        <v>289</v>
      </c>
      <c r="G2263" s="3" t="s">
        <v>286</v>
      </c>
      <c r="H2263" s="3" t="s">
        <v>290</v>
      </c>
      <c r="I2263" s="3">
        <v>39100</v>
      </c>
      <c r="J2263" s="3" t="s">
        <v>20</v>
      </c>
      <c r="K2263" s="3" t="s">
        <v>291</v>
      </c>
      <c r="L2263" s="3" t="s">
        <v>292</v>
      </c>
      <c r="M2263" s="3" t="s">
        <v>293</v>
      </c>
      <c r="N2263" s="3" t="s">
        <v>294</v>
      </c>
    </row>
    <row r="2264" spans="1:14" x14ac:dyDescent="0.3">
      <c r="A2264" s="2">
        <v>45976</v>
      </c>
      <c r="B2264" s="3" t="s">
        <v>286</v>
      </c>
      <c r="C2264" s="3" t="s">
        <v>15</v>
      </c>
      <c r="D2264" s="3" t="s">
        <v>297</v>
      </c>
      <c r="E2264" s="3" t="s">
        <v>291</v>
      </c>
      <c r="F2264" s="3" t="s">
        <v>289</v>
      </c>
      <c r="G2264" s="3" t="s">
        <v>286</v>
      </c>
      <c r="H2264" s="3" t="s">
        <v>298</v>
      </c>
      <c r="I2264" s="3">
        <v>24980</v>
      </c>
      <c r="J2264" s="3" t="s">
        <v>20</v>
      </c>
      <c r="K2264" s="3" t="s">
        <v>291</v>
      </c>
      <c r="L2264" s="3" t="s">
        <v>292</v>
      </c>
      <c r="M2264" s="3" t="s">
        <v>293</v>
      </c>
      <c r="N2264" s="3" t="s">
        <v>294</v>
      </c>
    </row>
    <row r="2265" spans="1:14" x14ac:dyDescent="0.3">
      <c r="A2265" s="2">
        <v>45975</v>
      </c>
      <c r="B2265" s="3" t="s">
        <v>286</v>
      </c>
      <c r="C2265" s="3" t="s">
        <v>15</v>
      </c>
      <c r="D2265" s="3" t="s">
        <v>287</v>
      </c>
      <c r="E2265" s="3" t="s">
        <v>288</v>
      </c>
      <c r="F2265" s="3" t="s">
        <v>289</v>
      </c>
      <c r="G2265" s="3" t="s">
        <v>286</v>
      </c>
      <c r="H2265" s="3" t="s">
        <v>290</v>
      </c>
      <c r="I2265" s="3">
        <v>51800</v>
      </c>
      <c r="J2265" s="3" t="s">
        <v>20</v>
      </c>
      <c r="K2265" s="3" t="s">
        <v>291</v>
      </c>
      <c r="L2265" s="3" t="s">
        <v>292</v>
      </c>
      <c r="M2265" s="3" t="s">
        <v>293</v>
      </c>
      <c r="N2265" s="3" t="s">
        <v>294</v>
      </c>
    </row>
    <row r="2266" spans="1:14" x14ac:dyDescent="0.3">
      <c r="A2266" s="2">
        <v>45975</v>
      </c>
      <c r="B2266" s="3" t="s">
        <v>286</v>
      </c>
      <c r="C2266" s="3" t="s">
        <v>15</v>
      </c>
      <c r="D2266" s="3" t="s">
        <v>295</v>
      </c>
      <c r="E2266" s="3" t="s">
        <v>296</v>
      </c>
      <c r="F2266" s="3" t="s">
        <v>289</v>
      </c>
      <c r="G2266" s="3" t="s">
        <v>286</v>
      </c>
      <c r="H2266" s="3" t="s">
        <v>290</v>
      </c>
      <c r="I2266" s="3">
        <v>39100</v>
      </c>
      <c r="J2266" s="3" t="s">
        <v>20</v>
      </c>
      <c r="K2266" s="3" t="s">
        <v>291</v>
      </c>
      <c r="L2266" s="3" t="s">
        <v>292</v>
      </c>
      <c r="M2266" s="3" t="s">
        <v>293</v>
      </c>
      <c r="N2266" s="3" t="s">
        <v>294</v>
      </c>
    </row>
    <row r="2267" spans="1:14" x14ac:dyDescent="0.3">
      <c r="A2267" s="2">
        <v>45975</v>
      </c>
      <c r="B2267" s="3" t="s">
        <v>286</v>
      </c>
      <c r="C2267" s="3" t="s">
        <v>15</v>
      </c>
      <c r="D2267" s="3" t="s">
        <v>297</v>
      </c>
      <c r="E2267" s="3" t="s">
        <v>291</v>
      </c>
      <c r="F2267" s="3" t="s">
        <v>289</v>
      </c>
      <c r="G2267" s="3" t="s">
        <v>286</v>
      </c>
      <c r="H2267" s="3" t="s">
        <v>298</v>
      </c>
      <c r="I2267" s="3">
        <v>24980</v>
      </c>
      <c r="J2267" s="3" t="s">
        <v>20</v>
      </c>
      <c r="K2267" s="3" t="s">
        <v>291</v>
      </c>
      <c r="L2267" s="3" t="s">
        <v>292</v>
      </c>
      <c r="M2267" s="3" t="s">
        <v>293</v>
      </c>
      <c r="N2267" s="3" t="s">
        <v>294</v>
      </c>
    </row>
    <row r="2268" spans="1:14" x14ac:dyDescent="0.3">
      <c r="A2268" s="2">
        <v>45974</v>
      </c>
      <c r="B2268" s="3" t="s">
        <v>286</v>
      </c>
      <c r="C2268" s="3" t="s">
        <v>15</v>
      </c>
      <c r="D2268" s="3" t="s">
        <v>287</v>
      </c>
      <c r="E2268" s="3" t="s">
        <v>288</v>
      </c>
      <c r="F2268" s="3" t="s">
        <v>289</v>
      </c>
      <c r="G2268" s="3" t="s">
        <v>286</v>
      </c>
      <c r="H2268" s="3" t="s">
        <v>290</v>
      </c>
      <c r="I2268" s="3">
        <v>51850</v>
      </c>
      <c r="J2268" s="3" t="s">
        <v>20</v>
      </c>
      <c r="K2268" s="3" t="s">
        <v>291</v>
      </c>
      <c r="L2268" s="3" t="s">
        <v>292</v>
      </c>
      <c r="M2268" s="3" t="s">
        <v>293</v>
      </c>
      <c r="N2268" s="3" t="s">
        <v>294</v>
      </c>
    </row>
    <row r="2269" spans="1:14" x14ac:dyDescent="0.3">
      <c r="A2269" s="2">
        <v>45974</v>
      </c>
      <c r="B2269" s="3" t="s">
        <v>286</v>
      </c>
      <c r="C2269" s="3" t="s">
        <v>15</v>
      </c>
      <c r="D2269" s="3" t="s">
        <v>295</v>
      </c>
      <c r="E2269" s="3" t="s">
        <v>296</v>
      </c>
      <c r="F2269" s="3" t="s">
        <v>289</v>
      </c>
      <c r="G2269" s="3" t="s">
        <v>286</v>
      </c>
      <c r="H2269" s="3" t="s">
        <v>290</v>
      </c>
      <c r="I2269" s="3">
        <v>39150</v>
      </c>
      <c r="J2269" s="3" t="s">
        <v>20</v>
      </c>
      <c r="K2269" s="3" t="s">
        <v>291</v>
      </c>
      <c r="L2269" s="3" t="s">
        <v>292</v>
      </c>
      <c r="M2269" s="3" t="s">
        <v>293</v>
      </c>
      <c r="N2269" s="3" t="s">
        <v>294</v>
      </c>
    </row>
    <row r="2270" spans="1:14" x14ac:dyDescent="0.3">
      <c r="A2270" s="2">
        <v>45974</v>
      </c>
      <c r="B2270" s="3" t="s">
        <v>286</v>
      </c>
      <c r="C2270" s="3" t="s">
        <v>15</v>
      </c>
      <c r="D2270" s="3" t="s">
        <v>297</v>
      </c>
      <c r="E2270" s="3" t="s">
        <v>291</v>
      </c>
      <c r="F2270" s="3" t="s">
        <v>289</v>
      </c>
      <c r="G2270" s="3" t="s">
        <v>286</v>
      </c>
      <c r="H2270" s="3" t="s">
        <v>298</v>
      </c>
      <c r="I2270" s="3">
        <v>25040</v>
      </c>
      <c r="J2270" s="3" t="s">
        <v>20</v>
      </c>
      <c r="K2270" s="3" t="s">
        <v>291</v>
      </c>
      <c r="L2270" s="3" t="s">
        <v>292</v>
      </c>
      <c r="M2270" s="3" t="s">
        <v>293</v>
      </c>
      <c r="N2270" s="3" t="s">
        <v>294</v>
      </c>
    </row>
    <row r="2271" spans="1:14" x14ac:dyDescent="0.3">
      <c r="A2271" s="2">
        <v>45973</v>
      </c>
      <c r="B2271" s="3" t="s">
        <v>286</v>
      </c>
      <c r="C2271" s="3" t="s">
        <v>15</v>
      </c>
      <c r="D2271" s="3" t="s">
        <v>287</v>
      </c>
      <c r="E2271" s="3" t="s">
        <v>288</v>
      </c>
      <c r="F2271" s="3" t="s">
        <v>289</v>
      </c>
      <c r="G2271" s="3" t="s">
        <v>286</v>
      </c>
      <c r="H2271" s="3" t="s">
        <v>290</v>
      </c>
      <c r="I2271" s="3">
        <v>51900</v>
      </c>
      <c r="J2271" s="3" t="s">
        <v>20</v>
      </c>
      <c r="K2271" s="3" t="s">
        <v>291</v>
      </c>
      <c r="L2271" s="3" t="s">
        <v>292</v>
      </c>
      <c r="M2271" s="3" t="s">
        <v>293</v>
      </c>
      <c r="N2271" s="3" t="s">
        <v>294</v>
      </c>
    </row>
    <row r="2272" spans="1:14" x14ac:dyDescent="0.3">
      <c r="A2272" s="2">
        <v>45973</v>
      </c>
      <c r="B2272" s="3" t="s">
        <v>286</v>
      </c>
      <c r="C2272" s="3" t="s">
        <v>15</v>
      </c>
      <c r="D2272" s="3" t="s">
        <v>295</v>
      </c>
      <c r="E2272" s="3" t="s">
        <v>296</v>
      </c>
      <c r="F2272" s="3" t="s">
        <v>289</v>
      </c>
      <c r="G2272" s="3" t="s">
        <v>286</v>
      </c>
      <c r="H2272" s="3" t="s">
        <v>290</v>
      </c>
      <c r="I2272" s="3">
        <v>39150</v>
      </c>
      <c r="J2272" s="3" t="s">
        <v>20</v>
      </c>
      <c r="K2272" s="3" t="s">
        <v>291</v>
      </c>
      <c r="L2272" s="3" t="s">
        <v>292</v>
      </c>
      <c r="M2272" s="3" t="s">
        <v>293</v>
      </c>
      <c r="N2272" s="3" t="s">
        <v>294</v>
      </c>
    </row>
    <row r="2273" spans="1:14" x14ac:dyDescent="0.3">
      <c r="A2273" s="2">
        <v>45973</v>
      </c>
      <c r="B2273" s="3" t="s">
        <v>286</v>
      </c>
      <c r="C2273" s="3" t="s">
        <v>15</v>
      </c>
      <c r="D2273" s="3" t="s">
        <v>297</v>
      </c>
      <c r="E2273" s="3" t="s">
        <v>291</v>
      </c>
      <c r="F2273" s="3" t="s">
        <v>289</v>
      </c>
      <c r="G2273" s="3" t="s">
        <v>286</v>
      </c>
      <c r="H2273" s="3" t="s">
        <v>298</v>
      </c>
      <c r="I2273" s="3">
        <v>25100</v>
      </c>
      <c r="J2273" s="3" t="s">
        <v>20</v>
      </c>
      <c r="K2273" s="3" t="s">
        <v>291</v>
      </c>
      <c r="L2273" s="3" t="s">
        <v>292</v>
      </c>
      <c r="M2273" s="3" t="s">
        <v>293</v>
      </c>
      <c r="N2273" s="3" t="s">
        <v>294</v>
      </c>
    </row>
    <row r="2274" spans="1:14" x14ac:dyDescent="0.3">
      <c r="A2274" s="2">
        <v>45972</v>
      </c>
      <c r="B2274" s="3" t="s">
        <v>286</v>
      </c>
      <c r="C2274" s="3" t="s">
        <v>15</v>
      </c>
      <c r="D2274" s="3" t="s">
        <v>287</v>
      </c>
      <c r="E2274" s="3" t="s">
        <v>288</v>
      </c>
      <c r="F2274" s="3" t="s">
        <v>289</v>
      </c>
      <c r="G2274" s="3" t="s">
        <v>286</v>
      </c>
      <c r="H2274" s="3" t="s">
        <v>290</v>
      </c>
      <c r="I2274" s="3">
        <v>52000</v>
      </c>
      <c r="J2274" s="3" t="s">
        <v>20</v>
      </c>
      <c r="K2274" s="3" t="s">
        <v>291</v>
      </c>
      <c r="L2274" s="3" t="s">
        <v>292</v>
      </c>
      <c r="M2274" s="3" t="s">
        <v>293</v>
      </c>
      <c r="N2274" s="3" t="s">
        <v>294</v>
      </c>
    </row>
    <row r="2275" spans="1:14" x14ac:dyDescent="0.3">
      <c r="A2275" s="2">
        <v>45972</v>
      </c>
      <c r="B2275" s="3" t="s">
        <v>286</v>
      </c>
      <c r="C2275" s="3" t="s">
        <v>15</v>
      </c>
      <c r="D2275" s="3" t="s">
        <v>295</v>
      </c>
      <c r="E2275" s="3" t="s">
        <v>296</v>
      </c>
      <c r="F2275" s="3" t="s">
        <v>289</v>
      </c>
      <c r="G2275" s="3" t="s">
        <v>286</v>
      </c>
      <c r="H2275" s="3" t="s">
        <v>290</v>
      </c>
      <c r="I2275" s="3">
        <v>39250</v>
      </c>
      <c r="J2275" s="3" t="s">
        <v>20</v>
      </c>
      <c r="K2275" s="3" t="s">
        <v>291</v>
      </c>
      <c r="L2275" s="3" t="s">
        <v>292</v>
      </c>
      <c r="M2275" s="3" t="s">
        <v>293</v>
      </c>
      <c r="N2275" s="3" t="s">
        <v>294</v>
      </c>
    </row>
    <row r="2276" spans="1:14" x14ac:dyDescent="0.3">
      <c r="A2276" s="2">
        <v>45972</v>
      </c>
      <c r="B2276" s="3" t="s">
        <v>286</v>
      </c>
      <c r="C2276" s="3" t="s">
        <v>15</v>
      </c>
      <c r="D2276" s="3" t="s">
        <v>297</v>
      </c>
      <c r="E2276" s="3" t="s">
        <v>291</v>
      </c>
      <c r="F2276" s="3" t="s">
        <v>289</v>
      </c>
      <c r="G2276" s="3" t="s">
        <v>286</v>
      </c>
      <c r="H2276" s="3" t="s">
        <v>298</v>
      </c>
      <c r="I2276" s="3">
        <v>25150</v>
      </c>
      <c r="J2276" s="3" t="s">
        <v>20</v>
      </c>
      <c r="K2276" s="3" t="s">
        <v>291</v>
      </c>
      <c r="L2276" s="3" t="s">
        <v>292</v>
      </c>
      <c r="M2276" s="3" t="s">
        <v>293</v>
      </c>
      <c r="N2276" s="3" t="s">
        <v>294</v>
      </c>
    </row>
    <row r="2277" spans="1:14" x14ac:dyDescent="0.3">
      <c r="A2277" s="2">
        <v>45971</v>
      </c>
      <c r="B2277" s="3" t="s">
        <v>286</v>
      </c>
      <c r="C2277" s="3" t="s">
        <v>15</v>
      </c>
      <c r="D2277" s="3" t="s">
        <v>287</v>
      </c>
      <c r="E2277" s="3" t="s">
        <v>288</v>
      </c>
      <c r="F2277" s="3" t="s">
        <v>289</v>
      </c>
      <c r="G2277" s="3" t="s">
        <v>286</v>
      </c>
      <c r="H2277" s="3" t="s">
        <v>290</v>
      </c>
      <c r="I2277" s="3">
        <v>52100</v>
      </c>
      <c r="J2277" s="3" t="s">
        <v>20</v>
      </c>
      <c r="K2277" s="3" t="s">
        <v>291</v>
      </c>
      <c r="L2277" s="3" t="s">
        <v>292</v>
      </c>
      <c r="M2277" s="3" t="s">
        <v>293</v>
      </c>
      <c r="N2277" s="3" t="s">
        <v>294</v>
      </c>
    </row>
    <row r="2278" spans="1:14" x14ac:dyDescent="0.3">
      <c r="A2278" s="2">
        <v>45971</v>
      </c>
      <c r="B2278" s="3" t="s">
        <v>286</v>
      </c>
      <c r="C2278" s="3" t="s">
        <v>15</v>
      </c>
      <c r="D2278" s="3" t="s">
        <v>295</v>
      </c>
      <c r="E2278" s="3" t="s">
        <v>296</v>
      </c>
      <c r="F2278" s="3" t="s">
        <v>289</v>
      </c>
      <c r="G2278" s="3" t="s">
        <v>286</v>
      </c>
      <c r="H2278" s="3" t="s">
        <v>290</v>
      </c>
      <c r="I2278" s="3">
        <v>39250</v>
      </c>
      <c r="J2278" s="3" t="s">
        <v>20</v>
      </c>
      <c r="K2278" s="3" t="s">
        <v>291</v>
      </c>
      <c r="L2278" s="3" t="s">
        <v>292</v>
      </c>
      <c r="M2278" s="3" t="s">
        <v>293</v>
      </c>
      <c r="N2278" s="3" t="s">
        <v>294</v>
      </c>
    </row>
    <row r="2279" spans="1:14" x14ac:dyDescent="0.3">
      <c r="A2279" s="2">
        <v>45971</v>
      </c>
      <c r="B2279" s="3" t="s">
        <v>286</v>
      </c>
      <c r="C2279" s="3" t="s">
        <v>15</v>
      </c>
      <c r="D2279" s="3" t="s">
        <v>297</v>
      </c>
      <c r="E2279" s="3" t="s">
        <v>291</v>
      </c>
      <c r="F2279" s="3" t="s">
        <v>289</v>
      </c>
      <c r="G2279" s="3" t="s">
        <v>286</v>
      </c>
      <c r="H2279" s="3" t="s">
        <v>298</v>
      </c>
      <c r="I2279" s="3">
        <v>25220</v>
      </c>
      <c r="J2279" s="3" t="s">
        <v>20</v>
      </c>
      <c r="K2279" s="3" t="s">
        <v>291</v>
      </c>
      <c r="L2279" s="3" t="s">
        <v>292</v>
      </c>
      <c r="M2279" s="3" t="s">
        <v>293</v>
      </c>
      <c r="N2279" s="3" t="s">
        <v>294</v>
      </c>
    </row>
    <row r="2280" spans="1:14" x14ac:dyDescent="0.3">
      <c r="A2280" s="2">
        <v>45969</v>
      </c>
      <c r="B2280" s="3" t="s">
        <v>286</v>
      </c>
      <c r="C2280" s="3" t="s">
        <v>15</v>
      </c>
      <c r="D2280" s="3" t="s">
        <v>287</v>
      </c>
      <c r="E2280" s="3" t="s">
        <v>288</v>
      </c>
      <c r="F2280" s="3" t="s">
        <v>289</v>
      </c>
      <c r="G2280" s="3" t="s">
        <v>286</v>
      </c>
      <c r="H2280" s="3" t="s">
        <v>290</v>
      </c>
      <c r="I2280" s="3">
        <v>52200</v>
      </c>
      <c r="J2280" s="3" t="s">
        <v>20</v>
      </c>
      <c r="K2280" s="3" t="s">
        <v>291</v>
      </c>
      <c r="L2280" s="3" t="s">
        <v>292</v>
      </c>
      <c r="M2280" s="3" t="s">
        <v>293</v>
      </c>
      <c r="N2280" s="3" t="s">
        <v>294</v>
      </c>
    </row>
    <row r="2281" spans="1:14" x14ac:dyDescent="0.3">
      <c r="A2281" s="2">
        <v>45969</v>
      </c>
      <c r="B2281" s="3" t="s">
        <v>286</v>
      </c>
      <c r="C2281" s="3" t="s">
        <v>15</v>
      </c>
      <c r="D2281" s="3" t="s">
        <v>295</v>
      </c>
      <c r="E2281" s="3" t="s">
        <v>296</v>
      </c>
      <c r="F2281" s="3" t="s">
        <v>289</v>
      </c>
      <c r="G2281" s="3" t="s">
        <v>286</v>
      </c>
      <c r="H2281" s="3" t="s">
        <v>290</v>
      </c>
      <c r="I2281" s="3">
        <v>39100</v>
      </c>
      <c r="J2281" s="3" t="s">
        <v>20</v>
      </c>
      <c r="K2281" s="3" t="s">
        <v>291</v>
      </c>
      <c r="L2281" s="3" t="s">
        <v>292</v>
      </c>
      <c r="M2281" s="3" t="s">
        <v>293</v>
      </c>
      <c r="N2281" s="3" t="s">
        <v>294</v>
      </c>
    </row>
    <row r="2282" spans="1:14" x14ac:dyDescent="0.3">
      <c r="A2282" s="2">
        <v>45969</v>
      </c>
      <c r="B2282" s="3" t="s">
        <v>286</v>
      </c>
      <c r="C2282" s="3" t="s">
        <v>15</v>
      </c>
      <c r="D2282" s="3" t="s">
        <v>297</v>
      </c>
      <c r="E2282" s="3" t="s">
        <v>291</v>
      </c>
      <c r="F2282" s="3" t="s">
        <v>289</v>
      </c>
      <c r="G2282" s="3" t="s">
        <v>286</v>
      </c>
      <c r="H2282" s="3" t="s">
        <v>298</v>
      </c>
      <c r="I2282" s="3">
        <v>25360</v>
      </c>
      <c r="J2282" s="3" t="s">
        <v>20</v>
      </c>
      <c r="K2282" s="3" t="s">
        <v>291</v>
      </c>
      <c r="L2282" s="3" t="s">
        <v>292</v>
      </c>
      <c r="M2282" s="3" t="s">
        <v>293</v>
      </c>
      <c r="N2282" s="3" t="s">
        <v>294</v>
      </c>
    </row>
    <row r="2283" spans="1:14" x14ac:dyDescent="0.3">
      <c r="A2283" s="2">
        <v>45968</v>
      </c>
      <c r="B2283" s="3" t="s">
        <v>286</v>
      </c>
      <c r="C2283" s="3" t="s">
        <v>15</v>
      </c>
      <c r="D2283" s="3" t="s">
        <v>287</v>
      </c>
      <c r="E2283" s="3" t="s">
        <v>288</v>
      </c>
      <c r="F2283" s="3" t="s">
        <v>289</v>
      </c>
      <c r="G2283" s="3" t="s">
        <v>286</v>
      </c>
      <c r="H2283" s="3" t="s">
        <v>290</v>
      </c>
      <c r="I2283" s="3">
        <v>52400</v>
      </c>
      <c r="J2283" s="3" t="s">
        <v>20</v>
      </c>
      <c r="K2283" s="3" t="s">
        <v>291</v>
      </c>
      <c r="L2283" s="3" t="s">
        <v>292</v>
      </c>
      <c r="M2283" s="3" t="s">
        <v>293</v>
      </c>
      <c r="N2283" s="3" t="s">
        <v>294</v>
      </c>
    </row>
    <row r="2284" spans="1:14" x14ac:dyDescent="0.3">
      <c r="A2284" s="2">
        <v>45968</v>
      </c>
      <c r="B2284" s="3" t="s">
        <v>286</v>
      </c>
      <c r="C2284" s="3" t="s">
        <v>15</v>
      </c>
      <c r="D2284" s="3" t="s">
        <v>295</v>
      </c>
      <c r="E2284" s="3" t="s">
        <v>296</v>
      </c>
      <c r="F2284" s="3" t="s">
        <v>289</v>
      </c>
      <c r="G2284" s="3" t="s">
        <v>286</v>
      </c>
      <c r="H2284" s="3" t="s">
        <v>290</v>
      </c>
      <c r="I2284" s="3">
        <v>39100</v>
      </c>
      <c r="J2284" s="3" t="s">
        <v>20</v>
      </c>
      <c r="K2284" s="3" t="s">
        <v>291</v>
      </c>
      <c r="L2284" s="3" t="s">
        <v>292</v>
      </c>
      <c r="M2284" s="3" t="s">
        <v>293</v>
      </c>
      <c r="N2284" s="3" t="s">
        <v>294</v>
      </c>
    </row>
    <row r="2285" spans="1:14" x14ac:dyDescent="0.3">
      <c r="A2285" s="2">
        <v>45968</v>
      </c>
      <c r="B2285" s="3" t="s">
        <v>286</v>
      </c>
      <c r="C2285" s="3" t="s">
        <v>15</v>
      </c>
      <c r="D2285" s="3" t="s">
        <v>297</v>
      </c>
      <c r="E2285" s="3" t="s">
        <v>291</v>
      </c>
      <c r="F2285" s="3" t="s">
        <v>289</v>
      </c>
      <c r="G2285" s="3" t="s">
        <v>286</v>
      </c>
      <c r="H2285" s="3" t="s">
        <v>298</v>
      </c>
      <c r="I2285" s="3">
        <v>25360</v>
      </c>
      <c r="J2285" s="3" t="s">
        <v>20</v>
      </c>
      <c r="K2285" s="3" t="s">
        <v>291</v>
      </c>
      <c r="L2285" s="3" t="s">
        <v>292</v>
      </c>
      <c r="M2285" s="3" t="s">
        <v>293</v>
      </c>
      <c r="N2285" s="3" t="s">
        <v>294</v>
      </c>
    </row>
    <row r="2286" spans="1:14" x14ac:dyDescent="0.3">
      <c r="A2286" s="2">
        <v>45967</v>
      </c>
      <c r="B2286" s="3" t="s">
        <v>286</v>
      </c>
      <c r="C2286" s="3" t="s">
        <v>15</v>
      </c>
      <c r="D2286" s="3" t="s">
        <v>287</v>
      </c>
      <c r="E2286" s="3" t="s">
        <v>288</v>
      </c>
      <c r="F2286" s="3" t="s">
        <v>289</v>
      </c>
      <c r="G2286" s="3" t="s">
        <v>286</v>
      </c>
      <c r="H2286" s="3" t="s">
        <v>290</v>
      </c>
      <c r="I2286" s="3">
        <v>52600</v>
      </c>
      <c r="J2286" s="3" t="s">
        <v>20</v>
      </c>
      <c r="K2286" s="3" t="s">
        <v>291</v>
      </c>
      <c r="L2286" s="3" t="s">
        <v>292</v>
      </c>
      <c r="M2286" s="3" t="s">
        <v>293</v>
      </c>
      <c r="N2286" s="3" t="s">
        <v>294</v>
      </c>
    </row>
    <row r="2287" spans="1:14" x14ac:dyDescent="0.3">
      <c r="A2287" s="2">
        <v>45967</v>
      </c>
      <c r="B2287" s="3" t="s">
        <v>286</v>
      </c>
      <c r="C2287" s="3" t="s">
        <v>15</v>
      </c>
      <c r="D2287" s="3" t="s">
        <v>295</v>
      </c>
      <c r="E2287" s="3" t="s">
        <v>296</v>
      </c>
      <c r="F2287" s="3" t="s">
        <v>289</v>
      </c>
      <c r="G2287" s="3" t="s">
        <v>286</v>
      </c>
      <c r="H2287" s="3" t="s">
        <v>290</v>
      </c>
      <c r="I2287" s="3">
        <v>39200</v>
      </c>
      <c r="J2287" s="3" t="s">
        <v>20</v>
      </c>
      <c r="K2287" s="3" t="s">
        <v>291</v>
      </c>
      <c r="L2287" s="3" t="s">
        <v>292</v>
      </c>
      <c r="M2287" s="3" t="s">
        <v>293</v>
      </c>
      <c r="N2287" s="3" t="s">
        <v>294</v>
      </c>
    </row>
    <row r="2288" spans="1:14" x14ac:dyDescent="0.3">
      <c r="A2288" s="2">
        <v>45967</v>
      </c>
      <c r="B2288" s="3" t="s">
        <v>286</v>
      </c>
      <c r="C2288" s="3" t="s">
        <v>15</v>
      </c>
      <c r="D2288" s="3" t="s">
        <v>297</v>
      </c>
      <c r="E2288" s="3" t="s">
        <v>291</v>
      </c>
      <c r="F2288" s="3" t="s">
        <v>289</v>
      </c>
      <c r="G2288" s="3" t="s">
        <v>286</v>
      </c>
      <c r="H2288" s="3" t="s">
        <v>298</v>
      </c>
      <c r="I2288" s="3">
        <v>25450</v>
      </c>
      <c r="J2288" s="3" t="s">
        <v>20</v>
      </c>
      <c r="K2288" s="3" t="s">
        <v>291</v>
      </c>
      <c r="L2288" s="3" t="s">
        <v>292</v>
      </c>
      <c r="M2288" s="3" t="s">
        <v>293</v>
      </c>
      <c r="N2288" s="3" t="s">
        <v>294</v>
      </c>
    </row>
    <row r="2289" spans="1:14" x14ac:dyDescent="0.3">
      <c r="A2289" s="2">
        <v>45966</v>
      </c>
      <c r="B2289" s="3" t="s">
        <v>286</v>
      </c>
      <c r="C2289" s="3" t="s">
        <v>15</v>
      </c>
      <c r="D2289" s="3" t="s">
        <v>287</v>
      </c>
      <c r="E2289" s="3" t="s">
        <v>288</v>
      </c>
      <c r="F2289" s="3" t="s">
        <v>289</v>
      </c>
      <c r="G2289" s="3" t="s">
        <v>286</v>
      </c>
      <c r="H2289" s="3" t="s">
        <v>290</v>
      </c>
      <c r="I2289" s="3">
        <v>52800</v>
      </c>
      <c r="J2289" s="3" t="s">
        <v>20</v>
      </c>
      <c r="K2289" s="3" t="s">
        <v>291</v>
      </c>
      <c r="L2289" s="3" t="s">
        <v>292</v>
      </c>
      <c r="M2289" s="3" t="s">
        <v>293</v>
      </c>
      <c r="N2289" s="3" t="s">
        <v>294</v>
      </c>
    </row>
    <row r="2290" spans="1:14" x14ac:dyDescent="0.3">
      <c r="A2290" s="2">
        <v>45966</v>
      </c>
      <c r="B2290" s="3" t="s">
        <v>286</v>
      </c>
      <c r="C2290" s="3" t="s">
        <v>15</v>
      </c>
      <c r="D2290" s="3" t="s">
        <v>295</v>
      </c>
      <c r="E2290" s="3" t="s">
        <v>296</v>
      </c>
      <c r="F2290" s="3" t="s">
        <v>289</v>
      </c>
      <c r="G2290" s="3" t="s">
        <v>286</v>
      </c>
      <c r="H2290" s="3" t="s">
        <v>290</v>
      </c>
      <c r="I2290" s="3">
        <v>39300</v>
      </c>
      <c r="J2290" s="3" t="s">
        <v>20</v>
      </c>
      <c r="K2290" s="3" t="s">
        <v>291</v>
      </c>
      <c r="L2290" s="3" t="s">
        <v>292</v>
      </c>
      <c r="M2290" s="3" t="s">
        <v>293</v>
      </c>
      <c r="N2290" s="3" t="s">
        <v>294</v>
      </c>
    </row>
    <row r="2291" spans="1:14" x14ac:dyDescent="0.3">
      <c r="A2291" s="2">
        <v>45966</v>
      </c>
      <c r="B2291" s="3" t="s">
        <v>286</v>
      </c>
      <c r="C2291" s="3" t="s">
        <v>15</v>
      </c>
      <c r="D2291" s="3" t="s">
        <v>297</v>
      </c>
      <c r="E2291" s="3" t="s">
        <v>291</v>
      </c>
      <c r="F2291" s="3" t="s">
        <v>289</v>
      </c>
      <c r="G2291" s="3" t="s">
        <v>286</v>
      </c>
      <c r="H2291" s="3" t="s">
        <v>298</v>
      </c>
      <c r="I2291" s="3">
        <v>25510</v>
      </c>
      <c r="J2291" s="3" t="s">
        <v>20</v>
      </c>
      <c r="K2291" s="3" t="s">
        <v>291</v>
      </c>
      <c r="L2291" s="3" t="s">
        <v>292</v>
      </c>
      <c r="M2291" s="3" t="s">
        <v>293</v>
      </c>
      <c r="N2291" s="3" t="s">
        <v>294</v>
      </c>
    </row>
    <row r="2292" spans="1:14" x14ac:dyDescent="0.3">
      <c r="A2292" s="2">
        <v>45965</v>
      </c>
      <c r="B2292" s="3" t="s">
        <v>286</v>
      </c>
      <c r="C2292" s="3" t="s">
        <v>15</v>
      </c>
      <c r="D2292" s="3" t="s">
        <v>287</v>
      </c>
      <c r="E2292" s="3" t="s">
        <v>288</v>
      </c>
      <c r="F2292" s="3" t="s">
        <v>289</v>
      </c>
      <c r="G2292" s="3" t="s">
        <v>286</v>
      </c>
      <c r="H2292" s="3" t="s">
        <v>290</v>
      </c>
      <c r="I2292" s="3">
        <v>52900</v>
      </c>
      <c r="J2292" s="3" t="s">
        <v>20</v>
      </c>
      <c r="K2292" s="3" t="s">
        <v>291</v>
      </c>
      <c r="L2292" s="3" t="s">
        <v>292</v>
      </c>
      <c r="M2292" s="3" t="s">
        <v>293</v>
      </c>
      <c r="N2292" s="3" t="s">
        <v>294</v>
      </c>
    </row>
    <row r="2293" spans="1:14" x14ac:dyDescent="0.3">
      <c r="A2293" s="2">
        <v>45965</v>
      </c>
      <c r="B2293" s="3" t="s">
        <v>286</v>
      </c>
      <c r="C2293" s="3" t="s">
        <v>15</v>
      </c>
      <c r="D2293" s="3" t="s">
        <v>295</v>
      </c>
      <c r="E2293" s="3" t="s">
        <v>296</v>
      </c>
      <c r="F2293" s="3" t="s">
        <v>289</v>
      </c>
      <c r="G2293" s="3" t="s">
        <v>286</v>
      </c>
      <c r="H2293" s="3" t="s">
        <v>290</v>
      </c>
      <c r="I2293" s="3">
        <v>39350</v>
      </c>
      <c r="J2293" s="3" t="s">
        <v>20</v>
      </c>
      <c r="K2293" s="3" t="s">
        <v>291</v>
      </c>
      <c r="L2293" s="3" t="s">
        <v>292</v>
      </c>
      <c r="M2293" s="3" t="s">
        <v>293</v>
      </c>
      <c r="N2293" s="3" t="s">
        <v>294</v>
      </c>
    </row>
    <row r="2294" spans="1:14" x14ac:dyDescent="0.3">
      <c r="A2294" s="2">
        <v>45965</v>
      </c>
      <c r="B2294" s="3" t="s">
        <v>286</v>
      </c>
      <c r="C2294" s="3" t="s">
        <v>15</v>
      </c>
      <c r="D2294" s="3" t="s">
        <v>297</v>
      </c>
      <c r="E2294" s="3" t="s">
        <v>291</v>
      </c>
      <c r="F2294" s="3" t="s">
        <v>289</v>
      </c>
      <c r="G2294" s="3" t="s">
        <v>286</v>
      </c>
      <c r="H2294" s="3" t="s">
        <v>298</v>
      </c>
      <c r="I2294" s="3">
        <v>25400</v>
      </c>
      <c r="J2294" s="3" t="s">
        <v>20</v>
      </c>
      <c r="K2294" s="3" t="s">
        <v>291</v>
      </c>
      <c r="L2294" s="3" t="s">
        <v>292</v>
      </c>
      <c r="M2294" s="3" t="s">
        <v>293</v>
      </c>
      <c r="N2294" s="3" t="s">
        <v>294</v>
      </c>
    </row>
    <row r="2295" spans="1:14" x14ac:dyDescent="0.3">
      <c r="A2295" s="2">
        <v>45964</v>
      </c>
      <c r="B2295" s="3" t="s">
        <v>286</v>
      </c>
      <c r="C2295" s="3" t="s">
        <v>15</v>
      </c>
      <c r="D2295" s="3" t="s">
        <v>287</v>
      </c>
      <c r="E2295" s="3" t="s">
        <v>288</v>
      </c>
      <c r="F2295" s="3" t="s">
        <v>289</v>
      </c>
      <c r="G2295" s="3" t="s">
        <v>286</v>
      </c>
      <c r="H2295" s="3" t="s">
        <v>290</v>
      </c>
      <c r="I2295" s="3">
        <v>52950</v>
      </c>
      <c r="J2295" s="3" t="s">
        <v>20</v>
      </c>
      <c r="K2295" s="3" t="s">
        <v>291</v>
      </c>
      <c r="L2295" s="3" t="s">
        <v>292</v>
      </c>
      <c r="M2295" s="3" t="s">
        <v>293</v>
      </c>
      <c r="N2295" s="3" t="s">
        <v>294</v>
      </c>
    </row>
    <row r="2296" spans="1:14" x14ac:dyDescent="0.3">
      <c r="A2296" s="2">
        <v>45964</v>
      </c>
      <c r="B2296" s="3" t="s">
        <v>286</v>
      </c>
      <c r="C2296" s="3" t="s">
        <v>15</v>
      </c>
      <c r="D2296" s="3" t="s">
        <v>295</v>
      </c>
      <c r="E2296" s="3" t="s">
        <v>296</v>
      </c>
      <c r="F2296" s="3" t="s">
        <v>289</v>
      </c>
      <c r="G2296" s="3" t="s">
        <v>286</v>
      </c>
      <c r="H2296" s="3" t="s">
        <v>290</v>
      </c>
      <c r="I2296" s="3">
        <v>39350</v>
      </c>
      <c r="J2296" s="3" t="s">
        <v>20</v>
      </c>
      <c r="K2296" s="3" t="s">
        <v>291</v>
      </c>
      <c r="L2296" s="3" t="s">
        <v>292</v>
      </c>
      <c r="M2296" s="3" t="s">
        <v>293</v>
      </c>
      <c r="N2296" s="3" t="s">
        <v>294</v>
      </c>
    </row>
    <row r="2297" spans="1:14" x14ac:dyDescent="0.3">
      <c r="A2297" s="2">
        <v>45964</v>
      </c>
      <c r="B2297" s="3" t="s">
        <v>286</v>
      </c>
      <c r="C2297" s="3" t="s">
        <v>15</v>
      </c>
      <c r="D2297" s="3" t="s">
        <v>297</v>
      </c>
      <c r="E2297" s="3" t="s">
        <v>291</v>
      </c>
      <c r="F2297" s="3" t="s">
        <v>289</v>
      </c>
      <c r="G2297" s="3" t="s">
        <v>286</v>
      </c>
      <c r="H2297" s="3" t="s">
        <v>298</v>
      </c>
      <c r="I2297" s="3">
        <v>25540</v>
      </c>
      <c r="J2297" s="3" t="s">
        <v>20</v>
      </c>
      <c r="K2297" s="3" t="s">
        <v>291</v>
      </c>
      <c r="L2297" s="3" t="s">
        <v>292</v>
      </c>
      <c r="M2297" s="3" t="s">
        <v>293</v>
      </c>
      <c r="N2297" s="3" t="s">
        <v>294</v>
      </c>
    </row>
    <row r="2298" spans="1:14" x14ac:dyDescent="0.3">
      <c r="A2298" s="2">
        <v>45962</v>
      </c>
      <c r="B2298" s="3" t="s">
        <v>286</v>
      </c>
      <c r="C2298" s="3" t="s">
        <v>15</v>
      </c>
      <c r="D2298" s="3" t="s">
        <v>287</v>
      </c>
      <c r="E2298" s="3" t="s">
        <v>288</v>
      </c>
      <c r="F2298" s="3" t="s">
        <v>289</v>
      </c>
      <c r="G2298" s="3" t="s">
        <v>286</v>
      </c>
      <c r="H2298" s="3" t="s">
        <v>290</v>
      </c>
      <c r="I2298" s="3">
        <v>53050</v>
      </c>
      <c r="J2298" s="3" t="s">
        <v>20</v>
      </c>
      <c r="K2298" s="3" t="s">
        <v>291</v>
      </c>
      <c r="L2298" s="3" t="s">
        <v>292</v>
      </c>
      <c r="M2298" s="3" t="s">
        <v>293</v>
      </c>
      <c r="N2298" s="3" t="s">
        <v>294</v>
      </c>
    </row>
    <row r="2299" spans="1:14" x14ac:dyDescent="0.3">
      <c r="A2299" s="2">
        <v>45962</v>
      </c>
      <c r="B2299" s="3" t="s">
        <v>286</v>
      </c>
      <c r="C2299" s="3" t="s">
        <v>15</v>
      </c>
      <c r="D2299" s="3" t="s">
        <v>295</v>
      </c>
      <c r="E2299" s="3" t="s">
        <v>296</v>
      </c>
      <c r="F2299" s="3" t="s">
        <v>289</v>
      </c>
      <c r="G2299" s="3" t="s">
        <v>286</v>
      </c>
      <c r="H2299" s="3" t="s">
        <v>290</v>
      </c>
      <c r="I2299" s="3">
        <v>39450</v>
      </c>
      <c r="J2299" s="3" t="s">
        <v>20</v>
      </c>
      <c r="K2299" s="3" t="s">
        <v>291</v>
      </c>
      <c r="L2299" s="3" t="s">
        <v>292</v>
      </c>
      <c r="M2299" s="3" t="s">
        <v>293</v>
      </c>
      <c r="N2299" s="3" t="s">
        <v>294</v>
      </c>
    </row>
    <row r="2300" spans="1:14" x14ac:dyDescent="0.3">
      <c r="A2300" s="2">
        <v>45962</v>
      </c>
      <c r="B2300" s="3" t="s">
        <v>286</v>
      </c>
      <c r="C2300" s="3" t="s">
        <v>15</v>
      </c>
      <c r="D2300" s="3" t="s">
        <v>297</v>
      </c>
      <c r="E2300" s="3" t="s">
        <v>291</v>
      </c>
      <c r="F2300" s="3" t="s">
        <v>289</v>
      </c>
      <c r="G2300" s="3" t="s">
        <v>286</v>
      </c>
      <c r="H2300" s="3" t="s">
        <v>298</v>
      </c>
      <c r="I2300" s="3">
        <v>25470</v>
      </c>
      <c r="J2300" s="3" t="s">
        <v>20</v>
      </c>
      <c r="K2300" s="3" t="s">
        <v>291</v>
      </c>
      <c r="L2300" s="3" t="s">
        <v>292</v>
      </c>
      <c r="M2300" s="3" t="s">
        <v>293</v>
      </c>
      <c r="N2300" s="3" t="s">
        <v>294</v>
      </c>
    </row>
    <row r="2301" spans="1:14" x14ac:dyDescent="0.3">
      <c r="A2301" s="2">
        <v>45961</v>
      </c>
      <c r="B2301" s="3" t="s">
        <v>286</v>
      </c>
      <c r="C2301" s="3" t="s">
        <v>15</v>
      </c>
      <c r="D2301" s="3" t="s">
        <v>287</v>
      </c>
      <c r="E2301" s="3" t="s">
        <v>288</v>
      </c>
      <c r="F2301" s="3" t="s">
        <v>289</v>
      </c>
      <c r="G2301" s="3" t="s">
        <v>286</v>
      </c>
      <c r="H2301" s="3" t="s">
        <v>290</v>
      </c>
      <c r="I2301" s="3">
        <v>53050</v>
      </c>
      <c r="J2301" s="3" t="s">
        <v>20</v>
      </c>
      <c r="K2301" s="3" t="s">
        <v>291</v>
      </c>
      <c r="L2301" s="3" t="s">
        <v>292</v>
      </c>
      <c r="M2301" s="3" t="s">
        <v>293</v>
      </c>
      <c r="N2301" s="3" t="s">
        <v>294</v>
      </c>
    </row>
    <row r="2302" spans="1:14" x14ac:dyDescent="0.3">
      <c r="A2302" s="2">
        <v>45961</v>
      </c>
      <c r="B2302" s="3" t="s">
        <v>286</v>
      </c>
      <c r="C2302" s="3" t="s">
        <v>15</v>
      </c>
      <c r="D2302" s="3" t="s">
        <v>295</v>
      </c>
      <c r="E2302" s="3" t="s">
        <v>296</v>
      </c>
      <c r="F2302" s="3" t="s">
        <v>289</v>
      </c>
      <c r="G2302" s="3" t="s">
        <v>286</v>
      </c>
      <c r="H2302" s="3" t="s">
        <v>290</v>
      </c>
      <c r="I2302" s="3">
        <v>39400</v>
      </c>
      <c r="J2302" s="3" t="s">
        <v>20</v>
      </c>
      <c r="K2302" s="3" t="s">
        <v>291</v>
      </c>
      <c r="L2302" s="3" t="s">
        <v>292</v>
      </c>
      <c r="M2302" s="3" t="s">
        <v>293</v>
      </c>
      <c r="N2302" s="3" t="s">
        <v>294</v>
      </c>
    </row>
    <row r="2303" spans="1:14" x14ac:dyDescent="0.3">
      <c r="A2303" s="2">
        <v>45961</v>
      </c>
      <c r="B2303" s="3" t="s">
        <v>286</v>
      </c>
      <c r="C2303" s="3" t="s">
        <v>15</v>
      </c>
      <c r="D2303" s="3" t="s">
        <v>297</v>
      </c>
      <c r="E2303" s="3" t="s">
        <v>291</v>
      </c>
      <c r="F2303" s="3" t="s">
        <v>289</v>
      </c>
      <c r="G2303" s="3" t="s">
        <v>286</v>
      </c>
      <c r="H2303" s="3" t="s">
        <v>298</v>
      </c>
      <c r="I2303" s="3">
        <v>25470</v>
      </c>
      <c r="J2303" s="3" t="s">
        <v>20</v>
      </c>
      <c r="K2303" s="3" t="s">
        <v>291</v>
      </c>
      <c r="L2303" s="3" t="s">
        <v>292</v>
      </c>
      <c r="M2303" s="3" t="s">
        <v>293</v>
      </c>
      <c r="N2303" s="3" t="s">
        <v>294</v>
      </c>
    </row>
    <row r="2304" spans="1:14" x14ac:dyDescent="0.3">
      <c r="A2304" s="2">
        <v>45960</v>
      </c>
      <c r="B2304" s="3" t="s">
        <v>286</v>
      </c>
      <c r="C2304" s="3" t="s">
        <v>15</v>
      </c>
      <c r="D2304" s="3" t="s">
        <v>287</v>
      </c>
      <c r="E2304" s="3" t="s">
        <v>288</v>
      </c>
      <c r="F2304" s="3" t="s">
        <v>289</v>
      </c>
      <c r="G2304" s="3" t="s">
        <v>286</v>
      </c>
      <c r="H2304" s="3" t="s">
        <v>290</v>
      </c>
      <c r="I2304" s="3">
        <v>53100</v>
      </c>
      <c r="J2304" s="3" t="s">
        <v>20</v>
      </c>
      <c r="K2304" s="3" t="s">
        <v>291</v>
      </c>
      <c r="L2304" s="3" t="s">
        <v>292</v>
      </c>
      <c r="M2304" s="3" t="s">
        <v>293</v>
      </c>
      <c r="N2304" s="3" t="s">
        <v>294</v>
      </c>
    </row>
    <row r="2305" spans="1:14" x14ac:dyDescent="0.3">
      <c r="A2305" s="2">
        <v>45960</v>
      </c>
      <c r="B2305" s="3" t="s">
        <v>286</v>
      </c>
      <c r="C2305" s="3" t="s">
        <v>15</v>
      </c>
      <c r="D2305" s="3" t="s">
        <v>295</v>
      </c>
      <c r="E2305" s="3" t="s">
        <v>296</v>
      </c>
      <c r="F2305" s="3" t="s">
        <v>289</v>
      </c>
      <c r="G2305" s="3" t="s">
        <v>286</v>
      </c>
      <c r="H2305" s="3" t="s">
        <v>290</v>
      </c>
      <c r="I2305" s="3">
        <v>39400</v>
      </c>
      <c r="J2305" s="3" t="s">
        <v>20</v>
      </c>
      <c r="K2305" s="3" t="s">
        <v>291</v>
      </c>
      <c r="L2305" s="3" t="s">
        <v>292</v>
      </c>
      <c r="M2305" s="3" t="s">
        <v>293</v>
      </c>
      <c r="N2305" s="3" t="s">
        <v>294</v>
      </c>
    </row>
    <row r="2306" spans="1:14" x14ac:dyDescent="0.3">
      <c r="A2306" s="2">
        <v>45960</v>
      </c>
      <c r="B2306" s="3" t="s">
        <v>286</v>
      </c>
      <c r="C2306" s="3" t="s">
        <v>15</v>
      </c>
      <c r="D2306" s="3" t="s">
        <v>297</v>
      </c>
      <c r="E2306" s="3" t="s">
        <v>291</v>
      </c>
      <c r="F2306" s="3" t="s">
        <v>289</v>
      </c>
      <c r="G2306" s="3" t="s">
        <v>286</v>
      </c>
      <c r="H2306" s="3" t="s">
        <v>298</v>
      </c>
      <c r="I2306" s="3">
        <v>25460</v>
      </c>
      <c r="J2306" s="3" t="s">
        <v>20</v>
      </c>
      <c r="K2306" s="3" t="s">
        <v>291</v>
      </c>
      <c r="L2306" s="3" t="s">
        <v>292</v>
      </c>
      <c r="M2306" s="3" t="s">
        <v>293</v>
      </c>
      <c r="N2306" s="3" t="s">
        <v>294</v>
      </c>
    </row>
    <row r="2307" spans="1:14" x14ac:dyDescent="0.3">
      <c r="A2307" s="2">
        <v>45959</v>
      </c>
      <c r="B2307" s="3" t="s">
        <v>286</v>
      </c>
      <c r="C2307" s="3" t="s">
        <v>15</v>
      </c>
      <c r="D2307" s="3" t="s">
        <v>287</v>
      </c>
      <c r="E2307" s="3" t="s">
        <v>288</v>
      </c>
      <c r="F2307" s="3" t="s">
        <v>289</v>
      </c>
      <c r="G2307" s="3" t="s">
        <v>286</v>
      </c>
      <c r="H2307" s="3" t="s">
        <v>290</v>
      </c>
      <c r="I2307" s="3">
        <v>52950</v>
      </c>
      <c r="J2307" s="3" t="s">
        <v>20</v>
      </c>
      <c r="K2307" s="3" t="s">
        <v>291</v>
      </c>
      <c r="L2307" s="3" t="s">
        <v>292</v>
      </c>
      <c r="M2307" s="3" t="s">
        <v>293</v>
      </c>
      <c r="N2307" s="3" t="s">
        <v>294</v>
      </c>
    </row>
    <row r="2308" spans="1:14" x14ac:dyDescent="0.3">
      <c r="A2308" s="2">
        <v>45959</v>
      </c>
      <c r="B2308" s="3" t="s">
        <v>286</v>
      </c>
      <c r="C2308" s="3" t="s">
        <v>15</v>
      </c>
      <c r="D2308" s="3" t="s">
        <v>295</v>
      </c>
      <c r="E2308" s="3" t="s">
        <v>296</v>
      </c>
      <c r="F2308" s="3" t="s">
        <v>289</v>
      </c>
      <c r="G2308" s="3" t="s">
        <v>286</v>
      </c>
      <c r="H2308" s="3" t="s">
        <v>290</v>
      </c>
      <c r="I2308" s="3">
        <v>39400</v>
      </c>
      <c r="J2308" s="3" t="s">
        <v>20</v>
      </c>
      <c r="K2308" s="3" t="s">
        <v>291</v>
      </c>
      <c r="L2308" s="3" t="s">
        <v>292</v>
      </c>
      <c r="M2308" s="3" t="s">
        <v>293</v>
      </c>
      <c r="N2308" s="3" t="s">
        <v>294</v>
      </c>
    </row>
    <row r="2309" spans="1:14" x14ac:dyDescent="0.3">
      <c r="A2309" s="2">
        <v>45959</v>
      </c>
      <c r="B2309" s="3" t="s">
        <v>286</v>
      </c>
      <c r="C2309" s="3" t="s">
        <v>15</v>
      </c>
      <c r="D2309" s="3" t="s">
        <v>297</v>
      </c>
      <c r="E2309" s="3" t="s">
        <v>291</v>
      </c>
      <c r="F2309" s="3" t="s">
        <v>289</v>
      </c>
      <c r="G2309" s="3" t="s">
        <v>286</v>
      </c>
      <c r="H2309" s="3" t="s">
        <v>298</v>
      </c>
      <c r="I2309" s="3">
        <v>25490</v>
      </c>
      <c r="J2309" s="3" t="s">
        <v>20</v>
      </c>
      <c r="K2309" s="3" t="s">
        <v>291</v>
      </c>
      <c r="L2309" s="3" t="s">
        <v>292</v>
      </c>
      <c r="M2309" s="3" t="s">
        <v>293</v>
      </c>
      <c r="N2309" s="3" t="s">
        <v>294</v>
      </c>
    </row>
    <row r="2310" spans="1:14" x14ac:dyDescent="0.3">
      <c r="A2310" s="2">
        <v>45958</v>
      </c>
      <c r="B2310" s="3" t="s">
        <v>286</v>
      </c>
      <c r="C2310" s="3" t="s">
        <v>15</v>
      </c>
      <c r="D2310" s="3" t="s">
        <v>287</v>
      </c>
      <c r="E2310" s="3" t="s">
        <v>288</v>
      </c>
      <c r="F2310" s="3" t="s">
        <v>289</v>
      </c>
      <c r="G2310" s="3" t="s">
        <v>286</v>
      </c>
      <c r="H2310" s="3" t="s">
        <v>290</v>
      </c>
      <c r="I2310" s="3">
        <v>52800</v>
      </c>
      <c r="J2310" s="3" t="s">
        <v>20</v>
      </c>
      <c r="K2310" s="3" t="s">
        <v>291</v>
      </c>
      <c r="L2310" s="3" t="s">
        <v>292</v>
      </c>
      <c r="M2310" s="3" t="s">
        <v>293</v>
      </c>
      <c r="N2310" s="3" t="s">
        <v>294</v>
      </c>
    </row>
    <row r="2311" spans="1:14" x14ac:dyDescent="0.3">
      <c r="A2311" s="2">
        <v>45958</v>
      </c>
      <c r="B2311" s="3" t="s">
        <v>286</v>
      </c>
      <c r="C2311" s="3" t="s">
        <v>15</v>
      </c>
      <c r="D2311" s="3" t="s">
        <v>295</v>
      </c>
      <c r="E2311" s="3" t="s">
        <v>296</v>
      </c>
      <c r="F2311" s="3" t="s">
        <v>289</v>
      </c>
      <c r="G2311" s="3" t="s">
        <v>286</v>
      </c>
      <c r="H2311" s="3" t="s">
        <v>290</v>
      </c>
      <c r="I2311" s="3">
        <v>39300</v>
      </c>
      <c r="J2311" s="3" t="s">
        <v>20</v>
      </c>
      <c r="K2311" s="3" t="s">
        <v>291</v>
      </c>
      <c r="L2311" s="3" t="s">
        <v>292</v>
      </c>
      <c r="M2311" s="3" t="s">
        <v>293</v>
      </c>
      <c r="N2311" s="3" t="s">
        <v>294</v>
      </c>
    </row>
    <row r="2312" spans="1:14" x14ac:dyDescent="0.3">
      <c r="A2312" s="2">
        <v>45958</v>
      </c>
      <c r="B2312" s="3" t="s">
        <v>286</v>
      </c>
      <c r="C2312" s="3" t="s">
        <v>15</v>
      </c>
      <c r="D2312" s="3" t="s">
        <v>297</v>
      </c>
      <c r="E2312" s="3" t="s">
        <v>291</v>
      </c>
      <c r="F2312" s="3" t="s">
        <v>289</v>
      </c>
      <c r="G2312" s="3" t="s">
        <v>286</v>
      </c>
      <c r="H2312" s="3" t="s">
        <v>298</v>
      </c>
      <c r="I2312" s="3">
        <v>25540</v>
      </c>
      <c r="J2312" s="3" t="s">
        <v>20</v>
      </c>
      <c r="K2312" s="3" t="s">
        <v>291</v>
      </c>
      <c r="L2312" s="3" t="s">
        <v>292</v>
      </c>
      <c r="M2312" s="3" t="s">
        <v>293</v>
      </c>
      <c r="N2312" s="3" t="s">
        <v>294</v>
      </c>
    </row>
    <row r="2313" spans="1:14" x14ac:dyDescent="0.3">
      <c r="A2313" s="2">
        <v>45957</v>
      </c>
      <c r="B2313" s="3" t="s">
        <v>286</v>
      </c>
      <c r="C2313" s="3" t="s">
        <v>15</v>
      </c>
      <c r="D2313" s="3" t="s">
        <v>287</v>
      </c>
      <c r="E2313" s="3" t="s">
        <v>288</v>
      </c>
      <c r="F2313" s="3" t="s">
        <v>289</v>
      </c>
      <c r="G2313" s="3" t="s">
        <v>286</v>
      </c>
      <c r="H2313" s="3" t="s">
        <v>290</v>
      </c>
      <c r="I2313" s="3">
        <v>52600</v>
      </c>
      <c r="J2313" s="3" t="s">
        <v>20</v>
      </c>
      <c r="K2313" s="3" t="s">
        <v>291</v>
      </c>
      <c r="L2313" s="3" t="s">
        <v>292</v>
      </c>
      <c r="M2313" s="3" t="s">
        <v>293</v>
      </c>
      <c r="N2313" s="3" t="s">
        <v>294</v>
      </c>
    </row>
    <row r="2314" spans="1:14" x14ac:dyDescent="0.3">
      <c r="A2314" s="2">
        <v>45957</v>
      </c>
      <c r="B2314" s="3" t="s">
        <v>286</v>
      </c>
      <c r="C2314" s="3" t="s">
        <v>15</v>
      </c>
      <c r="D2314" s="3" t="s">
        <v>295</v>
      </c>
      <c r="E2314" s="3" t="s">
        <v>296</v>
      </c>
      <c r="F2314" s="3" t="s">
        <v>289</v>
      </c>
      <c r="G2314" s="3" t="s">
        <v>286</v>
      </c>
      <c r="H2314" s="3" t="s">
        <v>290</v>
      </c>
      <c r="I2314" s="3">
        <v>39300</v>
      </c>
      <c r="J2314" s="3" t="s">
        <v>20</v>
      </c>
      <c r="K2314" s="3" t="s">
        <v>291</v>
      </c>
      <c r="L2314" s="3" t="s">
        <v>292</v>
      </c>
      <c r="M2314" s="3" t="s">
        <v>293</v>
      </c>
      <c r="N2314" s="3" t="s">
        <v>294</v>
      </c>
    </row>
    <row r="2315" spans="1:14" x14ac:dyDescent="0.3">
      <c r="A2315" s="2">
        <v>45957</v>
      </c>
      <c r="B2315" s="3" t="s">
        <v>286</v>
      </c>
      <c r="C2315" s="3" t="s">
        <v>15</v>
      </c>
      <c r="D2315" s="3" t="s">
        <v>297</v>
      </c>
      <c r="E2315" s="3" t="s">
        <v>291</v>
      </c>
      <c r="F2315" s="3" t="s">
        <v>289</v>
      </c>
      <c r="G2315" s="3" t="s">
        <v>286</v>
      </c>
      <c r="H2315" s="3" t="s">
        <v>298</v>
      </c>
      <c r="I2315" s="3">
        <v>25380</v>
      </c>
      <c r="J2315" s="3" t="s">
        <v>20</v>
      </c>
      <c r="K2315" s="3" t="s">
        <v>291</v>
      </c>
      <c r="L2315" s="3" t="s">
        <v>292</v>
      </c>
      <c r="M2315" s="3" t="s">
        <v>293</v>
      </c>
      <c r="N2315" s="3" t="s">
        <v>294</v>
      </c>
    </row>
    <row r="2316" spans="1:14" x14ac:dyDescent="0.3">
      <c r="A2316" s="2">
        <v>45955</v>
      </c>
      <c r="B2316" s="3" t="s">
        <v>286</v>
      </c>
      <c r="C2316" s="3" t="s">
        <v>15</v>
      </c>
      <c r="D2316" s="3" t="s">
        <v>287</v>
      </c>
      <c r="E2316" s="3" t="s">
        <v>288</v>
      </c>
      <c r="F2316" s="3" t="s">
        <v>289</v>
      </c>
      <c r="G2316" s="3" t="s">
        <v>286</v>
      </c>
      <c r="H2316" s="3" t="s">
        <v>290</v>
      </c>
      <c r="I2316" s="3">
        <v>52450</v>
      </c>
      <c r="J2316" s="3" t="s">
        <v>20</v>
      </c>
      <c r="K2316" s="3" t="s">
        <v>291</v>
      </c>
      <c r="L2316" s="3" t="s">
        <v>292</v>
      </c>
      <c r="M2316" s="3" t="s">
        <v>293</v>
      </c>
      <c r="N2316" s="3" t="s">
        <v>294</v>
      </c>
    </row>
    <row r="2317" spans="1:14" x14ac:dyDescent="0.3">
      <c r="A2317" s="2">
        <v>45955</v>
      </c>
      <c r="B2317" s="3" t="s">
        <v>286</v>
      </c>
      <c r="C2317" s="3" t="s">
        <v>15</v>
      </c>
      <c r="D2317" s="3" t="s">
        <v>295</v>
      </c>
      <c r="E2317" s="3" t="s">
        <v>296</v>
      </c>
      <c r="F2317" s="3" t="s">
        <v>289</v>
      </c>
      <c r="G2317" s="3" t="s">
        <v>286</v>
      </c>
      <c r="H2317" s="3" t="s">
        <v>290</v>
      </c>
      <c r="I2317" s="3">
        <v>39250</v>
      </c>
      <c r="J2317" s="3" t="s">
        <v>20</v>
      </c>
      <c r="K2317" s="3" t="s">
        <v>291</v>
      </c>
      <c r="L2317" s="3" t="s">
        <v>292</v>
      </c>
      <c r="M2317" s="3" t="s">
        <v>293</v>
      </c>
      <c r="N2317" s="3" t="s">
        <v>294</v>
      </c>
    </row>
    <row r="2318" spans="1:14" x14ac:dyDescent="0.3">
      <c r="A2318" s="2">
        <v>45955</v>
      </c>
      <c r="B2318" s="3" t="s">
        <v>286</v>
      </c>
      <c r="C2318" s="3" t="s">
        <v>15</v>
      </c>
      <c r="D2318" s="3" t="s">
        <v>297</v>
      </c>
      <c r="E2318" s="3" t="s">
        <v>291</v>
      </c>
      <c r="F2318" s="3" t="s">
        <v>289</v>
      </c>
      <c r="G2318" s="3" t="s">
        <v>286</v>
      </c>
      <c r="H2318" s="3" t="s">
        <v>298</v>
      </c>
      <c r="I2318" s="3">
        <v>25370</v>
      </c>
      <c r="J2318" s="3" t="s">
        <v>20</v>
      </c>
      <c r="K2318" s="3" t="s">
        <v>291</v>
      </c>
      <c r="L2318" s="3" t="s">
        <v>292</v>
      </c>
      <c r="M2318" s="3" t="s">
        <v>293</v>
      </c>
      <c r="N2318" s="3" t="s">
        <v>294</v>
      </c>
    </row>
    <row r="2319" spans="1:14" x14ac:dyDescent="0.3">
      <c r="A2319" s="2">
        <v>45954</v>
      </c>
      <c r="B2319" s="3" t="s">
        <v>286</v>
      </c>
      <c r="C2319" s="3" t="s">
        <v>15</v>
      </c>
      <c r="D2319" s="3" t="s">
        <v>287</v>
      </c>
      <c r="E2319" s="3" t="s">
        <v>288</v>
      </c>
      <c r="F2319" s="3" t="s">
        <v>289</v>
      </c>
      <c r="G2319" s="3" t="s">
        <v>286</v>
      </c>
      <c r="H2319" s="3" t="s">
        <v>290</v>
      </c>
      <c r="I2319" s="3">
        <v>52450</v>
      </c>
      <c r="J2319" s="3" t="s">
        <v>20</v>
      </c>
      <c r="K2319" s="3" t="s">
        <v>291</v>
      </c>
      <c r="L2319" s="3" t="s">
        <v>292</v>
      </c>
      <c r="M2319" s="3" t="s">
        <v>293</v>
      </c>
      <c r="N2319" s="3" t="s">
        <v>294</v>
      </c>
    </row>
    <row r="2320" spans="1:14" x14ac:dyDescent="0.3">
      <c r="A2320" s="2">
        <v>45954</v>
      </c>
      <c r="B2320" s="3" t="s">
        <v>286</v>
      </c>
      <c r="C2320" s="3" t="s">
        <v>15</v>
      </c>
      <c r="D2320" s="3" t="s">
        <v>295</v>
      </c>
      <c r="E2320" s="3" t="s">
        <v>296</v>
      </c>
      <c r="F2320" s="3" t="s">
        <v>289</v>
      </c>
      <c r="G2320" s="3" t="s">
        <v>286</v>
      </c>
      <c r="H2320" s="3" t="s">
        <v>290</v>
      </c>
      <c r="I2320" s="3">
        <v>39250</v>
      </c>
      <c r="J2320" s="3" t="s">
        <v>20</v>
      </c>
      <c r="K2320" s="3" t="s">
        <v>291</v>
      </c>
      <c r="L2320" s="3" t="s">
        <v>292</v>
      </c>
      <c r="M2320" s="3" t="s">
        <v>293</v>
      </c>
      <c r="N2320" s="3" t="s">
        <v>294</v>
      </c>
    </row>
    <row r="2321" spans="1:14" x14ac:dyDescent="0.3">
      <c r="A2321" s="2">
        <v>45954</v>
      </c>
      <c r="B2321" s="3" t="s">
        <v>286</v>
      </c>
      <c r="C2321" s="3" t="s">
        <v>15</v>
      </c>
      <c r="D2321" s="3" t="s">
        <v>297</v>
      </c>
      <c r="E2321" s="3" t="s">
        <v>291</v>
      </c>
      <c r="F2321" s="3" t="s">
        <v>289</v>
      </c>
      <c r="G2321" s="3" t="s">
        <v>286</v>
      </c>
      <c r="H2321" s="3" t="s">
        <v>298</v>
      </c>
      <c r="I2321" s="3">
        <v>25370</v>
      </c>
      <c r="J2321" s="3" t="s">
        <v>20</v>
      </c>
      <c r="K2321" s="3" t="s">
        <v>291</v>
      </c>
      <c r="L2321" s="3" t="s">
        <v>292</v>
      </c>
      <c r="M2321" s="3" t="s">
        <v>293</v>
      </c>
      <c r="N2321" s="3" t="s">
        <v>294</v>
      </c>
    </row>
    <row r="2322" spans="1:14" x14ac:dyDescent="0.3">
      <c r="A2322" s="2">
        <v>45953</v>
      </c>
      <c r="B2322" s="3" t="s">
        <v>286</v>
      </c>
      <c r="C2322" s="3" t="s">
        <v>15</v>
      </c>
      <c r="D2322" s="3" t="s">
        <v>287</v>
      </c>
      <c r="E2322" s="3" t="s">
        <v>288</v>
      </c>
      <c r="F2322" s="3" t="s">
        <v>289</v>
      </c>
      <c r="G2322" s="3" t="s">
        <v>286</v>
      </c>
      <c r="H2322" s="3" t="s">
        <v>290</v>
      </c>
      <c r="I2322" s="3">
        <v>52500</v>
      </c>
      <c r="J2322" s="3" t="s">
        <v>20</v>
      </c>
      <c r="K2322" s="3" t="s">
        <v>291</v>
      </c>
      <c r="L2322" s="3" t="s">
        <v>292</v>
      </c>
      <c r="M2322" s="3" t="s">
        <v>293</v>
      </c>
      <c r="N2322" s="3" t="s">
        <v>294</v>
      </c>
    </row>
    <row r="2323" spans="1:14" x14ac:dyDescent="0.3">
      <c r="A2323" s="2">
        <v>45953</v>
      </c>
      <c r="B2323" s="3" t="s">
        <v>286</v>
      </c>
      <c r="C2323" s="3" t="s">
        <v>15</v>
      </c>
      <c r="D2323" s="3" t="s">
        <v>295</v>
      </c>
      <c r="E2323" s="3" t="s">
        <v>296</v>
      </c>
      <c r="F2323" s="3" t="s">
        <v>289</v>
      </c>
      <c r="G2323" s="3" t="s">
        <v>286</v>
      </c>
      <c r="H2323" s="3" t="s">
        <v>290</v>
      </c>
      <c r="I2323" s="3">
        <v>39200</v>
      </c>
      <c r="J2323" s="3" t="s">
        <v>20</v>
      </c>
      <c r="K2323" s="3" t="s">
        <v>291</v>
      </c>
      <c r="L2323" s="3" t="s">
        <v>292</v>
      </c>
      <c r="M2323" s="3" t="s">
        <v>293</v>
      </c>
      <c r="N2323" s="3" t="s">
        <v>294</v>
      </c>
    </row>
    <row r="2324" spans="1:14" x14ac:dyDescent="0.3">
      <c r="A2324" s="2">
        <v>45953</v>
      </c>
      <c r="B2324" s="3" t="s">
        <v>286</v>
      </c>
      <c r="C2324" s="3" t="s">
        <v>15</v>
      </c>
      <c r="D2324" s="3" t="s">
        <v>297</v>
      </c>
      <c r="E2324" s="3" t="s">
        <v>291</v>
      </c>
      <c r="F2324" s="3" t="s">
        <v>289</v>
      </c>
      <c r="G2324" s="3" t="s">
        <v>286</v>
      </c>
      <c r="H2324" s="3" t="s">
        <v>298</v>
      </c>
      <c r="I2324" s="3">
        <v>25370</v>
      </c>
      <c r="J2324" s="3" t="s">
        <v>20</v>
      </c>
      <c r="K2324" s="3" t="s">
        <v>291</v>
      </c>
      <c r="L2324" s="3" t="s">
        <v>292</v>
      </c>
      <c r="M2324" s="3" t="s">
        <v>293</v>
      </c>
      <c r="N2324" s="3" t="s">
        <v>294</v>
      </c>
    </row>
    <row r="2325" spans="1:14" x14ac:dyDescent="0.3">
      <c r="A2325" s="2">
        <v>45952</v>
      </c>
      <c r="B2325" s="3" t="s">
        <v>286</v>
      </c>
      <c r="C2325" s="3" t="s">
        <v>15</v>
      </c>
      <c r="D2325" s="3" t="s">
        <v>287</v>
      </c>
      <c r="E2325" s="3" t="s">
        <v>288</v>
      </c>
      <c r="F2325" s="3" t="s">
        <v>289</v>
      </c>
      <c r="G2325" s="3" t="s">
        <v>286</v>
      </c>
      <c r="H2325" s="3" t="s">
        <v>290</v>
      </c>
      <c r="I2325" s="3">
        <v>52500</v>
      </c>
      <c r="J2325" s="3" t="s">
        <v>20</v>
      </c>
      <c r="K2325" s="3" t="s">
        <v>291</v>
      </c>
      <c r="L2325" s="3" t="s">
        <v>292</v>
      </c>
      <c r="M2325" s="3" t="s">
        <v>293</v>
      </c>
      <c r="N2325" s="3" t="s">
        <v>294</v>
      </c>
    </row>
    <row r="2326" spans="1:14" x14ac:dyDescent="0.3">
      <c r="A2326" s="2">
        <v>45952</v>
      </c>
      <c r="B2326" s="3" t="s">
        <v>286</v>
      </c>
      <c r="C2326" s="3" t="s">
        <v>15</v>
      </c>
      <c r="D2326" s="3" t="s">
        <v>295</v>
      </c>
      <c r="E2326" s="3" t="s">
        <v>296</v>
      </c>
      <c r="F2326" s="3" t="s">
        <v>289</v>
      </c>
      <c r="G2326" s="3" t="s">
        <v>286</v>
      </c>
      <c r="H2326" s="3" t="s">
        <v>290</v>
      </c>
      <c r="I2326" s="3">
        <v>39200</v>
      </c>
      <c r="J2326" s="3" t="s">
        <v>20</v>
      </c>
      <c r="K2326" s="3" t="s">
        <v>291</v>
      </c>
      <c r="L2326" s="3" t="s">
        <v>292</v>
      </c>
      <c r="M2326" s="3" t="s">
        <v>293</v>
      </c>
      <c r="N2326" s="3" t="s">
        <v>294</v>
      </c>
    </row>
    <row r="2327" spans="1:14" x14ac:dyDescent="0.3">
      <c r="A2327" s="2">
        <v>45952</v>
      </c>
      <c r="B2327" s="3" t="s">
        <v>286</v>
      </c>
      <c r="C2327" s="3" t="s">
        <v>15</v>
      </c>
      <c r="D2327" s="3" t="s">
        <v>297</v>
      </c>
      <c r="E2327" s="3" t="s">
        <v>291</v>
      </c>
      <c r="F2327" s="3" t="s">
        <v>289</v>
      </c>
      <c r="G2327" s="3" t="s">
        <v>286</v>
      </c>
      <c r="H2327" s="3" t="s">
        <v>298</v>
      </c>
      <c r="I2327" s="3">
        <v>25370</v>
      </c>
      <c r="J2327" s="3" t="s">
        <v>20</v>
      </c>
      <c r="K2327" s="3" t="s">
        <v>291</v>
      </c>
      <c r="L2327" s="3" t="s">
        <v>292</v>
      </c>
      <c r="M2327" s="3" t="s">
        <v>293</v>
      </c>
      <c r="N2327" s="3" t="s">
        <v>294</v>
      </c>
    </row>
    <row r="2328" spans="1:14" x14ac:dyDescent="0.3">
      <c r="A2328" s="2">
        <v>45951</v>
      </c>
      <c r="B2328" s="3" t="s">
        <v>286</v>
      </c>
      <c r="C2328" s="3" t="s">
        <v>15</v>
      </c>
      <c r="D2328" s="3" t="s">
        <v>287</v>
      </c>
      <c r="E2328" s="3" t="s">
        <v>288</v>
      </c>
      <c r="F2328" s="3" t="s">
        <v>289</v>
      </c>
      <c r="G2328" s="3" t="s">
        <v>286</v>
      </c>
      <c r="H2328" s="3" t="s">
        <v>290</v>
      </c>
      <c r="I2328" s="3">
        <v>52500</v>
      </c>
      <c r="J2328" s="3" t="s">
        <v>20</v>
      </c>
      <c r="K2328" s="3" t="s">
        <v>291</v>
      </c>
      <c r="L2328" s="3" t="s">
        <v>292</v>
      </c>
      <c r="M2328" s="3" t="s">
        <v>293</v>
      </c>
      <c r="N2328" s="3" t="s">
        <v>294</v>
      </c>
    </row>
    <row r="2329" spans="1:14" x14ac:dyDescent="0.3">
      <c r="A2329" s="2">
        <v>45951</v>
      </c>
      <c r="B2329" s="3" t="s">
        <v>286</v>
      </c>
      <c r="C2329" s="3" t="s">
        <v>15</v>
      </c>
      <c r="D2329" s="3" t="s">
        <v>295</v>
      </c>
      <c r="E2329" s="3" t="s">
        <v>296</v>
      </c>
      <c r="F2329" s="3" t="s">
        <v>289</v>
      </c>
      <c r="G2329" s="3" t="s">
        <v>286</v>
      </c>
      <c r="H2329" s="3" t="s">
        <v>290</v>
      </c>
      <c r="I2329" s="3">
        <v>39200</v>
      </c>
      <c r="J2329" s="3" t="s">
        <v>20</v>
      </c>
      <c r="K2329" s="3" t="s">
        <v>291</v>
      </c>
      <c r="L2329" s="3" t="s">
        <v>292</v>
      </c>
      <c r="M2329" s="3" t="s">
        <v>293</v>
      </c>
      <c r="N2329" s="3" t="s">
        <v>294</v>
      </c>
    </row>
    <row r="2330" spans="1:14" x14ac:dyDescent="0.3">
      <c r="A2330" s="2">
        <v>45951</v>
      </c>
      <c r="B2330" s="3" t="s">
        <v>286</v>
      </c>
      <c r="C2330" s="3" t="s">
        <v>15</v>
      </c>
      <c r="D2330" s="3" t="s">
        <v>297</v>
      </c>
      <c r="E2330" s="3" t="s">
        <v>291</v>
      </c>
      <c r="F2330" s="3" t="s">
        <v>289</v>
      </c>
      <c r="G2330" s="3" t="s">
        <v>286</v>
      </c>
      <c r="H2330" s="3" t="s">
        <v>298</v>
      </c>
      <c r="I2330" s="3">
        <v>25370</v>
      </c>
      <c r="J2330" s="3" t="s">
        <v>20</v>
      </c>
      <c r="K2330" s="3" t="s">
        <v>291</v>
      </c>
      <c r="L2330" s="3" t="s">
        <v>292</v>
      </c>
      <c r="M2330" s="3" t="s">
        <v>293</v>
      </c>
      <c r="N2330" s="3" t="s">
        <v>294</v>
      </c>
    </row>
    <row r="2331" spans="1:14" x14ac:dyDescent="0.3">
      <c r="A2331" s="2">
        <v>45950</v>
      </c>
      <c r="B2331" s="3" t="s">
        <v>286</v>
      </c>
      <c r="C2331" s="3" t="s">
        <v>15</v>
      </c>
      <c r="D2331" s="3" t="s">
        <v>287</v>
      </c>
      <c r="E2331" s="3" t="s">
        <v>288</v>
      </c>
      <c r="F2331" s="3" t="s">
        <v>289</v>
      </c>
      <c r="G2331" s="3" t="s">
        <v>286</v>
      </c>
      <c r="H2331" s="3" t="s">
        <v>290</v>
      </c>
      <c r="I2331" s="3">
        <v>52500</v>
      </c>
      <c r="J2331" s="3" t="s">
        <v>20</v>
      </c>
      <c r="K2331" s="3" t="s">
        <v>291</v>
      </c>
      <c r="L2331" s="3" t="s">
        <v>292</v>
      </c>
      <c r="M2331" s="3" t="s">
        <v>293</v>
      </c>
      <c r="N2331" s="3" t="s">
        <v>294</v>
      </c>
    </row>
    <row r="2332" spans="1:14" x14ac:dyDescent="0.3">
      <c r="A2332" s="2">
        <v>45950</v>
      </c>
      <c r="B2332" s="3" t="s">
        <v>286</v>
      </c>
      <c r="C2332" s="3" t="s">
        <v>15</v>
      </c>
      <c r="D2332" s="3" t="s">
        <v>295</v>
      </c>
      <c r="E2332" s="3" t="s">
        <v>296</v>
      </c>
      <c r="F2332" s="3" t="s">
        <v>289</v>
      </c>
      <c r="G2332" s="3" t="s">
        <v>286</v>
      </c>
      <c r="H2332" s="3" t="s">
        <v>290</v>
      </c>
      <c r="I2332" s="3">
        <v>39100</v>
      </c>
      <c r="J2332" s="3" t="s">
        <v>20</v>
      </c>
      <c r="K2332" s="3" t="s">
        <v>291</v>
      </c>
      <c r="L2332" s="3" t="s">
        <v>292</v>
      </c>
      <c r="M2332" s="3" t="s">
        <v>293</v>
      </c>
      <c r="N2332" s="3" t="s">
        <v>294</v>
      </c>
    </row>
    <row r="2333" spans="1:14" x14ac:dyDescent="0.3">
      <c r="A2333" s="2">
        <v>45950</v>
      </c>
      <c r="B2333" s="3" t="s">
        <v>286</v>
      </c>
      <c r="C2333" s="3" t="s">
        <v>15</v>
      </c>
      <c r="D2333" s="3" t="s">
        <v>297</v>
      </c>
      <c r="E2333" s="3" t="s">
        <v>291</v>
      </c>
      <c r="F2333" s="3" t="s">
        <v>289</v>
      </c>
      <c r="G2333" s="3" t="s">
        <v>286</v>
      </c>
      <c r="H2333" s="3" t="s">
        <v>298</v>
      </c>
      <c r="I2333" s="3">
        <v>25370</v>
      </c>
      <c r="J2333" s="3" t="s">
        <v>20</v>
      </c>
      <c r="K2333" s="3" t="s">
        <v>291</v>
      </c>
      <c r="L2333" s="3" t="s">
        <v>292</v>
      </c>
      <c r="M2333" s="3" t="s">
        <v>293</v>
      </c>
      <c r="N2333" s="3" t="s">
        <v>294</v>
      </c>
    </row>
    <row r="2334" spans="1:14" x14ac:dyDescent="0.3">
      <c r="A2334" s="2">
        <v>45948</v>
      </c>
      <c r="B2334" s="3" t="s">
        <v>286</v>
      </c>
      <c r="C2334" s="3" t="s">
        <v>15</v>
      </c>
      <c r="D2334" s="3" t="s">
        <v>287</v>
      </c>
      <c r="E2334" s="3" t="s">
        <v>288</v>
      </c>
      <c r="F2334" s="3" t="s">
        <v>289</v>
      </c>
      <c r="G2334" s="3" t="s">
        <v>286</v>
      </c>
      <c r="H2334" s="3" t="s">
        <v>290</v>
      </c>
      <c r="I2334" s="3">
        <v>52400</v>
      </c>
      <c r="J2334" s="3" t="s">
        <v>20</v>
      </c>
      <c r="K2334" s="3" t="s">
        <v>291</v>
      </c>
      <c r="L2334" s="3" t="s">
        <v>292</v>
      </c>
      <c r="M2334" s="3" t="s">
        <v>293</v>
      </c>
      <c r="N2334" s="3" t="s">
        <v>294</v>
      </c>
    </row>
    <row r="2335" spans="1:14" x14ac:dyDescent="0.3">
      <c r="A2335" s="2">
        <v>45948</v>
      </c>
      <c r="B2335" s="3" t="s">
        <v>286</v>
      </c>
      <c r="C2335" s="3" t="s">
        <v>15</v>
      </c>
      <c r="D2335" s="3" t="s">
        <v>295</v>
      </c>
      <c r="E2335" s="3" t="s">
        <v>296</v>
      </c>
      <c r="F2335" s="3" t="s">
        <v>289</v>
      </c>
      <c r="G2335" s="3" t="s">
        <v>286</v>
      </c>
      <c r="H2335" s="3" t="s">
        <v>290</v>
      </c>
      <c r="I2335" s="3">
        <v>39000</v>
      </c>
      <c r="J2335" s="3" t="s">
        <v>20</v>
      </c>
      <c r="K2335" s="3" t="s">
        <v>291</v>
      </c>
      <c r="L2335" s="3" t="s">
        <v>292</v>
      </c>
      <c r="M2335" s="3" t="s">
        <v>293</v>
      </c>
      <c r="N2335" s="3" t="s">
        <v>294</v>
      </c>
    </row>
    <row r="2336" spans="1:14" x14ac:dyDescent="0.3">
      <c r="A2336" s="2">
        <v>45948</v>
      </c>
      <c r="B2336" s="3" t="s">
        <v>286</v>
      </c>
      <c r="C2336" s="3" t="s">
        <v>15</v>
      </c>
      <c r="D2336" s="3" t="s">
        <v>297</v>
      </c>
      <c r="E2336" s="3" t="s">
        <v>291</v>
      </c>
      <c r="F2336" s="3" t="s">
        <v>289</v>
      </c>
      <c r="G2336" s="3" t="s">
        <v>286</v>
      </c>
      <c r="H2336" s="3" t="s">
        <v>298</v>
      </c>
      <c r="I2336" s="3">
        <v>25370</v>
      </c>
      <c r="J2336" s="3" t="s">
        <v>20</v>
      </c>
      <c r="K2336" s="3" t="s">
        <v>291</v>
      </c>
      <c r="L2336" s="3" t="s">
        <v>292</v>
      </c>
      <c r="M2336" s="3" t="s">
        <v>293</v>
      </c>
      <c r="N2336" s="3" t="s">
        <v>294</v>
      </c>
    </row>
    <row r="2337" spans="1:14" x14ac:dyDescent="0.3">
      <c r="A2337" s="2">
        <v>45947</v>
      </c>
      <c r="B2337" s="3" t="s">
        <v>286</v>
      </c>
      <c r="C2337" s="3" t="s">
        <v>15</v>
      </c>
      <c r="D2337" s="3" t="s">
        <v>287</v>
      </c>
      <c r="E2337" s="3" t="s">
        <v>288</v>
      </c>
      <c r="F2337" s="3" t="s">
        <v>289</v>
      </c>
      <c r="G2337" s="3" t="s">
        <v>286</v>
      </c>
      <c r="H2337" s="3" t="s">
        <v>290</v>
      </c>
      <c r="I2337" s="3">
        <v>52450</v>
      </c>
      <c r="J2337" s="3" t="s">
        <v>20</v>
      </c>
      <c r="K2337" s="3" t="s">
        <v>291</v>
      </c>
      <c r="L2337" s="3" t="s">
        <v>292</v>
      </c>
      <c r="M2337" s="3" t="s">
        <v>293</v>
      </c>
      <c r="N2337" s="3" t="s">
        <v>294</v>
      </c>
    </row>
    <row r="2338" spans="1:14" x14ac:dyDescent="0.3">
      <c r="A2338" s="2">
        <v>45947</v>
      </c>
      <c r="B2338" s="3" t="s">
        <v>286</v>
      </c>
      <c r="C2338" s="3" t="s">
        <v>15</v>
      </c>
      <c r="D2338" s="3" t="s">
        <v>295</v>
      </c>
      <c r="E2338" s="3" t="s">
        <v>296</v>
      </c>
      <c r="F2338" s="3" t="s">
        <v>289</v>
      </c>
      <c r="G2338" s="3" t="s">
        <v>286</v>
      </c>
      <c r="H2338" s="3" t="s">
        <v>290</v>
      </c>
      <c r="I2338" s="3">
        <v>39000</v>
      </c>
      <c r="J2338" s="3" t="s">
        <v>20</v>
      </c>
      <c r="K2338" s="3" t="s">
        <v>291</v>
      </c>
      <c r="L2338" s="3" t="s">
        <v>292</v>
      </c>
      <c r="M2338" s="3" t="s">
        <v>293</v>
      </c>
      <c r="N2338" s="3" t="s">
        <v>294</v>
      </c>
    </row>
    <row r="2339" spans="1:14" x14ac:dyDescent="0.3">
      <c r="A2339" s="2">
        <v>45947</v>
      </c>
      <c r="B2339" s="3" t="s">
        <v>286</v>
      </c>
      <c r="C2339" s="3" t="s">
        <v>15</v>
      </c>
      <c r="D2339" s="3" t="s">
        <v>297</v>
      </c>
      <c r="E2339" s="3" t="s">
        <v>291</v>
      </c>
      <c r="F2339" s="3" t="s">
        <v>289</v>
      </c>
      <c r="G2339" s="3" t="s">
        <v>286</v>
      </c>
      <c r="H2339" s="3" t="s">
        <v>298</v>
      </c>
      <c r="I2339" s="3">
        <v>25370</v>
      </c>
      <c r="J2339" s="3" t="s">
        <v>20</v>
      </c>
      <c r="K2339" s="3" t="s">
        <v>291</v>
      </c>
      <c r="L2339" s="3" t="s">
        <v>292</v>
      </c>
      <c r="M2339" s="3" t="s">
        <v>293</v>
      </c>
      <c r="N2339" s="3" t="s">
        <v>294</v>
      </c>
    </row>
    <row r="2340" spans="1:14" x14ac:dyDescent="0.3">
      <c r="A2340" s="2">
        <v>45946</v>
      </c>
      <c r="B2340" s="3" t="s">
        <v>286</v>
      </c>
      <c r="C2340" s="3" t="s">
        <v>15</v>
      </c>
      <c r="D2340" s="3" t="s">
        <v>287</v>
      </c>
      <c r="E2340" s="3" t="s">
        <v>288</v>
      </c>
      <c r="F2340" s="3" t="s">
        <v>289</v>
      </c>
      <c r="G2340" s="3" t="s">
        <v>286</v>
      </c>
      <c r="H2340" s="3" t="s">
        <v>290</v>
      </c>
      <c r="I2340" s="3">
        <v>52500</v>
      </c>
      <c r="J2340" s="3" t="s">
        <v>20</v>
      </c>
      <c r="K2340" s="3" t="s">
        <v>291</v>
      </c>
      <c r="L2340" s="3" t="s">
        <v>292</v>
      </c>
      <c r="M2340" s="3" t="s">
        <v>293</v>
      </c>
      <c r="N2340" s="3" t="s">
        <v>294</v>
      </c>
    </row>
    <row r="2341" spans="1:14" x14ac:dyDescent="0.3">
      <c r="A2341" s="2">
        <v>45946</v>
      </c>
      <c r="B2341" s="3" t="s">
        <v>286</v>
      </c>
      <c r="C2341" s="3" t="s">
        <v>15</v>
      </c>
      <c r="D2341" s="3" t="s">
        <v>295</v>
      </c>
      <c r="E2341" s="3" t="s">
        <v>296</v>
      </c>
      <c r="F2341" s="3" t="s">
        <v>289</v>
      </c>
      <c r="G2341" s="3" t="s">
        <v>286</v>
      </c>
      <c r="H2341" s="3" t="s">
        <v>290</v>
      </c>
      <c r="I2341" s="3">
        <v>39000</v>
      </c>
      <c r="J2341" s="3" t="s">
        <v>20</v>
      </c>
      <c r="K2341" s="3" t="s">
        <v>291</v>
      </c>
      <c r="L2341" s="3" t="s">
        <v>292</v>
      </c>
      <c r="M2341" s="3" t="s">
        <v>293</v>
      </c>
      <c r="N2341" s="3" t="s">
        <v>294</v>
      </c>
    </row>
    <row r="2342" spans="1:14" x14ac:dyDescent="0.3">
      <c r="A2342" s="2">
        <v>45946</v>
      </c>
      <c r="B2342" s="3" t="s">
        <v>286</v>
      </c>
      <c r="C2342" s="3" t="s">
        <v>15</v>
      </c>
      <c r="D2342" s="3" t="s">
        <v>297</v>
      </c>
      <c r="E2342" s="3" t="s">
        <v>291</v>
      </c>
      <c r="F2342" s="3" t="s">
        <v>289</v>
      </c>
      <c r="G2342" s="3" t="s">
        <v>286</v>
      </c>
      <c r="H2342" s="3" t="s">
        <v>298</v>
      </c>
      <c r="I2342" s="3">
        <v>25360</v>
      </c>
      <c r="J2342" s="3" t="s">
        <v>20</v>
      </c>
      <c r="K2342" s="3" t="s">
        <v>291</v>
      </c>
      <c r="L2342" s="3" t="s">
        <v>292</v>
      </c>
      <c r="M2342" s="3" t="s">
        <v>293</v>
      </c>
      <c r="N2342" s="3" t="s">
        <v>294</v>
      </c>
    </row>
    <row r="2343" spans="1:14" x14ac:dyDescent="0.3">
      <c r="A2343" s="2">
        <v>45945</v>
      </c>
      <c r="B2343" s="3" t="s">
        <v>286</v>
      </c>
      <c r="C2343" s="3" t="s">
        <v>15</v>
      </c>
      <c r="D2343" s="3" t="s">
        <v>287</v>
      </c>
      <c r="E2343" s="3" t="s">
        <v>288</v>
      </c>
      <c r="F2343" s="3" t="s">
        <v>289</v>
      </c>
      <c r="G2343" s="3" t="s">
        <v>286</v>
      </c>
      <c r="H2343" s="3" t="s">
        <v>290</v>
      </c>
      <c r="I2343" s="3">
        <v>52700</v>
      </c>
      <c r="J2343" s="3" t="s">
        <v>20</v>
      </c>
      <c r="K2343" s="3" t="s">
        <v>291</v>
      </c>
      <c r="L2343" s="3" t="s">
        <v>292</v>
      </c>
      <c r="M2343" s="3" t="s">
        <v>293</v>
      </c>
      <c r="N2343" s="3" t="s">
        <v>294</v>
      </c>
    </row>
    <row r="2344" spans="1:14" x14ac:dyDescent="0.3">
      <c r="A2344" s="2">
        <v>45945</v>
      </c>
      <c r="B2344" s="3" t="s">
        <v>286</v>
      </c>
      <c r="C2344" s="3" t="s">
        <v>15</v>
      </c>
      <c r="D2344" s="3" t="s">
        <v>295</v>
      </c>
      <c r="E2344" s="3" t="s">
        <v>296</v>
      </c>
      <c r="F2344" s="3" t="s">
        <v>289</v>
      </c>
      <c r="G2344" s="3" t="s">
        <v>286</v>
      </c>
      <c r="H2344" s="3" t="s">
        <v>290</v>
      </c>
      <c r="I2344" s="3">
        <v>39000</v>
      </c>
      <c r="J2344" s="3" t="s">
        <v>20</v>
      </c>
      <c r="K2344" s="3" t="s">
        <v>291</v>
      </c>
      <c r="L2344" s="3" t="s">
        <v>292</v>
      </c>
      <c r="M2344" s="3" t="s">
        <v>293</v>
      </c>
      <c r="N2344" s="3" t="s">
        <v>294</v>
      </c>
    </row>
    <row r="2345" spans="1:14" x14ac:dyDescent="0.3">
      <c r="A2345" s="2">
        <v>45945</v>
      </c>
      <c r="B2345" s="3" t="s">
        <v>286</v>
      </c>
      <c r="C2345" s="3" t="s">
        <v>15</v>
      </c>
      <c r="D2345" s="3" t="s">
        <v>297</v>
      </c>
      <c r="E2345" s="3" t="s">
        <v>291</v>
      </c>
      <c r="F2345" s="3" t="s">
        <v>289</v>
      </c>
      <c r="G2345" s="3" t="s">
        <v>286</v>
      </c>
      <c r="H2345" s="3" t="s">
        <v>298</v>
      </c>
      <c r="I2345" s="3">
        <v>25480</v>
      </c>
      <c r="J2345" s="3" t="s">
        <v>20</v>
      </c>
      <c r="K2345" s="3" t="s">
        <v>291</v>
      </c>
      <c r="L2345" s="3" t="s">
        <v>292</v>
      </c>
      <c r="M2345" s="3" t="s">
        <v>293</v>
      </c>
      <c r="N2345" s="3" t="s">
        <v>294</v>
      </c>
    </row>
    <row r="2346" spans="1:14" x14ac:dyDescent="0.3">
      <c r="A2346" s="2">
        <v>45944</v>
      </c>
      <c r="B2346" s="3" t="s">
        <v>286</v>
      </c>
      <c r="C2346" s="3" t="s">
        <v>15</v>
      </c>
      <c r="D2346" s="3" t="s">
        <v>287</v>
      </c>
      <c r="E2346" s="3" t="s">
        <v>288</v>
      </c>
      <c r="F2346" s="3" t="s">
        <v>289</v>
      </c>
      <c r="G2346" s="3" t="s">
        <v>286</v>
      </c>
      <c r="H2346" s="3" t="s">
        <v>290</v>
      </c>
      <c r="I2346" s="3">
        <v>52900</v>
      </c>
      <c r="J2346" s="3" t="s">
        <v>20</v>
      </c>
      <c r="K2346" s="3" t="s">
        <v>291</v>
      </c>
      <c r="L2346" s="3" t="s">
        <v>292</v>
      </c>
      <c r="M2346" s="3" t="s">
        <v>293</v>
      </c>
      <c r="N2346" s="3" t="s">
        <v>294</v>
      </c>
    </row>
    <row r="2347" spans="1:14" x14ac:dyDescent="0.3">
      <c r="A2347" s="2">
        <v>45944</v>
      </c>
      <c r="B2347" s="3" t="s">
        <v>286</v>
      </c>
      <c r="C2347" s="3" t="s">
        <v>15</v>
      </c>
      <c r="D2347" s="3" t="s">
        <v>295</v>
      </c>
      <c r="E2347" s="3" t="s">
        <v>296</v>
      </c>
      <c r="F2347" s="3" t="s">
        <v>289</v>
      </c>
      <c r="G2347" s="3" t="s">
        <v>286</v>
      </c>
      <c r="H2347" s="3" t="s">
        <v>290</v>
      </c>
      <c r="I2347" s="3">
        <v>39100</v>
      </c>
      <c r="J2347" s="3" t="s">
        <v>20</v>
      </c>
      <c r="K2347" s="3" t="s">
        <v>291</v>
      </c>
      <c r="L2347" s="3" t="s">
        <v>292</v>
      </c>
      <c r="M2347" s="3" t="s">
        <v>293</v>
      </c>
      <c r="N2347" s="3" t="s">
        <v>294</v>
      </c>
    </row>
    <row r="2348" spans="1:14" x14ac:dyDescent="0.3">
      <c r="A2348" s="2">
        <v>45944</v>
      </c>
      <c r="B2348" s="3" t="s">
        <v>286</v>
      </c>
      <c r="C2348" s="3" t="s">
        <v>15</v>
      </c>
      <c r="D2348" s="3" t="s">
        <v>297</v>
      </c>
      <c r="E2348" s="3" t="s">
        <v>291</v>
      </c>
      <c r="F2348" s="3" t="s">
        <v>289</v>
      </c>
      <c r="G2348" s="3" t="s">
        <v>286</v>
      </c>
      <c r="H2348" s="3" t="s">
        <v>298</v>
      </c>
      <c r="I2348" s="3">
        <v>25640</v>
      </c>
      <c r="J2348" s="3" t="s">
        <v>20</v>
      </c>
      <c r="K2348" s="3" t="s">
        <v>291</v>
      </c>
      <c r="L2348" s="3" t="s">
        <v>292</v>
      </c>
      <c r="M2348" s="3" t="s">
        <v>293</v>
      </c>
      <c r="N2348" s="3" t="s">
        <v>294</v>
      </c>
    </row>
    <row r="2349" spans="1:14" x14ac:dyDescent="0.3">
      <c r="A2349" s="2">
        <v>45943</v>
      </c>
      <c r="B2349" s="3" t="s">
        <v>286</v>
      </c>
      <c r="C2349" s="3" t="s">
        <v>15</v>
      </c>
      <c r="D2349" s="3" t="s">
        <v>287</v>
      </c>
      <c r="E2349" s="3" t="s">
        <v>288</v>
      </c>
      <c r="F2349" s="3" t="s">
        <v>289</v>
      </c>
      <c r="G2349" s="3" t="s">
        <v>286</v>
      </c>
      <c r="H2349" s="3" t="s">
        <v>290</v>
      </c>
      <c r="I2349" s="3">
        <v>53150</v>
      </c>
      <c r="J2349" s="3" t="s">
        <v>20</v>
      </c>
      <c r="K2349" s="3" t="s">
        <v>291</v>
      </c>
      <c r="L2349" s="3" t="s">
        <v>292</v>
      </c>
      <c r="M2349" s="3" t="s">
        <v>293</v>
      </c>
      <c r="N2349" s="3" t="s">
        <v>294</v>
      </c>
    </row>
    <row r="2350" spans="1:14" x14ac:dyDescent="0.3">
      <c r="A2350" s="2">
        <v>45943</v>
      </c>
      <c r="B2350" s="3" t="s">
        <v>286</v>
      </c>
      <c r="C2350" s="3" t="s">
        <v>15</v>
      </c>
      <c r="D2350" s="3" t="s">
        <v>295</v>
      </c>
      <c r="E2350" s="3" t="s">
        <v>296</v>
      </c>
      <c r="F2350" s="3" t="s">
        <v>289</v>
      </c>
      <c r="G2350" s="3" t="s">
        <v>286</v>
      </c>
      <c r="H2350" s="3" t="s">
        <v>290</v>
      </c>
      <c r="I2350" s="3">
        <v>39100</v>
      </c>
      <c r="J2350" s="3" t="s">
        <v>20</v>
      </c>
      <c r="K2350" s="3" t="s">
        <v>291</v>
      </c>
      <c r="L2350" s="3" t="s">
        <v>292</v>
      </c>
      <c r="M2350" s="3" t="s">
        <v>293</v>
      </c>
      <c r="N2350" s="3" t="s">
        <v>294</v>
      </c>
    </row>
    <row r="2351" spans="1:14" x14ac:dyDescent="0.3">
      <c r="A2351" s="2">
        <v>45943</v>
      </c>
      <c r="B2351" s="3" t="s">
        <v>286</v>
      </c>
      <c r="C2351" s="3" t="s">
        <v>15</v>
      </c>
      <c r="D2351" s="3" t="s">
        <v>297</v>
      </c>
      <c r="E2351" s="3" t="s">
        <v>291</v>
      </c>
      <c r="F2351" s="3" t="s">
        <v>289</v>
      </c>
      <c r="G2351" s="3" t="s">
        <v>286</v>
      </c>
      <c r="H2351" s="3" t="s">
        <v>298</v>
      </c>
      <c r="I2351" s="3">
        <v>25900</v>
      </c>
      <c r="J2351" s="3" t="s">
        <v>20</v>
      </c>
      <c r="K2351" s="3" t="s">
        <v>291</v>
      </c>
      <c r="L2351" s="3" t="s">
        <v>292</v>
      </c>
      <c r="M2351" s="3" t="s">
        <v>293</v>
      </c>
      <c r="N2351" s="3" t="s">
        <v>294</v>
      </c>
    </row>
    <row r="2352" spans="1:14" x14ac:dyDescent="0.3">
      <c r="A2352" s="2">
        <v>45941</v>
      </c>
      <c r="B2352" s="3" t="s">
        <v>286</v>
      </c>
      <c r="C2352" s="3" t="s">
        <v>15</v>
      </c>
      <c r="D2352" s="3" t="s">
        <v>287</v>
      </c>
      <c r="E2352" s="3" t="s">
        <v>288</v>
      </c>
      <c r="F2352" s="3" t="s">
        <v>289</v>
      </c>
      <c r="G2352" s="3" t="s">
        <v>286</v>
      </c>
      <c r="H2352" s="3" t="s">
        <v>290</v>
      </c>
      <c r="I2352" s="3">
        <v>53900</v>
      </c>
      <c r="J2352" s="3" t="s">
        <v>20</v>
      </c>
      <c r="K2352" s="3" t="s">
        <v>291</v>
      </c>
      <c r="L2352" s="3" t="s">
        <v>292</v>
      </c>
      <c r="M2352" s="3" t="s">
        <v>293</v>
      </c>
      <c r="N2352" s="3" t="s">
        <v>294</v>
      </c>
    </row>
    <row r="2353" spans="1:14" x14ac:dyDescent="0.3">
      <c r="A2353" s="2">
        <v>45941</v>
      </c>
      <c r="B2353" s="3" t="s">
        <v>286</v>
      </c>
      <c r="C2353" s="3" t="s">
        <v>15</v>
      </c>
      <c r="D2353" s="3" t="s">
        <v>295</v>
      </c>
      <c r="E2353" s="3" t="s">
        <v>296</v>
      </c>
      <c r="F2353" s="3" t="s">
        <v>289</v>
      </c>
      <c r="G2353" s="3" t="s">
        <v>286</v>
      </c>
      <c r="H2353" s="3" t="s">
        <v>290</v>
      </c>
      <c r="I2353" s="3">
        <v>39200</v>
      </c>
      <c r="J2353" s="3" t="s">
        <v>20</v>
      </c>
      <c r="K2353" s="3" t="s">
        <v>291</v>
      </c>
      <c r="L2353" s="3" t="s">
        <v>292</v>
      </c>
      <c r="M2353" s="3" t="s">
        <v>293</v>
      </c>
      <c r="N2353" s="3" t="s">
        <v>294</v>
      </c>
    </row>
    <row r="2354" spans="1:14" x14ac:dyDescent="0.3">
      <c r="A2354" s="2">
        <v>45941</v>
      </c>
      <c r="B2354" s="3" t="s">
        <v>286</v>
      </c>
      <c r="C2354" s="3" t="s">
        <v>15</v>
      </c>
      <c r="D2354" s="3" t="s">
        <v>297</v>
      </c>
      <c r="E2354" s="3" t="s">
        <v>291</v>
      </c>
      <c r="F2354" s="3" t="s">
        <v>289</v>
      </c>
      <c r="G2354" s="3" t="s">
        <v>286</v>
      </c>
      <c r="H2354" s="3" t="s">
        <v>298</v>
      </c>
      <c r="I2354" s="3">
        <v>26190</v>
      </c>
      <c r="J2354" s="3" t="s">
        <v>20</v>
      </c>
      <c r="K2354" s="3" t="s">
        <v>291</v>
      </c>
      <c r="L2354" s="3" t="s">
        <v>292</v>
      </c>
      <c r="M2354" s="3" t="s">
        <v>293</v>
      </c>
      <c r="N2354" s="3" t="s">
        <v>294</v>
      </c>
    </row>
    <row r="2355" spans="1:14" x14ac:dyDescent="0.3">
      <c r="A2355" s="2">
        <v>45940</v>
      </c>
      <c r="B2355" s="3" t="s">
        <v>286</v>
      </c>
      <c r="C2355" s="3" t="s">
        <v>15</v>
      </c>
      <c r="D2355" s="3" t="s">
        <v>287</v>
      </c>
      <c r="E2355" s="3" t="s">
        <v>288</v>
      </c>
      <c r="F2355" s="3" t="s">
        <v>289</v>
      </c>
      <c r="G2355" s="3" t="s">
        <v>286</v>
      </c>
      <c r="H2355" s="3" t="s">
        <v>290</v>
      </c>
      <c r="I2355" s="3">
        <v>54200</v>
      </c>
      <c r="J2355" s="3" t="s">
        <v>20</v>
      </c>
      <c r="K2355" s="3" t="s">
        <v>291</v>
      </c>
      <c r="L2355" s="3" t="s">
        <v>292</v>
      </c>
      <c r="M2355" s="3" t="s">
        <v>293</v>
      </c>
      <c r="N2355" s="3" t="s">
        <v>294</v>
      </c>
    </row>
    <row r="2356" spans="1:14" x14ac:dyDescent="0.3">
      <c r="A2356" s="2">
        <v>45940</v>
      </c>
      <c r="B2356" s="3" t="s">
        <v>286</v>
      </c>
      <c r="C2356" s="3" t="s">
        <v>15</v>
      </c>
      <c r="D2356" s="3" t="s">
        <v>295</v>
      </c>
      <c r="E2356" s="3" t="s">
        <v>296</v>
      </c>
      <c r="F2356" s="3" t="s">
        <v>289</v>
      </c>
      <c r="G2356" s="3" t="s">
        <v>286</v>
      </c>
      <c r="H2356" s="3" t="s">
        <v>290</v>
      </c>
      <c r="I2356" s="3">
        <v>39400</v>
      </c>
      <c r="J2356" s="3" t="s">
        <v>20</v>
      </c>
      <c r="K2356" s="3" t="s">
        <v>291</v>
      </c>
      <c r="L2356" s="3" t="s">
        <v>292</v>
      </c>
      <c r="M2356" s="3" t="s">
        <v>293</v>
      </c>
      <c r="N2356" s="3" t="s">
        <v>294</v>
      </c>
    </row>
    <row r="2357" spans="1:14" x14ac:dyDescent="0.3">
      <c r="A2357" s="2">
        <v>45940</v>
      </c>
      <c r="B2357" s="3" t="s">
        <v>286</v>
      </c>
      <c r="C2357" s="3" t="s">
        <v>15</v>
      </c>
      <c r="D2357" s="3" t="s">
        <v>297</v>
      </c>
      <c r="E2357" s="3" t="s">
        <v>291</v>
      </c>
      <c r="F2357" s="3" t="s">
        <v>289</v>
      </c>
      <c r="G2357" s="3" t="s">
        <v>286</v>
      </c>
      <c r="H2357" s="3" t="s">
        <v>298</v>
      </c>
      <c r="I2357" s="3">
        <v>26190</v>
      </c>
      <c r="J2357" s="3" t="s">
        <v>20</v>
      </c>
      <c r="K2357" s="3" t="s">
        <v>291</v>
      </c>
      <c r="L2357" s="3" t="s">
        <v>292</v>
      </c>
      <c r="M2357" s="3" t="s">
        <v>293</v>
      </c>
      <c r="N2357" s="3" t="s">
        <v>294</v>
      </c>
    </row>
    <row r="2358" spans="1:14" x14ac:dyDescent="0.3">
      <c r="A2358" s="2">
        <v>45939</v>
      </c>
      <c r="B2358" s="3" t="s">
        <v>286</v>
      </c>
      <c r="C2358" s="3" t="s">
        <v>15</v>
      </c>
      <c r="D2358" s="3" t="s">
        <v>287</v>
      </c>
      <c r="E2358" s="3" t="s">
        <v>288</v>
      </c>
      <c r="F2358" s="3" t="s">
        <v>289</v>
      </c>
      <c r="G2358" s="3" t="s">
        <v>286</v>
      </c>
      <c r="H2358" s="3" t="s">
        <v>290</v>
      </c>
      <c r="I2358" s="3">
        <v>54350</v>
      </c>
      <c r="J2358" s="3" t="s">
        <v>20</v>
      </c>
      <c r="K2358" s="3" t="s">
        <v>291</v>
      </c>
      <c r="L2358" s="3" t="s">
        <v>292</v>
      </c>
      <c r="M2358" s="3" t="s">
        <v>293</v>
      </c>
      <c r="N2358" s="3" t="s">
        <v>294</v>
      </c>
    </row>
    <row r="2359" spans="1:14" x14ac:dyDescent="0.3">
      <c r="A2359" s="2">
        <v>45939</v>
      </c>
      <c r="B2359" s="3" t="s">
        <v>286</v>
      </c>
      <c r="C2359" s="3" t="s">
        <v>15</v>
      </c>
      <c r="D2359" s="3" t="s">
        <v>295</v>
      </c>
      <c r="E2359" s="3" t="s">
        <v>296</v>
      </c>
      <c r="F2359" s="3" t="s">
        <v>289</v>
      </c>
      <c r="G2359" s="3" t="s">
        <v>286</v>
      </c>
      <c r="H2359" s="3" t="s">
        <v>290</v>
      </c>
      <c r="I2359" s="3">
        <v>39500</v>
      </c>
      <c r="J2359" s="3" t="s">
        <v>20</v>
      </c>
      <c r="K2359" s="3" t="s">
        <v>291</v>
      </c>
      <c r="L2359" s="3" t="s">
        <v>292</v>
      </c>
      <c r="M2359" s="3" t="s">
        <v>293</v>
      </c>
      <c r="N2359" s="3" t="s">
        <v>294</v>
      </c>
    </row>
    <row r="2360" spans="1:14" x14ac:dyDescent="0.3">
      <c r="A2360" s="2">
        <v>45939</v>
      </c>
      <c r="B2360" s="3" t="s">
        <v>286</v>
      </c>
      <c r="C2360" s="3" t="s">
        <v>15</v>
      </c>
      <c r="D2360" s="3" t="s">
        <v>297</v>
      </c>
      <c r="E2360" s="3" t="s">
        <v>291</v>
      </c>
      <c r="F2360" s="3" t="s">
        <v>289</v>
      </c>
      <c r="G2360" s="3" t="s">
        <v>286</v>
      </c>
      <c r="H2360" s="3" t="s">
        <v>298</v>
      </c>
      <c r="I2360" s="3">
        <v>26180</v>
      </c>
      <c r="J2360" s="3" t="s">
        <v>20</v>
      </c>
      <c r="K2360" s="3" t="s">
        <v>291</v>
      </c>
      <c r="L2360" s="3" t="s">
        <v>292</v>
      </c>
      <c r="M2360" s="3" t="s">
        <v>293</v>
      </c>
      <c r="N2360" s="3" t="s">
        <v>294</v>
      </c>
    </row>
    <row r="2361" spans="1:14" x14ac:dyDescent="0.3">
      <c r="A2361" s="2">
        <v>45938</v>
      </c>
      <c r="B2361" s="3" t="s">
        <v>286</v>
      </c>
      <c r="C2361" s="3" t="s">
        <v>15</v>
      </c>
      <c r="D2361" s="3" t="s">
        <v>287</v>
      </c>
      <c r="E2361" s="3" t="s">
        <v>288</v>
      </c>
      <c r="F2361" s="3" t="s">
        <v>289</v>
      </c>
      <c r="G2361" s="3" t="s">
        <v>286</v>
      </c>
      <c r="H2361" s="3" t="s">
        <v>290</v>
      </c>
      <c r="I2361" s="3">
        <v>54350</v>
      </c>
      <c r="J2361" s="3" t="s">
        <v>20</v>
      </c>
      <c r="K2361" s="3" t="s">
        <v>291</v>
      </c>
      <c r="L2361" s="3" t="s">
        <v>292</v>
      </c>
      <c r="M2361" s="3" t="s">
        <v>293</v>
      </c>
      <c r="N2361" s="3" t="s">
        <v>294</v>
      </c>
    </row>
    <row r="2362" spans="1:14" x14ac:dyDescent="0.3">
      <c r="A2362" s="2">
        <v>45938</v>
      </c>
      <c r="B2362" s="3" t="s">
        <v>286</v>
      </c>
      <c r="C2362" s="3" t="s">
        <v>15</v>
      </c>
      <c r="D2362" s="3" t="s">
        <v>295</v>
      </c>
      <c r="E2362" s="3" t="s">
        <v>296</v>
      </c>
      <c r="F2362" s="3" t="s">
        <v>289</v>
      </c>
      <c r="G2362" s="3" t="s">
        <v>286</v>
      </c>
      <c r="H2362" s="3" t="s">
        <v>290</v>
      </c>
      <c r="I2362" s="3">
        <v>39350</v>
      </c>
      <c r="J2362" s="3" t="s">
        <v>20</v>
      </c>
      <c r="K2362" s="3" t="s">
        <v>291</v>
      </c>
      <c r="L2362" s="3" t="s">
        <v>292</v>
      </c>
      <c r="M2362" s="3" t="s">
        <v>293</v>
      </c>
      <c r="N2362" s="3" t="s">
        <v>294</v>
      </c>
    </row>
    <row r="2363" spans="1:14" x14ac:dyDescent="0.3">
      <c r="A2363" s="2">
        <v>45938</v>
      </c>
      <c r="B2363" s="3" t="s">
        <v>286</v>
      </c>
      <c r="C2363" s="3" t="s">
        <v>15</v>
      </c>
      <c r="D2363" s="3" t="s">
        <v>297</v>
      </c>
      <c r="E2363" s="3" t="s">
        <v>291</v>
      </c>
      <c r="F2363" s="3" t="s">
        <v>289</v>
      </c>
      <c r="G2363" s="3" t="s">
        <v>286</v>
      </c>
      <c r="H2363" s="3" t="s">
        <v>298</v>
      </c>
      <c r="I2363" s="3">
        <v>26090</v>
      </c>
      <c r="J2363" s="3" t="s">
        <v>20</v>
      </c>
      <c r="K2363" s="3" t="s">
        <v>291</v>
      </c>
      <c r="L2363" s="3" t="s">
        <v>292</v>
      </c>
      <c r="M2363" s="3" t="s">
        <v>293</v>
      </c>
      <c r="N2363" s="3" t="s">
        <v>294</v>
      </c>
    </row>
    <row r="2364" spans="1:14" x14ac:dyDescent="0.3">
      <c r="A2364" s="2">
        <v>45937</v>
      </c>
      <c r="B2364" s="3" t="s">
        <v>286</v>
      </c>
      <c r="C2364" s="3" t="s">
        <v>15</v>
      </c>
      <c r="D2364" s="3" t="s">
        <v>287</v>
      </c>
      <c r="E2364" s="3" t="s">
        <v>288</v>
      </c>
      <c r="F2364" s="3" t="s">
        <v>289</v>
      </c>
      <c r="G2364" s="3" t="s">
        <v>286</v>
      </c>
      <c r="H2364" s="3" t="s">
        <v>290</v>
      </c>
      <c r="I2364" s="3">
        <v>54250</v>
      </c>
      <c r="J2364" s="3" t="s">
        <v>20</v>
      </c>
      <c r="K2364" s="3" t="s">
        <v>291</v>
      </c>
      <c r="L2364" s="3" t="s">
        <v>292</v>
      </c>
      <c r="M2364" s="3" t="s">
        <v>293</v>
      </c>
      <c r="N2364" s="3" t="s">
        <v>294</v>
      </c>
    </row>
    <row r="2365" spans="1:14" x14ac:dyDescent="0.3">
      <c r="A2365" s="2">
        <v>45937</v>
      </c>
      <c r="B2365" s="3" t="s">
        <v>286</v>
      </c>
      <c r="C2365" s="3" t="s">
        <v>15</v>
      </c>
      <c r="D2365" s="3" t="s">
        <v>295</v>
      </c>
      <c r="E2365" s="3" t="s">
        <v>296</v>
      </c>
      <c r="F2365" s="3" t="s">
        <v>289</v>
      </c>
      <c r="G2365" s="3" t="s">
        <v>286</v>
      </c>
      <c r="H2365" s="3" t="s">
        <v>290</v>
      </c>
      <c r="I2365" s="3">
        <v>39100</v>
      </c>
      <c r="J2365" s="3" t="s">
        <v>20</v>
      </c>
      <c r="K2365" s="3" t="s">
        <v>291</v>
      </c>
      <c r="L2365" s="3" t="s">
        <v>292</v>
      </c>
      <c r="M2365" s="3" t="s">
        <v>293</v>
      </c>
      <c r="N2365" s="3" t="s">
        <v>294</v>
      </c>
    </row>
    <row r="2366" spans="1:14" x14ac:dyDescent="0.3">
      <c r="A2366" s="2">
        <v>45937</v>
      </c>
      <c r="B2366" s="3" t="s">
        <v>286</v>
      </c>
      <c r="C2366" s="3" t="s">
        <v>15</v>
      </c>
      <c r="D2366" s="3" t="s">
        <v>297</v>
      </c>
      <c r="E2366" s="3" t="s">
        <v>291</v>
      </c>
      <c r="F2366" s="3" t="s">
        <v>289</v>
      </c>
      <c r="G2366" s="3" t="s">
        <v>286</v>
      </c>
      <c r="H2366" s="3" t="s">
        <v>298</v>
      </c>
      <c r="I2366" s="3">
        <v>26050</v>
      </c>
      <c r="J2366" s="3" t="s">
        <v>20</v>
      </c>
      <c r="K2366" s="3" t="s">
        <v>291</v>
      </c>
      <c r="L2366" s="3" t="s">
        <v>292</v>
      </c>
      <c r="M2366" s="3" t="s">
        <v>293</v>
      </c>
      <c r="N2366" s="3" t="s">
        <v>294</v>
      </c>
    </row>
    <row r="2367" spans="1:14" x14ac:dyDescent="0.3">
      <c r="A2367" s="2">
        <v>45936</v>
      </c>
      <c r="B2367" s="3" t="s">
        <v>286</v>
      </c>
      <c r="C2367" s="3" t="s">
        <v>15</v>
      </c>
      <c r="D2367" s="3" t="s">
        <v>287</v>
      </c>
      <c r="E2367" s="3" t="s">
        <v>288</v>
      </c>
      <c r="F2367" s="3" t="s">
        <v>289</v>
      </c>
      <c r="G2367" s="3" t="s">
        <v>286</v>
      </c>
      <c r="H2367" s="3" t="s">
        <v>290</v>
      </c>
      <c r="I2367" s="3">
        <v>54350</v>
      </c>
      <c r="J2367" s="3" t="s">
        <v>20</v>
      </c>
      <c r="K2367" s="3" t="s">
        <v>291</v>
      </c>
      <c r="L2367" s="3" t="s">
        <v>292</v>
      </c>
      <c r="M2367" s="3" t="s">
        <v>293</v>
      </c>
      <c r="N2367" s="3" t="s">
        <v>294</v>
      </c>
    </row>
    <row r="2368" spans="1:14" x14ac:dyDescent="0.3">
      <c r="A2368" s="2">
        <v>45936</v>
      </c>
      <c r="B2368" s="3" t="s">
        <v>286</v>
      </c>
      <c r="C2368" s="3" t="s">
        <v>15</v>
      </c>
      <c r="D2368" s="3" t="s">
        <v>295</v>
      </c>
      <c r="E2368" s="3" t="s">
        <v>296</v>
      </c>
      <c r="F2368" s="3" t="s">
        <v>289</v>
      </c>
      <c r="G2368" s="3" t="s">
        <v>286</v>
      </c>
      <c r="H2368" s="3" t="s">
        <v>290</v>
      </c>
      <c r="I2368" s="3">
        <v>39100</v>
      </c>
      <c r="J2368" s="3" t="s">
        <v>20</v>
      </c>
      <c r="K2368" s="3" t="s">
        <v>291</v>
      </c>
      <c r="L2368" s="3" t="s">
        <v>292</v>
      </c>
      <c r="M2368" s="3" t="s">
        <v>293</v>
      </c>
      <c r="N2368" s="3" t="s">
        <v>294</v>
      </c>
    </row>
    <row r="2369" spans="1:14" x14ac:dyDescent="0.3">
      <c r="A2369" s="2">
        <v>45936</v>
      </c>
      <c r="B2369" s="3" t="s">
        <v>286</v>
      </c>
      <c r="C2369" s="3" t="s">
        <v>15</v>
      </c>
      <c r="D2369" s="3" t="s">
        <v>297</v>
      </c>
      <c r="E2369" s="3" t="s">
        <v>291</v>
      </c>
      <c r="F2369" s="3" t="s">
        <v>289</v>
      </c>
      <c r="G2369" s="3" t="s">
        <v>286</v>
      </c>
      <c r="H2369" s="3" t="s">
        <v>298</v>
      </c>
      <c r="I2369" s="3">
        <v>26120</v>
      </c>
      <c r="J2369" s="3" t="s">
        <v>20</v>
      </c>
      <c r="K2369" s="3" t="s">
        <v>291</v>
      </c>
      <c r="L2369" s="3" t="s">
        <v>292</v>
      </c>
      <c r="M2369" s="3" t="s">
        <v>293</v>
      </c>
      <c r="N2369" s="3" t="s">
        <v>294</v>
      </c>
    </row>
    <row r="2370" spans="1:14" x14ac:dyDescent="0.3">
      <c r="A2370" s="2">
        <v>45934</v>
      </c>
      <c r="B2370" s="3" t="s">
        <v>286</v>
      </c>
      <c r="C2370" s="3" t="s">
        <v>15</v>
      </c>
      <c r="D2370" s="3" t="s">
        <v>287</v>
      </c>
      <c r="E2370" s="3" t="s">
        <v>288</v>
      </c>
      <c r="F2370" s="3" t="s">
        <v>289</v>
      </c>
      <c r="G2370" s="3" t="s">
        <v>286</v>
      </c>
      <c r="H2370" s="3" t="s">
        <v>290</v>
      </c>
      <c r="I2370" s="3">
        <v>54300</v>
      </c>
      <c r="J2370" s="3" t="s">
        <v>20</v>
      </c>
      <c r="K2370" s="3" t="s">
        <v>291</v>
      </c>
      <c r="L2370" s="3" t="s">
        <v>292</v>
      </c>
      <c r="M2370" s="3" t="s">
        <v>293</v>
      </c>
      <c r="N2370" s="3" t="s">
        <v>294</v>
      </c>
    </row>
    <row r="2371" spans="1:14" x14ac:dyDescent="0.3">
      <c r="A2371" s="2">
        <v>45934</v>
      </c>
      <c r="B2371" s="3" t="s">
        <v>286</v>
      </c>
      <c r="C2371" s="3" t="s">
        <v>15</v>
      </c>
      <c r="D2371" s="3" t="s">
        <v>295</v>
      </c>
      <c r="E2371" s="3" t="s">
        <v>296</v>
      </c>
      <c r="F2371" s="3" t="s">
        <v>289</v>
      </c>
      <c r="G2371" s="3" t="s">
        <v>286</v>
      </c>
      <c r="H2371" s="3" t="s">
        <v>290</v>
      </c>
      <c r="I2371" s="3">
        <v>38900</v>
      </c>
      <c r="J2371" s="3" t="s">
        <v>20</v>
      </c>
      <c r="K2371" s="3" t="s">
        <v>291</v>
      </c>
      <c r="L2371" s="3" t="s">
        <v>292</v>
      </c>
      <c r="M2371" s="3" t="s">
        <v>293</v>
      </c>
      <c r="N2371" s="3" t="s">
        <v>294</v>
      </c>
    </row>
    <row r="2372" spans="1:14" x14ac:dyDescent="0.3">
      <c r="A2372" s="2">
        <v>45934</v>
      </c>
      <c r="B2372" s="3" t="s">
        <v>286</v>
      </c>
      <c r="C2372" s="3" t="s">
        <v>15</v>
      </c>
      <c r="D2372" s="3" t="s">
        <v>297</v>
      </c>
      <c r="E2372" s="3" t="s">
        <v>291</v>
      </c>
      <c r="F2372" s="3" t="s">
        <v>289</v>
      </c>
      <c r="G2372" s="3" t="s">
        <v>286</v>
      </c>
      <c r="H2372" s="3" t="s">
        <v>298</v>
      </c>
      <c r="I2372" s="3">
        <v>26090</v>
      </c>
      <c r="J2372" s="3" t="s">
        <v>20</v>
      </c>
      <c r="K2372" s="3" t="s">
        <v>291</v>
      </c>
      <c r="L2372" s="3" t="s">
        <v>292</v>
      </c>
      <c r="M2372" s="3" t="s">
        <v>293</v>
      </c>
      <c r="N2372" s="3" t="s">
        <v>294</v>
      </c>
    </row>
    <row r="2373" spans="1:14" x14ac:dyDescent="0.3">
      <c r="A2373" s="2">
        <v>45933</v>
      </c>
      <c r="B2373" s="3" t="s">
        <v>286</v>
      </c>
      <c r="C2373" s="3" t="s">
        <v>15</v>
      </c>
      <c r="D2373" s="3" t="s">
        <v>287</v>
      </c>
      <c r="E2373" s="3" t="s">
        <v>288</v>
      </c>
      <c r="F2373" s="3" t="s">
        <v>289</v>
      </c>
      <c r="G2373" s="3" t="s">
        <v>286</v>
      </c>
      <c r="H2373" s="3" t="s">
        <v>290</v>
      </c>
      <c r="I2373" s="3">
        <v>54300</v>
      </c>
      <c r="J2373" s="3" t="s">
        <v>20</v>
      </c>
      <c r="K2373" s="3" t="s">
        <v>291</v>
      </c>
      <c r="L2373" s="3" t="s">
        <v>292</v>
      </c>
      <c r="M2373" s="3" t="s">
        <v>293</v>
      </c>
      <c r="N2373" s="3" t="s">
        <v>294</v>
      </c>
    </row>
    <row r="2374" spans="1:14" x14ac:dyDescent="0.3">
      <c r="A2374" s="2">
        <v>45933</v>
      </c>
      <c r="B2374" s="3" t="s">
        <v>286</v>
      </c>
      <c r="C2374" s="3" t="s">
        <v>15</v>
      </c>
      <c r="D2374" s="3" t="s">
        <v>295</v>
      </c>
      <c r="E2374" s="3" t="s">
        <v>296</v>
      </c>
      <c r="F2374" s="3" t="s">
        <v>289</v>
      </c>
      <c r="G2374" s="3" t="s">
        <v>286</v>
      </c>
      <c r="H2374" s="3" t="s">
        <v>290</v>
      </c>
      <c r="I2374" s="3">
        <v>38900</v>
      </c>
      <c r="J2374" s="3" t="s">
        <v>20</v>
      </c>
      <c r="K2374" s="3" t="s">
        <v>291</v>
      </c>
      <c r="L2374" s="3" t="s">
        <v>292</v>
      </c>
      <c r="M2374" s="3" t="s">
        <v>293</v>
      </c>
      <c r="N2374" s="3" t="s">
        <v>294</v>
      </c>
    </row>
    <row r="2375" spans="1:14" x14ac:dyDescent="0.3">
      <c r="A2375" s="2">
        <v>45933</v>
      </c>
      <c r="B2375" s="3" t="s">
        <v>286</v>
      </c>
      <c r="C2375" s="3" t="s">
        <v>15</v>
      </c>
      <c r="D2375" s="3" t="s">
        <v>297</v>
      </c>
      <c r="E2375" s="3" t="s">
        <v>291</v>
      </c>
      <c r="F2375" s="3" t="s">
        <v>289</v>
      </c>
      <c r="G2375" s="3" t="s">
        <v>286</v>
      </c>
      <c r="H2375" s="3" t="s">
        <v>298</v>
      </c>
      <c r="I2375" s="3">
        <v>26090</v>
      </c>
      <c r="J2375" s="3" t="s">
        <v>20</v>
      </c>
      <c r="K2375" s="3" t="s">
        <v>291</v>
      </c>
      <c r="L2375" s="3" t="s">
        <v>292</v>
      </c>
      <c r="M2375" s="3" t="s">
        <v>293</v>
      </c>
      <c r="N2375" s="3" t="s">
        <v>294</v>
      </c>
    </row>
    <row r="2376" spans="1:14" x14ac:dyDescent="0.3">
      <c r="A2376" s="2">
        <v>45932</v>
      </c>
      <c r="B2376" s="3" t="s">
        <v>286</v>
      </c>
      <c r="C2376" s="3" t="s">
        <v>15</v>
      </c>
      <c r="D2376" s="3" t="s">
        <v>287</v>
      </c>
      <c r="E2376" s="3" t="s">
        <v>288</v>
      </c>
      <c r="F2376" s="3" t="s">
        <v>289</v>
      </c>
      <c r="G2376" s="3" t="s">
        <v>286</v>
      </c>
      <c r="H2376" s="3" t="s">
        <v>290</v>
      </c>
      <c r="I2376" s="3">
        <v>54350</v>
      </c>
      <c r="J2376" s="3" t="s">
        <v>20</v>
      </c>
      <c r="K2376" s="3" t="s">
        <v>291</v>
      </c>
      <c r="L2376" s="3" t="s">
        <v>292</v>
      </c>
      <c r="M2376" s="3" t="s">
        <v>293</v>
      </c>
      <c r="N2376" s="3" t="s">
        <v>294</v>
      </c>
    </row>
    <row r="2377" spans="1:14" x14ac:dyDescent="0.3">
      <c r="A2377" s="2">
        <v>45932</v>
      </c>
      <c r="B2377" s="3" t="s">
        <v>286</v>
      </c>
      <c r="C2377" s="3" t="s">
        <v>15</v>
      </c>
      <c r="D2377" s="3" t="s">
        <v>295</v>
      </c>
      <c r="E2377" s="3" t="s">
        <v>296</v>
      </c>
      <c r="F2377" s="3" t="s">
        <v>289</v>
      </c>
      <c r="G2377" s="3" t="s">
        <v>286</v>
      </c>
      <c r="H2377" s="3" t="s">
        <v>290</v>
      </c>
      <c r="I2377" s="3">
        <v>38900</v>
      </c>
      <c r="J2377" s="3" t="s">
        <v>20</v>
      </c>
      <c r="K2377" s="3" t="s">
        <v>291</v>
      </c>
      <c r="L2377" s="3" t="s">
        <v>292</v>
      </c>
      <c r="M2377" s="3" t="s">
        <v>293</v>
      </c>
      <c r="N2377" s="3" t="s">
        <v>294</v>
      </c>
    </row>
    <row r="2378" spans="1:14" x14ac:dyDescent="0.3">
      <c r="A2378" s="2">
        <v>45932</v>
      </c>
      <c r="B2378" s="3" t="s">
        <v>286</v>
      </c>
      <c r="C2378" s="3" t="s">
        <v>15</v>
      </c>
      <c r="D2378" s="3" t="s">
        <v>297</v>
      </c>
      <c r="E2378" s="3" t="s">
        <v>291</v>
      </c>
      <c r="F2378" s="3" t="s">
        <v>289</v>
      </c>
      <c r="G2378" s="3" t="s">
        <v>286</v>
      </c>
      <c r="H2378" s="3" t="s">
        <v>298</v>
      </c>
      <c r="I2378" s="3">
        <v>26220</v>
      </c>
      <c r="J2378" s="3" t="s">
        <v>20</v>
      </c>
      <c r="K2378" s="3" t="s">
        <v>291</v>
      </c>
      <c r="L2378" s="3" t="s">
        <v>292</v>
      </c>
      <c r="M2378" s="3" t="s">
        <v>293</v>
      </c>
      <c r="N2378" s="3" t="s">
        <v>294</v>
      </c>
    </row>
    <row r="2379" spans="1:14" x14ac:dyDescent="0.3">
      <c r="A2379" s="2">
        <v>45931</v>
      </c>
      <c r="B2379" s="3" t="s">
        <v>286</v>
      </c>
      <c r="C2379" s="3" t="s">
        <v>15</v>
      </c>
      <c r="D2379" s="3" t="s">
        <v>287</v>
      </c>
      <c r="E2379" s="3" t="s">
        <v>288</v>
      </c>
      <c r="F2379" s="3" t="s">
        <v>289</v>
      </c>
      <c r="G2379" s="3" t="s">
        <v>286</v>
      </c>
      <c r="H2379" s="3" t="s">
        <v>290</v>
      </c>
      <c r="I2379" s="3">
        <v>54150</v>
      </c>
      <c r="J2379" s="3" t="s">
        <v>20</v>
      </c>
      <c r="K2379" s="3" t="s">
        <v>291</v>
      </c>
      <c r="L2379" s="3" t="s">
        <v>292</v>
      </c>
      <c r="M2379" s="3" t="s">
        <v>293</v>
      </c>
      <c r="N2379" s="3" t="s">
        <v>294</v>
      </c>
    </row>
    <row r="2380" spans="1:14" x14ac:dyDescent="0.3">
      <c r="A2380" s="2">
        <v>45931</v>
      </c>
      <c r="B2380" s="3" t="s">
        <v>286</v>
      </c>
      <c r="C2380" s="3" t="s">
        <v>15</v>
      </c>
      <c r="D2380" s="3" t="s">
        <v>295</v>
      </c>
      <c r="E2380" s="3" t="s">
        <v>296</v>
      </c>
      <c r="F2380" s="3" t="s">
        <v>289</v>
      </c>
      <c r="G2380" s="3" t="s">
        <v>286</v>
      </c>
      <c r="H2380" s="3" t="s">
        <v>290</v>
      </c>
      <c r="I2380" s="3">
        <v>38800</v>
      </c>
      <c r="J2380" s="3" t="s">
        <v>20</v>
      </c>
      <c r="K2380" s="3" t="s">
        <v>291</v>
      </c>
      <c r="L2380" s="3" t="s">
        <v>292</v>
      </c>
      <c r="M2380" s="3" t="s">
        <v>293</v>
      </c>
      <c r="N2380" s="3" t="s">
        <v>294</v>
      </c>
    </row>
    <row r="2381" spans="1:14" x14ac:dyDescent="0.3">
      <c r="A2381" s="2">
        <v>45931</v>
      </c>
      <c r="B2381" s="3" t="s">
        <v>286</v>
      </c>
      <c r="C2381" s="3" t="s">
        <v>15</v>
      </c>
      <c r="D2381" s="3" t="s">
        <v>297</v>
      </c>
      <c r="E2381" s="3" t="s">
        <v>291</v>
      </c>
      <c r="F2381" s="3" t="s">
        <v>289</v>
      </c>
      <c r="G2381" s="3" t="s">
        <v>286</v>
      </c>
      <c r="H2381" s="3" t="s">
        <v>298</v>
      </c>
      <c r="I2381" s="3">
        <v>26220</v>
      </c>
      <c r="J2381" s="3" t="s">
        <v>20</v>
      </c>
      <c r="K2381" s="3" t="s">
        <v>291</v>
      </c>
      <c r="L2381" s="3" t="s">
        <v>292</v>
      </c>
      <c r="M2381" s="3" t="s">
        <v>293</v>
      </c>
      <c r="N2381" s="3" t="s">
        <v>294</v>
      </c>
    </row>
    <row r="2382" spans="1:14" x14ac:dyDescent="0.3">
      <c r="A2382" s="2">
        <v>45930</v>
      </c>
      <c r="B2382" s="3" t="s">
        <v>286</v>
      </c>
      <c r="C2382" s="3" t="s">
        <v>15</v>
      </c>
      <c r="D2382" s="3" t="s">
        <v>287</v>
      </c>
      <c r="E2382" s="3" t="s">
        <v>288</v>
      </c>
      <c r="F2382" s="3" t="s">
        <v>289</v>
      </c>
      <c r="G2382" s="3" t="s">
        <v>286</v>
      </c>
      <c r="H2382" s="3" t="s">
        <v>290</v>
      </c>
      <c r="I2382" s="3">
        <v>54850</v>
      </c>
      <c r="J2382" s="3" t="s">
        <v>20</v>
      </c>
      <c r="K2382" s="3" t="s">
        <v>291</v>
      </c>
      <c r="L2382" s="3" t="s">
        <v>292</v>
      </c>
      <c r="M2382" s="3" t="s">
        <v>293</v>
      </c>
      <c r="N2382" s="3" t="s">
        <v>294</v>
      </c>
    </row>
    <row r="2383" spans="1:14" x14ac:dyDescent="0.3">
      <c r="A2383" s="2">
        <v>45930</v>
      </c>
      <c r="B2383" s="3" t="s">
        <v>286</v>
      </c>
      <c r="C2383" s="3" t="s">
        <v>15</v>
      </c>
      <c r="D2383" s="3" t="s">
        <v>295</v>
      </c>
      <c r="E2383" s="3" t="s">
        <v>296</v>
      </c>
      <c r="F2383" s="3" t="s">
        <v>289</v>
      </c>
      <c r="G2383" s="3" t="s">
        <v>286</v>
      </c>
      <c r="H2383" s="3" t="s">
        <v>290</v>
      </c>
      <c r="I2383" s="3">
        <v>38800</v>
      </c>
      <c r="J2383" s="3" t="s">
        <v>20</v>
      </c>
      <c r="K2383" s="3" t="s">
        <v>291</v>
      </c>
      <c r="L2383" s="3" t="s">
        <v>292</v>
      </c>
      <c r="M2383" s="3" t="s">
        <v>293</v>
      </c>
      <c r="N2383" s="3" t="s">
        <v>294</v>
      </c>
    </row>
    <row r="2384" spans="1:14" x14ac:dyDescent="0.3">
      <c r="A2384" s="2">
        <v>45930</v>
      </c>
      <c r="B2384" s="3" t="s">
        <v>286</v>
      </c>
      <c r="C2384" s="3" t="s">
        <v>15</v>
      </c>
      <c r="D2384" s="3" t="s">
        <v>297</v>
      </c>
      <c r="E2384" s="3" t="s">
        <v>291</v>
      </c>
      <c r="F2384" s="3" t="s">
        <v>289</v>
      </c>
      <c r="G2384" s="3" t="s">
        <v>286</v>
      </c>
      <c r="H2384" s="3" t="s">
        <v>298</v>
      </c>
      <c r="I2384" s="3">
        <v>54920</v>
      </c>
      <c r="J2384" s="3" t="s">
        <v>20</v>
      </c>
      <c r="K2384" s="3" t="s">
        <v>291</v>
      </c>
      <c r="L2384" s="3" t="s">
        <v>292</v>
      </c>
      <c r="M2384" s="3" t="s">
        <v>293</v>
      </c>
      <c r="N2384" s="3" t="s">
        <v>294</v>
      </c>
    </row>
    <row r="2385" spans="1:14" x14ac:dyDescent="0.3">
      <c r="A2385" s="2">
        <v>45929</v>
      </c>
      <c r="B2385" s="3" t="s">
        <v>286</v>
      </c>
      <c r="C2385" s="3" t="s">
        <v>15</v>
      </c>
      <c r="D2385" s="3" t="s">
        <v>287</v>
      </c>
      <c r="E2385" s="3" t="s">
        <v>288</v>
      </c>
      <c r="F2385" s="3" t="s">
        <v>289</v>
      </c>
      <c r="G2385" s="3" t="s">
        <v>286</v>
      </c>
      <c r="H2385" s="3" t="s">
        <v>290</v>
      </c>
      <c r="I2385" s="3">
        <v>54850</v>
      </c>
      <c r="J2385" s="3" t="s">
        <v>20</v>
      </c>
      <c r="K2385" s="3" t="s">
        <v>291</v>
      </c>
      <c r="L2385" s="3" t="s">
        <v>292</v>
      </c>
      <c r="M2385" s="3" t="s">
        <v>293</v>
      </c>
      <c r="N2385" s="3" t="s">
        <v>294</v>
      </c>
    </row>
    <row r="2386" spans="1:14" x14ac:dyDescent="0.3">
      <c r="A2386" s="2">
        <v>45929</v>
      </c>
      <c r="B2386" s="3" t="s">
        <v>286</v>
      </c>
      <c r="C2386" s="3" t="s">
        <v>15</v>
      </c>
      <c r="D2386" s="3" t="s">
        <v>295</v>
      </c>
      <c r="E2386" s="3" t="s">
        <v>296</v>
      </c>
      <c r="F2386" s="3" t="s">
        <v>289</v>
      </c>
      <c r="G2386" s="3" t="s">
        <v>286</v>
      </c>
      <c r="H2386" s="3" t="s">
        <v>290</v>
      </c>
      <c r="I2386" s="3">
        <v>38800</v>
      </c>
      <c r="J2386" s="3" t="s">
        <v>20</v>
      </c>
      <c r="K2386" s="3" t="s">
        <v>291</v>
      </c>
      <c r="L2386" s="3" t="s">
        <v>292</v>
      </c>
      <c r="M2386" s="3" t="s">
        <v>293</v>
      </c>
      <c r="N2386" s="3" t="s">
        <v>294</v>
      </c>
    </row>
    <row r="2387" spans="1:14" x14ac:dyDescent="0.3">
      <c r="A2387" s="2">
        <v>45929</v>
      </c>
      <c r="B2387" s="3" t="s">
        <v>286</v>
      </c>
      <c r="C2387" s="3" t="s">
        <v>15</v>
      </c>
      <c r="D2387" s="3" t="s">
        <v>297</v>
      </c>
      <c r="E2387" s="3" t="s">
        <v>291</v>
      </c>
      <c r="F2387" s="3" t="s">
        <v>289</v>
      </c>
      <c r="G2387" s="3" t="s">
        <v>286</v>
      </c>
      <c r="H2387" s="3" t="s">
        <v>298</v>
      </c>
      <c r="I2387" s="3">
        <v>54980</v>
      </c>
      <c r="J2387" s="3" t="s">
        <v>20</v>
      </c>
      <c r="K2387" s="3" t="s">
        <v>291</v>
      </c>
      <c r="L2387" s="3" t="s">
        <v>292</v>
      </c>
      <c r="M2387" s="3" t="s">
        <v>293</v>
      </c>
      <c r="N2387" s="3" t="s">
        <v>294</v>
      </c>
    </row>
    <row r="2388" spans="1:14" x14ac:dyDescent="0.3">
      <c r="A2388" s="2">
        <v>45927</v>
      </c>
      <c r="B2388" s="3" t="s">
        <v>286</v>
      </c>
      <c r="C2388" s="3" t="s">
        <v>15</v>
      </c>
      <c r="D2388" s="3" t="s">
        <v>287</v>
      </c>
      <c r="E2388" s="3" t="s">
        <v>288</v>
      </c>
      <c r="F2388" s="3" t="s">
        <v>289</v>
      </c>
      <c r="G2388" s="3" t="s">
        <v>286</v>
      </c>
      <c r="H2388" s="3" t="s">
        <v>290</v>
      </c>
      <c r="I2388" s="3">
        <v>54850</v>
      </c>
      <c r="J2388" s="3" t="s">
        <v>20</v>
      </c>
      <c r="K2388" s="3" t="s">
        <v>291</v>
      </c>
      <c r="L2388" s="3" t="s">
        <v>292</v>
      </c>
      <c r="M2388" s="3" t="s">
        <v>293</v>
      </c>
      <c r="N2388" s="3" t="s">
        <v>294</v>
      </c>
    </row>
    <row r="2389" spans="1:14" x14ac:dyDescent="0.3">
      <c r="A2389" s="2">
        <v>45927</v>
      </c>
      <c r="B2389" s="3" t="s">
        <v>286</v>
      </c>
      <c r="C2389" s="3" t="s">
        <v>15</v>
      </c>
      <c r="D2389" s="3" t="s">
        <v>295</v>
      </c>
      <c r="E2389" s="3" t="s">
        <v>296</v>
      </c>
      <c r="F2389" s="3" t="s">
        <v>289</v>
      </c>
      <c r="G2389" s="3" t="s">
        <v>286</v>
      </c>
      <c r="H2389" s="3" t="s">
        <v>290</v>
      </c>
      <c r="I2389" s="3">
        <v>38700</v>
      </c>
      <c r="J2389" s="3" t="s">
        <v>20</v>
      </c>
      <c r="K2389" s="3" t="s">
        <v>291</v>
      </c>
      <c r="L2389" s="3" t="s">
        <v>292</v>
      </c>
      <c r="M2389" s="3" t="s">
        <v>293</v>
      </c>
      <c r="N2389" s="3" t="s">
        <v>294</v>
      </c>
    </row>
    <row r="2390" spans="1:14" x14ac:dyDescent="0.3">
      <c r="A2390" s="2">
        <v>45927</v>
      </c>
      <c r="B2390" s="3" t="s">
        <v>286</v>
      </c>
      <c r="C2390" s="3" t="s">
        <v>15</v>
      </c>
      <c r="D2390" s="3" t="s">
        <v>297</v>
      </c>
      <c r="E2390" s="3" t="s">
        <v>291</v>
      </c>
      <c r="F2390" s="3" t="s">
        <v>289</v>
      </c>
      <c r="G2390" s="3" t="s">
        <v>286</v>
      </c>
      <c r="H2390" s="3" t="s">
        <v>298</v>
      </c>
      <c r="I2390" s="3">
        <v>55020</v>
      </c>
      <c r="J2390" s="3" t="s">
        <v>20</v>
      </c>
      <c r="K2390" s="3" t="s">
        <v>291</v>
      </c>
      <c r="L2390" s="3" t="s">
        <v>292</v>
      </c>
      <c r="M2390" s="3" t="s">
        <v>293</v>
      </c>
      <c r="N2390" s="3" t="s">
        <v>294</v>
      </c>
    </row>
    <row r="2391" spans="1:14" x14ac:dyDescent="0.3">
      <c r="A2391" s="2">
        <v>45926</v>
      </c>
      <c r="B2391" s="3" t="s">
        <v>286</v>
      </c>
      <c r="C2391" s="3" t="s">
        <v>15</v>
      </c>
      <c r="D2391" s="3" t="s">
        <v>287</v>
      </c>
      <c r="E2391" s="3" t="s">
        <v>288</v>
      </c>
      <c r="F2391" s="3" t="s">
        <v>289</v>
      </c>
      <c r="G2391" s="3" t="s">
        <v>286</v>
      </c>
      <c r="H2391" s="3" t="s">
        <v>290</v>
      </c>
      <c r="I2391" s="3">
        <v>55000</v>
      </c>
      <c r="J2391" s="3" t="s">
        <v>20</v>
      </c>
      <c r="K2391" s="3" t="s">
        <v>291</v>
      </c>
      <c r="L2391" s="3" t="s">
        <v>292</v>
      </c>
      <c r="M2391" s="3" t="s">
        <v>293</v>
      </c>
      <c r="N2391" s="3" t="s">
        <v>294</v>
      </c>
    </row>
    <row r="2392" spans="1:14" x14ac:dyDescent="0.3">
      <c r="A2392" s="2">
        <v>45926</v>
      </c>
      <c r="B2392" s="3" t="s">
        <v>286</v>
      </c>
      <c r="C2392" s="3" t="s">
        <v>15</v>
      </c>
      <c r="D2392" s="3" t="s">
        <v>295</v>
      </c>
      <c r="E2392" s="3" t="s">
        <v>296</v>
      </c>
      <c r="F2392" s="3" t="s">
        <v>289</v>
      </c>
      <c r="G2392" s="3" t="s">
        <v>286</v>
      </c>
      <c r="H2392" s="3" t="s">
        <v>290</v>
      </c>
      <c r="I2392" s="3">
        <v>38750</v>
      </c>
      <c r="J2392" s="3" t="s">
        <v>20</v>
      </c>
      <c r="K2392" s="3" t="s">
        <v>291</v>
      </c>
      <c r="L2392" s="3" t="s">
        <v>292</v>
      </c>
      <c r="M2392" s="3" t="s">
        <v>293</v>
      </c>
      <c r="N2392" s="3" t="s">
        <v>294</v>
      </c>
    </row>
    <row r="2393" spans="1:14" x14ac:dyDescent="0.3">
      <c r="A2393" s="2">
        <v>45926</v>
      </c>
      <c r="B2393" s="3" t="s">
        <v>286</v>
      </c>
      <c r="C2393" s="3" t="s">
        <v>15</v>
      </c>
      <c r="D2393" s="3" t="s">
        <v>297</v>
      </c>
      <c r="E2393" s="3" t="s">
        <v>291</v>
      </c>
      <c r="F2393" s="3" t="s">
        <v>289</v>
      </c>
      <c r="G2393" s="3" t="s">
        <v>286</v>
      </c>
      <c r="H2393" s="3" t="s">
        <v>298</v>
      </c>
      <c r="I2393" s="3">
        <v>55020</v>
      </c>
      <c r="J2393" s="3" t="s">
        <v>20</v>
      </c>
      <c r="K2393" s="3" t="s">
        <v>291</v>
      </c>
      <c r="L2393" s="3" t="s">
        <v>292</v>
      </c>
      <c r="M2393" s="3" t="s">
        <v>293</v>
      </c>
      <c r="N2393" s="3" t="s">
        <v>294</v>
      </c>
    </row>
    <row r="2394" spans="1:14" x14ac:dyDescent="0.3">
      <c r="A2394" s="2">
        <v>45925</v>
      </c>
      <c r="B2394" s="3" t="s">
        <v>286</v>
      </c>
      <c r="C2394" s="3" t="s">
        <v>15</v>
      </c>
      <c r="D2394" s="3" t="s">
        <v>287</v>
      </c>
      <c r="E2394" s="3" t="s">
        <v>288</v>
      </c>
      <c r="F2394" s="3" t="s">
        <v>289</v>
      </c>
      <c r="G2394" s="3" t="s">
        <v>286</v>
      </c>
      <c r="H2394" s="3" t="s">
        <v>290</v>
      </c>
      <c r="I2394" s="3">
        <v>55200</v>
      </c>
      <c r="J2394" s="3" t="s">
        <v>20</v>
      </c>
      <c r="K2394" s="3" t="s">
        <v>291</v>
      </c>
      <c r="L2394" s="3" t="s">
        <v>292</v>
      </c>
      <c r="M2394" s="3" t="s">
        <v>293</v>
      </c>
      <c r="N2394" s="3" t="s">
        <v>294</v>
      </c>
    </row>
    <row r="2395" spans="1:14" x14ac:dyDescent="0.3">
      <c r="A2395" s="2">
        <v>45925</v>
      </c>
      <c r="B2395" s="3" t="s">
        <v>286</v>
      </c>
      <c r="C2395" s="3" t="s">
        <v>15</v>
      </c>
      <c r="D2395" s="3" t="s">
        <v>295</v>
      </c>
      <c r="E2395" s="3" t="s">
        <v>296</v>
      </c>
      <c r="F2395" s="3" t="s">
        <v>289</v>
      </c>
      <c r="G2395" s="3" t="s">
        <v>286</v>
      </c>
      <c r="H2395" s="3" t="s">
        <v>290</v>
      </c>
      <c r="I2395" s="3">
        <v>38800</v>
      </c>
      <c r="J2395" s="3" t="s">
        <v>20</v>
      </c>
      <c r="K2395" s="3" t="s">
        <v>291</v>
      </c>
      <c r="L2395" s="3" t="s">
        <v>292</v>
      </c>
      <c r="M2395" s="3" t="s">
        <v>293</v>
      </c>
      <c r="N2395" s="3" t="s">
        <v>294</v>
      </c>
    </row>
    <row r="2396" spans="1:14" x14ac:dyDescent="0.3">
      <c r="A2396" s="2">
        <v>45925</v>
      </c>
      <c r="B2396" s="3" t="s">
        <v>286</v>
      </c>
      <c r="C2396" s="3" t="s">
        <v>15</v>
      </c>
      <c r="D2396" s="3" t="s">
        <v>297</v>
      </c>
      <c r="E2396" s="3" t="s">
        <v>291</v>
      </c>
      <c r="F2396" s="3" t="s">
        <v>289</v>
      </c>
      <c r="G2396" s="3" t="s">
        <v>286</v>
      </c>
      <c r="H2396" s="3" t="s">
        <v>298</v>
      </c>
      <c r="I2396" s="3">
        <v>55280</v>
      </c>
      <c r="J2396" s="3" t="s">
        <v>20</v>
      </c>
      <c r="K2396" s="3" t="s">
        <v>291</v>
      </c>
      <c r="L2396" s="3" t="s">
        <v>292</v>
      </c>
      <c r="M2396" s="3" t="s">
        <v>293</v>
      </c>
      <c r="N2396" s="3" t="s">
        <v>294</v>
      </c>
    </row>
    <row r="2397" spans="1:14" x14ac:dyDescent="0.3">
      <c r="A2397" s="2">
        <v>45924</v>
      </c>
      <c r="B2397" s="3" t="s">
        <v>286</v>
      </c>
      <c r="C2397" s="3" t="s">
        <v>15</v>
      </c>
      <c r="D2397" s="3" t="s">
        <v>287</v>
      </c>
      <c r="E2397" s="3" t="s">
        <v>288</v>
      </c>
      <c r="F2397" s="3" t="s">
        <v>289</v>
      </c>
      <c r="G2397" s="3" t="s">
        <v>286</v>
      </c>
      <c r="H2397" s="3" t="s">
        <v>290</v>
      </c>
      <c r="I2397" s="3">
        <v>55400</v>
      </c>
      <c r="J2397" s="3" t="s">
        <v>20</v>
      </c>
      <c r="K2397" s="3" t="s">
        <v>291</v>
      </c>
      <c r="L2397" s="3" t="s">
        <v>292</v>
      </c>
      <c r="M2397" s="3" t="s">
        <v>293</v>
      </c>
      <c r="N2397" s="3" t="s">
        <v>294</v>
      </c>
    </row>
    <row r="2398" spans="1:14" x14ac:dyDescent="0.3">
      <c r="A2398" s="2">
        <v>45924</v>
      </c>
      <c r="B2398" s="3" t="s">
        <v>286</v>
      </c>
      <c r="C2398" s="3" t="s">
        <v>15</v>
      </c>
      <c r="D2398" s="3" t="s">
        <v>295</v>
      </c>
      <c r="E2398" s="3" t="s">
        <v>296</v>
      </c>
      <c r="F2398" s="3" t="s">
        <v>289</v>
      </c>
      <c r="G2398" s="3" t="s">
        <v>286</v>
      </c>
      <c r="H2398" s="3" t="s">
        <v>290</v>
      </c>
      <c r="I2398" s="3">
        <v>38900</v>
      </c>
      <c r="J2398" s="3" t="s">
        <v>20</v>
      </c>
      <c r="K2398" s="3" t="s">
        <v>291</v>
      </c>
      <c r="L2398" s="3" t="s">
        <v>292</v>
      </c>
      <c r="M2398" s="3" t="s">
        <v>293</v>
      </c>
      <c r="N2398" s="3" t="s">
        <v>294</v>
      </c>
    </row>
    <row r="2399" spans="1:14" x14ac:dyDescent="0.3">
      <c r="A2399" s="2">
        <v>45924</v>
      </c>
      <c r="B2399" s="3" t="s">
        <v>286</v>
      </c>
      <c r="C2399" s="3" t="s">
        <v>15</v>
      </c>
      <c r="D2399" s="3" t="s">
        <v>297</v>
      </c>
      <c r="E2399" s="3" t="s">
        <v>291</v>
      </c>
      <c r="F2399" s="3" t="s">
        <v>289</v>
      </c>
      <c r="G2399" s="3" t="s">
        <v>286</v>
      </c>
      <c r="H2399" s="3" t="s">
        <v>298</v>
      </c>
      <c r="I2399" s="3">
        <v>55280</v>
      </c>
      <c r="J2399" s="3" t="s">
        <v>20</v>
      </c>
      <c r="K2399" s="3" t="s">
        <v>291</v>
      </c>
      <c r="L2399" s="3" t="s">
        <v>292</v>
      </c>
      <c r="M2399" s="3" t="s">
        <v>293</v>
      </c>
      <c r="N2399" s="3" t="s">
        <v>294</v>
      </c>
    </row>
    <row r="2400" spans="1:14" x14ac:dyDescent="0.3">
      <c r="A2400" s="2">
        <v>45923</v>
      </c>
      <c r="B2400" s="3" t="s">
        <v>286</v>
      </c>
      <c r="C2400" s="3" t="s">
        <v>15</v>
      </c>
      <c r="D2400" s="3" t="s">
        <v>287</v>
      </c>
      <c r="E2400" s="3" t="s">
        <v>288</v>
      </c>
      <c r="F2400" s="3" t="s">
        <v>289</v>
      </c>
      <c r="G2400" s="3" t="s">
        <v>286</v>
      </c>
      <c r="H2400" s="3" t="s">
        <v>290</v>
      </c>
      <c r="I2400" s="3">
        <v>55450</v>
      </c>
      <c r="J2400" s="3" t="s">
        <v>20</v>
      </c>
      <c r="K2400" s="3" t="s">
        <v>291</v>
      </c>
      <c r="L2400" s="3" t="s">
        <v>292</v>
      </c>
      <c r="M2400" s="3" t="s">
        <v>293</v>
      </c>
      <c r="N2400" s="3" t="s">
        <v>294</v>
      </c>
    </row>
    <row r="2401" spans="1:14" x14ac:dyDescent="0.3">
      <c r="A2401" s="2">
        <v>45923</v>
      </c>
      <c r="B2401" s="3" t="s">
        <v>286</v>
      </c>
      <c r="C2401" s="3" t="s">
        <v>15</v>
      </c>
      <c r="D2401" s="3" t="s">
        <v>295</v>
      </c>
      <c r="E2401" s="3" t="s">
        <v>296</v>
      </c>
      <c r="F2401" s="3" t="s">
        <v>289</v>
      </c>
      <c r="G2401" s="3" t="s">
        <v>286</v>
      </c>
      <c r="H2401" s="3" t="s">
        <v>290</v>
      </c>
      <c r="I2401" s="3">
        <v>38950</v>
      </c>
      <c r="J2401" s="3" t="s">
        <v>20</v>
      </c>
      <c r="K2401" s="3" t="s">
        <v>291</v>
      </c>
      <c r="L2401" s="3" t="s">
        <v>292</v>
      </c>
      <c r="M2401" s="3" t="s">
        <v>293</v>
      </c>
      <c r="N2401" s="3" t="s">
        <v>294</v>
      </c>
    </row>
    <row r="2402" spans="1:14" x14ac:dyDescent="0.3">
      <c r="A2402" s="2">
        <v>45923</v>
      </c>
      <c r="B2402" s="3" t="s">
        <v>286</v>
      </c>
      <c r="C2402" s="3" t="s">
        <v>15</v>
      </c>
      <c r="D2402" s="3" t="s">
        <v>297</v>
      </c>
      <c r="E2402" s="3" t="s">
        <v>291</v>
      </c>
      <c r="F2402" s="3" t="s">
        <v>289</v>
      </c>
      <c r="G2402" s="3" t="s">
        <v>286</v>
      </c>
      <c r="H2402" s="3" t="s">
        <v>298</v>
      </c>
      <c r="I2402" s="3">
        <v>55520</v>
      </c>
      <c r="J2402" s="3" t="s">
        <v>20</v>
      </c>
      <c r="K2402" s="3" t="s">
        <v>291</v>
      </c>
      <c r="L2402" s="3" t="s">
        <v>292</v>
      </c>
      <c r="M2402" s="3" t="s">
        <v>293</v>
      </c>
      <c r="N2402" s="3" t="s">
        <v>294</v>
      </c>
    </row>
    <row r="2403" spans="1:14" x14ac:dyDescent="0.3">
      <c r="A2403" s="2">
        <v>45922</v>
      </c>
      <c r="B2403" s="3" t="s">
        <v>286</v>
      </c>
      <c r="C2403" s="3" t="s">
        <v>15</v>
      </c>
      <c r="D2403" s="3" t="s">
        <v>287</v>
      </c>
      <c r="E2403" s="3" t="s">
        <v>288</v>
      </c>
      <c r="F2403" s="3" t="s">
        <v>289</v>
      </c>
      <c r="G2403" s="3" t="s">
        <v>286</v>
      </c>
      <c r="H2403" s="3" t="s">
        <v>290</v>
      </c>
      <c r="I2403" s="3">
        <v>55550</v>
      </c>
      <c r="J2403" s="3" t="s">
        <v>20</v>
      </c>
      <c r="K2403" s="3" t="s">
        <v>291</v>
      </c>
      <c r="L2403" s="3" t="s">
        <v>292</v>
      </c>
      <c r="M2403" s="3" t="s">
        <v>293</v>
      </c>
      <c r="N2403" s="3" t="s">
        <v>294</v>
      </c>
    </row>
    <row r="2404" spans="1:14" x14ac:dyDescent="0.3">
      <c r="A2404" s="2">
        <v>45922</v>
      </c>
      <c r="B2404" s="3" t="s">
        <v>286</v>
      </c>
      <c r="C2404" s="3" t="s">
        <v>15</v>
      </c>
      <c r="D2404" s="3" t="s">
        <v>295</v>
      </c>
      <c r="E2404" s="3" t="s">
        <v>296</v>
      </c>
      <c r="F2404" s="3" t="s">
        <v>289</v>
      </c>
      <c r="G2404" s="3" t="s">
        <v>286</v>
      </c>
      <c r="H2404" s="3" t="s">
        <v>290</v>
      </c>
      <c r="I2404" s="3">
        <v>39050</v>
      </c>
      <c r="J2404" s="3" t="s">
        <v>20</v>
      </c>
      <c r="K2404" s="3" t="s">
        <v>291</v>
      </c>
      <c r="L2404" s="3" t="s">
        <v>292</v>
      </c>
      <c r="M2404" s="3" t="s">
        <v>293</v>
      </c>
      <c r="N2404" s="3" t="s">
        <v>294</v>
      </c>
    </row>
    <row r="2405" spans="1:14" x14ac:dyDescent="0.3">
      <c r="A2405" s="2">
        <v>45922</v>
      </c>
      <c r="B2405" s="3" t="s">
        <v>286</v>
      </c>
      <c r="C2405" s="3" t="s">
        <v>15</v>
      </c>
      <c r="D2405" s="3" t="s">
        <v>297</v>
      </c>
      <c r="E2405" s="3" t="s">
        <v>291</v>
      </c>
      <c r="F2405" s="3" t="s">
        <v>289</v>
      </c>
      <c r="G2405" s="3" t="s">
        <v>286</v>
      </c>
      <c r="H2405" s="3" t="s">
        <v>298</v>
      </c>
      <c r="I2405" s="3">
        <v>55520</v>
      </c>
      <c r="J2405" s="3" t="s">
        <v>20</v>
      </c>
      <c r="K2405" s="3" t="s">
        <v>291</v>
      </c>
      <c r="L2405" s="3" t="s">
        <v>292</v>
      </c>
      <c r="M2405" s="3" t="s">
        <v>293</v>
      </c>
      <c r="N2405" s="3" t="s">
        <v>294</v>
      </c>
    </row>
    <row r="2406" spans="1:14" x14ac:dyDescent="0.3">
      <c r="A2406" s="2">
        <v>45920</v>
      </c>
      <c r="B2406" s="3" t="s">
        <v>286</v>
      </c>
      <c r="C2406" s="3" t="s">
        <v>15</v>
      </c>
      <c r="D2406" s="3" t="s">
        <v>287</v>
      </c>
      <c r="E2406" s="3" t="s">
        <v>288</v>
      </c>
      <c r="F2406" s="3" t="s">
        <v>289</v>
      </c>
      <c r="G2406" s="3" t="s">
        <v>286</v>
      </c>
      <c r="H2406" s="3" t="s">
        <v>290</v>
      </c>
      <c r="I2406" s="3">
        <v>55650</v>
      </c>
      <c r="J2406" s="3" t="s">
        <v>20</v>
      </c>
      <c r="K2406" s="3" t="s">
        <v>291</v>
      </c>
      <c r="L2406" s="3" t="s">
        <v>292</v>
      </c>
      <c r="M2406" s="3" t="s">
        <v>293</v>
      </c>
      <c r="N2406" s="3" t="s">
        <v>294</v>
      </c>
    </row>
    <row r="2407" spans="1:14" x14ac:dyDescent="0.3">
      <c r="A2407" s="2">
        <v>45920</v>
      </c>
      <c r="B2407" s="3" t="s">
        <v>286</v>
      </c>
      <c r="C2407" s="3" t="s">
        <v>15</v>
      </c>
      <c r="D2407" s="3" t="s">
        <v>295</v>
      </c>
      <c r="E2407" s="3" t="s">
        <v>296</v>
      </c>
      <c r="F2407" s="3" t="s">
        <v>289</v>
      </c>
      <c r="G2407" s="3" t="s">
        <v>286</v>
      </c>
      <c r="H2407" s="3" t="s">
        <v>290</v>
      </c>
      <c r="I2407" s="3">
        <v>39050</v>
      </c>
      <c r="J2407" s="3" t="s">
        <v>20</v>
      </c>
      <c r="K2407" s="3" t="s">
        <v>291</v>
      </c>
      <c r="L2407" s="3" t="s">
        <v>292</v>
      </c>
      <c r="M2407" s="3" t="s">
        <v>293</v>
      </c>
      <c r="N2407" s="3" t="s">
        <v>294</v>
      </c>
    </row>
    <row r="2408" spans="1:14" x14ac:dyDescent="0.3">
      <c r="A2408" s="2">
        <v>45920</v>
      </c>
      <c r="B2408" s="3" t="s">
        <v>286</v>
      </c>
      <c r="C2408" s="3" t="s">
        <v>15</v>
      </c>
      <c r="D2408" s="3" t="s">
        <v>297</v>
      </c>
      <c r="E2408" s="3" t="s">
        <v>291</v>
      </c>
      <c r="F2408" s="3" t="s">
        <v>289</v>
      </c>
      <c r="G2408" s="3" t="s">
        <v>286</v>
      </c>
      <c r="H2408" s="3" t="s">
        <v>298</v>
      </c>
      <c r="I2408" s="3">
        <v>55380</v>
      </c>
      <c r="J2408" s="3" t="s">
        <v>20</v>
      </c>
      <c r="K2408" s="3" t="s">
        <v>291</v>
      </c>
      <c r="L2408" s="3" t="s">
        <v>292</v>
      </c>
      <c r="M2408" s="3" t="s">
        <v>293</v>
      </c>
      <c r="N2408" s="3" t="s">
        <v>294</v>
      </c>
    </row>
    <row r="2409" spans="1:14" x14ac:dyDescent="0.3">
      <c r="A2409" s="2">
        <v>45919</v>
      </c>
      <c r="B2409" s="3" t="s">
        <v>286</v>
      </c>
      <c r="C2409" s="3" t="s">
        <v>15</v>
      </c>
      <c r="D2409" s="3" t="s">
        <v>287</v>
      </c>
      <c r="E2409" s="3" t="s">
        <v>288</v>
      </c>
      <c r="F2409" s="3" t="s">
        <v>289</v>
      </c>
      <c r="G2409" s="3" t="s">
        <v>286</v>
      </c>
      <c r="H2409" s="3" t="s">
        <v>290</v>
      </c>
      <c r="I2409" s="3">
        <v>55650</v>
      </c>
      <c r="J2409" s="3" t="s">
        <v>20</v>
      </c>
      <c r="K2409" s="3" t="s">
        <v>291</v>
      </c>
      <c r="L2409" s="3" t="s">
        <v>292</v>
      </c>
      <c r="M2409" s="3" t="s">
        <v>293</v>
      </c>
      <c r="N2409" s="3" t="s">
        <v>294</v>
      </c>
    </row>
    <row r="2410" spans="1:14" x14ac:dyDescent="0.3">
      <c r="A2410" s="2">
        <v>45919</v>
      </c>
      <c r="B2410" s="3" t="s">
        <v>286</v>
      </c>
      <c r="C2410" s="3" t="s">
        <v>15</v>
      </c>
      <c r="D2410" s="3" t="s">
        <v>295</v>
      </c>
      <c r="E2410" s="3" t="s">
        <v>296</v>
      </c>
      <c r="F2410" s="3" t="s">
        <v>289</v>
      </c>
      <c r="G2410" s="3" t="s">
        <v>286</v>
      </c>
      <c r="H2410" s="3" t="s">
        <v>290</v>
      </c>
      <c r="I2410" s="3">
        <v>39050</v>
      </c>
      <c r="J2410" s="3" t="s">
        <v>20</v>
      </c>
      <c r="K2410" s="3" t="s">
        <v>291</v>
      </c>
      <c r="L2410" s="3" t="s">
        <v>292</v>
      </c>
      <c r="M2410" s="3" t="s">
        <v>293</v>
      </c>
      <c r="N2410" s="3" t="s">
        <v>294</v>
      </c>
    </row>
    <row r="2411" spans="1:14" x14ac:dyDescent="0.3">
      <c r="A2411" s="2">
        <v>45919</v>
      </c>
      <c r="B2411" s="3" t="s">
        <v>286</v>
      </c>
      <c r="C2411" s="3" t="s">
        <v>15</v>
      </c>
      <c r="D2411" s="3" t="s">
        <v>297</v>
      </c>
      <c r="E2411" s="3" t="s">
        <v>291</v>
      </c>
      <c r="F2411" s="3" t="s">
        <v>289</v>
      </c>
      <c r="G2411" s="3" t="s">
        <v>286</v>
      </c>
      <c r="H2411" s="3" t="s">
        <v>298</v>
      </c>
      <c r="I2411" s="3">
        <v>55380</v>
      </c>
      <c r="J2411" s="3" t="s">
        <v>20</v>
      </c>
      <c r="K2411" s="3" t="s">
        <v>291</v>
      </c>
      <c r="L2411" s="3" t="s">
        <v>292</v>
      </c>
      <c r="M2411" s="3" t="s">
        <v>293</v>
      </c>
      <c r="N2411" s="3" t="s">
        <v>294</v>
      </c>
    </row>
    <row r="2412" spans="1:14" x14ac:dyDescent="0.3">
      <c r="A2412" s="2">
        <v>45918</v>
      </c>
      <c r="B2412" s="3" t="s">
        <v>286</v>
      </c>
      <c r="C2412" s="3" t="s">
        <v>15</v>
      </c>
      <c r="D2412" s="3" t="s">
        <v>287</v>
      </c>
      <c r="E2412" s="3" t="s">
        <v>288</v>
      </c>
      <c r="F2412" s="3" t="s">
        <v>289</v>
      </c>
      <c r="G2412" s="3" t="s">
        <v>286</v>
      </c>
      <c r="H2412" s="3" t="s">
        <v>290</v>
      </c>
      <c r="I2412" s="3">
        <v>55750</v>
      </c>
      <c r="J2412" s="3" t="s">
        <v>20</v>
      </c>
      <c r="K2412" s="3" t="s">
        <v>291</v>
      </c>
      <c r="L2412" s="3" t="s">
        <v>292</v>
      </c>
      <c r="M2412" s="3" t="s">
        <v>293</v>
      </c>
      <c r="N2412" s="3" t="s">
        <v>294</v>
      </c>
    </row>
    <row r="2413" spans="1:14" x14ac:dyDescent="0.3">
      <c r="A2413" s="2">
        <v>45918</v>
      </c>
      <c r="B2413" s="3" t="s">
        <v>286</v>
      </c>
      <c r="C2413" s="3" t="s">
        <v>15</v>
      </c>
      <c r="D2413" s="3" t="s">
        <v>295</v>
      </c>
      <c r="E2413" s="3" t="s">
        <v>296</v>
      </c>
      <c r="F2413" s="3" t="s">
        <v>289</v>
      </c>
      <c r="G2413" s="3" t="s">
        <v>286</v>
      </c>
      <c r="H2413" s="3" t="s">
        <v>290</v>
      </c>
      <c r="I2413" s="3">
        <v>38900</v>
      </c>
      <c r="J2413" s="3" t="s">
        <v>20</v>
      </c>
      <c r="K2413" s="3" t="s">
        <v>291</v>
      </c>
      <c r="L2413" s="3" t="s">
        <v>292</v>
      </c>
      <c r="M2413" s="3" t="s">
        <v>293</v>
      </c>
      <c r="N2413" s="3" t="s">
        <v>294</v>
      </c>
    </row>
    <row r="2414" spans="1:14" x14ac:dyDescent="0.3">
      <c r="A2414" s="2">
        <v>45918</v>
      </c>
      <c r="B2414" s="3" t="s">
        <v>286</v>
      </c>
      <c r="C2414" s="3" t="s">
        <v>15</v>
      </c>
      <c r="D2414" s="3" t="s">
        <v>297</v>
      </c>
      <c r="E2414" s="3" t="s">
        <v>291</v>
      </c>
      <c r="F2414" s="3" t="s">
        <v>289</v>
      </c>
      <c r="G2414" s="3" t="s">
        <v>286</v>
      </c>
      <c r="H2414" s="3" t="s">
        <v>298</v>
      </c>
      <c r="I2414" s="3">
        <v>55560</v>
      </c>
      <c r="J2414" s="3" t="s">
        <v>20</v>
      </c>
      <c r="K2414" s="3" t="s">
        <v>291</v>
      </c>
      <c r="L2414" s="3" t="s">
        <v>292</v>
      </c>
      <c r="M2414" s="3" t="s">
        <v>293</v>
      </c>
      <c r="N2414" s="3" t="s">
        <v>294</v>
      </c>
    </row>
    <row r="2415" spans="1:14" x14ac:dyDescent="0.3">
      <c r="A2415" s="2">
        <v>45917</v>
      </c>
      <c r="B2415" s="3" t="s">
        <v>286</v>
      </c>
      <c r="C2415" s="3" t="s">
        <v>15</v>
      </c>
      <c r="D2415" s="3" t="s">
        <v>287</v>
      </c>
      <c r="E2415" s="3" t="s">
        <v>288</v>
      </c>
      <c r="F2415" s="3" t="s">
        <v>289</v>
      </c>
      <c r="G2415" s="3" t="s">
        <v>286</v>
      </c>
      <c r="H2415" s="3" t="s">
        <v>290</v>
      </c>
      <c r="I2415" s="3">
        <v>55850</v>
      </c>
      <c r="J2415" s="3" t="s">
        <v>20</v>
      </c>
      <c r="K2415" s="3" t="s">
        <v>291</v>
      </c>
      <c r="L2415" s="3" t="s">
        <v>292</v>
      </c>
      <c r="M2415" s="3" t="s">
        <v>293</v>
      </c>
      <c r="N2415" s="3" t="s">
        <v>294</v>
      </c>
    </row>
    <row r="2416" spans="1:14" x14ac:dyDescent="0.3">
      <c r="A2416" s="2">
        <v>45917</v>
      </c>
      <c r="B2416" s="3" t="s">
        <v>286</v>
      </c>
      <c r="C2416" s="3" t="s">
        <v>15</v>
      </c>
      <c r="D2416" s="3" t="s">
        <v>295</v>
      </c>
      <c r="E2416" s="3" t="s">
        <v>296</v>
      </c>
      <c r="F2416" s="3" t="s">
        <v>289</v>
      </c>
      <c r="G2416" s="3" t="s">
        <v>286</v>
      </c>
      <c r="H2416" s="3" t="s">
        <v>290</v>
      </c>
      <c r="I2416" s="3">
        <v>38900</v>
      </c>
      <c r="J2416" s="3" t="s">
        <v>20</v>
      </c>
      <c r="K2416" s="3" t="s">
        <v>291</v>
      </c>
      <c r="L2416" s="3" t="s">
        <v>292</v>
      </c>
      <c r="M2416" s="3" t="s">
        <v>293</v>
      </c>
      <c r="N2416" s="3" t="s">
        <v>294</v>
      </c>
    </row>
    <row r="2417" spans="1:14" x14ac:dyDescent="0.3">
      <c r="A2417" s="2">
        <v>45917</v>
      </c>
      <c r="B2417" s="3" t="s">
        <v>286</v>
      </c>
      <c r="C2417" s="3" t="s">
        <v>15</v>
      </c>
      <c r="D2417" s="3" t="s">
        <v>297</v>
      </c>
      <c r="E2417" s="3" t="s">
        <v>291</v>
      </c>
      <c r="F2417" s="3" t="s">
        <v>289</v>
      </c>
      <c r="G2417" s="3" t="s">
        <v>286</v>
      </c>
      <c r="H2417" s="3" t="s">
        <v>298</v>
      </c>
      <c r="I2417" s="3">
        <v>55520</v>
      </c>
      <c r="J2417" s="3" t="s">
        <v>20</v>
      </c>
      <c r="K2417" s="3" t="s">
        <v>291</v>
      </c>
      <c r="L2417" s="3" t="s">
        <v>292</v>
      </c>
      <c r="M2417" s="3" t="s">
        <v>293</v>
      </c>
      <c r="N2417" s="3" t="s">
        <v>294</v>
      </c>
    </row>
    <row r="2418" spans="1:14" x14ac:dyDescent="0.3">
      <c r="A2418" s="2">
        <v>45916</v>
      </c>
      <c r="B2418" s="3" t="s">
        <v>286</v>
      </c>
      <c r="C2418" s="3" t="s">
        <v>15</v>
      </c>
      <c r="D2418" s="3" t="s">
        <v>287</v>
      </c>
      <c r="E2418" s="3" t="s">
        <v>288</v>
      </c>
      <c r="F2418" s="3" t="s">
        <v>289</v>
      </c>
      <c r="G2418" s="3" t="s">
        <v>286</v>
      </c>
      <c r="H2418" s="3" t="s">
        <v>290</v>
      </c>
      <c r="I2418" s="3">
        <v>55750</v>
      </c>
      <c r="J2418" s="3" t="s">
        <v>20</v>
      </c>
      <c r="K2418" s="3" t="s">
        <v>291</v>
      </c>
      <c r="L2418" s="3" t="s">
        <v>292</v>
      </c>
      <c r="M2418" s="3" t="s">
        <v>293</v>
      </c>
      <c r="N2418" s="3" t="s">
        <v>294</v>
      </c>
    </row>
    <row r="2419" spans="1:14" x14ac:dyDescent="0.3">
      <c r="A2419" s="2">
        <v>45916</v>
      </c>
      <c r="B2419" s="3" t="s">
        <v>286</v>
      </c>
      <c r="C2419" s="3" t="s">
        <v>15</v>
      </c>
      <c r="D2419" s="3" t="s">
        <v>295</v>
      </c>
      <c r="E2419" s="3" t="s">
        <v>296</v>
      </c>
      <c r="F2419" s="3" t="s">
        <v>289</v>
      </c>
      <c r="G2419" s="3" t="s">
        <v>286</v>
      </c>
      <c r="H2419" s="3" t="s">
        <v>290</v>
      </c>
      <c r="I2419" s="3">
        <v>38800</v>
      </c>
      <c r="J2419" s="3" t="s">
        <v>20</v>
      </c>
      <c r="K2419" s="3" t="s">
        <v>291</v>
      </c>
      <c r="L2419" s="3" t="s">
        <v>292</v>
      </c>
      <c r="M2419" s="3" t="s">
        <v>293</v>
      </c>
      <c r="N2419" s="3" t="s">
        <v>294</v>
      </c>
    </row>
    <row r="2420" spans="1:14" x14ac:dyDescent="0.3">
      <c r="A2420" s="2">
        <v>45916</v>
      </c>
      <c r="B2420" s="3" t="s">
        <v>286</v>
      </c>
      <c r="C2420" s="3" t="s">
        <v>15</v>
      </c>
      <c r="D2420" s="3" t="s">
        <v>297</v>
      </c>
      <c r="E2420" s="3" t="s">
        <v>291</v>
      </c>
      <c r="F2420" s="3" t="s">
        <v>289</v>
      </c>
      <c r="G2420" s="3" t="s">
        <v>286</v>
      </c>
      <c r="H2420" s="3" t="s">
        <v>298</v>
      </c>
      <c r="I2420" s="3">
        <v>55440</v>
      </c>
      <c r="J2420" s="3" t="s">
        <v>20</v>
      </c>
      <c r="K2420" s="3" t="s">
        <v>291</v>
      </c>
      <c r="L2420" s="3" t="s">
        <v>292</v>
      </c>
      <c r="M2420" s="3" t="s">
        <v>293</v>
      </c>
      <c r="N2420" s="3" t="s">
        <v>294</v>
      </c>
    </row>
    <row r="2421" spans="1:14" x14ac:dyDescent="0.3">
      <c r="A2421" s="2">
        <v>45915</v>
      </c>
      <c r="B2421" s="3" t="s">
        <v>286</v>
      </c>
      <c r="C2421" s="3" t="s">
        <v>15</v>
      </c>
      <c r="D2421" s="3" t="s">
        <v>287</v>
      </c>
      <c r="E2421" s="3" t="s">
        <v>288</v>
      </c>
      <c r="F2421" s="3" t="s">
        <v>289</v>
      </c>
      <c r="G2421" s="3" t="s">
        <v>286</v>
      </c>
      <c r="H2421" s="3" t="s">
        <v>290</v>
      </c>
      <c r="I2421" s="3">
        <v>55400</v>
      </c>
      <c r="J2421" s="3" t="s">
        <v>20</v>
      </c>
      <c r="K2421" s="3" t="s">
        <v>291</v>
      </c>
      <c r="L2421" s="3" t="s">
        <v>292</v>
      </c>
      <c r="M2421" s="3" t="s">
        <v>293</v>
      </c>
      <c r="N2421" s="3" t="s">
        <v>294</v>
      </c>
    </row>
    <row r="2422" spans="1:14" x14ac:dyDescent="0.3">
      <c r="A2422" s="2">
        <v>45915</v>
      </c>
      <c r="B2422" s="3" t="s">
        <v>286</v>
      </c>
      <c r="C2422" s="3" t="s">
        <v>15</v>
      </c>
      <c r="D2422" s="3" t="s">
        <v>295</v>
      </c>
      <c r="E2422" s="3" t="s">
        <v>296</v>
      </c>
      <c r="F2422" s="3" t="s">
        <v>289</v>
      </c>
      <c r="G2422" s="3" t="s">
        <v>286</v>
      </c>
      <c r="H2422" s="3" t="s">
        <v>290</v>
      </c>
      <c r="I2422" s="3">
        <v>38600</v>
      </c>
      <c r="J2422" s="3" t="s">
        <v>20</v>
      </c>
      <c r="K2422" s="3" t="s">
        <v>291</v>
      </c>
      <c r="L2422" s="3" t="s">
        <v>292</v>
      </c>
      <c r="M2422" s="3" t="s">
        <v>293</v>
      </c>
      <c r="N2422" s="3" t="s">
        <v>294</v>
      </c>
    </row>
    <row r="2423" spans="1:14" x14ac:dyDescent="0.3">
      <c r="A2423" s="2">
        <v>45915</v>
      </c>
      <c r="B2423" s="3" t="s">
        <v>286</v>
      </c>
      <c r="C2423" s="3" t="s">
        <v>15</v>
      </c>
      <c r="D2423" s="3" t="s">
        <v>297</v>
      </c>
      <c r="E2423" s="3" t="s">
        <v>291</v>
      </c>
      <c r="F2423" s="3" t="s">
        <v>289</v>
      </c>
      <c r="G2423" s="3" t="s">
        <v>286</v>
      </c>
      <c r="H2423" s="3" t="s">
        <v>298</v>
      </c>
      <c r="I2423" s="3">
        <v>55260</v>
      </c>
      <c r="J2423" s="3" t="s">
        <v>20</v>
      </c>
      <c r="K2423" s="3" t="s">
        <v>291</v>
      </c>
      <c r="L2423" s="3" t="s">
        <v>292</v>
      </c>
      <c r="M2423" s="3" t="s">
        <v>293</v>
      </c>
      <c r="N2423" s="3" t="s">
        <v>294</v>
      </c>
    </row>
    <row r="2424" spans="1:14" x14ac:dyDescent="0.3">
      <c r="A2424" s="2">
        <v>45913</v>
      </c>
      <c r="B2424" s="3" t="s">
        <v>286</v>
      </c>
      <c r="C2424" s="3" t="s">
        <v>15</v>
      </c>
      <c r="D2424" s="3" t="s">
        <v>287</v>
      </c>
      <c r="E2424" s="3" t="s">
        <v>288</v>
      </c>
      <c r="F2424" s="3" t="s">
        <v>289</v>
      </c>
      <c r="G2424" s="3" t="s">
        <v>286</v>
      </c>
      <c r="H2424" s="3" t="s">
        <v>290</v>
      </c>
      <c r="I2424" s="3">
        <v>55400</v>
      </c>
      <c r="J2424" s="3" t="s">
        <v>20</v>
      </c>
      <c r="K2424" s="3" t="s">
        <v>291</v>
      </c>
      <c r="L2424" s="3" t="s">
        <v>292</v>
      </c>
      <c r="M2424" s="3" t="s">
        <v>293</v>
      </c>
      <c r="N2424" s="3" t="s">
        <v>294</v>
      </c>
    </row>
    <row r="2425" spans="1:14" x14ac:dyDescent="0.3">
      <c r="A2425" s="2">
        <v>45913</v>
      </c>
      <c r="B2425" s="3" t="s">
        <v>286</v>
      </c>
      <c r="C2425" s="3" t="s">
        <v>15</v>
      </c>
      <c r="D2425" s="3" t="s">
        <v>295</v>
      </c>
      <c r="E2425" s="3" t="s">
        <v>296</v>
      </c>
      <c r="F2425" s="3" t="s">
        <v>289</v>
      </c>
      <c r="G2425" s="3" t="s">
        <v>286</v>
      </c>
      <c r="H2425" s="3" t="s">
        <v>290</v>
      </c>
      <c r="I2425" s="3">
        <v>38500</v>
      </c>
      <c r="J2425" s="3" t="s">
        <v>20</v>
      </c>
      <c r="K2425" s="3" t="s">
        <v>291</v>
      </c>
      <c r="L2425" s="3" t="s">
        <v>292</v>
      </c>
      <c r="M2425" s="3" t="s">
        <v>293</v>
      </c>
      <c r="N2425" s="3" t="s">
        <v>294</v>
      </c>
    </row>
    <row r="2426" spans="1:14" x14ac:dyDescent="0.3">
      <c r="A2426" s="2">
        <v>45913</v>
      </c>
      <c r="B2426" s="3" t="s">
        <v>286</v>
      </c>
      <c r="C2426" s="3" t="s">
        <v>15</v>
      </c>
      <c r="D2426" s="3" t="s">
        <v>297</v>
      </c>
      <c r="E2426" s="3" t="s">
        <v>291</v>
      </c>
      <c r="F2426" s="3" t="s">
        <v>289</v>
      </c>
      <c r="G2426" s="3" t="s">
        <v>286</v>
      </c>
      <c r="H2426" s="3" t="s">
        <v>298</v>
      </c>
      <c r="I2426" s="3">
        <v>55160</v>
      </c>
      <c r="J2426" s="3" t="s">
        <v>20</v>
      </c>
      <c r="K2426" s="3" t="s">
        <v>291</v>
      </c>
      <c r="L2426" s="3" t="s">
        <v>292</v>
      </c>
      <c r="M2426" s="3" t="s">
        <v>293</v>
      </c>
      <c r="N2426" s="3" t="s">
        <v>294</v>
      </c>
    </row>
    <row r="2427" spans="1:14" x14ac:dyDescent="0.3">
      <c r="A2427" s="2">
        <v>45912</v>
      </c>
      <c r="B2427" s="3" t="s">
        <v>286</v>
      </c>
      <c r="C2427" s="3" t="s">
        <v>15</v>
      </c>
      <c r="D2427" s="3" t="s">
        <v>287</v>
      </c>
      <c r="E2427" s="3" t="s">
        <v>288</v>
      </c>
      <c r="F2427" s="3" t="s">
        <v>289</v>
      </c>
      <c r="G2427" s="3" t="s">
        <v>286</v>
      </c>
      <c r="H2427" s="3" t="s">
        <v>290</v>
      </c>
      <c r="I2427" s="3">
        <v>55400</v>
      </c>
      <c r="J2427" s="3" t="s">
        <v>20</v>
      </c>
      <c r="K2427" s="3" t="s">
        <v>291</v>
      </c>
      <c r="L2427" s="3" t="s">
        <v>292</v>
      </c>
      <c r="M2427" s="3" t="s">
        <v>293</v>
      </c>
      <c r="N2427" s="3" t="s">
        <v>294</v>
      </c>
    </row>
    <row r="2428" spans="1:14" x14ac:dyDescent="0.3">
      <c r="A2428" s="2">
        <v>45912</v>
      </c>
      <c r="B2428" s="3" t="s">
        <v>286</v>
      </c>
      <c r="C2428" s="3" t="s">
        <v>15</v>
      </c>
      <c r="D2428" s="3" t="s">
        <v>295</v>
      </c>
      <c r="E2428" s="3" t="s">
        <v>296</v>
      </c>
      <c r="F2428" s="3" t="s">
        <v>289</v>
      </c>
      <c r="G2428" s="3" t="s">
        <v>286</v>
      </c>
      <c r="H2428" s="3" t="s">
        <v>290</v>
      </c>
      <c r="I2428" s="3">
        <v>38500</v>
      </c>
      <c r="J2428" s="3" t="s">
        <v>20</v>
      </c>
      <c r="K2428" s="3" t="s">
        <v>291</v>
      </c>
      <c r="L2428" s="3" t="s">
        <v>292</v>
      </c>
      <c r="M2428" s="3" t="s">
        <v>293</v>
      </c>
      <c r="N2428" s="3" t="s">
        <v>294</v>
      </c>
    </row>
    <row r="2429" spans="1:14" x14ac:dyDescent="0.3">
      <c r="A2429" s="2">
        <v>45912</v>
      </c>
      <c r="B2429" s="3" t="s">
        <v>286</v>
      </c>
      <c r="C2429" s="3" t="s">
        <v>15</v>
      </c>
      <c r="D2429" s="3" t="s">
        <v>297</v>
      </c>
      <c r="E2429" s="3" t="s">
        <v>291</v>
      </c>
      <c r="F2429" s="3" t="s">
        <v>289</v>
      </c>
      <c r="G2429" s="3" t="s">
        <v>286</v>
      </c>
      <c r="H2429" s="3" t="s">
        <v>298</v>
      </c>
      <c r="I2429" s="3">
        <v>55160</v>
      </c>
      <c r="J2429" s="3" t="s">
        <v>20</v>
      </c>
      <c r="K2429" s="3" t="s">
        <v>291</v>
      </c>
      <c r="L2429" s="3" t="s">
        <v>292</v>
      </c>
      <c r="M2429" s="3" t="s">
        <v>293</v>
      </c>
      <c r="N2429" s="3" t="s">
        <v>294</v>
      </c>
    </row>
    <row r="2430" spans="1:14" x14ac:dyDescent="0.3">
      <c r="A2430" s="2">
        <v>45911</v>
      </c>
      <c r="B2430" s="3" t="s">
        <v>286</v>
      </c>
      <c r="C2430" s="3" t="s">
        <v>15</v>
      </c>
      <c r="D2430" s="3" t="s">
        <v>287</v>
      </c>
      <c r="E2430" s="3" t="s">
        <v>288</v>
      </c>
      <c r="F2430" s="3" t="s">
        <v>289</v>
      </c>
      <c r="G2430" s="3" t="s">
        <v>286</v>
      </c>
      <c r="H2430" s="3" t="s">
        <v>290</v>
      </c>
      <c r="I2430" s="3">
        <v>55350</v>
      </c>
      <c r="J2430" s="3" t="s">
        <v>20</v>
      </c>
      <c r="K2430" s="3" t="s">
        <v>291</v>
      </c>
      <c r="L2430" s="3" t="s">
        <v>292</v>
      </c>
      <c r="M2430" s="3" t="s">
        <v>293</v>
      </c>
      <c r="N2430" s="3" t="s">
        <v>294</v>
      </c>
    </row>
    <row r="2431" spans="1:14" x14ac:dyDescent="0.3">
      <c r="A2431" s="2">
        <v>45911</v>
      </c>
      <c r="B2431" s="3" t="s">
        <v>286</v>
      </c>
      <c r="C2431" s="3" t="s">
        <v>15</v>
      </c>
      <c r="D2431" s="3" t="s">
        <v>295</v>
      </c>
      <c r="E2431" s="3" t="s">
        <v>296</v>
      </c>
      <c r="F2431" s="3" t="s">
        <v>289</v>
      </c>
      <c r="G2431" s="3" t="s">
        <v>286</v>
      </c>
      <c r="H2431" s="3" t="s">
        <v>290</v>
      </c>
      <c r="I2431" s="3">
        <v>38300</v>
      </c>
      <c r="J2431" s="3" t="s">
        <v>20</v>
      </c>
      <c r="K2431" s="3" t="s">
        <v>291</v>
      </c>
      <c r="L2431" s="3" t="s">
        <v>292</v>
      </c>
      <c r="M2431" s="3" t="s">
        <v>293</v>
      </c>
      <c r="N2431" s="3" t="s">
        <v>294</v>
      </c>
    </row>
    <row r="2432" spans="1:14" x14ac:dyDescent="0.3">
      <c r="A2432" s="2">
        <v>45911</v>
      </c>
      <c r="B2432" s="3" t="s">
        <v>286</v>
      </c>
      <c r="C2432" s="3" t="s">
        <v>15</v>
      </c>
      <c r="D2432" s="3" t="s">
        <v>297</v>
      </c>
      <c r="E2432" s="3" t="s">
        <v>291</v>
      </c>
      <c r="F2432" s="3" t="s">
        <v>289</v>
      </c>
      <c r="G2432" s="3" t="s">
        <v>286</v>
      </c>
      <c r="H2432" s="3" t="s">
        <v>298</v>
      </c>
      <c r="I2432" s="3">
        <v>55200</v>
      </c>
      <c r="J2432" s="3" t="s">
        <v>20</v>
      </c>
      <c r="K2432" s="3" t="s">
        <v>291</v>
      </c>
      <c r="L2432" s="3" t="s">
        <v>292</v>
      </c>
      <c r="M2432" s="3" t="s">
        <v>293</v>
      </c>
      <c r="N2432" s="3" t="s">
        <v>294</v>
      </c>
    </row>
    <row r="2433" spans="1:14" x14ac:dyDescent="0.3">
      <c r="A2433" s="2">
        <v>45910</v>
      </c>
      <c r="B2433" s="3" t="s">
        <v>286</v>
      </c>
      <c r="C2433" s="3" t="s">
        <v>15</v>
      </c>
      <c r="D2433" s="3" t="s">
        <v>287</v>
      </c>
      <c r="E2433" s="3" t="s">
        <v>288</v>
      </c>
      <c r="F2433" s="3" t="s">
        <v>289</v>
      </c>
      <c r="G2433" s="3" t="s">
        <v>286</v>
      </c>
      <c r="H2433" s="3" t="s">
        <v>290</v>
      </c>
      <c r="I2433" s="3">
        <v>55200</v>
      </c>
      <c r="J2433" s="3" t="s">
        <v>20</v>
      </c>
      <c r="K2433" s="3" t="s">
        <v>291</v>
      </c>
      <c r="L2433" s="3" t="s">
        <v>292</v>
      </c>
      <c r="M2433" s="3" t="s">
        <v>293</v>
      </c>
      <c r="N2433" s="3" t="s">
        <v>294</v>
      </c>
    </row>
    <row r="2434" spans="1:14" x14ac:dyDescent="0.3">
      <c r="A2434" s="2">
        <v>45910</v>
      </c>
      <c r="B2434" s="3" t="s">
        <v>286</v>
      </c>
      <c r="C2434" s="3" t="s">
        <v>15</v>
      </c>
      <c r="D2434" s="3" t="s">
        <v>295</v>
      </c>
      <c r="E2434" s="3" t="s">
        <v>296</v>
      </c>
      <c r="F2434" s="3" t="s">
        <v>289</v>
      </c>
      <c r="G2434" s="3" t="s">
        <v>286</v>
      </c>
      <c r="H2434" s="3" t="s">
        <v>290</v>
      </c>
      <c r="I2434" s="3">
        <v>38200</v>
      </c>
      <c r="J2434" s="3" t="s">
        <v>20</v>
      </c>
      <c r="K2434" s="3" t="s">
        <v>291</v>
      </c>
      <c r="L2434" s="3" t="s">
        <v>292</v>
      </c>
      <c r="M2434" s="3" t="s">
        <v>293</v>
      </c>
      <c r="N2434" s="3" t="s">
        <v>294</v>
      </c>
    </row>
    <row r="2435" spans="1:14" x14ac:dyDescent="0.3">
      <c r="A2435" s="2">
        <v>45910</v>
      </c>
      <c r="B2435" s="3" t="s">
        <v>286</v>
      </c>
      <c r="C2435" s="3" t="s">
        <v>15</v>
      </c>
      <c r="D2435" s="3" t="s">
        <v>297</v>
      </c>
      <c r="E2435" s="3" t="s">
        <v>291</v>
      </c>
      <c r="F2435" s="3" t="s">
        <v>289</v>
      </c>
      <c r="G2435" s="3" t="s">
        <v>286</v>
      </c>
      <c r="H2435" s="3" t="s">
        <v>298</v>
      </c>
      <c r="I2435" s="3">
        <v>55000</v>
      </c>
      <c r="J2435" s="3" t="s">
        <v>20</v>
      </c>
      <c r="K2435" s="3" t="s">
        <v>291</v>
      </c>
      <c r="L2435" s="3" t="s">
        <v>292</v>
      </c>
      <c r="M2435" s="3" t="s">
        <v>293</v>
      </c>
      <c r="N2435" s="3" t="s">
        <v>294</v>
      </c>
    </row>
    <row r="2436" spans="1:14" x14ac:dyDescent="0.3">
      <c r="A2436" s="2">
        <v>45909</v>
      </c>
      <c r="B2436" s="3" t="s">
        <v>286</v>
      </c>
      <c r="C2436" s="3" t="s">
        <v>15</v>
      </c>
      <c r="D2436" s="3" t="s">
        <v>287</v>
      </c>
      <c r="E2436" s="3" t="s">
        <v>288</v>
      </c>
      <c r="F2436" s="3" t="s">
        <v>289</v>
      </c>
      <c r="G2436" s="3" t="s">
        <v>286</v>
      </c>
      <c r="H2436" s="3" t="s">
        <v>290</v>
      </c>
      <c r="I2436" s="3">
        <v>55150</v>
      </c>
      <c r="J2436" s="3" t="s">
        <v>20</v>
      </c>
      <c r="K2436" s="3" t="s">
        <v>291</v>
      </c>
      <c r="L2436" s="3" t="s">
        <v>292</v>
      </c>
      <c r="M2436" s="3" t="s">
        <v>293</v>
      </c>
      <c r="N2436" s="3" t="s">
        <v>294</v>
      </c>
    </row>
    <row r="2437" spans="1:14" x14ac:dyDescent="0.3">
      <c r="A2437" s="2">
        <v>45909</v>
      </c>
      <c r="B2437" s="3" t="s">
        <v>286</v>
      </c>
      <c r="C2437" s="3" t="s">
        <v>15</v>
      </c>
      <c r="D2437" s="3" t="s">
        <v>295</v>
      </c>
      <c r="E2437" s="3" t="s">
        <v>296</v>
      </c>
      <c r="F2437" s="3" t="s">
        <v>289</v>
      </c>
      <c r="G2437" s="3" t="s">
        <v>286</v>
      </c>
      <c r="H2437" s="3" t="s">
        <v>290</v>
      </c>
      <c r="I2437" s="3">
        <v>38100</v>
      </c>
      <c r="J2437" s="3" t="s">
        <v>20</v>
      </c>
      <c r="K2437" s="3" t="s">
        <v>291</v>
      </c>
      <c r="L2437" s="3" t="s">
        <v>292</v>
      </c>
      <c r="M2437" s="3" t="s">
        <v>293</v>
      </c>
      <c r="N2437" s="3" t="s">
        <v>294</v>
      </c>
    </row>
    <row r="2438" spans="1:14" x14ac:dyDescent="0.3">
      <c r="A2438" s="2">
        <v>45909</v>
      </c>
      <c r="B2438" s="3" t="s">
        <v>286</v>
      </c>
      <c r="C2438" s="3" t="s">
        <v>15</v>
      </c>
      <c r="D2438" s="3" t="s">
        <v>297</v>
      </c>
      <c r="E2438" s="3" t="s">
        <v>291</v>
      </c>
      <c r="F2438" s="3" t="s">
        <v>289</v>
      </c>
      <c r="G2438" s="3" t="s">
        <v>286</v>
      </c>
      <c r="H2438" s="3" t="s">
        <v>298</v>
      </c>
      <c r="I2438" s="3">
        <v>55000</v>
      </c>
      <c r="J2438" s="3" t="s">
        <v>20</v>
      </c>
      <c r="K2438" s="3" t="s">
        <v>291</v>
      </c>
      <c r="L2438" s="3" t="s">
        <v>292</v>
      </c>
      <c r="M2438" s="3" t="s">
        <v>293</v>
      </c>
      <c r="N2438" s="3" t="s">
        <v>294</v>
      </c>
    </row>
    <row r="2439" spans="1:14" x14ac:dyDescent="0.3">
      <c r="A2439" s="2">
        <v>45908</v>
      </c>
      <c r="B2439" s="3" t="s">
        <v>286</v>
      </c>
      <c r="C2439" s="3" t="s">
        <v>15</v>
      </c>
      <c r="D2439" s="3" t="s">
        <v>287</v>
      </c>
      <c r="E2439" s="3" t="s">
        <v>288</v>
      </c>
      <c r="F2439" s="3" t="s">
        <v>289</v>
      </c>
      <c r="G2439" s="3" t="s">
        <v>286</v>
      </c>
      <c r="H2439" s="3" t="s">
        <v>290</v>
      </c>
      <c r="I2439" s="3">
        <v>55100</v>
      </c>
      <c r="J2439" s="3" t="s">
        <v>20</v>
      </c>
      <c r="K2439" s="3" t="s">
        <v>291</v>
      </c>
      <c r="L2439" s="3" t="s">
        <v>292</v>
      </c>
      <c r="M2439" s="3" t="s">
        <v>293</v>
      </c>
      <c r="N2439" s="3" t="s">
        <v>294</v>
      </c>
    </row>
    <row r="2440" spans="1:14" x14ac:dyDescent="0.3">
      <c r="A2440" s="2">
        <v>45908</v>
      </c>
      <c r="B2440" s="3" t="s">
        <v>286</v>
      </c>
      <c r="C2440" s="3" t="s">
        <v>15</v>
      </c>
      <c r="D2440" s="3" t="s">
        <v>295</v>
      </c>
      <c r="E2440" s="3" t="s">
        <v>296</v>
      </c>
      <c r="F2440" s="3" t="s">
        <v>289</v>
      </c>
      <c r="G2440" s="3" t="s">
        <v>286</v>
      </c>
      <c r="H2440" s="3" t="s">
        <v>290</v>
      </c>
      <c r="I2440" s="3">
        <v>37950</v>
      </c>
      <c r="J2440" s="3" t="s">
        <v>20</v>
      </c>
      <c r="K2440" s="3" t="s">
        <v>291</v>
      </c>
      <c r="L2440" s="3" t="s">
        <v>292</v>
      </c>
      <c r="M2440" s="3" t="s">
        <v>293</v>
      </c>
      <c r="N2440" s="3" t="s">
        <v>294</v>
      </c>
    </row>
    <row r="2441" spans="1:14" x14ac:dyDescent="0.3">
      <c r="A2441" s="2">
        <v>45908</v>
      </c>
      <c r="B2441" s="3" t="s">
        <v>286</v>
      </c>
      <c r="C2441" s="3" t="s">
        <v>15</v>
      </c>
      <c r="D2441" s="3" t="s">
        <v>297</v>
      </c>
      <c r="E2441" s="3" t="s">
        <v>291</v>
      </c>
      <c r="F2441" s="3" t="s">
        <v>289</v>
      </c>
      <c r="G2441" s="3" t="s">
        <v>286</v>
      </c>
      <c r="H2441" s="3" t="s">
        <v>298</v>
      </c>
      <c r="I2441" s="3">
        <v>55000</v>
      </c>
      <c r="J2441" s="3" t="s">
        <v>20</v>
      </c>
      <c r="K2441" s="3" t="s">
        <v>291</v>
      </c>
      <c r="L2441" s="3" t="s">
        <v>292</v>
      </c>
      <c r="M2441" s="3" t="s">
        <v>293</v>
      </c>
      <c r="N2441" s="3" t="s">
        <v>294</v>
      </c>
    </row>
    <row r="2442" spans="1:14" x14ac:dyDescent="0.3">
      <c r="A2442" s="2">
        <v>45906</v>
      </c>
      <c r="B2442" s="3" t="s">
        <v>286</v>
      </c>
      <c r="C2442" s="3" t="s">
        <v>15</v>
      </c>
      <c r="D2442" s="3" t="s">
        <v>287</v>
      </c>
      <c r="E2442" s="3" t="s">
        <v>288</v>
      </c>
      <c r="F2442" s="3" t="s">
        <v>289</v>
      </c>
      <c r="G2442" s="3" t="s">
        <v>286</v>
      </c>
      <c r="H2442" s="3" t="s">
        <v>290</v>
      </c>
      <c r="I2442" s="3">
        <v>54950</v>
      </c>
      <c r="J2442" s="3" t="s">
        <v>20</v>
      </c>
      <c r="K2442" s="3" t="s">
        <v>291</v>
      </c>
      <c r="L2442" s="3" t="s">
        <v>292</v>
      </c>
      <c r="M2442" s="3" t="s">
        <v>293</v>
      </c>
      <c r="N2442" s="3" t="s">
        <v>294</v>
      </c>
    </row>
    <row r="2443" spans="1:14" x14ac:dyDescent="0.3">
      <c r="A2443" s="2">
        <v>45906</v>
      </c>
      <c r="B2443" s="3" t="s">
        <v>286</v>
      </c>
      <c r="C2443" s="3" t="s">
        <v>15</v>
      </c>
      <c r="D2443" s="3" t="s">
        <v>295</v>
      </c>
      <c r="E2443" s="3" t="s">
        <v>296</v>
      </c>
      <c r="F2443" s="3" t="s">
        <v>289</v>
      </c>
      <c r="G2443" s="3" t="s">
        <v>286</v>
      </c>
      <c r="H2443" s="3" t="s">
        <v>290</v>
      </c>
      <c r="I2443" s="3">
        <v>37900</v>
      </c>
      <c r="J2443" s="3" t="s">
        <v>20</v>
      </c>
      <c r="K2443" s="3" t="s">
        <v>291</v>
      </c>
      <c r="L2443" s="3" t="s">
        <v>292</v>
      </c>
      <c r="M2443" s="3" t="s">
        <v>293</v>
      </c>
      <c r="N2443" s="3" t="s">
        <v>294</v>
      </c>
    </row>
    <row r="2444" spans="1:14" x14ac:dyDescent="0.3">
      <c r="A2444" s="2">
        <v>45906</v>
      </c>
      <c r="B2444" s="3" t="s">
        <v>286</v>
      </c>
      <c r="C2444" s="3" t="s">
        <v>15</v>
      </c>
      <c r="D2444" s="3" t="s">
        <v>297</v>
      </c>
      <c r="E2444" s="3" t="s">
        <v>291</v>
      </c>
      <c r="F2444" s="3" t="s">
        <v>289</v>
      </c>
      <c r="G2444" s="3" t="s">
        <v>286</v>
      </c>
      <c r="H2444" s="3" t="s">
        <v>298</v>
      </c>
      <c r="I2444" s="3">
        <v>55000</v>
      </c>
      <c r="J2444" s="3" t="s">
        <v>20</v>
      </c>
      <c r="K2444" s="3" t="s">
        <v>291</v>
      </c>
      <c r="L2444" s="3" t="s">
        <v>292</v>
      </c>
      <c r="M2444" s="3" t="s">
        <v>293</v>
      </c>
      <c r="N2444" s="3" t="s">
        <v>294</v>
      </c>
    </row>
    <row r="2445" spans="1:14" x14ac:dyDescent="0.3">
      <c r="A2445" s="2">
        <v>45905</v>
      </c>
      <c r="B2445" s="3" t="s">
        <v>286</v>
      </c>
      <c r="C2445" s="3" t="s">
        <v>15</v>
      </c>
      <c r="D2445" s="3" t="s">
        <v>287</v>
      </c>
      <c r="E2445" s="3" t="s">
        <v>288</v>
      </c>
      <c r="F2445" s="3" t="s">
        <v>289</v>
      </c>
      <c r="G2445" s="3" t="s">
        <v>286</v>
      </c>
      <c r="H2445" s="3" t="s">
        <v>290</v>
      </c>
      <c r="I2445" s="3">
        <v>54950</v>
      </c>
      <c r="J2445" s="3" t="s">
        <v>20</v>
      </c>
      <c r="K2445" s="3" t="s">
        <v>291</v>
      </c>
      <c r="L2445" s="3" t="s">
        <v>292</v>
      </c>
      <c r="M2445" s="3" t="s">
        <v>293</v>
      </c>
      <c r="N2445" s="3" t="s">
        <v>294</v>
      </c>
    </row>
    <row r="2446" spans="1:14" x14ac:dyDescent="0.3">
      <c r="A2446" s="2">
        <v>45905</v>
      </c>
      <c r="B2446" s="3" t="s">
        <v>286</v>
      </c>
      <c r="C2446" s="3" t="s">
        <v>15</v>
      </c>
      <c r="D2446" s="3" t="s">
        <v>295</v>
      </c>
      <c r="E2446" s="3" t="s">
        <v>296</v>
      </c>
      <c r="F2446" s="3" t="s">
        <v>289</v>
      </c>
      <c r="G2446" s="3" t="s">
        <v>286</v>
      </c>
      <c r="H2446" s="3" t="s">
        <v>290</v>
      </c>
      <c r="I2446" s="3">
        <v>37900</v>
      </c>
      <c r="J2446" s="3" t="s">
        <v>20</v>
      </c>
      <c r="K2446" s="3" t="s">
        <v>291</v>
      </c>
      <c r="L2446" s="3" t="s">
        <v>292</v>
      </c>
      <c r="M2446" s="3" t="s">
        <v>293</v>
      </c>
      <c r="N2446" s="3" t="s">
        <v>294</v>
      </c>
    </row>
    <row r="2447" spans="1:14" x14ac:dyDescent="0.3">
      <c r="A2447" s="2">
        <v>45905</v>
      </c>
      <c r="B2447" s="3" t="s">
        <v>286</v>
      </c>
      <c r="C2447" s="3" t="s">
        <v>15</v>
      </c>
      <c r="D2447" s="3" t="s">
        <v>297</v>
      </c>
      <c r="E2447" s="3" t="s">
        <v>291</v>
      </c>
      <c r="F2447" s="3" t="s">
        <v>289</v>
      </c>
      <c r="G2447" s="3" t="s">
        <v>286</v>
      </c>
      <c r="H2447" s="3" t="s">
        <v>298</v>
      </c>
      <c r="I2447" s="3">
        <v>55000</v>
      </c>
      <c r="J2447" s="3" t="s">
        <v>20</v>
      </c>
      <c r="K2447" s="3" t="s">
        <v>291</v>
      </c>
      <c r="L2447" s="3" t="s">
        <v>292</v>
      </c>
      <c r="M2447" s="3" t="s">
        <v>293</v>
      </c>
      <c r="N2447" s="3" t="s">
        <v>294</v>
      </c>
    </row>
    <row r="2448" spans="1:14" x14ac:dyDescent="0.3">
      <c r="A2448" s="2">
        <v>45904</v>
      </c>
      <c r="B2448" s="3" t="s">
        <v>286</v>
      </c>
      <c r="C2448" s="3" t="s">
        <v>15</v>
      </c>
      <c r="D2448" s="3" t="s">
        <v>287</v>
      </c>
      <c r="E2448" s="3" t="s">
        <v>288</v>
      </c>
      <c r="F2448" s="3" t="s">
        <v>289</v>
      </c>
      <c r="G2448" s="3" t="s">
        <v>286</v>
      </c>
      <c r="H2448" s="3" t="s">
        <v>290</v>
      </c>
      <c r="I2448" s="3">
        <v>54850</v>
      </c>
      <c r="J2448" s="3" t="s">
        <v>20</v>
      </c>
      <c r="K2448" s="3" t="s">
        <v>291</v>
      </c>
      <c r="L2448" s="3" t="s">
        <v>292</v>
      </c>
      <c r="M2448" s="3" t="s">
        <v>293</v>
      </c>
      <c r="N2448" s="3" t="s">
        <v>294</v>
      </c>
    </row>
    <row r="2449" spans="1:14" x14ac:dyDescent="0.3">
      <c r="A2449" s="2">
        <v>45904</v>
      </c>
      <c r="B2449" s="3" t="s">
        <v>286</v>
      </c>
      <c r="C2449" s="3" t="s">
        <v>15</v>
      </c>
      <c r="D2449" s="3" t="s">
        <v>295</v>
      </c>
      <c r="E2449" s="3" t="s">
        <v>296</v>
      </c>
      <c r="F2449" s="3" t="s">
        <v>289</v>
      </c>
      <c r="G2449" s="3" t="s">
        <v>286</v>
      </c>
      <c r="H2449" s="3" t="s">
        <v>290</v>
      </c>
      <c r="I2449" s="3">
        <v>37800</v>
      </c>
      <c r="J2449" s="3" t="s">
        <v>20</v>
      </c>
      <c r="K2449" s="3" t="s">
        <v>291</v>
      </c>
      <c r="L2449" s="3" t="s">
        <v>292</v>
      </c>
      <c r="M2449" s="3" t="s">
        <v>293</v>
      </c>
      <c r="N2449" s="3" t="s">
        <v>294</v>
      </c>
    </row>
    <row r="2450" spans="1:14" x14ac:dyDescent="0.3">
      <c r="A2450" s="2">
        <v>45904</v>
      </c>
      <c r="B2450" s="3" t="s">
        <v>286</v>
      </c>
      <c r="C2450" s="3" t="s">
        <v>15</v>
      </c>
      <c r="D2450" s="3" t="s">
        <v>297</v>
      </c>
      <c r="E2450" s="3" t="s">
        <v>291</v>
      </c>
      <c r="F2450" s="3" t="s">
        <v>289</v>
      </c>
      <c r="G2450" s="3" t="s">
        <v>286</v>
      </c>
      <c r="H2450" s="3" t="s">
        <v>298</v>
      </c>
      <c r="I2450" s="3">
        <v>55000</v>
      </c>
      <c r="J2450" s="3" t="s">
        <v>20</v>
      </c>
      <c r="K2450" s="3" t="s">
        <v>291</v>
      </c>
      <c r="L2450" s="3" t="s">
        <v>292</v>
      </c>
      <c r="M2450" s="3" t="s">
        <v>293</v>
      </c>
      <c r="N2450" s="3" t="s">
        <v>294</v>
      </c>
    </row>
    <row r="2451" spans="1:14" x14ac:dyDescent="0.3">
      <c r="A2451" s="2">
        <v>45903</v>
      </c>
      <c r="B2451" s="3" t="s">
        <v>286</v>
      </c>
      <c r="C2451" s="3" t="s">
        <v>15</v>
      </c>
      <c r="D2451" s="3" t="s">
        <v>287</v>
      </c>
      <c r="E2451" s="3" t="s">
        <v>288</v>
      </c>
      <c r="F2451" s="3" t="s">
        <v>289</v>
      </c>
      <c r="G2451" s="3" t="s">
        <v>286</v>
      </c>
      <c r="H2451" s="3" t="s">
        <v>290</v>
      </c>
      <c r="I2451" s="3">
        <v>54950</v>
      </c>
      <c r="J2451" s="3" t="s">
        <v>20</v>
      </c>
      <c r="K2451" s="3" t="s">
        <v>291</v>
      </c>
      <c r="L2451" s="3" t="s">
        <v>292</v>
      </c>
      <c r="M2451" s="3" t="s">
        <v>293</v>
      </c>
      <c r="N2451" s="3" t="s">
        <v>294</v>
      </c>
    </row>
    <row r="2452" spans="1:14" x14ac:dyDescent="0.3">
      <c r="A2452" s="2">
        <v>45903</v>
      </c>
      <c r="B2452" s="3" t="s">
        <v>286</v>
      </c>
      <c r="C2452" s="3" t="s">
        <v>15</v>
      </c>
      <c r="D2452" s="3" t="s">
        <v>295</v>
      </c>
      <c r="E2452" s="3" t="s">
        <v>296</v>
      </c>
      <c r="F2452" s="3" t="s">
        <v>289</v>
      </c>
      <c r="G2452" s="3" t="s">
        <v>286</v>
      </c>
      <c r="H2452" s="3" t="s">
        <v>290</v>
      </c>
      <c r="I2452" s="3">
        <v>37800</v>
      </c>
      <c r="J2452" s="3" t="s">
        <v>20</v>
      </c>
      <c r="K2452" s="3" t="s">
        <v>291</v>
      </c>
      <c r="L2452" s="3" t="s">
        <v>292</v>
      </c>
      <c r="M2452" s="3" t="s">
        <v>293</v>
      </c>
      <c r="N2452" s="3" t="s">
        <v>294</v>
      </c>
    </row>
    <row r="2453" spans="1:14" x14ac:dyDescent="0.3">
      <c r="A2453" s="2">
        <v>45903</v>
      </c>
      <c r="B2453" s="3" t="s">
        <v>286</v>
      </c>
      <c r="C2453" s="3" t="s">
        <v>15</v>
      </c>
      <c r="D2453" s="3" t="s">
        <v>297</v>
      </c>
      <c r="E2453" s="3" t="s">
        <v>291</v>
      </c>
      <c r="F2453" s="3" t="s">
        <v>289</v>
      </c>
      <c r="G2453" s="3" t="s">
        <v>286</v>
      </c>
      <c r="H2453" s="3" t="s">
        <v>298</v>
      </c>
      <c r="I2453" s="3">
        <v>55000</v>
      </c>
      <c r="J2453" s="3" t="s">
        <v>20</v>
      </c>
      <c r="K2453" s="3" t="s">
        <v>291</v>
      </c>
      <c r="L2453" s="3" t="s">
        <v>292</v>
      </c>
      <c r="M2453" s="3" t="s">
        <v>293</v>
      </c>
      <c r="N2453" s="3" t="s">
        <v>294</v>
      </c>
    </row>
    <row r="2454" spans="1:14" x14ac:dyDescent="0.3">
      <c r="A2454" s="2">
        <v>45902</v>
      </c>
      <c r="B2454" s="3" t="s">
        <v>286</v>
      </c>
      <c r="C2454" s="3" t="s">
        <v>15</v>
      </c>
      <c r="D2454" s="3" t="s">
        <v>287</v>
      </c>
      <c r="E2454" s="3" t="s">
        <v>288</v>
      </c>
      <c r="F2454" s="3" t="s">
        <v>289</v>
      </c>
      <c r="G2454" s="3" t="s">
        <v>286</v>
      </c>
      <c r="H2454" s="3" t="s">
        <v>290</v>
      </c>
      <c r="I2454" s="3">
        <v>55100</v>
      </c>
      <c r="J2454" s="3" t="s">
        <v>20</v>
      </c>
      <c r="K2454" s="3" t="s">
        <v>291</v>
      </c>
      <c r="L2454" s="3" t="s">
        <v>292</v>
      </c>
      <c r="M2454" s="3" t="s">
        <v>293</v>
      </c>
      <c r="N2454" s="3" t="s">
        <v>294</v>
      </c>
    </row>
    <row r="2455" spans="1:14" x14ac:dyDescent="0.3">
      <c r="A2455" s="2">
        <v>45902</v>
      </c>
      <c r="B2455" s="3" t="s">
        <v>286</v>
      </c>
      <c r="C2455" s="3" t="s">
        <v>15</v>
      </c>
      <c r="D2455" s="3" t="s">
        <v>295</v>
      </c>
      <c r="E2455" s="3" t="s">
        <v>296</v>
      </c>
      <c r="F2455" s="3" t="s">
        <v>289</v>
      </c>
      <c r="G2455" s="3" t="s">
        <v>286</v>
      </c>
      <c r="H2455" s="3" t="s">
        <v>290</v>
      </c>
      <c r="I2455" s="3">
        <v>37800</v>
      </c>
      <c r="J2455" s="3" t="s">
        <v>20</v>
      </c>
      <c r="K2455" s="3" t="s">
        <v>291</v>
      </c>
      <c r="L2455" s="3" t="s">
        <v>292</v>
      </c>
      <c r="M2455" s="3" t="s">
        <v>293</v>
      </c>
      <c r="N2455" s="3" t="s">
        <v>294</v>
      </c>
    </row>
    <row r="2456" spans="1:14" x14ac:dyDescent="0.3">
      <c r="A2456" s="2">
        <v>45902</v>
      </c>
      <c r="B2456" s="3" t="s">
        <v>286</v>
      </c>
      <c r="C2456" s="3" t="s">
        <v>15</v>
      </c>
      <c r="D2456" s="3" t="s">
        <v>297</v>
      </c>
      <c r="E2456" s="3" t="s">
        <v>291</v>
      </c>
      <c r="F2456" s="3" t="s">
        <v>289</v>
      </c>
      <c r="G2456" s="3" t="s">
        <v>286</v>
      </c>
      <c r="H2456" s="3" t="s">
        <v>298</v>
      </c>
      <c r="I2456" s="3">
        <v>55000</v>
      </c>
      <c r="J2456" s="3" t="s">
        <v>20</v>
      </c>
      <c r="K2456" s="3" t="s">
        <v>291</v>
      </c>
      <c r="L2456" s="3" t="s">
        <v>292</v>
      </c>
      <c r="M2456" s="3" t="s">
        <v>293</v>
      </c>
      <c r="N2456" s="3" t="s">
        <v>294</v>
      </c>
    </row>
    <row r="2457" spans="1:14" x14ac:dyDescent="0.3">
      <c r="A2457" s="2">
        <v>45901</v>
      </c>
      <c r="B2457" s="3" t="s">
        <v>286</v>
      </c>
      <c r="C2457" s="3" t="s">
        <v>15</v>
      </c>
      <c r="D2457" s="3" t="s">
        <v>287</v>
      </c>
      <c r="E2457" s="3" t="s">
        <v>288</v>
      </c>
      <c r="F2457" s="3" t="s">
        <v>289</v>
      </c>
      <c r="G2457" s="3" t="s">
        <v>286</v>
      </c>
      <c r="H2457" s="3" t="s">
        <v>290</v>
      </c>
      <c r="I2457" s="3">
        <v>55100</v>
      </c>
      <c r="J2457" s="3" t="s">
        <v>20</v>
      </c>
      <c r="K2457" s="3" t="s">
        <v>291</v>
      </c>
      <c r="L2457" s="3" t="s">
        <v>292</v>
      </c>
      <c r="M2457" s="3" t="s">
        <v>293</v>
      </c>
      <c r="N2457" s="3" t="s">
        <v>294</v>
      </c>
    </row>
    <row r="2458" spans="1:14" x14ac:dyDescent="0.3">
      <c r="A2458" s="2">
        <v>45901</v>
      </c>
      <c r="B2458" s="3" t="s">
        <v>286</v>
      </c>
      <c r="C2458" s="3" t="s">
        <v>15</v>
      </c>
      <c r="D2458" s="3" t="s">
        <v>295</v>
      </c>
      <c r="E2458" s="3" t="s">
        <v>296</v>
      </c>
      <c r="F2458" s="3" t="s">
        <v>289</v>
      </c>
      <c r="G2458" s="3" t="s">
        <v>286</v>
      </c>
      <c r="H2458" s="3" t="s">
        <v>290</v>
      </c>
      <c r="I2458" s="3">
        <v>37900</v>
      </c>
      <c r="J2458" s="3" t="s">
        <v>20</v>
      </c>
      <c r="K2458" s="3" t="s">
        <v>291</v>
      </c>
      <c r="L2458" s="3" t="s">
        <v>292</v>
      </c>
      <c r="M2458" s="3" t="s">
        <v>293</v>
      </c>
      <c r="N2458" s="3" t="s">
        <v>294</v>
      </c>
    </row>
    <row r="2459" spans="1:14" x14ac:dyDescent="0.3">
      <c r="A2459" s="2">
        <v>45901</v>
      </c>
      <c r="B2459" s="3" t="s">
        <v>286</v>
      </c>
      <c r="C2459" s="3" t="s">
        <v>15</v>
      </c>
      <c r="D2459" s="3" t="s">
        <v>297</v>
      </c>
      <c r="E2459" s="3" t="s">
        <v>291</v>
      </c>
      <c r="F2459" s="3" t="s">
        <v>289</v>
      </c>
      <c r="G2459" s="3" t="s">
        <v>286</v>
      </c>
      <c r="H2459" s="3" t="s">
        <v>298</v>
      </c>
      <c r="I2459" s="3">
        <v>55040</v>
      </c>
      <c r="J2459" s="3" t="s">
        <v>20</v>
      </c>
      <c r="K2459" s="3" t="s">
        <v>291</v>
      </c>
      <c r="L2459" s="3" t="s">
        <v>292</v>
      </c>
      <c r="M2459" s="3" t="s">
        <v>293</v>
      </c>
      <c r="N2459" s="3" t="s">
        <v>294</v>
      </c>
    </row>
    <row r="2460" spans="1:14" x14ac:dyDescent="0.3">
      <c r="A2460" s="2">
        <v>45899</v>
      </c>
      <c r="B2460" s="3" t="s">
        <v>286</v>
      </c>
      <c r="C2460" s="3" t="s">
        <v>15</v>
      </c>
      <c r="D2460" s="3" t="s">
        <v>287</v>
      </c>
      <c r="E2460" s="3" t="s">
        <v>288</v>
      </c>
      <c r="F2460" s="3" t="s">
        <v>289</v>
      </c>
      <c r="G2460" s="3" t="s">
        <v>286</v>
      </c>
      <c r="H2460" s="3" t="s">
        <v>290</v>
      </c>
      <c r="I2460" s="3">
        <v>55400</v>
      </c>
      <c r="J2460" s="3" t="s">
        <v>20</v>
      </c>
      <c r="K2460" s="3" t="s">
        <v>291</v>
      </c>
      <c r="L2460" s="3" t="s">
        <v>292</v>
      </c>
      <c r="M2460" s="3" t="s">
        <v>293</v>
      </c>
      <c r="N2460" s="3" t="s">
        <v>294</v>
      </c>
    </row>
    <row r="2461" spans="1:14" x14ac:dyDescent="0.3">
      <c r="A2461" s="2">
        <v>45899</v>
      </c>
      <c r="B2461" s="3" t="s">
        <v>286</v>
      </c>
      <c r="C2461" s="3" t="s">
        <v>15</v>
      </c>
      <c r="D2461" s="3" t="s">
        <v>295</v>
      </c>
      <c r="E2461" s="3" t="s">
        <v>296</v>
      </c>
      <c r="F2461" s="3" t="s">
        <v>289</v>
      </c>
      <c r="G2461" s="3" t="s">
        <v>286</v>
      </c>
      <c r="H2461" s="3" t="s">
        <v>290</v>
      </c>
      <c r="I2461" s="3">
        <v>37950</v>
      </c>
      <c r="J2461" s="3" t="s">
        <v>20</v>
      </c>
      <c r="K2461" s="3" t="s">
        <v>291</v>
      </c>
      <c r="L2461" s="3" t="s">
        <v>292</v>
      </c>
      <c r="M2461" s="3" t="s">
        <v>293</v>
      </c>
      <c r="N2461" s="3" t="s">
        <v>294</v>
      </c>
    </row>
    <row r="2462" spans="1:14" x14ac:dyDescent="0.3">
      <c r="A2462" s="2">
        <v>45899</v>
      </c>
      <c r="B2462" s="3" t="s">
        <v>286</v>
      </c>
      <c r="C2462" s="3" t="s">
        <v>15</v>
      </c>
      <c r="D2462" s="3" t="s">
        <v>297</v>
      </c>
      <c r="E2462" s="3" t="s">
        <v>291</v>
      </c>
      <c r="F2462" s="3" t="s">
        <v>289</v>
      </c>
      <c r="G2462" s="3" t="s">
        <v>286</v>
      </c>
      <c r="H2462" s="3" t="s">
        <v>298</v>
      </c>
      <c r="I2462" s="3">
        <v>55600</v>
      </c>
      <c r="J2462" s="3" t="s">
        <v>20</v>
      </c>
      <c r="K2462" s="3" t="s">
        <v>291</v>
      </c>
      <c r="L2462" s="3" t="s">
        <v>292</v>
      </c>
      <c r="M2462" s="3" t="s">
        <v>293</v>
      </c>
      <c r="N2462" s="3" t="s">
        <v>294</v>
      </c>
    </row>
    <row r="2463" spans="1:14" x14ac:dyDescent="0.3">
      <c r="A2463" s="2">
        <v>45898</v>
      </c>
      <c r="B2463" s="3" t="s">
        <v>286</v>
      </c>
      <c r="C2463" s="3" t="s">
        <v>15</v>
      </c>
      <c r="D2463" s="3" t="s">
        <v>287</v>
      </c>
      <c r="E2463" s="3" t="s">
        <v>288</v>
      </c>
      <c r="F2463" s="3" t="s">
        <v>289</v>
      </c>
      <c r="G2463" s="3" t="s">
        <v>286</v>
      </c>
      <c r="H2463" s="3" t="s">
        <v>290</v>
      </c>
      <c r="I2463" s="3">
        <v>55500</v>
      </c>
      <c r="J2463" s="3" t="s">
        <v>20</v>
      </c>
      <c r="K2463" s="3" t="s">
        <v>291</v>
      </c>
      <c r="L2463" s="3" t="s">
        <v>292</v>
      </c>
      <c r="M2463" s="3" t="s">
        <v>293</v>
      </c>
      <c r="N2463" s="3" t="s">
        <v>294</v>
      </c>
    </row>
    <row r="2464" spans="1:14" x14ac:dyDescent="0.3">
      <c r="A2464" s="2">
        <v>45898</v>
      </c>
      <c r="B2464" s="3" t="s">
        <v>286</v>
      </c>
      <c r="C2464" s="3" t="s">
        <v>15</v>
      </c>
      <c r="D2464" s="3" t="s">
        <v>295</v>
      </c>
      <c r="E2464" s="3" t="s">
        <v>296</v>
      </c>
      <c r="F2464" s="3" t="s">
        <v>289</v>
      </c>
      <c r="G2464" s="3" t="s">
        <v>286</v>
      </c>
      <c r="H2464" s="3" t="s">
        <v>290</v>
      </c>
      <c r="I2464" s="3">
        <v>38100</v>
      </c>
      <c r="J2464" s="3" t="s">
        <v>20</v>
      </c>
      <c r="K2464" s="3" t="s">
        <v>291</v>
      </c>
      <c r="L2464" s="3" t="s">
        <v>292</v>
      </c>
      <c r="M2464" s="3" t="s">
        <v>293</v>
      </c>
      <c r="N2464" s="3" t="s">
        <v>294</v>
      </c>
    </row>
    <row r="2465" spans="1:14" x14ac:dyDescent="0.3">
      <c r="A2465" s="2">
        <v>45898</v>
      </c>
      <c r="B2465" s="3" t="s">
        <v>286</v>
      </c>
      <c r="C2465" s="3" t="s">
        <v>15</v>
      </c>
      <c r="D2465" s="3" t="s">
        <v>297</v>
      </c>
      <c r="E2465" s="3" t="s">
        <v>291</v>
      </c>
      <c r="F2465" s="3" t="s">
        <v>289</v>
      </c>
      <c r="G2465" s="3" t="s">
        <v>286</v>
      </c>
      <c r="H2465" s="3" t="s">
        <v>298</v>
      </c>
      <c r="I2465" s="3">
        <v>55600</v>
      </c>
      <c r="J2465" s="3" t="s">
        <v>20</v>
      </c>
      <c r="K2465" s="3" t="s">
        <v>291</v>
      </c>
      <c r="L2465" s="3" t="s">
        <v>292</v>
      </c>
      <c r="M2465" s="3" t="s">
        <v>293</v>
      </c>
      <c r="N2465" s="3" t="s">
        <v>294</v>
      </c>
    </row>
    <row r="2466" spans="1:14" x14ac:dyDescent="0.3">
      <c r="A2466" s="2">
        <v>45897</v>
      </c>
      <c r="B2466" s="3" t="s">
        <v>286</v>
      </c>
      <c r="C2466" s="3" t="s">
        <v>15</v>
      </c>
      <c r="D2466" s="3" t="s">
        <v>287</v>
      </c>
      <c r="E2466" s="3" t="s">
        <v>288</v>
      </c>
      <c r="F2466" s="3" t="s">
        <v>289</v>
      </c>
      <c r="G2466" s="3" t="s">
        <v>286</v>
      </c>
      <c r="H2466" s="3" t="s">
        <v>290</v>
      </c>
      <c r="I2466" s="3">
        <v>55600</v>
      </c>
      <c r="J2466" s="3" t="s">
        <v>20</v>
      </c>
      <c r="K2466" s="3" t="s">
        <v>291</v>
      </c>
      <c r="L2466" s="3" t="s">
        <v>292</v>
      </c>
      <c r="M2466" s="3" t="s">
        <v>293</v>
      </c>
      <c r="N2466" s="3" t="s">
        <v>294</v>
      </c>
    </row>
    <row r="2467" spans="1:14" x14ac:dyDescent="0.3">
      <c r="A2467" s="2">
        <v>45897</v>
      </c>
      <c r="B2467" s="3" t="s">
        <v>286</v>
      </c>
      <c r="C2467" s="3" t="s">
        <v>15</v>
      </c>
      <c r="D2467" s="3" t="s">
        <v>295</v>
      </c>
      <c r="E2467" s="3" t="s">
        <v>296</v>
      </c>
      <c r="F2467" s="3" t="s">
        <v>289</v>
      </c>
      <c r="G2467" s="3" t="s">
        <v>286</v>
      </c>
      <c r="H2467" s="3" t="s">
        <v>290</v>
      </c>
      <c r="I2467" s="3">
        <v>38100</v>
      </c>
      <c r="J2467" s="3" t="s">
        <v>20</v>
      </c>
      <c r="K2467" s="3" t="s">
        <v>291</v>
      </c>
      <c r="L2467" s="3" t="s">
        <v>292</v>
      </c>
      <c r="M2467" s="3" t="s">
        <v>293</v>
      </c>
      <c r="N2467" s="3" t="s">
        <v>294</v>
      </c>
    </row>
    <row r="2468" spans="1:14" x14ac:dyDescent="0.3">
      <c r="A2468" s="2">
        <v>45897</v>
      </c>
      <c r="B2468" s="3" t="s">
        <v>286</v>
      </c>
      <c r="C2468" s="3" t="s">
        <v>15</v>
      </c>
      <c r="D2468" s="3" t="s">
        <v>297</v>
      </c>
      <c r="E2468" s="3" t="s">
        <v>291</v>
      </c>
      <c r="F2468" s="3" t="s">
        <v>289</v>
      </c>
      <c r="G2468" s="3" t="s">
        <v>286</v>
      </c>
      <c r="H2468" s="3" t="s">
        <v>298</v>
      </c>
      <c r="I2468" s="3">
        <v>55700</v>
      </c>
      <c r="J2468" s="3" t="s">
        <v>20</v>
      </c>
      <c r="K2468" s="3" t="s">
        <v>291</v>
      </c>
      <c r="L2468" s="3" t="s">
        <v>292</v>
      </c>
      <c r="M2468" s="3" t="s">
        <v>293</v>
      </c>
      <c r="N2468" s="3" t="s">
        <v>294</v>
      </c>
    </row>
    <row r="2469" spans="1:14" x14ac:dyDescent="0.3">
      <c r="A2469" s="2">
        <v>45896</v>
      </c>
      <c r="B2469" s="3" t="s">
        <v>286</v>
      </c>
      <c r="C2469" s="3" t="s">
        <v>15</v>
      </c>
      <c r="D2469" s="3" t="s">
        <v>287</v>
      </c>
      <c r="E2469" s="3" t="s">
        <v>288</v>
      </c>
      <c r="F2469" s="3" t="s">
        <v>289</v>
      </c>
      <c r="G2469" s="3" t="s">
        <v>286</v>
      </c>
      <c r="H2469" s="3" t="s">
        <v>290</v>
      </c>
      <c r="I2469" s="3">
        <v>55800</v>
      </c>
      <c r="J2469" s="3" t="s">
        <v>20</v>
      </c>
      <c r="K2469" s="3" t="s">
        <v>291</v>
      </c>
      <c r="L2469" s="3" t="s">
        <v>292</v>
      </c>
      <c r="M2469" s="3" t="s">
        <v>293</v>
      </c>
      <c r="N2469" s="3" t="s">
        <v>294</v>
      </c>
    </row>
    <row r="2470" spans="1:14" x14ac:dyDescent="0.3">
      <c r="A2470" s="2">
        <v>45896</v>
      </c>
      <c r="B2470" s="3" t="s">
        <v>286</v>
      </c>
      <c r="C2470" s="3" t="s">
        <v>15</v>
      </c>
      <c r="D2470" s="3" t="s">
        <v>295</v>
      </c>
      <c r="E2470" s="3" t="s">
        <v>296</v>
      </c>
      <c r="F2470" s="3" t="s">
        <v>289</v>
      </c>
      <c r="G2470" s="3" t="s">
        <v>286</v>
      </c>
      <c r="H2470" s="3" t="s">
        <v>290</v>
      </c>
      <c r="I2470" s="3">
        <v>38250</v>
      </c>
      <c r="J2470" s="3" t="s">
        <v>20</v>
      </c>
      <c r="K2470" s="3" t="s">
        <v>291</v>
      </c>
      <c r="L2470" s="3" t="s">
        <v>292</v>
      </c>
      <c r="M2470" s="3" t="s">
        <v>293</v>
      </c>
      <c r="N2470" s="3" t="s">
        <v>294</v>
      </c>
    </row>
    <row r="2471" spans="1:14" x14ac:dyDescent="0.3">
      <c r="A2471" s="2">
        <v>45896</v>
      </c>
      <c r="B2471" s="3" t="s">
        <v>286</v>
      </c>
      <c r="C2471" s="3" t="s">
        <v>15</v>
      </c>
      <c r="D2471" s="3" t="s">
        <v>297</v>
      </c>
      <c r="E2471" s="3" t="s">
        <v>291</v>
      </c>
      <c r="F2471" s="3" t="s">
        <v>289</v>
      </c>
      <c r="G2471" s="3" t="s">
        <v>286</v>
      </c>
      <c r="H2471" s="3" t="s">
        <v>298</v>
      </c>
      <c r="I2471" s="3">
        <v>56040</v>
      </c>
      <c r="J2471" s="3" t="s">
        <v>20</v>
      </c>
      <c r="K2471" s="3" t="s">
        <v>291</v>
      </c>
      <c r="L2471" s="3" t="s">
        <v>292</v>
      </c>
      <c r="M2471" s="3" t="s">
        <v>293</v>
      </c>
      <c r="N2471" s="3" t="s">
        <v>294</v>
      </c>
    </row>
    <row r="2472" spans="1:14" x14ac:dyDescent="0.3">
      <c r="A2472" s="2">
        <v>45895</v>
      </c>
      <c r="B2472" s="3" t="s">
        <v>286</v>
      </c>
      <c r="C2472" s="3" t="s">
        <v>15</v>
      </c>
      <c r="D2472" s="3" t="s">
        <v>287</v>
      </c>
      <c r="E2472" s="3" t="s">
        <v>288</v>
      </c>
      <c r="F2472" s="3" t="s">
        <v>289</v>
      </c>
      <c r="G2472" s="3" t="s">
        <v>286</v>
      </c>
      <c r="H2472" s="3" t="s">
        <v>290</v>
      </c>
      <c r="I2472" s="3">
        <v>55900</v>
      </c>
      <c r="J2472" s="3" t="s">
        <v>20</v>
      </c>
      <c r="K2472" s="3" t="s">
        <v>291</v>
      </c>
      <c r="L2472" s="3" t="s">
        <v>292</v>
      </c>
      <c r="M2472" s="3" t="s">
        <v>293</v>
      </c>
      <c r="N2472" s="3" t="s">
        <v>294</v>
      </c>
    </row>
    <row r="2473" spans="1:14" x14ac:dyDescent="0.3">
      <c r="A2473" s="2">
        <v>45895</v>
      </c>
      <c r="B2473" s="3" t="s">
        <v>286</v>
      </c>
      <c r="C2473" s="3" t="s">
        <v>15</v>
      </c>
      <c r="D2473" s="3" t="s">
        <v>295</v>
      </c>
      <c r="E2473" s="3" t="s">
        <v>296</v>
      </c>
      <c r="F2473" s="3" t="s">
        <v>289</v>
      </c>
      <c r="G2473" s="3" t="s">
        <v>286</v>
      </c>
      <c r="H2473" s="3" t="s">
        <v>290</v>
      </c>
      <c r="I2473" s="3">
        <v>38400</v>
      </c>
      <c r="J2473" s="3" t="s">
        <v>20</v>
      </c>
      <c r="K2473" s="3" t="s">
        <v>291</v>
      </c>
      <c r="L2473" s="3" t="s">
        <v>292</v>
      </c>
      <c r="M2473" s="3" t="s">
        <v>293</v>
      </c>
      <c r="N2473" s="3" t="s">
        <v>294</v>
      </c>
    </row>
    <row r="2474" spans="1:14" x14ac:dyDescent="0.3">
      <c r="A2474" s="2">
        <v>45895</v>
      </c>
      <c r="B2474" s="3" t="s">
        <v>286</v>
      </c>
      <c r="C2474" s="3" t="s">
        <v>15</v>
      </c>
      <c r="D2474" s="3" t="s">
        <v>297</v>
      </c>
      <c r="E2474" s="3" t="s">
        <v>291</v>
      </c>
      <c r="F2474" s="3" t="s">
        <v>289</v>
      </c>
      <c r="G2474" s="3" t="s">
        <v>286</v>
      </c>
      <c r="H2474" s="3" t="s">
        <v>298</v>
      </c>
      <c r="I2474" s="3">
        <v>56040</v>
      </c>
      <c r="J2474" s="3" t="s">
        <v>20</v>
      </c>
      <c r="K2474" s="3" t="s">
        <v>291</v>
      </c>
      <c r="L2474" s="3" t="s">
        <v>292</v>
      </c>
      <c r="M2474" s="3" t="s">
        <v>293</v>
      </c>
      <c r="N2474" s="3" t="s">
        <v>294</v>
      </c>
    </row>
    <row r="2475" spans="1:14" x14ac:dyDescent="0.3">
      <c r="A2475" s="2">
        <v>45894</v>
      </c>
      <c r="B2475" s="3" t="s">
        <v>286</v>
      </c>
      <c r="C2475" s="3" t="s">
        <v>15</v>
      </c>
      <c r="D2475" s="3" t="s">
        <v>287</v>
      </c>
      <c r="E2475" s="3" t="s">
        <v>288</v>
      </c>
      <c r="F2475" s="3" t="s">
        <v>289</v>
      </c>
      <c r="G2475" s="3" t="s">
        <v>286</v>
      </c>
      <c r="H2475" s="3" t="s">
        <v>290</v>
      </c>
      <c r="I2475" s="3">
        <v>56000</v>
      </c>
      <c r="J2475" s="3" t="s">
        <v>20</v>
      </c>
      <c r="K2475" s="3" t="s">
        <v>291</v>
      </c>
      <c r="L2475" s="3" t="s">
        <v>292</v>
      </c>
      <c r="M2475" s="3" t="s">
        <v>293</v>
      </c>
      <c r="N2475" s="3" t="s">
        <v>294</v>
      </c>
    </row>
    <row r="2476" spans="1:14" x14ac:dyDescent="0.3">
      <c r="A2476" s="2">
        <v>45894</v>
      </c>
      <c r="B2476" s="3" t="s">
        <v>286</v>
      </c>
      <c r="C2476" s="3" t="s">
        <v>15</v>
      </c>
      <c r="D2476" s="3" t="s">
        <v>295</v>
      </c>
      <c r="E2476" s="3" t="s">
        <v>296</v>
      </c>
      <c r="F2476" s="3" t="s">
        <v>289</v>
      </c>
      <c r="G2476" s="3" t="s">
        <v>286</v>
      </c>
      <c r="H2476" s="3" t="s">
        <v>290</v>
      </c>
      <c r="I2476" s="3">
        <v>38500</v>
      </c>
      <c r="J2476" s="3" t="s">
        <v>20</v>
      </c>
      <c r="K2476" s="3" t="s">
        <v>291</v>
      </c>
      <c r="L2476" s="3" t="s">
        <v>292</v>
      </c>
      <c r="M2476" s="3" t="s">
        <v>293</v>
      </c>
      <c r="N2476" s="3" t="s">
        <v>294</v>
      </c>
    </row>
    <row r="2477" spans="1:14" x14ac:dyDescent="0.3">
      <c r="A2477" s="2">
        <v>45894</v>
      </c>
      <c r="B2477" s="3" t="s">
        <v>286</v>
      </c>
      <c r="C2477" s="3" t="s">
        <v>15</v>
      </c>
      <c r="D2477" s="3" t="s">
        <v>297</v>
      </c>
      <c r="E2477" s="3" t="s">
        <v>291</v>
      </c>
      <c r="F2477" s="3" t="s">
        <v>289</v>
      </c>
      <c r="G2477" s="3" t="s">
        <v>286</v>
      </c>
      <c r="H2477" s="3" t="s">
        <v>298</v>
      </c>
      <c r="I2477" s="3">
        <v>56220</v>
      </c>
      <c r="J2477" s="3" t="s">
        <v>20</v>
      </c>
      <c r="K2477" s="3" t="s">
        <v>291</v>
      </c>
      <c r="L2477" s="3" t="s">
        <v>292</v>
      </c>
      <c r="M2477" s="3" t="s">
        <v>293</v>
      </c>
      <c r="N2477" s="3" t="s">
        <v>294</v>
      </c>
    </row>
    <row r="2478" spans="1:14" x14ac:dyDescent="0.3">
      <c r="A2478" s="2">
        <v>45892</v>
      </c>
      <c r="B2478" s="3" t="s">
        <v>286</v>
      </c>
      <c r="C2478" s="3" t="s">
        <v>15</v>
      </c>
      <c r="D2478" s="3" t="s">
        <v>287</v>
      </c>
      <c r="E2478" s="3" t="s">
        <v>288</v>
      </c>
      <c r="F2478" s="3" t="s">
        <v>289</v>
      </c>
      <c r="G2478" s="3" t="s">
        <v>286</v>
      </c>
      <c r="H2478" s="3" t="s">
        <v>290</v>
      </c>
      <c r="I2478" s="3">
        <v>55950</v>
      </c>
      <c r="J2478" s="3" t="s">
        <v>20</v>
      </c>
      <c r="K2478" s="3" t="s">
        <v>291</v>
      </c>
      <c r="L2478" s="3" t="s">
        <v>292</v>
      </c>
      <c r="M2478" s="3" t="s">
        <v>293</v>
      </c>
      <c r="N2478" s="3" t="s">
        <v>294</v>
      </c>
    </row>
    <row r="2479" spans="1:14" x14ac:dyDescent="0.3">
      <c r="A2479" s="2">
        <v>45892</v>
      </c>
      <c r="B2479" s="3" t="s">
        <v>286</v>
      </c>
      <c r="C2479" s="3" t="s">
        <v>15</v>
      </c>
      <c r="D2479" s="3" t="s">
        <v>295</v>
      </c>
      <c r="E2479" s="3" t="s">
        <v>296</v>
      </c>
      <c r="F2479" s="3" t="s">
        <v>289</v>
      </c>
      <c r="G2479" s="3" t="s">
        <v>286</v>
      </c>
      <c r="H2479" s="3" t="s">
        <v>290</v>
      </c>
      <c r="I2479" s="3">
        <v>38550</v>
      </c>
      <c r="J2479" s="3" t="s">
        <v>20</v>
      </c>
      <c r="K2479" s="3" t="s">
        <v>291</v>
      </c>
      <c r="L2479" s="3" t="s">
        <v>292</v>
      </c>
      <c r="M2479" s="3" t="s">
        <v>293</v>
      </c>
      <c r="N2479" s="3" t="s">
        <v>294</v>
      </c>
    </row>
    <row r="2480" spans="1:14" x14ac:dyDescent="0.3">
      <c r="A2480" s="2">
        <v>45892</v>
      </c>
      <c r="B2480" s="3" t="s">
        <v>286</v>
      </c>
      <c r="C2480" s="3" t="s">
        <v>15</v>
      </c>
      <c r="D2480" s="3" t="s">
        <v>297</v>
      </c>
      <c r="E2480" s="3" t="s">
        <v>291</v>
      </c>
      <c r="F2480" s="3" t="s">
        <v>289</v>
      </c>
      <c r="G2480" s="3" t="s">
        <v>286</v>
      </c>
      <c r="H2480" s="3" t="s">
        <v>298</v>
      </c>
      <c r="I2480" s="3">
        <v>56040</v>
      </c>
      <c r="J2480" s="3" t="s">
        <v>20</v>
      </c>
      <c r="K2480" s="3" t="s">
        <v>291</v>
      </c>
      <c r="L2480" s="3" t="s">
        <v>292</v>
      </c>
      <c r="M2480" s="3" t="s">
        <v>293</v>
      </c>
      <c r="N2480" s="3" t="s">
        <v>294</v>
      </c>
    </row>
    <row r="2481" spans="1:14" x14ac:dyDescent="0.3">
      <c r="A2481" s="2">
        <v>45891</v>
      </c>
      <c r="B2481" s="3" t="s">
        <v>286</v>
      </c>
      <c r="C2481" s="3" t="s">
        <v>15</v>
      </c>
      <c r="D2481" s="3" t="s">
        <v>287</v>
      </c>
      <c r="E2481" s="3" t="s">
        <v>288</v>
      </c>
      <c r="F2481" s="3" t="s">
        <v>289</v>
      </c>
      <c r="G2481" s="3" t="s">
        <v>286</v>
      </c>
      <c r="H2481" s="3" t="s">
        <v>290</v>
      </c>
      <c r="I2481" s="3">
        <v>55950</v>
      </c>
      <c r="J2481" s="3" t="s">
        <v>20</v>
      </c>
      <c r="K2481" s="3" t="s">
        <v>291</v>
      </c>
      <c r="L2481" s="3" t="s">
        <v>292</v>
      </c>
      <c r="M2481" s="3" t="s">
        <v>293</v>
      </c>
      <c r="N2481" s="3" t="s">
        <v>294</v>
      </c>
    </row>
    <row r="2482" spans="1:14" x14ac:dyDescent="0.3">
      <c r="A2482" s="2">
        <v>45891</v>
      </c>
      <c r="B2482" s="3" t="s">
        <v>286</v>
      </c>
      <c r="C2482" s="3" t="s">
        <v>15</v>
      </c>
      <c r="D2482" s="3" t="s">
        <v>295</v>
      </c>
      <c r="E2482" s="3" t="s">
        <v>296</v>
      </c>
      <c r="F2482" s="3" t="s">
        <v>289</v>
      </c>
      <c r="G2482" s="3" t="s">
        <v>286</v>
      </c>
      <c r="H2482" s="3" t="s">
        <v>290</v>
      </c>
      <c r="I2482" s="3">
        <v>38550</v>
      </c>
      <c r="J2482" s="3" t="s">
        <v>20</v>
      </c>
      <c r="K2482" s="3" t="s">
        <v>291</v>
      </c>
      <c r="L2482" s="3" t="s">
        <v>292</v>
      </c>
      <c r="M2482" s="3" t="s">
        <v>293</v>
      </c>
      <c r="N2482" s="3" t="s">
        <v>294</v>
      </c>
    </row>
    <row r="2483" spans="1:14" x14ac:dyDescent="0.3">
      <c r="A2483" s="2">
        <v>45891</v>
      </c>
      <c r="B2483" s="3" t="s">
        <v>286</v>
      </c>
      <c r="C2483" s="3" t="s">
        <v>15</v>
      </c>
      <c r="D2483" s="3" t="s">
        <v>297</v>
      </c>
      <c r="E2483" s="3" t="s">
        <v>291</v>
      </c>
      <c r="F2483" s="3" t="s">
        <v>289</v>
      </c>
      <c r="G2483" s="3" t="s">
        <v>286</v>
      </c>
      <c r="H2483" s="3" t="s">
        <v>298</v>
      </c>
      <c r="I2483" s="3">
        <v>56040</v>
      </c>
      <c r="J2483" s="3" t="s">
        <v>20</v>
      </c>
      <c r="K2483" s="3" t="s">
        <v>291</v>
      </c>
      <c r="L2483" s="3" t="s">
        <v>292</v>
      </c>
      <c r="M2483" s="3" t="s">
        <v>293</v>
      </c>
      <c r="N2483" s="3" t="s">
        <v>294</v>
      </c>
    </row>
    <row r="2484" spans="1:14" x14ac:dyDescent="0.3">
      <c r="A2484" s="2">
        <v>45890</v>
      </c>
      <c r="B2484" s="3" t="s">
        <v>286</v>
      </c>
      <c r="C2484" s="3" t="s">
        <v>15</v>
      </c>
      <c r="D2484" s="3" t="s">
        <v>287</v>
      </c>
      <c r="E2484" s="3" t="s">
        <v>288</v>
      </c>
      <c r="F2484" s="3" t="s">
        <v>289</v>
      </c>
      <c r="G2484" s="3" t="s">
        <v>286</v>
      </c>
      <c r="H2484" s="3" t="s">
        <v>290</v>
      </c>
      <c r="I2484" s="3">
        <v>56100</v>
      </c>
      <c r="J2484" s="3" t="s">
        <v>20</v>
      </c>
      <c r="K2484" s="3" t="s">
        <v>291</v>
      </c>
      <c r="L2484" s="3" t="s">
        <v>292</v>
      </c>
      <c r="M2484" s="3" t="s">
        <v>293</v>
      </c>
      <c r="N2484" s="3" t="s">
        <v>294</v>
      </c>
    </row>
    <row r="2485" spans="1:14" x14ac:dyDescent="0.3">
      <c r="A2485" s="2">
        <v>45890</v>
      </c>
      <c r="B2485" s="3" t="s">
        <v>286</v>
      </c>
      <c r="C2485" s="3" t="s">
        <v>15</v>
      </c>
      <c r="D2485" s="3" t="s">
        <v>295</v>
      </c>
      <c r="E2485" s="3" t="s">
        <v>296</v>
      </c>
      <c r="F2485" s="3" t="s">
        <v>289</v>
      </c>
      <c r="G2485" s="3" t="s">
        <v>286</v>
      </c>
      <c r="H2485" s="3" t="s">
        <v>290</v>
      </c>
      <c r="I2485" s="3">
        <v>38650</v>
      </c>
      <c r="J2485" s="3" t="s">
        <v>20</v>
      </c>
      <c r="K2485" s="3" t="s">
        <v>291</v>
      </c>
      <c r="L2485" s="3" t="s">
        <v>292</v>
      </c>
      <c r="M2485" s="3" t="s">
        <v>293</v>
      </c>
      <c r="N2485" s="3" t="s">
        <v>294</v>
      </c>
    </row>
    <row r="2486" spans="1:14" x14ac:dyDescent="0.3">
      <c r="A2486" s="2">
        <v>45890</v>
      </c>
      <c r="B2486" s="3" t="s">
        <v>286</v>
      </c>
      <c r="C2486" s="3" t="s">
        <v>15</v>
      </c>
      <c r="D2486" s="3" t="s">
        <v>297</v>
      </c>
      <c r="E2486" s="3" t="s">
        <v>291</v>
      </c>
      <c r="F2486" s="3" t="s">
        <v>289</v>
      </c>
      <c r="G2486" s="3" t="s">
        <v>286</v>
      </c>
      <c r="H2486" s="3" t="s">
        <v>298</v>
      </c>
      <c r="I2486" s="3">
        <v>56360</v>
      </c>
      <c r="J2486" s="3" t="s">
        <v>20</v>
      </c>
      <c r="K2486" s="3" t="s">
        <v>291</v>
      </c>
      <c r="L2486" s="3" t="s">
        <v>292</v>
      </c>
      <c r="M2486" s="3" t="s">
        <v>293</v>
      </c>
      <c r="N2486" s="3" t="s">
        <v>294</v>
      </c>
    </row>
    <row r="2487" spans="1:14" x14ac:dyDescent="0.3">
      <c r="A2487" s="2">
        <v>45889</v>
      </c>
      <c r="B2487" s="3" t="s">
        <v>286</v>
      </c>
      <c r="C2487" s="3" t="s">
        <v>15</v>
      </c>
      <c r="D2487" s="3" t="s">
        <v>287</v>
      </c>
      <c r="E2487" s="3" t="s">
        <v>288</v>
      </c>
      <c r="F2487" s="3" t="s">
        <v>289</v>
      </c>
      <c r="G2487" s="3" t="s">
        <v>286</v>
      </c>
      <c r="H2487" s="3" t="s">
        <v>290</v>
      </c>
      <c r="I2487" s="3">
        <v>56350</v>
      </c>
      <c r="J2487" s="3" t="s">
        <v>20</v>
      </c>
      <c r="K2487" s="3" t="s">
        <v>291</v>
      </c>
      <c r="L2487" s="3" t="s">
        <v>292</v>
      </c>
      <c r="M2487" s="3" t="s">
        <v>293</v>
      </c>
      <c r="N2487" s="3" t="s">
        <v>294</v>
      </c>
    </row>
    <row r="2488" spans="1:14" x14ac:dyDescent="0.3">
      <c r="A2488" s="2">
        <v>45889</v>
      </c>
      <c r="B2488" s="3" t="s">
        <v>286</v>
      </c>
      <c r="C2488" s="3" t="s">
        <v>15</v>
      </c>
      <c r="D2488" s="3" t="s">
        <v>295</v>
      </c>
      <c r="E2488" s="3" t="s">
        <v>296</v>
      </c>
      <c r="F2488" s="3" t="s">
        <v>289</v>
      </c>
      <c r="G2488" s="3" t="s">
        <v>286</v>
      </c>
      <c r="H2488" s="3" t="s">
        <v>290</v>
      </c>
      <c r="I2488" s="3">
        <v>38900</v>
      </c>
      <c r="J2488" s="3" t="s">
        <v>20</v>
      </c>
      <c r="K2488" s="3" t="s">
        <v>291</v>
      </c>
      <c r="L2488" s="3" t="s">
        <v>292</v>
      </c>
      <c r="M2488" s="3" t="s">
        <v>293</v>
      </c>
      <c r="N2488" s="3" t="s">
        <v>294</v>
      </c>
    </row>
    <row r="2489" spans="1:14" x14ac:dyDescent="0.3">
      <c r="A2489" s="2">
        <v>45889</v>
      </c>
      <c r="B2489" s="3" t="s">
        <v>286</v>
      </c>
      <c r="C2489" s="3" t="s">
        <v>15</v>
      </c>
      <c r="D2489" s="3" t="s">
        <v>297</v>
      </c>
      <c r="E2489" s="3" t="s">
        <v>291</v>
      </c>
      <c r="F2489" s="3" t="s">
        <v>289</v>
      </c>
      <c r="G2489" s="3" t="s">
        <v>286</v>
      </c>
      <c r="H2489" s="3" t="s">
        <v>298</v>
      </c>
      <c r="I2489" s="3">
        <v>56460</v>
      </c>
      <c r="J2489" s="3" t="s">
        <v>20</v>
      </c>
      <c r="K2489" s="3" t="s">
        <v>291</v>
      </c>
      <c r="L2489" s="3" t="s">
        <v>292</v>
      </c>
      <c r="M2489" s="3" t="s">
        <v>293</v>
      </c>
      <c r="N2489" s="3" t="s">
        <v>294</v>
      </c>
    </row>
    <row r="2490" spans="1:14" x14ac:dyDescent="0.3">
      <c r="A2490" s="2">
        <v>45888</v>
      </c>
      <c r="B2490" s="3" t="s">
        <v>286</v>
      </c>
      <c r="C2490" s="3" t="s">
        <v>15</v>
      </c>
      <c r="D2490" s="3" t="s">
        <v>287</v>
      </c>
      <c r="E2490" s="3" t="s">
        <v>288</v>
      </c>
      <c r="F2490" s="3" t="s">
        <v>289</v>
      </c>
      <c r="G2490" s="3" t="s">
        <v>286</v>
      </c>
      <c r="H2490" s="3" t="s">
        <v>290</v>
      </c>
      <c r="I2490" s="3">
        <v>56650</v>
      </c>
      <c r="J2490" s="3" t="s">
        <v>20</v>
      </c>
      <c r="K2490" s="3" t="s">
        <v>291</v>
      </c>
      <c r="L2490" s="3" t="s">
        <v>292</v>
      </c>
      <c r="M2490" s="3" t="s">
        <v>293</v>
      </c>
      <c r="N2490" s="3" t="s">
        <v>294</v>
      </c>
    </row>
    <row r="2491" spans="1:14" x14ac:dyDescent="0.3">
      <c r="A2491" s="2">
        <v>45888</v>
      </c>
      <c r="B2491" s="3" t="s">
        <v>286</v>
      </c>
      <c r="C2491" s="3" t="s">
        <v>15</v>
      </c>
      <c r="D2491" s="3" t="s">
        <v>295</v>
      </c>
      <c r="E2491" s="3" t="s">
        <v>296</v>
      </c>
      <c r="F2491" s="3" t="s">
        <v>289</v>
      </c>
      <c r="G2491" s="3" t="s">
        <v>286</v>
      </c>
      <c r="H2491" s="3" t="s">
        <v>290</v>
      </c>
      <c r="I2491" s="3">
        <v>38950</v>
      </c>
      <c r="J2491" s="3" t="s">
        <v>20</v>
      </c>
      <c r="K2491" s="3" t="s">
        <v>291</v>
      </c>
      <c r="L2491" s="3" t="s">
        <v>292</v>
      </c>
      <c r="M2491" s="3" t="s">
        <v>293</v>
      </c>
      <c r="N2491" s="3" t="s">
        <v>294</v>
      </c>
    </row>
    <row r="2492" spans="1:14" x14ac:dyDescent="0.3">
      <c r="A2492" s="2">
        <v>45888</v>
      </c>
      <c r="B2492" s="3" t="s">
        <v>286</v>
      </c>
      <c r="C2492" s="3" t="s">
        <v>15</v>
      </c>
      <c r="D2492" s="3" t="s">
        <v>297</v>
      </c>
      <c r="E2492" s="3" t="s">
        <v>291</v>
      </c>
      <c r="F2492" s="3" t="s">
        <v>289</v>
      </c>
      <c r="G2492" s="3" t="s">
        <v>286</v>
      </c>
      <c r="H2492" s="3" t="s">
        <v>298</v>
      </c>
      <c r="I2492" s="3">
        <v>56660</v>
      </c>
      <c r="J2492" s="3" t="s">
        <v>20</v>
      </c>
      <c r="K2492" s="3" t="s">
        <v>291</v>
      </c>
      <c r="L2492" s="3" t="s">
        <v>292</v>
      </c>
      <c r="M2492" s="3" t="s">
        <v>293</v>
      </c>
      <c r="N2492" s="3" t="s">
        <v>294</v>
      </c>
    </row>
    <row r="2493" spans="1:14" x14ac:dyDescent="0.3">
      <c r="A2493" s="2">
        <v>45887</v>
      </c>
      <c r="B2493" s="3" t="s">
        <v>286</v>
      </c>
      <c r="C2493" s="3" t="s">
        <v>15</v>
      </c>
      <c r="D2493" s="3" t="s">
        <v>287</v>
      </c>
      <c r="E2493" s="3" t="s">
        <v>288</v>
      </c>
      <c r="F2493" s="3" t="s">
        <v>289</v>
      </c>
      <c r="G2493" s="3" t="s">
        <v>286</v>
      </c>
      <c r="H2493" s="3" t="s">
        <v>290</v>
      </c>
      <c r="I2493" s="3">
        <v>56800</v>
      </c>
      <c r="J2493" s="3" t="s">
        <v>20</v>
      </c>
      <c r="K2493" s="3" t="s">
        <v>291</v>
      </c>
      <c r="L2493" s="3" t="s">
        <v>292</v>
      </c>
      <c r="M2493" s="3" t="s">
        <v>293</v>
      </c>
      <c r="N2493" s="3" t="s">
        <v>294</v>
      </c>
    </row>
    <row r="2494" spans="1:14" x14ac:dyDescent="0.3">
      <c r="A2494" s="2">
        <v>45887</v>
      </c>
      <c r="B2494" s="3" t="s">
        <v>286</v>
      </c>
      <c r="C2494" s="3" t="s">
        <v>15</v>
      </c>
      <c r="D2494" s="3" t="s">
        <v>295</v>
      </c>
      <c r="E2494" s="3" t="s">
        <v>296</v>
      </c>
      <c r="F2494" s="3" t="s">
        <v>289</v>
      </c>
      <c r="G2494" s="3" t="s">
        <v>286</v>
      </c>
      <c r="H2494" s="3" t="s">
        <v>290</v>
      </c>
      <c r="I2494" s="3">
        <v>39050</v>
      </c>
      <c r="J2494" s="3" t="s">
        <v>20</v>
      </c>
      <c r="K2494" s="3" t="s">
        <v>291</v>
      </c>
      <c r="L2494" s="3" t="s">
        <v>292</v>
      </c>
      <c r="M2494" s="3" t="s">
        <v>293</v>
      </c>
      <c r="N2494" s="3" t="s">
        <v>294</v>
      </c>
    </row>
    <row r="2495" spans="1:14" x14ac:dyDescent="0.3">
      <c r="A2495" s="2">
        <v>45887</v>
      </c>
      <c r="B2495" s="3" t="s">
        <v>286</v>
      </c>
      <c r="C2495" s="3" t="s">
        <v>15</v>
      </c>
      <c r="D2495" s="3" t="s">
        <v>297</v>
      </c>
      <c r="E2495" s="3" t="s">
        <v>291</v>
      </c>
      <c r="F2495" s="3" t="s">
        <v>289</v>
      </c>
      <c r="G2495" s="3" t="s">
        <v>286</v>
      </c>
      <c r="H2495" s="3" t="s">
        <v>298</v>
      </c>
      <c r="I2495" s="3">
        <v>56840</v>
      </c>
      <c r="J2495" s="3" t="s">
        <v>20</v>
      </c>
      <c r="K2495" s="3" t="s">
        <v>291</v>
      </c>
      <c r="L2495" s="3" t="s">
        <v>292</v>
      </c>
      <c r="M2495" s="3" t="s">
        <v>293</v>
      </c>
      <c r="N2495" s="3" t="s">
        <v>294</v>
      </c>
    </row>
    <row r="2496" spans="1:14" x14ac:dyDescent="0.3">
      <c r="A2496" s="2">
        <v>45885</v>
      </c>
      <c r="B2496" s="3" t="s">
        <v>286</v>
      </c>
      <c r="C2496" s="3" t="s">
        <v>15</v>
      </c>
      <c r="D2496" s="3" t="s">
        <v>287</v>
      </c>
      <c r="E2496" s="3" t="s">
        <v>288</v>
      </c>
      <c r="F2496" s="3" t="s">
        <v>289</v>
      </c>
      <c r="G2496" s="3" t="s">
        <v>286</v>
      </c>
      <c r="H2496" s="3" t="s">
        <v>290</v>
      </c>
      <c r="I2496" s="3">
        <v>56950</v>
      </c>
      <c r="J2496" s="3" t="s">
        <v>20</v>
      </c>
      <c r="K2496" s="3" t="s">
        <v>291</v>
      </c>
      <c r="L2496" s="3" t="s">
        <v>292</v>
      </c>
      <c r="M2496" s="3" t="s">
        <v>293</v>
      </c>
      <c r="N2496" s="3" t="s">
        <v>294</v>
      </c>
    </row>
    <row r="2497" spans="1:14" x14ac:dyDescent="0.3">
      <c r="A2497" s="2">
        <v>45885</v>
      </c>
      <c r="B2497" s="3" t="s">
        <v>286</v>
      </c>
      <c r="C2497" s="3" t="s">
        <v>15</v>
      </c>
      <c r="D2497" s="3" t="s">
        <v>295</v>
      </c>
      <c r="E2497" s="3" t="s">
        <v>296</v>
      </c>
      <c r="F2497" s="3" t="s">
        <v>289</v>
      </c>
      <c r="G2497" s="3" t="s">
        <v>286</v>
      </c>
      <c r="H2497" s="3" t="s">
        <v>290</v>
      </c>
      <c r="I2497" s="3">
        <v>39100</v>
      </c>
      <c r="J2497" s="3" t="s">
        <v>20</v>
      </c>
      <c r="K2497" s="3" t="s">
        <v>291</v>
      </c>
      <c r="L2497" s="3" t="s">
        <v>292</v>
      </c>
      <c r="M2497" s="3" t="s">
        <v>293</v>
      </c>
      <c r="N2497" s="3" t="s">
        <v>294</v>
      </c>
    </row>
    <row r="2498" spans="1:14" x14ac:dyDescent="0.3">
      <c r="A2498" s="2">
        <v>45885</v>
      </c>
      <c r="B2498" s="3" t="s">
        <v>286</v>
      </c>
      <c r="C2498" s="3" t="s">
        <v>15</v>
      </c>
      <c r="D2498" s="3" t="s">
        <v>297</v>
      </c>
      <c r="E2498" s="3" t="s">
        <v>291</v>
      </c>
      <c r="F2498" s="3" t="s">
        <v>289</v>
      </c>
      <c r="G2498" s="3" t="s">
        <v>286</v>
      </c>
      <c r="H2498" s="3" t="s">
        <v>298</v>
      </c>
      <c r="I2498" s="3">
        <v>56920</v>
      </c>
      <c r="J2498" s="3" t="s">
        <v>20</v>
      </c>
      <c r="K2498" s="3" t="s">
        <v>291</v>
      </c>
      <c r="L2498" s="3" t="s">
        <v>292</v>
      </c>
      <c r="M2498" s="3" t="s">
        <v>293</v>
      </c>
      <c r="N2498" s="3" t="s">
        <v>294</v>
      </c>
    </row>
    <row r="2499" spans="1:14" x14ac:dyDescent="0.3">
      <c r="A2499" s="2">
        <v>45884</v>
      </c>
      <c r="B2499" s="3" t="s">
        <v>286</v>
      </c>
      <c r="C2499" s="3" t="s">
        <v>15</v>
      </c>
      <c r="D2499" s="3" t="s">
        <v>287</v>
      </c>
      <c r="E2499" s="3" t="s">
        <v>288</v>
      </c>
      <c r="F2499" s="3" t="s">
        <v>289</v>
      </c>
      <c r="G2499" s="3" t="s">
        <v>286</v>
      </c>
      <c r="H2499" s="3" t="s">
        <v>290</v>
      </c>
      <c r="I2499" s="3">
        <v>56950</v>
      </c>
      <c r="J2499" s="3" t="s">
        <v>20</v>
      </c>
      <c r="K2499" s="3" t="s">
        <v>291</v>
      </c>
      <c r="L2499" s="3" t="s">
        <v>292</v>
      </c>
      <c r="M2499" s="3" t="s">
        <v>293</v>
      </c>
      <c r="N2499" s="3" t="s">
        <v>294</v>
      </c>
    </row>
    <row r="2500" spans="1:14" x14ac:dyDescent="0.3">
      <c r="A2500" s="2">
        <v>45884</v>
      </c>
      <c r="B2500" s="3" t="s">
        <v>286</v>
      </c>
      <c r="C2500" s="3" t="s">
        <v>15</v>
      </c>
      <c r="D2500" s="3" t="s">
        <v>295</v>
      </c>
      <c r="E2500" s="3" t="s">
        <v>296</v>
      </c>
      <c r="F2500" s="3" t="s">
        <v>289</v>
      </c>
      <c r="G2500" s="3" t="s">
        <v>286</v>
      </c>
      <c r="H2500" s="3" t="s">
        <v>290</v>
      </c>
      <c r="I2500" s="3">
        <v>39100</v>
      </c>
      <c r="J2500" s="3" t="s">
        <v>20</v>
      </c>
      <c r="K2500" s="3" t="s">
        <v>291</v>
      </c>
      <c r="L2500" s="3" t="s">
        <v>292</v>
      </c>
      <c r="M2500" s="3" t="s">
        <v>293</v>
      </c>
      <c r="N2500" s="3" t="s">
        <v>294</v>
      </c>
    </row>
    <row r="2501" spans="1:14" x14ac:dyDescent="0.3">
      <c r="A2501" s="2">
        <v>45884</v>
      </c>
      <c r="B2501" s="3" t="s">
        <v>286</v>
      </c>
      <c r="C2501" s="3" t="s">
        <v>15</v>
      </c>
      <c r="D2501" s="3" t="s">
        <v>297</v>
      </c>
      <c r="E2501" s="3" t="s">
        <v>291</v>
      </c>
      <c r="F2501" s="3" t="s">
        <v>289</v>
      </c>
      <c r="G2501" s="3" t="s">
        <v>286</v>
      </c>
      <c r="H2501" s="3" t="s">
        <v>298</v>
      </c>
      <c r="I2501" s="3">
        <v>56920</v>
      </c>
      <c r="J2501" s="3" t="s">
        <v>20</v>
      </c>
      <c r="K2501" s="3" t="s">
        <v>291</v>
      </c>
      <c r="L2501" s="3" t="s">
        <v>292</v>
      </c>
      <c r="M2501" s="3" t="s">
        <v>293</v>
      </c>
      <c r="N2501" s="3" t="s">
        <v>294</v>
      </c>
    </row>
    <row r="2502" spans="1:14" x14ac:dyDescent="0.3">
      <c r="A2502" s="2">
        <v>45883</v>
      </c>
      <c r="B2502" s="3" t="s">
        <v>286</v>
      </c>
      <c r="C2502" s="3" t="s">
        <v>15</v>
      </c>
      <c r="D2502" s="3" t="s">
        <v>287</v>
      </c>
      <c r="E2502" s="3" t="s">
        <v>288</v>
      </c>
      <c r="F2502" s="3" t="s">
        <v>289</v>
      </c>
      <c r="G2502" s="3" t="s">
        <v>286</v>
      </c>
      <c r="H2502" s="3" t="s">
        <v>290</v>
      </c>
      <c r="I2502" s="3">
        <v>56950</v>
      </c>
      <c r="J2502" s="3" t="s">
        <v>20</v>
      </c>
      <c r="K2502" s="3" t="s">
        <v>291</v>
      </c>
      <c r="L2502" s="3" t="s">
        <v>292</v>
      </c>
      <c r="M2502" s="3" t="s">
        <v>293</v>
      </c>
      <c r="N2502" s="3" t="s">
        <v>294</v>
      </c>
    </row>
    <row r="2503" spans="1:14" x14ac:dyDescent="0.3">
      <c r="A2503" s="2">
        <v>45883</v>
      </c>
      <c r="B2503" s="3" t="s">
        <v>286</v>
      </c>
      <c r="C2503" s="3" t="s">
        <v>15</v>
      </c>
      <c r="D2503" s="3" t="s">
        <v>295</v>
      </c>
      <c r="E2503" s="3" t="s">
        <v>296</v>
      </c>
      <c r="F2503" s="3" t="s">
        <v>289</v>
      </c>
      <c r="G2503" s="3" t="s">
        <v>286</v>
      </c>
      <c r="H2503" s="3" t="s">
        <v>290</v>
      </c>
      <c r="I2503" s="3">
        <v>39100</v>
      </c>
      <c r="J2503" s="3" t="s">
        <v>20</v>
      </c>
      <c r="K2503" s="3" t="s">
        <v>291</v>
      </c>
      <c r="L2503" s="3" t="s">
        <v>292</v>
      </c>
      <c r="M2503" s="3" t="s">
        <v>293</v>
      </c>
      <c r="N2503" s="3" t="s">
        <v>294</v>
      </c>
    </row>
    <row r="2504" spans="1:14" x14ac:dyDescent="0.3">
      <c r="A2504" s="2">
        <v>45883</v>
      </c>
      <c r="B2504" s="3" t="s">
        <v>286</v>
      </c>
      <c r="C2504" s="3" t="s">
        <v>15</v>
      </c>
      <c r="D2504" s="3" t="s">
        <v>297</v>
      </c>
      <c r="E2504" s="3" t="s">
        <v>291</v>
      </c>
      <c r="F2504" s="3" t="s">
        <v>289</v>
      </c>
      <c r="G2504" s="3" t="s">
        <v>286</v>
      </c>
      <c r="H2504" s="3" t="s">
        <v>298</v>
      </c>
      <c r="I2504" s="3">
        <v>56920</v>
      </c>
      <c r="J2504" s="3" t="s">
        <v>20</v>
      </c>
      <c r="K2504" s="3" t="s">
        <v>291</v>
      </c>
      <c r="L2504" s="3" t="s">
        <v>292</v>
      </c>
      <c r="M2504" s="3" t="s">
        <v>293</v>
      </c>
      <c r="N2504" s="3" t="s">
        <v>294</v>
      </c>
    </row>
    <row r="2505" spans="1:14" x14ac:dyDescent="0.3">
      <c r="A2505" s="2">
        <v>45882</v>
      </c>
      <c r="B2505" s="3" t="s">
        <v>286</v>
      </c>
      <c r="C2505" s="3" t="s">
        <v>15</v>
      </c>
      <c r="D2505" s="3" t="s">
        <v>287</v>
      </c>
      <c r="E2505" s="3" t="s">
        <v>288</v>
      </c>
      <c r="F2505" s="3" t="s">
        <v>289</v>
      </c>
      <c r="G2505" s="3" t="s">
        <v>286</v>
      </c>
      <c r="H2505" s="3" t="s">
        <v>290</v>
      </c>
      <c r="I2505" s="3">
        <v>56850</v>
      </c>
      <c r="J2505" s="3" t="s">
        <v>20</v>
      </c>
      <c r="K2505" s="3" t="s">
        <v>291</v>
      </c>
      <c r="L2505" s="3" t="s">
        <v>292</v>
      </c>
      <c r="M2505" s="3" t="s">
        <v>293</v>
      </c>
      <c r="N2505" s="3" t="s">
        <v>294</v>
      </c>
    </row>
    <row r="2506" spans="1:14" x14ac:dyDescent="0.3">
      <c r="A2506" s="2">
        <v>45882</v>
      </c>
      <c r="B2506" s="3" t="s">
        <v>286</v>
      </c>
      <c r="C2506" s="3" t="s">
        <v>15</v>
      </c>
      <c r="D2506" s="3" t="s">
        <v>295</v>
      </c>
      <c r="E2506" s="3" t="s">
        <v>296</v>
      </c>
      <c r="F2506" s="3" t="s">
        <v>289</v>
      </c>
      <c r="G2506" s="3" t="s">
        <v>286</v>
      </c>
      <c r="H2506" s="3" t="s">
        <v>290</v>
      </c>
      <c r="I2506" s="3">
        <v>39100</v>
      </c>
      <c r="J2506" s="3" t="s">
        <v>20</v>
      </c>
      <c r="K2506" s="3" t="s">
        <v>291</v>
      </c>
      <c r="L2506" s="3" t="s">
        <v>292</v>
      </c>
      <c r="M2506" s="3" t="s">
        <v>293</v>
      </c>
      <c r="N2506" s="3" t="s">
        <v>294</v>
      </c>
    </row>
    <row r="2507" spans="1:14" x14ac:dyDescent="0.3">
      <c r="A2507" s="2">
        <v>45882</v>
      </c>
      <c r="B2507" s="3" t="s">
        <v>286</v>
      </c>
      <c r="C2507" s="3" t="s">
        <v>15</v>
      </c>
      <c r="D2507" s="3" t="s">
        <v>297</v>
      </c>
      <c r="E2507" s="3" t="s">
        <v>291</v>
      </c>
      <c r="F2507" s="3" t="s">
        <v>289</v>
      </c>
      <c r="G2507" s="3" t="s">
        <v>286</v>
      </c>
      <c r="H2507" s="3" t="s">
        <v>298</v>
      </c>
      <c r="I2507" s="3">
        <v>56900</v>
      </c>
      <c r="J2507" s="3" t="s">
        <v>20</v>
      </c>
      <c r="K2507" s="3" t="s">
        <v>291</v>
      </c>
      <c r="L2507" s="3" t="s">
        <v>292</v>
      </c>
      <c r="M2507" s="3" t="s">
        <v>293</v>
      </c>
      <c r="N2507" s="3" t="s">
        <v>294</v>
      </c>
    </row>
    <row r="2508" spans="1:14" x14ac:dyDescent="0.3">
      <c r="A2508" s="2">
        <v>45881</v>
      </c>
      <c r="B2508" s="3" t="s">
        <v>286</v>
      </c>
      <c r="C2508" s="3" t="s">
        <v>15</v>
      </c>
      <c r="D2508" s="3" t="s">
        <v>287</v>
      </c>
      <c r="E2508" s="3" t="s">
        <v>288</v>
      </c>
      <c r="F2508" s="3" t="s">
        <v>289</v>
      </c>
      <c r="G2508" s="3" t="s">
        <v>286</v>
      </c>
      <c r="H2508" s="3" t="s">
        <v>290</v>
      </c>
      <c r="I2508" s="3">
        <v>56600</v>
      </c>
      <c r="J2508" s="3" t="s">
        <v>20</v>
      </c>
      <c r="K2508" s="3" t="s">
        <v>291</v>
      </c>
      <c r="L2508" s="3" t="s">
        <v>292</v>
      </c>
      <c r="M2508" s="3" t="s">
        <v>293</v>
      </c>
      <c r="N2508" s="3" t="s">
        <v>294</v>
      </c>
    </row>
    <row r="2509" spans="1:14" x14ac:dyDescent="0.3">
      <c r="A2509" s="2">
        <v>45881</v>
      </c>
      <c r="B2509" s="3" t="s">
        <v>286</v>
      </c>
      <c r="C2509" s="3" t="s">
        <v>15</v>
      </c>
      <c r="D2509" s="3" t="s">
        <v>295</v>
      </c>
      <c r="E2509" s="3" t="s">
        <v>296</v>
      </c>
      <c r="F2509" s="3" t="s">
        <v>289</v>
      </c>
      <c r="G2509" s="3" t="s">
        <v>286</v>
      </c>
      <c r="H2509" s="3" t="s">
        <v>290</v>
      </c>
      <c r="I2509" s="3">
        <v>39000</v>
      </c>
      <c r="J2509" s="3" t="s">
        <v>20</v>
      </c>
      <c r="K2509" s="3" t="s">
        <v>291</v>
      </c>
      <c r="L2509" s="3" t="s">
        <v>292</v>
      </c>
      <c r="M2509" s="3" t="s">
        <v>293</v>
      </c>
      <c r="N2509" s="3" t="s">
        <v>294</v>
      </c>
    </row>
    <row r="2510" spans="1:14" x14ac:dyDescent="0.3">
      <c r="A2510" s="2">
        <v>45881</v>
      </c>
      <c r="B2510" s="3" t="s">
        <v>286</v>
      </c>
      <c r="C2510" s="3" t="s">
        <v>15</v>
      </c>
      <c r="D2510" s="3" t="s">
        <v>297</v>
      </c>
      <c r="E2510" s="3" t="s">
        <v>291</v>
      </c>
      <c r="F2510" s="3" t="s">
        <v>289</v>
      </c>
      <c r="G2510" s="3" t="s">
        <v>286</v>
      </c>
      <c r="H2510" s="3" t="s">
        <v>298</v>
      </c>
      <c r="I2510" s="3">
        <v>56900</v>
      </c>
      <c r="J2510" s="3" t="s">
        <v>20</v>
      </c>
      <c r="K2510" s="3" t="s">
        <v>291</v>
      </c>
      <c r="L2510" s="3" t="s">
        <v>292</v>
      </c>
      <c r="M2510" s="3" t="s">
        <v>293</v>
      </c>
      <c r="N2510" s="3" t="s">
        <v>294</v>
      </c>
    </row>
    <row r="2511" spans="1:14" x14ac:dyDescent="0.3">
      <c r="A2511" s="2">
        <v>45880</v>
      </c>
      <c r="B2511" s="3" t="s">
        <v>286</v>
      </c>
      <c r="C2511" s="3" t="s">
        <v>15</v>
      </c>
      <c r="D2511" s="3" t="s">
        <v>287</v>
      </c>
      <c r="E2511" s="3" t="s">
        <v>288</v>
      </c>
      <c r="F2511" s="3" t="s">
        <v>289</v>
      </c>
      <c r="G2511" s="3" t="s">
        <v>286</v>
      </c>
      <c r="H2511" s="3" t="s">
        <v>290</v>
      </c>
      <c r="I2511" s="3">
        <v>56600</v>
      </c>
      <c r="J2511" s="3" t="s">
        <v>20</v>
      </c>
      <c r="K2511" s="3" t="s">
        <v>291</v>
      </c>
      <c r="L2511" s="3" t="s">
        <v>292</v>
      </c>
      <c r="M2511" s="3" t="s">
        <v>293</v>
      </c>
      <c r="N2511" s="3" t="s">
        <v>294</v>
      </c>
    </row>
    <row r="2512" spans="1:14" x14ac:dyDescent="0.3">
      <c r="A2512" s="2">
        <v>45880</v>
      </c>
      <c r="B2512" s="3" t="s">
        <v>286</v>
      </c>
      <c r="C2512" s="3" t="s">
        <v>15</v>
      </c>
      <c r="D2512" s="3" t="s">
        <v>295</v>
      </c>
      <c r="E2512" s="3" t="s">
        <v>296</v>
      </c>
      <c r="F2512" s="3" t="s">
        <v>289</v>
      </c>
      <c r="G2512" s="3" t="s">
        <v>286</v>
      </c>
      <c r="H2512" s="3" t="s">
        <v>290</v>
      </c>
      <c r="I2512" s="3">
        <v>39100</v>
      </c>
      <c r="J2512" s="3" t="s">
        <v>20</v>
      </c>
      <c r="K2512" s="3" t="s">
        <v>291</v>
      </c>
      <c r="L2512" s="3" t="s">
        <v>292</v>
      </c>
      <c r="M2512" s="3" t="s">
        <v>293</v>
      </c>
      <c r="N2512" s="3" t="s">
        <v>294</v>
      </c>
    </row>
    <row r="2513" spans="1:14" x14ac:dyDescent="0.3">
      <c r="A2513" s="2">
        <v>45880</v>
      </c>
      <c r="B2513" s="3" t="s">
        <v>286</v>
      </c>
      <c r="C2513" s="3" t="s">
        <v>15</v>
      </c>
      <c r="D2513" s="3" t="s">
        <v>297</v>
      </c>
      <c r="E2513" s="3" t="s">
        <v>291</v>
      </c>
      <c r="F2513" s="3" t="s">
        <v>289</v>
      </c>
      <c r="G2513" s="3" t="s">
        <v>286</v>
      </c>
      <c r="H2513" s="3" t="s">
        <v>298</v>
      </c>
      <c r="I2513" s="3">
        <v>56860</v>
      </c>
      <c r="J2513" s="3" t="s">
        <v>20</v>
      </c>
      <c r="K2513" s="3" t="s">
        <v>291</v>
      </c>
      <c r="L2513" s="3" t="s">
        <v>292</v>
      </c>
      <c r="M2513" s="3" t="s">
        <v>293</v>
      </c>
      <c r="N2513" s="3" t="s">
        <v>294</v>
      </c>
    </row>
    <row r="2514" spans="1:14" x14ac:dyDescent="0.3">
      <c r="A2514" s="2">
        <v>45878</v>
      </c>
      <c r="B2514" s="3" t="s">
        <v>286</v>
      </c>
      <c r="C2514" s="3" t="s">
        <v>15</v>
      </c>
      <c r="D2514" s="3" t="s">
        <v>287</v>
      </c>
      <c r="E2514" s="3" t="s">
        <v>288</v>
      </c>
      <c r="F2514" s="3" t="s">
        <v>289</v>
      </c>
      <c r="G2514" s="3" t="s">
        <v>286</v>
      </c>
      <c r="H2514" s="3" t="s">
        <v>290</v>
      </c>
      <c r="I2514" s="3">
        <v>56600</v>
      </c>
      <c r="J2514" s="3" t="s">
        <v>20</v>
      </c>
      <c r="K2514" s="3" t="s">
        <v>291</v>
      </c>
      <c r="L2514" s="3" t="s">
        <v>292</v>
      </c>
      <c r="M2514" s="3" t="s">
        <v>293</v>
      </c>
      <c r="N2514" s="3" t="s">
        <v>294</v>
      </c>
    </row>
    <row r="2515" spans="1:14" x14ac:dyDescent="0.3">
      <c r="A2515" s="2">
        <v>45878</v>
      </c>
      <c r="B2515" s="3" t="s">
        <v>286</v>
      </c>
      <c r="C2515" s="3" t="s">
        <v>15</v>
      </c>
      <c r="D2515" s="3" t="s">
        <v>295</v>
      </c>
      <c r="E2515" s="3" t="s">
        <v>296</v>
      </c>
      <c r="F2515" s="3" t="s">
        <v>289</v>
      </c>
      <c r="G2515" s="3" t="s">
        <v>286</v>
      </c>
      <c r="H2515" s="3" t="s">
        <v>290</v>
      </c>
      <c r="I2515" s="3">
        <v>39150</v>
      </c>
      <c r="J2515" s="3" t="s">
        <v>20</v>
      </c>
      <c r="K2515" s="3" t="s">
        <v>291</v>
      </c>
      <c r="L2515" s="3" t="s">
        <v>292</v>
      </c>
      <c r="M2515" s="3" t="s">
        <v>293</v>
      </c>
      <c r="N2515" s="3" t="s">
        <v>294</v>
      </c>
    </row>
    <row r="2516" spans="1:14" x14ac:dyDescent="0.3">
      <c r="A2516" s="2">
        <v>45878</v>
      </c>
      <c r="B2516" s="3" t="s">
        <v>286</v>
      </c>
      <c r="C2516" s="3" t="s">
        <v>15</v>
      </c>
      <c r="D2516" s="3" t="s">
        <v>297</v>
      </c>
      <c r="E2516" s="3" t="s">
        <v>291</v>
      </c>
      <c r="F2516" s="3" t="s">
        <v>289</v>
      </c>
      <c r="G2516" s="3" t="s">
        <v>286</v>
      </c>
      <c r="H2516" s="3" t="s">
        <v>298</v>
      </c>
      <c r="I2516" s="3">
        <v>56780</v>
      </c>
      <c r="J2516" s="3" t="s">
        <v>20</v>
      </c>
      <c r="K2516" s="3" t="s">
        <v>291</v>
      </c>
      <c r="L2516" s="3" t="s">
        <v>292</v>
      </c>
      <c r="M2516" s="3" t="s">
        <v>293</v>
      </c>
      <c r="N2516" s="3" t="s">
        <v>294</v>
      </c>
    </row>
    <row r="2517" spans="1:14" x14ac:dyDescent="0.3">
      <c r="A2517" s="2">
        <v>45877</v>
      </c>
      <c r="B2517" s="3" t="s">
        <v>286</v>
      </c>
      <c r="C2517" s="3" t="s">
        <v>15</v>
      </c>
      <c r="D2517" s="3" t="s">
        <v>287</v>
      </c>
      <c r="E2517" s="3" t="s">
        <v>288</v>
      </c>
      <c r="F2517" s="3" t="s">
        <v>289</v>
      </c>
      <c r="G2517" s="3" t="s">
        <v>286</v>
      </c>
      <c r="H2517" s="3" t="s">
        <v>290</v>
      </c>
      <c r="I2517" s="3">
        <v>56700</v>
      </c>
      <c r="J2517" s="3" t="s">
        <v>20</v>
      </c>
      <c r="K2517" s="3" t="s">
        <v>291</v>
      </c>
      <c r="L2517" s="3" t="s">
        <v>292</v>
      </c>
      <c r="M2517" s="3" t="s">
        <v>293</v>
      </c>
      <c r="N2517" s="3" t="s">
        <v>294</v>
      </c>
    </row>
    <row r="2518" spans="1:14" x14ac:dyDescent="0.3">
      <c r="A2518" s="2">
        <v>45877</v>
      </c>
      <c r="B2518" s="3" t="s">
        <v>286</v>
      </c>
      <c r="C2518" s="3" t="s">
        <v>15</v>
      </c>
      <c r="D2518" s="3" t="s">
        <v>295</v>
      </c>
      <c r="E2518" s="3" t="s">
        <v>296</v>
      </c>
      <c r="F2518" s="3" t="s">
        <v>289</v>
      </c>
      <c r="G2518" s="3" t="s">
        <v>286</v>
      </c>
      <c r="H2518" s="3" t="s">
        <v>290</v>
      </c>
      <c r="I2518" s="3">
        <v>39200</v>
      </c>
      <c r="J2518" s="3" t="s">
        <v>20</v>
      </c>
      <c r="K2518" s="3" t="s">
        <v>291</v>
      </c>
      <c r="L2518" s="3" t="s">
        <v>292</v>
      </c>
      <c r="M2518" s="3" t="s">
        <v>293</v>
      </c>
      <c r="N2518" s="3" t="s">
        <v>294</v>
      </c>
    </row>
    <row r="2519" spans="1:14" x14ac:dyDescent="0.3">
      <c r="A2519" s="2">
        <v>45877</v>
      </c>
      <c r="B2519" s="3" t="s">
        <v>286</v>
      </c>
      <c r="C2519" s="3" t="s">
        <v>15</v>
      </c>
      <c r="D2519" s="3" t="s">
        <v>297</v>
      </c>
      <c r="E2519" s="3" t="s">
        <v>291</v>
      </c>
      <c r="F2519" s="3" t="s">
        <v>289</v>
      </c>
      <c r="G2519" s="3" t="s">
        <v>286</v>
      </c>
      <c r="H2519" s="3" t="s">
        <v>298</v>
      </c>
      <c r="I2519" s="3">
        <v>56780</v>
      </c>
      <c r="J2519" s="3" t="s">
        <v>20</v>
      </c>
      <c r="K2519" s="3" t="s">
        <v>291</v>
      </c>
      <c r="L2519" s="3" t="s">
        <v>292</v>
      </c>
      <c r="M2519" s="3" t="s">
        <v>293</v>
      </c>
      <c r="N2519" s="3" t="s">
        <v>294</v>
      </c>
    </row>
    <row r="2520" spans="1:14" x14ac:dyDescent="0.3">
      <c r="A2520" s="2">
        <v>45876</v>
      </c>
      <c r="B2520" s="3" t="s">
        <v>286</v>
      </c>
      <c r="C2520" s="3" t="s">
        <v>15</v>
      </c>
      <c r="D2520" s="3" t="s">
        <v>287</v>
      </c>
      <c r="E2520" s="3" t="s">
        <v>288</v>
      </c>
      <c r="F2520" s="3" t="s">
        <v>289</v>
      </c>
      <c r="G2520" s="3" t="s">
        <v>286</v>
      </c>
      <c r="H2520" s="3" t="s">
        <v>290</v>
      </c>
      <c r="I2520" s="3">
        <v>56750</v>
      </c>
      <c r="J2520" s="3" t="s">
        <v>20</v>
      </c>
      <c r="K2520" s="3" t="s">
        <v>291</v>
      </c>
      <c r="L2520" s="3" t="s">
        <v>292</v>
      </c>
      <c r="M2520" s="3" t="s">
        <v>293</v>
      </c>
      <c r="N2520" s="3" t="s">
        <v>294</v>
      </c>
    </row>
    <row r="2521" spans="1:14" x14ac:dyDescent="0.3">
      <c r="A2521" s="2">
        <v>45876</v>
      </c>
      <c r="B2521" s="3" t="s">
        <v>286</v>
      </c>
      <c r="C2521" s="3" t="s">
        <v>15</v>
      </c>
      <c r="D2521" s="3" t="s">
        <v>295</v>
      </c>
      <c r="E2521" s="3" t="s">
        <v>296</v>
      </c>
      <c r="F2521" s="3" t="s">
        <v>289</v>
      </c>
      <c r="G2521" s="3" t="s">
        <v>286</v>
      </c>
      <c r="H2521" s="3" t="s">
        <v>290</v>
      </c>
      <c r="I2521" s="3">
        <v>39250</v>
      </c>
      <c r="J2521" s="3" t="s">
        <v>20</v>
      </c>
      <c r="K2521" s="3" t="s">
        <v>291</v>
      </c>
      <c r="L2521" s="3" t="s">
        <v>292</v>
      </c>
      <c r="M2521" s="3" t="s">
        <v>293</v>
      </c>
      <c r="N2521" s="3" t="s">
        <v>294</v>
      </c>
    </row>
    <row r="2522" spans="1:14" x14ac:dyDescent="0.3">
      <c r="A2522" s="2">
        <v>45876</v>
      </c>
      <c r="B2522" s="3" t="s">
        <v>286</v>
      </c>
      <c r="C2522" s="3" t="s">
        <v>15</v>
      </c>
      <c r="D2522" s="3" t="s">
        <v>297</v>
      </c>
      <c r="E2522" s="3" t="s">
        <v>291</v>
      </c>
      <c r="F2522" s="3" t="s">
        <v>289</v>
      </c>
      <c r="G2522" s="3" t="s">
        <v>286</v>
      </c>
      <c r="H2522" s="3" t="s">
        <v>298</v>
      </c>
      <c r="I2522" s="3">
        <v>56900</v>
      </c>
      <c r="J2522" s="3" t="s">
        <v>20</v>
      </c>
      <c r="K2522" s="3" t="s">
        <v>291</v>
      </c>
      <c r="L2522" s="3" t="s">
        <v>292</v>
      </c>
      <c r="M2522" s="3" t="s">
        <v>293</v>
      </c>
      <c r="N2522" s="3" t="s">
        <v>294</v>
      </c>
    </row>
    <row r="2523" spans="1:14" x14ac:dyDescent="0.3">
      <c r="A2523" s="2">
        <v>45875</v>
      </c>
      <c r="B2523" s="3" t="s">
        <v>286</v>
      </c>
      <c r="C2523" s="3" t="s">
        <v>15</v>
      </c>
      <c r="D2523" s="3" t="s">
        <v>287</v>
      </c>
      <c r="E2523" s="3" t="s">
        <v>288</v>
      </c>
      <c r="F2523" s="3" t="s">
        <v>289</v>
      </c>
      <c r="G2523" s="3" t="s">
        <v>286</v>
      </c>
      <c r="H2523" s="3" t="s">
        <v>290</v>
      </c>
      <c r="I2523" s="3">
        <v>56800</v>
      </c>
      <c r="J2523" s="3" t="s">
        <v>20</v>
      </c>
      <c r="K2523" s="3" t="s">
        <v>291</v>
      </c>
      <c r="L2523" s="3" t="s">
        <v>292</v>
      </c>
      <c r="M2523" s="3" t="s">
        <v>293</v>
      </c>
      <c r="N2523" s="3" t="s">
        <v>294</v>
      </c>
    </row>
    <row r="2524" spans="1:14" x14ac:dyDescent="0.3">
      <c r="A2524" s="2">
        <v>45875</v>
      </c>
      <c r="B2524" s="3" t="s">
        <v>286</v>
      </c>
      <c r="C2524" s="3" t="s">
        <v>15</v>
      </c>
      <c r="D2524" s="3" t="s">
        <v>295</v>
      </c>
      <c r="E2524" s="3" t="s">
        <v>296</v>
      </c>
      <c r="F2524" s="3" t="s">
        <v>289</v>
      </c>
      <c r="G2524" s="3" t="s">
        <v>286</v>
      </c>
      <c r="H2524" s="3" t="s">
        <v>290</v>
      </c>
      <c r="I2524" s="3">
        <v>39250</v>
      </c>
      <c r="J2524" s="3" t="s">
        <v>20</v>
      </c>
      <c r="K2524" s="3" t="s">
        <v>291</v>
      </c>
      <c r="L2524" s="3" t="s">
        <v>292</v>
      </c>
      <c r="M2524" s="3" t="s">
        <v>293</v>
      </c>
      <c r="N2524" s="3" t="s">
        <v>294</v>
      </c>
    </row>
    <row r="2525" spans="1:14" x14ac:dyDescent="0.3">
      <c r="A2525" s="2">
        <v>45875</v>
      </c>
      <c r="B2525" s="3" t="s">
        <v>286</v>
      </c>
      <c r="C2525" s="3" t="s">
        <v>15</v>
      </c>
      <c r="D2525" s="3" t="s">
        <v>297</v>
      </c>
      <c r="E2525" s="3" t="s">
        <v>291</v>
      </c>
      <c r="F2525" s="3" t="s">
        <v>289</v>
      </c>
      <c r="G2525" s="3" t="s">
        <v>286</v>
      </c>
      <c r="H2525" s="3" t="s">
        <v>298</v>
      </c>
      <c r="I2525" s="3">
        <v>56980</v>
      </c>
      <c r="J2525" s="3" t="s">
        <v>20</v>
      </c>
      <c r="K2525" s="3" t="s">
        <v>291</v>
      </c>
      <c r="L2525" s="3" t="s">
        <v>292</v>
      </c>
      <c r="M2525" s="3" t="s">
        <v>293</v>
      </c>
      <c r="N2525" s="3" t="s">
        <v>294</v>
      </c>
    </row>
    <row r="2526" spans="1:14" x14ac:dyDescent="0.3">
      <c r="A2526" s="2">
        <v>45874</v>
      </c>
      <c r="B2526" s="3" t="s">
        <v>286</v>
      </c>
      <c r="C2526" s="3" t="s">
        <v>15</v>
      </c>
      <c r="D2526" s="3" t="s">
        <v>287</v>
      </c>
      <c r="E2526" s="3" t="s">
        <v>288</v>
      </c>
      <c r="F2526" s="3" t="s">
        <v>289</v>
      </c>
      <c r="G2526" s="3" t="s">
        <v>286</v>
      </c>
      <c r="H2526" s="3" t="s">
        <v>290</v>
      </c>
      <c r="I2526" s="3">
        <v>56850</v>
      </c>
      <c r="J2526" s="3" t="s">
        <v>20</v>
      </c>
      <c r="K2526" s="3" t="s">
        <v>291</v>
      </c>
      <c r="L2526" s="3" t="s">
        <v>292</v>
      </c>
      <c r="M2526" s="3" t="s">
        <v>293</v>
      </c>
      <c r="N2526" s="3" t="s">
        <v>294</v>
      </c>
    </row>
    <row r="2527" spans="1:14" x14ac:dyDescent="0.3">
      <c r="A2527" s="2">
        <v>45874</v>
      </c>
      <c r="B2527" s="3" t="s">
        <v>286</v>
      </c>
      <c r="C2527" s="3" t="s">
        <v>15</v>
      </c>
      <c r="D2527" s="3" t="s">
        <v>295</v>
      </c>
      <c r="E2527" s="3" t="s">
        <v>296</v>
      </c>
      <c r="F2527" s="3" t="s">
        <v>289</v>
      </c>
      <c r="G2527" s="3" t="s">
        <v>286</v>
      </c>
      <c r="H2527" s="3" t="s">
        <v>290</v>
      </c>
      <c r="I2527" s="3">
        <v>39200</v>
      </c>
      <c r="J2527" s="3" t="s">
        <v>20</v>
      </c>
      <c r="K2527" s="3" t="s">
        <v>291</v>
      </c>
      <c r="L2527" s="3" t="s">
        <v>292</v>
      </c>
      <c r="M2527" s="3" t="s">
        <v>293</v>
      </c>
      <c r="N2527" s="3" t="s">
        <v>294</v>
      </c>
    </row>
    <row r="2528" spans="1:14" x14ac:dyDescent="0.3">
      <c r="A2528" s="2">
        <v>45874</v>
      </c>
      <c r="B2528" s="3" t="s">
        <v>286</v>
      </c>
      <c r="C2528" s="3" t="s">
        <v>15</v>
      </c>
      <c r="D2528" s="3" t="s">
        <v>297</v>
      </c>
      <c r="E2528" s="3" t="s">
        <v>291</v>
      </c>
      <c r="F2528" s="3" t="s">
        <v>289</v>
      </c>
      <c r="G2528" s="3" t="s">
        <v>286</v>
      </c>
      <c r="H2528" s="3" t="s">
        <v>298</v>
      </c>
      <c r="I2528" s="3">
        <v>57000</v>
      </c>
      <c r="J2528" s="3" t="s">
        <v>20</v>
      </c>
      <c r="K2528" s="3" t="s">
        <v>291</v>
      </c>
      <c r="L2528" s="3" t="s">
        <v>292</v>
      </c>
      <c r="M2528" s="3" t="s">
        <v>293</v>
      </c>
      <c r="N2528" s="3" t="s">
        <v>294</v>
      </c>
    </row>
    <row r="2529" spans="1:14" x14ac:dyDescent="0.3">
      <c r="A2529" s="2">
        <v>45873</v>
      </c>
      <c r="B2529" s="3" t="s">
        <v>286</v>
      </c>
      <c r="C2529" s="3" t="s">
        <v>15</v>
      </c>
      <c r="D2529" s="3" t="s">
        <v>287</v>
      </c>
      <c r="E2529" s="3" t="s">
        <v>288</v>
      </c>
      <c r="F2529" s="3" t="s">
        <v>289</v>
      </c>
      <c r="G2529" s="3" t="s">
        <v>286</v>
      </c>
      <c r="H2529" s="3" t="s">
        <v>290</v>
      </c>
      <c r="I2529" s="3">
        <v>56850</v>
      </c>
      <c r="J2529" s="3" t="s">
        <v>20</v>
      </c>
      <c r="K2529" s="3" t="s">
        <v>291</v>
      </c>
      <c r="L2529" s="3" t="s">
        <v>292</v>
      </c>
      <c r="M2529" s="3" t="s">
        <v>293</v>
      </c>
      <c r="N2529" s="3" t="s">
        <v>294</v>
      </c>
    </row>
    <row r="2530" spans="1:14" x14ac:dyDescent="0.3">
      <c r="A2530" s="2">
        <v>45873</v>
      </c>
      <c r="B2530" s="3" t="s">
        <v>286</v>
      </c>
      <c r="C2530" s="3" t="s">
        <v>15</v>
      </c>
      <c r="D2530" s="3" t="s">
        <v>295</v>
      </c>
      <c r="E2530" s="3" t="s">
        <v>296</v>
      </c>
      <c r="F2530" s="3" t="s">
        <v>289</v>
      </c>
      <c r="G2530" s="3" t="s">
        <v>286</v>
      </c>
      <c r="H2530" s="3" t="s">
        <v>290</v>
      </c>
      <c r="I2530" s="3">
        <v>39200</v>
      </c>
      <c r="J2530" s="3" t="s">
        <v>20</v>
      </c>
      <c r="K2530" s="3" t="s">
        <v>291</v>
      </c>
      <c r="L2530" s="3" t="s">
        <v>292</v>
      </c>
      <c r="M2530" s="3" t="s">
        <v>293</v>
      </c>
      <c r="N2530" s="3" t="s">
        <v>294</v>
      </c>
    </row>
    <row r="2531" spans="1:14" x14ac:dyDescent="0.3">
      <c r="A2531" s="2">
        <v>45873</v>
      </c>
      <c r="B2531" s="3" t="s">
        <v>286</v>
      </c>
      <c r="C2531" s="3" t="s">
        <v>15</v>
      </c>
      <c r="D2531" s="3" t="s">
        <v>297</v>
      </c>
      <c r="E2531" s="3" t="s">
        <v>291</v>
      </c>
      <c r="F2531" s="3" t="s">
        <v>289</v>
      </c>
      <c r="G2531" s="3" t="s">
        <v>286</v>
      </c>
      <c r="H2531" s="3" t="s">
        <v>298</v>
      </c>
      <c r="I2531" s="3">
        <v>56920</v>
      </c>
      <c r="J2531" s="3" t="s">
        <v>20</v>
      </c>
      <c r="K2531" s="3" t="s">
        <v>291</v>
      </c>
      <c r="L2531" s="3" t="s">
        <v>292</v>
      </c>
      <c r="M2531" s="3" t="s">
        <v>293</v>
      </c>
      <c r="N2531" s="3" t="s">
        <v>294</v>
      </c>
    </row>
    <row r="2532" spans="1:14" x14ac:dyDescent="0.3">
      <c r="A2532" s="2">
        <v>45871</v>
      </c>
      <c r="B2532" s="3" t="s">
        <v>286</v>
      </c>
      <c r="C2532" s="3" t="s">
        <v>15</v>
      </c>
      <c r="D2532" s="3" t="s">
        <v>287</v>
      </c>
      <c r="E2532" s="3" t="s">
        <v>288</v>
      </c>
      <c r="F2532" s="3" t="s">
        <v>289</v>
      </c>
      <c r="G2532" s="3" t="s">
        <v>286</v>
      </c>
      <c r="H2532" s="3" t="s">
        <v>290</v>
      </c>
      <c r="I2532" s="3">
        <v>57050</v>
      </c>
      <c r="J2532" s="3" t="s">
        <v>20</v>
      </c>
      <c r="K2532" s="3" t="s">
        <v>291</v>
      </c>
      <c r="L2532" s="3" t="s">
        <v>292</v>
      </c>
      <c r="M2532" s="3" t="s">
        <v>293</v>
      </c>
      <c r="N2532" s="3" t="s">
        <v>294</v>
      </c>
    </row>
    <row r="2533" spans="1:14" x14ac:dyDescent="0.3">
      <c r="A2533" s="2">
        <v>45871</v>
      </c>
      <c r="B2533" s="3" t="s">
        <v>286</v>
      </c>
      <c r="C2533" s="3" t="s">
        <v>15</v>
      </c>
      <c r="D2533" s="3" t="s">
        <v>295</v>
      </c>
      <c r="E2533" s="3" t="s">
        <v>296</v>
      </c>
      <c r="F2533" s="3" t="s">
        <v>289</v>
      </c>
      <c r="G2533" s="3" t="s">
        <v>286</v>
      </c>
      <c r="H2533" s="3" t="s">
        <v>290</v>
      </c>
      <c r="I2533" s="3">
        <v>39100</v>
      </c>
      <c r="J2533" s="3" t="s">
        <v>20</v>
      </c>
      <c r="K2533" s="3" t="s">
        <v>291</v>
      </c>
      <c r="L2533" s="3" t="s">
        <v>292</v>
      </c>
      <c r="M2533" s="3" t="s">
        <v>293</v>
      </c>
      <c r="N2533" s="3" t="s">
        <v>294</v>
      </c>
    </row>
    <row r="2534" spans="1:14" x14ac:dyDescent="0.3">
      <c r="A2534" s="2">
        <v>45871</v>
      </c>
      <c r="B2534" s="3" t="s">
        <v>286</v>
      </c>
      <c r="C2534" s="3" t="s">
        <v>15</v>
      </c>
      <c r="D2534" s="3" t="s">
        <v>297</v>
      </c>
      <c r="E2534" s="3" t="s">
        <v>291</v>
      </c>
      <c r="F2534" s="3" t="s">
        <v>289</v>
      </c>
      <c r="G2534" s="3" t="s">
        <v>286</v>
      </c>
      <c r="H2534" s="3" t="s">
        <v>298</v>
      </c>
      <c r="I2534" s="3">
        <v>57000</v>
      </c>
      <c r="J2534" s="3" t="s">
        <v>20</v>
      </c>
      <c r="K2534" s="3" t="s">
        <v>291</v>
      </c>
      <c r="L2534" s="3" t="s">
        <v>292</v>
      </c>
      <c r="M2534" s="3" t="s">
        <v>293</v>
      </c>
      <c r="N2534" s="3" t="s">
        <v>294</v>
      </c>
    </row>
    <row r="2535" spans="1:14" x14ac:dyDescent="0.3">
      <c r="A2535" s="2">
        <v>45870</v>
      </c>
      <c r="B2535" s="3" t="s">
        <v>286</v>
      </c>
      <c r="C2535" s="3" t="s">
        <v>15</v>
      </c>
      <c r="D2535" s="3" t="s">
        <v>287</v>
      </c>
      <c r="E2535" s="3" t="s">
        <v>288</v>
      </c>
      <c r="F2535" s="3" t="s">
        <v>289</v>
      </c>
      <c r="G2535" s="3" t="s">
        <v>286</v>
      </c>
      <c r="H2535" s="3" t="s">
        <v>290</v>
      </c>
      <c r="I2535" s="3">
        <v>57000</v>
      </c>
      <c r="J2535" s="3" t="s">
        <v>20</v>
      </c>
      <c r="K2535" s="3" t="s">
        <v>291</v>
      </c>
      <c r="L2535" s="3" t="s">
        <v>292</v>
      </c>
      <c r="M2535" s="3" t="s">
        <v>293</v>
      </c>
      <c r="N2535" s="3" t="s">
        <v>294</v>
      </c>
    </row>
    <row r="2536" spans="1:14" x14ac:dyDescent="0.3">
      <c r="A2536" s="2">
        <v>45870</v>
      </c>
      <c r="B2536" s="3" t="s">
        <v>286</v>
      </c>
      <c r="C2536" s="3" t="s">
        <v>15</v>
      </c>
      <c r="D2536" s="3" t="s">
        <v>295</v>
      </c>
      <c r="E2536" s="3" t="s">
        <v>296</v>
      </c>
      <c r="F2536" s="3" t="s">
        <v>289</v>
      </c>
      <c r="G2536" s="3" t="s">
        <v>286</v>
      </c>
      <c r="H2536" s="3" t="s">
        <v>290</v>
      </c>
      <c r="I2536" s="3">
        <v>39250</v>
      </c>
      <c r="J2536" s="3" t="s">
        <v>20</v>
      </c>
      <c r="K2536" s="3" t="s">
        <v>291</v>
      </c>
      <c r="L2536" s="3" t="s">
        <v>292</v>
      </c>
      <c r="M2536" s="3" t="s">
        <v>293</v>
      </c>
      <c r="N2536" s="3" t="s">
        <v>294</v>
      </c>
    </row>
    <row r="2537" spans="1:14" x14ac:dyDescent="0.3">
      <c r="A2537" s="2">
        <v>45870</v>
      </c>
      <c r="B2537" s="3" t="s">
        <v>286</v>
      </c>
      <c r="C2537" s="3" t="s">
        <v>15</v>
      </c>
      <c r="D2537" s="3" t="s">
        <v>297</v>
      </c>
      <c r="E2537" s="3" t="s">
        <v>291</v>
      </c>
      <c r="F2537" s="3" t="s">
        <v>289</v>
      </c>
      <c r="G2537" s="3" t="s">
        <v>286</v>
      </c>
      <c r="H2537" s="3" t="s">
        <v>298</v>
      </c>
      <c r="I2537" s="3">
        <v>57000</v>
      </c>
      <c r="J2537" s="3" t="s">
        <v>20</v>
      </c>
      <c r="K2537" s="3" t="s">
        <v>291</v>
      </c>
      <c r="L2537" s="3" t="s">
        <v>292</v>
      </c>
      <c r="M2537" s="3" t="s">
        <v>293</v>
      </c>
      <c r="N2537" s="3" t="s">
        <v>294</v>
      </c>
    </row>
    <row r="2538" spans="1:14" x14ac:dyDescent="0.3">
      <c r="A2538" s="2">
        <v>45869</v>
      </c>
      <c r="B2538" s="3" t="s">
        <v>286</v>
      </c>
      <c r="C2538" s="3" t="s">
        <v>15</v>
      </c>
      <c r="D2538" s="3" t="s">
        <v>287</v>
      </c>
      <c r="E2538" s="3" t="s">
        <v>288</v>
      </c>
      <c r="F2538" s="3" t="s">
        <v>289</v>
      </c>
      <c r="G2538" s="3" t="s">
        <v>286</v>
      </c>
      <c r="H2538" s="3" t="s">
        <v>290</v>
      </c>
      <c r="I2538" s="3">
        <v>57000</v>
      </c>
      <c r="J2538" s="3" t="s">
        <v>20</v>
      </c>
      <c r="K2538" s="3" t="s">
        <v>291</v>
      </c>
      <c r="L2538" s="3" t="s">
        <v>292</v>
      </c>
      <c r="M2538" s="3" t="s">
        <v>293</v>
      </c>
      <c r="N2538" s="3" t="s">
        <v>294</v>
      </c>
    </row>
    <row r="2539" spans="1:14" x14ac:dyDescent="0.3">
      <c r="A2539" s="2">
        <v>45869</v>
      </c>
      <c r="B2539" s="3" t="s">
        <v>286</v>
      </c>
      <c r="C2539" s="3" t="s">
        <v>15</v>
      </c>
      <c r="D2539" s="3" t="s">
        <v>295</v>
      </c>
      <c r="E2539" s="3" t="s">
        <v>296</v>
      </c>
      <c r="F2539" s="3" t="s">
        <v>289</v>
      </c>
      <c r="G2539" s="3" t="s">
        <v>286</v>
      </c>
      <c r="H2539" s="3" t="s">
        <v>290</v>
      </c>
      <c r="I2539" s="3">
        <v>39250</v>
      </c>
      <c r="J2539" s="3" t="s">
        <v>20</v>
      </c>
      <c r="K2539" s="3" t="s">
        <v>291</v>
      </c>
      <c r="L2539" s="3" t="s">
        <v>292</v>
      </c>
      <c r="M2539" s="3" t="s">
        <v>293</v>
      </c>
      <c r="N2539" s="3" t="s">
        <v>294</v>
      </c>
    </row>
    <row r="2540" spans="1:14" x14ac:dyDescent="0.3">
      <c r="A2540" s="2">
        <v>45869</v>
      </c>
      <c r="B2540" s="3" t="s">
        <v>286</v>
      </c>
      <c r="C2540" s="3" t="s">
        <v>15</v>
      </c>
      <c r="D2540" s="3" t="s">
        <v>297</v>
      </c>
      <c r="E2540" s="3" t="s">
        <v>291</v>
      </c>
      <c r="F2540" s="3" t="s">
        <v>289</v>
      </c>
      <c r="G2540" s="3" t="s">
        <v>286</v>
      </c>
      <c r="H2540" s="3" t="s">
        <v>298</v>
      </c>
      <c r="I2540" s="3">
        <v>56980</v>
      </c>
      <c r="J2540" s="3" t="s">
        <v>20</v>
      </c>
      <c r="K2540" s="3" t="s">
        <v>291</v>
      </c>
      <c r="L2540" s="3" t="s">
        <v>292</v>
      </c>
      <c r="M2540" s="3" t="s">
        <v>293</v>
      </c>
      <c r="N2540" s="3" t="s">
        <v>294</v>
      </c>
    </row>
    <row r="2541" spans="1:14" x14ac:dyDescent="0.3">
      <c r="A2541" s="2">
        <v>45868</v>
      </c>
      <c r="B2541" s="3" t="s">
        <v>286</v>
      </c>
      <c r="C2541" s="3" t="s">
        <v>15</v>
      </c>
      <c r="D2541" s="3" t="s">
        <v>287</v>
      </c>
      <c r="E2541" s="3" t="s">
        <v>288</v>
      </c>
      <c r="F2541" s="3" t="s">
        <v>289</v>
      </c>
      <c r="G2541" s="3" t="s">
        <v>286</v>
      </c>
      <c r="H2541" s="3" t="s">
        <v>290</v>
      </c>
      <c r="I2541" s="3">
        <v>57150</v>
      </c>
      <c r="J2541" s="3" t="s">
        <v>20</v>
      </c>
      <c r="K2541" s="3" t="s">
        <v>291</v>
      </c>
      <c r="L2541" s="3" t="s">
        <v>292</v>
      </c>
      <c r="M2541" s="3" t="s">
        <v>293</v>
      </c>
      <c r="N2541" s="3" t="s">
        <v>294</v>
      </c>
    </row>
    <row r="2542" spans="1:14" x14ac:dyDescent="0.3">
      <c r="A2542" s="2">
        <v>45868</v>
      </c>
      <c r="B2542" s="3" t="s">
        <v>286</v>
      </c>
      <c r="C2542" s="3" t="s">
        <v>15</v>
      </c>
      <c r="D2542" s="3" t="s">
        <v>295</v>
      </c>
      <c r="E2542" s="3" t="s">
        <v>296</v>
      </c>
      <c r="F2542" s="3" t="s">
        <v>289</v>
      </c>
      <c r="G2542" s="3" t="s">
        <v>286</v>
      </c>
      <c r="H2542" s="3" t="s">
        <v>290</v>
      </c>
      <c r="I2542" s="3">
        <v>39250</v>
      </c>
      <c r="J2542" s="3" t="s">
        <v>20</v>
      </c>
      <c r="K2542" s="3" t="s">
        <v>291</v>
      </c>
      <c r="L2542" s="3" t="s">
        <v>292</v>
      </c>
      <c r="M2542" s="3" t="s">
        <v>293</v>
      </c>
      <c r="N2542" s="3" t="s">
        <v>294</v>
      </c>
    </row>
    <row r="2543" spans="1:14" x14ac:dyDescent="0.3">
      <c r="A2543" s="2">
        <v>45868</v>
      </c>
      <c r="B2543" s="3" t="s">
        <v>286</v>
      </c>
      <c r="C2543" s="3" t="s">
        <v>15</v>
      </c>
      <c r="D2543" s="3" t="s">
        <v>297</v>
      </c>
      <c r="E2543" s="3" t="s">
        <v>291</v>
      </c>
      <c r="F2543" s="3" t="s">
        <v>289</v>
      </c>
      <c r="G2543" s="3" t="s">
        <v>286</v>
      </c>
      <c r="H2543" s="3" t="s">
        <v>298</v>
      </c>
      <c r="I2543" s="3">
        <v>57040</v>
      </c>
      <c r="J2543" s="3" t="s">
        <v>20</v>
      </c>
      <c r="K2543" s="3" t="s">
        <v>291</v>
      </c>
      <c r="L2543" s="3" t="s">
        <v>292</v>
      </c>
      <c r="M2543" s="3" t="s">
        <v>293</v>
      </c>
      <c r="N2543" s="3" t="s">
        <v>294</v>
      </c>
    </row>
    <row r="2544" spans="1:14" x14ac:dyDescent="0.3">
      <c r="A2544" s="2">
        <v>45867</v>
      </c>
      <c r="B2544" s="3" t="s">
        <v>286</v>
      </c>
      <c r="C2544" s="3" t="s">
        <v>15</v>
      </c>
      <c r="D2544" s="3" t="s">
        <v>287</v>
      </c>
      <c r="E2544" s="3" t="s">
        <v>288</v>
      </c>
      <c r="F2544" s="3" t="s">
        <v>289</v>
      </c>
      <c r="G2544" s="3" t="s">
        <v>286</v>
      </c>
      <c r="H2544" s="3" t="s">
        <v>290</v>
      </c>
      <c r="I2544" s="3">
        <v>57250</v>
      </c>
      <c r="J2544" s="3" t="s">
        <v>20</v>
      </c>
      <c r="K2544" s="3" t="s">
        <v>291</v>
      </c>
      <c r="L2544" s="3" t="s">
        <v>292</v>
      </c>
      <c r="M2544" s="3" t="s">
        <v>293</v>
      </c>
      <c r="N2544" s="3" t="s">
        <v>294</v>
      </c>
    </row>
    <row r="2545" spans="1:14" x14ac:dyDescent="0.3">
      <c r="A2545" s="2">
        <v>45867</v>
      </c>
      <c r="B2545" s="3" t="s">
        <v>286</v>
      </c>
      <c r="C2545" s="3" t="s">
        <v>15</v>
      </c>
      <c r="D2545" s="3" t="s">
        <v>295</v>
      </c>
      <c r="E2545" s="3" t="s">
        <v>296</v>
      </c>
      <c r="F2545" s="3" t="s">
        <v>289</v>
      </c>
      <c r="G2545" s="3" t="s">
        <v>286</v>
      </c>
      <c r="H2545" s="3" t="s">
        <v>290</v>
      </c>
      <c r="I2545" s="3">
        <v>39200</v>
      </c>
      <c r="J2545" s="3" t="s">
        <v>20</v>
      </c>
      <c r="K2545" s="3" t="s">
        <v>291</v>
      </c>
      <c r="L2545" s="3" t="s">
        <v>292</v>
      </c>
      <c r="M2545" s="3" t="s">
        <v>293</v>
      </c>
      <c r="N2545" s="3" t="s">
        <v>294</v>
      </c>
    </row>
    <row r="2546" spans="1:14" x14ac:dyDescent="0.3">
      <c r="A2546" s="2">
        <v>45867</v>
      </c>
      <c r="B2546" s="3" t="s">
        <v>286</v>
      </c>
      <c r="C2546" s="3" t="s">
        <v>15</v>
      </c>
      <c r="D2546" s="3" t="s">
        <v>297</v>
      </c>
      <c r="E2546" s="3" t="s">
        <v>291</v>
      </c>
      <c r="F2546" s="3" t="s">
        <v>289</v>
      </c>
      <c r="G2546" s="3" t="s">
        <v>286</v>
      </c>
      <c r="H2546" s="3" t="s">
        <v>298</v>
      </c>
      <c r="I2546" s="3">
        <v>57080</v>
      </c>
      <c r="J2546" s="3" t="s">
        <v>20</v>
      </c>
      <c r="K2546" s="3" t="s">
        <v>291</v>
      </c>
      <c r="L2546" s="3" t="s">
        <v>292</v>
      </c>
      <c r="M2546" s="3" t="s">
        <v>293</v>
      </c>
      <c r="N2546" s="3" t="s">
        <v>294</v>
      </c>
    </row>
    <row r="2547" spans="1:14" x14ac:dyDescent="0.3">
      <c r="A2547" s="2">
        <v>45866</v>
      </c>
      <c r="B2547" s="3" t="s">
        <v>286</v>
      </c>
      <c r="C2547" s="3" t="s">
        <v>15</v>
      </c>
      <c r="D2547" s="3" t="s">
        <v>287</v>
      </c>
      <c r="E2547" s="3" t="s">
        <v>288</v>
      </c>
      <c r="F2547" s="3" t="s">
        <v>289</v>
      </c>
      <c r="G2547" s="3" t="s">
        <v>286</v>
      </c>
      <c r="H2547" s="3" t="s">
        <v>290</v>
      </c>
      <c r="I2547" s="3">
        <v>57300</v>
      </c>
      <c r="J2547" s="3" t="s">
        <v>20</v>
      </c>
      <c r="K2547" s="3" t="s">
        <v>291</v>
      </c>
      <c r="L2547" s="3" t="s">
        <v>292</v>
      </c>
      <c r="M2547" s="3" t="s">
        <v>293</v>
      </c>
      <c r="N2547" s="3" t="s">
        <v>294</v>
      </c>
    </row>
    <row r="2548" spans="1:14" x14ac:dyDescent="0.3">
      <c r="A2548" s="2">
        <v>45866</v>
      </c>
      <c r="B2548" s="3" t="s">
        <v>286</v>
      </c>
      <c r="C2548" s="3" t="s">
        <v>15</v>
      </c>
      <c r="D2548" s="3" t="s">
        <v>295</v>
      </c>
      <c r="E2548" s="3" t="s">
        <v>296</v>
      </c>
      <c r="F2548" s="3" t="s">
        <v>289</v>
      </c>
      <c r="G2548" s="3" t="s">
        <v>286</v>
      </c>
      <c r="H2548" s="3" t="s">
        <v>290</v>
      </c>
      <c r="I2548" s="3">
        <v>39200</v>
      </c>
      <c r="J2548" s="3" t="s">
        <v>20</v>
      </c>
      <c r="K2548" s="3" t="s">
        <v>291</v>
      </c>
      <c r="L2548" s="3" t="s">
        <v>292</v>
      </c>
      <c r="M2548" s="3" t="s">
        <v>293</v>
      </c>
      <c r="N2548" s="3" t="s">
        <v>294</v>
      </c>
    </row>
    <row r="2549" spans="1:14" x14ac:dyDescent="0.3">
      <c r="A2549" s="2">
        <v>45866</v>
      </c>
      <c r="B2549" s="3" t="s">
        <v>286</v>
      </c>
      <c r="C2549" s="3" t="s">
        <v>15</v>
      </c>
      <c r="D2549" s="3" t="s">
        <v>297</v>
      </c>
      <c r="E2549" s="3" t="s">
        <v>291</v>
      </c>
      <c r="F2549" s="3" t="s">
        <v>289</v>
      </c>
      <c r="G2549" s="3" t="s">
        <v>286</v>
      </c>
      <c r="H2549" s="3" t="s">
        <v>298</v>
      </c>
      <c r="I2549" s="3">
        <v>57240</v>
      </c>
      <c r="J2549" s="3" t="s">
        <v>20</v>
      </c>
      <c r="K2549" s="3" t="s">
        <v>291</v>
      </c>
      <c r="L2549" s="3" t="s">
        <v>292</v>
      </c>
      <c r="M2549" s="3" t="s">
        <v>293</v>
      </c>
      <c r="N2549" s="3" t="s">
        <v>294</v>
      </c>
    </row>
    <row r="2550" spans="1:14" x14ac:dyDescent="0.3">
      <c r="A2550" s="2">
        <v>45864</v>
      </c>
      <c r="B2550" s="3" t="s">
        <v>286</v>
      </c>
      <c r="C2550" s="3" t="s">
        <v>15</v>
      </c>
      <c r="D2550" s="3" t="s">
        <v>287</v>
      </c>
      <c r="E2550" s="3" t="s">
        <v>288</v>
      </c>
      <c r="F2550" s="3" t="s">
        <v>289</v>
      </c>
      <c r="G2550" s="3" t="s">
        <v>286</v>
      </c>
      <c r="H2550" s="3" t="s">
        <v>290</v>
      </c>
      <c r="I2550" s="3">
        <v>57300</v>
      </c>
      <c r="J2550" s="3" t="s">
        <v>20</v>
      </c>
      <c r="K2550" s="3" t="s">
        <v>291</v>
      </c>
      <c r="L2550" s="3" t="s">
        <v>292</v>
      </c>
      <c r="M2550" s="3" t="s">
        <v>293</v>
      </c>
      <c r="N2550" s="3" t="s">
        <v>294</v>
      </c>
    </row>
    <row r="2551" spans="1:14" x14ac:dyDescent="0.3">
      <c r="A2551" s="2">
        <v>45864</v>
      </c>
      <c r="B2551" s="3" t="s">
        <v>286</v>
      </c>
      <c r="C2551" s="3" t="s">
        <v>15</v>
      </c>
      <c r="D2551" s="3" t="s">
        <v>295</v>
      </c>
      <c r="E2551" s="3" t="s">
        <v>296</v>
      </c>
      <c r="F2551" s="3" t="s">
        <v>289</v>
      </c>
      <c r="G2551" s="3" t="s">
        <v>286</v>
      </c>
      <c r="H2551" s="3" t="s">
        <v>290</v>
      </c>
      <c r="I2551" s="3">
        <v>39250</v>
      </c>
      <c r="J2551" s="3" t="s">
        <v>20</v>
      </c>
      <c r="K2551" s="3" t="s">
        <v>291</v>
      </c>
      <c r="L2551" s="3" t="s">
        <v>292</v>
      </c>
      <c r="M2551" s="3" t="s">
        <v>293</v>
      </c>
      <c r="N2551" s="3" t="s">
        <v>294</v>
      </c>
    </row>
    <row r="2552" spans="1:14" x14ac:dyDescent="0.3">
      <c r="A2552" s="2">
        <v>45864</v>
      </c>
      <c r="B2552" s="3" t="s">
        <v>286</v>
      </c>
      <c r="C2552" s="3" t="s">
        <v>15</v>
      </c>
      <c r="D2552" s="3" t="s">
        <v>297</v>
      </c>
      <c r="E2552" s="3" t="s">
        <v>291</v>
      </c>
      <c r="F2552" s="3" t="s">
        <v>289</v>
      </c>
      <c r="G2552" s="3" t="s">
        <v>286</v>
      </c>
      <c r="H2552" s="3" t="s">
        <v>298</v>
      </c>
      <c r="I2552" s="3">
        <v>57100</v>
      </c>
      <c r="J2552" s="3" t="s">
        <v>20</v>
      </c>
      <c r="K2552" s="3" t="s">
        <v>291</v>
      </c>
      <c r="L2552" s="3" t="s">
        <v>292</v>
      </c>
      <c r="M2552" s="3" t="s">
        <v>293</v>
      </c>
      <c r="N2552" s="3" t="s">
        <v>294</v>
      </c>
    </row>
    <row r="2553" spans="1:14" x14ac:dyDescent="0.3">
      <c r="A2553" s="2">
        <v>45863</v>
      </c>
      <c r="B2553" s="3" t="s">
        <v>286</v>
      </c>
      <c r="C2553" s="3" t="s">
        <v>15</v>
      </c>
      <c r="D2553" s="3" t="s">
        <v>287</v>
      </c>
      <c r="E2553" s="3" t="s">
        <v>288</v>
      </c>
      <c r="F2553" s="3" t="s">
        <v>289</v>
      </c>
      <c r="G2553" s="3" t="s">
        <v>286</v>
      </c>
      <c r="H2553" s="3" t="s">
        <v>290</v>
      </c>
      <c r="I2553" s="3">
        <v>57350</v>
      </c>
      <c r="J2553" s="3" t="s">
        <v>20</v>
      </c>
      <c r="K2553" s="3" t="s">
        <v>291</v>
      </c>
      <c r="L2553" s="3" t="s">
        <v>292</v>
      </c>
      <c r="M2553" s="3" t="s">
        <v>293</v>
      </c>
      <c r="N2553" s="3" t="s">
        <v>294</v>
      </c>
    </row>
    <row r="2554" spans="1:14" x14ac:dyDescent="0.3">
      <c r="A2554" s="2">
        <v>45863</v>
      </c>
      <c r="B2554" s="3" t="s">
        <v>286</v>
      </c>
      <c r="C2554" s="3" t="s">
        <v>15</v>
      </c>
      <c r="D2554" s="3" t="s">
        <v>295</v>
      </c>
      <c r="E2554" s="3" t="s">
        <v>296</v>
      </c>
      <c r="F2554" s="3" t="s">
        <v>289</v>
      </c>
      <c r="G2554" s="3" t="s">
        <v>286</v>
      </c>
      <c r="H2554" s="3" t="s">
        <v>290</v>
      </c>
      <c r="I2554" s="3">
        <v>39300</v>
      </c>
      <c r="J2554" s="3" t="s">
        <v>20</v>
      </c>
      <c r="K2554" s="3" t="s">
        <v>291</v>
      </c>
      <c r="L2554" s="3" t="s">
        <v>292</v>
      </c>
      <c r="M2554" s="3" t="s">
        <v>293</v>
      </c>
      <c r="N2554" s="3" t="s">
        <v>294</v>
      </c>
    </row>
    <row r="2555" spans="1:14" x14ac:dyDescent="0.3">
      <c r="A2555" s="2">
        <v>45863</v>
      </c>
      <c r="B2555" s="3" t="s">
        <v>286</v>
      </c>
      <c r="C2555" s="3" t="s">
        <v>15</v>
      </c>
      <c r="D2555" s="3" t="s">
        <v>297</v>
      </c>
      <c r="E2555" s="3" t="s">
        <v>291</v>
      </c>
      <c r="F2555" s="3" t="s">
        <v>289</v>
      </c>
      <c r="G2555" s="3" t="s">
        <v>286</v>
      </c>
      <c r="H2555" s="3" t="s">
        <v>298</v>
      </c>
      <c r="I2555" s="3">
        <v>57100</v>
      </c>
      <c r="J2555" s="3" t="s">
        <v>20</v>
      </c>
      <c r="K2555" s="3" t="s">
        <v>291</v>
      </c>
      <c r="L2555" s="3" t="s">
        <v>292</v>
      </c>
      <c r="M2555" s="3" t="s">
        <v>293</v>
      </c>
      <c r="N2555" s="3" t="s">
        <v>294</v>
      </c>
    </row>
    <row r="2556" spans="1:14" x14ac:dyDescent="0.3">
      <c r="A2556" s="2">
        <v>45862</v>
      </c>
      <c r="B2556" s="3" t="s">
        <v>286</v>
      </c>
      <c r="C2556" s="3" t="s">
        <v>15</v>
      </c>
      <c r="D2556" s="3" t="s">
        <v>287</v>
      </c>
      <c r="E2556" s="3" t="s">
        <v>288</v>
      </c>
      <c r="F2556" s="3" t="s">
        <v>289</v>
      </c>
      <c r="G2556" s="3" t="s">
        <v>286</v>
      </c>
      <c r="H2556" s="3" t="s">
        <v>290</v>
      </c>
      <c r="I2556" s="3">
        <v>57400</v>
      </c>
      <c r="J2556" s="3" t="s">
        <v>20</v>
      </c>
      <c r="K2556" s="3" t="s">
        <v>291</v>
      </c>
      <c r="L2556" s="3" t="s">
        <v>292</v>
      </c>
      <c r="M2556" s="3" t="s">
        <v>293</v>
      </c>
      <c r="N2556" s="3" t="s">
        <v>294</v>
      </c>
    </row>
    <row r="2557" spans="1:14" x14ac:dyDescent="0.3">
      <c r="A2557" s="2">
        <v>45862</v>
      </c>
      <c r="B2557" s="3" t="s">
        <v>286</v>
      </c>
      <c r="C2557" s="3" t="s">
        <v>15</v>
      </c>
      <c r="D2557" s="3" t="s">
        <v>295</v>
      </c>
      <c r="E2557" s="3" t="s">
        <v>296</v>
      </c>
      <c r="F2557" s="3" t="s">
        <v>289</v>
      </c>
      <c r="G2557" s="3" t="s">
        <v>286</v>
      </c>
      <c r="H2557" s="3" t="s">
        <v>290</v>
      </c>
      <c r="I2557" s="3">
        <v>39350</v>
      </c>
      <c r="J2557" s="3" t="s">
        <v>20</v>
      </c>
      <c r="K2557" s="3" t="s">
        <v>291</v>
      </c>
      <c r="L2557" s="3" t="s">
        <v>292</v>
      </c>
      <c r="M2557" s="3" t="s">
        <v>293</v>
      </c>
      <c r="N2557" s="3" t="s">
        <v>294</v>
      </c>
    </row>
    <row r="2558" spans="1:14" x14ac:dyDescent="0.3">
      <c r="A2558" s="2">
        <v>45862</v>
      </c>
      <c r="B2558" s="3" t="s">
        <v>286</v>
      </c>
      <c r="C2558" s="3" t="s">
        <v>15</v>
      </c>
      <c r="D2558" s="3" t="s">
        <v>297</v>
      </c>
      <c r="E2558" s="3" t="s">
        <v>291</v>
      </c>
      <c r="F2558" s="3" t="s">
        <v>289</v>
      </c>
      <c r="G2558" s="3" t="s">
        <v>286</v>
      </c>
      <c r="H2558" s="3" t="s">
        <v>298</v>
      </c>
      <c r="I2558" s="3">
        <v>57220</v>
      </c>
      <c r="J2558" s="3" t="s">
        <v>20</v>
      </c>
      <c r="K2558" s="3" t="s">
        <v>291</v>
      </c>
      <c r="L2558" s="3" t="s">
        <v>292</v>
      </c>
      <c r="M2558" s="3" t="s">
        <v>293</v>
      </c>
      <c r="N2558" s="3" t="s">
        <v>294</v>
      </c>
    </row>
    <row r="2559" spans="1:14" x14ac:dyDescent="0.3">
      <c r="A2559" s="2">
        <v>45861</v>
      </c>
      <c r="B2559" s="3" t="s">
        <v>286</v>
      </c>
      <c r="C2559" s="3" t="s">
        <v>15</v>
      </c>
      <c r="D2559" s="3" t="s">
        <v>287</v>
      </c>
      <c r="E2559" s="3" t="s">
        <v>288</v>
      </c>
      <c r="F2559" s="3" t="s">
        <v>289</v>
      </c>
      <c r="G2559" s="3" t="s">
        <v>286</v>
      </c>
      <c r="H2559" s="3" t="s">
        <v>290</v>
      </c>
      <c r="I2559" s="3">
        <v>57500</v>
      </c>
      <c r="J2559" s="3" t="s">
        <v>20</v>
      </c>
      <c r="K2559" s="3" t="s">
        <v>291</v>
      </c>
      <c r="L2559" s="3" t="s">
        <v>292</v>
      </c>
      <c r="M2559" s="3" t="s">
        <v>293</v>
      </c>
      <c r="N2559" s="3" t="s">
        <v>294</v>
      </c>
    </row>
    <row r="2560" spans="1:14" x14ac:dyDescent="0.3">
      <c r="A2560" s="2">
        <v>45861</v>
      </c>
      <c r="B2560" s="3" t="s">
        <v>286</v>
      </c>
      <c r="C2560" s="3" t="s">
        <v>15</v>
      </c>
      <c r="D2560" s="3" t="s">
        <v>295</v>
      </c>
      <c r="E2560" s="3" t="s">
        <v>296</v>
      </c>
      <c r="F2560" s="3" t="s">
        <v>289</v>
      </c>
      <c r="G2560" s="3" t="s">
        <v>286</v>
      </c>
      <c r="H2560" s="3" t="s">
        <v>290</v>
      </c>
      <c r="I2560" s="3">
        <v>39400</v>
      </c>
      <c r="J2560" s="3" t="s">
        <v>20</v>
      </c>
      <c r="K2560" s="3" t="s">
        <v>291</v>
      </c>
      <c r="L2560" s="3" t="s">
        <v>292</v>
      </c>
      <c r="M2560" s="3" t="s">
        <v>293</v>
      </c>
      <c r="N2560" s="3" t="s">
        <v>294</v>
      </c>
    </row>
    <row r="2561" spans="1:14" x14ac:dyDescent="0.3">
      <c r="A2561" s="2">
        <v>45861</v>
      </c>
      <c r="B2561" s="3" t="s">
        <v>286</v>
      </c>
      <c r="C2561" s="3" t="s">
        <v>15</v>
      </c>
      <c r="D2561" s="3" t="s">
        <v>297</v>
      </c>
      <c r="E2561" s="3" t="s">
        <v>291</v>
      </c>
      <c r="F2561" s="3" t="s">
        <v>289</v>
      </c>
      <c r="G2561" s="3" t="s">
        <v>286</v>
      </c>
      <c r="H2561" s="3" t="s">
        <v>298</v>
      </c>
      <c r="I2561" s="3">
        <v>57340</v>
      </c>
      <c r="J2561" s="3" t="s">
        <v>20</v>
      </c>
      <c r="K2561" s="3" t="s">
        <v>291</v>
      </c>
      <c r="L2561" s="3" t="s">
        <v>292</v>
      </c>
      <c r="M2561" s="3" t="s">
        <v>293</v>
      </c>
      <c r="N2561" s="3" t="s">
        <v>294</v>
      </c>
    </row>
    <row r="2562" spans="1:14" x14ac:dyDescent="0.3">
      <c r="A2562" s="2">
        <v>45860</v>
      </c>
      <c r="B2562" s="3" t="s">
        <v>286</v>
      </c>
      <c r="C2562" s="3" t="s">
        <v>15</v>
      </c>
      <c r="D2562" s="3" t="s">
        <v>287</v>
      </c>
      <c r="E2562" s="3" t="s">
        <v>288</v>
      </c>
      <c r="F2562" s="3" t="s">
        <v>289</v>
      </c>
      <c r="G2562" s="3" t="s">
        <v>286</v>
      </c>
      <c r="H2562" s="3" t="s">
        <v>290</v>
      </c>
      <c r="I2562" s="3">
        <v>57550</v>
      </c>
      <c r="J2562" s="3" t="s">
        <v>20</v>
      </c>
      <c r="K2562" s="3" t="s">
        <v>291</v>
      </c>
      <c r="L2562" s="3" t="s">
        <v>292</v>
      </c>
      <c r="M2562" s="3" t="s">
        <v>293</v>
      </c>
      <c r="N2562" s="3" t="s">
        <v>294</v>
      </c>
    </row>
    <row r="2563" spans="1:14" x14ac:dyDescent="0.3">
      <c r="A2563" s="2">
        <v>45860</v>
      </c>
      <c r="B2563" s="3" t="s">
        <v>286</v>
      </c>
      <c r="C2563" s="3" t="s">
        <v>15</v>
      </c>
      <c r="D2563" s="3" t="s">
        <v>295</v>
      </c>
      <c r="E2563" s="3" t="s">
        <v>296</v>
      </c>
      <c r="F2563" s="3" t="s">
        <v>289</v>
      </c>
      <c r="G2563" s="3" t="s">
        <v>286</v>
      </c>
      <c r="H2563" s="3" t="s">
        <v>290</v>
      </c>
      <c r="I2563" s="3">
        <v>39450</v>
      </c>
      <c r="J2563" s="3" t="s">
        <v>20</v>
      </c>
      <c r="K2563" s="3" t="s">
        <v>291</v>
      </c>
      <c r="L2563" s="3" t="s">
        <v>292</v>
      </c>
      <c r="M2563" s="3" t="s">
        <v>293</v>
      </c>
      <c r="N2563" s="3" t="s">
        <v>294</v>
      </c>
    </row>
    <row r="2564" spans="1:14" x14ac:dyDescent="0.3">
      <c r="A2564" s="2">
        <v>45860</v>
      </c>
      <c r="B2564" s="3" t="s">
        <v>286</v>
      </c>
      <c r="C2564" s="3" t="s">
        <v>15</v>
      </c>
      <c r="D2564" s="3" t="s">
        <v>297</v>
      </c>
      <c r="E2564" s="3" t="s">
        <v>291</v>
      </c>
      <c r="F2564" s="3" t="s">
        <v>289</v>
      </c>
      <c r="G2564" s="3" t="s">
        <v>286</v>
      </c>
      <c r="H2564" s="3" t="s">
        <v>298</v>
      </c>
      <c r="I2564" s="3">
        <v>57320</v>
      </c>
      <c r="J2564" s="3" t="s">
        <v>20</v>
      </c>
      <c r="K2564" s="3" t="s">
        <v>291</v>
      </c>
      <c r="L2564" s="3" t="s">
        <v>292</v>
      </c>
      <c r="M2564" s="3" t="s">
        <v>293</v>
      </c>
      <c r="N2564" s="3" t="s">
        <v>294</v>
      </c>
    </row>
    <row r="2565" spans="1:14" x14ac:dyDescent="0.3">
      <c r="A2565" s="2">
        <v>45859</v>
      </c>
      <c r="B2565" s="3" t="s">
        <v>286</v>
      </c>
      <c r="C2565" s="3" t="s">
        <v>15</v>
      </c>
      <c r="D2565" s="3" t="s">
        <v>287</v>
      </c>
      <c r="E2565" s="3" t="s">
        <v>288</v>
      </c>
      <c r="F2565" s="3" t="s">
        <v>289</v>
      </c>
      <c r="G2565" s="3" t="s">
        <v>286</v>
      </c>
      <c r="H2565" s="3" t="s">
        <v>290</v>
      </c>
      <c r="I2565" s="3">
        <v>57550</v>
      </c>
      <c r="J2565" s="3" t="s">
        <v>20</v>
      </c>
      <c r="K2565" s="3" t="s">
        <v>291</v>
      </c>
      <c r="L2565" s="3" t="s">
        <v>292</v>
      </c>
      <c r="M2565" s="3" t="s">
        <v>293</v>
      </c>
      <c r="N2565" s="3" t="s">
        <v>294</v>
      </c>
    </row>
    <row r="2566" spans="1:14" x14ac:dyDescent="0.3">
      <c r="A2566" s="2">
        <v>45859</v>
      </c>
      <c r="B2566" s="3" t="s">
        <v>286</v>
      </c>
      <c r="C2566" s="3" t="s">
        <v>15</v>
      </c>
      <c r="D2566" s="3" t="s">
        <v>295</v>
      </c>
      <c r="E2566" s="3" t="s">
        <v>296</v>
      </c>
      <c r="F2566" s="3" t="s">
        <v>289</v>
      </c>
      <c r="G2566" s="3" t="s">
        <v>286</v>
      </c>
      <c r="H2566" s="3" t="s">
        <v>290</v>
      </c>
      <c r="I2566" s="3">
        <v>39450</v>
      </c>
      <c r="J2566" s="3" t="s">
        <v>20</v>
      </c>
      <c r="K2566" s="3" t="s">
        <v>291</v>
      </c>
      <c r="L2566" s="3" t="s">
        <v>292</v>
      </c>
      <c r="M2566" s="3" t="s">
        <v>293</v>
      </c>
      <c r="N2566" s="3" t="s">
        <v>294</v>
      </c>
    </row>
    <row r="2567" spans="1:14" x14ac:dyDescent="0.3">
      <c r="A2567" s="2">
        <v>45859</v>
      </c>
      <c r="B2567" s="3" t="s">
        <v>286</v>
      </c>
      <c r="C2567" s="3" t="s">
        <v>15</v>
      </c>
      <c r="D2567" s="3" t="s">
        <v>297</v>
      </c>
      <c r="E2567" s="3" t="s">
        <v>291</v>
      </c>
      <c r="F2567" s="3" t="s">
        <v>289</v>
      </c>
      <c r="G2567" s="3" t="s">
        <v>286</v>
      </c>
      <c r="H2567" s="3" t="s">
        <v>298</v>
      </c>
      <c r="I2567" s="3">
        <v>57480</v>
      </c>
      <c r="J2567" s="3" t="s">
        <v>20</v>
      </c>
      <c r="K2567" s="3" t="s">
        <v>291</v>
      </c>
      <c r="L2567" s="3" t="s">
        <v>292</v>
      </c>
      <c r="M2567" s="3" t="s">
        <v>293</v>
      </c>
      <c r="N2567" s="3" t="s">
        <v>294</v>
      </c>
    </row>
    <row r="2568" spans="1:14" x14ac:dyDescent="0.3">
      <c r="A2568" s="2">
        <v>45857</v>
      </c>
      <c r="B2568" s="3" t="s">
        <v>286</v>
      </c>
      <c r="C2568" s="3" t="s">
        <v>15</v>
      </c>
      <c r="D2568" s="3" t="s">
        <v>287</v>
      </c>
      <c r="E2568" s="3" t="s">
        <v>288</v>
      </c>
      <c r="F2568" s="3" t="s">
        <v>289</v>
      </c>
      <c r="G2568" s="3" t="s">
        <v>286</v>
      </c>
      <c r="H2568" s="3" t="s">
        <v>290</v>
      </c>
      <c r="I2568" s="3">
        <v>57650</v>
      </c>
      <c r="J2568" s="3" t="s">
        <v>20</v>
      </c>
      <c r="K2568" s="3" t="s">
        <v>291</v>
      </c>
      <c r="L2568" s="3" t="s">
        <v>292</v>
      </c>
      <c r="M2568" s="3" t="s">
        <v>293</v>
      </c>
      <c r="N2568" s="3" t="s">
        <v>294</v>
      </c>
    </row>
    <row r="2569" spans="1:14" x14ac:dyDescent="0.3">
      <c r="A2569" s="2">
        <v>45857</v>
      </c>
      <c r="B2569" s="3" t="s">
        <v>286</v>
      </c>
      <c r="C2569" s="3" t="s">
        <v>15</v>
      </c>
      <c r="D2569" s="3" t="s">
        <v>295</v>
      </c>
      <c r="E2569" s="3" t="s">
        <v>296</v>
      </c>
      <c r="F2569" s="3" t="s">
        <v>289</v>
      </c>
      <c r="G2569" s="3" t="s">
        <v>286</v>
      </c>
      <c r="H2569" s="3" t="s">
        <v>290</v>
      </c>
      <c r="I2569" s="3">
        <v>39250</v>
      </c>
      <c r="J2569" s="3" t="s">
        <v>20</v>
      </c>
      <c r="K2569" s="3" t="s">
        <v>291</v>
      </c>
      <c r="L2569" s="3" t="s">
        <v>292</v>
      </c>
      <c r="M2569" s="3" t="s">
        <v>293</v>
      </c>
      <c r="N2569" s="3" t="s">
        <v>294</v>
      </c>
    </row>
    <row r="2570" spans="1:14" x14ac:dyDescent="0.3">
      <c r="A2570" s="2">
        <v>45857</v>
      </c>
      <c r="B2570" s="3" t="s">
        <v>286</v>
      </c>
      <c r="C2570" s="3" t="s">
        <v>15</v>
      </c>
      <c r="D2570" s="3" t="s">
        <v>297</v>
      </c>
      <c r="E2570" s="3" t="s">
        <v>291</v>
      </c>
      <c r="F2570" s="3" t="s">
        <v>289</v>
      </c>
      <c r="G2570" s="3" t="s">
        <v>286</v>
      </c>
      <c r="H2570" s="3" t="s">
        <v>298</v>
      </c>
      <c r="I2570" s="3">
        <v>57500</v>
      </c>
      <c r="J2570" s="3" t="s">
        <v>20</v>
      </c>
      <c r="K2570" s="3" t="s">
        <v>291</v>
      </c>
      <c r="L2570" s="3" t="s">
        <v>292</v>
      </c>
      <c r="M2570" s="3" t="s">
        <v>293</v>
      </c>
      <c r="N2570" s="3" t="s">
        <v>294</v>
      </c>
    </row>
    <row r="2571" spans="1:14" x14ac:dyDescent="0.3">
      <c r="A2571" s="2">
        <v>45856</v>
      </c>
      <c r="B2571" s="3" t="s">
        <v>286</v>
      </c>
      <c r="C2571" s="3" t="s">
        <v>15</v>
      </c>
      <c r="D2571" s="3" t="s">
        <v>287</v>
      </c>
      <c r="E2571" s="3" t="s">
        <v>288</v>
      </c>
      <c r="F2571" s="3" t="s">
        <v>289</v>
      </c>
      <c r="G2571" s="3" t="s">
        <v>286</v>
      </c>
      <c r="H2571" s="3" t="s">
        <v>290</v>
      </c>
      <c r="I2571" s="3">
        <v>57650</v>
      </c>
      <c r="J2571" s="3" t="s">
        <v>20</v>
      </c>
      <c r="K2571" s="3" t="s">
        <v>291</v>
      </c>
      <c r="L2571" s="3" t="s">
        <v>292</v>
      </c>
      <c r="M2571" s="3" t="s">
        <v>293</v>
      </c>
      <c r="N2571" s="3" t="s">
        <v>294</v>
      </c>
    </row>
    <row r="2572" spans="1:14" x14ac:dyDescent="0.3">
      <c r="A2572" s="2">
        <v>45856</v>
      </c>
      <c r="B2572" s="3" t="s">
        <v>286</v>
      </c>
      <c r="C2572" s="3" t="s">
        <v>15</v>
      </c>
      <c r="D2572" s="3" t="s">
        <v>295</v>
      </c>
      <c r="E2572" s="3" t="s">
        <v>296</v>
      </c>
      <c r="F2572" s="3" t="s">
        <v>289</v>
      </c>
      <c r="G2572" s="3" t="s">
        <v>286</v>
      </c>
      <c r="H2572" s="3" t="s">
        <v>290</v>
      </c>
      <c r="I2572" s="3">
        <v>39250</v>
      </c>
      <c r="J2572" s="3" t="s">
        <v>20</v>
      </c>
      <c r="K2572" s="3" t="s">
        <v>291</v>
      </c>
      <c r="L2572" s="3" t="s">
        <v>292</v>
      </c>
      <c r="M2572" s="3" t="s">
        <v>293</v>
      </c>
      <c r="N2572" s="3" t="s">
        <v>294</v>
      </c>
    </row>
    <row r="2573" spans="1:14" x14ac:dyDescent="0.3">
      <c r="A2573" s="2">
        <v>45856</v>
      </c>
      <c r="B2573" s="3" t="s">
        <v>286</v>
      </c>
      <c r="C2573" s="3" t="s">
        <v>15</v>
      </c>
      <c r="D2573" s="3" t="s">
        <v>297</v>
      </c>
      <c r="E2573" s="3" t="s">
        <v>291</v>
      </c>
      <c r="F2573" s="3" t="s">
        <v>289</v>
      </c>
      <c r="G2573" s="3" t="s">
        <v>286</v>
      </c>
      <c r="H2573" s="3" t="s">
        <v>298</v>
      </c>
      <c r="I2573" s="3">
        <v>57500</v>
      </c>
      <c r="J2573" s="3" t="s">
        <v>20</v>
      </c>
      <c r="K2573" s="3" t="s">
        <v>291</v>
      </c>
      <c r="L2573" s="3" t="s">
        <v>292</v>
      </c>
      <c r="M2573" s="3" t="s">
        <v>293</v>
      </c>
      <c r="N2573" s="3" t="s">
        <v>294</v>
      </c>
    </row>
    <row r="2574" spans="1:14" x14ac:dyDescent="0.3">
      <c r="A2574" s="2">
        <v>45855</v>
      </c>
      <c r="B2574" s="3" t="s">
        <v>286</v>
      </c>
      <c r="C2574" s="3" t="s">
        <v>15</v>
      </c>
      <c r="D2574" s="3" t="s">
        <v>287</v>
      </c>
      <c r="E2574" s="3" t="s">
        <v>288</v>
      </c>
      <c r="F2574" s="3" t="s">
        <v>289</v>
      </c>
      <c r="G2574" s="3" t="s">
        <v>286</v>
      </c>
      <c r="H2574" s="3" t="s">
        <v>290</v>
      </c>
      <c r="I2574" s="3">
        <v>57800</v>
      </c>
      <c r="J2574" s="3" t="s">
        <v>20</v>
      </c>
      <c r="K2574" s="3" t="s">
        <v>291</v>
      </c>
      <c r="L2574" s="3" t="s">
        <v>292</v>
      </c>
      <c r="M2574" s="3" t="s">
        <v>293</v>
      </c>
      <c r="N2574" s="3" t="s">
        <v>294</v>
      </c>
    </row>
    <row r="2575" spans="1:14" x14ac:dyDescent="0.3">
      <c r="A2575" s="2">
        <v>45855</v>
      </c>
      <c r="B2575" s="3" t="s">
        <v>286</v>
      </c>
      <c r="C2575" s="3" t="s">
        <v>15</v>
      </c>
      <c r="D2575" s="3" t="s">
        <v>295</v>
      </c>
      <c r="E2575" s="3" t="s">
        <v>296</v>
      </c>
      <c r="F2575" s="3" t="s">
        <v>289</v>
      </c>
      <c r="G2575" s="3" t="s">
        <v>286</v>
      </c>
      <c r="H2575" s="3" t="s">
        <v>290</v>
      </c>
      <c r="I2575" s="3">
        <v>39150</v>
      </c>
      <c r="J2575" s="3" t="s">
        <v>20</v>
      </c>
      <c r="K2575" s="3" t="s">
        <v>291</v>
      </c>
      <c r="L2575" s="3" t="s">
        <v>292</v>
      </c>
      <c r="M2575" s="3" t="s">
        <v>293</v>
      </c>
      <c r="N2575" s="3" t="s">
        <v>294</v>
      </c>
    </row>
    <row r="2576" spans="1:14" x14ac:dyDescent="0.3">
      <c r="A2576" s="2">
        <v>45855</v>
      </c>
      <c r="B2576" s="3" t="s">
        <v>286</v>
      </c>
      <c r="C2576" s="3" t="s">
        <v>15</v>
      </c>
      <c r="D2576" s="3" t="s">
        <v>297</v>
      </c>
      <c r="E2576" s="3" t="s">
        <v>291</v>
      </c>
      <c r="F2576" s="3" t="s">
        <v>289</v>
      </c>
      <c r="G2576" s="3" t="s">
        <v>286</v>
      </c>
      <c r="H2576" s="3" t="s">
        <v>298</v>
      </c>
      <c r="I2576" s="3">
        <v>57540</v>
      </c>
      <c r="J2576" s="3" t="s">
        <v>20</v>
      </c>
      <c r="K2576" s="3" t="s">
        <v>291</v>
      </c>
      <c r="L2576" s="3" t="s">
        <v>292</v>
      </c>
      <c r="M2576" s="3" t="s">
        <v>293</v>
      </c>
      <c r="N2576" s="3" t="s">
        <v>294</v>
      </c>
    </row>
    <row r="2577" spans="1:14" x14ac:dyDescent="0.3">
      <c r="A2577" s="2">
        <v>45854</v>
      </c>
      <c r="B2577" s="3" t="s">
        <v>286</v>
      </c>
      <c r="C2577" s="3" t="s">
        <v>15</v>
      </c>
      <c r="D2577" s="3" t="s">
        <v>287</v>
      </c>
      <c r="E2577" s="3" t="s">
        <v>288</v>
      </c>
      <c r="F2577" s="3" t="s">
        <v>289</v>
      </c>
      <c r="G2577" s="3" t="s">
        <v>286</v>
      </c>
      <c r="H2577" s="3" t="s">
        <v>290</v>
      </c>
      <c r="I2577" s="3">
        <v>57800</v>
      </c>
      <c r="J2577" s="3" t="s">
        <v>20</v>
      </c>
      <c r="K2577" s="3" t="s">
        <v>291</v>
      </c>
      <c r="L2577" s="3" t="s">
        <v>292</v>
      </c>
      <c r="M2577" s="3" t="s">
        <v>293</v>
      </c>
      <c r="N2577" s="3" t="s">
        <v>294</v>
      </c>
    </row>
    <row r="2578" spans="1:14" x14ac:dyDescent="0.3">
      <c r="A2578" s="2">
        <v>45854</v>
      </c>
      <c r="B2578" s="3" t="s">
        <v>286</v>
      </c>
      <c r="C2578" s="3" t="s">
        <v>15</v>
      </c>
      <c r="D2578" s="3" t="s">
        <v>295</v>
      </c>
      <c r="E2578" s="3" t="s">
        <v>296</v>
      </c>
      <c r="F2578" s="3" t="s">
        <v>289</v>
      </c>
      <c r="G2578" s="3" t="s">
        <v>286</v>
      </c>
      <c r="H2578" s="3" t="s">
        <v>290</v>
      </c>
      <c r="I2578" s="3">
        <v>39150</v>
      </c>
      <c r="J2578" s="3" t="s">
        <v>20</v>
      </c>
      <c r="K2578" s="3" t="s">
        <v>291</v>
      </c>
      <c r="L2578" s="3" t="s">
        <v>292</v>
      </c>
      <c r="M2578" s="3" t="s">
        <v>293</v>
      </c>
      <c r="N2578" s="3" t="s">
        <v>294</v>
      </c>
    </row>
    <row r="2579" spans="1:14" x14ac:dyDescent="0.3">
      <c r="A2579" s="2">
        <v>45854</v>
      </c>
      <c r="B2579" s="3" t="s">
        <v>286</v>
      </c>
      <c r="C2579" s="3" t="s">
        <v>15</v>
      </c>
      <c r="D2579" s="3" t="s">
        <v>297</v>
      </c>
      <c r="E2579" s="3" t="s">
        <v>291</v>
      </c>
      <c r="F2579" s="3" t="s">
        <v>289</v>
      </c>
      <c r="G2579" s="3" t="s">
        <v>286</v>
      </c>
      <c r="H2579" s="3" t="s">
        <v>298</v>
      </c>
      <c r="I2579" s="3">
        <v>57480</v>
      </c>
      <c r="J2579" s="3" t="s">
        <v>20</v>
      </c>
      <c r="K2579" s="3" t="s">
        <v>291</v>
      </c>
      <c r="L2579" s="3" t="s">
        <v>292</v>
      </c>
      <c r="M2579" s="3" t="s">
        <v>293</v>
      </c>
      <c r="N2579" s="3" t="s">
        <v>294</v>
      </c>
    </row>
    <row r="2580" spans="1:14" x14ac:dyDescent="0.3">
      <c r="A2580" s="2">
        <v>45853</v>
      </c>
      <c r="B2580" s="3" t="s">
        <v>286</v>
      </c>
      <c r="C2580" s="3" t="s">
        <v>15</v>
      </c>
      <c r="D2580" s="3" t="s">
        <v>287</v>
      </c>
      <c r="E2580" s="3" t="s">
        <v>288</v>
      </c>
      <c r="F2580" s="3" t="s">
        <v>289</v>
      </c>
      <c r="G2580" s="3" t="s">
        <v>286</v>
      </c>
      <c r="H2580" s="3" t="s">
        <v>290</v>
      </c>
      <c r="I2580" s="3">
        <v>57450</v>
      </c>
      <c r="J2580" s="3" t="s">
        <v>20</v>
      </c>
      <c r="K2580" s="3" t="s">
        <v>291</v>
      </c>
      <c r="L2580" s="3" t="s">
        <v>292</v>
      </c>
      <c r="M2580" s="3" t="s">
        <v>293</v>
      </c>
      <c r="N2580" s="3" t="s">
        <v>294</v>
      </c>
    </row>
    <row r="2581" spans="1:14" x14ac:dyDescent="0.3">
      <c r="A2581" s="2">
        <v>45853</v>
      </c>
      <c r="B2581" s="3" t="s">
        <v>286</v>
      </c>
      <c r="C2581" s="3" t="s">
        <v>15</v>
      </c>
      <c r="D2581" s="3" t="s">
        <v>295</v>
      </c>
      <c r="E2581" s="3" t="s">
        <v>296</v>
      </c>
      <c r="F2581" s="3" t="s">
        <v>289</v>
      </c>
      <c r="G2581" s="3" t="s">
        <v>286</v>
      </c>
      <c r="H2581" s="3" t="s">
        <v>290</v>
      </c>
      <c r="I2581" s="3">
        <v>39000</v>
      </c>
      <c r="J2581" s="3" t="s">
        <v>20</v>
      </c>
      <c r="K2581" s="3" t="s">
        <v>291</v>
      </c>
      <c r="L2581" s="3" t="s">
        <v>292</v>
      </c>
      <c r="M2581" s="3" t="s">
        <v>293</v>
      </c>
      <c r="N2581" s="3" t="s">
        <v>294</v>
      </c>
    </row>
    <row r="2582" spans="1:14" x14ac:dyDescent="0.3">
      <c r="A2582" s="2">
        <v>45853</v>
      </c>
      <c r="B2582" s="3" t="s">
        <v>286</v>
      </c>
      <c r="C2582" s="3" t="s">
        <v>15</v>
      </c>
      <c r="D2582" s="3" t="s">
        <v>297</v>
      </c>
      <c r="E2582" s="3" t="s">
        <v>291</v>
      </c>
      <c r="F2582" s="3" t="s">
        <v>289</v>
      </c>
      <c r="G2582" s="3" t="s">
        <v>286</v>
      </c>
      <c r="H2582" s="3" t="s">
        <v>298</v>
      </c>
      <c r="I2582" s="3">
        <v>57220</v>
      </c>
      <c r="J2582" s="3" t="s">
        <v>20</v>
      </c>
      <c r="K2582" s="3" t="s">
        <v>291</v>
      </c>
      <c r="L2582" s="3" t="s">
        <v>292</v>
      </c>
      <c r="M2582" s="3" t="s">
        <v>293</v>
      </c>
      <c r="N2582" s="3" t="s">
        <v>294</v>
      </c>
    </row>
    <row r="2583" spans="1:14" x14ac:dyDescent="0.3">
      <c r="A2583" s="2">
        <v>45852</v>
      </c>
      <c r="B2583" s="3" t="s">
        <v>286</v>
      </c>
      <c r="C2583" s="3" t="s">
        <v>15</v>
      </c>
      <c r="D2583" s="3" t="s">
        <v>287</v>
      </c>
      <c r="E2583" s="3" t="s">
        <v>288</v>
      </c>
      <c r="F2583" s="3" t="s">
        <v>289</v>
      </c>
      <c r="G2583" s="3" t="s">
        <v>286</v>
      </c>
      <c r="H2583" s="3" t="s">
        <v>290</v>
      </c>
      <c r="I2583" s="3">
        <v>57250</v>
      </c>
      <c r="J2583" s="3" t="s">
        <v>20</v>
      </c>
      <c r="K2583" s="3" t="s">
        <v>291</v>
      </c>
      <c r="L2583" s="3" t="s">
        <v>292</v>
      </c>
      <c r="M2583" s="3" t="s">
        <v>293</v>
      </c>
      <c r="N2583" s="3" t="s">
        <v>294</v>
      </c>
    </row>
    <row r="2584" spans="1:14" x14ac:dyDescent="0.3">
      <c r="A2584" s="2">
        <v>45852</v>
      </c>
      <c r="B2584" s="3" t="s">
        <v>286</v>
      </c>
      <c r="C2584" s="3" t="s">
        <v>15</v>
      </c>
      <c r="D2584" s="3" t="s">
        <v>295</v>
      </c>
      <c r="E2584" s="3" t="s">
        <v>296</v>
      </c>
      <c r="F2584" s="3" t="s">
        <v>289</v>
      </c>
      <c r="G2584" s="3" t="s">
        <v>286</v>
      </c>
      <c r="H2584" s="3" t="s">
        <v>290</v>
      </c>
      <c r="I2584" s="3">
        <v>39000</v>
      </c>
      <c r="J2584" s="3" t="s">
        <v>20</v>
      </c>
      <c r="K2584" s="3" t="s">
        <v>291</v>
      </c>
      <c r="L2584" s="3" t="s">
        <v>292</v>
      </c>
      <c r="M2584" s="3" t="s">
        <v>293</v>
      </c>
      <c r="N2584" s="3" t="s">
        <v>294</v>
      </c>
    </row>
    <row r="2585" spans="1:14" x14ac:dyDescent="0.3">
      <c r="A2585" s="2">
        <v>45852</v>
      </c>
      <c r="B2585" s="3" t="s">
        <v>286</v>
      </c>
      <c r="C2585" s="3" t="s">
        <v>15</v>
      </c>
      <c r="D2585" s="3" t="s">
        <v>297</v>
      </c>
      <c r="E2585" s="3" t="s">
        <v>291</v>
      </c>
      <c r="F2585" s="3" t="s">
        <v>289</v>
      </c>
      <c r="G2585" s="3" t="s">
        <v>286</v>
      </c>
      <c r="H2585" s="3" t="s">
        <v>298</v>
      </c>
      <c r="I2585" s="3">
        <v>57040</v>
      </c>
      <c r="J2585" s="3" t="s">
        <v>20</v>
      </c>
      <c r="K2585" s="3" t="s">
        <v>291</v>
      </c>
      <c r="L2585" s="3" t="s">
        <v>292</v>
      </c>
      <c r="M2585" s="3" t="s">
        <v>293</v>
      </c>
      <c r="N2585" s="3" t="s">
        <v>294</v>
      </c>
    </row>
    <row r="2586" spans="1:14" x14ac:dyDescent="0.3">
      <c r="A2586" s="2">
        <v>45850</v>
      </c>
      <c r="B2586" s="3" t="s">
        <v>286</v>
      </c>
      <c r="C2586" s="3" t="s">
        <v>15</v>
      </c>
      <c r="D2586" s="3" t="s">
        <v>287</v>
      </c>
      <c r="E2586" s="3" t="s">
        <v>288</v>
      </c>
      <c r="F2586" s="3" t="s">
        <v>289</v>
      </c>
      <c r="G2586" s="3" t="s">
        <v>286</v>
      </c>
      <c r="H2586" s="3" t="s">
        <v>290</v>
      </c>
      <c r="I2586" s="3">
        <v>57100</v>
      </c>
      <c r="J2586" s="3" t="s">
        <v>20</v>
      </c>
      <c r="K2586" s="3" t="s">
        <v>291</v>
      </c>
      <c r="L2586" s="3" t="s">
        <v>292</v>
      </c>
      <c r="M2586" s="3" t="s">
        <v>293</v>
      </c>
      <c r="N2586" s="3" t="s">
        <v>294</v>
      </c>
    </row>
    <row r="2587" spans="1:14" x14ac:dyDescent="0.3">
      <c r="A2587" s="2">
        <v>45850</v>
      </c>
      <c r="B2587" s="3" t="s">
        <v>286</v>
      </c>
      <c r="C2587" s="3" t="s">
        <v>15</v>
      </c>
      <c r="D2587" s="3" t="s">
        <v>295</v>
      </c>
      <c r="E2587" s="3" t="s">
        <v>296</v>
      </c>
      <c r="F2587" s="3" t="s">
        <v>289</v>
      </c>
      <c r="G2587" s="3" t="s">
        <v>286</v>
      </c>
      <c r="H2587" s="3" t="s">
        <v>290</v>
      </c>
      <c r="I2587" s="3">
        <v>39050</v>
      </c>
      <c r="J2587" s="3" t="s">
        <v>20</v>
      </c>
      <c r="K2587" s="3" t="s">
        <v>291</v>
      </c>
      <c r="L2587" s="3" t="s">
        <v>292</v>
      </c>
      <c r="M2587" s="3" t="s">
        <v>293</v>
      </c>
      <c r="N2587" s="3" t="s">
        <v>294</v>
      </c>
    </row>
    <row r="2588" spans="1:14" x14ac:dyDescent="0.3">
      <c r="A2588" s="2">
        <v>45850</v>
      </c>
      <c r="B2588" s="3" t="s">
        <v>286</v>
      </c>
      <c r="C2588" s="3" t="s">
        <v>15</v>
      </c>
      <c r="D2588" s="3" t="s">
        <v>297</v>
      </c>
      <c r="E2588" s="3" t="s">
        <v>291</v>
      </c>
      <c r="F2588" s="3" t="s">
        <v>289</v>
      </c>
      <c r="G2588" s="3" t="s">
        <v>286</v>
      </c>
      <c r="H2588" s="3" t="s">
        <v>298</v>
      </c>
      <c r="I2588" s="3">
        <v>56660</v>
      </c>
      <c r="J2588" s="3" t="s">
        <v>20</v>
      </c>
      <c r="K2588" s="3" t="s">
        <v>291</v>
      </c>
      <c r="L2588" s="3" t="s">
        <v>292</v>
      </c>
      <c r="M2588" s="3" t="s">
        <v>293</v>
      </c>
      <c r="N2588" s="3" t="s">
        <v>294</v>
      </c>
    </row>
    <row r="2589" spans="1:14" x14ac:dyDescent="0.3">
      <c r="A2589" s="2">
        <v>45849</v>
      </c>
      <c r="B2589" s="3" t="s">
        <v>286</v>
      </c>
      <c r="C2589" s="3" t="s">
        <v>15</v>
      </c>
      <c r="D2589" s="3" t="s">
        <v>287</v>
      </c>
      <c r="E2589" s="3" t="s">
        <v>288</v>
      </c>
      <c r="F2589" s="3" t="s">
        <v>289</v>
      </c>
      <c r="G2589" s="3" t="s">
        <v>286</v>
      </c>
      <c r="H2589" s="3" t="s">
        <v>290</v>
      </c>
      <c r="I2589" s="3">
        <v>56800</v>
      </c>
      <c r="J2589" s="3" t="s">
        <v>20</v>
      </c>
      <c r="K2589" s="3" t="s">
        <v>291</v>
      </c>
      <c r="L2589" s="3" t="s">
        <v>292</v>
      </c>
      <c r="M2589" s="3" t="s">
        <v>293</v>
      </c>
      <c r="N2589" s="3" t="s">
        <v>294</v>
      </c>
    </row>
    <row r="2590" spans="1:14" x14ac:dyDescent="0.3">
      <c r="A2590" s="2">
        <v>45849</v>
      </c>
      <c r="B2590" s="3" t="s">
        <v>286</v>
      </c>
      <c r="C2590" s="3" t="s">
        <v>15</v>
      </c>
      <c r="D2590" s="3" t="s">
        <v>295</v>
      </c>
      <c r="E2590" s="3" t="s">
        <v>296</v>
      </c>
      <c r="F2590" s="3" t="s">
        <v>289</v>
      </c>
      <c r="G2590" s="3" t="s">
        <v>286</v>
      </c>
      <c r="H2590" s="3" t="s">
        <v>290</v>
      </c>
      <c r="I2590" s="3">
        <v>38900</v>
      </c>
      <c r="J2590" s="3" t="s">
        <v>20</v>
      </c>
      <c r="K2590" s="3" t="s">
        <v>291</v>
      </c>
      <c r="L2590" s="3" t="s">
        <v>292</v>
      </c>
      <c r="M2590" s="3" t="s">
        <v>293</v>
      </c>
      <c r="N2590" s="3" t="s">
        <v>294</v>
      </c>
    </row>
    <row r="2591" spans="1:14" x14ac:dyDescent="0.3">
      <c r="A2591" s="2">
        <v>45849</v>
      </c>
      <c r="B2591" s="3" t="s">
        <v>286</v>
      </c>
      <c r="C2591" s="3" t="s">
        <v>15</v>
      </c>
      <c r="D2591" s="3" t="s">
        <v>297</v>
      </c>
      <c r="E2591" s="3" t="s">
        <v>291</v>
      </c>
      <c r="F2591" s="3" t="s">
        <v>289</v>
      </c>
      <c r="G2591" s="3" t="s">
        <v>286</v>
      </c>
      <c r="H2591" s="3" t="s">
        <v>298</v>
      </c>
      <c r="I2591" s="3">
        <v>56660</v>
      </c>
      <c r="J2591" s="3" t="s">
        <v>20</v>
      </c>
      <c r="K2591" s="3" t="s">
        <v>291</v>
      </c>
      <c r="L2591" s="3" t="s">
        <v>292</v>
      </c>
      <c r="M2591" s="3" t="s">
        <v>293</v>
      </c>
      <c r="N2591" s="3" t="s">
        <v>294</v>
      </c>
    </row>
    <row r="2592" spans="1:14" x14ac:dyDescent="0.3">
      <c r="A2592" s="2">
        <v>45848</v>
      </c>
      <c r="B2592" s="3" t="s">
        <v>286</v>
      </c>
      <c r="C2592" s="3" t="s">
        <v>15</v>
      </c>
      <c r="D2592" s="3" t="s">
        <v>287</v>
      </c>
      <c r="E2592" s="3" t="s">
        <v>288</v>
      </c>
      <c r="F2592" s="3" t="s">
        <v>289</v>
      </c>
      <c r="G2592" s="3" t="s">
        <v>286</v>
      </c>
      <c r="H2592" s="3" t="s">
        <v>290</v>
      </c>
      <c r="I2592" s="3">
        <v>56550</v>
      </c>
      <c r="J2592" s="3" t="s">
        <v>20</v>
      </c>
      <c r="K2592" s="3" t="s">
        <v>291</v>
      </c>
      <c r="L2592" s="3" t="s">
        <v>292</v>
      </c>
      <c r="M2592" s="3" t="s">
        <v>293</v>
      </c>
      <c r="N2592" s="3" t="s">
        <v>294</v>
      </c>
    </row>
    <row r="2593" spans="1:14" x14ac:dyDescent="0.3">
      <c r="A2593" s="2">
        <v>45848</v>
      </c>
      <c r="B2593" s="3" t="s">
        <v>286</v>
      </c>
      <c r="C2593" s="3" t="s">
        <v>15</v>
      </c>
      <c r="D2593" s="3" t="s">
        <v>295</v>
      </c>
      <c r="E2593" s="3" t="s">
        <v>296</v>
      </c>
      <c r="F2593" s="3" t="s">
        <v>289</v>
      </c>
      <c r="G2593" s="3" t="s">
        <v>286</v>
      </c>
      <c r="H2593" s="3" t="s">
        <v>290</v>
      </c>
      <c r="I2593" s="3">
        <v>38800</v>
      </c>
      <c r="J2593" s="3" t="s">
        <v>20</v>
      </c>
      <c r="K2593" s="3" t="s">
        <v>291</v>
      </c>
      <c r="L2593" s="3" t="s">
        <v>292</v>
      </c>
      <c r="M2593" s="3" t="s">
        <v>293</v>
      </c>
      <c r="N2593" s="3" t="s">
        <v>294</v>
      </c>
    </row>
    <row r="2594" spans="1:14" x14ac:dyDescent="0.3">
      <c r="A2594" s="2">
        <v>45848</v>
      </c>
      <c r="B2594" s="3" t="s">
        <v>286</v>
      </c>
      <c r="C2594" s="3" t="s">
        <v>15</v>
      </c>
      <c r="D2594" s="3" t="s">
        <v>297</v>
      </c>
      <c r="E2594" s="3" t="s">
        <v>291</v>
      </c>
      <c r="F2594" s="3" t="s">
        <v>289</v>
      </c>
      <c r="G2594" s="3" t="s">
        <v>286</v>
      </c>
      <c r="H2594" s="3" t="s">
        <v>298</v>
      </c>
      <c r="I2594" s="3">
        <v>56240</v>
      </c>
      <c r="J2594" s="3" t="s">
        <v>20</v>
      </c>
      <c r="K2594" s="3" t="s">
        <v>291</v>
      </c>
      <c r="L2594" s="3" t="s">
        <v>292</v>
      </c>
      <c r="M2594" s="3" t="s">
        <v>293</v>
      </c>
      <c r="N2594" s="3" t="s">
        <v>294</v>
      </c>
    </row>
    <row r="2595" spans="1:14" x14ac:dyDescent="0.3">
      <c r="A2595" s="2">
        <v>45847</v>
      </c>
      <c r="B2595" s="3" t="s">
        <v>286</v>
      </c>
      <c r="C2595" s="3" t="s">
        <v>15</v>
      </c>
      <c r="D2595" s="3" t="s">
        <v>287</v>
      </c>
      <c r="E2595" s="3" t="s">
        <v>288</v>
      </c>
      <c r="F2595" s="3" t="s">
        <v>289</v>
      </c>
      <c r="G2595" s="3" t="s">
        <v>286</v>
      </c>
      <c r="H2595" s="3" t="s">
        <v>290</v>
      </c>
      <c r="I2595" s="3">
        <v>56200</v>
      </c>
      <c r="J2595" s="3" t="s">
        <v>20</v>
      </c>
      <c r="K2595" s="3" t="s">
        <v>291</v>
      </c>
      <c r="L2595" s="3" t="s">
        <v>292</v>
      </c>
      <c r="M2595" s="3" t="s">
        <v>293</v>
      </c>
      <c r="N2595" s="3" t="s">
        <v>294</v>
      </c>
    </row>
    <row r="2596" spans="1:14" x14ac:dyDescent="0.3">
      <c r="A2596" s="2">
        <v>45847</v>
      </c>
      <c r="B2596" s="3" t="s">
        <v>286</v>
      </c>
      <c r="C2596" s="3" t="s">
        <v>15</v>
      </c>
      <c r="D2596" s="3" t="s">
        <v>295</v>
      </c>
      <c r="E2596" s="3" t="s">
        <v>296</v>
      </c>
      <c r="F2596" s="3" t="s">
        <v>289</v>
      </c>
      <c r="G2596" s="3" t="s">
        <v>286</v>
      </c>
      <c r="H2596" s="3" t="s">
        <v>290</v>
      </c>
      <c r="I2596" s="3">
        <v>38800</v>
      </c>
      <c r="J2596" s="3" t="s">
        <v>20</v>
      </c>
      <c r="K2596" s="3" t="s">
        <v>291</v>
      </c>
      <c r="L2596" s="3" t="s">
        <v>292</v>
      </c>
      <c r="M2596" s="3" t="s">
        <v>293</v>
      </c>
      <c r="N2596" s="3" t="s">
        <v>294</v>
      </c>
    </row>
    <row r="2597" spans="1:14" x14ac:dyDescent="0.3">
      <c r="A2597" s="2">
        <v>45847</v>
      </c>
      <c r="B2597" s="3" t="s">
        <v>286</v>
      </c>
      <c r="C2597" s="3" t="s">
        <v>15</v>
      </c>
      <c r="D2597" s="3" t="s">
        <v>297</v>
      </c>
      <c r="E2597" s="3" t="s">
        <v>291</v>
      </c>
      <c r="F2597" s="3" t="s">
        <v>289</v>
      </c>
      <c r="G2597" s="3" t="s">
        <v>286</v>
      </c>
      <c r="H2597" s="3" t="s">
        <v>298</v>
      </c>
      <c r="I2597" s="3">
        <v>56160</v>
      </c>
      <c r="J2597" s="3" t="s">
        <v>20</v>
      </c>
      <c r="K2597" s="3" t="s">
        <v>291</v>
      </c>
      <c r="L2597" s="3" t="s">
        <v>292</v>
      </c>
      <c r="M2597" s="3" t="s">
        <v>293</v>
      </c>
      <c r="N2597" s="3" t="s">
        <v>294</v>
      </c>
    </row>
    <row r="2598" spans="1:14" x14ac:dyDescent="0.3">
      <c r="A2598" s="2">
        <v>45846</v>
      </c>
      <c r="B2598" s="3" t="s">
        <v>286</v>
      </c>
      <c r="C2598" s="3" t="s">
        <v>15</v>
      </c>
      <c r="D2598" s="3" t="s">
        <v>287</v>
      </c>
      <c r="E2598" s="3" t="s">
        <v>288</v>
      </c>
      <c r="F2598" s="3" t="s">
        <v>289</v>
      </c>
      <c r="G2598" s="3" t="s">
        <v>286</v>
      </c>
      <c r="H2598" s="3" t="s">
        <v>290</v>
      </c>
      <c r="I2598" s="3">
        <v>55900</v>
      </c>
      <c r="J2598" s="3" t="s">
        <v>20</v>
      </c>
      <c r="K2598" s="3" t="s">
        <v>291</v>
      </c>
      <c r="L2598" s="3" t="s">
        <v>292</v>
      </c>
      <c r="M2598" s="3" t="s">
        <v>293</v>
      </c>
      <c r="N2598" s="3" t="s">
        <v>294</v>
      </c>
    </row>
    <row r="2599" spans="1:14" x14ac:dyDescent="0.3">
      <c r="A2599" s="2">
        <v>45846</v>
      </c>
      <c r="B2599" s="3" t="s">
        <v>286</v>
      </c>
      <c r="C2599" s="3" t="s">
        <v>15</v>
      </c>
      <c r="D2599" s="3" t="s">
        <v>295</v>
      </c>
      <c r="E2599" s="3" t="s">
        <v>296</v>
      </c>
      <c r="F2599" s="3" t="s">
        <v>289</v>
      </c>
      <c r="G2599" s="3" t="s">
        <v>286</v>
      </c>
      <c r="H2599" s="3" t="s">
        <v>290</v>
      </c>
      <c r="I2599" s="3">
        <v>38800</v>
      </c>
      <c r="J2599" s="3" t="s">
        <v>20</v>
      </c>
      <c r="K2599" s="3" t="s">
        <v>291</v>
      </c>
      <c r="L2599" s="3" t="s">
        <v>292</v>
      </c>
      <c r="M2599" s="3" t="s">
        <v>293</v>
      </c>
      <c r="N2599" s="3" t="s">
        <v>294</v>
      </c>
    </row>
    <row r="2600" spans="1:14" x14ac:dyDescent="0.3">
      <c r="A2600" s="2">
        <v>45846</v>
      </c>
      <c r="B2600" s="3" t="s">
        <v>286</v>
      </c>
      <c r="C2600" s="3" t="s">
        <v>15</v>
      </c>
      <c r="D2600" s="3" t="s">
        <v>297</v>
      </c>
      <c r="E2600" s="3" t="s">
        <v>291</v>
      </c>
      <c r="F2600" s="3" t="s">
        <v>289</v>
      </c>
      <c r="G2600" s="3" t="s">
        <v>286</v>
      </c>
      <c r="H2600" s="3" t="s">
        <v>298</v>
      </c>
      <c r="I2600" s="3">
        <v>55560</v>
      </c>
      <c r="J2600" s="3" t="s">
        <v>20</v>
      </c>
      <c r="K2600" s="3" t="s">
        <v>291</v>
      </c>
      <c r="L2600" s="3" t="s">
        <v>292</v>
      </c>
      <c r="M2600" s="3" t="s">
        <v>293</v>
      </c>
      <c r="N2600" s="3" t="s">
        <v>294</v>
      </c>
    </row>
    <row r="2601" spans="1:14" x14ac:dyDescent="0.3">
      <c r="A2601" s="2">
        <v>45845</v>
      </c>
      <c r="B2601" s="3" t="s">
        <v>286</v>
      </c>
      <c r="C2601" s="3" t="s">
        <v>15</v>
      </c>
      <c r="D2601" s="3" t="s">
        <v>287</v>
      </c>
      <c r="E2601" s="3" t="s">
        <v>288</v>
      </c>
      <c r="F2601" s="3" t="s">
        <v>289</v>
      </c>
      <c r="G2601" s="3" t="s">
        <v>286</v>
      </c>
      <c r="H2601" s="3" t="s">
        <v>290</v>
      </c>
      <c r="I2601" s="3">
        <v>55600</v>
      </c>
      <c r="J2601" s="3" t="s">
        <v>20</v>
      </c>
      <c r="K2601" s="3" t="s">
        <v>291</v>
      </c>
      <c r="L2601" s="3" t="s">
        <v>292</v>
      </c>
      <c r="M2601" s="3" t="s">
        <v>293</v>
      </c>
      <c r="N2601" s="3" t="s">
        <v>294</v>
      </c>
    </row>
    <row r="2602" spans="1:14" x14ac:dyDescent="0.3">
      <c r="A2602" s="2">
        <v>45845</v>
      </c>
      <c r="B2602" s="3" t="s">
        <v>286</v>
      </c>
      <c r="C2602" s="3" t="s">
        <v>15</v>
      </c>
      <c r="D2602" s="3" t="s">
        <v>295</v>
      </c>
      <c r="E2602" s="3" t="s">
        <v>296</v>
      </c>
      <c r="F2602" s="3" t="s">
        <v>289</v>
      </c>
      <c r="G2602" s="3" t="s">
        <v>286</v>
      </c>
      <c r="H2602" s="3" t="s">
        <v>290</v>
      </c>
      <c r="I2602" s="3">
        <v>38800</v>
      </c>
      <c r="J2602" s="3" t="s">
        <v>20</v>
      </c>
      <c r="K2602" s="3" t="s">
        <v>291</v>
      </c>
      <c r="L2602" s="3" t="s">
        <v>292</v>
      </c>
      <c r="M2602" s="3" t="s">
        <v>293</v>
      </c>
      <c r="N2602" s="3" t="s">
        <v>294</v>
      </c>
    </row>
    <row r="2603" spans="1:14" x14ac:dyDescent="0.3">
      <c r="A2603" s="2">
        <v>45845</v>
      </c>
      <c r="B2603" s="3" t="s">
        <v>286</v>
      </c>
      <c r="C2603" s="3" t="s">
        <v>15</v>
      </c>
      <c r="D2603" s="3" t="s">
        <v>297</v>
      </c>
      <c r="E2603" s="3" t="s">
        <v>291</v>
      </c>
      <c r="F2603" s="3" t="s">
        <v>289</v>
      </c>
      <c r="G2603" s="3" t="s">
        <v>286</v>
      </c>
      <c r="H2603" s="3" t="s">
        <v>298</v>
      </c>
      <c r="I2603" s="3">
        <v>55180</v>
      </c>
      <c r="J2603" s="3" t="s">
        <v>20</v>
      </c>
      <c r="K2603" s="3" t="s">
        <v>291</v>
      </c>
      <c r="L2603" s="3" t="s">
        <v>292</v>
      </c>
      <c r="M2603" s="3" t="s">
        <v>293</v>
      </c>
      <c r="N2603" s="3" t="s">
        <v>294</v>
      </c>
    </row>
    <row r="2604" spans="1:14" x14ac:dyDescent="0.3">
      <c r="A2604" s="2">
        <v>45843</v>
      </c>
      <c r="B2604" s="3" t="s">
        <v>286</v>
      </c>
      <c r="C2604" s="3" t="s">
        <v>15</v>
      </c>
      <c r="D2604" s="3" t="s">
        <v>287</v>
      </c>
      <c r="E2604" s="3" t="s">
        <v>288</v>
      </c>
      <c r="F2604" s="3" t="s">
        <v>289</v>
      </c>
      <c r="G2604" s="3" t="s">
        <v>286</v>
      </c>
      <c r="H2604" s="3" t="s">
        <v>290</v>
      </c>
      <c r="I2604" s="3">
        <v>55500</v>
      </c>
      <c r="J2604" s="3" t="s">
        <v>20</v>
      </c>
      <c r="K2604" s="3" t="s">
        <v>291</v>
      </c>
      <c r="L2604" s="3" t="s">
        <v>292</v>
      </c>
      <c r="M2604" s="3" t="s">
        <v>293</v>
      </c>
      <c r="N2604" s="3" t="s">
        <v>294</v>
      </c>
    </row>
    <row r="2605" spans="1:14" x14ac:dyDescent="0.3">
      <c r="A2605" s="2">
        <v>45843</v>
      </c>
      <c r="B2605" s="3" t="s">
        <v>286</v>
      </c>
      <c r="C2605" s="3" t="s">
        <v>15</v>
      </c>
      <c r="D2605" s="3" t="s">
        <v>295</v>
      </c>
      <c r="E2605" s="3" t="s">
        <v>296</v>
      </c>
      <c r="F2605" s="3" t="s">
        <v>289</v>
      </c>
      <c r="G2605" s="3" t="s">
        <v>286</v>
      </c>
      <c r="H2605" s="3" t="s">
        <v>290</v>
      </c>
      <c r="I2605" s="3">
        <v>38700</v>
      </c>
      <c r="J2605" s="3" t="s">
        <v>20</v>
      </c>
      <c r="K2605" s="3" t="s">
        <v>291</v>
      </c>
      <c r="L2605" s="3" t="s">
        <v>292</v>
      </c>
      <c r="M2605" s="3" t="s">
        <v>293</v>
      </c>
      <c r="N2605" s="3" t="s">
        <v>294</v>
      </c>
    </row>
    <row r="2606" spans="1:14" x14ac:dyDescent="0.3">
      <c r="A2606" s="2">
        <v>45843</v>
      </c>
      <c r="B2606" s="3" t="s">
        <v>286</v>
      </c>
      <c r="C2606" s="3" t="s">
        <v>15</v>
      </c>
      <c r="D2606" s="3" t="s">
        <v>297</v>
      </c>
      <c r="E2606" s="3" t="s">
        <v>291</v>
      </c>
      <c r="F2606" s="3" t="s">
        <v>289</v>
      </c>
      <c r="G2606" s="3" t="s">
        <v>286</v>
      </c>
      <c r="H2606" s="3" t="s">
        <v>298</v>
      </c>
      <c r="I2606" s="3">
        <v>55340</v>
      </c>
      <c r="J2606" s="3" t="s">
        <v>20</v>
      </c>
      <c r="K2606" s="3" t="s">
        <v>291</v>
      </c>
      <c r="L2606" s="3" t="s">
        <v>292</v>
      </c>
      <c r="M2606" s="3" t="s">
        <v>293</v>
      </c>
      <c r="N2606" s="3" t="s">
        <v>294</v>
      </c>
    </row>
    <row r="2607" spans="1:14" x14ac:dyDescent="0.3">
      <c r="A2607" s="2">
        <v>45842</v>
      </c>
      <c r="B2607" s="3" t="s">
        <v>286</v>
      </c>
      <c r="C2607" s="3" t="s">
        <v>15</v>
      </c>
      <c r="D2607" s="3" t="s">
        <v>287</v>
      </c>
      <c r="E2607" s="3" t="s">
        <v>288</v>
      </c>
      <c r="F2607" s="3" t="s">
        <v>289</v>
      </c>
      <c r="G2607" s="3" t="s">
        <v>286</v>
      </c>
      <c r="H2607" s="3" t="s">
        <v>290</v>
      </c>
      <c r="I2607" s="3">
        <v>55500</v>
      </c>
      <c r="J2607" s="3" t="s">
        <v>20</v>
      </c>
      <c r="K2607" s="3" t="s">
        <v>291</v>
      </c>
      <c r="L2607" s="3" t="s">
        <v>292</v>
      </c>
      <c r="M2607" s="3" t="s">
        <v>293</v>
      </c>
      <c r="N2607" s="3" t="s">
        <v>294</v>
      </c>
    </row>
    <row r="2608" spans="1:14" x14ac:dyDescent="0.3">
      <c r="A2608" s="2">
        <v>45842</v>
      </c>
      <c r="B2608" s="3" t="s">
        <v>286</v>
      </c>
      <c r="C2608" s="3" t="s">
        <v>15</v>
      </c>
      <c r="D2608" s="3" t="s">
        <v>295</v>
      </c>
      <c r="E2608" s="3" t="s">
        <v>296</v>
      </c>
      <c r="F2608" s="3" t="s">
        <v>289</v>
      </c>
      <c r="G2608" s="3" t="s">
        <v>286</v>
      </c>
      <c r="H2608" s="3" t="s">
        <v>290</v>
      </c>
      <c r="I2608" s="3">
        <v>38700</v>
      </c>
      <c r="J2608" s="3" t="s">
        <v>20</v>
      </c>
      <c r="K2608" s="3" t="s">
        <v>291</v>
      </c>
      <c r="L2608" s="3" t="s">
        <v>292</v>
      </c>
      <c r="M2608" s="3" t="s">
        <v>293</v>
      </c>
      <c r="N2608" s="3" t="s">
        <v>294</v>
      </c>
    </row>
    <row r="2609" spans="1:14" x14ac:dyDescent="0.3">
      <c r="A2609" s="2">
        <v>45842</v>
      </c>
      <c r="B2609" s="3" t="s">
        <v>286</v>
      </c>
      <c r="C2609" s="3" t="s">
        <v>15</v>
      </c>
      <c r="D2609" s="3" t="s">
        <v>297</v>
      </c>
      <c r="E2609" s="3" t="s">
        <v>291</v>
      </c>
      <c r="F2609" s="3" t="s">
        <v>289</v>
      </c>
      <c r="G2609" s="3" t="s">
        <v>286</v>
      </c>
      <c r="H2609" s="3" t="s">
        <v>298</v>
      </c>
      <c r="I2609" s="3">
        <v>55340</v>
      </c>
      <c r="J2609" s="3" t="s">
        <v>20</v>
      </c>
      <c r="K2609" s="3" t="s">
        <v>291</v>
      </c>
      <c r="L2609" s="3" t="s">
        <v>292</v>
      </c>
      <c r="M2609" s="3" t="s">
        <v>293</v>
      </c>
      <c r="N2609" s="3" t="s">
        <v>294</v>
      </c>
    </row>
    <row r="2610" spans="1:14" x14ac:dyDescent="0.3">
      <c r="A2610" s="2">
        <v>45841</v>
      </c>
      <c r="B2610" s="3" t="s">
        <v>286</v>
      </c>
      <c r="C2610" s="3" t="s">
        <v>15</v>
      </c>
      <c r="D2610" s="3" t="s">
        <v>287</v>
      </c>
      <c r="E2610" s="3" t="s">
        <v>288</v>
      </c>
      <c r="F2610" s="3" t="s">
        <v>289</v>
      </c>
      <c r="G2610" s="3" t="s">
        <v>286</v>
      </c>
      <c r="H2610" s="3" t="s">
        <v>290</v>
      </c>
      <c r="I2610" s="3">
        <v>55400</v>
      </c>
      <c r="J2610" s="3" t="s">
        <v>20</v>
      </c>
      <c r="K2610" s="3" t="s">
        <v>291</v>
      </c>
      <c r="L2610" s="3" t="s">
        <v>292</v>
      </c>
      <c r="M2610" s="3" t="s">
        <v>293</v>
      </c>
      <c r="N2610" s="3" t="s">
        <v>294</v>
      </c>
    </row>
    <row r="2611" spans="1:14" x14ac:dyDescent="0.3">
      <c r="A2611" s="2">
        <v>45841</v>
      </c>
      <c r="B2611" s="3" t="s">
        <v>286</v>
      </c>
      <c r="C2611" s="3" t="s">
        <v>15</v>
      </c>
      <c r="D2611" s="3" t="s">
        <v>295</v>
      </c>
      <c r="E2611" s="3" t="s">
        <v>296</v>
      </c>
      <c r="F2611" s="3" t="s">
        <v>289</v>
      </c>
      <c r="G2611" s="3" t="s">
        <v>286</v>
      </c>
      <c r="H2611" s="3" t="s">
        <v>290</v>
      </c>
      <c r="I2611" s="3">
        <v>38700</v>
      </c>
      <c r="J2611" s="3" t="s">
        <v>20</v>
      </c>
      <c r="K2611" s="3" t="s">
        <v>291</v>
      </c>
      <c r="L2611" s="3" t="s">
        <v>292</v>
      </c>
      <c r="M2611" s="3" t="s">
        <v>293</v>
      </c>
      <c r="N2611" s="3" t="s">
        <v>294</v>
      </c>
    </row>
    <row r="2612" spans="1:14" x14ac:dyDescent="0.3">
      <c r="A2612" s="2">
        <v>45841</v>
      </c>
      <c r="B2612" s="3" t="s">
        <v>286</v>
      </c>
      <c r="C2612" s="3" t="s">
        <v>15</v>
      </c>
      <c r="D2612" s="3" t="s">
        <v>297</v>
      </c>
      <c r="E2612" s="3" t="s">
        <v>291</v>
      </c>
      <c r="F2612" s="3" t="s">
        <v>289</v>
      </c>
      <c r="G2612" s="3" t="s">
        <v>286</v>
      </c>
      <c r="H2612" s="3" t="s">
        <v>298</v>
      </c>
      <c r="I2612" s="3">
        <v>55120</v>
      </c>
      <c r="J2612" s="3" t="s">
        <v>20</v>
      </c>
      <c r="K2612" s="3" t="s">
        <v>291</v>
      </c>
      <c r="L2612" s="3" t="s">
        <v>292</v>
      </c>
      <c r="M2612" s="3" t="s">
        <v>293</v>
      </c>
      <c r="N2612" s="3" t="s">
        <v>294</v>
      </c>
    </row>
    <row r="2613" spans="1:14" x14ac:dyDescent="0.3">
      <c r="A2613" s="2">
        <v>45840</v>
      </c>
      <c r="B2613" s="3" t="s">
        <v>286</v>
      </c>
      <c r="C2613" s="3" t="s">
        <v>15</v>
      </c>
      <c r="D2613" s="3" t="s">
        <v>287</v>
      </c>
      <c r="E2613" s="3" t="s">
        <v>288</v>
      </c>
      <c r="F2613" s="3" t="s">
        <v>289</v>
      </c>
      <c r="G2613" s="3" t="s">
        <v>286</v>
      </c>
      <c r="H2613" s="3" t="s">
        <v>290</v>
      </c>
      <c r="I2613" s="3">
        <v>55200</v>
      </c>
      <c r="J2613" s="3" t="s">
        <v>20</v>
      </c>
      <c r="K2613" s="3" t="s">
        <v>291</v>
      </c>
      <c r="L2613" s="3" t="s">
        <v>292</v>
      </c>
      <c r="M2613" s="3" t="s">
        <v>293</v>
      </c>
      <c r="N2613" s="3" t="s">
        <v>294</v>
      </c>
    </row>
    <row r="2614" spans="1:14" x14ac:dyDescent="0.3">
      <c r="A2614" s="2">
        <v>45840</v>
      </c>
      <c r="B2614" s="3" t="s">
        <v>286</v>
      </c>
      <c r="C2614" s="3" t="s">
        <v>15</v>
      </c>
      <c r="D2614" s="3" t="s">
        <v>295</v>
      </c>
      <c r="E2614" s="3" t="s">
        <v>296</v>
      </c>
      <c r="F2614" s="3" t="s">
        <v>289</v>
      </c>
      <c r="G2614" s="3" t="s">
        <v>286</v>
      </c>
      <c r="H2614" s="3" t="s">
        <v>290</v>
      </c>
      <c r="I2614" s="3">
        <v>38600</v>
      </c>
      <c r="J2614" s="3" t="s">
        <v>20</v>
      </c>
      <c r="K2614" s="3" t="s">
        <v>291</v>
      </c>
      <c r="L2614" s="3" t="s">
        <v>292</v>
      </c>
      <c r="M2614" s="3" t="s">
        <v>293</v>
      </c>
      <c r="N2614" s="3" t="s">
        <v>294</v>
      </c>
    </row>
    <row r="2615" spans="1:14" x14ac:dyDescent="0.3">
      <c r="A2615" s="2">
        <v>45840</v>
      </c>
      <c r="B2615" s="3" t="s">
        <v>286</v>
      </c>
      <c r="C2615" s="3" t="s">
        <v>15</v>
      </c>
      <c r="D2615" s="3" t="s">
        <v>297</v>
      </c>
      <c r="E2615" s="3" t="s">
        <v>291</v>
      </c>
      <c r="F2615" s="3" t="s">
        <v>289</v>
      </c>
      <c r="G2615" s="3" t="s">
        <v>286</v>
      </c>
      <c r="H2615" s="3" t="s">
        <v>298</v>
      </c>
      <c r="I2615" s="3">
        <v>54920</v>
      </c>
      <c r="J2615" s="3" t="s">
        <v>20</v>
      </c>
      <c r="K2615" s="3" t="s">
        <v>291</v>
      </c>
      <c r="L2615" s="3" t="s">
        <v>292</v>
      </c>
      <c r="M2615" s="3" t="s">
        <v>293</v>
      </c>
      <c r="N2615" s="3" t="s">
        <v>294</v>
      </c>
    </row>
    <row r="2616" spans="1:14" x14ac:dyDescent="0.3">
      <c r="A2616" s="2">
        <v>45839</v>
      </c>
      <c r="B2616" s="3" t="s">
        <v>286</v>
      </c>
      <c r="C2616" s="3" t="s">
        <v>15</v>
      </c>
      <c r="D2616" s="3" t="s">
        <v>287</v>
      </c>
      <c r="E2616" s="3" t="s">
        <v>288</v>
      </c>
      <c r="F2616" s="3" t="s">
        <v>289</v>
      </c>
      <c r="G2616" s="3" t="s">
        <v>286</v>
      </c>
      <c r="H2616" s="3" t="s">
        <v>290</v>
      </c>
      <c r="I2616" s="3">
        <v>55000</v>
      </c>
      <c r="J2616" s="3" t="s">
        <v>20</v>
      </c>
      <c r="K2616" s="3" t="s">
        <v>291</v>
      </c>
      <c r="L2616" s="3" t="s">
        <v>292</v>
      </c>
      <c r="M2616" s="3" t="s">
        <v>293</v>
      </c>
      <c r="N2616" s="3" t="s">
        <v>294</v>
      </c>
    </row>
    <row r="2617" spans="1:14" x14ac:dyDescent="0.3">
      <c r="A2617" s="2">
        <v>45839</v>
      </c>
      <c r="B2617" s="3" t="s">
        <v>286</v>
      </c>
      <c r="C2617" s="3" t="s">
        <v>15</v>
      </c>
      <c r="D2617" s="3" t="s">
        <v>295</v>
      </c>
      <c r="E2617" s="3" t="s">
        <v>296</v>
      </c>
      <c r="F2617" s="3" t="s">
        <v>289</v>
      </c>
      <c r="G2617" s="3" t="s">
        <v>286</v>
      </c>
      <c r="H2617" s="3" t="s">
        <v>290</v>
      </c>
      <c r="I2617" s="3">
        <v>38600</v>
      </c>
      <c r="J2617" s="3" t="s">
        <v>20</v>
      </c>
      <c r="K2617" s="3" t="s">
        <v>291</v>
      </c>
      <c r="L2617" s="3" t="s">
        <v>292</v>
      </c>
      <c r="M2617" s="3" t="s">
        <v>293</v>
      </c>
      <c r="N2617" s="3" t="s">
        <v>294</v>
      </c>
    </row>
    <row r="2618" spans="1:14" x14ac:dyDescent="0.3">
      <c r="A2618" s="2">
        <v>45839</v>
      </c>
      <c r="B2618" s="3" t="s">
        <v>286</v>
      </c>
      <c r="C2618" s="3" t="s">
        <v>15</v>
      </c>
      <c r="D2618" s="3" t="s">
        <v>297</v>
      </c>
      <c r="E2618" s="3" t="s">
        <v>291</v>
      </c>
      <c r="F2618" s="3" t="s">
        <v>289</v>
      </c>
      <c r="G2618" s="3" t="s">
        <v>286</v>
      </c>
      <c r="H2618" s="3" t="s">
        <v>298</v>
      </c>
      <c r="I2618" s="3">
        <v>54680</v>
      </c>
      <c r="J2618" s="3" t="s">
        <v>20</v>
      </c>
      <c r="K2618" s="3" t="s">
        <v>291</v>
      </c>
      <c r="L2618" s="3" t="s">
        <v>292</v>
      </c>
      <c r="M2618" s="3" t="s">
        <v>293</v>
      </c>
      <c r="N2618" s="3" t="s">
        <v>294</v>
      </c>
    </row>
    <row r="2619" spans="1:14" x14ac:dyDescent="0.3">
      <c r="A2619" s="2">
        <v>45838</v>
      </c>
      <c r="B2619" s="3" t="s">
        <v>286</v>
      </c>
      <c r="C2619" s="3" t="s">
        <v>15</v>
      </c>
      <c r="D2619" s="3" t="s">
        <v>287</v>
      </c>
      <c r="E2619" s="3" t="s">
        <v>288</v>
      </c>
      <c r="F2619" s="3" t="s">
        <v>289</v>
      </c>
      <c r="G2619" s="3" t="s">
        <v>286</v>
      </c>
      <c r="H2619" s="3" t="s">
        <v>290</v>
      </c>
      <c r="I2619" s="3">
        <v>54750</v>
      </c>
      <c r="J2619" s="3" t="s">
        <v>20</v>
      </c>
      <c r="K2619" s="3" t="s">
        <v>291</v>
      </c>
      <c r="L2619" s="3" t="s">
        <v>292</v>
      </c>
      <c r="M2619" s="3" t="s">
        <v>293</v>
      </c>
      <c r="N2619" s="3" t="s">
        <v>294</v>
      </c>
    </row>
    <row r="2620" spans="1:14" x14ac:dyDescent="0.3">
      <c r="A2620" s="2">
        <v>45838</v>
      </c>
      <c r="B2620" s="3" t="s">
        <v>286</v>
      </c>
      <c r="C2620" s="3" t="s">
        <v>15</v>
      </c>
      <c r="D2620" s="3" t="s">
        <v>295</v>
      </c>
      <c r="E2620" s="3" t="s">
        <v>296</v>
      </c>
      <c r="F2620" s="3" t="s">
        <v>289</v>
      </c>
      <c r="G2620" s="3" t="s">
        <v>286</v>
      </c>
      <c r="H2620" s="3" t="s">
        <v>290</v>
      </c>
      <c r="I2620" s="3">
        <v>38400</v>
      </c>
      <c r="J2620" s="3" t="s">
        <v>20</v>
      </c>
      <c r="K2620" s="3" t="s">
        <v>291</v>
      </c>
      <c r="L2620" s="3" t="s">
        <v>292</v>
      </c>
      <c r="M2620" s="3" t="s">
        <v>293</v>
      </c>
      <c r="N2620" s="3" t="s">
        <v>294</v>
      </c>
    </row>
    <row r="2621" spans="1:14" x14ac:dyDescent="0.3">
      <c r="A2621" s="2">
        <v>45838</v>
      </c>
      <c r="B2621" s="3" t="s">
        <v>286</v>
      </c>
      <c r="C2621" s="3" t="s">
        <v>15</v>
      </c>
      <c r="D2621" s="3" t="s">
        <v>297</v>
      </c>
      <c r="E2621" s="3" t="s">
        <v>291</v>
      </c>
      <c r="F2621" s="3" t="s">
        <v>289</v>
      </c>
      <c r="G2621" s="3" t="s">
        <v>286</v>
      </c>
      <c r="H2621" s="3" t="s">
        <v>298</v>
      </c>
      <c r="I2621" s="3">
        <v>54480</v>
      </c>
      <c r="J2621" s="3" t="s">
        <v>20</v>
      </c>
      <c r="K2621" s="3" t="s">
        <v>291</v>
      </c>
      <c r="L2621" s="3" t="s">
        <v>292</v>
      </c>
      <c r="M2621" s="3" t="s">
        <v>293</v>
      </c>
      <c r="N2621" s="3" t="s">
        <v>294</v>
      </c>
    </row>
    <row r="2622" spans="1:14" x14ac:dyDescent="0.3">
      <c r="A2622" s="2">
        <v>45836</v>
      </c>
      <c r="B2622" s="3" t="s">
        <v>286</v>
      </c>
      <c r="C2622" s="3" t="s">
        <v>15</v>
      </c>
      <c r="D2622" s="3" t="s">
        <v>287</v>
      </c>
      <c r="E2622" s="3" t="s">
        <v>288</v>
      </c>
      <c r="F2622" s="3" t="s">
        <v>289</v>
      </c>
      <c r="G2622" s="3" t="s">
        <v>286</v>
      </c>
      <c r="H2622" s="3" t="s">
        <v>290</v>
      </c>
      <c r="I2622" s="3">
        <v>54500</v>
      </c>
      <c r="J2622" s="3" t="s">
        <v>20</v>
      </c>
      <c r="K2622" s="3" t="s">
        <v>291</v>
      </c>
      <c r="L2622" s="3" t="s">
        <v>292</v>
      </c>
      <c r="M2622" s="3" t="s">
        <v>293</v>
      </c>
      <c r="N2622" s="3" t="s">
        <v>294</v>
      </c>
    </row>
    <row r="2623" spans="1:14" x14ac:dyDescent="0.3">
      <c r="A2623" s="2">
        <v>45836</v>
      </c>
      <c r="B2623" s="3" t="s">
        <v>286</v>
      </c>
      <c r="C2623" s="3" t="s">
        <v>15</v>
      </c>
      <c r="D2623" s="3" t="s">
        <v>295</v>
      </c>
      <c r="E2623" s="3" t="s">
        <v>296</v>
      </c>
      <c r="F2623" s="3" t="s">
        <v>289</v>
      </c>
      <c r="G2623" s="3" t="s">
        <v>286</v>
      </c>
      <c r="H2623" s="3" t="s">
        <v>290</v>
      </c>
      <c r="I2623" s="3">
        <v>38250</v>
      </c>
      <c r="J2623" s="3" t="s">
        <v>20</v>
      </c>
      <c r="K2623" s="3" t="s">
        <v>291</v>
      </c>
      <c r="L2623" s="3" t="s">
        <v>292</v>
      </c>
      <c r="M2623" s="3" t="s">
        <v>293</v>
      </c>
      <c r="N2623" s="3" t="s">
        <v>294</v>
      </c>
    </row>
    <row r="2624" spans="1:14" x14ac:dyDescent="0.3">
      <c r="A2624" s="2">
        <v>45836</v>
      </c>
      <c r="B2624" s="3" t="s">
        <v>286</v>
      </c>
      <c r="C2624" s="3" t="s">
        <v>15</v>
      </c>
      <c r="D2624" s="3" t="s">
        <v>297</v>
      </c>
      <c r="E2624" s="3" t="s">
        <v>291</v>
      </c>
      <c r="F2624" s="3" t="s">
        <v>289</v>
      </c>
      <c r="G2624" s="3" t="s">
        <v>286</v>
      </c>
      <c r="H2624" s="3" t="s">
        <v>298</v>
      </c>
      <c r="I2624" s="3">
        <v>54300</v>
      </c>
      <c r="J2624" s="3" t="s">
        <v>20</v>
      </c>
      <c r="K2624" s="3" t="s">
        <v>291</v>
      </c>
      <c r="L2624" s="3" t="s">
        <v>292</v>
      </c>
      <c r="M2624" s="3" t="s">
        <v>293</v>
      </c>
      <c r="N2624" s="3" t="s">
        <v>294</v>
      </c>
    </row>
    <row r="2625" spans="1:14" x14ac:dyDescent="0.3">
      <c r="A2625" s="2">
        <v>45835</v>
      </c>
      <c r="B2625" s="3" t="s">
        <v>286</v>
      </c>
      <c r="C2625" s="3" t="s">
        <v>15</v>
      </c>
      <c r="D2625" s="3" t="s">
        <v>287</v>
      </c>
      <c r="E2625" s="3" t="s">
        <v>288</v>
      </c>
      <c r="F2625" s="3" t="s">
        <v>289</v>
      </c>
      <c r="G2625" s="3" t="s">
        <v>286</v>
      </c>
      <c r="H2625" s="3" t="s">
        <v>290</v>
      </c>
      <c r="I2625" s="3">
        <v>54300</v>
      </c>
      <c r="J2625" s="3" t="s">
        <v>20</v>
      </c>
      <c r="K2625" s="3" t="s">
        <v>291</v>
      </c>
      <c r="L2625" s="3" t="s">
        <v>292</v>
      </c>
      <c r="M2625" s="3" t="s">
        <v>293</v>
      </c>
      <c r="N2625" s="3" t="s">
        <v>294</v>
      </c>
    </row>
    <row r="2626" spans="1:14" x14ac:dyDescent="0.3">
      <c r="A2626" s="2">
        <v>45835</v>
      </c>
      <c r="B2626" s="3" t="s">
        <v>286</v>
      </c>
      <c r="C2626" s="3" t="s">
        <v>15</v>
      </c>
      <c r="D2626" s="3" t="s">
        <v>295</v>
      </c>
      <c r="E2626" s="3" t="s">
        <v>296</v>
      </c>
      <c r="F2626" s="3" t="s">
        <v>289</v>
      </c>
      <c r="G2626" s="3" t="s">
        <v>286</v>
      </c>
      <c r="H2626" s="3" t="s">
        <v>290</v>
      </c>
      <c r="I2626" s="3">
        <v>38200</v>
      </c>
      <c r="J2626" s="3" t="s">
        <v>20</v>
      </c>
      <c r="K2626" s="3" t="s">
        <v>291</v>
      </c>
      <c r="L2626" s="3" t="s">
        <v>292</v>
      </c>
      <c r="M2626" s="3" t="s">
        <v>293</v>
      </c>
      <c r="N2626" s="3" t="s">
        <v>294</v>
      </c>
    </row>
    <row r="2627" spans="1:14" x14ac:dyDescent="0.3">
      <c r="A2627" s="2">
        <v>45835</v>
      </c>
      <c r="B2627" s="3" t="s">
        <v>286</v>
      </c>
      <c r="C2627" s="3" t="s">
        <v>15</v>
      </c>
      <c r="D2627" s="3" t="s">
        <v>297</v>
      </c>
      <c r="E2627" s="3" t="s">
        <v>291</v>
      </c>
      <c r="F2627" s="3" t="s">
        <v>289</v>
      </c>
      <c r="G2627" s="3" t="s">
        <v>286</v>
      </c>
      <c r="H2627" s="3" t="s">
        <v>298</v>
      </c>
      <c r="I2627" s="3">
        <v>54300</v>
      </c>
      <c r="J2627" s="3" t="s">
        <v>20</v>
      </c>
      <c r="K2627" s="3" t="s">
        <v>291</v>
      </c>
      <c r="L2627" s="3" t="s">
        <v>292</v>
      </c>
      <c r="M2627" s="3" t="s">
        <v>293</v>
      </c>
      <c r="N2627" s="3" t="s">
        <v>294</v>
      </c>
    </row>
    <row r="2628" spans="1:14" x14ac:dyDescent="0.3">
      <c r="A2628" s="2">
        <v>45834</v>
      </c>
      <c r="B2628" s="3" t="s">
        <v>286</v>
      </c>
      <c r="C2628" s="3" t="s">
        <v>15</v>
      </c>
      <c r="D2628" s="3" t="s">
        <v>287</v>
      </c>
      <c r="E2628" s="3" t="s">
        <v>288</v>
      </c>
      <c r="F2628" s="3" t="s">
        <v>289</v>
      </c>
      <c r="G2628" s="3" t="s">
        <v>286</v>
      </c>
      <c r="H2628" s="3" t="s">
        <v>290</v>
      </c>
      <c r="I2628" s="3">
        <v>54250</v>
      </c>
      <c r="J2628" s="3" t="s">
        <v>20</v>
      </c>
      <c r="K2628" s="3" t="s">
        <v>291</v>
      </c>
      <c r="L2628" s="3" t="s">
        <v>292</v>
      </c>
      <c r="M2628" s="3" t="s">
        <v>293</v>
      </c>
      <c r="N2628" s="3" t="s">
        <v>294</v>
      </c>
    </row>
    <row r="2629" spans="1:14" x14ac:dyDescent="0.3">
      <c r="A2629" s="2">
        <v>45834</v>
      </c>
      <c r="B2629" s="3" t="s">
        <v>286</v>
      </c>
      <c r="C2629" s="3" t="s">
        <v>15</v>
      </c>
      <c r="D2629" s="3" t="s">
        <v>295</v>
      </c>
      <c r="E2629" s="3" t="s">
        <v>296</v>
      </c>
      <c r="F2629" s="3" t="s">
        <v>289</v>
      </c>
      <c r="G2629" s="3" t="s">
        <v>286</v>
      </c>
      <c r="H2629" s="3" t="s">
        <v>290</v>
      </c>
      <c r="I2629" s="3">
        <v>38100</v>
      </c>
      <c r="J2629" s="3" t="s">
        <v>20</v>
      </c>
      <c r="K2629" s="3" t="s">
        <v>291</v>
      </c>
      <c r="L2629" s="3" t="s">
        <v>292</v>
      </c>
      <c r="M2629" s="3" t="s">
        <v>293</v>
      </c>
      <c r="N2629" s="3" t="s">
        <v>294</v>
      </c>
    </row>
    <row r="2630" spans="1:14" x14ac:dyDescent="0.3">
      <c r="A2630" s="2">
        <v>45834</v>
      </c>
      <c r="B2630" s="3" t="s">
        <v>286</v>
      </c>
      <c r="C2630" s="3" t="s">
        <v>15</v>
      </c>
      <c r="D2630" s="3" t="s">
        <v>297</v>
      </c>
      <c r="E2630" s="3" t="s">
        <v>291</v>
      </c>
      <c r="F2630" s="3" t="s">
        <v>289</v>
      </c>
      <c r="G2630" s="3" t="s">
        <v>286</v>
      </c>
      <c r="H2630" s="3" t="s">
        <v>298</v>
      </c>
      <c r="I2630" s="3">
        <v>54200</v>
      </c>
      <c r="J2630" s="3" t="s">
        <v>20</v>
      </c>
      <c r="K2630" s="3" t="s">
        <v>291</v>
      </c>
      <c r="L2630" s="3" t="s">
        <v>292</v>
      </c>
      <c r="M2630" s="3" t="s">
        <v>293</v>
      </c>
      <c r="N2630" s="3" t="s">
        <v>294</v>
      </c>
    </row>
    <row r="2631" spans="1:14" x14ac:dyDescent="0.3">
      <c r="A2631" s="2">
        <v>45833</v>
      </c>
      <c r="B2631" s="3" t="s">
        <v>286</v>
      </c>
      <c r="C2631" s="3" t="s">
        <v>15</v>
      </c>
      <c r="D2631" s="3" t="s">
        <v>287</v>
      </c>
      <c r="E2631" s="3" t="s">
        <v>288</v>
      </c>
      <c r="F2631" s="3" t="s">
        <v>289</v>
      </c>
      <c r="G2631" s="3" t="s">
        <v>286</v>
      </c>
      <c r="H2631" s="3" t="s">
        <v>290</v>
      </c>
      <c r="I2631" s="3">
        <v>54100</v>
      </c>
      <c r="J2631" s="3" t="s">
        <v>20</v>
      </c>
      <c r="K2631" s="3" t="s">
        <v>291</v>
      </c>
      <c r="L2631" s="3" t="s">
        <v>292</v>
      </c>
      <c r="M2631" s="3" t="s">
        <v>293</v>
      </c>
      <c r="N2631" s="3" t="s">
        <v>294</v>
      </c>
    </row>
    <row r="2632" spans="1:14" x14ac:dyDescent="0.3">
      <c r="A2632" s="2">
        <v>45833</v>
      </c>
      <c r="B2632" s="3" t="s">
        <v>286</v>
      </c>
      <c r="C2632" s="3" t="s">
        <v>15</v>
      </c>
      <c r="D2632" s="3" t="s">
        <v>295</v>
      </c>
      <c r="E2632" s="3" t="s">
        <v>296</v>
      </c>
      <c r="F2632" s="3" t="s">
        <v>289</v>
      </c>
      <c r="G2632" s="3" t="s">
        <v>286</v>
      </c>
      <c r="H2632" s="3" t="s">
        <v>290</v>
      </c>
      <c r="I2632" s="3">
        <v>38050</v>
      </c>
      <c r="J2632" s="3" t="s">
        <v>20</v>
      </c>
      <c r="K2632" s="3" t="s">
        <v>291</v>
      </c>
      <c r="L2632" s="3" t="s">
        <v>292</v>
      </c>
      <c r="M2632" s="3" t="s">
        <v>293</v>
      </c>
      <c r="N2632" s="3" t="s">
        <v>294</v>
      </c>
    </row>
    <row r="2633" spans="1:14" x14ac:dyDescent="0.3">
      <c r="A2633" s="2">
        <v>45833</v>
      </c>
      <c r="B2633" s="3" t="s">
        <v>286</v>
      </c>
      <c r="C2633" s="3" t="s">
        <v>15</v>
      </c>
      <c r="D2633" s="3" t="s">
        <v>297</v>
      </c>
      <c r="E2633" s="3" t="s">
        <v>291</v>
      </c>
      <c r="F2633" s="3" t="s">
        <v>289</v>
      </c>
      <c r="G2633" s="3" t="s">
        <v>286</v>
      </c>
      <c r="H2633" s="3" t="s">
        <v>298</v>
      </c>
      <c r="I2633" s="3">
        <v>54180</v>
      </c>
      <c r="J2633" s="3" t="s">
        <v>20</v>
      </c>
      <c r="K2633" s="3" t="s">
        <v>291</v>
      </c>
      <c r="L2633" s="3" t="s">
        <v>292</v>
      </c>
      <c r="M2633" s="3" t="s">
        <v>293</v>
      </c>
      <c r="N2633" s="3" t="s">
        <v>294</v>
      </c>
    </row>
    <row r="2634" spans="1:14" x14ac:dyDescent="0.3">
      <c r="A2634" s="2">
        <v>45832</v>
      </c>
      <c r="B2634" s="3" t="s">
        <v>286</v>
      </c>
      <c r="C2634" s="3" t="s">
        <v>15</v>
      </c>
      <c r="D2634" s="3" t="s">
        <v>287</v>
      </c>
      <c r="E2634" s="3" t="s">
        <v>288</v>
      </c>
      <c r="F2634" s="3" t="s">
        <v>289</v>
      </c>
      <c r="G2634" s="3" t="s">
        <v>286</v>
      </c>
      <c r="H2634" s="3" t="s">
        <v>290</v>
      </c>
      <c r="I2634" s="3">
        <v>54050</v>
      </c>
      <c r="J2634" s="3" t="s">
        <v>20</v>
      </c>
      <c r="K2634" s="3" t="s">
        <v>291</v>
      </c>
      <c r="L2634" s="3" t="s">
        <v>292</v>
      </c>
      <c r="M2634" s="3" t="s">
        <v>293</v>
      </c>
      <c r="N2634" s="3" t="s">
        <v>294</v>
      </c>
    </row>
    <row r="2635" spans="1:14" x14ac:dyDescent="0.3">
      <c r="A2635" s="2">
        <v>45832</v>
      </c>
      <c r="B2635" s="3" t="s">
        <v>286</v>
      </c>
      <c r="C2635" s="3" t="s">
        <v>15</v>
      </c>
      <c r="D2635" s="3" t="s">
        <v>295</v>
      </c>
      <c r="E2635" s="3" t="s">
        <v>296</v>
      </c>
      <c r="F2635" s="3" t="s">
        <v>289</v>
      </c>
      <c r="G2635" s="3" t="s">
        <v>286</v>
      </c>
      <c r="H2635" s="3" t="s">
        <v>290</v>
      </c>
      <c r="I2635" s="3">
        <v>38000</v>
      </c>
      <c r="J2635" s="3" t="s">
        <v>20</v>
      </c>
      <c r="K2635" s="3" t="s">
        <v>291</v>
      </c>
      <c r="L2635" s="3" t="s">
        <v>292</v>
      </c>
      <c r="M2635" s="3" t="s">
        <v>293</v>
      </c>
      <c r="N2635" s="3" t="s">
        <v>294</v>
      </c>
    </row>
    <row r="2636" spans="1:14" x14ac:dyDescent="0.3">
      <c r="A2636" s="2">
        <v>45832</v>
      </c>
      <c r="B2636" s="3" t="s">
        <v>286</v>
      </c>
      <c r="C2636" s="3" t="s">
        <v>15</v>
      </c>
      <c r="D2636" s="3" t="s">
        <v>297</v>
      </c>
      <c r="E2636" s="3" t="s">
        <v>291</v>
      </c>
      <c r="F2636" s="3" t="s">
        <v>289</v>
      </c>
      <c r="G2636" s="3" t="s">
        <v>286</v>
      </c>
      <c r="H2636" s="3" t="s">
        <v>298</v>
      </c>
      <c r="I2636" s="3">
        <v>54220</v>
      </c>
      <c r="J2636" s="3" t="s">
        <v>20</v>
      </c>
      <c r="K2636" s="3" t="s">
        <v>291</v>
      </c>
      <c r="L2636" s="3" t="s">
        <v>292</v>
      </c>
      <c r="M2636" s="3" t="s">
        <v>293</v>
      </c>
      <c r="N2636" s="3" t="s">
        <v>294</v>
      </c>
    </row>
    <row r="2637" spans="1:14" x14ac:dyDescent="0.3">
      <c r="A2637" s="2">
        <v>45831</v>
      </c>
      <c r="B2637" s="3" t="s">
        <v>286</v>
      </c>
      <c r="C2637" s="3" t="s">
        <v>15</v>
      </c>
      <c r="D2637" s="3" t="s">
        <v>287</v>
      </c>
      <c r="E2637" s="3" t="s">
        <v>288</v>
      </c>
      <c r="F2637" s="3" t="s">
        <v>289</v>
      </c>
      <c r="G2637" s="3" t="s">
        <v>286</v>
      </c>
      <c r="H2637" s="3" t="s">
        <v>290</v>
      </c>
      <c r="I2637" s="3">
        <v>53950</v>
      </c>
      <c r="J2637" s="3" t="s">
        <v>20</v>
      </c>
      <c r="K2637" s="3" t="s">
        <v>291</v>
      </c>
      <c r="L2637" s="3" t="s">
        <v>292</v>
      </c>
      <c r="M2637" s="3" t="s">
        <v>293</v>
      </c>
      <c r="N2637" s="3" t="s">
        <v>294</v>
      </c>
    </row>
    <row r="2638" spans="1:14" x14ac:dyDescent="0.3">
      <c r="A2638" s="2">
        <v>45831</v>
      </c>
      <c r="B2638" s="3" t="s">
        <v>286</v>
      </c>
      <c r="C2638" s="3" t="s">
        <v>15</v>
      </c>
      <c r="D2638" s="3" t="s">
        <v>295</v>
      </c>
      <c r="E2638" s="3" t="s">
        <v>296</v>
      </c>
      <c r="F2638" s="3" t="s">
        <v>289</v>
      </c>
      <c r="G2638" s="3" t="s">
        <v>286</v>
      </c>
      <c r="H2638" s="3" t="s">
        <v>290</v>
      </c>
      <c r="I2638" s="3">
        <v>38050</v>
      </c>
      <c r="J2638" s="3" t="s">
        <v>20</v>
      </c>
      <c r="K2638" s="3" t="s">
        <v>291</v>
      </c>
      <c r="L2638" s="3" t="s">
        <v>292</v>
      </c>
      <c r="M2638" s="3" t="s">
        <v>293</v>
      </c>
      <c r="N2638" s="3" t="s">
        <v>294</v>
      </c>
    </row>
    <row r="2639" spans="1:14" x14ac:dyDescent="0.3">
      <c r="A2639" s="2">
        <v>45831</v>
      </c>
      <c r="B2639" s="3" t="s">
        <v>286</v>
      </c>
      <c r="C2639" s="3" t="s">
        <v>15</v>
      </c>
      <c r="D2639" s="3" t="s">
        <v>297</v>
      </c>
      <c r="E2639" s="3" t="s">
        <v>291</v>
      </c>
      <c r="F2639" s="3" t="s">
        <v>289</v>
      </c>
      <c r="G2639" s="3" t="s">
        <v>286</v>
      </c>
      <c r="H2639" s="3" t="s">
        <v>298</v>
      </c>
      <c r="I2639" s="3">
        <v>54040</v>
      </c>
      <c r="J2639" s="3" t="s">
        <v>20</v>
      </c>
      <c r="K2639" s="3" t="s">
        <v>291</v>
      </c>
      <c r="L2639" s="3" t="s">
        <v>292</v>
      </c>
      <c r="M2639" s="3" t="s">
        <v>293</v>
      </c>
      <c r="N2639" s="3" t="s">
        <v>294</v>
      </c>
    </row>
    <row r="2640" spans="1:14" x14ac:dyDescent="0.3">
      <c r="A2640" s="2">
        <v>45829</v>
      </c>
      <c r="B2640" s="3" t="s">
        <v>286</v>
      </c>
      <c r="C2640" s="3" t="s">
        <v>15</v>
      </c>
      <c r="D2640" s="3" t="s">
        <v>287</v>
      </c>
      <c r="E2640" s="3" t="s">
        <v>288</v>
      </c>
      <c r="F2640" s="3" t="s">
        <v>289</v>
      </c>
      <c r="G2640" s="3" t="s">
        <v>286</v>
      </c>
      <c r="H2640" s="3" t="s">
        <v>290</v>
      </c>
      <c r="I2640" s="3">
        <v>53950</v>
      </c>
      <c r="J2640" s="3" t="s">
        <v>20</v>
      </c>
      <c r="K2640" s="3" t="s">
        <v>291</v>
      </c>
      <c r="L2640" s="3" t="s">
        <v>292</v>
      </c>
      <c r="M2640" s="3" t="s">
        <v>293</v>
      </c>
      <c r="N2640" s="3" t="s">
        <v>294</v>
      </c>
    </row>
    <row r="2641" spans="1:14" x14ac:dyDescent="0.3">
      <c r="A2641" s="2">
        <v>45829</v>
      </c>
      <c r="B2641" s="3" t="s">
        <v>286</v>
      </c>
      <c r="C2641" s="3" t="s">
        <v>15</v>
      </c>
      <c r="D2641" s="3" t="s">
        <v>295</v>
      </c>
      <c r="E2641" s="3" t="s">
        <v>296</v>
      </c>
      <c r="F2641" s="3" t="s">
        <v>289</v>
      </c>
      <c r="G2641" s="3" t="s">
        <v>286</v>
      </c>
      <c r="H2641" s="3" t="s">
        <v>290</v>
      </c>
      <c r="I2641" s="3">
        <v>38100</v>
      </c>
      <c r="J2641" s="3" t="s">
        <v>20</v>
      </c>
      <c r="K2641" s="3" t="s">
        <v>291</v>
      </c>
      <c r="L2641" s="3" t="s">
        <v>292</v>
      </c>
      <c r="M2641" s="3" t="s">
        <v>293</v>
      </c>
      <c r="N2641" s="3" t="s">
        <v>294</v>
      </c>
    </row>
    <row r="2642" spans="1:14" x14ac:dyDescent="0.3">
      <c r="A2642" s="2">
        <v>45829</v>
      </c>
      <c r="B2642" s="3" t="s">
        <v>286</v>
      </c>
      <c r="C2642" s="3" t="s">
        <v>15</v>
      </c>
      <c r="D2642" s="3" t="s">
        <v>297</v>
      </c>
      <c r="E2642" s="3" t="s">
        <v>291</v>
      </c>
      <c r="F2642" s="3" t="s">
        <v>289</v>
      </c>
      <c r="G2642" s="3" t="s">
        <v>286</v>
      </c>
      <c r="H2642" s="3" t="s">
        <v>298</v>
      </c>
      <c r="I2642" s="3">
        <v>54240</v>
      </c>
      <c r="J2642" s="3" t="s">
        <v>20</v>
      </c>
      <c r="K2642" s="3" t="s">
        <v>291</v>
      </c>
      <c r="L2642" s="3" t="s">
        <v>292</v>
      </c>
      <c r="M2642" s="3" t="s">
        <v>293</v>
      </c>
      <c r="N2642" s="3" t="s">
        <v>294</v>
      </c>
    </row>
    <row r="2643" spans="1:14" x14ac:dyDescent="0.3">
      <c r="A2643" s="2">
        <v>45828</v>
      </c>
      <c r="B2643" s="3" t="s">
        <v>286</v>
      </c>
      <c r="C2643" s="3" t="s">
        <v>15</v>
      </c>
      <c r="D2643" s="3" t="s">
        <v>287</v>
      </c>
      <c r="E2643" s="3" t="s">
        <v>288</v>
      </c>
      <c r="F2643" s="3" t="s">
        <v>289</v>
      </c>
      <c r="G2643" s="3" t="s">
        <v>286</v>
      </c>
      <c r="H2643" s="3" t="s">
        <v>290</v>
      </c>
      <c r="I2643" s="3">
        <v>54000</v>
      </c>
      <c r="J2643" s="3" t="s">
        <v>20</v>
      </c>
      <c r="K2643" s="3" t="s">
        <v>291</v>
      </c>
      <c r="L2643" s="3" t="s">
        <v>292</v>
      </c>
      <c r="M2643" s="3" t="s">
        <v>293</v>
      </c>
      <c r="N2643" s="3" t="s">
        <v>294</v>
      </c>
    </row>
    <row r="2644" spans="1:14" x14ac:dyDescent="0.3">
      <c r="A2644" s="2">
        <v>45828</v>
      </c>
      <c r="B2644" s="3" t="s">
        <v>286</v>
      </c>
      <c r="C2644" s="3" t="s">
        <v>15</v>
      </c>
      <c r="D2644" s="3" t="s">
        <v>295</v>
      </c>
      <c r="E2644" s="3" t="s">
        <v>296</v>
      </c>
      <c r="F2644" s="3" t="s">
        <v>289</v>
      </c>
      <c r="G2644" s="3" t="s">
        <v>286</v>
      </c>
      <c r="H2644" s="3" t="s">
        <v>290</v>
      </c>
      <c r="I2644" s="3">
        <v>38100</v>
      </c>
      <c r="J2644" s="3" t="s">
        <v>20</v>
      </c>
      <c r="K2644" s="3" t="s">
        <v>291</v>
      </c>
      <c r="L2644" s="3" t="s">
        <v>292</v>
      </c>
      <c r="M2644" s="3" t="s">
        <v>293</v>
      </c>
      <c r="N2644" s="3" t="s">
        <v>294</v>
      </c>
    </row>
    <row r="2645" spans="1:14" x14ac:dyDescent="0.3">
      <c r="A2645" s="2">
        <v>45828</v>
      </c>
      <c r="B2645" s="3" t="s">
        <v>286</v>
      </c>
      <c r="C2645" s="3" t="s">
        <v>15</v>
      </c>
      <c r="D2645" s="3" t="s">
        <v>297</v>
      </c>
      <c r="E2645" s="3" t="s">
        <v>291</v>
      </c>
      <c r="F2645" s="3" t="s">
        <v>289</v>
      </c>
      <c r="G2645" s="3" t="s">
        <v>286</v>
      </c>
      <c r="H2645" s="3" t="s">
        <v>298</v>
      </c>
      <c r="I2645" s="3">
        <v>54240</v>
      </c>
      <c r="J2645" s="3" t="s">
        <v>20</v>
      </c>
      <c r="K2645" s="3" t="s">
        <v>291</v>
      </c>
      <c r="L2645" s="3" t="s">
        <v>292</v>
      </c>
      <c r="M2645" s="3" t="s">
        <v>293</v>
      </c>
      <c r="N2645" s="3" t="s">
        <v>294</v>
      </c>
    </row>
    <row r="2646" spans="1:14" x14ac:dyDescent="0.3">
      <c r="A2646" s="2">
        <v>45827</v>
      </c>
      <c r="B2646" s="3" t="s">
        <v>286</v>
      </c>
      <c r="C2646" s="3" t="s">
        <v>15</v>
      </c>
      <c r="D2646" s="3" t="s">
        <v>287</v>
      </c>
      <c r="E2646" s="3" t="s">
        <v>288</v>
      </c>
      <c r="F2646" s="3" t="s">
        <v>289</v>
      </c>
      <c r="G2646" s="3" t="s">
        <v>286</v>
      </c>
      <c r="H2646" s="3" t="s">
        <v>290</v>
      </c>
      <c r="I2646" s="3">
        <v>54150</v>
      </c>
      <c r="J2646" s="3" t="s">
        <v>20</v>
      </c>
      <c r="K2646" s="3" t="s">
        <v>291</v>
      </c>
      <c r="L2646" s="3" t="s">
        <v>292</v>
      </c>
      <c r="M2646" s="3" t="s">
        <v>293</v>
      </c>
      <c r="N2646" s="3" t="s">
        <v>294</v>
      </c>
    </row>
    <row r="2647" spans="1:14" x14ac:dyDescent="0.3">
      <c r="A2647" s="2">
        <v>45827</v>
      </c>
      <c r="B2647" s="3" t="s">
        <v>286</v>
      </c>
      <c r="C2647" s="3" t="s">
        <v>15</v>
      </c>
      <c r="D2647" s="3" t="s">
        <v>295</v>
      </c>
      <c r="E2647" s="3" t="s">
        <v>296</v>
      </c>
      <c r="F2647" s="3" t="s">
        <v>289</v>
      </c>
      <c r="G2647" s="3" t="s">
        <v>286</v>
      </c>
      <c r="H2647" s="3" t="s">
        <v>290</v>
      </c>
      <c r="I2647" s="3">
        <v>38100</v>
      </c>
      <c r="J2647" s="3" t="s">
        <v>20</v>
      </c>
      <c r="K2647" s="3" t="s">
        <v>291</v>
      </c>
      <c r="L2647" s="3" t="s">
        <v>292</v>
      </c>
      <c r="M2647" s="3" t="s">
        <v>293</v>
      </c>
      <c r="N2647" s="3" t="s">
        <v>294</v>
      </c>
    </row>
    <row r="2648" spans="1:14" x14ac:dyDescent="0.3">
      <c r="A2648" s="2">
        <v>45827</v>
      </c>
      <c r="B2648" s="3" t="s">
        <v>286</v>
      </c>
      <c r="C2648" s="3" t="s">
        <v>15</v>
      </c>
      <c r="D2648" s="3" t="s">
        <v>297</v>
      </c>
      <c r="E2648" s="3" t="s">
        <v>291</v>
      </c>
      <c r="F2648" s="3" t="s">
        <v>289</v>
      </c>
      <c r="G2648" s="3" t="s">
        <v>286</v>
      </c>
      <c r="H2648" s="3" t="s">
        <v>298</v>
      </c>
      <c r="I2648" s="3">
        <v>54040</v>
      </c>
      <c r="J2648" s="3" t="s">
        <v>20</v>
      </c>
      <c r="K2648" s="3" t="s">
        <v>291</v>
      </c>
      <c r="L2648" s="3" t="s">
        <v>292</v>
      </c>
      <c r="M2648" s="3" t="s">
        <v>293</v>
      </c>
      <c r="N2648" s="3" t="s">
        <v>294</v>
      </c>
    </row>
    <row r="2649" spans="1:14" x14ac:dyDescent="0.3">
      <c r="A2649" s="2">
        <v>45826</v>
      </c>
      <c r="B2649" s="3" t="s">
        <v>286</v>
      </c>
      <c r="C2649" s="3" t="s">
        <v>15</v>
      </c>
      <c r="D2649" s="3" t="s">
        <v>287</v>
      </c>
      <c r="E2649" s="3" t="s">
        <v>288</v>
      </c>
      <c r="F2649" s="3" t="s">
        <v>289</v>
      </c>
      <c r="G2649" s="3" t="s">
        <v>286</v>
      </c>
      <c r="H2649" s="3" t="s">
        <v>290</v>
      </c>
      <c r="I2649" s="3">
        <v>54150</v>
      </c>
      <c r="J2649" s="3" t="s">
        <v>20</v>
      </c>
      <c r="K2649" s="3" t="s">
        <v>291</v>
      </c>
      <c r="L2649" s="3" t="s">
        <v>292</v>
      </c>
      <c r="M2649" s="3" t="s">
        <v>293</v>
      </c>
      <c r="N2649" s="3" t="s">
        <v>294</v>
      </c>
    </row>
    <row r="2650" spans="1:14" x14ac:dyDescent="0.3">
      <c r="A2650" s="2">
        <v>45826</v>
      </c>
      <c r="B2650" s="3" t="s">
        <v>286</v>
      </c>
      <c r="C2650" s="3" t="s">
        <v>15</v>
      </c>
      <c r="D2650" s="3" t="s">
        <v>295</v>
      </c>
      <c r="E2650" s="3" t="s">
        <v>296</v>
      </c>
      <c r="F2650" s="3" t="s">
        <v>289</v>
      </c>
      <c r="G2650" s="3" t="s">
        <v>286</v>
      </c>
      <c r="H2650" s="3" t="s">
        <v>290</v>
      </c>
      <c r="I2650" s="3">
        <v>38200</v>
      </c>
      <c r="J2650" s="3" t="s">
        <v>20</v>
      </c>
      <c r="K2650" s="3" t="s">
        <v>291</v>
      </c>
      <c r="L2650" s="3" t="s">
        <v>292</v>
      </c>
      <c r="M2650" s="3" t="s">
        <v>293</v>
      </c>
      <c r="N2650" s="3" t="s">
        <v>294</v>
      </c>
    </row>
    <row r="2651" spans="1:14" x14ac:dyDescent="0.3">
      <c r="A2651" s="2">
        <v>45826</v>
      </c>
      <c r="B2651" s="3" t="s">
        <v>286</v>
      </c>
      <c r="C2651" s="3" t="s">
        <v>15</v>
      </c>
      <c r="D2651" s="3" t="s">
        <v>297</v>
      </c>
      <c r="E2651" s="3" t="s">
        <v>291</v>
      </c>
      <c r="F2651" s="3" t="s">
        <v>289</v>
      </c>
      <c r="G2651" s="3" t="s">
        <v>286</v>
      </c>
      <c r="H2651" s="3" t="s">
        <v>298</v>
      </c>
      <c r="I2651" s="3">
        <v>54000</v>
      </c>
      <c r="J2651" s="3" t="s">
        <v>20</v>
      </c>
      <c r="K2651" s="3" t="s">
        <v>291</v>
      </c>
      <c r="L2651" s="3" t="s">
        <v>292</v>
      </c>
      <c r="M2651" s="3" t="s">
        <v>293</v>
      </c>
      <c r="N2651" s="3" t="s">
        <v>294</v>
      </c>
    </row>
    <row r="2652" spans="1:14" x14ac:dyDescent="0.3">
      <c r="A2652" s="2">
        <v>45825</v>
      </c>
      <c r="B2652" s="3" t="s">
        <v>286</v>
      </c>
      <c r="C2652" s="3" t="s">
        <v>15</v>
      </c>
      <c r="D2652" s="3" t="s">
        <v>287</v>
      </c>
      <c r="E2652" s="3" t="s">
        <v>288</v>
      </c>
      <c r="F2652" s="3" t="s">
        <v>289</v>
      </c>
      <c r="G2652" s="3" t="s">
        <v>286</v>
      </c>
      <c r="H2652" s="3" t="s">
        <v>290</v>
      </c>
      <c r="I2652" s="3">
        <v>54050</v>
      </c>
      <c r="J2652" s="3" t="s">
        <v>20</v>
      </c>
      <c r="K2652" s="3" t="s">
        <v>291</v>
      </c>
      <c r="L2652" s="3" t="s">
        <v>292</v>
      </c>
      <c r="M2652" s="3" t="s">
        <v>293</v>
      </c>
      <c r="N2652" s="3" t="s">
        <v>294</v>
      </c>
    </row>
    <row r="2653" spans="1:14" x14ac:dyDescent="0.3">
      <c r="A2653" s="2">
        <v>45825</v>
      </c>
      <c r="B2653" s="3" t="s">
        <v>286</v>
      </c>
      <c r="C2653" s="3" t="s">
        <v>15</v>
      </c>
      <c r="D2653" s="3" t="s">
        <v>295</v>
      </c>
      <c r="E2653" s="3" t="s">
        <v>296</v>
      </c>
      <c r="F2653" s="3" t="s">
        <v>289</v>
      </c>
      <c r="G2653" s="3" t="s">
        <v>286</v>
      </c>
      <c r="H2653" s="3" t="s">
        <v>290</v>
      </c>
      <c r="I2653" s="3">
        <v>38100</v>
      </c>
      <c r="J2653" s="3" t="s">
        <v>20</v>
      </c>
      <c r="K2653" s="3" t="s">
        <v>291</v>
      </c>
      <c r="L2653" s="3" t="s">
        <v>292</v>
      </c>
      <c r="M2653" s="3" t="s">
        <v>293</v>
      </c>
      <c r="N2653" s="3" t="s">
        <v>294</v>
      </c>
    </row>
    <row r="2654" spans="1:14" x14ac:dyDescent="0.3">
      <c r="A2654" s="2">
        <v>45825</v>
      </c>
      <c r="B2654" s="3" t="s">
        <v>286</v>
      </c>
      <c r="C2654" s="3" t="s">
        <v>15</v>
      </c>
      <c r="D2654" s="3" t="s">
        <v>297</v>
      </c>
      <c r="E2654" s="3" t="s">
        <v>291</v>
      </c>
      <c r="F2654" s="3" t="s">
        <v>289</v>
      </c>
      <c r="G2654" s="3" t="s">
        <v>286</v>
      </c>
      <c r="H2654" s="3" t="s">
        <v>298</v>
      </c>
      <c r="I2654" s="3">
        <v>54000</v>
      </c>
      <c r="J2654" s="3" t="s">
        <v>20</v>
      </c>
      <c r="K2654" s="3" t="s">
        <v>291</v>
      </c>
      <c r="L2654" s="3" t="s">
        <v>292</v>
      </c>
      <c r="M2654" s="3" t="s">
        <v>293</v>
      </c>
      <c r="N2654" s="3" t="s">
        <v>294</v>
      </c>
    </row>
    <row r="2655" spans="1:14" x14ac:dyDescent="0.3">
      <c r="A2655" s="2">
        <v>45824</v>
      </c>
      <c r="B2655" s="3" t="s">
        <v>286</v>
      </c>
      <c r="C2655" s="3" t="s">
        <v>15</v>
      </c>
      <c r="D2655" s="3" t="s">
        <v>287</v>
      </c>
      <c r="E2655" s="3" t="s">
        <v>288</v>
      </c>
      <c r="F2655" s="3" t="s">
        <v>289</v>
      </c>
      <c r="G2655" s="3" t="s">
        <v>286</v>
      </c>
      <c r="H2655" s="3" t="s">
        <v>290</v>
      </c>
      <c r="I2655" s="3">
        <v>53850</v>
      </c>
      <c r="J2655" s="3" t="s">
        <v>20</v>
      </c>
      <c r="K2655" s="3" t="s">
        <v>291</v>
      </c>
      <c r="L2655" s="3" t="s">
        <v>292</v>
      </c>
      <c r="M2655" s="3" t="s">
        <v>293</v>
      </c>
      <c r="N2655" s="3" t="s">
        <v>294</v>
      </c>
    </row>
    <row r="2656" spans="1:14" x14ac:dyDescent="0.3">
      <c r="A2656" s="2">
        <v>45824</v>
      </c>
      <c r="B2656" s="3" t="s">
        <v>286</v>
      </c>
      <c r="C2656" s="3" t="s">
        <v>15</v>
      </c>
      <c r="D2656" s="3" t="s">
        <v>295</v>
      </c>
      <c r="E2656" s="3" t="s">
        <v>296</v>
      </c>
      <c r="F2656" s="3" t="s">
        <v>289</v>
      </c>
      <c r="G2656" s="3" t="s">
        <v>286</v>
      </c>
      <c r="H2656" s="3" t="s">
        <v>290</v>
      </c>
      <c r="I2656" s="3">
        <v>37900</v>
      </c>
      <c r="J2656" s="3" t="s">
        <v>20</v>
      </c>
      <c r="K2656" s="3" t="s">
        <v>291</v>
      </c>
      <c r="L2656" s="3" t="s">
        <v>292</v>
      </c>
      <c r="M2656" s="3" t="s">
        <v>293</v>
      </c>
      <c r="N2656" s="3" t="s">
        <v>294</v>
      </c>
    </row>
    <row r="2657" spans="1:14" x14ac:dyDescent="0.3">
      <c r="A2657" s="2">
        <v>45824</v>
      </c>
      <c r="B2657" s="3" t="s">
        <v>286</v>
      </c>
      <c r="C2657" s="3" t="s">
        <v>15</v>
      </c>
      <c r="D2657" s="3" t="s">
        <v>297</v>
      </c>
      <c r="E2657" s="3" t="s">
        <v>291</v>
      </c>
      <c r="F2657" s="3" t="s">
        <v>289</v>
      </c>
      <c r="G2657" s="3" t="s">
        <v>286</v>
      </c>
      <c r="H2657" s="3" t="s">
        <v>298</v>
      </c>
      <c r="I2657" s="3">
        <v>53980</v>
      </c>
      <c r="J2657" s="3" t="s">
        <v>20</v>
      </c>
      <c r="K2657" s="3" t="s">
        <v>291</v>
      </c>
      <c r="L2657" s="3" t="s">
        <v>292</v>
      </c>
      <c r="M2657" s="3" t="s">
        <v>293</v>
      </c>
      <c r="N2657" s="3" t="s">
        <v>294</v>
      </c>
    </row>
    <row r="2658" spans="1:14" x14ac:dyDescent="0.3">
      <c r="A2658" s="2">
        <v>45822</v>
      </c>
      <c r="B2658" s="3" t="s">
        <v>286</v>
      </c>
      <c r="C2658" s="3" t="s">
        <v>15</v>
      </c>
      <c r="D2658" s="3" t="s">
        <v>287</v>
      </c>
      <c r="E2658" s="3" t="s">
        <v>288</v>
      </c>
      <c r="F2658" s="3" t="s">
        <v>289</v>
      </c>
      <c r="G2658" s="3" t="s">
        <v>286</v>
      </c>
      <c r="H2658" s="3" t="s">
        <v>290</v>
      </c>
      <c r="I2658" s="3">
        <v>53900</v>
      </c>
      <c r="J2658" s="3" t="s">
        <v>20</v>
      </c>
      <c r="K2658" s="3" t="s">
        <v>291</v>
      </c>
      <c r="L2658" s="3" t="s">
        <v>292</v>
      </c>
      <c r="M2658" s="3" t="s">
        <v>293</v>
      </c>
      <c r="N2658" s="3" t="s">
        <v>294</v>
      </c>
    </row>
    <row r="2659" spans="1:14" x14ac:dyDescent="0.3">
      <c r="A2659" s="2">
        <v>45822</v>
      </c>
      <c r="B2659" s="3" t="s">
        <v>286</v>
      </c>
      <c r="C2659" s="3" t="s">
        <v>15</v>
      </c>
      <c r="D2659" s="3" t="s">
        <v>295</v>
      </c>
      <c r="E2659" s="3" t="s">
        <v>296</v>
      </c>
      <c r="F2659" s="3" t="s">
        <v>289</v>
      </c>
      <c r="G2659" s="3" t="s">
        <v>286</v>
      </c>
      <c r="H2659" s="3" t="s">
        <v>290</v>
      </c>
      <c r="I2659" s="3">
        <v>37900</v>
      </c>
      <c r="J2659" s="3" t="s">
        <v>20</v>
      </c>
      <c r="K2659" s="3" t="s">
        <v>291</v>
      </c>
      <c r="L2659" s="3" t="s">
        <v>292</v>
      </c>
      <c r="M2659" s="3" t="s">
        <v>293</v>
      </c>
      <c r="N2659" s="3" t="s">
        <v>294</v>
      </c>
    </row>
    <row r="2660" spans="1:14" x14ac:dyDescent="0.3">
      <c r="A2660" s="2">
        <v>45822</v>
      </c>
      <c r="B2660" s="3" t="s">
        <v>286</v>
      </c>
      <c r="C2660" s="3" t="s">
        <v>15</v>
      </c>
      <c r="D2660" s="3" t="s">
        <v>297</v>
      </c>
      <c r="E2660" s="3" t="s">
        <v>291</v>
      </c>
      <c r="F2660" s="3" t="s">
        <v>289</v>
      </c>
      <c r="G2660" s="3" t="s">
        <v>286</v>
      </c>
      <c r="H2660" s="3" t="s">
        <v>298</v>
      </c>
      <c r="I2660" s="3">
        <v>54140</v>
      </c>
      <c r="J2660" s="3" t="s">
        <v>20</v>
      </c>
      <c r="K2660" s="3" t="s">
        <v>291</v>
      </c>
      <c r="L2660" s="3" t="s">
        <v>292</v>
      </c>
      <c r="M2660" s="3" t="s">
        <v>293</v>
      </c>
      <c r="N2660" s="3" t="s">
        <v>294</v>
      </c>
    </row>
    <row r="2661" spans="1:14" x14ac:dyDescent="0.3">
      <c r="A2661" s="2">
        <v>45821</v>
      </c>
      <c r="B2661" s="3" t="s">
        <v>286</v>
      </c>
      <c r="C2661" s="3" t="s">
        <v>15</v>
      </c>
      <c r="D2661" s="3" t="s">
        <v>287</v>
      </c>
      <c r="E2661" s="3" t="s">
        <v>288</v>
      </c>
      <c r="F2661" s="3" t="s">
        <v>289</v>
      </c>
      <c r="G2661" s="3" t="s">
        <v>286</v>
      </c>
      <c r="H2661" s="3" t="s">
        <v>290</v>
      </c>
      <c r="I2661" s="3">
        <v>53950</v>
      </c>
      <c r="J2661" s="3" t="s">
        <v>20</v>
      </c>
      <c r="K2661" s="3" t="s">
        <v>291</v>
      </c>
      <c r="L2661" s="3" t="s">
        <v>292</v>
      </c>
      <c r="M2661" s="3" t="s">
        <v>293</v>
      </c>
      <c r="N2661" s="3" t="s">
        <v>294</v>
      </c>
    </row>
    <row r="2662" spans="1:14" x14ac:dyDescent="0.3">
      <c r="A2662" s="2">
        <v>45821</v>
      </c>
      <c r="B2662" s="3" t="s">
        <v>286</v>
      </c>
      <c r="C2662" s="3" t="s">
        <v>15</v>
      </c>
      <c r="D2662" s="3" t="s">
        <v>295</v>
      </c>
      <c r="E2662" s="3" t="s">
        <v>296</v>
      </c>
      <c r="F2662" s="3" t="s">
        <v>289</v>
      </c>
      <c r="G2662" s="3" t="s">
        <v>286</v>
      </c>
      <c r="H2662" s="3" t="s">
        <v>290</v>
      </c>
      <c r="I2662" s="3">
        <v>37900</v>
      </c>
      <c r="J2662" s="3" t="s">
        <v>20</v>
      </c>
      <c r="K2662" s="3" t="s">
        <v>291</v>
      </c>
      <c r="L2662" s="3" t="s">
        <v>292</v>
      </c>
      <c r="M2662" s="3" t="s">
        <v>293</v>
      </c>
      <c r="N2662" s="3" t="s">
        <v>294</v>
      </c>
    </row>
    <row r="2663" spans="1:14" x14ac:dyDescent="0.3">
      <c r="A2663" s="2">
        <v>45821</v>
      </c>
      <c r="B2663" s="3" t="s">
        <v>286</v>
      </c>
      <c r="C2663" s="3" t="s">
        <v>15</v>
      </c>
      <c r="D2663" s="3" t="s">
        <v>297</v>
      </c>
      <c r="E2663" s="3" t="s">
        <v>291</v>
      </c>
      <c r="F2663" s="3" t="s">
        <v>289</v>
      </c>
      <c r="G2663" s="3" t="s">
        <v>286</v>
      </c>
      <c r="H2663" s="3" t="s">
        <v>298</v>
      </c>
      <c r="I2663" s="3">
        <v>54140</v>
      </c>
      <c r="J2663" s="3" t="s">
        <v>20</v>
      </c>
      <c r="K2663" s="3" t="s">
        <v>291</v>
      </c>
      <c r="L2663" s="3" t="s">
        <v>292</v>
      </c>
      <c r="M2663" s="3" t="s">
        <v>293</v>
      </c>
      <c r="N2663" s="3" t="s">
        <v>294</v>
      </c>
    </row>
    <row r="2664" spans="1:14" x14ac:dyDescent="0.3">
      <c r="A2664" s="2">
        <v>45820</v>
      </c>
      <c r="B2664" s="3" t="s">
        <v>286</v>
      </c>
      <c r="C2664" s="3" t="s">
        <v>15</v>
      </c>
      <c r="D2664" s="3" t="s">
        <v>287</v>
      </c>
      <c r="E2664" s="3" t="s">
        <v>288</v>
      </c>
      <c r="F2664" s="3" t="s">
        <v>289</v>
      </c>
      <c r="G2664" s="3" t="s">
        <v>286</v>
      </c>
      <c r="H2664" s="3" t="s">
        <v>290</v>
      </c>
      <c r="I2664" s="3">
        <v>53850</v>
      </c>
      <c r="J2664" s="3" t="s">
        <v>20</v>
      </c>
      <c r="K2664" s="3" t="s">
        <v>291</v>
      </c>
      <c r="L2664" s="3" t="s">
        <v>292</v>
      </c>
      <c r="M2664" s="3" t="s">
        <v>293</v>
      </c>
      <c r="N2664" s="3" t="s">
        <v>294</v>
      </c>
    </row>
    <row r="2665" spans="1:14" x14ac:dyDescent="0.3">
      <c r="A2665" s="2">
        <v>45820</v>
      </c>
      <c r="B2665" s="3" t="s">
        <v>286</v>
      </c>
      <c r="C2665" s="3" t="s">
        <v>15</v>
      </c>
      <c r="D2665" s="3" t="s">
        <v>295</v>
      </c>
      <c r="E2665" s="3" t="s">
        <v>296</v>
      </c>
      <c r="F2665" s="3" t="s">
        <v>289</v>
      </c>
      <c r="G2665" s="3" t="s">
        <v>286</v>
      </c>
      <c r="H2665" s="3" t="s">
        <v>290</v>
      </c>
      <c r="I2665" s="3">
        <v>38000</v>
      </c>
      <c r="J2665" s="3" t="s">
        <v>20</v>
      </c>
      <c r="K2665" s="3" t="s">
        <v>291</v>
      </c>
      <c r="L2665" s="3" t="s">
        <v>292</v>
      </c>
      <c r="M2665" s="3" t="s">
        <v>293</v>
      </c>
      <c r="N2665" s="3" t="s">
        <v>294</v>
      </c>
    </row>
    <row r="2666" spans="1:14" x14ac:dyDescent="0.3">
      <c r="A2666" s="2">
        <v>45820</v>
      </c>
      <c r="B2666" s="3" t="s">
        <v>286</v>
      </c>
      <c r="C2666" s="3" t="s">
        <v>15</v>
      </c>
      <c r="D2666" s="3" t="s">
        <v>297</v>
      </c>
      <c r="E2666" s="3" t="s">
        <v>291</v>
      </c>
      <c r="F2666" s="3" t="s">
        <v>289</v>
      </c>
      <c r="G2666" s="3" t="s">
        <v>286</v>
      </c>
      <c r="H2666" s="3" t="s">
        <v>298</v>
      </c>
      <c r="I2666" s="3">
        <v>54120</v>
      </c>
      <c r="J2666" s="3" t="s">
        <v>20</v>
      </c>
      <c r="K2666" s="3" t="s">
        <v>291</v>
      </c>
      <c r="L2666" s="3" t="s">
        <v>292</v>
      </c>
      <c r="M2666" s="3" t="s">
        <v>293</v>
      </c>
      <c r="N2666" s="3" t="s">
        <v>294</v>
      </c>
    </row>
    <row r="2667" spans="1:14" x14ac:dyDescent="0.3">
      <c r="A2667" s="2">
        <v>45819</v>
      </c>
      <c r="B2667" s="3" t="s">
        <v>286</v>
      </c>
      <c r="C2667" s="3" t="s">
        <v>15</v>
      </c>
      <c r="D2667" s="3" t="s">
        <v>287</v>
      </c>
      <c r="E2667" s="3" t="s">
        <v>288</v>
      </c>
      <c r="F2667" s="3" t="s">
        <v>289</v>
      </c>
      <c r="G2667" s="3" t="s">
        <v>286</v>
      </c>
      <c r="H2667" s="3" t="s">
        <v>290</v>
      </c>
      <c r="I2667" s="3">
        <v>53850</v>
      </c>
      <c r="J2667" s="3" t="s">
        <v>20</v>
      </c>
      <c r="K2667" s="3" t="s">
        <v>291</v>
      </c>
      <c r="L2667" s="3" t="s">
        <v>292</v>
      </c>
      <c r="M2667" s="3" t="s">
        <v>293</v>
      </c>
      <c r="N2667" s="3" t="s">
        <v>294</v>
      </c>
    </row>
    <row r="2668" spans="1:14" x14ac:dyDescent="0.3">
      <c r="A2668" s="2">
        <v>45819</v>
      </c>
      <c r="B2668" s="3" t="s">
        <v>286</v>
      </c>
      <c r="C2668" s="3" t="s">
        <v>15</v>
      </c>
      <c r="D2668" s="3" t="s">
        <v>295</v>
      </c>
      <c r="E2668" s="3" t="s">
        <v>296</v>
      </c>
      <c r="F2668" s="3" t="s">
        <v>289</v>
      </c>
      <c r="G2668" s="3" t="s">
        <v>286</v>
      </c>
      <c r="H2668" s="3" t="s">
        <v>290</v>
      </c>
      <c r="I2668" s="3">
        <v>37900</v>
      </c>
      <c r="J2668" s="3" t="s">
        <v>20</v>
      </c>
      <c r="K2668" s="3" t="s">
        <v>291</v>
      </c>
      <c r="L2668" s="3" t="s">
        <v>292</v>
      </c>
      <c r="M2668" s="3" t="s">
        <v>293</v>
      </c>
      <c r="N2668" s="3" t="s">
        <v>294</v>
      </c>
    </row>
    <row r="2669" spans="1:14" x14ac:dyDescent="0.3">
      <c r="A2669" s="2">
        <v>45819</v>
      </c>
      <c r="B2669" s="3" t="s">
        <v>286</v>
      </c>
      <c r="C2669" s="3" t="s">
        <v>15</v>
      </c>
      <c r="D2669" s="3" t="s">
        <v>297</v>
      </c>
      <c r="E2669" s="3" t="s">
        <v>291</v>
      </c>
      <c r="F2669" s="3" t="s">
        <v>289</v>
      </c>
      <c r="G2669" s="3" t="s">
        <v>286</v>
      </c>
      <c r="H2669" s="3" t="s">
        <v>298</v>
      </c>
      <c r="I2669" s="3">
        <v>54100</v>
      </c>
      <c r="J2669" s="3" t="s">
        <v>20</v>
      </c>
      <c r="K2669" s="3" t="s">
        <v>291</v>
      </c>
      <c r="L2669" s="3" t="s">
        <v>292</v>
      </c>
      <c r="M2669" s="3" t="s">
        <v>293</v>
      </c>
      <c r="N2669" s="3" t="s">
        <v>294</v>
      </c>
    </row>
    <row r="2670" spans="1:14" x14ac:dyDescent="0.3">
      <c r="A2670" s="2">
        <v>45818</v>
      </c>
      <c r="B2670" s="3" t="s">
        <v>286</v>
      </c>
      <c r="C2670" s="3" t="s">
        <v>15</v>
      </c>
      <c r="D2670" s="3" t="s">
        <v>287</v>
      </c>
      <c r="E2670" s="3" t="s">
        <v>288</v>
      </c>
      <c r="F2670" s="3" t="s">
        <v>289</v>
      </c>
      <c r="G2670" s="3" t="s">
        <v>286</v>
      </c>
      <c r="H2670" s="3" t="s">
        <v>290</v>
      </c>
      <c r="I2670" s="3">
        <v>53900</v>
      </c>
      <c r="J2670" s="3" t="s">
        <v>20</v>
      </c>
      <c r="K2670" s="3" t="s">
        <v>291</v>
      </c>
      <c r="L2670" s="3" t="s">
        <v>292</v>
      </c>
      <c r="M2670" s="3" t="s">
        <v>293</v>
      </c>
      <c r="N2670" s="3" t="s">
        <v>294</v>
      </c>
    </row>
    <row r="2671" spans="1:14" x14ac:dyDescent="0.3">
      <c r="A2671" s="2">
        <v>45818</v>
      </c>
      <c r="B2671" s="3" t="s">
        <v>286</v>
      </c>
      <c r="C2671" s="3" t="s">
        <v>15</v>
      </c>
      <c r="D2671" s="3" t="s">
        <v>295</v>
      </c>
      <c r="E2671" s="3" t="s">
        <v>296</v>
      </c>
      <c r="F2671" s="3" t="s">
        <v>289</v>
      </c>
      <c r="G2671" s="3" t="s">
        <v>286</v>
      </c>
      <c r="H2671" s="3" t="s">
        <v>290</v>
      </c>
      <c r="I2671" s="3">
        <v>37950</v>
      </c>
      <c r="J2671" s="3" t="s">
        <v>20</v>
      </c>
      <c r="K2671" s="3" t="s">
        <v>291</v>
      </c>
      <c r="L2671" s="3" t="s">
        <v>292</v>
      </c>
      <c r="M2671" s="3" t="s">
        <v>293</v>
      </c>
      <c r="N2671" s="3" t="s">
        <v>294</v>
      </c>
    </row>
    <row r="2672" spans="1:14" x14ac:dyDescent="0.3">
      <c r="A2672" s="2">
        <v>45818</v>
      </c>
      <c r="B2672" s="3" t="s">
        <v>286</v>
      </c>
      <c r="C2672" s="3" t="s">
        <v>15</v>
      </c>
      <c r="D2672" s="3" t="s">
        <v>297</v>
      </c>
      <c r="E2672" s="3" t="s">
        <v>291</v>
      </c>
      <c r="F2672" s="3" t="s">
        <v>289</v>
      </c>
      <c r="G2672" s="3" t="s">
        <v>286</v>
      </c>
      <c r="H2672" s="3" t="s">
        <v>298</v>
      </c>
      <c r="I2672" s="3">
        <v>54080</v>
      </c>
      <c r="J2672" s="3" t="s">
        <v>20</v>
      </c>
      <c r="K2672" s="3" t="s">
        <v>291</v>
      </c>
      <c r="L2672" s="3" t="s">
        <v>292</v>
      </c>
      <c r="M2672" s="3" t="s">
        <v>293</v>
      </c>
      <c r="N2672" s="3" t="s">
        <v>294</v>
      </c>
    </row>
    <row r="2673" spans="1:14" x14ac:dyDescent="0.3">
      <c r="A2673" s="2">
        <v>45817</v>
      </c>
      <c r="B2673" s="3" t="s">
        <v>286</v>
      </c>
      <c r="C2673" s="3" t="s">
        <v>15</v>
      </c>
      <c r="D2673" s="3" t="s">
        <v>287</v>
      </c>
      <c r="E2673" s="3" t="s">
        <v>288</v>
      </c>
      <c r="F2673" s="3" t="s">
        <v>289</v>
      </c>
      <c r="G2673" s="3" t="s">
        <v>286</v>
      </c>
      <c r="H2673" s="3" t="s">
        <v>290</v>
      </c>
      <c r="I2673" s="3">
        <v>54000</v>
      </c>
      <c r="J2673" s="3" t="s">
        <v>20</v>
      </c>
      <c r="K2673" s="3" t="s">
        <v>291</v>
      </c>
      <c r="L2673" s="3" t="s">
        <v>292</v>
      </c>
      <c r="M2673" s="3" t="s">
        <v>293</v>
      </c>
      <c r="N2673" s="3" t="s">
        <v>294</v>
      </c>
    </row>
    <row r="2674" spans="1:14" x14ac:dyDescent="0.3">
      <c r="A2674" s="2">
        <v>45817</v>
      </c>
      <c r="B2674" s="3" t="s">
        <v>286</v>
      </c>
      <c r="C2674" s="3" t="s">
        <v>15</v>
      </c>
      <c r="D2674" s="3" t="s">
        <v>295</v>
      </c>
      <c r="E2674" s="3" t="s">
        <v>296</v>
      </c>
      <c r="F2674" s="3" t="s">
        <v>289</v>
      </c>
      <c r="G2674" s="3" t="s">
        <v>286</v>
      </c>
      <c r="H2674" s="3" t="s">
        <v>290</v>
      </c>
      <c r="I2674" s="3">
        <v>37850</v>
      </c>
      <c r="J2674" s="3" t="s">
        <v>20</v>
      </c>
      <c r="K2674" s="3" t="s">
        <v>291</v>
      </c>
      <c r="L2674" s="3" t="s">
        <v>292</v>
      </c>
      <c r="M2674" s="3" t="s">
        <v>293</v>
      </c>
      <c r="N2674" s="3" t="s">
        <v>294</v>
      </c>
    </row>
    <row r="2675" spans="1:14" x14ac:dyDescent="0.3">
      <c r="A2675" s="2">
        <v>45817</v>
      </c>
      <c r="B2675" s="3" t="s">
        <v>286</v>
      </c>
      <c r="C2675" s="3" t="s">
        <v>15</v>
      </c>
      <c r="D2675" s="3" t="s">
        <v>297</v>
      </c>
      <c r="E2675" s="3" t="s">
        <v>291</v>
      </c>
      <c r="F2675" s="3" t="s">
        <v>289</v>
      </c>
      <c r="G2675" s="3" t="s">
        <v>286</v>
      </c>
      <c r="H2675" s="3" t="s">
        <v>298</v>
      </c>
      <c r="I2675" s="3">
        <v>54080</v>
      </c>
      <c r="J2675" s="3" t="s">
        <v>20</v>
      </c>
      <c r="K2675" s="3" t="s">
        <v>291</v>
      </c>
      <c r="L2675" s="3" t="s">
        <v>292</v>
      </c>
      <c r="M2675" s="3" t="s">
        <v>293</v>
      </c>
      <c r="N2675" s="3" t="s">
        <v>294</v>
      </c>
    </row>
    <row r="2676" spans="1:14" x14ac:dyDescent="0.3">
      <c r="A2676" s="2">
        <v>45815</v>
      </c>
      <c r="B2676" s="3" t="s">
        <v>286</v>
      </c>
      <c r="C2676" s="3" t="s">
        <v>15</v>
      </c>
      <c r="D2676" s="3" t="s">
        <v>287</v>
      </c>
      <c r="E2676" s="3" t="s">
        <v>288</v>
      </c>
      <c r="F2676" s="3" t="s">
        <v>289</v>
      </c>
      <c r="G2676" s="3" t="s">
        <v>286</v>
      </c>
      <c r="H2676" s="3" t="s">
        <v>290</v>
      </c>
      <c r="I2676" s="3">
        <v>53900</v>
      </c>
      <c r="J2676" s="3" t="s">
        <v>20</v>
      </c>
      <c r="K2676" s="3" t="s">
        <v>291</v>
      </c>
      <c r="L2676" s="3" t="s">
        <v>292</v>
      </c>
      <c r="M2676" s="3" t="s">
        <v>293</v>
      </c>
      <c r="N2676" s="3" t="s">
        <v>294</v>
      </c>
    </row>
    <row r="2677" spans="1:14" x14ac:dyDescent="0.3">
      <c r="A2677" s="2">
        <v>45815</v>
      </c>
      <c r="B2677" s="3" t="s">
        <v>286</v>
      </c>
      <c r="C2677" s="3" t="s">
        <v>15</v>
      </c>
      <c r="D2677" s="3" t="s">
        <v>295</v>
      </c>
      <c r="E2677" s="3" t="s">
        <v>296</v>
      </c>
      <c r="F2677" s="3" t="s">
        <v>289</v>
      </c>
      <c r="G2677" s="3" t="s">
        <v>286</v>
      </c>
      <c r="H2677" s="3" t="s">
        <v>290</v>
      </c>
      <c r="I2677" s="3">
        <v>37650</v>
      </c>
      <c r="J2677" s="3" t="s">
        <v>20</v>
      </c>
      <c r="K2677" s="3" t="s">
        <v>291</v>
      </c>
      <c r="L2677" s="3" t="s">
        <v>292</v>
      </c>
      <c r="M2677" s="3" t="s">
        <v>293</v>
      </c>
      <c r="N2677" s="3" t="s">
        <v>294</v>
      </c>
    </row>
    <row r="2678" spans="1:14" x14ac:dyDescent="0.3">
      <c r="A2678" s="2">
        <v>45815</v>
      </c>
      <c r="B2678" s="3" t="s">
        <v>286</v>
      </c>
      <c r="C2678" s="3" t="s">
        <v>15</v>
      </c>
      <c r="D2678" s="3" t="s">
        <v>297</v>
      </c>
      <c r="E2678" s="3" t="s">
        <v>291</v>
      </c>
      <c r="F2678" s="3" t="s">
        <v>289</v>
      </c>
      <c r="G2678" s="3" t="s">
        <v>286</v>
      </c>
      <c r="H2678" s="3" t="s">
        <v>298</v>
      </c>
      <c r="I2678" s="3">
        <v>54080</v>
      </c>
      <c r="J2678" s="3" t="s">
        <v>20</v>
      </c>
      <c r="K2678" s="3" t="s">
        <v>291</v>
      </c>
      <c r="L2678" s="3" t="s">
        <v>292</v>
      </c>
      <c r="M2678" s="3" t="s">
        <v>293</v>
      </c>
      <c r="N2678" s="3" t="s">
        <v>294</v>
      </c>
    </row>
    <row r="2679" spans="1:14" x14ac:dyDescent="0.3">
      <c r="A2679" s="2">
        <v>45814</v>
      </c>
      <c r="B2679" s="3" t="s">
        <v>286</v>
      </c>
      <c r="C2679" s="3" t="s">
        <v>15</v>
      </c>
      <c r="D2679" s="3" t="s">
        <v>287</v>
      </c>
      <c r="E2679" s="3" t="s">
        <v>288</v>
      </c>
      <c r="F2679" s="3" t="s">
        <v>289</v>
      </c>
      <c r="G2679" s="3" t="s">
        <v>286</v>
      </c>
      <c r="H2679" s="3" t="s">
        <v>290</v>
      </c>
      <c r="I2679" s="3">
        <v>53950</v>
      </c>
      <c r="J2679" s="3" t="s">
        <v>20</v>
      </c>
      <c r="K2679" s="3" t="s">
        <v>291</v>
      </c>
      <c r="L2679" s="3" t="s">
        <v>292</v>
      </c>
      <c r="M2679" s="3" t="s">
        <v>293</v>
      </c>
      <c r="N2679" s="3" t="s">
        <v>294</v>
      </c>
    </row>
    <row r="2680" spans="1:14" x14ac:dyDescent="0.3">
      <c r="A2680" s="2">
        <v>45814</v>
      </c>
      <c r="B2680" s="3" t="s">
        <v>286</v>
      </c>
      <c r="C2680" s="3" t="s">
        <v>15</v>
      </c>
      <c r="D2680" s="3" t="s">
        <v>295</v>
      </c>
      <c r="E2680" s="3" t="s">
        <v>296</v>
      </c>
      <c r="F2680" s="3" t="s">
        <v>289</v>
      </c>
      <c r="G2680" s="3" t="s">
        <v>286</v>
      </c>
      <c r="H2680" s="3" t="s">
        <v>290</v>
      </c>
      <c r="I2680" s="3">
        <v>37600</v>
      </c>
      <c r="J2680" s="3" t="s">
        <v>20</v>
      </c>
      <c r="K2680" s="3" t="s">
        <v>291</v>
      </c>
      <c r="L2680" s="3" t="s">
        <v>292</v>
      </c>
      <c r="M2680" s="3" t="s">
        <v>293</v>
      </c>
      <c r="N2680" s="3" t="s">
        <v>294</v>
      </c>
    </row>
    <row r="2681" spans="1:14" x14ac:dyDescent="0.3">
      <c r="A2681" s="2">
        <v>45814</v>
      </c>
      <c r="B2681" s="3" t="s">
        <v>286</v>
      </c>
      <c r="C2681" s="3" t="s">
        <v>15</v>
      </c>
      <c r="D2681" s="3" t="s">
        <v>297</v>
      </c>
      <c r="E2681" s="3" t="s">
        <v>291</v>
      </c>
      <c r="F2681" s="3" t="s">
        <v>289</v>
      </c>
      <c r="G2681" s="3" t="s">
        <v>286</v>
      </c>
      <c r="H2681" s="3" t="s">
        <v>298</v>
      </c>
      <c r="I2681" s="3">
        <v>54080</v>
      </c>
      <c r="J2681" s="3" t="s">
        <v>20</v>
      </c>
      <c r="K2681" s="3" t="s">
        <v>291</v>
      </c>
      <c r="L2681" s="3" t="s">
        <v>292</v>
      </c>
      <c r="M2681" s="3" t="s">
        <v>293</v>
      </c>
      <c r="N2681" s="3" t="s">
        <v>294</v>
      </c>
    </row>
    <row r="2682" spans="1:14" x14ac:dyDescent="0.3">
      <c r="A2682" s="2">
        <v>45813</v>
      </c>
      <c r="B2682" s="3" t="s">
        <v>286</v>
      </c>
      <c r="C2682" s="3" t="s">
        <v>15</v>
      </c>
      <c r="D2682" s="3" t="s">
        <v>287</v>
      </c>
      <c r="E2682" s="3" t="s">
        <v>288</v>
      </c>
      <c r="F2682" s="3" t="s">
        <v>289</v>
      </c>
      <c r="G2682" s="3" t="s">
        <v>286</v>
      </c>
      <c r="H2682" s="3" t="s">
        <v>290</v>
      </c>
      <c r="I2682" s="3">
        <v>53900</v>
      </c>
      <c r="J2682" s="3" t="s">
        <v>20</v>
      </c>
      <c r="K2682" s="3" t="s">
        <v>291</v>
      </c>
      <c r="L2682" s="3" t="s">
        <v>292</v>
      </c>
      <c r="M2682" s="3" t="s">
        <v>293</v>
      </c>
      <c r="N2682" s="3" t="s">
        <v>294</v>
      </c>
    </row>
    <row r="2683" spans="1:14" x14ac:dyDescent="0.3">
      <c r="A2683" s="2">
        <v>45813</v>
      </c>
      <c r="B2683" s="3" t="s">
        <v>286</v>
      </c>
      <c r="C2683" s="3" t="s">
        <v>15</v>
      </c>
      <c r="D2683" s="3" t="s">
        <v>295</v>
      </c>
      <c r="E2683" s="3" t="s">
        <v>296</v>
      </c>
      <c r="F2683" s="3" t="s">
        <v>289</v>
      </c>
      <c r="G2683" s="3" t="s">
        <v>286</v>
      </c>
      <c r="H2683" s="3" t="s">
        <v>290</v>
      </c>
      <c r="I2683" s="3">
        <v>37350</v>
      </c>
      <c r="J2683" s="3" t="s">
        <v>20</v>
      </c>
      <c r="K2683" s="3" t="s">
        <v>291</v>
      </c>
      <c r="L2683" s="3" t="s">
        <v>292</v>
      </c>
      <c r="M2683" s="3" t="s">
        <v>293</v>
      </c>
      <c r="N2683" s="3" t="s">
        <v>294</v>
      </c>
    </row>
    <row r="2684" spans="1:14" x14ac:dyDescent="0.3">
      <c r="A2684" s="2">
        <v>45813</v>
      </c>
      <c r="B2684" s="3" t="s">
        <v>286</v>
      </c>
      <c r="C2684" s="3" t="s">
        <v>15</v>
      </c>
      <c r="D2684" s="3" t="s">
        <v>297</v>
      </c>
      <c r="E2684" s="3" t="s">
        <v>291</v>
      </c>
      <c r="F2684" s="3" t="s">
        <v>289</v>
      </c>
      <c r="G2684" s="3" t="s">
        <v>286</v>
      </c>
      <c r="H2684" s="3" t="s">
        <v>298</v>
      </c>
      <c r="I2684" s="3">
        <v>54100</v>
      </c>
      <c r="J2684" s="3" t="s">
        <v>20</v>
      </c>
      <c r="K2684" s="3" t="s">
        <v>291</v>
      </c>
      <c r="L2684" s="3" t="s">
        <v>292</v>
      </c>
      <c r="M2684" s="3" t="s">
        <v>293</v>
      </c>
      <c r="N2684" s="3" t="s">
        <v>294</v>
      </c>
    </row>
    <row r="2685" spans="1:14" x14ac:dyDescent="0.3">
      <c r="A2685" s="2">
        <v>45812</v>
      </c>
      <c r="B2685" s="3" t="s">
        <v>286</v>
      </c>
      <c r="C2685" s="3" t="s">
        <v>15</v>
      </c>
      <c r="D2685" s="3" t="s">
        <v>287</v>
      </c>
      <c r="E2685" s="3" t="s">
        <v>288</v>
      </c>
      <c r="F2685" s="3" t="s">
        <v>289</v>
      </c>
      <c r="G2685" s="3" t="s">
        <v>286</v>
      </c>
      <c r="H2685" s="3" t="s">
        <v>290</v>
      </c>
      <c r="I2685" s="3">
        <v>54000</v>
      </c>
      <c r="J2685" s="3" t="s">
        <v>20</v>
      </c>
      <c r="K2685" s="3" t="s">
        <v>291</v>
      </c>
      <c r="L2685" s="3" t="s">
        <v>292</v>
      </c>
      <c r="M2685" s="3" t="s">
        <v>293</v>
      </c>
      <c r="N2685" s="3" t="s">
        <v>294</v>
      </c>
    </row>
    <row r="2686" spans="1:14" x14ac:dyDescent="0.3">
      <c r="A2686" s="2">
        <v>45812</v>
      </c>
      <c r="B2686" s="3" t="s">
        <v>286</v>
      </c>
      <c r="C2686" s="3" t="s">
        <v>15</v>
      </c>
      <c r="D2686" s="3" t="s">
        <v>295</v>
      </c>
      <c r="E2686" s="3" t="s">
        <v>296</v>
      </c>
      <c r="F2686" s="3" t="s">
        <v>289</v>
      </c>
      <c r="G2686" s="3" t="s">
        <v>286</v>
      </c>
      <c r="H2686" s="3" t="s">
        <v>290</v>
      </c>
      <c r="I2686" s="3">
        <v>37100</v>
      </c>
      <c r="J2686" s="3" t="s">
        <v>20</v>
      </c>
      <c r="K2686" s="3" t="s">
        <v>291</v>
      </c>
      <c r="L2686" s="3" t="s">
        <v>292</v>
      </c>
      <c r="M2686" s="3" t="s">
        <v>293</v>
      </c>
      <c r="N2686" s="3" t="s">
        <v>294</v>
      </c>
    </row>
    <row r="2687" spans="1:14" x14ac:dyDescent="0.3">
      <c r="A2687" s="2">
        <v>45812</v>
      </c>
      <c r="B2687" s="3" t="s">
        <v>286</v>
      </c>
      <c r="C2687" s="3" t="s">
        <v>15</v>
      </c>
      <c r="D2687" s="3" t="s">
        <v>297</v>
      </c>
      <c r="E2687" s="3" t="s">
        <v>291</v>
      </c>
      <c r="F2687" s="3" t="s">
        <v>289</v>
      </c>
      <c r="G2687" s="3" t="s">
        <v>286</v>
      </c>
      <c r="H2687" s="3" t="s">
        <v>298</v>
      </c>
      <c r="I2687" s="3">
        <v>53980</v>
      </c>
      <c r="J2687" s="3" t="s">
        <v>20</v>
      </c>
      <c r="K2687" s="3" t="s">
        <v>291</v>
      </c>
      <c r="L2687" s="3" t="s">
        <v>292</v>
      </c>
      <c r="M2687" s="3" t="s">
        <v>293</v>
      </c>
      <c r="N2687" s="3" t="s">
        <v>294</v>
      </c>
    </row>
    <row r="2688" spans="1:14" x14ac:dyDescent="0.3">
      <c r="A2688" s="2">
        <v>45811</v>
      </c>
      <c r="B2688" s="3" t="s">
        <v>286</v>
      </c>
      <c r="C2688" s="3" t="s">
        <v>15</v>
      </c>
      <c r="D2688" s="3" t="s">
        <v>287</v>
      </c>
      <c r="E2688" s="3" t="s">
        <v>288</v>
      </c>
      <c r="F2688" s="3" t="s">
        <v>289</v>
      </c>
      <c r="G2688" s="3" t="s">
        <v>286</v>
      </c>
      <c r="H2688" s="3" t="s">
        <v>290</v>
      </c>
      <c r="I2688" s="3">
        <v>54100</v>
      </c>
      <c r="J2688" s="3" t="s">
        <v>20</v>
      </c>
      <c r="K2688" s="3" t="s">
        <v>291</v>
      </c>
      <c r="L2688" s="3" t="s">
        <v>292</v>
      </c>
      <c r="M2688" s="3" t="s">
        <v>293</v>
      </c>
      <c r="N2688" s="3" t="s">
        <v>294</v>
      </c>
    </row>
    <row r="2689" spans="1:14" x14ac:dyDescent="0.3">
      <c r="A2689" s="2">
        <v>45811</v>
      </c>
      <c r="B2689" s="3" t="s">
        <v>286</v>
      </c>
      <c r="C2689" s="3" t="s">
        <v>15</v>
      </c>
      <c r="D2689" s="3" t="s">
        <v>295</v>
      </c>
      <c r="E2689" s="3" t="s">
        <v>296</v>
      </c>
      <c r="F2689" s="3" t="s">
        <v>289</v>
      </c>
      <c r="G2689" s="3" t="s">
        <v>286</v>
      </c>
      <c r="H2689" s="3" t="s">
        <v>290</v>
      </c>
      <c r="I2689" s="3">
        <v>37000</v>
      </c>
      <c r="J2689" s="3" t="s">
        <v>20</v>
      </c>
      <c r="K2689" s="3" t="s">
        <v>291</v>
      </c>
      <c r="L2689" s="3" t="s">
        <v>292</v>
      </c>
      <c r="M2689" s="3" t="s">
        <v>293</v>
      </c>
      <c r="N2689" s="3" t="s">
        <v>294</v>
      </c>
    </row>
    <row r="2690" spans="1:14" x14ac:dyDescent="0.3">
      <c r="A2690" s="2">
        <v>45811</v>
      </c>
      <c r="B2690" s="3" t="s">
        <v>286</v>
      </c>
      <c r="C2690" s="3" t="s">
        <v>15</v>
      </c>
      <c r="D2690" s="3" t="s">
        <v>297</v>
      </c>
      <c r="E2690" s="3" t="s">
        <v>291</v>
      </c>
      <c r="F2690" s="3" t="s">
        <v>289</v>
      </c>
      <c r="G2690" s="3" t="s">
        <v>286</v>
      </c>
      <c r="H2690" s="3" t="s">
        <v>298</v>
      </c>
      <c r="I2690" s="3">
        <v>54080</v>
      </c>
      <c r="J2690" s="3" t="s">
        <v>20</v>
      </c>
      <c r="K2690" s="3" t="s">
        <v>291</v>
      </c>
      <c r="L2690" s="3" t="s">
        <v>292</v>
      </c>
      <c r="M2690" s="3" t="s">
        <v>293</v>
      </c>
      <c r="N2690" s="3" t="s">
        <v>294</v>
      </c>
    </row>
    <row r="2691" spans="1:14" x14ac:dyDescent="0.3">
      <c r="A2691" s="2">
        <v>45810</v>
      </c>
      <c r="B2691" s="3" t="s">
        <v>286</v>
      </c>
      <c r="C2691" s="3" t="s">
        <v>15</v>
      </c>
      <c r="D2691" s="3" t="s">
        <v>287</v>
      </c>
      <c r="E2691" s="3" t="s">
        <v>288</v>
      </c>
      <c r="F2691" s="3" t="s">
        <v>289</v>
      </c>
      <c r="G2691" s="3" t="s">
        <v>286</v>
      </c>
      <c r="H2691" s="3" t="s">
        <v>290</v>
      </c>
      <c r="I2691" s="3">
        <v>54100</v>
      </c>
      <c r="J2691" s="3" t="s">
        <v>20</v>
      </c>
      <c r="K2691" s="3" t="s">
        <v>291</v>
      </c>
      <c r="L2691" s="3" t="s">
        <v>292</v>
      </c>
      <c r="M2691" s="3" t="s">
        <v>293</v>
      </c>
      <c r="N2691" s="3" t="s">
        <v>294</v>
      </c>
    </row>
    <row r="2692" spans="1:14" x14ac:dyDescent="0.3">
      <c r="A2692" s="2">
        <v>45810</v>
      </c>
      <c r="B2692" s="3" t="s">
        <v>286</v>
      </c>
      <c r="C2692" s="3" t="s">
        <v>15</v>
      </c>
      <c r="D2692" s="3" t="s">
        <v>295</v>
      </c>
      <c r="E2692" s="3" t="s">
        <v>296</v>
      </c>
      <c r="F2692" s="3" t="s">
        <v>289</v>
      </c>
      <c r="G2692" s="3" t="s">
        <v>286</v>
      </c>
      <c r="H2692" s="3" t="s">
        <v>290</v>
      </c>
      <c r="I2692" s="3">
        <v>36900</v>
      </c>
      <c r="J2692" s="3" t="s">
        <v>20</v>
      </c>
      <c r="K2692" s="3" t="s">
        <v>291</v>
      </c>
      <c r="L2692" s="3" t="s">
        <v>292</v>
      </c>
      <c r="M2692" s="3" t="s">
        <v>293</v>
      </c>
      <c r="N2692" s="3" t="s">
        <v>294</v>
      </c>
    </row>
    <row r="2693" spans="1:14" x14ac:dyDescent="0.3">
      <c r="A2693" s="2">
        <v>45810</v>
      </c>
      <c r="B2693" s="3" t="s">
        <v>286</v>
      </c>
      <c r="C2693" s="3" t="s">
        <v>15</v>
      </c>
      <c r="D2693" s="3" t="s">
        <v>297</v>
      </c>
      <c r="E2693" s="3" t="s">
        <v>291</v>
      </c>
      <c r="F2693" s="3" t="s">
        <v>289</v>
      </c>
      <c r="G2693" s="3" t="s">
        <v>286</v>
      </c>
      <c r="H2693" s="3" t="s">
        <v>298</v>
      </c>
      <c r="I2693" s="3">
        <v>54100</v>
      </c>
      <c r="J2693" s="3" t="s">
        <v>20</v>
      </c>
      <c r="K2693" s="3" t="s">
        <v>291</v>
      </c>
      <c r="L2693" s="3" t="s">
        <v>292</v>
      </c>
      <c r="M2693" s="3" t="s">
        <v>293</v>
      </c>
      <c r="N2693" s="3" t="s">
        <v>294</v>
      </c>
    </row>
    <row r="2694" spans="1:14" x14ac:dyDescent="0.3">
      <c r="A2694" s="2">
        <v>45808</v>
      </c>
      <c r="B2694" s="3" t="s">
        <v>286</v>
      </c>
      <c r="C2694" s="3" t="s">
        <v>15</v>
      </c>
      <c r="D2694" s="3" t="s">
        <v>287</v>
      </c>
      <c r="E2694" s="3" t="s">
        <v>288</v>
      </c>
      <c r="F2694" s="3" t="s">
        <v>289</v>
      </c>
      <c r="G2694" s="3" t="s">
        <v>286</v>
      </c>
      <c r="H2694" s="3" t="s">
        <v>290</v>
      </c>
      <c r="I2694" s="3">
        <v>54000</v>
      </c>
      <c r="J2694" s="3" t="s">
        <v>20</v>
      </c>
      <c r="K2694" s="3" t="s">
        <v>291</v>
      </c>
      <c r="L2694" s="3" t="s">
        <v>292</v>
      </c>
      <c r="M2694" s="3" t="s">
        <v>293</v>
      </c>
      <c r="N2694" s="3" t="s">
        <v>294</v>
      </c>
    </row>
    <row r="2695" spans="1:14" x14ac:dyDescent="0.3">
      <c r="A2695" s="2">
        <v>45808</v>
      </c>
      <c r="B2695" s="3" t="s">
        <v>286</v>
      </c>
      <c r="C2695" s="3" t="s">
        <v>15</v>
      </c>
      <c r="D2695" s="3" t="s">
        <v>295</v>
      </c>
      <c r="E2695" s="3" t="s">
        <v>296</v>
      </c>
      <c r="F2695" s="3" t="s">
        <v>289</v>
      </c>
      <c r="G2695" s="3" t="s">
        <v>286</v>
      </c>
      <c r="H2695" s="3" t="s">
        <v>290</v>
      </c>
      <c r="I2695" s="3">
        <v>36750</v>
      </c>
      <c r="J2695" s="3" t="s">
        <v>20</v>
      </c>
      <c r="K2695" s="3" t="s">
        <v>291</v>
      </c>
      <c r="L2695" s="3" t="s">
        <v>292</v>
      </c>
      <c r="M2695" s="3" t="s">
        <v>293</v>
      </c>
      <c r="N2695" s="3" t="s">
        <v>294</v>
      </c>
    </row>
    <row r="2696" spans="1:14" x14ac:dyDescent="0.3">
      <c r="A2696" s="2">
        <v>45808</v>
      </c>
      <c r="B2696" s="3" t="s">
        <v>286</v>
      </c>
      <c r="C2696" s="3" t="s">
        <v>15</v>
      </c>
      <c r="D2696" s="3" t="s">
        <v>297</v>
      </c>
      <c r="E2696" s="3" t="s">
        <v>291</v>
      </c>
      <c r="F2696" s="3" t="s">
        <v>289</v>
      </c>
      <c r="G2696" s="3" t="s">
        <v>286</v>
      </c>
      <c r="H2696" s="3" t="s">
        <v>298</v>
      </c>
      <c r="I2696" s="3">
        <v>54180</v>
      </c>
      <c r="J2696" s="3" t="s">
        <v>20</v>
      </c>
      <c r="K2696" s="3" t="s">
        <v>291</v>
      </c>
      <c r="L2696" s="3" t="s">
        <v>292</v>
      </c>
      <c r="M2696" s="3" t="s">
        <v>293</v>
      </c>
      <c r="N2696" s="3" t="s">
        <v>294</v>
      </c>
    </row>
    <row r="2697" spans="1:14" x14ac:dyDescent="0.3">
      <c r="A2697" s="2">
        <v>45807</v>
      </c>
      <c r="B2697" s="3" t="s">
        <v>286</v>
      </c>
      <c r="C2697" s="3" t="s">
        <v>15</v>
      </c>
      <c r="D2697" s="3" t="s">
        <v>287</v>
      </c>
      <c r="E2697" s="3" t="s">
        <v>288</v>
      </c>
      <c r="F2697" s="3" t="s">
        <v>289</v>
      </c>
      <c r="G2697" s="3" t="s">
        <v>286</v>
      </c>
      <c r="H2697" s="3" t="s">
        <v>290</v>
      </c>
      <c r="I2697" s="3">
        <v>53950</v>
      </c>
      <c r="J2697" s="3" t="s">
        <v>20</v>
      </c>
      <c r="K2697" s="3" t="s">
        <v>291</v>
      </c>
      <c r="L2697" s="3" t="s">
        <v>292</v>
      </c>
      <c r="M2697" s="3" t="s">
        <v>293</v>
      </c>
      <c r="N2697" s="3" t="s">
        <v>294</v>
      </c>
    </row>
    <row r="2698" spans="1:14" x14ac:dyDescent="0.3">
      <c r="A2698" s="2">
        <v>45807</v>
      </c>
      <c r="B2698" s="3" t="s">
        <v>286</v>
      </c>
      <c r="C2698" s="3" t="s">
        <v>15</v>
      </c>
      <c r="D2698" s="3" t="s">
        <v>295</v>
      </c>
      <c r="E2698" s="3" t="s">
        <v>296</v>
      </c>
      <c r="F2698" s="3" t="s">
        <v>289</v>
      </c>
      <c r="G2698" s="3" t="s">
        <v>286</v>
      </c>
      <c r="H2698" s="3" t="s">
        <v>290</v>
      </c>
      <c r="I2698" s="3">
        <v>36750</v>
      </c>
      <c r="J2698" s="3" t="s">
        <v>20</v>
      </c>
      <c r="K2698" s="3" t="s">
        <v>291</v>
      </c>
      <c r="L2698" s="3" t="s">
        <v>292</v>
      </c>
      <c r="M2698" s="3" t="s">
        <v>293</v>
      </c>
      <c r="N2698" s="3" t="s">
        <v>294</v>
      </c>
    </row>
    <row r="2699" spans="1:14" x14ac:dyDescent="0.3">
      <c r="A2699" s="2">
        <v>45807</v>
      </c>
      <c r="B2699" s="3" t="s">
        <v>286</v>
      </c>
      <c r="C2699" s="3" t="s">
        <v>15</v>
      </c>
      <c r="D2699" s="3" t="s">
        <v>297</v>
      </c>
      <c r="E2699" s="3" t="s">
        <v>291</v>
      </c>
      <c r="F2699" s="3" t="s">
        <v>289</v>
      </c>
      <c r="G2699" s="3" t="s">
        <v>286</v>
      </c>
      <c r="H2699" s="3" t="s">
        <v>298</v>
      </c>
      <c r="I2699" s="3">
        <v>54180</v>
      </c>
      <c r="J2699" s="3" t="s">
        <v>20</v>
      </c>
      <c r="K2699" s="3" t="s">
        <v>291</v>
      </c>
      <c r="L2699" s="3" t="s">
        <v>292</v>
      </c>
      <c r="M2699" s="3" t="s">
        <v>293</v>
      </c>
      <c r="N2699" s="3" t="s">
        <v>294</v>
      </c>
    </row>
    <row r="2700" spans="1:14" x14ac:dyDescent="0.3">
      <c r="A2700" s="2">
        <v>45806</v>
      </c>
      <c r="B2700" s="3" t="s">
        <v>286</v>
      </c>
      <c r="C2700" s="3" t="s">
        <v>15</v>
      </c>
      <c r="D2700" s="3" t="s">
        <v>287</v>
      </c>
      <c r="E2700" s="3" t="s">
        <v>288</v>
      </c>
      <c r="F2700" s="3" t="s">
        <v>289</v>
      </c>
      <c r="G2700" s="3" t="s">
        <v>286</v>
      </c>
      <c r="H2700" s="3" t="s">
        <v>290</v>
      </c>
      <c r="I2700" s="3">
        <v>54050</v>
      </c>
      <c r="J2700" s="3" t="s">
        <v>20</v>
      </c>
      <c r="K2700" s="3" t="s">
        <v>291</v>
      </c>
      <c r="L2700" s="3" t="s">
        <v>292</v>
      </c>
      <c r="M2700" s="3" t="s">
        <v>293</v>
      </c>
      <c r="N2700" s="3" t="s">
        <v>294</v>
      </c>
    </row>
    <row r="2701" spans="1:14" x14ac:dyDescent="0.3">
      <c r="A2701" s="2">
        <v>45806</v>
      </c>
      <c r="B2701" s="3" t="s">
        <v>286</v>
      </c>
      <c r="C2701" s="3" t="s">
        <v>15</v>
      </c>
      <c r="D2701" s="3" t="s">
        <v>295</v>
      </c>
      <c r="E2701" s="3" t="s">
        <v>296</v>
      </c>
      <c r="F2701" s="3" t="s">
        <v>289</v>
      </c>
      <c r="G2701" s="3" t="s">
        <v>286</v>
      </c>
      <c r="H2701" s="3" t="s">
        <v>290</v>
      </c>
      <c r="I2701" s="3">
        <v>36650</v>
      </c>
      <c r="J2701" s="3" t="s">
        <v>20</v>
      </c>
      <c r="K2701" s="3" t="s">
        <v>291</v>
      </c>
      <c r="L2701" s="3" t="s">
        <v>292</v>
      </c>
      <c r="M2701" s="3" t="s">
        <v>293</v>
      </c>
      <c r="N2701" s="3" t="s">
        <v>294</v>
      </c>
    </row>
    <row r="2702" spans="1:14" x14ac:dyDescent="0.3">
      <c r="A2702" s="2">
        <v>45806</v>
      </c>
      <c r="B2702" s="3" t="s">
        <v>286</v>
      </c>
      <c r="C2702" s="3" t="s">
        <v>15</v>
      </c>
      <c r="D2702" s="3" t="s">
        <v>297</v>
      </c>
      <c r="E2702" s="3" t="s">
        <v>291</v>
      </c>
      <c r="F2702" s="3" t="s">
        <v>289</v>
      </c>
      <c r="G2702" s="3" t="s">
        <v>286</v>
      </c>
      <c r="H2702" s="3" t="s">
        <v>298</v>
      </c>
      <c r="I2702" s="3">
        <v>54180</v>
      </c>
      <c r="J2702" s="3" t="s">
        <v>20</v>
      </c>
      <c r="K2702" s="3" t="s">
        <v>291</v>
      </c>
      <c r="L2702" s="3" t="s">
        <v>292</v>
      </c>
      <c r="M2702" s="3" t="s">
        <v>293</v>
      </c>
      <c r="N2702" s="3" t="s">
        <v>294</v>
      </c>
    </row>
    <row r="2703" spans="1:14" x14ac:dyDescent="0.3">
      <c r="A2703" s="2">
        <v>45805</v>
      </c>
      <c r="B2703" s="3" t="s">
        <v>286</v>
      </c>
      <c r="C2703" s="3" t="s">
        <v>15</v>
      </c>
      <c r="D2703" s="3" t="s">
        <v>287</v>
      </c>
      <c r="E2703" s="3" t="s">
        <v>288</v>
      </c>
      <c r="F2703" s="3" t="s">
        <v>289</v>
      </c>
      <c r="G2703" s="3" t="s">
        <v>286</v>
      </c>
      <c r="H2703" s="3" t="s">
        <v>290</v>
      </c>
      <c r="I2703" s="3">
        <v>54000</v>
      </c>
      <c r="J2703" s="3" t="s">
        <v>20</v>
      </c>
      <c r="K2703" s="3" t="s">
        <v>291</v>
      </c>
      <c r="L2703" s="3" t="s">
        <v>292</v>
      </c>
      <c r="M2703" s="3" t="s">
        <v>293</v>
      </c>
      <c r="N2703" s="3" t="s">
        <v>294</v>
      </c>
    </row>
    <row r="2704" spans="1:14" x14ac:dyDescent="0.3">
      <c r="A2704" s="2">
        <v>45805</v>
      </c>
      <c r="B2704" s="3" t="s">
        <v>286</v>
      </c>
      <c r="C2704" s="3" t="s">
        <v>15</v>
      </c>
      <c r="D2704" s="3" t="s">
        <v>295</v>
      </c>
      <c r="E2704" s="3" t="s">
        <v>296</v>
      </c>
      <c r="F2704" s="3" t="s">
        <v>289</v>
      </c>
      <c r="G2704" s="3" t="s">
        <v>286</v>
      </c>
      <c r="H2704" s="3" t="s">
        <v>290</v>
      </c>
      <c r="I2704" s="3">
        <v>36600</v>
      </c>
      <c r="J2704" s="3" t="s">
        <v>20</v>
      </c>
      <c r="K2704" s="3" t="s">
        <v>291</v>
      </c>
      <c r="L2704" s="3" t="s">
        <v>292</v>
      </c>
      <c r="M2704" s="3" t="s">
        <v>293</v>
      </c>
      <c r="N2704" s="3" t="s">
        <v>294</v>
      </c>
    </row>
    <row r="2705" spans="1:14" x14ac:dyDescent="0.3">
      <c r="A2705" s="2">
        <v>45805</v>
      </c>
      <c r="B2705" s="3" t="s">
        <v>286</v>
      </c>
      <c r="C2705" s="3" t="s">
        <v>15</v>
      </c>
      <c r="D2705" s="3" t="s">
        <v>297</v>
      </c>
      <c r="E2705" s="3" t="s">
        <v>291</v>
      </c>
      <c r="F2705" s="3" t="s">
        <v>289</v>
      </c>
      <c r="G2705" s="3" t="s">
        <v>286</v>
      </c>
      <c r="H2705" s="3" t="s">
        <v>298</v>
      </c>
      <c r="I2705" s="3">
        <v>54180</v>
      </c>
      <c r="J2705" s="3" t="s">
        <v>20</v>
      </c>
      <c r="K2705" s="3" t="s">
        <v>291</v>
      </c>
      <c r="L2705" s="3" t="s">
        <v>292</v>
      </c>
      <c r="M2705" s="3" t="s">
        <v>293</v>
      </c>
      <c r="N2705" s="3" t="s">
        <v>294</v>
      </c>
    </row>
    <row r="2706" spans="1:14" x14ac:dyDescent="0.3">
      <c r="A2706" s="2">
        <v>45804</v>
      </c>
      <c r="B2706" s="3" t="s">
        <v>286</v>
      </c>
      <c r="C2706" s="3" t="s">
        <v>15</v>
      </c>
      <c r="D2706" s="3" t="s">
        <v>287</v>
      </c>
      <c r="E2706" s="3" t="s">
        <v>288</v>
      </c>
      <c r="F2706" s="3" t="s">
        <v>289</v>
      </c>
      <c r="G2706" s="3" t="s">
        <v>286</v>
      </c>
      <c r="H2706" s="3" t="s">
        <v>290</v>
      </c>
      <c r="I2706" s="3">
        <v>54000</v>
      </c>
      <c r="J2706" s="3" t="s">
        <v>20</v>
      </c>
      <c r="K2706" s="3" t="s">
        <v>291</v>
      </c>
      <c r="L2706" s="3" t="s">
        <v>292</v>
      </c>
      <c r="M2706" s="3" t="s">
        <v>293</v>
      </c>
      <c r="N2706" s="3" t="s">
        <v>294</v>
      </c>
    </row>
    <row r="2707" spans="1:14" x14ac:dyDescent="0.3">
      <c r="A2707" s="2">
        <v>45804</v>
      </c>
      <c r="B2707" s="3" t="s">
        <v>286</v>
      </c>
      <c r="C2707" s="3" t="s">
        <v>15</v>
      </c>
      <c r="D2707" s="3" t="s">
        <v>295</v>
      </c>
      <c r="E2707" s="3" t="s">
        <v>296</v>
      </c>
      <c r="F2707" s="3" t="s">
        <v>289</v>
      </c>
      <c r="G2707" s="3" t="s">
        <v>286</v>
      </c>
      <c r="H2707" s="3" t="s">
        <v>290</v>
      </c>
      <c r="I2707" s="3">
        <v>36600</v>
      </c>
      <c r="J2707" s="3" t="s">
        <v>20</v>
      </c>
      <c r="K2707" s="3" t="s">
        <v>291</v>
      </c>
      <c r="L2707" s="3" t="s">
        <v>292</v>
      </c>
      <c r="M2707" s="3" t="s">
        <v>293</v>
      </c>
      <c r="N2707" s="3" t="s">
        <v>294</v>
      </c>
    </row>
    <row r="2708" spans="1:14" x14ac:dyDescent="0.3">
      <c r="A2708" s="2">
        <v>45804</v>
      </c>
      <c r="B2708" s="3" t="s">
        <v>286</v>
      </c>
      <c r="C2708" s="3" t="s">
        <v>15</v>
      </c>
      <c r="D2708" s="3" t="s">
        <v>297</v>
      </c>
      <c r="E2708" s="3" t="s">
        <v>291</v>
      </c>
      <c r="F2708" s="3" t="s">
        <v>289</v>
      </c>
      <c r="G2708" s="3" t="s">
        <v>286</v>
      </c>
      <c r="H2708" s="3" t="s">
        <v>298</v>
      </c>
      <c r="I2708" s="3">
        <v>54080</v>
      </c>
      <c r="J2708" s="3" t="s">
        <v>20</v>
      </c>
      <c r="K2708" s="3" t="s">
        <v>291</v>
      </c>
      <c r="L2708" s="3" t="s">
        <v>292</v>
      </c>
      <c r="M2708" s="3" t="s">
        <v>293</v>
      </c>
      <c r="N2708" s="3" t="s">
        <v>294</v>
      </c>
    </row>
    <row r="2709" spans="1:14" x14ac:dyDescent="0.3">
      <c r="A2709" s="2">
        <v>45803</v>
      </c>
      <c r="B2709" s="3" t="s">
        <v>286</v>
      </c>
      <c r="C2709" s="3" t="s">
        <v>15</v>
      </c>
      <c r="D2709" s="3" t="s">
        <v>287</v>
      </c>
      <c r="E2709" s="3" t="s">
        <v>288</v>
      </c>
      <c r="F2709" s="3" t="s">
        <v>289</v>
      </c>
      <c r="G2709" s="3" t="s">
        <v>286</v>
      </c>
      <c r="H2709" s="3" t="s">
        <v>290</v>
      </c>
      <c r="I2709" s="3">
        <v>53900</v>
      </c>
      <c r="J2709" s="3" t="s">
        <v>20</v>
      </c>
      <c r="K2709" s="3" t="s">
        <v>291</v>
      </c>
      <c r="L2709" s="3" t="s">
        <v>292</v>
      </c>
      <c r="M2709" s="3" t="s">
        <v>293</v>
      </c>
      <c r="N2709" s="3" t="s">
        <v>294</v>
      </c>
    </row>
    <row r="2710" spans="1:14" x14ac:dyDescent="0.3">
      <c r="A2710" s="2">
        <v>45803</v>
      </c>
      <c r="B2710" s="3" t="s">
        <v>286</v>
      </c>
      <c r="C2710" s="3" t="s">
        <v>15</v>
      </c>
      <c r="D2710" s="3" t="s">
        <v>295</v>
      </c>
      <c r="E2710" s="3" t="s">
        <v>296</v>
      </c>
      <c r="F2710" s="3" t="s">
        <v>289</v>
      </c>
      <c r="G2710" s="3" t="s">
        <v>286</v>
      </c>
      <c r="H2710" s="3" t="s">
        <v>290</v>
      </c>
      <c r="I2710" s="3">
        <v>36500</v>
      </c>
      <c r="J2710" s="3" t="s">
        <v>20</v>
      </c>
      <c r="K2710" s="3" t="s">
        <v>291</v>
      </c>
      <c r="L2710" s="3" t="s">
        <v>292</v>
      </c>
      <c r="M2710" s="3" t="s">
        <v>293</v>
      </c>
      <c r="N2710" s="3" t="s">
        <v>294</v>
      </c>
    </row>
    <row r="2711" spans="1:14" x14ac:dyDescent="0.3">
      <c r="A2711" s="2">
        <v>45803</v>
      </c>
      <c r="B2711" s="3" t="s">
        <v>286</v>
      </c>
      <c r="C2711" s="3" t="s">
        <v>15</v>
      </c>
      <c r="D2711" s="3" t="s">
        <v>297</v>
      </c>
      <c r="E2711" s="3" t="s">
        <v>291</v>
      </c>
      <c r="F2711" s="3" t="s">
        <v>289</v>
      </c>
      <c r="G2711" s="3" t="s">
        <v>286</v>
      </c>
      <c r="H2711" s="3" t="s">
        <v>298</v>
      </c>
      <c r="I2711" s="3">
        <v>54160</v>
      </c>
      <c r="J2711" s="3" t="s">
        <v>20</v>
      </c>
      <c r="K2711" s="3" t="s">
        <v>291</v>
      </c>
      <c r="L2711" s="3" t="s">
        <v>292</v>
      </c>
      <c r="M2711" s="3" t="s">
        <v>293</v>
      </c>
      <c r="N2711" s="3" t="s">
        <v>294</v>
      </c>
    </row>
    <row r="2712" spans="1:14" x14ac:dyDescent="0.3">
      <c r="A2712" s="2">
        <v>45801</v>
      </c>
      <c r="B2712" s="3" t="s">
        <v>286</v>
      </c>
      <c r="C2712" s="3" t="s">
        <v>15</v>
      </c>
      <c r="D2712" s="3" t="s">
        <v>287</v>
      </c>
      <c r="E2712" s="3" t="s">
        <v>288</v>
      </c>
      <c r="F2712" s="3" t="s">
        <v>289</v>
      </c>
      <c r="G2712" s="3" t="s">
        <v>286</v>
      </c>
      <c r="H2712" s="3" t="s">
        <v>290</v>
      </c>
      <c r="I2712" s="3">
        <v>54050</v>
      </c>
      <c r="J2712" s="3" t="s">
        <v>20</v>
      </c>
      <c r="K2712" s="3" t="s">
        <v>291</v>
      </c>
      <c r="L2712" s="3" t="s">
        <v>292</v>
      </c>
      <c r="M2712" s="3" t="s">
        <v>293</v>
      </c>
      <c r="N2712" s="3" t="s">
        <v>294</v>
      </c>
    </row>
    <row r="2713" spans="1:14" x14ac:dyDescent="0.3">
      <c r="A2713" s="2">
        <v>45801</v>
      </c>
      <c r="B2713" s="3" t="s">
        <v>286</v>
      </c>
      <c r="C2713" s="3" t="s">
        <v>15</v>
      </c>
      <c r="D2713" s="3" t="s">
        <v>295</v>
      </c>
      <c r="E2713" s="3" t="s">
        <v>296</v>
      </c>
      <c r="F2713" s="3" t="s">
        <v>289</v>
      </c>
      <c r="G2713" s="3" t="s">
        <v>286</v>
      </c>
      <c r="H2713" s="3" t="s">
        <v>290</v>
      </c>
      <c r="I2713" s="3">
        <v>36400</v>
      </c>
      <c r="J2713" s="3" t="s">
        <v>20</v>
      </c>
      <c r="K2713" s="3" t="s">
        <v>291</v>
      </c>
      <c r="L2713" s="3" t="s">
        <v>292</v>
      </c>
      <c r="M2713" s="3" t="s">
        <v>293</v>
      </c>
      <c r="N2713" s="3" t="s">
        <v>294</v>
      </c>
    </row>
    <row r="2714" spans="1:14" x14ac:dyDescent="0.3">
      <c r="A2714" s="2">
        <v>45801</v>
      </c>
      <c r="B2714" s="3" t="s">
        <v>286</v>
      </c>
      <c r="C2714" s="3" t="s">
        <v>15</v>
      </c>
      <c r="D2714" s="3" t="s">
        <v>297</v>
      </c>
      <c r="E2714" s="3" t="s">
        <v>291</v>
      </c>
      <c r="F2714" s="3" t="s">
        <v>289</v>
      </c>
      <c r="G2714" s="3" t="s">
        <v>286</v>
      </c>
      <c r="H2714" s="3" t="s">
        <v>298</v>
      </c>
      <c r="I2714" s="3">
        <v>54440</v>
      </c>
      <c r="J2714" s="3" t="s">
        <v>20</v>
      </c>
      <c r="K2714" s="3" t="s">
        <v>291</v>
      </c>
      <c r="L2714" s="3" t="s">
        <v>292</v>
      </c>
      <c r="M2714" s="3" t="s">
        <v>293</v>
      </c>
      <c r="N2714" s="3" t="s">
        <v>294</v>
      </c>
    </row>
    <row r="2715" spans="1:14" x14ac:dyDescent="0.3">
      <c r="A2715" s="2">
        <v>45800</v>
      </c>
      <c r="B2715" s="3" t="s">
        <v>286</v>
      </c>
      <c r="C2715" s="3" t="s">
        <v>15</v>
      </c>
      <c r="D2715" s="3" t="s">
        <v>287</v>
      </c>
      <c r="E2715" s="3" t="s">
        <v>288</v>
      </c>
      <c r="F2715" s="3" t="s">
        <v>289</v>
      </c>
      <c r="G2715" s="3" t="s">
        <v>286</v>
      </c>
      <c r="H2715" s="3" t="s">
        <v>290</v>
      </c>
      <c r="I2715" s="3">
        <v>54050</v>
      </c>
      <c r="J2715" s="3" t="s">
        <v>20</v>
      </c>
      <c r="K2715" s="3" t="s">
        <v>291</v>
      </c>
      <c r="L2715" s="3" t="s">
        <v>292</v>
      </c>
      <c r="M2715" s="3" t="s">
        <v>293</v>
      </c>
      <c r="N2715" s="3" t="s">
        <v>294</v>
      </c>
    </row>
    <row r="2716" spans="1:14" x14ac:dyDescent="0.3">
      <c r="A2716" s="2">
        <v>45800</v>
      </c>
      <c r="B2716" s="3" t="s">
        <v>286</v>
      </c>
      <c r="C2716" s="3" t="s">
        <v>15</v>
      </c>
      <c r="D2716" s="3" t="s">
        <v>295</v>
      </c>
      <c r="E2716" s="3" t="s">
        <v>296</v>
      </c>
      <c r="F2716" s="3" t="s">
        <v>289</v>
      </c>
      <c r="G2716" s="3" t="s">
        <v>286</v>
      </c>
      <c r="H2716" s="3" t="s">
        <v>290</v>
      </c>
      <c r="I2716" s="3">
        <v>36400</v>
      </c>
      <c r="J2716" s="3" t="s">
        <v>20</v>
      </c>
      <c r="K2716" s="3" t="s">
        <v>291</v>
      </c>
      <c r="L2716" s="3" t="s">
        <v>292</v>
      </c>
      <c r="M2716" s="3" t="s">
        <v>293</v>
      </c>
      <c r="N2716" s="3" t="s">
        <v>294</v>
      </c>
    </row>
    <row r="2717" spans="1:14" x14ac:dyDescent="0.3">
      <c r="A2717" s="2">
        <v>45800</v>
      </c>
      <c r="B2717" s="3" t="s">
        <v>286</v>
      </c>
      <c r="C2717" s="3" t="s">
        <v>15</v>
      </c>
      <c r="D2717" s="3" t="s">
        <v>297</v>
      </c>
      <c r="E2717" s="3" t="s">
        <v>291</v>
      </c>
      <c r="F2717" s="3" t="s">
        <v>289</v>
      </c>
      <c r="G2717" s="3" t="s">
        <v>286</v>
      </c>
      <c r="H2717" s="3" t="s">
        <v>298</v>
      </c>
      <c r="I2717" s="3">
        <v>54440</v>
      </c>
      <c r="J2717" s="3" t="s">
        <v>20</v>
      </c>
      <c r="K2717" s="3" t="s">
        <v>291</v>
      </c>
      <c r="L2717" s="3" t="s">
        <v>292</v>
      </c>
      <c r="M2717" s="3" t="s">
        <v>293</v>
      </c>
      <c r="N2717" s="3" t="s">
        <v>294</v>
      </c>
    </row>
    <row r="2718" spans="1:14" x14ac:dyDescent="0.3">
      <c r="A2718" s="2">
        <v>45799</v>
      </c>
      <c r="B2718" s="3" t="s">
        <v>286</v>
      </c>
      <c r="C2718" s="3" t="s">
        <v>15</v>
      </c>
      <c r="D2718" s="3" t="s">
        <v>287</v>
      </c>
      <c r="E2718" s="3" t="s">
        <v>288</v>
      </c>
      <c r="F2718" s="3" t="s">
        <v>289</v>
      </c>
      <c r="G2718" s="3" t="s">
        <v>286</v>
      </c>
      <c r="H2718" s="3" t="s">
        <v>290</v>
      </c>
      <c r="I2718" s="3">
        <v>54100</v>
      </c>
      <c r="J2718" s="3" t="s">
        <v>20</v>
      </c>
      <c r="K2718" s="3" t="s">
        <v>291</v>
      </c>
      <c r="L2718" s="3" t="s">
        <v>292</v>
      </c>
      <c r="M2718" s="3" t="s">
        <v>293</v>
      </c>
      <c r="N2718" s="3" t="s">
        <v>294</v>
      </c>
    </row>
    <row r="2719" spans="1:14" x14ac:dyDescent="0.3">
      <c r="A2719" s="2">
        <v>45799</v>
      </c>
      <c r="B2719" s="3" t="s">
        <v>286</v>
      </c>
      <c r="C2719" s="3" t="s">
        <v>15</v>
      </c>
      <c r="D2719" s="3" t="s">
        <v>295</v>
      </c>
      <c r="E2719" s="3" t="s">
        <v>296</v>
      </c>
      <c r="F2719" s="3" t="s">
        <v>289</v>
      </c>
      <c r="G2719" s="3" t="s">
        <v>286</v>
      </c>
      <c r="H2719" s="3" t="s">
        <v>290</v>
      </c>
      <c r="I2719" s="3">
        <v>36350</v>
      </c>
      <c r="J2719" s="3" t="s">
        <v>20</v>
      </c>
      <c r="K2719" s="3" t="s">
        <v>291</v>
      </c>
      <c r="L2719" s="3" t="s">
        <v>292</v>
      </c>
      <c r="M2719" s="3" t="s">
        <v>293</v>
      </c>
      <c r="N2719" s="3" t="s">
        <v>294</v>
      </c>
    </row>
    <row r="2720" spans="1:14" x14ac:dyDescent="0.3">
      <c r="A2720" s="2">
        <v>45799</v>
      </c>
      <c r="B2720" s="3" t="s">
        <v>286</v>
      </c>
      <c r="C2720" s="3" t="s">
        <v>15</v>
      </c>
      <c r="D2720" s="3" t="s">
        <v>297</v>
      </c>
      <c r="E2720" s="3" t="s">
        <v>291</v>
      </c>
      <c r="F2720" s="3" t="s">
        <v>289</v>
      </c>
      <c r="G2720" s="3" t="s">
        <v>286</v>
      </c>
      <c r="H2720" s="3" t="s">
        <v>298</v>
      </c>
      <c r="I2720" s="3">
        <v>54280</v>
      </c>
      <c r="J2720" s="3" t="s">
        <v>20</v>
      </c>
      <c r="K2720" s="3" t="s">
        <v>291</v>
      </c>
      <c r="L2720" s="3" t="s">
        <v>292</v>
      </c>
      <c r="M2720" s="3" t="s">
        <v>293</v>
      </c>
      <c r="N2720" s="3" t="s">
        <v>294</v>
      </c>
    </row>
    <row r="2721" spans="1:14" x14ac:dyDescent="0.3">
      <c r="A2721" s="2">
        <v>45798</v>
      </c>
      <c r="B2721" s="3" t="s">
        <v>286</v>
      </c>
      <c r="C2721" s="3" t="s">
        <v>15</v>
      </c>
      <c r="D2721" s="3" t="s">
        <v>287</v>
      </c>
      <c r="E2721" s="3" t="s">
        <v>288</v>
      </c>
      <c r="F2721" s="3" t="s">
        <v>289</v>
      </c>
      <c r="G2721" s="3" t="s">
        <v>286</v>
      </c>
      <c r="H2721" s="3" t="s">
        <v>290</v>
      </c>
      <c r="I2721" s="3">
        <v>54000</v>
      </c>
      <c r="J2721" s="3" t="s">
        <v>20</v>
      </c>
      <c r="K2721" s="3" t="s">
        <v>291</v>
      </c>
      <c r="L2721" s="3" t="s">
        <v>292</v>
      </c>
      <c r="M2721" s="3" t="s">
        <v>293</v>
      </c>
      <c r="N2721" s="3" t="s">
        <v>294</v>
      </c>
    </row>
    <row r="2722" spans="1:14" x14ac:dyDescent="0.3">
      <c r="A2722" s="2">
        <v>45798</v>
      </c>
      <c r="B2722" s="3" t="s">
        <v>286</v>
      </c>
      <c r="C2722" s="3" t="s">
        <v>15</v>
      </c>
      <c r="D2722" s="3" t="s">
        <v>295</v>
      </c>
      <c r="E2722" s="3" t="s">
        <v>296</v>
      </c>
      <c r="F2722" s="3" t="s">
        <v>289</v>
      </c>
      <c r="G2722" s="3" t="s">
        <v>286</v>
      </c>
      <c r="H2722" s="3" t="s">
        <v>290</v>
      </c>
      <c r="I2722" s="3">
        <v>36100</v>
      </c>
      <c r="J2722" s="3" t="s">
        <v>20</v>
      </c>
      <c r="K2722" s="3" t="s">
        <v>291</v>
      </c>
      <c r="L2722" s="3" t="s">
        <v>292</v>
      </c>
      <c r="M2722" s="3" t="s">
        <v>293</v>
      </c>
      <c r="N2722" s="3" t="s">
        <v>294</v>
      </c>
    </row>
    <row r="2723" spans="1:14" x14ac:dyDescent="0.3">
      <c r="A2723" s="2">
        <v>45798</v>
      </c>
      <c r="B2723" s="3" t="s">
        <v>286</v>
      </c>
      <c r="C2723" s="3" t="s">
        <v>15</v>
      </c>
      <c r="D2723" s="3" t="s">
        <v>297</v>
      </c>
      <c r="E2723" s="3" t="s">
        <v>291</v>
      </c>
      <c r="F2723" s="3" t="s">
        <v>289</v>
      </c>
      <c r="G2723" s="3" t="s">
        <v>286</v>
      </c>
      <c r="H2723" s="3" t="s">
        <v>298</v>
      </c>
      <c r="I2723" s="3">
        <v>54440</v>
      </c>
      <c r="J2723" s="3" t="s">
        <v>20</v>
      </c>
      <c r="K2723" s="3" t="s">
        <v>291</v>
      </c>
      <c r="L2723" s="3" t="s">
        <v>292</v>
      </c>
      <c r="M2723" s="3" t="s">
        <v>293</v>
      </c>
      <c r="N2723" s="3" t="s">
        <v>294</v>
      </c>
    </row>
    <row r="2724" spans="1:14" x14ac:dyDescent="0.3">
      <c r="A2724" s="2">
        <v>45797</v>
      </c>
      <c r="B2724" s="3" t="s">
        <v>286</v>
      </c>
      <c r="C2724" s="3" t="s">
        <v>15</v>
      </c>
      <c r="D2724" s="3" t="s">
        <v>287</v>
      </c>
      <c r="E2724" s="3" t="s">
        <v>288</v>
      </c>
      <c r="F2724" s="3" t="s">
        <v>289</v>
      </c>
      <c r="G2724" s="3" t="s">
        <v>286</v>
      </c>
      <c r="H2724" s="3" t="s">
        <v>290</v>
      </c>
      <c r="I2724" s="3">
        <v>53950</v>
      </c>
      <c r="J2724" s="3" t="s">
        <v>20</v>
      </c>
      <c r="K2724" s="3" t="s">
        <v>291</v>
      </c>
      <c r="L2724" s="3" t="s">
        <v>292</v>
      </c>
      <c r="M2724" s="3" t="s">
        <v>293</v>
      </c>
      <c r="N2724" s="3" t="s">
        <v>294</v>
      </c>
    </row>
    <row r="2725" spans="1:14" x14ac:dyDescent="0.3">
      <c r="A2725" s="2">
        <v>45797</v>
      </c>
      <c r="B2725" s="3" t="s">
        <v>286</v>
      </c>
      <c r="C2725" s="3" t="s">
        <v>15</v>
      </c>
      <c r="D2725" s="3" t="s">
        <v>295</v>
      </c>
      <c r="E2725" s="3" t="s">
        <v>296</v>
      </c>
      <c r="F2725" s="3" t="s">
        <v>289</v>
      </c>
      <c r="G2725" s="3" t="s">
        <v>286</v>
      </c>
      <c r="H2725" s="3" t="s">
        <v>290</v>
      </c>
      <c r="I2725" s="3">
        <v>35950</v>
      </c>
      <c r="J2725" s="3" t="s">
        <v>20</v>
      </c>
      <c r="K2725" s="3" t="s">
        <v>291</v>
      </c>
      <c r="L2725" s="3" t="s">
        <v>292</v>
      </c>
      <c r="M2725" s="3" t="s">
        <v>293</v>
      </c>
      <c r="N2725" s="3" t="s">
        <v>294</v>
      </c>
    </row>
    <row r="2726" spans="1:14" x14ac:dyDescent="0.3">
      <c r="A2726" s="2">
        <v>45797</v>
      </c>
      <c r="B2726" s="3" t="s">
        <v>286</v>
      </c>
      <c r="C2726" s="3" t="s">
        <v>15</v>
      </c>
      <c r="D2726" s="3" t="s">
        <v>297</v>
      </c>
      <c r="E2726" s="3" t="s">
        <v>291</v>
      </c>
      <c r="F2726" s="3" t="s">
        <v>289</v>
      </c>
      <c r="G2726" s="3" t="s">
        <v>286</v>
      </c>
      <c r="H2726" s="3" t="s">
        <v>298</v>
      </c>
      <c r="I2726" s="3">
        <v>54460</v>
      </c>
      <c r="J2726" s="3" t="s">
        <v>20</v>
      </c>
      <c r="K2726" s="3" t="s">
        <v>291</v>
      </c>
      <c r="L2726" s="3" t="s">
        <v>292</v>
      </c>
      <c r="M2726" s="3" t="s">
        <v>293</v>
      </c>
      <c r="N2726" s="3" t="s">
        <v>294</v>
      </c>
    </row>
    <row r="2727" spans="1:14" x14ac:dyDescent="0.3">
      <c r="A2727" s="2">
        <v>45796</v>
      </c>
      <c r="B2727" s="3" t="s">
        <v>286</v>
      </c>
      <c r="C2727" s="3" t="s">
        <v>15</v>
      </c>
      <c r="D2727" s="3" t="s">
        <v>287</v>
      </c>
      <c r="E2727" s="3" t="s">
        <v>288</v>
      </c>
      <c r="F2727" s="3" t="s">
        <v>289</v>
      </c>
      <c r="G2727" s="3" t="s">
        <v>286</v>
      </c>
      <c r="H2727" s="3" t="s">
        <v>290</v>
      </c>
      <c r="I2727" s="3">
        <v>54000</v>
      </c>
      <c r="J2727" s="3" t="s">
        <v>20</v>
      </c>
      <c r="K2727" s="3" t="s">
        <v>291</v>
      </c>
      <c r="L2727" s="3" t="s">
        <v>292</v>
      </c>
      <c r="M2727" s="3" t="s">
        <v>293</v>
      </c>
      <c r="N2727" s="3" t="s">
        <v>294</v>
      </c>
    </row>
    <row r="2728" spans="1:14" x14ac:dyDescent="0.3">
      <c r="A2728" s="2">
        <v>45796</v>
      </c>
      <c r="B2728" s="3" t="s">
        <v>286</v>
      </c>
      <c r="C2728" s="3" t="s">
        <v>15</v>
      </c>
      <c r="D2728" s="3" t="s">
        <v>295</v>
      </c>
      <c r="E2728" s="3" t="s">
        <v>296</v>
      </c>
      <c r="F2728" s="3" t="s">
        <v>289</v>
      </c>
      <c r="G2728" s="3" t="s">
        <v>286</v>
      </c>
      <c r="H2728" s="3" t="s">
        <v>290</v>
      </c>
      <c r="I2728" s="3">
        <v>36000</v>
      </c>
      <c r="J2728" s="3" t="s">
        <v>20</v>
      </c>
      <c r="K2728" s="3" t="s">
        <v>291</v>
      </c>
      <c r="L2728" s="3" t="s">
        <v>292</v>
      </c>
      <c r="M2728" s="3" t="s">
        <v>293</v>
      </c>
      <c r="N2728" s="3" t="s">
        <v>294</v>
      </c>
    </row>
    <row r="2729" spans="1:14" x14ac:dyDescent="0.3">
      <c r="A2729" s="2">
        <v>45796</v>
      </c>
      <c r="B2729" s="3" t="s">
        <v>286</v>
      </c>
      <c r="C2729" s="3" t="s">
        <v>15</v>
      </c>
      <c r="D2729" s="3" t="s">
        <v>297</v>
      </c>
      <c r="E2729" s="3" t="s">
        <v>291</v>
      </c>
      <c r="F2729" s="3" t="s">
        <v>289</v>
      </c>
      <c r="G2729" s="3" t="s">
        <v>286</v>
      </c>
      <c r="H2729" s="3" t="s">
        <v>298</v>
      </c>
      <c r="I2729" s="3">
        <v>54580</v>
      </c>
      <c r="J2729" s="3" t="s">
        <v>20</v>
      </c>
      <c r="K2729" s="3" t="s">
        <v>291</v>
      </c>
      <c r="L2729" s="3" t="s">
        <v>292</v>
      </c>
      <c r="M2729" s="3" t="s">
        <v>293</v>
      </c>
      <c r="N2729" s="3" t="s">
        <v>294</v>
      </c>
    </row>
    <row r="2730" spans="1:14" x14ac:dyDescent="0.3">
      <c r="A2730" s="2">
        <v>45794</v>
      </c>
      <c r="B2730" s="3" t="s">
        <v>286</v>
      </c>
      <c r="C2730" s="3" t="s">
        <v>15</v>
      </c>
      <c r="D2730" s="3" t="s">
        <v>287</v>
      </c>
      <c r="E2730" s="3" t="s">
        <v>288</v>
      </c>
      <c r="F2730" s="3" t="s">
        <v>289</v>
      </c>
      <c r="G2730" s="3" t="s">
        <v>286</v>
      </c>
      <c r="H2730" s="3" t="s">
        <v>290</v>
      </c>
      <c r="I2730" s="3">
        <v>54000</v>
      </c>
      <c r="J2730" s="3" t="s">
        <v>20</v>
      </c>
      <c r="K2730" s="3" t="s">
        <v>291</v>
      </c>
      <c r="L2730" s="3" t="s">
        <v>292</v>
      </c>
      <c r="M2730" s="3" t="s">
        <v>293</v>
      </c>
      <c r="N2730" s="3" t="s">
        <v>294</v>
      </c>
    </row>
    <row r="2731" spans="1:14" x14ac:dyDescent="0.3">
      <c r="A2731" s="2">
        <v>45794</v>
      </c>
      <c r="B2731" s="3" t="s">
        <v>286</v>
      </c>
      <c r="C2731" s="3" t="s">
        <v>15</v>
      </c>
      <c r="D2731" s="3" t="s">
        <v>295</v>
      </c>
      <c r="E2731" s="3" t="s">
        <v>296</v>
      </c>
      <c r="F2731" s="3" t="s">
        <v>289</v>
      </c>
      <c r="G2731" s="3" t="s">
        <v>286</v>
      </c>
      <c r="H2731" s="3" t="s">
        <v>290</v>
      </c>
      <c r="I2731" s="3">
        <v>36050</v>
      </c>
      <c r="J2731" s="3" t="s">
        <v>20</v>
      </c>
      <c r="K2731" s="3" t="s">
        <v>291</v>
      </c>
      <c r="L2731" s="3" t="s">
        <v>292</v>
      </c>
      <c r="M2731" s="3" t="s">
        <v>293</v>
      </c>
      <c r="N2731" s="3" t="s">
        <v>294</v>
      </c>
    </row>
    <row r="2732" spans="1:14" x14ac:dyDescent="0.3">
      <c r="A2732" s="2">
        <v>45794</v>
      </c>
      <c r="B2732" s="3" t="s">
        <v>286</v>
      </c>
      <c r="C2732" s="3" t="s">
        <v>15</v>
      </c>
      <c r="D2732" s="3" t="s">
        <v>297</v>
      </c>
      <c r="E2732" s="3" t="s">
        <v>291</v>
      </c>
      <c r="F2732" s="3" t="s">
        <v>289</v>
      </c>
      <c r="G2732" s="3" t="s">
        <v>286</v>
      </c>
      <c r="H2732" s="3" t="s">
        <v>298</v>
      </c>
      <c r="I2732" s="3">
        <v>54380</v>
      </c>
      <c r="J2732" s="3" t="s">
        <v>20</v>
      </c>
      <c r="K2732" s="3" t="s">
        <v>291</v>
      </c>
      <c r="L2732" s="3" t="s">
        <v>292</v>
      </c>
      <c r="M2732" s="3" t="s">
        <v>293</v>
      </c>
      <c r="N2732" s="3" t="s">
        <v>294</v>
      </c>
    </row>
    <row r="2733" spans="1:14" x14ac:dyDescent="0.3">
      <c r="A2733" s="2">
        <v>45793</v>
      </c>
      <c r="B2733" s="3" t="s">
        <v>286</v>
      </c>
      <c r="C2733" s="3" t="s">
        <v>15</v>
      </c>
      <c r="D2733" s="3" t="s">
        <v>287</v>
      </c>
      <c r="E2733" s="3" t="s">
        <v>288</v>
      </c>
      <c r="F2733" s="3" t="s">
        <v>289</v>
      </c>
      <c r="G2733" s="3" t="s">
        <v>286</v>
      </c>
      <c r="H2733" s="3" t="s">
        <v>290</v>
      </c>
      <c r="I2733" s="3">
        <v>54000</v>
      </c>
      <c r="J2733" s="3" t="s">
        <v>20</v>
      </c>
      <c r="K2733" s="3" t="s">
        <v>291</v>
      </c>
      <c r="L2733" s="3" t="s">
        <v>292</v>
      </c>
      <c r="M2733" s="3" t="s">
        <v>293</v>
      </c>
      <c r="N2733" s="3" t="s">
        <v>294</v>
      </c>
    </row>
    <row r="2734" spans="1:14" x14ac:dyDescent="0.3">
      <c r="A2734" s="2">
        <v>45793</v>
      </c>
      <c r="B2734" s="3" t="s">
        <v>286</v>
      </c>
      <c r="C2734" s="3" t="s">
        <v>15</v>
      </c>
      <c r="D2734" s="3" t="s">
        <v>295</v>
      </c>
      <c r="E2734" s="3" t="s">
        <v>296</v>
      </c>
      <c r="F2734" s="3" t="s">
        <v>289</v>
      </c>
      <c r="G2734" s="3" t="s">
        <v>286</v>
      </c>
      <c r="H2734" s="3" t="s">
        <v>290</v>
      </c>
      <c r="I2734" s="3">
        <v>35950</v>
      </c>
      <c r="J2734" s="3" t="s">
        <v>20</v>
      </c>
      <c r="K2734" s="3" t="s">
        <v>291</v>
      </c>
      <c r="L2734" s="3" t="s">
        <v>292</v>
      </c>
      <c r="M2734" s="3" t="s">
        <v>293</v>
      </c>
      <c r="N2734" s="3" t="s">
        <v>294</v>
      </c>
    </row>
    <row r="2735" spans="1:14" x14ac:dyDescent="0.3">
      <c r="A2735" s="2">
        <v>45793</v>
      </c>
      <c r="B2735" s="3" t="s">
        <v>286</v>
      </c>
      <c r="C2735" s="3" t="s">
        <v>15</v>
      </c>
      <c r="D2735" s="3" t="s">
        <v>297</v>
      </c>
      <c r="E2735" s="3" t="s">
        <v>291</v>
      </c>
      <c r="F2735" s="3" t="s">
        <v>289</v>
      </c>
      <c r="G2735" s="3" t="s">
        <v>286</v>
      </c>
      <c r="H2735" s="3" t="s">
        <v>298</v>
      </c>
      <c r="I2735" s="3">
        <v>54380</v>
      </c>
      <c r="J2735" s="3" t="s">
        <v>20</v>
      </c>
      <c r="K2735" s="3" t="s">
        <v>291</v>
      </c>
      <c r="L2735" s="3" t="s">
        <v>292</v>
      </c>
      <c r="M2735" s="3" t="s">
        <v>293</v>
      </c>
      <c r="N2735" s="3" t="s">
        <v>294</v>
      </c>
    </row>
    <row r="2736" spans="1:14" x14ac:dyDescent="0.3">
      <c r="A2736" s="2">
        <v>45792</v>
      </c>
      <c r="B2736" s="3" t="s">
        <v>286</v>
      </c>
      <c r="C2736" s="3" t="s">
        <v>15</v>
      </c>
      <c r="D2736" s="3" t="s">
        <v>287</v>
      </c>
      <c r="E2736" s="3" t="s">
        <v>288</v>
      </c>
      <c r="F2736" s="3" t="s">
        <v>289</v>
      </c>
      <c r="G2736" s="3" t="s">
        <v>286</v>
      </c>
      <c r="H2736" s="3" t="s">
        <v>290</v>
      </c>
      <c r="I2736" s="3">
        <v>54100</v>
      </c>
      <c r="J2736" s="3" t="s">
        <v>20</v>
      </c>
      <c r="K2736" s="3" t="s">
        <v>291</v>
      </c>
      <c r="L2736" s="3" t="s">
        <v>292</v>
      </c>
      <c r="M2736" s="3" t="s">
        <v>293</v>
      </c>
      <c r="N2736" s="3" t="s">
        <v>294</v>
      </c>
    </row>
    <row r="2737" spans="1:14" x14ac:dyDescent="0.3">
      <c r="A2737" s="2">
        <v>45792</v>
      </c>
      <c r="B2737" s="3" t="s">
        <v>286</v>
      </c>
      <c r="C2737" s="3" t="s">
        <v>15</v>
      </c>
      <c r="D2737" s="3" t="s">
        <v>295</v>
      </c>
      <c r="E2737" s="3" t="s">
        <v>296</v>
      </c>
      <c r="F2737" s="3" t="s">
        <v>289</v>
      </c>
      <c r="G2737" s="3" t="s">
        <v>286</v>
      </c>
      <c r="H2737" s="3" t="s">
        <v>290</v>
      </c>
      <c r="I2737" s="3">
        <v>36200</v>
      </c>
      <c r="J2737" s="3" t="s">
        <v>20</v>
      </c>
      <c r="K2737" s="3" t="s">
        <v>291</v>
      </c>
      <c r="L2737" s="3" t="s">
        <v>292</v>
      </c>
      <c r="M2737" s="3" t="s">
        <v>293</v>
      </c>
      <c r="N2737" s="3" t="s">
        <v>294</v>
      </c>
    </row>
    <row r="2738" spans="1:14" x14ac:dyDescent="0.3">
      <c r="A2738" s="2">
        <v>45792</v>
      </c>
      <c r="B2738" s="3" t="s">
        <v>286</v>
      </c>
      <c r="C2738" s="3" t="s">
        <v>15</v>
      </c>
      <c r="D2738" s="3" t="s">
        <v>297</v>
      </c>
      <c r="E2738" s="3" t="s">
        <v>291</v>
      </c>
      <c r="F2738" s="3" t="s">
        <v>289</v>
      </c>
      <c r="G2738" s="3" t="s">
        <v>286</v>
      </c>
      <c r="H2738" s="3" t="s">
        <v>298</v>
      </c>
      <c r="I2738" s="3">
        <v>54420</v>
      </c>
      <c r="J2738" s="3" t="s">
        <v>20</v>
      </c>
      <c r="K2738" s="3" t="s">
        <v>291</v>
      </c>
      <c r="L2738" s="3" t="s">
        <v>292</v>
      </c>
      <c r="M2738" s="3" t="s">
        <v>293</v>
      </c>
      <c r="N2738" s="3" t="s">
        <v>294</v>
      </c>
    </row>
    <row r="2739" spans="1:14" x14ac:dyDescent="0.3">
      <c r="A2739" s="2">
        <v>45791</v>
      </c>
      <c r="B2739" s="3" t="s">
        <v>286</v>
      </c>
      <c r="C2739" s="3" t="s">
        <v>15</v>
      </c>
      <c r="D2739" s="3" t="s">
        <v>287</v>
      </c>
      <c r="E2739" s="3" t="s">
        <v>288</v>
      </c>
      <c r="F2739" s="3" t="s">
        <v>289</v>
      </c>
      <c r="G2739" s="3" t="s">
        <v>286</v>
      </c>
      <c r="H2739" s="3" t="s">
        <v>290</v>
      </c>
      <c r="I2739" s="3">
        <v>54200</v>
      </c>
      <c r="J2739" s="3" t="s">
        <v>20</v>
      </c>
      <c r="K2739" s="3" t="s">
        <v>291</v>
      </c>
      <c r="L2739" s="3" t="s">
        <v>292</v>
      </c>
      <c r="M2739" s="3" t="s">
        <v>293</v>
      </c>
      <c r="N2739" s="3" t="s">
        <v>294</v>
      </c>
    </row>
    <row r="2740" spans="1:14" x14ac:dyDescent="0.3">
      <c r="A2740" s="2">
        <v>45791</v>
      </c>
      <c r="B2740" s="3" t="s">
        <v>286</v>
      </c>
      <c r="C2740" s="3" t="s">
        <v>15</v>
      </c>
      <c r="D2740" s="3" t="s">
        <v>295</v>
      </c>
      <c r="E2740" s="3" t="s">
        <v>296</v>
      </c>
      <c r="F2740" s="3" t="s">
        <v>289</v>
      </c>
      <c r="G2740" s="3" t="s">
        <v>286</v>
      </c>
      <c r="H2740" s="3" t="s">
        <v>290</v>
      </c>
      <c r="I2740" s="3">
        <v>36400</v>
      </c>
      <c r="J2740" s="3" t="s">
        <v>20</v>
      </c>
      <c r="K2740" s="3" t="s">
        <v>291</v>
      </c>
      <c r="L2740" s="3" t="s">
        <v>292</v>
      </c>
      <c r="M2740" s="3" t="s">
        <v>293</v>
      </c>
      <c r="N2740" s="3" t="s">
        <v>294</v>
      </c>
    </row>
    <row r="2741" spans="1:14" x14ac:dyDescent="0.3">
      <c r="A2741" s="2">
        <v>45791</v>
      </c>
      <c r="B2741" s="3" t="s">
        <v>286</v>
      </c>
      <c r="C2741" s="3" t="s">
        <v>15</v>
      </c>
      <c r="D2741" s="3" t="s">
        <v>297</v>
      </c>
      <c r="E2741" s="3" t="s">
        <v>291</v>
      </c>
      <c r="F2741" s="3" t="s">
        <v>289</v>
      </c>
      <c r="G2741" s="3" t="s">
        <v>286</v>
      </c>
      <c r="H2741" s="3" t="s">
        <v>298</v>
      </c>
      <c r="I2741" s="3">
        <v>54560</v>
      </c>
      <c r="J2741" s="3" t="s">
        <v>20</v>
      </c>
      <c r="K2741" s="3" t="s">
        <v>291</v>
      </c>
      <c r="L2741" s="3" t="s">
        <v>292</v>
      </c>
      <c r="M2741" s="3" t="s">
        <v>293</v>
      </c>
      <c r="N2741" s="3" t="s">
        <v>294</v>
      </c>
    </row>
    <row r="2742" spans="1:14" x14ac:dyDescent="0.3">
      <c r="A2742" s="2">
        <v>45790</v>
      </c>
      <c r="B2742" s="3" t="s">
        <v>286</v>
      </c>
      <c r="C2742" s="3" t="s">
        <v>15</v>
      </c>
      <c r="D2742" s="3" t="s">
        <v>287</v>
      </c>
      <c r="E2742" s="3" t="s">
        <v>288</v>
      </c>
      <c r="F2742" s="3" t="s">
        <v>289</v>
      </c>
      <c r="G2742" s="3" t="s">
        <v>286</v>
      </c>
      <c r="H2742" s="3" t="s">
        <v>290</v>
      </c>
      <c r="I2742" s="3">
        <v>54200</v>
      </c>
      <c r="J2742" s="3" t="s">
        <v>20</v>
      </c>
      <c r="K2742" s="3" t="s">
        <v>291</v>
      </c>
      <c r="L2742" s="3" t="s">
        <v>292</v>
      </c>
      <c r="M2742" s="3" t="s">
        <v>293</v>
      </c>
      <c r="N2742" s="3" t="s">
        <v>294</v>
      </c>
    </row>
    <row r="2743" spans="1:14" x14ac:dyDescent="0.3">
      <c r="A2743" s="2">
        <v>45790</v>
      </c>
      <c r="B2743" s="3" t="s">
        <v>286</v>
      </c>
      <c r="C2743" s="3" t="s">
        <v>15</v>
      </c>
      <c r="D2743" s="3" t="s">
        <v>295</v>
      </c>
      <c r="E2743" s="3" t="s">
        <v>296</v>
      </c>
      <c r="F2743" s="3" t="s">
        <v>289</v>
      </c>
      <c r="G2743" s="3" t="s">
        <v>286</v>
      </c>
      <c r="H2743" s="3" t="s">
        <v>290</v>
      </c>
      <c r="I2743" s="3">
        <v>36500</v>
      </c>
      <c r="J2743" s="3" t="s">
        <v>20</v>
      </c>
      <c r="K2743" s="3" t="s">
        <v>291</v>
      </c>
      <c r="L2743" s="3" t="s">
        <v>292</v>
      </c>
      <c r="M2743" s="3" t="s">
        <v>293</v>
      </c>
      <c r="N2743" s="3" t="s">
        <v>294</v>
      </c>
    </row>
    <row r="2744" spans="1:14" x14ac:dyDescent="0.3">
      <c r="A2744" s="2">
        <v>45790</v>
      </c>
      <c r="B2744" s="3" t="s">
        <v>286</v>
      </c>
      <c r="C2744" s="3" t="s">
        <v>15</v>
      </c>
      <c r="D2744" s="3" t="s">
        <v>297</v>
      </c>
      <c r="E2744" s="3" t="s">
        <v>291</v>
      </c>
      <c r="F2744" s="3" t="s">
        <v>289</v>
      </c>
      <c r="G2744" s="3" t="s">
        <v>286</v>
      </c>
      <c r="H2744" s="3" t="s">
        <v>298</v>
      </c>
      <c r="I2744" s="3">
        <v>54500</v>
      </c>
      <c r="J2744" s="3" t="s">
        <v>20</v>
      </c>
      <c r="K2744" s="3" t="s">
        <v>291</v>
      </c>
      <c r="L2744" s="3" t="s">
        <v>292</v>
      </c>
      <c r="M2744" s="3" t="s">
        <v>293</v>
      </c>
      <c r="N2744" s="3" t="s">
        <v>294</v>
      </c>
    </row>
    <row r="2745" spans="1:14" x14ac:dyDescent="0.3">
      <c r="A2745" s="2">
        <v>45789</v>
      </c>
      <c r="B2745" s="3" t="s">
        <v>286</v>
      </c>
      <c r="C2745" s="3" t="s">
        <v>15</v>
      </c>
      <c r="D2745" s="3" t="s">
        <v>287</v>
      </c>
      <c r="E2745" s="3" t="s">
        <v>288</v>
      </c>
      <c r="F2745" s="3" t="s">
        <v>289</v>
      </c>
      <c r="G2745" s="3" t="s">
        <v>286</v>
      </c>
      <c r="H2745" s="3" t="s">
        <v>290</v>
      </c>
      <c r="I2745" s="3">
        <v>54350</v>
      </c>
      <c r="J2745" s="3" t="s">
        <v>20</v>
      </c>
      <c r="K2745" s="3" t="s">
        <v>291</v>
      </c>
      <c r="L2745" s="3" t="s">
        <v>292</v>
      </c>
      <c r="M2745" s="3" t="s">
        <v>293</v>
      </c>
      <c r="N2745" s="3" t="s">
        <v>294</v>
      </c>
    </row>
    <row r="2746" spans="1:14" x14ac:dyDescent="0.3">
      <c r="A2746" s="2">
        <v>45789</v>
      </c>
      <c r="B2746" s="3" t="s">
        <v>286</v>
      </c>
      <c r="C2746" s="3" t="s">
        <v>15</v>
      </c>
      <c r="D2746" s="3" t="s">
        <v>295</v>
      </c>
      <c r="E2746" s="3" t="s">
        <v>296</v>
      </c>
      <c r="F2746" s="3" t="s">
        <v>289</v>
      </c>
      <c r="G2746" s="3" t="s">
        <v>286</v>
      </c>
      <c r="H2746" s="3" t="s">
        <v>290</v>
      </c>
      <c r="I2746" s="3">
        <v>36550</v>
      </c>
      <c r="J2746" s="3" t="s">
        <v>20</v>
      </c>
      <c r="K2746" s="3" t="s">
        <v>291</v>
      </c>
      <c r="L2746" s="3" t="s">
        <v>292</v>
      </c>
      <c r="M2746" s="3" t="s">
        <v>293</v>
      </c>
      <c r="N2746" s="3" t="s">
        <v>294</v>
      </c>
    </row>
    <row r="2747" spans="1:14" x14ac:dyDescent="0.3">
      <c r="A2747" s="2">
        <v>45789</v>
      </c>
      <c r="B2747" s="3" t="s">
        <v>286</v>
      </c>
      <c r="C2747" s="3" t="s">
        <v>15</v>
      </c>
      <c r="D2747" s="3" t="s">
        <v>297</v>
      </c>
      <c r="E2747" s="3" t="s">
        <v>291</v>
      </c>
      <c r="F2747" s="3" t="s">
        <v>289</v>
      </c>
      <c r="G2747" s="3" t="s">
        <v>286</v>
      </c>
      <c r="H2747" s="3" t="s">
        <v>298</v>
      </c>
      <c r="I2747" s="3">
        <v>54600</v>
      </c>
      <c r="J2747" s="3" t="s">
        <v>20</v>
      </c>
      <c r="K2747" s="3" t="s">
        <v>291</v>
      </c>
      <c r="L2747" s="3" t="s">
        <v>292</v>
      </c>
      <c r="M2747" s="3" t="s">
        <v>293</v>
      </c>
      <c r="N2747" s="3" t="s">
        <v>294</v>
      </c>
    </row>
    <row r="2748" spans="1:14" x14ac:dyDescent="0.3">
      <c r="A2748" s="2">
        <v>45787</v>
      </c>
      <c r="B2748" s="3" t="s">
        <v>286</v>
      </c>
      <c r="C2748" s="3" t="s">
        <v>15</v>
      </c>
      <c r="D2748" s="3" t="s">
        <v>287</v>
      </c>
      <c r="E2748" s="3" t="s">
        <v>288</v>
      </c>
      <c r="F2748" s="3" t="s">
        <v>289</v>
      </c>
      <c r="G2748" s="3" t="s">
        <v>286</v>
      </c>
      <c r="H2748" s="3" t="s">
        <v>290</v>
      </c>
      <c r="I2748" s="3">
        <v>54200</v>
      </c>
      <c r="J2748" s="3" t="s">
        <v>20</v>
      </c>
      <c r="K2748" s="3" t="s">
        <v>291</v>
      </c>
      <c r="L2748" s="3" t="s">
        <v>292</v>
      </c>
      <c r="M2748" s="3" t="s">
        <v>293</v>
      </c>
      <c r="N2748" s="3" t="s">
        <v>294</v>
      </c>
    </row>
    <row r="2749" spans="1:14" x14ac:dyDescent="0.3">
      <c r="A2749" s="2">
        <v>45787</v>
      </c>
      <c r="B2749" s="3" t="s">
        <v>286</v>
      </c>
      <c r="C2749" s="3" t="s">
        <v>15</v>
      </c>
      <c r="D2749" s="3" t="s">
        <v>295</v>
      </c>
      <c r="E2749" s="3" t="s">
        <v>296</v>
      </c>
      <c r="F2749" s="3" t="s">
        <v>289</v>
      </c>
      <c r="G2749" s="3" t="s">
        <v>286</v>
      </c>
      <c r="H2749" s="3" t="s">
        <v>290</v>
      </c>
      <c r="I2749" s="3">
        <v>36550</v>
      </c>
      <c r="J2749" s="3" t="s">
        <v>20</v>
      </c>
      <c r="K2749" s="3" t="s">
        <v>291</v>
      </c>
      <c r="L2749" s="3" t="s">
        <v>292</v>
      </c>
      <c r="M2749" s="3" t="s">
        <v>293</v>
      </c>
      <c r="N2749" s="3" t="s">
        <v>294</v>
      </c>
    </row>
    <row r="2750" spans="1:14" x14ac:dyDescent="0.3">
      <c r="A2750" s="2">
        <v>45787</v>
      </c>
      <c r="B2750" s="3" t="s">
        <v>286</v>
      </c>
      <c r="C2750" s="3" t="s">
        <v>15</v>
      </c>
      <c r="D2750" s="3" t="s">
        <v>297</v>
      </c>
      <c r="E2750" s="3" t="s">
        <v>291</v>
      </c>
      <c r="F2750" s="3" t="s">
        <v>289</v>
      </c>
      <c r="G2750" s="3" t="s">
        <v>286</v>
      </c>
      <c r="H2750" s="3" t="s">
        <v>298</v>
      </c>
      <c r="I2750" s="3">
        <v>54440</v>
      </c>
      <c r="J2750" s="3" t="s">
        <v>20</v>
      </c>
      <c r="K2750" s="3" t="s">
        <v>291</v>
      </c>
      <c r="L2750" s="3" t="s">
        <v>292</v>
      </c>
      <c r="M2750" s="3" t="s">
        <v>293</v>
      </c>
      <c r="N2750" s="3" t="s">
        <v>294</v>
      </c>
    </row>
    <row r="2751" spans="1:14" x14ac:dyDescent="0.3">
      <c r="A2751" s="2">
        <v>45786</v>
      </c>
      <c r="B2751" s="3" t="s">
        <v>286</v>
      </c>
      <c r="C2751" s="3" t="s">
        <v>15</v>
      </c>
      <c r="D2751" s="3" t="s">
        <v>287</v>
      </c>
      <c r="E2751" s="3" t="s">
        <v>288</v>
      </c>
      <c r="F2751" s="3" t="s">
        <v>289</v>
      </c>
      <c r="G2751" s="3" t="s">
        <v>286</v>
      </c>
      <c r="H2751" s="3" t="s">
        <v>290</v>
      </c>
      <c r="I2751" s="3">
        <v>54250</v>
      </c>
      <c r="J2751" s="3" t="s">
        <v>20</v>
      </c>
      <c r="K2751" s="3" t="s">
        <v>291</v>
      </c>
      <c r="L2751" s="3" t="s">
        <v>292</v>
      </c>
      <c r="M2751" s="3" t="s">
        <v>293</v>
      </c>
      <c r="N2751" s="3" t="s">
        <v>294</v>
      </c>
    </row>
    <row r="2752" spans="1:14" x14ac:dyDescent="0.3">
      <c r="A2752" s="2">
        <v>45786</v>
      </c>
      <c r="B2752" s="3" t="s">
        <v>286</v>
      </c>
      <c r="C2752" s="3" t="s">
        <v>15</v>
      </c>
      <c r="D2752" s="3" t="s">
        <v>295</v>
      </c>
      <c r="E2752" s="3" t="s">
        <v>296</v>
      </c>
      <c r="F2752" s="3" t="s">
        <v>289</v>
      </c>
      <c r="G2752" s="3" t="s">
        <v>286</v>
      </c>
      <c r="H2752" s="3" t="s">
        <v>290</v>
      </c>
      <c r="I2752" s="3">
        <v>36600</v>
      </c>
      <c r="J2752" s="3" t="s">
        <v>20</v>
      </c>
      <c r="K2752" s="3" t="s">
        <v>291</v>
      </c>
      <c r="L2752" s="3" t="s">
        <v>292</v>
      </c>
      <c r="M2752" s="3" t="s">
        <v>293</v>
      </c>
      <c r="N2752" s="3" t="s">
        <v>294</v>
      </c>
    </row>
    <row r="2753" spans="1:14" x14ac:dyDescent="0.3">
      <c r="A2753" s="2">
        <v>45786</v>
      </c>
      <c r="B2753" s="3" t="s">
        <v>286</v>
      </c>
      <c r="C2753" s="3" t="s">
        <v>15</v>
      </c>
      <c r="D2753" s="3" t="s">
        <v>297</v>
      </c>
      <c r="E2753" s="3" t="s">
        <v>291</v>
      </c>
      <c r="F2753" s="3" t="s">
        <v>289</v>
      </c>
      <c r="G2753" s="3" t="s">
        <v>286</v>
      </c>
      <c r="H2753" s="3" t="s">
        <v>298</v>
      </c>
      <c r="I2753" s="3">
        <v>54440</v>
      </c>
      <c r="J2753" s="3" t="s">
        <v>20</v>
      </c>
      <c r="K2753" s="3" t="s">
        <v>291</v>
      </c>
      <c r="L2753" s="3" t="s">
        <v>292</v>
      </c>
      <c r="M2753" s="3" t="s">
        <v>293</v>
      </c>
      <c r="N2753" s="3" t="s">
        <v>294</v>
      </c>
    </row>
    <row r="2754" spans="1:14" x14ac:dyDescent="0.3">
      <c r="A2754" s="2">
        <v>45785</v>
      </c>
      <c r="B2754" s="3" t="s">
        <v>286</v>
      </c>
      <c r="C2754" s="3" t="s">
        <v>15</v>
      </c>
      <c r="D2754" s="3" t="s">
        <v>287</v>
      </c>
      <c r="E2754" s="3" t="s">
        <v>288</v>
      </c>
      <c r="F2754" s="3" t="s">
        <v>289</v>
      </c>
      <c r="G2754" s="3" t="s">
        <v>286</v>
      </c>
      <c r="H2754" s="3" t="s">
        <v>290</v>
      </c>
      <c r="I2754" s="3">
        <v>54250</v>
      </c>
      <c r="J2754" s="3" t="s">
        <v>20</v>
      </c>
      <c r="K2754" s="3" t="s">
        <v>291</v>
      </c>
      <c r="L2754" s="3" t="s">
        <v>292</v>
      </c>
      <c r="M2754" s="3" t="s">
        <v>293</v>
      </c>
      <c r="N2754" s="3" t="s">
        <v>294</v>
      </c>
    </row>
    <row r="2755" spans="1:14" x14ac:dyDescent="0.3">
      <c r="A2755" s="2">
        <v>45785</v>
      </c>
      <c r="B2755" s="3" t="s">
        <v>286</v>
      </c>
      <c r="C2755" s="3" t="s">
        <v>15</v>
      </c>
      <c r="D2755" s="3" t="s">
        <v>295</v>
      </c>
      <c r="E2755" s="3" t="s">
        <v>296</v>
      </c>
      <c r="F2755" s="3" t="s">
        <v>289</v>
      </c>
      <c r="G2755" s="3" t="s">
        <v>286</v>
      </c>
      <c r="H2755" s="3" t="s">
        <v>290</v>
      </c>
      <c r="I2755" s="3">
        <v>36550</v>
      </c>
      <c r="J2755" s="3" t="s">
        <v>20</v>
      </c>
      <c r="K2755" s="3" t="s">
        <v>291</v>
      </c>
      <c r="L2755" s="3" t="s">
        <v>292</v>
      </c>
      <c r="M2755" s="3" t="s">
        <v>293</v>
      </c>
      <c r="N2755" s="3" t="s">
        <v>294</v>
      </c>
    </row>
    <row r="2756" spans="1:14" x14ac:dyDescent="0.3">
      <c r="A2756" s="2">
        <v>45785</v>
      </c>
      <c r="B2756" s="3" t="s">
        <v>286</v>
      </c>
      <c r="C2756" s="3" t="s">
        <v>15</v>
      </c>
      <c r="D2756" s="3" t="s">
        <v>297</v>
      </c>
      <c r="E2756" s="3" t="s">
        <v>291</v>
      </c>
      <c r="F2756" s="3" t="s">
        <v>289</v>
      </c>
      <c r="G2756" s="3" t="s">
        <v>286</v>
      </c>
      <c r="H2756" s="3" t="s">
        <v>298</v>
      </c>
      <c r="I2756" s="3">
        <v>54500</v>
      </c>
      <c r="J2756" s="3" t="s">
        <v>20</v>
      </c>
      <c r="K2756" s="3" t="s">
        <v>291</v>
      </c>
      <c r="L2756" s="3" t="s">
        <v>292</v>
      </c>
      <c r="M2756" s="3" t="s">
        <v>293</v>
      </c>
      <c r="N2756" s="3" t="s">
        <v>294</v>
      </c>
    </row>
    <row r="2757" spans="1:14" x14ac:dyDescent="0.3">
      <c r="A2757" s="2">
        <v>45784</v>
      </c>
      <c r="B2757" s="3" t="s">
        <v>286</v>
      </c>
      <c r="C2757" s="3" t="s">
        <v>15</v>
      </c>
      <c r="D2757" s="3" t="s">
        <v>287</v>
      </c>
      <c r="E2757" s="3" t="s">
        <v>288</v>
      </c>
      <c r="F2757" s="3" t="s">
        <v>289</v>
      </c>
      <c r="G2757" s="3" t="s">
        <v>286</v>
      </c>
      <c r="H2757" s="3" t="s">
        <v>290</v>
      </c>
      <c r="I2757" s="3">
        <v>54350</v>
      </c>
      <c r="J2757" s="3" t="s">
        <v>20</v>
      </c>
      <c r="K2757" s="3" t="s">
        <v>291</v>
      </c>
      <c r="L2757" s="3" t="s">
        <v>292</v>
      </c>
      <c r="M2757" s="3" t="s">
        <v>293</v>
      </c>
      <c r="N2757" s="3" t="s">
        <v>294</v>
      </c>
    </row>
    <row r="2758" spans="1:14" x14ac:dyDescent="0.3">
      <c r="A2758" s="2">
        <v>45784</v>
      </c>
      <c r="B2758" s="3" t="s">
        <v>286</v>
      </c>
      <c r="C2758" s="3" t="s">
        <v>15</v>
      </c>
      <c r="D2758" s="3" t="s">
        <v>295</v>
      </c>
      <c r="E2758" s="3" t="s">
        <v>296</v>
      </c>
      <c r="F2758" s="3" t="s">
        <v>289</v>
      </c>
      <c r="G2758" s="3" t="s">
        <v>286</v>
      </c>
      <c r="H2758" s="3" t="s">
        <v>290</v>
      </c>
      <c r="I2758" s="3">
        <v>36550</v>
      </c>
      <c r="J2758" s="3" t="s">
        <v>20</v>
      </c>
      <c r="K2758" s="3" t="s">
        <v>291</v>
      </c>
      <c r="L2758" s="3" t="s">
        <v>292</v>
      </c>
      <c r="M2758" s="3" t="s">
        <v>293</v>
      </c>
      <c r="N2758" s="3" t="s">
        <v>294</v>
      </c>
    </row>
    <row r="2759" spans="1:14" x14ac:dyDescent="0.3">
      <c r="A2759" s="2">
        <v>45784</v>
      </c>
      <c r="B2759" s="3" t="s">
        <v>286</v>
      </c>
      <c r="C2759" s="3" t="s">
        <v>15</v>
      </c>
      <c r="D2759" s="3" t="s">
        <v>297</v>
      </c>
      <c r="E2759" s="3" t="s">
        <v>291</v>
      </c>
      <c r="F2759" s="3" t="s">
        <v>289</v>
      </c>
      <c r="G2759" s="3" t="s">
        <v>286</v>
      </c>
      <c r="H2759" s="3" t="s">
        <v>298</v>
      </c>
      <c r="I2759" s="3">
        <v>54640</v>
      </c>
      <c r="J2759" s="3" t="s">
        <v>20</v>
      </c>
      <c r="K2759" s="3" t="s">
        <v>291</v>
      </c>
      <c r="L2759" s="3" t="s">
        <v>292</v>
      </c>
      <c r="M2759" s="3" t="s">
        <v>293</v>
      </c>
      <c r="N2759" s="3" t="s">
        <v>294</v>
      </c>
    </row>
    <row r="2760" spans="1:14" x14ac:dyDescent="0.3">
      <c r="A2760" s="2">
        <v>45783</v>
      </c>
      <c r="B2760" s="3" t="s">
        <v>286</v>
      </c>
      <c r="C2760" s="3" t="s">
        <v>15</v>
      </c>
      <c r="D2760" s="3" t="s">
        <v>287</v>
      </c>
      <c r="E2760" s="3" t="s">
        <v>288</v>
      </c>
      <c r="F2760" s="3" t="s">
        <v>289</v>
      </c>
      <c r="G2760" s="3" t="s">
        <v>286</v>
      </c>
      <c r="H2760" s="3" t="s">
        <v>290</v>
      </c>
      <c r="I2760" s="3">
        <v>54350</v>
      </c>
      <c r="J2760" s="3" t="s">
        <v>20</v>
      </c>
      <c r="K2760" s="3" t="s">
        <v>291</v>
      </c>
      <c r="L2760" s="3" t="s">
        <v>292</v>
      </c>
      <c r="M2760" s="3" t="s">
        <v>293</v>
      </c>
      <c r="N2760" s="3" t="s">
        <v>294</v>
      </c>
    </row>
    <row r="2761" spans="1:14" x14ac:dyDescent="0.3">
      <c r="A2761" s="2">
        <v>45783</v>
      </c>
      <c r="B2761" s="3" t="s">
        <v>286</v>
      </c>
      <c r="C2761" s="3" t="s">
        <v>15</v>
      </c>
      <c r="D2761" s="3" t="s">
        <v>295</v>
      </c>
      <c r="E2761" s="3" t="s">
        <v>296</v>
      </c>
      <c r="F2761" s="3" t="s">
        <v>289</v>
      </c>
      <c r="G2761" s="3" t="s">
        <v>286</v>
      </c>
      <c r="H2761" s="3" t="s">
        <v>290</v>
      </c>
      <c r="I2761" s="3">
        <v>36400</v>
      </c>
      <c r="J2761" s="3" t="s">
        <v>20</v>
      </c>
      <c r="K2761" s="3" t="s">
        <v>291</v>
      </c>
      <c r="L2761" s="3" t="s">
        <v>292</v>
      </c>
      <c r="M2761" s="3" t="s">
        <v>293</v>
      </c>
      <c r="N2761" s="3" t="s">
        <v>294</v>
      </c>
    </row>
    <row r="2762" spans="1:14" x14ac:dyDescent="0.3">
      <c r="A2762" s="2">
        <v>45783</v>
      </c>
      <c r="B2762" s="3" t="s">
        <v>286</v>
      </c>
      <c r="C2762" s="3" t="s">
        <v>15</v>
      </c>
      <c r="D2762" s="3" t="s">
        <v>297</v>
      </c>
      <c r="E2762" s="3" t="s">
        <v>291</v>
      </c>
      <c r="F2762" s="3" t="s">
        <v>289</v>
      </c>
      <c r="G2762" s="3" t="s">
        <v>286</v>
      </c>
      <c r="H2762" s="3" t="s">
        <v>298</v>
      </c>
      <c r="I2762" s="3">
        <v>54620</v>
      </c>
      <c r="J2762" s="3" t="s">
        <v>20</v>
      </c>
      <c r="K2762" s="3" t="s">
        <v>291</v>
      </c>
      <c r="L2762" s="3" t="s">
        <v>292</v>
      </c>
      <c r="M2762" s="3" t="s">
        <v>293</v>
      </c>
      <c r="N2762" s="3" t="s">
        <v>294</v>
      </c>
    </row>
    <row r="2763" spans="1:14" x14ac:dyDescent="0.3">
      <c r="A2763" s="2">
        <v>45782</v>
      </c>
      <c r="B2763" s="3" t="s">
        <v>286</v>
      </c>
      <c r="C2763" s="3" t="s">
        <v>15</v>
      </c>
      <c r="D2763" s="3" t="s">
        <v>287</v>
      </c>
      <c r="E2763" s="3" t="s">
        <v>288</v>
      </c>
      <c r="F2763" s="3" t="s">
        <v>289</v>
      </c>
      <c r="G2763" s="3" t="s">
        <v>286</v>
      </c>
      <c r="H2763" s="3" t="s">
        <v>290</v>
      </c>
      <c r="I2763" s="3">
        <v>54400</v>
      </c>
      <c r="J2763" s="3" t="s">
        <v>20</v>
      </c>
      <c r="K2763" s="3" t="s">
        <v>291</v>
      </c>
      <c r="L2763" s="3" t="s">
        <v>292</v>
      </c>
      <c r="M2763" s="3" t="s">
        <v>293</v>
      </c>
      <c r="N2763" s="3" t="s">
        <v>294</v>
      </c>
    </row>
    <row r="2764" spans="1:14" x14ac:dyDescent="0.3">
      <c r="A2764" s="2">
        <v>45782</v>
      </c>
      <c r="B2764" s="3" t="s">
        <v>286</v>
      </c>
      <c r="C2764" s="3" t="s">
        <v>15</v>
      </c>
      <c r="D2764" s="3" t="s">
        <v>295</v>
      </c>
      <c r="E2764" s="3" t="s">
        <v>296</v>
      </c>
      <c r="F2764" s="3" t="s">
        <v>289</v>
      </c>
      <c r="G2764" s="3" t="s">
        <v>286</v>
      </c>
      <c r="H2764" s="3" t="s">
        <v>290</v>
      </c>
      <c r="I2764" s="3">
        <v>36200</v>
      </c>
      <c r="J2764" s="3" t="s">
        <v>20</v>
      </c>
      <c r="K2764" s="3" t="s">
        <v>291</v>
      </c>
      <c r="L2764" s="3" t="s">
        <v>292</v>
      </c>
      <c r="M2764" s="3" t="s">
        <v>293</v>
      </c>
      <c r="N2764" s="3" t="s">
        <v>294</v>
      </c>
    </row>
    <row r="2765" spans="1:14" x14ac:dyDescent="0.3">
      <c r="A2765" s="2">
        <v>45782</v>
      </c>
      <c r="B2765" s="3" t="s">
        <v>286</v>
      </c>
      <c r="C2765" s="3" t="s">
        <v>15</v>
      </c>
      <c r="D2765" s="3" t="s">
        <v>297</v>
      </c>
      <c r="E2765" s="3" t="s">
        <v>291</v>
      </c>
      <c r="F2765" s="3" t="s">
        <v>289</v>
      </c>
      <c r="G2765" s="3" t="s">
        <v>286</v>
      </c>
      <c r="H2765" s="3" t="s">
        <v>298</v>
      </c>
      <c r="I2765" s="3">
        <v>54580</v>
      </c>
      <c r="J2765" s="3" t="s">
        <v>20</v>
      </c>
      <c r="K2765" s="3" t="s">
        <v>291</v>
      </c>
      <c r="L2765" s="3" t="s">
        <v>292</v>
      </c>
      <c r="M2765" s="3" t="s">
        <v>293</v>
      </c>
      <c r="N2765" s="3" t="s">
        <v>294</v>
      </c>
    </row>
    <row r="2766" spans="1:14" x14ac:dyDescent="0.3">
      <c r="A2766" s="2">
        <v>45780</v>
      </c>
      <c r="B2766" s="3" t="s">
        <v>286</v>
      </c>
      <c r="C2766" s="3" t="s">
        <v>15</v>
      </c>
      <c r="D2766" s="3" t="s">
        <v>287</v>
      </c>
      <c r="E2766" s="3" t="s">
        <v>288</v>
      </c>
      <c r="F2766" s="3" t="s">
        <v>289</v>
      </c>
      <c r="G2766" s="3" t="s">
        <v>286</v>
      </c>
      <c r="H2766" s="3" t="s">
        <v>290</v>
      </c>
      <c r="I2766" s="3">
        <v>54400</v>
      </c>
      <c r="J2766" s="3" t="s">
        <v>20</v>
      </c>
      <c r="K2766" s="3" t="s">
        <v>291</v>
      </c>
      <c r="L2766" s="3" t="s">
        <v>292</v>
      </c>
      <c r="M2766" s="3" t="s">
        <v>293</v>
      </c>
      <c r="N2766" s="3" t="s">
        <v>294</v>
      </c>
    </row>
    <row r="2767" spans="1:14" x14ac:dyDescent="0.3">
      <c r="A2767" s="2">
        <v>45780</v>
      </c>
      <c r="B2767" s="3" t="s">
        <v>286</v>
      </c>
      <c r="C2767" s="3" t="s">
        <v>15</v>
      </c>
      <c r="D2767" s="3" t="s">
        <v>295</v>
      </c>
      <c r="E2767" s="3" t="s">
        <v>296</v>
      </c>
      <c r="F2767" s="3" t="s">
        <v>289</v>
      </c>
      <c r="G2767" s="3" t="s">
        <v>286</v>
      </c>
      <c r="H2767" s="3" t="s">
        <v>290</v>
      </c>
      <c r="I2767" s="3">
        <v>36300</v>
      </c>
      <c r="J2767" s="3" t="s">
        <v>20</v>
      </c>
      <c r="K2767" s="3" t="s">
        <v>291</v>
      </c>
      <c r="L2767" s="3" t="s">
        <v>292</v>
      </c>
      <c r="M2767" s="3" t="s">
        <v>293</v>
      </c>
      <c r="N2767" s="3" t="s">
        <v>294</v>
      </c>
    </row>
    <row r="2768" spans="1:14" x14ac:dyDescent="0.3">
      <c r="A2768" s="2">
        <v>45780</v>
      </c>
      <c r="B2768" s="3" t="s">
        <v>286</v>
      </c>
      <c r="C2768" s="3" t="s">
        <v>15</v>
      </c>
      <c r="D2768" s="3" t="s">
        <v>297</v>
      </c>
      <c r="E2768" s="3" t="s">
        <v>291</v>
      </c>
      <c r="F2768" s="3" t="s">
        <v>289</v>
      </c>
      <c r="G2768" s="3" t="s">
        <v>286</v>
      </c>
      <c r="H2768" s="3" t="s">
        <v>298</v>
      </c>
      <c r="I2768" s="3">
        <v>54700</v>
      </c>
      <c r="J2768" s="3" t="s">
        <v>20</v>
      </c>
      <c r="K2768" s="3" t="s">
        <v>291</v>
      </c>
      <c r="L2768" s="3" t="s">
        <v>292</v>
      </c>
      <c r="M2768" s="3" t="s">
        <v>293</v>
      </c>
      <c r="N2768" s="3" t="s">
        <v>294</v>
      </c>
    </row>
    <row r="2769" spans="1:14" x14ac:dyDescent="0.3">
      <c r="A2769" s="2">
        <v>45779</v>
      </c>
      <c r="B2769" s="3" t="s">
        <v>286</v>
      </c>
      <c r="C2769" s="3" t="s">
        <v>15</v>
      </c>
      <c r="D2769" s="3" t="s">
        <v>287</v>
      </c>
      <c r="E2769" s="3" t="s">
        <v>288</v>
      </c>
      <c r="F2769" s="3" t="s">
        <v>289</v>
      </c>
      <c r="G2769" s="3" t="s">
        <v>286</v>
      </c>
      <c r="H2769" s="3" t="s">
        <v>290</v>
      </c>
      <c r="I2769" s="3">
        <v>54500</v>
      </c>
      <c r="J2769" s="3" t="s">
        <v>20</v>
      </c>
      <c r="K2769" s="3" t="s">
        <v>291</v>
      </c>
      <c r="L2769" s="3" t="s">
        <v>292</v>
      </c>
      <c r="M2769" s="3" t="s">
        <v>293</v>
      </c>
      <c r="N2769" s="3" t="s">
        <v>294</v>
      </c>
    </row>
    <row r="2770" spans="1:14" x14ac:dyDescent="0.3">
      <c r="A2770" s="2">
        <v>45779</v>
      </c>
      <c r="B2770" s="3" t="s">
        <v>286</v>
      </c>
      <c r="C2770" s="3" t="s">
        <v>15</v>
      </c>
      <c r="D2770" s="3" t="s">
        <v>295</v>
      </c>
      <c r="E2770" s="3" t="s">
        <v>296</v>
      </c>
      <c r="F2770" s="3" t="s">
        <v>289</v>
      </c>
      <c r="G2770" s="3" t="s">
        <v>286</v>
      </c>
      <c r="H2770" s="3" t="s">
        <v>290</v>
      </c>
      <c r="I2770" s="3">
        <v>36050</v>
      </c>
      <c r="J2770" s="3" t="s">
        <v>20</v>
      </c>
      <c r="K2770" s="3" t="s">
        <v>291</v>
      </c>
      <c r="L2770" s="3" t="s">
        <v>292</v>
      </c>
      <c r="M2770" s="3" t="s">
        <v>293</v>
      </c>
      <c r="N2770" s="3" t="s">
        <v>294</v>
      </c>
    </row>
    <row r="2771" spans="1:14" x14ac:dyDescent="0.3">
      <c r="A2771" s="2">
        <v>45779</v>
      </c>
      <c r="B2771" s="3" t="s">
        <v>286</v>
      </c>
      <c r="C2771" s="3" t="s">
        <v>15</v>
      </c>
      <c r="D2771" s="3" t="s">
        <v>297</v>
      </c>
      <c r="E2771" s="3" t="s">
        <v>291</v>
      </c>
      <c r="F2771" s="3" t="s">
        <v>289</v>
      </c>
      <c r="G2771" s="3" t="s">
        <v>286</v>
      </c>
      <c r="H2771" s="3" t="s">
        <v>298</v>
      </c>
      <c r="I2771" s="3">
        <v>54700</v>
      </c>
      <c r="J2771" s="3" t="s">
        <v>20</v>
      </c>
      <c r="K2771" s="3" t="s">
        <v>291</v>
      </c>
      <c r="L2771" s="3" t="s">
        <v>292</v>
      </c>
      <c r="M2771" s="3" t="s">
        <v>293</v>
      </c>
      <c r="N2771" s="3" t="s">
        <v>294</v>
      </c>
    </row>
    <row r="2772" spans="1:14" x14ac:dyDescent="0.3">
      <c r="A2772" s="2">
        <v>45778</v>
      </c>
      <c r="B2772" s="3" t="s">
        <v>286</v>
      </c>
      <c r="C2772" s="3" t="s">
        <v>15</v>
      </c>
      <c r="D2772" s="3" t="s">
        <v>287</v>
      </c>
      <c r="E2772" s="3" t="s">
        <v>288</v>
      </c>
      <c r="F2772" s="3" t="s">
        <v>289</v>
      </c>
      <c r="G2772" s="3" t="s">
        <v>286</v>
      </c>
      <c r="H2772" s="3" t="s">
        <v>290</v>
      </c>
      <c r="I2772" s="3">
        <v>54600</v>
      </c>
      <c r="J2772" s="3" t="s">
        <v>20</v>
      </c>
      <c r="K2772" s="3" t="s">
        <v>291</v>
      </c>
      <c r="L2772" s="3" t="s">
        <v>292</v>
      </c>
      <c r="M2772" s="3" t="s">
        <v>293</v>
      </c>
      <c r="N2772" s="3" t="s">
        <v>294</v>
      </c>
    </row>
    <row r="2773" spans="1:14" x14ac:dyDescent="0.3">
      <c r="A2773" s="2">
        <v>45778</v>
      </c>
      <c r="B2773" s="3" t="s">
        <v>286</v>
      </c>
      <c r="C2773" s="3" t="s">
        <v>15</v>
      </c>
      <c r="D2773" s="3" t="s">
        <v>295</v>
      </c>
      <c r="E2773" s="3" t="s">
        <v>296</v>
      </c>
      <c r="F2773" s="3" t="s">
        <v>289</v>
      </c>
      <c r="G2773" s="3" t="s">
        <v>286</v>
      </c>
      <c r="H2773" s="3" t="s">
        <v>290</v>
      </c>
      <c r="I2773" s="3">
        <v>36050</v>
      </c>
      <c r="J2773" s="3" t="s">
        <v>20</v>
      </c>
      <c r="K2773" s="3" t="s">
        <v>291</v>
      </c>
      <c r="L2773" s="3" t="s">
        <v>292</v>
      </c>
      <c r="M2773" s="3" t="s">
        <v>293</v>
      </c>
      <c r="N2773" s="3" t="s">
        <v>294</v>
      </c>
    </row>
    <row r="2774" spans="1:14" x14ac:dyDescent="0.3">
      <c r="A2774" s="2">
        <v>45778</v>
      </c>
      <c r="B2774" s="3" t="s">
        <v>286</v>
      </c>
      <c r="C2774" s="3" t="s">
        <v>15</v>
      </c>
      <c r="D2774" s="3" t="s">
        <v>297</v>
      </c>
      <c r="E2774" s="3" t="s">
        <v>291</v>
      </c>
      <c r="F2774" s="3" t="s">
        <v>289</v>
      </c>
      <c r="G2774" s="3" t="s">
        <v>286</v>
      </c>
      <c r="H2774" s="3" t="s">
        <v>298</v>
      </c>
      <c r="I2774" s="3">
        <v>54780</v>
      </c>
      <c r="J2774" s="3" t="s">
        <v>20</v>
      </c>
      <c r="K2774" s="3" t="s">
        <v>291</v>
      </c>
      <c r="L2774" s="3" t="s">
        <v>292</v>
      </c>
      <c r="M2774" s="3" t="s">
        <v>293</v>
      </c>
      <c r="N2774" s="3" t="s">
        <v>294</v>
      </c>
    </row>
    <row r="2775" spans="1:14" x14ac:dyDescent="0.3">
      <c r="A2775" s="2">
        <v>45777</v>
      </c>
      <c r="B2775" s="3" t="s">
        <v>286</v>
      </c>
      <c r="C2775" s="3" t="s">
        <v>15</v>
      </c>
      <c r="D2775" s="3" t="s">
        <v>287</v>
      </c>
      <c r="E2775" s="3" t="s">
        <v>288</v>
      </c>
      <c r="F2775" s="3" t="s">
        <v>289</v>
      </c>
      <c r="G2775" s="3" t="s">
        <v>286</v>
      </c>
      <c r="H2775" s="3" t="s">
        <v>290</v>
      </c>
      <c r="I2775" s="3">
        <v>54600</v>
      </c>
      <c r="J2775" s="3" t="s">
        <v>20</v>
      </c>
      <c r="K2775" s="3" t="s">
        <v>291</v>
      </c>
      <c r="L2775" s="3" t="s">
        <v>292</v>
      </c>
      <c r="M2775" s="3" t="s">
        <v>293</v>
      </c>
      <c r="N2775" s="3" t="s">
        <v>294</v>
      </c>
    </row>
    <row r="2776" spans="1:14" x14ac:dyDescent="0.3">
      <c r="A2776" s="2">
        <v>45777</v>
      </c>
      <c r="B2776" s="3" t="s">
        <v>286</v>
      </c>
      <c r="C2776" s="3" t="s">
        <v>15</v>
      </c>
      <c r="D2776" s="3" t="s">
        <v>295</v>
      </c>
      <c r="E2776" s="3" t="s">
        <v>296</v>
      </c>
      <c r="F2776" s="3" t="s">
        <v>289</v>
      </c>
      <c r="G2776" s="3" t="s">
        <v>286</v>
      </c>
      <c r="H2776" s="3" t="s">
        <v>290</v>
      </c>
      <c r="I2776" s="3">
        <v>36100</v>
      </c>
      <c r="J2776" s="3" t="s">
        <v>20</v>
      </c>
      <c r="K2776" s="3" t="s">
        <v>291</v>
      </c>
      <c r="L2776" s="3" t="s">
        <v>292</v>
      </c>
      <c r="M2776" s="3" t="s">
        <v>293</v>
      </c>
      <c r="N2776" s="3" t="s">
        <v>294</v>
      </c>
    </row>
    <row r="2777" spans="1:14" x14ac:dyDescent="0.3">
      <c r="A2777" s="2">
        <v>45777</v>
      </c>
      <c r="B2777" s="3" t="s">
        <v>286</v>
      </c>
      <c r="C2777" s="3" t="s">
        <v>15</v>
      </c>
      <c r="D2777" s="3" t="s">
        <v>297</v>
      </c>
      <c r="E2777" s="3" t="s">
        <v>291</v>
      </c>
      <c r="F2777" s="3" t="s">
        <v>289</v>
      </c>
      <c r="G2777" s="3" t="s">
        <v>286</v>
      </c>
      <c r="H2777" s="3" t="s">
        <v>298</v>
      </c>
      <c r="I2777" s="3">
        <v>54780</v>
      </c>
      <c r="J2777" s="3" t="s">
        <v>20</v>
      </c>
      <c r="K2777" s="3" t="s">
        <v>291</v>
      </c>
      <c r="L2777" s="3" t="s">
        <v>292</v>
      </c>
      <c r="M2777" s="3" t="s">
        <v>293</v>
      </c>
      <c r="N2777" s="3" t="s">
        <v>294</v>
      </c>
    </row>
    <row r="2778" spans="1:14" x14ac:dyDescent="0.3">
      <c r="A2778" s="2">
        <v>45776</v>
      </c>
      <c r="B2778" s="3" t="s">
        <v>286</v>
      </c>
      <c r="C2778" s="3" t="s">
        <v>15</v>
      </c>
      <c r="D2778" s="3" t="s">
        <v>287</v>
      </c>
      <c r="E2778" s="3" t="s">
        <v>288</v>
      </c>
      <c r="F2778" s="3" t="s">
        <v>289</v>
      </c>
      <c r="G2778" s="3" t="s">
        <v>286</v>
      </c>
      <c r="H2778" s="3" t="s">
        <v>290</v>
      </c>
      <c r="I2778" s="3">
        <v>54700</v>
      </c>
      <c r="J2778" s="3" t="s">
        <v>20</v>
      </c>
      <c r="K2778" s="3" t="s">
        <v>291</v>
      </c>
      <c r="L2778" s="3" t="s">
        <v>292</v>
      </c>
      <c r="M2778" s="3" t="s">
        <v>293</v>
      </c>
      <c r="N2778" s="3" t="s">
        <v>294</v>
      </c>
    </row>
    <row r="2779" spans="1:14" x14ac:dyDescent="0.3">
      <c r="A2779" s="2">
        <v>45776</v>
      </c>
      <c r="B2779" s="3" t="s">
        <v>286</v>
      </c>
      <c r="C2779" s="3" t="s">
        <v>15</v>
      </c>
      <c r="D2779" s="3" t="s">
        <v>295</v>
      </c>
      <c r="E2779" s="3" t="s">
        <v>296</v>
      </c>
      <c r="F2779" s="3" t="s">
        <v>289</v>
      </c>
      <c r="G2779" s="3" t="s">
        <v>286</v>
      </c>
      <c r="H2779" s="3" t="s">
        <v>290</v>
      </c>
      <c r="I2779" s="3">
        <v>36450</v>
      </c>
      <c r="J2779" s="3" t="s">
        <v>20</v>
      </c>
      <c r="K2779" s="3" t="s">
        <v>291</v>
      </c>
      <c r="L2779" s="3" t="s">
        <v>292</v>
      </c>
      <c r="M2779" s="3" t="s">
        <v>293</v>
      </c>
      <c r="N2779" s="3" t="s">
        <v>294</v>
      </c>
    </row>
    <row r="2780" spans="1:14" x14ac:dyDescent="0.3">
      <c r="A2780" s="2">
        <v>45776</v>
      </c>
      <c r="B2780" s="3" t="s">
        <v>286</v>
      </c>
      <c r="C2780" s="3" t="s">
        <v>15</v>
      </c>
      <c r="D2780" s="3" t="s">
        <v>297</v>
      </c>
      <c r="E2780" s="3" t="s">
        <v>291</v>
      </c>
      <c r="F2780" s="3" t="s">
        <v>289</v>
      </c>
      <c r="G2780" s="3" t="s">
        <v>286</v>
      </c>
      <c r="H2780" s="3" t="s">
        <v>298</v>
      </c>
      <c r="I2780" s="3">
        <v>54700</v>
      </c>
      <c r="J2780" s="3" t="s">
        <v>20</v>
      </c>
      <c r="K2780" s="3" t="s">
        <v>291</v>
      </c>
      <c r="L2780" s="3" t="s">
        <v>292</v>
      </c>
      <c r="M2780" s="3" t="s">
        <v>293</v>
      </c>
      <c r="N2780" s="3" t="s">
        <v>294</v>
      </c>
    </row>
    <row r="2781" spans="1:14" x14ac:dyDescent="0.3">
      <c r="A2781" s="2">
        <v>45775</v>
      </c>
      <c r="B2781" s="3" t="s">
        <v>286</v>
      </c>
      <c r="C2781" s="3" t="s">
        <v>15</v>
      </c>
      <c r="D2781" s="3" t="s">
        <v>287</v>
      </c>
      <c r="E2781" s="3" t="s">
        <v>288</v>
      </c>
      <c r="F2781" s="3" t="s">
        <v>289</v>
      </c>
      <c r="G2781" s="3" t="s">
        <v>286</v>
      </c>
      <c r="H2781" s="3" t="s">
        <v>290</v>
      </c>
      <c r="I2781" s="3">
        <v>54700</v>
      </c>
      <c r="J2781" s="3" t="s">
        <v>20</v>
      </c>
      <c r="K2781" s="3" t="s">
        <v>291</v>
      </c>
      <c r="L2781" s="3" t="s">
        <v>292</v>
      </c>
      <c r="M2781" s="3" t="s">
        <v>293</v>
      </c>
      <c r="N2781" s="3" t="s">
        <v>294</v>
      </c>
    </row>
    <row r="2782" spans="1:14" x14ac:dyDescent="0.3">
      <c r="A2782" s="2">
        <v>45775</v>
      </c>
      <c r="B2782" s="3" t="s">
        <v>286</v>
      </c>
      <c r="C2782" s="3" t="s">
        <v>15</v>
      </c>
      <c r="D2782" s="3" t="s">
        <v>295</v>
      </c>
      <c r="E2782" s="3" t="s">
        <v>296</v>
      </c>
      <c r="F2782" s="3" t="s">
        <v>289</v>
      </c>
      <c r="G2782" s="3" t="s">
        <v>286</v>
      </c>
      <c r="H2782" s="3" t="s">
        <v>290</v>
      </c>
      <c r="I2782" s="3">
        <v>36650</v>
      </c>
      <c r="J2782" s="3" t="s">
        <v>20</v>
      </c>
      <c r="K2782" s="3" t="s">
        <v>291</v>
      </c>
      <c r="L2782" s="3" t="s">
        <v>292</v>
      </c>
      <c r="M2782" s="3" t="s">
        <v>293</v>
      </c>
      <c r="N2782" s="3" t="s">
        <v>294</v>
      </c>
    </row>
    <row r="2783" spans="1:14" x14ac:dyDescent="0.3">
      <c r="A2783" s="2">
        <v>45775</v>
      </c>
      <c r="B2783" s="3" t="s">
        <v>286</v>
      </c>
      <c r="C2783" s="3" t="s">
        <v>15</v>
      </c>
      <c r="D2783" s="3" t="s">
        <v>297</v>
      </c>
      <c r="E2783" s="3" t="s">
        <v>291</v>
      </c>
      <c r="F2783" s="3" t="s">
        <v>289</v>
      </c>
      <c r="G2783" s="3" t="s">
        <v>286</v>
      </c>
      <c r="H2783" s="3" t="s">
        <v>298</v>
      </c>
      <c r="I2783" s="3">
        <v>54680</v>
      </c>
      <c r="J2783" s="3" t="s">
        <v>20</v>
      </c>
      <c r="K2783" s="3" t="s">
        <v>291</v>
      </c>
      <c r="L2783" s="3" t="s">
        <v>292</v>
      </c>
      <c r="M2783" s="3" t="s">
        <v>293</v>
      </c>
      <c r="N2783" s="3" t="s">
        <v>294</v>
      </c>
    </row>
    <row r="2784" spans="1:14" x14ac:dyDescent="0.3">
      <c r="A2784" s="2">
        <v>45773</v>
      </c>
      <c r="B2784" s="3" t="s">
        <v>286</v>
      </c>
      <c r="C2784" s="3" t="s">
        <v>15</v>
      </c>
      <c r="D2784" s="3" t="s">
        <v>287</v>
      </c>
      <c r="E2784" s="3" t="s">
        <v>288</v>
      </c>
      <c r="F2784" s="3" t="s">
        <v>289</v>
      </c>
      <c r="G2784" s="3" t="s">
        <v>286</v>
      </c>
      <c r="H2784" s="3" t="s">
        <v>290</v>
      </c>
      <c r="I2784" s="3">
        <v>54650</v>
      </c>
      <c r="J2784" s="3" t="s">
        <v>20</v>
      </c>
      <c r="K2784" s="3" t="s">
        <v>291</v>
      </c>
      <c r="L2784" s="3" t="s">
        <v>292</v>
      </c>
      <c r="M2784" s="3" t="s">
        <v>293</v>
      </c>
      <c r="N2784" s="3" t="s">
        <v>294</v>
      </c>
    </row>
    <row r="2785" spans="1:14" x14ac:dyDescent="0.3">
      <c r="A2785" s="2">
        <v>45773</v>
      </c>
      <c r="B2785" s="3" t="s">
        <v>286</v>
      </c>
      <c r="C2785" s="3" t="s">
        <v>15</v>
      </c>
      <c r="D2785" s="3" t="s">
        <v>295</v>
      </c>
      <c r="E2785" s="3" t="s">
        <v>296</v>
      </c>
      <c r="F2785" s="3" t="s">
        <v>289</v>
      </c>
      <c r="G2785" s="3" t="s">
        <v>286</v>
      </c>
      <c r="H2785" s="3" t="s">
        <v>290</v>
      </c>
      <c r="I2785" s="3">
        <v>36850</v>
      </c>
      <c r="J2785" s="3" t="s">
        <v>20</v>
      </c>
      <c r="K2785" s="3" t="s">
        <v>291</v>
      </c>
      <c r="L2785" s="3" t="s">
        <v>292</v>
      </c>
      <c r="M2785" s="3" t="s">
        <v>293</v>
      </c>
      <c r="N2785" s="3" t="s">
        <v>294</v>
      </c>
    </row>
    <row r="2786" spans="1:14" x14ac:dyDescent="0.3">
      <c r="A2786" s="2">
        <v>45773</v>
      </c>
      <c r="B2786" s="3" t="s">
        <v>286</v>
      </c>
      <c r="C2786" s="3" t="s">
        <v>15</v>
      </c>
      <c r="D2786" s="3" t="s">
        <v>297</v>
      </c>
      <c r="E2786" s="3" t="s">
        <v>291</v>
      </c>
      <c r="F2786" s="3" t="s">
        <v>289</v>
      </c>
      <c r="G2786" s="3" t="s">
        <v>286</v>
      </c>
      <c r="H2786" s="3" t="s">
        <v>298</v>
      </c>
      <c r="I2786" s="3">
        <v>54580</v>
      </c>
      <c r="J2786" s="3" t="s">
        <v>20</v>
      </c>
      <c r="K2786" s="3" t="s">
        <v>291</v>
      </c>
      <c r="L2786" s="3" t="s">
        <v>292</v>
      </c>
      <c r="M2786" s="3" t="s">
        <v>293</v>
      </c>
      <c r="N2786" s="3" t="s">
        <v>294</v>
      </c>
    </row>
    <row r="2787" spans="1:14" x14ac:dyDescent="0.3">
      <c r="A2787" s="2">
        <v>45772</v>
      </c>
      <c r="B2787" s="3" t="s">
        <v>286</v>
      </c>
      <c r="C2787" s="3" t="s">
        <v>15</v>
      </c>
      <c r="D2787" s="3" t="s">
        <v>287</v>
      </c>
      <c r="E2787" s="3" t="s">
        <v>288</v>
      </c>
      <c r="F2787" s="3" t="s">
        <v>289</v>
      </c>
      <c r="G2787" s="3" t="s">
        <v>286</v>
      </c>
      <c r="H2787" s="3" t="s">
        <v>290</v>
      </c>
      <c r="I2787" s="3">
        <v>54600</v>
      </c>
      <c r="J2787" s="3" t="s">
        <v>20</v>
      </c>
      <c r="K2787" s="3" t="s">
        <v>291</v>
      </c>
      <c r="L2787" s="3" t="s">
        <v>292</v>
      </c>
      <c r="M2787" s="3" t="s">
        <v>293</v>
      </c>
      <c r="N2787" s="3" t="s">
        <v>294</v>
      </c>
    </row>
    <row r="2788" spans="1:14" x14ac:dyDescent="0.3">
      <c r="A2788" s="2">
        <v>45772</v>
      </c>
      <c r="B2788" s="3" t="s">
        <v>286</v>
      </c>
      <c r="C2788" s="3" t="s">
        <v>15</v>
      </c>
      <c r="D2788" s="3" t="s">
        <v>295</v>
      </c>
      <c r="E2788" s="3" t="s">
        <v>296</v>
      </c>
      <c r="F2788" s="3" t="s">
        <v>289</v>
      </c>
      <c r="G2788" s="3" t="s">
        <v>286</v>
      </c>
      <c r="H2788" s="3" t="s">
        <v>290</v>
      </c>
      <c r="I2788" s="3">
        <v>36700</v>
      </c>
      <c r="J2788" s="3" t="s">
        <v>20</v>
      </c>
      <c r="K2788" s="3" t="s">
        <v>291</v>
      </c>
      <c r="L2788" s="3" t="s">
        <v>292</v>
      </c>
      <c r="M2788" s="3" t="s">
        <v>293</v>
      </c>
      <c r="N2788" s="3" t="s">
        <v>294</v>
      </c>
    </row>
    <row r="2789" spans="1:14" x14ac:dyDescent="0.3">
      <c r="A2789" s="2">
        <v>45772</v>
      </c>
      <c r="B2789" s="3" t="s">
        <v>286</v>
      </c>
      <c r="C2789" s="3" t="s">
        <v>15</v>
      </c>
      <c r="D2789" s="3" t="s">
        <v>297</v>
      </c>
      <c r="E2789" s="3" t="s">
        <v>291</v>
      </c>
      <c r="F2789" s="3" t="s">
        <v>289</v>
      </c>
      <c r="G2789" s="3" t="s">
        <v>286</v>
      </c>
      <c r="H2789" s="3" t="s">
        <v>298</v>
      </c>
      <c r="I2789" s="3">
        <v>54580</v>
      </c>
      <c r="J2789" s="3" t="s">
        <v>20</v>
      </c>
      <c r="K2789" s="3" t="s">
        <v>291</v>
      </c>
      <c r="L2789" s="3" t="s">
        <v>292</v>
      </c>
      <c r="M2789" s="3" t="s">
        <v>293</v>
      </c>
      <c r="N2789" s="3" t="s">
        <v>294</v>
      </c>
    </row>
    <row r="2790" spans="1:14" x14ac:dyDescent="0.3">
      <c r="A2790" s="2">
        <v>45771</v>
      </c>
      <c r="B2790" s="3" t="s">
        <v>286</v>
      </c>
      <c r="C2790" s="3" t="s">
        <v>15</v>
      </c>
      <c r="D2790" s="3" t="s">
        <v>287</v>
      </c>
      <c r="E2790" s="3" t="s">
        <v>288</v>
      </c>
      <c r="F2790" s="3" t="s">
        <v>289</v>
      </c>
      <c r="G2790" s="3" t="s">
        <v>286</v>
      </c>
      <c r="H2790" s="3" t="s">
        <v>290</v>
      </c>
      <c r="I2790" s="3">
        <v>54450</v>
      </c>
      <c r="J2790" s="3" t="s">
        <v>20</v>
      </c>
      <c r="K2790" s="3" t="s">
        <v>291</v>
      </c>
      <c r="L2790" s="3" t="s">
        <v>292</v>
      </c>
      <c r="M2790" s="3" t="s">
        <v>293</v>
      </c>
      <c r="N2790" s="3" t="s">
        <v>294</v>
      </c>
    </row>
    <row r="2791" spans="1:14" x14ac:dyDescent="0.3">
      <c r="A2791" s="2">
        <v>45771</v>
      </c>
      <c r="B2791" s="3" t="s">
        <v>286</v>
      </c>
      <c r="C2791" s="3" t="s">
        <v>15</v>
      </c>
      <c r="D2791" s="3" t="s">
        <v>295</v>
      </c>
      <c r="E2791" s="3" t="s">
        <v>296</v>
      </c>
      <c r="F2791" s="3" t="s">
        <v>289</v>
      </c>
      <c r="G2791" s="3" t="s">
        <v>286</v>
      </c>
      <c r="H2791" s="3" t="s">
        <v>290</v>
      </c>
      <c r="I2791" s="3">
        <v>36700</v>
      </c>
      <c r="J2791" s="3" t="s">
        <v>20</v>
      </c>
      <c r="K2791" s="3" t="s">
        <v>291</v>
      </c>
      <c r="L2791" s="3" t="s">
        <v>292</v>
      </c>
      <c r="M2791" s="3" t="s">
        <v>293</v>
      </c>
      <c r="N2791" s="3" t="s">
        <v>294</v>
      </c>
    </row>
    <row r="2792" spans="1:14" x14ac:dyDescent="0.3">
      <c r="A2792" s="2">
        <v>45771</v>
      </c>
      <c r="B2792" s="3" t="s">
        <v>286</v>
      </c>
      <c r="C2792" s="3" t="s">
        <v>15</v>
      </c>
      <c r="D2792" s="3" t="s">
        <v>297</v>
      </c>
      <c r="E2792" s="3" t="s">
        <v>291</v>
      </c>
      <c r="F2792" s="3" t="s">
        <v>289</v>
      </c>
      <c r="G2792" s="3" t="s">
        <v>286</v>
      </c>
      <c r="H2792" s="3" t="s">
        <v>298</v>
      </c>
      <c r="I2792" s="3">
        <v>54600</v>
      </c>
      <c r="J2792" s="3" t="s">
        <v>20</v>
      </c>
      <c r="K2792" s="3" t="s">
        <v>291</v>
      </c>
      <c r="L2792" s="3" t="s">
        <v>292</v>
      </c>
      <c r="M2792" s="3" t="s">
        <v>293</v>
      </c>
      <c r="N2792" s="3" t="s">
        <v>294</v>
      </c>
    </row>
    <row r="2793" spans="1:14" x14ac:dyDescent="0.3">
      <c r="A2793" s="2">
        <v>45770</v>
      </c>
      <c r="B2793" s="3" t="s">
        <v>286</v>
      </c>
      <c r="C2793" s="3" t="s">
        <v>15</v>
      </c>
      <c r="D2793" s="3" t="s">
        <v>287</v>
      </c>
      <c r="E2793" s="3" t="s">
        <v>288</v>
      </c>
      <c r="F2793" s="3" t="s">
        <v>289</v>
      </c>
      <c r="G2793" s="3" t="s">
        <v>286</v>
      </c>
      <c r="H2793" s="3" t="s">
        <v>290</v>
      </c>
      <c r="I2793" s="3">
        <v>54300</v>
      </c>
      <c r="J2793" s="3" t="s">
        <v>20</v>
      </c>
      <c r="K2793" s="3" t="s">
        <v>291</v>
      </c>
      <c r="L2793" s="3" t="s">
        <v>292</v>
      </c>
      <c r="M2793" s="3" t="s">
        <v>293</v>
      </c>
      <c r="N2793" s="3" t="s">
        <v>294</v>
      </c>
    </row>
    <row r="2794" spans="1:14" x14ac:dyDescent="0.3">
      <c r="A2794" s="2">
        <v>45770</v>
      </c>
      <c r="B2794" s="3" t="s">
        <v>286</v>
      </c>
      <c r="C2794" s="3" t="s">
        <v>15</v>
      </c>
      <c r="D2794" s="3" t="s">
        <v>295</v>
      </c>
      <c r="E2794" s="3" t="s">
        <v>296</v>
      </c>
      <c r="F2794" s="3" t="s">
        <v>289</v>
      </c>
      <c r="G2794" s="3" t="s">
        <v>286</v>
      </c>
      <c r="H2794" s="3" t="s">
        <v>290</v>
      </c>
      <c r="I2794" s="3">
        <v>36600</v>
      </c>
      <c r="J2794" s="3" t="s">
        <v>20</v>
      </c>
      <c r="K2794" s="3" t="s">
        <v>291</v>
      </c>
      <c r="L2794" s="3" t="s">
        <v>292</v>
      </c>
      <c r="M2794" s="3" t="s">
        <v>293</v>
      </c>
      <c r="N2794" s="3" t="s">
        <v>294</v>
      </c>
    </row>
    <row r="2795" spans="1:14" x14ac:dyDescent="0.3">
      <c r="A2795" s="2">
        <v>45770</v>
      </c>
      <c r="B2795" s="3" t="s">
        <v>286</v>
      </c>
      <c r="C2795" s="3" t="s">
        <v>15</v>
      </c>
      <c r="D2795" s="3" t="s">
        <v>297</v>
      </c>
      <c r="E2795" s="3" t="s">
        <v>291</v>
      </c>
      <c r="F2795" s="3" t="s">
        <v>289</v>
      </c>
      <c r="G2795" s="3" t="s">
        <v>286</v>
      </c>
      <c r="H2795" s="3" t="s">
        <v>298</v>
      </c>
      <c r="I2795" s="3">
        <v>54420</v>
      </c>
      <c r="J2795" s="3" t="s">
        <v>20</v>
      </c>
      <c r="K2795" s="3" t="s">
        <v>291</v>
      </c>
      <c r="L2795" s="3" t="s">
        <v>292</v>
      </c>
      <c r="M2795" s="3" t="s">
        <v>293</v>
      </c>
      <c r="N2795" s="3" t="s">
        <v>294</v>
      </c>
    </row>
    <row r="2796" spans="1:14" x14ac:dyDescent="0.3">
      <c r="A2796" s="2">
        <v>45769</v>
      </c>
      <c r="B2796" s="3" t="s">
        <v>286</v>
      </c>
      <c r="C2796" s="3" t="s">
        <v>15</v>
      </c>
      <c r="D2796" s="3" t="s">
        <v>287</v>
      </c>
      <c r="E2796" s="3" t="s">
        <v>288</v>
      </c>
      <c r="F2796" s="3" t="s">
        <v>289</v>
      </c>
      <c r="G2796" s="3" t="s">
        <v>286</v>
      </c>
      <c r="H2796" s="3" t="s">
        <v>290</v>
      </c>
      <c r="I2796" s="3">
        <v>54250</v>
      </c>
      <c r="J2796" s="3" t="s">
        <v>20</v>
      </c>
      <c r="K2796" s="3" t="s">
        <v>291</v>
      </c>
      <c r="L2796" s="3" t="s">
        <v>292</v>
      </c>
      <c r="M2796" s="3" t="s">
        <v>293</v>
      </c>
      <c r="N2796" s="3" t="s">
        <v>294</v>
      </c>
    </row>
    <row r="2797" spans="1:14" x14ac:dyDescent="0.3">
      <c r="A2797" s="2">
        <v>45769</v>
      </c>
      <c r="B2797" s="3" t="s">
        <v>286</v>
      </c>
      <c r="C2797" s="3" t="s">
        <v>15</v>
      </c>
      <c r="D2797" s="3" t="s">
        <v>295</v>
      </c>
      <c r="E2797" s="3" t="s">
        <v>296</v>
      </c>
      <c r="F2797" s="3" t="s">
        <v>289</v>
      </c>
      <c r="G2797" s="3" t="s">
        <v>286</v>
      </c>
      <c r="H2797" s="3" t="s">
        <v>290</v>
      </c>
      <c r="I2797" s="3">
        <v>36350</v>
      </c>
      <c r="J2797" s="3" t="s">
        <v>20</v>
      </c>
      <c r="K2797" s="3" t="s">
        <v>291</v>
      </c>
      <c r="L2797" s="3" t="s">
        <v>292</v>
      </c>
      <c r="M2797" s="3" t="s">
        <v>293</v>
      </c>
      <c r="N2797" s="3" t="s">
        <v>294</v>
      </c>
    </row>
    <row r="2798" spans="1:14" x14ac:dyDescent="0.3">
      <c r="A2798" s="2">
        <v>45769</v>
      </c>
      <c r="B2798" s="3" t="s">
        <v>286</v>
      </c>
      <c r="C2798" s="3" t="s">
        <v>15</v>
      </c>
      <c r="D2798" s="3" t="s">
        <v>297</v>
      </c>
      <c r="E2798" s="3" t="s">
        <v>291</v>
      </c>
      <c r="F2798" s="3" t="s">
        <v>289</v>
      </c>
      <c r="G2798" s="3" t="s">
        <v>286</v>
      </c>
      <c r="H2798" s="3" t="s">
        <v>298</v>
      </c>
      <c r="I2798" s="3">
        <v>54260</v>
      </c>
      <c r="J2798" s="3" t="s">
        <v>20</v>
      </c>
      <c r="K2798" s="3" t="s">
        <v>291</v>
      </c>
      <c r="L2798" s="3" t="s">
        <v>292</v>
      </c>
      <c r="M2798" s="3" t="s">
        <v>293</v>
      </c>
      <c r="N2798" s="3" t="s">
        <v>294</v>
      </c>
    </row>
    <row r="2799" spans="1:14" x14ac:dyDescent="0.3">
      <c r="A2799" s="2">
        <v>45768</v>
      </c>
      <c r="B2799" s="3" t="s">
        <v>286</v>
      </c>
      <c r="C2799" s="3" t="s">
        <v>15</v>
      </c>
      <c r="D2799" s="3" t="s">
        <v>287</v>
      </c>
      <c r="E2799" s="3" t="s">
        <v>288</v>
      </c>
      <c r="F2799" s="3" t="s">
        <v>289</v>
      </c>
      <c r="G2799" s="3" t="s">
        <v>286</v>
      </c>
      <c r="H2799" s="3" t="s">
        <v>290</v>
      </c>
      <c r="I2799" s="3">
        <v>54200</v>
      </c>
      <c r="J2799" s="3" t="s">
        <v>20</v>
      </c>
      <c r="K2799" s="3" t="s">
        <v>291</v>
      </c>
      <c r="L2799" s="3" t="s">
        <v>292</v>
      </c>
      <c r="M2799" s="3" t="s">
        <v>293</v>
      </c>
      <c r="N2799" s="3" t="s">
        <v>294</v>
      </c>
    </row>
    <row r="2800" spans="1:14" x14ac:dyDescent="0.3">
      <c r="A2800" s="2">
        <v>45768</v>
      </c>
      <c r="B2800" s="3" t="s">
        <v>286</v>
      </c>
      <c r="C2800" s="3" t="s">
        <v>15</v>
      </c>
      <c r="D2800" s="3" t="s">
        <v>295</v>
      </c>
      <c r="E2800" s="3" t="s">
        <v>296</v>
      </c>
      <c r="F2800" s="3" t="s">
        <v>289</v>
      </c>
      <c r="G2800" s="3" t="s">
        <v>286</v>
      </c>
      <c r="H2800" s="3" t="s">
        <v>290</v>
      </c>
      <c r="I2800" s="3">
        <v>36700</v>
      </c>
      <c r="J2800" s="3" t="s">
        <v>20</v>
      </c>
      <c r="K2800" s="3" t="s">
        <v>291</v>
      </c>
      <c r="L2800" s="3" t="s">
        <v>292</v>
      </c>
      <c r="M2800" s="3" t="s">
        <v>293</v>
      </c>
      <c r="N2800" s="3" t="s">
        <v>294</v>
      </c>
    </row>
    <row r="2801" spans="1:14" x14ac:dyDescent="0.3">
      <c r="A2801" s="2">
        <v>45768</v>
      </c>
      <c r="B2801" s="3" t="s">
        <v>286</v>
      </c>
      <c r="C2801" s="3" t="s">
        <v>15</v>
      </c>
      <c r="D2801" s="3" t="s">
        <v>297</v>
      </c>
      <c r="E2801" s="3" t="s">
        <v>291</v>
      </c>
      <c r="F2801" s="3" t="s">
        <v>289</v>
      </c>
      <c r="G2801" s="3" t="s">
        <v>286</v>
      </c>
      <c r="H2801" s="3" t="s">
        <v>298</v>
      </c>
      <c r="I2801" s="3">
        <v>54260</v>
      </c>
      <c r="J2801" s="3" t="s">
        <v>20</v>
      </c>
      <c r="K2801" s="3" t="s">
        <v>291</v>
      </c>
      <c r="L2801" s="3" t="s">
        <v>292</v>
      </c>
      <c r="M2801" s="3" t="s">
        <v>293</v>
      </c>
      <c r="N2801" s="3" t="s">
        <v>294</v>
      </c>
    </row>
    <row r="2802" spans="1:14" x14ac:dyDescent="0.3">
      <c r="A2802" s="2">
        <v>45766</v>
      </c>
      <c r="B2802" s="3" t="s">
        <v>286</v>
      </c>
      <c r="C2802" s="3" t="s">
        <v>15</v>
      </c>
      <c r="D2802" s="3" t="s">
        <v>287</v>
      </c>
      <c r="E2802" s="3" t="s">
        <v>288</v>
      </c>
      <c r="F2802" s="3" t="s">
        <v>289</v>
      </c>
      <c r="G2802" s="3" t="s">
        <v>286</v>
      </c>
      <c r="H2802" s="3" t="s">
        <v>290</v>
      </c>
      <c r="I2802" s="3">
        <v>54050</v>
      </c>
      <c r="J2802" s="3" t="s">
        <v>20</v>
      </c>
      <c r="K2802" s="3" t="s">
        <v>291</v>
      </c>
      <c r="L2802" s="3" t="s">
        <v>292</v>
      </c>
      <c r="M2802" s="3" t="s">
        <v>293</v>
      </c>
      <c r="N2802" s="3" t="s">
        <v>294</v>
      </c>
    </row>
    <row r="2803" spans="1:14" x14ac:dyDescent="0.3">
      <c r="A2803" s="2">
        <v>45766</v>
      </c>
      <c r="B2803" s="3" t="s">
        <v>286</v>
      </c>
      <c r="C2803" s="3" t="s">
        <v>15</v>
      </c>
      <c r="D2803" s="3" t="s">
        <v>295</v>
      </c>
      <c r="E2803" s="3" t="s">
        <v>296</v>
      </c>
      <c r="F2803" s="3" t="s">
        <v>289</v>
      </c>
      <c r="G2803" s="3" t="s">
        <v>286</v>
      </c>
      <c r="H2803" s="3" t="s">
        <v>290</v>
      </c>
      <c r="I2803" s="3">
        <v>36900</v>
      </c>
      <c r="J2803" s="3" t="s">
        <v>20</v>
      </c>
      <c r="K2803" s="3" t="s">
        <v>291</v>
      </c>
      <c r="L2803" s="3" t="s">
        <v>292</v>
      </c>
      <c r="M2803" s="3" t="s">
        <v>293</v>
      </c>
      <c r="N2803" s="3" t="s">
        <v>294</v>
      </c>
    </row>
    <row r="2804" spans="1:14" x14ac:dyDescent="0.3">
      <c r="A2804" s="2">
        <v>45766</v>
      </c>
      <c r="B2804" s="3" t="s">
        <v>286</v>
      </c>
      <c r="C2804" s="3" t="s">
        <v>15</v>
      </c>
      <c r="D2804" s="3" t="s">
        <v>297</v>
      </c>
      <c r="E2804" s="3" t="s">
        <v>291</v>
      </c>
      <c r="F2804" s="3" t="s">
        <v>289</v>
      </c>
      <c r="G2804" s="3" t="s">
        <v>286</v>
      </c>
      <c r="H2804" s="3" t="s">
        <v>298</v>
      </c>
      <c r="I2804" s="3">
        <v>54240</v>
      </c>
      <c r="J2804" s="3" t="s">
        <v>20</v>
      </c>
      <c r="K2804" s="3" t="s">
        <v>291</v>
      </c>
      <c r="L2804" s="3" t="s">
        <v>292</v>
      </c>
      <c r="M2804" s="3" t="s">
        <v>293</v>
      </c>
      <c r="N2804" s="3" t="s">
        <v>294</v>
      </c>
    </row>
    <row r="2805" spans="1:14" x14ac:dyDescent="0.3">
      <c r="A2805" s="2">
        <v>45765</v>
      </c>
      <c r="B2805" s="3" t="s">
        <v>286</v>
      </c>
      <c r="C2805" s="3" t="s">
        <v>15</v>
      </c>
      <c r="D2805" s="3" t="s">
        <v>287</v>
      </c>
      <c r="E2805" s="3" t="s">
        <v>288</v>
      </c>
      <c r="F2805" s="3" t="s">
        <v>289</v>
      </c>
      <c r="G2805" s="3" t="s">
        <v>286</v>
      </c>
      <c r="H2805" s="3" t="s">
        <v>290</v>
      </c>
      <c r="I2805" s="3">
        <v>54050</v>
      </c>
      <c r="J2805" s="3" t="s">
        <v>20</v>
      </c>
      <c r="K2805" s="3" t="s">
        <v>291</v>
      </c>
      <c r="L2805" s="3" t="s">
        <v>292</v>
      </c>
      <c r="M2805" s="3" t="s">
        <v>293</v>
      </c>
      <c r="N2805" s="3" t="s">
        <v>294</v>
      </c>
    </row>
    <row r="2806" spans="1:14" x14ac:dyDescent="0.3">
      <c r="A2806" s="2">
        <v>45765</v>
      </c>
      <c r="B2806" s="3" t="s">
        <v>286</v>
      </c>
      <c r="C2806" s="3" t="s">
        <v>15</v>
      </c>
      <c r="D2806" s="3" t="s">
        <v>295</v>
      </c>
      <c r="E2806" s="3" t="s">
        <v>296</v>
      </c>
      <c r="F2806" s="3" t="s">
        <v>289</v>
      </c>
      <c r="G2806" s="3" t="s">
        <v>286</v>
      </c>
      <c r="H2806" s="3" t="s">
        <v>290</v>
      </c>
      <c r="I2806" s="3">
        <v>37050</v>
      </c>
      <c r="J2806" s="3" t="s">
        <v>20</v>
      </c>
      <c r="K2806" s="3" t="s">
        <v>291</v>
      </c>
      <c r="L2806" s="3" t="s">
        <v>292</v>
      </c>
      <c r="M2806" s="3" t="s">
        <v>293</v>
      </c>
      <c r="N2806" s="3" t="s">
        <v>294</v>
      </c>
    </row>
    <row r="2807" spans="1:14" x14ac:dyDescent="0.3">
      <c r="A2807" s="2">
        <v>45765</v>
      </c>
      <c r="B2807" s="3" t="s">
        <v>286</v>
      </c>
      <c r="C2807" s="3" t="s">
        <v>15</v>
      </c>
      <c r="D2807" s="3" t="s">
        <v>297</v>
      </c>
      <c r="E2807" s="3" t="s">
        <v>291</v>
      </c>
      <c r="F2807" s="3" t="s">
        <v>289</v>
      </c>
      <c r="G2807" s="3" t="s">
        <v>286</v>
      </c>
      <c r="H2807" s="3" t="s">
        <v>298</v>
      </c>
      <c r="I2807" s="3">
        <v>54240</v>
      </c>
      <c r="J2807" s="3" t="s">
        <v>20</v>
      </c>
      <c r="K2807" s="3" t="s">
        <v>291</v>
      </c>
      <c r="L2807" s="3" t="s">
        <v>292</v>
      </c>
      <c r="M2807" s="3" t="s">
        <v>293</v>
      </c>
      <c r="N2807" s="3" t="s">
        <v>294</v>
      </c>
    </row>
    <row r="2808" spans="1:14" x14ac:dyDescent="0.3">
      <c r="A2808" s="2">
        <v>45764</v>
      </c>
      <c r="B2808" s="3" t="s">
        <v>286</v>
      </c>
      <c r="C2808" s="3" t="s">
        <v>15</v>
      </c>
      <c r="D2808" s="3" t="s">
        <v>287</v>
      </c>
      <c r="E2808" s="3" t="s">
        <v>288</v>
      </c>
      <c r="F2808" s="3" t="s">
        <v>289</v>
      </c>
      <c r="G2808" s="3" t="s">
        <v>286</v>
      </c>
      <c r="H2808" s="3" t="s">
        <v>290</v>
      </c>
      <c r="I2808" s="3">
        <v>54150</v>
      </c>
      <c r="J2808" s="3" t="s">
        <v>20</v>
      </c>
      <c r="K2808" s="3" t="s">
        <v>291</v>
      </c>
      <c r="L2808" s="3" t="s">
        <v>292</v>
      </c>
      <c r="M2808" s="3" t="s">
        <v>293</v>
      </c>
      <c r="N2808" s="3" t="s">
        <v>294</v>
      </c>
    </row>
    <row r="2809" spans="1:14" x14ac:dyDescent="0.3">
      <c r="A2809" s="2">
        <v>45764</v>
      </c>
      <c r="B2809" s="3" t="s">
        <v>286</v>
      </c>
      <c r="C2809" s="3" t="s">
        <v>15</v>
      </c>
      <c r="D2809" s="3" t="s">
        <v>295</v>
      </c>
      <c r="E2809" s="3" t="s">
        <v>296</v>
      </c>
      <c r="F2809" s="3" t="s">
        <v>289</v>
      </c>
      <c r="G2809" s="3" t="s">
        <v>286</v>
      </c>
      <c r="H2809" s="3" t="s">
        <v>290</v>
      </c>
      <c r="I2809" s="3">
        <v>37150</v>
      </c>
      <c r="J2809" s="3" t="s">
        <v>20</v>
      </c>
      <c r="K2809" s="3" t="s">
        <v>291</v>
      </c>
      <c r="L2809" s="3" t="s">
        <v>292</v>
      </c>
      <c r="M2809" s="3" t="s">
        <v>293</v>
      </c>
      <c r="N2809" s="3" t="s">
        <v>294</v>
      </c>
    </row>
    <row r="2810" spans="1:14" x14ac:dyDescent="0.3">
      <c r="A2810" s="2">
        <v>45764</v>
      </c>
      <c r="B2810" s="3" t="s">
        <v>286</v>
      </c>
      <c r="C2810" s="3" t="s">
        <v>15</v>
      </c>
      <c r="D2810" s="3" t="s">
        <v>297</v>
      </c>
      <c r="E2810" s="3" t="s">
        <v>291</v>
      </c>
      <c r="F2810" s="3" t="s">
        <v>289</v>
      </c>
      <c r="G2810" s="3" t="s">
        <v>286</v>
      </c>
      <c r="H2810" s="3" t="s">
        <v>298</v>
      </c>
      <c r="I2810" s="3">
        <v>54240</v>
      </c>
      <c r="J2810" s="3" t="s">
        <v>20</v>
      </c>
      <c r="K2810" s="3" t="s">
        <v>291</v>
      </c>
      <c r="L2810" s="3" t="s">
        <v>292</v>
      </c>
      <c r="M2810" s="3" t="s">
        <v>293</v>
      </c>
      <c r="N2810" s="3" t="s">
        <v>294</v>
      </c>
    </row>
    <row r="2811" spans="1:14" x14ac:dyDescent="0.3">
      <c r="A2811" s="2">
        <v>45763</v>
      </c>
      <c r="B2811" s="3" t="s">
        <v>286</v>
      </c>
      <c r="C2811" s="3" t="s">
        <v>15</v>
      </c>
      <c r="D2811" s="3" t="s">
        <v>287</v>
      </c>
      <c r="E2811" s="3" t="s">
        <v>288</v>
      </c>
      <c r="F2811" s="3" t="s">
        <v>289</v>
      </c>
      <c r="G2811" s="3" t="s">
        <v>286</v>
      </c>
      <c r="H2811" s="3" t="s">
        <v>290</v>
      </c>
      <c r="I2811" s="3">
        <v>54000</v>
      </c>
      <c r="J2811" s="3" t="s">
        <v>20</v>
      </c>
      <c r="K2811" s="3" t="s">
        <v>291</v>
      </c>
      <c r="L2811" s="3" t="s">
        <v>292</v>
      </c>
      <c r="M2811" s="3" t="s">
        <v>293</v>
      </c>
      <c r="N2811" s="3" t="s">
        <v>294</v>
      </c>
    </row>
    <row r="2812" spans="1:14" x14ac:dyDescent="0.3">
      <c r="A2812" s="2">
        <v>45763</v>
      </c>
      <c r="B2812" s="3" t="s">
        <v>286</v>
      </c>
      <c r="C2812" s="3" t="s">
        <v>15</v>
      </c>
      <c r="D2812" s="3" t="s">
        <v>295</v>
      </c>
      <c r="E2812" s="3" t="s">
        <v>296</v>
      </c>
      <c r="F2812" s="3" t="s">
        <v>289</v>
      </c>
      <c r="G2812" s="3" t="s">
        <v>286</v>
      </c>
      <c r="H2812" s="3" t="s">
        <v>290</v>
      </c>
      <c r="I2812" s="3">
        <v>37100</v>
      </c>
      <c r="J2812" s="3" t="s">
        <v>20</v>
      </c>
      <c r="K2812" s="3" t="s">
        <v>291</v>
      </c>
      <c r="L2812" s="3" t="s">
        <v>292</v>
      </c>
      <c r="M2812" s="3" t="s">
        <v>293</v>
      </c>
      <c r="N2812" s="3" t="s">
        <v>294</v>
      </c>
    </row>
    <row r="2813" spans="1:14" x14ac:dyDescent="0.3">
      <c r="A2813" s="2">
        <v>45763</v>
      </c>
      <c r="B2813" s="3" t="s">
        <v>286</v>
      </c>
      <c r="C2813" s="3" t="s">
        <v>15</v>
      </c>
      <c r="D2813" s="3" t="s">
        <v>297</v>
      </c>
      <c r="E2813" s="3" t="s">
        <v>291</v>
      </c>
      <c r="F2813" s="3" t="s">
        <v>289</v>
      </c>
      <c r="G2813" s="3" t="s">
        <v>286</v>
      </c>
      <c r="H2813" s="3" t="s">
        <v>298</v>
      </c>
      <c r="I2813" s="3">
        <v>54240</v>
      </c>
      <c r="J2813" s="3" t="s">
        <v>20</v>
      </c>
      <c r="K2813" s="3" t="s">
        <v>291</v>
      </c>
      <c r="L2813" s="3" t="s">
        <v>292</v>
      </c>
      <c r="M2813" s="3" t="s">
        <v>293</v>
      </c>
      <c r="N2813" s="3" t="s">
        <v>294</v>
      </c>
    </row>
    <row r="2814" spans="1:14" x14ac:dyDescent="0.3">
      <c r="A2814" s="2">
        <v>45762</v>
      </c>
      <c r="B2814" s="3" t="s">
        <v>286</v>
      </c>
      <c r="C2814" s="3" t="s">
        <v>15</v>
      </c>
      <c r="D2814" s="3" t="s">
        <v>287</v>
      </c>
      <c r="E2814" s="3" t="s">
        <v>288</v>
      </c>
      <c r="F2814" s="3" t="s">
        <v>289</v>
      </c>
      <c r="G2814" s="3" t="s">
        <v>286</v>
      </c>
      <c r="H2814" s="3" t="s">
        <v>290</v>
      </c>
      <c r="I2814" s="3">
        <v>54000</v>
      </c>
      <c r="J2814" s="3" t="s">
        <v>20</v>
      </c>
      <c r="K2814" s="3" t="s">
        <v>291</v>
      </c>
      <c r="L2814" s="3" t="s">
        <v>292</v>
      </c>
      <c r="M2814" s="3" t="s">
        <v>293</v>
      </c>
      <c r="N2814" s="3" t="s">
        <v>294</v>
      </c>
    </row>
    <row r="2815" spans="1:14" x14ac:dyDescent="0.3">
      <c r="A2815" s="2">
        <v>45762</v>
      </c>
      <c r="B2815" s="3" t="s">
        <v>286</v>
      </c>
      <c r="C2815" s="3" t="s">
        <v>15</v>
      </c>
      <c r="D2815" s="3" t="s">
        <v>295</v>
      </c>
      <c r="E2815" s="3" t="s">
        <v>296</v>
      </c>
      <c r="F2815" s="3" t="s">
        <v>289</v>
      </c>
      <c r="G2815" s="3" t="s">
        <v>286</v>
      </c>
      <c r="H2815" s="3" t="s">
        <v>290</v>
      </c>
      <c r="I2815" s="3">
        <v>37350</v>
      </c>
      <c r="J2815" s="3" t="s">
        <v>20</v>
      </c>
      <c r="K2815" s="3" t="s">
        <v>291</v>
      </c>
      <c r="L2815" s="3" t="s">
        <v>292</v>
      </c>
      <c r="M2815" s="3" t="s">
        <v>293</v>
      </c>
      <c r="N2815" s="3" t="s">
        <v>294</v>
      </c>
    </row>
    <row r="2816" spans="1:14" x14ac:dyDescent="0.3">
      <c r="A2816" s="2">
        <v>45762</v>
      </c>
      <c r="B2816" s="3" t="s">
        <v>286</v>
      </c>
      <c r="C2816" s="3" t="s">
        <v>15</v>
      </c>
      <c r="D2816" s="3" t="s">
        <v>297</v>
      </c>
      <c r="E2816" s="3" t="s">
        <v>291</v>
      </c>
      <c r="F2816" s="3" t="s">
        <v>289</v>
      </c>
      <c r="G2816" s="3" t="s">
        <v>286</v>
      </c>
      <c r="H2816" s="3" t="s">
        <v>298</v>
      </c>
      <c r="I2816" s="3">
        <v>54200</v>
      </c>
      <c r="J2816" s="3" t="s">
        <v>20</v>
      </c>
      <c r="K2816" s="3" t="s">
        <v>291</v>
      </c>
      <c r="L2816" s="3" t="s">
        <v>292</v>
      </c>
      <c r="M2816" s="3" t="s">
        <v>293</v>
      </c>
      <c r="N2816" s="3" t="s">
        <v>294</v>
      </c>
    </row>
    <row r="2817" spans="1:14" x14ac:dyDescent="0.3">
      <c r="A2817" s="2">
        <v>45761</v>
      </c>
      <c r="B2817" s="3" t="s">
        <v>286</v>
      </c>
      <c r="C2817" s="3" t="s">
        <v>15</v>
      </c>
      <c r="D2817" s="3" t="s">
        <v>287</v>
      </c>
      <c r="E2817" s="3" t="s">
        <v>288</v>
      </c>
      <c r="F2817" s="3" t="s">
        <v>289</v>
      </c>
      <c r="G2817" s="3" t="s">
        <v>286</v>
      </c>
      <c r="H2817" s="3" t="s">
        <v>290</v>
      </c>
      <c r="I2817" s="3">
        <v>54100</v>
      </c>
      <c r="J2817" s="3" t="s">
        <v>20</v>
      </c>
      <c r="K2817" s="3" t="s">
        <v>291</v>
      </c>
      <c r="L2817" s="3" t="s">
        <v>292</v>
      </c>
      <c r="M2817" s="3" t="s">
        <v>293</v>
      </c>
      <c r="N2817" s="3" t="s">
        <v>294</v>
      </c>
    </row>
    <row r="2818" spans="1:14" x14ac:dyDescent="0.3">
      <c r="A2818" s="2">
        <v>45761</v>
      </c>
      <c r="B2818" s="3" t="s">
        <v>286</v>
      </c>
      <c r="C2818" s="3" t="s">
        <v>15</v>
      </c>
      <c r="D2818" s="3" t="s">
        <v>295</v>
      </c>
      <c r="E2818" s="3" t="s">
        <v>296</v>
      </c>
      <c r="F2818" s="3" t="s">
        <v>289</v>
      </c>
      <c r="G2818" s="3" t="s">
        <v>286</v>
      </c>
      <c r="H2818" s="3" t="s">
        <v>290</v>
      </c>
      <c r="I2818" s="3">
        <v>37100</v>
      </c>
      <c r="J2818" s="3" t="s">
        <v>20</v>
      </c>
      <c r="K2818" s="3" t="s">
        <v>291</v>
      </c>
      <c r="L2818" s="3" t="s">
        <v>292</v>
      </c>
      <c r="M2818" s="3" t="s">
        <v>293</v>
      </c>
      <c r="N2818" s="3" t="s">
        <v>294</v>
      </c>
    </row>
    <row r="2819" spans="1:14" x14ac:dyDescent="0.3">
      <c r="A2819" s="2">
        <v>45761</v>
      </c>
      <c r="B2819" s="3" t="s">
        <v>286</v>
      </c>
      <c r="C2819" s="3" t="s">
        <v>15</v>
      </c>
      <c r="D2819" s="3" t="s">
        <v>297</v>
      </c>
      <c r="E2819" s="3" t="s">
        <v>291</v>
      </c>
      <c r="F2819" s="3" t="s">
        <v>289</v>
      </c>
      <c r="G2819" s="3" t="s">
        <v>286</v>
      </c>
      <c r="H2819" s="3" t="s">
        <v>298</v>
      </c>
      <c r="I2819" s="3">
        <v>53980</v>
      </c>
      <c r="J2819" s="3" t="s">
        <v>20</v>
      </c>
      <c r="K2819" s="3" t="s">
        <v>291</v>
      </c>
      <c r="L2819" s="3" t="s">
        <v>292</v>
      </c>
      <c r="M2819" s="3" t="s">
        <v>293</v>
      </c>
      <c r="N2819" s="3" t="s">
        <v>294</v>
      </c>
    </row>
    <row r="2820" spans="1:14" x14ac:dyDescent="0.3">
      <c r="A2820" s="2">
        <v>45759</v>
      </c>
      <c r="B2820" s="3" t="s">
        <v>286</v>
      </c>
      <c r="C2820" s="3" t="s">
        <v>15</v>
      </c>
      <c r="D2820" s="3" t="s">
        <v>287</v>
      </c>
      <c r="E2820" s="3" t="s">
        <v>288</v>
      </c>
      <c r="F2820" s="3" t="s">
        <v>289</v>
      </c>
      <c r="G2820" s="3" t="s">
        <v>286</v>
      </c>
      <c r="H2820" s="3" t="s">
        <v>290</v>
      </c>
      <c r="I2820" s="3">
        <v>54000</v>
      </c>
      <c r="J2820" s="3" t="s">
        <v>20</v>
      </c>
      <c r="K2820" s="3" t="s">
        <v>291</v>
      </c>
      <c r="L2820" s="3" t="s">
        <v>292</v>
      </c>
      <c r="M2820" s="3" t="s">
        <v>293</v>
      </c>
      <c r="N2820" s="3" t="s">
        <v>294</v>
      </c>
    </row>
    <row r="2821" spans="1:14" x14ac:dyDescent="0.3">
      <c r="A2821" s="2">
        <v>45759</v>
      </c>
      <c r="B2821" s="3" t="s">
        <v>286</v>
      </c>
      <c r="C2821" s="3" t="s">
        <v>15</v>
      </c>
      <c r="D2821" s="3" t="s">
        <v>295</v>
      </c>
      <c r="E2821" s="3" t="s">
        <v>296</v>
      </c>
      <c r="F2821" s="3" t="s">
        <v>289</v>
      </c>
      <c r="G2821" s="3" t="s">
        <v>286</v>
      </c>
      <c r="H2821" s="3" t="s">
        <v>290</v>
      </c>
      <c r="I2821" s="3">
        <v>37050</v>
      </c>
      <c r="J2821" s="3" t="s">
        <v>20</v>
      </c>
      <c r="K2821" s="3" t="s">
        <v>291</v>
      </c>
      <c r="L2821" s="3" t="s">
        <v>292</v>
      </c>
      <c r="M2821" s="3" t="s">
        <v>293</v>
      </c>
      <c r="N2821" s="3" t="s">
        <v>294</v>
      </c>
    </row>
    <row r="2822" spans="1:14" x14ac:dyDescent="0.3">
      <c r="A2822" s="2">
        <v>45759</v>
      </c>
      <c r="B2822" s="3" t="s">
        <v>286</v>
      </c>
      <c r="C2822" s="3" t="s">
        <v>15</v>
      </c>
      <c r="D2822" s="3" t="s">
        <v>297</v>
      </c>
      <c r="E2822" s="3" t="s">
        <v>291</v>
      </c>
      <c r="F2822" s="3" t="s">
        <v>289</v>
      </c>
      <c r="G2822" s="3" t="s">
        <v>286</v>
      </c>
      <c r="H2822" s="3" t="s">
        <v>298</v>
      </c>
      <c r="I2822" s="3">
        <v>53980</v>
      </c>
      <c r="J2822" s="3" t="s">
        <v>20</v>
      </c>
      <c r="K2822" s="3" t="s">
        <v>291</v>
      </c>
      <c r="L2822" s="3" t="s">
        <v>292</v>
      </c>
      <c r="M2822" s="3" t="s">
        <v>293</v>
      </c>
      <c r="N2822" s="3" t="s">
        <v>294</v>
      </c>
    </row>
    <row r="2823" spans="1:14" x14ac:dyDescent="0.3">
      <c r="A2823" s="2">
        <v>45758</v>
      </c>
      <c r="B2823" s="3" t="s">
        <v>286</v>
      </c>
      <c r="C2823" s="3" t="s">
        <v>15</v>
      </c>
      <c r="D2823" s="3" t="s">
        <v>287</v>
      </c>
      <c r="E2823" s="3" t="s">
        <v>288</v>
      </c>
      <c r="F2823" s="3" t="s">
        <v>289</v>
      </c>
      <c r="G2823" s="3" t="s">
        <v>286</v>
      </c>
      <c r="H2823" s="3" t="s">
        <v>290</v>
      </c>
      <c r="I2823" s="3">
        <v>53900</v>
      </c>
      <c r="J2823" s="3" t="s">
        <v>20</v>
      </c>
      <c r="K2823" s="3" t="s">
        <v>291</v>
      </c>
      <c r="L2823" s="3" t="s">
        <v>292</v>
      </c>
      <c r="M2823" s="3" t="s">
        <v>293</v>
      </c>
      <c r="N2823" s="3" t="s">
        <v>294</v>
      </c>
    </row>
    <row r="2824" spans="1:14" x14ac:dyDescent="0.3">
      <c r="A2824" s="2">
        <v>45758</v>
      </c>
      <c r="B2824" s="3" t="s">
        <v>286</v>
      </c>
      <c r="C2824" s="3" t="s">
        <v>15</v>
      </c>
      <c r="D2824" s="3" t="s">
        <v>295</v>
      </c>
      <c r="E2824" s="3" t="s">
        <v>296</v>
      </c>
      <c r="F2824" s="3" t="s">
        <v>289</v>
      </c>
      <c r="G2824" s="3" t="s">
        <v>286</v>
      </c>
      <c r="H2824" s="3" t="s">
        <v>290</v>
      </c>
      <c r="I2824" s="3">
        <v>37000</v>
      </c>
      <c r="J2824" s="3" t="s">
        <v>20</v>
      </c>
      <c r="K2824" s="3" t="s">
        <v>291</v>
      </c>
      <c r="L2824" s="3" t="s">
        <v>292</v>
      </c>
      <c r="M2824" s="3" t="s">
        <v>293</v>
      </c>
      <c r="N2824" s="3" t="s">
        <v>294</v>
      </c>
    </row>
    <row r="2825" spans="1:14" x14ac:dyDescent="0.3">
      <c r="A2825" s="2">
        <v>45758</v>
      </c>
      <c r="B2825" s="3" t="s">
        <v>286</v>
      </c>
      <c r="C2825" s="3" t="s">
        <v>15</v>
      </c>
      <c r="D2825" s="3" t="s">
        <v>297</v>
      </c>
      <c r="E2825" s="3" t="s">
        <v>291</v>
      </c>
      <c r="F2825" s="3" t="s">
        <v>289</v>
      </c>
      <c r="G2825" s="3" t="s">
        <v>286</v>
      </c>
      <c r="H2825" s="3" t="s">
        <v>298</v>
      </c>
      <c r="I2825" s="3">
        <v>53980</v>
      </c>
      <c r="J2825" s="3" t="s">
        <v>20</v>
      </c>
      <c r="K2825" s="3" t="s">
        <v>291</v>
      </c>
      <c r="L2825" s="3" t="s">
        <v>292</v>
      </c>
      <c r="M2825" s="3" t="s">
        <v>293</v>
      </c>
      <c r="N2825" s="3" t="s">
        <v>294</v>
      </c>
    </row>
    <row r="2826" spans="1:14" x14ac:dyDescent="0.3">
      <c r="A2826" s="2">
        <v>45757</v>
      </c>
      <c r="B2826" s="3" t="s">
        <v>286</v>
      </c>
      <c r="C2826" s="3" t="s">
        <v>15</v>
      </c>
      <c r="D2826" s="3" t="s">
        <v>287</v>
      </c>
      <c r="E2826" s="3" t="s">
        <v>288</v>
      </c>
      <c r="F2826" s="3" t="s">
        <v>289</v>
      </c>
      <c r="G2826" s="3" t="s">
        <v>286</v>
      </c>
      <c r="H2826" s="3" t="s">
        <v>290</v>
      </c>
      <c r="I2826" s="3">
        <v>53800</v>
      </c>
      <c r="J2826" s="3" t="s">
        <v>20</v>
      </c>
      <c r="K2826" s="3" t="s">
        <v>291</v>
      </c>
      <c r="L2826" s="3" t="s">
        <v>292</v>
      </c>
      <c r="M2826" s="3" t="s">
        <v>293</v>
      </c>
      <c r="N2826" s="3" t="s">
        <v>294</v>
      </c>
    </row>
    <row r="2827" spans="1:14" x14ac:dyDescent="0.3">
      <c r="A2827" s="2">
        <v>45757</v>
      </c>
      <c r="B2827" s="3" t="s">
        <v>286</v>
      </c>
      <c r="C2827" s="3" t="s">
        <v>15</v>
      </c>
      <c r="D2827" s="3" t="s">
        <v>295</v>
      </c>
      <c r="E2827" s="3" t="s">
        <v>296</v>
      </c>
      <c r="F2827" s="3" t="s">
        <v>289</v>
      </c>
      <c r="G2827" s="3" t="s">
        <v>286</v>
      </c>
      <c r="H2827" s="3" t="s">
        <v>290</v>
      </c>
      <c r="I2827" s="3">
        <v>36900</v>
      </c>
      <c r="J2827" s="3" t="s">
        <v>20</v>
      </c>
      <c r="K2827" s="3" t="s">
        <v>291</v>
      </c>
      <c r="L2827" s="3" t="s">
        <v>292</v>
      </c>
      <c r="M2827" s="3" t="s">
        <v>293</v>
      </c>
      <c r="N2827" s="3" t="s">
        <v>294</v>
      </c>
    </row>
    <row r="2828" spans="1:14" x14ac:dyDescent="0.3">
      <c r="A2828" s="2">
        <v>45757</v>
      </c>
      <c r="B2828" s="3" t="s">
        <v>286</v>
      </c>
      <c r="C2828" s="3" t="s">
        <v>15</v>
      </c>
      <c r="D2828" s="3" t="s">
        <v>297</v>
      </c>
      <c r="E2828" s="3" t="s">
        <v>291</v>
      </c>
      <c r="F2828" s="3" t="s">
        <v>289</v>
      </c>
      <c r="G2828" s="3" t="s">
        <v>286</v>
      </c>
      <c r="H2828" s="3" t="s">
        <v>298</v>
      </c>
      <c r="I2828" s="3">
        <v>53620</v>
      </c>
      <c r="J2828" s="3" t="s">
        <v>20</v>
      </c>
      <c r="K2828" s="3" t="s">
        <v>291</v>
      </c>
      <c r="L2828" s="3" t="s">
        <v>292</v>
      </c>
      <c r="M2828" s="3" t="s">
        <v>293</v>
      </c>
      <c r="N2828" s="3" t="s">
        <v>294</v>
      </c>
    </row>
    <row r="2829" spans="1:14" x14ac:dyDescent="0.3">
      <c r="A2829" s="2">
        <v>45756</v>
      </c>
      <c r="B2829" s="3" t="s">
        <v>286</v>
      </c>
      <c r="C2829" s="3" t="s">
        <v>15</v>
      </c>
      <c r="D2829" s="3" t="s">
        <v>287</v>
      </c>
      <c r="E2829" s="3" t="s">
        <v>288</v>
      </c>
      <c r="F2829" s="3" t="s">
        <v>289</v>
      </c>
      <c r="G2829" s="3" t="s">
        <v>286</v>
      </c>
      <c r="H2829" s="3" t="s">
        <v>290</v>
      </c>
      <c r="I2829" s="3">
        <v>53600</v>
      </c>
      <c r="J2829" s="3" t="s">
        <v>20</v>
      </c>
      <c r="K2829" s="3" t="s">
        <v>291</v>
      </c>
      <c r="L2829" s="3" t="s">
        <v>292</v>
      </c>
      <c r="M2829" s="3" t="s">
        <v>293</v>
      </c>
      <c r="N2829" s="3" t="s">
        <v>294</v>
      </c>
    </row>
    <row r="2830" spans="1:14" x14ac:dyDescent="0.3">
      <c r="A2830" s="2">
        <v>45756</v>
      </c>
      <c r="B2830" s="3" t="s">
        <v>286</v>
      </c>
      <c r="C2830" s="3" t="s">
        <v>15</v>
      </c>
      <c r="D2830" s="3" t="s">
        <v>295</v>
      </c>
      <c r="E2830" s="3" t="s">
        <v>296</v>
      </c>
      <c r="F2830" s="3" t="s">
        <v>289</v>
      </c>
      <c r="G2830" s="3" t="s">
        <v>286</v>
      </c>
      <c r="H2830" s="3" t="s">
        <v>290</v>
      </c>
      <c r="I2830" s="3">
        <v>36650</v>
      </c>
      <c r="J2830" s="3" t="s">
        <v>20</v>
      </c>
      <c r="K2830" s="3" t="s">
        <v>291</v>
      </c>
      <c r="L2830" s="3" t="s">
        <v>292</v>
      </c>
      <c r="M2830" s="3" t="s">
        <v>293</v>
      </c>
      <c r="N2830" s="3" t="s">
        <v>294</v>
      </c>
    </row>
    <row r="2831" spans="1:14" x14ac:dyDescent="0.3">
      <c r="A2831" s="2">
        <v>45756</v>
      </c>
      <c r="B2831" s="3" t="s">
        <v>286</v>
      </c>
      <c r="C2831" s="3" t="s">
        <v>15</v>
      </c>
      <c r="D2831" s="3" t="s">
        <v>297</v>
      </c>
      <c r="E2831" s="3" t="s">
        <v>291</v>
      </c>
      <c r="F2831" s="3" t="s">
        <v>289</v>
      </c>
      <c r="G2831" s="3" t="s">
        <v>286</v>
      </c>
      <c r="H2831" s="3" t="s">
        <v>298</v>
      </c>
      <c r="I2831" s="3">
        <v>53620</v>
      </c>
      <c r="J2831" s="3" t="s">
        <v>20</v>
      </c>
      <c r="K2831" s="3" t="s">
        <v>291</v>
      </c>
      <c r="L2831" s="3" t="s">
        <v>292</v>
      </c>
      <c r="M2831" s="3" t="s">
        <v>293</v>
      </c>
      <c r="N2831" s="3" t="s">
        <v>294</v>
      </c>
    </row>
    <row r="2832" spans="1:14" x14ac:dyDescent="0.3">
      <c r="A2832" s="2">
        <v>45755</v>
      </c>
      <c r="B2832" s="3" t="s">
        <v>286</v>
      </c>
      <c r="C2832" s="3" t="s">
        <v>15</v>
      </c>
      <c r="D2832" s="3" t="s">
        <v>287</v>
      </c>
      <c r="E2832" s="3" t="s">
        <v>288</v>
      </c>
      <c r="F2832" s="3" t="s">
        <v>289</v>
      </c>
      <c r="G2832" s="3" t="s">
        <v>286</v>
      </c>
      <c r="H2832" s="3" t="s">
        <v>290</v>
      </c>
      <c r="I2832" s="3">
        <v>53700</v>
      </c>
      <c r="J2832" s="3" t="s">
        <v>20</v>
      </c>
      <c r="K2832" s="3" t="s">
        <v>291</v>
      </c>
      <c r="L2832" s="3" t="s">
        <v>292</v>
      </c>
      <c r="M2832" s="3" t="s">
        <v>293</v>
      </c>
      <c r="N2832" s="3" t="s">
        <v>294</v>
      </c>
    </row>
    <row r="2833" spans="1:14" x14ac:dyDescent="0.3">
      <c r="A2833" s="2">
        <v>45755</v>
      </c>
      <c r="B2833" s="3" t="s">
        <v>286</v>
      </c>
      <c r="C2833" s="3" t="s">
        <v>15</v>
      </c>
      <c r="D2833" s="3" t="s">
        <v>295</v>
      </c>
      <c r="E2833" s="3" t="s">
        <v>296</v>
      </c>
      <c r="F2833" s="3" t="s">
        <v>289</v>
      </c>
      <c r="G2833" s="3" t="s">
        <v>286</v>
      </c>
      <c r="H2833" s="3" t="s">
        <v>290</v>
      </c>
      <c r="I2833" s="3">
        <v>36650</v>
      </c>
      <c r="J2833" s="3" t="s">
        <v>20</v>
      </c>
      <c r="K2833" s="3" t="s">
        <v>291</v>
      </c>
      <c r="L2833" s="3" t="s">
        <v>292</v>
      </c>
      <c r="M2833" s="3" t="s">
        <v>293</v>
      </c>
      <c r="N2833" s="3" t="s">
        <v>294</v>
      </c>
    </row>
    <row r="2834" spans="1:14" x14ac:dyDescent="0.3">
      <c r="A2834" s="2">
        <v>45755</v>
      </c>
      <c r="B2834" s="3" t="s">
        <v>286</v>
      </c>
      <c r="C2834" s="3" t="s">
        <v>15</v>
      </c>
      <c r="D2834" s="3" t="s">
        <v>297</v>
      </c>
      <c r="E2834" s="3" t="s">
        <v>291</v>
      </c>
      <c r="F2834" s="3" t="s">
        <v>289</v>
      </c>
      <c r="G2834" s="3" t="s">
        <v>286</v>
      </c>
      <c r="H2834" s="3" t="s">
        <v>298</v>
      </c>
      <c r="I2834" s="3">
        <v>53800</v>
      </c>
      <c r="J2834" s="3" t="s">
        <v>20</v>
      </c>
      <c r="K2834" s="3" t="s">
        <v>291</v>
      </c>
      <c r="L2834" s="3" t="s">
        <v>292</v>
      </c>
      <c r="M2834" s="3" t="s">
        <v>293</v>
      </c>
      <c r="N2834" s="3" t="s">
        <v>294</v>
      </c>
    </row>
    <row r="2835" spans="1:14" x14ac:dyDescent="0.3">
      <c r="A2835" s="2">
        <v>45754</v>
      </c>
      <c r="B2835" s="3" t="s">
        <v>286</v>
      </c>
      <c r="C2835" s="3" t="s">
        <v>15</v>
      </c>
      <c r="D2835" s="3" t="s">
        <v>287</v>
      </c>
      <c r="E2835" s="3" t="s">
        <v>288</v>
      </c>
      <c r="F2835" s="3" t="s">
        <v>289</v>
      </c>
      <c r="G2835" s="3" t="s">
        <v>286</v>
      </c>
      <c r="H2835" s="3" t="s">
        <v>290</v>
      </c>
      <c r="I2835" s="3">
        <v>53550</v>
      </c>
      <c r="J2835" s="3" t="s">
        <v>20</v>
      </c>
      <c r="K2835" s="3" t="s">
        <v>291</v>
      </c>
      <c r="L2835" s="3" t="s">
        <v>292</v>
      </c>
      <c r="M2835" s="3" t="s">
        <v>293</v>
      </c>
      <c r="N2835" s="3" t="s">
        <v>294</v>
      </c>
    </row>
    <row r="2836" spans="1:14" x14ac:dyDescent="0.3">
      <c r="A2836" s="2">
        <v>45754</v>
      </c>
      <c r="B2836" s="3" t="s">
        <v>286</v>
      </c>
      <c r="C2836" s="3" t="s">
        <v>15</v>
      </c>
      <c r="D2836" s="3" t="s">
        <v>295</v>
      </c>
      <c r="E2836" s="3" t="s">
        <v>296</v>
      </c>
      <c r="F2836" s="3" t="s">
        <v>289</v>
      </c>
      <c r="G2836" s="3" t="s">
        <v>286</v>
      </c>
      <c r="H2836" s="3" t="s">
        <v>290</v>
      </c>
      <c r="I2836" s="3">
        <v>36600</v>
      </c>
      <c r="J2836" s="3" t="s">
        <v>20</v>
      </c>
      <c r="K2836" s="3" t="s">
        <v>291</v>
      </c>
      <c r="L2836" s="3" t="s">
        <v>292</v>
      </c>
      <c r="M2836" s="3" t="s">
        <v>293</v>
      </c>
      <c r="N2836" s="3" t="s">
        <v>294</v>
      </c>
    </row>
    <row r="2837" spans="1:14" x14ac:dyDescent="0.3">
      <c r="A2837" s="2">
        <v>45754</v>
      </c>
      <c r="B2837" s="3" t="s">
        <v>286</v>
      </c>
      <c r="C2837" s="3" t="s">
        <v>15</v>
      </c>
      <c r="D2837" s="3" t="s">
        <v>297</v>
      </c>
      <c r="E2837" s="3" t="s">
        <v>291</v>
      </c>
      <c r="F2837" s="3" t="s">
        <v>289</v>
      </c>
      <c r="G2837" s="3" t="s">
        <v>286</v>
      </c>
      <c r="H2837" s="3" t="s">
        <v>298</v>
      </c>
      <c r="I2837" s="3">
        <v>53680</v>
      </c>
      <c r="J2837" s="3" t="s">
        <v>20</v>
      </c>
      <c r="K2837" s="3" t="s">
        <v>291</v>
      </c>
      <c r="L2837" s="3" t="s">
        <v>292</v>
      </c>
      <c r="M2837" s="3" t="s">
        <v>293</v>
      </c>
      <c r="N2837" s="3" t="s">
        <v>294</v>
      </c>
    </row>
    <row r="2838" spans="1:14" x14ac:dyDescent="0.3">
      <c r="A2838" s="2">
        <v>45752</v>
      </c>
      <c r="B2838" s="3" t="s">
        <v>286</v>
      </c>
      <c r="C2838" s="3" t="s">
        <v>15</v>
      </c>
      <c r="D2838" s="3" t="s">
        <v>287</v>
      </c>
      <c r="E2838" s="3" t="s">
        <v>288</v>
      </c>
      <c r="F2838" s="3" t="s">
        <v>289</v>
      </c>
      <c r="G2838" s="3" t="s">
        <v>286</v>
      </c>
      <c r="H2838" s="3" t="s">
        <v>290</v>
      </c>
      <c r="I2838" s="3">
        <v>53600</v>
      </c>
      <c r="J2838" s="3" t="s">
        <v>20</v>
      </c>
      <c r="K2838" s="3" t="s">
        <v>291</v>
      </c>
      <c r="L2838" s="3" t="s">
        <v>292</v>
      </c>
      <c r="M2838" s="3" t="s">
        <v>293</v>
      </c>
      <c r="N2838" s="3" t="s">
        <v>294</v>
      </c>
    </row>
    <row r="2839" spans="1:14" x14ac:dyDescent="0.3">
      <c r="A2839" s="2">
        <v>45752</v>
      </c>
      <c r="B2839" s="3" t="s">
        <v>286</v>
      </c>
      <c r="C2839" s="3" t="s">
        <v>15</v>
      </c>
      <c r="D2839" s="3" t="s">
        <v>295</v>
      </c>
      <c r="E2839" s="3" t="s">
        <v>296</v>
      </c>
      <c r="F2839" s="3" t="s">
        <v>289</v>
      </c>
      <c r="G2839" s="3" t="s">
        <v>286</v>
      </c>
      <c r="H2839" s="3" t="s">
        <v>290</v>
      </c>
      <c r="I2839" s="3">
        <v>36300</v>
      </c>
      <c r="J2839" s="3" t="s">
        <v>20</v>
      </c>
      <c r="K2839" s="3" t="s">
        <v>291</v>
      </c>
      <c r="L2839" s="3" t="s">
        <v>292</v>
      </c>
      <c r="M2839" s="3" t="s">
        <v>293</v>
      </c>
      <c r="N2839" s="3" t="s">
        <v>294</v>
      </c>
    </row>
    <row r="2840" spans="1:14" x14ac:dyDescent="0.3">
      <c r="A2840" s="2">
        <v>45752</v>
      </c>
      <c r="B2840" s="3" t="s">
        <v>286</v>
      </c>
      <c r="C2840" s="3" t="s">
        <v>15</v>
      </c>
      <c r="D2840" s="3" t="s">
        <v>297</v>
      </c>
      <c r="E2840" s="3" t="s">
        <v>291</v>
      </c>
      <c r="F2840" s="3" t="s">
        <v>289</v>
      </c>
      <c r="G2840" s="3" t="s">
        <v>286</v>
      </c>
      <c r="H2840" s="3" t="s">
        <v>298</v>
      </c>
      <c r="I2840" s="3">
        <v>53740</v>
      </c>
      <c r="J2840" s="3" t="s">
        <v>20</v>
      </c>
      <c r="K2840" s="3" t="s">
        <v>291</v>
      </c>
      <c r="L2840" s="3" t="s">
        <v>292</v>
      </c>
      <c r="M2840" s="3" t="s">
        <v>293</v>
      </c>
      <c r="N2840" s="3" t="s">
        <v>294</v>
      </c>
    </row>
    <row r="2841" spans="1:14" x14ac:dyDescent="0.3">
      <c r="A2841" s="2">
        <v>45751</v>
      </c>
      <c r="B2841" s="3" t="s">
        <v>286</v>
      </c>
      <c r="C2841" s="3" t="s">
        <v>15</v>
      </c>
      <c r="D2841" s="3" t="s">
        <v>287</v>
      </c>
      <c r="E2841" s="3" t="s">
        <v>288</v>
      </c>
      <c r="F2841" s="3" t="s">
        <v>289</v>
      </c>
      <c r="G2841" s="3" t="s">
        <v>286</v>
      </c>
      <c r="H2841" s="3" t="s">
        <v>290</v>
      </c>
      <c r="I2841" s="3">
        <v>53650</v>
      </c>
      <c r="J2841" s="3" t="s">
        <v>20</v>
      </c>
      <c r="K2841" s="3" t="s">
        <v>291</v>
      </c>
      <c r="L2841" s="3" t="s">
        <v>292</v>
      </c>
      <c r="M2841" s="3" t="s">
        <v>293</v>
      </c>
      <c r="N2841" s="3" t="s">
        <v>294</v>
      </c>
    </row>
    <row r="2842" spans="1:14" x14ac:dyDescent="0.3">
      <c r="A2842" s="2">
        <v>45751</v>
      </c>
      <c r="B2842" s="3" t="s">
        <v>286</v>
      </c>
      <c r="C2842" s="3" t="s">
        <v>15</v>
      </c>
      <c r="D2842" s="3" t="s">
        <v>295</v>
      </c>
      <c r="E2842" s="3" t="s">
        <v>296</v>
      </c>
      <c r="F2842" s="3" t="s">
        <v>289</v>
      </c>
      <c r="G2842" s="3" t="s">
        <v>286</v>
      </c>
      <c r="H2842" s="3" t="s">
        <v>290</v>
      </c>
      <c r="I2842" s="3">
        <v>36150</v>
      </c>
      <c r="J2842" s="3" t="s">
        <v>20</v>
      </c>
      <c r="K2842" s="3" t="s">
        <v>291</v>
      </c>
      <c r="L2842" s="3" t="s">
        <v>292</v>
      </c>
      <c r="M2842" s="3" t="s">
        <v>293</v>
      </c>
      <c r="N2842" s="3" t="s">
        <v>294</v>
      </c>
    </row>
    <row r="2843" spans="1:14" x14ac:dyDescent="0.3">
      <c r="A2843" s="2">
        <v>45751</v>
      </c>
      <c r="B2843" s="3" t="s">
        <v>286</v>
      </c>
      <c r="C2843" s="3" t="s">
        <v>15</v>
      </c>
      <c r="D2843" s="3" t="s">
        <v>297</v>
      </c>
      <c r="E2843" s="3" t="s">
        <v>291</v>
      </c>
      <c r="F2843" s="3" t="s">
        <v>289</v>
      </c>
      <c r="G2843" s="3" t="s">
        <v>286</v>
      </c>
      <c r="H2843" s="3" t="s">
        <v>298</v>
      </c>
      <c r="I2843" s="3">
        <v>53740</v>
      </c>
      <c r="J2843" s="3" t="s">
        <v>20</v>
      </c>
      <c r="K2843" s="3" t="s">
        <v>291</v>
      </c>
      <c r="L2843" s="3" t="s">
        <v>292</v>
      </c>
      <c r="M2843" s="3" t="s">
        <v>293</v>
      </c>
      <c r="N2843" s="3" t="s">
        <v>294</v>
      </c>
    </row>
    <row r="2844" spans="1:14" x14ac:dyDescent="0.3">
      <c r="A2844" s="2">
        <v>45750</v>
      </c>
      <c r="B2844" s="3" t="s">
        <v>286</v>
      </c>
      <c r="C2844" s="3" t="s">
        <v>15</v>
      </c>
      <c r="D2844" s="3" t="s">
        <v>287</v>
      </c>
      <c r="E2844" s="3" t="s">
        <v>288</v>
      </c>
      <c r="F2844" s="3" t="s">
        <v>289</v>
      </c>
      <c r="G2844" s="3" t="s">
        <v>286</v>
      </c>
      <c r="H2844" s="3" t="s">
        <v>290</v>
      </c>
      <c r="I2844" s="3">
        <v>54000</v>
      </c>
      <c r="J2844" s="3" t="s">
        <v>20</v>
      </c>
      <c r="K2844" s="3" t="s">
        <v>291</v>
      </c>
      <c r="L2844" s="3" t="s">
        <v>292</v>
      </c>
      <c r="M2844" s="3" t="s">
        <v>293</v>
      </c>
      <c r="N2844" s="3" t="s">
        <v>294</v>
      </c>
    </row>
    <row r="2845" spans="1:14" x14ac:dyDescent="0.3">
      <c r="A2845" s="2">
        <v>45750</v>
      </c>
      <c r="B2845" s="3" t="s">
        <v>286</v>
      </c>
      <c r="C2845" s="3" t="s">
        <v>15</v>
      </c>
      <c r="D2845" s="3" t="s">
        <v>295</v>
      </c>
      <c r="E2845" s="3" t="s">
        <v>296</v>
      </c>
      <c r="F2845" s="3" t="s">
        <v>289</v>
      </c>
      <c r="G2845" s="3" t="s">
        <v>286</v>
      </c>
      <c r="H2845" s="3" t="s">
        <v>290</v>
      </c>
      <c r="I2845" s="3">
        <v>36500</v>
      </c>
      <c r="J2845" s="3" t="s">
        <v>20</v>
      </c>
      <c r="K2845" s="3" t="s">
        <v>291</v>
      </c>
      <c r="L2845" s="3" t="s">
        <v>292</v>
      </c>
      <c r="M2845" s="3" t="s">
        <v>293</v>
      </c>
      <c r="N2845" s="3" t="s">
        <v>294</v>
      </c>
    </row>
    <row r="2846" spans="1:14" x14ac:dyDescent="0.3">
      <c r="A2846" s="2">
        <v>45750</v>
      </c>
      <c r="B2846" s="3" t="s">
        <v>286</v>
      </c>
      <c r="C2846" s="3" t="s">
        <v>15</v>
      </c>
      <c r="D2846" s="3" t="s">
        <v>297</v>
      </c>
      <c r="E2846" s="3" t="s">
        <v>291</v>
      </c>
      <c r="F2846" s="3" t="s">
        <v>289</v>
      </c>
      <c r="G2846" s="3" t="s">
        <v>286</v>
      </c>
      <c r="H2846" s="3" t="s">
        <v>298</v>
      </c>
      <c r="I2846" s="3">
        <v>53940</v>
      </c>
      <c r="J2846" s="3" t="s">
        <v>20</v>
      </c>
      <c r="K2846" s="3" t="s">
        <v>291</v>
      </c>
      <c r="L2846" s="3" t="s">
        <v>292</v>
      </c>
      <c r="M2846" s="3" t="s">
        <v>293</v>
      </c>
      <c r="N2846" s="3" t="s">
        <v>294</v>
      </c>
    </row>
    <row r="2847" spans="1:14" x14ac:dyDescent="0.3">
      <c r="A2847" s="2">
        <v>45749</v>
      </c>
      <c r="B2847" s="3" t="s">
        <v>286</v>
      </c>
      <c r="C2847" s="3" t="s">
        <v>15</v>
      </c>
      <c r="D2847" s="3" t="s">
        <v>287</v>
      </c>
      <c r="E2847" s="3" t="s">
        <v>288</v>
      </c>
      <c r="F2847" s="3" t="s">
        <v>289</v>
      </c>
      <c r="G2847" s="3" t="s">
        <v>286</v>
      </c>
      <c r="H2847" s="3" t="s">
        <v>290</v>
      </c>
      <c r="I2847" s="3">
        <v>54050</v>
      </c>
      <c r="J2847" s="3" t="s">
        <v>20</v>
      </c>
      <c r="K2847" s="3" t="s">
        <v>291</v>
      </c>
      <c r="L2847" s="3" t="s">
        <v>292</v>
      </c>
      <c r="M2847" s="3" t="s">
        <v>293</v>
      </c>
      <c r="N2847" s="3" t="s">
        <v>294</v>
      </c>
    </row>
    <row r="2848" spans="1:14" x14ac:dyDescent="0.3">
      <c r="A2848" s="2">
        <v>45749</v>
      </c>
      <c r="B2848" s="3" t="s">
        <v>286</v>
      </c>
      <c r="C2848" s="3" t="s">
        <v>15</v>
      </c>
      <c r="D2848" s="3" t="s">
        <v>295</v>
      </c>
      <c r="E2848" s="3" t="s">
        <v>296</v>
      </c>
      <c r="F2848" s="3" t="s">
        <v>289</v>
      </c>
      <c r="G2848" s="3" t="s">
        <v>286</v>
      </c>
      <c r="H2848" s="3" t="s">
        <v>290</v>
      </c>
      <c r="I2848" s="3">
        <v>36850</v>
      </c>
      <c r="J2848" s="3" t="s">
        <v>20</v>
      </c>
      <c r="K2848" s="3" t="s">
        <v>291</v>
      </c>
      <c r="L2848" s="3" t="s">
        <v>292</v>
      </c>
      <c r="M2848" s="3" t="s">
        <v>293</v>
      </c>
      <c r="N2848" s="3" t="s">
        <v>294</v>
      </c>
    </row>
    <row r="2849" spans="1:14" x14ac:dyDescent="0.3">
      <c r="A2849" s="2">
        <v>45749</v>
      </c>
      <c r="B2849" s="3" t="s">
        <v>286</v>
      </c>
      <c r="C2849" s="3" t="s">
        <v>15</v>
      </c>
      <c r="D2849" s="3" t="s">
        <v>297</v>
      </c>
      <c r="E2849" s="3" t="s">
        <v>291</v>
      </c>
      <c r="F2849" s="3" t="s">
        <v>289</v>
      </c>
      <c r="G2849" s="3" t="s">
        <v>286</v>
      </c>
      <c r="H2849" s="3" t="s">
        <v>298</v>
      </c>
      <c r="I2849" s="3">
        <v>53840</v>
      </c>
      <c r="J2849" s="3" t="s">
        <v>20</v>
      </c>
      <c r="K2849" s="3" t="s">
        <v>291</v>
      </c>
      <c r="L2849" s="3" t="s">
        <v>292</v>
      </c>
      <c r="M2849" s="3" t="s">
        <v>293</v>
      </c>
      <c r="N2849" s="3" t="s">
        <v>294</v>
      </c>
    </row>
    <row r="2850" spans="1:14" x14ac:dyDescent="0.3">
      <c r="A2850" s="2">
        <v>45748</v>
      </c>
      <c r="B2850" s="3" t="s">
        <v>286</v>
      </c>
      <c r="C2850" s="3" t="s">
        <v>15</v>
      </c>
      <c r="D2850" s="3" t="s">
        <v>287</v>
      </c>
      <c r="E2850" s="3" t="s">
        <v>288</v>
      </c>
      <c r="F2850" s="3" t="s">
        <v>289</v>
      </c>
      <c r="G2850" s="3" t="s">
        <v>286</v>
      </c>
      <c r="H2850" s="3" t="s">
        <v>290</v>
      </c>
      <c r="I2850" s="3">
        <v>53850</v>
      </c>
      <c r="J2850" s="3" t="s">
        <v>20</v>
      </c>
      <c r="K2850" s="3" t="s">
        <v>291</v>
      </c>
      <c r="L2850" s="3" t="s">
        <v>292</v>
      </c>
      <c r="M2850" s="3" t="s">
        <v>293</v>
      </c>
      <c r="N2850" s="3" t="s">
        <v>294</v>
      </c>
    </row>
    <row r="2851" spans="1:14" x14ac:dyDescent="0.3">
      <c r="A2851" s="2">
        <v>45748</v>
      </c>
      <c r="B2851" s="3" t="s">
        <v>286</v>
      </c>
      <c r="C2851" s="3" t="s">
        <v>15</v>
      </c>
      <c r="D2851" s="3" t="s">
        <v>295</v>
      </c>
      <c r="E2851" s="3" t="s">
        <v>296</v>
      </c>
      <c r="F2851" s="3" t="s">
        <v>289</v>
      </c>
      <c r="G2851" s="3" t="s">
        <v>286</v>
      </c>
      <c r="H2851" s="3" t="s">
        <v>290</v>
      </c>
      <c r="I2851" s="3">
        <v>36300</v>
      </c>
      <c r="J2851" s="3" t="s">
        <v>20</v>
      </c>
      <c r="K2851" s="3" t="s">
        <v>291</v>
      </c>
      <c r="L2851" s="3" t="s">
        <v>292</v>
      </c>
      <c r="M2851" s="3" t="s">
        <v>293</v>
      </c>
      <c r="N2851" s="3" t="s">
        <v>294</v>
      </c>
    </row>
    <row r="2852" spans="1:14" x14ac:dyDescent="0.3">
      <c r="A2852" s="2">
        <v>45748</v>
      </c>
      <c r="B2852" s="3" t="s">
        <v>286</v>
      </c>
      <c r="C2852" s="3" t="s">
        <v>15</v>
      </c>
      <c r="D2852" s="3" t="s">
        <v>297</v>
      </c>
      <c r="E2852" s="3" t="s">
        <v>291</v>
      </c>
      <c r="F2852" s="3" t="s">
        <v>289</v>
      </c>
      <c r="G2852" s="3" t="s">
        <v>286</v>
      </c>
      <c r="H2852" s="3" t="s">
        <v>298</v>
      </c>
      <c r="I2852" s="3">
        <v>53620</v>
      </c>
      <c r="J2852" s="3" t="s">
        <v>20</v>
      </c>
      <c r="K2852" s="3" t="s">
        <v>291</v>
      </c>
      <c r="L2852" s="3" t="s">
        <v>292</v>
      </c>
      <c r="M2852" s="3" t="s">
        <v>293</v>
      </c>
      <c r="N2852" s="3" t="s">
        <v>294</v>
      </c>
    </row>
    <row r="2853" spans="1:14" x14ac:dyDescent="0.3">
      <c r="A2853" s="2">
        <v>45747</v>
      </c>
      <c r="B2853" s="3" t="s">
        <v>286</v>
      </c>
      <c r="C2853" s="3" t="s">
        <v>15</v>
      </c>
      <c r="D2853" s="3" t="s">
        <v>287</v>
      </c>
      <c r="E2853" s="3" t="s">
        <v>288</v>
      </c>
      <c r="F2853" s="3" t="s">
        <v>289</v>
      </c>
      <c r="G2853" s="3" t="s">
        <v>286</v>
      </c>
      <c r="H2853" s="3" t="s">
        <v>290</v>
      </c>
      <c r="I2853" s="3">
        <v>53750</v>
      </c>
      <c r="J2853" s="3" t="s">
        <v>20</v>
      </c>
      <c r="K2853" s="3" t="s">
        <v>291</v>
      </c>
      <c r="L2853" s="3" t="s">
        <v>292</v>
      </c>
      <c r="M2853" s="3" t="s">
        <v>293</v>
      </c>
      <c r="N2853" s="3" t="s">
        <v>294</v>
      </c>
    </row>
    <row r="2854" spans="1:14" x14ac:dyDescent="0.3">
      <c r="A2854" s="2">
        <v>45747</v>
      </c>
      <c r="B2854" s="3" t="s">
        <v>286</v>
      </c>
      <c r="C2854" s="3" t="s">
        <v>15</v>
      </c>
      <c r="D2854" s="3" t="s">
        <v>295</v>
      </c>
      <c r="E2854" s="3" t="s">
        <v>296</v>
      </c>
      <c r="F2854" s="3" t="s">
        <v>289</v>
      </c>
      <c r="G2854" s="3" t="s">
        <v>286</v>
      </c>
      <c r="H2854" s="3" t="s">
        <v>290</v>
      </c>
      <c r="I2854" s="3">
        <v>36350</v>
      </c>
      <c r="J2854" s="3" t="s">
        <v>20</v>
      </c>
      <c r="K2854" s="3" t="s">
        <v>291</v>
      </c>
      <c r="L2854" s="3" t="s">
        <v>292</v>
      </c>
      <c r="M2854" s="3" t="s">
        <v>293</v>
      </c>
      <c r="N2854" s="3" t="s">
        <v>294</v>
      </c>
    </row>
    <row r="2855" spans="1:14" x14ac:dyDescent="0.3">
      <c r="A2855" s="2">
        <v>45747</v>
      </c>
      <c r="B2855" s="3" t="s">
        <v>286</v>
      </c>
      <c r="C2855" s="3" t="s">
        <v>15</v>
      </c>
      <c r="D2855" s="3" t="s">
        <v>297</v>
      </c>
      <c r="E2855" s="3" t="s">
        <v>291</v>
      </c>
      <c r="F2855" s="3" t="s">
        <v>289</v>
      </c>
      <c r="G2855" s="3" t="s">
        <v>286</v>
      </c>
      <c r="H2855" s="3" t="s">
        <v>298</v>
      </c>
      <c r="I2855" s="3">
        <v>53500</v>
      </c>
      <c r="J2855" s="3" t="s">
        <v>20</v>
      </c>
      <c r="K2855" s="3" t="s">
        <v>291</v>
      </c>
      <c r="L2855" s="3" t="s">
        <v>292</v>
      </c>
      <c r="M2855" s="3" t="s">
        <v>293</v>
      </c>
      <c r="N2855" s="3" t="s">
        <v>294</v>
      </c>
    </row>
    <row r="2856" spans="1:14" x14ac:dyDescent="0.3">
      <c r="A2856" s="2">
        <v>45745</v>
      </c>
      <c r="B2856" s="3" t="s">
        <v>286</v>
      </c>
      <c r="C2856" s="3" t="s">
        <v>15</v>
      </c>
      <c r="D2856" s="3" t="s">
        <v>287</v>
      </c>
      <c r="E2856" s="3" t="s">
        <v>288</v>
      </c>
      <c r="F2856" s="3" t="s">
        <v>289</v>
      </c>
      <c r="G2856" s="3" t="s">
        <v>286</v>
      </c>
      <c r="H2856" s="3" t="s">
        <v>290</v>
      </c>
      <c r="I2856" s="3">
        <v>53750</v>
      </c>
      <c r="J2856" s="3" t="s">
        <v>20</v>
      </c>
      <c r="K2856" s="3" t="s">
        <v>291</v>
      </c>
      <c r="L2856" s="3" t="s">
        <v>292</v>
      </c>
      <c r="M2856" s="3" t="s">
        <v>293</v>
      </c>
      <c r="N2856" s="3" t="s">
        <v>294</v>
      </c>
    </row>
    <row r="2857" spans="1:14" x14ac:dyDescent="0.3">
      <c r="A2857" s="2">
        <v>45745</v>
      </c>
      <c r="B2857" s="3" t="s">
        <v>286</v>
      </c>
      <c r="C2857" s="3" t="s">
        <v>15</v>
      </c>
      <c r="D2857" s="3" t="s">
        <v>295</v>
      </c>
      <c r="E2857" s="3" t="s">
        <v>296</v>
      </c>
      <c r="F2857" s="3" t="s">
        <v>289</v>
      </c>
      <c r="G2857" s="3" t="s">
        <v>286</v>
      </c>
      <c r="H2857" s="3" t="s">
        <v>290</v>
      </c>
      <c r="I2857" s="3">
        <v>36700</v>
      </c>
      <c r="J2857" s="3" t="s">
        <v>20</v>
      </c>
      <c r="K2857" s="3" t="s">
        <v>291</v>
      </c>
      <c r="L2857" s="3" t="s">
        <v>292</v>
      </c>
      <c r="M2857" s="3" t="s">
        <v>293</v>
      </c>
      <c r="N2857" s="3" t="s">
        <v>294</v>
      </c>
    </row>
    <row r="2858" spans="1:14" x14ac:dyDescent="0.3">
      <c r="A2858" s="2">
        <v>45745</v>
      </c>
      <c r="B2858" s="3" t="s">
        <v>286</v>
      </c>
      <c r="C2858" s="3" t="s">
        <v>15</v>
      </c>
      <c r="D2858" s="3" t="s">
        <v>297</v>
      </c>
      <c r="E2858" s="3" t="s">
        <v>291</v>
      </c>
      <c r="F2858" s="3" t="s">
        <v>289</v>
      </c>
      <c r="G2858" s="3" t="s">
        <v>286</v>
      </c>
      <c r="H2858" s="3" t="s">
        <v>298</v>
      </c>
      <c r="I2858" s="3">
        <v>53500</v>
      </c>
      <c r="J2858" s="3" t="s">
        <v>20</v>
      </c>
      <c r="K2858" s="3" t="s">
        <v>291</v>
      </c>
      <c r="L2858" s="3" t="s">
        <v>292</v>
      </c>
      <c r="M2858" s="3" t="s">
        <v>293</v>
      </c>
      <c r="N2858" s="3" t="s">
        <v>294</v>
      </c>
    </row>
    <row r="2859" spans="1:14" x14ac:dyDescent="0.3">
      <c r="A2859" s="2">
        <v>45744</v>
      </c>
      <c r="B2859" s="3" t="s">
        <v>286</v>
      </c>
      <c r="C2859" s="3" t="s">
        <v>15</v>
      </c>
      <c r="D2859" s="3" t="s">
        <v>287</v>
      </c>
      <c r="E2859" s="3" t="s">
        <v>288</v>
      </c>
      <c r="F2859" s="3" t="s">
        <v>289</v>
      </c>
      <c r="G2859" s="3" t="s">
        <v>286</v>
      </c>
      <c r="H2859" s="3" t="s">
        <v>290</v>
      </c>
      <c r="I2859" s="3">
        <v>53550</v>
      </c>
      <c r="J2859" s="3" t="s">
        <v>20</v>
      </c>
      <c r="K2859" s="3" t="s">
        <v>291</v>
      </c>
      <c r="L2859" s="3" t="s">
        <v>292</v>
      </c>
      <c r="M2859" s="3" t="s">
        <v>293</v>
      </c>
      <c r="N2859" s="3" t="s">
        <v>294</v>
      </c>
    </row>
    <row r="2860" spans="1:14" x14ac:dyDescent="0.3">
      <c r="A2860" s="2">
        <v>45744</v>
      </c>
      <c r="B2860" s="3" t="s">
        <v>286</v>
      </c>
      <c r="C2860" s="3" t="s">
        <v>15</v>
      </c>
      <c r="D2860" s="3" t="s">
        <v>295</v>
      </c>
      <c r="E2860" s="3" t="s">
        <v>296</v>
      </c>
      <c r="F2860" s="3" t="s">
        <v>289</v>
      </c>
      <c r="G2860" s="3" t="s">
        <v>286</v>
      </c>
      <c r="H2860" s="3" t="s">
        <v>290</v>
      </c>
      <c r="I2860" s="3">
        <v>36450</v>
      </c>
      <c r="J2860" s="3" t="s">
        <v>20</v>
      </c>
      <c r="K2860" s="3" t="s">
        <v>291</v>
      </c>
      <c r="L2860" s="3" t="s">
        <v>292</v>
      </c>
      <c r="M2860" s="3" t="s">
        <v>293</v>
      </c>
      <c r="N2860" s="3" t="s">
        <v>294</v>
      </c>
    </row>
    <row r="2861" spans="1:14" x14ac:dyDescent="0.3">
      <c r="A2861" s="2">
        <v>45744</v>
      </c>
      <c r="B2861" s="3" t="s">
        <v>286</v>
      </c>
      <c r="C2861" s="3" t="s">
        <v>15</v>
      </c>
      <c r="D2861" s="3" t="s">
        <v>297</v>
      </c>
      <c r="E2861" s="3" t="s">
        <v>291</v>
      </c>
      <c r="F2861" s="3" t="s">
        <v>289</v>
      </c>
      <c r="G2861" s="3" t="s">
        <v>286</v>
      </c>
      <c r="H2861" s="3" t="s">
        <v>298</v>
      </c>
      <c r="I2861" s="3">
        <v>53500</v>
      </c>
      <c r="J2861" s="3" t="s">
        <v>20</v>
      </c>
      <c r="K2861" s="3" t="s">
        <v>291</v>
      </c>
      <c r="L2861" s="3" t="s">
        <v>292</v>
      </c>
      <c r="M2861" s="3" t="s">
        <v>293</v>
      </c>
      <c r="N2861" s="3" t="s">
        <v>294</v>
      </c>
    </row>
    <row r="2862" spans="1:14" x14ac:dyDescent="0.3">
      <c r="A2862" s="2">
        <v>45743</v>
      </c>
      <c r="B2862" s="3" t="s">
        <v>286</v>
      </c>
      <c r="C2862" s="3" t="s">
        <v>15</v>
      </c>
      <c r="D2862" s="3" t="s">
        <v>287</v>
      </c>
      <c r="E2862" s="3" t="s">
        <v>288</v>
      </c>
      <c r="F2862" s="3" t="s">
        <v>289</v>
      </c>
      <c r="G2862" s="3" t="s">
        <v>286</v>
      </c>
      <c r="H2862" s="3" t="s">
        <v>290</v>
      </c>
      <c r="I2862" s="3">
        <v>53450</v>
      </c>
      <c r="J2862" s="3" t="s">
        <v>20</v>
      </c>
      <c r="K2862" s="3" t="s">
        <v>291</v>
      </c>
      <c r="L2862" s="3" t="s">
        <v>292</v>
      </c>
      <c r="M2862" s="3" t="s">
        <v>293</v>
      </c>
      <c r="N2862" s="3" t="s">
        <v>294</v>
      </c>
    </row>
    <row r="2863" spans="1:14" x14ac:dyDescent="0.3">
      <c r="A2863" s="2">
        <v>45743</v>
      </c>
      <c r="B2863" s="3" t="s">
        <v>286</v>
      </c>
      <c r="C2863" s="3" t="s">
        <v>15</v>
      </c>
      <c r="D2863" s="3" t="s">
        <v>295</v>
      </c>
      <c r="E2863" s="3" t="s">
        <v>296</v>
      </c>
      <c r="F2863" s="3" t="s">
        <v>289</v>
      </c>
      <c r="G2863" s="3" t="s">
        <v>286</v>
      </c>
      <c r="H2863" s="3" t="s">
        <v>290</v>
      </c>
      <c r="I2863" s="3">
        <v>36250</v>
      </c>
      <c r="J2863" s="3" t="s">
        <v>20</v>
      </c>
      <c r="K2863" s="3" t="s">
        <v>291</v>
      </c>
      <c r="L2863" s="3" t="s">
        <v>292</v>
      </c>
      <c r="M2863" s="3" t="s">
        <v>293</v>
      </c>
      <c r="N2863" s="3" t="s">
        <v>294</v>
      </c>
    </row>
    <row r="2864" spans="1:14" x14ac:dyDescent="0.3">
      <c r="A2864" s="2">
        <v>45743</v>
      </c>
      <c r="B2864" s="3" t="s">
        <v>286</v>
      </c>
      <c r="C2864" s="3" t="s">
        <v>15</v>
      </c>
      <c r="D2864" s="3" t="s">
        <v>297</v>
      </c>
      <c r="E2864" s="3" t="s">
        <v>291</v>
      </c>
      <c r="F2864" s="3" t="s">
        <v>289</v>
      </c>
      <c r="G2864" s="3" t="s">
        <v>286</v>
      </c>
      <c r="H2864" s="3" t="s">
        <v>298</v>
      </c>
      <c r="I2864" s="3">
        <v>53400</v>
      </c>
      <c r="J2864" s="3" t="s">
        <v>20</v>
      </c>
      <c r="K2864" s="3" t="s">
        <v>291</v>
      </c>
      <c r="L2864" s="3" t="s">
        <v>292</v>
      </c>
      <c r="M2864" s="3" t="s">
        <v>293</v>
      </c>
      <c r="N2864" s="3" t="s">
        <v>294</v>
      </c>
    </row>
    <row r="2865" spans="1:14" x14ac:dyDescent="0.3">
      <c r="A2865" s="2">
        <v>45742</v>
      </c>
      <c r="B2865" s="3" t="s">
        <v>286</v>
      </c>
      <c r="C2865" s="3" t="s">
        <v>15</v>
      </c>
      <c r="D2865" s="3" t="s">
        <v>287</v>
      </c>
      <c r="E2865" s="3" t="s">
        <v>288</v>
      </c>
      <c r="F2865" s="3" t="s">
        <v>289</v>
      </c>
      <c r="G2865" s="3" t="s">
        <v>286</v>
      </c>
      <c r="H2865" s="3" t="s">
        <v>290</v>
      </c>
      <c r="I2865" s="3">
        <v>53350</v>
      </c>
      <c r="J2865" s="3" t="s">
        <v>20</v>
      </c>
      <c r="K2865" s="3" t="s">
        <v>291</v>
      </c>
      <c r="L2865" s="3" t="s">
        <v>292</v>
      </c>
      <c r="M2865" s="3" t="s">
        <v>293</v>
      </c>
      <c r="N2865" s="3" t="s">
        <v>294</v>
      </c>
    </row>
    <row r="2866" spans="1:14" x14ac:dyDescent="0.3">
      <c r="A2866" s="2">
        <v>45742</v>
      </c>
      <c r="B2866" s="3" t="s">
        <v>286</v>
      </c>
      <c r="C2866" s="3" t="s">
        <v>15</v>
      </c>
      <c r="D2866" s="3" t="s">
        <v>295</v>
      </c>
      <c r="E2866" s="3" t="s">
        <v>296</v>
      </c>
      <c r="F2866" s="3" t="s">
        <v>289</v>
      </c>
      <c r="G2866" s="3" t="s">
        <v>286</v>
      </c>
      <c r="H2866" s="3" t="s">
        <v>290</v>
      </c>
      <c r="I2866" s="3">
        <v>35600</v>
      </c>
      <c r="J2866" s="3" t="s">
        <v>20</v>
      </c>
      <c r="K2866" s="3" t="s">
        <v>291</v>
      </c>
      <c r="L2866" s="3" t="s">
        <v>292</v>
      </c>
      <c r="M2866" s="3" t="s">
        <v>293</v>
      </c>
      <c r="N2866" s="3" t="s">
        <v>294</v>
      </c>
    </row>
    <row r="2867" spans="1:14" x14ac:dyDescent="0.3">
      <c r="A2867" s="2">
        <v>45742</v>
      </c>
      <c r="B2867" s="3" t="s">
        <v>286</v>
      </c>
      <c r="C2867" s="3" t="s">
        <v>15</v>
      </c>
      <c r="D2867" s="3" t="s">
        <v>297</v>
      </c>
      <c r="E2867" s="3" t="s">
        <v>291</v>
      </c>
      <c r="F2867" s="3" t="s">
        <v>289</v>
      </c>
      <c r="G2867" s="3" t="s">
        <v>286</v>
      </c>
      <c r="H2867" s="3" t="s">
        <v>298</v>
      </c>
      <c r="I2867" s="3">
        <v>53340</v>
      </c>
      <c r="J2867" s="3" t="s">
        <v>20</v>
      </c>
      <c r="K2867" s="3" t="s">
        <v>291</v>
      </c>
      <c r="L2867" s="3" t="s">
        <v>292</v>
      </c>
      <c r="M2867" s="3" t="s">
        <v>293</v>
      </c>
      <c r="N2867" s="3" t="s">
        <v>294</v>
      </c>
    </row>
    <row r="2868" spans="1:14" x14ac:dyDescent="0.3">
      <c r="A2868" s="2">
        <v>45741</v>
      </c>
      <c r="B2868" s="3" t="s">
        <v>286</v>
      </c>
      <c r="C2868" s="3" t="s">
        <v>15</v>
      </c>
      <c r="D2868" s="3" t="s">
        <v>287</v>
      </c>
      <c r="E2868" s="3" t="s">
        <v>288</v>
      </c>
      <c r="F2868" s="3" t="s">
        <v>289</v>
      </c>
      <c r="G2868" s="3" t="s">
        <v>286</v>
      </c>
      <c r="H2868" s="3" t="s">
        <v>290</v>
      </c>
      <c r="I2868" s="3">
        <v>53400</v>
      </c>
      <c r="J2868" s="3" t="s">
        <v>20</v>
      </c>
      <c r="K2868" s="3" t="s">
        <v>291</v>
      </c>
      <c r="L2868" s="3" t="s">
        <v>292</v>
      </c>
      <c r="M2868" s="3" t="s">
        <v>293</v>
      </c>
      <c r="N2868" s="3" t="s">
        <v>294</v>
      </c>
    </row>
    <row r="2869" spans="1:14" x14ac:dyDescent="0.3">
      <c r="A2869" s="2">
        <v>45741</v>
      </c>
      <c r="B2869" s="3" t="s">
        <v>286</v>
      </c>
      <c r="C2869" s="3" t="s">
        <v>15</v>
      </c>
      <c r="D2869" s="3" t="s">
        <v>295</v>
      </c>
      <c r="E2869" s="3" t="s">
        <v>296</v>
      </c>
      <c r="F2869" s="3" t="s">
        <v>289</v>
      </c>
      <c r="G2869" s="3" t="s">
        <v>286</v>
      </c>
      <c r="H2869" s="3" t="s">
        <v>290</v>
      </c>
      <c r="I2869" s="3">
        <v>35400</v>
      </c>
      <c r="J2869" s="3" t="s">
        <v>20</v>
      </c>
      <c r="K2869" s="3" t="s">
        <v>291</v>
      </c>
      <c r="L2869" s="3" t="s">
        <v>292</v>
      </c>
      <c r="M2869" s="3" t="s">
        <v>293</v>
      </c>
      <c r="N2869" s="3" t="s">
        <v>294</v>
      </c>
    </row>
    <row r="2870" spans="1:14" x14ac:dyDescent="0.3">
      <c r="A2870" s="2">
        <v>45741</v>
      </c>
      <c r="B2870" s="3" t="s">
        <v>286</v>
      </c>
      <c r="C2870" s="3" t="s">
        <v>15</v>
      </c>
      <c r="D2870" s="3" t="s">
        <v>297</v>
      </c>
      <c r="E2870" s="3" t="s">
        <v>291</v>
      </c>
      <c r="F2870" s="3" t="s">
        <v>289</v>
      </c>
      <c r="G2870" s="3" t="s">
        <v>286</v>
      </c>
      <c r="H2870" s="3" t="s">
        <v>298</v>
      </c>
      <c r="I2870" s="3">
        <v>53360</v>
      </c>
      <c r="J2870" s="3" t="s">
        <v>20</v>
      </c>
      <c r="K2870" s="3" t="s">
        <v>291</v>
      </c>
      <c r="L2870" s="3" t="s">
        <v>292</v>
      </c>
      <c r="M2870" s="3" t="s">
        <v>293</v>
      </c>
      <c r="N2870" s="3" t="s">
        <v>294</v>
      </c>
    </row>
    <row r="2871" spans="1:14" x14ac:dyDescent="0.3">
      <c r="A2871" s="2">
        <v>45740</v>
      </c>
      <c r="B2871" s="3" t="s">
        <v>286</v>
      </c>
      <c r="C2871" s="3" t="s">
        <v>15</v>
      </c>
      <c r="D2871" s="3" t="s">
        <v>287</v>
      </c>
      <c r="E2871" s="3" t="s">
        <v>288</v>
      </c>
      <c r="F2871" s="3" t="s">
        <v>289</v>
      </c>
      <c r="G2871" s="3" t="s">
        <v>286</v>
      </c>
      <c r="H2871" s="3" t="s">
        <v>290</v>
      </c>
      <c r="I2871" s="3">
        <v>53400</v>
      </c>
      <c r="J2871" s="3" t="s">
        <v>20</v>
      </c>
      <c r="K2871" s="3" t="s">
        <v>291</v>
      </c>
      <c r="L2871" s="3" t="s">
        <v>292</v>
      </c>
      <c r="M2871" s="3" t="s">
        <v>293</v>
      </c>
      <c r="N2871" s="3" t="s">
        <v>294</v>
      </c>
    </row>
    <row r="2872" spans="1:14" x14ac:dyDescent="0.3">
      <c r="A2872" s="2">
        <v>45740</v>
      </c>
      <c r="B2872" s="3" t="s">
        <v>286</v>
      </c>
      <c r="C2872" s="3" t="s">
        <v>15</v>
      </c>
      <c r="D2872" s="3" t="s">
        <v>295</v>
      </c>
      <c r="E2872" s="3" t="s">
        <v>296</v>
      </c>
      <c r="F2872" s="3" t="s">
        <v>289</v>
      </c>
      <c r="G2872" s="3" t="s">
        <v>286</v>
      </c>
      <c r="H2872" s="3" t="s">
        <v>290</v>
      </c>
      <c r="I2872" s="3">
        <v>35250</v>
      </c>
      <c r="J2872" s="3" t="s">
        <v>20</v>
      </c>
      <c r="K2872" s="3" t="s">
        <v>291</v>
      </c>
      <c r="L2872" s="3" t="s">
        <v>292</v>
      </c>
      <c r="M2872" s="3" t="s">
        <v>293</v>
      </c>
      <c r="N2872" s="3" t="s">
        <v>294</v>
      </c>
    </row>
    <row r="2873" spans="1:14" x14ac:dyDescent="0.3">
      <c r="A2873" s="2">
        <v>45740</v>
      </c>
      <c r="B2873" s="3" t="s">
        <v>286</v>
      </c>
      <c r="C2873" s="3" t="s">
        <v>15</v>
      </c>
      <c r="D2873" s="3" t="s">
        <v>297</v>
      </c>
      <c r="E2873" s="3" t="s">
        <v>291</v>
      </c>
      <c r="F2873" s="3" t="s">
        <v>289</v>
      </c>
      <c r="G2873" s="3" t="s">
        <v>286</v>
      </c>
      <c r="H2873" s="3" t="s">
        <v>298</v>
      </c>
      <c r="I2873" s="3">
        <v>53460</v>
      </c>
      <c r="J2873" s="3" t="s">
        <v>20</v>
      </c>
      <c r="K2873" s="3" t="s">
        <v>291</v>
      </c>
      <c r="L2873" s="3" t="s">
        <v>292</v>
      </c>
      <c r="M2873" s="3" t="s">
        <v>293</v>
      </c>
      <c r="N2873" s="3" t="s">
        <v>294</v>
      </c>
    </row>
    <row r="2874" spans="1:14" x14ac:dyDescent="0.3">
      <c r="A2874" s="2">
        <v>45738</v>
      </c>
      <c r="B2874" s="3" t="s">
        <v>286</v>
      </c>
      <c r="C2874" s="3" t="s">
        <v>15</v>
      </c>
      <c r="D2874" s="3" t="s">
        <v>287</v>
      </c>
      <c r="E2874" s="3" t="s">
        <v>288</v>
      </c>
      <c r="F2874" s="3" t="s">
        <v>289</v>
      </c>
      <c r="G2874" s="3" t="s">
        <v>286</v>
      </c>
      <c r="H2874" s="3" t="s">
        <v>290</v>
      </c>
      <c r="I2874" s="3">
        <v>53500</v>
      </c>
      <c r="J2874" s="3" t="s">
        <v>20</v>
      </c>
      <c r="K2874" s="3" t="s">
        <v>291</v>
      </c>
      <c r="L2874" s="3" t="s">
        <v>292</v>
      </c>
      <c r="M2874" s="3" t="s">
        <v>293</v>
      </c>
      <c r="N2874" s="3" t="s">
        <v>294</v>
      </c>
    </row>
    <row r="2875" spans="1:14" x14ac:dyDescent="0.3">
      <c r="A2875" s="2">
        <v>45738</v>
      </c>
      <c r="B2875" s="3" t="s">
        <v>286</v>
      </c>
      <c r="C2875" s="3" t="s">
        <v>15</v>
      </c>
      <c r="D2875" s="3" t="s">
        <v>295</v>
      </c>
      <c r="E2875" s="3" t="s">
        <v>296</v>
      </c>
      <c r="F2875" s="3" t="s">
        <v>289</v>
      </c>
      <c r="G2875" s="3" t="s">
        <v>286</v>
      </c>
      <c r="H2875" s="3" t="s">
        <v>290</v>
      </c>
      <c r="I2875" s="3">
        <v>35550</v>
      </c>
      <c r="J2875" s="3" t="s">
        <v>20</v>
      </c>
      <c r="K2875" s="3" t="s">
        <v>291</v>
      </c>
      <c r="L2875" s="3" t="s">
        <v>292</v>
      </c>
      <c r="M2875" s="3" t="s">
        <v>293</v>
      </c>
      <c r="N2875" s="3" t="s">
        <v>294</v>
      </c>
    </row>
    <row r="2876" spans="1:14" x14ac:dyDescent="0.3">
      <c r="A2876" s="2">
        <v>45738</v>
      </c>
      <c r="B2876" s="3" t="s">
        <v>286</v>
      </c>
      <c r="C2876" s="3" t="s">
        <v>15</v>
      </c>
      <c r="D2876" s="3" t="s">
        <v>297</v>
      </c>
      <c r="E2876" s="3" t="s">
        <v>291</v>
      </c>
      <c r="F2876" s="3" t="s">
        <v>289</v>
      </c>
      <c r="G2876" s="3" t="s">
        <v>286</v>
      </c>
      <c r="H2876" s="3" t="s">
        <v>298</v>
      </c>
      <c r="I2876" s="3">
        <v>53560</v>
      </c>
      <c r="J2876" s="3" t="s">
        <v>20</v>
      </c>
      <c r="K2876" s="3" t="s">
        <v>291</v>
      </c>
      <c r="L2876" s="3" t="s">
        <v>292</v>
      </c>
      <c r="M2876" s="3" t="s">
        <v>293</v>
      </c>
      <c r="N2876" s="3" t="s">
        <v>294</v>
      </c>
    </row>
    <row r="2877" spans="1:14" x14ac:dyDescent="0.3">
      <c r="A2877" s="2">
        <v>45737</v>
      </c>
      <c r="B2877" s="3" t="s">
        <v>286</v>
      </c>
      <c r="C2877" s="3" t="s">
        <v>15</v>
      </c>
      <c r="D2877" s="3" t="s">
        <v>287</v>
      </c>
      <c r="E2877" s="3" t="s">
        <v>288</v>
      </c>
      <c r="F2877" s="3" t="s">
        <v>289</v>
      </c>
      <c r="G2877" s="3" t="s">
        <v>286</v>
      </c>
      <c r="H2877" s="3" t="s">
        <v>290</v>
      </c>
      <c r="I2877" s="3">
        <v>53550</v>
      </c>
      <c r="J2877" s="3" t="s">
        <v>20</v>
      </c>
      <c r="K2877" s="3" t="s">
        <v>291</v>
      </c>
      <c r="L2877" s="3" t="s">
        <v>292</v>
      </c>
      <c r="M2877" s="3" t="s">
        <v>293</v>
      </c>
      <c r="N2877" s="3" t="s">
        <v>294</v>
      </c>
    </row>
    <row r="2878" spans="1:14" x14ac:dyDescent="0.3">
      <c r="A2878" s="2">
        <v>45737</v>
      </c>
      <c r="B2878" s="3" t="s">
        <v>286</v>
      </c>
      <c r="C2878" s="3" t="s">
        <v>15</v>
      </c>
      <c r="D2878" s="3" t="s">
        <v>295</v>
      </c>
      <c r="E2878" s="3" t="s">
        <v>296</v>
      </c>
      <c r="F2878" s="3" t="s">
        <v>289</v>
      </c>
      <c r="G2878" s="3" t="s">
        <v>286</v>
      </c>
      <c r="H2878" s="3" t="s">
        <v>290</v>
      </c>
      <c r="I2878" s="3">
        <v>35600</v>
      </c>
      <c r="J2878" s="3" t="s">
        <v>20</v>
      </c>
      <c r="K2878" s="3" t="s">
        <v>291</v>
      </c>
      <c r="L2878" s="3" t="s">
        <v>292</v>
      </c>
      <c r="M2878" s="3" t="s">
        <v>293</v>
      </c>
      <c r="N2878" s="3" t="s">
        <v>294</v>
      </c>
    </row>
    <row r="2879" spans="1:14" x14ac:dyDescent="0.3">
      <c r="A2879" s="2">
        <v>45737</v>
      </c>
      <c r="B2879" s="3" t="s">
        <v>286</v>
      </c>
      <c r="C2879" s="3" t="s">
        <v>15</v>
      </c>
      <c r="D2879" s="3" t="s">
        <v>297</v>
      </c>
      <c r="E2879" s="3" t="s">
        <v>291</v>
      </c>
      <c r="F2879" s="3" t="s">
        <v>289</v>
      </c>
      <c r="G2879" s="3" t="s">
        <v>286</v>
      </c>
      <c r="H2879" s="3" t="s">
        <v>298</v>
      </c>
      <c r="I2879" s="3">
        <v>53560</v>
      </c>
      <c r="J2879" s="3" t="s">
        <v>20</v>
      </c>
      <c r="K2879" s="3" t="s">
        <v>291</v>
      </c>
      <c r="L2879" s="3" t="s">
        <v>292</v>
      </c>
      <c r="M2879" s="3" t="s">
        <v>293</v>
      </c>
      <c r="N2879" s="3" t="s">
        <v>294</v>
      </c>
    </row>
    <row r="2880" spans="1:14" x14ac:dyDescent="0.3">
      <c r="A2880" s="2">
        <v>45736</v>
      </c>
      <c r="B2880" s="3" t="s">
        <v>286</v>
      </c>
      <c r="C2880" s="3" t="s">
        <v>15</v>
      </c>
      <c r="D2880" s="3" t="s">
        <v>287</v>
      </c>
      <c r="E2880" s="3" t="s">
        <v>288</v>
      </c>
      <c r="F2880" s="3" t="s">
        <v>289</v>
      </c>
      <c r="G2880" s="3" t="s">
        <v>286</v>
      </c>
      <c r="H2880" s="3" t="s">
        <v>290</v>
      </c>
      <c r="I2880" s="3">
        <v>53650</v>
      </c>
      <c r="J2880" s="3" t="s">
        <v>20</v>
      </c>
      <c r="K2880" s="3" t="s">
        <v>291</v>
      </c>
      <c r="L2880" s="3" t="s">
        <v>292</v>
      </c>
      <c r="M2880" s="3" t="s">
        <v>293</v>
      </c>
      <c r="N2880" s="3" t="s">
        <v>294</v>
      </c>
    </row>
    <row r="2881" spans="1:14" x14ac:dyDescent="0.3">
      <c r="A2881" s="2">
        <v>45736</v>
      </c>
      <c r="B2881" s="3" t="s">
        <v>286</v>
      </c>
      <c r="C2881" s="3" t="s">
        <v>15</v>
      </c>
      <c r="D2881" s="3" t="s">
        <v>295</v>
      </c>
      <c r="E2881" s="3" t="s">
        <v>296</v>
      </c>
      <c r="F2881" s="3" t="s">
        <v>289</v>
      </c>
      <c r="G2881" s="3" t="s">
        <v>286</v>
      </c>
      <c r="H2881" s="3" t="s">
        <v>290</v>
      </c>
      <c r="I2881" s="3">
        <v>36100</v>
      </c>
      <c r="J2881" s="3" t="s">
        <v>20</v>
      </c>
      <c r="K2881" s="3" t="s">
        <v>291</v>
      </c>
      <c r="L2881" s="3" t="s">
        <v>292</v>
      </c>
      <c r="M2881" s="3" t="s">
        <v>293</v>
      </c>
      <c r="N2881" s="3" t="s">
        <v>294</v>
      </c>
    </row>
    <row r="2882" spans="1:14" x14ac:dyDescent="0.3">
      <c r="A2882" s="2">
        <v>45736</v>
      </c>
      <c r="B2882" s="3" t="s">
        <v>286</v>
      </c>
      <c r="C2882" s="3" t="s">
        <v>15</v>
      </c>
      <c r="D2882" s="3" t="s">
        <v>297</v>
      </c>
      <c r="E2882" s="3" t="s">
        <v>291</v>
      </c>
      <c r="F2882" s="3" t="s">
        <v>289</v>
      </c>
      <c r="G2882" s="3" t="s">
        <v>286</v>
      </c>
      <c r="H2882" s="3" t="s">
        <v>298</v>
      </c>
      <c r="I2882" s="3">
        <v>53600</v>
      </c>
      <c r="J2882" s="3" t="s">
        <v>20</v>
      </c>
      <c r="K2882" s="3" t="s">
        <v>291</v>
      </c>
      <c r="L2882" s="3" t="s">
        <v>292</v>
      </c>
      <c r="M2882" s="3" t="s">
        <v>293</v>
      </c>
      <c r="N2882" s="3" t="s">
        <v>294</v>
      </c>
    </row>
    <row r="2883" spans="1:14" x14ac:dyDescent="0.3">
      <c r="A2883" s="2">
        <v>45735</v>
      </c>
      <c r="B2883" s="3" t="s">
        <v>286</v>
      </c>
      <c r="C2883" s="3" t="s">
        <v>15</v>
      </c>
      <c r="D2883" s="3" t="s">
        <v>287</v>
      </c>
      <c r="E2883" s="3" t="s">
        <v>288</v>
      </c>
      <c r="F2883" s="3" t="s">
        <v>289</v>
      </c>
      <c r="G2883" s="3" t="s">
        <v>286</v>
      </c>
      <c r="H2883" s="3" t="s">
        <v>290</v>
      </c>
      <c r="I2883" s="3">
        <v>53600</v>
      </c>
      <c r="J2883" s="3" t="s">
        <v>20</v>
      </c>
      <c r="K2883" s="3" t="s">
        <v>291</v>
      </c>
      <c r="L2883" s="3" t="s">
        <v>292</v>
      </c>
      <c r="M2883" s="3" t="s">
        <v>293</v>
      </c>
      <c r="N2883" s="3" t="s">
        <v>294</v>
      </c>
    </row>
    <row r="2884" spans="1:14" x14ac:dyDescent="0.3">
      <c r="A2884" s="2">
        <v>45735</v>
      </c>
      <c r="B2884" s="3" t="s">
        <v>286</v>
      </c>
      <c r="C2884" s="3" t="s">
        <v>15</v>
      </c>
      <c r="D2884" s="3" t="s">
        <v>295</v>
      </c>
      <c r="E2884" s="3" t="s">
        <v>296</v>
      </c>
      <c r="F2884" s="3" t="s">
        <v>289</v>
      </c>
      <c r="G2884" s="3" t="s">
        <v>286</v>
      </c>
      <c r="H2884" s="3" t="s">
        <v>290</v>
      </c>
      <c r="I2884" s="3">
        <v>35700</v>
      </c>
      <c r="J2884" s="3" t="s">
        <v>20</v>
      </c>
      <c r="K2884" s="3" t="s">
        <v>291</v>
      </c>
      <c r="L2884" s="3" t="s">
        <v>292</v>
      </c>
      <c r="M2884" s="3" t="s">
        <v>293</v>
      </c>
      <c r="N2884" s="3" t="s">
        <v>294</v>
      </c>
    </row>
    <row r="2885" spans="1:14" x14ac:dyDescent="0.3">
      <c r="A2885" s="2">
        <v>45735</v>
      </c>
      <c r="B2885" s="3" t="s">
        <v>286</v>
      </c>
      <c r="C2885" s="3" t="s">
        <v>15</v>
      </c>
      <c r="D2885" s="3" t="s">
        <v>297</v>
      </c>
      <c r="E2885" s="3" t="s">
        <v>291</v>
      </c>
      <c r="F2885" s="3" t="s">
        <v>289</v>
      </c>
      <c r="G2885" s="3" t="s">
        <v>286</v>
      </c>
      <c r="H2885" s="3" t="s">
        <v>298</v>
      </c>
      <c r="I2885" s="3">
        <v>53560</v>
      </c>
      <c r="J2885" s="3" t="s">
        <v>20</v>
      </c>
      <c r="K2885" s="3" t="s">
        <v>291</v>
      </c>
      <c r="L2885" s="3" t="s">
        <v>292</v>
      </c>
      <c r="M2885" s="3" t="s">
        <v>293</v>
      </c>
      <c r="N2885" s="3" t="s">
        <v>294</v>
      </c>
    </row>
    <row r="2886" spans="1:14" x14ac:dyDescent="0.3">
      <c r="A2886" s="2">
        <v>45734</v>
      </c>
      <c r="B2886" s="3" t="s">
        <v>286</v>
      </c>
      <c r="C2886" s="3" t="s">
        <v>15</v>
      </c>
      <c r="D2886" s="3" t="s">
        <v>287</v>
      </c>
      <c r="E2886" s="3" t="s">
        <v>288</v>
      </c>
      <c r="F2886" s="3" t="s">
        <v>289</v>
      </c>
      <c r="G2886" s="3" t="s">
        <v>286</v>
      </c>
      <c r="H2886" s="3" t="s">
        <v>290</v>
      </c>
      <c r="I2886" s="3">
        <v>53450</v>
      </c>
      <c r="J2886" s="3" t="s">
        <v>20</v>
      </c>
      <c r="K2886" s="3" t="s">
        <v>291</v>
      </c>
      <c r="L2886" s="3" t="s">
        <v>292</v>
      </c>
      <c r="M2886" s="3" t="s">
        <v>293</v>
      </c>
      <c r="N2886" s="3" t="s">
        <v>294</v>
      </c>
    </row>
    <row r="2887" spans="1:14" x14ac:dyDescent="0.3">
      <c r="A2887" s="2">
        <v>45734</v>
      </c>
      <c r="B2887" s="3" t="s">
        <v>286</v>
      </c>
      <c r="C2887" s="3" t="s">
        <v>15</v>
      </c>
      <c r="D2887" s="3" t="s">
        <v>295</v>
      </c>
      <c r="E2887" s="3" t="s">
        <v>296</v>
      </c>
      <c r="F2887" s="3" t="s">
        <v>289</v>
      </c>
      <c r="G2887" s="3" t="s">
        <v>286</v>
      </c>
      <c r="H2887" s="3" t="s">
        <v>290</v>
      </c>
      <c r="I2887" s="3">
        <v>35300</v>
      </c>
      <c r="J2887" s="3" t="s">
        <v>20</v>
      </c>
      <c r="K2887" s="3" t="s">
        <v>291</v>
      </c>
      <c r="L2887" s="3" t="s">
        <v>292</v>
      </c>
      <c r="M2887" s="3" t="s">
        <v>293</v>
      </c>
      <c r="N2887" s="3" t="s">
        <v>294</v>
      </c>
    </row>
    <row r="2888" spans="1:14" x14ac:dyDescent="0.3">
      <c r="A2888" s="2">
        <v>45734</v>
      </c>
      <c r="B2888" s="3" t="s">
        <v>286</v>
      </c>
      <c r="C2888" s="3" t="s">
        <v>15</v>
      </c>
      <c r="D2888" s="3" t="s">
        <v>297</v>
      </c>
      <c r="E2888" s="3" t="s">
        <v>291</v>
      </c>
      <c r="F2888" s="3" t="s">
        <v>289</v>
      </c>
      <c r="G2888" s="3" t="s">
        <v>286</v>
      </c>
      <c r="H2888" s="3" t="s">
        <v>298</v>
      </c>
      <c r="I2888" s="3">
        <v>53440</v>
      </c>
      <c r="J2888" s="3" t="s">
        <v>20</v>
      </c>
      <c r="K2888" s="3" t="s">
        <v>291</v>
      </c>
      <c r="L2888" s="3" t="s">
        <v>292</v>
      </c>
      <c r="M2888" s="3" t="s">
        <v>293</v>
      </c>
      <c r="N2888" s="3" t="s">
        <v>294</v>
      </c>
    </row>
    <row r="2889" spans="1:14" x14ac:dyDescent="0.3">
      <c r="A2889" s="2">
        <v>45733</v>
      </c>
      <c r="B2889" s="3" t="s">
        <v>286</v>
      </c>
      <c r="C2889" s="3" t="s">
        <v>15</v>
      </c>
      <c r="D2889" s="3" t="s">
        <v>287</v>
      </c>
      <c r="E2889" s="3" t="s">
        <v>288</v>
      </c>
      <c r="F2889" s="3" t="s">
        <v>289</v>
      </c>
      <c r="G2889" s="3" t="s">
        <v>286</v>
      </c>
      <c r="H2889" s="3" t="s">
        <v>290</v>
      </c>
      <c r="I2889" s="3">
        <v>53350</v>
      </c>
      <c r="J2889" s="3" t="s">
        <v>20</v>
      </c>
      <c r="K2889" s="3" t="s">
        <v>291</v>
      </c>
      <c r="L2889" s="3" t="s">
        <v>292</v>
      </c>
      <c r="M2889" s="3" t="s">
        <v>293</v>
      </c>
      <c r="N2889" s="3" t="s">
        <v>294</v>
      </c>
    </row>
    <row r="2890" spans="1:14" x14ac:dyDescent="0.3">
      <c r="A2890" s="2">
        <v>45733</v>
      </c>
      <c r="B2890" s="3" t="s">
        <v>286</v>
      </c>
      <c r="C2890" s="3" t="s">
        <v>15</v>
      </c>
      <c r="D2890" s="3" t="s">
        <v>295</v>
      </c>
      <c r="E2890" s="3" t="s">
        <v>296</v>
      </c>
      <c r="F2890" s="3" t="s">
        <v>289</v>
      </c>
      <c r="G2890" s="3" t="s">
        <v>286</v>
      </c>
      <c r="H2890" s="3" t="s">
        <v>290</v>
      </c>
      <c r="I2890" s="3">
        <v>35750</v>
      </c>
      <c r="J2890" s="3" t="s">
        <v>20</v>
      </c>
      <c r="K2890" s="3" t="s">
        <v>291</v>
      </c>
      <c r="L2890" s="3" t="s">
        <v>292</v>
      </c>
      <c r="M2890" s="3" t="s">
        <v>293</v>
      </c>
      <c r="N2890" s="3" t="s">
        <v>294</v>
      </c>
    </row>
    <row r="2891" spans="1:14" x14ac:dyDescent="0.3">
      <c r="A2891" s="2">
        <v>45733</v>
      </c>
      <c r="B2891" s="3" t="s">
        <v>286</v>
      </c>
      <c r="C2891" s="3" t="s">
        <v>15</v>
      </c>
      <c r="D2891" s="3" t="s">
        <v>297</v>
      </c>
      <c r="E2891" s="3" t="s">
        <v>291</v>
      </c>
      <c r="F2891" s="3" t="s">
        <v>289</v>
      </c>
      <c r="G2891" s="3" t="s">
        <v>286</v>
      </c>
      <c r="H2891" s="3" t="s">
        <v>298</v>
      </c>
      <c r="I2891" s="3">
        <v>53420</v>
      </c>
      <c r="J2891" s="3" t="s">
        <v>20</v>
      </c>
      <c r="K2891" s="3" t="s">
        <v>291</v>
      </c>
      <c r="L2891" s="3" t="s">
        <v>292</v>
      </c>
      <c r="M2891" s="3" t="s">
        <v>293</v>
      </c>
      <c r="N2891" s="3" t="s">
        <v>294</v>
      </c>
    </row>
    <row r="2892" spans="1:14" x14ac:dyDescent="0.3">
      <c r="A2892" s="2">
        <v>45731</v>
      </c>
      <c r="B2892" s="3" t="s">
        <v>286</v>
      </c>
      <c r="C2892" s="3" t="s">
        <v>15</v>
      </c>
      <c r="D2892" s="3" t="s">
        <v>287</v>
      </c>
      <c r="E2892" s="3" t="s">
        <v>288</v>
      </c>
      <c r="F2892" s="3" t="s">
        <v>289</v>
      </c>
      <c r="G2892" s="3" t="s">
        <v>286</v>
      </c>
      <c r="H2892" s="3" t="s">
        <v>290</v>
      </c>
      <c r="I2892" s="3">
        <v>53200</v>
      </c>
      <c r="J2892" s="3" t="s">
        <v>20</v>
      </c>
      <c r="K2892" s="3" t="s">
        <v>291</v>
      </c>
      <c r="L2892" s="3" t="s">
        <v>292</v>
      </c>
      <c r="M2892" s="3" t="s">
        <v>293</v>
      </c>
      <c r="N2892" s="3" t="s">
        <v>294</v>
      </c>
    </row>
    <row r="2893" spans="1:14" x14ac:dyDescent="0.3">
      <c r="A2893" s="2">
        <v>45731</v>
      </c>
      <c r="B2893" s="3" t="s">
        <v>286</v>
      </c>
      <c r="C2893" s="3" t="s">
        <v>15</v>
      </c>
      <c r="D2893" s="3" t="s">
        <v>295</v>
      </c>
      <c r="E2893" s="3" t="s">
        <v>296</v>
      </c>
      <c r="F2893" s="3" t="s">
        <v>289</v>
      </c>
      <c r="G2893" s="3" t="s">
        <v>286</v>
      </c>
      <c r="H2893" s="3" t="s">
        <v>290</v>
      </c>
      <c r="I2893" s="3">
        <v>36150</v>
      </c>
      <c r="J2893" s="3" t="s">
        <v>20</v>
      </c>
      <c r="K2893" s="3" t="s">
        <v>291</v>
      </c>
      <c r="L2893" s="3" t="s">
        <v>292</v>
      </c>
      <c r="M2893" s="3" t="s">
        <v>293</v>
      </c>
      <c r="N2893" s="3" t="s">
        <v>294</v>
      </c>
    </row>
    <row r="2894" spans="1:14" x14ac:dyDescent="0.3">
      <c r="A2894" s="2">
        <v>45731</v>
      </c>
      <c r="B2894" s="3" t="s">
        <v>286</v>
      </c>
      <c r="C2894" s="3" t="s">
        <v>15</v>
      </c>
      <c r="D2894" s="3" t="s">
        <v>297</v>
      </c>
      <c r="E2894" s="3" t="s">
        <v>291</v>
      </c>
      <c r="F2894" s="3" t="s">
        <v>289</v>
      </c>
      <c r="G2894" s="3" t="s">
        <v>286</v>
      </c>
      <c r="H2894" s="3" t="s">
        <v>298</v>
      </c>
      <c r="I2894" s="3">
        <v>53320</v>
      </c>
      <c r="J2894" s="3" t="s">
        <v>20</v>
      </c>
      <c r="K2894" s="3" t="s">
        <v>291</v>
      </c>
      <c r="L2894" s="3" t="s">
        <v>292</v>
      </c>
      <c r="M2894" s="3" t="s">
        <v>293</v>
      </c>
      <c r="N2894" s="3" t="s">
        <v>294</v>
      </c>
    </row>
    <row r="2895" spans="1:14" x14ac:dyDescent="0.3">
      <c r="A2895" s="2">
        <v>45730</v>
      </c>
      <c r="B2895" s="3" t="s">
        <v>286</v>
      </c>
      <c r="C2895" s="3" t="s">
        <v>15</v>
      </c>
      <c r="D2895" s="3" t="s">
        <v>287</v>
      </c>
      <c r="E2895" s="3" t="s">
        <v>288</v>
      </c>
      <c r="F2895" s="3" t="s">
        <v>289</v>
      </c>
      <c r="G2895" s="3" t="s">
        <v>286</v>
      </c>
      <c r="H2895" s="3" t="s">
        <v>290</v>
      </c>
      <c r="I2895" s="3">
        <v>53250</v>
      </c>
      <c r="J2895" s="3" t="s">
        <v>20</v>
      </c>
      <c r="K2895" s="3" t="s">
        <v>291</v>
      </c>
      <c r="L2895" s="3" t="s">
        <v>292</v>
      </c>
      <c r="M2895" s="3" t="s">
        <v>293</v>
      </c>
      <c r="N2895" s="3" t="s">
        <v>294</v>
      </c>
    </row>
    <row r="2896" spans="1:14" x14ac:dyDescent="0.3">
      <c r="A2896" s="2">
        <v>45730</v>
      </c>
      <c r="B2896" s="3" t="s">
        <v>286</v>
      </c>
      <c r="C2896" s="3" t="s">
        <v>15</v>
      </c>
      <c r="D2896" s="3" t="s">
        <v>295</v>
      </c>
      <c r="E2896" s="3" t="s">
        <v>296</v>
      </c>
      <c r="F2896" s="3" t="s">
        <v>289</v>
      </c>
      <c r="G2896" s="3" t="s">
        <v>286</v>
      </c>
      <c r="H2896" s="3" t="s">
        <v>290</v>
      </c>
      <c r="I2896" s="3">
        <v>36350</v>
      </c>
      <c r="J2896" s="3" t="s">
        <v>20</v>
      </c>
      <c r="K2896" s="3" t="s">
        <v>291</v>
      </c>
      <c r="L2896" s="3" t="s">
        <v>292</v>
      </c>
      <c r="M2896" s="3" t="s">
        <v>293</v>
      </c>
      <c r="N2896" s="3" t="s">
        <v>294</v>
      </c>
    </row>
    <row r="2897" spans="1:14" x14ac:dyDescent="0.3">
      <c r="A2897" s="2">
        <v>45730</v>
      </c>
      <c r="B2897" s="3" t="s">
        <v>286</v>
      </c>
      <c r="C2897" s="3" t="s">
        <v>15</v>
      </c>
      <c r="D2897" s="3" t="s">
        <v>297</v>
      </c>
      <c r="E2897" s="3" t="s">
        <v>291</v>
      </c>
      <c r="F2897" s="3" t="s">
        <v>289</v>
      </c>
      <c r="G2897" s="3" t="s">
        <v>286</v>
      </c>
      <c r="H2897" s="3" t="s">
        <v>298</v>
      </c>
      <c r="I2897" s="3">
        <v>53320</v>
      </c>
      <c r="J2897" s="3" t="s">
        <v>20</v>
      </c>
      <c r="K2897" s="3" t="s">
        <v>291</v>
      </c>
      <c r="L2897" s="3" t="s">
        <v>292</v>
      </c>
      <c r="M2897" s="3" t="s">
        <v>293</v>
      </c>
      <c r="N2897" s="3" t="s">
        <v>294</v>
      </c>
    </row>
    <row r="2898" spans="1:14" x14ac:dyDescent="0.3">
      <c r="A2898" s="2">
        <v>45729</v>
      </c>
      <c r="B2898" s="3" t="s">
        <v>286</v>
      </c>
      <c r="C2898" s="3" t="s">
        <v>15</v>
      </c>
      <c r="D2898" s="3" t="s">
        <v>287</v>
      </c>
      <c r="E2898" s="3" t="s">
        <v>288</v>
      </c>
      <c r="F2898" s="3" t="s">
        <v>289</v>
      </c>
      <c r="G2898" s="3" t="s">
        <v>286</v>
      </c>
      <c r="H2898" s="3" t="s">
        <v>290</v>
      </c>
      <c r="I2898" s="3">
        <v>53250</v>
      </c>
      <c r="J2898" s="3" t="s">
        <v>20</v>
      </c>
      <c r="K2898" s="3" t="s">
        <v>291</v>
      </c>
      <c r="L2898" s="3" t="s">
        <v>292</v>
      </c>
      <c r="M2898" s="3" t="s">
        <v>293</v>
      </c>
      <c r="N2898" s="3" t="s">
        <v>294</v>
      </c>
    </row>
    <row r="2899" spans="1:14" x14ac:dyDescent="0.3">
      <c r="A2899" s="2">
        <v>45729</v>
      </c>
      <c r="B2899" s="3" t="s">
        <v>286</v>
      </c>
      <c r="C2899" s="3" t="s">
        <v>15</v>
      </c>
      <c r="D2899" s="3" t="s">
        <v>295</v>
      </c>
      <c r="E2899" s="3" t="s">
        <v>296</v>
      </c>
      <c r="F2899" s="3" t="s">
        <v>289</v>
      </c>
      <c r="G2899" s="3" t="s">
        <v>286</v>
      </c>
      <c r="H2899" s="3" t="s">
        <v>290</v>
      </c>
      <c r="I2899" s="3">
        <v>36350</v>
      </c>
      <c r="J2899" s="3" t="s">
        <v>20</v>
      </c>
      <c r="K2899" s="3" t="s">
        <v>291</v>
      </c>
      <c r="L2899" s="3" t="s">
        <v>292</v>
      </c>
      <c r="M2899" s="3" t="s">
        <v>293</v>
      </c>
      <c r="N2899" s="3" t="s">
        <v>294</v>
      </c>
    </row>
    <row r="2900" spans="1:14" x14ac:dyDescent="0.3">
      <c r="A2900" s="2">
        <v>45729</v>
      </c>
      <c r="B2900" s="3" t="s">
        <v>286</v>
      </c>
      <c r="C2900" s="3" t="s">
        <v>15</v>
      </c>
      <c r="D2900" s="3" t="s">
        <v>297</v>
      </c>
      <c r="E2900" s="3" t="s">
        <v>291</v>
      </c>
      <c r="F2900" s="3" t="s">
        <v>289</v>
      </c>
      <c r="G2900" s="3" t="s">
        <v>286</v>
      </c>
      <c r="H2900" s="3" t="s">
        <v>298</v>
      </c>
      <c r="I2900" s="3">
        <v>53320</v>
      </c>
      <c r="J2900" s="3" t="s">
        <v>20</v>
      </c>
      <c r="K2900" s="3" t="s">
        <v>291</v>
      </c>
      <c r="L2900" s="3" t="s">
        <v>292</v>
      </c>
      <c r="M2900" s="3" t="s">
        <v>293</v>
      </c>
      <c r="N2900" s="3" t="s">
        <v>294</v>
      </c>
    </row>
    <row r="2901" spans="1:14" x14ac:dyDescent="0.3">
      <c r="A2901" s="2">
        <v>45728</v>
      </c>
      <c r="B2901" s="3" t="s">
        <v>286</v>
      </c>
      <c r="C2901" s="3" t="s">
        <v>15</v>
      </c>
      <c r="D2901" s="3" t="s">
        <v>287</v>
      </c>
      <c r="E2901" s="3" t="s">
        <v>288</v>
      </c>
      <c r="F2901" s="3" t="s">
        <v>289</v>
      </c>
      <c r="G2901" s="3" t="s">
        <v>286</v>
      </c>
      <c r="H2901" s="3" t="s">
        <v>290</v>
      </c>
      <c r="I2901" s="3">
        <v>53250</v>
      </c>
      <c r="J2901" s="3" t="s">
        <v>20</v>
      </c>
      <c r="K2901" s="3" t="s">
        <v>291</v>
      </c>
      <c r="L2901" s="3" t="s">
        <v>292</v>
      </c>
      <c r="M2901" s="3" t="s">
        <v>293</v>
      </c>
      <c r="N2901" s="3" t="s">
        <v>294</v>
      </c>
    </row>
    <row r="2902" spans="1:14" x14ac:dyDescent="0.3">
      <c r="A2902" s="2">
        <v>45728</v>
      </c>
      <c r="B2902" s="3" t="s">
        <v>286</v>
      </c>
      <c r="C2902" s="3" t="s">
        <v>15</v>
      </c>
      <c r="D2902" s="3" t="s">
        <v>295</v>
      </c>
      <c r="E2902" s="3" t="s">
        <v>296</v>
      </c>
      <c r="F2902" s="3" t="s">
        <v>289</v>
      </c>
      <c r="G2902" s="3" t="s">
        <v>286</v>
      </c>
      <c r="H2902" s="3" t="s">
        <v>290</v>
      </c>
      <c r="I2902" s="3">
        <v>36350</v>
      </c>
      <c r="J2902" s="3" t="s">
        <v>20</v>
      </c>
      <c r="K2902" s="3" t="s">
        <v>291</v>
      </c>
      <c r="L2902" s="3" t="s">
        <v>292</v>
      </c>
      <c r="M2902" s="3" t="s">
        <v>293</v>
      </c>
      <c r="N2902" s="3" t="s">
        <v>294</v>
      </c>
    </row>
    <row r="2903" spans="1:14" x14ac:dyDescent="0.3">
      <c r="A2903" s="2">
        <v>45728</v>
      </c>
      <c r="B2903" s="3" t="s">
        <v>286</v>
      </c>
      <c r="C2903" s="3" t="s">
        <v>15</v>
      </c>
      <c r="D2903" s="3" t="s">
        <v>297</v>
      </c>
      <c r="E2903" s="3" t="s">
        <v>291</v>
      </c>
      <c r="F2903" s="3" t="s">
        <v>289</v>
      </c>
      <c r="G2903" s="3" t="s">
        <v>286</v>
      </c>
      <c r="H2903" s="3" t="s">
        <v>298</v>
      </c>
      <c r="I2903" s="3">
        <v>53280</v>
      </c>
      <c r="J2903" s="3" t="s">
        <v>20</v>
      </c>
      <c r="K2903" s="3" t="s">
        <v>291</v>
      </c>
      <c r="L2903" s="3" t="s">
        <v>292</v>
      </c>
      <c r="M2903" s="3" t="s">
        <v>293</v>
      </c>
      <c r="N2903" s="3" t="s">
        <v>294</v>
      </c>
    </row>
    <row r="2904" spans="1:14" x14ac:dyDescent="0.3">
      <c r="A2904" s="2">
        <v>45727</v>
      </c>
      <c r="B2904" s="3" t="s">
        <v>286</v>
      </c>
      <c r="C2904" s="3" t="s">
        <v>15</v>
      </c>
      <c r="D2904" s="3" t="s">
        <v>287</v>
      </c>
      <c r="E2904" s="3" t="s">
        <v>288</v>
      </c>
      <c r="F2904" s="3" t="s">
        <v>289</v>
      </c>
      <c r="G2904" s="3" t="s">
        <v>286</v>
      </c>
      <c r="H2904" s="3" t="s">
        <v>290</v>
      </c>
      <c r="I2904" s="3">
        <v>53300</v>
      </c>
      <c r="J2904" s="3" t="s">
        <v>20</v>
      </c>
      <c r="K2904" s="3" t="s">
        <v>291</v>
      </c>
      <c r="L2904" s="3" t="s">
        <v>292</v>
      </c>
      <c r="M2904" s="3" t="s">
        <v>293</v>
      </c>
      <c r="N2904" s="3" t="s">
        <v>294</v>
      </c>
    </row>
    <row r="2905" spans="1:14" x14ac:dyDescent="0.3">
      <c r="A2905" s="2">
        <v>45727</v>
      </c>
      <c r="B2905" s="3" t="s">
        <v>286</v>
      </c>
      <c r="C2905" s="3" t="s">
        <v>15</v>
      </c>
      <c r="D2905" s="3" t="s">
        <v>295</v>
      </c>
      <c r="E2905" s="3" t="s">
        <v>296</v>
      </c>
      <c r="F2905" s="3" t="s">
        <v>289</v>
      </c>
      <c r="G2905" s="3" t="s">
        <v>286</v>
      </c>
      <c r="H2905" s="3" t="s">
        <v>290</v>
      </c>
      <c r="I2905" s="3">
        <v>36250</v>
      </c>
      <c r="J2905" s="3" t="s">
        <v>20</v>
      </c>
      <c r="K2905" s="3" t="s">
        <v>291</v>
      </c>
      <c r="L2905" s="3" t="s">
        <v>292</v>
      </c>
      <c r="M2905" s="3" t="s">
        <v>293</v>
      </c>
      <c r="N2905" s="3" t="s">
        <v>294</v>
      </c>
    </row>
    <row r="2906" spans="1:14" x14ac:dyDescent="0.3">
      <c r="A2906" s="2">
        <v>45727</v>
      </c>
      <c r="B2906" s="3" t="s">
        <v>286</v>
      </c>
      <c r="C2906" s="3" t="s">
        <v>15</v>
      </c>
      <c r="D2906" s="3" t="s">
        <v>297</v>
      </c>
      <c r="E2906" s="3" t="s">
        <v>291</v>
      </c>
      <c r="F2906" s="3" t="s">
        <v>289</v>
      </c>
      <c r="G2906" s="3" t="s">
        <v>286</v>
      </c>
      <c r="H2906" s="3" t="s">
        <v>298</v>
      </c>
      <c r="I2906" s="3">
        <v>53200</v>
      </c>
      <c r="J2906" s="3" t="s">
        <v>20</v>
      </c>
      <c r="K2906" s="3" t="s">
        <v>291</v>
      </c>
      <c r="L2906" s="3" t="s">
        <v>292</v>
      </c>
      <c r="M2906" s="3" t="s">
        <v>293</v>
      </c>
      <c r="N2906" s="3" t="s">
        <v>294</v>
      </c>
    </row>
    <row r="2907" spans="1:14" x14ac:dyDescent="0.3">
      <c r="A2907" s="2">
        <v>45726</v>
      </c>
      <c r="B2907" s="3" t="s">
        <v>286</v>
      </c>
      <c r="C2907" s="3" t="s">
        <v>15</v>
      </c>
      <c r="D2907" s="3" t="s">
        <v>287</v>
      </c>
      <c r="E2907" s="3" t="s">
        <v>288</v>
      </c>
      <c r="F2907" s="3" t="s">
        <v>289</v>
      </c>
      <c r="G2907" s="3" t="s">
        <v>286</v>
      </c>
      <c r="H2907" s="3" t="s">
        <v>290</v>
      </c>
      <c r="I2907" s="3">
        <v>53200</v>
      </c>
      <c r="J2907" s="3" t="s">
        <v>20</v>
      </c>
      <c r="K2907" s="3" t="s">
        <v>291</v>
      </c>
      <c r="L2907" s="3" t="s">
        <v>292</v>
      </c>
      <c r="M2907" s="3" t="s">
        <v>293</v>
      </c>
      <c r="N2907" s="3" t="s">
        <v>294</v>
      </c>
    </row>
    <row r="2908" spans="1:14" x14ac:dyDescent="0.3">
      <c r="A2908" s="2">
        <v>45726</v>
      </c>
      <c r="B2908" s="3" t="s">
        <v>286</v>
      </c>
      <c r="C2908" s="3" t="s">
        <v>15</v>
      </c>
      <c r="D2908" s="3" t="s">
        <v>295</v>
      </c>
      <c r="E2908" s="3" t="s">
        <v>296</v>
      </c>
      <c r="F2908" s="3" t="s">
        <v>289</v>
      </c>
      <c r="G2908" s="3" t="s">
        <v>286</v>
      </c>
      <c r="H2908" s="3" t="s">
        <v>290</v>
      </c>
      <c r="I2908" s="3">
        <v>37300</v>
      </c>
      <c r="J2908" s="3" t="s">
        <v>20</v>
      </c>
      <c r="K2908" s="3" t="s">
        <v>291</v>
      </c>
      <c r="L2908" s="3" t="s">
        <v>292</v>
      </c>
      <c r="M2908" s="3" t="s">
        <v>293</v>
      </c>
      <c r="N2908" s="3" t="s">
        <v>294</v>
      </c>
    </row>
    <row r="2909" spans="1:14" x14ac:dyDescent="0.3">
      <c r="A2909" s="2">
        <v>45726</v>
      </c>
      <c r="B2909" s="3" t="s">
        <v>286</v>
      </c>
      <c r="C2909" s="3" t="s">
        <v>15</v>
      </c>
      <c r="D2909" s="3" t="s">
        <v>297</v>
      </c>
      <c r="E2909" s="3" t="s">
        <v>291</v>
      </c>
      <c r="F2909" s="3" t="s">
        <v>289</v>
      </c>
      <c r="G2909" s="3" t="s">
        <v>286</v>
      </c>
      <c r="H2909" s="3" t="s">
        <v>298</v>
      </c>
      <c r="I2909" s="3">
        <v>53240</v>
      </c>
      <c r="J2909" s="3" t="s">
        <v>20</v>
      </c>
      <c r="K2909" s="3" t="s">
        <v>291</v>
      </c>
      <c r="L2909" s="3" t="s">
        <v>292</v>
      </c>
      <c r="M2909" s="3" t="s">
        <v>293</v>
      </c>
      <c r="N2909" s="3" t="s">
        <v>294</v>
      </c>
    </row>
    <row r="2910" spans="1:14" x14ac:dyDescent="0.3">
      <c r="A2910" s="2">
        <v>45724</v>
      </c>
      <c r="B2910" s="3" t="s">
        <v>286</v>
      </c>
      <c r="C2910" s="3" t="s">
        <v>15</v>
      </c>
      <c r="D2910" s="3" t="s">
        <v>287</v>
      </c>
      <c r="E2910" s="3" t="s">
        <v>288</v>
      </c>
      <c r="F2910" s="3" t="s">
        <v>289</v>
      </c>
      <c r="G2910" s="3" t="s">
        <v>286</v>
      </c>
      <c r="H2910" s="3" t="s">
        <v>290</v>
      </c>
      <c r="I2910" s="3">
        <v>53000</v>
      </c>
      <c r="J2910" s="3" t="s">
        <v>20</v>
      </c>
      <c r="K2910" s="3" t="s">
        <v>291</v>
      </c>
      <c r="L2910" s="3" t="s">
        <v>292</v>
      </c>
      <c r="M2910" s="3" t="s">
        <v>293</v>
      </c>
      <c r="N2910" s="3" t="s">
        <v>294</v>
      </c>
    </row>
    <row r="2911" spans="1:14" x14ac:dyDescent="0.3">
      <c r="A2911" s="2">
        <v>45724</v>
      </c>
      <c r="B2911" s="3" t="s">
        <v>286</v>
      </c>
      <c r="C2911" s="3" t="s">
        <v>15</v>
      </c>
      <c r="D2911" s="3" t="s">
        <v>295</v>
      </c>
      <c r="E2911" s="3" t="s">
        <v>296</v>
      </c>
      <c r="F2911" s="3" t="s">
        <v>289</v>
      </c>
      <c r="G2911" s="3" t="s">
        <v>286</v>
      </c>
      <c r="H2911" s="3" t="s">
        <v>290</v>
      </c>
      <c r="I2911" s="3">
        <v>37850</v>
      </c>
      <c r="J2911" s="3" t="s">
        <v>20</v>
      </c>
      <c r="K2911" s="3" t="s">
        <v>291</v>
      </c>
      <c r="L2911" s="3" t="s">
        <v>292</v>
      </c>
      <c r="M2911" s="3" t="s">
        <v>293</v>
      </c>
      <c r="N2911" s="3" t="s">
        <v>294</v>
      </c>
    </row>
    <row r="2912" spans="1:14" x14ac:dyDescent="0.3">
      <c r="A2912" s="2">
        <v>45724</v>
      </c>
      <c r="B2912" s="3" t="s">
        <v>286</v>
      </c>
      <c r="C2912" s="3" t="s">
        <v>15</v>
      </c>
      <c r="D2912" s="3" t="s">
        <v>297</v>
      </c>
      <c r="E2912" s="3" t="s">
        <v>291</v>
      </c>
      <c r="F2912" s="3" t="s">
        <v>289</v>
      </c>
      <c r="G2912" s="3" t="s">
        <v>286</v>
      </c>
      <c r="H2912" s="3" t="s">
        <v>298</v>
      </c>
      <c r="I2912" s="3">
        <v>53080</v>
      </c>
      <c r="J2912" s="3" t="s">
        <v>20</v>
      </c>
      <c r="K2912" s="3" t="s">
        <v>291</v>
      </c>
      <c r="L2912" s="3" t="s">
        <v>292</v>
      </c>
      <c r="M2912" s="3" t="s">
        <v>293</v>
      </c>
      <c r="N2912" s="3" t="s">
        <v>294</v>
      </c>
    </row>
    <row r="2913" spans="1:14" x14ac:dyDescent="0.3">
      <c r="A2913" s="2">
        <v>45723</v>
      </c>
      <c r="B2913" s="3" t="s">
        <v>286</v>
      </c>
      <c r="C2913" s="3" t="s">
        <v>15</v>
      </c>
      <c r="D2913" s="3" t="s">
        <v>287</v>
      </c>
      <c r="E2913" s="3" t="s">
        <v>288</v>
      </c>
      <c r="F2913" s="3" t="s">
        <v>289</v>
      </c>
      <c r="G2913" s="3" t="s">
        <v>286</v>
      </c>
      <c r="H2913" s="3" t="s">
        <v>290</v>
      </c>
      <c r="I2913" s="3">
        <v>52850</v>
      </c>
      <c r="J2913" s="3" t="s">
        <v>20</v>
      </c>
      <c r="K2913" s="3" t="s">
        <v>291</v>
      </c>
      <c r="L2913" s="3" t="s">
        <v>292</v>
      </c>
      <c r="M2913" s="3" t="s">
        <v>293</v>
      </c>
      <c r="N2913" s="3" t="s">
        <v>294</v>
      </c>
    </row>
    <row r="2914" spans="1:14" x14ac:dyDescent="0.3">
      <c r="A2914" s="2">
        <v>45723</v>
      </c>
      <c r="B2914" s="3" t="s">
        <v>286</v>
      </c>
      <c r="C2914" s="3" t="s">
        <v>15</v>
      </c>
      <c r="D2914" s="3" t="s">
        <v>295</v>
      </c>
      <c r="E2914" s="3" t="s">
        <v>296</v>
      </c>
      <c r="F2914" s="3" t="s">
        <v>289</v>
      </c>
      <c r="G2914" s="3" t="s">
        <v>286</v>
      </c>
      <c r="H2914" s="3" t="s">
        <v>290</v>
      </c>
      <c r="I2914" s="3">
        <v>37700</v>
      </c>
      <c r="J2914" s="3" t="s">
        <v>20</v>
      </c>
      <c r="K2914" s="3" t="s">
        <v>291</v>
      </c>
      <c r="L2914" s="3" t="s">
        <v>292</v>
      </c>
      <c r="M2914" s="3" t="s">
        <v>293</v>
      </c>
      <c r="N2914" s="3" t="s">
        <v>294</v>
      </c>
    </row>
    <row r="2915" spans="1:14" x14ac:dyDescent="0.3">
      <c r="A2915" s="2">
        <v>45723</v>
      </c>
      <c r="B2915" s="3" t="s">
        <v>286</v>
      </c>
      <c r="C2915" s="3" t="s">
        <v>15</v>
      </c>
      <c r="D2915" s="3" t="s">
        <v>297</v>
      </c>
      <c r="E2915" s="3" t="s">
        <v>291</v>
      </c>
      <c r="F2915" s="3" t="s">
        <v>289</v>
      </c>
      <c r="G2915" s="3" t="s">
        <v>286</v>
      </c>
      <c r="H2915" s="3" t="s">
        <v>298</v>
      </c>
      <c r="I2915" s="3">
        <v>53080</v>
      </c>
      <c r="J2915" s="3" t="s">
        <v>20</v>
      </c>
      <c r="K2915" s="3" t="s">
        <v>291</v>
      </c>
      <c r="L2915" s="3" t="s">
        <v>292</v>
      </c>
      <c r="M2915" s="3" t="s">
        <v>293</v>
      </c>
      <c r="N2915" s="3" t="s">
        <v>294</v>
      </c>
    </row>
    <row r="2916" spans="1:14" x14ac:dyDescent="0.3">
      <c r="A2916" s="2">
        <v>45722</v>
      </c>
      <c r="B2916" s="3" t="s">
        <v>286</v>
      </c>
      <c r="C2916" s="3" t="s">
        <v>15</v>
      </c>
      <c r="D2916" s="3" t="s">
        <v>287</v>
      </c>
      <c r="E2916" s="3" t="s">
        <v>288</v>
      </c>
      <c r="F2916" s="3" t="s">
        <v>289</v>
      </c>
      <c r="G2916" s="3" t="s">
        <v>286</v>
      </c>
      <c r="H2916" s="3" t="s">
        <v>290</v>
      </c>
      <c r="I2916" s="3">
        <v>52650</v>
      </c>
      <c r="J2916" s="3" t="s">
        <v>20</v>
      </c>
      <c r="K2916" s="3" t="s">
        <v>291</v>
      </c>
      <c r="L2916" s="3" t="s">
        <v>292</v>
      </c>
      <c r="M2916" s="3" t="s">
        <v>293</v>
      </c>
      <c r="N2916" s="3" t="s">
        <v>294</v>
      </c>
    </row>
    <row r="2917" spans="1:14" x14ac:dyDescent="0.3">
      <c r="A2917" s="2">
        <v>45722</v>
      </c>
      <c r="B2917" s="3" t="s">
        <v>286</v>
      </c>
      <c r="C2917" s="3" t="s">
        <v>15</v>
      </c>
      <c r="D2917" s="3" t="s">
        <v>295</v>
      </c>
      <c r="E2917" s="3" t="s">
        <v>296</v>
      </c>
      <c r="F2917" s="3" t="s">
        <v>289</v>
      </c>
      <c r="G2917" s="3" t="s">
        <v>286</v>
      </c>
      <c r="H2917" s="3" t="s">
        <v>290</v>
      </c>
      <c r="I2917" s="3">
        <v>37400</v>
      </c>
      <c r="J2917" s="3" t="s">
        <v>20</v>
      </c>
      <c r="K2917" s="3" t="s">
        <v>291</v>
      </c>
      <c r="L2917" s="3" t="s">
        <v>292</v>
      </c>
      <c r="M2917" s="3" t="s">
        <v>293</v>
      </c>
      <c r="N2917" s="3" t="s">
        <v>294</v>
      </c>
    </row>
    <row r="2918" spans="1:14" x14ac:dyDescent="0.3">
      <c r="A2918" s="2">
        <v>45722</v>
      </c>
      <c r="B2918" s="3" t="s">
        <v>286</v>
      </c>
      <c r="C2918" s="3" t="s">
        <v>15</v>
      </c>
      <c r="D2918" s="3" t="s">
        <v>297</v>
      </c>
      <c r="E2918" s="3" t="s">
        <v>291</v>
      </c>
      <c r="F2918" s="3" t="s">
        <v>289</v>
      </c>
      <c r="G2918" s="3" t="s">
        <v>286</v>
      </c>
      <c r="H2918" s="3" t="s">
        <v>298</v>
      </c>
      <c r="I2918" s="3">
        <v>52860</v>
      </c>
      <c r="J2918" s="3" t="s">
        <v>20</v>
      </c>
      <c r="K2918" s="3" t="s">
        <v>291</v>
      </c>
      <c r="L2918" s="3" t="s">
        <v>292</v>
      </c>
      <c r="M2918" s="3" t="s">
        <v>293</v>
      </c>
      <c r="N2918" s="3" t="s">
        <v>294</v>
      </c>
    </row>
    <row r="2919" spans="1:14" x14ac:dyDescent="0.3">
      <c r="A2919" s="2">
        <v>45721</v>
      </c>
      <c r="B2919" s="3" t="s">
        <v>286</v>
      </c>
      <c r="C2919" s="3" t="s">
        <v>15</v>
      </c>
      <c r="D2919" s="3" t="s">
        <v>287</v>
      </c>
      <c r="E2919" s="3" t="s">
        <v>288</v>
      </c>
      <c r="F2919" s="3" t="s">
        <v>289</v>
      </c>
      <c r="G2919" s="3" t="s">
        <v>286</v>
      </c>
      <c r="H2919" s="3" t="s">
        <v>290</v>
      </c>
      <c r="I2919" s="3">
        <v>52650</v>
      </c>
      <c r="J2919" s="3" t="s">
        <v>20</v>
      </c>
      <c r="K2919" s="3" t="s">
        <v>291</v>
      </c>
      <c r="L2919" s="3" t="s">
        <v>292</v>
      </c>
      <c r="M2919" s="3" t="s">
        <v>293</v>
      </c>
      <c r="N2919" s="3" t="s">
        <v>294</v>
      </c>
    </row>
    <row r="2920" spans="1:14" x14ac:dyDescent="0.3">
      <c r="A2920" s="2">
        <v>45721</v>
      </c>
      <c r="B2920" s="3" t="s">
        <v>286</v>
      </c>
      <c r="C2920" s="3" t="s">
        <v>15</v>
      </c>
      <c r="D2920" s="3" t="s">
        <v>295</v>
      </c>
      <c r="E2920" s="3" t="s">
        <v>296</v>
      </c>
      <c r="F2920" s="3" t="s">
        <v>289</v>
      </c>
      <c r="G2920" s="3" t="s">
        <v>286</v>
      </c>
      <c r="H2920" s="3" t="s">
        <v>290</v>
      </c>
      <c r="I2920" s="3">
        <v>37300</v>
      </c>
      <c r="J2920" s="3" t="s">
        <v>20</v>
      </c>
      <c r="K2920" s="3" t="s">
        <v>291</v>
      </c>
      <c r="L2920" s="3" t="s">
        <v>292</v>
      </c>
      <c r="M2920" s="3" t="s">
        <v>293</v>
      </c>
      <c r="N2920" s="3" t="s">
        <v>294</v>
      </c>
    </row>
    <row r="2921" spans="1:14" x14ac:dyDescent="0.3">
      <c r="A2921" s="2">
        <v>45721</v>
      </c>
      <c r="B2921" s="3" t="s">
        <v>286</v>
      </c>
      <c r="C2921" s="3" t="s">
        <v>15</v>
      </c>
      <c r="D2921" s="3" t="s">
        <v>297</v>
      </c>
      <c r="E2921" s="3" t="s">
        <v>291</v>
      </c>
      <c r="F2921" s="3" t="s">
        <v>289</v>
      </c>
      <c r="G2921" s="3" t="s">
        <v>286</v>
      </c>
      <c r="H2921" s="3" t="s">
        <v>298</v>
      </c>
      <c r="I2921" s="3">
        <v>52780</v>
      </c>
      <c r="J2921" s="3" t="s">
        <v>20</v>
      </c>
      <c r="K2921" s="3" t="s">
        <v>291</v>
      </c>
      <c r="L2921" s="3" t="s">
        <v>292</v>
      </c>
      <c r="M2921" s="3" t="s">
        <v>293</v>
      </c>
      <c r="N2921" s="3" t="s">
        <v>294</v>
      </c>
    </row>
    <row r="2922" spans="1:14" x14ac:dyDescent="0.3">
      <c r="A2922" s="2">
        <v>45720</v>
      </c>
      <c r="B2922" s="3" t="s">
        <v>286</v>
      </c>
      <c r="C2922" s="3" t="s">
        <v>15</v>
      </c>
      <c r="D2922" s="3" t="s">
        <v>287</v>
      </c>
      <c r="E2922" s="3" t="s">
        <v>288</v>
      </c>
      <c r="F2922" s="3" t="s">
        <v>289</v>
      </c>
      <c r="G2922" s="3" t="s">
        <v>286</v>
      </c>
      <c r="H2922" s="3" t="s">
        <v>290</v>
      </c>
      <c r="I2922" s="3">
        <v>52750</v>
      </c>
      <c r="J2922" s="3" t="s">
        <v>20</v>
      </c>
      <c r="K2922" s="3" t="s">
        <v>291</v>
      </c>
      <c r="L2922" s="3" t="s">
        <v>292</v>
      </c>
      <c r="M2922" s="3" t="s">
        <v>293</v>
      </c>
      <c r="N2922" s="3" t="s">
        <v>294</v>
      </c>
    </row>
    <row r="2923" spans="1:14" x14ac:dyDescent="0.3">
      <c r="A2923" s="2">
        <v>45720</v>
      </c>
      <c r="B2923" s="3" t="s">
        <v>286</v>
      </c>
      <c r="C2923" s="3" t="s">
        <v>15</v>
      </c>
      <c r="D2923" s="3" t="s">
        <v>295</v>
      </c>
      <c r="E2923" s="3" t="s">
        <v>296</v>
      </c>
      <c r="F2923" s="3" t="s">
        <v>289</v>
      </c>
      <c r="G2923" s="3" t="s">
        <v>286</v>
      </c>
      <c r="H2923" s="3" t="s">
        <v>290</v>
      </c>
      <c r="I2923" s="3">
        <v>37650</v>
      </c>
      <c r="J2923" s="3" t="s">
        <v>20</v>
      </c>
      <c r="K2923" s="3" t="s">
        <v>291</v>
      </c>
      <c r="L2923" s="3" t="s">
        <v>292</v>
      </c>
      <c r="M2923" s="3" t="s">
        <v>293</v>
      </c>
      <c r="N2923" s="3" t="s">
        <v>294</v>
      </c>
    </row>
    <row r="2924" spans="1:14" x14ac:dyDescent="0.3">
      <c r="A2924" s="2">
        <v>45720</v>
      </c>
      <c r="B2924" s="3" t="s">
        <v>286</v>
      </c>
      <c r="C2924" s="3" t="s">
        <v>15</v>
      </c>
      <c r="D2924" s="3" t="s">
        <v>297</v>
      </c>
      <c r="E2924" s="3" t="s">
        <v>291</v>
      </c>
      <c r="F2924" s="3" t="s">
        <v>289</v>
      </c>
      <c r="G2924" s="3" t="s">
        <v>286</v>
      </c>
      <c r="H2924" s="3" t="s">
        <v>298</v>
      </c>
      <c r="I2924" s="3">
        <v>53060</v>
      </c>
      <c r="J2924" s="3" t="s">
        <v>20</v>
      </c>
      <c r="K2924" s="3" t="s">
        <v>291</v>
      </c>
      <c r="L2924" s="3" t="s">
        <v>292</v>
      </c>
      <c r="M2924" s="3" t="s">
        <v>293</v>
      </c>
      <c r="N2924" s="3" t="s">
        <v>294</v>
      </c>
    </row>
    <row r="2925" spans="1:14" x14ac:dyDescent="0.3">
      <c r="A2925" s="2">
        <v>45719</v>
      </c>
      <c r="B2925" s="3" t="s">
        <v>286</v>
      </c>
      <c r="C2925" s="3" t="s">
        <v>15</v>
      </c>
      <c r="D2925" s="3" t="s">
        <v>287</v>
      </c>
      <c r="E2925" s="3" t="s">
        <v>288</v>
      </c>
      <c r="F2925" s="3" t="s">
        <v>289</v>
      </c>
      <c r="G2925" s="3" t="s">
        <v>286</v>
      </c>
      <c r="H2925" s="3" t="s">
        <v>290</v>
      </c>
      <c r="I2925" s="3">
        <v>52950</v>
      </c>
      <c r="J2925" s="3" t="s">
        <v>20</v>
      </c>
      <c r="K2925" s="3" t="s">
        <v>291</v>
      </c>
      <c r="L2925" s="3" t="s">
        <v>292</v>
      </c>
      <c r="M2925" s="3" t="s">
        <v>293</v>
      </c>
      <c r="N2925" s="3" t="s">
        <v>294</v>
      </c>
    </row>
    <row r="2926" spans="1:14" x14ac:dyDescent="0.3">
      <c r="A2926" s="2">
        <v>45719</v>
      </c>
      <c r="B2926" s="3" t="s">
        <v>286</v>
      </c>
      <c r="C2926" s="3" t="s">
        <v>15</v>
      </c>
      <c r="D2926" s="3" t="s">
        <v>295</v>
      </c>
      <c r="E2926" s="3" t="s">
        <v>296</v>
      </c>
      <c r="F2926" s="3" t="s">
        <v>289</v>
      </c>
      <c r="G2926" s="3" t="s">
        <v>286</v>
      </c>
      <c r="H2926" s="3" t="s">
        <v>290</v>
      </c>
      <c r="I2926" s="3">
        <v>38400</v>
      </c>
      <c r="J2926" s="3" t="s">
        <v>20</v>
      </c>
      <c r="K2926" s="3" t="s">
        <v>291</v>
      </c>
      <c r="L2926" s="3" t="s">
        <v>292</v>
      </c>
      <c r="M2926" s="3" t="s">
        <v>293</v>
      </c>
      <c r="N2926" s="3" t="s">
        <v>294</v>
      </c>
    </row>
    <row r="2927" spans="1:14" x14ac:dyDescent="0.3">
      <c r="A2927" s="2">
        <v>45719</v>
      </c>
      <c r="B2927" s="3" t="s">
        <v>286</v>
      </c>
      <c r="C2927" s="3" t="s">
        <v>15</v>
      </c>
      <c r="D2927" s="3" t="s">
        <v>297</v>
      </c>
      <c r="E2927" s="3" t="s">
        <v>291</v>
      </c>
      <c r="F2927" s="3" t="s">
        <v>289</v>
      </c>
      <c r="G2927" s="3" t="s">
        <v>286</v>
      </c>
      <c r="H2927" s="3" t="s">
        <v>298</v>
      </c>
      <c r="I2927" s="3">
        <v>53380</v>
      </c>
      <c r="J2927" s="3" t="s">
        <v>20</v>
      </c>
      <c r="K2927" s="3" t="s">
        <v>291</v>
      </c>
      <c r="L2927" s="3" t="s">
        <v>292</v>
      </c>
      <c r="M2927" s="3" t="s">
        <v>293</v>
      </c>
      <c r="N2927" s="3" t="s">
        <v>294</v>
      </c>
    </row>
    <row r="2928" spans="1:14" x14ac:dyDescent="0.3">
      <c r="A2928" s="2">
        <v>45717</v>
      </c>
      <c r="B2928" s="3" t="s">
        <v>286</v>
      </c>
      <c r="C2928" s="3" t="s">
        <v>15</v>
      </c>
      <c r="D2928" s="3" t="s">
        <v>287</v>
      </c>
      <c r="E2928" s="3" t="s">
        <v>288</v>
      </c>
      <c r="F2928" s="3" t="s">
        <v>289</v>
      </c>
      <c r="G2928" s="3" t="s">
        <v>286</v>
      </c>
      <c r="H2928" s="3" t="s">
        <v>290</v>
      </c>
      <c r="I2928" s="3">
        <v>53100</v>
      </c>
      <c r="J2928" s="3" t="s">
        <v>20</v>
      </c>
      <c r="K2928" s="3" t="s">
        <v>291</v>
      </c>
      <c r="L2928" s="3" t="s">
        <v>292</v>
      </c>
      <c r="M2928" s="3" t="s">
        <v>293</v>
      </c>
      <c r="N2928" s="3" t="s">
        <v>294</v>
      </c>
    </row>
    <row r="2929" spans="1:14" x14ac:dyDescent="0.3">
      <c r="A2929" s="2">
        <v>45717</v>
      </c>
      <c r="B2929" s="3" t="s">
        <v>286</v>
      </c>
      <c r="C2929" s="3" t="s">
        <v>15</v>
      </c>
      <c r="D2929" s="3" t="s">
        <v>295</v>
      </c>
      <c r="E2929" s="3" t="s">
        <v>296</v>
      </c>
      <c r="F2929" s="3" t="s">
        <v>289</v>
      </c>
      <c r="G2929" s="3" t="s">
        <v>286</v>
      </c>
      <c r="H2929" s="3" t="s">
        <v>290</v>
      </c>
      <c r="I2929" s="3">
        <v>38650</v>
      </c>
      <c r="J2929" s="3" t="s">
        <v>20</v>
      </c>
      <c r="K2929" s="3" t="s">
        <v>291</v>
      </c>
      <c r="L2929" s="3" t="s">
        <v>292</v>
      </c>
      <c r="M2929" s="3" t="s">
        <v>293</v>
      </c>
      <c r="N2929" s="3" t="s">
        <v>294</v>
      </c>
    </row>
    <row r="2930" spans="1:14" x14ac:dyDescent="0.3">
      <c r="A2930" s="2">
        <v>45717</v>
      </c>
      <c r="B2930" s="3" t="s">
        <v>286</v>
      </c>
      <c r="C2930" s="3" t="s">
        <v>15</v>
      </c>
      <c r="D2930" s="3" t="s">
        <v>297</v>
      </c>
      <c r="E2930" s="3" t="s">
        <v>291</v>
      </c>
      <c r="F2930" s="3" t="s">
        <v>289</v>
      </c>
      <c r="G2930" s="3" t="s">
        <v>286</v>
      </c>
      <c r="H2930" s="3" t="s">
        <v>298</v>
      </c>
      <c r="I2930" s="3">
        <v>53420</v>
      </c>
      <c r="J2930" s="3" t="s">
        <v>20</v>
      </c>
      <c r="K2930" s="3" t="s">
        <v>291</v>
      </c>
      <c r="L2930" s="3" t="s">
        <v>292</v>
      </c>
      <c r="M2930" s="3" t="s">
        <v>293</v>
      </c>
      <c r="N2930" s="3" t="s">
        <v>294</v>
      </c>
    </row>
    <row r="2931" spans="1:14" x14ac:dyDescent="0.3">
      <c r="A2931" s="2">
        <v>45716</v>
      </c>
      <c r="B2931" s="3" t="s">
        <v>286</v>
      </c>
      <c r="C2931" s="3" t="s">
        <v>15</v>
      </c>
      <c r="D2931" s="3" t="s">
        <v>287</v>
      </c>
      <c r="E2931" s="3" t="s">
        <v>288</v>
      </c>
      <c r="F2931" s="3" t="s">
        <v>289</v>
      </c>
      <c r="G2931" s="3" t="s">
        <v>286</v>
      </c>
      <c r="H2931" s="3" t="s">
        <v>290</v>
      </c>
      <c r="I2931" s="3">
        <v>53250</v>
      </c>
      <c r="J2931" s="3" t="s">
        <v>20</v>
      </c>
      <c r="K2931" s="3" t="s">
        <v>291</v>
      </c>
      <c r="L2931" s="3" t="s">
        <v>292</v>
      </c>
      <c r="M2931" s="3" t="s">
        <v>293</v>
      </c>
      <c r="N2931" s="3" t="s">
        <v>294</v>
      </c>
    </row>
    <row r="2932" spans="1:14" x14ac:dyDescent="0.3">
      <c r="A2932" s="2">
        <v>45716</v>
      </c>
      <c r="B2932" s="3" t="s">
        <v>286</v>
      </c>
      <c r="C2932" s="3" t="s">
        <v>15</v>
      </c>
      <c r="D2932" s="3" t="s">
        <v>295</v>
      </c>
      <c r="E2932" s="3" t="s">
        <v>296</v>
      </c>
      <c r="F2932" s="3" t="s">
        <v>289</v>
      </c>
      <c r="G2932" s="3" t="s">
        <v>286</v>
      </c>
      <c r="H2932" s="3" t="s">
        <v>290</v>
      </c>
      <c r="I2932" s="3">
        <v>38650</v>
      </c>
      <c r="J2932" s="3" t="s">
        <v>20</v>
      </c>
      <c r="K2932" s="3" t="s">
        <v>291</v>
      </c>
      <c r="L2932" s="3" t="s">
        <v>292</v>
      </c>
      <c r="M2932" s="3" t="s">
        <v>293</v>
      </c>
      <c r="N2932" s="3" t="s">
        <v>294</v>
      </c>
    </row>
    <row r="2933" spans="1:14" x14ac:dyDescent="0.3">
      <c r="A2933" s="2">
        <v>45716</v>
      </c>
      <c r="B2933" s="3" t="s">
        <v>286</v>
      </c>
      <c r="C2933" s="3" t="s">
        <v>15</v>
      </c>
      <c r="D2933" s="3" t="s">
        <v>297</v>
      </c>
      <c r="E2933" s="3" t="s">
        <v>291</v>
      </c>
      <c r="F2933" s="3" t="s">
        <v>289</v>
      </c>
      <c r="G2933" s="3" t="s">
        <v>286</v>
      </c>
      <c r="H2933" s="3" t="s">
        <v>298</v>
      </c>
      <c r="I2933" s="3">
        <v>53420</v>
      </c>
      <c r="J2933" s="3" t="s">
        <v>20</v>
      </c>
      <c r="K2933" s="3" t="s">
        <v>291</v>
      </c>
      <c r="L2933" s="3" t="s">
        <v>292</v>
      </c>
      <c r="M2933" s="3" t="s">
        <v>293</v>
      </c>
      <c r="N2933" s="3" t="s">
        <v>294</v>
      </c>
    </row>
    <row r="2934" spans="1:14" x14ac:dyDescent="0.3">
      <c r="A2934" s="2">
        <v>45715</v>
      </c>
      <c r="B2934" s="3" t="s">
        <v>286</v>
      </c>
      <c r="C2934" s="3" t="s">
        <v>15</v>
      </c>
      <c r="D2934" s="3" t="s">
        <v>287</v>
      </c>
      <c r="E2934" s="3" t="s">
        <v>288</v>
      </c>
      <c r="F2934" s="3" t="s">
        <v>289</v>
      </c>
      <c r="G2934" s="3" t="s">
        <v>286</v>
      </c>
      <c r="H2934" s="3" t="s">
        <v>290</v>
      </c>
      <c r="I2934" s="3">
        <v>53300</v>
      </c>
      <c r="J2934" s="3" t="s">
        <v>20</v>
      </c>
      <c r="K2934" s="3" t="s">
        <v>291</v>
      </c>
      <c r="L2934" s="3" t="s">
        <v>292</v>
      </c>
      <c r="M2934" s="3" t="s">
        <v>293</v>
      </c>
      <c r="N2934" s="3" t="s">
        <v>294</v>
      </c>
    </row>
    <row r="2935" spans="1:14" x14ac:dyDescent="0.3">
      <c r="A2935" s="2">
        <v>45715</v>
      </c>
      <c r="B2935" s="3" t="s">
        <v>286</v>
      </c>
      <c r="C2935" s="3" t="s">
        <v>15</v>
      </c>
      <c r="D2935" s="3" t="s">
        <v>295</v>
      </c>
      <c r="E2935" s="3" t="s">
        <v>296</v>
      </c>
      <c r="F2935" s="3" t="s">
        <v>289</v>
      </c>
      <c r="G2935" s="3" t="s">
        <v>286</v>
      </c>
      <c r="H2935" s="3" t="s">
        <v>290</v>
      </c>
      <c r="I2935" s="3">
        <v>38850</v>
      </c>
      <c r="J2935" s="3" t="s">
        <v>20</v>
      </c>
      <c r="K2935" s="3" t="s">
        <v>291</v>
      </c>
      <c r="L2935" s="3" t="s">
        <v>292</v>
      </c>
      <c r="M2935" s="3" t="s">
        <v>293</v>
      </c>
      <c r="N2935" s="3" t="s">
        <v>294</v>
      </c>
    </row>
    <row r="2936" spans="1:14" x14ac:dyDescent="0.3">
      <c r="A2936" s="2">
        <v>45715</v>
      </c>
      <c r="B2936" s="3" t="s">
        <v>286</v>
      </c>
      <c r="C2936" s="3" t="s">
        <v>15</v>
      </c>
      <c r="D2936" s="3" t="s">
        <v>297</v>
      </c>
      <c r="E2936" s="3" t="s">
        <v>291</v>
      </c>
      <c r="F2936" s="3" t="s">
        <v>289</v>
      </c>
      <c r="G2936" s="3" t="s">
        <v>286</v>
      </c>
      <c r="H2936" s="3" t="s">
        <v>298</v>
      </c>
      <c r="I2936" s="3">
        <v>53520</v>
      </c>
      <c r="J2936" s="3" t="s">
        <v>20</v>
      </c>
      <c r="K2936" s="3" t="s">
        <v>291</v>
      </c>
      <c r="L2936" s="3" t="s">
        <v>292</v>
      </c>
      <c r="M2936" s="3" t="s">
        <v>293</v>
      </c>
      <c r="N2936" s="3" t="s">
        <v>294</v>
      </c>
    </row>
    <row r="2937" spans="1:14" x14ac:dyDescent="0.3">
      <c r="A2937" s="2">
        <v>45714</v>
      </c>
      <c r="B2937" s="3" t="s">
        <v>286</v>
      </c>
      <c r="C2937" s="3" t="s">
        <v>15</v>
      </c>
      <c r="D2937" s="3" t="s">
        <v>287</v>
      </c>
      <c r="E2937" s="3" t="s">
        <v>288</v>
      </c>
      <c r="F2937" s="3" t="s">
        <v>289</v>
      </c>
      <c r="G2937" s="3" t="s">
        <v>286</v>
      </c>
      <c r="H2937" s="3" t="s">
        <v>290</v>
      </c>
      <c r="I2937" s="3">
        <v>53400</v>
      </c>
      <c r="J2937" s="3" t="s">
        <v>20</v>
      </c>
      <c r="K2937" s="3" t="s">
        <v>291</v>
      </c>
      <c r="L2937" s="3" t="s">
        <v>292</v>
      </c>
      <c r="M2937" s="3" t="s">
        <v>293</v>
      </c>
      <c r="N2937" s="3" t="s">
        <v>294</v>
      </c>
    </row>
    <row r="2938" spans="1:14" x14ac:dyDescent="0.3">
      <c r="A2938" s="2">
        <v>45714</v>
      </c>
      <c r="B2938" s="3" t="s">
        <v>286</v>
      </c>
      <c r="C2938" s="3" t="s">
        <v>15</v>
      </c>
      <c r="D2938" s="3" t="s">
        <v>295</v>
      </c>
      <c r="E2938" s="3" t="s">
        <v>296</v>
      </c>
      <c r="F2938" s="3" t="s">
        <v>289</v>
      </c>
      <c r="G2938" s="3" t="s">
        <v>286</v>
      </c>
      <c r="H2938" s="3" t="s">
        <v>290</v>
      </c>
      <c r="I2938" s="3">
        <v>38900</v>
      </c>
      <c r="J2938" s="3" t="s">
        <v>20</v>
      </c>
      <c r="K2938" s="3" t="s">
        <v>291</v>
      </c>
      <c r="L2938" s="3" t="s">
        <v>292</v>
      </c>
      <c r="M2938" s="3" t="s">
        <v>293</v>
      </c>
      <c r="N2938" s="3" t="s">
        <v>294</v>
      </c>
    </row>
    <row r="2939" spans="1:14" x14ac:dyDescent="0.3">
      <c r="A2939" s="2">
        <v>45714</v>
      </c>
      <c r="B2939" s="3" t="s">
        <v>286</v>
      </c>
      <c r="C2939" s="3" t="s">
        <v>15</v>
      </c>
      <c r="D2939" s="3" t="s">
        <v>297</v>
      </c>
      <c r="E2939" s="3" t="s">
        <v>291</v>
      </c>
      <c r="F2939" s="3" t="s">
        <v>289</v>
      </c>
      <c r="G2939" s="3" t="s">
        <v>286</v>
      </c>
      <c r="H2939" s="3" t="s">
        <v>298</v>
      </c>
      <c r="I2939" s="3">
        <v>53640</v>
      </c>
      <c r="J2939" s="3" t="s">
        <v>20</v>
      </c>
      <c r="K2939" s="3" t="s">
        <v>291</v>
      </c>
      <c r="L2939" s="3" t="s">
        <v>292</v>
      </c>
      <c r="M2939" s="3" t="s">
        <v>293</v>
      </c>
      <c r="N2939" s="3" t="s">
        <v>294</v>
      </c>
    </row>
    <row r="2940" spans="1:14" x14ac:dyDescent="0.3">
      <c r="A2940" s="2">
        <v>45713</v>
      </c>
      <c r="B2940" s="3" t="s">
        <v>286</v>
      </c>
      <c r="C2940" s="3" t="s">
        <v>15</v>
      </c>
      <c r="D2940" s="3" t="s">
        <v>287</v>
      </c>
      <c r="E2940" s="3" t="s">
        <v>288</v>
      </c>
      <c r="F2940" s="3" t="s">
        <v>289</v>
      </c>
      <c r="G2940" s="3" t="s">
        <v>286</v>
      </c>
      <c r="H2940" s="3" t="s">
        <v>290</v>
      </c>
      <c r="I2940" s="3">
        <v>53500</v>
      </c>
      <c r="J2940" s="3" t="s">
        <v>20</v>
      </c>
      <c r="K2940" s="3" t="s">
        <v>291</v>
      </c>
      <c r="L2940" s="3" t="s">
        <v>292</v>
      </c>
      <c r="M2940" s="3" t="s">
        <v>293</v>
      </c>
      <c r="N2940" s="3" t="s">
        <v>294</v>
      </c>
    </row>
    <row r="2941" spans="1:14" x14ac:dyDescent="0.3">
      <c r="A2941" s="2">
        <v>45713</v>
      </c>
      <c r="B2941" s="3" t="s">
        <v>286</v>
      </c>
      <c r="C2941" s="3" t="s">
        <v>15</v>
      </c>
      <c r="D2941" s="3" t="s">
        <v>295</v>
      </c>
      <c r="E2941" s="3" t="s">
        <v>296</v>
      </c>
      <c r="F2941" s="3" t="s">
        <v>289</v>
      </c>
      <c r="G2941" s="3" t="s">
        <v>286</v>
      </c>
      <c r="H2941" s="3" t="s">
        <v>290</v>
      </c>
      <c r="I2941" s="3">
        <v>39100</v>
      </c>
      <c r="J2941" s="3" t="s">
        <v>20</v>
      </c>
      <c r="K2941" s="3" t="s">
        <v>291</v>
      </c>
      <c r="L2941" s="3" t="s">
        <v>292</v>
      </c>
      <c r="M2941" s="3" t="s">
        <v>293</v>
      </c>
      <c r="N2941" s="3" t="s">
        <v>294</v>
      </c>
    </row>
    <row r="2942" spans="1:14" x14ac:dyDescent="0.3">
      <c r="A2942" s="2">
        <v>45713</v>
      </c>
      <c r="B2942" s="3" t="s">
        <v>286</v>
      </c>
      <c r="C2942" s="3" t="s">
        <v>15</v>
      </c>
      <c r="D2942" s="3" t="s">
        <v>297</v>
      </c>
      <c r="E2942" s="3" t="s">
        <v>291</v>
      </c>
      <c r="F2942" s="3" t="s">
        <v>289</v>
      </c>
      <c r="G2942" s="3" t="s">
        <v>286</v>
      </c>
      <c r="H2942" s="3" t="s">
        <v>298</v>
      </c>
      <c r="I2942" s="3">
        <v>53640</v>
      </c>
      <c r="J2942" s="3" t="s">
        <v>20</v>
      </c>
      <c r="K2942" s="3" t="s">
        <v>291</v>
      </c>
      <c r="L2942" s="3" t="s">
        <v>292</v>
      </c>
      <c r="M2942" s="3" t="s">
        <v>293</v>
      </c>
      <c r="N2942" s="3" t="s">
        <v>294</v>
      </c>
    </row>
    <row r="2943" spans="1:14" x14ac:dyDescent="0.3">
      <c r="A2943" s="2">
        <v>45712</v>
      </c>
      <c r="B2943" s="3" t="s">
        <v>286</v>
      </c>
      <c r="C2943" s="3" t="s">
        <v>15</v>
      </c>
      <c r="D2943" s="3" t="s">
        <v>287</v>
      </c>
      <c r="E2943" s="3" t="s">
        <v>288</v>
      </c>
      <c r="F2943" s="3" t="s">
        <v>289</v>
      </c>
      <c r="G2943" s="3" t="s">
        <v>286</v>
      </c>
      <c r="H2943" s="3" t="s">
        <v>290</v>
      </c>
      <c r="I2943" s="3">
        <v>53500</v>
      </c>
      <c r="J2943" s="3" t="s">
        <v>20</v>
      </c>
      <c r="K2943" s="3" t="s">
        <v>291</v>
      </c>
      <c r="L2943" s="3" t="s">
        <v>292</v>
      </c>
      <c r="M2943" s="3" t="s">
        <v>293</v>
      </c>
      <c r="N2943" s="3" t="s">
        <v>294</v>
      </c>
    </row>
    <row r="2944" spans="1:14" x14ac:dyDescent="0.3">
      <c r="A2944" s="2">
        <v>45712</v>
      </c>
      <c r="B2944" s="3" t="s">
        <v>286</v>
      </c>
      <c r="C2944" s="3" t="s">
        <v>15</v>
      </c>
      <c r="D2944" s="3" t="s">
        <v>295</v>
      </c>
      <c r="E2944" s="3" t="s">
        <v>296</v>
      </c>
      <c r="F2944" s="3" t="s">
        <v>289</v>
      </c>
      <c r="G2944" s="3" t="s">
        <v>286</v>
      </c>
      <c r="H2944" s="3" t="s">
        <v>290</v>
      </c>
      <c r="I2944" s="3">
        <v>39250</v>
      </c>
      <c r="J2944" s="3" t="s">
        <v>20</v>
      </c>
      <c r="K2944" s="3" t="s">
        <v>291</v>
      </c>
      <c r="L2944" s="3" t="s">
        <v>292</v>
      </c>
      <c r="M2944" s="3" t="s">
        <v>293</v>
      </c>
      <c r="N2944" s="3" t="s">
        <v>294</v>
      </c>
    </row>
    <row r="2945" spans="1:14" x14ac:dyDescent="0.3">
      <c r="A2945" s="2">
        <v>45712</v>
      </c>
      <c r="B2945" s="3" t="s">
        <v>286</v>
      </c>
      <c r="C2945" s="3" t="s">
        <v>15</v>
      </c>
      <c r="D2945" s="3" t="s">
        <v>297</v>
      </c>
      <c r="E2945" s="3" t="s">
        <v>291</v>
      </c>
      <c r="F2945" s="3" t="s">
        <v>289</v>
      </c>
      <c r="G2945" s="3" t="s">
        <v>286</v>
      </c>
      <c r="H2945" s="3" t="s">
        <v>298</v>
      </c>
      <c r="I2945" s="3">
        <v>53620</v>
      </c>
      <c r="J2945" s="3" t="s">
        <v>20</v>
      </c>
      <c r="K2945" s="3" t="s">
        <v>291</v>
      </c>
      <c r="L2945" s="3" t="s">
        <v>292</v>
      </c>
      <c r="M2945" s="3" t="s">
        <v>293</v>
      </c>
      <c r="N2945" s="3" t="s">
        <v>294</v>
      </c>
    </row>
    <row r="2946" spans="1:14" x14ac:dyDescent="0.3">
      <c r="A2946" s="2">
        <v>45710</v>
      </c>
      <c r="B2946" s="3" t="s">
        <v>286</v>
      </c>
      <c r="C2946" s="3" t="s">
        <v>15</v>
      </c>
      <c r="D2946" s="3" t="s">
        <v>287</v>
      </c>
      <c r="E2946" s="3" t="s">
        <v>288</v>
      </c>
      <c r="F2946" s="3" t="s">
        <v>289</v>
      </c>
      <c r="G2946" s="3" t="s">
        <v>286</v>
      </c>
      <c r="H2946" s="3" t="s">
        <v>290</v>
      </c>
      <c r="I2946" s="3">
        <v>53450</v>
      </c>
      <c r="J2946" s="3" t="s">
        <v>20</v>
      </c>
      <c r="K2946" s="3" t="s">
        <v>291</v>
      </c>
      <c r="L2946" s="3" t="s">
        <v>292</v>
      </c>
      <c r="M2946" s="3" t="s">
        <v>293</v>
      </c>
      <c r="N2946" s="3" t="s">
        <v>294</v>
      </c>
    </row>
    <row r="2947" spans="1:14" x14ac:dyDescent="0.3">
      <c r="A2947" s="2">
        <v>45710</v>
      </c>
      <c r="B2947" s="3" t="s">
        <v>286</v>
      </c>
      <c r="C2947" s="3" t="s">
        <v>15</v>
      </c>
      <c r="D2947" s="3" t="s">
        <v>295</v>
      </c>
      <c r="E2947" s="3" t="s">
        <v>296</v>
      </c>
      <c r="F2947" s="3" t="s">
        <v>289</v>
      </c>
      <c r="G2947" s="3" t="s">
        <v>286</v>
      </c>
      <c r="H2947" s="3" t="s">
        <v>290</v>
      </c>
      <c r="I2947" s="3">
        <v>39600</v>
      </c>
      <c r="J2947" s="3" t="s">
        <v>20</v>
      </c>
      <c r="K2947" s="3" t="s">
        <v>291</v>
      </c>
      <c r="L2947" s="3" t="s">
        <v>292</v>
      </c>
      <c r="M2947" s="3" t="s">
        <v>293</v>
      </c>
      <c r="N2947" s="3" t="s">
        <v>294</v>
      </c>
    </row>
    <row r="2948" spans="1:14" x14ac:dyDescent="0.3">
      <c r="A2948" s="2">
        <v>45710</v>
      </c>
      <c r="B2948" s="3" t="s">
        <v>286</v>
      </c>
      <c r="C2948" s="3" t="s">
        <v>15</v>
      </c>
      <c r="D2948" s="3" t="s">
        <v>297</v>
      </c>
      <c r="E2948" s="3" t="s">
        <v>291</v>
      </c>
      <c r="F2948" s="3" t="s">
        <v>289</v>
      </c>
      <c r="G2948" s="3" t="s">
        <v>286</v>
      </c>
      <c r="H2948" s="3" t="s">
        <v>298</v>
      </c>
      <c r="I2948" s="3">
        <v>53680</v>
      </c>
      <c r="J2948" s="3" t="s">
        <v>20</v>
      </c>
      <c r="K2948" s="3" t="s">
        <v>291</v>
      </c>
      <c r="L2948" s="3" t="s">
        <v>292</v>
      </c>
      <c r="M2948" s="3" t="s">
        <v>293</v>
      </c>
      <c r="N2948" s="3" t="s">
        <v>294</v>
      </c>
    </row>
    <row r="2949" spans="1:14" x14ac:dyDescent="0.3">
      <c r="A2949" s="2">
        <v>45709</v>
      </c>
      <c r="B2949" s="3" t="s">
        <v>286</v>
      </c>
      <c r="C2949" s="3" t="s">
        <v>15</v>
      </c>
      <c r="D2949" s="3" t="s">
        <v>287</v>
      </c>
      <c r="E2949" s="3" t="s">
        <v>288</v>
      </c>
      <c r="F2949" s="3" t="s">
        <v>289</v>
      </c>
      <c r="G2949" s="3" t="s">
        <v>286</v>
      </c>
      <c r="H2949" s="3" t="s">
        <v>290</v>
      </c>
      <c r="I2949" s="3">
        <v>53600</v>
      </c>
      <c r="J2949" s="3" t="s">
        <v>20</v>
      </c>
      <c r="K2949" s="3" t="s">
        <v>291</v>
      </c>
      <c r="L2949" s="3" t="s">
        <v>292</v>
      </c>
      <c r="M2949" s="3" t="s">
        <v>293</v>
      </c>
      <c r="N2949" s="3" t="s">
        <v>294</v>
      </c>
    </row>
    <row r="2950" spans="1:14" x14ac:dyDescent="0.3">
      <c r="A2950" s="2">
        <v>45709</v>
      </c>
      <c r="B2950" s="3" t="s">
        <v>286</v>
      </c>
      <c r="C2950" s="3" t="s">
        <v>15</v>
      </c>
      <c r="D2950" s="3" t="s">
        <v>295</v>
      </c>
      <c r="E2950" s="3" t="s">
        <v>296</v>
      </c>
      <c r="F2950" s="3" t="s">
        <v>289</v>
      </c>
      <c r="G2950" s="3" t="s">
        <v>286</v>
      </c>
      <c r="H2950" s="3" t="s">
        <v>290</v>
      </c>
      <c r="I2950" s="3">
        <v>40250</v>
      </c>
      <c r="J2950" s="3" t="s">
        <v>20</v>
      </c>
      <c r="K2950" s="3" t="s">
        <v>291</v>
      </c>
      <c r="L2950" s="3" t="s">
        <v>292</v>
      </c>
      <c r="M2950" s="3" t="s">
        <v>293</v>
      </c>
      <c r="N2950" s="3" t="s">
        <v>294</v>
      </c>
    </row>
    <row r="2951" spans="1:14" x14ac:dyDescent="0.3">
      <c r="A2951" s="2">
        <v>45709</v>
      </c>
      <c r="B2951" s="3" t="s">
        <v>286</v>
      </c>
      <c r="C2951" s="3" t="s">
        <v>15</v>
      </c>
      <c r="D2951" s="3" t="s">
        <v>297</v>
      </c>
      <c r="E2951" s="3" t="s">
        <v>291</v>
      </c>
      <c r="F2951" s="3" t="s">
        <v>289</v>
      </c>
      <c r="G2951" s="3" t="s">
        <v>286</v>
      </c>
      <c r="H2951" s="3" t="s">
        <v>298</v>
      </c>
      <c r="I2951" s="3">
        <v>53680</v>
      </c>
      <c r="J2951" s="3" t="s">
        <v>20</v>
      </c>
      <c r="K2951" s="3" t="s">
        <v>291</v>
      </c>
      <c r="L2951" s="3" t="s">
        <v>292</v>
      </c>
      <c r="M2951" s="3" t="s">
        <v>293</v>
      </c>
      <c r="N2951" s="3" t="s">
        <v>294</v>
      </c>
    </row>
    <row r="2952" spans="1:14" x14ac:dyDescent="0.3">
      <c r="A2952" s="2">
        <v>45708</v>
      </c>
      <c r="B2952" s="3" t="s">
        <v>286</v>
      </c>
      <c r="C2952" s="3" t="s">
        <v>15</v>
      </c>
      <c r="D2952" s="3" t="s">
        <v>287</v>
      </c>
      <c r="E2952" s="3" t="s">
        <v>288</v>
      </c>
      <c r="F2952" s="3" t="s">
        <v>289</v>
      </c>
      <c r="G2952" s="3" t="s">
        <v>286</v>
      </c>
      <c r="H2952" s="3" t="s">
        <v>290</v>
      </c>
      <c r="I2952" s="3">
        <v>53750</v>
      </c>
      <c r="J2952" s="3" t="s">
        <v>20</v>
      </c>
      <c r="K2952" s="3" t="s">
        <v>291</v>
      </c>
      <c r="L2952" s="3" t="s">
        <v>292</v>
      </c>
      <c r="M2952" s="3" t="s">
        <v>293</v>
      </c>
      <c r="N2952" s="3" t="s">
        <v>294</v>
      </c>
    </row>
    <row r="2953" spans="1:14" x14ac:dyDescent="0.3">
      <c r="A2953" s="2">
        <v>45708</v>
      </c>
      <c r="B2953" s="3" t="s">
        <v>286</v>
      </c>
      <c r="C2953" s="3" t="s">
        <v>15</v>
      </c>
      <c r="D2953" s="3" t="s">
        <v>295</v>
      </c>
      <c r="E2953" s="3" t="s">
        <v>296</v>
      </c>
      <c r="F2953" s="3" t="s">
        <v>289</v>
      </c>
      <c r="G2953" s="3" t="s">
        <v>286</v>
      </c>
      <c r="H2953" s="3" t="s">
        <v>290</v>
      </c>
      <c r="I2953" s="3">
        <v>40350</v>
      </c>
      <c r="J2953" s="3" t="s">
        <v>20</v>
      </c>
      <c r="K2953" s="3" t="s">
        <v>291</v>
      </c>
      <c r="L2953" s="3" t="s">
        <v>292</v>
      </c>
      <c r="M2953" s="3" t="s">
        <v>293</v>
      </c>
      <c r="N2953" s="3" t="s">
        <v>294</v>
      </c>
    </row>
    <row r="2954" spans="1:14" x14ac:dyDescent="0.3">
      <c r="A2954" s="2">
        <v>45708</v>
      </c>
      <c r="B2954" s="3" t="s">
        <v>286</v>
      </c>
      <c r="C2954" s="3" t="s">
        <v>15</v>
      </c>
      <c r="D2954" s="3" t="s">
        <v>297</v>
      </c>
      <c r="E2954" s="3" t="s">
        <v>291</v>
      </c>
      <c r="F2954" s="3" t="s">
        <v>289</v>
      </c>
      <c r="G2954" s="3" t="s">
        <v>286</v>
      </c>
      <c r="H2954" s="3" t="s">
        <v>298</v>
      </c>
      <c r="I2954" s="3">
        <v>53660</v>
      </c>
      <c r="J2954" s="3" t="s">
        <v>20</v>
      </c>
      <c r="K2954" s="3" t="s">
        <v>291</v>
      </c>
      <c r="L2954" s="3" t="s">
        <v>292</v>
      </c>
      <c r="M2954" s="3" t="s">
        <v>293</v>
      </c>
      <c r="N2954" s="3" t="s">
        <v>294</v>
      </c>
    </row>
    <row r="2955" spans="1:14" x14ac:dyDescent="0.3">
      <c r="A2955" s="2">
        <v>45707</v>
      </c>
      <c r="B2955" s="3" t="s">
        <v>286</v>
      </c>
      <c r="C2955" s="3" t="s">
        <v>15</v>
      </c>
      <c r="D2955" s="3" t="s">
        <v>287</v>
      </c>
      <c r="E2955" s="3" t="s">
        <v>288</v>
      </c>
      <c r="F2955" s="3" t="s">
        <v>289</v>
      </c>
      <c r="G2955" s="3" t="s">
        <v>286</v>
      </c>
      <c r="H2955" s="3" t="s">
        <v>290</v>
      </c>
      <c r="I2955" s="3">
        <v>53950</v>
      </c>
      <c r="J2955" s="3" t="s">
        <v>20</v>
      </c>
      <c r="K2955" s="3" t="s">
        <v>291</v>
      </c>
      <c r="L2955" s="3" t="s">
        <v>292</v>
      </c>
      <c r="M2955" s="3" t="s">
        <v>293</v>
      </c>
      <c r="N2955" s="3" t="s">
        <v>294</v>
      </c>
    </row>
    <row r="2956" spans="1:14" x14ac:dyDescent="0.3">
      <c r="A2956" s="2">
        <v>45707</v>
      </c>
      <c r="B2956" s="3" t="s">
        <v>286</v>
      </c>
      <c r="C2956" s="3" t="s">
        <v>15</v>
      </c>
      <c r="D2956" s="3" t="s">
        <v>295</v>
      </c>
      <c r="E2956" s="3" t="s">
        <v>296</v>
      </c>
      <c r="F2956" s="3" t="s">
        <v>289</v>
      </c>
      <c r="G2956" s="3" t="s">
        <v>286</v>
      </c>
      <c r="H2956" s="3" t="s">
        <v>290</v>
      </c>
      <c r="I2956" s="3">
        <v>40500</v>
      </c>
      <c r="J2956" s="3" t="s">
        <v>20</v>
      </c>
      <c r="K2956" s="3" t="s">
        <v>291</v>
      </c>
      <c r="L2956" s="3" t="s">
        <v>292</v>
      </c>
      <c r="M2956" s="3" t="s">
        <v>293</v>
      </c>
      <c r="N2956" s="3" t="s">
        <v>294</v>
      </c>
    </row>
    <row r="2957" spans="1:14" x14ac:dyDescent="0.3">
      <c r="A2957" s="2">
        <v>45707</v>
      </c>
      <c r="B2957" s="3" t="s">
        <v>286</v>
      </c>
      <c r="C2957" s="3" t="s">
        <v>15</v>
      </c>
      <c r="D2957" s="3" t="s">
        <v>297</v>
      </c>
      <c r="E2957" s="3" t="s">
        <v>291</v>
      </c>
      <c r="F2957" s="3" t="s">
        <v>289</v>
      </c>
      <c r="G2957" s="3" t="s">
        <v>286</v>
      </c>
      <c r="H2957" s="3" t="s">
        <v>298</v>
      </c>
      <c r="I2957" s="3">
        <v>53940</v>
      </c>
      <c r="J2957" s="3" t="s">
        <v>20</v>
      </c>
      <c r="K2957" s="3" t="s">
        <v>291</v>
      </c>
      <c r="L2957" s="3" t="s">
        <v>292</v>
      </c>
      <c r="M2957" s="3" t="s">
        <v>293</v>
      </c>
      <c r="N2957" s="3" t="s">
        <v>294</v>
      </c>
    </row>
    <row r="2958" spans="1:14" x14ac:dyDescent="0.3">
      <c r="A2958" s="2">
        <v>45706</v>
      </c>
      <c r="B2958" s="3" t="s">
        <v>286</v>
      </c>
      <c r="C2958" s="3" t="s">
        <v>15</v>
      </c>
      <c r="D2958" s="3" t="s">
        <v>287</v>
      </c>
      <c r="E2958" s="3" t="s">
        <v>288</v>
      </c>
      <c r="F2958" s="3" t="s">
        <v>289</v>
      </c>
      <c r="G2958" s="3" t="s">
        <v>286</v>
      </c>
      <c r="H2958" s="3" t="s">
        <v>290</v>
      </c>
      <c r="I2958" s="3">
        <v>53800</v>
      </c>
      <c r="J2958" s="3" t="s">
        <v>20</v>
      </c>
      <c r="K2958" s="3" t="s">
        <v>291</v>
      </c>
      <c r="L2958" s="3" t="s">
        <v>292</v>
      </c>
      <c r="M2958" s="3" t="s">
        <v>293</v>
      </c>
      <c r="N2958" s="3" t="s">
        <v>294</v>
      </c>
    </row>
    <row r="2959" spans="1:14" x14ac:dyDescent="0.3">
      <c r="A2959" s="2">
        <v>45706</v>
      </c>
      <c r="B2959" s="3" t="s">
        <v>286</v>
      </c>
      <c r="C2959" s="3" t="s">
        <v>15</v>
      </c>
      <c r="D2959" s="3" t="s">
        <v>295</v>
      </c>
      <c r="E2959" s="3" t="s">
        <v>296</v>
      </c>
      <c r="F2959" s="3" t="s">
        <v>289</v>
      </c>
      <c r="G2959" s="3" t="s">
        <v>286</v>
      </c>
      <c r="H2959" s="3" t="s">
        <v>290</v>
      </c>
      <c r="I2959" s="3">
        <v>40500</v>
      </c>
      <c r="J2959" s="3" t="s">
        <v>20</v>
      </c>
      <c r="K2959" s="3" t="s">
        <v>291</v>
      </c>
      <c r="L2959" s="3" t="s">
        <v>292</v>
      </c>
      <c r="M2959" s="3" t="s">
        <v>293</v>
      </c>
      <c r="N2959" s="3" t="s">
        <v>294</v>
      </c>
    </row>
    <row r="2960" spans="1:14" x14ac:dyDescent="0.3">
      <c r="A2960" s="2">
        <v>45706</v>
      </c>
      <c r="B2960" s="3" t="s">
        <v>286</v>
      </c>
      <c r="C2960" s="3" t="s">
        <v>15</v>
      </c>
      <c r="D2960" s="3" t="s">
        <v>297</v>
      </c>
      <c r="E2960" s="3" t="s">
        <v>291</v>
      </c>
      <c r="F2960" s="3" t="s">
        <v>289</v>
      </c>
      <c r="G2960" s="3" t="s">
        <v>286</v>
      </c>
      <c r="H2960" s="3" t="s">
        <v>298</v>
      </c>
      <c r="I2960" s="3">
        <v>53900</v>
      </c>
      <c r="J2960" s="3" t="s">
        <v>20</v>
      </c>
      <c r="K2960" s="3" t="s">
        <v>291</v>
      </c>
      <c r="L2960" s="3" t="s">
        <v>292</v>
      </c>
      <c r="M2960" s="3" t="s">
        <v>293</v>
      </c>
      <c r="N2960" s="3" t="s">
        <v>294</v>
      </c>
    </row>
    <row r="2961" spans="1:14" x14ac:dyDescent="0.3">
      <c r="A2961" s="2">
        <v>45705</v>
      </c>
      <c r="B2961" s="3" t="s">
        <v>286</v>
      </c>
      <c r="C2961" s="3" t="s">
        <v>15</v>
      </c>
      <c r="D2961" s="3" t="s">
        <v>287</v>
      </c>
      <c r="E2961" s="3" t="s">
        <v>288</v>
      </c>
      <c r="F2961" s="3" t="s">
        <v>289</v>
      </c>
      <c r="G2961" s="3" t="s">
        <v>286</v>
      </c>
      <c r="H2961" s="3" t="s">
        <v>290</v>
      </c>
      <c r="I2961" s="3">
        <v>53550</v>
      </c>
      <c r="J2961" s="3" t="s">
        <v>20</v>
      </c>
      <c r="K2961" s="3" t="s">
        <v>291</v>
      </c>
      <c r="L2961" s="3" t="s">
        <v>292</v>
      </c>
      <c r="M2961" s="3" t="s">
        <v>293</v>
      </c>
      <c r="N2961" s="3" t="s">
        <v>294</v>
      </c>
    </row>
    <row r="2962" spans="1:14" x14ac:dyDescent="0.3">
      <c r="A2962" s="2">
        <v>45705</v>
      </c>
      <c r="B2962" s="3" t="s">
        <v>286</v>
      </c>
      <c r="C2962" s="3" t="s">
        <v>15</v>
      </c>
      <c r="D2962" s="3" t="s">
        <v>295</v>
      </c>
      <c r="E2962" s="3" t="s">
        <v>296</v>
      </c>
      <c r="F2962" s="3" t="s">
        <v>289</v>
      </c>
      <c r="G2962" s="3" t="s">
        <v>286</v>
      </c>
      <c r="H2962" s="3" t="s">
        <v>290</v>
      </c>
      <c r="I2962" s="3">
        <v>40400</v>
      </c>
      <c r="J2962" s="3" t="s">
        <v>20</v>
      </c>
      <c r="K2962" s="3" t="s">
        <v>291</v>
      </c>
      <c r="L2962" s="3" t="s">
        <v>292</v>
      </c>
      <c r="M2962" s="3" t="s">
        <v>293</v>
      </c>
      <c r="N2962" s="3" t="s">
        <v>294</v>
      </c>
    </row>
    <row r="2963" spans="1:14" x14ac:dyDescent="0.3">
      <c r="A2963" s="2">
        <v>45705</v>
      </c>
      <c r="B2963" s="3" t="s">
        <v>286</v>
      </c>
      <c r="C2963" s="3" t="s">
        <v>15</v>
      </c>
      <c r="D2963" s="3" t="s">
        <v>297</v>
      </c>
      <c r="E2963" s="3" t="s">
        <v>291</v>
      </c>
      <c r="F2963" s="3" t="s">
        <v>289</v>
      </c>
      <c r="G2963" s="3" t="s">
        <v>286</v>
      </c>
      <c r="H2963" s="3" t="s">
        <v>298</v>
      </c>
      <c r="I2963" s="3">
        <v>53800</v>
      </c>
      <c r="J2963" s="3" t="s">
        <v>20</v>
      </c>
      <c r="K2963" s="3" t="s">
        <v>291</v>
      </c>
      <c r="L2963" s="3" t="s">
        <v>292</v>
      </c>
      <c r="M2963" s="3" t="s">
        <v>293</v>
      </c>
      <c r="N2963" s="3" t="s">
        <v>294</v>
      </c>
    </row>
    <row r="2964" spans="1:14" x14ac:dyDescent="0.3">
      <c r="A2964" s="2">
        <v>45703</v>
      </c>
      <c r="B2964" s="3" t="s">
        <v>286</v>
      </c>
      <c r="C2964" s="3" t="s">
        <v>15</v>
      </c>
      <c r="D2964" s="3" t="s">
        <v>287</v>
      </c>
      <c r="E2964" s="3" t="s">
        <v>288</v>
      </c>
      <c r="F2964" s="3" t="s">
        <v>289</v>
      </c>
      <c r="G2964" s="3" t="s">
        <v>286</v>
      </c>
      <c r="H2964" s="3" t="s">
        <v>290</v>
      </c>
      <c r="I2964" s="3">
        <v>53650</v>
      </c>
      <c r="J2964" s="3" t="s">
        <v>20</v>
      </c>
      <c r="K2964" s="3" t="s">
        <v>291</v>
      </c>
      <c r="L2964" s="3" t="s">
        <v>292</v>
      </c>
      <c r="M2964" s="3" t="s">
        <v>293</v>
      </c>
      <c r="N2964" s="3" t="s">
        <v>294</v>
      </c>
    </row>
    <row r="2965" spans="1:14" x14ac:dyDescent="0.3">
      <c r="A2965" s="2">
        <v>45703</v>
      </c>
      <c r="B2965" s="3" t="s">
        <v>286</v>
      </c>
      <c r="C2965" s="3" t="s">
        <v>15</v>
      </c>
      <c r="D2965" s="3" t="s">
        <v>295</v>
      </c>
      <c r="E2965" s="3" t="s">
        <v>296</v>
      </c>
      <c r="F2965" s="3" t="s">
        <v>289</v>
      </c>
      <c r="G2965" s="3" t="s">
        <v>286</v>
      </c>
      <c r="H2965" s="3" t="s">
        <v>290</v>
      </c>
      <c r="I2965" s="3">
        <v>40400</v>
      </c>
      <c r="J2965" s="3" t="s">
        <v>20</v>
      </c>
      <c r="K2965" s="3" t="s">
        <v>291</v>
      </c>
      <c r="L2965" s="3" t="s">
        <v>292</v>
      </c>
      <c r="M2965" s="3" t="s">
        <v>293</v>
      </c>
      <c r="N2965" s="3" t="s">
        <v>294</v>
      </c>
    </row>
    <row r="2966" spans="1:14" x14ac:dyDescent="0.3">
      <c r="A2966" s="2">
        <v>45703</v>
      </c>
      <c r="B2966" s="3" t="s">
        <v>286</v>
      </c>
      <c r="C2966" s="3" t="s">
        <v>15</v>
      </c>
      <c r="D2966" s="3" t="s">
        <v>297</v>
      </c>
      <c r="E2966" s="3" t="s">
        <v>291</v>
      </c>
      <c r="F2966" s="3" t="s">
        <v>289</v>
      </c>
      <c r="G2966" s="3" t="s">
        <v>286</v>
      </c>
      <c r="H2966" s="3" t="s">
        <v>298</v>
      </c>
      <c r="I2966" s="3">
        <v>53600</v>
      </c>
      <c r="J2966" s="3" t="s">
        <v>20</v>
      </c>
      <c r="K2966" s="3" t="s">
        <v>291</v>
      </c>
      <c r="L2966" s="3" t="s">
        <v>292</v>
      </c>
      <c r="M2966" s="3" t="s">
        <v>293</v>
      </c>
      <c r="N2966" s="3" t="s">
        <v>294</v>
      </c>
    </row>
    <row r="2967" spans="1:14" x14ac:dyDescent="0.3">
      <c r="A2967" s="2">
        <v>45702</v>
      </c>
      <c r="B2967" s="3" t="s">
        <v>286</v>
      </c>
      <c r="C2967" s="3" t="s">
        <v>15</v>
      </c>
      <c r="D2967" s="3" t="s">
        <v>287</v>
      </c>
      <c r="E2967" s="3" t="s">
        <v>288</v>
      </c>
      <c r="F2967" s="3" t="s">
        <v>289</v>
      </c>
      <c r="G2967" s="3" t="s">
        <v>286</v>
      </c>
      <c r="H2967" s="3" t="s">
        <v>290</v>
      </c>
      <c r="I2967" s="3">
        <v>53650</v>
      </c>
      <c r="J2967" s="3" t="s">
        <v>20</v>
      </c>
      <c r="K2967" s="3" t="s">
        <v>291</v>
      </c>
      <c r="L2967" s="3" t="s">
        <v>292</v>
      </c>
      <c r="M2967" s="3" t="s">
        <v>293</v>
      </c>
      <c r="N2967" s="3" t="s">
        <v>294</v>
      </c>
    </row>
    <row r="2968" spans="1:14" x14ac:dyDescent="0.3">
      <c r="A2968" s="2">
        <v>45702</v>
      </c>
      <c r="B2968" s="3" t="s">
        <v>286</v>
      </c>
      <c r="C2968" s="3" t="s">
        <v>15</v>
      </c>
      <c r="D2968" s="3" t="s">
        <v>295</v>
      </c>
      <c r="E2968" s="3" t="s">
        <v>296</v>
      </c>
      <c r="F2968" s="3" t="s">
        <v>289</v>
      </c>
      <c r="G2968" s="3" t="s">
        <v>286</v>
      </c>
      <c r="H2968" s="3" t="s">
        <v>290</v>
      </c>
      <c r="I2968" s="3">
        <v>40350</v>
      </c>
      <c r="J2968" s="3" t="s">
        <v>20</v>
      </c>
      <c r="K2968" s="3" t="s">
        <v>291</v>
      </c>
      <c r="L2968" s="3" t="s">
        <v>292</v>
      </c>
      <c r="M2968" s="3" t="s">
        <v>293</v>
      </c>
      <c r="N2968" s="3" t="s">
        <v>294</v>
      </c>
    </row>
    <row r="2969" spans="1:14" x14ac:dyDescent="0.3">
      <c r="A2969" s="2">
        <v>45702</v>
      </c>
      <c r="B2969" s="3" t="s">
        <v>286</v>
      </c>
      <c r="C2969" s="3" t="s">
        <v>15</v>
      </c>
      <c r="D2969" s="3" t="s">
        <v>297</v>
      </c>
      <c r="E2969" s="3" t="s">
        <v>291</v>
      </c>
      <c r="F2969" s="3" t="s">
        <v>289</v>
      </c>
      <c r="G2969" s="3" t="s">
        <v>286</v>
      </c>
      <c r="H2969" s="3" t="s">
        <v>298</v>
      </c>
      <c r="I2969" s="3">
        <v>53600</v>
      </c>
      <c r="J2969" s="3" t="s">
        <v>20</v>
      </c>
      <c r="K2969" s="3" t="s">
        <v>291</v>
      </c>
      <c r="L2969" s="3" t="s">
        <v>292</v>
      </c>
      <c r="M2969" s="3" t="s">
        <v>293</v>
      </c>
      <c r="N2969" s="3" t="s">
        <v>294</v>
      </c>
    </row>
    <row r="2970" spans="1:14" x14ac:dyDescent="0.3">
      <c r="A2970" s="2">
        <v>45701</v>
      </c>
      <c r="B2970" s="3" t="s">
        <v>286</v>
      </c>
      <c r="C2970" s="3" t="s">
        <v>15</v>
      </c>
      <c r="D2970" s="3" t="s">
        <v>287</v>
      </c>
      <c r="E2970" s="3" t="s">
        <v>288</v>
      </c>
      <c r="F2970" s="3" t="s">
        <v>289</v>
      </c>
      <c r="G2970" s="3" t="s">
        <v>286</v>
      </c>
      <c r="H2970" s="3" t="s">
        <v>290</v>
      </c>
      <c r="I2970" s="3">
        <v>53600</v>
      </c>
      <c r="J2970" s="3" t="s">
        <v>20</v>
      </c>
      <c r="K2970" s="3" t="s">
        <v>291</v>
      </c>
      <c r="L2970" s="3" t="s">
        <v>292</v>
      </c>
      <c r="M2970" s="3" t="s">
        <v>293</v>
      </c>
      <c r="N2970" s="3" t="s">
        <v>294</v>
      </c>
    </row>
    <row r="2971" spans="1:14" x14ac:dyDescent="0.3">
      <c r="A2971" s="2">
        <v>45701</v>
      </c>
      <c r="B2971" s="3" t="s">
        <v>286</v>
      </c>
      <c r="C2971" s="3" t="s">
        <v>15</v>
      </c>
      <c r="D2971" s="3" t="s">
        <v>295</v>
      </c>
      <c r="E2971" s="3" t="s">
        <v>296</v>
      </c>
      <c r="F2971" s="3" t="s">
        <v>289</v>
      </c>
      <c r="G2971" s="3" t="s">
        <v>286</v>
      </c>
      <c r="H2971" s="3" t="s">
        <v>290</v>
      </c>
      <c r="I2971" s="3">
        <v>40350</v>
      </c>
      <c r="J2971" s="3" t="s">
        <v>20</v>
      </c>
      <c r="K2971" s="3" t="s">
        <v>291</v>
      </c>
      <c r="L2971" s="3" t="s">
        <v>292</v>
      </c>
      <c r="M2971" s="3" t="s">
        <v>293</v>
      </c>
      <c r="N2971" s="3" t="s">
        <v>294</v>
      </c>
    </row>
    <row r="2972" spans="1:14" x14ac:dyDescent="0.3">
      <c r="A2972" s="2">
        <v>45701</v>
      </c>
      <c r="B2972" s="3" t="s">
        <v>286</v>
      </c>
      <c r="C2972" s="3" t="s">
        <v>15</v>
      </c>
      <c r="D2972" s="3" t="s">
        <v>297</v>
      </c>
      <c r="E2972" s="3" t="s">
        <v>291</v>
      </c>
      <c r="F2972" s="3" t="s">
        <v>289</v>
      </c>
      <c r="G2972" s="3" t="s">
        <v>286</v>
      </c>
      <c r="H2972" s="3" t="s">
        <v>298</v>
      </c>
      <c r="I2972" s="3">
        <v>53540</v>
      </c>
      <c r="J2972" s="3" t="s">
        <v>20</v>
      </c>
      <c r="K2972" s="3" t="s">
        <v>291</v>
      </c>
      <c r="L2972" s="3" t="s">
        <v>292</v>
      </c>
      <c r="M2972" s="3" t="s">
        <v>293</v>
      </c>
      <c r="N2972" s="3" t="s">
        <v>294</v>
      </c>
    </row>
    <row r="2973" spans="1:14" x14ac:dyDescent="0.3">
      <c r="A2973" s="2">
        <v>45700</v>
      </c>
      <c r="B2973" s="3" t="s">
        <v>286</v>
      </c>
      <c r="C2973" s="3" t="s">
        <v>15</v>
      </c>
      <c r="D2973" s="3" t="s">
        <v>287</v>
      </c>
      <c r="E2973" s="3" t="s">
        <v>288</v>
      </c>
      <c r="F2973" s="3" t="s">
        <v>289</v>
      </c>
      <c r="G2973" s="3" t="s">
        <v>286</v>
      </c>
      <c r="H2973" s="3" t="s">
        <v>290</v>
      </c>
      <c r="I2973" s="3">
        <v>53500</v>
      </c>
      <c r="J2973" s="3" t="s">
        <v>20</v>
      </c>
      <c r="K2973" s="3" t="s">
        <v>291</v>
      </c>
      <c r="L2973" s="3" t="s">
        <v>292</v>
      </c>
      <c r="M2973" s="3" t="s">
        <v>293</v>
      </c>
      <c r="N2973" s="3" t="s">
        <v>294</v>
      </c>
    </row>
    <row r="2974" spans="1:14" x14ac:dyDescent="0.3">
      <c r="A2974" s="2">
        <v>45700</v>
      </c>
      <c r="B2974" s="3" t="s">
        <v>286</v>
      </c>
      <c r="C2974" s="3" t="s">
        <v>15</v>
      </c>
      <c r="D2974" s="3" t="s">
        <v>295</v>
      </c>
      <c r="E2974" s="3" t="s">
        <v>296</v>
      </c>
      <c r="F2974" s="3" t="s">
        <v>289</v>
      </c>
      <c r="G2974" s="3" t="s">
        <v>286</v>
      </c>
      <c r="H2974" s="3" t="s">
        <v>290</v>
      </c>
      <c r="I2974" s="3">
        <v>40300</v>
      </c>
      <c r="J2974" s="3" t="s">
        <v>20</v>
      </c>
      <c r="K2974" s="3" t="s">
        <v>291</v>
      </c>
      <c r="L2974" s="3" t="s">
        <v>292</v>
      </c>
      <c r="M2974" s="3" t="s">
        <v>293</v>
      </c>
      <c r="N2974" s="3" t="s">
        <v>294</v>
      </c>
    </row>
    <row r="2975" spans="1:14" x14ac:dyDescent="0.3">
      <c r="A2975" s="2">
        <v>45700</v>
      </c>
      <c r="B2975" s="3" t="s">
        <v>286</v>
      </c>
      <c r="C2975" s="3" t="s">
        <v>15</v>
      </c>
      <c r="D2975" s="3" t="s">
        <v>297</v>
      </c>
      <c r="E2975" s="3" t="s">
        <v>291</v>
      </c>
      <c r="F2975" s="3" t="s">
        <v>289</v>
      </c>
      <c r="G2975" s="3" t="s">
        <v>286</v>
      </c>
      <c r="H2975" s="3" t="s">
        <v>298</v>
      </c>
      <c r="I2975" s="3">
        <v>53400</v>
      </c>
      <c r="J2975" s="3" t="s">
        <v>20</v>
      </c>
      <c r="K2975" s="3" t="s">
        <v>291</v>
      </c>
      <c r="L2975" s="3" t="s">
        <v>292</v>
      </c>
      <c r="M2975" s="3" t="s">
        <v>293</v>
      </c>
      <c r="N2975" s="3" t="s">
        <v>294</v>
      </c>
    </row>
    <row r="2976" spans="1:14" x14ac:dyDescent="0.3">
      <c r="A2976" s="2">
        <v>45699</v>
      </c>
      <c r="B2976" s="3" t="s">
        <v>286</v>
      </c>
      <c r="C2976" s="3" t="s">
        <v>15</v>
      </c>
      <c r="D2976" s="3" t="s">
        <v>287</v>
      </c>
      <c r="E2976" s="3" t="s">
        <v>288</v>
      </c>
      <c r="F2976" s="3" t="s">
        <v>289</v>
      </c>
      <c r="G2976" s="3" t="s">
        <v>286</v>
      </c>
      <c r="H2976" s="3" t="s">
        <v>290</v>
      </c>
      <c r="I2976" s="3">
        <v>53250</v>
      </c>
      <c r="J2976" s="3" t="s">
        <v>20</v>
      </c>
      <c r="K2976" s="3" t="s">
        <v>291</v>
      </c>
      <c r="L2976" s="3" t="s">
        <v>292</v>
      </c>
      <c r="M2976" s="3" t="s">
        <v>293</v>
      </c>
      <c r="N2976" s="3" t="s">
        <v>294</v>
      </c>
    </row>
    <row r="2977" spans="1:14" x14ac:dyDescent="0.3">
      <c r="A2977" s="2">
        <v>45699</v>
      </c>
      <c r="B2977" s="3" t="s">
        <v>286</v>
      </c>
      <c r="C2977" s="3" t="s">
        <v>15</v>
      </c>
      <c r="D2977" s="3" t="s">
        <v>295</v>
      </c>
      <c r="E2977" s="3" t="s">
        <v>296</v>
      </c>
      <c r="F2977" s="3" t="s">
        <v>289</v>
      </c>
      <c r="G2977" s="3" t="s">
        <v>286</v>
      </c>
      <c r="H2977" s="3" t="s">
        <v>290</v>
      </c>
      <c r="I2977" s="3">
        <v>40100</v>
      </c>
      <c r="J2977" s="3" t="s">
        <v>20</v>
      </c>
      <c r="K2977" s="3" t="s">
        <v>291</v>
      </c>
      <c r="L2977" s="3" t="s">
        <v>292</v>
      </c>
      <c r="M2977" s="3" t="s">
        <v>293</v>
      </c>
      <c r="N2977" s="3" t="s">
        <v>294</v>
      </c>
    </row>
    <row r="2978" spans="1:14" x14ac:dyDescent="0.3">
      <c r="A2978" s="2">
        <v>45699</v>
      </c>
      <c r="B2978" s="3" t="s">
        <v>286</v>
      </c>
      <c r="C2978" s="3" t="s">
        <v>15</v>
      </c>
      <c r="D2978" s="3" t="s">
        <v>297</v>
      </c>
      <c r="E2978" s="3" t="s">
        <v>291</v>
      </c>
      <c r="F2978" s="3" t="s">
        <v>289</v>
      </c>
      <c r="G2978" s="3" t="s">
        <v>286</v>
      </c>
      <c r="H2978" s="3" t="s">
        <v>298</v>
      </c>
      <c r="I2978" s="3">
        <v>53240</v>
      </c>
      <c r="J2978" s="3" t="s">
        <v>20</v>
      </c>
      <c r="K2978" s="3" t="s">
        <v>291</v>
      </c>
      <c r="L2978" s="3" t="s">
        <v>292</v>
      </c>
      <c r="M2978" s="3" t="s">
        <v>293</v>
      </c>
      <c r="N2978" s="3" t="s">
        <v>294</v>
      </c>
    </row>
    <row r="2979" spans="1:14" x14ac:dyDescent="0.3">
      <c r="A2979" s="2">
        <v>45698</v>
      </c>
      <c r="B2979" s="3" t="s">
        <v>286</v>
      </c>
      <c r="C2979" s="3" t="s">
        <v>15</v>
      </c>
      <c r="D2979" s="3" t="s">
        <v>287</v>
      </c>
      <c r="E2979" s="3" t="s">
        <v>288</v>
      </c>
      <c r="F2979" s="3" t="s">
        <v>289</v>
      </c>
      <c r="G2979" s="3" t="s">
        <v>286</v>
      </c>
      <c r="H2979" s="3" t="s">
        <v>290</v>
      </c>
      <c r="I2979" s="3">
        <v>53050</v>
      </c>
      <c r="J2979" s="3" t="s">
        <v>20</v>
      </c>
      <c r="K2979" s="3" t="s">
        <v>291</v>
      </c>
      <c r="L2979" s="3" t="s">
        <v>292</v>
      </c>
      <c r="M2979" s="3" t="s">
        <v>293</v>
      </c>
      <c r="N2979" s="3" t="s">
        <v>294</v>
      </c>
    </row>
    <row r="2980" spans="1:14" x14ac:dyDescent="0.3">
      <c r="A2980" s="2">
        <v>45698</v>
      </c>
      <c r="B2980" s="3" t="s">
        <v>286</v>
      </c>
      <c r="C2980" s="3" t="s">
        <v>15</v>
      </c>
      <c r="D2980" s="3" t="s">
        <v>295</v>
      </c>
      <c r="E2980" s="3" t="s">
        <v>296</v>
      </c>
      <c r="F2980" s="3" t="s">
        <v>289</v>
      </c>
      <c r="G2980" s="3" t="s">
        <v>286</v>
      </c>
      <c r="H2980" s="3" t="s">
        <v>290</v>
      </c>
      <c r="I2980" s="3">
        <v>39850</v>
      </c>
      <c r="J2980" s="3" t="s">
        <v>20</v>
      </c>
      <c r="K2980" s="3" t="s">
        <v>291</v>
      </c>
      <c r="L2980" s="3" t="s">
        <v>292</v>
      </c>
      <c r="M2980" s="3" t="s">
        <v>293</v>
      </c>
      <c r="N2980" s="3" t="s">
        <v>294</v>
      </c>
    </row>
    <row r="2981" spans="1:14" x14ac:dyDescent="0.3">
      <c r="A2981" s="2">
        <v>45698</v>
      </c>
      <c r="B2981" s="3" t="s">
        <v>286</v>
      </c>
      <c r="C2981" s="3" t="s">
        <v>15</v>
      </c>
      <c r="D2981" s="3" t="s">
        <v>297</v>
      </c>
      <c r="E2981" s="3" t="s">
        <v>291</v>
      </c>
      <c r="F2981" s="3" t="s">
        <v>289</v>
      </c>
      <c r="G2981" s="3" t="s">
        <v>286</v>
      </c>
      <c r="H2981" s="3" t="s">
        <v>298</v>
      </c>
      <c r="I2981" s="3">
        <v>53080</v>
      </c>
      <c r="J2981" s="3" t="s">
        <v>20</v>
      </c>
      <c r="K2981" s="3" t="s">
        <v>291</v>
      </c>
      <c r="L2981" s="3" t="s">
        <v>292</v>
      </c>
      <c r="M2981" s="3" t="s">
        <v>293</v>
      </c>
      <c r="N2981" s="3" t="s">
        <v>294</v>
      </c>
    </row>
    <row r="2982" spans="1:14" x14ac:dyDescent="0.3">
      <c r="A2982" s="2">
        <v>45696</v>
      </c>
      <c r="B2982" s="3" t="s">
        <v>286</v>
      </c>
      <c r="C2982" s="3" t="s">
        <v>15</v>
      </c>
      <c r="D2982" s="3" t="s">
        <v>287</v>
      </c>
      <c r="E2982" s="3" t="s">
        <v>288</v>
      </c>
      <c r="F2982" s="3" t="s">
        <v>289</v>
      </c>
      <c r="G2982" s="3" t="s">
        <v>286</v>
      </c>
      <c r="H2982" s="3" t="s">
        <v>290</v>
      </c>
      <c r="I2982" s="3">
        <v>53000</v>
      </c>
      <c r="J2982" s="3" t="s">
        <v>20</v>
      </c>
      <c r="K2982" s="3" t="s">
        <v>291</v>
      </c>
      <c r="L2982" s="3" t="s">
        <v>292</v>
      </c>
      <c r="M2982" s="3" t="s">
        <v>293</v>
      </c>
      <c r="N2982" s="3" t="s">
        <v>294</v>
      </c>
    </row>
    <row r="2983" spans="1:14" x14ac:dyDescent="0.3">
      <c r="A2983" s="2">
        <v>45696</v>
      </c>
      <c r="B2983" s="3" t="s">
        <v>286</v>
      </c>
      <c r="C2983" s="3" t="s">
        <v>15</v>
      </c>
      <c r="D2983" s="3" t="s">
        <v>295</v>
      </c>
      <c r="E2983" s="3" t="s">
        <v>296</v>
      </c>
      <c r="F2983" s="3" t="s">
        <v>289</v>
      </c>
      <c r="G2983" s="3" t="s">
        <v>286</v>
      </c>
      <c r="H2983" s="3" t="s">
        <v>290</v>
      </c>
      <c r="I2983" s="3">
        <v>39650</v>
      </c>
      <c r="J2983" s="3" t="s">
        <v>20</v>
      </c>
      <c r="K2983" s="3" t="s">
        <v>291</v>
      </c>
      <c r="L2983" s="3" t="s">
        <v>292</v>
      </c>
      <c r="M2983" s="3" t="s">
        <v>293</v>
      </c>
      <c r="N2983" s="3" t="s">
        <v>294</v>
      </c>
    </row>
    <row r="2984" spans="1:14" x14ac:dyDescent="0.3">
      <c r="A2984" s="2">
        <v>45696</v>
      </c>
      <c r="B2984" s="3" t="s">
        <v>286</v>
      </c>
      <c r="C2984" s="3" t="s">
        <v>15</v>
      </c>
      <c r="D2984" s="3" t="s">
        <v>297</v>
      </c>
      <c r="E2984" s="3" t="s">
        <v>291</v>
      </c>
      <c r="F2984" s="3" t="s">
        <v>289</v>
      </c>
      <c r="G2984" s="3" t="s">
        <v>286</v>
      </c>
      <c r="H2984" s="3" t="s">
        <v>298</v>
      </c>
      <c r="I2984" s="3">
        <v>53020</v>
      </c>
      <c r="J2984" s="3" t="s">
        <v>20</v>
      </c>
      <c r="K2984" s="3" t="s">
        <v>291</v>
      </c>
      <c r="L2984" s="3" t="s">
        <v>292</v>
      </c>
      <c r="M2984" s="3" t="s">
        <v>293</v>
      </c>
      <c r="N2984" s="3" t="s">
        <v>294</v>
      </c>
    </row>
    <row r="2985" spans="1:14" x14ac:dyDescent="0.3">
      <c r="A2985" s="2">
        <v>45695</v>
      </c>
      <c r="B2985" s="3" t="s">
        <v>286</v>
      </c>
      <c r="C2985" s="3" t="s">
        <v>15</v>
      </c>
      <c r="D2985" s="3" t="s">
        <v>287</v>
      </c>
      <c r="E2985" s="3" t="s">
        <v>288</v>
      </c>
      <c r="F2985" s="3" t="s">
        <v>289</v>
      </c>
      <c r="G2985" s="3" t="s">
        <v>286</v>
      </c>
      <c r="H2985" s="3" t="s">
        <v>290</v>
      </c>
      <c r="I2985" s="3">
        <v>52900</v>
      </c>
      <c r="J2985" s="3" t="s">
        <v>20</v>
      </c>
      <c r="K2985" s="3" t="s">
        <v>291</v>
      </c>
      <c r="L2985" s="3" t="s">
        <v>292</v>
      </c>
      <c r="M2985" s="3" t="s">
        <v>293</v>
      </c>
      <c r="N2985" s="3" t="s">
        <v>294</v>
      </c>
    </row>
    <row r="2986" spans="1:14" x14ac:dyDescent="0.3">
      <c r="A2986" s="2">
        <v>45695</v>
      </c>
      <c r="B2986" s="3" t="s">
        <v>286</v>
      </c>
      <c r="C2986" s="3" t="s">
        <v>15</v>
      </c>
      <c r="D2986" s="3" t="s">
        <v>295</v>
      </c>
      <c r="E2986" s="3" t="s">
        <v>296</v>
      </c>
      <c r="F2986" s="3" t="s">
        <v>289</v>
      </c>
      <c r="G2986" s="3" t="s">
        <v>286</v>
      </c>
      <c r="H2986" s="3" t="s">
        <v>290</v>
      </c>
      <c r="I2986" s="3">
        <v>39600</v>
      </c>
      <c r="J2986" s="3" t="s">
        <v>20</v>
      </c>
      <c r="K2986" s="3" t="s">
        <v>291</v>
      </c>
      <c r="L2986" s="3" t="s">
        <v>292</v>
      </c>
      <c r="M2986" s="3" t="s">
        <v>293</v>
      </c>
      <c r="N2986" s="3" t="s">
        <v>294</v>
      </c>
    </row>
    <row r="2987" spans="1:14" x14ac:dyDescent="0.3">
      <c r="A2987" s="2">
        <v>45695</v>
      </c>
      <c r="B2987" s="3" t="s">
        <v>286</v>
      </c>
      <c r="C2987" s="3" t="s">
        <v>15</v>
      </c>
      <c r="D2987" s="3" t="s">
        <v>297</v>
      </c>
      <c r="E2987" s="3" t="s">
        <v>291</v>
      </c>
      <c r="F2987" s="3" t="s">
        <v>289</v>
      </c>
      <c r="G2987" s="3" t="s">
        <v>286</v>
      </c>
      <c r="H2987" s="3" t="s">
        <v>298</v>
      </c>
      <c r="I2987" s="3">
        <v>53020</v>
      </c>
      <c r="J2987" s="3" t="s">
        <v>20</v>
      </c>
      <c r="K2987" s="3" t="s">
        <v>291</v>
      </c>
      <c r="L2987" s="3" t="s">
        <v>292</v>
      </c>
      <c r="M2987" s="3" t="s">
        <v>293</v>
      </c>
      <c r="N2987" s="3" t="s">
        <v>294</v>
      </c>
    </row>
    <row r="2988" spans="1:14" x14ac:dyDescent="0.3">
      <c r="A2988" s="2">
        <v>45694</v>
      </c>
      <c r="B2988" s="3" t="s">
        <v>286</v>
      </c>
      <c r="C2988" s="3" t="s">
        <v>15</v>
      </c>
      <c r="D2988" s="3" t="s">
        <v>287</v>
      </c>
      <c r="E2988" s="3" t="s">
        <v>288</v>
      </c>
      <c r="F2988" s="3" t="s">
        <v>289</v>
      </c>
      <c r="G2988" s="3" t="s">
        <v>286</v>
      </c>
      <c r="H2988" s="3" t="s">
        <v>290</v>
      </c>
      <c r="I2988" s="3">
        <v>52800</v>
      </c>
      <c r="J2988" s="3" t="s">
        <v>20</v>
      </c>
      <c r="K2988" s="3" t="s">
        <v>291</v>
      </c>
      <c r="L2988" s="3" t="s">
        <v>292</v>
      </c>
      <c r="M2988" s="3" t="s">
        <v>293</v>
      </c>
      <c r="N2988" s="3" t="s">
        <v>294</v>
      </c>
    </row>
    <row r="2989" spans="1:14" x14ac:dyDescent="0.3">
      <c r="A2989" s="2">
        <v>45694</v>
      </c>
      <c r="B2989" s="3" t="s">
        <v>286</v>
      </c>
      <c r="C2989" s="3" t="s">
        <v>15</v>
      </c>
      <c r="D2989" s="3" t="s">
        <v>295</v>
      </c>
      <c r="E2989" s="3" t="s">
        <v>296</v>
      </c>
      <c r="F2989" s="3" t="s">
        <v>289</v>
      </c>
      <c r="G2989" s="3" t="s">
        <v>286</v>
      </c>
      <c r="H2989" s="3" t="s">
        <v>290</v>
      </c>
      <c r="I2989" s="3">
        <v>39400</v>
      </c>
      <c r="J2989" s="3" t="s">
        <v>20</v>
      </c>
      <c r="K2989" s="3" t="s">
        <v>291</v>
      </c>
      <c r="L2989" s="3" t="s">
        <v>292</v>
      </c>
      <c r="M2989" s="3" t="s">
        <v>293</v>
      </c>
      <c r="N2989" s="3" t="s">
        <v>294</v>
      </c>
    </row>
    <row r="2990" spans="1:14" x14ac:dyDescent="0.3">
      <c r="A2990" s="2">
        <v>45694</v>
      </c>
      <c r="B2990" s="3" t="s">
        <v>286</v>
      </c>
      <c r="C2990" s="3" t="s">
        <v>15</v>
      </c>
      <c r="D2990" s="3" t="s">
        <v>297</v>
      </c>
      <c r="E2990" s="3" t="s">
        <v>291</v>
      </c>
      <c r="F2990" s="3" t="s">
        <v>289</v>
      </c>
      <c r="G2990" s="3" t="s">
        <v>286</v>
      </c>
      <c r="H2990" s="3" t="s">
        <v>298</v>
      </c>
      <c r="I2990" s="3">
        <v>52940</v>
      </c>
      <c r="J2990" s="3" t="s">
        <v>20</v>
      </c>
      <c r="K2990" s="3" t="s">
        <v>291</v>
      </c>
      <c r="L2990" s="3" t="s">
        <v>292</v>
      </c>
      <c r="M2990" s="3" t="s">
        <v>293</v>
      </c>
      <c r="N2990" s="3" t="s">
        <v>294</v>
      </c>
    </row>
    <row r="2991" spans="1:14" x14ac:dyDescent="0.3">
      <c r="A2991" s="2">
        <v>45693</v>
      </c>
      <c r="B2991" s="3" t="s">
        <v>286</v>
      </c>
      <c r="C2991" s="3" t="s">
        <v>15</v>
      </c>
      <c r="D2991" s="3" t="s">
        <v>287</v>
      </c>
      <c r="E2991" s="3" t="s">
        <v>288</v>
      </c>
      <c r="F2991" s="3" t="s">
        <v>289</v>
      </c>
      <c r="G2991" s="3" t="s">
        <v>286</v>
      </c>
      <c r="H2991" s="3" t="s">
        <v>290</v>
      </c>
      <c r="I2991" s="3">
        <v>52800</v>
      </c>
      <c r="J2991" s="3" t="s">
        <v>20</v>
      </c>
      <c r="K2991" s="3" t="s">
        <v>291</v>
      </c>
      <c r="L2991" s="3" t="s">
        <v>292</v>
      </c>
      <c r="M2991" s="3" t="s">
        <v>293</v>
      </c>
      <c r="N2991" s="3" t="s">
        <v>294</v>
      </c>
    </row>
    <row r="2992" spans="1:14" x14ac:dyDescent="0.3">
      <c r="A2992" s="2">
        <v>45693</v>
      </c>
      <c r="B2992" s="3" t="s">
        <v>286</v>
      </c>
      <c r="C2992" s="3" t="s">
        <v>15</v>
      </c>
      <c r="D2992" s="3" t="s">
        <v>295</v>
      </c>
      <c r="E2992" s="3" t="s">
        <v>296</v>
      </c>
      <c r="F2992" s="3" t="s">
        <v>289</v>
      </c>
      <c r="G2992" s="3" t="s">
        <v>286</v>
      </c>
      <c r="H2992" s="3" t="s">
        <v>290</v>
      </c>
      <c r="I2992" s="3">
        <v>39500</v>
      </c>
      <c r="J2992" s="3" t="s">
        <v>20</v>
      </c>
      <c r="K2992" s="3" t="s">
        <v>291</v>
      </c>
      <c r="L2992" s="3" t="s">
        <v>292</v>
      </c>
      <c r="M2992" s="3" t="s">
        <v>293</v>
      </c>
      <c r="N2992" s="3" t="s">
        <v>294</v>
      </c>
    </row>
    <row r="2993" spans="1:14" x14ac:dyDescent="0.3">
      <c r="A2993" s="2">
        <v>45693</v>
      </c>
      <c r="B2993" s="3" t="s">
        <v>286</v>
      </c>
      <c r="C2993" s="3" t="s">
        <v>15</v>
      </c>
      <c r="D2993" s="3" t="s">
        <v>297</v>
      </c>
      <c r="E2993" s="3" t="s">
        <v>291</v>
      </c>
      <c r="F2993" s="3" t="s">
        <v>289</v>
      </c>
      <c r="G2993" s="3" t="s">
        <v>286</v>
      </c>
      <c r="H2993" s="3" t="s">
        <v>298</v>
      </c>
      <c r="I2993" s="3">
        <v>53000</v>
      </c>
      <c r="J2993" s="3" t="s">
        <v>20</v>
      </c>
      <c r="K2993" s="3" t="s">
        <v>291</v>
      </c>
      <c r="L2993" s="3" t="s">
        <v>292</v>
      </c>
      <c r="M2993" s="3" t="s">
        <v>293</v>
      </c>
      <c r="N2993" s="3" t="s">
        <v>294</v>
      </c>
    </row>
    <row r="2994" spans="1:14" x14ac:dyDescent="0.3">
      <c r="A2994" s="2">
        <v>45692</v>
      </c>
      <c r="B2994" s="3" t="s">
        <v>286</v>
      </c>
      <c r="C2994" s="3" t="s">
        <v>15</v>
      </c>
      <c r="D2994" s="3" t="s">
        <v>287</v>
      </c>
      <c r="E2994" s="3" t="s">
        <v>288</v>
      </c>
      <c r="F2994" s="3" t="s">
        <v>289</v>
      </c>
      <c r="G2994" s="3" t="s">
        <v>286</v>
      </c>
      <c r="H2994" s="3" t="s">
        <v>290</v>
      </c>
      <c r="I2994" s="3">
        <v>52600</v>
      </c>
      <c r="J2994" s="3" t="s">
        <v>20</v>
      </c>
      <c r="K2994" s="3" t="s">
        <v>291</v>
      </c>
      <c r="L2994" s="3" t="s">
        <v>292</v>
      </c>
      <c r="M2994" s="3" t="s">
        <v>293</v>
      </c>
      <c r="N2994" s="3" t="s">
        <v>294</v>
      </c>
    </row>
    <row r="2995" spans="1:14" x14ac:dyDescent="0.3">
      <c r="A2995" s="2">
        <v>45692</v>
      </c>
      <c r="B2995" s="3" t="s">
        <v>286</v>
      </c>
      <c r="C2995" s="3" t="s">
        <v>15</v>
      </c>
      <c r="D2995" s="3" t="s">
        <v>295</v>
      </c>
      <c r="E2995" s="3" t="s">
        <v>296</v>
      </c>
      <c r="F2995" s="3" t="s">
        <v>289</v>
      </c>
      <c r="G2995" s="3" t="s">
        <v>286</v>
      </c>
      <c r="H2995" s="3" t="s">
        <v>290</v>
      </c>
      <c r="I2995" s="3">
        <v>39600</v>
      </c>
      <c r="J2995" s="3" t="s">
        <v>20</v>
      </c>
      <c r="K2995" s="3" t="s">
        <v>291</v>
      </c>
      <c r="L2995" s="3" t="s">
        <v>292</v>
      </c>
      <c r="M2995" s="3" t="s">
        <v>293</v>
      </c>
      <c r="N2995" s="3" t="s">
        <v>294</v>
      </c>
    </row>
    <row r="2996" spans="1:14" x14ac:dyDescent="0.3">
      <c r="A2996" s="2">
        <v>45692</v>
      </c>
      <c r="B2996" s="3" t="s">
        <v>286</v>
      </c>
      <c r="C2996" s="3" t="s">
        <v>15</v>
      </c>
      <c r="D2996" s="3" t="s">
        <v>297</v>
      </c>
      <c r="E2996" s="3" t="s">
        <v>291</v>
      </c>
      <c r="F2996" s="3" t="s">
        <v>289</v>
      </c>
      <c r="G2996" s="3" t="s">
        <v>286</v>
      </c>
      <c r="H2996" s="3" t="s">
        <v>298</v>
      </c>
      <c r="I2996" s="3">
        <v>52780</v>
      </c>
      <c r="J2996" s="3" t="s">
        <v>20</v>
      </c>
      <c r="K2996" s="3" t="s">
        <v>291</v>
      </c>
      <c r="L2996" s="3" t="s">
        <v>292</v>
      </c>
      <c r="M2996" s="3" t="s">
        <v>293</v>
      </c>
      <c r="N2996" s="3" t="s">
        <v>294</v>
      </c>
    </row>
    <row r="2997" spans="1:14" x14ac:dyDescent="0.3">
      <c r="A2997" s="2">
        <v>45691</v>
      </c>
      <c r="B2997" s="3" t="s">
        <v>286</v>
      </c>
      <c r="C2997" s="3" t="s">
        <v>15</v>
      </c>
      <c r="D2997" s="3" t="s">
        <v>287</v>
      </c>
      <c r="E2997" s="3" t="s">
        <v>288</v>
      </c>
      <c r="F2997" s="3" t="s">
        <v>289</v>
      </c>
      <c r="G2997" s="3" t="s">
        <v>286</v>
      </c>
      <c r="H2997" s="3" t="s">
        <v>290</v>
      </c>
      <c r="I2997" s="3">
        <v>52500</v>
      </c>
      <c r="J2997" s="3" t="s">
        <v>20</v>
      </c>
      <c r="K2997" s="3" t="s">
        <v>291</v>
      </c>
      <c r="L2997" s="3" t="s">
        <v>292</v>
      </c>
      <c r="M2997" s="3" t="s">
        <v>293</v>
      </c>
      <c r="N2997" s="3" t="s">
        <v>294</v>
      </c>
    </row>
    <row r="2998" spans="1:14" x14ac:dyDescent="0.3">
      <c r="A2998" s="2">
        <v>45691</v>
      </c>
      <c r="B2998" s="3" t="s">
        <v>286</v>
      </c>
      <c r="C2998" s="3" t="s">
        <v>15</v>
      </c>
      <c r="D2998" s="3" t="s">
        <v>295</v>
      </c>
      <c r="E2998" s="3" t="s">
        <v>296</v>
      </c>
      <c r="F2998" s="3" t="s">
        <v>289</v>
      </c>
      <c r="G2998" s="3" t="s">
        <v>286</v>
      </c>
      <c r="H2998" s="3" t="s">
        <v>290</v>
      </c>
      <c r="I2998" s="3">
        <v>39750</v>
      </c>
      <c r="J2998" s="3" t="s">
        <v>20</v>
      </c>
      <c r="K2998" s="3" t="s">
        <v>291</v>
      </c>
      <c r="L2998" s="3" t="s">
        <v>292</v>
      </c>
      <c r="M2998" s="3" t="s">
        <v>293</v>
      </c>
      <c r="N2998" s="3" t="s">
        <v>294</v>
      </c>
    </row>
    <row r="2999" spans="1:14" x14ac:dyDescent="0.3">
      <c r="A2999" s="2">
        <v>45691</v>
      </c>
      <c r="B2999" s="3" t="s">
        <v>286</v>
      </c>
      <c r="C2999" s="3" t="s">
        <v>15</v>
      </c>
      <c r="D2999" s="3" t="s">
        <v>297</v>
      </c>
      <c r="E2999" s="3" t="s">
        <v>291</v>
      </c>
      <c r="F2999" s="3" t="s">
        <v>289</v>
      </c>
      <c r="G2999" s="3" t="s">
        <v>286</v>
      </c>
      <c r="H2999" s="3" t="s">
        <v>298</v>
      </c>
      <c r="I2999" s="3">
        <v>52840</v>
      </c>
      <c r="J2999" s="3" t="s">
        <v>20</v>
      </c>
      <c r="K2999" s="3" t="s">
        <v>291</v>
      </c>
      <c r="L2999" s="3" t="s">
        <v>292</v>
      </c>
      <c r="M2999" s="3" t="s">
        <v>293</v>
      </c>
      <c r="N2999" s="3" t="s">
        <v>294</v>
      </c>
    </row>
    <row r="3000" spans="1:14" x14ac:dyDescent="0.3">
      <c r="A3000" s="2">
        <v>45689</v>
      </c>
      <c r="B3000" s="3" t="s">
        <v>286</v>
      </c>
      <c r="C3000" s="3" t="s">
        <v>15</v>
      </c>
      <c r="D3000" s="3" t="s">
        <v>287</v>
      </c>
      <c r="E3000" s="3" t="s">
        <v>288</v>
      </c>
      <c r="F3000" s="3" t="s">
        <v>289</v>
      </c>
      <c r="G3000" s="3" t="s">
        <v>286</v>
      </c>
      <c r="H3000" s="3" t="s">
        <v>290</v>
      </c>
      <c r="I3000" s="3">
        <v>52750</v>
      </c>
      <c r="J3000" s="3" t="s">
        <v>20</v>
      </c>
      <c r="K3000" s="3" t="s">
        <v>291</v>
      </c>
      <c r="L3000" s="3" t="s">
        <v>292</v>
      </c>
      <c r="M3000" s="3" t="s">
        <v>293</v>
      </c>
      <c r="N3000" s="3" t="s">
        <v>294</v>
      </c>
    </row>
    <row r="3001" spans="1:14" x14ac:dyDescent="0.3">
      <c r="A3001" s="2">
        <v>45689</v>
      </c>
      <c r="B3001" s="3" t="s">
        <v>286</v>
      </c>
      <c r="C3001" s="3" t="s">
        <v>15</v>
      </c>
      <c r="D3001" s="3" t="s">
        <v>295</v>
      </c>
      <c r="E3001" s="3" t="s">
        <v>296</v>
      </c>
      <c r="F3001" s="3" t="s">
        <v>289</v>
      </c>
      <c r="G3001" s="3" t="s">
        <v>286</v>
      </c>
      <c r="H3001" s="3" t="s">
        <v>290</v>
      </c>
      <c r="I3001" s="3">
        <v>39750</v>
      </c>
      <c r="J3001" s="3" t="s">
        <v>20</v>
      </c>
      <c r="K3001" s="3" t="s">
        <v>291</v>
      </c>
      <c r="L3001" s="3" t="s">
        <v>292</v>
      </c>
      <c r="M3001" s="3" t="s">
        <v>293</v>
      </c>
      <c r="N3001" s="3" t="s">
        <v>294</v>
      </c>
    </row>
    <row r="3002" spans="1:14" x14ac:dyDescent="0.3">
      <c r="A3002" s="2">
        <v>45689</v>
      </c>
      <c r="B3002" s="3" t="s">
        <v>286</v>
      </c>
      <c r="C3002" s="3" t="s">
        <v>15</v>
      </c>
      <c r="D3002" s="3" t="s">
        <v>297</v>
      </c>
      <c r="E3002" s="3" t="s">
        <v>291</v>
      </c>
      <c r="F3002" s="3" t="s">
        <v>289</v>
      </c>
      <c r="G3002" s="3" t="s">
        <v>286</v>
      </c>
      <c r="H3002" s="3" t="s">
        <v>298</v>
      </c>
      <c r="I3002" s="3">
        <v>53040</v>
      </c>
      <c r="J3002" s="3" t="s">
        <v>20</v>
      </c>
      <c r="K3002" s="3" t="s">
        <v>291</v>
      </c>
      <c r="L3002" s="3" t="s">
        <v>292</v>
      </c>
      <c r="M3002" s="3" t="s">
        <v>293</v>
      </c>
      <c r="N3002" s="3" t="s">
        <v>294</v>
      </c>
    </row>
    <row r="3003" spans="1:14" x14ac:dyDescent="0.3">
      <c r="A3003" s="2">
        <v>45688</v>
      </c>
      <c r="B3003" s="3" t="s">
        <v>286</v>
      </c>
      <c r="C3003" s="3" t="s">
        <v>15</v>
      </c>
      <c r="D3003" s="3" t="s">
        <v>287</v>
      </c>
      <c r="E3003" s="3" t="s">
        <v>288</v>
      </c>
      <c r="F3003" s="3" t="s">
        <v>289</v>
      </c>
      <c r="G3003" s="3" t="s">
        <v>286</v>
      </c>
      <c r="H3003" s="3" t="s">
        <v>290</v>
      </c>
      <c r="I3003" s="3">
        <v>52900</v>
      </c>
      <c r="J3003" s="3" t="s">
        <v>20</v>
      </c>
      <c r="K3003" s="3" t="s">
        <v>291</v>
      </c>
      <c r="L3003" s="3" t="s">
        <v>292</v>
      </c>
      <c r="M3003" s="3" t="s">
        <v>293</v>
      </c>
      <c r="N3003" s="3" t="s">
        <v>294</v>
      </c>
    </row>
    <row r="3004" spans="1:14" x14ac:dyDescent="0.3">
      <c r="A3004" s="2">
        <v>45688</v>
      </c>
      <c r="B3004" s="3" t="s">
        <v>286</v>
      </c>
      <c r="C3004" s="3" t="s">
        <v>15</v>
      </c>
      <c r="D3004" s="3" t="s">
        <v>295</v>
      </c>
      <c r="E3004" s="3" t="s">
        <v>296</v>
      </c>
      <c r="F3004" s="3" t="s">
        <v>289</v>
      </c>
      <c r="G3004" s="3" t="s">
        <v>286</v>
      </c>
      <c r="H3004" s="3" t="s">
        <v>290</v>
      </c>
      <c r="I3004" s="3">
        <v>40000</v>
      </c>
      <c r="J3004" s="3" t="s">
        <v>20</v>
      </c>
      <c r="K3004" s="3" t="s">
        <v>291</v>
      </c>
      <c r="L3004" s="3" t="s">
        <v>292</v>
      </c>
      <c r="M3004" s="3" t="s">
        <v>293</v>
      </c>
      <c r="N3004" s="3" t="s">
        <v>294</v>
      </c>
    </row>
    <row r="3005" spans="1:14" x14ac:dyDescent="0.3">
      <c r="A3005" s="2">
        <v>45688</v>
      </c>
      <c r="B3005" s="3" t="s">
        <v>286</v>
      </c>
      <c r="C3005" s="3" t="s">
        <v>15</v>
      </c>
      <c r="D3005" s="3" t="s">
        <v>297</v>
      </c>
      <c r="E3005" s="3" t="s">
        <v>291</v>
      </c>
      <c r="F3005" s="3" t="s">
        <v>289</v>
      </c>
      <c r="G3005" s="3" t="s">
        <v>286</v>
      </c>
      <c r="H3005" s="3" t="s">
        <v>298</v>
      </c>
      <c r="I3005" s="3">
        <v>53040</v>
      </c>
      <c r="J3005" s="3" t="s">
        <v>20</v>
      </c>
      <c r="K3005" s="3" t="s">
        <v>291</v>
      </c>
      <c r="L3005" s="3" t="s">
        <v>292</v>
      </c>
      <c r="M3005" s="3" t="s">
        <v>293</v>
      </c>
      <c r="N3005" s="3" t="s">
        <v>294</v>
      </c>
    </row>
    <row r="3006" spans="1:14" x14ac:dyDescent="0.3">
      <c r="A3006" s="2">
        <v>45687</v>
      </c>
      <c r="B3006" s="3" t="s">
        <v>286</v>
      </c>
      <c r="C3006" s="3" t="s">
        <v>15</v>
      </c>
      <c r="D3006" s="3" t="s">
        <v>287</v>
      </c>
      <c r="E3006" s="3" t="s">
        <v>288</v>
      </c>
      <c r="F3006" s="3" t="s">
        <v>289</v>
      </c>
      <c r="G3006" s="3" t="s">
        <v>286</v>
      </c>
      <c r="H3006" s="3" t="s">
        <v>290</v>
      </c>
      <c r="I3006" s="3">
        <v>52850</v>
      </c>
      <c r="J3006" s="3" t="s">
        <v>20</v>
      </c>
      <c r="K3006" s="3" t="s">
        <v>291</v>
      </c>
      <c r="L3006" s="3" t="s">
        <v>292</v>
      </c>
      <c r="M3006" s="3" t="s">
        <v>293</v>
      </c>
      <c r="N3006" s="3" t="s">
        <v>294</v>
      </c>
    </row>
    <row r="3007" spans="1:14" x14ac:dyDescent="0.3">
      <c r="A3007" s="2">
        <v>45687</v>
      </c>
      <c r="B3007" s="3" t="s">
        <v>286</v>
      </c>
      <c r="C3007" s="3" t="s">
        <v>15</v>
      </c>
      <c r="D3007" s="3" t="s">
        <v>295</v>
      </c>
      <c r="E3007" s="3" t="s">
        <v>296</v>
      </c>
      <c r="F3007" s="3" t="s">
        <v>289</v>
      </c>
      <c r="G3007" s="3" t="s">
        <v>286</v>
      </c>
      <c r="H3007" s="3" t="s">
        <v>290</v>
      </c>
      <c r="I3007" s="3">
        <v>40250</v>
      </c>
      <c r="J3007" s="3" t="s">
        <v>20</v>
      </c>
      <c r="K3007" s="3" t="s">
        <v>291</v>
      </c>
      <c r="L3007" s="3" t="s">
        <v>292</v>
      </c>
      <c r="M3007" s="3" t="s">
        <v>293</v>
      </c>
      <c r="N3007" s="3" t="s">
        <v>294</v>
      </c>
    </row>
    <row r="3008" spans="1:14" x14ac:dyDescent="0.3">
      <c r="A3008" s="2">
        <v>45687</v>
      </c>
      <c r="B3008" s="3" t="s">
        <v>286</v>
      </c>
      <c r="C3008" s="3" t="s">
        <v>15</v>
      </c>
      <c r="D3008" s="3" t="s">
        <v>297</v>
      </c>
      <c r="E3008" s="3" t="s">
        <v>291</v>
      </c>
      <c r="F3008" s="3" t="s">
        <v>289</v>
      </c>
      <c r="G3008" s="3" t="s">
        <v>286</v>
      </c>
      <c r="H3008" s="3" t="s">
        <v>298</v>
      </c>
      <c r="I3008" s="3">
        <v>53080</v>
      </c>
      <c r="J3008" s="3" t="s">
        <v>20</v>
      </c>
      <c r="K3008" s="3" t="s">
        <v>291</v>
      </c>
      <c r="L3008" s="3" t="s">
        <v>292</v>
      </c>
      <c r="M3008" s="3" t="s">
        <v>293</v>
      </c>
      <c r="N3008" s="3" t="s">
        <v>294</v>
      </c>
    </row>
    <row r="3009" spans="1:14" x14ac:dyDescent="0.3">
      <c r="A3009" s="2">
        <v>45686</v>
      </c>
      <c r="B3009" s="3" t="s">
        <v>286</v>
      </c>
      <c r="C3009" s="3" t="s">
        <v>15</v>
      </c>
      <c r="D3009" s="3" t="s">
        <v>287</v>
      </c>
      <c r="E3009" s="3" t="s">
        <v>288</v>
      </c>
      <c r="F3009" s="3" t="s">
        <v>289</v>
      </c>
      <c r="G3009" s="3" t="s">
        <v>286</v>
      </c>
      <c r="H3009" s="3" t="s">
        <v>290</v>
      </c>
      <c r="I3009" s="3">
        <v>53050</v>
      </c>
      <c r="J3009" s="3" t="s">
        <v>20</v>
      </c>
      <c r="K3009" s="3" t="s">
        <v>291</v>
      </c>
      <c r="L3009" s="3" t="s">
        <v>292</v>
      </c>
      <c r="M3009" s="3" t="s">
        <v>293</v>
      </c>
      <c r="N3009" s="3" t="s">
        <v>294</v>
      </c>
    </row>
    <row r="3010" spans="1:14" x14ac:dyDescent="0.3">
      <c r="A3010" s="2">
        <v>45686</v>
      </c>
      <c r="B3010" s="3" t="s">
        <v>286</v>
      </c>
      <c r="C3010" s="3" t="s">
        <v>15</v>
      </c>
      <c r="D3010" s="3" t="s">
        <v>295</v>
      </c>
      <c r="E3010" s="3" t="s">
        <v>296</v>
      </c>
      <c r="F3010" s="3" t="s">
        <v>289</v>
      </c>
      <c r="G3010" s="3" t="s">
        <v>286</v>
      </c>
      <c r="H3010" s="3" t="s">
        <v>290</v>
      </c>
      <c r="I3010" s="3">
        <v>40400</v>
      </c>
      <c r="J3010" s="3" t="s">
        <v>20</v>
      </c>
      <c r="K3010" s="3" t="s">
        <v>291</v>
      </c>
      <c r="L3010" s="3" t="s">
        <v>292</v>
      </c>
      <c r="M3010" s="3" t="s">
        <v>293</v>
      </c>
      <c r="N3010" s="3" t="s">
        <v>294</v>
      </c>
    </row>
    <row r="3011" spans="1:14" x14ac:dyDescent="0.3">
      <c r="A3011" s="2">
        <v>45686</v>
      </c>
      <c r="B3011" s="3" t="s">
        <v>286</v>
      </c>
      <c r="C3011" s="3" t="s">
        <v>15</v>
      </c>
      <c r="D3011" s="3" t="s">
        <v>297</v>
      </c>
      <c r="E3011" s="3" t="s">
        <v>291</v>
      </c>
      <c r="F3011" s="3" t="s">
        <v>289</v>
      </c>
      <c r="G3011" s="3" t="s">
        <v>286</v>
      </c>
      <c r="H3011" s="3" t="s">
        <v>298</v>
      </c>
      <c r="I3011" s="3">
        <v>53160</v>
      </c>
      <c r="J3011" s="3" t="s">
        <v>20</v>
      </c>
      <c r="K3011" s="3" t="s">
        <v>291</v>
      </c>
      <c r="L3011" s="3" t="s">
        <v>292</v>
      </c>
      <c r="M3011" s="3" t="s">
        <v>293</v>
      </c>
      <c r="N3011" s="3" t="s">
        <v>294</v>
      </c>
    </row>
    <row r="3012" spans="1:14" x14ac:dyDescent="0.3">
      <c r="A3012" s="2">
        <v>45685</v>
      </c>
      <c r="B3012" s="3" t="s">
        <v>286</v>
      </c>
      <c r="C3012" s="3" t="s">
        <v>15</v>
      </c>
      <c r="D3012" s="3" t="s">
        <v>287</v>
      </c>
      <c r="E3012" s="3" t="s">
        <v>288</v>
      </c>
      <c r="F3012" s="3" t="s">
        <v>289</v>
      </c>
      <c r="G3012" s="3" t="s">
        <v>286</v>
      </c>
      <c r="H3012" s="3" t="s">
        <v>290</v>
      </c>
      <c r="I3012" s="3">
        <v>53250</v>
      </c>
      <c r="J3012" s="3" t="s">
        <v>20</v>
      </c>
      <c r="K3012" s="3" t="s">
        <v>291</v>
      </c>
      <c r="L3012" s="3" t="s">
        <v>292</v>
      </c>
      <c r="M3012" s="3" t="s">
        <v>293</v>
      </c>
      <c r="N3012" s="3" t="s">
        <v>294</v>
      </c>
    </row>
    <row r="3013" spans="1:14" x14ac:dyDescent="0.3">
      <c r="A3013" s="2">
        <v>45685</v>
      </c>
      <c r="B3013" s="3" t="s">
        <v>286</v>
      </c>
      <c r="C3013" s="3" t="s">
        <v>15</v>
      </c>
      <c r="D3013" s="3" t="s">
        <v>295</v>
      </c>
      <c r="E3013" s="3" t="s">
        <v>296</v>
      </c>
      <c r="F3013" s="3" t="s">
        <v>289</v>
      </c>
      <c r="G3013" s="3" t="s">
        <v>286</v>
      </c>
      <c r="H3013" s="3" t="s">
        <v>290</v>
      </c>
      <c r="I3013" s="3">
        <v>40650</v>
      </c>
      <c r="J3013" s="3" t="s">
        <v>20</v>
      </c>
      <c r="K3013" s="3" t="s">
        <v>291</v>
      </c>
      <c r="L3013" s="3" t="s">
        <v>292</v>
      </c>
      <c r="M3013" s="3" t="s">
        <v>293</v>
      </c>
      <c r="N3013" s="3" t="s">
        <v>294</v>
      </c>
    </row>
    <row r="3014" spans="1:14" x14ac:dyDescent="0.3">
      <c r="A3014" s="2">
        <v>45685</v>
      </c>
      <c r="B3014" s="3" t="s">
        <v>286</v>
      </c>
      <c r="C3014" s="3" t="s">
        <v>15</v>
      </c>
      <c r="D3014" s="3" t="s">
        <v>297</v>
      </c>
      <c r="E3014" s="3" t="s">
        <v>291</v>
      </c>
      <c r="F3014" s="3" t="s">
        <v>289</v>
      </c>
      <c r="G3014" s="3" t="s">
        <v>286</v>
      </c>
      <c r="H3014" s="3" t="s">
        <v>298</v>
      </c>
      <c r="I3014" s="3">
        <v>53500</v>
      </c>
      <c r="J3014" s="3" t="s">
        <v>20</v>
      </c>
      <c r="K3014" s="3" t="s">
        <v>291</v>
      </c>
      <c r="L3014" s="3" t="s">
        <v>292</v>
      </c>
      <c r="M3014" s="3" t="s">
        <v>293</v>
      </c>
      <c r="N3014" s="3" t="s">
        <v>294</v>
      </c>
    </row>
    <row r="3015" spans="1:14" x14ac:dyDescent="0.3">
      <c r="A3015" s="2">
        <v>45684</v>
      </c>
      <c r="B3015" s="3" t="s">
        <v>286</v>
      </c>
      <c r="C3015" s="3" t="s">
        <v>15</v>
      </c>
      <c r="D3015" s="3" t="s">
        <v>287</v>
      </c>
      <c r="E3015" s="3" t="s">
        <v>288</v>
      </c>
      <c r="F3015" s="3" t="s">
        <v>289</v>
      </c>
      <c r="G3015" s="3" t="s">
        <v>286</v>
      </c>
      <c r="H3015" s="3" t="s">
        <v>290</v>
      </c>
      <c r="I3015" s="3">
        <v>53350</v>
      </c>
      <c r="J3015" s="3" t="s">
        <v>20</v>
      </c>
      <c r="K3015" s="3" t="s">
        <v>291</v>
      </c>
      <c r="L3015" s="3" t="s">
        <v>292</v>
      </c>
      <c r="M3015" s="3" t="s">
        <v>293</v>
      </c>
      <c r="N3015" s="3" t="s">
        <v>294</v>
      </c>
    </row>
    <row r="3016" spans="1:14" x14ac:dyDescent="0.3">
      <c r="A3016" s="2">
        <v>45684</v>
      </c>
      <c r="B3016" s="3" t="s">
        <v>286</v>
      </c>
      <c r="C3016" s="3" t="s">
        <v>15</v>
      </c>
      <c r="D3016" s="3" t="s">
        <v>295</v>
      </c>
      <c r="E3016" s="3" t="s">
        <v>296</v>
      </c>
      <c r="F3016" s="3" t="s">
        <v>289</v>
      </c>
      <c r="G3016" s="3" t="s">
        <v>286</v>
      </c>
      <c r="H3016" s="3" t="s">
        <v>290</v>
      </c>
      <c r="I3016" s="3">
        <v>40650</v>
      </c>
      <c r="J3016" s="3" t="s">
        <v>20</v>
      </c>
      <c r="K3016" s="3" t="s">
        <v>291</v>
      </c>
      <c r="L3016" s="3" t="s">
        <v>292</v>
      </c>
      <c r="M3016" s="3" t="s">
        <v>293</v>
      </c>
      <c r="N3016" s="3" t="s">
        <v>294</v>
      </c>
    </row>
    <row r="3017" spans="1:14" x14ac:dyDescent="0.3">
      <c r="A3017" s="2">
        <v>45684</v>
      </c>
      <c r="B3017" s="3" t="s">
        <v>286</v>
      </c>
      <c r="C3017" s="3" t="s">
        <v>15</v>
      </c>
      <c r="D3017" s="3" t="s">
        <v>297</v>
      </c>
      <c r="E3017" s="3" t="s">
        <v>291</v>
      </c>
      <c r="F3017" s="3" t="s">
        <v>289</v>
      </c>
      <c r="G3017" s="3" t="s">
        <v>286</v>
      </c>
      <c r="H3017" s="3" t="s">
        <v>298</v>
      </c>
      <c r="I3017" s="3">
        <v>53380</v>
      </c>
      <c r="J3017" s="3" t="s">
        <v>20</v>
      </c>
      <c r="K3017" s="3" t="s">
        <v>291</v>
      </c>
      <c r="L3017" s="3" t="s">
        <v>292</v>
      </c>
      <c r="M3017" s="3" t="s">
        <v>293</v>
      </c>
      <c r="N3017" s="3" t="s">
        <v>294</v>
      </c>
    </row>
    <row r="3018" spans="1:14" x14ac:dyDescent="0.3">
      <c r="A3018" s="2">
        <v>45682</v>
      </c>
      <c r="B3018" s="3" t="s">
        <v>286</v>
      </c>
      <c r="C3018" s="3" t="s">
        <v>15</v>
      </c>
      <c r="D3018" s="3" t="s">
        <v>287</v>
      </c>
      <c r="E3018" s="3" t="s">
        <v>288</v>
      </c>
      <c r="F3018" s="3" t="s">
        <v>289</v>
      </c>
      <c r="G3018" s="3" t="s">
        <v>286</v>
      </c>
      <c r="H3018" s="3" t="s">
        <v>290</v>
      </c>
      <c r="I3018" s="3">
        <v>53450</v>
      </c>
      <c r="J3018" s="3" t="s">
        <v>20</v>
      </c>
      <c r="K3018" s="3" t="s">
        <v>291</v>
      </c>
      <c r="L3018" s="3" t="s">
        <v>292</v>
      </c>
      <c r="M3018" s="3" t="s">
        <v>293</v>
      </c>
      <c r="N3018" s="3" t="s">
        <v>294</v>
      </c>
    </row>
    <row r="3019" spans="1:14" x14ac:dyDescent="0.3">
      <c r="A3019" s="2">
        <v>45682</v>
      </c>
      <c r="B3019" s="3" t="s">
        <v>286</v>
      </c>
      <c r="C3019" s="3" t="s">
        <v>15</v>
      </c>
      <c r="D3019" s="3" t="s">
        <v>295</v>
      </c>
      <c r="E3019" s="3" t="s">
        <v>296</v>
      </c>
      <c r="F3019" s="3" t="s">
        <v>289</v>
      </c>
      <c r="G3019" s="3" t="s">
        <v>286</v>
      </c>
      <c r="H3019" s="3" t="s">
        <v>290</v>
      </c>
      <c r="I3019" s="3">
        <v>40900</v>
      </c>
      <c r="J3019" s="3" t="s">
        <v>20</v>
      </c>
      <c r="K3019" s="3" t="s">
        <v>291</v>
      </c>
      <c r="L3019" s="3" t="s">
        <v>292</v>
      </c>
      <c r="M3019" s="3" t="s">
        <v>293</v>
      </c>
      <c r="N3019" s="3" t="s">
        <v>294</v>
      </c>
    </row>
    <row r="3020" spans="1:14" x14ac:dyDescent="0.3">
      <c r="A3020" s="2">
        <v>45682</v>
      </c>
      <c r="B3020" s="3" t="s">
        <v>286</v>
      </c>
      <c r="C3020" s="3" t="s">
        <v>15</v>
      </c>
      <c r="D3020" s="3" t="s">
        <v>297</v>
      </c>
      <c r="E3020" s="3" t="s">
        <v>291</v>
      </c>
      <c r="F3020" s="3" t="s">
        <v>289</v>
      </c>
      <c r="G3020" s="3" t="s">
        <v>286</v>
      </c>
      <c r="H3020" s="3" t="s">
        <v>298</v>
      </c>
      <c r="I3020" s="3">
        <v>53580</v>
      </c>
      <c r="J3020" s="3" t="s">
        <v>20</v>
      </c>
      <c r="K3020" s="3" t="s">
        <v>291</v>
      </c>
      <c r="L3020" s="3" t="s">
        <v>292</v>
      </c>
      <c r="M3020" s="3" t="s">
        <v>293</v>
      </c>
      <c r="N3020" s="3" t="s">
        <v>294</v>
      </c>
    </row>
    <row r="3021" spans="1:14" x14ac:dyDescent="0.3">
      <c r="A3021" s="2">
        <v>45681</v>
      </c>
      <c r="B3021" s="3" t="s">
        <v>286</v>
      </c>
      <c r="C3021" s="3" t="s">
        <v>15</v>
      </c>
      <c r="D3021" s="3" t="s">
        <v>287</v>
      </c>
      <c r="E3021" s="3" t="s">
        <v>288</v>
      </c>
      <c r="F3021" s="3" t="s">
        <v>289</v>
      </c>
      <c r="G3021" s="3" t="s">
        <v>286</v>
      </c>
      <c r="H3021" s="3" t="s">
        <v>290</v>
      </c>
      <c r="I3021" s="3">
        <v>53400</v>
      </c>
      <c r="J3021" s="3" t="s">
        <v>20</v>
      </c>
      <c r="K3021" s="3" t="s">
        <v>291</v>
      </c>
      <c r="L3021" s="3" t="s">
        <v>292</v>
      </c>
      <c r="M3021" s="3" t="s">
        <v>293</v>
      </c>
      <c r="N3021" s="3" t="s">
        <v>294</v>
      </c>
    </row>
    <row r="3022" spans="1:14" x14ac:dyDescent="0.3">
      <c r="A3022" s="2">
        <v>45681</v>
      </c>
      <c r="B3022" s="3" t="s">
        <v>286</v>
      </c>
      <c r="C3022" s="3" t="s">
        <v>15</v>
      </c>
      <c r="D3022" s="3" t="s">
        <v>295</v>
      </c>
      <c r="E3022" s="3" t="s">
        <v>296</v>
      </c>
      <c r="F3022" s="3" t="s">
        <v>289</v>
      </c>
      <c r="G3022" s="3" t="s">
        <v>286</v>
      </c>
      <c r="H3022" s="3" t="s">
        <v>290</v>
      </c>
      <c r="I3022" s="3">
        <v>41200</v>
      </c>
      <c r="J3022" s="3" t="s">
        <v>20</v>
      </c>
      <c r="K3022" s="3" t="s">
        <v>291</v>
      </c>
      <c r="L3022" s="3" t="s">
        <v>292</v>
      </c>
      <c r="M3022" s="3" t="s">
        <v>293</v>
      </c>
      <c r="N3022" s="3" t="s">
        <v>294</v>
      </c>
    </row>
    <row r="3023" spans="1:14" x14ac:dyDescent="0.3">
      <c r="A3023" s="2">
        <v>45681</v>
      </c>
      <c r="B3023" s="3" t="s">
        <v>286</v>
      </c>
      <c r="C3023" s="3" t="s">
        <v>15</v>
      </c>
      <c r="D3023" s="3" t="s">
        <v>297</v>
      </c>
      <c r="E3023" s="3" t="s">
        <v>291</v>
      </c>
      <c r="F3023" s="3" t="s">
        <v>289</v>
      </c>
      <c r="G3023" s="3" t="s">
        <v>286</v>
      </c>
      <c r="H3023" s="3" t="s">
        <v>298</v>
      </c>
      <c r="I3023" s="3">
        <v>53580</v>
      </c>
      <c r="J3023" s="3" t="s">
        <v>20</v>
      </c>
      <c r="K3023" s="3" t="s">
        <v>291</v>
      </c>
      <c r="L3023" s="3" t="s">
        <v>292</v>
      </c>
      <c r="M3023" s="3" t="s">
        <v>293</v>
      </c>
      <c r="N3023" s="3" t="s">
        <v>294</v>
      </c>
    </row>
    <row r="3024" spans="1:14" x14ac:dyDescent="0.3">
      <c r="A3024" s="2">
        <v>45680</v>
      </c>
      <c r="B3024" s="3" t="s">
        <v>286</v>
      </c>
      <c r="C3024" s="3" t="s">
        <v>15</v>
      </c>
      <c r="D3024" s="3" t="s">
        <v>287</v>
      </c>
      <c r="E3024" s="3" t="s">
        <v>288</v>
      </c>
      <c r="F3024" s="3" t="s">
        <v>289</v>
      </c>
      <c r="G3024" s="3" t="s">
        <v>286</v>
      </c>
      <c r="H3024" s="3" t="s">
        <v>290</v>
      </c>
      <c r="I3024" s="3">
        <v>53350</v>
      </c>
      <c r="J3024" s="3" t="s">
        <v>20</v>
      </c>
      <c r="K3024" s="3" t="s">
        <v>291</v>
      </c>
      <c r="L3024" s="3" t="s">
        <v>292</v>
      </c>
      <c r="M3024" s="3" t="s">
        <v>293</v>
      </c>
      <c r="N3024" s="3" t="s">
        <v>294</v>
      </c>
    </row>
    <row r="3025" spans="1:14" x14ac:dyDescent="0.3">
      <c r="A3025" s="2">
        <v>45680</v>
      </c>
      <c r="B3025" s="3" t="s">
        <v>286</v>
      </c>
      <c r="C3025" s="3" t="s">
        <v>15</v>
      </c>
      <c r="D3025" s="3" t="s">
        <v>295</v>
      </c>
      <c r="E3025" s="3" t="s">
        <v>296</v>
      </c>
      <c r="F3025" s="3" t="s">
        <v>289</v>
      </c>
      <c r="G3025" s="3" t="s">
        <v>286</v>
      </c>
      <c r="H3025" s="3" t="s">
        <v>290</v>
      </c>
      <c r="I3025" s="3">
        <v>41200</v>
      </c>
      <c r="J3025" s="3" t="s">
        <v>20</v>
      </c>
      <c r="K3025" s="3" t="s">
        <v>291</v>
      </c>
      <c r="L3025" s="3" t="s">
        <v>292</v>
      </c>
      <c r="M3025" s="3" t="s">
        <v>293</v>
      </c>
      <c r="N3025" s="3" t="s">
        <v>294</v>
      </c>
    </row>
    <row r="3026" spans="1:14" x14ac:dyDescent="0.3">
      <c r="A3026" s="2">
        <v>45680</v>
      </c>
      <c r="B3026" s="3" t="s">
        <v>286</v>
      </c>
      <c r="C3026" s="3" t="s">
        <v>15</v>
      </c>
      <c r="D3026" s="3" t="s">
        <v>297</v>
      </c>
      <c r="E3026" s="3" t="s">
        <v>291</v>
      </c>
      <c r="F3026" s="3" t="s">
        <v>289</v>
      </c>
      <c r="G3026" s="3" t="s">
        <v>286</v>
      </c>
      <c r="H3026" s="3" t="s">
        <v>298</v>
      </c>
      <c r="I3026" s="3">
        <v>53560</v>
      </c>
      <c r="J3026" s="3" t="s">
        <v>20</v>
      </c>
      <c r="K3026" s="3" t="s">
        <v>291</v>
      </c>
      <c r="L3026" s="3" t="s">
        <v>292</v>
      </c>
      <c r="M3026" s="3" t="s">
        <v>293</v>
      </c>
      <c r="N3026" s="3" t="s">
        <v>294</v>
      </c>
    </row>
    <row r="3027" spans="1:14" x14ac:dyDescent="0.3">
      <c r="A3027" s="2">
        <v>45679</v>
      </c>
      <c r="B3027" s="3" t="s">
        <v>286</v>
      </c>
      <c r="C3027" s="3" t="s">
        <v>15</v>
      </c>
      <c r="D3027" s="3" t="s">
        <v>287</v>
      </c>
      <c r="E3027" s="3" t="s">
        <v>288</v>
      </c>
      <c r="F3027" s="3" t="s">
        <v>289</v>
      </c>
      <c r="G3027" s="3" t="s">
        <v>286</v>
      </c>
      <c r="H3027" s="3" t="s">
        <v>290</v>
      </c>
      <c r="I3027" s="3">
        <v>53500</v>
      </c>
      <c r="J3027" s="3" t="s">
        <v>20</v>
      </c>
      <c r="K3027" s="3" t="s">
        <v>291</v>
      </c>
      <c r="L3027" s="3" t="s">
        <v>292</v>
      </c>
      <c r="M3027" s="3" t="s">
        <v>293</v>
      </c>
      <c r="N3027" s="3" t="s">
        <v>294</v>
      </c>
    </row>
    <row r="3028" spans="1:14" x14ac:dyDescent="0.3">
      <c r="A3028" s="2">
        <v>45679</v>
      </c>
      <c r="B3028" s="3" t="s">
        <v>286</v>
      </c>
      <c r="C3028" s="3" t="s">
        <v>15</v>
      </c>
      <c r="D3028" s="3" t="s">
        <v>295</v>
      </c>
      <c r="E3028" s="3" t="s">
        <v>296</v>
      </c>
      <c r="F3028" s="3" t="s">
        <v>289</v>
      </c>
      <c r="G3028" s="3" t="s">
        <v>286</v>
      </c>
      <c r="H3028" s="3" t="s">
        <v>290</v>
      </c>
      <c r="I3028" s="3">
        <v>41350</v>
      </c>
      <c r="J3028" s="3" t="s">
        <v>20</v>
      </c>
      <c r="K3028" s="3" t="s">
        <v>291</v>
      </c>
      <c r="L3028" s="3" t="s">
        <v>292</v>
      </c>
      <c r="M3028" s="3" t="s">
        <v>293</v>
      </c>
      <c r="N3028" s="3" t="s">
        <v>294</v>
      </c>
    </row>
    <row r="3029" spans="1:14" x14ac:dyDescent="0.3">
      <c r="A3029" s="2">
        <v>45679</v>
      </c>
      <c r="B3029" s="3" t="s">
        <v>286</v>
      </c>
      <c r="C3029" s="3" t="s">
        <v>15</v>
      </c>
      <c r="D3029" s="3" t="s">
        <v>297</v>
      </c>
      <c r="E3029" s="3" t="s">
        <v>291</v>
      </c>
      <c r="F3029" s="3" t="s">
        <v>289</v>
      </c>
      <c r="G3029" s="3" t="s">
        <v>286</v>
      </c>
      <c r="H3029" s="3" t="s">
        <v>298</v>
      </c>
      <c r="I3029" s="3">
        <v>53660</v>
      </c>
      <c r="J3029" s="3" t="s">
        <v>20</v>
      </c>
      <c r="K3029" s="3" t="s">
        <v>291</v>
      </c>
      <c r="L3029" s="3" t="s">
        <v>292</v>
      </c>
      <c r="M3029" s="3" t="s">
        <v>293</v>
      </c>
      <c r="N3029" s="3" t="s">
        <v>294</v>
      </c>
    </row>
    <row r="3030" spans="1:14" x14ac:dyDescent="0.3">
      <c r="A3030" s="2">
        <v>45678</v>
      </c>
      <c r="B3030" s="3" t="s">
        <v>286</v>
      </c>
      <c r="C3030" s="3" t="s">
        <v>15</v>
      </c>
      <c r="D3030" s="3" t="s">
        <v>287</v>
      </c>
      <c r="E3030" s="3" t="s">
        <v>288</v>
      </c>
      <c r="F3030" s="3" t="s">
        <v>289</v>
      </c>
      <c r="G3030" s="3" t="s">
        <v>286</v>
      </c>
      <c r="H3030" s="3" t="s">
        <v>290</v>
      </c>
      <c r="I3030" s="3">
        <v>53600</v>
      </c>
      <c r="J3030" s="3" t="s">
        <v>20</v>
      </c>
      <c r="K3030" s="3" t="s">
        <v>291</v>
      </c>
      <c r="L3030" s="3" t="s">
        <v>292</v>
      </c>
      <c r="M3030" s="3" t="s">
        <v>293</v>
      </c>
      <c r="N3030" s="3" t="s">
        <v>294</v>
      </c>
    </row>
    <row r="3031" spans="1:14" x14ac:dyDescent="0.3">
      <c r="A3031" s="2">
        <v>45678</v>
      </c>
      <c r="B3031" s="3" t="s">
        <v>286</v>
      </c>
      <c r="C3031" s="3" t="s">
        <v>15</v>
      </c>
      <c r="D3031" s="3" t="s">
        <v>295</v>
      </c>
      <c r="E3031" s="3" t="s">
        <v>296</v>
      </c>
      <c r="F3031" s="3" t="s">
        <v>289</v>
      </c>
      <c r="G3031" s="3" t="s">
        <v>286</v>
      </c>
      <c r="H3031" s="3" t="s">
        <v>290</v>
      </c>
      <c r="I3031" s="3">
        <v>41550</v>
      </c>
      <c r="J3031" s="3" t="s">
        <v>20</v>
      </c>
      <c r="K3031" s="3" t="s">
        <v>291</v>
      </c>
      <c r="L3031" s="3" t="s">
        <v>292</v>
      </c>
      <c r="M3031" s="3" t="s">
        <v>293</v>
      </c>
      <c r="N3031" s="3" t="s">
        <v>294</v>
      </c>
    </row>
    <row r="3032" spans="1:14" x14ac:dyDescent="0.3">
      <c r="A3032" s="2">
        <v>45678</v>
      </c>
      <c r="B3032" s="3" t="s">
        <v>286</v>
      </c>
      <c r="C3032" s="3" t="s">
        <v>15</v>
      </c>
      <c r="D3032" s="3" t="s">
        <v>297</v>
      </c>
      <c r="E3032" s="3" t="s">
        <v>291</v>
      </c>
      <c r="F3032" s="3" t="s">
        <v>289</v>
      </c>
      <c r="G3032" s="3" t="s">
        <v>286</v>
      </c>
      <c r="H3032" s="3" t="s">
        <v>298</v>
      </c>
      <c r="I3032" s="3">
        <v>53860</v>
      </c>
      <c r="J3032" s="3" t="s">
        <v>20</v>
      </c>
      <c r="K3032" s="3" t="s">
        <v>291</v>
      </c>
      <c r="L3032" s="3" t="s">
        <v>292</v>
      </c>
      <c r="M3032" s="3" t="s">
        <v>293</v>
      </c>
      <c r="N3032" s="3" t="s">
        <v>294</v>
      </c>
    </row>
    <row r="3033" spans="1:14" x14ac:dyDescent="0.3">
      <c r="A3033" s="2">
        <v>45677</v>
      </c>
      <c r="B3033" s="3" t="s">
        <v>286</v>
      </c>
      <c r="C3033" s="3" t="s">
        <v>15</v>
      </c>
      <c r="D3033" s="3" t="s">
        <v>287</v>
      </c>
      <c r="E3033" s="3" t="s">
        <v>288</v>
      </c>
      <c r="F3033" s="3" t="s">
        <v>289</v>
      </c>
      <c r="G3033" s="3" t="s">
        <v>286</v>
      </c>
      <c r="H3033" s="3" t="s">
        <v>290</v>
      </c>
      <c r="I3033" s="3">
        <v>53550</v>
      </c>
      <c r="J3033" s="3" t="s">
        <v>20</v>
      </c>
      <c r="K3033" s="3" t="s">
        <v>291</v>
      </c>
      <c r="L3033" s="3" t="s">
        <v>292</v>
      </c>
      <c r="M3033" s="3" t="s">
        <v>293</v>
      </c>
      <c r="N3033" s="3" t="s">
        <v>294</v>
      </c>
    </row>
    <row r="3034" spans="1:14" x14ac:dyDescent="0.3">
      <c r="A3034" s="2">
        <v>45677</v>
      </c>
      <c r="B3034" s="3" t="s">
        <v>286</v>
      </c>
      <c r="C3034" s="3" t="s">
        <v>15</v>
      </c>
      <c r="D3034" s="3" t="s">
        <v>295</v>
      </c>
      <c r="E3034" s="3" t="s">
        <v>296</v>
      </c>
      <c r="F3034" s="3" t="s">
        <v>289</v>
      </c>
      <c r="G3034" s="3" t="s">
        <v>286</v>
      </c>
      <c r="H3034" s="3" t="s">
        <v>290</v>
      </c>
      <c r="I3034" s="3">
        <v>41600</v>
      </c>
      <c r="J3034" s="3" t="s">
        <v>20</v>
      </c>
      <c r="K3034" s="3" t="s">
        <v>291</v>
      </c>
      <c r="L3034" s="3" t="s">
        <v>292</v>
      </c>
      <c r="M3034" s="3" t="s">
        <v>293</v>
      </c>
      <c r="N3034" s="3" t="s">
        <v>294</v>
      </c>
    </row>
    <row r="3035" spans="1:14" x14ac:dyDescent="0.3">
      <c r="A3035" s="2">
        <v>45677</v>
      </c>
      <c r="B3035" s="3" t="s">
        <v>286</v>
      </c>
      <c r="C3035" s="3" t="s">
        <v>15</v>
      </c>
      <c r="D3035" s="3" t="s">
        <v>297</v>
      </c>
      <c r="E3035" s="3" t="s">
        <v>291</v>
      </c>
      <c r="F3035" s="3" t="s">
        <v>289</v>
      </c>
      <c r="G3035" s="3" t="s">
        <v>286</v>
      </c>
      <c r="H3035" s="3" t="s">
        <v>298</v>
      </c>
      <c r="I3035" s="3">
        <v>53880</v>
      </c>
      <c r="J3035" s="3" t="s">
        <v>20</v>
      </c>
      <c r="K3035" s="3" t="s">
        <v>291</v>
      </c>
      <c r="L3035" s="3" t="s">
        <v>292</v>
      </c>
      <c r="M3035" s="3" t="s">
        <v>293</v>
      </c>
      <c r="N3035" s="3" t="s">
        <v>294</v>
      </c>
    </row>
    <row r="3036" spans="1:14" x14ac:dyDescent="0.3">
      <c r="A3036" s="2">
        <v>45675</v>
      </c>
      <c r="B3036" s="3" t="s">
        <v>286</v>
      </c>
      <c r="C3036" s="3" t="s">
        <v>15</v>
      </c>
      <c r="D3036" s="3" t="s">
        <v>287</v>
      </c>
      <c r="E3036" s="3" t="s">
        <v>288</v>
      </c>
      <c r="F3036" s="3" t="s">
        <v>289</v>
      </c>
      <c r="G3036" s="3" t="s">
        <v>286</v>
      </c>
      <c r="H3036" s="3" t="s">
        <v>290</v>
      </c>
      <c r="I3036" s="3">
        <v>53650</v>
      </c>
      <c r="J3036" s="3" t="s">
        <v>20</v>
      </c>
      <c r="K3036" s="3" t="s">
        <v>291</v>
      </c>
      <c r="L3036" s="3" t="s">
        <v>292</v>
      </c>
      <c r="M3036" s="3" t="s">
        <v>293</v>
      </c>
      <c r="N3036" s="3" t="s">
        <v>294</v>
      </c>
    </row>
    <row r="3037" spans="1:14" x14ac:dyDescent="0.3">
      <c r="A3037" s="2">
        <v>45675</v>
      </c>
      <c r="B3037" s="3" t="s">
        <v>286</v>
      </c>
      <c r="C3037" s="3" t="s">
        <v>15</v>
      </c>
      <c r="D3037" s="3" t="s">
        <v>295</v>
      </c>
      <c r="E3037" s="3" t="s">
        <v>296</v>
      </c>
      <c r="F3037" s="3" t="s">
        <v>289</v>
      </c>
      <c r="G3037" s="3" t="s">
        <v>286</v>
      </c>
      <c r="H3037" s="3" t="s">
        <v>290</v>
      </c>
      <c r="I3037" s="3">
        <v>41600</v>
      </c>
      <c r="J3037" s="3" t="s">
        <v>20</v>
      </c>
      <c r="K3037" s="3" t="s">
        <v>291</v>
      </c>
      <c r="L3037" s="3" t="s">
        <v>292</v>
      </c>
      <c r="M3037" s="3" t="s">
        <v>293</v>
      </c>
      <c r="N3037" s="3" t="s">
        <v>294</v>
      </c>
    </row>
    <row r="3038" spans="1:14" x14ac:dyDescent="0.3">
      <c r="A3038" s="2">
        <v>45675</v>
      </c>
      <c r="B3038" s="3" t="s">
        <v>286</v>
      </c>
      <c r="C3038" s="3" t="s">
        <v>15</v>
      </c>
      <c r="D3038" s="3" t="s">
        <v>297</v>
      </c>
      <c r="E3038" s="3" t="s">
        <v>291</v>
      </c>
      <c r="F3038" s="3" t="s">
        <v>289</v>
      </c>
      <c r="G3038" s="3" t="s">
        <v>286</v>
      </c>
      <c r="H3038" s="3" t="s">
        <v>298</v>
      </c>
      <c r="I3038" s="3">
        <v>53860</v>
      </c>
      <c r="J3038" s="3" t="s">
        <v>20</v>
      </c>
      <c r="K3038" s="3" t="s">
        <v>291</v>
      </c>
      <c r="L3038" s="3" t="s">
        <v>292</v>
      </c>
      <c r="M3038" s="3" t="s">
        <v>293</v>
      </c>
      <c r="N3038" s="3" t="s">
        <v>294</v>
      </c>
    </row>
    <row r="3039" spans="1:14" x14ac:dyDescent="0.3">
      <c r="A3039" s="2">
        <v>45674</v>
      </c>
      <c r="B3039" s="3" t="s">
        <v>286</v>
      </c>
      <c r="C3039" s="3" t="s">
        <v>15</v>
      </c>
      <c r="D3039" s="3" t="s">
        <v>287</v>
      </c>
      <c r="E3039" s="3" t="s">
        <v>288</v>
      </c>
      <c r="F3039" s="3" t="s">
        <v>289</v>
      </c>
      <c r="G3039" s="3" t="s">
        <v>286</v>
      </c>
      <c r="H3039" s="3" t="s">
        <v>290</v>
      </c>
      <c r="I3039" s="3">
        <v>53700</v>
      </c>
      <c r="J3039" s="3" t="s">
        <v>20</v>
      </c>
      <c r="K3039" s="3" t="s">
        <v>291</v>
      </c>
      <c r="L3039" s="3" t="s">
        <v>292</v>
      </c>
      <c r="M3039" s="3" t="s">
        <v>293</v>
      </c>
      <c r="N3039" s="3" t="s">
        <v>294</v>
      </c>
    </row>
    <row r="3040" spans="1:14" x14ac:dyDescent="0.3">
      <c r="A3040" s="2">
        <v>45674</v>
      </c>
      <c r="B3040" s="3" t="s">
        <v>286</v>
      </c>
      <c r="C3040" s="3" t="s">
        <v>15</v>
      </c>
      <c r="D3040" s="3" t="s">
        <v>295</v>
      </c>
      <c r="E3040" s="3" t="s">
        <v>296</v>
      </c>
      <c r="F3040" s="3" t="s">
        <v>289</v>
      </c>
      <c r="G3040" s="3" t="s">
        <v>286</v>
      </c>
      <c r="H3040" s="3" t="s">
        <v>290</v>
      </c>
      <c r="I3040" s="3">
        <v>41600</v>
      </c>
      <c r="J3040" s="3" t="s">
        <v>20</v>
      </c>
      <c r="K3040" s="3" t="s">
        <v>291</v>
      </c>
      <c r="L3040" s="3" t="s">
        <v>292</v>
      </c>
      <c r="M3040" s="3" t="s">
        <v>293</v>
      </c>
      <c r="N3040" s="3" t="s">
        <v>294</v>
      </c>
    </row>
    <row r="3041" spans="1:14" x14ac:dyDescent="0.3">
      <c r="A3041" s="2">
        <v>45674</v>
      </c>
      <c r="B3041" s="3" t="s">
        <v>286</v>
      </c>
      <c r="C3041" s="3" t="s">
        <v>15</v>
      </c>
      <c r="D3041" s="3" t="s">
        <v>297</v>
      </c>
      <c r="E3041" s="3" t="s">
        <v>291</v>
      </c>
      <c r="F3041" s="3" t="s">
        <v>289</v>
      </c>
      <c r="G3041" s="3" t="s">
        <v>286</v>
      </c>
      <c r="H3041" s="3" t="s">
        <v>298</v>
      </c>
      <c r="I3041" s="3">
        <v>53860</v>
      </c>
      <c r="J3041" s="3" t="s">
        <v>20</v>
      </c>
      <c r="K3041" s="3" t="s">
        <v>291</v>
      </c>
      <c r="L3041" s="3" t="s">
        <v>292</v>
      </c>
      <c r="M3041" s="3" t="s">
        <v>293</v>
      </c>
      <c r="N3041" s="3" t="s">
        <v>294</v>
      </c>
    </row>
    <row r="3042" spans="1:14" x14ac:dyDescent="0.3">
      <c r="A3042" s="2">
        <v>45673</v>
      </c>
      <c r="B3042" s="3" t="s">
        <v>286</v>
      </c>
      <c r="C3042" s="3" t="s">
        <v>15</v>
      </c>
      <c r="D3042" s="3" t="s">
        <v>287</v>
      </c>
      <c r="E3042" s="3" t="s">
        <v>288</v>
      </c>
      <c r="F3042" s="3" t="s">
        <v>289</v>
      </c>
      <c r="G3042" s="3" t="s">
        <v>286</v>
      </c>
      <c r="H3042" s="3" t="s">
        <v>290</v>
      </c>
      <c r="I3042" s="3">
        <v>53850</v>
      </c>
      <c r="J3042" s="3" t="s">
        <v>20</v>
      </c>
      <c r="K3042" s="3" t="s">
        <v>291</v>
      </c>
      <c r="L3042" s="3" t="s">
        <v>292</v>
      </c>
      <c r="M3042" s="3" t="s">
        <v>293</v>
      </c>
      <c r="N3042" s="3" t="s">
        <v>294</v>
      </c>
    </row>
    <row r="3043" spans="1:14" x14ac:dyDescent="0.3">
      <c r="A3043" s="2">
        <v>45673</v>
      </c>
      <c r="B3043" s="3" t="s">
        <v>286</v>
      </c>
      <c r="C3043" s="3" t="s">
        <v>15</v>
      </c>
      <c r="D3043" s="3" t="s">
        <v>295</v>
      </c>
      <c r="E3043" s="3" t="s">
        <v>296</v>
      </c>
      <c r="F3043" s="3" t="s">
        <v>289</v>
      </c>
      <c r="G3043" s="3" t="s">
        <v>286</v>
      </c>
      <c r="H3043" s="3" t="s">
        <v>290</v>
      </c>
      <c r="I3043" s="3">
        <v>41800</v>
      </c>
      <c r="J3043" s="3" t="s">
        <v>20</v>
      </c>
      <c r="K3043" s="3" t="s">
        <v>291</v>
      </c>
      <c r="L3043" s="3" t="s">
        <v>292</v>
      </c>
      <c r="M3043" s="3" t="s">
        <v>293</v>
      </c>
      <c r="N3043" s="3" t="s">
        <v>294</v>
      </c>
    </row>
    <row r="3044" spans="1:14" x14ac:dyDescent="0.3">
      <c r="A3044" s="2">
        <v>45673</v>
      </c>
      <c r="B3044" s="3" t="s">
        <v>286</v>
      </c>
      <c r="C3044" s="3" t="s">
        <v>15</v>
      </c>
      <c r="D3044" s="3" t="s">
        <v>297</v>
      </c>
      <c r="E3044" s="3" t="s">
        <v>291</v>
      </c>
      <c r="F3044" s="3" t="s">
        <v>289</v>
      </c>
      <c r="G3044" s="3" t="s">
        <v>286</v>
      </c>
      <c r="H3044" s="3" t="s">
        <v>298</v>
      </c>
      <c r="I3044" s="3">
        <v>53940</v>
      </c>
      <c r="J3044" s="3" t="s">
        <v>20</v>
      </c>
      <c r="K3044" s="3" t="s">
        <v>291</v>
      </c>
      <c r="L3044" s="3" t="s">
        <v>292</v>
      </c>
      <c r="M3044" s="3" t="s">
        <v>293</v>
      </c>
      <c r="N3044" s="3" t="s">
        <v>294</v>
      </c>
    </row>
    <row r="3045" spans="1:14" x14ac:dyDescent="0.3">
      <c r="A3045" s="2">
        <v>45672</v>
      </c>
      <c r="B3045" s="3" t="s">
        <v>286</v>
      </c>
      <c r="C3045" s="3" t="s">
        <v>15</v>
      </c>
      <c r="D3045" s="3" t="s">
        <v>287</v>
      </c>
      <c r="E3045" s="3" t="s">
        <v>288</v>
      </c>
      <c r="F3045" s="3" t="s">
        <v>289</v>
      </c>
      <c r="G3045" s="3" t="s">
        <v>286</v>
      </c>
      <c r="H3045" s="3" t="s">
        <v>290</v>
      </c>
      <c r="I3045" s="3">
        <v>53850</v>
      </c>
      <c r="J3045" s="3" t="s">
        <v>20</v>
      </c>
      <c r="K3045" s="3" t="s">
        <v>291</v>
      </c>
      <c r="L3045" s="3" t="s">
        <v>292</v>
      </c>
      <c r="M3045" s="3" t="s">
        <v>293</v>
      </c>
      <c r="N3045" s="3" t="s">
        <v>294</v>
      </c>
    </row>
    <row r="3046" spans="1:14" x14ac:dyDescent="0.3">
      <c r="A3046" s="2">
        <v>45672</v>
      </c>
      <c r="B3046" s="3" t="s">
        <v>286</v>
      </c>
      <c r="C3046" s="3" t="s">
        <v>15</v>
      </c>
      <c r="D3046" s="3" t="s">
        <v>295</v>
      </c>
      <c r="E3046" s="3" t="s">
        <v>296</v>
      </c>
      <c r="F3046" s="3" t="s">
        <v>289</v>
      </c>
      <c r="G3046" s="3" t="s">
        <v>286</v>
      </c>
      <c r="H3046" s="3" t="s">
        <v>290</v>
      </c>
      <c r="I3046" s="3">
        <v>41550</v>
      </c>
      <c r="J3046" s="3" t="s">
        <v>20</v>
      </c>
      <c r="K3046" s="3" t="s">
        <v>291</v>
      </c>
      <c r="L3046" s="3" t="s">
        <v>292</v>
      </c>
      <c r="M3046" s="3" t="s">
        <v>293</v>
      </c>
      <c r="N3046" s="3" t="s">
        <v>294</v>
      </c>
    </row>
    <row r="3047" spans="1:14" x14ac:dyDescent="0.3">
      <c r="A3047" s="2">
        <v>45672</v>
      </c>
      <c r="B3047" s="3" t="s">
        <v>286</v>
      </c>
      <c r="C3047" s="3" t="s">
        <v>15</v>
      </c>
      <c r="D3047" s="3" t="s">
        <v>297</v>
      </c>
      <c r="E3047" s="3" t="s">
        <v>291</v>
      </c>
      <c r="F3047" s="3" t="s">
        <v>289</v>
      </c>
      <c r="G3047" s="3" t="s">
        <v>286</v>
      </c>
      <c r="H3047" s="3" t="s">
        <v>298</v>
      </c>
      <c r="I3047" s="3">
        <v>53980</v>
      </c>
      <c r="J3047" s="3" t="s">
        <v>20</v>
      </c>
      <c r="K3047" s="3" t="s">
        <v>291</v>
      </c>
      <c r="L3047" s="3" t="s">
        <v>292</v>
      </c>
      <c r="M3047" s="3" t="s">
        <v>293</v>
      </c>
      <c r="N3047" s="3" t="s">
        <v>294</v>
      </c>
    </row>
    <row r="3048" spans="1:14" x14ac:dyDescent="0.3">
      <c r="A3048" s="2">
        <v>45671</v>
      </c>
      <c r="B3048" s="3" t="s">
        <v>286</v>
      </c>
      <c r="C3048" s="3" t="s">
        <v>15</v>
      </c>
      <c r="D3048" s="3" t="s">
        <v>287</v>
      </c>
      <c r="E3048" s="3" t="s">
        <v>288</v>
      </c>
      <c r="F3048" s="3" t="s">
        <v>289</v>
      </c>
      <c r="G3048" s="3" t="s">
        <v>286</v>
      </c>
      <c r="H3048" s="3" t="s">
        <v>290</v>
      </c>
      <c r="I3048" s="3">
        <v>54000</v>
      </c>
      <c r="J3048" s="3" t="s">
        <v>20</v>
      </c>
      <c r="K3048" s="3" t="s">
        <v>291</v>
      </c>
      <c r="L3048" s="3" t="s">
        <v>292</v>
      </c>
      <c r="M3048" s="3" t="s">
        <v>293</v>
      </c>
      <c r="N3048" s="3" t="s">
        <v>294</v>
      </c>
    </row>
    <row r="3049" spans="1:14" x14ac:dyDescent="0.3">
      <c r="A3049" s="2">
        <v>45671</v>
      </c>
      <c r="B3049" s="3" t="s">
        <v>286</v>
      </c>
      <c r="C3049" s="3" t="s">
        <v>15</v>
      </c>
      <c r="D3049" s="3" t="s">
        <v>295</v>
      </c>
      <c r="E3049" s="3" t="s">
        <v>296</v>
      </c>
      <c r="F3049" s="3" t="s">
        <v>289</v>
      </c>
      <c r="G3049" s="3" t="s">
        <v>286</v>
      </c>
      <c r="H3049" s="3" t="s">
        <v>290</v>
      </c>
      <c r="I3049" s="3">
        <v>41650</v>
      </c>
      <c r="J3049" s="3" t="s">
        <v>20</v>
      </c>
      <c r="K3049" s="3" t="s">
        <v>291</v>
      </c>
      <c r="L3049" s="3" t="s">
        <v>292</v>
      </c>
      <c r="M3049" s="3" t="s">
        <v>293</v>
      </c>
      <c r="N3049" s="3" t="s">
        <v>294</v>
      </c>
    </row>
    <row r="3050" spans="1:14" x14ac:dyDescent="0.3">
      <c r="A3050" s="2">
        <v>45671</v>
      </c>
      <c r="B3050" s="3" t="s">
        <v>286</v>
      </c>
      <c r="C3050" s="3" t="s">
        <v>15</v>
      </c>
      <c r="D3050" s="3" t="s">
        <v>297</v>
      </c>
      <c r="E3050" s="3" t="s">
        <v>291</v>
      </c>
      <c r="F3050" s="3" t="s">
        <v>289</v>
      </c>
      <c r="G3050" s="3" t="s">
        <v>286</v>
      </c>
      <c r="H3050" s="3" t="s">
        <v>298</v>
      </c>
      <c r="I3050" s="3">
        <v>54000</v>
      </c>
      <c r="J3050" s="3" t="s">
        <v>20</v>
      </c>
      <c r="K3050" s="3" t="s">
        <v>291</v>
      </c>
      <c r="L3050" s="3" t="s">
        <v>292</v>
      </c>
      <c r="M3050" s="3" t="s">
        <v>293</v>
      </c>
      <c r="N3050" s="3" t="s">
        <v>294</v>
      </c>
    </row>
    <row r="3051" spans="1:14" x14ac:dyDescent="0.3">
      <c r="A3051" s="2">
        <v>45670</v>
      </c>
      <c r="B3051" s="3" t="s">
        <v>286</v>
      </c>
      <c r="C3051" s="3" t="s">
        <v>15</v>
      </c>
      <c r="D3051" s="3" t="s">
        <v>287</v>
      </c>
      <c r="E3051" s="3" t="s">
        <v>288</v>
      </c>
      <c r="F3051" s="3" t="s">
        <v>289</v>
      </c>
      <c r="G3051" s="3" t="s">
        <v>286</v>
      </c>
      <c r="H3051" s="3" t="s">
        <v>290</v>
      </c>
      <c r="I3051" s="3">
        <v>53850</v>
      </c>
      <c r="J3051" s="3" t="s">
        <v>20</v>
      </c>
      <c r="K3051" s="3" t="s">
        <v>291</v>
      </c>
      <c r="L3051" s="3" t="s">
        <v>292</v>
      </c>
      <c r="M3051" s="3" t="s">
        <v>293</v>
      </c>
      <c r="N3051" s="3" t="s">
        <v>294</v>
      </c>
    </row>
    <row r="3052" spans="1:14" x14ac:dyDescent="0.3">
      <c r="A3052" s="2">
        <v>45670</v>
      </c>
      <c r="B3052" s="3" t="s">
        <v>286</v>
      </c>
      <c r="C3052" s="3" t="s">
        <v>15</v>
      </c>
      <c r="D3052" s="3" t="s">
        <v>295</v>
      </c>
      <c r="E3052" s="3" t="s">
        <v>296</v>
      </c>
      <c r="F3052" s="3" t="s">
        <v>289</v>
      </c>
      <c r="G3052" s="3" t="s">
        <v>286</v>
      </c>
      <c r="H3052" s="3" t="s">
        <v>290</v>
      </c>
      <c r="I3052" s="3">
        <v>41650</v>
      </c>
      <c r="J3052" s="3" t="s">
        <v>20</v>
      </c>
      <c r="K3052" s="3" t="s">
        <v>291</v>
      </c>
      <c r="L3052" s="3" t="s">
        <v>292</v>
      </c>
      <c r="M3052" s="3" t="s">
        <v>293</v>
      </c>
      <c r="N3052" s="3" t="s">
        <v>294</v>
      </c>
    </row>
    <row r="3053" spans="1:14" x14ac:dyDescent="0.3">
      <c r="A3053" s="2">
        <v>45670</v>
      </c>
      <c r="B3053" s="3" t="s">
        <v>286</v>
      </c>
      <c r="C3053" s="3" t="s">
        <v>15</v>
      </c>
      <c r="D3053" s="3" t="s">
        <v>297</v>
      </c>
      <c r="E3053" s="3" t="s">
        <v>291</v>
      </c>
      <c r="F3053" s="3" t="s">
        <v>289</v>
      </c>
      <c r="G3053" s="3" t="s">
        <v>286</v>
      </c>
      <c r="H3053" s="3" t="s">
        <v>298</v>
      </c>
      <c r="I3053" s="3">
        <v>54000</v>
      </c>
      <c r="J3053" s="3" t="s">
        <v>20</v>
      </c>
      <c r="K3053" s="3" t="s">
        <v>291</v>
      </c>
      <c r="L3053" s="3" t="s">
        <v>292</v>
      </c>
      <c r="M3053" s="3" t="s">
        <v>293</v>
      </c>
      <c r="N3053" s="3" t="s">
        <v>294</v>
      </c>
    </row>
    <row r="3054" spans="1:14" x14ac:dyDescent="0.3">
      <c r="A3054" s="2">
        <v>45668</v>
      </c>
      <c r="B3054" s="3" t="s">
        <v>286</v>
      </c>
      <c r="C3054" s="3" t="s">
        <v>15</v>
      </c>
      <c r="D3054" s="3" t="s">
        <v>287</v>
      </c>
      <c r="E3054" s="3" t="s">
        <v>288</v>
      </c>
      <c r="F3054" s="3" t="s">
        <v>289</v>
      </c>
      <c r="G3054" s="3" t="s">
        <v>286</v>
      </c>
      <c r="H3054" s="3" t="s">
        <v>290</v>
      </c>
      <c r="I3054" s="3">
        <v>53900</v>
      </c>
      <c r="J3054" s="3" t="s">
        <v>20</v>
      </c>
      <c r="K3054" s="3" t="s">
        <v>291</v>
      </c>
      <c r="L3054" s="3" t="s">
        <v>292</v>
      </c>
      <c r="M3054" s="3" t="s">
        <v>293</v>
      </c>
      <c r="N3054" s="3" t="s">
        <v>294</v>
      </c>
    </row>
    <row r="3055" spans="1:14" x14ac:dyDescent="0.3">
      <c r="A3055" s="2">
        <v>45668</v>
      </c>
      <c r="B3055" s="3" t="s">
        <v>286</v>
      </c>
      <c r="C3055" s="3" t="s">
        <v>15</v>
      </c>
      <c r="D3055" s="3" t="s">
        <v>295</v>
      </c>
      <c r="E3055" s="3" t="s">
        <v>296</v>
      </c>
      <c r="F3055" s="3" t="s">
        <v>289</v>
      </c>
      <c r="G3055" s="3" t="s">
        <v>286</v>
      </c>
      <c r="H3055" s="3" t="s">
        <v>290</v>
      </c>
      <c r="I3055" s="3">
        <v>41750</v>
      </c>
      <c r="J3055" s="3" t="s">
        <v>20</v>
      </c>
      <c r="K3055" s="3" t="s">
        <v>291</v>
      </c>
      <c r="L3055" s="3" t="s">
        <v>292</v>
      </c>
      <c r="M3055" s="3" t="s">
        <v>293</v>
      </c>
      <c r="N3055" s="3" t="s">
        <v>294</v>
      </c>
    </row>
    <row r="3056" spans="1:14" x14ac:dyDescent="0.3">
      <c r="A3056" s="2">
        <v>45668</v>
      </c>
      <c r="B3056" s="3" t="s">
        <v>286</v>
      </c>
      <c r="C3056" s="3" t="s">
        <v>15</v>
      </c>
      <c r="D3056" s="3" t="s">
        <v>297</v>
      </c>
      <c r="E3056" s="3" t="s">
        <v>291</v>
      </c>
      <c r="F3056" s="3" t="s">
        <v>289</v>
      </c>
      <c r="G3056" s="3" t="s">
        <v>286</v>
      </c>
      <c r="H3056" s="3" t="s">
        <v>298</v>
      </c>
      <c r="I3056" s="3">
        <v>54360</v>
      </c>
      <c r="J3056" s="3" t="s">
        <v>20</v>
      </c>
      <c r="K3056" s="3" t="s">
        <v>291</v>
      </c>
      <c r="L3056" s="3" t="s">
        <v>292</v>
      </c>
      <c r="M3056" s="3" t="s">
        <v>293</v>
      </c>
      <c r="N3056" s="3" t="s">
        <v>294</v>
      </c>
    </row>
    <row r="3057" spans="1:14" x14ac:dyDescent="0.3">
      <c r="A3057" s="2">
        <v>45667</v>
      </c>
      <c r="B3057" s="3" t="s">
        <v>286</v>
      </c>
      <c r="C3057" s="3" t="s">
        <v>15</v>
      </c>
      <c r="D3057" s="3" t="s">
        <v>287</v>
      </c>
      <c r="E3057" s="3" t="s">
        <v>288</v>
      </c>
      <c r="F3057" s="3" t="s">
        <v>289</v>
      </c>
      <c r="G3057" s="3" t="s">
        <v>286</v>
      </c>
      <c r="H3057" s="3" t="s">
        <v>290</v>
      </c>
      <c r="I3057" s="3">
        <v>54050</v>
      </c>
      <c r="J3057" s="3" t="s">
        <v>20</v>
      </c>
      <c r="K3057" s="3" t="s">
        <v>291</v>
      </c>
      <c r="L3057" s="3" t="s">
        <v>292</v>
      </c>
      <c r="M3057" s="3" t="s">
        <v>293</v>
      </c>
      <c r="N3057" s="3" t="s">
        <v>294</v>
      </c>
    </row>
    <row r="3058" spans="1:14" x14ac:dyDescent="0.3">
      <c r="A3058" s="2">
        <v>45667</v>
      </c>
      <c r="B3058" s="3" t="s">
        <v>286</v>
      </c>
      <c r="C3058" s="3" t="s">
        <v>15</v>
      </c>
      <c r="D3058" s="3" t="s">
        <v>295</v>
      </c>
      <c r="E3058" s="3" t="s">
        <v>296</v>
      </c>
      <c r="F3058" s="3" t="s">
        <v>289</v>
      </c>
      <c r="G3058" s="3" t="s">
        <v>286</v>
      </c>
      <c r="H3058" s="3" t="s">
        <v>290</v>
      </c>
      <c r="I3058" s="3">
        <v>42050</v>
      </c>
      <c r="J3058" s="3" t="s">
        <v>20</v>
      </c>
      <c r="K3058" s="3" t="s">
        <v>291</v>
      </c>
      <c r="L3058" s="3" t="s">
        <v>292</v>
      </c>
      <c r="M3058" s="3" t="s">
        <v>293</v>
      </c>
      <c r="N3058" s="3" t="s">
        <v>294</v>
      </c>
    </row>
    <row r="3059" spans="1:14" x14ac:dyDescent="0.3">
      <c r="A3059" s="2">
        <v>45667</v>
      </c>
      <c r="B3059" s="3" t="s">
        <v>286</v>
      </c>
      <c r="C3059" s="3" t="s">
        <v>15</v>
      </c>
      <c r="D3059" s="3" t="s">
        <v>297</v>
      </c>
      <c r="E3059" s="3" t="s">
        <v>291</v>
      </c>
      <c r="F3059" s="3" t="s">
        <v>289</v>
      </c>
      <c r="G3059" s="3" t="s">
        <v>286</v>
      </c>
      <c r="H3059" s="3" t="s">
        <v>298</v>
      </c>
      <c r="I3059" s="3">
        <v>54360</v>
      </c>
      <c r="J3059" s="3" t="s">
        <v>20</v>
      </c>
      <c r="K3059" s="3" t="s">
        <v>291</v>
      </c>
      <c r="L3059" s="3" t="s">
        <v>292</v>
      </c>
      <c r="M3059" s="3" t="s">
        <v>293</v>
      </c>
      <c r="N3059" s="3" t="s">
        <v>294</v>
      </c>
    </row>
    <row r="3060" spans="1:14" x14ac:dyDescent="0.3">
      <c r="A3060" s="2">
        <v>45666</v>
      </c>
      <c r="B3060" s="3" t="s">
        <v>286</v>
      </c>
      <c r="C3060" s="3" t="s">
        <v>15</v>
      </c>
      <c r="D3060" s="3" t="s">
        <v>287</v>
      </c>
      <c r="E3060" s="3" t="s">
        <v>288</v>
      </c>
      <c r="F3060" s="3" t="s">
        <v>289</v>
      </c>
      <c r="G3060" s="3" t="s">
        <v>286</v>
      </c>
      <c r="H3060" s="3" t="s">
        <v>290</v>
      </c>
      <c r="I3060" s="3">
        <v>54050</v>
      </c>
      <c r="J3060" s="3" t="s">
        <v>20</v>
      </c>
      <c r="K3060" s="3" t="s">
        <v>291</v>
      </c>
      <c r="L3060" s="3" t="s">
        <v>292</v>
      </c>
      <c r="M3060" s="3" t="s">
        <v>293</v>
      </c>
      <c r="N3060" s="3" t="s">
        <v>294</v>
      </c>
    </row>
    <row r="3061" spans="1:14" x14ac:dyDescent="0.3">
      <c r="A3061" s="2">
        <v>45666</v>
      </c>
      <c r="B3061" s="3" t="s">
        <v>286</v>
      </c>
      <c r="C3061" s="3" t="s">
        <v>15</v>
      </c>
      <c r="D3061" s="3" t="s">
        <v>295</v>
      </c>
      <c r="E3061" s="3" t="s">
        <v>296</v>
      </c>
      <c r="F3061" s="3" t="s">
        <v>289</v>
      </c>
      <c r="G3061" s="3" t="s">
        <v>286</v>
      </c>
      <c r="H3061" s="3" t="s">
        <v>290</v>
      </c>
      <c r="I3061" s="3">
        <v>42000</v>
      </c>
      <c r="J3061" s="3" t="s">
        <v>20</v>
      </c>
      <c r="K3061" s="3" t="s">
        <v>291</v>
      </c>
      <c r="L3061" s="3" t="s">
        <v>292</v>
      </c>
      <c r="M3061" s="3" t="s">
        <v>293</v>
      </c>
      <c r="N3061" s="3" t="s">
        <v>294</v>
      </c>
    </row>
    <row r="3062" spans="1:14" x14ac:dyDescent="0.3">
      <c r="A3062" s="2">
        <v>45666</v>
      </c>
      <c r="B3062" s="3" t="s">
        <v>286</v>
      </c>
      <c r="C3062" s="3" t="s">
        <v>15</v>
      </c>
      <c r="D3062" s="3" t="s">
        <v>297</v>
      </c>
      <c r="E3062" s="3" t="s">
        <v>291</v>
      </c>
      <c r="F3062" s="3" t="s">
        <v>289</v>
      </c>
      <c r="G3062" s="3" t="s">
        <v>286</v>
      </c>
      <c r="H3062" s="3" t="s">
        <v>298</v>
      </c>
      <c r="I3062" s="3">
        <v>54420</v>
      </c>
      <c r="J3062" s="3" t="s">
        <v>20</v>
      </c>
      <c r="K3062" s="3" t="s">
        <v>291</v>
      </c>
      <c r="L3062" s="3" t="s">
        <v>292</v>
      </c>
      <c r="M3062" s="3" t="s">
        <v>293</v>
      </c>
      <c r="N3062" s="3" t="s">
        <v>294</v>
      </c>
    </row>
    <row r="3063" spans="1:14" x14ac:dyDescent="0.3">
      <c r="A3063" s="2">
        <v>45665</v>
      </c>
      <c r="B3063" s="3" t="s">
        <v>286</v>
      </c>
      <c r="C3063" s="3" t="s">
        <v>15</v>
      </c>
      <c r="D3063" s="3" t="s">
        <v>287</v>
      </c>
      <c r="E3063" s="3" t="s">
        <v>288</v>
      </c>
      <c r="F3063" s="3" t="s">
        <v>289</v>
      </c>
      <c r="G3063" s="3" t="s">
        <v>286</v>
      </c>
      <c r="H3063" s="3" t="s">
        <v>290</v>
      </c>
      <c r="I3063" s="3">
        <v>54300</v>
      </c>
      <c r="J3063" s="3" t="s">
        <v>20</v>
      </c>
      <c r="K3063" s="3" t="s">
        <v>291</v>
      </c>
      <c r="L3063" s="3" t="s">
        <v>292</v>
      </c>
      <c r="M3063" s="3" t="s">
        <v>293</v>
      </c>
      <c r="N3063" s="3" t="s">
        <v>294</v>
      </c>
    </row>
    <row r="3064" spans="1:14" x14ac:dyDescent="0.3">
      <c r="A3064" s="2">
        <v>45665</v>
      </c>
      <c r="B3064" s="3" t="s">
        <v>286</v>
      </c>
      <c r="C3064" s="3" t="s">
        <v>15</v>
      </c>
      <c r="D3064" s="3" t="s">
        <v>295</v>
      </c>
      <c r="E3064" s="3" t="s">
        <v>296</v>
      </c>
      <c r="F3064" s="3" t="s">
        <v>289</v>
      </c>
      <c r="G3064" s="3" t="s">
        <v>286</v>
      </c>
      <c r="H3064" s="3" t="s">
        <v>290</v>
      </c>
      <c r="I3064" s="3">
        <v>42150</v>
      </c>
      <c r="J3064" s="3" t="s">
        <v>20</v>
      </c>
      <c r="K3064" s="3" t="s">
        <v>291</v>
      </c>
      <c r="L3064" s="3" t="s">
        <v>292</v>
      </c>
      <c r="M3064" s="3" t="s">
        <v>293</v>
      </c>
      <c r="N3064" s="3" t="s">
        <v>294</v>
      </c>
    </row>
    <row r="3065" spans="1:14" x14ac:dyDescent="0.3">
      <c r="A3065" s="2">
        <v>45665</v>
      </c>
      <c r="B3065" s="3" t="s">
        <v>286</v>
      </c>
      <c r="C3065" s="3" t="s">
        <v>15</v>
      </c>
      <c r="D3065" s="3" t="s">
        <v>297</v>
      </c>
      <c r="E3065" s="3" t="s">
        <v>291</v>
      </c>
      <c r="F3065" s="3" t="s">
        <v>289</v>
      </c>
      <c r="G3065" s="3" t="s">
        <v>286</v>
      </c>
      <c r="H3065" s="3" t="s">
        <v>298</v>
      </c>
      <c r="I3065" s="3">
        <v>54420</v>
      </c>
      <c r="J3065" s="3" t="s">
        <v>20</v>
      </c>
      <c r="K3065" s="3" t="s">
        <v>291</v>
      </c>
      <c r="L3065" s="3" t="s">
        <v>292</v>
      </c>
      <c r="M3065" s="3" t="s">
        <v>293</v>
      </c>
      <c r="N3065" s="3" t="s">
        <v>294</v>
      </c>
    </row>
    <row r="3066" spans="1:14" x14ac:dyDescent="0.3">
      <c r="A3066" s="2">
        <v>45664</v>
      </c>
      <c r="B3066" s="3" t="s">
        <v>286</v>
      </c>
      <c r="C3066" s="3" t="s">
        <v>15</v>
      </c>
      <c r="D3066" s="3" t="s">
        <v>287</v>
      </c>
      <c r="E3066" s="3" t="s">
        <v>288</v>
      </c>
      <c r="F3066" s="3" t="s">
        <v>289</v>
      </c>
      <c r="G3066" s="3" t="s">
        <v>286</v>
      </c>
      <c r="H3066" s="3" t="s">
        <v>290</v>
      </c>
      <c r="I3066" s="3">
        <v>54250</v>
      </c>
      <c r="J3066" s="3" t="s">
        <v>20</v>
      </c>
      <c r="K3066" s="3" t="s">
        <v>291</v>
      </c>
      <c r="L3066" s="3" t="s">
        <v>292</v>
      </c>
      <c r="M3066" s="3" t="s">
        <v>293</v>
      </c>
      <c r="N3066" s="3" t="s">
        <v>294</v>
      </c>
    </row>
    <row r="3067" spans="1:14" x14ac:dyDescent="0.3">
      <c r="A3067" s="2">
        <v>45664</v>
      </c>
      <c r="B3067" s="3" t="s">
        <v>286</v>
      </c>
      <c r="C3067" s="3" t="s">
        <v>15</v>
      </c>
      <c r="D3067" s="3" t="s">
        <v>295</v>
      </c>
      <c r="E3067" s="3" t="s">
        <v>296</v>
      </c>
      <c r="F3067" s="3" t="s">
        <v>289</v>
      </c>
      <c r="G3067" s="3" t="s">
        <v>286</v>
      </c>
      <c r="H3067" s="3" t="s">
        <v>290</v>
      </c>
      <c r="I3067" s="3">
        <v>42100</v>
      </c>
      <c r="J3067" s="3" t="s">
        <v>20</v>
      </c>
      <c r="K3067" s="3" t="s">
        <v>291</v>
      </c>
      <c r="L3067" s="3" t="s">
        <v>292</v>
      </c>
      <c r="M3067" s="3" t="s">
        <v>293</v>
      </c>
      <c r="N3067" s="3" t="s">
        <v>294</v>
      </c>
    </row>
    <row r="3068" spans="1:14" x14ac:dyDescent="0.3">
      <c r="A3068" s="2">
        <v>45664</v>
      </c>
      <c r="B3068" s="3" t="s">
        <v>286</v>
      </c>
      <c r="C3068" s="3" t="s">
        <v>15</v>
      </c>
      <c r="D3068" s="3" t="s">
        <v>297</v>
      </c>
      <c r="E3068" s="3" t="s">
        <v>291</v>
      </c>
      <c r="F3068" s="3" t="s">
        <v>289</v>
      </c>
      <c r="G3068" s="3" t="s">
        <v>286</v>
      </c>
      <c r="H3068" s="3" t="s">
        <v>298</v>
      </c>
      <c r="I3068" s="3">
        <v>54160</v>
      </c>
      <c r="J3068" s="3" t="s">
        <v>20</v>
      </c>
      <c r="K3068" s="3" t="s">
        <v>291</v>
      </c>
      <c r="L3068" s="3" t="s">
        <v>292</v>
      </c>
      <c r="M3068" s="3" t="s">
        <v>293</v>
      </c>
      <c r="N3068" s="3" t="s">
        <v>294</v>
      </c>
    </row>
    <row r="3069" spans="1:14" x14ac:dyDescent="0.3">
      <c r="A3069" s="2">
        <v>45663</v>
      </c>
      <c r="B3069" s="3" t="s">
        <v>286</v>
      </c>
      <c r="C3069" s="3" t="s">
        <v>15</v>
      </c>
      <c r="D3069" s="3" t="s">
        <v>287</v>
      </c>
      <c r="E3069" s="3" t="s">
        <v>288</v>
      </c>
      <c r="F3069" s="3" t="s">
        <v>289</v>
      </c>
      <c r="G3069" s="3" t="s">
        <v>286</v>
      </c>
      <c r="H3069" s="3" t="s">
        <v>290</v>
      </c>
      <c r="I3069" s="3">
        <v>54050</v>
      </c>
      <c r="J3069" s="3" t="s">
        <v>20</v>
      </c>
      <c r="K3069" s="3" t="s">
        <v>291</v>
      </c>
      <c r="L3069" s="3" t="s">
        <v>292</v>
      </c>
      <c r="M3069" s="3" t="s">
        <v>293</v>
      </c>
      <c r="N3069" s="3" t="s">
        <v>294</v>
      </c>
    </row>
    <row r="3070" spans="1:14" x14ac:dyDescent="0.3">
      <c r="A3070" s="2">
        <v>45663</v>
      </c>
      <c r="B3070" s="3" t="s">
        <v>286</v>
      </c>
      <c r="C3070" s="3" t="s">
        <v>15</v>
      </c>
      <c r="D3070" s="3" t="s">
        <v>295</v>
      </c>
      <c r="E3070" s="3" t="s">
        <v>296</v>
      </c>
      <c r="F3070" s="3" t="s">
        <v>289</v>
      </c>
      <c r="G3070" s="3" t="s">
        <v>286</v>
      </c>
      <c r="H3070" s="3" t="s">
        <v>290</v>
      </c>
      <c r="I3070" s="3">
        <v>41950</v>
      </c>
      <c r="J3070" s="3" t="s">
        <v>20</v>
      </c>
      <c r="K3070" s="3" t="s">
        <v>291</v>
      </c>
      <c r="L3070" s="3" t="s">
        <v>292</v>
      </c>
      <c r="M3070" s="3" t="s">
        <v>293</v>
      </c>
      <c r="N3070" s="3" t="s">
        <v>294</v>
      </c>
    </row>
    <row r="3071" spans="1:14" x14ac:dyDescent="0.3">
      <c r="A3071" s="2">
        <v>45663</v>
      </c>
      <c r="B3071" s="3" t="s">
        <v>286</v>
      </c>
      <c r="C3071" s="3" t="s">
        <v>15</v>
      </c>
      <c r="D3071" s="3" t="s">
        <v>297</v>
      </c>
      <c r="E3071" s="3" t="s">
        <v>291</v>
      </c>
      <c r="F3071" s="3" t="s">
        <v>289</v>
      </c>
      <c r="G3071" s="3" t="s">
        <v>286</v>
      </c>
      <c r="H3071" s="3" t="s">
        <v>298</v>
      </c>
      <c r="I3071" s="3">
        <v>54060</v>
      </c>
      <c r="J3071" s="3" t="s">
        <v>20</v>
      </c>
      <c r="K3071" s="3" t="s">
        <v>291</v>
      </c>
      <c r="L3071" s="3" t="s">
        <v>292</v>
      </c>
      <c r="M3071" s="3" t="s">
        <v>293</v>
      </c>
      <c r="N3071" s="3" t="s">
        <v>294</v>
      </c>
    </row>
    <row r="3072" spans="1:14" x14ac:dyDescent="0.3">
      <c r="A3072" s="2">
        <v>45661</v>
      </c>
      <c r="B3072" s="3" t="s">
        <v>286</v>
      </c>
      <c r="C3072" s="3" t="s">
        <v>15</v>
      </c>
      <c r="D3072" s="3" t="s">
        <v>287</v>
      </c>
      <c r="E3072" s="3" t="s">
        <v>288</v>
      </c>
      <c r="F3072" s="3" t="s">
        <v>289</v>
      </c>
      <c r="G3072" s="3" t="s">
        <v>286</v>
      </c>
      <c r="H3072" s="3" t="s">
        <v>290</v>
      </c>
      <c r="I3072" s="3">
        <v>54150</v>
      </c>
      <c r="J3072" s="3" t="s">
        <v>20</v>
      </c>
      <c r="K3072" s="3" t="s">
        <v>291</v>
      </c>
      <c r="L3072" s="3" t="s">
        <v>292</v>
      </c>
      <c r="M3072" s="3" t="s">
        <v>293</v>
      </c>
      <c r="N3072" s="3" t="s">
        <v>294</v>
      </c>
    </row>
    <row r="3073" spans="1:14" x14ac:dyDescent="0.3">
      <c r="A3073" s="2">
        <v>45661</v>
      </c>
      <c r="B3073" s="3" t="s">
        <v>286</v>
      </c>
      <c r="C3073" s="3" t="s">
        <v>15</v>
      </c>
      <c r="D3073" s="3" t="s">
        <v>295</v>
      </c>
      <c r="E3073" s="3" t="s">
        <v>296</v>
      </c>
      <c r="F3073" s="3" t="s">
        <v>289</v>
      </c>
      <c r="G3073" s="3" t="s">
        <v>286</v>
      </c>
      <c r="H3073" s="3" t="s">
        <v>290</v>
      </c>
      <c r="I3073" s="3">
        <v>41750</v>
      </c>
      <c r="J3073" s="3" t="s">
        <v>20</v>
      </c>
      <c r="K3073" s="3" t="s">
        <v>291</v>
      </c>
      <c r="L3073" s="3" t="s">
        <v>292</v>
      </c>
      <c r="M3073" s="3" t="s">
        <v>293</v>
      </c>
      <c r="N3073" s="3" t="s">
        <v>294</v>
      </c>
    </row>
    <row r="3074" spans="1:14" x14ac:dyDescent="0.3">
      <c r="A3074" s="2">
        <v>45661</v>
      </c>
      <c r="B3074" s="3" t="s">
        <v>286</v>
      </c>
      <c r="C3074" s="3" t="s">
        <v>15</v>
      </c>
      <c r="D3074" s="3" t="s">
        <v>297</v>
      </c>
      <c r="E3074" s="3" t="s">
        <v>291</v>
      </c>
      <c r="F3074" s="3" t="s">
        <v>289</v>
      </c>
      <c r="G3074" s="3" t="s">
        <v>286</v>
      </c>
      <c r="H3074" s="3" t="s">
        <v>298</v>
      </c>
      <c r="I3074" s="3">
        <v>54020</v>
      </c>
      <c r="J3074" s="3" t="s">
        <v>20</v>
      </c>
      <c r="K3074" s="3" t="s">
        <v>291</v>
      </c>
      <c r="L3074" s="3" t="s">
        <v>292</v>
      </c>
      <c r="M3074" s="3" t="s">
        <v>293</v>
      </c>
      <c r="N3074" s="3" t="s">
        <v>294</v>
      </c>
    </row>
    <row r="3075" spans="1:14" x14ac:dyDescent="0.3">
      <c r="A3075" s="2">
        <v>45660</v>
      </c>
      <c r="B3075" s="3" t="s">
        <v>286</v>
      </c>
      <c r="C3075" s="3" t="s">
        <v>15</v>
      </c>
      <c r="D3075" s="3" t="s">
        <v>287</v>
      </c>
      <c r="E3075" s="3" t="s">
        <v>288</v>
      </c>
      <c r="F3075" s="3" t="s">
        <v>289</v>
      </c>
      <c r="G3075" s="3" t="s">
        <v>286</v>
      </c>
      <c r="H3075" s="3" t="s">
        <v>290</v>
      </c>
      <c r="I3075" s="3">
        <v>54050</v>
      </c>
      <c r="J3075" s="3" t="s">
        <v>20</v>
      </c>
      <c r="K3075" s="3" t="s">
        <v>291</v>
      </c>
      <c r="L3075" s="3" t="s">
        <v>292</v>
      </c>
      <c r="M3075" s="3" t="s">
        <v>293</v>
      </c>
      <c r="N3075" s="3" t="s">
        <v>294</v>
      </c>
    </row>
    <row r="3076" spans="1:14" x14ac:dyDescent="0.3">
      <c r="A3076" s="2">
        <v>45660</v>
      </c>
      <c r="B3076" s="3" t="s">
        <v>286</v>
      </c>
      <c r="C3076" s="3" t="s">
        <v>15</v>
      </c>
      <c r="D3076" s="3" t="s">
        <v>295</v>
      </c>
      <c r="E3076" s="3" t="s">
        <v>296</v>
      </c>
      <c r="F3076" s="3" t="s">
        <v>289</v>
      </c>
      <c r="G3076" s="3" t="s">
        <v>286</v>
      </c>
      <c r="H3076" s="3" t="s">
        <v>290</v>
      </c>
      <c r="I3076" s="3">
        <v>41950</v>
      </c>
      <c r="J3076" s="3" t="s">
        <v>20</v>
      </c>
      <c r="K3076" s="3" t="s">
        <v>291</v>
      </c>
      <c r="L3076" s="3" t="s">
        <v>292</v>
      </c>
      <c r="M3076" s="3" t="s">
        <v>293</v>
      </c>
      <c r="N3076" s="3" t="s">
        <v>294</v>
      </c>
    </row>
    <row r="3077" spans="1:14" x14ac:dyDescent="0.3">
      <c r="A3077" s="2">
        <v>45660</v>
      </c>
      <c r="B3077" s="3" t="s">
        <v>286</v>
      </c>
      <c r="C3077" s="3" t="s">
        <v>15</v>
      </c>
      <c r="D3077" s="3" t="s">
        <v>297</v>
      </c>
      <c r="E3077" s="3" t="s">
        <v>291</v>
      </c>
      <c r="F3077" s="3" t="s">
        <v>289</v>
      </c>
      <c r="G3077" s="3" t="s">
        <v>286</v>
      </c>
      <c r="H3077" s="3" t="s">
        <v>298</v>
      </c>
      <c r="I3077" s="3">
        <v>54020</v>
      </c>
      <c r="J3077" s="3" t="s">
        <v>20</v>
      </c>
      <c r="K3077" s="3" t="s">
        <v>291</v>
      </c>
      <c r="L3077" s="3" t="s">
        <v>292</v>
      </c>
      <c r="M3077" s="3" t="s">
        <v>293</v>
      </c>
      <c r="N3077" s="3" t="s">
        <v>294</v>
      </c>
    </row>
    <row r="3078" spans="1:14" x14ac:dyDescent="0.3">
      <c r="A3078" s="2">
        <v>45659</v>
      </c>
      <c r="B3078" s="3" t="s">
        <v>286</v>
      </c>
      <c r="C3078" s="3" t="s">
        <v>15</v>
      </c>
      <c r="D3078" s="3" t="s">
        <v>287</v>
      </c>
      <c r="E3078" s="3" t="s">
        <v>288</v>
      </c>
      <c r="F3078" s="3" t="s">
        <v>289</v>
      </c>
      <c r="G3078" s="3" t="s">
        <v>286</v>
      </c>
      <c r="H3078" s="3" t="s">
        <v>290</v>
      </c>
      <c r="I3078" s="3">
        <v>53950</v>
      </c>
      <c r="J3078" s="3" t="s">
        <v>20</v>
      </c>
      <c r="K3078" s="3" t="s">
        <v>291</v>
      </c>
      <c r="L3078" s="3" t="s">
        <v>292</v>
      </c>
      <c r="M3078" s="3" t="s">
        <v>293</v>
      </c>
      <c r="N3078" s="3" t="s">
        <v>294</v>
      </c>
    </row>
    <row r="3079" spans="1:14" x14ac:dyDescent="0.3">
      <c r="A3079" s="2">
        <v>45659</v>
      </c>
      <c r="B3079" s="3" t="s">
        <v>286</v>
      </c>
      <c r="C3079" s="3" t="s">
        <v>15</v>
      </c>
      <c r="D3079" s="3" t="s">
        <v>295</v>
      </c>
      <c r="E3079" s="3" t="s">
        <v>296</v>
      </c>
      <c r="F3079" s="3" t="s">
        <v>289</v>
      </c>
      <c r="G3079" s="3" t="s">
        <v>286</v>
      </c>
      <c r="H3079" s="3" t="s">
        <v>290</v>
      </c>
      <c r="I3079" s="3">
        <v>41900</v>
      </c>
      <c r="J3079" s="3" t="s">
        <v>20</v>
      </c>
      <c r="K3079" s="3" t="s">
        <v>291</v>
      </c>
      <c r="L3079" s="3" t="s">
        <v>292</v>
      </c>
      <c r="M3079" s="3" t="s">
        <v>293</v>
      </c>
      <c r="N3079" s="3" t="s">
        <v>294</v>
      </c>
    </row>
    <row r="3080" spans="1:14" x14ac:dyDescent="0.3">
      <c r="A3080" s="2">
        <v>45659</v>
      </c>
      <c r="B3080" s="3" t="s">
        <v>286</v>
      </c>
      <c r="C3080" s="3" t="s">
        <v>15</v>
      </c>
      <c r="D3080" s="3" t="s">
        <v>297</v>
      </c>
      <c r="E3080" s="3" t="s">
        <v>291</v>
      </c>
      <c r="F3080" s="3" t="s">
        <v>289</v>
      </c>
      <c r="G3080" s="3" t="s">
        <v>286</v>
      </c>
      <c r="H3080" s="3" t="s">
        <v>298</v>
      </c>
      <c r="I3080" s="3">
        <v>53800</v>
      </c>
      <c r="J3080" s="3" t="s">
        <v>20</v>
      </c>
      <c r="K3080" s="3" t="s">
        <v>291</v>
      </c>
      <c r="L3080" s="3" t="s">
        <v>292</v>
      </c>
      <c r="M3080" s="3" t="s">
        <v>293</v>
      </c>
      <c r="N3080" s="3" t="s">
        <v>294</v>
      </c>
    </row>
    <row r="3081" spans="1:14" x14ac:dyDescent="0.3">
      <c r="A3081" s="2">
        <v>45658</v>
      </c>
      <c r="B3081" s="3" t="s">
        <v>286</v>
      </c>
      <c r="C3081" s="3" t="s">
        <v>15</v>
      </c>
      <c r="D3081" s="3" t="s">
        <v>287</v>
      </c>
      <c r="E3081" s="3" t="s">
        <v>288</v>
      </c>
      <c r="F3081" s="3" t="s">
        <v>289</v>
      </c>
      <c r="G3081" s="3" t="s">
        <v>286</v>
      </c>
      <c r="H3081" s="3" t="s">
        <v>290</v>
      </c>
      <c r="I3081" s="3">
        <v>53750</v>
      </c>
      <c r="J3081" s="3" t="s">
        <v>20</v>
      </c>
      <c r="K3081" s="3" t="s">
        <v>291</v>
      </c>
      <c r="L3081" s="3" t="s">
        <v>292</v>
      </c>
      <c r="M3081" s="3" t="s">
        <v>293</v>
      </c>
      <c r="N3081" s="3" t="s">
        <v>294</v>
      </c>
    </row>
    <row r="3082" spans="1:14" x14ac:dyDescent="0.3">
      <c r="A3082" s="2">
        <v>45658</v>
      </c>
      <c r="B3082" s="3" t="s">
        <v>286</v>
      </c>
      <c r="C3082" s="3" t="s">
        <v>15</v>
      </c>
      <c r="D3082" s="3" t="s">
        <v>295</v>
      </c>
      <c r="E3082" s="3" t="s">
        <v>296</v>
      </c>
      <c r="F3082" s="3" t="s">
        <v>289</v>
      </c>
      <c r="G3082" s="3" t="s">
        <v>286</v>
      </c>
      <c r="H3082" s="3" t="s">
        <v>290</v>
      </c>
      <c r="I3082" s="3">
        <v>41750</v>
      </c>
      <c r="J3082" s="3" t="s">
        <v>20</v>
      </c>
      <c r="K3082" s="3" t="s">
        <v>291</v>
      </c>
      <c r="L3082" s="3" t="s">
        <v>292</v>
      </c>
      <c r="M3082" s="3" t="s">
        <v>293</v>
      </c>
      <c r="N3082" s="3" t="s">
        <v>294</v>
      </c>
    </row>
    <row r="3083" spans="1:14" x14ac:dyDescent="0.3">
      <c r="A3083" s="2">
        <v>45658</v>
      </c>
      <c r="B3083" s="3" t="s">
        <v>286</v>
      </c>
      <c r="C3083" s="3" t="s">
        <v>15</v>
      </c>
      <c r="D3083" s="3" t="s">
        <v>297</v>
      </c>
      <c r="E3083" s="3" t="s">
        <v>291</v>
      </c>
      <c r="F3083" s="3" t="s">
        <v>289</v>
      </c>
      <c r="G3083" s="3" t="s">
        <v>286</v>
      </c>
      <c r="H3083" s="3" t="s">
        <v>298</v>
      </c>
      <c r="I3083" s="3">
        <v>53660</v>
      </c>
      <c r="J3083" s="3" t="s">
        <v>20</v>
      </c>
      <c r="K3083" s="3" t="s">
        <v>291</v>
      </c>
      <c r="L3083" s="3" t="s">
        <v>292</v>
      </c>
      <c r="M3083" s="3" t="s">
        <v>293</v>
      </c>
      <c r="N3083" s="3" t="s">
        <v>294</v>
      </c>
    </row>
    <row r="3084" spans="1:14" x14ac:dyDescent="0.3">
      <c r="A3084" s="2">
        <v>45657</v>
      </c>
      <c r="B3084" s="3" t="s">
        <v>286</v>
      </c>
      <c r="C3084" s="3" t="s">
        <v>15</v>
      </c>
      <c r="D3084" s="3" t="s">
        <v>287</v>
      </c>
      <c r="E3084" s="3" t="s">
        <v>288</v>
      </c>
      <c r="F3084" s="3" t="s">
        <v>289</v>
      </c>
      <c r="G3084" s="3" t="s">
        <v>286</v>
      </c>
      <c r="H3084" s="3" t="s">
        <v>290</v>
      </c>
      <c r="I3084" s="3">
        <v>53750</v>
      </c>
      <c r="J3084" s="3" t="s">
        <v>20</v>
      </c>
      <c r="K3084" s="3" t="s">
        <v>291</v>
      </c>
      <c r="L3084" s="3" t="s">
        <v>292</v>
      </c>
      <c r="M3084" s="3" t="s">
        <v>293</v>
      </c>
      <c r="N3084" s="3" t="s">
        <v>294</v>
      </c>
    </row>
    <row r="3085" spans="1:14" x14ac:dyDescent="0.3">
      <c r="A3085" s="2">
        <v>45657</v>
      </c>
      <c r="B3085" s="3" t="s">
        <v>286</v>
      </c>
      <c r="C3085" s="3" t="s">
        <v>15</v>
      </c>
      <c r="D3085" s="3" t="s">
        <v>295</v>
      </c>
      <c r="E3085" s="3" t="s">
        <v>296</v>
      </c>
      <c r="F3085" s="3" t="s">
        <v>289</v>
      </c>
      <c r="G3085" s="3" t="s">
        <v>286</v>
      </c>
      <c r="H3085" s="3" t="s">
        <v>290</v>
      </c>
      <c r="I3085" s="3">
        <v>41750</v>
      </c>
      <c r="J3085" s="3" t="s">
        <v>20</v>
      </c>
      <c r="K3085" s="3" t="s">
        <v>291</v>
      </c>
      <c r="L3085" s="3" t="s">
        <v>292</v>
      </c>
      <c r="M3085" s="3" t="s">
        <v>293</v>
      </c>
      <c r="N3085" s="3" t="s">
        <v>294</v>
      </c>
    </row>
    <row r="3086" spans="1:14" x14ac:dyDescent="0.3">
      <c r="A3086" s="2">
        <v>45657</v>
      </c>
      <c r="B3086" s="3" t="s">
        <v>286</v>
      </c>
      <c r="C3086" s="3" t="s">
        <v>15</v>
      </c>
      <c r="D3086" s="3" t="s">
        <v>297</v>
      </c>
      <c r="E3086" s="3" t="s">
        <v>291</v>
      </c>
      <c r="F3086" s="3" t="s">
        <v>289</v>
      </c>
      <c r="G3086" s="3" t="s">
        <v>286</v>
      </c>
      <c r="H3086" s="3" t="s">
        <v>298</v>
      </c>
      <c r="I3086" s="3">
        <v>53680</v>
      </c>
      <c r="J3086" s="3" t="s">
        <v>20</v>
      </c>
      <c r="K3086" s="3" t="s">
        <v>291</v>
      </c>
      <c r="L3086" s="3" t="s">
        <v>292</v>
      </c>
      <c r="M3086" s="3" t="s">
        <v>293</v>
      </c>
      <c r="N3086" s="3" t="s">
        <v>294</v>
      </c>
    </row>
    <row r="3087" spans="1:14" x14ac:dyDescent="0.3">
      <c r="A3087" s="2">
        <v>45656</v>
      </c>
      <c r="B3087" s="3" t="s">
        <v>286</v>
      </c>
      <c r="C3087" s="3" t="s">
        <v>15</v>
      </c>
      <c r="D3087" s="3" t="s">
        <v>287</v>
      </c>
      <c r="E3087" s="3" t="s">
        <v>288</v>
      </c>
      <c r="F3087" s="3" t="s">
        <v>289</v>
      </c>
      <c r="G3087" s="3" t="s">
        <v>286</v>
      </c>
      <c r="H3087" s="3" t="s">
        <v>290</v>
      </c>
      <c r="I3087" s="3">
        <v>53650</v>
      </c>
      <c r="J3087" s="3" t="s">
        <v>20</v>
      </c>
      <c r="K3087" s="3" t="s">
        <v>291</v>
      </c>
      <c r="L3087" s="3" t="s">
        <v>292</v>
      </c>
      <c r="M3087" s="3" t="s">
        <v>293</v>
      </c>
      <c r="N3087" s="3" t="s">
        <v>294</v>
      </c>
    </row>
    <row r="3088" spans="1:14" x14ac:dyDescent="0.3">
      <c r="A3088" s="2">
        <v>45656</v>
      </c>
      <c r="B3088" s="3" t="s">
        <v>286</v>
      </c>
      <c r="C3088" s="3" t="s">
        <v>15</v>
      </c>
      <c r="D3088" s="3" t="s">
        <v>295</v>
      </c>
      <c r="E3088" s="3" t="s">
        <v>296</v>
      </c>
      <c r="F3088" s="3" t="s">
        <v>289</v>
      </c>
      <c r="G3088" s="3" t="s">
        <v>286</v>
      </c>
      <c r="H3088" s="3" t="s">
        <v>290</v>
      </c>
      <c r="I3088" s="3">
        <v>41750</v>
      </c>
      <c r="J3088" s="3" t="s">
        <v>20</v>
      </c>
      <c r="K3088" s="3" t="s">
        <v>291</v>
      </c>
      <c r="L3088" s="3" t="s">
        <v>292</v>
      </c>
      <c r="M3088" s="3" t="s">
        <v>293</v>
      </c>
      <c r="N3088" s="3" t="s">
        <v>294</v>
      </c>
    </row>
    <row r="3089" spans="1:14" x14ac:dyDescent="0.3">
      <c r="A3089" s="2">
        <v>45656</v>
      </c>
      <c r="B3089" s="3" t="s">
        <v>286</v>
      </c>
      <c r="C3089" s="3" t="s">
        <v>15</v>
      </c>
      <c r="D3089" s="3" t="s">
        <v>297</v>
      </c>
      <c r="E3089" s="3" t="s">
        <v>291</v>
      </c>
      <c r="F3089" s="3" t="s">
        <v>289</v>
      </c>
      <c r="G3089" s="3" t="s">
        <v>286</v>
      </c>
      <c r="H3089" s="3" t="s">
        <v>298</v>
      </c>
      <c r="I3089" s="3">
        <v>53540</v>
      </c>
      <c r="J3089" s="3" t="s">
        <v>20</v>
      </c>
      <c r="K3089" s="3" t="s">
        <v>291</v>
      </c>
      <c r="L3089" s="3" t="s">
        <v>292</v>
      </c>
      <c r="M3089" s="3" t="s">
        <v>293</v>
      </c>
      <c r="N3089" s="3" t="s">
        <v>294</v>
      </c>
    </row>
    <row r="3090" spans="1:14" x14ac:dyDescent="0.3">
      <c r="A3090" s="2">
        <v>45654</v>
      </c>
      <c r="B3090" s="3" t="s">
        <v>286</v>
      </c>
      <c r="C3090" s="3" t="s">
        <v>15</v>
      </c>
      <c r="D3090" s="3" t="s">
        <v>287</v>
      </c>
      <c r="E3090" s="3" t="s">
        <v>288</v>
      </c>
      <c r="F3090" s="3" t="s">
        <v>289</v>
      </c>
      <c r="G3090" s="3" t="s">
        <v>286</v>
      </c>
      <c r="H3090" s="3" t="s">
        <v>290</v>
      </c>
      <c r="I3090" s="3">
        <v>53500</v>
      </c>
      <c r="J3090" s="3" t="s">
        <v>20</v>
      </c>
      <c r="K3090" s="3" t="s">
        <v>291</v>
      </c>
      <c r="L3090" s="3" t="s">
        <v>292</v>
      </c>
      <c r="M3090" s="3" t="s">
        <v>293</v>
      </c>
      <c r="N3090" s="3" t="s">
        <v>294</v>
      </c>
    </row>
    <row r="3091" spans="1:14" x14ac:dyDescent="0.3">
      <c r="A3091" s="2">
        <v>45654</v>
      </c>
      <c r="B3091" s="3" t="s">
        <v>286</v>
      </c>
      <c r="C3091" s="3" t="s">
        <v>15</v>
      </c>
      <c r="D3091" s="3" t="s">
        <v>295</v>
      </c>
      <c r="E3091" s="3" t="s">
        <v>296</v>
      </c>
      <c r="F3091" s="3" t="s">
        <v>289</v>
      </c>
      <c r="G3091" s="3" t="s">
        <v>286</v>
      </c>
      <c r="H3091" s="3" t="s">
        <v>290</v>
      </c>
      <c r="I3091" s="3">
        <v>41750</v>
      </c>
      <c r="J3091" s="3" t="s">
        <v>20</v>
      </c>
      <c r="K3091" s="3" t="s">
        <v>291</v>
      </c>
      <c r="L3091" s="3" t="s">
        <v>292</v>
      </c>
      <c r="M3091" s="3" t="s">
        <v>293</v>
      </c>
      <c r="N3091" s="3" t="s">
        <v>294</v>
      </c>
    </row>
    <row r="3092" spans="1:14" x14ac:dyDescent="0.3">
      <c r="A3092" s="2">
        <v>45654</v>
      </c>
      <c r="B3092" s="3" t="s">
        <v>286</v>
      </c>
      <c r="C3092" s="3" t="s">
        <v>15</v>
      </c>
      <c r="D3092" s="3" t="s">
        <v>297</v>
      </c>
      <c r="E3092" s="3" t="s">
        <v>291</v>
      </c>
      <c r="F3092" s="3" t="s">
        <v>289</v>
      </c>
      <c r="G3092" s="3" t="s">
        <v>286</v>
      </c>
      <c r="H3092" s="3" t="s">
        <v>298</v>
      </c>
      <c r="I3092" s="3">
        <v>53560</v>
      </c>
      <c r="J3092" s="3" t="s">
        <v>20</v>
      </c>
      <c r="K3092" s="3" t="s">
        <v>291</v>
      </c>
      <c r="L3092" s="3" t="s">
        <v>292</v>
      </c>
      <c r="M3092" s="3" t="s">
        <v>293</v>
      </c>
      <c r="N3092" s="3" t="s">
        <v>294</v>
      </c>
    </row>
    <row r="3093" spans="1:14" x14ac:dyDescent="0.3">
      <c r="A3093" s="2">
        <v>45653</v>
      </c>
      <c r="B3093" s="3" t="s">
        <v>286</v>
      </c>
      <c r="C3093" s="3" t="s">
        <v>15</v>
      </c>
      <c r="D3093" s="3" t="s">
        <v>287</v>
      </c>
      <c r="E3093" s="3" t="s">
        <v>288</v>
      </c>
      <c r="F3093" s="3" t="s">
        <v>289</v>
      </c>
      <c r="G3093" s="3" t="s">
        <v>286</v>
      </c>
      <c r="H3093" s="3" t="s">
        <v>290</v>
      </c>
      <c r="I3093" s="3">
        <v>53500</v>
      </c>
      <c r="J3093" s="3" t="s">
        <v>20</v>
      </c>
      <c r="K3093" s="3" t="s">
        <v>291</v>
      </c>
      <c r="L3093" s="3" t="s">
        <v>292</v>
      </c>
      <c r="M3093" s="3" t="s">
        <v>293</v>
      </c>
      <c r="N3093" s="3" t="s">
        <v>294</v>
      </c>
    </row>
    <row r="3094" spans="1:14" x14ac:dyDescent="0.3">
      <c r="A3094" s="2">
        <v>45653</v>
      </c>
      <c r="B3094" s="3" t="s">
        <v>286</v>
      </c>
      <c r="C3094" s="3" t="s">
        <v>15</v>
      </c>
      <c r="D3094" s="3" t="s">
        <v>295</v>
      </c>
      <c r="E3094" s="3" t="s">
        <v>296</v>
      </c>
      <c r="F3094" s="3" t="s">
        <v>289</v>
      </c>
      <c r="G3094" s="3" t="s">
        <v>286</v>
      </c>
      <c r="H3094" s="3" t="s">
        <v>290</v>
      </c>
      <c r="I3094" s="3">
        <v>41750</v>
      </c>
      <c r="J3094" s="3" t="s">
        <v>20</v>
      </c>
      <c r="K3094" s="3" t="s">
        <v>291</v>
      </c>
      <c r="L3094" s="3" t="s">
        <v>292</v>
      </c>
      <c r="M3094" s="3" t="s">
        <v>293</v>
      </c>
      <c r="N3094" s="3" t="s">
        <v>294</v>
      </c>
    </row>
    <row r="3095" spans="1:14" x14ac:dyDescent="0.3">
      <c r="A3095" s="2">
        <v>45653</v>
      </c>
      <c r="B3095" s="3" t="s">
        <v>286</v>
      </c>
      <c r="C3095" s="3" t="s">
        <v>15</v>
      </c>
      <c r="D3095" s="3" t="s">
        <v>297</v>
      </c>
      <c r="E3095" s="3" t="s">
        <v>291</v>
      </c>
      <c r="F3095" s="3" t="s">
        <v>289</v>
      </c>
      <c r="G3095" s="3" t="s">
        <v>286</v>
      </c>
      <c r="H3095" s="3" t="s">
        <v>298</v>
      </c>
      <c r="I3095" s="3">
        <v>53560</v>
      </c>
      <c r="J3095" s="3" t="s">
        <v>20</v>
      </c>
      <c r="K3095" s="3" t="s">
        <v>291</v>
      </c>
      <c r="L3095" s="3" t="s">
        <v>292</v>
      </c>
      <c r="M3095" s="3" t="s">
        <v>293</v>
      </c>
      <c r="N3095" s="3" t="s">
        <v>294</v>
      </c>
    </row>
    <row r="3096" spans="1:14" x14ac:dyDescent="0.3">
      <c r="A3096" s="2">
        <v>45652</v>
      </c>
      <c r="B3096" s="3" t="s">
        <v>286</v>
      </c>
      <c r="C3096" s="3" t="s">
        <v>15</v>
      </c>
      <c r="D3096" s="3" t="s">
        <v>287</v>
      </c>
      <c r="E3096" s="3" t="s">
        <v>288</v>
      </c>
      <c r="F3096" s="3" t="s">
        <v>289</v>
      </c>
      <c r="G3096" s="3" t="s">
        <v>286</v>
      </c>
      <c r="H3096" s="3" t="s">
        <v>290</v>
      </c>
      <c r="I3096" s="3">
        <v>53450</v>
      </c>
      <c r="J3096" s="3" t="s">
        <v>20</v>
      </c>
      <c r="K3096" s="3" t="s">
        <v>291</v>
      </c>
      <c r="L3096" s="3" t="s">
        <v>292</v>
      </c>
      <c r="M3096" s="3" t="s">
        <v>293</v>
      </c>
      <c r="N3096" s="3" t="s">
        <v>294</v>
      </c>
    </row>
    <row r="3097" spans="1:14" x14ac:dyDescent="0.3">
      <c r="A3097" s="2">
        <v>45652</v>
      </c>
      <c r="B3097" s="3" t="s">
        <v>286</v>
      </c>
      <c r="C3097" s="3" t="s">
        <v>15</v>
      </c>
      <c r="D3097" s="3" t="s">
        <v>295</v>
      </c>
      <c r="E3097" s="3" t="s">
        <v>296</v>
      </c>
      <c r="F3097" s="3" t="s">
        <v>289</v>
      </c>
      <c r="G3097" s="3" t="s">
        <v>286</v>
      </c>
      <c r="H3097" s="3" t="s">
        <v>290</v>
      </c>
      <c r="I3097" s="3">
        <v>41750</v>
      </c>
      <c r="J3097" s="3" t="s">
        <v>20</v>
      </c>
      <c r="K3097" s="3" t="s">
        <v>291</v>
      </c>
      <c r="L3097" s="3" t="s">
        <v>292</v>
      </c>
      <c r="M3097" s="3" t="s">
        <v>293</v>
      </c>
      <c r="N3097" s="3" t="s">
        <v>294</v>
      </c>
    </row>
    <row r="3098" spans="1:14" x14ac:dyDescent="0.3">
      <c r="A3098" s="2">
        <v>45652</v>
      </c>
      <c r="B3098" s="3" t="s">
        <v>286</v>
      </c>
      <c r="C3098" s="3" t="s">
        <v>15</v>
      </c>
      <c r="D3098" s="3" t="s">
        <v>297</v>
      </c>
      <c r="E3098" s="3" t="s">
        <v>291</v>
      </c>
      <c r="F3098" s="3" t="s">
        <v>289</v>
      </c>
      <c r="G3098" s="3" t="s">
        <v>286</v>
      </c>
      <c r="H3098" s="3" t="s">
        <v>298</v>
      </c>
      <c r="I3098" s="3">
        <v>53500</v>
      </c>
      <c r="J3098" s="3" t="s">
        <v>20</v>
      </c>
      <c r="K3098" s="3" t="s">
        <v>291</v>
      </c>
      <c r="L3098" s="3" t="s">
        <v>292</v>
      </c>
      <c r="M3098" s="3" t="s">
        <v>293</v>
      </c>
      <c r="N3098" s="3" t="s">
        <v>294</v>
      </c>
    </row>
    <row r="3099" spans="1:14" x14ac:dyDescent="0.3">
      <c r="A3099" s="2">
        <v>45651</v>
      </c>
      <c r="B3099" s="3" t="s">
        <v>286</v>
      </c>
      <c r="C3099" s="3" t="s">
        <v>15</v>
      </c>
      <c r="D3099" s="3" t="s">
        <v>287</v>
      </c>
      <c r="E3099" s="3" t="s">
        <v>288</v>
      </c>
      <c r="F3099" s="3" t="s">
        <v>289</v>
      </c>
      <c r="G3099" s="3" t="s">
        <v>286</v>
      </c>
      <c r="H3099" s="3" t="s">
        <v>290</v>
      </c>
      <c r="I3099" s="3">
        <v>53500</v>
      </c>
      <c r="J3099" s="3" t="s">
        <v>20</v>
      </c>
      <c r="K3099" s="3" t="s">
        <v>291</v>
      </c>
      <c r="L3099" s="3" t="s">
        <v>292</v>
      </c>
      <c r="M3099" s="3" t="s">
        <v>293</v>
      </c>
      <c r="N3099" s="3" t="s">
        <v>294</v>
      </c>
    </row>
    <row r="3100" spans="1:14" x14ac:dyDescent="0.3">
      <c r="A3100" s="2">
        <v>45651</v>
      </c>
      <c r="B3100" s="3" t="s">
        <v>286</v>
      </c>
      <c r="C3100" s="3" t="s">
        <v>15</v>
      </c>
      <c r="D3100" s="3" t="s">
        <v>295</v>
      </c>
      <c r="E3100" s="3" t="s">
        <v>296</v>
      </c>
      <c r="F3100" s="3" t="s">
        <v>289</v>
      </c>
      <c r="G3100" s="3" t="s">
        <v>286</v>
      </c>
      <c r="H3100" s="3" t="s">
        <v>290</v>
      </c>
      <c r="I3100" s="3">
        <v>41750</v>
      </c>
      <c r="J3100" s="3" t="s">
        <v>20</v>
      </c>
      <c r="K3100" s="3" t="s">
        <v>291</v>
      </c>
      <c r="L3100" s="3" t="s">
        <v>292</v>
      </c>
      <c r="M3100" s="3" t="s">
        <v>293</v>
      </c>
      <c r="N3100" s="3" t="s">
        <v>294</v>
      </c>
    </row>
    <row r="3101" spans="1:14" x14ac:dyDescent="0.3">
      <c r="A3101" s="2">
        <v>45651</v>
      </c>
      <c r="B3101" s="3" t="s">
        <v>286</v>
      </c>
      <c r="C3101" s="3" t="s">
        <v>15</v>
      </c>
      <c r="D3101" s="3" t="s">
        <v>297</v>
      </c>
      <c r="E3101" s="3" t="s">
        <v>291</v>
      </c>
      <c r="F3101" s="3" t="s">
        <v>289</v>
      </c>
      <c r="G3101" s="3" t="s">
        <v>286</v>
      </c>
      <c r="H3101" s="3" t="s">
        <v>298</v>
      </c>
      <c r="I3101" s="3">
        <v>53560</v>
      </c>
      <c r="J3101" s="3" t="s">
        <v>20</v>
      </c>
      <c r="K3101" s="3" t="s">
        <v>291</v>
      </c>
      <c r="L3101" s="3" t="s">
        <v>292</v>
      </c>
      <c r="M3101" s="3" t="s">
        <v>293</v>
      </c>
      <c r="N3101" s="3" t="s">
        <v>294</v>
      </c>
    </row>
    <row r="3102" spans="1:14" x14ac:dyDescent="0.3">
      <c r="A3102" s="2">
        <v>45650</v>
      </c>
      <c r="B3102" s="3" t="s">
        <v>286</v>
      </c>
      <c r="C3102" s="3" t="s">
        <v>15</v>
      </c>
      <c r="D3102" s="3" t="s">
        <v>287</v>
      </c>
      <c r="E3102" s="3" t="s">
        <v>288</v>
      </c>
      <c r="F3102" s="3" t="s">
        <v>289</v>
      </c>
      <c r="G3102" s="3" t="s">
        <v>286</v>
      </c>
      <c r="H3102" s="3" t="s">
        <v>290</v>
      </c>
      <c r="I3102" s="3">
        <v>53550</v>
      </c>
      <c r="J3102" s="3" t="s">
        <v>20</v>
      </c>
      <c r="K3102" s="3" t="s">
        <v>291</v>
      </c>
      <c r="L3102" s="3" t="s">
        <v>292</v>
      </c>
      <c r="M3102" s="3" t="s">
        <v>293</v>
      </c>
      <c r="N3102" s="3" t="s">
        <v>294</v>
      </c>
    </row>
    <row r="3103" spans="1:14" x14ac:dyDescent="0.3">
      <c r="A3103" s="2">
        <v>45650</v>
      </c>
      <c r="B3103" s="3" t="s">
        <v>286</v>
      </c>
      <c r="C3103" s="3" t="s">
        <v>15</v>
      </c>
      <c r="D3103" s="3" t="s">
        <v>295</v>
      </c>
      <c r="E3103" s="3" t="s">
        <v>296</v>
      </c>
      <c r="F3103" s="3" t="s">
        <v>289</v>
      </c>
      <c r="G3103" s="3" t="s">
        <v>286</v>
      </c>
      <c r="H3103" s="3" t="s">
        <v>290</v>
      </c>
      <c r="I3103" s="3">
        <v>41750</v>
      </c>
      <c r="J3103" s="3" t="s">
        <v>20</v>
      </c>
      <c r="K3103" s="3" t="s">
        <v>291</v>
      </c>
      <c r="L3103" s="3" t="s">
        <v>292</v>
      </c>
      <c r="M3103" s="3" t="s">
        <v>293</v>
      </c>
      <c r="N3103" s="3" t="s">
        <v>294</v>
      </c>
    </row>
    <row r="3104" spans="1:14" x14ac:dyDescent="0.3">
      <c r="A3104" s="2">
        <v>45650</v>
      </c>
      <c r="B3104" s="3" t="s">
        <v>286</v>
      </c>
      <c r="C3104" s="3" t="s">
        <v>15</v>
      </c>
      <c r="D3104" s="3" t="s">
        <v>297</v>
      </c>
      <c r="E3104" s="3" t="s">
        <v>291</v>
      </c>
      <c r="F3104" s="3" t="s">
        <v>289</v>
      </c>
      <c r="G3104" s="3" t="s">
        <v>286</v>
      </c>
      <c r="H3104" s="3" t="s">
        <v>298</v>
      </c>
      <c r="I3104" s="3">
        <v>53560</v>
      </c>
      <c r="J3104" s="3" t="s">
        <v>20</v>
      </c>
      <c r="K3104" s="3" t="s">
        <v>291</v>
      </c>
      <c r="L3104" s="3" t="s">
        <v>292</v>
      </c>
      <c r="M3104" s="3" t="s">
        <v>293</v>
      </c>
      <c r="N3104" s="3" t="s">
        <v>294</v>
      </c>
    </row>
    <row r="3105" spans="1:14" x14ac:dyDescent="0.3">
      <c r="A3105" s="2">
        <v>45649</v>
      </c>
      <c r="B3105" s="3" t="s">
        <v>286</v>
      </c>
      <c r="C3105" s="3" t="s">
        <v>15</v>
      </c>
      <c r="D3105" s="3" t="s">
        <v>287</v>
      </c>
      <c r="E3105" s="3" t="s">
        <v>288</v>
      </c>
      <c r="F3105" s="3" t="s">
        <v>289</v>
      </c>
      <c r="G3105" s="3" t="s">
        <v>286</v>
      </c>
      <c r="H3105" s="3" t="s">
        <v>290</v>
      </c>
      <c r="I3105" s="3">
        <v>53450</v>
      </c>
      <c r="J3105" s="3" t="s">
        <v>20</v>
      </c>
      <c r="K3105" s="3" t="s">
        <v>291</v>
      </c>
      <c r="L3105" s="3" t="s">
        <v>292</v>
      </c>
      <c r="M3105" s="3" t="s">
        <v>293</v>
      </c>
      <c r="N3105" s="3" t="s">
        <v>294</v>
      </c>
    </row>
    <row r="3106" spans="1:14" x14ac:dyDescent="0.3">
      <c r="A3106" s="2">
        <v>45649</v>
      </c>
      <c r="B3106" s="3" t="s">
        <v>286</v>
      </c>
      <c r="C3106" s="3" t="s">
        <v>15</v>
      </c>
      <c r="D3106" s="3" t="s">
        <v>295</v>
      </c>
      <c r="E3106" s="3" t="s">
        <v>296</v>
      </c>
      <c r="F3106" s="3" t="s">
        <v>289</v>
      </c>
      <c r="G3106" s="3" t="s">
        <v>286</v>
      </c>
      <c r="H3106" s="3" t="s">
        <v>290</v>
      </c>
      <c r="I3106" s="3">
        <v>42000</v>
      </c>
      <c r="J3106" s="3" t="s">
        <v>20</v>
      </c>
      <c r="K3106" s="3" t="s">
        <v>291</v>
      </c>
      <c r="L3106" s="3" t="s">
        <v>292</v>
      </c>
      <c r="M3106" s="3" t="s">
        <v>293</v>
      </c>
      <c r="N3106" s="3" t="s">
        <v>294</v>
      </c>
    </row>
    <row r="3107" spans="1:14" x14ac:dyDescent="0.3">
      <c r="A3107" s="2">
        <v>45649</v>
      </c>
      <c r="B3107" s="3" t="s">
        <v>286</v>
      </c>
      <c r="C3107" s="3" t="s">
        <v>15</v>
      </c>
      <c r="D3107" s="3" t="s">
        <v>297</v>
      </c>
      <c r="E3107" s="3" t="s">
        <v>291</v>
      </c>
      <c r="F3107" s="3" t="s">
        <v>289</v>
      </c>
      <c r="G3107" s="3" t="s">
        <v>286</v>
      </c>
      <c r="H3107" s="3" t="s">
        <v>298</v>
      </c>
      <c r="I3107" s="3">
        <v>53320</v>
      </c>
      <c r="J3107" s="3" t="s">
        <v>20</v>
      </c>
      <c r="K3107" s="3" t="s">
        <v>291</v>
      </c>
      <c r="L3107" s="3" t="s">
        <v>292</v>
      </c>
      <c r="M3107" s="3" t="s">
        <v>293</v>
      </c>
      <c r="N3107" s="3" t="s">
        <v>294</v>
      </c>
    </row>
    <row r="3108" spans="1:14" x14ac:dyDescent="0.3">
      <c r="A3108" s="2">
        <v>45647</v>
      </c>
      <c r="B3108" s="3" t="s">
        <v>286</v>
      </c>
      <c r="C3108" s="3" t="s">
        <v>15</v>
      </c>
      <c r="D3108" s="3" t="s">
        <v>287</v>
      </c>
      <c r="E3108" s="3" t="s">
        <v>288</v>
      </c>
      <c r="F3108" s="3" t="s">
        <v>289</v>
      </c>
      <c r="G3108" s="3" t="s">
        <v>286</v>
      </c>
      <c r="H3108" s="3" t="s">
        <v>290</v>
      </c>
      <c r="I3108" s="3">
        <v>53300</v>
      </c>
      <c r="J3108" s="3" t="s">
        <v>20</v>
      </c>
      <c r="K3108" s="3" t="s">
        <v>291</v>
      </c>
      <c r="L3108" s="3" t="s">
        <v>292</v>
      </c>
      <c r="M3108" s="3" t="s">
        <v>293</v>
      </c>
      <c r="N3108" s="3" t="s">
        <v>294</v>
      </c>
    </row>
    <row r="3109" spans="1:14" x14ac:dyDescent="0.3">
      <c r="A3109" s="2">
        <v>45647</v>
      </c>
      <c r="B3109" s="3" t="s">
        <v>286</v>
      </c>
      <c r="C3109" s="3" t="s">
        <v>15</v>
      </c>
      <c r="D3109" s="3" t="s">
        <v>295</v>
      </c>
      <c r="E3109" s="3" t="s">
        <v>296</v>
      </c>
      <c r="F3109" s="3" t="s">
        <v>289</v>
      </c>
      <c r="G3109" s="3" t="s">
        <v>286</v>
      </c>
      <c r="H3109" s="3" t="s">
        <v>290</v>
      </c>
      <c r="I3109" s="3">
        <v>42000</v>
      </c>
      <c r="J3109" s="3" t="s">
        <v>20</v>
      </c>
      <c r="K3109" s="3" t="s">
        <v>291</v>
      </c>
      <c r="L3109" s="3" t="s">
        <v>292</v>
      </c>
      <c r="M3109" s="3" t="s">
        <v>293</v>
      </c>
      <c r="N3109" s="3" t="s">
        <v>294</v>
      </c>
    </row>
    <row r="3110" spans="1:14" x14ac:dyDescent="0.3">
      <c r="A3110" s="2">
        <v>45647</v>
      </c>
      <c r="B3110" s="3" t="s">
        <v>286</v>
      </c>
      <c r="C3110" s="3" t="s">
        <v>15</v>
      </c>
      <c r="D3110" s="3" t="s">
        <v>297</v>
      </c>
      <c r="E3110" s="3" t="s">
        <v>291</v>
      </c>
      <c r="F3110" s="3" t="s">
        <v>289</v>
      </c>
      <c r="G3110" s="3" t="s">
        <v>286</v>
      </c>
      <c r="H3110" s="3" t="s">
        <v>298</v>
      </c>
      <c r="I3110" s="3">
        <v>53260</v>
      </c>
      <c r="J3110" s="3" t="s">
        <v>20</v>
      </c>
      <c r="K3110" s="3" t="s">
        <v>291</v>
      </c>
      <c r="L3110" s="3" t="s">
        <v>292</v>
      </c>
      <c r="M3110" s="3" t="s">
        <v>293</v>
      </c>
      <c r="N3110" s="3" t="s">
        <v>294</v>
      </c>
    </row>
    <row r="3111" spans="1:14" x14ac:dyDescent="0.3">
      <c r="A3111" s="2">
        <v>45646</v>
      </c>
      <c r="B3111" s="3" t="s">
        <v>286</v>
      </c>
      <c r="C3111" s="3" t="s">
        <v>15</v>
      </c>
      <c r="D3111" s="3" t="s">
        <v>287</v>
      </c>
      <c r="E3111" s="3" t="s">
        <v>288</v>
      </c>
      <c r="F3111" s="3" t="s">
        <v>289</v>
      </c>
      <c r="G3111" s="3" t="s">
        <v>286</v>
      </c>
      <c r="H3111" s="3" t="s">
        <v>290</v>
      </c>
      <c r="I3111" s="3">
        <v>53250</v>
      </c>
      <c r="J3111" s="3" t="s">
        <v>20</v>
      </c>
      <c r="K3111" s="3" t="s">
        <v>291</v>
      </c>
      <c r="L3111" s="3" t="s">
        <v>292</v>
      </c>
      <c r="M3111" s="3" t="s">
        <v>293</v>
      </c>
      <c r="N3111" s="3" t="s">
        <v>294</v>
      </c>
    </row>
    <row r="3112" spans="1:14" x14ac:dyDescent="0.3">
      <c r="A3112" s="2">
        <v>45646</v>
      </c>
      <c r="B3112" s="3" t="s">
        <v>286</v>
      </c>
      <c r="C3112" s="3" t="s">
        <v>15</v>
      </c>
      <c r="D3112" s="3" t="s">
        <v>295</v>
      </c>
      <c r="E3112" s="3" t="s">
        <v>296</v>
      </c>
      <c r="F3112" s="3" t="s">
        <v>289</v>
      </c>
      <c r="G3112" s="3" t="s">
        <v>286</v>
      </c>
      <c r="H3112" s="3" t="s">
        <v>290</v>
      </c>
      <c r="I3112" s="3">
        <v>42000</v>
      </c>
      <c r="J3112" s="3" t="s">
        <v>20</v>
      </c>
      <c r="K3112" s="3" t="s">
        <v>291</v>
      </c>
      <c r="L3112" s="3" t="s">
        <v>292</v>
      </c>
      <c r="M3112" s="3" t="s">
        <v>293</v>
      </c>
      <c r="N3112" s="3" t="s">
        <v>294</v>
      </c>
    </row>
    <row r="3113" spans="1:14" x14ac:dyDescent="0.3">
      <c r="A3113" s="2">
        <v>45646</v>
      </c>
      <c r="B3113" s="3" t="s">
        <v>286</v>
      </c>
      <c r="C3113" s="3" t="s">
        <v>15</v>
      </c>
      <c r="D3113" s="3" t="s">
        <v>297</v>
      </c>
      <c r="E3113" s="3" t="s">
        <v>291</v>
      </c>
      <c r="F3113" s="3" t="s">
        <v>289</v>
      </c>
      <c r="G3113" s="3" t="s">
        <v>286</v>
      </c>
      <c r="H3113" s="3" t="s">
        <v>298</v>
      </c>
      <c r="I3113" s="3">
        <v>53260</v>
      </c>
      <c r="J3113" s="3" t="s">
        <v>20</v>
      </c>
      <c r="K3113" s="3" t="s">
        <v>291</v>
      </c>
      <c r="L3113" s="3" t="s">
        <v>292</v>
      </c>
      <c r="M3113" s="3" t="s">
        <v>293</v>
      </c>
      <c r="N3113" s="3" t="s">
        <v>294</v>
      </c>
    </row>
    <row r="3114" spans="1:14" x14ac:dyDescent="0.3">
      <c r="A3114" s="2">
        <v>45645</v>
      </c>
      <c r="B3114" s="3" t="s">
        <v>286</v>
      </c>
      <c r="C3114" s="3" t="s">
        <v>15</v>
      </c>
      <c r="D3114" s="3" t="s">
        <v>287</v>
      </c>
      <c r="E3114" s="3" t="s">
        <v>288</v>
      </c>
      <c r="F3114" s="3" t="s">
        <v>289</v>
      </c>
      <c r="G3114" s="3" t="s">
        <v>286</v>
      </c>
      <c r="H3114" s="3" t="s">
        <v>290</v>
      </c>
      <c r="I3114" s="3">
        <v>53250</v>
      </c>
      <c r="J3114" s="3" t="s">
        <v>20</v>
      </c>
      <c r="K3114" s="3" t="s">
        <v>291</v>
      </c>
      <c r="L3114" s="3" t="s">
        <v>292</v>
      </c>
      <c r="M3114" s="3" t="s">
        <v>293</v>
      </c>
      <c r="N3114" s="3" t="s">
        <v>294</v>
      </c>
    </row>
    <row r="3115" spans="1:14" x14ac:dyDescent="0.3">
      <c r="A3115" s="2">
        <v>45645</v>
      </c>
      <c r="B3115" s="3" t="s">
        <v>286</v>
      </c>
      <c r="C3115" s="3" t="s">
        <v>15</v>
      </c>
      <c r="D3115" s="3" t="s">
        <v>295</v>
      </c>
      <c r="E3115" s="3" t="s">
        <v>296</v>
      </c>
      <c r="F3115" s="3" t="s">
        <v>289</v>
      </c>
      <c r="G3115" s="3" t="s">
        <v>286</v>
      </c>
      <c r="H3115" s="3" t="s">
        <v>290</v>
      </c>
      <c r="I3115" s="3">
        <v>42000</v>
      </c>
      <c r="J3115" s="3" t="s">
        <v>20</v>
      </c>
      <c r="K3115" s="3" t="s">
        <v>291</v>
      </c>
      <c r="L3115" s="3" t="s">
        <v>292</v>
      </c>
      <c r="M3115" s="3" t="s">
        <v>293</v>
      </c>
      <c r="N3115" s="3" t="s">
        <v>294</v>
      </c>
    </row>
    <row r="3116" spans="1:14" x14ac:dyDescent="0.3">
      <c r="A3116" s="2">
        <v>45645</v>
      </c>
      <c r="B3116" s="3" t="s">
        <v>286</v>
      </c>
      <c r="C3116" s="3" t="s">
        <v>15</v>
      </c>
      <c r="D3116" s="3" t="s">
        <v>297</v>
      </c>
      <c r="E3116" s="3" t="s">
        <v>291</v>
      </c>
      <c r="F3116" s="3" t="s">
        <v>289</v>
      </c>
      <c r="G3116" s="3" t="s">
        <v>286</v>
      </c>
      <c r="H3116" s="3" t="s">
        <v>298</v>
      </c>
      <c r="I3116" s="3">
        <v>53240</v>
      </c>
      <c r="J3116" s="3" t="s">
        <v>20</v>
      </c>
      <c r="K3116" s="3" t="s">
        <v>291</v>
      </c>
      <c r="L3116" s="3" t="s">
        <v>292</v>
      </c>
      <c r="M3116" s="3" t="s">
        <v>293</v>
      </c>
      <c r="N3116" s="3" t="s">
        <v>294</v>
      </c>
    </row>
    <row r="3117" spans="1:14" x14ac:dyDescent="0.3">
      <c r="A3117" s="2">
        <v>45644</v>
      </c>
      <c r="B3117" s="3" t="s">
        <v>286</v>
      </c>
      <c r="C3117" s="3" t="s">
        <v>15</v>
      </c>
      <c r="D3117" s="3" t="s">
        <v>287</v>
      </c>
      <c r="E3117" s="3" t="s">
        <v>288</v>
      </c>
      <c r="F3117" s="3" t="s">
        <v>289</v>
      </c>
      <c r="G3117" s="3" t="s">
        <v>286</v>
      </c>
      <c r="H3117" s="3" t="s">
        <v>290</v>
      </c>
      <c r="I3117" s="3">
        <v>53450</v>
      </c>
      <c r="J3117" s="3" t="s">
        <v>20</v>
      </c>
      <c r="K3117" s="3" t="s">
        <v>291</v>
      </c>
      <c r="L3117" s="3" t="s">
        <v>292</v>
      </c>
      <c r="M3117" s="3" t="s">
        <v>293</v>
      </c>
      <c r="N3117" s="3" t="s">
        <v>294</v>
      </c>
    </row>
    <row r="3118" spans="1:14" x14ac:dyDescent="0.3">
      <c r="A3118" s="2">
        <v>45644</v>
      </c>
      <c r="B3118" s="3" t="s">
        <v>286</v>
      </c>
      <c r="C3118" s="3" t="s">
        <v>15</v>
      </c>
      <c r="D3118" s="3" t="s">
        <v>295</v>
      </c>
      <c r="E3118" s="3" t="s">
        <v>296</v>
      </c>
      <c r="F3118" s="3" t="s">
        <v>289</v>
      </c>
      <c r="G3118" s="3" t="s">
        <v>286</v>
      </c>
      <c r="H3118" s="3" t="s">
        <v>290</v>
      </c>
      <c r="I3118" s="3">
        <v>42000</v>
      </c>
      <c r="J3118" s="3" t="s">
        <v>20</v>
      </c>
      <c r="K3118" s="3" t="s">
        <v>291</v>
      </c>
      <c r="L3118" s="3" t="s">
        <v>292</v>
      </c>
      <c r="M3118" s="3" t="s">
        <v>293</v>
      </c>
      <c r="N3118" s="3" t="s">
        <v>294</v>
      </c>
    </row>
    <row r="3119" spans="1:14" x14ac:dyDescent="0.3">
      <c r="A3119" s="2">
        <v>45644</v>
      </c>
      <c r="B3119" s="3" t="s">
        <v>286</v>
      </c>
      <c r="C3119" s="3" t="s">
        <v>15</v>
      </c>
      <c r="D3119" s="3" t="s">
        <v>297</v>
      </c>
      <c r="E3119" s="3" t="s">
        <v>291</v>
      </c>
      <c r="F3119" s="3" t="s">
        <v>289</v>
      </c>
      <c r="G3119" s="3" t="s">
        <v>286</v>
      </c>
      <c r="H3119" s="3" t="s">
        <v>298</v>
      </c>
      <c r="I3119" s="3">
        <v>53400</v>
      </c>
      <c r="J3119" s="3" t="s">
        <v>20</v>
      </c>
      <c r="K3119" s="3" t="s">
        <v>291</v>
      </c>
      <c r="L3119" s="3" t="s">
        <v>292</v>
      </c>
      <c r="M3119" s="3" t="s">
        <v>293</v>
      </c>
      <c r="N3119" s="3" t="s">
        <v>294</v>
      </c>
    </row>
    <row r="3120" spans="1:14" x14ac:dyDescent="0.3">
      <c r="A3120" s="2">
        <v>45643</v>
      </c>
      <c r="B3120" s="3" t="s">
        <v>286</v>
      </c>
      <c r="C3120" s="3" t="s">
        <v>15</v>
      </c>
      <c r="D3120" s="3" t="s">
        <v>287</v>
      </c>
      <c r="E3120" s="3" t="s">
        <v>288</v>
      </c>
      <c r="F3120" s="3" t="s">
        <v>289</v>
      </c>
      <c r="G3120" s="3" t="s">
        <v>286</v>
      </c>
      <c r="H3120" s="3" t="s">
        <v>290</v>
      </c>
      <c r="I3120" s="3">
        <v>53500</v>
      </c>
      <c r="J3120" s="3" t="s">
        <v>20</v>
      </c>
      <c r="K3120" s="3" t="s">
        <v>291</v>
      </c>
      <c r="L3120" s="3" t="s">
        <v>292</v>
      </c>
      <c r="M3120" s="3" t="s">
        <v>293</v>
      </c>
      <c r="N3120" s="3" t="s">
        <v>294</v>
      </c>
    </row>
    <row r="3121" spans="1:14" x14ac:dyDescent="0.3">
      <c r="A3121" s="2">
        <v>45643</v>
      </c>
      <c r="B3121" s="3" t="s">
        <v>286</v>
      </c>
      <c r="C3121" s="3" t="s">
        <v>15</v>
      </c>
      <c r="D3121" s="3" t="s">
        <v>295</v>
      </c>
      <c r="E3121" s="3" t="s">
        <v>296</v>
      </c>
      <c r="F3121" s="3" t="s">
        <v>289</v>
      </c>
      <c r="G3121" s="3" t="s">
        <v>286</v>
      </c>
      <c r="H3121" s="3" t="s">
        <v>290</v>
      </c>
      <c r="I3121" s="3">
        <v>41950</v>
      </c>
      <c r="J3121" s="3" t="s">
        <v>20</v>
      </c>
      <c r="K3121" s="3" t="s">
        <v>291</v>
      </c>
      <c r="L3121" s="3" t="s">
        <v>292</v>
      </c>
      <c r="M3121" s="3" t="s">
        <v>293</v>
      </c>
      <c r="N3121" s="3" t="s">
        <v>294</v>
      </c>
    </row>
    <row r="3122" spans="1:14" x14ac:dyDescent="0.3">
      <c r="A3122" s="2">
        <v>45643</v>
      </c>
      <c r="B3122" s="3" t="s">
        <v>286</v>
      </c>
      <c r="C3122" s="3" t="s">
        <v>15</v>
      </c>
      <c r="D3122" s="3" t="s">
        <v>297</v>
      </c>
      <c r="E3122" s="3" t="s">
        <v>291</v>
      </c>
      <c r="F3122" s="3" t="s">
        <v>289</v>
      </c>
      <c r="G3122" s="3" t="s">
        <v>286</v>
      </c>
      <c r="H3122" s="3" t="s">
        <v>298</v>
      </c>
      <c r="I3122" s="3">
        <v>53460</v>
      </c>
      <c r="J3122" s="3" t="s">
        <v>20</v>
      </c>
      <c r="K3122" s="3" t="s">
        <v>291</v>
      </c>
      <c r="L3122" s="3" t="s">
        <v>292</v>
      </c>
      <c r="M3122" s="3" t="s">
        <v>293</v>
      </c>
      <c r="N3122" s="3" t="s">
        <v>294</v>
      </c>
    </row>
    <row r="3123" spans="1:14" x14ac:dyDescent="0.3">
      <c r="A3123" s="2">
        <v>45642</v>
      </c>
      <c r="B3123" s="3" t="s">
        <v>286</v>
      </c>
      <c r="C3123" s="3" t="s">
        <v>15</v>
      </c>
      <c r="D3123" s="3" t="s">
        <v>287</v>
      </c>
      <c r="E3123" s="3" t="s">
        <v>288</v>
      </c>
      <c r="F3123" s="3" t="s">
        <v>289</v>
      </c>
      <c r="G3123" s="3" t="s">
        <v>286</v>
      </c>
      <c r="H3123" s="3" t="s">
        <v>290</v>
      </c>
      <c r="I3123" s="3">
        <v>53300</v>
      </c>
      <c r="J3123" s="3" t="s">
        <v>20</v>
      </c>
      <c r="K3123" s="3" t="s">
        <v>291</v>
      </c>
      <c r="L3123" s="3" t="s">
        <v>292</v>
      </c>
      <c r="M3123" s="3" t="s">
        <v>293</v>
      </c>
      <c r="N3123" s="3" t="s">
        <v>294</v>
      </c>
    </row>
    <row r="3124" spans="1:14" x14ac:dyDescent="0.3">
      <c r="A3124" s="2">
        <v>45642</v>
      </c>
      <c r="B3124" s="3" t="s">
        <v>286</v>
      </c>
      <c r="C3124" s="3" t="s">
        <v>15</v>
      </c>
      <c r="D3124" s="3" t="s">
        <v>295</v>
      </c>
      <c r="E3124" s="3" t="s">
        <v>296</v>
      </c>
      <c r="F3124" s="3" t="s">
        <v>289</v>
      </c>
      <c r="G3124" s="3" t="s">
        <v>286</v>
      </c>
      <c r="H3124" s="3" t="s">
        <v>290</v>
      </c>
      <c r="I3124" s="3">
        <v>41750</v>
      </c>
      <c r="J3124" s="3" t="s">
        <v>20</v>
      </c>
      <c r="K3124" s="3" t="s">
        <v>291</v>
      </c>
      <c r="L3124" s="3" t="s">
        <v>292</v>
      </c>
      <c r="M3124" s="3" t="s">
        <v>293</v>
      </c>
      <c r="N3124" s="3" t="s">
        <v>294</v>
      </c>
    </row>
    <row r="3125" spans="1:14" x14ac:dyDescent="0.3">
      <c r="A3125" s="2">
        <v>45642</v>
      </c>
      <c r="B3125" s="3" t="s">
        <v>286</v>
      </c>
      <c r="C3125" s="3" t="s">
        <v>15</v>
      </c>
      <c r="D3125" s="3" t="s">
        <v>297</v>
      </c>
      <c r="E3125" s="3" t="s">
        <v>291</v>
      </c>
      <c r="F3125" s="3" t="s">
        <v>289</v>
      </c>
      <c r="G3125" s="3" t="s">
        <v>286</v>
      </c>
      <c r="H3125" s="3" t="s">
        <v>298</v>
      </c>
      <c r="I3125" s="3">
        <v>53540</v>
      </c>
      <c r="J3125" s="3" t="s">
        <v>20</v>
      </c>
      <c r="K3125" s="3" t="s">
        <v>291</v>
      </c>
      <c r="L3125" s="3" t="s">
        <v>292</v>
      </c>
      <c r="M3125" s="3" t="s">
        <v>293</v>
      </c>
      <c r="N3125" s="3" t="s">
        <v>294</v>
      </c>
    </row>
    <row r="3126" spans="1:14" x14ac:dyDescent="0.3">
      <c r="A3126" s="2">
        <v>45640</v>
      </c>
      <c r="B3126" s="3" t="s">
        <v>286</v>
      </c>
      <c r="C3126" s="3" t="s">
        <v>15</v>
      </c>
      <c r="D3126" s="3" t="s">
        <v>287</v>
      </c>
      <c r="E3126" s="3" t="s">
        <v>288</v>
      </c>
      <c r="F3126" s="3" t="s">
        <v>289</v>
      </c>
      <c r="G3126" s="3" t="s">
        <v>286</v>
      </c>
      <c r="H3126" s="3" t="s">
        <v>290</v>
      </c>
      <c r="I3126" s="3">
        <v>53500</v>
      </c>
      <c r="J3126" s="3" t="s">
        <v>20</v>
      </c>
      <c r="K3126" s="3" t="s">
        <v>291</v>
      </c>
      <c r="L3126" s="3" t="s">
        <v>292</v>
      </c>
      <c r="M3126" s="3" t="s">
        <v>293</v>
      </c>
      <c r="N3126" s="3" t="s">
        <v>294</v>
      </c>
    </row>
    <row r="3127" spans="1:14" x14ac:dyDescent="0.3">
      <c r="A3127" s="2">
        <v>45640</v>
      </c>
      <c r="B3127" s="3" t="s">
        <v>286</v>
      </c>
      <c r="C3127" s="3" t="s">
        <v>15</v>
      </c>
      <c r="D3127" s="3" t="s">
        <v>295</v>
      </c>
      <c r="E3127" s="3" t="s">
        <v>296</v>
      </c>
      <c r="F3127" s="3" t="s">
        <v>289</v>
      </c>
      <c r="G3127" s="3" t="s">
        <v>286</v>
      </c>
      <c r="H3127" s="3" t="s">
        <v>290</v>
      </c>
      <c r="I3127" s="3">
        <v>41850</v>
      </c>
      <c r="J3127" s="3" t="s">
        <v>20</v>
      </c>
      <c r="K3127" s="3" t="s">
        <v>291</v>
      </c>
      <c r="L3127" s="3" t="s">
        <v>292</v>
      </c>
      <c r="M3127" s="3" t="s">
        <v>293</v>
      </c>
      <c r="N3127" s="3" t="s">
        <v>294</v>
      </c>
    </row>
    <row r="3128" spans="1:14" x14ac:dyDescent="0.3">
      <c r="A3128" s="2">
        <v>45640</v>
      </c>
      <c r="B3128" s="3" t="s">
        <v>286</v>
      </c>
      <c r="C3128" s="3" t="s">
        <v>15</v>
      </c>
      <c r="D3128" s="3" t="s">
        <v>297</v>
      </c>
      <c r="E3128" s="3" t="s">
        <v>291</v>
      </c>
      <c r="F3128" s="3" t="s">
        <v>289</v>
      </c>
      <c r="G3128" s="3" t="s">
        <v>286</v>
      </c>
      <c r="H3128" s="3" t="s">
        <v>298</v>
      </c>
      <c r="I3128" s="3">
        <v>53760</v>
      </c>
      <c r="J3128" s="3" t="s">
        <v>20</v>
      </c>
      <c r="K3128" s="3" t="s">
        <v>291</v>
      </c>
      <c r="L3128" s="3" t="s">
        <v>292</v>
      </c>
      <c r="M3128" s="3" t="s">
        <v>293</v>
      </c>
      <c r="N3128" s="3" t="s">
        <v>294</v>
      </c>
    </row>
    <row r="3129" spans="1:14" x14ac:dyDescent="0.3">
      <c r="A3129" s="2">
        <v>45639</v>
      </c>
      <c r="B3129" s="3" t="s">
        <v>286</v>
      </c>
      <c r="C3129" s="3" t="s">
        <v>15</v>
      </c>
      <c r="D3129" s="3" t="s">
        <v>287</v>
      </c>
      <c r="E3129" s="3" t="s">
        <v>288</v>
      </c>
      <c r="F3129" s="3" t="s">
        <v>289</v>
      </c>
      <c r="G3129" s="3" t="s">
        <v>286</v>
      </c>
      <c r="H3129" s="3" t="s">
        <v>290</v>
      </c>
      <c r="I3129" s="3">
        <v>53650</v>
      </c>
      <c r="J3129" s="3" t="s">
        <v>20</v>
      </c>
      <c r="K3129" s="3" t="s">
        <v>291</v>
      </c>
      <c r="L3129" s="3" t="s">
        <v>292</v>
      </c>
      <c r="M3129" s="3" t="s">
        <v>293</v>
      </c>
      <c r="N3129" s="3" t="s">
        <v>294</v>
      </c>
    </row>
    <row r="3130" spans="1:14" x14ac:dyDescent="0.3">
      <c r="A3130" s="2">
        <v>45639</v>
      </c>
      <c r="B3130" s="3" t="s">
        <v>286</v>
      </c>
      <c r="C3130" s="3" t="s">
        <v>15</v>
      </c>
      <c r="D3130" s="3" t="s">
        <v>295</v>
      </c>
      <c r="E3130" s="3" t="s">
        <v>296</v>
      </c>
      <c r="F3130" s="3" t="s">
        <v>289</v>
      </c>
      <c r="G3130" s="3" t="s">
        <v>286</v>
      </c>
      <c r="H3130" s="3" t="s">
        <v>290</v>
      </c>
      <c r="I3130" s="3">
        <v>42100</v>
      </c>
      <c r="J3130" s="3" t="s">
        <v>20</v>
      </c>
      <c r="K3130" s="3" t="s">
        <v>291</v>
      </c>
      <c r="L3130" s="3" t="s">
        <v>292</v>
      </c>
      <c r="M3130" s="3" t="s">
        <v>293</v>
      </c>
      <c r="N3130" s="3" t="s">
        <v>294</v>
      </c>
    </row>
    <row r="3131" spans="1:14" x14ac:dyDescent="0.3">
      <c r="A3131" s="2">
        <v>45639</v>
      </c>
      <c r="B3131" s="3" t="s">
        <v>286</v>
      </c>
      <c r="C3131" s="3" t="s">
        <v>15</v>
      </c>
      <c r="D3131" s="3" t="s">
        <v>297</v>
      </c>
      <c r="E3131" s="3" t="s">
        <v>291</v>
      </c>
      <c r="F3131" s="3" t="s">
        <v>289</v>
      </c>
      <c r="G3131" s="3" t="s">
        <v>286</v>
      </c>
      <c r="H3131" s="3" t="s">
        <v>298</v>
      </c>
      <c r="I3131" s="3">
        <v>53760</v>
      </c>
      <c r="J3131" s="3" t="s">
        <v>20</v>
      </c>
      <c r="K3131" s="3" t="s">
        <v>291</v>
      </c>
      <c r="L3131" s="3" t="s">
        <v>292</v>
      </c>
      <c r="M3131" s="3" t="s">
        <v>293</v>
      </c>
      <c r="N3131" s="3" t="s">
        <v>294</v>
      </c>
    </row>
    <row r="3132" spans="1:14" x14ac:dyDescent="0.3">
      <c r="A3132" s="2">
        <v>45638</v>
      </c>
      <c r="B3132" s="3" t="s">
        <v>286</v>
      </c>
      <c r="C3132" s="3" t="s">
        <v>15</v>
      </c>
      <c r="D3132" s="3" t="s">
        <v>287</v>
      </c>
      <c r="E3132" s="3" t="s">
        <v>288</v>
      </c>
      <c r="F3132" s="3" t="s">
        <v>289</v>
      </c>
      <c r="G3132" s="3" t="s">
        <v>286</v>
      </c>
      <c r="H3132" s="3" t="s">
        <v>290</v>
      </c>
      <c r="I3132" s="3">
        <v>53600</v>
      </c>
      <c r="J3132" s="3" t="s">
        <v>20</v>
      </c>
      <c r="K3132" s="3" t="s">
        <v>291</v>
      </c>
      <c r="L3132" s="3" t="s">
        <v>292</v>
      </c>
      <c r="M3132" s="3" t="s">
        <v>293</v>
      </c>
      <c r="N3132" s="3" t="s">
        <v>294</v>
      </c>
    </row>
    <row r="3133" spans="1:14" x14ac:dyDescent="0.3">
      <c r="A3133" s="2">
        <v>45638</v>
      </c>
      <c r="B3133" s="3" t="s">
        <v>286</v>
      </c>
      <c r="C3133" s="3" t="s">
        <v>15</v>
      </c>
      <c r="D3133" s="3" t="s">
        <v>295</v>
      </c>
      <c r="E3133" s="3" t="s">
        <v>296</v>
      </c>
      <c r="F3133" s="3" t="s">
        <v>289</v>
      </c>
      <c r="G3133" s="3" t="s">
        <v>286</v>
      </c>
      <c r="H3133" s="3" t="s">
        <v>290</v>
      </c>
      <c r="I3133" s="3">
        <v>42100</v>
      </c>
      <c r="J3133" s="3" t="s">
        <v>20</v>
      </c>
      <c r="K3133" s="3" t="s">
        <v>291</v>
      </c>
      <c r="L3133" s="3" t="s">
        <v>292</v>
      </c>
      <c r="M3133" s="3" t="s">
        <v>293</v>
      </c>
      <c r="N3133" s="3" t="s">
        <v>294</v>
      </c>
    </row>
    <row r="3134" spans="1:14" x14ac:dyDescent="0.3">
      <c r="A3134" s="2">
        <v>45638</v>
      </c>
      <c r="B3134" s="3" t="s">
        <v>286</v>
      </c>
      <c r="C3134" s="3" t="s">
        <v>15</v>
      </c>
      <c r="D3134" s="3" t="s">
        <v>297</v>
      </c>
      <c r="E3134" s="3" t="s">
        <v>291</v>
      </c>
      <c r="F3134" s="3" t="s">
        <v>289</v>
      </c>
      <c r="G3134" s="3" t="s">
        <v>286</v>
      </c>
      <c r="H3134" s="3" t="s">
        <v>298</v>
      </c>
      <c r="I3134" s="3">
        <v>53700</v>
      </c>
      <c r="J3134" s="3" t="s">
        <v>20</v>
      </c>
      <c r="K3134" s="3" t="s">
        <v>291</v>
      </c>
      <c r="L3134" s="3" t="s">
        <v>292</v>
      </c>
      <c r="M3134" s="3" t="s">
        <v>293</v>
      </c>
      <c r="N3134" s="3" t="s">
        <v>294</v>
      </c>
    </row>
    <row r="3135" spans="1:14" x14ac:dyDescent="0.3">
      <c r="A3135" s="2">
        <v>45637</v>
      </c>
      <c r="B3135" s="3" t="s">
        <v>286</v>
      </c>
      <c r="C3135" s="3" t="s">
        <v>15</v>
      </c>
      <c r="D3135" s="3" t="s">
        <v>287</v>
      </c>
      <c r="E3135" s="3" t="s">
        <v>288</v>
      </c>
      <c r="F3135" s="3" t="s">
        <v>289</v>
      </c>
      <c r="G3135" s="3" t="s">
        <v>286</v>
      </c>
      <c r="H3135" s="3" t="s">
        <v>290</v>
      </c>
      <c r="I3135" s="3">
        <v>53600</v>
      </c>
      <c r="J3135" s="3" t="s">
        <v>20</v>
      </c>
      <c r="K3135" s="3" t="s">
        <v>291</v>
      </c>
      <c r="L3135" s="3" t="s">
        <v>292</v>
      </c>
      <c r="M3135" s="3" t="s">
        <v>293</v>
      </c>
      <c r="N3135" s="3" t="s">
        <v>294</v>
      </c>
    </row>
    <row r="3136" spans="1:14" x14ac:dyDescent="0.3">
      <c r="A3136" s="2">
        <v>45637</v>
      </c>
      <c r="B3136" s="3" t="s">
        <v>286</v>
      </c>
      <c r="C3136" s="3" t="s">
        <v>15</v>
      </c>
      <c r="D3136" s="3" t="s">
        <v>295</v>
      </c>
      <c r="E3136" s="3" t="s">
        <v>296</v>
      </c>
      <c r="F3136" s="3" t="s">
        <v>289</v>
      </c>
      <c r="G3136" s="3" t="s">
        <v>286</v>
      </c>
      <c r="H3136" s="3" t="s">
        <v>290</v>
      </c>
      <c r="I3136" s="3">
        <v>42150</v>
      </c>
      <c r="J3136" s="3" t="s">
        <v>20</v>
      </c>
      <c r="K3136" s="3" t="s">
        <v>291</v>
      </c>
      <c r="L3136" s="3" t="s">
        <v>292</v>
      </c>
      <c r="M3136" s="3" t="s">
        <v>293</v>
      </c>
      <c r="N3136" s="3" t="s">
        <v>294</v>
      </c>
    </row>
    <row r="3137" spans="1:14" x14ac:dyDescent="0.3">
      <c r="A3137" s="2">
        <v>45637</v>
      </c>
      <c r="B3137" s="3" t="s">
        <v>286</v>
      </c>
      <c r="C3137" s="3" t="s">
        <v>15</v>
      </c>
      <c r="D3137" s="3" t="s">
        <v>297</v>
      </c>
      <c r="E3137" s="3" t="s">
        <v>291</v>
      </c>
      <c r="F3137" s="3" t="s">
        <v>289</v>
      </c>
      <c r="G3137" s="3" t="s">
        <v>286</v>
      </c>
      <c r="H3137" s="3" t="s">
        <v>298</v>
      </c>
      <c r="I3137" s="3">
        <v>53900</v>
      </c>
      <c r="J3137" s="3" t="s">
        <v>20</v>
      </c>
      <c r="K3137" s="3" t="s">
        <v>291</v>
      </c>
      <c r="L3137" s="3" t="s">
        <v>292</v>
      </c>
      <c r="M3137" s="3" t="s">
        <v>293</v>
      </c>
      <c r="N3137" s="3" t="s">
        <v>294</v>
      </c>
    </row>
    <row r="3138" spans="1:14" x14ac:dyDescent="0.3">
      <c r="A3138" s="2">
        <v>45636</v>
      </c>
      <c r="B3138" s="3" t="s">
        <v>286</v>
      </c>
      <c r="C3138" s="3" t="s">
        <v>15</v>
      </c>
      <c r="D3138" s="3" t="s">
        <v>287</v>
      </c>
      <c r="E3138" s="3" t="s">
        <v>288</v>
      </c>
      <c r="F3138" s="3" t="s">
        <v>289</v>
      </c>
      <c r="G3138" s="3" t="s">
        <v>286</v>
      </c>
      <c r="H3138" s="3" t="s">
        <v>290</v>
      </c>
      <c r="I3138" s="3">
        <v>53700</v>
      </c>
      <c r="J3138" s="3" t="s">
        <v>20</v>
      </c>
      <c r="K3138" s="3" t="s">
        <v>291</v>
      </c>
      <c r="L3138" s="3" t="s">
        <v>292</v>
      </c>
      <c r="M3138" s="3" t="s">
        <v>293</v>
      </c>
      <c r="N3138" s="3" t="s">
        <v>294</v>
      </c>
    </row>
    <row r="3139" spans="1:14" x14ac:dyDescent="0.3">
      <c r="A3139" s="2">
        <v>45636</v>
      </c>
      <c r="B3139" s="3" t="s">
        <v>286</v>
      </c>
      <c r="C3139" s="3" t="s">
        <v>15</v>
      </c>
      <c r="D3139" s="3" t="s">
        <v>295</v>
      </c>
      <c r="E3139" s="3" t="s">
        <v>296</v>
      </c>
      <c r="F3139" s="3" t="s">
        <v>289</v>
      </c>
      <c r="G3139" s="3" t="s">
        <v>286</v>
      </c>
      <c r="H3139" s="3" t="s">
        <v>290</v>
      </c>
      <c r="I3139" s="3">
        <v>42200</v>
      </c>
      <c r="J3139" s="3" t="s">
        <v>20</v>
      </c>
      <c r="K3139" s="3" t="s">
        <v>291</v>
      </c>
      <c r="L3139" s="3" t="s">
        <v>292</v>
      </c>
      <c r="M3139" s="3" t="s">
        <v>293</v>
      </c>
      <c r="N3139" s="3" t="s">
        <v>294</v>
      </c>
    </row>
    <row r="3140" spans="1:14" x14ac:dyDescent="0.3">
      <c r="A3140" s="2">
        <v>45636</v>
      </c>
      <c r="B3140" s="3" t="s">
        <v>286</v>
      </c>
      <c r="C3140" s="3" t="s">
        <v>15</v>
      </c>
      <c r="D3140" s="3" t="s">
        <v>297</v>
      </c>
      <c r="E3140" s="3" t="s">
        <v>291</v>
      </c>
      <c r="F3140" s="3" t="s">
        <v>289</v>
      </c>
      <c r="G3140" s="3" t="s">
        <v>286</v>
      </c>
      <c r="H3140" s="3" t="s">
        <v>298</v>
      </c>
      <c r="I3140" s="3">
        <v>53860</v>
      </c>
      <c r="J3140" s="3" t="s">
        <v>20</v>
      </c>
      <c r="K3140" s="3" t="s">
        <v>291</v>
      </c>
      <c r="L3140" s="3" t="s">
        <v>292</v>
      </c>
      <c r="M3140" s="3" t="s">
        <v>293</v>
      </c>
      <c r="N3140" s="3" t="s">
        <v>294</v>
      </c>
    </row>
    <row r="3141" spans="1:14" x14ac:dyDescent="0.3">
      <c r="A3141" s="2">
        <v>45635</v>
      </c>
      <c r="B3141" s="3" t="s">
        <v>286</v>
      </c>
      <c r="C3141" s="3" t="s">
        <v>15</v>
      </c>
      <c r="D3141" s="3" t="s">
        <v>287</v>
      </c>
      <c r="E3141" s="3" t="s">
        <v>288</v>
      </c>
      <c r="F3141" s="3" t="s">
        <v>289</v>
      </c>
      <c r="G3141" s="3" t="s">
        <v>286</v>
      </c>
      <c r="H3141" s="3" t="s">
        <v>290</v>
      </c>
      <c r="I3141" s="3">
        <v>53800</v>
      </c>
      <c r="J3141" s="3" t="s">
        <v>20</v>
      </c>
      <c r="K3141" s="3" t="s">
        <v>291</v>
      </c>
      <c r="L3141" s="3" t="s">
        <v>292</v>
      </c>
      <c r="M3141" s="3" t="s">
        <v>293</v>
      </c>
      <c r="N3141" s="3" t="s">
        <v>294</v>
      </c>
    </row>
    <row r="3142" spans="1:14" x14ac:dyDescent="0.3">
      <c r="A3142" s="2">
        <v>45635</v>
      </c>
      <c r="B3142" s="3" t="s">
        <v>286</v>
      </c>
      <c r="C3142" s="3" t="s">
        <v>15</v>
      </c>
      <c r="D3142" s="3" t="s">
        <v>295</v>
      </c>
      <c r="E3142" s="3" t="s">
        <v>296</v>
      </c>
      <c r="F3142" s="3" t="s">
        <v>289</v>
      </c>
      <c r="G3142" s="3" t="s">
        <v>286</v>
      </c>
      <c r="H3142" s="3" t="s">
        <v>290</v>
      </c>
      <c r="I3142" s="3">
        <v>42200</v>
      </c>
      <c r="J3142" s="3" t="s">
        <v>20</v>
      </c>
      <c r="K3142" s="3" t="s">
        <v>291</v>
      </c>
      <c r="L3142" s="3" t="s">
        <v>292</v>
      </c>
      <c r="M3142" s="3" t="s">
        <v>293</v>
      </c>
      <c r="N3142" s="3" t="s">
        <v>294</v>
      </c>
    </row>
    <row r="3143" spans="1:14" x14ac:dyDescent="0.3">
      <c r="A3143" s="2">
        <v>45635</v>
      </c>
      <c r="B3143" s="3" t="s">
        <v>286</v>
      </c>
      <c r="C3143" s="3" t="s">
        <v>15</v>
      </c>
      <c r="D3143" s="3" t="s">
        <v>297</v>
      </c>
      <c r="E3143" s="3" t="s">
        <v>291</v>
      </c>
      <c r="F3143" s="3" t="s">
        <v>289</v>
      </c>
      <c r="G3143" s="3" t="s">
        <v>286</v>
      </c>
      <c r="H3143" s="3" t="s">
        <v>298</v>
      </c>
      <c r="I3143" s="3">
        <v>53980</v>
      </c>
      <c r="J3143" s="3" t="s">
        <v>20</v>
      </c>
      <c r="K3143" s="3" t="s">
        <v>291</v>
      </c>
      <c r="L3143" s="3" t="s">
        <v>292</v>
      </c>
      <c r="M3143" s="3" t="s">
        <v>293</v>
      </c>
      <c r="N3143" s="3" t="s">
        <v>294</v>
      </c>
    </row>
    <row r="3144" spans="1:14" x14ac:dyDescent="0.3">
      <c r="A3144" s="2">
        <v>45633</v>
      </c>
      <c r="B3144" s="3" t="s">
        <v>286</v>
      </c>
      <c r="C3144" s="3" t="s">
        <v>15</v>
      </c>
      <c r="D3144" s="3" t="s">
        <v>287</v>
      </c>
      <c r="E3144" s="3" t="s">
        <v>288</v>
      </c>
      <c r="F3144" s="3" t="s">
        <v>289</v>
      </c>
      <c r="G3144" s="3" t="s">
        <v>286</v>
      </c>
      <c r="H3144" s="3" t="s">
        <v>290</v>
      </c>
      <c r="I3144" s="3">
        <v>53950</v>
      </c>
      <c r="J3144" s="3" t="s">
        <v>20</v>
      </c>
      <c r="K3144" s="3" t="s">
        <v>291</v>
      </c>
      <c r="L3144" s="3" t="s">
        <v>292</v>
      </c>
      <c r="M3144" s="3" t="s">
        <v>293</v>
      </c>
      <c r="N3144" s="3" t="s">
        <v>294</v>
      </c>
    </row>
    <row r="3145" spans="1:14" x14ac:dyDescent="0.3">
      <c r="A3145" s="2">
        <v>45633</v>
      </c>
      <c r="B3145" s="3" t="s">
        <v>286</v>
      </c>
      <c r="C3145" s="3" t="s">
        <v>15</v>
      </c>
      <c r="D3145" s="3" t="s">
        <v>295</v>
      </c>
      <c r="E3145" s="3" t="s">
        <v>296</v>
      </c>
      <c r="F3145" s="3" t="s">
        <v>289</v>
      </c>
      <c r="G3145" s="3" t="s">
        <v>286</v>
      </c>
      <c r="H3145" s="3" t="s">
        <v>290</v>
      </c>
      <c r="I3145" s="3">
        <v>42350</v>
      </c>
      <c r="J3145" s="3" t="s">
        <v>20</v>
      </c>
      <c r="K3145" s="3" t="s">
        <v>291</v>
      </c>
      <c r="L3145" s="3" t="s">
        <v>292</v>
      </c>
      <c r="M3145" s="3" t="s">
        <v>293</v>
      </c>
      <c r="N3145" s="3" t="s">
        <v>294</v>
      </c>
    </row>
    <row r="3146" spans="1:14" x14ac:dyDescent="0.3">
      <c r="A3146" s="2">
        <v>45633</v>
      </c>
      <c r="B3146" s="3" t="s">
        <v>286</v>
      </c>
      <c r="C3146" s="3" t="s">
        <v>15</v>
      </c>
      <c r="D3146" s="3" t="s">
        <v>297</v>
      </c>
      <c r="E3146" s="3" t="s">
        <v>291</v>
      </c>
      <c r="F3146" s="3" t="s">
        <v>289</v>
      </c>
      <c r="G3146" s="3" t="s">
        <v>286</v>
      </c>
      <c r="H3146" s="3" t="s">
        <v>298</v>
      </c>
      <c r="I3146" s="3">
        <v>54220</v>
      </c>
      <c r="J3146" s="3" t="s">
        <v>20</v>
      </c>
      <c r="K3146" s="3" t="s">
        <v>291</v>
      </c>
      <c r="L3146" s="3" t="s">
        <v>292</v>
      </c>
      <c r="M3146" s="3" t="s">
        <v>293</v>
      </c>
      <c r="N3146" s="3" t="s">
        <v>294</v>
      </c>
    </row>
    <row r="3147" spans="1:14" x14ac:dyDescent="0.3">
      <c r="A3147" s="2">
        <v>45632</v>
      </c>
      <c r="B3147" s="3" t="s">
        <v>286</v>
      </c>
      <c r="C3147" s="3" t="s">
        <v>15</v>
      </c>
      <c r="D3147" s="3" t="s">
        <v>287</v>
      </c>
      <c r="E3147" s="3" t="s">
        <v>288</v>
      </c>
      <c r="F3147" s="3" t="s">
        <v>289</v>
      </c>
      <c r="G3147" s="3" t="s">
        <v>286</v>
      </c>
      <c r="H3147" s="3" t="s">
        <v>290</v>
      </c>
      <c r="I3147" s="3">
        <v>54050</v>
      </c>
      <c r="J3147" s="3" t="s">
        <v>20</v>
      </c>
      <c r="K3147" s="3" t="s">
        <v>291</v>
      </c>
      <c r="L3147" s="3" t="s">
        <v>292</v>
      </c>
      <c r="M3147" s="3" t="s">
        <v>293</v>
      </c>
      <c r="N3147" s="3" t="s">
        <v>294</v>
      </c>
    </row>
    <row r="3148" spans="1:14" x14ac:dyDescent="0.3">
      <c r="A3148" s="2">
        <v>45632</v>
      </c>
      <c r="B3148" s="3" t="s">
        <v>286</v>
      </c>
      <c r="C3148" s="3" t="s">
        <v>15</v>
      </c>
      <c r="D3148" s="3" t="s">
        <v>295</v>
      </c>
      <c r="E3148" s="3" t="s">
        <v>296</v>
      </c>
      <c r="F3148" s="3" t="s">
        <v>289</v>
      </c>
      <c r="G3148" s="3" t="s">
        <v>286</v>
      </c>
      <c r="H3148" s="3" t="s">
        <v>290</v>
      </c>
      <c r="I3148" s="3">
        <v>42350</v>
      </c>
      <c r="J3148" s="3" t="s">
        <v>20</v>
      </c>
      <c r="K3148" s="3" t="s">
        <v>291</v>
      </c>
      <c r="L3148" s="3" t="s">
        <v>292</v>
      </c>
      <c r="M3148" s="3" t="s">
        <v>293</v>
      </c>
      <c r="N3148" s="3" t="s">
        <v>294</v>
      </c>
    </row>
    <row r="3149" spans="1:14" x14ac:dyDescent="0.3">
      <c r="A3149" s="2">
        <v>45632</v>
      </c>
      <c r="B3149" s="3" t="s">
        <v>286</v>
      </c>
      <c r="C3149" s="3" t="s">
        <v>15</v>
      </c>
      <c r="D3149" s="3" t="s">
        <v>297</v>
      </c>
      <c r="E3149" s="3" t="s">
        <v>291</v>
      </c>
      <c r="F3149" s="3" t="s">
        <v>289</v>
      </c>
      <c r="G3149" s="3" t="s">
        <v>286</v>
      </c>
      <c r="H3149" s="3" t="s">
        <v>298</v>
      </c>
      <c r="I3149" s="3">
        <v>54220</v>
      </c>
      <c r="J3149" s="3" t="s">
        <v>20</v>
      </c>
      <c r="K3149" s="3" t="s">
        <v>291</v>
      </c>
      <c r="L3149" s="3" t="s">
        <v>292</v>
      </c>
      <c r="M3149" s="3" t="s">
        <v>293</v>
      </c>
      <c r="N3149" s="3" t="s">
        <v>294</v>
      </c>
    </row>
    <row r="3150" spans="1:14" x14ac:dyDescent="0.3">
      <c r="A3150" s="2">
        <v>45631</v>
      </c>
      <c r="B3150" s="3" t="s">
        <v>286</v>
      </c>
      <c r="C3150" s="3" t="s">
        <v>15</v>
      </c>
      <c r="D3150" s="3" t="s">
        <v>287</v>
      </c>
      <c r="E3150" s="3" t="s">
        <v>288</v>
      </c>
      <c r="F3150" s="3" t="s">
        <v>289</v>
      </c>
      <c r="G3150" s="3" t="s">
        <v>286</v>
      </c>
      <c r="H3150" s="3" t="s">
        <v>290</v>
      </c>
      <c r="I3150" s="3">
        <v>53900</v>
      </c>
      <c r="J3150" s="3" t="s">
        <v>20</v>
      </c>
      <c r="K3150" s="3" t="s">
        <v>291</v>
      </c>
      <c r="L3150" s="3" t="s">
        <v>292</v>
      </c>
      <c r="M3150" s="3" t="s">
        <v>293</v>
      </c>
      <c r="N3150" s="3" t="s">
        <v>294</v>
      </c>
    </row>
    <row r="3151" spans="1:14" x14ac:dyDescent="0.3">
      <c r="A3151" s="2">
        <v>45631</v>
      </c>
      <c r="B3151" s="3" t="s">
        <v>286</v>
      </c>
      <c r="C3151" s="3" t="s">
        <v>15</v>
      </c>
      <c r="D3151" s="3" t="s">
        <v>295</v>
      </c>
      <c r="E3151" s="3" t="s">
        <v>296</v>
      </c>
      <c r="F3151" s="3" t="s">
        <v>289</v>
      </c>
      <c r="G3151" s="3" t="s">
        <v>286</v>
      </c>
      <c r="H3151" s="3" t="s">
        <v>290</v>
      </c>
      <c r="I3151" s="3">
        <v>42400</v>
      </c>
      <c r="J3151" s="3" t="s">
        <v>20</v>
      </c>
      <c r="K3151" s="3" t="s">
        <v>291</v>
      </c>
      <c r="L3151" s="3" t="s">
        <v>292</v>
      </c>
      <c r="M3151" s="3" t="s">
        <v>293</v>
      </c>
      <c r="N3151" s="3" t="s">
        <v>294</v>
      </c>
    </row>
    <row r="3152" spans="1:14" x14ac:dyDescent="0.3">
      <c r="A3152" s="2">
        <v>45631</v>
      </c>
      <c r="B3152" s="3" t="s">
        <v>286</v>
      </c>
      <c r="C3152" s="3" t="s">
        <v>15</v>
      </c>
      <c r="D3152" s="3" t="s">
        <v>297</v>
      </c>
      <c r="E3152" s="3" t="s">
        <v>291</v>
      </c>
      <c r="F3152" s="3" t="s">
        <v>289</v>
      </c>
      <c r="G3152" s="3" t="s">
        <v>286</v>
      </c>
      <c r="H3152" s="3" t="s">
        <v>298</v>
      </c>
      <c r="I3152" s="3">
        <v>54000</v>
      </c>
      <c r="J3152" s="3" t="s">
        <v>20</v>
      </c>
      <c r="K3152" s="3" t="s">
        <v>291</v>
      </c>
      <c r="L3152" s="3" t="s">
        <v>292</v>
      </c>
      <c r="M3152" s="3" t="s">
        <v>293</v>
      </c>
      <c r="N3152" s="3" t="s">
        <v>294</v>
      </c>
    </row>
    <row r="3153" spans="1:14" x14ac:dyDescent="0.3">
      <c r="A3153" s="2">
        <v>45630</v>
      </c>
      <c r="B3153" s="3" t="s">
        <v>286</v>
      </c>
      <c r="C3153" s="3" t="s">
        <v>15</v>
      </c>
      <c r="D3153" s="3" t="s">
        <v>287</v>
      </c>
      <c r="E3153" s="3" t="s">
        <v>288</v>
      </c>
      <c r="F3153" s="3" t="s">
        <v>289</v>
      </c>
      <c r="G3153" s="3" t="s">
        <v>286</v>
      </c>
      <c r="H3153" s="3" t="s">
        <v>290</v>
      </c>
      <c r="I3153" s="3">
        <v>53750</v>
      </c>
      <c r="J3153" s="3" t="s">
        <v>20</v>
      </c>
      <c r="K3153" s="3" t="s">
        <v>291</v>
      </c>
      <c r="L3153" s="3" t="s">
        <v>292</v>
      </c>
      <c r="M3153" s="3" t="s">
        <v>293</v>
      </c>
      <c r="N3153" s="3" t="s">
        <v>294</v>
      </c>
    </row>
    <row r="3154" spans="1:14" x14ac:dyDescent="0.3">
      <c r="A3154" s="2">
        <v>45630</v>
      </c>
      <c r="B3154" s="3" t="s">
        <v>286</v>
      </c>
      <c r="C3154" s="3" t="s">
        <v>15</v>
      </c>
      <c r="D3154" s="3" t="s">
        <v>295</v>
      </c>
      <c r="E3154" s="3" t="s">
        <v>296</v>
      </c>
      <c r="F3154" s="3" t="s">
        <v>289</v>
      </c>
      <c r="G3154" s="3" t="s">
        <v>286</v>
      </c>
      <c r="H3154" s="3" t="s">
        <v>290</v>
      </c>
      <c r="I3154" s="3">
        <v>42350</v>
      </c>
      <c r="J3154" s="3" t="s">
        <v>20</v>
      </c>
      <c r="K3154" s="3" t="s">
        <v>291</v>
      </c>
      <c r="L3154" s="3" t="s">
        <v>292</v>
      </c>
      <c r="M3154" s="3" t="s">
        <v>293</v>
      </c>
      <c r="N3154" s="3" t="s">
        <v>294</v>
      </c>
    </row>
    <row r="3155" spans="1:14" x14ac:dyDescent="0.3">
      <c r="A3155" s="2">
        <v>45630</v>
      </c>
      <c r="B3155" s="3" t="s">
        <v>286</v>
      </c>
      <c r="C3155" s="3" t="s">
        <v>15</v>
      </c>
      <c r="D3155" s="3" t="s">
        <v>297</v>
      </c>
      <c r="E3155" s="3" t="s">
        <v>291</v>
      </c>
      <c r="F3155" s="3" t="s">
        <v>289</v>
      </c>
      <c r="G3155" s="3" t="s">
        <v>286</v>
      </c>
      <c r="H3155" s="3" t="s">
        <v>298</v>
      </c>
      <c r="I3155" s="3">
        <v>53920</v>
      </c>
      <c r="J3155" s="3" t="s">
        <v>20</v>
      </c>
      <c r="K3155" s="3" t="s">
        <v>291</v>
      </c>
      <c r="L3155" s="3" t="s">
        <v>292</v>
      </c>
      <c r="M3155" s="3" t="s">
        <v>293</v>
      </c>
      <c r="N3155" s="3" t="s">
        <v>294</v>
      </c>
    </row>
    <row r="3156" spans="1:14" x14ac:dyDescent="0.3">
      <c r="A3156" s="2">
        <v>45629</v>
      </c>
      <c r="B3156" s="3" t="s">
        <v>286</v>
      </c>
      <c r="C3156" s="3" t="s">
        <v>15</v>
      </c>
      <c r="D3156" s="3" t="s">
        <v>287</v>
      </c>
      <c r="E3156" s="3" t="s">
        <v>288</v>
      </c>
      <c r="F3156" s="3" t="s">
        <v>289</v>
      </c>
      <c r="G3156" s="3" t="s">
        <v>286</v>
      </c>
      <c r="H3156" s="3" t="s">
        <v>290</v>
      </c>
      <c r="I3156" s="3">
        <v>53850</v>
      </c>
      <c r="J3156" s="3" t="s">
        <v>20</v>
      </c>
      <c r="K3156" s="3" t="s">
        <v>291</v>
      </c>
      <c r="L3156" s="3" t="s">
        <v>292</v>
      </c>
      <c r="M3156" s="3" t="s">
        <v>293</v>
      </c>
      <c r="N3156" s="3" t="s">
        <v>294</v>
      </c>
    </row>
    <row r="3157" spans="1:14" x14ac:dyDescent="0.3">
      <c r="A3157" s="2">
        <v>45629</v>
      </c>
      <c r="B3157" s="3" t="s">
        <v>286</v>
      </c>
      <c r="C3157" s="3" t="s">
        <v>15</v>
      </c>
      <c r="D3157" s="3" t="s">
        <v>295</v>
      </c>
      <c r="E3157" s="3" t="s">
        <v>296</v>
      </c>
      <c r="F3157" s="3" t="s">
        <v>289</v>
      </c>
      <c r="G3157" s="3" t="s">
        <v>286</v>
      </c>
      <c r="H3157" s="3" t="s">
        <v>290</v>
      </c>
      <c r="I3157" s="3">
        <v>42250</v>
      </c>
      <c r="J3157" s="3" t="s">
        <v>20</v>
      </c>
      <c r="K3157" s="3" t="s">
        <v>291</v>
      </c>
      <c r="L3157" s="3" t="s">
        <v>292</v>
      </c>
      <c r="M3157" s="3" t="s">
        <v>293</v>
      </c>
      <c r="N3157" s="3" t="s">
        <v>294</v>
      </c>
    </row>
    <row r="3158" spans="1:14" x14ac:dyDescent="0.3">
      <c r="A3158" s="2">
        <v>45629</v>
      </c>
      <c r="B3158" s="3" t="s">
        <v>286</v>
      </c>
      <c r="C3158" s="3" t="s">
        <v>15</v>
      </c>
      <c r="D3158" s="3" t="s">
        <v>297</v>
      </c>
      <c r="E3158" s="3" t="s">
        <v>291</v>
      </c>
      <c r="F3158" s="3" t="s">
        <v>289</v>
      </c>
      <c r="G3158" s="3" t="s">
        <v>286</v>
      </c>
      <c r="H3158" s="3" t="s">
        <v>298</v>
      </c>
      <c r="I3158" s="3">
        <v>54040</v>
      </c>
      <c r="J3158" s="3" t="s">
        <v>20</v>
      </c>
      <c r="K3158" s="3" t="s">
        <v>291</v>
      </c>
      <c r="L3158" s="3" t="s">
        <v>292</v>
      </c>
      <c r="M3158" s="3" t="s">
        <v>293</v>
      </c>
      <c r="N3158" s="3" t="s">
        <v>294</v>
      </c>
    </row>
    <row r="3159" spans="1:14" x14ac:dyDescent="0.3">
      <c r="A3159" s="2">
        <v>45628</v>
      </c>
      <c r="B3159" s="3" t="s">
        <v>286</v>
      </c>
      <c r="C3159" s="3" t="s">
        <v>15</v>
      </c>
      <c r="D3159" s="3" t="s">
        <v>287</v>
      </c>
      <c r="E3159" s="3" t="s">
        <v>288</v>
      </c>
      <c r="F3159" s="3" t="s">
        <v>289</v>
      </c>
      <c r="G3159" s="3" t="s">
        <v>286</v>
      </c>
      <c r="H3159" s="3" t="s">
        <v>290</v>
      </c>
      <c r="I3159" s="3">
        <v>54050</v>
      </c>
      <c r="J3159" s="3" t="s">
        <v>20</v>
      </c>
      <c r="K3159" s="3" t="s">
        <v>291</v>
      </c>
      <c r="L3159" s="3" t="s">
        <v>292</v>
      </c>
      <c r="M3159" s="3" t="s">
        <v>293</v>
      </c>
      <c r="N3159" s="3" t="s">
        <v>294</v>
      </c>
    </row>
    <row r="3160" spans="1:14" x14ac:dyDescent="0.3">
      <c r="A3160" s="2">
        <v>45628</v>
      </c>
      <c r="B3160" s="3" t="s">
        <v>286</v>
      </c>
      <c r="C3160" s="3" t="s">
        <v>15</v>
      </c>
      <c r="D3160" s="3" t="s">
        <v>295</v>
      </c>
      <c r="E3160" s="3" t="s">
        <v>296</v>
      </c>
      <c r="F3160" s="3" t="s">
        <v>289</v>
      </c>
      <c r="G3160" s="3" t="s">
        <v>286</v>
      </c>
      <c r="H3160" s="3" t="s">
        <v>290</v>
      </c>
      <c r="I3160" s="3">
        <v>42250</v>
      </c>
      <c r="J3160" s="3" t="s">
        <v>20</v>
      </c>
      <c r="K3160" s="3" t="s">
        <v>291</v>
      </c>
      <c r="L3160" s="3" t="s">
        <v>292</v>
      </c>
      <c r="M3160" s="3" t="s">
        <v>293</v>
      </c>
      <c r="N3160" s="3" t="s">
        <v>294</v>
      </c>
    </row>
    <row r="3161" spans="1:14" x14ac:dyDescent="0.3">
      <c r="A3161" s="2">
        <v>45628</v>
      </c>
      <c r="B3161" s="3" t="s">
        <v>286</v>
      </c>
      <c r="C3161" s="3" t="s">
        <v>15</v>
      </c>
      <c r="D3161" s="3" t="s">
        <v>297</v>
      </c>
      <c r="E3161" s="3" t="s">
        <v>291</v>
      </c>
      <c r="F3161" s="3" t="s">
        <v>289</v>
      </c>
      <c r="G3161" s="3" t="s">
        <v>286</v>
      </c>
      <c r="H3161" s="3" t="s">
        <v>298</v>
      </c>
      <c r="I3161" s="3">
        <v>54460</v>
      </c>
      <c r="J3161" s="3" t="s">
        <v>20</v>
      </c>
      <c r="K3161" s="3" t="s">
        <v>291</v>
      </c>
      <c r="L3161" s="3" t="s">
        <v>292</v>
      </c>
      <c r="M3161" s="3" t="s">
        <v>293</v>
      </c>
      <c r="N3161" s="3" t="s">
        <v>294</v>
      </c>
    </row>
    <row r="3162" spans="1:14" x14ac:dyDescent="0.3">
      <c r="A3162" s="2">
        <v>45626</v>
      </c>
      <c r="B3162" s="3" t="s">
        <v>286</v>
      </c>
      <c r="C3162" s="3" t="s">
        <v>15</v>
      </c>
      <c r="D3162" s="3" t="s">
        <v>287</v>
      </c>
      <c r="E3162" s="3" t="s">
        <v>288</v>
      </c>
      <c r="F3162" s="3" t="s">
        <v>289</v>
      </c>
      <c r="G3162" s="3" t="s">
        <v>286</v>
      </c>
      <c r="H3162" s="3" t="s">
        <v>290</v>
      </c>
      <c r="I3162" s="3">
        <v>54450</v>
      </c>
      <c r="J3162" s="3" t="s">
        <v>20</v>
      </c>
      <c r="K3162" s="3" t="s">
        <v>291</v>
      </c>
      <c r="L3162" s="3" t="s">
        <v>292</v>
      </c>
      <c r="M3162" s="3" t="s">
        <v>293</v>
      </c>
      <c r="N3162" s="3" t="s">
        <v>294</v>
      </c>
    </row>
    <row r="3163" spans="1:14" x14ac:dyDescent="0.3">
      <c r="A3163" s="2">
        <v>45626</v>
      </c>
      <c r="B3163" s="3" t="s">
        <v>286</v>
      </c>
      <c r="C3163" s="3" t="s">
        <v>15</v>
      </c>
      <c r="D3163" s="3" t="s">
        <v>295</v>
      </c>
      <c r="E3163" s="3" t="s">
        <v>296</v>
      </c>
      <c r="F3163" s="3" t="s">
        <v>289</v>
      </c>
      <c r="G3163" s="3" t="s">
        <v>286</v>
      </c>
      <c r="H3163" s="3" t="s">
        <v>290</v>
      </c>
      <c r="I3163" s="3">
        <v>42300</v>
      </c>
      <c r="J3163" s="3" t="s">
        <v>20</v>
      </c>
      <c r="K3163" s="3" t="s">
        <v>291</v>
      </c>
      <c r="L3163" s="3" t="s">
        <v>292</v>
      </c>
      <c r="M3163" s="3" t="s">
        <v>293</v>
      </c>
      <c r="N3163" s="3" t="s">
        <v>294</v>
      </c>
    </row>
    <row r="3164" spans="1:14" x14ac:dyDescent="0.3">
      <c r="A3164" s="2">
        <v>45626</v>
      </c>
      <c r="B3164" s="3" t="s">
        <v>286</v>
      </c>
      <c r="C3164" s="3" t="s">
        <v>15</v>
      </c>
      <c r="D3164" s="3" t="s">
        <v>297</v>
      </c>
      <c r="E3164" s="3" t="s">
        <v>291</v>
      </c>
      <c r="F3164" s="3" t="s">
        <v>289</v>
      </c>
      <c r="G3164" s="3" t="s">
        <v>286</v>
      </c>
      <c r="H3164" s="3" t="s">
        <v>298</v>
      </c>
      <c r="I3164" s="3">
        <v>54820</v>
      </c>
      <c r="J3164" s="3" t="s">
        <v>20</v>
      </c>
      <c r="K3164" s="3" t="s">
        <v>291</v>
      </c>
      <c r="L3164" s="3" t="s">
        <v>292</v>
      </c>
      <c r="M3164" s="3" t="s">
        <v>293</v>
      </c>
      <c r="N3164" s="3" t="s">
        <v>294</v>
      </c>
    </row>
    <row r="3165" spans="1:14" x14ac:dyDescent="0.3">
      <c r="A3165" s="2">
        <v>45625</v>
      </c>
      <c r="B3165" s="3" t="s">
        <v>286</v>
      </c>
      <c r="C3165" s="3" t="s">
        <v>15</v>
      </c>
      <c r="D3165" s="3" t="s">
        <v>287</v>
      </c>
      <c r="E3165" s="3" t="s">
        <v>288</v>
      </c>
      <c r="F3165" s="3" t="s">
        <v>289</v>
      </c>
      <c r="G3165" s="3" t="s">
        <v>286</v>
      </c>
      <c r="H3165" s="3" t="s">
        <v>290</v>
      </c>
      <c r="I3165" s="3">
        <v>54500</v>
      </c>
      <c r="J3165" s="3" t="s">
        <v>20</v>
      </c>
      <c r="K3165" s="3" t="s">
        <v>291</v>
      </c>
      <c r="L3165" s="3" t="s">
        <v>292</v>
      </c>
      <c r="M3165" s="3" t="s">
        <v>293</v>
      </c>
      <c r="N3165" s="3" t="s">
        <v>294</v>
      </c>
    </row>
    <row r="3166" spans="1:14" x14ac:dyDescent="0.3">
      <c r="A3166" s="2">
        <v>45625</v>
      </c>
      <c r="B3166" s="3" t="s">
        <v>286</v>
      </c>
      <c r="C3166" s="3" t="s">
        <v>15</v>
      </c>
      <c r="D3166" s="3" t="s">
        <v>295</v>
      </c>
      <c r="E3166" s="3" t="s">
        <v>296</v>
      </c>
      <c r="F3166" s="3" t="s">
        <v>289</v>
      </c>
      <c r="G3166" s="3" t="s">
        <v>286</v>
      </c>
      <c r="H3166" s="3" t="s">
        <v>290</v>
      </c>
      <c r="I3166" s="3">
        <v>42400</v>
      </c>
      <c r="J3166" s="3" t="s">
        <v>20</v>
      </c>
      <c r="K3166" s="3" t="s">
        <v>291</v>
      </c>
      <c r="L3166" s="3" t="s">
        <v>292</v>
      </c>
      <c r="M3166" s="3" t="s">
        <v>293</v>
      </c>
      <c r="N3166" s="3" t="s">
        <v>294</v>
      </c>
    </row>
    <row r="3167" spans="1:14" x14ac:dyDescent="0.3">
      <c r="A3167" s="2">
        <v>45625</v>
      </c>
      <c r="B3167" s="3" t="s">
        <v>286</v>
      </c>
      <c r="C3167" s="3" t="s">
        <v>15</v>
      </c>
      <c r="D3167" s="3" t="s">
        <v>297</v>
      </c>
      <c r="E3167" s="3" t="s">
        <v>291</v>
      </c>
      <c r="F3167" s="3" t="s">
        <v>289</v>
      </c>
      <c r="G3167" s="3" t="s">
        <v>286</v>
      </c>
      <c r="H3167" s="3" t="s">
        <v>298</v>
      </c>
      <c r="I3167" s="3">
        <v>54820</v>
      </c>
      <c r="J3167" s="3" t="s">
        <v>20</v>
      </c>
      <c r="K3167" s="3" t="s">
        <v>291</v>
      </c>
      <c r="L3167" s="3" t="s">
        <v>292</v>
      </c>
      <c r="M3167" s="3" t="s">
        <v>293</v>
      </c>
      <c r="N3167" s="3" t="s">
        <v>294</v>
      </c>
    </row>
    <row r="3168" spans="1:14" x14ac:dyDescent="0.3">
      <c r="A3168" s="2">
        <v>45624</v>
      </c>
      <c r="B3168" s="3" t="s">
        <v>286</v>
      </c>
      <c r="C3168" s="3" t="s">
        <v>15</v>
      </c>
      <c r="D3168" s="3" t="s">
        <v>287</v>
      </c>
      <c r="E3168" s="3" t="s">
        <v>288</v>
      </c>
      <c r="F3168" s="3" t="s">
        <v>289</v>
      </c>
      <c r="G3168" s="3" t="s">
        <v>286</v>
      </c>
      <c r="H3168" s="3" t="s">
        <v>290</v>
      </c>
      <c r="I3168" s="3">
        <v>54700</v>
      </c>
      <c r="J3168" s="3" t="s">
        <v>20</v>
      </c>
      <c r="K3168" s="3" t="s">
        <v>291</v>
      </c>
      <c r="L3168" s="3" t="s">
        <v>292</v>
      </c>
      <c r="M3168" s="3" t="s">
        <v>293</v>
      </c>
      <c r="N3168" s="3" t="s">
        <v>294</v>
      </c>
    </row>
    <row r="3169" spans="1:14" x14ac:dyDescent="0.3">
      <c r="A3169" s="2">
        <v>45624</v>
      </c>
      <c r="B3169" s="3" t="s">
        <v>286</v>
      </c>
      <c r="C3169" s="3" t="s">
        <v>15</v>
      </c>
      <c r="D3169" s="3" t="s">
        <v>295</v>
      </c>
      <c r="E3169" s="3" t="s">
        <v>296</v>
      </c>
      <c r="F3169" s="3" t="s">
        <v>289</v>
      </c>
      <c r="G3169" s="3" t="s">
        <v>286</v>
      </c>
      <c r="H3169" s="3" t="s">
        <v>290</v>
      </c>
      <c r="I3169" s="3">
        <v>42400</v>
      </c>
      <c r="J3169" s="3" t="s">
        <v>20</v>
      </c>
      <c r="K3169" s="3" t="s">
        <v>291</v>
      </c>
      <c r="L3169" s="3" t="s">
        <v>292</v>
      </c>
      <c r="M3169" s="3" t="s">
        <v>293</v>
      </c>
      <c r="N3169" s="3" t="s">
        <v>294</v>
      </c>
    </row>
    <row r="3170" spans="1:14" x14ac:dyDescent="0.3">
      <c r="A3170" s="2">
        <v>45624</v>
      </c>
      <c r="B3170" s="3" t="s">
        <v>286</v>
      </c>
      <c r="C3170" s="3" t="s">
        <v>15</v>
      </c>
      <c r="D3170" s="3" t="s">
        <v>297</v>
      </c>
      <c r="E3170" s="3" t="s">
        <v>291</v>
      </c>
      <c r="F3170" s="3" t="s">
        <v>289</v>
      </c>
      <c r="G3170" s="3" t="s">
        <v>286</v>
      </c>
      <c r="H3170" s="3" t="s">
        <v>298</v>
      </c>
      <c r="I3170" s="3">
        <v>54860</v>
      </c>
      <c r="J3170" s="3" t="s">
        <v>20</v>
      </c>
      <c r="K3170" s="3" t="s">
        <v>291</v>
      </c>
      <c r="L3170" s="3" t="s">
        <v>292</v>
      </c>
      <c r="M3170" s="3" t="s">
        <v>293</v>
      </c>
      <c r="N3170" s="3" t="s">
        <v>294</v>
      </c>
    </row>
    <row r="3171" spans="1:14" x14ac:dyDescent="0.3">
      <c r="A3171" s="2">
        <v>45623</v>
      </c>
      <c r="B3171" s="3" t="s">
        <v>286</v>
      </c>
      <c r="C3171" s="3" t="s">
        <v>15</v>
      </c>
      <c r="D3171" s="3" t="s">
        <v>287</v>
      </c>
      <c r="E3171" s="3" t="s">
        <v>288</v>
      </c>
      <c r="F3171" s="3" t="s">
        <v>289</v>
      </c>
      <c r="G3171" s="3" t="s">
        <v>286</v>
      </c>
      <c r="H3171" s="3" t="s">
        <v>290</v>
      </c>
      <c r="I3171" s="3">
        <v>54850</v>
      </c>
      <c r="J3171" s="3" t="s">
        <v>20</v>
      </c>
      <c r="K3171" s="3" t="s">
        <v>291</v>
      </c>
      <c r="L3171" s="3" t="s">
        <v>292</v>
      </c>
      <c r="M3171" s="3" t="s">
        <v>293</v>
      </c>
      <c r="N3171" s="3" t="s">
        <v>294</v>
      </c>
    </row>
    <row r="3172" spans="1:14" x14ac:dyDescent="0.3">
      <c r="A3172" s="2">
        <v>45623</v>
      </c>
      <c r="B3172" s="3" t="s">
        <v>286</v>
      </c>
      <c r="C3172" s="3" t="s">
        <v>15</v>
      </c>
      <c r="D3172" s="3" t="s">
        <v>295</v>
      </c>
      <c r="E3172" s="3" t="s">
        <v>296</v>
      </c>
      <c r="F3172" s="3" t="s">
        <v>289</v>
      </c>
      <c r="G3172" s="3" t="s">
        <v>286</v>
      </c>
      <c r="H3172" s="3" t="s">
        <v>290</v>
      </c>
      <c r="I3172" s="3">
        <v>42400</v>
      </c>
      <c r="J3172" s="3" t="s">
        <v>20</v>
      </c>
      <c r="K3172" s="3" t="s">
        <v>291</v>
      </c>
      <c r="L3172" s="3" t="s">
        <v>292</v>
      </c>
      <c r="M3172" s="3" t="s">
        <v>293</v>
      </c>
      <c r="N3172" s="3" t="s">
        <v>294</v>
      </c>
    </row>
    <row r="3173" spans="1:14" x14ac:dyDescent="0.3">
      <c r="A3173" s="2">
        <v>45623</v>
      </c>
      <c r="B3173" s="3" t="s">
        <v>286</v>
      </c>
      <c r="C3173" s="3" t="s">
        <v>15</v>
      </c>
      <c r="D3173" s="3" t="s">
        <v>297</v>
      </c>
      <c r="E3173" s="3" t="s">
        <v>291</v>
      </c>
      <c r="F3173" s="3" t="s">
        <v>289</v>
      </c>
      <c r="G3173" s="3" t="s">
        <v>286</v>
      </c>
      <c r="H3173" s="3" t="s">
        <v>298</v>
      </c>
      <c r="I3173" s="3">
        <v>54860</v>
      </c>
      <c r="J3173" s="3" t="s">
        <v>20</v>
      </c>
      <c r="K3173" s="3" t="s">
        <v>291</v>
      </c>
      <c r="L3173" s="3" t="s">
        <v>292</v>
      </c>
      <c r="M3173" s="3" t="s">
        <v>293</v>
      </c>
      <c r="N3173" s="3" t="s">
        <v>294</v>
      </c>
    </row>
    <row r="3174" spans="1:14" x14ac:dyDescent="0.3">
      <c r="A3174" s="2">
        <v>45622</v>
      </c>
      <c r="B3174" s="3" t="s">
        <v>286</v>
      </c>
      <c r="C3174" s="3" t="s">
        <v>15</v>
      </c>
      <c r="D3174" s="3" t="s">
        <v>287</v>
      </c>
      <c r="E3174" s="3" t="s">
        <v>288</v>
      </c>
      <c r="F3174" s="3" t="s">
        <v>289</v>
      </c>
      <c r="G3174" s="3" t="s">
        <v>286</v>
      </c>
      <c r="H3174" s="3" t="s">
        <v>290</v>
      </c>
      <c r="I3174" s="3">
        <v>54850</v>
      </c>
      <c r="J3174" s="3" t="s">
        <v>20</v>
      </c>
      <c r="K3174" s="3" t="s">
        <v>291</v>
      </c>
      <c r="L3174" s="3" t="s">
        <v>292</v>
      </c>
      <c r="M3174" s="3" t="s">
        <v>293</v>
      </c>
      <c r="N3174" s="3" t="s">
        <v>294</v>
      </c>
    </row>
    <row r="3175" spans="1:14" x14ac:dyDescent="0.3">
      <c r="A3175" s="2">
        <v>45622</v>
      </c>
      <c r="B3175" s="3" t="s">
        <v>286</v>
      </c>
      <c r="C3175" s="3" t="s">
        <v>15</v>
      </c>
      <c r="D3175" s="3" t="s">
        <v>295</v>
      </c>
      <c r="E3175" s="3" t="s">
        <v>296</v>
      </c>
      <c r="F3175" s="3" t="s">
        <v>289</v>
      </c>
      <c r="G3175" s="3" t="s">
        <v>286</v>
      </c>
      <c r="H3175" s="3" t="s">
        <v>290</v>
      </c>
      <c r="I3175" s="3">
        <v>42250</v>
      </c>
      <c r="J3175" s="3" t="s">
        <v>20</v>
      </c>
      <c r="K3175" s="3" t="s">
        <v>291</v>
      </c>
      <c r="L3175" s="3" t="s">
        <v>292</v>
      </c>
      <c r="M3175" s="3" t="s">
        <v>293</v>
      </c>
      <c r="N3175" s="3" t="s">
        <v>294</v>
      </c>
    </row>
    <row r="3176" spans="1:14" x14ac:dyDescent="0.3">
      <c r="A3176" s="2">
        <v>45622</v>
      </c>
      <c r="B3176" s="3" t="s">
        <v>286</v>
      </c>
      <c r="C3176" s="3" t="s">
        <v>15</v>
      </c>
      <c r="D3176" s="3" t="s">
        <v>297</v>
      </c>
      <c r="E3176" s="3" t="s">
        <v>291</v>
      </c>
      <c r="F3176" s="3" t="s">
        <v>289</v>
      </c>
      <c r="G3176" s="3" t="s">
        <v>286</v>
      </c>
      <c r="H3176" s="3" t="s">
        <v>298</v>
      </c>
      <c r="I3176" s="3">
        <v>54700</v>
      </c>
      <c r="J3176" s="3" t="s">
        <v>20</v>
      </c>
      <c r="K3176" s="3" t="s">
        <v>291</v>
      </c>
      <c r="L3176" s="3" t="s">
        <v>292</v>
      </c>
      <c r="M3176" s="3" t="s">
        <v>293</v>
      </c>
      <c r="N3176" s="3" t="s">
        <v>294</v>
      </c>
    </row>
    <row r="3177" spans="1:14" x14ac:dyDescent="0.3">
      <c r="A3177" s="2">
        <v>45621</v>
      </c>
      <c r="B3177" s="3" t="s">
        <v>286</v>
      </c>
      <c r="C3177" s="3" t="s">
        <v>15</v>
      </c>
      <c r="D3177" s="3" t="s">
        <v>287</v>
      </c>
      <c r="E3177" s="3" t="s">
        <v>288</v>
      </c>
      <c r="F3177" s="3" t="s">
        <v>289</v>
      </c>
      <c r="G3177" s="3" t="s">
        <v>286</v>
      </c>
      <c r="H3177" s="3" t="s">
        <v>290</v>
      </c>
      <c r="I3177" s="3">
        <v>54500</v>
      </c>
      <c r="J3177" s="3" t="s">
        <v>20</v>
      </c>
      <c r="K3177" s="3" t="s">
        <v>291</v>
      </c>
      <c r="L3177" s="3" t="s">
        <v>292</v>
      </c>
      <c r="M3177" s="3" t="s">
        <v>293</v>
      </c>
      <c r="N3177" s="3" t="s">
        <v>294</v>
      </c>
    </row>
    <row r="3178" spans="1:14" x14ac:dyDescent="0.3">
      <c r="A3178" s="2">
        <v>45621</v>
      </c>
      <c r="B3178" s="3" t="s">
        <v>286</v>
      </c>
      <c r="C3178" s="3" t="s">
        <v>15</v>
      </c>
      <c r="D3178" s="3" t="s">
        <v>295</v>
      </c>
      <c r="E3178" s="3" t="s">
        <v>296</v>
      </c>
      <c r="F3178" s="3" t="s">
        <v>289</v>
      </c>
      <c r="G3178" s="3" t="s">
        <v>286</v>
      </c>
      <c r="H3178" s="3" t="s">
        <v>290</v>
      </c>
      <c r="I3178" s="3">
        <v>42200</v>
      </c>
      <c r="J3178" s="3" t="s">
        <v>20</v>
      </c>
      <c r="K3178" s="3" t="s">
        <v>291</v>
      </c>
      <c r="L3178" s="3" t="s">
        <v>292</v>
      </c>
      <c r="M3178" s="3" t="s">
        <v>293</v>
      </c>
      <c r="N3178" s="3" t="s">
        <v>294</v>
      </c>
    </row>
    <row r="3179" spans="1:14" x14ac:dyDescent="0.3">
      <c r="A3179" s="2">
        <v>45621</v>
      </c>
      <c r="B3179" s="3" t="s">
        <v>286</v>
      </c>
      <c r="C3179" s="3" t="s">
        <v>15</v>
      </c>
      <c r="D3179" s="3" t="s">
        <v>297</v>
      </c>
      <c r="E3179" s="3" t="s">
        <v>291</v>
      </c>
      <c r="F3179" s="3" t="s">
        <v>289</v>
      </c>
      <c r="G3179" s="3" t="s">
        <v>286</v>
      </c>
      <c r="H3179" s="3" t="s">
        <v>298</v>
      </c>
      <c r="I3179" s="3">
        <v>54540</v>
      </c>
      <c r="J3179" s="3" t="s">
        <v>20</v>
      </c>
      <c r="K3179" s="3" t="s">
        <v>291</v>
      </c>
      <c r="L3179" s="3" t="s">
        <v>292</v>
      </c>
      <c r="M3179" s="3" t="s">
        <v>293</v>
      </c>
      <c r="N3179" s="3" t="s">
        <v>294</v>
      </c>
    </row>
    <row r="3180" spans="1:14" x14ac:dyDescent="0.3">
      <c r="A3180" s="2">
        <v>45619</v>
      </c>
      <c r="B3180" s="3" t="s">
        <v>286</v>
      </c>
      <c r="C3180" s="3" t="s">
        <v>15</v>
      </c>
      <c r="D3180" s="3" t="s">
        <v>287</v>
      </c>
      <c r="E3180" s="3" t="s">
        <v>288</v>
      </c>
      <c r="F3180" s="3" t="s">
        <v>289</v>
      </c>
      <c r="G3180" s="3" t="s">
        <v>286</v>
      </c>
      <c r="H3180" s="3" t="s">
        <v>290</v>
      </c>
      <c r="I3180" s="3">
        <v>54350</v>
      </c>
      <c r="J3180" s="3" t="s">
        <v>20</v>
      </c>
      <c r="K3180" s="3" t="s">
        <v>291</v>
      </c>
      <c r="L3180" s="3" t="s">
        <v>292</v>
      </c>
      <c r="M3180" s="3" t="s">
        <v>293</v>
      </c>
      <c r="N3180" s="3" t="s">
        <v>294</v>
      </c>
    </row>
    <row r="3181" spans="1:14" x14ac:dyDescent="0.3">
      <c r="A3181" s="2">
        <v>45619</v>
      </c>
      <c r="B3181" s="3" t="s">
        <v>286</v>
      </c>
      <c r="C3181" s="3" t="s">
        <v>15</v>
      </c>
      <c r="D3181" s="3" t="s">
        <v>295</v>
      </c>
      <c r="E3181" s="3" t="s">
        <v>296</v>
      </c>
      <c r="F3181" s="3" t="s">
        <v>289</v>
      </c>
      <c r="G3181" s="3" t="s">
        <v>286</v>
      </c>
      <c r="H3181" s="3" t="s">
        <v>290</v>
      </c>
      <c r="I3181" s="3">
        <v>42100</v>
      </c>
      <c r="J3181" s="3" t="s">
        <v>20</v>
      </c>
      <c r="K3181" s="3" t="s">
        <v>291</v>
      </c>
      <c r="L3181" s="3" t="s">
        <v>292</v>
      </c>
      <c r="M3181" s="3" t="s">
        <v>293</v>
      </c>
      <c r="N3181" s="3" t="s">
        <v>294</v>
      </c>
    </row>
    <row r="3182" spans="1:14" x14ac:dyDescent="0.3">
      <c r="A3182" s="2">
        <v>45619</v>
      </c>
      <c r="B3182" s="3" t="s">
        <v>286</v>
      </c>
      <c r="C3182" s="3" t="s">
        <v>15</v>
      </c>
      <c r="D3182" s="3" t="s">
        <v>297</v>
      </c>
      <c r="E3182" s="3" t="s">
        <v>291</v>
      </c>
      <c r="F3182" s="3" t="s">
        <v>289</v>
      </c>
      <c r="G3182" s="3" t="s">
        <v>286</v>
      </c>
      <c r="H3182" s="3" t="s">
        <v>298</v>
      </c>
      <c r="I3182" s="3">
        <v>54260</v>
      </c>
      <c r="J3182" s="3" t="s">
        <v>20</v>
      </c>
      <c r="K3182" s="3" t="s">
        <v>291</v>
      </c>
      <c r="L3182" s="3" t="s">
        <v>292</v>
      </c>
      <c r="M3182" s="3" t="s">
        <v>293</v>
      </c>
      <c r="N3182" s="3" t="s">
        <v>294</v>
      </c>
    </row>
    <row r="3183" spans="1:14" x14ac:dyDescent="0.3">
      <c r="A3183" s="2">
        <v>45618</v>
      </c>
      <c r="B3183" s="3" t="s">
        <v>286</v>
      </c>
      <c r="C3183" s="3" t="s">
        <v>15</v>
      </c>
      <c r="D3183" s="3" t="s">
        <v>287</v>
      </c>
      <c r="E3183" s="3" t="s">
        <v>288</v>
      </c>
      <c r="F3183" s="3" t="s">
        <v>289</v>
      </c>
      <c r="G3183" s="3" t="s">
        <v>286</v>
      </c>
      <c r="H3183" s="3" t="s">
        <v>290</v>
      </c>
      <c r="I3183" s="3">
        <v>54200</v>
      </c>
      <c r="J3183" s="3" t="s">
        <v>20</v>
      </c>
      <c r="K3183" s="3" t="s">
        <v>291</v>
      </c>
      <c r="L3183" s="3" t="s">
        <v>292</v>
      </c>
      <c r="M3183" s="3" t="s">
        <v>293</v>
      </c>
      <c r="N3183" s="3" t="s">
        <v>294</v>
      </c>
    </row>
    <row r="3184" spans="1:14" x14ac:dyDescent="0.3">
      <c r="A3184" s="2">
        <v>45618</v>
      </c>
      <c r="B3184" s="3" t="s">
        <v>286</v>
      </c>
      <c r="C3184" s="3" t="s">
        <v>15</v>
      </c>
      <c r="D3184" s="3" t="s">
        <v>295</v>
      </c>
      <c r="E3184" s="3" t="s">
        <v>296</v>
      </c>
      <c r="F3184" s="3" t="s">
        <v>289</v>
      </c>
      <c r="G3184" s="3" t="s">
        <v>286</v>
      </c>
      <c r="H3184" s="3" t="s">
        <v>290</v>
      </c>
      <c r="I3184" s="3">
        <v>42000</v>
      </c>
      <c r="J3184" s="3" t="s">
        <v>20</v>
      </c>
      <c r="K3184" s="3" t="s">
        <v>291</v>
      </c>
      <c r="L3184" s="3" t="s">
        <v>292</v>
      </c>
      <c r="M3184" s="3" t="s">
        <v>293</v>
      </c>
      <c r="N3184" s="3" t="s">
        <v>294</v>
      </c>
    </row>
    <row r="3185" spans="1:14" x14ac:dyDescent="0.3">
      <c r="A3185" s="2">
        <v>45618</v>
      </c>
      <c r="B3185" s="3" t="s">
        <v>286</v>
      </c>
      <c r="C3185" s="3" t="s">
        <v>15</v>
      </c>
      <c r="D3185" s="3" t="s">
        <v>297</v>
      </c>
      <c r="E3185" s="3" t="s">
        <v>291</v>
      </c>
      <c r="F3185" s="3" t="s">
        <v>289</v>
      </c>
      <c r="G3185" s="3" t="s">
        <v>286</v>
      </c>
      <c r="H3185" s="3" t="s">
        <v>298</v>
      </c>
      <c r="I3185" s="3">
        <v>54260</v>
      </c>
      <c r="J3185" s="3" t="s">
        <v>20</v>
      </c>
      <c r="K3185" s="3" t="s">
        <v>291</v>
      </c>
      <c r="L3185" s="3" t="s">
        <v>292</v>
      </c>
      <c r="M3185" s="3" t="s">
        <v>293</v>
      </c>
      <c r="N3185" s="3" t="s">
        <v>294</v>
      </c>
    </row>
    <row r="3186" spans="1:14" x14ac:dyDescent="0.3">
      <c r="A3186" s="2">
        <v>45617</v>
      </c>
      <c r="B3186" s="3" t="s">
        <v>286</v>
      </c>
      <c r="C3186" s="3" t="s">
        <v>15</v>
      </c>
      <c r="D3186" s="3" t="s">
        <v>287</v>
      </c>
      <c r="E3186" s="3" t="s">
        <v>288</v>
      </c>
      <c r="F3186" s="3" t="s">
        <v>289</v>
      </c>
      <c r="G3186" s="3" t="s">
        <v>286</v>
      </c>
      <c r="H3186" s="3" t="s">
        <v>290</v>
      </c>
      <c r="I3186" s="3">
        <v>53950</v>
      </c>
      <c r="J3186" s="3" t="s">
        <v>20</v>
      </c>
      <c r="K3186" s="3" t="s">
        <v>291</v>
      </c>
      <c r="L3186" s="3" t="s">
        <v>292</v>
      </c>
      <c r="M3186" s="3" t="s">
        <v>293</v>
      </c>
      <c r="N3186" s="3" t="s">
        <v>294</v>
      </c>
    </row>
    <row r="3187" spans="1:14" x14ac:dyDescent="0.3">
      <c r="A3187" s="2">
        <v>45617</v>
      </c>
      <c r="B3187" s="3" t="s">
        <v>286</v>
      </c>
      <c r="C3187" s="3" t="s">
        <v>15</v>
      </c>
      <c r="D3187" s="3" t="s">
        <v>295</v>
      </c>
      <c r="E3187" s="3" t="s">
        <v>296</v>
      </c>
      <c r="F3187" s="3" t="s">
        <v>289</v>
      </c>
      <c r="G3187" s="3" t="s">
        <v>286</v>
      </c>
      <c r="H3187" s="3" t="s">
        <v>290</v>
      </c>
      <c r="I3187" s="3">
        <v>41850</v>
      </c>
      <c r="J3187" s="3" t="s">
        <v>20</v>
      </c>
      <c r="K3187" s="3" t="s">
        <v>291</v>
      </c>
      <c r="L3187" s="3" t="s">
        <v>292</v>
      </c>
      <c r="M3187" s="3" t="s">
        <v>293</v>
      </c>
      <c r="N3187" s="3" t="s">
        <v>294</v>
      </c>
    </row>
    <row r="3188" spans="1:14" x14ac:dyDescent="0.3">
      <c r="A3188" s="2">
        <v>45617</v>
      </c>
      <c r="B3188" s="3" t="s">
        <v>286</v>
      </c>
      <c r="C3188" s="3" t="s">
        <v>15</v>
      </c>
      <c r="D3188" s="3" t="s">
        <v>297</v>
      </c>
      <c r="E3188" s="3" t="s">
        <v>291</v>
      </c>
      <c r="F3188" s="3" t="s">
        <v>289</v>
      </c>
      <c r="G3188" s="3" t="s">
        <v>286</v>
      </c>
      <c r="H3188" s="3" t="s">
        <v>298</v>
      </c>
      <c r="I3188" s="3">
        <v>54100</v>
      </c>
      <c r="J3188" s="3" t="s">
        <v>20</v>
      </c>
      <c r="K3188" s="3" t="s">
        <v>291</v>
      </c>
      <c r="L3188" s="3" t="s">
        <v>292</v>
      </c>
      <c r="M3188" s="3" t="s">
        <v>293</v>
      </c>
      <c r="N3188" s="3" t="s">
        <v>294</v>
      </c>
    </row>
    <row r="3189" spans="1:14" x14ac:dyDescent="0.3">
      <c r="A3189" s="2">
        <v>45616</v>
      </c>
      <c r="B3189" s="3" t="s">
        <v>286</v>
      </c>
      <c r="C3189" s="3" t="s">
        <v>15</v>
      </c>
      <c r="D3189" s="3" t="s">
        <v>287</v>
      </c>
      <c r="E3189" s="3" t="s">
        <v>288</v>
      </c>
      <c r="F3189" s="3" t="s">
        <v>289</v>
      </c>
      <c r="G3189" s="3" t="s">
        <v>286</v>
      </c>
      <c r="H3189" s="3" t="s">
        <v>290</v>
      </c>
      <c r="I3189" s="3">
        <v>53700</v>
      </c>
      <c r="J3189" s="3" t="s">
        <v>20</v>
      </c>
      <c r="K3189" s="3" t="s">
        <v>291</v>
      </c>
      <c r="L3189" s="3" t="s">
        <v>292</v>
      </c>
      <c r="M3189" s="3" t="s">
        <v>293</v>
      </c>
      <c r="N3189" s="3" t="s">
        <v>294</v>
      </c>
    </row>
    <row r="3190" spans="1:14" x14ac:dyDescent="0.3">
      <c r="A3190" s="2">
        <v>45616</v>
      </c>
      <c r="B3190" s="3" t="s">
        <v>286</v>
      </c>
      <c r="C3190" s="3" t="s">
        <v>15</v>
      </c>
      <c r="D3190" s="3" t="s">
        <v>295</v>
      </c>
      <c r="E3190" s="3" t="s">
        <v>296</v>
      </c>
      <c r="F3190" s="3" t="s">
        <v>289</v>
      </c>
      <c r="G3190" s="3" t="s">
        <v>286</v>
      </c>
      <c r="H3190" s="3" t="s">
        <v>290</v>
      </c>
      <c r="I3190" s="3">
        <v>42000</v>
      </c>
      <c r="J3190" s="3" t="s">
        <v>20</v>
      </c>
      <c r="K3190" s="3" t="s">
        <v>291</v>
      </c>
      <c r="L3190" s="3" t="s">
        <v>292</v>
      </c>
      <c r="M3190" s="3" t="s">
        <v>293</v>
      </c>
      <c r="N3190" s="3" t="s">
        <v>294</v>
      </c>
    </row>
    <row r="3191" spans="1:14" x14ac:dyDescent="0.3">
      <c r="A3191" s="2">
        <v>45616</v>
      </c>
      <c r="B3191" s="3" t="s">
        <v>286</v>
      </c>
      <c r="C3191" s="3" t="s">
        <v>15</v>
      </c>
      <c r="D3191" s="3" t="s">
        <v>297</v>
      </c>
      <c r="E3191" s="3" t="s">
        <v>291</v>
      </c>
      <c r="F3191" s="3" t="s">
        <v>289</v>
      </c>
      <c r="G3191" s="3" t="s">
        <v>286</v>
      </c>
      <c r="H3191" s="3" t="s">
        <v>298</v>
      </c>
      <c r="I3191" s="3">
        <v>53780</v>
      </c>
      <c r="J3191" s="3" t="s">
        <v>20</v>
      </c>
      <c r="K3191" s="3" t="s">
        <v>291</v>
      </c>
      <c r="L3191" s="3" t="s">
        <v>292</v>
      </c>
      <c r="M3191" s="3" t="s">
        <v>293</v>
      </c>
      <c r="N3191" s="3" t="s">
        <v>294</v>
      </c>
    </row>
    <row r="3192" spans="1:14" x14ac:dyDescent="0.3">
      <c r="A3192" s="2">
        <v>45615</v>
      </c>
      <c r="B3192" s="3" t="s">
        <v>286</v>
      </c>
      <c r="C3192" s="3" t="s">
        <v>15</v>
      </c>
      <c r="D3192" s="3" t="s">
        <v>287</v>
      </c>
      <c r="E3192" s="3" t="s">
        <v>288</v>
      </c>
      <c r="F3192" s="3" t="s">
        <v>289</v>
      </c>
      <c r="G3192" s="3" t="s">
        <v>286</v>
      </c>
      <c r="H3192" s="3" t="s">
        <v>290</v>
      </c>
      <c r="I3192" s="3">
        <v>53800</v>
      </c>
      <c r="J3192" s="3" t="s">
        <v>20</v>
      </c>
      <c r="K3192" s="3" t="s">
        <v>291</v>
      </c>
      <c r="L3192" s="3" t="s">
        <v>292</v>
      </c>
      <c r="M3192" s="3" t="s">
        <v>293</v>
      </c>
      <c r="N3192" s="3" t="s">
        <v>294</v>
      </c>
    </row>
    <row r="3193" spans="1:14" x14ac:dyDescent="0.3">
      <c r="A3193" s="2">
        <v>45615</v>
      </c>
      <c r="B3193" s="3" t="s">
        <v>286</v>
      </c>
      <c r="C3193" s="3" t="s">
        <v>15</v>
      </c>
      <c r="D3193" s="3" t="s">
        <v>295</v>
      </c>
      <c r="E3193" s="3" t="s">
        <v>296</v>
      </c>
      <c r="F3193" s="3" t="s">
        <v>289</v>
      </c>
      <c r="G3193" s="3" t="s">
        <v>286</v>
      </c>
      <c r="H3193" s="3" t="s">
        <v>290</v>
      </c>
      <c r="I3193" s="3">
        <v>42000</v>
      </c>
      <c r="J3193" s="3" t="s">
        <v>20</v>
      </c>
      <c r="K3193" s="3" t="s">
        <v>291</v>
      </c>
      <c r="L3193" s="3" t="s">
        <v>292</v>
      </c>
      <c r="M3193" s="3" t="s">
        <v>293</v>
      </c>
      <c r="N3193" s="3" t="s">
        <v>294</v>
      </c>
    </row>
    <row r="3194" spans="1:14" x14ac:dyDescent="0.3">
      <c r="A3194" s="2">
        <v>45615</v>
      </c>
      <c r="B3194" s="3" t="s">
        <v>286</v>
      </c>
      <c r="C3194" s="3" t="s">
        <v>15</v>
      </c>
      <c r="D3194" s="3" t="s">
        <v>297</v>
      </c>
      <c r="E3194" s="3" t="s">
        <v>291</v>
      </c>
      <c r="F3194" s="3" t="s">
        <v>289</v>
      </c>
      <c r="G3194" s="3" t="s">
        <v>286</v>
      </c>
      <c r="H3194" s="3" t="s">
        <v>298</v>
      </c>
      <c r="I3194" s="3">
        <v>53780</v>
      </c>
      <c r="J3194" s="3" t="s">
        <v>20</v>
      </c>
      <c r="K3194" s="3" t="s">
        <v>291</v>
      </c>
      <c r="L3194" s="3" t="s">
        <v>292</v>
      </c>
      <c r="M3194" s="3" t="s">
        <v>293</v>
      </c>
      <c r="N3194" s="3" t="s">
        <v>294</v>
      </c>
    </row>
    <row r="3195" spans="1:14" x14ac:dyDescent="0.3">
      <c r="A3195" s="2">
        <v>45614</v>
      </c>
      <c r="B3195" s="3" t="s">
        <v>286</v>
      </c>
      <c r="C3195" s="3" t="s">
        <v>15</v>
      </c>
      <c r="D3195" s="3" t="s">
        <v>287</v>
      </c>
      <c r="E3195" s="3" t="s">
        <v>288</v>
      </c>
      <c r="F3195" s="3" t="s">
        <v>289</v>
      </c>
      <c r="G3195" s="3" t="s">
        <v>286</v>
      </c>
      <c r="H3195" s="3" t="s">
        <v>290</v>
      </c>
      <c r="I3195" s="3">
        <v>54000</v>
      </c>
      <c r="J3195" s="3" t="s">
        <v>20</v>
      </c>
      <c r="K3195" s="3" t="s">
        <v>291</v>
      </c>
      <c r="L3195" s="3" t="s">
        <v>292</v>
      </c>
      <c r="M3195" s="3" t="s">
        <v>293</v>
      </c>
      <c r="N3195" s="3" t="s">
        <v>294</v>
      </c>
    </row>
    <row r="3196" spans="1:14" x14ac:dyDescent="0.3">
      <c r="A3196" s="2">
        <v>45614</v>
      </c>
      <c r="B3196" s="3" t="s">
        <v>286</v>
      </c>
      <c r="C3196" s="3" t="s">
        <v>15</v>
      </c>
      <c r="D3196" s="3" t="s">
        <v>295</v>
      </c>
      <c r="E3196" s="3" t="s">
        <v>296</v>
      </c>
      <c r="F3196" s="3" t="s">
        <v>289</v>
      </c>
      <c r="G3196" s="3" t="s">
        <v>286</v>
      </c>
      <c r="H3196" s="3" t="s">
        <v>290</v>
      </c>
      <c r="I3196" s="3">
        <v>42150</v>
      </c>
      <c r="J3196" s="3" t="s">
        <v>20</v>
      </c>
      <c r="K3196" s="3" t="s">
        <v>291</v>
      </c>
      <c r="L3196" s="3" t="s">
        <v>292</v>
      </c>
      <c r="M3196" s="3" t="s">
        <v>293</v>
      </c>
      <c r="N3196" s="3" t="s">
        <v>294</v>
      </c>
    </row>
    <row r="3197" spans="1:14" x14ac:dyDescent="0.3">
      <c r="A3197" s="2">
        <v>45614</v>
      </c>
      <c r="B3197" s="3" t="s">
        <v>286</v>
      </c>
      <c r="C3197" s="3" t="s">
        <v>15</v>
      </c>
      <c r="D3197" s="3" t="s">
        <v>297</v>
      </c>
      <c r="E3197" s="3" t="s">
        <v>291</v>
      </c>
      <c r="F3197" s="3" t="s">
        <v>289</v>
      </c>
      <c r="G3197" s="3" t="s">
        <v>286</v>
      </c>
      <c r="H3197" s="3" t="s">
        <v>298</v>
      </c>
      <c r="I3197" s="3">
        <v>54040</v>
      </c>
      <c r="J3197" s="3" t="s">
        <v>20</v>
      </c>
      <c r="K3197" s="3" t="s">
        <v>291</v>
      </c>
      <c r="L3197" s="3" t="s">
        <v>292</v>
      </c>
      <c r="M3197" s="3" t="s">
        <v>293</v>
      </c>
      <c r="N3197" s="3" t="s">
        <v>294</v>
      </c>
    </row>
    <row r="3198" spans="1:14" x14ac:dyDescent="0.3">
      <c r="A3198" s="2">
        <v>45612</v>
      </c>
      <c r="B3198" s="3" t="s">
        <v>286</v>
      </c>
      <c r="C3198" s="3" t="s">
        <v>15</v>
      </c>
      <c r="D3198" s="3" t="s">
        <v>287</v>
      </c>
      <c r="E3198" s="3" t="s">
        <v>288</v>
      </c>
      <c r="F3198" s="3" t="s">
        <v>289</v>
      </c>
      <c r="G3198" s="3" t="s">
        <v>286</v>
      </c>
      <c r="H3198" s="3" t="s">
        <v>290</v>
      </c>
      <c r="I3198" s="3">
        <v>54150</v>
      </c>
      <c r="J3198" s="3" t="s">
        <v>20</v>
      </c>
      <c r="K3198" s="3" t="s">
        <v>291</v>
      </c>
      <c r="L3198" s="3" t="s">
        <v>292</v>
      </c>
      <c r="M3198" s="3" t="s">
        <v>293</v>
      </c>
      <c r="N3198" s="3" t="s">
        <v>294</v>
      </c>
    </row>
    <row r="3199" spans="1:14" x14ac:dyDescent="0.3">
      <c r="A3199" s="2">
        <v>45612</v>
      </c>
      <c r="B3199" s="3" t="s">
        <v>286</v>
      </c>
      <c r="C3199" s="3" t="s">
        <v>15</v>
      </c>
      <c r="D3199" s="3" t="s">
        <v>295</v>
      </c>
      <c r="E3199" s="3" t="s">
        <v>296</v>
      </c>
      <c r="F3199" s="3" t="s">
        <v>289</v>
      </c>
      <c r="G3199" s="3" t="s">
        <v>286</v>
      </c>
      <c r="H3199" s="3" t="s">
        <v>290</v>
      </c>
      <c r="I3199" s="3">
        <v>42150</v>
      </c>
      <c r="J3199" s="3" t="s">
        <v>20</v>
      </c>
      <c r="K3199" s="3" t="s">
        <v>291</v>
      </c>
      <c r="L3199" s="3" t="s">
        <v>292</v>
      </c>
      <c r="M3199" s="3" t="s">
        <v>293</v>
      </c>
      <c r="N3199" s="3" t="s">
        <v>294</v>
      </c>
    </row>
    <row r="3200" spans="1:14" x14ac:dyDescent="0.3">
      <c r="A3200" s="2">
        <v>45612</v>
      </c>
      <c r="B3200" s="3" t="s">
        <v>286</v>
      </c>
      <c r="C3200" s="3" t="s">
        <v>15</v>
      </c>
      <c r="D3200" s="3" t="s">
        <v>297</v>
      </c>
      <c r="E3200" s="3" t="s">
        <v>291</v>
      </c>
      <c r="F3200" s="3" t="s">
        <v>289</v>
      </c>
      <c r="G3200" s="3" t="s">
        <v>286</v>
      </c>
      <c r="H3200" s="3" t="s">
        <v>298</v>
      </c>
      <c r="I3200" s="3">
        <v>54780</v>
      </c>
      <c r="J3200" s="3" t="s">
        <v>20</v>
      </c>
      <c r="K3200" s="3" t="s">
        <v>291</v>
      </c>
      <c r="L3200" s="3" t="s">
        <v>292</v>
      </c>
      <c r="M3200" s="3" t="s">
        <v>293</v>
      </c>
      <c r="N3200" s="3" t="s">
        <v>294</v>
      </c>
    </row>
    <row r="3201" spans="1:14" x14ac:dyDescent="0.3">
      <c r="A3201" s="2">
        <v>45611</v>
      </c>
      <c r="B3201" s="3" t="s">
        <v>286</v>
      </c>
      <c r="C3201" s="3" t="s">
        <v>15</v>
      </c>
      <c r="D3201" s="3" t="s">
        <v>287</v>
      </c>
      <c r="E3201" s="3" t="s">
        <v>288</v>
      </c>
      <c r="F3201" s="3" t="s">
        <v>289</v>
      </c>
      <c r="G3201" s="3" t="s">
        <v>286</v>
      </c>
      <c r="H3201" s="3" t="s">
        <v>290</v>
      </c>
      <c r="I3201" s="3">
        <v>54450</v>
      </c>
      <c r="J3201" s="3" t="s">
        <v>20</v>
      </c>
      <c r="K3201" s="3" t="s">
        <v>291</v>
      </c>
      <c r="L3201" s="3" t="s">
        <v>292</v>
      </c>
      <c r="M3201" s="3" t="s">
        <v>293</v>
      </c>
      <c r="N3201" s="3" t="s">
        <v>294</v>
      </c>
    </row>
    <row r="3202" spans="1:14" x14ac:dyDescent="0.3">
      <c r="A3202" s="2">
        <v>45611</v>
      </c>
      <c r="B3202" s="3" t="s">
        <v>286</v>
      </c>
      <c r="C3202" s="3" t="s">
        <v>15</v>
      </c>
      <c r="D3202" s="3" t="s">
        <v>295</v>
      </c>
      <c r="E3202" s="3" t="s">
        <v>296</v>
      </c>
      <c r="F3202" s="3" t="s">
        <v>289</v>
      </c>
      <c r="G3202" s="3" t="s">
        <v>286</v>
      </c>
      <c r="H3202" s="3" t="s">
        <v>290</v>
      </c>
      <c r="I3202" s="3">
        <v>42250</v>
      </c>
      <c r="J3202" s="3" t="s">
        <v>20</v>
      </c>
      <c r="K3202" s="3" t="s">
        <v>291</v>
      </c>
      <c r="L3202" s="3" t="s">
        <v>292</v>
      </c>
      <c r="M3202" s="3" t="s">
        <v>293</v>
      </c>
      <c r="N3202" s="3" t="s">
        <v>294</v>
      </c>
    </row>
    <row r="3203" spans="1:14" x14ac:dyDescent="0.3">
      <c r="A3203" s="2">
        <v>45611</v>
      </c>
      <c r="B3203" s="3" t="s">
        <v>286</v>
      </c>
      <c r="C3203" s="3" t="s">
        <v>15</v>
      </c>
      <c r="D3203" s="3" t="s">
        <v>297</v>
      </c>
      <c r="E3203" s="3" t="s">
        <v>291</v>
      </c>
      <c r="F3203" s="3" t="s">
        <v>289</v>
      </c>
      <c r="G3203" s="3" t="s">
        <v>286</v>
      </c>
      <c r="H3203" s="3" t="s">
        <v>298</v>
      </c>
      <c r="I3203" s="3">
        <v>54780</v>
      </c>
      <c r="J3203" s="3" t="s">
        <v>20</v>
      </c>
      <c r="K3203" s="3" t="s">
        <v>291</v>
      </c>
      <c r="L3203" s="3" t="s">
        <v>292</v>
      </c>
      <c r="M3203" s="3" t="s">
        <v>293</v>
      </c>
      <c r="N3203" s="3" t="s">
        <v>294</v>
      </c>
    </row>
    <row r="3204" spans="1:14" x14ac:dyDescent="0.3">
      <c r="A3204" s="2">
        <v>45610</v>
      </c>
      <c r="B3204" s="3" t="s">
        <v>286</v>
      </c>
      <c r="C3204" s="3" t="s">
        <v>15</v>
      </c>
      <c r="D3204" s="3" t="s">
        <v>287</v>
      </c>
      <c r="E3204" s="3" t="s">
        <v>288</v>
      </c>
      <c r="F3204" s="3" t="s">
        <v>289</v>
      </c>
      <c r="G3204" s="3" t="s">
        <v>286</v>
      </c>
      <c r="H3204" s="3" t="s">
        <v>290</v>
      </c>
      <c r="I3204" s="3">
        <v>54550</v>
      </c>
      <c r="J3204" s="3" t="s">
        <v>20</v>
      </c>
      <c r="K3204" s="3" t="s">
        <v>291</v>
      </c>
      <c r="L3204" s="3" t="s">
        <v>292</v>
      </c>
      <c r="M3204" s="3" t="s">
        <v>293</v>
      </c>
      <c r="N3204" s="3" t="s">
        <v>294</v>
      </c>
    </row>
    <row r="3205" spans="1:14" x14ac:dyDescent="0.3">
      <c r="A3205" s="2">
        <v>45610</v>
      </c>
      <c r="B3205" s="3" t="s">
        <v>286</v>
      </c>
      <c r="C3205" s="3" t="s">
        <v>15</v>
      </c>
      <c r="D3205" s="3" t="s">
        <v>295</v>
      </c>
      <c r="E3205" s="3" t="s">
        <v>296</v>
      </c>
      <c r="F3205" s="3" t="s">
        <v>289</v>
      </c>
      <c r="G3205" s="3" t="s">
        <v>286</v>
      </c>
      <c r="H3205" s="3" t="s">
        <v>290</v>
      </c>
      <c r="I3205" s="3">
        <v>42000</v>
      </c>
      <c r="J3205" s="3" t="s">
        <v>20</v>
      </c>
      <c r="K3205" s="3" t="s">
        <v>291</v>
      </c>
      <c r="L3205" s="3" t="s">
        <v>292</v>
      </c>
      <c r="M3205" s="3" t="s">
        <v>293</v>
      </c>
      <c r="N3205" s="3" t="s">
        <v>294</v>
      </c>
    </row>
    <row r="3206" spans="1:14" x14ac:dyDescent="0.3">
      <c r="A3206" s="2">
        <v>45610</v>
      </c>
      <c r="B3206" s="3" t="s">
        <v>286</v>
      </c>
      <c r="C3206" s="3" t="s">
        <v>15</v>
      </c>
      <c r="D3206" s="3" t="s">
        <v>297</v>
      </c>
      <c r="E3206" s="3" t="s">
        <v>291</v>
      </c>
      <c r="F3206" s="3" t="s">
        <v>289</v>
      </c>
      <c r="G3206" s="3" t="s">
        <v>286</v>
      </c>
      <c r="H3206" s="3" t="s">
        <v>298</v>
      </c>
      <c r="I3206" s="3">
        <v>54780</v>
      </c>
      <c r="J3206" s="3" t="s">
        <v>20</v>
      </c>
      <c r="K3206" s="3" t="s">
        <v>291</v>
      </c>
      <c r="L3206" s="3" t="s">
        <v>292</v>
      </c>
      <c r="M3206" s="3" t="s">
        <v>293</v>
      </c>
      <c r="N3206" s="3" t="s">
        <v>294</v>
      </c>
    </row>
    <row r="3207" spans="1:14" x14ac:dyDescent="0.3">
      <c r="A3207" s="2">
        <v>45609</v>
      </c>
      <c r="B3207" s="3" t="s">
        <v>286</v>
      </c>
      <c r="C3207" s="3" t="s">
        <v>15</v>
      </c>
      <c r="D3207" s="3" t="s">
        <v>287</v>
      </c>
      <c r="E3207" s="3" t="s">
        <v>288</v>
      </c>
      <c r="F3207" s="3" t="s">
        <v>289</v>
      </c>
      <c r="G3207" s="3" t="s">
        <v>286</v>
      </c>
      <c r="H3207" s="3" t="s">
        <v>290</v>
      </c>
      <c r="I3207" s="3">
        <v>54700</v>
      </c>
      <c r="J3207" s="3" t="s">
        <v>20</v>
      </c>
      <c r="K3207" s="3" t="s">
        <v>291</v>
      </c>
      <c r="L3207" s="3" t="s">
        <v>292</v>
      </c>
      <c r="M3207" s="3" t="s">
        <v>293</v>
      </c>
      <c r="N3207" s="3" t="s">
        <v>294</v>
      </c>
    </row>
    <row r="3208" spans="1:14" x14ac:dyDescent="0.3">
      <c r="A3208" s="2">
        <v>45609</v>
      </c>
      <c r="B3208" s="3" t="s">
        <v>286</v>
      </c>
      <c r="C3208" s="3" t="s">
        <v>15</v>
      </c>
      <c r="D3208" s="3" t="s">
        <v>295</v>
      </c>
      <c r="E3208" s="3" t="s">
        <v>296</v>
      </c>
      <c r="F3208" s="3" t="s">
        <v>289</v>
      </c>
      <c r="G3208" s="3" t="s">
        <v>286</v>
      </c>
      <c r="H3208" s="3" t="s">
        <v>290</v>
      </c>
      <c r="I3208" s="3">
        <v>42250</v>
      </c>
      <c r="J3208" s="3" t="s">
        <v>20</v>
      </c>
      <c r="K3208" s="3" t="s">
        <v>291</v>
      </c>
      <c r="L3208" s="3" t="s">
        <v>292</v>
      </c>
      <c r="M3208" s="3" t="s">
        <v>293</v>
      </c>
      <c r="N3208" s="3" t="s">
        <v>294</v>
      </c>
    </row>
    <row r="3209" spans="1:14" x14ac:dyDescent="0.3">
      <c r="A3209" s="2">
        <v>45609</v>
      </c>
      <c r="B3209" s="3" t="s">
        <v>286</v>
      </c>
      <c r="C3209" s="3" t="s">
        <v>15</v>
      </c>
      <c r="D3209" s="3" t="s">
        <v>297</v>
      </c>
      <c r="E3209" s="3" t="s">
        <v>291</v>
      </c>
      <c r="F3209" s="3" t="s">
        <v>289</v>
      </c>
      <c r="G3209" s="3" t="s">
        <v>286</v>
      </c>
      <c r="H3209" s="3" t="s">
        <v>298</v>
      </c>
      <c r="I3209" s="3">
        <v>54860</v>
      </c>
      <c r="J3209" s="3" t="s">
        <v>20</v>
      </c>
      <c r="K3209" s="3" t="s">
        <v>291</v>
      </c>
      <c r="L3209" s="3" t="s">
        <v>292</v>
      </c>
      <c r="M3209" s="3" t="s">
        <v>293</v>
      </c>
      <c r="N3209" s="3" t="s">
        <v>294</v>
      </c>
    </row>
    <row r="3210" spans="1:14" x14ac:dyDescent="0.3">
      <c r="A3210" s="2">
        <v>45608</v>
      </c>
      <c r="B3210" s="3" t="s">
        <v>286</v>
      </c>
      <c r="C3210" s="3" t="s">
        <v>15</v>
      </c>
      <c r="D3210" s="3" t="s">
        <v>287</v>
      </c>
      <c r="E3210" s="3" t="s">
        <v>288</v>
      </c>
      <c r="F3210" s="3" t="s">
        <v>289</v>
      </c>
      <c r="G3210" s="3" t="s">
        <v>286</v>
      </c>
      <c r="H3210" s="3" t="s">
        <v>290</v>
      </c>
      <c r="I3210" s="3">
        <v>54900</v>
      </c>
      <c r="J3210" s="3" t="s">
        <v>20</v>
      </c>
      <c r="K3210" s="3" t="s">
        <v>291</v>
      </c>
      <c r="L3210" s="3" t="s">
        <v>292</v>
      </c>
      <c r="M3210" s="3" t="s">
        <v>293</v>
      </c>
      <c r="N3210" s="3" t="s">
        <v>294</v>
      </c>
    </row>
    <row r="3211" spans="1:14" x14ac:dyDescent="0.3">
      <c r="A3211" s="2">
        <v>45608</v>
      </c>
      <c r="B3211" s="3" t="s">
        <v>286</v>
      </c>
      <c r="C3211" s="3" t="s">
        <v>15</v>
      </c>
      <c r="D3211" s="3" t="s">
        <v>295</v>
      </c>
      <c r="E3211" s="3" t="s">
        <v>296</v>
      </c>
      <c r="F3211" s="3" t="s">
        <v>289</v>
      </c>
      <c r="G3211" s="3" t="s">
        <v>286</v>
      </c>
      <c r="H3211" s="3" t="s">
        <v>290</v>
      </c>
      <c r="I3211" s="3">
        <v>42500</v>
      </c>
      <c r="J3211" s="3" t="s">
        <v>20</v>
      </c>
      <c r="K3211" s="3" t="s">
        <v>291</v>
      </c>
      <c r="L3211" s="3" t="s">
        <v>292</v>
      </c>
      <c r="M3211" s="3" t="s">
        <v>293</v>
      </c>
      <c r="N3211" s="3" t="s">
        <v>294</v>
      </c>
    </row>
    <row r="3212" spans="1:14" x14ac:dyDescent="0.3">
      <c r="A3212" s="2">
        <v>45608</v>
      </c>
      <c r="B3212" s="3" t="s">
        <v>286</v>
      </c>
      <c r="C3212" s="3" t="s">
        <v>15</v>
      </c>
      <c r="D3212" s="3" t="s">
        <v>297</v>
      </c>
      <c r="E3212" s="3" t="s">
        <v>291</v>
      </c>
      <c r="F3212" s="3" t="s">
        <v>289</v>
      </c>
      <c r="G3212" s="3" t="s">
        <v>286</v>
      </c>
      <c r="H3212" s="3" t="s">
        <v>298</v>
      </c>
      <c r="I3212" s="3">
        <v>55040</v>
      </c>
      <c r="J3212" s="3" t="s">
        <v>20</v>
      </c>
      <c r="K3212" s="3" t="s">
        <v>291</v>
      </c>
      <c r="L3212" s="3" t="s">
        <v>292</v>
      </c>
      <c r="M3212" s="3" t="s">
        <v>293</v>
      </c>
      <c r="N3212" s="3" t="s">
        <v>294</v>
      </c>
    </row>
    <row r="3213" spans="1:14" x14ac:dyDescent="0.3">
      <c r="A3213" s="2">
        <v>45607</v>
      </c>
      <c r="B3213" s="3" t="s">
        <v>286</v>
      </c>
      <c r="C3213" s="3" t="s">
        <v>15</v>
      </c>
      <c r="D3213" s="3" t="s">
        <v>287</v>
      </c>
      <c r="E3213" s="3" t="s">
        <v>288</v>
      </c>
      <c r="F3213" s="3" t="s">
        <v>289</v>
      </c>
      <c r="G3213" s="3" t="s">
        <v>286</v>
      </c>
      <c r="H3213" s="3" t="s">
        <v>290</v>
      </c>
      <c r="I3213" s="3">
        <v>55200</v>
      </c>
      <c r="J3213" s="3" t="s">
        <v>20</v>
      </c>
      <c r="K3213" s="3" t="s">
        <v>291</v>
      </c>
      <c r="L3213" s="3" t="s">
        <v>292</v>
      </c>
      <c r="M3213" s="3" t="s">
        <v>293</v>
      </c>
      <c r="N3213" s="3" t="s">
        <v>294</v>
      </c>
    </row>
    <row r="3214" spans="1:14" x14ac:dyDescent="0.3">
      <c r="A3214" s="2">
        <v>45607</v>
      </c>
      <c r="B3214" s="3" t="s">
        <v>286</v>
      </c>
      <c r="C3214" s="3" t="s">
        <v>15</v>
      </c>
      <c r="D3214" s="3" t="s">
        <v>295</v>
      </c>
      <c r="E3214" s="3" t="s">
        <v>296</v>
      </c>
      <c r="F3214" s="3" t="s">
        <v>289</v>
      </c>
      <c r="G3214" s="3" t="s">
        <v>286</v>
      </c>
      <c r="H3214" s="3" t="s">
        <v>290</v>
      </c>
      <c r="I3214" s="3">
        <v>42500</v>
      </c>
      <c r="J3214" s="3" t="s">
        <v>20</v>
      </c>
      <c r="K3214" s="3" t="s">
        <v>291</v>
      </c>
      <c r="L3214" s="3" t="s">
        <v>292</v>
      </c>
      <c r="M3214" s="3" t="s">
        <v>293</v>
      </c>
      <c r="N3214" s="3" t="s">
        <v>294</v>
      </c>
    </row>
    <row r="3215" spans="1:14" x14ac:dyDescent="0.3">
      <c r="A3215" s="2">
        <v>45607</v>
      </c>
      <c r="B3215" s="3" t="s">
        <v>286</v>
      </c>
      <c r="C3215" s="3" t="s">
        <v>15</v>
      </c>
      <c r="D3215" s="3" t="s">
        <v>297</v>
      </c>
      <c r="E3215" s="3" t="s">
        <v>291</v>
      </c>
      <c r="F3215" s="3" t="s">
        <v>289</v>
      </c>
      <c r="G3215" s="3" t="s">
        <v>286</v>
      </c>
      <c r="H3215" s="3" t="s">
        <v>298</v>
      </c>
      <c r="I3215" s="3">
        <v>55160</v>
      </c>
      <c r="J3215" s="3" t="s">
        <v>20</v>
      </c>
      <c r="K3215" s="3" t="s">
        <v>291</v>
      </c>
      <c r="L3215" s="3" t="s">
        <v>292</v>
      </c>
      <c r="M3215" s="3" t="s">
        <v>293</v>
      </c>
      <c r="N3215" s="3" t="s">
        <v>294</v>
      </c>
    </row>
    <row r="3216" spans="1:14" x14ac:dyDescent="0.3">
      <c r="A3216" s="2">
        <v>45605</v>
      </c>
      <c r="B3216" s="3" t="s">
        <v>286</v>
      </c>
      <c r="C3216" s="3" t="s">
        <v>15</v>
      </c>
      <c r="D3216" s="3" t="s">
        <v>287</v>
      </c>
      <c r="E3216" s="3" t="s">
        <v>288</v>
      </c>
      <c r="F3216" s="3" t="s">
        <v>289</v>
      </c>
      <c r="G3216" s="3" t="s">
        <v>286</v>
      </c>
      <c r="H3216" s="3" t="s">
        <v>290</v>
      </c>
      <c r="I3216" s="3">
        <v>55100</v>
      </c>
      <c r="J3216" s="3" t="s">
        <v>20</v>
      </c>
      <c r="K3216" s="3" t="s">
        <v>291</v>
      </c>
      <c r="L3216" s="3" t="s">
        <v>292</v>
      </c>
      <c r="M3216" s="3" t="s">
        <v>293</v>
      </c>
      <c r="N3216" s="3" t="s">
        <v>294</v>
      </c>
    </row>
    <row r="3217" spans="1:14" x14ac:dyDescent="0.3">
      <c r="A3217" s="2">
        <v>45605</v>
      </c>
      <c r="B3217" s="3" t="s">
        <v>286</v>
      </c>
      <c r="C3217" s="3" t="s">
        <v>15</v>
      </c>
      <c r="D3217" s="3" t="s">
        <v>295</v>
      </c>
      <c r="E3217" s="3" t="s">
        <v>296</v>
      </c>
      <c r="F3217" s="3" t="s">
        <v>289</v>
      </c>
      <c r="G3217" s="3" t="s">
        <v>286</v>
      </c>
      <c r="H3217" s="3" t="s">
        <v>290</v>
      </c>
      <c r="I3217" s="3">
        <v>42500</v>
      </c>
      <c r="J3217" s="3" t="s">
        <v>20</v>
      </c>
      <c r="K3217" s="3" t="s">
        <v>291</v>
      </c>
      <c r="L3217" s="3" t="s">
        <v>292</v>
      </c>
      <c r="M3217" s="3" t="s">
        <v>293</v>
      </c>
      <c r="N3217" s="3" t="s">
        <v>294</v>
      </c>
    </row>
    <row r="3218" spans="1:14" x14ac:dyDescent="0.3">
      <c r="A3218" s="2">
        <v>45605</v>
      </c>
      <c r="B3218" s="3" t="s">
        <v>286</v>
      </c>
      <c r="C3218" s="3" t="s">
        <v>15</v>
      </c>
      <c r="D3218" s="3" t="s">
        <v>297</v>
      </c>
      <c r="E3218" s="3" t="s">
        <v>291</v>
      </c>
      <c r="F3218" s="3" t="s">
        <v>289</v>
      </c>
      <c r="G3218" s="3" t="s">
        <v>286</v>
      </c>
      <c r="H3218" s="3" t="s">
        <v>298</v>
      </c>
      <c r="I3218" s="3">
        <v>55160</v>
      </c>
      <c r="J3218" s="3" t="s">
        <v>20</v>
      </c>
      <c r="K3218" s="3" t="s">
        <v>291</v>
      </c>
      <c r="L3218" s="3" t="s">
        <v>292</v>
      </c>
      <c r="M3218" s="3" t="s">
        <v>293</v>
      </c>
      <c r="N3218" s="3" t="s">
        <v>294</v>
      </c>
    </row>
    <row r="3219" spans="1:14" x14ac:dyDescent="0.3">
      <c r="A3219" s="2">
        <v>45604</v>
      </c>
      <c r="B3219" s="3" t="s">
        <v>286</v>
      </c>
      <c r="C3219" s="3" t="s">
        <v>15</v>
      </c>
      <c r="D3219" s="3" t="s">
        <v>287</v>
      </c>
      <c r="E3219" s="3" t="s">
        <v>288</v>
      </c>
      <c r="F3219" s="3" t="s">
        <v>289</v>
      </c>
      <c r="G3219" s="3" t="s">
        <v>286</v>
      </c>
      <c r="H3219" s="3" t="s">
        <v>290</v>
      </c>
      <c r="I3219" s="3">
        <v>55000</v>
      </c>
      <c r="J3219" s="3" t="s">
        <v>20</v>
      </c>
      <c r="K3219" s="3" t="s">
        <v>291</v>
      </c>
      <c r="L3219" s="3" t="s">
        <v>292</v>
      </c>
      <c r="M3219" s="3" t="s">
        <v>293</v>
      </c>
      <c r="N3219" s="3" t="s">
        <v>294</v>
      </c>
    </row>
    <row r="3220" spans="1:14" x14ac:dyDescent="0.3">
      <c r="A3220" s="2">
        <v>45604</v>
      </c>
      <c r="B3220" s="3" t="s">
        <v>286</v>
      </c>
      <c r="C3220" s="3" t="s">
        <v>15</v>
      </c>
      <c r="D3220" s="3" t="s">
        <v>295</v>
      </c>
      <c r="E3220" s="3" t="s">
        <v>296</v>
      </c>
      <c r="F3220" s="3" t="s">
        <v>289</v>
      </c>
      <c r="G3220" s="3" t="s">
        <v>286</v>
      </c>
      <c r="H3220" s="3" t="s">
        <v>290</v>
      </c>
      <c r="I3220" s="3">
        <v>42250</v>
      </c>
      <c r="J3220" s="3" t="s">
        <v>20</v>
      </c>
      <c r="K3220" s="3" t="s">
        <v>291</v>
      </c>
      <c r="L3220" s="3" t="s">
        <v>292</v>
      </c>
      <c r="M3220" s="3" t="s">
        <v>293</v>
      </c>
      <c r="N3220" s="3" t="s">
        <v>294</v>
      </c>
    </row>
    <row r="3221" spans="1:14" x14ac:dyDescent="0.3">
      <c r="A3221" s="2">
        <v>45604</v>
      </c>
      <c r="B3221" s="3" t="s">
        <v>286</v>
      </c>
      <c r="C3221" s="3" t="s">
        <v>15</v>
      </c>
      <c r="D3221" s="3" t="s">
        <v>297</v>
      </c>
      <c r="E3221" s="3" t="s">
        <v>291</v>
      </c>
      <c r="F3221" s="3" t="s">
        <v>289</v>
      </c>
      <c r="G3221" s="3" t="s">
        <v>286</v>
      </c>
      <c r="H3221" s="3" t="s">
        <v>298</v>
      </c>
      <c r="I3221" s="3">
        <v>55160</v>
      </c>
      <c r="J3221" s="3" t="s">
        <v>20</v>
      </c>
      <c r="K3221" s="3" t="s">
        <v>291</v>
      </c>
      <c r="L3221" s="3" t="s">
        <v>292</v>
      </c>
      <c r="M3221" s="3" t="s">
        <v>293</v>
      </c>
      <c r="N3221" s="3" t="s">
        <v>294</v>
      </c>
    </row>
    <row r="3222" spans="1:14" x14ac:dyDescent="0.3">
      <c r="A3222" s="2">
        <v>45603</v>
      </c>
      <c r="B3222" s="3" t="s">
        <v>286</v>
      </c>
      <c r="C3222" s="3" t="s">
        <v>15</v>
      </c>
      <c r="D3222" s="3" t="s">
        <v>287</v>
      </c>
      <c r="E3222" s="3" t="s">
        <v>288</v>
      </c>
      <c r="F3222" s="3" t="s">
        <v>289</v>
      </c>
      <c r="G3222" s="3" t="s">
        <v>286</v>
      </c>
      <c r="H3222" s="3" t="s">
        <v>290</v>
      </c>
      <c r="I3222" s="3">
        <v>54900</v>
      </c>
      <c r="J3222" s="3" t="s">
        <v>20</v>
      </c>
      <c r="K3222" s="3" t="s">
        <v>291</v>
      </c>
      <c r="L3222" s="3" t="s">
        <v>292</v>
      </c>
      <c r="M3222" s="3" t="s">
        <v>293</v>
      </c>
      <c r="N3222" s="3" t="s">
        <v>294</v>
      </c>
    </row>
    <row r="3223" spans="1:14" x14ac:dyDescent="0.3">
      <c r="A3223" s="2">
        <v>45603</v>
      </c>
      <c r="B3223" s="3" t="s">
        <v>286</v>
      </c>
      <c r="C3223" s="3" t="s">
        <v>15</v>
      </c>
      <c r="D3223" s="3" t="s">
        <v>295</v>
      </c>
      <c r="E3223" s="3" t="s">
        <v>296</v>
      </c>
      <c r="F3223" s="3" t="s">
        <v>289</v>
      </c>
      <c r="G3223" s="3" t="s">
        <v>286</v>
      </c>
      <c r="H3223" s="3" t="s">
        <v>290</v>
      </c>
      <c r="I3223" s="3">
        <v>42250</v>
      </c>
      <c r="J3223" s="3" t="s">
        <v>20</v>
      </c>
      <c r="K3223" s="3" t="s">
        <v>291</v>
      </c>
      <c r="L3223" s="3" t="s">
        <v>292</v>
      </c>
      <c r="M3223" s="3" t="s">
        <v>293</v>
      </c>
      <c r="N3223" s="3" t="s">
        <v>294</v>
      </c>
    </row>
    <row r="3224" spans="1:14" x14ac:dyDescent="0.3">
      <c r="A3224" s="2">
        <v>45603</v>
      </c>
      <c r="B3224" s="3" t="s">
        <v>286</v>
      </c>
      <c r="C3224" s="3" t="s">
        <v>15</v>
      </c>
      <c r="D3224" s="3" t="s">
        <v>297</v>
      </c>
      <c r="E3224" s="3" t="s">
        <v>291</v>
      </c>
      <c r="F3224" s="3" t="s">
        <v>289</v>
      </c>
      <c r="G3224" s="3" t="s">
        <v>286</v>
      </c>
      <c r="H3224" s="3" t="s">
        <v>298</v>
      </c>
      <c r="I3224" s="3">
        <v>55060</v>
      </c>
      <c r="J3224" s="3" t="s">
        <v>20</v>
      </c>
      <c r="K3224" s="3" t="s">
        <v>291</v>
      </c>
      <c r="L3224" s="3" t="s">
        <v>292</v>
      </c>
      <c r="M3224" s="3" t="s">
        <v>293</v>
      </c>
      <c r="N3224" s="3" t="s">
        <v>294</v>
      </c>
    </row>
    <row r="3225" spans="1:14" x14ac:dyDescent="0.3">
      <c r="A3225" s="2">
        <v>45602</v>
      </c>
      <c r="B3225" s="3" t="s">
        <v>286</v>
      </c>
      <c r="C3225" s="3" t="s">
        <v>15</v>
      </c>
      <c r="D3225" s="3" t="s">
        <v>287</v>
      </c>
      <c r="E3225" s="3" t="s">
        <v>288</v>
      </c>
      <c r="F3225" s="3" t="s">
        <v>289</v>
      </c>
      <c r="G3225" s="3" t="s">
        <v>286</v>
      </c>
      <c r="H3225" s="3" t="s">
        <v>290</v>
      </c>
      <c r="I3225" s="3">
        <v>54800</v>
      </c>
      <c r="J3225" s="3" t="s">
        <v>20</v>
      </c>
      <c r="K3225" s="3" t="s">
        <v>291</v>
      </c>
      <c r="L3225" s="3" t="s">
        <v>292</v>
      </c>
      <c r="M3225" s="3" t="s">
        <v>293</v>
      </c>
      <c r="N3225" s="3" t="s">
        <v>294</v>
      </c>
    </row>
    <row r="3226" spans="1:14" x14ac:dyDescent="0.3">
      <c r="A3226" s="2">
        <v>45602</v>
      </c>
      <c r="B3226" s="3" t="s">
        <v>286</v>
      </c>
      <c r="C3226" s="3" t="s">
        <v>15</v>
      </c>
      <c r="D3226" s="3" t="s">
        <v>295</v>
      </c>
      <c r="E3226" s="3" t="s">
        <v>296</v>
      </c>
      <c r="F3226" s="3" t="s">
        <v>289</v>
      </c>
      <c r="G3226" s="3" t="s">
        <v>286</v>
      </c>
      <c r="H3226" s="3" t="s">
        <v>290</v>
      </c>
      <c r="I3226" s="3">
        <v>42250</v>
      </c>
      <c r="J3226" s="3" t="s">
        <v>20</v>
      </c>
      <c r="K3226" s="3" t="s">
        <v>291</v>
      </c>
      <c r="L3226" s="3" t="s">
        <v>292</v>
      </c>
      <c r="M3226" s="3" t="s">
        <v>293</v>
      </c>
      <c r="N3226" s="3" t="s">
        <v>294</v>
      </c>
    </row>
    <row r="3227" spans="1:14" x14ac:dyDescent="0.3">
      <c r="A3227" s="2">
        <v>45602</v>
      </c>
      <c r="B3227" s="3" t="s">
        <v>286</v>
      </c>
      <c r="C3227" s="3" t="s">
        <v>15</v>
      </c>
      <c r="D3227" s="3" t="s">
        <v>297</v>
      </c>
      <c r="E3227" s="3" t="s">
        <v>291</v>
      </c>
      <c r="F3227" s="3" t="s">
        <v>289</v>
      </c>
      <c r="G3227" s="3" t="s">
        <v>286</v>
      </c>
      <c r="H3227" s="3" t="s">
        <v>298</v>
      </c>
      <c r="I3227" s="3">
        <v>54960</v>
      </c>
      <c r="J3227" s="3" t="s">
        <v>20</v>
      </c>
      <c r="K3227" s="3" t="s">
        <v>291</v>
      </c>
      <c r="L3227" s="3" t="s">
        <v>292</v>
      </c>
      <c r="M3227" s="3" t="s">
        <v>293</v>
      </c>
      <c r="N3227" s="3" t="s">
        <v>294</v>
      </c>
    </row>
    <row r="3228" spans="1:14" x14ac:dyDescent="0.3">
      <c r="A3228" s="2">
        <v>45601</v>
      </c>
      <c r="B3228" s="3" t="s">
        <v>286</v>
      </c>
      <c r="C3228" s="3" t="s">
        <v>15</v>
      </c>
      <c r="D3228" s="3" t="s">
        <v>287</v>
      </c>
      <c r="E3228" s="3" t="s">
        <v>288</v>
      </c>
      <c r="F3228" s="3" t="s">
        <v>289</v>
      </c>
      <c r="G3228" s="3" t="s">
        <v>286</v>
      </c>
      <c r="H3228" s="3" t="s">
        <v>290</v>
      </c>
      <c r="I3228" s="3">
        <v>54850</v>
      </c>
      <c r="J3228" s="3" t="s">
        <v>20</v>
      </c>
      <c r="K3228" s="3" t="s">
        <v>291</v>
      </c>
      <c r="L3228" s="3" t="s">
        <v>292</v>
      </c>
      <c r="M3228" s="3" t="s">
        <v>293</v>
      </c>
      <c r="N3228" s="3" t="s">
        <v>294</v>
      </c>
    </row>
    <row r="3229" spans="1:14" x14ac:dyDescent="0.3">
      <c r="A3229" s="2">
        <v>45601</v>
      </c>
      <c r="B3229" s="3" t="s">
        <v>286</v>
      </c>
      <c r="C3229" s="3" t="s">
        <v>15</v>
      </c>
      <c r="D3229" s="3" t="s">
        <v>295</v>
      </c>
      <c r="E3229" s="3" t="s">
        <v>296</v>
      </c>
      <c r="F3229" s="3" t="s">
        <v>289</v>
      </c>
      <c r="G3229" s="3" t="s">
        <v>286</v>
      </c>
      <c r="H3229" s="3" t="s">
        <v>290</v>
      </c>
      <c r="I3229" s="3">
        <v>42150</v>
      </c>
      <c r="J3229" s="3" t="s">
        <v>20</v>
      </c>
      <c r="K3229" s="3" t="s">
        <v>291</v>
      </c>
      <c r="L3229" s="3" t="s">
        <v>292</v>
      </c>
      <c r="M3229" s="3" t="s">
        <v>293</v>
      </c>
      <c r="N3229" s="3" t="s">
        <v>294</v>
      </c>
    </row>
    <row r="3230" spans="1:14" x14ac:dyDescent="0.3">
      <c r="A3230" s="2">
        <v>45601</v>
      </c>
      <c r="B3230" s="3" t="s">
        <v>286</v>
      </c>
      <c r="C3230" s="3" t="s">
        <v>15</v>
      </c>
      <c r="D3230" s="3" t="s">
        <v>297</v>
      </c>
      <c r="E3230" s="3" t="s">
        <v>291</v>
      </c>
      <c r="F3230" s="3" t="s">
        <v>289</v>
      </c>
      <c r="G3230" s="3" t="s">
        <v>286</v>
      </c>
      <c r="H3230" s="3" t="s">
        <v>298</v>
      </c>
      <c r="I3230" s="3">
        <v>55080</v>
      </c>
      <c r="J3230" s="3" t="s">
        <v>20</v>
      </c>
      <c r="K3230" s="3" t="s">
        <v>291</v>
      </c>
      <c r="L3230" s="3" t="s">
        <v>292</v>
      </c>
      <c r="M3230" s="3" t="s">
        <v>293</v>
      </c>
      <c r="N3230" s="3" t="s">
        <v>294</v>
      </c>
    </row>
    <row r="3231" spans="1:14" x14ac:dyDescent="0.3">
      <c r="A3231" s="2">
        <v>45600</v>
      </c>
      <c r="B3231" s="3" t="s">
        <v>286</v>
      </c>
      <c r="C3231" s="3" t="s">
        <v>15</v>
      </c>
      <c r="D3231" s="3" t="s">
        <v>287</v>
      </c>
      <c r="E3231" s="3" t="s">
        <v>288</v>
      </c>
      <c r="F3231" s="3" t="s">
        <v>289</v>
      </c>
      <c r="G3231" s="3" t="s">
        <v>286</v>
      </c>
      <c r="H3231" s="3" t="s">
        <v>290</v>
      </c>
      <c r="I3231" s="3">
        <v>54750</v>
      </c>
      <c r="J3231" s="3" t="s">
        <v>20</v>
      </c>
      <c r="K3231" s="3" t="s">
        <v>291</v>
      </c>
      <c r="L3231" s="3" t="s">
        <v>292</v>
      </c>
      <c r="M3231" s="3" t="s">
        <v>293</v>
      </c>
      <c r="N3231" s="3" t="s">
        <v>294</v>
      </c>
    </row>
    <row r="3232" spans="1:14" x14ac:dyDescent="0.3">
      <c r="A3232" s="2">
        <v>45600</v>
      </c>
      <c r="B3232" s="3" t="s">
        <v>286</v>
      </c>
      <c r="C3232" s="3" t="s">
        <v>15</v>
      </c>
      <c r="D3232" s="3" t="s">
        <v>295</v>
      </c>
      <c r="E3232" s="3" t="s">
        <v>296</v>
      </c>
      <c r="F3232" s="3" t="s">
        <v>289</v>
      </c>
      <c r="G3232" s="3" t="s">
        <v>286</v>
      </c>
      <c r="H3232" s="3" t="s">
        <v>290</v>
      </c>
      <c r="I3232" s="3">
        <v>42050</v>
      </c>
      <c r="J3232" s="3" t="s">
        <v>20</v>
      </c>
      <c r="K3232" s="3" t="s">
        <v>291</v>
      </c>
      <c r="L3232" s="3" t="s">
        <v>292</v>
      </c>
      <c r="M3232" s="3" t="s">
        <v>293</v>
      </c>
      <c r="N3232" s="3" t="s">
        <v>294</v>
      </c>
    </row>
    <row r="3233" spans="1:14" x14ac:dyDescent="0.3">
      <c r="A3233" s="2">
        <v>45600</v>
      </c>
      <c r="B3233" s="3" t="s">
        <v>286</v>
      </c>
      <c r="C3233" s="3" t="s">
        <v>15</v>
      </c>
      <c r="D3233" s="3" t="s">
        <v>297</v>
      </c>
      <c r="E3233" s="3" t="s">
        <v>291</v>
      </c>
      <c r="F3233" s="3" t="s">
        <v>289</v>
      </c>
      <c r="G3233" s="3" t="s">
        <v>286</v>
      </c>
      <c r="H3233" s="3" t="s">
        <v>298</v>
      </c>
      <c r="I3233" s="3">
        <v>55220</v>
      </c>
      <c r="J3233" s="3" t="s">
        <v>20</v>
      </c>
      <c r="K3233" s="3" t="s">
        <v>291</v>
      </c>
      <c r="L3233" s="3" t="s">
        <v>292</v>
      </c>
      <c r="M3233" s="3" t="s">
        <v>293</v>
      </c>
      <c r="N3233" s="3" t="s">
        <v>294</v>
      </c>
    </row>
    <row r="3234" spans="1:14" x14ac:dyDescent="0.3">
      <c r="A3234" s="2">
        <v>45598</v>
      </c>
      <c r="B3234" s="3" t="s">
        <v>286</v>
      </c>
      <c r="C3234" s="3" t="s">
        <v>15</v>
      </c>
      <c r="D3234" s="3" t="s">
        <v>287</v>
      </c>
      <c r="E3234" s="3" t="s">
        <v>288</v>
      </c>
      <c r="F3234" s="3" t="s">
        <v>289</v>
      </c>
      <c r="G3234" s="3" t="s">
        <v>286</v>
      </c>
      <c r="H3234" s="3" t="s">
        <v>290</v>
      </c>
      <c r="I3234" s="3">
        <v>54650</v>
      </c>
      <c r="J3234" s="3" t="s">
        <v>20</v>
      </c>
      <c r="K3234" s="3" t="s">
        <v>291</v>
      </c>
      <c r="L3234" s="3" t="s">
        <v>292</v>
      </c>
      <c r="M3234" s="3" t="s">
        <v>293</v>
      </c>
      <c r="N3234" s="3" t="s">
        <v>294</v>
      </c>
    </row>
    <row r="3235" spans="1:14" x14ac:dyDescent="0.3">
      <c r="A3235" s="2">
        <v>45598</v>
      </c>
      <c r="B3235" s="3" t="s">
        <v>286</v>
      </c>
      <c r="C3235" s="3" t="s">
        <v>15</v>
      </c>
      <c r="D3235" s="3" t="s">
        <v>295</v>
      </c>
      <c r="E3235" s="3" t="s">
        <v>296</v>
      </c>
      <c r="F3235" s="3" t="s">
        <v>289</v>
      </c>
      <c r="G3235" s="3" t="s">
        <v>286</v>
      </c>
      <c r="H3235" s="3" t="s">
        <v>290</v>
      </c>
      <c r="I3235" s="3">
        <v>41800</v>
      </c>
      <c r="J3235" s="3" t="s">
        <v>20</v>
      </c>
      <c r="K3235" s="3" t="s">
        <v>291</v>
      </c>
      <c r="L3235" s="3" t="s">
        <v>292</v>
      </c>
      <c r="M3235" s="3" t="s">
        <v>293</v>
      </c>
      <c r="N3235" s="3" t="s">
        <v>294</v>
      </c>
    </row>
    <row r="3236" spans="1:14" x14ac:dyDescent="0.3">
      <c r="A3236" s="2">
        <v>45598</v>
      </c>
      <c r="B3236" s="3" t="s">
        <v>286</v>
      </c>
      <c r="C3236" s="3" t="s">
        <v>15</v>
      </c>
      <c r="D3236" s="3" t="s">
        <v>297</v>
      </c>
      <c r="E3236" s="3" t="s">
        <v>291</v>
      </c>
      <c r="F3236" s="3" t="s">
        <v>289</v>
      </c>
      <c r="G3236" s="3" t="s">
        <v>286</v>
      </c>
      <c r="H3236" s="3" t="s">
        <v>298</v>
      </c>
      <c r="I3236" s="3">
        <v>54680</v>
      </c>
      <c r="J3236" s="3" t="s">
        <v>20</v>
      </c>
      <c r="K3236" s="3" t="s">
        <v>291</v>
      </c>
      <c r="L3236" s="3" t="s">
        <v>292</v>
      </c>
      <c r="M3236" s="3" t="s">
        <v>293</v>
      </c>
      <c r="N3236" s="3" t="s">
        <v>294</v>
      </c>
    </row>
    <row r="3237" spans="1:14" x14ac:dyDescent="0.3">
      <c r="A3237" s="2">
        <v>45597</v>
      </c>
      <c r="B3237" s="3" t="s">
        <v>286</v>
      </c>
      <c r="C3237" s="3" t="s">
        <v>15</v>
      </c>
      <c r="D3237" s="3" t="s">
        <v>287</v>
      </c>
      <c r="E3237" s="3" t="s">
        <v>288</v>
      </c>
      <c r="F3237" s="3" t="s">
        <v>289</v>
      </c>
      <c r="G3237" s="3" t="s">
        <v>286</v>
      </c>
      <c r="H3237" s="3" t="s">
        <v>290</v>
      </c>
      <c r="I3237" s="3">
        <v>54600</v>
      </c>
      <c r="J3237" s="3" t="s">
        <v>20</v>
      </c>
      <c r="K3237" s="3" t="s">
        <v>291</v>
      </c>
      <c r="L3237" s="3" t="s">
        <v>292</v>
      </c>
      <c r="M3237" s="3" t="s">
        <v>293</v>
      </c>
      <c r="N3237" s="3" t="s">
        <v>294</v>
      </c>
    </row>
    <row r="3238" spans="1:14" x14ac:dyDescent="0.3">
      <c r="A3238" s="2">
        <v>45597</v>
      </c>
      <c r="B3238" s="3" t="s">
        <v>286</v>
      </c>
      <c r="C3238" s="3" t="s">
        <v>15</v>
      </c>
      <c r="D3238" s="3" t="s">
        <v>295</v>
      </c>
      <c r="E3238" s="3" t="s">
        <v>296</v>
      </c>
      <c r="F3238" s="3" t="s">
        <v>289</v>
      </c>
      <c r="G3238" s="3" t="s">
        <v>286</v>
      </c>
      <c r="H3238" s="3" t="s">
        <v>290</v>
      </c>
      <c r="I3238" s="3">
        <v>41650</v>
      </c>
      <c r="J3238" s="3" t="s">
        <v>20</v>
      </c>
      <c r="K3238" s="3" t="s">
        <v>291</v>
      </c>
      <c r="L3238" s="3" t="s">
        <v>292</v>
      </c>
      <c r="M3238" s="3" t="s">
        <v>293</v>
      </c>
      <c r="N3238" s="3" t="s">
        <v>294</v>
      </c>
    </row>
    <row r="3239" spans="1:14" x14ac:dyDescent="0.3">
      <c r="A3239" s="2">
        <v>45597</v>
      </c>
      <c r="B3239" s="3" t="s">
        <v>286</v>
      </c>
      <c r="C3239" s="3" t="s">
        <v>15</v>
      </c>
      <c r="D3239" s="3" t="s">
        <v>297</v>
      </c>
      <c r="E3239" s="3" t="s">
        <v>291</v>
      </c>
      <c r="F3239" s="3" t="s">
        <v>289</v>
      </c>
      <c r="G3239" s="3" t="s">
        <v>286</v>
      </c>
      <c r="H3239" s="3" t="s">
        <v>298</v>
      </c>
      <c r="I3239" s="3">
        <v>54680</v>
      </c>
      <c r="J3239" s="3" t="s">
        <v>20</v>
      </c>
      <c r="K3239" s="3" t="s">
        <v>291</v>
      </c>
      <c r="L3239" s="3" t="s">
        <v>292</v>
      </c>
      <c r="M3239" s="3" t="s">
        <v>293</v>
      </c>
      <c r="N3239" s="3" t="s">
        <v>294</v>
      </c>
    </row>
    <row r="3240" spans="1:14" x14ac:dyDescent="0.3">
      <c r="A3240" s="2">
        <v>45596</v>
      </c>
      <c r="B3240" s="3" t="s">
        <v>286</v>
      </c>
      <c r="C3240" s="3" t="s">
        <v>15</v>
      </c>
      <c r="D3240" s="3" t="s">
        <v>287</v>
      </c>
      <c r="E3240" s="3" t="s">
        <v>288</v>
      </c>
      <c r="F3240" s="3" t="s">
        <v>289</v>
      </c>
      <c r="G3240" s="3" t="s">
        <v>286</v>
      </c>
      <c r="H3240" s="3" t="s">
        <v>290</v>
      </c>
      <c r="I3240" s="3">
        <v>54600</v>
      </c>
      <c r="J3240" s="3" t="s">
        <v>20</v>
      </c>
      <c r="K3240" s="3" t="s">
        <v>291</v>
      </c>
      <c r="L3240" s="3" t="s">
        <v>292</v>
      </c>
      <c r="M3240" s="3" t="s">
        <v>293</v>
      </c>
      <c r="N3240" s="3" t="s">
        <v>294</v>
      </c>
    </row>
    <row r="3241" spans="1:14" x14ac:dyDescent="0.3">
      <c r="A3241" s="2">
        <v>45596</v>
      </c>
      <c r="B3241" s="3" t="s">
        <v>286</v>
      </c>
      <c r="C3241" s="3" t="s">
        <v>15</v>
      </c>
      <c r="D3241" s="3" t="s">
        <v>295</v>
      </c>
      <c r="E3241" s="3" t="s">
        <v>296</v>
      </c>
      <c r="F3241" s="3" t="s">
        <v>289</v>
      </c>
      <c r="G3241" s="3" t="s">
        <v>286</v>
      </c>
      <c r="H3241" s="3" t="s">
        <v>290</v>
      </c>
      <c r="I3241" s="3">
        <v>41650</v>
      </c>
      <c r="J3241" s="3" t="s">
        <v>20</v>
      </c>
      <c r="K3241" s="3" t="s">
        <v>291</v>
      </c>
      <c r="L3241" s="3" t="s">
        <v>292</v>
      </c>
      <c r="M3241" s="3" t="s">
        <v>293</v>
      </c>
      <c r="N3241" s="3" t="s">
        <v>294</v>
      </c>
    </row>
    <row r="3242" spans="1:14" x14ac:dyDescent="0.3">
      <c r="A3242" s="2">
        <v>45596</v>
      </c>
      <c r="B3242" s="3" t="s">
        <v>286</v>
      </c>
      <c r="C3242" s="3" t="s">
        <v>15</v>
      </c>
      <c r="D3242" s="3" t="s">
        <v>297</v>
      </c>
      <c r="E3242" s="3" t="s">
        <v>291</v>
      </c>
      <c r="F3242" s="3" t="s">
        <v>289</v>
      </c>
      <c r="G3242" s="3" t="s">
        <v>286</v>
      </c>
      <c r="H3242" s="3" t="s">
        <v>298</v>
      </c>
      <c r="I3242" s="3">
        <v>54680</v>
      </c>
      <c r="J3242" s="3" t="s">
        <v>20</v>
      </c>
      <c r="K3242" s="3" t="s">
        <v>291</v>
      </c>
      <c r="L3242" s="3" t="s">
        <v>292</v>
      </c>
      <c r="M3242" s="3" t="s">
        <v>293</v>
      </c>
      <c r="N3242" s="3" t="s">
        <v>294</v>
      </c>
    </row>
    <row r="3243" spans="1:14" x14ac:dyDescent="0.3">
      <c r="A3243" s="2">
        <v>45595</v>
      </c>
      <c r="B3243" s="3" t="s">
        <v>286</v>
      </c>
      <c r="C3243" s="3" t="s">
        <v>15</v>
      </c>
      <c r="D3243" s="3" t="s">
        <v>287</v>
      </c>
      <c r="E3243" s="3" t="s">
        <v>288</v>
      </c>
      <c r="F3243" s="3" t="s">
        <v>289</v>
      </c>
      <c r="G3243" s="3" t="s">
        <v>286</v>
      </c>
      <c r="H3243" s="3" t="s">
        <v>290</v>
      </c>
      <c r="I3243" s="3">
        <v>54500</v>
      </c>
      <c r="J3243" s="3" t="s">
        <v>20</v>
      </c>
      <c r="K3243" s="3" t="s">
        <v>291</v>
      </c>
      <c r="L3243" s="3" t="s">
        <v>292</v>
      </c>
      <c r="M3243" s="3" t="s">
        <v>293</v>
      </c>
      <c r="N3243" s="3" t="s">
        <v>294</v>
      </c>
    </row>
    <row r="3244" spans="1:14" x14ac:dyDescent="0.3">
      <c r="A3244" s="2">
        <v>45595</v>
      </c>
      <c r="B3244" s="3" t="s">
        <v>286</v>
      </c>
      <c r="C3244" s="3" t="s">
        <v>15</v>
      </c>
      <c r="D3244" s="3" t="s">
        <v>295</v>
      </c>
      <c r="E3244" s="3" t="s">
        <v>296</v>
      </c>
      <c r="F3244" s="3" t="s">
        <v>289</v>
      </c>
      <c r="G3244" s="3" t="s">
        <v>286</v>
      </c>
      <c r="H3244" s="3" t="s">
        <v>290</v>
      </c>
      <c r="I3244" s="3">
        <v>41500</v>
      </c>
      <c r="J3244" s="3" t="s">
        <v>20</v>
      </c>
      <c r="K3244" s="3" t="s">
        <v>291</v>
      </c>
      <c r="L3244" s="3" t="s">
        <v>292</v>
      </c>
      <c r="M3244" s="3" t="s">
        <v>293</v>
      </c>
      <c r="N3244" s="3" t="s">
        <v>294</v>
      </c>
    </row>
    <row r="3245" spans="1:14" x14ac:dyDescent="0.3">
      <c r="A3245" s="2">
        <v>45595</v>
      </c>
      <c r="B3245" s="3" t="s">
        <v>286</v>
      </c>
      <c r="C3245" s="3" t="s">
        <v>15</v>
      </c>
      <c r="D3245" s="3" t="s">
        <v>297</v>
      </c>
      <c r="E3245" s="3" t="s">
        <v>291</v>
      </c>
      <c r="F3245" s="3" t="s">
        <v>289</v>
      </c>
      <c r="G3245" s="3" t="s">
        <v>286</v>
      </c>
      <c r="H3245" s="3" t="s">
        <v>298</v>
      </c>
      <c r="I3245" s="3">
        <v>54940</v>
      </c>
      <c r="J3245" s="3" t="s">
        <v>20</v>
      </c>
      <c r="K3245" s="3" t="s">
        <v>291</v>
      </c>
      <c r="L3245" s="3" t="s">
        <v>292</v>
      </c>
      <c r="M3245" s="3" t="s">
        <v>293</v>
      </c>
      <c r="N3245" s="3" t="s">
        <v>294</v>
      </c>
    </row>
    <row r="3246" spans="1:14" x14ac:dyDescent="0.3">
      <c r="A3246" s="2">
        <v>45594</v>
      </c>
      <c r="B3246" s="3" t="s">
        <v>286</v>
      </c>
      <c r="C3246" s="3" t="s">
        <v>15</v>
      </c>
      <c r="D3246" s="3" t="s">
        <v>287</v>
      </c>
      <c r="E3246" s="3" t="s">
        <v>288</v>
      </c>
      <c r="F3246" s="3" t="s">
        <v>289</v>
      </c>
      <c r="G3246" s="3" t="s">
        <v>286</v>
      </c>
      <c r="H3246" s="3" t="s">
        <v>290</v>
      </c>
      <c r="I3246" s="3">
        <v>54550</v>
      </c>
      <c r="J3246" s="3" t="s">
        <v>20</v>
      </c>
      <c r="K3246" s="3" t="s">
        <v>291</v>
      </c>
      <c r="L3246" s="3" t="s">
        <v>292</v>
      </c>
      <c r="M3246" s="3" t="s">
        <v>293</v>
      </c>
      <c r="N3246" s="3" t="s">
        <v>294</v>
      </c>
    </row>
    <row r="3247" spans="1:14" x14ac:dyDescent="0.3">
      <c r="A3247" s="2">
        <v>45594</v>
      </c>
      <c r="B3247" s="3" t="s">
        <v>286</v>
      </c>
      <c r="C3247" s="3" t="s">
        <v>15</v>
      </c>
      <c r="D3247" s="3" t="s">
        <v>295</v>
      </c>
      <c r="E3247" s="3" t="s">
        <v>296</v>
      </c>
      <c r="F3247" s="3" t="s">
        <v>289</v>
      </c>
      <c r="G3247" s="3" t="s">
        <v>286</v>
      </c>
      <c r="H3247" s="3" t="s">
        <v>290</v>
      </c>
      <c r="I3247" s="3">
        <v>41450</v>
      </c>
      <c r="J3247" s="3" t="s">
        <v>20</v>
      </c>
      <c r="K3247" s="3" t="s">
        <v>291</v>
      </c>
      <c r="L3247" s="3" t="s">
        <v>292</v>
      </c>
      <c r="M3247" s="3" t="s">
        <v>293</v>
      </c>
      <c r="N3247" s="3" t="s">
        <v>294</v>
      </c>
    </row>
    <row r="3248" spans="1:14" x14ac:dyDescent="0.3">
      <c r="A3248" s="2">
        <v>45594</v>
      </c>
      <c r="B3248" s="3" t="s">
        <v>286</v>
      </c>
      <c r="C3248" s="3" t="s">
        <v>15</v>
      </c>
      <c r="D3248" s="3" t="s">
        <v>297</v>
      </c>
      <c r="E3248" s="3" t="s">
        <v>291</v>
      </c>
      <c r="F3248" s="3" t="s">
        <v>289</v>
      </c>
      <c r="G3248" s="3" t="s">
        <v>286</v>
      </c>
      <c r="H3248" s="3" t="s">
        <v>298</v>
      </c>
      <c r="I3248" s="3">
        <v>55120</v>
      </c>
      <c r="J3248" s="3" t="s">
        <v>20</v>
      </c>
      <c r="K3248" s="3" t="s">
        <v>291</v>
      </c>
      <c r="L3248" s="3" t="s">
        <v>292</v>
      </c>
      <c r="M3248" s="3" t="s">
        <v>293</v>
      </c>
      <c r="N3248" s="3" t="s">
        <v>294</v>
      </c>
    </row>
    <row r="3249" spans="1:14" x14ac:dyDescent="0.3">
      <c r="A3249" s="2">
        <v>45593</v>
      </c>
      <c r="B3249" s="3" t="s">
        <v>286</v>
      </c>
      <c r="C3249" s="3" t="s">
        <v>15</v>
      </c>
      <c r="D3249" s="3" t="s">
        <v>287</v>
      </c>
      <c r="E3249" s="3" t="s">
        <v>288</v>
      </c>
      <c r="F3249" s="3" t="s">
        <v>289</v>
      </c>
      <c r="G3249" s="3" t="s">
        <v>286</v>
      </c>
      <c r="H3249" s="3" t="s">
        <v>290</v>
      </c>
      <c r="I3249" s="3">
        <v>54700</v>
      </c>
      <c r="J3249" s="3" t="s">
        <v>20</v>
      </c>
      <c r="K3249" s="3" t="s">
        <v>291</v>
      </c>
      <c r="L3249" s="3" t="s">
        <v>292</v>
      </c>
      <c r="M3249" s="3" t="s">
        <v>293</v>
      </c>
      <c r="N3249" s="3" t="s">
        <v>294</v>
      </c>
    </row>
    <row r="3250" spans="1:14" x14ac:dyDescent="0.3">
      <c r="A3250" s="2">
        <v>45593</v>
      </c>
      <c r="B3250" s="3" t="s">
        <v>286</v>
      </c>
      <c r="C3250" s="3" t="s">
        <v>15</v>
      </c>
      <c r="D3250" s="3" t="s">
        <v>295</v>
      </c>
      <c r="E3250" s="3" t="s">
        <v>296</v>
      </c>
      <c r="F3250" s="3" t="s">
        <v>289</v>
      </c>
      <c r="G3250" s="3" t="s">
        <v>286</v>
      </c>
      <c r="H3250" s="3" t="s">
        <v>290</v>
      </c>
      <c r="I3250" s="3">
        <v>41350</v>
      </c>
      <c r="J3250" s="3" t="s">
        <v>20</v>
      </c>
      <c r="K3250" s="3" t="s">
        <v>291</v>
      </c>
      <c r="L3250" s="3" t="s">
        <v>292</v>
      </c>
      <c r="M3250" s="3" t="s">
        <v>293</v>
      </c>
      <c r="N3250" s="3" t="s">
        <v>294</v>
      </c>
    </row>
    <row r="3251" spans="1:14" x14ac:dyDescent="0.3">
      <c r="A3251" s="2">
        <v>45593</v>
      </c>
      <c r="B3251" s="3" t="s">
        <v>286</v>
      </c>
      <c r="C3251" s="3" t="s">
        <v>15</v>
      </c>
      <c r="D3251" s="3" t="s">
        <v>297</v>
      </c>
      <c r="E3251" s="3" t="s">
        <v>291</v>
      </c>
      <c r="F3251" s="3" t="s">
        <v>289</v>
      </c>
      <c r="G3251" s="3" t="s">
        <v>286</v>
      </c>
      <c r="H3251" s="3" t="s">
        <v>298</v>
      </c>
      <c r="I3251" s="3">
        <v>55520</v>
      </c>
      <c r="J3251" s="3" t="s">
        <v>20</v>
      </c>
      <c r="K3251" s="3" t="s">
        <v>291</v>
      </c>
      <c r="L3251" s="3" t="s">
        <v>292</v>
      </c>
      <c r="M3251" s="3" t="s">
        <v>293</v>
      </c>
      <c r="N3251" s="3" t="s">
        <v>294</v>
      </c>
    </row>
    <row r="3252" spans="1:14" x14ac:dyDescent="0.3">
      <c r="A3252" s="2">
        <v>45591</v>
      </c>
      <c r="B3252" s="3" t="s">
        <v>286</v>
      </c>
      <c r="C3252" s="3" t="s">
        <v>15</v>
      </c>
      <c r="D3252" s="3" t="s">
        <v>287</v>
      </c>
      <c r="E3252" s="3" t="s">
        <v>288</v>
      </c>
      <c r="F3252" s="3" t="s">
        <v>289</v>
      </c>
      <c r="G3252" s="3" t="s">
        <v>286</v>
      </c>
      <c r="H3252" s="3" t="s">
        <v>290</v>
      </c>
      <c r="I3252" s="3">
        <v>54900</v>
      </c>
      <c r="J3252" s="3" t="s">
        <v>20</v>
      </c>
      <c r="K3252" s="3" t="s">
        <v>291</v>
      </c>
      <c r="L3252" s="3" t="s">
        <v>292</v>
      </c>
      <c r="M3252" s="3" t="s">
        <v>293</v>
      </c>
      <c r="N3252" s="3" t="s">
        <v>294</v>
      </c>
    </row>
    <row r="3253" spans="1:14" x14ac:dyDescent="0.3">
      <c r="A3253" s="2">
        <v>45591</v>
      </c>
      <c r="B3253" s="3" t="s">
        <v>286</v>
      </c>
      <c r="C3253" s="3" t="s">
        <v>15</v>
      </c>
      <c r="D3253" s="3" t="s">
        <v>295</v>
      </c>
      <c r="E3253" s="3" t="s">
        <v>296</v>
      </c>
      <c r="F3253" s="3" t="s">
        <v>289</v>
      </c>
      <c r="G3253" s="3" t="s">
        <v>286</v>
      </c>
      <c r="H3253" s="3" t="s">
        <v>290</v>
      </c>
      <c r="I3253" s="3">
        <v>41650</v>
      </c>
      <c r="J3253" s="3" t="s">
        <v>20</v>
      </c>
      <c r="K3253" s="3" t="s">
        <v>291</v>
      </c>
      <c r="L3253" s="3" t="s">
        <v>292</v>
      </c>
      <c r="M3253" s="3" t="s">
        <v>293</v>
      </c>
      <c r="N3253" s="3" t="s">
        <v>294</v>
      </c>
    </row>
    <row r="3254" spans="1:14" x14ac:dyDescent="0.3">
      <c r="A3254" s="2">
        <v>45591</v>
      </c>
      <c r="B3254" s="3" t="s">
        <v>286</v>
      </c>
      <c r="C3254" s="3" t="s">
        <v>15</v>
      </c>
      <c r="D3254" s="3" t="s">
        <v>297</v>
      </c>
      <c r="E3254" s="3" t="s">
        <v>291</v>
      </c>
      <c r="F3254" s="3" t="s">
        <v>289</v>
      </c>
      <c r="G3254" s="3" t="s">
        <v>286</v>
      </c>
      <c r="H3254" s="3" t="s">
        <v>298</v>
      </c>
      <c r="I3254" s="3">
        <v>56200</v>
      </c>
      <c r="J3254" s="3" t="s">
        <v>20</v>
      </c>
      <c r="K3254" s="3" t="s">
        <v>291</v>
      </c>
      <c r="L3254" s="3" t="s">
        <v>292</v>
      </c>
      <c r="M3254" s="3" t="s">
        <v>293</v>
      </c>
      <c r="N3254" s="3" t="s">
        <v>294</v>
      </c>
    </row>
    <row r="3255" spans="1:14" x14ac:dyDescent="0.3">
      <c r="A3255" s="2">
        <v>45590</v>
      </c>
      <c r="B3255" s="3" t="s">
        <v>286</v>
      </c>
      <c r="C3255" s="3" t="s">
        <v>15</v>
      </c>
      <c r="D3255" s="3" t="s">
        <v>287</v>
      </c>
      <c r="E3255" s="3" t="s">
        <v>288</v>
      </c>
      <c r="F3255" s="3" t="s">
        <v>289</v>
      </c>
      <c r="G3255" s="3" t="s">
        <v>286</v>
      </c>
      <c r="H3255" s="3" t="s">
        <v>290</v>
      </c>
      <c r="I3255" s="3">
        <v>55500</v>
      </c>
      <c r="J3255" s="3" t="s">
        <v>20</v>
      </c>
      <c r="K3255" s="3" t="s">
        <v>291</v>
      </c>
      <c r="L3255" s="3" t="s">
        <v>292</v>
      </c>
      <c r="M3255" s="3" t="s">
        <v>293</v>
      </c>
      <c r="N3255" s="3" t="s">
        <v>294</v>
      </c>
    </row>
    <row r="3256" spans="1:14" x14ac:dyDescent="0.3">
      <c r="A3256" s="2">
        <v>45590</v>
      </c>
      <c r="B3256" s="3" t="s">
        <v>286</v>
      </c>
      <c r="C3256" s="3" t="s">
        <v>15</v>
      </c>
      <c r="D3256" s="3" t="s">
        <v>295</v>
      </c>
      <c r="E3256" s="3" t="s">
        <v>296</v>
      </c>
      <c r="F3256" s="3" t="s">
        <v>289</v>
      </c>
      <c r="G3256" s="3" t="s">
        <v>286</v>
      </c>
      <c r="H3256" s="3" t="s">
        <v>290</v>
      </c>
      <c r="I3256" s="3">
        <v>41600</v>
      </c>
      <c r="J3256" s="3" t="s">
        <v>20</v>
      </c>
      <c r="K3256" s="3" t="s">
        <v>291</v>
      </c>
      <c r="L3256" s="3" t="s">
        <v>292</v>
      </c>
      <c r="M3256" s="3" t="s">
        <v>293</v>
      </c>
      <c r="N3256" s="3" t="s">
        <v>294</v>
      </c>
    </row>
    <row r="3257" spans="1:14" x14ac:dyDescent="0.3">
      <c r="A3257" s="2">
        <v>45590</v>
      </c>
      <c r="B3257" s="3" t="s">
        <v>286</v>
      </c>
      <c r="C3257" s="3" t="s">
        <v>15</v>
      </c>
      <c r="D3257" s="3" t="s">
        <v>297</v>
      </c>
      <c r="E3257" s="3" t="s">
        <v>291</v>
      </c>
      <c r="F3257" s="3" t="s">
        <v>289</v>
      </c>
      <c r="G3257" s="3" t="s">
        <v>286</v>
      </c>
      <c r="H3257" s="3" t="s">
        <v>298</v>
      </c>
      <c r="I3257" s="3">
        <v>56200</v>
      </c>
      <c r="J3257" s="3" t="s">
        <v>20</v>
      </c>
      <c r="K3257" s="3" t="s">
        <v>291</v>
      </c>
      <c r="L3257" s="3" t="s">
        <v>292</v>
      </c>
      <c r="M3257" s="3" t="s">
        <v>293</v>
      </c>
      <c r="N3257" s="3" t="s">
        <v>294</v>
      </c>
    </row>
    <row r="3258" spans="1:14" x14ac:dyDescent="0.3">
      <c r="A3258" s="2">
        <v>45589</v>
      </c>
      <c r="B3258" s="3" t="s">
        <v>286</v>
      </c>
      <c r="C3258" s="3" t="s">
        <v>15</v>
      </c>
      <c r="D3258" s="3" t="s">
        <v>287</v>
      </c>
      <c r="E3258" s="3" t="s">
        <v>288</v>
      </c>
      <c r="F3258" s="3" t="s">
        <v>289</v>
      </c>
      <c r="G3258" s="3" t="s">
        <v>286</v>
      </c>
      <c r="H3258" s="3" t="s">
        <v>290</v>
      </c>
      <c r="I3258" s="3">
        <v>55700</v>
      </c>
      <c r="J3258" s="3" t="s">
        <v>20</v>
      </c>
      <c r="K3258" s="3" t="s">
        <v>291</v>
      </c>
      <c r="L3258" s="3" t="s">
        <v>292</v>
      </c>
      <c r="M3258" s="3" t="s">
        <v>293</v>
      </c>
      <c r="N3258" s="3" t="s">
        <v>294</v>
      </c>
    </row>
    <row r="3259" spans="1:14" x14ac:dyDescent="0.3">
      <c r="A3259" s="2">
        <v>45589</v>
      </c>
      <c r="B3259" s="3" t="s">
        <v>286</v>
      </c>
      <c r="C3259" s="3" t="s">
        <v>15</v>
      </c>
      <c r="D3259" s="3" t="s">
        <v>295</v>
      </c>
      <c r="E3259" s="3" t="s">
        <v>296</v>
      </c>
      <c r="F3259" s="3" t="s">
        <v>289</v>
      </c>
      <c r="G3259" s="3" t="s">
        <v>286</v>
      </c>
      <c r="H3259" s="3" t="s">
        <v>290</v>
      </c>
      <c r="I3259" s="3">
        <v>41550</v>
      </c>
      <c r="J3259" s="3" t="s">
        <v>20</v>
      </c>
      <c r="K3259" s="3" t="s">
        <v>291</v>
      </c>
      <c r="L3259" s="3" t="s">
        <v>292</v>
      </c>
      <c r="M3259" s="3" t="s">
        <v>293</v>
      </c>
      <c r="N3259" s="3" t="s">
        <v>294</v>
      </c>
    </row>
    <row r="3260" spans="1:14" x14ac:dyDescent="0.3">
      <c r="A3260" s="2">
        <v>45589</v>
      </c>
      <c r="B3260" s="3" t="s">
        <v>286</v>
      </c>
      <c r="C3260" s="3" t="s">
        <v>15</v>
      </c>
      <c r="D3260" s="3" t="s">
        <v>297</v>
      </c>
      <c r="E3260" s="3" t="s">
        <v>291</v>
      </c>
      <c r="F3260" s="3" t="s">
        <v>289</v>
      </c>
      <c r="G3260" s="3" t="s">
        <v>286</v>
      </c>
      <c r="H3260" s="3" t="s">
        <v>298</v>
      </c>
      <c r="I3260" s="3">
        <v>56440</v>
      </c>
      <c r="J3260" s="3" t="s">
        <v>20</v>
      </c>
      <c r="K3260" s="3" t="s">
        <v>291</v>
      </c>
      <c r="L3260" s="3" t="s">
        <v>292</v>
      </c>
      <c r="M3260" s="3" t="s">
        <v>293</v>
      </c>
      <c r="N3260" s="3" t="s">
        <v>294</v>
      </c>
    </row>
    <row r="3261" spans="1:14" x14ac:dyDescent="0.3">
      <c r="A3261" s="2">
        <v>45588</v>
      </c>
      <c r="B3261" s="3" t="s">
        <v>286</v>
      </c>
      <c r="C3261" s="3" t="s">
        <v>15</v>
      </c>
      <c r="D3261" s="3" t="s">
        <v>287</v>
      </c>
      <c r="E3261" s="3" t="s">
        <v>288</v>
      </c>
      <c r="F3261" s="3" t="s">
        <v>289</v>
      </c>
      <c r="G3261" s="3" t="s">
        <v>286</v>
      </c>
      <c r="H3261" s="3" t="s">
        <v>290</v>
      </c>
      <c r="I3261" s="3">
        <v>55750</v>
      </c>
      <c r="J3261" s="3" t="s">
        <v>20</v>
      </c>
      <c r="K3261" s="3" t="s">
        <v>291</v>
      </c>
      <c r="L3261" s="3" t="s">
        <v>292</v>
      </c>
      <c r="M3261" s="3" t="s">
        <v>293</v>
      </c>
      <c r="N3261" s="3" t="s">
        <v>294</v>
      </c>
    </row>
    <row r="3262" spans="1:14" x14ac:dyDescent="0.3">
      <c r="A3262" s="2">
        <v>45588</v>
      </c>
      <c r="B3262" s="3" t="s">
        <v>286</v>
      </c>
      <c r="C3262" s="3" t="s">
        <v>15</v>
      </c>
      <c r="D3262" s="3" t="s">
        <v>295</v>
      </c>
      <c r="E3262" s="3" t="s">
        <v>296</v>
      </c>
      <c r="F3262" s="3" t="s">
        <v>289</v>
      </c>
      <c r="G3262" s="3" t="s">
        <v>286</v>
      </c>
      <c r="H3262" s="3" t="s">
        <v>290</v>
      </c>
      <c r="I3262" s="3">
        <v>41250</v>
      </c>
      <c r="J3262" s="3" t="s">
        <v>20</v>
      </c>
      <c r="K3262" s="3" t="s">
        <v>291</v>
      </c>
      <c r="L3262" s="3" t="s">
        <v>292</v>
      </c>
      <c r="M3262" s="3" t="s">
        <v>293</v>
      </c>
      <c r="N3262" s="3" t="s">
        <v>294</v>
      </c>
    </row>
    <row r="3263" spans="1:14" x14ac:dyDescent="0.3">
      <c r="A3263" s="2">
        <v>45588</v>
      </c>
      <c r="B3263" s="3" t="s">
        <v>286</v>
      </c>
      <c r="C3263" s="3" t="s">
        <v>15</v>
      </c>
      <c r="D3263" s="3" t="s">
        <v>297</v>
      </c>
      <c r="E3263" s="3" t="s">
        <v>291</v>
      </c>
      <c r="F3263" s="3" t="s">
        <v>289</v>
      </c>
      <c r="G3263" s="3" t="s">
        <v>286</v>
      </c>
      <c r="H3263" s="3" t="s">
        <v>298</v>
      </c>
      <c r="I3263" s="3">
        <v>56300</v>
      </c>
      <c r="J3263" s="3" t="s">
        <v>20</v>
      </c>
      <c r="K3263" s="3" t="s">
        <v>291</v>
      </c>
      <c r="L3263" s="3" t="s">
        <v>292</v>
      </c>
      <c r="M3263" s="3" t="s">
        <v>293</v>
      </c>
      <c r="N3263" s="3" t="s">
        <v>294</v>
      </c>
    </row>
    <row r="3264" spans="1:14" x14ac:dyDescent="0.3">
      <c r="A3264" s="2">
        <v>45587</v>
      </c>
      <c r="B3264" s="3" t="s">
        <v>286</v>
      </c>
      <c r="C3264" s="3" t="s">
        <v>15</v>
      </c>
      <c r="D3264" s="3" t="s">
        <v>287</v>
      </c>
      <c r="E3264" s="3" t="s">
        <v>288</v>
      </c>
      <c r="F3264" s="3" t="s">
        <v>289</v>
      </c>
      <c r="G3264" s="3" t="s">
        <v>286</v>
      </c>
      <c r="H3264" s="3" t="s">
        <v>290</v>
      </c>
      <c r="I3264" s="3">
        <v>55900</v>
      </c>
      <c r="J3264" s="3" t="s">
        <v>20</v>
      </c>
      <c r="K3264" s="3" t="s">
        <v>291</v>
      </c>
      <c r="L3264" s="3" t="s">
        <v>292</v>
      </c>
      <c r="M3264" s="3" t="s">
        <v>293</v>
      </c>
      <c r="N3264" s="3" t="s">
        <v>294</v>
      </c>
    </row>
    <row r="3265" spans="1:14" x14ac:dyDescent="0.3">
      <c r="A3265" s="2">
        <v>45587</v>
      </c>
      <c r="B3265" s="3" t="s">
        <v>286</v>
      </c>
      <c r="C3265" s="3" t="s">
        <v>15</v>
      </c>
      <c r="D3265" s="3" t="s">
        <v>295</v>
      </c>
      <c r="E3265" s="3" t="s">
        <v>296</v>
      </c>
      <c r="F3265" s="3" t="s">
        <v>289</v>
      </c>
      <c r="G3265" s="3" t="s">
        <v>286</v>
      </c>
      <c r="H3265" s="3" t="s">
        <v>290</v>
      </c>
      <c r="I3265" s="3">
        <v>41000</v>
      </c>
      <c r="J3265" s="3" t="s">
        <v>20</v>
      </c>
      <c r="K3265" s="3" t="s">
        <v>291</v>
      </c>
      <c r="L3265" s="3" t="s">
        <v>292</v>
      </c>
      <c r="M3265" s="3" t="s">
        <v>293</v>
      </c>
      <c r="N3265" s="3" t="s">
        <v>294</v>
      </c>
    </row>
    <row r="3266" spans="1:14" x14ac:dyDescent="0.3">
      <c r="A3266" s="2">
        <v>45587</v>
      </c>
      <c r="B3266" s="3" t="s">
        <v>286</v>
      </c>
      <c r="C3266" s="3" t="s">
        <v>15</v>
      </c>
      <c r="D3266" s="3" t="s">
        <v>297</v>
      </c>
      <c r="E3266" s="3" t="s">
        <v>291</v>
      </c>
      <c r="F3266" s="3" t="s">
        <v>289</v>
      </c>
      <c r="G3266" s="3" t="s">
        <v>286</v>
      </c>
      <c r="H3266" s="3" t="s">
        <v>298</v>
      </c>
      <c r="I3266" s="3">
        <v>56540</v>
      </c>
      <c r="J3266" s="3" t="s">
        <v>20</v>
      </c>
      <c r="K3266" s="3" t="s">
        <v>291</v>
      </c>
      <c r="L3266" s="3" t="s">
        <v>292</v>
      </c>
      <c r="M3266" s="3" t="s">
        <v>293</v>
      </c>
      <c r="N3266" s="3" t="s">
        <v>294</v>
      </c>
    </row>
    <row r="3267" spans="1:14" x14ac:dyDescent="0.3">
      <c r="A3267" s="2">
        <v>45586</v>
      </c>
      <c r="B3267" s="3" t="s">
        <v>286</v>
      </c>
      <c r="C3267" s="3" t="s">
        <v>15</v>
      </c>
      <c r="D3267" s="3" t="s">
        <v>287</v>
      </c>
      <c r="E3267" s="3" t="s">
        <v>288</v>
      </c>
      <c r="F3267" s="3" t="s">
        <v>289</v>
      </c>
      <c r="G3267" s="3" t="s">
        <v>286</v>
      </c>
      <c r="H3267" s="3" t="s">
        <v>290</v>
      </c>
      <c r="I3267" s="3">
        <v>56000</v>
      </c>
      <c r="J3267" s="3" t="s">
        <v>20</v>
      </c>
      <c r="K3267" s="3" t="s">
        <v>291</v>
      </c>
      <c r="L3267" s="3" t="s">
        <v>292</v>
      </c>
      <c r="M3267" s="3" t="s">
        <v>293</v>
      </c>
      <c r="N3267" s="3" t="s">
        <v>294</v>
      </c>
    </row>
    <row r="3268" spans="1:14" x14ac:dyDescent="0.3">
      <c r="A3268" s="2">
        <v>45586</v>
      </c>
      <c r="B3268" s="3" t="s">
        <v>286</v>
      </c>
      <c r="C3268" s="3" t="s">
        <v>15</v>
      </c>
      <c r="D3268" s="3" t="s">
        <v>295</v>
      </c>
      <c r="E3268" s="3" t="s">
        <v>296</v>
      </c>
      <c r="F3268" s="3" t="s">
        <v>289</v>
      </c>
      <c r="G3268" s="3" t="s">
        <v>286</v>
      </c>
      <c r="H3268" s="3" t="s">
        <v>290</v>
      </c>
      <c r="I3268" s="3">
        <v>40700</v>
      </c>
      <c r="J3268" s="3" t="s">
        <v>20</v>
      </c>
      <c r="K3268" s="3" t="s">
        <v>291</v>
      </c>
      <c r="L3268" s="3" t="s">
        <v>292</v>
      </c>
      <c r="M3268" s="3" t="s">
        <v>293</v>
      </c>
      <c r="N3268" s="3" t="s">
        <v>294</v>
      </c>
    </row>
    <row r="3269" spans="1:14" x14ac:dyDescent="0.3">
      <c r="A3269" s="2">
        <v>45586</v>
      </c>
      <c r="B3269" s="3" t="s">
        <v>286</v>
      </c>
      <c r="C3269" s="3" t="s">
        <v>15</v>
      </c>
      <c r="D3269" s="3" t="s">
        <v>297</v>
      </c>
      <c r="E3269" s="3" t="s">
        <v>291</v>
      </c>
      <c r="F3269" s="3" t="s">
        <v>289</v>
      </c>
      <c r="G3269" s="3" t="s">
        <v>286</v>
      </c>
      <c r="H3269" s="3" t="s">
        <v>298</v>
      </c>
      <c r="I3269" s="3">
        <v>56460</v>
      </c>
      <c r="J3269" s="3" t="s">
        <v>20</v>
      </c>
      <c r="K3269" s="3" t="s">
        <v>291</v>
      </c>
      <c r="L3269" s="3" t="s">
        <v>292</v>
      </c>
      <c r="M3269" s="3" t="s">
        <v>293</v>
      </c>
      <c r="N3269" s="3" t="s">
        <v>294</v>
      </c>
    </row>
    <row r="3270" spans="1:14" x14ac:dyDescent="0.3">
      <c r="A3270" s="2">
        <v>45584</v>
      </c>
      <c r="B3270" s="3" t="s">
        <v>286</v>
      </c>
      <c r="C3270" s="3" t="s">
        <v>15</v>
      </c>
      <c r="D3270" s="3" t="s">
        <v>287</v>
      </c>
      <c r="E3270" s="3" t="s">
        <v>288</v>
      </c>
      <c r="F3270" s="3" t="s">
        <v>289</v>
      </c>
      <c r="G3270" s="3" t="s">
        <v>286</v>
      </c>
      <c r="H3270" s="3" t="s">
        <v>290</v>
      </c>
      <c r="I3270" s="3">
        <v>55800</v>
      </c>
      <c r="J3270" s="3" t="s">
        <v>20</v>
      </c>
      <c r="K3270" s="3" t="s">
        <v>291</v>
      </c>
      <c r="L3270" s="3" t="s">
        <v>292</v>
      </c>
      <c r="M3270" s="3" t="s">
        <v>293</v>
      </c>
      <c r="N3270" s="3" t="s">
        <v>294</v>
      </c>
    </row>
    <row r="3271" spans="1:14" x14ac:dyDescent="0.3">
      <c r="A3271" s="2">
        <v>45584</v>
      </c>
      <c r="B3271" s="3" t="s">
        <v>286</v>
      </c>
      <c r="C3271" s="3" t="s">
        <v>15</v>
      </c>
      <c r="D3271" s="3" t="s">
        <v>295</v>
      </c>
      <c r="E3271" s="3" t="s">
        <v>296</v>
      </c>
      <c r="F3271" s="3" t="s">
        <v>289</v>
      </c>
      <c r="G3271" s="3" t="s">
        <v>286</v>
      </c>
      <c r="H3271" s="3" t="s">
        <v>290</v>
      </c>
      <c r="I3271" s="3">
        <v>40550</v>
      </c>
      <c r="J3271" s="3" t="s">
        <v>20</v>
      </c>
      <c r="K3271" s="3" t="s">
        <v>291</v>
      </c>
      <c r="L3271" s="3" t="s">
        <v>292</v>
      </c>
      <c r="M3271" s="3" t="s">
        <v>293</v>
      </c>
      <c r="N3271" s="3" t="s">
        <v>294</v>
      </c>
    </row>
    <row r="3272" spans="1:14" x14ac:dyDescent="0.3">
      <c r="A3272" s="2">
        <v>45584</v>
      </c>
      <c r="B3272" s="3" t="s">
        <v>286</v>
      </c>
      <c r="C3272" s="3" t="s">
        <v>15</v>
      </c>
      <c r="D3272" s="3" t="s">
        <v>297</v>
      </c>
      <c r="E3272" s="3" t="s">
        <v>291</v>
      </c>
      <c r="F3272" s="3" t="s">
        <v>289</v>
      </c>
      <c r="G3272" s="3" t="s">
        <v>286</v>
      </c>
      <c r="H3272" s="3" t="s">
        <v>298</v>
      </c>
      <c r="I3272" s="3">
        <v>56300</v>
      </c>
      <c r="J3272" s="3" t="s">
        <v>20</v>
      </c>
      <c r="K3272" s="3" t="s">
        <v>291</v>
      </c>
      <c r="L3272" s="3" t="s">
        <v>292</v>
      </c>
      <c r="M3272" s="3" t="s">
        <v>293</v>
      </c>
      <c r="N3272" s="3" t="s">
        <v>294</v>
      </c>
    </row>
    <row r="3273" spans="1:14" x14ac:dyDescent="0.3">
      <c r="A3273" s="2">
        <v>45583</v>
      </c>
      <c r="B3273" s="3" t="s">
        <v>286</v>
      </c>
      <c r="C3273" s="3" t="s">
        <v>15</v>
      </c>
      <c r="D3273" s="3" t="s">
        <v>287</v>
      </c>
      <c r="E3273" s="3" t="s">
        <v>288</v>
      </c>
      <c r="F3273" s="3" t="s">
        <v>289</v>
      </c>
      <c r="G3273" s="3" t="s">
        <v>286</v>
      </c>
      <c r="H3273" s="3" t="s">
        <v>290</v>
      </c>
      <c r="I3273" s="3">
        <v>55850</v>
      </c>
      <c r="J3273" s="3" t="s">
        <v>20</v>
      </c>
      <c r="K3273" s="3" t="s">
        <v>291</v>
      </c>
      <c r="L3273" s="3" t="s">
        <v>292</v>
      </c>
      <c r="M3273" s="3" t="s">
        <v>293</v>
      </c>
      <c r="N3273" s="3" t="s">
        <v>294</v>
      </c>
    </row>
    <row r="3274" spans="1:14" x14ac:dyDescent="0.3">
      <c r="A3274" s="2">
        <v>45583</v>
      </c>
      <c r="B3274" s="3" t="s">
        <v>286</v>
      </c>
      <c r="C3274" s="3" t="s">
        <v>15</v>
      </c>
      <c r="D3274" s="3" t="s">
        <v>295</v>
      </c>
      <c r="E3274" s="3" t="s">
        <v>296</v>
      </c>
      <c r="F3274" s="3" t="s">
        <v>289</v>
      </c>
      <c r="G3274" s="3" t="s">
        <v>286</v>
      </c>
      <c r="H3274" s="3" t="s">
        <v>290</v>
      </c>
      <c r="I3274" s="3">
        <v>40200</v>
      </c>
      <c r="J3274" s="3" t="s">
        <v>20</v>
      </c>
      <c r="K3274" s="3" t="s">
        <v>291</v>
      </c>
      <c r="L3274" s="3" t="s">
        <v>292</v>
      </c>
      <c r="M3274" s="3" t="s">
        <v>293</v>
      </c>
      <c r="N3274" s="3" t="s">
        <v>294</v>
      </c>
    </row>
    <row r="3275" spans="1:14" x14ac:dyDescent="0.3">
      <c r="A3275" s="2">
        <v>45583</v>
      </c>
      <c r="B3275" s="3" t="s">
        <v>286</v>
      </c>
      <c r="C3275" s="3" t="s">
        <v>15</v>
      </c>
      <c r="D3275" s="3" t="s">
        <v>297</v>
      </c>
      <c r="E3275" s="3" t="s">
        <v>291</v>
      </c>
      <c r="F3275" s="3" t="s">
        <v>289</v>
      </c>
      <c r="G3275" s="3" t="s">
        <v>286</v>
      </c>
      <c r="H3275" s="3" t="s">
        <v>298</v>
      </c>
      <c r="I3275" s="3">
        <v>56300</v>
      </c>
      <c r="J3275" s="3" t="s">
        <v>20</v>
      </c>
      <c r="K3275" s="3" t="s">
        <v>291</v>
      </c>
      <c r="L3275" s="3" t="s">
        <v>292</v>
      </c>
      <c r="M3275" s="3" t="s">
        <v>293</v>
      </c>
      <c r="N3275" s="3" t="s">
        <v>294</v>
      </c>
    </row>
    <row r="3276" spans="1:14" x14ac:dyDescent="0.3">
      <c r="A3276" s="2">
        <v>45582</v>
      </c>
      <c r="B3276" s="3" t="s">
        <v>286</v>
      </c>
      <c r="C3276" s="3" t="s">
        <v>15</v>
      </c>
      <c r="D3276" s="3" t="s">
        <v>287</v>
      </c>
      <c r="E3276" s="3" t="s">
        <v>288</v>
      </c>
      <c r="F3276" s="3" t="s">
        <v>289</v>
      </c>
      <c r="G3276" s="3" t="s">
        <v>286</v>
      </c>
      <c r="H3276" s="3" t="s">
        <v>290</v>
      </c>
      <c r="I3276" s="3">
        <v>55850</v>
      </c>
      <c r="J3276" s="3" t="s">
        <v>20</v>
      </c>
      <c r="K3276" s="3" t="s">
        <v>291</v>
      </c>
      <c r="L3276" s="3" t="s">
        <v>292</v>
      </c>
      <c r="M3276" s="3" t="s">
        <v>293</v>
      </c>
      <c r="N3276" s="3" t="s">
        <v>294</v>
      </c>
    </row>
    <row r="3277" spans="1:14" x14ac:dyDescent="0.3">
      <c r="A3277" s="2">
        <v>45582</v>
      </c>
      <c r="B3277" s="3" t="s">
        <v>286</v>
      </c>
      <c r="C3277" s="3" t="s">
        <v>15</v>
      </c>
      <c r="D3277" s="3" t="s">
        <v>295</v>
      </c>
      <c r="E3277" s="3" t="s">
        <v>296</v>
      </c>
      <c r="F3277" s="3" t="s">
        <v>289</v>
      </c>
      <c r="G3277" s="3" t="s">
        <v>286</v>
      </c>
      <c r="H3277" s="3" t="s">
        <v>290</v>
      </c>
      <c r="I3277" s="3">
        <v>39900</v>
      </c>
      <c r="J3277" s="3" t="s">
        <v>20</v>
      </c>
      <c r="K3277" s="3" t="s">
        <v>291</v>
      </c>
      <c r="L3277" s="3" t="s">
        <v>292</v>
      </c>
      <c r="M3277" s="3" t="s">
        <v>293</v>
      </c>
      <c r="N3277" s="3" t="s">
        <v>294</v>
      </c>
    </row>
    <row r="3278" spans="1:14" x14ac:dyDescent="0.3">
      <c r="A3278" s="2">
        <v>45582</v>
      </c>
      <c r="B3278" s="3" t="s">
        <v>286</v>
      </c>
      <c r="C3278" s="3" t="s">
        <v>15</v>
      </c>
      <c r="D3278" s="3" t="s">
        <v>297</v>
      </c>
      <c r="E3278" s="3" t="s">
        <v>291</v>
      </c>
      <c r="F3278" s="3" t="s">
        <v>289</v>
      </c>
      <c r="G3278" s="3" t="s">
        <v>286</v>
      </c>
      <c r="H3278" s="3" t="s">
        <v>298</v>
      </c>
      <c r="I3278" s="3">
        <v>56460</v>
      </c>
      <c r="J3278" s="3" t="s">
        <v>20</v>
      </c>
      <c r="K3278" s="3" t="s">
        <v>291</v>
      </c>
      <c r="L3278" s="3" t="s">
        <v>292</v>
      </c>
      <c r="M3278" s="3" t="s">
        <v>293</v>
      </c>
      <c r="N3278" s="3" t="s">
        <v>294</v>
      </c>
    </row>
    <row r="3279" spans="1:14" x14ac:dyDescent="0.3">
      <c r="A3279" s="2">
        <v>45581</v>
      </c>
      <c r="B3279" s="3" t="s">
        <v>286</v>
      </c>
      <c r="C3279" s="3" t="s">
        <v>15</v>
      </c>
      <c r="D3279" s="3" t="s">
        <v>287</v>
      </c>
      <c r="E3279" s="3" t="s">
        <v>288</v>
      </c>
      <c r="F3279" s="3" t="s">
        <v>289</v>
      </c>
      <c r="G3279" s="3" t="s">
        <v>286</v>
      </c>
      <c r="H3279" s="3" t="s">
        <v>290</v>
      </c>
      <c r="I3279" s="3">
        <v>55750</v>
      </c>
      <c r="J3279" s="3" t="s">
        <v>20</v>
      </c>
      <c r="K3279" s="3" t="s">
        <v>291</v>
      </c>
      <c r="L3279" s="3" t="s">
        <v>292</v>
      </c>
      <c r="M3279" s="3" t="s">
        <v>293</v>
      </c>
      <c r="N3279" s="3" t="s">
        <v>294</v>
      </c>
    </row>
    <row r="3280" spans="1:14" x14ac:dyDescent="0.3">
      <c r="A3280" s="2">
        <v>45581</v>
      </c>
      <c r="B3280" s="3" t="s">
        <v>286</v>
      </c>
      <c r="C3280" s="3" t="s">
        <v>15</v>
      </c>
      <c r="D3280" s="3" t="s">
        <v>295</v>
      </c>
      <c r="E3280" s="3" t="s">
        <v>296</v>
      </c>
      <c r="F3280" s="3" t="s">
        <v>289</v>
      </c>
      <c r="G3280" s="3" t="s">
        <v>286</v>
      </c>
      <c r="H3280" s="3" t="s">
        <v>290</v>
      </c>
      <c r="I3280" s="3">
        <v>39750</v>
      </c>
      <c r="J3280" s="3" t="s">
        <v>20</v>
      </c>
      <c r="K3280" s="3" t="s">
        <v>291</v>
      </c>
      <c r="L3280" s="3" t="s">
        <v>292</v>
      </c>
      <c r="M3280" s="3" t="s">
        <v>293</v>
      </c>
      <c r="N3280" s="3" t="s">
        <v>294</v>
      </c>
    </row>
    <row r="3281" spans="1:14" x14ac:dyDescent="0.3">
      <c r="A3281" s="2">
        <v>45581</v>
      </c>
      <c r="B3281" s="3" t="s">
        <v>286</v>
      </c>
      <c r="C3281" s="3" t="s">
        <v>15</v>
      </c>
      <c r="D3281" s="3" t="s">
        <v>297</v>
      </c>
      <c r="E3281" s="3" t="s">
        <v>291</v>
      </c>
      <c r="F3281" s="3" t="s">
        <v>289</v>
      </c>
      <c r="G3281" s="3" t="s">
        <v>286</v>
      </c>
      <c r="H3281" s="3" t="s">
        <v>298</v>
      </c>
      <c r="I3281" s="3">
        <v>56300</v>
      </c>
      <c r="J3281" s="3" t="s">
        <v>20</v>
      </c>
      <c r="K3281" s="3" t="s">
        <v>291</v>
      </c>
      <c r="L3281" s="3" t="s">
        <v>292</v>
      </c>
      <c r="M3281" s="3" t="s">
        <v>293</v>
      </c>
      <c r="N3281" s="3" t="s">
        <v>294</v>
      </c>
    </row>
    <row r="3282" spans="1:14" x14ac:dyDescent="0.3">
      <c r="A3282" s="2">
        <v>45580</v>
      </c>
      <c r="B3282" s="3" t="s">
        <v>286</v>
      </c>
      <c r="C3282" s="3" t="s">
        <v>15</v>
      </c>
      <c r="D3282" s="3" t="s">
        <v>287</v>
      </c>
      <c r="E3282" s="3" t="s">
        <v>288</v>
      </c>
      <c r="F3282" s="3" t="s">
        <v>289</v>
      </c>
      <c r="G3282" s="3" t="s">
        <v>286</v>
      </c>
      <c r="H3282" s="3" t="s">
        <v>290</v>
      </c>
      <c r="I3282" s="3">
        <v>55900</v>
      </c>
      <c r="J3282" s="3" t="s">
        <v>20</v>
      </c>
      <c r="K3282" s="3" t="s">
        <v>291</v>
      </c>
      <c r="L3282" s="3" t="s">
        <v>292</v>
      </c>
      <c r="M3282" s="3" t="s">
        <v>293</v>
      </c>
      <c r="N3282" s="3" t="s">
        <v>294</v>
      </c>
    </row>
    <row r="3283" spans="1:14" x14ac:dyDescent="0.3">
      <c r="A3283" s="2">
        <v>45580</v>
      </c>
      <c r="B3283" s="3" t="s">
        <v>286</v>
      </c>
      <c r="C3283" s="3" t="s">
        <v>15</v>
      </c>
      <c r="D3283" s="3" t="s">
        <v>295</v>
      </c>
      <c r="E3283" s="3" t="s">
        <v>296</v>
      </c>
      <c r="F3283" s="3" t="s">
        <v>289</v>
      </c>
      <c r="G3283" s="3" t="s">
        <v>286</v>
      </c>
      <c r="H3283" s="3" t="s">
        <v>290</v>
      </c>
      <c r="I3283" s="3">
        <v>39950</v>
      </c>
      <c r="J3283" s="3" t="s">
        <v>20</v>
      </c>
      <c r="K3283" s="3" t="s">
        <v>291</v>
      </c>
      <c r="L3283" s="3" t="s">
        <v>292</v>
      </c>
      <c r="M3283" s="3" t="s">
        <v>293</v>
      </c>
      <c r="N3283" s="3" t="s">
        <v>294</v>
      </c>
    </row>
    <row r="3284" spans="1:14" x14ac:dyDescent="0.3">
      <c r="A3284" s="2">
        <v>45580</v>
      </c>
      <c r="B3284" s="3" t="s">
        <v>286</v>
      </c>
      <c r="C3284" s="3" t="s">
        <v>15</v>
      </c>
      <c r="D3284" s="3" t="s">
        <v>297</v>
      </c>
      <c r="E3284" s="3" t="s">
        <v>291</v>
      </c>
      <c r="F3284" s="3" t="s">
        <v>289</v>
      </c>
      <c r="G3284" s="3" t="s">
        <v>286</v>
      </c>
      <c r="H3284" s="3" t="s">
        <v>298</v>
      </c>
      <c r="I3284" s="3">
        <v>56360</v>
      </c>
      <c r="J3284" s="3" t="s">
        <v>20</v>
      </c>
      <c r="K3284" s="3" t="s">
        <v>291</v>
      </c>
      <c r="L3284" s="3" t="s">
        <v>292</v>
      </c>
      <c r="M3284" s="3" t="s">
        <v>293</v>
      </c>
      <c r="N3284" s="3" t="s">
        <v>294</v>
      </c>
    </row>
    <row r="3285" spans="1:14" x14ac:dyDescent="0.3">
      <c r="A3285" s="2">
        <v>45579</v>
      </c>
      <c r="B3285" s="3" t="s">
        <v>286</v>
      </c>
      <c r="C3285" s="3" t="s">
        <v>15</v>
      </c>
      <c r="D3285" s="3" t="s">
        <v>287</v>
      </c>
      <c r="E3285" s="3" t="s">
        <v>288</v>
      </c>
      <c r="F3285" s="3" t="s">
        <v>289</v>
      </c>
      <c r="G3285" s="3" t="s">
        <v>286</v>
      </c>
      <c r="H3285" s="3" t="s">
        <v>290</v>
      </c>
      <c r="I3285" s="3">
        <v>56100</v>
      </c>
      <c r="J3285" s="3" t="s">
        <v>20</v>
      </c>
      <c r="K3285" s="3" t="s">
        <v>291</v>
      </c>
      <c r="L3285" s="3" t="s">
        <v>292</v>
      </c>
      <c r="M3285" s="3" t="s">
        <v>293</v>
      </c>
      <c r="N3285" s="3" t="s">
        <v>294</v>
      </c>
    </row>
    <row r="3286" spans="1:14" x14ac:dyDescent="0.3">
      <c r="A3286" s="2">
        <v>45579</v>
      </c>
      <c r="B3286" s="3" t="s">
        <v>286</v>
      </c>
      <c r="C3286" s="3" t="s">
        <v>15</v>
      </c>
      <c r="D3286" s="3" t="s">
        <v>295</v>
      </c>
      <c r="E3286" s="3" t="s">
        <v>296</v>
      </c>
      <c r="F3286" s="3" t="s">
        <v>289</v>
      </c>
      <c r="G3286" s="3" t="s">
        <v>286</v>
      </c>
      <c r="H3286" s="3" t="s">
        <v>290</v>
      </c>
      <c r="I3286" s="3">
        <v>40000</v>
      </c>
      <c r="J3286" s="3" t="s">
        <v>20</v>
      </c>
      <c r="K3286" s="3" t="s">
        <v>291</v>
      </c>
      <c r="L3286" s="3" t="s">
        <v>292</v>
      </c>
      <c r="M3286" s="3" t="s">
        <v>293</v>
      </c>
      <c r="N3286" s="3" t="s">
        <v>294</v>
      </c>
    </row>
    <row r="3287" spans="1:14" x14ac:dyDescent="0.3">
      <c r="A3287" s="2">
        <v>45579</v>
      </c>
      <c r="B3287" s="3" t="s">
        <v>286</v>
      </c>
      <c r="C3287" s="3" t="s">
        <v>15</v>
      </c>
      <c r="D3287" s="3" t="s">
        <v>297</v>
      </c>
      <c r="E3287" s="3" t="s">
        <v>291</v>
      </c>
      <c r="F3287" s="3" t="s">
        <v>289</v>
      </c>
      <c r="G3287" s="3" t="s">
        <v>286</v>
      </c>
      <c r="H3287" s="3" t="s">
        <v>298</v>
      </c>
      <c r="I3287" s="3">
        <v>56380</v>
      </c>
      <c r="J3287" s="3" t="s">
        <v>20</v>
      </c>
      <c r="K3287" s="3" t="s">
        <v>291</v>
      </c>
      <c r="L3287" s="3" t="s">
        <v>292</v>
      </c>
      <c r="M3287" s="3" t="s">
        <v>293</v>
      </c>
      <c r="N3287" s="3" t="s">
        <v>294</v>
      </c>
    </row>
    <row r="3288" spans="1:14" x14ac:dyDescent="0.3">
      <c r="A3288" s="2">
        <v>45577</v>
      </c>
      <c r="B3288" s="3" t="s">
        <v>286</v>
      </c>
      <c r="C3288" s="3" t="s">
        <v>15</v>
      </c>
      <c r="D3288" s="3" t="s">
        <v>287</v>
      </c>
      <c r="E3288" s="3" t="s">
        <v>288</v>
      </c>
      <c r="F3288" s="3" t="s">
        <v>289</v>
      </c>
      <c r="G3288" s="3" t="s">
        <v>286</v>
      </c>
      <c r="H3288" s="3" t="s">
        <v>290</v>
      </c>
      <c r="I3288" s="3">
        <v>55800</v>
      </c>
      <c r="J3288" s="3" t="s">
        <v>20</v>
      </c>
      <c r="K3288" s="3" t="s">
        <v>291</v>
      </c>
      <c r="L3288" s="3" t="s">
        <v>292</v>
      </c>
      <c r="M3288" s="3" t="s">
        <v>293</v>
      </c>
      <c r="N3288" s="3" t="s">
        <v>294</v>
      </c>
    </row>
    <row r="3289" spans="1:14" x14ac:dyDescent="0.3">
      <c r="A3289" s="2">
        <v>45577</v>
      </c>
      <c r="B3289" s="3" t="s">
        <v>286</v>
      </c>
      <c r="C3289" s="3" t="s">
        <v>15</v>
      </c>
      <c r="D3289" s="3" t="s">
        <v>295</v>
      </c>
      <c r="E3289" s="3" t="s">
        <v>296</v>
      </c>
      <c r="F3289" s="3" t="s">
        <v>289</v>
      </c>
      <c r="G3289" s="3" t="s">
        <v>286</v>
      </c>
      <c r="H3289" s="3" t="s">
        <v>290</v>
      </c>
      <c r="I3289" s="3">
        <v>39600</v>
      </c>
      <c r="J3289" s="3" t="s">
        <v>20</v>
      </c>
      <c r="K3289" s="3" t="s">
        <v>291</v>
      </c>
      <c r="L3289" s="3" t="s">
        <v>292</v>
      </c>
      <c r="M3289" s="3" t="s">
        <v>293</v>
      </c>
      <c r="N3289" s="3" t="s">
        <v>294</v>
      </c>
    </row>
    <row r="3290" spans="1:14" x14ac:dyDescent="0.3">
      <c r="A3290" s="2">
        <v>45577</v>
      </c>
      <c r="B3290" s="3" t="s">
        <v>286</v>
      </c>
      <c r="C3290" s="3" t="s">
        <v>15</v>
      </c>
      <c r="D3290" s="3" t="s">
        <v>297</v>
      </c>
      <c r="E3290" s="3" t="s">
        <v>291</v>
      </c>
      <c r="F3290" s="3" t="s">
        <v>289</v>
      </c>
      <c r="G3290" s="3" t="s">
        <v>286</v>
      </c>
      <c r="H3290" s="3" t="s">
        <v>298</v>
      </c>
      <c r="I3290" s="3">
        <v>56400</v>
      </c>
      <c r="J3290" s="3" t="s">
        <v>20</v>
      </c>
      <c r="K3290" s="3" t="s">
        <v>291</v>
      </c>
      <c r="L3290" s="3" t="s">
        <v>292</v>
      </c>
      <c r="M3290" s="3" t="s">
        <v>293</v>
      </c>
      <c r="N3290" s="3" t="s">
        <v>294</v>
      </c>
    </row>
    <row r="3291" spans="1:14" x14ac:dyDescent="0.3">
      <c r="A3291" s="2">
        <v>45576</v>
      </c>
      <c r="B3291" s="3" t="s">
        <v>286</v>
      </c>
      <c r="C3291" s="3" t="s">
        <v>15</v>
      </c>
      <c r="D3291" s="3" t="s">
        <v>287</v>
      </c>
      <c r="E3291" s="3" t="s">
        <v>288</v>
      </c>
      <c r="F3291" s="3" t="s">
        <v>289</v>
      </c>
      <c r="G3291" s="3" t="s">
        <v>286</v>
      </c>
      <c r="H3291" s="3" t="s">
        <v>290</v>
      </c>
      <c r="I3291" s="3">
        <v>55800</v>
      </c>
      <c r="J3291" s="3" t="s">
        <v>20</v>
      </c>
      <c r="K3291" s="3" t="s">
        <v>291</v>
      </c>
      <c r="L3291" s="3" t="s">
        <v>292</v>
      </c>
      <c r="M3291" s="3" t="s">
        <v>293</v>
      </c>
      <c r="N3291" s="3" t="s">
        <v>294</v>
      </c>
    </row>
    <row r="3292" spans="1:14" x14ac:dyDescent="0.3">
      <c r="A3292" s="2">
        <v>45576</v>
      </c>
      <c r="B3292" s="3" t="s">
        <v>286</v>
      </c>
      <c r="C3292" s="3" t="s">
        <v>15</v>
      </c>
      <c r="D3292" s="3" t="s">
        <v>295</v>
      </c>
      <c r="E3292" s="3" t="s">
        <v>296</v>
      </c>
      <c r="F3292" s="3" t="s">
        <v>289</v>
      </c>
      <c r="G3292" s="3" t="s">
        <v>286</v>
      </c>
      <c r="H3292" s="3" t="s">
        <v>290</v>
      </c>
      <c r="I3292" s="3">
        <v>39300</v>
      </c>
      <c r="J3292" s="3" t="s">
        <v>20</v>
      </c>
      <c r="K3292" s="3" t="s">
        <v>291</v>
      </c>
      <c r="L3292" s="3" t="s">
        <v>292</v>
      </c>
      <c r="M3292" s="3" t="s">
        <v>293</v>
      </c>
      <c r="N3292" s="3" t="s">
        <v>294</v>
      </c>
    </row>
    <row r="3293" spans="1:14" x14ac:dyDescent="0.3">
      <c r="A3293" s="2">
        <v>45576</v>
      </c>
      <c r="B3293" s="3" t="s">
        <v>286</v>
      </c>
      <c r="C3293" s="3" t="s">
        <v>15</v>
      </c>
      <c r="D3293" s="3" t="s">
        <v>297</v>
      </c>
      <c r="E3293" s="3" t="s">
        <v>291</v>
      </c>
      <c r="F3293" s="3" t="s">
        <v>289</v>
      </c>
      <c r="G3293" s="3" t="s">
        <v>286</v>
      </c>
      <c r="H3293" s="3" t="s">
        <v>298</v>
      </c>
      <c r="I3293" s="3">
        <v>56400</v>
      </c>
      <c r="J3293" s="3" t="s">
        <v>20</v>
      </c>
      <c r="K3293" s="3" t="s">
        <v>291</v>
      </c>
      <c r="L3293" s="3" t="s">
        <v>292</v>
      </c>
      <c r="M3293" s="3" t="s">
        <v>293</v>
      </c>
      <c r="N3293" s="3" t="s">
        <v>294</v>
      </c>
    </row>
    <row r="3294" spans="1:14" x14ac:dyDescent="0.3">
      <c r="A3294" s="2">
        <v>45575</v>
      </c>
      <c r="B3294" s="3" t="s">
        <v>286</v>
      </c>
      <c r="C3294" s="3" t="s">
        <v>15</v>
      </c>
      <c r="D3294" s="3" t="s">
        <v>287</v>
      </c>
      <c r="E3294" s="3" t="s">
        <v>288</v>
      </c>
      <c r="F3294" s="3" t="s">
        <v>289</v>
      </c>
      <c r="G3294" s="3" t="s">
        <v>286</v>
      </c>
      <c r="H3294" s="3" t="s">
        <v>290</v>
      </c>
      <c r="I3294" s="3">
        <v>55500</v>
      </c>
      <c r="J3294" s="3" t="s">
        <v>20</v>
      </c>
      <c r="K3294" s="3" t="s">
        <v>291</v>
      </c>
      <c r="L3294" s="3" t="s">
        <v>292</v>
      </c>
      <c r="M3294" s="3" t="s">
        <v>293</v>
      </c>
      <c r="N3294" s="3" t="s">
        <v>294</v>
      </c>
    </row>
    <row r="3295" spans="1:14" x14ac:dyDescent="0.3">
      <c r="A3295" s="2">
        <v>45575</v>
      </c>
      <c r="B3295" s="3" t="s">
        <v>286</v>
      </c>
      <c r="C3295" s="3" t="s">
        <v>15</v>
      </c>
      <c r="D3295" s="3" t="s">
        <v>295</v>
      </c>
      <c r="E3295" s="3" t="s">
        <v>296</v>
      </c>
      <c r="F3295" s="3" t="s">
        <v>289</v>
      </c>
      <c r="G3295" s="3" t="s">
        <v>286</v>
      </c>
      <c r="H3295" s="3" t="s">
        <v>290</v>
      </c>
      <c r="I3295" s="3">
        <v>39000</v>
      </c>
      <c r="J3295" s="3" t="s">
        <v>20</v>
      </c>
      <c r="K3295" s="3" t="s">
        <v>291</v>
      </c>
      <c r="L3295" s="3" t="s">
        <v>292</v>
      </c>
      <c r="M3295" s="3" t="s">
        <v>293</v>
      </c>
      <c r="N3295" s="3" t="s">
        <v>294</v>
      </c>
    </row>
    <row r="3296" spans="1:14" x14ac:dyDescent="0.3">
      <c r="A3296" s="2">
        <v>45575</v>
      </c>
      <c r="B3296" s="3" t="s">
        <v>286</v>
      </c>
      <c r="C3296" s="3" t="s">
        <v>15</v>
      </c>
      <c r="D3296" s="3" t="s">
        <v>297</v>
      </c>
      <c r="E3296" s="3" t="s">
        <v>291</v>
      </c>
      <c r="F3296" s="3" t="s">
        <v>289</v>
      </c>
      <c r="G3296" s="3" t="s">
        <v>286</v>
      </c>
      <c r="H3296" s="3" t="s">
        <v>298</v>
      </c>
      <c r="I3296" s="3">
        <v>56460</v>
      </c>
      <c r="J3296" s="3" t="s">
        <v>20</v>
      </c>
      <c r="K3296" s="3" t="s">
        <v>291</v>
      </c>
      <c r="L3296" s="3" t="s">
        <v>292</v>
      </c>
      <c r="M3296" s="3" t="s">
        <v>293</v>
      </c>
      <c r="N3296" s="3" t="s">
        <v>294</v>
      </c>
    </row>
    <row r="3297" spans="1:14" x14ac:dyDescent="0.3">
      <c r="A3297" s="2">
        <v>45574</v>
      </c>
      <c r="B3297" s="3" t="s">
        <v>286</v>
      </c>
      <c r="C3297" s="3" t="s">
        <v>15</v>
      </c>
      <c r="D3297" s="3" t="s">
        <v>287</v>
      </c>
      <c r="E3297" s="3" t="s">
        <v>288</v>
      </c>
      <c r="F3297" s="3" t="s">
        <v>289</v>
      </c>
      <c r="G3297" s="3" t="s">
        <v>286</v>
      </c>
      <c r="H3297" s="3" t="s">
        <v>290</v>
      </c>
      <c r="I3297" s="3">
        <v>55600</v>
      </c>
      <c r="J3297" s="3" t="s">
        <v>20</v>
      </c>
      <c r="K3297" s="3" t="s">
        <v>291</v>
      </c>
      <c r="L3297" s="3" t="s">
        <v>292</v>
      </c>
      <c r="M3297" s="3" t="s">
        <v>293</v>
      </c>
      <c r="N3297" s="3" t="s">
        <v>294</v>
      </c>
    </row>
    <row r="3298" spans="1:14" x14ac:dyDescent="0.3">
      <c r="A3298" s="2">
        <v>45574</v>
      </c>
      <c r="B3298" s="3" t="s">
        <v>286</v>
      </c>
      <c r="C3298" s="3" t="s">
        <v>15</v>
      </c>
      <c r="D3298" s="3" t="s">
        <v>295</v>
      </c>
      <c r="E3298" s="3" t="s">
        <v>296</v>
      </c>
      <c r="F3298" s="3" t="s">
        <v>289</v>
      </c>
      <c r="G3298" s="3" t="s">
        <v>286</v>
      </c>
      <c r="H3298" s="3" t="s">
        <v>290</v>
      </c>
      <c r="I3298" s="3">
        <v>39000</v>
      </c>
      <c r="J3298" s="3" t="s">
        <v>20</v>
      </c>
      <c r="K3298" s="3" t="s">
        <v>291</v>
      </c>
      <c r="L3298" s="3" t="s">
        <v>292</v>
      </c>
      <c r="M3298" s="3" t="s">
        <v>293</v>
      </c>
      <c r="N3298" s="3" t="s">
        <v>294</v>
      </c>
    </row>
    <row r="3299" spans="1:14" x14ac:dyDescent="0.3">
      <c r="A3299" s="2">
        <v>45574</v>
      </c>
      <c r="B3299" s="3" t="s">
        <v>286</v>
      </c>
      <c r="C3299" s="3" t="s">
        <v>15</v>
      </c>
      <c r="D3299" s="3" t="s">
        <v>297</v>
      </c>
      <c r="E3299" s="3" t="s">
        <v>291</v>
      </c>
      <c r="F3299" s="3" t="s">
        <v>289</v>
      </c>
      <c r="G3299" s="3" t="s">
        <v>286</v>
      </c>
      <c r="H3299" s="3" t="s">
        <v>298</v>
      </c>
      <c r="I3299" s="3">
        <v>56480</v>
      </c>
      <c r="J3299" s="3" t="s">
        <v>20</v>
      </c>
      <c r="K3299" s="3" t="s">
        <v>291</v>
      </c>
      <c r="L3299" s="3" t="s">
        <v>292</v>
      </c>
      <c r="M3299" s="3" t="s">
        <v>293</v>
      </c>
      <c r="N3299" s="3" t="s">
        <v>294</v>
      </c>
    </row>
    <row r="3300" spans="1:14" x14ac:dyDescent="0.3">
      <c r="A3300" s="2">
        <v>45573</v>
      </c>
      <c r="B3300" s="3" t="s">
        <v>286</v>
      </c>
      <c r="C3300" s="3" t="s">
        <v>15</v>
      </c>
      <c r="D3300" s="3" t="s">
        <v>287</v>
      </c>
      <c r="E3300" s="3" t="s">
        <v>288</v>
      </c>
      <c r="F3300" s="3" t="s">
        <v>289</v>
      </c>
      <c r="G3300" s="3" t="s">
        <v>286</v>
      </c>
      <c r="H3300" s="3" t="s">
        <v>290</v>
      </c>
      <c r="I3300" s="3">
        <v>56000</v>
      </c>
      <c r="J3300" s="3" t="s">
        <v>20</v>
      </c>
      <c r="K3300" s="3" t="s">
        <v>291</v>
      </c>
      <c r="L3300" s="3" t="s">
        <v>292</v>
      </c>
      <c r="M3300" s="3" t="s">
        <v>293</v>
      </c>
      <c r="N3300" s="3" t="s">
        <v>294</v>
      </c>
    </row>
    <row r="3301" spans="1:14" x14ac:dyDescent="0.3">
      <c r="A3301" s="2">
        <v>45573</v>
      </c>
      <c r="B3301" s="3" t="s">
        <v>286</v>
      </c>
      <c r="C3301" s="3" t="s">
        <v>15</v>
      </c>
      <c r="D3301" s="3" t="s">
        <v>295</v>
      </c>
      <c r="E3301" s="3" t="s">
        <v>296</v>
      </c>
      <c r="F3301" s="3" t="s">
        <v>289</v>
      </c>
      <c r="G3301" s="3" t="s">
        <v>286</v>
      </c>
      <c r="H3301" s="3" t="s">
        <v>290</v>
      </c>
      <c r="I3301" s="3">
        <v>38750</v>
      </c>
      <c r="J3301" s="3" t="s">
        <v>20</v>
      </c>
      <c r="K3301" s="3" t="s">
        <v>291</v>
      </c>
      <c r="L3301" s="3" t="s">
        <v>292</v>
      </c>
      <c r="M3301" s="3" t="s">
        <v>293</v>
      </c>
      <c r="N3301" s="3" t="s">
        <v>294</v>
      </c>
    </row>
    <row r="3302" spans="1:14" x14ac:dyDescent="0.3">
      <c r="A3302" s="2">
        <v>45573</v>
      </c>
      <c r="B3302" s="3" t="s">
        <v>286</v>
      </c>
      <c r="C3302" s="3" t="s">
        <v>15</v>
      </c>
      <c r="D3302" s="3" t="s">
        <v>297</v>
      </c>
      <c r="E3302" s="3" t="s">
        <v>291</v>
      </c>
      <c r="F3302" s="3" t="s">
        <v>289</v>
      </c>
      <c r="G3302" s="3" t="s">
        <v>286</v>
      </c>
      <c r="H3302" s="3" t="s">
        <v>298</v>
      </c>
      <c r="I3302" s="3">
        <v>56880</v>
      </c>
      <c r="J3302" s="3" t="s">
        <v>20</v>
      </c>
      <c r="K3302" s="3" t="s">
        <v>291</v>
      </c>
      <c r="L3302" s="3" t="s">
        <v>292</v>
      </c>
      <c r="M3302" s="3" t="s">
        <v>293</v>
      </c>
      <c r="N3302" s="3" t="s">
        <v>294</v>
      </c>
    </row>
    <row r="3303" spans="1:14" x14ac:dyDescent="0.3">
      <c r="A3303" s="2">
        <v>45572</v>
      </c>
      <c r="B3303" s="3" t="s">
        <v>286</v>
      </c>
      <c r="C3303" s="3" t="s">
        <v>15</v>
      </c>
      <c r="D3303" s="3" t="s">
        <v>287</v>
      </c>
      <c r="E3303" s="3" t="s">
        <v>288</v>
      </c>
      <c r="F3303" s="3" t="s">
        <v>289</v>
      </c>
      <c r="G3303" s="3" t="s">
        <v>286</v>
      </c>
      <c r="H3303" s="3" t="s">
        <v>290</v>
      </c>
      <c r="I3303" s="3">
        <v>56100</v>
      </c>
      <c r="J3303" s="3" t="s">
        <v>20</v>
      </c>
      <c r="K3303" s="3" t="s">
        <v>291</v>
      </c>
      <c r="L3303" s="3" t="s">
        <v>292</v>
      </c>
      <c r="M3303" s="3" t="s">
        <v>293</v>
      </c>
      <c r="N3303" s="3" t="s">
        <v>294</v>
      </c>
    </row>
    <row r="3304" spans="1:14" x14ac:dyDescent="0.3">
      <c r="A3304" s="2">
        <v>45572</v>
      </c>
      <c r="B3304" s="3" t="s">
        <v>286</v>
      </c>
      <c r="C3304" s="3" t="s">
        <v>15</v>
      </c>
      <c r="D3304" s="3" t="s">
        <v>295</v>
      </c>
      <c r="E3304" s="3" t="s">
        <v>296</v>
      </c>
      <c r="F3304" s="3" t="s">
        <v>289</v>
      </c>
      <c r="G3304" s="3" t="s">
        <v>286</v>
      </c>
      <c r="H3304" s="3" t="s">
        <v>290</v>
      </c>
      <c r="I3304" s="3">
        <v>39250</v>
      </c>
      <c r="J3304" s="3" t="s">
        <v>20</v>
      </c>
      <c r="K3304" s="3" t="s">
        <v>291</v>
      </c>
      <c r="L3304" s="3" t="s">
        <v>292</v>
      </c>
      <c r="M3304" s="3" t="s">
        <v>293</v>
      </c>
      <c r="N3304" s="3" t="s">
        <v>294</v>
      </c>
    </row>
    <row r="3305" spans="1:14" x14ac:dyDescent="0.3">
      <c r="A3305" s="2">
        <v>45572</v>
      </c>
      <c r="B3305" s="3" t="s">
        <v>286</v>
      </c>
      <c r="C3305" s="3" t="s">
        <v>15</v>
      </c>
      <c r="D3305" s="3" t="s">
        <v>297</v>
      </c>
      <c r="E3305" s="3" t="s">
        <v>291</v>
      </c>
      <c r="F3305" s="3" t="s">
        <v>289</v>
      </c>
      <c r="G3305" s="3" t="s">
        <v>286</v>
      </c>
      <c r="H3305" s="3" t="s">
        <v>298</v>
      </c>
      <c r="I3305" s="3">
        <v>57200</v>
      </c>
      <c r="J3305" s="3" t="s">
        <v>20</v>
      </c>
      <c r="K3305" s="3" t="s">
        <v>291</v>
      </c>
      <c r="L3305" s="3" t="s">
        <v>292</v>
      </c>
      <c r="M3305" s="3" t="s">
        <v>293</v>
      </c>
      <c r="N3305" s="3" t="s">
        <v>294</v>
      </c>
    </row>
    <row r="3306" spans="1:14" x14ac:dyDescent="0.3">
      <c r="A3306" s="2">
        <v>45570</v>
      </c>
      <c r="B3306" s="3" t="s">
        <v>286</v>
      </c>
      <c r="C3306" s="3" t="s">
        <v>15</v>
      </c>
      <c r="D3306" s="3" t="s">
        <v>287</v>
      </c>
      <c r="E3306" s="3" t="s">
        <v>288</v>
      </c>
      <c r="F3306" s="3" t="s">
        <v>289</v>
      </c>
      <c r="G3306" s="3" t="s">
        <v>286</v>
      </c>
      <c r="H3306" s="3" t="s">
        <v>290</v>
      </c>
      <c r="I3306" s="3">
        <v>56750</v>
      </c>
      <c r="J3306" s="3" t="s">
        <v>20</v>
      </c>
      <c r="K3306" s="3" t="s">
        <v>291</v>
      </c>
      <c r="L3306" s="3" t="s">
        <v>292</v>
      </c>
      <c r="M3306" s="3" t="s">
        <v>293</v>
      </c>
      <c r="N3306" s="3" t="s">
        <v>294</v>
      </c>
    </row>
    <row r="3307" spans="1:14" x14ac:dyDescent="0.3">
      <c r="A3307" s="2">
        <v>45570</v>
      </c>
      <c r="B3307" s="3" t="s">
        <v>286</v>
      </c>
      <c r="C3307" s="3" t="s">
        <v>15</v>
      </c>
      <c r="D3307" s="3" t="s">
        <v>295</v>
      </c>
      <c r="E3307" s="3" t="s">
        <v>296</v>
      </c>
      <c r="F3307" s="3" t="s">
        <v>289</v>
      </c>
      <c r="G3307" s="3" t="s">
        <v>286</v>
      </c>
      <c r="H3307" s="3" t="s">
        <v>290</v>
      </c>
      <c r="I3307" s="3">
        <v>39900</v>
      </c>
      <c r="J3307" s="3" t="s">
        <v>20</v>
      </c>
      <c r="K3307" s="3" t="s">
        <v>291</v>
      </c>
      <c r="L3307" s="3" t="s">
        <v>292</v>
      </c>
      <c r="M3307" s="3" t="s">
        <v>293</v>
      </c>
      <c r="N3307" s="3" t="s">
        <v>294</v>
      </c>
    </row>
    <row r="3308" spans="1:14" x14ac:dyDescent="0.3">
      <c r="A3308" s="2">
        <v>45570</v>
      </c>
      <c r="B3308" s="3" t="s">
        <v>286</v>
      </c>
      <c r="C3308" s="3" t="s">
        <v>15</v>
      </c>
      <c r="D3308" s="3" t="s">
        <v>297</v>
      </c>
      <c r="E3308" s="3" t="s">
        <v>291</v>
      </c>
      <c r="F3308" s="3" t="s">
        <v>289</v>
      </c>
      <c r="G3308" s="3" t="s">
        <v>286</v>
      </c>
      <c r="H3308" s="3" t="s">
        <v>298</v>
      </c>
      <c r="I3308" s="3">
        <v>57820</v>
      </c>
      <c r="J3308" s="3" t="s">
        <v>20</v>
      </c>
      <c r="K3308" s="3" t="s">
        <v>291</v>
      </c>
      <c r="L3308" s="3" t="s">
        <v>292</v>
      </c>
      <c r="M3308" s="3" t="s">
        <v>293</v>
      </c>
      <c r="N3308" s="3" t="s">
        <v>294</v>
      </c>
    </row>
    <row r="3309" spans="1:14" x14ac:dyDescent="0.3">
      <c r="A3309" s="2">
        <v>45569</v>
      </c>
      <c r="B3309" s="3" t="s">
        <v>286</v>
      </c>
      <c r="C3309" s="3" t="s">
        <v>15</v>
      </c>
      <c r="D3309" s="3" t="s">
        <v>287</v>
      </c>
      <c r="E3309" s="3" t="s">
        <v>288</v>
      </c>
      <c r="F3309" s="3" t="s">
        <v>289</v>
      </c>
      <c r="G3309" s="3" t="s">
        <v>286</v>
      </c>
      <c r="H3309" s="3" t="s">
        <v>290</v>
      </c>
      <c r="I3309" s="3">
        <v>57200</v>
      </c>
      <c r="J3309" s="3" t="s">
        <v>20</v>
      </c>
      <c r="K3309" s="3" t="s">
        <v>291</v>
      </c>
      <c r="L3309" s="3" t="s">
        <v>292</v>
      </c>
      <c r="M3309" s="3" t="s">
        <v>293</v>
      </c>
      <c r="N3309" s="3" t="s">
        <v>294</v>
      </c>
    </row>
    <row r="3310" spans="1:14" x14ac:dyDescent="0.3">
      <c r="A3310" s="2">
        <v>45569</v>
      </c>
      <c r="B3310" s="3" t="s">
        <v>286</v>
      </c>
      <c r="C3310" s="3" t="s">
        <v>15</v>
      </c>
      <c r="D3310" s="3" t="s">
        <v>295</v>
      </c>
      <c r="E3310" s="3" t="s">
        <v>296</v>
      </c>
      <c r="F3310" s="3" t="s">
        <v>289</v>
      </c>
      <c r="G3310" s="3" t="s">
        <v>286</v>
      </c>
      <c r="H3310" s="3" t="s">
        <v>290</v>
      </c>
      <c r="I3310" s="3">
        <v>40750</v>
      </c>
      <c r="J3310" s="3" t="s">
        <v>20</v>
      </c>
      <c r="K3310" s="3" t="s">
        <v>291</v>
      </c>
      <c r="L3310" s="3" t="s">
        <v>292</v>
      </c>
      <c r="M3310" s="3" t="s">
        <v>293</v>
      </c>
      <c r="N3310" s="3" t="s">
        <v>294</v>
      </c>
    </row>
    <row r="3311" spans="1:14" x14ac:dyDescent="0.3">
      <c r="A3311" s="2">
        <v>45569</v>
      </c>
      <c r="B3311" s="3" t="s">
        <v>286</v>
      </c>
      <c r="C3311" s="3" t="s">
        <v>15</v>
      </c>
      <c r="D3311" s="3" t="s">
        <v>297</v>
      </c>
      <c r="E3311" s="3" t="s">
        <v>291</v>
      </c>
      <c r="F3311" s="3" t="s">
        <v>289</v>
      </c>
      <c r="G3311" s="3" t="s">
        <v>286</v>
      </c>
      <c r="H3311" s="3" t="s">
        <v>298</v>
      </c>
      <c r="I3311" s="3">
        <v>57820</v>
      </c>
      <c r="J3311" s="3" t="s">
        <v>20</v>
      </c>
      <c r="K3311" s="3" t="s">
        <v>291</v>
      </c>
      <c r="L3311" s="3" t="s">
        <v>292</v>
      </c>
      <c r="M3311" s="3" t="s">
        <v>293</v>
      </c>
      <c r="N3311" s="3" t="s">
        <v>294</v>
      </c>
    </row>
    <row r="3312" spans="1:14" x14ac:dyDescent="0.3">
      <c r="A3312" s="2">
        <v>45568</v>
      </c>
      <c r="B3312" s="3" t="s">
        <v>286</v>
      </c>
      <c r="C3312" s="3" t="s">
        <v>15</v>
      </c>
      <c r="D3312" s="3" t="s">
        <v>287</v>
      </c>
      <c r="E3312" s="3" t="s">
        <v>288</v>
      </c>
      <c r="F3312" s="3" t="s">
        <v>289</v>
      </c>
      <c r="G3312" s="3" t="s">
        <v>286</v>
      </c>
      <c r="H3312" s="3" t="s">
        <v>290</v>
      </c>
      <c r="I3312" s="3">
        <v>57750</v>
      </c>
      <c r="J3312" s="3" t="s">
        <v>20</v>
      </c>
      <c r="K3312" s="3" t="s">
        <v>291</v>
      </c>
      <c r="L3312" s="3" t="s">
        <v>292</v>
      </c>
      <c r="M3312" s="3" t="s">
        <v>293</v>
      </c>
      <c r="N3312" s="3" t="s">
        <v>294</v>
      </c>
    </row>
    <row r="3313" spans="1:14" x14ac:dyDescent="0.3">
      <c r="A3313" s="2">
        <v>45568</v>
      </c>
      <c r="B3313" s="3" t="s">
        <v>286</v>
      </c>
      <c r="C3313" s="3" t="s">
        <v>15</v>
      </c>
      <c r="D3313" s="3" t="s">
        <v>295</v>
      </c>
      <c r="E3313" s="3" t="s">
        <v>296</v>
      </c>
      <c r="F3313" s="3" t="s">
        <v>289</v>
      </c>
      <c r="G3313" s="3" t="s">
        <v>286</v>
      </c>
      <c r="H3313" s="3" t="s">
        <v>290</v>
      </c>
      <c r="I3313" s="3">
        <v>41250</v>
      </c>
      <c r="J3313" s="3" t="s">
        <v>20</v>
      </c>
      <c r="K3313" s="3" t="s">
        <v>291</v>
      </c>
      <c r="L3313" s="3" t="s">
        <v>292</v>
      </c>
      <c r="M3313" s="3" t="s">
        <v>293</v>
      </c>
      <c r="N3313" s="3" t="s">
        <v>294</v>
      </c>
    </row>
    <row r="3314" spans="1:14" x14ac:dyDescent="0.3">
      <c r="A3314" s="2">
        <v>45568</v>
      </c>
      <c r="B3314" s="3" t="s">
        <v>286</v>
      </c>
      <c r="C3314" s="3" t="s">
        <v>15</v>
      </c>
      <c r="D3314" s="3" t="s">
        <v>297</v>
      </c>
      <c r="E3314" s="3" t="s">
        <v>291</v>
      </c>
      <c r="F3314" s="3" t="s">
        <v>289</v>
      </c>
      <c r="G3314" s="3" t="s">
        <v>286</v>
      </c>
      <c r="H3314" s="3" t="s">
        <v>298</v>
      </c>
      <c r="I3314" s="3">
        <v>58440</v>
      </c>
      <c r="J3314" s="3" t="s">
        <v>20</v>
      </c>
      <c r="K3314" s="3" t="s">
        <v>291</v>
      </c>
      <c r="L3314" s="3" t="s">
        <v>292</v>
      </c>
      <c r="M3314" s="3" t="s">
        <v>293</v>
      </c>
      <c r="N3314" s="3" t="s">
        <v>294</v>
      </c>
    </row>
    <row r="3315" spans="1:14" x14ac:dyDescent="0.3">
      <c r="A3315" s="2">
        <v>45567</v>
      </c>
      <c r="B3315" s="3" t="s">
        <v>286</v>
      </c>
      <c r="C3315" s="3" t="s">
        <v>15</v>
      </c>
      <c r="D3315" s="3" t="s">
        <v>287</v>
      </c>
      <c r="E3315" s="3" t="s">
        <v>288</v>
      </c>
      <c r="F3315" s="3" t="s">
        <v>289</v>
      </c>
      <c r="G3315" s="3" t="s">
        <v>286</v>
      </c>
      <c r="H3315" s="3" t="s">
        <v>290</v>
      </c>
      <c r="I3315" s="3">
        <v>58000</v>
      </c>
      <c r="J3315" s="3" t="s">
        <v>20</v>
      </c>
      <c r="K3315" s="3" t="s">
        <v>291</v>
      </c>
      <c r="L3315" s="3" t="s">
        <v>292</v>
      </c>
      <c r="M3315" s="3" t="s">
        <v>293</v>
      </c>
      <c r="N3315" s="3" t="s">
        <v>294</v>
      </c>
    </row>
    <row r="3316" spans="1:14" x14ac:dyDescent="0.3">
      <c r="A3316" s="2">
        <v>45567</v>
      </c>
      <c r="B3316" s="3" t="s">
        <v>286</v>
      </c>
      <c r="C3316" s="3" t="s">
        <v>15</v>
      </c>
      <c r="D3316" s="3" t="s">
        <v>295</v>
      </c>
      <c r="E3316" s="3" t="s">
        <v>296</v>
      </c>
      <c r="F3316" s="3" t="s">
        <v>289</v>
      </c>
      <c r="G3316" s="3" t="s">
        <v>286</v>
      </c>
      <c r="H3316" s="3" t="s">
        <v>290</v>
      </c>
      <c r="I3316" s="3">
        <v>41750</v>
      </c>
      <c r="J3316" s="3" t="s">
        <v>20</v>
      </c>
      <c r="K3316" s="3" t="s">
        <v>291</v>
      </c>
      <c r="L3316" s="3" t="s">
        <v>292</v>
      </c>
      <c r="M3316" s="3" t="s">
        <v>293</v>
      </c>
      <c r="N3316" s="3" t="s">
        <v>294</v>
      </c>
    </row>
    <row r="3317" spans="1:14" x14ac:dyDescent="0.3">
      <c r="A3317" s="2">
        <v>45567</v>
      </c>
      <c r="B3317" s="3" t="s">
        <v>286</v>
      </c>
      <c r="C3317" s="3" t="s">
        <v>15</v>
      </c>
      <c r="D3317" s="3" t="s">
        <v>297</v>
      </c>
      <c r="E3317" s="3" t="s">
        <v>291</v>
      </c>
      <c r="F3317" s="3" t="s">
        <v>289</v>
      </c>
      <c r="G3317" s="3" t="s">
        <v>286</v>
      </c>
      <c r="H3317" s="3" t="s">
        <v>298</v>
      </c>
      <c r="I3317" s="3">
        <v>58580</v>
      </c>
      <c r="J3317" s="3" t="s">
        <v>20</v>
      </c>
      <c r="K3317" s="3" t="s">
        <v>291</v>
      </c>
      <c r="L3317" s="3" t="s">
        <v>292</v>
      </c>
      <c r="M3317" s="3" t="s">
        <v>293</v>
      </c>
      <c r="N3317" s="3" t="s">
        <v>294</v>
      </c>
    </row>
    <row r="3318" spans="1:14" x14ac:dyDescent="0.3">
      <c r="A3318" s="2">
        <v>45566</v>
      </c>
      <c r="B3318" s="3" t="s">
        <v>286</v>
      </c>
      <c r="C3318" s="3" t="s">
        <v>15</v>
      </c>
      <c r="D3318" s="3" t="s">
        <v>287</v>
      </c>
      <c r="E3318" s="3" t="s">
        <v>288</v>
      </c>
      <c r="F3318" s="3" t="s">
        <v>289</v>
      </c>
      <c r="G3318" s="3" t="s">
        <v>286</v>
      </c>
      <c r="H3318" s="3" t="s">
        <v>290</v>
      </c>
      <c r="I3318" s="3">
        <v>58250</v>
      </c>
      <c r="J3318" s="3" t="s">
        <v>20</v>
      </c>
      <c r="K3318" s="3" t="s">
        <v>291</v>
      </c>
      <c r="L3318" s="3" t="s">
        <v>292</v>
      </c>
      <c r="M3318" s="3" t="s">
        <v>293</v>
      </c>
      <c r="N3318" s="3" t="s">
        <v>294</v>
      </c>
    </row>
    <row r="3319" spans="1:14" x14ac:dyDescent="0.3">
      <c r="A3319" s="2">
        <v>45566</v>
      </c>
      <c r="B3319" s="3" t="s">
        <v>286</v>
      </c>
      <c r="C3319" s="3" t="s">
        <v>15</v>
      </c>
      <c r="D3319" s="3" t="s">
        <v>295</v>
      </c>
      <c r="E3319" s="3" t="s">
        <v>296</v>
      </c>
      <c r="F3319" s="3" t="s">
        <v>289</v>
      </c>
      <c r="G3319" s="3" t="s">
        <v>286</v>
      </c>
      <c r="H3319" s="3" t="s">
        <v>290</v>
      </c>
      <c r="I3319" s="3">
        <v>41750</v>
      </c>
      <c r="J3319" s="3" t="s">
        <v>20</v>
      </c>
      <c r="K3319" s="3" t="s">
        <v>291</v>
      </c>
      <c r="L3319" s="3" t="s">
        <v>292</v>
      </c>
      <c r="M3319" s="3" t="s">
        <v>293</v>
      </c>
      <c r="N3319" s="3" t="s">
        <v>294</v>
      </c>
    </row>
    <row r="3320" spans="1:14" x14ac:dyDescent="0.3">
      <c r="A3320" s="2">
        <v>45566</v>
      </c>
      <c r="B3320" s="3" t="s">
        <v>286</v>
      </c>
      <c r="C3320" s="3" t="s">
        <v>15</v>
      </c>
      <c r="D3320" s="3" t="s">
        <v>297</v>
      </c>
      <c r="E3320" s="3" t="s">
        <v>291</v>
      </c>
      <c r="F3320" s="3" t="s">
        <v>289</v>
      </c>
      <c r="G3320" s="3" t="s">
        <v>286</v>
      </c>
      <c r="H3320" s="3" t="s">
        <v>298</v>
      </c>
      <c r="I3320" s="3">
        <v>58580</v>
      </c>
      <c r="J3320" s="3" t="s">
        <v>20</v>
      </c>
      <c r="K3320" s="3" t="s">
        <v>291</v>
      </c>
      <c r="L3320" s="3" t="s">
        <v>292</v>
      </c>
      <c r="M3320" s="3" t="s">
        <v>293</v>
      </c>
      <c r="N3320" s="3" t="s">
        <v>294</v>
      </c>
    </row>
    <row r="3321" spans="1:14" x14ac:dyDescent="0.3">
      <c r="A3321" s="2">
        <v>45565</v>
      </c>
      <c r="B3321" s="3" t="s">
        <v>286</v>
      </c>
      <c r="C3321" s="3" t="s">
        <v>15</v>
      </c>
      <c r="D3321" s="3" t="s">
        <v>287</v>
      </c>
      <c r="E3321" s="3" t="s">
        <v>288</v>
      </c>
      <c r="F3321" s="3" t="s">
        <v>289</v>
      </c>
      <c r="G3321" s="3" t="s">
        <v>286</v>
      </c>
      <c r="H3321" s="3" t="s">
        <v>290</v>
      </c>
      <c r="I3321" s="3">
        <v>58900</v>
      </c>
      <c r="J3321" s="3" t="s">
        <v>20</v>
      </c>
      <c r="K3321" s="3" t="s">
        <v>291</v>
      </c>
      <c r="L3321" s="3" t="s">
        <v>292</v>
      </c>
      <c r="M3321" s="3" t="s">
        <v>293</v>
      </c>
      <c r="N3321" s="3" t="s">
        <v>294</v>
      </c>
    </row>
    <row r="3322" spans="1:14" x14ac:dyDescent="0.3">
      <c r="A3322" s="2">
        <v>45565</v>
      </c>
      <c r="B3322" s="3" t="s">
        <v>286</v>
      </c>
      <c r="C3322" s="3" t="s">
        <v>15</v>
      </c>
      <c r="D3322" s="3" t="s">
        <v>295</v>
      </c>
      <c r="E3322" s="3" t="s">
        <v>296</v>
      </c>
      <c r="F3322" s="3" t="s">
        <v>289</v>
      </c>
      <c r="G3322" s="3" t="s">
        <v>286</v>
      </c>
      <c r="H3322" s="3" t="s">
        <v>290</v>
      </c>
      <c r="I3322" s="3">
        <v>42150</v>
      </c>
      <c r="J3322" s="3" t="s">
        <v>20</v>
      </c>
      <c r="K3322" s="3" t="s">
        <v>291</v>
      </c>
      <c r="L3322" s="3" t="s">
        <v>292</v>
      </c>
      <c r="M3322" s="3" t="s">
        <v>293</v>
      </c>
      <c r="N3322" s="3" t="s">
        <v>294</v>
      </c>
    </row>
    <row r="3323" spans="1:14" x14ac:dyDescent="0.3">
      <c r="A3323" s="2">
        <v>45565</v>
      </c>
      <c r="B3323" s="3" t="s">
        <v>286</v>
      </c>
      <c r="C3323" s="3" t="s">
        <v>15</v>
      </c>
      <c r="D3323" s="3" t="s">
        <v>297</v>
      </c>
      <c r="E3323" s="3" t="s">
        <v>291</v>
      </c>
      <c r="F3323" s="3" t="s">
        <v>289</v>
      </c>
      <c r="G3323" s="3" t="s">
        <v>286</v>
      </c>
      <c r="H3323" s="3" t="s">
        <v>298</v>
      </c>
      <c r="I3323" s="3">
        <v>58940</v>
      </c>
      <c r="J3323" s="3" t="s">
        <v>20</v>
      </c>
      <c r="K3323" s="3" t="s">
        <v>291</v>
      </c>
      <c r="L3323" s="3" t="s">
        <v>292</v>
      </c>
      <c r="M3323" s="3" t="s">
        <v>293</v>
      </c>
      <c r="N3323" s="3" t="s">
        <v>294</v>
      </c>
    </row>
    <row r="3324" spans="1:14" x14ac:dyDescent="0.3">
      <c r="A3324" s="2">
        <v>45563</v>
      </c>
      <c r="B3324" s="3" t="s">
        <v>286</v>
      </c>
      <c r="C3324" s="3" t="s">
        <v>15</v>
      </c>
      <c r="D3324" s="3" t="s">
        <v>287</v>
      </c>
      <c r="E3324" s="3" t="s">
        <v>288</v>
      </c>
      <c r="F3324" s="3" t="s">
        <v>289</v>
      </c>
      <c r="G3324" s="3" t="s">
        <v>286</v>
      </c>
      <c r="H3324" s="3" t="s">
        <v>290</v>
      </c>
      <c r="I3324" s="3">
        <v>58900</v>
      </c>
      <c r="J3324" s="3" t="s">
        <v>20</v>
      </c>
      <c r="K3324" s="3" t="s">
        <v>291</v>
      </c>
      <c r="L3324" s="3" t="s">
        <v>292</v>
      </c>
      <c r="M3324" s="3" t="s">
        <v>293</v>
      </c>
      <c r="N3324" s="3" t="s">
        <v>294</v>
      </c>
    </row>
    <row r="3325" spans="1:14" x14ac:dyDescent="0.3">
      <c r="A3325" s="2">
        <v>45563</v>
      </c>
      <c r="B3325" s="3" t="s">
        <v>286</v>
      </c>
      <c r="C3325" s="3" t="s">
        <v>15</v>
      </c>
      <c r="D3325" s="3" t="s">
        <v>295</v>
      </c>
      <c r="E3325" s="3" t="s">
        <v>296</v>
      </c>
      <c r="F3325" s="3" t="s">
        <v>289</v>
      </c>
      <c r="G3325" s="3" t="s">
        <v>286</v>
      </c>
      <c r="H3325" s="3" t="s">
        <v>290</v>
      </c>
      <c r="I3325" s="3">
        <v>42250</v>
      </c>
      <c r="J3325" s="3" t="s">
        <v>20</v>
      </c>
      <c r="K3325" s="3" t="s">
        <v>291</v>
      </c>
      <c r="L3325" s="3" t="s">
        <v>292</v>
      </c>
      <c r="M3325" s="3" t="s">
        <v>293</v>
      </c>
      <c r="N3325" s="3" t="s">
        <v>294</v>
      </c>
    </row>
    <row r="3326" spans="1:14" x14ac:dyDescent="0.3">
      <c r="A3326" s="2">
        <v>45563</v>
      </c>
      <c r="B3326" s="3" t="s">
        <v>286</v>
      </c>
      <c r="C3326" s="3" t="s">
        <v>15</v>
      </c>
      <c r="D3326" s="3" t="s">
        <v>297</v>
      </c>
      <c r="E3326" s="3" t="s">
        <v>291</v>
      </c>
      <c r="F3326" s="3" t="s">
        <v>289</v>
      </c>
      <c r="G3326" s="3" t="s">
        <v>286</v>
      </c>
      <c r="H3326" s="3" t="s">
        <v>298</v>
      </c>
      <c r="I3326" s="3">
        <v>58900</v>
      </c>
      <c r="J3326" s="3" t="s">
        <v>20</v>
      </c>
      <c r="K3326" s="3" t="s">
        <v>291</v>
      </c>
      <c r="L3326" s="3" t="s">
        <v>292</v>
      </c>
      <c r="M3326" s="3" t="s">
        <v>293</v>
      </c>
      <c r="N3326" s="3" t="s">
        <v>294</v>
      </c>
    </row>
    <row r="3327" spans="1:14" x14ac:dyDescent="0.3">
      <c r="A3327" s="2">
        <v>45562</v>
      </c>
      <c r="B3327" s="3" t="s">
        <v>286</v>
      </c>
      <c r="C3327" s="3" t="s">
        <v>15</v>
      </c>
      <c r="D3327" s="3" t="s">
        <v>287</v>
      </c>
      <c r="E3327" s="3" t="s">
        <v>288</v>
      </c>
      <c r="F3327" s="3" t="s">
        <v>289</v>
      </c>
      <c r="G3327" s="3" t="s">
        <v>286</v>
      </c>
      <c r="H3327" s="3" t="s">
        <v>290</v>
      </c>
      <c r="I3327" s="3">
        <v>59000</v>
      </c>
      <c r="J3327" s="3" t="s">
        <v>20</v>
      </c>
      <c r="K3327" s="3" t="s">
        <v>291</v>
      </c>
      <c r="L3327" s="3" t="s">
        <v>292</v>
      </c>
      <c r="M3327" s="3" t="s">
        <v>293</v>
      </c>
      <c r="N3327" s="3" t="s">
        <v>294</v>
      </c>
    </row>
    <row r="3328" spans="1:14" x14ac:dyDescent="0.3">
      <c r="A3328" s="2">
        <v>45562</v>
      </c>
      <c r="B3328" s="3" t="s">
        <v>286</v>
      </c>
      <c r="C3328" s="3" t="s">
        <v>15</v>
      </c>
      <c r="D3328" s="3" t="s">
        <v>295</v>
      </c>
      <c r="E3328" s="3" t="s">
        <v>296</v>
      </c>
      <c r="F3328" s="3" t="s">
        <v>289</v>
      </c>
      <c r="G3328" s="3" t="s">
        <v>286</v>
      </c>
      <c r="H3328" s="3" t="s">
        <v>290</v>
      </c>
      <c r="I3328" s="3">
        <v>42450</v>
      </c>
      <c r="J3328" s="3" t="s">
        <v>20</v>
      </c>
      <c r="K3328" s="3" t="s">
        <v>291</v>
      </c>
      <c r="L3328" s="3" t="s">
        <v>292</v>
      </c>
      <c r="M3328" s="3" t="s">
        <v>293</v>
      </c>
      <c r="N3328" s="3" t="s">
        <v>294</v>
      </c>
    </row>
    <row r="3329" spans="1:14" x14ac:dyDescent="0.3">
      <c r="A3329" s="2">
        <v>45562</v>
      </c>
      <c r="B3329" s="3" t="s">
        <v>286</v>
      </c>
      <c r="C3329" s="3" t="s">
        <v>15</v>
      </c>
      <c r="D3329" s="3" t="s">
        <v>297</v>
      </c>
      <c r="E3329" s="3" t="s">
        <v>291</v>
      </c>
      <c r="F3329" s="3" t="s">
        <v>289</v>
      </c>
      <c r="G3329" s="3" t="s">
        <v>286</v>
      </c>
      <c r="H3329" s="3" t="s">
        <v>298</v>
      </c>
      <c r="I3329" s="3">
        <v>58900</v>
      </c>
      <c r="J3329" s="3" t="s">
        <v>20</v>
      </c>
      <c r="K3329" s="3" t="s">
        <v>291</v>
      </c>
      <c r="L3329" s="3" t="s">
        <v>292</v>
      </c>
      <c r="M3329" s="3" t="s">
        <v>293</v>
      </c>
      <c r="N3329" s="3" t="s">
        <v>294</v>
      </c>
    </row>
    <row r="3330" spans="1:14" x14ac:dyDescent="0.3">
      <c r="A3330" s="2">
        <v>45561</v>
      </c>
      <c r="B3330" s="3" t="s">
        <v>286</v>
      </c>
      <c r="C3330" s="3" t="s">
        <v>15</v>
      </c>
      <c r="D3330" s="3" t="s">
        <v>287</v>
      </c>
      <c r="E3330" s="3" t="s">
        <v>288</v>
      </c>
      <c r="F3330" s="3" t="s">
        <v>289</v>
      </c>
      <c r="G3330" s="3" t="s">
        <v>286</v>
      </c>
      <c r="H3330" s="3" t="s">
        <v>290</v>
      </c>
      <c r="I3330" s="3">
        <v>59000</v>
      </c>
      <c r="J3330" s="3" t="s">
        <v>20</v>
      </c>
      <c r="K3330" s="3" t="s">
        <v>291</v>
      </c>
      <c r="L3330" s="3" t="s">
        <v>292</v>
      </c>
      <c r="M3330" s="3" t="s">
        <v>293</v>
      </c>
      <c r="N3330" s="3" t="s">
        <v>294</v>
      </c>
    </row>
    <row r="3331" spans="1:14" x14ac:dyDescent="0.3">
      <c r="A3331" s="2">
        <v>45561</v>
      </c>
      <c r="B3331" s="3" t="s">
        <v>286</v>
      </c>
      <c r="C3331" s="3" t="s">
        <v>15</v>
      </c>
      <c r="D3331" s="3" t="s">
        <v>295</v>
      </c>
      <c r="E3331" s="3" t="s">
        <v>296</v>
      </c>
      <c r="F3331" s="3" t="s">
        <v>289</v>
      </c>
      <c r="G3331" s="3" t="s">
        <v>286</v>
      </c>
      <c r="H3331" s="3" t="s">
        <v>290</v>
      </c>
      <c r="I3331" s="3">
        <v>42450</v>
      </c>
      <c r="J3331" s="3" t="s">
        <v>20</v>
      </c>
      <c r="K3331" s="3" t="s">
        <v>291</v>
      </c>
      <c r="L3331" s="3" t="s">
        <v>292</v>
      </c>
      <c r="M3331" s="3" t="s">
        <v>293</v>
      </c>
      <c r="N3331" s="3" t="s">
        <v>294</v>
      </c>
    </row>
    <row r="3332" spans="1:14" x14ac:dyDescent="0.3">
      <c r="A3332" s="2">
        <v>45561</v>
      </c>
      <c r="B3332" s="3" t="s">
        <v>286</v>
      </c>
      <c r="C3332" s="3" t="s">
        <v>15</v>
      </c>
      <c r="D3332" s="3" t="s">
        <v>297</v>
      </c>
      <c r="E3332" s="3" t="s">
        <v>291</v>
      </c>
      <c r="F3332" s="3" t="s">
        <v>289</v>
      </c>
      <c r="G3332" s="3" t="s">
        <v>286</v>
      </c>
      <c r="H3332" s="3" t="s">
        <v>298</v>
      </c>
      <c r="I3332" s="3">
        <v>58980</v>
      </c>
      <c r="J3332" s="3" t="s">
        <v>20</v>
      </c>
      <c r="K3332" s="3" t="s">
        <v>291</v>
      </c>
      <c r="L3332" s="3" t="s">
        <v>292</v>
      </c>
      <c r="M3332" s="3" t="s">
        <v>293</v>
      </c>
      <c r="N3332" s="3" t="s">
        <v>294</v>
      </c>
    </row>
    <row r="3333" spans="1:14" x14ac:dyDescent="0.3">
      <c r="A3333" s="2">
        <v>45560</v>
      </c>
      <c r="B3333" s="3" t="s">
        <v>286</v>
      </c>
      <c r="C3333" s="3" t="s">
        <v>15</v>
      </c>
      <c r="D3333" s="3" t="s">
        <v>287</v>
      </c>
      <c r="E3333" s="3" t="s">
        <v>288</v>
      </c>
      <c r="F3333" s="3" t="s">
        <v>289</v>
      </c>
      <c r="G3333" s="3" t="s">
        <v>286</v>
      </c>
      <c r="H3333" s="3" t="s">
        <v>290</v>
      </c>
      <c r="I3333" s="3">
        <v>59050</v>
      </c>
      <c r="J3333" s="3" t="s">
        <v>20</v>
      </c>
      <c r="K3333" s="3" t="s">
        <v>291</v>
      </c>
      <c r="L3333" s="3" t="s">
        <v>292</v>
      </c>
      <c r="M3333" s="3" t="s">
        <v>293</v>
      </c>
      <c r="N3333" s="3" t="s">
        <v>294</v>
      </c>
    </row>
    <row r="3334" spans="1:14" x14ac:dyDescent="0.3">
      <c r="A3334" s="2">
        <v>45560</v>
      </c>
      <c r="B3334" s="3" t="s">
        <v>286</v>
      </c>
      <c r="C3334" s="3" t="s">
        <v>15</v>
      </c>
      <c r="D3334" s="3" t="s">
        <v>295</v>
      </c>
      <c r="E3334" s="3" t="s">
        <v>296</v>
      </c>
      <c r="F3334" s="3" t="s">
        <v>289</v>
      </c>
      <c r="G3334" s="3" t="s">
        <v>286</v>
      </c>
      <c r="H3334" s="3" t="s">
        <v>290</v>
      </c>
      <c r="I3334" s="3">
        <v>42550</v>
      </c>
      <c r="J3334" s="3" t="s">
        <v>20</v>
      </c>
      <c r="K3334" s="3" t="s">
        <v>291</v>
      </c>
      <c r="L3334" s="3" t="s">
        <v>292</v>
      </c>
      <c r="M3334" s="3" t="s">
        <v>293</v>
      </c>
      <c r="N3334" s="3" t="s">
        <v>294</v>
      </c>
    </row>
    <row r="3335" spans="1:14" x14ac:dyDescent="0.3">
      <c r="A3335" s="2">
        <v>45560</v>
      </c>
      <c r="B3335" s="3" t="s">
        <v>286</v>
      </c>
      <c r="C3335" s="3" t="s">
        <v>15</v>
      </c>
      <c r="D3335" s="3" t="s">
        <v>297</v>
      </c>
      <c r="E3335" s="3" t="s">
        <v>291</v>
      </c>
      <c r="F3335" s="3" t="s">
        <v>289</v>
      </c>
      <c r="G3335" s="3" t="s">
        <v>286</v>
      </c>
      <c r="H3335" s="3" t="s">
        <v>298</v>
      </c>
      <c r="I3335" s="3">
        <v>59300</v>
      </c>
      <c r="J3335" s="3" t="s">
        <v>20</v>
      </c>
      <c r="K3335" s="3" t="s">
        <v>291</v>
      </c>
      <c r="L3335" s="3" t="s">
        <v>292</v>
      </c>
      <c r="M3335" s="3" t="s">
        <v>293</v>
      </c>
      <c r="N3335" s="3" t="s">
        <v>294</v>
      </c>
    </row>
    <row r="3336" spans="1:14" x14ac:dyDescent="0.3">
      <c r="A3336" s="2">
        <v>45559</v>
      </c>
      <c r="B3336" s="3" t="s">
        <v>286</v>
      </c>
      <c r="C3336" s="3" t="s">
        <v>15</v>
      </c>
      <c r="D3336" s="3" t="s">
        <v>287</v>
      </c>
      <c r="E3336" s="3" t="s">
        <v>288</v>
      </c>
      <c r="F3336" s="3" t="s">
        <v>289</v>
      </c>
      <c r="G3336" s="3" t="s">
        <v>286</v>
      </c>
      <c r="H3336" s="3" t="s">
        <v>290</v>
      </c>
      <c r="I3336" s="3">
        <v>59250</v>
      </c>
      <c r="J3336" s="3" t="s">
        <v>20</v>
      </c>
      <c r="K3336" s="3" t="s">
        <v>291</v>
      </c>
      <c r="L3336" s="3" t="s">
        <v>292</v>
      </c>
      <c r="M3336" s="3" t="s">
        <v>293</v>
      </c>
      <c r="N3336" s="3" t="s">
        <v>294</v>
      </c>
    </row>
    <row r="3337" spans="1:14" x14ac:dyDescent="0.3">
      <c r="A3337" s="2">
        <v>45559</v>
      </c>
      <c r="B3337" s="3" t="s">
        <v>286</v>
      </c>
      <c r="C3337" s="3" t="s">
        <v>15</v>
      </c>
      <c r="D3337" s="3" t="s">
        <v>295</v>
      </c>
      <c r="E3337" s="3" t="s">
        <v>296</v>
      </c>
      <c r="F3337" s="3" t="s">
        <v>289</v>
      </c>
      <c r="G3337" s="3" t="s">
        <v>286</v>
      </c>
      <c r="H3337" s="3" t="s">
        <v>290</v>
      </c>
      <c r="I3337" s="3">
        <v>42750</v>
      </c>
      <c r="J3337" s="3" t="s">
        <v>20</v>
      </c>
      <c r="K3337" s="3" t="s">
        <v>291</v>
      </c>
      <c r="L3337" s="3" t="s">
        <v>292</v>
      </c>
      <c r="M3337" s="3" t="s">
        <v>293</v>
      </c>
      <c r="N3337" s="3" t="s">
        <v>294</v>
      </c>
    </row>
    <row r="3338" spans="1:14" x14ac:dyDescent="0.3">
      <c r="A3338" s="2">
        <v>45559</v>
      </c>
      <c r="B3338" s="3" t="s">
        <v>286</v>
      </c>
      <c r="C3338" s="3" t="s">
        <v>15</v>
      </c>
      <c r="D3338" s="3" t="s">
        <v>297</v>
      </c>
      <c r="E3338" s="3" t="s">
        <v>291</v>
      </c>
      <c r="F3338" s="3" t="s">
        <v>289</v>
      </c>
      <c r="G3338" s="3" t="s">
        <v>286</v>
      </c>
      <c r="H3338" s="3" t="s">
        <v>298</v>
      </c>
      <c r="I3338" s="3">
        <v>59600</v>
      </c>
      <c r="J3338" s="3" t="s">
        <v>20</v>
      </c>
      <c r="K3338" s="3" t="s">
        <v>291</v>
      </c>
      <c r="L3338" s="3" t="s">
        <v>292</v>
      </c>
      <c r="M3338" s="3" t="s">
        <v>293</v>
      </c>
      <c r="N3338" s="3" t="s">
        <v>294</v>
      </c>
    </row>
    <row r="3339" spans="1:14" x14ac:dyDescent="0.3">
      <c r="A3339" s="2">
        <v>45558</v>
      </c>
      <c r="B3339" s="3" t="s">
        <v>286</v>
      </c>
      <c r="C3339" s="3" t="s">
        <v>15</v>
      </c>
      <c r="D3339" s="3" t="s">
        <v>287</v>
      </c>
      <c r="E3339" s="3" t="s">
        <v>288</v>
      </c>
      <c r="F3339" s="3" t="s">
        <v>289</v>
      </c>
      <c r="G3339" s="3" t="s">
        <v>286</v>
      </c>
      <c r="H3339" s="3" t="s">
        <v>290</v>
      </c>
      <c r="I3339" s="3">
        <v>59650</v>
      </c>
      <c r="J3339" s="3" t="s">
        <v>20</v>
      </c>
      <c r="K3339" s="3" t="s">
        <v>291</v>
      </c>
      <c r="L3339" s="3" t="s">
        <v>292</v>
      </c>
      <c r="M3339" s="3" t="s">
        <v>293</v>
      </c>
      <c r="N3339" s="3" t="s">
        <v>294</v>
      </c>
    </row>
    <row r="3340" spans="1:14" x14ac:dyDescent="0.3">
      <c r="A3340" s="2">
        <v>45558</v>
      </c>
      <c r="B3340" s="3" t="s">
        <v>286</v>
      </c>
      <c r="C3340" s="3" t="s">
        <v>15</v>
      </c>
      <c r="D3340" s="3" t="s">
        <v>295</v>
      </c>
      <c r="E3340" s="3" t="s">
        <v>296</v>
      </c>
      <c r="F3340" s="3" t="s">
        <v>289</v>
      </c>
      <c r="G3340" s="3" t="s">
        <v>286</v>
      </c>
      <c r="H3340" s="3" t="s">
        <v>290</v>
      </c>
      <c r="I3340" s="3">
        <v>43000</v>
      </c>
      <c r="J3340" s="3" t="s">
        <v>20</v>
      </c>
      <c r="K3340" s="3" t="s">
        <v>291</v>
      </c>
      <c r="L3340" s="3" t="s">
        <v>292</v>
      </c>
      <c r="M3340" s="3" t="s">
        <v>293</v>
      </c>
      <c r="N3340" s="3" t="s">
        <v>294</v>
      </c>
    </row>
    <row r="3341" spans="1:14" x14ac:dyDescent="0.3">
      <c r="A3341" s="2">
        <v>45558</v>
      </c>
      <c r="B3341" s="3" t="s">
        <v>286</v>
      </c>
      <c r="C3341" s="3" t="s">
        <v>15</v>
      </c>
      <c r="D3341" s="3" t="s">
        <v>297</v>
      </c>
      <c r="E3341" s="3" t="s">
        <v>291</v>
      </c>
      <c r="F3341" s="3" t="s">
        <v>289</v>
      </c>
      <c r="G3341" s="3" t="s">
        <v>286</v>
      </c>
      <c r="H3341" s="3" t="s">
        <v>298</v>
      </c>
      <c r="I3341" s="3">
        <v>59660</v>
      </c>
      <c r="J3341" s="3" t="s">
        <v>20</v>
      </c>
      <c r="K3341" s="3" t="s">
        <v>291</v>
      </c>
      <c r="L3341" s="3" t="s">
        <v>292</v>
      </c>
      <c r="M3341" s="3" t="s">
        <v>293</v>
      </c>
      <c r="N3341" s="3" t="s">
        <v>294</v>
      </c>
    </row>
    <row r="3342" spans="1:14" x14ac:dyDescent="0.3">
      <c r="A3342" s="2">
        <v>45556</v>
      </c>
      <c r="B3342" s="3" t="s">
        <v>286</v>
      </c>
      <c r="C3342" s="3" t="s">
        <v>15</v>
      </c>
      <c r="D3342" s="3" t="s">
        <v>287</v>
      </c>
      <c r="E3342" s="3" t="s">
        <v>288</v>
      </c>
      <c r="F3342" s="3" t="s">
        <v>289</v>
      </c>
      <c r="G3342" s="3" t="s">
        <v>286</v>
      </c>
      <c r="H3342" s="3" t="s">
        <v>290</v>
      </c>
      <c r="I3342" s="3">
        <v>59800</v>
      </c>
      <c r="J3342" s="3" t="s">
        <v>20</v>
      </c>
      <c r="K3342" s="3" t="s">
        <v>291</v>
      </c>
      <c r="L3342" s="3" t="s">
        <v>292</v>
      </c>
      <c r="M3342" s="3" t="s">
        <v>293</v>
      </c>
      <c r="N3342" s="3" t="s">
        <v>294</v>
      </c>
    </row>
    <row r="3343" spans="1:14" x14ac:dyDescent="0.3">
      <c r="A3343" s="2">
        <v>45556</v>
      </c>
      <c r="B3343" s="3" t="s">
        <v>286</v>
      </c>
      <c r="C3343" s="3" t="s">
        <v>15</v>
      </c>
      <c r="D3343" s="3" t="s">
        <v>295</v>
      </c>
      <c r="E3343" s="3" t="s">
        <v>296</v>
      </c>
      <c r="F3343" s="3" t="s">
        <v>289</v>
      </c>
      <c r="G3343" s="3" t="s">
        <v>286</v>
      </c>
      <c r="H3343" s="3" t="s">
        <v>290</v>
      </c>
      <c r="I3343" s="3">
        <v>43200</v>
      </c>
      <c r="J3343" s="3" t="s">
        <v>20</v>
      </c>
      <c r="K3343" s="3" t="s">
        <v>291</v>
      </c>
      <c r="L3343" s="3" t="s">
        <v>292</v>
      </c>
      <c r="M3343" s="3" t="s">
        <v>293</v>
      </c>
      <c r="N3343" s="3" t="s">
        <v>294</v>
      </c>
    </row>
    <row r="3344" spans="1:14" x14ac:dyDescent="0.3">
      <c r="A3344" s="2">
        <v>45556</v>
      </c>
      <c r="B3344" s="3" t="s">
        <v>286</v>
      </c>
      <c r="C3344" s="3" t="s">
        <v>15</v>
      </c>
      <c r="D3344" s="3" t="s">
        <v>297</v>
      </c>
      <c r="E3344" s="3" t="s">
        <v>291</v>
      </c>
      <c r="F3344" s="3" t="s">
        <v>289</v>
      </c>
      <c r="G3344" s="3" t="s">
        <v>286</v>
      </c>
      <c r="H3344" s="3" t="s">
        <v>298</v>
      </c>
      <c r="I3344" s="3">
        <v>59920</v>
      </c>
      <c r="J3344" s="3" t="s">
        <v>20</v>
      </c>
      <c r="K3344" s="3" t="s">
        <v>291</v>
      </c>
      <c r="L3344" s="3" t="s">
        <v>292</v>
      </c>
      <c r="M3344" s="3" t="s">
        <v>293</v>
      </c>
      <c r="N3344" s="3" t="s">
        <v>294</v>
      </c>
    </row>
    <row r="3345" spans="1:14" x14ac:dyDescent="0.3">
      <c r="A3345" s="2">
        <v>45555</v>
      </c>
      <c r="B3345" s="3" t="s">
        <v>286</v>
      </c>
      <c r="C3345" s="3" t="s">
        <v>15</v>
      </c>
      <c r="D3345" s="3" t="s">
        <v>287</v>
      </c>
      <c r="E3345" s="3" t="s">
        <v>288</v>
      </c>
      <c r="F3345" s="3" t="s">
        <v>289</v>
      </c>
      <c r="G3345" s="3" t="s">
        <v>286</v>
      </c>
      <c r="H3345" s="3" t="s">
        <v>290</v>
      </c>
      <c r="I3345" s="3">
        <v>59800</v>
      </c>
      <c r="J3345" s="3" t="s">
        <v>20</v>
      </c>
      <c r="K3345" s="3" t="s">
        <v>291</v>
      </c>
      <c r="L3345" s="3" t="s">
        <v>292</v>
      </c>
      <c r="M3345" s="3" t="s">
        <v>293</v>
      </c>
      <c r="N3345" s="3" t="s">
        <v>294</v>
      </c>
    </row>
    <row r="3346" spans="1:14" x14ac:dyDescent="0.3">
      <c r="A3346" s="2">
        <v>45555</v>
      </c>
      <c r="B3346" s="3" t="s">
        <v>286</v>
      </c>
      <c r="C3346" s="3" t="s">
        <v>15</v>
      </c>
      <c r="D3346" s="3" t="s">
        <v>295</v>
      </c>
      <c r="E3346" s="3" t="s">
        <v>296</v>
      </c>
      <c r="F3346" s="3" t="s">
        <v>289</v>
      </c>
      <c r="G3346" s="3" t="s">
        <v>286</v>
      </c>
      <c r="H3346" s="3" t="s">
        <v>290</v>
      </c>
      <c r="I3346" s="3">
        <v>43200</v>
      </c>
      <c r="J3346" s="3" t="s">
        <v>20</v>
      </c>
      <c r="K3346" s="3" t="s">
        <v>291</v>
      </c>
      <c r="L3346" s="3" t="s">
        <v>292</v>
      </c>
      <c r="M3346" s="3" t="s">
        <v>293</v>
      </c>
      <c r="N3346" s="3" t="s">
        <v>294</v>
      </c>
    </row>
    <row r="3347" spans="1:14" x14ac:dyDescent="0.3">
      <c r="A3347" s="2">
        <v>45555</v>
      </c>
      <c r="B3347" s="3" t="s">
        <v>286</v>
      </c>
      <c r="C3347" s="3" t="s">
        <v>15</v>
      </c>
      <c r="D3347" s="3" t="s">
        <v>297</v>
      </c>
      <c r="E3347" s="3" t="s">
        <v>291</v>
      </c>
      <c r="F3347" s="3" t="s">
        <v>289</v>
      </c>
      <c r="G3347" s="3" t="s">
        <v>286</v>
      </c>
      <c r="H3347" s="3" t="s">
        <v>298</v>
      </c>
      <c r="I3347" s="3">
        <v>59920</v>
      </c>
      <c r="J3347" s="3" t="s">
        <v>20</v>
      </c>
      <c r="K3347" s="3" t="s">
        <v>291</v>
      </c>
      <c r="L3347" s="3" t="s">
        <v>292</v>
      </c>
      <c r="M3347" s="3" t="s">
        <v>293</v>
      </c>
      <c r="N3347" s="3" t="s">
        <v>294</v>
      </c>
    </row>
    <row r="3348" spans="1:14" x14ac:dyDescent="0.3">
      <c r="A3348" s="2">
        <v>45554</v>
      </c>
      <c r="B3348" s="3" t="s">
        <v>286</v>
      </c>
      <c r="C3348" s="3" t="s">
        <v>15</v>
      </c>
      <c r="D3348" s="3" t="s">
        <v>287</v>
      </c>
      <c r="E3348" s="3" t="s">
        <v>288</v>
      </c>
      <c r="F3348" s="3" t="s">
        <v>289</v>
      </c>
      <c r="G3348" s="3" t="s">
        <v>286</v>
      </c>
      <c r="H3348" s="3" t="s">
        <v>290</v>
      </c>
      <c r="I3348" s="3">
        <v>59650</v>
      </c>
      <c r="J3348" s="3" t="s">
        <v>20</v>
      </c>
      <c r="K3348" s="3" t="s">
        <v>291</v>
      </c>
      <c r="L3348" s="3" t="s">
        <v>292</v>
      </c>
      <c r="M3348" s="3" t="s">
        <v>293</v>
      </c>
      <c r="N3348" s="3" t="s">
        <v>294</v>
      </c>
    </row>
    <row r="3349" spans="1:14" x14ac:dyDescent="0.3">
      <c r="A3349" s="2">
        <v>45554</v>
      </c>
      <c r="B3349" s="3" t="s">
        <v>286</v>
      </c>
      <c r="C3349" s="3" t="s">
        <v>15</v>
      </c>
      <c r="D3349" s="3" t="s">
        <v>295</v>
      </c>
      <c r="E3349" s="3" t="s">
        <v>296</v>
      </c>
      <c r="F3349" s="3" t="s">
        <v>289</v>
      </c>
      <c r="G3349" s="3" t="s">
        <v>286</v>
      </c>
      <c r="H3349" s="3" t="s">
        <v>290</v>
      </c>
      <c r="I3349" s="3">
        <v>43200</v>
      </c>
      <c r="J3349" s="3" t="s">
        <v>20</v>
      </c>
      <c r="K3349" s="3" t="s">
        <v>291</v>
      </c>
      <c r="L3349" s="3" t="s">
        <v>292</v>
      </c>
      <c r="M3349" s="3" t="s">
        <v>293</v>
      </c>
      <c r="N3349" s="3" t="s">
        <v>294</v>
      </c>
    </row>
    <row r="3350" spans="1:14" x14ac:dyDescent="0.3">
      <c r="A3350" s="2">
        <v>45554</v>
      </c>
      <c r="B3350" s="3" t="s">
        <v>286</v>
      </c>
      <c r="C3350" s="3" t="s">
        <v>15</v>
      </c>
      <c r="D3350" s="3" t="s">
        <v>297</v>
      </c>
      <c r="E3350" s="3" t="s">
        <v>291</v>
      </c>
      <c r="F3350" s="3" t="s">
        <v>289</v>
      </c>
      <c r="G3350" s="3" t="s">
        <v>286</v>
      </c>
      <c r="H3350" s="3" t="s">
        <v>298</v>
      </c>
      <c r="I3350" s="3">
        <v>59980</v>
      </c>
      <c r="J3350" s="3" t="s">
        <v>20</v>
      </c>
      <c r="K3350" s="3" t="s">
        <v>291</v>
      </c>
      <c r="L3350" s="3" t="s">
        <v>292</v>
      </c>
      <c r="M3350" s="3" t="s">
        <v>293</v>
      </c>
      <c r="N3350" s="3" t="s">
        <v>294</v>
      </c>
    </row>
    <row r="3351" spans="1:14" x14ac:dyDescent="0.3">
      <c r="A3351" s="2">
        <v>45553</v>
      </c>
      <c r="B3351" s="3" t="s">
        <v>286</v>
      </c>
      <c r="C3351" s="3" t="s">
        <v>15</v>
      </c>
      <c r="D3351" s="3" t="s">
        <v>287</v>
      </c>
      <c r="E3351" s="3" t="s">
        <v>288</v>
      </c>
      <c r="F3351" s="3" t="s">
        <v>289</v>
      </c>
      <c r="G3351" s="3" t="s">
        <v>286</v>
      </c>
      <c r="H3351" s="3" t="s">
        <v>290</v>
      </c>
      <c r="I3351" s="3">
        <v>59800</v>
      </c>
      <c r="J3351" s="3" t="s">
        <v>20</v>
      </c>
      <c r="K3351" s="3" t="s">
        <v>291</v>
      </c>
      <c r="L3351" s="3" t="s">
        <v>292</v>
      </c>
      <c r="M3351" s="3" t="s">
        <v>293</v>
      </c>
      <c r="N3351" s="3" t="s">
        <v>294</v>
      </c>
    </row>
    <row r="3352" spans="1:14" x14ac:dyDescent="0.3">
      <c r="A3352" s="2">
        <v>45553</v>
      </c>
      <c r="B3352" s="3" t="s">
        <v>286</v>
      </c>
      <c r="C3352" s="3" t="s">
        <v>15</v>
      </c>
      <c r="D3352" s="3" t="s">
        <v>295</v>
      </c>
      <c r="E3352" s="3" t="s">
        <v>296</v>
      </c>
      <c r="F3352" s="3" t="s">
        <v>289</v>
      </c>
      <c r="G3352" s="3" t="s">
        <v>286</v>
      </c>
      <c r="H3352" s="3" t="s">
        <v>290</v>
      </c>
      <c r="I3352" s="3">
        <v>43400</v>
      </c>
      <c r="J3352" s="3" t="s">
        <v>20</v>
      </c>
      <c r="K3352" s="3" t="s">
        <v>291</v>
      </c>
      <c r="L3352" s="3" t="s">
        <v>292</v>
      </c>
      <c r="M3352" s="3" t="s">
        <v>293</v>
      </c>
      <c r="N3352" s="3" t="s">
        <v>294</v>
      </c>
    </row>
    <row r="3353" spans="1:14" x14ac:dyDescent="0.3">
      <c r="A3353" s="2">
        <v>45553</v>
      </c>
      <c r="B3353" s="3" t="s">
        <v>286</v>
      </c>
      <c r="C3353" s="3" t="s">
        <v>15</v>
      </c>
      <c r="D3353" s="3" t="s">
        <v>297</v>
      </c>
      <c r="E3353" s="3" t="s">
        <v>291</v>
      </c>
      <c r="F3353" s="3" t="s">
        <v>289</v>
      </c>
      <c r="G3353" s="3" t="s">
        <v>286</v>
      </c>
      <c r="H3353" s="3" t="s">
        <v>298</v>
      </c>
      <c r="I3353" s="3">
        <v>60060</v>
      </c>
      <c r="J3353" s="3" t="s">
        <v>20</v>
      </c>
      <c r="K3353" s="3" t="s">
        <v>291</v>
      </c>
      <c r="L3353" s="3" t="s">
        <v>292</v>
      </c>
      <c r="M3353" s="3" t="s">
        <v>293</v>
      </c>
      <c r="N3353" s="3" t="s">
        <v>294</v>
      </c>
    </row>
    <row r="3354" spans="1:14" x14ac:dyDescent="0.3">
      <c r="A3354" s="2">
        <v>45552</v>
      </c>
      <c r="B3354" s="3" t="s">
        <v>286</v>
      </c>
      <c r="C3354" s="3" t="s">
        <v>15</v>
      </c>
      <c r="D3354" s="3" t="s">
        <v>287</v>
      </c>
      <c r="E3354" s="3" t="s">
        <v>288</v>
      </c>
      <c r="F3354" s="3" t="s">
        <v>289</v>
      </c>
      <c r="G3354" s="3" t="s">
        <v>286</v>
      </c>
      <c r="H3354" s="3" t="s">
        <v>290</v>
      </c>
      <c r="I3354" s="3">
        <v>60000</v>
      </c>
      <c r="J3354" s="3" t="s">
        <v>20</v>
      </c>
      <c r="K3354" s="3" t="s">
        <v>291</v>
      </c>
      <c r="L3354" s="3" t="s">
        <v>292</v>
      </c>
      <c r="M3354" s="3" t="s">
        <v>293</v>
      </c>
      <c r="N3354" s="3" t="s">
        <v>294</v>
      </c>
    </row>
    <row r="3355" spans="1:14" x14ac:dyDescent="0.3">
      <c r="A3355" s="2">
        <v>45552</v>
      </c>
      <c r="B3355" s="3" t="s">
        <v>286</v>
      </c>
      <c r="C3355" s="3" t="s">
        <v>15</v>
      </c>
      <c r="D3355" s="3" t="s">
        <v>295</v>
      </c>
      <c r="E3355" s="3" t="s">
        <v>296</v>
      </c>
      <c r="F3355" s="3" t="s">
        <v>289</v>
      </c>
      <c r="G3355" s="3" t="s">
        <v>286</v>
      </c>
      <c r="H3355" s="3" t="s">
        <v>290</v>
      </c>
      <c r="I3355" s="3">
        <v>43350</v>
      </c>
      <c r="J3355" s="3" t="s">
        <v>20</v>
      </c>
      <c r="K3355" s="3" t="s">
        <v>291</v>
      </c>
      <c r="L3355" s="3" t="s">
        <v>292</v>
      </c>
      <c r="M3355" s="3" t="s">
        <v>293</v>
      </c>
      <c r="N3355" s="3" t="s">
        <v>294</v>
      </c>
    </row>
    <row r="3356" spans="1:14" x14ac:dyDescent="0.3">
      <c r="A3356" s="2">
        <v>45552</v>
      </c>
      <c r="B3356" s="3" t="s">
        <v>286</v>
      </c>
      <c r="C3356" s="3" t="s">
        <v>15</v>
      </c>
      <c r="D3356" s="3" t="s">
        <v>297</v>
      </c>
      <c r="E3356" s="3" t="s">
        <v>291</v>
      </c>
      <c r="F3356" s="3" t="s">
        <v>289</v>
      </c>
      <c r="G3356" s="3" t="s">
        <v>286</v>
      </c>
      <c r="H3356" s="3" t="s">
        <v>298</v>
      </c>
      <c r="I3356" s="3">
        <v>60160</v>
      </c>
      <c r="J3356" s="3" t="s">
        <v>20</v>
      </c>
      <c r="K3356" s="3" t="s">
        <v>291</v>
      </c>
      <c r="L3356" s="3" t="s">
        <v>292</v>
      </c>
      <c r="M3356" s="3" t="s">
        <v>293</v>
      </c>
      <c r="N3356" s="3" t="s">
        <v>294</v>
      </c>
    </row>
    <row r="3357" spans="1:14" x14ac:dyDescent="0.3">
      <c r="A3357" s="2">
        <v>45551</v>
      </c>
      <c r="B3357" s="3" t="s">
        <v>286</v>
      </c>
      <c r="C3357" s="3" t="s">
        <v>15</v>
      </c>
      <c r="D3357" s="3" t="s">
        <v>287</v>
      </c>
      <c r="E3357" s="3" t="s">
        <v>288</v>
      </c>
      <c r="F3357" s="3" t="s">
        <v>289</v>
      </c>
      <c r="G3357" s="3" t="s">
        <v>286</v>
      </c>
      <c r="H3357" s="3" t="s">
        <v>290</v>
      </c>
      <c r="I3357" s="3">
        <v>59950</v>
      </c>
      <c r="J3357" s="3" t="s">
        <v>20</v>
      </c>
      <c r="K3357" s="3" t="s">
        <v>291</v>
      </c>
      <c r="L3357" s="3" t="s">
        <v>292</v>
      </c>
      <c r="M3357" s="3" t="s">
        <v>293</v>
      </c>
      <c r="N3357" s="3" t="s">
        <v>294</v>
      </c>
    </row>
    <row r="3358" spans="1:14" x14ac:dyDescent="0.3">
      <c r="A3358" s="2">
        <v>45551</v>
      </c>
      <c r="B3358" s="3" t="s">
        <v>286</v>
      </c>
      <c r="C3358" s="3" t="s">
        <v>15</v>
      </c>
      <c r="D3358" s="3" t="s">
        <v>295</v>
      </c>
      <c r="E3358" s="3" t="s">
        <v>296</v>
      </c>
      <c r="F3358" s="3" t="s">
        <v>289</v>
      </c>
      <c r="G3358" s="3" t="s">
        <v>286</v>
      </c>
      <c r="H3358" s="3" t="s">
        <v>290</v>
      </c>
      <c r="I3358" s="3">
        <v>43200</v>
      </c>
      <c r="J3358" s="3" t="s">
        <v>20</v>
      </c>
      <c r="K3358" s="3" t="s">
        <v>291</v>
      </c>
      <c r="L3358" s="3" t="s">
        <v>292</v>
      </c>
      <c r="M3358" s="3" t="s">
        <v>293</v>
      </c>
      <c r="N3358" s="3" t="s">
        <v>294</v>
      </c>
    </row>
    <row r="3359" spans="1:14" x14ac:dyDescent="0.3">
      <c r="A3359" s="2">
        <v>45551</v>
      </c>
      <c r="B3359" s="3" t="s">
        <v>286</v>
      </c>
      <c r="C3359" s="3" t="s">
        <v>15</v>
      </c>
      <c r="D3359" s="3" t="s">
        <v>297</v>
      </c>
      <c r="E3359" s="3" t="s">
        <v>291</v>
      </c>
      <c r="F3359" s="3" t="s">
        <v>289</v>
      </c>
      <c r="G3359" s="3" t="s">
        <v>286</v>
      </c>
      <c r="H3359" s="3" t="s">
        <v>298</v>
      </c>
      <c r="I3359" s="3">
        <v>59880</v>
      </c>
      <c r="J3359" s="3" t="s">
        <v>20</v>
      </c>
      <c r="K3359" s="3" t="s">
        <v>291</v>
      </c>
      <c r="L3359" s="3" t="s">
        <v>292</v>
      </c>
      <c r="M3359" s="3" t="s">
        <v>293</v>
      </c>
      <c r="N3359" s="3" t="s">
        <v>294</v>
      </c>
    </row>
    <row r="3360" spans="1:14" x14ac:dyDescent="0.3">
      <c r="A3360" s="2">
        <v>45549</v>
      </c>
      <c r="B3360" s="3" t="s">
        <v>286</v>
      </c>
      <c r="C3360" s="3" t="s">
        <v>15</v>
      </c>
      <c r="D3360" s="3" t="s">
        <v>287</v>
      </c>
      <c r="E3360" s="3" t="s">
        <v>288</v>
      </c>
      <c r="F3360" s="3" t="s">
        <v>289</v>
      </c>
      <c r="G3360" s="3" t="s">
        <v>286</v>
      </c>
      <c r="H3360" s="3" t="s">
        <v>290</v>
      </c>
      <c r="I3360" s="3">
        <v>59650</v>
      </c>
      <c r="J3360" s="3" t="s">
        <v>20</v>
      </c>
      <c r="K3360" s="3" t="s">
        <v>291</v>
      </c>
      <c r="L3360" s="3" t="s">
        <v>292</v>
      </c>
      <c r="M3360" s="3" t="s">
        <v>293</v>
      </c>
      <c r="N3360" s="3" t="s">
        <v>294</v>
      </c>
    </row>
    <row r="3361" spans="1:14" x14ac:dyDescent="0.3">
      <c r="A3361" s="2">
        <v>45549</v>
      </c>
      <c r="B3361" s="3" t="s">
        <v>286</v>
      </c>
      <c r="C3361" s="3" t="s">
        <v>15</v>
      </c>
      <c r="D3361" s="3" t="s">
        <v>295</v>
      </c>
      <c r="E3361" s="3" t="s">
        <v>296</v>
      </c>
      <c r="F3361" s="3" t="s">
        <v>289</v>
      </c>
      <c r="G3361" s="3" t="s">
        <v>286</v>
      </c>
      <c r="H3361" s="3" t="s">
        <v>290</v>
      </c>
      <c r="I3361" s="3">
        <v>43200</v>
      </c>
      <c r="J3361" s="3" t="s">
        <v>20</v>
      </c>
      <c r="K3361" s="3" t="s">
        <v>291</v>
      </c>
      <c r="L3361" s="3" t="s">
        <v>292</v>
      </c>
      <c r="M3361" s="3" t="s">
        <v>293</v>
      </c>
      <c r="N3361" s="3" t="s">
        <v>294</v>
      </c>
    </row>
    <row r="3362" spans="1:14" x14ac:dyDescent="0.3">
      <c r="A3362" s="2">
        <v>45549</v>
      </c>
      <c r="B3362" s="3" t="s">
        <v>286</v>
      </c>
      <c r="C3362" s="3" t="s">
        <v>15</v>
      </c>
      <c r="D3362" s="3" t="s">
        <v>297</v>
      </c>
      <c r="E3362" s="3" t="s">
        <v>291</v>
      </c>
      <c r="F3362" s="3" t="s">
        <v>289</v>
      </c>
      <c r="G3362" s="3" t="s">
        <v>286</v>
      </c>
      <c r="H3362" s="3" t="s">
        <v>298</v>
      </c>
      <c r="I3362" s="3">
        <v>59760</v>
      </c>
      <c r="J3362" s="3" t="s">
        <v>20</v>
      </c>
      <c r="K3362" s="3" t="s">
        <v>291</v>
      </c>
      <c r="L3362" s="3" t="s">
        <v>292</v>
      </c>
      <c r="M3362" s="3" t="s">
        <v>293</v>
      </c>
      <c r="N3362" s="3" t="s">
        <v>294</v>
      </c>
    </row>
    <row r="3363" spans="1:14" x14ac:dyDescent="0.3">
      <c r="A3363" s="2">
        <v>45548</v>
      </c>
      <c r="B3363" s="3" t="s">
        <v>286</v>
      </c>
      <c r="C3363" s="3" t="s">
        <v>15</v>
      </c>
      <c r="D3363" s="3" t="s">
        <v>287</v>
      </c>
      <c r="E3363" s="3" t="s">
        <v>288</v>
      </c>
      <c r="F3363" s="3" t="s">
        <v>289</v>
      </c>
      <c r="G3363" s="3" t="s">
        <v>286</v>
      </c>
      <c r="H3363" s="3" t="s">
        <v>290</v>
      </c>
      <c r="I3363" s="3">
        <v>59750</v>
      </c>
      <c r="J3363" s="3" t="s">
        <v>20</v>
      </c>
      <c r="K3363" s="3" t="s">
        <v>291</v>
      </c>
      <c r="L3363" s="3" t="s">
        <v>292</v>
      </c>
      <c r="M3363" s="3" t="s">
        <v>293</v>
      </c>
      <c r="N3363" s="3" t="s">
        <v>294</v>
      </c>
    </row>
    <row r="3364" spans="1:14" x14ac:dyDescent="0.3">
      <c r="A3364" s="2">
        <v>45548</v>
      </c>
      <c r="B3364" s="3" t="s">
        <v>286</v>
      </c>
      <c r="C3364" s="3" t="s">
        <v>15</v>
      </c>
      <c r="D3364" s="3" t="s">
        <v>295</v>
      </c>
      <c r="E3364" s="3" t="s">
        <v>296</v>
      </c>
      <c r="F3364" s="3" t="s">
        <v>289</v>
      </c>
      <c r="G3364" s="3" t="s">
        <v>286</v>
      </c>
      <c r="H3364" s="3" t="s">
        <v>290</v>
      </c>
      <c r="I3364" s="3">
        <v>43250</v>
      </c>
      <c r="J3364" s="3" t="s">
        <v>20</v>
      </c>
      <c r="K3364" s="3" t="s">
        <v>291</v>
      </c>
      <c r="L3364" s="3" t="s">
        <v>292</v>
      </c>
      <c r="M3364" s="3" t="s">
        <v>293</v>
      </c>
      <c r="N3364" s="3" t="s">
        <v>294</v>
      </c>
    </row>
    <row r="3365" spans="1:14" x14ac:dyDescent="0.3">
      <c r="A3365" s="2">
        <v>45548</v>
      </c>
      <c r="B3365" s="3" t="s">
        <v>286</v>
      </c>
      <c r="C3365" s="3" t="s">
        <v>15</v>
      </c>
      <c r="D3365" s="3" t="s">
        <v>297</v>
      </c>
      <c r="E3365" s="3" t="s">
        <v>291</v>
      </c>
      <c r="F3365" s="3" t="s">
        <v>289</v>
      </c>
      <c r="G3365" s="3" t="s">
        <v>286</v>
      </c>
      <c r="H3365" s="3" t="s">
        <v>298</v>
      </c>
      <c r="I3365" s="3">
        <v>59760</v>
      </c>
      <c r="J3365" s="3" t="s">
        <v>20</v>
      </c>
      <c r="K3365" s="3" t="s">
        <v>291</v>
      </c>
      <c r="L3365" s="3" t="s">
        <v>292</v>
      </c>
      <c r="M3365" s="3" t="s">
        <v>293</v>
      </c>
      <c r="N3365" s="3" t="s">
        <v>294</v>
      </c>
    </row>
    <row r="3366" spans="1:14" x14ac:dyDescent="0.3">
      <c r="A3366" s="2">
        <v>45547</v>
      </c>
      <c r="B3366" s="3" t="s">
        <v>286</v>
      </c>
      <c r="C3366" s="3" t="s">
        <v>15</v>
      </c>
      <c r="D3366" s="3" t="s">
        <v>287</v>
      </c>
      <c r="E3366" s="3" t="s">
        <v>288</v>
      </c>
      <c r="F3366" s="3" t="s">
        <v>289</v>
      </c>
      <c r="G3366" s="3" t="s">
        <v>286</v>
      </c>
      <c r="H3366" s="3" t="s">
        <v>290</v>
      </c>
      <c r="I3366" s="3">
        <v>59800</v>
      </c>
      <c r="J3366" s="3" t="s">
        <v>20</v>
      </c>
      <c r="K3366" s="3" t="s">
        <v>291</v>
      </c>
      <c r="L3366" s="3" t="s">
        <v>292</v>
      </c>
      <c r="M3366" s="3" t="s">
        <v>293</v>
      </c>
      <c r="N3366" s="3" t="s">
        <v>294</v>
      </c>
    </row>
    <row r="3367" spans="1:14" x14ac:dyDescent="0.3">
      <c r="A3367" s="2">
        <v>45547</v>
      </c>
      <c r="B3367" s="3" t="s">
        <v>286</v>
      </c>
      <c r="C3367" s="3" t="s">
        <v>15</v>
      </c>
      <c r="D3367" s="3" t="s">
        <v>295</v>
      </c>
      <c r="E3367" s="3" t="s">
        <v>296</v>
      </c>
      <c r="F3367" s="3" t="s">
        <v>289</v>
      </c>
      <c r="G3367" s="3" t="s">
        <v>286</v>
      </c>
      <c r="H3367" s="3" t="s">
        <v>290</v>
      </c>
      <c r="I3367" s="3">
        <v>43250</v>
      </c>
      <c r="J3367" s="3" t="s">
        <v>20</v>
      </c>
      <c r="K3367" s="3" t="s">
        <v>291</v>
      </c>
      <c r="L3367" s="3" t="s">
        <v>292</v>
      </c>
      <c r="M3367" s="3" t="s">
        <v>293</v>
      </c>
      <c r="N3367" s="3" t="s">
        <v>294</v>
      </c>
    </row>
    <row r="3368" spans="1:14" x14ac:dyDescent="0.3">
      <c r="A3368" s="2">
        <v>45547</v>
      </c>
      <c r="B3368" s="3" t="s">
        <v>286</v>
      </c>
      <c r="C3368" s="3" t="s">
        <v>15</v>
      </c>
      <c r="D3368" s="3" t="s">
        <v>297</v>
      </c>
      <c r="E3368" s="3" t="s">
        <v>291</v>
      </c>
      <c r="F3368" s="3" t="s">
        <v>289</v>
      </c>
      <c r="G3368" s="3" t="s">
        <v>286</v>
      </c>
      <c r="H3368" s="3" t="s">
        <v>298</v>
      </c>
      <c r="I3368" s="3">
        <v>59580</v>
      </c>
      <c r="J3368" s="3" t="s">
        <v>20</v>
      </c>
      <c r="K3368" s="3" t="s">
        <v>291</v>
      </c>
      <c r="L3368" s="3" t="s">
        <v>292</v>
      </c>
      <c r="M3368" s="3" t="s">
        <v>293</v>
      </c>
      <c r="N3368" s="3" t="s">
        <v>294</v>
      </c>
    </row>
    <row r="3369" spans="1:14" x14ac:dyDescent="0.3">
      <c r="A3369" s="2">
        <v>45546</v>
      </c>
      <c r="B3369" s="3" t="s">
        <v>286</v>
      </c>
      <c r="C3369" s="3" t="s">
        <v>15</v>
      </c>
      <c r="D3369" s="3" t="s">
        <v>287</v>
      </c>
      <c r="E3369" s="3" t="s">
        <v>288</v>
      </c>
      <c r="F3369" s="3" t="s">
        <v>289</v>
      </c>
      <c r="G3369" s="3" t="s">
        <v>286</v>
      </c>
      <c r="H3369" s="3" t="s">
        <v>290</v>
      </c>
      <c r="I3369" s="3">
        <v>59750</v>
      </c>
      <c r="J3369" s="3" t="s">
        <v>20</v>
      </c>
      <c r="K3369" s="3" t="s">
        <v>291</v>
      </c>
      <c r="L3369" s="3" t="s">
        <v>292</v>
      </c>
      <c r="M3369" s="3" t="s">
        <v>293</v>
      </c>
      <c r="N3369" s="3" t="s">
        <v>294</v>
      </c>
    </row>
    <row r="3370" spans="1:14" x14ac:dyDescent="0.3">
      <c r="A3370" s="2">
        <v>45546</v>
      </c>
      <c r="B3370" s="3" t="s">
        <v>286</v>
      </c>
      <c r="C3370" s="3" t="s">
        <v>15</v>
      </c>
      <c r="D3370" s="3" t="s">
        <v>295</v>
      </c>
      <c r="E3370" s="3" t="s">
        <v>296</v>
      </c>
      <c r="F3370" s="3" t="s">
        <v>289</v>
      </c>
      <c r="G3370" s="3" t="s">
        <v>286</v>
      </c>
      <c r="H3370" s="3" t="s">
        <v>290</v>
      </c>
      <c r="I3370" s="3">
        <v>43400</v>
      </c>
      <c r="J3370" s="3" t="s">
        <v>20</v>
      </c>
      <c r="K3370" s="3" t="s">
        <v>291</v>
      </c>
      <c r="L3370" s="3" t="s">
        <v>292</v>
      </c>
      <c r="M3370" s="3" t="s">
        <v>293</v>
      </c>
      <c r="N3370" s="3" t="s">
        <v>294</v>
      </c>
    </row>
    <row r="3371" spans="1:14" x14ac:dyDescent="0.3">
      <c r="A3371" s="2">
        <v>45546</v>
      </c>
      <c r="B3371" s="3" t="s">
        <v>286</v>
      </c>
      <c r="C3371" s="3" t="s">
        <v>15</v>
      </c>
      <c r="D3371" s="3" t="s">
        <v>297</v>
      </c>
      <c r="E3371" s="3" t="s">
        <v>291</v>
      </c>
      <c r="F3371" s="3" t="s">
        <v>289</v>
      </c>
      <c r="G3371" s="3" t="s">
        <v>286</v>
      </c>
      <c r="H3371" s="3" t="s">
        <v>298</v>
      </c>
      <c r="I3371" s="3">
        <v>59600</v>
      </c>
      <c r="J3371" s="3" t="s">
        <v>20</v>
      </c>
      <c r="K3371" s="3" t="s">
        <v>291</v>
      </c>
      <c r="L3371" s="3" t="s">
        <v>292</v>
      </c>
      <c r="M3371" s="3" t="s">
        <v>293</v>
      </c>
      <c r="N3371" s="3" t="s">
        <v>294</v>
      </c>
    </row>
    <row r="3372" spans="1:14" x14ac:dyDescent="0.3">
      <c r="A3372" s="2">
        <v>45545</v>
      </c>
      <c r="B3372" s="3" t="s">
        <v>286</v>
      </c>
      <c r="C3372" s="3" t="s">
        <v>15</v>
      </c>
      <c r="D3372" s="3" t="s">
        <v>287</v>
      </c>
      <c r="E3372" s="3" t="s">
        <v>288</v>
      </c>
      <c r="F3372" s="3" t="s">
        <v>289</v>
      </c>
      <c r="G3372" s="3" t="s">
        <v>286</v>
      </c>
      <c r="H3372" s="3" t="s">
        <v>290</v>
      </c>
      <c r="I3372" s="3">
        <v>59600</v>
      </c>
      <c r="J3372" s="3" t="s">
        <v>20</v>
      </c>
      <c r="K3372" s="3" t="s">
        <v>291</v>
      </c>
      <c r="L3372" s="3" t="s">
        <v>292</v>
      </c>
      <c r="M3372" s="3" t="s">
        <v>293</v>
      </c>
      <c r="N3372" s="3" t="s">
        <v>294</v>
      </c>
    </row>
    <row r="3373" spans="1:14" x14ac:dyDescent="0.3">
      <c r="A3373" s="2">
        <v>45545</v>
      </c>
      <c r="B3373" s="3" t="s">
        <v>286</v>
      </c>
      <c r="C3373" s="3" t="s">
        <v>15</v>
      </c>
      <c r="D3373" s="3" t="s">
        <v>295</v>
      </c>
      <c r="E3373" s="3" t="s">
        <v>296</v>
      </c>
      <c r="F3373" s="3" t="s">
        <v>289</v>
      </c>
      <c r="G3373" s="3" t="s">
        <v>286</v>
      </c>
      <c r="H3373" s="3" t="s">
        <v>290</v>
      </c>
      <c r="I3373" s="3">
        <v>43500</v>
      </c>
      <c r="J3373" s="3" t="s">
        <v>20</v>
      </c>
      <c r="K3373" s="3" t="s">
        <v>291</v>
      </c>
      <c r="L3373" s="3" t="s">
        <v>292</v>
      </c>
      <c r="M3373" s="3" t="s">
        <v>293</v>
      </c>
      <c r="N3373" s="3" t="s">
        <v>294</v>
      </c>
    </row>
    <row r="3374" spans="1:14" x14ac:dyDescent="0.3">
      <c r="A3374" s="2">
        <v>45545</v>
      </c>
      <c r="B3374" s="3" t="s">
        <v>286</v>
      </c>
      <c r="C3374" s="3" t="s">
        <v>15</v>
      </c>
      <c r="D3374" s="3" t="s">
        <v>297</v>
      </c>
      <c r="E3374" s="3" t="s">
        <v>291</v>
      </c>
      <c r="F3374" s="3" t="s">
        <v>289</v>
      </c>
      <c r="G3374" s="3" t="s">
        <v>286</v>
      </c>
      <c r="H3374" s="3" t="s">
        <v>298</v>
      </c>
      <c r="I3374" s="3">
        <v>59640</v>
      </c>
      <c r="J3374" s="3" t="s">
        <v>20</v>
      </c>
      <c r="K3374" s="3" t="s">
        <v>291</v>
      </c>
      <c r="L3374" s="3" t="s">
        <v>292</v>
      </c>
      <c r="M3374" s="3" t="s">
        <v>293</v>
      </c>
      <c r="N3374" s="3" t="s">
        <v>294</v>
      </c>
    </row>
    <row r="3375" spans="1:14" x14ac:dyDescent="0.3">
      <c r="A3375" s="2">
        <v>45544</v>
      </c>
      <c r="B3375" s="3" t="s">
        <v>286</v>
      </c>
      <c r="C3375" s="3" t="s">
        <v>15</v>
      </c>
      <c r="D3375" s="3" t="s">
        <v>287</v>
      </c>
      <c r="E3375" s="3" t="s">
        <v>288</v>
      </c>
      <c r="F3375" s="3" t="s">
        <v>289</v>
      </c>
      <c r="G3375" s="3" t="s">
        <v>286</v>
      </c>
      <c r="H3375" s="3" t="s">
        <v>290</v>
      </c>
      <c r="I3375" s="3">
        <v>59700</v>
      </c>
      <c r="J3375" s="3" t="s">
        <v>20</v>
      </c>
      <c r="K3375" s="3" t="s">
        <v>291</v>
      </c>
      <c r="L3375" s="3" t="s">
        <v>292</v>
      </c>
      <c r="M3375" s="3" t="s">
        <v>293</v>
      </c>
      <c r="N3375" s="3" t="s">
        <v>294</v>
      </c>
    </row>
    <row r="3376" spans="1:14" x14ac:dyDescent="0.3">
      <c r="A3376" s="2">
        <v>45544</v>
      </c>
      <c r="B3376" s="3" t="s">
        <v>286</v>
      </c>
      <c r="C3376" s="3" t="s">
        <v>15</v>
      </c>
      <c r="D3376" s="3" t="s">
        <v>295</v>
      </c>
      <c r="E3376" s="3" t="s">
        <v>296</v>
      </c>
      <c r="F3376" s="3" t="s">
        <v>289</v>
      </c>
      <c r="G3376" s="3" t="s">
        <v>286</v>
      </c>
      <c r="H3376" s="3" t="s">
        <v>290</v>
      </c>
      <c r="I3376" s="3">
        <v>43550</v>
      </c>
      <c r="J3376" s="3" t="s">
        <v>20</v>
      </c>
      <c r="K3376" s="3" t="s">
        <v>291</v>
      </c>
      <c r="L3376" s="3" t="s">
        <v>292</v>
      </c>
      <c r="M3376" s="3" t="s">
        <v>293</v>
      </c>
      <c r="N3376" s="3" t="s">
        <v>294</v>
      </c>
    </row>
    <row r="3377" spans="1:14" x14ac:dyDescent="0.3">
      <c r="A3377" s="2">
        <v>45544</v>
      </c>
      <c r="B3377" s="3" t="s">
        <v>286</v>
      </c>
      <c r="C3377" s="3" t="s">
        <v>15</v>
      </c>
      <c r="D3377" s="3" t="s">
        <v>297</v>
      </c>
      <c r="E3377" s="3" t="s">
        <v>291</v>
      </c>
      <c r="F3377" s="3" t="s">
        <v>289</v>
      </c>
      <c r="G3377" s="3" t="s">
        <v>286</v>
      </c>
      <c r="H3377" s="3" t="s">
        <v>298</v>
      </c>
      <c r="I3377" s="3">
        <v>59700</v>
      </c>
      <c r="J3377" s="3" t="s">
        <v>20</v>
      </c>
      <c r="K3377" s="3" t="s">
        <v>291</v>
      </c>
      <c r="L3377" s="3" t="s">
        <v>292</v>
      </c>
      <c r="M3377" s="3" t="s">
        <v>293</v>
      </c>
      <c r="N3377" s="3" t="s">
        <v>294</v>
      </c>
    </row>
    <row r="3378" spans="1:14" x14ac:dyDescent="0.3">
      <c r="A3378" s="2">
        <v>45542</v>
      </c>
      <c r="B3378" s="3" t="s">
        <v>286</v>
      </c>
      <c r="C3378" s="3" t="s">
        <v>15</v>
      </c>
      <c r="D3378" s="3" t="s">
        <v>287</v>
      </c>
      <c r="E3378" s="3" t="s">
        <v>288</v>
      </c>
      <c r="F3378" s="3" t="s">
        <v>289</v>
      </c>
      <c r="G3378" s="3" t="s">
        <v>286</v>
      </c>
      <c r="H3378" s="3" t="s">
        <v>290</v>
      </c>
      <c r="I3378" s="3">
        <v>59850</v>
      </c>
      <c r="J3378" s="3" t="s">
        <v>20</v>
      </c>
      <c r="K3378" s="3" t="s">
        <v>291</v>
      </c>
      <c r="L3378" s="3" t="s">
        <v>292</v>
      </c>
      <c r="M3378" s="3" t="s">
        <v>293</v>
      </c>
      <c r="N3378" s="3" t="s">
        <v>294</v>
      </c>
    </row>
    <row r="3379" spans="1:14" x14ac:dyDescent="0.3">
      <c r="A3379" s="2">
        <v>45542</v>
      </c>
      <c r="B3379" s="3" t="s">
        <v>286</v>
      </c>
      <c r="C3379" s="3" t="s">
        <v>15</v>
      </c>
      <c r="D3379" s="3" t="s">
        <v>295</v>
      </c>
      <c r="E3379" s="3" t="s">
        <v>296</v>
      </c>
      <c r="F3379" s="3" t="s">
        <v>289</v>
      </c>
      <c r="G3379" s="3" t="s">
        <v>286</v>
      </c>
      <c r="H3379" s="3" t="s">
        <v>290</v>
      </c>
      <c r="I3379" s="3">
        <v>43550</v>
      </c>
      <c r="J3379" s="3" t="s">
        <v>20</v>
      </c>
      <c r="K3379" s="3" t="s">
        <v>291</v>
      </c>
      <c r="L3379" s="3" t="s">
        <v>292</v>
      </c>
      <c r="M3379" s="3" t="s">
        <v>293</v>
      </c>
      <c r="N3379" s="3" t="s">
        <v>294</v>
      </c>
    </row>
    <row r="3380" spans="1:14" x14ac:dyDescent="0.3">
      <c r="A3380" s="2">
        <v>45542</v>
      </c>
      <c r="B3380" s="3" t="s">
        <v>286</v>
      </c>
      <c r="C3380" s="3" t="s">
        <v>15</v>
      </c>
      <c r="D3380" s="3" t="s">
        <v>297</v>
      </c>
      <c r="E3380" s="3" t="s">
        <v>291</v>
      </c>
      <c r="F3380" s="3" t="s">
        <v>289</v>
      </c>
      <c r="G3380" s="3" t="s">
        <v>286</v>
      </c>
      <c r="H3380" s="3" t="s">
        <v>298</v>
      </c>
      <c r="I3380" s="3">
        <v>60140</v>
      </c>
      <c r="J3380" s="3" t="s">
        <v>20</v>
      </c>
      <c r="K3380" s="3" t="s">
        <v>291</v>
      </c>
      <c r="L3380" s="3" t="s">
        <v>292</v>
      </c>
      <c r="M3380" s="3" t="s">
        <v>293</v>
      </c>
      <c r="N3380" s="3" t="s">
        <v>294</v>
      </c>
    </row>
    <row r="3381" spans="1:14" x14ac:dyDescent="0.3">
      <c r="A3381" s="2">
        <v>45541</v>
      </c>
      <c r="B3381" s="3" t="s">
        <v>286</v>
      </c>
      <c r="C3381" s="3" t="s">
        <v>15</v>
      </c>
      <c r="D3381" s="3" t="s">
        <v>287</v>
      </c>
      <c r="E3381" s="3" t="s">
        <v>288</v>
      </c>
      <c r="F3381" s="3" t="s">
        <v>289</v>
      </c>
      <c r="G3381" s="3" t="s">
        <v>286</v>
      </c>
      <c r="H3381" s="3" t="s">
        <v>290</v>
      </c>
      <c r="I3381" s="3">
        <v>59950</v>
      </c>
      <c r="J3381" s="3" t="s">
        <v>20</v>
      </c>
      <c r="K3381" s="3" t="s">
        <v>291</v>
      </c>
      <c r="L3381" s="3" t="s">
        <v>292</v>
      </c>
      <c r="M3381" s="3" t="s">
        <v>293</v>
      </c>
      <c r="N3381" s="3" t="s">
        <v>294</v>
      </c>
    </row>
    <row r="3382" spans="1:14" x14ac:dyDescent="0.3">
      <c r="A3382" s="2">
        <v>45541</v>
      </c>
      <c r="B3382" s="3" t="s">
        <v>286</v>
      </c>
      <c r="C3382" s="3" t="s">
        <v>15</v>
      </c>
      <c r="D3382" s="3" t="s">
        <v>295</v>
      </c>
      <c r="E3382" s="3" t="s">
        <v>296</v>
      </c>
      <c r="F3382" s="3" t="s">
        <v>289</v>
      </c>
      <c r="G3382" s="3" t="s">
        <v>286</v>
      </c>
      <c r="H3382" s="3" t="s">
        <v>290</v>
      </c>
      <c r="I3382" s="3">
        <v>43750</v>
      </c>
      <c r="J3382" s="3" t="s">
        <v>20</v>
      </c>
      <c r="K3382" s="3" t="s">
        <v>291</v>
      </c>
      <c r="L3382" s="3" t="s">
        <v>292</v>
      </c>
      <c r="M3382" s="3" t="s">
        <v>293</v>
      </c>
      <c r="N3382" s="3" t="s">
        <v>294</v>
      </c>
    </row>
    <row r="3383" spans="1:14" x14ac:dyDescent="0.3">
      <c r="A3383" s="2">
        <v>45541</v>
      </c>
      <c r="B3383" s="3" t="s">
        <v>286</v>
      </c>
      <c r="C3383" s="3" t="s">
        <v>15</v>
      </c>
      <c r="D3383" s="3" t="s">
        <v>297</v>
      </c>
      <c r="E3383" s="3" t="s">
        <v>291</v>
      </c>
      <c r="F3383" s="3" t="s">
        <v>289</v>
      </c>
      <c r="G3383" s="3" t="s">
        <v>286</v>
      </c>
      <c r="H3383" s="3" t="s">
        <v>298</v>
      </c>
      <c r="I3383" s="3">
        <v>60140</v>
      </c>
      <c r="J3383" s="3" t="s">
        <v>20</v>
      </c>
      <c r="K3383" s="3" t="s">
        <v>291</v>
      </c>
      <c r="L3383" s="3" t="s">
        <v>292</v>
      </c>
      <c r="M3383" s="3" t="s">
        <v>293</v>
      </c>
      <c r="N3383" s="3" t="s">
        <v>294</v>
      </c>
    </row>
    <row r="3384" spans="1:14" x14ac:dyDescent="0.3">
      <c r="A3384" s="2">
        <v>45540</v>
      </c>
      <c r="B3384" s="3" t="s">
        <v>286</v>
      </c>
      <c r="C3384" s="3" t="s">
        <v>15</v>
      </c>
      <c r="D3384" s="3" t="s">
        <v>287</v>
      </c>
      <c r="E3384" s="3" t="s">
        <v>288</v>
      </c>
      <c r="F3384" s="3" t="s">
        <v>289</v>
      </c>
      <c r="G3384" s="3" t="s">
        <v>286</v>
      </c>
      <c r="H3384" s="3" t="s">
        <v>290</v>
      </c>
      <c r="I3384" s="3">
        <v>60000</v>
      </c>
      <c r="J3384" s="3" t="s">
        <v>20</v>
      </c>
      <c r="K3384" s="3" t="s">
        <v>291</v>
      </c>
      <c r="L3384" s="3" t="s">
        <v>292</v>
      </c>
      <c r="M3384" s="3" t="s">
        <v>293</v>
      </c>
      <c r="N3384" s="3" t="s">
        <v>294</v>
      </c>
    </row>
    <row r="3385" spans="1:14" x14ac:dyDescent="0.3">
      <c r="A3385" s="2">
        <v>45540</v>
      </c>
      <c r="B3385" s="3" t="s">
        <v>286</v>
      </c>
      <c r="C3385" s="3" t="s">
        <v>15</v>
      </c>
      <c r="D3385" s="3" t="s">
        <v>295</v>
      </c>
      <c r="E3385" s="3" t="s">
        <v>296</v>
      </c>
      <c r="F3385" s="3" t="s">
        <v>289</v>
      </c>
      <c r="G3385" s="3" t="s">
        <v>286</v>
      </c>
      <c r="H3385" s="3" t="s">
        <v>290</v>
      </c>
      <c r="I3385" s="3">
        <v>43750</v>
      </c>
      <c r="J3385" s="3" t="s">
        <v>20</v>
      </c>
      <c r="K3385" s="3" t="s">
        <v>291</v>
      </c>
      <c r="L3385" s="3" t="s">
        <v>292</v>
      </c>
      <c r="M3385" s="3" t="s">
        <v>293</v>
      </c>
      <c r="N3385" s="3" t="s">
        <v>294</v>
      </c>
    </row>
    <row r="3386" spans="1:14" x14ac:dyDescent="0.3">
      <c r="A3386" s="2">
        <v>45540</v>
      </c>
      <c r="B3386" s="3" t="s">
        <v>286</v>
      </c>
      <c r="C3386" s="3" t="s">
        <v>15</v>
      </c>
      <c r="D3386" s="3" t="s">
        <v>297</v>
      </c>
      <c r="E3386" s="3" t="s">
        <v>291</v>
      </c>
      <c r="F3386" s="3" t="s">
        <v>289</v>
      </c>
      <c r="G3386" s="3" t="s">
        <v>286</v>
      </c>
      <c r="H3386" s="3" t="s">
        <v>298</v>
      </c>
      <c r="I3386" s="3">
        <v>60060</v>
      </c>
      <c r="J3386" s="3" t="s">
        <v>20</v>
      </c>
      <c r="K3386" s="3" t="s">
        <v>291</v>
      </c>
      <c r="L3386" s="3" t="s">
        <v>292</v>
      </c>
      <c r="M3386" s="3" t="s">
        <v>293</v>
      </c>
      <c r="N3386" s="3" t="s">
        <v>294</v>
      </c>
    </row>
    <row r="3387" spans="1:14" x14ac:dyDescent="0.3">
      <c r="A3387" s="2">
        <v>45539</v>
      </c>
      <c r="B3387" s="3" t="s">
        <v>286</v>
      </c>
      <c r="C3387" s="3" t="s">
        <v>15</v>
      </c>
      <c r="D3387" s="3" t="s">
        <v>287</v>
      </c>
      <c r="E3387" s="3" t="s">
        <v>288</v>
      </c>
      <c r="F3387" s="3" t="s">
        <v>289</v>
      </c>
      <c r="G3387" s="3" t="s">
        <v>286</v>
      </c>
      <c r="H3387" s="3" t="s">
        <v>290</v>
      </c>
      <c r="I3387" s="3">
        <v>60100</v>
      </c>
      <c r="J3387" s="3" t="s">
        <v>20</v>
      </c>
      <c r="K3387" s="3" t="s">
        <v>291</v>
      </c>
      <c r="L3387" s="3" t="s">
        <v>292</v>
      </c>
      <c r="M3387" s="3" t="s">
        <v>293</v>
      </c>
      <c r="N3387" s="3" t="s">
        <v>294</v>
      </c>
    </row>
    <row r="3388" spans="1:14" x14ac:dyDescent="0.3">
      <c r="A3388" s="2">
        <v>45539</v>
      </c>
      <c r="B3388" s="3" t="s">
        <v>286</v>
      </c>
      <c r="C3388" s="3" t="s">
        <v>15</v>
      </c>
      <c r="D3388" s="3" t="s">
        <v>295</v>
      </c>
      <c r="E3388" s="3" t="s">
        <v>296</v>
      </c>
      <c r="F3388" s="3" t="s">
        <v>289</v>
      </c>
      <c r="G3388" s="3" t="s">
        <v>286</v>
      </c>
      <c r="H3388" s="3" t="s">
        <v>290</v>
      </c>
      <c r="I3388" s="3">
        <v>43750</v>
      </c>
      <c r="J3388" s="3" t="s">
        <v>20</v>
      </c>
      <c r="K3388" s="3" t="s">
        <v>291</v>
      </c>
      <c r="L3388" s="3" t="s">
        <v>292</v>
      </c>
      <c r="M3388" s="3" t="s">
        <v>293</v>
      </c>
      <c r="N3388" s="3" t="s">
        <v>294</v>
      </c>
    </row>
    <row r="3389" spans="1:14" x14ac:dyDescent="0.3">
      <c r="A3389" s="2">
        <v>45539</v>
      </c>
      <c r="B3389" s="3" t="s">
        <v>286</v>
      </c>
      <c r="C3389" s="3" t="s">
        <v>15</v>
      </c>
      <c r="D3389" s="3" t="s">
        <v>297</v>
      </c>
      <c r="E3389" s="3" t="s">
        <v>291</v>
      </c>
      <c r="F3389" s="3" t="s">
        <v>289</v>
      </c>
      <c r="G3389" s="3" t="s">
        <v>286</v>
      </c>
      <c r="H3389" s="3" t="s">
        <v>298</v>
      </c>
      <c r="I3389" s="3">
        <v>59880</v>
      </c>
      <c r="J3389" s="3" t="s">
        <v>20</v>
      </c>
      <c r="K3389" s="3" t="s">
        <v>291</v>
      </c>
      <c r="L3389" s="3" t="s">
        <v>292</v>
      </c>
      <c r="M3389" s="3" t="s">
        <v>293</v>
      </c>
      <c r="N3389" s="3" t="s">
        <v>294</v>
      </c>
    </row>
    <row r="3390" spans="1:14" x14ac:dyDescent="0.3">
      <c r="A3390" s="2">
        <v>45538</v>
      </c>
      <c r="B3390" s="3" t="s">
        <v>286</v>
      </c>
      <c r="C3390" s="3" t="s">
        <v>15</v>
      </c>
      <c r="D3390" s="3" t="s">
        <v>287</v>
      </c>
      <c r="E3390" s="3" t="s">
        <v>288</v>
      </c>
      <c r="F3390" s="3" t="s">
        <v>289</v>
      </c>
      <c r="G3390" s="3" t="s">
        <v>286</v>
      </c>
      <c r="H3390" s="3" t="s">
        <v>290</v>
      </c>
      <c r="I3390" s="3">
        <v>59750</v>
      </c>
      <c r="J3390" s="3" t="s">
        <v>20</v>
      </c>
      <c r="K3390" s="3" t="s">
        <v>291</v>
      </c>
      <c r="L3390" s="3" t="s">
        <v>292</v>
      </c>
      <c r="M3390" s="3" t="s">
        <v>293</v>
      </c>
      <c r="N3390" s="3" t="s">
        <v>294</v>
      </c>
    </row>
    <row r="3391" spans="1:14" x14ac:dyDescent="0.3">
      <c r="A3391" s="2">
        <v>45538</v>
      </c>
      <c r="B3391" s="3" t="s">
        <v>286</v>
      </c>
      <c r="C3391" s="3" t="s">
        <v>15</v>
      </c>
      <c r="D3391" s="3" t="s">
        <v>295</v>
      </c>
      <c r="E3391" s="3" t="s">
        <v>296</v>
      </c>
      <c r="F3391" s="3" t="s">
        <v>289</v>
      </c>
      <c r="G3391" s="3" t="s">
        <v>286</v>
      </c>
      <c r="H3391" s="3" t="s">
        <v>290</v>
      </c>
      <c r="I3391" s="3">
        <v>43450</v>
      </c>
      <c r="J3391" s="3" t="s">
        <v>20</v>
      </c>
      <c r="K3391" s="3" t="s">
        <v>291</v>
      </c>
      <c r="L3391" s="3" t="s">
        <v>292</v>
      </c>
      <c r="M3391" s="3" t="s">
        <v>293</v>
      </c>
      <c r="N3391" s="3" t="s">
        <v>294</v>
      </c>
    </row>
    <row r="3392" spans="1:14" x14ac:dyDescent="0.3">
      <c r="A3392" s="2">
        <v>45538</v>
      </c>
      <c r="B3392" s="3" t="s">
        <v>286</v>
      </c>
      <c r="C3392" s="3" t="s">
        <v>15</v>
      </c>
      <c r="D3392" s="3" t="s">
        <v>297</v>
      </c>
      <c r="E3392" s="3" t="s">
        <v>291</v>
      </c>
      <c r="F3392" s="3" t="s">
        <v>289</v>
      </c>
      <c r="G3392" s="3" t="s">
        <v>286</v>
      </c>
      <c r="H3392" s="3" t="s">
        <v>298</v>
      </c>
      <c r="I3392" s="3">
        <v>59480</v>
      </c>
      <c r="J3392" s="3" t="s">
        <v>20</v>
      </c>
      <c r="K3392" s="3" t="s">
        <v>291</v>
      </c>
      <c r="L3392" s="3" t="s">
        <v>292</v>
      </c>
      <c r="M3392" s="3" t="s">
        <v>293</v>
      </c>
      <c r="N3392" s="3" t="s">
        <v>294</v>
      </c>
    </row>
    <row r="3393" spans="1:14" x14ac:dyDescent="0.3">
      <c r="A3393" s="2">
        <v>45537</v>
      </c>
      <c r="B3393" s="3" t="s">
        <v>286</v>
      </c>
      <c r="C3393" s="3" t="s">
        <v>15</v>
      </c>
      <c r="D3393" s="3" t="s">
        <v>287</v>
      </c>
      <c r="E3393" s="3" t="s">
        <v>288</v>
      </c>
      <c r="F3393" s="3" t="s">
        <v>289</v>
      </c>
      <c r="G3393" s="3" t="s">
        <v>286</v>
      </c>
      <c r="H3393" s="3" t="s">
        <v>290</v>
      </c>
      <c r="I3393" s="3">
        <v>59150</v>
      </c>
      <c r="J3393" s="3" t="s">
        <v>20</v>
      </c>
      <c r="K3393" s="3" t="s">
        <v>291</v>
      </c>
      <c r="L3393" s="3" t="s">
        <v>292</v>
      </c>
      <c r="M3393" s="3" t="s">
        <v>293</v>
      </c>
      <c r="N3393" s="3" t="s">
        <v>294</v>
      </c>
    </row>
    <row r="3394" spans="1:14" x14ac:dyDescent="0.3">
      <c r="A3394" s="2">
        <v>45537</v>
      </c>
      <c r="B3394" s="3" t="s">
        <v>286</v>
      </c>
      <c r="C3394" s="3" t="s">
        <v>15</v>
      </c>
      <c r="D3394" s="3" t="s">
        <v>295</v>
      </c>
      <c r="E3394" s="3" t="s">
        <v>296</v>
      </c>
      <c r="F3394" s="3" t="s">
        <v>289</v>
      </c>
      <c r="G3394" s="3" t="s">
        <v>286</v>
      </c>
      <c r="H3394" s="3" t="s">
        <v>290</v>
      </c>
      <c r="I3394" s="3">
        <v>42500</v>
      </c>
      <c r="J3394" s="3" t="s">
        <v>20</v>
      </c>
      <c r="K3394" s="3" t="s">
        <v>291</v>
      </c>
      <c r="L3394" s="3" t="s">
        <v>292</v>
      </c>
      <c r="M3394" s="3" t="s">
        <v>293</v>
      </c>
      <c r="N3394" s="3" t="s">
        <v>294</v>
      </c>
    </row>
    <row r="3395" spans="1:14" x14ac:dyDescent="0.3">
      <c r="A3395" s="2">
        <v>45537</v>
      </c>
      <c r="B3395" s="3" t="s">
        <v>286</v>
      </c>
      <c r="C3395" s="3" t="s">
        <v>15</v>
      </c>
      <c r="D3395" s="3" t="s">
        <v>297</v>
      </c>
      <c r="E3395" s="3" t="s">
        <v>291</v>
      </c>
      <c r="F3395" s="3" t="s">
        <v>289</v>
      </c>
      <c r="G3395" s="3" t="s">
        <v>286</v>
      </c>
      <c r="H3395" s="3" t="s">
        <v>298</v>
      </c>
      <c r="I3395" s="3">
        <v>58840</v>
      </c>
      <c r="J3395" s="3" t="s">
        <v>20</v>
      </c>
      <c r="K3395" s="3" t="s">
        <v>291</v>
      </c>
      <c r="L3395" s="3" t="s">
        <v>292</v>
      </c>
      <c r="M3395" s="3" t="s">
        <v>293</v>
      </c>
      <c r="N3395" s="3" t="s">
        <v>294</v>
      </c>
    </row>
    <row r="3396" spans="1:14" x14ac:dyDescent="0.3">
      <c r="A3396" s="2">
        <v>45535</v>
      </c>
      <c r="B3396" s="3" t="s">
        <v>286</v>
      </c>
      <c r="C3396" s="3" t="s">
        <v>15</v>
      </c>
      <c r="D3396" s="3" t="s">
        <v>287</v>
      </c>
      <c r="E3396" s="3" t="s">
        <v>288</v>
      </c>
      <c r="F3396" s="3" t="s">
        <v>289</v>
      </c>
      <c r="G3396" s="3" t="s">
        <v>286</v>
      </c>
      <c r="H3396" s="3" t="s">
        <v>290</v>
      </c>
      <c r="I3396" s="3">
        <v>58600</v>
      </c>
      <c r="J3396" s="3" t="s">
        <v>20</v>
      </c>
      <c r="K3396" s="3" t="s">
        <v>291</v>
      </c>
      <c r="L3396" s="3" t="s">
        <v>292</v>
      </c>
      <c r="M3396" s="3" t="s">
        <v>293</v>
      </c>
      <c r="N3396" s="3" t="s">
        <v>294</v>
      </c>
    </row>
    <row r="3397" spans="1:14" x14ac:dyDescent="0.3">
      <c r="A3397" s="2">
        <v>45535</v>
      </c>
      <c r="B3397" s="3" t="s">
        <v>286</v>
      </c>
      <c r="C3397" s="3" t="s">
        <v>15</v>
      </c>
      <c r="D3397" s="3" t="s">
        <v>295</v>
      </c>
      <c r="E3397" s="3" t="s">
        <v>296</v>
      </c>
      <c r="F3397" s="3" t="s">
        <v>289</v>
      </c>
      <c r="G3397" s="3" t="s">
        <v>286</v>
      </c>
      <c r="H3397" s="3" t="s">
        <v>290</v>
      </c>
      <c r="I3397" s="3">
        <v>42250</v>
      </c>
      <c r="J3397" s="3" t="s">
        <v>20</v>
      </c>
      <c r="K3397" s="3" t="s">
        <v>291</v>
      </c>
      <c r="L3397" s="3" t="s">
        <v>292</v>
      </c>
      <c r="M3397" s="3" t="s">
        <v>293</v>
      </c>
      <c r="N3397" s="3" t="s">
        <v>294</v>
      </c>
    </row>
    <row r="3398" spans="1:14" x14ac:dyDescent="0.3">
      <c r="A3398" s="2">
        <v>45535</v>
      </c>
      <c r="B3398" s="3" t="s">
        <v>286</v>
      </c>
      <c r="C3398" s="3" t="s">
        <v>15</v>
      </c>
      <c r="D3398" s="3" t="s">
        <v>297</v>
      </c>
      <c r="E3398" s="3" t="s">
        <v>291</v>
      </c>
      <c r="F3398" s="3" t="s">
        <v>289</v>
      </c>
      <c r="G3398" s="3" t="s">
        <v>286</v>
      </c>
      <c r="H3398" s="3" t="s">
        <v>298</v>
      </c>
      <c r="I3398" s="3">
        <v>58400</v>
      </c>
      <c r="J3398" s="3" t="s">
        <v>20</v>
      </c>
      <c r="K3398" s="3" t="s">
        <v>291</v>
      </c>
      <c r="L3398" s="3" t="s">
        <v>292</v>
      </c>
      <c r="M3398" s="3" t="s">
        <v>293</v>
      </c>
      <c r="N3398" s="3" t="s">
        <v>294</v>
      </c>
    </row>
    <row r="3399" spans="1:14" x14ac:dyDescent="0.3">
      <c r="A3399" s="2">
        <v>45534</v>
      </c>
      <c r="B3399" s="3" t="s">
        <v>286</v>
      </c>
      <c r="C3399" s="3" t="s">
        <v>15</v>
      </c>
      <c r="D3399" s="3" t="s">
        <v>287</v>
      </c>
      <c r="E3399" s="3" t="s">
        <v>288</v>
      </c>
      <c r="F3399" s="3" t="s">
        <v>289</v>
      </c>
      <c r="G3399" s="3" t="s">
        <v>286</v>
      </c>
      <c r="H3399" s="3" t="s">
        <v>290</v>
      </c>
      <c r="I3399" s="3">
        <v>58500</v>
      </c>
      <c r="J3399" s="3" t="s">
        <v>20</v>
      </c>
      <c r="K3399" s="3" t="s">
        <v>291</v>
      </c>
      <c r="L3399" s="3" t="s">
        <v>292</v>
      </c>
      <c r="M3399" s="3" t="s">
        <v>293</v>
      </c>
      <c r="N3399" s="3" t="s">
        <v>294</v>
      </c>
    </row>
    <row r="3400" spans="1:14" x14ac:dyDescent="0.3">
      <c r="A3400" s="2">
        <v>45534</v>
      </c>
      <c r="B3400" s="3" t="s">
        <v>286</v>
      </c>
      <c r="C3400" s="3" t="s">
        <v>15</v>
      </c>
      <c r="D3400" s="3" t="s">
        <v>295</v>
      </c>
      <c r="E3400" s="3" t="s">
        <v>296</v>
      </c>
      <c r="F3400" s="3" t="s">
        <v>289</v>
      </c>
      <c r="G3400" s="3" t="s">
        <v>286</v>
      </c>
      <c r="H3400" s="3" t="s">
        <v>290</v>
      </c>
      <c r="I3400" s="3">
        <v>41550</v>
      </c>
      <c r="J3400" s="3" t="s">
        <v>20</v>
      </c>
      <c r="K3400" s="3" t="s">
        <v>291</v>
      </c>
      <c r="L3400" s="3" t="s">
        <v>292</v>
      </c>
      <c r="M3400" s="3" t="s">
        <v>293</v>
      </c>
      <c r="N3400" s="3" t="s">
        <v>294</v>
      </c>
    </row>
    <row r="3401" spans="1:14" x14ac:dyDescent="0.3">
      <c r="A3401" s="2">
        <v>45534</v>
      </c>
      <c r="B3401" s="3" t="s">
        <v>286</v>
      </c>
      <c r="C3401" s="3" t="s">
        <v>15</v>
      </c>
      <c r="D3401" s="3" t="s">
        <v>297</v>
      </c>
      <c r="E3401" s="3" t="s">
        <v>291</v>
      </c>
      <c r="F3401" s="3" t="s">
        <v>289</v>
      </c>
      <c r="G3401" s="3" t="s">
        <v>286</v>
      </c>
      <c r="H3401" s="3" t="s">
        <v>298</v>
      </c>
      <c r="I3401" s="3">
        <v>58400</v>
      </c>
      <c r="J3401" s="3" t="s">
        <v>20</v>
      </c>
      <c r="K3401" s="3" t="s">
        <v>291</v>
      </c>
      <c r="L3401" s="3" t="s">
        <v>292</v>
      </c>
      <c r="M3401" s="3" t="s">
        <v>293</v>
      </c>
      <c r="N3401" s="3" t="s">
        <v>294</v>
      </c>
    </row>
    <row r="3402" spans="1:14" x14ac:dyDescent="0.3">
      <c r="A3402" s="2">
        <v>45533</v>
      </c>
      <c r="B3402" s="3" t="s">
        <v>286</v>
      </c>
      <c r="C3402" s="3" t="s">
        <v>15</v>
      </c>
      <c r="D3402" s="3" t="s">
        <v>287</v>
      </c>
      <c r="E3402" s="3" t="s">
        <v>288</v>
      </c>
      <c r="F3402" s="3" t="s">
        <v>289</v>
      </c>
      <c r="G3402" s="3" t="s">
        <v>286</v>
      </c>
      <c r="H3402" s="3" t="s">
        <v>290</v>
      </c>
      <c r="I3402" s="3">
        <v>58150</v>
      </c>
      <c r="J3402" s="3" t="s">
        <v>20</v>
      </c>
      <c r="K3402" s="3" t="s">
        <v>291</v>
      </c>
      <c r="L3402" s="3" t="s">
        <v>292</v>
      </c>
      <c r="M3402" s="3" t="s">
        <v>293</v>
      </c>
      <c r="N3402" s="3" t="s">
        <v>294</v>
      </c>
    </row>
    <row r="3403" spans="1:14" x14ac:dyDescent="0.3">
      <c r="A3403" s="2">
        <v>45533</v>
      </c>
      <c r="B3403" s="3" t="s">
        <v>286</v>
      </c>
      <c r="C3403" s="3" t="s">
        <v>15</v>
      </c>
      <c r="D3403" s="3" t="s">
        <v>295</v>
      </c>
      <c r="E3403" s="3" t="s">
        <v>296</v>
      </c>
      <c r="F3403" s="3" t="s">
        <v>289</v>
      </c>
      <c r="G3403" s="3" t="s">
        <v>286</v>
      </c>
      <c r="H3403" s="3" t="s">
        <v>290</v>
      </c>
      <c r="I3403" s="3">
        <v>41250</v>
      </c>
      <c r="J3403" s="3" t="s">
        <v>20</v>
      </c>
      <c r="K3403" s="3" t="s">
        <v>291</v>
      </c>
      <c r="L3403" s="3" t="s">
        <v>292</v>
      </c>
      <c r="M3403" s="3" t="s">
        <v>293</v>
      </c>
      <c r="N3403" s="3" t="s">
        <v>294</v>
      </c>
    </row>
    <row r="3404" spans="1:14" x14ac:dyDescent="0.3">
      <c r="A3404" s="2">
        <v>45533</v>
      </c>
      <c r="B3404" s="3" t="s">
        <v>286</v>
      </c>
      <c r="C3404" s="3" t="s">
        <v>15</v>
      </c>
      <c r="D3404" s="3" t="s">
        <v>297</v>
      </c>
      <c r="E3404" s="3" t="s">
        <v>291</v>
      </c>
      <c r="F3404" s="3" t="s">
        <v>289</v>
      </c>
      <c r="G3404" s="3" t="s">
        <v>286</v>
      </c>
      <c r="H3404" s="3" t="s">
        <v>298</v>
      </c>
      <c r="I3404" s="3">
        <v>58140</v>
      </c>
      <c r="J3404" s="3" t="s">
        <v>20</v>
      </c>
      <c r="K3404" s="3" t="s">
        <v>291</v>
      </c>
      <c r="L3404" s="3" t="s">
        <v>292</v>
      </c>
      <c r="M3404" s="3" t="s">
        <v>293</v>
      </c>
      <c r="N3404" s="3" t="s">
        <v>294</v>
      </c>
    </row>
    <row r="3405" spans="1:14" x14ac:dyDescent="0.3">
      <c r="A3405" s="2">
        <v>45532</v>
      </c>
      <c r="B3405" s="3" t="s">
        <v>286</v>
      </c>
      <c r="C3405" s="3" t="s">
        <v>15</v>
      </c>
      <c r="D3405" s="3" t="s">
        <v>287</v>
      </c>
      <c r="E3405" s="3" t="s">
        <v>288</v>
      </c>
      <c r="F3405" s="3" t="s">
        <v>289</v>
      </c>
      <c r="G3405" s="3" t="s">
        <v>286</v>
      </c>
      <c r="H3405" s="3" t="s">
        <v>290</v>
      </c>
      <c r="I3405" s="3">
        <v>58250</v>
      </c>
      <c r="J3405" s="3" t="s">
        <v>20</v>
      </c>
      <c r="K3405" s="3" t="s">
        <v>291</v>
      </c>
      <c r="L3405" s="3" t="s">
        <v>292</v>
      </c>
      <c r="M3405" s="3" t="s">
        <v>293</v>
      </c>
      <c r="N3405" s="3" t="s">
        <v>294</v>
      </c>
    </row>
    <row r="3406" spans="1:14" x14ac:dyDescent="0.3">
      <c r="A3406" s="2">
        <v>45532</v>
      </c>
      <c r="B3406" s="3" t="s">
        <v>286</v>
      </c>
      <c r="C3406" s="3" t="s">
        <v>15</v>
      </c>
      <c r="D3406" s="3" t="s">
        <v>295</v>
      </c>
      <c r="E3406" s="3" t="s">
        <v>296</v>
      </c>
      <c r="F3406" s="3" t="s">
        <v>289</v>
      </c>
      <c r="G3406" s="3" t="s">
        <v>286</v>
      </c>
      <c r="H3406" s="3" t="s">
        <v>290</v>
      </c>
      <c r="I3406" s="3">
        <v>40750</v>
      </c>
      <c r="J3406" s="3" t="s">
        <v>20</v>
      </c>
      <c r="K3406" s="3" t="s">
        <v>291</v>
      </c>
      <c r="L3406" s="3" t="s">
        <v>292</v>
      </c>
      <c r="M3406" s="3" t="s">
        <v>293</v>
      </c>
      <c r="N3406" s="3" t="s">
        <v>294</v>
      </c>
    </row>
    <row r="3407" spans="1:14" x14ac:dyDescent="0.3">
      <c r="A3407" s="2">
        <v>45532</v>
      </c>
      <c r="B3407" s="3" t="s">
        <v>286</v>
      </c>
      <c r="C3407" s="3" t="s">
        <v>15</v>
      </c>
      <c r="D3407" s="3" t="s">
        <v>297</v>
      </c>
      <c r="E3407" s="3" t="s">
        <v>291</v>
      </c>
      <c r="F3407" s="3" t="s">
        <v>289</v>
      </c>
      <c r="G3407" s="3" t="s">
        <v>286</v>
      </c>
      <c r="H3407" s="3" t="s">
        <v>298</v>
      </c>
      <c r="I3407" s="3">
        <v>58040</v>
      </c>
      <c r="J3407" s="3" t="s">
        <v>20</v>
      </c>
      <c r="K3407" s="3" t="s">
        <v>291</v>
      </c>
      <c r="L3407" s="3" t="s">
        <v>292</v>
      </c>
      <c r="M3407" s="3" t="s">
        <v>293</v>
      </c>
      <c r="N3407" s="3" t="s">
        <v>294</v>
      </c>
    </row>
    <row r="3408" spans="1:14" x14ac:dyDescent="0.3">
      <c r="A3408" s="2">
        <v>45531</v>
      </c>
      <c r="B3408" s="3" t="s">
        <v>286</v>
      </c>
      <c r="C3408" s="3" t="s">
        <v>15</v>
      </c>
      <c r="D3408" s="3" t="s">
        <v>287</v>
      </c>
      <c r="E3408" s="3" t="s">
        <v>288</v>
      </c>
      <c r="F3408" s="3" t="s">
        <v>289</v>
      </c>
      <c r="G3408" s="3" t="s">
        <v>286</v>
      </c>
      <c r="H3408" s="3" t="s">
        <v>290</v>
      </c>
      <c r="I3408" s="3">
        <v>58050</v>
      </c>
      <c r="J3408" s="3" t="s">
        <v>20</v>
      </c>
      <c r="K3408" s="3" t="s">
        <v>291</v>
      </c>
      <c r="L3408" s="3" t="s">
        <v>292</v>
      </c>
      <c r="M3408" s="3" t="s">
        <v>293</v>
      </c>
      <c r="N3408" s="3" t="s">
        <v>294</v>
      </c>
    </row>
    <row r="3409" spans="1:14" x14ac:dyDescent="0.3">
      <c r="A3409" s="2">
        <v>45531</v>
      </c>
      <c r="B3409" s="3" t="s">
        <v>286</v>
      </c>
      <c r="C3409" s="3" t="s">
        <v>15</v>
      </c>
      <c r="D3409" s="3" t="s">
        <v>295</v>
      </c>
      <c r="E3409" s="3" t="s">
        <v>296</v>
      </c>
      <c r="F3409" s="3" t="s">
        <v>289</v>
      </c>
      <c r="G3409" s="3" t="s">
        <v>286</v>
      </c>
      <c r="H3409" s="3" t="s">
        <v>290</v>
      </c>
      <c r="I3409" s="3">
        <v>41000</v>
      </c>
      <c r="J3409" s="3" t="s">
        <v>20</v>
      </c>
      <c r="K3409" s="3" t="s">
        <v>291</v>
      </c>
      <c r="L3409" s="3" t="s">
        <v>292</v>
      </c>
      <c r="M3409" s="3" t="s">
        <v>293</v>
      </c>
      <c r="N3409" s="3" t="s">
        <v>294</v>
      </c>
    </row>
    <row r="3410" spans="1:14" x14ac:dyDescent="0.3">
      <c r="A3410" s="2">
        <v>45531</v>
      </c>
      <c r="B3410" s="3" t="s">
        <v>286</v>
      </c>
      <c r="C3410" s="3" t="s">
        <v>15</v>
      </c>
      <c r="D3410" s="3" t="s">
        <v>297</v>
      </c>
      <c r="E3410" s="3" t="s">
        <v>291</v>
      </c>
      <c r="F3410" s="3" t="s">
        <v>289</v>
      </c>
      <c r="G3410" s="3" t="s">
        <v>286</v>
      </c>
      <c r="H3410" s="3" t="s">
        <v>298</v>
      </c>
      <c r="I3410" s="3">
        <v>57980</v>
      </c>
      <c r="J3410" s="3" t="s">
        <v>20</v>
      </c>
      <c r="K3410" s="3" t="s">
        <v>291</v>
      </c>
      <c r="L3410" s="3" t="s">
        <v>292</v>
      </c>
      <c r="M3410" s="3" t="s">
        <v>293</v>
      </c>
      <c r="N3410" s="3" t="s">
        <v>294</v>
      </c>
    </row>
    <row r="3411" spans="1:14" x14ac:dyDescent="0.3">
      <c r="A3411" s="2">
        <v>45530</v>
      </c>
      <c r="B3411" s="3" t="s">
        <v>286</v>
      </c>
      <c r="C3411" s="3" t="s">
        <v>15</v>
      </c>
      <c r="D3411" s="3" t="s">
        <v>287</v>
      </c>
      <c r="E3411" s="3" t="s">
        <v>288</v>
      </c>
      <c r="F3411" s="3" t="s">
        <v>289</v>
      </c>
      <c r="G3411" s="3" t="s">
        <v>286</v>
      </c>
      <c r="H3411" s="3" t="s">
        <v>290</v>
      </c>
      <c r="I3411" s="3">
        <v>57750</v>
      </c>
      <c r="J3411" s="3" t="s">
        <v>20</v>
      </c>
      <c r="K3411" s="3" t="s">
        <v>291</v>
      </c>
      <c r="L3411" s="3" t="s">
        <v>292</v>
      </c>
      <c r="M3411" s="3" t="s">
        <v>293</v>
      </c>
      <c r="N3411" s="3" t="s">
        <v>294</v>
      </c>
    </row>
    <row r="3412" spans="1:14" x14ac:dyDescent="0.3">
      <c r="A3412" s="2">
        <v>45530</v>
      </c>
      <c r="B3412" s="3" t="s">
        <v>286</v>
      </c>
      <c r="C3412" s="3" t="s">
        <v>15</v>
      </c>
      <c r="D3412" s="3" t="s">
        <v>295</v>
      </c>
      <c r="E3412" s="3" t="s">
        <v>296</v>
      </c>
      <c r="F3412" s="3" t="s">
        <v>289</v>
      </c>
      <c r="G3412" s="3" t="s">
        <v>286</v>
      </c>
      <c r="H3412" s="3" t="s">
        <v>290</v>
      </c>
      <c r="I3412" s="3">
        <v>40600</v>
      </c>
      <c r="J3412" s="3" t="s">
        <v>20</v>
      </c>
      <c r="K3412" s="3" t="s">
        <v>291</v>
      </c>
      <c r="L3412" s="3" t="s">
        <v>292</v>
      </c>
      <c r="M3412" s="3" t="s">
        <v>293</v>
      </c>
      <c r="N3412" s="3" t="s">
        <v>294</v>
      </c>
    </row>
    <row r="3413" spans="1:14" x14ac:dyDescent="0.3">
      <c r="A3413" s="2">
        <v>45530</v>
      </c>
      <c r="B3413" s="3" t="s">
        <v>286</v>
      </c>
      <c r="C3413" s="3" t="s">
        <v>15</v>
      </c>
      <c r="D3413" s="3" t="s">
        <v>297</v>
      </c>
      <c r="E3413" s="3" t="s">
        <v>291</v>
      </c>
      <c r="F3413" s="3" t="s">
        <v>289</v>
      </c>
      <c r="G3413" s="3" t="s">
        <v>286</v>
      </c>
      <c r="H3413" s="3" t="s">
        <v>298</v>
      </c>
      <c r="I3413" s="3">
        <v>57180</v>
      </c>
      <c r="J3413" s="3" t="s">
        <v>20</v>
      </c>
      <c r="K3413" s="3" t="s">
        <v>291</v>
      </c>
      <c r="L3413" s="3" t="s">
        <v>292</v>
      </c>
      <c r="M3413" s="3" t="s">
        <v>293</v>
      </c>
      <c r="N3413" s="3" t="s">
        <v>294</v>
      </c>
    </row>
    <row r="3414" spans="1:14" x14ac:dyDescent="0.3">
      <c r="A3414" s="2">
        <v>45528</v>
      </c>
      <c r="B3414" s="3" t="s">
        <v>286</v>
      </c>
      <c r="C3414" s="3" t="s">
        <v>15</v>
      </c>
      <c r="D3414" s="3" t="s">
        <v>287</v>
      </c>
      <c r="E3414" s="3" t="s">
        <v>288</v>
      </c>
      <c r="F3414" s="3" t="s">
        <v>289</v>
      </c>
      <c r="G3414" s="3" t="s">
        <v>286</v>
      </c>
      <c r="H3414" s="3" t="s">
        <v>290</v>
      </c>
      <c r="I3414" s="3">
        <v>57450</v>
      </c>
      <c r="J3414" s="3" t="s">
        <v>20</v>
      </c>
      <c r="K3414" s="3" t="s">
        <v>291</v>
      </c>
      <c r="L3414" s="3" t="s">
        <v>292</v>
      </c>
      <c r="M3414" s="3" t="s">
        <v>293</v>
      </c>
      <c r="N3414" s="3" t="s">
        <v>294</v>
      </c>
    </row>
    <row r="3415" spans="1:14" x14ac:dyDescent="0.3">
      <c r="A3415" s="2">
        <v>45528</v>
      </c>
      <c r="B3415" s="3" t="s">
        <v>286</v>
      </c>
      <c r="C3415" s="3" t="s">
        <v>15</v>
      </c>
      <c r="D3415" s="3" t="s">
        <v>295</v>
      </c>
      <c r="E3415" s="3" t="s">
        <v>296</v>
      </c>
      <c r="F3415" s="3" t="s">
        <v>289</v>
      </c>
      <c r="G3415" s="3" t="s">
        <v>286</v>
      </c>
      <c r="H3415" s="3" t="s">
        <v>290</v>
      </c>
      <c r="I3415" s="3">
        <v>40350</v>
      </c>
      <c r="J3415" s="3" t="s">
        <v>20</v>
      </c>
      <c r="K3415" s="3" t="s">
        <v>291</v>
      </c>
      <c r="L3415" s="3" t="s">
        <v>292</v>
      </c>
      <c r="M3415" s="3" t="s">
        <v>293</v>
      </c>
      <c r="N3415" s="3" t="s">
        <v>294</v>
      </c>
    </row>
    <row r="3416" spans="1:14" x14ac:dyDescent="0.3">
      <c r="A3416" s="2">
        <v>45528</v>
      </c>
      <c r="B3416" s="3" t="s">
        <v>286</v>
      </c>
      <c r="C3416" s="3" t="s">
        <v>15</v>
      </c>
      <c r="D3416" s="3" t="s">
        <v>297</v>
      </c>
      <c r="E3416" s="3" t="s">
        <v>291</v>
      </c>
      <c r="F3416" s="3" t="s">
        <v>289</v>
      </c>
      <c r="G3416" s="3" t="s">
        <v>286</v>
      </c>
      <c r="H3416" s="3" t="s">
        <v>298</v>
      </c>
      <c r="I3416" s="3">
        <v>57180</v>
      </c>
      <c r="J3416" s="3" t="s">
        <v>20</v>
      </c>
      <c r="K3416" s="3" t="s">
        <v>291</v>
      </c>
      <c r="L3416" s="3" t="s">
        <v>292</v>
      </c>
      <c r="M3416" s="3" t="s">
        <v>293</v>
      </c>
      <c r="N3416" s="3" t="s">
        <v>294</v>
      </c>
    </row>
    <row r="3417" spans="1:14" x14ac:dyDescent="0.3">
      <c r="A3417" s="2">
        <v>45527</v>
      </c>
      <c r="B3417" s="3" t="s">
        <v>286</v>
      </c>
      <c r="C3417" s="3" t="s">
        <v>15</v>
      </c>
      <c r="D3417" s="3" t="s">
        <v>287</v>
      </c>
      <c r="E3417" s="3" t="s">
        <v>288</v>
      </c>
      <c r="F3417" s="3" t="s">
        <v>289</v>
      </c>
      <c r="G3417" s="3" t="s">
        <v>286</v>
      </c>
      <c r="H3417" s="3" t="s">
        <v>290</v>
      </c>
      <c r="I3417" s="3">
        <v>57350</v>
      </c>
      <c r="J3417" s="3" t="s">
        <v>20</v>
      </c>
      <c r="K3417" s="3" t="s">
        <v>291</v>
      </c>
      <c r="L3417" s="3" t="s">
        <v>292</v>
      </c>
      <c r="M3417" s="3" t="s">
        <v>293</v>
      </c>
      <c r="N3417" s="3" t="s">
        <v>294</v>
      </c>
    </row>
    <row r="3418" spans="1:14" x14ac:dyDescent="0.3">
      <c r="A3418" s="2">
        <v>45527</v>
      </c>
      <c r="B3418" s="3" t="s">
        <v>286</v>
      </c>
      <c r="C3418" s="3" t="s">
        <v>15</v>
      </c>
      <c r="D3418" s="3" t="s">
        <v>295</v>
      </c>
      <c r="E3418" s="3" t="s">
        <v>296</v>
      </c>
      <c r="F3418" s="3" t="s">
        <v>289</v>
      </c>
      <c r="G3418" s="3" t="s">
        <v>286</v>
      </c>
      <c r="H3418" s="3" t="s">
        <v>290</v>
      </c>
      <c r="I3418" s="3">
        <v>40200</v>
      </c>
      <c r="J3418" s="3" t="s">
        <v>20</v>
      </c>
      <c r="K3418" s="3" t="s">
        <v>291</v>
      </c>
      <c r="L3418" s="3" t="s">
        <v>292</v>
      </c>
      <c r="M3418" s="3" t="s">
        <v>293</v>
      </c>
      <c r="N3418" s="3" t="s">
        <v>294</v>
      </c>
    </row>
    <row r="3419" spans="1:14" x14ac:dyDescent="0.3">
      <c r="A3419" s="2">
        <v>45527</v>
      </c>
      <c r="B3419" s="3" t="s">
        <v>286</v>
      </c>
      <c r="C3419" s="3" t="s">
        <v>15</v>
      </c>
      <c r="D3419" s="3" t="s">
        <v>297</v>
      </c>
      <c r="E3419" s="3" t="s">
        <v>291</v>
      </c>
      <c r="F3419" s="3" t="s">
        <v>289</v>
      </c>
      <c r="G3419" s="3" t="s">
        <v>286</v>
      </c>
      <c r="H3419" s="3" t="s">
        <v>298</v>
      </c>
      <c r="I3419" s="3">
        <v>57180</v>
      </c>
      <c r="J3419" s="3" t="s">
        <v>20</v>
      </c>
      <c r="K3419" s="3" t="s">
        <v>291</v>
      </c>
      <c r="L3419" s="3" t="s">
        <v>292</v>
      </c>
      <c r="M3419" s="3" t="s">
        <v>293</v>
      </c>
      <c r="N3419" s="3" t="s">
        <v>294</v>
      </c>
    </row>
    <row r="3420" spans="1:14" x14ac:dyDescent="0.3">
      <c r="A3420" s="2">
        <v>45526</v>
      </c>
      <c r="B3420" s="3" t="s">
        <v>286</v>
      </c>
      <c r="C3420" s="3" t="s">
        <v>15</v>
      </c>
      <c r="D3420" s="3" t="s">
        <v>287</v>
      </c>
      <c r="E3420" s="3" t="s">
        <v>288</v>
      </c>
      <c r="F3420" s="3" t="s">
        <v>289</v>
      </c>
      <c r="G3420" s="3" t="s">
        <v>286</v>
      </c>
      <c r="H3420" s="3" t="s">
        <v>290</v>
      </c>
      <c r="I3420" s="3">
        <v>57200</v>
      </c>
      <c r="J3420" s="3" t="s">
        <v>20</v>
      </c>
      <c r="K3420" s="3" t="s">
        <v>291</v>
      </c>
      <c r="L3420" s="3" t="s">
        <v>292</v>
      </c>
      <c r="M3420" s="3" t="s">
        <v>293</v>
      </c>
      <c r="N3420" s="3" t="s">
        <v>294</v>
      </c>
    </row>
    <row r="3421" spans="1:14" x14ac:dyDescent="0.3">
      <c r="A3421" s="2">
        <v>45526</v>
      </c>
      <c r="B3421" s="3" t="s">
        <v>286</v>
      </c>
      <c r="C3421" s="3" t="s">
        <v>15</v>
      </c>
      <c r="D3421" s="3" t="s">
        <v>295</v>
      </c>
      <c r="E3421" s="3" t="s">
        <v>296</v>
      </c>
      <c r="F3421" s="3" t="s">
        <v>289</v>
      </c>
      <c r="G3421" s="3" t="s">
        <v>286</v>
      </c>
      <c r="H3421" s="3" t="s">
        <v>290</v>
      </c>
      <c r="I3421" s="3">
        <v>40000</v>
      </c>
      <c r="J3421" s="3" t="s">
        <v>20</v>
      </c>
      <c r="K3421" s="3" t="s">
        <v>291</v>
      </c>
      <c r="L3421" s="3" t="s">
        <v>292</v>
      </c>
      <c r="M3421" s="3" t="s">
        <v>293</v>
      </c>
      <c r="N3421" s="3" t="s">
        <v>294</v>
      </c>
    </row>
    <row r="3422" spans="1:14" x14ac:dyDescent="0.3">
      <c r="A3422" s="2">
        <v>45526</v>
      </c>
      <c r="B3422" s="3" t="s">
        <v>286</v>
      </c>
      <c r="C3422" s="3" t="s">
        <v>15</v>
      </c>
      <c r="D3422" s="3" t="s">
        <v>297</v>
      </c>
      <c r="E3422" s="3" t="s">
        <v>291</v>
      </c>
      <c r="F3422" s="3" t="s">
        <v>289</v>
      </c>
      <c r="G3422" s="3" t="s">
        <v>286</v>
      </c>
      <c r="H3422" s="3" t="s">
        <v>298</v>
      </c>
      <c r="I3422" s="3">
        <v>57160</v>
      </c>
      <c r="J3422" s="3" t="s">
        <v>20</v>
      </c>
      <c r="K3422" s="3" t="s">
        <v>291</v>
      </c>
      <c r="L3422" s="3" t="s">
        <v>292</v>
      </c>
      <c r="M3422" s="3" t="s">
        <v>293</v>
      </c>
      <c r="N3422" s="3" t="s">
        <v>294</v>
      </c>
    </row>
    <row r="3423" spans="1:14" x14ac:dyDescent="0.3">
      <c r="A3423" s="2">
        <v>45525</v>
      </c>
      <c r="B3423" s="3" t="s">
        <v>286</v>
      </c>
      <c r="C3423" s="3" t="s">
        <v>15</v>
      </c>
      <c r="D3423" s="3" t="s">
        <v>287</v>
      </c>
      <c r="E3423" s="3" t="s">
        <v>288</v>
      </c>
      <c r="F3423" s="3" t="s">
        <v>289</v>
      </c>
      <c r="G3423" s="3" t="s">
        <v>286</v>
      </c>
      <c r="H3423" s="3" t="s">
        <v>290</v>
      </c>
      <c r="I3423" s="3">
        <v>57000</v>
      </c>
      <c r="J3423" s="3" t="s">
        <v>20</v>
      </c>
      <c r="K3423" s="3" t="s">
        <v>291</v>
      </c>
      <c r="L3423" s="3" t="s">
        <v>292</v>
      </c>
      <c r="M3423" s="3" t="s">
        <v>293</v>
      </c>
      <c r="N3423" s="3" t="s">
        <v>294</v>
      </c>
    </row>
    <row r="3424" spans="1:14" x14ac:dyDescent="0.3">
      <c r="A3424" s="2">
        <v>45525</v>
      </c>
      <c r="B3424" s="3" t="s">
        <v>286</v>
      </c>
      <c r="C3424" s="3" t="s">
        <v>15</v>
      </c>
      <c r="D3424" s="3" t="s">
        <v>295</v>
      </c>
      <c r="E3424" s="3" t="s">
        <v>296</v>
      </c>
      <c r="F3424" s="3" t="s">
        <v>289</v>
      </c>
      <c r="G3424" s="3" t="s">
        <v>286</v>
      </c>
      <c r="H3424" s="3" t="s">
        <v>290</v>
      </c>
      <c r="I3424" s="3">
        <v>40000</v>
      </c>
      <c r="J3424" s="3" t="s">
        <v>20</v>
      </c>
      <c r="K3424" s="3" t="s">
        <v>291</v>
      </c>
      <c r="L3424" s="3" t="s">
        <v>292</v>
      </c>
      <c r="M3424" s="3" t="s">
        <v>293</v>
      </c>
      <c r="N3424" s="3" t="s">
        <v>294</v>
      </c>
    </row>
    <row r="3425" spans="1:14" x14ac:dyDescent="0.3">
      <c r="A3425" s="2">
        <v>45525</v>
      </c>
      <c r="B3425" s="3" t="s">
        <v>286</v>
      </c>
      <c r="C3425" s="3" t="s">
        <v>15</v>
      </c>
      <c r="D3425" s="3" t="s">
        <v>297</v>
      </c>
      <c r="E3425" s="3" t="s">
        <v>291</v>
      </c>
      <c r="F3425" s="3" t="s">
        <v>289</v>
      </c>
      <c r="G3425" s="3" t="s">
        <v>286</v>
      </c>
      <c r="H3425" s="3" t="s">
        <v>298</v>
      </c>
      <c r="I3425" s="3">
        <v>57100</v>
      </c>
      <c r="J3425" s="3" t="s">
        <v>20</v>
      </c>
      <c r="K3425" s="3" t="s">
        <v>291</v>
      </c>
      <c r="L3425" s="3" t="s">
        <v>292</v>
      </c>
      <c r="M3425" s="3" t="s">
        <v>293</v>
      </c>
      <c r="N3425" s="3" t="s">
        <v>294</v>
      </c>
    </row>
    <row r="3426" spans="1:14" x14ac:dyDescent="0.3">
      <c r="A3426" s="2">
        <v>45524</v>
      </c>
      <c r="B3426" s="3" t="s">
        <v>286</v>
      </c>
      <c r="C3426" s="3" t="s">
        <v>15</v>
      </c>
      <c r="D3426" s="3" t="s">
        <v>287</v>
      </c>
      <c r="E3426" s="3" t="s">
        <v>288</v>
      </c>
      <c r="F3426" s="3" t="s">
        <v>289</v>
      </c>
      <c r="G3426" s="3" t="s">
        <v>286</v>
      </c>
      <c r="H3426" s="3" t="s">
        <v>290</v>
      </c>
      <c r="I3426" s="3">
        <v>56900</v>
      </c>
      <c r="J3426" s="3" t="s">
        <v>20</v>
      </c>
      <c r="K3426" s="3" t="s">
        <v>291</v>
      </c>
      <c r="L3426" s="3" t="s">
        <v>292</v>
      </c>
      <c r="M3426" s="3" t="s">
        <v>293</v>
      </c>
      <c r="N3426" s="3" t="s">
        <v>294</v>
      </c>
    </row>
    <row r="3427" spans="1:14" x14ac:dyDescent="0.3">
      <c r="A3427" s="2">
        <v>45524</v>
      </c>
      <c r="B3427" s="3" t="s">
        <v>286</v>
      </c>
      <c r="C3427" s="3" t="s">
        <v>15</v>
      </c>
      <c r="D3427" s="3" t="s">
        <v>295</v>
      </c>
      <c r="E3427" s="3" t="s">
        <v>296</v>
      </c>
      <c r="F3427" s="3" t="s">
        <v>289</v>
      </c>
      <c r="G3427" s="3" t="s">
        <v>286</v>
      </c>
      <c r="H3427" s="3" t="s">
        <v>290</v>
      </c>
      <c r="I3427" s="3">
        <v>39950</v>
      </c>
      <c r="J3427" s="3" t="s">
        <v>20</v>
      </c>
      <c r="K3427" s="3" t="s">
        <v>291</v>
      </c>
      <c r="L3427" s="3" t="s">
        <v>292</v>
      </c>
      <c r="M3427" s="3" t="s">
        <v>293</v>
      </c>
      <c r="N3427" s="3" t="s">
        <v>294</v>
      </c>
    </row>
    <row r="3428" spans="1:14" x14ac:dyDescent="0.3">
      <c r="A3428" s="2">
        <v>45524</v>
      </c>
      <c r="B3428" s="3" t="s">
        <v>286</v>
      </c>
      <c r="C3428" s="3" t="s">
        <v>15</v>
      </c>
      <c r="D3428" s="3" t="s">
        <v>297</v>
      </c>
      <c r="E3428" s="3" t="s">
        <v>291</v>
      </c>
      <c r="F3428" s="3" t="s">
        <v>289</v>
      </c>
      <c r="G3428" s="3" t="s">
        <v>286</v>
      </c>
      <c r="H3428" s="3" t="s">
        <v>298</v>
      </c>
      <c r="I3428" s="3">
        <v>56920</v>
      </c>
      <c r="J3428" s="3" t="s">
        <v>20</v>
      </c>
      <c r="K3428" s="3" t="s">
        <v>291</v>
      </c>
      <c r="L3428" s="3" t="s">
        <v>292</v>
      </c>
      <c r="M3428" s="3" t="s">
        <v>293</v>
      </c>
      <c r="N3428" s="3" t="s">
        <v>294</v>
      </c>
    </row>
    <row r="3429" spans="1:14" x14ac:dyDescent="0.3">
      <c r="A3429" s="2">
        <v>45523</v>
      </c>
      <c r="B3429" s="3" t="s">
        <v>286</v>
      </c>
      <c r="C3429" s="3" t="s">
        <v>15</v>
      </c>
      <c r="D3429" s="3" t="s">
        <v>287</v>
      </c>
      <c r="E3429" s="3" t="s">
        <v>288</v>
      </c>
      <c r="F3429" s="3" t="s">
        <v>289</v>
      </c>
      <c r="G3429" s="3" t="s">
        <v>286</v>
      </c>
      <c r="H3429" s="3" t="s">
        <v>290</v>
      </c>
      <c r="I3429" s="3">
        <v>56750</v>
      </c>
      <c r="J3429" s="3" t="s">
        <v>20</v>
      </c>
      <c r="K3429" s="3" t="s">
        <v>291</v>
      </c>
      <c r="L3429" s="3" t="s">
        <v>292</v>
      </c>
      <c r="M3429" s="3" t="s">
        <v>293</v>
      </c>
      <c r="N3429" s="3" t="s">
        <v>294</v>
      </c>
    </row>
    <row r="3430" spans="1:14" x14ac:dyDescent="0.3">
      <c r="A3430" s="2">
        <v>45523</v>
      </c>
      <c r="B3430" s="3" t="s">
        <v>286</v>
      </c>
      <c r="C3430" s="3" t="s">
        <v>15</v>
      </c>
      <c r="D3430" s="3" t="s">
        <v>295</v>
      </c>
      <c r="E3430" s="3" t="s">
        <v>296</v>
      </c>
      <c r="F3430" s="3" t="s">
        <v>289</v>
      </c>
      <c r="G3430" s="3" t="s">
        <v>286</v>
      </c>
      <c r="H3430" s="3" t="s">
        <v>290</v>
      </c>
      <c r="I3430" s="3">
        <v>39850</v>
      </c>
      <c r="J3430" s="3" t="s">
        <v>20</v>
      </c>
      <c r="K3430" s="3" t="s">
        <v>291</v>
      </c>
      <c r="L3430" s="3" t="s">
        <v>292</v>
      </c>
      <c r="M3430" s="3" t="s">
        <v>293</v>
      </c>
      <c r="N3430" s="3" t="s">
        <v>294</v>
      </c>
    </row>
    <row r="3431" spans="1:14" x14ac:dyDescent="0.3">
      <c r="A3431" s="2">
        <v>45523</v>
      </c>
      <c r="B3431" s="3" t="s">
        <v>286</v>
      </c>
      <c r="C3431" s="3" t="s">
        <v>15</v>
      </c>
      <c r="D3431" s="3" t="s">
        <v>297</v>
      </c>
      <c r="E3431" s="3" t="s">
        <v>291</v>
      </c>
      <c r="F3431" s="3" t="s">
        <v>289</v>
      </c>
      <c r="G3431" s="3" t="s">
        <v>286</v>
      </c>
      <c r="H3431" s="3" t="s">
        <v>298</v>
      </c>
      <c r="I3431" s="3">
        <v>56680</v>
      </c>
      <c r="J3431" s="3" t="s">
        <v>20</v>
      </c>
      <c r="K3431" s="3" t="s">
        <v>291</v>
      </c>
      <c r="L3431" s="3" t="s">
        <v>292</v>
      </c>
      <c r="M3431" s="3" t="s">
        <v>293</v>
      </c>
      <c r="N3431" s="3" t="s">
        <v>294</v>
      </c>
    </row>
    <row r="3432" spans="1:14" x14ac:dyDescent="0.3">
      <c r="A3432" s="2">
        <v>45521</v>
      </c>
      <c r="B3432" s="3" t="s">
        <v>286</v>
      </c>
      <c r="C3432" s="3" t="s">
        <v>15</v>
      </c>
      <c r="D3432" s="3" t="s">
        <v>287</v>
      </c>
      <c r="E3432" s="3" t="s">
        <v>288</v>
      </c>
      <c r="F3432" s="3" t="s">
        <v>289</v>
      </c>
      <c r="G3432" s="3" t="s">
        <v>286</v>
      </c>
      <c r="H3432" s="3" t="s">
        <v>290</v>
      </c>
      <c r="I3432" s="3">
        <v>56650</v>
      </c>
      <c r="J3432" s="3" t="s">
        <v>20</v>
      </c>
      <c r="K3432" s="3" t="s">
        <v>291</v>
      </c>
      <c r="L3432" s="3" t="s">
        <v>292</v>
      </c>
      <c r="M3432" s="3" t="s">
        <v>293</v>
      </c>
      <c r="N3432" s="3" t="s">
        <v>294</v>
      </c>
    </row>
    <row r="3433" spans="1:14" x14ac:dyDescent="0.3">
      <c r="A3433" s="2">
        <v>45521</v>
      </c>
      <c r="B3433" s="3" t="s">
        <v>286</v>
      </c>
      <c r="C3433" s="3" t="s">
        <v>15</v>
      </c>
      <c r="D3433" s="3" t="s">
        <v>295</v>
      </c>
      <c r="E3433" s="3" t="s">
        <v>296</v>
      </c>
      <c r="F3433" s="3" t="s">
        <v>289</v>
      </c>
      <c r="G3433" s="3" t="s">
        <v>286</v>
      </c>
      <c r="H3433" s="3" t="s">
        <v>290</v>
      </c>
      <c r="I3433" s="3">
        <v>39650</v>
      </c>
      <c r="J3433" s="3" t="s">
        <v>20</v>
      </c>
      <c r="K3433" s="3" t="s">
        <v>291</v>
      </c>
      <c r="L3433" s="3" t="s">
        <v>292</v>
      </c>
      <c r="M3433" s="3" t="s">
        <v>293</v>
      </c>
      <c r="N3433" s="3" t="s">
        <v>294</v>
      </c>
    </row>
    <row r="3434" spans="1:14" x14ac:dyDescent="0.3">
      <c r="A3434" s="2">
        <v>45521</v>
      </c>
      <c r="B3434" s="3" t="s">
        <v>286</v>
      </c>
      <c r="C3434" s="3" t="s">
        <v>15</v>
      </c>
      <c r="D3434" s="3" t="s">
        <v>297</v>
      </c>
      <c r="E3434" s="3" t="s">
        <v>291</v>
      </c>
      <c r="F3434" s="3" t="s">
        <v>289</v>
      </c>
      <c r="G3434" s="3" t="s">
        <v>286</v>
      </c>
      <c r="H3434" s="3" t="s">
        <v>298</v>
      </c>
      <c r="I3434" s="3">
        <v>56680</v>
      </c>
      <c r="J3434" s="3" t="s">
        <v>20</v>
      </c>
      <c r="K3434" s="3" t="s">
        <v>291</v>
      </c>
      <c r="L3434" s="3" t="s">
        <v>292</v>
      </c>
      <c r="M3434" s="3" t="s">
        <v>293</v>
      </c>
      <c r="N3434" s="3" t="s">
        <v>294</v>
      </c>
    </row>
    <row r="3435" spans="1:14" x14ac:dyDescent="0.3">
      <c r="A3435" s="2">
        <v>45520</v>
      </c>
      <c r="B3435" s="3" t="s">
        <v>286</v>
      </c>
      <c r="C3435" s="3" t="s">
        <v>15</v>
      </c>
      <c r="D3435" s="3" t="s">
        <v>287</v>
      </c>
      <c r="E3435" s="3" t="s">
        <v>288</v>
      </c>
      <c r="F3435" s="3" t="s">
        <v>289</v>
      </c>
      <c r="G3435" s="3" t="s">
        <v>286</v>
      </c>
      <c r="H3435" s="3" t="s">
        <v>290</v>
      </c>
      <c r="I3435" s="3">
        <v>56750</v>
      </c>
      <c r="J3435" s="3" t="s">
        <v>20</v>
      </c>
      <c r="K3435" s="3" t="s">
        <v>291</v>
      </c>
      <c r="L3435" s="3" t="s">
        <v>292</v>
      </c>
      <c r="M3435" s="3" t="s">
        <v>293</v>
      </c>
      <c r="N3435" s="3" t="s">
        <v>294</v>
      </c>
    </row>
    <row r="3436" spans="1:14" x14ac:dyDescent="0.3">
      <c r="A3436" s="2">
        <v>45520</v>
      </c>
      <c r="B3436" s="3" t="s">
        <v>286</v>
      </c>
      <c r="C3436" s="3" t="s">
        <v>15</v>
      </c>
      <c r="D3436" s="3" t="s">
        <v>295</v>
      </c>
      <c r="E3436" s="3" t="s">
        <v>296</v>
      </c>
      <c r="F3436" s="3" t="s">
        <v>289</v>
      </c>
      <c r="G3436" s="3" t="s">
        <v>286</v>
      </c>
      <c r="H3436" s="3" t="s">
        <v>290</v>
      </c>
      <c r="I3436" s="3">
        <v>39850</v>
      </c>
      <c r="J3436" s="3" t="s">
        <v>20</v>
      </c>
      <c r="K3436" s="3" t="s">
        <v>291</v>
      </c>
      <c r="L3436" s="3" t="s">
        <v>292</v>
      </c>
      <c r="M3436" s="3" t="s">
        <v>293</v>
      </c>
      <c r="N3436" s="3" t="s">
        <v>294</v>
      </c>
    </row>
    <row r="3437" spans="1:14" x14ac:dyDescent="0.3">
      <c r="A3437" s="2">
        <v>45520</v>
      </c>
      <c r="B3437" s="3" t="s">
        <v>286</v>
      </c>
      <c r="C3437" s="3" t="s">
        <v>15</v>
      </c>
      <c r="D3437" s="3" t="s">
        <v>297</v>
      </c>
      <c r="E3437" s="3" t="s">
        <v>291</v>
      </c>
      <c r="F3437" s="3" t="s">
        <v>289</v>
      </c>
      <c r="G3437" s="3" t="s">
        <v>286</v>
      </c>
      <c r="H3437" s="3" t="s">
        <v>298</v>
      </c>
      <c r="I3437" s="3">
        <v>56680</v>
      </c>
      <c r="J3437" s="3" t="s">
        <v>20</v>
      </c>
      <c r="K3437" s="3" t="s">
        <v>291</v>
      </c>
      <c r="L3437" s="3" t="s">
        <v>292</v>
      </c>
      <c r="M3437" s="3" t="s">
        <v>293</v>
      </c>
      <c r="N3437" s="3" t="s">
        <v>294</v>
      </c>
    </row>
    <row r="3438" spans="1:14" x14ac:dyDescent="0.3">
      <c r="A3438" s="2">
        <v>45519</v>
      </c>
      <c r="B3438" s="3" t="s">
        <v>286</v>
      </c>
      <c r="C3438" s="3" t="s">
        <v>15</v>
      </c>
      <c r="D3438" s="3" t="s">
        <v>287</v>
      </c>
      <c r="E3438" s="3" t="s">
        <v>288</v>
      </c>
      <c r="F3438" s="3" t="s">
        <v>289</v>
      </c>
      <c r="G3438" s="3" t="s">
        <v>286</v>
      </c>
      <c r="H3438" s="3" t="s">
        <v>290</v>
      </c>
      <c r="I3438" s="3">
        <v>56750</v>
      </c>
      <c r="J3438" s="3" t="s">
        <v>20</v>
      </c>
      <c r="K3438" s="3" t="s">
        <v>291</v>
      </c>
      <c r="L3438" s="3" t="s">
        <v>292</v>
      </c>
      <c r="M3438" s="3" t="s">
        <v>293</v>
      </c>
      <c r="N3438" s="3" t="s">
        <v>294</v>
      </c>
    </row>
    <row r="3439" spans="1:14" x14ac:dyDescent="0.3">
      <c r="A3439" s="2">
        <v>45519</v>
      </c>
      <c r="B3439" s="3" t="s">
        <v>286</v>
      </c>
      <c r="C3439" s="3" t="s">
        <v>15</v>
      </c>
      <c r="D3439" s="3" t="s">
        <v>295</v>
      </c>
      <c r="E3439" s="3" t="s">
        <v>296</v>
      </c>
      <c r="F3439" s="3" t="s">
        <v>289</v>
      </c>
      <c r="G3439" s="3" t="s">
        <v>286</v>
      </c>
      <c r="H3439" s="3" t="s">
        <v>290</v>
      </c>
      <c r="I3439" s="3">
        <v>39850</v>
      </c>
      <c r="J3439" s="3" t="s">
        <v>20</v>
      </c>
      <c r="K3439" s="3" t="s">
        <v>291</v>
      </c>
      <c r="L3439" s="3" t="s">
        <v>292</v>
      </c>
      <c r="M3439" s="3" t="s">
        <v>293</v>
      </c>
      <c r="N3439" s="3" t="s">
        <v>294</v>
      </c>
    </row>
    <row r="3440" spans="1:14" x14ac:dyDescent="0.3">
      <c r="A3440" s="2">
        <v>45519</v>
      </c>
      <c r="B3440" s="3" t="s">
        <v>286</v>
      </c>
      <c r="C3440" s="3" t="s">
        <v>15</v>
      </c>
      <c r="D3440" s="3" t="s">
        <v>297</v>
      </c>
      <c r="E3440" s="3" t="s">
        <v>291</v>
      </c>
      <c r="F3440" s="3" t="s">
        <v>289</v>
      </c>
      <c r="G3440" s="3" t="s">
        <v>286</v>
      </c>
      <c r="H3440" s="3" t="s">
        <v>298</v>
      </c>
      <c r="I3440" s="3">
        <v>56880</v>
      </c>
      <c r="J3440" s="3" t="s">
        <v>20</v>
      </c>
      <c r="K3440" s="3" t="s">
        <v>291</v>
      </c>
      <c r="L3440" s="3" t="s">
        <v>292</v>
      </c>
      <c r="M3440" s="3" t="s">
        <v>293</v>
      </c>
      <c r="N3440" s="3" t="s">
        <v>294</v>
      </c>
    </row>
    <row r="3441" spans="1:14" x14ac:dyDescent="0.3">
      <c r="A3441" s="2">
        <v>45518</v>
      </c>
      <c r="B3441" s="3" t="s">
        <v>286</v>
      </c>
      <c r="C3441" s="3" t="s">
        <v>15</v>
      </c>
      <c r="D3441" s="3" t="s">
        <v>287</v>
      </c>
      <c r="E3441" s="3" t="s">
        <v>288</v>
      </c>
      <c r="F3441" s="3" t="s">
        <v>289</v>
      </c>
      <c r="G3441" s="3" t="s">
        <v>286</v>
      </c>
      <c r="H3441" s="3" t="s">
        <v>290</v>
      </c>
      <c r="I3441" s="3">
        <v>56950</v>
      </c>
      <c r="J3441" s="3" t="s">
        <v>20</v>
      </c>
      <c r="K3441" s="3" t="s">
        <v>291</v>
      </c>
      <c r="L3441" s="3" t="s">
        <v>292</v>
      </c>
      <c r="M3441" s="3" t="s">
        <v>293</v>
      </c>
      <c r="N3441" s="3" t="s">
        <v>294</v>
      </c>
    </row>
    <row r="3442" spans="1:14" x14ac:dyDescent="0.3">
      <c r="A3442" s="2">
        <v>45518</v>
      </c>
      <c r="B3442" s="3" t="s">
        <v>286</v>
      </c>
      <c r="C3442" s="3" t="s">
        <v>15</v>
      </c>
      <c r="D3442" s="3" t="s">
        <v>295</v>
      </c>
      <c r="E3442" s="3" t="s">
        <v>296</v>
      </c>
      <c r="F3442" s="3" t="s">
        <v>289</v>
      </c>
      <c r="G3442" s="3" t="s">
        <v>286</v>
      </c>
      <c r="H3442" s="3" t="s">
        <v>290</v>
      </c>
      <c r="I3442" s="3">
        <v>39900</v>
      </c>
      <c r="J3442" s="3" t="s">
        <v>20</v>
      </c>
      <c r="K3442" s="3" t="s">
        <v>291</v>
      </c>
      <c r="L3442" s="3" t="s">
        <v>292</v>
      </c>
      <c r="M3442" s="3" t="s">
        <v>293</v>
      </c>
      <c r="N3442" s="3" t="s">
        <v>294</v>
      </c>
    </row>
    <row r="3443" spans="1:14" x14ac:dyDescent="0.3">
      <c r="A3443" s="2">
        <v>45518</v>
      </c>
      <c r="B3443" s="3" t="s">
        <v>286</v>
      </c>
      <c r="C3443" s="3" t="s">
        <v>15</v>
      </c>
      <c r="D3443" s="3" t="s">
        <v>297</v>
      </c>
      <c r="E3443" s="3" t="s">
        <v>291</v>
      </c>
      <c r="F3443" s="3" t="s">
        <v>289</v>
      </c>
      <c r="G3443" s="3" t="s">
        <v>286</v>
      </c>
      <c r="H3443" s="3" t="s">
        <v>298</v>
      </c>
      <c r="I3443" s="3">
        <v>56880</v>
      </c>
      <c r="J3443" s="3" t="s">
        <v>20</v>
      </c>
      <c r="K3443" s="3" t="s">
        <v>291</v>
      </c>
      <c r="L3443" s="3" t="s">
        <v>292</v>
      </c>
      <c r="M3443" s="3" t="s">
        <v>293</v>
      </c>
      <c r="N3443" s="3" t="s">
        <v>294</v>
      </c>
    </row>
    <row r="3444" spans="1:14" x14ac:dyDescent="0.3">
      <c r="A3444" s="2">
        <v>45517</v>
      </c>
      <c r="B3444" s="3" t="s">
        <v>286</v>
      </c>
      <c r="C3444" s="3" t="s">
        <v>15</v>
      </c>
      <c r="D3444" s="3" t="s">
        <v>287</v>
      </c>
      <c r="E3444" s="3" t="s">
        <v>288</v>
      </c>
      <c r="F3444" s="3" t="s">
        <v>289</v>
      </c>
      <c r="G3444" s="3" t="s">
        <v>286</v>
      </c>
      <c r="H3444" s="3" t="s">
        <v>290</v>
      </c>
      <c r="I3444" s="3">
        <v>56900</v>
      </c>
      <c r="J3444" s="3" t="s">
        <v>20</v>
      </c>
      <c r="K3444" s="3" t="s">
        <v>291</v>
      </c>
      <c r="L3444" s="3" t="s">
        <v>292</v>
      </c>
      <c r="M3444" s="3" t="s">
        <v>293</v>
      </c>
      <c r="N3444" s="3" t="s">
        <v>294</v>
      </c>
    </row>
    <row r="3445" spans="1:14" x14ac:dyDescent="0.3">
      <c r="A3445" s="2">
        <v>45517</v>
      </c>
      <c r="B3445" s="3" t="s">
        <v>286</v>
      </c>
      <c r="C3445" s="3" t="s">
        <v>15</v>
      </c>
      <c r="D3445" s="3" t="s">
        <v>295</v>
      </c>
      <c r="E3445" s="3" t="s">
        <v>296</v>
      </c>
      <c r="F3445" s="3" t="s">
        <v>289</v>
      </c>
      <c r="G3445" s="3" t="s">
        <v>286</v>
      </c>
      <c r="H3445" s="3" t="s">
        <v>290</v>
      </c>
      <c r="I3445" s="3">
        <v>39900</v>
      </c>
      <c r="J3445" s="3" t="s">
        <v>20</v>
      </c>
      <c r="K3445" s="3" t="s">
        <v>291</v>
      </c>
      <c r="L3445" s="3" t="s">
        <v>292</v>
      </c>
      <c r="M3445" s="3" t="s">
        <v>293</v>
      </c>
      <c r="N3445" s="3" t="s">
        <v>294</v>
      </c>
    </row>
    <row r="3446" spans="1:14" x14ac:dyDescent="0.3">
      <c r="A3446" s="2">
        <v>45517</v>
      </c>
      <c r="B3446" s="3" t="s">
        <v>286</v>
      </c>
      <c r="C3446" s="3" t="s">
        <v>15</v>
      </c>
      <c r="D3446" s="3" t="s">
        <v>297</v>
      </c>
      <c r="E3446" s="3" t="s">
        <v>291</v>
      </c>
      <c r="F3446" s="3" t="s">
        <v>289</v>
      </c>
      <c r="G3446" s="3" t="s">
        <v>286</v>
      </c>
      <c r="H3446" s="3" t="s">
        <v>298</v>
      </c>
      <c r="I3446" s="3">
        <v>56760</v>
      </c>
      <c r="J3446" s="3" t="s">
        <v>20</v>
      </c>
      <c r="K3446" s="3" t="s">
        <v>291</v>
      </c>
      <c r="L3446" s="3" t="s">
        <v>292</v>
      </c>
      <c r="M3446" s="3" t="s">
        <v>293</v>
      </c>
      <c r="N3446" s="3" t="s">
        <v>294</v>
      </c>
    </row>
    <row r="3447" spans="1:14" x14ac:dyDescent="0.3">
      <c r="A3447" s="2">
        <v>45516</v>
      </c>
      <c r="B3447" s="3" t="s">
        <v>286</v>
      </c>
      <c r="C3447" s="3" t="s">
        <v>15</v>
      </c>
      <c r="D3447" s="3" t="s">
        <v>287</v>
      </c>
      <c r="E3447" s="3" t="s">
        <v>288</v>
      </c>
      <c r="F3447" s="3" t="s">
        <v>289</v>
      </c>
      <c r="G3447" s="3" t="s">
        <v>286</v>
      </c>
      <c r="H3447" s="3" t="s">
        <v>290</v>
      </c>
      <c r="I3447" s="3">
        <v>56800</v>
      </c>
      <c r="J3447" s="3" t="s">
        <v>20</v>
      </c>
      <c r="K3447" s="3" t="s">
        <v>291</v>
      </c>
      <c r="L3447" s="3" t="s">
        <v>292</v>
      </c>
      <c r="M3447" s="3" t="s">
        <v>293</v>
      </c>
      <c r="N3447" s="3" t="s">
        <v>294</v>
      </c>
    </row>
    <row r="3448" spans="1:14" x14ac:dyDescent="0.3">
      <c r="A3448" s="2">
        <v>45516</v>
      </c>
      <c r="B3448" s="3" t="s">
        <v>286</v>
      </c>
      <c r="C3448" s="3" t="s">
        <v>15</v>
      </c>
      <c r="D3448" s="3" t="s">
        <v>295</v>
      </c>
      <c r="E3448" s="3" t="s">
        <v>296</v>
      </c>
      <c r="F3448" s="3" t="s">
        <v>289</v>
      </c>
      <c r="G3448" s="3" t="s">
        <v>286</v>
      </c>
      <c r="H3448" s="3" t="s">
        <v>290</v>
      </c>
      <c r="I3448" s="3">
        <v>39800</v>
      </c>
      <c r="J3448" s="3" t="s">
        <v>20</v>
      </c>
      <c r="K3448" s="3" t="s">
        <v>291</v>
      </c>
      <c r="L3448" s="3" t="s">
        <v>292</v>
      </c>
      <c r="M3448" s="3" t="s">
        <v>293</v>
      </c>
      <c r="N3448" s="3" t="s">
        <v>294</v>
      </c>
    </row>
    <row r="3449" spans="1:14" x14ac:dyDescent="0.3">
      <c r="A3449" s="2">
        <v>45516</v>
      </c>
      <c r="B3449" s="3" t="s">
        <v>286</v>
      </c>
      <c r="C3449" s="3" t="s">
        <v>15</v>
      </c>
      <c r="D3449" s="3" t="s">
        <v>297</v>
      </c>
      <c r="E3449" s="3" t="s">
        <v>291</v>
      </c>
      <c r="F3449" s="3" t="s">
        <v>289</v>
      </c>
      <c r="G3449" s="3" t="s">
        <v>286</v>
      </c>
      <c r="H3449" s="3" t="s">
        <v>298</v>
      </c>
      <c r="I3449" s="3">
        <v>56720</v>
      </c>
      <c r="J3449" s="3" t="s">
        <v>20</v>
      </c>
      <c r="K3449" s="3" t="s">
        <v>291</v>
      </c>
      <c r="L3449" s="3" t="s">
        <v>292</v>
      </c>
      <c r="M3449" s="3" t="s">
        <v>293</v>
      </c>
      <c r="N3449" s="3" t="s">
        <v>294</v>
      </c>
    </row>
    <row r="3450" spans="1:14" x14ac:dyDescent="0.3">
      <c r="A3450" s="2">
        <v>45514</v>
      </c>
      <c r="B3450" s="3" t="s">
        <v>286</v>
      </c>
      <c r="C3450" s="3" t="s">
        <v>15</v>
      </c>
      <c r="D3450" s="3" t="s">
        <v>287</v>
      </c>
      <c r="E3450" s="3" t="s">
        <v>288</v>
      </c>
      <c r="F3450" s="3" t="s">
        <v>289</v>
      </c>
      <c r="G3450" s="3" t="s">
        <v>286</v>
      </c>
      <c r="H3450" s="3" t="s">
        <v>290</v>
      </c>
      <c r="I3450" s="3">
        <v>56600</v>
      </c>
      <c r="J3450" s="3" t="s">
        <v>20</v>
      </c>
      <c r="K3450" s="3" t="s">
        <v>291</v>
      </c>
      <c r="L3450" s="3" t="s">
        <v>292</v>
      </c>
      <c r="M3450" s="3" t="s">
        <v>293</v>
      </c>
      <c r="N3450" s="3" t="s">
        <v>294</v>
      </c>
    </row>
    <row r="3451" spans="1:14" x14ac:dyDescent="0.3">
      <c r="A3451" s="2">
        <v>45514</v>
      </c>
      <c r="B3451" s="3" t="s">
        <v>286</v>
      </c>
      <c r="C3451" s="3" t="s">
        <v>15</v>
      </c>
      <c r="D3451" s="3" t="s">
        <v>295</v>
      </c>
      <c r="E3451" s="3" t="s">
        <v>296</v>
      </c>
      <c r="F3451" s="3" t="s">
        <v>289</v>
      </c>
      <c r="G3451" s="3" t="s">
        <v>286</v>
      </c>
      <c r="H3451" s="3" t="s">
        <v>290</v>
      </c>
      <c r="I3451" s="3">
        <v>39650</v>
      </c>
      <c r="J3451" s="3" t="s">
        <v>20</v>
      </c>
      <c r="K3451" s="3" t="s">
        <v>291</v>
      </c>
      <c r="L3451" s="3" t="s">
        <v>292</v>
      </c>
      <c r="M3451" s="3" t="s">
        <v>293</v>
      </c>
      <c r="N3451" s="3" t="s">
        <v>294</v>
      </c>
    </row>
    <row r="3452" spans="1:14" x14ac:dyDescent="0.3">
      <c r="A3452" s="2">
        <v>45514</v>
      </c>
      <c r="B3452" s="3" t="s">
        <v>286</v>
      </c>
      <c r="C3452" s="3" t="s">
        <v>15</v>
      </c>
      <c r="D3452" s="3" t="s">
        <v>297</v>
      </c>
      <c r="E3452" s="3" t="s">
        <v>291</v>
      </c>
      <c r="F3452" s="3" t="s">
        <v>289</v>
      </c>
      <c r="G3452" s="3" t="s">
        <v>286</v>
      </c>
      <c r="H3452" s="3" t="s">
        <v>298</v>
      </c>
      <c r="I3452" s="3">
        <v>56560</v>
      </c>
      <c r="J3452" s="3" t="s">
        <v>20</v>
      </c>
      <c r="K3452" s="3" t="s">
        <v>291</v>
      </c>
      <c r="L3452" s="3" t="s">
        <v>292</v>
      </c>
      <c r="M3452" s="3" t="s">
        <v>293</v>
      </c>
      <c r="N3452" s="3" t="s">
        <v>294</v>
      </c>
    </row>
    <row r="3453" spans="1:14" x14ac:dyDescent="0.3">
      <c r="A3453" s="2">
        <v>45513</v>
      </c>
      <c r="B3453" s="3" t="s">
        <v>286</v>
      </c>
      <c r="C3453" s="3" t="s">
        <v>15</v>
      </c>
      <c r="D3453" s="3" t="s">
        <v>287</v>
      </c>
      <c r="E3453" s="3" t="s">
        <v>288</v>
      </c>
      <c r="F3453" s="3" t="s">
        <v>289</v>
      </c>
      <c r="G3453" s="3" t="s">
        <v>286</v>
      </c>
      <c r="H3453" s="3" t="s">
        <v>290</v>
      </c>
      <c r="I3453" s="3">
        <v>56400</v>
      </c>
      <c r="J3453" s="3" t="s">
        <v>20</v>
      </c>
      <c r="K3453" s="3" t="s">
        <v>291</v>
      </c>
      <c r="L3453" s="3" t="s">
        <v>292</v>
      </c>
      <c r="M3453" s="3" t="s">
        <v>293</v>
      </c>
      <c r="N3453" s="3" t="s">
        <v>294</v>
      </c>
    </row>
    <row r="3454" spans="1:14" x14ac:dyDescent="0.3">
      <c r="A3454" s="2">
        <v>45513</v>
      </c>
      <c r="B3454" s="3" t="s">
        <v>286</v>
      </c>
      <c r="C3454" s="3" t="s">
        <v>15</v>
      </c>
      <c r="D3454" s="3" t="s">
        <v>295</v>
      </c>
      <c r="E3454" s="3" t="s">
        <v>296</v>
      </c>
      <c r="F3454" s="3" t="s">
        <v>289</v>
      </c>
      <c r="G3454" s="3" t="s">
        <v>286</v>
      </c>
      <c r="H3454" s="3" t="s">
        <v>290</v>
      </c>
      <c r="I3454" s="3">
        <v>39550</v>
      </c>
      <c r="J3454" s="3" t="s">
        <v>20</v>
      </c>
      <c r="K3454" s="3" t="s">
        <v>291</v>
      </c>
      <c r="L3454" s="3" t="s">
        <v>292</v>
      </c>
      <c r="M3454" s="3" t="s">
        <v>293</v>
      </c>
      <c r="N3454" s="3" t="s">
        <v>294</v>
      </c>
    </row>
    <row r="3455" spans="1:14" x14ac:dyDescent="0.3">
      <c r="A3455" s="2">
        <v>45513</v>
      </c>
      <c r="B3455" s="3" t="s">
        <v>286</v>
      </c>
      <c r="C3455" s="3" t="s">
        <v>15</v>
      </c>
      <c r="D3455" s="3" t="s">
        <v>297</v>
      </c>
      <c r="E3455" s="3" t="s">
        <v>291</v>
      </c>
      <c r="F3455" s="3" t="s">
        <v>289</v>
      </c>
      <c r="G3455" s="3" t="s">
        <v>286</v>
      </c>
      <c r="H3455" s="3" t="s">
        <v>298</v>
      </c>
      <c r="I3455" s="3">
        <v>56560</v>
      </c>
      <c r="J3455" s="3" t="s">
        <v>20</v>
      </c>
      <c r="K3455" s="3" t="s">
        <v>291</v>
      </c>
      <c r="L3455" s="3" t="s">
        <v>292</v>
      </c>
      <c r="M3455" s="3" t="s">
        <v>293</v>
      </c>
      <c r="N3455" s="3" t="s">
        <v>294</v>
      </c>
    </row>
    <row r="3456" spans="1:14" x14ac:dyDescent="0.3">
      <c r="A3456" s="2">
        <v>45512</v>
      </c>
      <c r="B3456" s="3" t="s">
        <v>286</v>
      </c>
      <c r="C3456" s="3" t="s">
        <v>15</v>
      </c>
      <c r="D3456" s="3" t="s">
        <v>287</v>
      </c>
      <c r="E3456" s="3" t="s">
        <v>288</v>
      </c>
      <c r="F3456" s="3" t="s">
        <v>289</v>
      </c>
      <c r="G3456" s="3" t="s">
        <v>286</v>
      </c>
      <c r="H3456" s="3" t="s">
        <v>290</v>
      </c>
      <c r="I3456" s="3">
        <v>56400</v>
      </c>
      <c r="J3456" s="3" t="s">
        <v>20</v>
      </c>
      <c r="K3456" s="3" t="s">
        <v>291</v>
      </c>
      <c r="L3456" s="3" t="s">
        <v>292</v>
      </c>
      <c r="M3456" s="3" t="s">
        <v>293</v>
      </c>
      <c r="N3456" s="3" t="s">
        <v>294</v>
      </c>
    </row>
    <row r="3457" spans="1:14" x14ac:dyDescent="0.3">
      <c r="A3457" s="2">
        <v>45512</v>
      </c>
      <c r="B3457" s="3" t="s">
        <v>286</v>
      </c>
      <c r="C3457" s="3" t="s">
        <v>15</v>
      </c>
      <c r="D3457" s="3" t="s">
        <v>295</v>
      </c>
      <c r="E3457" s="3" t="s">
        <v>296</v>
      </c>
      <c r="F3457" s="3" t="s">
        <v>289</v>
      </c>
      <c r="G3457" s="3" t="s">
        <v>286</v>
      </c>
      <c r="H3457" s="3" t="s">
        <v>290</v>
      </c>
      <c r="I3457" s="3">
        <v>39600</v>
      </c>
      <c r="J3457" s="3" t="s">
        <v>20</v>
      </c>
      <c r="K3457" s="3" t="s">
        <v>291</v>
      </c>
      <c r="L3457" s="3" t="s">
        <v>292</v>
      </c>
      <c r="M3457" s="3" t="s">
        <v>293</v>
      </c>
      <c r="N3457" s="3" t="s">
        <v>294</v>
      </c>
    </row>
    <row r="3458" spans="1:14" x14ac:dyDescent="0.3">
      <c r="A3458" s="2">
        <v>45512</v>
      </c>
      <c r="B3458" s="3" t="s">
        <v>286</v>
      </c>
      <c r="C3458" s="3" t="s">
        <v>15</v>
      </c>
      <c r="D3458" s="3" t="s">
        <v>297</v>
      </c>
      <c r="E3458" s="3" t="s">
        <v>291</v>
      </c>
      <c r="F3458" s="3" t="s">
        <v>289</v>
      </c>
      <c r="G3458" s="3" t="s">
        <v>286</v>
      </c>
      <c r="H3458" s="3" t="s">
        <v>298</v>
      </c>
      <c r="I3458" s="3">
        <v>56580</v>
      </c>
      <c r="J3458" s="3" t="s">
        <v>20</v>
      </c>
      <c r="K3458" s="3" t="s">
        <v>291</v>
      </c>
      <c r="L3458" s="3" t="s">
        <v>292</v>
      </c>
      <c r="M3458" s="3" t="s">
        <v>293</v>
      </c>
      <c r="N3458" s="3" t="s">
        <v>294</v>
      </c>
    </row>
    <row r="3459" spans="1:14" x14ac:dyDescent="0.3">
      <c r="A3459" s="2">
        <v>45511</v>
      </c>
      <c r="B3459" s="3" t="s">
        <v>286</v>
      </c>
      <c r="C3459" s="3" t="s">
        <v>15</v>
      </c>
      <c r="D3459" s="3" t="s">
        <v>287</v>
      </c>
      <c r="E3459" s="3" t="s">
        <v>288</v>
      </c>
      <c r="F3459" s="3" t="s">
        <v>289</v>
      </c>
      <c r="G3459" s="3" t="s">
        <v>286</v>
      </c>
      <c r="H3459" s="3" t="s">
        <v>290</v>
      </c>
      <c r="I3459" s="3">
        <v>56500</v>
      </c>
      <c r="J3459" s="3" t="s">
        <v>20</v>
      </c>
      <c r="K3459" s="3" t="s">
        <v>291</v>
      </c>
      <c r="L3459" s="3" t="s">
        <v>292</v>
      </c>
      <c r="M3459" s="3" t="s">
        <v>293</v>
      </c>
      <c r="N3459" s="3" t="s">
        <v>294</v>
      </c>
    </row>
    <row r="3460" spans="1:14" x14ac:dyDescent="0.3">
      <c r="A3460" s="2">
        <v>45511</v>
      </c>
      <c r="B3460" s="3" t="s">
        <v>286</v>
      </c>
      <c r="C3460" s="3" t="s">
        <v>15</v>
      </c>
      <c r="D3460" s="3" t="s">
        <v>295</v>
      </c>
      <c r="E3460" s="3" t="s">
        <v>296</v>
      </c>
      <c r="F3460" s="3" t="s">
        <v>289</v>
      </c>
      <c r="G3460" s="3" t="s">
        <v>286</v>
      </c>
      <c r="H3460" s="3" t="s">
        <v>290</v>
      </c>
      <c r="I3460" s="3">
        <v>39750</v>
      </c>
      <c r="J3460" s="3" t="s">
        <v>20</v>
      </c>
      <c r="K3460" s="3" t="s">
        <v>291</v>
      </c>
      <c r="L3460" s="3" t="s">
        <v>292</v>
      </c>
      <c r="M3460" s="3" t="s">
        <v>293</v>
      </c>
      <c r="N3460" s="3" t="s">
        <v>294</v>
      </c>
    </row>
    <row r="3461" spans="1:14" x14ac:dyDescent="0.3">
      <c r="A3461" s="2">
        <v>45511</v>
      </c>
      <c r="B3461" s="3" t="s">
        <v>286</v>
      </c>
      <c r="C3461" s="3" t="s">
        <v>15</v>
      </c>
      <c r="D3461" s="3" t="s">
        <v>297</v>
      </c>
      <c r="E3461" s="3" t="s">
        <v>291</v>
      </c>
      <c r="F3461" s="3" t="s">
        <v>289</v>
      </c>
      <c r="G3461" s="3" t="s">
        <v>286</v>
      </c>
      <c r="H3461" s="3" t="s">
        <v>298</v>
      </c>
      <c r="I3461" s="3">
        <v>56800</v>
      </c>
      <c r="J3461" s="3" t="s">
        <v>20</v>
      </c>
      <c r="K3461" s="3" t="s">
        <v>291</v>
      </c>
      <c r="L3461" s="3" t="s">
        <v>292</v>
      </c>
      <c r="M3461" s="3" t="s">
        <v>293</v>
      </c>
      <c r="N3461" s="3" t="s">
        <v>294</v>
      </c>
    </row>
    <row r="3462" spans="1:14" x14ac:dyDescent="0.3">
      <c r="A3462" s="2">
        <v>45510</v>
      </c>
      <c r="B3462" s="3" t="s">
        <v>286</v>
      </c>
      <c r="C3462" s="3" t="s">
        <v>15</v>
      </c>
      <c r="D3462" s="3" t="s">
        <v>287</v>
      </c>
      <c r="E3462" s="3" t="s">
        <v>288</v>
      </c>
      <c r="F3462" s="3" t="s">
        <v>289</v>
      </c>
      <c r="G3462" s="3" t="s">
        <v>286</v>
      </c>
      <c r="H3462" s="3" t="s">
        <v>290</v>
      </c>
      <c r="I3462" s="3">
        <v>56600</v>
      </c>
      <c r="J3462" s="3" t="s">
        <v>20</v>
      </c>
      <c r="K3462" s="3" t="s">
        <v>291</v>
      </c>
      <c r="L3462" s="3" t="s">
        <v>292</v>
      </c>
      <c r="M3462" s="3" t="s">
        <v>293</v>
      </c>
      <c r="N3462" s="3" t="s">
        <v>294</v>
      </c>
    </row>
    <row r="3463" spans="1:14" x14ac:dyDescent="0.3">
      <c r="A3463" s="2">
        <v>45510</v>
      </c>
      <c r="B3463" s="3" t="s">
        <v>286</v>
      </c>
      <c r="C3463" s="3" t="s">
        <v>15</v>
      </c>
      <c r="D3463" s="3" t="s">
        <v>295</v>
      </c>
      <c r="E3463" s="3" t="s">
        <v>296</v>
      </c>
      <c r="F3463" s="3" t="s">
        <v>289</v>
      </c>
      <c r="G3463" s="3" t="s">
        <v>286</v>
      </c>
      <c r="H3463" s="3" t="s">
        <v>290</v>
      </c>
      <c r="I3463" s="3">
        <v>39650</v>
      </c>
      <c r="J3463" s="3" t="s">
        <v>20</v>
      </c>
      <c r="K3463" s="3" t="s">
        <v>291</v>
      </c>
      <c r="L3463" s="3" t="s">
        <v>292</v>
      </c>
      <c r="M3463" s="3" t="s">
        <v>293</v>
      </c>
      <c r="N3463" s="3" t="s">
        <v>294</v>
      </c>
    </row>
    <row r="3464" spans="1:14" x14ac:dyDescent="0.3">
      <c r="A3464" s="2">
        <v>45510</v>
      </c>
      <c r="B3464" s="3" t="s">
        <v>286</v>
      </c>
      <c r="C3464" s="3" t="s">
        <v>15</v>
      </c>
      <c r="D3464" s="3" t="s">
        <v>297</v>
      </c>
      <c r="E3464" s="3" t="s">
        <v>291</v>
      </c>
      <c r="F3464" s="3" t="s">
        <v>289</v>
      </c>
      <c r="G3464" s="3" t="s">
        <v>286</v>
      </c>
      <c r="H3464" s="3" t="s">
        <v>298</v>
      </c>
      <c r="I3464" s="3">
        <v>56920</v>
      </c>
      <c r="J3464" s="3" t="s">
        <v>20</v>
      </c>
      <c r="K3464" s="3" t="s">
        <v>291</v>
      </c>
      <c r="L3464" s="3" t="s">
        <v>292</v>
      </c>
      <c r="M3464" s="3" t="s">
        <v>293</v>
      </c>
      <c r="N3464" s="3" t="s">
        <v>294</v>
      </c>
    </row>
    <row r="3465" spans="1:14" x14ac:dyDescent="0.3">
      <c r="A3465" s="2">
        <v>45509</v>
      </c>
      <c r="B3465" s="3" t="s">
        <v>286</v>
      </c>
      <c r="C3465" s="3" t="s">
        <v>15</v>
      </c>
      <c r="D3465" s="3" t="s">
        <v>287</v>
      </c>
      <c r="E3465" s="3" t="s">
        <v>288</v>
      </c>
      <c r="F3465" s="3" t="s">
        <v>289</v>
      </c>
      <c r="G3465" s="3" t="s">
        <v>286</v>
      </c>
      <c r="H3465" s="3" t="s">
        <v>290</v>
      </c>
      <c r="I3465" s="3">
        <v>56750</v>
      </c>
      <c r="J3465" s="3" t="s">
        <v>20</v>
      </c>
      <c r="K3465" s="3" t="s">
        <v>291</v>
      </c>
      <c r="L3465" s="3" t="s">
        <v>292</v>
      </c>
      <c r="M3465" s="3" t="s">
        <v>293</v>
      </c>
      <c r="N3465" s="3" t="s">
        <v>294</v>
      </c>
    </row>
    <row r="3466" spans="1:14" x14ac:dyDescent="0.3">
      <c r="A3466" s="2">
        <v>45509</v>
      </c>
      <c r="B3466" s="3" t="s">
        <v>286</v>
      </c>
      <c r="C3466" s="3" t="s">
        <v>15</v>
      </c>
      <c r="D3466" s="3" t="s">
        <v>295</v>
      </c>
      <c r="E3466" s="3" t="s">
        <v>296</v>
      </c>
      <c r="F3466" s="3" t="s">
        <v>289</v>
      </c>
      <c r="G3466" s="3" t="s">
        <v>286</v>
      </c>
      <c r="H3466" s="3" t="s">
        <v>290</v>
      </c>
      <c r="I3466" s="3">
        <v>39750</v>
      </c>
      <c r="J3466" s="3" t="s">
        <v>20</v>
      </c>
      <c r="K3466" s="3" t="s">
        <v>291</v>
      </c>
      <c r="L3466" s="3" t="s">
        <v>292</v>
      </c>
      <c r="M3466" s="3" t="s">
        <v>293</v>
      </c>
      <c r="N3466" s="3" t="s">
        <v>294</v>
      </c>
    </row>
    <row r="3467" spans="1:14" x14ac:dyDescent="0.3">
      <c r="A3467" s="2">
        <v>45509</v>
      </c>
      <c r="B3467" s="3" t="s">
        <v>286</v>
      </c>
      <c r="C3467" s="3" t="s">
        <v>15</v>
      </c>
      <c r="D3467" s="3" t="s">
        <v>297</v>
      </c>
      <c r="E3467" s="3" t="s">
        <v>291</v>
      </c>
      <c r="F3467" s="3" t="s">
        <v>289</v>
      </c>
      <c r="G3467" s="3" t="s">
        <v>286</v>
      </c>
      <c r="H3467" s="3" t="s">
        <v>298</v>
      </c>
      <c r="I3467" s="3">
        <v>56920</v>
      </c>
      <c r="J3467" s="3" t="s">
        <v>20</v>
      </c>
      <c r="K3467" s="3" t="s">
        <v>291</v>
      </c>
      <c r="L3467" s="3" t="s">
        <v>292</v>
      </c>
      <c r="M3467" s="3" t="s">
        <v>293</v>
      </c>
      <c r="N3467" s="3" t="s">
        <v>294</v>
      </c>
    </row>
    <row r="3468" spans="1:14" x14ac:dyDescent="0.3">
      <c r="A3468" s="2">
        <v>45507</v>
      </c>
      <c r="B3468" s="3" t="s">
        <v>286</v>
      </c>
      <c r="C3468" s="3" t="s">
        <v>15</v>
      </c>
      <c r="D3468" s="3" t="s">
        <v>287</v>
      </c>
      <c r="E3468" s="3" t="s">
        <v>288</v>
      </c>
      <c r="F3468" s="3" t="s">
        <v>289</v>
      </c>
      <c r="G3468" s="3" t="s">
        <v>286</v>
      </c>
      <c r="H3468" s="3" t="s">
        <v>290</v>
      </c>
      <c r="I3468" s="3">
        <v>56900</v>
      </c>
      <c r="J3468" s="3" t="s">
        <v>20</v>
      </c>
      <c r="K3468" s="3" t="s">
        <v>291</v>
      </c>
      <c r="L3468" s="3" t="s">
        <v>292</v>
      </c>
      <c r="M3468" s="3" t="s">
        <v>293</v>
      </c>
      <c r="N3468" s="3" t="s">
        <v>294</v>
      </c>
    </row>
    <row r="3469" spans="1:14" x14ac:dyDescent="0.3">
      <c r="A3469" s="2">
        <v>45507</v>
      </c>
      <c r="B3469" s="3" t="s">
        <v>286</v>
      </c>
      <c r="C3469" s="3" t="s">
        <v>15</v>
      </c>
      <c r="D3469" s="3" t="s">
        <v>295</v>
      </c>
      <c r="E3469" s="3" t="s">
        <v>296</v>
      </c>
      <c r="F3469" s="3" t="s">
        <v>289</v>
      </c>
      <c r="G3469" s="3" t="s">
        <v>286</v>
      </c>
      <c r="H3469" s="3" t="s">
        <v>290</v>
      </c>
      <c r="I3469" s="3">
        <v>39850</v>
      </c>
      <c r="J3469" s="3" t="s">
        <v>20</v>
      </c>
      <c r="K3469" s="3" t="s">
        <v>291</v>
      </c>
      <c r="L3469" s="3" t="s">
        <v>292</v>
      </c>
      <c r="M3469" s="3" t="s">
        <v>293</v>
      </c>
      <c r="N3469" s="3" t="s">
        <v>294</v>
      </c>
    </row>
    <row r="3470" spans="1:14" x14ac:dyDescent="0.3">
      <c r="A3470" s="2">
        <v>45507</v>
      </c>
      <c r="B3470" s="3" t="s">
        <v>286</v>
      </c>
      <c r="C3470" s="3" t="s">
        <v>15</v>
      </c>
      <c r="D3470" s="3" t="s">
        <v>297</v>
      </c>
      <c r="E3470" s="3" t="s">
        <v>291</v>
      </c>
      <c r="F3470" s="3" t="s">
        <v>289</v>
      </c>
      <c r="G3470" s="3" t="s">
        <v>286</v>
      </c>
      <c r="H3470" s="3" t="s">
        <v>298</v>
      </c>
      <c r="I3470" s="3">
        <v>57020</v>
      </c>
      <c r="J3470" s="3" t="s">
        <v>20</v>
      </c>
      <c r="K3470" s="3" t="s">
        <v>291</v>
      </c>
      <c r="L3470" s="3" t="s">
        <v>292</v>
      </c>
      <c r="M3470" s="3" t="s">
        <v>293</v>
      </c>
      <c r="N3470" s="3" t="s">
        <v>294</v>
      </c>
    </row>
    <row r="3471" spans="1:14" x14ac:dyDescent="0.3">
      <c r="A3471" s="2">
        <v>45506</v>
      </c>
      <c r="B3471" s="3" t="s">
        <v>286</v>
      </c>
      <c r="C3471" s="3" t="s">
        <v>15</v>
      </c>
      <c r="D3471" s="3" t="s">
        <v>287</v>
      </c>
      <c r="E3471" s="3" t="s">
        <v>288</v>
      </c>
      <c r="F3471" s="3" t="s">
        <v>289</v>
      </c>
      <c r="G3471" s="3" t="s">
        <v>286</v>
      </c>
      <c r="H3471" s="3" t="s">
        <v>290</v>
      </c>
      <c r="I3471" s="3">
        <v>57000</v>
      </c>
      <c r="J3471" s="3" t="s">
        <v>20</v>
      </c>
      <c r="K3471" s="3" t="s">
        <v>291</v>
      </c>
      <c r="L3471" s="3" t="s">
        <v>292</v>
      </c>
      <c r="M3471" s="3" t="s">
        <v>293</v>
      </c>
      <c r="N3471" s="3" t="s">
        <v>294</v>
      </c>
    </row>
    <row r="3472" spans="1:14" x14ac:dyDescent="0.3">
      <c r="A3472" s="2">
        <v>45506</v>
      </c>
      <c r="B3472" s="3" t="s">
        <v>286</v>
      </c>
      <c r="C3472" s="3" t="s">
        <v>15</v>
      </c>
      <c r="D3472" s="3" t="s">
        <v>295</v>
      </c>
      <c r="E3472" s="3" t="s">
        <v>296</v>
      </c>
      <c r="F3472" s="3" t="s">
        <v>289</v>
      </c>
      <c r="G3472" s="3" t="s">
        <v>286</v>
      </c>
      <c r="H3472" s="3" t="s">
        <v>290</v>
      </c>
      <c r="I3472" s="3">
        <v>40050</v>
      </c>
      <c r="J3472" s="3" t="s">
        <v>20</v>
      </c>
      <c r="K3472" s="3" t="s">
        <v>291</v>
      </c>
      <c r="L3472" s="3" t="s">
        <v>292</v>
      </c>
      <c r="M3472" s="3" t="s">
        <v>293</v>
      </c>
      <c r="N3472" s="3" t="s">
        <v>294</v>
      </c>
    </row>
    <row r="3473" spans="1:14" x14ac:dyDescent="0.3">
      <c r="A3473" s="2">
        <v>45506</v>
      </c>
      <c r="B3473" s="3" t="s">
        <v>286</v>
      </c>
      <c r="C3473" s="3" t="s">
        <v>15</v>
      </c>
      <c r="D3473" s="3" t="s">
        <v>297</v>
      </c>
      <c r="E3473" s="3" t="s">
        <v>291</v>
      </c>
      <c r="F3473" s="3" t="s">
        <v>289</v>
      </c>
      <c r="G3473" s="3" t="s">
        <v>286</v>
      </c>
      <c r="H3473" s="3" t="s">
        <v>298</v>
      </c>
      <c r="I3473" s="3">
        <v>57020</v>
      </c>
      <c r="J3473" s="3" t="s">
        <v>20</v>
      </c>
      <c r="K3473" s="3" t="s">
        <v>291</v>
      </c>
      <c r="L3473" s="3" t="s">
        <v>292</v>
      </c>
      <c r="M3473" s="3" t="s">
        <v>293</v>
      </c>
      <c r="N3473" s="3" t="s">
        <v>294</v>
      </c>
    </row>
    <row r="3474" spans="1:14" x14ac:dyDescent="0.3">
      <c r="A3474" s="2">
        <v>45505</v>
      </c>
      <c r="B3474" s="3" t="s">
        <v>286</v>
      </c>
      <c r="C3474" s="3" t="s">
        <v>15</v>
      </c>
      <c r="D3474" s="3" t="s">
        <v>287</v>
      </c>
      <c r="E3474" s="3" t="s">
        <v>288</v>
      </c>
      <c r="F3474" s="3" t="s">
        <v>289</v>
      </c>
      <c r="G3474" s="3" t="s">
        <v>286</v>
      </c>
      <c r="H3474" s="3" t="s">
        <v>290</v>
      </c>
      <c r="I3474" s="3">
        <v>56900</v>
      </c>
      <c r="J3474" s="3" t="s">
        <v>20</v>
      </c>
      <c r="K3474" s="3" t="s">
        <v>291</v>
      </c>
      <c r="L3474" s="3" t="s">
        <v>292</v>
      </c>
      <c r="M3474" s="3" t="s">
        <v>293</v>
      </c>
      <c r="N3474" s="3" t="s">
        <v>294</v>
      </c>
    </row>
    <row r="3475" spans="1:14" x14ac:dyDescent="0.3">
      <c r="A3475" s="2">
        <v>45505</v>
      </c>
      <c r="B3475" s="3" t="s">
        <v>286</v>
      </c>
      <c r="C3475" s="3" t="s">
        <v>15</v>
      </c>
      <c r="D3475" s="3" t="s">
        <v>295</v>
      </c>
      <c r="E3475" s="3" t="s">
        <v>296</v>
      </c>
      <c r="F3475" s="3" t="s">
        <v>289</v>
      </c>
      <c r="G3475" s="3" t="s">
        <v>286</v>
      </c>
      <c r="H3475" s="3" t="s">
        <v>290</v>
      </c>
      <c r="I3475" s="3">
        <v>40000</v>
      </c>
      <c r="J3475" s="3" t="s">
        <v>20</v>
      </c>
      <c r="K3475" s="3" t="s">
        <v>291</v>
      </c>
      <c r="L3475" s="3" t="s">
        <v>292</v>
      </c>
      <c r="M3475" s="3" t="s">
        <v>293</v>
      </c>
      <c r="N3475" s="3" t="s">
        <v>294</v>
      </c>
    </row>
    <row r="3476" spans="1:14" x14ac:dyDescent="0.3">
      <c r="A3476" s="2">
        <v>45505</v>
      </c>
      <c r="B3476" s="3" t="s">
        <v>286</v>
      </c>
      <c r="C3476" s="3" t="s">
        <v>15</v>
      </c>
      <c r="D3476" s="3" t="s">
        <v>297</v>
      </c>
      <c r="E3476" s="3" t="s">
        <v>291</v>
      </c>
      <c r="F3476" s="3" t="s">
        <v>289</v>
      </c>
      <c r="G3476" s="3" t="s">
        <v>286</v>
      </c>
      <c r="H3476" s="3" t="s">
        <v>298</v>
      </c>
      <c r="I3476" s="3">
        <v>57040</v>
      </c>
      <c r="J3476" s="3" t="s">
        <v>20</v>
      </c>
      <c r="K3476" s="3" t="s">
        <v>291</v>
      </c>
      <c r="L3476" s="3" t="s">
        <v>292</v>
      </c>
      <c r="M3476" s="3" t="s">
        <v>293</v>
      </c>
      <c r="N3476" s="3" t="s">
        <v>294</v>
      </c>
    </row>
    <row r="3477" spans="1:14" x14ac:dyDescent="0.3">
      <c r="A3477" s="2">
        <v>45504</v>
      </c>
      <c r="B3477" s="3" t="s">
        <v>286</v>
      </c>
      <c r="C3477" s="3" t="s">
        <v>15</v>
      </c>
      <c r="D3477" s="3" t="s">
        <v>287</v>
      </c>
      <c r="E3477" s="3" t="s">
        <v>288</v>
      </c>
      <c r="F3477" s="3" t="s">
        <v>289</v>
      </c>
      <c r="G3477" s="3" t="s">
        <v>286</v>
      </c>
      <c r="H3477" s="3" t="s">
        <v>290</v>
      </c>
      <c r="I3477" s="3">
        <v>56900</v>
      </c>
      <c r="J3477" s="3" t="s">
        <v>20</v>
      </c>
      <c r="K3477" s="3" t="s">
        <v>291</v>
      </c>
      <c r="L3477" s="3" t="s">
        <v>292</v>
      </c>
      <c r="M3477" s="3" t="s">
        <v>293</v>
      </c>
      <c r="N3477" s="3" t="s">
        <v>294</v>
      </c>
    </row>
    <row r="3478" spans="1:14" x14ac:dyDescent="0.3">
      <c r="A3478" s="2">
        <v>45504</v>
      </c>
      <c r="B3478" s="3" t="s">
        <v>286</v>
      </c>
      <c r="C3478" s="3" t="s">
        <v>15</v>
      </c>
      <c r="D3478" s="3" t="s">
        <v>295</v>
      </c>
      <c r="E3478" s="3" t="s">
        <v>296</v>
      </c>
      <c r="F3478" s="3" t="s">
        <v>289</v>
      </c>
      <c r="G3478" s="3" t="s">
        <v>286</v>
      </c>
      <c r="H3478" s="3" t="s">
        <v>290</v>
      </c>
      <c r="I3478" s="3">
        <v>39900</v>
      </c>
      <c r="J3478" s="3" t="s">
        <v>20</v>
      </c>
      <c r="K3478" s="3" t="s">
        <v>291</v>
      </c>
      <c r="L3478" s="3" t="s">
        <v>292</v>
      </c>
      <c r="M3478" s="3" t="s">
        <v>293</v>
      </c>
      <c r="N3478" s="3" t="s">
        <v>294</v>
      </c>
    </row>
    <row r="3479" spans="1:14" x14ac:dyDescent="0.3">
      <c r="A3479" s="2">
        <v>45504</v>
      </c>
      <c r="B3479" s="3" t="s">
        <v>286</v>
      </c>
      <c r="C3479" s="3" t="s">
        <v>15</v>
      </c>
      <c r="D3479" s="3" t="s">
        <v>297</v>
      </c>
      <c r="E3479" s="3" t="s">
        <v>291</v>
      </c>
      <c r="F3479" s="3" t="s">
        <v>289</v>
      </c>
      <c r="G3479" s="3" t="s">
        <v>286</v>
      </c>
      <c r="H3479" s="3" t="s">
        <v>298</v>
      </c>
      <c r="I3479" s="3">
        <v>57060</v>
      </c>
      <c r="J3479" s="3" t="s">
        <v>20</v>
      </c>
      <c r="K3479" s="3" t="s">
        <v>291</v>
      </c>
      <c r="L3479" s="3" t="s">
        <v>292</v>
      </c>
      <c r="M3479" s="3" t="s">
        <v>293</v>
      </c>
      <c r="N3479" s="3" t="s">
        <v>294</v>
      </c>
    </row>
    <row r="3480" spans="1:14" x14ac:dyDescent="0.3">
      <c r="A3480" s="2">
        <v>45503</v>
      </c>
      <c r="B3480" s="3" t="s">
        <v>286</v>
      </c>
      <c r="C3480" s="3" t="s">
        <v>15</v>
      </c>
      <c r="D3480" s="3" t="s">
        <v>287</v>
      </c>
      <c r="E3480" s="3" t="s">
        <v>288</v>
      </c>
      <c r="F3480" s="3" t="s">
        <v>289</v>
      </c>
      <c r="G3480" s="3" t="s">
        <v>286</v>
      </c>
      <c r="H3480" s="3" t="s">
        <v>290</v>
      </c>
      <c r="I3480" s="3">
        <v>56850</v>
      </c>
      <c r="J3480" s="3" t="s">
        <v>20</v>
      </c>
      <c r="K3480" s="3" t="s">
        <v>291</v>
      </c>
      <c r="L3480" s="3" t="s">
        <v>292</v>
      </c>
      <c r="M3480" s="3" t="s">
        <v>293</v>
      </c>
      <c r="N3480" s="3" t="s">
        <v>294</v>
      </c>
    </row>
    <row r="3481" spans="1:14" x14ac:dyDescent="0.3">
      <c r="A3481" s="2">
        <v>45503</v>
      </c>
      <c r="B3481" s="3" t="s">
        <v>286</v>
      </c>
      <c r="C3481" s="3" t="s">
        <v>15</v>
      </c>
      <c r="D3481" s="3" t="s">
        <v>295</v>
      </c>
      <c r="E3481" s="3" t="s">
        <v>296</v>
      </c>
      <c r="F3481" s="3" t="s">
        <v>289</v>
      </c>
      <c r="G3481" s="3" t="s">
        <v>286</v>
      </c>
      <c r="H3481" s="3" t="s">
        <v>290</v>
      </c>
      <c r="I3481" s="3">
        <v>39850</v>
      </c>
      <c r="J3481" s="3" t="s">
        <v>20</v>
      </c>
      <c r="K3481" s="3" t="s">
        <v>291</v>
      </c>
      <c r="L3481" s="3" t="s">
        <v>292</v>
      </c>
      <c r="M3481" s="3" t="s">
        <v>293</v>
      </c>
      <c r="N3481" s="3" t="s">
        <v>294</v>
      </c>
    </row>
    <row r="3482" spans="1:14" x14ac:dyDescent="0.3">
      <c r="A3482" s="2">
        <v>45503</v>
      </c>
      <c r="B3482" s="3" t="s">
        <v>286</v>
      </c>
      <c r="C3482" s="3" t="s">
        <v>15</v>
      </c>
      <c r="D3482" s="3" t="s">
        <v>297</v>
      </c>
      <c r="E3482" s="3" t="s">
        <v>291</v>
      </c>
      <c r="F3482" s="3" t="s">
        <v>289</v>
      </c>
      <c r="G3482" s="3" t="s">
        <v>286</v>
      </c>
      <c r="H3482" s="3" t="s">
        <v>298</v>
      </c>
      <c r="I3482" s="3">
        <v>57000</v>
      </c>
      <c r="J3482" s="3" t="s">
        <v>20</v>
      </c>
      <c r="K3482" s="3" t="s">
        <v>291</v>
      </c>
      <c r="L3482" s="3" t="s">
        <v>292</v>
      </c>
      <c r="M3482" s="3" t="s">
        <v>293</v>
      </c>
      <c r="N3482" s="3" t="s">
        <v>294</v>
      </c>
    </row>
    <row r="3483" spans="1:14" x14ac:dyDescent="0.3">
      <c r="A3483" s="2">
        <v>45502</v>
      </c>
      <c r="B3483" s="3" t="s">
        <v>286</v>
      </c>
      <c r="C3483" s="3" t="s">
        <v>15</v>
      </c>
      <c r="D3483" s="3" t="s">
        <v>287</v>
      </c>
      <c r="E3483" s="3" t="s">
        <v>288</v>
      </c>
      <c r="F3483" s="3" t="s">
        <v>289</v>
      </c>
      <c r="G3483" s="3" t="s">
        <v>286</v>
      </c>
      <c r="H3483" s="3" t="s">
        <v>290</v>
      </c>
      <c r="I3483" s="3">
        <v>56800</v>
      </c>
      <c r="J3483" s="3" t="s">
        <v>20</v>
      </c>
      <c r="K3483" s="3" t="s">
        <v>291</v>
      </c>
      <c r="L3483" s="3" t="s">
        <v>292</v>
      </c>
      <c r="M3483" s="3" t="s">
        <v>293</v>
      </c>
      <c r="N3483" s="3" t="s">
        <v>294</v>
      </c>
    </row>
    <row r="3484" spans="1:14" x14ac:dyDescent="0.3">
      <c r="A3484" s="2">
        <v>45502</v>
      </c>
      <c r="B3484" s="3" t="s">
        <v>286</v>
      </c>
      <c r="C3484" s="3" t="s">
        <v>15</v>
      </c>
      <c r="D3484" s="3" t="s">
        <v>295</v>
      </c>
      <c r="E3484" s="3" t="s">
        <v>296</v>
      </c>
      <c r="F3484" s="3" t="s">
        <v>289</v>
      </c>
      <c r="G3484" s="3" t="s">
        <v>286</v>
      </c>
      <c r="H3484" s="3" t="s">
        <v>290</v>
      </c>
      <c r="I3484" s="3">
        <v>39850</v>
      </c>
      <c r="J3484" s="3" t="s">
        <v>20</v>
      </c>
      <c r="K3484" s="3" t="s">
        <v>291</v>
      </c>
      <c r="L3484" s="3" t="s">
        <v>292</v>
      </c>
      <c r="M3484" s="3" t="s">
        <v>293</v>
      </c>
      <c r="N3484" s="3" t="s">
        <v>294</v>
      </c>
    </row>
    <row r="3485" spans="1:14" x14ac:dyDescent="0.3">
      <c r="A3485" s="2">
        <v>45502</v>
      </c>
      <c r="B3485" s="3" t="s">
        <v>286</v>
      </c>
      <c r="C3485" s="3" t="s">
        <v>15</v>
      </c>
      <c r="D3485" s="3" t="s">
        <v>297</v>
      </c>
      <c r="E3485" s="3" t="s">
        <v>291</v>
      </c>
      <c r="F3485" s="3" t="s">
        <v>289</v>
      </c>
      <c r="G3485" s="3" t="s">
        <v>286</v>
      </c>
      <c r="H3485" s="3" t="s">
        <v>298</v>
      </c>
      <c r="I3485" s="3">
        <v>56940</v>
      </c>
      <c r="J3485" s="3" t="s">
        <v>20</v>
      </c>
      <c r="K3485" s="3" t="s">
        <v>291</v>
      </c>
      <c r="L3485" s="3" t="s">
        <v>292</v>
      </c>
      <c r="M3485" s="3" t="s">
        <v>293</v>
      </c>
      <c r="N3485" s="3" t="s">
        <v>294</v>
      </c>
    </row>
    <row r="3486" spans="1:14" x14ac:dyDescent="0.3">
      <c r="A3486" s="2">
        <v>45500</v>
      </c>
      <c r="B3486" s="3" t="s">
        <v>286</v>
      </c>
      <c r="C3486" s="3" t="s">
        <v>15</v>
      </c>
      <c r="D3486" s="3" t="s">
        <v>287</v>
      </c>
      <c r="E3486" s="3" t="s">
        <v>288</v>
      </c>
      <c r="F3486" s="3" t="s">
        <v>289</v>
      </c>
      <c r="G3486" s="3" t="s">
        <v>286</v>
      </c>
      <c r="H3486" s="3" t="s">
        <v>290</v>
      </c>
      <c r="I3486" s="3">
        <v>56750</v>
      </c>
      <c r="J3486" s="3" t="s">
        <v>20</v>
      </c>
      <c r="K3486" s="3" t="s">
        <v>291</v>
      </c>
      <c r="L3486" s="3" t="s">
        <v>292</v>
      </c>
      <c r="M3486" s="3" t="s">
        <v>293</v>
      </c>
      <c r="N3486" s="3" t="s">
        <v>294</v>
      </c>
    </row>
    <row r="3487" spans="1:14" x14ac:dyDescent="0.3">
      <c r="A3487" s="2">
        <v>45500</v>
      </c>
      <c r="B3487" s="3" t="s">
        <v>286</v>
      </c>
      <c r="C3487" s="3" t="s">
        <v>15</v>
      </c>
      <c r="D3487" s="3" t="s">
        <v>295</v>
      </c>
      <c r="E3487" s="3" t="s">
        <v>296</v>
      </c>
      <c r="F3487" s="3" t="s">
        <v>289</v>
      </c>
      <c r="G3487" s="3" t="s">
        <v>286</v>
      </c>
      <c r="H3487" s="3" t="s">
        <v>290</v>
      </c>
      <c r="I3487" s="3">
        <v>39800</v>
      </c>
      <c r="J3487" s="3" t="s">
        <v>20</v>
      </c>
      <c r="K3487" s="3" t="s">
        <v>291</v>
      </c>
      <c r="L3487" s="3" t="s">
        <v>292</v>
      </c>
      <c r="M3487" s="3" t="s">
        <v>293</v>
      </c>
      <c r="N3487" s="3" t="s">
        <v>294</v>
      </c>
    </row>
    <row r="3488" spans="1:14" x14ac:dyDescent="0.3">
      <c r="A3488" s="2">
        <v>45500</v>
      </c>
      <c r="B3488" s="3" t="s">
        <v>286</v>
      </c>
      <c r="C3488" s="3" t="s">
        <v>15</v>
      </c>
      <c r="D3488" s="3" t="s">
        <v>297</v>
      </c>
      <c r="E3488" s="3" t="s">
        <v>291</v>
      </c>
      <c r="F3488" s="3" t="s">
        <v>289</v>
      </c>
      <c r="G3488" s="3" t="s">
        <v>286</v>
      </c>
      <c r="H3488" s="3" t="s">
        <v>298</v>
      </c>
      <c r="I3488" s="3">
        <v>57200</v>
      </c>
      <c r="J3488" s="3" t="s">
        <v>20</v>
      </c>
      <c r="K3488" s="3" t="s">
        <v>291</v>
      </c>
      <c r="L3488" s="3" t="s">
        <v>292</v>
      </c>
      <c r="M3488" s="3" t="s">
        <v>293</v>
      </c>
      <c r="N3488" s="3" t="s">
        <v>294</v>
      </c>
    </row>
    <row r="3489" spans="1:14" x14ac:dyDescent="0.3">
      <c r="A3489" s="2">
        <v>45499</v>
      </c>
      <c r="B3489" s="3" t="s">
        <v>286</v>
      </c>
      <c r="C3489" s="3" t="s">
        <v>15</v>
      </c>
      <c r="D3489" s="3" t="s">
        <v>287</v>
      </c>
      <c r="E3489" s="3" t="s">
        <v>288</v>
      </c>
      <c r="F3489" s="3" t="s">
        <v>289</v>
      </c>
      <c r="G3489" s="3" t="s">
        <v>286</v>
      </c>
      <c r="H3489" s="3" t="s">
        <v>290</v>
      </c>
      <c r="I3489" s="3">
        <v>56900</v>
      </c>
      <c r="J3489" s="3" t="s">
        <v>20</v>
      </c>
      <c r="K3489" s="3" t="s">
        <v>291</v>
      </c>
      <c r="L3489" s="3" t="s">
        <v>292</v>
      </c>
      <c r="M3489" s="3" t="s">
        <v>293</v>
      </c>
      <c r="N3489" s="3" t="s">
        <v>294</v>
      </c>
    </row>
    <row r="3490" spans="1:14" x14ac:dyDescent="0.3">
      <c r="A3490" s="2">
        <v>45499</v>
      </c>
      <c r="B3490" s="3" t="s">
        <v>286</v>
      </c>
      <c r="C3490" s="3" t="s">
        <v>15</v>
      </c>
      <c r="D3490" s="3" t="s">
        <v>295</v>
      </c>
      <c r="E3490" s="3" t="s">
        <v>296</v>
      </c>
      <c r="F3490" s="3" t="s">
        <v>289</v>
      </c>
      <c r="G3490" s="3" t="s">
        <v>286</v>
      </c>
      <c r="H3490" s="3" t="s">
        <v>290</v>
      </c>
      <c r="I3490" s="3">
        <v>39900</v>
      </c>
      <c r="J3490" s="3" t="s">
        <v>20</v>
      </c>
      <c r="K3490" s="3" t="s">
        <v>291</v>
      </c>
      <c r="L3490" s="3" t="s">
        <v>292</v>
      </c>
      <c r="M3490" s="3" t="s">
        <v>293</v>
      </c>
      <c r="N3490" s="3" t="s">
        <v>294</v>
      </c>
    </row>
    <row r="3491" spans="1:14" x14ac:dyDescent="0.3">
      <c r="A3491" s="2">
        <v>45499</v>
      </c>
      <c r="B3491" s="3" t="s">
        <v>286</v>
      </c>
      <c r="C3491" s="3" t="s">
        <v>15</v>
      </c>
      <c r="D3491" s="3" t="s">
        <v>297</v>
      </c>
      <c r="E3491" s="3" t="s">
        <v>291</v>
      </c>
      <c r="F3491" s="3" t="s">
        <v>289</v>
      </c>
      <c r="G3491" s="3" t="s">
        <v>286</v>
      </c>
      <c r="H3491" s="3" t="s">
        <v>298</v>
      </c>
      <c r="I3491" s="3">
        <v>57200</v>
      </c>
      <c r="J3491" s="3" t="s">
        <v>20</v>
      </c>
      <c r="K3491" s="3" t="s">
        <v>291</v>
      </c>
      <c r="L3491" s="3" t="s">
        <v>292</v>
      </c>
      <c r="M3491" s="3" t="s">
        <v>293</v>
      </c>
      <c r="N3491" s="3" t="s">
        <v>294</v>
      </c>
    </row>
    <row r="3492" spans="1:14" x14ac:dyDescent="0.3">
      <c r="A3492" s="2">
        <v>45498</v>
      </c>
      <c r="B3492" s="3" t="s">
        <v>286</v>
      </c>
      <c r="C3492" s="3" t="s">
        <v>15</v>
      </c>
      <c r="D3492" s="3" t="s">
        <v>287</v>
      </c>
      <c r="E3492" s="3" t="s">
        <v>288</v>
      </c>
      <c r="F3492" s="3" t="s">
        <v>289</v>
      </c>
      <c r="G3492" s="3" t="s">
        <v>286</v>
      </c>
      <c r="H3492" s="3" t="s">
        <v>290</v>
      </c>
      <c r="I3492" s="3">
        <v>57200</v>
      </c>
      <c r="J3492" s="3" t="s">
        <v>20</v>
      </c>
      <c r="K3492" s="3" t="s">
        <v>291</v>
      </c>
      <c r="L3492" s="3" t="s">
        <v>292</v>
      </c>
      <c r="M3492" s="3" t="s">
        <v>293</v>
      </c>
      <c r="N3492" s="3" t="s">
        <v>294</v>
      </c>
    </row>
    <row r="3493" spans="1:14" x14ac:dyDescent="0.3">
      <c r="A3493" s="2">
        <v>45498</v>
      </c>
      <c r="B3493" s="3" t="s">
        <v>286</v>
      </c>
      <c r="C3493" s="3" t="s">
        <v>15</v>
      </c>
      <c r="D3493" s="3" t="s">
        <v>295</v>
      </c>
      <c r="E3493" s="3" t="s">
        <v>296</v>
      </c>
      <c r="F3493" s="3" t="s">
        <v>289</v>
      </c>
      <c r="G3493" s="3" t="s">
        <v>286</v>
      </c>
      <c r="H3493" s="3" t="s">
        <v>290</v>
      </c>
      <c r="I3493" s="3">
        <v>40000</v>
      </c>
      <c r="J3493" s="3" t="s">
        <v>20</v>
      </c>
      <c r="K3493" s="3" t="s">
        <v>291</v>
      </c>
      <c r="L3493" s="3" t="s">
        <v>292</v>
      </c>
      <c r="M3493" s="3" t="s">
        <v>293</v>
      </c>
      <c r="N3493" s="3" t="s">
        <v>294</v>
      </c>
    </row>
    <row r="3494" spans="1:14" x14ac:dyDescent="0.3">
      <c r="A3494" s="2">
        <v>45498</v>
      </c>
      <c r="B3494" s="3" t="s">
        <v>286</v>
      </c>
      <c r="C3494" s="3" t="s">
        <v>15</v>
      </c>
      <c r="D3494" s="3" t="s">
        <v>297</v>
      </c>
      <c r="E3494" s="3" t="s">
        <v>291</v>
      </c>
      <c r="F3494" s="3" t="s">
        <v>289</v>
      </c>
      <c r="G3494" s="3" t="s">
        <v>286</v>
      </c>
      <c r="H3494" s="3" t="s">
        <v>298</v>
      </c>
      <c r="I3494" s="3">
        <v>57280</v>
      </c>
      <c r="J3494" s="3" t="s">
        <v>20</v>
      </c>
      <c r="K3494" s="3" t="s">
        <v>291</v>
      </c>
      <c r="L3494" s="3" t="s">
        <v>292</v>
      </c>
      <c r="M3494" s="3" t="s">
        <v>293</v>
      </c>
      <c r="N3494" s="3" t="s">
        <v>294</v>
      </c>
    </row>
    <row r="3495" spans="1:14" x14ac:dyDescent="0.3">
      <c r="A3495" s="2">
        <v>45497</v>
      </c>
      <c r="B3495" s="3" t="s">
        <v>286</v>
      </c>
      <c r="C3495" s="3" t="s">
        <v>15</v>
      </c>
      <c r="D3495" s="3" t="s">
        <v>287</v>
      </c>
      <c r="E3495" s="3" t="s">
        <v>288</v>
      </c>
      <c r="F3495" s="3" t="s">
        <v>289</v>
      </c>
      <c r="G3495" s="3" t="s">
        <v>286</v>
      </c>
      <c r="H3495" s="3" t="s">
        <v>290</v>
      </c>
      <c r="I3495" s="3">
        <v>57500</v>
      </c>
      <c r="J3495" s="3" t="s">
        <v>20</v>
      </c>
      <c r="K3495" s="3" t="s">
        <v>291</v>
      </c>
      <c r="L3495" s="3" t="s">
        <v>292</v>
      </c>
      <c r="M3495" s="3" t="s">
        <v>293</v>
      </c>
      <c r="N3495" s="3" t="s">
        <v>294</v>
      </c>
    </row>
    <row r="3496" spans="1:14" x14ac:dyDescent="0.3">
      <c r="A3496" s="2">
        <v>45497</v>
      </c>
      <c r="B3496" s="3" t="s">
        <v>286</v>
      </c>
      <c r="C3496" s="3" t="s">
        <v>15</v>
      </c>
      <c r="D3496" s="3" t="s">
        <v>295</v>
      </c>
      <c r="E3496" s="3" t="s">
        <v>296</v>
      </c>
      <c r="F3496" s="3" t="s">
        <v>289</v>
      </c>
      <c r="G3496" s="3" t="s">
        <v>286</v>
      </c>
      <c r="H3496" s="3" t="s">
        <v>290</v>
      </c>
      <c r="I3496" s="3">
        <v>40200</v>
      </c>
      <c r="J3496" s="3" t="s">
        <v>20</v>
      </c>
      <c r="K3496" s="3" t="s">
        <v>291</v>
      </c>
      <c r="L3496" s="3" t="s">
        <v>292</v>
      </c>
      <c r="M3496" s="3" t="s">
        <v>293</v>
      </c>
      <c r="N3496" s="3" t="s">
        <v>294</v>
      </c>
    </row>
    <row r="3497" spans="1:14" x14ac:dyDescent="0.3">
      <c r="A3497" s="2">
        <v>45497</v>
      </c>
      <c r="B3497" s="3" t="s">
        <v>286</v>
      </c>
      <c r="C3497" s="3" t="s">
        <v>15</v>
      </c>
      <c r="D3497" s="3" t="s">
        <v>297</v>
      </c>
      <c r="E3497" s="3" t="s">
        <v>291</v>
      </c>
      <c r="F3497" s="3" t="s">
        <v>289</v>
      </c>
      <c r="G3497" s="3" t="s">
        <v>286</v>
      </c>
      <c r="H3497" s="3" t="s">
        <v>298</v>
      </c>
      <c r="I3497" s="3">
        <v>57580</v>
      </c>
      <c r="J3497" s="3" t="s">
        <v>20</v>
      </c>
      <c r="K3497" s="3" t="s">
        <v>291</v>
      </c>
      <c r="L3497" s="3" t="s">
        <v>292</v>
      </c>
      <c r="M3497" s="3" t="s">
        <v>293</v>
      </c>
      <c r="N3497" s="3" t="s">
        <v>294</v>
      </c>
    </row>
    <row r="3498" spans="1:14" x14ac:dyDescent="0.3">
      <c r="A3498" s="2">
        <v>45496</v>
      </c>
      <c r="B3498" s="3" t="s">
        <v>286</v>
      </c>
      <c r="C3498" s="3" t="s">
        <v>15</v>
      </c>
      <c r="D3498" s="3" t="s">
        <v>287</v>
      </c>
      <c r="E3498" s="3" t="s">
        <v>288</v>
      </c>
      <c r="F3498" s="3" t="s">
        <v>289</v>
      </c>
      <c r="G3498" s="3" t="s">
        <v>286</v>
      </c>
      <c r="H3498" s="3" t="s">
        <v>290</v>
      </c>
      <c r="I3498" s="3">
        <v>57700</v>
      </c>
      <c r="J3498" s="3" t="s">
        <v>20</v>
      </c>
      <c r="K3498" s="3" t="s">
        <v>291</v>
      </c>
      <c r="L3498" s="3" t="s">
        <v>292</v>
      </c>
      <c r="M3498" s="3" t="s">
        <v>293</v>
      </c>
      <c r="N3498" s="3" t="s">
        <v>294</v>
      </c>
    </row>
    <row r="3499" spans="1:14" x14ac:dyDescent="0.3">
      <c r="A3499" s="2">
        <v>45496</v>
      </c>
      <c r="B3499" s="3" t="s">
        <v>286</v>
      </c>
      <c r="C3499" s="3" t="s">
        <v>15</v>
      </c>
      <c r="D3499" s="3" t="s">
        <v>295</v>
      </c>
      <c r="E3499" s="3" t="s">
        <v>296</v>
      </c>
      <c r="F3499" s="3" t="s">
        <v>289</v>
      </c>
      <c r="G3499" s="3" t="s">
        <v>286</v>
      </c>
      <c r="H3499" s="3" t="s">
        <v>290</v>
      </c>
      <c r="I3499" s="3">
        <v>40650</v>
      </c>
      <c r="J3499" s="3" t="s">
        <v>20</v>
      </c>
      <c r="K3499" s="3" t="s">
        <v>291</v>
      </c>
      <c r="L3499" s="3" t="s">
        <v>292</v>
      </c>
      <c r="M3499" s="3" t="s">
        <v>293</v>
      </c>
      <c r="N3499" s="3" t="s">
        <v>294</v>
      </c>
    </row>
    <row r="3500" spans="1:14" x14ac:dyDescent="0.3">
      <c r="A3500" s="2">
        <v>45496</v>
      </c>
      <c r="B3500" s="3" t="s">
        <v>286</v>
      </c>
      <c r="C3500" s="3" t="s">
        <v>15</v>
      </c>
      <c r="D3500" s="3" t="s">
        <v>297</v>
      </c>
      <c r="E3500" s="3" t="s">
        <v>291</v>
      </c>
      <c r="F3500" s="3" t="s">
        <v>289</v>
      </c>
      <c r="G3500" s="3" t="s">
        <v>286</v>
      </c>
      <c r="H3500" s="3" t="s">
        <v>298</v>
      </c>
      <c r="I3500" s="3">
        <v>57840</v>
      </c>
      <c r="J3500" s="3" t="s">
        <v>20</v>
      </c>
      <c r="K3500" s="3" t="s">
        <v>291</v>
      </c>
      <c r="L3500" s="3" t="s">
        <v>292</v>
      </c>
      <c r="M3500" s="3" t="s">
        <v>293</v>
      </c>
      <c r="N3500" s="3" t="s">
        <v>294</v>
      </c>
    </row>
    <row r="3501" spans="1:14" x14ac:dyDescent="0.3">
      <c r="A3501" s="2">
        <v>45495</v>
      </c>
      <c r="B3501" s="3" t="s">
        <v>286</v>
      </c>
      <c r="C3501" s="3" t="s">
        <v>15</v>
      </c>
      <c r="D3501" s="3" t="s">
        <v>287</v>
      </c>
      <c r="E3501" s="3" t="s">
        <v>288</v>
      </c>
      <c r="F3501" s="3" t="s">
        <v>289</v>
      </c>
      <c r="G3501" s="3" t="s">
        <v>286</v>
      </c>
      <c r="H3501" s="3" t="s">
        <v>290</v>
      </c>
      <c r="I3501" s="3">
        <v>57650</v>
      </c>
      <c r="J3501" s="3" t="s">
        <v>20</v>
      </c>
      <c r="K3501" s="3" t="s">
        <v>291</v>
      </c>
      <c r="L3501" s="3" t="s">
        <v>292</v>
      </c>
      <c r="M3501" s="3" t="s">
        <v>293</v>
      </c>
      <c r="N3501" s="3" t="s">
        <v>294</v>
      </c>
    </row>
    <row r="3502" spans="1:14" x14ac:dyDescent="0.3">
      <c r="A3502" s="2">
        <v>45495</v>
      </c>
      <c r="B3502" s="3" t="s">
        <v>286</v>
      </c>
      <c r="C3502" s="3" t="s">
        <v>15</v>
      </c>
      <c r="D3502" s="3" t="s">
        <v>295</v>
      </c>
      <c r="E3502" s="3" t="s">
        <v>296</v>
      </c>
      <c r="F3502" s="3" t="s">
        <v>289</v>
      </c>
      <c r="G3502" s="3" t="s">
        <v>286</v>
      </c>
      <c r="H3502" s="3" t="s">
        <v>290</v>
      </c>
      <c r="I3502" s="3">
        <v>40650</v>
      </c>
      <c r="J3502" s="3" t="s">
        <v>20</v>
      </c>
      <c r="K3502" s="3" t="s">
        <v>291</v>
      </c>
      <c r="L3502" s="3" t="s">
        <v>292</v>
      </c>
      <c r="M3502" s="3" t="s">
        <v>293</v>
      </c>
      <c r="N3502" s="3" t="s">
        <v>294</v>
      </c>
    </row>
    <row r="3503" spans="1:14" x14ac:dyDescent="0.3">
      <c r="A3503" s="2">
        <v>45495</v>
      </c>
      <c r="B3503" s="3" t="s">
        <v>286</v>
      </c>
      <c r="C3503" s="3" t="s">
        <v>15</v>
      </c>
      <c r="D3503" s="3" t="s">
        <v>297</v>
      </c>
      <c r="E3503" s="3" t="s">
        <v>291</v>
      </c>
      <c r="F3503" s="3" t="s">
        <v>289</v>
      </c>
      <c r="G3503" s="3" t="s">
        <v>286</v>
      </c>
      <c r="H3503" s="3" t="s">
        <v>298</v>
      </c>
      <c r="I3503" s="3">
        <v>57980</v>
      </c>
      <c r="J3503" s="3" t="s">
        <v>20</v>
      </c>
      <c r="K3503" s="3" t="s">
        <v>291</v>
      </c>
      <c r="L3503" s="3" t="s">
        <v>292</v>
      </c>
      <c r="M3503" s="3" t="s">
        <v>293</v>
      </c>
      <c r="N3503" s="3" t="s">
        <v>294</v>
      </c>
    </row>
    <row r="3504" spans="1:14" x14ac:dyDescent="0.3">
      <c r="A3504" s="2">
        <v>45493</v>
      </c>
      <c r="B3504" s="3" t="s">
        <v>286</v>
      </c>
      <c r="C3504" s="3" t="s">
        <v>15</v>
      </c>
      <c r="D3504" s="3" t="s">
        <v>287</v>
      </c>
      <c r="E3504" s="3" t="s">
        <v>288</v>
      </c>
      <c r="F3504" s="3" t="s">
        <v>289</v>
      </c>
      <c r="G3504" s="3" t="s">
        <v>286</v>
      </c>
      <c r="H3504" s="3" t="s">
        <v>290</v>
      </c>
      <c r="I3504" s="3">
        <v>57800</v>
      </c>
      <c r="J3504" s="3" t="s">
        <v>20</v>
      </c>
      <c r="K3504" s="3" t="s">
        <v>291</v>
      </c>
      <c r="L3504" s="3" t="s">
        <v>292</v>
      </c>
      <c r="M3504" s="3" t="s">
        <v>293</v>
      </c>
      <c r="N3504" s="3" t="s">
        <v>294</v>
      </c>
    </row>
    <row r="3505" spans="1:14" x14ac:dyDescent="0.3">
      <c r="A3505" s="2">
        <v>45493</v>
      </c>
      <c r="B3505" s="3" t="s">
        <v>286</v>
      </c>
      <c r="C3505" s="3" t="s">
        <v>15</v>
      </c>
      <c r="D3505" s="3" t="s">
        <v>295</v>
      </c>
      <c r="E3505" s="3" t="s">
        <v>296</v>
      </c>
      <c r="F3505" s="3" t="s">
        <v>289</v>
      </c>
      <c r="G3505" s="3" t="s">
        <v>286</v>
      </c>
      <c r="H3505" s="3" t="s">
        <v>290</v>
      </c>
      <c r="I3505" s="3">
        <v>40700</v>
      </c>
      <c r="J3505" s="3" t="s">
        <v>20</v>
      </c>
      <c r="K3505" s="3" t="s">
        <v>291</v>
      </c>
      <c r="L3505" s="3" t="s">
        <v>292</v>
      </c>
      <c r="M3505" s="3" t="s">
        <v>293</v>
      </c>
      <c r="N3505" s="3" t="s">
        <v>294</v>
      </c>
    </row>
    <row r="3506" spans="1:14" x14ac:dyDescent="0.3">
      <c r="A3506" s="2">
        <v>45493</v>
      </c>
      <c r="B3506" s="3" t="s">
        <v>286</v>
      </c>
      <c r="C3506" s="3" t="s">
        <v>15</v>
      </c>
      <c r="D3506" s="3" t="s">
        <v>297</v>
      </c>
      <c r="E3506" s="3" t="s">
        <v>291</v>
      </c>
      <c r="F3506" s="3" t="s">
        <v>289</v>
      </c>
      <c r="G3506" s="3" t="s">
        <v>286</v>
      </c>
      <c r="H3506" s="3" t="s">
        <v>298</v>
      </c>
      <c r="I3506" s="3">
        <v>57940</v>
      </c>
      <c r="J3506" s="3" t="s">
        <v>20</v>
      </c>
      <c r="K3506" s="3" t="s">
        <v>291</v>
      </c>
      <c r="L3506" s="3" t="s">
        <v>292</v>
      </c>
      <c r="M3506" s="3" t="s">
        <v>293</v>
      </c>
      <c r="N3506" s="3" t="s">
        <v>294</v>
      </c>
    </row>
    <row r="3507" spans="1:14" x14ac:dyDescent="0.3">
      <c r="A3507" s="2">
        <v>45492</v>
      </c>
      <c r="B3507" s="3" t="s">
        <v>286</v>
      </c>
      <c r="C3507" s="3" t="s">
        <v>15</v>
      </c>
      <c r="D3507" s="3" t="s">
        <v>287</v>
      </c>
      <c r="E3507" s="3" t="s">
        <v>288</v>
      </c>
      <c r="F3507" s="3" t="s">
        <v>289</v>
      </c>
      <c r="G3507" s="3" t="s">
        <v>286</v>
      </c>
      <c r="H3507" s="3" t="s">
        <v>290</v>
      </c>
      <c r="I3507" s="3">
        <v>57850</v>
      </c>
      <c r="J3507" s="3" t="s">
        <v>20</v>
      </c>
      <c r="K3507" s="3" t="s">
        <v>291</v>
      </c>
      <c r="L3507" s="3" t="s">
        <v>292</v>
      </c>
      <c r="M3507" s="3" t="s">
        <v>293</v>
      </c>
      <c r="N3507" s="3" t="s">
        <v>294</v>
      </c>
    </row>
    <row r="3508" spans="1:14" x14ac:dyDescent="0.3">
      <c r="A3508" s="2">
        <v>45492</v>
      </c>
      <c r="B3508" s="3" t="s">
        <v>286</v>
      </c>
      <c r="C3508" s="3" t="s">
        <v>15</v>
      </c>
      <c r="D3508" s="3" t="s">
        <v>295</v>
      </c>
      <c r="E3508" s="3" t="s">
        <v>296</v>
      </c>
      <c r="F3508" s="3" t="s">
        <v>289</v>
      </c>
      <c r="G3508" s="3" t="s">
        <v>286</v>
      </c>
      <c r="H3508" s="3" t="s">
        <v>290</v>
      </c>
      <c r="I3508" s="3">
        <v>40800</v>
      </c>
      <c r="J3508" s="3" t="s">
        <v>20</v>
      </c>
      <c r="K3508" s="3" t="s">
        <v>291</v>
      </c>
      <c r="L3508" s="3" t="s">
        <v>292</v>
      </c>
      <c r="M3508" s="3" t="s">
        <v>293</v>
      </c>
      <c r="N3508" s="3" t="s">
        <v>294</v>
      </c>
    </row>
    <row r="3509" spans="1:14" x14ac:dyDescent="0.3">
      <c r="A3509" s="2">
        <v>45492</v>
      </c>
      <c r="B3509" s="3" t="s">
        <v>286</v>
      </c>
      <c r="C3509" s="3" t="s">
        <v>15</v>
      </c>
      <c r="D3509" s="3" t="s">
        <v>297</v>
      </c>
      <c r="E3509" s="3" t="s">
        <v>291</v>
      </c>
      <c r="F3509" s="3" t="s">
        <v>289</v>
      </c>
      <c r="G3509" s="3" t="s">
        <v>286</v>
      </c>
      <c r="H3509" s="3" t="s">
        <v>298</v>
      </c>
      <c r="I3509" s="3">
        <v>57940</v>
      </c>
      <c r="J3509" s="3" t="s">
        <v>20</v>
      </c>
      <c r="K3509" s="3" t="s">
        <v>291</v>
      </c>
      <c r="L3509" s="3" t="s">
        <v>292</v>
      </c>
      <c r="M3509" s="3" t="s">
        <v>293</v>
      </c>
      <c r="N3509" s="3" t="s">
        <v>294</v>
      </c>
    </row>
    <row r="3510" spans="1:14" x14ac:dyDescent="0.3">
      <c r="A3510" s="2">
        <v>45491</v>
      </c>
      <c r="B3510" s="3" t="s">
        <v>286</v>
      </c>
      <c r="C3510" s="3" t="s">
        <v>15</v>
      </c>
      <c r="D3510" s="3" t="s">
        <v>287</v>
      </c>
      <c r="E3510" s="3" t="s">
        <v>288</v>
      </c>
      <c r="F3510" s="3" t="s">
        <v>289</v>
      </c>
      <c r="G3510" s="3" t="s">
        <v>286</v>
      </c>
      <c r="H3510" s="3" t="s">
        <v>290</v>
      </c>
      <c r="I3510" s="3">
        <v>57950</v>
      </c>
      <c r="J3510" s="3" t="s">
        <v>20</v>
      </c>
      <c r="K3510" s="3" t="s">
        <v>291</v>
      </c>
      <c r="L3510" s="3" t="s">
        <v>292</v>
      </c>
      <c r="M3510" s="3" t="s">
        <v>293</v>
      </c>
      <c r="N3510" s="3" t="s">
        <v>294</v>
      </c>
    </row>
    <row r="3511" spans="1:14" x14ac:dyDescent="0.3">
      <c r="A3511" s="2">
        <v>45491</v>
      </c>
      <c r="B3511" s="3" t="s">
        <v>286</v>
      </c>
      <c r="C3511" s="3" t="s">
        <v>15</v>
      </c>
      <c r="D3511" s="3" t="s">
        <v>295</v>
      </c>
      <c r="E3511" s="3" t="s">
        <v>296</v>
      </c>
      <c r="F3511" s="3" t="s">
        <v>289</v>
      </c>
      <c r="G3511" s="3" t="s">
        <v>286</v>
      </c>
      <c r="H3511" s="3" t="s">
        <v>290</v>
      </c>
      <c r="I3511" s="3">
        <v>40900</v>
      </c>
      <c r="J3511" s="3" t="s">
        <v>20</v>
      </c>
      <c r="K3511" s="3" t="s">
        <v>291</v>
      </c>
      <c r="L3511" s="3" t="s">
        <v>292</v>
      </c>
      <c r="M3511" s="3" t="s">
        <v>293</v>
      </c>
      <c r="N3511" s="3" t="s">
        <v>294</v>
      </c>
    </row>
    <row r="3512" spans="1:14" x14ac:dyDescent="0.3">
      <c r="A3512" s="2">
        <v>45491</v>
      </c>
      <c r="B3512" s="3" t="s">
        <v>286</v>
      </c>
      <c r="C3512" s="3" t="s">
        <v>15</v>
      </c>
      <c r="D3512" s="3" t="s">
        <v>297</v>
      </c>
      <c r="E3512" s="3" t="s">
        <v>291</v>
      </c>
      <c r="F3512" s="3" t="s">
        <v>289</v>
      </c>
      <c r="G3512" s="3" t="s">
        <v>286</v>
      </c>
      <c r="H3512" s="3" t="s">
        <v>298</v>
      </c>
      <c r="I3512" s="3">
        <v>58020</v>
      </c>
      <c r="J3512" s="3" t="s">
        <v>20</v>
      </c>
      <c r="K3512" s="3" t="s">
        <v>291</v>
      </c>
      <c r="L3512" s="3" t="s">
        <v>292</v>
      </c>
      <c r="M3512" s="3" t="s">
        <v>293</v>
      </c>
      <c r="N3512" s="3" t="s">
        <v>294</v>
      </c>
    </row>
    <row r="3513" spans="1:14" x14ac:dyDescent="0.3">
      <c r="A3513" s="2">
        <v>45490</v>
      </c>
      <c r="B3513" s="3" t="s">
        <v>286</v>
      </c>
      <c r="C3513" s="3" t="s">
        <v>15</v>
      </c>
      <c r="D3513" s="3" t="s">
        <v>287</v>
      </c>
      <c r="E3513" s="3" t="s">
        <v>288</v>
      </c>
      <c r="F3513" s="3" t="s">
        <v>289</v>
      </c>
      <c r="G3513" s="3" t="s">
        <v>286</v>
      </c>
      <c r="H3513" s="3" t="s">
        <v>290</v>
      </c>
      <c r="I3513" s="3">
        <v>58050</v>
      </c>
      <c r="J3513" s="3" t="s">
        <v>20</v>
      </c>
      <c r="K3513" s="3" t="s">
        <v>291</v>
      </c>
      <c r="L3513" s="3" t="s">
        <v>292</v>
      </c>
      <c r="M3513" s="3" t="s">
        <v>293</v>
      </c>
      <c r="N3513" s="3" t="s">
        <v>294</v>
      </c>
    </row>
    <row r="3514" spans="1:14" x14ac:dyDescent="0.3">
      <c r="A3514" s="2">
        <v>45490</v>
      </c>
      <c r="B3514" s="3" t="s">
        <v>286</v>
      </c>
      <c r="C3514" s="3" t="s">
        <v>15</v>
      </c>
      <c r="D3514" s="3" t="s">
        <v>295</v>
      </c>
      <c r="E3514" s="3" t="s">
        <v>296</v>
      </c>
      <c r="F3514" s="3" t="s">
        <v>289</v>
      </c>
      <c r="G3514" s="3" t="s">
        <v>286</v>
      </c>
      <c r="H3514" s="3" t="s">
        <v>290</v>
      </c>
      <c r="I3514" s="3">
        <v>41150</v>
      </c>
      <c r="J3514" s="3" t="s">
        <v>20</v>
      </c>
      <c r="K3514" s="3" t="s">
        <v>291</v>
      </c>
      <c r="L3514" s="3" t="s">
        <v>292</v>
      </c>
      <c r="M3514" s="3" t="s">
        <v>293</v>
      </c>
      <c r="N3514" s="3" t="s">
        <v>294</v>
      </c>
    </row>
    <row r="3515" spans="1:14" x14ac:dyDescent="0.3">
      <c r="A3515" s="2">
        <v>45490</v>
      </c>
      <c r="B3515" s="3" t="s">
        <v>286</v>
      </c>
      <c r="C3515" s="3" t="s">
        <v>15</v>
      </c>
      <c r="D3515" s="3" t="s">
        <v>297</v>
      </c>
      <c r="E3515" s="3" t="s">
        <v>291</v>
      </c>
      <c r="F3515" s="3" t="s">
        <v>289</v>
      </c>
      <c r="G3515" s="3" t="s">
        <v>286</v>
      </c>
      <c r="H3515" s="3" t="s">
        <v>298</v>
      </c>
      <c r="I3515" s="3">
        <v>58040</v>
      </c>
      <c r="J3515" s="3" t="s">
        <v>20</v>
      </c>
      <c r="K3515" s="3" t="s">
        <v>291</v>
      </c>
      <c r="L3515" s="3" t="s">
        <v>292</v>
      </c>
      <c r="M3515" s="3" t="s">
        <v>293</v>
      </c>
      <c r="N3515" s="3" t="s">
        <v>294</v>
      </c>
    </row>
    <row r="3516" spans="1:14" x14ac:dyDescent="0.3">
      <c r="A3516" s="2">
        <v>45489</v>
      </c>
      <c r="B3516" s="3" t="s">
        <v>286</v>
      </c>
      <c r="C3516" s="3" t="s">
        <v>15</v>
      </c>
      <c r="D3516" s="3" t="s">
        <v>287</v>
      </c>
      <c r="E3516" s="3" t="s">
        <v>288</v>
      </c>
      <c r="F3516" s="3" t="s">
        <v>289</v>
      </c>
      <c r="G3516" s="3" t="s">
        <v>286</v>
      </c>
      <c r="H3516" s="3" t="s">
        <v>290</v>
      </c>
      <c r="I3516" s="3">
        <v>58100</v>
      </c>
      <c r="J3516" s="3" t="s">
        <v>20</v>
      </c>
      <c r="K3516" s="3" t="s">
        <v>291</v>
      </c>
      <c r="L3516" s="3" t="s">
        <v>292</v>
      </c>
      <c r="M3516" s="3" t="s">
        <v>293</v>
      </c>
      <c r="N3516" s="3" t="s">
        <v>294</v>
      </c>
    </row>
    <row r="3517" spans="1:14" x14ac:dyDescent="0.3">
      <c r="A3517" s="2">
        <v>45489</v>
      </c>
      <c r="B3517" s="3" t="s">
        <v>286</v>
      </c>
      <c r="C3517" s="3" t="s">
        <v>15</v>
      </c>
      <c r="D3517" s="3" t="s">
        <v>295</v>
      </c>
      <c r="E3517" s="3" t="s">
        <v>296</v>
      </c>
      <c r="F3517" s="3" t="s">
        <v>289</v>
      </c>
      <c r="G3517" s="3" t="s">
        <v>286</v>
      </c>
      <c r="H3517" s="3" t="s">
        <v>290</v>
      </c>
      <c r="I3517" s="3">
        <v>41100</v>
      </c>
      <c r="J3517" s="3" t="s">
        <v>20</v>
      </c>
      <c r="K3517" s="3" t="s">
        <v>291</v>
      </c>
      <c r="L3517" s="3" t="s">
        <v>292</v>
      </c>
      <c r="M3517" s="3" t="s">
        <v>293</v>
      </c>
      <c r="N3517" s="3" t="s">
        <v>294</v>
      </c>
    </row>
    <row r="3518" spans="1:14" x14ac:dyDescent="0.3">
      <c r="A3518" s="2">
        <v>45489</v>
      </c>
      <c r="B3518" s="3" t="s">
        <v>286</v>
      </c>
      <c r="C3518" s="3" t="s">
        <v>15</v>
      </c>
      <c r="D3518" s="3" t="s">
        <v>297</v>
      </c>
      <c r="E3518" s="3" t="s">
        <v>291</v>
      </c>
      <c r="F3518" s="3" t="s">
        <v>289</v>
      </c>
      <c r="G3518" s="3" t="s">
        <v>286</v>
      </c>
      <c r="H3518" s="3" t="s">
        <v>298</v>
      </c>
      <c r="I3518" s="3">
        <v>58040</v>
      </c>
      <c r="J3518" s="3" t="s">
        <v>20</v>
      </c>
      <c r="K3518" s="3" t="s">
        <v>291</v>
      </c>
      <c r="L3518" s="3" t="s">
        <v>292</v>
      </c>
      <c r="M3518" s="3" t="s">
        <v>293</v>
      </c>
      <c r="N3518" s="3" t="s">
        <v>294</v>
      </c>
    </row>
    <row r="3519" spans="1:14" x14ac:dyDescent="0.3">
      <c r="A3519" s="2">
        <v>45488</v>
      </c>
      <c r="B3519" s="3" t="s">
        <v>286</v>
      </c>
      <c r="C3519" s="3" t="s">
        <v>15</v>
      </c>
      <c r="D3519" s="3" t="s">
        <v>287</v>
      </c>
      <c r="E3519" s="3" t="s">
        <v>288</v>
      </c>
      <c r="F3519" s="3" t="s">
        <v>289</v>
      </c>
      <c r="G3519" s="3" t="s">
        <v>286</v>
      </c>
      <c r="H3519" s="3" t="s">
        <v>290</v>
      </c>
      <c r="I3519" s="3">
        <v>57900</v>
      </c>
      <c r="J3519" s="3" t="s">
        <v>20</v>
      </c>
      <c r="K3519" s="3" t="s">
        <v>291</v>
      </c>
      <c r="L3519" s="3" t="s">
        <v>292</v>
      </c>
      <c r="M3519" s="3" t="s">
        <v>293</v>
      </c>
      <c r="N3519" s="3" t="s">
        <v>294</v>
      </c>
    </row>
    <row r="3520" spans="1:14" x14ac:dyDescent="0.3">
      <c r="A3520" s="2">
        <v>45488</v>
      </c>
      <c r="B3520" s="3" t="s">
        <v>286</v>
      </c>
      <c r="C3520" s="3" t="s">
        <v>15</v>
      </c>
      <c r="D3520" s="3" t="s">
        <v>295</v>
      </c>
      <c r="E3520" s="3" t="s">
        <v>296</v>
      </c>
      <c r="F3520" s="3" t="s">
        <v>289</v>
      </c>
      <c r="G3520" s="3" t="s">
        <v>286</v>
      </c>
      <c r="H3520" s="3" t="s">
        <v>290</v>
      </c>
      <c r="I3520" s="3">
        <v>41000</v>
      </c>
      <c r="J3520" s="3" t="s">
        <v>20</v>
      </c>
      <c r="K3520" s="3" t="s">
        <v>291</v>
      </c>
      <c r="L3520" s="3" t="s">
        <v>292</v>
      </c>
      <c r="M3520" s="3" t="s">
        <v>293</v>
      </c>
      <c r="N3520" s="3" t="s">
        <v>294</v>
      </c>
    </row>
    <row r="3521" spans="1:14" x14ac:dyDescent="0.3">
      <c r="A3521" s="2">
        <v>45488</v>
      </c>
      <c r="B3521" s="3" t="s">
        <v>286</v>
      </c>
      <c r="C3521" s="3" t="s">
        <v>15</v>
      </c>
      <c r="D3521" s="3" t="s">
        <v>297</v>
      </c>
      <c r="E3521" s="3" t="s">
        <v>291</v>
      </c>
      <c r="F3521" s="3" t="s">
        <v>289</v>
      </c>
      <c r="G3521" s="3" t="s">
        <v>286</v>
      </c>
      <c r="H3521" s="3" t="s">
        <v>298</v>
      </c>
      <c r="I3521" s="3">
        <v>57920</v>
      </c>
      <c r="J3521" s="3" t="s">
        <v>20</v>
      </c>
      <c r="K3521" s="3" t="s">
        <v>291</v>
      </c>
      <c r="L3521" s="3" t="s">
        <v>292</v>
      </c>
      <c r="M3521" s="3" t="s">
        <v>293</v>
      </c>
      <c r="N3521" s="3" t="s">
        <v>294</v>
      </c>
    </row>
    <row r="3522" spans="1:14" x14ac:dyDescent="0.3">
      <c r="A3522" s="2">
        <v>45486</v>
      </c>
      <c r="B3522" s="3" t="s">
        <v>286</v>
      </c>
      <c r="C3522" s="3" t="s">
        <v>15</v>
      </c>
      <c r="D3522" s="3" t="s">
        <v>287</v>
      </c>
      <c r="E3522" s="3" t="s">
        <v>288</v>
      </c>
      <c r="F3522" s="3" t="s">
        <v>289</v>
      </c>
      <c r="G3522" s="3" t="s">
        <v>286</v>
      </c>
      <c r="H3522" s="3" t="s">
        <v>290</v>
      </c>
      <c r="I3522" s="3">
        <v>57900</v>
      </c>
      <c r="J3522" s="3" t="s">
        <v>20</v>
      </c>
      <c r="K3522" s="3" t="s">
        <v>291</v>
      </c>
      <c r="L3522" s="3" t="s">
        <v>292</v>
      </c>
      <c r="M3522" s="3" t="s">
        <v>293</v>
      </c>
      <c r="N3522" s="3" t="s">
        <v>294</v>
      </c>
    </row>
    <row r="3523" spans="1:14" x14ac:dyDescent="0.3">
      <c r="A3523" s="2">
        <v>45486</v>
      </c>
      <c r="B3523" s="3" t="s">
        <v>286</v>
      </c>
      <c r="C3523" s="3" t="s">
        <v>15</v>
      </c>
      <c r="D3523" s="3" t="s">
        <v>295</v>
      </c>
      <c r="E3523" s="3" t="s">
        <v>296</v>
      </c>
      <c r="F3523" s="3" t="s">
        <v>289</v>
      </c>
      <c r="G3523" s="3" t="s">
        <v>286</v>
      </c>
      <c r="H3523" s="3" t="s">
        <v>290</v>
      </c>
      <c r="I3523" s="3">
        <v>40900</v>
      </c>
      <c r="J3523" s="3" t="s">
        <v>20</v>
      </c>
      <c r="K3523" s="3" t="s">
        <v>291</v>
      </c>
      <c r="L3523" s="3" t="s">
        <v>292</v>
      </c>
      <c r="M3523" s="3" t="s">
        <v>293</v>
      </c>
      <c r="N3523" s="3" t="s">
        <v>294</v>
      </c>
    </row>
    <row r="3524" spans="1:14" x14ac:dyDescent="0.3">
      <c r="A3524" s="2">
        <v>45486</v>
      </c>
      <c r="B3524" s="3" t="s">
        <v>286</v>
      </c>
      <c r="C3524" s="3" t="s">
        <v>15</v>
      </c>
      <c r="D3524" s="3" t="s">
        <v>297</v>
      </c>
      <c r="E3524" s="3" t="s">
        <v>291</v>
      </c>
      <c r="F3524" s="3" t="s">
        <v>289</v>
      </c>
      <c r="G3524" s="3" t="s">
        <v>286</v>
      </c>
      <c r="H3524" s="3" t="s">
        <v>298</v>
      </c>
      <c r="I3524" s="3">
        <v>58000</v>
      </c>
      <c r="J3524" s="3" t="s">
        <v>20</v>
      </c>
      <c r="K3524" s="3" t="s">
        <v>291</v>
      </c>
      <c r="L3524" s="3" t="s">
        <v>292</v>
      </c>
      <c r="M3524" s="3" t="s">
        <v>293</v>
      </c>
      <c r="N3524" s="3" t="s">
        <v>294</v>
      </c>
    </row>
    <row r="3525" spans="1:14" x14ac:dyDescent="0.3">
      <c r="A3525" s="2">
        <v>45485</v>
      </c>
      <c r="B3525" s="3" t="s">
        <v>286</v>
      </c>
      <c r="C3525" s="3" t="s">
        <v>15</v>
      </c>
      <c r="D3525" s="3" t="s">
        <v>287</v>
      </c>
      <c r="E3525" s="3" t="s">
        <v>288</v>
      </c>
      <c r="F3525" s="3" t="s">
        <v>289</v>
      </c>
      <c r="G3525" s="3" t="s">
        <v>286</v>
      </c>
      <c r="H3525" s="3" t="s">
        <v>290</v>
      </c>
      <c r="I3525" s="3">
        <v>57900</v>
      </c>
      <c r="J3525" s="3" t="s">
        <v>20</v>
      </c>
      <c r="K3525" s="3" t="s">
        <v>291</v>
      </c>
      <c r="L3525" s="3" t="s">
        <v>292</v>
      </c>
      <c r="M3525" s="3" t="s">
        <v>293</v>
      </c>
      <c r="N3525" s="3" t="s">
        <v>294</v>
      </c>
    </row>
    <row r="3526" spans="1:14" x14ac:dyDescent="0.3">
      <c r="A3526" s="2">
        <v>45485</v>
      </c>
      <c r="B3526" s="3" t="s">
        <v>286</v>
      </c>
      <c r="C3526" s="3" t="s">
        <v>15</v>
      </c>
      <c r="D3526" s="3" t="s">
        <v>295</v>
      </c>
      <c r="E3526" s="3" t="s">
        <v>296</v>
      </c>
      <c r="F3526" s="3" t="s">
        <v>289</v>
      </c>
      <c r="G3526" s="3" t="s">
        <v>286</v>
      </c>
      <c r="H3526" s="3" t="s">
        <v>290</v>
      </c>
      <c r="I3526" s="3">
        <v>40800</v>
      </c>
      <c r="J3526" s="3" t="s">
        <v>20</v>
      </c>
      <c r="K3526" s="3" t="s">
        <v>291</v>
      </c>
      <c r="L3526" s="3" t="s">
        <v>292</v>
      </c>
      <c r="M3526" s="3" t="s">
        <v>293</v>
      </c>
      <c r="N3526" s="3" t="s">
        <v>294</v>
      </c>
    </row>
    <row r="3527" spans="1:14" x14ac:dyDescent="0.3">
      <c r="A3527" s="2">
        <v>45485</v>
      </c>
      <c r="B3527" s="3" t="s">
        <v>286</v>
      </c>
      <c r="C3527" s="3" t="s">
        <v>15</v>
      </c>
      <c r="D3527" s="3" t="s">
        <v>297</v>
      </c>
      <c r="E3527" s="3" t="s">
        <v>291</v>
      </c>
      <c r="F3527" s="3" t="s">
        <v>289</v>
      </c>
      <c r="G3527" s="3" t="s">
        <v>286</v>
      </c>
      <c r="H3527" s="3" t="s">
        <v>298</v>
      </c>
      <c r="I3527" s="3">
        <v>58000</v>
      </c>
      <c r="J3527" s="3" t="s">
        <v>20</v>
      </c>
      <c r="K3527" s="3" t="s">
        <v>291</v>
      </c>
      <c r="L3527" s="3" t="s">
        <v>292</v>
      </c>
      <c r="M3527" s="3" t="s">
        <v>293</v>
      </c>
      <c r="N3527" s="3" t="s">
        <v>294</v>
      </c>
    </row>
    <row r="3528" spans="1:14" x14ac:dyDescent="0.3">
      <c r="A3528" s="2">
        <v>45484</v>
      </c>
      <c r="B3528" s="3" t="s">
        <v>286</v>
      </c>
      <c r="C3528" s="3" t="s">
        <v>15</v>
      </c>
      <c r="D3528" s="3" t="s">
        <v>287</v>
      </c>
      <c r="E3528" s="3" t="s">
        <v>288</v>
      </c>
      <c r="F3528" s="3" t="s">
        <v>289</v>
      </c>
      <c r="G3528" s="3" t="s">
        <v>286</v>
      </c>
      <c r="H3528" s="3" t="s">
        <v>290</v>
      </c>
      <c r="I3528" s="3">
        <v>57900</v>
      </c>
      <c r="J3528" s="3" t="s">
        <v>20</v>
      </c>
      <c r="K3528" s="3" t="s">
        <v>291</v>
      </c>
      <c r="L3528" s="3" t="s">
        <v>292</v>
      </c>
      <c r="M3528" s="3" t="s">
        <v>293</v>
      </c>
      <c r="N3528" s="3" t="s">
        <v>294</v>
      </c>
    </row>
    <row r="3529" spans="1:14" x14ac:dyDescent="0.3">
      <c r="A3529" s="2">
        <v>45484</v>
      </c>
      <c r="B3529" s="3" t="s">
        <v>286</v>
      </c>
      <c r="C3529" s="3" t="s">
        <v>15</v>
      </c>
      <c r="D3529" s="3" t="s">
        <v>295</v>
      </c>
      <c r="E3529" s="3" t="s">
        <v>296</v>
      </c>
      <c r="F3529" s="3" t="s">
        <v>289</v>
      </c>
      <c r="G3529" s="3" t="s">
        <v>286</v>
      </c>
      <c r="H3529" s="3" t="s">
        <v>290</v>
      </c>
      <c r="I3529" s="3">
        <v>40900</v>
      </c>
      <c r="J3529" s="3" t="s">
        <v>20</v>
      </c>
      <c r="K3529" s="3" t="s">
        <v>291</v>
      </c>
      <c r="L3529" s="3" t="s">
        <v>292</v>
      </c>
      <c r="M3529" s="3" t="s">
        <v>293</v>
      </c>
      <c r="N3529" s="3" t="s">
        <v>294</v>
      </c>
    </row>
    <row r="3530" spans="1:14" x14ac:dyDescent="0.3">
      <c r="A3530" s="2">
        <v>45484</v>
      </c>
      <c r="B3530" s="3" t="s">
        <v>286</v>
      </c>
      <c r="C3530" s="3" t="s">
        <v>15</v>
      </c>
      <c r="D3530" s="3" t="s">
        <v>297</v>
      </c>
      <c r="E3530" s="3" t="s">
        <v>291</v>
      </c>
      <c r="F3530" s="3" t="s">
        <v>289</v>
      </c>
      <c r="G3530" s="3" t="s">
        <v>286</v>
      </c>
      <c r="H3530" s="3" t="s">
        <v>298</v>
      </c>
      <c r="I3530" s="3">
        <v>58000</v>
      </c>
      <c r="J3530" s="3" t="s">
        <v>20</v>
      </c>
      <c r="K3530" s="3" t="s">
        <v>291</v>
      </c>
      <c r="L3530" s="3" t="s">
        <v>292</v>
      </c>
      <c r="M3530" s="3" t="s">
        <v>293</v>
      </c>
      <c r="N3530" s="3" t="s">
        <v>294</v>
      </c>
    </row>
    <row r="3531" spans="1:14" x14ac:dyDescent="0.3">
      <c r="A3531" s="2">
        <v>45483</v>
      </c>
      <c r="B3531" s="3" t="s">
        <v>286</v>
      </c>
      <c r="C3531" s="3" t="s">
        <v>15</v>
      </c>
      <c r="D3531" s="3" t="s">
        <v>287</v>
      </c>
      <c r="E3531" s="3" t="s">
        <v>288</v>
      </c>
      <c r="F3531" s="3" t="s">
        <v>289</v>
      </c>
      <c r="G3531" s="3" t="s">
        <v>286</v>
      </c>
      <c r="H3531" s="3" t="s">
        <v>290</v>
      </c>
      <c r="I3531" s="3">
        <v>57650</v>
      </c>
      <c r="J3531" s="3" t="s">
        <v>20</v>
      </c>
      <c r="K3531" s="3" t="s">
        <v>291</v>
      </c>
      <c r="L3531" s="3" t="s">
        <v>292</v>
      </c>
      <c r="M3531" s="3" t="s">
        <v>293</v>
      </c>
      <c r="N3531" s="3" t="s">
        <v>294</v>
      </c>
    </row>
    <row r="3532" spans="1:14" x14ac:dyDescent="0.3">
      <c r="A3532" s="2">
        <v>45483</v>
      </c>
      <c r="B3532" s="3" t="s">
        <v>286</v>
      </c>
      <c r="C3532" s="3" t="s">
        <v>15</v>
      </c>
      <c r="D3532" s="3" t="s">
        <v>295</v>
      </c>
      <c r="E3532" s="3" t="s">
        <v>296</v>
      </c>
      <c r="F3532" s="3" t="s">
        <v>289</v>
      </c>
      <c r="G3532" s="3" t="s">
        <v>286</v>
      </c>
      <c r="H3532" s="3" t="s">
        <v>290</v>
      </c>
      <c r="I3532" s="3">
        <v>40850</v>
      </c>
      <c r="J3532" s="3" t="s">
        <v>20</v>
      </c>
      <c r="K3532" s="3" t="s">
        <v>291</v>
      </c>
      <c r="L3532" s="3" t="s">
        <v>292</v>
      </c>
      <c r="M3532" s="3" t="s">
        <v>293</v>
      </c>
      <c r="N3532" s="3" t="s">
        <v>294</v>
      </c>
    </row>
    <row r="3533" spans="1:14" x14ac:dyDescent="0.3">
      <c r="A3533" s="2">
        <v>45483</v>
      </c>
      <c r="B3533" s="3" t="s">
        <v>286</v>
      </c>
      <c r="C3533" s="3" t="s">
        <v>15</v>
      </c>
      <c r="D3533" s="3" t="s">
        <v>297</v>
      </c>
      <c r="E3533" s="3" t="s">
        <v>291</v>
      </c>
      <c r="F3533" s="3" t="s">
        <v>289</v>
      </c>
      <c r="G3533" s="3" t="s">
        <v>286</v>
      </c>
      <c r="H3533" s="3" t="s">
        <v>298</v>
      </c>
      <c r="I3533" s="3">
        <v>57860</v>
      </c>
      <c r="J3533" s="3" t="s">
        <v>20</v>
      </c>
      <c r="K3533" s="3" t="s">
        <v>291</v>
      </c>
      <c r="L3533" s="3" t="s">
        <v>292</v>
      </c>
      <c r="M3533" s="3" t="s">
        <v>293</v>
      </c>
      <c r="N3533" s="3" t="s">
        <v>294</v>
      </c>
    </row>
    <row r="3534" spans="1:14" x14ac:dyDescent="0.3">
      <c r="A3534" s="2">
        <v>45482</v>
      </c>
      <c r="B3534" s="3" t="s">
        <v>286</v>
      </c>
      <c r="C3534" s="3" t="s">
        <v>15</v>
      </c>
      <c r="D3534" s="3" t="s">
        <v>287</v>
      </c>
      <c r="E3534" s="3" t="s">
        <v>288</v>
      </c>
      <c r="F3534" s="3" t="s">
        <v>289</v>
      </c>
      <c r="G3534" s="3" t="s">
        <v>286</v>
      </c>
      <c r="H3534" s="3" t="s">
        <v>290</v>
      </c>
      <c r="I3534" s="3">
        <v>57750</v>
      </c>
      <c r="J3534" s="3" t="s">
        <v>20</v>
      </c>
      <c r="K3534" s="3" t="s">
        <v>291</v>
      </c>
      <c r="L3534" s="3" t="s">
        <v>292</v>
      </c>
      <c r="M3534" s="3" t="s">
        <v>293</v>
      </c>
      <c r="N3534" s="3" t="s">
        <v>294</v>
      </c>
    </row>
    <row r="3535" spans="1:14" x14ac:dyDescent="0.3">
      <c r="A3535" s="2">
        <v>45482</v>
      </c>
      <c r="B3535" s="3" t="s">
        <v>286</v>
      </c>
      <c r="C3535" s="3" t="s">
        <v>15</v>
      </c>
      <c r="D3535" s="3" t="s">
        <v>295</v>
      </c>
      <c r="E3535" s="3" t="s">
        <v>296</v>
      </c>
      <c r="F3535" s="3" t="s">
        <v>289</v>
      </c>
      <c r="G3535" s="3" t="s">
        <v>286</v>
      </c>
      <c r="H3535" s="3" t="s">
        <v>290</v>
      </c>
      <c r="I3535" s="3">
        <v>40900</v>
      </c>
      <c r="J3535" s="3" t="s">
        <v>20</v>
      </c>
      <c r="K3535" s="3" t="s">
        <v>291</v>
      </c>
      <c r="L3535" s="3" t="s">
        <v>292</v>
      </c>
      <c r="M3535" s="3" t="s">
        <v>293</v>
      </c>
      <c r="N3535" s="3" t="s">
        <v>294</v>
      </c>
    </row>
    <row r="3536" spans="1:14" x14ac:dyDescent="0.3">
      <c r="A3536" s="2">
        <v>45482</v>
      </c>
      <c r="B3536" s="3" t="s">
        <v>286</v>
      </c>
      <c r="C3536" s="3" t="s">
        <v>15</v>
      </c>
      <c r="D3536" s="3" t="s">
        <v>297</v>
      </c>
      <c r="E3536" s="3" t="s">
        <v>291</v>
      </c>
      <c r="F3536" s="3" t="s">
        <v>289</v>
      </c>
      <c r="G3536" s="3" t="s">
        <v>286</v>
      </c>
      <c r="H3536" s="3" t="s">
        <v>298</v>
      </c>
      <c r="I3536" s="3">
        <v>57880</v>
      </c>
      <c r="J3536" s="3" t="s">
        <v>20</v>
      </c>
      <c r="K3536" s="3" t="s">
        <v>291</v>
      </c>
      <c r="L3536" s="3" t="s">
        <v>292</v>
      </c>
      <c r="M3536" s="3" t="s">
        <v>293</v>
      </c>
      <c r="N3536" s="3" t="s">
        <v>294</v>
      </c>
    </row>
    <row r="3537" spans="1:14" x14ac:dyDescent="0.3">
      <c r="A3537" s="2">
        <v>45481</v>
      </c>
      <c r="B3537" s="3" t="s">
        <v>286</v>
      </c>
      <c r="C3537" s="3" t="s">
        <v>15</v>
      </c>
      <c r="D3537" s="3" t="s">
        <v>287</v>
      </c>
      <c r="E3537" s="3" t="s">
        <v>288</v>
      </c>
      <c r="F3537" s="3" t="s">
        <v>289</v>
      </c>
      <c r="G3537" s="3" t="s">
        <v>286</v>
      </c>
      <c r="H3537" s="3" t="s">
        <v>290</v>
      </c>
      <c r="I3537" s="3">
        <v>57750</v>
      </c>
      <c r="J3537" s="3" t="s">
        <v>20</v>
      </c>
      <c r="K3537" s="3" t="s">
        <v>291</v>
      </c>
      <c r="L3537" s="3" t="s">
        <v>292</v>
      </c>
      <c r="M3537" s="3" t="s">
        <v>293</v>
      </c>
      <c r="N3537" s="3" t="s">
        <v>294</v>
      </c>
    </row>
    <row r="3538" spans="1:14" x14ac:dyDescent="0.3">
      <c r="A3538" s="2">
        <v>45481</v>
      </c>
      <c r="B3538" s="3" t="s">
        <v>286</v>
      </c>
      <c r="C3538" s="3" t="s">
        <v>15</v>
      </c>
      <c r="D3538" s="3" t="s">
        <v>295</v>
      </c>
      <c r="E3538" s="3" t="s">
        <v>296</v>
      </c>
      <c r="F3538" s="3" t="s">
        <v>289</v>
      </c>
      <c r="G3538" s="3" t="s">
        <v>286</v>
      </c>
      <c r="H3538" s="3" t="s">
        <v>290</v>
      </c>
      <c r="I3538" s="3">
        <v>41100</v>
      </c>
      <c r="J3538" s="3" t="s">
        <v>20</v>
      </c>
      <c r="K3538" s="3" t="s">
        <v>291</v>
      </c>
      <c r="L3538" s="3" t="s">
        <v>292</v>
      </c>
      <c r="M3538" s="3" t="s">
        <v>293</v>
      </c>
      <c r="N3538" s="3" t="s">
        <v>294</v>
      </c>
    </row>
    <row r="3539" spans="1:14" x14ac:dyDescent="0.3">
      <c r="A3539" s="2">
        <v>45481</v>
      </c>
      <c r="B3539" s="3" t="s">
        <v>286</v>
      </c>
      <c r="C3539" s="3" t="s">
        <v>15</v>
      </c>
      <c r="D3539" s="3" t="s">
        <v>297</v>
      </c>
      <c r="E3539" s="3" t="s">
        <v>291</v>
      </c>
      <c r="F3539" s="3" t="s">
        <v>289</v>
      </c>
      <c r="G3539" s="3" t="s">
        <v>286</v>
      </c>
      <c r="H3539" s="3" t="s">
        <v>298</v>
      </c>
      <c r="I3539" s="3">
        <v>57840</v>
      </c>
      <c r="J3539" s="3" t="s">
        <v>20</v>
      </c>
      <c r="K3539" s="3" t="s">
        <v>291</v>
      </c>
      <c r="L3539" s="3" t="s">
        <v>292</v>
      </c>
      <c r="M3539" s="3" t="s">
        <v>293</v>
      </c>
      <c r="N3539" s="3" t="s">
        <v>294</v>
      </c>
    </row>
    <row r="3540" spans="1:14" x14ac:dyDescent="0.3">
      <c r="A3540" s="2">
        <v>45479</v>
      </c>
      <c r="B3540" s="3" t="s">
        <v>286</v>
      </c>
      <c r="C3540" s="3" t="s">
        <v>15</v>
      </c>
      <c r="D3540" s="3" t="s">
        <v>287</v>
      </c>
      <c r="E3540" s="3" t="s">
        <v>288</v>
      </c>
      <c r="F3540" s="3" t="s">
        <v>289</v>
      </c>
      <c r="G3540" s="3" t="s">
        <v>286</v>
      </c>
      <c r="H3540" s="3" t="s">
        <v>290</v>
      </c>
      <c r="I3540" s="3">
        <v>57750</v>
      </c>
      <c r="J3540" s="3" t="s">
        <v>20</v>
      </c>
      <c r="K3540" s="3" t="s">
        <v>291</v>
      </c>
      <c r="L3540" s="3" t="s">
        <v>292</v>
      </c>
      <c r="M3540" s="3" t="s">
        <v>293</v>
      </c>
      <c r="N3540" s="3" t="s">
        <v>294</v>
      </c>
    </row>
    <row r="3541" spans="1:14" x14ac:dyDescent="0.3">
      <c r="A3541" s="2">
        <v>45479</v>
      </c>
      <c r="B3541" s="3" t="s">
        <v>286</v>
      </c>
      <c r="C3541" s="3" t="s">
        <v>15</v>
      </c>
      <c r="D3541" s="3" t="s">
        <v>295</v>
      </c>
      <c r="E3541" s="3" t="s">
        <v>296</v>
      </c>
      <c r="F3541" s="3" t="s">
        <v>289</v>
      </c>
      <c r="G3541" s="3" t="s">
        <v>286</v>
      </c>
      <c r="H3541" s="3" t="s">
        <v>290</v>
      </c>
      <c r="I3541" s="3">
        <v>41150</v>
      </c>
      <c r="J3541" s="3" t="s">
        <v>20</v>
      </c>
      <c r="K3541" s="3" t="s">
        <v>291</v>
      </c>
      <c r="L3541" s="3" t="s">
        <v>292</v>
      </c>
      <c r="M3541" s="3" t="s">
        <v>293</v>
      </c>
      <c r="N3541" s="3" t="s">
        <v>294</v>
      </c>
    </row>
    <row r="3542" spans="1:14" x14ac:dyDescent="0.3">
      <c r="A3542" s="2">
        <v>45479</v>
      </c>
      <c r="B3542" s="3" t="s">
        <v>286</v>
      </c>
      <c r="C3542" s="3" t="s">
        <v>15</v>
      </c>
      <c r="D3542" s="3" t="s">
        <v>297</v>
      </c>
      <c r="E3542" s="3" t="s">
        <v>291</v>
      </c>
      <c r="F3542" s="3" t="s">
        <v>289</v>
      </c>
      <c r="G3542" s="3" t="s">
        <v>286</v>
      </c>
      <c r="H3542" s="3" t="s">
        <v>298</v>
      </c>
      <c r="I3542" s="3">
        <v>58060</v>
      </c>
      <c r="J3542" s="3" t="s">
        <v>20</v>
      </c>
      <c r="K3542" s="3" t="s">
        <v>291</v>
      </c>
      <c r="L3542" s="3" t="s">
        <v>292</v>
      </c>
      <c r="M3542" s="3" t="s">
        <v>293</v>
      </c>
      <c r="N3542" s="3" t="s">
        <v>294</v>
      </c>
    </row>
    <row r="3543" spans="1:14" x14ac:dyDescent="0.3">
      <c r="A3543" s="2">
        <v>45478</v>
      </c>
      <c r="B3543" s="3" t="s">
        <v>286</v>
      </c>
      <c r="C3543" s="3" t="s">
        <v>15</v>
      </c>
      <c r="D3543" s="3" t="s">
        <v>287</v>
      </c>
      <c r="E3543" s="3" t="s">
        <v>288</v>
      </c>
      <c r="F3543" s="3" t="s">
        <v>289</v>
      </c>
      <c r="G3543" s="3" t="s">
        <v>286</v>
      </c>
      <c r="H3543" s="3" t="s">
        <v>290</v>
      </c>
      <c r="I3543" s="3">
        <v>58000</v>
      </c>
      <c r="J3543" s="3" t="s">
        <v>20</v>
      </c>
      <c r="K3543" s="3" t="s">
        <v>291</v>
      </c>
      <c r="L3543" s="3" t="s">
        <v>292</v>
      </c>
      <c r="M3543" s="3" t="s">
        <v>293</v>
      </c>
      <c r="N3543" s="3" t="s">
        <v>294</v>
      </c>
    </row>
    <row r="3544" spans="1:14" x14ac:dyDescent="0.3">
      <c r="A3544" s="2">
        <v>45478</v>
      </c>
      <c r="B3544" s="3" t="s">
        <v>286</v>
      </c>
      <c r="C3544" s="3" t="s">
        <v>15</v>
      </c>
      <c r="D3544" s="3" t="s">
        <v>295</v>
      </c>
      <c r="E3544" s="3" t="s">
        <v>296</v>
      </c>
      <c r="F3544" s="3" t="s">
        <v>289</v>
      </c>
      <c r="G3544" s="3" t="s">
        <v>286</v>
      </c>
      <c r="H3544" s="3" t="s">
        <v>290</v>
      </c>
      <c r="I3544" s="3">
        <v>41250</v>
      </c>
      <c r="J3544" s="3" t="s">
        <v>20</v>
      </c>
      <c r="K3544" s="3" t="s">
        <v>291</v>
      </c>
      <c r="L3544" s="3" t="s">
        <v>292</v>
      </c>
      <c r="M3544" s="3" t="s">
        <v>293</v>
      </c>
      <c r="N3544" s="3" t="s">
        <v>294</v>
      </c>
    </row>
    <row r="3545" spans="1:14" x14ac:dyDescent="0.3">
      <c r="A3545" s="2">
        <v>45478</v>
      </c>
      <c r="B3545" s="3" t="s">
        <v>286</v>
      </c>
      <c r="C3545" s="3" t="s">
        <v>15</v>
      </c>
      <c r="D3545" s="3" t="s">
        <v>297</v>
      </c>
      <c r="E3545" s="3" t="s">
        <v>291</v>
      </c>
      <c r="F3545" s="3" t="s">
        <v>289</v>
      </c>
      <c r="G3545" s="3" t="s">
        <v>286</v>
      </c>
      <c r="H3545" s="3" t="s">
        <v>298</v>
      </c>
      <c r="I3545" s="3">
        <v>58060</v>
      </c>
      <c r="J3545" s="3" t="s">
        <v>20</v>
      </c>
      <c r="K3545" s="3" t="s">
        <v>291</v>
      </c>
      <c r="L3545" s="3" t="s">
        <v>292</v>
      </c>
      <c r="M3545" s="3" t="s">
        <v>293</v>
      </c>
      <c r="N3545" s="3" t="s">
        <v>294</v>
      </c>
    </row>
    <row r="3546" spans="1:14" x14ac:dyDescent="0.3">
      <c r="A3546" s="2">
        <v>45477</v>
      </c>
      <c r="B3546" s="3" t="s">
        <v>286</v>
      </c>
      <c r="C3546" s="3" t="s">
        <v>15</v>
      </c>
      <c r="D3546" s="3" t="s">
        <v>287</v>
      </c>
      <c r="E3546" s="3" t="s">
        <v>288</v>
      </c>
      <c r="F3546" s="3" t="s">
        <v>289</v>
      </c>
      <c r="G3546" s="3" t="s">
        <v>286</v>
      </c>
      <c r="H3546" s="3" t="s">
        <v>290</v>
      </c>
      <c r="I3546" s="3">
        <v>57900</v>
      </c>
      <c r="J3546" s="3" t="s">
        <v>20</v>
      </c>
      <c r="K3546" s="3" t="s">
        <v>291</v>
      </c>
      <c r="L3546" s="3" t="s">
        <v>292</v>
      </c>
      <c r="M3546" s="3" t="s">
        <v>293</v>
      </c>
      <c r="N3546" s="3" t="s">
        <v>294</v>
      </c>
    </row>
    <row r="3547" spans="1:14" x14ac:dyDescent="0.3">
      <c r="A3547" s="2">
        <v>45477</v>
      </c>
      <c r="B3547" s="3" t="s">
        <v>286</v>
      </c>
      <c r="C3547" s="3" t="s">
        <v>15</v>
      </c>
      <c r="D3547" s="3" t="s">
        <v>295</v>
      </c>
      <c r="E3547" s="3" t="s">
        <v>296</v>
      </c>
      <c r="F3547" s="3" t="s">
        <v>289</v>
      </c>
      <c r="G3547" s="3" t="s">
        <v>286</v>
      </c>
      <c r="H3547" s="3" t="s">
        <v>290</v>
      </c>
      <c r="I3547" s="3">
        <v>41250</v>
      </c>
      <c r="J3547" s="3" t="s">
        <v>20</v>
      </c>
      <c r="K3547" s="3" t="s">
        <v>291</v>
      </c>
      <c r="L3547" s="3" t="s">
        <v>292</v>
      </c>
      <c r="M3547" s="3" t="s">
        <v>293</v>
      </c>
      <c r="N3547" s="3" t="s">
        <v>294</v>
      </c>
    </row>
    <row r="3548" spans="1:14" x14ac:dyDescent="0.3">
      <c r="A3548" s="2">
        <v>45477</v>
      </c>
      <c r="B3548" s="3" t="s">
        <v>286</v>
      </c>
      <c r="C3548" s="3" t="s">
        <v>15</v>
      </c>
      <c r="D3548" s="3" t="s">
        <v>297</v>
      </c>
      <c r="E3548" s="3" t="s">
        <v>291</v>
      </c>
      <c r="F3548" s="3" t="s">
        <v>289</v>
      </c>
      <c r="G3548" s="3" t="s">
        <v>286</v>
      </c>
      <c r="H3548" s="3" t="s">
        <v>298</v>
      </c>
      <c r="I3548" s="3">
        <v>58020</v>
      </c>
      <c r="J3548" s="3" t="s">
        <v>20</v>
      </c>
      <c r="K3548" s="3" t="s">
        <v>291</v>
      </c>
      <c r="L3548" s="3" t="s">
        <v>292</v>
      </c>
      <c r="M3548" s="3" t="s">
        <v>293</v>
      </c>
      <c r="N3548" s="3" t="s">
        <v>294</v>
      </c>
    </row>
    <row r="3549" spans="1:14" x14ac:dyDescent="0.3">
      <c r="A3549" s="2">
        <v>45476</v>
      </c>
      <c r="B3549" s="3" t="s">
        <v>286</v>
      </c>
      <c r="C3549" s="3" t="s">
        <v>15</v>
      </c>
      <c r="D3549" s="3" t="s">
        <v>287</v>
      </c>
      <c r="E3549" s="3" t="s">
        <v>288</v>
      </c>
      <c r="F3549" s="3" t="s">
        <v>289</v>
      </c>
      <c r="G3549" s="3" t="s">
        <v>286</v>
      </c>
      <c r="H3549" s="3" t="s">
        <v>290</v>
      </c>
      <c r="I3549" s="3">
        <v>58050</v>
      </c>
      <c r="J3549" s="3" t="s">
        <v>20</v>
      </c>
      <c r="K3549" s="3" t="s">
        <v>291</v>
      </c>
      <c r="L3549" s="3" t="s">
        <v>292</v>
      </c>
      <c r="M3549" s="3" t="s">
        <v>293</v>
      </c>
      <c r="N3549" s="3" t="s">
        <v>294</v>
      </c>
    </row>
    <row r="3550" spans="1:14" x14ac:dyDescent="0.3">
      <c r="A3550" s="2">
        <v>45476</v>
      </c>
      <c r="B3550" s="3" t="s">
        <v>286</v>
      </c>
      <c r="C3550" s="3" t="s">
        <v>15</v>
      </c>
      <c r="D3550" s="3" t="s">
        <v>295</v>
      </c>
      <c r="E3550" s="3" t="s">
        <v>296</v>
      </c>
      <c r="F3550" s="3" t="s">
        <v>289</v>
      </c>
      <c r="G3550" s="3" t="s">
        <v>286</v>
      </c>
      <c r="H3550" s="3" t="s">
        <v>290</v>
      </c>
      <c r="I3550" s="3">
        <v>41000</v>
      </c>
      <c r="J3550" s="3" t="s">
        <v>20</v>
      </c>
      <c r="K3550" s="3" t="s">
        <v>291</v>
      </c>
      <c r="L3550" s="3" t="s">
        <v>292</v>
      </c>
      <c r="M3550" s="3" t="s">
        <v>293</v>
      </c>
      <c r="N3550" s="3" t="s">
        <v>294</v>
      </c>
    </row>
    <row r="3551" spans="1:14" x14ac:dyDescent="0.3">
      <c r="A3551" s="2">
        <v>45476</v>
      </c>
      <c r="B3551" s="3" t="s">
        <v>286</v>
      </c>
      <c r="C3551" s="3" t="s">
        <v>15</v>
      </c>
      <c r="D3551" s="3" t="s">
        <v>297</v>
      </c>
      <c r="E3551" s="3" t="s">
        <v>291</v>
      </c>
      <c r="F3551" s="3" t="s">
        <v>289</v>
      </c>
      <c r="G3551" s="3" t="s">
        <v>286</v>
      </c>
      <c r="H3551" s="3" t="s">
        <v>298</v>
      </c>
      <c r="I3551" s="3">
        <v>57960</v>
      </c>
      <c r="J3551" s="3" t="s">
        <v>20</v>
      </c>
      <c r="K3551" s="3" t="s">
        <v>291</v>
      </c>
      <c r="L3551" s="3" t="s">
        <v>292</v>
      </c>
      <c r="M3551" s="3" t="s">
        <v>293</v>
      </c>
      <c r="N3551" s="3" t="s">
        <v>294</v>
      </c>
    </row>
    <row r="3552" spans="1:14" x14ac:dyDescent="0.3">
      <c r="A3552" s="2">
        <v>45475</v>
      </c>
      <c r="B3552" s="3" t="s">
        <v>286</v>
      </c>
      <c r="C3552" s="3" t="s">
        <v>15</v>
      </c>
      <c r="D3552" s="3" t="s">
        <v>287</v>
      </c>
      <c r="E3552" s="3" t="s">
        <v>288</v>
      </c>
      <c r="F3552" s="3" t="s">
        <v>289</v>
      </c>
      <c r="G3552" s="3" t="s">
        <v>286</v>
      </c>
      <c r="H3552" s="3" t="s">
        <v>290</v>
      </c>
      <c r="I3552" s="3">
        <v>57900</v>
      </c>
      <c r="J3552" s="3" t="s">
        <v>20</v>
      </c>
      <c r="K3552" s="3" t="s">
        <v>291</v>
      </c>
      <c r="L3552" s="3" t="s">
        <v>292</v>
      </c>
      <c r="M3552" s="3" t="s">
        <v>293</v>
      </c>
      <c r="N3552" s="3" t="s">
        <v>294</v>
      </c>
    </row>
    <row r="3553" spans="1:14" x14ac:dyDescent="0.3">
      <c r="A3553" s="2">
        <v>45475</v>
      </c>
      <c r="B3553" s="3" t="s">
        <v>286</v>
      </c>
      <c r="C3553" s="3" t="s">
        <v>15</v>
      </c>
      <c r="D3553" s="3" t="s">
        <v>295</v>
      </c>
      <c r="E3553" s="3" t="s">
        <v>296</v>
      </c>
      <c r="F3553" s="3" t="s">
        <v>289</v>
      </c>
      <c r="G3553" s="3" t="s">
        <v>286</v>
      </c>
      <c r="H3553" s="3" t="s">
        <v>290</v>
      </c>
      <c r="I3553" s="3">
        <v>40850</v>
      </c>
      <c r="J3553" s="3" t="s">
        <v>20</v>
      </c>
      <c r="K3553" s="3" t="s">
        <v>291</v>
      </c>
      <c r="L3553" s="3" t="s">
        <v>292</v>
      </c>
      <c r="M3553" s="3" t="s">
        <v>293</v>
      </c>
      <c r="N3553" s="3" t="s">
        <v>294</v>
      </c>
    </row>
    <row r="3554" spans="1:14" x14ac:dyDescent="0.3">
      <c r="A3554" s="2">
        <v>45475</v>
      </c>
      <c r="B3554" s="3" t="s">
        <v>286</v>
      </c>
      <c r="C3554" s="3" t="s">
        <v>15</v>
      </c>
      <c r="D3554" s="3" t="s">
        <v>297</v>
      </c>
      <c r="E3554" s="3" t="s">
        <v>291</v>
      </c>
      <c r="F3554" s="3" t="s">
        <v>289</v>
      </c>
      <c r="G3554" s="3" t="s">
        <v>286</v>
      </c>
      <c r="H3554" s="3" t="s">
        <v>298</v>
      </c>
      <c r="I3554" s="3">
        <v>57900</v>
      </c>
      <c r="J3554" s="3" t="s">
        <v>20</v>
      </c>
      <c r="K3554" s="3" t="s">
        <v>291</v>
      </c>
      <c r="L3554" s="3" t="s">
        <v>292</v>
      </c>
      <c r="M3554" s="3" t="s">
        <v>293</v>
      </c>
      <c r="N3554" s="3" t="s">
        <v>294</v>
      </c>
    </row>
    <row r="3555" spans="1:14" x14ac:dyDescent="0.3">
      <c r="A3555" s="2">
        <v>45474</v>
      </c>
      <c r="B3555" s="3" t="s">
        <v>286</v>
      </c>
      <c r="C3555" s="3" t="s">
        <v>15</v>
      </c>
      <c r="D3555" s="3" t="s">
        <v>287</v>
      </c>
      <c r="E3555" s="3" t="s">
        <v>288</v>
      </c>
      <c r="F3555" s="3" t="s">
        <v>289</v>
      </c>
      <c r="G3555" s="3" t="s">
        <v>286</v>
      </c>
      <c r="H3555" s="3" t="s">
        <v>290</v>
      </c>
      <c r="I3555" s="3">
        <v>57650</v>
      </c>
      <c r="J3555" s="3" t="s">
        <v>20</v>
      </c>
      <c r="K3555" s="3" t="s">
        <v>291</v>
      </c>
      <c r="L3555" s="3" t="s">
        <v>292</v>
      </c>
      <c r="M3555" s="3" t="s">
        <v>293</v>
      </c>
      <c r="N3555" s="3" t="s">
        <v>294</v>
      </c>
    </row>
    <row r="3556" spans="1:14" x14ac:dyDescent="0.3">
      <c r="A3556" s="2">
        <v>45474</v>
      </c>
      <c r="B3556" s="3" t="s">
        <v>286</v>
      </c>
      <c r="C3556" s="3" t="s">
        <v>15</v>
      </c>
      <c r="D3556" s="3" t="s">
        <v>295</v>
      </c>
      <c r="E3556" s="3" t="s">
        <v>296</v>
      </c>
      <c r="F3556" s="3" t="s">
        <v>289</v>
      </c>
      <c r="G3556" s="3" t="s">
        <v>286</v>
      </c>
      <c r="H3556" s="3" t="s">
        <v>290</v>
      </c>
      <c r="I3556" s="3">
        <v>40500</v>
      </c>
      <c r="J3556" s="3" t="s">
        <v>20</v>
      </c>
      <c r="K3556" s="3" t="s">
        <v>291</v>
      </c>
      <c r="L3556" s="3" t="s">
        <v>292</v>
      </c>
      <c r="M3556" s="3" t="s">
        <v>293</v>
      </c>
      <c r="N3556" s="3" t="s">
        <v>294</v>
      </c>
    </row>
    <row r="3557" spans="1:14" x14ac:dyDescent="0.3">
      <c r="A3557" s="2">
        <v>45474</v>
      </c>
      <c r="B3557" s="3" t="s">
        <v>286</v>
      </c>
      <c r="C3557" s="3" t="s">
        <v>15</v>
      </c>
      <c r="D3557" s="3" t="s">
        <v>297</v>
      </c>
      <c r="E3557" s="3" t="s">
        <v>291</v>
      </c>
      <c r="F3557" s="3" t="s">
        <v>289</v>
      </c>
      <c r="G3557" s="3" t="s">
        <v>286</v>
      </c>
      <c r="H3557" s="3" t="s">
        <v>298</v>
      </c>
      <c r="I3557" s="3">
        <v>57940</v>
      </c>
      <c r="J3557" s="3" t="s">
        <v>20</v>
      </c>
      <c r="K3557" s="3" t="s">
        <v>291</v>
      </c>
      <c r="L3557" s="3" t="s">
        <v>292</v>
      </c>
      <c r="M3557" s="3" t="s">
        <v>293</v>
      </c>
      <c r="N3557" s="3" t="s">
        <v>294</v>
      </c>
    </row>
    <row r="3558" spans="1:14" x14ac:dyDescent="0.3">
      <c r="A3558" s="2">
        <v>45472</v>
      </c>
      <c r="B3558" s="3" t="s">
        <v>286</v>
      </c>
      <c r="C3558" s="3" t="s">
        <v>15</v>
      </c>
      <c r="D3558" s="3" t="s">
        <v>287</v>
      </c>
      <c r="E3558" s="3" t="s">
        <v>288</v>
      </c>
      <c r="F3558" s="3" t="s">
        <v>289</v>
      </c>
      <c r="G3558" s="3" t="s">
        <v>286</v>
      </c>
      <c r="H3558" s="3" t="s">
        <v>290</v>
      </c>
      <c r="I3558" s="3">
        <v>57550</v>
      </c>
      <c r="J3558" s="3" t="s">
        <v>20</v>
      </c>
      <c r="K3558" s="3" t="s">
        <v>291</v>
      </c>
      <c r="L3558" s="3" t="s">
        <v>292</v>
      </c>
      <c r="M3558" s="3" t="s">
        <v>293</v>
      </c>
      <c r="N3558" s="3" t="s">
        <v>294</v>
      </c>
    </row>
    <row r="3559" spans="1:14" x14ac:dyDescent="0.3">
      <c r="A3559" s="2">
        <v>45472</v>
      </c>
      <c r="B3559" s="3" t="s">
        <v>286</v>
      </c>
      <c r="C3559" s="3" t="s">
        <v>15</v>
      </c>
      <c r="D3559" s="3" t="s">
        <v>295</v>
      </c>
      <c r="E3559" s="3" t="s">
        <v>296</v>
      </c>
      <c r="F3559" s="3" t="s">
        <v>289</v>
      </c>
      <c r="G3559" s="3" t="s">
        <v>286</v>
      </c>
      <c r="H3559" s="3" t="s">
        <v>290</v>
      </c>
      <c r="I3559" s="3">
        <v>40350</v>
      </c>
      <c r="J3559" s="3" t="s">
        <v>20</v>
      </c>
      <c r="K3559" s="3" t="s">
        <v>291</v>
      </c>
      <c r="L3559" s="3" t="s">
        <v>292</v>
      </c>
      <c r="M3559" s="3" t="s">
        <v>293</v>
      </c>
      <c r="N3559" s="3" t="s">
        <v>294</v>
      </c>
    </row>
    <row r="3560" spans="1:14" x14ac:dyDescent="0.3">
      <c r="A3560" s="2">
        <v>45472</v>
      </c>
      <c r="B3560" s="3" t="s">
        <v>286</v>
      </c>
      <c r="C3560" s="3" t="s">
        <v>15</v>
      </c>
      <c r="D3560" s="3" t="s">
        <v>297</v>
      </c>
      <c r="E3560" s="3" t="s">
        <v>291</v>
      </c>
      <c r="F3560" s="3" t="s">
        <v>289</v>
      </c>
      <c r="G3560" s="3" t="s">
        <v>286</v>
      </c>
      <c r="H3560" s="3" t="s">
        <v>298</v>
      </c>
      <c r="I3560" s="3">
        <v>58160</v>
      </c>
      <c r="J3560" s="3" t="s">
        <v>20</v>
      </c>
      <c r="K3560" s="3" t="s">
        <v>291</v>
      </c>
      <c r="L3560" s="3" t="s">
        <v>292</v>
      </c>
      <c r="M3560" s="3" t="s">
        <v>293</v>
      </c>
      <c r="N3560" s="3" t="s">
        <v>294</v>
      </c>
    </row>
    <row r="3561" spans="1:14" x14ac:dyDescent="0.3">
      <c r="A3561" s="2">
        <v>45471</v>
      </c>
      <c r="B3561" s="3" t="s">
        <v>286</v>
      </c>
      <c r="C3561" s="3" t="s">
        <v>15</v>
      </c>
      <c r="D3561" s="3" t="s">
        <v>287</v>
      </c>
      <c r="E3561" s="3" t="s">
        <v>288</v>
      </c>
      <c r="F3561" s="3" t="s">
        <v>289</v>
      </c>
      <c r="G3561" s="3" t="s">
        <v>286</v>
      </c>
      <c r="H3561" s="3" t="s">
        <v>290</v>
      </c>
      <c r="I3561" s="3">
        <v>57750</v>
      </c>
      <c r="J3561" s="3" t="s">
        <v>20</v>
      </c>
      <c r="K3561" s="3" t="s">
        <v>291</v>
      </c>
      <c r="L3561" s="3" t="s">
        <v>292</v>
      </c>
      <c r="M3561" s="3" t="s">
        <v>293</v>
      </c>
      <c r="N3561" s="3" t="s">
        <v>294</v>
      </c>
    </row>
    <row r="3562" spans="1:14" x14ac:dyDescent="0.3">
      <c r="A3562" s="2">
        <v>45471</v>
      </c>
      <c r="B3562" s="3" t="s">
        <v>286</v>
      </c>
      <c r="C3562" s="3" t="s">
        <v>15</v>
      </c>
      <c r="D3562" s="3" t="s">
        <v>295</v>
      </c>
      <c r="E3562" s="3" t="s">
        <v>296</v>
      </c>
      <c r="F3562" s="3" t="s">
        <v>289</v>
      </c>
      <c r="G3562" s="3" t="s">
        <v>286</v>
      </c>
      <c r="H3562" s="3" t="s">
        <v>290</v>
      </c>
      <c r="I3562" s="3">
        <v>40100</v>
      </c>
      <c r="J3562" s="3" t="s">
        <v>20</v>
      </c>
      <c r="K3562" s="3" t="s">
        <v>291</v>
      </c>
      <c r="L3562" s="3" t="s">
        <v>292</v>
      </c>
      <c r="M3562" s="3" t="s">
        <v>293</v>
      </c>
      <c r="N3562" s="3" t="s">
        <v>294</v>
      </c>
    </row>
    <row r="3563" spans="1:14" x14ac:dyDescent="0.3">
      <c r="A3563" s="2">
        <v>45471</v>
      </c>
      <c r="B3563" s="3" t="s">
        <v>286</v>
      </c>
      <c r="C3563" s="3" t="s">
        <v>15</v>
      </c>
      <c r="D3563" s="3" t="s">
        <v>297</v>
      </c>
      <c r="E3563" s="3" t="s">
        <v>291</v>
      </c>
      <c r="F3563" s="3" t="s">
        <v>289</v>
      </c>
      <c r="G3563" s="3" t="s">
        <v>286</v>
      </c>
      <c r="H3563" s="3" t="s">
        <v>298</v>
      </c>
      <c r="I3563" s="3">
        <v>58160</v>
      </c>
      <c r="J3563" s="3" t="s">
        <v>20</v>
      </c>
      <c r="K3563" s="3" t="s">
        <v>291</v>
      </c>
      <c r="L3563" s="3" t="s">
        <v>292</v>
      </c>
      <c r="M3563" s="3" t="s">
        <v>293</v>
      </c>
      <c r="N3563" s="3" t="s">
        <v>294</v>
      </c>
    </row>
    <row r="3564" spans="1:14" x14ac:dyDescent="0.3">
      <c r="A3564" s="2">
        <v>45470</v>
      </c>
      <c r="B3564" s="3" t="s">
        <v>286</v>
      </c>
      <c r="C3564" s="3" t="s">
        <v>15</v>
      </c>
      <c r="D3564" s="3" t="s">
        <v>287</v>
      </c>
      <c r="E3564" s="3" t="s">
        <v>288</v>
      </c>
      <c r="F3564" s="3" t="s">
        <v>289</v>
      </c>
      <c r="G3564" s="3" t="s">
        <v>286</v>
      </c>
      <c r="H3564" s="3" t="s">
        <v>290</v>
      </c>
      <c r="I3564" s="3">
        <v>57400</v>
      </c>
      <c r="J3564" s="3" t="s">
        <v>20</v>
      </c>
      <c r="K3564" s="3" t="s">
        <v>291</v>
      </c>
      <c r="L3564" s="3" t="s">
        <v>292</v>
      </c>
      <c r="M3564" s="3" t="s">
        <v>293</v>
      </c>
      <c r="N3564" s="3" t="s">
        <v>294</v>
      </c>
    </row>
    <row r="3565" spans="1:14" x14ac:dyDescent="0.3">
      <c r="A3565" s="2">
        <v>45470</v>
      </c>
      <c r="B3565" s="3" t="s">
        <v>286</v>
      </c>
      <c r="C3565" s="3" t="s">
        <v>15</v>
      </c>
      <c r="D3565" s="3" t="s">
        <v>295</v>
      </c>
      <c r="E3565" s="3" t="s">
        <v>296</v>
      </c>
      <c r="F3565" s="3" t="s">
        <v>289</v>
      </c>
      <c r="G3565" s="3" t="s">
        <v>286</v>
      </c>
      <c r="H3565" s="3" t="s">
        <v>290</v>
      </c>
      <c r="I3565" s="3">
        <v>40000</v>
      </c>
      <c r="J3565" s="3" t="s">
        <v>20</v>
      </c>
      <c r="K3565" s="3" t="s">
        <v>291</v>
      </c>
      <c r="L3565" s="3" t="s">
        <v>292</v>
      </c>
      <c r="M3565" s="3" t="s">
        <v>293</v>
      </c>
      <c r="N3565" s="3" t="s">
        <v>294</v>
      </c>
    </row>
    <row r="3566" spans="1:14" x14ac:dyDescent="0.3">
      <c r="A3566" s="2">
        <v>45470</v>
      </c>
      <c r="B3566" s="3" t="s">
        <v>286</v>
      </c>
      <c r="C3566" s="3" t="s">
        <v>15</v>
      </c>
      <c r="D3566" s="3" t="s">
        <v>297</v>
      </c>
      <c r="E3566" s="3" t="s">
        <v>291</v>
      </c>
      <c r="F3566" s="3" t="s">
        <v>289</v>
      </c>
      <c r="G3566" s="3" t="s">
        <v>286</v>
      </c>
      <c r="H3566" s="3" t="s">
        <v>298</v>
      </c>
      <c r="I3566" s="3">
        <v>57760</v>
      </c>
      <c r="J3566" s="3" t="s">
        <v>20</v>
      </c>
      <c r="K3566" s="3" t="s">
        <v>291</v>
      </c>
      <c r="L3566" s="3" t="s">
        <v>292</v>
      </c>
      <c r="M3566" s="3" t="s">
        <v>293</v>
      </c>
      <c r="N3566" s="3" t="s">
        <v>294</v>
      </c>
    </row>
    <row r="3567" spans="1:14" x14ac:dyDescent="0.3">
      <c r="A3567" s="2">
        <v>45469</v>
      </c>
      <c r="B3567" s="3" t="s">
        <v>286</v>
      </c>
      <c r="C3567" s="3" t="s">
        <v>15</v>
      </c>
      <c r="D3567" s="3" t="s">
        <v>287</v>
      </c>
      <c r="E3567" s="3" t="s">
        <v>288</v>
      </c>
      <c r="F3567" s="3" t="s">
        <v>289</v>
      </c>
      <c r="G3567" s="3" t="s">
        <v>286</v>
      </c>
      <c r="H3567" s="3" t="s">
        <v>290</v>
      </c>
      <c r="I3567" s="3">
        <v>57000</v>
      </c>
      <c r="J3567" s="3" t="s">
        <v>20</v>
      </c>
      <c r="K3567" s="3" t="s">
        <v>291</v>
      </c>
      <c r="L3567" s="3" t="s">
        <v>292</v>
      </c>
      <c r="M3567" s="3" t="s">
        <v>293</v>
      </c>
      <c r="N3567" s="3" t="s">
        <v>294</v>
      </c>
    </row>
    <row r="3568" spans="1:14" x14ac:dyDescent="0.3">
      <c r="A3568" s="2">
        <v>45469</v>
      </c>
      <c r="B3568" s="3" t="s">
        <v>286</v>
      </c>
      <c r="C3568" s="3" t="s">
        <v>15</v>
      </c>
      <c r="D3568" s="3" t="s">
        <v>295</v>
      </c>
      <c r="E3568" s="3" t="s">
        <v>296</v>
      </c>
      <c r="F3568" s="3" t="s">
        <v>289</v>
      </c>
      <c r="G3568" s="3" t="s">
        <v>286</v>
      </c>
      <c r="H3568" s="3" t="s">
        <v>290</v>
      </c>
      <c r="I3568" s="3">
        <v>39500</v>
      </c>
      <c r="J3568" s="3" t="s">
        <v>20</v>
      </c>
      <c r="K3568" s="3" t="s">
        <v>291</v>
      </c>
      <c r="L3568" s="3" t="s">
        <v>292</v>
      </c>
      <c r="M3568" s="3" t="s">
        <v>293</v>
      </c>
      <c r="N3568" s="3" t="s">
        <v>294</v>
      </c>
    </row>
    <row r="3569" spans="1:14" x14ac:dyDescent="0.3">
      <c r="A3569" s="2">
        <v>45469</v>
      </c>
      <c r="B3569" s="3" t="s">
        <v>286</v>
      </c>
      <c r="C3569" s="3" t="s">
        <v>15</v>
      </c>
      <c r="D3569" s="3" t="s">
        <v>297</v>
      </c>
      <c r="E3569" s="3" t="s">
        <v>291</v>
      </c>
      <c r="F3569" s="3" t="s">
        <v>289</v>
      </c>
      <c r="G3569" s="3" t="s">
        <v>286</v>
      </c>
      <c r="H3569" s="3" t="s">
        <v>298</v>
      </c>
      <c r="I3569" s="3">
        <v>57520</v>
      </c>
      <c r="J3569" s="3" t="s">
        <v>20</v>
      </c>
      <c r="K3569" s="3" t="s">
        <v>291</v>
      </c>
      <c r="L3569" s="3" t="s">
        <v>292</v>
      </c>
      <c r="M3569" s="3" t="s">
        <v>293</v>
      </c>
      <c r="N3569" s="3" t="s">
        <v>294</v>
      </c>
    </row>
    <row r="3570" spans="1:14" x14ac:dyDescent="0.3">
      <c r="A3570" s="2">
        <v>45468</v>
      </c>
      <c r="B3570" s="3" t="s">
        <v>286</v>
      </c>
      <c r="C3570" s="3" t="s">
        <v>15</v>
      </c>
      <c r="D3570" s="3" t="s">
        <v>287</v>
      </c>
      <c r="E3570" s="3" t="s">
        <v>288</v>
      </c>
      <c r="F3570" s="3" t="s">
        <v>289</v>
      </c>
      <c r="G3570" s="3" t="s">
        <v>286</v>
      </c>
      <c r="H3570" s="3" t="s">
        <v>290</v>
      </c>
      <c r="I3570" s="3">
        <v>56750</v>
      </c>
      <c r="J3570" s="3" t="s">
        <v>20</v>
      </c>
      <c r="K3570" s="3" t="s">
        <v>291</v>
      </c>
      <c r="L3570" s="3" t="s">
        <v>292</v>
      </c>
      <c r="M3570" s="3" t="s">
        <v>293</v>
      </c>
      <c r="N3570" s="3" t="s">
        <v>294</v>
      </c>
    </row>
    <row r="3571" spans="1:14" x14ac:dyDescent="0.3">
      <c r="A3571" s="2">
        <v>45468</v>
      </c>
      <c r="B3571" s="3" t="s">
        <v>286</v>
      </c>
      <c r="C3571" s="3" t="s">
        <v>15</v>
      </c>
      <c r="D3571" s="3" t="s">
        <v>295</v>
      </c>
      <c r="E3571" s="3" t="s">
        <v>296</v>
      </c>
      <c r="F3571" s="3" t="s">
        <v>289</v>
      </c>
      <c r="G3571" s="3" t="s">
        <v>286</v>
      </c>
      <c r="H3571" s="3" t="s">
        <v>290</v>
      </c>
      <c r="I3571" s="3">
        <v>39000</v>
      </c>
      <c r="J3571" s="3" t="s">
        <v>20</v>
      </c>
      <c r="K3571" s="3" t="s">
        <v>291</v>
      </c>
      <c r="L3571" s="3" t="s">
        <v>292</v>
      </c>
      <c r="M3571" s="3" t="s">
        <v>293</v>
      </c>
      <c r="N3571" s="3" t="s">
        <v>294</v>
      </c>
    </row>
    <row r="3572" spans="1:14" x14ac:dyDescent="0.3">
      <c r="A3572" s="2">
        <v>45468</v>
      </c>
      <c r="B3572" s="3" t="s">
        <v>286</v>
      </c>
      <c r="C3572" s="3" t="s">
        <v>15</v>
      </c>
      <c r="D3572" s="3" t="s">
        <v>297</v>
      </c>
      <c r="E3572" s="3" t="s">
        <v>291</v>
      </c>
      <c r="F3572" s="3" t="s">
        <v>289</v>
      </c>
      <c r="G3572" s="3" t="s">
        <v>286</v>
      </c>
      <c r="H3572" s="3" t="s">
        <v>298</v>
      </c>
      <c r="I3572" s="3">
        <v>57060</v>
      </c>
      <c r="J3572" s="3" t="s">
        <v>20</v>
      </c>
      <c r="K3572" s="3" t="s">
        <v>291</v>
      </c>
      <c r="L3572" s="3" t="s">
        <v>292</v>
      </c>
      <c r="M3572" s="3" t="s">
        <v>293</v>
      </c>
      <c r="N3572" s="3" t="s">
        <v>294</v>
      </c>
    </row>
    <row r="3573" spans="1:14" x14ac:dyDescent="0.3">
      <c r="A3573" s="2">
        <v>45467</v>
      </c>
      <c r="B3573" s="3" t="s">
        <v>286</v>
      </c>
      <c r="C3573" s="3" t="s">
        <v>15</v>
      </c>
      <c r="D3573" s="3" t="s">
        <v>287</v>
      </c>
      <c r="E3573" s="3" t="s">
        <v>288</v>
      </c>
      <c r="F3573" s="3" t="s">
        <v>289</v>
      </c>
      <c r="G3573" s="3" t="s">
        <v>286</v>
      </c>
      <c r="H3573" s="3" t="s">
        <v>290</v>
      </c>
      <c r="I3573" s="3">
        <v>56500</v>
      </c>
      <c r="J3573" s="3" t="s">
        <v>20</v>
      </c>
      <c r="K3573" s="3" t="s">
        <v>291</v>
      </c>
      <c r="L3573" s="3" t="s">
        <v>292</v>
      </c>
      <c r="M3573" s="3" t="s">
        <v>293</v>
      </c>
      <c r="N3573" s="3" t="s">
        <v>294</v>
      </c>
    </row>
    <row r="3574" spans="1:14" x14ac:dyDescent="0.3">
      <c r="A3574" s="2">
        <v>45467</v>
      </c>
      <c r="B3574" s="3" t="s">
        <v>286</v>
      </c>
      <c r="C3574" s="3" t="s">
        <v>15</v>
      </c>
      <c r="D3574" s="3" t="s">
        <v>295</v>
      </c>
      <c r="E3574" s="3" t="s">
        <v>296</v>
      </c>
      <c r="F3574" s="3" t="s">
        <v>289</v>
      </c>
      <c r="G3574" s="3" t="s">
        <v>286</v>
      </c>
      <c r="H3574" s="3" t="s">
        <v>290</v>
      </c>
      <c r="I3574" s="3">
        <v>38750</v>
      </c>
      <c r="J3574" s="3" t="s">
        <v>20</v>
      </c>
      <c r="K3574" s="3" t="s">
        <v>291</v>
      </c>
      <c r="L3574" s="3" t="s">
        <v>292</v>
      </c>
      <c r="M3574" s="3" t="s">
        <v>293</v>
      </c>
      <c r="N3574" s="3" t="s">
        <v>294</v>
      </c>
    </row>
    <row r="3575" spans="1:14" x14ac:dyDescent="0.3">
      <c r="A3575" s="2">
        <v>45467</v>
      </c>
      <c r="B3575" s="3" t="s">
        <v>286</v>
      </c>
      <c r="C3575" s="3" t="s">
        <v>15</v>
      </c>
      <c r="D3575" s="3" t="s">
        <v>297</v>
      </c>
      <c r="E3575" s="3" t="s">
        <v>291</v>
      </c>
      <c r="F3575" s="3" t="s">
        <v>289</v>
      </c>
      <c r="G3575" s="3" t="s">
        <v>286</v>
      </c>
      <c r="H3575" s="3" t="s">
        <v>298</v>
      </c>
      <c r="I3575" s="3">
        <v>56560</v>
      </c>
      <c r="J3575" s="3" t="s">
        <v>20</v>
      </c>
      <c r="K3575" s="3" t="s">
        <v>291</v>
      </c>
      <c r="L3575" s="3" t="s">
        <v>292</v>
      </c>
      <c r="M3575" s="3" t="s">
        <v>293</v>
      </c>
      <c r="N3575" s="3" t="s">
        <v>294</v>
      </c>
    </row>
    <row r="3576" spans="1:14" x14ac:dyDescent="0.3">
      <c r="A3576" s="2">
        <v>45465</v>
      </c>
      <c r="B3576" s="3" t="s">
        <v>286</v>
      </c>
      <c r="C3576" s="3" t="s">
        <v>15</v>
      </c>
      <c r="D3576" s="3" t="s">
        <v>287</v>
      </c>
      <c r="E3576" s="3" t="s">
        <v>288</v>
      </c>
      <c r="F3576" s="3" t="s">
        <v>289</v>
      </c>
      <c r="G3576" s="3" t="s">
        <v>286</v>
      </c>
      <c r="H3576" s="3" t="s">
        <v>290</v>
      </c>
      <c r="I3576" s="3">
        <v>56400</v>
      </c>
      <c r="J3576" s="3" t="s">
        <v>20</v>
      </c>
      <c r="K3576" s="3" t="s">
        <v>291</v>
      </c>
      <c r="L3576" s="3" t="s">
        <v>292</v>
      </c>
      <c r="M3576" s="3" t="s">
        <v>293</v>
      </c>
      <c r="N3576" s="3" t="s">
        <v>294</v>
      </c>
    </row>
    <row r="3577" spans="1:14" x14ac:dyDescent="0.3">
      <c r="A3577" s="2">
        <v>45465</v>
      </c>
      <c r="B3577" s="3" t="s">
        <v>286</v>
      </c>
      <c r="C3577" s="3" t="s">
        <v>15</v>
      </c>
      <c r="D3577" s="3" t="s">
        <v>295</v>
      </c>
      <c r="E3577" s="3" t="s">
        <v>296</v>
      </c>
      <c r="F3577" s="3" t="s">
        <v>289</v>
      </c>
      <c r="G3577" s="3" t="s">
        <v>286</v>
      </c>
      <c r="H3577" s="3" t="s">
        <v>290</v>
      </c>
      <c r="I3577" s="3">
        <v>38550</v>
      </c>
      <c r="J3577" s="3" t="s">
        <v>20</v>
      </c>
      <c r="K3577" s="3" t="s">
        <v>291</v>
      </c>
      <c r="L3577" s="3" t="s">
        <v>292</v>
      </c>
      <c r="M3577" s="3" t="s">
        <v>293</v>
      </c>
      <c r="N3577" s="3" t="s">
        <v>294</v>
      </c>
    </row>
    <row r="3578" spans="1:14" x14ac:dyDescent="0.3">
      <c r="A3578" s="2">
        <v>45465</v>
      </c>
      <c r="B3578" s="3" t="s">
        <v>286</v>
      </c>
      <c r="C3578" s="3" t="s">
        <v>15</v>
      </c>
      <c r="D3578" s="3" t="s">
        <v>297</v>
      </c>
      <c r="E3578" s="3" t="s">
        <v>291</v>
      </c>
      <c r="F3578" s="3" t="s">
        <v>289</v>
      </c>
      <c r="G3578" s="3" t="s">
        <v>286</v>
      </c>
      <c r="H3578" s="3" t="s">
        <v>298</v>
      </c>
      <c r="I3578" s="3">
        <v>56300</v>
      </c>
      <c r="J3578" s="3" t="s">
        <v>20</v>
      </c>
      <c r="K3578" s="3" t="s">
        <v>291</v>
      </c>
      <c r="L3578" s="3" t="s">
        <v>292</v>
      </c>
      <c r="M3578" s="3" t="s">
        <v>293</v>
      </c>
      <c r="N3578" s="3" t="s">
        <v>294</v>
      </c>
    </row>
    <row r="3579" spans="1:14" x14ac:dyDescent="0.3">
      <c r="A3579" s="2">
        <v>45464</v>
      </c>
      <c r="B3579" s="3" t="s">
        <v>286</v>
      </c>
      <c r="C3579" s="3" t="s">
        <v>15</v>
      </c>
      <c r="D3579" s="3" t="s">
        <v>287</v>
      </c>
      <c r="E3579" s="3" t="s">
        <v>288</v>
      </c>
      <c r="F3579" s="3" t="s">
        <v>289</v>
      </c>
      <c r="G3579" s="3" t="s">
        <v>286</v>
      </c>
      <c r="H3579" s="3" t="s">
        <v>290</v>
      </c>
      <c r="I3579" s="3">
        <v>56300</v>
      </c>
      <c r="J3579" s="3" t="s">
        <v>20</v>
      </c>
      <c r="K3579" s="3" t="s">
        <v>291</v>
      </c>
      <c r="L3579" s="3" t="s">
        <v>292</v>
      </c>
      <c r="M3579" s="3" t="s">
        <v>293</v>
      </c>
      <c r="N3579" s="3" t="s">
        <v>294</v>
      </c>
    </row>
    <row r="3580" spans="1:14" x14ac:dyDescent="0.3">
      <c r="A3580" s="2">
        <v>45464</v>
      </c>
      <c r="B3580" s="3" t="s">
        <v>286</v>
      </c>
      <c r="C3580" s="3" t="s">
        <v>15</v>
      </c>
      <c r="D3580" s="3" t="s">
        <v>295</v>
      </c>
      <c r="E3580" s="3" t="s">
        <v>296</v>
      </c>
      <c r="F3580" s="3" t="s">
        <v>289</v>
      </c>
      <c r="G3580" s="3" t="s">
        <v>286</v>
      </c>
      <c r="H3580" s="3" t="s">
        <v>290</v>
      </c>
      <c r="I3580" s="3">
        <v>38450</v>
      </c>
      <c r="J3580" s="3" t="s">
        <v>20</v>
      </c>
      <c r="K3580" s="3" t="s">
        <v>291</v>
      </c>
      <c r="L3580" s="3" t="s">
        <v>292</v>
      </c>
      <c r="M3580" s="3" t="s">
        <v>293</v>
      </c>
      <c r="N3580" s="3" t="s">
        <v>294</v>
      </c>
    </row>
    <row r="3581" spans="1:14" x14ac:dyDescent="0.3">
      <c r="A3581" s="2">
        <v>45464</v>
      </c>
      <c r="B3581" s="3" t="s">
        <v>286</v>
      </c>
      <c r="C3581" s="3" t="s">
        <v>15</v>
      </c>
      <c r="D3581" s="3" t="s">
        <v>297</v>
      </c>
      <c r="E3581" s="3" t="s">
        <v>291</v>
      </c>
      <c r="F3581" s="3" t="s">
        <v>289</v>
      </c>
      <c r="G3581" s="3" t="s">
        <v>286</v>
      </c>
      <c r="H3581" s="3" t="s">
        <v>298</v>
      </c>
      <c r="I3581" s="3">
        <v>56300</v>
      </c>
      <c r="J3581" s="3" t="s">
        <v>20</v>
      </c>
      <c r="K3581" s="3" t="s">
        <v>291</v>
      </c>
      <c r="L3581" s="3" t="s">
        <v>292</v>
      </c>
      <c r="M3581" s="3" t="s">
        <v>293</v>
      </c>
      <c r="N3581" s="3" t="s">
        <v>294</v>
      </c>
    </row>
    <row r="3582" spans="1:14" x14ac:dyDescent="0.3">
      <c r="A3582" s="2">
        <v>45463</v>
      </c>
      <c r="B3582" s="3" t="s">
        <v>286</v>
      </c>
      <c r="C3582" s="3" t="s">
        <v>15</v>
      </c>
      <c r="D3582" s="3" t="s">
        <v>287</v>
      </c>
      <c r="E3582" s="3" t="s">
        <v>288</v>
      </c>
      <c r="F3582" s="3" t="s">
        <v>289</v>
      </c>
      <c r="G3582" s="3" t="s">
        <v>286</v>
      </c>
      <c r="H3582" s="3" t="s">
        <v>290</v>
      </c>
      <c r="I3582" s="3">
        <v>56050</v>
      </c>
      <c r="J3582" s="3" t="s">
        <v>20</v>
      </c>
      <c r="K3582" s="3" t="s">
        <v>291</v>
      </c>
      <c r="L3582" s="3" t="s">
        <v>292</v>
      </c>
      <c r="M3582" s="3" t="s">
        <v>293</v>
      </c>
      <c r="N3582" s="3" t="s">
        <v>294</v>
      </c>
    </row>
    <row r="3583" spans="1:14" x14ac:dyDescent="0.3">
      <c r="A3583" s="2">
        <v>45463</v>
      </c>
      <c r="B3583" s="3" t="s">
        <v>286</v>
      </c>
      <c r="C3583" s="3" t="s">
        <v>15</v>
      </c>
      <c r="D3583" s="3" t="s">
        <v>295</v>
      </c>
      <c r="E3583" s="3" t="s">
        <v>296</v>
      </c>
      <c r="F3583" s="3" t="s">
        <v>289</v>
      </c>
      <c r="G3583" s="3" t="s">
        <v>286</v>
      </c>
      <c r="H3583" s="3" t="s">
        <v>290</v>
      </c>
      <c r="I3583" s="3">
        <v>38350</v>
      </c>
      <c r="J3583" s="3" t="s">
        <v>20</v>
      </c>
      <c r="K3583" s="3" t="s">
        <v>291</v>
      </c>
      <c r="L3583" s="3" t="s">
        <v>292</v>
      </c>
      <c r="M3583" s="3" t="s">
        <v>293</v>
      </c>
      <c r="N3583" s="3" t="s">
        <v>294</v>
      </c>
    </row>
    <row r="3584" spans="1:14" x14ac:dyDescent="0.3">
      <c r="A3584" s="2">
        <v>45463</v>
      </c>
      <c r="B3584" s="3" t="s">
        <v>286</v>
      </c>
      <c r="C3584" s="3" t="s">
        <v>15</v>
      </c>
      <c r="D3584" s="3" t="s">
        <v>297</v>
      </c>
      <c r="E3584" s="3" t="s">
        <v>291</v>
      </c>
      <c r="F3584" s="3" t="s">
        <v>289</v>
      </c>
      <c r="G3584" s="3" t="s">
        <v>286</v>
      </c>
      <c r="H3584" s="3" t="s">
        <v>298</v>
      </c>
      <c r="I3584" s="3">
        <v>56080</v>
      </c>
      <c r="J3584" s="3" t="s">
        <v>20</v>
      </c>
      <c r="K3584" s="3" t="s">
        <v>291</v>
      </c>
      <c r="L3584" s="3" t="s">
        <v>292</v>
      </c>
      <c r="M3584" s="3" t="s">
        <v>293</v>
      </c>
      <c r="N3584" s="3" t="s">
        <v>294</v>
      </c>
    </row>
    <row r="3585" spans="1:14" x14ac:dyDescent="0.3">
      <c r="A3585" s="2">
        <v>45462</v>
      </c>
      <c r="B3585" s="3" t="s">
        <v>286</v>
      </c>
      <c r="C3585" s="3" t="s">
        <v>15</v>
      </c>
      <c r="D3585" s="3" t="s">
        <v>287</v>
      </c>
      <c r="E3585" s="3" t="s">
        <v>288</v>
      </c>
      <c r="F3585" s="3" t="s">
        <v>289</v>
      </c>
      <c r="G3585" s="3" t="s">
        <v>286</v>
      </c>
      <c r="H3585" s="3" t="s">
        <v>290</v>
      </c>
      <c r="I3585" s="3">
        <v>55700</v>
      </c>
      <c r="J3585" s="3" t="s">
        <v>20</v>
      </c>
      <c r="K3585" s="3" t="s">
        <v>291</v>
      </c>
      <c r="L3585" s="3" t="s">
        <v>292</v>
      </c>
      <c r="M3585" s="3" t="s">
        <v>293</v>
      </c>
      <c r="N3585" s="3" t="s">
        <v>294</v>
      </c>
    </row>
    <row r="3586" spans="1:14" x14ac:dyDescent="0.3">
      <c r="A3586" s="2">
        <v>45462</v>
      </c>
      <c r="B3586" s="3" t="s">
        <v>286</v>
      </c>
      <c r="C3586" s="3" t="s">
        <v>15</v>
      </c>
      <c r="D3586" s="3" t="s">
        <v>295</v>
      </c>
      <c r="E3586" s="3" t="s">
        <v>296</v>
      </c>
      <c r="F3586" s="3" t="s">
        <v>289</v>
      </c>
      <c r="G3586" s="3" t="s">
        <v>286</v>
      </c>
      <c r="H3586" s="3" t="s">
        <v>290</v>
      </c>
      <c r="I3586" s="3">
        <v>38000</v>
      </c>
      <c r="J3586" s="3" t="s">
        <v>20</v>
      </c>
      <c r="K3586" s="3" t="s">
        <v>291</v>
      </c>
      <c r="L3586" s="3" t="s">
        <v>292</v>
      </c>
      <c r="M3586" s="3" t="s">
        <v>293</v>
      </c>
      <c r="N3586" s="3" t="s">
        <v>294</v>
      </c>
    </row>
    <row r="3587" spans="1:14" x14ac:dyDescent="0.3">
      <c r="A3587" s="2">
        <v>45462</v>
      </c>
      <c r="B3587" s="3" t="s">
        <v>286</v>
      </c>
      <c r="C3587" s="3" t="s">
        <v>15</v>
      </c>
      <c r="D3587" s="3" t="s">
        <v>297</v>
      </c>
      <c r="E3587" s="3" t="s">
        <v>291</v>
      </c>
      <c r="F3587" s="3" t="s">
        <v>289</v>
      </c>
      <c r="G3587" s="3" t="s">
        <v>286</v>
      </c>
      <c r="H3587" s="3" t="s">
        <v>298</v>
      </c>
      <c r="I3587" s="3">
        <v>55860</v>
      </c>
      <c r="J3587" s="3" t="s">
        <v>20</v>
      </c>
      <c r="K3587" s="3" t="s">
        <v>291</v>
      </c>
      <c r="L3587" s="3" t="s">
        <v>292</v>
      </c>
      <c r="M3587" s="3" t="s">
        <v>293</v>
      </c>
      <c r="N3587" s="3" t="s">
        <v>294</v>
      </c>
    </row>
    <row r="3588" spans="1:14" x14ac:dyDescent="0.3">
      <c r="A3588" s="2">
        <v>45461</v>
      </c>
      <c r="B3588" s="3" t="s">
        <v>286</v>
      </c>
      <c r="C3588" s="3" t="s">
        <v>15</v>
      </c>
      <c r="D3588" s="3" t="s">
        <v>287</v>
      </c>
      <c r="E3588" s="3" t="s">
        <v>288</v>
      </c>
      <c r="F3588" s="3" t="s">
        <v>289</v>
      </c>
      <c r="G3588" s="3" t="s">
        <v>286</v>
      </c>
      <c r="H3588" s="3" t="s">
        <v>290</v>
      </c>
      <c r="I3588" s="3">
        <v>55550</v>
      </c>
      <c r="J3588" s="3" t="s">
        <v>20</v>
      </c>
      <c r="K3588" s="3" t="s">
        <v>291</v>
      </c>
      <c r="L3588" s="3" t="s">
        <v>292</v>
      </c>
      <c r="M3588" s="3" t="s">
        <v>293</v>
      </c>
      <c r="N3588" s="3" t="s">
        <v>294</v>
      </c>
    </row>
    <row r="3589" spans="1:14" x14ac:dyDescent="0.3">
      <c r="A3589" s="2">
        <v>45461</v>
      </c>
      <c r="B3589" s="3" t="s">
        <v>286</v>
      </c>
      <c r="C3589" s="3" t="s">
        <v>15</v>
      </c>
      <c r="D3589" s="3" t="s">
        <v>295</v>
      </c>
      <c r="E3589" s="3" t="s">
        <v>296</v>
      </c>
      <c r="F3589" s="3" t="s">
        <v>289</v>
      </c>
      <c r="G3589" s="3" t="s">
        <v>286</v>
      </c>
      <c r="H3589" s="3" t="s">
        <v>290</v>
      </c>
      <c r="I3589" s="3">
        <v>37950</v>
      </c>
      <c r="J3589" s="3" t="s">
        <v>20</v>
      </c>
      <c r="K3589" s="3" t="s">
        <v>291</v>
      </c>
      <c r="L3589" s="3" t="s">
        <v>292</v>
      </c>
      <c r="M3589" s="3" t="s">
        <v>293</v>
      </c>
      <c r="N3589" s="3" t="s">
        <v>294</v>
      </c>
    </row>
    <row r="3590" spans="1:14" x14ac:dyDescent="0.3">
      <c r="A3590" s="2">
        <v>45461</v>
      </c>
      <c r="B3590" s="3" t="s">
        <v>286</v>
      </c>
      <c r="C3590" s="3" t="s">
        <v>15</v>
      </c>
      <c r="D3590" s="3" t="s">
        <v>297</v>
      </c>
      <c r="E3590" s="3" t="s">
        <v>291</v>
      </c>
      <c r="F3590" s="3" t="s">
        <v>289</v>
      </c>
      <c r="G3590" s="3" t="s">
        <v>286</v>
      </c>
      <c r="H3590" s="3" t="s">
        <v>298</v>
      </c>
      <c r="I3590" s="3">
        <v>55740</v>
      </c>
      <c r="J3590" s="3" t="s">
        <v>20</v>
      </c>
      <c r="K3590" s="3" t="s">
        <v>291</v>
      </c>
      <c r="L3590" s="3" t="s">
        <v>292</v>
      </c>
      <c r="M3590" s="3" t="s">
        <v>293</v>
      </c>
      <c r="N3590" s="3" t="s">
        <v>294</v>
      </c>
    </row>
    <row r="3591" spans="1:14" x14ac:dyDescent="0.3">
      <c r="A3591" s="2">
        <v>45460</v>
      </c>
      <c r="B3591" s="3" t="s">
        <v>286</v>
      </c>
      <c r="C3591" s="3" t="s">
        <v>15</v>
      </c>
      <c r="D3591" s="3" t="s">
        <v>287</v>
      </c>
      <c r="E3591" s="3" t="s">
        <v>288</v>
      </c>
      <c r="F3591" s="3" t="s">
        <v>289</v>
      </c>
      <c r="G3591" s="3" t="s">
        <v>286</v>
      </c>
      <c r="H3591" s="3" t="s">
        <v>290</v>
      </c>
      <c r="I3591" s="3">
        <v>55600</v>
      </c>
      <c r="J3591" s="3" t="s">
        <v>20</v>
      </c>
      <c r="K3591" s="3" t="s">
        <v>291</v>
      </c>
      <c r="L3591" s="3" t="s">
        <v>292</v>
      </c>
      <c r="M3591" s="3" t="s">
        <v>293</v>
      </c>
      <c r="N3591" s="3" t="s">
        <v>294</v>
      </c>
    </row>
    <row r="3592" spans="1:14" x14ac:dyDescent="0.3">
      <c r="A3592" s="2">
        <v>45460</v>
      </c>
      <c r="B3592" s="3" t="s">
        <v>286</v>
      </c>
      <c r="C3592" s="3" t="s">
        <v>15</v>
      </c>
      <c r="D3592" s="3" t="s">
        <v>295</v>
      </c>
      <c r="E3592" s="3" t="s">
        <v>296</v>
      </c>
      <c r="F3592" s="3" t="s">
        <v>289</v>
      </c>
      <c r="G3592" s="3" t="s">
        <v>286</v>
      </c>
      <c r="H3592" s="3" t="s">
        <v>290</v>
      </c>
      <c r="I3592" s="3">
        <v>38100</v>
      </c>
      <c r="J3592" s="3" t="s">
        <v>20</v>
      </c>
      <c r="K3592" s="3" t="s">
        <v>291</v>
      </c>
      <c r="L3592" s="3" t="s">
        <v>292</v>
      </c>
      <c r="M3592" s="3" t="s">
        <v>293</v>
      </c>
      <c r="N3592" s="3" t="s">
        <v>294</v>
      </c>
    </row>
    <row r="3593" spans="1:14" x14ac:dyDescent="0.3">
      <c r="A3593" s="2">
        <v>45460</v>
      </c>
      <c r="B3593" s="3" t="s">
        <v>286</v>
      </c>
      <c r="C3593" s="3" t="s">
        <v>15</v>
      </c>
      <c r="D3593" s="3" t="s">
        <v>297</v>
      </c>
      <c r="E3593" s="3" t="s">
        <v>291</v>
      </c>
      <c r="F3593" s="3" t="s">
        <v>289</v>
      </c>
      <c r="G3593" s="3" t="s">
        <v>286</v>
      </c>
      <c r="H3593" s="3" t="s">
        <v>298</v>
      </c>
      <c r="I3593" s="3">
        <v>55960</v>
      </c>
      <c r="J3593" s="3" t="s">
        <v>20</v>
      </c>
      <c r="K3593" s="3" t="s">
        <v>291</v>
      </c>
      <c r="L3593" s="3" t="s">
        <v>292</v>
      </c>
      <c r="M3593" s="3" t="s">
        <v>293</v>
      </c>
      <c r="N3593" s="3" t="s">
        <v>294</v>
      </c>
    </row>
    <row r="3594" spans="1:14" x14ac:dyDescent="0.3">
      <c r="A3594" s="2">
        <v>45458</v>
      </c>
      <c r="B3594" s="3" t="s">
        <v>286</v>
      </c>
      <c r="C3594" s="3" t="s">
        <v>15</v>
      </c>
      <c r="D3594" s="3" t="s">
        <v>287</v>
      </c>
      <c r="E3594" s="3" t="s">
        <v>288</v>
      </c>
      <c r="F3594" s="3" t="s">
        <v>289</v>
      </c>
      <c r="G3594" s="3" t="s">
        <v>286</v>
      </c>
      <c r="H3594" s="3" t="s">
        <v>290</v>
      </c>
      <c r="I3594" s="3">
        <v>55850</v>
      </c>
      <c r="J3594" s="3" t="s">
        <v>20</v>
      </c>
      <c r="K3594" s="3" t="s">
        <v>291</v>
      </c>
      <c r="L3594" s="3" t="s">
        <v>292</v>
      </c>
      <c r="M3594" s="3" t="s">
        <v>293</v>
      </c>
      <c r="N3594" s="3" t="s">
        <v>294</v>
      </c>
    </row>
    <row r="3595" spans="1:14" x14ac:dyDescent="0.3">
      <c r="A3595" s="2">
        <v>45458</v>
      </c>
      <c r="B3595" s="3" t="s">
        <v>286</v>
      </c>
      <c r="C3595" s="3" t="s">
        <v>15</v>
      </c>
      <c r="D3595" s="3" t="s">
        <v>295</v>
      </c>
      <c r="E3595" s="3" t="s">
        <v>296</v>
      </c>
      <c r="F3595" s="3" t="s">
        <v>289</v>
      </c>
      <c r="G3595" s="3" t="s">
        <v>286</v>
      </c>
      <c r="H3595" s="3" t="s">
        <v>290</v>
      </c>
      <c r="I3595" s="3">
        <v>38150</v>
      </c>
      <c r="J3595" s="3" t="s">
        <v>20</v>
      </c>
      <c r="K3595" s="3" t="s">
        <v>291</v>
      </c>
      <c r="L3595" s="3" t="s">
        <v>292</v>
      </c>
      <c r="M3595" s="3" t="s">
        <v>293</v>
      </c>
      <c r="N3595" s="3" t="s">
        <v>294</v>
      </c>
    </row>
    <row r="3596" spans="1:14" x14ac:dyDescent="0.3">
      <c r="A3596" s="2">
        <v>45458</v>
      </c>
      <c r="B3596" s="3" t="s">
        <v>286</v>
      </c>
      <c r="C3596" s="3" t="s">
        <v>15</v>
      </c>
      <c r="D3596" s="3" t="s">
        <v>297</v>
      </c>
      <c r="E3596" s="3" t="s">
        <v>291</v>
      </c>
      <c r="F3596" s="3" t="s">
        <v>289</v>
      </c>
      <c r="G3596" s="3" t="s">
        <v>286</v>
      </c>
      <c r="H3596" s="3" t="s">
        <v>298</v>
      </c>
      <c r="I3596" s="3">
        <v>55960</v>
      </c>
      <c r="J3596" s="3" t="s">
        <v>20</v>
      </c>
      <c r="K3596" s="3" t="s">
        <v>291</v>
      </c>
      <c r="L3596" s="3" t="s">
        <v>292</v>
      </c>
      <c r="M3596" s="3" t="s">
        <v>293</v>
      </c>
      <c r="N3596" s="3" t="s">
        <v>294</v>
      </c>
    </row>
    <row r="3597" spans="1:14" x14ac:dyDescent="0.3">
      <c r="A3597" s="2">
        <v>45457</v>
      </c>
      <c r="B3597" s="3" t="s">
        <v>286</v>
      </c>
      <c r="C3597" s="3" t="s">
        <v>15</v>
      </c>
      <c r="D3597" s="3" t="s">
        <v>287</v>
      </c>
      <c r="E3597" s="3" t="s">
        <v>288</v>
      </c>
      <c r="F3597" s="3" t="s">
        <v>289</v>
      </c>
      <c r="G3597" s="3" t="s">
        <v>286</v>
      </c>
      <c r="H3597" s="3" t="s">
        <v>290</v>
      </c>
      <c r="I3597" s="3">
        <v>55800</v>
      </c>
      <c r="J3597" s="3" t="s">
        <v>20</v>
      </c>
      <c r="K3597" s="3" t="s">
        <v>291</v>
      </c>
      <c r="L3597" s="3" t="s">
        <v>292</v>
      </c>
      <c r="M3597" s="3" t="s">
        <v>293</v>
      </c>
      <c r="N3597" s="3" t="s">
        <v>294</v>
      </c>
    </row>
    <row r="3598" spans="1:14" x14ac:dyDescent="0.3">
      <c r="A3598" s="2">
        <v>45457</v>
      </c>
      <c r="B3598" s="3" t="s">
        <v>286</v>
      </c>
      <c r="C3598" s="3" t="s">
        <v>15</v>
      </c>
      <c r="D3598" s="3" t="s">
        <v>295</v>
      </c>
      <c r="E3598" s="3" t="s">
        <v>296</v>
      </c>
      <c r="F3598" s="3" t="s">
        <v>289</v>
      </c>
      <c r="G3598" s="3" t="s">
        <v>286</v>
      </c>
      <c r="H3598" s="3" t="s">
        <v>290</v>
      </c>
      <c r="I3598" s="3">
        <v>38150</v>
      </c>
      <c r="J3598" s="3" t="s">
        <v>20</v>
      </c>
      <c r="K3598" s="3" t="s">
        <v>291</v>
      </c>
      <c r="L3598" s="3" t="s">
        <v>292</v>
      </c>
      <c r="M3598" s="3" t="s">
        <v>293</v>
      </c>
      <c r="N3598" s="3" t="s">
        <v>294</v>
      </c>
    </row>
    <row r="3599" spans="1:14" x14ac:dyDescent="0.3">
      <c r="A3599" s="2">
        <v>45457</v>
      </c>
      <c r="B3599" s="3" t="s">
        <v>286</v>
      </c>
      <c r="C3599" s="3" t="s">
        <v>15</v>
      </c>
      <c r="D3599" s="3" t="s">
        <v>297</v>
      </c>
      <c r="E3599" s="3" t="s">
        <v>291</v>
      </c>
      <c r="F3599" s="3" t="s">
        <v>289</v>
      </c>
      <c r="G3599" s="3" t="s">
        <v>286</v>
      </c>
      <c r="H3599" s="3" t="s">
        <v>298</v>
      </c>
      <c r="I3599" s="3">
        <v>55960</v>
      </c>
      <c r="J3599" s="3" t="s">
        <v>20</v>
      </c>
      <c r="K3599" s="3" t="s">
        <v>291</v>
      </c>
      <c r="L3599" s="3" t="s">
        <v>292</v>
      </c>
      <c r="M3599" s="3" t="s">
        <v>293</v>
      </c>
      <c r="N3599" s="3" t="s">
        <v>294</v>
      </c>
    </row>
    <row r="3600" spans="1:14" x14ac:dyDescent="0.3">
      <c r="A3600" s="2">
        <v>45456</v>
      </c>
      <c r="B3600" s="3" t="s">
        <v>286</v>
      </c>
      <c r="C3600" s="3" t="s">
        <v>15</v>
      </c>
      <c r="D3600" s="3" t="s">
        <v>287</v>
      </c>
      <c r="E3600" s="3" t="s">
        <v>288</v>
      </c>
      <c r="F3600" s="3" t="s">
        <v>289</v>
      </c>
      <c r="G3600" s="3" t="s">
        <v>286</v>
      </c>
      <c r="H3600" s="3" t="s">
        <v>290</v>
      </c>
      <c r="I3600" s="3">
        <v>55900</v>
      </c>
      <c r="J3600" s="3" t="s">
        <v>20</v>
      </c>
      <c r="K3600" s="3" t="s">
        <v>291</v>
      </c>
      <c r="L3600" s="3" t="s">
        <v>292</v>
      </c>
      <c r="M3600" s="3" t="s">
        <v>293</v>
      </c>
      <c r="N3600" s="3" t="s">
        <v>294</v>
      </c>
    </row>
    <row r="3601" spans="1:14" x14ac:dyDescent="0.3">
      <c r="A3601" s="2">
        <v>45456</v>
      </c>
      <c r="B3601" s="3" t="s">
        <v>286</v>
      </c>
      <c r="C3601" s="3" t="s">
        <v>15</v>
      </c>
      <c r="D3601" s="3" t="s">
        <v>295</v>
      </c>
      <c r="E3601" s="3" t="s">
        <v>296</v>
      </c>
      <c r="F3601" s="3" t="s">
        <v>289</v>
      </c>
      <c r="G3601" s="3" t="s">
        <v>286</v>
      </c>
      <c r="H3601" s="3" t="s">
        <v>290</v>
      </c>
      <c r="I3601" s="3">
        <v>38300</v>
      </c>
      <c r="J3601" s="3" t="s">
        <v>20</v>
      </c>
      <c r="K3601" s="3" t="s">
        <v>291</v>
      </c>
      <c r="L3601" s="3" t="s">
        <v>292</v>
      </c>
      <c r="M3601" s="3" t="s">
        <v>293</v>
      </c>
      <c r="N3601" s="3" t="s">
        <v>294</v>
      </c>
    </row>
    <row r="3602" spans="1:14" x14ac:dyDescent="0.3">
      <c r="A3602" s="2">
        <v>45456</v>
      </c>
      <c r="B3602" s="3" t="s">
        <v>286</v>
      </c>
      <c r="C3602" s="3" t="s">
        <v>15</v>
      </c>
      <c r="D3602" s="3" t="s">
        <v>297</v>
      </c>
      <c r="E3602" s="3" t="s">
        <v>291</v>
      </c>
      <c r="F3602" s="3" t="s">
        <v>289</v>
      </c>
      <c r="G3602" s="3" t="s">
        <v>286</v>
      </c>
      <c r="H3602" s="3" t="s">
        <v>298</v>
      </c>
      <c r="I3602" s="3">
        <v>55940</v>
      </c>
      <c r="J3602" s="3" t="s">
        <v>20</v>
      </c>
      <c r="K3602" s="3" t="s">
        <v>291</v>
      </c>
      <c r="L3602" s="3" t="s">
        <v>292</v>
      </c>
      <c r="M3602" s="3" t="s">
        <v>293</v>
      </c>
      <c r="N3602" s="3" t="s">
        <v>294</v>
      </c>
    </row>
    <row r="3603" spans="1:14" x14ac:dyDescent="0.3">
      <c r="A3603" s="2">
        <v>45455</v>
      </c>
      <c r="B3603" s="3" t="s">
        <v>286</v>
      </c>
      <c r="C3603" s="3" t="s">
        <v>15</v>
      </c>
      <c r="D3603" s="3" t="s">
        <v>287</v>
      </c>
      <c r="E3603" s="3" t="s">
        <v>288</v>
      </c>
      <c r="F3603" s="3" t="s">
        <v>289</v>
      </c>
      <c r="G3603" s="3" t="s">
        <v>286</v>
      </c>
      <c r="H3603" s="3" t="s">
        <v>290</v>
      </c>
      <c r="I3603" s="3">
        <v>55850</v>
      </c>
      <c r="J3603" s="3" t="s">
        <v>20</v>
      </c>
      <c r="K3603" s="3" t="s">
        <v>291</v>
      </c>
      <c r="L3603" s="3" t="s">
        <v>292</v>
      </c>
      <c r="M3603" s="3" t="s">
        <v>293</v>
      </c>
      <c r="N3603" s="3" t="s">
        <v>294</v>
      </c>
    </row>
    <row r="3604" spans="1:14" x14ac:dyDescent="0.3">
      <c r="A3604" s="2">
        <v>45455</v>
      </c>
      <c r="B3604" s="3" t="s">
        <v>286</v>
      </c>
      <c r="C3604" s="3" t="s">
        <v>15</v>
      </c>
      <c r="D3604" s="3" t="s">
        <v>295</v>
      </c>
      <c r="E3604" s="3" t="s">
        <v>296</v>
      </c>
      <c r="F3604" s="3" t="s">
        <v>289</v>
      </c>
      <c r="G3604" s="3" t="s">
        <v>286</v>
      </c>
      <c r="H3604" s="3" t="s">
        <v>290</v>
      </c>
      <c r="I3604" s="3">
        <v>38300</v>
      </c>
      <c r="J3604" s="3" t="s">
        <v>20</v>
      </c>
      <c r="K3604" s="3" t="s">
        <v>291</v>
      </c>
      <c r="L3604" s="3" t="s">
        <v>292</v>
      </c>
      <c r="M3604" s="3" t="s">
        <v>293</v>
      </c>
      <c r="N3604" s="3" t="s">
        <v>294</v>
      </c>
    </row>
    <row r="3605" spans="1:14" x14ac:dyDescent="0.3">
      <c r="A3605" s="2">
        <v>45455</v>
      </c>
      <c r="B3605" s="3" t="s">
        <v>286</v>
      </c>
      <c r="C3605" s="3" t="s">
        <v>15</v>
      </c>
      <c r="D3605" s="3" t="s">
        <v>297</v>
      </c>
      <c r="E3605" s="3" t="s">
        <v>291</v>
      </c>
      <c r="F3605" s="3" t="s">
        <v>289</v>
      </c>
      <c r="G3605" s="3" t="s">
        <v>286</v>
      </c>
      <c r="H3605" s="3" t="s">
        <v>298</v>
      </c>
      <c r="I3605" s="3">
        <v>55880</v>
      </c>
      <c r="J3605" s="3" t="s">
        <v>20</v>
      </c>
      <c r="K3605" s="3" t="s">
        <v>291</v>
      </c>
      <c r="L3605" s="3" t="s">
        <v>292</v>
      </c>
      <c r="M3605" s="3" t="s">
        <v>293</v>
      </c>
      <c r="N3605" s="3" t="s">
        <v>294</v>
      </c>
    </row>
    <row r="3606" spans="1:14" x14ac:dyDescent="0.3">
      <c r="A3606" s="2">
        <v>45454</v>
      </c>
      <c r="B3606" s="3" t="s">
        <v>286</v>
      </c>
      <c r="C3606" s="3" t="s">
        <v>15</v>
      </c>
      <c r="D3606" s="3" t="s">
        <v>287</v>
      </c>
      <c r="E3606" s="3" t="s">
        <v>288</v>
      </c>
      <c r="F3606" s="3" t="s">
        <v>289</v>
      </c>
      <c r="G3606" s="3" t="s">
        <v>286</v>
      </c>
      <c r="H3606" s="3" t="s">
        <v>290</v>
      </c>
      <c r="I3606" s="3">
        <v>55700</v>
      </c>
      <c r="J3606" s="3" t="s">
        <v>20</v>
      </c>
      <c r="K3606" s="3" t="s">
        <v>291</v>
      </c>
      <c r="L3606" s="3" t="s">
        <v>292</v>
      </c>
      <c r="M3606" s="3" t="s">
        <v>293</v>
      </c>
      <c r="N3606" s="3" t="s">
        <v>294</v>
      </c>
    </row>
    <row r="3607" spans="1:14" x14ac:dyDescent="0.3">
      <c r="A3607" s="2">
        <v>45454</v>
      </c>
      <c r="B3607" s="3" t="s">
        <v>286</v>
      </c>
      <c r="C3607" s="3" t="s">
        <v>15</v>
      </c>
      <c r="D3607" s="3" t="s">
        <v>295</v>
      </c>
      <c r="E3607" s="3" t="s">
        <v>296</v>
      </c>
      <c r="F3607" s="3" t="s">
        <v>289</v>
      </c>
      <c r="G3607" s="3" t="s">
        <v>286</v>
      </c>
      <c r="H3607" s="3" t="s">
        <v>290</v>
      </c>
      <c r="I3607" s="3">
        <v>38350</v>
      </c>
      <c r="J3607" s="3" t="s">
        <v>20</v>
      </c>
      <c r="K3607" s="3" t="s">
        <v>291</v>
      </c>
      <c r="L3607" s="3" t="s">
        <v>292</v>
      </c>
      <c r="M3607" s="3" t="s">
        <v>293</v>
      </c>
      <c r="N3607" s="3" t="s">
        <v>294</v>
      </c>
    </row>
    <row r="3608" spans="1:14" x14ac:dyDescent="0.3">
      <c r="A3608" s="2">
        <v>45454</v>
      </c>
      <c r="B3608" s="3" t="s">
        <v>286</v>
      </c>
      <c r="C3608" s="3" t="s">
        <v>15</v>
      </c>
      <c r="D3608" s="3" t="s">
        <v>297</v>
      </c>
      <c r="E3608" s="3" t="s">
        <v>291</v>
      </c>
      <c r="F3608" s="3" t="s">
        <v>289</v>
      </c>
      <c r="G3608" s="3" t="s">
        <v>286</v>
      </c>
      <c r="H3608" s="3" t="s">
        <v>298</v>
      </c>
      <c r="I3608" s="3">
        <v>55900</v>
      </c>
      <c r="J3608" s="3" t="s">
        <v>20</v>
      </c>
      <c r="K3608" s="3" t="s">
        <v>291</v>
      </c>
      <c r="L3608" s="3" t="s">
        <v>292</v>
      </c>
      <c r="M3608" s="3" t="s">
        <v>293</v>
      </c>
      <c r="N3608" s="3" t="s">
        <v>294</v>
      </c>
    </row>
    <row r="3609" spans="1:14" x14ac:dyDescent="0.3">
      <c r="A3609" s="2">
        <v>45453</v>
      </c>
      <c r="B3609" s="3" t="s">
        <v>286</v>
      </c>
      <c r="C3609" s="3" t="s">
        <v>15</v>
      </c>
      <c r="D3609" s="3" t="s">
        <v>287</v>
      </c>
      <c r="E3609" s="3" t="s">
        <v>288</v>
      </c>
      <c r="F3609" s="3" t="s">
        <v>289</v>
      </c>
      <c r="G3609" s="3" t="s">
        <v>286</v>
      </c>
      <c r="H3609" s="3" t="s">
        <v>290</v>
      </c>
      <c r="I3609" s="3">
        <v>56000</v>
      </c>
      <c r="J3609" s="3" t="s">
        <v>20</v>
      </c>
      <c r="K3609" s="3" t="s">
        <v>291</v>
      </c>
      <c r="L3609" s="3" t="s">
        <v>292</v>
      </c>
      <c r="M3609" s="3" t="s">
        <v>293</v>
      </c>
      <c r="N3609" s="3" t="s">
        <v>294</v>
      </c>
    </row>
    <row r="3610" spans="1:14" x14ac:dyDescent="0.3">
      <c r="A3610" s="2">
        <v>45453</v>
      </c>
      <c r="B3610" s="3" t="s">
        <v>286</v>
      </c>
      <c r="C3610" s="3" t="s">
        <v>15</v>
      </c>
      <c r="D3610" s="3" t="s">
        <v>295</v>
      </c>
      <c r="E3610" s="3" t="s">
        <v>296</v>
      </c>
      <c r="F3610" s="3" t="s">
        <v>289</v>
      </c>
      <c r="G3610" s="3" t="s">
        <v>286</v>
      </c>
      <c r="H3610" s="3" t="s">
        <v>290</v>
      </c>
      <c r="I3610" s="3">
        <v>38600</v>
      </c>
      <c r="J3610" s="3" t="s">
        <v>20</v>
      </c>
      <c r="K3610" s="3" t="s">
        <v>291</v>
      </c>
      <c r="L3610" s="3" t="s">
        <v>292</v>
      </c>
      <c r="M3610" s="3" t="s">
        <v>293</v>
      </c>
      <c r="N3610" s="3" t="s">
        <v>294</v>
      </c>
    </row>
    <row r="3611" spans="1:14" x14ac:dyDescent="0.3">
      <c r="A3611" s="2">
        <v>45453</v>
      </c>
      <c r="B3611" s="3" t="s">
        <v>286</v>
      </c>
      <c r="C3611" s="3" t="s">
        <v>15</v>
      </c>
      <c r="D3611" s="3" t="s">
        <v>297</v>
      </c>
      <c r="E3611" s="3" t="s">
        <v>291</v>
      </c>
      <c r="F3611" s="3" t="s">
        <v>289</v>
      </c>
      <c r="G3611" s="3" t="s">
        <v>286</v>
      </c>
      <c r="H3611" s="3" t="s">
        <v>298</v>
      </c>
      <c r="I3611" s="3">
        <v>56140</v>
      </c>
      <c r="J3611" s="3" t="s">
        <v>20</v>
      </c>
      <c r="K3611" s="3" t="s">
        <v>291</v>
      </c>
      <c r="L3611" s="3" t="s">
        <v>292</v>
      </c>
      <c r="M3611" s="3" t="s">
        <v>293</v>
      </c>
      <c r="N3611" s="3" t="s">
        <v>294</v>
      </c>
    </row>
    <row r="3612" spans="1:14" x14ac:dyDescent="0.3">
      <c r="A3612" s="2">
        <v>45451</v>
      </c>
      <c r="B3612" s="3" t="s">
        <v>286</v>
      </c>
      <c r="C3612" s="3" t="s">
        <v>15</v>
      </c>
      <c r="D3612" s="3" t="s">
        <v>287</v>
      </c>
      <c r="E3612" s="3" t="s">
        <v>288</v>
      </c>
      <c r="F3612" s="3" t="s">
        <v>289</v>
      </c>
      <c r="G3612" s="3" t="s">
        <v>286</v>
      </c>
      <c r="H3612" s="3" t="s">
        <v>290</v>
      </c>
      <c r="I3612" s="3">
        <v>56050</v>
      </c>
      <c r="J3612" s="3" t="s">
        <v>20</v>
      </c>
      <c r="K3612" s="3" t="s">
        <v>291</v>
      </c>
      <c r="L3612" s="3" t="s">
        <v>292</v>
      </c>
      <c r="M3612" s="3" t="s">
        <v>293</v>
      </c>
      <c r="N3612" s="3" t="s">
        <v>294</v>
      </c>
    </row>
    <row r="3613" spans="1:14" x14ac:dyDescent="0.3">
      <c r="A3613" s="2">
        <v>45451</v>
      </c>
      <c r="B3613" s="3" t="s">
        <v>286</v>
      </c>
      <c r="C3613" s="3" t="s">
        <v>15</v>
      </c>
      <c r="D3613" s="3" t="s">
        <v>295</v>
      </c>
      <c r="E3613" s="3" t="s">
        <v>296</v>
      </c>
      <c r="F3613" s="3" t="s">
        <v>289</v>
      </c>
      <c r="G3613" s="3" t="s">
        <v>286</v>
      </c>
      <c r="H3613" s="3" t="s">
        <v>290</v>
      </c>
      <c r="I3613" s="3">
        <v>38650</v>
      </c>
      <c r="J3613" s="3" t="s">
        <v>20</v>
      </c>
      <c r="K3613" s="3" t="s">
        <v>291</v>
      </c>
      <c r="L3613" s="3" t="s">
        <v>292</v>
      </c>
      <c r="M3613" s="3" t="s">
        <v>293</v>
      </c>
      <c r="N3613" s="3" t="s">
        <v>294</v>
      </c>
    </row>
    <row r="3614" spans="1:14" x14ac:dyDescent="0.3">
      <c r="A3614" s="2">
        <v>45451</v>
      </c>
      <c r="B3614" s="3" t="s">
        <v>286</v>
      </c>
      <c r="C3614" s="3" t="s">
        <v>15</v>
      </c>
      <c r="D3614" s="3" t="s">
        <v>297</v>
      </c>
      <c r="E3614" s="3" t="s">
        <v>291</v>
      </c>
      <c r="F3614" s="3" t="s">
        <v>289</v>
      </c>
      <c r="G3614" s="3" t="s">
        <v>286</v>
      </c>
      <c r="H3614" s="3" t="s">
        <v>298</v>
      </c>
      <c r="I3614" s="3">
        <v>56200</v>
      </c>
      <c r="J3614" s="3" t="s">
        <v>20</v>
      </c>
      <c r="K3614" s="3" t="s">
        <v>291</v>
      </c>
      <c r="L3614" s="3" t="s">
        <v>292</v>
      </c>
      <c r="M3614" s="3" t="s">
        <v>293</v>
      </c>
      <c r="N3614" s="3" t="s">
        <v>294</v>
      </c>
    </row>
    <row r="3615" spans="1:14" x14ac:dyDescent="0.3">
      <c r="A3615" s="2">
        <v>45450</v>
      </c>
      <c r="B3615" s="3" t="s">
        <v>286</v>
      </c>
      <c r="C3615" s="3" t="s">
        <v>15</v>
      </c>
      <c r="D3615" s="3" t="s">
        <v>287</v>
      </c>
      <c r="E3615" s="3" t="s">
        <v>288</v>
      </c>
      <c r="F3615" s="3" t="s">
        <v>289</v>
      </c>
      <c r="G3615" s="3" t="s">
        <v>286</v>
      </c>
      <c r="H3615" s="3" t="s">
        <v>290</v>
      </c>
      <c r="I3615" s="3">
        <v>56200</v>
      </c>
      <c r="J3615" s="3" t="s">
        <v>20</v>
      </c>
      <c r="K3615" s="3" t="s">
        <v>291</v>
      </c>
      <c r="L3615" s="3" t="s">
        <v>292</v>
      </c>
      <c r="M3615" s="3" t="s">
        <v>293</v>
      </c>
      <c r="N3615" s="3" t="s">
        <v>294</v>
      </c>
    </row>
    <row r="3616" spans="1:14" x14ac:dyDescent="0.3">
      <c r="A3616" s="2">
        <v>45450</v>
      </c>
      <c r="B3616" s="3" t="s">
        <v>286</v>
      </c>
      <c r="C3616" s="3" t="s">
        <v>15</v>
      </c>
      <c r="D3616" s="3" t="s">
        <v>295</v>
      </c>
      <c r="E3616" s="3" t="s">
        <v>296</v>
      </c>
      <c r="F3616" s="3" t="s">
        <v>289</v>
      </c>
      <c r="G3616" s="3" t="s">
        <v>286</v>
      </c>
      <c r="H3616" s="3" t="s">
        <v>290</v>
      </c>
      <c r="I3616" s="3">
        <v>38650</v>
      </c>
      <c r="J3616" s="3" t="s">
        <v>20</v>
      </c>
      <c r="K3616" s="3" t="s">
        <v>291</v>
      </c>
      <c r="L3616" s="3" t="s">
        <v>292</v>
      </c>
      <c r="M3616" s="3" t="s">
        <v>293</v>
      </c>
      <c r="N3616" s="3" t="s">
        <v>294</v>
      </c>
    </row>
    <row r="3617" spans="1:14" x14ac:dyDescent="0.3">
      <c r="A3617" s="2">
        <v>45450</v>
      </c>
      <c r="B3617" s="3" t="s">
        <v>286</v>
      </c>
      <c r="C3617" s="3" t="s">
        <v>15</v>
      </c>
      <c r="D3617" s="3" t="s">
        <v>297</v>
      </c>
      <c r="E3617" s="3" t="s">
        <v>291</v>
      </c>
      <c r="F3617" s="3" t="s">
        <v>289</v>
      </c>
      <c r="G3617" s="3" t="s">
        <v>286</v>
      </c>
      <c r="H3617" s="3" t="s">
        <v>298</v>
      </c>
      <c r="I3617" s="3">
        <v>56200</v>
      </c>
      <c r="J3617" s="3" t="s">
        <v>20</v>
      </c>
      <c r="K3617" s="3" t="s">
        <v>291</v>
      </c>
      <c r="L3617" s="3" t="s">
        <v>292</v>
      </c>
      <c r="M3617" s="3" t="s">
        <v>293</v>
      </c>
      <c r="N3617" s="3" t="s">
        <v>294</v>
      </c>
    </row>
    <row r="3618" spans="1:14" x14ac:dyDescent="0.3">
      <c r="A3618" s="2">
        <v>45449</v>
      </c>
      <c r="B3618" s="3" t="s">
        <v>286</v>
      </c>
      <c r="C3618" s="3" t="s">
        <v>15</v>
      </c>
      <c r="D3618" s="3" t="s">
        <v>287</v>
      </c>
      <c r="E3618" s="3" t="s">
        <v>288</v>
      </c>
      <c r="F3618" s="3" t="s">
        <v>289</v>
      </c>
      <c r="G3618" s="3" t="s">
        <v>286</v>
      </c>
      <c r="H3618" s="3" t="s">
        <v>290</v>
      </c>
      <c r="I3618" s="3">
        <v>56150</v>
      </c>
      <c r="J3618" s="3" t="s">
        <v>20</v>
      </c>
      <c r="K3618" s="3" t="s">
        <v>291</v>
      </c>
      <c r="L3618" s="3" t="s">
        <v>292</v>
      </c>
      <c r="M3618" s="3" t="s">
        <v>293</v>
      </c>
      <c r="N3618" s="3" t="s">
        <v>294</v>
      </c>
    </row>
    <row r="3619" spans="1:14" x14ac:dyDescent="0.3">
      <c r="A3619" s="2">
        <v>45449</v>
      </c>
      <c r="B3619" s="3" t="s">
        <v>286</v>
      </c>
      <c r="C3619" s="3" t="s">
        <v>15</v>
      </c>
      <c r="D3619" s="3" t="s">
        <v>295</v>
      </c>
      <c r="E3619" s="3" t="s">
        <v>296</v>
      </c>
      <c r="F3619" s="3" t="s">
        <v>289</v>
      </c>
      <c r="G3619" s="3" t="s">
        <v>286</v>
      </c>
      <c r="H3619" s="3" t="s">
        <v>290</v>
      </c>
      <c r="I3619" s="3">
        <v>38600</v>
      </c>
      <c r="J3619" s="3" t="s">
        <v>20</v>
      </c>
      <c r="K3619" s="3" t="s">
        <v>291</v>
      </c>
      <c r="L3619" s="3" t="s">
        <v>292</v>
      </c>
      <c r="M3619" s="3" t="s">
        <v>293</v>
      </c>
      <c r="N3619" s="3" t="s">
        <v>294</v>
      </c>
    </row>
    <row r="3620" spans="1:14" x14ac:dyDescent="0.3">
      <c r="A3620" s="2">
        <v>45449</v>
      </c>
      <c r="B3620" s="3" t="s">
        <v>286</v>
      </c>
      <c r="C3620" s="3" t="s">
        <v>15</v>
      </c>
      <c r="D3620" s="3" t="s">
        <v>297</v>
      </c>
      <c r="E3620" s="3" t="s">
        <v>291</v>
      </c>
      <c r="F3620" s="3" t="s">
        <v>289</v>
      </c>
      <c r="G3620" s="3" t="s">
        <v>286</v>
      </c>
      <c r="H3620" s="3" t="s">
        <v>298</v>
      </c>
      <c r="I3620" s="3">
        <v>56160</v>
      </c>
      <c r="J3620" s="3" t="s">
        <v>20</v>
      </c>
      <c r="K3620" s="3" t="s">
        <v>291</v>
      </c>
      <c r="L3620" s="3" t="s">
        <v>292</v>
      </c>
      <c r="M3620" s="3" t="s">
        <v>293</v>
      </c>
      <c r="N3620" s="3" t="s">
        <v>294</v>
      </c>
    </row>
    <row r="3621" spans="1:14" x14ac:dyDescent="0.3">
      <c r="A3621" s="2">
        <v>45448</v>
      </c>
      <c r="B3621" s="3" t="s">
        <v>286</v>
      </c>
      <c r="C3621" s="3" t="s">
        <v>15</v>
      </c>
      <c r="D3621" s="3" t="s">
        <v>287</v>
      </c>
      <c r="E3621" s="3" t="s">
        <v>288</v>
      </c>
      <c r="F3621" s="3" t="s">
        <v>289</v>
      </c>
      <c r="G3621" s="3" t="s">
        <v>286</v>
      </c>
      <c r="H3621" s="3" t="s">
        <v>290</v>
      </c>
      <c r="I3621" s="3">
        <v>56100</v>
      </c>
      <c r="J3621" s="3" t="s">
        <v>20</v>
      </c>
      <c r="K3621" s="3" t="s">
        <v>291</v>
      </c>
      <c r="L3621" s="3" t="s">
        <v>292</v>
      </c>
      <c r="M3621" s="3" t="s">
        <v>293</v>
      </c>
      <c r="N3621" s="3" t="s">
        <v>294</v>
      </c>
    </row>
    <row r="3622" spans="1:14" x14ac:dyDescent="0.3">
      <c r="A3622" s="2">
        <v>45448</v>
      </c>
      <c r="B3622" s="3" t="s">
        <v>286</v>
      </c>
      <c r="C3622" s="3" t="s">
        <v>15</v>
      </c>
      <c r="D3622" s="3" t="s">
        <v>295</v>
      </c>
      <c r="E3622" s="3" t="s">
        <v>296</v>
      </c>
      <c r="F3622" s="3" t="s">
        <v>289</v>
      </c>
      <c r="G3622" s="3" t="s">
        <v>286</v>
      </c>
      <c r="H3622" s="3" t="s">
        <v>290</v>
      </c>
      <c r="I3622" s="3">
        <v>38700</v>
      </c>
      <c r="J3622" s="3" t="s">
        <v>20</v>
      </c>
      <c r="K3622" s="3" t="s">
        <v>291</v>
      </c>
      <c r="L3622" s="3" t="s">
        <v>292</v>
      </c>
      <c r="M3622" s="3" t="s">
        <v>293</v>
      </c>
      <c r="N3622" s="3" t="s">
        <v>294</v>
      </c>
    </row>
    <row r="3623" spans="1:14" x14ac:dyDescent="0.3">
      <c r="A3623" s="2">
        <v>45448</v>
      </c>
      <c r="B3623" s="3" t="s">
        <v>286</v>
      </c>
      <c r="C3623" s="3" t="s">
        <v>15</v>
      </c>
      <c r="D3623" s="3" t="s">
        <v>297</v>
      </c>
      <c r="E3623" s="3" t="s">
        <v>291</v>
      </c>
      <c r="F3623" s="3" t="s">
        <v>289</v>
      </c>
      <c r="G3623" s="3" t="s">
        <v>286</v>
      </c>
      <c r="H3623" s="3" t="s">
        <v>298</v>
      </c>
      <c r="I3623" s="3">
        <v>56160</v>
      </c>
      <c r="J3623" s="3" t="s">
        <v>20</v>
      </c>
      <c r="K3623" s="3" t="s">
        <v>291</v>
      </c>
      <c r="L3623" s="3" t="s">
        <v>292</v>
      </c>
      <c r="M3623" s="3" t="s">
        <v>293</v>
      </c>
      <c r="N3623" s="3" t="s">
        <v>294</v>
      </c>
    </row>
    <row r="3624" spans="1:14" x14ac:dyDescent="0.3">
      <c r="A3624" s="2">
        <v>45447</v>
      </c>
      <c r="B3624" s="3" t="s">
        <v>286</v>
      </c>
      <c r="C3624" s="3" t="s">
        <v>15</v>
      </c>
      <c r="D3624" s="3" t="s">
        <v>287</v>
      </c>
      <c r="E3624" s="3" t="s">
        <v>288</v>
      </c>
      <c r="F3624" s="3" t="s">
        <v>289</v>
      </c>
      <c r="G3624" s="3" t="s">
        <v>286</v>
      </c>
      <c r="H3624" s="3" t="s">
        <v>290</v>
      </c>
      <c r="I3624" s="3">
        <v>55900</v>
      </c>
      <c r="J3624" s="3" t="s">
        <v>20</v>
      </c>
      <c r="K3624" s="3" t="s">
        <v>291</v>
      </c>
      <c r="L3624" s="3" t="s">
        <v>292</v>
      </c>
      <c r="M3624" s="3" t="s">
        <v>293</v>
      </c>
      <c r="N3624" s="3" t="s">
        <v>294</v>
      </c>
    </row>
    <row r="3625" spans="1:14" x14ac:dyDescent="0.3">
      <c r="A3625" s="2">
        <v>45447</v>
      </c>
      <c r="B3625" s="3" t="s">
        <v>286</v>
      </c>
      <c r="C3625" s="3" t="s">
        <v>15</v>
      </c>
      <c r="D3625" s="3" t="s">
        <v>295</v>
      </c>
      <c r="E3625" s="3" t="s">
        <v>296</v>
      </c>
      <c r="F3625" s="3" t="s">
        <v>289</v>
      </c>
      <c r="G3625" s="3" t="s">
        <v>286</v>
      </c>
      <c r="H3625" s="3" t="s">
        <v>290</v>
      </c>
      <c r="I3625" s="3">
        <v>38600</v>
      </c>
      <c r="J3625" s="3" t="s">
        <v>20</v>
      </c>
      <c r="K3625" s="3" t="s">
        <v>291</v>
      </c>
      <c r="L3625" s="3" t="s">
        <v>292</v>
      </c>
      <c r="M3625" s="3" t="s">
        <v>293</v>
      </c>
      <c r="N3625" s="3" t="s">
        <v>294</v>
      </c>
    </row>
    <row r="3626" spans="1:14" x14ac:dyDescent="0.3">
      <c r="A3626" s="2">
        <v>45447</v>
      </c>
      <c r="B3626" s="3" t="s">
        <v>286</v>
      </c>
      <c r="C3626" s="3" t="s">
        <v>15</v>
      </c>
      <c r="D3626" s="3" t="s">
        <v>297</v>
      </c>
      <c r="E3626" s="3" t="s">
        <v>291</v>
      </c>
      <c r="F3626" s="3" t="s">
        <v>289</v>
      </c>
      <c r="G3626" s="3" t="s">
        <v>286</v>
      </c>
      <c r="H3626" s="3" t="s">
        <v>298</v>
      </c>
      <c r="I3626" s="3">
        <v>56000</v>
      </c>
      <c r="J3626" s="3" t="s">
        <v>20</v>
      </c>
      <c r="K3626" s="3" t="s">
        <v>291</v>
      </c>
      <c r="L3626" s="3" t="s">
        <v>292</v>
      </c>
      <c r="M3626" s="3" t="s">
        <v>293</v>
      </c>
      <c r="N3626" s="3" t="s">
        <v>294</v>
      </c>
    </row>
    <row r="3627" spans="1:14" x14ac:dyDescent="0.3">
      <c r="A3627" s="2">
        <v>45446</v>
      </c>
      <c r="B3627" s="3" t="s">
        <v>286</v>
      </c>
      <c r="C3627" s="3" t="s">
        <v>15</v>
      </c>
      <c r="D3627" s="3" t="s">
        <v>287</v>
      </c>
      <c r="E3627" s="3" t="s">
        <v>288</v>
      </c>
      <c r="F3627" s="3" t="s">
        <v>289</v>
      </c>
      <c r="G3627" s="3" t="s">
        <v>286</v>
      </c>
      <c r="H3627" s="3" t="s">
        <v>290</v>
      </c>
      <c r="I3627" s="3">
        <v>56200</v>
      </c>
      <c r="J3627" s="3" t="s">
        <v>20</v>
      </c>
      <c r="K3627" s="3" t="s">
        <v>291</v>
      </c>
      <c r="L3627" s="3" t="s">
        <v>292</v>
      </c>
      <c r="M3627" s="3" t="s">
        <v>293</v>
      </c>
      <c r="N3627" s="3" t="s">
        <v>294</v>
      </c>
    </row>
    <row r="3628" spans="1:14" x14ac:dyDescent="0.3">
      <c r="A3628" s="2">
        <v>45446</v>
      </c>
      <c r="B3628" s="3" t="s">
        <v>286</v>
      </c>
      <c r="C3628" s="3" t="s">
        <v>15</v>
      </c>
      <c r="D3628" s="3" t="s">
        <v>295</v>
      </c>
      <c r="E3628" s="3" t="s">
        <v>296</v>
      </c>
      <c r="F3628" s="3" t="s">
        <v>289</v>
      </c>
      <c r="G3628" s="3" t="s">
        <v>286</v>
      </c>
      <c r="H3628" s="3" t="s">
        <v>290</v>
      </c>
      <c r="I3628" s="3">
        <v>38650</v>
      </c>
      <c r="J3628" s="3" t="s">
        <v>20</v>
      </c>
      <c r="K3628" s="3" t="s">
        <v>291</v>
      </c>
      <c r="L3628" s="3" t="s">
        <v>292</v>
      </c>
      <c r="M3628" s="3" t="s">
        <v>293</v>
      </c>
      <c r="N3628" s="3" t="s">
        <v>294</v>
      </c>
    </row>
    <row r="3629" spans="1:14" x14ac:dyDescent="0.3">
      <c r="A3629" s="2">
        <v>45446</v>
      </c>
      <c r="B3629" s="3" t="s">
        <v>286</v>
      </c>
      <c r="C3629" s="3" t="s">
        <v>15</v>
      </c>
      <c r="D3629" s="3" t="s">
        <v>297</v>
      </c>
      <c r="E3629" s="3" t="s">
        <v>291</v>
      </c>
      <c r="F3629" s="3" t="s">
        <v>289</v>
      </c>
      <c r="G3629" s="3" t="s">
        <v>286</v>
      </c>
      <c r="H3629" s="3" t="s">
        <v>298</v>
      </c>
      <c r="I3629" s="3">
        <v>56200</v>
      </c>
      <c r="J3629" s="3" t="s">
        <v>20</v>
      </c>
      <c r="K3629" s="3" t="s">
        <v>291</v>
      </c>
      <c r="L3629" s="3" t="s">
        <v>292</v>
      </c>
      <c r="M3629" s="3" t="s">
        <v>293</v>
      </c>
      <c r="N3629" s="3" t="s">
        <v>294</v>
      </c>
    </row>
    <row r="3630" spans="1:14" x14ac:dyDescent="0.3">
      <c r="A3630" s="2">
        <v>45444</v>
      </c>
      <c r="B3630" s="3" t="s">
        <v>286</v>
      </c>
      <c r="C3630" s="3" t="s">
        <v>15</v>
      </c>
      <c r="D3630" s="3" t="s">
        <v>287</v>
      </c>
      <c r="E3630" s="3" t="s">
        <v>288</v>
      </c>
      <c r="F3630" s="3" t="s">
        <v>289</v>
      </c>
      <c r="G3630" s="3" t="s">
        <v>286</v>
      </c>
      <c r="H3630" s="3" t="s">
        <v>290</v>
      </c>
      <c r="I3630" s="3">
        <v>56450</v>
      </c>
      <c r="J3630" s="3" t="s">
        <v>20</v>
      </c>
      <c r="K3630" s="3" t="s">
        <v>291</v>
      </c>
      <c r="L3630" s="3" t="s">
        <v>292</v>
      </c>
      <c r="M3630" s="3" t="s">
        <v>293</v>
      </c>
      <c r="N3630" s="3" t="s">
        <v>294</v>
      </c>
    </row>
    <row r="3631" spans="1:14" x14ac:dyDescent="0.3">
      <c r="A3631" s="2">
        <v>45444</v>
      </c>
      <c r="B3631" s="3" t="s">
        <v>286</v>
      </c>
      <c r="C3631" s="3" t="s">
        <v>15</v>
      </c>
      <c r="D3631" s="3" t="s">
        <v>295</v>
      </c>
      <c r="E3631" s="3" t="s">
        <v>296</v>
      </c>
      <c r="F3631" s="3" t="s">
        <v>289</v>
      </c>
      <c r="G3631" s="3" t="s">
        <v>286</v>
      </c>
      <c r="H3631" s="3" t="s">
        <v>290</v>
      </c>
      <c r="I3631" s="3">
        <v>38650</v>
      </c>
      <c r="J3631" s="3" t="s">
        <v>20</v>
      </c>
      <c r="K3631" s="3" t="s">
        <v>291</v>
      </c>
      <c r="L3631" s="3" t="s">
        <v>292</v>
      </c>
      <c r="M3631" s="3" t="s">
        <v>293</v>
      </c>
      <c r="N3631" s="3" t="s">
        <v>294</v>
      </c>
    </row>
    <row r="3632" spans="1:14" x14ac:dyDescent="0.3">
      <c r="A3632" s="2">
        <v>45444</v>
      </c>
      <c r="B3632" s="3" t="s">
        <v>286</v>
      </c>
      <c r="C3632" s="3" t="s">
        <v>15</v>
      </c>
      <c r="D3632" s="3" t="s">
        <v>297</v>
      </c>
      <c r="E3632" s="3" t="s">
        <v>291</v>
      </c>
      <c r="F3632" s="3" t="s">
        <v>289</v>
      </c>
      <c r="G3632" s="3" t="s">
        <v>286</v>
      </c>
      <c r="H3632" s="3" t="s">
        <v>298</v>
      </c>
      <c r="I3632" s="3">
        <v>56660</v>
      </c>
      <c r="J3632" s="3" t="s">
        <v>20</v>
      </c>
      <c r="K3632" s="3" t="s">
        <v>291</v>
      </c>
      <c r="L3632" s="3" t="s">
        <v>292</v>
      </c>
      <c r="M3632" s="3" t="s">
        <v>293</v>
      </c>
      <c r="N3632" s="3" t="s">
        <v>294</v>
      </c>
    </row>
    <row r="3633" spans="1:14" x14ac:dyDescent="0.3">
      <c r="A3633" s="2">
        <v>45443</v>
      </c>
      <c r="B3633" s="3" t="s">
        <v>286</v>
      </c>
      <c r="C3633" s="3" t="s">
        <v>15</v>
      </c>
      <c r="D3633" s="3" t="s">
        <v>287</v>
      </c>
      <c r="E3633" s="3" t="s">
        <v>288</v>
      </c>
      <c r="F3633" s="3" t="s">
        <v>289</v>
      </c>
      <c r="G3633" s="3" t="s">
        <v>286</v>
      </c>
      <c r="H3633" s="3" t="s">
        <v>290</v>
      </c>
      <c r="I3633" s="3">
        <v>56700</v>
      </c>
      <c r="J3633" s="3" t="s">
        <v>20</v>
      </c>
      <c r="K3633" s="3" t="s">
        <v>291</v>
      </c>
      <c r="L3633" s="3" t="s">
        <v>292</v>
      </c>
      <c r="M3633" s="3" t="s">
        <v>293</v>
      </c>
      <c r="N3633" s="3" t="s">
        <v>294</v>
      </c>
    </row>
    <row r="3634" spans="1:14" x14ac:dyDescent="0.3">
      <c r="A3634" s="2">
        <v>45443</v>
      </c>
      <c r="B3634" s="3" t="s">
        <v>286</v>
      </c>
      <c r="C3634" s="3" t="s">
        <v>15</v>
      </c>
      <c r="D3634" s="3" t="s">
        <v>295</v>
      </c>
      <c r="E3634" s="3" t="s">
        <v>296</v>
      </c>
      <c r="F3634" s="3" t="s">
        <v>289</v>
      </c>
      <c r="G3634" s="3" t="s">
        <v>286</v>
      </c>
      <c r="H3634" s="3" t="s">
        <v>290</v>
      </c>
      <c r="I3634" s="3">
        <v>38800</v>
      </c>
      <c r="J3634" s="3" t="s">
        <v>20</v>
      </c>
      <c r="K3634" s="3" t="s">
        <v>291</v>
      </c>
      <c r="L3634" s="3" t="s">
        <v>292</v>
      </c>
      <c r="M3634" s="3" t="s">
        <v>293</v>
      </c>
      <c r="N3634" s="3" t="s">
        <v>294</v>
      </c>
    </row>
    <row r="3635" spans="1:14" x14ac:dyDescent="0.3">
      <c r="A3635" s="2">
        <v>45443</v>
      </c>
      <c r="B3635" s="3" t="s">
        <v>286</v>
      </c>
      <c r="C3635" s="3" t="s">
        <v>15</v>
      </c>
      <c r="D3635" s="3" t="s">
        <v>297</v>
      </c>
      <c r="E3635" s="3" t="s">
        <v>291</v>
      </c>
      <c r="F3635" s="3" t="s">
        <v>289</v>
      </c>
      <c r="G3635" s="3" t="s">
        <v>286</v>
      </c>
      <c r="H3635" s="3" t="s">
        <v>298</v>
      </c>
      <c r="I3635" s="3">
        <v>56660</v>
      </c>
      <c r="J3635" s="3" t="s">
        <v>20</v>
      </c>
      <c r="K3635" s="3" t="s">
        <v>291</v>
      </c>
      <c r="L3635" s="3" t="s">
        <v>292</v>
      </c>
      <c r="M3635" s="3" t="s">
        <v>293</v>
      </c>
      <c r="N3635" s="3" t="s">
        <v>294</v>
      </c>
    </row>
    <row r="3636" spans="1:14" x14ac:dyDescent="0.3">
      <c r="A3636" s="2">
        <v>45442</v>
      </c>
      <c r="B3636" s="3" t="s">
        <v>286</v>
      </c>
      <c r="C3636" s="3" t="s">
        <v>15</v>
      </c>
      <c r="D3636" s="3" t="s">
        <v>287</v>
      </c>
      <c r="E3636" s="3" t="s">
        <v>288</v>
      </c>
      <c r="F3636" s="3" t="s">
        <v>289</v>
      </c>
      <c r="G3636" s="3" t="s">
        <v>286</v>
      </c>
      <c r="H3636" s="3" t="s">
        <v>290</v>
      </c>
      <c r="I3636" s="3">
        <v>56850</v>
      </c>
      <c r="J3636" s="3" t="s">
        <v>20</v>
      </c>
      <c r="K3636" s="3" t="s">
        <v>291</v>
      </c>
      <c r="L3636" s="3" t="s">
        <v>292</v>
      </c>
      <c r="M3636" s="3" t="s">
        <v>293</v>
      </c>
      <c r="N3636" s="3" t="s">
        <v>294</v>
      </c>
    </row>
    <row r="3637" spans="1:14" x14ac:dyDescent="0.3">
      <c r="A3637" s="2">
        <v>45442</v>
      </c>
      <c r="B3637" s="3" t="s">
        <v>286</v>
      </c>
      <c r="C3637" s="3" t="s">
        <v>15</v>
      </c>
      <c r="D3637" s="3" t="s">
        <v>295</v>
      </c>
      <c r="E3637" s="3" t="s">
        <v>296</v>
      </c>
      <c r="F3637" s="3" t="s">
        <v>289</v>
      </c>
      <c r="G3637" s="3" t="s">
        <v>286</v>
      </c>
      <c r="H3637" s="3" t="s">
        <v>290</v>
      </c>
      <c r="I3637" s="3">
        <v>38950</v>
      </c>
      <c r="J3637" s="3" t="s">
        <v>20</v>
      </c>
      <c r="K3637" s="3" t="s">
        <v>291</v>
      </c>
      <c r="L3637" s="3" t="s">
        <v>292</v>
      </c>
      <c r="M3637" s="3" t="s">
        <v>293</v>
      </c>
      <c r="N3637" s="3" t="s">
        <v>294</v>
      </c>
    </row>
    <row r="3638" spans="1:14" x14ac:dyDescent="0.3">
      <c r="A3638" s="2">
        <v>45442</v>
      </c>
      <c r="B3638" s="3" t="s">
        <v>286</v>
      </c>
      <c r="C3638" s="3" t="s">
        <v>15</v>
      </c>
      <c r="D3638" s="3" t="s">
        <v>297</v>
      </c>
      <c r="E3638" s="3" t="s">
        <v>291</v>
      </c>
      <c r="F3638" s="3" t="s">
        <v>289</v>
      </c>
      <c r="G3638" s="3" t="s">
        <v>286</v>
      </c>
      <c r="H3638" s="3" t="s">
        <v>298</v>
      </c>
      <c r="I3638" s="3">
        <v>57060</v>
      </c>
      <c r="J3638" s="3" t="s">
        <v>20</v>
      </c>
      <c r="K3638" s="3" t="s">
        <v>291</v>
      </c>
      <c r="L3638" s="3" t="s">
        <v>292</v>
      </c>
      <c r="M3638" s="3" t="s">
        <v>293</v>
      </c>
      <c r="N3638" s="3" t="s">
        <v>294</v>
      </c>
    </row>
    <row r="3639" spans="1:14" x14ac:dyDescent="0.3">
      <c r="A3639" s="2">
        <v>45441</v>
      </c>
      <c r="B3639" s="3" t="s">
        <v>286</v>
      </c>
      <c r="C3639" s="3" t="s">
        <v>15</v>
      </c>
      <c r="D3639" s="3" t="s">
        <v>287</v>
      </c>
      <c r="E3639" s="3" t="s">
        <v>288</v>
      </c>
      <c r="F3639" s="3" t="s">
        <v>289</v>
      </c>
      <c r="G3639" s="3" t="s">
        <v>286</v>
      </c>
      <c r="H3639" s="3" t="s">
        <v>290</v>
      </c>
      <c r="I3639" s="3">
        <v>57100</v>
      </c>
      <c r="J3639" s="3" t="s">
        <v>20</v>
      </c>
      <c r="K3639" s="3" t="s">
        <v>291</v>
      </c>
      <c r="L3639" s="3" t="s">
        <v>292</v>
      </c>
      <c r="M3639" s="3" t="s">
        <v>293</v>
      </c>
      <c r="N3639" s="3" t="s">
        <v>294</v>
      </c>
    </row>
    <row r="3640" spans="1:14" x14ac:dyDescent="0.3">
      <c r="A3640" s="2">
        <v>45441</v>
      </c>
      <c r="B3640" s="3" t="s">
        <v>286</v>
      </c>
      <c r="C3640" s="3" t="s">
        <v>15</v>
      </c>
      <c r="D3640" s="3" t="s">
        <v>295</v>
      </c>
      <c r="E3640" s="3" t="s">
        <v>296</v>
      </c>
      <c r="F3640" s="3" t="s">
        <v>289</v>
      </c>
      <c r="G3640" s="3" t="s">
        <v>286</v>
      </c>
      <c r="H3640" s="3" t="s">
        <v>290</v>
      </c>
      <c r="I3640" s="3">
        <v>39100</v>
      </c>
      <c r="J3640" s="3" t="s">
        <v>20</v>
      </c>
      <c r="K3640" s="3" t="s">
        <v>291</v>
      </c>
      <c r="L3640" s="3" t="s">
        <v>292</v>
      </c>
      <c r="M3640" s="3" t="s">
        <v>293</v>
      </c>
      <c r="N3640" s="3" t="s">
        <v>294</v>
      </c>
    </row>
    <row r="3641" spans="1:14" x14ac:dyDescent="0.3">
      <c r="A3641" s="2">
        <v>45441</v>
      </c>
      <c r="B3641" s="3" t="s">
        <v>286</v>
      </c>
      <c r="C3641" s="3" t="s">
        <v>15</v>
      </c>
      <c r="D3641" s="3" t="s">
        <v>297</v>
      </c>
      <c r="E3641" s="3" t="s">
        <v>291</v>
      </c>
      <c r="F3641" s="3" t="s">
        <v>289</v>
      </c>
      <c r="G3641" s="3" t="s">
        <v>286</v>
      </c>
      <c r="H3641" s="3" t="s">
        <v>298</v>
      </c>
      <c r="I3641" s="3">
        <v>57220</v>
      </c>
      <c r="J3641" s="3" t="s">
        <v>20</v>
      </c>
      <c r="K3641" s="3" t="s">
        <v>291</v>
      </c>
      <c r="L3641" s="3" t="s">
        <v>292</v>
      </c>
      <c r="M3641" s="3" t="s">
        <v>293</v>
      </c>
      <c r="N3641" s="3" t="s">
        <v>294</v>
      </c>
    </row>
    <row r="3642" spans="1:14" x14ac:dyDescent="0.3">
      <c r="A3642" s="2">
        <v>45440</v>
      </c>
      <c r="B3642" s="3" t="s">
        <v>286</v>
      </c>
      <c r="C3642" s="3" t="s">
        <v>15</v>
      </c>
      <c r="D3642" s="3" t="s">
        <v>287</v>
      </c>
      <c r="E3642" s="3" t="s">
        <v>288</v>
      </c>
      <c r="F3642" s="3" t="s">
        <v>289</v>
      </c>
      <c r="G3642" s="3" t="s">
        <v>286</v>
      </c>
      <c r="H3642" s="3" t="s">
        <v>290</v>
      </c>
      <c r="I3642" s="3">
        <v>56950</v>
      </c>
      <c r="J3642" s="3" t="s">
        <v>20</v>
      </c>
      <c r="K3642" s="3" t="s">
        <v>291</v>
      </c>
      <c r="L3642" s="3" t="s">
        <v>292</v>
      </c>
      <c r="M3642" s="3" t="s">
        <v>293</v>
      </c>
      <c r="N3642" s="3" t="s">
        <v>294</v>
      </c>
    </row>
    <row r="3643" spans="1:14" x14ac:dyDescent="0.3">
      <c r="A3643" s="2">
        <v>45440</v>
      </c>
      <c r="B3643" s="3" t="s">
        <v>286</v>
      </c>
      <c r="C3643" s="3" t="s">
        <v>15</v>
      </c>
      <c r="D3643" s="3" t="s">
        <v>295</v>
      </c>
      <c r="E3643" s="3" t="s">
        <v>296</v>
      </c>
      <c r="F3643" s="3" t="s">
        <v>289</v>
      </c>
      <c r="G3643" s="3" t="s">
        <v>286</v>
      </c>
      <c r="H3643" s="3" t="s">
        <v>290</v>
      </c>
      <c r="I3643" s="3">
        <v>39000</v>
      </c>
      <c r="J3643" s="3" t="s">
        <v>20</v>
      </c>
      <c r="K3643" s="3" t="s">
        <v>291</v>
      </c>
      <c r="L3643" s="3" t="s">
        <v>292</v>
      </c>
      <c r="M3643" s="3" t="s">
        <v>293</v>
      </c>
      <c r="N3643" s="3" t="s">
        <v>294</v>
      </c>
    </row>
    <row r="3644" spans="1:14" x14ac:dyDescent="0.3">
      <c r="A3644" s="2">
        <v>45440</v>
      </c>
      <c r="B3644" s="3" t="s">
        <v>286</v>
      </c>
      <c r="C3644" s="3" t="s">
        <v>15</v>
      </c>
      <c r="D3644" s="3" t="s">
        <v>297</v>
      </c>
      <c r="E3644" s="3" t="s">
        <v>291</v>
      </c>
      <c r="F3644" s="3" t="s">
        <v>289</v>
      </c>
      <c r="G3644" s="3" t="s">
        <v>286</v>
      </c>
      <c r="H3644" s="3" t="s">
        <v>298</v>
      </c>
      <c r="I3644" s="3">
        <v>57100</v>
      </c>
      <c r="J3644" s="3" t="s">
        <v>20</v>
      </c>
      <c r="K3644" s="3" t="s">
        <v>291</v>
      </c>
      <c r="L3644" s="3" t="s">
        <v>292</v>
      </c>
      <c r="M3644" s="3" t="s">
        <v>293</v>
      </c>
      <c r="N3644" s="3" t="s">
        <v>294</v>
      </c>
    </row>
    <row r="3645" spans="1:14" x14ac:dyDescent="0.3">
      <c r="A3645" s="2">
        <v>45439</v>
      </c>
      <c r="B3645" s="3" t="s">
        <v>286</v>
      </c>
      <c r="C3645" s="3" t="s">
        <v>15</v>
      </c>
      <c r="D3645" s="3" t="s">
        <v>287</v>
      </c>
      <c r="E3645" s="3" t="s">
        <v>288</v>
      </c>
      <c r="F3645" s="3" t="s">
        <v>289</v>
      </c>
      <c r="G3645" s="3" t="s">
        <v>286</v>
      </c>
      <c r="H3645" s="3" t="s">
        <v>290</v>
      </c>
      <c r="I3645" s="3">
        <v>56900</v>
      </c>
      <c r="J3645" s="3" t="s">
        <v>20</v>
      </c>
      <c r="K3645" s="3" t="s">
        <v>291</v>
      </c>
      <c r="L3645" s="3" t="s">
        <v>292</v>
      </c>
      <c r="M3645" s="3" t="s">
        <v>293</v>
      </c>
      <c r="N3645" s="3" t="s">
        <v>294</v>
      </c>
    </row>
    <row r="3646" spans="1:14" x14ac:dyDescent="0.3">
      <c r="A3646" s="2">
        <v>45439</v>
      </c>
      <c r="B3646" s="3" t="s">
        <v>286</v>
      </c>
      <c r="C3646" s="3" t="s">
        <v>15</v>
      </c>
      <c r="D3646" s="3" t="s">
        <v>295</v>
      </c>
      <c r="E3646" s="3" t="s">
        <v>296</v>
      </c>
      <c r="F3646" s="3" t="s">
        <v>289</v>
      </c>
      <c r="G3646" s="3" t="s">
        <v>286</v>
      </c>
      <c r="H3646" s="3" t="s">
        <v>290</v>
      </c>
      <c r="I3646" s="3">
        <v>38900</v>
      </c>
      <c r="J3646" s="3" t="s">
        <v>20</v>
      </c>
      <c r="K3646" s="3" t="s">
        <v>291</v>
      </c>
      <c r="L3646" s="3" t="s">
        <v>292</v>
      </c>
      <c r="M3646" s="3" t="s">
        <v>293</v>
      </c>
      <c r="N3646" s="3" t="s">
        <v>294</v>
      </c>
    </row>
    <row r="3647" spans="1:14" x14ac:dyDescent="0.3">
      <c r="A3647" s="2">
        <v>45439</v>
      </c>
      <c r="B3647" s="3" t="s">
        <v>286</v>
      </c>
      <c r="C3647" s="3" t="s">
        <v>15</v>
      </c>
      <c r="D3647" s="3" t="s">
        <v>297</v>
      </c>
      <c r="E3647" s="3" t="s">
        <v>291</v>
      </c>
      <c r="F3647" s="3" t="s">
        <v>289</v>
      </c>
      <c r="G3647" s="3" t="s">
        <v>286</v>
      </c>
      <c r="H3647" s="3" t="s">
        <v>298</v>
      </c>
      <c r="I3647" s="3">
        <v>57060</v>
      </c>
      <c r="J3647" s="3" t="s">
        <v>20</v>
      </c>
      <c r="K3647" s="3" t="s">
        <v>291</v>
      </c>
      <c r="L3647" s="3" t="s">
        <v>292</v>
      </c>
      <c r="M3647" s="3" t="s">
        <v>293</v>
      </c>
      <c r="N3647" s="3" t="s">
        <v>294</v>
      </c>
    </row>
    <row r="3648" spans="1:14" x14ac:dyDescent="0.3">
      <c r="A3648" s="2">
        <v>45437</v>
      </c>
      <c r="B3648" s="3" t="s">
        <v>286</v>
      </c>
      <c r="C3648" s="3" t="s">
        <v>15</v>
      </c>
      <c r="D3648" s="3" t="s">
        <v>287</v>
      </c>
      <c r="E3648" s="3" t="s">
        <v>288</v>
      </c>
      <c r="F3648" s="3" t="s">
        <v>289</v>
      </c>
      <c r="G3648" s="3" t="s">
        <v>286</v>
      </c>
      <c r="H3648" s="3" t="s">
        <v>290</v>
      </c>
      <c r="I3648" s="3">
        <v>57100</v>
      </c>
      <c r="J3648" s="3" t="s">
        <v>20</v>
      </c>
      <c r="K3648" s="3" t="s">
        <v>291</v>
      </c>
      <c r="L3648" s="3" t="s">
        <v>292</v>
      </c>
      <c r="M3648" s="3" t="s">
        <v>293</v>
      </c>
      <c r="N3648" s="3" t="s">
        <v>294</v>
      </c>
    </row>
    <row r="3649" spans="1:14" x14ac:dyDescent="0.3">
      <c r="A3649" s="2">
        <v>45437</v>
      </c>
      <c r="B3649" s="3" t="s">
        <v>286</v>
      </c>
      <c r="C3649" s="3" t="s">
        <v>15</v>
      </c>
      <c r="D3649" s="3" t="s">
        <v>295</v>
      </c>
      <c r="E3649" s="3" t="s">
        <v>296</v>
      </c>
      <c r="F3649" s="3" t="s">
        <v>289</v>
      </c>
      <c r="G3649" s="3" t="s">
        <v>286</v>
      </c>
      <c r="H3649" s="3" t="s">
        <v>290</v>
      </c>
      <c r="I3649" s="3">
        <v>38950</v>
      </c>
      <c r="J3649" s="3" t="s">
        <v>20</v>
      </c>
      <c r="K3649" s="3" t="s">
        <v>291</v>
      </c>
      <c r="L3649" s="3" t="s">
        <v>292</v>
      </c>
      <c r="M3649" s="3" t="s">
        <v>293</v>
      </c>
      <c r="N3649" s="3" t="s">
        <v>294</v>
      </c>
    </row>
    <row r="3650" spans="1:14" x14ac:dyDescent="0.3">
      <c r="A3650" s="2">
        <v>45437</v>
      </c>
      <c r="B3650" s="3" t="s">
        <v>286</v>
      </c>
      <c r="C3650" s="3" t="s">
        <v>15</v>
      </c>
      <c r="D3650" s="3" t="s">
        <v>297</v>
      </c>
      <c r="E3650" s="3" t="s">
        <v>291</v>
      </c>
      <c r="F3650" s="3" t="s">
        <v>289</v>
      </c>
      <c r="G3650" s="3" t="s">
        <v>286</v>
      </c>
      <c r="H3650" s="3" t="s">
        <v>298</v>
      </c>
      <c r="I3650" s="3">
        <v>57320</v>
      </c>
      <c r="J3650" s="3" t="s">
        <v>20</v>
      </c>
      <c r="K3650" s="3" t="s">
        <v>291</v>
      </c>
      <c r="L3650" s="3" t="s">
        <v>292</v>
      </c>
      <c r="M3650" s="3" t="s">
        <v>293</v>
      </c>
      <c r="N3650" s="3" t="s">
        <v>294</v>
      </c>
    </row>
    <row r="3651" spans="1:14" x14ac:dyDescent="0.3">
      <c r="A3651" s="2">
        <v>45436</v>
      </c>
      <c r="B3651" s="3" t="s">
        <v>286</v>
      </c>
      <c r="C3651" s="3" t="s">
        <v>15</v>
      </c>
      <c r="D3651" s="3" t="s">
        <v>287</v>
      </c>
      <c r="E3651" s="3" t="s">
        <v>288</v>
      </c>
      <c r="F3651" s="3" t="s">
        <v>289</v>
      </c>
      <c r="G3651" s="3" t="s">
        <v>286</v>
      </c>
      <c r="H3651" s="3" t="s">
        <v>290</v>
      </c>
      <c r="I3651" s="3">
        <v>57200</v>
      </c>
      <c r="J3651" s="3" t="s">
        <v>20</v>
      </c>
      <c r="K3651" s="3" t="s">
        <v>291</v>
      </c>
      <c r="L3651" s="3" t="s">
        <v>292</v>
      </c>
      <c r="M3651" s="3" t="s">
        <v>293</v>
      </c>
      <c r="N3651" s="3" t="s">
        <v>294</v>
      </c>
    </row>
    <row r="3652" spans="1:14" x14ac:dyDescent="0.3">
      <c r="A3652" s="2">
        <v>45436</v>
      </c>
      <c r="B3652" s="3" t="s">
        <v>286</v>
      </c>
      <c r="C3652" s="3" t="s">
        <v>15</v>
      </c>
      <c r="D3652" s="3" t="s">
        <v>295</v>
      </c>
      <c r="E3652" s="3" t="s">
        <v>296</v>
      </c>
      <c r="F3652" s="3" t="s">
        <v>289</v>
      </c>
      <c r="G3652" s="3" t="s">
        <v>286</v>
      </c>
      <c r="H3652" s="3" t="s">
        <v>290</v>
      </c>
      <c r="I3652" s="3">
        <v>38950</v>
      </c>
      <c r="J3652" s="3" t="s">
        <v>20</v>
      </c>
      <c r="K3652" s="3" t="s">
        <v>291</v>
      </c>
      <c r="L3652" s="3" t="s">
        <v>292</v>
      </c>
      <c r="M3652" s="3" t="s">
        <v>293</v>
      </c>
      <c r="N3652" s="3" t="s">
        <v>294</v>
      </c>
    </row>
    <row r="3653" spans="1:14" x14ac:dyDescent="0.3">
      <c r="A3653" s="2">
        <v>45436</v>
      </c>
      <c r="B3653" s="3" t="s">
        <v>286</v>
      </c>
      <c r="C3653" s="3" t="s">
        <v>15</v>
      </c>
      <c r="D3653" s="3" t="s">
        <v>297</v>
      </c>
      <c r="E3653" s="3" t="s">
        <v>291</v>
      </c>
      <c r="F3653" s="3" t="s">
        <v>289</v>
      </c>
      <c r="G3653" s="3" t="s">
        <v>286</v>
      </c>
      <c r="H3653" s="3" t="s">
        <v>298</v>
      </c>
      <c r="I3653" s="3">
        <v>57320</v>
      </c>
      <c r="J3653" s="3" t="s">
        <v>20</v>
      </c>
      <c r="K3653" s="3" t="s">
        <v>291</v>
      </c>
      <c r="L3653" s="3" t="s">
        <v>292</v>
      </c>
      <c r="M3653" s="3" t="s">
        <v>293</v>
      </c>
      <c r="N3653" s="3" t="s">
        <v>294</v>
      </c>
    </row>
    <row r="3654" spans="1:14" x14ac:dyDescent="0.3">
      <c r="A3654" s="2">
        <v>45435</v>
      </c>
      <c r="B3654" s="3" t="s">
        <v>286</v>
      </c>
      <c r="C3654" s="3" t="s">
        <v>15</v>
      </c>
      <c r="D3654" s="3" t="s">
        <v>287</v>
      </c>
      <c r="E3654" s="3" t="s">
        <v>288</v>
      </c>
      <c r="F3654" s="3" t="s">
        <v>289</v>
      </c>
      <c r="G3654" s="3" t="s">
        <v>286</v>
      </c>
      <c r="H3654" s="3" t="s">
        <v>290</v>
      </c>
      <c r="I3654" s="3">
        <v>56800</v>
      </c>
      <c r="J3654" s="3" t="s">
        <v>20</v>
      </c>
      <c r="K3654" s="3" t="s">
        <v>291</v>
      </c>
      <c r="L3654" s="3" t="s">
        <v>292</v>
      </c>
      <c r="M3654" s="3" t="s">
        <v>293</v>
      </c>
      <c r="N3654" s="3" t="s">
        <v>294</v>
      </c>
    </row>
    <row r="3655" spans="1:14" x14ac:dyDescent="0.3">
      <c r="A3655" s="2">
        <v>45435</v>
      </c>
      <c r="B3655" s="3" t="s">
        <v>286</v>
      </c>
      <c r="C3655" s="3" t="s">
        <v>15</v>
      </c>
      <c r="D3655" s="3" t="s">
        <v>295</v>
      </c>
      <c r="E3655" s="3" t="s">
        <v>296</v>
      </c>
      <c r="F3655" s="3" t="s">
        <v>289</v>
      </c>
      <c r="G3655" s="3" t="s">
        <v>286</v>
      </c>
      <c r="H3655" s="3" t="s">
        <v>290</v>
      </c>
      <c r="I3655" s="3">
        <v>38800</v>
      </c>
      <c r="J3655" s="3" t="s">
        <v>20</v>
      </c>
      <c r="K3655" s="3" t="s">
        <v>291</v>
      </c>
      <c r="L3655" s="3" t="s">
        <v>292</v>
      </c>
      <c r="M3655" s="3" t="s">
        <v>293</v>
      </c>
      <c r="N3655" s="3" t="s">
        <v>294</v>
      </c>
    </row>
    <row r="3656" spans="1:14" x14ac:dyDescent="0.3">
      <c r="A3656" s="2">
        <v>45435</v>
      </c>
      <c r="B3656" s="3" t="s">
        <v>286</v>
      </c>
      <c r="C3656" s="3" t="s">
        <v>15</v>
      </c>
      <c r="D3656" s="3" t="s">
        <v>297</v>
      </c>
      <c r="E3656" s="3" t="s">
        <v>291</v>
      </c>
      <c r="F3656" s="3" t="s">
        <v>289</v>
      </c>
      <c r="G3656" s="3" t="s">
        <v>286</v>
      </c>
      <c r="H3656" s="3" t="s">
        <v>298</v>
      </c>
      <c r="I3656" s="3">
        <v>57060</v>
      </c>
      <c r="J3656" s="3" t="s">
        <v>20</v>
      </c>
      <c r="K3656" s="3" t="s">
        <v>291</v>
      </c>
      <c r="L3656" s="3" t="s">
        <v>292</v>
      </c>
      <c r="M3656" s="3" t="s">
        <v>293</v>
      </c>
      <c r="N3656" s="3" t="s">
        <v>294</v>
      </c>
    </row>
    <row r="3657" spans="1:14" x14ac:dyDescent="0.3">
      <c r="A3657" s="2">
        <v>45434</v>
      </c>
      <c r="B3657" s="3" t="s">
        <v>286</v>
      </c>
      <c r="C3657" s="3" t="s">
        <v>15</v>
      </c>
      <c r="D3657" s="3" t="s">
        <v>287</v>
      </c>
      <c r="E3657" s="3" t="s">
        <v>288</v>
      </c>
      <c r="F3657" s="3" t="s">
        <v>289</v>
      </c>
      <c r="G3657" s="3" t="s">
        <v>286</v>
      </c>
      <c r="H3657" s="3" t="s">
        <v>290</v>
      </c>
      <c r="I3657" s="3">
        <v>56500</v>
      </c>
      <c r="J3657" s="3" t="s">
        <v>20</v>
      </c>
      <c r="K3657" s="3" t="s">
        <v>291</v>
      </c>
      <c r="L3657" s="3" t="s">
        <v>292</v>
      </c>
      <c r="M3657" s="3" t="s">
        <v>293</v>
      </c>
      <c r="N3657" s="3" t="s">
        <v>294</v>
      </c>
    </row>
    <row r="3658" spans="1:14" x14ac:dyDescent="0.3">
      <c r="A3658" s="2">
        <v>45434</v>
      </c>
      <c r="B3658" s="3" t="s">
        <v>286</v>
      </c>
      <c r="C3658" s="3" t="s">
        <v>15</v>
      </c>
      <c r="D3658" s="3" t="s">
        <v>295</v>
      </c>
      <c r="E3658" s="3" t="s">
        <v>296</v>
      </c>
      <c r="F3658" s="3" t="s">
        <v>289</v>
      </c>
      <c r="G3658" s="3" t="s">
        <v>286</v>
      </c>
      <c r="H3658" s="3" t="s">
        <v>290</v>
      </c>
      <c r="I3658" s="3">
        <v>38300</v>
      </c>
      <c r="J3658" s="3" t="s">
        <v>20</v>
      </c>
      <c r="K3658" s="3" t="s">
        <v>291</v>
      </c>
      <c r="L3658" s="3" t="s">
        <v>292</v>
      </c>
      <c r="M3658" s="3" t="s">
        <v>293</v>
      </c>
      <c r="N3658" s="3" t="s">
        <v>294</v>
      </c>
    </row>
    <row r="3659" spans="1:14" x14ac:dyDescent="0.3">
      <c r="A3659" s="2">
        <v>45434</v>
      </c>
      <c r="B3659" s="3" t="s">
        <v>286</v>
      </c>
      <c r="C3659" s="3" t="s">
        <v>15</v>
      </c>
      <c r="D3659" s="3" t="s">
        <v>297</v>
      </c>
      <c r="E3659" s="3" t="s">
        <v>291</v>
      </c>
      <c r="F3659" s="3" t="s">
        <v>289</v>
      </c>
      <c r="G3659" s="3" t="s">
        <v>286</v>
      </c>
      <c r="H3659" s="3" t="s">
        <v>298</v>
      </c>
      <c r="I3659" s="3">
        <v>56680</v>
      </c>
      <c r="J3659" s="3" t="s">
        <v>20</v>
      </c>
      <c r="K3659" s="3" t="s">
        <v>291</v>
      </c>
      <c r="L3659" s="3" t="s">
        <v>292</v>
      </c>
      <c r="M3659" s="3" t="s">
        <v>293</v>
      </c>
      <c r="N3659" s="3" t="s">
        <v>294</v>
      </c>
    </row>
    <row r="3660" spans="1:14" x14ac:dyDescent="0.3">
      <c r="A3660" s="2">
        <v>45433</v>
      </c>
      <c r="B3660" s="3" t="s">
        <v>286</v>
      </c>
      <c r="C3660" s="3" t="s">
        <v>15</v>
      </c>
      <c r="D3660" s="3" t="s">
        <v>287</v>
      </c>
      <c r="E3660" s="3" t="s">
        <v>288</v>
      </c>
      <c r="F3660" s="3" t="s">
        <v>289</v>
      </c>
      <c r="G3660" s="3" t="s">
        <v>286</v>
      </c>
      <c r="H3660" s="3" t="s">
        <v>290</v>
      </c>
      <c r="I3660" s="3">
        <v>56400</v>
      </c>
      <c r="J3660" s="3" t="s">
        <v>20</v>
      </c>
      <c r="K3660" s="3" t="s">
        <v>291</v>
      </c>
      <c r="L3660" s="3" t="s">
        <v>292</v>
      </c>
      <c r="M3660" s="3" t="s">
        <v>293</v>
      </c>
      <c r="N3660" s="3" t="s">
        <v>294</v>
      </c>
    </row>
    <row r="3661" spans="1:14" x14ac:dyDescent="0.3">
      <c r="A3661" s="2">
        <v>45433</v>
      </c>
      <c r="B3661" s="3" t="s">
        <v>286</v>
      </c>
      <c r="C3661" s="3" t="s">
        <v>15</v>
      </c>
      <c r="D3661" s="3" t="s">
        <v>295</v>
      </c>
      <c r="E3661" s="3" t="s">
        <v>296</v>
      </c>
      <c r="F3661" s="3" t="s">
        <v>289</v>
      </c>
      <c r="G3661" s="3" t="s">
        <v>286</v>
      </c>
      <c r="H3661" s="3" t="s">
        <v>290</v>
      </c>
      <c r="I3661" s="3">
        <v>38200</v>
      </c>
      <c r="J3661" s="3" t="s">
        <v>20</v>
      </c>
      <c r="K3661" s="3" t="s">
        <v>291</v>
      </c>
      <c r="L3661" s="3" t="s">
        <v>292</v>
      </c>
      <c r="M3661" s="3" t="s">
        <v>293</v>
      </c>
      <c r="N3661" s="3" t="s">
        <v>294</v>
      </c>
    </row>
    <row r="3662" spans="1:14" x14ac:dyDescent="0.3">
      <c r="A3662" s="2">
        <v>45433</v>
      </c>
      <c r="B3662" s="3" t="s">
        <v>286</v>
      </c>
      <c r="C3662" s="3" t="s">
        <v>15</v>
      </c>
      <c r="D3662" s="3" t="s">
        <v>297</v>
      </c>
      <c r="E3662" s="3" t="s">
        <v>291</v>
      </c>
      <c r="F3662" s="3" t="s">
        <v>289</v>
      </c>
      <c r="G3662" s="3" t="s">
        <v>286</v>
      </c>
      <c r="H3662" s="3" t="s">
        <v>298</v>
      </c>
      <c r="I3662" s="3">
        <v>56640</v>
      </c>
      <c r="J3662" s="3" t="s">
        <v>20</v>
      </c>
      <c r="K3662" s="3" t="s">
        <v>291</v>
      </c>
      <c r="L3662" s="3" t="s">
        <v>292</v>
      </c>
      <c r="M3662" s="3" t="s">
        <v>293</v>
      </c>
      <c r="N3662" s="3" t="s">
        <v>294</v>
      </c>
    </row>
    <row r="3663" spans="1:14" x14ac:dyDescent="0.3">
      <c r="A3663" s="2">
        <v>45432</v>
      </c>
      <c r="B3663" s="3" t="s">
        <v>286</v>
      </c>
      <c r="C3663" s="3" t="s">
        <v>15</v>
      </c>
      <c r="D3663" s="3" t="s">
        <v>287</v>
      </c>
      <c r="E3663" s="3" t="s">
        <v>288</v>
      </c>
      <c r="F3663" s="3" t="s">
        <v>289</v>
      </c>
      <c r="G3663" s="3" t="s">
        <v>286</v>
      </c>
      <c r="H3663" s="3" t="s">
        <v>290</v>
      </c>
      <c r="I3663" s="3">
        <v>56600</v>
      </c>
      <c r="J3663" s="3" t="s">
        <v>20</v>
      </c>
      <c r="K3663" s="3" t="s">
        <v>291</v>
      </c>
      <c r="L3663" s="3" t="s">
        <v>292</v>
      </c>
      <c r="M3663" s="3" t="s">
        <v>293</v>
      </c>
      <c r="N3663" s="3" t="s">
        <v>294</v>
      </c>
    </row>
    <row r="3664" spans="1:14" x14ac:dyDescent="0.3">
      <c r="A3664" s="2">
        <v>45432</v>
      </c>
      <c r="B3664" s="3" t="s">
        <v>286</v>
      </c>
      <c r="C3664" s="3" t="s">
        <v>15</v>
      </c>
      <c r="D3664" s="3" t="s">
        <v>295</v>
      </c>
      <c r="E3664" s="3" t="s">
        <v>296</v>
      </c>
      <c r="F3664" s="3" t="s">
        <v>289</v>
      </c>
      <c r="G3664" s="3" t="s">
        <v>286</v>
      </c>
      <c r="H3664" s="3" t="s">
        <v>290</v>
      </c>
      <c r="I3664" s="3">
        <v>38100</v>
      </c>
      <c r="J3664" s="3" t="s">
        <v>20</v>
      </c>
      <c r="K3664" s="3" t="s">
        <v>291</v>
      </c>
      <c r="L3664" s="3" t="s">
        <v>292</v>
      </c>
      <c r="M3664" s="3" t="s">
        <v>293</v>
      </c>
      <c r="N3664" s="3" t="s">
        <v>294</v>
      </c>
    </row>
    <row r="3665" spans="1:14" x14ac:dyDescent="0.3">
      <c r="A3665" s="2">
        <v>45432</v>
      </c>
      <c r="B3665" s="3" t="s">
        <v>286</v>
      </c>
      <c r="C3665" s="3" t="s">
        <v>15</v>
      </c>
      <c r="D3665" s="3" t="s">
        <v>297</v>
      </c>
      <c r="E3665" s="3" t="s">
        <v>291</v>
      </c>
      <c r="F3665" s="3" t="s">
        <v>289</v>
      </c>
      <c r="G3665" s="3" t="s">
        <v>286</v>
      </c>
      <c r="H3665" s="3" t="s">
        <v>298</v>
      </c>
      <c r="I3665" s="3">
        <v>56900</v>
      </c>
      <c r="J3665" s="3" t="s">
        <v>20</v>
      </c>
      <c r="K3665" s="3" t="s">
        <v>291</v>
      </c>
      <c r="L3665" s="3" t="s">
        <v>292</v>
      </c>
      <c r="M3665" s="3" t="s">
        <v>293</v>
      </c>
      <c r="N3665" s="3" t="s">
        <v>294</v>
      </c>
    </row>
    <row r="3666" spans="1:14" x14ac:dyDescent="0.3">
      <c r="A3666" s="2">
        <v>45430</v>
      </c>
      <c r="B3666" s="3" t="s">
        <v>286</v>
      </c>
      <c r="C3666" s="3" t="s">
        <v>15</v>
      </c>
      <c r="D3666" s="3" t="s">
        <v>287</v>
      </c>
      <c r="E3666" s="3" t="s">
        <v>288</v>
      </c>
      <c r="F3666" s="3" t="s">
        <v>289</v>
      </c>
      <c r="G3666" s="3" t="s">
        <v>286</v>
      </c>
      <c r="H3666" s="3" t="s">
        <v>290</v>
      </c>
      <c r="I3666" s="3">
        <v>56750</v>
      </c>
      <c r="J3666" s="3" t="s">
        <v>20</v>
      </c>
      <c r="K3666" s="3" t="s">
        <v>291</v>
      </c>
      <c r="L3666" s="3" t="s">
        <v>292</v>
      </c>
      <c r="M3666" s="3" t="s">
        <v>293</v>
      </c>
      <c r="N3666" s="3" t="s">
        <v>294</v>
      </c>
    </row>
    <row r="3667" spans="1:14" x14ac:dyDescent="0.3">
      <c r="A3667" s="2">
        <v>45430</v>
      </c>
      <c r="B3667" s="3" t="s">
        <v>286</v>
      </c>
      <c r="C3667" s="3" t="s">
        <v>15</v>
      </c>
      <c r="D3667" s="3" t="s">
        <v>295</v>
      </c>
      <c r="E3667" s="3" t="s">
        <v>296</v>
      </c>
      <c r="F3667" s="3" t="s">
        <v>289</v>
      </c>
      <c r="G3667" s="3" t="s">
        <v>286</v>
      </c>
      <c r="H3667" s="3" t="s">
        <v>290</v>
      </c>
      <c r="I3667" s="3">
        <v>37850</v>
      </c>
      <c r="J3667" s="3" t="s">
        <v>20</v>
      </c>
      <c r="K3667" s="3" t="s">
        <v>291</v>
      </c>
      <c r="L3667" s="3" t="s">
        <v>292</v>
      </c>
      <c r="M3667" s="3" t="s">
        <v>293</v>
      </c>
      <c r="N3667" s="3" t="s">
        <v>294</v>
      </c>
    </row>
    <row r="3668" spans="1:14" x14ac:dyDescent="0.3">
      <c r="A3668" s="2">
        <v>45430</v>
      </c>
      <c r="B3668" s="3" t="s">
        <v>286</v>
      </c>
      <c r="C3668" s="3" t="s">
        <v>15</v>
      </c>
      <c r="D3668" s="3" t="s">
        <v>297</v>
      </c>
      <c r="E3668" s="3" t="s">
        <v>291</v>
      </c>
      <c r="F3668" s="3" t="s">
        <v>289</v>
      </c>
      <c r="G3668" s="3" t="s">
        <v>286</v>
      </c>
      <c r="H3668" s="3" t="s">
        <v>298</v>
      </c>
      <c r="I3668" s="3">
        <v>56900</v>
      </c>
      <c r="J3668" s="3" t="s">
        <v>20</v>
      </c>
      <c r="K3668" s="3" t="s">
        <v>291</v>
      </c>
      <c r="L3668" s="3" t="s">
        <v>292</v>
      </c>
      <c r="M3668" s="3" t="s">
        <v>293</v>
      </c>
      <c r="N3668" s="3" t="s">
        <v>294</v>
      </c>
    </row>
    <row r="3669" spans="1:14" x14ac:dyDescent="0.3">
      <c r="A3669" s="2">
        <v>45429</v>
      </c>
      <c r="B3669" s="3" t="s">
        <v>286</v>
      </c>
      <c r="C3669" s="3" t="s">
        <v>15</v>
      </c>
      <c r="D3669" s="3" t="s">
        <v>287</v>
      </c>
      <c r="E3669" s="3" t="s">
        <v>288</v>
      </c>
      <c r="F3669" s="3" t="s">
        <v>289</v>
      </c>
      <c r="G3669" s="3" t="s">
        <v>286</v>
      </c>
      <c r="H3669" s="3" t="s">
        <v>290</v>
      </c>
      <c r="I3669" s="3">
        <v>56650</v>
      </c>
      <c r="J3669" s="3" t="s">
        <v>20</v>
      </c>
      <c r="K3669" s="3" t="s">
        <v>291</v>
      </c>
      <c r="L3669" s="3" t="s">
        <v>292</v>
      </c>
      <c r="M3669" s="3" t="s">
        <v>293</v>
      </c>
      <c r="N3669" s="3" t="s">
        <v>294</v>
      </c>
    </row>
    <row r="3670" spans="1:14" x14ac:dyDescent="0.3">
      <c r="A3670" s="2">
        <v>45429</v>
      </c>
      <c r="B3670" s="3" t="s">
        <v>286</v>
      </c>
      <c r="C3670" s="3" t="s">
        <v>15</v>
      </c>
      <c r="D3670" s="3" t="s">
        <v>295</v>
      </c>
      <c r="E3670" s="3" t="s">
        <v>296</v>
      </c>
      <c r="F3670" s="3" t="s">
        <v>289</v>
      </c>
      <c r="G3670" s="3" t="s">
        <v>286</v>
      </c>
      <c r="H3670" s="3" t="s">
        <v>290</v>
      </c>
      <c r="I3670" s="3">
        <v>37700</v>
      </c>
      <c r="J3670" s="3" t="s">
        <v>20</v>
      </c>
      <c r="K3670" s="3" t="s">
        <v>291</v>
      </c>
      <c r="L3670" s="3" t="s">
        <v>292</v>
      </c>
      <c r="M3670" s="3" t="s">
        <v>293</v>
      </c>
      <c r="N3670" s="3" t="s">
        <v>294</v>
      </c>
    </row>
    <row r="3671" spans="1:14" x14ac:dyDescent="0.3">
      <c r="A3671" s="2">
        <v>45429</v>
      </c>
      <c r="B3671" s="3" t="s">
        <v>286</v>
      </c>
      <c r="C3671" s="3" t="s">
        <v>15</v>
      </c>
      <c r="D3671" s="3" t="s">
        <v>297</v>
      </c>
      <c r="E3671" s="3" t="s">
        <v>291</v>
      </c>
      <c r="F3671" s="3" t="s">
        <v>289</v>
      </c>
      <c r="G3671" s="3" t="s">
        <v>286</v>
      </c>
      <c r="H3671" s="3" t="s">
        <v>298</v>
      </c>
      <c r="I3671" s="3">
        <v>56900</v>
      </c>
      <c r="J3671" s="3" t="s">
        <v>20</v>
      </c>
      <c r="K3671" s="3" t="s">
        <v>291</v>
      </c>
      <c r="L3671" s="3" t="s">
        <v>292</v>
      </c>
      <c r="M3671" s="3" t="s">
        <v>293</v>
      </c>
      <c r="N3671" s="3" t="s">
        <v>294</v>
      </c>
    </row>
    <row r="3672" spans="1:14" x14ac:dyDescent="0.3">
      <c r="A3672" s="2">
        <v>45428</v>
      </c>
      <c r="B3672" s="3" t="s">
        <v>286</v>
      </c>
      <c r="C3672" s="3" t="s">
        <v>15</v>
      </c>
      <c r="D3672" s="3" t="s">
        <v>287</v>
      </c>
      <c r="E3672" s="3" t="s">
        <v>288</v>
      </c>
      <c r="F3672" s="3" t="s">
        <v>289</v>
      </c>
      <c r="G3672" s="3" t="s">
        <v>286</v>
      </c>
      <c r="H3672" s="3" t="s">
        <v>290</v>
      </c>
      <c r="I3672" s="3">
        <v>56650</v>
      </c>
      <c r="J3672" s="3" t="s">
        <v>20</v>
      </c>
      <c r="K3672" s="3" t="s">
        <v>291</v>
      </c>
      <c r="L3672" s="3" t="s">
        <v>292</v>
      </c>
      <c r="M3672" s="3" t="s">
        <v>293</v>
      </c>
      <c r="N3672" s="3" t="s">
        <v>294</v>
      </c>
    </row>
    <row r="3673" spans="1:14" x14ac:dyDescent="0.3">
      <c r="A3673" s="2">
        <v>45428</v>
      </c>
      <c r="B3673" s="3" t="s">
        <v>286</v>
      </c>
      <c r="C3673" s="3" t="s">
        <v>15</v>
      </c>
      <c r="D3673" s="3" t="s">
        <v>295</v>
      </c>
      <c r="E3673" s="3" t="s">
        <v>296</v>
      </c>
      <c r="F3673" s="3" t="s">
        <v>289</v>
      </c>
      <c r="G3673" s="3" t="s">
        <v>286</v>
      </c>
      <c r="H3673" s="3" t="s">
        <v>290</v>
      </c>
      <c r="I3673" s="3">
        <v>37700</v>
      </c>
      <c r="J3673" s="3" t="s">
        <v>20</v>
      </c>
      <c r="K3673" s="3" t="s">
        <v>291</v>
      </c>
      <c r="L3673" s="3" t="s">
        <v>292</v>
      </c>
      <c r="M3673" s="3" t="s">
        <v>293</v>
      </c>
      <c r="N3673" s="3" t="s">
        <v>294</v>
      </c>
    </row>
    <row r="3674" spans="1:14" x14ac:dyDescent="0.3">
      <c r="A3674" s="2">
        <v>45428</v>
      </c>
      <c r="B3674" s="3" t="s">
        <v>286</v>
      </c>
      <c r="C3674" s="3" t="s">
        <v>15</v>
      </c>
      <c r="D3674" s="3" t="s">
        <v>297</v>
      </c>
      <c r="E3674" s="3" t="s">
        <v>291</v>
      </c>
      <c r="F3674" s="3" t="s">
        <v>289</v>
      </c>
      <c r="G3674" s="3" t="s">
        <v>286</v>
      </c>
      <c r="H3674" s="3" t="s">
        <v>298</v>
      </c>
      <c r="I3674" s="3">
        <v>56760</v>
      </c>
      <c r="J3674" s="3" t="s">
        <v>20</v>
      </c>
      <c r="K3674" s="3" t="s">
        <v>291</v>
      </c>
      <c r="L3674" s="3" t="s">
        <v>292</v>
      </c>
      <c r="M3674" s="3" t="s">
        <v>293</v>
      </c>
      <c r="N3674" s="3" t="s">
        <v>294</v>
      </c>
    </row>
    <row r="3675" spans="1:14" x14ac:dyDescent="0.3">
      <c r="A3675" s="2">
        <v>45427</v>
      </c>
      <c r="B3675" s="3" t="s">
        <v>286</v>
      </c>
      <c r="C3675" s="3" t="s">
        <v>15</v>
      </c>
      <c r="D3675" s="3" t="s">
        <v>287</v>
      </c>
      <c r="E3675" s="3" t="s">
        <v>288</v>
      </c>
      <c r="F3675" s="3" t="s">
        <v>289</v>
      </c>
      <c r="G3675" s="3" t="s">
        <v>286</v>
      </c>
      <c r="H3675" s="3" t="s">
        <v>290</v>
      </c>
      <c r="I3675" s="3">
        <v>56550</v>
      </c>
      <c r="J3675" s="3" t="s">
        <v>20</v>
      </c>
      <c r="K3675" s="3" t="s">
        <v>291</v>
      </c>
      <c r="L3675" s="3" t="s">
        <v>292</v>
      </c>
      <c r="M3675" s="3" t="s">
        <v>293</v>
      </c>
      <c r="N3675" s="3" t="s">
        <v>294</v>
      </c>
    </row>
    <row r="3676" spans="1:14" x14ac:dyDescent="0.3">
      <c r="A3676" s="2">
        <v>45427</v>
      </c>
      <c r="B3676" s="3" t="s">
        <v>286</v>
      </c>
      <c r="C3676" s="3" t="s">
        <v>15</v>
      </c>
      <c r="D3676" s="3" t="s">
        <v>295</v>
      </c>
      <c r="E3676" s="3" t="s">
        <v>296</v>
      </c>
      <c r="F3676" s="3" t="s">
        <v>289</v>
      </c>
      <c r="G3676" s="3" t="s">
        <v>286</v>
      </c>
      <c r="H3676" s="3" t="s">
        <v>290</v>
      </c>
      <c r="I3676" s="3">
        <v>37500</v>
      </c>
      <c r="J3676" s="3" t="s">
        <v>20</v>
      </c>
      <c r="K3676" s="3" t="s">
        <v>291</v>
      </c>
      <c r="L3676" s="3" t="s">
        <v>292</v>
      </c>
      <c r="M3676" s="3" t="s">
        <v>293</v>
      </c>
      <c r="N3676" s="3" t="s">
        <v>294</v>
      </c>
    </row>
    <row r="3677" spans="1:14" x14ac:dyDescent="0.3">
      <c r="A3677" s="2">
        <v>45427</v>
      </c>
      <c r="B3677" s="3" t="s">
        <v>286</v>
      </c>
      <c r="C3677" s="3" t="s">
        <v>15</v>
      </c>
      <c r="D3677" s="3" t="s">
        <v>297</v>
      </c>
      <c r="E3677" s="3" t="s">
        <v>291</v>
      </c>
      <c r="F3677" s="3" t="s">
        <v>289</v>
      </c>
      <c r="G3677" s="3" t="s">
        <v>286</v>
      </c>
      <c r="H3677" s="3" t="s">
        <v>298</v>
      </c>
      <c r="I3677" s="3">
        <v>56660</v>
      </c>
      <c r="J3677" s="3" t="s">
        <v>20</v>
      </c>
      <c r="K3677" s="3" t="s">
        <v>291</v>
      </c>
      <c r="L3677" s="3" t="s">
        <v>292</v>
      </c>
      <c r="M3677" s="3" t="s">
        <v>293</v>
      </c>
      <c r="N3677" s="3" t="s">
        <v>294</v>
      </c>
    </row>
    <row r="3678" spans="1:14" x14ac:dyDescent="0.3">
      <c r="A3678" s="2">
        <v>45426</v>
      </c>
      <c r="B3678" s="3" t="s">
        <v>286</v>
      </c>
      <c r="C3678" s="3" t="s">
        <v>15</v>
      </c>
      <c r="D3678" s="3" t="s">
        <v>287</v>
      </c>
      <c r="E3678" s="3" t="s">
        <v>288</v>
      </c>
      <c r="F3678" s="3" t="s">
        <v>289</v>
      </c>
      <c r="G3678" s="3" t="s">
        <v>286</v>
      </c>
      <c r="H3678" s="3" t="s">
        <v>290</v>
      </c>
      <c r="I3678" s="3">
        <v>57100</v>
      </c>
      <c r="J3678" s="3" t="s">
        <v>20</v>
      </c>
      <c r="K3678" s="3" t="s">
        <v>291</v>
      </c>
      <c r="L3678" s="3" t="s">
        <v>292</v>
      </c>
      <c r="M3678" s="3" t="s">
        <v>293</v>
      </c>
      <c r="N3678" s="3" t="s">
        <v>294</v>
      </c>
    </row>
    <row r="3679" spans="1:14" x14ac:dyDescent="0.3">
      <c r="A3679" s="2">
        <v>45426</v>
      </c>
      <c r="B3679" s="3" t="s">
        <v>286</v>
      </c>
      <c r="C3679" s="3" t="s">
        <v>15</v>
      </c>
      <c r="D3679" s="3" t="s">
        <v>295</v>
      </c>
      <c r="E3679" s="3" t="s">
        <v>296</v>
      </c>
      <c r="F3679" s="3" t="s">
        <v>289</v>
      </c>
      <c r="G3679" s="3" t="s">
        <v>286</v>
      </c>
      <c r="H3679" s="3" t="s">
        <v>290</v>
      </c>
      <c r="I3679" s="3">
        <v>37600</v>
      </c>
      <c r="J3679" s="3" t="s">
        <v>20</v>
      </c>
      <c r="K3679" s="3" t="s">
        <v>291</v>
      </c>
      <c r="L3679" s="3" t="s">
        <v>292</v>
      </c>
      <c r="M3679" s="3" t="s">
        <v>293</v>
      </c>
      <c r="N3679" s="3" t="s">
        <v>294</v>
      </c>
    </row>
    <row r="3680" spans="1:14" x14ac:dyDescent="0.3">
      <c r="A3680" s="2">
        <v>45426</v>
      </c>
      <c r="B3680" s="3" t="s">
        <v>286</v>
      </c>
      <c r="C3680" s="3" t="s">
        <v>15</v>
      </c>
      <c r="D3680" s="3" t="s">
        <v>297</v>
      </c>
      <c r="E3680" s="3" t="s">
        <v>291</v>
      </c>
      <c r="F3680" s="3" t="s">
        <v>289</v>
      </c>
      <c r="G3680" s="3" t="s">
        <v>286</v>
      </c>
      <c r="H3680" s="3" t="s">
        <v>298</v>
      </c>
      <c r="I3680" s="3">
        <v>57160</v>
      </c>
      <c r="J3680" s="3" t="s">
        <v>20</v>
      </c>
      <c r="K3680" s="3" t="s">
        <v>291</v>
      </c>
      <c r="L3680" s="3" t="s">
        <v>292</v>
      </c>
      <c r="M3680" s="3" t="s">
        <v>293</v>
      </c>
      <c r="N3680" s="3" t="s">
        <v>294</v>
      </c>
    </row>
    <row r="3681" spans="1:14" x14ac:dyDescent="0.3">
      <c r="A3681" s="2">
        <v>45425</v>
      </c>
      <c r="B3681" s="3" t="s">
        <v>286</v>
      </c>
      <c r="C3681" s="3" t="s">
        <v>15</v>
      </c>
      <c r="D3681" s="3" t="s">
        <v>287</v>
      </c>
      <c r="E3681" s="3" t="s">
        <v>288</v>
      </c>
      <c r="F3681" s="3" t="s">
        <v>289</v>
      </c>
      <c r="G3681" s="3" t="s">
        <v>286</v>
      </c>
      <c r="H3681" s="3" t="s">
        <v>290</v>
      </c>
      <c r="I3681" s="3">
        <v>57400</v>
      </c>
      <c r="J3681" s="3" t="s">
        <v>20</v>
      </c>
      <c r="K3681" s="3" t="s">
        <v>291</v>
      </c>
      <c r="L3681" s="3" t="s">
        <v>292</v>
      </c>
      <c r="M3681" s="3" t="s">
        <v>293</v>
      </c>
      <c r="N3681" s="3" t="s">
        <v>294</v>
      </c>
    </row>
    <row r="3682" spans="1:14" x14ac:dyDescent="0.3">
      <c r="A3682" s="2">
        <v>45425</v>
      </c>
      <c r="B3682" s="3" t="s">
        <v>286</v>
      </c>
      <c r="C3682" s="3" t="s">
        <v>15</v>
      </c>
      <c r="D3682" s="3" t="s">
        <v>295</v>
      </c>
      <c r="E3682" s="3" t="s">
        <v>296</v>
      </c>
      <c r="F3682" s="3" t="s">
        <v>289</v>
      </c>
      <c r="G3682" s="3" t="s">
        <v>286</v>
      </c>
      <c r="H3682" s="3" t="s">
        <v>290</v>
      </c>
      <c r="I3682" s="3">
        <v>37600</v>
      </c>
      <c r="J3682" s="3" t="s">
        <v>20</v>
      </c>
      <c r="K3682" s="3" t="s">
        <v>291</v>
      </c>
      <c r="L3682" s="3" t="s">
        <v>292</v>
      </c>
      <c r="M3682" s="3" t="s">
        <v>293</v>
      </c>
      <c r="N3682" s="3" t="s">
        <v>294</v>
      </c>
    </row>
    <row r="3683" spans="1:14" x14ac:dyDescent="0.3">
      <c r="A3683" s="2">
        <v>45425</v>
      </c>
      <c r="B3683" s="3" t="s">
        <v>286</v>
      </c>
      <c r="C3683" s="3" t="s">
        <v>15</v>
      </c>
      <c r="D3683" s="3" t="s">
        <v>297</v>
      </c>
      <c r="E3683" s="3" t="s">
        <v>291</v>
      </c>
      <c r="F3683" s="3" t="s">
        <v>289</v>
      </c>
      <c r="G3683" s="3" t="s">
        <v>286</v>
      </c>
      <c r="H3683" s="3" t="s">
        <v>298</v>
      </c>
      <c r="I3683" s="3">
        <v>57300</v>
      </c>
      <c r="J3683" s="3" t="s">
        <v>20</v>
      </c>
      <c r="K3683" s="3" t="s">
        <v>291</v>
      </c>
      <c r="L3683" s="3" t="s">
        <v>292</v>
      </c>
      <c r="M3683" s="3" t="s">
        <v>293</v>
      </c>
      <c r="N3683" s="3" t="s">
        <v>294</v>
      </c>
    </row>
    <row r="3684" spans="1:14" x14ac:dyDescent="0.3">
      <c r="A3684" s="2">
        <v>45423</v>
      </c>
      <c r="B3684" s="3" t="s">
        <v>286</v>
      </c>
      <c r="C3684" s="3" t="s">
        <v>15</v>
      </c>
      <c r="D3684" s="3" t="s">
        <v>287</v>
      </c>
      <c r="E3684" s="3" t="s">
        <v>288</v>
      </c>
      <c r="F3684" s="3" t="s">
        <v>289</v>
      </c>
      <c r="G3684" s="3" t="s">
        <v>286</v>
      </c>
      <c r="H3684" s="3" t="s">
        <v>290</v>
      </c>
      <c r="I3684" s="3">
        <v>57250</v>
      </c>
      <c r="J3684" s="3" t="s">
        <v>20</v>
      </c>
      <c r="K3684" s="3" t="s">
        <v>291</v>
      </c>
      <c r="L3684" s="3" t="s">
        <v>292</v>
      </c>
      <c r="M3684" s="3" t="s">
        <v>293</v>
      </c>
      <c r="N3684" s="3" t="s">
        <v>294</v>
      </c>
    </row>
    <row r="3685" spans="1:14" x14ac:dyDescent="0.3">
      <c r="A3685" s="2">
        <v>45423</v>
      </c>
      <c r="B3685" s="3" t="s">
        <v>286</v>
      </c>
      <c r="C3685" s="3" t="s">
        <v>15</v>
      </c>
      <c r="D3685" s="3" t="s">
        <v>295</v>
      </c>
      <c r="E3685" s="3" t="s">
        <v>296</v>
      </c>
      <c r="F3685" s="3" t="s">
        <v>289</v>
      </c>
      <c r="G3685" s="3" t="s">
        <v>286</v>
      </c>
      <c r="H3685" s="3" t="s">
        <v>290</v>
      </c>
      <c r="I3685" s="3">
        <v>37350</v>
      </c>
      <c r="J3685" s="3" t="s">
        <v>20</v>
      </c>
      <c r="K3685" s="3" t="s">
        <v>291</v>
      </c>
      <c r="L3685" s="3" t="s">
        <v>292</v>
      </c>
      <c r="M3685" s="3" t="s">
        <v>293</v>
      </c>
      <c r="N3685" s="3" t="s">
        <v>294</v>
      </c>
    </row>
    <row r="3686" spans="1:14" x14ac:dyDescent="0.3">
      <c r="A3686" s="2">
        <v>45423</v>
      </c>
      <c r="B3686" s="3" t="s">
        <v>286</v>
      </c>
      <c r="C3686" s="3" t="s">
        <v>15</v>
      </c>
      <c r="D3686" s="3" t="s">
        <v>297</v>
      </c>
      <c r="E3686" s="3" t="s">
        <v>291</v>
      </c>
      <c r="F3686" s="3" t="s">
        <v>289</v>
      </c>
      <c r="G3686" s="3" t="s">
        <v>286</v>
      </c>
      <c r="H3686" s="3" t="s">
        <v>298</v>
      </c>
      <c r="I3686" s="3">
        <v>57420</v>
      </c>
      <c r="J3686" s="3" t="s">
        <v>20</v>
      </c>
      <c r="K3686" s="3" t="s">
        <v>291</v>
      </c>
      <c r="L3686" s="3" t="s">
        <v>292</v>
      </c>
      <c r="M3686" s="3" t="s">
        <v>293</v>
      </c>
      <c r="N3686" s="3" t="s">
        <v>294</v>
      </c>
    </row>
    <row r="3687" spans="1:14" x14ac:dyDescent="0.3">
      <c r="A3687" s="2">
        <v>45422</v>
      </c>
      <c r="B3687" s="3" t="s">
        <v>286</v>
      </c>
      <c r="C3687" s="3" t="s">
        <v>15</v>
      </c>
      <c r="D3687" s="3" t="s">
        <v>287</v>
      </c>
      <c r="E3687" s="3" t="s">
        <v>288</v>
      </c>
      <c r="F3687" s="3" t="s">
        <v>289</v>
      </c>
      <c r="G3687" s="3" t="s">
        <v>286</v>
      </c>
      <c r="H3687" s="3" t="s">
        <v>290</v>
      </c>
      <c r="I3687" s="3">
        <v>57400</v>
      </c>
      <c r="J3687" s="3" t="s">
        <v>20</v>
      </c>
      <c r="K3687" s="3" t="s">
        <v>291</v>
      </c>
      <c r="L3687" s="3" t="s">
        <v>292</v>
      </c>
      <c r="M3687" s="3" t="s">
        <v>293</v>
      </c>
      <c r="N3687" s="3" t="s">
        <v>294</v>
      </c>
    </row>
    <row r="3688" spans="1:14" x14ac:dyDescent="0.3">
      <c r="A3688" s="2">
        <v>45422</v>
      </c>
      <c r="B3688" s="3" t="s">
        <v>286</v>
      </c>
      <c r="C3688" s="3" t="s">
        <v>15</v>
      </c>
      <c r="D3688" s="3" t="s">
        <v>295</v>
      </c>
      <c r="E3688" s="3" t="s">
        <v>296</v>
      </c>
      <c r="F3688" s="3" t="s">
        <v>289</v>
      </c>
      <c r="G3688" s="3" t="s">
        <v>286</v>
      </c>
      <c r="H3688" s="3" t="s">
        <v>290</v>
      </c>
      <c r="I3688" s="3">
        <v>37450</v>
      </c>
      <c r="J3688" s="3" t="s">
        <v>20</v>
      </c>
      <c r="K3688" s="3" t="s">
        <v>291</v>
      </c>
      <c r="L3688" s="3" t="s">
        <v>292</v>
      </c>
      <c r="M3688" s="3" t="s">
        <v>293</v>
      </c>
      <c r="N3688" s="3" t="s">
        <v>294</v>
      </c>
    </row>
    <row r="3689" spans="1:14" x14ac:dyDescent="0.3">
      <c r="A3689" s="2">
        <v>45422</v>
      </c>
      <c r="B3689" s="3" t="s">
        <v>286</v>
      </c>
      <c r="C3689" s="3" t="s">
        <v>15</v>
      </c>
      <c r="D3689" s="3" t="s">
        <v>297</v>
      </c>
      <c r="E3689" s="3" t="s">
        <v>291</v>
      </c>
      <c r="F3689" s="3" t="s">
        <v>289</v>
      </c>
      <c r="G3689" s="3" t="s">
        <v>286</v>
      </c>
      <c r="H3689" s="3" t="s">
        <v>298</v>
      </c>
      <c r="I3689" s="3">
        <v>57420</v>
      </c>
      <c r="J3689" s="3" t="s">
        <v>20</v>
      </c>
      <c r="K3689" s="3" t="s">
        <v>291</v>
      </c>
      <c r="L3689" s="3" t="s">
        <v>292</v>
      </c>
      <c r="M3689" s="3" t="s">
        <v>293</v>
      </c>
      <c r="N3689" s="3" t="s">
        <v>294</v>
      </c>
    </row>
    <row r="3690" spans="1:14" x14ac:dyDescent="0.3">
      <c r="A3690" s="2">
        <v>45421</v>
      </c>
      <c r="B3690" s="3" t="s">
        <v>286</v>
      </c>
      <c r="C3690" s="3" t="s">
        <v>15</v>
      </c>
      <c r="D3690" s="3" t="s">
        <v>287</v>
      </c>
      <c r="E3690" s="3" t="s">
        <v>288</v>
      </c>
      <c r="F3690" s="3" t="s">
        <v>289</v>
      </c>
      <c r="G3690" s="3" t="s">
        <v>286</v>
      </c>
      <c r="H3690" s="3" t="s">
        <v>290</v>
      </c>
      <c r="I3690" s="3">
        <v>57500</v>
      </c>
      <c r="J3690" s="3" t="s">
        <v>20</v>
      </c>
      <c r="K3690" s="3" t="s">
        <v>291</v>
      </c>
      <c r="L3690" s="3" t="s">
        <v>292</v>
      </c>
      <c r="M3690" s="3" t="s">
        <v>293</v>
      </c>
      <c r="N3690" s="3" t="s">
        <v>294</v>
      </c>
    </row>
    <row r="3691" spans="1:14" x14ac:dyDescent="0.3">
      <c r="A3691" s="2">
        <v>45421</v>
      </c>
      <c r="B3691" s="3" t="s">
        <v>286</v>
      </c>
      <c r="C3691" s="3" t="s">
        <v>15</v>
      </c>
      <c r="D3691" s="3" t="s">
        <v>295</v>
      </c>
      <c r="E3691" s="3" t="s">
        <v>296</v>
      </c>
      <c r="F3691" s="3" t="s">
        <v>289</v>
      </c>
      <c r="G3691" s="3" t="s">
        <v>286</v>
      </c>
      <c r="H3691" s="3" t="s">
        <v>290</v>
      </c>
      <c r="I3691" s="3">
        <v>37350</v>
      </c>
      <c r="J3691" s="3" t="s">
        <v>20</v>
      </c>
      <c r="K3691" s="3" t="s">
        <v>291</v>
      </c>
      <c r="L3691" s="3" t="s">
        <v>292</v>
      </c>
      <c r="M3691" s="3" t="s">
        <v>293</v>
      </c>
      <c r="N3691" s="3" t="s">
        <v>294</v>
      </c>
    </row>
    <row r="3692" spans="1:14" x14ac:dyDescent="0.3">
      <c r="A3692" s="2">
        <v>45421</v>
      </c>
      <c r="B3692" s="3" t="s">
        <v>286</v>
      </c>
      <c r="C3692" s="3" t="s">
        <v>15</v>
      </c>
      <c r="D3692" s="3" t="s">
        <v>297</v>
      </c>
      <c r="E3692" s="3" t="s">
        <v>291</v>
      </c>
      <c r="F3692" s="3" t="s">
        <v>289</v>
      </c>
      <c r="G3692" s="3" t="s">
        <v>286</v>
      </c>
      <c r="H3692" s="3" t="s">
        <v>298</v>
      </c>
      <c r="I3692" s="3">
        <v>57660</v>
      </c>
      <c r="J3692" s="3" t="s">
        <v>20</v>
      </c>
      <c r="K3692" s="3" t="s">
        <v>291</v>
      </c>
      <c r="L3692" s="3" t="s">
        <v>292</v>
      </c>
      <c r="M3692" s="3" t="s">
        <v>293</v>
      </c>
      <c r="N3692" s="3" t="s">
        <v>294</v>
      </c>
    </row>
    <row r="3693" spans="1:14" x14ac:dyDescent="0.3">
      <c r="A3693" s="2">
        <v>45420</v>
      </c>
      <c r="B3693" s="3" t="s">
        <v>286</v>
      </c>
      <c r="C3693" s="3" t="s">
        <v>15</v>
      </c>
      <c r="D3693" s="3" t="s">
        <v>287</v>
      </c>
      <c r="E3693" s="3" t="s">
        <v>288</v>
      </c>
      <c r="F3693" s="3" t="s">
        <v>289</v>
      </c>
      <c r="G3693" s="3" t="s">
        <v>286</v>
      </c>
      <c r="H3693" s="3" t="s">
        <v>290</v>
      </c>
      <c r="I3693" s="3">
        <v>57450</v>
      </c>
      <c r="J3693" s="3" t="s">
        <v>20</v>
      </c>
      <c r="K3693" s="3" t="s">
        <v>291</v>
      </c>
      <c r="L3693" s="3" t="s">
        <v>292</v>
      </c>
      <c r="M3693" s="3" t="s">
        <v>293</v>
      </c>
      <c r="N3693" s="3" t="s">
        <v>294</v>
      </c>
    </row>
    <row r="3694" spans="1:14" x14ac:dyDescent="0.3">
      <c r="A3694" s="2">
        <v>45420</v>
      </c>
      <c r="B3694" s="3" t="s">
        <v>286</v>
      </c>
      <c r="C3694" s="3" t="s">
        <v>15</v>
      </c>
      <c r="D3694" s="3" t="s">
        <v>295</v>
      </c>
      <c r="E3694" s="3" t="s">
        <v>296</v>
      </c>
      <c r="F3694" s="3" t="s">
        <v>289</v>
      </c>
      <c r="G3694" s="3" t="s">
        <v>286</v>
      </c>
      <c r="H3694" s="3" t="s">
        <v>290</v>
      </c>
      <c r="I3694" s="3">
        <v>37050</v>
      </c>
      <c r="J3694" s="3" t="s">
        <v>20</v>
      </c>
      <c r="K3694" s="3" t="s">
        <v>291</v>
      </c>
      <c r="L3694" s="3" t="s">
        <v>292</v>
      </c>
      <c r="M3694" s="3" t="s">
        <v>293</v>
      </c>
      <c r="N3694" s="3" t="s">
        <v>294</v>
      </c>
    </row>
    <row r="3695" spans="1:14" x14ac:dyDescent="0.3">
      <c r="A3695" s="2">
        <v>45420</v>
      </c>
      <c r="B3695" s="3" t="s">
        <v>286</v>
      </c>
      <c r="C3695" s="3" t="s">
        <v>15</v>
      </c>
      <c r="D3695" s="3" t="s">
        <v>297</v>
      </c>
      <c r="E3695" s="3" t="s">
        <v>291</v>
      </c>
      <c r="F3695" s="3" t="s">
        <v>289</v>
      </c>
      <c r="G3695" s="3" t="s">
        <v>286</v>
      </c>
      <c r="H3695" s="3" t="s">
        <v>298</v>
      </c>
      <c r="I3695" s="3">
        <v>57480</v>
      </c>
      <c r="J3695" s="3" t="s">
        <v>20</v>
      </c>
      <c r="K3695" s="3" t="s">
        <v>291</v>
      </c>
      <c r="L3695" s="3" t="s">
        <v>292</v>
      </c>
      <c r="M3695" s="3" t="s">
        <v>293</v>
      </c>
      <c r="N3695" s="3" t="s">
        <v>294</v>
      </c>
    </row>
    <row r="3696" spans="1:14" x14ac:dyDescent="0.3">
      <c r="A3696" s="2">
        <v>45419</v>
      </c>
      <c r="B3696" s="3" t="s">
        <v>286</v>
      </c>
      <c r="C3696" s="3" t="s">
        <v>15</v>
      </c>
      <c r="D3696" s="3" t="s">
        <v>287</v>
      </c>
      <c r="E3696" s="3" t="s">
        <v>288</v>
      </c>
      <c r="F3696" s="3" t="s">
        <v>289</v>
      </c>
      <c r="G3696" s="3" t="s">
        <v>286</v>
      </c>
      <c r="H3696" s="3" t="s">
        <v>290</v>
      </c>
      <c r="I3696" s="3">
        <v>57250</v>
      </c>
      <c r="J3696" s="3" t="s">
        <v>20</v>
      </c>
      <c r="K3696" s="3" t="s">
        <v>291</v>
      </c>
      <c r="L3696" s="3" t="s">
        <v>292</v>
      </c>
      <c r="M3696" s="3" t="s">
        <v>293</v>
      </c>
      <c r="N3696" s="3" t="s">
        <v>294</v>
      </c>
    </row>
    <row r="3697" spans="1:14" x14ac:dyDescent="0.3">
      <c r="A3697" s="2">
        <v>45419</v>
      </c>
      <c r="B3697" s="3" t="s">
        <v>286</v>
      </c>
      <c r="C3697" s="3" t="s">
        <v>15</v>
      </c>
      <c r="D3697" s="3" t="s">
        <v>295</v>
      </c>
      <c r="E3697" s="3" t="s">
        <v>296</v>
      </c>
      <c r="F3697" s="3" t="s">
        <v>289</v>
      </c>
      <c r="G3697" s="3" t="s">
        <v>286</v>
      </c>
      <c r="H3697" s="3" t="s">
        <v>290</v>
      </c>
      <c r="I3697" s="3">
        <v>36950</v>
      </c>
      <c r="J3697" s="3" t="s">
        <v>20</v>
      </c>
      <c r="K3697" s="3" t="s">
        <v>291</v>
      </c>
      <c r="L3697" s="3" t="s">
        <v>292</v>
      </c>
      <c r="M3697" s="3" t="s">
        <v>293</v>
      </c>
      <c r="N3697" s="3" t="s">
        <v>294</v>
      </c>
    </row>
    <row r="3698" spans="1:14" x14ac:dyDescent="0.3">
      <c r="A3698" s="2">
        <v>45419</v>
      </c>
      <c r="B3698" s="3" t="s">
        <v>286</v>
      </c>
      <c r="C3698" s="3" t="s">
        <v>15</v>
      </c>
      <c r="D3698" s="3" t="s">
        <v>297</v>
      </c>
      <c r="E3698" s="3" t="s">
        <v>291</v>
      </c>
      <c r="F3698" s="3" t="s">
        <v>289</v>
      </c>
      <c r="G3698" s="3" t="s">
        <v>286</v>
      </c>
      <c r="H3698" s="3" t="s">
        <v>298</v>
      </c>
      <c r="I3698" s="3">
        <v>57420</v>
      </c>
      <c r="J3698" s="3" t="s">
        <v>20</v>
      </c>
      <c r="K3698" s="3" t="s">
        <v>291</v>
      </c>
      <c r="L3698" s="3" t="s">
        <v>292</v>
      </c>
      <c r="M3698" s="3" t="s">
        <v>293</v>
      </c>
      <c r="N3698" s="3" t="s">
        <v>294</v>
      </c>
    </row>
    <row r="3699" spans="1:14" x14ac:dyDescent="0.3">
      <c r="A3699" s="2">
        <v>45418</v>
      </c>
      <c r="B3699" s="3" t="s">
        <v>286</v>
      </c>
      <c r="C3699" s="3" t="s">
        <v>15</v>
      </c>
      <c r="D3699" s="3" t="s">
        <v>287</v>
      </c>
      <c r="E3699" s="3" t="s">
        <v>288</v>
      </c>
      <c r="F3699" s="3" t="s">
        <v>289</v>
      </c>
      <c r="G3699" s="3" t="s">
        <v>286</v>
      </c>
      <c r="H3699" s="3" t="s">
        <v>290</v>
      </c>
      <c r="I3699" s="3">
        <v>57250</v>
      </c>
      <c r="J3699" s="3" t="s">
        <v>20</v>
      </c>
      <c r="K3699" s="3" t="s">
        <v>291</v>
      </c>
      <c r="L3699" s="3" t="s">
        <v>292</v>
      </c>
      <c r="M3699" s="3" t="s">
        <v>293</v>
      </c>
      <c r="N3699" s="3" t="s">
        <v>294</v>
      </c>
    </row>
    <row r="3700" spans="1:14" x14ac:dyDescent="0.3">
      <c r="A3700" s="2">
        <v>45418</v>
      </c>
      <c r="B3700" s="3" t="s">
        <v>286</v>
      </c>
      <c r="C3700" s="3" t="s">
        <v>15</v>
      </c>
      <c r="D3700" s="3" t="s">
        <v>295</v>
      </c>
      <c r="E3700" s="3" t="s">
        <v>296</v>
      </c>
      <c r="F3700" s="3" t="s">
        <v>289</v>
      </c>
      <c r="G3700" s="3" t="s">
        <v>286</v>
      </c>
      <c r="H3700" s="3" t="s">
        <v>290</v>
      </c>
      <c r="I3700" s="3">
        <v>36950</v>
      </c>
      <c r="J3700" s="3" t="s">
        <v>20</v>
      </c>
      <c r="K3700" s="3" t="s">
        <v>291</v>
      </c>
      <c r="L3700" s="3" t="s">
        <v>292</v>
      </c>
      <c r="M3700" s="3" t="s">
        <v>293</v>
      </c>
      <c r="N3700" s="3" t="s">
        <v>294</v>
      </c>
    </row>
    <row r="3701" spans="1:14" x14ac:dyDescent="0.3">
      <c r="A3701" s="2">
        <v>45418</v>
      </c>
      <c r="B3701" s="3" t="s">
        <v>286</v>
      </c>
      <c r="C3701" s="3" t="s">
        <v>15</v>
      </c>
      <c r="D3701" s="3" t="s">
        <v>297</v>
      </c>
      <c r="E3701" s="3" t="s">
        <v>291</v>
      </c>
      <c r="F3701" s="3" t="s">
        <v>289</v>
      </c>
      <c r="G3701" s="3" t="s">
        <v>286</v>
      </c>
      <c r="H3701" s="3" t="s">
        <v>298</v>
      </c>
      <c r="I3701" s="3">
        <v>57420</v>
      </c>
      <c r="J3701" s="3" t="s">
        <v>20</v>
      </c>
      <c r="K3701" s="3" t="s">
        <v>291</v>
      </c>
      <c r="L3701" s="3" t="s">
        <v>292</v>
      </c>
      <c r="M3701" s="3" t="s">
        <v>293</v>
      </c>
      <c r="N3701" s="3" t="s">
        <v>294</v>
      </c>
    </row>
    <row r="3702" spans="1:14" x14ac:dyDescent="0.3">
      <c r="A3702" s="2">
        <v>45416</v>
      </c>
      <c r="B3702" s="3" t="s">
        <v>286</v>
      </c>
      <c r="C3702" s="3" t="s">
        <v>15</v>
      </c>
      <c r="D3702" s="3" t="s">
        <v>287</v>
      </c>
      <c r="E3702" s="3" t="s">
        <v>288</v>
      </c>
      <c r="F3702" s="3" t="s">
        <v>289</v>
      </c>
      <c r="G3702" s="3" t="s">
        <v>286</v>
      </c>
      <c r="H3702" s="3" t="s">
        <v>290</v>
      </c>
      <c r="I3702" s="3">
        <v>56900</v>
      </c>
      <c r="J3702" s="3" t="s">
        <v>20</v>
      </c>
      <c r="K3702" s="3" t="s">
        <v>291</v>
      </c>
      <c r="L3702" s="3" t="s">
        <v>292</v>
      </c>
      <c r="M3702" s="3" t="s">
        <v>293</v>
      </c>
      <c r="N3702" s="3" t="s">
        <v>294</v>
      </c>
    </row>
    <row r="3703" spans="1:14" x14ac:dyDescent="0.3">
      <c r="A3703" s="2">
        <v>45416</v>
      </c>
      <c r="B3703" s="3" t="s">
        <v>286</v>
      </c>
      <c r="C3703" s="3" t="s">
        <v>15</v>
      </c>
      <c r="D3703" s="3" t="s">
        <v>295</v>
      </c>
      <c r="E3703" s="3" t="s">
        <v>296</v>
      </c>
      <c r="F3703" s="3" t="s">
        <v>289</v>
      </c>
      <c r="G3703" s="3" t="s">
        <v>286</v>
      </c>
      <c r="H3703" s="3" t="s">
        <v>290</v>
      </c>
      <c r="I3703" s="3">
        <v>36750</v>
      </c>
      <c r="J3703" s="3" t="s">
        <v>20</v>
      </c>
      <c r="K3703" s="3" t="s">
        <v>291</v>
      </c>
      <c r="L3703" s="3" t="s">
        <v>292</v>
      </c>
      <c r="M3703" s="3" t="s">
        <v>293</v>
      </c>
      <c r="N3703" s="3" t="s">
        <v>294</v>
      </c>
    </row>
    <row r="3704" spans="1:14" x14ac:dyDescent="0.3">
      <c r="A3704" s="2">
        <v>45416</v>
      </c>
      <c r="B3704" s="3" t="s">
        <v>286</v>
      </c>
      <c r="C3704" s="3" t="s">
        <v>15</v>
      </c>
      <c r="D3704" s="3" t="s">
        <v>297</v>
      </c>
      <c r="E3704" s="3" t="s">
        <v>291</v>
      </c>
      <c r="F3704" s="3" t="s">
        <v>289</v>
      </c>
      <c r="G3704" s="3" t="s">
        <v>286</v>
      </c>
      <c r="H3704" s="3" t="s">
        <v>298</v>
      </c>
      <c r="I3704" s="3">
        <v>57300</v>
      </c>
      <c r="J3704" s="3" t="s">
        <v>20</v>
      </c>
      <c r="K3704" s="3" t="s">
        <v>291</v>
      </c>
      <c r="L3704" s="3" t="s">
        <v>292</v>
      </c>
      <c r="M3704" s="3" t="s">
        <v>293</v>
      </c>
      <c r="N3704" s="3" t="s">
        <v>294</v>
      </c>
    </row>
    <row r="3705" spans="1:14" x14ac:dyDescent="0.3">
      <c r="A3705" s="2">
        <v>45415</v>
      </c>
      <c r="B3705" s="3" t="s">
        <v>286</v>
      </c>
      <c r="C3705" s="3" t="s">
        <v>15</v>
      </c>
      <c r="D3705" s="3" t="s">
        <v>287</v>
      </c>
      <c r="E3705" s="3" t="s">
        <v>288</v>
      </c>
      <c r="F3705" s="3" t="s">
        <v>289</v>
      </c>
      <c r="G3705" s="3" t="s">
        <v>286</v>
      </c>
      <c r="H3705" s="3" t="s">
        <v>290</v>
      </c>
      <c r="I3705" s="3">
        <v>56750</v>
      </c>
      <c r="J3705" s="3" t="s">
        <v>20</v>
      </c>
      <c r="K3705" s="3" t="s">
        <v>291</v>
      </c>
      <c r="L3705" s="3" t="s">
        <v>292</v>
      </c>
      <c r="M3705" s="3" t="s">
        <v>293</v>
      </c>
      <c r="N3705" s="3" t="s">
        <v>294</v>
      </c>
    </row>
    <row r="3706" spans="1:14" x14ac:dyDescent="0.3">
      <c r="A3706" s="2">
        <v>45415</v>
      </c>
      <c r="B3706" s="3" t="s">
        <v>286</v>
      </c>
      <c r="C3706" s="3" t="s">
        <v>15</v>
      </c>
      <c r="D3706" s="3" t="s">
        <v>295</v>
      </c>
      <c r="E3706" s="3" t="s">
        <v>296</v>
      </c>
      <c r="F3706" s="3" t="s">
        <v>289</v>
      </c>
      <c r="G3706" s="3" t="s">
        <v>286</v>
      </c>
      <c r="H3706" s="3" t="s">
        <v>290</v>
      </c>
      <c r="I3706" s="3">
        <v>36350</v>
      </c>
      <c r="J3706" s="3" t="s">
        <v>20</v>
      </c>
      <c r="K3706" s="3" t="s">
        <v>291</v>
      </c>
      <c r="L3706" s="3" t="s">
        <v>292</v>
      </c>
      <c r="M3706" s="3" t="s">
        <v>293</v>
      </c>
      <c r="N3706" s="3" t="s">
        <v>294</v>
      </c>
    </row>
    <row r="3707" spans="1:14" x14ac:dyDescent="0.3">
      <c r="A3707" s="2">
        <v>45415</v>
      </c>
      <c r="B3707" s="3" t="s">
        <v>286</v>
      </c>
      <c r="C3707" s="3" t="s">
        <v>15</v>
      </c>
      <c r="D3707" s="3" t="s">
        <v>297</v>
      </c>
      <c r="E3707" s="3" t="s">
        <v>291</v>
      </c>
      <c r="F3707" s="3" t="s">
        <v>289</v>
      </c>
      <c r="G3707" s="3" t="s">
        <v>286</v>
      </c>
      <c r="H3707" s="3" t="s">
        <v>298</v>
      </c>
      <c r="I3707" s="3">
        <v>57300</v>
      </c>
      <c r="J3707" s="3" t="s">
        <v>20</v>
      </c>
      <c r="K3707" s="3" t="s">
        <v>291</v>
      </c>
      <c r="L3707" s="3" t="s">
        <v>292</v>
      </c>
      <c r="M3707" s="3" t="s">
        <v>293</v>
      </c>
      <c r="N3707" s="3" t="s">
        <v>294</v>
      </c>
    </row>
    <row r="3708" spans="1:14" x14ac:dyDescent="0.3">
      <c r="A3708" s="2">
        <v>45414</v>
      </c>
      <c r="B3708" s="3" t="s">
        <v>286</v>
      </c>
      <c r="C3708" s="3" t="s">
        <v>15</v>
      </c>
      <c r="D3708" s="3" t="s">
        <v>287</v>
      </c>
      <c r="E3708" s="3" t="s">
        <v>288</v>
      </c>
      <c r="F3708" s="3" t="s">
        <v>289</v>
      </c>
      <c r="G3708" s="3" t="s">
        <v>286</v>
      </c>
      <c r="H3708" s="3" t="s">
        <v>290</v>
      </c>
      <c r="I3708" s="3">
        <v>56950</v>
      </c>
      <c r="J3708" s="3" t="s">
        <v>20</v>
      </c>
      <c r="K3708" s="3" t="s">
        <v>291</v>
      </c>
      <c r="L3708" s="3" t="s">
        <v>292</v>
      </c>
      <c r="M3708" s="3" t="s">
        <v>293</v>
      </c>
      <c r="N3708" s="3" t="s">
        <v>294</v>
      </c>
    </row>
    <row r="3709" spans="1:14" x14ac:dyDescent="0.3">
      <c r="A3709" s="2">
        <v>45414</v>
      </c>
      <c r="B3709" s="3" t="s">
        <v>286</v>
      </c>
      <c r="C3709" s="3" t="s">
        <v>15</v>
      </c>
      <c r="D3709" s="3" t="s">
        <v>295</v>
      </c>
      <c r="E3709" s="3" t="s">
        <v>296</v>
      </c>
      <c r="F3709" s="3" t="s">
        <v>289</v>
      </c>
      <c r="G3709" s="3" t="s">
        <v>286</v>
      </c>
      <c r="H3709" s="3" t="s">
        <v>290</v>
      </c>
      <c r="I3709" s="3">
        <v>36650</v>
      </c>
      <c r="J3709" s="3" t="s">
        <v>20</v>
      </c>
      <c r="K3709" s="3" t="s">
        <v>291</v>
      </c>
      <c r="L3709" s="3" t="s">
        <v>292</v>
      </c>
      <c r="M3709" s="3" t="s">
        <v>293</v>
      </c>
      <c r="N3709" s="3" t="s">
        <v>294</v>
      </c>
    </row>
    <row r="3710" spans="1:14" x14ac:dyDescent="0.3">
      <c r="A3710" s="2">
        <v>45414</v>
      </c>
      <c r="B3710" s="3" t="s">
        <v>286</v>
      </c>
      <c r="C3710" s="3" t="s">
        <v>15</v>
      </c>
      <c r="D3710" s="3" t="s">
        <v>297</v>
      </c>
      <c r="E3710" s="3" t="s">
        <v>291</v>
      </c>
      <c r="F3710" s="3" t="s">
        <v>289</v>
      </c>
      <c r="G3710" s="3" t="s">
        <v>286</v>
      </c>
      <c r="H3710" s="3" t="s">
        <v>298</v>
      </c>
      <c r="I3710" s="3">
        <v>57640</v>
      </c>
      <c r="J3710" s="3" t="s">
        <v>20</v>
      </c>
      <c r="K3710" s="3" t="s">
        <v>291</v>
      </c>
      <c r="L3710" s="3" t="s">
        <v>292</v>
      </c>
      <c r="M3710" s="3" t="s">
        <v>293</v>
      </c>
      <c r="N3710" s="3" t="s">
        <v>294</v>
      </c>
    </row>
    <row r="3711" spans="1:14" x14ac:dyDescent="0.3">
      <c r="A3711" s="2">
        <v>45413</v>
      </c>
      <c r="B3711" s="3" t="s">
        <v>286</v>
      </c>
      <c r="C3711" s="3" t="s">
        <v>15</v>
      </c>
      <c r="D3711" s="3" t="s">
        <v>287</v>
      </c>
      <c r="E3711" s="3" t="s">
        <v>288</v>
      </c>
      <c r="F3711" s="3" t="s">
        <v>289</v>
      </c>
      <c r="G3711" s="3" t="s">
        <v>286</v>
      </c>
      <c r="H3711" s="3" t="s">
        <v>290</v>
      </c>
      <c r="I3711" s="3">
        <v>57250</v>
      </c>
      <c r="J3711" s="3" t="s">
        <v>20</v>
      </c>
      <c r="K3711" s="3" t="s">
        <v>291</v>
      </c>
      <c r="L3711" s="3" t="s">
        <v>292</v>
      </c>
      <c r="M3711" s="3" t="s">
        <v>293</v>
      </c>
      <c r="N3711" s="3" t="s">
        <v>294</v>
      </c>
    </row>
    <row r="3712" spans="1:14" x14ac:dyDescent="0.3">
      <c r="A3712" s="2">
        <v>45413</v>
      </c>
      <c r="B3712" s="3" t="s">
        <v>286</v>
      </c>
      <c r="C3712" s="3" t="s">
        <v>15</v>
      </c>
      <c r="D3712" s="3" t="s">
        <v>295</v>
      </c>
      <c r="E3712" s="3" t="s">
        <v>296</v>
      </c>
      <c r="F3712" s="3" t="s">
        <v>289</v>
      </c>
      <c r="G3712" s="3" t="s">
        <v>286</v>
      </c>
      <c r="H3712" s="3" t="s">
        <v>290</v>
      </c>
      <c r="I3712" s="3">
        <v>36350</v>
      </c>
      <c r="J3712" s="3" t="s">
        <v>20</v>
      </c>
      <c r="K3712" s="3" t="s">
        <v>291</v>
      </c>
      <c r="L3712" s="3" t="s">
        <v>292</v>
      </c>
      <c r="M3712" s="3" t="s">
        <v>293</v>
      </c>
      <c r="N3712" s="3" t="s">
        <v>294</v>
      </c>
    </row>
    <row r="3713" spans="1:14" x14ac:dyDescent="0.3">
      <c r="A3713" s="2">
        <v>45413</v>
      </c>
      <c r="B3713" s="3" t="s">
        <v>286</v>
      </c>
      <c r="C3713" s="3" t="s">
        <v>15</v>
      </c>
      <c r="D3713" s="3" t="s">
        <v>297</v>
      </c>
      <c r="E3713" s="3" t="s">
        <v>291</v>
      </c>
      <c r="F3713" s="3" t="s">
        <v>289</v>
      </c>
      <c r="G3713" s="3" t="s">
        <v>286</v>
      </c>
      <c r="H3713" s="3" t="s">
        <v>298</v>
      </c>
      <c r="I3713" s="3">
        <v>58000</v>
      </c>
      <c r="J3713" s="3" t="s">
        <v>20</v>
      </c>
      <c r="K3713" s="3" t="s">
        <v>291</v>
      </c>
      <c r="L3713" s="3" t="s">
        <v>292</v>
      </c>
      <c r="M3713" s="3" t="s">
        <v>293</v>
      </c>
      <c r="N3713" s="3" t="s">
        <v>294</v>
      </c>
    </row>
    <row r="3714" spans="1:14" x14ac:dyDescent="0.3">
      <c r="A3714" s="2">
        <v>45412</v>
      </c>
      <c r="B3714" s="3" t="s">
        <v>286</v>
      </c>
      <c r="C3714" s="3" t="s">
        <v>15</v>
      </c>
      <c r="D3714" s="3" t="s">
        <v>287</v>
      </c>
      <c r="E3714" s="3" t="s">
        <v>288</v>
      </c>
      <c r="F3714" s="3" t="s">
        <v>289</v>
      </c>
      <c r="G3714" s="3" t="s">
        <v>286</v>
      </c>
      <c r="H3714" s="3" t="s">
        <v>290</v>
      </c>
      <c r="I3714" s="3">
        <v>57800</v>
      </c>
      <c r="J3714" s="3" t="s">
        <v>20</v>
      </c>
      <c r="K3714" s="3" t="s">
        <v>291</v>
      </c>
      <c r="L3714" s="3" t="s">
        <v>292</v>
      </c>
      <c r="M3714" s="3" t="s">
        <v>293</v>
      </c>
      <c r="N3714" s="3" t="s">
        <v>294</v>
      </c>
    </row>
    <row r="3715" spans="1:14" x14ac:dyDescent="0.3">
      <c r="A3715" s="2">
        <v>45412</v>
      </c>
      <c r="B3715" s="3" t="s">
        <v>286</v>
      </c>
      <c r="C3715" s="3" t="s">
        <v>15</v>
      </c>
      <c r="D3715" s="3" t="s">
        <v>295</v>
      </c>
      <c r="E3715" s="3" t="s">
        <v>296</v>
      </c>
      <c r="F3715" s="3" t="s">
        <v>289</v>
      </c>
      <c r="G3715" s="3" t="s">
        <v>286</v>
      </c>
      <c r="H3715" s="3" t="s">
        <v>290</v>
      </c>
      <c r="I3715" s="3">
        <v>36900</v>
      </c>
      <c r="J3715" s="3" t="s">
        <v>20</v>
      </c>
      <c r="K3715" s="3" t="s">
        <v>291</v>
      </c>
      <c r="L3715" s="3" t="s">
        <v>292</v>
      </c>
      <c r="M3715" s="3" t="s">
        <v>293</v>
      </c>
      <c r="N3715" s="3" t="s">
        <v>294</v>
      </c>
    </row>
    <row r="3716" spans="1:14" x14ac:dyDescent="0.3">
      <c r="A3716" s="2">
        <v>45412</v>
      </c>
      <c r="B3716" s="3" t="s">
        <v>286</v>
      </c>
      <c r="C3716" s="3" t="s">
        <v>15</v>
      </c>
      <c r="D3716" s="3" t="s">
        <v>297</v>
      </c>
      <c r="E3716" s="3" t="s">
        <v>291</v>
      </c>
      <c r="F3716" s="3" t="s">
        <v>289</v>
      </c>
      <c r="G3716" s="3" t="s">
        <v>286</v>
      </c>
      <c r="H3716" s="3" t="s">
        <v>298</v>
      </c>
      <c r="I3716" s="3">
        <v>58000</v>
      </c>
      <c r="J3716" s="3" t="s">
        <v>20</v>
      </c>
      <c r="K3716" s="3" t="s">
        <v>291</v>
      </c>
      <c r="L3716" s="3" t="s">
        <v>292</v>
      </c>
      <c r="M3716" s="3" t="s">
        <v>293</v>
      </c>
      <c r="N3716" s="3" t="s">
        <v>294</v>
      </c>
    </row>
    <row r="3717" spans="1:14" x14ac:dyDescent="0.3">
      <c r="A3717" s="2">
        <v>45411</v>
      </c>
      <c r="B3717" s="3" t="s">
        <v>286</v>
      </c>
      <c r="C3717" s="3" t="s">
        <v>15</v>
      </c>
      <c r="D3717" s="3" t="s">
        <v>287</v>
      </c>
      <c r="E3717" s="3" t="s">
        <v>288</v>
      </c>
      <c r="F3717" s="3" t="s">
        <v>289</v>
      </c>
      <c r="G3717" s="3" t="s">
        <v>286</v>
      </c>
      <c r="H3717" s="3" t="s">
        <v>290</v>
      </c>
      <c r="I3717" s="3">
        <v>58100</v>
      </c>
      <c r="J3717" s="3" t="s">
        <v>20</v>
      </c>
      <c r="K3717" s="3" t="s">
        <v>291</v>
      </c>
      <c r="L3717" s="3" t="s">
        <v>292</v>
      </c>
      <c r="M3717" s="3" t="s">
        <v>293</v>
      </c>
      <c r="N3717" s="3" t="s">
        <v>294</v>
      </c>
    </row>
    <row r="3718" spans="1:14" x14ac:dyDescent="0.3">
      <c r="A3718" s="2">
        <v>45411</v>
      </c>
      <c r="B3718" s="3" t="s">
        <v>286</v>
      </c>
      <c r="C3718" s="3" t="s">
        <v>15</v>
      </c>
      <c r="D3718" s="3" t="s">
        <v>295</v>
      </c>
      <c r="E3718" s="3" t="s">
        <v>296</v>
      </c>
      <c r="F3718" s="3" t="s">
        <v>289</v>
      </c>
      <c r="G3718" s="3" t="s">
        <v>286</v>
      </c>
      <c r="H3718" s="3" t="s">
        <v>290</v>
      </c>
      <c r="I3718" s="3">
        <v>37500</v>
      </c>
      <c r="J3718" s="3" t="s">
        <v>20</v>
      </c>
      <c r="K3718" s="3" t="s">
        <v>291</v>
      </c>
      <c r="L3718" s="3" t="s">
        <v>292</v>
      </c>
      <c r="M3718" s="3" t="s">
        <v>293</v>
      </c>
      <c r="N3718" s="3" t="s">
        <v>294</v>
      </c>
    </row>
    <row r="3719" spans="1:14" x14ac:dyDescent="0.3">
      <c r="A3719" s="2">
        <v>45411</v>
      </c>
      <c r="B3719" s="3" t="s">
        <v>286</v>
      </c>
      <c r="C3719" s="3" t="s">
        <v>15</v>
      </c>
      <c r="D3719" s="3" t="s">
        <v>297</v>
      </c>
      <c r="E3719" s="3" t="s">
        <v>291</v>
      </c>
      <c r="F3719" s="3" t="s">
        <v>289</v>
      </c>
      <c r="G3719" s="3" t="s">
        <v>286</v>
      </c>
      <c r="H3719" s="3" t="s">
        <v>298</v>
      </c>
      <c r="I3719" s="3">
        <v>58460</v>
      </c>
      <c r="J3719" s="3" t="s">
        <v>20</v>
      </c>
      <c r="K3719" s="3" t="s">
        <v>291</v>
      </c>
      <c r="L3719" s="3" t="s">
        <v>292</v>
      </c>
      <c r="M3719" s="3" t="s">
        <v>293</v>
      </c>
      <c r="N3719" s="3" t="s">
        <v>294</v>
      </c>
    </row>
    <row r="3720" spans="1:14" x14ac:dyDescent="0.3">
      <c r="A3720" s="2">
        <v>45409</v>
      </c>
      <c r="B3720" s="3" t="s">
        <v>286</v>
      </c>
      <c r="C3720" s="3" t="s">
        <v>15</v>
      </c>
      <c r="D3720" s="3" t="s">
        <v>287</v>
      </c>
      <c r="E3720" s="3" t="s">
        <v>288</v>
      </c>
      <c r="F3720" s="3" t="s">
        <v>289</v>
      </c>
      <c r="G3720" s="3" t="s">
        <v>286</v>
      </c>
      <c r="H3720" s="3" t="s">
        <v>290</v>
      </c>
      <c r="I3720" s="3">
        <v>57900</v>
      </c>
      <c r="J3720" s="3" t="s">
        <v>20</v>
      </c>
      <c r="K3720" s="3" t="s">
        <v>291</v>
      </c>
      <c r="L3720" s="3" t="s">
        <v>292</v>
      </c>
      <c r="M3720" s="3" t="s">
        <v>293</v>
      </c>
      <c r="N3720" s="3" t="s">
        <v>294</v>
      </c>
    </row>
    <row r="3721" spans="1:14" x14ac:dyDescent="0.3">
      <c r="A3721" s="2">
        <v>45409</v>
      </c>
      <c r="B3721" s="3" t="s">
        <v>286</v>
      </c>
      <c r="C3721" s="3" t="s">
        <v>15</v>
      </c>
      <c r="D3721" s="3" t="s">
        <v>295</v>
      </c>
      <c r="E3721" s="3" t="s">
        <v>296</v>
      </c>
      <c r="F3721" s="3" t="s">
        <v>289</v>
      </c>
      <c r="G3721" s="3" t="s">
        <v>286</v>
      </c>
      <c r="H3721" s="3" t="s">
        <v>290</v>
      </c>
      <c r="I3721" s="3">
        <v>37600</v>
      </c>
      <c r="J3721" s="3" t="s">
        <v>20</v>
      </c>
      <c r="K3721" s="3" t="s">
        <v>291</v>
      </c>
      <c r="L3721" s="3" t="s">
        <v>292</v>
      </c>
      <c r="M3721" s="3" t="s">
        <v>293</v>
      </c>
      <c r="N3721" s="3" t="s">
        <v>294</v>
      </c>
    </row>
    <row r="3722" spans="1:14" x14ac:dyDescent="0.3">
      <c r="A3722" s="2">
        <v>45409</v>
      </c>
      <c r="B3722" s="3" t="s">
        <v>286</v>
      </c>
      <c r="C3722" s="3" t="s">
        <v>15</v>
      </c>
      <c r="D3722" s="3" t="s">
        <v>297</v>
      </c>
      <c r="E3722" s="3" t="s">
        <v>291</v>
      </c>
      <c r="F3722" s="3" t="s">
        <v>289</v>
      </c>
      <c r="G3722" s="3" t="s">
        <v>286</v>
      </c>
      <c r="H3722" s="3" t="s">
        <v>298</v>
      </c>
      <c r="I3722" s="3">
        <v>58240</v>
      </c>
      <c r="J3722" s="3" t="s">
        <v>20</v>
      </c>
      <c r="K3722" s="3" t="s">
        <v>291</v>
      </c>
      <c r="L3722" s="3" t="s">
        <v>292</v>
      </c>
      <c r="M3722" s="3" t="s">
        <v>293</v>
      </c>
      <c r="N3722" s="3" t="s">
        <v>294</v>
      </c>
    </row>
    <row r="3723" spans="1:14" x14ac:dyDescent="0.3">
      <c r="A3723" s="2">
        <v>45408</v>
      </c>
      <c r="B3723" s="3" t="s">
        <v>286</v>
      </c>
      <c r="C3723" s="3" t="s">
        <v>15</v>
      </c>
      <c r="D3723" s="3" t="s">
        <v>287</v>
      </c>
      <c r="E3723" s="3" t="s">
        <v>288</v>
      </c>
      <c r="F3723" s="3" t="s">
        <v>289</v>
      </c>
      <c r="G3723" s="3" t="s">
        <v>286</v>
      </c>
      <c r="H3723" s="3" t="s">
        <v>290</v>
      </c>
      <c r="I3723" s="3">
        <v>58000</v>
      </c>
      <c r="J3723" s="3" t="s">
        <v>20</v>
      </c>
      <c r="K3723" s="3" t="s">
        <v>291</v>
      </c>
      <c r="L3723" s="3" t="s">
        <v>292</v>
      </c>
      <c r="M3723" s="3" t="s">
        <v>293</v>
      </c>
      <c r="N3723" s="3" t="s">
        <v>294</v>
      </c>
    </row>
    <row r="3724" spans="1:14" x14ac:dyDescent="0.3">
      <c r="A3724" s="2">
        <v>45408</v>
      </c>
      <c r="B3724" s="3" t="s">
        <v>286</v>
      </c>
      <c r="C3724" s="3" t="s">
        <v>15</v>
      </c>
      <c r="D3724" s="3" t="s">
        <v>295</v>
      </c>
      <c r="E3724" s="3" t="s">
        <v>296</v>
      </c>
      <c r="F3724" s="3" t="s">
        <v>289</v>
      </c>
      <c r="G3724" s="3" t="s">
        <v>286</v>
      </c>
      <c r="H3724" s="3" t="s">
        <v>290</v>
      </c>
      <c r="I3724" s="3">
        <v>37600</v>
      </c>
      <c r="J3724" s="3" t="s">
        <v>20</v>
      </c>
      <c r="K3724" s="3" t="s">
        <v>291</v>
      </c>
      <c r="L3724" s="3" t="s">
        <v>292</v>
      </c>
      <c r="M3724" s="3" t="s">
        <v>293</v>
      </c>
      <c r="N3724" s="3" t="s">
        <v>294</v>
      </c>
    </row>
    <row r="3725" spans="1:14" x14ac:dyDescent="0.3">
      <c r="A3725" s="2">
        <v>45408</v>
      </c>
      <c r="B3725" s="3" t="s">
        <v>286</v>
      </c>
      <c r="C3725" s="3" t="s">
        <v>15</v>
      </c>
      <c r="D3725" s="3" t="s">
        <v>297</v>
      </c>
      <c r="E3725" s="3" t="s">
        <v>291</v>
      </c>
      <c r="F3725" s="3" t="s">
        <v>289</v>
      </c>
      <c r="G3725" s="3" t="s">
        <v>286</v>
      </c>
      <c r="H3725" s="3" t="s">
        <v>298</v>
      </c>
      <c r="I3725" s="3">
        <v>58240</v>
      </c>
      <c r="J3725" s="3" t="s">
        <v>20</v>
      </c>
      <c r="K3725" s="3" t="s">
        <v>291</v>
      </c>
      <c r="L3725" s="3" t="s">
        <v>292</v>
      </c>
      <c r="M3725" s="3" t="s">
        <v>293</v>
      </c>
      <c r="N3725" s="3" t="s">
        <v>294</v>
      </c>
    </row>
    <row r="3726" spans="1:14" x14ac:dyDescent="0.3">
      <c r="A3726" s="2">
        <v>45407</v>
      </c>
      <c r="B3726" s="3" t="s">
        <v>286</v>
      </c>
      <c r="C3726" s="3" t="s">
        <v>15</v>
      </c>
      <c r="D3726" s="3" t="s">
        <v>287</v>
      </c>
      <c r="E3726" s="3" t="s">
        <v>288</v>
      </c>
      <c r="F3726" s="3" t="s">
        <v>289</v>
      </c>
      <c r="G3726" s="3" t="s">
        <v>286</v>
      </c>
      <c r="H3726" s="3" t="s">
        <v>290</v>
      </c>
      <c r="I3726" s="3">
        <v>57900</v>
      </c>
      <c r="J3726" s="3" t="s">
        <v>20</v>
      </c>
      <c r="K3726" s="3" t="s">
        <v>291</v>
      </c>
      <c r="L3726" s="3" t="s">
        <v>292</v>
      </c>
      <c r="M3726" s="3" t="s">
        <v>293</v>
      </c>
      <c r="N3726" s="3" t="s">
        <v>294</v>
      </c>
    </row>
    <row r="3727" spans="1:14" x14ac:dyDescent="0.3">
      <c r="A3727" s="2">
        <v>45407</v>
      </c>
      <c r="B3727" s="3" t="s">
        <v>286</v>
      </c>
      <c r="C3727" s="3" t="s">
        <v>15</v>
      </c>
      <c r="D3727" s="3" t="s">
        <v>295</v>
      </c>
      <c r="E3727" s="3" t="s">
        <v>296</v>
      </c>
      <c r="F3727" s="3" t="s">
        <v>289</v>
      </c>
      <c r="G3727" s="3" t="s">
        <v>286</v>
      </c>
      <c r="H3727" s="3" t="s">
        <v>290</v>
      </c>
      <c r="I3727" s="3">
        <v>37350</v>
      </c>
      <c r="J3727" s="3" t="s">
        <v>20</v>
      </c>
      <c r="K3727" s="3" t="s">
        <v>291</v>
      </c>
      <c r="L3727" s="3" t="s">
        <v>292</v>
      </c>
      <c r="M3727" s="3" t="s">
        <v>293</v>
      </c>
      <c r="N3727" s="3" t="s">
        <v>294</v>
      </c>
    </row>
    <row r="3728" spans="1:14" x14ac:dyDescent="0.3">
      <c r="A3728" s="2">
        <v>45407</v>
      </c>
      <c r="B3728" s="3" t="s">
        <v>286</v>
      </c>
      <c r="C3728" s="3" t="s">
        <v>15</v>
      </c>
      <c r="D3728" s="3" t="s">
        <v>297</v>
      </c>
      <c r="E3728" s="3" t="s">
        <v>291</v>
      </c>
      <c r="F3728" s="3" t="s">
        <v>289</v>
      </c>
      <c r="G3728" s="3" t="s">
        <v>286</v>
      </c>
      <c r="H3728" s="3" t="s">
        <v>298</v>
      </c>
      <c r="I3728" s="3">
        <v>58220</v>
      </c>
      <c r="J3728" s="3" t="s">
        <v>20</v>
      </c>
      <c r="K3728" s="3" t="s">
        <v>291</v>
      </c>
      <c r="L3728" s="3" t="s">
        <v>292</v>
      </c>
      <c r="M3728" s="3" t="s">
        <v>293</v>
      </c>
      <c r="N3728" s="3" t="s">
        <v>294</v>
      </c>
    </row>
    <row r="3729" spans="1:14" x14ac:dyDescent="0.3">
      <c r="A3729" s="2">
        <v>45406</v>
      </c>
      <c r="B3729" s="3" t="s">
        <v>286</v>
      </c>
      <c r="C3729" s="3" t="s">
        <v>15</v>
      </c>
      <c r="D3729" s="3" t="s">
        <v>287</v>
      </c>
      <c r="E3729" s="3" t="s">
        <v>288</v>
      </c>
      <c r="F3729" s="3" t="s">
        <v>289</v>
      </c>
      <c r="G3729" s="3" t="s">
        <v>286</v>
      </c>
      <c r="H3729" s="3" t="s">
        <v>290</v>
      </c>
      <c r="I3729" s="3">
        <v>58050</v>
      </c>
      <c r="J3729" s="3" t="s">
        <v>20</v>
      </c>
      <c r="K3729" s="3" t="s">
        <v>291</v>
      </c>
      <c r="L3729" s="3" t="s">
        <v>292</v>
      </c>
      <c r="M3729" s="3" t="s">
        <v>293</v>
      </c>
      <c r="N3729" s="3" t="s">
        <v>294</v>
      </c>
    </row>
    <row r="3730" spans="1:14" x14ac:dyDescent="0.3">
      <c r="A3730" s="2">
        <v>45406</v>
      </c>
      <c r="B3730" s="3" t="s">
        <v>286</v>
      </c>
      <c r="C3730" s="3" t="s">
        <v>15</v>
      </c>
      <c r="D3730" s="3" t="s">
        <v>295</v>
      </c>
      <c r="E3730" s="3" t="s">
        <v>296</v>
      </c>
      <c r="F3730" s="3" t="s">
        <v>289</v>
      </c>
      <c r="G3730" s="3" t="s">
        <v>286</v>
      </c>
      <c r="H3730" s="3" t="s">
        <v>290</v>
      </c>
      <c r="I3730" s="3">
        <v>37350</v>
      </c>
      <c r="J3730" s="3" t="s">
        <v>20</v>
      </c>
      <c r="K3730" s="3" t="s">
        <v>291</v>
      </c>
      <c r="L3730" s="3" t="s">
        <v>292</v>
      </c>
      <c r="M3730" s="3" t="s">
        <v>293</v>
      </c>
      <c r="N3730" s="3" t="s">
        <v>294</v>
      </c>
    </row>
    <row r="3731" spans="1:14" x14ac:dyDescent="0.3">
      <c r="A3731" s="2">
        <v>45406</v>
      </c>
      <c r="B3731" s="3" t="s">
        <v>286</v>
      </c>
      <c r="C3731" s="3" t="s">
        <v>15</v>
      </c>
      <c r="D3731" s="3" t="s">
        <v>297</v>
      </c>
      <c r="E3731" s="3" t="s">
        <v>291</v>
      </c>
      <c r="F3731" s="3" t="s">
        <v>289</v>
      </c>
      <c r="G3731" s="3" t="s">
        <v>286</v>
      </c>
      <c r="H3731" s="3" t="s">
        <v>298</v>
      </c>
      <c r="I3731" s="3">
        <v>58420</v>
      </c>
      <c r="J3731" s="3" t="s">
        <v>20</v>
      </c>
      <c r="K3731" s="3" t="s">
        <v>291</v>
      </c>
      <c r="L3731" s="3" t="s">
        <v>292</v>
      </c>
      <c r="M3731" s="3" t="s">
        <v>293</v>
      </c>
      <c r="N3731" s="3" t="s">
        <v>294</v>
      </c>
    </row>
    <row r="3732" spans="1:14" x14ac:dyDescent="0.3">
      <c r="A3732" s="2">
        <v>45405</v>
      </c>
      <c r="B3732" s="3" t="s">
        <v>286</v>
      </c>
      <c r="C3732" s="3" t="s">
        <v>15</v>
      </c>
      <c r="D3732" s="3" t="s">
        <v>287</v>
      </c>
      <c r="E3732" s="3" t="s">
        <v>288</v>
      </c>
      <c r="F3732" s="3" t="s">
        <v>289</v>
      </c>
      <c r="G3732" s="3" t="s">
        <v>286</v>
      </c>
      <c r="H3732" s="3" t="s">
        <v>290</v>
      </c>
      <c r="I3732" s="3">
        <v>58050</v>
      </c>
      <c r="J3732" s="3" t="s">
        <v>20</v>
      </c>
      <c r="K3732" s="3" t="s">
        <v>291</v>
      </c>
      <c r="L3732" s="3" t="s">
        <v>292</v>
      </c>
      <c r="M3732" s="3" t="s">
        <v>293</v>
      </c>
      <c r="N3732" s="3" t="s">
        <v>294</v>
      </c>
    </row>
    <row r="3733" spans="1:14" x14ac:dyDescent="0.3">
      <c r="A3733" s="2">
        <v>45405</v>
      </c>
      <c r="B3733" s="3" t="s">
        <v>286</v>
      </c>
      <c r="C3733" s="3" t="s">
        <v>15</v>
      </c>
      <c r="D3733" s="3" t="s">
        <v>295</v>
      </c>
      <c r="E3733" s="3" t="s">
        <v>296</v>
      </c>
      <c r="F3733" s="3" t="s">
        <v>289</v>
      </c>
      <c r="G3733" s="3" t="s">
        <v>286</v>
      </c>
      <c r="H3733" s="3" t="s">
        <v>290</v>
      </c>
      <c r="I3733" s="3">
        <v>37550</v>
      </c>
      <c r="J3733" s="3" t="s">
        <v>20</v>
      </c>
      <c r="K3733" s="3" t="s">
        <v>291</v>
      </c>
      <c r="L3733" s="3" t="s">
        <v>292</v>
      </c>
      <c r="M3733" s="3" t="s">
        <v>293</v>
      </c>
      <c r="N3733" s="3" t="s">
        <v>294</v>
      </c>
    </row>
    <row r="3734" spans="1:14" x14ac:dyDescent="0.3">
      <c r="A3734" s="2">
        <v>45405</v>
      </c>
      <c r="B3734" s="3" t="s">
        <v>286</v>
      </c>
      <c r="C3734" s="3" t="s">
        <v>15</v>
      </c>
      <c r="D3734" s="3" t="s">
        <v>297</v>
      </c>
      <c r="E3734" s="3" t="s">
        <v>291</v>
      </c>
      <c r="F3734" s="3" t="s">
        <v>289</v>
      </c>
      <c r="G3734" s="3" t="s">
        <v>286</v>
      </c>
      <c r="H3734" s="3" t="s">
        <v>298</v>
      </c>
      <c r="I3734" s="3">
        <v>58480</v>
      </c>
      <c r="J3734" s="3" t="s">
        <v>20</v>
      </c>
      <c r="K3734" s="3" t="s">
        <v>291</v>
      </c>
      <c r="L3734" s="3" t="s">
        <v>292</v>
      </c>
      <c r="M3734" s="3" t="s">
        <v>293</v>
      </c>
      <c r="N3734" s="3" t="s">
        <v>294</v>
      </c>
    </row>
    <row r="3735" spans="1:14" x14ac:dyDescent="0.3">
      <c r="A3735" s="2">
        <v>45404</v>
      </c>
      <c r="B3735" s="3" t="s">
        <v>286</v>
      </c>
      <c r="C3735" s="3" t="s">
        <v>15</v>
      </c>
      <c r="D3735" s="3" t="s">
        <v>287</v>
      </c>
      <c r="E3735" s="3" t="s">
        <v>288</v>
      </c>
      <c r="F3735" s="3" t="s">
        <v>289</v>
      </c>
      <c r="G3735" s="3" t="s">
        <v>286</v>
      </c>
      <c r="H3735" s="3" t="s">
        <v>290</v>
      </c>
      <c r="I3735" s="3">
        <v>58000</v>
      </c>
      <c r="J3735" s="3" t="s">
        <v>20</v>
      </c>
      <c r="K3735" s="3" t="s">
        <v>291</v>
      </c>
      <c r="L3735" s="3" t="s">
        <v>292</v>
      </c>
      <c r="M3735" s="3" t="s">
        <v>293</v>
      </c>
      <c r="N3735" s="3" t="s">
        <v>294</v>
      </c>
    </row>
    <row r="3736" spans="1:14" x14ac:dyDescent="0.3">
      <c r="A3736" s="2">
        <v>45404</v>
      </c>
      <c r="B3736" s="3" t="s">
        <v>286</v>
      </c>
      <c r="C3736" s="3" t="s">
        <v>15</v>
      </c>
      <c r="D3736" s="3" t="s">
        <v>295</v>
      </c>
      <c r="E3736" s="3" t="s">
        <v>296</v>
      </c>
      <c r="F3736" s="3" t="s">
        <v>289</v>
      </c>
      <c r="G3736" s="3" t="s">
        <v>286</v>
      </c>
      <c r="H3736" s="3" t="s">
        <v>290</v>
      </c>
      <c r="I3736" s="3">
        <v>37450</v>
      </c>
      <c r="J3736" s="3" t="s">
        <v>20</v>
      </c>
      <c r="K3736" s="3" t="s">
        <v>291</v>
      </c>
      <c r="L3736" s="3" t="s">
        <v>292</v>
      </c>
      <c r="M3736" s="3" t="s">
        <v>293</v>
      </c>
      <c r="N3736" s="3" t="s">
        <v>294</v>
      </c>
    </row>
    <row r="3737" spans="1:14" x14ac:dyDescent="0.3">
      <c r="A3737" s="2">
        <v>45404</v>
      </c>
      <c r="B3737" s="3" t="s">
        <v>286</v>
      </c>
      <c r="C3737" s="3" t="s">
        <v>15</v>
      </c>
      <c r="D3737" s="3" t="s">
        <v>297</v>
      </c>
      <c r="E3737" s="3" t="s">
        <v>291</v>
      </c>
      <c r="F3737" s="3" t="s">
        <v>289</v>
      </c>
      <c r="G3737" s="3" t="s">
        <v>286</v>
      </c>
      <c r="H3737" s="3" t="s">
        <v>298</v>
      </c>
      <c r="I3737" s="3">
        <v>58140</v>
      </c>
      <c r="J3737" s="3" t="s">
        <v>20</v>
      </c>
      <c r="K3737" s="3" t="s">
        <v>291</v>
      </c>
      <c r="L3737" s="3" t="s">
        <v>292</v>
      </c>
      <c r="M3737" s="3" t="s">
        <v>293</v>
      </c>
      <c r="N3737" s="3" t="s">
        <v>294</v>
      </c>
    </row>
    <row r="3738" spans="1:14" x14ac:dyDescent="0.3">
      <c r="A3738" s="2">
        <v>45402</v>
      </c>
      <c r="B3738" s="3" t="s">
        <v>286</v>
      </c>
      <c r="C3738" s="3" t="s">
        <v>15</v>
      </c>
      <c r="D3738" s="3" t="s">
        <v>287</v>
      </c>
      <c r="E3738" s="3" t="s">
        <v>288</v>
      </c>
      <c r="F3738" s="3" t="s">
        <v>289</v>
      </c>
      <c r="G3738" s="3" t="s">
        <v>286</v>
      </c>
      <c r="H3738" s="3" t="s">
        <v>290</v>
      </c>
      <c r="I3738" s="3">
        <v>57850</v>
      </c>
      <c r="J3738" s="3" t="s">
        <v>20</v>
      </c>
      <c r="K3738" s="3" t="s">
        <v>291</v>
      </c>
      <c r="L3738" s="3" t="s">
        <v>292</v>
      </c>
      <c r="M3738" s="3" t="s">
        <v>293</v>
      </c>
      <c r="N3738" s="3" t="s">
        <v>294</v>
      </c>
    </row>
    <row r="3739" spans="1:14" x14ac:dyDescent="0.3">
      <c r="A3739" s="2">
        <v>45402</v>
      </c>
      <c r="B3739" s="3" t="s">
        <v>286</v>
      </c>
      <c r="C3739" s="3" t="s">
        <v>15</v>
      </c>
      <c r="D3739" s="3" t="s">
        <v>295</v>
      </c>
      <c r="E3739" s="3" t="s">
        <v>296</v>
      </c>
      <c r="F3739" s="3" t="s">
        <v>289</v>
      </c>
      <c r="G3739" s="3" t="s">
        <v>286</v>
      </c>
      <c r="H3739" s="3" t="s">
        <v>290</v>
      </c>
      <c r="I3739" s="3">
        <v>36850</v>
      </c>
      <c r="J3739" s="3" t="s">
        <v>20</v>
      </c>
      <c r="K3739" s="3" t="s">
        <v>291</v>
      </c>
      <c r="L3739" s="3" t="s">
        <v>292</v>
      </c>
      <c r="M3739" s="3" t="s">
        <v>293</v>
      </c>
      <c r="N3739" s="3" t="s">
        <v>294</v>
      </c>
    </row>
    <row r="3740" spans="1:14" x14ac:dyDescent="0.3">
      <c r="A3740" s="2">
        <v>45402</v>
      </c>
      <c r="B3740" s="3" t="s">
        <v>286</v>
      </c>
      <c r="C3740" s="3" t="s">
        <v>15</v>
      </c>
      <c r="D3740" s="3" t="s">
        <v>297</v>
      </c>
      <c r="E3740" s="3" t="s">
        <v>291</v>
      </c>
      <c r="F3740" s="3" t="s">
        <v>289</v>
      </c>
      <c r="G3740" s="3" t="s">
        <v>286</v>
      </c>
      <c r="H3740" s="3" t="s">
        <v>298</v>
      </c>
      <c r="I3740" s="3">
        <v>57920</v>
      </c>
      <c r="J3740" s="3" t="s">
        <v>20</v>
      </c>
      <c r="K3740" s="3" t="s">
        <v>291</v>
      </c>
      <c r="L3740" s="3" t="s">
        <v>292</v>
      </c>
      <c r="M3740" s="3" t="s">
        <v>293</v>
      </c>
      <c r="N3740" s="3" t="s">
        <v>294</v>
      </c>
    </row>
    <row r="3741" spans="1:14" x14ac:dyDescent="0.3">
      <c r="A3741" s="2">
        <v>45401</v>
      </c>
      <c r="B3741" s="3" t="s">
        <v>286</v>
      </c>
      <c r="C3741" s="3" t="s">
        <v>15</v>
      </c>
      <c r="D3741" s="3" t="s">
        <v>287</v>
      </c>
      <c r="E3741" s="3" t="s">
        <v>288</v>
      </c>
      <c r="F3741" s="3" t="s">
        <v>289</v>
      </c>
      <c r="G3741" s="3" t="s">
        <v>286</v>
      </c>
      <c r="H3741" s="3" t="s">
        <v>290</v>
      </c>
      <c r="I3741" s="3">
        <v>57600</v>
      </c>
      <c r="J3741" s="3" t="s">
        <v>20</v>
      </c>
      <c r="K3741" s="3" t="s">
        <v>291</v>
      </c>
      <c r="L3741" s="3" t="s">
        <v>292</v>
      </c>
      <c r="M3741" s="3" t="s">
        <v>293</v>
      </c>
      <c r="N3741" s="3" t="s">
        <v>294</v>
      </c>
    </row>
    <row r="3742" spans="1:14" x14ac:dyDescent="0.3">
      <c r="A3742" s="2">
        <v>45401</v>
      </c>
      <c r="B3742" s="3" t="s">
        <v>286</v>
      </c>
      <c r="C3742" s="3" t="s">
        <v>15</v>
      </c>
      <c r="D3742" s="3" t="s">
        <v>295</v>
      </c>
      <c r="E3742" s="3" t="s">
        <v>296</v>
      </c>
      <c r="F3742" s="3" t="s">
        <v>289</v>
      </c>
      <c r="G3742" s="3" t="s">
        <v>286</v>
      </c>
      <c r="H3742" s="3" t="s">
        <v>290</v>
      </c>
      <c r="I3742" s="3">
        <v>36750</v>
      </c>
      <c r="J3742" s="3" t="s">
        <v>20</v>
      </c>
      <c r="K3742" s="3" t="s">
        <v>291</v>
      </c>
      <c r="L3742" s="3" t="s">
        <v>292</v>
      </c>
      <c r="M3742" s="3" t="s">
        <v>293</v>
      </c>
      <c r="N3742" s="3" t="s">
        <v>294</v>
      </c>
    </row>
    <row r="3743" spans="1:14" x14ac:dyDescent="0.3">
      <c r="A3743" s="2">
        <v>45401</v>
      </c>
      <c r="B3743" s="3" t="s">
        <v>286</v>
      </c>
      <c r="C3743" s="3" t="s">
        <v>15</v>
      </c>
      <c r="D3743" s="3" t="s">
        <v>297</v>
      </c>
      <c r="E3743" s="3" t="s">
        <v>291</v>
      </c>
      <c r="F3743" s="3" t="s">
        <v>289</v>
      </c>
      <c r="G3743" s="3" t="s">
        <v>286</v>
      </c>
      <c r="H3743" s="3" t="s">
        <v>298</v>
      </c>
      <c r="I3743" s="3">
        <v>57920</v>
      </c>
      <c r="J3743" s="3" t="s">
        <v>20</v>
      </c>
      <c r="K3743" s="3" t="s">
        <v>291</v>
      </c>
      <c r="L3743" s="3" t="s">
        <v>292</v>
      </c>
      <c r="M3743" s="3" t="s">
        <v>293</v>
      </c>
      <c r="N3743" s="3" t="s">
        <v>294</v>
      </c>
    </row>
    <row r="3744" spans="1:14" x14ac:dyDescent="0.3">
      <c r="A3744" s="2">
        <v>45400</v>
      </c>
      <c r="B3744" s="3" t="s">
        <v>286</v>
      </c>
      <c r="C3744" s="3" t="s">
        <v>15</v>
      </c>
      <c r="D3744" s="3" t="s">
        <v>287</v>
      </c>
      <c r="E3744" s="3" t="s">
        <v>288</v>
      </c>
      <c r="F3744" s="3" t="s">
        <v>289</v>
      </c>
      <c r="G3744" s="3" t="s">
        <v>286</v>
      </c>
      <c r="H3744" s="3" t="s">
        <v>290</v>
      </c>
      <c r="I3744" s="3">
        <v>57950</v>
      </c>
      <c r="J3744" s="3" t="s">
        <v>20</v>
      </c>
      <c r="K3744" s="3" t="s">
        <v>291</v>
      </c>
      <c r="L3744" s="3" t="s">
        <v>292</v>
      </c>
      <c r="M3744" s="3" t="s">
        <v>293</v>
      </c>
      <c r="N3744" s="3" t="s">
        <v>294</v>
      </c>
    </row>
    <row r="3745" spans="1:14" x14ac:dyDescent="0.3">
      <c r="A3745" s="2">
        <v>45400</v>
      </c>
      <c r="B3745" s="3" t="s">
        <v>286</v>
      </c>
      <c r="C3745" s="3" t="s">
        <v>15</v>
      </c>
      <c r="D3745" s="3" t="s">
        <v>295</v>
      </c>
      <c r="E3745" s="3" t="s">
        <v>296</v>
      </c>
      <c r="F3745" s="3" t="s">
        <v>289</v>
      </c>
      <c r="G3745" s="3" t="s">
        <v>286</v>
      </c>
      <c r="H3745" s="3" t="s">
        <v>290</v>
      </c>
      <c r="I3745" s="3">
        <v>37450</v>
      </c>
      <c r="J3745" s="3" t="s">
        <v>20</v>
      </c>
      <c r="K3745" s="3" t="s">
        <v>291</v>
      </c>
      <c r="L3745" s="3" t="s">
        <v>292</v>
      </c>
      <c r="M3745" s="3" t="s">
        <v>293</v>
      </c>
      <c r="N3745" s="3" t="s">
        <v>294</v>
      </c>
    </row>
    <row r="3746" spans="1:14" x14ac:dyDescent="0.3">
      <c r="A3746" s="2">
        <v>45400</v>
      </c>
      <c r="B3746" s="3" t="s">
        <v>286</v>
      </c>
      <c r="C3746" s="3" t="s">
        <v>15</v>
      </c>
      <c r="D3746" s="3" t="s">
        <v>297</v>
      </c>
      <c r="E3746" s="3" t="s">
        <v>291</v>
      </c>
      <c r="F3746" s="3" t="s">
        <v>289</v>
      </c>
      <c r="G3746" s="3" t="s">
        <v>286</v>
      </c>
      <c r="H3746" s="3" t="s">
        <v>298</v>
      </c>
      <c r="I3746" s="3">
        <v>58160</v>
      </c>
      <c r="J3746" s="3" t="s">
        <v>20</v>
      </c>
      <c r="K3746" s="3" t="s">
        <v>291</v>
      </c>
      <c r="L3746" s="3" t="s">
        <v>292</v>
      </c>
      <c r="M3746" s="3" t="s">
        <v>293</v>
      </c>
      <c r="N3746" s="3" t="s">
        <v>294</v>
      </c>
    </row>
    <row r="3747" spans="1:14" x14ac:dyDescent="0.3">
      <c r="A3747" s="2">
        <v>45399</v>
      </c>
      <c r="B3747" s="3" t="s">
        <v>286</v>
      </c>
      <c r="C3747" s="3" t="s">
        <v>15</v>
      </c>
      <c r="D3747" s="3" t="s">
        <v>287</v>
      </c>
      <c r="E3747" s="3" t="s">
        <v>288</v>
      </c>
      <c r="F3747" s="3" t="s">
        <v>289</v>
      </c>
      <c r="G3747" s="3" t="s">
        <v>286</v>
      </c>
      <c r="H3747" s="3" t="s">
        <v>290</v>
      </c>
      <c r="I3747" s="3">
        <v>58600</v>
      </c>
      <c r="J3747" s="3" t="s">
        <v>20</v>
      </c>
      <c r="K3747" s="3" t="s">
        <v>291</v>
      </c>
      <c r="L3747" s="3" t="s">
        <v>292</v>
      </c>
      <c r="M3747" s="3" t="s">
        <v>293</v>
      </c>
      <c r="N3747" s="3" t="s">
        <v>294</v>
      </c>
    </row>
    <row r="3748" spans="1:14" x14ac:dyDescent="0.3">
      <c r="A3748" s="2">
        <v>45399</v>
      </c>
      <c r="B3748" s="3" t="s">
        <v>286</v>
      </c>
      <c r="C3748" s="3" t="s">
        <v>15</v>
      </c>
      <c r="D3748" s="3" t="s">
        <v>295</v>
      </c>
      <c r="E3748" s="3" t="s">
        <v>296</v>
      </c>
      <c r="F3748" s="3" t="s">
        <v>289</v>
      </c>
      <c r="G3748" s="3" t="s">
        <v>286</v>
      </c>
      <c r="H3748" s="3" t="s">
        <v>290</v>
      </c>
      <c r="I3748" s="3">
        <v>37700</v>
      </c>
      <c r="J3748" s="3" t="s">
        <v>20</v>
      </c>
      <c r="K3748" s="3" t="s">
        <v>291</v>
      </c>
      <c r="L3748" s="3" t="s">
        <v>292</v>
      </c>
      <c r="M3748" s="3" t="s">
        <v>293</v>
      </c>
      <c r="N3748" s="3" t="s">
        <v>294</v>
      </c>
    </row>
    <row r="3749" spans="1:14" x14ac:dyDescent="0.3">
      <c r="A3749" s="2">
        <v>45399</v>
      </c>
      <c r="B3749" s="3" t="s">
        <v>286</v>
      </c>
      <c r="C3749" s="3" t="s">
        <v>15</v>
      </c>
      <c r="D3749" s="3" t="s">
        <v>297</v>
      </c>
      <c r="E3749" s="3" t="s">
        <v>291</v>
      </c>
      <c r="F3749" s="3" t="s">
        <v>289</v>
      </c>
      <c r="G3749" s="3" t="s">
        <v>286</v>
      </c>
      <c r="H3749" s="3" t="s">
        <v>298</v>
      </c>
      <c r="I3749" s="3">
        <v>59380</v>
      </c>
      <c r="J3749" s="3" t="s">
        <v>20</v>
      </c>
      <c r="K3749" s="3" t="s">
        <v>291</v>
      </c>
      <c r="L3749" s="3" t="s">
        <v>292</v>
      </c>
      <c r="M3749" s="3" t="s">
        <v>293</v>
      </c>
      <c r="N3749" s="3" t="s">
        <v>294</v>
      </c>
    </row>
    <row r="3750" spans="1:14" x14ac:dyDescent="0.3">
      <c r="A3750" s="2">
        <v>45398</v>
      </c>
      <c r="B3750" s="3" t="s">
        <v>286</v>
      </c>
      <c r="C3750" s="3" t="s">
        <v>15</v>
      </c>
      <c r="D3750" s="3" t="s">
        <v>287</v>
      </c>
      <c r="E3750" s="3" t="s">
        <v>288</v>
      </c>
      <c r="F3750" s="3" t="s">
        <v>289</v>
      </c>
      <c r="G3750" s="3" t="s">
        <v>286</v>
      </c>
      <c r="H3750" s="3" t="s">
        <v>290</v>
      </c>
      <c r="I3750" s="3">
        <v>59350</v>
      </c>
      <c r="J3750" s="3" t="s">
        <v>20</v>
      </c>
      <c r="K3750" s="3" t="s">
        <v>291</v>
      </c>
      <c r="L3750" s="3" t="s">
        <v>292</v>
      </c>
      <c r="M3750" s="3" t="s">
        <v>293</v>
      </c>
      <c r="N3750" s="3" t="s">
        <v>294</v>
      </c>
    </row>
    <row r="3751" spans="1:14" x14ac:dyDescent="0.3">
      <c r="A3751" s="2">
        <v>45398</v>
      </c>
      <c r="B3751" s="3" t="s">
        <v>286</v>
      </c>
      <c r="C3751" s="3" t="s">
        <v>15</v>
      </c>
      <c r="D3751" s="3" t="s">
        <v>295</v>
      </c>
      <c r="E3751" s="3" t="s">
        <v>296</v>
      </c>
      <c r="F3751" s="3" t="s">
        <v>289</v>
      </c>
      <c r="G3751" s="3" t="s">
        <v>286</v>
      </c>
      <c r="H3751" s="3" t="s">
        <v>290</v>
      </c>
      <c r="I3751" s="3">
        <v>38450</v>
      </c>
      <c r="J3751" s="3" t="s">
        <v>20</v>
      </c>
      <c r="K3751" s="3" t="s">
        <v>291</v>
      </c>
      <c r="L3751" s="3" t="s">
        <v>292</v>
      </c>
      <c r="M3751" s="3" t="s">
        <v>293</v>
      </c>
      <c r="N3751" s="3" t="s">
        <v>294</v>
      </c>
    </row>
    <row r="3752" spans="1:14" x14ac:dyDescent="0.3">
      <c r="A3752" s="2">
        <v>45398</v>
      </c>
      <c r="B3752" s="3" t="s">
        <v>286</v>
      </c>
      <c r="C3752" s="3" t="s">
        <v>15</v>
      </c>
      <c r="D3752" s="3" t="s">
        <v>297</v>
      </c>
      <c r="E3752" s="3" t="s">
        <v>291</v>
      </c>
      <c r="F3752" s="3" t="s">
        <v>289</v>
      </c>
      <c r="G3752" s="3" t="s">
        <v>286</v>
      </c>
      <c r="H3752" s="3" t="s">
        <v>298</v>
      </c>
      <c r="I3752" s="3">
        <v>59380</v>
      </c>
      <c r="J3752" s="3" t="s">
        <v>20</v>
      </c>
      <c r="K3752" s="3" t="s">
        <v>291</v>
      </c>
      <c r="L3752" s="3" t="s">
        <v>292</v>
      </c>
      <c r="M3752" s="3" t="s">
        <v>293</v>
      </c>
      <c r="N3752" s="3" t="s">
        <v>294</v>
      </c>
    </row>
    <row r="3753" spans="1:14" x14ac:dyDescent="0.3">
      <c r="A3753" s="2">
        <v>45397</v>
      </c>
      <c r="B3753" s="3" t="s">
        <v>286</v>
      </c>
      <c r="C3753" s="3" t="s">
        <v>15</v>
      </c>
      <c r="D3753" s="3" t="s">
        <v>287</v>
      </c>
      <c r="E3753" s="3" t="s">
        <v>288</v>
      </c>
      <c r="F3753" s="3" t="s">
        <v>289</v>
      </c>
      <c r="G3753" s="3" t="s">
        <v>286</v>
      </c>
      <c r="H3753" s="3" t="s">
        <v>290</v>
      </c>
      <c r="I3753" s="3">
        <v>59200</v>
      </c>
      <c r="J3753" s="3" t="s">
        <v>20</v>
      </c>
      <c r="K3753" s="3" t="s">
        <v>291</v>
      </c>
      <c r="L3753" s="3" t="s">
        <v>292</v>
      </c>
      <c r="M3753" s="3" t="s">
        <v>293</v>
      </c>
      <c r="N3753" s="3" t="s">
        <v>294</v>
      </c>
    </row>
    <row r="3754" spans="1:14" x14ac:dyDescent="0.3">
      <c r="A3754" s="2">
        <v>45397</v>
      </c>
      <c r="B3754" s="3" t="s">
        <v>286</v>
      </c>
      <c r="C3754" s="3" t="s">
        <v>15</v>
      </c>
      <c r="D3754" s="3" t="s">
        <v>295</v>
      </c>
      <c r="E3754" s="3" t="s">
        <v>296</v>
      </c>
      <c r="F3754" s="3" t="s">
        <v>289</v>
      </c>
      <c r="G3754" s="3" t="s">
        <v>286</v>
      </c>
      <c r="H3754" s="3" t="s">
        <v>290</v>
      </c>
      <c r="I3754" s="3">
        <v>38000</v>
      </c>
      <c r="J3754" s="3" t="s">
        <v>20</v>
      </c>
      <c r="K3754" s="3" t="s">
        <v>291</v>
      </c>
      <c r="L3754" s="3" t="s">
        <v>292</v>
      </c>
      <c r="M3754" s="3" t="s">
        <v>293</v>
      </c>
      <c r="N3754" s="3" t="s">
        <v>294</v>
      </c>
    </row>
    <row r="3755" spans="1:14" x14ac:dyDescent="0.3">
      <c r="A3755" s="2">
        <v>45397</v>
      </c>
      <c r="B3755" s="3" t="s">
        <v>286</v>
      </c>
      <c r="C3755" s="3" t="s">
        <v>15</v>
      </c>
      <c r="D3755" s="3" t="s">
        <v>297</v>
      </c>
      <c r="E3755" s="3" t="s">
        <v>291</v>
      </c>
      <c r="F3755" s="3" t="s">
        <v>289</v>
      </c>
      <c r="G3755" s="3" t="s">
        <v>286</v>
      </c>
      <c r="H3755" s="3" t="s">
        <v>298</v>
      </c>
      <c r="I3755" s="3">
        <v>59400</v>
      </c>
      <c r="J3755" s="3" t="s">
        <v>20</v>
      </c>
      <c r="K3755" s="3" t="s">
        <v>291</v>
      </c>
      <c r="L3755" s="3" t="s">
        <v>292</v>
      </c>
      <c r="M3755" s="3" t="s">
        <v>293</v>
      </c>
      <c r="N3755" s="3" t="s">
        <v>294</v>
      </c>
    </row>
    <row r="3756" spans="1:14" x14ac:dyDescent="0.3">
      <c r="A3756" s="2">
        <v>45395</v>
      </c>
      <c r="B3756" s="3" t="s">
        <v>286</v>
      </c>
      <c r="C3756" s="3" t="s">
        <v>15</v>
      </c>
      <c r="D3756" s="3" t="s">
        <v>287</v>
      </c>
      <c r="E3756" s="3" t="s">
        <v>288</v>
      </c>
      <c r="F3756" s="3" t="s">
        <v>289</v>
      </c>
      <c r="G3756" s="3" t="s">
        <v>286</v>
      </c>
      <c r="H3756" s="3" t="s">
        <v>290</v>
      </c>
      <c r="I3756" s="3">
        <v>59200</v>
      </c>
      <c r="J3756" s="3" t="s">
        <v>20</v>
      </c>
      <c r="K3756" s="3" t="s">
        <v>291</v>
      </c>
      <c r="L3756" s="3" t="s">
        <v>292</v>
      </c>
      <c r="M3756" s="3" t="s">
        <v>293</v>
      </c>
      <c r="N3756" s="3" t="s">
        <v>294</v>
      </c>
    </row>
    <row r="3757" spans="1:14" x14ac:dyDescent="0.3">
      <c r="A3757" s="2">
        <v>45395</v>
      </c>
      <c r="B3757" s="3" t="s">
        <v>286</v>
      </c>
      <c r="C3757" s="3" t="s">
        <v>15</v>
      </c>
      <c r="D3757" s="3" t="s">
        <v>295</v>
      </c>
      <c r="E3757" s="3" t="s">
        <v>296</v>
      </c>
      <c r="F3757" s="3" t="s">
        <v>289</v>
      </c>
      <c r="G3757" s="3" t="s">
        <v>286</v>
      </c>
      <c r="H3757" s="3" t="s">
        <v>290</v>
      </c>
      <c r="I3757" s="3">
        <v>37600</v>
      </c>
      <c r="J3757" s="3" t="s">
        <v>20</v>
      </c>
      <c r="K3757" s="3" t="s">
        <v>291</v>
      </c>
      <c r="L3757" s="3" t="s">
        <v>292</v>
      </c>
      <c r="M3757" s="3" t="s">
        <v>293</v>
      </c>
      <c r="N3757" s="3" t="s">
        <v>294</v>
      </c>
    </row>
    <row r="3758" spans="1:14" x14ac:dyDescent="0.3">
      <c r="A3758" s="2">
        <v>45395</v>
      </c>
      <c r="B3758" s="3" t="s">
        <v>286</v>
      </c>
      <c r="C3758" s="3" t="s">
        <v>15</v>
      </c>
      <c r="D3758" s="3" t="s">
        <v>297</v>
      </c>
      <c r="E3758" s="3" t="s">
        <v>291</v>
      </c>
      <c r="F3758" s="3" t="s">
        <v>289</v>
      </c>
      <c r="G3758" s="3" t="s">
        <v>286</v>
      </c>
      <c r="H3758" s="3" t="s">
        <v>298</v>
      </c>
      <c r="I3758" s="3">
        <v>59620</v>
      </c>
      <c r="J3758" s="3" t="s">
        <v>20</v>
      </c>
      <c r="K3758" s="3" t="s">
        <v>291</v>
      </c>
      <c r="L3758" s="3" t="s">
        <v>292</v>
      </c>
      <c r="M3758" s="3" t="s">
        <v>293</v>
      </c>
      <c r="N3758" s="3" t="s">
        <v>294</v>
      </c>
    </row>
    <row r="3759" spans="1:14" x14ac:dyDescent="0.3">
      <c r="A3759" s="2">
        <v>45394</v>
      </c>
      <c r="B3759" s="3" t="s">
        <v>286</v>
      </c>
      <c r="C3759" s="3" t="s">
        <v>15</v>
      </c>
      <c r="D3759" s="3" t="s">
        <v>287</v>
      </c>
      <c r="E3759" s="3" t="s">
        <v>288</v>
      </c>
      <c r="F3759" s="3" t="s">
        <v>289</v>
      </c>
      <c r="G3759" s="3" t="s">
        <v>286</v>
      </c>
      <c r="H3759" s="3" t="s">
        <v>290</v>
      </c>
      <c r="I3759" s="3">
        <v>59500</v>
      </c>
      <c r="J3759" s="3" t="s">
        <v>20</v>
      </c>
      <c r="K3759" s="3" t="s">
        <v>291</v>
      </c>
      <c r="L3759" s="3" t="s">
        <v>292</v>
      </c>
      <c r="M3759" s="3" t="s">
        <v>293</v>
      </c>
      <c r="N3759" s="3" t="s">
        <v>294</v>
      </c>
    </row>
    <row r="3760" spans="1:14" x14ac:dyDescent="0.3">
      <c r="A3760" s="2">
        <v>45394</v>
      </c>
      <c r="B3760" s="3" t="s">
        <v>286</v>
      </c>
      <c r="C3760" s="3" t="s">
        <v>15</v>
      </c>
      <c r="D3760" s="3" t="s">
        <v>295</v>
      </c>
      <c r="E3760" s="3" t="s">
        <v>296</v>
      </c>
      <c r="F3760" s="3" t="s">
        <v>289</v>
      </c>
      <c r="G3760" s="3" t="s">
        <v>286</v>
      </c>
      <c r="H3760" s="3" t="s">
        <v>290</v>
      </c>
      <c r="I3760" s="3">
        <v>37750</v>
      </c>
      <c r="J3760" s="3" t="s">
        <v>20</v>
      </c>
      <c r="K3760" s="3" t="s">
        <v>291</v>
      </c>
      <c r="L3760" s="3" t="s">
        <v>292</v>
      </c>
      <c r="M3760" s="3" t="s">
        <v>293</v>
      </c>
      <c r="N3760" s="3" t="s">
        <v>294</v>
      </c>
    </row>
    <row r="3761" spans="1:14" x14ac:dyDescent="0.3">
      <c r="A3761" s="2">
        <v>45394</v>
      </c>
      <c r="B3761" s="3" t="s">
        <v>286</v>
      </c>
      <c r="C3761" s="3" t="s">
        <v>15</v>
      </c>
      <c r="D3761" s="3" t="s">
        <v>297</v>
      </c>
      <c r="E3761" s="3" t="s">
        <v>291</v>
      </c>
      <c r="F3761" s="3" t="s">
        <v>289</v>
      </c>
      <c r="G3761" s="3" t="s">
        <v>286</v>
      </c>
      <c r="H3761" s="3" t="s">
        <v>298</v>
      </c>
      <c r="I3761" s="3">
        <v>59620</v>
      </c>
      <c r="J3761" s="3" t="s">
        <v>20</v>
      </c>
      <c r="K3761" s="3" t="s">
        <v>291</v>
      </c>
      <c r="L3761" s="3" t="s">
        <v>292</v>
      </c>
      <c r="M3761" s="3" t="s">
        <v>293</v>
      </c>
      <c r="N3761" s="3" t="s">
        <v>294</v>
      </c>
    </row>
    <row r="3762" spans="1:14" x14ac:dyDescent="0.3">
      <c r="A3762" s="2">
        <v>45393</v>
      </c>
      <c r="B3762" s="3" t="s">
        <v>286</v>
      </c>
      <c r="C3762" s="3" t="s">
        <v>15</v>
      </c>
      <c r="D3762" s="3" t="s">
        <v>287</v>
      </c>
      <c r="E3762" s="3" t="s">
        <v>288</v>
      </c>
      <c r="F3762" s="3" t="s">
        <v>289</v>
      </c>
      <c r="G3762" s="3" t="s">
        <v>286</v>
      </c>
      <c r="H3762" s="3" t="s">
        <v>290</v>
      </c>
      <c r="I3762" s="3">
        <v>60100</v>
      </c>
      <c r="J3762" s="3" t="s">
        <v>20</v>
      </c>
      <c r="K3762" s="3" t="s">
        <v>291</v>
      </c>
      <c r="L3762" s="3" t="s">
        <v>292</v>
      </c>
      <c r="M3762" s="3" t="s">
        <v>293</v>
      </c>
      <c r="N3762" s="3" t="s">
        <v>294</v>
      </c>
    </row>
    <row r="3763" spans="1:14" x14ac:dyDescent="0.3">
      <c r="A3763" s="2">
        <v>45393</v>
      </c>
      <c r="B3763" s="3" t="s">
        <v>286</v>
      </c>
      <c r="C3763" s="3" t="s">
        <v>15</v>
      </c>
      <c r="D3763" s="3" t="s">
        <v>295</v>
      </c>
      <c r="E3763" s="3" t="s">
        <v>296</v>
      </c>
      <c r="F3763" s="3" t="s">
        <v>289</v>
      </c>
      <c r="G3763" s="3" t="s">
        <v>286</v>
      </c>
      <c r="H3763" s="3" t="s">
        <v>290</v>
      </c>
      <c r="I3763" s="3">
        <v>38250</v>
      </c>
      <c r="J3763" s="3" t="s">
        <v>20</v>
      </c>
      <c r="K3763" s="3" t="s">
        <v>291</v>
      </c>
      <c r="L3763" s="3" t="s">
        <v>292</v>
      </c>
      <c r="M3763" s="3" t="s">
        <v>293</v>
      </c>
      <c r="N3763" s="3" t="s">
        <v>294</v>
      </c>
    </row>
    <row r="3764" spans="1:14" x14ac:dyDescent="0.3">
      <c r="A3764" s="2">
        <v>45393</v>
      </c>
      <c r="B3764" s="3" t="s">
        <v>286</v>
      </c>
      <c r="C3764" s="3" t="s">
        <v>15</v>
      </c>
      <c r="D3764" s="3" t="s">
        <v>297</v>
      </c>
      <c r="E3764" s="3" t="s">
        <v>291</v>
      </c>
      <c r="F3764" s="3" t="s">
        <v>289</v>
      </c>
      <c r="G3764" s="3" t="s">
        <v>286</v>
      </c>
      <c r="H3764" s="3" t="s">
        <v>298</v>
      </c>
      <c r="I3764" s="3">
        <v>60420</v>
      </c>
      <c r="J3764" s="3" t="s">
        <v>20</v>
      </c>
      <c r="K3764" s="3" t="s">
        <v>291</v>
      </c>
      <c r="L3764" s="3" t="s">
        <v>292</v>
      </c>
      <c r="M3764" s="3" t="s">
        <v>293</v>
      </c>
      <c r="N3764" s="3" t="s">
        <v>294</v>
      </c>
    </row>
    <row r="3765" spans="1:14" x14ac:dyDescent="0.3">
      <c r="A3765" s="2">
        <v>45392</v>
      </c>
      <c r="B3765" s="3" t="s">
        <v>286</v>
      </c>
      <c r="C3765" s="3" t="s">
        <v>15</v>
      </c>
      <c r="D3765" s="3" t="s">
        <v>287</v>
      </c>
      <c r="E3765" s="3" t="s">
        <v>288</v>
      </c>
      <c r="F3765" s="3" t="s">
        <v>289</v>
      </c>
      <c r="G3765" s="3" t="s">
        <v>286</v>
      </c>
      <c r="H3765" s="3" t="s">
        <v>290</v>
      </c>
      <c r="I3765" s="3">
        <v>60200</v>
      </c>
      <c r="J3765" s="3" t="s">
        <v>20</v>
      </c>
      <c r="K3765" s="3" t="s">
        <v>291</v>
      </c>
      <c r="L3765" s="3" t="s">
        <v>292</v>
      </c>
      <c r="M3765" s="3" t="s">
        <v>293</v>
      </c>
      <c r="N3765" s="3" t="s">
        <v>294</v>
      </c>
    </row>
    <row r="3766" spans="1:14" x14ac:dyDescent="0.3">
      <c r="A3766" s="2">
        <v>45392</v>
      </c>
      <c r="B3766" s="3" t="s">
        <v>286</v>
      </c>
      <c r="C3766" s="3" t="s">
        <v>15</v>
      </c>
      <c r="D3766" s="3" t="s">
        <v>295</v>
      </c>
      <c r="E3766" s="3" t="s">
        <v>296</v>
      </c>
      <c r="F3766" s="3" t="s">
        <v>289</v>
      </c>
      <c r="G3766" s="3" t="s">
        <v>286</v>
      </c>
      <c r="H3766" s="3" t="s">
        <v>290</v>
      </c>
      <c r="I3766" s="3">
        <v>38750</v>
      </c>
      <c r="J3766" s="3" t="s">
        <v>20</v>
      </c>
      <c r="K3766" s="3" t="s">
        <v>291</v>
      </c>
      <c r="L3766" s="3" t="s">
        <v>292</v>
      </c>
      <c r="M3766" s="3" t="s">
        <v>293</v>
      </c>
      <c r="N3766" s="3" t="s">
        <v>294</v>
      </c>
    </row>
    <row r="3767" spans="1:14" x14ac:dyDescent="0.3">
      <c r="A3767" s="2">
        <v>45392</v>
      </c>
      <c r="B3767" s="3" t="s">
        <v>286</v>
      </c>
      <c r="C3767" s="3" t="s">
        <v>15</v>
      </c>
      <c r="D3767" s="3" t="s">
        <v>297</v>
      </c>
      <c r="E3767" s="3" t="s">
        <v>291</v>
      </c>
      <c r="F3767" s="3" t="s">
        <v>289</v>
      </c>
      <c r="G3767" s="3" t="s">
        <v>286</v>
      </c>
      <c r="H3767" s="3" t="s">
        <v>298</v>
      </c>
      <c r="I3767" s="3">
        <v>60420</v>
      </c>
      <c r="J3767" s="3" t="s">
        <v>20</v>
      </c>
      <c r="K3767" s="3" t="s">
        <v>291</v>
      </c>
      <c r="L3767" s="3" t="s">
        <v>292</v>
      </c>
      <c r="M3767" s="3" t="s">
        <v>293</v>
      </c>
      <c r="N3767" s="3" t="s">
        <v>294</v>
      </c>
    </row>
    <row r="3768" spans="1:14" x14ac:dyDescent="0.3">
      <c r="A3768" s="2">
        <v>45391</v>
      </c>
      <c r="B3768" s="3" t="s">
        <v>286</v>
      </c>
      <c r="C3768" s="3" t="s">
        <v>15</v>
      </c>
      <c r="D3768" s="3" t="s">
        <v>287</v>
      </c>
      <c r="E3768" s="3" t="s">
        <v>288</v>
      </c>
      <c r="F3768" s="3" t="s">
        <v>289</v>
      </c>
      <c r="G3768" s="3" t="s">
        <v>286</v>
      </c>
      <c r="H3768" s="3" t="s">
        <v>290</v>
      </c>
      <c r="I3768" s="3">
        <v>60200</v>
      </c>
      <c r="J3768" s="3" t="s">
        <v>20</v>
      </c>
      <c r="K3768" s="3" t="s">
        <v>291</v>
      </c>
      <c r="L3768" s="3" t="s">
        <v>292</v>
      </c>
      <c r="M3768" s="3" t="s">
        <v>293</v>
      </c>
      <c r="N3768" s="3" t="s">
        <v>294</v>
      </c>
    </row>
    <row r="3769" spans="1:14" x14ac:dyDescent="0.3">
      <c r="A3769" s="2">
        <v>45391</v>
      </c>
      <c r="B3769" s="3" t="s">
        <v>286</v>
      </c>
      <c r="C3769" s="3" t="s">
        <v>15</v>
      </c>
      <c r="D3769" s="3" t="s">
        <v>295</v>
      </c>
      <c r="E3769" s="3" t="s">
        <v>296</v>
      </c>
      <c r="F3769" s="3" t="s">
        <v>289</v>
      </c>
      <c r="G3769" s="3" t="s">
        <v>286</v>
      </c>
      <c r="H3769" s="3" t="s">
        <v>290</v>
      </c>
      <c r="I3769" s="3">
        <v>38900</v>
      </c>
      <c r="J3769" s="3" t="s">
        <v>20</v>
      </c>
      <c r="K3769" s="3" t="s">
        <v>291</v>
      </c>
      <c r="L3769" s="3" t="s">
        <v>292</v>
      </c>
      <c r="M3769" s="3" t="s">
        <v>293</v>
      </c>
      <c r="N3769" s="3" t="s">
        <v>294</v>
      </c>
    </row>
    <row r="3770" spans="1:14" x14ac:dyDescent="0.3">
      <c r="A3770" s="2">
        <v>45391</v>
      </c>
      <c r="B3770" s="3" t="s">
        <v>286</v>
      </c>
      <c r="C3770" s="3" t="s">
        <v>15</v>
      </c>
      <c r="D3770" s="3" t="s">
        <v>297</v>
      </c>
      <c r="E3770" s="3" t="s">
        <v>291</v>
      </c>
      <c r="F3770" s="3" t="s">
        <v>289</v>
      </c>
      <c r="G3770" s="3" t="s">
        <v>286</v>
      </c>
      <c r="H3770" s="3" t="s">
        <v>298</v>
      </c>
      <c r="I3770" s="3">
        <v>60540</v>
      </c>
      <c r="J3770" s="3" t="s">
        <v>20</v>
      </c>
      <c r="K3770" s="3" t="s">
        <v>291</v>
      </c>
      <c r="L3770" s="3" t="s">
        <v>292</v>
      </c>
      <c r="M3770" s="3" t="s">
        <v>293</v>
      </c>
      <c r="N3770" s="3" t="s">
        <v>294</v>
      </c>
    </row>
    <row r="3771" spans="1:14" x14ac:dyDescent="0.3">
      <c r="A3771" s="2">
        <v>45390</v>
      </c>
      <c r="B3771" s="3" t="s">
        <v>286</v>
      </c>
      <c r="C3771" s="3" t="s">
        <v>15</v>
      </c>
      <c r="D3771" s="3" t="s">
        <v>287</v>
      </c>
      <c r="E3771" s="3" t="s">
        <v>288</v>
      </c>
      <c r="F3771" s="3" t="s">
        <v>289</v>
      </c>
      <c r="G3771" s="3" t="s">
        <v>286</v>
      </c>
      <c r="H3771" s="3" t="s">
        <v>290</v>
      </c>
      <c r="I3771" s="3">
        <v>60450</v>
      </c>
      <c r="J3771" s="3" t="s">
        <v>20</v>
      </c>
      <c r="K3771" s="3" t="s">
        <v>291</v>
      </c>
      <c r="L3771" s="3" t="s">
        <v>292</v>
      </c>
      <c r="M3771" s="3" t="s">
        <v>293</v>
      </c>
      <c r="N3771" s="3" t="s">
        <v>294</v>
      </c>
    </row>
    <row r="3772" spans="1:14" x14ac:dyDescent="0.3">
      <c r="A3772" s="2">
        <v>45390</v>
      </c>
      <c r="B3772" s="3" t="s">
        <v>286</v>
      </c>
      <c r="C3772" s="3" t="s">
        <v>15</v>
      </c>
      <c r="D3772" s="3" t="s">
        <v>295</v>
      </c>
      <c r="E3772" s="3" t="s">
        <v>296</v>
      </c>
      <c r="F3772" s="3" t="s">
        <v>289</v>
      </c>
      <c r="G3772" s="3" t="s">
        <v>286</v>
      </c>
      <c r="H3772" s="3" t="s">
        <v>290</v>
      </c>
      <c r="I3772" s="3">
        <v>39650</v>
      </c>
      <c r="J3772" s="3" t="s">
        <v>20</v>
      </c>
      <c r="K3772" s="3" t="s">
        <v>291</v>
      </c>
      <c r="L3772" s="3" t="s">
        <v>292</v>
      </c>
      <c r="M3772" s="3" t="s">
        <v>293</v>
      </c>
      <c r="N3772" s="3" t="s">
        <v>294</v>
      </c>
    </row>
    <row r="3773" spans="1:14" x14ac:dyDescent="0.3">
      <c r="A3773" s="2">
        <v>45390</v>
      </c>
      <c r="B3773" s="3" t="s">
        <v>286</v>
      </c>
      <c r="C3773" s="3" t="s">
        <v>15</v>
      </c>
      <c r="D3773" s="3" t="s">
        <v>297</v>
      </c>
      <c r="E3773" s="3" t="s">
        <v>291</v>
      </c>
      <c r="F3773" s="3" t="s">
        <v>289</v>
      </c>
      <c r="G3773" s="3" t="s">
        <v>286</v>
      </c>
      <c r="H3773" s="3" t="s">
        <v>298</v>
      </c>
      <c r="I3773" s="3">
        <v>60680</v>
      </c>
      <c r="J3773" s="3" t="s">
        <v>20</v>
      </c>
      <c r="K3773" s="3" t="s">
        <v>291</v>
      </c>
      <c r="L3773" s="3" t="s">
        <v>292</v>
      </c>
      <c r="M3773" s="3" t="s">
        <v>293</v>
      </c>
      <c r="N3773" s="3" t="s">
        <v>294</v>
      </c>
    </row>
    <row r="3774" spans="1:14" x14ac:dyDescent="0.3">
      <c r="A3774" s="2">
        <v>45388</v>
      </c>
      <c r="B3774" s="3" t="s">
        <v>286</v>
      </c>
      <c r="C3774" s="3" t="s">
        <v>15</v>
      </c>
      <c r="D3774" s="3" t="s">
        <v>287</v>
      </c>
      <c r="E3774" s="3" t="s">
        <v>288</v>
      </c>
      <c r="F3774" s="3" t="s">
        <v>289</v>
      </c>
      <c r="G3774" s="3" t="s">
        <v>286</v>
      </c>
      <c r="H3774" s="3" t="s">
        <v>290</v>
      </c>
      <c r="I3774" s="3">
        <v>60250</v>
      </c>
      <c r="J3774" s="3" t="s">
        <v>20</v>
      </c>
      <c r="K3774" s="3" t="s">
        <v>291</v>
      </c>
      <c r="L3774" s="3" t="s">
        <v>292</v>
      </c>
      <c r="M3774" s="3" t="s">
        <v>293</v>
      </c>
      <c r="N3774" s="3" t="s">
        <v>294</v>
      </c>
    </row>
    <row r="3775" spans="1:14" x14ac:dyDescent="0.3">
      <c r="A3775" s="2">
        <v>45388</v>
      </c>
      <c r="B3775" s="3" t="s">
        <v>286</v>
      </c>
      <c r="C3775" s="3" t="s">
        <v>15</v>
      </c>
      <c r="D3775" s="3" t="s">
        <v>295</v>
      </c>
      <c r="E3775" s="3" t="s">
        <v>296</v>
      </c>
      <c r="F3775" s="3" t="s">
        <v>289</v>
      </c>
      <c r="G3775" s="3" t="s">
        <v>286</v>
      </c>
      <c r="H3775" s="3" t="s">
        <v>290</v>
      </c>
      <c r="I3775" s="3">
        <v>39500</v>
      </c>
      <c r="J3775" s="3" t="s">
        <v>20</v>
      </c>
      <c r="K3775" s="3" t="s">
        <v>291</v>
      </c>
      <c r="L3775" s="3" t="s">
        <v>292</v>
      </c>
      <c r="M3775" s="3" t="s">
        <v>293</v>
      </c>
      <c r="N3775" s="3" t="s">
        <v>294</v>
      </c>
    </row>
    <row r="3776" spans="1:14" x14ac:dyDescent="0.3">
      <c r="A3776" s="2">
        <v>45388</v>
      </c>
      <c r="B3776" s="3" t="s">
        <v>286</v>
      </c>
      <c r="C3776" s="3" t="s">
        <v>15</v>
      </c>
      <c r="D3776" s="3" t="s">
        <v>297</v>
      </c>
      <c r="E3776" s="3" t="s">
        <v>291</v>
      </c>
      <c r="F3776" s="3" t="s">
        <v>289</v>
      </c>
      <c r="G3776" s="3" t="s">
        <v>286</v>
      </c>
      <c r="H3776" s="3" t="s">
        <v>298</v>
      </c>
      <c r="I3776" s="3">
        <v>60580</v>
      </c>
      <c r="J3776" s="3" t="s">
        <v>20</v>
      </c>
      <c r="K3776" s="3" t="s">
        <v>291</v>
      </c>
      <c r="L3776" s="3" t="s">
        <v>292</v>
      </c>
      <c r="M3776" s="3" t="s">
        <v>293</v>
      </c>
      <c r="N3776" s="3" t="s">
        <v>294</v>
      </c>
    </row>
    <row r="3777" spans="1:14" x14ac:dyDescent="0.3">
      <c r="A3777" s="2">
        <v>45387</v>
      </c>
      <c r="B3777" s="3" t="s">
        <v>286</v>
      </c>
      <c r="C3777" s="3" t="s">
        <v>15</v>
      </c>
      <c r="D3777" s="3" t="s">
        <v>287</v>
      </c>
      <c r="E3777" s="3" t="s">
        <v>288</v>
      </c>
      <c r="F3777" s="3" t="s">
        <v>289</v>
      </c>
      <c r="G3777" s="3" t="s">
        <v>286</v>
      </c>
      <c r="H3777" s="3" t="s">
        <v>290</v>
      </c>
      <c r="I3777" s="3">
        <v>60350</v>
      </c>
      <c r="J3777" s="3" t="s">
        <v>20</v>
      </c>
      <c r="K3777" s="3" t="s">
        <v>291</v>
      </c>
      <c r="L3777" s="3" t="s">
        <v>292</v>
      </c>
      <c r="M3777" s="3" t="s">
        <v>293</v>
      </c>
      <c r="N3777" s="3" t="s">
        <v>294</v>
      </c>
    </row>
    <row r="3778" spans="1:14" x14ac:dyDescent="0.3">
      <c r="A3778" s="2">
        <v>45387</v>
      </c>
      <c r="B3778" s="3" t="s">
        <v>286</v>
      </c>
      <c r="C3778" s="3" t="s">
        <v>15</v>
      </c>
      <c r="D3778" s="3" t="s">
        <v>295</v>
      </c>
      <c r="E3778" s="3" t="s">
        <v>296</v>
      </c>
      <c r="F3778" s="3" t="s">
        <v>289</v>
      </c>
      <c r="G3778" s="3" t="s">
        <v>286</v>
      </c>
      <c r="H3778" s="3" t="s">
        <v>290</v>
      </c>
      <c r="I3778" s="3">
        <v>39600</v>
      </c>
      <c r="J3778" s="3" t="s">
        <v>20</v>
      </c>
      <c r="K3778" s="3" t="s">
        <v>291</v>
      </c>
      <c r="L3778" s="3" t="s">
        <v>292</v>
      </c>
      <c r="M3778" s="3" t="s">
        <v>293</v>
      </c>
      <c r="N3778" s="3" t="s">
        <v>294</v>
      </c>
    </row>
    <row r="3779" spans="1:14" x14ac:dyDescent="0.3">
      <c r="A3779" s="2">
        <v>45387</v>
      </c>
      <c r="B3779" s="3" t="s">
        <v>286</v>
      </c>
      <c r="C3779" s="3" t="s">
        <v>15</v>
      </c>
      <c r="D3779" s="3" t="s">
        <v>297</v>
      </c>
      <c r="E3779" s="3" t="s">
        <v>291</v>
      </c>
      <c r="F3779" s="3" t="s">
        <v>289</v>
      </c>
      <c r="G3779" s="3" t="s">
        <v>286</v>
      </c>
      <c r="H3779" s="3" t="s">
        <v>298</v>
      </c>
      <c r="I3779" s="3">
        <v>60580</v>
      </c>
      <c r="J3779" s="3" t="s">
        <v>20</v>
      </c>
      <c r="K3779" s="3" t="s">
        <v>291</v>
      </c>
      <c r="L3779" s="3" t="s">
        <v>292</v>
      </c>
      <c r="M3779" s="3" t="s">
        <v>293</v>
      </c>
      <c r="N3779" s="3" t="s">
        <v>294</v>
      </c>
    </row>
    <row r="3780" spans="1:14" x14ac:dyDescent="0.3">
      <c r="A3780" s="2">
        <v>45386</v>
      </c>
      <c r="B3780" s="3" t="s">
        <v>286</v>
      </c>
      <c r="C3780" s="3" t="s">
        <v>15</v>
      </c>
      <c r="D3780" s="3" t="s">
        <v>287</v>
      </c>
      <c r="E3780" s="3" t="s">
        <v>288</v>
      </c>
      <c r="F3780" s="3" t="s">
        <v>289</v>
      </c>
      <c r="G3780" s="3" t="s">
        <v>286</v>
      </c>
      <c r="H3780" s="3" t="s">
        <v>290</v>
      </c>
      <c r="I3780" s="3">
        <v>60500</v>
      </c>
      <c r="J3780" s="3" t="s">
        <v>20</v>
      </c>
      <c r="K3780" s="3" t="s">
        <v>291</v>
      </c>
      <c r="L3780" s="3" t="s">
        <v>292</v>
      </c>
      <c r="M3780" s="3" t="s">
        <v>293</v>
      </c>
      <c r="N3780" s="3" t="s">
        <v>294</v>
      </c>
    </row>
    <row r="3781" spans="1:14" x14ac:dyDescent="0.3">
      <c r="A3781" s="2">
        <v>45386</v>
      </c>
      <c r="B3781" s="3" t="s">
        <v>286</v>
      </c>
      <c r="C3781" s="3" t="s">
        <v>15</v>
      </c>
      <c r="D3781" s="3" t="s">
        <v>295</v>
      </c>
      <c r="E3781" s="3" t="s">
        <v>296</v>
      </c>
      <c r="F3781" s="3" t="s">
        <v>289</v>
      </c>
      <c r="G3781" s="3" t="s">
        <v>286</v>
      </c>
      <c r="H3781" s="3" t="s">
        <v>290</v>
      </c>
      <c r="I3781" s="3">
        <v>40100</v>
      </c>
      <c r="J3781" s="3" t="s">
        <v>20</v>
      </c>
      <c r="K3781" s="3" t="s">
        <v>291</v>
      </c>
      <c r="L3781" s="3" t="s">
        <v>292</v>
      </c>
      <c r="M3781" s="3" t="s">
        <v>293</v>
      </c>
      <c r="N3781" s="3" t="s">
        <v>294</v>
      </c>
    </row>
    <row r="3782" spans="1:14" x14ac:dyDescent="0.3">
      <c r="A3782" s="2">
        <v>45386</v>
      </c>
      <c r="B3782" s="3" t="s">
        <v>286</v>
      </c>
      <c r="C3782" s="3" t="s">
        <v>15</v>
      </c>
      <c r="D3782" s="3" t="s">
        <v>297</v>
      </c>
      <c r="E3782" s="3" t="s">
        <v>291</v>
      </c>
      <c r="F3782" s="3" t="s">
        <v>289</v>
      </c>
      <c r="G3782" s="3" t="s">
        <v>286</v>
      </c>
      <c r="H3782" s="3" t="s">
        <v>298</v>
      </c>
      <c r="I3782" s="3">
        <v>60660</v>
      </c>
      <c r="J3782" s="3" t="s">
        <v>20</v>
      </c>
      <c r="K3782" s="3" t="s">
        <v>291</v>
      </c>
      <c r="L3782" s="3" t="s">
        <v>292</v>
      </c>
      <c r="M3782" s="3" t="s">
        <v>293</v>
      </c>
      <c r="N3782" s="3" t="s">
        <v>294</v>
      </c>
    </row>
    <row r="3783" spans="1:14" x14ac:dyDescent="0.3">
      <c r="A3783" s="2">
        <v>45385</v>
      </c>
      <c r="B3783" s="3" t="s">
        <v>286</v>
      </c>
      <c r="C3783" s="3" t="s">
        <v>15</v>
      </c>
      <c r="D3783" s="3" t="s">
        <v>287</v>
      </c>
      <c r="E3783" s="3" t="s">
        <v>288</v>
      </c>
      <c r="F3783" s="3" t="s">
        <v>289</v>
      </c>
      <c r="G3783" s="3" t="s">
        <v>286</v>
      </c>
      <c r="H3783" s="3" t="s">
        <v>290</v>
      </c>
      <c r="I3783" s="3">
        <v>60800</v>
      </c>
      <c r="J3783" s="3" t="s">
        <v>20</v>
      </c>
      <c r="K3783" s="3" t="s">
        <v>291</v>
      </c>
      <c r="L3783" s="3" t="s">
        <v>292</v>
      </c>
      <c r="M3783" s="3" t="s">
        <v>293</v>
      </c>
      <c r="N3783" s="3" t="s">
        <v>294</v>
      </c>
    </row>
    <row r="3784" spans="1:14" x14ac:dyDescent="0.3">
      <c r="A3784" s="2">
        <v>45385</v>
      </c>
      <c r="B3784" s="3" t="s">
        <v>286</v>
      </c>
      <c r="C3784" s="3" t="s">
        <v>15</v>
      </c>
      <c r="D3784" s="3" t="s">
        <v>295</v>
      </c>
      <c r="E3784" s="3" t="s">
        <v>296</v>
      </c>
      <c r="F3784" s="3" t="s">
        <v>289</v>
      </c>
      <c r="G3784" s="3" t="s">
        <v>286</v>
      </c>
      <c r="H3784" s="3" t="s">
        <v>290</v>
      </c>
      <c r="I3784" s="3">
        <v>40650</v>
      </c>
      <c r="J3784" s="3" t="s">
        <v>20</v>
      </c>
      <c r="K3784" s="3" t="s">
        <v>291</v>
      </c>
      <c r="L3784" s="3" t="s">
        <v>292</v>
      </c>
      <c r="M3784" s="3" t="s">
        <v>293</v>
      </c>
      <c r="N3784" s="3" t="s">
        <v>294</v>
      </c>
    </row>
    <row r="3785" spans="1:14" x14ac:dyDescent="0.3">
      <c r="A3785" s="2">
        <v>45385</v>
      </c>
      <c r="B3785" s="3" t="s">
        <v>286</v>
      </c>
      <c r="C3785" s="3" t="s">
        <v>15</v>
      </c>
      <c r="D3785" s="3" t="s">
        <v>297</v>
      </c>
      <c r="E3785" s="3" t="s">
        <v>291</v>
      </c>
      <c r="F3785" s="3" t="s">
        <v>289</v>
      </c>
      <c r="G3785" s="3" t="s">
        <v>286</v>
      </c>
      <c r="H3785" s="3" t="s">
        <v>298</v>
      </c>
      <c r="I3785" s="3">
        <v>60960</v>
      </c>
      <c r="J3785" s="3" t="s">
        <v>20</v>
      </c>
      <c r="K3785" s="3" t="s">
        <v>291</v>
      </c>
      <c r="L3785" s="3" t="s">
        <v>292</v>
      </c>
      <c r="M3785" s="3" t="s">
        <v>293</v>
      </c>
      <c r="N3785" s="3" t="s">
        <v>294</v>
      </c>
    </row>
    <row r="3786" spans="1:14" x14ac:dyDescent="0.3">
      <c r="A3786" s="2">
        <v>45384</v>
      </c>
      <c r="B3786" s="3" t="s">
        <v>286</v>
      </c>
      <c r="C3786" s="3" t="s">
        <v>15</v>
      </c>
      <c r="D3786" s="3" t="s">
        <v>287</v>
      </c>
      <c r="E3786" s="3" t="s">
        <v>288</v>
      </c>
      <c r="F3786" s="3" t="s">
        <v>289</v>
      </c>
      <c r="G3786" s="3" t="s">
        <v>286</v>
      </c>
      <c r="H3786" s="3" t="s">
        <v>290</v>
      </c>
      <c r="I3786" s="3">
        <v>61000</v>
      </c>
      <c r="J3786" s="3" t="s">
        <v>20</v>
      </c>
      <c r="K3786" s="3" t="s">
        <v>291</v>
      </c>
      <c r="L3786" s="3" t="s">
        <v>292</v>
      </c>
      <c r="M3786" s="3" t="s">
        <v>293</v>
      </c>
      <c r="N3786" s="3" t="s">
        <v>294</v>
      </c>
    </row>
    <row r="3787" spans="1:14" x14ac:dyDescent="0.3">
      <c r="A3787" s="2">
        <v>45384</v>
      </c>
      <c r="B3787" s="3" t="s">
        <v>286</v>
      </c>
      <c r="C3787" s="3" t="s">
        <v>15</v>
      </c>
      <c r="D3787" s="3" t="s">
        <v>295</v>
      </c>
      <c r="E3787" s="3" t="s">
        <v>296</v>
      </c>
      <c r="F3787" s="3" t="s">
        <v>289</v>
      </c>
      <c r="G3787" s="3" t="s">
        <v>286</v>
      </c>
      <c r="H3787" s="3" t="s">
        <v>290</v>
      </c>
      <c r="I3787" s="3">
        <v>41400</v>
      </c>
      <c r="J3787" s="3" t="s">
        <v>20</v>
      </c>
      <c r="K3787" s="3" t="s">
        <v>291</v>
      </c>
      <c r="L3787" s="3" t="s">
        <v>292</v>
      </c>
      <c r="M3787" s="3" t="s">
        <v>293</v>
      </c>
      <c r="N3787" s="3" t="s">
        <v>294</v>
      </c>
    </row>
    <row r="3788" spans="1:14" x14ac:dyDescent="0.3">
      <c r="A3788" s="2">
        <v>45384</v>
      </c>
      <c r="B3788" s="3" t="s">
        <v>286</v>
      </c>
      <c r="C3788" s="3" t="s">
        <v>15</v>
      </c>
      <c r="D3788" s="3" t="s">
        <v>297</v>
      </c>
      <c r="E3788" s="3" t="s">
        <v>291</v>
      </c>
      <c r="F3788" s="3" t="s">
        <v>289</v>
      </c>
      <c r="G3788" s="3" t="s">
        <v>286</v>
      </c>
      <c r="H3788" s="3" t="s">
        <v>298</v>
      </c>
      <c r="I3788" s="3">
        <v>60980</v>
      </c>
      <c r="J3788" s="3" t="s">
        <v>20</v>
      </c>
      <c r="K3788" s="3" t="s">
        <v>291</v>
      </c>
      <c r="L3788" s="3" t="s">
        <v>292</v>
      </c>
      <c r="M3788" s="3" t="s">
        <v>293</v>
      </c>
      <c r="N3788" s="3" t="s">
        <v>294</v>
      </c>
    </row>
    <row r="3789" spans="1:14" x14ac:dyDescent="0.3">
      <c r="A3789" s="2">
        <v>45383</v>
      </c>
      <c r="B3789" s="3" t="s">
        <v>286</v>
      </c>
      <c r="C3789" s="3" t="s">
        <v>15</v>
      </c>
      <c r="D3789" s="3" t="s">
        <v>287</v>
      </c>
      <c r="E3789" s="3" t="s">
        <v>288</v>
      </c>
      <c r="F3789" s="3" t="s">
        <v>289</v>
      </c>
      <c r="G3789" s="3" t="s">
        <v>286</v>
      </c>
      <c r="H3789" s="3" t="s">
        <v>290</v>
      </c>
      <c r="I3789" s="3">
        <v>60750</v>
      </c>
      <c r="J3789" s="3" t="s">
        <v>20</v>
      </c>
      <c r="K3789" s="3" t="s">
        <v>291</v>
      </c>
      <c r="L3789" s="3" t="s">
        <v>292</v>
      </c>
      <c r="M3789" s="3" t="s">
        <v>293</v>
      </c>
      <c r="N3789" s="3" t="s">
        <v>294</v>
      </c>
    </row>
    <row r="3790" spans="1:14" x14ac:dyDescent="0.3">
      <c r="A3790" s="2">
        <v>45383</v>
      </c>
      <c r="B3790" s="3" t="s">
        <v>286</v>
      </c>
      <c r="C3790" s="3" t="s">
        <v>15</v>
      </c>
      <c r="D3790" s="3" t="s">
        <v>295</v>
      </c>
      <c r="E3790" s="3" t="s">
        <v>296</v>
      </c>
      <c r="F3790" s="3" t="s">
        <v>289</v>
      </c>
      <c r="G3790" s="3" t="s">
        <v>286</v>
      </c>
      <c r="H3790" s="3" t="s">
        <v>290</v>
      </c>
      <c r="I3790" s="3">
        <v>41300</v>
      </c>
      <c r="J3790" s="3" t="s">
        <v>20</v>
      </c>
      <c r="K3790" s="3" t="s">
        <v>291</v>
      </c>
      <c r="L3790" s="3" t="s">
        <v>292</v>
      </c>
      <c r="M3790" s="3" t="s">
        <v>293</v>
      </c>
      <c r="N3790" s="3" t="s">
        <v>294</v>
      </c>
    </row>
    <row r="3791" spans="1:14" x14ac:dyDescent="0.3">
      <c r="A3791" s="2">
        <v>45383</v>
      </c>
      <c r="B3791" s="3" t="s">
        <v>286</v>
      </c>
      <c r="C3791" s="3" t="s">
        <v>15</v>
      </c>
      <c r="D3791" s="3" t="s">
        <v>297</v>
      </c>
      <c r="E3791" s="3" t="s">
        <v>291</v>
      </c>
      <c r="F3791" s="3" t="s">
        <v>289</v>
      </c>
      <c r="G3791" s="3" t="s">
        <v>286</v>
      </c>
      <c r="H3791" s="3" t="s">
        <v>298</v>
      </c>
      <c r="I3791" s="3">
        <v>60840</v>
      </c>
      <c r="J3791" s="3" t="s">
        <v>20</v>
      </c>
      <c r="K3791" s="3" t="s">
        <v>291</v>
      </c>
      <c r="L3791" s="3" t="s">
        <v>292</v>
      </c>
      <c r="M3791" s="3" t="s">
        <v>293</v>
      </c>
      <c r="N3791" s="3" t="s">
        <v>294</v>
      </c>
    </row>
    <row r="3792" spans="1:14" x14ac:dyDescent="0.3">
      <c r="A3792" s="2">
        <v>45380</v>
      </c>
      <c r="B3792" s="3" t="s">
        <v>286</v>
      </c>
      <c r="C3792" s="3" t="s">
        <v>15</v>
      </c>
      <c r="D3792" s="3" t="s">
        <v>287</v>
      </c>
      <c r="E3792" s="3" t="s">
        <v>288</v>
      </c>
      <c r="F3792" s="3" t="s">
        <v>289</v>
      </c>
      <c r="G3792" s="3" t="s">
        <v>286</v>
      </c>
      <c r="H3792" s="3" t="s">
        <v>290</v>
      </c>
      <c r="I3792" s="3">
        <v>60550</v>
      </c>
      <c r="J3792" s="3" t="s">
        <v>20</v>
      </c>
      <c r="K3792" s="3" t="s">
        <v>291</v>
      </c>
      <c r="L3792" s="3" t="s">
        <v>292</v>
      </c>
      <c r="M3792" s="3" t="s">
        <v>293</v>
      </c>
      <c r="N3792" s="3" t="s">
        <v>294</v>
      </c>
    </row>
    <row r="3793" spans="1:14" x14ac:dyDescent="0.3">
      <c r="A3793" s="2">
        <v>45380</v>
      </c>
      <c r="B3793" s="3" t="s">
        <v>286</v>
      </c>
      <c r="C3793" s="3" t="s">
        <v>15</v>
      </c>
      <c r="D3793" s="3" t="s">
        <v>295</v>
      </c>
      <c r="E3793" s="3" t="s">
        <v>296</v>
      </c>
      <c r="F3793" s="3" t="s">
        <v>289</v>
      </c>
      <c r="G3793" s="3" t="s">
        <v>286</v>
      </c>
      <c r="H3793" s="3" t="s">
        <v>290</v>
      </c>
      <c r="I3793" s="3">
        <v>40550</v>
      </c>
      <c r="J3793" s="3" t="s">
        <v>20</v>
      </c>
      <c r="K3793" s="3" t="s">
        <v>291</v>
      </c>
      <c r="L3793" s="3" t="s">
        <v>292</v>
      </c>
      <c r="M3793" s="3" t="s">
        <v>293</v>
      </c>
      <c r="N3793" s="3" t="s">
        <v>294</v>
      </c>
    </row>
    <row r="3794" spans="1:14" x14ac:dyDescent="0.3">
      <c r="A3794" s="2">
        <v>45380</v>
      </c>
      <c r="B3794" s="3" t="s">
        <v>286</v>
      </c>
      <c r="C3794" s="3" t="s">
        <v>15</v>
      </c>
      <c r="D3794" s="3" t="s">
        <v>297</v>
      </c>
      <c r="E3794" s="3" t="s">
        <v>291</v>
      </c>
      <c r="F3794" s="3" t="s">
        <v>289</v>
      </c>
      <c r="G3794" s="3" t="s">
        <v>286</v>
      </c>
      <c r="H3794" s="3" t="s">
        <v>298</v>
      </c>
      <c r="I3794" s="3">
        <v>60420</v>
      </c>
      <c r="J3794" s="3" t="s">
        <v>20</v>
      </c>
      <c r="K3794" s="3" t="s">
        <v>291</v>
      </c>
      <c r="L3794" s="3" t="s">
        <v>292</v>
      </c>
      <c r="M3794" s="3" t="s">
        <v>293</v>
      </c>
      <c r="N3794" s="3" t="s">
        <v>294</v>
      </c>
    </row>
    <row r="3795" spans="1:14" x14ac:dyDescent="0.3">
      <c r="A3795" s="2">
        <v>45379</v>
      </c>
      <c r="B3795" s="3" t="s">
        <v>286</v>
      </c>
      <c r="C3795" s="3" t="s">
        <v>15</v>
      </c>
      <c r="D3795" s="3" t="s">
        <v>287</v>
      </c>
      <c r="E3795" s="3" t="s">
        <v>288</v>
      </c>
      <c r="F3795" s="3" t="s">
        <v>289</v>
      </c>
      <c r="G3795" s="3" t="s">
        <v>286</v>
      </c>
      <c r="H3795" s="3" t="s">
        <v>290</v>
      </c>
      <c r="I3795" s="3">
        <v>60400</v>
      </c>
      <c r="J3795" s="3" t="s">
        <v>20</v>
      </c>
      <c r="K3795" s="3" t="s">
        <v>291</v>
      </c>
      <c r="L3795" s="3" t="s">
        <v>292</v>
      </c>
      <c r="M3795" s="3" t="s">
        <v>293</v>
      </c>
      <c r="N3795" s="3" t="s">
        <v>294</v>
      </c>
    </row>
    <row r="3796" spans="1:14" x14ac:dyDescent="0.3">
      <c r="A3796" s="2">
        <v>45379</v>
      </c>
      <c r="B3796" s="3" t="s">
        <v>286</v>
      </c>
      <c r="C3796" s="3" t="s">
        <v>15</v>
      </c>
      <c r="D3796" s="3" t="s">
        <v>295</v>
      </c>
      <c r="E3796" s="3" t="s">
        <v>296</v>
      </c>
      <c r="F3796" s="3" t="s">
        <v>289</v>
      </c>
      <c r="G3796" s="3" t="s">
        <v>286</v>
      </c>
      <c r="H3796" s="3" t="s">
        <v>290</v>
      </c>
      <c r="I3796" s="3">
        <v>40400</v>
      </c>
      <c r="J3796" s="3" t="s">
        <v>20</v>
      </c>
      <c r="K3796" s="3" t="s">
        <v>291</v>
      </c>
      <c r="L3796" s="3" t="s">
        <v>292</v>
      </c>
      <c r="M3796" s="3" t="s">
        <v>293</v>
      </c>
      <c r="N3796" s="3" t="s">
        <v>294</v>
      </c>
    </row>
    <row r="3797" spans="1:14" x14ac:dyDescent="0.3">
      <c r="A3797" s="2">
        <v>45379</v>
      </c>
      <c r="B3797" s="3" t="s">
        <v>286</v>
      </c>
      <c r="C3797" s="3" t="s">
        <v>15</v>
      </c>
      <c r="D3797" s="3" t="s">
        <v>297</v>
      </c>
      <c r="E3797" s="3" t="s">
        <v>291</v>
      </c>
      <c r="F3797" s="3" t="s">
        <v>289</v>
      </c>
      <c r="G3797" s="3" t="s">
        <v>286</v>
      </c>
      <c r="H3797" s="3" t="s">
        <v>298</v>
      </c>
      <c r="I3797" s="3">
        <v>60420</v>
      </c>
      <c r="J3797" s="3" t="s">
        <v>20</v>
      </c>
      <c r="K3797" s="3" t="s">
        <v>291</v>
      </c>
      <c r="L3797" s="3" t="s">
        <v>292</v>
      </c>
      <c r="M3797" s="3" t="s">
        <v>293</v>
      </c>
      <c r="N3797" s="3" t="s">
        <v>294</v>
      </c>
    </row>
    <row r="3798" spans="1:14" x14ac:dyDescent="0.3">
      <c r="A3798" s="2">
        <v>45378</v>
      </c>
      <c r="B3798" s="3" t="s">
        <v>286</v>
      </c>
      <c r="C3798" s="3" t="s">
        <v>15</v>
      </c>
      <c r="D3798" s="3" t="s">
        <v>287</v>
      </c>
      <c r="E3798" s="3" t="s">
        <v>288</v>
      </c>
      <c r="F3798" s="3" t="s">
        <v>289</v>
      </c>
      <c r="G3798" s="3" t="s">
        <v>286</v>
      </c>
      <c r="H3798" s="3" t="s">
        <v>290</v>
      </c>
      <c r="I3798" s="3">
        <v>60550</v>
      </c>
      <c r="J3798" s="3" t="s">
        <v>20</v>
      </c>
      <c r="K3798" s="3" t="s">
        <v>291</v>
      </c>
      <c r="L3798" s="3" t="s">
        <v>292</v>
      </c>
      <c r="M3798" s="3" t="s">
        <v>293</v>
      </c>
      <c r="N3798" s="3" t="s">
        <v>294</v>
      </c>
    </row>
    <row r="3799" spans="1:14" x14ac:dyDescent="0.3">
      <c r="A3799" s="2">
        <v>45378</v>
      </c>
      <c r="B3799" s="3" t="s">
        <v>286</v>
      </c>
      <c r="C3799" s="3" t="s">
        <v>15</v>
      </c>
      <c r="D3799" s="3" t="s">
        <v>295</v>
      </c>
      <c r="E3799" s="3" t="s">
        <v>296</v>
      </c>
      <c r="F3799" s="3" t="s">
        <v>289</v>
      </c>
      <c r="G3799" s="3" t="s">
        <v>286</v>
      </c>
      <c r="H3799" s="3" t="s">
        <v>290</v>
      </c>
      <c r="I3799" s="3">
        <v>40650</v>
      </c>
      <c r="J3799" s="3" t="s">
        <v>20</v>
      </c>
      <c r="K3799" s="3" t="s">
        <v>291</v>
      </c>
      <c r="L3799" s="3" t="s">
        <v>292</v>
      </c>
      <c r="M3799" s="3" t="s">
        <v>293</v>
      </c>
      <c r="N3799" s="3" t="s">
        <v>294</v>
      </c>
    </row>
    <row r="3800" spans="1:14" x14ac:dyDescent="0.3">
      <c r="A3800" s="2">
        <v>45378</v>
      </c>
      <c r="B3800" s="3" t="s">
        <v>286</v>
      </c>
      <c r="C3800" s="3" t="s">
        <v>15</v>
      </c>
      <c r="D3800" s="3" t="s">
        <v>297</v>
      </c>
      <c r="E3800" s="3" t="s">
        <v>291</v>
      </c>
      <c r="F3800" s="3" t="s">
        <v>289</v>
      </c>
      <c r="G3800" s="3" t="s">
        <v>286</v>
      </c>
      <c r="H3800" s="3" t="s">
        <v>298</v>
      </c>
      <c r="I3800" s="3">
        <v>60580</v>
      </c>
      <c r="J3800" s="3" t="s">
        <v>20</v>
      </c>
      <c r="K3800" s="3" t="s">
        <v>291</v>
      </c>
      <c r="L3800" s="3" t="s">
        <v>292</v>
      </c>
      <c r="M3800" s="3" t="s">
        <v>293</v>
      </c>
      <c r="N3800" s="3" t="s">
        <v>294</v>
      </c>
    </row>
    <row r="3801" spans="1:14" x14ac:dyDescent="0.3">
      <c r="A3801" s="2">
        <v>45377</v>
      </c>
      <c r="B3801" s="3" t="s">
        <v>286</v>
      </c>
      <c r="C3801" s="3" t="s">
        <v>15</v>
      </c>
      <c r="D3801" s="3" t="s">
        <v>287</v>
      </c>
      <c r="E3801" s="3" t="s">
        <v>288</v>
      </c>
      <c r="F3801" s="3" t="s">
        <v>289</v>
      </c>
      <c r="G3801" s="3" t="s">
        <v>286</v>
      </c>
      <c r="H3801" s="3" t="s">
        <v>290</v>
      </c>
      <c r="I3801" s="3">
        <v>60500</v>
      </c>
      <c r="J3801" s="3" t="s">
        <v>20</v>
      </c>
      <c r="K3801" s="3" t="s">
        <v>291</v>
      </c>
      <c r="L3801" s="3" t="s">
        <v>292</v>
      </c>
      <c r="M3801" s="3" t="s">
        <v>293</v>
      </c>
      <c r="N3801" s="3" t="s">
        <v>294</v>
      </c>
    </row>
    <row r="3802" spans="1:14" x14ac:dyDescent="0.3">
      <c r="A3802" s="2">
        <v>45377</v>
      </c>
      <c r="B3802" s="3" t="s">
        <v>286</v>
      </c>
      <c r="C3802" s="3" t="s">
        <v>15</v>
      </c>
      <c r="D3802" s="3" t="s">
        <v>295</v>
      </c>
      <c r="E3802" s="3" t="s">
        <v>296</v>
      </c>
      <c r="F3802" s="3" t="s">
        <v>289</v>
      </c>
      <c r="G3802" s="3" t="s">
        <v>286</v>
      </c>
      <c r="H3802" s="3" t="s">
        <v>290</v>
      </c>
      <c r="I3802" s="3">
        <v>40500</v>
      </c>
      <c r="J3802" s="3" t="s">
        <v>20</v>
      </c>
      <c r="K3802" s="3" t="s">
        <v>291</v>
      </c>
      <c r="L3802" s="3" t="s">
        <v>292</v>
      </c>
      <c r="M3802" s="3" t="s">
        <v>293</v>
      </c>
      <c r="N3802" s="3" t="s">
        <v>294</v>
      </c>
    </row>
    <row r="3803" spans="1:14" x14ac:dyDescent="0.3">
      <c r="A3803" s="2">
        <v>45377</v>
      </c>
      <c r="B3803" s="3" t="s">
        <v>286</v>
      </c>
      <c r="C3803" s="3" t="s">
        <v>15</v>
      </c>
      <c r="D3803" s="3" t="s">
        <v>297</v>
      </c>
      <c r="E3803" s="3" t="s">
        <v>291</v>
      </c>
      <c r="F3803" s="3" t="s">
        <v>289</v>
      </c>
      <c r="G3803" s="3" t="s">
        <v>286</v>
      </c>
      <c r="H3803" s="3" t="s">
        <v>298</v>
      </c>
      <c r="I3803" s="3">
        <v>60580</v>
      </c>
      <c r="J3803" s="3" t="s">
        <v>20</v>
      </c>
      <c r="K3803" s="3" t="s">
        <v>291</v>
      </c>
      <c r="L3803" s="3" t="s">
        <v>292</v>
      </c>
      <c r="M3803" s="3" t="s">
        <v>293</v>
      </c>
      <c r="N3803" s="3" t="s">
        <v>294</v>
      </c>
    </row>
    <row r="3804" spans="1:14" x14ac:dyDescent="0.3">
      <c r="A3804" s="2">
        <v>45376</v>
      </c>
      <c r="B3804" s="3" t="s">
        <v>286</v>
      </c>
      <c r="C3804" s="3" t="s">
        <v>15</v>
      </c>
      <c r="D3804" s="3" t="s">
        <v>287</v>
      </c>
      <c r="E3804" s="3" t="s">
        <v>288</v>
      </c>
      <c r="F3804" s="3" t="s">
        <v>289</v>
      </c>
      <c r="G3804" s="3" t="s">
        <v>286</v>
      </c>
      <c r="H3804" s="3" t="s">
        <v>290</v>
      </c>
      <c r="I3804" s="3">
        <v>60250</v>
      </c>
      <c r="J3804" s="3" t="s">
        <v>20</v>
      </c>
      <c r="K3804" s="3" t="s">
        <v>291</v>
      </c>
      <c r="L3804" s="3" t="s">
        <v>292</v>
      </c>
      <c r="M3804" s="3" t="s">
        <v>293</v>
      </c>
      <c r="N3804" s="3" t="s">
        <v>294</v>
      </c>
    </row>
    <row r="3805" spans="1:14" x14ac:dyDescent="0.3">
      <c r="A3805" s="2">
        <v>45376</v>
      </c>
      <c r="B3805" s="3" t="s">
        <v>286</v>
      </c>
      <c r="C3805" s="3" t="s">
        <v>15</v>
      </c>
      <c r="D3805" s="3" t="s">
        <v>295</v>
      </c>
      <c r="E3805" s="3" t="s">
        <v>296</v>
      </c>
      <c r="F3805" s="3" t="s">
        <v>289</v>
      </c>
      <c r="G3805" s="3" t="s">
        <v>286</v>
      </c>
      <c r="H3805" s="3" t="s">
        <v>290</v>
      </c>
      <c r="I3805" s="3">
        <v>40250</v>
      </c>
      <c r="J3805" s="3" t="s">
        <v>20</v>
      </c>
      <c r="K3805" s="3" t="s">
        <v>291</v>
      </c>
      <c r="L3805" s="3" t="s">
        <v>292</v>
      </c>
      <c r="M3805" s="3" t="s">
        <v>293</v>
      </c>
      <c r="N3805" s="3" t="s">
        <v>294</v>
      </c>
    </row>
    <row r="3806" spans="1:14" x14ac:dyDescent="0.3">
      <c r="A3806" s="2">
        <v>45376</v>
      </c>
      <c r="B3806" s="3" t="s">
        <v>286</v>
      </c>
      <c r="C3806" s="3" t="s">
        <v>15</v>
      </c>
      <c r="D3806" s="3" t="s">
        <v>297</v>
      </c>
      <c r="E3806" s="3" t="s">
        <v>291</v>
      </c>
      <c r="F3806" s="3" t="s">
        <v>289</v>
      </c>
      <c r="G3806" s="3" t="s">
        <v>286</v>
      </c>
      <c r="H3806" s="3" t="s">
        <v>298</v>
      </c>
      <c r="I3806" s="3">
        <v>60660</v>
      </c>
      <c r="J3806" s="3" t="s">
        <v>20</v>
      </c>
      <c r="K3806" s="3" t="s">
        <v>291</v>
      </c>
      <c r="L3806" s="3" t="s">
        <v>292</v>
      </c>
      <c r="M3806" s="3" t="s">
        <v>293</v>
      </c>
      <c r="N3806" s="3" t="s">
        <v>294</v>
      </c>
    </row>
    <row r="3807" spans="1:14" x14ac:dyDescent="0.3">
      <c r="A3807" s="2">
        <v>45374</v>
      </c>
      <c r="B3807" s="3" t="s">
        <v>286</v>
      </c>
      <c r="C3807" s="3" t="s">
        <v>15</v>
      </c>
      <c r="D3807" s="3" t="s">
        <v>287</v>
      </c>
      <c r="E3807" s="3" t="s">
        <v>288</v>
      </c>
      <c r="F3807" s="3" t="s">
        <v>289</v>
      </c>
      <c r="G3807" s="3" t="s">
        <v>286</v>
      </c>
      <c r="H3807" s="3" t="s">
        <v>290</v>
      </c>
      <c r="I3807" s="3">
        <v>60250</v>
      </c>
      <c r="J3807" s="3" t="s">
        <v>20</v>
      </c>
      <c r="K3807" s="3" t="s">
        <v>291</v>
      </c>
      <c r="L3807" s="3" t="s">
        <v>292</v>
      </c>
      <c r="M3807" s="3" t="s">
        <v>293</v>
      </c>
      <c r="N3807" s="3" t="s">
        <v>294</v>
      </c>
    </row>
    <row r="3808" spans="1:14" x14ac:dyDescent="0.3">
      <c r="A3808" s="2">
        <v>45374</v>
      </c>
      <c r="B3808" s="3" t="s">
        <v>286</v>
      </c>
      <c r="C3808" s="3" t="s">
        <v>15</v>
      </c>
      <c r="D3808" s="3" t="s">
        <v>295</v>
      </c>
      <c r="E3808" s="3" t="s">
        <v>296</v>
      </c>
      <c r="F3808" s="3" t="s">
        <v>289</v>
      </c>
      <c r="G3808" s="3" t="s">
        <v>286</v>
      </c>
      <c r="H3808" s="3" t="s">
        <v>290</v>
      </c>
      <c r="I3808" s="3">
        <v>40250</v>
      </c>
      <c r="J3808" s="3" t="s">
        <v>20</v>
      </c>
      <c r="K3808" s="3" t="s">
        <v>291</v>
      </c>
      <c r="L3808" s="3" t="s">
        <v>292</v>
      </c>
      <c r="M3808" s="3" t="s">
        <v>293</v>
      </c>
      <c r="N3808" s="3" t="s">
        <v>294</v>
      </c>
    </row>
    <row r="3809" spans="1:14" x14ac:dyDescent="0.3">
      <c r="A3809" s="2">
        <v>45374</v>
      </c>
      <c r="B3809" s="3" t="s">
        <v>286</v>
      </c>
      <c r="C3809" s="3" t="s">
        <v>15</v>
      </c>
      <c r="D3809" s="3" t="s">
        <v>297</v>
      </c>
      <c r="E3809" s="3" t="s">
        <v>291</v>
      </c>
      <c r="F3809" s="3" t="s">
        <v>289</v>
      </c>
      <c r="G3809" s="3" t="s">
        <v>286</v>
      </c>
      <c r="H3809" s="3" t="s">
        <v>298</v>
      </c>
      <c r="I3809" s="3">
        <v>60660</v>
      </c>
      <c r="J3809" s="3" t="s">
        <v>20</v>
      </c>
      <c r="K3809" s="3" t="s">
        <v>291</v>
      </c>
      <c r="L3809" s="3" t="s">
        <v>292</v>
      </c>
      <c r="M3809" s="3" t="s">
        <v>293</v>
      </c>
      <c r="N3809" s="3" t="s">
        <v>294</v>
      </c>
    </row>
    <row r="3810" spans="1:14" x14ac:dyDescent="0.3">
      <c r="A3810" s="2">
        <v>45373</v>
      </c>
      <c r="B3810" s="3" t="s">
        <v>286</v>
      </c>
      <c r="C3810" s="3" t="s">
        <v>15</v>
      </c>
      <c r="D3810" s="3" t="s">
        <v>287</v>
      </c>
      <c r="E3810" s="3" t="s">
        <v>288</v>
      </c>
      <c r="F3810" s="3" t="s">
        <v>289</v>
      </c>
      <c r="G3810" s="3" t="s">
        <v>286</v>
      </c>
      <c r="H3810" s="3" t="s">
        <v>290</v>
      </c>
      <c r="I3810" s="3">
        <v>60450</v>
      </c>
      <c r="J3810" s="3" t="s">
        <v>20</v>
      </c>
      <c r="K3810" s="3" t="s">
        <v>291</v>
      </c>
      <c r="L3810" s="3" t="s">
        <v>292</v>
      </c>
      <c r="M3810" s="3" t="s">
        <v>293</v>
      </c>
      <c r="N3810" s="3" t="s">
        <v>294</v>
      </c>
    </row>
    <row r="3811" spans="1:14" x14ac:dyDescent="0.3">
      <c r="A3811" s="2">
        <v>45373</v>
      </c>
      <c r="B3811" s="3" t="s">
        <v>286</v>
      </c>
      <c r="C3811" s="3" t="s">
        <v>15</v>
      </c>
      <c r="D3811" s="3" t="s">
        <v>295</v>
      </c>
      <c r="E3811" s="3" t="s">
        <v>296</v>
      </c>
      <c r="F3811" s="3" t="s">
        <v>289</v>
      </c>
      <c r="G3811" s="3" t="s">
        <v>286</v>
      </c>
      <c r="H3811" s="3" t="s">
        <v>290</v>
      </c>
      <c r="I3811" s="3">
        <v>40100</v>
      </c>
      <c r="J3811" s="3" t="s">
        <v>20</v>
      </c>
      <c r="K3811" s="3" t="s">
        <v>291</v>
      </c>
      <c r="L3811" s="3" t="s">
        <v>292</v>
      </c>
      <c r="M3811" s="3" t="s">
        <v>293</v>
      </c>
      <c r="N3811" s="3" t="s">
        <v>294</v>
      </c>
    </row>
    <row r="3812" spans="1:14" x14ac:dyDescent="0.3">
      <c r="A3812" s="2">
        <v>45373</v>
      </c>
      <c r="B3812" s="3" t="s">
        <v>286</v>
      </c>
      <c r="C3812" s="3" t="s">
        <v>15</v>
      </c>
      <c r="D3812" s="3" t="s">
        <v>297</v>
      </c>
      <c r="E3812" s="3" t="s">
        <v>291</v>
      </c>
      <c r="F3812" s="3" t="s">
        <v>289</v>
      </c>
      <c r="G3812" s="3" t="s">
        <v>286</v>
      </c>
      <c r="H3812" s="3" t="s">
        <v>298</v>
      </c>
      <c r="I3812" s="3">
        <v>60660</v>
      </c>
      <c r="J3812" s="3" t="s">
        <v>20</v>
      </c>
      <c r="K3812" s="3" t="s">
        <v>291</v>
      </c>
      <c r="L3812" s="3" t="s">
        <v>292</v>
      </c>
      <c r="M3812" s="3" t="s">
        <v>293</v>
      </c>
      <c r="N3812" s="3" t="s">
        <v>294</v>
      </c>
    </row>
    <row r="3813" spans="1:14" x14ac:dyDescent="0.3">
      <c r="A3813" s="2">
        <v>45372</v>
      </c>
      <c r="B3813" s="3" t="s">
        <v>286</v>
      </c>
      <c r="C3813" s="3" t="s">
        <v>15</v>
      </c>
      <c r="D3813" s="3" t="s">
        <v>287</v>
      </c>
      <c r="E3813" s="3" t="s">
        <v>288</v>
      </c>
      <c r="F3813" s="3" t="s">
        <v>289</v>
      </c>
      <c r="G3813" s="3" t="s">
        <v>286</v>
      </c>
      <c r="H3813" s="3" t="s">
        <v>290</v>
      </c>
      <c r="I3813" s="3">
        <v>60750</v>
      </c>
      <c r="J3813" s="3" t="s">
        <v>20</v>
      </c>
      <c r="K3813" s="3" t="s">
        <v>291</v>
      </c>
      <c r="L3813" s="3" t="s">
        <v>292</v>
      </c>
      <c r="M3813" s="3" t="s">
        <v>293</v>
      </c>
      <c r="N3813" s="3" t="s">
        <v>294</v>
      </c>
    </row>
    <row r="3814" spans="1:14" x14ac:dyDescent="0.3">
      <c r="A3814" s="2">
        <v>45372</v>
      </c>
      <c r="B3814" s="3" t="s">
        <v>286</v>
      </c>
      <c r="C3814" s="3" t="s">
        <v>15</v>
      </c>
      <c r="D3814" s="3" t="s">
        <v>295</v>
      </c>
      <c r="E3814" s="3" t="s">
        <v>296</v>
      </c>
      <c r="F3814" s="3" t="s">
        <v>289</v>
      </c>
      <c r="G3814" s="3" t="s">
        <v>286</v>
      </c>
      <c r="H3814" s="3" t="s">
        <v>290</v>
      </c>
      <c r="I3814" s="3">
        <v>40500</v>
      </c>
      <c r="J3814" s="3" t="s">
        <v>20</v>
      </c>
      <c r="K3814" s="3" t="s">
        <v>291</v>
      </c>
      <c r="L3814" s="3" t="s">
        <v>292</v>
      </c>
      <c r="M3814" s="3" t="s">
        <v>293</v>
      </c>
      <c r="N3814" s="3" t="s">
        <v>294</v>
      </c>
    </row>
    <row r="3815" spans="1:14" x14ac:dyDescent="0.3">
      <c r="A3815" s="2">
        <v>45372</v>
      </c>
      <c r="B3815" s="3" t="s">
        <v>286</v>
      </c>
      <c r="C3815" s="3" t="s">
        <v>15</v>
      </c>
      <c r="D3815" s="3" t="s">
        <v>297</v>
      </c>
      <c r="E3815" s="3" t="s">
        <v>291</v>
      </c>
      <c r="F3815" s="3" t="s">
        <v>289</v>
      </c>
      <c r="G3815" s="3" t="s">
        <v>286</v>
      </c>
      <c r="H3815" s="3" t="s">
        <v>298</v>
      </c>
      <c r="I3815" s="3">
        <v>61100</v>
      </c>
      <c r="J3815" s="3" t="s">
        <v>20</v>
      </c>
      <c r="K3815" s="3" t="s">
        <v>291</v>
      </c>
      <c r="L3815" s="3" t="s">
        <v>292</v>
      </c>
      <c r="M3815" s="3" t="s">
        <v>293</v>
      </c>
      <c r="N3815" s="3" t="s">
        <v>294</v>
      </c>
    </row>
    <row r="3816" spans="1:14" x14ac:dyDescent="0.3">
      <c r="A3816" s="2">
        <v>45371</v>
      </c>
      <c r="B3816" s="3" t="s">
        <v>286</v>
      </c>
      <c r="C3816" s="3" t="s">
        <v>15</v>
      </c>
      <c r="D3816" s="3" t="s">
        <v>287</v>
      </c>
      <c r="E3816" s="3" t="s">
        <v>288</v>
      </c>
      <c r="F3816" s="3" t="s">
        <v>289</v>
      </c>
      <c r="G3816" s="3" t="s">
        <v>286</v>
      </c>
      <c r="H3816" s="3" t="s">
        <v>290</v>
      </c>
      <c r="I3816" s="3">
        <v>60900</v>
      </c>
      <c r="J3816" s="3" t="s">
        <v>20</v>
      </c>
      <c r="K3816" s="3" t="s">
        <v>291</v>
      </c>
      <c r="L3816" s="3" t="s">
        <v>292</v>
      </c>
      <c r="M3816" s="3" t="s">
        <v>293</v>
      </c>
      <c r="N3816" s="3" t="s">
        <v>294</v>
      </c>
    </row>
    <row r="3817" spans="1:14" x14ac:dyDescent="0.3">
      <c r="A3817" s="2">
        <v>45371</v>
      </c>
      <c r="B3817" s="3" t="s">
        <v>286</v>
      </c>
      <c r="C3817" s="3" t="s">
        <v>15</v>
      </c>
      <c r="D3817" s="3" t="s">
        <v>295</v>
      </c>
      <c r="E3817" s="3" t="s">
        <v>296</v>
      </c>
      <c r="F3817" s="3" t="s">
        <v>289</v>
      </c>
      <c r="G3817" s="3" t="s">
        <v>286</v>
      </c>
      <c r="H3817" s="3" t="s">
        <v>290</v>
      </c>
      <c r="I3817" s="3">
        <v>40350</v>
      </c>
      <c r="J3817" s="3" t="s">
        <v>20</v>
      </c>
      <c r="K3817" s="3" t="s">
        <v>291</v>
      </c>
      <c r="L3817" s="3" t="s">
        <v>292</v>
      </c>
      <c r="M3817" s="3" t="s">
        <v>293</v>
      </c>
      <c r="N3817" s="3" t="s">
        <v>294</v>
      </c>
    </row>
    <row r="3818" spans="1:14" x14ac:dyDescent="0.3">
      <c r="A3818" s="2">
        <v>45371</v>
      </c>
      <c r="B3818" s="3" t="s">
        <v>286</v>
      </c>
      <c r="C3818" s="3" t="s">
        <v>15</v>
      </c>
      <c r="D3818" s="3" t="s">
        <v>297</v>
      </c>
      <c r="E3818" s="3" t="s">
        <v>291</v>
      </c>
      <c r="F3818" s="3" t="s">
        <v>289</v>
      </c>
      <c r="G3818" s="3" t="s">
        <v>286</v>
      </c>
      <c r="H3818" s="3" t="s">
        <v>298</v>
      </c>
      <c r="I3818" s="3">
        <v>61020</v>
      </c>
      <c r="J3818" s="3" t="s">
        <v>20</v>
      </c>
      <c r="K3818" s="3" t="s">
        <v>291</v>
      </c>
      <c r="L3818" s="3" t="s">
        <v>292</v>
      </c>
      <c r="M3818" s="3" t="s">
        <v>293</v>
      </c>
      <c r="N3818" s="3" t="s">
        <v>294</v>
      </c>
    </row>
    <row r="3819" spans="1:14" x14ac:dyDescent="0.3">
      <c r="A3819" s="2">
        <v>45370</v>
      </c>
      <c r="B3819" s="3" t="s">
        <v>286</v>
      </c>
      <c r="C3819" s="3" t="s">
        <v>15</v>
      </c>
      <c r="D3819" s="3" t="s">
        <v>287</v>
      </c>
      <c r="E3819" s="3" t="s">
        <v>288</v>
      </c>
      <c r="F3819" s="3" t="s">
        <v>289</v>
      </c>
      <c r="G3819" s="3" t="s">
        <v>286</v>
      </c>
      <c r="H3819" s="3" t="s">
        <v>290</v>
      </c>
      <c r="I3819" s="3">
        <v>61200</v>
      </c>
      <c r="J3819" s="3" t="s">
        <v>20</v>
      </c>
      <c r="K3819" s="3" t="s">
        <v>291</v>
      </c>
      <c r="L3819" s="3" t="s">
        <v>292</v>
      </c>
      <c r="M3819" s="3" t="s">
        <v>293</v>
      </c>
      <c r="N3819" s="3" t="s">
        <v>294</v>
      </c>
    </row>
    <row r="3820" spans="1:14" x14ac:dyDescent="0.3">
      <c r="A3820" s="2">
        <v>45370</v>
      </c>
      <c r="B3820" s="3" t="s">
        <v>286</v>
      </c>
      <c r="C3820" s="3" t="s">
        <v>15</v>
      </c>
      <c r="D3820" s="3" t="s">
        <v>295</v>
      </c>
      <c r="E3820" s="3" t="s">
        <v>296</v>
      </c>
      <c r="F3820" s="3" t="s">
        <v>289</v>
      </c>
      <c r="G3820" s="3" t="s">
        <v>286</v>
      </c>
      <c r="H3820" s="3" t="s">
        <v>290</v>
      </c>
      <c r="I3820" s="3">
        <v>40900</v>
      </c>
      <c r="J3820" s="3" t="s">
        <v>20</v>
      </c>
      <c r="K3820" s="3" t="s">
        <v>291</v>
      </c>
      <c r="L3820" s="3" t="s">
        <v>292</v>
      </c>
      <c r="M3820" s="3" t="s">
        <v>293</v>
      </c>
      <c r="N3820" s="3" t="s">
        <v>294</v>
      </c>
    </row>
    <row r="3821" spans="1:14" x14ac:dyDescent="0.3">
      <c r="A3821" s="2">
        <v>45370</v>
      </c>
      <c r="B3821" s="3" t="s">
        <v>286</v>
      </c>
      <c r="C3821" s="3" t="s">
        <v>15</v>
      </c>
      <c r="D3821" s="3" t="s">
        <v>297</v>
      </c>
      <c r="E3821" s="3" t="s">
        <v>291</v>
      </c>
      <c r="F3821" s="3" t="s">
        <v>289</v>
      </c>
      <c r="G3821" s="3" t="s">
        <v>286</v>
      </c>
      <c r="H3821" s="3" t="s">
        <v>298</v>
      </c>
      <c r="I3821" s="3">
        <v>61380</v>
      </c>
      <c r="J3821" s="3" t="s">
        <v>20</v>
      </c>
      <c r="K3821" s="3" t="s">
        <v>291</v>
      </c>
      <c r="L3821" s="3" t="s">
        <v>292</v>
      </c>
      <c r="M3821" s="3" t="s">
        <v>293</v>
      </c>
      <c r="N3821" s="3" t="s">
        <v>294</v>
      </c>
    </row>
    <row r="3822" spans="1:14" x14ac:dyDescent="0.3">
      <c r="A3822" s="2">
        <v>45369</v>
      </c>
      <c r="B3822" s="3" t="s">
        <v>286</v>
      </c>
      <c r="C3822" s="3" t="s">
        <v>15</v>
      </c>
      <c r="D3822" s="3" t="s">
        <v>287</v>
      </c>
      <c r="E3822" s="3" t="s">
        <v>288</v>
      </c>
      <c r="F3822" s="3" t="s">
        <v>289</v>
      </c>
      <c r="G3822" s="3" t="s">
        <v>286</v>
      </c>
      <c r="H3822" s="3" t="s">
        <v>290</v>
      </c>
      <c r="I3822" s="3">
        <v>61550</v>
      </c>
      <c r="J3822" s="3" t="s">
        <v>20</v>
      </c>
      <c r="K3822" s="3" t="s">
        <v>291</v>
      </c>
      <c r="L3822" s="3" t="s">
        <v>292</v>
      </c>
      <c r="M3822" s="3" t="s">
        <v>293</v>
      </c>
      <c r="N3822" s="3" t="s">
        <v>294</v>
      </c>
    </row>
    <row r="3823" spans="1:14" x14ac:dyDescent="0.3">
      <c r="A3823" s="2">
        <v>45369</v>
      </c>
      <c r="B3823" s="3" t="s">
        <v>286</v>
      </c>
      <c r="C3823" s="3" t="s">
        <v>15</v>
      </c>
      <c r="D3823" s="3" t="s">
        <v>295</v>
      </c>
      <c r="E3823" s="3" t="s">
        <v>296</v>
      </c>
      <c r="F3823" s="3" t="s">
        <v>289</v>
      </c>
      <c r="G3823" s="3" t="s">
        <v>286</v>
      </c>
      <c r="H3823" s="3" t="s">
        <v>290</v>
      </c>
      <c r="I3823" s="3">
        <v>41650</v>
      </c>
      <c r="J3823" s="3" t="s">
        <v>20</v>
      </c>
      <c r="K3823" s="3" t="s">
        <v>291</v>
      </c>
      <c r="L3823" s="3" t="s">
        <v>292</v>
      </c>
      <c r="M3823" s="3" t="s">
        <v>293</v>
      </c>
      <c r="N3823" s="3" t="s">
        <v>294</v>
      </c>
    </row>
    <row r="3824" spans="1:14" x14ac:dyDescent="0.3">
      <c r="A3824" s="2">
        <v>45369</v>
      </c>
      <c r="B3824" s="3" t="s">
        <v>286</v>
      </c>
      <c r="C3824" s="3" t="s">
        <v>15</v>
      </c>
      <c r="D3824" s="3" t="s">
        <v>297</v>
      </c>
      <c r="E3824" s="3" t="s">
        <v>291</v>
      </c>
      <c r="F3824" s="3" t="s">
        <v>289</v>
      </c>
      <c r="G3824" s="3" t="s">
        <v>286</v>
      </c>
      <c r="H3824" s="3" t="s">
        <v>298</v>
      </c>
      <c r="I3824" s="3">
        <v>61660</v>
      </c>
      <c r="J3824" s="3" t="s">
        <v>20</v>
      </c>
      <c r="K3824" s="3" t="s">
        <v>291</v>
      </c>
      <c r="L3824" s="3" t="s">
        <v>292</v>
      </c>
      <c r="M3824" s="3" t="s">
        <v>293</v>
      </c>
      <c r="N3824" s="3" t="s">
        <v>294</v>
      </c>
    </row>
    <row r="3825" spans="1:14" x14ac:dyDescent="0.3">
      <c r="A3825" s="2">
        <v>45367</v>
      </c>
      <c r="B3825" s="3" t="s">
        <v>286</v>
      </c>
      <c r="C3825" s="3" t="s">
        <v>15</v>
      </c>
      <c r="D3825" s="3" t="s">
        <v>287</v>
      </c>
      <c r="E3825" s="3" t="s">
        <v>288</v>
      </c>
      <c r="F3825" s="3" t="s">
        <v>289</v>
      </c>
      <c r="G3825" s="3" t="s">
        <v>286</v>
      </c>
      <c r="H3825" s="3" t="s">
        <v>290</v>
      </c>
      <c r="I3825" s="3">
        <v>61100</v>
      </c>
      <c r="J3825" s="3" t="s">
        <v>20</v>
      </c>
      <c r="K3825" s="3" t="s">
        <v>291</v>
      </c>
      <c r="L3825" s="3" t="s">
        <v>292</v>
      </c>
      <c r="M3825" s="3" t="s">
        <v>293</v>
      </c>
      <c r="N3825" s="3" t="s">
        <v>294</v>
      </c>
    </row>
    <row r="3826" spans="1:14" x14ac:dyDescent="0.3">
      <c r="A3826" s="2">
        <v>45367</v>
      </c>
      <c r="B3826" s="3" t="s">
        <v>286</v>
      </c>
      <c r="C3826" s="3" t="s">
        <v>15</v>
      </c>
      <c r="D3826" s="3" t="s">
        <v>295</v>
      </c>
      <c r="E3826" s="3" t="s">
        <v>296</v>
      </c>
      <c r="F3826" s="3" t="s">
        <v>289</v>
      </c>
      <c r="G3826" s="3" t="s">
        <v>286</v>
      </c>
      <c r="H3826" s="3" t="s">
        <v>290</v>
      </c>
      <c r="I3826" s="3">
        <v>41350</v>
      </c>
      <c r="J3826" s="3" t="s">
        <v>20</v>
      </c>
      <c r="K3826" s="3" t="s">
        <v>291</v>
      </c>
      <c r="L3826" s="3" t="s">
        <v>292</v>
      </c>
      <c r="M3826" s="3" t="s">
        <v>293</v>
      </c>
      <c r="N3826" s="3" t="s">
        <v>294</v>
      </c>
    </row>
    <row r="3827" spans="1:14" x14ac:dyDescent="0.3">
      <c r="A3827" s="2">
        <v>45367</v>
      </c>
      <c r="B3827" s="3" t="s">
        <v>286</v>
      </c>
      <c r="C3827" s="3" t="s">
        <v>15</v>
      </c>
      <c r="D3827" s="3" t="s">
        <v>297</v>
      </c>
      <c r="E3827" s="3" t="s">
        <v>291</v>
      </c>
      <c r="F3827" s="3" t="s">
        <v>289</v>
      </c>
      <c r="G3827" s="3" t="s">
        <v>286</v>
      </c>
      <c r="H3827" s="3" t="s">
        <v>298</v>
      </c>
      <c r="I3827" s="3">
        <v>61580</v>
      </c>
      <c r="J3827" s="3" t="s">
        <v>20</v>
      </c>
      <c r="K3827" s="3" t="s">
        <v>291</v>
      </c>
      <c r="L3827" s="3" t="s">
        <v>292</v>
      </c>
      <c r="M3827" s="3" t="s">
        <v>293</v>
      </c>
      <c r="N3827" s="3" t="s">
        <v>294</v>
      </c>
    </row>
    <row r="3828" spans="1:14" x14ac:dyDescent="0.3">
      <c r="A3828" s="2">
        <v>45366</v>
      </c>
      <c r="B3828" s="3" t="s">
        <v>286</v>
      </c>
      <c r="C3828" s="3" t="s">
        <v>15</v>
      </c>
      <c r="D3828" s="3" t="s">
        <v>287</v>
      </c>
      <c r="E3828" s="3" t="s">
        <v>288</v>
      </c>
      <c r="F3828" s="3" t="s">
        <v>289</v>
      </c>
      <c r="G3828" s="3" t="s">
        <v>286</v>
      </c>
      <c r="H3828" s="3" t="s">
        <v>290</v>
      </c>
      <c r="I3828" s="3">
        <v>61250</v>
      </c>
      <c r="J3828" s="3" t="s">
        <v>20</v>
      </c>
      <c r="K3828" s="3" t="s">
        <v>291</v>
      </c>
      <c r="L3828" s="3" t="s">
        <v>292</v>
      </c>
      <c r="M3828" s="3" t="s">
        <v>293</v>
      </c>
      <c r="N3828" s="3" t="s">
        <v>294</v>
      </c>
    </row>
    <row r="3829" spans="1:14" x14ac:dyDescent="0.3">
      <c r="A3829" s="2">
        <v>45366</v>
      </c>
      <c r="B3829" s="3" t="s">
        <v>286</v>
      </c>
      <c r="C3829" s="3" t="s">
        <v>15</v>
      </c>
      <c r="D3829" s="3" t="s">
        <v>295</v>
      </c>
      <c r="E3829" s="3" t="s">
        <v>296</v>
      </c>
      <c r="F3829" s="3" t="s">
        <v>289</v>
      </c>
      <c r="G3829" s="3" t="s">
        <v>286</v>
      </c>
      <c r="H3829" s="3" t="s">
        <v>290</v>
      </c>
      <c r="I3829" s="3">
        <v>41650</v>
      </c>
      <c r="J3829" s="3" t="s">
        <v>20</v>
      </c>
      <c r="K3829" s="3" t="s">
        <v>291</v>
      </c>
      <c r="L3829" s="3" t="s">
        <v>292</v>
      </c>
      <c r="M3829" s="3" t="s">
        <v>293</v>
      </c>
      <c r="N3829" s="3" t="s">
        <v>294</v>
      </c>
    </row>
    <row r="3830" spans="1:14" x14ac:dyDescent="0.3">
      <c r="A3830" s="2">
        <v>45366</v>
      </c>
      <c r="B3830" s="3" t="s">
        <v>286</v>
      </c>
      <c r="C3830" s="3" t="s">
        <v>15</v>
      </c>
      <c r="D3830" s="3" t="s">
        <v>297</v>
      </c>
      <c r="E3830" s="3" t="s">
        <v>291</v>
      </c>
      <c r="F3830" s="3" t="s">
        <v>289</v>
      </c>
      <c r="G3830" s="3" t="s">
        <v>286</v>
      </c>
      <c r="H3830" s="3" t="s">
        <v>298</v>
      </c>
      <c r="I3830" s="3">
        <v>61580</v>
      </c>
      <c r="J3830" s="3" t="s">
        <v>20</v>
      </c>
      <c r="K3830" s="3" t="s">
        <v>291</v>
      </c>
      <c r="L3830" s="3" t="s">
        <v>292</v>
      </c>
      <c r="M3830" s="3" t="s">
        <v>293</v>
      </c>
      <c r="N3830" s="3" t="s">
        <v>294</v>
      </c>
    </row>
    <row r="3831" spans="1:14" x14ac:dyDescent="0.3">
      <c r="A3831" s="2">
        <v>45365</v>
      </c>
      <c r="B3831" s="3" t="s">
        <v>286</v>
      </c>
      <c r="C3831" s="3" t="s">
        <v>15</v>
      </c>
      <c r="D3831" s="3" t="s">
        <v>287</v>
      </c>
      <c r="E3831" s="3" t="s">
        <v>288</v>
      </c>
      <c r="F3831" s="3" t="s">
        <v>289</v>
      </c>
      <c r="G3831" s="3" t="s">
        <v>286</v>
      </c>
      <c r="H3831" s="3" t="s">
        <v>290</v>
      </c>
      <c r="I3831" s="3">
        <v>61650</v>
      </c>
      <c r="J3831" s="3" t="s">
        <v>20</v>
      </c>
      <c r="K3831" s="3" t="s">
        <v>291</v>
      </c>
      <c r="L3831" s="3" t="s">
        <v>292</v>
      </c>
      <c r="M3831" s="3" t="s">
        <v>293</v>
      </c>
      <c r="N3831" s="3" t="s">
        <v>294</v>
      </c>
    </row>
    <row r="3832" spans="1:14" x14ac:dyDescent="0.3">
      <c r="A3832" s="2">
        <v>45365</v>
      </c>
      <c r="B3832" s="3" t="s">
        <v>286</v>
      </c>
      <c r="C3832" s="3" t="s">
        <v>15</v>
      </c>
      <c r="D3832" s="3" t="s">
        <v>295</v>
      </c>
      <c r="E3832" s="3" t="s">
        <v>296</v>
      </c>
      <c r="F3832" s="3" t="s">
        <v>289</v>
      </c>
      <c r="G3832" s="3" t="s">
        <v>286</v>
      </c>
      <c r="H3832" s="3" t="s">
        <v>290</v>
      </c>
      <c r="I3832" s="3">
        <v>42550</v>
      </c>
      <c r="J3832" s="3" t="s">
        <v>20</v>
      </c>
      <c r="K3832" s="3" t="s">
        <v>291</v>
      </c>
      <c r="L3832" s="3" t="s">
        <v>292</v>
      </c>
      <c r="M3832" s="3" t="s">
        <v>293</v>
      </c>
      <c r="N3832" s="3" t="s">
        <v>294</v>
      </c>
    </row>
    <row r="3833" spans="1:14" x14ac:dyDescent="0.3">
      <c r="A3833" s="2">
        <v>45365</v>
      </c>
      <c r="B3833" s="3" t="s">
        <v>286</v>
      </c>
      <c r="C3833" s="3" t="s">
        <v>15</v>
      </c>
      <c r="D3833" s="3" t="s">
        <v>297</v>
      </c>
      <c r="E3833" s="3" t="s">
        <v>291</v>
      </c>
      <c r="F3833" s="3" t="s">
        <v>289</v>
      </c>
      <c r="G3833" s="3" t="s">
        <v>286</v>
      </c>
      <c r="H3833" s="3" t="s">
        <v>298</v>
      </c>
      <c r="I3833" s="3">
        <v>61760</v>
      </c>
      <c r="J3833" s="3" t="s">
        <v>20</v>
      </c>
      <c r="K3833" s="3" t="s">
        <v>291</v>
      </c>
      <c r="L3833" s="3" t="s">
        <v>292</v>
      </c>
      <c r="M3833" s="3" t="s">
        <v>293</v>
      </c>
      <c r="N3833" s="3" t="s">
        <v>294</v>
      </c>
    </row>
    <row r="3834" spans="1:14" x14ac:dyDescent="0.3">
      <c r="A3834" s="2">
        <v>45364</v>
      </c>
      <c r="B3834" s="3" t="s">
        <v>286</v>
      </c>
      <c r="C3834" s="3" t="s">
        <v>15</v>
      </c>
      <c r="D3834" s="3" t="s">
        <v>287</v>
      </c>
      <c r="E3834" s="3" t="s">
        <v>288</v>
      </c>
      <c r="F3834" s="3" t="s">
        <v>289</v>
      </c>
      <c r="G3834" s="3" t="s">
        <v>286</v>
      </c>
      <c r="H3834" s="3" t="s">
        <v>290</v>
      </c>
      <c r="I3834" s="3">
        <v>61950</v>
      </c>
      <c r="J3834" s="3" t="s">
        <v>20</v>
      </c>
      <c r="K3834" s="3" t="s">
        <v>291</v>
      </c>
      <c r="L3834" s="3" t="s">
        <v>292</v>
      </c>
      <c r="M3834" s="3" t="s">
        <v>293</v>
      </c>
      <c r="N3834" s="3" t="s">
        <v>294</v>
      </c>
    </row>
    <row r="3835" spans="1:14" x14ac:dyDescent="0.3">
      <c r="A3835" s="2">
        <v>45364</v>
      </c>
      <c r="B3835" s="3" t="s">
        <v>286</v>
      </c>
      <c r="C3835" s="3" t="s">
        <v>15</v>
      </c>
      <c r="D3835" s="3" t="s">
        <v>295</v>
      </c>
      <c r="E3835" s="3" t="s">
        <v>296</v>
      </c>
      <c r="F3835" s="3" t="s">
        <v>289</v>
      </c>
      <c r="G3835" s="3" t="s">
        <v>286</v>
      </c>
      <c r="H3835" s="3" t="s">
        <v>290</v>
      </c>
      <c r="I3835" s="3">
        <v>43100</v>
      </c>
      <c r="J3835" s="3" t="s">
        <v>20</v>
      </c>
      <c r="K3835" s="3" t="s">
        <v>291</v>
      </c>
      <c r="L3835" s="3" t="s">
        <v>292</v>
      </c>
      <c r="M3835" s="3" t="s">
        <v>293</v>
      </c>
      <c r="N3835" s="3" t="s">
        <v>294</v>
      </c>
    </row>
    <row r="3836" spans="1:14" x14ac:dyDescent="0.3">
      <c r="A3836" s="2">
        <v>45364</v>
      </c>
      <c r="B3836" s="3" t="s">
        <v>286</v>
      </c>
      <c r="C3836" s="3" t="s">
        <v>15</v>
      </c>
      <c r="D3836" s="3" t="s">
        <v>297</v>
      </c>
      <c r="E3836" s="3" t="s">
        <v>291</v>
      </c>
      <c r="F3836" s="3" t="s">
        <v>289</v>
      </c>
      <c r="G3836" s="3" t="s">
        <v>286</v>
      </c>
      <c r="H3836" s="3" t="s">
        <v>298</v>
      </c>
      <c r="I3836" s="3">
        <v>61960</v>
      </c>
      <c r="J3836" s="3" t="s">
        <v>20</v>
      </c>
      <c r="K3836" s="3" t="s">
        <v>291</v>
      </c>
      <c r="L3836" s="3" t="s">
        <v>292</v>
      </c>
      <c r="M3836" s="3" t="s">
        <v>293</v>
      </c>
      <c r="N3836" s="3" t="s">
        <v>294</v>
      </c>
    </row>
    <row r="3837" spans="1:14" x14ac:dyDescent="0.3">
      <c r="A3837" s="2">
        <v>45363</v>
      </c>
      <c r="B3837" s="3" t="s">
        <v>286</v>
      </c>
      <c r="C3837" s="3" t="s">
        <v>15</v>
      </c>
      <c r="D3837" s="3" t="s">
        <v>287</v>
      </c>
      <c r="E3837" s="3" t="s">
        <v>288</v>
      </c>
      <c r="F3837" s="3" t="s">
        <v>289</v>
      </c>
      <c r="G3837" s="3" t="s">
        <v>286</v>
      </c>
      <c r="H3837" s="3" t="s">
        <v>290</v>
      </c>
      <c r="I3837" s="3">
        <v>61800</v>
      </c>
      <c r="J3837" s="3" t="s">
        <v>20</v>
      </c>
      <c r="K3837" s="3" t="s">
        <v>291</v>
      </c>
      <c r="L3837" s="3" t="s">
        <v>292</v>
      </c>
      <c r="M3837" s="3" t="s">
        <v>293</v>
      </c>
      <c r="N3837" s="3" t="s">
        <v>294</v>
      </c>
    </row>
    <row r="3838" spans="1:14" x14ac:dyDescent="0.3">
      <c r="A3838" s="2">
        <v>45363</v>
      </c>
      <c r="B3838" s="3" t="s">
        <v>286</v>
      </c>
      <c r="C3838" s="3" t="s">
        <v>15</v>
      </c>
      <c r="D3838" s="3" t="s">
        <v>295</v>
      </c>
      <c r="E3838" s="3" t="s">
        <v>296</v>
      </c>
      <c r="F3838" s="3" t="s">
        <v>289</v>
      </c>
      <c r="G3838" s="3" t="s">
        <v>286</v>
      </c>
      <c r="H3838" s="3" t="s">
        <v>290</v>
      </c>
      <c r="I3838" s="3">
        <v>43050</v>
      </c>
      <c r="J3838" s="3" t="s">
        <v>20</v>
      </c>
      <c r="K3838" s="3" t="s">
        <v>291</v>
      </c>
      <c r="L3838" s="3" t="s">
        <v>292</v>
      </c>
      <c r="M3838" s="3" t="s">
        <v>293</v>
      </c>
      <c r="N3838" s="3" t="s">
        <v>294</v>
      </c>
    </row>
    <row r="3839" spans="1:14" x14ac:dyDescent="0.3">
      <c r="A3839" s="2">
        <v>45363</v>
      </c>
      <c r="B3839" s="3" t="s">
        <v>286</v>
      </c>
      <c r="C3839" s="3" t="s">
        <v>15</v>
      </c>
      <c r="D3839" s="3" t="s">
        <v>297</v>
      </c>
      <c r="E3839" s="3" t="s">
        <v>291</v>
      </c>
      <c r="F3839" s="3" t="s">
        <v>289</v>
      </c>
      <c r="G3839" s="3" t="s">
        <v>286</v>
      </c>
      <c r="H3839" s="3" t="s">
        <v>298</v>
      </c>
      <c r="I3839" s="3">
        <v>61600</v>
      </c>
      <c r="J3839" s="3" t="s">
        <v>20</v>
      </c>
      <c r="K3839" s="3" t="s">
        <v>291</v>
      </c>
      <c r="L3839" s="3" t="s">
        <v>292</v>
      </c>
      <c r="M3839" s="3" t="s">
        <v>293</v>
      </c>
      <c r="N3839" s="3" t="s">
        <v>294</v>
      </c>
    </row>
    <row r="3840" spans="1:14" x14ac:dyDescent="0.3">
      <c r="A3840" s="2">
        <v>45362</v>
      </c>
      <c r="B3840" s="3" t="s">
        <v>286</v>
      </c>
      <c r="C3840" s="3" t="s">
        <v>15</v>
      </c>
      <c r="D3840" s="3" t="s">
        <v>287</v>
      </c>
      <c r="E3840" s="3" t="s">
        <v>288</v>
      </c>
      <c r="F3840" s="3" t="s">
        <v>289</v>
      </c>
      <c r="G3840" s="3" t="s">
        <v>286</v>
      </c>
      <c r="H3840" s="3" t="s">
        <v>290</v>
      </c>
      <c r="I3840" s="3">
        <v>61750</v>
      </c>
      <c r="J3840" s="3" t="s">
        <v>20</v>
      </c>
      <c r="K3840" s="3" t="s">
        <v>291</v>
      </c>
      <c r="L3840" s="3" t="s">
        <v>292</v>
      </c>
      <c r="M3840" s="3" t="s">
        <v>293</v>
      </c>
      <c r="N3840" s="3" t="s">
        <v>294</v>
      </c>
    </row>
    <row r="3841" spans="1:14" x14ac:dyDescent="0.3">
      <c r="A3841" s="2">
        <v>45362</v>
      </c>
      <c r="B3841" s="3" t="s">
        <v>286</v>
      </c>
      <c r="C3841" s="3" t="s">
        <v>15</v>
      </c>
      <c r="D3841" s="3" t="s">
        <v>295</v>
      </c>
      <c r="E3841" s="3" t="s">
        <v>296</v>
      </c>
      <c r="F3841" s="3" t="s">
        <v>289</v>
      </c>
      <c r="G3841" s="3" t="s">
        <v>286</v>
      </c>
      <c r="H3841" s="3" t="s">
        <v>290</v>
      </c>
      <c r="I3841" s="3">
        <v>43100</v>
      </c>
      <c r="J3841" s="3" t="s">
        <v>20</v>
      </c>
      <c r="K3841" s="3" t="s">
        <v>291</v>
      </c>
      <c r="L3841" s="3" t="s">
        <v>292</v>
      </c>
      <c r="M3841" s="3" t="s">
        <v>293</v>
      </c>
      <c r="N3841" s="3" t="s">
        <v>294</v>
      </c>
    </row>
    <row r="3842" spans="1:14" x14ac:dyDescent="0.3">
      <c r="A3842" s="2">
        <v>45362</v>
      </c>
      <c r="B3842" s="3" t="s">
        <v>286</v>
      </c>
      <c r="C3842" s="3" t="s">
        <v>15</v>
      </c>
      <c r="D3842" s="3" t="s">
        <v>297</v>
      </c>
      <c r="E3842" s="3" t="s">
        <v>291</v>
      </c>
      <c r="F3842" s="3" t="s">
        <v>289</v>
      </c>
      <c r="G3842" s="3" t="s">
        <v>286</v>
      </c>
      <c r="H3842" s="3" t="s">
        <v>298</v>
      </c>
      <c r="I3842" s="3">
        <v>61720</v>
      </c>
      <c r="J3842" s="3" t="s">
        <v>20</v>
      </c>
      <c r="K3842" s="3" t="s">
        <v>291</v>
      </c>
      <c r="L3842" s="3" t="s">
        <v>292</v>
      </c>
      <c r="M3842" s="3" t="s">
        <v>293</v>
      </c>
      <c r="N3842" s="3" t="s">
        <v>294</v>
      </c>
    </row>
    <row r="3843" spans="1:14" x14ac:dyDescent="0.3">
      <c r="A3843" s="2">
        <v>45360</v>
      </c>
      <c r="B3843" s="3" t="s">
        <v>286</v>
      </c>
      <c r="C3843" s="3" t="s">
        <v>15</v>
      </c>
      <c r="D3843" s="3" t="s">
        <v>287</v>
      </c>
      <c r="E3843" s="3" t="s">
        <v>288</v>
      </c>
      <c r="F3843" s="3" t="s">
        <v>289</v>
      </c>
      <c r="G3843" s="3" t="s">
        <v>286</v>
      </c>
      <c r="H3843" s="3" t="s">
        <v>290</v>
      </c>
      <c r="I3843" s="3">
        <v>61750</v>
      </c>
      <c r="J3843" s="3" t="s">
        <v>20</v>
      </c>
      <c r="K3843" s="3" t="s">
        <v>291</v>
      </c>
      <c r="L3843" s="3" t="s">
        <v>292</v>
      </c>
      <c r="M3843" s="3" t="s">
        <v>293</v>
      </c>
      <c r="N3843" s="3" t="s">
        <v>294</v>
      </c>
    </row>
    <row r="3844" spans="1:14" x14ac:dyDescent="0.3">
      <c r="A3844" s="2">
        <v>45360</v>
      </c>
      <c r="B3844" s="3" t="s">
        <v>286</v>
      </c>
      <c r="C3844" s="3" t="s">
        <v>15</v>
      </c>
      <c r="D3844" s="3" t="s">
        <v>295</v>
      </c>
      <c r="E3844" s="3" t="s">
        <v>296</v>
      </c>
      <c r="F3844" s="3" t="s">
        <v>289</v>
      </c>
      <c r="G3844" s="3" t="s">
        <v>286</v>
      </c>
      <c r="H3844" s="3" t="s">
        <v>290</v>
      </c>
      <c r="I3844" s="3">
        <v>42900</v>
      </c>
      <c r="J3844" s="3" t="s">
        <v>20</v>
      </c>
      <c r="K3844" s="3" t="s">
        <v>291</v>
      </c>
      <c r="L3844" s="3" t="s">
        <v>292</v>
      </c>
      <c r="M3844" s="3" t="s">
        <v>293</v>
      </c>
      <c r="N3844" s="3" t="s">
        <v>294</v>
      </c>
    </row>
    <row r="3845" spans="1:14" x14ac:dyDescent="0.3">
      <c r="A3845" s="2">
        <v>45360</v>
      </c>
      <c r="B3845" s="3" t="s">
        <v>286</v>
      </c>
      <c r="C3845" s="3" t="s">
        <v>15</v>
      </c>
      <c r="D3845" s="3" t="s">
        <v>297</v>
      </c>
      <c r="E3845" s="3" t="s">
        <v>291</v>
      </c>
      <c r="F3845" s="3" t="s">
        <v>289</v>
      </c>
      <c r="G3845" s="3" t="s">
        <v>286</v>
      </c>
      <c r="H3845" s="3" t="s">
        <v>298</v>
      </c>
      <c r="I3845" s="3">
        <v>61340</v>
      </c>
      <c r="J3845" s="3" t="s">
        <v>20</v>
      </c>
      <c r="K3845" s="3" t="s">
        <v>291</v>
      </c>
      <c r="L3845" s="3" t="s">
        <v>292</v>
      </c>
      <c r="M3845" s="3" t="s">
        <v>293</v>
      </c>
      <c r="N3845" s="3" t="s">
        <v>294</v>
      </c>
    </row>
    <row r="3846" spans="1:14" x14ac:dyDescent="0.3">
      <c r="A3846" s="2">
        <v>45359</v>
      </c>
      <c r="B3846" s="3" t="s">
        <v>286</v>
      </c>
      <c r="C3846" s="3" t="s">
        <v>15</v>
      </c>
      <c r="D3846" s="3" t="s">
        <v>287</v>
      </c>
      <c r="E3846" s="3" t="s">
        <v>288</v>
      </c>
      <c r="F3846" s="3" t="s">
        <v>289</v>
      </c>
      <c r="G3846" s="3" t="s">
        <v>286</v>
      </c>
      <c r="H3846" s="3" t="s">
        <v>290</v>
      </c>
      <c r="I3846" s="3">
        <v>62500</v>
      </c>
      <c r="J3846" s="3" t="s">
        <v>20</v>
      </c>
      <c r="K3846" s="3" t="s">
        <v>291</v>
      </c>
      <c r="L3846" s="3" t="s">
        <v>292</v>
      </c>
      <c r="M3846" s="3" t="s">
        <v>293</v>
      </c>
      <c r="N3846" s="3" t="s">
        <v>294</v>
      </c>
    </row>
    <row r="3847" spans="1:14" x14ac:dyDescent="0.3">
      <c r="A3847" s="2">
        <v>45359</v>
      </c>
      <c r="B3847" s="3" t="s">
        <v>286</v>
      </c>
      <c r="C3847" s="3" t="s">
        <v>15</v>
      </c>
      <c r="D3847" s="3" t="s">
        <v>295</v>
      </c>
      <c r="E3847" s="3" t="s">
        <v>296</v>
      </c>
      <c r="F3847" s="3" t="s">
        <v>289</v>
      </c>
      <c r="G3847" s="3" t="s">
        <v>286</v>
      </c>
      <c r="H3847" s="3" t="s">
        <v>290</v>
      </c>
      <c r="I3847" s="3">
        <v>43250</v>
      </c>
      <c r="J3847" s="3" t="s">
        <v>20</v>
      </c>
      <c r="K3847" s="3" t="s">
        <v>291</v>
      </c>
      <c r="L3847" s="3" t="s">
        <v>292</v>
      </c>
      <c r="M3847" s="3" t="s">
        <v>293</v>
      </c>
      <c r="N3847" s="3" t="s">
        <v>294</v>
      </c>
    </row>
    <row r="3848" spans="1:14" x14ac:dyDescent="0.3">
      <c r="A3848" s="2">
        <v>45359</v>
      </c>
      <c r="B3848" s="3" t="s">
        <v>286</v>
      </c>
      <c r="C3848" s="3" t="s">
        <v>15</v>
      </c>
      <c r="D3848" s="3" t="s">
        <v>297</v>
      </c>
      <c r="E3848" s="3" t="s">
        <v>291</v>
      </c>
      <c r="F3848" s="3" t="s">
        <v>289</v>
      </c>
      <c r="G3848" s="3" t="s">
        <v>286</v>
      </c>
      <c r="H3848" s="3" t="s">
        <v>298</v>
      </c>
      <c r="I3848" s="3">
        <v>61340</v>
      </c>
      <c r="J3848" s="3" t="s">
        <v>20</v>
      </c>
      <c r="K3848" s="3" t="s">
        <v>291</v>
      </c>
      <c r="L3848" s="3" t="s">
        <v>292</v>
      </c>
      <c r="M3848" s="3" t="s">
        <v>293</v>
      </c>
      <c r="N3848" s="3" t="s">
        <v>294</v>
      </c>
    </row>
    <row r="3849" spans="1:14" x14ac:dyDescent="0.3">
      <c r="A3849" s="2">
        <v>45358</v>
      </c>
      <c r="B3849" s="3" t="s">
        <v>286</v>
      </c>
      <c r="C3849" s="3" t="s">
        <v>15</v>
      </c>
      <c r="D3849" s="3" t="s">
        <v>287</v>
      </c>
      <c r="E3849" s="3" t="s">
        <v>288</v>
      </c>
      <c r="F3849" s="3" t="s">
        <v>289</v>
      </c>
      <c r="G3849" s="3" t="s">
        <v>286</v>
      </c>
      <c r="H3849" s="3" t="s">
        <v>290</v>
      </c>
      <c r="I3849" s="3">
        <v>61250</v>
      </c>
      <c r="J3849" s="3" t="s">
        <v>20</v>
      </c>
      <c r="K3849" s="3" t="s">
        <v>291</v>
      </c>
      <c r="L3849" s="3" t="s">
        <v>292</v>
      </c>
      <c r="M3849" s="3" t="s">
        <v>293</v>
      </c>
      <c r="N3849" s="3" t="s">
        <v>294</v>
      </c>
    </row>
    <row r="3850" spans="1:14" x14ac:dyDescent="0.3">
      <c r="A3850" s="2">
        <v>45358</v>
      </c>
      <c r="B3850" s="3" t="s">
        <v>286</v>
      </c>
      <c r="C3850" s="3" t="s">
        <v>15</v>
      </c>
      <c r="D3850" s="3" t="s">
        <v>295</v>
      </c>
      <c r="E3850" s="3" t="s">
        <v>296</v>
      </c>
      <c r="F3850" s="3" t="s">
        <v>289</v>
      </c>
      <c r="G3850" s="3" t="s">
        <v>286</v>
      </c>
      <c r="H3850" s="3" t="s">
        <v>290</v>
      </c>
      <c r="I3850" s="3">
        <v>42350</v>
      </c>
      <c r="J3850" s="3" t="s">
        <v>20</v>
      </c>
      <c r="K3850" s="3" t="s">
        <v>291</v>
      </c>
      <c r="L3850" s="3" t="s">
        <v>292</v>
      </c>
      <c r="M3850" s="3" t="s">
        <v>293</v>
      </c>
      <c r="N3850" s="3" t="s">
        <v>294</v>
      </c>
    </row>
    <row r="3851" spans="1:14" x14ac:dyDescent="0.3">
      <c r="A3851" s="2">
        <v>45358</v>
      </c>
      <c r="B3851" s="3" t="s">
        <v>286</v>
      </c>
      <c r="C3851" s="3" t="s">
        <v>15</v>
      </c>
      <c r="D3851" s="3" t="s">
        <v>297</v>
      </c>
      <c r="E3851" s="3" t="s">
        <v>291</v>
      </c>
      <c r="F3851" s="3" t="s">
        <v>289</v>
      </c>
      <c r="G3851" s="3" t="s">
        <v>286</v>
      </c>
      <c r="H3851" s="3" t="s">
        <v>298</v>
      </c>
      <c r="I3851" s="3">
        <v>61340</v>
      </c>
      <c r="J3851" s="3" t="s">
        <v>20</v>
      </c>
      <c r="K3851" s="3" t="s">
        <v>291</v>
      </c>
      <c r="L3851" s="3" t="s">
        <v>292</v>
      </c>
      <c r="M3851" s="3" t="s">
        <v>293</v>
      </c>
      <c r="N3851" s="3" t="s">
        <v>294</v>
      </c>
    </row>
    <row r="3852" spans="1:14" x14ac:dyDescent="0.3">
      <c r="A3852" s="2">
        <v>45357</v>
      </c>
      <c r="B3852" s="3" t="s">
        <v>286</v>
      </c>
      <c r="C3852" s="3" t="s">
        <v>15</v>
      </c>
      <c r="D3852" s="3" t="s">
        <v>287</v>
      </c>
      <c r="E3852" s="3" t="s">
        <v>288</v>
      </c>
      <c r="F3852" s="3" t="s">
        <v>289</v>
      </c>
      <c r="G3852" s="3" t="s">
        <v>286</v>
      </c>
      <c r="H3852" s="3" t="s">
        <v>290</v>
      </c>
      <c r="I3852" s="3">
        <v>61000</v>
      </c>
      <c r="J3852" s="3" t="s">
        <v>20</v>
      </c>
      <c r="K3852" s="3" t="s">
        <v>291</v>
      </c>
      <c r="L3852" s="3" t="s">
        <v>292</v>
      </c>
      <c r="M3852" s="3" t="s">
        <v>293</v>
      </c>
      <c r="N3852" s="3" t="s">
        <v>294</v>
      </c>
    </row>
    <row r="3853" spans="1:14" x14ac:dyDescent="0.3">
      <c r="A3853" s="2">
        <v>45357</v>
      </c>
      <c r="B3853" s="3" t="s">
        <v>286</v>
      </c>
      <c r="C3853" s="3" t="s">
        <v>15</v>
      </c>
      <c r="D3853" s="3" t="s">
        <v>295</v>
      </c>
      <c r="E3853" s="3" t="s">
        <v>296</v>
      </c>
      <c r="F3853" s="3" t="s">
        <v>289</v>
      </c>
      <c r="G3853" s="3" t="s">
        <v>286</v>
      </c>
      <c r="H3853" s="3" t="s">
        <v>290</v>
      </c>
      <c r="I3853" s="3">
        <v>41700</v>
      </c>
      <c r="J3853" s="3" t="s">
        <v>20</v>
      </c>
      <c r="K3853" s="3" t="s">
        <v>291</v>
      </c>
      <c r="L3853" s="3" t="s">
        <v>292</v>
      </c>
      <c r="M3853" s="3" t="s">
        <v>293</v>
      </c>
      <c r="N3853" s="3" t="s">
        <v>294</v>
      </c>
    </row>
    <row r="3854" spans="1:14" x14ac:dyDescent="0.3">
      <c r="A3854" s="2">
        <v>45357</v>
      </c>
      <c r="B3854" s="3" t="s">
        <v>286</v>
      </c>
      <c r="C3854" s="3" t="s">
        <v>15</v>
      </c>
      <c r="D3854" s="3" t="s">
        <v>297</v>
      </c>
      <c r="E3854" s="3" t="s">
        <v>291</v>
      </c>
      <c r="F3854" s="3" t="s">
        <v>289</v>
      </c>
      <c r="G3854" s="3" t="s">
        <v>286</v>
      </c>
      <c r="H3854" s="3" t="s">
        <v>298</v>
      </c>
      <c r="I3854" s="3">
        <v>61100</v>
      </c>
      <c r="J3854" s="3" t="s">
        <v>20</v>
      </c>
      <c r="K3854" s="3" t="s">
        <v>291</v>
      </c>
      <c r="L3854" s="3" t="s">
        <v>292</v>
      </c>
      <c r="M3854" s="3" t="s">
        <v>293</v>
      </c>
      <c r="N3854" s="3" t="s">
        <v>294</v>
      </c>
    </row>
    <row r="3855" spans="1:14" x14ac:dyDescent="0.3">
      <c r="A3855" s="2">
        <v>45356</v>
      </c>
      <c r="B3855" s="3" t="s">
        <v>286</v>
      </c>
      <c r="C3855" s="3" t="s">
        <v>15</v>
      </c>
      <c r="D3855" s="3" t="s">
        <v>287</v>
      </c>
      <c r="E3855" s="3" t="s">
        <v>288</v>
      </c>
      <c r="F3855" s="3" t="s">
        <v>289</v>
      </c>
      <c r="G3855" s="3" t="s">
        <v>286</v>
      </c>
      <c r="H3855" s="3" t="s">
        <v>290</v>
      </c>
      <c r="I3855" s="3">
        <v>60650</v>
      </c>
      <c r="J3855" s="3" t="s">
        <v>20</v>
      </c>
      <c r="K3855" s="3" t="s">
        <v>291</v>
      </c>
      <c r="L3855" s="3" t="s">
        <v>292</v>
      </c>
      <c r="M3855" s="3" t="s">
        <v>293</v>
      </c>
      <c r="N3855" s="3" t="s">
        <v>294</v>
      </c>
    </row>
    <row r="3856" spans="1:14" x14ac:dyDescent="0.3">
      <c r="A3856" s="2">
        <v>45356</v>
      </c>
      <c r="B3856" s="3" t="s">
        <v>286</v>
      </c>
      <c r="C3856" s="3" t="s">
        <v>15</v>
      </c>
      <c r="D3856" s="3" t="s">
        <v>295</v>
      </c>
      <c r="E3856" s="3" t="s">
        <v>296</v>
      </c>
      <c r="F3856" s="3" t="s">
        <v>289</v>
      </c>
      <c r="G3856" s="3" t="s">
        <v>286</v>
      </c>
      <c r="H3856" s="3" t="s">
        <v>290</v>
      </c>
      <c r="I3856" s="3">
        <v>41350</v>
      </c>
      <c r="J3856" s="3" t="s">
        <v>20</v>
      </c>
      <c r="K3856" s="3" t="s">
        <v>291</v>
      </c>
      <c r="L3856" s="3" t="s">
        <v>292</v>
      </c>
      <c r="M3856" s="3" t="s">
        <v>293</v>
      </c>
      <c r="N3856" s="3" t="s">
        <v>294</v>
      </c>
    </row>
    <row r="3857" spans="1:14" x14ac:dyDescent="0.3">
      <c r="A3857" s="2">
        <v>45356</v>
      </c>
      <c r="B3857" s="3" t="s">
        <v>286</v>
      </c>
      <c r="C3857" s="3" t="s">
        <v>15</v>
      </c>
      <c r="D3857" s="3" t="s">
        <v>297</v>
      </c>
      <c r="E3857" s="3" t="s">
        <v>291</v>
      </c>
      <c r="F3857" s="3" t="s">
        <v>289</v>
      </c>
      <c r="G3857" s="3" t="s">
        <v>286</v>
      </c>
      <c r="H3857" s="3" t="s">
        <v>298</v>
      </c>
      <c r="I3857" s="3">
        <v>60560</v>
      </c>
      <c r="J3857" s="3" t="s">
        <v>20</v>
      </c>
      <c r="K3857" s="3" t="s">
        <v>291</v>
      </c>
      <c r="L3857" s="3" t="s">
        <v>292</v>
      </c>
      <c r="M3857" s="3" t="s">
        <v>293</v>
      </c>
      <c r="N3857" s="3" t="s">
        <v>294</v>
      </c>
    </row>
    <row r="3858" spans="1:14" x14ac:dyDescent="0.3">
      <c r="A3858" s="2">
        <v>45355</v>
      </c>
      <c r="B3858" s="3" t="s">
        <v>286</v>
      </c>
      <c r="C3858" s="3" t="s">
        <v>15</v>
      </c>
      <c r="D3858" s="3" t="s">
        <v>287</v>
      </c>
      <c r="E3858" s="3" t="s">
        <v>288</v>
      </c>
      <c r="F3858" s="3" t="s">
        <v>289</v>
      </c>
      <c r="G3858" s="3" t="s">
        <v>286</v>
      </c>
      <c r="H3858" s="3" t="s">
        <v>290</v>
      </c>
      <c r="I3858" s="3">
        <v>60300</v>
      </c>
      <c r="J3858" s="3" t="s">
        <v>20</v>
      </c>
      <c r="K3858" s="3" t="s">
        <v>291</v>
      </c>
      <c r="L3858" s="3" t="s">
        <v>292</v>
      </c>
      <c r="M3858" s="3" t="s">
        <v>293</v>
      </c>
      <c r="N3858" s="3" t="s">
        <v>294</v>
      </c>
    </row>
    <row r="3859" spans="1:14" x14ac:dyDescent="0.3">
      <c r="A3859" s="2">
        <v>45355</v>
      </c>
      <c r="B3859" s="3" t="s">
        <v>286</v>
      </c>
      <c r="C3859" s="3" t="s">
        <v>15</v>
      </c>
      <c r="D3859" s="3" t="s">
        <v>295</v>
      </c>
      <c r="E3859" s="3" t="s">
        <v>296</v>
      </c>
      <c r="F3859" s="3" t="s">
        <v>289</v>
      </c>
      <c r="G3859" s="3" t="s">
        <v>286</v>
      </c>
      <c r="H3859" s="3" t="s">
        <v>290</v>
      </c>
      <c r="I3859" s="3">
        <v>41000</v>
      </c>
      <c r="J3859" s="3" t="s">
        <v>20</v>
      </c>
      <c r="K3859" s="3" t="s">
        <v>291</v>
      </c>
      <c r="L3859" s="3" t="s">
        <v>292</v>
      </c>
      <c r="M3859" s="3" t="s">
        <v>293</v>
      </c>
      <c r="N3859" s="3" t="s">
        <v>294</v>
      </c>
    </row>
    <row r="3860" spans="1:14" x14ac:dyDescent="0.3">
      <c r="A3860" s="2">
        <v>45355</v>
      </c>
      <c r="B3860" s="3" t="s">
        <v>286</v>
      </c>
      <c r="C3860" s="3" t="s">
        <v>15</v>
      </c>
      <c r="D3860" s="3" t="s">
        <v>297</v>
      </c>
      <c r="E3860" s="3" t="s">
        <v>291</v>
      </c>
      <c r="F3860" s="3" t="s">
        <v>289</v>
      </c>
      <c r="G3860" s="3" t="s">
        <v>286</v>
      </c>
      <c r="H3860" s="3" t="s">
        <v>298</v>
      </c>
      <c r="I3860" s="3">
        <v>60360</v>
      </c>
      <c r="J3860" s="3" t="s">
        <v>20</v>
      </c>
      <c r="K3860" s="3" t="s">
        <v>291</v>
      </c>
      <c r="L3860" s="3" t="s">
        <v>292</v>
      </c>
      <c r="M3860" s="3" t="s">
        <v>293</v>
      </c>
      <c r="N3860" s="3" t="s">
        <v>294</v>
      </c>
    </row>
    <row r="3861" spans="1:14" x14ac:dyDescent="0.3">
      <c r="A3861" s="2">
        <v>45353</v>
      </c>
      <c r="B3861" s="3" t="s">
        <v>286</v>
      </c>
      <c r="C3861" s="3" t="s">
        <v>15</v>
      </c>
      <c r="D3861" s="3" t="s">
        <v>287</v>
      </c>
      <c r="E3861" s="3" t="s">
        <v>288</v>
      </c>
      <c r="F3861" s="3" t="s">
        <v>289</v>
      </c>
      <c r="G3861" s="3" t="s">
        <v>286</v>
      </c>
      <c r="H3861" s="3" t="s">
        <v>290</v>
      </c>
      <c r="I3861" s="3">
        <v>60600</v>
      </c>
      <c r="J3861" s="3" t="s">
        <v>20</v>
      </c>
      <c r="K3861" s="3" t="s">
        <v>291</v>
      </c>
      <c r="L3861" s="3" t="s">
        <v>292</v>
      </c>
      <c r="M3861" s="3" t="s">
        <v>293</v>
      </c>
      <c r="N3861" s="3" t="s">
        <v>294</v>
      </c>
    </row>
    <row r="3862" spans="1:14" x14ac:dyDescent="0.3">
      <c r="A3862" s="2">
        <v>45353</v>
      </c>
      <c r="B3862" s="3" t="s">
        <v>286</v>
      </c>
      <c r="C3862" s="3" t="s">
        <v>15</v>
      </c>
      <c r="D3862" s="3" t="s">
        <v>295</v>
      </c>
      <c r="E3862" s="3" t="s">
        <v>296</v>
      </c>
      <c r="F3862" s="3" t="s">
        <v>289</v>
      </c>
      <c r="G3862" s="3" t="s">
        <v>286</v>
      </c>
      <c r="H3862" s="3" t="s">
        <v>290</v>
      </c>
      <c r="I3862" s="3">
        <v>41100</v>
      </c>
      <c r="J3862" s="3" t="s">
        <v>20</v>
      </c>
      <c r="K3862" s="3" t="s">
        <v>291</v>
      </c>
      <c r="L3862" s="3" t="s">
        <v>292</v>
      </c>
      <c r="M3862" s="3" t="s">
        <v>293</v>
      </c>
      <c r="N3862" s="3" t="s">
        <v>294</v>
      </c>
    </row>
    <row r="3863" spans="1:14" x14ac:dyDescent="0.3">
      <c r="A3863" s="2">
        <v>45353</v>
      </c>
      <c r="B3863" s="3" t="s">
        <v>286</v>
      </c>
      <c r="C3863" s="3" t="s">
        <v>15</v>
      </c>
      <c r="D3863" s="3" t="s">
        <v>297</v>
      </c>
      <c r="E3863" s="3" t="s">
        <v>291</v>
      </c>
      <c r="F3863" s="3" t="s">
        <v>289</v>
      </c>
      <c r="G3863" s="3" t="s">
        <v>286</v>
      </c>
      <c r="H3863" s="3" t="s">
        <v>298</v>
      </c>
      <c r="I3863" s="3">
        <v>61060</v>
      </c>
      <c r="J3863" s="3" t="s">
        <v>20</v>
      </c>
      <c r="K3863" s="3" t="s">
        <v>291</v>
      </c>
      <c r="L3863" s="3" t="s">
        <v>292</v>
      </c>
      <c r="M3863" s="3" t="s">
        <v>293</v>
      </c>
      <c r="N3863" s="3" t="s">
        <v>294</v>
      </c>
    </row>
    <row r="3864" spans="1:14" x14ac:dyDescent="0.3">
      <c r="A3864" s="2">
        <v>45352</v>
      </c>
      <c r="B3864" s="3" t="s">
        <v>286</v>
      </c>
      <c r="C3864" s="3" t="s">
        <v>15</v>
      </c>
      <c r="D3864" s="3" t="s">
        <v>287</v>
      </c>
      <c r="E3864" s="3" t="s">
        <v>288</v>
      </c>
      <c r="F3864" s="3" t="s">
        <v>289</v>
      </c>
      <c r="G3864" s="3" t="s">
        <v>286</v>
      </c>
      <c r="H3864" s="3" t="s">
        <v>290</v>
      </c>
      <c r="I3864" s="3">
        <v>60750</v>
      </c>
      <c r="J3864" s="3" t="s">
        <v>20</v>
      </c>
      <c r="K3864" s="3" t="s">
        <v>291</v>
      </c>
      <c r="L3864" s="3" t="s">
        <v>292</v>
      </c>
      <c r="M3864" s="3" t="s">
        <v>293</v>
      </c>
      <c r="N3864" s="3" t="s">
        <v>294</v>
      </c>
    </row>
    <row r="3865" spans="1:14" x14ac:dyDescent="0.3">
      <c r="A3865" s="2">
        <v>45352</v>
      </c>
      <c r="B3865" s="3" t="s">
        <v>286</v>
      </c>
      <c r="C3865" s="3" t="s">
        <v>15</v>
      </c>
      <c r="D3865" s="3" t="s">
        <v>295</v>
      </c>
      <c r="E3865" s="3" t="s">
        <v>296</v>
      </c>
      <c r="F3865" s="3" t="s">
        <v>289</v>
      </c>
      <c r="G3865" s="3" t="s">
        <v>286</v>
      </c>
      <c r="H3865" s="3" t="s">
        <v>290</v>
      </c>
      <c r="I3865" s="3">
        <v>41300</v>
      </c>
      <c r="J3865" s="3" t="s">
        <v>20</v>
      </c>
      <c r="K3865" s="3" t="s">
        <v>291</v>
      </c>
      <c r="L3865" s="3" t="s">
        <v>292</v>
      </c>
      <c r="M3865" s="3" t="s">
        <v>293</v>
      </c>
      <c r="N3865" s="3" t="s">
        <v>294</v>
      </c>
    </row>
    <row r="3866" spans="1:14" x14ac:dyDescent="0.3">
      <c r="A3866" s="2">
        <v>45352</v>
      </c>
      <c r="B3866" s="3" t="s">
        <v>286</v>
      </c>
      <c r="C3866" s="3" t="s">
        <v>15</v>
      </c>
      <c r="D3866" s="3" t="s">
        <v>297</v>
      </c>
      <c r="E3866" s="3" t="s">
        <v>291</v>
      </c>
      <c r="F3866" s="3" t="s">
        <v>289</v>
      </c>
      <c r="G3866" s="3" t="s">
        <v>286</v>
      </c>
      <c r="H3866" s="3" t="s">
        <v>298</v>
      </c>
      <c r="I3866" s="3">
        <v>61060</v>
      </c>
      <c r="J3866" s="3" t="s">
        <v>20</v>
      </c>
      <c r="K3866" s="3" t="s">
        <v>291</v>
      </c>
      <c r="L3866" s="3" t="s">
        <v>292</v>
      </c>
      <c r="M3866" s="3" t="s">
        <v>293</v>
      </c>
      <c r="N3866" s="3" t="s">
        <v>294</v>
      </c>
    </row>
    <row r="3867" spans="1:14" x14ac:dyDescent="0.3">
      <c r="A3867" s="2">
        <v>45351</v>
      </c>
      <c r="B3867" s="3" t="s">
        <v>286</v>
      </c>
      <c r="C3867" s="3" t="s">
        <v>15</v>
      </c>
      <c r="D3867" s="3" t="s">
        <v>287</v>
      </c>
      <c r="E3867" s="3" t="s">
        <v>288</v>
      </c>
      <c r="F3867" s="3" t="s">
        <v>289</v>
      </c>
      <c r="G3867" s="3" t="s">
        <v>286</v>
      </c>
      <c r="H3867" s="3" t="s">
        <v>290</v>
      </c>
      <c r="I3867" s="3">
        <v>61200</v>
      </c>
      <c r="J3867" s="3" t="s">
        <v>20</v>
      </c>
      <c r="K3867" s="3" t="s">
        <v>291</v>
      </c>
      <c r="L3867" s="3" t="s">
        <v>292</v>
      </c>
      <c r="M3867" s="3" t="s">
        <v>293</v>
      </c>
      <c r="N3867" s="3" t="s">
        <v>294</v>
      </c>
    </row>
    <row r="3868" spans="1:14" x14ac:dyDescent="0.3">
      <c r="A3868" s="2">
        <v>45351</v>
      </c>
      <c r="B3868" s="3" t="s">
        <v>286</v>
      </c>
      <c r="C3868" s="3" t="s">
        <v>15</v>
      </c>
      <c r="D3868" s="3" t="s">
        <v>295</v>
      </c>
      <c r="E3868" s="3" t="s">
        <v>296</v>
      </c>
      <c r="F3868" s="3" t="s">
        <v>289</v>
      </c>
      <c r="G3868" s="3" t="s">
        <v>286</v>
      </c>
      <c r="H3868" s="3" t="s">
        <v>290</v>
      </c>
      <c r="I3868" s="3">
        <v>41300</v>
      </c>
      <c r="J3868" s="3" t="s">
        <v>20</v>
      </c>
      <c r="K3868" s="3" t="s">
        <v>291</v>
      </c>
      <c r="L3868" s="3" t="s">
        <v>292</v>
      </c>
      <c r="M3868" s="3" t="s">
        <v>293</v>
      </c>
      <c r="N3868" s="3" t="s">
        <v>294</v>
      </c>
    </row>
    <row r="3869" spans="1:14" x14ac:dyDescent="0.3">
      <c r="A3869" s="2">
        <v>45351</v>
      </c>
      <c r="B3869" s="3" t="s">
        <v>286</v>
      </c>
      <c r="C3869" s="3" t="s">
        <v>15</v>
      </c>
      <c r="D3869" s="3" t="s">
        <v>297</v>
      </c>
      <c r="E3869" s="3" t="s">
        <v>291</v>
      </c>
      <c r="F3869" s="3" t="s">
        <v>289</v>
      </c>
      <c r="G3869" s="3" t="s">
        <v>286</v>
      </c>
      <c r="H3869" s="3" t="s">
        <v>298</v>
      </c>
      <c r="I3869" s="3">
        <v>61000</v>
      </c>
      <c r="J3869" s="3" t="s">
        <v>20</v>
      </c>
      <c r="K3869" s="3" t="s">
        <v>291</v>
      </c>
      <c r="L3869" s="3" t="s">
        <v>292</v>
      </c>
      <c r="M3869" s="3" t="s">
        <v>293</v>
      </c>
      <c r="N3869" s="3" t="s">
        <v>294</v>
      </c>
    </row>
    <row r="3870" spans="1:14" x14ac:dyDescent="0.3">
      <c r="A3870" s="2">
        <v>45350</v>
      </c>
      <c r="B3870" s="3" t="s">
        <v>286</v>
      </c>
      <c r="C3870" s="3" t="s">
        <v>15</v>
      </c>
      <c r="D3870" s="3" t="s">
        <v>287</v>
      </c>
      <c r="E3870" s="3" t="s">
        <v>288</v>
      </c>
      <c r="F3870" s="3" t="s">
        <v>289</v>
      </c>
      <c r="G3870" s="3" t="s">
        <v>286</v>
      </c>
      <c r="H3870" s="3" t="s">
        <v>290</v>
      </c>
      <c r="I3870" s="3">
        <v>61000</v>
      </c>
      <c r="J3870" s="3" t="s">
        <v>20</v>
      </c>
      <c r="K3870" s="3" t="s">
        <v>291</v>
      </c>
      <c r="L3870" s="3" t="s">
        <v>292</v>
      </c>
      <c r="M3870" s="3" t="s">
        <v>293</v>
      </c>
      <c r="N3870" s="3" t="s">
        <v>294</v>
      </c>
    </row>
    <row r="3871" spans="1:14" x14ac:dyDescent="0.3">
      <c r="A3871" s="2">
        <v>45350</v>
      </c>
      <c r="B3871" s="3" t="s">
        <v>286</v>
      </c>
      <c r="C3871" s="3" t="s">
        <v>15</v>
      </c>
      <c r="D3871" s="3" t="s">
        <v>295</v>
      </c>
      <c r="E3871" s="3" t="s">
        <v>296</v>
      </c>
      <c r="F3871" s="3" t="s">
        <v>289</v>
      </c>
      <c r="G3871" s="3" t="s">
        <v>286</v>
      </c>
      <c r="H3871" s="3" t="s">
        <v>290</v>
      </c>
      <c r="I3871" s="3">
        <v>42100</v>
      </c>
      <c r="J3871" s="3" t="s">
        <v>20</v>
      </c>
      <c r="K3871" s="3" t="s">
        <v>291</v>
      </c>
      <c r="L3871" s="3" t="s">
        <v>292</v>
      </c>
      <c r="M3871" s="3" t="s">
        <v>293</v>
      </c>
      <c r="N3871" s="3" t="s">
        <v>294</v>
      </c>
    </row>
    <row r="3872" spans="1:14" x14ac:dyDescent="0.3">
      <c r="A3872" s="2">
        <v>45350</v>
      </c>
      <c r="B3872" s="3" t="s">
        <v>286</v>
      </c>
      <c r="C3872" s="3" t="s">
        <v>15</v>
      </c>
      <c r="D3872" s="3" t="s">
        <v>297</v>
      </c>
      <c r="E3872" s="3" t="s">
        <v>291</v>
      </c>
      <c r="F3872" s="3" t="s">
        <v>289</v>
      </c>
      <c r="G3872" s="3" t="s">
        <v>286</v>
      </c>
      <c r="H3872" s="3" t="s">
        <v>298</v>
      </c>
      <c r="I3872" s="3">
        <v>61000</v>
      </c>
      <c r="J3872" s="3" t="s">
        <v>20</v>
      </c>
      <c r="K3872" s="3" t="s">
        <v>291</v>
      </c>
      <c r="L3872" s="3" t="s">
        <v>292</v>
      </c>
      <c r="M3872" s="3" t="s">
        <v>293</v>
      </c>
      <c r="N3872" s="3" t="s">
        <v>294</v>
      </c>
    </row>
    <row r="3873" spans="1:14" x14ac:dyDescent="0.3">
      <c r="A3873" s="2">
        <v>45349</v>
      </c>
      <c r="B3873" s="3" t="s">
        <v>286</v>
      </c>
      <c r="C3873" s="3" t="s">
        <v>15</v>
      </c>
      <c r="D3873" s="3" t="s">
        <v>287</v>
      </c>
      <c r="E3873" s="3" t="s">
        <v>288</v>
      </c>
      <c r="F3873" s="3" t="s">
        <v>289</v>
      </c>
      <c r="G3873" s="3" t="s">
        <v>286</v>
      </c>
      <c r="H3873" s="3" t="s">
        <v>290</v>
      </c>
      <c r="I3873" s="3">
        <v>59600</v>
      </c>
      <c r="J3873" s="3" t="s">
        <v>20</v>
      </c>
      <c r="K3873" s="3" t="s">
        <v>291</v>
      </c>
      <c r="L3873" s="3" t="s">
        <v>292</v>
      </c>
      <c r="M3873" s="3" t="s">
        <v>293</v>
      </c>
      <c r="N3873" s="3" t="s">
        <v>294</v>
      </c>
    </row>
    <row r="3874" spans="1:14" x14ac:dyDescent="0.3">
      <c r="A3874" s="2">
        <v>45349</v>
      </c>
      <c r="B3874" s="3" t="s">
        <v>286</v>
      </c>
      <c r="C3874" s="3" t="s">
        <v>15</v>
      </c>
      <c r="D3874" s="3" t="s">
        <v>295</v>
      </c>
      <c r="E3874" s="3" t="s">
        <v>296</v>
      </c>
      <c r="F3874" s="3" t="s">
        <v>289</v>
      </c>
      <c r="G3874" s="3" t="s">
        <v>286</v>
      </c>
      <c r="H3874" s="3" t="s">
        <v>290</v>
      </c>
      <c r="I3874" s="3">
        <v>40750</v>
      </c>
      <c r="J3874" s="3" t="s">
        <v>20</v>
      </c>
      <c r="K3874" s="3" t="s">
        <v>291</v>
      </c>
      <c r="L3874" s="3" t="s">
        <v>292</v>
      </c>
      <c r="M3874" s="3" t="s">
        <v>293</v>
      </c>
      <c r="N3874" s="3" t="s">
        <v>294</v>
      </c>
    </row>
    <row r="3875" spans="1:14" x14ac:dyDescent="0.3">
      <c r="A3875" s="2">
        <v>45349</v>
      </c>
      <c r="B3875" s="3" t="s">
        <v>286</v>
      </c>
      <c r="C3875" s="3" t="s">
        <v>15</v>
      </c>
      <c r="D3875" s="3" t="s">
        <v>297</v>
      </c>
      <c r="E3875" s="3" t="s">
        <v>291</v>
      </c>
      <c r="F3875" s="3" t="s">
        <v>289</v>
      </c>
      <c r="G3875" s="3" t="s">
        <v>286</v>
      </c>
      <c r="H3875" s="3" t="s">
        <v>298</v>
      </c>
      <c r="I3875" s="3">
        <v>59400</v>
      </c>
      <c r="J3875" s="3" t="s">
        <v>20</v>
      </c>
      <c r="K3875" s="3" t="s">
        <v>291</v>
      </c>
      <c r="L3875" s="3" t="s">
        <v>292</v>
      </c>
      <c r="M3875" s="3" t="s">
        <v>293</v>
      </c>
      <c r="N3875" s="3" t="s">
        <v>294</v>
      </c>
    </row>
    <row r="3876" spans="1:14" x14ac:dyDescent="0.3">
      <c r="A3876" s="2">
        <v>45348</v>
      </c>
      <c r="B3876" s="3" t="s">
        <v>286</v>
      </c>
      <c r="C3876" s="3" t="s">
        <v>15</v>
      </c>
      <c r="D3876" s="3" t="s">
        <v>287</v>
      </c>
      <c r="E3876" s="3" t="s">
        <v>288</v>
      </c>
      <c r="F3876" s="3" t="s">
        <v>289</v>
      </c>
      <c r="G3876" s="3" t="s">
        <v>286</v>
      </c>
      <c r="H3876" s="3" t="s">
        <v>290</v>
      </c>
      <c r="I3876" s="3">
        <v>58650</v>
      </c>
      <c r="J3876" s="3" t="s">
        <v>20</v>
      </c>
      <c r="K3876" s="3" t="s">
        <v>291</v>
      </c>
      <c r="L3876" s="3" t="s">
        <v>292</v>
      </c>
      <c r="M3876" s="3" t="s">
        <v>293</v>
      </c>
      <c r="N3876" s="3" t="s">
        <v>294</v>
      </c>
    </row>
    <row r="3877" spans="1:14" x14ac:dyDescent="0.3">
      <c r="A3877" s="2">
        <v>45348</v>
      </c>
      <c r="B3877" s="3" t="s">
        <v>286</v>
      </c>
      <c r="C3877" s="3" t="s">
        <v>15</v>
      </c>
      <c r="D3877" s="3" t="s">
        <v>295</v>
      </c>
      <c r="E3877" s="3" t="s">
        <v>296</v>
      </c>
      <c r="F3877" s="3" t="s">
        <v>289</v>
      </c>
      <c r="G3877" s="3" t="s">
        <v>286</v>
      </c>
      <c r="H3877" s="3" t="s">
        <v>290</v>
      </c>
      <c r="I3877" s="3">
        <v>39600</v>
      </c>
      <c r="J3877" s="3" t="s">
        <v>20</v>
      </c>
      <c r="K3877" s="3" t="s">
        <v>291</v>
      </c>
      <c r="L3877" s="3" t="s">
        <v>292</v>
      </c>
      <c r="M3877" s="3" t="s">
        <v>293</v>
      </c>
      <c r="N3877" s="3" t="s">
        <v>294</v>
      </c>
    </row>
    <row r="3878" spans="1:14" x14ac:dyDescent="0.3">
      <c r="A3878" s="2">
        <v>45348</v>
      </c>
      <c r="B3878" s="3" t="s">
        <v>286</v>
      </c>
      <c r="C3878" s="3" t="s">
        <v>15</v>
      </c>
      <c r="D3878" s="3" t="s">
        <v>297</v>
      </c>
      <c r="E3878" s="3" t="s">
        <v>291</v>
      </c>
      <c r="F3878" s="3" t="s">
        <v>289</v>
      </c>
      <c r="G3878" s="3" t="s">
        <v>286</v>
      </c>
      <c r="H3878" s="3" t="s">
        <v>298</v>
      </c>
      <c r="I3878" s="3">
        <v>58580</v>
      </c>
      <c r="J3878" s="3" t="s">
        <v>20</v>
      </c>
      <c r="K3878" s="3" t="s">
        <v>291</v>
      </c>
      <c r="L3878" s="3" t="s">
        <v>292</v>
      </c>
      <c r="M3878" s="3" t="s">
        <v>293</v>
      </c>
      <c r="N3878" s="3" t="s">
        <v>294</v>
      </c>
    </row>
    <row r="3879" spans="1:14" x14ac:dyDescent="0.3">
      <c r="A3879" s="2">
        <v>45346</v>
      </c>
      <c r="B3879" s="3" t="s">
        <v>286</v>
      </c>
      <c r="C3879" s="3" t="s">
        <v>15</v>
      </c>
      <c r="D3879" s="3" t="s">
        <v>287</v>
      </c>
      <c r="E3879" s="3" t="s">
        <v>288</v>
      </c>
      <c r="F3879" s="3" t="s">
        <v>289</v>
      </c>
      <c r="G3879" s="3" t="s">
        <v>286</v>
      </c>
      <c r="H3879" s="3" t="s">
        <v>290</v>
      </c>
      <c r="I3879" s="3">
        <v>58300</v>
      </c>
      <c r="J3879" s="3" t="s">
        <v>20</v>
      </c>
      <c r="K3879" s="3" t="s">
        <v>291</v>
      </c>
      <c r="L3879" s="3" t="s">
        <v>292</v>
      </c>
      <c r="M3879" s="3" t="s">
        <v>293</v>
      </c>
      <c r="N3879" s="3" t="s">
        <v>294</v>
      </c>
    </row>
    <row r="3880" spans="1:14" x14ac:dyDescent="0.3">
      <c r="A3880" s="2">
        <v>45346</v>
      </c>
      <c r="B3880" s="3" t="s">
        <v>286</v>
      </c>
      <c r="C3880" s="3" t="s">
        <v>15</v>
      </c>
      <c r="D3880" s="3" t="s">
        <v>295</v>
      </c>
      <c r="E3880" s="3" t="s">
        <v>296</v>
      </c>
      <c r="F3880" s="3" t="s">
        <v>289</v>
      </c>
      <c r="G3880" s="3" t="s">
        <v>286</v>
      </c>
      <c r="H3880" s="3" t="s">
        <v>290</v>
      </c>
      <c r="I3880" s="3">
        <v>39400</v>
      </c>
      <c r="J3880" s="3" t="s">
        <v>20</v>
      </c>
      <c r="K3880" s="3" t="s">
        <v>291</v>
      </c>
      <c r="L3880" s="3" t="s">
        <v>292</v>
      </c>
      <c r="M3880" s="3" t="s">
        <v>293</v>
      </c>
      <c r="N3880" s="3" t="s">
        <v>294</v>
      </c>
    </row>
    <row r="3881" spans="1:14" x14ac:dyDescent="0.3">
      <c r="A3881" s="2">
        <v>45346</v>
      </c>
      <c r="B3881" s="3" t="s">
        <v>286</v>
      </c>
      <c r="C3881" s="3" t="s">
        <v>15</v>
      </c>
      <c r="D3881" s="3" t="s">
        <v>297</v>
      </c>
      <c r="E3881" s="3" t="s">
        <v>291</v>
      </c>
      <c r="F3881" s="3" t="s">
        <v>289</v>
      </c>
      <c r="G3881" s="3" t="s">
        <v>286</v>
      </c>
      <c r="H3881" s="3" t="s">
        <v>298</v>
      </c>
      <c r="I3881" s="3">
        <v>58460</v>
      </c>
      <c r="J3881" s="3" t="s">
        <v>20</v>
      </c>
      <c r="K3881" s="3" t="s">
        <v>291</v>
      </c>
      <c r="L3881" s="3" t="s">
        <v>292</v>
      </c>
      <c r="M3881" s="3" t="s">
        <v>293</v>
      </c>
      <c r="N3881" s="3" t="s">
        <v>294</v>
      </c>
    </row>
    <row r="3882" spans="1:14" x14ac:dyDescent="0.3">
      <c r="A3882" s="2">
        <v>45345</v>
      </c>
      <c r="B3882" s="3" t="s">
        <v>286</v>
      </c>
      <c r="C3882" s="3" t="s">
        <v>15</v>
      </c>
      <c r="D3882" s="3" t="s">
        <v>287</v>
      </c>
      <c r="E3882" s="3" t="s">
        <v>288</v>
      </c>
      <c r="F3882" s="3" t="s">
        <v>289</v>
      </c>
      <c r="G3882" s="3" t="s">
        <v>286</v>
      </c>
      <c r="H3882" s="3" t="s">
        <v>290</v>
      </c>
      <c r="I3882" s="3">
        <v>58300</v>
      </c>
      <c r="J3882" s="3" t="s">
        <v>20</v>
      </c>
      <c r="K3882" s="3" t="s">
        <v>291</v>
      </c>
      <c r="L3882" s="3" t="s">
        <v>292</v>
      </c>
      <c r="M3882" s="3" t="s">
        <v>293</v>
      </c>
      <c r="N3882" s="3" t="s">
        <v>294</v>
      </c>
    </row>
    <row r="3883" spans="1:14" x14ac:dyDescent="0.3">
      <c r="A3883" s="2">
        <v>45345</v>
      </c>
      <c r="B3883" s="3" t="s">
        <v>286</v>
      </c>
      <c r="C3883" s="3" t="s">
        <v>15</v>
      </c>
      <c r="D3883" s="3" t="s">
        <v>295</v>
      </c>
      <c r="E3883" s="3" t="s">
        <v>296</v>
      </c>
      <c r="F3883" s="3" t="s">
        <v>289</v>
      </c>
      <c r="G3883" s="3" t="s">
        <v>286</v>
      </c>
      <c r="H3883" s="3" t="s">
        <v>290</v>
      </c>
      <c r="I3883" s="3">
        <v>39750</v>
      </c>
      <c r="J3883" s="3" t="s">
        <v>20</v>
      </c>
      <c r="K3883" s="3" t="s">
        <v>291</v>
      </c>
      <c r="L3883" s="3" t="s">
        <v>292</v>
      </c>
      <c r="M3883" s="3" t="s">
        <v>293</v>
      </c>
      <c r="N3883" s="3" t="s">
        <v>294</v>
      </c>
    </row>
    <row r="3884" spans="1:14" x14ac:dyDescent="0.3">
      <c r="A3884" s="2">
        <v>45345</v>
      </c>
      <c r="B3884" s="3" t="s">
        <v>286</v>
      </c>
      <c r="C3884" s="3" t="s">
        <v>15</v>
      </c>
      <c r="D3884" s="3" t="s">
        <v>297</v>
      </c>
      <c r="E3884" s="3" t="s">
        <v>291</v>
      </c>
      <c r="F3884" s="3" t="s">
        <v>289</v>
      </c>
      <c r="G3884" s="3" t="s">
        <v>286</v>
      </c>
      <c r="H3884" s="3" t="s">
        <v>298</v>
      </c>
      <c r="I3884" s="3">
        <v>58460</v>
      </c>
      <c r="J3884" s="3" t="s">
        <v>20</v>
      </c>
      <c r="K3884" s="3" t="s">
        <v>291</v>
      </c>
      <c r="L3884" s="3" t="s">
        <v>292</v>
      </c>
      <c r="M3884" s="3" t="s">
        <v>293</v>
      </c>
      <c r="N3884" s="3" t="s">
        <v>294</v>
      </c>
    </row>
    <row r="3885" spans="1:14" x14ac:dyDescent="0.3">
      <c r="A3885" s="2">
        <v>45344</v>
      </c>
      <c r="B3885" s="3" t="s">
        <v>286</v>
      </c>
      <c r="C3885" s="3" t="s">
        <v>15</v>
      </c>
      <c r="D3885" s="3" t="s">
        <v>287</v>
      </c>
      <c r="E3885" s="3" t="s">
        <v>288</v>
      </c>
      <c r="F3885" s="3" t="s">
        <v>289</v>
      </c>
      <c r="G3885" s="3" t="s">
        <v>286</v>
      </c>
      <c r="H3885" s="3" t="s">
        <v>290</v>
      </c>
      <c r="I3885" s="3">
        <v>58000</v>
      </c>
      <c r="J3885" s="3" t="s">
        <v>20</v>
      </c>
      <c r="K3885" s="3" t="s">
        <v>291</v>
      </c>
      <c r="L3885" s="3" t="s">
        <v>292</v>
      </c>
      <c r="M3885" s="3" t="s">
        <v>293</v>
      </c>
      <c r="N3885" s="3" t="s">
        <v>294</v>
      </c>
    </row>
    <row r="3886" spans="1:14" x14ac:dyDescent="0.3">
      <c r="A3886" s="2">
        <v>45344</v>
      </c>
      <c r="B3886" s="3" t="s">
        <v>286</v>
      </c>
      <c r="C3886" s="3" t="s">
        <v>15</v>
      </c>
      <c r="D3886" s="3" t="s">
        <v>295</v>
      </c>
      <c r="E3886" s="3" t="s">
        <v>296</v>
      </c>
      <c r="F3886" s="3" t="s">
        <v>289</v>
      </c>
      <c r="G3886" s="3" t="s">
        <v>286</v>
      </c>
      <c r="H3886" s="3" t="s">
        <v>290</v>
      </c>
      <c r="I3886" s="3">
        <v>39300</v>
      </c>
      <c r="J3886" s="3" t="s">
        <v>20</v>
      </c>
      <c r="K3886" s="3" t="s">
        <v>291</v>
      </c>
      <c r="L3886" s="3" t="s">
        <v>292</v>
      </c>
      <c r="M3886" s="3" t="s">
        <v>293</v>
      </c>
      <c r="N3886" s="3" t="s">
        <v>294</v>
      </c>
    </row>
    <row r="3887" spans="1:14" x14ac:dyDescent="0.3">
      <c r="A3887" s="2">
        <v>45344</v>
      </c>
      <c r="B3887" s="3" t="s">
        <v>286</v>
      </c>
      <c r="C3887" s="3" t="s">
        <v>15</v>
      </c>
      <c r="D3887" s="3" t="s">
        <v>297</v>
      </c>
      <c r="E3887" s="3" t="s">
        <v>291</v>
      </c>
      <c r="F3887" s="3" t="s">
        <v>289</v>
      </c>
      <c r="G3887" s="3" t="s">
        <v>286</v>
      </c>
      <c r="H3887" s="3" t="s">
        <v>298</v>
      </c>
      <c r="I3887" s="3">
        <v>58100</v>
      </c>
      <c r="J3887" s="3" t="s">
        <v>20</v>
      </c>
      <c r="K3887" s="3" t="s">
        <v>291</v>
      </c>
      <c r="L3887" s="3" t="s">
        <v>292</v>
      </c>
      <c r="M3887" s="3" t="s">
        <v>293</v>
      </c>
      <c r="N3887" s="3" t="s">
        <v>294</v>
      </c>
    </row>
    <row r="3888" spans="1:14" x14ac:dyDescent="0.3">
      <c r="A3888" s="2">
        <v>45343</v>
      </c>
      <c r="B3888" s="3" t="s">
        <v>286</v>
      </c>
      <c r="C3888" s="3" t="s">
        <v>15</v>
      </c>
      <c r="D3888" s="3" t="s">
        <v>287</v>
      </c>
      <c r="E3888" s="3" t="s">
        <v>288</v>
      </c>
      <c r="F3888" s="3" t="s">
        <v>289</v>
      </c>
      <c r="G3888" s="3" t="s">
        <v>286</v>
      </c>
      <c r="H3888" s="3" t="s">
        <v>290</v>
      </c>
      <c r="I3888" s="3">
        <v>57750</v>
      </c>
      <c r="J3888" s="3" t="s">
        <v>20</v>
      </c>
      <c r="K3888" s="3" t="s">
        <v>291</v>
      </c>
      <c r="L3888" s="3" t="s">
        <v>292</v>
      </c>
      <c r="M3888" s="3" t="s">
        <v>293</v>
      </c>
      <c r="N3888" s="3" t="s">
        <v>294</v>
      </c>
    </row>
    <row r="3889" spans="1:14" x14ac:dyDescent="0.3">
      <c r="A3889" s="2">
        <v>45343</v>
      </c>
      <c r="B3889" s="3" t="s">
        <v>286</v>
      </c>
      <c r="C3889" s="3" t="s">
        <v>15</v>
      </c>
      <c r="D3889" s="3" t="s">
        <v>295</v>
      </c>
      <c r="E3889" s="3" t="s">
        <v>296</v>
      </c>
      <c r="F3889" s="3" t="s">
        <v>289</v>
      </c>
      <c r="G3889" s="3" t="s">
        <v>286</v>
      </c>
      <c r="H3889" s="3" t="s">
        <v>290</v>
      </c>
      <c r="I3889" s="3">
        <v>38800</v>
      </c>
      <c r="J3889" s="3" t="s">
        <v>20</v>
      </c>
      <c r="K3889" s="3" t="s">
        <v>291</v>
      </c>
      <c r="L3889" s="3" t="s">
        <v>292</v>
      </c>
      <c r="M3889" s="3" t="s">
        <v>293</v>
      </c>
      <c r="N3889" s="3" t="s">
        <v>294</v>
      </c>
    </row>
    <row r="3890" spans="1:14" x14ac:dyDescent="0.3">
      <c r="A3890" s="2">
        <v>45343</v>
      </c>
      <c r="B3890" s="3" t="s">
        <v>286</v>
      </c>
      <c r="C3890" s="3" t="s">
        <v>15</v>
      </c>
      <c r="D3890" s="3" t="s">
        <v>297</v>
      </c>
      <c r="E3890" s="3" t="s">
        <v>291</v>
      </c>
      <c r="F3890" s="3" t="s">
        <v>289</v>
      </c>
      <c r="G3890" s="3" t="s">
        <v>286</v>
      </c>
      <c r="H3890" s="3" t="s">
        <v>298</v>
      </c>
      <c r="I3890" s="3">
        <v>57820</v>
      </c>
      <c r="J3890" s="3" t="s">
        <v>20</v>
      </c>
      <c r="K3890" s="3" t="s">
        <v>291</v>
      </c>
      <c r="L3890" s="3" t="s">
        <v>292</v>
      </c>
      <c r="M3890" s="3" t="s">
        <v>293</v>
      </c>
      <c r="N3890" s="3" t="s">
        <v>294</v>
      </c>
    </row>
    <row r="3891" spans="1:14" x14ac:dyDescent="0.3">
      <c r="A3891" s="2">
        <v>45342</v>
      </c>
      <c r="B3891" s="3" t="s">
        <v>286</v>
      </c>
      <c r="C3891" s="3" t="s">
        <v>15</v>
      </c>
      <c r="D3891" s="3" t="s">
        <v>287</v>
      </c>
      <c r="E3891" s="3" t="s">
        <v>288</v>
      </c>
      <c r="F3891" s="3" t="s">
        <v>289</v>
      </c>
      <c r="G3891" s="3" t="s">
        <v>286</v>
      </c>
      <c r="H3891" s="3" t="s">
        <v>290</v>
      </c>
      <c r="I3891" s="3">
        <v>57600</v>
      </c>
      <c r="J3891" s="3" t="s">
        <v>20</v>
      </c>
      <c r="K3891" s="3" t="s">
        <v>291</v>
      </c>
      <c r="L3891" s="3" t="s">
        <v>292</v>
      </c>
      <c r="M3891" s="3" t="s">
        <v>293</v>
      </c>
      <c r="N3891" s="3" t="s">
        <v>294</v>
      </c>
    </row>
    <row r="3892" spans="1:14" x14ac:dyDescent="0.3">
      <c r="A3892" s="2">
        <v>45342</v>
      </c>
      <c r="B3892" s="3" t="s">
        <v>286</v>
      </c>
      <c r="C3892" s="3" t="s">
        <v>15</v>
      </c>
      <c r="D3892" s="3" t="s">
        <v>295</v>
      </c>
      <c r="E3892" s="3" t="s">
        <v>296</v>
      </c>
      <c r="F3892" s="3" t="s">
        <v>289</v>
      </c>
      <c r="G3892" s="3" t="s">
        <v>286</v>
      </c>
      <c r="H3892" s="3" t="s">
        <v>290</v>
      </c>
      <c r="I3892" s="3">
        <v>38400</v>
      </c>
      <c r="J3892" s="3" t="s">
        <v>20</v>
      </c>
      <c r="K3892" s="3" t="s">
        <v>291</v>
      </c>
      <c r="L3892" s="3" t="s">
        <v>292</v>
      </c>
      <c r="M3892" s="3" t="s">
        <v>293</v>
      </c>
      <c r="N3892" s="3" t="s">
        <v>294</v>
      </c>
    </row>
    <row r="3893" spans="1:14" x14ac:dyDescent="0.3">
      <c r="A3893" s="2">
        <v>45342</v>
      </c>
      <c r="B3893" s="3" t="s">
        <v>286</v>
      </c>
      <c r="C3893" s="3" t="s">
        <v>15</v>
      </c>
      <c r="D3893" s="3" t="s">
        <v>297</v>
      </c>
      <c r="E3893" s="3" t="s">
        <v>291</v>
      </c>
      <c r="F3893" s="3" t="s">
        <v>289</v>
      </c>
      <c r="G3893" s="3" t="s">
        <v>286</v>
      </c>
      <c r="H3893" s="3" t="s">
        <v>298</v>
      </c>
      <c r="I3893" s="3">
        <v>57600</v>
      </c>
      <c r="J3893" s="3" t="s">
        <v>20</v>
      </c>
      <c r="K3893" s="3" t="s">
        <v>291</v>
      </c>
      <c r="L3893" s="3" t="s">
        <v>292</v>
      </c>
      <c r="M3893" s="3" t="s">
        <v>293</v>
      </c>
      <c r="N3893" s="3" t="s">
        <v>294</v>
      </c>
    </row>
    <row r="3894" spans="1:14" x14ac:dyDescent="0.3">
      <c r="A3894" s="2">
        <v>45341</v>
      </c>
      <c r="B3894" s="3" t="s">
        <v>286</v>
      </c>
      <c r="C3894" s="3" t="s">
        <v>15</v>
      </c>
      <c r="D3894" s="3" t="s">
        <v>287</v>
      </c>
      <c r="E3894" s="3" t="s">
        <v>288</v>
      </c>
      <c r="F3894" s="3" t="s">
        <v>289</v>
      </c>
      <c r="G3894" s="3" t="s">
        <v>286</v>
      </c>
      <c r="H3894" s="3" t="s">
        <v>290</v>
      </c>
      <c r="I3894" s="3">
        <v>57900</v>
      </c>
      <c r="J3894" s="3" t="s">
        <v>20</v>
      </c>
      <c r="K3894" s="3" t="s">
        <v>291</v>
      </c>
      <c r="L3894" s="3" t="s">
        <v>292</v>
      </c>
      <c r="M3894" s="3" t="s">
        <v>293</v>
      </c>
      <c r="N3894" s="3" t="s">
        <v>294</v>
      </c>
    </row>
    <row r="3895" spans="1:14" x14ac:dyDescent="0.3">
      <c r="A3895" s="2">
        <v>45341</v>
      </c>
      <c r="B3895" s="3" t="s">
        <v>286</v>
      </c>
      <c r="C3895" s="3" t="s">
        <v>15</v>
      </c>
      <c r="D3895" s="3" t="s">
        <v>295</v>
      </c>
      <c r="E3895" s="3" t="s">
        <v>296</v>
      </c>
      <c r="F3895" s="3" t="s">
        <v>289</v>
      </c>
      <c r="G3895" s="3" t="s">
        <v>286</v>
      </c>
      <c r="H3895" s="3" t="s">
        <v>290</v>
      </c>
      <c r="I3895" s="3">
        <v>38850</v>
      </c>
      <c r="J3895" s="3" t="s">
        <v>20</v>
      </c>
      <c r="K3895" s="3" t="s">
        <v>291</v>
      </c>
      <c r="L3895" s="3" t="s">
        <v>292</v>
      </c>
      <c r="M3895" s="3" t="s">
        <v>293</v>
      </c>
      <c r="N3895" s="3" t="s">
        <v>294</v>
      </c>
    </row>
    <row r="3896" spans="1:14" x14ac:dyDescent="0.3">
      <c r="A3896" s="2">
        <v>45341</v>
      </c>
      <c r="B3896" s="3" t="s">
        <v>286</v>
      </c>
      <c r="C3896" s="3" t="s">
        <v>15</v>
      </c>
      <c r="D3896" s="3" t="s">
        <v>297</v>
      </c>
      <c r="E3896" s="3" t="s">
        <v>291</v>
      </c>
      <c r="F3896" s="3" t="s">
        <v>289</v>
      </c>
      <c r="G3896" s="3" t="s">
        <v>286</v>
      </c>
      <c r="H3896" s="3" t="s">
        <v>298</v>
      </c>
      <c r="I3896" s="3">
        <v>57900</v>
      </c>
      <c r="J3896" s="3" t="s">
        <v>20</v>
      </c>
      <c r="K3896" s="3" t="s">
        <v>291</v>
      </c>
      <c r="L3896" s="3" t="s">
        <v>292</v>
      </c>
      <c r="M3896" s="3" t="s">
        <v>293</v>
      </c>
      <c r="N3896" s="3" t="s">
        <v>294</v>
      </c>
    </row>
    <row r="3897" spans="1:14" x14ac:dyDescent="0.3">
      <c r="A3897" s="2">
        <v>45339</v>
      </c>
      <c r="B3897" s="3" t="s">
        <v>286</v>
      </c>
      <c r="C3897" s="3" t="s">
        <v>15</v>
      </c>
      <c r="D3897" s="3" t="s">
        <v>287</v>
      </c>
      <c r="E3897" s="3" t="s">
        <v>288</v>
      </c>
      <c r="F3897" s="3" t="s">
        <v>289</v>
      </c>
      <c r="G3897" s="3" t="s">
        <v>286</v>
      </c>
      <c r="H3897" s="3" t="s">
        <v>290</v>
      </c>
      <c r="I3897" s="3">
        <v>57800</v>
      </c>
      <c r="J3897" s="3" t="s">
        <v>20</v>
      </c>
      <c r="K3897" s="3" t="s">
        <v>291</v>
      </c>
      <c r="L3897" s="3" t="s">
        <v>292</v>
      </c>
      <c r="M3897" s="3" t="s">
        <v>293</v>
      </c>
      <c r="N3897" s="3" t="s">
        <v>294</v>
      </c>
    </row>
    <row r="3898" spans="1:14" x14ac:dyDescent="0.3">
      <c r="A3898" s="2">
        <v>45339</v>
      </c>
      <c r="B3898" s="3" t="s">
        <v>286</v>
      </c>
      <c r="C3898" s="3" t="s">
        <v>15</v>
      </c>
      <c r="D3898" s="3" t="s">
        <v>295</v>
      </c>
      <c r="E3898" s="3" t="s">
        <v>296</v>
      </c>
      <c r="F3898" s="3" t="s">
        <v>289</v>
      </c>
      <c r="G3898" s="3" t="s">
        <v>286</v>
      </c>
      <c r="H3898" s="3" t="s">
        <v>290</v>
      </c>
      <c r="I3898" s="3">
        <v>38650</v>
      </c>
      <c r="J3898" s="3" t="s">
        <v>20</v>
      </c>
      <c r="K3898" s="3" t="s">
        <v>291</v>
      </c>
      <c r="L3898" s="3" t="s">
        <v>292</v>
      </c>
      <c r="M3898" s="3" t="s">
        <v>293</v>
      </c>
      <c r="N3898" s="3" t="s">
        <v>294</v>
      </c>
    </row>
    <row r="3899" spans="1:14" x14ac:dyDescent="0.3">
      <c r="A3899" s="2">
        <v>45339</v>
      </c>
      <c r="B3899" s="3" t="s">
        <v>286</v>
      </c>
      <c r="C3899" s="3" t="s">
        <v>15</v>
      </c>
      <c r="D3899" s="3" t="s">
        <v>297</v>
      </c>
      <c r="E3899" s="3" t="s">
        <v>291</v>
      </c>
      <c r="F3899" s="3" t="s">
        <v>289</v>
      </c>
      <c r="G3899" s="3" t="s">
        <v>286</v>
      </c>
      <c r="H3899" s="3" t="s">
        <v>298</v>
      </c>
      <c r="I3899" s="3">
        <v>57860</v>
      </c>
      <c r="J3899" s="3" t="s">
        <v>20</v>
      </c>
      <c r="K3899" s="3" t="s">
        <v>291</v>
      </c>
      <c r="L3899" s="3" t="s">
        <v>292</v>
      </c>
      <c r="M3899" s="3" t="s">
        <v>293</v>
      </c>
      <c r="N3899" s="3" t="s">
        <v>294</v>
      </c>
    </row>
    <row r="3900" spans="1:14" x14ac:dyDescent="0.3">
      <c r="A3900" s="2">
        <v>45338</v>
      </c>
      <c r="B3900" s="3" t="s">
        <v>286</v>
      </c>
      <c r="C3900" s="3" t="s">
        <v>15</v>
      </c>
      <c r="D3900" s="3" t="s">
        <v>287</v>
      </c>
      <c r="E3900" s="3" t="s">
        <v>288</v>
      </c>
      <c r="F3900" s="3" t="s">
        <v>289</v>
      </c>
      <c r="G3900" s="3" t="s">
        <v>286</v>
      </c>
      <c r="H3900" s="3" t="s">
        <v>290</v>
      </c>
      <c r="I3900" s="3">
        <v>57950</v>
      </c>
      <c r="J3900" s="3" t="s">
        <v>20</v>
      </c>
      <c r="K3900" s="3" t="s">
        <v>291</v>
      </c>
      <c r="L3900" s="3" t="s">
        <v>292</v>
      </c>
      <c r="M3900" s="3" t="s">
        <v>293</v>
      </c>
      <c r="N3900" s="3" t="s">
        <v>294</v>
      </c>
    </row>
    <row r="3901" spans="1:14" x14ac:dyDescent="0.3">
      <c r="A3901" s="2">
        <v>45338</v>
      </c>
      <c r="B3901" s="3" t="s">
        <v>286</v>
      </c>
      <c r="C3901" s="3" t="s">
        <v>15</v>
      </c>
      <c r="D3901" s="3" t="s">
        <v>295</v>
      </c>
      <c r="E3901" s="3" t="s">
        <v>296</v>
      </c>
      <c r="F3901" s="3" t="s">
        <v>289</v>
      </c>
      <c r="G3901" s="3" t="s">
        <v>286</v>
      </c>
      <c r="H3901" s="3" t="s">
        <v>290</v>
      </c>
      <c r="I3901" s="3">
        <v>39050</v>
      </c>
      <c r="J3901" s="3" t="s">
        <v>20</v>
      </c>
      <c r="K3901" s="3" t="s">
        <v>291</v>
      </c>
      <c r="L3901" s="3" t="s">
        <v>292</v>
      </c>
      <c r="M3901" s="3" t="s">
        <v>293</v>
      </c>
      <c r="N3901" s="3" t="s">
        <v>294</v>
      </c>
    </row>
    <row r="3902" spans="1:14" x14ac:dyDescent="0.3">
      <c r="A3902" s="2">
        <v>45338</v>
      </c>
      <c r="B3902" s="3" t="s">
        <v>286</v>
      </c>
      <c r="C3902" s="3" t="s">
        <v>15</v>
      </c>
      <c r="D3902" s="3" t="s">
        <v>297</v>
      </c>
      <c r="E3902" s="3" t="s">
        <v>291</v>
      </c>
      <c r="F3902" s="3" t="s">
        <v>289</v>
      </c>
      <c r="G3902" s="3" t="s">
        <v>286</v>
      </c>
      <c r="H3902" s="3" t="s">
        <v>298</v>
      </c>
      <c r="I3902" s="3">
        <v>57860</v>
      </c>
      <c r="J3902" s="3" t="s">
        <v>20</v>
      </c>
      <c r="K3902" s="3" t="s">
        <v>291</v>
      </c>
      <c r="L3902" s="3" t="s">
        <v>292</v>
      </c>
      <c r="M3902" s="3" t="s">
        <v>293</v>
      </c>
      <c r="N3902" s="3" t="s">
        <v>294</v>
      </c>
    </row>
    <row r="3903" spans="1:14" x14ac:dyDescent="0.3">
      <c r="A3903" s="2">
        <v>45337</v>
      </c>
      <c r="B3903" s="3" t="s">
        <v>286</v>
      </c>
      <c r="C3903" s="3" t="s">
        <v>15</v>
      </c>
      <c r="D3903" s="3" t="s">
        <v>287</v>
      </c>
      <c r="E3903" s="3" t="s">
        <v>288</v>
      </c>
      <c r="F3903" s="3" t="s">
        <v>289</v>
      </c>
      <c r="G3903" s="3" t="s">
        <v>286</v>
      </c>
      <c r="H3903" s="3" t="s">
        <v>290</v>
      </c>
      <c r="I3903" s="3">
        <v>57750</v>
      </c>
      <c r="J3903" s="3" t="s">
        <v>20</v>
      </c>
      <c r="K3903" s="3" t="s">
        <v>291</v>
      </c>
      <c r="L3903" s="3" t="s">
        <v>292</v>
      </c>
      <c r="M3903" s="3" t="s">
        <v>293</v>
      </c>
      <c r="N3903" s="3" t="s">
        <v>294</v>
      </c>
    </row>
    <row r="3904" spans="1:14" x14ac:dyDescent="0.3">
      <c r="A3904" s="2">
        <v>45337</v>
      </c>
      <c r="B3904" s="3" t="s">
        <v>286</v>
      </c>
      <c r="C3904" s="3" t="s">
        <v>15</v>
      </c>
      <c r="D3904" s="3" t="s">
        <v>295</v>
      </c>
      <c r="E3904" s="3" t="s">
        <v>296</v>
      </c>
      <c r="F3904" s="3" t="s">
        <v>289</v>
      </c>
      <c r="G3904" s="3" t="s">
        <v>286</v>
      </c>
      <c r="H3904" s="3" t="s">
        <v>290</v>
      </c>
      <c r="I3904" s="3">
        <v>39750</v>
      </c>
      <c r="J3904" s="3" t="s">
        <v>20</v>
      </c>
      <c r="K3904" s="3" t="s">
        <v>291</v>
      </c>
      <c r="L3904" s="3" t="s">
        <v>292</v>
      </c>
      <c r="M3904" s="3" t="s">
        <v>293</v>
      </c>
      <c r="N3904" s="3" t="s">
        <v>294</v>
      </c>
    </row>
    <row r="3905" spans="1:14" x14ac:dyDescent="0.3">
      <c r="A3905" s="2">
        <v>45337</v>
      </c>
      <c r="B3905" s="3" t="s">
        <v>286</v>
      </c>
      <c r="C3905" s="3" t="s">
        <v>15</v>
      </c>
      <c r="D3905" s="3" t="s">
        <v>297</v>
      </c>
      <c r="E3905" s="3" t="s">
        <v>291</v>
      </c>
      <c r="F3905" s="3" t="s">
        <v>289</v>
      </c>
      <c r="G3905" s="3" t="s">
        <v>286</v>
      </c>
      <c r="H3905" s="3" t="s">
        <v>298</v>
      </c>
      <c r="I3905" s="3">
        <v>57460</v>
      </c>
      <c r="J3905" s="3" t="s">
        <v>20</v>
      </c>
      <c r="K3905" s="3" t="s">
        <v>291</v>
      </c>
      <c r="L3905" s="3" t="s">
        <v>292</v>
      </c>
      <c r="M3905" s="3" t="s">
        <v>293</v>
      </c>
      <c r="N3905" s="3" t="s">
        <v>294</v>
      </c>
    </row>
    <row r="3906" spans="1:14" x14ac:dyDescent="0.3">
      <c r="A3906" s="2">
        <v>45336</v>
      </c>
      <c r="B3906" s="3" t="s">
        <v>286</v>
      </c>
      <c r="C3906" s="3" t="s">
        <v>15</v>
      </c>
      <c r="D3906" s="3" t="s">
        <v>287</v>
      </c>
      <c r="E3906" s="3" t="s">
        <v>288</v>
      </c>
      <c r="F3906" s="3" t="s">
        <v>289</v>
      </c>
      <c r="G3906" s="3" t="s">
        <v>286</v>
      </c>
      <c r="H3906" s="3" t="s">
        <v>290</v>
      </c>
      <c r="I3906" s="3">
        <v>57050</v>
      </c>
      <c r="J3906" s="3" t="s">
        <v>20</v>
      </c>
      <c r="K3906" s="3" t="s">
        <v>291</v>
      </c>
      <c r="L3906" s="3" t="s">
        <v>292</v>
      </c>
      <c r="M3906" s="3" t="s">
        <v>293</v>
      </c>
      <c r="N3906" s="3" t="s">
        <v>294</v>
      </c>
    </row>
    <row r="3907" spans="1:14" x14ac:dyDescent="0.3">
      <c r="A3907" s="2">
        <v>45336</v>
      </c>
      <c r="B3907" s="3" t="s">
        <v>286</v>
      </c>
      <c r="C3907" s="3" t="s">
        <v>15</v>
      </c>
      <c r="D3907" s="3" t="s">
        <v>295</v>
      </c>
      <c r="E3907" s="3" t="s">
        <v>296</v>
      </c>
      <c r="F3907" s="3" t="s">
        <v>289</v>
      </c>
      <c r="G3907" s="3" t="s">
        <v>286</v>
      </c>
      <c r="H3907" s="3" t="s">
        <v>290</v>
      </c>
      <c r="I3907" s="3">
        <v>38500</v>
      </c>
      <c r="J3907" s="3" t="s">
        <v>20</v>
      </c>
      <c r="K3907" s="3" t="s">
        <v>291</v>
      </c>
      <c r="L3907" s="3" t="s">
        <v>292</v>
      </c>
      <c r="M3907" s="3" t="s">
        <v>293</v>
      </c>
      <c r="N3907" s="3" t="s">
        <v>294</v>
      </c>
    </row>
    <row r="3908" spans="1:14" x14ac:dyDescent="0.3">
      <c r="A3908" s="2">
        <v>45336</v>
      </c>
      <c r="B3908" s="3" t="s">
        <v>286</v>
      </c>
      <c r="C3908" s="3" t="s">
        <v>15</v>
      </c>
      <c r="D3908" s="3" t="s">
        <v>297</v>
      </c>
      <c r="E3908" s="3" t="s">
        <v>291</v>
      </c>
      <c r="F3908" s="3" t="s">
        <v>289</v>
      </c>
      <c r="G3908" s="3" t="s">
        <v>286</v>
      </c>
      <c r="H3908" s="3" t="s">
        <v>298</v>
      </c>
      <c r="I3908" s="3">
        <v>56780</v>
      </c>
      <c r="J3908" s="3" t="s">
        <v>20</v>
      </c>
      <c r="K3908" s="3" t="s">
        <v>291</v>
      </c>
      <c r="L3908" s="3" t="s">
        <v>292</v>
      </c>
      <c r="M3908" s="3" t="s">
        <v>293</v>
      </c>
      <c r="N3908" s="3" t="s">
        <v>294</v>
      </c>
    </row>
    <row r="3909" spans="1:14" x14ac:dyDescent="0.3">
      <c r="A3909" s="2">
        <v>45335</v>
      </c>
      <c r="B3909" s="3" t="s">
        <v>286</v>
      </c>
      <c r="C3909" s="3" t="s">
        <v>15</v>
      </c>
      <c r="D3909" s="3" t="s">
        <v>287</v>
      </c>
      <c r="E3909" s="3" t="s">
        <v>288</v>
      </c>
      <c r="F3909" s="3" t="s">
        <v>289</v>
      </c>
      <c r="G3909" s="3" t="s">
        <v>286</v>
      </c>
      <c r="H3909" s="3" t="s">
        <v>290</v>
      </c>
      <c r="I3909" s="3">
        <v>56550</v>
      </c>
      <c r="J3909" s="3" t="s">
        <v>20</v>
      </c>
      <c r="K3909" s="3" t="s">
        <v>291</v>
      </c>
      <c r="L3909" s="3" t="s">
        <v>292</v>
      </c>
      <c r="M3909" s="3" t="s">
        <v>293</v>
      </c>
      <c r="N3909" s="3" t="s">
        <v>294</v>
      </c>
    </row>
    <row r="3910" spans="1:14" x14ac:dyDescent="0.3">
      <c r="A3910" s="2">
        <v>45335</v>
      </c>
      <c r="B3910" s="3" t="s">
        <v>286</v>
      </c>
      <c r="C3910" s="3" t="s">
        <v>15</v>
      </c>
      <c r="D3910" s="3" t="s">
        <v>295</v>
      </c>
      <c r="E3910" s="3" t="s">
        <v>296</v>
      </c>
      <c r="F3910" s="3" t="s">
        <v>289</v>
      </c>
      <c r="G3910" s="3" t="s">
        <v>286</v>
      </c>
      <c r="H3910" s="3" t="s">
        <v>290</v>
      </c>
      <c r="I3910" s="3">
        <v>37700</v>
      </c>
      <c r="J3910" s="3" t="s">
        <v>20</v>
      </c>
      <c r="K3910" s="3" t="s">
        <v>291</v>
      </c>
      <c r="L3910" s="3" t="s">
        <v>292</v>
      </c>
      <c r="M3910" s="3" t="s">
        <v>293</v>
      </c>
      <c r="N3910" s="3" t="s">
        <v>294</v>
      </c>
    </row>
    <row r="3911" spans="1:14" x14ac:dyDescent="0.3">
      <c r="A3911" s="2">
        <v>45335</v>
      </c>
      <c r="B3911" s="3" t="s">
        <v>286</v>
      </c>
      <c r="C3911" s="3" t="s">
        <v>15</v>
      </c>
      <c r="D3911" s="3" t="s">
        <v>297</v>
      </c>
      <c r="E3911" s="3" t="s">
        <v>291</v>
      </c>
      <c r="F3911" s="3" t="s">
        <v>289</v>
      </c>
      <c r="G3911" s="3" t="s">
        <v>286</v>
      </c>
      <c r="H3911" s="3" t="s">
        <v>298</v>
      </c>
      <c r="I3911" s="3">
        <v>56540</v>
      </c>
      <c r="J3911" s="3" t="s">
        <v>20</v>
      </c>
      <c r="K3911" s="3" t="s">
        <v>291</v>
      </c>
      <c r="L3911" s="3" t="s">
        <v>292</v>
      </c>
      <c r="M3911" s="3" t="s">
        <v>293</v>
      </c>
      <c r="N3911" s="3" t="s">
        <v>294</v>
      </c>
    </row>
    <row r="3912" spans="1:14" x14ac:dyDescent="0.3">
      <c r="A3912" s="2">
        <v>45334</v>
      </c>
      <c r="B3912" s="3" t="s">
        <v>286</v>
      </c>
      <c r="C3912" s="3" t="s">
        <v>15</v>
      </c>
      <c r="D3912" s="3" t="s">
        <v>287</v>
      </c>
      <c r="E3912" s="3" t="s">
        <v>288</v>
      </c>
      <c r="F3912" s="3" t="s">
        <v>289</v>
      </c>
      <c r="G3912" s="3" t="s">
        <v>286</v>
      </c>
      <c r="H3912" s="3" t="s">
        <v>290</v>
      </c>
      <c r="I3912" s="3">
        <v>56650</v>
      </c>
      <c r="J3912" s="3" t="s">
        <v>20</v>
      </c>
      <c r="K3912" s="3" t="s">
        <v>291</v>
      </c>
      <c r="L3912" s="3" t="s">
        <v>292</v>
      </c>
      <c r="M3912" s="3" t="s">
        <v>293</v>
      </c>
      <c r="N3912" s="3" t="s">
        <v>294</v>
      </c>
    </row>
    <row r="3913" spans="1:14" x14ac:dyDescent="0.3">
      <c r="A3913" s="2">
        <v>45334</v>
      </c>
      <c r="B3913" s="3" t="s">
        <v>286</v>
      </c>
      <c r="C3913" s="3" t="s">
        <v>15</v>
      </c>
      <c r="D3913" s="3" t="s">
        <v>295</v>
      </c>
      <c r="E3913" s="3" t="s">
        <v>296</v>
      </c>
      <c r="F3913" s="3" t="s">
        <v>289</v>
      </c>
      <c r="G3913" s="3" t="s">
        <v>286</v>
      </c>
      <c r="H3913" s="3" t="s">
        <v>290</v>
      </c>
      <c r="I3913" s="3">
        <v>37550</v>
      </c>
      <c r="J3913" s="3" t="s">
        <v>20</v>
      </c>
      <c r="K3913" s="3" t="s">
        <v>291</v>
      </c>
      <c r="L3913" s="3" t="s">
        <v>292</v>
      </c>
      <c r="M3913" s="3" t="s">
        <v>293</v>
      </c>
      <c r="N3913" s="3" t="s">
        <v>294</v>
      </c>
    </row>
    <row r="3914" spans="1:14" x14ac:dyDescent="0.3">
      <c r="A3914" s="2">
        <v>45334</v>
      </c>
      <c r="B3914" s="3" t="s">
        <v>286</v>
      </c>
      <c r="C3914" s="3" t="s">
        <v>15</v>
      </c>
      <c r="D3914" s="3" t="s">
        <v>297</v>
      </c>
      <c r="E3914" s="3" t="s">
        <v>291</v>
      </c>
      <c r="F3914" s="3" t="s">
        <v>289</v>
      </c>
      <c r="G3914" s="3" t="s">
        <v>286</v>
      </c>
      <c r="H3914" s="3" t="s">
        <v>298</v>
      </c>
      <c r="I3914" s="3">
        <v>56560</v>
      </c>
      <c r="J3914" s="3" t="s">
        <v>20</v>
      </c>
      <c r="K3914" s="3" t="s">
        <v>291</v>
      </c>
      <c r="L3914" s="3" t="s">
        <v>292</v>
      </c>
      <c r="M3914" s="3" t="s">
        <v>293</v>
      </c>
      <c r="N3914" s="3" t="s">
        <v>294</v>
      </c>
    </row>
    <row r="3915" spans="1:14" x14ac:dyDescent="0.3">
      <c r="A3915" s="2">
        <v>45332</v>
      </c>
      <c r="B3915" s="3" t="s">
        <v>286</v>
      </c>
      <c r="C3915" s="3" t="s">
        <v>15</v>
      </c>
      <c r="D3915" s="3" t="s">
        <v>287</v>
      </c>
      <c r="E3915" s="3" t="s">
        <v>288</v>
      </c>
      <c r="F3915" s="3" t="s">
        <v>289</v>
      </c>
      <c r="G3915" s="3" t="s">
        <v>286</v>
      </c>
      <c r="H3915" s="3" t="s">
        <v>290</v>
      </c>
      <c r="I3915" s="3">
        <v>56650</v>
      </c>
      <c r="J3915" s="3" t="s">
        <v>20</v>
      </c>
      <c r="K3915" s="3" t="s">
        <v>291</v>
      </c>
      <c r="L3915" s="3" t="s">
        <v>292</v>
      </c>
      <c r="M3915" s="3" t="s">
        <v>293</v>
      </c>
      <c r="N3915" s="3" t="s">
        <v>294</v>
      </c>
    </row>
    <row r="3916" spans="1:14" x14ac:dyDescent="0.3">
      <c r="A3916" s="2">
        <v>45332</v>
      </c>
      <c r="B3916" s="3" t="s">
        <v>286</v>
      </c>
      <c r="C3916" s="3" t="s">
        <v>15</v>
      </c>
      <c r="D3916" s="3" t="s">
        <v>295</v>
      </c>
      <c r="E3916" s="3" t="s">
        <v>296</v>
      </c>
      <c r="F3916" s="3" t="s">
        <v>289</v>
      </c>
      <c r="G3916" s="3" t="s">
        <v>286</v>
      </c>
      <c r="H3916" s="3" t="s">
        <v>290</v>
      </c>
      <c r="I3916" s="3">
        <v>37350</v>
      </c>
      <c r="J3916" s="3" t="s">
        <v>20</v>
      </c>
      <c r="K3916" s="3" t="s">
        <v>291</v>
      </c>
      <c r="L3916" s="3" t="s">
        <v>292</v>
      </c>
      <c r="M3916" s="3" t="s">
        <v>293</v>
      </c>
      <c r="N3916" s="3" t="s">
        <v>294</v>
      </c>
    </row>
    <row r="3917" spans="1:14" x14ac:dyDescent="0.3">
      <c r="A3917" s="2">
        <v>45332</v>
      </c>
      <c r="B3917" s="3" t="s">
        <v>286</v>
      </c>
      <c r="C3917" s="3" t="s">
        <v>15</v>
      </c>
      <c r="D3917" s="3" t="s">
        <v>297</v>
      </c>
      <c r="E3917" s="3" t="s">
        <v>291</v>
      </c>
      <c r="F3917" s="3" t="s">
        <v>289</v>
      </c>
      <c r="G3917" s="3" t="s">
        <v>286</v>
      </c>
      <c r="H3917" s="3" t="s">
        <v>298</v>
      </c>
      <c r="I3917" s="3">
        <v>56200</v>
      </c>
      <c r="J3917" s="3" t="s">
        <v>20</v>
      </c>
      <c r="K3917" s="3" t="s">
        <v>291</v>
      </c>
      <c r="L3917" s="3" t="s">
        <v>292</v>
      </c>
      <c r="M3917" s="3" t="s">
        <v>293</v>
      </c>
      <c r="N3917" s="3" t="s">
        <v>294</v>
      </c>
    </row>
    <row r="3918" spans="1:14" x14ac:dyDescent="0.3">
      <c r="A3918" s="2">
        <v>45331</v>
      </c>
      <c r="B3918" s="3" t="s">
        <v>286</v>
      </c>
      <c r="C3918" s="3" t="s">
        <v>15</v>
      </c>
      <c r="D3918" s="3" t="s">
        <v>287</v>
      </c>
      <c r="E3918" s="3" t="s">
        <v>288</v>
      </c>
      <c r="F3918" s="3" t="s">
        <v>289</v>
      </c>
      <c r="G3918" s="3" t="s">
        <v>286</v>
      </c>
      <c r="H3918" s="3" t="s">
        <v>290</v>
      </c>
      <c r="I3918" s="3">
        <v>56150</v>
      </c>
      <c r="J3918" s="3" t="s">
        <v>20</v>
      </c>
      <c r="K3918" s="3" t="s">
        <v>291</v>
      </c>
      <c r="L3918" s="3" t="s">
        <v>292</v>
      </c>
      <c r="M3918" s="3" t="s">
        <v>293</v>
      </c>
      <c r="N3918" s="3" t="s">
        <v>294</v>
      </c>
    </row>
    <row r="3919" spans="1:14" x14ac:dyDescent="0.3">
      <c r="A3919" s="2">
        <v>45331</v>
      </c>
      <c r="B3919" s="3" t="s">
        <v>286</v>
      </c>
      <c r="C3919" s="3" t="s">
        <v>15</v>
      </c>
      <c r="D3919" s="3" t="s">
        <v>295</v>
      </c>
      <c r="E3919" s="3" t="s">
        <v>296</v>
      </c>
      <c r="F3919" s="3" t="s">
        <v>289</v>
      </c>
      <c r="G3919" s="3" t="s">
        <v>286</v>
      </c>
      <c r="H3919" s="3" t="s">
        <v>290</v>
      </c>
      <c r="I3919" s="3">
        <v>36400</v>
      </c>
      <c r="J3919" s="3" t="s">
        <v>20</v>
      </c>
      <c r="K3919" s="3" t="s">
        <v>291</v>
      </c>
      <c r="L3919" s="3" t="s">
        <v>292</v>
      </c>
      <c r="M3919" s="3" t="s">
        <v>293</v>
      </c>
      <c r="N3919" s="3" t="s">
        <v>294</v>
      </c>
    </row>
    <row r="3920" spans="1:14" x14ac:dyDescent="0.3">
      <c r="A3920" s="2">
        <v>45331</v>
      </c>
      <c r="B3920" s="3" t="s">
        <v>286</v>
      </c>
      <c r="C3920" s="3" t="s">
        <v>15</v>
      </c>
      <c r="D3920" s="3" t="s">
        <v>297</v>
      </c>
      <c r="E3920" s="3" t="s">
        <v>291</v>
      </c>
      <c r="F3920" s="3" t="s">
        <v>289</v>
      </c>
      <c r="G3920" s="3" t="s">
        <v>286</v>
      </c>
      <c r="H3920" s="3" t="s">
        <v>298</v>
      </c>
      <c r="I3920" s="3">
        <v>56200</v>
      </c>
      <c r="J3920" s="3" t="s">
        <v>20</v>
      </c>
      <c r="K3920" s="3" t="s">
        <v>291</v>
      </c>
      <c r="L3920" s="3" t="s">
        <v>292</v>
      </c>
      <c r="M3920" s="3" t="s">
        <v>293</v>
      </c>
      <c r="N3920" s="3" t="s">
        <v>294</v>
      </c>
    </row>
    <row r="3921" spans="1:14" x14ac:dyDescent="0.3">
      <c r="A3921" s="2">
        <v>45330</v>
      </c>
      <c r="B3921" s="3" t="s">
        <v>286</v>
      </c>
      <c r="C3921" s="3" t="s">
        <v>15</v>
      </c>
      <c r="D3921" s="3" t="s">
        <v>287</v>
      </c>
      <c r="E3921" s="3" t="s">
        <v>288</v>
      </c>
      <c r="F3921" s="3" t="s">
        <v>289</v>
      </c>
      <c r="G3921" s="3" t="s">
        <v>286</v>
      </c>
      <c r="H3921" s="3" t="s">
        <v>290</v>
      </c>
      <c r="I3921" s="3">
        <v>56000</v>
      </c>
      <c r="J3921" s="3" t="s">
        <v>20</v>
      </c>
      <c r="K3921" s="3" t="s">
        <v>291</v>
      </c>
      <c r="L3921" s="3" t="s">
        <v>292</v>
      </c>
      <c r="M3921" s="3" t="s">
        <v>293</v>
      </c>
      <c r="N3921" s="3" t="s">
        <v>294</v>
      </c>
    </row>
    <row r="3922" spans="1:14" x14ac:dyDescent="0.3">
      <c r="A3922" s="2">
        <v>45330</v>
      </c>
      <c r="B3922" s="3" t="s">
        <v>286</v>
      </c>
      <c r="C3922" s="3" t="s">
        <v>15</v>
      </c>
      <c r="D3922" s="3" t="s">
        <v>295</v>
      </c>
      <c r="E3922" s="3" t="s">
        <v>296</v>
      </c>
      <c r="F3922" s="3" t="s">
        <v>289</v>
      </c>
      <c r="G3922" s="3" t="s">
        <v>286</v>
      </c>
      <c r="H3922" s="3" t="s">
        <v>290</v>
      </c>
      <c r="I3922" s="3">
        <v>36100</v>
      </c>
      <c r="J3922" s="3" t="s">
        <v>20</v>
      </c>
      <c r="K3922" s="3" t="s">
        <v>291</v>
      </c>
      <c r="L3922" s="3" t="s">
        <v>292</v>
      </c>
      <c r="M3922" s="3" t="s">
        <v>293</v>
      </c>
      <c r="N3922" s="3" t="s">
        <v>294</v>
      </c>
    </row>
    <row r="3923" spans="1:14" x14ac:dyDescent="0.3">
      <c r="A3923" s="2">
        <v>45330</v>
      </c>
      <c r="B3923" s="3" t="s">
        <v>286</v>
      </c>
      <c r="C3923" s="3" t="s">
        <v>15</v>
      </c>
      <c r="D3923" s="3" t="s">
        <v>297</v>
      </c>
      <c r="E3923" s="3" t="s">
        <v>291</v>
      </c>
      <c r="F3923" s="3" t="s">
        <v>289</v>
      </c>
      <c r="G3923" s="3" t="s">
        <v>286</v>
      </c>
      <c r="H3923" s="3" t="s">
        <v>298</v>
      </c>
      <c r="I3923" s="3">
        <v>55980</v>
      </c>
      <c r="J3923" s="3" t="s">
        <v>20</v>
      </c>
      <c r="K3923" s="3" t="s">
        <v>291</v>
      </c>
      <c r="L3923" s="3" t="s">
        <v>292</v>
      </c>
      <c r="M3923" s="3" t="s">
        <v>293</v>
      </c>
      <c r="N3923" s="3" t="s">
        <v>294</v>
      </c>
    </row>
    <row r="3924" spans="1:14" x14ac:dyDescent="0.3">
      <c r="A3924" s="2">
        <v>45329</v>
      </c>
      <c r="B3924" s="3" t="s">
        <v>286</v>
      </c>
      <c r="C3924" s="3" t="s">
        <v>15</v>
      </c>
      <c r="D3924" s="3" t="s">
        <v>287</v>
      </c>
      <c r="E3924" s="3" t="s">
        <v>288</v>
      </c>
      <c r="F3924" s="3" t="s">
        <v>289</v>
      </c>
      <c r="G3924" s="3" t="s">
        <v>286</v>
      </c>
      <c r="H3924" s="3" t="s">
        <v>290</v>
      </c>
      <c r="I3924" s="3">
        <v>55800</v>
      </c>
      <c r="J3924" s="3" t="s">
        <v>20</v>
      </c>
      <c r="K3924" s="3" t="s">
        <v>291</v>
      </c>
      <c r="L3924" s="3" t="s">
        <v>292</v>
      </c>
      <c r="M3924" s="3" t="s">
        <v>293</v>
      </c>
      <c r="N3924" s="3" t="s">
        <v>294</v>
      </c>
    </row>
    <row r="3925" spans="1:14" x14ac:dyDescent="0.3">
      <c r="A3925" s="2">
        <v>45329</v>
      </c>
      <c r="B3925" s="3" t="s">
        <v>286</v>
      </c>
      <c r="C3925" s="3" t="s">
        <v>15</v>
      </c>
      <c r="D3925" s="3" t="s">
        <v>295</v>
      </c>
      <c r="E3925" s="3" t="s">
        <v>296</v>
      </c>
      <c r="F3925" s="3" t="s">
        <v>289</v>
      </c>
      <c r="G3925" s="3" t="s">
        <v>286</v>
      </c>
      <c r="H3925" s="3" t="s">
        <v>290</v>
      </c>
      <c r="I3925" s="3">
        <v>35700</v>
      </c>
      <c r="J3925" s="3" t="s">
        <v>20</v>
      </c>
      <c r="K3925" s="3" t="s">
        <v>291</v>
      </c>
      <c r="L3925" s="3" t="s">
        <v>292</v>
      </c>
      <c r="M3925" s="3" t="s">
        <v>293</v>
      </c>
      <c r="N3925" s="3" t="s">
        <v>294</v>
      </c>
    </row>
    <row r="3926" spans="1:14" x14ac:dyDescent="0.3">
      <c r="A3926" s="2">
        <v>45329</v>
      </c>
      <c r="B3926" s="3" t="s">
        <v>286</v>
      </c>
      <c r="C3926" s="3" t="s">
        <v>15</v>
      </c>
      <c r="D3926" s="3" t="s">
        <v>297</v>
      </c>
      <c r="E3926" s="3" t="s">
        <v>291</v>
      </c>
      <c r="F3926" s="3" t="s">
        <v>289</v>
      </c>
      <c r="G3926" s="3" t="s">
        <v>286</v>
      </c>
      <c r="H3926" s="3" t="s">
        <v>298</v>
      </c>
      <c r="I3926" s="3">
        <v>55780</v>
      </c>
      <c r="J3926" s="3" t="s">
        <v>20</v>
      </c>
      <c r="K3926" s="3" t="s">
        <v>291</v>
      </c>
      <c r="L3926" s="3" t="s">
        <v>292</v>
      </c>
      <c r="M3926" s="3" t="s">
        <v>293</v>
      </c>
      <c r="N3926" s="3" t="s">
        <v>294</v>
      </c>
    </row>
    <row r="3927" spans="1:14" x14ac:dyDescent="0.3">
      <c r="A3927" s="2">
        <v>45328</v>
      </c>
      <c r="B3927" s="3" t="s">
        <v>286</v>
      </c>
      <c r="C3927" s="3" t="s">
        <v>15</v>
      </c>
      <c r="D3927" s="3" t="s">
        <v>287</v>
      </c>
      <c r="E3927" s="3" t="s">
        <v>288</v>
      </c>
      <c r="F3927" s="3" t="s">
        <v>289</v>
      </c>
      <c r="G3927" s="3" t="s">
        <v>286</v>
      </c>
      <c r="H3927" s="3" t="s">
        <v>290</v>
      </c>
      <c r="I3927" s="3">
        <v>55700</v>
      </c>
      <c r="J3927" s="3" t="s">
        <v>20</v>
      </c>
      <c r="K3927" s="3" t="s">
        <v>291</v>
      </c>
      <c r="L3927" s="3" t="s">
        <v>292</v>
      </c>
      <c r="M3927" s="3" t="s">
        <v>293</v>
      </c>
      <c r="N3927" s="3" t="s">
        <v>294</v>
      </c>
    </row>
    <row r="3928" spans="1:14" x14ac:dyDescent="0.3">
      <c r="A3928" s="2">
        <v>45328</v>
      </c>
      <c r="B3928" s="3" t="s">
        <v>286</v>
      </c>
      <c r="C3928" s="3" t="s">
        <v>15</v>
      </c>
      <c r="D3928" s="3" t="s">
        <v>295</v>
      </c>
      <c r="E3928" s="3" t="s">
        <v>296</v>
      </c>
      <c r="F3928" s="3" t="s">
        <v>289</v>
      </c>
      <c r="G3928" s="3" t="s">
        <v>286</v>
      </c>
      <c r="H3928" s="3" t="s">
        <v>290</v>
      </c>
      <c r="I3928" s="3">
        <v>36050</v>
      </c>
      <c r="J3928" s="3" t="s">
        <v>20</v>
      </c>
      <c r="K3928" s="3" t="s">
        <v>291</v>
      </c>
      <c r="L3928" s="3" t="s">
        <v>292</v>
      </c>
      <c r="M3928" s="3" t="s">
        <v>293</v>
      </c>
      <c r="N3928" s="3" t="s">
        <v>294</v>
      </c>
    </row>
    <row r="3929" spans="1:14" x14ac:dyDescent="0.3">
      <c r="A3929" s="2">
        <v>45328</v>
      </c>
      <c r="B3929" s="3" t="s">
        <v>286</v>
      </c>
      <c r="C3929" s="3" t="s">
        <v>15</v>
      </c>
      <c r="D3929" s="3" t="s">
        <v>297</v>
      </c>
      <c r="E3929" s="3" t="s">
        <v>291</v>
      </c>
      <c r="F3929" s="3" t="s">
        <v>289</v>
      </c>
      <c r="G3929" s="3" t="s">
        <v>286</v>
      </c>
      <c r="H3929" s="3" t="s">
        <v>298</v>
      </c>
      <c r="I3929" s="3">
        <v>55780</v>
      </c>
      <c r="J3929" s="3" t="s">
        <v>20</v>
      </c>
      <c r="K3929" s="3" t="s">
        <v>291</v>
      </c>
      <c r="L3929" s="3" t="s">
        <v>292</v>
      </c>
      <c r="M3929" s="3" t="s">
        <v>293</v>
      </c>
      <c r="N3929" s="3" t="s">
        <v>294</v>
      </c>
    </row>
    <row r="3930" spans="1:14" x14ac:dyDescent="0.3">
      <c r="A3930" s="2">
        <v>45327</v>
      </c>
      <c r="B3930" s="3" t="s">
        <v>286</v>
      </c>
      <c r="C3930" s="3" t="s">
        <v>15</v>
      </c>
      <c r="D3930" s="3" t="s">
        <v>287</v>
      </c>
      <c r="E3930" s="3" t="s">
        <v>288</v>
      </c>
      <c r="F3930" s="3" t="s">
        <v>289</v>
      </c>
      <c r="G3930" s="3" t="s">
        <v>286</v>
      </c>
      <c r="H3930" s="3" t="s">
        <v>290</v>
      </c>
      <c r="I3930" s="3">
        <v>55950</v>
      </c>
      <c r="J3930" s="3" t="s">
        <v>20</v>
      </c>
      <c r="K3930" s="3" t="s">
        <v>291</v>
      </c>
      <c r="L3930" s="3" t="s">
        <v>292</v>
      </c>
      <c r="M3930" s="3" t="s">
        <v>293</v>
      </c>
      <c r="N3930" s="3" t="s">
        <v>294</v>
      </c>
    </row>
    <row r="3931" spans="1:14" x14ac:dyDescent="0.3">
      <c r="A3931" s="2">
        <v>45327</v>
      </c>
      <c r="B3931" s="3" t="s">
        <v>286</v>
      </c>
      <c r="C3931" s="3" t="s">
        <v>15</v>
      </c>
      <c r="D3931" s="3" t="s">
        <v>295</v>
      </c>
      <c r="E3931" s="3" t="s">
        <v>296</v>
      </c>
      <c r="F3931" s="3" t="s">
        <v>289</v>
      </c>
      <c r="G3931" s="3" t="s">
        <v>286</v>
      </c>
      <c r="H3931" s="3" t="s">
        <v>290</v>
      </c>
      <c r="I3931" s="3">
        <v>36400</v>
      </c>
      <c r="J3931" s="3" t="s">
        <v>20</v>
      </c>
      <c r="K3931" s="3" t="s">
        <v>291</v>
      </c>
      <c r="L3931" s="3" t="s">
        <v>292</v>
      </c>
      <c r="M3931" s="3" t="s">
        <v>293</v>
      </c>
      <c r="N3931" s="3" t="s">
        <v>294</v>
      </c>
    </row>
    <row r="3932" spans="1:14" x14ac:dyDescent="0.3">
      <c r="A3932" s="2">
        <v>45327</v>
      </c>
      <c r="B3932" s="3" t="s">
        <v>286</v>
      </c>
      <c r="C3932" s="3" t="s">
        <v>15</v>
      </c>
      <c r="D3932" s="3" t="s">
        <v>297</v>
      </c>
      <c r="E3932" s="3" t="s">
        <v>291</v>
      </c>
      <c r="F3932" s="3" t="s">
        <v>289</v>
      </c>
      <c r="G3932" s="3" t="s">
        <v>286</v>
      </c>
      <c r="H3932" s="3" t="s">
        <v>298</v>
      </c>
      <c r="I3932" s="3">
        <v>56000</v>
      </c>
      <c r="J3932" s="3" t="s">
        <v>20</v>
      </c>
      <c r="K3932" s="3" t="s">
        <v>291</v>
      </c>
      <c r="L3932" s="3" t="s">
        <v>292</v>
      </c>
      <c r="M3932" s="3" t="s">
        <v>293</v>
      </c>
      <c r="N3932" s="3" t="s">
        <v>294</v>
      </c>
    </row>
    <row r="3933" spans="1:14" x14ac:dyDescent="0.3">
      <c r="A3933" s="2">
        <v>45325</v>
      </c>
      <c r="B3933" s="3" t="s">
        <v>286</v>
      </c>
      <c r="C3933" s="3" t="s">
        <v>15</v>
      </c>
      <c r="D3933" s="3" t="s">
        <v>287</v>
      </c>
      <c r="E3933" s="3" t="s">
        <v>288</v>
      </c>
      <c r="F3933" s="3" t="s">
        <v>289</v>
      </c>
      <c r="G3933" s="3" t="s">
        <v>286</v>
      </c>
      <c r="H3933" s="3" t="s">
        <v>290</v>
      </c>
      <c r="I3933" s="3">
        <v>55650</v>
      </c>
      <c r="J3933" s="3" t="s">
        <v>20</v>
      </c>
      <c r="K3933" s="3" t="s">
        <v>291</v>
      </c>
      <c r="L3933" s="3" t="s">
        <v>292</v>
      </c>
      <c r="M3933" s="3" t="s">
        <v>293</v>
      </c>
      <c r="N3933" s="3" t="s">
        <v>294</v>
      </c>
    </row>
    <row r="3934" spans="1:14" x14ac:dyDescent="0.3">
      <c r="A3934" s="2">
        <v>45325</v>
      </c>
      <c r="B3934" s="3" t="s">
        <v>286</v>
      </c>
      <c r="C3934" s="3" t="s">
        <v>15</v>
      </c>
      <c r="D3934" s="3" t="s">
        <v>295</v>
      </c>
      <c r="E3934" s="3" t="s">
        <v>296</v>
      </c>
      <c r="F3934" s="3" t="s">
        <v>289</v>
      </c>
      <c r="G3934" s="3" t="s">
        <v>286</v>
      </c>
      <c r="H3934" s="3" t="s">
        <v>290</v>
      </c>
      <c r="I3934" s="3">
        <v>36350</v>
      </c>
      <c r="J3934" s="3" t="s">
        <v>20</v>
      </c>
      <c r="K3934" s="3" t="s">
        <v>291</v>
      </c>
      <c r="L3934" s="3" t="s">
        <v>292</v>
      </c>
      <c r="M3934" s="3" t="s">
        <v>293</v>
      </c>
      <c r="N3934" s="3" t="s">
        <v>294</v>
      </c>
    </row>
    <row r="3935" spans="1:14" x14ac:dyDescent="0.3">
      <c r="A3935" s="2">
        <v>45325</v>
      </c>
      <c r="B3935" s="3" t="s">
        <v>286</v>
      </c>
      <c r="C3935" s="3" t="s">
        <v>15</v>
      </c>
      <c r="D3935" s="3" t="s">
        <v>297</v>
      </c>
      <c r="E3935" s="3" t="s">
        <v>291</v>
      </c>
      <c r="F3935" s="3" t="s">
        <v>289</v>
      </c>
      <c r="G3935" s="3" t="s">
        <v>286</v>
      </c>
      <c r="H3935" s="3" t="s">
        <v>298</v>
      </c>
      <c r="I3935" s="3">
        <v>55600</v>
      </c>
      <c r="J3935" s="3" t="s">
        <v>20</v>
      </c>
      <c r="K3935" s="3" t="s">
        <v>291</v>
      </c>
      <c r="L3935" s="3" t="s">
        <v>292</v>
      </c>
      <c r="M3935" s="3" t="s">
        <v>293</v>
      </c>
      <c r="N3935" s="3" t="s">
        <v>294</v>
      </c>
    </row>
    <row r="3936" spans="1:14" x14ac:dyDescent="0.3">
      <c r="A3936" s="2">
        <v>45324</v>
      </c>
      <c r="B3936" s="3" t="s">
        <v>286</v>
      </c>
      <c r="C3936" s="3" t="s">
        <v>15</v>
      </c>
      <c r="D3936" s="3" t="s">
        <v>287</v>
      </c>
      <c r="E3936" s="3" t="s">
        <v>288</v>
      </c>
      <c r="F3936" s="3" t="s">
        <v>289</v>
      </c>
      <c r="G3936" s="3" t="s">
        <v>286</v>
      </c>
      <c r="H3936" s="3" t="s">
        <v>290</v>
      </c>
      <c r="I3936" s="3">
        <v>55550</v>
      </c>
      <c r="J3936" s="3" t="s">
        <v>20</v>
      </c>
      <c r="K3936" s="3" t="s">
        <v>291</v>
      </c>
      <c r="L3936" s="3" t="s">
        <v>292</v>
      </c>
      <c r="M3936" s="3" t="s">
        <v>293</v>
      </c>
      <c r="N3936" s="3" t="s">
        <v>294</v>
      </c>
    </row>
    <row r="3937" spans="1:14" x14ac:dyDescent="0.3">
      <c r="A3937" s="2">
        <v>45324</v>
      </c>
      <c r="B3937" s="3" t="s">
        <v>286</v>
      </c>
      <c r="C3937" s="3" t="s">
        <v>15</v>
      </c>
      <c r="D3937" s="3" t="s">
        <v>295</v>
      </c>
      <c r="E3937" s="3" t="s">
        <v>296</v>
      </c>
      <c r="F3937" s="3" t="s">
        <v>289</v>
      </c>
      <c r="G3937" s="3" t="s">
        <v>286</v>
      </c>
      <c r="H3937" s="3" t="s">
        <v>290</v>
      </c>
      <c r="I3937" s="3">
        <v>36050</v>
      </c>
      <c r="J3937" s="3" t="s">
        <v>20</v>
      </c>
      <c r="K3937" s="3" t="s">
        <v>291</v>
      </c>
      <c r="L3937" s="3" t="s">
        <v>292</v>
      </c>
      <c r="M3937" s="3" t="s">
        <v>293</v>
      </c>
      <c r="N3937" s="3" t="s">
        <v>294</v>
      </c>
    </row>
    <row r="3938" spans="1:14" x14ac:dyDescent="0.3">
      <c r="A3938" s="2">
        <v>45324</v>
      </c>
      <c r="B3938" s="3" t="s">
        <v>286</v>
      </c>
      <c r="C3938" s="3" t="s">
        <v>15</v>
      </c>
      <c r="D3938" s="3" t="s">
        <v>297</v>
      </c>
      <c r="E3938" s="3" t="s">
        <v>291</v>
      </c>
      <c r="F3938" s="3" t="s">
        <v>289</v>
      </c>
      <c r="G3938" s="3" t="s">
        <v>286</v>
      </c>
      <c r="H3938" s="3" t="s">
        <v>298</v>
      </c>
      <c r="I3938" s="3">
        <v>55600</v>
      </c>
      <c r="J3938" s="3" t="s">
        <v>20</v>
      </c>
      <c r="K3938" s="3" t="s">
        <v>291</v>
      </c>
      <c r="L3938" s="3" t="s">
        <v>292</v>
      </c>
      <c r="M3938" s="3" t="s">
        <v>293</v>
      </c>
      <c r="N3938" s="3" t="s">
        <v>294</v>
      </c>
    </row>
    <row r="3939" spans="1:14" x14ac:dyDescent="0.3">
      <c r="A3939" s="2">
        <v>45323</v>
      </c>
      <c r="B3939" s="3" t="s">
        <v>286</v>
      </c>
      <c r="C3939" s="3" t="s">
        <v>15</v>
      </c>
      <c r="D3939" s="3" t="s">
        <v>287</v>
      </c>
      <c r="E3939" s="3" t="s">
        <v>288</v>
      </c>
      <c r="F3939" s="3" t="s">
        <v>289</v>
      </c>
      <c r="G3939" s="3" t="s">
        <v>286</v>
      </c>
      <c r="H3939" s="3" t="s">
        <v>290</v>
      </c>
      <c r="I3939" s="3">
        <v>55350</v>
      </c>
      <c r="J3939" s="3" t="s">
        <v>20</v>
      </c>
      <c r="K3939" s="3" t="s">
        <v>291</v>
      </c>
      <c r="L3939" s="3" t="s">
        <v>292</v>
      </c>
      <c r="M3939" s="3" t="s">
        <v>293</v>
      </c>
      <c r="N3939" s="3" t="s">
        <v>294</v>
      </c>
    </row>
    <row r="3940" spans="1:14" x14ac:dyDescent="0.3">
      <c r="A3940" s="2">
        <v>45323</v>
      </c>
      <c r="B3940" s="3" t="s">
        <v>286</v>
      </c>
      <c r="C3940" s="3" t="s">
        <v>15</v>
      </c>
      <c r="D3940" s="3" t="s">
        <v>295</v>
      </c>
      <c r="E3940" s="3" t="s">
        <v>296</v>
      </c>
      <c r="F3940" s="3" t="s">
        <v>289</v>
      </c>
      <c r="G3940" s="3" t="s">
        <v>286</v>
      </c>
      <c r="H3940" s="3" t="s">
        <v>290</v>
      </c>
      <c r="I3940" s="3">
        <v>36000</v>
      </c>
      <c r="J3940" s="3" t="s">
        <v>20</v>
      </c>
      <c r="K3940" s="3" t="s">
        <v>291</v>
      </c>
      <c r="L3940" s="3" t="s">
        <v>292</v>
      </c>
      <c r="M3940" s="3" t="s">
        <v>293</v>
      </c>
      <c r="N3940" s="3" t="s">
        <v>294</v>
      </c>
    </row>
    <row r="3941" spans="1:14" x14ac:dyDescent="0.3">
      <c r="A3941" s="2">
        <v>45323</v>
      </c>
      <c r="B3941" s="3" t="s">
        <v>286</v>
      </c>
      <c r="C3941" s="3" t="s">
        <v>15</v>
      </c>
      <c r="D3941" s="3" t="s">
        <v>297</v>
      </c>
      <c r="E3941" s="3" t="s">
        <v>291</v>
      </c>
      <c r="F3941" s="3" t="s">
        <v>289</v>
      </c>
      <c r="G3941" s="3" t="s">
        <v>286</v>
      </c>
      <c r="H3941" s="3" t="s">
        <v>298</v>
      </c>
      <c r="I3941" s="3">
        <v>55360</v>
      </c>
      <c r="J3941" s="3" t="s">
        <v>20</v>
      </c>
      <c r="K3941" s="3" t="s">
        <v>291</v>
      </c>
      <c r="L3941" s="3" t="s">
        <v>292</v>
      </c>
      <c r="M3941" s="3" t="s">
        <v>293</v>
      </c>
      <c r="N3941" s="3" t="s">
        <v>294</v>
      </c>
    </row>
    <row r="3942" spans="1:14" x14ac:dyDescent="0.3">
      <c r="A3942" s="2">
        <v>45322</v>
      </c>
      <c r="B3942" s="3" t="s">
        <v>286</v>
      </c>
      <c r="C3942" s="3" t="s">
        <v>15</v>
      </c>
      <c r="D3942" s="3" t="s">
        <v>287</v>
      </c>
      <c r="E3942" s="3" t="s">
        <v>288</v>
      </c>
      <c r="F3942" s="3" t="s">
        <v>289</v>
      </c>
      <c r="G3942" s="3" t="s">
        <v>286</v>
      </c>
      <c r="H3942" s="3" t="s">
        <v>290</v>
      </c>
      <c r="I3942" s="3">
        <v>55350</v>
      </c>
      <c r="J3942" s="3" t="s">
        <v>20</v>
      </c>
      <c r="K3942" s="3" t="s">
        <v>291</v>
      </c>
      <c r="L3942" s="3" t="s">
        <v>292</v>
      </c>
      <c r="M3942" s="3" t="s">
        <v>293</v>
      </c>
      <c r="N3942" s="3" t="s">
        <v>294</v>
      </c>
    </row>
    <row r="3943" spans="1:14" x14ac:dyDescent="0.3">
      <c r="A3943" s="2">
        <v>45322</v>
      </c>
      <c r="B3943" s="3" t="s">
        <v>286</v>
      </c>
      <c r="C3943" s="3" t="s">
        <v>15</v>
      </c>
      <c r="D3943" s="3" t="s">
        <v>295</v>
      </c>
      <c r="E3943" s="3" t="s">
        <v>296</v>
      </c>
      <c r="F3943" s="3" t="s">
        <v>289</v>
      </c>
      <c r="G3943" s="3" t="s">
        <v>286</v>
      </c>
      <c r="H3943" s="3" t="s">
        <v>290</v>
      </c>
      <c r="I3943" s="3">
        <v>36650</v>
      </c>
      <c r="J3943" s="3" t="s">
        <v>20</v>
      </c>
      <c r="K3943" s="3" t="s">
        <v>291</v>
      </c>
      <c r="L3943" s="3" t="s">
        <v>292</v>
      </c>
      <c r="M3943" s="3" t="s">
        <v>293</v>
      </c>
      <c r="N3943" s="3" t="s">
        <v>294</v>
      </c>
    </row>
    <row r="3944" spans="1:14" x14ac:dyDescent="0.3">
      <c r="A3944" s="2">
        <v>45322</v>
      </c>
      <c r="B3944" s="3" t="s">
        <v>286</v>
      </c>
      <c r="C3944" s="3" t="s">
        <v>15</v>
      </c>
      <c r="D3944" s="3" t="s">
        <v>297</v>
      </c>
      <c r="E3944" s="3" t="s">
        <v>291</v>
      </c>
      <c r="F3944" s="3" t="s">
        <v>289</v>
      </c>
      <c r="G3944" s="3" t="s">
        <v>286</v>
      </c>
      <c r="H3944" s="3" t="s">
        <v>298</v>
      </c>
      <c r="I3944" s="3">
        <v>55420</v>
      </c>
      <c r="J3944" s="3" t="s">
        <v>20</v>
      </c>
      <c r="K3944" s="3" t="s">
        <v>291</v>
      </c>
      <c r="L3944" s="3" t="s">
        <v>292</v>
      </c>
      <c r="M3944" s="3" t="s">
        <v>293</v>
      </c>
      <c r="N3944" s="3" t="s">
        <v>294</v>
      </c>
    </row>
    <row r="3945" spans="1:14" x14ac:dyDescent="0.3">
      <c r="A3945" s="2">
        <v>45321</v>
      </c>
      <c r="B3945" s="3" t="s">
        <v>286</v>
      </c>
      <c r="C3945" s="3" t="s">
        <v>15</v>
      </c>
      <c r="D3945" s="3" t="s">
        <v>287</v>
      </c>
      <c r="E3945" s="3" t="s">
        <v>288</v>
      </c>
      <c r="F3945" s="3" t="s">
        <v>289</v>
      </c>
      <c r="G3945" s="3" t="s">
        <v>286</v>
      </c>
      <c r="H3945" s="3" t="s">
        <v>290</v>
      </c>
      <c r="I3945" s="3">
        <v>55150</v>
      </c>
      <c r="J3945" s="3" t="s">
        <v>20</v>
      </c>
      <c r="K3945" s="3" t="s">
        <v>291</v>
      </c>
      <c r="L3945" s="3" t="s">
        <v>292</v>
      </c>
      <c r="M3945" s="3" t="s">
        <v>293</v>
      </c>
      <c r="N3945" s="3" t="s">
        <v>294</v>
      </c>
    </row>
    <row r="3946" spans="1:14" x14ac:dyDescent="0.3">
      <c r="A3946" s="2">
        <v>45321</v>
      </c>
      <c r="B3946" s="3" t="s">
        <v>286</v>
      </c>
      <c r="C3946" s="3" t="s">
        <v>15</v>
      </c>
      <c r="D3946" s="3" t="s">
        <v>295</v>
      </c>
      <c r="E3946" s="3" t="s">
        <v>296</v>
      </c>
      <c r="F3946" s="3" t="s">
        <v>289</v>
      </c>
      <c r="G3946" s="3" t="s">
        <v>286</v>
      </c>
      <c r="H3946" s="3" t="s">
        <v>290</v>
      </c>
      <c r="I3946" s="3">
        <v>37000</v>
      </c>
      <c r="J3946" s="3" t="s">
        <v>20</v>
      </c>
      <c r="K3946" s="3" t="s">
        <v>291</v>
      </c>
      <c r="L3946" s="3" t="s">
        <v>292</v>
      </c>
      <c r="M3946" s="3" t="s">
        <v>293</v>
      </c>
      <c r="N3946" s="3" t="s">
        <v>294</v>
      </c>
    </row>
    <row r="3947" spans="1:14" x14ac:dyDescent="0.3">
      <c r="A3947" s="2">
        <v>45321</v>
      </c>
      <c r="B3947" s="3" t="s">
        <v>286</v>
      </c>
      <c r="C3947" s="3" t="s">
        <v>15</v>
      </c>
      <c r="D3947" s="3" t="s">
        <v>297</v>
      </c>
      <c r="E3947" s="3" t="s">
        <v>291</v>
      </c>
      <c r="F3947" s="3" t="s">
        <v>289</v>
      </c>
      <c r="G3947" s="3" t="s">
        <v>286</v>
      </c>
      <c r="H3947" s="3" t="s">
        <v>298</v>
      </c>
      <c r="I3947" s="3">
        <v>55460</v>
      </c>
      <c r="J3947" s="3" t="s">
        <v>20</v>
      </c>
      <c r="K3947" s="3" t="s">
        <v>291</v>
      </c>
      <c r="L3947" s="3" t="s">
        <v>292</v>
      </c>
      <c r="M3947" s="3" t="s">
        <v>293</v>
      </c>
      <c r="N3947" s="3" t="s">
        <v>294</v>
      </c>
    </row>
    <row r="3948" spans="1:14" x14ac:dyDescent="0.3">
      <c r="A3948" s="2">
        <v>45320</v>
      </c>
      <c r="B3948" s="3" t="s">
        <v>286</v>
      </c>
      <c r="C3948" s="3" t="s">
        <v>15</v>
      </c>
      <c r="D3948" s="3" t="s">
        <v>287</v>
      </c>
      <c r="E3948" s="3" t="s">
        <v>288</v>
      </c>
      <c r="F3948" s="3" t="s">
        <v>289</v>
      </c>
      <c r="G3948" s="3" t="s">
        <v>286</v>
      </c>
      <c r="H3948" s="3" t="s">
        <v>290</v>
      </c>
      <c r="I3948" s="3">
        <v>55550</v>
      </c>
      <c r="J3948" s="3" t="s">
        <v>20</v>
      </c>
      <c r="K3948" s="3" t="s">
        <v>291</v>
      </c>
      <c r="L3948" s="3" t="s">
        <v>292</v>
      </c>
      <c r="M3948" s="3" t="s">
        <v>293</v>
      </c>
      <c r="N3948" s="3" t="s">
        <v>294</v>
      </c>
    </row>
    <row r="3949" spans="1:14" x14ac:dyDescent="0.3">
      <c r="A3949" s="2">
        <v>45320</v>
      </c>
      <c r="B3949" s="3" t="s">
        <v>286</v>
      </c>
      <c r="C3949" s="3" t="s">
        <v>15</v>
      </c>
      <c r="D3949" s="3" t="s">
        <v>295</v>
      </c>
      <c r="E3949" s="3" t="s">
        <v>296</v>
      </c>
      <c r="F3949" s="3" t="s">
        <v>289</v>
      </c>
      <c r="G3949" s="3" t="s">
        <v>286</v>
      </c>
      <c r="H3949" s="3" t="s">
        <v>290</v>
      </c>
      <c r="I3949" s="3">
        <v>38100</v>
      </c>
      <c r="J3949" s="3" t="s">
        <v>20</v>
      </c>
      <c r="K3949" s="3" t="s">
        <v>291</v>
      </c>
      <c r="L3949" s="3" t="s">
        <v>292</v>
      </c>
      <c r="M3949" s="3" t="s">
        <v>293</v>
      </c>
      <c r="N3949" s="3" t="s">
        <v>294</v>
      </c>
    </row>
    <row r="3950" spans="1:14" x14ac:dyDescent="0.3">
      <c r="A3950" s="2">
        <v>45320</v>
      </c>
      <c r="B3950" s="3" t="s">
        <v>286</v>
      </c>
      <c r="C3950" s="3" t="s">
        <v>15</v>
      </c>
      <c r="D3950" s="3" t="s">
        <v>297</v>
      </c>
      <c r="E3950" s="3" t="s">
        <v>291</v>
      </c>
      <c r="F3950" s="3" t="s">
        <v>289</v>
      </c>
      <c r="G3950" s="3" t="s">
        <v>286</v>
      </c>
      <c r="H3950" s="3" t="s">
        <v>298</v>
      </c>
      <c r="I3950" s="3">
        <v>55720</v>
      </c>
      <c r="J3950" s="3" t="s">
        <v>20</v>
      </c>
      <c r="K3950" s="3" t="s">
        <v>291</v>
      </c>
      <c r="L3950" s="3" t="s">
        <v>292</v>
      </c>
      <c r="M3950" s="3" t="s">
        <v>293</v>
      </c>
      <c r="N3950" s="3" t="s">
        <v>294</v>
      </c>
    </row>
    <row r="3951" spans="1:14" x14ac:dyDescent="0.3">
      <c r="A3951" s="2">
        <v>45318</v>
      </c>
      <c r="B3951" s="3" t="s">
        <v>286</v>
      </c>
      <c r="C3951" s="3" t="s">
        <v>15</v>
      </c>
      <c r="D3951" s="3" t="s">
        <v>287</v>
      </c>
      <c r="E3951" s="3" t="s">
        <v>288</v>
      </c>
      <c r="F3951" s="3" t="s">
        <v>289</v>
      </c>
      <c r="G3951" s="3" t="s">
        <v>286</v>
      </c>
      <c r="H3951" s="3" t="s">
        <v>290</v>
      </c>
      <c r="I3951" s="3">
        <v>55650</v>
      </c>
      <c r="J3951" s="3" t="s">
        <v>20</v>
      </c>
      <c r="K3951" s="3" t="s">
        <v>291</v>
      </c>
      <c r="L3951" s="3" t="s">
        <v>292</v>
      </c>
      <c r="M3951" s="3" t="s">
        <v>293</v>
      </c>
      <c r="N3951" s="3" t="s">
        <v>294</v>
      </c>
    </row>
    <row r="3952" spans="1:14" x14ac:dyDescent="0.3">
      <c r="A3952" s="2">
        <v>45318</v>
      </c>
      <c r="B3952" s="3" t="s">
        <v>286</v>
      </c>
      <c r="C3952" s="3" t="s">
        <v>15</v>
      </c>
      <c r="D3952" s="3" t="s">
        <v>295</v>
      </c>
      <c r="E3952" s="3" t="s">
        <v>296</v>
      </c>
      <c r="F3952" s="3" t="s">
        <v>289</v>
      </c>
      <c r="G3952" s="3" t="s">
        <v>286</v>
      </c>
      <c r="H3952" s="3" t="s">
        <v>290</v>
      </c>
      <c r="I3952" s="3">
        <v>40100</v>
      </c>
      <c r="J3952" s="3" t="s">
        <v>20</v>
      </c>
      <c r="K3952" s="3" t="s">
        <v>291</v>
      </c>
      <c r="L3952" s="3" t="s">
        <v>292</v>
      </c>
      <c r="M3952" s="3" t="s">
        <v>293</v>
      </c>
      <c r="N3952" s="3" t="s">
        <v>294</v>
      </c>
    </row>
    <row r="3953" spans="1:14" x14ac:dyDescent="0.3">
      <c r="A3953" s="2">
        <v>45318</v>
      </c>
      <c r="B3953" s="3" t="s">
        <v>286</v>
      </c>
      <c r="C3953" s="3" t="s">
        <v>15</v>
      </c>
      <c r="D3953" s="3" t="s">
        <v>297</v>
      </c>
      <c r="E3953" s="3" t="s">
        <v>291</v>
      </c>
      <c r="F3953" s="3" t="s">
        <v>289</v>
      </c>
      <c r="G3953" s="3" t="s">
        <v>286</v>
      </c>
      <c r="H3953" s="3" t="s">
        <v>298</v>
      </c>
      <c r="I3953" s="3">
        <v>56000</v>
      </c>
      <c r="J3953" s="3" t="s">
        <v>20</v>
      </c>
      <c r="K3953" s="3" t="s">
        <v>291</v>
      </c>
      <c r="L3953" s="3" t="s">
        <v>292</v>
      </c>
      <c r="M3953" s="3" t="s">
        <v>293</v>
      </c>
      <c r="N3953" s="3" t="s">
        <v>294</v>
      </c>
    </row>
    <row r="3954" spans="1:14" x14ac:dyDescent="0.3">
      <c r="A3954" s="2">
        <v>45317</v>
      </c>
      <c r="B3954" s="3" t="s">
        <v>286</v>
      </c>
      <c r="C3954" s="3" t="s">
        <v>15</v>
      </c>
      <c r="D3954" s="3" t="s">
        <v>287</v>
      </c>
      <c r="E3954" s="3" t="s">
        <v>288</v>
      </c>
      <c r="F3954" s="3" t="s">
        <v>289</v>
      </c>
      <c r="G3954" s="3" t="s">
        <v>286</v>
      </c>
      <c r="H3954" s="3" t="s">
        <v>290</v>
      </c>
      <c r="I3954" s="3">
        <v>55950</v>
      </c>
      <c r="J3954" s="3" t="s">
        <v>20</v>
      </c>
      <c r="K3954" s="3" t="s">
        <v>291</v>
      </c>
      <c r="L3954" s="3" t="s">
        <v>292</v>
      </c>
      <c r="M3954" s="3" t="s">
        <v>293</v>
      </c>
      <c r="N3954" s="3" t="s">
        <v>294</v>
      </c>
    </row>
    <row r="3955" spans="1:14" x14ac:dyDescent="0.3">
      <c r="A3955" s="2">
        <v>45317</v>
      </c>
      <c r="B3955" s="3" t="s">
        <v>286</v>
      </c>
      <c r="C3955" s="3" t="s">
        <v>15</v>
      </c>
      <c r="D3955" s="3" t="s">
        <v>295</v>
      </c>
      <c r="E3955" s="3" t="s">
        <v>296</v>
      </c>
      <c r="F3955" s="3" t="s">
        <v>289</v>
      </c>
      <c r="G3955" s="3" t="s">
        <v>286</v>
      </c>
      <c r="H3955" s="3" t="s">
        <v>290</v>
      </c>
      <c r="I3955" s="3">
        <v>40500</v>
      </c>
      <c r="J3955" s="3" t="s">
        <v>20</v>
      </c>
      <c r="K3955" s="3" t="s">
        <v>291</v>
      </c>
      <c r="L3955" s="3" t="s">
        <v>292</v>
      </c>
      <c r="M3955" s="3" t="s">
        <v>293</v>
      </c>
      <c r="N3955" s="3" t="s">
        <v>294</v>
      </c>
    </row>
    <row r="3956" spans="1:14" x14ac:dyDescent="0.3">
      <c r="A3956" s="2">
        <v>45317</v>
      </c>
      <c r="B3956" s="3" t="s">
        <v>286</v>
      </c>
      <c r="C3956" s="3" t="s">
        <v>15</v>
      </c>
      <c r="D3956" s="3" t="s">
        <v>297</v>
      </c>
      <c r="E3956" s="3" t="s">
        <v>291</v>
      </c>
      <c r="F3956" s="3" t="s">
        <v>289</v>
      </c>
      <c r="G3956" s="3" t="s">
        <v>286</v>
      </c>
      <c r="H3956" s="3" t="s">
        <v>298</v>
      </c>
      <c r="I3956" s="3">
        <v>56000</v>
      </c>
      <c r="J3956" s="3" t="s">
        <v>20</v>
      </c>
      <c r="K3956" s="3" t="s">
        <v>291</v>
      </c>
      <c r="L3956" s="3" t="s">
        <v>292</v>
      </c>
      <c r="M3956" s="3" t="s">
        <v>293</v>
      </c>
      <c r="N3956" s="3" t="s">
        <v>294</v>
      </c>
    </row>
    <row r="3957" spans="1:14" x14ac:dyDescent="0.3">
      <c r="A3957" s="2">
        <v>45316</v>
      </c>
      <c r="B3957" s="3" t="s">
        <v>286</v>
      </c>
      <c r="C3957" s="3" t="s">
        <v>15</v>
      </c>
      <c r="D3957" s="3" t="s">
        <v>287</v>
      </c>
      <c r="E3957" s="3" t="s">
        <v>288</v>
      </c>
      <c r="F3957" s="3" t="s">
        <v>289</v>
      </c>
      <c r="G3957" s="3" t="s">
        <v>286</v>
      </c>
      <c r="H3957" s="3" t="s">
        <v>290</v>
      </c>
      <c r="I3957" s="3">
        <v>56050</v>
      </c>
      <c r="J3957" s="3" t="s">
        <v>20</v>
      </c>
      <c r="K3957" s="3" t="s">
        <v>291</v>
      </c>
      <c r="L3957" s="3" t="s">
        <v>292</v>
      </c>
      <c r="M3957" s="3" t="s">
        <v>293</v>
      </c>
      <c r="N3957" s="3" t="s">
        <v>294</v>
      </c>
    </row>
    <row r="3958" spans="1:14" x14ac:dyDescent="0.3">
      <c r="A3958" s="2">
        <v>45316</v>
      </c>
      <c r="B3958" s="3" t="s">
        <v>286</v>
      </c>
      <c r="C3958" s="3" t="s">
        <v>15</v>
      </c>
      <c r="D3958" s="3" t="s">
        <v>295</v>
      </c>
      <c r="E3958" s="3" t="s">
        <v>296</v>
      </c>
      <c r="F3958" s="3" t="s">
        <v>289</v>
      </c>
      <c r="G3958" s="3" t="s">
        <v>286</v>
      </c>
      <c r="H3958" s="3" t="s">
        <v>290</v>
      </c>
      <c r="I3958" s="3">
        <v>40500</v>
      </c>
      <c r="J3958" s="3" t="s">
        <v>20</v>
      </c>
      <c r="K3958" s="3" t="s">
        <v>291</v>
      </c>
      <c r="L3958" s="3" t="s">
        <v>292</v>
      </c>
      <c r="M3958" s="3" t="s">
        <v>293</v>
      </c>
      <c r="N3958" s="3" t="s">
        <v>294</v>
      </c>
    </row>
    <row r="3959" spans="1:14" x14ac:dyDescent="0.3">
      <c r="A3959" s="2">
        <v>45316</v>
      </c>
      <c r="B3959" s="3" t="s">
        <v>286</v>
      </c>
      <c r="C3959" s="3" t="s">
        <v>15</v>
      </c>
      <c r="D3959" s="3" t="s">
        <v>297</v>
      </c>
      <c r="E3959" s="3" t="s">
        <v>291</v>
      </c>
      <c r="F3959" s="3" t="s">
        <v>289</v>
      </c>
      <c r="G3959" s="3" t="s">
        <v>286</v>
      </c>
      <c r="H3959" s="3" t="s">
        <v>298</v>
      </c>
      <c r="I3959" s="3">
        <v>56000</v>
      </c>
      <c r="J3959" s="3" t="s">
        <v>20</v>
      </c>
      <c r="K3959" s="3" t="s">
        <v>291</v>
      </c>
      <c r="L3959" s="3" t="s">
        <v>292</v>
      </c>
      <c r="M3959" s="3" t="s">
        <v>293</v>
      </c>
      <c r="N3959" s="3" t="s">
        <v>294</v>
      </c>
    </row>
    <row r="3960" spans="1:14" x14ac:dyDescent="0.3">
      <c r="A3960" s="2">
        <v>45315</v>
      </c>
      <c r="B3960" s="3" t="s">
        <v>286</v>
      </c>
      <c r="C3960" s="3" t="s">
        <v>15</v>
      </c>
      <c r="D3960" s="3" t="s">
        <v>287</v>
      </c>
      <c r="E3960" s="3" t="s">
        <v>288</v>
      </c>
      <c r="F3960" s="3" t="s">
        <v>289</v>
      </c>
      <c r="G3960" s="3" t="s">
        <v>286</v>
      </c>
      <c r="H3960" s="3" t="s">
        <v>290</v>
      </c>
      <c r="I3960" s="3">
        <v>55700</v>
      </c>
      <c r="J3960" s="3" t="s">
        <v>20</v>
      </c>
      <c r="K3960" s="3" t="s">
        <v>291</v>
      </c>
      <c r="L3960" s="3" t="s">
        <v>292</v>
      </c>
      <c r="M3960" s="3" t="s">
        <v>293</v>
      </c>
      <c r="N3960" s="3" t="s">
        <v>294</v>
      </c>
    </row>
    <row r="3961" spans="1:14" x14ac:dyDescent="0.3">
      <c r="A3961" s="2">
        <v>45315</v>
      </c>
      <c r="B3961" s="3" t="s">
        <v>286</v>
      </c>
      <c r="C3961" s="3" t="s">
        <v>15</v>
      </c>
      <c r="D3961" s="3" t="s">
        <v>295</v>
      </c>
      <c r="E3961" s="3" t="s">
        <v>296</v>
      </c>
      <c r="F3961" s="3" t="s">
        <v>289</v>
      </c>
      <c r="G3961" s="3" t="s">
        <v>286</v>
      </c>
      <c r="H3961" s="3" t="s">
        <v>290</v>
      </c>
      <c r="I3961" s="3">
        <v>40850</v>
      </c>
      <c r="J3961" s="3" t="s">
        <v>20</v>
      </c>
      <c r="K3961" s="3" t="s">
        <v>291</v>
      </c>
      <c r="L3961" s="3" t="s">
        <v>292</v>
      </c>
      <c r="M3961" s="3" t="s">
        <v>293</v>
      </c>
      <c r="N3961" s="3" t="s">
        <v>294</v>
      </c>
    </row>
    <row r="3962" spans="1:14" x14ac:dyDescent="0.3">
      <c r="A3962" s="2">
        <v>45315</v>
      </c>
      <c r="B3962" s="3" t="s">
        <v>286</v>
      </c>
      <c r="C3962" s="3" t="s">
        <v>15</v>
      </c>
      <c r="D3962" s="3" t="s">
        <v>297</v>
      </c>
      <c r="E3962" s="3" t="s">
        <v>291</v>
      </c>
      <c r="F3962" s="3" t="s">
        <v>289</v>
      </c>
      <c r="G3962" s="3" t="s">
        <v>286</v>
      </c>
      <c r="H3962" s="3" t="s">
        <v>298</v>
      </c>
      <c r="I3962" s="3">
        <v>55860</v>
      </c>
      <c r="J3962" s="3" t="s">
        <v>20</v>
      </c>
      <c r="K3962" s="3" t="s">
        <v>291</v>
      </c>
      <c r="L3962" s="3" t="s">
        <v>292</v>
      </c>
      <c r="M3962" s="3" t="s">
        <v>293</v>
      </c>
      <c r="N3962" s="3" t="s">
        <v>294</v>
      </c>
    </row>
    <row r="3963" spans="1:14" x14ac:dyDescent="0.3">
      <c r="A3963" s="2">
        <v>45314</v>
      </c>
      <c r="B3963" s="3" t="s">
        <v>286</v>
      </c>
      <c r="C3963" s="3" t="s">
        <v>15</v>
      </c>
      <c r="D3963" s="3" t="s">
        <v>287</v>
      </c>
      <c r="E3963" s="3" t="s">
        <v>288</v>
      </c>
      <c r="F3963" s="3" t="s">
        <v>289</v>
      </c>
      <c r="G3963" s="3" t="s">
        <v>286</v>
      </c>
      <c r="H3963" s="3" t="s">
        <v>290</v>
      </c>
      <c r="I3963" s="3">
        <v>55650</v>
      </c>
      <c r="J3963" s="3" t="s">
        <v>20</v>
      </c>
      <c r="K3963" s="3" t="s">
        <v>291</v>
      </c>
      <c r="L3963" s="3" t="s">
        <v>292</v>
      </c>
      <c r="M3963" s="3" t="s">
        <v>293</v>
      </c>
      <c r="N3963" s="3" t="s">
        <v>294</v>
      </c>
    </row>
    <row r="3964" spans="1:14" x14ac:dyDescent="0.3">
      <c r="A3964" s="2">
        <v>45314</v>
      </c>
      <c r="B3964" s="3" t="s">
        <v>286</v>
      </c>
      <c r="C3964" s="3" t="s">
        <v>15</v>
      </c>
      <c r="D3964" s="3" t="s">
        <v>295</v>
      </c>
      <c r="E3964" s="3" t="s">
        <v>296</v>
      </c>
      <c r="F3964" s="3" t="s">
        <v>289</v>
      </c>
      <c r="G3964" s="3" t="s">
        <v>286</v>
      </c>
      <c r="H3964" s="3" t="s">
        <v>290</v>
      </c>
      <c r="I3964" s="3">
        <v>41250</v>
      </c>
      <c r="J3964" s="3" t="s">
        <v>20</v>
      </c>
      <c r="K3964" s="3" t="s">
        <v>291</v>
      </c>
      <c r="L3964" s="3" t="s">
        <v>292</v>
      </c>
      <c r="M3964" s="3" t="s">
        <v>293</v>
      </c>
      <c r="N3964" s="3" t="s">
        <v>294</v>
      </c>
    </row>
    <row r="3965" spans="1:14" x14ac:dyDescent="0.3">
      <c r="A3965" s="2">
        <v>45314</v>
      </c>
      <c r="B3965" s="3" t="s">
        <v>286</v>
      </c>
      <c r="C3965" s="3" t="s">
        <v>15</v>
      </c>
      <c r="D3965" s="3" t="s">
        <v>297</v>
      </c>
      <c r="E3965" s="3" t="s">
        <v>291</v>
      </c>
      <c r="F3965" s="3" t="s">
        <v>289</v>
      </c>
      <c r="G3965" s="3" t="s">
        <v>286</v>
      </c>
      <c r="H3965" s="3" t="s">
        <v>298</v>
      </c>
      <c r="I3965" s="3">
        <v>55720</v>
      </c>
      <c r="J3965" s="3" t="s">
        <v>20</v>
      </c>
      <c r="K3965" s="3" t="s">
        <v>291</v>
      </c>
      <c r="L3965" s="3" t="s">
        <v>292</v>
      </c>
      <c r="M3965" s="3" t="s">
        <v>293</v>
      </c>
      <c r="N3965" s="3" t="s">
        <v>294</v>
      </c>
    </row>
    <row r="3966" spans="1:14" x14ac:dyDescent="0.3">
      <c r="A3966" s="2">
        <v>45313</v>
      </c>
      <c r="B3966" s="3" t="s">
        <v>286</v>
      </c>
      <c r="C3966" s="3" t="s">
        <v>15</v>
      </c>
      <c r="D3966" s="3" t="s">
        <v>287</v>
      </c>
      <c r="E3966" s="3" t="s">
        <v>288</v>
      </c>
      <c r="F3966" s="3" t="s">
        <v>289</v>
      </c>
      <c r="G3966" s="3" t="s">
        <v>286</v>
      </c>
      <c r="H3966" s="3" t="s">
        <v>290</v>
      </c>
      <c r="I3966" s="3">
        <v>55550</v>
      </c>
      <c r="J3966" s="3" t="s">
        <v>20</v>
      </c>
      <c r="K3966" s="3" t="s">
        <v>291</v>
      </c>
      <c r="L3966" s="3" t="s">
        <v>292</v>
      </c>
      <c r="M3966" s="3" t="s">
        <v>293</v>
      </c>
      <c r="N3966" s="3" t="s">
        <v>294</v>
      </c>
    </row>
    <row r="3967" spans="1:14" x14ac:dyDescent="0.3">
      <c r="A3967" s="2">
        <v>45313</v>
      </c>
      <c r="B3967" s="3" t="s">
        <v>286</v>
      </c>
      <c r="C3967" s="3" t="s">
        <v>15</v>
      </c>
      <c r="D3967" s="3" t="s">
        <v>295</v>
      </c>
      <c r="E3967" s="3" t="s">
        <v>296</v>
      </c>
      <c r="F3967" s="3" t="s">
        <v>289</v>
      </c>
      <c r="G3967" s="3" t="s">
        <v>286</v>
      </c>
      <c r="H3967" s="3" t="s">
        <v>290</v>
      </c>
      <c r="I3967" s="3">
        <v>41500</v>
      </c>
      <c r="J3967" s="3" t="s">
        <v>20</v>
      </c>
      <c r="K3967" s="3" t="s">
        <v>291</v>
      </c>
      <c r="L3967" s="3" t="s">
        <v>292</v>
      </c>
      <c r="M3967" s="3" t="s">
        <v>293</v>
      </c>
      <c r="N3967" s="3" t="s">
        <v>294</v>
      </c>
    </row>
    <row r="3968" spans="1:14" x14ac:dyDescent="0.3">
      <c r="A3968" s="2">
        <v>45313</v>
      </c>
      <c r="B3968" s="3" t="s">
        <v>286</v>
      </c>
      <c r="C3968" s="3" t="s">
        <v>15</v>
      </c>
      <c r="D3968" s="3" t="s">
        <v>297</v>
      </c>
      <c r="E3968" s="3" t="s">
        <v>291</v>
      </c>
      <c r="F3968" s="3" t="s">
        <v>289</v>
      </c>
      <c r="G3968" s="3" t="s">
        <v>286</v>
      </c>
      <c r="H3968" s="3" t="s">
        <v>298</v>
      </c>
      <c r="I3968" s="3">
        <v>55280</v>
      </c>
      <c r="J3968" s="3" t="s">
        <v>20</v>
      </c>
      <c r="K3968" s="3" t="s">
        <v>291</v>
      </c>
      <c r="L3968" s="3" t="s">
        <v>292</v>
      </c>
      <c r="M3968" s="3" t="s">
        <v>293</v>
      </c>
      <c r="N3968" s="3" t="s">
        <v>294</v>
      </c>
    </row>
    <row r="3969" spans="1:14" x14ac:dyDescent="0.3">
      <c r="A3969" s="2">
        <v>45311</v>
      </c>
      <c r="B3969" s="3" t="s">
        <v>286</v>
      </c>
      <c r="C3969" s="3" t="s">
        <v>15</v>
      </c>
      <c r="D3969" s="3" t="s">
        <v>287</v>
      </c>
      <c r="E3969" s="3" t="s">
        <v>288</v>
      </c>
      <c r="F3969" s="3" t="s">
        <v>289</v>
      </c>
      <c r="G3969" s="3" t="s">
        <v>286</v>
      </c>
      <c r="H3969" s="3" t="s">
        <v>290</v>
      </c>
      <c r="I3969" s="3">
        <v>55500</v>
      </c>
      <c r="J3969" s="3" t="s">
        <v>20</v>
      </c>
      <c r="K3969" s="3" t="s">
        <v>291</v>
      </c>
      <c r="L3969" s="3" t="s">
        <v>292</v>
      </c>
      <c r="M3969" s="3" t="s">
        <v>293</v>
      </c>
      <c r="N3969" s="3" t="s">
        <v>294</v>
      </c>
    </row>
    <row r="3970" spans="1:14" x14ac:dyDescent="0.3">
      <c r="A3970" s="2">
        <v>45311</v>
      </c>
      <c r="B3970" s="3" t="s">
        <v>286</v>
      </c>
      <c r="C3970" s="3" t="s">
        <v>15</v>
      </c>
      <c r="D3970" s="3" t="s">
        <v>295</v>
      </c>
      <c r="E3970" s="3" t="s">
        <v>296</v>
      </c>
      <c r="F3970" s="3" t="s">
        <v>289</v>
      </c>
      <c r="G3970" s="3" t="s">
        <v>286</v>
      </c>
      <c r="H3970" s="3" t="s">
        <v>290</v>
      </c>
      <c r="I3970" s="3">
        <v>41500</v>
      </c>
      <c r="J3970" s="3" t="s">
        <v>20</v>
      </c>
      <c r="K3970" s="3" t="s">
        <v>291</v>
      </c>
      <c r="L3970" s="3" t="s">
        <v>292</v>
      </c>
      <c r="M3970" s="3" t="s">
        <v>293</v>
      </c>
      <c r="N3970" s="3" t="s">
        <v>294</v>
      </c>
    </row>
    <row r="3971" spans="1:14" x14ac:dyDescent="0.3">
      <c r="A3971" s="2">
        <v>45311</v>
      </c>
      <c r="B3971" s="3" t="s">
        <v>286</v>
      </c>
      <c r="C3971" s="3" t="s">
        <v>15</v>
      </c>
      <c r="D3971" s="3" t="s">
        <v>297</v>
      </c>
      <c r="E3971" s="3" t="s">
        <v>291</v>
      </c>
      <c r="F3971" s="3" t="s">
        <v>289</v>
      </c>
      <c r="G3971" s="3" t="s">
        <v>286</v>
      </c>
      <c r="H3971" s="3" t="s">
        <v>298</v>
      </c>
      <c r="I3971" s="3">
        <v>55280</v>
      </c>
      <c r="J3971" s="3" t="s">
        <v>20</v>
      </c>
      <c r="K3971" s="3" t="s">
        <v>291</v>
      </c>
      <c r="L3971" s="3" t="s">
        <v>292</v>
      </c>
      <c r="M3971" s="3" t="s">
        <v>293</v>
      </c>
      <c r="N3971" s="3" t="s">
        <v>294</v>
      </c>
    </row>
    <row r="3972" spans="1:14" x14ac:dyDescent="0.3">
      <c r="A3972" s="2">
        <v>45310</v>
      </c>
      <c r="B3972" s="3" t="s">
        <v>286</v>
      </c>
      <c r="C3972" s="3" t="s">
        <v>15</v>
      </c>
      <c r="D3972" s="3" t="s">
        <v>287</v>
      </c>
      <c r="E3972" s="3" t="s">
        <v>288</v>
      </c>
      <c r="F3972" s="3" t="s">
        <v>289</v>
      </c>
      <c r="G3972" s="3" t="s">
        <v>286</v>
      </c>
      <c r="H3972" s="3" t="s">
        <v>290</v>
      </c>
      <c r="I3972" s="3">
        <v>55300</v>
      </c>
      <c r="J3972" s="3" t="s">
        <v>20</v>
      </c>
      <c r="K3972" s="3" t="s">
        <v>291</v>
      </c>
      <c r="L3972" s="3" t="s">
        <v>292</v>
      </c>
      <c r="M3972" s="3" t="s">
        <v>293</v>
      </c>
      <c r="N3972" s="3" t="s">
        <v>294</v>
      </c>
    </row>
    <row r="3973" spans="1:14" x14ac:dyDescent="0.3">
      <c r="A3973" s="2">
        <v>45310</v>
      </c>
      <c r="B3973" s="3" t="s">
        <v>286</v>
      </c>
      <c r="C3973" s="3" t="s">
        <v>15</v>
      </c>
      <c r="D3973" s="3" t="s">
        <v>295</v>
      </c>
      <c r="E3973" s="3" t="s">
        <v>296</v>
      </c>
      <c r="F3973" s="3" t="s">
        <v>289</v>
      </c>
      <c r="G3973" s="3" t="s">
        <v>286</v>
      </c>
      <c r="H3973" s="3" t="s">
        <v>290</v>
      </c>
      <c r="I3973" s="3">
        <v>41500</v>
      </c>
      <c r="J3973" s="3" t="s">
        <v>20</v>
      </c>
      <c r="K3973" s="3" t="s">
        <v>291</v>
      </c>
      <c r="L3973" s="3" t="s">
        <v>292</v>
      </c>
      <c r="M3973" s="3" t="s">
        <v>293</v>
      </c>
      <c r="N3973" s="3" t="s">
        <v>294</v>
      </c>
    </row>
    <row r="3974" spans="1:14" x14ac:dyDescent="0.3">
      <c r="A3974" s="2">
        <v>45310</v>
      </c>
      <c r="B3974" s="3" t="s">
        <v>286</v>
      </c>
      <c r="C3974" s="3" t="s">
        <v>15</v>
      </c>
      <c r="D3974" s="3" t="s">
        <v>297</v>
      </c>
      <c r="E3974" s="3" t="s">
        <v>291</v>
      </c>
      <c r="F3974" s="3" t="s">
        <v>289</v>
      </c>
      <c r="G3974" s="3" t="s">
        <v>286</v>
      </c>
      <c r="H3974" s="3" t="s">
        <v>298</v>
      </c>
      <c r="I3974" s="3">
        <v>55280</v>
      </c>
      <c r="J3974" s="3" t="s">
        <v>20</v>
      </c>
      <c r="K3974" s="3" t="s">
        <v>291</v>
      </c>
      <c r="L3974" s="3" t="s">
        <v>292</v>
      </c>
      <c r="M3974" s="3" t="s">
        <v>293</v>
      </c>
      <c r="N3974" s="3" t="s">
        <v>294</v>
      </c>
    </row>
    <row r="3975" spans="1:14" x14ac:dyDescent="0.3">
      <c r="A3975" s="2">
        <v>45309</v>
      </c>
      <c r="B3975" s="3" t="s">
        <v>286</v>
      </c>
      <c r="C3975" s="3" t="s">
        <v>15</v>
      </c>
      <c r="D3975" s="3" t="s">
        <v>287</v>
      </c>
      <c r="E3975" s="3" t="s">
        <v>288</v>
      </c>
      <c r="F3975" s="3" t="s">
        <v>289</v>
      </c>
      <c r="G3975" s="3" t="s">
        <v>286</v>
      </c>
      <c r="H3975" s="3" t="s">
        <v>290</v>
      </c>
      <c r="I3975" s="3">
        <v>55150</v>
      </c>
      <c r="J3975" s="3" t="s">
        <v>20</v>
      </c>
      <c r="K3975" s="3" t="s">
        <v>291</v>
      </c>
      <c r="L3975" s="3" t="s">
        <v>292</v>
      </c>
      <c r="M3975" s="3" t="s">
        <v>293</v>
      </c>
      <c r="N3975" s="3" t="s">
        <v>294</v>
      </c>
    </row>
    <row r="3976" spans="1:14" x14ac:dyDescent="0.3">
      <c r="A3976" s="2">
        <v>45309</v>
      </c>
      <c r="B3976" s="3" t="s">
        <v>286</v>
      </c>
      <c r="C3976" s="3" t="s">
        <v>15</v>
      </c>
      <c r="D3976" s="3" t="s">
        <v>295</v>
      </c>
      <c r="E3976" s="3" t="s">
        <v>296</v>
      </c>
      <c r="F3976" s="3" t="s">
        <v>289</v>
      </c>
      <c r="G3976" s="3" t="s">
        <v>286</v>
      </c>
      <c r="H3976" s="3" t="s">
        <v>290</v>
      </c>
      <c r="I3976" s="3">
        <v>41650</v>
      </c>
      <c r="J3976" s="3" t="s">
        <v>20</v>
      </c>
      <c r="K3976" s="3" t="s">
        <v>291</v>
      </c>
      <c r="L3976" s="3" t="s">
        <v>292</v>
      </c>
      <c r="M3976" s="3" t="s">
        <v>293</v>
      </c>
      <c r="N3976" s="3" t="s">
        <v>294</v>
      </c>
    </row>
    <row r="3977" spans="1:14" x14ac:dyDescent="0.3">
      <c r="A3977" s="2">
        <v>45309</v>
      </c>
      <c r="B3977" s="3" t="s">
        <v>286</v>
      </c>
      <c r="C3977" s="3" t="s">
        <v>15</v>
      </c>
      <c r="D3977" s="3" t="s">
        <v>297</v>
      </c>
      <c r="E3977" s="3" t="s">
        <v>291</v>
      </c>
      <c r="F3977" s="3" t="s">
        <v>289</v>
      </c>
      <c r="G3977" s="3" t="s">
        <v>286</v>
      </c>
      <c r="H3977" s="3" t="s">
        <v>298</v>
      </c>
      <c r="I3977" s="3">
        <v>55240</v>
      </c>
      <c r="J3977" s="3" t="s">
        <v>20</v>
      </c>
      <c r="K3977" s="3" t="s">
        <v>291</v>
      </c>
      <c r="L3977" s="3" t="s">
        <v>292</v>
      </c>
      <c r="M3977" s="3" t="s">
        <v>293</v>
      </c>
      <c r="N3977" s="3" t="s">
        <v>294</v>
      </c>
    </row>
    <row r="3978" spans="1:14" x14ac:dyDescent="0.3">
      <c r="A3978" s="2">
        <v>45308</v>
      </c>
      <c r="B3978" s="3" t="s">
        <v>286</v>
      </c>
      <c r="C3978" s="3" t="s">
        <v>15</v>
      </c>
      <c r="D3978" s="3" t="s">
        <v>287</v>
      </c>
      <c r="E3978" s="3" t="s">
        <v>288</v>
      </c>
      <c r="F3978" s="3" t="s">
        <v>289</v>
      </c>
      <c r="G3978" s="3" t="s">
        <v>286</v>
      </c>
      <c r="H3978" s="3" t="s">
        <v>290</v>
      </c>
      <c r="I3978" s="3">
        <v>55050</v>
      </c>
      <c r="J3978" s="3" t="s">
        <v>20</v>
      </c>
      <c r="K3978" s="3" t="s">
        <v>291</v>
      </c>
      <c r="L3978" s="3" t="s">
        <v>292</v>
      </c>
      <c r="M3978" s="3" t="s">
        <v>293</v>
      </c>
      <c r="N3978" s="3" t="s">
        <v>294</v>
      </c>
    </row>
    <row r="3979" spans="1:14" x14ac:dyDescent="0.3">
      <c r="A3979" s="2">
        <v>45308</v>
      </c>
      <c r="B3979" s="3" t="s">
        <v>286</v>
      </c>
      <c r="C3979" s="3" t="s">
        <v>15</v>
      </c>
      <c r="D3979" s="3" t="s">
        <v>295</v>
      </c>
      <c r="E3979" s="3" t="s">
        <v>296</v>
      </c>
      <c r="F3979" s="3" t="s">
        <v>289</v>
      </c>
      <c r="G3979" s="3" t="s">
        <v>286</v>
      </c>
      <c r="H3979" s="3" t="s">
        <v>290</v>
      </c>
      <c r="I3979" s="3">
        <v>41850</v>
      </c>
      <c r="J3979" s="3" t="s">
        <v>20</v>
      </c>
      <c r="K3979" s="3" t="s">
        <v>291</v>
      </c>
      <c r="L3979" s="3" t="s">
        <v>292</v>
      </c>
      <c r="M3979" s="3" t="s">
        <v>293</v>
      </c>
      <c r="N3979" s="3" t="s">
        <v>294</v>
      </c>
    </row>
    <row r="3980" spans="1:14" x14ac:dyDescent="0.3">
      <c r="A3980" s="2">
        <v>45308</v>
      </c>
      <c r="B3980" s="3" t="s">
        <v>286</v>
      </c>
      <c r="C3980" s="3" t="s">
        <v>15</v>
      </c>
      <c r="D3980" s="3" t="s">
        <v>297</v>
      </c>
      <c r="E3980" s="3" t="s">
        <v>291</v>
      </c>
      <c r="F3980" s="3" t="s">
        <v>289</v>
      </c>
      <c r="G3980" s="3" t="s">
        <v>286</v>
      </c>
      <c r="H3980" s="3" t="s">
        <v>298</v>
      </c>
      <c r="I3980" s="3">
        <v>55120</v>
      </c>
      <c r="J3980" s="3" t="s">
        <v>20</v>
      </c>
      <c r="K3980" s="3" t="s">
        <v>291</v>
      </c>
      <c r="L3980" s="3" t="s">
        <v>292</v>
      </c>
      <c r="M3980" s="3" t="s">
        <v>293</v>
      </c>
      <c r="N3980" s="3" t="s">
        <v>294</v>
      </c>
    </row>
    <row r="3981" spans="1:14" x14ac:dyDescent="0.3">
      <c r="A3981" s="2">
        <v>45307</v>
      </c>
      <c r="B3981" s="3" t="s">
        <v>286</v>
      </c>
      <c r="C3981" s="3" t="s">
        <v>15</v>
      </c>
      <c r="D3981" s="3" t="s">
        <v>287</v>
      </c>
      <c r="E3981" s="3" t="s">
        <v>288</v>
      </c>
      <c r="F3981" s="3" t="s">
        <v>289</v>
      </c>
      <c r="G3981" s="3" t="s">
        <v>286</v>
      </c>
      <c r="H3981" s="3" t="s">
        <v>290</v>
      </c>
      <c r="I3981" s="3">
        <v>55100</v>
      </c>
      <c r="J3981" s="3" t="s">
        <v>20</v>
      </c>
      <c r="K3981" s="3" t="s">
        <v>291</v>
      </c>
      <c r="L3981" s="3" t="s">
        <v>292</v>
      </c>
      <c r="M3981" s="3" t="s">
        <v>293</v>
      </c>
      <c r="N3981" s="3" t="s">
        <v>294</v>
      </c>
    </row>
    <row r="3982" spans="1:14" x14ac:dyDescent="0.3">
      <c r="A3982" s="2">
        <v>45307</v>
      </c>
      <c r="B3982" s="3" t="s">
        <v>286</v>
      </c>
      <c r="C3982" s="3" t="s">
        <v>15</v>
      </c>
      <c r="D3982" s="3" t="s">
        <v>295</v>
      </c>
      <c r="E3982" s="3" t="s">
        <v>296</v>
      </c>
      <c r="F3982" s="3" t="s">
        <v>289</v>
      </c>
      <c r="G3982" s="3" t="s">
        <v>286</v>
      </c>
      <c r="H3982" s="3" t="s">
        <v>290</v>
      </c>
      <c r="I3982" s="3">
        <v>41900</v>
      </c>
      <c r="J3982" s="3" t="s">
        <v>20</v>
      </c>
      <c r="K3982" s="3" t="s">
        <v>291</v>
      </c>
      <c r="L3982" s="3" t="s">
        <v>292</v>
      </c>
      <c r="M3982" s="3" t="s">
        <v>293</v>
      </c>
      <c r="N3982" s="3" t="s">
        <v>294</v>
      </c>
    </row>
    <row r="3983" spans="1:14" x14ac:dyDescent="0.3">
      <c r="A3983" s="2">
        <v>45307</v>
      </c>
      <c r="B3983" s="3" t="s">
        <v>286</v>
      </c>
      <c r="C3983" s="3" t="s">
        <v>15</v>
      </c>
      <c r="D3983" s="3" t="s">
        <v>297</v>
      </c>
      <c r="E3983" s="3" t="s">
        <v>291</v>
      </c>
      <c r="F3983" s="3" t="s">
        <v>289</v>
      </c>
      <c r="G3983" s="3" t="s">
        <v>286</v>
      </c>
      <c r="H3983" s="3" t="s">
        <v>298</v>
      </c>
      <c r="I3983" s="3">
        <v>55160</v>
      </c>
      <c r="J3983" s="3" t="s">
        <v>20</v>
      </c>
      <c r="K3983" s="3" t="s">
        <v>291</v>
      </c>
      <c r="L3983" s="3" t="s">
        <v>292</v>
      </c>
      <c r="M3983" s="3" t="s">
        <v>293</v>
      </c>
      <c r="N3983" s="3" t="s">
        <v>294</v>
      </c>
    </row>
    <row r="3984" spans="1:14" x14ac:dyDescent="0.3">
      <c r="A3984" s="2">
        <v>45306</v>
      </c>
      <c r="B3984" s="3" t="s">
        <v>286</v>
      </c>
      <c r="C3984" s="3" t="s">
        <v>15</v>
      </c>
      <c r="D3984" s="3" t="s">
        <v>287</v>
      </c>
      <c r="E3984" s="3" t="s">
        <v>288</v>
      </c>
      <c r="F3984" s="3" t="s">
        <v>289</v>
      </c>
      <c r="G3984" s="3" t="s">
        <v>286</v>
      </c>
      <c r="H3984" s="3" t="s">
        <v>290</v>
      </c>
      <c r="I3984" s="3">
        <v>55300</v>
      </c>
      <c r="J3984" s="3" t="s">
        <v>20</v>
      </c>
      <c r="K3984" s="3" t="s">
        <v>291</v>
      </c>
      <c r="L3984" s="3" t="s">
        <v>292</v>
      </c>
      <c r="M3984" s="3" t="s">
        <v>293</v>
      </c>
      <c r="N3984" s="3" t="s">
        <v>294</v>
      </c>
    </row>
    <row r="3985" spans="1:14" x14ac:dyDescent="0.3">
      <c r="A3985" s="2">
        <v>45306</v>
      </c>
      <c r="B3985" s="3" t="s">
        <v>286</v>
      </c>
      <c r="C3985" s="3" t="s">
        <v>15</v>
      </c>
      <c r="D3985" s="3" t="s">
        <v>295</v>
      </c>
      <c r="E3985" s="3" t="s">
        <v>296</v>
      </c>
      <c r="F3985" s="3" t="s">
        <v>289</v>
      </c>
      <c r="G3985" s="3" t="s">
        <v>286</v>
      </c>
      <c r="H3985" s="3" t="s">
        <v>290</v>
      </c>
      <c r="I3985" s="3">
        <v>42150</v>
      </c>
      <c r="J3985" s="3" t="s">
        <v>20</v>
      </c>
      <c r="K3985" s="3" t="s">
        <v>291</v>
      </c>
      <c r="L3985" s="3" t="s">
        <v>292</v>
      </c>
      <c r="M3985" s="3" t="s">
        <v>293</v>
      </c>
      <c r="N3985" s="3" t="s">
        <v>294</v>
      </c>
    </row>
    <row r="3986" spans="1:14" x14ac:dyDescent="0.3">
      <c r="A3986" s="2">
        <v>45306</v>
      </c>
      <c r="B3986" s="3" t="s">
        <v>286</v>
      </c>
      <c r="C3986" s="3" t="s">
        <v>15</v>
      </c>
      <c r="D3986" s="3" t="s">
        <v>297</v>
      </c>
      <c r="E3986" s="3" t="s">
        <v>291</v>
      </c>
      <c r="F3986" s="3" t="s">
        <v>289</v>
      </c>
      <c r="G3986" s="3" t="s">
        <v>286</v>
      </c>
      <c r="H3986" s="3" t="s">
        <v>298</v>
      </c>
      <c r="I3986" s="3">
        <v>55300</v>
      </c>
      <c r="J3986" s="3" t="s">
        <v>20</v>
      </c>
      <c r="K3986" s="3" t="s">
        <v>291</v>
      </c>
      <c r="L3986" s="3" t="s">
        <v>292</v>
      </c>
      <c r="M3986" s="3" t="s">
        <v>293</v>
      </c>
      <c r="N3986" s="3" t="s">
        <v>294</v>
      </c>
    </row>
    <row r="3987" spans="1:14" x14ac:dyDescent="0.3">
      <c r="A3987" s="2">
        <v>45304</v>
      </c>
      <c r="B3987" s="3" t="s">
        <v>286</v>
      </c>
      <c r="C3987" s="3" t="s">
        <v>15</v>
      </c>
      <c r="D3987" s="3" t="s">
        <v>287</v>
      </c>
      <c r="E3987" s="3" t="s">
        <v>288</v>
      </c>
      <c r="F3987" s="3" t="s">
        <v>289</v>
      </c>
      <c r="G3987" s="3" t="s">
        <v>286</v>
      </c>
      <c r="H3987" s="3" t="s">
        <v>290</v>
      </c>
      <c r="I3987" s="3">
        <v>55300</v>
      </c>
      <c r="J3987" s="3" t="s">
        <v>20</v>
      </c>
      <c r="K3987" s="3" t="s">
        <v>291</v>
      </c>
      <c r="L3987" s="3" t="s">
        <v>292</v>
      </c>
      <c r="M3987" s="3" t="s">
        <v>293</v>
      </c>
      <c r="N3987" s="3" t="s">
        <v>294</v>
      </c>
    </row>
    <row r="3988" spans="1:14" x14ac:dyDescent="0.3">
      <c r="A3988" s="2">
        <v>45304</v>
      </c>
      <c r="B3988" s="3" t="s">
        <v>286</v>
      </c>
      <c r="C3988" s="3" t="s">
        <v>15</v>
      </c>
      <c r="D3988" s="3" t="s">
        <v>295</v>
      </c>
      <c r="E3988" s="3" t="s">
        <v>296</v>
      </c>
      <c r="F3988" s="3" t="s">
        <v>289</v>
      </c>
      <c r="G3988" s="3" t="s">
        <v>286</v>
      </c>
      <c r="H3988" s="3" t="s">
        <v>290</v>
      </c>
      <c r="I3988" s="3">
        <v>42150</v>
      </c>
      <c r="J3988" s="3" t="s">
        <v>20</v>
      </c>
      <c r="K3988" s="3" t="s">
        <v>291</v>
      </c>
      <c r="L3988" s="3" t="s">
        <v>292</v>
      </c>
      <c r="M3988" s="3" t="s">
        <v>293</v>
      </c>
      <c r="N3988" s="3" t="s">
        <v>294</v>
      </c>
    </row>
    <row r="3989" spans="1:14" x14ac:dyDescent="0.3">
      <c r="A3989" s="2">
        <v>45304</v>
      </c>
      <c r="B3989" s="3" t="s">
        <v>286</v>
      </c>
      <c r="C3989" s="3" t="s">
        <v>15</v>
      </c>
      <c r="D3989" s="3" t="s">
        <v>297</v>
      </c>
      <c r="E3989" s="3" t="s">
        <v>291</v>
      </c>
      <c r="F3989" s="3" t="s">
        <v>289</v>
      </c>
      <c r="G3989" s="3" t="s">
        <v>286</v>
      </c>
      <c r="H3989" s="3" t="s">
        <v>298</v>
      </c>
      <c r="I3989" s="3">
        <v>55300</v>
      </c>
      <c r="J3989" s="3" t="s">
        <v>20</v>
      </c>
      <c r="K3989" s="3" t="s">
        <v>291</v>
      </c>
      <c r="L3989" s="3" t="s">
        <v>292</v>
      </c>
      <c r="M3989" s="3" t="s">
        <v>293</v>
      </c>
      <c r="N3989" s="3" t="s">
        <v>294</v>
      </c>
    </row>
    <row r="3990" spans="1:14" x14ac:dyDescent="0.3">
      <c r="A3990" s="2">
        <v>45303</v>
      </c>
      <c r="B3990" s="3" t="s">
        <v>286</v>
      </c>
      <c r="C3990" s="3" t="s">
        <v>15</v>
      </c>
      <c r="D3990" s="3" t="s">
        <v>287</v>
      </c>
      <c r="E3990" s="3" t="s">
        <v>288</v>
      </c>
      <c r="F3990" s="3" t="s">
        <v>289</v>
      </c>
      <c r="G3990" s="3" t="s">
        <v>286</v>
      </c>
      <c r="H3990" s="3" t="s">
        <v>290</v>
      </c>
      <c r="I3990" s="3">
        <v>55200</v>
      </c>
      <c r="J3990" s="3" t="s">
        <v>20</v>
      </c>
      <c r="K3990" s="3" t="s">
        <v>291</v>
      </c>
      <c r="L3990" s="3" t="s">
        <v>292</v>
      </c>
      <c r="M3990" s="3" t="s">
        <v>293</v>
      </c>
      <c r="N3990" s="3" t="s">
        <v>294</v>
      </c>
    </row>
    <row r="3991" spans="1:14" x14ac:dyDescent="0.3">
      <c r="A3991" s="2">
        <v>45303</v>
      </c>
      <c r="B3991" s="3" t="s">
        <v>286</v>
      </c>
      <c r="C3991" s="3" t="s">
        <v>15</v>
      </c>
      <c r="D3991" s="3" t="s">
        <v>295</v>
      </c>
      <c r="E3991" s="3" t="s">
        <v>296</v>
      </c>
      <c r="F3991" s="3" t="s">
        <v>289</v>
      </c>
      <c r="G3991" s="3" t="s">
        <v>286</v>
      </c>
      <c r="H3991" s="3" t="s">
        <v>290</v>
      </c>
      <c r="I3991" s="3">
        <v>42150</v>
      </c>
      <c r="J3991" s="3" t="s">
        <v>20</v>
      </c>
      <c r="K3991" s="3" t="s">
        <v>291</v>
      </c>
      <c r="L3991" s="3" t="s">
        <v>292</v>
      </c>
      <c r="M3991" s="3" t="s">
        <v>293</v>
      </c>
      <c r="N3991" s="3" t="s">
        <v>294</v>
      </c>
    </row>
    <row r="3992" spans="1:14" x14ac:dyDescent="0.3">
      <c r="A3992" s="2">
        <v>45303</v>
      </c>
      <c r="B3992" s="3" t="s">
        <v>286</v>
      </c>
      <c r="C3992" s="3" t="s">
        <v>15</v>
      </c>
      <c r="D3992" s="3" t="s">
        <v>297</v>
      </c>
      <c r="E3992" s="3" t="s">
        <v>291</v>
      </c>
      <c r="F3992" s="3" t="s">
        <v>289</v>
      </c>
      <c r="G3992" s="3" t="s">
        <v>286</v>
      </c>
      <c r="H3992" s="3" t="s">
        <v>298</v>
      </c>
      <c r="I3992" s="3">
        <v>55300</v>
      </c>
      <c r="J3992" s="3" t="s">
        <v>20</v>
      </c>
      <c r="K3992" s="3" t="s">
        <v>291</v>
      </c>
      <c r="L3992" s="3" t="s">
        <v>292</v>
      </c>
      <c r="M3992" s="3" t="s">
        <v>293</v>
      </c>
      <c r="N3992" s="3" t="s">
        <v>294</v>
      </c>
    </row>
    <row r="3993" spans="1:14" x14ac:dyDescent="0.3">
      <c r="A3993" s="2">
        <v>45302</v>
      </c>
      <c r="B3993" s="3" t="s">
        <v>286</v>
      </c>
      <c r="C3993" s="3" t="s">
        <v>15</v>
      </c>
      <c r="D3993" s="3" t="s">
        <v>287</v>
      </c>
      <c r="E3993" s="3" t="s">
        <v>288</v>
      </c>
      <c r="F3993" s="3" t="s">
        <v>289</v>
      </c>
      <c r="G3993" s="3" t="s">
        <v>286</v>
      </c>
      <c r="H3993" s="3" t="s">
        <v>290</v>
      </c>
      <c r="I3993" s="3">
        <v>55000</v>
      </c>
      <c r="J3993" s="3" t="s">
        <v>20</v>
      </c>
      <c r="K3993" s="3" t="s">
        <v>291</v>
      </c>
      <c r="L3993" s="3" t="s">
        <v>292</v>
      </c>
      <c r="M3993" s="3" t="s">
        <v>293</v>
      </c>
      <c r="N3993" s="3" t="s">
        <v>294</v>
      </c>
    </row>
    <row r="3994" spans="1:14" x14ac:dyDescent="0.3">
      <c r="A3994" s="2">
        <v>45302</v>
      </c>
      <c r="B3994" s="3" t="s">
        <v>286</v>
      </c>
      <c r="C3994" s="3" t="s">
        <v>15</v>
      </c>
      <c r="D3994" s="3" t="s">
        <v>295</v>
      </c>
      <c r="E3994" s="3" t="s">
        <v>296</v>
      </c>
      <c r="F3994" s="3" t="s">
        <v>289</v>
      </c>
      <c r="G3994" s="3" t="s">
        <v>286</v>
      </c>
      <c r="H3994" s="3" t="s">
        <v>290</v>
      </c>
      <c r="I3994" s="3">
        <v>42150</v>
      </c>
      <c r="J3994" s="3" t="s">
        <v>20</v>
      </c>
      <c r="K3994" s="3" t="s">
        <v>291</v>
      </c>
      <c r="L3994" s="3" t="s">
        <v>292</v>
      </c>
      <c r="M3994" s="3" t="s">
        <v>293</v>
      </c>
      <c r="N3994" s="3" t="s">
        <v>294</v>
      </c>
    </row>
    <row r="3995" spans="1:14" x14ac:dyDescent="0.3">
      <c r="A3995" s="2">
        <v>45302</v>
      </c>
      <c r="B3995" s="3" t="s">
        <v>286</v>
      </c>
      <c r="C3995" s="3" t="s">
        <v>15</v>
      </c>
      <c r="D3995" s="3" t="s">
        <v>297</v>
      </c>
      <c r="E3995" s="3" t="s">
        <v>291</v>
      </c>
      <c r="F3995" s="3" t="s">
        <v>289</v>
      </c>
      <c r="G3995" s="3" t="s">
        <v>286</v>
      </c>
      <c r="H3995" s="3" t="s">
        <v>298</v>
      </c>
      <c r="I3995" s="3">
        <v>55120</v>
      </c>
      <c r="J3995" s="3" t="s">
        <v>20</v>
      </c>
      <c r="K3995" s="3" t="s">
        <v>291</v>
      </c>
      <c r="L3995" s="3" t="s">
        <v>292</v>
      </c>
      <c r="M3995" s="3" t="s">
        <v>293</v>
      </c>
      <c r="N3995" s="3" t="s">
        <v>294</v>
      </c>
    </row>
    <row r="3996" spans="1:14" x14ac:dyDescent="0.3">
      <c r="A3996" s="2">
        <v>45301</v>
      </c>
      <c r="B3996" s="3" t="s">
        <v>286</v>
      </c>
      <c r="C3996" s="3" t="s">
        <v>15</v>
      </c>
      <c r="D3996" s="3" t="s">
        <v>287</v>
      </c>
      <c r="E3996" s="3" t="s">
        <v>288</v>
      </c>
      <c r="F3996" s="3" t="s">
        <v>289</v>
      </c>
      <c r="G3996" s="3" t="s">
        <v>286</v>
      </c>
      <c r="H3996" s="3" t="s">
        <v>290</v>
      </c>
      <c r="I3996" s="3">
        <v>55050</v>
      </c>
      <c r="J3996" s="3" t="s">
        <v>20</v>
      </c>
      <c r="K3996" s="3" t="s">
        <v>291</v>
      </c>
      <c r="L3996" s="3" t="s">
        <v>292</v>
      </c>
      <c r="M3996" s="3" t="s">
        <v>293</v>
      </c>
      <c r="N3996" s="3" t="s">
        <v>294</v>
      </c>
    </row>
    <row r="3997" spans="1:14" x14ac:dyDescent="0.3">
      <c r="A3997" s="2">
        <v>45301</v>
      </c>
      <c r="B3997" s="3" t="s">
        <v>286</v>
      </c>
      <c r="C3997" s="3" t="s">
        <v>15</v>
      </c>
      <c r="D3997" s="3" t="s">
        <v>295</v>
      </c>
      <c r="E3997" s="3" t="s">
        <v>296</v>
      </c>
      <c r="F3997" s="3" t="s">
        <v>289</v>
      </c>
      <c r="G3997" s="3" t="s">
        <v>286</v>
      </c>
      <c r="H3997" s="3" t="s">
        <v>290</v>
      </c>
      <c r="I3997" s="3">
        <v>42200</v>
      </c>
      <c r="J3997" s="3" t="s">
        <v>20</v>
      </c>
      <c r="K3997" s="3" t="s">
        <v>291</v>
      </c>
      <c r="L3997" s="3" t="s">
        <v>292</v>
      </c>
      <c r="M3997" s="3" t="s">
        <v>293</v>
      </c>
      <c r="N3997" s="3" t="s">
        <v>294</v>
      </c>
    </row>
    <row r="3998" spans="1:14" x14ac:dyDescent="0.3">
      <c r="A3998" s="2">
        <v>45301</v>
      </c>
      <c r="B3998" s="3" t="s">
        <v>286</v>
      </c>
      <c r="C3998" s="3" t="s">
        <v>15</v>
      </c>
      <c r="D3998" s="3" t="s">
        <v>297</v>
      </c>
      <c r="E3998" s="3" t="s">
        <v>291</v>
      </c>
      <c r="F3998" s="3" t="s">
        <v>289</v>
      </c>
      <c r="G3998" s="3" t="s">
        <v>286</v>
      </c>
      <c r="H3998" s="3" t="s">
        <v>298</v>
      </c>
      <c r="I3998" s="3">
        <v>55140</v>
      </c>
      <c r="J3998" s="3" t="s">
        <v>20</v>
      </c>
      <c r="K3998" s="3" t="s">
        <v>291</v>
      </c>
      <c r="L3998" s="3" t="s">
        <v>292</v>
      </c>
      <c r="M3998" s="3" t="s">
        <v>293</v>
      </c>
      <c r="N3998" s="3" t="s">
        <v>294</v>
      </c>
    </row>
    <row r="3999" spans="1:14" x14ac:dyDescent="0.3">
      <c r="A3999" s="2">
        <v>45300</v>
      </c>
      <c r="B3999" s="3" t="s">
        <v>286</v>
      </c>
      <c r="C3999" s="3" t="s">
        <v>15</v>
      </c>
      <c r="D3999" s="3" t="s">
        <v>287</v>
      </c>
      <c r="E3999" s="3" t="s">
        <v>288</v>
      </c>
      <c r="F3999" s="3" t="s">
        <v>289</v>
      </c>
      <c r="G3999" s="3" t="s">
        <v>286</v>
      </c>
      <c r="H3999" s="3" t="s">
        <v>290</v>
      </c>
      <c r="I3999" s="3">
        <v>55100</v>
      </c>
      <c r="J3999" s="3" t="s">
        <v>20</v>
      </c>
      <c r="K3999" s="3" t="s">
        <v>291</v>
      </c>
      <c r="L3999" s="3" t="s">
        <v>292</v>
      </c>
      <c r="M3999" s="3" t="s">
        <v>293</v>
      </c>
      <c r="N3999" s="3" t="s">
        <v>294</v>
      </c>
    </row>
    <row r="4000" spans="1:14" x14ac:dyDescent="0.3">
      <c r="A4000" s="2">
        <v>45300</v>
      </c>
      <c r="B4000" s="3" t="s">
        <v>286</v>
      </c>
      <c r="C4000" s="3" t="s">
        <v>15</v>
      </c>
      <c r="D4000" s="3" t="s">
        <v>295</v>
      </c>
      <c r="E4000" s="3" t="s">
        <v>296</v>
      </c>
      <c r="F4000" s="3" t="s">
        <v>289</v>
      </c>
      <c r="G4000" s="3" t="s">
        <v>286</v>
      </c>
      <c r="H4000" s="3" t="s">
        <v>290</v>
      </c>
      <c r="I4000" s="3">
        <v>42350</v>
      </c>
      <c r="J4000" s="3" t="s">
        <v>20</v>
      </c>
      <c r="K4000" s="3" t="s">
        <v>291</v>
      </c>
      <c r="L4000" s="3" t="s">
        <v>292</v>
      </c>
      <c r="M4000" s="3" t="s">
        <v>293</v>
      </c>
      <c r="N4000" s="3" t="s">
        <v>294</v>
      </c>
    </row>
    <row r="4001" spans="1:14" x14ac:dyDescent="0.3">
      <c r="A4001" s="2">
        <v>45300</v>
      </c>
      <c r="B4001" s="3" t="s">
        <v>286</v>
      </c>
      <c r="C4001" s="3" t="s">
        <v>15</v>
      </c>
      <c r="D4001" s="3" t="s">
        <v>297</v>
      </c>
      <c r="E4001" s="3" t="s">
        <v>291</v>
      </c>
      <c r="F4001" s="3" t="s">
        <v>289</v>
      </c>
      <c r="G4001" s="3" t="s">
        <v>286</v>
      </c>
      <c r="H4001" s="3" t="s">
        <v>298</v>
      </c>
      <c r="I4001" s="3">
        <v>55300</v>
      </c>
      <c r="J4001" s="3" t="s">
        <v>20</v>
      </c>
      <c r="K4001" s="3" t="s">
        <v>291</v>
      </c>
      <c r="L4001" s="3" t="s">
        <v>292</v>
      </c>
      <c r="M4001" s="3" t="s">
        <v>293</v>
      </c>
      <c r="N4001" s="3" t="s">
        <v>294</v>
      </c>
    </row>
    <row r="4002" spans="1:14" x14ac:dyDescent="0.3">
      <c r="A4002" s="2">
        <v>45299</v>
      </c>
      <c r="B4002" s="3" t="s">
        <v>286</v>
      </c>
      <c r="C4002" s="3" t="s">
        <v>15</v>
      </c>
      <c r="D4002" s="3" t="s">
        <v>287</v>
      </c>
      <c r="E4002" s="3" t="s">
        <v>288</v>
      </c>
      <c r="F4002" s="3" t="s">
        <v>289</v>
      </c>
      <c r="G4002" s="3" t="s">
        <v>286</v>
      </c>
      <c r="H4002" s="3" t="s">
        <v>290</v>
      </c>
      <c r="I4002" s="3">
        <v>55100</v>
      </c>
      <c r="J4002" s="3" t="s">
        <v>20</v>
      </c>
      <c r="K4002" s="3" t="s">
        <v>291</v>
      </c>
      <c r="L4002" s="3" t="s">
        <v>292</v>
      </c>
      <c r="M4002" s="3" t="s">
        <v>293</v>
      </c>
      <c r="N4002" s="3" t="s">
        <v>294</v>
      </c>
    </row>
    <row r="4003" spans="1:14" x14ac:dyDescent="0.3">
      <c r="A4003" s="2">
        <v>45299</v>
      </c>
      <c r="B4003" s="3" t="s">
        <v>286</v>
      </c>
      <c r="C4003" s="3" t="s">
        <v>15</v>
      </c>
      <c r="D4003" s="3" t="s">
        <v>295</v>
      </c>
      <c r="E4003" s="3" t="s">
        <v>296</v>
      </c>
      <c r="F4003" s="3" t="s">
        <v>289</v>
      </c>
      <c r="G4003" s="3" t="s">
        <v>286</v>
      </c>
      <c r="H4003" s="3" t="s">
        <v>290</v>
      </c>
      <c r="I4003" s="3">
        <v>42450</v>
      </c>
      <c r="J4003" s="3" t="s">
        <v>20</v>
      </c>
      <c r="K4003" s="3" t="s">
        <v>291</v>
      </c>
      <c r="L4003" s="3" t="s">
        <v>292</v>
      </c>
      <c r="M4003" s="3" t="s">
        <v>293</v>
      </c>
      <c r="N4003" s="3" t="s">
        <v>294</v>
      </c>
    </row>
    <row r="4004" spans="1:14" x14ac:dyDescent="0.3">
      <c r="A4004" s="2">
        <v>45299</v>
      </c>
      <c r="B4004" s="3" t="s">
        <v>286</v>
      </c>
      <c r="C4004" s="3" t="s">
        <v>15</v>
      </c>
      <c r="D4004" s="3" t="s">
        <v>297</v>
      </c>
      <c r="E4004" s="3" t="s">
        <v>291</v>
      </c>
      <c r="F4004" s="3" t="s">
        <v>289</v>
      </c>
      <c r="G4004" s="3" t="s">
        <v>286</v>
      </c>
      <c r="H4004" s="3" t="s">
        <v>298</v>
      </c>
      <c r="I4004" s="3">
        <v>55180</v>
      </c>
      <c r="J4004" s="3" t="s">
        <v>20</v>
      </c>
      <c r="K4004" s="3" t="s">
        <v>291</v>
      </c>
      <c r="L4004" s="3" t="s">
        <v>292</v>
      </c>
      <c r="M4004" s="3" t="s">
        <v>293</v>
      </c>
      <c r="N4004" s="3" t="s">
        <v>294</v>
      </c>
    </row>
    <row r="4005" spans="1:14" x14ac:dyDescent="0.3">
      <c r="A4005" s="2">
        <v>45297</v>
      </c>
      <c r="B4005" s="3" t="s">
        <v>286</v>
      </c>
      <c r="C4005" s="3" t="s">
        <v>15</v>
      </c>
      <c r="D4005" s="3" t="s">
        <v>287</v>
      </c>
      <c r="E4005" s="3" t="s">
        <v>288</v>
      </c>
      <c r="F4005" s="3" t="s">
        <v>289</v>
      </c>
      <c r="G4005" s="3" t="s">
        <v>286</v>
      </c>
      <c r="H4005" s="3" t="s">
        <v>290</v>
      </c>
      <c r="I4005" s="3">
        <v>55300</v>
      </c>
      <c r="J4005" s="3" t="s">
        <v>20</v>
      </c>
      <c r="K4005" s="3" t="s">
        <v>291</v>
      </c>
      <c r="L4005" s="3" t="s">
        <v>292</v>
      </c>
      <c r="M4005" s="3" t="s">
        <v>293</v>
      </c>
      <c r="N4005" s="3" t="s">
        <v>294</v>
      </c>
    </row>
    <row r="4006" spans="1:14" x14ac:dyDescent="0.3">
      <c r="A4006" s="2">
        <v>45297</v>
      </c>
      <c r="B4006" s="3" t="s">
        <v>286</v>
      </c>
      <c r="C4006" s="3" t="s">
        <v>15</v>
      </c>
      <c r="D4006" s="3" t="s">
        <v>295</v>
      </c>
      <c r="E4006" s="3" t="s">
        <v>296</v>
      </c>
      <c r="F4006" s="3" t="s">
        <v>289</v>
      </c>
      <c r="G4006" s="3" t="s">
        <v>286</v>
      </c>
      <c r="H4006" s="3" t="s">
        <v>290</v>
      </c>
      <c r="I4006" s="3">
        <v>42750</v>
      </c>
      <c r="J4006" s="3" t="s">
        <v>20</v>
      </c>
      <c r="K4006" s="3" t="s">
        <v>291</v>
      </c>
      <c r="L4006" s="3" t="s">
        <v>292</v>
      </c>
      <c r="M4006" s="3" t="s">
        <v>293</v>
      </c>
      <c r="N4006" s="3" t="s">
        <v>294</v>
      </c>
    </row>
    <row r="4007" spans="1:14" x14ac:dyDescent="0.3">
      <c r="A4007" s="2">
        <v>45297</v>
      </c>
      <c r="B4007" s="3" t="s">
        <v>286</v>
      </c>
      <c r="C4007" s="3" t="s">
        <v>15</v>
      </c>
      <c r="D4007" s="3" t="s">
        <v>297</v>
      </c>
      <c r="E4007" s="3" t="s">
        <v>291</v>
      </c>
      <c r="F4007" s="3" t="s">
        <v>289</v>
      </c>
      <c r="G4007" s="3" t="s">
        <v>286</v>
      </c>
      <c r="H4007" s="3" t="s">
        <v>298</v>
      </c>
      <c r="I4007" s="3">
        <v>55280</v>
      </c>
      <c r="J4007" s="3" t="s">
        <v>20</v>
      </c>
      <c r="K4007" s="3" t="s">
        <v>291</v>
      </c>
      <c r="L4007" s="3" t="s">
        <v>292</v>
      </c>
      <c r="M4007" s="3" t="s">
        <v>293</v>
      </c>
      <c r="N4007" s="3" t="s">
        <v>294</v>
      </c>
    </row>
    <row r="4008" spans="1:14" x14ac:dyDescent="0.3">
      <c r="A4008" s="2">
        <v>45296</v>
      </c>
      <c r="B4008" s="3" t="s">
        <v>286</v>
      </c>
      <c r="C4008" s="3" t="s">
        <v>15</v>
      </c>
      <c r="D4008" s="3" t="s">
        <v>287</v>
      </c>
      <c r="E4008" s="3" t="s">
        <v>288</v>
      </c>
      <c r="F4008" s="3" t="s">
        <v>289</v>
      </c>
      <c r="G4008" s="3" t="s">
        <v>286</v>
      </c>
      <c r="H4008" s="3" t="s">
        <v>290</v>
      </c>
      <c r="I4008" s="3">
        <v>55250</v>
      </c>
      <c r="J4008" s="3" t="s">
        <v>20</v>
      </c>
      <c r="K4008" s="3" t="s">
        <v>291</v>
      </c>
      <c r="L4008" s="3" t="s">
        <v>292</v>
      </c>
      <c r="M4008" s="3" t="s">
        <v>293</v>
      </c>
      <c r="N4008" s="3" t="s">
        <v>294</v>
      </c>
    </row>
    <row r="4009" spans="1:14" x14ac:dyDescent="0.3">
      <c r="A4009" s="2">
        <v>45296</v>
      </c>
      <c r="B4009" s="3" t="s">
        <v>286</v>
      </c>
      <c r="C4009" s="3" t="s">
        <v>15</v>
      </c>
      <c r="D4009" s="3" t="s">
        <v>295</v>
      </c>
      <c r="E4009" s="3" t="s">
        <v>296</v>
      </c>
      <c r="F4009" s="3" t="s">
        <v>289</v>
      </c>
      <c r="G4009" s="3" t="s">
        <v>286</v>
      </c>
      <c r="H4009" s="3" t="s">
        <v>290</v>
      </c>
      <c r="I4009" s="3">
        <v>42900</v>
      </c>
      <c r="J4009" s="3" t="s">
        <v>20</v>
      </c>
      <c r="K4009" s="3" t="s">
        <v>291</v>
      </c>
      <c r="L4009" s="3" t="s">
        <v>292</v>
      </c>
      <c r="M4009" s="3" t="s">
        <v>293</v>
      </c>
      <c r="N4009" s="3" t="s">
        <v>294</v>
      </c>
    </row>
    <row r="4010" spans="1:14" x14ac:dyDescent="0.3">
      <c r="A4010" s="2">
        <v>45296</v>
      </c>
      <c r="B4010" s="3" t="s">
        <v>286</v>
      </c>
      <c r="C4010" s="3" t="s">
        <v>15</v>
      </c>
      <c r="D4010" s="3" t="s">
        <v>297</v>
      </c>
      <c r="E4010" s="3" t="s">
        <v>291</v>
      </c>
      <c r="F4010" s="3" t="s">
        <v>289</v>
      </c>
      <c r="G4010" s="3" t="s">
        <v>286</v>
      </c>
      <c r="H4010" s="3" t="s">
        <v>298</v>
      </c>
      <c r="I4010" s="3">
        <v>55280</v>
      </c>
      <c r="J4010" s="3" t="s">
        <v>20</v>
      </c>
      <c r="K4010" s="3" t="s">
        <v>291</v>
      </c>
      <c r="L4010" s="3" t="s">
        <v>292</v>
      </c>
      <c r="M4010" s="3" t="s">
        <v>293</v>
      </c>
      <c r="N4010" s="3" t="s">
        <v>294</v>
      </c>
    </row>
    <row r="4011" spans="1:14" x14ac:dyDescent="0.3">
      <c r="A4011" s="2">
        <v>45295</v>
      </c>
      <c r="B4011" s="3" t="s">
        <v>286</v>
      </c>
      <c r="C4011" s="3" t="s">
        <v>15</v>
      </c>
      <c r="D4011" s="3" t="s">
        <v>287</v>
      </c>
      <c r="E4011" s="3" t="s">
        <v>288</v>
      </c>
      <c r="F4011" s="3" t="s">
        <v>289</v>
      </c>
      <c r="G4011" s="3" t="s">
        <v>286</v>
      </c>
      <c r="H4011" s="3" t="s">
        <v>290</v>
      </c>
      <c r="I4011" s="3">
        <v>55300</v>
      </c>
      <c r="J4011" s="3" t="s">
        <v>20</v>
      </c>
      <c r="K4011" s="3" t="s">
        <v>291</v>
      </c>
      <c r="L4011" s="3" t="s">
        <v>292</v>
      </c>
      <c r="M4011" s="3" t="s">
        <v>293</v>
      </c>
      <c r="N4011" s="3" t="s">
        <v>294</v>
      </c>
    </row>
    <row r="4012" spans="1:14" x14ac:dyDescent="0.3">
      <c r="A4012" s="2">
        <v>45295</v>
      </c>
      <c r="B4012" s="3" t="s">
        <v>286</v>
      </c>
      <c r="C4012" s="3" t="s">
        <v>15</v>
      </c>
      <c r="D4012" s="3" t="s">
        <v>295</v>
      </c>
      <c r="E4012" s="3" t="s">
        <v>296</v>
      </c>
      <c r="F4012" s="3" t="s">
        <v>289</v>
      </c>
      <c r="G4012" s="3" t="s">
        <v>286</v>
      </c>
      <c r="H4012" s="3" t="s">
        <v>290</v>
      </c>
      <c r="I4012" s="3">
        <v>42900</v>
      </c>
      <c r="J4012" s="3" t="s">
        <v>20</v>
      </c>
      <c r="K4012" s="3" t="s">
        <v>291</v>
      </c>
      <c r="L4012" s="3" t="s">
        <v>292</v>
      </c>
      <c r="M4012" s="3" t="s">
        <v>293</v>
      </c>
      <c r="N4012" s="3" t="s">
        <v>294</v>
      </c>
    </row>
    <row r="4013" spans="1:14" x14ac:dyDescent="0.3">
      <c r="A4013" s="2">
        <v>45295</v>
      </c>
      <c r="B4013" s="3" t="s">
        <v>286</v>
      </c>
      <c r="C4013" s="3" t="s">
        <v>15</v>
      </c>
      <c r="D4013" s="3" t="s">
        <v>297</v>
      </c>
      <c r="E4013" s="3" t="s">
        <v>291</v>
      </c>
      <c r="F4013" s="3" t="s">
        <v>289</v>
      </c>
      <c r="G4013" s="3" t="s">
        <v>286</v>
      </c>
      <c r="H4013" s="3" t="s">
        <v>298</v>
      </c>
      <c r="I4013" s="3">
        <v>55300</v>
      </c>
      <c r="J4013" s="3" t="s">
        <v>20</v>
      </c>
      <c r="K4013" s="3" t="s">
        <v>291</v>
      </c>
      <c r="L4013" s="3" t="s">
        <v>292</v>
      </c>
      <c r="M4013" s="3" t="s">
        <v>293</v>
      </c>
      <c r="N4013" s="3" t="s">
        <v>294</v>
      </c>
    </row>
    <row r="4014" spans="1:14" x14ac:dyDescent="0.3">
      <c r="A4014" s="2">
        <v>45294</v>
      </c>
      <c r="B4014" s="3" t="s">
        <v>286</v>
      </c>
      <c r="C4014" s="3" t="s">
        <v>15</v>
      </c>
      <c r="D4014" s="3" t="s">
        <v>287</v>
      </c>
      <c r="E4014" s="3" t="s">
        <v>288</v>
      </c>
      <c r="F4014" s="3" t="s">
        <v>289</v>
      </c>
      <c r="G4014" s="3" t="s">
        <v>286</v>
      </c>
      <c r="H4014" s="3" t="s">
        <v>290</v>
      </c>
      <c r="I4014" s="3">
        <v>55150</v>
      </c>
      <c r="J4014" s="3" t="s">
        <v>20</v>
      </c>
      <c r="K4014" s="3" t="s">
        <v>291</v>
      </c>
      <c r="L4014" s="3" t="s">
        <v>292</v>
      </c>
      <c r="M4014" s="3" t="s">
        <v>293</v>
      </c>
      <c r="N4014" s="3" t="s">
        <v>294</v>
      </c>
    </row>
    <row r="4015" spans="1:14" x14ac:dyDescent="0.3">
      <c r="A4015" s="2">
        <v>45294</v>
      </c>
      <c r="B4015" s="3" t="s">
        <v>286</v>
      </c>
      <c r="C4015" s="3" t="s">
        <v>15</v>
      </c>
      <c r="D4015" s="3" t="s">
        <v>295</v>
      </c>
      <c r="E4015" s="3" t="s">
        <v>296</v>
      </c>
      <c r="F4015" s="3" t="s">
        <v>289</v>
      </c>
      <c r="G4015" s="3" t="s">
        <v>286</v>
      </c>
      <c r="H4015" s="3" t="s">
        <v>290</v>
      </c>
      <c r="I4015" s="3">
        <v>43100</v>
      </c>
      <c r="J4015" s="3" t="s">
        <v>20</v>
      </c>
      <c r="K4015" s="3" t="s">
        <v>291</v>
      </c>
      <c r="L4015" s="3" t="s">
        <v>292</v>
      </c>
      <c r="M4015" s="3" t="s">
        <v>293</v>
      </c>
      <c r="N4015" s="3" t="s">
        <v>294</v>
      </c>
    </row>
    <row r="4016" spans="1:14" x14ac:dyDescent="0.3">
      <c r="A4016" s="2">
        <v>45294</v>
      </c>
      <c r="B4016" s="3" t="s">
        <v>286</v>
      </c>
      <c r="C4016" s="3" t="s">
        <v>15</v>
      </c>
      <c r="D4016" s="3" t="s">
        <v>297</v>
      </c>
      <c r="E4016" s="3" t="s">
        <v>291</v>
      </c>
      <c r="F4016" s="3" t="s">
        <v>289</v>
      </c>
      <c r="G4016" s="3" t="s">
        <v>286</v>
      </c>
      <c r="H4016" s="3" t="s">
        <v>298</v>
      </c>
      <c r="I4016" s="3">
        <v>55160</v>
      </c>
      <c r="J4016" s="3" t="s">
        <v>20</v>
      </c>
      <c r="K4016" s="3" t="s">
        <v>291</v>
      </c>
      <c r="L4016" s="3" t="s">
        <v>292</v>
      </c>
      <c r="M4016" s="3" t="s">
        <v>293</v>
      </c>
      <c r="N4016" s="3" t="s">
        <v>294</v>
      </c>
    </row>
    <row r="4017" spans="1:14" x14ac:dyDescent="0.3">
      <c r="A4017" s="2">
        <v>45293</v>
      </c>
      <c r="B4017" s="3" t="s">
        <v>286</v>
      </c>
      <c r="C4017" s="3" t="s">
        <v>15</v>
      </c>
      <c r="D4017" s="3" t="s">
        <v>287</v>
      </c>
      <c r="E4017" s="3" t="s">
        <v>288</v>
      </c>
      <c r="F4017" s="3" t="s">
        <v>289</v>
      </c>
      <c r="G4017" s="3" t="s">
        <v>286</v>
      </c>
      <c r="H4017" s="3" t="s">
        <v>290</v>
      </c>
      <c r="I4017" s="3">
        <v>55150</v>
      </c>
      <c r="J4017" s="3" t="s">
        <v>20</v>
      </c>
      <c r="K4017" s="3" t="s">
        <v>291</v>
      </c>
      <c r="L4017" s="3" t="s">
        <v>292</v>
      </c>
      <c r="M4017" s="3" t="s">
        <v>293</v>
      </c>
      <c r="N4017" s="3" t="s">
        <v>294</v>
      </c>
    </row>
    <row r="4018" spans="1:14" x14ac:dyDescent="0.3">
      <c r="A4018" s="2">
        <v>45293</v>
      </c>
      <c r="B4018" s="3" t="s">
        <v>286</v>
      </c>
      <c r="C4018" s="3" t="s">
        <v>15</v>
      </c>
      <c r="D4018" s="3" t="s">
        <v>295</v>
      </c>
      <c r="E4018" s="3" t="s">
        <v>296</v>
      </c>
      <c r="F4018" s="3" t="s">
        <v>289</v>
      </c>
      <c r="G4018" s="3" t="s">
        <v>286</v>
      </c>
      <c r="H4018" s="3" t="s">
        <v>290</v>
      </c>
      <c r="I4018" s="3">
        <v>43150</v>
      </c>
      <c r="J4018" s="3" t="s">
        <v>20</v>
      </c>
      <c r="K4018" s="3" t="s">
        <v>291</v>
      </c>
      <c r="L4018" s="3" t="s">
        <v>292</v>
      </c>
      <c r="M4018" s="3" t="s">
        <v>293</v>
      </c>
      <c r="N4018" s="3" t="s">
        <v>294</v>
      </c>
    </row>
    <row r="4019" spans="1:14" x14ac:dyDescent="0.3">
      <c r="A4019" s="2">
        <v>45293</v>
      </c>
      <c r="B4019" s="3" t="s">
        <v>286</v>
      </c>
      <c r="C4019" s="3" t="s">
        <v>15</v>
      </c>
      <c r="D4019" s="3" t="s">
        <v>297</v>
      </c>
      <c r="E4019" s="3" t="s">
        <v>291</v>
      </c>
      <c r="F4019" s="3" t="s">
        <v>289</v>
      </c>
      <c r="G4019" s="3" t="s">
        <v>286</v>
      </c>
      <c r="H4019" s="3" t="s">
        <v>298</v>
      </c>
      <c r="I4019" s="3">
        <v>55140</v>
      </c>
      <c r="J4019" s="3" t="s">
        <v>20</v>
      </c>
      <c r="K4019" s="3" t="s">
        <v>291</v>
      </c>
      <c r="L4019" s="3" t="s">
        <v>292</v>
      </c>
      <c r="M4019" s="3" t="s">
        <v>293</v>
      </c>
      <c r="N4019" s="3" t="s">
        <v>294</v>
      </c>
    </row>
    <row r="4020" spans="1:14" x14ac:dyDescent="0.3">
      <c r="A4020" s="2">
        <v>45292</v>
      </c>
      <c r="B4020" s="3" t="s">
        <v>286</v>
      </c>
      <c r="C4020" s="3" t="s">
        <v>15</v>
      </c>
      <c r="D4020" s="3" t="s">
        <v>287</v>
      </c>
      <c r="E4020" s="3" t="s">
        <v>288</v>
      </c>
      <c r="F4020" s="3" t="s">
        <v>289</v>
      </c>
      <c r="G4020" s="3" t="s">
        <v>286</v>
      </c>
      <c r="H4020" s="3" t="s">
        <v>290</v>
      </c>
      <c r="I4020" s="3">
        <v>55000</v>
      </c>
      <c r="J4020" s="3" t="s">
        <v>20</v>
      </c>
      <c r="K4020" s="3" t="s">
        <v>291</v>
      </c>
      <c r="L4020" s="3" t="s">
        <v>292</v>
      </c>
      <c r="M4020" s="3" t="s">
        <v>293</v>
      </c>
      <c r="N4020" s="3" t="s">
        <v>294</v>
      </c>
    </row>
    <row r="4021" spans="1:14" x14ac:dyDescent="0.3">
      <c r="A4021" s="2">
        <v>45292</v>
      </c>
      <c r="B4021" s="3" t="s">
        <v>286</v>
      </c>
      <c r="C4021" s="3" t="s">
        <v>15</v>
      </c>
      <c r="D4021" s="3" t="s">
        <v>295</v>
      </c>
      <c r="E4021" s="3" t="s">
        <v>296</v>
      </c>
      <c r="F4021" s="3" t="s">
        <v>289</v>
      </c>
      <c r="G4021" s="3" t="s">
        <v>286</v>
      </c>
      <c r="H4021" s="3" t="s">
        <v>290</v>
      </c>
      <c r="I4021" s="3">
        <v>43150</v>
      </c>
      <c r="J4021" s="3" t="s">
        <v>20</v>
      </c>
      <c r="K4021" s="3" t="s">
        <v>291</v>
      </c>
      <c r="L4021" s="3" t="s">
        <v>292</v>
      </c>
      <c r="M4021" s="3" t="s">
        <v>293</v>
      </c>
      <c r="N4021" s="3" t="s">
        <v>294</v>
      </c>
    </row>
    <row r="4022" spans="1:14" x14ac:dyDescent="0.3">
      <c r="A4022" s="2">
        <v>45292</v>
      </c>
      <c r="B4022" s="3" t="s">
        <v>286</v>
      </c>
      <c r="C4022" s="3" t="s">
        <v>15</v>
      </c>
      <c r="D4022" s="3" t="s">
        <v>297</v>
      </c>
      <c r="E4022" s="3" t="s">
        <v>291</v>
      </c>
      <c r="F4022" s="3" t="s">
        <v>289</v>
      </c>
      <c r="G4022" s="3" t="s">
        <v>286</v>
      </c>
      <c r="H4022" s="3" t="s">
        <v>298</v>
      </c>
      <c r="I4022" s="3">
        <v>55220</v>
      </c>
      <c r="J4022" s="3" t="s">
        <v>20</v>
      </c>
      <c r="K4022" s="3" t="s">
        <v>291</v>
      </c>
      <c r="L4022" s="3" t="s">
        <v>292</v>
      </c>
      <c r="M4022" s="3" t="s">
        <v>293</v>
      </c>
      <c r="N4022" s="3" t="s">
        <v>294</v>
      </c>
    </row>
    <row r="4023" spans="1:14" x14ac:dyDescent="0.3">
      <c r="A4023" s="2">
        <v>45290</v>
      </c>
      <c r="B4023" s="3" t="s">
        <v>286</v>
      </c>
      <c r="C4023" s="3" t="s">
        <v>15</v>
      </c>
      <c r="D4023" s="3" t="s">
        <v>287</v>
      </c>
      <c r="E4023" s="3" t="s">
        <v>288</v>
      </c>
      <c r="F4023" s="3" t="s">
        <v>289</v>
      </c>
      <c r="G4023" s="3" t="s">
        <v>286</v>
      </c>
      <c r="H4023" s="3" t="s">
        <v>290</v>
      </c>
      <c r="I4023" s="3">
        <v>55000</v>
      </c>
      <c r="J4023" s="3" t="s">
        <v>20</v>
      </c>
      <c r="K4023" s="3" t="s">
        <v>291</v>
      </c>
      <c r="L4023" s="3" t="s">
        <v>292</v>
      </c>
      <c r="M4023" s="3" t="s">
        <v>293</v>
      </c>
      <c r="N4023" s="3" t="s">
        <v>294</v>
      </c>
    </row>
    <row r="4024" spans="1:14" x14ac:dyDescent="0.3">
      <c r="A4024" s="2">
        <v>45290</v>
      </c>
      <c r="B4024" s="3" t="s">
        <v>286</v>
      </c>
      <c r="C4024" s="3" t="s">
        <v>15</v>
      </c>
      <c r="D4024" s="3" t="s">
        <v>295</v>
      </c>
      <c r="E4024" s="3" t="s">
        <v>296</v>
      </c>
      <c r="F4024" s="3" t="s">
        <v>289</v>
      </c>
      <c r="G4024" s="3" t="s">
        <v>286</v>
      </c>
      <c r="H4024" s="3" t="s">
        <v>290</v>
      </c>
      <c r="I4024" s="3">
        <v>43250</v>
      </c>
      <c r="J4024" s="3" t="s">
        <v>20</v>
      </c>
      <c r="K4024" s="3" t="s">
        <v>291</v>
      </c>
      <c r="L4024" s="3" t="s">
        <v>292</v>
      </c>
      <c r="M4024" s="3" t="s">
        <v>293</v>
      </c>
      <c r="N4024" s="3" t="s">
        <v>294</v>
      </c>
    </row>
    <row r="4025" spans="1:14" x14ac:dyDescent="0.3">
      <c r="A4025" s="2">
        <v>45290</v>
      </c>
      <c r="B4025" s="3" t="s">
        <v>286</v>
      </c>
      <c r="C4025" s="3" t="s">
        <v>15</v>
      </c>
      <c r="D4025" s="3" t="s">
        <v>297</v>
      </c>
      <c r="E4025" s="3" t="s">
        <v>291</v>
      </c>
      <c r="F4025" s="3" t="s">
        <v>289</v>
      </c>
      <c r="G4025" s="3" t="s">
        <v>286</v>
      </c>
      <c r="H4025" s="3" t="s">
        <v>298</v>
      </c>
      <c r="I4025" s="3">
        <v>55300</v>
      </c>
      <c r="J4025" s="3" t="s">
        <v>20</v>
      </c>
      <c r="K4025" s="3" t="s">
        <v>291</v>
      </c>
      <c r="L4025" s="3" t="s">
        <v>292</v>
      </c>
      <c r="M4025" s="3" t="s">
        <v>293</v>
      </c>
      <c r="N4025" s="3" t="s">
        <v>294</v>
      </c>
    </row>
    <row r="4026" spans="1:14" x14ac:dyDescent="0.3">
      <c r="A4026" s="2">
        <v>45289</v>
      </c>
      <c r="B4026" s="3" t="s">
        <v>286</v>
      </c>
      <c r="C4026" s="3" t="s">
        <v>15</v>
      </c>
      <c r="D4026" s="3" t="s">
        <v>287</v>
      </c>
      <c r="E4026" s="3" t="s">
        <v>288</v>
      </c>
      <c r="F4026" s="3" t="s">
        <v>289</v>
      </c>
      <c r="G4026" s="3" t="s">
        <v>286</v>
      </c>
      <c r="H4026" s="3" t="s">
        <v>290</v>
      </c>
      <c r="I4026" s="3">
        <v>55150</v>
      </c>
      <c r="J4026" s="3" t="s">
        <v>20</v>
      </c>
      <c r="K4026" s="3" t="s">
        <v>291</v>
      </c>
      <c r="L4026" s="3" t="s">
        <v>292</v>
      </c>
      <c r="M4026" s="3" t="s">
        <v>293</v>
      </c>
      <c r="N4026" s="3" t="s">
        <v>294</v>
      </c>
    </row>
    <row r="4027" spans="1:14" x14ac:dyDescent="0.3">
      <c r="A4027" s="2">
        <v>45289</v>
      </c>
      <c r="B4027" s="3" t="s">
        <v>286</v>
      </c>
      <c r="C4027" s="3" t="s">
        <v>15</v>
      </c>
      <c r="D4027" s="3" t="s">
        <v>295</v>
      </c>
      <c r="E4027" s="3" t="s">
        <v>296</v>
      </c>
      <c r="F4027" s="3" t="s">
        <v>289</v>
      </c>
      <c r="G4027" s="3" t="s">
        <v>286</v>
      </c>
      <c r="H4027" s="3" t="s">
        <v>290</v>
      </c>
      <c r="I4027" s="3">
        <v>43250</v>
      </c>
      <c r="J4027" s="3" t="s">
        <v>20</v>
      </c>
      <c r="K4027" s="3" t="s">
        <v>291</v>
      </c>
      <c r="L4027" s="3" t="s">
        <v>292</v>
      </c>
      <c r="M4027" s="3" t="s">
        <v>293</v>
      </c>
      <c r="N4027" s="3" t="s">
        <v>294</v>
      </c>
    </row>
    <row r="4028" spans="1:14" x14ac:dyDescent="0.3">
      <c r="A4028" s="2">
        <v>45289</v>
      </c>
      <c r="B4028" s="3" t="s">
        <v>286</v>
      </c>
      <c r="C4028" s="3" t="s">
        <v>15</v>
      </c>
      <c r="D4028" s="3" t="s">
        <v>297</v>
      </c>
      <c r="E4028" s="3" t="s">
        <v>291</v>
      </c>
      <c r="F4028" s="3" t="s">
        <v>289</v>
      </c>
      <c r="G4028" s="3" t="s">
        <v>286</v>
      </c>
      <c r="H4028" s="3" t="s">
        <v>298</v>
      </c>
      <c r="I4028" s="3">
        <v>55300</v>
      </c>
      <c r="J4028" s="3" t="s">
        <v>20</v>
      </c>
      <c r="K4028" s="3" t="s">
        <v>291</v>
      </c>
      <c r="L4028" s="3" t="s">
        <v>292</v>
      </c>
      <c r="M4028" s="3" t="s">
        <v>293</v>
      </c>
      <c r="N4028" s="3" t="s">
        <v>294</v>
      </c>
    </row>
    <row r="4029" spans="1:14" x14ac:dyDescent="0.3">
      <c r="A4029" s="2">
        <v>45288</v>
      </c>
      <c r="B4029" s="3" t="s">
        <v>286</v>
      </c>
      <c r="C4029" s="3" t="s">
        <v>15</v>
      </c>
      <c r="D4029" s="3" t="s">
        <v>287</v>
      </c>
      <c r="E4029" s="3" t="s">
        <v>288</v>
      </c>
      <c r="F4029" s="3" t="s">
        <v>289</v>
      </c>
      <c r="G4029" s="3" t="s">
        <v>286</v>
      </c>
      <c r="H4029" s="3" t="s">
        <v>290</v>
      </c>
      <c r="I4029" s="3">
        <v>55300</v>
      </c>
      <c r="J4029" s="3" t="s">
        <v>20</v>
      </c>
      <c r="K4029" s="3" t="s">
        <v>291</v>
      </c>
      <c r="L4029" s="3" t="s">
        <v>292</v>
      </c>
      <c r="M4029" s="3" t="s">
        <v>293</v>
      </c>
      <c r="N4029" s="3" t="s">
        <v>294</v>
      </c>
    </row>
    <row r="4030" spans="1:14" x14ac:dyDescent="0.3">
      <c r="A4030" s="2">
        <v>45288</v>
      </c>
      <c r="B4030" s="3" t="s">
        <v>286</v>
      </c>
      <c r="C4030" s="3" t="s">
        <v>15</v>
      </c>
      <c r="D4030" s="3" t="s">
        <v>295</v>
      </c>
      <c r="E4030" s="3" t="s">
        <v>296</v>
      </c>
      <c r="F4030" s="3" t="s">
        <v>289</v>
      </c>
      <c r="G4030" s="3" t="s">
        <v>286</v>
      </c>
      <c r="H4030" s="3" t="s">
        <v>290</v>
      </c>
      <c r="I4030" s="3">
        <v>43250</v>
      </c>
      <c r="J4030" s="3" t="s">
        <v>20</v>
      </c>
      <c r="K4030" s="3" t="s">
        <v>291</v>
      </c>
      <c r="L4030" s="3" t="s">
        <v>292</v>
      </c>
      <c r="M4030" s="3" t="s">
        <v>293</v>
      </c>
      <c r="N4030" s="3" t="s">
        <v>294</v>
      </c>
    </row>
    <row r="4031" spans="1:14" x14ac:dyDescent="0.3">
      <c r="A4031" s="2">
        <v>45288</v>
      </c>
      <c r="B4031" s="3" t="s">
        <v>286</v>
      </c>
      <c r="C4031" s="3" t="s">
        <v>15</v>
      </c>
      <c r="D4031" s="3" t="s">
        <v>297</v>
      </c>
      <c r="E4031" s="3" t="s">
        <v>291</v>
      </c>
      <c r="F4031" s="3" t="s">
        <v>289</v>
      </c>
      <c r="G4031" s="3" t="s">
        <v>286</v>
      </c>
      <c r="H4031" s="3" t="s">
        <v>298</v>
      </c>
      <c r="I4031" s="3">
        <v>55360</v>
      </c>
      <c r="J4031" s="3" t="s">
        <v>20</v>
      </c>
      <c r="K4031" s="3" t="s">
        <v>291</v>
      </c>
      <c r="L4031" s="3" t="s">
        <v>292</v>
      </c>
      <c r="M4031" s="3" t="s">
        <v>293</v>
      </c>
      <c r="N4031" s="3" t="s">
        <v>294</v>
      </c>
    </row>
    <row r="4032" spans="1:14" x14ac:dyDescent="0.3">
      <c r="A4032" s="2">
        <v>45287</v>
      </c>
      <c r="B4032" s="3" t="s">
        <v>286</v>
      </c>
      <c r="C4032" s="3" t="s">
        <v>15</v>
      </c>
      <c r="D4032" s="3" t="s">
        <v>287</v>
      </c>
      <c r="E4032" s="3" t="s">
        <v>288</v>
      </c>
      <c r="F4032" s="3" t="s">
        <v>289</v>
      </c>
      <c r="G4032" s="3" t="s">
        <v>286</v>
      </c>
      <c r="H4032" s="3" t="s">
        <v>290</v>
      </c>
      <c r="I4032" s="3">
        <v>55250</v>
      </c>
      <c r="J4032" s="3" t="s">
        <v>20</v>
      </c>
      <c r="K4032" s="3" t="s">
        <v>291</v>
      </c>
      <c r="L4032" s="3" t="s">
        <v>292</v>
      </c>
      <c r="M4032" s="3" t="s">
        <v>293</v>
      </c>
      <c r="N4032" s="3" t="s">
        <v>294</v>
      </c>
    </row>
    <row r="4033" spans="1:14" x14ac:dyDescent="0.3">
      <c r="A4033" s="2">
        <v>45287</v>
      </c>
      <c r="B4033" s="3" t="s">
        <v>286</v>
      </c>
      <c r="C4033" s="3" t="s">
        <v>15</v>
      </c>
      <c r="D4033" s="3" t="s">
        <v>295</v>
      </c>
      <c r="E4033" s="3" t="s">
        <v>296</v>
      </c>
      <c r="F4033" s="3" t="s">
        <v>289</v>
      </c>
      <c r="G4033" s="3" t="s">
        <v>286</v>
      </c>
      <c r="H4033" s="3" t="s">
        <v>290</v>
      </c>
      <c r="I4033" s="3">
        <v>43250</v>
      </c>
      <c r="J4033" s="3" t="s">
        <v>20</v>
      </c>
      <c r="K4033" s="3" t="s">
        <v>291</v>
      </c>
      <c r="L4033" s="3" t="s">
        <v>292</v>
      </c>
      <c r="M4033" s="3" t="s">
        <v>293</v>
      </c>
      <c r="N4033" s="3" t="s">
        <v>294</v>
      </c>
    </row>
    <row r="4034" spans="1:14" x14ac:dyDescent="0.3">
      <c r="A4034" s="2">
        <v>45287</v>
      </c>
      <c r="B4034" s="3" t="s">
        <v>286</v>
      </c>
      <c r="C4034" s="3" t="s">
        <v>15</v>
      </c>
      <c r="D4034" s="3" t="s">
        <v>297</v>
      </c>
      <c r="E4034" s="3" t="s">
        <v>291</v>
      </c>
      <c r="F4034" s="3" t="s">
        <v>289</v>
      </c>
      <c r="G4034" s="3" t="s">
        <v>286</v>
      </c>
      <c r="H4034" s="3" t="s">
        <v>298</v>
      </c>
      <c r="I4034" s="3">
        <v>55360</v>
      </c>
      <c r="J4034" s="3" t="s">
        <v>20</v>
      </c>
      <c r="K4034" s="3" t="s">
        <v>291</v>
      </c>
      <c r="L4034" s="3" t="s">
        <v>292</v>
      </c>
      <c r="M4034" s="3" t="s">
        <v>293</v>
      </c>
      <c r="N4034" s="3" t="s">
        <v>294</v>
      </c>
    </row>
    <row r="4035" spans="1:14" x14ac:dyDescent="0.3">
      <c r="A4035" s="2">
        <v>45286</v>
      </c>
      <c r="B4035" s="3" t="s">
        <v>286</v>
      </c>
      <c r="C4035" s="3" t="s">
        <v>15</v>
      </c>
      <c r="D4035" s="3" t="s">
        <v>287</v>
      </c>
      <c r="E4035" s="3" t="s">
        <v>288</v>
      </c>
      <c r="F4035" s="3" t="s">
        <v>289</v>
      </c>
      <c r="G4035" s="3" t="s">
        <v>286</v>
      </c>
      <c r="H4035" s="3" t="s">
        <v>290</v>
      </c>
      <c r="I4035" s="3">
        <v>55150</v>
      </c>
      <c r="J4035" s="3" t="s">
        <v>20</v>
      </c>
      <c r="K4035" s="3" t="s">
        <v>291</v>
      </c>
      <c r="L4035" s="3" t="s">
        <v>292</v>
      </c>
      <c r="M4035" s="3" t="s">
        <v>293</v>
      </c>
      <c r="N4035" s="3" t="s">
        <v>294</v>
      </c>
    </row>
    <row r="4036" spans="1:14" x14ac:dyDescent="0.3">
      <c r="A4036" s="2">
        <v>45286</v>
      </c>
      <c r="B4036" s="3" t="s">
        <v>286</v>
      </c>
      <c r="C4036" s="3" t="s">
        <v>15</v>
      </c>
      <c r="D4036" s="3" t="s">
        <v>295</v>
      </c>
      <c r="E4036" s="3" t="s">
        <v>296</v>
      </c>
      <c r="F4036" s="3" t="s">
        <v>289</v>
      </c>
      <c r="G4036" s="3" t="s">
        <v>286</v>
      </c>
      <c r="H4036" s="3" t="s">
        <v>290</v>
      </c>
      <c r="I4036" s="3">
        <v>43250</v>
      </c>
      <c r="J4036" s="3" t="s">
        <v>20</v>
      </c>
      <c r="K4036" s="3" t="s">
        <v>291</v>
      </c>
      <c r="L4036" s="3" t="s">
        <v>292</v>
      </c>
      <c r="M4036" s="3" t="s">
        <v>293</v>
      </c>
      <c r="N4036" s="3" t="s">
        <v>294</v>
      </c>
    </row>
    <row r="4037" spans="1:14" x14ac:dyDescent="0.3">
      <c r="A4037" s="2">
        <v>45286</v>
      </c>
      <c r="B4037" s="3" t="s">
        <v>286</v>
      </c>
      <c r="C4037" s="3" t="s">
        <v>15</v>
      </c>
      <c r="D4037" s="3" t="s">
        <v>297</v>
      </c>
      <c r="E4037" s="3" t="s">
        <v>291</v>
      </c>
      <c r="F4037" s="3" t="s">
        <v>289</v>
      </c>
      <c r="G4037" s="3" t="s">
        <v>286</v>
      </c>
      <c r="H4037" s="3" t="s">
        <v>298</v>
      </c>
      <c r="I4037" s="3">
        <v>55240</v>
      </c>
      <c r="J4037" s="3" t="s">
        <v>20</v>
      </c>
      <c r="K4037" s="3" t="s">
        <v>291</v>
      </c>
      <c r="L4037" s="3" t="s">
        <v>292</v>
      </c>
      <c r="M4037" s="3" t="s">
        <v>293</v>
      </c>
      <c r="N4037" s="3" t="s">
        <v>294</v>
      </c>
    </row>
    <row r="4038" spans="1:14" x14ac:dyDescent="0.3">
      <c r="A4038" s="2">
        <v>45285</v>
      </c>
      <c r="B4038" s="3" t="s">
        <v>286</v>
      </c>
      <c r="C4038" s="3" t="s">
        <v>15</v>
      </c>
      <c r="D4038" s="3" t="s">
        <v>287</v>
      </c>
      <c r="E4038" s="3" t="s">
        <v>288</v>
      </c>
      <c r="F4038" s="3" t="s">
        <v>289</v>
      </c>
      <c r="G4038" s="3" t="s">
        <v>286</v>
      </c>
      <c r="H4038" s="3" t="s">
        <v>290</v>
      </c>
      <c r="I4038" s="3">
        <v>55050</v>
      </c>
      <c r="J4038" s="3" t="s">
        <v>20</v>
      </c>
      <c r="K4038" s="3" t="s">
        <v>291</v>
      </c>
      <c r="L4038" s="3" t="s">
        <v>292</v>
      </c>
      <c r="M4038" s="3" t="s">
        <v>293</v>
      </c>
      <c r="N4038" s="3" t="s">
        <v>294</v>
      </c>
    </row>
    <row r="4039" spans="1:14" x14ac:dyDescent="0.3">
      <c r="A4039" s="2">
        <v>45285</v>
      </c>
      <c r="B4039" s="3" t="s">
        <v>286</v>
      </c>
      <c r="C4039" s="3" t="s">
        <v>15</v>
      </c>
      <c r="D4039" s="3" t="s">
        <v>295</v>
      </c>
      <c r="E4039" s="3" t="s">
        <v>296</v>
      </c>
      <c r="F4039" s="3" t="s">
        <v>289</v>
      </c>
      <c r="G4039" s="3" t="s">
        <v>286</v>
      </c>
      <c r="H4039" s="3" t="s">
        <v>290</v>
      </c>
      <c r="I4039" s="3">
        <v>43250</v>
      </c>
      <c r="J4039" s="3" t="s">
        <v>20</v>
      </c>
      <c r="K4039" s="3" t="s">
        <v>291</v>
      </c>
      <c r="L4039" s="3" t="s">
        <v>292</v>
      </c>
      <c r="M4039" s="3" t="s">
        <v>293</v>
      </c>
      <c r="N4039" s="3" t="s">
        <v>294</v>
      </c>
    </row>
    <row r="4040" spans="1:14" x14ac:dyDescent="0.3">
      <c r="A4040" s="2">
        <v>45285</v>
      </c>
      <c r="B4040" s="3" t="s">
        <v>286</v>
      </c>
      <c r="C4040" s="3" t="s">
        <v>15</v>
      </c>
      <c r="D4040" s="3" t="s">
        <v>297</v>
      </c>
      <c r="E4040" s="3" t="s">
        <v>291</v>
      </c>
      <c r="F4040" s="3" t="s">
        <v>289</v>
      </c>
      <c r="G4040" s="3" t="s">
        <v>286</v>
      </c>
      <c r="H4040" s="3" t="s">
        <v>298</v>
      </c>
      <c r="I4040" s="3">
        <v>54860</v>
      </c>
      <c r="J4040" s="3" t="s">
        <v>20</v>
      </c>
      <c r="K4040" s="3" t="s">
        <v>291</v>
      </c>
      <c r="L4040" s="3" t="s">
        <v>292</v>
      </c>
      <c r="M4040" s="3" t="s">
        <v>293</v>
      </c>
      <c r="N4040" s="3" t="s">
        <v>294</v>
      </c>
    </row>
    <row r="4041" spans="1:14" x14ac:dyDescent="0.3">
      <c r="A4041" s="2">
        <v>45283</v>
      </c>
      <c r="B4041" s="3" t="s">
        <v>286</v>
      </c>
      <c r="C4041" s="3" t="s">
        <v>15</v>
      </c>
      <c r="D4041" s="3" t="s">
        <v>287</v>
      </c>
      <c r="E4041" s="3" t="s">
        <v>288</v>
      </c>
      <c r="F4041" s="3" t="s">
        <v>289</v>
      </c>
      <c r="G4041" s="3" t="s">
        <v>286</v>
      </c>
      <c r="H4041" s="3" t="s">
        <v>290</v>
      </c>
      <c r="I4041" s="3">
        <v>54900</v>
      </c>
      <c r="J4041" s="3" t="s">
        <v>20</v>
      </c>
      <c r="K4041" s="3" t="s">
        <v>291</v>
      </c>
      <c r="L4041" s="3" t="s">
        <v>292</v>
      </c>
      <c r="M4041" s="3" t="s">
        <v>293</v>
      </c>
      <c r="N4041" s="3" t="s">
        <v>294</v>
      </c>
    </row>
    <row r="4042" spans="1:14" x14ac:dyDescent="0.3">
      <c r="A4042" s="2">
        <v>45283</v>
      </c>
      <c r="B4042" s="3" t="s">
        <v>286</v>
      </c>
      <c r="C4042" s="3" t="s">
        <v>15</v>
      </c>
      <c r="D4042" s="3" t="s">
        <v>295</v>
      </c>
      <c r="E4042" s="3" t="s">
        <v>296</v>
      </c>
      <c r="F4042" s="3" t="s">
        <v>289</v>
      </c>
      <c r="G4042" s="3" t="s">
        <v>286</v>
      </c>
      <c r="H4042" s="3" t="s">
        <v>290</v>
      </c>
      <c r="I4042" s="3">
        <v>43250</v>
      </c>
      <c r="J4042" s="3" t="s">
        <v>20</v>
      </c>
      <c r="K4042" s="3" t="s">
        <v>291</v>
      </c>
      <c r="L4042" s="3" t="s">
        <v>292</v>
      </c>
      <c r="M4042" s="3" t="s">
        <v>293</v>
      </c>
      <c r="N4042" s="3" t="s">
        <v>294</v>
      </c>
    </row>
    <row r="4043" spans="1:14" x14ac:dyDescent="0.3">
      <c r="A4043" s="2">
        <v>45283</v>
      </c>
      <c r="B4043" s="3" t="s">
        <v>286</v>
      </c>
      <c r="C4043" s="3" t="s">
        <v>15</v>
      </c>
      <c r="D4043" s="3" t="s">
        <v>297</v>
      </c>
      <c r="E4043" s="3" t="s">
        <v>291</v>
      </c>
      <c r="F4043" s="3" t="s">
        <v>289</v>
      </c>
      <c r="G4043" s="3" t="s">
        <v>286</v>
      </c>
      <c r="H4043" s="3" t="s">
        <v>298</v>
      </c>
      <c r="I4043" s="3">
        <v>54860</v>
      </c>
      <c r="J4043" s="3" t="s">
        <v>20</v>
      </c>
      <c r="K4043" s="3" t="s">
        <v>291</v>
      </c>
      <c r="L4043" s="3" t="s">
        <v>292</v>
      </c>
      <c r="M4043" s="3" t="s">
        <v>293</v>
      </c>
      <c r="N4043" s="3" t="s">
        <v>294</v>
      </c>
    </row>
    <row r="4044" spans="1:14" x14ac:dyDescent="0.3">
      <c r="A4044" s="2">
        <v>45282</v>
      </c>
      <c r="B4044" s="3" t="s">
        <v>286</v>
      </c>
      <c r="C4044" s="3" t="s">
        <v>15</v>
      </c>
      <c r="D4044" s="3" t="s">
        <v>287</v>
      </c>
      <c r="E4044" s="3" t="s">
        <v>288</v>
      </c>
      <c r="F4044" s="3" t="s">
        <v>289</v>
      </c>
      <c r="G4044" s="3" t="s">
        <v>286</v>
      </c>
      <c r="H4044" s="3" t="s">
        <v>290</v>
      </c>
      <c r="I4044" s="3">
        <v>54700</v>
      </c>
      <c r="J4044" s="3" t="s">
        <v>20</v>
      </c>
      <c r="K4044" s="3" t="s">
        <v>291</v>
      </c>
      <c r="L4044" s="3" t="s">
        <v>292</v>
      </c>
      <c r="M4044" s="3" t="s">
        <v>293</v>
      </c>
      <c r="N4044" s="3" t="s">
        <v>294</v>
      </c>
    </row>
    <row r="4045" spans="1:14" x14ac:dyDescent="0.3">
      <c r="A4045" s="2">
        <v>45282</v>
      </c>
      <c r="B4045" s="3" t="s">
        <v>286</v>
      </c>
      <c r="C4045" s="3" t="s">
        <v>15</v>
      </c>
      <c r="D4045" s="3" t="s">
        <v>295</v>
      </c>
      <c r="E4045" s="3" t="s">
        <v>296</v>
      </c>
      <c r="F4045" s="3" t="s">
        <v>289</v>
      </c>
      <c r="G4045" s="3" t="s">
        <v>286</v>
      </c>
      <c r="H4045" s="3" t="s">
        <v>290</v>
      </c>
      <c r="I4045" s="3">
        <v>43500</v>
      </c>
      <c r="J4045" s="3" t="s">
        <v>20</v>
      </c>
      <c r="K4045" s="3" t="s">
        <v>291</v>
      </c>
      <c r="L4045" s="3" t="s">
        <v>292</v>
      </c>
      <c r="M4045" s="3" t="s">
        <v>293</v>
      </c>
      <c r="N4045" s="3" t="s">
        <v>294</v>
      </c>
    </row>
    <row r="4046" spans="1:14" x14ac:dyDescent="0.3">
      <c r="A4046" s="2">
        <v>45282</v>
      </c>
      <c r="B4046" s="3" t="s">
        <v>286</v>
      </c>
      <c r="C4046" s="3" t="s">
        <v>15</v>
      </c>
      <c r="D4046" s="3" t="s">
        <v>297</v>
      </c>
      <c r="E4046" s="3" t="s">
        <v>291</v>
      </c>
      <c r="F4046" s="3" t="s">
        <v>289</v>
      </c>
      <c r="G4046" s="3" t="s">
        <v>286</v>
      </c>
      <c r="H4046" s="3" t="s">
        <v>298</v>
      </c>
      <c r="I4046" s="3">
        <v>54860</v>
      </c>
      <c r="J4046" s="3" t="s">
        <v>20</v>
      </c>
      <c r="K4046" s="3" t="s">
        <v>291</v>
      </c>
      <c r="L4046" s="3" t="s">
        <v>292</v>
      </c>
      <c r="M4046" s="3" t="s">
        <v>293</v>
      </c>
      <c r="N4046" s="3" t="s">
        <v>294</v>
      </c>
    </row>
    <row r="4047" spans="1:14" x14ac:dyDescent="0.3">
      <c r="A4047" s="2">
        <v>45281</v>
      </c>
      <c r="B4047" s="3" t="s">
        <v>286</v>
      </c>
      <c r="C4047" s="3" t="s">
        <v>15</v>
      </c>
      <c r="D4047" s="3" t="s">
        <v>287</v>
      </c>
      <c r="E4047" s="3" t="s">
        <v>288</v>
      </c>
      <c r="F4047" s="3" t="s">
        <v>289</v>
      </c>
      <c r="G4047" s="3" t="s">
        <v>286</v>
      </c>
      <c r="H4047" s="3" t="s">
        <v>290</v>
      </c>
      <c r="I4047" s="3">
        <v>54500</v>
      </c>
      <c r="J4047" s="3" t="s">
        <v>20</v>
      </c>
      <c r="K4047" s="3" t="s">
        <v>291</v>
      </c>
      <c r="L4047" s="3" t="s">
        <v>292</v>
      </c>
      <c r="M4047" s="3" t="s">
        <v>293</v>
      </c>
      <c r="N4047" s="3" t="s">
        <v>294</v>
      </c>
    </row>
    <row r="4048" spans="1:14" x14ac:dyDescent="0.3">
      <c r="A4048" s="2">
        <v>45281</v>
      </c>
      <c r="B4048" s="3" t="s">
        <v>286</v>
      </c>
      <c r="C4048" s="3" t="s">
        <v>15</v>
      </c>
      <c r="D4048" s="3" t="s">
        <v>295</v>
      </c>
      <c r="E4048" s="3" t="s">
        <v>296</v>
      </c>
      <c r="F4048" s="3" t="s">
        <v>289</v>
      </c>
      <c r="G4048" s="3" t="s">
        <v>286</v>
      </c>
      <c r="H4048" s="3" t="s">
        <v>290</v>
      </c>
      <c r="I4048" s="3">
        <v>43600</v>
      </c>
      <c r="J4048" s="3" t="s">
        <v>20</v>
      </c>
      <c r="K4048" s="3" t="s">
        <v>291</v>
      </c>
      <c r="L4048" s="3" t="s">
        <v>292</v>
      </c>
      <c r="M4048" s="3" t="s">
        <v>293</v>
      </c>
      <c r="N4048" s="3" t="s">
        <v>294</v>
      </c>
    </row>
    <row r="4049" spans="1:14" x14ac:dyDescent="0.3">
      <c r="A4049" s="2">
        <v>45281</v>
      </c>
      <c r="B4049" s="3" t="s">
        <v>286</v>
      </c>
      <c r="C4049" s="3" t="s">
        <v>15</v>
      </c>
      <c r="D4049" s="3" t="s">
        <v>297</v>
      </c>
      <c r="E4049" s="3" t="s">
        <v>291</v>
      </c>
      <c r="F4049" s="3" t="s">
        <v>289</v>
      </c>
      <c r="G4049" s="3" t="s">
        <v>286</v>
      </c>
      <c r="H4049" s="3" t="s">
        <v>298</v>
      </c>
      <c r="I4049" s="3">
        <v>54760</v>
      </c>
      <c r="J4049" s="3" t="s">
        <v>20</v>
      </c>
      <c r="K4049" s="3" t="s">
        <v>291</v>
      </c>
      <c r="L4049" s="3" t="s">
        <v>292</v>
      </c>
      <c r="M4049" s="3" t="s">
        <v>293</v>
      </c>
      <c r="N4049" s="3" t="s">
        <v>294</v>
      </c>
    </row>
    <row r="4050" spans="1:14" x14ac:dyDescent="0.3">
      <c r="A4050" s="2">
        <v>45280</v>
      </c>
      <c r="B4050" s="3" t="s">
        <v>286</v>
      </c>
      <c r="C4050" s="3" t="s">
        <v>15</v>
      </c>
      <c r="D4050" s="3" t="s">
        <v>287</v>
      </c>
      <c r="E4050" s="3" t="s">
        <v>288</v>
      </c>
      <c r="F4050" s="3" t="s">
        <v>289</v>
      </c>
      <c r="G4050" s="3" t="s">
        <v>286</v>
      </c>
      <c r="H4050" s="3" t="s">
        <v>290</v>
      </c>
      <c r="I4050" s="3">
        <v>54400</v>
      </c>
      <c r="J4050" s="3" t="s">
        <v>20</v>
      </c>
      <c r="K4050" s="3" t="s">
        <v>291</v>
      </c>
      <c r="L4050" s="3" t="s">
        <v>292</v>
      </c>
      <c r="M4050" s="3" t="s">
        <v>293</v>
      </c>
      <c r="N4050" s="3" t="s">
        <v>294</v>
      </c>
    </row>
    <row r="4051" spans="1:14" x14ac:dyDescent="0.3">
      <c r="A4051" s="2">
        <v>45280</v>
      </c>
      <c r="B4051" s="3" t="s">
        <v>286</v>
      </c>
      <c r="C4051" s="3" t="s">
        <v>15</v>
      </c>
      <c r="D4051" s="3" t="s">
        <v>295</v>
      </c>
      <c r="E4051" s="3" t="s">
        <v>296</v>
      </c>
      <c r="F4051" s="3" t="s">
        <v>289</v>
      </c>
      <c r="G4051" s="3" t="s">
        <v>286</v>
      </c>
      <c r="H4051" s="3" t="s">
        <v>290</v>
      </c>
      <c r="I4051" s="3">
        <v>43700</v>
      </c>
      <c r="J4051" s="3" t="s">
        <v>20</v>
      </c>
      <c r="K4051" s="3" t="s">
        <v>291</v>
      </c>
      <c r="L4051" s="3" t="s">
        <v>292</v>
      </c>
      <c r="M4051" s="3" t="s">
        <v>293</v>
      </c>
      <c r="N4051" s="3" t="s">
        <v>294</v>
      </c>
    </row>
    <row r="4052" spans="1:14" x14ac:dyDescent="0.3">
      <c r="A4052" s="2">
        <v>45280</v>
      </c>
      <c r="B4052" s="3" t="s">
        <v>286</v>
      </c>
      <c r="C4052" s="3" t="s">
        <v>15</v>
      </c>
      <c r="D4052" s="3" t="s">
        <v>297</v>
      </c>
      <c r="E4052" s="3" t="s">
        <v>291</v>
      </c>
      <c r="F4052" s="3" t="s">
        <v>289</v>
      </c>
      <c r="G4052" s="3" t="s">
        <v>286</v>
      </c>
      <c r="H4052" s="3" t="s">
        <v>298</v>
      </c>
      <c r="I4052" s="3">
        <v>54700</v>
      </c>
      <c r="J4052" s="3" t="s">
        <v>20</v>
      </c>
      <c r="K4052" s="3" t="s">
        <v>291</v>
      </c>
      <c r="L4052" s="3" t="s">
        <v>292</v>
      </c>
      <c r="M4052" s="3" t="s">
        <v>293</v>
      </c>
      <c r="N4052" s="3" t="s">
        <v>294</v>
      </c>
    </row>
    <row r="4053" spans="1:14" x14ac:dyDescent="0.3">
      <c r="A4053" s="2">
        <v>45279</v>
      </c>
      <c r="B4053" s="3" t="s">
        <v>286</v>
      </c>
      <c r="C4053" s="3" t="s">
        <v>15</v>
      </c>
      <c r="D4053" s="3" t="s">
        <v>287</v>
      </c>
      <c r="E4053" s="3" t="s">
        <v>288</v>
      </c>
      <c r="F4053" s="3" t="s">
        <v>289</v>
      </c>
      <c r="G4053" s="3" t="s">
        <v>286</v>
      </c>
      <c r="H4053" s="3" t="s">
        <v>290</v>
      </c>
      <c r="I4053" s="3">
        <v>54650</v>
      </c>
      <c r="J4053" s="3" t="s">
        <v>20</v>
      </c>
      <c r="K4053" s="3" t="s">
        <v>291</v>
      </c>
      <c r="L4053" s="3" t="s">
        <v>292</v>
      </c>
      <c r="M4053" s="3" t="s">
        <v>293</v>
      </c>
      <c r="N4053" s="3" t="s">
        <v>294</v>
      </c>
    </row>
    <row r="4054" spans="1:14" x14ac:dyDescent="0.3">
      <c r="A4054" s="2">
        <v>45279</v>
      </c>
      <c r="B4054" s="3" t="s">
        <v>286</v>
      </c>
      <c r="C4054" s="3" t="s">
        <v>15</v>
      </c>
      <c r="D4054" s="3" t="s">
        <v>295</v>
      </c>
      <c r="E4054" s="3" t="s">
        <v>296</v>
      </c>
      <c r="F4054" s="3" t="s">
        <v>289</v>
      </c>
      <c r="G4054" s="3" t="s">
        <v>286</v>
      </c>
      <c r="H4054" s="3" t="s">
        <v>290</v>
      </c>
      <c r="I4054" s="3">
        <v>43850</v>
      </c>
      <c r="J4054" s="3" t="s">
        <v>20</v>
      </c>
      <c r="K4054" s="3" t="s">
        <v>291</v>
      </c>
      <c r="L4054" s="3" t="s">
        <v>292</v>
      </c>
      <c r="M4054" s="3" t="s">
        <v>293</v>
      </c>
      <c r="N4054" s="3" t="s">
        <v>294</v>
      </c>
    </row>
    <row r="4055" spans="1:14" x14ac:dyDescent="0.3">
      <c r="A4055" s="2">
        <v>45279</v>
      </c>
      <c r="B4055" s="3" t="s">
        <v>286</v>
      </c>
      <c r="C4055" s="3" t="s">
        <v>15</v>
      </c>
      <c r="D4055" s="3" t="s">
        <v>297</v>
      </c>
      <c r="E4055" s="3" t="s">
        <v>291</v>
      </c>
      <c r="F4055" s="3" t="s">
        <v>289</v>
      </c>
      <c r="G4055" s="3" t="s">
        <v>286</v>
      </c>
      <c r="H4055" s="3" t="s">
        <v>298</v>
      </c>
      <c r="I4055" s="3">
        <v>54880</v>
      </c>
      <c r="J4055" s="3" t="s">
        <v>20</v>
      </c>
      <c r="K4055" s="3" t="s">
        <v>291</v>
      </c>
      <c r="L4055" s="3" t="s">
        <v>292</v>
      </c>
      <c r="M4055" s="3" t="s">
        <v>293</v>
      </c>
      <c r="N4055" s="3" t="s">
        <v>294</v>
      </c>
    </row>
    <row r="4056" spans="1:14" x14ac:dyDescent="0.3">
      <c r="A4056" s="2">
        <v>45278</v>
      </c>
      <c r="B4056" s="3" t="s">
        <v>286</v>
      </c>
      <c r="C4056" s="3" t="s">
        <v>15</v>
      </c>
      <c r="D4056" s="3" t="s">
        <v>287</v>
      </c>
      <c r="E4056" s="3" t="s">
        <v>288</v>
      </c>
      <c r="F4056" s="3" t="s">
        <v>289</v>
      </c>
      <c r="G4056" s="3" t="s">
        <v>286</v>
      </c>
      <c r="H4056" s="3" t="s">
        <v>290</v>
      </c>
      <c r="I4056" s="3">
        <v>54900</v>
      </c>
      <c r="J4056" s="3" t="s">
        <v>20</v>
      </c>
      <c r="K4056" s="3" t="s">
        <v>291</v>
      </c>
      <c r="L4056" s="3" t="s">
        <v>292</v>
      </c>
      <c r="M4056" s="3" t="s">
        <v>293</v>
      </c>
      <c r="N4056" s="3" t="s">
        <v>294</v>
      </c>
    </row>
    <row r="4057" spans="1:14" x14ac:dyDescent="0.3">
      <c r="A4057" s="2">
        <v>45278</v>
      </c>
      <c r="B4057" s="3" t="s">
        <v>286</v>
      </c>
      <c r="C4057" s="3" t="s">
        <v>15</v>
      </c>
      <c r="D4057" s="3" t="s">
        <v>295</v>
      </c>
      <c r="E4057" s="3" t="s">
        <v>296</v>
      </c>
      <c r="F4057" s="3" t="s">
        <v>289</v>
      </c>
      <c r="G4057" s="3" t="s">
        <v>286</v>
      </c>
      <c r="H4057" s="3" t="s">
        <v>290</v>
      </c>
      <c r="I4057" s="3">
        <v>43900</v>
      </c>
      <c r="J4057" s="3" t="s">
        <v>20</v>
      </c>
      <c r="K4057" s="3" t="s">
        <v>291</v>
      </c>
      <c r="L4057" s="3" t="s">
        <v>292</v>
      </c>
      <c r="M4057" s="3" t="s">
        <v>293</v>
      </c>
      <c r="N4057" s="3" t="s">
        <v>294</v>
      </c>
    </row>
    <row r="4058" spans="1:14" x14ac:dyDescent="0.3">
      <c r="A4058" s="2">
        <v>45278</v>
      </c>
      <c r="B4058" s="3" t="s">
        <v>286</v>
      </c>
      <c r="C4058" s="3" t="s">
        <v>15</v>
      </c>
      <c r="D4058" s="3" t="s">
        <v>297</v>
      </c>
      <c r="E4058" s="3" t="s">
        <v>291</v>
      </c>
      <c r="F4058" s="3" t="s">
        <v>289</v>
      </c>
      <c r="G4058" s="3" t="s">
        <v>286</v>
      </c>
      <c r="H4058" s="3" t="s">
        <v>298</v>
      </c>
      <c r="I4058" s="3">
        <v>54960</v>
      </c>
      <c r="J4058" s="3" t="s">
        <v>20</v>
      </c>
      <c r="K4058" s="3" t="s">
        <v>291</v>
      </c>
      <c r="L4058" s="3" t="s">
        <v>292</v>
      </c>
      <c r="M4058" s="3" t="s">
        <v>293</v>
      </c>
      <c r="N4058" s="3" t="s">
        <v>294</v>
      </c>
    </row>
    <row r="4059" spans="1:14" x14ac:dyDescent="0.3">
      <c r="A4059" s="2">
        <v>45276</v>
      </c>
      <c r="B4059" s="3" t="s">
        <v>286</v>
      </c>
      <c r="C4059" s="3" t="s">
        <v>15</v>
      </c>
      <c r="D4059" s="3" t="s">
        <v>287</v>
      </c>
      <c r="E4059" s="3" t="s">
        <v>288</v>
      </c>
      <c r="F4059" s="3" t="s">
        <v>289</v>
      </c>
      <c r="G4059" s="3" t="s">
        <v>286</v>
      </c>
      <c r="H4059" s="3" t="s">
        <v>290</v>
      </c>
      <c r="I4059" s="3">
        <v>54950</v>
      </c>
      <c r="J4059" s="3" t="s">
        <v>20</v>
      </c>
      <c r="K4059" s="3" t="s">
        <v>291</v>
      </c>
      <c r="L4059" s="3" t="s">
        <v>292</v>
      </c>
      <c r="M4059" s="3" t="s">
        <v>293</v>
      </c>
      <c r="N4059" s="3" t="s">
        <v>294</v>
      </c>
    </row>
    <row r="4060" spans="1:14" x14ac:dyDescent="0.3">
      <c r="A4060" s="2">
        <v>45276</v>
      </c>
      <c r="B4060" s="3" t="s">
        <v>286</v>
      </c>
      <c r="C4060" s="3" t="s">
        <v>15</v>
      </c>
      <c r="D4060" s="3" t="s">
        <v>295</v>
      </c>
      <c r="E4060" s="3" t="s">
        <v>296</v>
      </c>
      <c r="F4060" s="3" t="s">
        <v>289</v>
      </c>
      <c r="G4060" s="3" t="s">
        <v>286</v>
      </c>
      <c r="H4060" s="3" t="s">
        <v>290</v>
      </c>
      <c r="I4060" s="3">
        <v>44050</v>
      </c>
      <c r="J4060" s="3" t="s">
        <v>20</v>
      </c>
      <c r="K4060" s="3" t="s">
        <v>291</v>
      </c>
      <c r="L4060" s="3" t="s">
        <v>292</v>
      </c>
      <c r="M4060" s="3" t="s">
        <v>293</v>
      </c>
      <c r="N4060" s="3" t="s">
        <v>294</v>
      </c>
    </row>
    <row r="4061" spans="1:14" x14ac:dyDescent="0.3">
      <c r="A4061" s="2">
        <v>45276</v>
      </c>
      <c r="B4061" s="3" t="s">
        <v>286</v>
      </c>
      <c r="C4061" s="3" t="s">
        <v>15</v>
      </c>
      <c r="D4061" s="3" t="s">
        <v>297</v>
      </c>
      <c r="E4061" s="3" t="s">
        <v>291</v>
      </c>
      <c r="F4061" s="3" t="s">
        <v>289</v>
      </c>
      <c r="G4061" s="3" t="s">
        <v>286</v>
      </c>
      <c r="H4061" s="3" t="s">
        <v>298</v>
      </c>
      <c r="I4061" s="3">
        <v>55180</v>
      </c>
      <c r="J4061" s="3" t="s">
        <v>20</v>
      </c>
      <c r="K4061" s="3" t="s">
        <v>291</v>
      </c>
      <c r="L4061" s="3" t="s">
        <v>292</v>
      </c>
      <c r="M4061" s="3" t="s">
        <v>293</v>
      </c>
      <c r="N4061" s="3" t="s">
        <v>294</v>
      </c>
    </row>
    <row r="4062" spans="1:14" x14ac:dyDescent="0.3">
      <c r="A4062" s="2">
        <v>45275</v>
      </c>
      <c r="B4062" s="3" t="s">
        <v>286</v>
      </c>
      <c r="C4062" s="3" t="s">
        <v>15</v>
      </c>
      <c r="D4062" s="3" t="s">
        <v>287</v>
      </c>
      <c r="E4062" s="3" t="s">
        <v>288</v>
      </c>
      <c r="F4062" s="3" t="s">
        <v>289</v>
      </c>
      <c r="G4062" s="3" t="s">
        <v>286</v>
      </c>
      <c r="H4062" s="3" t="s">
        <v>290</v>
      </c>
      <c r="I4062" s="3">
        <v>55050</v>
      </c>
      <c r="J4062" s="3" t="s">
        <v>20</v>
      </c>
      <c r="K4062" s="3" t="s">
        <v>291</v>
      </c>
      <c r="L4062" s="3" t="s">
        <v>292</v>
      </c>
      <c r="M4062" s="3" t="s">
        <v>293</v>
      </c>
      <c r="N4062" s="3" t="s">
        <v>294</v>
      </c>
    </row>
    <row r="4063" spans="1:14" x14ac:dyDescent="0.3">
      <c r="A4063" s="2">
        <v>45275</v>
      </c>
      <c r="B4063" s="3" t="s">
        <v>286</v>
      </c>
      <c r="C4063" s="3" t="s">
        <v>15</v>
      </c>
      <c r="D4063" s="3" t="s">
        <v>295</v>
      </c>
      <c r="E4063" s="3" t="s">
        <v>296</v>
      </c>
      <c r="F4063" s="3" t="s">
        <v>289</v>
      </c>
      <c r="G4063" s="3" t="s">
        <v>286</v>
      </c>
      <c r="H4063" s="3" t="s">
        <v>290</v>
      </c>
      <c r="I4063" s="3">
        <v>44050</v>
      </c>
      <c r="J4063" s="3" t="s">
        <v>20</v>
      </c>
      <c r="K4063" s="3" t="s">
        <v>291</v>
      </c>
      <c r="L4063" s="3" t="s">
        <v>292</v>
      </c>
      <c r="M4063" s="3" t="s">
        <v>293</v>
      </c>
      <c r="N4063" s="3" t="s">
        <v>294</v>
      </c>
    </row>
    <row r="4064" spans="1:14" x14ac:dyDescent="0.3">
      <c r="A4064" s="2">
        <v>45275</v>
      </c>
      <c r="B4064" s="3" t="s">
        <v>286</v>
      </c>
      <c r="C4064" s="3" t="s">
        <v>15</v>
      </c>
      <c r="D4064" s="3" t="s">
        <v>297</v>
      </c>
      <c r="E4064" s="3" t="s">
        <v>291</v>
      </c>
      <c r="F4064" s="3" t="s">
        <v>289</v>
      </c>
      <c r="G4064" s="3" t="s">
        <v>286</v>
      </c>
      <c r="H4064" s="3" t="s">
        <v>298</v>
      </c>
      <c r="I4064" s="3">
        <v>55180</v>
      </c>
      <c r="J4064" s="3" t="s">
        <v>20</v>
      </c>
      <c r="K4064" s="3" t="s">
        <v>291</v>
      </c>
      <c r="L4064" s="3" t="s">
        <v>292</v>
      </c>
      <c r="M4064" s="3" t="s">
        <v>293</v>
      </c>
      <c r="N4064" s="3" t="s">
        <v>294</v>
      </c>
    </row>
    <row r="4065" spans="1:14" x14ac:dyDescent="0.3">
      <c r="A4065" s="2">
        <v>45274</v>
      </c>
      <c r="B4065" s="3" t="s">
        <v>286</v>
      </c>
      <c r="C4065" s="3" t="s">
        <v>15</v>
      </c>
      <c r="D4065" s="3" t="s">
        <v>287</v>
      </c>
      <c r="E4065" s="3" t="s">
        <v>288</v>
      </c>
      <c r="F4065" s="3" t="s">
        <v>289</v>
      </c>
      <c r="G4065" s="3" t="s">
        <v>286</v>
      </c>
      <c r="H4065" s="3" t="s">
        <v>290</v>
      </c>
      <c r="I4065" s="3">
        <v>55100</v>
      </c>
      <c r="J4065" s="3" t="s">
        <v>20</v>
      </c>
      <c r="K4065" s="3" t="s">
        <v>291</v>
      </c>
      <c r="L4065" s="3" t="s">
        <v>292</v>
      </c>
      <c r="M4065" s="3" t="s">
        <v>293</v>
      </c>
      <c r="N4065" s="3" t="s">
        <v>294</v>
      </c>
    </row>
    <row r="4066" spans="1:14" x14ac:dyDescent="0.3">
      <c r="A4066" s="2">
        <v>45274</v>
      </c>
      <c r="B4066" s="3" t="s">
        <v>286</v>
      </c>
      <c r="C4066" s="3" t="s">
        <v>15</v>
      </c>
      <c r="D4066" s="3" t="s">
        <v>295</v>
      </c>
      <c r="E4066" s="3" t="s">
        <v>296</v>
      </c>
      <c r="F4066" s="3" t="s">
        <v>289</v>
      </c>
      <c r="G4066" s="3" t="s">
        <v>286</v>
      </c>
      <c r="H4066" s="3" t="s">
        <v>290</v>
      </c>
      <c r="I4066" s="3">
        <v>44200</v>
      </c>
      <c r="J4066" s="3" t="s">
        <v>20</v>
      </c>
      <c r="K4066" s="3" t="s">
        <v>291</v>
      </c>
      <c r="L4066" s="3" t="s">
        <v>292</v>
      </c>
      <c r="M4066" s="3" t="s">
        <v>293</v>
      </c>
      <c r="N4066" s="3" t="s">
        <v>294</v>
      </c>
    </row>
    <row r="4067" spans="1:14" x14ac:dyDescent="0.3">
      <c r="A4067" s="2">
        <v>45274</v>
      </c>
      <c r="B4067" s="3" t="s">
        <v>286</v>
      </c>
      <c r="C4067" s="3" t="s">
        <v>15</v>
      </c>
      <c r="D4067" s="3" t="s">
        <v>297</v>
      </c>
      <c r="E4067" s="3" t="s">
        <v>291</v>
      </c>
      <c r="F4067" s="3" t="s">
        <v>289</v>
      </c>
      <c r="G4067" s="3" t="s">
        <v>286</v>
      </c>
      <c r="H4067" s="3" t="s">
        <v>298</v>
      </c>
      <c r="I4067" s="3">
        <v>55200</v>
      </c>
      <c r="J4067" s="3" t="s">
        <v>20</v>
      </c>
      <c r="K4067" s="3" t="s">
        <v>291</v>
      </c>
      <c r="L4067" s="3" t="s">
        <v>292</v>
      </c>
      <c r="M4067" s="3" t="s">
        <v>293</v>
      </c>
      <c r="N4067" s="3" t="s">
        <v>294</v>
      </c>
    </row>
    <row r="4068" spans="1:14" x14ac:dyDescent="0.3">
      <c r="A4068" s="2">
        <v>45273</v>
      </c>
      <c r="B4068" s="3" t="s">
        <v>286</v>
      </c>
      <c r="C4068" s="3" t="s">
        <v>15</v>
      </c>
      <c r="D4068" s="3" t="s">
        <v>287</v>
      </c>
      <c r="E4068" s="3" t="s">
        <v>288</v>
      </c>
      <c r="F4068" s="3" t="s">
        <v>289</v>
      </c>
      <c r="G4068" s="3" t="s">
        <v>286</v>
      </c>
      <c r="H4068" s="3" t="s">
        <v>290</v>
      </c>
      <c r="I4068" s="3">
        <v>54950</v>
      </c>
      <c r="J4068" s="3" t="s">
        <v>20</v>
      </c>
      <c r="K4068" s="3" t="s">
        <v>291</v>
      </c>
      <c r="L4068" s="3" t="s">
        <v>292</v>
      </c>
      <c r="M4068" s="3" t="s">
        <v>293</v>
      </c>
      <c r="N4068" s="3" t="s">
        <v>294</v>
      </c>
    </row>
    <row r="4069" spans="1:14" x14ac:dyDescent="0.3">
      <c r="A4069" s="2">
        <v>45273</v>
      </c>
      <c r="B4069" s="3" t="s">
        <v>286</v>
      </c>
      <c r="C4069" s="3" t="s">
        <v>15</v>
      </c>
      <c r="D4069" s="3" t="s">
        <v>295</v>
      </c>
      <c r="E4069" s="3" t="s">
        <v>296</v>
      </c>
      <c r="F4069" s="3" t="s">
        <v>289</v>
      </c>
      <c r="G4069" s="3" t="s">
        <v>286</v>
      </c>
      <c r="H4069" s="3" t="s">
        <v>290</v>
      </c>
      <c r="I4069" s="3">
        <v>44500</v>
      </c>
      <c r="J4069" s="3" t="s">
        <v>20</v>
      </c>
      <c r="K4069" s="3" t="s">
        <v>291</v>
      </c>
      <c r="L4069" s="3" t="s">
        <v>292</v>
      </c>
      <c r="M4069" s="3" t="s">
        <v>293</v>
      </c>
      <c r="N4069" s="3" t="s">
        <v>294</v>
      </c>
    </row>
    <row r="4070" spans="1:14" x14ac:dyDescent="0.3">
      <c r="A4070" s="2">
        <v>45273</v>
      </c>
      <c r="B4070" s="3" t="s">
        <v>286</v>
      </c>
      <c r="C4070" s="3" t="s">
        <v>15</v>
      </c>
      <c r="D4070" s="3" t="s">
        <v>297</v>
      </c>
      <c r="E4070" s="3" t="s">
        <v>291</v>
      </c>
      <c r="F4070" s="3" t="s">
        <v>289</v>
      </c>
      <c r="G4070" s="3" t="s">
        <v>286</v>
      </c>
      <c r="H4070" s="3" t="s">
        <v>298</v>
      </c>
      <c r="I4070" s="3">
        <v>55080</v>
      </c>
      <c r="J4070" s="3" t="s">
        <v>20</v>
      </c>
      <c r="K4070" s="3" t="s">
        <v>291</v>
      </c>
      <c r="L4070" s="3" t="s">
        <v>292</v>
      </c>
      <c r="M4070" s="3" t="s">
        <v>293</v>
      </c>
      <c r="N4070" s="3" t="s">
        <v>294</v>
      </c>
    </row>
    <row r="4071" spans="1:14" x14ac:dyDescent="0.3">
      <c r="A4071" s="2">
        <v>45272</v>
      </c>
      <c r="B4071" s="3" t="s">
        <v>286</v>
      </c>
      <c r="C4071" s="3" t="s">
        <v>15</v>
      </c>
      <c r="D4071" s="3" t="s">
        <v>287</v>
      </c>
      <c r="E4071" s="3" t="s">
        <v>288</v>
      </c>
      <c r="F4071" s="3" t="s">
        <v>289</v>
      </c>
      <c r="G4071" s="3" t="s">
        <v>286</v>
      </c>
      <c r="H4071" s="3" t="s">
        <v>290</v>
      </c>
      <c r="I4071" s="3">
        <v>55100</v>
      </c>
      <c r="J4071" s="3" t="s">
        <v>20</v>
      </c>
      <c r="K4071" s="3" t="s">
        <v>291</v>
      </c>
      <c r="L4071" s="3" t="s">
        <v>292</v>
      </c>
      <c r="M4071" s="3" t="s">
        <v>293</v>
      </c>
      <c r="N4071" s="3" t="s">
        <v>294</v>
      </c>
    </row>
    <row r="4072" spans="1:14" x14ac:dyDescent="0.3">
      <c r="A4072" s="2">
        <v>45272</v>
      </c>
      <c r="B4072" s="3" t="s">
        <v>286</v>
      </c>
      <c r="C4072" s="3" t="s">
        <v>15</v>
      </c>
      <c r="D4072" s="3" t="s">
        <v>295</v>
      </c>
      <c r="E4072" s="3" t="s">
        <v>296</v>
      </c>
      <c r="F4072" s="3" t="s">
        <v>289</v>
      </c>
      <c r="G4072" s="3" t="s">
        <v>286</v>
      </c>
      <c r="H4072" s="3" t="s">
        <v>290</v>
      </c>
      <c r="I4072" s="3">
        <v>44850</v>
      </c>
      <c r="J4072" s="3" t="s">
        <v>20</v>
      </c>
      <c r="K4072" s="3" t="s">
        <v>291</v>
      </c>
      <c r="L4072" s="3" t="s">
        <v>292</v>
      </c>
      <c r="M4072" s="3" t="s">
        <v>293</v>
      </c>
      <c r="N4072" s="3" t="s">
        <v>294</v>
      </c>
    </row>
    <row r="4073" spans="1:14" x14ac:dyDescent="0.3">
      <c r="A4073" s="2">
        <v>45272</v>
      </c>
      <c r="B4073" s="3" t="s">
        <v>286</v>
      </c>
      <c r="C4073" s="3" t="s">
        <v>15</v>
      </c>
      <c r="D4073" s="3" t="s">
        <v>297</v>
      </c>
      <c r="E4073" s="3" t="s">
        <v>291</v>
      </c>
      <c r="F4073" s="3" t="s">
        <v>289</v>
      </c>
      <c r="G4073" s="3" t="s">
        <v>286</v>
      </c>
      <c r="H4073" s="3" t="s">
        <v>298</v>
      </c>
      <c r="I4073" s="3">
        <v>55260</v>
      </c>
      <c r="J4073" s="3" t="s">
        <v>20</v>
      </c>
      <c r="K4073" s="3" t="s">
        <v>291</v>
      </c>
      <c r="L4073" s="3" t="s">
        <v>292</v>
      </c>
      <c r="M4073" s="3" t="s">
        <v>293</v>
      </c>
      <c r="N4073" s="3" t="s">
        <v>294</v>
      </c>
    </row>
    <row r="4074" spans="1:14" x14ac:dyDescent="0.3">
      <c r="A4074" s="2">
        <v>45271</v>
      </c>
      <c r="B4074" s="3" t="s">
        <v>286</v>
      </c>
      <c r="C4074" s="3" t="s">
        <v>15</v>
      </c>
      <c r="D4074" s="3" t="s">
        <v>287</v>
      </c>
      <c r="E4074" s="3" t="s">
        <v>288</v>
      </c>
      <c r="F4074" s="3" t="s">
        <v>289</v>
      </c>
      <c r="G4074" s="3" t="s">
        <v>286</v>
      </c>
      <c r="H4074" s="3" t="s">
        <v>290</v>
      </c>
      <c r="I4074" s="3">
        <v>55150</v>
      </c>
      <c r="J4074" s="3" t="s">
        <v>20</v>
      </c>
      <c r="K4074" s="3" t="s">
        <v>291</v>
      </c>
      <c r="L4074" s="3" t="s">
        <v>292</v>
      </c>
      <c r="M4074" s="3" t="s">
        <v>293</v>
      </c>
      <c r="N4074" s="3" t="s">
        <v>294</v>
      </c>
    </row>
    <row r="4075" spans="1:14" x14ac:dyDescent="0.3">
      <c r="A4075" s="2">
        <v>45271</v>
      </c>
      <c r="B4075" s="3" t="s">
        <v>286</v>
      </c>
      <c r="C4075" s="3" t="s">
        <v>15</v>
      </c>
      <c r="D4075" s="3" t="s">
        <v>295</v>
      </c>
      <c r="E4075" s="3" t="s">
        <v>296</v>
      </c>
      <c r="F4075" s="3" t="s">
        <v>289</v>
      </c>
      <c r="G4075" s="3" t="s">
        <v>286</v>
      </c>
      <c r="H4075" s="3" t="s">
        <v>290</v>
      </c>
      <c r="I4075" s="3">
        <v>45200</v>
      </c>
      <c r="J4075" s="3" t="s">
        <v>20</v>
      </c>
      <c r="K4075" s="3" t="s">
        <v>291</v>
      </c>
      <c r="L4075" s="3" t="s">
        <v>292</v>
      </c>
      <c r="M4075" s="3" t="s">
        <v>293</v>
      </c>
      <c r="N4075" s="3" t="s">
        <v>294</v>
      </c>
    </row>
    <row r="4076" spans="1:14" x14ac:dyDescent="0.3">
      <c r="A4076" s="2">
        <v>45271</v>
      </c>
      <c r="B4076" s="3" t="s">
        <v>286</v>
      </c>
      <c r="C4076" s="3" t="s">
        <v>15</v>
      </c>
      <c r="D4076" s="3" t="s">
        <v>297</v>
      </c>
      <c r="E4076" s="3" t="s">
        <v>291</v>
      </c>
      <c r="F4076" s="3" t="s">
        <v>289</v>
      </c>
      <c r="G4076" s="3" t="s">
        <v>286</v>
      </c>
      <c r="H4076" s="3" t="s">
        <v>298</v>
      </c>
      <c r="I4076" s="3">
        <v>55440</v>
      </c>
      <c r="J4076" s="3" t="s">
        <v>20</v>
      </c>
      <c r="K4076" s="3" t="s">
        <v>291</v>
      </c>
      <c r="L4076" s="3" t="s">
        <v>292</v>
      </c>
      <c r="M4076" s="3" t="s">
        <v>293</v>
      </c>
      <c r="N4076" s="3" t="s">
        <v>294</v>
      </c>
    </row>
    <row r="4077" spans="1:14" x14ac:dyDescent="0.3">
      <c r="A4077" s="2">
        <v>45269</v>
      </c>
      <c r="B4077" s="3" t="s">
        <v>286</v>
      </c>
      <c r="C4077" s="3" t="s">
        <v>15</v>
      </c>
      <c r="D4077" s="3" t="s">
        <v>287</v>
      </c>
      <c r="E4077" s="3" t="s">
        <v>288</v>
      </c>
      <c r="F4077" s="3" t="s">
        <v>289</v>
      </c>
      <c r="G4077" s="3" t="s">
        <v>286</v>
      </c>
      <c r="H4077" s="3" t="s">
        <v>290</v>
      </c>
      <c r="I4077" s="3">
        <v>55400</v>
      </c>
      <c r="J4077" s="3" t="s">
        <v>20</v>
      </c>
      <c r="K4077" s="3" t="s">
        <v>291</v>
      </c>
      <c r="L4077" s="3" t="s">
        <v>292</v>
      </c>
      <c r="M4077" s="3" t="s">
        <v>293</v>
      </c>
      <c r="N4077" s="3" t="s">
        <v>294</v>
      </c>
    </row>
    <row r="4078" spans="1:14" x14ac:dyDescent="0.3">
      <c r="A4078" s="2">
        <v>45269</v>
      </c>
      <c r="B4078" s="3" t="s">
        <v>286</v>
      </c>
      <c r="C4078" s="3" t="s">
        <v>15</v>
      </c>
      <c r="D4078" s="3" t="s">
        <v>295</v>
      </c>
      <c r="E4078" s="3" t="s">
        <v>296</v>
      </c>
      <c r="F4078" s="3" t="s">
        <v>289</v>
      </c>
      <c r="G4078" s="3" t="s">
        <v>286</v>
      </c>
      <c r="H4078" s="3" t="s">
        <v>290</v>
      </c>
      <c r="I4078" s="3">
        <v>45500</v>
      </c>
      <c r="J4078" s="3" t="s">
        <v>20</v>
      </c>
      <c r="K4078" s="3" t="s">
        <v>291</v>
      </c>
      <c r="L4078" s="3" t="s">
        <v>292</v>
      </c>
      <c r="M4078" s="3" t="s">
        <v>293</v>
      </c>
      <c r="N4078" s="3" t="s">
        <v>294</v>
      </c>
    </row>
    <row r="4079" spans="1:14" x14ac:dyDescent="0.3">
      <c r="A4079" s="2">
        <v>45269</v>
      </c>
      <c r="B4079" s="3" t="s">
        <v>286</v>
      </c>
      <c r="C4079" s="3" t="s">
        <v>15</v>
      </c>
      <c r="D4079" s="3" t="s">
        <v>297</v>
      </c>
      <c r="E4079" s="3" t="s">
        <v>291</v>
      </c>
      <c r="F4079" s="3" t="s">
        <v>289</v>
      </c>
      <c r="G4079" s="3" t="s">
        <v>286</v>
      </c>
      <c r="H4079" s="3" t="s">
        <v>298</v>
      </c>
      <c r="I4079" s="3">
        <v>55660</v>
      </c>
      <c r="J4079" s="3" t="s">
        <v>20</v>
      </c>
      <c r="K4079" s="3" t="s">
        <v>291</v>
      </c>
      <c r="L4079" s="3" t="s">
        <v>292</v>
      </c>
      <c r="M4079" s="3" t="s">
        <v>293</v>
      </c>
      <c r="N4079" s="3" t="s">
        <v>294</v>
      </c>
    </row>
    <row r="4080" spans="1:14" x14ac:dyDescent="0.3">
      <c r="A4080" s="2">
        <v>45268</v>
      </c>
      <c r="B4080" s="3" t="s">
        <v>286</v>
      </c>
      <c r="C4080" s="3" t="s">
        <v>15</v>
      </c>
      <c r="D4080" s="3" t="s">
        <v>287</v>
      </c>
      <c r="E4080" s="3" t="s">
        <v>288</v>
      </c>
      <c r="F4080" s="3" t="s">
        <v>289</v>
      </c>
      <c r="G4080" s="3" t="s">
        <v>286</v>
      </c>
      <c r="H4080" s="3" t="s">
        <v>290</v>
      </c>
      <c r="I4080" s="3">
        <v>55500</v>
      </c>
      <c r="J4080" s="3" t="s">
        <v>20</v>
      </c>
      <c r="K4080" s="3" t="s">
        <v>291</v>
      </c>
      <c r="L4080" s="3" t="s">
        <v>292</v>
      </c>
      <c r="M4080" s="3" t="s">
        <v>293</v>
      </c>
      <c r="N4080" s="3" t="s">
        <v>294</v>
      </c>
    </row>
    <row r="4081" spans="1:14" x14ac:dyDescent="0.3">
      <c r="A4081" s="2">
        <v>45268</v>
      </c>
      <c r="B4081" s="3" t="s">
        <v>286</v>
      </c>
      <c r="C4081" s="3" t="s">
        <v>15</v>
      </c>
      <c r="D4081" s="3" t="s">
        <v>295</v>
      </c>
      <c r="E4081" s="3" t="s">
        <v>296</v>
      </c>
      <c r="F4081" s="3" t="s">
        <v>289</v>
      </c>
      <c r="G4081" s="3" t="s">
        <v>286</v>
      </c>
      <c r="H4081" s="3" t="s">
        <v>290</v>
      </c>
      <c r="I4081" s="3">
        <v>45700</v>
      </c>
      <c r="J4081" s="3" t="s">
        <v>20</v>
      </c>
      <c r="K4081" s="3" t="s">
        <v>291</v>
      </c>
      <c r="L4081" s="3" t="s">
        <v>292</v>
      </c>
      <c r="M4081" s="3" t="s">
        <v>293</v>
      </c>
      <c r="N4081" s="3" t="s">
        <v>294</v>
      </c>
    </row>
    <row r="4082" spans="1:14" x14ac:dyDescent="0.3">
      <c r="A4082" s="2">
        <v>45268</v>
      </c>
      <c r="B4082" s="3" t="s">
        <v>286</v>
      </c>
      <c r="C4082" s="3" t="s">
        <v>15</v>
      </c>
      <c r="D4082" s="3" t="s">
        <v>297</v>
      </c>
      <c r="E4082" s="3" t="s">
        <v>291</v>
      </c>
      <c r="F4082" s="3" t="s">
        <v>289</v>
      </c>
      <c r="G4082" s="3" t="s">
        <v>286</v>
      </c>
      <c r="H4082" s="3" t="s">
        <v>298</v>
      </c>
      <c r="I4082" s="3">
        <v>55660</v>
      </c>
      <c r="J4082" s="3" t="s">
        <v>20</v>
      </c>
      <c r="K4082" s="3" t="s">
        <v>291</v>
      </c>
      <c r="L4082" s="3" t="s">
        <v>292</v>
      </c>
      <c r="M4082" s="3" t="s">
        <v>293</v>
      </c>
      <c r="N4082" s="3" t="s">
        <v>294</v>
      </c>
    </row>
    <row r="4083" spans="1:14" x14ac:dyDescent="0.3">
      <c r="A4083" s="2">
        <v>45267</v>
      </c>
      <c r="B4083" s="3" t="s">
        <v>286</v>
      </c>
      <c r="C4083" s="3" t="s">
        <v>15</v>
      </c>
      <c r="D4083" s="3" t="s">
        <v>287</v>
      </c>
      <c r="E4083" s="3" t="s">
        <v>288</v>
      </c>
      <c r="F4083" s="3" t="s">
        <v>289</v>
      </c>
      <c r="G4083" s="3" t="s">
        <v>286</v>
      </c>
      <c r="H4083" s="3" t="s">
        <v>290</v>
      </c>
      <c r="I4083" s="3">
        <v>55100</v>
      </c>
      <c r="J4083" s="3" t="s">
        <v>20</v>
      </c>
      <c r="K4083" s="3" t="s">
        <v>291</v>
      </c>
      <c r="L4083" s="3" t="s">
        <v>292</v>
      </c>
      <c r="M4083" s="3" t="s">
        <v>293</v>
      </c>
      <c r="N4083" s="3" t="s">
        <v>294</v>
      </c>
    </row>
    <row r="4084" spans="1:14" x14ac:dyDescent="0.3">
      <c r="A4084" s="2">
        <v>45267</v>
      </c>
      <c r="B4084" s="3" t="s">
        <v>286</v>
      </c>
      <c r="C4084" s="3" t="s">
        <v>15</v>
      </c>
      <c r="D4084" s="3" t="s">
        <v>295</v>
      </c>
      <c r="E4084" s="3" t="s">
        <v>296</v>
      </c>
      <c r="F4084" s="3" t="s">
        <v>289</v>
      </c>
      <c r="G4084" s="3" t="s">
        <v>286</v>
      </c>
      <c r="H4084" s="3" t="s">
        <v>290</v>
      </c>
      <c r="I4084" s="3">
        <v>45700</v>
      </c>
      <c r="J4084" s="3" t="s">
        <v>20</v>
      </c>
      <c r="K4084" s="3" t="s">
        <v>291</v>
      </c>
      <c r="L4084" s="3" t="s">
        <v>292</v>
      </c>
      <c r="M4084" s="3" t="s">
        <v>293</v>
      </c>
      <c r="N4084" s="3" t="s">
        <v>294</v>
      </c>
    </row>
    <row r="4085" spans="1:14" x14ac:dyDescent="0.3">
      <c r="A4085" s="2">
        <v>45267</v>
      </c>
      <c r="B4085" s="3" t="s">
        <v>286</v>
      </c>
      <c r="C4085" s="3" t="s">
        <v>15</v>
      </c>
      <c r="D4085" s="3" t="s">
        <v>297</v>
      </c>
      <c r="E4085" s="3" t="s">
        <v>291</v>
      </c>
      <c r="F4085" s="3" t="s">
        <v>289</v>
      </c>
      <c r="G4085" s="3" t="s">
        <v>286</v>
      </c>
      <c r="H4085" s="3" t="s">
        <v>298</v>
      </c>
      <c r="I4085" s="3">
        <v>55320</v>
      </c>
      <c r="J4085" s="3" t="s">
        <v>20</v>
      </c>
      <c r="K4085" s="3" t="s">
        <v>291</v>
      </c>
      <c r="L4085" s="3" t="s">
        <v>292</v>
      </c>
      <c r="M4085" s="3" t="s">
        <v>293</v>
      </c>
      <c r="N4085" s="3" t="s">
        <v>294</v>
      </c>
    </row>
    <row r="4086" spans="1:14" x14ac:dyDescent="0.3">
      <c r="A4086" s="2">
        <v>45266</v>
      </c>
      <c r="B4086" s="3" t="s">
        <v>286</v>
      </c>
      <c r="C4086" s="3" t="s">
        <v>15</v>
      </c>
      <c r="D4086" s="3" t="s">
        <v>287</v>
      </c>
      <c r="E4086" s="3" t="s">
        <v>288</v>
      </c>
      <c r="F4086" s="3" t="s">
        <v>289</v>
      </c>
      <c r="G4086" s="3" t="s">
        <v>286</v>
      </c>
      <c r="H4086" s="3" t="s">
        <v>290</v>
      </c>
      <c r="I4086" s="3">
        <v>55150</v>
      </c>
      <c r="J4086" s="3" t="s">
        <v>20</v>
      </c>
      <c r="K4086" s="3" t="s">
        <v>291</v>
      </c>
      <c r="L4086" s="3" t="s">
        <v>292</v>
      </c>
      <c r="M4086" s="3" t="s">
        <v>293</v>
      </c>
      <c r="N4086" s="3" t="s">
        <v>294</v>
      </c>
    </row>
    <row r="4087" spans="1:14" x14ac:dyDescent="0.3">
      <c r="A4087" s="2">
        <v>45266</v>
      </c>
      <c r="B4087" s="3" t="s">
        <v>286</v>
      </c>
      <c r="C4087" s="3" t="s">
        <v>15</v>
      </c>
      <c r="D4087" s="3" t="s">
        <v>295</v>
      </c>
      <c r="E4087" s="3" t="s">
        <v>296</v>
      </c>
      <c r="F4087" s="3" t="s">
        <v>289</v>
      </c>
      <c r="G4087" s="3" t="s">
        <v>286</v>
      </c>
      <c r="H4087" s="3" t="s">
        <v>290</v>
      </c>
      <c r="I4087" s="3">
        <v>45900</v>
      </c>
      <c r="J4087" s="3" t="s">
        <v>20</v>
      </c>
      <c r="K4087" s="3" t="s">
        <v>291</v>
      </c>
      <c r="L4087" s="3" t="s">
        <v>292</v>
      </c>
      <c r="M4087" s="3" t="s">
        <v>293</v>
      </c>
      <c r="N4087" s="3" t="s">
        <v>294</v>
      </c>
    </row>
    <row r="4088" spans="1:14" x14ac:dyDescent="0.3">
      <c r="A4088" s="2">
        <v>45266</v>
      </c>
      <c r="B4088" s="3" t="s">
        <v>286</v>
      </c>
      <c r="C4088" s="3" t="s">
        <v>15</v>
      </c>
      <c r="D4088" s="3" t="s">
        <v>297</v>
      </c>
      <c r="E4088" s="3" t="s">
        <v>291</v>
      </c>
      <c r="F4088" s="3" t="s">
        <v>289</v>
      </c>
      <c r="G4088" s="3" t="s">
        <v>286</v>
      </c>
      <c r="H4088" s="3" t="s">
        <v>298</v>
      </c>
      <c r="I4088" s="3">
        <v>55200</v>
      </c>
      <c r="J4088" s="3" t="s">
        <v>20</v>
      </c>
      <c r="K4088" s="3" t="s">
        <v>291</v>
      </c>
      <c r="L4088" s="3" t="s">
        <v>292</v>
      </c>
      <c r="M4088" s="3" t="s">
        <v>293</v>
      </c>
      <c r="N4088" s="3" t="s">
        <v>294</v>
      </c>
    </row>
    <row r="4089" spans="1:14" x14ac:dyDescent="0.3">
      <c r="A4089" s="2">
        <v>45265</v>
      </c>
      <c r="B4089" s="3" t="s">
        <v>286</v>
      </c>
      <c r="C4089" s="3" t="s">
        <v>15</v>
      </c>
      <c r="D4089" s="3" t="s">
        <v>287</v>
      </c>
      <c r="E4089" s="3" t="s">
        <v>288</v>
      </c>
      <c r="F4089" s="3" t="s">
        <v>289</v>
      </c>
      <c r="G4089" s="3" t="s">
        <v>286</v>
      </c>
      <c r="H4089" s="3" t="s">
        <v>290</v>
      </c>
      <c r="I4089" s="3">
        <v>54850</v>
      </c>
      <c r="J4089" s="3" t="s">
        <v>20</v>
      </c>
      <c r="K4089" s="3" t="s">
        <v>291</v>
      </c>
      <c r="L4089" s="3" t="s">
        <v>292</v>
      </c>
      <c r="M4089" s="3" t="s">
        <v>293</v>
      </c>
      <c r="N4089" s="3" t="s">
        <v>294</v>
      </c>
    </row>
    <row r="4090" spans="1:14" x14ac:dyDescent="0.3">
      <c r="A4090" s="2">
        <v>45265</v>
      </c>
      <c r="B4090" s="3" t="s">
        <v>286</v>
      </c>
      <c r="C4090" s="3" t="s">
        <v>15</v>
      </c>
      <c r="D4090" s="3" t="s">
        <v>295</v>
      </c>
      <c r="E4090" s="3" t="s">
        <v>296</v>
      </c>
      <c r="F4090" s="3" t="s">
        <v>289</v>
      </c>
      <c r="G4090" s="3" t="s">
        <v>286</v>
      </c>
      <c r="H4090" s="3" t="s">
        <v>290</v>
      </c>
      <c r="I4090" s="3">
        <v>46000</v>
      </c>
      <c r="J4090" s="3" t="s">
        <v>20</v>
      </c>
      <c r="K4090" s="3" t="s">
        <v>291</v>
      </c>
      <c r="L4090" s="3" t="s">
        <v>292</v>
      </c>
      <c r="M4090" s="3" t="s">
        <v>293</v>
      </c>
      <c r="N4090" s="3" t="s">
        <v>294</v>
      </c>
    </row>
    <row r="4091" spans="1:14" x14ac:dyDescent="0.3">
      <c r="A4091" s="2">
        <v>45265</v>
      </c>
      <c r="B4091" s="3" t="s">
        <v>286</v>
      </c>
      <c r="C4091" s="3" t="s">
        <v>15</v>
      </c>
      <c r="D4091" s="3" t="s">
        <v>297</v>
      </c>
      <c r="E4091" s="3" t="s">
        <v>291</v>
      </c>
      <c r="F4091" s="3" t="s">
        <v>289</v>
      </c>
      <c r="G4091" s="3" t="s">
        <v>286</v>
      </c>
      <c r="H4091" s="3" t="s">
        <v>298</v>
      </c>
      <c r="I4091" s="3">
        <v>55140</v>
      </c>
      <c r="J4091" s="3" t="s">
        <v>20</v>
      </c>
      <c r="K4091" s="3" t="s">
        <v>291</v>
      </c>
      <c r="L4091" s="3" t="s">
        <v>292</v>
      </c>
      <c r="M4091" s="3" t="s">
        <v>293</v>
      </c>
      <c r="N4091" s="3" t="s">
        <v>294</v>
      </c>
    </row>
    <row r="4092" spans="1:14" x14ac:dyDescent="0.3">
      <c r="A4092" s="2">
        <v>45264</v>
      </c>
      <c r="B4092" s="3" t="s">
        <v>286</v>
      </c>
      <c r="C4092" s="3" t="s">
        <v>15</v>
      </c>
      <c r="D4092" s="3" t="s">
        <v>287</v>
      </c>
      <c r="E4092" s="3" t="s">
        <v>288</v>
      </c>
      <c r="F4092" s="3" t="s">
        <v>289</v>
      </c>
      <c r="G4092" s="3" t="s">
        <v>286</v>
      </c>
      <c r="H4092" s="3" t="s">
        <v>290</v>
      </c>
      <c r="I4092" s="3">
        <v>55100</v>
      </c>
      <c r="J4092" s="3" t="s">
        <v>20</v>
      </c>
      <c r="K4092" s="3" t="s">
        <v>291</v>
      </c>
      <c r="L4092" s="3" t="s">
        <v>292</v>
      </c>
      <c r="M4092" s="3" t="s">
        <v>293</v>
      </c>
      <c r="N4092" s="3" t="s">
        <v>294</v>
      </c>
    </row>
    <row r="4093" spans="1:14" x14ac:dyDescent="0.3">
      <c r="A4093" s="2">
        <v>45264</v>
      </c>
      <c r="B4093" s="3" t="s">
        <v>286</v>
      </c>
      <c r="C4093" s="3" t="s">
        <v>15</v>
      </c>
      <c r="D4093" s="3" t="s">
        <v>295</v>
      </c>
      <c r="E4093" s="3" t="s">
        <v>296</v>
      </c>
      <c r="F4093" s="3" t="s">
        <v>289</v>
      </c>
      <c r="G4093" s="3" t="s">
        <v>286</v>
      </c>
      <c r="H4093" s="3" t="s">
        <v>290</v>
      </c>
      <c r="I4093" s="3">
        <v>46100</v>
      </c>
      <c r="J4093" s="3" t="s">
        <v>20</v>
      </c>
      <c r="K4093" s="3" t="s">
        <v>291</v>
      </c>
      <c r="L4093" s="3" t="s">
        <v>292</v>
      </c>
      <c r="M4093" s="3" t="s">
        <v>293</v>
      </c>
      <c r="N4093" s="3" t="s">
        <v>294</v>
      </c>
    </row>
    <row r="4094" spans="1:14" x14ac:dyDescent="0.3">
      <c r="A4094" s="2">
        <v>45264</v>
      </c>
      <c r="B4094" s="3" t="s">
        <v>286</v>
      </c>
      <c r="C4094" s="3" t="s">
        <v>15</v>
      </c>
      <c r="D4094" s="3" t="s">
        <v>297</v>
      </c>
      <c r="E4094" s="3" t="s">
        <v>291</v>
      </c>
      <c r="F4094" s="3" t="s">
        <v>289</v>
      </c>
      <c r="G4094" s="3" t="s">
        <v>286</v>
      </c>
      <c r="H4094" s="3" t="s">
        <v>298</v>
      </c>
      <c r="I4094" s="3">
        <v>55520</v>
      </c>
      <c r="J4094" s="3" t="s">
        <v>20</v>
      </c>
      <c r="K4094" s="3" t="s">
        <v>291</v>
      </c>
      <c r="L4094" s="3" t="s">
        <v>292</v>
      </c>
      <c r="M4094" s="3" t="s">
        <v>293</v>
      </c>
      <c r="N4094" s="3" t="s">
        <v>294</v>
      </c>
    </row>
    <row r="4095" spans="1:14" x14ac:dyDescent="0.3">
      <c r="A4095" s="2">
        <v>45262</v>
      </c>
      <c r="B4095" s="3" t="s">
        <v>286</v>
      </c>
      <c r="C4095" s="3" t="s">
        <v>15</v>
      </c>
      <c r="D4095" s="3" t="s">
        <v>287</v>
      </c>
      <c r="E4095" s="3" t="s">
        <v>288</v>
      </c>
      <c r="F4095" s="3" t="s">
        <v>289</v>
      </c>
      <c r="G4095" s="3" t="s">
        <v>286</v>
      </c>
      <c r="H4095" s="3" t="s">
        <v>290</v>
      </c>
      <c r="I4095" s="3">
        <v>55400</v>
      </c>
      <c r="J4095" s="3" t="s">
        <v>20</v>
      </c>
      <c r="K4095" s="3" t="s">
        <v>291</v>
      </c>
      <c r="L4095" s="3" t="s">
        <v>292</v>
      </c>
      <c r="M4095" s="3" t="s">
        <v>293</v>
      </c>
      <c r="N4095" s="3" t="s">
        <v>294</v>
      </c>
    </row>
    <row r="4096" spans="1:14" x14ac:dyDescent="0.3">
      <c r="A4096" s="2">
        <v>45262</v>
      </c>
      <c r="B4096" s="3" t="s">
        <v>286</v>
      </c>
      <c r="C4096" s="3" t="s">
        <v>15</v>
      </c>
      <c r="D4096" s="3" t="s">
        <v>295</v>
      </c>
      <c r="E4096" s="3" t="s">
        <v>296</v>
      </c>
      <c r="F4096" s="3" t="s">
        <v>289</v>
      </c>
      <c r="G4096" s="3" t="s">
        <v>286</v>
      </c>
      <c r="H4096" s="3" t="s">
        <v>290</v>
      </c>
      <c r="I4096" s="3">
        <v>46350</v>
      </c>
      <c r="J4096" s="3" t="s">
        <v>20</v>
      </c>
      <c r="K4096" s="3" t="s">
        <v>291</v>
      </c>
      <c r="L4096" s="3" t="s">
        <v>292</v>
      </c>
      <c r="M4096" s="3" t="s">
        <v>293</v>
      </c>
      <c r="N4096" s="3" t="s">
        <v>294</v>
      </c>
    </row>
    <row r="4097" spans="1:14" x14ac:dyDescent="0.3">
      <c r="A4097" s="2">
        <v>45262</v>
      </c>
      <c r="B4097" s="3" t="s">
        <v>286</v>
      </c>
      <c r="C4097" s="3" t="s">
        <v>15</v>
      </c>
      <c r="D4097" s="3" t="s">
        <v>297</v>
      </c>
      <c r="E4097" s="3" t="s">
        <v>291</v>
      </c>
      <c r="F4097" s="3" t="s">
        <v>289</v>
      </c>
      <c r="G4097" s="3" t="s">
        <v>286</v>
      </c>
      <c r="H4097" s="3" t="s">
        <v>298</v>
      </c>
      <c r="I4097" s="3">
        <v>55800</v>
      </c>
      <c r="J4097" s="3" t="s">
        <v>20</v>
      </c>
      <c r="K4097" s="3" t="s">
        <v>291</v>
      </c>
      <c r="L4097" s="3" t="s">
        <v>292</v>
      </c>
      <c r="M4097" s="3" t="s">
        <v>293</v>
      </c>
      <c r="N4097" s="3" t="s">
        <v>294</v>
      </c>
    </row>
    <row r="4098" spans="1:14" x14ac:dyDescent="0.3">
      <c r="A4098" s="2">
        <v>45261</v>
      </c>
      <c r="B4098" s="3" t="s">
        <v>286</v>
      </c>
      <c r="C4098" s="3" t="s">
        <v>15</v>
      </c>
      <c r="D4098" s="3" t="s">
        <v>287</v>
      </c>
      <c r="E4098" s="3" t="s">
        <v>288</v>
      </c>
      <c r="F4098" s="3" t="s">
        <v>289</v>
      </c>
      <c r="G4098" s="3" t="s">
        <v>286</v>
      </c>
      <c r="H4098" s="3" t="s">
        <v>290</v>
      </c>
      <c r="I4098" s="3">
        <v>55600</v>
      </c>
      <c r="J4098" s="3" t="s">
        <v>20</v>
      </c>
      <c r="K4098" s="3" t="s">
        <v>291</v>
      </c>
      <c r="L4098" s="3" t="s">
        <v>292</v>
      </c>
      <c r="M4098" s="3" t="s">
        <v>293</v>
      </c>
      <c r="N4098" s="3" t="s">
        <v>294</v>
      </c>
    </row>
    <row r="4099" spans="1:14" x14ac:dyDescent="0.3">
      <c r="A4099" s="2">
        <v>45261</v>
      </c>
      <c r="B4099" s="3" t="s">
        <v>286</v>
      </c>
      <c r="C4099" s="3" t="s">
        <v>15</v>
      </c>
      <c r="D4099" s="3" t="s">
        <v>295</v>
      </c>
      <c r="E4099" s="3" t="s">
        <v>296</v>
      </c>
      <c r="F4099" s="3" t="s">
        <v>289</v>
      </c>
      <c r="G4099" s="3" t="s">
        <v>286</v>
      </c>
      <c r="H4099" s="3" t="s">
        <v>290</v>
      </c>
      <c r="I4099" s="3">
        <v>46350</v>
      </c>
      <c r="J4099" s="3" t="s">
        <v>20</v>
      </c>
      <c r="K4099" s="3" t="s">
        <v>291</v>
      </c>
      <c r="L4099" s="3" t="s">
        <v>292</v>
      </c>
      <c r="M4099" s="3" t="s">
        <v>293</v>
      </c>
      <c r="N4099" s="3" t="s">
        <v>294</v>
      </c>
    </row>
    <row r="4100" spans="1:14" x14ac:dyDescent="0.3">
      <c r="A4100" s="2">
        <v>45261</v>
      </c>
      <c r="B4100" s="3" t="s">
        <v>286</v>
      </c>
      <c r="C4100" s="3" t="s">
        <v>15</v>
      </c>
      <c r="D4100" s="3" t="s">
        <v>297</v>
      </c>
      <c r="E4100" s="3" t="s">
        <v>291</v>
      </c>
      <c r="F4100" s="3" t="s">
        <v>289</v>
      </c>
      <c r="G4100" s="3" t="s">
        <v>286</v>
      </c>
      <c r="H4100" s="3" t="s">
        <v>298</v>
      </c>
      <c r="I4100" s="3">
        <v>55800</v>
      </c>
      <c r="J4100" s="3" t="s">
        <v>20</v>
      </c>
      <c r="K4100" s="3" t="s">
        <v>291</v>
      </c>
      <c r="L4100" s="3" t="s">
        <v>292</v>
      </c>
      <c r="M4100" s="3" t="s">
        <v>293</v>
      </c>
      <c r="N4100" s="3" t="s">
        <v>294</v>
      </c>
    </row>
    <row r="4101" spans="1:14" x14ac:dyDescent="0.3">
      <c r="A4101" s="2">
        <v>45260</v>
      </c>
      <c r="B4101" s="3" t="s">
        <v>286</v>
      </c>
      <c r="C4101" s="3" t="s">
        <v>15</v>
      </c>
      <c r="D4101" s="3" t="s">
        <v>287</v>
      </c>
      <c r="E4101" s="3" t="s">
        <v>288</v>
      </c>
      <c r="F4101" s="3" t="s">
        <v>289</v>
      </c>
      <c r="G4101" s="3" t="s">
        <v>286</v>
      </c>
      <c r="H4101" s="3" t="s">
        <v>290</v>
      </c>
      <c r="I4101" s="3">
        <v>55650</v>
      </c>
      <c r="J4101" s="3" t="s">
        <v>20</v>
      </c>
      <c r="K4101" s="3" t="s">
        <v>291</v>
      </c>
      <c r="L4101" s="3" t="s">
        <v>292</v>
      </c>
      <c r="M4101" s="3" t="s">
        <v>293</v>
      </c>
      <c r="N4101" s="3" t="s">
        <v>294</v>
      </c>
    </row>
    <row r="4102" spans="1:14" x14ac:dyDescent="0.3">
      <c r="A4102" s="2">
        <v>45260</v>
      </c>
      <c r="B4102" s="3" t="s">
        <v>286</v>
      </c>
      <c r="C4102" s="3" t="s">
        <v>15</v>
      </c>
      <c r="D4102" s="3" t="s">
        <v>295</v>
      </c>
      <c r="E4102" s="3" t="s">
        <v>296</v>
      </c>
      <c r="F4102" s="3" t="s">
        <v>289</v>
      </c>
      <c r="G4102" s="3" t="s">
        <v>286</v>
      </c>
      <c r="H4102" s="3" t="s">
        <v>290</v>
      </c>
      <c r="I4102" s="3">
        <v>46400</v>
      </c>
      <c r="J4102" s="3" t="s">
        <v>20</v>
      </c>
      <c r="K4102" s="3" t="s">
        <v>291</v>
      </c>
      <c r="L4102" s="3" t="s">
        <v>292</v>
      </c>
      <c r="M4102" s="3" t="s">
        <v>293</v>
      </c>
      <c r="N4102" s="3" t="s">
        <v>294</v>
      </c>
    </row>
    <row r="4103" spans="1:14" x14ac:dyDescent="0.3">
      <c r="A4103" s="2">
        <v>45260</v>
      </c>
      <c r="B4103" s="3" t="s">
        <v>286</v>
      </c>
      <c r="C4103" s="3" t="s">
        <v>15</v>
      </c>
      <c r="D4103" s="3" t="s">
        <v>297</v>
      </c>
      <c r="E4103" s="3" t="s">
        <v>291</v>
      </c>
      <c r="F4103" s="3" t="s">
        <v>289</v>
      </c>
      <c r="G4103" s="3" t="s">
        <v>286</v>
      </c>
      <c r="H4103" s="3" t="s">
        <v>298</v>
      </c>
      <c r="I4103" s="3">
        <v>55880</v>
      </c>
      <c r="J4103" s="3" t="s">
        <v>20</v>
      </c>
      <c r="K4103" s="3" t="s">
        <v>291</v>
      </c>
      <c r="L4103" s="3" t="s">
        <v>292</v>
      </c>
      <c r="M4103" s="3" t="s">
        <v>293</v>
      </c>
      <c r="N4103" s="3" t="s">
        <v>294</v>
      </c>
    </row>
    <row r="4104" spans="1:14" x14ac:dyDescent="0.3">
      <c r="A4104" s="2">
        <v>45259</v>
      </c>
      <c r="B4104" s="3" t="s">
        <v>286</v>
      </c>
      <c r="C4104" s="3" t="s">
        <v>15</v>
      </c>
      <c r="D4104" s="3" t="s">
        <v>287</v>
      </c>
      <c r="E4104" s="3" t="s">
        <v>288</v>
      </c>
      <c r="F4104" s="3" t="s">
        <v>289</v>
      </c>
      <c r="G4104" s="3" t="s">
        <v>286</v>
      </c>
      <c r="H4104" s="3" t="s">
        <v>290</v>
      </c>
      <c r="I4104" s="3">
        <v>55800</v>
      </c>
      <c r="J4104" s="3" t="s">
        <v>20</v>
      </c>
      <c r="K4104" s="3" t="s">
        <v>291</v>
      </c>
      <c r="L4104" s="3" t="s">
        <v>292</v>
      </c>
      <c r="M4104" s="3" t="s">
        <v>293</v>
      </c>
      <c r="N4104" s="3" t="s">
        <v>294</v>
      </c>
    </row>
    <row r="4105" spans="1:14" x14ac:dyDescent="0.3">
      <c r="A4105" s="2">
        <v>45259</v>
      </c>
      <c r="B4105" s="3" t="s">
        <v>286</v>
      </c>
      <c r="C4105" s="3" t="s">
        <v>15</v>
      </c>
      <c r="D4105" s="3" t="s">
        <v>295</v>
      </c>
      <c r="E4105" s="3" t="s">
        <v>296</v>
      </c>
      <c r="F4105" s="3" t="s">
        <v>289</v>
      </c>
      <c r="G4105" s="3" t="s">
        <v>286</v>
      </c>
      <c r="H4105" s="3" t="s">
        <v>290</v>
      </c>
      <c r="I4105" s="3">
        <v>46450</v>
      </c>
      <c r="J4105" s="3" t="s">
        <v>20</v>
      </c>
      <c r="K4105" s="3" t="s">
        <v>291</v>
      </c>
      <c r="L4105" s="3" t="s">
        <v>292</v>
      </c>
      <c r="M4105" s="3" t="s">
        <v>293</v>
      </c>
      <c r="N4105" s="3" t="s">
        <v>294</v>
      </c>
    </row>
    <row r="4106" spans="1:14" x14ac:dyDescent="0.3">
      <c r="A4106" s="2">
        <v>45259</v>
      </c>
      <c r="B4106" s="3" t="s">
        <v>286</v>
      </c>
      <c r="C4106" s="3" t="s">
        <v>15</v>
      </c>
      <c r="D4106" s="3" t="s">
        <v>297</v>
      </c>
      <c r="E4106" s="3" t="s">
        <v>291</v>
      </c>
      <c r="F4106" s="3" t="s">
        <v>289</v>
      </c>
      <c r="G4106" s="3" t="s">
        <v>286</v>
      </c>
      <c r="H4106" s="3" t="s">
        <v>298</v>
      </c>
      <c r="I4106" s="3">
        <v>55860</v>
      </c>
      <c r="J4106" s="3" t="s">
        <v>20</v>
      </c>
      <c r="K4106" s="3" t="s">
        <v>291</v>
      </c>
      <c r="L4106" s="3" t="s">
        <v>292</v>
      </c>
      <c r="M4106" s="3" t="s">
        <v>293</v>
      </c>
      <c r="N4106" s="3" t="s">
        <v>294</v>
      </c>
    </row>
    <row r="4107" spans="1:14" x14ac:dyDescent="0.3">
      <c r="A4107" s="2">
        <v>45258</v>
      </c>
      <c r="B4107" s="3" t="s">
        <v>286</v>
      </c>
      <c r="C4107" s="3" t="s">
        <v>15</v>
      </c>
      <c r="D4107" s="3" t="s">
        <v>287</v>
      </c>
      <c r="E4107" s="3" t="s">
        <v>288</v>
      </c>
      <c r="F4107" s="3" t="s">
        <v>289</v>
      </c>
      <c r="G4107" s="3" t="s">
        <v>286</v>
      </c>
      <c r="H4107" s="3" t="s">
        <v>290</v>
      </c>
      <c r="I4107" s="3">
        <v>55650</v>
      </c>
      <c r="J4107" s="3" t="s">
        <v>20</v>
      </c>
      <c r="K4107" s="3" t="s">
        <v>291</v>
      </c>
      <c r="L4107" s="3" t="s">
        <v>292</v>
      </c>
      <c r="M4107" s="3" t="s">
        <v>293</v>
      </c>
      <c r="N4107" s="3" t="s">
        <v>294</v>
      </c>
    </row>
    <row r="4108" spans="1:14" x14ac:dyDescent="0.3">
      <c r="A4108" s="2">
        <v>45258</v>
      </c>
      <c r="B4108" s="3" t="s">
        <v>286</v>
      </c>
      <c r="C4108" s="3" t="s">
        <v>15</v>
      </c>
      <c r="D4108" s="3" t="s">
        <v>295</v>
      </c>
      <c r="E4108" s="3" t="s">
        <v>296</v>
      </c>
      <c r="F4108" s="3" t="s">
        <v>289</v>
      </c>
      <c r="G4108" s="3" t="s">
        <v>286</v>
      </c>
      <c r="H4108" s="3" t="s">
        <v>290</v>
      </c>
      <c r="I4108" s="3">
        <v>46500</v>
      </c>
      <c r="J4108" s="3" t="s">
        <v>20</v>
      </c>
      <c r="K4108" s="3" t="s">
        <v>291</v>
      </c>
      <c r="L4108" s="3" t="s">
        <v>292</v>
      </c>
      <c r="M4108" s="3" t="s">
        <v>293</v>
      </c>
      <c r="N4108" s="3" t="s">
        <v>294</v>
      </c>
    </row>
    <row r="4109" spans="1:14" x14ac:dyDescent="0.3">
      <c r="A4109" s="2">
        <v>45258</v>
      </c>
      <c r="B4109" s="3" t="s">
        <v>286</v>
      </c>
      <c r="C4109" s="3" t="s">
        <v>15</v>
      </c>
      <c r="D4109" s="3" t="s">
        <v>297</v>
      </c>
      <c r="E4109" s="3" t="s">
        <v>291</v>
      </c>
      <c r="F4109" s="3" t="s">
        <v>289</v>
      </c>
      <c r="G4109" s="3" t="s">
        <v>286</v>
      </c>
      <c r="H4109" s="3" t="s">
        <v>298</v>
      </c>
      <c r="I4109" s="3">
        <v>56000</v>
      </c>
      <c r="J4109" s="3" t="s">
        <v>20</v>
      </c>
      <c r="K4109" s="3" t="s">
        <v>291</v>
      </c>
      <c r="L4109" s="3" t="s">
        <v>292</v>
      </c>
      <c r="M4109" s="3" t="s">
        <v>293</v>
      </c>
      <c r="N4109" s="3" t="s">
        <v>294</v>
      </c>
    </row>
    <row r="4110" spans="1:14" x14ac:dyDescent="0.3">
      <c r="A4110" s="2">
        <v>45257</v>
      </c>
      <c r="B4110" s="3" t="s">
        <v>286</v>
      </c>
      <c r="C4110" s="3" t="s">
        <v>15</v>
      </c>
      <c r="D4110" s="3" t="s">
        <v>287</v>
      </c>
      <c r="E4110" s="3" t="s">
        <v>288</v>
      </c>
      <c r="F4110" s="3" t="s">
        <v>289</v>
      </c>
      <c r="G4110" s="3" t="s">
        <v>286</v>
      </c>
      <c r="H4110" s="3" t="s">
        <v>290</v>
      </c>
      <c r="I4110" s="3">
        <v>55850</v>
      </c>
      <c r="J4110" s="3" t="s">
        <v>20</v>
      </c>
      <c r="K4110" s="3" t="s">
        <v>291</v>
      </c>
      <c r="L4110" s="3" t="s">
        <v>292</v>
      </c>
      <c r="M4110" s="3" t="s">
        <v>293</v>
      </c>
      <c r="N4110" s="3" t="s">
        <v>294</v>
      </c>
    </row>
    <row r="4111" spans="1:14" x14ac:dyDescent="0.3">
      <c r="A4111" s="2">
        <v>45257</v>
      </c>
      <c r="B4111" s="3" t="s">
        <v>286</v>
      </c>
      <c r="C4111" s="3" t="s">
        <v>15</v>
      </c>
      <c r="D4111" s="3" t="s">
        <v>295</v>
      </c>
      <c r="E4111" s="3" t="s">
        <v>296</v>
      </c>
      <c r="F4111" s="3" t="s">
        <v>289</v>
      </c>
      <c r="G4111" s="3" t="s">
        <v>286</v>
      </c>
      <c r="H4111" s="3" t="s">
        <v>290</v>
      </c>
      <c r="I4111" s="3">
        <v>46600</v>
      </c>
      <c r="J4111" s="3" t="s">
        <v>20</v>
      </c>
      <c r="K4111" s="3" t="s">
        <v>291</v>
      </c>
      <c r="L4111" s="3" t="s">
        <v>292</v>
      </c>
      <c r="M4111" s="3" t="s">
        <v>293</v>
      </c>
      <c r="N4111" s="3" t="s">
        <v>294</v>
      </c>
    </row>
    <row r="4112" spans="1:14" x14ac:dyDescent="0.3">
      <c r="A4112" s="2">
        <v>45257</v>
      </c>
      <c r="B4112" s="3" t="s">
        <v>286</v>
      </c>
      <c r="C4112" s="3" t="s">
        <v>15</v>
      </c>
      <c r="D4112" s="3" t="s">
        <v>297</v>
      </c>
      <c r="E4112" s="3" t="s">
        <v>291</v>
      </c>
      <c r="F4112" s="3" t="s">
        <v>289</v>
      </c>
      <c r="G4112" s="3" t="s">
        <v>286</v>
      </c>
      <c r="H4112" s="3" t="s">
        <v>298</v>
      </c>
      <c r="I4112" s="3">
        <v>56440</v>
      </c>
      <c r="J4112" s="3" t="s">
        <v>20</v>
      </c>
      <c r="K4112" s="3" t="s">
        <v>291</v>
      </c>
      <c r="L4112" s="3" t="s">
        <v>292</v>
      </c>
      <c r="M4112" s="3" t="s">
        <v>293</v>
      </c>
      <c r="N4112" s="3" t="s">
        <v>294</v>
      </c>
    </row>
    <row r="4113" spans="1:14" x14ac:dyDescent="0.3">
      <c r="A4113" s="2">
        <v>45255</v>
      </c>
      <c r="B4113" s="3" t="s">
        <v>286</v>
      </c>
      <c r="C4113" s="3" t="s">
        <v>15</v>
      </c>
      <c r="D4113" s="3" t="s">
        <v>287</v>
      </c>
      <c r="E4113" s="3" t="s">
        <v>288</v>
      </c>
      <c r="F4113" s="3" t="s">
        <v>289</v>
      </c>
      <c r="G4113" s="3" t="s">
        <v>286</v>
      </c>
      <c r="H4113" s="3" t="s">
        <v>290</v>
      </c>
      <c r="I4113" s="3">
        <v>56000</v>
      </c>
      <c r="J4113" s="3" t="s">
        <v>20</v>
      </c>
      <c r="K4113" s="3" t="s">
        <v>291</v>
      </c>
      <c r="L4113" s="3" t="s">
        <v>292</v>
      </c>
      <c r="M4113" s="3" t="s">
        <v>293</v>
      </c>
      <c r="N4113" s="3" t="s">
        <v>294</v>
      </c>
    </row>
    <row r="4114" spans="1:14" x14ac:dyDescent="0.3">
      <c r="A4114" s="2">
        <v>45255</v>
      </c>
      <c r="B4114" s="3" t="s">
        <v>286</v>
      </c>
      <c r="C4114" s="3" t="s">
        <v>15</v>
      </c>
      <c r="D4114" s="3" t="s">
        <v>295</v>
      </c>
      <c r="E4114" s="3" t="s">
        <v>296</v>
      </c>
      <c r="F4114" s="3" t="s">
        <v>289</v>
      </c>
      <c r="G4114" s="3" t="s">
        <v>286</v>
      </c>
      <c r="H4114" s="3" t="s">
        <v>290</v>
      </c>
      <c r="I4114" s="3">
        <v>46600</v>
      </c>
      <c r="J4114" s="3" t="s">
        <v>20</v>
      </c>
      <c r="K4114" s="3" t="s">
        <v>291</v>
      </c>
      <c r="L4114" s="3" t="s">
        <v>292</v>
      </c>
      <c r="M4114" s="3" t="s">
        <v>293</v>
      </c>
      <c r="N4114" s="3" t="s">
        <v>294</v>
      </c>
    </row>
    <row r="4115" spans="1:14" x14ac:dyDescent="0.3">
      <c r="A4115" s="2">
        <v>45255</v>
      </c>
      <c r="B4115" s="3" t="s">
        <v>286</v>
      </c>
      <c r="C4115" s="3" t="s">
        <v>15</v>
      </c>
      <c r="D4115" s="3" t="s">
        <v>297</v>
      </c>
      <c r="E4115" s="3" t="s">
        <v>291</v>
      </c>
      <c r="F4115" s="3" t="s">
        <v>289</v>
      </c>
      <c r="G4115" s="3" t="s">
        <v>286</v>
      </c>
      <c r="H4115" s="3" t="s">
        <v>298</v>
      </c>
      <c r="I4115" s="3">
        <v>56440</v>
      </c>
      <c r="J4115" s="3" t="s">
        <v>20</v>
      </c>
      <c r="K4115" s="3" t="s">
        <v>291</v>
      </c>
      <c r="L4115" s="3" t="s">
        <v>292</v>
      </c>
      <c r="M4115" s="3" t="s">
        <v>293</v>
      </c>
      <c r="N4115" s="3" t="s">
        <v>294</v>
      </c>
    </row>
    <row r="4116" spans="1:14" x14ac:dyDescent="0.3">
      <c r="A4116" s="2">
        <v>45254</v>
      </c>
      <c r="B4116" s="3" t="s">
        <v>286</v>
      </c>
      <c r="C4116" s="3" t="s">
        <v>15</v>
      </c>
      <c r="D4116" s="3" t="s">
        <v>287</v>
      </c>
      <c r="E4116" s="3" t="s">
        <v>288</v>
      </c>
      <c r="F4116" s="3" t="s">
        <v>289</v>
      </c>
      <c r="G4116" s="3" t="s">
        <v>286</v>
      </c>
      <c r="H4116" s="3" t="s">
        <v>290</v>
      </c>
      <c r="I4116" s="3">
        <v>56300</v>
      </c>
      <c r="J4116" s="3" t="s">
        <v>20</v>
      </c>
      <c r="K4116" s="3" t="s">
        <v>291</v>
      </c>
      <c r="L4116" s="3" t="s">
        <v>292</v>
      </c>
      <c r="M4116" s="3" t="s">
        <v>293</v>
      </c>
      <c r="N4116" s="3" t="s">
        <v>294</v>
      </c>
    </row>
    <row r="4117" spans="1:14" x14ac:dyDescent="0.3">
      <c r="A4117" s="2">
        <v>45254</v>
      </c>
      <c r="B4117" s="3" t="s">
        <v>286</v>
      </c>
      <c r="C4117" s="3" t="s">
        <v>15</v>
      </c>
      <c r="D4117" s="3" t="s">
        <v>295</v>
      </c>
      <c r="E4117" s="3" t="s">
        <v>296</v>
      </c>
      <c r="F4117" s="3" t="s">
        <v>289</v>
      </c>
      <c r="G4117" s="3" t="s">
        <v>286</v>
      </c>
      <c r="H4117" s="3" t="s">
        <v>290</v>
      </c>
      <c r="I4117" s="3">
        <v>46600</v>
      </c>
      <c r="J4117" s="3" t="s">
        <v>20</v>
      </c>
      <c r="K4117" s="3" t="s">
        <v>291</v>
      </c>
      <c r="L4117" s="3" t="s">
        <v>292</v>
      </c>
      <c r="M4117" s="3" t="s">
        <v>293</v>
      </c>
      <c r="N4117" s="3" t="s">
        <v>294</v>
      </c>
    </row>
    <row r="4118" spans="1:14" x14ac:dyDescent="0.3">
      <c r="A4118" s="2">
        <v>45254</v>
      </c>
      <c r="B4118" s="3" t="s">
        <v>286</v>
      </c>
      <c r="C4118" s="3" t="s">
        <v>15</v>
      </c>
      <c r="D4118" s="3" t="s">
        <v>297</v>
      </c>
      <c r="E4118" s="3" t="s">
        <v>291</v>
      </c>
      <c r="F4118" s="3" t="s">
        <v>289</v>
      </c>
      <c r="G4118" s="3" t="s">
        <v>286</v>
      </c>
      <c r="H4118" s="3" t="s">
        <v>298</v>
      </c>
      <c r="I4118" s="3">
        <v>56440</v>
      </c>
      <c r="J4118" s="3" t="s">
        <v>20</v>
      </c>
      <c r="K4118" s="3" t="s">
        <v>291</v>
      </c>
      <c r="L4118" s="3" t="s">
        <v>292</v>
      </c>
      <c r="M4118" s="3" t="s">
        <v>293</v>
      </c>
      <c r="N4118" s="3" t="s">
        <v>294</v>
      </c>
    </row>
    <row r="4119" spans="1:14" x14ac:dyDescent="0.3">
      <c r="A4119" s="2">
        <v>45253</v>
      </c>
      <c r="B4119" s="3" t="s">
        <v>286</v>
      </c>
      <c r="C4119" s="3" t="s">
        <v>15</v>
      </c>
      <c r="D4119" s="3" t="s">
        <v>287</v>
      </c>
      <c r="E4119" s="3" t="s">
        <v>288</v>
      </c>
      <c r="F4119" s="3" t="s">
        <v>289</v>
      </c>
      <c r="G4119" s="3" t="s">
        <v>286</v>
      </c>
      <c r="H4119" s="3" t="s">
        <v>290</v>
      </c>
      <c r="I4119" s="3">
        <v>56500</v>
      </c>
      <c r="J4119" s="3" t="s">
        <v>20</v>
      </c>
      <c r="K4119" s="3" t="s">
        <v>291</v>
      </c>
      <c r="L4119" s="3" t="s">
        <v>292</v>
      </c>
      <c r="M4119" s="3" t="s">
        <v>293</v>
      </c>
      <c r="N4119" s="3" t="s">
        <v>294</v>
      </c>
    </row>
    <row r="4120" spans="1:14" x14ac:dyDescent="0.3">
      <c r="A4120" s="2">
        <v>45253</v>
      </c>
      <c r="B4120" s="3" t="s">
        <v>286</v>
      </c>
      <c r="C4120" s="3" t="s">
        <v>15</v>
      </c>
      <c r="D4120" s="3" t="s">
        <v>295</v>
      </c>
      <c r="E4120" s="3" t="s">
        <v>296</v>
      </c>
      <c r="F4120" s="3" t="s">
        <v>289</v>
      </c>
      <c r="G4120" s="3" t="s">
        <v>286</v>
      </c>
      <c r="H4120" s="3" t="s">
        <v>290</v>
      </c>
      <c r="I4120" s="3">
        <v>46750</v>
      </c>
      <c r="J4120" s="3" t="s">
        <v>20</v>
      </c>
      <c r="K4120" s="3" t="s">
        <v>291</v>
      </c>
      <c r="L4120" s="3" t="s">
        <v>292</v>
      </c>
      <c r="M4120" s="3" t="s">
        <v>293</v>
      </c>
      <c r="N4120" s="3" t="s">
        <v>294</v>
      </c>
    </row>
    <row r="4121" spans="1:14" x14ac:dyDescent="0.3">
      <c r="A4121" s="2">
        <v>45253</v>
      </c>
      <c r="B4121" s="3" t="s">
        <v>286</v>
      </c>
      <c r="C4121" s="3" t="s">
        <v>15</v>
      </c>
      <c r="D4121" s="3" t="s">
        <v>297</v>
      </c>
      <c r="E4121" s="3" t="s">
        <v>291</v>
      </c>
      <c r="F4121" s="3" t="s">
        <v>289</v>
      </c>
      <c r="G4121" s="3" t="s">
        <v>286</v>
      </c>
      <c r="H4121" s="3" t="s">
        <v>298</v>
      </c>
      <c r="I4121" s="3">
        <v>56520</v>
      </c>
      <c r="J4121" s="3" t="s">
        <v>20</v>
      </c>
      <c r="K4121" s="3" t="s">
        <v>291</v>
      </c>
      <c r="L4121" s="3" t="s">
        <v>292</v>
      </c>
      <c r="M4121" s="3" t="s">
        <v>293</v>
      </c>
      <c r="N4121" s="3" t="s">
        <v>294</v>
      </c>
    </row>
    <row r="4122" spans="1:14" x14ac:dyDescent="0.3">
      <c r="A4122" s="2">
        <v>45252</v>
      </c>
      <c r="B4122" s="3" t="s">
        <v>286</v>
      </c>
      <c r="C4122" s="3" t="s">
        <v>15</v>
      </c>
      <c r="D4122" s="3" t="s">
        <v>287</v>
      </c>
      <c r="E4122" s="3" t="s">
        <v>288</v>
      </c>
      <c r="F4122" s="3" t="s">
        <v>289</v>
      </c>
      <c r="G4122" s="3" t="s">
        <v>286</v>
      </c>
      <c r="H4122" s="3" t="s">
        <v>290</v>
      </c>
      <c r="I4122" s="3">
        <v>56400</v>
      </c>
      <c r="J4122" s="3" t="s">
        <v>20</v>
      </c>
      <c r="K4122" s="3" t="s">
        <v>291</v>
      </c>
      <c r="L4122" s="3" t="s">
        <v>292</v>
      </c>
      <c r="M4122" s="3" t="s">
        <v>293</v>
      </c>
      <c r="N4122" s="3" t="s">
        <v>294</v>
      </c>
    </row>
    <row r="4123" spans="1:14" x14ac:dyDescent="0.3">
      <c r="A4123" s="2">
        <v>45252</v>
      </c>
      <c r="B4123" s="3" t="s">
        <v>286</v>
      </c>
      <c r="C4123" s="3" t="s">
        <v>15</v>
      </c>
      <c r="D4123" s="3" t="s">
        <v>295</v>
      </c>
      <c r="E4123" s="3" t="s">
        <v>296</v>
      </c>
      <c r="F4123" s="3" t="s">
        <v>289</v>
      </c>
      <c r="G4123" s="3" t="s">
        <v>286</v>
      </c>
      <c r="H4123" s="3" t="s">
        <v>290</v>
      </c>
      <c r="I4123" s="3">
        <v>46900</v>
      </c>
      <c r="J4123" s="3" t="s">
        <v>20</v>
      </c>
      <c r="K4123" s="3" t="s">
        <v>291</v>
      </c>
      <c r="L4123" s="3" t="s">
        <v>292</v>
      </c>
      <c r="M4123" s="3" t="s">
        <v>293</v>
      </c>
      <c r="N4123" s="3" t="s">
        <v>294</v>
      </c>
    </row>
    <row r="4124" spans="1:14" x14ac:dyDescent="0.3">
      <c r="A4124" s="2">
        <v>45252</v>
      </c>
      <c r="B4124" s="3" t="s">
        <v>286</v>
      </c>
      <c r="C4124" s="3" t="s">
        <v>15</v>
      </c>
      <c r="D4124" s="3" t="s">
        <v>297</v>
      </c>
      <c r="E4124" s="3" t="s">
        <v>291</v>
      </c>
      <c r="F4124" s="3" t="s">
        <v>289</v>
      </c>
      <c r="G4124" s="3" t="s">
        <v>286</v>
      </c>
      <c r="H4124" s="3" t="s">
        <v>298</v>
      </c>
      <c r="I4124" s="3">
        <v>56500</v>
      </c>
      <c r="J4124" s="3" t="s">
        <v>20</v>
      </c>
      <c r="K4124" s="3" t="s">
        <v>291</v>
      </c>
      <c r="L4124" s="3" t="s">
        <v>292</v>
      </c>
      <c r="M4124" s="3" t="s">
        <v>293</v>
      </c>
      <c r="N4124" s="3" t="s">
        <v>294</v>
      </c>
    </row>
    <row r="4125" spans="1:14" x14ac:dyDescent="0.3">
      <c r="A4125" s="2">
        <v>45251</v>
      </c>
      <c r="B4125" s="3" t="s">
        <v>286</v>
      </c>
      <c r="C4125" s="3" t="s">
        <v>15</v>
      </c>
      <c r="D4125" s="3" t="s">
        <v>287</v>
      </c>
      <c r="E4125" s="3" t="s">
        <v>288</v>
      </c>
      <c r="F4125" s="3" t="s">
        <v>289</v>
      </c>
      <c r="G4125" s="3" t="s">
        <v>286</v>
      </c>
      <c r="H4125" s="3" t="s">
        <v>290</v>
      </c>
      <c r="I4125" s="3">
        <v>56350</v>
      </c>
      <c r="J4125" s="3" t="s">
        <v>20</v>
      </c>
      <c r="K4125" s="3" t="s">
        <v>291</v>
      </c>
      <c r="L4125" s="3" t="s">
        <v>292</v>
      </c>
      <c r="M4125" s="3" t="s">
        <v>293</v>
      </c>
      <c r="N4125" s="3" t="s">
        <v>294</v>
      </c>
    </row>
    <row r="4126" spans="1:14" x14ac:dyDescent="0.3">
      <c r="A4126" s="2">
        <v>45251</v>
      </c>
      <c r="B4126" s="3" t="s">
        <v>286</v>
      </c>
      <c r="C4126" s="3" t="s">
        <v>15</v>
      </c>
      <c r="D4126" s="3" t="s">
        <v>295</v>
      </c>
      <c r="E4126" s="3" t="s">
        <v>296</v>
      </c>
      <c r="F4126" s="3" t="s">
        <v>289</v>
      </c>
      <c r="G4126" s="3" t="s">
        <v>286</v>
      </c>
      <c r="H4126" s="3" t="s">
        <v>290</v>
      </c>
      <c r="I4126" s="3">
        <v>47100</v>
      </c>
      <c r="J4126" s="3" t="s">
        <v>20</v>
      </c>
      <c r="K4126" s="3" t="s">
        <v>291</v>
      </c>
      <c r="L4126" s="3" t="s">
        <v>292</v>
      </c>
      <c r="M4126" s="3" t="s">
        <v>293</v>
      </c>
      <c r="N4126" s="3" t="s">
        <v>294</v>
      </c>
    </row>
    <row r="4127" spans="1:14" x14ac:dyDescent="0.3">
      <c r="A4127" s="2">
        <v>45251</v>
      </c>
      <c r="B4127" s="3" t="s">
        <v>286</v>
      </c>
      <c r="C4127" s="3" t="s">
        <v>15</v>
      </c>
      <c r="D4127" s="3" t="s">
        <v>297</v>
      </c>
      <c r="E4127" s="3" t="s">
        <v>291</v>
      </c>
      <c r="F4127" s="3" t="s">
        <v>289</v>
      </c>
      <c r="G4127" s="3" t="s">
        <v>286</v>
      </c>
      <c r="H4127" s="3" t="s">
        <v>298</v>
      </c>
      <c r="I4127" s="3">
        <v>56700</v>
      </c>
      <c r="J4127" s="3" t="s">
        <v>20</v>
      </c>
      <c r="K4127" s="3" t="s">
        <v>291</v>
      </c>
      <c r="L4127" s="3" t="s">
        <v>292</v>
      </c>
      <c r="M4127" s="3" t="s">
        <v>293</v>
      </c>
      <c r="N4127" s="3" t="s">
        <v>294</v>
      </c>
    </row>
    <row r="4128" spans="1:14" x14ac:dyDescent="0.3">
      <c r="A4128" s="2">
        <v>45250</v>
      </c>
      <c r="B4128" s="3" t="s">
        <v>286</v>
      </c>
      <c r="C4128" s="3" t="s">
        <v>15</v>
      </c>
      <c r="D4128" s="3" t="s">
        <v>287</v>
      </c>
      <c r="E4128" s="3" t="s">
        <v>288</v>
      </c>
      <c r="F4128" s="3" t="s">
        <v>289</v>
      </c>
      <c r="G4128" s="3" t="s">
        <v>286</v>
      </c>
      <c r="H4128" s="3" t="s">
        <v>290</v>
      </c>
      <c r="I4128" s="3">
        <v>56800</v>
      </c>
      <c r="J4128" s="3" t="s">
        <v>20</v>
      </c>
      <c r="K4128" s="3" t="s">
        <v>291</v>
      </c>
      <c r="L4128" s="3" t="s">
        <v>292</v>
      </c>
      <c r="M4128" s="3" t="s">
        <v>293</v>
      </c>
      <c r="N4128" s="3" t="s">
        <v>294</v>
      </c>
    </row>
    <row r="4129" spans="1:14" x14ac:dyDescent="0.3">
      <c r="A4129" s="2">
        <v>45250</v>
      </c>
      <c r="B4129" s="3" t="s">
        <v>286</v>
      </c>
      <c r="C4129" s="3" t="s">
        <v>15</v>
      </c>
      <c r="D4129" s="3" t="s">
        <v>295</v>
      </c>
      <c r="E4129" s="3" t="s">
        <v>296</v>
      </c>
      <c r="F4129" s="3" t="s">
        <v>289</v>
      </c>
      <c r="G4129" s="3" t="s">
        <v>286</v>
      </c>
      <c r="H4129" s="3" t="s">
        <v>290</v>
      </c>
      <c r="I4129" s="3">
        <v>47250</v>
      </c>
      <c r="J4129" s="3" t="s">
        <v>20</v>
      </c>
      <c r="K4129" s="3" t="s">
        <v>291</v>
      </c>
      <c r="L4129" s="3" t="s">
        <v>292</v>
      </c>
      <c r="M4129" s="3" t="s">
        <v>293</v>
      </c>
      <c r="N4129" s="3" t="s">
        <v>294</v>
      </c>
    </row>
    <row r="4130" spans="1:14" x14ac:dyDescent="0.3">
      <c r="A4130" s="2">
        <v>45250</v>
      </c>
      <c r="B4130" s="3" t="s">
        <v>286</v>
      </c>
      <c r="C4130" s="3" t="s">
        <v>15</v>
      </c>
      <c r="D4130" s="3" t="s">
        <v>297</v>
      </c>
      <c r="E4130" s="3" t="s">
        <v>291</v>
      </c>
      <c r="F4130" s="3" t="s">
        <v>289</v>
      </c>
      <c r="G4130" s="3" t="s">
        <v>286</v>
      </c>
      <c r="H4130" s="3" t="s">
        <v>298</v>
      </c>
      <c r="I4130" s="3">
        <v>56980</v>
      </c>
      <c r="J4130" s="3" t="s">
        <v>20</v>
      </c>
      <c r="K4130" s="3" t="s">
        <v>291</v>
      </c>
      <c r="L4130" s="3" t="s">
        <v>292</v>
      </c>
      <c r="M4130" s="3" t="s">
        <v>293</v>
      </c>
      <c r="N4130" s="3" t="s">
        <v>294</v>
      </c>
    </row>
    <row r="4131" spans="1:14" x14ac:dyDescent="0.3">
      <c r="A4131" s="2">
        <v>45248</v>
      </c>
      <c r="B4131" s="3" t="s">
        <v>286</v>
      </c>
      <c r="C4131" s="3" t="s">
        <v>15</v>
      </c>
      <c r="D4131" s="3" t="s">
        <v>287</v>
      </c>
      <c r="E4131" s="3" t="s">
        <v>288</v>
      </c>
      <c r="F4131" s="3" t="s">
        <v>289</v>
      </c>
      <c r="G4131" s="3" t="s">
        <v>286</v>
      </c>
      <c r="H4131" s="3" t="s">
        <v>290</v>
      </c>
      <c r="I4131" s="3">
        <v>56850</v>
      </c>
      <c r="J4131" s="3" t="s">
        <v>20</v>
      </c>
      <c r="K4131" s="3" t="s">
        <v>291</v>
      </c>
      <c r="L4131" s="3" t="s">
        <v>292</v>
      </c>
      <c r="M4131" s="3" t="s">
        <v>293</v>
      </c>
      <c r="N4131" s="3" t="s">
        <v>294</v>
      </c>
    </row>
    <row r="4132" spans="1:14" x14ac:dyDescent="0.3">
      <c r="A4132" s="2">
        <v>45248</v>
      </c>
      <c r="B4132" s="3" t="s">
        <v>286</v>
      </c>
      <c r="C4132" s="3" t="s">
        <v>15</v>
      </c>
      <c r="D4132" s="3" t="s">
        <v>295</v>
      </c>
      <c r="E4132" s="3" t="s">
        <v>296</v>
      </c>
      <c r="F4132" s="3" t="s">
        <v>289</v>
      </c>
      <c r="G4132" s="3" t="s">
        <v>286</v>
      </c>
      <c r="H4132" s="3" t="s">
        <v>290</v>
      </c>
      <c r="I4132" s="3">
        <v>47200</v>
      </c>
      <c r="J4132" s="3" t="s">
        <v>20</v>
      </c>
      <c r="K4132" s="3" t="s">
        <v>291</v>
      </c>
      <c r="L4132" s="3" t="s">
        <v>292</v>
      </c>
      <c r="M4132" s="3" t="s">
        <v>293</v>
      </c>
      <c r="N4132" s="3" t="s">
        <v>294</v>
      </c>
    </row>
    <row r="4133" spans="1:14" x14ac:dyDescent="0.3">
      <c r="A4133" s="2">
        <v>45248</v>
      </c>
      <c r="B4133" s="3" t="s">
        <v>286</v>
      </c>
      <c r="C4133" s="3" t="s">
        <v>15</v>
      </c>
      <c r="D4133" s="3" t="s">
        <v>297</v>
      </c>
      <c r="E4133" s="3" t="s">
        <v>291</v>
      </c>
      <c r="F4133" s="3" t="s">
        <v>289</v>
      </c>
      <c r="G4133" s="3" t="s">
        <v>286</v>
      </c>
      <c r="H4133" s="3" t="s">
        <v>298</v>
      </c>
      <c r="I4133" s="3">
        <v>56560</v>
      </c>
      <c r="J4133" s="3" t="s">
        <v>20</v>
      </c>
      <c r="K4133" s="3" t="s">
        <v>291</v>
      </c>
      <c r="L4133" s="3" t="s">
        <v>292</v>
      </c>
      <c r="M4133" s="3" t="s">
        <v>293</v>
      </c>
      <c r="N4133" s="3" t="s">
        <v>294</v>
      </c>
    </row>
    <row r="4134" spans="1:14" x14ac:dyDescent="0.3">
      <c r="A4134" s="2">
        <v>45247</v>
      </c>
      <c r="B4134" s="3" t="s">
        <v>286</v>
      </c>
      <c r="C4134" s="3" t="s">
        <v>15</v>
      </c>
      <c r="D4134" s="3" t="s">
        <v>287</v>
      </c>
      <c r="E4134" s="3" t="s">
        <v>288</v>
      </c>
      <c r="F4134" s="3" t="s">
        <v>289</v>
      </c>
      <c r="G4134" s="3" t="s">
        <v>286</v>
      </c>
      <c r="H4134" s="3" t="s">
        <v>290</v>
      </c>
      <c r="I4134" s="3">
        <v>56850</v>
      </c>
      <c r="J4134" s="3" t="s">
        <v>20</v>
      </c>
      <c r="K4134" s="3" t="s">
        <v>291</v>
      </c>
      <c r="L4134" s="3" t="s">
        <v>292</v>
      </c>
      <c r="M4134" s="3" t="s">
        <v>293</v>
      </c>
      <c r="N4134" s="3" t="s">
        <v>294</v>
      </c>
    </row>
    <row r="4135" spans="1:14" x14ac:dyDescent="0.3">
      <c r="A4135" s="2">
        <v>45247</v>
      </c>
      <c r="B4135" s="3" t="s">
        <v>286</v>
      </c>
      <c r="C4135" s="3" t="s">
        <v>15</v>
      </c>
      <c r="D4135" s="3" t="s">
        <v>295</v>
      </c>
      <c r="E4135" s="3" t="s">
        <v>296</v>
      </c>
      <c r="F4135" s="3" t="s">
        <v>289</v>
      </c>
      <c r="G4135" s="3" t="s">
        <v>286</v>
      </c>
      <c r="H4135" s="3" t="s">
        <v>290</v>
      </c>
      <c r="I4135" s="3">
        <v>47350</v>
      </c>
      <c r="J4135" s="3" t="s">
        <v>20</v>
      </c>
      <c r="K4135" s="3" t="s">
        <v>291</v>
      </c>
      <c r="L4135" s="3" t="s">
        <v>292</v>
      </c>
      <c r="M4135" s="3" t="s">
        <v>293</v>
      </c>
      <c r="N4135" s="3" t="s">
        <v>294</v>
      </c>
    </row>
    <row r="4136" spans="1:14" x14ac:dyDescent="0.3">
      <c r="A4136" s="2">
        <v>45247</v>
      </c>
      <c r="B4136" s="3" t="s">
        <v>286</v>
      </c>
      <c r="C4136" s="3" t="s">
        <v>15</v>
      </c>
      <c r="D4136" s="3" t="s">
        <v>297</v>
      </c>
      <c r="E4136" s="3" t="s">
        <v>291</v>
      </c>
      <c r="F4136" s="3" t="s">
        <v>289</v>
      </c>
      <c r="G4136" s="3" t="s">
        <v>286</v>
      </c>
      <c r="H4136" s="3" t="s">
        <v>298</v>
      </c>
      <c r="I4136" s="3">
        <v>56560</v>
      </c>
      <c r="J4136" s="3" t="s">
        <v>20</v>
      </c>
      <c r="K4136" s="3" t="s">
        <v>291</v>
      </c>
      <c r="L4136" s="3" t="s">
        <v>292</v>
      </c>
      <c r="M4136" s="3" t="s">
        <v>293</v>
      </c>
      <c r="N4136" s="3" t="s">
        <v>294</v>
      </c>
    </row>
    <row r="4137" spans="1:14" x14ac:dyDescent="0.3">
      <c r="A4137" s="2">
        <v>45246</v>
      </c>
      <c r="B4137" s="3" t="s">
        <v>286</v>
      </c>
      <c r="C4137" s="3" t="s">
        <v>15</v>
      </c>
      <c r="D4137" s="3" t="s">
        <v>287</v>
      </c>
      <c r="E4137" s="3" t="s">
        <v>288</v>
      </c>
      <c r="F4137" s="3" t="s">
        <v>289</v>
      </c>
      <c r="G4137" s="3" t="s">
        <v>286</v>
      </c>
      <c r="H4137" s="3" t="s">
        <v>290</v>
      </c>
      <c r="I4137" s="3">
        <v>57000</v>
      </c>
      <c r="J4137" s="3" t="s">
        <v>20</v>
      </c>
      <c r="K4137" s="3" t="s">
        <v>291</v>
      </c>
      <c r="L4137" s="3" t="s">
        <v>292</v>
      </c>
      <c r="M4137" s="3" t="s">
        <v>293</v>
      </c>
      <c r="N4137" s="3" t="s">
        <v>294</v>
      </c>
    </row>
    <row r="4138" spans="1:14" x14ac:dyDescent="0.3">
      <c r="A4138" s="2">
        <v>45246</v>
      </c>
      <c r="B4138" s="3" t="s">
        <v>286</v>
      </c>
      <c r="C4138" s="3" t="s">
        <v>15</v>
      </c>
      <c r="D4138" s="3" t="s">
        <v>295</v>
      </c>
      <c r="E4138" s="3" t="s">
        <v>296</v>
      </c>
      <c r="F4138" s="3" t="s">
        <v>289</v>
      </c>
      <c r="G4138" s="3" t="s">
        <v>286</v>
      </c>
      <c r="H4138" s="3" t="s">
        <v>290</v>
      </c>
      <c r="I4138" s="3">
        <v>47300</v>
      </c>
      <c r="J4138" s="3" t="s">
        <v>20</v>
      </c>
      <c r="K4138" s="3" t="s">
        <v>291</v>
      </c>
      <c r="L4138" s="3" t="s">
        <v>292</v>
      </c>
      <c r="M4138" s="3" t="s">
        <v>293</v>
      </c>
      <c r="N4138" s="3" t="s">
        <v>294</v>
      </c>
    </row>
    <row r="4139" spans="1:14" x14ac:dyDescent="0.3">
      <c r="A4139" s="2">
        <v>45246</v>
      </c>
      <c r="B4139" s="3" t="s">
        <v>286</v>
      </c>
      <c r="C4139" s="3" t="s">
        <v>15</v>
      </c>
      <c r="D4139" s="3" t="s">
        <v>297</v>
      </c>
      <c r="E4139" s="3" t="s">
        <v>291</v>
      </c>
      <c r="F4139" s="3" t="s">
        <v>289</v>
      </c>
      <c r="G4139" s="3" t="s">
        <v>286</v>
      </c>
      <c r="H4139" s="3" t="s">
        <v>298</v>
      </c>
      <c r="I4139" s="3">
        <v>56560</v>
      </c>
      <c r="J4139" s="3" t="s">
        <v>20</v>
      </c>
      <c r="K4139" s="3" t="s">
        <v>291</v>
      </c>
      <c r="L4139" s="3" t="s">
        <v>292</v>
      </c>
      <c r="M4139" s="3" t="s">
        <v>293</v>
      </c>
      <c r="N4139" s="3" t="s">
        <v>294</v>
      </c>
    </row>
    <row r="4140" spans="1:14" x14ac:dyDescent="0.3">
      <c r="A4140" s="2">
        <v>45245</v>
      </c>
      <c r="B4140" s="3" t="s">
        <v>286</v>
      </c>
      <c r="C4140" s="3" t="s">
        <v>15</v>
      </c>
      <c r="D4140" s="3" t="s">
        <v>287</v>
      </c>
      <c r="E4140" s="3" t="s">
        <v>288</v>
      </c>
      <c r="F4140" s="3" t="s">
        <v>289</v>
      </c>
      <c r="G4140" s="3" t="s">
        <v>286</v>
      </c>
      <c r="H4140" s="3" t="s">
        <v>290</v>
      </c>
      <c r="I4140" s="3">
        <v>57000</v>
      </c>
      <c r="J4140" s="3" t="s">
        <v>20</v>
      </c>
      <c r="K4140" s="3" t="s">
        <v>291</v>
      </c>
      <c r="L4140" s="3" t="s">
        <v>292</v>
      </c>
      <c r="M4140" s="3" t="s">
        <v>293</v>
      </c>
      <c r="N4140" s="3" t="s">
        <v>294</v>
      </c>
    </row>
    <row r="4141" spans="1:14" x14ac:dyDescent="0.3">
      <c r="A4141" s="2">
        <v>45245</v>
      </c>
      <c r="B4141" s="3" t="s">
        <v>286</v>
      </c>
      <c r="C4141" s="3" t="s">
        <v>15</v>
      </c>
      <c r="D4141" s="3" t="s">
        <v>295</v>
      </c>
      <c r="E4141" s="3" t="s">
        <v>296</v>
      </c>
      <c r="F4141" s="3" t="s">
        <v>289</v>
      </c>
      <c r="G4141" s="3" t="s">
        <v>286</v>
      </c>
      <c r="H4141" s="3" t="s">
        <v>290</v>
      </c>
      <c r="I4141" s="3">
        <v>47300</v>
      </c>
      <c r="J4141" s="3" t="s">
        <v>20</v>
      </c>
      <c r="K4141" s="3" t="s">
        <v>291</v>
      </c>
      <c r="L4141" s="3" t="s">
        <v>292</v>
      </c>
      <c r="M4141" s="3" t="s">
        <v>293</v>
      </c>
      <c r="N4141" s="3" t="s">
        <v>294</v>
      </c>
    </row>
    <row r="4142" spans="1:14" x14ac:dyDescent="0.3">
      <c r="A4142" s="2">
        <v>45245</v>
      </c>
      <c r="B4142" s="3" t="s">
        <v>286</v>
      </c>
      <c r="C4142" s="3" t="s">
        <v>15</v>
      </c>
      <c r="D4142" s="3" t="s">
        <v>297</v>
      </c>
      <c r="E4142" s="3" t="s">
        <v>291</v>
      </c>
      <c r="F4142" s="3" t="s">
        <v>289</v>
      </c>
      <c r="G4142" s="3" t="s">
        <v>286</v>
      </c>
      <c r="H4142" s="3" t="s">
        <v>298</v>
      </c>
      <c r="I4142" s="3">
        <v>56560</v>
      </c>
      <c r="J4142" s="3" t="s">
        <v>20</v>
      </c>
      <c r="K4142" s="3" t="s">
        <v>291</v>
      </c>
      <c r="L4142" s="3" t="s">
        <v>292</v>
      </c>
      <c r="M4142" s="3" t="s">
        <v>293</v>
      </c>
      <c r="N4142" s="3" t="s">
        <v>294</v>
      </c>
    </row>
    <row r="4143" spans="1:14" x14ac:dyDescent="0.3">
      <c r="A4143" s="2">
        <v>45244</v>
      </c>
      <c r="B4143" s="3" t="s">
        <v>286</v>
      </c>
      <c r="C4143" s="3" t="s">
        <v>15</v>
      </c>
      <c r="D4143" s="3" t="s">
        <v>287</v>
      </c>
      <c r="E4143" s="3" t="s">
        <v>288</v>
      </c>
      <c r="F4143" s="3" t="s">
        <v>289</v>
      </c>
      <c r="G4143" s="3" t="s">
        <v>286</v>
      </c>
      <c r="H4143" s="3" t="s">
        <v>290</v>
      </c>
      <c r="I4143" s="3">
        <v>56700</v>
      </c>
      <c r="J4143" s="3" t="s">
        <v>20</v>
      </c>
      <c r="K4143" s="3" t="s">
        <v>291</v>
      </c>
      <c r="L4143" s="3" t="s">
        <v>292</v>
      </c>
      <c r="M4143" s="3" t="s">
        <v>293</v>
      </c>
      <c r="N4143" s="3" t="s">
        <v>294</v>
      </c>
    </row>
    <row r="4144" spans="1:14" x14ac:dyDescent="0.3">
      <c r="A4144" s="2">
        <v>45244</v>
      </c>
      <c r="B4144" s="3" t="s">
        <v>286</v>
      </c>
      <c r="C4144" s="3" t="s">
        <v>15</v>
      </c>
      <c r="D4144" s="3" t="s">
        <v>295</v>
      </c>
      <c r="E4144" s="3" t="s">
        <v>296</v>
      </c>
      <c r="F4144" s="3" t="s">
        <v>289</v>
      </c>
      <c r="G4144" s="3" t="s">
        <v>286</v>
      </c>
      <c r="H4144" s="3" t="s">
        <v>290</v>
      </c>
      <c r="I4144" s="3">
        <v>47350</v>
      </c>
      <c r="J4144" s="3" t="s">
        <v>20</v>
      </c>
      <c r="K4144" s="3" t="s">
        <v>291</v>
      </c>
      <c r="L4144" s="3" t="s">
        <v>292</v>
      </c>
      <c r="M4144" s="3" t="s">
        <v>293</v>
      </c>
      <c r="N4144" s="3" t="s">
        <v>294</v>
      </c>
    </row>
    <row r="4145" spans="1:14" x14ac:dyDescent="0.3">
      <c r="A4145" s="2">
        <v>45244</v>
      </c>
      <c r="B4145" s="3" t="s">
        <v>286</v>
      </c>
      <c r="C4145" s="3" t="s">
        <v>15</v>
      </c>
      <c r="D4145" s="3" t="s">
        <v>297</v>
      </c>
      <c r="E4145" s="3" t="s">
        <v>291</v>
      </c>
      <c r="F4145" s="3" t="s">
        <v>289</v>
      </c>
      <c r="G4145" s="3" t="s">
        <v>286</v>
      </c>
      <c r="H4145" s="3" t="s">
        <v>298</v>
      </c>
      <c r="I4145" s="3">
        <v>56560</v>
      </c>
      <c r="J4145" s="3" t="s">
        <v>20</v>
      </c>
      <c r="K4145" s="3" t="s">
        <v>291</v>
      </c>
      <c r="L4145" s="3" t="s">
        <v>292</v>
      </c>
      <c r="M4145" s="3" t="s">
        <v>293</v>
      </c>
      <c r="N4145" s="3" t="s">
        <v>294</v>
      </c>
    </row>
    <row r="4146" spans="1:14" x14ac:dyDescent="0.3">
      <c r="A4146" s="2">
        <v>45243</v>
      </c>
      <c r="B4146" s="3" t="s">
        <v>286</v>
      </c>
      <c r="C4146" s="3" t="s">
        <v>15</v>
      </c>
      <c r="D4146" s="3" t="s">
        <v>287</v>
      </c>
      <c r="E4146" s="3" t="s">
        <v>288</v>
      </c>
      <c r="F4146" s="3" t="s">
        <v>289</v>
      </c>
      <c r="G4146" s="3" t="s">
        <v>286</v>
      </c>
      <c r="H4146" s="3" t="s">
        <v>290</v>
      </c>
      <c r="I4146" s="3">
        <v>56600</v>
      </c>
      <c r="J4146" s="3" t="s">
        <v>20</v>
      </c>
      <c r="K4146" s="3" t="s">
        <v>291</v>
      </c>
      <c r="L4146" s="3" t="s">
        <v>292</v>
      </c>
      <c r="M4146" s="3" t="s">
        <v>293</v>
      </c>
      <c r="N4146" s="3" t="s">
        <v>294</v>
      </c>
    </row>
    <row r="4147" spans="1:14" x14ac:dyDescent="0.3">
      <c r="A4147" s="2">
        <v>45243</v>
      </c>
      <c r="B4147" s="3" t="s">
        <v>286</v>
      </c>
      <c r="C4147" s="3" t="s">
        <v>15</v>
      </c>
      <c r="D4147" s="3" t="s">
        <v>295</v>
      </c>
      <c r="E4147" s="3" t="s">
        <v>296</v>
      </c>
      <c r="F4147" s="3" t="s">
        <v>289</v>
      </c>
      <c r="G4147" s="3" t="s">
        <v>286</v>
      </c>
      <c r="H4147" s="3" t="s">
        <v>290</v>
      </c>
      <c r="I4147" s="3">
        <v>47250</v>
      </c>
      <c r="J4147" s="3" t="s">
        <v>20</v>
      </c>
      <c r="K4147" s="3" t="s">
        <v>291</v>
      </c>
      <c r="L4147" s="3" t="s">
        <v>292</v>
      </c>
      <c r="M4147" s="3" t="s">
        <v>293</v>
      </c>
      <c r="N4147" s="3" t="s">
        <v>294</v>
      </c>
    </row>
    <row r="4148" spans="1:14" x14ac:dyDescent="0.3">
      <c r="A4148" s="2">
        <v>45243</v>
      </c>
      <c r="B4148" s="3" t="s">
        <v>286</v>
      </c>
      <c r="C4148" s="3" t="s">
        <v>15</v>
      </c>
      <c r="D4148" s="3" t="s">
        <v>297</v>
      </c>
      <c r="E4148" s="3" t="s">
        <v>291</v>
      </c>
      <c r="F4148" s="3" t="s">
        <v>289</v>
      </c>
      <c r="G4148" s="3" t="s">
        <v>286</v>
      </c>
      <c r="H4148" s="3" t="s">
        <v>298</v>
      </c>
      <c r="I4148" s="3">
        <v>56560</v>
      </c>
      <c r="J4148" s="3" t="s">
        <v>20</v>
      </c>
      <c r="K4148" s="3" t="s">
        <v>291</v>
      </c>
      <c r="L4148" s="3" t="s">
        <v>292</v>
      </c>
      <c r="M4148" s="3" t="s">
        <v>293</v>
      </c>
      <c r="N4148" s="3" t="s">
        <v>294</v>
      </c>
    </row>
    <row r="4149" spans="1:14" x14ac:dyDescent="0.3">
      <c r="A4149" s="2">
        <v>45241</v>
      </c>
      <c r="B4149" s="3" t="s">
        <v>286</v>
      </c>
      <c r="C4149" s="3" t="s">
        <v>15</v>
      </c>
      <c r="D4149" s="3" t="s">
        <v>287</v>
      </c>
      <c r="E4149" s="3" t="s">
        <v>288</v>
      </c>
      <c r="F4149" s="3" t="s">
        <v>289</v>
      </c>
      <c r="G4149" s="3" t="s">
        <v>286</v>
      </c>
      <c r="H4149" s="3" t="s">
        <v>290</v>
      </c>
      <c r="I4149" s="3">
        <v>56450</v>
      </c>
      <c r="J4149" s="3" t="s">
        <v>20</v>
      </c>
      <c r="K4149" s="3" t="s">
        <v>291</v>
      </c>
      <c r="L4149" s="3" t="s">
        <v>292</v>
      </c>
      <c r="M4149" s="3" t="s">
        <v>293</v>
      </c>
      <c r="N4149" s="3" t="s">
        <v>294</v>
      </c>
    </row>
    <row r="4150" spans="1:14" x14ac:dyDescent="0.3">
      <c r="A4150" s="2">
        <v>45241</v>
      </c>
      <c r="B4150" s="3" t="s">
        <v>286</v>
      </c>
      <c r="C4150" s="3" t="s">
        <v>15</v>
      </c>
      <c r="D4150" s="3" t="s">
        <v>295</v>
      </c>
      <c r="E4150" s="3" t="s">
        <v>296</v>
      </c>
      <c r="F4150" s="3" t="s">
        <v>289</v>
      </c>
      <c r="G4150" s="3" t="s">
        <v>286</v>
      </c>
      <c r="H4150" s="3" t="s">
        <v>290</v>
      </c>
      <c r="I4150" s="3">
        <v>47150</v>
      </c>
      <c r="J4150" s="3" t="s">
        <v>20</v>
      </c>
      <c r="K4150" s="3" t="s">
        <v>291</v>
      </c>
      <c r="L4150" s="3" t="s">
        <v>292</v>
      </c>
      <c r="M4150" s="3" t="s">
        <v>293</v>
      </c>
      <c r="N4150" s="3" t="s">
        <v>294</v>
      </c>
    </row>
    <row r="4151" spans="1:14" x14ac:dyDescent="0.3">
      <c r="A4151" s="2">
        <v>45241</v>
      </c>
      <c r="B4151" s="3" t="s">
        <v>286</v>
      </c>
      <c r="C4151" s="3" t="s">
        <v>15</v>
      </c>
      <c r="D4151" s="3" t="s">
        <v>297</v>
      </c>
      <c r="E4151" s="3" t="s">
        <v>291</v>
      </c>
      <c r="F4151" s="3" t="s">
        <v>289</v>
      </c>
      <c r="G4151" s="3" t="s">
        <v>286</v>
      </c>
      <c r="H4151" s="3" t="s">
        <v>298</v>
      </c>
      <c r="I4151" s="3">
        <v>56560</v>
      </c>
      <c r="J4151" s="3" t="s">
        <v>20</v>
      </c>
      <c r="K4151" s="3" t="s">
        <v>291</v>
      </c>
      <c r="L4151" s="3" t="s">
        <v>292</v>
      </c>
      <c r="M4151" s="3" t="s">
        <v>293</v>
      </c>
      <c r="N4151" s="3" t="s">
        <v>294</v>
      </c>
    </row>
    <row r="4152" spans="1:14" x14ac:dyDescent="0.3">
      <c r="A4152" s="2">
        <v>45240</v>
      </c>
      <c r="B4152" s="3" t="s">
        <v>286</v>
      </c>
      <c r="C4152" s="3" t="s">
        <v>15</v>
      </c>
      <c r="D4152" s="3" t="s">
        <v>287</v>
      </c>
      <c r="E4152" s="3" t="s">
        <v>288</v>
      </c>
      <c r="F4152" s="3" t="s">
        <v>289</v>
      </c>
      <c r="G4152" s="3" t="s">
        <v>286</v>
      </c>
      <c r="H4152" s="3" t="s">
        <v>290</v>
      </c>
      <c r="I4152" s="3">
        <v>56300</v>
      </c>
      <c r="J4152" s="3" t="s">
        <v>20</v>
      </c>
      <c r="K4152" s="3" t="s">
        <v>291</v>
      </c>
      <c r="L4152" s="3" t="s">
        <v>292</v>
      </c>
      <c r="M4152" s="3" t="s">
        <v>293</v>
      </c>
      <c r="N4152" s="3" t="s">
        <v>294</v>
      </c>
    </row>
    <row r="4153" spans="1:14" x14ac:dyDescent="0.3">
      <c r="A4153" s="2">
        <v>45240</v>
      </c>
      <c r="B4153" s="3" t="s">
        <v>286</v>
      </c>
      <c r="C4153" s="3" t="s">
        <v>15</v>
      </c>
      <c r="D4153" s="3" t="s">
        <v>295</v>
      </c>
      <c r="E4153" s="3" t="s">
        <v>296</v>
      </c>
      <c r="F4153" s="3" t="s">
        <v>289</v>
      </c>
      <c r="G4153" s="3" t="s">
        <v>286</v>
      </c>
      <c r="H4153" s="3" t="s">
        <v>290</v>
      </c>
      <c r="I4153" s="3">
        <v>47100</v>
      </c>
      <c r="J4153" s="3" t="s">
        <v>20</v>
      </c>
      <c r="K4153" s="3" t="s">
        <v>291</v>
      </c>
      <c r="L4153" s="3" t="s">
        <v>292</v>
      </c>
      <c r="M4153" s="3" t="s">
        <v>293</v>
      </c>
      <c r="N4153" s="3" t="s">
        <v>294</v>
      </c>
    </row>
    <row r="4154" spans="1:14" x14ac:dyDescent="0.3">
      <c r="A4154" s="2">
        <v>45240</v>
      </c>
      <c r="B4154" s="3" t="s">
        <v>286</v>
      </c>
      <c r="C4154" s="3" t="s">
        <v>15</v>
      </c>
      <c r="D4154" s="3" t="s">
        <v>297</v>
      </c>
      <c r="E4154" s="3" t="s">
        <v>291</v>
      </c>
      <c r="F4154" s="3" t="s">
        <v>289</v>
      </c>
      <c r="G4154" s="3" t="s">
        <v>286</v>
      </c>
      <c r="H4154" s="3" t="s">
        <v>298</v>
      </c>
      <c r="I4154" s="3">
        <v>56560</v>
      </c>
      <c r="J4154" s="3" t="s">
        <v>20</v>
      </c>
      <c r="K4154" s="3" t="s">
        <v>291</v>
      </c>
      <c r="L4154" s="3" t="s">
        <v>292</v>
      </c>
      <c r="M4154" s="3" t="s">
        <v>293</v>
      </c>
      <c r="N4154" s="3" t="s">
        <v>294</v>
      </c>
    </row>
    <row r="4155" spans="1:14" x14ac:dyDescent="0.3">
      <c r="A4155" s="2">
        <v>45239</v>
      </c>
      <c r="B4155" s="3" t="s">
        <v>286</v>
      </c>
      <c r="C4155" s="3" t="s">
        <v>15</v>
      </c>
      <c r="D4155" s="3" t="s">
        <v>287</v>
      </c>
      <c r="E4155" s="3" t="s">
        <v>288</v>
      </c>
      <c r="F4155" s="3" t="s">
        <v>289</v>
      </c>
      <c r="G4155" s="3" t="s">
        <v>286</v>
      </c>
      <c r="H4155" s="3" t="s">
        <v>290</v>
      </c>
      <c r="I4155" s="3">
        <v>56100</v>
      </c>
      <c r="J4155" s="3" t="s">
        <v>20</v>
      </c>
      <c r="K4155" s="3" t="s">
        <v>291</v>
      </c>
      <c r="L4155" s="3" t="s">
        <v>292</v>
      </c>
      <c r="M4155" s="3" t="s">
        <v>293</v>
      </c>
      <c r="N4155" s="3" t="s">
        <v>294</v>
      </c>
    </row>
    <row r="4156" spans="1:14" x14ac:dyDescent="0.3">
      <c r="A4156" s="2">
        <v>45239</v>
      </c>
      <c r="B4156" s="3" t="s">
        <v>286</v>
      </c>
      <c r="C4156" s="3" t="s">
        <v>15</v>
      </c>
      <c r="D4156" s="3" t="s">
        <v>295</v>
      </c>
      <c r="E4156" s="3" t="s">
        <v>296</v>
      </c>
      <c r="F4156" s="3" t="s">
        <v>289</v>
      </c>
      <c r="G4156" s="3" t="s">
        <v>286</v>
      </c>
      <c r="H4156" s="3" t="s">
        <v>290</v>
      </c>
      <c r="I4156" s="3">
        <v>46900</v>
      </c>
      <c r="J4156" s="3" t="s">
        <v>20</v>
      </c>
      <c r="K4156" s="3" t="s">
        <v>291</v>
      </c>
      <c r="L4156" s="3" t="s">
        <v>292</v>
      </c>
      <c r="M4156" s="3" t="s">
        <v>293</v>
      </c>
      <c r="N4156" s="3" t="s">
        <v>294</v>
      </c>
    </row>
    <row r="4157" spans="1:14" x14ac:dyDescent="0.3">
      <c r="A4157" s="2">
        <v>45239</v>
      </c>
      <c r="B4157" s="3" t="s">
        <v>286</v>
      </c>
      <c r="C4157" s="3" t="s">
        <v>15</v>
      </c>
      <c r="D4157" s="3" t="s">
        <v>297</v>
      </c>
      <c r="E4157" s="3" t="s">
        <v>291</v>
      </c>
      <c r="F4157" s="3" t="s">
        <v>289</v>
      </c>
      <c r="G4157" s="3" t="s">
        <v>286</v>
      </c>
      <c r="H4157" s="3" t="s">
        <v>298</v>
      </c>
      <c r="I4157" s="3">
        <v>56200</v>
      </c>
      <c r="J4157" s="3" t="s">
        <v>20</v>
      </c>
      <c r="K4157" s="3" t="s">
        <v>291</v>
      </c>
      <c r="L4157" s="3" t="s">
        <v>292</v>
      </c>
      <c r="M4157" s="3" t="s">
        <v>293</v>
      </c>
      <c r="N4157" s="3" t="s">
        <v>294</v>
      </c>
    </row>
    <row r="4158" spans="1:14" x14ac:dyDescent="0.3">
      <c r="A4158" s="2">
        <v>45238</v>
      </c>
      <c r="B4158" s="3" t="s">
        <v>286</v>
      </c>
      <c r="C4158" s="3" t="s">
        <v>15</v>
      </c>
      <c r="D4158" s="3" t="s">
        <v>287</v>
      </c>
      <c r="E4158" s="3" t="s">
        <v>288</v>
      </c>
      <c r="F4158" s="3" t="s">
        <v>289</v>
      </c>
      <c r="G4158" s="3" t="s">
        <v>286</v>
      </c>
      <c r="H4158" s="3" t="s">
        <v>290</v>
      </c>
      <c r="I4158" s="3">
        <v>56350</v>
      </c>
      <c r="J4158" s="3" t="s">
        <v>20</v>
      </c>
      <c r="K4158" s="3" t="s">
        <v>291</v>
      </c>
      <c r="L4158" s="3" t="s">
        <v>292</v>
      </c>
      <c r="M4158" s="3" t="s">
        <v>293</v>
      </c>
      <c r="N4158" s="3" t="s">
        <v>294</v>
      </c>
    </row>
    <row r="4159" spans="1:14" x14ac:dyDescent="0.3">
      <c r="A4159" s="2">
        <v>45238</v>
      </c>
      <c r="B4159" s="3" t="s">
        <v>286</v>
      </c>
      <c r="C4159" s="3" t="s">
        <v>15</v>
      </c>
      <c r="D4159" s="3" t="s">
        <v>295</v>
      </c>
      <c r="E4159" s="3" t="s">
        <v>296</v>
      </c>
      <c r="F4159" s="3" t="s">
        <v>289</v>
      </c>
      <c r="G4159" s="3" t="s">
        <v>286</v>
      </c>
      <c r="H4159" s="3" t="s">
        <v>290</v>
      </c>
      <c r="I4159" s="3">
        <v>47000</v>
      </c>
      <c r="J4159" s="3" t="s">
        <v>20</v>
      </c>
      <c r="K4159" s="3" t="s">
        <v>291</v>
      </c>
      <c r="L4159" s="3" t="s">
        <v>292</v>
      </c>
      <c r="M4159" s="3" t="s">
        <v>293</v>
      </c>
      <c r="N4159" s="3" t="s">
        <v>294</v>
      </c>
    </row>
    <row r="4160" spans="1:14" x14ac:dyDescent="0.3">
      <c r="A4160" s="2">
        <v>45238</v>
      </c>
      <c r="B4160" s="3" t="s">
        <v>286</v>
      </c>
      <c r="C4160" s="3" t="s">
        <v>15</v>
      </c>
      <c r="D4160" s="3" t="s">
        <v>297</v>
      </c>
      <c r="E4160" s="3" t="s">
        <v>291</v>
      </c>
      <c r="F4160" s="3" t="s">
        <v>289</v>
      </c>
      <c r="G4160" s="3" t="s">
        <v>286</v>
      </c>
      <c r="H4160" s="3" t="s">
        <v>298</v>
      </c>
      <c r="I4160" s="3">
        <v>56660</v>
      </c>
      <c r="J4160" s="3" t="s">
        <v>20</v>
      </c>
      <c r="K4160" s="3" t="s">
        <v>291</v>
      </c>
      <c r="L4160" s="3" t="s">
        <v>292</v>
      </c>
      <c r="M4160" s="3" t="s">
        <v>293</v>
      </c>
      <c r="N4160" s="3" t="s">
        <v>294</v>
      </c>
    </row>
    <row r="4161" spans="1:14" x14ac:dyDescent="0.3">
      <c r="A4161" s="2">
        <v>45237</v>
      </c>
      <c r="B4161" s="3" t="s">
        <v>286</v>
      </c>
      <c r="C4161" s="3" t="s">
        <v>15</v>
      </c>
      <c r="D4161" s="3" t="s">
        <v>287</v>
      </c>
      <c r="E4161" s="3" t="s">
        <v>288</v>
      </c>
      <c r="F4161" s="3" t="s">
        <v>289</v>
      </c>
      <c r="G4161" s="3" t="s">
        <v>286</v>
      </c>
      <c r="H4161" s="3" t="s">
        <v>290</v>
      </c>
      <c r="I4161" s="3">
        <v>56700</v>
      </c>
      <c r="J4161" s="3" t="s">
        <v>20</v>
      </c>
      <c r="K4161" s="3" t="s">
        <v>291</v>
      </c>
      <c r="L4161" s="3" t="s">
        <v>292</v>
      </c>
      <c r="M4161" s="3" t="s">
        <v>293</v>
      </c>
      <c r="N4161" s="3" t="s">
        <v>294</v>
      </c>
    </row>
    <row r="4162" spans="1:14" x14ac:dyDescent="0.3">
      <c r="A4162" s="2">
        <v>45237</v>
      </c>
      <c r="B4162" s="3" t="s">
        <v>286</v>
      </c>
      <c r="C4162" s="3" t="s">
        <v>15</v>
      </c>
      <c r="D4162" s="3" t="s">
        <v>295</v>
      </c>
      <c r="E4162" s="3" t="s">
        <v>296</v>
      </c>
      <c r="F4162" s="3" t="s">
        <v>289</v>
      </c>
      <c r="G4162" s="3" t="s">
        <v>286</v>
      </c>
      <c r="H4162" s="3" t="s">
        <v>290</v>
      </c>
      <c r="I4162" s="3">
        <v>47100</v>
      </c>
      <c r="J4162" s="3" t="s">
        <v>20</v>
      </c>
      <c r="K4162" s="3" t="s">
        <v>291</v>
      </c>
      <c r="L4162" s="3" t="s">
        <v>292</v>
      </c>
      <c r="M4162" s="3" t="s">
        <v>293</v>
      </c>
      <c r="N4162" s="3" t="s">
        <v>294</v>
      </c>
    </row>
    <row r="4163" spans="1:14" x14ac:dyDescent="0.3">
      <c r="A4163" s="2">
        <v>45237</v>
      </c>
      <c r="B4163" s="3" t="s">
        <v>286</v>
      </c>
      <c r="C4163" s="3" t="s">
        <v>15</v>
      </c>
      <c r="D4163" s="3" t="s">
        <v>297</v>
      </c>
      <c r="E4163" s="3" t="s">
        <v>291</v>
      </c>
      <c r="F4163" s="3" t="s">
        <v>289</v>
      </c>
      <c r="G4163" s="3" t="s">
        <v>286</v>
      </c>
      <c r="H4163" s="3" t="s">
        <v>298</v>
      </c>
      <c r="I4163" s="3">
        <v>56980</v>
      </c>
      <c r="J4163" s="3" t="s">
        <v>20</v>
      </c>
      <c r="K4163" s="3" t="s">
        <v>291</v>
      </c>
      <c r="L4163" s="3" t="s">
        <v>292</v>
      </c>
      <c r="M4163" s="3" t="s">
        <v>293</v>
      </c>
      <c r="N4163" s="3" t="s">
        <v>294</v>
      </c>
    </row>
    <row r="4164" spans="1:14" x14ac:dyDescent="0.3">
      <c r="A4164" s="2">
        <v>45236</v>
      </c>
      <c r="B4164" s="3" t="s">
        <v>286</v>
      </c>
      <c r="C4164" s="3" t="s">
        <v>15</v>
      </c>
      <c r="D4164" s="3" t="s">
        <v>287</v>
      </c>
      <c r="E4164" s="3" t="s">
        <v>288</v>
      </c>
      <c r="F4164" s="3" t="s">
        <v>289</v>
      </c>
      <c r="G4164" s="3" t="s">
        <v>286</v>
      </c>
      <c r="H4164" s="3" t="s">
        <v>290</v>
      </c>
      <c r="I4164" s="3">
        <v>57050</v>
      </c>
      <c r="J4164" s="3" t="s">
        <v>20</v>
      </c>
      <c r="K4164" s="3" t="s">
        <v>291</v>
      </c>
      <c r="L4164" s="3" t="s">
        <v>292</v>
      </c>
      <c r="M4164" s="3" t="s">
        <v>293</v>
      </c>
      <c r="N4164" s="3" t="s">
        <v>294</v>
      </c>
    </row>
    <row r="4165" spans="1:14" x14ac:dyDescent="0.3">
      <c r="A4165" s="2">
        <v>45236</v>
      </c>
      <c r="B4165" s="3" t="s">
        <v>286</v>
      </c>
      <c r="C4165" s="3" t="s">
        <v>15</v>
      </c>
      <c r="D4165" s="3" t="s">
        <v>295</v>
      </c>
      <c r="E4165" s="3" t="s">
        <v>296</v>
      </c>
      <c r="F4165" s="3" t="s">
        <v>289</v>
      </c>
      <c r="G4165" s="3" t="s">
        <v>286</v>
      </c>
      <c r="H4165" s="3" t="s">
        <v>290</v>
      </c>
      <c r="I4165" s="3">
        <v>47100</v>
      </c>
      <c r="J4165" s="3" t="s">
        <v>20</v>
      </c>
      <c r="K4165" s="3" t="s">
        <v>291</v>
      </c>
      <c r="L4165" s="3" t="s">
        <v>292</v>
      </c>
      <c r="M4165" s="3" t="s">
        <v>293</v>
      </c>
      <c r="N4165" s="3" t="s">
        <v>294</v>
      </c>
    </row>
    <row r="4166" spans="1:14" x14ac:dyDescent="0.3">
      <c r="A4166" s="2">
        <v>45236</v>
      </c>
      <c r="B4166" s="3" t="s">
        <v>286</v>
      </c>
      <c r="C4166" s="3" t="s">
        <v>15</v>
      </c>
      <c r="D4166" s="3" t="s">
        <v>297</v>
      </c>
      <c r="E4166" s="3" t="s">
        <v>291</v>
      </c>
      <c r="F4166" s="3" t="s">
        <v>289</v>
      </c>
      <c r="G4166" s="3" t="s">
        <v>286</v>
      </c>
      <c r="H4166" s="3" t="s">
        <v>298</v>
      </c>
      <c r="I4166" s="3">
        <v>57220</v>
      </c>
      <c r="J4166" s="3" t="s">
        <v>20</v>
      </c>
      <c r="K4166" s="3" t="s">
        <v>291</v>
      </c>
      <c r="L4166" s="3" t="s">
        <v>292</v>
      </c>
      <c r="M4166" s="3" t="s">
        <v>293</v>
      </c>
      <c r="N4166" s="3" t="s">
        <v>294</v>
      </c>
    </row>
    <row r="4167" spans="1:14" x14ac:dyDescent="0.3">
      <c r="A4167" s="2">
        <v>45234</v>
      </c>
      <c r="B4167" s="3" t="s">
        <v>286</v>
      </c>
      <c r="C4167" s="3" t="s">
        <v>15</v>
      </c>
      <c r="D4167" s="3" t="s">
        <v>287</v>
      </c>
      <c r="E4167" s="3" t="s">
        <v>288</v>
      </c>
      <c r="F4167" s="3" t="s">
        <v>289</v>
      </c>
      <c r="G4167" s="3" t="s">
        <v>286</v>
      </c>
      <c r="H4167" s="3" t="s">
        <v>290</v>
      </c>
      <c r="I4167" s="3">
        <v>57200</v>
      </c>
      <c r="J4167" s="3" t="s">
        <v>20</v>
      </c>
      <c r="K4167" s="3" t="s">
        <v>291</v>
      </c>
      <c r="L4167" s="3" t="s">
        <v>292</v>
      </c>
      <c r="M4167" s="3" t="s">
        <v>293</v>
      </c>
      <c r="N4167" s="3" t="s">
        <v>294</v>
      </c>
    </row>
    <row r="4168" spans="1:14" x14ac:dyDescent="0.3">
      <c r="A4168" s="2">
        <v>45234</v>
      </c>
      <c r="B4168" s="3" t="s">
        <v>286</v>
      </c>
      <c r="C4168" s="3" t="s">
        <v>15</v>
      </c>
      <c r="D4168" s="3" t="s">
        <v>295</v>
      </c>
      <c r="E4168" s="3" t="s">
        <v>296</v>
      </c>
      <c r="F4168" s="3" t="s">
        <v>289</v>
      </c>
      <c r="G4168" s="3" t="s">
        <v>286</v>
      </c>
      <c r="H4168" s="3" t="s">
        <v>290</v>
      </c>
      <c r="I4168" s="3">
        <v>47100</v>
      </c>
      <c r="J4168" s="3" t="s">
        <v>20</v>
      </c>
      <c r="K4168" s="3" t="s">
        <v>291</v>
      </c>
      <c r="L4168" s="3" t="s">
        <v>292</v>
      </c>
      <c r="M4168" s="3" t="s">
        <v>293</v>
      </c>
      <c r="N4168" s="3" t="s">
        <v>294</v>
      </c>
    </row>
    <row r="4169" spans="1:14" x14ac:dyDescent="0.3">
      <c r="A4169" s="2">
        <v>45234</v>
      </c>
      <c r="B4169" s="3" t="s">
        <v>286</v>
      </c>
      <c r="C4169" s="3" t="s">
        <v>15</v>
      </c>
      <c r="D4169" s="3" t="s">
        <v>297</v>
      </c>
      <c r="E4169" s="3" t="s">
        <v>291</v>
      </c>
      <c r="F4169" s="3" t="s">
        <v>289</v>
      </c>
      <c r="G4169" s="3" t="s">
        <v>286</v>
      </c>
      <c r="H4169" s="3" t="s">
        <v>298</v>
      </c>
      <c r="I4169" s="3">
        <v>57240</v>
      </c>
      <c r="J4169" s="3" t="s">
        <v>20</v>
      </c>
      <c r="K4169" s="3" t="s">
        <v>291</v>
      </c>
      <c r="L4169" s="3" t="s">
        <v>292</v>
      </c>
      <c r="M4169" s="3" t="s">
        <v>293</v>
      </c>
      <c r="N4169" s="3" t="s">
        <v>294</v>
      </c>
    </row>
    <row r="4170" spans="1:14" x14ac:dyDescent="0.3">
      <c r="A4170" s="2">
        <v>45233</v>
      </c>
      <c r="B4170" s="3" t="s">
        <v>286</v>
      </c>
      <c r="C4170" s="3" t="s">
        <v>15</v>
      </c>
      <c r="D4170" s="3" t="s">
        <v>287</v>
      </c>
      <c r="E4170" s="3" t="s">
        <v>288</v>
      </c>
      <c r="F4170" s="3" t="s">
        <v>289</v>
      </c>
      <c r="G4170" s="3" t="s">
        <v>286</v>
      </c>
      <c r="H4170" s="3" t="s">
        <v>290</v>
      </c>
      <c r="I4170" s="3">
        <v>57100</v>
      </c>
      <c r="J4170" s="3" t="s">
        <v>20</v>
      </c>
      <c r="K4170" s="3" t="s">
        <v>291</v>
      </c>
      <c r="L4170" s="3" t="s">
        <v>292</v>
      </c>
      <c r="M4170" s="3" t="s">
        <v>293</v>
      </c>
      <c r="N4170" s="3" t="s">
        <v>294</v>
      </c>
    </row>
    <row r="4171" spans="1:14" x14ac:dyDescent="0.3">
      <c r="A4171" s="2">
        <v>45233</v>
      </c>
      <c r="B4171" s="3" t="s">
        <v>286</v>
      </c>
      <c r="C4171" s="3" t="s">
        <v>15</v>
      </c>
      <c r="D4171" s="3" t="s">
        <v>295</v>
      </c>
      <c r="E4171" s="3" t="s">
        <v>296</v>
      </c>
      <c r="F4171" s="3" t="s">
        <v>289</v>
      </c>
      <c r="G4171" s="3" t="s">
        <v>286</v>
      </c>
      <c r="H4171" s="3" t="s">
        <v>290</v>
      </c>
      <c r="I4171" s="3">
        <v>47150</v>
      </c>
      <c r="J4171" s="3" t="s">
        <v>20</v>
      </c>
      <c r="K4171" s="3" t="s">
        <v>291</v>
      </c>
      <c r="L4171" s="3" t="s">
        <v>292</v>
      </c>
      <c r="M4171" s="3" t="s">
        <v>293</v>
      </c>
      <c r="N4171" s="3" t="s">
        <v>294</v>
      </c>
    </row>
    <row r="4172" spans="1:14" x14ac:dyDescent="0.3">
      <c r="A4172" s="2">
        <v>45233</v>
      </c>
      <c r="B4172" s="3" t="s">
        <v>286</v>
      </c>
      <c r="C4172" s="3" t="s">
        <v>15</v>
      </c>
      <c r="D4172" s="3" t="s">
        <v>297</v>
      </c>
      <c r="E4172" s="3" t="s">
        <v>291</v>
      </c>
      <c r="F4172" s="3" t="s">
        <v>289</v>
      </c>
      <c r="G4172" s="3" t="s">
        <v>286</v>
      </c>
      <c r="H4172" s="3" t="s">
        <v>298</v>
      </c>
      <c r="I4172" s="3">
        <v>57240</v>
      </c>
      <c r="J4172" s="3" t="s">
        <v>20</v>
      </c>
      <c r="K4172" s="3" t="s">
        <v>291</v>
      </c>
      <c r="L4172" s="3" t="s">
        <v>292</v>
      </c>
      <c r="M4172" s="3" t="s">
        <v>293</v>
      </c>
      <c r="N4172" s="3" t="s">
        <v>294</v>
      </c>
    </row>
    <row r="4173" spans="1:14" x14ac:dyDescent="0.3">
      <c r="A4173" s="2">
        <v>45232</v>
      </c>
      <c r="B4173" s="3" t="s">
        <v>286</v>
      </c>
      <c r="C4173" s="3" t="s">
        <v>15</v>
      </c>
      <c r="D4173" s="3" t="s">
        <v>287</v>
      </c>
      <c r="E4173" s="3" t="s">
        <v>288</v>
      </c>
      <c r="F4173" s="3" t="s">
        <v>289</v>
      </c>
      <c r="G4173" s="3" t="s">
        <v>286</v>
      </c>
      <c r="H4173" s="3" t="s">
        <v>290</v>
      </c>
      <c r="I4173" s="3">
        <v>56900</v>
      </c>
      <c r="J4173" s="3" t="s">
        <v>20</v>
      </c>
      <c r="K4173" s="3" t="s">
        <v>291</v>
      </c>
      <c r="L4173" s="3" t="s">
        <v>292</v>
      </c>
      <c r="M4173" s="3" t="s">
        <v>293</v>
      </c>
      <c r="N4173" s="3" t="s">
        <v>294</v>
      </c>
    </row>
    <row r="4174" spans="1:14" x14ac:dyDescent="0.3">
      <c r="A4174" s="2">
        <v>45232</v>
      </c>
      <c r="B4174" s="3" t="s">
        <v>286</v>
      </c>
      <c r="C4174" s="3" t="s">
        <v>15</v>
      </c>
      <c r="D4174" s="3" t="s">
        <v>295</v>
      </c>
      <c r="E4174" s="3" t="s">
        <v>296</v>
      </c>
      <c r="F4174" s="3" t="s">
        <v>289</v>
      </c>
      <c r="G4174" s="3" t="s">
        <v>286</v>
      </c>
      <c r="H4174" s="3" t="s">
        <v>290</v>
      </c>
      <c r="I4174" s="3">
        <v>47100</v>
      </c>
      <c r="J4174" s="3" t="s">
        <v>20</v>
      </c>
      <c r="K4174" s="3" t="s">
        <v>291</v>
      </c>
      <c r="L4174" s="3" t="s">
        <v>292</v>
      </c>
      <c r="M4174" s="3" t="s">
        <v>293</v>
      </c>
      <c r="N4174" s="3" t="s">
        <v>294</v>
      </c>
    </row>
    <row r="4175" spans="1:14" x14ac:dyDescent="0.3">
      <c r="A4175" s="2">
        <v>45232</v>
      </c>
      <c r="B4175" s="3" t="s">
        <v>286</v>
      </c>
      <c r="C4175" s="3" t="s">
        <v>15</v>
      </c>
      <c r="D4175" s="3" t="s">
        <v>297</v>
      </c>
      <c r="E4175" s="3" t="s">
        <v>291</v>
      </c>
      <c r="F4175" s="3" t="s">
        <v>289</v>
      </c>
      <c r="G4175" s="3" t="s">
        <v>286</v>
      </c>
      <c r="H4175" s="3" t="s">
        <v>298</v>
      </c>
      <c r="I4175" s="3">
        <v>57120</v>
      </c>
      <c r="J4175" s="3" t="s">
        <v>20</v>
      </c>
      <c r="K4175" s="3" t="s">
        <v>291</v>
      </c>
      <c r="L4175" s="3" t="s">
        <v>292</v>
      </c>
      <c r="M4175" s="3" t="s">
        <v>293</v>
      </c>
      <c r="N4175" s="3" t="s">
        <v>294</v>
      </c>
    </row>
    <row r="4176" spans="1:14" x14ac:dyDescent="0.3">
      <c r="A4176" s="2">
        <v>45231</v>
      </c>
      <c r="B4176" s="3" t="s">
        <v>286</v>
      </c>
      <c r="C4176" s="3" t="s">
        <v>15</v>
      </c>
      <c r="D4176" s="3" t="s">
        <v>287</v>
      </c>
      <c r="E4176" s="3" t="s">
        <v>288</v>
      </c>
      <c r="F4176" s="3" t="s">
        <v>289</v>
      </c>
      <c r="G4176" s="3" t="s">
        <v>286</v>
      </c>
      <c r="H4176" s="3" t="s">
        <v>290</v>
      </c>
      <c r="I4176" s="3">
        <v>56950</v>
      </c>
      <c r="J4176" s="3" t="s">
        <v>20</v>
      </c>
      <c r="K4176" s="3" t="s">
        <v>291</v>
      </c>
      <c r="L4176" s="3" t="s">
        <v>292</v>
      </c>
      <c r="M4176" s="3" t="s">
        <v>293</v>
      </c>
      <c r="N4176" s="3" t="s">
        <v>294</v>
      </c>
    </row>
    <row r="4177" spans="1:14" x14ac:dyDescent="0.3">
      <c r="A4177" s="2">
        <v>45231</v>
      </c>
      <c r="B4177" s="3" t="s">
        <v>286</v>
      </c>
      <c r="C4177" s="3" t="s">
        <v>15</v>
      </c>
      <c r="D4177" s="3" t="s">
        <v>295</v>
      </c>
      <c r="E4177" s="3" t="s">
        <v>296</v>
      </c>
      <c r="F4177" s="3" t="s">
        <v>289</v>
      </c>
      <c r="G4177" s="3" t="s">
        <v>286</v>
      </c>
      <c r="H4177" s="3" t="s">
        <v>290</v>
      </c>
      <c r="I4177" s="3">
        <v>47100</v>
      </c>
      <c r="J4177" s="3" t="s">
        <v>20</v>
      </c>
      <c r="K4177" s="3" t="s">
        <v>291</v>
      </c>
      <c r="L4177" s="3" t="s">
        <v>292</v>
      </c>
      <c r="M4177" s="3" t="s">
        <v>293</v>
      </c>
      <c r="N4177" s="3" t="s">
        <v>294</v>
      </c>
    </row>
    <row r="4178" spans="1:14" x14ac:dyDescent="0.3">
      <c r="A4178" s="2">
        <v>45231</v>
      </c>
      <c r="B4178" s="3" t="s">
        <v>286</v>
      </c>
      <c r="C4178" s="3" t="s">
        <v>15</v>
      </c>
      <c r="D4178" s="3" t="s">
        <v>297</v>
      </c>
      <c r="E4178" s="3" t="s">
        <v>291</v>
      </c>
      <c r="F4178" s="3" t="s">
        <v>289</v>
      </c>
      <c r="G4178" s="3" t="s">
        <v>286</v>
      </c>
      <c r="H4178" s="3" t="s">
        <v>298</v>
      </c>
      <c r="I4178" s="3">
        <v>57380</v>
      </c>
      <c r="J4178" s="3" t="s">
        <v>20</v>
      </c>
      <c r="K4178" s="3" t="s">
        <v>291</v>
      </c>
      <c r="L4178" s="3" t="s">
        <v>292</v>
      </c>
      <c r="M4178" s="3" t="s">
        <v>293</v>
      </c>
      <c r="N4178" s="3" t="s">
        <v>294</v>
      </c>
    </row>
    <row r="4179" spans="1:14" x14ac:dyDescent="0.3">
      <c r="A4179" s="2">
        <v>45230</v>
      </c>
      <c r="B4179" s="3" t="s">
        <v>286</v>
      </c>
      <c r="C4179" s="3" t="s">
        <v>15</v>
      </c>
      <c r="D4179" s="3" t="s">
        <v>287</v>
      </c>
      <c r="E4179" s="3" t="s">
        <v>288</v>
      </c>
      <c r="F4179" s="3" t="s">
        <v>289</v>
      </c>
      <c r="G4179" s="3" t="s">
        <v>286</v>
      </c>
      <c r="H4179" s="3" t="s">
        <v>290</v>
      </c>
      <c r="I4179" s="3">
        <v>57550</v>
      </c>
      <c r="J4179" s="3" t="s">
        <v>20</v>
      </c>
      <c r="K4179" s="3" t="s">
        <v>291</v>
      </c>
      <c r="L4179" s="3" t="s">
        <v>292</v>
      </c>
      <c r="M4179" s="3" t="s">
        <v>293</v>
      </c>
      <c r="N4179" s="3" t="s">
        <v>294</v>
      </c>
    </row>
    <row r="4180" spans="1:14" x14ac:dyDescent="0.3">
      <c r="A4180" s="2">
        <v>45230</v>
      </c>
      <c r="B4180" s="3" t="s">
        <v>286</v>
      </c>
      <c r="C4180" s="3" t="s">
        <v>15</v>
      </c>
      <c r="D4180" s="3" t="s">
        <v>295</v>
      </c>
      <c r="E4180" s="3" t="s">
        <v>296</v>
      </c>
      <c r="F4180" s="3" t="s">
        <v>289</v>
      </c>
      <c r="G4180" s="3" t="s">
        <v>286</v>
      </c>
      <c r="H4180" s="3" t="s">
        <v>290</v>
      </c>
      <c r="I4180" s="3">
        <v>47350</v>
      </c>
      <c r="J4180" s="3" t="s">
        <v>20</v>
      </c>
      <c r="K4180" s="3" t="s">
        <v>291</v>
      </c>
      <c r="L4180" s="3" t="s">
        <v>292</v>
      </c>
      <c r="M4180" s="3" t="s">
        <v>293</v>
      </c>
      <c r="N4180" s="3" t="s">
        <v>294</v>
      </c>
    </row>
    <row r="4181" spans="1:14" x14ac:dyDescent="0.3">
      <c r="A4181" s="2">
        <v>45230</v>
      </c>
      <c r="B4181" s="3" t="s">
        <v>286</v>
      </c>
      <c r="C4181" s="3" t="s">
        <v>15</v>
      </c>
      <c r="D4181" s="3" t="s">
        <v>297</v>
      </c>
      <c r="E4181" s="3" t="s">
        <v>291</v>
      </c>
      <c r="F4181" s="3" t="s">
        <v>289</v>
      </c>
      <c r="G4181" s="3" t="s">
        <v>286</v>
      </c>
      <c r="H4181" s="3" t="s">
        <v>298</v>
      </c>
      <c r="I4181" s="3">
        <v>58080</v>
      </c>
      <c r="J4181" s="3" t="s">
        <v>20</v>
      </c>
      <c r="K4181" s="3" t="s">
        <v>291</v>
      </c>
      <c r="L4181" s="3" t="s">
        <v>292</v>
      </c>
      <c r="M4181" s="3" t="s">
        <v>293</v>
      </c>
      <c r="N4181" s="3" t="s">
        <v>294</v>
      </c>
    </row>
    <row r="4182" spans="1:14" x14ac:dyDescent="0.3">
      <c r="A4182" s="2">
        <v>45229</v>
      </c>
      <c r="B4182" s="3" t="s">
        <v>286</v>
      </c>
      <c r="C4182" s="3" t="s">
        <v>15</v>
      </c>
      <c r="D4182" s="3" t="s">
        <v>287</v>
      </c>
      <c r="E4182" s="3" t="s">
        <v>288</v>
      </c>
      <c r="F4182" s="3" t="s">
        <v>289</v>
      </c>
      <c r="G4182" s="3" t="s">
        <v>286</v>
      </c>
      <c r="H4182" s="3" t="s">
        <v>290</v>
      </c>
      <c r="I4182" s="3">
        <v>58050</v>
      </c>
      <c r="J4182" s="3" t="s">
        <v>20</v>
      </c>
      <c r="K4182" s="3" t="s">
        <v>291</v>
      </c>
      <c r="L4182" s="3" t="s">
        <v>292</v>
      </c>
      <c r="M4182" s="3" t="s">
        <v>293</v>
      </c>
      <c r="N4182" s="3" t="s">
        <v>294</v>
      </c>
    </row>
    <row r="4183" spans="1:14" x14ac:dyDescent="0.3">
      <c r="A4183" s="2">
        <v>45229</v>
      </c>
      <c r="B4183" s="3" t="s">
        <v>286</v>
      </c>
      <c r="C4183" s="3" t="s">
        <v>15</v>
      </c>
      <c r="D4183" s="3" t="s">
        <v>295</v>
      </c>
      <c r="E4183" s="3" t="s">
        <v>296</v>
      </c>
      <c r="F4183" s="3" t="s">
        <v>289</v>
      </c>
      <c r="G4183" s="3" t="s">
        <v>286</v>
      </c>
      <c r="H4183" s="3" t="s">
        <v>290</v>
      </c>
      <c r="I4183" s="3">
        <v>47350</v>
      </c>
      <c r="J4183" s="3" t="s">
        <v>20</v>
      </c>
      <c r="K4183" s="3" t="s">
        <v>291</v>
      </c>
      <c r="L4183" s="3" t="s">
        <v>292</v>
      </c>
      <c r="M4183" s="3" t="s">
        <v>293</v>
      </c>
      <c r="N4183" s="3" t="s">
        <v>294</v>
      </c>
    </row>
    <row r="4184" spans="1:14" x14ac:dyDescent="0.3">
      <c r="A4184" s="2">
        <v>45229</v>
      </c>
      <c r="B4184" s="3" t="s">
        <v>286</v>
      </c>
      <c r="C4184" s="3" t="s">
        <v>15</v>
      </c>
      <c r="D4184" s="3" t="s">
        <v>297</v>
      </c>
      <c r="E4184" s="3" t="s">
        <v>291</v>
      </c>
      <c r="F4184" s="3" t="s">
        <v>289</v>
      </c>
      <c r="G4184" s="3" t="s">
        <v>286</v>
      </c>
      <c r="H4184" s="3" t="s">
        <v>298</v>
      </c>
      <c r="I4184" s="3">
        <v>58460</v>
      </c>
      <c r="J4184" s="3" t="s">
        <v>20</v>
      </c>
      <c r="K4184" s="3" t="s">
        <v>291</v>
      </c>
      <c r="L4184" s="3" t="s">
        <v>292</v>
      </c>
      <c r="M4184" s="3" t="s">
        <v>293</v>
      </c>
      <c r="N4184" s="3" t="s">
        <v>294</v>
      </c>
    </row>
    <row r="4185" spans="1:14" x14ac:dyDescent="0.3">
      <c r="A4185" s="2">
        <v>45227</v>
      </c>
      <c r="B4185" s="3" t="s">
        <v>286</v>
      </c>
      <c r="C4185" s="3" t="s">
        <v>15</v>
      </c>
      <c r="D4185" s="3" t="s">
        <v>287</v>
      </c>
      <c r="E4185" s="3" t="s">
        <v>288</v>
      </c>
      <c r="F4185" s="3" t="s">
        <v>289</v>
      </c>
      <c r="G4185" s="3" t="s">
        <v>286</v>
      </c>
      <c r="H4185" s="3" t="s">
        <v>290</v>
      </c>
      <c r="I4185" s="3">
        <v>58350</v>
      </c>
      <c r="J4185" s="3" t="s">
        <v>20</v>
      </c>
      <c r="K4185" s="3" t="s">
        <v>291</v>
      </c>
      <c r="L4185" s="3" t="s">
        <v>292</v>
      </c>
      <c r="M4185" s="3" t="s">
        <v>293</v>
      </c>
      <c r="N4185" s="3" t="s">
        <v>294</v>
      </c>
    </row>
    <row r="4186" spans="1:14" x14ac:dyDescent="0.3">
      <c r="A4186" s="2">
        <v>45227</v>
      </c>
      <c r="B4186" s="3" t="s">
        <v>286</v>
      </c>
      <c r="C4186" s="3" t="s">
        <v>15</v>
      </c>
      <c r="D4186" s="3" t="s">
        <v>295</v>
      </c>
      <c r="E4186" s="3" t="s">
        <v>296</v>
      </c>
      <c r="F4186" s="3" t="s">
        <v>289</v>
      </c>
      <c r="G4186" s="3" t="s">
        <v>286</v>
      </c>
      <c r="H4186" s="3" t="s">
        <v>290</v>
      </c>
      <c r="I4186" s="3">
        <v>47350</v>
      </c>
      <c r="J4186" s="3" t="s">
        <v>20</v>
      </c>
      <c r="K4186" s="3" t="s">
        <v>291</v>
      </c>
      <c r="L4186" s="3" t="s">
        <v>292</v>
      </c>
      <c r="M4186" s="3" t="s">
        <v>293</v>
      </c>
      <c r="N4186" s="3" t="s">
        <v>294</v>
      </c>
    </row>
    <row r="4187" spans="1:14" x14ac:dyDescent="0.3">
      <c r="A4187" s="2">
        <v>45227</v>
      </c>
      <c r="B4187" s="3" t="s">
        <v>286</v>
      </c>
      <c r="C4187" s="3" t="s">
        <v>15</v>
      </c>
      <c r="D4187" s="3" t="s">
        <v>297</v>
      </c>
      <c r="E4187" s="3" t="s">
        <v>291</v>
      </c>
      <c r="F4187" s="3" t="s">
        <v>289</v>
      </c>
      <c r="G4187" s="3" t="s">
        <v>286</v>
      </c>
      <c r="H4187" s="3" t="s">
        <v>298</v>
      </c>
      <c r="I4187" s="3">
        <v>58440</v>
      </c>
      <c r="J4187" s="3" t="s">
        <v>20</v>
      </c>
      <c r="K4187" s="3" t="s">
        <v>291</v>
      </c>
      <c r="L4187" s="3" t="s">
        <v>292</v>
      </c>
      <c r="M4187" s="3" t="s">
        <v>293</v>
      </c>
      <c r="N4187" s="3" t="s">
        <v>294</v>
      </c>
    </row>
    <row r="4188" spans="1:14" x14ac:dyDescent="0.3">
      <c r="A4188" s="2">
        <v>45226</v>
      </c>
      <c r="B4188" s="3" t="s">
        <v>286</v>
      </c>
      <c r="C4188" s="3" t="s">
        <v>15</v>
      </c>
      <c r="D4188" s="3" t="s">
        <v>287</v>
      </c>
      <c r="E4188" s="3" t="s">
        <v>288</v>
      </c>
      <c r="F4188" s="3" t="s">
        <v>289</v>
      </c>
      <c r="G4188" s="3" t="s">
        <v>286</v>
      </c>
      <c r="H4188" s="3" t="s">
        <v>290</v>
      </c>
      <c r="I4188" s="3">
        <v>58450</v>
      </c>
      <c r="J4188" s="3" t="s">
        <v>20</v>
      </c>
      <c r="K4188" s="3" t="s">
        <v>291</v>
      </c>
      <c r="L4188" s="3" t="s">
        <v>292</v>
      </c>
      <c r="M4188" s="3" t="s">
        <v>293</v>
      </c>
      <c r="N4188" s="3" t="s">
        <v>294</v>
      </c>
    </row>
    <row r="4189" spans="1:14" x14ac:dyDescent="0.3">
      <c r="A4189" s="2">
        <v>45226</v>
      </c>
      <c r="B4189" s="3" t="s">
        <v>286</v>
      </c>
      <c r="C4189" s="3" t="s">
        <v>15</v>
      </c>
      <c r="D4189" s="3" t="s">
        <v>295</v>
      </c>
      <c r="E4189" s="3" t="s">
        <v>296</v>
      </c>
      <c r="F4189" s="3" t="s">
        <v>289</v>
      </c>
      <c r="G4189" s="3" t="s">
        <v>286</v>
      </c>
      <c r="H4189" s="3" t="s">
        <v>290</v>
      </c>
      <c r="I4189" s="3">
        <v>47450</v>
      </c>
      <c r="J4189" s="3" t="s">
        <v>20</v>
      </c>
      <c r="K4189" s="3" t="s">
        <v>291</v>
      </c>
      <c r="L4189" s="3" t="s">
        <v>292</v>
      </c>
      <c r="M4189" s="3" t="s">
        <v>293</v>
      </c>
      <c r="N4189" s="3" t="s">
        <v>294</v>
      </c>
    </row>
    <row r="4190" spans="1:14" x14ac:dyDescent="0.3">
      <c r="A4190" s="2">
        <v>45226</v>
      </c>
      <c r="B4190" s="3" t="s">
        <v>286</v>
      </c>
      <c r="C4190" s="3" t="s">
        <v>15</v>
      </c>
      <c r="D4190" s="3" t="s">
        <v>297</v>
      </c>
      <c r="E4190" s="3" t="s">
        <v>291</v>
      </c>
      <c r="F4190" s="3" t="s">
        <v>289</v>
      </c>
      <c r="G4190" s="3" t="s">
        <v>286</v>
      </c>
      <c r="H4190" s="3" t="s">
        <v>298</v>
      </c>
      <c r="I4190" s="3">
        <v>58440</v>
      </c>
      <c r="J4190" s="3" t="s">
        <v>20</v>
      </c>
      <c r="K4190" s="3" t="s">
        <v>291</v>
      </c>
      <c r="L4190" s="3" t="s">
        <v>292</v>
      </c>
      <c r="M4190" s="3" t="s">
        <v>293</v>
      </c>
      <c r="N4190" s="3" t="s">
        <v>294</v>
      </c>
    </row>
    <row r="4191" spans="1:14" x14ac:dyDescent="0.3">
      <c r="A4191" s="2">
        <v>45225</v>
      </c>
      <c r="B4191" s="3" t="s">
        <v>286</v>
      </c>
      <c r="C4191" s="3" t="s">
        <v>15</v>
      </c>
      <c r="D4191" s="3" t="s">
        <v>287</v>
      </c>
      <c r="E4191" s="3" t="s">
        <v>288</v>
      </c>
      <c r="F4191" s="3" t="s">
        <v>289</v>
      </c>
      <c r="G4191" s="3" t="s">
        <v>286</v>
      </c>
      <c r="H4191" s="3" t="s">
        <v>290</v>
      </c>
      <c r="I4191" s="3">
        <v>58100</v>
      </c>
      <c r="J4191" s="3" t="s">
        <v>20</v>
      </c>
      <c r="K4191" s="3" t="s">
        <v>291</v>
      </c>
      <c r="L4191" s="3" t="s">
        <v>292</v>
      </c>
      <c r="M4191" s="3" t="s">
        <v>293</v>
      </c>
      <c r="N4191" s="3" t="s">
        <v>294</v>
      </c>
    </row>
    <row r="4192" spans="1:14" x14ac:dyDescent="0.3">
      <c r="A4192" s="2">
        <v>45225</v>
      </c>
      <c r="B4192" s="3" t="s">
        <v>286</v>
      </c>
      <c r="C4192" s="3" t="s">
        <v>15</v>
      </c>
      <c r="D4192" s="3" t="s">
        <v>295</v>
      </c>
      <c r="E4192" s="3" t="s">
        <v>296</v>
      </c>
      <c r="F4192" s="3" t="s">
        <v>289</v>
      </c>
      <c r="G4192" s="3" t="s">
        <v>286</v>
      </c>
      <c r="H4192" s="3" t="s">
        <v>290</v>
      </c>
      <c r="I4192" s="3">
        <v>47200</v>
      </c>
      <c r="J4192" s="3" t="s">
        <v>20</v>
      </c>
      <c r="K4192" s="3" t="s">
        <v>291</v>
      </c>
      <c r="L4192" s="3" t="s">
        <v>292</v>
      </c>
      <c r="M4192" s="3" t="s">
        <v>293</v>
      </c>
      <c r="N4192" s="3" t="s">
        <v>294</v>
      </c>
    </row>
    <row r="4193" spans="1:14" x14ac:dyDescent="0.3">
      <c r="A4193" s="2">
        <v>45225</v>
      </c>
      <c r="B4193" s="3" t="s">
        <v>286</v>
      </c>
      <c r="C4193" s="3" t="s">
        <v>15</v>
      </c>
      <c r="D4193" s="3" t="s">
        <v>297</v>
      </c>
      <c r="E4193" s="3" t="s">
        <v>291</v>
      </c>
      <c r="F4193" s="3" t="s">
        <v>289</v>
      </c>
      <c r="G4193" s="3" t="s">
        <v>286</v>
      </c>
      <c r="H4193" s="3" t="s">
        <v>298</v>
      </c>
      <c r="I4193" s="3">
        <v>57980</v>
      </c>
      <c r="J4193" s="3" t="s">
        <v>20</v>
      </c>
      <c r="K4193" s="3" t="s">
        <v>291</v>
      </c>
      <c r="L4193" s="3" t="s">
        <v>292</v>
      </c>
      <c r="M4193" s="3" t="s">
        <v>293</v>
      </c>
      <c r="N4193" s="3" t="s">
        <v>294</v>
      </c>
    </row>
    <row r="4194" spans="1:14" x14ac:dyDescent="0.3">
      <c r="A4194" s="2">
        <v>45224</v>
      </c>
      <c r="B4194" s="3" t="s">
        <v>286</v>
      </c>
      <c r="C4194" s="3" t="s">
        <v>15</v>
      </c>
      <c r="D4194" s="3" t="s">
        <v>287</v>
      </c>
      <c r="E4194" s="3" t="s">
        <v>288</v>
      </c>
      <c r="F4194" s="3" t="s">
        <v>289</v>
      </c>
      <c r="G4194" s="3" t="s">
        <v>286</v>
      </c>
      <c r="H4194" s="3" t="s">
        <v>290</v>
      </c>
      <c r="I4194" s="3">
        <v>57800</v>
      </c>
      <c r="J4194" s="3" t="s">
        <v>20</v>
      </c>
      <c r="K4194" s="3" t="s">
        <v>291</v>
      </c>
      <c r="L4194" s="3" t="s">
        <v>292</v>
      </c>
      <c r="M4194" s="3" t="s">
        <v>293</v>
      </c>
      <c r="N4194" s="3" t="s">
        <v>294</v>
      </c>
    </row>
    <row r="4195" spans="1:14" x14ac:dyDescent="0.3">
      <c r="A4195" s="2">
        <v>45224</v>
      </c>
      <c r="B4195" s="3" t="s">
        <v>286</v>
      </c>
      <c r="C4195" s="3" t="s">
        <v>15</v>
      </c>
      <c r="D4195" s="3" t="s">
        <v>295</v>
      </c>
      <c r="E4195" s="3" t="s">
        <v>296</v>
      </c>
      <c r="F4195" s="3" t="s">
        <v>289</v>
      </c>
      <c r="G4195" s="3" t="s">
        <v>286</v>
      </c>
      <c r="H4195" s="3" t="s">
        <v>290</v>
      </c>
      <c r="I4195" s="3">
        <v>47150</v>
      </c>
      <c r="J4195" s="3" t="s">
        <v>20</v>
      </c>
      <c r="K4195" s="3" t="s">
        <v>291</v>
      </c>
      <c r="L4195" s="3" t="s">
        <v>292</v>
      </c>
      <c r="M4195" s="3" t="s">
        <v>293</v>
      </c>
      <c r="N4195" s="3" t="s">
        <v>294</v>
      </c>
    </row>
    <row r="4196" spans="1:14" x14ac:dyDescent="0.3">
      <c r="A4196" s="2">
        <v>45224</v>
      </c>
      <c r="B4196" s="3" t="s">
        <v>286</v>
      </c>
      <c r="C4196" s="3" t="s">
        <v>15</v>
      </c>
      <c r="D4196" s="3" t="s">
        <v>297</v>
      </c>
      <c r="E4196" s="3" t="s">
        <v>291</v>
      </c>
      <c r="F4196" s="3" t="s">
        <v>289</v>
      </c>
      <c r="G4196" s="3" t="s">
        <v>286</v>
      </c>
      <c r="H4196" s="3" t="s">
        <v>298</v>
      </c>
      <c r="I4196" s="3">
        <v>57840</v>
      </c>
      <c r="J4196" s="3" t="s">
        <v>20</v>
      </c>
      <c r="K4196" s="3" t="s">
        <v>291</v>
      </c>
      <c r="L4196" s="3" t="s">
        <v>292</v>
      </c>
      <c r="M4196" s="3" t="s">
        <v>293</v>
      </c>
      <c r="N4196" s="3" t="s">
        <v>294</v>
      </c>
    </row>
    <row r="4197" spans="1:14" x14ac:dyDescent="0.3">
      <c r="A4197" s="2">
        <v>45223</v>
      </c>
      <c r="B4197" s="3" t="s">
        <v>286</v>
      </c>
      <c r="C4197" s="3" t="s">
        <v>15</v>
      </c>
      <c r="D4197" s="3" t="s">
        <v>287</v>
      </c>
      <c r="E4197" s="3" t="s">
        <v>288</v>
      </c>
      <c r="F4197" s="3" t="s">
        <v>289</v>
      </c>
      <c r="G4197" s="3" t="s">
        <v>286</v>
      </c>
      <c r="H4197" s="3" t="s">
        <v>290</v>
      </c>
      <c r="I4197" s="3">
        <v>57650</v>
      </c>
      <c r="J4197" s="3" t="s">
        <v>20</v>
      </c>
      <c r="K4197" s="3" t="s">
        <v>291</v>
      </c>
      <c r="L4197" s="3" t="s">
        <v>292</v>
      </c>
      <c r="M4197" s="3" t="s">
        <v>293</v>
      </c>
      <c r="N4197" s="3" t="s">
        <v>294</v>
      </c>
    </row>
    <row r="4198" spans="1:14" x14ac:dyDescent="0.3">
      <c r="A4198" s="2">
        <v>45223</v>
      </c>
      <c r="B4198" s="3" t="s">
        <v>286</v>
      </c>
      <c r="C4198" s="3" t="s">
        <v>15</v>
      </c>
      <c r="D4198" s="3" t="s">
        <v>295</v>
      </c>
      <c r="E4198" s="3" t="s">
        <v>296</v>
      </c>
      <c r="F4198" s="3" t="s">
        <v>289</v>
      </c>
      <c r="G4198" s="3" t="s">
        <v>286</v>
      </c>
      <c r="H4198" s="3" t="s">
        <v>290</v>
      </c>
      <c r="I4198" s="3">
        <v>47250</v>
      </c>
      <c r="J4198" s="3" t="s">
        <v>20</v>
      </c>
      <c r="K4198" s="3" t="s">
        <v>291</v>
      </c>
      <c r="L4198" s="3" t="s">
        <v>292</v>
      </c>
      <c r="M4198" s="3" t="s">
        <v>293</v>
      </c>
      <c r="N4198" s="3" t="s">
        <v>294</v>
      </c>
    </row>
    <row r="4199" spans="1:14" x14ac:dyDescent="0.3">
      <c r="A4199" s="2">
        <v>45223</v>
      </c>
      <c r="B4199" s="3" t="s">
        <v>286</v>
      </c>
      <c r="C4199" s="3" t="s">
        <v>15</v>
      </c>
      <c r="D4199" s="3" t="s">
        <v>297</v>
      </c>
      <c r="E4199" s="3" t="s">
        <v>291</v>
      </c>
      <c r="F4199" s="3" t="s">
        <v>289</v>
      </c>
      <c r="G4199" s="3" t="s">
        <v>286</v>
      </c>
      <c r="H4199" s="3" t="s">
        <v>298</v>
      </c>
      <c r="I4199" s="3">
        <v>57420</v>
      </c>
      <c r="J4199" s="3" t="s">
        <v>20</v>
      </c>
      <c r="K4199" s="3" t="s">
        <v>291</v>
      </c>
      <c r="L4199" s="3" t="s">
        <v>292</v>
      </c>
      <c r="M4199" s="3" t="s">
        <v>293</v>
      </c>
      <c r="N4199" s="3" t="s">
        <v>294</v>
      </c>
    </row>
    <row r="4200" spans="1:14" x14ac:dyDescent="0.3">
      <c r="A4200" s="2">
        <v>45222</v>
      </c>
      <c r="B4200" s="3" t="s">
        <v>286</v>
      </c>
      <c r="C4200" s="3" t="s">
        <v>15</v>
      </c>
      <c r="D4200" s="3" t="s">
        <v>287</v>
      </c>
      <c r="E4200" s="3" t="s">
        <v>288</v>
      </c>
      <c r="F4200" s="3" t="s">
        <v>289</v>
      </c>
      <c r="G4200" s="3" t="s">
        <v>286</v>
      </c>
      <c r="H4200" s="3" t="s">
        <v>290</v>
      </c>
      <c r="I4200" s="3">
        <v>57350</v>
      </c>
      <c r="J4200" s="3" t="s">
        <v>20</v>
      </c>
      <c r="K4200" s="3" t="s">
        <v>291</v>
      </c>
      <c r="L4200" s="3" t="s">
        <v>292</v>
      </c>
      <c r="M4200" s="3" t="s">
        <v>293</v>
      </c>
      <c r="N4200" s="3" t="s">
        <v>294</v>
      </c>
    </row>
    <row r="4201" spans="1:14" x14ac:dyDescent="0.3">
      <c r="A4201" s="2">
        <v>45222</v>
      </c>
      <c r="B4201" s="3" t="s">
        <v>286</v>
      </c>
      <c r="C4201" s="3" t="s">
        <v>15</v>
      </c>
      <c r="D4201" s="3" t="s">
        <v>295</v>
      </c>
      <c r="E4201" s="3" t="s">
        <v>296</v>
      </c>
      <c r="F4201" s="3" t="s">
        <v>289</v>
      </c>
      <c r="G4201" s="3" t="s">
        <v>286</v>
      </c>
      <c r="H4201" s="3" t="s">
        <v>290</v>
      </c>
      <c r="I4201" s="3">
        <v>47100</v>
      </c>
      <c r="J4201" s="3" t="s">
        <v>20</v>
      </c>
      <c r="K4201" s="3" t="s">
        <v>291</v>
      </c>
      <c r="L4201" s="3" t="s">
        <v>292</v>
      </c>
      <c r="M4201" s="3" t="s">
        <v>293</v>
      </c>
      <c r="N4201" s="3" t="s">
        <v>294</v>
      </c>
    </row>
    <row r="4202" spans="1:14" x14ac:dyDescent="0.3">
      <c r="A4202" s="2">
        <v>45222</v>
      </c>
      <c r="B4202" s="3" t="s">
        <v>286</v>
      </c>
      <c r="C4202" s="3" t="s">
        <v>15</v>
      </c>
      <c r="D4202" s="3" t="s">
        <v>297</v>
      </c>
      <c r="E4202" s="3" t="s">
        <v>291</v>
      </c>
      <c r="F4202" s="3" t="s">
        <v>289</v>
      </c>
      <c r="G4202" s="3" t="s">
        <v>286</v>
      </c>
      <c r="H4202" s="3" t="s">
        <v>298</v>
      </c>
      <c r="I4202" s="3">
        <v>57420</v>
      </c>
      <c r="J4202" s="3" t="s">
        <v>20</v>
      </c>
      <c r="K4202" s="3" t="s">
        <v>291</v>
      </c>
      <c r="L4202" s="3" t="s">
        <v>292</v>
      </c>
      <c r="M4202" s="3" t="s">
        <v>293</v>
      </c>
      <c r="N4202" s="3" t="s">
        <v>294</v>
      </c>
    </row>
    <row r="4203" spans="1:14" x14ac:dyDescent="0.3">
      <c r="A4203" s="2">
        <v>45220</v>
      </c>
      <c r="B4203" s="3" t="s">
        <v>286</v>
      </c>
      <c r="C4203" s="3" t="s">
        <v>15</v>
      </c>
      <c r="D4203" s="3" t="s">
        <v>287</v>
      </c>
      <c r="E4203" s="3" t="s">
        <v>288</v>
      </c>
      <c r="F4203" s="3" t="s">
        <v>289</v>
      </c>
      <c r="G4203" s="3" t="s">
        <v>286</v>
      </c>
      <c r="H4203" s="3" t="s">
        <v>290</v>
      </c>
      <c r="I4203" s="3">
        <v>57550</v>
      </c>
      <c r="J4203" s="3" t="s">
        <v>20</v>
      </c>
      <c r="K4203" s="3" t="s">
        <v>291</v>
      </c>
      <c r="L4203" s="3" t="s">
        <v>292</v>
      </c>
      <c r="M4203" s="3" t="s">
        <v>293</v>
      </c>
      <c r="N4203" s="3" t="s">
        <v>294</v>
      </c>
    </row>
    <row r="4204" spans="1:14" x14ac:dyDescent="0.3">
      <c r="A4204" s="2">
        <v>45220</v>
      </c>
      <c r="B4204" s="3" t="s">
        <v>286</v>
      </c>
      <c r="C4204" s="3" t="s">
        <v>15</v>
      </c>
      <c r="D4204" s="3" t="s">
        <v>295</v>
      </c>
      <c r="E4204" s="3" t="s">
        <v>296</v>
      </c>
      <c r="F4204" s="3" t="s">
        <v>289</v>
      </c>
      <c r="G4204" s="3" t="s">
        <v>286</v>
      </c>
      <c r="H4204" s="3" t="s">
        <v>290</v>
      </c>
      <c r="I4204" s="3">
        <v>47100</v>
      </c>
      <c r="J4204" s="3" t="s">
        <v>20</v>
      </c>
      <c r="K4204" s="3" t="s">
        <v>291</v>
      </c>
      <c r="L4204" s="3" t="s">
        <v>292</v>
      </c>
      <c r="M4204" s="3" t="s">
        <v>293</v>
      </c>
      <c r="N4204" s="3" t="s">
        <v>294</v>
      </c>
    </row>
    <row r="4205" spans="1:14" x14ac:dyDescent="0.3">
      <c r="A4205" s="2">
        <v>45220</v>
      </c>
      <c r="B4205" s="3" t="s">
        <v>286</v>
      </c>
      <c r="C4205" s="3" t="s">
        <v>15</v>
      </c>
      <c r="D4205" s="3" t="s">
        <v>297</v>
      </c>
      <c r="E4205" s="3" t="s">
        <v>291</v>
      </c>
      <c r="F4205" s="3" t="s">
        <v>289</v>
      </c>
      <c r="G4205" s="3" t="s">
        <v>286</v>
      </c>
      <c r="H4205" s="3" t="s">
        <v>298</v>
      </c>
      <c r="I4205" s="3">
        <v>57780</v>
      </c>
      <c r="J4205" s="3" t="s">
        <v>20</v>
      </c>
      <c r="K4205" s="3" t="s">
        <v>291</v>
      </c>
      <c r="L4205" s="3" t="s">
        <v>292</v>
      </c>
      <c r="M4205" s="3" t="s">
        <v>293</v>
      </c>
      <c r="N4205" s="3" t="s">
        <v>294</v>
      </c>
    </row>
    <row r="4206" spans="1:14" x14ac:dyDescent="0.3">
      <c r="A4206" s="2">
        <v>45219</v>
      </c>
      <c r="B4206" s="3" t="s">
        <v>286</v>
      </c>
      <c r="C4206" s="3" t="s">
        <v>15</v>
      </c>
      <c r="D4206" s="3" t="s">
        <v>287</v>
      </c>
      <c r="E4206" s="3" t="s">
        <v>288</v>
      </c>
      <c r="F4206" s="3" t="s">
        <v>289</v>
      </c>
      <c r="G4206" s="3" t="s">
        <v>286</v>
      </c>
      <c r="H4206" s="3" t="s">
        <v>290</v>
      </c>
      <c r="I4206" s="3">
        <v>57650</v>
      </c>
      <c r="J4206" s="3" t="s">
        <v>20</v>
      </c>
      <c r="K4206" s="3" t="s">
        <v>291</v>
      </c>
      <c r="L4206" s="3" t="s">
        <v>292</v>
      </c>
      <c r="M4206" s="3" t="s">
        <v>293</v>
      </c>
      <c r="N4206" s="3" t="s">
        <v>294</v>
      </c>
    </row>
    <row r="4207" spans="1:14" x14ac:dyDescent="0.3">
      <c r="A4207" s="2">
        <v>45219</v>
      </c>
      <c r="B4207" s="3" t="s">
        <v>286</v>
      </c>
      <c r="C4207" s="3" t="s">
        <v>15</v>
      </c>
      <c r="D4207" s="3" t="s">
        <v>295</v>
      </c>
      <c r="E4207" s="3" t="s">
        <v>296</v>
      </c>
      <c r="F4207" s="3" t="s">
        <v>289</v>
      </c>
      <c r="G4207" s="3" t="s">
        <v>286</v>
      </c>
      <c r="H4207" s="3" t="s">
        <v>290</v>
      </c>
      <c r="I4207" s="3">
        <v>47300</v>
      </c>
      <c r="J4207" s="3" t="s">
        <v>20</v>
      </c>
      <c r="K4207" s="3" t="s">
        <v>291</v>
      </c>
      <c r="L4207" s="3" t="s">
        <v>292</v>
      </c>
      <c r="M4207" s="3" t="s">
        <v>293</v>
      </c>
      <c r="N4207" s="3" t="s">
        <v>294</v>
      </c>
    </row>
    <row r="4208" spans="1:14" x14ac:dyDescent="0.3">
      <c r="A4208" s="2">
        <v>45219</v>
      </c>
      <c r="B4208" s="3" t="s">
        <v>286</v>
      </c>
      <c r="C4208" s="3" t="s">
        <v>15</v>
      </c>
      <c r="D4208" s="3" t="s">
        <v>297</v>
      </c>
      <c r="E4208" s="3" t="s">
        <v>291</v>
      </c>
      <c r="F4208" s="3" t="s">
        <v>289</v>
      </c>
      <c r="G4208" s="3" t="s">
        <v>286</v>
      </c>
      <c r="H4208" s="3" t="s">
        <v>298</v>
      </c>
      <c r="I4208" s="3">
        <v>57780</v>
      </c>
      <c r="J4208" s="3" t="s">
        <v>20</v>
      </c>
      <c r="K4208" s="3" t="s">
        <v>291</v>
      </c>
      <c r="L4208" s="3" t="s">
        <v>292</v>
      </c>
      <c r="M4208" s="3" t="s">
        <v>293</v>
      </c>
      <c r="N4208" s="3" t="s">
        <v>294</v>
      </c>
    </row>
    <row r="4209" spans="1:14" x14ac:dyDescent="0.3">
      <c r="A4209" s="2">
        <v>45218</v>
      </c>
      <c r="B4209" s="3" t="s">
        <v>286</v>
      </c>
      <c r="C4209" s="3" t="s">
        <v>15</v>
      </c>
      <c r="D4209" s="3" t="s">
        <v>287</v>
      </c>
      <c r="E4209" s="3" t="s">
        <v>288</v>
      </c>
      <c r="F4209" s="3" t="s">
        <v>289</v>
      </c>
      <c r="G4209" s="3" t="s">
        <v>286</v>
      </c>
      <c r="H4209" s="3" t="s">
        <v>290</v>
      </c>
      <c r="I4209" s="3">
        <v>57700</v>
      </c>
      <c r="J4209" s="3" t="s">
        <v>20</v>
      </c>
      <c r="K4209" s="3" t="s">
        <v>291</v>
      </c>
      <c r="L4209" s="3" t="s">
        <v>292</v>
      </c>
      <c r="M4209" s="3" t="s">
        <v>293</v>
      </c>
      <c r="N4209" s="3" t="s">
        <v>294</v>
      </c>
    </row>
    <row r="4210" spans="1:14" x14ac:dyDescent="0.3">
      <c r="A4210" s="2">
        <v>45218</v>
      </c>
      <c r="B4210" s="3" t="s">
        <v>286</v>
      </c>
      <c r="C4210" s="3" t="s">
        <v>15</v>
      </c>
      <c r="D4210" s="3" t="s">
        <v>295</v>
      </c>
      <c r="E4210" s="3" t="s">
        <v>296</v>
      </c>
      <c r="F4210" s="3" t="s">
        <v>289</v>
      </c>
      <c r="G4210" s="3" t="s">
        <v>286</v>
      </c>
      <c r="H4210" s="3" t="s">
        <v>290</v>
      </c>
      <c r="I4210" s="3">
        <v>47200</v>
      </c>
      <c r="J4210" s="3" t="s">
        <v>20</v>
      </c>
      <c r="K4210" s="3" t="s">
        <v>291</v>
      </c>
      <c r="L4210" s="3" t="s">
        <v>292</v>
      </c>
      <c r="M4210" s="3" t="s">
        <v>293</v>
      </c>
      <c r="N4210" s="3" t="s">
        <v>294</v>
      </c>
    </row>
    <row r="4211" spans="1:14" x14ac:dyDescent="0.3">
      <c r="A4211" s="2">
        <v>45218</v>
      </c>
      <c r="B4211" s="3" t="s">
        <v>286</v>
      </c>
      <c r="C4211" s="3" t="s">
        <v>15</v>
      </c>
      <c r="D4211" s="3" t="s">
        <v>297</v>
      </c>
      <c r="E4211" s="3" t="s">
        <v>291</v>
      </c>
      <c r="F4211" s="3" t="s">
        <v>289</v>
      </c>
      <c r="G4211" s="3" t="s">
        <v>286</v>
      </c>
      <c r="H4211" s="3" t="s">
        <v>298</v>
      </c>
      <c r="I4211" s="3">
        <v>57940</v>
      </c>
      <c r="J4211" s="3" t="s">
        <v>20</v>
      </c>
      <c r="K4211" s="3" t="s">
        <v>291</v>
      </c>
      <c r="L4211" s="3" t="s">
        <v>292</v>
      </c>
      <c r="M4211" s="3" t="s">
        <v>293</v>
      </c>
      <c r="N4211" s="3" t="s">
        <v>294</v>
      </c>
    </row>
    <row r="4212" spans="1:14" x14ac:dyDescent="0.3">
      <c r="A4212" s="2">
        <v>45217</v>
      </c>
      <c r="B4212" s="3" t="s">
        <v>286</v>
      </c>
      <c r="C4212" s="3" t="s">
        <v>15</v>
      </c>
      <c r="D4212" s="3" t="s">
        <v>287</v>
      </c>
      <c r="E4212" s="3" t="s">
        <v>288</v>
      </c>
      <c r="F4212" s="3" t="s">
        <v>289</v>
      </c>
      <c r="G4212" s="3" t="s">
        <v>286</v>
      </c>
      <c r="H4212" s="3" t="s">
        <v>290</v>
      </c>
      <c r="I4212" s="3">
        <v>57800</v>
      </c>
      <c r="J4212" s="3" t="s">
        <v>20</v>
      </c>
      <c r="K4212" s="3" t="s">
        <v>291</v>
      </c>
      <c r="L4212" s="3" t="s">
        <v>292</v>
      </c>
      <c r="M4212" s="3" t="s">
        <v>293</v>
      </c>
      <c r="N4212" s="3" t="s">
        <v>294</v>
      </c>
    </row>
    <row r="4213" spans="1:14" x14ac:dyDescent="0.3">
      <c r="A4213" s="2">
        <v>45217</v>
      </c>
      <c r="B4213" s="3" t="s">
        <v>286</v>
      </c>
      <c r="C4213" s="3" t="s">
        <v>15</v>
      </c>
      <c r="D4213" s="3" t="s">
        <v>295</v>
      </c>
      <c r="E4213" s="3" t="s">
        <v>296</v>
      </c>
      <c r="F4213" s="3" t="s">
        <v>289</v>
      </c>
      <c r="G4213" s="3" t="s">
        <v>286</v>
      </c>
      <c r="H4213" s="3" t="s">
        <v>290</v>
      </c>
      <c r="I4213" s="3">
        <v>47200</v>
      </c>
      <c r="J4213" s="3" t="s">
        <v>20</v>
      </c>
      <c r="K4213" s="3" t="s">
        <v>291</v>
      </c>
      <c r="L4213" s="3" t="s">
        <v>292</v>
      </c>
      <c r="M4213" s="3" t="s">
        <v>293</v>
      </c>
      <c r="N4213" s="3" t="s">
        <v>294</v>
      </c>
    </row>
    <row r="4214" spans="1:14" x14ac:dyDescent="0.3">
      <c r="A4214" s="2">
        <v>45217</v>
      </c>
      <c r="B4214" s="3" t="s">
        <v>286</v>
      </c>
      <c r="C4214" s="3" t="s">
        <v>15</v>
      </c>
      <c r="D4214" s="3" t="s">
        <v>297</v>
      </c>
      <c r="E4214" s="3" t="s">
        <v>291</v>
      </c>
      <c r="F4214" s="3" t="s">
        <v>289</v>
      </c>
      <c r="G4214" s="3" t="s">
        <v>286</v>
      </c>
      <c r="H4214" s="3" t="s">
        <v>298</v>
      </c>
      <c r="I4214" s="3">
        <v>58320</v>
      </c>
      <c r="J4214" s="3" t="s">
        <v>20</v>
      </c>
      <c r="K4214" s="3" t="s">
        <v>291</v>
      </c>
      <c r="L4214" s="3" t="s">
        <v>292</v>
      </c>
      <c r="M4214" s="3" t="s">
        <v>293</v>
      </c>
      <c r="N4214" s="3" t="s">
        <v>294</v>
      </c>
    </row>
    <row r="4215" spans="1:14" x14ac:dyDescent="0.3">
      <c r="A4215" s="2">
        <v>45216</v>
      </c>
      <c r="B4215" s="3" t="s">
        <v>286</v>
      </c>
      <c r="C4215" s="3" t="s">
        <v>15</v>
      </c>
      <c r="D4215" s="3" t="s">
        <v>287</v>
      </c>
      <c r="E4215" s="3" t="s">
        <v>288</v>
      </c>
      <c r="F4215" s="3" t="s">
        <v>289</v>
      </c>
      <c r="G4215" s="3" t="s">
        <v>286</v>
      </c>
      <c r="H4215" s="3" t="s">
        <v>290</v>
      </c>
      <c r="I4215" s="3">
        <v>58350</v>
      </c>
      <c r="J4215" s="3" t="s">
        <v>20</v>
      </c>
      <c r="K4215" s="3" t="s">
        <v>291</v>
      </c>
      <c r="L4215" s="3" t="s">
        <v>292</v>
      </c>
      <c r="M4215" s="3" t="s">
        <v>293</v>
      </c>
      <c r="N4215" s="3" t="s">
        <v>294</v>
      </c>
    </row>
    <row r="4216" spans="1:14" x14ac:dyDescent="0.3">
      <c r="A4216" s="2">
        <v>45216</v>
      </c>
      <c r="B4216" s="3" t="s">
        <v>286</v>
      </c>
      <c r="C4216" s="3" t="s">
        <v>15</v>
      </c>
      <c r="D4216" s="3" t="s">
        <v>295</v>
      </c>
      <c r="E4216" s="3" t="s">
        <v>296</v>
      </c>
      <c r="F4216" s="3" t="s">
        <v>289</v>
      </c>
      <c r="G4216" s="3" t="s">
        <v>286</v>
      </c>
      <c r="H4216" s="3" t="s">
        <v>290</v>
      </c>
      <c r="I4216" s="3">
        <v>47450</v>
      </c>
      <c r="J4216" s="3" t="s">
        <v>20</v>
      </c>
      <c r="K4216" s="3" t="s">
        <v>291</v>
      </c>
      <c r="L4216" s="3" t="s">
        <v>292</v>
      </c>
      <c r="M4216" s="3" t="s">
        <v>293</v>
      </c>
      <c r="N4216" s="3" t="s">
        <v>294</v>
      </c>
    </row>
    <row r="4217" spans="1:14" x14ac:dyDescent="0.3">
      <c r="A4217" s="2">
        <v>45216</v>
      </c>
      <c r="B4217" s="3" t="s">
        <v>286</v>
      </c>
      <c r="C4217" s="3" t="s">
        <v>15</v>
      </c>
      <c r="D4217" s="3" t="s">
        <v>297</v>
      </c>
      <c r="E4217" s="3" t="s">
        <v>291</v>
      </c>
      <c r="F4217" s="3" t="s">
        <v>289</v>
      </c>
      <c r="G4217" s="3" t="s">
        <v>286</v>
      </c>
      <c r="H4217" s="3" t="s">
        <v>298</v>
      </c>
      <c r="I4217" s="3">
        <v>58540</v>
      </c>
      <c r="J4217" s="3" t="s">
        <v>20</v>
      </c>
      <c r="K4217" s="3" t="s">
        <v>291</v>
      </c>
      <c r="L4217" s="3" t="s">
        <v>292</v>
      </c>
      <c r="M4217" s="3" t="s">
        <v>293</v>
      </c>
      <c r="N4217" s="3" t="s">
        <v>294</v>
      </c>
    </row>
    <row r="4218" spans="1:14" x14ac:dyDescent="0.3">
      <c r="A4218" s="2">
        <v>45215</v>
      </c>
      <c r="B4218" s="3" t="s">
        <v>286</v>
      </c>
      <c r="C4218" s="3" t="s">
        <v>15</v>
      </c>
      <c r="D4218" s="3" t="s">
        <v>287</v>
      </c>
      <c r="E4218" s="3" t="s">
        <v>288</v>
      </c>
      <c r="F4218" s="3" t="s">
        <v>289</v>
      </c>
      <c r="G4218" s="3" t="s">
        <v>286</v>
      </c>
      <c r="H4218" s="3" t="s">
        <v>290</v>
      </c>
      <c r="I4218" s="3">
        <v>58400</v>
      </c>
      <c r="J4218" s="3" t="s">
        <v>20</v>
      </c>
      <c r="K4218" s="3" t="s">
        <v>291</v>
      </c>
      <c r="L4218" s="3" t="s">
        <v>292</v>
      </c>
      <c r="M4218" s="3" t="s">
        <v>293</v>
      </c>
      <c r="N4218" s="3" t="s">
        <v>294</v>
      </c>
    </row>
    <row r="4219" spans="1:14" x14ac:dyDescent="0.3">
      <c r="A4219" s="2">
        <v>45215</v>
      </c>
      <c r="B4219" s="3" t="s">
        <v>286</v>
      </c>
      <c r="C4219" s="3" t="s">
        <v>15</v>
      </c>
      <c r="D4219" s="3" t="s">
        <v>295</v>
      </c>
      <c r="E4219" s="3" t="s">
        <v>296</v>
      </c>
      <c r="F4219" s="3" t="s">
        <v>289</v>
      </c>
      <c r="G4219" s="3" t="s">
        <v>286</v>
      </c>
      <c r="H4219" s="3" t="s">
        <v>290</v>
      </c>
      <c r="I4219" s="3">
        <v>47500</v>
      </c>
      <c r="J4219" s="3" t="s">
        <v>20</v>
      </c>
      <c r="K4219" s="3" t="s">
        <v>291</v>
      </c>
      <c r="L4219" s="3" t="s">
        <v>292</v>
      </c>
      <c r="M4219" s="3" t="s">
        <v>293</v>
      </c>
      <c r="N4219" s="3" t="s">
        <v>294</v>
      </c>
    </row>
    <row r="4220" spans="1:14" x14ac:dyDescent="0.3">
      <c r="A4220" s="2">
        <v>45215</v>
      </c>
      <c r="B4220" s="3" t="s">
        <v>286</v>
      </c>
      <c r="C4220" s="3" t="s">
        <v>15</v>
      </c>
      <c r="D4220" s="3" t="s">
        <v>297</v>
      </c>
      <c r="E4220" s="3" t="s">
        <v>291</v>
      </c>
      <c r="F4220" s="3" t="s">
        <v>289</v>
      </c>
      <c r="G4220" s="3" t="s">
        <v>286</v>
      </c>
      <c r="H4220" s="3" t="s">
        <v>298</v>
      </c>
      <c r="I4220" s="3">
        <v>58600</v>
      </c>
      <c r="J4220" s="3" t="s">
        <v>20</v>
      </c>
      <c r="K4220" s="3" t="s">
        <v>291</v>
      </c>
      <c r="L4220" s="3" t="s">
        <v>292</v>
      </c>
      <c r="M4220" s="3" t="s">
        <v>293</v>
      </c>
      <c r="N4220" s="3" t="s">
        <v>294</v>
      </c>
    </row>
    <row r="4221" spans="1:14" x14ac:dyDescent="0.3">
      <c r="A4221" s="2">
        <v>45213</v>
      </c>
      <c r="B4221" s="3" t="s">
        <v>286</v>
      </c>
      <c r="C4221" s="3" t="s">
        <v>15</v>
      </c>
      <c r="D4221" s="3" t="s">
        <v>287</v>
      </c>
      <c r="E4221" s="3" t="s">
        <v>288</v>
      </c>
      <c r="F4221" s="3" t="s">
        <v>289</v>
      </c>
      <c r="G4221" s="3" t="s">
        <v>286</v>
      </c>
      <c r="H4221" s="3" t="s">
        <v>290</v>
      </c>
      <c r="I4221" s="3">
        <v>58350</v>
      </c>
      <c r="J4221" s="3" t="s">
        <v>20</v>
      </c>
      <c r="K4221" s="3" t="s">
        <v>291</v>
      </c>
      <c r="L4221" s="3" t="s">
        <v>292</v>
      </c>
      <c r="M4221" s="3" t="s">
        <v>293</v>
      </c>
      <c r="N4221" s="3" t="s">
        <v>294</v>
      </c>
    </row>
    <row r="4222" spans="1:14" x14ac:dyDescent="0.3">
      <c r="A4222" s="2">
        <v>45213</v>
      </c>
      <c r="B4222" s="3" t="s">
        <v>286</v>
      </c>
      <c r="C4222" s="3" t="s">
        <v>15</v>
      </c>
      <c r="D4222" s="3" t="s">
        <v>295</v>
      </c>
      <c r="E4222" s="3" t="s">
        <v>296</v>
      </c>
      <c r="F4222" s="3" t="s">
        <v>289</v>
      </c>
      <c r="G4222" s="3" t="s">
        <v>286</v>
      </c>
      <c r="H4222" s="3" t="s">
        <v>290</v>
      </c>
      <c r="I4222" s="3">
        <v>47450</v>
      </c>
      <c r="J4222" s="3" t="s">
        <v>20</v>
      </c>
      <c r="K4222" s="3" t="s">
        <v>291</v>
      </c>
      <c r="L4222" s="3" t="s">
        <v>292</v>
      </c>
      <c r="M4222" s="3" t="s">
        <v>293</v>
      </c>
      <c r="N4222" s="3" t="s">
        <v>294</v>
      </c>
    </row>
    <row r="4223" spans="1:14" x14ac:dyDescent="0.3">
      <c r="A4223" s="2">
        <v>45213</v>
      </c>
      <c r="B4223" s="3" t="s">
        <v>286</v>
      </c>
      <c r="C4223" s="3" t="s">
        <v>15</v>
      </c>
      <c r="D4223" s="3" t="s">
        <v>297</v>
      </c>
      <c r="E4223" s="3" t="s">
        <v>291</v>
      </c>
      <c r="F4223" s="3" t="s">
        <v>289</v>
      </c>
      <c r="G4223" s="3" t="s">
        <v>286</v>
      </c>
      <c r="H4223" s="3" t="s">
        <v>298</v>
      </c>
      <c r="I4223" s="3">
        <v>58340</v>
      </c>
      <c r="J4223" s="3" t="s">
        <v>20</v>
      </c>
      <c r="K4223" s="3" t="s">
        <v>291</v>
      </c>
      <c r="L4223" s="3" t="s">
        <v>292</v>
      </c>
      <c r="M4223" s="3" t="s">
        <v>293</v>
      </c>
      <c r="N4223" s="3" t="s">
        <v>294</v>
      </c>
    </row>
    <row r="4224" spans="1:14" x14ac:dyDescent="0.3">
      <c r="A4224" s="2">
        <v>45212</v>
      </c>
      <c r="B4224" s="3" t="s">
        <v>286</v>
      </c>
      <c r="C4224" s="3" t="s">
        <v>15</v>
      </c>
      <c r="D4224" s="3" t="s">
        <v>287</v>
      </c>
      <c r="E4224" s="3" t="s">
        <v>288</v>
      </c>
      <c r="F4224" s="3" t="s">
        <v>289</v>
      </c>
      <c r="G4224" s="3" t="s">
        <v>286</v>
      </c>
      <c r="H4224" s="3" t="s">
        <v>290</v>
      </c>
      <c r="I4224" s="3">
        <v>58100</v>
      </c>
      <c r="J4224" s="3" t="s">
        <v>20</v>
      </c>
      <c r="K4224" s="3" t="s">
        <v>291</v>
      </c>
      <c r="L4224" s="3" t="s">
        <v>292</v>
      </c>
      <c r="M4224" s="3" t="s">
        <v>293</v>
      </c>
      <c r="N4224" s="3" t="s">
        <v>294</v>
      </c>
    </row>
    <row r="4225" spans="1:14" x14ac:dyDescent="0.3">
      <c r="A4225" s="2">
        <v>45212</v>
      </c>
      <c r="B4225" s="3" t="s">
        <v>286</v>
      </c>
      <c r="C4225" s="3" t="s">
        <v>15</v>
      </c>
      <c r="D4225" s="3" t="s">
        <v>295</v>
      </c>
      <c r="E4225" s="3" t="s">
        <v>296</v>
      </c>
      <c r="F4225" s="3" t="s">
        <v>289</v>
      </c>
      <c r="G4225" s="3" t="s">
        <v>286</v>
      </c>
      <c r="H4225" s="3" t="s">
        <v>290</v>
      </c>
      <c r="I4225" s="3">
        <v>47500</v>
      </c>
      <c r="J4225" s="3" t="s">
        <v>20</v>
      </c>
      <c r="K4225" s="3" t="s">
        <v>291</v>
      </c>
      <c r="L4225" s="3" t="s">
        <v>292</v>
      </c>
      <c r="M4225" s="3" t="s">
        <v>293</v>
      </c>
      <c r="N4225" s="3" t="s">
        <v>294</v>
      </c>
    </row>
    <row r="4226" spans="1:14" x14ac:dyDescent="0.3">
      <c r="A4226" s="2">
        <v>45212</v>
      </c>
      <c r="B4226" s="3" t="s">
        <v>286</v>
      </c>
      <c r="C4226" s="3" t="s">
        <v>15</v>
      </c>
      <c r="D4226" s="3" t="s">
        <v>297</v>
      </c>
      <c r="E4226" s="3" t="s">
        <v>291</v>
      </c>
      <c r="F4226" s="3" t="s">
        <v>289</v>
      </c>
      <c r="G4226" s="3" t="s">
        <v>286</v>
      </c>
      <c r="H4226" s="3" t="s">
        <v>298</v>
      </c>
      <c r="I4226" s="3">
        <v>58340</v>
      </c>
      <c r="J4226" s="3" t="s">
        <v>20</v>
      </c>
      <c r="K4226" s="3" t="s">
        <v>291</v>
      </c>
      <c r="L4226" s="3" t="s">
        <v>292</v>
      </c>
      <c r="M4226" s="3" t="s">
        <v>293</v>
      </c>
      <c r="N4226" s="3" t="s">
        <v>294</v>
      </c>
    </row>
    <row r="4227" spans="1:14" x14ac:dyDescent="0.3">
      <c r="A4227" s="2">
        <v>45211</v>
      </c>
      <c r="B4227" s="3" t="s">
        <v>286</v>
      </c>
      <c r="C4227" s="3" t="s">
        <v>15</v>
      </c>
      <c r="D4227" s="3" t="s">
        <v>287</v>
      </c>
      <c r="E4227" s="3" t="s">
        <v>288</v>
      </c>
      <c r="F4227" s="3" t="s">
        <v>289</v>
      </c>
      <c r="G4227" s="3" t="s">
        <v>286</v>
      </c>
      <c r="H4227" s="3" t="s">
        <v>290</v>
      </c>
      <c r="I4227" s="3">
        <v>57850</v>
      </c>
      <c r="J4227" s="3" t="s">
        <v>20</v>
      </c>
      <c r="K4227" s="3" t="s">
        <v>291</v>
      </c>
      <c r="L4227" s="3" t="s">
        <v>292</v>
      </c>
      <c r="M4227" s="3" t="s">
        <v>293</v>
      </c>
      <c r="N4227" s="3" t="s">
        <v>294</v>
      </c>
    </row>
    <row r="4228" spans="1:14" x14ac:dyDescent="0.3">
      <c r="A4228" s="2">
        <v>45211</v>
      </c>
      <c r="B4228" s="3" t="s">
        <v>286</v>
      </c>
      <c r="C4228" s="3" t="s">
        <v>15</v>
      </c>
      <c r="D4228" s="3" t="s">
        <v>295</v>
      </c>
      <c r="E4228" s="3" t="s">
        <v>296</v>
      </c>
      <c r="F4228" s="3" t="s">
        <v>289</v>
      </c>
      <c r="G4228" s="3" t="s">
        <v>286</v>
      </c>
      <c r="H4228" s="3" t="s">
        <v>290</v>
      </c>
      <c r="I4228" s="3">
        <v>47250</v>
      </c>
      <c r="J4228" s="3" t="s">
        <v>20</v>
      </c>
      <c r="K4228" s="3" t="s">
        <v>291</v>
      </c>
      <c r="L4228" s="3" t="s">
        <v>292</v>
      </c>
      <c r="M4228" s="3" t="s">
        <v>293</v>
      </c>
      <c r="N4228" s="3" t="s">
        <v>294</v>
      </c>
    </row>
    <row r="4229" spans="1:14" x14ac:dyDescent="0.3">
      <c r="A4229" s="2">
        <v>45211</v>
      </c>
      <c r="B4229" s="3" t="s">
        <v>286</v>
      </c>
      <c r="C4229" s="3" t="s">
        <v>15</v>
      </c>
      <c r="D4229" s="3" t="s">
        <v>297</v>
      </c>
      <c r="E4229" s="3" t="s">
        <v>291</v>
      </c>
      <c r="F4229" s="3" t="s">
        <v>289</v>
      </c>
      <c r="G4229" s="3" t="s">
        <v>286</v>
      </c>
      <c r="H4229" s="3" t="s">
        <v>298</v>
      </c>
      <c r="I4229" s="3">
        <v>58500</v>
      </c>
      <c r="J4229" s="3" t="s">
        <v>20</v>
      </c>
      <c r="K4229" s="3" t="s">
        <v>291</v>
      </c>
      <c r="L4229" s="3" t="s">
        <v>292</v>
      </c>
      <c r="M4229" s="3" t="s">
        <v>293</v>
      </c>
      <c r="N4229" s="3" t="s">
        <v>294</v>
      </c>
    </row>
    <row r="4230" spans="1:14" x14ac:dyDescent="0.3">
      <c r="A4230" s="2">
        <v>45210</v>
      </c>
      <c r="B4230" s="3" t="s">
        <v>286</v>
      </c>
      <c r="C4230" s="3" t="s">
        <v>15</v>
      </c>
      <c r="D4230" s="3" t="s">
        <v>287</v>
      </c>
      <c r="E4230" s="3" t="s">
        <v>288</v>
      </c>
      <c r="F4230" s="3" t="s">
        <v>289</v>
      </c>
      <c r="G4230" s="3" t="s">
        <v>286</v>
      </c>
      <c r="H4230" s="3" t="s">
        <v>290</v>
      </c>
      <c r="I4230" s="3">
        <v>58350</v>
      </c>
      <c r="J4230" s="3" t="s">
        <v>20</v>
      </c>
      <c r="K4230" s="3" t="s">
        <v>291</v>
      </c>
      <c r="L4230" s="3" t="s">
        <v>292</v>
      </c>
      <c r="M4230" s="3" t="s">
        <v>293</v>
      </c>
      <c r="N4230" s="3" t="s">
        <v>294</v>
      </c>
    </row>
    <row r="4231" spans="1:14" x14ac:dyDescent="0.3">
      <c r="A4231" s="2">
        <v>45210</v>
      </c>
      <c r="B4231" s="3" t="s">
        <v>286</v>
      </c>
      <c r="C4231" s="3" t="s">
        <v>15</v>
      </c>
      <c r="D4231" s="3" t="s">
        <v>295</v>
      </c>
      <c r="E4231" s="3" t="s">
        <v>296</v>
      </c>
      <c r="F4231" s="3" t="s">
        <v>289</v>
      </c>
      <c r="G4231" s="3" t="s">
        <v>286</v>
      </c>
      <c r="H4231" s="3" t="s">
        <v>290</v>
      </c>
      <c r="I4231" s="3">
        <v>47250</v>
      </c>
      <c r="J4231" s="3" t="s">
        <v>20</v>
      </c>
      <c r="K4231" s="3" t="s">
        <v>291</v>
      </c>
      <c r="L4231" s="3" t="s">
        <v>292</v>
      </c>
      <c r="M4231" s="3" t="s">
        <v>293</v>
      </c>
      <c r="N4231" s="3" t="s">
        <v>294</v>
      </c>
    </row>
    <row r="4232" spans="1:14" x14ac:dyDescent="0.3">
      <c r="A4232" s="2">
        <v>45210</v>
      </c>
      <c r="B4232" s="3" t="s">
        <v>286</v>
      </c>
      <c r="C4232" s="3" t="s">
        <v>15</v>
      </c>
      <c r="D4232" s="3" t="s">
        <v>297</v>
      </c>
      <c r="E4232" s="3" t="s">
        <v>291</v>
      </c>
      <c r="F4232" s="3" t="s">
        <v>289</v>
      </c>
      <c r="G4232" s="3" t="s">
        <v>286</v>
      </c>
      <c r="H4232" s="3" t="s">
        <v>298</v>
      </c>
      <c r="I4232" s="3">
        <v>59060</v>
      </c>
      <c r="J4232" s="3" t="s">
        <v>20</v>
      </c>
      <c r="K4232" s="3" t="s">
        <v>291</v>
      </c>
      <c r="L4232" s="3" t="s">
        <v>292</v>
      </c>
      <c r="M4232" s="3" t="s">
        <v>293</v>
      </c>
      <c r="N4232" s="3" t="s">
        <v>294</v>
      </c>
    </row>
    <row r="4233" spans="1:14" x14ac:dyDescent="0.3">
      <c r="A4233" s="2">
        <v>45209</v>
      </c>
      <c r="B4233" s="3" t="s">
        <v>286</v>
      </c>
      <c r="C4233" s="3" t="s">
        <v>15</v>
      </c>
      <c r="D4233" s="3" t="s">
        <v>287</v>
      </c>
      <c r="E4233" s="3" t="s">
        <v>288</v>
      </c>
      <c r="F4233" s="3" t="s">
        <v>289</v>
      </c>
      <c r="G4233" s="3" t="s">
        <v>286</v>
      </c>
      <c r="H4233" s="3" t="s">
        <v>290</v>
      </c>
      <c r="I4233" s="3">
        <v>58700</v>
      </c>
      <c r="J4233" s="3" t="s">
        <v>20</v>
      </c>
      <c r="K4233" s="3" t="s">
        <v>291</v>
      </c>
      <c r="L4233" s="3" t="s">
        <v>292</v>
      </c>
      <c r="M4233" s="3" t="s">
        <v>293</v>
      </c>
      <c r="N4233" s="3" t="s">
        <v>294</v>
      </c>
    </row>
    <row r="4234" spans="1:14" x14ac:dyDescent="0.3">
      <c r="A4234" s="2">
        <v>45209</v>
      </c>
      <c r="B4234" s="3" t="s">
        <v>286</v>
      </c>
      <c r="C4234" s="3" t="s">
        <v>15</v>
      </c>
      <c r="D4234" s="3" t="s">
        <v>295</v>
      </c>
      <c r="E4234" s="3" t="s">
        <v>296</v>
      </c>
      <c r="F4234" s="3" t="s">
        <v>289</v>
      </c>
      <c r="G4234" s="3" t="s">
        <v>286</v>
      </c>
      <c r="H4234" s="3" t="s">
        <v>290</v>
      </c>
      <c r="I4234" s="3">
        <v>47500</v>
      </c>
      <c r="J4234" s="3" t="s">
        <v>20</v>
      </c>
      <c r="K4234" s="3" t="s">
        <v>291</v>
      </c>
      <c r="L4234" s="3" t="s">
        <v>292</v>
      </c>
      <c r="M4234" s="3" t="s">
        <v>293</v>
      </c>
      <c r="N4234" s="3" t="s">
        <v>294</v>
      </c>
    </row>
    <row r="4235" spans="1:14" x14ac:dyDescent="0.3">
      <c r="A4235" s="2">
        <v>45209</v>
      </c>
      <c r="B4235" s="3" t="s">
        <v>286</v>
      </c>
      <c r="C4235" s="3" t="s">
        <v>15</v>
      </c>
      <c r="D4235" s="3" t="s">
        <v>297</v>
      </c>
      <c r="E4235" s="3" t="s">
        <v>291</v>
      </c>
      <c r="F4235" s="3" t="s">
        <v>289</v>
      </c>
      <c r="G4235" s="3" t="s">
        <v>286</v>
      </c>
      <c r="H4235" s="3" t="s">
        <v>298</v>
      </c>
      <c r="I4235" s="3">
        <v>59060</v>
      </c>
      <c r="J4235" s="3" t="s">
        <v>20</v>
      </c>
      <c r="K4235" s="3" t="s">
        <v>291</v>
      </c>
      <c r="L4235" s="3" t="s">
        <v>292</v>
      </c>
      <c r="M4235" s="3" t="s">
        <v>293</v>
      </c>
      <c r="N4235" s="3" t="s">
        <v>294</v>
      </c>
    </row>
    <row r="4236" spans="1:14" x14ac:dyDescent="0.3">
      <c r="A4236" s="2">
        <v>45208</v>
      </c>
      <c r="B4236" s="3" t="s">
        <v>286</v>
      </c>
      <c r="C4236" s="3" t="s">
        <v>15</v>
      </c>
      <c r="D4236" s="3" t="s">
        <v>287</v>
      </c>
      <c r="E4236" s="3" t="s">
        <v>288</v>
      </c>
      <c r="F4236" s="3" t="s">
        <v>289</v>
      </c>
      <c r="G4236" s="3" t="s">
        <v>286</v>
      </c>
      <c r="H4236" s="3" t="s">
        <v>290</v>
      </c>
      <c r="I4236" s="3">
        <v>59200</v>
      </c>
      <c r="J4236" s="3" t="s">
        <v>20</v>
      </c>
      <c r="K4236" s="3" t="s">
        <v>291</v>
      </c>
      <c r="L4236" s="3" t="s">
        <v>292</v>
      </c>
      <c r="M4236" s="3" t="s">
        <v>293</v>
      </c>
      <c r="N4236" s="3" t="s">
        <v>294</v>
      </c>
    </row>
    <row r="4237" spans="1:14" x14ac:dyDescent="0.3">
      <c r="A4237" s="2">
        <v>45208</v>
      </c>
      <c r="B4237" s="3" t="s">
        <v>286</v>
      </c>
      <c r="C4237" s="3" t="s">
        <v>15</v>
      </c>
      <c r="D4237" s="3" t="s">
        <v>295</v>
      </c>
      <c r="E4237" s="3" t="s">
        <v>296</v>
      </c>
      <c r="F4237" s="3" t="s">
        <v>289</v>
      </c>
      <c r="G4237" s="3" t="s">
        <v>286</v>
      </c>
      <c r="H4237" s="3" t="s">
        <v>290</v>
      </c>
      <c r="I4237" s="3">
        <v>47750</v>
      </c>
      <c r="J4237" s="3" t="s">
        <v>20</v>
      </c>
      <c r="K4237" s="3" t="s">
        <v>291</v>
      </c>
      <c r="L4237" s="3" t="s">
        <v>292</v>
      </c>
      <c r="M4237" s="3" t="s">
        <v>293</v>
      </c>
      <c r="N4237" s="3" t="s">
        <v>294</v>
      </c>
    </row>
    <row r="4238" spans="1:14" x14ac:dyDescent="0.3">
      <c r="A4238" s="2">
        <v>45208</v>
      </c>
      <c r="B4238" s="3" t="s">
        <v>286</v>
      </c>
      <c r="C4238" s="3" t="s">
        <v>15</v>
      </c>
      <c r="D4238" s="3" t="s">
        <v>297</v>
      </c>
      <c r="E4238" s="3" t="s">
        <v>291</v>
      </c>
      <c r="F4238" s="3" t="s">
        <v>289</v>
      </c>
      <c r="G4238" s="3" t="s">
        <v>286</v>
      </c>
      <c r="H4238" s="3" t="s">
        <v>298</v>
      </c>
      <c r="I4238" s="3">
        <v>59220</v>
      </c>
      <c r="J4238" s="3" t="s">
        <v>20</v>
      </c>
      <c r="K4238" s="3" t="s">
        <v>291</v>
      </c>
      <c r="L4238" s="3" t="s">
        <v>292</v>
      </c>
      <c r="M4238" s="3" t="s">
        <v>293</v>
      </c>
      <c r="N4238" s="3" t="s">
        <v>294</v>
      </c>
    </row>
    <row r="4239" spans="1:14" x14ac:dyDescent="0.3">
      <c r="A4239" s="2">
        <v>45206</v>
      </c>
      <c r="B4239" s="3" t="s">
        <v>286</v>
      </c>
      <c r="C4239" s="3" t="s">
        <v>15</v>
      </c>
      <c r="D4239" s="3" t="s">
        <v>287</v>
      </c>
      <c r="E4239" s="3" t="s">
        <v>288</v>
      </c>
      <c r="F4239" s="3" t="s">
        <v>289</v>
      </c>
      <c r="G4239" s="3" t="s">
        <v>286</v>
      </c>
      <c r="H4239" s="3" t="s">
        <v>290</v>
      </c>
      <c r="I4239" s="3">
        <v>59200</v>
      </c>
      <c r="J4239" s="3" t="s">
        <v>20</v>
      </c>
      <c r="K4239" s="3" t="s">
        <v>291</v>
      </c>
      <c r="L4239" s="3" t="s">
        <v>292</v>
      </c>
      <c r="M4239" s="3" t="s">
        <v>293</v>
      </c>
      <c r="N4239" s="3" t="s">
        <v>294</v>
      </c>
    </row>
    <row r="4240" spans="1:14" x14ac:dyDescent="0.3">
      <c r="A4240" s="2">
        <v>45206</v>
      </c>
      <c r="B4240" s="3" t="s">
        <v>286</v>
      </c>
      <c r="C4240" s="3" t="s">
        <v>15</v>
      </c>
      <c r="D4240" s="3" t="s">
        <v>295</v>
      </c>
      <c r="E4240" s="3" t="s">
        <v>296</v>
      </c>
      <c r="F4240" s="3" t="s">
        <v>289</v>
      </c>
      <c r="G4240" s="3" t="s">
        <v>286</v>
      </c>
      <c r="H4240" s="3" t="s">
        <v>290</v>
      </c>
      <c r="I4240" s="3">
        <v>47750</v>
      </c>
      <c r="J4240" s="3" t="s">
        <v>20</v>
      </c>
      <c r="K4240" s="3" t="s">
        <v>291</v>
      </c>
      <c r="L4240" s="3" t="s">
        <v>292</v>
      </c>
      <c r="M4240" s="3" t="s">
        <v>293</v>
      </c>
      <c r="N4240" s="3" t="s">
        <v>294</v>
      </c>
    </row>
    <row r="4241" spans="1:14" x14ac:dyDescent="0.3">
      <c r="A4241" s="2">
        <v>45206</v>
      </c>
      <c r="B4241" s="3" t="s">
        <v>286</v>
      </c>
      <c r="C4241" s="3" t="s">
        <v>15</v>
      </c>
      <c r="D4241" s="3" t="s">
        <v>297</v>
      </c>
      <c r="E4241" s="3" t="s">
        <v>291</v>
      </c>
      <c r="F4241" s="3" t="s">
        <v>289</v>
      </c>
      <c r="G4241" s="3" t="s">
        <v>286</v>
      </c>
      <c r="H4241" s="3" t="s">
        <v>298</v>
      </c>
      <c r="I4241" s="3">
        <v>59760</v>
      </c>
      <c r="J4241" s="3" t="s">
        <v>20</v>
      </c>
      <c r="K4241" s="3" t="s">
        <v>291</v>
      </c>
      <c r="L4241" s="3" t="s">
        <v>292</v>
      </c>
      <c r="M4241" s="3" t="s">
        <v>293</v>
      </c>
      <c r="N4241" s="3" t="s">
        <v>294</v>
      </c>
    </row>
    <row r="4242" spans="1:14" x14ac:dyDescent="0.3">
      <c r="A4242" s="2">
        <v>45205</v>
      </c>
      <c r="B4242" s="3" t="s">
        <v>286</v>
      </c>
      <c r="C4242" s="3" t="s">
        <v>15</v>
      </c>
      <c r="D4242" s="3" t="s">
        <v>287</v>
      </c>
      <c r="E4242" s="3" t="s">
        <v>288</v>
      </c>
      <c r="F4242" s="3" t="s">
        <v>289</v>
      </c>
      <c r="G4242" s="3" t="s">
        <v>286</v>
      </c>
      <c r="H4242" s="3" t="s">
        <v>290</v>
      </c>
      <c r="I4242" s="3">
        <v>59300</v>
      </c>
      <c r="J4242" s="3" t="s">
        <v>20</v>
      </c>
      <c r="K4242" s="3" t="s">
        <v>291</v>
      </c>
      <c r="L4242" s="3" t="s">
        <v>292</v>
      </c>
      <c r="M4242" s="3" t="s">
        <v>293</v>
      </c>
      <c r="N4242" s="3" t="s">
        <v>294</v>
      </c>
    </row>
    <row r="4243" spans="1:14" x14ac:dyDescent="0.3">
      <c r="A4243" s="2">
        <v>45205</v>
      </c>
      <c r="B4243" s="3" t="s">
        <v>286</v>
      </c>
      <c r="C4243" s="3" t="s">
        <v>15</v>
      </c>
      <c r="D4243" s="3" t="s">
        <v>295</v>
      </c>
      <c r="E4243" s="3" t="s">
        <v>296</v>
      </c>
      <c r="F4243" s="3" t="s">
        <v>289</v>
      </c>
      <c r="G4243" s="3" t="s">
        <v>286</v>
      </c>
      <c r="H4243" s="3" t="s">
        <v>290</v>
      </c>
      <c r="I4243" s="3">
        <v>48000</v>
      </c>
      <c r="J4243" s="3" t="s">
        <v>20</v>
      </c>
      <c r="K4243" s="3" t="s">
        <v>291</v>
      </c>
      <c r="L4243" s="3" t="s">
        <v>292</v>
      </c>
      <c r="M4243" s="3" t="s">
        <v>293</v>
      </c>
      <c r="N4243" s="3" t="s">
        <v>294</v>
      </c>
    </row>
    <row r="4244" spans="1:14" x14ac:dyDescent="0.3">
      <c r="A4244" s="2">
        <v>45205</v>
      </c>
      <c r="B4244" s="3" t="s">
        <v>286</v>
      </c>
      <c r="C4244" s="3" t="s">
        <v>15</v>
      </c>
      <c r="D4244" s="3" t="s">
        <v>297</v>
      </c>
      <c r="E4244" s="3" t="s">
        <v>291</v>
      </c>
      <c r="F4244" s="3" t="s">
        <v>289</v>
      </c>
      <c r="G4244" s="3" t="s">
        <v>286</v>
      </c>
      <c r="H4244" s="3" t="s">
        <v>298</v>
      </c>
      <c r="I4244" s="3">
        <v>59760</v>
      </c>
      <c r="J4244" s="3" t="s">
        <v>20</v>
      </c>
      <c r="K4244" s="3" t="s">
        <v>291</v>
      </c>
      <c r="L4244" s="3" t="s">
        <v>292</v>
      </c>
      <c r="M4244" s="3" t="s">
        <v>293</v>
      </c>
      <c r="N4244" s="3" t="s">
        <v>294</v>
      </c>
    </row>
    <row r="4245" spans="1:14" x14ac:dyDescent="0.3">
      <c r="A4245" s="2">
        <v>45204</v>
      </c>
      <c r="B4245" s="3" t="s">
        <v>286</v>
      </c>
      <c r="C4245" s="3" t="s">
        <v>15</v>
      </c>
      <c r="D4245" s="3" t="s">
        <v>287</v>
      </c>
      <c r="E4245" s="3" t="s">
        <v>288</v>
      </c>
      <c r="F4245" s="3" t="s">
        <v>289</v>
      </c>
      <c r="G4245" s="3" t="s">
        <v>286</v>
      </c>
      <c r="H4245" s="3" t="s">
        <v>290</v>
      </c>
      <c r="I4245" s="3">
        <v>59150</v>
      </c>
      <c r="J4245" s="3" t="s">
        <v>20</v>
      </c>
      <c r="K4245" s="3" t="s">
        <v>291</v>
      </c>
      <c r="L4245" s="3" t="s">
        <v>292</v>
      </c>
      <c r="M4245" s="3" t="s">
        <v>293</v>
      </c>
      <c r="N4245" s="3" t="s">
        <v>294</v>
      </c>
    </row>
    <row r="4246" spans="1:14" x14ac:dyDescent="0.3">
      <c r="A4246" s="2">
        <v>45204</v>
      </c>
      <c r="B4246" s="3" t="s">
        <v>286</v>
      </c>
      <c r="C4246" s="3" t="s">
        <v>15</v>
      </c>
      <c r="D4246" s="3" t="s">
        <v>295</v>
      </c>
      <c r="E4246" s="3" t="s">
        <v>296</v>
      </c>
      <c r="F4246" s="3" t="s">
        <v>289</v>
      </c>
      <c r="G4246" s="3" t="s">
        <v>286</v>
      </c>
      <c r="H4246" s="3" t="s">
        <v>290</v>
      </c>
      <c r="I4246" s="3">
        <v>48150</v>
      </c>
      <c r="J4246" s="3" t="s">
        <v>20</v>
      </c>
      <c r="K4246" s="3" t="s">
        <v>291</v>
      </c>
      <c r="L4246" s="3" t="s">
        <v>292</v>
      </c>
      <c r="M4246" s="3" t="s">
        <v>293</v>
      </c>
      <c r="N4246" s="3" t="s">
        <v>294</v>
      </c>
    </row>
    <row r="4247" spans="1:14" x14ac:dyDescent="0.3">
      <c r="A4247" s="2">
        <v>45204</v>
      </c>
      <c r="B4247" s="3" t="s">
        <v>286</v>
      </c>
      <c r="C4247" s="3" t="s">
        <v>15</v>
      </c>
      <c r="D4247" s="3" t="s">
        <v>297</v>
      </c>
      <c r="E4247" s="3" t="s">
        <v>291</v>
      </c>
      <c r="F4247" s="3" t="s">
        <v>289</v>
      </c>
      <c r="G4247" s="3" t="s">
        <v>286</v>
      </c>
      <c r="H4247" s="3" t="s">
        <v>298</v>
      </c>
      <c r="I4247" s="3">
        <v>60020</v>
      </c>
      <c r="J4247" s="3" t="s">
        <v>20</v>
      </c>
      <c r="K4247" s="3" t="s">
        <v>291</v>
      </c>
      <c r="L4247" s="3" t="s">
        <v>292</v>
      </c>
      <c r="M4247" s="3" t="s">
        <v>293</v>
      </c>
      <c r="N4247" s="3" t="s">
        <v>294</v>
      </c>
    </row>
    <row r="4248" spans="1:14" x14ac:dyDescent="0.3">
      <c r="A4248" s="2">
        <v>45203</v>
      </c>
      <c r="B4248" s="3" t="s">
        <v>286</v>
      </c>
      <c r="C4248" s="3" t="s">
        <v>15</v>
      </c>
      <c r="D4248" s="3" t="s">
        <v>287</v>
      </c>
      <c r="E4248" s="3" t="s">
        <v>288</v>
      </c>
      <c r="F4248" s="3" t="s">
        <v>289</v>
      </c>
      <c r="G4248" s="3" t="s">
        <v>286</v>
      </c>
      <c r="H4248" s="3" t="s">
        <v>290</v>
      </c>
      <c r="I4248" s="3">
        <v>59600</v>
      </c>
      <c r="J4248" s="3" t="s">
        <v>20</v>
      </c>
      <c r="K4248" s="3" t="s">
        <v>291</v>
      </c>
      <c r="L4248" s="3" t="s">
        <v>292</v>
      </c>
      <c r="M4248" s="3" t="s">
        <v>293</v>
      </c>
      <c r="N4248" s="3" t="s">
        <v>294</v>
      </c>
    </row>
    <row r="4249" spans="1:14" x14ac:dyDescent="0.3">
      <c r="A4249" s="2">
        <v>45203</v>
      </c>
      <c r="B4249" s="3" t="s">
        <v>286</v>
      </c>
      <c r="C4249" s="3" t="s">
        <v>15</v>
      </c>
      <c r="D4249" s="3" t="s">
        <v>295</v>
      </c>
      <c r="E4249" s="3" t="s">
        <v>296</v>
      </c>
      <c r="F4249" s="3" t="s">
        <v>289</v>
      </c>
      <c r="G4249" s="3" t="s">
        <v>286</v>
      </c>
      <c r="H4249" s="3" t="s">
        <v>290</v>
      </c>
      <c r="I4249" s="3">
        <v>48250</v>
      </c>
      <c r="J4249" s="3" t="s">
        <v>20</v>
      </c>
      <c r="K4249" s="3" t="s">
        <v>291</v>
      </c>
      <c r="L4249" s="3" t="s">
        <v>292</v>
      </c>
      <c r="M4249" s="3" t="s">
        <v>293</v>
      </c>
      <c r="N4249" s="3" t="s">
        <v>294</v>
      </c>
    </row>
    <row r="4250" spans="1:14" x14ac:dyDescent="0.3">
      <c r="A4250" s="2">
        <v>45203</v>
      </c>
      <c r="B4250" s="3" t="s">
        <v>286</v>
      </c>
      <c r="C4250" s="3" t="s">
        <v>15</v>
      </c>
      <c r="D4250" s="3" t="s">
        <v>297</v>
      </c>
      <c r="E4250" s="3" t="s">
        <v>291</v>
      </c>
      <c r="F4250" s="3" t="s">
        <v>289</v>
      </c>
      <c r="G4250" s="3" t="s">
        <v>286</v>
      </c>
      <c r="H4250" s="3" t="s">
        <v>298</v>
      </c>
      <c r="I4250" s="3">
        <v>60360</v>
      </c>
      <c r="J4250" s="3" t="s">
        <v>20</v>
      </c>
      <c r="K4250" s="3" t="s">
        <v>291</v>
      </c>
      <c r="L4250" s="3" t="s">
        <v>292</v>
      </c>
      <c r="M4250" s="3" t="s">
        <v>293</v>
      </c>
      <c r="N4250" s="3" t="s">
        <v>294</v>
      </c>
    </row>
    <row r="4251" spans="1:14" x14ac:dyDescent="0.3">
      <c r="A4251" s="2">
        <v>45202</v>
      </c>
      <c r="B4251" s="3" t="s">
        <v>286</v>
      </c>
      <c r="C4251" s="3" t="s">
        <v>15</v>
      </c>
      <c r="D4251" s="3" t="s">
        <v>287</v>
      </c>
      <c r="E4251" s="3" t="s">
        <v>288</v>
      </c>
      <c r="F4251" s="3" t="s">
        <v>289</v>
      </c>
      <c r="G4251" s="3" t="s">
        <v>286</v>
      </c>
      <c r="H4251" s="3" t="s">
        <v>290</v>
      </c>
      <c r="I4251" s="3">
        <v>60650</v>
      </c>
      <c r="J4251" s="3" t="s">
        <v>20</v>
      </c>
      <c r="K4251" s="3" t="s">
        <v>291</v>
      </c>
      <c r="L4251" s="3" t="s">
        <v>292</v>
      </c>
      <c r="M4251" s="3" t="s">
        <v>293</v>
      </c>
      <c r="N4251" s="3" t="s">
        <v>294</v>
      </c>
    </row>
    <row r="4252" spans="1:14" x14ac:dyDescent="0.3">
      <c r="A4252" s="2">
        <v>45202</v>
      </c>
      <c r="B4252" s="3" t="s">
        <v>286</v>
      </c>
      <c r="C4252" s="3" t="s">
        <v>15</v>
      </c>
      <c r="D4252" s="3" t="s">
        <v>295</v>
      </c>
      <c r="E4252" s="3" t="s">
        <v>296</v>
      </c>
      <c r="F4252" s="3" t="s">
        <v>289</v>
      </c>
      <c r="G4252" s="3" t="s">
        <v>286</v>
      </c>
      <c r="H4252" s="3" t="s">
        <v>290</v>
      </c>
      <c r="I4252" s="3">
        <v>48250</v>
      </c>
      <c r="J4252" s="3" t="s">
        <v>20</v>
      </c>
      <c r="K4252" s="3" t="s">
        <v>291</v>
      </c>
      <c r="L4252" s="3" t="s">
        <v>292</v>
      </c>
      <c r="M4252" s="3" t="s">
        <v>293</v>
      </c>
      <c r="N4252" s="3" t="s">
        <v>294</v>
      </c>
    </row>
    <row r="4253" spans="1:14" x14ac:dyDescent="0.3">
      <c r="A4253" s="2">
        <v>45202</v>
      </c>
      <c r="B4253" s="3" t="s">
        <v>286</v>
      </c>
      <c r="C4253" s="3" t="s">
        <v>15</v>
      </c>
      <c r="D4253" s="3" t="s">
        <v>297</v>
      </c>
      <c r="E4253" s="3" t="s">
        <v>291</v>
      </c>
      <c r="F4253" s="3" t="s">
        <v>289</v>
      </c>
      <c r="G4253" s="3" t="s">
        <v>286</v>
      </c>
      <c r="H4253" s="3" t="s">
        <v>298</v>
      </c>
      <c r="I4253" s="3">
        <v>60600</v>
      </c>
      <c r="J4253" s="3" t="s">
        <v>20</v>
      </c>
      <c r="K4253" s="3" t="s">
        <v>291</v>
      </c>
      <c r="L4253" s="3" t="s">
        <v>292</v>
      </c>
      <c r="M4253" s="3" t="s">
        <v>293</v>
      </c>
      <c r="N4253" s="3" t="s">
        <v>294</v>
      </c>
    </row>
    <row r="4254" spans="1:14" x14ac:dyDescent="0.3">
      <c r="A4254" s="2">
        <v>45201</v>
      </c>
      <c r="B4254" s="3" t="s">
        <v>286</v>
      </c>
      <c r="C4254" s="3" t="s">
        <v>15</v>
      </c>
      <c r="D4254" s="3" t="s">
        <v>287</v>
      </c>
      <c r="E4254" s="3" t="s">
        <v>288</v>
      </c>
      <c r="F4254" s="3" t="s">
        <v>289</v>
      </c>
      <c r="G4254" s="3" t="s">
        <v>286</v>
      </c>
      <c r="H4254" s="3" t="s">
        <v>290</v>
      </c>
      <c r="I4254" s="3">
        <v>60850</v>
      </c>
      <c r="J4254" s="3" t="s">
        <v>20</v>
      </c>
      <c r="K4254" s="3" t="s">
        <v>291</v>
      </c>
      <c r="L4254" s="3" t="s">
        <v>292</v>
      </c>
      <c r="M4254" s="3" t="s">
        <v>293</v>
      </c>
      <c r="N4254" s="3" t="s">
        <v>294</v>
      </c>
    </row>
    <row r="4255" spans="1:14" x14ac:dyDescent="0.3">
      <c r="A4255" s="2">
        <v>45201</v>
      </c>
      <c r="B4255" s="3" t="s">
        <v>286</v>
      </c>
      <c r="C4255" s="3" t="s">
        <v>15</v>
      </c>
      <c r="D4255" s="3" t="s">
        <v>295</v>
      </c>
      <c r="E4255" s="3" t="s">
        <v>296</v>
      </c>
      <c r="F4255" s="3" t="s">
        <v>289</v>
      </c>
      <c r="G4255" s="3" t="s">
        <v>286</v>
      </c>
      <c r="H4255" s="3" t="s">
        <v>290</v>
      </c>
      <c r="I4255" s="3">
        <v>48350</v>
      </c>
      <c r="J4255" s="3" t="s">
        <v>20</v>
      </c>
      <c r="K4255" s="3" t="s">
        <v>291</v>
      </c>
      <c r="L4255" s="3" t="s">
        <v>292</v>
      </c>
      <c r="M4255" s="3" t="s">
        <v>293</v>
      </c>
      <c r="N4255" s="3" t="s">
        <v>294</v>
      </c>
    </row>
    <row r="4256" spans="1:14" x14ac:dyDescent="0.3">
      <c r="A4256" s="2">
        <v>45201</v>
      </c>
      <c r="B4256" s="3" t="s">
        <v>286</v>
      </c>
      <c r="C4256" s="3" t="s">
        <v>15</v>
      </c>
      <c r="D4256" s="3" t="s">
        <v>297</v>
      </c>
      <c r="E4256" s="3" t="s">
        <v>291</v>
      </c>
      <c r="F4256" s="3" t="s">
        <v>289</v>
      </c>
      <c r="G4256" s="3" t="s">
        <v>286</v>
      </c>
      <c r="H4256" s="3" t="s">
        <v>298</v>
      </c>
      <c r="I4256" s="3">
        <v>61000</v>
      </c>
      <c r="J4256" s="3" t="s">
        <v>20</v>
      </c>
      <c r="K4256" s="3" t="s">
        <v>291</v>
      </c>
      <c r="L4256" s="3" t="s">
        <v>292</v>
      </c>
      <c r="M4256" s="3" t="s">
        <v>293</v>
      </c>
      <c r="N4256" s="3" t="s">
        <v>294</v>
      </c>
    </row>
    <row r="4257" spans="1:14" x14ac:dyDescent="0.3">
      <c r="A4257" s="2">
        <v>45199</v>
      </c>
      <c r="B4257" s="3" t="s">
        <v>286</v>
      </c>
      <c r="C4257" s="3" t="s">
        <v>15</v>
      </c>
      <c r="D4257" s="3" t="s">
        <v>287</v>
      </c>
      <c r="E4257" s="3" t="s">
        <v>288</v>
      </c>
      <c r="F4257" s="3" t="s">
        <v>289</v>
      </c>
      <c r="G4257" s="3" t="s">
        <v>286</v>
      </c>
      <c r="H4257" s="3" t="s">
        <v>290</v>
      </c>
      <c r="I4257" s="3">
        <v>60650</v>
      </c>
      <c r="J4257" s="3" t="s">
        <v>20</v>
      </c>
      <c r="K4257" s="3" t="s">
        <v>291</v>
      </c>
      <c r="L4257" s="3" t="s">
        <v>292</v>
      </c>
      <c r="M4257" s="3" t="s">
        <v>293</v>
      </c>
      <c r="N4257" s="3" t="s">
        <v>294</v>
      </c>
    </row>
    <row r="4258" spans="1:14" x14ac:dyDescent="0.3">
      <c r="A4258" s="2">
        <v>45199</v>
      </c>
      <c r="B4258" s="3" t="s">
        <v>286</v>
      </c>
      <c r="C4258" s="3" t="s">
        <v>15</v>
      </c>
      <c r="D4258" s="3" t="s">
        <v>295</v>
      </c>
      <c r="E4258" s="3" t="s">
        <v>296</v>
      </c>
      <c r="F4258" s="3" t="s">
        <v>289</v>
      </c>
      <c r="G4258" s="3" t="s">
        <v>286</v>
      </c>
      <c r="H4258" s="3" t="s">
        <v>290</v>
      </c>
      <c r="I4258" s="3">
        <v>48600</v>
      </c>
      <c r="J4258" s="3" t="s">
        <v>20</v>
      </c>
      <c r="K4258" s="3" t="s">
        <v>291</v>
      </c>
      <c r="L4258" s="3" t="s">
        <v>292</v>
      </c>
      <c r="M4258" s="3" t="s">
        <v>293</v>
      </c>
      <c r="N4258" s="3" t="s">
        <v>294</v>
      </c>
    </row>
    <row r="4259" spans="1:14" x14ac:dyDescent="0.3">
      <c r="A4259" s="2">
        <v>45199</v>
      </c>
      <c r="B4259" s="3" t="s">
        <v>286</v>
      </c>
      <c r="C4259" s="3" t="s">
        <v>15</v>
      </c>
      <c r="D4259" s="3" t="s">
        <v>297</v>
      </c>
      <c r="E4259" s="3" t="s">
        <v>291</v>
      </c>
      <c r="F4259" s="3" t="s">
        <v>289</v>
      </c>
      <c r="G4259" s="3" t="s">
        <v>286</v>
      </c>
      <c r="H4259" s="3" t="s">
        <v>298</v>
      </c>
      <c r="I4259" s="3">
        <v>61000</v>
      </c>
      <c r="J4259" s="3" t="s">
        <v>20</v>
      </c>
      <c r="K4259" s="3" t="s">
        <v>291</v>
      </c>
      <c r="L4259" s="3" t="s">
        <v>292</v>
      </c>
      <c r="M4259" s="3" t="s">
        <v>293</v>
      </c>
      <c r="N4259" s="3" t="s">
        <v>294</v>
      </c>
    </row>
    <row r="4260" spans="1:14" x14ac:dyDescent="0.3">
      <c r="A4260" s="2">
        <v>45198</v>
      </c>
      <c r="B4260" s="3" t="s">
        <v>286</v>
      </c>
      <c r="C4260" s="3" t="s">
        <v>15</v>
      </c>
      <c r="D4260" s="3" t="s">
        <v>287</v>
      </c>
      <c r="E4260" s="3" t="s">
        <v>288</v>
      </c>
      <c r="F4260" s="3" t="s">
        <v>289</v>
      </c>
      <c r="G4260" s="3" t="s">
        <v>286</v>
      </c>
      <c r="H4260" s="3" t="s">
        <v>290</v>
      </c>
      <c r="I4260" s="3">
        <v>60850</v>
      </c>
      <c r="J4260" s="3" t="s">
        <v>20</v>
      </c>
      <c r="K4260" s="3" t="s">
        <v>291</v>
      </c>
      <c r="L4260" s="3" t="s">
        <v>292</v>
      </c>
      <c r="M4260" s="3" t="s">
        <v>293</v>
      </c>
      <c r="N4260" s="3" t="s">
        <v>294</v>
      </c>
    </row>
    <row r="4261" spans="1:14" x14ac:dyDescent="0.3">
      <c r="A4261" s="2">
        <v>45198</v>
      </c>
      <c r="B4261" s="3" t="s">
        <v>286</v>
      </c>
      <c r="C4261" s="3" t="s">
        <v>15</v>
      </c>
      <c r="D4261" s="3" t="s">
        <v>295</v>
      </c>
      <c r="E4261" s="3" t="s">
        <v>296</v>
      </c>
      <c r="F4261" s="3" t="s">
        <v>289</v>
      </c>
      <c r="G4261" s="3" t="s">
        <v>286</v>
      </c>
      <c r="H4261" s="3" t="s">
        <v>290</v>
      </c>
      <c r="I4261" s="3">
        <v>48700</v>
      </c>
      <c r="J4261" s="3" t="s">
        <v>20</v>
      </c>
      <c r="K4261" s="3" t="s">
        <v>291</v>
      </c>
      <c r="L4261" s="3" t="s">
        <v>292</v>
      </c>
      <c r="M4261" s="3" t="s">
        <v>293</v>
      </c>
      <c r="N4261" s="3" t="s">
        <v>294</v>
      </c>
    </row>
    <row r="4262" spans="1:14" x14ac:dyDescent="0.3">
      <c r="A4262" s="2">
        <v>45198</v>
      </c>
      <c r="B4262" s="3" t="s">
        <v>286</v>
      </c>
      <c r="C4262" s="3" t="s">
        <v>15</v>
      </c>
      <c r="D4262" s="3" t="s">
        <v>297</v>
      </c>
      <c r="E4262" s="3" t="s">
        <v>291</v>
      </c>
      <c r="F4262" s="3" t="s">
        <v>289</v>
      </c>
      <c r="G4262" s="3" t="s">
        <v>286</v>
      </c>
      <c r="H4262" s="3" t="s">
        <v>298</v>
      </c>
      <c r="I4262" s="3">
        <v>61000</v>
      </c>
      <c r="J4262" s="3" t="s">
        <v>20</v>
      </c>
      <c r="K4262" s="3" t="s">
        <v>291</v>
      </c>
      <c r="L4262" s="3" t="s">
        <v>292</v>
      </c>
      <c r="M4262" s="3" t="s">
        <v>293</v>
      </c>
      <c r="N4262" s="3" t="s">
        <v>294</v>
      </c>
    </row>
    <row r="4263" spans="1:14" x14ac:dyDescent="0.3">
      <c r="A4263" s="2">
        <v>45197</v>
      </c>
      <c r="B4263" s="3" t="s">
        <v>286</v>
      </c>
      <c r="C4263" s="3" t="s">
        <v>15</v>
      </c>
      <c r="D4263" s="3" t="s">
        <v>287</v>
      </c>
      <c r="E4263" s="3" t="s">
        <v>288</v>
      </c>
      <c r="F4263" s="3" t="s">
        <v>289</v>
      </c>
      <c r="G4263" s="3" t="s">
        <v>286</v>
      </c>
      <c r="H4263" s="3" t="s">
        <v>290</v>
      </c>
      <c r="I4263" s="3">
        <v>60900</v>
      </c>
      <c r="J4263" s="3" t="s">
        <v>20</v>
      </c>
      <c r="K4263" s="3" t="s">
        <v>291</v>
      </c>
      <c r="L4263" s="3" t="s">
        <v>292</v>
      </c>
      <c r="M4263" s="3" t="s">
        <v>293</v>
      </c>
      <c r="N4263" s="3" t="s">
        <v>294</v>
      </c>
    </row>
    <row r="4264" spans="1:14" x14ac:dyDescent="0.3">
      <c r="A4264" s="2">
        <v>45197</v>
      </c>
      <c r="B4264" s="3" t="s">
        <v>286</v>
      </c>
      <c r="C4264" s="3" t="s">
        <v>15</v>
      </c>
      <c r="D4264" s="3" t="s">
        <v>295</v>
      </c>
      <c r="E4264" s="3" t="s">
        <v>296</v>
      </c>
      <c r="F4264" s="3" t="s">
        <v>289</v>
      </c>
      <c r="G4264" s="3" t="s">
        <v>286</v>
      </c>
      <c r="H4264" s="3" t="s">
        <v>290</v>
      </c>
      <c r="I4264" s="3">
        <v>48600</v>
      </c>
      <c r="J4264" s="3" t="s">
        <v>20</v>
      </c>
      <c r="K4264" s="3" t="s">
        <v>291</v>
      </c>
      <c r="L4264" s="3" t="s">
        <v>292</v>
      </c>
      <c r="M4264" s="3" t="s">
        <v>293</v>
      </c>
      <c r="N4264" s="3" t="s">
        <v>294</v>
      </c>
    </row>
    <row r="4265" spans="1:14" x14ac:dyDescent="0.3">
      <c r="A4265" s="2">
        <v>45197</v>
      </c>
      <c r="B4265" s="3" t="s">
        <v>286</v>
      </c>
      <c r="C4265" s="3" t="s">
        <v>15</v>
      </c>
      <c r="D4265" s="3" t="s">
        <v>297</v>
      </c>
      <c r="E4265" s="3" t="s">
        <v>291</v>
      </c>
      <c r="F4265" s="3" t="s">
        <v>289</v>
      </c>
      <c r="G4265" s="3" t="s">
        <v>286</v>
      </c>
      <c r="H4265" s="3" t="s">
        <v>298</v>
      </c>
      <c r="I4265" s="3">
        <v>60920</v>
      </c>
      <c r="J4265" s="3" t="s">
        <v>20</v>
      </c>
      <c r="K4265" s="3" t="s">
        <v>291</v>
      </c>
      <c r="L4265" s="3" t="s">
        <v>292</v>
      </c>
      <c r="M4265" s="3" t="s">
        <v>293</v>
      </c>
      <c r="N4265" s="3" t="s">
        <v>294</v>
      </c>
    </row>
    <row r="4266" spans="1:14" x14ac:dyDescent="0.3">
      <c r="A4266" s="2">
        <v>45196</v>
      </c>
      <c r="B4266" s="3" t="s">
        <v>286</v>
      </c>
      <c r="C4266" s="3" t="s">
        <v>15</v>
      </c>
      <c r="D4266" s="3" t="s">
        <v>287</v>
      </c>
      <c r="E4266" s="3" t="s">
        <v>288</v>
      </c>
      <c r="F4266" s="3" t="s">
        <v>289</v>
      </c>
      <c r="G4266" s="3" t="s">
        <v>286</v>
      </c>
      <c r="H4266" s="3" t="s">
        <v>290</v>
      </c>
      <c r="I4266" s="3">
        <v>60850</v>
      </c>
      <c r="J4266" s="3" t="s">
        <v>20</v>
      </c>
      <c r="K4266" s="3" t="s">
        <v>291</v>
      </c>
      <c r="L4266" s="3" t="s">
        <v>292</v>
      </c>
      <c r="M4266" s="3" t="s">
        <v>293</v>
      </c>
      <c r="N4266" s="3" t="s">
        <v>294</v>
      </c>
    </row>
    <row r="4267" spans="1:14" x14ac:dyDescent="0.3">
      <c r="A4267" s="2">
        <v>45196</v>
      </c>
      <c r="B4267" s="3" t="s">
        <v>286</v>
      </c>
      <c r="C4267" s="3" t="s">
        <v>15</v>
      </c>
      <c r="D4267" s="3" t="s">
        <v>295</v>
      </c>
      <c r="E4267" s="3" t="s">
        <v>296</v>
      </c>
      <c r="F4267" s="3" t="s">
        <v>289</v>
      </c>
      <c r="G4267" s="3" t="s">
        <v>286</v>
      </c>
      <c r="H4267" s="3" t="s">
        <v>290</v>
      </c>
      <c r="I4267" s="3">
        <v>48450</v>
      </c>
      <c r="J4267" s="3" t="s">
        <v>20</v>
      </c>
      <c r="K4267" s="3" t="s">
        <v>291</v>
      </c>
      <c r="L4267" s="3" t="s">
        <v>292</v>
      </c>
      <c r="M4267" s="3" t="s">
        <v>293</v>
      </c>
      <c r="N4267" s="3" t="s">
        <v>294</v>
      </c>
    </row>
    <row r="4268" spans="1:14" x14ac:dyDescent="0.3">
      <c r="A4268" s="2">
        <v>45196</v>
      </c>
      <c r="B4268" s="3" t="s">
        <v>286</v>
      </c>
      <c r="C4268" s="3" t="s">
        <v>15</v>
      </c>
      <c r="D4268" s="3" t="s">
        <v>297</v>
      </c>
      <c r="E4268" s="3" t="s">
        <v>291</v>
      </c>
      <c r="F4268" s="3" t="s">
        <v>289</v>
      </c>
      <c r="G4268" s="3" t="s">
        <v>286</v>
      </c>
      <c r="H4268" s="3" t="s">
        <v>298</v>
      </c>
      <c r="I4268" s="3">
        <v>60740</v>
      </c>
      <c r="J4268" s="3" t="s">
        <v>20</v>
      </c>
      <c r="K4268" s="3" t="s">
        <v>291</v>
      </c>
      <c r="L4268" s="3" t="s">
        <v>292</v>
      </c>
      <c r="M4268" s="3" t="s">
        <v>293</v>
      </c>
      <c r="N4268" s="3" t="s">
        <v>294</v>
      </c>
    </row>
    <row r="4269" spans="1:14" x14ac:dyDescent="0.3">
      <c r="A4269" s="2">
        <v>45195</v>
      </c>
      <c r="B4269" s="3" t="s">
        <v>286</v>
      </c>
      <c r="C4269" s="3" t="s">
        <v>15</v>
      </c>
      <c r="D4269" s="3" t="s">
        <v>287</v>
      </c>
      <c r="E4269" s="3" t="s">
        <v>288</v>
      </c>
      <c r="F4269" s="3" t="s">
        <v>289</v>
      </c>
      <c r="G4269" s="3" t="s">
        <v>286</v>
      </c>
      <c r="H4269" s="3" t="s">
        <v>290</v>
      </c>
      <c r="I4269" s="3">
        <v>60700</v>
      </c>
      <c r="J4269" s="3" t="s">
        <v>20</v>
      </c>
      <c r="K4269" s="3" t="s">
        <v>291</v>
      </c>
      <c r="L4269" s="3" t="s">
        <v>292</v>
      </c>
      <c r="M4269" s="3" t="s">
        <v>293</v>
      </c>
      <c r="N4269" s="3" t="s">
        <v>294</v>
      </c>
    </row>
    <row r="4270" spans="1:14" x14ac:dyDescent="0.3">
      <c r="A4270" s="2">
        <v>45195</v>
      </c>
      <c r="B4270" s="3" t="s">
        <v>286</v>
      </c>
      <c r="C4270" s="3" t="s">
        <v>15</v>
      </c>
      <c r="D4270" s="3" t="s">
        <v>295</v>
      </c>
      <c r="E4270" s="3" t="s">
        <v>296</v>
      </c>
      <c r="F4270" s="3" t="s">
        <v>289</v>
      </c>
      <c r="G4270" s="3" t="s">
        <v>286</v>
      </c>
      <c r="H4270" s="3" t="s">
        <v>290</v>
      </c>
      <c r="I4270" s="3">
        <v>48500</v>
      </c>
      <c r="J4270" s="3" t="s">
        <v>20</v>
      </c>
      <c r="K4270" s="3" t="s">
        <v>291</v>
      </c>
      <c r="L4270" s="3" t="s">
        <v>292</v>
      </c>
      <c r="M4270" s="3" t="s">
        <v>293</v>
      </c>
      <c r="N4270" s="3" t="s">
        <v>294</v>
      </c>
    </row>
    <row r="4271" spans="1:14" x14ac:dyDescent="0.3">
      <c r="A4271" s="2">
        <v>45195</v>
      </c>
      <c r="B4271" s="3" t="s">
        <v>286</v>
      </c>
      <c r="C4271" s="3" t="s">
        <v>15</v>
      </c>
      <c r="D4271" s="3" t="s">
        <v>297</v>
      </c>
      <c r="E4271" s="3" t="s">
        <v>291</v>
      </c>
      <c r="F4271" s="3" t="s">
        <v>289</v>
      </c>
      <c r="G4271" s="3" t="s">
        <v>286</v>
      </c>
      <c r="H4271" s="3" t="s">
        <v>298</v>
      </c>
      <c r="I4271" s="3">
        <v>60660</v>
      </c>
      <c r="J4271" s="3" t="s">
        <v>20</v>
      </c>
      <c r="K4271" s="3" t="s">
        <v>291</v>
      </c>
      <c r="L4271" s="3" t="s">
        <v>292</v>
      </c>
      <c r="M4271" s="3" t="s">
        <v>293</v>
      </c>
      <c r="N4271" s="3" t="s">
        <v>294</v>
      </c>
    </row>
    <row r="4272" spans="1:14" x14ac:dyDescent="0.3">
      <c r="A4272" s="2">
        <v>45194</v>
      </c>
      <c r="B4272" s="3" t="s">
        <v>286</v>
      </c>
      <c r="C4272" s="3" t="s">
        <v>15</v>
      </c>
      <c r="D4272" s="3" t="s">
        <v>287</v>
      </c>
      <c r="E4272" s="3" t="s">
        <v>288</v>
      </c>
      <c r="F4272" s="3" t="s">
        <v>289</v>
      </c>
      <c r="G4272" s="3" t="s">
        <v>286</v>
      </c>
      <c r="H4272" s="3" t="s">
        <v>290</v>
      </c>
      <c r="I4272" s="3">
        <v>60550</v>
      </c>
      <c r="J4272" s="3" t="s">
        <v>20</v>
      </c>
      <c r="K4272" s="3" t="s">
        <v>291</v>
      </c>
      <c r="L4272" s="3" t="s">
        <v>292</v>
      </c>
      <c r="M4272" s="3" t="s">
        <v>293</v>
      </c>
      <c r="N4272" s="3" t="s">
        <v>294</v>
      </c>
    </row>
    <row r="4273" spans="1:14" x14ac:dyDescent="0.3">
      <c r="A4273" s="2">
        <v>45194</v>
      </c>
      <c r="B4273" s="3" t="s">
        <v>286</v>
      </c>
      <c r="C4273" s="3" t="s">
        <v>15</v>
      </c>
      <c r="D4273" s="3" t="s">
        <v>295</v>
      </c>
      <c r="E4273" s="3" t="s">
        <v>296</v>
      </c>
      <c r="F4273" s="3" t="s">
        <v>289</v>
      </c>
      <c r="G4273" s="3" t="s">
        <v>286</v>
      </c>
      <c r="H4273" s="3" t="s">
        <v>290</v>
      </c>
      <c r="I4273" s="3">
        <v>48250</v>
      </c>
      <c r="J4273" s="3" t="s">
        <v>20</v>
      </c>
      <c r="K4273" s="3" t="s">
        <v>291</v>
      </c>
      <c r="L4273" s="3" t="s">
        <v>292</v>
      </c>
      <c r="M4273" s="3" t="s">
        <v>293</v>
      </c>
      <c r="N4273" s="3" t="s">
        <v>294</v>
      </c>
    </row>
    <row r="4274" spans="1:14" x14ac:dyDescent="0.3">
      <c r="A4274" s="2">
        <v>45194</v>
      </c>
      <c r="B4274" s="3" t="s">
        <v>286</v>
      </c>
      <c r="C4274" s="3" t="s">
        <v>15</v>
      </c>
      <c r="D4274" s="3" t="s">
        <v>297</v>
      </c>
      <c r="E4274" s="3" t="s">
        <v>291</v>
      </c>
      <c r="F4274" s="3" t="s">
        <v>289</v>
      </c>
      <c r="G4274" s="3" t="s">
        <v>286</v>
      </c>
      <c r="H4274" s="3" t="s">
        <v>298</v>
      </c>
      <c r="I4274" s="3">
        <v>60760</v>
      </c>
      <c r="J4274" s="3" t="s">
        <v>20</v>
      </c>
      <c r="K4274" s="3" t="s">
        <v>291</v>
      </c>
      <c r="L4274" s="3" t="s">
        <v>292</v>
      </c>
      <c r="M4274" s="3" t="s">
        <v>293</v>
      </c>
      <c r="N4274" s="3" t="s">
        <v>294</v>
      </c>
    </row>
    <row r="4275" spans="1:14" x14ac:dyDescent="0.3">
      <c r="A4275" s="2">
        <v>45192</v>
      </c>
      <c r="B4275" s="3" t="s">
        <v>286</v>
      </c>
      <c r="C4275" s="3" t="s">
        <v>15</v>
      </c>
      <c r="D4275" s="3" t="s">
        <v>287</v>
      </c>
      <c r="E4275" s="3" t="s">
        <v>288</v>
      </c>
      <c r="F4275" s="3" t="s">
        <v>289</v>
      </c>
      <c r="G4275" s="3" t="s">
        <v>286</v>
      </c>
      <c r="H4275" s="3" t="s">
        <v>290</v>
      </c>
      <c r="I4275" s="3">
        <v>60700</v>
      </c>
      <c r="J4275" s="3" t="s">
        <v>20</v>
      </c>
      <c r="K4275" s="3" t="s">
        <v>291</v>
      </c>
      <c r="L4275" s="3" t="s">
        <v>292</v>
      </c>
      <c r="M4275" s="3" t="s">
        <v>293</v>
      </c>
      <c r="N4275" s="3" t="s">
        <v>294</v>
      </c>
    </row>
    <row r="4276" spans="1:14" x14ac:dyDescent="0.3">
      <c r="A4276" s="2">
        <v>45192</v>
      </c>
      <c r="B4276" s="3" t="s">
        <v>286</v>
      </c>
      <c r="C4276" s="3" t="s">
        <v>15</v>
      </c>
      <c r="D4276" s="3" t="s">
        <v>295</v>
      </c>
      <c r="E4276" s="3" t="s">
        <v>296</v>
      </c>
      <c r="F4276" s="3" t="s">
        <v>289</v>
      </c>
      <c r="G4276" s="3" t="s">
        <v>286</v>
      </c>
      <c r="H4276" s="3" t="s">
        <v>290</v>
      </c>
      <c r="I4276" s="3">
        <v>48250</v>
      </c>
      <c r="J4276" s="3" t="s">
        <v>20</v>
      </c>
      <c r="K4276" s="3" t="s">
        <v>291</v>
      </c>
      <c r="L4276" s="3" t="s">
        <v>292</v>
      </c>
      <c r="M4276" s="3" t="s">
        <v>293</v>
      </c>
      <c r="N4276" s="3" t="s">
        <v>294</v>
      </c>
    </row>
    <row r="4277" spans="1:14" x14ac:dyDescent="0.3">
      <c r="A4277" s="2">
        <v>45192</v>
      </c>
      <c r="B4277" s="3" t="s">
        <v>286</v>
      </c>
      <c r="C4277" s="3" t="s">
        <v>15</v>
      </c>
      <c r="D4277" s="3" t="s">
        <v>297</v>
      </c>
      <c r="E4277" s="3" t="s">
        <v>291</v>
      </c>
      <c r="F4277" s="3" t="s">
        <v>289</v>
      </c>
      <c r="G4277" s="3" t="s">
        <v>286</v>
      </c>
      <c r="H4277" s="3" t="s">
        <v>298</v>
      </c>
      <c r="I4277" s="3">
        <v>60980</v>
      </c>
      <c r="J4277" s="3" t="s">
        <v>20</v>
      </c>
      <c r="K4277" s="3" t="s">
        <v>291</v>
      </c>
      <c r="L4277" s="3" t="s">
        <v>292</v>
      </c>
      <c r="M4277" s="3" t="s">
        <v>293</v>
      </c>
      <c r="N4277" s="3" t="s">
        <v>294</v>
      </c>
    </row>
    <row r="4278" spans="1:14" x14ac:dyDescent="0.3">
      <c r="A4278" s="2">
        <v>45191</v>
      </c>
      <c r="B4278" s="3" t="s">
        <v>286</v>
      </c>
      <c r="C4278" s="3" t="s">
        <v>15</v>
      </c>
      <c r="D4278" s="3" t="s">
        <v>287</v>
      </c>
      <c r="E4278" s="3" t="s">
        <v>288</v>
      </c>
      <c r="F4278" s="3" t="s">
        <v>289</v>
      </c>
      <c r="G4278" s="3" t="s">
        <v>286</v>
      </c>
      <c r="H4278" s="3" t="s">
        <v>290</v>
      </c>
      <c r="I4278" s="3">
        <v>60900</v>
      </c>
      <c r="J4278" s="3" t="s">
        <v>20</v>
      </c>
      <c r="K4278" s="3" t="s">
        <v>291</v>
      </c>
      <c r="L4278" s="3" t="s">
        <v>292</v>
      </c>
      <c r="M4278" s="3" t="s">
        <v>293</v>
      </c>
      <c r="N4278" s="3" t="s">
        <v>294</v>
      </c>
    </row>
    <row r="4279" spans="1:14" x14ac:dyDescent="0.3">
      <c r="A4279" s="2">
        <v>45191</v>
      </c>
      <c r="B4279" s="3" t="s">
        <v>286</v>
      </c>
      <c r="C4279" s="3" t="s">
        <v>15</v>
      </c>
      <c r="D4279" s="3" t="s">
        <v>295</v>
      </c>
      <c r="E4279" s="3" t="s">
        <v>296</v>
      </c>
      <c r="F4279" s="3" t="s">
        <v>289</v>
      </c>
      <c r="G4279" s="3" t="s">
        <v>286</v>
      </c>
      <c r="H4279" s="3" t="s">
        <v>290</v>
      </c>
      <c r="I4279" s="3">
        <v>48500</v>
      </c>
      <c r="J4279" s="3" t="s">
        <v>20</v>
      </c>
      <c r="K4279" s="3" t="s">
        <v>291</v>
      </c>
      <c r="L4279" s="3" t="s">
        <v>292</v>
      </c>
      <c r="M4279" s="3" t="s">
        <v>293</v>
      </c>
      <c r="N4279" s="3" t="s">
        <v>294</v>
      </c>
    </row>
    <row r="4280" spans="1:14" x14ac:dyDescent="0.3">
      <c r="A4280" s="2">
        <v>45191</v>
      </c>
      <c r="B4280" s="3" t="s">
        <v>286</v>
      </c>
      <c r="C4280" s="3" t="s">
        <v>15</v>
      </c>
      <c r="D4280" s="3" t="s">
        <v>297</v>
      </c>
      <c r="E4280" s="3" t="s">
        <v>291</v>
      </c>
      <c r="F4280" s="3" t="s">
        <v>289</v>
      </c>
      <c r="G4280" s="3" t="s">
        <v>286</v>
      </c>
      <c r="H4280" s="3" t="s">
        <v>298</v>
      </c>
      <c r="I4280" s="3">
        <v>60980</v>
      </c>
      <c r="J4280" s="3" t="s">
        <v>20</v>
      </c>
      <c r="K4280" s="3" t="s">
        <v>291</v>
      </c>
      <c r="L4280" s="3" t="s">
        <v>292</v>
      </c>
      <c r="M4280" s="3" t="s">
        <v>293</v>
      </c>
      <c r="N4280" s="3" t="s">
        <v>294</v>
      </c>
    </row>
    <row r="4281" spans="1:14" x14ac:dyDescent="0.3">
      <c r="A4281" s="2">
        <v>45190</v>
      </c>
      <c r="B4281" s="3" t="s">
        <v>286</v>
      </c>
      <c r="C4281" s="3" t="s">
        <v>15</v>
      </c>
      <c r="D4281" s="3" t="s">
        <v>287</v>
      </c>
      <c r="E4281" s="3" t="s">
        <v>288</v>
      </c>
      <c r="F4281" s="3" t="s">
        <v>289</v>
      </c>
      <c r="G4281" s="3" t="s">
        <v>286</v>
      </c>
      <c r="H4281" s="3" t="s">
        <v>290</v>
      </c>
      <c r="I4281" s="3">
        <v>61300</v>
      </c>
      <c r="J4281" s="3" t="s">
        <v>20</v>
      </c>
      <c r="K4281" s="3" t="s">
        <v>291</v>
      </c>
      <c r="L4281" s="3" t="s">
        <v>292</v>
      </c>
      <c r="M4281" s="3" t="s">
        <v>293</v>
      </c>
      <c r="N4281" s="3" t="s">
        <v>294</v>
      </c>
    </row>
    <row r="4282" spans="1:14" x14ac:dyDescent="0.3">
      <c r="A4282" s="2">
        <v>45190</v>
      </c>
      <c r="B4282" s="3" t="s">
        <v>286</v>
      </c>
      <c r="C4282" s="3" t="s">
        <v>15</v>
      </c>
      <c r="D4282" s="3" t="s">
        <v>295</v>
      </c>
      <c r="E4282" s="3" t="s">
        <v>296</v>
      </c>
      <c r="F4282" s="3" t="s">
        <v>289</v>
      </c>
      <c r="G4282" s="3" t="s">
        <v>286</v>
      </c>
      <c r="H4282" s="3" t="s">
        <v>290</v>
      </c>
      <c r="I4282" s="3">
        <v>48600</v>
      </c>
      <c r="J4282" s="3" t="s">
        <v>20</v>
      </c>
      <c r="K4282" s="3" t="s">
        <v>291</v>
      </c>
      <c r="L4282" s="3" t="s">
        <v>292</v>
      </c>
      <c r="M4282" s="3" t="s">
        <v>293</v>
      </c>
      <c r="N4282" s="3" t="s">
        <v>294</v>
      </c>
    </row>
    <row r="4283" spans="1:14" x14ac:dyDescent="0.3">
      <c r="A4283" s="2">
        <v>45190</v>
      </c>
      <c r="B4283" s="3" t="s">
        <v>286</v>
      </c>
      <c r="C4283" s="3" t="s">
        <v>15</v>
      </c>
      <c r="D4283" s="3" t="s">
        <v>297</v>
      </c>
      <c r="E4283" s="3" t="s">
        <v>291</v>
      </c>
      <c r="F4283" s="3" t="s">
        <v>289</v>
      </c>
      <c r="G4283" s="3" t="s">
        <v>286</v>
      </c>
      <c r="H4283" s="3" t="s">
        <v>298</v>
      </c>
      <c r="I4283" s="3">
        <v>61220</v>
      </c>
      <c r="J4283" s="3" t="s">
        <v>20</v>
      </c>
      <c r="K4283" s="3" t="s">
        <v>291</v>
      </c>
      <c r="L4283" s="3" t="s">
        <v>292</v>
      </c>
      <c r="M4283" s="3" t="s">
        <v>293</v>
      </c>
      <c r="N4283" s="3" t="s">
        <v>294</v>
      </c>
    </row>
    <row r="4284" spans="1:14" x14ac:dyDescent="0.3">
      <c r="A4284" s="2">
        <v>45189</v>
      </c>
      <c r="B4284" s="3" t="s">
        <v>286</v>
      </c>
      <c r="C4284" s="3" t="s">
        <v>15</v>
      </c>
      <c r="D4284" s="3" t="s">
        <v>287</v>
      </c>
      <c r="E4284" s="3" t="s">
        <v>288</v>
      </c>
      <c r="F4284" s="3" t="s">
        <v>289</v>
      </c>
      <c r="G4284" s="3" t="s">
        <v>286</v>
      </c>
      <c r="H4284" s="3" t="s">
        <v>290</v>
      </c>
      <c r="I4284" s="3">
        <v>61550</v>
      </c>
      <c r="J4284" s="3" t="s">
        <v>20</v>
      </c>
      <c r="K4284" s="3" t="s">
        <v>291</v>
      </c>
      <c r="L4284" s="3" t="s">
        <v>292</v>
      </c>
      <c r="M4284" s="3" t="s">
        <v>293</v>
      </c>
      <c r="N4284" s="3" t="s">
        <v>294</v>
      </c>
    </row>
    <row r="4285" spans="1:14" x14ac:dyDescent="0.3">
      <c r="A4285" s="2">
        <v>45189</v>
      </c>
      <c r="B4285" s="3" t="s">
        <v>286</v>
      </c>
      <c r="C4285" s="3" t="s">
        <v>15</v>
      </c>
      <c r="D4285" s="3" t="s">
        <v>295</v>
      </c>
      <c r="E4285" s="3" t="s">
        <v>296</v>
      </c>
      <c r="F4285" s="3" t="s">
        <v>289</v>
      </c>
      <c r="G4285" s="3" t="s">
        <v>286</v>
      </c>
      <c r="H4285" s="3" t="s">
        <v>290</v>
      </c>
      <c r="I4285" s="3">
        <v>48650</v>
      </c>
      <c r="J4285" s="3" t="s">
        <v>20</v>
      </c>
      <c r="K4285" s="3" t="s">
        <v>291</v>
      </c>
      <c r="L4285" s="3" t="s">
        <v>292</v>
      </c>
      <c r="M4285" s="3" t="s">
        <v>293</v>
      </c>
      <c r="N4285" s="3" t="s">
        <v>294</v>
      </c>
    </row>
    <row r="4286" spans="1:14" x14ac:dyDescent="0.3">
      <c r="A4286" s="2">
        <v>45189</v>
      </c>
      <c r="B4286" s="3" t="s">
        <v>286</v>
      </c>
      <c r="C4286" s="3" t="s">
        <v>15</v>
      </c>
      <c r="D4286" s="3" t="s">
        <v>297</v>
      </c>
      <c r="E4286" s="3" t="s">
        <v>291</v>
      </c>
      <c r="F4286" s="3" t="s">
        <v>289</v>
      </c>
      <c r="G4286" s="3" t="s">
        <v>286</v>
      </c>
      <c r="H4286" s="3" t="s">
        <v>298</v>
      </c>
      <c r="I4286" s="3">
        <v>61520</v>
      </c>
      <c r="J4286" s="3" t="s">
        <v>20</v>
      </c>
      <c r="K4286" s="3" t="s">
        <v>291</v>
      </c>
      <c r="L4286" s="3" t="s">
        <v>292</v>
      </c>
      <c r="M4286" s="3" t="s">
        <v>293</v>
      </c>
      <c r="N4286" s="3" t="s">
        <v>294</v>
      </c>
    </row>
    <row r="4287" spans="1:14" x14ac:dyDescent="0.3">
      <c r="A4287" s="2">
        <v>45188</v>
      </c>
      <c r="B4287" s="3" t="s">
        <v>286</v>
      </c>
      <c r="C4287" s="3" t="s">
        <v>15</v>
      </c>
      <c r="D4287" s="3" t="s">
        <v>287</v>
      </c>
      <c r="E4287" s="3" t="s">
        <v>288</v>
      </c>
      <c r="F4287" s="3" t="s">
        <v>289</v>
      </c>
      <c r="G4287" s="3" t="s">
        <v>286</v>
      </c>
      <c r="H4287" s="3" t="s">
        <v>290</v>
      </c>
      <c r="I4287" s="3">
        <v>61600</v>
      </c>
      <c r="J4287" s="3" t="s">
        <v>20</v>
      </c>
      <c r="K4287" s="3" t="s">
        <v>291</v>
      </c>
      <c r="L4287" s="3" t="s">
        <v>292</v>
      </c>
      <c r="M4287" s="3" t="s">
        <v>293</v>
      </c>
      <c r="N4287" s="3" t="s">
        <v>294</v>
      </c>
    </row>
    <row r="4288" spans="1:14" x14ac:dyDescent="0.3">
      <c r="A4288" s="2">
        <v>45188</v>
      </c>
      <c r="B4288" s="3" t="s">
        <v>286</v>
      </c>
      <c r="C4288" s="3" t="s">
        <v>15</v>
      </c>
      <c r="D4288" s="3" t="s">
        <v>295</v>
      </c>
      <c r="E4288" s="3" t="s">
        <v>296</v>
      </c>
      <c r="F4288" s="3" t="s">
        <v>289</v>
      </c>
      <c r="G4288" s="3" t="s">
        <v>286</v>
      </c>
      <c r="H4288" s="3" t="s">
        <v>290</v>
      </c>
      <c r="I4288" s="3">
        <v>48750</v>
      </c>
      <c r="J4288" s="3" t="s">
        <v>20</v>
      </c>
      <c r="K4288" s="3" t="s">
        <v>291</v>
      </c>
      <c r="L4288" s="3" t="s">
        <v>292</v>
      </c>
      <c r="M4288" s="3" t="s">
        <v>293</v>
      </c>
      <c r="N4288" s="3" t="s">
        <v>294</v>
      </c>
    </row>
    <row r="4289" spans="1:14" x14ac:dyDescent="0.3">
      <c r="A4289" s="2">
        <v>45188</v>
      </c>
      <c r="B4289" s="3" t="s">
        <v>286</v>
      </c>
      <c r="C4289" s="3" t="s">
        <v>15</v>
      </c>
      <c r="D4289" s="3" t="s">
        <v>297</v>
      </c>
      <c r="E4289" s="3" t="s">
        <v>291</v>
      </c>
      <c r="F4289" s="3" t="s">
        <v>289</v>
      </c>
      <c r="G4289" s="3" t="s">
        <v>286</v>
      </c>
      <c r="H4289" s="3" t="s">
        <v>298</v>
      </c>
      <c r="I4289" s="3">
        <v>61380</v>
      </c>
      <c r="J4289" s="3" t="s">
        <v>20</v>
      </c>
      <c r="K4289" s="3" t="s">
        <v>291</v>
      </c>
      <c r="L4289" s="3" t="s">
        <v>292</v>
      </c>
      <c r="M4289" s="3" t="s">
        <v>293</v>
      </c>
      <c r="N4289" s="3" t="s">
        <v>294</v>
      </c>
    </row>
    <row r="4290" spans="1:14" x14ac:dyDescent="0.3">
      <c r="A4290" s="2">
        <v>45187</v>
      </c>
      <c r="B4290" s="3" t="s">
        <v>286</v>
      </c>
      <c r="C4290" s="3" t="s">
        <v>15</v>
      </c>
      <c r="D4290" s="3" t="s">
        <v>287</v>
      </c>
      <c r="E4290" s="3" t="s">
        <v>288</v>
      </c>
      <c r="F4290" s="3" t="s">
        <v>289</v>
      </c>
      <c r="G4290" s="3" t="s">
        <v>286</v>
      </c>
      <c r="H4290" s="3" t="s">
        <v>290</v>
      </c>
      <c r="I4290" s="3">
        <v>61500</v>
      </c>
      <c r="J4290" s="3" t="s">
        <v>20</v>
      </c>
      <c r="K4290" s="3" t="s">
        <v>291</v>
      </c>
      <c r="L4290" s="3" t="s">
        <v>292</v>
      </c>
      <c r="M4290" s="3" t="s">
        <v>293</v>
      </c>
      <c r="N4290" s="3" t="s">
        <v>294</v>
      </c>
    </row>
    <row r="4291" spans="1:14" x14ac:dyDescent="0.3">
      <c r="A4291" s="2">
        <v>45187</v>
      </c>
      <c r="B4291" s="3" t="s">
        <v>286</v>
      </c>
      <c r="C4291" s="3" t="s">
        <v>15</v>
      </c>
      <c r="D4291" s="3" t="s">
        <v>295</v>
      </c>
      <c r="E4291" s="3" t="s">
        <v>296</v>
      </c>
      <c r="F4291" s="3" t="s">
        <v>289</v>
      </c>
      <c r="G4291" s="3" t="s">
        <v>286</v>
      </c>
      <c r="H4291" s="3" t="s">
        <v>290</v>
      </c>
      <c r="I4291" s="3">
        <v>48800</v>
      </c>
      <c r="J4291" s="3" t="s">
        <v>20</v>
      </c>
      <c r="K4291" s="3" t="s">
        <v>291</v>
      </c>
      <c r="L4291" s="3" t="s">
        <v>292</v>
      </c>
      <c r="M4291" s="3" t="s">
        <v>293</v>
      </c>
      <c r="N4291" s="3" t="s">
        <v>294</v>
      </c>
    </row>
    <row r="4292" spans="1:14" x14ac:dyDescent="0.3">
      <c r="A4292" s="2">
        <v>45187</v>
      </c>
      <c r="B4292" s="3" t="s">
        <v>286</v>
      </c>
      <c r="C4292" s="3" t="s">
        <v>15</v>
      </c>
      <c r="D4292" s="3" t="s">
        <v>297</v>
      </c>
      <c r="E4292" s="3" t="s">
        <v>291</v>
      </c>
      <c r="F4292" s="3" t="s">
        <v>289</v>
      </c>
      <c r="G4292" s="3" t="s">
        <v>286</v>
      </c>
      <c r="H4292" s="3" t="s">
        <v>298</v>
      </c>
      <c r="I4292" s="3">
        <v>61380</v>
      </c>
      <c r="J4292" s="3" t="s">
        <v>20</v>
      </c>
      <c r="K4292" s="3" t="s">
        <v>291</v>
      </c>
      <c r="L4292" s="3" t="s">
        <v>292</v>
      </c>
      <c r="M4292" s="3" t="s">
        <v>293</v>
      </c>
      <c r="N4292" s="3" t="s">
        <v>294</v>
      </c>
    </row>
    <row r="4293" spans="1:14" x14ac:dyDescent="0.3">
      <c r="A4293" s="2">
        <v>45185</v>
      </c>
      <c r="B4293" s="3" t="s">
        <v>286</v>
      </c>
      <c r="C4293" s="3" t="s">
        <v>15</v>
      </c>
      <c r="D4293" s="3" t="s">
        <v>287</v>
      </c>
      <c r="E4293" s="3" t="s">
        <v>288</v>
      </c>
      <c r="F4293" s="3" t="s">
        <v>289</v>
      </c>
      <c r="G4293" s="3" t="s">
        <v>286</v>
      </c>
      <c r="H4293" s="3" t="s">
        <v>290</v>
      </c>
      <c r="I4293" s="3">
        <v>61500</v>
      </c>
      <c r="J4293" s="3" t="s">
        <v>20</v>
      </c>
      <c r="K4293" s="3" t="s">
        <v>291</v>
      </c>
      <c r="L4293" s="3" t="s">
        <v>292</v>
      </c>
      <c r="M4293" s="3" t="s">
        <v>293</v>
      </c>
      <c r="N4293" s="3" t="s">
        <v>294</v>
      </c>
    </row>
    <row r="4294" spans="1:14" x14ac:dyDescent="0.3">
      <c r="A4294" s="2">
        <v>45185</v>
      </c>
      <c r="B4294" s="3" t="s">
        <v>286</v>
      </c>
      <c r="C4294" s="3" t="s">
        <v>15</v>
      </c>
      <c r="D4294" s="3" t="s">
        <v>295</v>
      </c>
      <c r="E4294" s="3" t="s">
        <v>296</v>
      </c>
      <c r="F4294" s="3" t="s">
        <v>289</v>
      </c>
      <c r="G4294" s="3" t="s">
        <v>286</v>
      </c>
      <c r="H4294" s="3" t="s">
        <v>290</v>
      </c>
      <c r="I4294" s="3">
        <v>48550</v>
      </c>
      <c r="J4294" s="3" t="s">
        <v>20</v>
      </c>
      <c r="K4294" s="3" t="s">
        <v>291</v>
      </c>
      <c r="L4294" s="3" t="s">
        <v>292</v>
      </c>
      <c r="M4294" s="3" t="s">
        <v>293</v>
      </c>
      <c r="N4294" s="3" t="s">
        <v>294</v>
      </c>
    </row>
    <row r="4295" spans="1:14" x14ac:dyDescent="0.3">
      <c r="A4295" s="2">
        <v>45185</v>
      </c>
      <c r="B4295" s="3" t="s">
        <v>286</v>
      </c>
      <c r="C4295" s="3" t="s">
        <v>15</v>
      </c>
      <c r="D4295" s="3" t="s">
        <v>297</v>
      </c>
      <c r="E4295" s="3" t="s">
        <v>291</v>
      </c>
      <c r="F4295" s="3" t="s">
        <v>289</v>
      </c>
      <c r="G4295" s="3" t="s">
        <v>286</v>
      </c>
      <c r="H4295" s="3" t="s">
        <v>298</v>
      </c>
      <c r="I4295" s="3">
        <v>61560</v>
      </c>
      <c r="J4295" s="3" t="s">
        <v>20</v>
      </c>
      <c r="K4295" s="3" t="s">
        <v>291</v>
      </c>
      <c r="L4295" s="3" t="s">
        <v>292</v>
      </c>
      <c r="M4295" s="3" t="s">
        <v>293</v>
      </c>
      <c r="N4295" s="3" t="s">
        <v>294</v>
      </c>
    </row>
    <row r="4296" spans="1:14" x14ac:dyDescent="0.3">
      <c r="A4296" s="2">
        <v>45184</v>
      </c>
      <c r="B4296" s="3" t="s">
        <v>286</v>
      </c>
      <c r="C4296" s="3" t="s">
        <v>15</v>
      </c>
      <c r="D4296" s="3" t="s">
        <v>287</v>
      </c>
      <c r="E4296" s="3" t="s">
        <v>288</v>
      </c>
      <c r="F4296" s="3" t="s">
        <v>289</v>
      </c>
      <c r="G4296" s="3" t="s">
        <v>286</v>
      </c>
      <c r="H4296" s="3" t="s">
        <v>290</v>
      </c>
      <c r="I4296" s="3">
        <v>61500</v>
      </c>
      <c r="J4296" s="3" t="s">
        <v>20</v>
      </c>
      <c r="K4296" s="3" t="s">
        <v>291</v>
      </c>
      <c r="L4296" s="3" t="s">
        <v>292</v>
      </c>
      <c r="M4296" s="3" t="s">
        <v>293</v>
      </c>
      <c r="N4296" s="3" t="s">
        <v>294</v>
      </c>
    </row>
    <row r="4297" spans="1:14" x14ac:dyDescent="0.3">
      <c r="A4297" s="2">
        <v>45184</v>
      </c>
      <c r="B4297" s="3" t="s">
        <v>286</v>
      </c>
      <c r="C4297" s="3" t="s">
        <v>15</v>
      </c>
      <c r="D4297" s="3" t="s">
        <v>295</v>
      </c>
      <c r="E4297" s="3" t="s">
        <v>296</v>
      </c>
      <c r="F4297" s="3" t="s">
        <v>289</v>
      </c>
      <c r="G4297" s="3" t="s">
        <v>286</v>
      </c>
      <c r="H4297" s="3" t="s">
        <v>290</v>
      </c>
      <c r="I4297" s="3">
        <v>48550</v>
      </c>
      <c r="J4297" s="3" t="s">
        <v>20</v>
      </c>
      <c r="K4297" s="3" t="s">
        <v>291</v>
      </c>
      <c r="L4297" s="3" t="s">
        <v>292</v>
      </c>
      <c r="M4297" s="3" t="s">
        <v>293</v>
      </c>
      <c r="N4297" s="3" t="s">
        <v>294</v>
      </c>
    </row>
    <row r="4298" spans="1:14" x14ac:dyDescent="0.3">
      <c r="A4298" s="2">
        <v>45184</v>
      </c>
      <c r="B4298" s="3" t="s">
        <v>286</v>
      </c>
      <c r="C4298" s="3" t="s">
        <v>15</v>
      </c>
      <c r="D4298" s="3" t="s">
        <v>297</v>
      </c>
      <c r="E4298" s="3" t="s">
        <v>291</v>
      </c>
      <c r="F4298" s="3" t="s">
        <v>289</v>
      </c>
      <c r="G4298" s="3" t="s">
        <v>286</v>
      </c>
      <c r="H4298" s="3" t="s">
        <v>298</v>
      </c>
      <c r="I4298" s="3">
        <v>61560</v>
      </c>
      <c r="J4298" s="3" t="s">
        <v>20</v>
      </c>
      <c r="K4298" s="3" t="s">
        <v>291</v>
      </c>
      <c r="L4298" s="3" t="s">
        <v>292</v>
      </c>
      <c r="M4298" s="3" t="s">
        <v>293</v>
      </c>
      <c r="N4298" s="3" t="s">
        <v>294</v>
      </c>
    </row>
    <row r="4299" spans="1:14" x14ac:dyDescent="0.3">
      <c r="A4299" s="2">
        <v>45183</v>
      </c>
      <c r="B4299" s="3" t="s">
        <v>286</v>
      </c>
      <c r="C4299" s="3" t="s">
        <v>15</v>
      </c>
      <c r="D4299" s="3" t="s">
        <v>287</v>
      </c>
      <c r="E4299" s="3" t="s">
        <v>288</v>
      </c>
      <c r="F4299" s="3" t="s">
        <v>289</v>
      </c>
      <c r="G4299" s="3" t="s">
        <v>286</v>
      </c>
      <c r="H4299" s="3" t="s">
        <v>290</v>
      </c>
      <c r="I4299" s="3">
        <v>61400</v>
      </c>
      <c r="J4299" s="3" t="s">
        <v>20</v>
      </c>
      <c r="K4299" s="3" t="s">
        <v>291</v>
      </c>
      <c r="L4299" s="3" t="s">
        <v>292</v>
      </c>
      <c r="M4299" s="3" t="s">
        <v>293</v>
      </c>
      <c r="N4299" s="3" t="s">
        <v>294</v>
      </c>
    </row>
    <row r="4300" spans="1:14" x14ac:dyDescent="0.3">
      <c r="A4300" s="2">
        <v>45183</v>
      </c>
      <c r="B4300" s="3" t="s">
        <v>286</v>
      </c>
      <c r="C4300" s="3" t="s">
        <v>15</v>
      </c>
      <c r="D4300" s="3" t="s">
        <v>295</v>
      </c>
      <c r="E4300" s="3" t="s">
        <v>296</v>
      </c>
      <c r="F4300" s="3" t="s">
        <v>289</v>
      </c>
      <c r="G4300" s="3" t="s">
        <v>286</v>
      </c>
      <c r="H4300" s="3" t="s">
        <v>290</v>
      </c>
      <c r="I4300" s="3">
        <v>48400</v>
      </c>
      <c r="J4300" s="3" t="s">
        <v>20</v>
      </c>
      <c r="K4300" s="3" t="s">
        <v>291</v>
      </c>
      <c r="L4300" s="3" t="s">
        <v>292</v>
      </c>
      <c r="M4300" s="3" t="s">
        <v>293</v>
      </c>
      <c r="N4300" s="3" t="s">
        <v>294</v>
      </c>
    </row>
    <row r="4301" spans="1:14" x14ac:dyDescent="0.3">
      <c r="A4301" s="2">
        <v>45183</v>
      </c>
      <c r="B4301" s="3" t="s">
        <v>286</v>
      </c>
      <c r="C4301" s="3" t="s">
        <v>15</v>
      </c>
      <c r="D4301" s="3" t="s">
        <v>297</v>
      </c>
      <c r="E4301" s="3" t="s">
        <v>291</v>
      </c>
      <c r="F4301" s="3" t="s">
        <v>289</v>
      </c>
      <c r="G4301" s="3" t="s">
        <v>286</v>
      </c>
      <c r="H4301" s="3" t="s">
        <v>298</v>
      </c>
      <c r="I4301" s="3">
        <v>61520</v>
      </c>
      <c r="J4301" s="3" t="s">
        <v>20</v>
      </c>
      <c r="K4301" s="3" t="s">
        <v>291</v>
      </c>
      <c r="L4301" s="3" t="s">
        <v>292</v>
      </c>
      <c r="M4301" s="3" t="s">
        <v>293</v>
      </c>
      <c r="N4301" s="3" t="s">
        <v>294</v>
      </c>
    </row>
    <row r="4302" spans="1:14" x14ac:dyDescent="0.3">
      <c r="A4302" s="2">
        <v>45182</v>
      </c>
      <c r="B4302" s="3" t="s">
        <v>286</v>
      </c>
      <c r="C4302" s="3" t="s">
        <v>15</v>
      </c>
      <c r="D4302" s="3" t="s">
        <v>287</v>
      </c>
      <c r="E4302" s="3" t="s">
        <v>288</v>
      </c>
      <c r="F4302" s="3" t="s">
        <v>289</v>
      </c>
      <c r="G4302" s="3" t="s">
        <v>286</v>
      </c>
      <c r="H4302" s="3" t="s">
        <v>290</v>
      </c>
      <c r="I4302" s="3">
        <v>61750</v>
      </c>
      <c r="J4302" s="3" t="s">
        <v>20</v>
      </c>
      <c r="K4302" s="3" t="s">
        <v>291</v>
      </c>
      <c r="L4302" s="3" t="s">
        <v>292</v>
      </c>
      <c r="M4302" s="3" t="s">
        <v>293</v>
      </c>
      <c r="N4302" s="3" t="s">
        <v>294</v>
      </c>
    </row>
    <row r="4303" spans="1:14" x14ac:dyDescent="0.3">
      <c r="A4303" s="2">
        <v>45182</v>
      </c>
      <c r="B4303" s="3" t="s">
        <v>286</v>
      </c>
      <c r="C4303" s="3" t="s">
        <v>15</v>
      </c>
      <c r="D4303" s="3" t="s">
        <v>295</v>
      </c>
      <c r="E4303" s="3" t="s">
        <v>296</v>
      </c>
      <c r="F4303" s="3" t="s">
        <v>289</v>
      </c>
      <c r="G4303" s="3" t="s">
        <v>286</v>
      </c>
      <c r="H4303" s="3" t="s">
        <v>290</v>
      </c>
      <c r="I4303" s="3">
        <v>48650</v>
      </c>
      <c r="J4303" s="3" t="s">
        <v>20</v>
      </c>
      <c r="K4303" s="3" t="s">
        <v>291</v>
      </c>
      <c r="L4303" s="3" t="s">
        <v>292</v>
      </c>
      <c r="M4303" s="3" t="s">
        <v>293</v>
      </c>
      <c r="N4303" s="3" t="s">
        <v>294</v>
      </c>
    </row>
    <row r="4304" spans="1:14" x14ac:dyDescent="0.3">
      <c r="A4304" s="2">
        <v>45182</v>
      </c>
      <c r="B4304" s="3" t="s">
        <v>286</v>
      </c>
      <c r="C4304" s="3" t="s">
        <v>15</v>
      </c>
      <c r="D4304" s="3" t="s">
        <v>297</v>
      </c>
      <c r="E4304" s="3" t="s">
        <v>291</v>
      </c>
      <c r="F4304" s="3" t="s">
        <v>289</v>
      </c>
      <c r="G4304" s="3" t="s">
        <v>286</v>
      </c>
      <c r="H4304" s="3" t="s">
        <v>298</v>
      </c>
      <c r="I4304" s="3">
        <v>61760</v>
      </c>
      <c r="J4304" s="3" t="s">
        <v>20</v>
      </c>
      <c r="K4304" s="3" t="s">
        <v>291</v>
      </c>
      <c r="L4304" s="3" t="s">
        <v>292</v>
      </c>
      <c r="M4304" s="3" t="s">
        <v>293</v>
      </c>
      <c r="N4304" s="3" t="s">
        <v>294</v>
      </c>
    </row>
    <row r="4305" spans="1:14" x14ac:dyDescent="0.3">
      <c r="A4305" s="2">
        <v>45181</v>
      </c>
      <c r="B4305" s="3" t="s">
        <v>286</v>
      </c>
      <c r="C4305" s="3" t="s">
        <v>15</v>
      </c>
      <c r="D4305" s="3" t="s">
        <v>287</v>
      </c>
      <c r="E4305" s="3" t="s">
        <v>288</v>
      </c>
      <c r="F4305" s="3" t="s">
        <v>289</v>
      </c>
      <c r="G4305" s="3" t="s">
        <v>286</v>
      </c>
      <c r="H4305" s="3" t="s">
        <v>290</v>
      </c>
      <c r="I4305" s="3">
        <v>61900</v>
      </c>
      <c r="J4305" s="3" t="s">
        <v>20</v>
      </c>
      <c r="K4305" s="3" t="s">
        <v>291</v>
      </c>
      <c r="L4305" s="3" t="s">
        <v>292</v>
      </c>
      <c r="M4305" s="3" t="s">
        <v>293</v>
      </c>
      <c r="N4305" s="3" t="s">
        <v>294</v>
      </c>
    </row>
    <row r="4306" spans="1:14" x14ac:dyDescent="0.3">
      <c r="A4306" s="2">
        <v>45181</v>
      </c>
      <c r="B4306" s="3" t="s">
        <v>286</v>
      </c>
      <c r="C4306" s="3" t="s">
        <v>15</v>
      </c>
      <c r="D4306" s="3" t="s">
        <v>295</v>
      </c>
      <c r="E4306" s="3" t="s">
        <v>296</v>
      </c>
      <c r="F4306" s="3" t="s">
        <v>289</v>
      </c>
      <c r="G4306" s="3" t="s">
        <v>286</v>
      </c>
      <c r="H4306" s="3" t="s">
        <v>290</v>
      </c>
      <c r="I4306" s="3">
        <v>48750</v>
      </c>
      <c r="J4306" s="3" t="s">
        <v>20</v>
      </c>
      <c r="K4306" s="3" t="s">
        <v>291</v>
      </c>
      <c r="L4306" s="3" t="s">
        <v>292</v>
      </c>
      <c r="M4306" s="3" t="s">
        <v>293</v>
      </c>
      <c r="N4306" s="3" t="s">
        <v>294</v>
      </c>
    </row>
    <row r="4307" spans="1:14" x14ac:dyDescent="0.3">
      <c r="A4307" s="2">
        <v>45181</v>
      </c>
      <c r="B4307" s="3" t="s">
        <v>286</v>
      </c>
      <c r="C4307" s="3" t="s">
        <v>15</v>
      </c>
      <c r="D4307" s="3" t="s">
        <v>297</v>
      </c>
      <c r="E4307" s="3" t="s">
        <v>291</v>
      </c>
      <c r="F4307" s="3" t="s">
        <v>289</v>
      </c>
      <c r="G4307" s="3" t="s">
        <v>286</v>
      </c>
      <c r="H4307" s="3" t="s">
        <v>298</v>
      </c>
      <c r="I4307" s="3">
        <v>61900</v>
      </c>
      <c r="J4307" s="3" t="s">
        <v>20</v>
      </c>
      <c r="K4307" s="3" t="s">
        <v>291</v>
      </c>
      <c r="L4307" s="3" t="s">
        <v>292</v>
      </c>
      <c r="M4307" s="3" t="s">
        <v>293</v>
      </c>
      <c r="N4307" s="3" t="s">
        <v>294</v>
      </c>
    </row>
    <row r="4308" spans="1:14" x14ac:dyDescent="0.3">
      <c r="A4308" s="2">
        <v>45180</v>
      </c>
      <c r="B4308" s="3" t="s">
        <v>286</v>
      </c>
      <c r="C4308" s="3" t="s">
        <v>15</v>
      </c>
      <c r="D4308" s="3" t="s">
        <v>287</v>
      </c>
      <c r="E4308" s="3" t="s">
        <v>288</v>
      </c>
      <c r="F4308" s="3" t="s">
        <v>289</v>
      </c>
      <c r="G4308" s="3" t="s">
        <v>286</v>
      </c>
      <c r="H4308" s="3" t="s">
        <v>290</v>
      </c>
      <c r="I4308" s="3">
        <v>61500</v>
      </c>
      <c r="J4308" s="3" t="s">
        <v>20</v>
      </c>
      <c r="K4308" s="3" t="s">
        <v>291</v>
      </c>
      <c r="L4308" s="3" t="s">
        <v>292</v>
      </c>
      <c r="M4308" s="3" t="s">
        <v>293</v>
      </c>
      <c r="N4308" s="3" t="s">
        <v>294</v>
      </c>
    </row>
    <row r="4309" spans="1:14" x14ac:dyDescent="0.3">
      <c r="A4309" s="2">
        <v>45180</v>
      </c>
      <c r="B4309" s="3" t="s">
        <v>286</v>
      </c>
      <c r="C4309" s="3" t="s">
        <v>15</v>
      </c>
      <c r="D4309" s="3" t="s">
        <v>295</v>
      </c>
      <c r="E4309" s="3" t="s">
        <v>296</v>
      </c>
      <c r="F4309" s="3" t="s">
        <v>289</v>
      </c>
      <c r="G4309" s="3" t="s">
        <v>286</v>
      </c>
      <c r="H4309" s="3" t="s">
        <v>290</v>
      </c>
      <c r="I4309" s="3">
        <v>48500</v>
      </c>
      <c r="J4309" s="3" t="s">
        <v>20</v>
      </c>
      <c r="K4309" s="3" t="s">
        <v>291</v>
      </c>
      <c r="L4309" s="3" t="s">
        <v>292</v>
      </c>
      <c r="M4309" s="3" t="s">
        <v>293</v>
      </c>
      <c r="N4309" s="3" t="s">
        <v>294</v>
      </c>
    </row>
    <row r="4310" spans="1:14" x14ac:dyDescent="0.3">
      <c r="A4310" s="2">
        <v>45180</v>
      </c>
      <c r="B4310" s="3" t="s">
        <v>286</v>
      </c>
      <c r="C4310" s="3" t="s">
        <v>15</v>
      </c>
      <c r="D4310" s="3" t="s">
        <v>297</v>
      </c>
      <c r="E4310" s="3" t="s">
        <v>291</v>
      </c>
      <c r="F4310" s="3" t="s">
        <v>289</v>
      </c>
      <c r="G4310" s="3" t="s">
        <v>286</v>
      </c>
      <c r="H4310" s="3" t="s">
        <v>298</v>
      </c>
      <c r="I4310" s="3">
        <v>61320</v>
      </c>
      <c r="J4310" s="3" t="s">
        <v>20</v>
      </c>
      <c r="K4310" s="3" t="s">
        <v>291</v>
      </c>
      <c r="L4310" s="3" t="s">
        <v>292</v>
      </c>
      <c r="M4310" s="3" t="s">
        <v>293</v>
      </c>
      <c r="N4310" s="3" t="s">
        <v>294</v>
      </c>
    </row>
    <row r="4311" spans="1:14" x14ac:dyDescent="0.3">
      <c r="A4311" s="2">
        <v>45178</v>
      </c>
      <c r="B4311" s="3" t="s">
        <v>286</v>
      </c>
      <c r="C4311" s="3" t="s">
        <v>15</v>
      </c>
      <c r="D4311" s="3" t="s">
        <v>287</v>
      </c>
      <c r="E4311" s="3" t="s">
        <v>288</v>
      </c>
      <c r="F4311" s="3" t="s">
        <v>289</v>
      </c>
      <c r="G4311" s="3" t="s">
        <v>286</v>
      </c>
      <c r="H4311" s="3" t="s">
        <v>290</v>
      </c>
      <c r="I4311" s="3">
        <v>61350</v>
      </c>
      <c r="J4311" s="3" t="s">
        <v>20</v>
      </c>
      <c r="K4311" s="3" t="s">
        <v>291</v>
      </c>
      <c r="L4311" s="3" t="s">
        <v>292</v>
      </c>
      <c r="M4311" s="3" t="s">
        <v>293</v>
      </c>
      <c r="N4311" s="3" t="s">
        <v>294</v>
      </c>
    </row>
    <row r="4312" spans="1:14" x14ac:dyDescent="0.3">
      <c r="A4312" s="2">
        <v>45178</v>
      </c>
      <c r="B4312" s="3" t="s">
        <v>286</v>
      </c>
      <c r="C4312" s="3" t="s">
        <v>15</v>
      </c>
      <c r="D4312" s="3" t="s">
        <v>295</v>
      </c>
      <c r="E4312" s="3" t="s">
        <v>296</v>
      </c>
      <c r="F4312" s="3" t="s">
        <v>289</v>
      </c>
      <c r="G4312" s="3" t="s">
        <v>286</v>
      </c>
      <c r="H4312" s="3" t="s">
        <v>290</v>
      </c>
      <c r="I4312" s="3">
        <v>48000</v>
      </c>
      <c r="J4312" s="3" t="s">
        <v>20</v>
      </c>
      <c r="K4312" s="3" t="s">
        <v>291</v>
      </c>
      <c r="L4312" s="3" t="s">
        <v>292</v>
      </c>
      <c r="M4312" s="3" t="s">
        <v>293</v>
      </c>
      <c r="N4312" s="3" t="s">
        <v>294</v>
      </c>
    </row>
    <row r="4313" spans="1:14" x14ac:dyDescent="0.3">
      <c r="A4313" s="2">
        <v>45178</v>
      </c>
      <c r="B4313" s="3" t="s">
        <v>286</v>
      </c>
      <c r="C4313" s="3" t="s">
        <v>15</v>
      </c>
      <c r="D4313" s="3" t="s">
        <v>297</v>
      </c>
      <c r="E4313" s="3" t="s">
        <v>291</v>
      </c>
      <c r="F4313" s="3" t="s">
        <v>289</v>
      </c>
      <c r="G4313" s="3" t="s">
        <v>286</v>
      </c>
      <c r="H4313" s="3" t="s">
        <v>298</v>
      </c>
      <c r="I4313" s="3">
        <v>61260</v>
      </c>
      <c r="J4313" s="3" t="s">
        <v>20</v>
      </c>
      <c r="K4313" s="3" t="s">
        <v>291</v>
      </c>
      <c r="L4313" s="3" t="s">
        <v>292</v>
      </c>
      <c r="M4313" s="3" t="s">
        <v>293</v>
      </c>
      <c r="N4313" s="3" t="s">
        <v>294</v>
      </c>
    </row>
    <row r="4314" spans="1:14" x14ac:dyDescent="0.3">
      <c r="A4314" s="2">
        <v>45177</v>
      </c>
      <c r="B4314" s="3" t="s">
        <v>286</v>
      </c>
      <c r="C4314" s="3" t="s">
        <v>15</v>
      </c>
      <c r="D4314" s="3" t="s">
        <v>287</v>
      </c>
      <c r="E4314" s="3" t="s">
        <v>288</v>
      </c>
      <c r="F4314" s="3" t="s">
        <v>289</v>
      </c>
      <c r="G4314" s="3" t="s">
        <v>286</v>
      </c>
      <c r="H4314" s="3" t="s">
        <v>290</v>
      </c>
      <c r="I4314" s="3">
        <v>61150</v>
      </c>
      <c r="J4314" s="3" t="s">
        <v>20</v>
      </c>
      <c r="K4314" s="3" t="s">
        <v>291</v>
      </c>
      <c r="L4314" s="3" t="s">
        <v>292</v>
      </c>
      <c r="M4314" s="3" t="s">
        <v>293</v>
      </c>
      <c r="N4314" s="3" t="s">
        <v>294</v>
      </c>
    </row>
    <row r="4315" spans="1:14" x14ac:dyDescent="0.3">
      <c r="A4315" s="2">
        <v>45177</v>
      </c>
      <c r="B4315" s="3" t="s">
        <v>286</v>
      </c>
      <c r="C4315" s="3" t="s">
        <v>15</v>
      </c>
      <c r="D4315" s="3" t="s">
        <v>295</v>
      </c>
      <c r="E4315" s="3" t="s">
        <v>296</v>
      </c>
      <c r="F4315" s="3" t="s">
        <v>289</v>
      </c>
      <c r="G4315" s="3" t="s">
        <v>286</v>
      </c>
      <c r="H4315" s="3" t="s">
        <v>290</v>
      </c>
      <c r="I4315" s="3">
        <v>47850</v>
      </c>
      <c r="J4315" s="3" t="s">
        <v>20</v>
      </c>
      <c r="K4315" s="3" t="s">
        <v>291</v>
      </c>
      <c r="L4315" s="3" t="s">
        <v>292</v>
      </c>
      <c r="M4315" s="3" t="s">
        <v>293</v>
      </c>
      <c r="N4315" s="3" t="s">
        <v>294</v>
      </c>
    </row>
    <row r="4316" spans="1:14" x14ac:dyDescent="0.3">
      <c r="A4316" s="2">
        <v>45177</v>
      </c>
      <c r="B4316" s="3" t="s">
        <v>286</v>
      </c>
      <c r="C4316" s="3" t="s">
        <v>15</v>
      </c>
      <c r="D4316" s="3" t="s">
        <v>297</v>
      </c>
      <c r="E4316" s="3" t="s">
        <v>291</v>
      </c>
      <c r="F4316" s="3" t="s">
        <v>289</v>
      </c>
      <c r="G4316" s="3" t="s">
        <v>286</v>
      </c>
      <c r="H4316" s="3" t="s">
        <v>298</v>
      </c>
      <c r="I4316" s="3">
        <v>61260</v>
      </c>
      <c r="J4316" s="3" t="s">
        <v>20</v>
      </c>
      <c r="K4316" s="3" t="s">
        <v>291</v>
      </c>
      <c r="L4316" s="3" t="s">
        <v>292</v>
      </c>
      <c r="M4316" s="3" t="s">
        <v>293</v>
      </c>
      <c r="N4316" s="3" t="s">
        <v>294</v>
      </c>
    </row>
    <row r="4317" spans="1:14" x14ac:dyDescent="0.3">
      <c r="A4317" s="2">
        <v>45176</v>
      </c>
      <c r="B4317" s="3" t="s">
        <v>286</v>
      </c>
      <c r="C4317" s="3" t="s">
        <v>15</v>
      </c>
      <c r="D4317" s="3" t="s">
        <v>287</v>
      </c>
      <c r="E4317" s="3" t="s">
        <v>288</v>
      </c>
      <c r="F4317" s="3" t="s">
        <v>289</v>
      </c>
      <c r="G4317" s="3" t="s">
        <v>286</v>
      </c>
      <c r="H4317" s="3" t="s">
        <v>290</v>
      </c>
      <c r="I4317" s="3">
        <v>61700</v>
      </c>
      <c r="J4317" s="3" t="s">
        <v>20</v>
      </c>
      <c r="K4317" s="3" t="s">
        <v>291</v>
      </c>
      <c r="L4317" s="3" t="s">
        <v>292</v>
      </c>
      <c r="M4317" s="3" t="s">
        <v>293</v>
      </c>
      <c r="N4317" s="3" t="s">
        <v>294</v>
      </c>
    </row>
    <row r="4318" spans="1:14" x14ac:dyDescent="0.3">
      <c r="A4318" s="2">
        <v>45176</v>
      </c>
      <c r="B4318" s="3" t="s">
        <v>286</v>
      </c>
      <c r="C4318" s="3" t="s">
        <v>15</v>
      </c>
      <c r="D4318" s="3" t="s">
        <v>295</v>
      </c>
      <c r="E4318" s="3" t="s">
        <v>296</v>
      </c>
      <c r="F4318" s="3" t="s">
        <v>289</v>
      </c>
      <c r="G4318" s="3" t="s">
        <v>286</v>
      </c>
      <c r="H4318" s="3" t="s">
        <v>290</v>
      </c>
      <c r="I4318" s="3">
        <v>48200</v>
      </c>
      <c r="J4318" s="3" t="s">
        <v>20</v>
      </c>
      <c r="K4318" s="3" t="s">
        <v>291</v>
      </c>
      <c r="L4318" s="3" t="s">
        <v>292</v>
      </c>
      <c r="M4318" s="3" t="s">
        <v>293</v>
      </c>
      <c r="N4318" s="3" t="s">
        <v>294</v>
      </c>
    </row>
    <row r="4319" spans="1:14" x14ac:dyDescent="0.3">
      <c r="A4319" s="2">
        <v>45176</v>
      </c>
      <c r="B4319" s="3" t="s">
        <v>286</v>
      </c>
      <c r="C4319" s="3" t="s">
        <v>15</v>
      </c>
      <c r="D4319" s="3" t="s">
        <v>297</v>
      </c>
      <c r="E4319" s="3" t="s">
        <v>291</v>
      </c>
      <c r="F4319" s="3" t="s">
        <v>289</v>
      </c>
      <c r="G4319" s="3" t="s">
        <v>286</v>
      </c>
      <c r="H4319" s="3" t="s">
        <v>298</v>
      </c>
      <c r="I4319" s="3">
        <v>61840</v>
      </c>
      <c r="J4319" s="3" t="s">
        <v>20</v>
      </c>
      <c r="K4319" s="3" t="s">
        <v>291</v>
      </c>
      <c r="L4319" s="3" t="s">
        <v>292</v>
      </c>
      <c r="M4319" s="3" t="s">
        <v>293</v>
      </c>
      <c r="N4319" s="3" t="s">
        <v>294</v>
      </c>
    </row>
    <row r="4320" spans="1:14" x14ac:dyDescent="0.3">
      <c r="A4320" s="2">
        <v>45175</v>
      </c>
      <c r="B4320" s="3" t="s">
        <v>286</v>
      </c>
      <c r="C4320" s="3" t="s">
        <v>15</v>
      </c>
      <c r="D4320" s="3" t="s">
        <v>287</v>
      </c>
      <c r="E4320" s="3" t="s">
        <v>288</v>
      </c>
      <c r="F4320" s="3" t="s">
        <v>289</v>
      </c>
      <c r="G4320" s="3" t="s">
        <v>286</v>
      </c>
      <c r="H4320" s="3" t="s">
        <v>290</v>
      </c>
      <c r="I4320" s="3">
        <v>61900</v>
      </c>
      <c r="J4320" s="3" t="s">
        <v>20</v>
      </c>
      <c r="K4320" s="3" t="s">
        <v>291</v>
      </c>
      <c r="L4320" s="3" t="s">
        <v>292</v>
      </c>
      <c r="M4320" s="3" t="s">
        <v>293</v>
      </c>
      <c r="N4320" s="3" t="s">
        <v>294</v>
      </c>
    </row>
    <row r="4321" spans="1:14" x14ac:dyDescent="0.3">
      <c r="A4321" s="2">
        <v>45175</v>
      </c>
      <c r="B4321" s="3" t="s">
        <v>286</v>
      </c>
      <c r="C4321" s="3" t="s">
        <v>15</v>
      </c>
      <c r="D4321" s="3" t="s">
        <v>295</v>
      </c>
      <c r="E4321" s="3" t="s">
        <v>296</v>
      </c>
      <c r="F4321" s="3" t="s">
        <v>289</v>
      </c>
      <c r="G4321" s="3" t="s">
        <v>286</v>
      </c>
      <c r="H4321" s="3" t="s">
        <v>290</v>
      </c>
      <c r="I4321" s="3">
        <v>48500</v>
      </c>
      <c r="J4321" s="3" t="s">
        <v>20</v>
      </c>
      <c r="K4321" s="3" t="s">
        <v>291</v>
      </c>
      <c r="L4321" s="3" t="s">
        <v>292</v>
      </c>
      <c r="M4321" s="3" t="s">
        <v>293</v>
      </c>
      <c r="N4321" s="3" t="s">
        <v>294</v>
      </c>
    </row>
    <row r="4322" spans="1:14" x14ac:dyDescent="0.3">
      <c r="A4322" s="2">
        <v>45175</v>
      </c>
      <c r="B4322" s="3" t="s">
        <v>286</v>
      </c>
      <c r="C4322" s="3" t="s">
        <v>15</v>
      </c>
      <c r="D4322" s="3" t="s">
        <v>297</v>
      </c>
      <c r="E4322" s="3" t="s">
        <v>291</v>
      </c>
      <c r="F4322" s="3" t="s">
        <v>289</v>
      </c>
      <c r="G4322" s="3" t="s">
        <v>286</v>
      </c>
      <c r="H4322" s="3" t="s">
        <v>298</v>
      </c>
      <c r="I4322" s="3">
        <v>61840</v>
      </c>
      <c r="J4322" s="3" t="s">
        <v>20</v>
      </c>
      <c r="K4322" s="3" t="s">
        <v>291</v>
      </c>
      <c r="L4322" s="3" t="s">
        <v>292</v>
      </c>
      <c r="M4322" s="3" t="s">
        <v>293</v>
      </c>
      <c r="N4322" s="3" t="s">
        <v>294</v>
      </c>
    </row>
    <row r="4323" spans="1:14" x14ac:dyDescent="0.3">
      <c r="A4323" s="2">
        <v>45174</v>
      </c>
      <c r="B4323" s="3" t="s">
        <v>286</v>
      </c>
      <c r="C4323" s="3" t="s">
        <v>15</v>
      </c>
      <c r="D4323" s="3" t="s">
        <v>287</v>
      </c>
      <c r="E4323" s="3" t="s">
        <v>288</v>
      </c>
      <c r="F4323" s="3" t="s">
        <v>289</v>
      </c>
      <c r="G4323" s="3" t="s">
        <v>286</v>
      </c>
      <c r="H4323" s="3" t="s">
        <v>290</v>
      </c>
      <c r="I4323" s="3">
        <v>61850</v>
      </c>
      <c r="J4323" s="3" t="s">
        <v>20</v>
      </c>
      <c r="K4323" s="3" t="s">
        <v>291</v>
      </c>
      <c r="L4323" s="3" t="s">
        <v>292</v>
      </c>
      <c r="M4323" s="3" t="s">
        <v>293</v>
      </c>
      <c r="N4323" s="3" t="s">
        <v>294</v>
      </c>
    </row>
    <row r="4324" spans="1:14" x14ac:dyDescent="0.3">
      <c r="A4324" s="2">
        <v>45174</v>
      </c>
      <c r="B4324" s="3" t="s">
        <v>286</v>
      </c>
      <c r="C4324" s="3" t="s">
        <v>15</v>
      </c>
      <c r="D4324" s="3" t="s">
        <v>295</v>
      </c>
      <c r="E4324" s="3" t="s">
        <v>296</v>
      </c>
      <c r="F4324" s="3" t="s">
        <v>289</v>
      </c>
      <c r="G4324" s="3" t="s">
        <v>286</v>
      </c>
      <c r="H4324" s="3" t="s">
        <v>290</v>
      </c>
      <c r="I4324" s="3">
        <v>48450</v>
      </c>
      <c r="J4324" s="3" t="s">
        <v>20</v>
      </c>
      <c r="K4324" s="3" t="s">
        <v>291</v>
      </c>
      <c r="L4324" s="3" t="s">
        <v>292</v>
      </c>
      <c r="M4324" s="3" t="s">
        <v>293</v>
      </c>
      <c r="N4324" s="3" t="s">
        <v>294</v>
      </c>
    </row>
    <row r="4325" spans="1:14" x14ac:dyDescent="0.3">
      <c r="A4325" s="2">
        <v>45174</v>
      </c>
      <c r="B4325" s="3" t="s">
        <v>286</v>
      </c>
      <c r="C4325" s="3" t="s">
        <v>15</v>
      </c>
      <c r="D4325" s="3" t="s">
        <v>297</v>
      </c>
      <c r="E4325" s="3" t="s">
        <v>291</v>
      </c>
      <c r="F4325" s="3" t="s">
        <v>289</v>
      </c>
      <c r="G4325" s="3" t="s">
        <v>286</v>
      </c>
      <c r="H4325" s="3" t="s">
        <v>298</v>
      </c>
      <c r="I4325" s="3">
        <v>62000</v>
      </c>
      <c r="J4325" s="3" t="s">
        <v>20</v>
      </c>
      <c r="K4325" s="3" t="s">
        <v>291</v>
      </c>
      <c r="L4325" s="3" t="s">
        <v>292</v>
      </c>
      <c r="M4325" s="3" t="s">
        <v>293</v>
      </c>
      <c r="N4325" s="3" t="s">
        <v>294</v>
      </c>
    </row>
    <row r="4326" spans="1:14" x14ac:dyDescent="0.3">
      <c r="A4326" s="2">
        <v>45173</v>
      </c>
      <c r="B4326" s="3" t="s">
        <v>286</v>
      </c>
      <c r="C4326" s="3" t="s">
        <v>15</v>
      </c>
      <c r="D4326" s="3" t="s">
        <v>287</v>
      </c>
      <c r="E4326" s="3" t="s">
        <v>288</v>
      </c>
      <c r="F4326" s="3" t="s">
        <v>289</v>
      </c>
      <c r="G4326" s="3" t="s">
        <v>286</v>
      </c>
      <c r="H4326" s="3" t="s">
        <v>290</v>
      </c>
      <c r="I4326" s="3">
        <v>62250</v>
      </c>
      <c r="J4326" s="3" t="s">
        <v>20</v>
      </c>
      <c r="K4326" s="3" t="s">
        <v>291</v>
      </c>
      <c r="L4326" s="3" t="s">
        <v>292</v>
      </c>
      <c r="M4326" s="3" t="s">
        <v>293</v>
      </c>
      <c r="N4326" s="3" t="s">
        <v>294</v>
      </c>
    </row>
    <row r="4327" spans="1:14" x14ac:dyDescent="0.3">
      <c r="A4327" s="2">
        <v>45173</v>
      </c>
      <c r="B4327" s="3" t="s">
        <v>286</v>
      </c>
      <c r="C4327" s="3" t="s">
        <v>15</v>
      </c>
      <c r="D4327" s="3" t="s">
        <v>295</v>
      </c>
      <c r="E4327" s="3" t="s">
        <v>296</v>
      </c>
      <c r="F4327" s="3" t="s">
        <v>289</v>
      </c>
      <c r="G4327" s="3" t="s">
        <v>286</v>
      </c>
      <c r="H4327" s="3" t="s">
        <v>290</v>
      </c>
      <c r="I4327" s="3">
        <v>48600</v>
      </c>
      <c r="J4327" s="3" t="s">
        <v>20</v>
      </c>
      <c r="K4327" s="3" t="s">
        <v>291</v>
      </c>
      <c r="L4327" s="3" t="s">
        <v>292</v>
      </c>
      <c r="M4327" s="3" t="s">
        <v>293</v>
      </c>
      <c r="N4327" s="3" t="s">
        <v>294</v>
      </c>
    </row>
    <row r="4328" spans="1:14" x14ac:dyDescent="0.3">
      <c r="A4328" s="2">
        <v>45173</v>
      </c>
      <c r="B4328" s="3" t="s">
        <v>286</v>
      </c>
      <c r="C4328" s="3" t="s">
        <v>15</v>
      </c>
      <c r="D4328" s="3" t="s">
        <v>297</v>
      </c>
      <c r="E4328" s="3" t="s">
        <v>291</v>
      </c>
      <c r="F4328" s="3" t="s">
        <v>289</v>
      </c>
      <c r="G4328" s="3" t="s">
        <v>286</v>
      </c>
      <c r="H4328" s="3" t="s">
        <v>298</v>
      </c>
      <c r="I4328" s="3">
        <v>62400</v>
      </c>
      <c r="J4328" s="3" t="s">
        <v>20</v>
      </c>
      <c r="K4328" s="3" t="s">
        <v>291</v>
      </c>
      <c r="L4328" s="3" t="s">
        <v>292</v>
      </c>
      <c r="M4328" s="3" t="s">
        <v>293</v>
      </c>
      <c r="N4328" s="3" t="s">
        <v>294</v>
      </c>
    </row>
    <row r="4329" spans="1:14" x14ac:dyDescent="0.3">
      <c r="A4329" s="2">
        <v>45171</v>
      </c>
      <c r="B4329" s="3" t="s">
        <v>286</v>
      </c>
      <c r="C4329" s="3" t="s">
        <v>15</v>
      </c>
      <c r="D4329" s="3" t="s">
        <v>287</v>
      </c>
      <c r="E4329" s="3" t="s">
        <v>288</v>
      </c>
      <c r="F4329" s="3" t="s">
        <v>289</v>
      </c>
      <c r="G4329" s="3" t="s">
        <v>286</v>
      </c>
      <c r="H4329" s="3" t="s">
        <v>290</v>
      </c>
      <c r="I4329" s="3">
        <v>62150</v>
      </c>
      <c r="J4329" s="3" t="s">
        <v>20</v>
      </c>
      <c r="K4329" s="3" t="s">
        <v>291</v>
      </c>
      <c r="L4329" s="3" t="s">
        <v>292</v>
      </c>
      <c r="M4329" s="3" t="s">
        <v>293</v>
      </c>
      <c r="N4329" s="3" t="s">
        <v>294</v>
      </c>
    </row>
    <row r="4330" spans="1:14" x14ac:dyDescent="0.3">
      <c r="A4330" s="2">
        <v>45171</v>
      </c>
      <c r="B4330" s="3" t="s">
        <v>286</v>
      </c>
      <c r="C4330" s="3" t="s">
        <v>15</v>
      </c>
      <c r="D4330" s="3" t="s">
        <v>295</v>
      </c>
      <c r="E4330" s="3" t="s">
        <v>296</v>
      </c>
      <c r="F4330" s="3" t="s">
        <v>289</v>
      </c>
      <c r="G4330" s="3" t="s">
        <v>286</v>
      </c>
      <c r="H4330" s="3" t="s">
        <v>290</v>
      </c>
      <c r="I4330" s="3">
        <v>48550</v>
      </c>
      <c r="J4330" s="3" t="s">
        <v>20</v>
      </c>
      <c r="K4330" s="3" t="s">
        <v>291</v>
      </c>
      <c r="L4330" s="3" t="s">
        <v>292</v>
      </c>
      <c r="M4330" s="3" t="s">
        <v>293</v>
      </c>
      <c r="N4330" s="3" t="s">
        <v>294</v>
      </c>
    </row>
    <row r="4331" spans="1:14" x14ac:dyDescent="0.3">
      <c r="A4331" s="2">
        <v>45171</v>
      </c>
      <c r="B4331" s="3" t="s">
        <v>286</v>
      </c>
      <c r="C4331" s="3" t="s">
        <v>15</v>
      </c>
      <c r="D4331" s="3" t="s">
        <v>297</v>
      </c>
      <c r="E4331" s="3" t="s">
        <v>291</v>
      </c>
      <c r="F4331" s="3" t="s">
        <v>289</v>
      </c>
      <c r="G4331" s="3" t="s">
        <v>286</v>
      </c>
      <c r="H4331" s="3" t="s">
        <v>298</v>
      </c>
      <c r="I4331" s="3">
        <v>61160</v>
      </c>
      <c r="J4331" s="3" t="s">
        <v>20</v>
      </c>
      <c r="K4331" s="3" t="s">
        <v>291</v>
      </c>
      <c r="L4331" s="3" t="s">
        <v>292</v>
      </c>
      <c r="M4331" s="3" t="s">
        <v>293</v>
      </c>
      <c r="N4331" s="3" t="s">
        <v>294</v>
      </c>
    </row>
    <row r="4332" spans="1:14" x14ac:dyDescent="0.3">
      <c r="A4332" s="2">
        <v>45170</v>
      </c>
      <c r="B4332" s="3" t="s">
        <v>286</v>
      </c>
      <c r="C4332" s="3" t="s">
        <v>15</v>
      </c>
      <c r="D4332" s="3" t="s">
        <v>287</v>
      </c>
      <c r="E4332" s="3" t="s">
        <v>288</v>
      </c>
      <c r="F4332" s="3" t="s">
        <v>289</v>
      </c>
      <c r="G4332" s="3" t="s">
        <v>286</v>
      </c>
      <c r="H4332" s="3" t="s">
        <v>290</v>
      </c>
      <c r="I4332" s="3">
        <v>61100</v>
      </c>
      <c r="J4332" s="3" t="s">
        <v>20</v>
      </c>
      <c r="K4332" s="3" t="s">
        <v>291</v>
      </c>
      <c r="L4332" s="3" t="s">
        <v>292</v>
      </c>
      <c r="M4332" s="3" t="s">
        <v>293</v>
      </c>
      <c r="N4332" s="3" t="s">
        <v>294</v>
      </c>
    </row>
    <row r="4333" spans="1:14" x14ac:dyDescent="0.3">
      <c r="A4333" s="2">
        <v>45170</v>
      </c>
      <c r="B4333" s="3" t="s">
        <v>286</v>
      </c>
      <c r="C4333" s="3" t="s">
        <v>15</v>
      </c>
      <c r="D4333" s="3" t="s">
        <v>295</v>
      </c>
      <c r="E4333" s="3" t="s">
        <v>296</v>
      </c>
      <c r="F4333" s="3" t="s">
        <v>289</v>
      </c>
      <c r="G4333" s="3" t="s">
        <v>286</v>
      </c>
      <c r="H4333" s="3" t="s">
        <v>290</v>
      </c>
      <c r="I4333" s="3">
        <v>48000</v>
      </c>
      <c r="J4333" s="3" t="s">
        <v>20</v>
      </c>
      <c r="K4333" s="3" t="s">
        <v>291</v>
      </c>
      <c r="L4333" s="3" t="s">
        <v>292</v>
      </c>
      <c r="M4333" s="3" t="s">
        <v>293</v>
      </c>
      <c r="N4333" s="3" t="s">
        <v>294</v>
      </c>
    </row>
    <row r="4334" spans="1:14" x14ac:dyDescent="0.3">
      <c r="A4334" s="2">
        <v>45170</v>
      </c>
      <c r="B4334" s="3" t="s">
        <v>286</v>
      </c>
      <c r="C4334" s="3" t="s">
        <v>15</v>
      </c>
      <c r="D4334" s="3" t="s">
        <v>297</v>
      </c>
      <c r="E4334" s="3" t="s">
        <v>291</v>
      </c>
      <c r="F4334" s="3" t="s">
        <v>289</v>
      </c>
      <c r="G4334" s="3" t="s">
        <v>286</v>
      </c>
      <c r="H4334" s="3" t="s">
        <v>298</v>
      </c>
      <c r="I4334" s="3">
        <v>61160</v>
      </c>
      <c r="J4334" s="3" t="s">
        <v>20</v>
      </c>
      <c r="K4334" s="3" t="s">
        <v>291</v>
      </c>
      <c r="L4334" s="3" t="s">
        <v>292</v>
      </c>
      <c r="M4334" s="3" t="s">
        <v>293</v>
      </c>
      <c r="N4334" s="3" t="s">
        <v>294</v>
      </c>
    </row>
    <row r="4335" spans="1:14" x14ac:dyDescent="0.3">
      <c r="A4335" s="2">
        <v>45169</v>
      </c>
      <c r="B4335" s="3" t="s">
        <v>286</v>
      </c>
      <c r="C4335" s="3" t="s">
        <v>15</v>
      </c>
      <c r="D4335" s="3" t="s">
        <v>287</v>
      </c>
      <c r="E4335" s="3" t="s">
        <v>288</v>
      </c>
      <c r="F4335" s="3" t="s">
        <v>289</v>
      </c>
      <c r="G4335" s="3" t="s">
        <v>286</v>
      </c>
      <c r="H4335" s="3" t="s">
        <v>290</v>
      </c>
      <c r="I4335" s="3">
        <v>60650</v>
      </c>
      <c r="J4335" s="3" t="s">
        <v>20</v>
      </c>
      <c r="K4335" s="3" t="s">
        <v>291</v>
      </c>
      <c r="L4335" s="3" t="s">
        <v>292</v>
      </c>
      <c r="M4335" s="3" t="s">
        <v>293</v>
      </c>
      <c r="N4335" s="3" t="s">
        <v>294</v>
      </c>
    </row>
    <row r="4336" spans="1:14" x14ac:dyDescent="0.3">
      <c r="A4336" s="2">
        <v>45169</v>
      </c>
      <c r="B4336" s="3" t="s">
        <v>286</v>
      </c>
      <c r="C4336" s="3" t="s">
        <v>15</v>
      </c>
      <c r="D4336" s="3" t="s">
        <v>295</v>
      </c>
      <c r="E4336" s="3" t="s">
        <v>296</v>
      </c>
      <c r="F4336" s="3" t="s">
        <v>289</v>
      </c>
      <c r="G4336" s="3" t="s">
        <v>286</v>
      </c>
      <c r="H4336" s="3" t="s">
        <v>290</v>
      </c>
      <c r="I4336" s="3">
        <v>47750</v>
      </c>
      <c r="J4336" s="3" t="s">
        <v>20</v>
      </c>
      <c r="K4336" s="3" t="s">
        <v>291</v>
      </c>
      <c r="L4336" s="3" t="s">
        <v>292</v>
      </c>
      <c r="M4336" s="3" t="s">
        <v>293</v>
      </c>
      <c r="N4336" s="3" t="s">
        <v>294</v>
      </c>
    </row>
    <row r="4337" spans="1:14" x14ac:dyDescent="0.3">
      <c r="A4337" s="2">
        <v>45169</v>
      </c>
      <c r="B4337" s="3" t="s">
        <v>286</v>
      </c>
      <c r="C4337" s="3" t="s">
        <v>15</v>
      </c>
      <c r="D4337" s="3" t="s">
        <v>297</v>
      </c>
      <c r="E4337" s="3" t="s">
        <v>291</v>
      </c>
      <c r="F4337" s="3" t="s">
        <v>289</v>
      </c>
      <c r="G4337" s="3" t="s">
        <v>286</v>
      </c>
      <c r="H4337" s="3" t="s">
        <v>298</v>
      </c>
      <c r="I4337" s="3">
        <v>60640</v>
      </c>
      <c r="J4337" s="3" t="s">
        <v>20</v>
      </c>
      <c r="K4337" s="3" t="s">
        <v>291</v>
      </c>
      <c r="L4337" s="3" t="s">
        <v>292</v>
      </c>
      <c r="M4337" s="3" t="s">
        <v>293</v>
      </c>
      <c r="N4337" s="3" t="s">
        <v>294</v>
      </c>
    </row>
    <row r="4338" spans="1:14" x14ac:dyDescent="0.3">
      <c r="A4338" s="2">
        <v>45168</v>
      </c>
      <c r="B4338" s="3" t="s">
        <v>286</v>
      </c>
      <c r="C4338" s="3" t="s">
        <v>15</v>
      </c>
      <c r="D4338" s="3" t="s">
        <v>287</v>
      </c>
      <c r="E4338" s="3" t="s">
        <v>288</v>
      </c>
      <c r="F4338" s="3" t="s">
        <v>289</v>
      </c>
      <c r="G4338" s="3" t="s">
        <v>286</v>
      </c>
      <c r="H4338" s="3" t="s">
        <v>290</v>
      </c>
      <c r="I4338" s="3">
        <v>60400</v>
      </c>
      <c r="J4338" s="3" t="s">
        <v>20</v>
      </c>
      <c r="K4338" s="3" t="s">
        <v>291</v>
      </c>
      <c r="L4338" s="3" t="s">
        <v>292</v>
      </c>
      <c r="M4338" s="3" t="s">
        <v>293</v>
      </c>
      <c r="N4338" s="3" t="s">
        <v>294</v>
      </c>
    </row>
    <row r="4339" spans="1:14" x14ac:dyDescent="0.3">
      <c r="A4339" s="2">
        <v>45168</v>
      </c>
      <c r="B4339" s="3" t="s">
        <v>286</v>
      </c>
      <c r="C4339" s="3" t="s">
        <v>15</v>
      </c>
      <c r="D4339" s="3" t="s">
        <v>295</v>
      </c>
      <c r="E4339" s="3" t="s">
        <v>296</v>
      </c>
      <c r="F4339" s="3" t="s">
        <v>289</v>
      </c>
      <c r="G4339" s="3" t="s">
        <v>286</v>
      </c>
      <c r="H4339" s="3" t="s">
        <v>290</v>
      </c>
      <c r="I4339" s="3">
        <v>47650</v>
      </c>
      <c r="J4339" s="3" t="s">
        <v>20</v>
      </c>
      <c r="K4339" s="3" t="s">
        <v>291</v>
      </c>
      <c r="L4339" s="3" t="s">
        <v>292</v>
      </c>
      <c r="M4339" s="3" t="s">
        <v>293</v>
      </c>
      <c r="N4339" s="3" t="s">
        <v>294</v>
      </c>
    </row>
    <row r="4340" spans="1:14" x14ac:dyDescent="0.3">
      <c r="A4340" s="2">
        <v>45168</v>
      </c>
      <c r="B4340" s="3" t="s">
        <v>286</v>
      </c>
      <c r="C4340" s="3" t="s">
        <v>15</v>
      </c>
      <c r="D4340" s="3" t="s">
        <v>297</v>
      </c>
      <c r="E4340" s="3" t="s">
        <v>291</v>
      </c>
      <c r="F4340" s="3" t="s">
        <v>289</v>
      </c>
      <c r="G4340" s="3" t="s">
        <v>286</v>
      </c>
      <c r="H4340" s="3" t="s">
        <v>298</v>
      </c>
      <c r="I4340" s="3">
        <v>60300</v>
      </c>
      <c r="J4340" s="3" t="s">
        <v>20</v>
      </c>
      <c r="K4340" s="3" t="s">
        <v>291</v>
      </c>
      <c r="L4340" s="3" t="s">
        <v>292</v>
      </c>
      <c r="M4340" s="3" t="s">
        <v>293</v>
      </c>
      <c r="N4340" s="3" t="s">
        <v>294</v>
      </c>
    </row>
    <row r="4341" spans="1:14" x14ac:dyDescent="0.3">
      <c r="A4341" s="2">
        <v>45167</v>
      </c>
      <c r="B4341" s="3" t="s">
        <v>286</v>
      </c>
      <c r="C4341" s="3" t="s">
        <v>15</v>
      </c>
      <c r="D4341" s="3" t="s">
        <v>287</v>
      </c>
      <c r="E4341" s="3" t="s">
        <v>288</v>
      </c>
      <c r="F4341" s="3" t="s">
        <v>289</v>
      </c>
      <c r="G4341" s="3" t="s">
        <v>286</v>
      </c>
      <c r="H4341" s="3" t="s">
        <v>290</v>
      </c>
      <c r="I4341" s="3">
        <v>60200</v>
      </c>
      <c r="J4341" s="3" t="s">
        <v>20</v>
      </c>
      <c r="K4341" s="3" t="s">
        <v>291</v>
      </c>
      <c r="L4341" s="3" t="s">
        <v>292</v>
      </c>
      <c r="M4341" s="3" t="s">
        <v>293</v>
      </c>
      <c r="N4341" s="3" t="s">
        <v>294</v>
      </c>
    </row>
    <row r="4342" spans="1:14" x14ac:dyDescent="0.3">
      <c r="A4342" s="2">
        <v>45167</v>
      </c>
      <c r="B4342" s="3" t="s">
        <v>286</v>
      </c>
      <c r="C4342" s="3" t="s">
        <v>15</v>
      </c>
      <c r="D4342" s="3" t="s">
        <v>295</v>
      </c>
      <c r="E4342" s="3" t="s">
        <v>296</v>
      </c>
      <c r="F4342" s="3" t="s">
        <v>289</v>
      </c>
      <c r="G4342" s="3" t="s">
        <v>286</v>
      </c>
      <c r="H4342" s="3" t="s">
        <v>290</v>
      </c>
      <c r="I4342" s="3">
        <v>47650</v>
      </c>
      <c r="J4342" s="3" t="s">
        <v>20</v>
      </c>
      <c r="K4342" s="3" t="s">
        <v>291</v>
      </c>
      <c r="L4342" s="3" t="s">
        <v>292</v>
      </c>
      <c r="M4342" s="3" t="s">
        <v>293</v>
      </c>
      <c r="N4342" s="3" t="s">
        <v>294</v>
      </c>
    </row>
    <row r="4343" spans="1:14" x14ac:dyDescent="0.3">
      <c r="A4343" s="2">
        <v>45167</v>
      </c>
      <c r="B4343" s="3" t="s">
        <v>286</v>
      </c>
      <c r="C4343" s="3" t="s">
        <v>15</v>
      </c>
      <c r="D4343" s="3" t="s">
        <v>297</v>
      </c>
      <c r="E4343" s="3" t="s">
        <v>291</v>
      </c>
      <c r="F4343" s="3" t="s">
        <v>289</v>
      </c>
      <c r="G4343" s="3" t="s">
        <v>286</v>
      </c>
      <c r="H4343" s="3" t="s">
        <v>298</v>
      </c>
      <c r="I4343" s="3">
        <v>60300</v>
      </c>
      <c r="J4343" s="3" t="s">
        <v>20</v>
      </c>
      <c r="K4343" s="3" t="s">
        <v>291</v>
      </c>
      <c r="L4343" s="3" t="s">
        <v>292</v>
      </c>
      <c r="M4343" s="3" t="s">
        <v>293</v>
      </c>
      <c r="N4343" s="3" t="s">
        <v>294</v>
      </c>
    </row>
    <row r="4344" spans="1:14" x14ac:dyDescent="0.3">
      <c r="A4344" s="2">
        <v>45166</v>
      </c>
      <c r="B4344" s="3" t="s">
        <v>286</v>
      </c>
      <c r="C4344" s="3" t="s">
        <v>15</v>
      </c>
      <c r="D4344" s="3" t="s">
        <v>287</v>
      </c>
      <c r="E4344" s="3" t="s">
        <v>288</v>
      </c>
      <c r="F4344" s="3" t="s">
        <v>289</v>
      </c>
      <c r="G4344" s="3" t="s">
        <v>286</v>
      </c>
      <c r="H4344" s="3" t="s">
        <v>290</v>
      </c>
      <c r="I4344" s="3">
        <v>60300</v>
      </c>
      <c r="J4344" s="3" t="s">
        <v>20</v>
      </c>
      <c r="K4344" s="3" t="s">
        <v>291</v>
      </c>
      <c r="L4344" s="3" t="s">
        <v>292</v>
      </c>
      <c r="M4344" s="3" t="s">
        <v>293</v>
      </c>
      <c r="N4344" s="3" t="s">
        <v>294</v>
      </c>
    </row>
    <row r="4345" spans="1:14" x14ac:dyDescent="0.3">
      <c r="A4345" s="2">
        <v>45166</v>
      </c>
      <c r="B4345" s="3" t="s">
        <v>286</v>
      </c>
      <c r="C4345" s="3" t="s">
        <v>15</v>
      </c>
      <c r="D4345" s="3" t="s">
        <v>295</v>
      </c>
      <c r="E4345" s="3" t="s">
        <v>296</v>
      </c>
      <c r="F4345" s="3" t="s">
        <v>289</v>
      </c>
      <c r="G4345" s="3" t="s">
        <v>286</v>
      </c>
      <c r="H4345" s="3" t="s">
        <v>290</v>
      </c>
      <c r="I4345" s="3">
        <v>47650</v>
      </c>
      <c r="J4345" s="3" t="s">
        <v>20</v>
      </c>
      <c r="K4345" s="3" t="s">
        <v>291</v>
      </c>
      <c r="L4345" s="3" t="s">
        <v>292</v>
      </c>
      <c r="M4345" s="3" t="s">
        <v>293</v>
      </c>
      <c r="N4345" s="3" t="s">
        <v>294</v>
      </c>
    </row>
    <row r="4346" spans="1:14" x14ac:dyDescent="0.3">
      <c r="A4346" s="2">
        <v>45166</v>
      </c>
      <c r="B4346" s="3" t="s">
        <v>286</v>
      </c>
      <c r="C4346" s="3" t="s">
        <v>15</v>
      </c>
      <c r="D4346" s="3" t="s">
        <v>297</v>
      </c>
      <c r="E4346" s="3" t="s">
        <v>291</v>
      </c>
      <c r="F4346" s="3" t="s">
        <v>289</v>
      </c>
      <c r="G4346" s="3" t="s">
        <v>286</v>
      </c>
      <c r="H4346" s="3" t="s">
        <v>298</v>
      </c>
      <c r="I4346" s="3">
        <v>60260</v>
      </c>
      <c r="J4346" s="3" t="s">
        <v>20</v>
      </c>
      <c r="K4346" s="3" t="s">
        <v>291</v>
      </c>
      <c r="L4346" s="3" t="s">
        <v>292</v>
      </c>
      <c r="M4346" s="3" t="s">
        <v>293</v>
      </c>
      <c r="N4346" s="3" t="s">
        <v>294</v>
      </c>
    </row>
    <row r="4347" spans="1:14" x14ac:dyDescent="0.3">
      <c r="A4347" s="2">
        <v>45164</v>
      </c>
      <c r="B4347" s="3" t="s">
        <v>286</v>
      </c>
      <c r="C4347" s="3" t="s">
        <v>15</v>
      </c>
      <c r="D4347" s="3" t="s">
        <v>287</v>
      </c>
      <c r="E4347" s="3" t="s">
        <v>288</v>
      </c>
      <c r="F4347" s="3" t="s">
        <v>289</v>
      </c>
      <c r="G4347" s="3" t="s">
        <v>286</v>
      </c>
      <c r="H4347" s="3" t="s">
        <v>290</v>
      </c>
      <c r="I4347" s="3">
        <v>60300</v>
      </c>
      <c r="J4347" s="3" t="s">
        <v>20</v>
      </c>
      <c r="K4347" s="3" t="s">
        <v>291</v>
      </c>
      <c r="L4347" s="3" t="s">
        <v>292</v>
      </c>
      <c r="M4347" s="3" t="s">
        <v>293</v>
      </c>
      <c r="N4347" s="3" t="s">
        <v>294</v>
      </c>
    </row>
    <row r="4348" spans="1:14" x14ac:dyDescent="0.3">
      <c r="A4348" s="2">
        <v>45164</v>
      </c>
      <c r="B4348" s="3" t="s">
        <v>286</v>
      </c>
      <c r="C4348" s="3" t="s">
        <v>15</v>
      </c>
      <c r="D4348" s="3" t="s">
        <v>295</v>
      </c>
      <c r="E4348" s="3" t="s">
        <v>296</v>
      </c>
      <c r="F4348" s="3" t="s">
        <v>289</v>
      </c>
      <c r="G4348" s="3" t="s">
        <v>286</v>
      </c>
      <c r="H4348" s="3" t="s">
        <v>290</v>
      </c>
      <c r="I4348" s="3">
        <v>47500</v>
      </c>
      <c r="J4348" s="3" t="s">
        <v>20</v>
      </c>
      <c r="K4348" s="3" t="s">
        <v>291</v>
      </c>
      <c r="L4348" s="3" t="s">
        <v>292</v>
      </c>
      <c r="M4348" s="3" t="s">
        <v>293</v>
      </c>
      <c r="N4348" s="3" t="s">
        <v>294</v>
      </c>
    </row>
    <row r="4349" spans="1:14" x14ac:dyDescent="0.3">
      <c r="A4349" s="2">
        <v>45164</v>
      </c>
      <c r="B4349" s="3" t="s">
        <v>286</v>
      </c>
      <c r="C4349" s="3" t="s">
        <v>15</v>
      </c>
      <c r="D4349" s="3" t="s">
        <v>297</v>
      </c>
      <c r="E4349" s="3" t="s">
        <v>291</v>
      </c>
      <c r="F4349" s="3" t="s">
        <v>289</v>
      </c>
      <c r="G4349" s="3" t="s">
        <v>286</v>
      </c>
      <c r="H4349" s="3" t="s">
        <v>298</v>
      </c>
      <c r="I4349" s="3">
        <v>60080</v>
      </c>
      <c r="J4349" s="3" t="s">
        <v>20</v>
      </c>
      <c r="K4349" s="3" t="s">
        <v>291</v>
      </c>
      <c r="L4349" s="3" t="s">
        <v>292</v>
      </c>
      <c r="M4349" s="3" t="s">
        <v>293</v>
      </c>
      <c r="N4349" s="3" t="s">
        <v>294</v>
      </c>
    </row>
    <row r="4350" spans="1:14" x14ac:dyDescent="0.3">
      <c r="A4350" s="2">
        <v>45163</v>
      </c>
      <c r="B4350" s="3" t="s">
        <v>286</v>
      </c>
      <c r="C4350" s="3" t="s">
        <v>15</v>
      </c>
      <c r="D4350" s="3" t="s">
        <v>287</v>
      </c>
      <c r="E4350" s="3" t="s">
        <v>288</v>
      </c>
      <c r="F4350" s="3" t="s">
        <v>289</v>
      </c>
      <c r="G4350" s="3" t="s">
        <v>286</v>
      </c>
      <c r="H4350" s="3" t="s">
        <v>290</v>
      </c>
      <c r="I4350" s="3">
        <v>60200</v>
      </c>
      <c r="J4350" s="3" t="s">
        <v>20</v>
      </c>
      <c r="K4350" s="3" t="s">
        <v>291</v>
      </c>
      <c r="L4350" s="3" t="s">
        <v>292</v>
      </c>
      <c r="M4350" s="3" t="s">
        <v>293</v>
      </c>
      <c r="N4350" s="3" t="s">
        <v>294</v>
      </c>
    </row>
    <row r="4351" spans="1:14" x14ac:dyDescent="0.3">
      <c r="A4351" s="2">
        <v>45163</v>
      </c>
      <c r="B4351" s="3" t="s">
        <v>286</v>
      </c>
      <c r="C4351" s="3" t="s">
        <v>15</v>
      </c>
      <c r="D4351" s="3" t="s">
        <v>295</v>
      </c>
      <c r="E4351" s="3" t="s">
        <v>296</v>
      </c>
      <c r="F4351" s="3" t="s">
        <v>289</v>
      </c>
      <c r="G4351" s="3" t="s">
        <v>286</v>
      </c>
      <c r="H4351" s="3" t="s">
        <v>290</v>
      </c>
      <c r="I4351" s="3">
        <v>47350</v>
      </c>
      <c r="J4351" s="3" t="s">
        <v>20</v>
      </c>
      <c r="K4351" s="3" t="s">
        <v>291</v>
      </c>
      <c r="L4351" s="3" t="s">
        <v>292</v>
      </c>
      <c r="M4351" s="3" t="s">
        <v>293</v>
      </c>
      <c r="N4351" s="3" t="s">
        <v>294</v>
      </c>
    </row>
    <row r="4352" spans="1:14" x14ac:dyDescent="0.3">
      <c r="A4352" s="2">
        <v>45163</v>
      </c>
      <c r="B4352" s="3" t="s">
        <v>286</v>
      </c>
      <c r="C4352" s="3" t="s">
        <v>15</v>
      </c>
      <c r="D4352" s="3" t="s">
        <v>297</v>
      </c>
      <c r="E4352" s="3" t="s">
        <v>291</v>
      </c>
      <c r="F4352" s="3" t="s">
        <v>289</v>
      </c>
      <c r="G4352" s="3" t="s">
        <v>286</v>
      </c>
      <c r="H4352" s="3" t="s">
        <v>298</v>
      </c>
      <c r="I4352" s="3">
        <v>60080</v>
      </c>
      <c r="J4352" s="3" t="s">
        <v>20</v>
      </c>
      <c r="K4352" s="3" t="s">
        <v>291</v>
      </c>
      <c r="L4352" s="3" t="s">
        <v>292</v>
      </c>
      <c r="M4352" s="3" t="s">
        <v>293</v>
      </c>
      <c r="N4352" s="3" t="s">
        <v>294</v>
      </c>
    </row>
    <row r="4353" spans="1:14" x14ac:dyDescent="0.3">
      <c r="A4353" s="2">
        <v>45162</v>
      </c>
      <c r="B4353" s="3" t="s">
        <v>286</v>
      </c>
      <c r="C4353" s="3" t="s">
        <v>15</v>
      </c>
      <c r="D4353" s="3" t="s">
        <v>287</v>
      </c>
      <c r="E4353" s="3" t="s">
        <v>288</v>
      </c>
      <c r="F4353" s="3" t="s">
        <v>289</v>
      </c>
      <c r="G4353" s="3" t="s">
        <v>286</v>
      </c>
      <c r="H4353" s="3" t="s">
        <v>290</v>
      </c>
      <c r="I4353" s="3">
        <v>60100</v>
      </c>
      <c r="J4353" s="3" t="s">
        <v>20</v>
      </c>
      <c r="K4353" s="3" t="s">
        <v>291</v>
      </c>
      <c r="L4353" s="3" t="s">
        <v>292</v>
      </c>
      <c r="M4353" s="3" t="s">
        <v>293</v>
      </c>
      <c r="N4353" s="3" t="s">
        <v>294</v>
      </c>
    </row>
    <row r="4354" spans="1:14" x14ac:dyDescent="0.3">
      <c r="A4354" s="2">
        <v>45162</v>
      </c>
      <c r="B4354" s="3" t="s">
        <v>286</v>
      </c>
      <c r="C4354" s="3" t="s">
        <v>15</v>
      </c>
      <c r="D4354" s="3" t="s">
        <v>295</v>
      </c>
      <c r="E4354" s="3" t="s">
        <v>296</v>
      </c>
      <c r="F4354" s="3" t="s">
        <v>289</v>
      </c>
      <c r="G4354" s="3" t="s">
        <v>286</v>
      </c>
      <c r="H4354" s="3" t="s">
        <v>290</v>
      </c>
      <c r="I4354" s="3">
        <v>47300</v>
      </c>
      <c r="J4354" s="3" t="s">
        <v>20</v>
      </c>
      <c r="K4354" s="3" t="s">
        <v>291</v>
      </c>
      <c r="L4354" s="3" t="s">
        <v>292</v>
      </c>
      <c r="M4354" s="3" t="s">
        <v>293</v>
      </c>
      <c r="N4354" s="3" t="s">
        <v>294</v>
      </c>
    </row>
    <row r="4355" spans="1:14" x14ac:dyDescent="0.3">
      <c r="A4355" s="2">
        <v>45162</v>
      </c>
      <c r="B4355" s="3" t="s">
        <v>286</v>
      </c>
      <c r="C4355" s="3" t="s">
        <v>15</v>
      </c>
      <c r="D4355" s="3" t="s">
        <v>297</v>
      </c>
      <c r="E4355" s="3" t="s">
        <v>291</v>
      </c>
      <c r="F4355" s="3" t="s">
        <v>289</v>
      </c>
      <c r="G4355" s="3" t="s">
        <v>286</v>
      </c>
      <c r="H4355" s="3" t="s">
        <v>298</v>
      </c>
      <c r="I4355" s="3">
        <v>60260</v>
      </c>
      <c r="J4355" s="3" t="s">
        <v>20</v>
      </c>
      <c r="K4355" s="3" t="s">
        <v>291</v>
      </c>
      <c r="L4355" s="3" t="s">
        <v>292</v>
      </c>
      <c r="M4355" s="3" t="s">
        <v>293</v>
      </c>
      <c r="N4355" s="3" t="s">
        <v>294</v>
      </c>
    </row>
    <row r="4356" spans="1:14" x14ac:dyDescent="0.3">
      <c r="A4356" s="2">
        <v>45161</v>
      </c>
      <c r="B4356" s="3" t="s">
        <v>286</v>
      </c>
      <c r="C4356" s="3" t="s">
        <v>15</v>
      </c>
      <c r="D4356" s="3" t="s">
        <v>287</v>
      </c>
      <c r="E4356" s="3" t="s">
        <v>288</v>
      </c>
      <c r="F4356" s="3" t="s">
        <v>289</v>
      </c>
      <c r="G4356" s="3" t="s">
        <v>286</v>
      </c>
      <c r="H4356" s="3" t="s">
        <v>290</v>
      </c>
      <c r="I4356" s="3">
        <v>60250</v>
      </c>
      <c r="J4356" s="3" t="s">
        <v>20</v>
      </c>
      <c r="K4356" s="3" t="s">
        <v>291</v>
      </c>
      <c r="L4356" s="3" t="s">
        <v>292</v>
      </c>
      <c r="M4356" s="3" t="s">
        <v>293</v>
      </c>
      <c r="N4356" s="3" t="s">
        <v>294</v>
      </c>
    </row>
    <row r="4357" spans="1:14" x14ac:dyDescent="0.3">
      <c r="A4357" s="2">
        <v>45161</v>
      </c>
      <c r="B4357" s="3" t="s">
        <v>286</v>
      </c>
      <c r="C4357" s="3" t="s">
        <v>15</v>
      </c>
      <c r="D4357" s="3" t="s">
        <v>295</v>
      </c>
      <c r="E4357" s="3" t="s">
        <v>296</v>
      </c>
      <c r="F4357" s="3" t="s">
        <v>289</v>
      </c>
      <c r="G4357" s="3" t="s">
        <v>286</v>
      </c>
      <c r="H4357" s="3" t="s">
        <v>290</v>
      </c>
      <c r="I4357" s="3">
        <v>47300</v>
      </c>
      <c r="J4357" s="3" t="s">
        <v>20</v>
      </c>
      <c r="K4357" s="3" t="s">
        <v>291</v>
      </c>
      <c r="L4357" s="3" t="s">
        <v>292</v>
      </c>
      <c r="M4357" s="3" t="s">
        <v>293</v>
      </c>
      <c r="N4357" s="3" t="s">
        <v>294</v>
      </c>
    </row>
    <row r="4358" spans="1:14" x14ac:dyDescent="0.3">
      <c r="A4358" s="2">
        <v>45161</v>
      </c>
      <c r="B4358" s="3" t="s">
        <v>286</v>
      </c>
      <c r="C4358" s="3" t="s">
        <v>15</v>
      </c>
      <c r="D4358" s="3" t="s">
        <v>297</v>
      </c>
      <c r="E4358" s="3" t="s">
        <v>291</v>
      </c>
      <c r="F4358" s="3" t="s">
        <v>289</v>
      </c>
      <c r="G4358" s="3" t="s">
        <v>286</v>
      </c>
      <c r="H4358" s="3" t="s">
        <v>298</v>
      </c>
      <c r="I4358" s="3">
        <v>60420</v>
      </c>
      <c r="J4358" s="3" t="s">
        <v>20</v>
      </c>
      <c r="K4358" s="3" t="s">
        <v>291</v>
      </c>
      <c r="L4358" s="3" t="s">
        <v>292</v>
      </c>
      <c r="M4358" s="3" t="s">
        <v>293</v>
      </c>
      <c r="N4358" s="3" t="s">
        <v>294</v>
      </c>
    </row>
    <row r="4359" spans="1:14" x14ac:dyDescent="0.3">
      <c r="A4359" s="2">
        <v>45160</v>
      </c>
      <c r="B4359" s="3" t="s">
        <v>286</v>
      </c>
      <c r="C4359" s="3" t="s">
        <v>15</v>
      </c>
      <c r="D4359" s="3" t="s">
        <v>287</v>
      </c>
      <c r="E4359" s="3" t="s">
        <v>288</v>
      </c>
      <c r="F4359" s="3" t="s">
        <v>289</v>
      </c>
      <c r="G4359" s="3" t="s">
        <v>286</v>
      </c>
      <c r="H4359" s="3" t="s">
        <v>290</v>
      </c>
      <c r="I4359" s="3">
        <v>60450</v>
      </c>
      <c r="J4359" s="3" t="s">
        <v>20</v>
      </c>
      <c r="K4359" s="3" t="s">
        <v>291</v>
      </c>
      <c r="L4359" s="3" t="s">
        <v>292</v>
      </c>
      <c r="M4359" s="3" t="s">
        <v>293</v>
      </c>
      <c r="N4359" s="3" t="s">
        <v>294</v>
      </c>
    </row>
    <row r="4360" spans="1:14" x14ac:dyDescent="0.3">
      <c r="A4360" s="2">
        <v>45160</v>
      </c>
      <c r="B4360" s="3" t="s">
        <v>286</v>
      </c>
      <c r="C4360" s="3" t="s">
        <v>15</v>
      </c>
      <c r="D4360" s="3" t="s">
        <v>295</v>
      </c>
      <c r="E4360" s="3" t="s">
        <v>296</v>
      </c>
      <c r="F4360" s="3" t="s">
        <v>289</v>
      </c>
      <c r="G4360" s="3" t="s">
        <v>286</v>
      </c>
      <c r="H4360" s="3" t="s">
        <v>290</v>
      </c>
      <c r="I4360" s="3">
        <v>47400</v>
      </c>
      <c r="J4360" s="3" t="s">
        <v>20</v>
      </c>
      <c r="K4360" s="3" t="s">
        <v>291</v>
      </c>
      <c r="L4360" s="3" t="s">
        <v>292</v>
      </c>
      <c r="M4360" s="3" t="s">
        <v>293</v>
      </c>
      <c r="N4360" s="3" t="s">
        <v>294</v>
      </c>
    </row>
    <row r="4361" spans="1:14" x14ac:dyDescent="0.3">
      <c r="A4361" s="2">
        <v>45160</v>
      </c>
      <c r="B4361" s="3" t="s">
        <v>286</v>
      </c>
      <c r="C4361" s="3" t="s">
        <v>15</v>
      </c>
      <c r="D4361" s="3" t="s">
        <v>297</v>
      </c>
      <c r="E4361" s="3" t="s">
        <v>291</v>
      </c>
      <c r="F4361" s="3" t="s">
        <v>289</v>
      </c>
      <c r="G4361" s="3" t="s">
        <v>286</v>
      </c>
      <c r="H4361" s="3" t="s">
        <v>298</v>
      </c>
      <c r="I4361" s="3">
        <v>60660</v>
      </c>
      <c r="J4361" s="3" t="s">
        <v>20</v>
      </c>
      <c r="K4361" s="3" t="s">
        <v>291</v>
      </c>
      <c r="L4361" s="3" t="s">
        <v>292</v>
      </c>
      <c r="M4361" s="3" t="s">
        <v>293</v>
      </c>
      <c r="N4361" s="3" t="s">
        <v>294</v>
      </c>
    </row>
    <row r="4362" spans="1:14" x14ac:dyDescent="0.3">
      <c r="A4362" s="2">
        <v>45159</v>
      </c>
      <c r="B4362" s="3" t="s">
        <v>286</v>
      </c>
      <c r="C4362" s="3" t="s">
        <v>15</v>
      </c>
      <c r="D4362" s="3" t="s">
        <v>287</v>
      </c>
      <c r="E4362" s="3" t="s">
        <v>288</v>
      </c>
      <c r="F4362" s="3" t="s">
        <v>289</v>
      </c>
      <c r="G4362" s="3" t="s">
        <v>286</v>
      </c>
      <c r="H4362" s="3" t="s">
        <v>290</v>
      </c>
      <c r="I4362" s="3">
        <v>60600</v>
      </c>
      <c r="J4362" s="3" t="s">
        <v>20</v>
      </c>
      <c r="K4362" s="3" t="s">
        <v>291</v>
      </c>
      <c r="L4362" s="3" t="s">
        <v>292</v>
      </c>
      <c r="M4362" s="3" t="s">
        <v>293</v>
      </c>
      <c r="N4362" s="3" t="s">
        <v>294</v>
      </c>
    </row>
    <row r="4363" spans="1:14" x14ac:dyDescent="0.3">
      <c r="A4363" s="2">
        <v>45159</v>
      </c>
      <c r="B4363" s="3" t="s">
        <v>286</v>
      </c>
      <c r="C4363" s="3" t="s">
        <v>15</v>
      </c>
      <c r="D4363" s="3" t="s">
        <v>295</v>
      </c>
      <c r="E4363" s="3" t="s">
        <v>296</v>
      </c>
      <c r="F4363" s="3" t="s">
        <v>289</v>
      </c>
      <c r="G4363" s="3" t="s">
        <v>286</v>
      </c>
      <c r="H4363" s="3" t="s">
        <v>290</v>
      </c>
      <c r="I4363" s="3">
        <v>47600</v>
      </c>
      <c r="J4363" s="3" t="s">
        <v>20</v>
      </c>
      <c r="K4363" s="3" t="s">
        <v>291</v>
      </c>
      <c r="L4363" s="3" t="s">
        <v>292</v>
      </c>
      <c r="M4363" s="3" t="s">
        <v>293</v>
      </c>
      <c r="N4363" s="3" t="s">
        <v>294</v>
      </c>
    </row>
    <row r="4364" spans="1:14" x14ac:dyDescent="0.3">
      <c r="A4364" s="2">
        <v>45159</v>
      </c>
      <c r="B4364" s="3" t="s">
        <v>286</v>
      </c>
      <c r="C4364" s="3" t="s">
        <v>15</v>
      </c>
      <c r="D4364" s="3" t="s">
        <v>297</v>
      </c>
      <c r="E4364" s="3" t="s">
        <v>291</v>
      </c>
      <c r="F4364" s="3" t="s">
        <v>289</v>
      </c>
      <c r="G4364" s="3" t="s">
        <v>286</v>
      </c>
      <c r="H4364" s="3" t="s">
        <v>298</v>
      </c>
      <c r="I4364" s="3">
        <v>60720</v>
      </c>
      <c r="J4364" s="3" t="s">
        <v>20</v>
      </c>
      <c r="K4364" s="3" t="s">
        <v>291</v>
      </c>
      <c r="L4364" s="3" t="s">
        <v>292</v>
      </c>
      <c r="M4364" s="3" t="s">
        <v>293</v>
      </c>
      <c r="N4364" s="3" t="s">
        <v>294</v>
      </c>
    </row>
    <row r="4365" spans="1:14" x14ac:dyDescent="0.3">
      <c r="A4365" s="2">
        <v>45157</v>
      </c>
      <c r="B4365" s="3" t="s">
        <v>286</v>
      </c>
      <c r="C4365" s="3" t="s">
        <v>15</v>
      </c>
      <c r="D4365" s="3" t="s">
        <v>287</v>
      </c>
      <c r="E4365" s="3" t="s">
        <v>288</v>
      </c>
      <c r="F4365" s="3" t="s">
        <v>289</v>
      </c>
      <c r="G4365" s="3" t="s">
        <v>286</v>
      </c>
      <c r="H4365" s="3" t="s">
        <v>290</v>
      </c>
      <c r="I4365" s="3">
        <v>60750</v>
      </c>
      <c r="J4365" s="3" t="s">
        <v>20</v>
      </c>
      <c r="K4365" s="3" t="s">
        <v>291</v>
      </c>
      <c r="L4365" s="3" t="s">
        <v>292</v>
      </c>
      <c r="M4365" s="3" t="s">
        <v>293</v>
      </c>
      <c r="N4365" s="3" t="s">
        <v>294</v>
      </c>
    </row>
    <row r="4366" spans="1:14" x14ac:dyDescent="0.3">
      <c r="A4366" s="2">
        <v>45157</v>
      </c>
      <c r="B4366" s="3" t="s">
        <v>286</v>
      </c>
      <c r="C4366" s="3" t="s">
        <v>15</v>
      </c>
      <c r="D4366" s="3" t="s">
        <v>295</v>
      </c>
      <c r="E4366" s="3" t="s">
        <v>296</v>
      </c>
      <c r="F4366" s="3" t="s">
        <v>289</v>
      </c>
      <c r="G4366" s="3" t="s">
        <v>286</v>
      </c>
      <c r="H4366" s="3" t="s">
        <v>290</v>
      </c>
      <c r="I4366" s="3">
        <v>47850</v>
      </c>
      <c r="J4366" s="3" t="s">
        <v>20</v>
      </c>
      <c r="K4366" s="3" t="s">
        <v>291</v>
      </c>
      <c r="L4366" s="3" t="s">
        <v>292</v>
      </c>
      <c r="M4366" s="3" t="s">
        <v>293</v>
      </c>
      <c r="N4366" s="3" t="s">
        <v>294</v>
      </c>
    </row>
    <row r="4367" spans="1:14" x14ac:dyDescent="0.3">
      <c r="A4367" s="2">
        <v>45157</v>
      </c>
      <c r="B4367" s="3" t="s">
        <v>286</v>
      </c>
      <c r="C4367" s="3" t="s">
        <v>15</v>
      </c>
      <c r="D4367" s="3" t="s">
        <v>297</v>
      </c>
      <c r="E4367" s="3" t="s">
        <v>291</v>
      </c>
      <c r="F4367" s="3" t="s">
        <v>289</v>
      </c>
      <c r="G4367" s="3" t="s">
        <v>286</v>
      </c>
      <c r="H4367" s="3" t="s">
        <v>298</v>
      </c>
      <c r="I4367" s="3">
        <v>60960</v>
      </c>
      <c r="J4367" s="3" t="s">
        <v>20</v>
      </c>
      <c r="K4367" s="3" t="s">
        <v>291</v>
      </c>
      <c r="L4367" s="3" t="s">
        <v>292</v>
      </c>
      <c r="M4367" s="3" t="s">
        <v>293</v>
      </c>
      <c r="N4367" s="3" t="s">
        <v>294</v>
      </c>
    </row>
    <row r="4368" spans="1:14" x14ac:dyDescent="0.3">
      <c r="A4368" s="2">
        <v>45156</v>
      </c>
      <c r="B4368" s="3" t="s">
        <v>286</v>
      </c>
      <c r="C4368" s="3" t="s">
        <v>15</v>
      </c>
      <c r="D4368" s="3" t="s">
        <v>287</v>
      </c>
      <c r="E4368" s="3" t="s">
        <v>288</v>
      </c>
      <c r="F4368" s="3" t="s">
        <v>289</v>
      </c>
      <c r="G4368" s="3" t="s">
        <v>286</v>
      </c>
      <c r="H4368" s="3" t="s">
        <v>290</v>
      </c>
      <c r="I4368" s="3">
        <v>61000</v>
      </c>
      <c r="J4368" s="3" t="s">
        <v>20</v>
      </c>
      <c r="K4368" s="3" t="s">
        <v>291</v>
      </c>
      <c r="L4368" s="3" t="s">
        <v>292</v>
      </c>
      <c r="M4368" s="3" t="s">
        <v>293</v>
      </c>
      <c r="N4368" s="3" t="s">
        <v>294</v>
      </c>
    </row>
    <row r="4369" spans="1:14" x14ac:dyDescent="0.3">
      <c r="A4369" s="2">
        <v>45156</v>
      </c>
      <c r="B4369" s="3" t="s">
        <v>286</v>
      </c>
      <c r="C4369" s="3" t="s">
        <v>15</v>
      </c>
      <c r="D4369" s="3" t="s">
        <v>295</v>
      </c>
      <c r="E4369" s="3" t="s">
        <v>296</v>
      </c>
      <c r="F4369" s="3" t="s">
        <v>289</v>
      </c>
      <c r="G4369" s="3" t="s">
        <v>286</v>
      </c>
      <c r="H4369" s="3" t="s">
        <v>290</v>
      </c>
      <c r="I4369" s="3">
        <v>47900</v>
      </c>
      <c r="J4369" s="3" t="s">
        <v>20</v>
      </c>
      <c r="K4369" s="3" t="s">
        <v>291</v>
      </c>
      <c r="L4369" s="3" t="s">
        <v>292</v>
      </c>
      <c r="M4369" s="3" t="s">
        <v>293</v>
      </c>
      <c r="N4369" s="3" t="s">
        <v>294</v>
      </c>
    </row>
    <row r="4370" spans="1:14" x14ac:dyDescent="0.3">
      <c r="A4370" s="2">
        <v>45156</v>
      </c>
      <c r="B4370" s="3" t="s">
        <v>286</v>
      </c>
      <c r="C4370" s="3" t="s">
        <v>15</v>
      </c>
      <c r="D4370" s="3" t="s">
        <v>297</v>
      </c>
      <c r="E4370" s="3" t="s">
        <v>291</v>
      </c>
      <c r="F4370" s="3" t="s">
        <v>289</v>
      </c>
      <c r="G4370" s="3" t="s">
        <v>286</v>
      </c>
      <c r="H4370" s="3" t="s">
        <v>298</v>
      </c>
      <c r="I4370" s="3">
        <v>60960</v>
      </c>
      <c r="J4370" s="3" t="s">
        <v>20</v>
      </c>
      <c r="K4370" s="3" t="s">
        <v>291</v>
      </c>
      <c r="L4370" s="3" t="s">
        <v>292</v>
      </c>
      <c r="M4370" s="3" t="s">
        <v>293</v>
      </c>
      <c r="N4370" s="3" t="s">
        <v>294</v>
      </c>
    </row>
    <row r="4371" spans="1:14" x14ac:dyDescent="0.3">
      <c r="A4371" s="2">
        <v>45155</v>
      </c>
      <c r="B4371" s="3" t="s">
        <v>286</v>
      </c>
      <c r="C4371" s="3" t="s">
        <v>15</v>
      </c>
      <c r="D4371" s="3" t="s">
        <v>287</v>
      </c>
      <c r="E4371" s="3" t="s">
        <v>288</v>
      </c>
      <c r="F4371" s="3" t="s">
        <v>289</v>
      </c>
      <c r="G4371" s="3" t="s">
        <v>286</v>
      </c>
      <c r="H4371" s="3" t="s">
        <v>290</v>
      </c>
      <c r="I4371" s="3">
        <v>61150</v>
      </c>
      <c r="J4371" s="3" t="s">
        <v>20</v>
      </c>
      <c r="K4371" s="3" t="s">
        <v>291</v>
      </c>
      <c r="L4371" s="3" t="s">
        <v>292</v>
      </c>
      <c r="M4371" s="3" t="s">
        <v>293</v>
      </c>
      <c r="N4371" s="3" t="s">
        <v>294</v>
      </c>
    </row>
    <row r="4372" spans="1:14" x14ac:dyDescent="0.3">
      <c r="A4372" s="2">
        <v>45155</v>
      </c>
      <c r="B4372" s="3" t="s">
        <v>286</v>
      </c>
      <c r="C4372" s="3" t="s">
        <v>15</v>
      </c>
      <c r="D4372" s="3" t="s">
        <v>295</v>
      </c>
      <c r="E4372" s="3" t="s">
        <v>296</v>
      </c>
      <c r="F4372" s="3" t="s">
        <v>289</v>
      </c>
      <c r="G4372" s="3" t="s">
        <v>286</v>
      </c>
      <c r="H4372" s="3" t="s">
        <v>290</v>
      </c>
      <c r="I4372" s="3">
        <v>47850</v>
      </c>
      <c r="J4372" s="3" t="s">
        <v>20</v>
      </c>
      <c r="K4372" s="3" t="s">
        <v>291</v>
      </c>
      <c r="L4372" s="3" t="s">
        <v>292</v>
      </c>
      <c r="M4372" s="3" t="s">
        <v>293</v>
      </c>
      <c r="N4372" s="3" t="s">
        <v>294</v>
      </c>
    </row>
    <row r="4373" spans="1:14" x14ac:dyDescent="0.3">
      <c r="A4373" s="2">
        <v>45155</v>
      </c>
      <c r="B4373" s="3" t="s">
        <v>286</v>
      </c>
      <c r="C4373" s="3" t="s">
        <v>15</v>
      </c>
      <c r="D4373" s="3" t="s">
        <v>297</v>
      </c>
      <c r="E4373" s="3" t="s">
        <v>291</v>
      </c>
      <c r="F4373" s="3" t="s">
        <v>289</v>
      </c>
      <c r="G4373" s="3" t="s">
        <v>286</v>
      </c>
      <c r="H4373" s="3" t="s">
        <v>298</v>
      </c>
      <c r="I4373" s="3">
        <v>61200</v>
      </c>
      <c r="J4373" s="3" t="s">
        <v>20</v>
      </c>
      <c r="K4373" s="3" t="s">
        <v>291</v>
      </c>
      <c r="L4373" s="3" t="s">
        <v>292</v>
      </c>
      <c r="M4373" s="3" t="s">
        <v>293</v>
      </c>
      <c r="N4373" s="3" t="s">
        <v>294</v>
      </c>
    </row>
    <row r="4374" spans="1:14" x14ac:dyDescent="0.3">
      <c r="A4374" s="2">
        <v>45154</v>
      </c>
      <c r="B4374" s="3" t="s">
        <v>286</v>
      </c>
      <c r="C4374" s="3" t="s">
        <v>15</v>
      </c>
      <c r="D4374" s="3" t="s">
        <v>287</v>
      </c>
      <c r="E4374" s="3" t="s">
        <v>288</v>
      </c>
      <c r="F4374" s="3" t="s">
        <v>289</v>
      </c>
      <c r="G4374" s="3" t="s">
        <v>286</v>
      </c>
      <c r="H4374" s="3" t="s">
        <v>290</v>
      </c>
      <c r="I4374" s="3">
        <v>61300</v>
      </c>
      <c r="J4374" s="3" t="s">
        <v>20</v>
      </c>
      <c r="K4374" s="3" t="s">
        <v>291</v>
      </c>
      <c r="L4374" s="3" t="s">
        <v>292</v>
      </c>
      <c r="M4374" s="3" t="s">
        <v>293</v>
      </c>
      <c r="N4374" s="3" t="s">
        <v>294</v>
      </c>
    </row>
    <row r="4375" spans="1:14" x14ac:dyDescent="0.3">
      <c r="A4375" s="2">
        <v>45154</v>
      </c>
      <c r="B4375" s="3" t="s">
        <v>286</v>
      </c>
      <c r="C4375" s="3" t="s">
        <v>15</v>
      </c>
      <c r="D4375" s="3" t="s">
        <v>295</v>
      </c>
      <c r="E4375" s="3" t="s">
        <v>296</v>
      </c>
      <c r="F4375" s="3" t="s">
        <v>289</v>
      </c>
      <c r="G4375" s="3" t="s">
        <v>286</v>
      </c>
      <c r="H4375" s="3" t="s">
        <v>290</v>
      </c>
      <c r="I4375" s="3">
        <v>47950</v>
      </c>
      <c r="J4375" s="3" t="s">
        <v>20</v>
      </c>
      <c r="K4375" s="3" t="s">
        <v>291</v>
      </c>
      <c r="L4375" s="3" t="s">
        <v>292</v>
      </c>
      <c r="M4375" s="3" t="s">
        <v>293</v>
      </c>
      <c r="N4375" s="3" t="s">
        <v>294</v>
      </c>
    </row>
    <row r="4376" spans="1:14" x14ac:dyDescent="0.3">
      <c r="A4376" s="2">
        <v>45154</v>
      </c>
      <c r="B4376" s="3" t="s">
        <v>286</v>
      </c>
      <c r="C4376" s="3" t="s">
        <v>15</v>
      </c>
      <c r="D4376" s="3" t="s">
        <v>297</v>
      </c>
      <c r="E4376" s="3" t="s">
        <v>291</v>
      </c>
      <c r="F4376" s="3" t="s">
        <v>289</v>
      </c>
      <c r="G4376" s="3" t="s">
        <v>286</v>
      </c>
      <c r="H4376" s="3" t="s">
        <v>298</v>
      </c>
      <c r="I4376" s="3">
        <v>61340</v>
      </c>
      <c r="J4376" s="3" t="s">
        <v>20</v>
      </c>
      <c r="K4376" s="3" t="s">
        <v>291</v>
      </c>
      <c r="L4376" s="3" t="s">
        <v>292</v>
      </c>
      <c r="M4376" s="3" t="s">
        <v>293</v>
      </c>
      <c r="N4376" s="3" t="s">
        <v>294</v>
      </c>
    </row>
    <row r="4377" spans="1:14" x14ac:dyDescent="0.3">
      <c r="A4377" s="2">
        <v>45153</v>
      </c>
      <c r="B4377" s="3" t="s">
        <v>286</v>
      </c>
      <c r="C4377" s="3" t="s">
        <v>15</v>
      </c>
      <c r="D4377" s="3" t="s">
        <v>287</v>
      </c>
      <c r="E4377" s="3" t="s">
        <v>288</v>
      </c>
      <c r="F4377" s="3" t="s">
        <v>289</v>
      </c>
      <c r="G4377" s="3" t="s">
        <v>286</v>
      </c>
      <c r="H4377" s="3" t="s">
        <v>290</v>
      </c>
      <c r="I4377" s="3">
        <v>61350</v>
      </c>
      <c r="J4377" s="3" t="s">
        <v>20</v>
      </c>
      <c r="K4377" s="3" t="s">
        <v>291</v>
      </c>
      <c r="L4377" s="3" t="s">
        <v>292</v>
      </c>
      <c r="M4377" s="3" t="s">
        <v>293</v>
      </c>
      <c r="N4377" s="3" t="s">
        <v>294</v>
      </c>
    </row>
    <row r="4378" spans="1:14" x14ac:dyDescent="0.3">
      <c r="A4378" s="2">
        <v>45153</v>
      </c>
      <c r="B4378" s="3" t="s">
        <v>286</v>
      </c>
      <c r="C4378" s="3" t="s">
        <v>15</v>
      </c>
      <c r="D4378" s="3" t="s">
        <v>295</v>
      </c>
      <c r="E4378" s="3" t="s">
        <v>296</v>
      </c>
      <c r="F4378" s="3" t="s">
        <v>289</v>
      </c>
      <c r="G4378" s="3" t="s">
        <v>286</v>
      </c>
      <c r="H4378" s="3" t="s">
        <v>290</v>
      </c>
      <c r="I4378" s="3">
        <v>47850</v>
      </c>
      <c r="J4378" s="3" t="s">
        <v>20</v>
      </c>
      <c r="K4378" s="3" t="s">
        <v>291</v>
      </c>
      <c r="L4378" s="3" t="s">
        <v>292</v>
      </c>
      <c r="M4378" s="3" t="s">
        <v>293</v>
      </c>
      <c r="N4378" s="3" t="s">
        <v>294</v>
      </c>
    </row>
    <row r="4379" spans="1:14" x14ac:dyDescent="0.3">
      <c r="A4379" s="2">
        <v>45153</v>
      </c>
      <c r="B4379" s="3" t="s">
        <v>286</v>
      </c>
      <c r="C4379" s="3" t="s">
        <v>15</v>
      </c>
      <c r="D4379" s="3" t="s">
        <v>297</v>
      </c>
      <c r="E4379" s="3" t="s">
        <v>291</v>
      </c>
      <c r="F4379" s="3" t="s">
        <v>289</v>
      </c>
      <c r="G4379" s="3" t="s">
        <v>286</v>
      </c>
      <c r="H4379" s="3" t="s">
        <v>298</v>
      </c>
      <c r="I4379" s="3">
        <v>61200</v>
      </c>
      <c r="J4379" s="3" t="s">
        <v>20</v>
      </c>
      <c r="K4379" s="3" t="s">
        <v>291</v>
      </c>
      <c r="L4379" s="3" t="s">
        <v>292</v>
      </c>
      <c r="M4379" s="3" t="s">
        <v>293</v>
      </c>
      <c r="N4379" s="3" t="s">
        <v>294</v>
      </c>
    </row>
    <row r="4380" spans="1:14" x14ac:dyDescent="0.3">
      <c r="A4380" s="2">
        <v>45152</v>
      </c>
      <c r="B4380" s="3" t="s">
        <v>286</v>
      </c>
      <c r="C4380" s="3" t="s">
        <v>15</v>
      </c>
      <c r="D4380" s="3" t="s">
        <v>287</v>
      </c>
      <c r="E4380" s="3" t="s">
        <v>288</v>
      </c>
      <c r="F4380" s="3" t="s">
        <v>289</v>
      </c>
      <c r="G4380" s="3" t="s">
        <v>286</v>
      </c>
      <c r="H4380" s="3" t="s">
        <v>290</v>
      </c>
      <c r="I4380" s="3">
        <v>61150</v>
      </c>
      <c r="J4380" s="3" t="s">
        <v>20</v>
      </c>
      <c r="K4380" s="3" t="s">
        <v>291</v>
      </c>
      <c r="L4380" s="3" t="s">
        <v>292</v>
      </c>
      <c r="M4380" s="3" t="s">
        <v>293</v>
      </c>
      <c r="N4380" s="3" t="s">
        <v>294</v>
      </c>
    </row>
    <row r="4381" spans="1:14" x14ac:dyDescent="0.3">
      <c r="A4381" s="2">
        <v>45152</v>
      </c>
      <c r="B4381" s="3" t="s">
        <v>286</v>
      </c>
      <c r="C4381" s="3" t="s">
        <v>15</v>
      </c>
      <c r="D4381" s="3" t="s">
        <v>295</v>
      </c>
      <c r="E4381" s="3" t="s">
        <v>296</v>
      </c>
      <c r="F4381" s="3" t="s">
        <v>289</v>
      </c>
      <c r="G4381" s="3" t="s">
        <v>286</v>
      </c>
      <c r="H4381" s="3" t="s">
        <v>290</v>
      </c>
      <c r="I4381" s="3">
        <v>47750</v>
      </c>
      <c r="J4381" s="3" t="s">
        <v>20</v>
      </c>
      <c r="K4381" s="3" t="s">
        <v>291</v>
      </c>
      <c r="L4381" s="3" t="s">
        <v>292</v>
      </c>
      <c r="M4381" s="3" t="s">
        <v>293</v>
      </c>
      <c r="N4381" s="3" t="s">
        <v>294</v>
      </c>
    </row>
    <row r="4382" spans="1:14" x14ac:dyDescent="0.3">
      <c r="A4382" s="2">
        <v>45152</v>
      </c>
      <c r="B4382" s="3" t="s">
        <v>286</v>
      </c>
      <c r="C4382" s="3" t="s">
        <v>15</v>
      </c>
      <c r="D4382" s="3" t="s">
        <v>297</v>
      </c>
      <c r="E4382" s="3" t="s">
        <v>291</v>
      </c>
      <c r="F4382" s="3" t="s">
        <v>289</v>
      </c>
      <c r="G4382" s="3" t="s">
        <v>286</v>
      </c>
      <c r="H4382" s="3" t="s">
        <v>298</v>
      </c>
      <c r="I4382" s="3">
        <v>61200</v>
      </c>
      <c r="J4382" s="3" t="s">
        <v>20</v>
      </c>
      <c r="K4382" s="3" t="s">
        <v>291</v>
      </c>
      <c r="L4382" s="3" t="s">
        <v>292</v>
      </c>
      <c r="M4382" s="3" t="s">
        <v>293</v>
      </c>
      <c r="N4382" s="3" t="s">
        <v>294</v>
      </c>
    </row>
    <row r="4383" spans="1:14" x14ac:dyDescent="0.3">
      <c r="A4383" s="2">
        <v>45150</v>
      </c>
      <c r="B4383" s="3" t="s">
        <v>286</v>
      </c>
      <c r="C4383" s="3" t="s">
        <v>15</v>
      </c>
      <c r="D4383" s="3" t="s">
        <v>287</v>
      </c>
      <c r="E4383" s="3" t="s">
        <v>288</v>
      </c>
      <c r="F4383" s="3" t="s">
        <v>289</v>
      </c>
      <c r="G4383" s="3" t="s">
        <v>286</v>
      </c>
      <c r="H4383" s="3" t="s">
        <v>290</v>
      </c>
      <c r="I4383" s="3">
        <v>60850</v>
      </c>
      <c r="J4383" s="3" t="s">
        <v>20</v>
      </c>
      <c r="K4383" s="3" t="s">
        <v>291</v>
      </c>
      <c r="L4383" s="3" t="s">
        <v>292</v>
      </c>
      <c r="M4383" s="3" t="s">
        <v>293</v>
      </c>
      <c r="N4383" s="3" t="s">
        <v>294</v>
      </c>
    </row>
    <row r="4384" spans="1:14" x14ac:dyDescent="0.3">
      <c r="A4384" s="2">
        <v>45150</v>
      </c>
      <c r="B4384" s="3" t="s">
        <v>286</v>
      </c>
      <c r="C4384" s="3" t="s">
        <v>15</v>
      </c>
      <c r="D4384" s="3" t="s">
        <v>295</v>
      </c>
      <c r="E4384" s="3" t="s">
        <v>296</v>
      </c>
      <c r="F4384" s="3" t="s">
        <v>289</v>
      </c>
      <c r="G4384" s="3" t="s">
        <v>286</v>
      </c>
      <c r="H4384" s="3" t="s">
        <v>290</v>
      </c>
      <c r="I4384" s="3">
        <v>47650</v>
      </c>
      <c r="J4384" s="3" t="s">
        <v>20</v>
      </c>
      <c r="K4384" s="3" t="s">
        <v>291</v>
      </c>
      <c r="L4384" s="3" t="s">
        <v>292</v>
      </c>
      <c r="M4384" s="3" t="s">
        <v>293</v>
      </c>
      <c r="N4384" s="3" t="s">
        <v>294</v>
      </c>
    </row>
    <row r="4385" spans="1:14" x14ac:dyDescent="0.3">
      <c r="A4385" s="2">
        <v>45150</v>
      </c>
      <c r="B4385" s="3" t="s">
        <v>286</v>
      </c>
      <c r="C4385" s="3" t="s">
        <v>15</v>
      </c>
      <c r="D4385" s="3" t="s">
        <v>297</v>
      </c>
      <c r="E4385" s="3" t="s">
        <v>291</v>
      </c>
      <c r="F4385" s="3" t="s">
        <v>289</v>
      </c>
      <c r="G4385" s="3" t="s">
        <v>286</v>
      </c>
      <c r="H4385" s="3" t="s">
        <v>298</v>
      </c>
      <c r="I4385" s="3">
        <v>60420</v>
      </c>
      <c r="J4385" s="3" t="s">
        <v>20</v>
      </c>
      <c r="K4385" s="3" t="s">
        <v>291</v>
      </c>
      <c r="L4385" s="3" t="s">
        <v>292</v>
      </c>
      <c r="M4385" s="3" t="s">
        <v>293</v>
      </c>
      <c r="N4385" s="3" t="s">
        <v>294</v>
      </c>
    </row>
    <row r="4386" spans="1:14" x14ac:dyDescent="0.3">
      <c r="A4386" s="2">
        <v>45149</v>
      </c>
      <c r="B4386" s="3" t="s">
        <v>286</v>
      </c>
      <c r="C4386" s="3" t="s">
        <v>15</v>
      </c>
      <c r="D4386" s="3" t="s">
        <v>287</v>
      </c>
      <c r="E4386" s="3" t="s">
        <v>288</v>
      </c>
      <c r="F4386" s="3" t="s">
        <v>289</v>
      </c>
      <c r="G4386" s="3" t="s">
        <v>286</v>
      </c>
      <c r="H4386" s="3" t="s">
        <v>290</v>
      </c>
      <c r="I4386" s="3">
        <v>60400</v>
      </c>
      <c r="J4386" s="3" t="s">
        <v>20</v>
      </c>
      <c r="K4386" s="3" t="s">
        <v>291</v>
      </c>
      <c r="L4386" s="3" t="s">
        <v>292</v>
      </c>
      <c r="M4386" s="3" t="s">
        <v>293</v>
      </c>
      <c r="N4386" s="3" t="s">
        <v>294</v>
      </c>
    </row>
    <row r="4387" spans="1:14" x14ac:dyDescent="0.3">
      <c r="A4387" s="2">
        <v>45149</v>
      </c>
      <c r="B4387" s="3" t="s">
        <v>286</v>
      </c>
      <c r="C4387" s="3" t="s">
        <v>15</v>
      </c>
      <c r="D4387" s="3" t="s">
        <v>295</v>
      </c>
      <c r="E4387" s="3" t="s">
        <v>296</v>
      </c>
      <c r="F4387" s="3" t="s">
        <v>289</v>
      </c>
      <c r="G4387" s="3" t="s">
        <v>286</v>
      </c>
      <c r="H4387" s="3" t="s">
        <v>290</v>
      </c>
      <c r="I4387" s="3">
        <v>47350</v>
      </c>
      <c r="J4387" s="3" t="s">
        <v>20</v>
      </c>
      <c r="K4387" s="3" t="s">
        <v>291</v>
      </c>
      <c r="L4387" s="3" t="s">
        <v>292</v>
      </c>
      <c r="M4387" s="3" t="s">
        <v>293</v>
      </c>
      <c r="N4387" s="3" t="s">
        <v>294</v>
      </c>
    </row>
    <row r="4388" spans="1:14" x14ac:dyDescent="0.3">
      <c r="A4388" s="2">
        <v>45149</v>
      </c>
      <c r="B4388" s="3" t="s">
        <v>286</v>
      </c>
      <c r="C4388" s="3" t="s">
        <v>15</v>
      </c>
      <c r="D4388" s="3" t="s">
        <v>297</v>
      </c>
      <c r="E4388" s="3" t="s">
        <v>291</v>
      </c>
      <c r="F4388" s="3" t="s">
        <v>289</v>
      </c>
      <c r="G4388" s="3" t="s">
        <v>286</v>
      </c>
      <c r="H4388" s="3" t="s">
        <v>298</v>
      </c>
      <c r="I4388" s="3">
        <v>60420</v>
      </c>
      <c r="J4388" s="3" t="s">
        <v>20</v>
      </c>
      <c r="K4388" s="3" t="s">
        <v>291</v>
      </c>
      <c r="L4388" s="3" t="s">
        <v>292</v>
      </c>
      <c r="M4388" s="3" t="s">
        <v>293</v>
      </c>
      <c r="N4388" s="3" t="s">
        <v>294</v>
      </c>
    </row>
    <row r="4389" spans="1:14" x14ac:dyDescent="0.3">
      <c r="A4389" s="2">
        <v>45148</v>
      </c>
      <c r="B4389" s="3" t="s">
        <v>286</v>
      </c>
      <c r="C4389" s="3" t="s">
        <v>15</v>
      </c>
      <c r="D4389" s="3" t="s">
        <v>287</v>
      </c>
      <c r="E4389" s="3" t="s">
        <v>288</v>
      </c>
      <c r="F4389" s="3" t="s">
        <v>289</v>
      </c>
      <c r="G4389" s="3" t="s">
        <v>286</v>
      </c>
      <c r="H4389" s="3" t="s">
        <v>290</v>
      </c>
      <c r="I4389" s="3">
        <v>60000</v>
      </c>
      <c r="J4389" s="3" t="s">
        <v>20</v>
      </c>
      <c r="K4389" s="3" t="s">
        <v>291</v>
      </c>
      <c r="L4389" s="3" t="s">
        <v>292</v>
      </c>
      <c r="M4389" s="3" t="s">
        <v>293</v>
      </c>
      <c r="N4389" s="3" t="s">
        <v>294</v>
      </c>
    </row>
    <row r="4390" spans="1:14" x14ac:dyDescent="0.3">
      <c r="A4390" s="2">
        <v>45148</v>
      </c>
      <c r="B4390" s="3" t="s">
        <v>286</v>
      </c>
      <c r="C4390" s="3" t="s">
        <v>15</v>
      </c>
      <c r="D4390" s="3" t="s">
        <v>295</v>
      </c>
      <c r="E4390" s="3" t="s">
        <v>296</v>
      </c>
      <c r="F4390" s="3" t="s">
        <v>289</v>
      </c>
      <c r="G4390" s="3" t="s">
        <v>286</v>
      </c>
      <c r="H4390" s="3" t="s">
        <v>290</v>
      </c>
      <c r="I4390" s="3">
        <v>47000</v>
      </c>
      <c r="J4390" s="3" t="s">
        <v>20</v>
      </c>
      <c r="K4390" s="3" t="s">
        <v>291</v>
      </c>
      <c r="L4390" s="3" t="s">
        <v>292</v>
      </c>
      <c r="M4390" s="3" t="s">
        <v>293</v>
      </c>
      <c r="N4390" s="3" t="s">
        <v>294</v>
      </c>
    </row>
    <row r="4391" spans="1:14" x14ac:dyDescent="0.3">
      <c r="A4391" s="2">
        <v>45148</v>
      </c>
      <c r="B4391" s="3" t="s">
        <v>286</v>
      </c>
      <c r="C4391" s="3" t="s">
        <v>15</v>
      </c>
      <c r="D4391" s="3" t="s">
        <v>297</v>
      </c>
      <c r="E4391" s="3" t="s">
        <v>291</v>
      </c>
      <c r="F4391" s="3" t="s">
        <v>289</v>
      </c>
      <c r="G4391" s="3" t="s">
        <v>286</v>
      </c>
      <c r="H4391" s="3" t="s">
        <v>298</v>
      </c>
      <c r="I4391" s="3">
        <v>60040</v>
      </c>
      <c r="J4391" s="3" t="s">
        <v>20</v>
      </c>
      <c r="K4391" s="3" t="s">
        <v>291</v>
      </c>
      <c r="L4391" s="3" t="s">
        <v>292</v>
      </c>
      <c r="M4391" s="3" t="s">
        <v>293</v>
      </c>
      <c r="N4391" s="3" t="s">
        <v>294</v>
      </c>
    </row>
    <row r="4392" spans="1:14" x14ac:dyDescent="0.3">
      <c r="A4392" s="2">
        <v>45147</v>
      </c>
      <c r="B4392" s="3" t="s">
        <v>286</v>
      </c>
      <c r="C4392" s="3" t="s">
        <v>15</v>
      </c>
      <c r="D4392" s="3" t="s">
        <v>287</v>
      </c>
      <c r="E4392" s="3" t="s">
        <v>288</v>
      </c>
      <c r="F4392" s="3" t="s">
        <v>289</v>
      </c>
      <c r="G4392" s="3" t="s">
        <v>286</v>
      </c>
      <c r="H4392" s="3" t="s">
        <v>290</v>
      </c>
      <c r="I4392" s="3">
        <v>59850</v>
      </c>
      <c r="J4392" s="3" t="s">
        <v>20</v>
      </c>
      <c r="K4392" s="3" t="s">
        <v>291</v>
      </c>
      <c r="L4392" s="3" t="s">
        <v>292</v>
      </c>
      <c r="M4392" s="3" t="s">
        <v>293</v>
      </c>
      <c r="N4392" s="3" t="s">
        <v>294</v>
      </c>
    </row>
    <row r="4393" spans="1:14" x14ac:dyDescent="0.3">
      <c r="A4393" s="2">
        <v>45147</v>
      </c>
      <c r="B4393" s="3" t="s">
        <v>286</v>
      </c>
      <c r="C4393" s="3" t="s">
        <v>15</v>
      </c>
      <c r="D4393" s="3" t="s">
        <v>295</v>
      </c>
      <c r="E4393" s="3" t="s">
        <v>296</v>
      </c>
      <c r="F4393" s="3" t="s">
        <v>289</v>
      </c>
      <c r="G4393" s="3" t="s">
        <v>286</v>
      </c>
      <c r="H4393" s="3" t="s">
        <v>290</v>
      </c>
      <c r="I4393" s="3">
        <v>47150</v>
      </c>
      <c r="J4393" s="3" t="s">
        <v>20</v>
      </c>
      <c r="K4393" s="3" t="s">
        <v>291</v>
      </c>
      <c r="L4393" s="3" t="s">
        <v>292</v>
      </c>
      <c r="M4393" s="3" t="s">
        <v>293</v>
      </c>
      <c r="N4393" s="3" t="s">
        <v>294</v>
      </c>
    </row>
    <row r="4394" spans="1:14" x14ac:dyDescent="0.3">
      <c r="A4394" s="2">
        <v>45147</v>
      </c>
      <c r="B4394" s="3" t="s">
        <v>286</v>
      </c>
      <c r="C4394" s="3" t="s">
        <v>15</v>
      </c>
      <c r="D4394" s="3" t="s">
        <v>297</v>
      </c>
      <c r="E4394" s="3" t="s">
        <v>291</v>
      </c>
      <c r="F4394" s="3" t="s">
        <v>289</v>
      </c>
      <c r="G4394" s="3" t="s">
        <v>286</v>
      </c>
      <c r="H4394" s="3" t="s">
        <v>298</v>
      </c>
      <c r="I4394" s="3">
        <v>59980</v>
      </c>
      <c r="J4394" s="3" t="s">
        <v>20</v>
      </c>
      <c r="K4394" s="3" t="s">
        <v>291</v>
      </c>
      <c r="L4394" s="3" t="s">
        <v>292</v>
      </c>
      <c r="M4394" s="3" t="s">
        <v>293</v>
      </c>
      <c r="N4394" s="3" t="s">
        <v>294</v>
      </c>
    </row>
    <row r="4395" spans="1:14" x14ac:dyDescent="0.3">
      <c r="A4395" s="2">
        <v>45146</v>
      </c>
      <c r="B4395" s="3" t="s">
        <v>286</v>
      </c>
      <c r="C4395" s="3" t="s">
        <v>15</v>
      </c>
      <c r="D4395" s="3" t="s">
        <v>287</v>
      </c>
      <c r="E4395" s="3" t="s">
        <v>288</v>
      </c>
      <c r="F4395" s="3" t="s">
        <v>289</v>
      </c>
      <c r="G4395" s="3" t="s">
        <v>286</v>
      </c>
      <c r="H4395" s="3" t="s">
        <v>290</v>
      </c>
      <c r="I4395" s="3">
        <v>59950</v>
      </c>
      <c r="J4395" s="3" t="s">
        <v>20</v>
      </c>
      <c r="K4395" s="3" t="s">
        <v>291</v>
      </c>
      <c r="L4395" s="3" t="s">
        <v>292</v>
      </c>
      <c r="M4395" s="3" t="s">
        <v>293</v>
      </c>
      <c r="N4395" s="3" t="s">
        <v>294</v>
      </c>
    </row>
    <row r="4396" spans="1:14" x14ac:dyDescent="0.3">
      <c r="A4396" s="2">
        <v>45146</v>
      </c>
      <c r="B4396" s="3" t="s">
        <v>286</v>
      </c>
      <c r="C4396" s="3" t="s">
        <v>15</v>
      </c>
      <c r="D4396" s="3" t="s">
        <v>295</v>
      </c>
      <c r="E4396" s="3" t="s">
        <v>296</v>
      </c>
      <c r="F4396" s="3" t="s">
        <v>289</v>
      </c>
      <c r="G4396" s="3" t="s">
        <v>286</v>
      </c>
      <c r="H4396" s="3" t="s">
        <v>290</v>
      </c>
      <c r="I4396" s="3">
        <v>47200</v>
      </c>
      <c r="J4396" s="3" t="s">
        <v>20</v>
      </c>
      <c r="K4396" s="3" t="s">
        <v>291</v>
      </c>
      <c r="L4396" s="3" t="s">
        <v>292</v>
      </c>
      <c r="M4396" s="3" t="s">
        <v>293</v>
      </c>
      <c r="N4396" s="3" t="s">
        <v>294</v>
      </c>
    </row>
    <row r="4397" spans="1:14" x14ac:dyDescent="0.3">
      <c r="A4397" s="2">
        <v>45146</v>
      </c>
      <c r="B4397" s="3" t="s">
        <v>286</v>
      </c>
      <c r="C4397" s="3" t="s">
        <v>15</v>
      </c>
      <c r="D4397" s="3" t="s">
        <v>297</v>
      </c>
      <c r="E4397" s="3" t="s">
        <v>291</v>
      </c>
      <c r="F4397" s="3" t="s">
        <v>289</v>
      </c>
      <c r="G4397" s="3" t="s">
        <v>286</v>
      </c>
      <c r="H4397" s="3" t="s">
        <v>298</v>
      </c>
      <c r="I4397" s="3">
        <v>60040</v>
      </c>
      <c r="J4397" s="3" t="s">
        <v>20</v>
      </c>
      <c r="K4397" s="3" t="s">
        <v>291</v>
      </c>
      <c r="L4397" s="3" t="s">
        <v>292</v>
      </c>
      <c r="M4397" s="3" t="s">
        <v>293</v>
      </c>
      <c r="N4397" s="3" t="s">
        <v>294</v>
      </c>
    </row>
    <row r="4398" spans="1:14" x14ac:dyDescent="0.3">
      <c r="A4398" s="2">
        <v>45145</v>
      </c>
      <c r="B4398" s="3" t="s">
        <v>286</v>
      </c>
      <c r="C4398" s="3" t="s">
        <v>15</v>
      </c>
      <c r="D4398" s="3" t="s">
        <v>287</v>
      </c>
      <c r="E4398" s="3" t="s">
        <v>288</v>
      </c>
      <c r="F4398" s="3" t="s">
        <v>289</v>
      </c>
      <c r="G4398" s="3" t="s">
        <v>286</v>
      </c>
      <c r="H4398" s="3" t="s">
        <v>290</v>
      </c>
      <c r="I4398" s="3">
        <v>59900</v>
      </c>
      <c r="J4398" s="3" t="s">
        <v>20</v>
      </c>
      <c r="K4398" s="3" t="s">
        <v>291</v>
      </c>
      <c r="L4398" s="3" t="s">
        <v>292</v>
      </c>
      <c r="M4398" s="3" t="s">
        <v>293</v>
      </c>
      <c r="N4398" s="3" t="s">
        <v>294</v>
      </c>
    </row>
    <row r="4399" spans="1:14" x14ac:dyDescent="0.3">
      <c r="A4399" s="2">
        <v>45145</v>
      </c>
      <c r="B4399" s="3" t="s">
        <v>286</v>
      </c>
      <c r="C4399" s="3" t="s">
        <v>15</v>
      </c>
      <c r="D4399" s="3" t="s">
        <v>295</v>
      </c>
      <c r="E4399" s="3" t="s">
        <v>296</v>
      </c>
      <c r="F4399" s="3" t="s">
        <v>289</v>
      </c>
      <c r="G4399" s="3" t="s">
        <v>286</v>
      </c>
      <c r="H4399" s="3" t="s">
        <v>290</v>
      </c>
      <c r="I4399" s="3">
        <v>47150</v>
      </c>
      <c r="J4399" s="3" t="s">
        <v>20</v>
      </c>
      <c r="K4399" s="3" t="s">
        <v>291</v>
      </c>
      <c r="L4399" s="3" t="s">
        <v>292</v>
      </c>
      <c r="M4399" s="3" t="s">
        <v>293</v>
      </c>
      <c r="N4399" s="3" t="s">
        <v>294</v>
      </c>
    </row>
    <row r="4400" spans="1:14" x14ac:dyDescent="0.3">
      <c r="A4400" s="2">
        <v>45145</v>
      </c>
      <c r="B4400" s="3" t="s">
        <v>286</v>
      </c>
      <c r="C4400" s="3" t="s">
        <v>15</v>
      </c>
      <c r="D4400" s="3" t="s">
        <v>297</v>
      </c>
      <c r="E4400" s="3" t="s">
        <v>291</v>
      </c>
      <c r="F4400" s="3" t="s">
        <v>289</v>
      </c>
      <c r="G4400" s="3" t="s">
        <v>286</v>
      </c>
      <c r="H4400" s="3" t="s">
        <v>298</v>
      </c>
      <c r="I4400" s="3">
        <v>59940</v>
      </c>
      <c r="J4400" s="3" t="s">
        <v>20</v>
      </c>
      <c r="K4400" s="3" t="s">
        <v>291</v>
      </c>
      <c r="L4400" s="3" t="s">
        <v>292</v>
      </c>
      <c r="M4400" s="3" t="s">
        <v>293</v>
      </c>
      <c r="N4400" s="3" t="s">
        <v>294</v>
      </c>
    </row>
    <row r="4401" spans="1:14" x14ac:dyDescent="0.3">
      <c r="A4401" s="2">
        <v>45143</v>
      </c>
      <c r="B4401" s="3" t="s">
        <v>286</v>
      </c>
      <c r="C4401" s="3" t="s">
        <v>15</v>
      </c>
      <c r="D4401" s="3" t="s">
        <v>287</v>
      </c>
      <c r="E4401" s="3" t="s">
        <v>288</v>
      </c>
      <c r="F4401" s="3" t="s">
        <v>289</v>
      </c>
      <c r="G4401" s="3" t="s">
        <v>286</v>
      </c>
      <c r="H4401" s="3" t="s">
        <v>290</v>
      </c>
      <c r="I4401" s="3">
        <v>59300</v>
      </c>
      <c r="J4401" s="3" t="s">
        <v>20</v>
      </c>
      <c r="K4401" s="3" t="s">
        <v>291</v>
      </c>
      <c r="L4401" s="3" t="s">
        <v>292</v>
      </c>
      <c r="M4401" s="3" t="s">
        <v>293</v>
      </c>
      <c r="N4401" s="3" t="s">
        <v>294</v>
      </c>
    </row>
    <row r="4402" spans="1:14" x14ac:dyDescent="0.3">
      <c r="A4402" s="2">
        <v>45143</v>
      </c>
      <c r="B4402" s="3" t="s">
        <v>286</v>
      </c>
      <c r="C4402" s="3" t="s">
        <v>15</v>
      </c>
      <c r="D4402" s="3" t="s">
        <v>295</v>
      </c>
      <c r="E4402" s="3" t="s">
        <v>296</v>
      </c>
      <c r="F4402" s="3" t="s">
        <v>289</v>
      </c>
      <c r="G4402" s="3" t="s">
        <v>286</v>
      </c>
      <c r="H4402" s="3" t="s">
        <v>290</v>
      </c>
      <c r="I4402" s="3">
        <v>46750</v>
      </c>
      <c r="J4402" s="3" t="s">
        <v>20</v>
      </c>
      <c r="K4402" s="3" t="s">
        <v>291</v>
      </c>
      <c r="L4402" s="3" t="s">
        <v>292</v>
      </c>
      <c r="M4402" s="3" t="s">
        <v>293</v>
      </c>
      <c r="N4402" s="3" t="s">
        <v>294</v>
      </c>
    </row>
    <row r="4403" spans="1:14" x14ac:dyDescent="0.3">
      <c r="A4403" s="2">
        <v>45143</v>
      </c>
      <c r="B4403" s="3" t="s">
        <v>286</v>
      </c>
      <c r="C4403" s="3" t="s">
        <v>15</v>
      </c>
      <c r="D4403" s="3" t="s">
        <v>297</v>
      </c>
      <c r="E4403" s="3" t="s">
        <v>291</v>
      </c>
      <c r="F4403" s="3" t="s">
        <v>289</v>
      </c>
      <c r="G4403" s="3" t="s">
        <v>286</v>
      </c>
      <c r="H4403" s="3" t="s">
        <v>298</v>
      </c>
      <c r="I4403" s="3">
        <v>58980</v>
      </c>
      <c r="J4403" s="3" t="s">
        <v>20</v>
      </c>
      <c r="K4403" s="3" t="s">
        <v>291</v>
      </c>
      <c r="L4403" s="3" t="s">
        <v>292</v>
      </c>
      <c r="M4403" s="3" t="s">
        <v>293</v>
      </c>
      <c r="N4403" s="3" t="s">
        <v>294</v>
      </c>
    </row>
    <row r="4404" spans="1:14" x14ac:dyDescent="0.3">
      <c r="A4404" s="2">
        <v>45142</v>
      </c>
      <c r="B4404" s="3" t="s">
        <v>286</v>
      </c>
      <c r="C4404" s="3" t="s">
        <v>15</v>
      </c>
      <c r="D4404" s="3" t="s">
        <v>287</v>
      </c>
      <c r="E4404" s="3" t="s">
        <v>288</v>
      </c>
      <c r="F4404" s="3" t="s">
        <v>289</v>
      </c>
      <c r="G4404" s="3" t="s">
        <v>286</v>
      </c>
      <c r="H4404" s="3" t="s">
        <v>290</v>
      </c>
      <c r="I4404" s="3">
        <v>59050</v>
      </c>
      <c r="J4404" s="3" t="s">
        <v>20</v>
      </c>
      <c r="K4404" s="3" t="s">
        <v>291</v>
      </c>
      <c r="L4404" s="3" t="s">
        <v>292</v>
      </c>
      <c r="M4404" s="3" t="s">
        <v>293</v>
      </c>
      <c r="N4404" s="3" t="s">
        <v>294</v>
      </c>
    </row>
    <row r="4405" spans="1:14" x14ac:dyDescent="0.3">
      <c r="A4405" s="2">
        <v>45142</v>
      </c>
      <c r="B4405" s="3" t="s">
        <v>286</v>
      </c>
      <c r="C4405" s="3" t="s">
        <v>15</v>
      </c>
      <c r="D4405" s="3" t="s">
        <v>295</v>
      </c>
      <c r="E4405" s="3" t="s">
        <v>296</v>
      </c>
      <c r="F4405" s="3" t="s">
        <v>289</v>
      </c>
      <c r="G4405" s="3" t="s">
        <v>286</v>
      </c>
      <c r="H4405" s="3" t="s">
        <v>290</v>
      </c>
      <c r="I4405" s="3">
        <v>46750</v>
      </c>
      <c r="J4405" s="3" t="s">
        <v>20</v>
      </c>
      <c r="K4405" s="3" t="s">
        <v>291</v>
      </c>
      <c r="L4405" s="3" t="s">
        <v>292</v>
      </c>
      <c r="M4405" s="3" t="s">
        <v>293</v>
      </c>
      <c r="N4405" s="3" t="s">
        <v>294</v>
      </c>
    </row>
    <row r="4406" spans="1:14" x14ac:dyDescent="0.3">
      <c r="A4406" s="2">
        <v>45142</v>
      </c>
      <c r="B4406" s="3" t="s">
        <v>286</v>
      </c>
      <c r="C4406" s="3" t="s">
        <v>15</v>
      </c>
      <c r="D4406" s="3" t="s">
        <v>297</v>
      </c>
      <c r="E4406" s="3" t="s">
        <v>291</v>
      </c>
      <c r="F4406" s="3" t="s">
        <v>289</v>
      </c>
      <c r="G4406" s="3" t="s">
        <v>286</v>
      </c>
      <c r="H4406" s="3" t="s">
        <v>298</v>
      </c>
      <c r="I4406" s="3">
        <v>58980</v>
      </c>
      <c r="J4406" s="3" t="s">
        <v>20</v>
      </c>
      <c r="K4406" s="3" t="s">
        <v>291</v>
      </c>
      <c r="L4406" s="3" t="s">
        <v>292</v>
      </c>
      <c r="M4406" s="3" t="s">
        <v>293</v>
      </c>
      <c r="N4406" s="3" t="s">
        <v>294</v>
      </c>
    </row>
    <row r="4407" spans="1:14" x14ac:dyDescent="0.3">
      <c r="A4407" s="2">
        <v>45141</v>
      </c>
      <c r="B4407" s="3" t="s">
        <v>286</v>
      </c>
      <c r="C4407" s="3" t="s">
        <v>15</v>
      </c>
      <c r="D4407" s="3" t="s">
        <v>287</v>
      </c>
      <c r="E4407" s="3" t="s">
        <v>288</v>
      </c>
      <c r="F4407" s="3" t="s">
        <v>289</v>
      </c>
      <c r="G4407" s="3" t="s">
        <v>286</v>
      </c>
      <c r="H4407" s="3" t="s">
        <v>290</v>
      </c>
      <c r="I4407" s="3">
        <v>58650</v>
      </c>
      <c r="J4407" s="3" t="s">
        <v>20</v>
      </c>
      <c r="K4407" s="3" t="s">
        <v>291</v>
      </c>
      <c r="L4407" s="3" t="s">
        <v>292</v>
      </c>
      <c r="M4407" s="3" t="s">
        <v>293</v>
      </c>
      <c r="N4407" s="3" t="s">
        <v>294</v>
      </c>
    </row>
    <row r="4408" spans="1:14" x14ac:dyDescent="0.3">
      <c r="A4408" s="2">
        <v>45141</v>
      </c>
      <c r="B4408" s="3" t="s">
        <v>286</v>
      </c>
      <c r="C4408" s="3" t="s">
        <v>15</v>
      </c>
      <c r="D4408" s="3" t="s">
        <v>295</v>
      </c>
      <c r="E4408" s="3" t="s">
        <v>296</v>
      </c>
      <c r="F4408" s="3" t="s">
        <v>289</v>
      </c>
      <c r="G4408" s="3" t="s">
        <v>286</v>
      </c>
      <c r="H4408" s="3" t="s">
        <v>290</v>
      </c>
      <c r="I4408" s="3">
        <v>46750</v>
      </c>
      <c r="J4408" s="3" t="s">
        <v>20</v>
      </c>
      <c r="K4408" s="3" t="s">
        <v>291</v>
      </c>
      <c r="L4408" s="3" t="s">
        <v>292</v>
      </c>
      <c r="M4408" s="3" t="s">
        <v>293</v>
      </c>
      <c r="N4408" s="3" t="s">
        <v>294</v>
      </c>
    </row>
    <row r="4409" spans="1:14" x14ac:dyDescent="0.3">
      <c r="A4409" s="2">
        <v>45141</v>
      </c>
      <c r="B4409" s="3" t="s">
        <v>286</v>
      </c>
      <c r="C4409" s="3" t="s">
        <v>15</v>
      </c>
      <c r="D4409" s="3" t="s">
        <v>297</v>
      </c>
      <c r="E4409" s="3" t="s">
        <v>291</v>
      </c>
      <c r="F4409" s="3" t="s">
        <v>289</v>
      </c>
      <c r="G4409" s="3" t="s">
        <v>286</v>
      </c>
      <c r="H4409" s="3" t="s">
        <v>298</v>
      </c>
      <c r="I4409" s="3">
        <v>58840</v>
      </c>
      <c r="J4409" s="3" t="s">
        <v>20</v>
      </c>
      <c r="K4409" s="3" t="s">
        <v>291</v>
      </c>
      <c r="L4409" s="3" t="s">
        <v>292</v>
      </c>
      <c r="M4409" s="3" t="s">
        <v>293</v>
      </c>
      <c r="N4409" s="3" t="s">
        <v>294</v>
      </c>
    </row>
    <row r="4410" spans="1:14" x14ac:dyDescent="0.3">
      <c r="A4410" s="2">
        <v>45140</v>
      </c>
      <c r="B4410" s="3" t="s">
        <v>286</v>
      </c>
      <c r="C4410" s="3" t="s">
        <v>15</v>
      </c>
      <c r="D4410" s="3" t="s">
        <v>287</v>
      </c>
      <c r="E4410" s="3" t="s">
        <v>288</v>
      </c>
      <c r="F4410" s="3" t="s">
        <v>289</v>
      </c>
      <c r="G4410" s="3" t="s">
        <v>286</v>
      </c>
      <c r="H4410" s="3" t="s">
        <v>290</v>
      </c>
      <c r="I4410" s="3">
        <v>58550</v>
      </c>
      <c r="J4410" s="3" t="s">
        <v>20</v>
      </c>
      <c r="K4410" s="3" t="s">
        <v>291</v>
      </c>
      <c r="L4410" s="3" t="s">
        <v>292</v>
      </c>
      <c r="M4410" s="3" t="s">
        <v>293</v>
      </c>
      <c r="N4410" s="3" t="s">
        <v>294</v>
      </c>
    </row>
    <row r="4411" spans="1:14" x14ac:dyDescent="0.3">
      <c r="A4411" s="2">
        <v>45140</v>
      </c>
      <c r="B4411" s="3" t="s">
        <v>286</v>
      </c>
      <c r="C4411" s="3" t="s">
        <v>15</v>
      </c>
      <c r="D4411" s="3" t="s">
        <v>295</v>
      </c>
      <c r="E4411" s="3" t="s">
        <v>296</v>
      </c>
      <c r="F4411" s="3" t="s">
        <v>289</v>
      </c>
      <c r="G4411" s="3" t="s">
        <v>286</v>
      </c>
      <c r="H4411" s="3" t="s">
        <v>290</v>
      </c>
      <c r="I4411" s="3">
        <v>46750</v>
      </c>
      <c r="J4411" s="3" t="s">
        <v>20</v>
      </c>
      <c r="K4411" s="3" t="s">
        <v>291</v>
      </c>
      <c r="L4411" s="3" t="s">
        <v>292</v>
      </c>
      <c r="M4411" s="3" t="s">
        <v>293</v>
      </c>
      <c r="N4411" s="3" t="s">
        <v>294</v>
      </c>
    </row>
    <row r="4412" spans="1:14" x14ac:dyDescent="0.3">
      <c r="A4412" s="2">
        <v>45140</v>
      </c>
      <c r="B4412" s="3" t="s">
        <v>286</v>
      </c>
      <c r="C4412" s="3" t="s">
        <v>15</v>
      </c>
      <c r="D4412" s="3" t="s">
        <v>297</v>
      </c>
      <c r="E4412" s="3" t="s">
        <v>291</v>
      </c>
      <c r="F4412" s="3" t="s">
        <v>289</v>
      </c>
      <c r="G4412" s="3" t="s">
        <v>286</v>
      </c>
      <c r="H4412" s="3" t="s">
        <v>298</v>
      </c>
      <c r="I4412" s="3">
        <v>58700</v>
      </c>
      <c r="J4412" s="3" t="s">
        <v>20</v>
      </c>
      <c r="K4412" s="3" t="s">
        <v>291</v>
      </c>
      <c r="L4412" s="3" t="s">
        <v>292</v>
      </c>
      <c r="M4412" s="3" t="s">
        <v>293</v>
      </c>
      <c r="N4412" s="3" t="s">
        <v>294</v>
      </c>
    </row>
    <row r="4413" spans="1:14" x14ac:dyDescent="0.3">
      <c r="A4413" s="2">
        <v>45139</v>
      </c>
      <c r="B4413" s="3" t="s">
        <v>286</v>
      </c>
      <c r="C4413" s="3" t="s">
        <v>15</v>
      </c>
      <c r="D4413" s="3" t="s">
        <v>287</v>
      </c>
      <c r="E4413" s="3" t="s">
        <v>288</v>
      </c>
      <c r="F4413" s="3" t="s">
        <v>289</v>
      </c>
      <c r="G4413" s="3" t="s">
        <v>286</v>
      </c>
      <c r="H4413" s="3" t="s">
        <v>290</v>
      </c>
      <c r="I4413" s="3">
        <v>58350</v>
      </c>
      <c r="J4413" s="3" t="s">
        <v>20</v>
      </c>
      <c r="K4413" s="3" t="s">
        <v>291</v>
      </c>
      <c r="L4413" s="3" t="s">
        <v>292</v>
      </c>
      <c r="M4413" s="3" t="s">
        <v>293</v>
      </c>
      <c r="N4413" s="3" t="s">
        <v>294</v>
      </c>
    </row>
    <row r="4414" spans="1:14" x14ac:dyDescent="0.3">
      <c r="A4414" s="2">
        <v>45139</v>
      </c>
      <c r="B4414" s="3" t="s">
        <v>286</v>
      </c>
      <c r="C4414" s="3" t="s">
        <v>15</v>
      </c>
      <c r="D4414" s="3" t="s">
        <v>295</v>
      </c>
      <c r="E4414" s="3" t="s">
        <v>296</v>
      </c>
      <c r="F4414" s="3" t="s">
        <v>289</v>
      </c>
      <c r="G4414" s="3" t="s">
        <v>286</v>
      </c>
      <c r="H4414" s="3" t="s">
        <v>290</v>
      </c>
      <c r="I4414" s="3">
        <v>46650</v>
      </c>
      <c r="J4414" s="3" t="s">
        <v>20</v>
      </c>
      <c r="K4414" s="3" t="s">
        <v>291</v>
      </c>
      <c r="L4414" s="3" t="s">
        <v>292</v>
      </c>
      <c r="M4414" s="3" t="s">
        <v>293</v>
      </c>
      <c r="N4414" s="3" t="s">
        <v>294</v>
      </c>
    </row>
    <row r="4415" spans="1:14" x14ac:dyDescent="0.3">
      <c r="A4415" s="2">
        <v>45139</v>
      </c>
      <c r="B4415" s="3" t="s">
        <v>286</v>
      </c>
      <c r="C4415" s="3" t="s">
        <v>15</v>
      </c>
      <c r="D4415" s="3" t="s">
        <v>297</v>
      </c>
      <c r="E4415" s="3" t="s">
        <v>291</v>
      </c>
      <c r="F4415" s="3" t="s">
        <v>289</v>
      </c>
      <c r="G4415" s="3" t="s">
        <v>286</v>
      </c>
      <c r="H4415" s="3" t="s">
        <v>298</v>
      </c>
      <c r="I4415" s="3">
        <v>58500</v>
      </c>
      <c r="J4415" s="3" t="s">
        <v>20</v>
      </c>
      <c r="K4415" s="3" t="s">
        <v>291</v>
      </c>
      <c r="L4415" s="3" t="s">
        <v>292</v>
      </c>
      <c r="M4415" s="3" t="s">
        <v>293</v>
      </c>
      <c r="N4415" s="3" t="s">
        <v>294</v>
      </c>
    </row>
    <row r="4416" spans="1:14" x14ac:dyDescent="0.3">
      <c r="A4416" s="2">
        <v>45138</v>
      </c>
      <c r="B4416" s="3" t="s">
        <v>286</v>
      </c>
      <c r="C4416" s="3" t="s">
        <v>15</v>
      </c>
      <c r="D4416" s="3" t="s">
        <v>287</v>
      </c>
      <c r="E4416" s="3" t="s">
        <v>288</v>
      </c>
      <c r="F4416" s="3" t="s">
        <v>289</v>
      </c>
      <c r="G4416" s="3" t="s">
        <v>286</v>
      </c>
      <c r="H4416" s="3" t="s">
        <v>290</v>
      </c>
      <c r="I4416" s="3">
        <v>58400</v>
      </c>
      <c r="J4416" s="3" t="s">
        <v>20</v>
      </c>
      <c r="K4416" s="3" t="s">
        <v>291</v>
      </c>
      <c r="L4416" s="3" t="s">
        <v>292</v>
      </c>
      <c r="M4416" s="3" t="s">
        <v>293</v>
      </c>
      <c r="N4416" s="3" t="s">
        <v>294</v>
      </c>
    </row>
    <row r="4417" spans="1:14" x14ac:dyDescent="0.3">
      <c r="A4417" s="2">
        <v>45138</v>
      </c>
      <c r="B4417" s="3" t="s">
        <v>286</v>
      </c>
      <c r="C4417" s="3" t="s">
        <v>15</v>
      </c>
      <c r="D4417" s="3" t="s">
        <v>295</v>
      </c>
      <c r="E4417" s="3" t="s">
        <v>296</v>
      </c>
      <c r="F4417" s="3" t="s">
        <v>289</v>
      </c>
      <c r="G4417" s="3" t="s">
        <v>286</v>
      </c>
      <c r="H4417" s="3" t="s">
        <v>290</v>
      </c>
      <c r="I4417" s="3">
        <v>46550</v>
      </c>
      <c r="J4417" s="3" t="s">
        <v>20</v>
      </c>
      <c r="K4417" s="3" t="s">
        <v>291</v>
      </c>
      <c r="L4417" s="3" t="s">
        <v>292</v>
      </c>
      <c r="M4417" s="3" t="s">
        <v>293</v>
      </c>
      <c r="N4417" s="3" t="s">
        <v>294</v>
      </c>
    </row>
    <row r="4418" spans="1:14" x14ac:dyDescent="0.3">
      <c r="A4418" s="2">
        <v>45138</v>
      </c>
      <c r="B4418" s="3" t="s">
        <v>286</v>
      </c>
      <c r="C4418" s="3" t="s">
        <v>15</v>
      </c>
      <c r="D4418" s="3" t="s">
        <v>297</v>
      </c>
      <c r="E4418" s="3" t="s">
        <v>291</v>
      </c>
      <c r="F4418" s="3" t="s">
        <v>289</v>
      </c>
      <c r="G4418" s="3" t="s">
        <v>286</v>
      </c>
      <c r="H4418" s="3" t="s">
        <v>298</v>
      </c>
      <c r="I4418" s="3">
        <v>58400</v>
      </c>
      <c r="J4418" s="3" t="s">
        <v>20</v>
      </c>
      <c r="K4418" s="3" t="s">
        <v>291</v>
      </c>
      <c r="L4418" s="3" t="s">
        <v>292</v>
      </c>
      <c r="M4418" s="3" t="s">
        <v>293</v>
      </c>
      <c r="N4418" s="3" t="s">
        <v>294</v>
      </c>
    </row>
    <row r="4419" spans="1:14" x14ac:dyDescent="0.3">
      <c r="A4419" s="2">
        <v>45136</v>
      </c>
      <c r="B4419" s="3" t="s">
        <v>286</v>
      </c>
      <c r="C4419" s="3" t="s">
        <v>15</v>
      </c>
      <c r="D4419" s="3" t="s">
        <v>287</v>
      </c>
      <c r="E4419" s="3" t="s">
        <v>288</v>
      </c>
      <c r="F4419" s="3" t="s">
        <v>289</v>
      </c>
      <c r="G4419" s="3" t="s">
        <v>286</v>
      </c>
      <c r="H4419" s="3" t="s">
        <v>290</v>
      </c>
      <c r="I4419" s="3">
        <v>58050</v>
      </c>
      <c r="J4419" s="3" t="s">
        <v>20</v>
      </c>
      <c r="K4419" s="3" t="s">
        <v>291</v>
      </c>
      <c r="L4419" s="3" t="s">
        <v>292</v>
      </c>
      <c r="M4419" s="3" t="s">
        <v>293</v>
      </c>
      <c r="N4419" s="3" t="s">
        <v>294</v>
      </c>
    </row>
    <row r="4420" spans="1:14" x14ac:dyDescent="0.3">
      <c r="A4420" s="2">
        <v>45136</v>
      </c>
      <c r="B4420" s="3" t="s">
        <v>286</v>
      </c>
      <c r="C4420" s="3" t="s">
        <v>15</v>
      </c>
      <c r="D4420" s="3" t="s">
        <v>295</v>
      </c>
      <c r="E4420" s="3" t="s">
        <v>296</v>
      </c>
      <c r="F4420" s="3" t="s">
        <v>289</v>
      </c>
      <c r="G4420" s="3" t="s">
        <v>286</v>
      </c>
      <c r="H4420" s="3" t="s">
        <v>290</v>
      </c>
      <c r="I4420" s="3">
        <v>46350</v>
      </c>
      <c r="J4420" s="3" t="s">
        <v>20</v>
      </c>
      <c r="K4420" s="3" t="s">
        <v>291</v>
      </c>
      <c r="L4420" s="3" t="s">
        <v>292</v>
      </c>
      <c r="M4420" s="3" t="s">
        <v>293</v>
      </c>
      <c r="N4420" s="3" t="s">
        <v>294</v>
      </c>
    </row>
    <row r="4421" spans="1:14" x14ac:dyDescent="0.3">
      <c r="A4421" s="2">
        <v>45136</v>
      </c>
      <c r="B4421" s="3" t="s">
        <v>286</v>
      </c>
      <c r="C4421" s="3" t="s">
        <v>15</v>
      </c>
      <c r="D4421" s="3" t="s">
        <v>297</v>
      </c>
      <c r="E4421" s="3" t="s">
        <v>291</v>
      </c>
      <c r="F4421" s="3" t="s">
        <v>289</v>
      </c>
      <c r="G4421" s="3" t="s">
        <v>286</v>
      </c>
      <c r="H4421" s="3" t="s">
        <v>298</v>
      </c>
      <c r="I4421" s="3">
        <v>58160</v>
      </c>
      <c r="J4421" s="3" t="s">
        <v>20</v>
      </c>
      <c r="K4421" s="3" t="s">
        <v>291</v>
      </c>
      <c r="L4421" s="3" t="s">
        <v>292</v>
      </c>
      <c r="M4421" s="3" t="s">
        <v>293</v>
      </c>
      <c r="N4421" s="3" t="s">
        <v>294</v>
      </c>
    </row>
    <row r="4422" spans="1:14" x14ac:dyDescent="0.3">
      <c r="A4422" s="2">
        <v>45135</v>
      </c>
      <c r="B4422" s="3" t="s">
        <v>286</v>
      </c>
      <c r="C4422" s="3" t="s">
        <v>15</v>
      </c>
      <c r="D4422" s="3" t="s">
        <v>287</v>
      </c>
      <c r="E4422" s="3" t="s">
        <v>288</v>
      </c>
      <c r="F4422" s="3" t="s">
        <v>289</v>
      </c>
      <c r="G4422" s="3" t="s">
        <v>286</v>
      </c>
      <c r="H4422" s="3" t="s">
        <v>290</v>
      </c>
      <c r="I4422" s="3">
        <v>58150</v>
      </c>
      <c r="J4422" s="3" t="s">
        <v>20</v>
      </c>
      <c r="K4422" s="3" t="s">
        <v>291</v>
      </c>
      <c r="L4422" s="3" t="s">
        <v>292</v>
      </c>
      <c r="M4422" s="3" t="s">
        <v>293</v>
      </c>
      <c r="N4422" s="3" t="s">
        <v>294</v>
      </c>
    </row>
    <row r="4423" spans="1:14" x14ac:dyDescent="0.3">
      <c r="A4423" s="2">
        <v>45135</v>
      </c>
      <c r="B4423" s="3" t="s">
        <v>286</v>
      </c>
      <c r="C4423" s="3" t="s">
        <v>15</v>
      </c>
      <c r="D4423" s="3" t="s">
        <v>295</v>
      </c>
      <c r="E4423" s="3" t="s">
        <v>296</v>
      </c>
      <c r="F4423" s="3" t="s">
        <v>289</v>
      </c>
      <c r="G4423" s="3" t="s">
        <v>286</v>
      </c>
      <c r="H4423" s="3" t="s">
        <v>290</v>
      </c>
      <c r="I4423" s="3">
        <v>46450</v>
      </c>
      <c r="J4423" s="3" t="s">
        <v>20</v>
      </c>
      <c r="K4423" s="3" t="s">
        <v>291</v>
      </c>
      <c r="L4423" s="3" t="s">
        <v>292</v>
      </c>
      <c r="M4423" s="3" t="s">
        <v>293</v>
      </c>
      <c r="N4423" s="3" t="s">
        <v>294</v>
      </c>
    </row>
    <row r="4424" spans="1:14" x14ac:dyDescent="0.3">
      <c r="A4424" s="2">
        <v>45135</v>
      </c>
      <c r="B4424" s="3" t="s">
        <v>286</v>
      </c>
      <c r="C4424" s="3" t="s">
        <v>15</v>
      </c>
      <c r="D4424" s="3" t="s">
        <v>297</v>
      </c>
      <c r="E4424" s="3" t="s">
        <v>291</v>
      </c>
      <c r="F4424" s="3" t="s">
        <v>289</v>
      </c>
      <c r="G4424" s="3" t="s">
        <v>286</v>
      </c>
      <c r="H4424" s="3" t="s">
        <v>298</v>
      </c>
      <c r="I4424" s="3">
        <v>58160</v>
      </c>
      <c r="J4424" s="3" t="s">
        <v>20</v>
      </c>
      <c r="K4424" s="3" t="s">
        <v>291</v>
      </c>
      <c r="L4424" s="3" t="s">
        <v>292</v>
      </c>
      <c r="M4424" s="3" t="s">
        <v>293</v>
      </c>
      <c r="N4424" s="3" t="s">
        <v>294</v>
      </c>
    </row>
    <row r="4425" spans="1:14" x14ac:dyDescent="0.3">
      <c r="A4425" s="2">
        <v>45134</v>
      </c>
      <c r="B4425" s="3" t="s">
        <v>286</v>
      </c>
      <c r="C4425" s="3" t="s">
        <v>15</v>
      </c>
      <c r="D4425" s="3" t="s">
        <v>287</v>
      </c>
      <c r="E4425" s="3" t="s">
        <v>288</v>
      </c>
      <c r="F4425" s="3" t="s">
        <v>289</v>
      </c>
      <c r="G4425" s="3" t="s">
        <v>286</v>
      </c>
      <c r="H4425" s="3" t="s">
        <v>290</v>
      </c>
      <c r="I4425" s="3">
        <v>58650</v>
      </c>
      <c r="J4425" s="3" t="s">
        <v>20</v>
      </c>
      <c r="K4425" s="3" t="s">
        <v>291</v>
      </c>
      <c r="L4425" s="3" t="s">
        <v>292</v>
      </c>
      <c r="M4425" s="3" t="s">
        <v>293</v>
      </c>
      <c r="N4425" s="3" t="s">
        <v>294</v>
      </c>
    </row>
    <row r="4426" spans="1:14" x14ac:dyDescent="0.3">
      <c r="A4426" s="2">
        <v>45134</v>
      </c>
      <c r="B4426" s="3" t="s">
        <v>286</v>
      </c>
      <c r="C4426" s="3" t="s">
        <v>15</v>
      </c>
      <c r="D4426" s="3" t="s">
        <v>295</v>
      </c>
      <c r="E4426" s="3" t="s">
        <v>296</v>
      </c>
      <c r="F4426" s="3" t="s">
        <v>289</v>
      </c>
      <c r="G4426" s="3" t="s">
        <v>286</v>
      </c>
      <c r="H4426" s="3" t="s">
        <v>290</v>
      </c>
      <c r="I4426" s="3">
        <v>46750</v>
      </c>
      <c r="J4426" s="3" t="s">
        <v>20</v>
      </c>
      <c r="K4426" s="3" t="s">
        <v>291</v>
      </c>
      <c r="L4426" s="3" t="s">
        <v>292</v>
      </c>
      <c r="M4426" s="3" t="s">
        <v>293</v>
      </c>
      <c r="N4426" s="3" t="s">
        <v>294</v>
      </c>
    </row>
    <row r="4427" spans="1:14" x14ac:dyDescent="0.3">
      <c r="A4427" s="2">
        <v>45134</v>
      </c>
      <c r="B4427" s="3" t="s">
        <v>286</v>
      </c>
      <c r="C4427" s="3" t="s">
        <v>15</v>
      </c>
      <c r="D4427" s="3" t="s">
        <v>297</v>
      </c>
      <c r="E4427" s="3" t="s">
        <v>291</v>
      </c>
      <c r="F4427" s="3" t="s">
        <v>289</v>
      </c>
      <c r="G4427" s="3" t="s">
        <v>286</v>
      </c>
      <c r="H4427" s="3" t="s">
        <v>298</v>
      </c>
      <c r="I4427" s="3">
        <v>58700</v>
      </c>
      <c r="J4427" s="3" t="s">
        <v>20</v>
      </c>
      <c r="K4427" s="3" t="s">
        <v>291</v>
      </c>
      <c r="L4427" s="3" t="s">
        <v>292</v>
      </c>
      <c r="M4427" s="3" t="s">
        <v>293</v>
      </c>
      <c r="N4427" s="3" t="s">
        <v>294</v>
      </c>
    </row>
    <row r="4428" spans="1:14" x14ac:dyDescent="0.3">
      <c r="A4428" s="2">
        <v>45133</v>
      </c>
      <c r="B4428" s="3" t="s">
        <v>286</v>
      </c>
      <c r="C4428" s="3" t="s">
        <v>15</v>
      </c>
      <c r="D4428" s="3" t="s">
        <v>287</v>
      </c>
      <c r="E4428" s="3" t="s">
        <v>288</v>
      </c>
      <c r="F4428" s="3" t="s">
        <v>289</v>
      </c>
      <c r="G4428" s="3" t="s">
        <v>286</v>
      </c>
      <c r="H4428" s="3" t="s">
        <v>290</v>
      </c>
      <c r="I4428" s="3">
        <v>58250</v>
      </c>
      <c r="J4428" s="3" t="s">
        <v>20</v>
      </c>
      <c r="K4428" s="3" t="s">
        <v>291</v>
      </c>
      <c r="L4428" s="3" t="s">
        <v>292</v>
      </c>
      <c r="M4428" s="3" t="s">
        <v>293</v>
      </c>
      <c r="N4428" s="3" t="s">
        <v>294</v>
      </c>
    </row>
    <row r="4429" spans="1:14" x14ac:dyDescent="0.3">
      <c r="A4429" s="2">
        <v>45133</v>
      </c>
      <c r="B4429" s="3" t="s">
        <v>286</v>
      </c>
      <c r="C4429" s="3" t="s">
        <v>15</v>
      </c>
      <c r="D4429" s="3" t="s">
        <v>295</v>
      </c>
      <c r="E4429" s="3" t="s">
        <v>296</v>
      </c>
      <c r="F4429" s="3" t="s">
        <v>289</v>
      </c>
      <c r="G4429" s="3" t="s">
        <v>286</v>
      </c>
      <c r="H4429" s="3" t="s">
        <v>290</v>
      </c>
      <c r="I4429" s="3">
        <v>46750</v>
      </c>
      <c r="J4429" s="3" t="s">
        <v>20</v>
      </c>
      <c r="K4429" s="3" t="s">
        <v>291</v>
      </c>
      <c r="L4429" s="3" t="s">
        <v>292</v>
      </c>
      <c r="M4429" s="3" t="s">
        <v>293</v>
      </c>
      <c r="N4429" s="3" t="s">
        <v>294</v>
      </c>
    </row>
    <row r="4430" spans="1:14" x14ac:dyDescent="0.3">
      <c r="A4430" s="2">
        <v>45133</v>
      </c>
      <c r="B4430" s="3" t="s">
        <v>286</v>
      </c>
      <c r="C4430" s="3" t="s">
        <v>15</v>
      </c>
      <c r="D4430" s="3" t="s">
        <v>297</v>
      </c>
      <c r="E4430" s="3" t="s">
        <v>291</v>
      </c>
      <c r="F4430" s="3" t="s">
        <v>289</v>
      </c>
      <c r="G4430" s="3" t="s">
        <v>286</v>
      </c>
      <c r="H4430" s="3" t="s">
        <v>298</v>
      </c>
      <c r="I4430" s="3">
        <v>58360</v>
      </c>
      <c r="J4430" s="3" t="s">
        <v>20</v>
      </c>
      <c r="K4430" s="3" t="s">
        <v>291</v>
      </c>
      <c r="L4430" s="3" t="s">
        <v>292</v>
      </c>
      <c r="M4430" s="3" t="s">
        <v>293</v>
      </c>
      <c r="N4430" s="3" t="s">
        <v>294</v>
      </c>
    </row>
    <row r="4431" spans="1:14" x14ac:dyDescent="0.3">
      <c r="A4431" s="2">
        <v>45132</v>
      </c>
      <c r="B4431" s="3" t="s">
        <v>286</v>
      </c>
      <c r="C4431" s="3" t="s">
        <v>15</v>
      </c>
      <c r="D4431" s="3" t="s">
        <v>287</v>
      </c>
      <c r="E4431" s="3" t="s">
        <v>288</v>
      </c>
      <c r="F4431" s="3" t="s">
        <v>289</v>
      </c>
      <c r="G4431" s="3" t="s">
        <v>286</v>
      </c>
      <c r="H4431" s="3" t="s">
        <v>290</v>
      </c>
      <c r="I4431" s="3">
        <v>57600</v>
      </c>
      <c r="J4431" s="3" t="s">
        <v>20</v>
      </c>
      <c r="K4431" s="3" t="s">
        <v>291</v>
      </c>
      <c r="L4431" s="3" t="s">
        <v>292</v>
      </c>
      <c r="M4431" s="3" t="s">
        <v>293</v>
      </c>
      <c r="N4431" s="3" t="s">
        <v>294</v>
      </c>
    </row>
    <row r="4432" spans="1:14" x14ac:dyDescent="0.3">
      <c r="A4432" s="2">
        <v>45132</v>
      </c>
      <c r="B4432" s="3" t="s">
        <v>286</v>
      </c>
      <c r="C4432" s="3" t="s">
        <v>15</v>
      </c>
      <c r="D4432" s="3" t="s">
        <v>295</v>
      </c>
      <c r="E4432" s="3" t="s">
        <v>296</v>
      </c>
      <c r="F4432" s="3" t="s">
        <v>289</v>
      </c>
      <c r="G4432" s="3" t="s">
        <v>286</v>
      </c>
      <c r="H4432" s="3" t="s">
        <v>290</v>
      </c>
      <c r="I4432" s="3">
        <v>46450</v>
      </c>
      <c r="J4432" s="3" t="s">
        <v>20</v>
      </c>
      <c r="K4432" s="3" t="s">
        <v>291</v>
      </c>
      <c r="L4432" s="3" t="s">
        <v>292</v>
      </c>
      <c r="M4432" s="3" t="s">
        <v>293</v>
      </c>
      <c r="N4432" s="3" t="s">
        <v>294</v>
      </c>
    </row>
    <row r="4433" spans="1:14" x14ac:dyDescent="0.3">
      <c r="A4433" s="2">
        <v>45132</v>
      </c>
      <c r="B4433" s="3" t="s">
        <v>286</v>
      </c>
      <c r="C4433" s="3" t="s">
        <v>15</v>
      </c>
      <c r="D4433" s="3" t="s">
        <v>297</v>
      </c>
      <c r="E4433" s="3" t="s">
        <v>291</v>
      </c>
      <c r="F4433" s="3" t="s">
        <v>289</v>
      </c>
      <c r="G4433" s="3" t="s">
        <v>286</v>
      </c>
      <c r="H4433" s="3" t="s">
        <v>298</v>
      </c>
      <c r="I4433" s="3">
        <v>57720</v>
      </c>
      <c r="J4433" s="3" t="s">
        <v>20</v>
      </c>
      <c r="K4433" s="3" t="s">
        <v>291</v>
      </c>
      <c r="L4433" s="3" t="s">
        <v>292</v>
      </c>
      <c r="M4433" s="3" t="s">
        <v>293</v>
      </c>
      <c r="N4433" s="3" t="s">
        <v>294</v>
      </c>
    </row>
    <row r="4434" spans="1:14" x14ac:dyDescent="0.3">
      <c r="A4434" s="2">
        <v>45131</v>
      </c>
      <c r="B4434" s="3" t="s">
        <v>286</v>
      </c>
      <c r="C4434" s="3" t="s">
        <v>15</v>
      </c>
      <c r="D4434" s="3" t="s">
        <v>287</v>
      </c>
      <c r="E4434" s="3" t="s">
        <v>288</v>
      </c>
      <c r="F4434" s="3" t="s">
        <v>289</v>
      </c>
      <c r="G4434" s="3" t="s">
        <v>286</v>
      </c>
      <c r="H4434" s="3" t="s">
        <v>290</v>
      </c>
      <c r="I4434" s="3">
        <v>57200</v>
      </c>
      <c r="J4434" s="3" t="s">
        <v>20</v>
      </c>
      <c r="K4434" s="3" t="s">
        <v>291</v>
      </c>
      <c r="L4434" s="3" t="s">
        <v>292</v>
      </c>
      <c r="M4434" s="3" t="s">
        <v>293</v>
      </c>
      <c r="N4434" s="3" t="s">
        <v>294</v>
      </c>
    </row>
    <row r="4435" spans="1:14" x14ac:dyDescent="0.3">
      <c r="A4435" s="2">
        <v>45131</v>
      </c>
      <c r="B4435" s="3" t="s">
        <v>286</v>
      </c>
      <c r="C4435" s="3" t="s">
        <v>15</v>
      </c>
      <c r="D4435" s="3" t="s">
        <v>295</v>
      </c>
      <c r="E4435" s="3" t="s">
        <v>296</v>
      </c>
      <c r="F4435" s="3" t="s">
        <v>289</v>
      </c>
      <c r="G4435" s="3" t="s">
        <v>286</v>
      </c>
      <c r="H4435" s="3" t="s">
        <v>290</v>
      </c>
      <c r="I4435" s="3">
        <v>46200</v>
      </c>
      <c r="J4435" s="3" t="s">
        <v>20</v>
      </c>
      <c r="K4435" s="3" t="s">
        <v>291</v>
      </c>
      <c r="L4435" s="3" t="s">
        <v>292</v>
      </c>
      <c r="M4435" s="3" t="s">
        <v>293</v>
      </c>
      <c r="N4435" s="3" t="s">
        <v>294</v>
      </c>
    </row>
    <row r="4436" spans="1:14" x14ac:dyDescent="0.3">
      <c r="A4436" s="2">
        <v>45131</v>
      </c>
      <c r="B4436" s="3" t="s">
        <v>286</v>
      </c>
      <c r="C4436" s="3" t="s">
        <v>15</v>
      </c>
      <c r="D4436" s="3" t="s">
        <v>297</v>
      </c>
      <c r="E4436" s="3" t="s">
        <v>291</v>
      </c>
      <c r="F4436" s="3" t="s">
        <v>289</v>
      </c>
      <c r="G4436" s="3" t="s">
        <v>286</v>
      </c>
      <c r="H4436" s="3" t="s">
        <v>298</v>
      </c>
      <c r="I4436" s="3">
        <v>57360</v>
      </c>
      <c r="J4436" s="3" t="s">
        <v>20</v>
      </c>
      <c r="K4436" s="3" t="s">
        <v>291</v>
      </c>
      <c r="L4436" s="3" t="s">
        <v>292</v>
      </c>
      <c r="M4436" s="3" t="s">
        <v>293</v>
      </c>
      <c r="N4436" s="3" t="s">
        <v>294</v>
      </c>
    </row>
    <row r="4437" spans="1:14" x14ac:dyDescent="0.3">
      <c r="A4437" s="2">
        <v>45129</v>
      </c>
      <c r="B4437" s="3" t="s">
        <v>286</v>
      </c>
      <c r="C4437" s="3" t="s">
        <v>15</v>
      </c>
      <c r="D4437" s="3" t="s">
        <v>287</v>
      </c>
      <c r="E4437" s="3" t="s">
        <v>288</v>
      </c>
      <c r="F4437" s="3" t="s">
        <v>289</v>
      </c>
      <c r="G4437" s="3" t="s">
        <v>286</v>
      </c>
      <c r="H4437" s="3" t="s">
        <v>290</v>
      </c>
      <c r="I4437" s="3">
        <v>57200</v>
      </c>
      <c r="J4437" s="3" t="s">
        <v>20</v>
      </c>
      <c r="K4437" s="3" t="s">
        <v>291</v>
      </c>
      <c r="L4437" s="3" t="s">
        <v>292</v>
      </c>
      <c r="M4437" s="3" t="s">
        <v>293</v>
      </c>
      <c r="N4437" s="3" t="s">
        <v>294</v>
      </c>
    </row>
    <row r="4438" spans="1:14" x14ac:dyDescent="0.3">
      <c r="A4438" s="2">
        <v>45129</v>
      </c>
      <c r="B4438" s="3" t="s">
        <v>286</v>
      </c>
      <c r="C4438" s="3" t="s">
        <v>15</v>
      </c>
      <c r="D4438" s="3" t="s">
        <v>295</v>
      </c>
      <c r="E4438" s="3" t="s">
        <v>296</v>
      </c>
      <c r="F4438" s="3" t="s">
        <v>289</v>
      </c>
      <c r="G4438" s="3" t="s">
        <v>286</v>
      </c>
      <c r="H4438" s="3" t="s">
        <v>290</v>
      </c>
      <c r="I4438" s="3">
        <v>46250</v>
      </c>
      <c r="J4438" s="3" t="s">
        <v>20</v>
      </c>
      <c r="K4438" s="3" t="s">
        <v>291</v>
      </c>
      <c r="L4438" s="3" t="s">
        <v>292</v>
      </c>
      <c r="M4438" s="3" t="s">
        <v>293</v>
      </c>
      <c r="N4438" s="3" t="s">
        <v>294</v>
      </c>
    </row>
    <row r="4439" spans="1:14" x14ac:dyDescent="0.3">
      <c r="A4439" s="2">
        <v>45129</v>
      </c>
      <c r="B4439" s="3" t="s">
        <v>286</v>
      </c>
      <c r="C4439" s="3" t="s">
        <v>15</v>
      </c>
      <c r="D4439" s="3" t="s">
        <v>297</v>
      </c>
      <c r="E4439" s="3" t="s">
        <v>291</v>
      </c>
      <c r="F4439" s="3" t="s">
        <v>289</v>
      </c>
      <c r="G4439" s="3" t="s">
        <v>286</v>
      </c>
      <c r="H4439" s="3" t="s">
        <v>298</v>
      </c>
      <c r="I4439" s="3">
        <v>57100</v>
      </c>
      <c r="J4439" s="3" t="s">
        <v>20</v>
      </c>
      <c r="K4439" s="3" t="s">
        <v>291</v>
      </c>
      <c r="L4439" s="3" t="s">
        <v>292</v>
      </c>
      <c r="M4439" s="3" t="s">
        <v>293</v>
      </c>
      <c r="N4439" s="3" t="s">
        <v>294</v>
      </c>
    </row>
    <row r="4440" spans="1:14" x14ac:dyDescent="0.3">
      <c r="A4440" s="2">
        <v>45129</v>
      </c>
      <c r="B4440" s="3" t="s">
        <v>286</v>
      </c>
      <c r="C4440" s="3" t="s">
        <v>15</v>
      </c>
      <c r="D4440" s="3" t="s">
        <v>287</v>
      </c>
      <c r="E4440" s="3" t="s">
        <v>288</v>
      </c>
      <c r="F4440" s="3" t="s">
        <v>289</v>
      </c>
      <c r="G4440" s="3" t="s">
        <v>286</v>
      </c>
      <c r="H4440" s="3" t="s">
        <v>290</v>
      </c>
      <c r="I4440" s="3">
        <v>57200</v>
      </c>
      <c r="J4440" s="3" t="s">
        <v>20</v>
      </c>
      <c r="K4440" s="3" t="s">
        <v>291</v>
      </c>
      <c r="L4440" s="3" t="s">
        <v>292</v>
      </c>
      <c r="M4440" s="3" t="s">
        <v>293</v>
      </c>
      <c r="N4440" s="3" t="s">
        <v>294</v>
      </c>
    </row>
    <row r="4441" spans="1:14" x14ac:dyDescent="0.3">
      <c r="A4441" s="2">
        <v>45129</v>
      </c>
      <c r="B4441" s="3" t="s">
        <v>286</v>
      </c>
      <c r="C4441" s="3" t="s">
        <v>15</v>
      </c>
      <c r="D4441" s="3" t="s">
        <v>295</v>
      </c>
      <c r="E4441" s="3" t="s">
        <v>296</v>
      </c>
      <c r="F4441" s="3" t="s">
        <v>289</v>
      </c>
      <c r="G4441" s="3" t="s">
        <v>286</v>
      </c>
      <c r="H4441" s="3" t="s">
        <v>290</v>
      </c>
      <c r="I4441" s="3">
        <v>46250</v>
      </c>
      <c r="J4441" s="3" t="s">
        <v>20</v>
      </c>
      <c r="K4441" s="3" t="s">
        <v>291</v>
      </c>
      <c r="L4441" s="3" t="s">
        <v>292</v>
      </c>
      <c r="M4441" s="3" t="s">
        <v>293</v>
      </c>
      <c r="N4441" s="3" t="s">
        <v>294</v>
      </c>
    </row>
    <row r="4442" spans="1:14" x14ac:dyDescent="0.3">
      <c r="A4442" s="2">
        <v>45129</v>
      </c>
      <c r="B4442" s="3" t="s">
        <v>286</v>
      </c>
      <c r="C4442" s="3" t="s">
        <v>15</v>
      </c>
      <c r="D4442" s="3" t="s">
        <v>297</v>
      </c>
      <c r="E4442" s="3" t="s">
        <v>291</v>
      </c>
      <c r="F4442" s="3" t="s">
        <v>289</v>
      </c>
      <c r="G4442" s="3" t="s">
        <v>286</v>
      </c>
      <c r="H4442" s="3" t="s">
        <v>298</v>
      </c>
      <c r="I4442" s="3">
        <v>57100</v>
      </c>
      <c r="J4442" s="3" t="s">
        <v>20</v>
      </c>
      <c r="K4442" s="3" t="s">
        <v>291</v>
      </c>
      <c r="L4442" s="3" t="s">
        <v>292</v>
      </c>
      <c r="M4442" s="3" t="s">
        <v>293</v>
      </c>
      <c r="N4442" s="3" t="s">
        <v>294</v>
      </c>
    </row>
    <row r="4443" spans="1:14" x14ac:dyDescent="0.3">
      <c r="A4443" s="2">
        <v>45128</v>
      </c>
      <c r="B4443" s="3" t="s">
        <v>286</v>
      </c>
      <c r="C4443" s="3" t="s">
        <v>15</v>
      </c>
      <c r="D4443" s="3" t="s">
        <v>287</v>
      </c>
      <c r="E4443" s="3" t="s">
        <v>288</v>
      </c>
      <c r="F4443" s="3" t="s">
        <v>289</v>
      </c>
      <c r="G4443" s="3" t="s">
        <v>286</v>
      </c>
      <c r="H4443" s="3" t="s">
        <v>290</v>
      </c>
      <c r="I4443" s="3">
        <v>57000</v>
      </c>
      <c r="J4443" s="3" t="s">
        <v>20</v>
      </c>
      <c r="K4443" s="3" t="s">
        <v>291</v>
      </c>
      <c r="L4443" s="3" t="s">
        <v>292</v>
      </c>
      <c r="M4443" s="3" t="s">
        <v>293</v>
      </c>
      <c r="N4443" s="3" t="s">
        <v>294</v>
      </c>
    </row>
    <row r="4444" spans="1:14" x14ac:dyDescent="0.3">
      <c r="A4444" s="2">
        <v>45128</v>
      </c>
      <c r="B4444" s="3" t="s">
        <v>286</v>
      </c>
      <c r="C4444" s="3" t="s">
        <v>15</v>
      </c>
      <c r="D4444" s="3" t="s">
        <v>295</v>
      </c>
      <c r="E4444" s="3" t="s">
        <v>296</v>
      </c>
      <c r="F4444" s="3" t="s">
        <v>289</v>
      </c>
      <c r="G4444" s="3" t="s">
        <v>286</v>
      </c>
      <c r="H4444" s="3" t="s">
        <v>290</v>
      </c>
      <c r="I4444" s="3">
        <v>46100</v>
      </c>
      <c r="J4444" s="3" t="s">
        <v>20</v>
      </c>
      <c r="K4444" s="3" t="s">
        <v>291</v>
      </c>
      <c r="L4444" s="3" t="s">
        <v>292</v>
      </c>
      <c r="M4444" s="3" t="s">
        <v>293</v>
      </c>
      <c r="N4444" s="3" t="s">
        <v>294</v>
      </c>
    </row>
    <row r="4445" spans="1:14" x14ac:dyDescent="0.3">
      <c r="A4445" s="2">
        <v>45128</v>
      </c>
      <c r="B4445" s="3" t="s">
        <v>286</v>
      </c>
      <c r="C4445" s="3" t="s">
        <v>15</v>
      </c>
      <c r="D4445" s="3" t="s">
        <v>297</v>
      </c>
      <c r="E4445" s="3" t="s">
        <v>291</v>
      </c>
      <c r="F4445" s="3" t="s">
        <v>289</v>
      </c>
      <c r="G4445" s="3" t="s">
        <v>286</v>
      </c>
      <c r="H4445" s="3" t="s">
        <v>298</v>
      </c>
      <c r="I4445" s="3">
        <v>57100</v>
      </c>
      <c r="J4445" s="3" t="s">
        <v>20</v>
      </c>
      <c r="K4445" s="3" t="s">
        <v>291</v>
      </c>
      <c r="L4445" s="3" t="s">
        <v>292</v>
      </c>
      <c r="M4445" s="3" t="s">
        <v>293</v>
      </c>
      <c r="N4445" s="3" t="s">
        <v>294</v>
      </c>
    </row>
    <row r="4446" spans="1:14" x14ac:dyDescent="0.3">
      <c r="A4446" s="2">
        <v>45127</v>
      </c>
      <c r="B4446" s="3" t="s">
        <v>286</v>
      </c>
      <c r="C4446" s="3" t="s">
        <v>15</v>
      </c>
      <c r="D4446" s="3" t="s">
        <v>287</v>
      </c>
      <c r="E4446" s="3" t="s">
        <v>288</v>
      </c>
      <c r="F4446" s="3" t="s">
        <v>289</v>
      </c>
      <c r="G4446" s="3" t="s">
        <v>286</v>
      </c>
      <c r="H4446" s="3" t="s">
        <v>290</v>
      </c>
      <c r="I4446" s="3">
        <v>56600</v>
      </c>
      <c r="J4446" s="3" t="s">
        <v>20</v>
      </c>
      <c r="K4446" s="3" t="s">
        <v>291</v>
      </c>
      <c r="L4446" s="3" t="s">
        <v>292</v>
      </c>
      <c r="M4446" s="3" t="s">
        <v>293</v>
      </c>
      <c r="N4446" s="3" t="s">
        <v>294</v>
      </c>
    </row>
    <row r="4447" spans="1:14" x14ac:dyDescent="0.3">
      <c r="A4447" s="2">
        <v>45127</v>
      </c>
      <c r="B4447" s="3" t="s">
        <v>286</v>
      </c>
      <c r="C4447" s="3" t="s">
        <v>15</v>
      </c>
      <c r="D4447" s="3" t="s">
        <v>295</v>
      </c>
      <c r="E4447" s="3" t="s">
        <v>296</v>
      </c>
      <c r="F4447" s="3" t="s">
        <v>289</v>
      </c>
      <c r="G4447" s="3" t="s">
        <v>286</v>
      </c>
      <c r="H4447" s="3" t="s">
        <v>290</v>
      </c>
      <c r="I4447" s="3">
        <v>46000</v>
      </c>
      <c r="J4447" s="3" t="s">
        <v>20</v>
      </c>
      <c r="K4447" s="3" t="s">
        <v>291</v>
      </c>
      <c r="L4447" s="3" t="s">
        <v>292</v>
      </c>
      <c r="M4447" s="3" t="s">
        <v>293</v>
      </c>
      <c r="N4447" s="3" t="s">
        <v>294</v>
      </c>
    </row>
    <row r="4448" spans="1:14" x14ac:dyDescent="0.3">
      <c r="A4448" s="2">
        <v>45127</v>
      </c>
      <c r="B4448" s="3" t="s">
        <v>286</v>
      </c>
      <c r="C4448" s="3" t="s">
        <v>15</v>
      </c>
      <c r="D4448" s="3" t="s">
        <v>297</v>
      </c>
      <c r="E4448" s="3" t="s">
        <v>291</v>
      </c>
      <c r="F4448" s="3" t="s">
        <v>289</v>
      </c>
      <c r="G4448" s="3" t="s">
        <v>286</v>
      </c>
      <c r="H4448" s="3" t="s">
        <v>298</v>
      </c>
      <c r="I4448" s="3">
        <v>56780</v>
      </c>
      <c r="J4448" s="3" t="s">
        <v>20</v>
      </c>
      <c r="K4448" s="3" t="s">
        <v>291</v>
      </c>
      <c r="L4448" s="3" t="s">
        <v>292</v>
      </c>
      <c r="M4448" s="3" t="s">
        <v>293</v>
      </c>
      <c r="N4448" s="3" t="s">
        <v>294</v>
      </c>
    </row>
    <row r="4449" spans="1:14" x14ac:dyDescent="0.3">
      <c r="A4449" s="2">
        <v>45126</v>
      </c>
      <c r="B4449" s="3" t="s">
        <v>286</v>
      </c>
      <c r="C4449" s="3" t="s">
        <v>15</v>
      </c>
      <c r="D4449" s="3" t="s">
        <v>287</v>
      </c>
      <c r="E4449" s="3" t="s">
        <v>288</v>
      </c>
      <c r="F4449" s="3" t="s">
        <v>289</v>
      </c>
      <c r="G4449" s="3" t="s">
        <v>286</v>
      </c>
      <c r="H4449" s="3" t="s">
        <v>290</v>
      </c>
      <c r="I4449" s="3">
        <v>56300</v>
      </c>
      <c r="J4449" s="3" t="s">
        <v>20</v>
      </c>
      <c r="K4449" s="3" t="s">
        <v>291</v>
      </c>
      <c r="L4449" s="3" t="s">
        <v>292</v>
      </c>
      <c r="M4449" s="3" t="s">
        <v>293</v>
      </c>
      <c r="N4449" s="3" t="s">
        <v>294</v>
      </c>
    </row>
    <row r="4450" spans="1:14" x14ac:dyDescent="0.3">
      <c r="A4450" s="2">
        <v>45126</v>
      </c>
      <c r="B4450" s="3" t="s">
        <v>286</v>
      </c>
      <c r="C4450" s="3" t="s">
        <v>15</v>
      </c>
      <c r="D4450" s="3" t="s">
        <v>295</v>
      </c>
      <c r="E4450" s="3" t="s">
        <v>296</v>
      </c>
      <c r="F4450" s="3" t="s">
        <v>289</v>
      </c>
      <c r="G4450" s="3" t="s">
        <v>286</v>
      </c>
      <c r="H4450" s="3" t="s">
        <v>290</v>
      </c>
      <c r="I4450" s="3">
        <v>45700</v>
      </c>
      <c r="J4450" s="3" t="s">
        <v>20</v>
      </c>
      <c r="K4450" s="3" t="s">
        <v>291</v>
      </c>
      <c r="L4450" s="3" t="s">
        <v>292</v>
      </c>
      <c r="M4450" s="3" t="s">
        <v>293</v>
      </c>
      <c r="N4450" s="3" t="s">
        <v>294</v>
      </c>
    </row>
    <row r="4451" spans="1:14" x14ac:dyDescent="0.3">
      <c r="A4451" s="2">
        <v>45126</v>
      </c>
      <c r="B4451" s="3" t="s">
        <v>286</v>
      </c>
      <c r="C4451" s="3" t="s">
        <v>15</v>
      </c>
      <c r="D4451" s="3" t="s">
        <v>297</v>
      </c>
      <c r="E4451" s="3" t="s">
        <v>291</v>
      </c>
      <c r="F4451" s="3" t="s">
        <v>289</v>
      </c>
      <c r="G4451" s="3" t="s">
        <v>286</v>
      </c>
      <c r="H4451" s="3" t="s">
        <v>298</v>
      </c>
      <c r="I4451" s="3">
        <v>56300</v>
      </c>
      <c r="J4451" s="3" t="s">
        <v>20</v>
      </c>
      <c r="K4451" s="3" t="s">
        <v>291</v>
      </c>
      <c r="L4451" s="3" t="s">
        <v>292</v>
      </c>
      <c r="M4451" s="3" t="s">
        <v>293</v>
      </c>
      <c r="N4451" s="3" t="s">
        <v>294</v>
      </c>
    </row>
    <row r="4452" spans="1:14" x14ac:dyDescent="0.3">
      <c r="A4452" s="2">
        <v>45125</v>
      </c>
      <c r="B4452" s="3" t="s">
        <v>286</v>
      </c>
      <c r="C4452" s="3" t="s">
        <v>15</v>
      </c>
      <c r="D4452" s="3" t="s">
        <v>287</v>
      </c>
      <c r="E4452" s="3" t="s">
        <v>288</v>
      </c>
      <c r="F4452" s="3" t="s">
        <v>289</v>
      </c>
      <c r="G4452" s="3" t="s">
        <v>286</v>
      </c>
      <c r="H4452" s="3" t="s">
        <v>290</v>
      </c>
      <c r="I4452" s="3">
        <v>56150</v>
      </c>
      <c r="J4452" s="3" t="s">
        <v>20</v>
      </c>
      <c r="K4452" s="3" t="s">
        <v>291</v>
      </c>
      <c r="L4452" s="3" t="s">
        <v>292</v>
      </c>
      <c r="M4452" s="3" t="s">
        <v>293</v>
      </c>
      <c r="N4452" s="3" t="s">
        <v>294</v>
      </c>
    </row>
    <row r="4453" spans="1:14" x14ac:dyDescent="0.3">
      <c r="A4453" s="2">
        <v>45125</v>
      </c>
      <c r="B4453" s="3" t="s">
        <v>286</v>
      </c>
      <c r="C4453" s="3" t="s">
        <v>15</v>
      </c>
      <c r="D4453" s="3" t="s">
        <v>295</v>
      </c>
      <c r="E4453" s="3" t="s">
        <v>296</v>
      </c>
      <c r="F4453" s="3" t="s">
        <v>289</v>
      </c>
      <c r="G4453" s="3" t="s">
        <v>286</v>
      </c>
      <c r="H4453" s="3" t="s">
        <v>290</v>
      </c>
      <c r="I4453" s="3">
        <v>45600</v>
      </c>
      <c r="J4453" s="3" t="s">
        <v>20</v>
      </c>
      <c r="K4453" s="3" t="s">
        <v>291</v>
      </c>
      <c r="L4453" s="3" t="s">
        <v>292</v>
      </c>
      <c r="M4453" s="3" t="s">
        <v>293</v>
      </c>
      <c r="N4453" s="3" t="s">
        <v>294</v>
      </c>
    </row>
    <row r="4454" spans="1:14" x14ac:dyDescent="0.3">
      <c r="A4454" s="2">
        <v>45125</v>
      </c>
      <c r="B4454" s="3" t="s">
        <v>286</v>
      </c>
      <c r="C4454" s="3" t="s">
        <v>15</v>
      </c>
      <c r="D4454" s="3" t="s">
        <v>297</v>
      </c>
      <c r="E4454" s="3" t="s">
        <v>291</v>
      </c>
      <c r="F4454" s="3" t="s">
        <v>289</v>
      </c>
      <c r="G4454" s="3" t="s">
        <v>286</v>
      </c>
      <c r="H4454" s="3" t="s">
        <v>298</v>
      </c>
      <c r="I4454" s="3">
        <v>56140</v>
      </c>
      <c r="J4454" s="3" t="s">
        <v>20</v>
      </c>
      <c r="K4454" s="3" t="s">
        <v>291</v>
      </c>
      <c r="L4454" s="3" t="s">
        <v>292</v>
      </c>
      <c r="M4454" s="3" t="s">
        <v>293</v>
      </c>
      <c r="N4454" s="3" t="s">
        <v>294</v>
      </c>
    </row>
    <row r="4455" spans="1:14" x14ac:dyDescent="0.3">
      <c r="A4455" s="2">
        <v>45124</v>
      </c>
      <c r="B4455" s="3" t="s">
        <v>286</v>
      </c>
      <c r="C4455" s="3" t="s">
        <v>15</v>
      </c>
      <c r="D4455" s="3" t="s">
        <v>287</v>
      </c>
      <c r="E4455" s="3" t="s">
        <v>288</v>
      </c>
      <c r="F4455" s="3" t="s">
        <v>289</v>
      </c>
      <c r="G4455" s="3" t="s">
        <v>286</v>
      </c>
      <c r="H4455" s="3" t="s">
        <v>290</v>
      </c>
      <c r="I4455" s="3">
        <v>55900</v>
      </c>
      <c r="J4455" s="3" t="s">
        <v>20</v>
      </c>
      <c r="K4455" s="3" t="s">
        <v>291</v>
      </c>
      <c r="L4455" s="3" t="s">
        <v>292</v>
      </c>
      <c r="M4455" s="3" t="s">
        <v>293</v>
      </c>
      <c r="N4455" s="3" t="s">
        <v>294</v>
      </c>
    </row>
    <row r="4456" spans="1:14" x14ac:dyDescent="0.3">
      <c r="A4456" s="2">
        <v>45124</v>
      </c>
      <c r="B4456" s="3" t="s">
        <v>286</v>
      </c>
      <c r="C4456" s="3" t="s">
        <v>15</v>
      </c>
      <c r="D4456" s="3" t="s">
        <v>295</v>
      </c>
      <c r="E4456" s="3" t="s">
        <v>296</v>
      </c>
      <c r="F4456" s="3" t="s">
        <v>289</v>
      </c>
      <c r="G4456" s="3" t="s">
        <v>286</v>
      </c>
      <c r="H4456" s="3" t="s">
        <v>290</v>
      </c>
      <c r="I4456" s="3">
        <v>45600</v>
      </c>
      <c r="J4456" s="3" t="s">
        <v>20</v>
      </c>
      <c r="K4456" s="3" t="s">
        <v>291</v>
      </c>
      <c r="L4456" s="3" t="s">
        <v>292</v>
      </c>
      <c r="M4456" s="3" t="s">
        <v>293</v>
      </c>
      <c r="N4456" s="3" t="s">
        <v>294</v>
      </c>
    </row>
    <row r="4457" spans="1:14" x14ac:dyDescent="0.3">
      <c r="A4457" s="2">
        <v>45124</v>
      </c>
      <c r="B4457" s="3" t="s">
        <v>286</v>
      </c>
      <c r="C4457" s="3" t="s">
        <v>15</v>
      </c>
      <c r="D4457" s="3" t="s">
        <v>297</v>
      </c>
      <c r="E4457" s="3" t="s">
        <v>291</v>
      </c>
      <c r="F4457" s="3" t="s">
        <v>289</v>
      </c>
      <c r="G4457" s="3" t="s">
        <v>286</v>
      </c>
      <c r="H4457" s="3" t="s">
        <v>298</v>
      </c>
      <c r="I4457" s="3">
        <v>56020</v>
      </c>
      <c r="J4457" s="3" t="s">
        <v>20</v>
      </c>
      <c r="K4457" s="3" t="s">
        <v>291</v>
      </c>
      <c r="L4457" s="3" t="s">
        <v>292</v>
      </c>
      <c r="M4457" s="3" t="s">
        <v>293</v>
      </c>
      <c r="N4457" s="3" t="s">
        <v>294</v>
      </c>
    </row>
    <row r="4458" spans="1:14" x14ac:dyDescent="0.3">
      <c r="A4458" s="2">
        <v>45122</v>
      </c>
      <c r="B4458" s="3" t="s">
        <v>286</v>
      </c>
      <c r="C4458" s="3" t="s">
        <v>15</v>
      </c>
      <c r="D4458" s="3" t="s">
        <v>287</v>
      </c>
      <c r="E4458" s="3" t="s">
        <v>288</v>
      </c>
      <c r="F4458" s="3" t="s">
        <v>289</v>
      </c>
      <c r="G4458" s="3" t="s">
        <v>286</v>
      </c>
      <c r="H4458" s="3" t="s">
        <v>290</v>
      </c>
      <c r="I4458" s="3">
        <v>55900</v>
      </c>
      <c r="J4458" s="3" t="s">
        <v>20</v>
      </c>
      <c r="K4458" s="3" t="s">
        <v>291</v>
      </c>
      <c r="L4458" s="3" t="s">
        <v>292</v>
      </c>
      <c r="M4458" s="3" t="s">
        <v>293</v>
      </c>
      <c r="N4458" s="3" t="s">
        <v>294</v>
      </c>
    </row>
    <row r="4459" spans="1:14" x14ac:dyDescent="0.3">
      <c r="A4459" s="2">
        <v>45122</v>
      </c>
      <c r="B4459" s="3" t="s">
        <v>286</v>
      </c>
      <c r="C4459" s="3" t="s">
        <v>15</v>
      </c>
      <c r="D4459" s="3" t="s">
        <v>295</v>
      </c>
      <c r="E4459" s="3" t="s">
        <v>296</v>
      </c>
      <c r="F4459" s="3" t="s">
        <v>289</v>
      </c>
      <c r="G4459" s="3" t="s">
        <v>286</v>
      </c>
      <c r="H4459" s="3" t="s">
        <v>290</v>
      </c>
      <c r="I4459" s="3">
        <v>45400</v>
      </c>
      <c r="J4459" s="3" t="s">
        <v>20</v>
      </c>
      <c r="K4459" s="3" t="s">
        <v>291</v>
      </c>
      <c r="L4459" s="3" t="s">
        <v>292</v>
      </c>
      <c r="M4459" s="3" t="s">
        <v>293</v>
      </c>
      <c r="N4459" s="3" t="s">
        <v>294</v>
      </c>
    </row>
    <row r="4460" spans="1:14" x14ac:dyDescent="0.3">
      <c r="A4460" s="2">
        <v>45122</v>
      </c>
      <c r="B4460" s="3" t="s">
        <v>286</v>
      </c>
      <c r="C4460" s="3" t="s">
        <v>15</v>
      </c>
      <c r="D4460" s="3" t="s">
        <v>297</v>
      </c>
      <c r="E4460" s="3" t="s">
        <v>291</v>
      </c>
      <c r="F4460" s="3" t="s">
        <v>289</v>
      </c>
      <c r="G4460" s="3" t="s">
        <v>286</v>
      </c>
      <c r="H4460" s="3" t="s">
        <v>298</v>
      </c>
      <c r="I4460" s="3">
        <v>55800</v>
      </c>
      <c r="J4460" s="3" t="s">
        <v>20</v>
      </c>
      <c r="K4460" s="3" t="s">
        <v>291</v>
      </c>
      <c r="L4460" s="3" t="s">
        <v>292</v>
      </c>
      <c r="M4460" s="3" t="s">
        <v>293</v>
      </c>
      <c r="N4460" s="3" t="s">
        <v>294</v>
      </c>
    </row>
    <row r="4461" spans="1:14" x14ac:dyDescent="0.3">
      <c r="A4461" s="2">
        <v>45121</v>
      </c>
      <c r="B4461" s="3" t="s">
        <v>286</v>
      </c>
      <c r="C4461" s="3" t="s">
        <v>15</v>
      </c>
      <c r="D4461" s="3" t="s">
        <v>287</v>
      </c>
      <c r="E4461" s="3" t="s">
        <v>288</v>
      </c>
      <c r="F4461" s="3" t="s">
        <v>289</v>
      </c>
      <c r="G4461" s="3" t="s">
        <v>286</v>
      </c>
      <c r="H4461" s="3" t="s">
        <v>290</v>
      </c>
      <c r="I4461" s="3">
        <v>55800</v>
      </c>
      <c r="J4461" s="3" t="s">
        <v>20</v>
      </c>
      <c r="K4461" s="3" t="s">
        <v>291</v>
      </c>
      <c r="L4461" s="3" t="s">
        <v>292</v>
      </c>
      <c r="M4461" s="3" t="s">
        <v>293</v>
      </c>
      <c r="N4461" s="3" t="s">
        <v>294</v>
      </c>
    </row>
    <row r="4462" spans="1:14" x14ac:dyDescent="0.3">
      <c r="A4462" s="2">
        <v>45121</v>
      </c>
      <c r="B4462" s="3" t="s">
        <v>286</v>
      </c>
      <c r="C4462" s="3" t="s">
        <v>15</v>
      </c>
      <c r="D4462" s="3" t="s">
        <v>295</v>
      </c>
      <c r="E4462" s="3" t="s">
        <v>296</v>
      </c>
      <c r="F4462" s="3" t="s">
        <v>289</v>
      </c>
      <c r="G4462" s="3" t="s">
        <v>286</v>
      </c>
      <c r="H4462" s="3" t="s">
        <v>290</v>
      </c>
      <c r="I4462" s="3">
        <v>45300</v>
      </c>
      <c r="J4462" s="3" t="s">
        <v>20</v>
      </c>
      <c r="K4462" s="3" t="s">
        <v>291</v>
      </c>
      <c r="L4462" s="3" t="s">
        <v>292</v>
      </c>
      <c r="M4462" s="3" t="s">
        <v>293</v>
      </c>
      <c r="N4462" s="3" t="s">
        <v>294</v>
      </c>
    </row>
    <row r="4463" spans="1:14" x14ac:dyDescent="0.3">
      <c r="A4463" s="2">
        <v>45121</v>
      </c>
      <c r="B4463" s="3" t="s">
        <v>286</v>
      </c>
      <c r="C4463" s="3" t="s">
        <v>15</v>
      </c>
      <c r="D4463" s="3" t="s">
        <v>297</v>
      </c>
      <c r="E4463" s="3" t="s">
        <v>291</v>
      </c>
      <c r="F4463" s="3" t="s">
        <v>289</v>
      </c>
      <c r="G4463" s="3" t="s">
        <v>286</v>
      </c>
      <c r="H4463" s="3" t="s">
        <v>298</v>
      </c>
      <c r="I4463" s="3">
        <v>55800</v>
      </c>
      <c r="J4463" s="3" t="s">
        <v>20</v>
      </c>
      <c r="K4463" s="3" t="s">
        <v>291</v>
      </c>
      <c r="L4463" s="3" t="s">
        <v>292</v>
      </c>
      <c r="M4463" s="3" t="s">
        <v>293</v>
      </c>
      <c r="N4463" s="3" t="s">
        <v>294</v>
      </c>
    </row>
    <row r="4464" spans="1:14" x14ac:dyDescent="0.3">
      <c r="A4464" s="2">
        <v>45120</v>
      </c>
      <c r="B4464" s="3" t="s">
        <v>286</v>
      </c>
      <c r="C4464" s="3" t="s">
        <v>15</v>
      </c>
      <c r="D4464" s="3" t="s">
        <v>287</v>
      </c>
      <c r="E4464" s="3" t="s">
        <v>288</v>
      </c>
      <c r="F4464" s="3" t="s">
        <v>289</v>
      </c>
      <c r="G4464" s="3" t="s">
        <v>286</v>
      </c>
      <c r="H4464" s="3" t="s">
        <v>290</v>
      </c>
      <c r="I4464" s="3">
        <v>55700</v>
      </c>
      <c r="J4464" s="3" t="s">
        <v>20</v>
      </c>
      <c r="K4464" s="3" t="s">
        <v>291</v>
      </c>
      <c r="L4464" s="3" t="s">
        <v>292</v>
      </c>
      <c r="M4464" s="3" t="s">
        <v>293</v>
      </c>
      <c r="N4464" s="3" t="s">
        <v>294</v>
      </c>
    </row>
    <row r="4465" spans="1:14" x14ac:dyDescent="0.3">
      <c r="A4465" s="2">
        <v>45120</v>
      </c>
      <c r="B4465" s="3" t="s">
        <v>286</v>
      </c>
      <c r="C4465" s="3" t="s">
        <v>15</v>
      </c>
      <c r="D4465" s="3" t="s">
        <v>295</v>
      </c>
      <c r="E4465" s="3" t="s">
        <v>296</v>
      </c>
      <c r="F4465" s="3" t="s">
        <v>289</v>
      </c>
      <c r="G4465" s="3" t="s">
        <v>286</v>
      </c>
      <c r="H4465" s="3" t="s">
        <v>290</v>
      </c>
      <c r="I4465" s="3">
        <v>45100</v>
      </c>
      <c r="J4465" s="3" t="s">
        <v>20</v>
      </c>
      <c r="K4465" s="3" t="s">
        <v>291</v>
      </c>
      <c r="L4465" s="3" t="s">
        <v>292</v>
      </c>
      <c r="M4465" s="3" t="s">
        <v>293</v>
      </c>
      <c r="N4465" s="3" t="s">
        <v>294</v>
      </c>
    </row>
    <row r="4466" spans="1:14" x14ac:dyDescent="0.3">
      <c r="A4466" s="2">
        <v>45120</v>
      </c>
      <c r="B4466" s="3" t="s">
        <v>286</v>
      </c>
      <c r="C4466" s="3" t="s">
        <v>15</v>
      </c>
      <c r="D4466" s="3" t="s">
        <v>297</v>
      </c>
      <c r="E4466" s="3" t="s">
        <v>291</v>
      </c>
      <c r="F4466" s="3" t="s">
        <v>289</v>
      </c>
      <c r="G4466" s="3" t="s">
        <v>286</v>
      </c>
      <c r="H4466" s="3" t="s">
        <v>298</v>
      </c>
      <c r="I4466" s="3">
        <v>55760</v>
      </c>
      <c r="J4466" s="3" t="s">
        <v>20</v>
      </c>
      <c r="K4466" s="3" t="s">
        <v>291</v>
      </c>
      <c r="L4466" s="3" t="s">
        <v>292</v>
      </c>
      <c r="M4466" s="3" t="s">
        <v>293</v>
      </c>
      <c r="N4466" s="3" t="s">
        <v>294</v>
      </c>
    </row>
    <row r="4467" spans="1:14" x14ac:dyDescent="0.3">
      <c r="A4467" s="2">
        <v>45119</v>
      </c>
      <c r="B4467" s="3" t="s">
        <v>286</v>
      </c>
      <c r="C4467" s="3" t="s">
        <v>15</v>
      </c>
      <c r="D4467" s="3" t="s">
        <v>287</v>
      </c>
      <c r="E4467" s="3" t="s">
        <v>288</v>
      </c>
      <c r="F4467" s="3" t="s">
        <v>289</v>
      </c>
      <c r="G4467" s="3" t="s">
        <v>286</v>
      </c>
      <c r="H4467" s="3" t="s">
        <v>290</v>
      </c>
      <c r="I4467" s="3">
        <v>55700</v>
      </c>
      <c r="J4467" s="3" t="s">
        <v>20</v>
      </c>
      <c r="K4467" s="3" t="s">
        <v>291</v>
      </c>
      <c r="L4467" s="3" t="s">
        <v>292</v>
      </c>
      <c r="M4467" s="3" t="s">
        <v>293</v>
      </c>
      <c r="N4467" s="3" t="s">
        <v>294</v>
      </c>
    </row>
    <row r="4468" spans="1:14" x14ac:dyDescent="0.3">
      <c r="A4468" s="2">
        <v>45119</v>
      </c>
      <c r="B4468" s="3" t="s">
        <v>286</v>
      </c>
      <c r="C4468" s="3" t="s">
        <v>15</v>
      </c>
      <c r="D4468" s="3" t="s">
        <v>295</v>
      </c>
      <c r="E4468" s="3" t="s">
        <v>296</v>
      </c>
      <c r="F4468" s="3" t="s">
        <v>289</v>
      </c>
      <c r="G4468" s="3" t="s">
        <v>286</v>
      </c>
      <c r="H4468" s="3" t="s">
        <v>290</v>
      </c>
      <c r="I4468" s="3">
        <v>45500</v>
      </c>
      <c r="J4468" s="3" t="s">
        <v>20</v>
      </c>
      <c r="K4468" s="3" t="s">
        <v>291</v>
      </c>
      <c r="L4468" s="3" t="s">
        <v>292</v>
      </c>
      <c r="M4468" s="3" t="s">
        <v>293</v>
      </c>
      <c r="N4468" s="3" t="s">
        <v>294</v>
      </c>
    </row>
    <row r="4469" spans="1:14" x14ac:dyDescent="0.3">
      <c r="A4469" s="2">
        <v>45119</v>
      </c>
      <c r="B4469" s="3" t="s">
        <v>286</v>
      </c>
      <c r="C4469" s="3" t="s">
        <v>15</v>
      </c>
      <c r="D4469" s="3" t="s">
        <v>297</v>
      </c>
      <c r="E4469" s="3" t="s">
        <v>291</v>
      </c>
      <c r="F4469" s="3" t="s">
        <v>289</v>
      </c>
      <c r="G4469" s="3" t="s">
        <v>286</v>
      </c>
      <c r="H4469" s="3" t="s">
        <v>298</v>
      </c>
      <c r="I4469" s="3">
        <v>55820</v>
      </c>
      <c r="J4469" s="3" t="s">
        <v>20</v>
      </c>
      <c r="K4469" s="3" t="s">
        <v>291</v>
      </c>
      <c r="L4469" s="3" t="s">
        <v>292</v>
      </c>
      <c r="M4469" s="3" t="s">
        <v>293</v>
      </c>
      <c r="N4469" s="3" t="s">
        <v>294</v>
      </c>
    </row>
    <row r="4470" spans="1:14" x14ac:dyDescent="0.3">
      <c r="A4470" s="2">
        <v>45118</v>
      </c>
      <c r="B4470" s="3" t="s">
        <v>286</v>
      </c>
      <c r="C4470" s="3" t="s">
        <v>15</v>
      </c>
      <c r="D4470" s="3" t="s">
        <v>287</v>
      </c>
      <c r="E4470" s="3" t="s">
        <v>288</v>
      </c>
      <c r="F4470" s="3" t="s">
        <v>289</v>
      </c>
      <c r="G4470" s="3" t="s">
        <v>286</v>
      </c>
      <c r="H4470" s="3" t="s">
        <v>290</v>
      </c>
      <c r="I4470" s="3">
        <v>55550</v>
      </c>
      <c r="J4470" s="3" t="s">
        <v>20</v>
      </c>
      <c r="K4470" s="3" t="s">
        <v>291</v>
      </c>
      <c r="L4470" s="3" t="s">
        <v>292</v>
      </c>
      <c r="M4470" s="3" t="s">
        <v>293</v>
      </c>
      <c r="N4470" s="3" t="s">
        <v>294</v>
      </c>
    </row>
    <row r="4471" spans="1:14" x14ac:dyDescent="0.3">
      <c r="A4471" s="2">
        <v>45118</v>
      </c>
      <c r="B4471" s="3" t="s">
        <v>286</v>
      </c>
      <c r="C4471" s="3" t="s">
        <v>15</v>
      </c>
      <c r="D4471" s="3" t="s">
        <v>295</v>
      </c>
      <c r="E4471" s="3" t="s">
        <v>296</v>
      </c>
      <c r="F4471" s="3" t="s">
        <v>289</v>
      </c>
      <c r="G4471" s="3" t="s">
        <v>286</v>
      </c>
      <c r="H4471" s="3" t="s">
        <v>290</v>
      </c>
      <c r="I4471" s="3">
        <v>45650</v>
      </c>
      <c r="J4471" s="3" t="s">
        <v>20</v>
      </c>
      <c r="K4471" s="3" t="s">
        <v>291</v>
      </c>
      <c r="L4471" s="3" t="s">
        <v>292</v>
      </c>
      <c r="M4471" s="3" t="s">
        <v>293</v>
      </c>
      <c r="N4471" s="3" t="s">
        <v>294</v>
      </c>
    </row>
    <row r="4472" spans="1:14" x14ac:dyDescent="0.3">
      <c r="A4472" s="2">
        <v>45118</v>
      </c>
      <c r="B4472" s="3" t="s">
        <v>286</v>
      </c>
      <c r="C4472" s="3" t="s">
        <v>15</v>
      </c>
      <c r="D4472" s="3" t="s">
        <v>297</v>
      </c>
      <c r="E4472" s="3" t="s">
        <v>291</v>
      </c>
      <c r="F4472" s="3" t="s">
        <v>289</v>
      </c>
      <c r="G4472" s="3" t="s">
        <v>286</v>
      </c>
      <c r="H4472" s="3" t="s">
        <v>298</v>
      </c>
      <c r="I4472" s="3">
        <v>55660</v>
      </c>
      <c r="J4472" s="3" t="s">
        <v>20</v>
      </c>
      <c r="K4472" s="3" t="s">
        <v>291</v>
      </c>
      <c r="L4472" s="3" t="s">
        <v>292</v>
      </c>
      <c r="M4472" s="3" t="s">
        <v>293</v>
      </c>
      <c r="N4472" s="3" t="s">
        <v>294</v>
      </c>
    </row>
    <row r="4473" spans="1:14" x14ac:dyDescent="0.3">
      <c r="A4473" s="2">
        <v>45117</v>
      </c>
      <c r="B4473" s="3" t="s">
        <v>286</v>
      </c>
      <c r="C4473" s="3" t="s">
        <v>15</v>
      </c>
      <c r="D4473" s="3" t="s">
        <v>287</v>
      </c>
      <c r="E4473" s="3" t="s">
        <v>288</v>
      </c>
      <c r="F4473" s="3" t="s">
        <v>289</v>
      </c>
      <c r="G4473" s="3" t="s">
        <v>286</v>
      </c>
      <c r="H4473" s="3" t="s">
        <v>290</v>
      </c>
      <c r="I4473" s="3">
        <v>55800</v>
      </c>
      <c r="J4473" s="3" t="s">
        <v>20</v>
      </c>
      <c r="K4473" s="3" t="s">
        <v>291</v>
      </c>
      <c r="L4473" s="3" t="s">
        <v>292</v>
      </c>
      <c r="M4473" s="3" t="s">
        <v>293</v>
      </c>
      <c r="N4473" s="3" t="s">
        <v>294</v>
      </c>
    </row>
    <row r="4474" spans="1:14" x14ac:dyDescent="0.3">
      <c r="A4474" s="2">
        <v>45117</v>
      </c>
      <c r="B4474" s="3" t="s">
        <v>286</v>
      </c>
      <c r="C4474" s="3" t="s">
        <v>15</v>
      </c>
      <c r="D4474" s="3" t="s">
        <v>295</v>
      </c>
      <c r="E4474" s="3" t="s">
        <v>296</v>
      </c>
      <c r="F4474" s="3" t="s">
        <v>289</v>
      </c>
      <c r="G4474" s="3" t="s">
        <v>286</v>
      </c>
      <c r="H4474" s="3" t="s">
        <v>290</v>
      </c>
      <c r="I4474" s="3">
        <v>45800</v>
      </c>
      <c r="J4474" s="3" t="s">
        <v>20</v>
      </c>
      <c r="K4474" s="3" t="s">
        <v>291</v>
      </c>
      <c r="L4474" s="3" t="s">
        <v>292</v>
      </c>
      <c r="M4474" s="3" t="s">
        <v>293</v>
      </c>
      <c r="N4474" s="3" t="s">
        <v>294</v>
      </c>
    </row>
    <row r="4475" spans="1:14" x14ac:dyDescent="0.3">
      <c r="A4475" s="2">
        <v>45117</v>
      </c>
      <c r="B4475" s="3" t="s">
        <v>286</v>
      </c>
      <c r="C4475" s="3" t="s">
        <v>15</v>
      </c>
      <c r="D4475" s="3" t="s">
        <v>297</v>
      </c>
      <c r="E4475" s="3" t="s">
        <v>291</v>
      </c>
      <c r="F4475" s="3" t="s">
        <v>289</v>
      </c>
      <c r="G4475" s="3" t="s">
        <v>286</v>
      </c>
      <c r="H4475" s="3" t="s">
        <v>298</v>
      </c>
      <c r="I4475" s="3">
        <v>55800</v>
      </c>
      <c r="J4475" s="3" t="s">
        <v>20</v>
      </c>
      <c r="K4475" s="3" t="s">
        <v>291</v>
      </c>
      <c r="L4475" s="3" t="s">
        <v>292</v>
      </c>
      <c r="M4475" s="3" t="s">
        <v>293</v>
      </c>
      <c r="N4475" s="3" t="s">
        <v>294</v>
      </c>
    </row>
    <row r="4476" spans="1:14" x14ac:dyDescent="0.3">
      <c r="A4476" s="2">
        <v>45115</v>
      </c>
      <c r="B4476" s="3" t="s">
        <v>286</v>
      </c>
      <c r="C4476" s="3" t="s">
        <v>15</v>
      </c>
      <c r="D4476" s="3" t="s">
        <v>287</v>
      </c>
      <c r="E4476" s="3" t="s">
        <v>288</v>
      </c>
      <c r="F4476" s="3" t="s">
        <v>289</v>
      </c>
      <c r="G4476" s="3" t="s">
        <v>286</v>
      </c>
      <c r="H4476" s="3" t="s">
        <v>290</v>
      </c>
      <c r="I4476" s="3">
        <v>55650</v>
      </c>
      <c r="J4476" s="3" t="s">
        <v>20</v>
      </c>
      <c r="K4476" s="3" t="s">
        <v>291</v>
      </c>
      <c r="L4476" s="3" t="s">
        <v>292</v>
      </c>
      <c r="M4476" s="3" t="s">
        <v>293</v>
      </c>
      <c r="N4476" s="3" t="s">
        <v>294</v>
      </c>
    </row>
    <row r="4477" spans="1:14" x14ac:dyDescent="0.3">
      <c r="A4477" s="2">
        <v>45115</v>
      </c>
      <c r="B4477" s="3" t="s">
        <v>286</v>
      </c>
      <c r="C4477" s="3" t="s">
        <v>15</v>
      </c>
      <c r="D4477" s="3" t="s">
        <v>295</v>
      </c>
      <c r="E4477" s="3" t="s">
        <v>296</v>
      </c>
      <c r="F4477" s="3" t="s">
        <v>289</v>
      </c>
      <c r="G4477" s="3" t="s">
        <v>286</v>
      </c>
      <c r="H4477" s="3" t="s">
        <v>290</v>
      </c>
      <c r="I4477" s="3">
        <v>45950</v>
      </c>
      <c r="J4477" s="3" t="s">
        <v>20</v>
      </c>
      <c r="K4477" s="3" t="s">
        <v>291</v>
      </c>
      <c r="L4477" s="3" t="s">
        <v>292</v>
      </c>
      <c r="M4477" s="3" t="s">
        <v>293</v>
      </c>
      <c r="N4477" s="3" t="s">
        <v>294</v>
      </c>
    </row>
    <row r="4478" spans="1:14" x14ac:dyDescent="0.3">
      <c r="A4478" s="2">
        <v>45115</v>
      </c>
      <c r="B4478" s="3" t="s">
        <v>286</v>
      </c>
      <c r="C4478" s="3" t="s">
        <v>15</v>
      </c>
      <c r="D4478" s="3" t="s">
        <v>297</v>
      </c>
      <c r="E4478" s="3" t="s">
        <v>291</v>
      </c>
      <c r="F4478" s="3" t="s">
        <v>289</v>
      </c>
      <c r="G4478" s="3" t="s">
        <v>286</v>
      </c>
      <c r="H4478" s="3" t="s">
        <v>298</v>
      </c>
      <c r="I4478" s="3">
        <v>55960</v>
      </c>
      <c r="J4478" s="3" t="s">
        <v>20</v>
      </c>
      <c r="K4478" s="3" t="s">
        <v>291</v>
      </c>
      <c r="L4478" s="3" t="s">
        <v>292</v>
      </c>
      <c r="M4478" s="3" t="s">
        <v>293</v>
      </c>
      <c r="N4478" s="3" t="s">
        <v>294</v>
      </c>
    </row>
    <row r="4479" spans="1:14" x14ac:dyDescent="0.3">
      <c r="A4479" s="2">
        <v>45114</v>
      </c>
      <c r="B4479" s="3" t="s">
        <v>286</v>
      </c>
      <c r="C4479" s="3" t="s">
        <v>15</v>
      </c>
      <c r="D4479" s="3" t="s">
        <v>287</v>
      </c>
      <c r="E4479" s="3" t="s">
        <v>288</v>
      </c>
      <c r="F4479" s="3" t="s">
        <v>289</v>
      </c>
      <c r="G4479" s="3" t="s">
        <v>286</v>
      </c>
      <c r="H4479" s="3" t="s">
        <v>290</v>
      </c>
      <c r="I4479" s="3">
        <v>55650</v>
      </c>
      <c r="J4479" s="3" t="s">
        <v>20</v>
      </c>
      <c r="K4479" s="3" t="s">
        <v>291</v>
      </c>
      <c r="L4479" s="3" t="s">
        <v>292</v>
      </c>
      <c r="M4479" s="3" t="s">
        <v>293</v>
      </c>
      <c r="N4479" s="3" t="s">
        <v>294</v>
      </c>
    </row>
    <row r="4480" spans="1:14" x14ac:dyDescent="0.3">
      <c r="A4480" s="2">
        <v>45114</v>
      </c>
      <c r="B4480" s="3" t="s">
        <v>286</v>
      </c>
      <c r="C4480" s="3" t="s">
        <v>15</v>
      </c>
      <c r="D4480" s="3" t="s">
        <v>295</v>
      </c>
      <c r="E4480" s="3" t="s">
        <v>296</v>
      </c>
      <c r="F4480" s="3" t="s">
        <v>289</v>
      </c>
      <c r="G4480" s="3" t="s">
        <v>286</v>
      </c>
      <c r="H4480" s="3" t="s">
        <v>290</v>
      </c>
      <c r="I4480" s="3">
        <v>45950</v>
      </c>
      <c r="J4480" s="3" t="s">
        <v>20</v>
      </c>
      <c r="K4480" s="3" t="s">
        <v>291</v>
      </c>
      <c r="L4480" s="3" t="s">
        <v>292</v>
      </c>
      <c r="M4480" s="3" t="s">
        <v>293</v>
      </c>
      <c r="N4480" s="3" t="s">
        <v>294</v>
      </c>
    </row>
    <row r="4481" spans="1:14" x14ac:dyDescent="0.3">
      <c r="A4481" s="2">
        <v>45114</v>
      </c>
      <c r="B4481" s="3" t="s">
        <v>286</v>
      </c>
      <c r="C4481" s="3" t="s">
        <v>15</v>
      </c>
      <c r="D4481" s="3" t="s">
        <v>297</v>
      </c>
      <c r="E4481" s="3" t="s">
        <v>291</v>
      </c>
      <c r="F4481" s="3" t="s">
        <v>289</v>
      </c>
      <c r="G4481" s="3" t="s">
        <v>286</v>
      </c>
      <c r="H4481" s="3" t="s">
        <v>298</v>
      </c>
      <c r="I4481" s="3">
        <v>55960</v>
      </c>
      <c r="J4481" s="3" t="s">
        <v>20</v>
      </c>
      <c r="K4481" s="3" t="s">
        <v>291</v>
      </c>
      <c r="L4481" s="3" t="s">
        <v>292</v>
      </c>
      <c r="M4481" s="3" t="s">
        <v>293</v>
      </c>
      <c r="N4481" s="3" t="s">
        <v>294</v>
      </c>
    </row>
    <row r="4482" spans="1:14" x14ac:dyDescent="0.3">
      <c r="A4482" s="2">
        <v>45113</v>
      </c>
      <c r="B4482" s="3" t="s">
        <v>286</v>
      </c>
      <c r="C4482" s="3" t="s">
        <v>15</v>
      </c>
      <c r="D4482" s="3" t="s">
        <v>287</v>
      </c>
      <c r="E4482" s="3" t="s">
        <v>288</v>
      </c>
      <c r="F4482" s="3" t="s">
        <v>289</v>
      </c>
      <c r="G4482" s="3" t="s">
        <v>286</v>
      </c>
      <c r="H4482" s="3" t="s">
        <v>290</v>
      </c>
      <c r="I4482" s="3">
        <v>56000</v>
      </c>
      <c r="J4482" s="3" t="s">
        <v>20</v>
      </c>
      <c r="K4482" s="3" t="s">
        <v>291</v>
      </c>
      <c r="L4482" s="3" t="s">
        <v>292</v>
      </c>
      <c r="M4482" s="3" t="s">
        <v>293</v>
      </c>
      <c r="N4482" s="3" t="s">
        <v>294</v>
      </c>
    </row>
    <row r="4483" spans="1:14" x14ac:dyDescent="0.3">
      <c r="A4483" s="2">
        <v>45113</v>
      </c>
      <c r="B4483" s="3" t="s">
        <v>286</v>
      </c>
      <c r="C4483" s="3" t="s">
        <v>15</v>
      </c>
      <c r="D4483" s="3" t="s">
        <v>295</v>
      </c>
      <c r="E4483" s="3" t="s">
        <v>296</v>
      </c>
      <c r="F4483" s="3" t="s">
        <v>289</v>
      </c>
      <c r="G4483" s="3" t="s">
        <v>286</v>
      </c>
      <c r="H4483" s="3" t="s">
        <v>290</v>
      </c>
      <c r="I4483" s="3">
        <v>46150</v>
      </c>
      <c r="J4483" s="3" t="s">
        <v>20</v>
      </c>
      <c r="K4483" s="3" t="s">
        <v>291</v>
      </c>
      <c r="L4483" s="3" t="s">
        <v>292</v>
      </c>
      <c r="M4483" s="3" t="s">
        <v>293</v>
      </c>
      <c r="N4483" s="3" t="s">
        <v>294</v>
      </c>
    </row>
    <row r="4484" spans="1:14" x14ac:dyDescent="0.3">
      <c r="A4484" s="2">
        <v>45113</v>
      </c>
      <c r="B4484" s="3" t="s">
        <v>286</v>
      </c>
      <c r="C4484" s="3" t="s">
        <v>15</v>
      </c>
      <c r="D4484" s="3" t="s">
        <v>297</v>
      </c>
      <c r="E4484" s="3" t="s">
        <v>291</v>
      </c>
      <c r="F4484" s="3" t="s">
        <v>289</v>
      </c>
      <c r="G4484" s="3" t="s">
        <v>286</v>
      </c>
      <c r="H4484" s="3" t="s">
        <v>298</v>
      </c>
      <c r="I4484" s="3">
        <v>56140</v>
      </c>
      <c r="J4484" s="3" t="s">
        <v>20</v>
      </c>
      <c r="K4484" s="3" t="s">
        <v>291</v>
      </c>
      <c r="L4484" s="3" t="s">
        <v>292</v>
      </c>
      <c r="M4484" s="3" t="s">
        <v>293</v>
      </c>
      <c r="N4484" s="3" t="s">
        <v>294</v>
      </c>
    </row>
    <row r="4485" spans="1:14" x14ac:dyDescent="0.3">
      <c r="A4485" s="2">
        <v>45112</v>
      </c>
      <c r="B4485" s="3" t="s">
        <v>286</v>
      </c>
      <c r="C4485" s="3" t="s">
        <v>15</v>
      </c>
      <c r="D4485" s="3" t="s">
        <v>287</v>
      </c>
      <c r="E4485" s="3" t="s">
        <v>288</v>
      </c>
      <c r="F4485" s="3" t="s">
        <v>289</v>
      </c>
      <c r="G4485" s="3" t="s">
        <v>286</v>
      </c>
      <c r="H4485" s="3" t="s">
        <v>290</v>
      </c>
      <c r="I4485" s="3">
        <v>56400</v>
      </c>
      <c r="J4485" s="3" t="s">
        <v>20</v>
      </c>
      <c r="K4485" s="3" t="s">
        <v>291</v>
      </c>
      <c r="L4485" s="3" t="s">
        <v>292</v>
      </c>
      <c r="M4485" s="3" t="s">
        <v>293</v>
      </c>
      <c r="N4485" s="3" t="s">
        <v>294</v>
      </c>
    </row>
    <row r="4486" spans="1:14" x14ac:dyDescent="0.3">
      <c r="A4486" s="2">
        <v>45112</v>
      </c>
      <c r="B4486" s="3" t="s">
        <v>286</v>
      </c>
      <c r="C4486" s="3" t="s">
        <v>15</v>
      </c>
      <c r="D4486" s="3" t="s">
        <v>295</v>
      </c>
      <c r="E4486" s="3" t="s">
        <v>296</v>
      </c>
      <c r="F4486" s="3" t="s">
        <v>289</v>
      </c>
      <c r="G4486" s="3" t="s">
        <v>286</v>
      </c>
      <c r="H4486" s="3" t="s">
        <v>290</v>
      </c>
      <c r="I4486" s="3">
        <v>46400</v>
      </c>
      <c r="J4486" s="3" t="s">
        <v>20</v>
      </c>
      <c r="K4486" s="3" t="s">
        <v>291</v>
      </c>
      <c r="L4486" s="3" t="s">
        <v>292</v>
      </c>
      <c r="M4486" s="3" t="s">
        <v>293</v>
      </c>
      <c r="N4486" s="3" t="s">
        <v>294</v>
      </c>
    </row>
    <row r="4487" spans="1:14" x14ac:dyDescent="0.3">
      <c r="A4487" s="2">
        <v>45112</v>
      </c>
      <c r="B4487" s="3" t="s">
        <v>286</v>
      </c>
      <c r="C4487" s="3" t="s">
        <v>15</v>
      </c>
      <c r="D4487" s="3" t="s">
        <v>297</v>
      </c>
      <c r="E4487" s="3" t="s">
        <v>291</v>
      </c>
      <c r="F4487" s="3" t="s">
        <v>289</v>
      </c>
      <c r="G4487" s="3" t="s">
        <v>286</v>
      </c>
      <c r="H4487" s="3" t="s">
        <v>298</v>
      </c>
      <c r="I4487" s="3">
        <v>56460</v>
      </c>
      <c r="J4487" s="3" t="s">
        <v>20</v>
      </c>
      <c r="K4487" s="3" t="s">
        <v>291</v>
      </c>
      <c r="L4487" s="3" t="s">
        <v>292</v>
      </c>
      <c r="M4487" s="3" t="s">
        <v>293</v>
      </c>
      <c r="N4487" s="3" t="s">
        <v>294</v>
      </c>
    </row>
    <row r="4488" spans="1:14" x14ac:dyDescent="0.3">
      <c r="A4488" s="2">
        <v>45111</v>
      </c>
      <c r="B4488" s="3" t="s">
        <v>286</v>
      </c>
      <c r="C4488" s="3" t="s">
        <v>15</v>
      </c>
      <c r="D4488" s="3" t="s">
        <v>287</v>
      </c>
      <c r="E4488" s="3" t="s">
        <v>288</v>
      </c>
      <c r="F4488" s="3" t="s">
        <v>289</v>
      </c>
      <c r="G4488" s="3" t="s">
        <v>286</v>
      </c>
      <c r="H4488" s="3" t="s">
        <v>290</v>
      </c>
      <c r="I4488" s="3">
        <v>56500</v>
      </c>
      <c r="J4488" s="3" t="s">
        <v>20</v>
      </c>
      <c r="K4488" s="3" t="s">
        <v>291</v>
      </c>
      <c r="L4488" s="3" t="s">
        <v>292</v>
      </c>
      <c r="M4488" s="3" t="s">
        <v>293</v>
      </c>
      <c r="N4488" s="3" t="s">
        <v>294</v>
      </c>
    </row>
    <row r="4489" spans="1:14" x14ac:dyDescent="0.3">
      <c r="A4489" s="2">
        <v>45111</v>
      </c>
      <c r="B4489" s="3" t="s">
        <v>286</v>
      </c>
      <c r="C4489" s="3" t="s">
        <v>15</v>
      </c>
      <c r="D4489" s="3" t="s">
        <v>295</v>
      </c>
      <c r="E4489" s="3" t="s">
        <v>296</v>
      </c>
      <c r="F4489" s="3" t="s">
        <v>289</v>
      </c>
      <c r="G4489" s="3" t="s">
        <v>286</v>
      </c>
      <c r="H4489" s="3" t="s">
        <v>290</v>
      </c>
      <c r="I4489" s="3">
        <v>46300</v>
      </c>
      <c r="J4489" s="3" t="s">
        <v>20</v>
      </c>
      <c r="K4489" s="3" t="s">
        <v>291</v>
      </c>
      <c r="L4489" s="3" t="s">
        <v>292</v>
      </c>
      <c r="M4489" s="3" t="s">
        <v>293</v>
      </c>
      <c r="N4489" s="3" t="s">
        <v>294</v>
      </c>
    </row>
    <row r="4490" spans="1:14" x14ac:dyDescent="0.3">
      <c r="A4490" s="2">
        <v>45111</v>
      </c>
      <c r="B4490" s="3" t="s">
        <v>286</v>
      </c>
      <c r="C4490" s="3" t="s">
        <v>15</v>
      </c>
      <c r="D4490" s="3" t="s">
        <v>297</v>
      </c>
      <c r="E4490" s="3" t="s">
        <v>291</v>
      </c>
      <c r="F4490" s="3" t="s">
        <v>289</v>
      </c>
      <c r="G4490" s="3" t="s">
        <v>286</v>
      </c>
      <c r="H4490" s="3" t="s">
        <v>298</v>
      </c>
      <c r="I4490" s="3">
        <v>56480</v>
      </c>
      <c r="J4490" s="3" t="s">
        <v>20</v>
      </c>
      <c r="K4490" s="3" t="s">
        <v>291</v>
      </c>
      <c r="L4490" s="3" t="s">
        <v>292</v>
      </c>
      <c r="M4490" s="3" t="s">
        <v>293</v>
      </c>
      <c r="N4490" s="3" t="s">
        <v>294</v>
      </c>
    </row>
    <row r="4491" spans="1:14" x14ac:dyDescent="0.3">
      <c r="A4491" s="2">
        <v>45110</v>
      </c>
      <c r="B4491" s="3" t="s">
        <v>286</v>
      </c>
      <c r="C4491" s="3" t="s">
        <v>15</v>
      </c>
      <c r="D4491" s="3" t="s">
        <v>287</v>
      </c>
      <c r="E4491" s="3" t="s">
        <v>288</v>
      </c>
      <c r="F4491" s="3" t="s">
        <v>289</v>
      </c>
      <c r="G4491" s="3" t="s">
        <v>286</v>
      </c>
      <c r="H4491" s="3" t="s">
        <v>290</v>
      </c>
      <c r="I4491" s="3">
        <v>56350</v>
      </c>
      <c r="J4491" s="3" t="s">
        <v>20</v>
      </c>
      <c r="K4491" s="3" t="s">
        <v>291</v>
      </c>
      <c r="L4491" s="3" t="s">
        <v>292</v>
      </c>
      <c r="M4491" s="3" t="s">
        <v>293</v>
      </c>
      <c r="N4491" s="3" t="s">
        <v>294</v>
      </c>
    </row>
    <row r="4492" spans="1:14" x14ac:dyDescent="0.3">
      <c r="A4492" s="2">
        <v>45110</v>
      </c>
      <c r="B4492" s="3" t="s">
        <v>286</v>
      </c>
      <c r="C4492" s="3" t="s">
        <v>15</v>
      </c>
      <c r="D4492" s="3" t="s">
        <v>295</v>
      </c>
      <c r="E4492" s="3" t="s">
        <v>296</v>
      </c>
      <c r="F4492" s="3" t="s">
        <v>289</v>
      </c>
      <c r="G4492" s="3" t="s">
        <v>286</v>
      </c>
      <c r="H4492" s="3" t="s">
        <v>290</v>
      </c>
      <c r="I4492" s="3">
        <v>46000</v>
      </c>
      <c r="J4492" s="3" t="s">
        <v>20</v>
      </c>
      <c r="K4492" s="3" t="s">
        <v>291</v>
      </c>
      <c r="L4492" s="3" t="s">
        <v>292</v>
      </c>
      <c r="M4492" s="3" t="s">
        <v>293</v>
      </c>
      <c r="N4492" s="3" t="s">
        <v>294</v>
      </c>
    </row>
    <row r="4493" spans="1:14" x14ac:dyDescent="0.3">
      <c r="A4493" s="2">
        <v>45110</v>
      </c>
      <c r="B4493" s="3" t="s">
        <v>286</v>
      </c>
      <c r="C4493" s="3" t="s">
        <v>15</v>
      </c>
      <c r="D4493" s="3" t="s">
        <v>297</v>
      </c>
      <c r="E4493" s="3" t="s">
        <v>291</v>
      </c>
      <c r="F4493" s="3" t="s">
        <v>289</v>
      </c>
      <c r="G4493" s="3" t="s">
        <v>286</v>
      </c>
      <c r="H4493" s="3" t="s">
        <v>298</v>
      </c>
      <c r="I4493" s="3">
        <v>56220</v>
      </c>
      <c r="J4493" s="3" t="s">
        <v>20</v>
      </c>
      <c r="K4493" s="3" t="s">
        <v>291</v>
      </c>
      <c r="L4493" s="3" t="s">
        <v>292</v>
      </c>
      <c r="M4493" s="3" t="s">
        <v>293</v>
      </c>
      <c r="N4493" s="3" t="s">
        <v>294</v>
      </c>
    </row>
    <row r="4494" spans="1:14" x14ac:dyDescent="0.3">
      <c r="A4494" s="2">
        <v>45108</v>
      </c>
      <c r="B4494" s="3" t="s">
        <v>286</v>
      </c>
      <c r="C4494" s="3" t="s">
        <v>15</v>
      </c>
      <c r="D4494" s="3" t="s">
        <v>287</v>
      </c>
      <c r="E4494" s="3" t="s">
        <v>288</v>
      </c>
      <c r="F4494" s="3" t="s">
        <v>289</v>
      </c>
      <c r="G4494" s="3" t="s">
        <v>286</v>
      </c>
      <c r="H4494" s="3" t="s">
        <v>290</v>
      </c>
      <c r="I4494" s="3">
        <v>56000</v>
      </c>
      <c r="J4494" s="3" t="s">
        <v>20</v>
      </c>
      <c r="K4494" s="3" t="s">
        <v>291</v>
      </c>
      <c r="L4494" s="3" t="s">
        <v>292</v>
      </c>
      <c r="M4494" s="3" t="s">
        <v>293</v>
      </c>
      <c r="N4494" s="3" t="s">
        <v>294</v>
      </c>
    </row>
    <row r="4495" spans="1:14" x14ac:dyDescent="0.3">
      <c r="A4495" s="2">
        <v>45108</v>
      </c>
      <c r="B4495" s="3" t="s">
        <v>286</v>
      </c>
      <c r="C4495" s="3" t="s">
        <v>15</v>
      </c>
      <c r="D4495" s="3" t="s">
        <v>295</v>
      </c>
      <c r="E4495" s="3" t="s">
        <v>296</v>
      </c>
      <c r="F4495" s="3" t="s">
        <v>289</v>
      </c>
      <c r="G4495" s="3" t="s">
        <v>286</v>
      </c>
      <c r="H4495" s="3" t="s">
        <v>290</v>
      </c>
      <c r="I4495" s="3">
        <v>45650</v>
      </c>
      <c r="J4495" s="3" t="s">
        <v>20</v>
      </c>
      <c r="K4495" s="3" t="s">
        <v>291</v>
      </c>
      <c r="L4495" s="3" t="s">
        <v>292</v>
      </c>
      <c r="M4495" s="3" t="s">
        <v>293</v>
      </c>
      <c r="N4495" s="3" t="s">
        <v>294</v>
      </c>
    </row>
    <row r="4496" spans="1:14" x14ac:dyDescent="0.3">
      <c r="A4496" s="2">
        <v>45108</v>
      </c>
      <c r="B4496" s="3" t="s">
        <v>286</v>
      </c>
      <c r="C4496" s="3" t="s">
        <v>15</v>
      </c>
      <c r="D4496" s="3" t="s">
        <v>297</v>
      </c>
      <c r="E4496" s="3" t="s">
        <v>291</v>
      </c>
      <c r="F4496" s="3" t="s">
        <v>289</v>
      </c>
      <c r="G4496" s="3" t="s">
        <v>286</v>
      </c>
      <c r="H4496" s="3" t="s">
        <v>298</v>
      </c>
      <c r="I4496" s="3">
        <v>55660</v>
      </c>
      <c r="J4496" s="3" t="s">
        <v>20</v>
      </c>
      <c r="K4496" s="3" t="s">
        <v>291</v>
      </c>
      <c r="L4496" s="3" t="s">
        <v>292</v>
      </c>
      <c r="M4496" s="3" t="s">
        <v>293</v>
      </c>
      <c r="N4496" s="3" t="s">
        <v>294</v>
      </c>
    </row>
    <row r="4497" spans="1:14" x14ac:dyDescent="0.3">
      <c r="A4497" s="2">
        <v>45107</v>
      </c>
      <c r="B4497" s="3" t="s">
        <v>286</v>
      </c>
      <c r="C4497" s="3" t="s">
        <v>15</v>
      </c>
      <c r="D4497" s="3" t="s">
        <v>287</v>
      </c>
      <c r="E4497" s="3" t="s">
        <v>288</v>
      </c>
      <c r="F4497" s="3" t="s">
        <v>289</v>
      </c>
      <c r="G4497" s="3" t="s">
        <v>286</v>
      </c>
      <c r="H4497" s="3" t="s">
        <v>290</v>
      </c>
      <c r="I4497" s="3">
        <v>55600</v>
      </c>
      <c r="J4497" s="3" t="s">
        <v>20</v>
      </c>
      <c r="K4497" s="3" t="s">
        <v>291</v>
      </c>
      <c r="L4497" s="3" t="s">
        <v>292</v>
      </c>
      <c r="M4497" s="3" t="s">
        <v>293</v>
      </c>
      <c r="N4497" s="3" t="s">
        <v>294</v>
      </c>
    </row>
    <row r="4498" spans="1:14" x14ac:dyDescent="0.3">
      <c r="A4498" s="2">
        <v>45107</v>
      </c>
      <c r="B4498" s="3" t="s">
        <v>286</v>
      </c>
      <c r="C4498" s="3" t="s">
        <v>15</v>
      </c>
      <c r="D4498" s="3" t="s">
        <v>295</v>
      </c>
      <c r="E4498" s="3" t="s">
        <v>296</v>
      </c>
      <c r="F4498" s="3" t="s">
        <v>289</v>
      </c>
      <c r="G4498" s="3" t="s">
        <v>286</v>
      </c>
      <c r="H4498" s="3" t="s">
        <v>290</v>
      </c>
      <c r="I4498" s="3">
        <v>45400</v>
      </c>
      <c r="J4498" s="3" t="s">
        <v>20</v>
      </c>
      <c r="K4498" s="3" t="s">
        <v>291</v>
      </c>
      <c r="L4498" s="3" t="s">
        <v>292</v>
      </c>
      <c r="M4498" s="3" t="s">
        <v>293</v>
      </c>
      <c r="N4498" s="3" t="s">
        <v>294</v>
      </c>
    </row>
    <row r="4499" spans="1:14" x14ac:dyDescent="0.3">
      <c r="A4499" s="2">
        <v>45107</v>
      </c>
      <c r="B4499" s="3" t="s">
        <v>286</v>
      </c>
      <c r="C4499" s="3" t="s">
        <v>15</v>
      </c>
      <c r="D4499" s="3" t="s">
        <v>297</v>
      </c>
      <c r="E4499" s="3" t="s">
        <v>291</v>
      </c>
      <c r="F4499" s="3" t="s">
        <v>289</v>
      </c>
      <c r="G4499" s="3" t="s">
        <v>286</v>
      </c>
      <c r="H4499" s="3" t="s">
        <v>298</v>
      </c>
      <c r="I4499" s="3">
        <v>55660</v>
      </c>
      <c r="J4499" s="3" t="s">
        <v>20</v>
      </c>
      <c r="K4499" s="3" t="s">
        <v>291</v>
      </c>
      <c r="L4499" s="3" t="s">
        <v>292</v>
      </c>
      <c r="M4499" s="3" t="s">
        <v>293</v>
      </c>
      <c r="N4499" s="3" t="s">
        <v>294</v>
      </c>
    </row>
    <row r="4500" spans="1:14" x14ac:dyDescent="0.3">
      <c r="A4500" s="2">
        <v>45106</v>
      </c>
      <c r="B4500" s="3" t="s">
        <v>286</v>
      </c>
      <c r="C4500" s="3" t="s">
        <v>15</v>
      </c>
      <c r="D4500" s="3" t="s">
        <v>287</v>
      </c>
      <c r="E4500" s="3" t="s">
        <v>288</v>
      </c>
      <c r="F4500" s="3" t="s">
        <v>289</v>
      </c>
      <c r="G4500" s="3" t="s">
        <v>286</v>
      </c>
      <c r="H4500" s="3" t="s">
        <v>290</v>
      </c>
      <c r="I4500" s="3">
        <v>55350</v>
      </c>
      <c r="J4500" s="3" t="s">
        <v>20</v>
      </c>
      <c r="K4500" s="3" t="s">
        <v>291</v>
      </c>
      <c r="L4500" s="3" t="s">
        <v>292</v>
      </c>
      <c r="M4500" s="3" t="s">
        <v>293</v>
      </c>
      <c r="N4500" s="3" t="s">
        <v>294</v>
      </c>
    </row>
    <row r="4501" spans="1:14" x14ac:dyDescent="0.3">
      <c r="A4501" s="2">
        <v>45106</v>
      </c>
      <c r="B4501" s="3" t="s">
        <v>286</v>
      </c>
      <c r="C4501" s="3" t="s">
        <v>15</v>
      </c>
      <c r="D4501" s="3" t="s">
        <v>295</v>
      </c>
      <c r="E4501" s="3" t="s">
        <v>296</v>
      </c>
      <c r="F4501" s="3" t="s">
        <v>289</v>
      </c>
      <c r="G4501" s="3" t="s">
        <v>286</v>
      </c>
      <c r="H4501" s="3" t="s">
        <v>290</v>
      </c>
      <c r="I4501" s="3">
        <v>45100</v>
      </c>
      <c r="J4501" s="3" t="s">
        <v>20</v>
      </c>
      <c r="K4501" s="3" t="s">
        <v>291</v>
      </c>
      <c r="L4501" s="3" t="s">
        <v>292</v>
      </c>
      <c r="M4501" s="3" t="s">
        <v>293</v>
      </c>
      <c r="N4501" s="3" t="s">
        <v>294</v>
      </c>
    </row>
    <row r="4502" spans="1:14" x14ac:dyDescent="0.3">
      <c r="A4502" s="2">
        <v>45106</v>
      </c>
      <c r="B4502" s="3" t="s">
        <v>286</v>
      </c>
      <c r="C4502" s="3" t="s">
        <v>15</v>
      </c>
      <c r="D4502" s="3" t="s">
        <v>297</v>
      </c>
      <c r="E4502" s="3" t="s">
        <v>291</v>
      </c>
      <c r="F4502" s="3" t="s">
        <v>289</v>
      </c>
      <c r="G4502" s="3" t="s">
        <v>286</v>
      </c>
      <c r="H4502" s="3" t="s">
        <v>298</v>
      </c>
      <c r="I4502" s="3">
        <v>55360</v>
      </c>
      <c r="J4502" s="3" t="s">
        <v>20</v>
      </c>
      <c r="K4502" s="3" t="s">
        <v>291</v>
      </c>
      <c r="L4502" s="3" t="s">
        <v>292</v>
      </c>
      <c r="M4502" s="3" t="s">
        <v>293</v>
      </c>
      <c r="N4502" s="3" t="s">
        <v>294</v>
      </c>
    </row>
    <row r="4503" spans="1:14" x14ac:dyDescent="0.3">
      <c r="A4503" s="2">
        <v>45105</v>
      </c>
      <c r="B4503" s="3" t="s">
        <v>286</v>
      </c>
      <c r="C4503" s="3" t="s">
        <v>15</v>
      </c>
      <c r="D4503" s="3" t="s">
        <v>287</v>
      </c>
      <c r="E4503" s="3" t="s">
        <v>288</v>
      </c>
      <c r="F4503" s="3" t="s">
        <v>289</v>
      </c>
      <c r="G4503" s="3" t="s">
        <v>286</v>
      </c>
      <c r="H4503" s="3" t="s">
        <v>290</v>
      </c>
      <c r="I4503" s="3">
        <v>55300</v>
      </c>
      <c r="J4503" s="3" t="s">
        <v>20</v>
      </c>
      <c r="K4503" s="3" t="s">
        <v>291</v>
      </c>
      <c r="L4503" s="3" t="s">
        <v>292</v>
      </c>
      <c r="M4503" s="3" t="s">
        <v>293</v>
      </c>
      <c r="N4503" s="3" t="s">
        <v>294</v>
      </c>
    </row>
    <row r="4504" spans="1:14" x14ac:dyDescent="0.3">
      <c r="A4504" s="2">
        <v>45105</v>
      </c>
      <c r="B4504" s="3" t="s">
        <v>286</v>
      </c>
      <c r="C4504" s="3" t="s">
        <v>15</v>
      </c>
      <c r="D4504" s="3" t="s">
        <v>295</v>
      </c>
      <c r="E4504" s="3" t="s">
        <v>296</v>
      </c>
      <c r="F4504" s="3" t="s">
        <v>289</v>
      </c>
      <c r="G4504" s="3" t="s">
        <v>286</v>
      </c>
      <c r="H4504" s="3" t="s">
        <v>290</v>
      </c>
      <c r="I4504" s="3">
        <v>45100</v>
      </c>
      <c r="J4504" s="3" t="s">
        <v>20</v>
      </c>
      <c r="K4504" s="3" t="s">
        <v>291</v>
      </c>
      <c r="L4504" s="3" t="s">
        <v>292</v>
      </c>
      <c r="M4504" s="3" t="s">
        <v>293</v>
      </c>
      <c r="N4504" s="3" t="s">
        <v>294</v>
      </c>
    </row>
    <row r="4505" spans="1:14" x14ac:dyDescent="0.3">
      <c r="A4505" s="2">
        <v>45105</v>
      </c>
      <c r="B4505" s="3" t="s">
        <v>286</v>
      </c>
      <c r="C4505" s="3" t="s">
        <v>15</v>
      </c>
      <c r="D4505" s="3" t="s">
        <v>297</v>
      </c>
      <c r="E4505" s="3" t="s">
        <v>291</v>
      </c>
      <c r="F4505" s="3" t="s">
        <v>289</v>
      </c>
      <c r="G4505" s="3" t="s">
        <v>286</v>
      </c>
      <c r="H4505" s="3" t="s">
        <v>298</v>
      </c>
      <c r="I4505" s="3">
        <v>55360</v>
      </c>
      <c r="J4505" s="3" t="s">
        <v>20</v>
      </c>
      <c r="K4505" s="3" t="s">
        <v>291</v>
      </c>
      <c r="L4505" s="3" t="s">
        <v>292</v>
      </c>
      <c r="M4505" s="3" t="s">
        <v>293</v>
      </c>
      <c r="N4505" s="3" t="s">
        <v>294</v>
      </c>
    </row>
    <row r="4506" spans="1:14" x14ac:dyDescent="0.3">
      <c r="A4506" s="2">
        <v>45104</v>
      </c>
      <c r="B4506" s="3" t="s">
        <v>286</v>
      </c>
      <c r="C4506" s="3" t="s">
        <v>15</v>
      </c>
      <c r="D4506" s="3" t="s">
        <v>287</v>
      </c>
      <c r="E4506" s="3" t="s">
        <v>288</v>
      </c>
      <c r="F4506" s="3" t="s">
        <v>289</v>
      </c>
      <c r="G4506" s="3" t="s">
        <v>286</v>
      </c>
      <c r="H4506" s="3" t="s">
        <v>290</v>
      </c>
      <c r="I4506" s="3">
        <v>55400</v>
      </c>
      <c r="J4506" s="3" t="s">
        <v>20</v>
      </c>
      <c r="K4506" s="3" t="s">
        <v>291</v>
      </c>
      <c r="L4506" s="3" t="s">
        <v>292</v>
      </c>
      <c r="M4506" s="3" t="s">
        <v>293</v>
      </c>
      <c r="N4506" s="3" t="s">
        <v>294</v>
      </c>
    </row>
    <row r="4507" spans="1:14" x14ac:dyDescent="0.3">
      <c r="A4507" s="2">
        <v>45104</v>
      </c>
      <c r="B4507" s="3" t="s">
        <v>286</v>
      </c>
      <c r="C4507" s="3" t="s">
        <v>15</v>
      </c>
      <c r="D4507" s="3" t="s">
        <v>295</v>
      </c>
      <c r="E4507" s="3" t="s">
        <v>296</v>
      </c>
      <c r="F4507" s="3" t="s">
        <v>289</v>
      </c>
      <c r="G4507" s="3" t="s">
        <v>286</v>
      </c>
      <c r="H4507" s="3" t="s">
        <v>290</v>
      </c>
      <c r="I4507" s="3">
        <v>45400</v>
      </c>
      <c r="J4507" s="3" t="s">
        <v>20</v>
      </c>
      <c r="K4507" s="3" t="s">
        <v>291</v>
      </c>
      <c r="L4507" s="3" t="s">
        <v>292</v>
      </c>
      <c r="M4507" s="3" t="s">
        <v>293</v>
      </c>
      <c r="N4507" s="3" t="s">
        <v>294</v>
      </c>
    </row>
    <row r="4508" spans="1:14" x14ac:dyDescent="0.3">
      <c r="A4508" s="2">
        <v>45104</v>
      </c>
      <c r="B4508" s="3" t="s">
        <v>286</v>
      </c>
      <c r="C4508" s="3" t="s">
        <v>15</v>
      </c>
      <c r="D4508" s="3" t="s">
        <v>297</v>
      </c>
      <c r="E4508" s="3" t="s">
        <v>291</v>
      </c>
      <c r="F4508" s="3" t="s">
        <v>289</v>
      </c>
      <c r="G4508" s="3" t="s">
        <v>286</v>
      </c>
      <c r="H4508" s="3" t="s">
        <v>298</v>
      </c>
      <c r="I4508" s="3">
        <v>55540</v>
      </c>
      <c r="J4508" s="3" t="s">
        <v>20</v>
      </c>
      <c r="K4508" s="3" t="s">
        <v>291</v>
      </c>
      <c r="L4508" s="3" t="s">
        <v>292</v>
      </c>
      <c r="M4508" s="3" t="s">
        <v>293</v>
      </c>
      <c r="N4508" s="3" t="s">
        <v>294</v>
      </c>
    </row>
    <row r="4509" spans="1:14" x14ac:dyDescent="0.3">
      <c r="A4509" s="2">
        <v>45103</v>
      </c>
      <c r="B4509" s="3" t="s">
        <v>286</v>
      </c>
      <c r="C4509" s="3" t="s">
        <v>15</v>
      </c>
      <c r="D4509" s="3" t="s">
        <v>287</v>
      </c>
      <c r="E4509" s="3" t="s">
        <v>288</v>
      </c>
      <c r="F4509" s="3" t="s">
        <v>289</v>
      </c>
      <c r="G4509" s="3" t="s">
        <v>286</v>
      </c>
      <c r="H4509" s="3" t="s">
        <v>290</v>
      </c>
      <c r="I4509" s="3">
        <v>55700</v>
      </c>
      <c r="J4509" s="3" t="s">
        <v>20</v>
      </c>
      <c r="K4509" s="3" t="s">
        <v>291</v>
      </c>
      <c r="L4509" s="3" t="s">
        <v>292</v>
      </c>
      <c r="M4509" s="3" t="s">
        <v>293</v>
      </c>
      <c r="N4509" s="3" t="s">
        <v>294</v>
      </c>
    </row>
    <row r="4510" spans="1:14" x14ac:dyDescent="0.3">
      <c r="A4510" s="2">
        <v>45103</v>
      </c>
      <c r="B4510" s="3" t="s">
        <v>286</v>
      </c>
      <c r="C4510" s="3" t="s">
        <v>15</v>
      </c>
      <c r="D4510" s="3" t="s">
        <v>295</v>
      </c>
      <c r="E4510" s="3" t="s">
        <v>296</v>
      </c>
      <c r="F4510" s="3" t="s">
        <v>289</v>
      </c>
      <c r="G4510" s="3" t="s">
        <v>286</v>
      </c>
      <c r="H4510" s="3" t="s">
        <v>290</v>
      </c>
      <c r="I4510" s="3">
        <v>46100</v>
      </c>
      <c r="J4510" s="3" t="s">
        <v>20</v>
      </c>
      <c r="K4510" s="3" t="s">
        <v>291</v>
      </c>
      <c r="L4510" s="3" t="s">
        <v>292</v>
      </c>
      <c r="M4510" s="3" t="s">
        <v>293</v>
      </c>
      <c r="N4510" s="3" t="s">
        <v>294</v>
      </c>
    </row>
    <row r="4511" spans="1:14" x14ac:dyDescent="0.3">
      <c r="A4511" s="2">
        <v>45103</v>
      </c>
      <c r="B4511" s="3" t="s">
        <v>286</v>
      </c>
      <c r="C4511" s="3" t="s">
        <v>15</v>
      </c>
      <c r="D4511" s="3" t="s">
        <v>297</v>
      </c>
      <c r="E4511" s="3" t="s">
        <v>291</v>
      </c>
      <c r="F4511" s="3" t="s">
        <v>289</v>
      </c>
      <c r="G4511" s="3" t="s">
        <v>286</v>
      </c>
      <c r="H4511" s="3" t="s">
        <v>298</v>
      </c>
      <c r="I4511" s="3">
        <v>55920</v>
      </c>
      <c r="J4511" s="3" t="s">
        <v>20</v>
      </c>
      <c r="K4511" s="3" t="s">
        <v>291</v>
      </c>
      <c r="L4511" s="3" t="s">
        <v>292</v>
      </c>
      <c r="M4511" s="3" t="s">
        <v>293</v>
      </c>
      <c r="N4511" s="3" t="s">
        <v>294</v>
      </c>
    </row>
    <row r="4512" spans="1:14" x14ac:dyDescent="0.3">
      <c r="A4512" s="2">
        <v>45101</v>
      </c>
      <c r="B4512" s="3" t="s">
        <v>286</v>
      </c>
      <c r="C4512" s="3" t="s">
        <v>15</v>
      </c>
      <c r="D4512" s="3" t="s">
        <v>287</v>
      </c>
      <c r="E4512" s="3" t="s">
        <v>288</v>
      </c>
      <c r="F4512" s="3" t="s">
        <v>289</v>
      </c>
      <c r="G4512" s="3" t="s">
        <v>286</v>
      </c>
      <c r="H4512" s="3" t="s">
        <v>290</v>
      </c>
      <c r="I4512" s="3">
        <v>56100</v>
      </c>
      <c r="J4512" s="3" t="s">
        <v>20</v>
      </c>
      <c r="K4512" s="3" t="s">
        <v>291</v>
      </c>
      <c r="L4512" s="3" t="s">
        <v>292</v>
      </c>
      <c r="M4512" s="3" t="s">
        <v>293</v>
      </c>
      <c r="N4512" s="3" t="s">
        <v>294</v>
      </c>
    </row>
    <row r="4513" spans="1:14" x14ac:dyDescent="0.3">
      <c r="A4513" s="2">
        <v>45101</v>
      </c>
      <c r="B4513" s="3" t="s">
        <v>286</v>
      </c>
      <c r="C4513" s="3" t="s">
        <v>15</v>
      </c>
      <c r="D4513" s="3" t="s">
        <v>295</v>
      </c>
      <c r="E4513" s="3" t="s">
        <v>296</v>
      </c>
      <c r="F4513" s="3" t="s">
        <v>289</v>
      </c>
      <c r="G4513" s="3" t="s">
        <v>286</v>
      </c>
      <c r="H4513" s="3" t="s">
        <v>290</v>
      </c>
      <c r="I4513" s="3">
        <v>46150</v>
      </c>
      <c r="J4513" s="3" t="s">
        <v>20</v>
      </c>
      <c r="K4513" s="3" t="s">
        <v>291</v>
      </c>
      <c r="L4513" s="3" t="s">
        <v>292</v>
      </c>
      <c r="M4513" s="3" t="s">
        <v>293</v>
      </c>
      <c r="N4513" s="3" t="s">
        <v>294</v>
      </c>
    </row>
    <row r="4514" spans="1:14" x14ac:dyDescent="0.3">
      <c r="A4514" s="2">
        <v>45101</v>
      </c>
      <c r="B4514" s="3" t="s">
        <v>286</v>
      </c>
      <c r="C4514" s="3" t="s">
        <v>15</v>
      </c>
      <c r="D4514" s="3" t="s">
        <v>297</v>
      </c>
      <c r="E4514" s="3" t="s">
        <v>291</v>
      </c>
      <c r="F4514" s="3" t="s">
        <v>289</v>
      </c>
      <c r="G4514" s="3" t="s">
        <v>286</v>
      </c>
      <c r="H4514" s="3" t="s">
        <v>298</v>
      </c>
      <c r="I4514" s="3">
        <v>56780</v>
      </c>
      <c r="J4514" s="3" t="s">
        <v>20</v>
      </c>
      <c r="K4514" s="3" t="s">
        <v>291</v>
      </c>
      <c r="L4514" s="3" t="s">
        <v>292</v>
      </c>
      <c r="M4514" s="3" t="s">
        <v>293</v>
      </c>
      <c r="N4514" s="3" t="s">
        <v>294</v>
      </c>
    </row>
    <row r="4515" spans="1:14" x14ac:dyDescent="0.3">
      <c r="A4515" s="2">
        <v>45100</v>
      </c>
      <c r="B4515" s="3" t="s">
        <v>286</v>
      </c>
      <c r="C4515" s="3" t="s">
        <v>15</v>
      </c>
      <c r="D4515" s="3" t="s">
        <v>287</v>
      </c>
      <c r="E4515" s="3" t="s">
        <v>288</v>
      </c>
      <c r="F4515" s="3" t="s">
        <v>289</v>
      </c>
      <c r="G4515" s="3" t="s">
        <v>286</v>
      </c>
      <c r="H4515" s="3" t="s">
        <v>290</v>
      </c>
      <c r="I4515" s="3">
        <v>56500</v>
      </c>
      <c r="J4515" s="3" t="s">
        <v>20</v>
      </c>
      <c r="K4515" s="3" t="s">
        <v>291</v>
      </c>
      <c r="L4515" s="3" t="s">
        <v>292</v>
      </c>
      <c r="M4515" s="3" t="s">
        <v>293</v>
      </c>
      <c r="N4515" s="3" t="s">
        <v>294</v>
      </c>
    </row>
    <row r="4516" spans="1:14" x14ac:dyDescent="0.3">
      <c r="A4516" s="2">
        <v>45100</v>
      </c>
      <c r="B4516" s="3" t="s">
        <v>286</v>
      </c>
      <c r="C4516" s="3" t="s">
        <v>15</v>
      </c>
      <c r="D4516" s="3" t="s">
        <v>295</v>
      </c>
      <c r="E4516" s="3" t="s">
        <v>296</v>
      </c>
      <c r="F4516" s="3" t="s">
        <v>289</v>
      </c>
      <c r="G4516" s="3" t="s">
        <v>286</v>
      </c>
      <c r="H4516" s="3" t="s">
        <v>290</v>
      </c>
      <c r="I4516" s="3">
        <v>46500</v>
      </c>
      <c r="J4516" s="3" t="s">
        <v>20</v>
      </c>
      <c r="K4516" s="3" t="s">
        <v>291</v>
      </c>
      <c r="L4516" s="3" t="s">
        <v>292</v>
      </c>
      <c r="M4516" s="3" t="s">
        <v>293</v>
      </c>
      <c r="N4516" s="3" t="s">
        <v>294</v>
      </c>
    </row>
    <row r="4517" spans="1:14" x14ac:dyDescent="0.3">
      <c r="A4517" s="2">
        <v>45100</v>
      </c>
      <c r="B4517" s="3" t="s">
        <v>286</v>
      </c>
      <c r="C4517" s="3" t="s">
        <v>15</v>
      </c>
      <c r="D4517" s="3" t="s">
        <v>297</v>
      </c>
      <c r="E4517" s="3" t="s">
        <v>291</v>
      </c>
      <c r="F4517" s="3" t="s">
        <v>289</v>
      </c>
      <c r="G4517" s="3" t="s">
        <v>286</v>
      </c>
      <c r="H4517" s="3" t="s">
        <v>298</v>
      </c>
      <c r="I4517" s="3">
        <v>56780</v>
      </c>
      <c r="J4517" s="3" t="s">
        <v>20</v>
      </c>
      <c r="K4517" s="3" t="s">
        <v>291</v>
      </c>
      <c r="L4517" s="3" t="s">
        <v>292</v>
      </c>
      <c r="M4517" s="3" t="s">
        <v>293</v>
      </c>
      <c r="N4517" s="3" t="s">
        <v>294</v>
      </c>
    </row>
    <row r="4518" spans="1:14" x14ac:dyDescent="0.3">
      <c r="A4518" s="2">
        <v>45099</v>
      </c>
      <c r="B4518" s="3" t="s">
        <v>286</v>
      </c>
      <c r="C4518" s="3" t="s">
        <v>15</v>
      </c>
      <c r="D4518" s="3" t="s">
        <v>287</v>
      </c>
      <c r="E4518" s="3" t="s">
        <v>288</v>
      </c>
      <c r="F4518" s="3" t="s">
        <v>289</v>
      </c>
      <c r="G4518" s="3" t="s">
        <v>286</v>
      </c>
      <c r="H4518" s="3" t="s">
        <v>290</v>
      </c>
      <c r="I4518" s="3">
        <v>57150</v>
      </c>
      <c r="J4518" s="3" t="s">
        <v>20</v>
      </c>
      <c r="K4518" s="3" t="s">
        <v>291</v>
      </c>
      <c r="L4518" s="3" t="s">
        <v>292</v>
      </c>
      <c r="M4518" s="3" t="s">
        <v>293</v>
      </c>
      <c r="N4518" s="3" t="s">
        <v>294</v>
      </c>
    </row>
    <row r="4519" spans="1:14" x14ac:dyDescent="0.3">
      <c r="A4519" s="2">
        <v>45099</v>
      </c>
      <c r="B4519" s="3" t="s">
        <v>286</v>
      </c>
      <c r="C4519" s="3" t="s">
        <v>15</v>
      </c>
      <c r="D4519" s="3" t="s">
        <v>295</v>
      </c>
      <c r="E4519" s="3" t="s">
        <v>296</v>
      </c>
      <c r="F4519" s="3" t="s">
        <v>289</v>
      </c>
      <c r="G4519" s="3" t="s">
        <v>286</v>
      </c>
      <c r="H4519" s="3" t="s">
        <v>290</v>
      </c>
      <c r="I4519" s="3">
        <v>46750</v>
      </c>
      <c r="J4519" s="3" t="s">
        <v>20</v>
      </c>
      <c r="K4519" s="3" t="s">
        <v>291</v>
      </c>
      <c r="L4519" s="3" t="s">
        <v>292</v>
      </c>
      <c r="M4519" s="3" t="s">
        <v>293</v>
      </c>
      <c r="N4519" s="3" t="s">
        <v>294</v>
      </c>
    </row>
    <row r="4520" spans="1:14" x14ac:dyDescent="0.3">
      <c r="A4520" s="2">
        <v>45099</v>
      </c>
      <c r="B4520" s="3" t="s">
        <v>286</v>
      </c>
      <c r="C4520" s="3" t="s">
        <v>15</v>
      </c>
      <c r="D4520" s="3" t="s">
        <v>297</v>
      </c>
      <c r="E4520" s="3" t="s">
        <v>291</v>
      </c>
      <c r="F4520" s="3" t="s">
        <v>289</v>
      </c>
      <c r="G4520" s="3" t="s">
        <v>286</v>
      </c>
      <c r="H4520" s="3" t="s">
        <v>298</v>
      </c>
      <c r="I4520" s="3">
        <v>57360</v>
      </c>
      <c r="J4520" s="3" t="s">
        <v>20</v>
      </c>
      <c r="K4520" s="3" t="s">
        <v>291</v>
      </c>
      <c r="L4520" s="3" t="s">
        <v>292</v>
      </c>
      <c r="M4520" s="3" t="s">
        <v>293</v>
      </c>
      <c r="N4520" s="3" t="s">
        <v>294</v>
      </c>
    </row>
    <row r="4521" spans="1:14" x14ac:dyDescent="0.3">
      <c r="A4521" s="2">
        <v>45098</v>
      </c>
      <c r="B4521" s="3" t="s">
        <v>286</v>
      </c>
      <c r="C4521" s="3" t="s">
        <v>15</v>
      </c>
      <c r="D4521" s="3" t="s">
        <v>287</v>
      </c>
      <c r="E4521" s="3" t="s">
        <v>288</v>
      </c>
      <c r="F4521" s="3" t="s">
        <v>289</v>
      </c>
      <c r="G4521" s="3" t="s">
        <v>286</v>
      </c>
      <c r="H4521" s="3" t="s">
        <v>290</v>
      </c>
      <c r="I4521" s="3">
        <v>57350</v>
      </c>
      <c r="J4521" s="3" t="s">
        <v>20</v>
      </c>
      <c r="K4521" s="3" t="s">
        <v>291</v>
      </c>
      <c r="L4521" s="3" t="s">
        <v>292</v>
      </c>
      <c r="M4521" s="3" t="s">
        <v>293</v>
      </c>
      <c r="N4521" s="3" t="s">
        <v>294</v>
      </c>
    </row>
    <row r="4522" spans="1:14" x14ac:dyDescent="0.3">
      <c r="A4522" s="2">
        <v>45098</v>
      </c>
      <c r="B4522" s="3" t="s">
        <v>286</v>
      </c>
      <c r="C4522" s="3" t="s">
        <v>15</v>
      </c>
      <c r="D4522" s="3" t="s">
        <v>295</v>
      </c>
      <c r="E4522" s="3" t="s">
        <v>296</v>
      </c>
      <c r="F4522" s="3" t="s">
        <v>289</v>
      </c>
      <c r="G4522" s="3" t="s">
        <v>286</v>
      </c>
      <c r="H4522" s="3" t="s">
        <v>290</v>
      </c>
      <c r="I4522" s="3">
        <v>46900</v>
      </c>
      <c r="J4522" s="3" t="s">
        <v>20</v>
      </c>
      <c r="K4522" s="3" t="s">
        <v>291</v>
      </c>
      <c r="L4522" s="3" t="s">
        <v>292</v>
      </c>
      <c r="M4522" s="3" t="s">
        <v>293</v>
      </c>
      <c r="N4522" s="3" t="s">
        <v>294</v>
      </c>
    </row>
    <row r="4523" spans="1:14" x14ac:dyDescent="0.3">
      <c r="A4523" s="2">
        <v>45098</v>
      </c>
      <c r="B4523" s="3" t="s">
        <v>286</v>
      </c>
      <c r="C4523" s="3" t="s">
        <v>15</v>
      </c>
      <c r="D4523" s="3" t="s">
        <v>297</v>
      </c>
      <c r="E4523" s="3" t="s">
        <v>291</v>
      </c>
      <c r="F4523" s="3" t="s">
        <v>289</v>
      </c>
      <c r="G4523" s="3" t="s">
        <v>286</v>
      </c>
      <c r="H4523" s="3" t="s">
        <v>298</v>
      </c>
      <c r="I4523" s="3">
        <v>57440</v>
      </c>
      <c r="J4523" s="3" t="s">
        <v>20</v>
      </c>
      <c r="K4523" s="3" t="s">
        <v>291</v>
      </c>
      <c r="L4523" s="3" t="s">
        <v>292</v>
      </c>
      <c r="M4523" s="3" t="s">
        <v>293</v>
      </c>
      <c r="N4523" s="3" t="s">
        <v>294</v>
      </c>
    </row>
    <row r="4524" spans="1:14" x14ac:dyDescent="0.3">
      <c r="A4524" s="2">
        <v>45097</v>
      </c>
      <c r="B4524" s="3" t="s">
        <v>286</v>
      </c>
      <c r="C4524" s="3" t="s">
        <v>15</v>
      </c>
      <c r="D4524" s="3" t="s">
        <v>287</v>
      </c>
      <c r="E4524" s="3" t="s">
        <v>288</v>
      </c>
      <c r="F4524" s="3" t="s">
        <v>289</v>
      </c>
      <c r="G4524" s="3" t="s">
        <v>286</v>
      </c>
      <c r="H4524" s="3" t="s">
        <v>290</v>
      </c>
      <c r="I4524" s="3">
        <v>57350</v>
      </c>
      <c r="J4524" s="3" t="s">
        <v>20</v>
      </c>
      <c r="K4524" s="3" t="s">
        <v>291</v>
      </c>
      <c r="L4524" s="3" t="s">
        <v>292</v>
      </c>
      <c r="M4524" s="3" t="s">
        <v>293</v>
      </c>
      <c r="N4524" s="3" t="s">
        <v>294</v>
      </c>
    </row>
    <row r="4525" spans="1:14" x14ac:dyDescent="0.3">
      <c r="A4525" s="2">
        <v>45097</v>
      </c>
      <c r="B4525" s="3" t="s">
        <v>286</v>
      </c>
      <c r="C4525" s="3" t="s">
        <v>15</v>
      </c>
      <c r="D4525" s="3" t="s">
        <v>295</v>
      </c>
      <c r="E4525" s="3" t="s">
        <v>296</v>
      </c>
      <c r="F4525" s="3" t="s">
        <v>289</v>
      </c>
      <c r="G4525" s="3" t="s">
        <v>286</v>
      </c>
      <c r="H4525" s="3" t="s">
        <v>290</v>
      </c>
      <c r="I4525" s="3">
        <v>46950</v>
      </c>
      <c r="J4525" s="3" t="s">
        <v>20</v>
      </c>
      <c r="K4525" s="3" t="s">
        <v>291</v>
      </c>
      <c r="L4525" s="3" t="s">
        <v>292</v>
      </c>
      <c r="M4525" s="3" t="s">
        <v>293</v>
      </c>
      <c r="N4525" s="3" t="s">
        <v>294</v>
      </c>
    </row>
    <row r="4526" spans="1:14" x14ac:dyDescent="0.3">
      <c r="A4526" s="2">
        <v>45097</v>
      </c>
      <c r="B4526" s="3" t="s">
        <v>286</v>
      </c>
      <c r="C4526" s="3" t="s">
        <v>15</v>
      </c>
      <c r="D4526" s="3" t="s">
        <v>297</v>
      </c>
      <c r="E4526" s="3" t="s">
        <v>291</v>
      </c>
      <c r="F4526" s="3" t="s">
        <v>289</v>
      </c>
      <c r="G4526" s="3" t="s">
        <v>286</v>
      </c>
      <c r="H4526" s="3" t="s">
        <v>298</v>
      </c>
      <c r="I4526" s="3">
        <v>57440</v>
      </c>
      <c r="J4526" s="3" t="s">
        <v>20</v>
      </c>
      <c r="K4526" s="3" t="s">
        <v>291</v>
      </c>
      <c r="L4526" s="3" t="s">
        <v>292</v>
      </c>
      <c r="M4526" s="3" t="s">
        <v>293</v>
      </c>
      <c r="N4526" s="3" t="s">
        <v>294</v>
      </c>
    </row>
    <row r="4527" spans="1:14" x14ac:dyDescent="0.3">
      <c r="A4527" s="2">
        <v>45096</v>
      </c>
      <c r="B4527" s="3" t="s">
        <v>286</v>
      </c>
      <c r="C4527" s="3" t="s">
        <v>15</v>
      </c>
      <c r="D4527" s="3" t="s">
        <v>287</v>
      </c>
      <c r="E4527" s="3" t="s">
        <v>288</v>
      </c>
      <c r="F4527" s="3" t="s">
        <v>289</v>
      </c>
      <c r="G4527" s="3" t="s">
        <v>286</v>
      </c>
      <c r="H4527" s="3" t="s">
        <v>290</v>
      </c>
      <c r="I4527" s="3">
        <v>57350</v>
      </c>
      <c r="J4527" s="3" t="s">
        <v>20</v>
      </c>
      <c r="K4527" s="3" t="s">
        <v>291</v>
      </c>
      <c r="L4527" s="3" t="s">
        <v>292</v>
      </c>
      <c r="M4527" s="3" t="s">
        <v>293</v>
      </c>
      <c r="N4527" s="3" t="s">
        <v>294</v>
      </c>
    </row>
    <row r="4528" spans="1:14" x14ac:dyDescent="0.3">
      <c r="A4528" s="2">
        <v>45096</v>
      </c>
      <c r="B4528" s="3" t="s">
        <v>286</v>
      </c>
      <c r="C4528" s="3" t="s">
        <v>15</v>
      </c>
      <c r="D4528" s="3" t="s">
        <v>295</v>
      </c>
      <c r="E4528" s="3" t="s">
        <v>296</v>
      </c>
      <c r="F4528" s="3" t="s">
        <v>289</v>
      </c>
      <c r="G4528" s="3" t="s">
        <v>286</v>
      </c>
      <c r="H4528" s="3" t="s">
        <v>290</v>
      </c>
      <c r="I4528" s="3">
        <v>47000</v>
      </c>
      <c r="J4528" s="3" t="s">
        <v>20</v>
      </c>
      <c r="K4528" s="3" t="s">
        <v>291</v>
      </c>
      <c r="L4528" s="3" t="s">
        <v>292</v>
      </c>
      <c r="M4528" s="3" t="s">
        <v>293</v>
      </c>
      <c r="N4528" s="3" t="s">
        <v>294</v>
      </c>
    </row>
    <row r="4529" spans="1:14" x14ac:dyDescent="0.3">
      <c r="A4529" s="2">
        <v>45096</v>
      </c>
      <c r="B4529" s="3" t="s">
        <v>286</v>
      </c>
      <c r="C4529" s="3" t="s">
        <v>15</v>
      </c>
      <c r="D4529" s="3" t="s">
        <v>297</v>
      </c>
      <c r="E4529" s="3" t="s">
        <v>291</v>
      </c>
      <c r="F4529" s="3" t="s">
        <v>289</v>
      </c>
      <c r="G4529" s="3" t="s">
        <v>286</v>
      </c>
      <c r="H4529" s="3" t="s">
        <v>298</v>
      </c>
      <c r="I4529" s="3">
        <v>57500</v>
      </c>
      <c r="J4529" s="3" t="s">
        <v>20</v>
      </c>
      <c r="K4529" s="3" t="s">
        <v>291</v>
      </c>
      <c r="L4529" s="3" t="s">
        <v>292</v>
      </c>
      <c r="M4529" s="3" t="s">
        <v>293</v>
      </c>
      <c r="N4529" s="3" t="s">
        <v>294</v>
      </c>
    </row>
    <row r="4530" spans="1:14" x14ac:dyDescent="0.3">
      <c r="A4530" s="2">
        <v>45094</v>
      </c>
      <c r="B4530" s="3" t="s">
        <v>286</v>
      </c>
      <c r="C4530" s="3" t="s">
        <v>15</v>
      </c>
      <c r="D4530" s="3" t="s">
        <v>287</v>
      </c>
      <c r="E4530" s="3" t="s">
        <v>288</v>
      </c>
      <c r="F4530" s="3" t="s">
        <v>289</v>
      </c>
      <c r="G4530" s="3" t="s">
        <v>286</v>
      </c>
      <c r="H4530" s="3" t="s">
        <v>290</v>
      </c>
      <c r="I4530" s="3">
        <v>57400</v>
      </c>
      <c r="J4530" s="3" t="s">
        <v>20</v>
      </c>
      <c r="K4530" s="3" t="s">
        <v>291</v>
      </c>
      <c r="L4530" s="3" t="s">
        <v>292</v>
      </c>
      <c r="M4530" s="3" t="s">
        <v>293</v>
      </c>
      <c r="N4530" s="3" t="s">
        <v>294</v>
      </c>
    </row>
    <row r="4531" spans="1:14" x14ac:dyDescent="0.3">
      <c r="A4531" s="2">
        <v>45094</v>
      </c>
      <c r="B4531" s="3" t="s">
        <v>286</v>
      </c>
      <c r="C4531" s="3" t="s">
        <v>15</v>
      </c>
      <c r="D4531" s="3" t="s">
        <v>295</v>
      </c>
      <c r="E4531" s="3" t="s">
        <v>296</v>
      </c>
      <c r="F4531" s="3" t="s">
        <v>289</v>
      </c>
      <c r="G4531" s="3" t="s">
        <v>286</v>
      </c>
      <c r="H4531" s="3" t="s">
        <v>290</v>
      </c>
      <c r="I4531" s="3">
        <v>47100</v>
      </c>
      <c r="J4531" s="3" t="s">
        <v>20</v>
      </c>
      <c r="K4531" s="3" t="s">
        <v>291</v>
      </c>
      <c r="L4531" s="3" t="s">
        <v>292</v>
      </c>
      <c r="M4531" s="3" t="s">
        <v>293</v>
      </c>
      <c r="N4531" s="3" t="s">
        <v>294</v>
      </c>
    </row>
    <row r="4532" spans="1:14" x14ac:dyDescent="0.3">
      <c r="A4532" s="2">
        <v>45094</v>
      </c>
      <c r="B4532" s="3" t="s">
        <v>286</v>
      </c>
      <c r="C4532" s="3" t="s">
        <v>15</v>
      </c>
      <c r="D4532" s="3" t="s">
        <v>297</v>
      </c>
      <c r="E4532" s="3" t="s">
        <v>291</v>
      </c>
      <c r="F4532" s="3" t="s">
        <v>289</v>
      </c>
      <c r="G4532" s="3" t="s">
        <v>286</v>
      </c>
      <c r="H4532" s="3" t="s">
        <v>298</v>
      </c>
      <c r="I4532" s="3">
        <v>57920</v>
      </c>
      <c r="J4532" s="3" t="s">
        <v>20</v>
      </c>
      <c r="K4532" s="3" t="s">
        <v>291</v>
      </c>
      <c r="L4532" s="3" t="s">
        <v>292</v>
      </c>
      <c r="M4532" s="3" t="s">
        <v>293</v>
      </c>
      <c r="N4532" s="3" t="s">
        <v>294</v>
      </c>
    </row>
    <row r="4533" spans="1:14" x14ac:dyDescent="0.3">
      <c r="A4533" s="2">
        <v>45093</v>
      </c>
      <c r="B4533" s="3" t="s">
        <v>286</v>
      </c>
      <c r="C4533" s="3" t="s">
        <v>15</v>
      </c>
      <c r="D4533" s="3" t="s">
        <v>287</v>
      </c>
      <c r="E4533" s="3" t="s">
        <v>288</v>
      </c>
      <c r="F4533" s="3" t="s">
        <v>289</v>
      </c>
      <c r="G4533" s="3" t="s">
        <v>286</v>
      </c>
      <c r="H4533" s="3" t="s">
        <v>290</v>
      </c>
      <c r="I4533" s="3">
        <v>57300</v>
      </c>
      <c r="J4533" s="3" t="s">
        <v>20</v>
      </c>
      <c r="K4533" s="3" t="s">
        <v>291</v>
      </c>
      <c r="L4533" s="3" t="s">
        <v>292</v>
      </c>
      <c r="M4533" s="3" t="s">
        <v>293</v>
      </c>
      <c r="N4533" s="3" t="s">
        <v>294</v>
      </c>
    </row>
    <row r="4534" spans="1:14" x14ac:dyDescent="0.3">
      <c r="A4534" s="2">
        <v>45093</v>
      </c>
      <c r="B4534" s="3" t="s">
        <v>286</v>
      </c>
      <c r="C4534" s="3" t="s">
        <v>15</v>
      </c>
      <c r="D4534" s="3" t="s">
        <v>295</v>
      </c>
      <c r="E4534" s="3" t="s">
        <v>296</v>
      </c>
      <c r="F4534" s="3" t="s">
        <v>289</v>
      </c>
      <c r="G4534" s="3" t="s">
        <v>286</v>
      </c>
      <c r="H4534" s="3" t="s">
        <v>290</v>
      </c>
      <c r="I4534" s="3">
        <v>47100</v>
      </c>
      <c r="J4534" s="3" t="s">
        <v>20</v>
      </c>
      <c r="K4534" s="3" t="s">
        <v>291</v>
      </c>
      <c r="L4534" s="3" t="s">
        <v>292</v>
      </c>
      <c r="M4534" s="3" t="s">
        <v>293</v>
      </c>
      <c r="N4534" s="3" t="s">
        <v>294</v>
      </c>
    </row>
    <row r="4535" spans="1:14" x14ac:dyDescent="0.3">
      <c r="A4535" s="2">
        <v>45093</v>
      </c>
      <c r="B4535" s="3" t="s">
        <v>286</v>
      </c>
      <c r="C4535" s="3" t="s">
        <v>15</v>
      </c>
      <c r="D4535" s="3" t="s">
        <v>297</v>
      </c>
      <c r="E4535" s="3" t="s">
        <v>291</v>
      </c>
      <c r="F4535" s="3" t="s">
        <v>289</v>
      </c>
      <c r="G4535" s="3" t="s">
        <v>286</v>
      </c>
      <c r="H4535" s="3" t="s">
        <v>298</v>
      </c>
      <c r="I4535" s="3">
        <v>57920</v>
      </c>
      <c r="J4535" s="3" t="s">
        <v>20</v>
      </c>
      <c r="K4535" s="3" t="s">
        <v>291</v>
      </c>
      <c r="L4535" s="3" t="s">
        <v>292</v>
      </c>
      <c r="M4535" s="3" t="s">
        <v>293</v>
      </c>
      <c r="N4535" s="3" t="s">
        <v>294</v>
      </c>
    </row>
    <row r="4536" spans="1:14" x14ac:dyDescent="0.3">
      <c r="A4536" s="2">
        <v>45092</v>
      </c>
      <c r="B4536" s="3" t="s">
        <v>286</v>
      </c>
      <c r="C4536" s="3" t="s">
        <v>15</v>
      </c>
      <c r="D4536" s="3" t="s">
        <v>287</v>
      </c>
      <c r="E4536" s="3" t="s">
        <v>288</v>
      </c>
      <c r="F4536" s="3" t="s">
        <v>289</v>
      </c>
      <c r="G4536" s="3" t="s">
        <v>286</v>
      </c>
      <c r="H4536" s="3" t="s">
        <v>290</v>
      </c>
      <c r="I4536" s="3">
        <v>57350</v>
      </c>
      <c r="J4536" s="3" t="s">
        <v>20</v>
      </c>
      <c r="K4536" s="3" t="s">
        <v>291</v>
      </c>
      <c r="L4536" s="3" t="s">
        <v>292</v>
      </c>
      <c r="M4536" s="3" t="s">
        <v>293</v>
      </c>
      <c r="N4536" s="3" t="s">
        <v>294</v>
      </c>
    </row>
    <row r="4537" spans="1:14" x14ac:dyDescent="0.3">
      <c r="A4537" s="2">
        <v>45092</v>
      </c>
      <c r="B4537" s="3" t="s">
        <v>286</v>
      </c>
      <c r="C4537" s="3" t="s">
        <v>15</v>
      </c>
      <c r="D4537" s="3" t="s">
        <v>295</v>
      </c>
      <c r="E4537" s="3" t="s">
        <v>296</v>
      </c>
      <c r="F4537" s="3" t="s">
        <v>289</v>
      </c>
      <c r="G4537" s="3" t="s">
        <v>286</v>
      </c>
      <c r="H4537" s="3" t="s">
        <v>290</v>
      </c>
      <c r="I4537" s="3">
        <v>47250</v>
      </c>
      <c r="J4537" s="3" t="s">
        <v>20</v>
      </c>
      <c r="K4537" s="3" t="s">
        <v>291</v>
      </c>
      <c r="L4537" s="3" t="s">
        <v>292</v>
      </c>
      <c r="M4537" s="3" t="s">
        <v>293</v>
      </c>
      <c r="N4537" s="3" t="s">
        <v>294</v>
      </c>
    </row>
    <row r="4538" spans="1:14" x14ac:dyDescent="0.3">
      <c r="A4538" s="2">
        <v>45092</v>
      </c>
      <c r="B4538" s="3" t="s">
        <v>286</v>
      </c>
      <c r="C4538" s="3" t="s">
        <v>15</v>
      </c>
      <c r="D4538" s="3" t="s">
        <v>297</v>
      </c>
      <c r="E4538" s="3" t="s">
        <v>291</v>
      </c>
      <c r="F4538" s="3" t="s">
        <v>289</v>
      </c>
      <c r="G4538" s="3" t="s">
        <v>286</v>
      </c>
      <c r="H4538" s="3" t="s">
        <v>298</v>
      </c>
      <c r="I4538" s="3">
        <v>57920</v>
      </c>
      <c r="J4538" s="3" t="s">
        <v>20</v>
      </c>
      <c r="K4538" s="3" t="s">
        <v>291</v>
      </c>
      <c r="L4538" s="3" t="s">
        <v>292</v>
      </c>
      <c r="M4538" s="3" t="s">
        <v>293</v>
      </c>
      <c r="N4538" s="3" t="s">
        <v>294</v>
      </c>
    </row>
    <row r="4539" spans="1:14" x14ac:dyDescent="0.3">
      <c r="A4539" s="2">
        <v>45091</v>
      </c>
      <c r="B4539" s="3" t="s">
        <v>286</v>
      </c>
      <c r="C4539" s="3" t="s">
        <v>15</v>
      </c>
      <c r="D4539" s="3" t="s">
        <v>287</v>
      </c>
      <c r="E4539" s="3" t="s">
        <v>288</v>
      </c>
      <c r="F4539" s="3" t="s">
        <v>289</v>
      </c>
      <c r="G4539" s="3" t="s">
        <v>286</v>
      </c>
      <c r="H4539" s="3" t="s">
        <v>290</v>
      </c>
      <c r="I4539" s="3">
        <v>57750</v>
      </c>
      <c r="J4539" s="3" t="s">
        <v>20</v>
      </c>
      <c r="K4539" s="3" t="s">
        <v>291</v>
      </c>
      <c r="L4539" s="3" t="s">
        <v>292</v>
      </c>
      <c r="M4539" s="3" t="s">
        <v>293</v>
      </c>
      <c r="N4539" s="3" t="s">
        <v>294</v>
      </c>
    </row>
    <row r="4540" spans="1:14" x14ac:dyDescent="0.3">
      <c r="A4540" s="2">
        <v>45091</v>
      </c>
      <c r="B4540" s="3" t="s">
        <v>286</v>
      </c>
      <c r="C4540" s="3" t="s">
        <v>15</v>
      </c>
      <c r="D4540" s="3" t="s">
        <v>295</v>
      </c>
      <c r="E4540" s="3" t="s">
        <v>296</v>
      </c>
      <c r="F4540" s="3" t="s">
        <v>289</v>
      </c>
      <c r="G4540" s="3" t="s">
        <v>286</v>
      </c>
      <c r="H4540" s="3" t="s">
        <v>290</v>
      </c>
      <c r="I4540" s="3">
        <v>47800</v>
      </c>
      <c r="J4540" s="3" t="s">
        <v>20</v>
      </c>
      <c r="K4540" s="3" t="s">
        <v>291</v>
      </c>
      <c r="L4540" s="3" t="s">
        <v>292</v>
      </c>
      <c r="M4540" s="3" t="s">
        <v>293</v>
      </c>
      <c r="N4540" s="3" t="s">
        <v>294</v>
      </c>
    </row>
    <row r="4541" spans="1:14" x14ac:dyDescent="0.3">
      <c r="A4541" s="2">
        <v>45091</v>
      </c>
      <c r="B4541" s="3" t="s">
        <v>286</v>
      </c>
      <c r="C4541" s="3" t="s">
        <v>15</v>
      </c>
      <c r="D4541" s="3" t="s">
        <v>297</v>
      </c>
      <c r="E4541" s="3" t="s">
        <v>291</v>
      </c>
      <c r="F4541" s="3" t="s">
        <v>289</v>
      </c>
      <c r="G4541" s="3" t="s">
        <v>286</v>
      </c>
      <c r="H4541" s="3" t="s">
        <v>298</v>
      </c>
      <c r="I4541" s="3">
        <v>57920</v>
      </c>
      <c r="J4541" s="3" t="s">
        <v>20</v>
      </c>
      <c r="K4541" s="3" t="s">
        <v>291</v>
      </c>
      <c r="L4541" s="3" t="s">
        <v>292</v>
      </c>
      <c r="M4541" s="3" t="s">
        <v>293</v>
      </c>
      <c r="N4541" s="3" t="s">
        <v>294</v>
      </c>
    </row>
    <row r="4542" spans="1:14" x14ac:dyDescent="0.3">
      <c r="A4542" s="2">
        <v>45090</v>
      </c>
      <c r="B4542" s="3" t="s">
        <v>286</v>
      </c>
      <c r="C4542" s="3" t="s">
        <v>15</v>
      </c>
      <c r="D4542" s="3" t="s">
        <v>287</v>
      </c>
      <c r="E4542" s="3" t="s">
        <v>288</v>
      </c>
      <c r="F4542" s="3" t="s">
        <v>289</v>
      </c>
      <c r="G4542" s="3" t="s">
        <v>286</v>
      </c>
      <c r="H4542" s="3" t="s">
        <v>290</v>
      </c>
      <c r="I4542" s="3">
        <v>57900</v>
      </c>
      <c r="J4542" s="3" t="s">
        <v>20</v>
      </c>
      <c r="K4542" s="3" t="s">
        <v>291</v>
      </c>
      <c r="L4542" s="3" t="s">
        <v>292</v>
      </c>
      <c r="M4542" s="3" t="s">
        <v>293</v>
      </c>
      <c r="N4542" s="3" t="s">
        <v>294</v>
      </c>
    </row>
    <row r="4543" spans="1:14" x14ac:dyDescent="0.3">
      <c r="A4543" s="2">
        <v>45090</v>
      </c>
      <c r="B4543" s="3" t="s">
        <v>286</v>
      </c>
      <c r="C4543" s="3" t="s">
        <v>15</v>
      </c>
      <c r="D4543" s="3" t="s">
        <v>295</v>
      </c>
      <c r="E4543" s="3" t="s">
        <v>296</v>
      </c>
      <c r="F4543" s="3" t="s">
        <v>289</v>
      </c>
      <c r="G4543" s="3" t="s">
        <v>286</v>
      </c>
      <c r="H4543" s="3" t="s">
        <v>290</v>
      </c>
      <c r="I4543" s="3">
        <v>47850</v>
      </c>
      <c r="J4543" s="3" t="s">
        <v>20</v>
      </c>
      <c r="K4543" s="3" t="s">
        <v>291</v>
      </c>
      <c r="L4543" s="3" t="s">
        <v>292</v>
      </c>
      <c r="M4543" s="3" t="s">
        <v>293</v>
      </c>
      <c r="N4543" s="3" t="s">
        <v>294</v>
      </c>
    </row>
    <row r="4544" spans="1:14" x14ac:dyDescent="0.3">
      <c r="A4544" s="2">
        <v>45090</v>
      </c>
      <c r="B4544" s="3" t="s">
        <v>286</v>
      </c>
      <c r="C4544" s="3" t="s">
        <v>15</v>
      </c>
      <c r="D4544" s="3" t="s">
        <v>297</v>
      </c>
      <c r="E4544" s="3" t="s">
        <v>291</v>
      </c>
      <c r="F4544" s="3" t="s">
        <v>289</v>
      </c>
      <c r="G4544" s="3" t="s">
        <v>286</v>
      </c>
      <c r="H4544" s="3" t="s">
        <v>298</v>
      </c>
      <c r="I4544" s="3">
        <v>57920</v>
      </c>
      <c r="J4544" s="3" t="s">
        <v>20</v>
      </c>
      <c r="K4544" s="3" t="s">
        <v>291</v>
      </c>
      <c r="L4544" s="3" t="s">
        <v>292</v>
      </c>
      <c r="M4544" s="3" t="s">
        <v>293</v>
      </c>
      <c r="N4544" s="3" t="s">
        <v>294</v>
      </c>
    </row>
    <row r="4545" spans="1:14" x14ac:dyDescent="0.3">
      <c r="A4545" s="2">
        <v>45089</v>
      </c>
      <c r="B4545" s="3" t="s">
        <v>286</v>
      </c>
      <c r="C4545" s="3" t="s">
        <v>15</v>
      </c>
      <c r="D4545" s="3" t="s">
        <v>287</v>
      </c>
      <c r="E4545" s="3" t="s">
        <v>288</v>
      </c>
      <c r="F4545" s="3" t="s">
        <v>289</v>
      </c>
      <c r="G4545" s="3" t="s">
        <v>286</v>
      </c>
      <c r="H4545" s="3" t="s">
        <v>290</v>
      </c>
      <c r="I4545" s="3">
        <v>57900</v>
      </c>
      <c r="J4545" s="3" t="s">
        <v>20</v>
      </c>
      <c r="K4545" s="3" t="s">
        <v>291</v>
      </c>
      <c r="L4545" s="3" t="s">
        <v>292</v>
      </c>
      <c r="M4545" s="3" t="s">
        <v>293</v>
      </c>
      <c r="N4545" s="3" t="s">
        <v>294</v>
      </c>
    </row>
    <row r="4546" spans="1:14" x14ac:dyDescent="0.3">
      <c r="A4546" s="2">
        <v>45089</v>
      </c>
      <c r="B4546" s="3" t="s">
        <v>286</v>
      </c>
      <c r="C4546" s="3" t="s">
        <v>15</v>
      </c>
      <c r="D4546" s="3" t="s">
        <v>295</v>
      </c>
      <c r="E4546" s="3" t="s">
        <v>296</v>
      </c>
      <c r="F4546" s="3" t="s">
        <v>289</v>
      </c>
      <c r="G4546" s="3" t="s">
        <v>286</v>
      </c>
      <c r="H4546" s="3" t="s">
        <v>290</v>
      </c>
      <c r="I4546" s="3">
        <v>47850</v>
      </c>
      <c r="J4546" s="3" t="s">
        <v>20</v>
      </c>
      <c r="K4546" s="3" t="s">
        <v>291</v>
      </c>
      <c r="L4546" s="3" t="s">
        <v>292</v>
      </c>
      <c r="M4546" s="3" t="s">
        <v>293</v>
      </c>
      <c r="N4546" s="3" t="s">
        <v>294</v>
      </c>
    </row>
    <row r="4547" spans="1:14" x14ac:dyDescent="0.3">
      <c r="A4547" s="2">
        <v>45089</v>
      </c>
      <c r="B4547" s="3" t="s">
        <v>286</v>
      </c>
      <c r="C4547" s="3" t="s">
        <v>15</v>
      </c>
      <c r="D4547" s="3" t="s">
        <v>297</v>
      </c>
      <c r="E4547" s="3" t="s">
        <v>291</v>
      </c>
      <c r="F4547" s="3" t="s">
        <v>289</v>
      </c>
      <c r="G4547" s="3" t="s">
        <v>286</v>
      </c>
      <c r="H4547" s="3" t="s">
        <v>298</v>
      </c>
      <c r="I4547" s="3">
        <v>58000</v>
      </c>
      <c r="J4547" s="3" t="s">
        <v>20</v>
      </c>
      <c r="K4547" s="3" t="s">
        <v>291</v>
      </c>
      <c r="L4547" s="3" t="s">
        <v>292</v>
      </c>
      <c r="M4547" s="3" t="s">
        <v>293</v>
      </c>
      <c r="N4547" s="3" t="s">
        <v>294</v>
      </c>
    </row>
    <row r="4548" spans="1:14" x14ac:dyDescent="0.3">
      <c r="A4548" s="2">
        <v>45087</v>
      </c>
      <c r="B4548" s="3" t="s">
        <v>286</v>
      </c>
      <c r="C4548" s="3" t="s">
        <v>15</v>
      </c>
      <c r="D4548" s="3" t="s">
        <v>287</v>
      </c>
      <c r="E4548" s="3" t="s">
        <v>288</v>
      </c>
      <c r="F4548" s="3" t="s">
        <v>289</v>
      </c>
      <c r="G4548" s="3" t="s">
        <v>286</v>
      </c>
      <c r="H4548" s="3" t="s">
        <v>290</v>
      </c>
      <c r="I4548" s="3">
        <v>58000</v>
      </c>
      <c r="J4548" s="3" t="s">
        <v>20</v>
      </c>
      <c r="K4548" s="3" t="s">
        <v>291</v>
      </c>
      <c r="L4548" s="3" t="s">
        <v>292</v>
      </c>
      <c r="M4548" s="3" t="s">
        <v>293</v>
      </c>
      <c r="N4548" s="3" t="s">
        <v>294</v>
      </c>
    </row>
    <row r="4549" spans="1:14" x14ac:dyDescent="0.3">
      <c r="A4549" s="2">
        <v>45087</v>
      </c>
      <c r="B4549" s="3" t="s">
        <v>286</v>
      </c>
      <c r="C4549" s="3" t="s">
        <v>15</v>
      </c>
      <c r="D4549" s="3" t="s">
        <v>295</v>
      </c>
      <c r="E4549" s="3" t="s">
        <v>296</v>
      </c>
      <c r="F4549" s="3" t="s">
        <v>289</v>
      </c>
      <c r="G4549" s="3" t="s">
        <v>286</v>
      </c>
      <c r="H4549" s="3" t="s">
        <v>290</v>
      </c>
      <c r="I4549" s="3">
        <v>47700</v>
      </c>
      <c r="J4549" s="3" t="s">
        <v>20</v>
      </c>
      <c r="K4549" s="3" t="s">
        <v>291</v>
      </c>
      <c r="L4549" s="3" t="s">
        <v>292</v>
      </c>
      <c r="M4549" s="3" t="s">
        <v>293</v>
      </c>
      <c r="N4549" s="3" t="s">
        <v>294</v>
      </c>
    </row>
    <row r="4550" spans="1:14" x14ac:dyDescent="0.3">
      <c r="A4550" s="2">
        <v>45087</v>
      </c>
      <c r="B4550" s="3" t="s">
        <v>286</v>
      </c>
      <c r="C4550" s="3" t="s">
        <v>15</v>
      </c>
      <c r="D4550" s="3" t="s">
        <v>297</v>
      </c>
      <c r="E4550" s="3" t="s">
        <v>291</v>
      </c>
      <c r="F4550" s="3" t="s">
        <v>289</v>
      </c>
      <c r="G4550" s="3" t="s">
        <v>286</v>
      </c>
      <c r="H4550" s="3" t="s">
        <v>298</v>
      </c>
      <c r="I4550" s="3">
        <v>58180</v>
      </c>
      <c r="J4550" s="3" t="s">
        <v>20</v>
      </c>
      <c r="K4550" s="3" t="s">
        <v>291</v>
      </c>
      <c r="L4550" s="3" t="s">
        <v>292</v>
      </c>
      <c r="M4550" s="3" t="s">
        <v>293</v>
      </c>
      <c r="N4550" s="3" t="s">
        <v>294</v>
      </c>
    </row>
    <row r="4551" spans="1:14" x14ac:dyDescent="0.3">
      <c r="A4551" s="2">
        <v>45086</v>
      </c>
      <c r="B4551" s="3" t="s">
        <v>286</v>
      </c>
      <c r="C4551" s="3" t="s">
        <v>15</v>
      </c>
      <c r="D4551" s="3" t="s">
        <v>287</v>
      </c>
      <c r="E4551" s="3" t="s">
        <v>288</v>
      </c>
      <c r="F4551" s="3" t="s">
        <v>289</v>
      </c>
      <c r="G4551" s="3" t="s">
        <v>286</v>
      </c>
      <c r="H4551" s="3" t="s">
        <v>290</v>
      </c>
      <c r="I4551" s="3">
        <v>58100</v>
      </c>
      <c r="J4551" s="3" t="s">
        <v>20</v>
      </c>
      <c r="K4551" s="3" t="s">
        <v>291</v>
      </c>
      <c r="L4551" s="3" t="s">
        <v>292</v>
      </c>
      <c r="M4551" s="3" t="s">
        <v>293</v>
      </c>
      <c r="N4551" s="3" t="s">
        <v>294</v>
      </c>
    </row>
    <row r="4552" spans="1:14" x14ac:dyDescent="0.3">
      <c r="A4552" s="2">
        <v>45086</v>
      </c>
      <c r="B4552" s="3" t="s">
        <v>286</v>
      </c>
      <c r="C4552" s="3" t="s">
        <v>15</v>
      </c>
      <c r="D4552" s="3" t="s">
        <v>295</v>
      </c>
      <c r="E4552" s="3" t="s">
        <v>296</v>
      </c>
      <c r="F4552" s="3" t="s">
        <v>289</v>
      </c>
      <c r="G4552" s="3" t="s">
        <v>286</v>
      </c>
      <c r="H4552" s="3" t="s">
        <v>290</v>
      </c>
      <c r="I4552" s="3">
        <v>47700</v>
      </c>
      <c r="J4552" s="3" t="s">
        <v>20</v>
      </c>
      <c r="K4552" s="3" t="s">
        <v>291</v>
      </c>
      <c r="L4552" s="3" t="s">
        <v>292</v>
      </c>
      <c r="M4552" s="3" t="s">
        <v>293</v>
      </c>
      <c r="N4552" s="3" t="s">
        <v>294</v>
      </c>
    </row>
    <row r="4553" spans="1:14" x14ac:dyDescent="0.3">
      <c r="A4553" s="2">
        <v>45086</v>
      </c>
      <c r="B4553" s="3" t="s">
        <v>286</v>
      </c>
      <c r="C4553" s="3" t="s">
        <v>15</v>
      </c>
      <c r="D4553" s="3" t="s">
        <v>297</v>
      </c>
      <c r="E4553" s="3" t="s">
        <v>291</v>
      </c>
      <c r="F4553" s="3" t="s">
        <v>289</v>
      </c>
      <c r="G4553" s="3" t="s">
        <v>286</v>
      </c>
      <c r="H4553" s="3" t="s">
        <v>298</v>
      </c>
      <c r="I4553" s="3">
        <v>58180</v>
      </c>
      <c r="J4553" s="3" t="s">
        <v>20</v>
      </c>
      <c r="K4553" s="3" t="s">
        <v>291</v>
      </c>
      <c r="L4553" s="3" t="s">
        <v>292</v>
      </c>
      <c r="M4553" s="3" t="s">
        <v>293</v>
      </c>
      <c r="N4553" s="3" t="s">
        <v>294</v>
      </c>
    </row>
    <row r="4554" spans="1:14" x14ac:dyDescent="0.3">
      <c r="A4554" s="2">
        <v>45085</v>
      </c>
      <c r="B4554" s="3" t="s">
        <v>286</v>
      </c>
      <c r="C4554" s="3" t="s">
        <v>15</v>
      </c>
      <c r="D4554" s="3" t="s">
        <v>287</v>
      </c>
      <c r="E4554" s="3" t="s">
        <v>288</v>
      </c>
      <c r="F4554" s="3" t="s">
        <v>289</v>
      </c>
      <c r="G4554" s="3" t="s">
        <v>286</v>
      </c>
      <c r="H4554" s="3" t="s">
        <v>290</v>
      </c>
      <c r="I4554" s="3">
        <v>58150</v>
      </c>
      <c r="J4554" s="3" t="s">
        <v>20</v>
      </c>
      <c r="K4554" s="3" t="s">
        <v>291</v>
      </c>
      <c r="L4554" s="3" t="s">
        <v>292</v>
      </c>
      <c r="M4554" s="3" t="s">
        <v>293</v>
      </c>
      <c r="N4554" s="3" t="s">
        <v>294</v>
      </c>
    </row>
    <row r="4555" spans="1:14" x14ac:dyDescent="0.3">
      <c r="A4555" s="2">
        <v>45085</v>
      </c>
      <c r="B4555" s="3" t="s">
        <v>286</v>
      </c>
      <c r="C4555" s="3" t="s">
        <v>15</v>
      </c>
      <c r="D4555" s="3" t="s">
        <v>295</v>
      </c>
      <c r="E4555" s="3" t="s">
        <v>296</v>
      </c>
      <c r="F4555" s="3" t="s">
        <v>289</v>
      </c>
      <c r="G4555" s="3" t="s">
        <v>286</v>
      </c>
      <c r="H4555" s="3" t="s">
        <v>290</v>
      </c>
      <c r="I4555" s="3">
        <v>47750</v>
      </c>
      <c r="J4555" s="3" t="s">
        <v>20</v>
      </c>
      <c r="K4555" s="3" t="s">
        <v>291</v>
      </c>
      <c r="L4555" s="3" t="s">
        <v>292</v>
      </c>
      <c r="M4555" s="3" t="s">
        <v>293</v>
      </c>
      <c r="N4555" s="3" t="s">
        <v>294</v>
      </c>
    </row>
    <row r="4556" spans="1:14" x14ac:dyDescent="0.3">
      <c r="A4556" s="2">
        <v>45085</v>
      </c>
      <c r="B4556" s="3" t="s">
        <v>286</v>
      </c>
      <c r="C4556" s="3" t="s">
        <v>15</v>
      </c>
      <c r="D4556" s="3" t="s">
        <v>297</v>
      </c>
      <c r="E4556" s="3" t="s">
        <v>291</v>
      </c>
      <c r="F4556" s="3" t="s">
        <v>289</v>
      </c>
      <c r="G4556" s="3" t="s">
        <v>286</v>
      </c>
      <c r="H4556" s="3" t="s">
        <v>298</v>
      </c>
      <c r="I4556" s="3">
        <v>58200</v>
      </c>
      <c r="J4556" s="3" t="s">
        <v>20</v>
      </c>
      <c r="K4556" s="3" t="s">
        <v>291</v>
      </c>
      <c r="L4556" s="3" t="s">
        <v>292</v>
      </c>
      <c r="M4556" s="3" t="s">
        <v>293</v>
      </c>
      <c r="N4556" s="3" t="s">
        <v>294</v>
      </c>
    </row>
    <row r="4557" spans="1:14" x14ac:dyDescent="0.3">
      <c r="A4557" s="2">
        <v>45084</v>
      </c>
      <c r="B4557" s="3" t="s">
        <v>286</v>
      </c>
      <c r="C4557" s="3" t="s">
        <v>15</v>
      </c>
      <c r="D4557" s="3" t="s">
        <v>287</v>
      </c>
      <c r="E4557" s="3" t="s">
        <v>288</v>
      </c>
      <c r="F4557" s="3" t="s">
        <v>289</v>
      </c>
      <c r="G4557" s="3" t="s">
        <v>286</v>
      </c>
      <c r="H4557" s="3" t="s">
        <v>290</v>
      </c>
      <c r="I4557" s="3">
        <v>58400</v>
      </c>
      <c r="J4557" s="3" t="s">
        <v>20</v>
      </c>
      <c r="K4557" s="3" t="s">
        <v>291</v>
      </c>
      <c r="L4557" s="3" t="s">
        <v>292</v>
      </c>
      <c r="M4557" s="3" t="s">
        <v>293</v>
      </c>
      <c r="N4557" s="3" t="s">
        <v>294</v>
      </c>
    </row>
    <row r="4558" spans="1:14" x14ac:dyDescent="0.3">
      <c r="A4558" s="2">
        <v>45084</v>
      </c>
      <c r="B4558" s="3" t="s">
        <v>286</v>
      </c>
      <c r="C4558" s="3" t="s">
        <v>15</v>
      </c>
      <c r="D4558" s="3" t="s">
        <v>295</v>
      </c>
      <c r="E4558" s="3" t="s">
        <v>296</v>
      </c>
      <c r="F4558" s="3" t="s">
        <v>289</v>
      </c>
      <c r="G4558" s="3" t="s">
        <v>286</v>
      </c>
      <c r="H4558" s="3" t="s">
        <v>290</v>
      </c>
      <c r="I4558" s="3">
        <v>47850</v>
      </c>
      <c r="J4558" s="3" t="s">
        <v>20</v>
      </c>
      <c r="K4558" s="3" t="s">
        <v>291</v>
      </c>
      <c r="L4558" s="3" t="s">
        <v>292</v>
      </c>
      <c r="M4558" s="3" t="s">
        <v>293</v>
      </c>
      <c r="N4558" s="3" t="s">
        <v>294</v>
      </c>
    </row>
    <row r="4559" spans="1:14" x14ac:dyDescent="0.3">
      <c r="A4559" s="2">
        <v>45084</v>
      </c>
      <c r="B4559" s="3" t="s">
        <v>286</v>
      </c>
      <c r="C4559" s="3" t="s">
        <v>15</v>
      </c>
      <c r="D4559" s="3" t="s">
        <v>297</v>
      </c>
      <c r="E4559" s="3" t="s">
        <v>291</v>
      </c>
      <c r="F4559" s="3" t="s">
        <v>289</v>
      </c>
      <c r="G4559" s="3" t="s">
        <v>286</v>
      </c>
      <c r="H4559" s="3" t="s">
        <v>298</v>
      </c>
      <c r="I4559" s="3">
        <v>58460</v>
      </c>
      <c r="J4559" s="3" t="s">
        <v>20</v>
      </c>
      <c r="K4559" s="3" t="s">
        <v>291</v>
      </c>
      <c r="L4559" s="3" t="s">
        <v>292</v>
      </c>
      <c r="M4559" s="3" t="s">
        <v>293</v>
      </c>
      <c r="N4559" s="3" t="s">
        <v>294</v>
      </c>
    </row>
    <row r="4560" spans="1:14" x14ac:dyDescent="0.3">
      <c r="A4560" s="2">
        <v>45083</v>
      </c>
      <c r="B4560" s="3" t="s">
        <v>286</v>
      </c>
      <c r="C4560" s="3" t="s">
        <v>15</v>
      </c>
      <c r="D4560" s="3" t="s">
        <v>287</v>
      </c>
      <c r="E4560" s="3" t="s">
        <v>288</v>
      </c>
      <c r="F4560" s="3" t="s">
        <v>289</v>
      </c>
      <c r="G4560" s="3" t="s">
        <v>286</v>
      </c>
      <c r="H4560" s="3" t="s">
        <v>290</v>
      </c>
      <c r="I4560" s="3">
        <v>58800</v>
      </c>
      <c r="J4560" s="3" t="s">
        <v>20</v>
      </c>
      <c r="K4560" s="3" t="s">
        <v>291</v>
      </c>
      <c r="L4560" s="3" t="s">
        <v>292</v>
      </c>
      <c r="M4560" s="3" t="s">
        <v>293</v>
      </c>
      <c r="N4560" s="3" t="s">
        <v>294</v>
      </c>
    </row>
    <row r="4561" spans="1:14" x14ac:dyDescent="0.3">
      <c r="A4561" s="2">
        <v>45083</v>
      </c>
      <c r="B4561" s="3" t="s">
        <v>286</v>
      </c>
      <c r="C4561" s="3" t="s">
        <v>15</v>
      </c>
      <c r="D4561" s="3" t="s">
        <v>295</v>
      </c>
      <c r="E4561" s="3" t="s">
        <v>296</v>
      </c>
      <c r="F4561" s="3" t="s">
        <v>289</v>
      </c>
      <c r="G4561" s="3" t="s">
        <v>286</v>
      </c>
      <c r="H4561" s="3" t="s">
        <v>290</v>
      </c>
      <c r="I4561" s="3">
        <v>47900</v>
      </c>
      <c r="J4561" s="3" t="s">
        <v>20</v>
      </c>
      <c r="K4561" s="3" t="s">
        <v>291</v>
      </c>
      <c r="L4561" s="3" t="s">
        <v>292</v>
      </c>
      <c r="M4561" s="3" t="s">
        <v>293</v>
      </c>
      <c r="N4561" s="3" t="s">
        <v>294</v>
      </c>
    </row>
    <row r="4562" spans="1:14" x14ac:dyDescent="0.3">
      <c r="A4562" s="2">
        <v>45083</v>
      </c>
      <c r="B4562" s="3" t="s">
        <v>286</v>
      </c>
      <c r="C4562" s="3" t="s">
        <v>15</v>
      </c>
      <c r="D4562" s="3" t="s">
        <v>297</v>
      </c>
      <c r="E4562" s="3" t="s">
        <v>291</v>
      </c>
      <c r="F4562" s="3" t="s">
        <v>289</v>
      </c>
      <c r="G4562" s="3" t="s">
        <v>286</v>
      </c>
      <c r="H4562" s="3" t="s">
        <v>298</v>
      </c>
      <c r="I4562" s="3">
        <v>58980</v>
      </c>
      <c r="J4562" s="3" t="s">
        <v>20</v>
      </c>
      <c r="K4562" s="3" t="s">
        <v>291</v>
      </c>
      <c r="L4562" s="3" t="s">
        <v>292</v>
      </c>
      <c r="M4562" s="3" t="s">
        <v>293</v>
      </c>
      <c r="N4562" s="3" t="s">
        <v>294</v>
      </c>
    </row>
    <row r="4563" spans="1:14" x14ac:dyDescent="0.3">
      <c r="A4563" s="2">
        <v>45082</v>
      </c>
      <c r="B4563" s="3" t="s">
        <v>286</v>
      </c>
      <c r="C4563" s="3" t="s">
        <v>15</v>
      </c>
      <c r="D4563" s="3" t="s">
        <v>287</v>
      </c>
      <c r="E4563" s="3" t="s">
        <v>288</v>
      </c>
      <c r="F4563" s="3" t="s">
        <v>289</v>
      </c>
      <c r="G4563" s="3" t="s">
        <v>286</v>
      </c>
      <c r="H4563" s="3" t="s">
        <v>290</v>
      </c>
      <c r="I4563" s="3">
        <v>59050</v>
      </c>
      <c r="J4563" s="3" t="s">
        <v>20</v>
      </c>
      <c r="K4563" s="3" t="s">
        <v>291</v>
      </c>
      <c r="L4563" s="3" t="s">
        <v>292</v>
      </c>
      <c r="M4563" s="3" t="s">
        <v>293</v>
      </c>
      <c r="N4563" s="3" t="s">
        <v>294</v>
      </c>
    </row>
    <row r="4564" spans="1:14" x14ac:dyDescent="0.3">
      <c r="A4564" s="2">
        <v>45082</v>
      </c>
      <c r="B4564" s="3" t="s">
        <v>286</v>
      </c>
      <c r="C4564" s="3" t="s">
        <v>15</v>
      </c>
      <c r="D4564" s="3" t="s">
        <v>295</v>
      </c>
      <c r="E4564" s="3" t="s">
        <v>296</v>
      </c>
      <c r="F4564" s="3" t="s">
        <v>289</v>
      </c>
      <c r="G4564" s="3" t="s">
        <v>286</v>
      </c>
      <c r="H4564" s="3" t="s">
        <v>290</v>
      </c>
      <c r="I4564" s="3">
        <v>47950</v>
      </c>
      <c r="J4564" s="3" t="s">
        <v>20</v>
      </c>
      <c r="K4564" s="3" t="s">
        <v>291</v>
      </c>
      <c r="L4564" s="3" t="s">
        <v>292</v>
      </c>
      <c r="M4564" s="3" t="s">
        <v>293</v>
      </c>
      <c r="N4564" s="3" t="s">
        <v>294</v>
      </c>
    </row>
    <row r="4565" spans="1:14" x14ac:dyDescent="0.3">
      <c r="A4565" s="2">
        <v>45082</v>
      </c>
      <c r="B4565" s="3" t="s">
        <v>286</v>
      </c>
      <c r="C4565" s="3" t="s">
        <v>15</v>
      </c>
      <c r="D4565" s="3" t="s">
        <v>297</v>
      </c>
      <c r="E4565" s="3" t="s">
        <v>291</v>
      </c>
      <c r="F4565" s="3" t="s">
        <v>289</v>
      </c>
      <c r="G4565" s="3" t="s">
        <v>286</v>
      </c>
      <c r="H4565" s="3" t="s">
        <v>298</v>
      </c>
      <c r="I4565" s="3">
        <v>59080</v>
      </c>
      <c r="J4565" s="3" t="s">
        <v>20</v>
      </c>
      <c r="K4565" s="3" t="s">
        <v>291</v>
      </c>
      <c r="L4565" s="3" t="s">
        <v>292</v>
      </c>
      <c r="M4565" s="3" t="s">
        <v>293</v>
      </c>
      <c r="N4565" s="3" t="s">
        <v>294</v>
      </c>
    </row>
    <row r="4566" spans="1:14" x14ac:dyDescent="0.3">
      <c r="A4566" s="2">
        <v>45080</v>
      </c>
      <c r="B4566" s="3" t="s">
        <v>286</v>
      </c>
      <c r="C4566" s="3" t="s">
        <v>15</v>
      </c>
      <c r="D4566" s="3" t="s">
        <v>287</v>
      </c>
      <c r="E4566" s="3" t="s">
        <v>288</v>
      </c>
      <c r="F4566" s="3" t="s">
        <v>289</v>
      </c>
      <c r="G4566" s="3" t="s">
        <v>286</v>
      </c>
      <c r="H4566" s="3" t="s">
        <v>290</v>
      </c>
      <c r="I4566" s="3">
        <v>58750</v>
      </c>
      <c r="J4566" s="3" t="s">
        <v>20</v>
      </c>
      <c r="K4566" s="3" t="s">
        <v>291</v>
      </c>
      <c r="L4566" s="3" t="s">
        <v>292</v>
      </c>
      <c r="M4566" s="3" t="s">
        <v>293</v>
      </c>
      <c r="N4566" s="3" t="s">
        <v>294</v>
      </c>
    </row>
    <row r="4567" spans="1:14" x14ac:dyDescent="0.3">
      <c r="A4567" s="2">
        <v>45080</v>
      </c>
      <c r="B4567" s="3" t="s">
        <v>286</v>
      </c>
      <c r="C4567" s="3" t="s">
        <v>15</v>
      </c>
      <c r="D4567" s="3" t="s">
        <v>295</v>
      </c>
      <c r="E4567" s="3" t="s">
        <v>296</v>
      </c>
      <c r="F4567" s="3" t="s">
        <v>289</v>
      </c>
      <c r="G4567" s="3" t="s">
        <v>286</v>
      </c>
      <c r="H4567" s="3" t="s">
        <v>290</v>
      </c>
      <c r="I4567" s="3">
        <v>47950</v>
      </c>
      <c r="J4567" s="3" t="s">
        <v>20</v>
      </c>
      <c r="K4567" s="3" t="s">
        <v>291</v>
      </c>
      <c r="L4567" s="3" t="s">
        <v>292</v>
      </c>
      <c r="M4567" s="3" t="s">
        <v>293</v>
      </c>
      <c r="N4567" s="3" t="s">
        <v>294</v>
      </c>
    </row>
    <row r="4568" spans="1:14" x14ac:dyDescent="0.3">
      <c r="A4568" s="2">
        <v>45080</v>
      </c>
      <c r="B4568" s="3" t="s">
        <v>286</v>
      </c>
      <c r="C4568" s="3" t="s">
        <v>15</v>
      </c>
      <c r="D4568" s="3" t="s">
        <v>297</v>
      </c>
      <c r="E4568" s="3" t="s">
        <v>291</v>
      </c>
      <c r="F4568" s="3" t="s">
        <v>289</v>
      </c>
      <c r="G4568" s="3" t="s">
        <v>286</v>
      </c>
      <c r="H4568" s="3" t="s">
        <v>298</v>
      </c>
      <c r="I4568" s="3">
        <v>58340</v>
      </c>
      <c r="J4568" s="3" t="s">
        <v>20</v>
      </c>
      <c r="K4568" s="3" t="s">
        <v>291</v>
      </c>
      <c r="L4568" s="3" t="s">
        <v>292</v>
      </c>
      <c r="M4568" s="3" t="s">
        <v>293</v>
      </c>
      <c r="N4568" s="3" t="s">
        <v>294</v>
      </c>
    </row>
    <row r="4569" spans="1:14" x14ac:dyDescent="0.3">
      <c r="A4569" s="2">
        <v>45079</v>
      </c>
      <c r="B4569" s="3" t="s">
        <v>286</v>
      </c>
      <c r="C4569" s="3" t="s">
        <v>15</v>
      </c>
      <c r="D4569" s="3" t="s">
        <v>287</v>
      </c>
      <c r="E4569" s="3" t="s">
        <v>288</v>
      </c>
      <c r="F4569" s="3" t="s">
        <v>289</v>
      </c>
      <c r="G4569" s="3" t="s">
        <v>286</v>
      </c>
      <c r="H4569" s="3" t="s">
        <v>290</v>
      </c>
      <c r="I4569" s="3">
        <v>58200</v>
      </c>
      <c r="J4569" s="3" t="s">
        <v>20</v>
      </c>
      <c r="K4569" s="3" t="s">
        <v>291</v>
      </c>
      <c r="L4569" s="3" t="s">
        <v>292</v>
      </c>
      <c r="M4569" s="3" t="s">
        <v>293</v>
      </c>
      <c r="N4569" s="3" t="s">
        <v>294</v>
      </c>
    </row>
    <row r="4570" spans="1:14" x14ac:dyDescent="0.3">
      <c r="A4570" s="2">
        <v>45079</v>
      </c>
      <c r="B4570" s="3" t="s">
        <v>286</v>
      </c>
      <c r="C4570" s="3" t="s">
        <v>15</v>
      </c>
      <c r="D4570" s="3" t="s">
        <v>295</v>
      </c>
      <c r="E4570" s="3" t="s">
        <v>296</v>
      </c>
      <c r="F4570" s="3" t="s">
        <v>289</v>
      </c>
      <c r="G4570" s="3" t="s">
        <v>286</v>
      </c>
      <c r="H4570" s="3" t="s">
        <v>290</v>
      </c>
      <c r="I4570" s="3">
        <v>47900</v>
      </c>
      <c r="J4570" s="3" t="s">
        <v>20</v>
      </c>
      <c r="K4570" s="3" t="s">
        <v>291</v>
      </c>
      <c r="L4570" s="3" t="s">
        <v>292</v>
      </c>
      <c r="M4570" s="3" t="s">
        <v>293</v>
      </c>
      <c r="N4570" s="3" t="s">
        <v>294</v>
      </c>
    </row>
    <row r="4571" spans="1:14" x14ac:dyDescent="0.3">
      <c r="A4571" s="2">
        <v>45079</v>
      </c>
      <c r="B4571" s="3" t="s">
        <v>286</v>
      </c>
      <c r="C4571" s="3" t="s">
        <v>15</v>
      </c>
      <c r="D4571" s="3" t="s">
        <v>297</v>
      </c>
      <c r="E4571" s="3" t="s">
        <v>291</v>
      </c>
      <c r="F4571" s="3" t="s">
        <v>289</v>
      </c>
      <c r="G4571" s="3" t="s">
        <v>286</v>
      </c>
      <c r="H4571" s="3" t="s">
        <v>298</v>
      </c>
      <c r="I4571" s="3">
        <v>58340</v>
      </c>
      <c r="J4571" s="3" t="s">
        <v>20</v>
      </c>
      <c r="K4571" s="3" t="s">
        <v>291</v>
      </c>
      <c r="L4571" s="3" t="s">
        <v>292</v>
      </c>
      <c r="M4571" s="3" t="s">
        <v>293</v>
      </c>
      <c r="N4571" s="3" t="s">
        <v>294</v>
      </c>
    </row>
    <row r="4572" spans="1:14" x14ac:dyDescent="0.3">
      <c r="A4572" s="2">
        <v>45078</v>
      </c>
      <c r="B4572" s="3" t="s">
        <v>286</v>
      </c>
      <c r="C4572" s="3" t="s">
        <v>15</v>
      </c>
      <c r="D4572" s="3" t="s">
        <v>287</v>
      </c>
      <c r="E4572" s="3" t="s">
        <v>288</v>
      </c>
      <c r="F4572" s="3" t="s">
        <v>289</v>
      </c>
      <c r="G4572" s="3" t="s">
        <v>286</v>
      </c>
      <c r="H4572" s="3" t="s">
        <v>290</v>
      </c>
      <c r="I4572" s="3">
        <v>57900</v>
      </c>
      <c r="J4572" s="3" t="s">
        <v>20</v>
      </c>
      <c r="K4572" s="3" t="s">
        <v>291</v>
      </c>
      <c r="L4572" s="3" t="s">
        <v>292</v>
      </c>
      <c r="M4572" s="3" t="s">
        <v>293</v>
      </c>
      <c r="N4572" s="3" t="s">
        <v>294</v>
      </c>
    </row>
    <row r="4573" spans="1:14" x14ac:dyDescent="0.3">
      <c r="A4573" s="2">
        <v>45078</v>
      </c>
      <c r="B4573" s="3" t="s">
        <v>286</v>
      </c>
      <c r="C4573" s="3" t="s">
        <v>15</v>
      </c>
      <c r="D4573" s="3" t="s">
        <v>295</v>
      </c>
      <c r="E4573" s="3" t="s">
        <v>296</v>
      </c>
      <c r="F4573" s="3" t="s">
        <v>289</v>
      </c>
      <c r="G4573" s="3" t="s">
        <v>286</v>
      </c>
      <c r="H4573" s="3" t="s">
        <v>290</v>
      </c>
      <c r="I4573" s="3">
        <v>47900</v>
      </c>
      <c r="J4573" s="3" t="s">
        <v>20</v>
      </c>
      <c r="K4573" s="3" t="s">
        <v>291</v>
      </c>
      <c r="L4573" s="3" t="s">
        <v>292</v>
      </c>
      <c r="M4573" s="3" t="s">
        <v>293</v>
      </c>
      <c r="N4573" s="3" t="s">
        <v>294</v>
      </c>
    </row>
    <row r="4574" spans="1:14" x14ac:dyDescent="0.3">
      <c r="A4574" s="2">
        <v>45078</v>
      </c>
      <c r="B4574" s="3" t="s">
        <v>286</v>
      </c>
      <c r="C4574" s="3" t="s">
        <v>15</v>
      </c>
      <c r="D4574" s="3" t="s">
        <v>297</v>
      </c>
      <c r="E4574" s="3" t="s">
        <v>291</v>
      </c>
      <c r="F4574" s="3" t="s">
        <v>289</v>
      </c>
      <c r="G4574" s="3" t="s">
        <v>286</v>
      </c>
      <c r="H4574" s="3" t="s">
        <v>298</v>
      </c>
      <c r="I4574" s="3">
        <v>57860</v>
      </c>
      <c r="J4574" s="3" t="s">
        <v>20</v>
      </c>
      <c r="K4574" s="3" t="s">
        <v>291</v>
      </c>
      <c r="L4574" s="3" t="s">
        <v>292</v>
      </c>
      <c r="M4574" s="3" t="s">
        <v>293</v>
      </c>
      <c r="N4574" s="3" t="s">
        <v>294</v>
      </c>
    </row>
    <row r="4575" spans="1:14" x14ac:dyDescent="0.3">
      <c r="A4575" s="2">
        <v>45077</v>
      </c>
      <c r="B4575" s="3" t="s">
        <v>286</v>
      </c>
      <c r="C4575" s="3" t="s">
        <v>15</v>
      </c>
      <c r="D4575" s="3" t="s">
        <v>287</v>
      </c>
      <c r="E4575" s="3" t="s">
        <v>288</v>
      </c>
      <c r="F4575" s="3" t="s">
        <v>289</v>
      </c>
      <c r="G4575" s="3" t="s">
        <v>286</v>
      </c>
      <c r="H4575" s="3" t="s">
        <v>290</v>
      </c>
      <c r="I4575" s="3">
        <v>57700</v>
      </c>
      <c r="J4575" s="3" t="s">
        <v>20</v>
      </c>
      <c r="K4575" s="3" t="s">
        <v>291</v>
      </c>
      <c r="L4575" s="3" t="s">
        <v>292</v>
      </c>
      <c r="M4575" s="3" t="s">
        <v>293</v>
      </c>
      <c r="N4575" s="3" t="s">
        <v>294</v>
      </c>
    </row>
    <row r="4576" spans="1:14" x14ac:dyDescent="0.3">
      <c r="A4576" s="2">
        <v>45077</v>
      </c>
      <c r="B4576" s="3" t="s">
        <v>286</v>
      </c>
      <c r="C4576" s="3" t="s">
        <v>15</v>
      </c>
      <c r="D4576" s="3" t="s">
        <v>295</v>
      </c>
      <c r="E4576" s="3" t="s">
        <v>296</v>
      </c>
      <c r="F4576" s="3" t="s">
        <v>289</v>
      </c>
      <c r="G4576" s="3" t="s">
        <v>286</v>
      </c>
      <c r="H4576" s="3" t="s">
        <v>290</v>
      </c>
      <c r="I4576" s="3">
        <v>47800</v>
      </c>
      <c r="J4576" s="3" t="s">
        <v>20</v>
      </c>
      <c r="K4576" s="3" t="s">
        <v>291</v>
      </c>
      <c r="L4576" s="3" t="s">
        <v>292</v>
      </c>
      <c r="M4576" s="3" t="s">
        <v>293</v>
      </c>
      <c r="N4576" s="3" t="s">
        <v>294</v>
      </c>
    </row>
    <row r="4577" spans="1:14" x14ac:dyDescent="0.3">
      <c r="A4577" s="2">
        <v>45077</v>
      </c>
      <c r="B4577" s="3" t="s">
        <v>286</v>
      </c>
      <c r="C4577" s="3" t="s">
        <v>15</v>
      </c>
      <c r="D4577" s="3" t="s">
        <v>297</v>
      </c>
      <c r="E4577" s="3" t="s">
        <v>291</v>
      </c>
      <c r="F4577" s="3" t="s">
        <v>289</v>
      </c>
      <c r="G4577" s="3" t="s">
        <v>286</v>
      </c>
      <c r="H4577" s="3" t="s">
        <v>298</v>
      </c>
      <c r="I4577" s="3">
        <v>57720</v>
      </c>
      <c r="J4577" s="3" t="s">
        <v>20</v>
      </c>
      <c r="K4577" s="3" t="s">
        <v>291</v>
      </c>
      <c r="L4577" s="3" t="s">
        <v>292</v>
      </c>
      <c r="M4577" s="3" t="s">
        <v>293</v>
      </c>
      <c r="N4577" s="3" t="s">
        <v>294</v>
      </c>
    </row>
    <row r="4578" spans="1:14" x14ac:dyDescent="0.3">
      <c r="A4578" s="2">
        <v>45076</v>
      </c>
      <c r="B4578" s="3" t="s">
        <v>286</v>
      </c>
      <c r="C4578" s="3" t="s">
        <v>15</v>
      </c>
      <c r="D4578" s="3" t="s">
        <v>287</v>
      </c>
      <c r="E4578" s="3" t="s">
        <v>288</v>
      </c>
      <c r="F4578" s="3" t="s">
        <v>289</v>
      </c>
      <c r="G4578" s="3" t="s">
        <v>286</v>
      </c>
      <c r="H4578" s="3" t="s">
        <v>290</v>
      </c>
      <c r="I4578" s="3">
        <v>57800</v>
      </c>
      <c r="J4578" s="3" t="s">
        <v>20</v>
      </c>
      <c r="K4578" s="3" t="s">
        <v>291</v>
      </c>
      <c r="L4578" s="3" t="s">
        <v>292</v>
      </c>
      <c r="M4578" s="3" t="s">
        <v>293</v>
      </c>
      <c r="N4578" s="3" t="s">
        <v>294</v>
      </c>
    </row>
    <row r="4579" spans="1:14" x14ac:dyDescent="0.3">
      <c r="A4579" s="2">
        <v>45076</v>
      </c>
      <c r="B4579" s="3" t="s">
        <v>286</v>
      </c>
      <c r="C4579" s="3" t="s">
        <v>15</v>
      </c>
      <c r="D4579" s="3" t="s">
        <v>295</v>
      </c>
      <c r="E4579" s="3" t="s">
        <v>296</v>
      </c>
      <c r="F4579" s="3" t="s">
        <v>289</v>
      </c>
      <c r="G4579" s="3" t="s">
        <v>286</v>
      </c>
      <c r="H4579" s="3" t="s">
        <v>290</v>
      </c>
      <c r="I4579" s="3">
        <v>48100</v>
      </c>
      <c r="J4579" s="3" t="s">
        <v>20</v>
      </c>
      <c r="K4579" s="3" t="s">
        <v>291</v>
      </c>
      <c r="L4579" s="3" t="s">
        <v>292</v>
      </c>
      <c r="M4579" s="3" t="s">
        <v>293</v>
      </c>
      <c r="N4579" s="3" t="s">
        <v>294</v>
      </c>
    </row>
    <row r="4580" spans="1:14" x14ac:dyDescent="0.3">
      <c r="A4580" s="2">
        <v>45076</v>
      </c>
      <c r="B4580" s="3" t="s">
        <v>286</v>
      </c>
      <c r="C4580" s="3" t="s">
        <v>15</v>
      </c>
      <c r="D4580" s="3" t="s">
        <v>297</v>
      </c>
      <c r="E4580" s="3" t="s">
        <v>291</v>
      </c>
      <c r="F4580" s="3" t="s">
        <v>289</v>
      </c>
      <c r="G4580" s="3" t="s">
        <v>286</v>
      </c>
      <c r="H4580" s="3" t="s">
        <v>298</v>
      </c>
      <c r="I4580" s="3">
        <v>57800</v>
      </c>
      <c r="J4580" s="3" t="s">
        <v>20</v>
      </c>
      <c r="K4580" s="3" t="s">
        <v>291</v>
      </c>
      <c r="L4580" s="3" t="s">
        <v>292</v>
      </c>
      <c r="M4580" s="3" t="s">
        <v>293</v>
      </c>
      <c r="N4580" s="3" t="s">
        <v>294</v>
      </c>
    </row>
    <row r="4581" spans="1:14" x14ac:dyDescent="0.3">
      <c r="A4581" s="2">
        <v>45075</v>
      </c>
      <c r="B4581" s="3" t="s">
        <v>286</v>
      </c>
      <c r="C4581" s="3" t="s">
        <v>15</v>
      </c>
      <c r="D4581" s="3" t="s">
        <v>287</v>
      </c>
      <c r="E4581" s="3" t="s">
        <v>288</v>
      </c>
      <c r="F4581" s="3" t="s">
        <v>289</v>
      </c>
      <c r="G4581" s="3" t="s">
        <v>286</v>
      </c>
      <c r="H4581" s="3" t="s">
        <v>290</v>
      </c>
      <c r="I4581" s="3">
        <v>57650</v>
      </c>
      <c r="J4581" s="3" t="s">
        <v>20</v>
      </c>
      <c r="K4581" s="3" t="s">
        <v>291</v>
      </c>
      <c r="L4581" s="3" t="s">
        <v>292</v>
      </c>
      <c r="M4581" s="3" t="s">
        <v>293</v>
      </c>
      <c r="N4581" s="3" t="s">
        <v>294</v>
      </c>
    </row>
    <row r="4582" spans="1:14" x14ac:dyDescent="0.3">
      <c r="A4582" s="2">
        <v>45075</v>
      </c>
      <c r="B4582" s="3" t="s">
        <v>286</v>
      </c>
      <c r="C4582" s="3" t="s">
        <v>15</v>
      </c>
      <c r="D4582" s="3" t="s">
        <v>295</v>
      </c>
      <c r="E4582" s="3" t="s">
        <v>296</v>
      </c>
      <c r="F4582" s="3" t="s">
        <v>289</v>
      </c>
      <c r="G4582" s="3" t="s">
        <v>286</v>
      </c>
      <c r="H4582" s="3" t="s">
        <v>290</v>
      </c>
      <c r="I4582" s="3">
        <v>47900</v>
      </c>
      <c r="J4582" s="3" t="s">
        <v>20</v>
      </c>
      <c r="K4582" s="3" t="s">
        <v>291</v>
      </c>
      <c r="L4582" s="3" t="s">
        <v>292</v>
      </c>
      <c r="M4582" s="3" t="s">
        <v>293</v>
      </c>
      <c r="N4582" s="3" t="s">
        <v>294</v>
      </c>
    </row>
    <row r="4583" spans="1:14" x14ac:dyDescent="0.3">
      <c r="A4583" s="2">
        <v>45075</v>
      </c>
      <c r="B4583" s="3" t="s">
        <v>286</v>
      </c>
      <c r="C4583" s="3" t="s">
        <v>15</v>
      </c>
      <c r="D4583" s="3" t="s">
        <v>297</v>
      </c>
      <c r="E4583" s="3" t="s">
        <v>291</v>
      </c>
      <c r="F4583" s="3" t="s">
        <v>289</v>
      </c>
      <c r="G4583" s="3" t="s">
        <v>286</v>
      </c>
      <c r="H4583" s="3" t="s">
        <v>298</v>
      </c>
      <c r="I4583" s="3">
        <v>57560</v>
      </c>
      <c r="J4583" s="3" t="s">
        <v>20</v>
      </c>
      <c r="K4583" s="3" t="s">
        <v>291</v>
      </c>
      <c r="L4583" s="3" t="s">
        <v>292</v>
      </c>
      <c r="M4583" s="3" t="s">
        <v>293</v>
      </c>
      <c r="N4583" s="3" t="s">
        <v>294</v>
      </c>
    </row>
    <row r="4584" spans="1:14" x14ac:dyDescent="0.3">
      <c r="A4584" s="2">
        <v>45073</v>
      </c>
      <c r="B4584" s="3" t="s">
        <v>286</v>
      </c>
      <c r="C4584" s="3" t="s">
        <v>15</v>
      </c>
      <c r="D4584" s="3" t="s">
        <v>287</v>
      </c>
      <c r="E4584" s="3" t="s">
        <v>288</v>
      </c>
      <c r="F4584" s="3" t="s">
        <v>289</v>
      </c>
      <c r="G4584" s="3" t="s">
        <v>286</v>
      </c>
      <c r="H4584" s="3" t="s">
        <v>290</v>
      </c>
      <c r="I4584" s="3">
        <v>56800</v>
      </c>
      <c r="J4584" s="3" t="s">
        <v>20</v>
      </c>
      <c r="K4584" s="3" t="s">
        <v>291</v>
      </c>
      <c r="L4584" s="3" t="s">
        <v>292</v>
      </c>
      <c r="M4584" s="3" t="s">
        <v>293</v>
      </c>
      <c r="N4584" s="3" t="s">
        <v>294</v>
      </c>
    </row>
    <row r="4585" spans="1:14" x14ac:dyDescent="0.3">
      <c r="A4585" s="2">
        <v>45073</v>
      </c>
      <c r="B4585" s="3" t="s">
        <v>286</v>
      </c>
      <c r="C4585" s="3" t="s">
        <v>15</v>
      </c>
      <c r="D4585" s="3" t="s">
        <v>295</v>
      </c>
      <c r="E4585" s="3" t="s">
        <v>296</v>
      </c>
      <c r="F4585" s="3" t="s">
        <v>289</v>
      </c>
      <c r="G4585" s="3" t="s">
        <v>286</v>
      </c>
      <c r="H4585" s="3" t="s">
        <v>290</v>
      </c>
      <c r="I4585" s="3">
        <v>46650</v>
      </c>
      <c r="J4585" s="3" t="s">
        <v>20</v>
      </c>
      <c r="K4585" s="3" t="s">
        <v>291</v>
      </c>
      <c r="L4585" s="3" t="s">
        <v>292</v>
      </c>
      <c r="M4585" s="3" t="s">
        <v>293</v>
      </c>
      <c r="N4585" s="3" t="s">
        <v>294</v>
      </c>
    </row>
    <row r="4586" spans="1:14" x14ac:dyDescent="0.3">
      <c r="A4586" s="2">
        <v>45073</v>
      </c>
      <c r="B4586" s="3" t="s">
        <v>286</v>
      </c>
      <c r="C4586" s="3" t="s">
        <v>15</v>
      </c>
      <c r="D4586" s="3" t="s">
        <v>297</v>
      </c>
      <c r="E4586" s="3" t="s">
        <v>291</v>
      </c>
      <c r="F4586" s="3" t="s">
        <v>289</v>
      </c>
      <c r="G4586" s="3" t="s">
        <v>286</v>
      </c>
      <c r="H4586" s="3" t="s">
        <v>298</v>
      </c>
      <c r="I4586" s="3">
        <v>56260</v>
      </c>
      <c r="J4586" s="3" t="s">
        <v>20</v>
      </c>
      <c r="K4586" s="3" t="s">
        <v>291</v>
      </c>
      <c r="L4586" s="3" t="s">
        <v>292</v>
      </c>
      <c r="M4586" s="3" t="s">
        <v>293</v>
      </c>
      <c r="N4586" s="3" t="s">
        <v>294</v>
      </c>
    </row>
    <row r="4587" spans="1:14" x14ac:dyDescent="0.3">
      <c r="A4587" s="2">
        <v>45072</v>
      </c>
      <c r="B4587" s="3" t="s">
        <v>286</v>
      </c>
      <c r="C4587" s="3" t="s">
        <v>15</v>
      </c>
      <c r="D4587" s="3" t="s">
        <v>287</v>
      </c>
      <c r="E4587" s="3" t="s">
        <v>288</v>
      </c>
      <c r="F4587" s="3" t="s">
        <v>289</v>
      </c>
      <c r="G4587" s="3" t="s">
        <v>286</v>
      </c>
      <c r="H4587" s="3" t="s">
        <v>290</v>
      </c>
      <c r="I4587" s="3">
        <v>56350</v>
      </c>
      <c r="J4587" s="3" t="s">
        <v>20</v>
      </c>
      <c r="K4587" s="3" t="s">
        <v>291</v>
      </c>
      <c r="L4587" s="3" t="s">
        <v>292</v>
      </c>
      <c r="M4587" s="3" t="s">
        <v>293</v>
      </c>
      <c r="N4587" s="3" t="s">
        <v>294</v>
      </c>
    </row>
    <row r="4588" spans="1:14" x14ac:dyDescent="0.3">
      <c r="A4588" s="2">
        <v>45072</v>
      </c>
      <c r="B4588" s="3" t="s">
        <v>286</v>
      </c>
      <c r="C4588" s="3" t="s">
        <v>15</v>
      </c>
      <c r="D4588" s="3" t="s">
        <v>295</v>
      </c>
      <c r="E4588" s="3" t="s">
        <v>296</v>
      </c>
      <c r="F4588" s="3" t="s">
        <v>289</v>
      </c>
      <c r="G4588" s="3" t="s">
        <v>286</v>
      </c>
      <c r="H4588" s="3" t="s">
        <v>290</v>
      </c>
      <c r="I4588" s="3">
        <v>46100</v>
      </c>
      <c r="J4588" s="3" t="s">
        <v>20</v>
      </c>
      <c r="K4588" s="3" t="s">
        <v>291</v>
      </c>
      <c r="L4588" s="3" t="s">
        <v>292</v>
      </c>
      <c r="M4588" s="3" t="s">
        <v>293</v>
      </c>
      <c r="N4588" s="3" t="s">
        <v>294</v>
      </c>
    </row>
    <row r="4589" spans="1:14" x14ac:dyDescent="0.3">
      <c r="A4589" s="2">
        <v>45072</v>
      </c>
      <c r="B4589" s="3" t="s">
        <v>286</v>
      </c>
      <c r="C4589" s="3" t="s">
        <v>15</v>
      </c>
      <c r="D4589" s="3" t="s">
        <v>297</v>
      </c>
      <c r="E4589" s="3" t="s">
        <v>291</v>
      </c>
      <c r="F4589" s="3" t="s">
        <v>289</v>
      </c>
      <c r="G4589" s="3" t="s">
        <v>286</v>
      </c>
      <c r="H4589" s="3" t="s">
        <v>298</v>
      </c>
      <c r="I4589" s="3">
        <v>56260</v>
      </c>
      <c r="J4589" s="3" t="s">
        <v>20</v>
      </c>
      <c r="K4589" s="3" t="s">
        <v>291</v>
      </c>
      <c r="L4589" s="3" t="s">
        <v>292</v>
      </c>
      <c r="M4589" s="3" t="s">
        <v>293</v>
      </c>
      <c r="N4589" s="3" t="s">
        <v>294</v>
      </c>
    </row>
    <row r="4590" spans="1:14" x14ac:dyDescent="0.3">
      <c r="A4590" s="2">
        <v>45071</v>
      </c>
      <c r="B4590" s="3" t="s">
        <v>286</v>
      </c>
      <c r="C4590" s="3" t="s">
        <v>15</v>
      </c>
      <c r="D4590" s="3" t="s">
        <v>287</v>
      </c>
      <c r="E4590" s="3" t="s">
        <v>288</v>
      </c>
      <c r="F4590" s="3" t="s">
        <v>289</v>
      </c>
      <c r="G4590" s="3" t="s">
        <v>286</v>
      </c>
      <c r="H4590" s="3" t="s">
        <v>290</v>
      </c>
      <c r="I4590" s="3">
        <v>56200</v>
      </c>
      <c r="J4590" s="3" t="s">
        <v>20</v>
      </c>
      <c r="K4590" s="3" t="s">
        <v>291</v>
      </c>
      <c r="L4590" s="3" t="s">
        <v>292</v>
      </c>
      <c r="M4590" s="3" t="s">
        <v>293</v>
      </c>
      <c r="N4590" s="3" t="s">
        <v>294</v>
      </c>
    </row>
    <row r="4591" spans="1:14" x14ac:dyDescent="0.3">
      <c r="A4591" s="2">
        <v>45071</v>
      </c>
      <c r="B4591" s="3" t="s">
        <v>286</v>
      </c>
      <c r="C4591" s="3" t="s">
        <v>15</v>
      </c>
      <c r="D4591" s="3" t="s">
        <v>295</v>
      </c>
      <c r="E4591" s="3" t="s">
        <v>296</v>
      </c>
      <c r="F4591" s="3" t="s">
        <v>289</v>
      </c>
      <c r="G4591" s="3" t="s">
        <v>286</v>
      </c>
      <c r="H4591" s="3" t="s">
        <v>290</v>
      </c>
      <c r="I4591" s="3">
        <v>45900</v>
      </c>
      <c r="J4591" s="3" t="s">
        <v>20</v>
      </c>
      <c r="K4591" s="3" t="s">
        <v>291</v>
      </c>
      <c r="L4591" s="3" t="s">
        <v>292</v>
      </c>
      <c r="M4591" s="3" t="s">
        <v>293</v>
      </c>
      <c r="N4591" s="3" t="s">
        <v>294</v>
      </c>
    </row>
    <row r="4592" spans="1:14" x14ac:dyDescent="0.3">
      <c r="A4592" s="2">
        <v>45071</v>
      </c>
      <c r="B4592" s="3" t="s">
        <v>286</v>
      </c>
      <c r="C4592" s="3" t="s">
        <v>15</v>
      </c>
      <c r="D4592" s="3" t="s">
        <v>297</v>
      </c>
      <c r="E4592" s="3" t="s">
        <v>291</v>
      </c>
      <c r="F4592" s="3" t="s">
        <v>289</v>
      </c>
      <c r="G4592" s="3" t="s">
        <v>286</v>
      </c>
      <c r="H4592" s="3" t="s">
        <v>298</v>
      </c>
      <c r="I4592" s="3">
        <v>56280</v>
      </c>
      <c r="J4592" s="3" t="s">
        <v>20</v>
      </c>
      <c r="K4592" s="3" t="s">
        <v>291</v>
      </c>
      <c r="L4592" s="3" t="s">
        <v>292</v>
      </c>
      <c r="M4592" s="3" t="s">
        <v>293</v>
      </c>
      <c r="N4592" s="3" t="s">
        <v>294</v>
      </c>
    </row>
    <row r="4593" spans="1:14" x14ac:dyDescent="0.3">
      <c r="A4593" s="2">
        <v>45070</v>
      </c>
      <c r="B4593" s="3" t="s">
        <v>286</v>
      </c>
      <c r="C4593" s="3" t="s">
        <v>15</v>
      </c>
      <c r="D4593" s="3" t="s">
        <v>287</v>
      </c>
      <c r="E4593" s="3" t="s">
        <v>288</v>
      </c>
      <c r="F4593" s="3" t="s">
        <v>289</v>
      </c>
      <c r="G4593" s="3" t="s">
        <v>286</v>
      </c>
      <c r="H4593" s="3" t="s">
        <v>290</v>
      </c>
      <c r="I4593" s="3">
        <v>56650</v>
      </c>
      <c r="J4593" s="3" t="s">
        <v>20</v>
      </c>
      <c r="K4593" s="3" t="s">
        <v>291</v>
      </c>
      <c r="L4593" s="3" t="s">
        <v>292</v>
      </c>
      <c r="M4593" s="3" t="s">
        <v>293</v>
      </c>
      <c r="N4593" s="3" t="s">
        <v>294</v>
      </c>
    </row>
    <row r="4594" spans="1:14" x14ac:dyDescent="0.3">
      <c r="A4594" s="2">
        <v>45070</v>
      </c>
      <c r="B4594" s="3" t="s">
        <v>286</v>
      </c>
      <c r="C4594" s="3" t="s">
        <v>15</v>
      </c>
      <c r="D4594" s="3" t="s">
        <v>295</v>
      </c>
      <c r="E4594" s="3" t="s">
        <v>296</v>
      </c>
      <c r="F4594" s="3" t="s">
        <v>289</v>
      </c>
      <c r="G4594" s="3" t="s">
        <v>286</v>
      </c>
      <c r="H4594" s="3" t="s">
        <v>290</v>
      </c>
      <c r="I4594" s="3">
        <v>46300</v>
      </c>
      <c r="J4594" s="3" t="s">
        <v>20</v>
      </c>
      <c r="K4594" s="3" t="s">
        <v>291</v>
      </c>
      <c r="L4594" s="3" t="s">
        <v>292</v>
      </c>
      <c r="M4594" s="3" t="s">
        <v>293</v>
      </c>
      <c r="N4594" s="3" t="s">
        <v>294</v>
      </c>
    </row>
    <row r="4595" spans="1:14" x14ac:dyDescent="0.3">
      <c r="A4595" s="2">
        <v>45070</v>
      </c>
      <c r="B4595" s="3" t="s">
        <v>286</v>
      </c>
      <c r="C4595" s="3" t="s">
        <v>15</v>
      </c>
      <c r="D4595" s="3" t="s">
        <v>297</v>
      </c>
      <c r="E4595" s="3" t="s">
        <v>291</v>
      </c>
      <c r="F4595" s="3" t="s">
        <v>289</v>
      </c>
      <c r="G4595" s="3" t="s">
        <v>286</v>
      </c>
      <c r="H4595" s="3" t="s">
        <v>298</v>
      </c>
      <c r="I4595" s="3">
        <v>56800</v>
      </c>
      <c r="J4595" s="3" t="s">
        <v>20</v>
      </c>
      <c r="K4595" s="3" t="s">
        <v>291</v>
      </c>
      <c r="L4595" s="3" t="s">
        <v>292</v>
      </c>
      <c r="M4595" s="3" t="s">
        <v>293</v>
      </c>
      <c r="N4595" s="3" t="s">
        <v>294</v>
      </c>
    </row>
    <row r="4596" spans="1:14" x14ac:dyDescent="0.3">
      <c r="A4596" s="2">
        <v>45069</v>
      </c>
      <c r="B4596" s="3" t="s">
        <v>286</v>
      </c>
      <c r="C4596" s="3" t="s">
        <v>15</v>
      </c>
      <c r="D4596" s="3" t="s">
        <v>287</v>
      </c>
      <c r="E4596" s="3" t="s">
        <v>288</v>
      </c>
      <c r="F4596" s="3" t="s">
        <v>289</v>
      </c>
      <c r="G4596" s="3" t="s">
        <v>286</v>
      </c>
      <c r="H4596" s="3" t="s">
        <v>290</v>
      </c>
      <c r="I4596" s="3">
        <v>56900</v>
      </c>
      <c r="J4596" s="3" t="s">
        <v>20</v>
      </c>
      <c r="K4596" s="3" t="s">
        <v>291</v>
      </c>
      <c r="L4596" s="3" t="s">
        <v>292</v>
      </c>
      <c r="M4596" s="3" t="s">
        <v>293</v>
      </c>
      <c r="N4596" s="3" t="s">
        <v>294</v>
      </c>
    </row>
    <row r="4597" spans="1:14" x14ac:dyDescent="0.3">
      <c r="A4597" s="2">
        <v>45069</v>
      </c>
      <c r="B4597" s="3" t="s">
        <v>286</v>
      </c>
      <c r="C4597" s="3" t="s">
        <v>15</v>
      </c>
      <c r="D4597" s="3" t="s">
        <v>295</v>
      </c>
      <c r="E4597" s="3" t="s">
        <v>296</v>
      </c>
      <c r="F4597" s="3" t="s">
        <v>289</v>
      </c>
      <c r="G4597" s="3" t="s">
        <v>286</v>
      </c>
      <c r="H4597" s="3" t="s">
        <v>290</v>
      </c>
      <c r="I4597" s="3">
        <v>46850</v>
      </c>
      <c r="J4597" s="3" t="s">
        <v>20</v>
      </c>
      <c r="K4597" s="3" t="s">
        <v>291</v>
      </c>
      <c r="L4597" s="3" t="s">
        <v>292</v>
      </c>
      <c r="M4597" s="3" t="s">
        <v>293</v>
      </c>
      <c r="N4597" s="3" t="s">
        <v>294</v>
      </c>
    </row>
    <row r="4598" spans="1:14" x14ac:dyDescent="0.3">
      <c r="A4598" s="2">
        <v>45069</v>
      </c>
      <c r="B4598" s="3" t="s">
        <v>286</v>
      </c>
      <c r="C4598" s="3" t="s">
        <v>15</v>
      </c>
      <c r="D4598" s="3" t="s">
        <v>297</v>
      </c>
      <c r="E4598" s="3" t="s">
        <v>291</v>
      </c>
      <c r="F4598" s="3" t="s">
        <v>289</v>
      </c>
      <c r="G4598" s="3" t="s">
        <v>286</v>
      </c>
      <c r="H4598" s="3" t="s">
        <v>298</v>
      </c>
      <c r="I4598" s="3">
        <v>57080</v>
      </c>
      <c r="J4598" s="3" t="s">
        <v>20</v>
      </c>
      <c r="K4598" s="3" t="s">
        <v>291</v>
      </c>
      <c r="L4598" s="3" t="s">
        <v>292</v>
      </c>
      <c r="M4598" s="3" t="s">
        <v>293</v>
      </c>
      <c r="N4598" s="3" t="s">
        <v>294</v>
      </c>
    </row>
    <row r="4599" spans="1:14" x14ac:dyDescent="0.3">
      <c r="A4599" s="2">
        <v>45068</v>
      </c>
      <c r="B4599" s="3" t="s">
        <v>286</v>
      </c>
      <c r="C4599" s="3" t="s">
        <v>15</v>
      </c>
      <c r="D4599" s="3" t="s">
        <v>287</v>
      </c>
      <c r="E4599" s="3" t="s">
        <v>288</v>
      </c>
      <c r="F4599" s="3" t="s">
        <v>289</v>
      </c>
      <c r="G4599" s="3" t="s">
        <v>286</v>
      </c>
      <c r="H4599" s="3" t="s">
        <v>290</v>
      </c>
      <c r="I4599" s="3">
        <v>58000</v>
      </c>
      <c r="J4599" s="3" t="s">
        <v>20</v>
      </c>
      <c r="K4599" s="3" t="s">
        <v>291</v>
      </c>
      <c r="L4599" s="3" t="s">
        <v>292</v>
      </c>
      <c r="M4599" s="3" t="s">
        <v>293</v>
      </c>
      <c r="N4599" s="3" t="s">
        <v>294</v>
      </c>
    </row>
    <row r="4600" spans="1:14" x14ac:dyDescent="0.3">
      <c r="A4600" s="2">
        <v>45068</v>
      </c>
      <c r="B4600" s="3" t="s">
        <v>286</v>
      </c>
      <c r="C4600" s="3" t="s">
        <v>15</v>
      </c>
      <c r="D4600" s="3" t="s">
        <v>295</v>
      </c>
      <c r="E4600" s="3" t="s">
        <v>296</v>
      </c>
      <c r="F4600" s="3" t="s">
        <v>289</v>
      </c>
      <c r="G4600" s="3" t="s">
        <v>286</v>
      </c>
      <c r="H4600" s="3" t="s">
        <v>290</v>
      </c>
      <c r="I4600" s="3">
        <v>47100</v>
      </c>
      <c r="J4600" s="3" t="s">
        <v>20</v>
      </c>
      <c r="K4600" s="3" t="s">
        <v>291</v>
      </c>
      <c r="L4600" s="3" t="s">
        <v>292</v>
      </c>
      <c r="M4600" s="3" t="s">
        <v>293</v>
      </c>
      <c r="N4600" s="3" t="s">
        <v>294</v>
      </c>
    </row>
    <row r="4601" spans="1:14" x14ac:dyDescent="0.3">
      <c r="A4601" s="2">
        <v>45068</v>
      </c>
      <c r="B4601" s="3" t="s">
        <v>286</v>
      </c>
      <c r="C4601" s="3" t="s">
        <v>15</v>
      </c>
      <c r="D4601" s="3" t="s">
        <v>297</v>
      </c>
      <c r="E4601" s="3" t="s">
        <v>291</v>
      </c>
      <c r="F4601" s="3" t="s">
        <v>289</v>
      </c>
      <c r="G4601" s="3" t="s">
        <v>286</v>
      </c>
      <c r="H4601" s="3" t="s">
        <v>298</v>
      </c>
      <c r="I4601" s="3">
        <v>58060</v>
      </c>
      <c r="J4601" s="3" t="s">
        <v>20</v>
      </c>
      <c r="K4601" s="3" t="s">
        <v>291</v>
      </c>
      <c r="L4601" s="3" t="s">
        <v>292</v>
      </c>
      <c r="M4601" s="3" t="s">
        <v>293</v>
      </c>
      <c r="N4601" s="3" t="s">
        <v>294</v>
      </c>
    </row>
    <row r="4602" spans="1:14" x14ac:dyDescent="0.3">
      <c r="A4602" s="2">
        <v>45066</v>
      </c>
      <c r="B4602" s="3" t="s">
        <v>286</v>
      </c>
      <c r="C4602" s="3" t="s">
        <v>15</v>
      </c>
      <c r="D4602" s="3" t="s">
        <v>287</v>
      </c>
      <c r="E4602" s="3" t="s">
        <v>288</v>
      </c>
      <c r="F4602" s="3" t="s">
        <v>289</v>
      </c>
      <c r="G4602" s="3" t="s">
        <v>286</v>
      </c>
      <c r="H4602" s="3" t="s">
        <v>290</v>
      </c>
      <c r="I4602" s="3">
        <v>58750</v>
      </c>
      <c r="J4602" s="3" t="s">
        <v>20</v>
      </c>
      <c r="K4602" s="3" t="s">
        <v>291</v>
      </c>
      <c r="L4602" s="3" t="s">
        <v>292</v>
      </c>
      <c r="M4602" s="3" t="s">
        <v>293</v>
      </c>
      <c r="N4602" s="3" t="s">
        <v>294</v>
      </c>
    </row>
    <row r="4603" spans="1:14" x14ac:dyDescent="0.3">
      <c r="A4603" s="2">
        <v>45066</v>
      </c>
      <c r="B4603" s="3" t="s">
        <v>286</v>
      </c>
      <c r="C4603" s="3" t="s">
        <v>15</v>
      </c>
      <c r="D4603" s="3" t="s">
        <v>295</v>
      </c>
      <c r="E4603" s="3" t="s">
        <v>296</v>
      </c>
      <c r="F4603" s="3" t="s">
        <v>289</v>
      </c>
      <c r="G4603" s="3" t="s">
        <v>286</v>
      </c>
      <c r="H4603" s="3" t="s">
        <v>290</v>
      </c>
      <c r="I4603" s="3">
        <v>47800</v>
      </c>
      <c r="J4603" s="3" t="s">
        <v>20</v>
      </c>
      <c r="K4603" s="3" t="s">
        <v>291</v>
      </c>
      <c r="L4603" s="3" t="s">
        <v>292</v>
      </c>
      <c r="M4603" s="3" t="s">
        <v>293</v>
      </c>
      <c r="N4603" s="3" t="s">
        <v>294</v>
      </c>
    </row>
    <row r="4604" spans="1:14" x14ac:dyDescent="0.3">
      <c r="A4604" s="2">
        <v>45066</v>
      </c>
      <c r="B4604" s="3" t="s">
        <v>286</v>
      </c>
      <c r="C4604" s="3" t="s">
        <v>15</v>
      </c>
      <c r="D4604" s="3" t="s">
        <v>297</v>
      </c>
      <c r="E4604" s="3" t="s">
        <v>291</v>
      </c>
      <c r="F4604" s="3" t="s">
        <v>289</v>
      </c>
      <c r="G4604" s="3" t="s">
        <v>286</v>
      </c>
      <c r="H4604" s="3" t="s">
        <v>298</v>
      </c>
      <c r="I4604" s="3">
        <v>59660</v>
      </c>
      <c r="J4604" s="3" t="s">
        <v>20</v>
      </c>
      <c r="K4604" s="3" t="s">
        <v>291</v>
      </c>
      <c r="L4604" s="3" t="s">
        <v>292</v>
      </c>
      <c r="M4604" s="3" t="s">
        <v>293</v>
      </c>
      <c r="N4604" s="3" t="s">
        <v>294</v>
      </c>
    </row>
    <row r="4605" spans="1:14" x14ac:dyDescent="0.3">
      <c r="A4605" s="2">
        <v>45065</v>
      </c>
      <c r="B4605" s="3" t="s">
        <v>286</v>
      </c>
      <c r="C4605" s="3" t="s">
        <v>15</v>
      </c>
      <c r="D4605" s="3" t="s">
        <v>287</v>
      </c>
      <c r="E4605" s="3" t="s">
        <v>288</v>
      </c>
      <c r="F4605" s="3" t="s">
        <v>289</v>
      </c>
      <c r="G4605" s="3" t="s">
        <v>286</v>
      </c>
      <c r="H4605" s="3" t="s">
        <v>290</v>
      </c>
      <c r="I4605" s="3">
        <v>59400</v>
      </c>
      <c r="J4605" s="3" t="s">
        <v>20</v>
      </c>
      <c r="K4605" s="3" t="s">
        <v>291</v>
      </c>
      <c r="L4605" s="3" t="s">
        <v>292</v>
      </c>
      <c r="M4605" s="3" t="s">
        <v>293</v>
      </c>
      <c r="N4605" s="3" t="s">
        <v>294</v>
      </c>
    </row>
    <row r="4606" spans="1:14" x14ac:dyDescent="0.3">
      <c r="A4606" s="2">
        <v>45065</v>
      </c>
      <c r="B4606" s="3" t="s">
        <v>286</v>
      </c>
      <c r="C4606" s="3" t="s">
        <v>15</v>
      </c>
      <c r="D4606" s="3" t="s">
        <v>295</v>
      </c>
      <c r="E4606" s="3" t="s">
        <v>296</v>
      </c>
      <c r="F4606" s="3" t="s">
        <v>289</v>
      </c>
      <c r="G4606" s="3" t="s">
        <v>286</v>
      </c>
      <c r="H4606" s="3" t="s">
        <v>290</v>
      </c>
      <c r="I4606" s="3">
        <v>47900</v>
      </c>
      <c r="J4606" s="3" t="s">
        <v>20</v>
      </c>
      <c r="K4606" s="3" t="s">
        <v>291</v>
      </c>
      <c r="L4606" s="3" t="s">
        <v>292</v>
      </c>
      <c r="M4606" s="3" t="s">
        <v>293</v>
      </c>
      <c r="N4606" s="3" t="s">
        <v>294</v>
      </c>
    </row>
    <row r="4607" spans="1:14" x14ac:dyDescent="0.3">
      <c r="A4607" s="2">
        <v>45065</v>
      </c>
      <c r="B4607" s="3" t="s">
        <v>286</v>
      </c>
      <c r="C4607" s="3" t="s">
        <v>15</v>
      </c>
      <c r="D4607" s="3" t="s">
        <v>297</v>
      </c>
      <c r="E4607" s="3" t="s">
        <v>291</v>
      </c>
      <c r="F4607" s="3" t="s">
        <v>289</v>
      </c>
      <c r="G4607" s="3" t="s">
        <v>286</v>
      </c>
      <c r="H4607" s="3" t="s">
        <v>298</v>
      </c>
      <c r="I4607" s="3">
        <v>59660</v>
      </c>
      <c r="J4607" s="3" t="s">
        <v>20</v>
      </c>
      <c r="K4607" s="3" t="s">
        <v>291</v>
      </c>
      <c r="L4607" s="3" t="s">
        <v>292</v>
      </c>
      <c r="M4607" s="3" t="s">
        <v>293</v>
      </c>
      <c r="N4607" s="3" t="s">
        <v>294</v>
      </c>
    </row>
    <row r="4608" spans="1:14" x14ac:dyDescent="0.3">
      <c r="A4608" s="2">
        <v>45064</v>
      </c>
      <c r="B4608" s="3" t="s">
        <v>286</v>
      </c>
      <c r="C4608" s="3" t="s">
        <v>15</v>
      </c>
      <c r="D4608" s="3" t="s">
        <v>287</v>
      </c>
      <c r="E4608" s="3" t="s">
        <v>288</v>
      </c>
      <c r="F4608" s="3" t="s">
        <v>289</v>
      </c>
      <c r="G4608" s="3" t="s">
        <v>286</v>
      </c>
      <c r="H4608" s="3" t="s">
        <v>290</v>
      </c>
      <c r="I4608" s="3">
        <v>59650</v>
      </c>
      <c r="J4608" s="3" t="s">
        <v>20</v>
      </c>
      <c r="K4608" s="3" t="s">
        <v>291</v>
      </c>
      <c r="L4608" s="3" t="s">
        <v>292</v>
      </c>
      <c r="M4608" s="3" t="s">
        <v>293</v>
      </c>
      <c r="N4608" s="3" t="s">
        <v>294</v>
      </c>
    </row>
    <row r="4609" spans="1:14" x14ac:dyDescent="0.3">
      <c r="A4609" s="2">
        <v>45064</v>
      </c>
      <c r="B4609" s="3" t="s">
        <v>286</v>
      </c>
      <c r="C4609" s="3" t="s">
        <v>15</v>
      </c>
      <c r="D4609" s="3" t="s">
        <v>295</v>
      </c>
      <c r="E4609" s="3" t="s">
        <v>296</v>
      </c>
      <c r="F4609" s="3" t="s">
        <v>289</v>
      </c>
      <c r="G4609" s="3" t="s">
        <v>286</v>
      </c>
      <c r="H4609" s="3" t="s">
        <v>290</v>
      </c>
      <c r="I4609" s="3">
        <v>48000</v>
      </c>
      <c r="J4609" s="3" t="s">
        <v>20</v>
      </c>
      <c r="K4609" s="3" t="s">
        <v>291</v>
      </c>
      <c r="L4609" s="3" t="s">
        <v>292</v>
      </c>
      <c r="M4609" s="3" t="s">
        <v>293</v>
      </c>
      <c r="N4609" s="3" t="s">
        <v>294</v>
      </c>
    </row>
    <row r="4610" spans="1:14" x14ac:dyDescent="0.3">
      <c r="A4610" s="2">
        <v>45064</v>
      </c>
      <c r="B4610" s="3" t="s">
        <v>286</v>
      </c>
      <c r="C4610" s="3" t="s">
        <v>15</v>
      </c>
      <c r="D4610" s="3" t="s">
        <v>297</v>
      </c>
      <c r="E4610" s="3" t="s">
        <v>291</v>
      </c>
      <c r="F4610" s="3" t="s">
        <v>289</v>
      </c>
      <c r="G4610" s="3" t="s">
        <v>286</v>
      </c>
      <c r="H4610" s="3" t="s">
        <v>298</v>
      </c>
      <c r="I4610" s="3">
        <v>59880</v>
      </c>
      <c r="J4610" s="3" t="s">
        <v>20</v>
      </c>
      <c r="K4610" s="3" t="s">
        <v>291</v>
      </c>
      <c r="L4610" s="3" t="s">
        <v>292</v>
      </c>
      <c r="M4610" s="3" t="s">
        <v>293</v>
      </c>
      <c r="N4610" s="3" t="s">
        <v>294</v>
      </c>
    </row>
    <row r="4611" spans="1:14" x14ac:dyDescent="0.3">
      <c r="A4611" s="2">
        <v>45063</v>
      </c>
      <c r="B4611" s="3" t="s">
        <v>286</v>
      </c>
      <c r="C4611" s="3" t="s">
        <v>15</v>
      </c>
      <c r="D4611" s="3" t="s">
        <v>287</v>
      </c>
      <c r="E4611" s="3" t="s">
        <v>288</v>
      </c>
      <c r="F4611" s="3" t="s">
        <v>289</v>
      </c>
      <c r="G4611" s="3" t="s">
        <v>286</v>
      </c>
      <c r="H4611" s="3" t="s">
        <v>290</v>
      </c>
      <c r="I4611" s="3">
        <v>59550</v>
      </c>
      <c r="J4611" s="3" t="s">
        <v>20</v>
      </c>
      <c r="K4611" s="3" t="s">
        <v>291</v>
      </c>
      <c r="L4611" s="3" t="s">
        <v>292</v>
      </c>
      <c r="M4611" s="3" t="s">
        <v>293</v>
      </c>
      <c r="N4611" s="3" t="s">
        <v>294</v>
      </c>
    </row>
    <row r="4612" spans="1:14" x14ac:dyDescent="0.3">
      <c r="A4612" s="2">
        <v>45063</v>
      </c>
      <c r="B4612" s="3" t="s">
        <v>286</v>
      </c>
      <c r="C4612" s="3" t="s">
        <v>15</v>
      </c>
      <c r="D4612" s="3" t="s">
        <v>295</v>
      </c>
      <c r="E4612" s="3" t="s">
        <v>296</v>
      </c>
      <c r="F4612" s="3" t="s">
        <v>289</v>
      </c>
      <c r="G4612" s="3" t="s">
        <v>286</v>
      </c>
      <c r="H4612" s="3" t="s">
        <v>290</v>
      </c>
      <c r="I4612" s="3">
        <v>47800</v>
      </c>
      <c r="J4612" s="3" t="s">
        <v>20</v>
      </c>
      <c r="K4612" s="3" t="s">
        <v>291</v>
      </c>
      <c r="L4612" s="3" t="s">
        <v>292</v>
      </c>
      <c r="M4612" s="3" t="s">
        <v>293</v>
      </c>
      <c r="N4612" s="3" t="s">
        <v>294</v>
      </c>
    </row>
    <row r="4613" spans="1:14" x14ac:dyDescent="0.3">
      <c r="A4613" s="2">
        <v>45063</v>
      </c>
      <c r="B4613" s="3" t="s">
        <v>286</v>
      </c>
      <c r="C4613" s="3" t="s">
        <v>15</v>
      </c>
      <c r="D4613" s="3" t="s">
        <v>297</v>
      </c>
      <c r="E4613" s="3" t="s">
        <v>291</v>
      </c>
      <c r="F4613" s="3" t="s">
        <v>289</v>
      </c>
      <c r="G4613" s="3" t="s">
        <v>286</v>
      </c>
      <c r="H4613" s="3" t="s">
        <v>298</v>
      </c>
      <c r="I4613" s="3">
        <v>59740</v>
      </c>
      <c r="J4613" s="3" t="s">
        <v>20</v>
      </c>
      <c r="K4613" s="3" t="s">
        <v>291</v>
      </c>
      <c r="L4613" s="3" t="s">
        <v>292</v>
      </c>
      <c r="M4613" s="3" t="s">
        <v>293</v>
      </c>
      <c r="N4613" s="3" t="s">
        <v>294</v>
      </c>
    </row>
    <row r="4614" spans="1:14" x14ac:dyDescent="0.3">
      <c r="A4614" s="2">
        <v>45062</v>
      </c>
      <c r="B4614" s="3" t="s">
        <v>286</v>
      </c>
      <c r="C4614" s="3" t="s">
        <v>15</v>
      </c>
      <c r="D4614" s="3" t="s">
        <v>287</v>
      </c>
      <c r="E4614" s="3" t="s">
        <v>288</v>
      </c>
      <c r="F4614" s="3" t="s">
        <v>289</v>
      </c>
      <c r="G4614" s="3" t="s">
        <v>286</v>
      </c>
      <c r="H4614" s="3" t="s">
        <v>290</v>
      </c>
      <c r="I4614" s="3">
        <v>59750</v>
      </c>
      <c r="J4614" s="3" t="s">
        <v>20</v>
      </c>
      <c r="K4614" s="3" t="s">
        <v>291</v>
      </c>
      <c r="L4614" s="3" t="s">
        <v>292</v>
      </c>
      <c r="M4614" s="3" t="s">
        <v>293</v>
      </c>
      <c r="N4614" s="3" t="s">
        <v>294</v>
      </c>
    </row>
    <row r="4615" spans="1:14" x14ac:dyDescent="0.3">
      <c r="A4615" s="2">
        <v>45062</v>
      </c>
      <c r="B4615" s="3" t="s">
        <v>286</v>
      </c>
      <c r="C4615" s="3" t="s">
        <v>15</v>
      </c>
      <c r="D4615" s="3" t="s">
        <v>295</v>
      </c>
      <c r="E4615" s="3" t="s">
        <v>296</v>
      </c>
      <c r="F4615" s="3" t="s">
        <v>289</v>
      </c>
      <c r="G4615" s="3" t="s">
        <v>286</v>
      </c>
      <c r="H4615" s="3" t="s">
        <v>290</v>
      </c>
      <c r="I4615" s="3">
        <v>48000</v>
      </c>
      <c r="J4615" s="3" t="s">
        <v>20</v>
      </c>
      <c r="K4615" s="3" t="s">
        <v>291</v>
      </c>
      <c r="L4615" s="3" t="s">
        <v>292</v>
      </c>
      <c r="M4615" s="3" t="s">
        <v>293</v>
      </c>
      <c r="N4615" s="3" t="s">
        <v>294</v>
      </c>
    </row>
    <row r="4616" spans="1:14" x14ac:dyDescent="0.3">
      <c r="A4616" s="2">
        <v>45062</v>
      </c>
      <c r="B4616" s="3" t="s">
        <v>286</v>
      </c>
      <c r="C4616" s="3" t="s">
        <v>15</v>
      </c>
      <c r="D4616" s="3" t="s">
        <v>297</v>
      </c>
      <c r="E4616" s="3" t="s">
        <v>291</v>
      </c>
      <c r="F4616" s="3" t="s">
        <v>289</v>
      </c>
      <c r="G4616" s="3" t="s">
        <v>286</v>
      </c>
      <c r="H4616" s="3" t="s">
        <v>298</v>
      </c>
      <c r="I4616" s="3">
        <v>59840</v>
      </c>
      <c r="J4616" s="3" t="s">
        <v>20</v>
      </c>
      <c r="K4616" s="3" t="s">
        <v>291</v>
      </c>
      <c r="L4616" s="3" t="s">
        <v>292</v>
      </c>
      <c r="M4616" s="3" t="s">
        <v>293</v>
      </c>
      <c r="N4616" s="3" t="s">
        <v>294</v>
      </c>
    </row>
    <row r="4617" spans="1:14" x14ac:dyDescent="0.3">
      <c r="A4617" s="2">
        <v>45061</v>
      </c>
      <c r="B4617" s="3" t="s">
        <v>286</v>
      </c>
      <c r="C4617" s="3" t="s">
        <v>15</v>
      </c>
      <c r="D4617" s="3" t="s">
        <v>287</v>
      </c>
      <c r="E4617" s="3" t="s">
        <v>288</v>
      </c>
      <c r="F4617" s="3" t="s">
        <v>289</v>
      </c>
      <c r="G4617" s="3" t="s">
        <v>286</v>
      </c>
      <c r="H4617" s="3" t="s">
        <v>290</v>
      </c>
      <c r="I4617" s="3">
        <v>59650</v>
      </c>
      <c r="J4617" s="3" t="s">
        <v>20</v>
      </c>
      <c r="K4617" s="3" t="s">
        <v>291</v>
      </c>
      <c r="L4617" s="3" t="s">
        <v>292</v>
      </c>
      <c r="M4617" s="3" t="s">
        <v>293</v>
      </c>
      <c r="N4617" s="3" t="s">
        <v>294</v>
      </c>
    </row>
    <row r="4618" spans="1:14" x14ac:dyDescent="0.3">
      <c r="A4618" s="2">
        <v>45061</v>
      </c>
      <c r="B4618" s="3" t="s">
        <v>286</v>
      </c>
      <c r="C4618" s="3" t="s">
        <v>15</v>
      </c>
      <c r="D4618" s="3" t="s">
        <v>295</v>
      </c>
      <c r="E4618" s="3" t="s">
        <v>296</v>
      </c>
      <c r="F4618" s="3" t="s">
        <v>289</v>
      </c>
      <c r="G4618" s="3" t="s">
        <v>286</v>
      </c>
      <c r="H4618" s="3" t="s">
        <v>290</v>
      </c>
      <c r="I4618" s="3">
        <v>48000</v>
      </c>
      <c r="J4618" s="3" t="s">
        <v>20</v>
      </c>
      <c r="K4618" s="3" t="s">
        <v>291</v>
      </c>
      <c r="L4618" s="3" t="s">
        <v>292</v>
      </c>
      <c r="M4618" s="3" t="s">
        <v>293</v>
      </c>
      <c r="N4618" s="3" t="s">
        <v>294</v>
      </c>
    </row>
    <row r="4619" spans="1:14" x14ac:dyDescent="0.3">
      <c r="A4619" s="2">
        <v>45061</v>
      </c>
      <c r="B4619" s="3" t="s">
        <v>286</v>
      </c>
      <c r="C4619" s="3" t="s">
        <v>15</v>
      </c>
      <c r="D4619" s="3" t="s">
        <v>297</v>
      </c>
      <c r="E4619" s="3" t="s">
        <v>291</v>
      </c>
      <c r="F4619" s="3" t="s">
        <v>289</v>
      </c>
      <c r="G4619" s="3" t="s">
        <v>286</v>
      </c>
      <c r="H4619" s="3" t="s">
        <v>298</v>
      </c>
      <c r="I4619" s="3">
        <v>59960</v>
      </c>
      <c r="J4619" s="3" t="s">
        <v>20</v>
      </c>
      <c r="K4619" s="3" t="s">
        <v>291</v>
      </c>
      <c r="L4619" s="3" t="s">
        <v>292</v>
      </c>
      <c r="M4619" s="3" t="s">
        <v>293</v>
      </c>
      <c r="N4619" s="3" t="s">
        <v>294</v>
      </c>
    </row>
    <row r="4620" spans="1:14" x14ac:dyDescent="0.3">
      <c r="A4620" s="2">
        <v>45059</v>
      </c>
      <c r="B4620" s="3" t="s">
        <v>286</v>
      </c>
      <c r="C4620" s="3" t="s">
        <v>15</v>
      </c>
      <c r="D4620" s="3" t="s">
        <v>287</v>
      </c>
      <c r="E4620" s="3" t="s">
        <v>288</v>
      </c>
      <c r="F4620" s="3" t="s">
        <v>289</v>
      </c>
      <c r="G4620" s="3" t="s">
        <v>286</v>
      </c>
      <c r="H4620" s="3" t="s">
        <v>290</v>
      </c>
      <c r="I4620" s="3">
        <v>59800</v>
      </c>
      <c r="J4620" s="3" t="s">
        <v>20</v>
      </c>
      <c r="K4620" s="3" t="s">
        <v>291</v>
      </c>
      <c r="L4620" s="3" t="s">
        <v>292</v>
      </c>
      <c r="M4620" s="3" t="s">
        <v>293</v>
      </c>
      <c r="N4620" s="3" t="s">
        <v>294</v>
      </c>
    </row>
    <row r="4621" spans="1:14" x14ac:dyDescent="0.3">
      <c r="A4621" s="2">
        <v>45059</v>
      </c>
      <c r="B4621" s="3" t="s">
        <v>286</v>
      </c>
      <c r="C4621" s="3" t="s">
        <v>15</v>
      </c>
      <c r="D4621" s="3" t="s">
        <v>295</v>
      </c>
      <c r="E4621" s="3" t="s">
        <v>296</v>
      </c>
      <c r="F4621" s="3" t="s">
        <v>289</v>
      </c>
      <c r="G4621" s="3" t="s">
        <v>286</v>
      </c>
      <c r="H4621" s="3" t="s">
        <v>290</v>
      </c>
      <c r="I4621" s="3">
        <v>48000</v>
      </c>
      <c r="J4621" s="3" t="s">
        <v>20</v>
      </c>
      <c r="K4621" s="3" t="s">
        <v>291</v>
      </c>
      <c r="L4621" s="3" t="s">
        <v>292</v>
      </c>
      <c r="M4621" s="3" t="s">
        <v>293</v>
      </c>
      <c r="N4621" s="3" t="s">
        <v>294</v>
      </c>
    </row>
    <row r="4622" spans="1:14" x14ac:dyDescent="0.3">
      <c r="A4622" s="2">
        <v>45059</v>
      </c>
      <c r="B4622" s="3" t="s">
        <v>286</v>
      </c>
      <c r="C4622" s="3" t="s">
        <v>15</v>
      </c>
      <c r="D4622" s="3" t="s">
        <v>297</v>
      </c>
      <c r="E4622" s="3" t="s">
        <v>291</v>
      </c>
      <c r="F4622" s="3" t="s">
        <v>289</v>
      </c>
      <c r="G4622" s="3" t="s">
        <v>286</v>
      </c>
      <c r="H4622" s="3" t="s">
        <v>298</v>
      </c>
      <c r="I4622" s="3">
        <v>60160</v>
      </c>
      <c r="J4622" s="3" t="s">
        <v>20</v>
      </c>
      <c r="K4622" s="3" t="s">
        <v>291</v>
      </c>
      <c r="L4622" s="3" t="s">
        <v>292</v>
      </c>
      <c r="M4622" s="3" t="s">
        <v>293</v>
      </c>
      <c r="N4622" s="3" t="s">
        <v>294</v>
      </c>
    </row>
    <row r="4623" spans="1:14" x14ac:dyDescent="0.3">
      <c r="A4623" s="2">
        <v>45058</v>
      </c>
      <c r="B4623" s="3" t="s">
        <v>286</v>
      </c>
      <c r="C4623" s="3" t="s">
        <v>15</v>
      </c>
      <c r="D4623" s="3" t="s">
        <v>287</v>
      </c>
      <c r="E4623" s="3" t="s">
        <v>288</v>
      </c>
      <c r="F4623" s="3" t="s">
        <v>289</v>
      </c>
      <c r="G4623" s="3" t="s">
        <v>286</v>
      </c>
      <c r="H4623" s="3" t="s">
        <v>290</v>
      </c>
      <c r="I4623" s="3">
        <v>59900</v>
      </c>
      <c r="J4623" s="3" t="s">
        <v>20</v>
      </c>
      <c r="K4623" s="3" t="s">
        <v>291</v>
      </c>
      <c r="L4623" s="3" t="s">
        <v>292</v>
      </c>
      <c r="M4623" s="3" t="s">
        <v>293</v>
      </c>
      <c r="N4623" s="3" t="s">
        <v>294</v>
      </c>
    </row>
    <row r="4624" spans="1:14" x14ac:dyDescent="0.3">
      <c r="A4624" s="2">
        <v>45058</v>
      </c>
      <c r="B4624" s="3" t="s">
        <v>286</v>
      </c>
      <c r="C4624" s="3" t="s">
        <v>15</v>
      </c>
      <c r="D4624" s="3" t="s">
        <v>295</v>
      </c>
      <c r="E4624" s="3" t="s">
        <v>296</v>
      </c>
      <c r="F4624" s="3" t="s">
        <v>289</v>
      </c>
      <c r="G4624" s="3" t="s">
        <v>286</v>
      </c>
      <c r="H4624" s="3" t="s">
        <v>290</v>
      </c>
      <c r="I4624" s="3">
        <v>48100</v>
      </c>
      <c r="J4624" s="3" t="s">
        <v>20</v>
      </c>
      <c r="K4624" s="3" t="s">
        <v>291</v>
      </c>
      <c r="L4624" s="3" t="s">
        <v>292</v>
      </c>
      <c r="M4624" s="3" t="s">
        <v>293</v>
      </c>
      <c r="N4624" s="3" t="s">
        <v>294</v>
      </c>
    </row>
    <row r="4625" spans="1:14" x14ac:dyDescent="0.3">
      <c r="A4625" s="2">
        <v>45058</v>
      </c>
      <c r="B4625" s="3" t="s">
        <v>286</v>
      </c>
      <c r="C4625" s="3" t="s">
        <v>15</v>
      </c>
      <c r="D4625" s="3" t="s">
        <v>297</v>
      </c>
      <c r="E4625" s="3" t="s">
        <v>291</v>
      </c>
      <c r="F4625" s="3" t="s">
        <v>289</v>
      </c>
      <c r="G4625" s="3" t="s">
        <v>286</v>
      </c>
      <c r="H4625" s="3" t="s">
        <v>298</v>
      </c>
      <c r="I4625" s="3">
        <v>60160</v>
      </c>
      <c r="J4625" s="3" t="s">
        <v>20</v>
      </c>
      <c r="K4625" s="3" t="s">
        <v>291</v>
      </c>
      <c r="L4625" s="3" t="s">
        <v>292</v>
      </c>
      <c r="M4625" s="3" t="s">
        <v>293</v>
      </c>
      <c r="N4625" s="3" t="s">
        <v>294</v>
      </c>
    </row>
    <row r="4626" spans="1:14" x14ac:dyDescent="0.3">
      <c r="A4626" s="2">
        <v>45057</v>
      </c>
      <c r="B4626" s="3" t="s">
        <v>286</v>
      </c>
      <c r="C4626" s="3" t="s">
        <v>15</v>
      </c>
      <c r="D4626" s="3" t="s">
        <v>287</v>
      </c>
      <c r="E4626" s="3" t="s">
        <v>288</v>
      </c>
      <c r="F4626" s="3" t="s">
        <v>289</v>
      </c>
      <c r="G4626" s="3" t="s">
        <v>286</v>
      </c>
      <c r="H4626" s="3" t="s">
        <v>290</v>
      </c>
      <c r="I4626" s="3">
        <v>60500</v>
      </c>
      <c r="J4626" s="3" t="s">
        <v>20</v>
      </c>
      <c r="K4626" s="3" t="s">
        <v>291</v>
      </c>
      <c r="L4626" s="3" t="s">
        <v>292</v>
      </c>
      <c r="M4626" s="3" t="s">
        <v>293</v>
      </c>
      <c r="N4626" s="3" t="s">
        <v>294</v>
      </c>
    </row>
    <row r="4627" spans="1:14" x14ac:dyDescent="0.3">
      <c r="A4627" s="2">
        <v>45057</v>
      </c>
      <c r="B4627" s="3" t="s">
        <v>286</v>
      </c>
      <c r="C4627" s="3" t="s">
        <v>15</v>
      </c>
      <c r="D4627" s="3" t="s">
        <v>295</v>
      </c>
      <c r="E4627" s="3" t="s">
        <v>296</v>
      </c>
      <c r="F4627" s="3" t="s">
        <v>289</v>
      </c>
      <c r="G4627" s="3" t="s">
        <v>286</v>
      </c>
      <c r="H4627" s="3" t="s">
        <v>290</v>
      </c>
      <c r="I4627" s="3">
        <v>48500</v>
      </c>
      <c r="J4627" s="3" t="s">
        <v>20</v>
      </c>
      <c r="K4627" s="3" t="s">
        <v>291</v>
      </c>
      <c r="L4627" s="3" t="s">
        <v>292</v>
      </c>
      <c r="M4627" s="3" t="s">
        <v>293</v>
      </c>
      <c r="N4627" s="3" t="s">
        <v>294</v>
      </c>
    </row>
    <row r="4628" spans="1:14" x14ac:dyDescent="0.3">
      <c r="A4628" s="2">
        <v>45057</v>
      </c>
      <c r="B4628" s="3" t="s">
        <v>286</v>
      </c>
      <c r="C4628" s="3" t="s">
        <v>15</v>
      </c>
      <c r="D4628" s="3" t="s">
        <v>297</v>
      </c>
      <c r="E4628" s="3" t="s">
        <v>291</v>
      </c>
      <c r="F4628" s="3" t="s">
        <v>289</v>
      </c>
      <c r="G4628" s="3" t="s">
        <v>286</v>
      </c>
      <c r="H4628" s="3" t="s">
        <v>298</v>
      </c>
      <c r="I4628" s="3">
        <v>60720</v>
      </c>
      <c r="J4628" s="3" t="s">
        <v>20</v>
      </c>
      <c r="K4628" s="3" t="s">
        <v>291</v>
      </c>
      <c r="L4628" s="3" t="s">
        <v>292</v>
      </c>
      <c r="M4628" s="3" t="s">
        <v>293</v>
      </c>
      <c r="N4628" s="3" t="s">
        <v>294</v>
      </c>
    </row>
    <row r="4629" spans="1:14" x14ac:dyDescent="0.3">
      <c r="A4629" s="2">
        <v>45056</v>
      </c>
      <c r="B4629" s="3" t="s">
        <v>286</v>
      </c>
      <c r="C4629" s="3" t="s">
        <v>15</v>
      </c>
      <c r="D4629" s="3" t="s">
        <v>287</v>
      </c>
      <c r="E4629" s="3" t="s">
        <v>288</v>
      </c>
      <c r="F4629" s="3" t="s">
        <v>289</v>
      </c>
      <c r="G4629" s="3" t="s">
        <v>286</v>
      </c>
      <c r="H4629" s="3" t="s">
        <v>290</v>
      </c>
      <c r="I4629" s="3">
        <v>60850</v>
      </c>
      <c r="J4629" s="3" t="s">
        <v>20</v>
      </c>
      <c r="K4629" s="3" t="s">
        <v>291</v>
      </c>
      <c r="L4629" s="3" t="s">
        <v>292</v>
      </c>
      <c r="M4629" s="3" t="s">
        <v>293</v>
      </c>
      <c r="N4629" s="3" t="s">
        <v>294</v>
      </c>
    </row>
    <row r="4630" spans="1:14" x14ac:dyDescent="0.3">
      <c r="A4630" s="2">
        <v>45056</v>
      </c>
      <c r="B4630" s="3" t="s">
        <v>286</v>
      </c>
      <c r="C4630" s="3" t="s">
        <v>15</v>
      </c>
      <c r="D4630" s="3" t="s">
        <v>295</v>
      </c>
      <c r="E4630" s="3" t="s">
        <v>296</v>
      </c>
      <c r="F4630" s="3" t="s">
        <v>289</v>
      </c>
      <c r="G4630" s="3" t="s">
        <v>286</v>
      </c>
      <c r="H4630" s="3" t="s">
        <v>290</v>
      </c>
      <c r="I4630" s="3">
        <v>48800</v>
      </c>
      <c r="J4630" s="3" t="s">
        <v>20</v>
      </c>
      <c r="K4630" s="3" t="s">
        <v>291</v>
      </c>
      <c r="L4630" s="3" t="s">
        <v>292</v>
      </c>
      <c r="M4630" s="3" t="s">
        <v>293</v>
      </c>
      <c r="N4630" s="3" t="s">
        <v>294</v>
      </c>
    </row>
    <row r="4631" spans="1:14" x14ac:dyDescent="0.3">
      <c r="A4631" s="2">
        <v>45056</v>
      </c>
      <c r="B4631" s="3" t="s">
        <v>286</v>
      </c>
      <c r="C4631" s="3" t="s">
        <v>15</v>
      </c>
      <c r="D4631" s="3" t="s">
        <v>297</v>
      </c>
      <c r="E4631" s="3" t="s">
        <v>291</v>
      </c>
      <c r="F4631" s="3" t="s">
        <v>289</v>
      </c>
      <c r="G4631" s="3" t="s">
        <v>286</v>
      </c>
      <c r="H4631" s="3" t="s">
        <v>298</v>
      </c>
      <c r="I4631" s="3">
        <v>61000</v>
      </c>
      <c r="J4631" s="3" t="s">
        <v>20</v>
      </c>
      <c r="K4631" s="3" t="s">
        <v>291</v>
      </c>
      <c r="L4631" s="3" t="s">
        <v>292</v>
      </c>
      <c r="M4631" s="3" t="s">
        <v>293</v>
      </c>
      <c r="N4631" s="3" t="s">
        <v>294</v>
      </c>
    </row>
    <row r="4632" spans="1:14" x14ac:dyDescent="0.3">
      <c r="A4632" s="2">
        <v>45055</v>
      </c>
      <c r="B4632" s="3" t="s">
        <v>286</v>
      </c>
      <c r="C4632" s="3" t="s">
        <v>15</v>
      </c>
      <c r="D4632" s="3" t="s">
        <v>287</v>
      </c>
      <c r="E4632" s="3" t="s">
        <v>288</v>
      </c>
      <c r="F4632" s="3" t="s">
        <v>289</v>
      </c>
      <c r="G4632" s="3" t="s">
        <v>286</v>
      </c>
      <c r="H4632" s="3" t="s">
        <v>290</v>
      </c>
      <c r="I4632" s="3">
        <v>61200</v>
      </c>
      <c r="J4632" s="3" t="s">
        <v>20</v>
      </c>
      <c r="K4632" s="3" t="s">
        <v>291</v>
      </c>
      <c r="L4632" s="3" t="s">
        <v>292</v>
      </c>
      <c r="M4632" s="3" t="s">
        <v>293</v>
      </c>
      <c r="N4632" s="3" t="s">
        <v>294</v>
      </c>
    </row>
    <row r="4633" spans="1:14" x14ac:dyDescent="0.3">
      <c r="A4633" s="2">
        <v>45055</v>
      </c>
      <c r="B4633" s="3" t="s">
        <v>286</v>
      </c>
      <c r="C4633" s="3" t="s">
        <v>15</v>
      </c>
      <c r="D4633" s="3" t="s">
        <v>295</v>
      </c>
      <c r="E4633" s="3" t="s">
        <v>296</v>
      </c>
      <c r="F4633" s="3" t="s">
        <v>289</v>
      </c>
      <c r="G4633" s="3" t="s">
        <v>286</v>
      </c>
      <c r="H4633" s="3" t="s">
        <v>290</v>
      </c>
      <c r="I4633" s="3">
        <v>49100</v>
      </c>
      <c r="J4633" s="3" t="s">
        <v>20</v>
      </c>
      <c r="K4633" s="3" t="s">
        <v>291</v>
      </c>
      <c r="L4633" s="3" t="s">
        <v>292</v>
      </c>
      <c r="M4633" s="3" t="s">
        <v>293</v>
      </c>
      <c r="N4633" s="3" t="s">
        <v>294</v>
      </c>
    </row>
    <row r="4634" spans="1:14" x14ac:dyDescent="0.3">
      <c r="A4634" s="2">
        <v>45055</v>
      </c>
      <c r="B4634" s="3" t="s">
        <v>286</v>
      </c>
      <c r="C4634" s="3" t="s">
        <v>15</v>
      </c>
      <c r="D4634" s="3" t="s">
        <v>297</v>
      </c>
      <c r="E4634" s="3" t="s">
        <v>291</v>
      </c>
      <c r="F4634" s="3" t="s">
        <v>289</v>
      </c>
      <c r="G4634" s="3" t="s">
        <v>286</v>
      </c>
      <c r="H4634" s="3" t="s">
        <v>298</v>
      </c>
      <c r="I4634" s="3">
        <v>61400</v>
      </c>
      <c r="J4634" s="3" t="s">
        <v>20</v>
      </c>
      <c r="K4634" s="3" t="s">
        <v>291</v>
      </c>
      <c r="L4634" s="3" t="s">
        <v>292</v>
      </c>
      <c r="M4634" s="3" t="s">
        <v>293</v>
      </c>
      <c r="N4634" s="3" t="s">
        <v>294</v>
      </c>
    </row>
    <row r="4635" spans="1:14" x14ac:dyDescent="0.3">
      <c r="A4635" s="2">
        <v>45054</v>
      </c>
      <c r="B4635" s="3" t="s">
        <v>286</v>
      </c>
      <c r="C4635" s="3" t="s">
        <v>15</v>
      </c>
      <c r="D4635" s="3" t="s">
        <v>287</v>
      </c>
      <c r="E4635" s="3" t="s">
        <v>288</v>
      </c>
      <c r="F4635" s="3" t="s">
        <v>289</v>
      </c>
      <c r="G4635" s="3" t="s">
        <v>286</v>
      </c>
      <c r="H4635" s="3" t="s">
        <v>290</v>
      </c>
      <c r="I4635" s="3">
        <v>61600</v>
      </c>
      <c r="J4635" s="3" t="s">
        <v>20</v>
      </c>
      <c r="K4635" s="3" t="s">
        <v>291</v>
      </c>
      <c r="L4635" s="3" t="s">
        <v>292</v>
      </c>
      <c r="M4635" s="3" t="s">
        <v>293</v>
      </c>
      <c r="N4635" s="3" t="s">
        <v>294</v>
      </c>
    </row>
    <row r="4636" spans="1:14" x14ac:dyDescent="0.3">
      <c r="A4636" s="2">
        <v>45054</v>
      </c>
      <c r="B4636" s="3" t="s">
        <v>286</v>
      </c>
      <c r="C4636" s="3" t="s">
        <v>15</v>
      </c>
      <c r="D4636" s="3" t="s">
        <v>295</v>
      </c>
      <c r="E4636" s="3" t="s">
        <v>296</v>
      </c>
      <c r="F4636" s="3" t="s">
        <v>289</v>
      </c>
      <c r="G4636" s="3" t="s">
        <v>286</v>
      </c>
      <c r="H4636" s="3" t="s">
        <v>290</v>
      </c>
      <c r="I4636" s="3">
        <v>49400</v>
      </c>
      <c r="J4636" s="3" t="s">
        <v>20</v>
      </c>
      <c r="K4636" s="3" t="s">
        <v>291</v>
      </c>
      <c r="L4636" s="3" t="s">
        <v>292</v>
      </c>
      <c r="M4636" s="3" t="s">
        <v>293</v>
      </c>
      <c r="N4636" s="3" t="s">
        <v>294</v>
      </c>
    </row>
    <row r="4637" spans="1:14" x14ac:dyDescent="0.3">
      <c r="A4637" s="2">
        <v>45054</v>
      </c>
      <c r="B4637" s="3" t="s">
        <v>286</v>
      </c>
      <c r="C4637" s="3" t="s">
        <v>15</v>
      </c>
      <c r="D4637" s="3" t="s">
        <v>297</v>
      </c>
      <c r="E4637" s="3" t="s">
        <v>291</v>
      </c>
      <c r="F4637" s="3" t="s">
        <v>289</v>
      </c>
      <c r="G4637" s="3" t="s">
        <v>286</v>
      </c>
      <c r="H4637" s="3" t="s">
        <v>298</v>
      </c>
      <c r="I4637" s="3">
        <v>61820</v>
      </c>
      <c r="J4637" s="3" t="s">
        <v>20</v>
      </c>
      <c r="K4637" s="3" t="s">
        <v>291</v>
      </c>
      <c r="L4637" s="3" t="s">
        <v>292</v>
      </c>
      <c r="M4637" s="3" t="s">
        <v>293</v>
      </c>
      <c r="N4637" s="3" t="s">
        <v>294</v>
      </c>
    </row>
    <row r="4638" spans="1:14" x14ac:dyDescent="0.3">
      <c r="A4638" s="2">
        <v>45052</v>
      </c>
      <c r="B4638" s="3" t="s">
        <v>286</v>
      </c>
      <c r="C4638" s="3" t="s">
        <v>15</v>
      </c>
      <c r="D4638" s="3" t="s">
        <v>287</v>
      </c>
      <c r="E4638" s="3" t="s">
        <v>288</v>
      </c>
      <c r="F4638" s="3" t="s">
        <v>289</v>
      </c>
      <c r="G4638" s="3" t="s">
        <v>286</v>
      </c>
      <c r="H4638" s="3" t="s">
        <v>290</v>
      </c>
      <c r="I4638" s="3">
        <v>62000</v>
      </c>
      <c r="J4638" s="3" t="s">
        <v>20</v>
      </c>
      <c r="K4638" s="3" t="s">
        <v>291</v>
      </c>
      <c r="L4638" s="3" t="s">
        <v>292</v>
      </c>
      <c r="M4638" s="3" t="s">
        <v>293</v>
      </c>
      <c r="N4638" s="3" t="s">
        <v>294</v>
      </c>
    </row>
    <row r="4639" spans="1:14" x14ac:dyDescent="0.3">
      <c r="A4639" s="2">
        <v>45052</v>
      </c>
      <c r="B4639" s="3" t="s">
        <v>286</v>
      </c>
      <c r="C4639" s="3" t="s">
        <v>15</v>
      </c>
      <c r="D4639" s="3" t="s">
        <v>295</v>
      </c>
      <c r="E4639" s="3" t="s">
        <v>296</v>
      </c>
      <c r="F4639" s="3" t="s">
        <v>289</v>
      </c>
      <c r="G4639" s="3" t="s">
        <v>286</v>
      </c>
      <c r="H4639" s="3" t="s">
        <v>290</v>
      </c>
      <c r="I4639" s="3">
        <v>49400</v>
      </c>
      <c r="J4639" s="3" t="s">
        <v>20</v>
      </c>
      <c r="K4639" s="3" t="s">
        <v>291</v>
      </c>
      <c r="L4639" s="3" t="s">
        <v>292</v>
      </c>
      <c r="M4639" s="3" t="s">
        <v>293</v>
      </c>
      <c r="N4639" s="3" t="s">
        <v>294</v>
      </c>
    </row>
    <row r="4640" spans="1:14" x14ac:dyDescent="0.3">
      <c r="A4640" s="2">
        <v>45052</v>
      </c>
      <c r="B4640" s="3" t="s">
        <v>286</v>
      </c>
      <c r="C4640" s="3" t="s">
        <v>15</v>
      </c>
      <c r="D4640" s="3" t="s">
        <v>297</v>
      </c>
      <c r="E4640" s="3" t="s">
        <v>291</v>
      </c>
      <c r="F4640" s="3" t="s">
        <v>289</v>
      </c>
      <c r="G4640" s="3" t="s">
        <v>286</v>
      </c>
      <c r="H4640" s="3" t="s">
        <v>298</v>
      </c>
      <c r="I4640" s="3">
        <v>61980</v>
      </c>
      <c r="J4640" s="3" t="s">
        <v>20</v>
      </c>
      <c r="K4640" s="3" t="s">
        <v>291</v>
      </c>
      <c r="L4640" s="3" t="s">
        <v>292</v>
      </c>
      <c r="M4640" s="3" t="s">
        <v>293</v>
      </c>
      <c r="N4640" s="3" t="s">
        <v>294</v>
      </c>
    </row>
    <row r="4641" spans="1:14" x14ac:dyDescent="0.3">
      <c r="A4641" s="2">
        <v>45051</v>
      </c>
      <c r="B4641" s="3" t="s">
        <v>286</v>
      </c>
      <c r="C4641" s="3" t="s">
        <v>15</v>
      </c>
      <c r="D4641" s="3" t="s">
        <v>287</v>
      </c>
      <c r="E4641" s="3" t="s">
        <v>288</v>
      </c>
      <c r="F4641" s="3" t="s">
        <v>289</v>
      </c>
      <c r="G4641" s="3" t="s">
        <v>286</v>
      </c>
      <c r="H4641" s="3" t="s">
        <v>290</v>
      </c>
      <c r="I4641" s="3">
        <v>61900</v>
      </c>
      <c r="J4641" s="3" t="s">
        <v>20</v>
      </c>
      <c r="K4641" s="3" t="s">
        <v>291</v>
      </c>
      <c r="L4641" s="3" t="s">
        <v>292</v>
      </c>
      <c r="M4641" s="3" t="s">
        <v>293</v>
      </c>
      <c r="N4641" s="3" t="s">
        <v>294</v>
      </c>
    </row>
    <row r="4642" spans="1:14" x14ac:dyDescent="0.3">
      <c r="A4642" s="2">
        <v>45051</v>
      </c>
      <c r="B4642" s="3" t="s">
        <v>286</v>
      </c>
      <c r="C4642" s="3" t="s">
        <v>15</v>
      </c>
      <c r="D4642" s="3" t="s">
        <v>295</v>
      </c>
      <c r="E4642" s="3" t="s">
        <v>296</v>
      </c>
      <c r="F4642" s="3" t="s">
        <v>289</v>
      </c>
      <c r="G4642" s="3" t="s">
        <v>286</v>
      </c>
      <c r="H4642" s="3" t="s">
        <v>290</v>
      </c>
      <c r="I4642" s="3">
        <v>49200</v>
      </c>
      <c r="J4642" s="3" t="s">
        <v>20</v>
      </c>
      <c r="K4642" s="3" t="s">
        <v>291</v>
      </c>
      <c r="L4642" s="3" t="s">
        <v>292</v>
      </c>
      <c r="M4642" s="3" t="s">
        <v>293</v>
      </c>
      <c r="N4642" s="3" t="s">
        <v>294</v>
      </c>
    </row>
    <row r="4643" spans="1:14" x14ac:dyDescent="0.3">
      <c r="A4643" s="2">
        <v>45051</v>
      </c>
      <c r="B4643" s="3" t="s">
        <v>286</v>
      </c>
      <c r="C4643" s="3" t="s">
        <v>15</v>
      </c>
      <c r="D4643" s="3" t="s">
        <v>297</v>
      </c>
      <c r="E4643" s="3" t="s">
        <v>291</v>
      </c>
      <c r="F4643" s="3" t="s">
        <v>289</v>
      </c>
      <c r="G4643" s="3" t="s">
        <v>286</v>
      </c>
      <c r="H4643" s="3" t="s">
        <v>298</v>
      </c>
      <c r="I4643" s="3">
        <v>61980</v>
      </c>
      <c r="J4643" s="3" t="s">
        <v>20</v>
      </c>
      <c r="K4643" s="3" t="s">
        <v>291</v>
      </c>
      <c r="L4643" s="3" t="s">
        <v>292</v>
      </c>
      <c r="M4643" s="3" t="s">
        <v>293</v>
      </c>
      <c r="N4643" s="3" t="s">
        <v>294</v>
      </c>
    </row>
    <row r="4644" spans="1:14" x14ac:dyDescent="0.3">
      <c r="A4644" s="2">
        <v>45050</v>
      </c>
      <c r="B4644" s="3" t="s">
        <v>286</v>
      </c>
      <c r="C4644" s="3" t="s">
        <v>15</v>
      </c>
      <c r="D4644" s="3" t="s">
        <v>287</v>
      </c>
      <c r="E4644" s="3" t="s">
        <v>288</v>
      </c>
      <c r="F4644" s="3" t="s">
        <v>289</v>
      </c>
      <c r="G4644" s="3" t="s">
        <v>286</v>
      </c>
      <c r="H4644" s="3" t="s">
        <v>290</v>
      </c>
      <c r="I4644" s="3">
        <v>61600</v>
      </c>
      <c r="J4644" s="3" t="s">
        <v>20</v>
      </c>
      <c r="K4644" s="3" t="s">
        <v>291</v>
      </c>
      <c r="L4644" s="3" t="s">
        <v>292</v>
      </c>
      <c r="M4644" s="3" t="s">
        <v>293</v>
      </c>
      <c r="N4644" s="3" t="s">
        <v>294</v>
      </c>
    </row>
    <row r="4645" spans="1:14" x14ac:dyDescent="0.3">
      <c r="A4645" s="2">
        <v>45050</v>
      </c>
      <c r="B4645" s="3" t="s">
        <v>286</v>
      </c>
      <c r="C4645" s="3" t="s">
        <v>15</v>
      </c>
      <c r="D4645" s="3" t="s">
        <v>295</v>
      </c>
      <c r="E4645" s="3" t="s">
        <v>296</v>
      </c>
      <c r="F4645" s="3" t="s">
        <v>289</v>
      </c>
      <c r="G4645" s="3" t="s">
        <v>286</v>
      </c>
      <c r="H4645" s="3" t="s">
        <v>290</v>
      </c>
      <c r="I4645" s="3">
        <v>49050</v>
      </c>
      <c r="J4645" s="3" t="s">
        <v>20</v>
      </c>
      <c r="K4645" s="3" t="s">
        <v>291</v>
      </c>
      <c r="L4645" s="3" t="s">
        <v>292</v>
      </c>
      <c r="M4645" s="3" t="s">
        <v>293</v>
      </c>
      <c r="N4645" s="3" t="s">
        <v>294</v>
      </c>
    </row>
    <row r="4646" spans="1:14" x14ac:dyDescent="0.3">
      <c r="A4646" s="2">
        <v>45050</v>
      </c>
      <c r="B4646" s="3" t="s">
        <v>286</v>
      </c>
      <c r="C4646" s="3" t="s">
        <v>15</v>
      </c>
      <c r="D4646" s="3" t="s">
        <v>297</v>
      </c>
      <c r="E4646" s="3" t="s">
        <v>291</v>
      </c>
      <c r="F4646" s="3" t="s">
        <v>289</v>
      </c>
      <c r="G4646" s="3" t="s">
        <v>286</v>
      </c>
      <c r="H4646" s="3" t="s">
        <v>298</v>
      </c>
      <c r="I4646" s="3">
        <v>61640</v>
      </c>
      <c r="J4646" s="3" t="s">
        <v>20</v>
      </c>
      <c r="K4646" s="3" t="s">
        <v>291</v>
      </c>
      <c r="L4646" s="3" t="s">
        <v>292</v>
      </c>
      <c r="M4646" s="3" t="s">
        <v>293</v>
      </c>
      <c r="N4646" s="3" t="s">
        <v>294</v>
      </c>
    </row>
    <row r="4647" spans="1:14" x14ac:dyDescent="0.3">
      <c r="A4647" s="2">
        <v>45049</v>
      </c>
      <c r="B4647" s="3" t="s">
        <v>286</v>
      </c>
      <c r="C4647" s="3" t="s">
        <v>15</v>
      </c>
      <c r="D4647" s="3" t="s">
        <v>287</v>
      </c>
      <c r="E4647" s="3" t="s">
        <v>288</v>
      </c>
      <c r="F4647" s="3" t="s">
        <v>289</v>
      </c>
      <c r="G4647" s="3" t="s">
        <v>286</v>
      </c>
      <c r="H4647" s="3" t="s">
        <v>290</v>
      </c>
      <c r="I4647" s="3">
        <v>61650</v>
      </c>
      <c r="J4647" s="3" t="s">
        <v>20</v>
      </c>
      <c r="K4647" s="3" t="s">
        <v>291</v>
      </c>
      <c r="L4647" s="3" t="s">
        <v>292</v>
      </c>
      <c r="M4647" s="3" t="s">
        <v>293</v>
      </c>
      <c r="N4647" s="3" t="s">
        <v>294</v>
      </c>
    </row>
    <row r="4648" spans="1:14" x14ac:dyDescent="0.3">
      <c r="A4648" s="2">
        <v>45049</v>
      </c>
      <c r="B4648" s="3" t="s">
        <v>286</v>
      </c>
      <c r="C4648" s="3" t="s">
        <v>15</v>
      </c>
      <c r="D4648" s="3" t="s">
        <v>295</v>
      </c>
      <c r="E4648" s="3" t="s">
        <v>296</v>
      </c>
      <c r="F4648" s="3" t="s">
        <v>289</v>
      </c>
      <c r="G4648" s="3" t="s">
        <v>286</v>
      </c>
      <c r="H4648" s="3" t="s">
        <v>290</v>
      </c>
      <c r="I4648" s="3">
        <v>49000</v>
      </c>
      <c r="J4648" s="3" t="s">
        <v>20</v>
      </c>
      <c r="K4648" s="3" t="s">
        <v>291</v>
      </c>
      <c r="L4648" s="3" t="s">
        <v>292</v>
      </c>
      <c r="M4648" s="3" t="s">
        <v>293</v>
      </c>
      <c r="N4648" s="3" t="s">
        <v>294</v>
      </c>
    </row>
    <row r="4649" spans="1:14" x14ac:dyDescent="0.3">
      <c r="A4649" s="2">
        <v>45049</v>
      </c>
      <c r="B4649" s="3" t="s">
        <v>286</v>
      </c>
      <c r="C4649" s="3" t="s">
        <v>15</v>
      </c>
      <c r="D4649" s="3" t="s">
        <v>297</v>
      </c>
      <c r="E4649" s="3" t="s">
        <v>291</v>
      </c>
      <c r="F4649" s="3" t="s">
        <v>289</v>
      </c>
      <c r="G4649" s="3" t="s">
        <v>286</v>
      </c>
      <c r="H4649" s="3" t="s">
        <v>298</v>
      </c>
      <c r="I4649" s="3">
        <v>61820</v>
      </c>
      <c r="J4649" s="3" t="s">
        <v>20</v>
      </c>
      <c r="K4649" s="3" t="s">
        <v>291</v>
      </c>
      <c r="L4649" s="3" t="s">
        <v>292</v>
      </c>
      <c r="M4649" s="3" t="s">
        <v>293</v>
      </c>
      <c r="N4649" s="3" t="s">
        <v>294</v>
      </c>
    </row>
    <row r="4650" spans="1:14" x14ac:dyDescent="0.3">
      <c r="A4650" s="2">
        <v>45048</v>
      </c>
      <c r="B4650" s="3" t="s">
        <v>286</v>
      </c>
      <c r="C4650" s="3" t="s">
        <v>15</v>
      </c>
      <c r="D4650" s="3" t="s">
        <v>287</v>
      </c>
      <c r="E4650" s="3" t="s">
        <v>288</v>
      </c>
      <c r="F4650" s="3" t="s">
        <v>289</v>
      </c>
      <c r="G4650" s="3" t="s">
        <v>286</v>
      </c>
      <c r="H4650" s="3" t="s">
        <v>290</v>
      </c>
      <c r="I4650" s="3">
        <v>61850</v>
      </c>
      <c r="J4650" s="3" t="s">
        <v>20</v>
      </c>
      <c r="K4650" s="3" t="s">
        <v>291</v>
      </c>
      <c r="L4650" s="3" t="s">
        <v>292</v>
      </c>
      <c r="M4650" s="3" t="s">
        <v>293</v>
      </c>
      <c r="N4650" s="3" t="s">
        <v>294</v>
      </c>
    </row>
    <row r="4651" spans="1:14" x14ac:dyDescent="0.3">
      <c r="A4651" s="2">
        <v>45048</v>
      </c>
      <c r="B4651" s="3" t="s">
        <v>286</v>
      </c>
      <c r="C4651" s="3" t="s">
        <v>15</v>
      </c>
      <c r="D4651" s="3" t="s">
        <v>295</v>
      </c>
      <c r="E4651" s="3" t="s">
        <v>296</v>
      </c>
      <c r="F4651" s="3" t="s">
        <v>289</v>
      </c>
      <c r="G4651" s="3" t="s">
        <v>286</v>
      </c>
      <c r="H4651" s="3" t="s">
        <v>290</v>
      </c>
      <c r="I4651" s="3">
        <v>49100</v>
      </c>
      <c r="J4651" s="3" t="s">
        <v>20</v>
      </c>
      <c r="K4651" s="3" t="s">
        <v>291</v>
      </c>
      <c r="L4651" s="3" t="s">
        <v>292</v>
      </c>
      <c r="M4651" s="3" t="s">
        <v>293</v>
      </c>
      <c r="N4651" s="3" t="s">
        <v>294</v>
      </c>
    </row>
    <row r="4652" spans="1:14" x14ac:dyDescent="0.3">
      <c r="A4652" s="2">
        <v>45048</v>
      </c>
      <c r="B4652" s="3" t="s">
        <v>286</v>
      </c>
      <c r="C4652" s="3" t="s">
        <v>15</v>
      </c>
      <c r="D4652" s="3" t="s">
        <v>297</v>
      </c>
      <c r="E4652" s="3" t="s">
        <v>291</v>
      </c>
      <c r="F4652" s="3" t="s">
        <v>289</v>
      </c>
      <c r="G4652" s="3" t="s">
        <v>286</v>
      </c>
      <c r="H4652" s="3" t="s">
        <v>298</v>
      </c>
      <c r="I4652" s="3">
        <v>61840</v>
      </c>
      <c r="J4652" s="3" t="s">
        <v>20</v>
      </c>
      <c r="K4652" s="3" t="s">
        <v>291</v>
      </c>
      <c r="L4652" s="3" t="s">
        <v>292</v>
      </c>
      <c r="M4652" s="3" t="s">
        <v>293</v>
      </c>
      <c r="N4652" s="3" t="s">
        <v>294</v>
      </c>
    </row>
    <row r="4653" spans="1:14" x14ac:dyDescent="0.3">
      <c r="A4653" s="2">
        <v>45047</v>
      </c>
      <c r="B4653" s="3" t="s">
        <v>286</v>
      </c>
      <c r="C4653" s="3" t="s">
        <v>15</v>
      </c>
      <c r="D4653" s="3" t="s">
        <v>287</v>
      </c>
      <c r="E4653" s="3" t="s">
        <v>288</v>
      </c>
      <c r="F4653" s="3" t="s">
        <v>289</v>
      </c>
      <c r="G4653" s="3" t="s">
        <v>286</v>
      </c>
      <c r="H4653" s="3" t="s">
        <v>290</v>
      </c>
      <c r="I4653" s="3">
        <v>61750</v>
      </c>
      <c r="J4653" s="3" t="s">
        <v>20</v>
      </c>
      <c r="K4653" s="3" t="s">
        <v>291</v>
      </c>
      <c r="L4653" s="3" t="s">
        <v>292</v>
      </c>
      <c r="M4653" s="3" t="s">
        <v>293</v>
      </c>
      <c r="N4653" s="3" t="s">
        <v>294</v>
      </c>
    </row>
    <row r="4654" spans="1:14" x14ac:dyDescent="0.3">
      <c r="A4654" s="2">
        <v>45047</v>
      </c>
      <c r="B4654" s="3" t="s">
        <v>286</v>
      </c>
      <c r="C4654" s="3" t="s">
        <v>15</v>
      </c>
      <c r="D4654" s="3" t="s">
        <v>295</v>
      </c>
      <c r="E4654" s="3" t="s">
        <v>296</v>
      </c>
      <c r="F4654" s="3" t="s">
        <v>289</v>
      </c>
      <c r="G4654" s="3" t="s">
        <v>286</v>
      </c>
      <c r="H4654" s="3" t="s">
        <v>290</v>
      </c>
      <c r="I4654" s="3">
        <v>49100</v>
      </c>
      <c r="J4654" s="3" t="s">
        <v>20</v>
      </c>
      <c r="K4654" s="3" t="s">
        <v>291</v>
      </c>
      <c r="L4654" s="3" t="s">
        <v>292</v>
      </c>
      <c r="M4654" s="3" t="s">
        <v>293</v>
      </c>
      <c r="N4654" s="3" t="s">
        <v>294</v>
      </c>
    </row>
    <row r="4655" spans="1:14" x14ac:dyDescent="0.3">
      <c r="A4655" s="2">
        <v>45047</v>
      </c>
      <c r="B4655" s="3" t="s">
        <v>286</v>
      </c>
      <c r="C4655" s="3" t="s">
        <v>15</v>
      </c>
      <c r="D4655" s="3" t="s">
        <v>297</v>
      </c>
      <c r="E4655" s="3" t="s">
        <v>291</v>
      </c>
      <c r="F4655" s="3" t="s">
        <v>289</v>
      </c>
      <c r="G4655" s="3" t="s">
        <v>286</v>
      </c>
      <c r="H4655" s="3" t="s">
        <v>298</v>
      </c>
      <c r="I4655" s="3">
        <v>61780</v>
      </c>
      <c r="J4655" s="3" t="s">
        <v>20</v>
      </c>
      <c r="K4655" s="3" t="s">
        <v>291</v>
      </c>
      <c r="L4655" s="3" t="s">
        <v>292</v>
      </c>
      <c r="M4655" s="3" t="s">
        <v>293</v>
      </c>
      <c r="N4655" s="3" t="s">
        <v>294</v>
      </c>
    </row>
    <row r="4656" spans="1:14" x14ac:dyDescent="0.3">
      <c r="A4656" s="2">
        <v>45045</v>
      </c>
      <c r="B4656" s="3" t="s">
        <v>286</v>
      </c>
      <c r="C4656" s="3" t="s">
        <v>15</v>
      </c>
      <c r="D4656" s="3" t="s">
        <v>287</v>
      </c>
      <c r="E4656" s="3" t="s">
        <v>288</v>
      </c>
      <c r="F4656" s="3" t="s">
        <v>289</v>
      </c>
      <c r="G4656" s="3" t="s">
        <v>286</v>
      </c>
      <c r="H4656" s="3" t="s">
        <v>290</v>
      </c>
      <c r="I4656" s="3">
        <v>61750</v>
      </c>
      <c r="J4656" s="3" t="s">
        <v>20</v>
      </c>
      <c r="K4656" s="3" t="s">
        <v>291</v>
      </c>
      <c r="L4656" s="3" t="s">
        <v>292</v>
      </c>
      <c r="M4656" s="3" t="s">
        <v>293</v>
      </c>
      <c r="N4656" s="3" t="s">
        <v>294</v>
      </c>
    </row>
    <row r="4657" spans="1:14" x14ac:dyDescent="0.3">
      <c r="A4657" s="2">
        <v>45045</v>
      </c>
      <c r="B4657" s="3" t="s">
        <v>286</v>
      </c>
      <c r="C4657" s="3" t="s">
        <v>15</v>
      </c>
      <c r="D4657" s="3" t="s">
        <v>295</v>
      </c>
      <c r="E4657" s="3" t="s">
        <v>296</v>
      </c>
      <c r="F4657" s="3" t="s">
        <v>289</v>
      </c>
      <c r="G4657" s="3" t="s">
        <v>286</v>
      </c>
      <c r="H4657" s="3" t="s">
        <v>290</v>
      </c>
      <c r="I4657" s="3">
        <v>48900</v>
      </c>
      <c r="J4657" s="3" t="s">
        <v>20</v>
      </c>
      <c r="K4657" s="3" t="s">
        <v>291</v>
      </c>
      <c r="L4657" s="3" t="s">
        <v>292</v>
      </c>
      <c r="M4657" s="3" t="s">
        <v>293</v>
      </c>
      <c r="N4657" s="3" t="s">
        <v>294</v>
      </c>
    </row>
    <row r="4658" spans="1:14" x14ac:dyDescent="0.3">
      <c r="A4658" s="2">
        <v>45045</v>
      </c>
      <c r="B4658" s="3" t="s">
        <v>286</v>
      </c>
      <c r="C4658" s="3" t="s">
        <v>15</v>
      </c>
      <c r="D4658" s="3" t="s">
        <v>297</v>
      </c>
      <c r="E4658" s="3" t="s">
        <v>291</v>
      </c>
      <c r="F4658" s="3" t="s">
        <v>289</v>
      </c>
      <c r="G4658" s="3" t="s">
        <v>286</v>
      </c>
      <c r="H4658" s="3" t="s">
        <v>298</v>
      </c>
      <c r="I4658" s="3">
        <v>61780</v>
      </c>
      <c r="J4658" s="3" t="s">
        <v>20</v>
      </c>
      <c r="K4658" s="3" t="s">
        <v>291</v>
      </c>
      <c r="L4658" s="3" t="s">
        <v>292</v>
      </c>
      <c r="M4658" s="3" t="s">
        <v>293</v>
      </c>
      <c r="N4658" s="3" t="s">
        <v>294</v>
      </c>
    </row>
    <row r="4659" spans="1:14" x14ac:dyDescent="0.3">
      <c r="A4659" s="2">
        <v>45044</v>
      </c>
      <c r="B4659" s="3" t="s">
        <v>286</v>
      </c>
      <c r="C4659" s="3" t="s">
        <v>15</v>
      </c>
      <c r="D4659" s="3" t="s">
        <v>287</v>
      </c>
      <c r="E4659" s="3" t="s">
        <v>288</v>
      </c>
      <c r="F4659" s="3" t="s">
        <v>289</v>
      </c>
      <c r="G4659" s="3" t="s">
        <v>286</v>
      </c>
      <c r="H4659" s="3" t="s">
        <v>290</v>
      </c>
      <c r="I4659" s="3">
        <v>61650</v>
      </c>
      <c r="J4659" s="3" t="s">
        <v>20</v>
      </c>
      <c r="K4659" s="3" t="s">
        <v>291</v>
      </c>
      <c r="L4659" s="3" t="s">
        <v>292</v>
      </c>
      <c r="M4659" s="3" t="s">
        <v>293</v>
      </c>
      <c r="N4659" s="3" t="s">
        <v>294</v>
      </c>
    </row>
    <row r="4660" spans="1:14" x14ac:dyDescent="0.3">
      <c r="A4660" s="2">
        <v>45044</v>
      </c>
      <c r="B4660" s="3" t="s">
        <v>286</v>
      </c>
      <c r="C4660" s="3" t="s">
        <v>15</v>
      </c>
      <c r="D4660" s="3" t="s">
        <v>295</v>
      </c>
      <c r="E4660" s="3" t="s">
        <v>296</v>
      </c>
      <c r="F4660" s="3" t="s">
        <v>289</v>
      </c>
      <c r="G4660" s="3" t="s">
        <v>286</v>
      </c>
      <c r="H4660" s="3" t="s">
        <v>290</v>
      </c>
      <c r="I4660" s="3">
        <v>48750</v>
      </c>
      <c r="J4660" s="3" t="s">
        <v>20</v>
      </c>
      <c r="K4660" s="3" t="s">
        <v>291</v>
      </c>
      <c r="L4660" s="3" t="s">
        <v>292</v>
      </c>
      <c r="M4660" s="3" t="s">
        <v>293</v>
      </c>
      <c r="N4660" s="3" t="s">
        <v>294</v>
      </c>
    </row>
    <row r="4661" spans="1:14" x14ac:dyDescent="0.3">
      <c r="A4661" s="2">
        <v>45044</v>
      </c>
      <c r="B4661" s="3" t="s">
        <v>286</v>
      </c>
      <c r="C4661" s="3" t="s">
        <v>15</v>
      </c>
      <c r="D4661" s="3" t="s">
        <v>297</v>
      </c>
      <c r="E4661" s="3" t="s">
        <v>291</v>
      </c>
      <c r="F4661" s="3" t="s">
        <v>289</v>
      </c>
      <c r="G4661" s="3" t="s">
        <v>286</v>
      </c>
      <c r="H4661" s="3" t="s">
        <v>298</v>
      </c>
      <c r="I4661" s="3">
        <v>61780</v>
      </c>
      <c r="J4661" s="3" t="s">
        <v>20</v>
      </c>
      <c r="K4661" s="3" t="s">
        <v>291</v>
      </c>
      <c r="L4661" s="3" t="s">
        <v>292</v>
      </c>
      <c r="M4661" s="3" t="s">
        <v>293</v>
      </c>
      <c r="N4661" s="3" t="s">
        <v>294</v>
      </c>
    </row>
    <row r="4662" spans="1:14" x14ac:dyDescent="0.3">
      <c r="A4662" s="2">
        <v>45043</v>
      </c>
      <c r="B4662" s="3" t="s">
        <v>286</v>
      </c>
      <c r="C4662" s="3" t="s">
        <v>15</v>
      </c>
      <c r="D4662" s="3" t="s">
        <v>287</v>
      </c>
      <c r="E4662" s="3" t="s">
        <v>288</v>
      </c>
      <c r="F4662" s="3" t="s">
        <v>289</v>
      </c>
      <c r="G4662" s="3" t="s">
        <v>286</v>
      </c>
      <c r="H4662" s="3" t="s">
        <v>290</v>
      </c>
      <c r="I4662" s="3">
        <v>61450</v>
      </c>
      <c r="J4662" s="3" t="s">
        <v>20</v>
      </c>
      <c r="K4662" s="3" t="s">
        <v>291</v>
      </c>
      <c r="L4662" s="3" t="s">
        <v>292</v>
      </c>
      <c r="M4662" s="3" t="s">
        <v>293</v>
      </c>
      <c r="N4662" s="3" t="s">
        <v>294</v>
      </c>
    </row>
    <row r="4663" spans="1:14" x14ac:dyDescent="0.3">
      <c r="A4663" s="2">
        <v>45043</v>
      </c>
      <c r="B4663" s="3" t="s">
        <v>286</v>
      </c>
      <c r="C4663" s="3" t="s">
        <v>15</v>
      </c>
      <c r="D4663" s="3" t="s">
        <v>295</v>
      </c>
      <c r="E4663" s="3" t="s">
        <v>296</v>
      </c>
      <c r="F4663" s="3" t="s">
        <v>289</v>
      </c>
      <c r="G4663" s="3" t="s">
        <v>286</v>
      </c>
      <c r="H4663" s="3" t="s">
        <v>290</v>
      </c>
      <c r="I4663" s="3">
        <v>48450</v>
      </c>
      <c r="J4663" s="3" t="s">
        <v>20</v>
      </c>
      <c r="K4663" s="3" t="s">
        <v>291</v>
      </c>
      <c r="L4663" s="3" t="s">
        <v>292</v>
      </c>
      <c r="M4663" s="3" t="s">
        <v>293</v>
      </c>
      <c r="N4663" s="3" t="s">
        <v>294</v>
      </c>
    </row>
    <row r="4664" spans="1:14" x14ac:dyDescent="0.3">
      <c r="A4664" s="2">
        <v>45043</v>
      </c>
      <c r="B4664" s="3" t="s">
        <v>286</v>
      </c>
      <c r="C4664" s="3" t="s">
        <v>15</v>
      </c>
      <c r="D4664" s="3" t="s">
        <v>297</v>
      </c>
      <c r="E4664" s="3" t="s">
        <v>291</v>
      </c>
      <c r="F4664" s="3" t="s">
        <v>289</v>
      </c>
      <c r="G4664" s="3" t="s">
        <v>286</v>
      </c>
      <c r="H4664" s="3" t="s">
        <v>298</v>
      </c>
      <c r="I4664" s="3">
        <v>61680</v>
      </c>
      <c r="J4664" s="3" t="s">
        <v>20</v>
      </c>
      <c r="K4664" s="3" t="s">
        <v>291</v>
      </c>
      <c r="L4664" s="3" t="s">
        <v>292</v>
      </c>
      <c r="M4664" s="3" t="s">
        <v>293</v>
      </c>
      <c r="N4664" s="3" t="s">
        <v>294</v>
      </c>
    </row>
    <row r="4665" spans="1:14" x14ac:dyDescent="0.3">
      <c r="A4665" s="2">
        <v>45042</v>
      </c>
      <c r="B4665" s="3" t="s">
        <v>286</v>
      </c>
      <c r="C4665" s="3" t="s">
        <v>15</v>
      </c>
      <c r="D4665" s="3" t="s">
        <v>287</v>
      </c>
      <c r="E4665" s="3" t="s">
        <v>288</v>
      </c>
      <c r="F4665" s="3" t="s">
        <v>289</v>
      </c>
      <c r="G4665" s="3" t="s">
        <v>286</v>
      </c>
      <c r="H4665" s="3" t="s">
        <v>290</v>
      </c>
      <c r="I4665" s="3">
        <v>61650</v>
      </c>
      <c r="J4665" s="3" t="s">
        <v>20</v>
      </c>
      <c r="K4665" s="3" t="s">
        <v>291</v>
      </c>
      <c r="L4665" s="3" t="s">
        <v>292</v>
      </c>
      <c r="M4665" s="3" t="s">
        <v>293</v>
      </c>
      <c r="N4665" s="3" t="s">
        <v>294</v>
      </c>
    </row>
    <row r="4666" spans="1:14" x14ac:dyDescent="0.3">
      <c r="A4666" s="2">
        <v>45042</v>
      </c>
      <c r="B4666" s="3" t="s">
        <v>286</v>
      </c>
      <c r="C4666" s="3" t="s">
        <v>15</v>
      </c>
      <c r="D4666" s="3" t="s">
        <v>295</v>
      </c>
      <c r="E4666" s="3" t="s">
        <v>296</v>
      </c>
      <c r="F4666" s="3" t="s">
        <v>289</v>
      </c>
      <c r="G4666" s="3" t="s">
        <v>286</v>
      </c>
      <c r="H4666" s="3" t="s">
        <v>290</v>
      </c>
      <c r="I4666" s="3">
        <v>48300</v>
      </c>
      <c r="J4666" s="3" t="s">
        <v>20</v>
      </c>
      <c r="K4666" s="3" t="s">
        <v>291</v>
      </c>
      <c r="L4666" s="3" t="s">
        <v>292</v>
      </c>
      <c r="M4666" s="3" t="s">
        <v>293</v>
      </c>
      <c r="N4666" s="3" t="s">
        <v>294</v>
      </c>
    </row>
    <row r="4667" spans="1:14" x14ac:dyDescent="0.3">
      <c r="A4667" s="2">
        <v>45042</v>
      </c>
      <c r="B4667" s="3" t="s">
        <v>286</v>
      </c>
      <c r="C4667" s="3" t="s">
        <v>15</v>
      </c>
      <c r="D4667" s="3" t="s">
        <v>297</v>
      </c>
      <c r="E4667" s="3" t="s">
        <v>291</v>
      </c>
      <c r="F4667" s="3" t="s">
        <v>289</v>
      </c>
      <c r="G4667" s="3" t="s">
        <v>286</v>
      </c>
      <c r="H4667" s="3" t="s">
        <v>298</v>
      </c>
      <c r="I4667" s="3">
        <v>61820</v>
      </c>
      <c r="J4667" s="3" t="s">
        <v>20</v>
      </c>
      <c r="K4667" s="3" t="s">
        <v>291</v>
      </c>
      <c r="L4667" s="3" t="s">
        <v>292</v>
      </c>
      <c r="M4667" s="3" t="s">
        <v>293</v>
      </c>
      <c r="N4667" s="3" t="s">
        <v>294</v>
      </c>
    </row>
    <row r="4668" spans="1:14" x14ac:dyDescent="0.3">
      <c r="A4668" s="2">
        <v>45041</v>
      </c>
      <c r="B4668" s="3" t="s">
        <v>286</v>
      </c>
      <c r="C4668" s="3" t="s">
        <v>15</v>
      </c>
      <c r="D4668" s="3" t="s">
        <v>287</v>
      </c>
      <c r="E4668" s="3" t="s">
        <v>288</v>
      </c>
      <c r="F4668" s="3" t="s">
        <v>289</v>
      </c>
      <c r="G4668" s="3" t="s">
        <v>286</v>
      </c>
      <c r="H4668" s="3" t="s">
        <v>290</v>
      </c>
      <c r="I4668" s="3">
        <v>62000</v>
      </c>
      <c r="J4668" s="3" t="s">
        <v>20</v>
      </c>
      <c r="K4668" s="3" t="s">
        <v>291</v>
      </c>
      <c r="L4668" s="3" t="s">
        <v>292</v>
      </c>
      <c r="M4668" s="3" t="s">
        <v>293</v>
      </c>
      <c r="N4668" s="3" t="s">
        <v>294</v>
      </c>
    </row>
    <row r="4669" spans="1:14" x14ac:dyDescent="0.3">
      <c r="A4669" s="2">
        <v>45041</v>
      </c>
      <c r="B4669" s="3" t="s">
        <v>286</v>
      </c>
      <c r="C4669" s="3" t="s">
        <v>15</v>
      </c>
      <c r="D4669" s="3" t="s">
        <v>295</v>
      </c>
      <c r="E4669" s="3" t="s">
        <v>296</v>
      </c>
      <c r="F4669" s="3" t="s">
        <v>289</v>
      </c>
      <c r="G4669" s="3" t="s">
        <v>286</v>
      </c>
      <c r="H4669" s="3" t="s">
        <v>290</v>
      </c>
      <c r="I4669" s="3">
        <v>48600</v>
      </c>
      <c r="J4669" s="3" t="s">
        <v>20</v>
      </c>
      <c r="K4669" s="3" t="s">
        <v>291</v>
      </c>
      <c r="L4669" s="3" t="s">
        <v>292</v>
      </c>
      <c r="M4669" s="3" t="s">
        <v>293</v>
      </c>
      <c r="N4669" s="3" t="s">
        <v>294</v>
      </c>
    </row>
    <row r="4670" spans="1:14" x14ac:dyDescent="0.3">
      <c r="A4670" s="2">
        <v>45041</v>
      </c>
      <c r="B4670" s="3" t="s">
        <v>286</v>
      </c>
      <c r="C4670" s="3" t="s">
        <v>15</v>
      </c>
      <c r="D4670" s="3" t="s">
        <v>297</v>
      </c>
      <c r="E4670" s="3" t="s">
        <v>291</v>
      </c>
      <c r="F4670" s="3" t="s">
        <v>289</v>
      </c>
      <c r="G4670" s="3" t="s">
        <v>286</v>
      </c>
      <c r="H4670" s="3" t="s">
        <v>298</v>
      </c>
      <c r="I4670" s="3">
        <v>62100</v>
      </c>
      <c r="J4670" s="3" t="s">
        <v>20</v>
      </c>
      <c r="K4670" s="3" t="s">
        <v>291</v>
      </c>
      <c r="L4670" s="3" t="s">
        <v>292</v>
      </c>
      <c r="M4670" s="3" t="s">
        <v>293</v>
      </c>
      <c r="N4670" s="3" t="s">
        <v>294</v>
      </c>
    </row>
    <row r="4671" spans="1:14" x14ac:dyDescent="0.3">
      <c r="A4671" s="2">
        <v>45040</v>
      </c>
      <c r="B4671" s="3" t="s">
        <v>286</v>
      </c>
      <c r="C4671" s="3" t="s">
        <v>15</v>
      </c>
      <c r="D4671" s="3" t="s">
        <v>287</v>
      </c>
      <c r="E4671" s="3" t="s">
        <v>288</v>
      </c>
      <c r="F4671" s="3" t="s">
        <v>289</v>
      </c>
      <c r="G4671" s="3" t="s">
        <v>286</v>
      </c>
      <c r="H4671" s="3" t="s">
        <v>290</v>
      </c>
      <c r="I4671" s="3">
        <v>62150</v>
      </c>
      <c r="J4671" s="3" t="s">
        <v>20</v>
      </c>
      <c r="K4671" s="3" t="s">
        <v>291</v>
      </c>
      <c r="L4671" s="3" t="s">
        <v>292</v>
      </c>
      <c r="M4671" s="3" t="s">
        <v>293</v>
      </c>
      <c r="N4671" s="3" t="s">
        <v>294</v>
      </c>
    </row>
    <row r="4672" spans="1:14" x14ac:dyDescent="0.3">
      <c r="A4672" s="2">
        <v>45040</v>
      </c>
      <c r="B4672" s="3" t="s">
        <v>286</v>
      </c>
      <c r="C4672" s="3" t="s">
        <v>15</v>
      </c>
      <c r="D4672" s="3" t="s">
        <v>295</v>
      </c>
      <c r="E4672" s="3" t="s">
        <v>296</v>
      </c>
      <c r="F4672" s="3" t="s">
        <v>289</v>
      </c>
      <c r="G4672" s="3" t="s">
        <v>286</v>
      </c>
      <c r="H4672" s="3" t="s">
        <v>290</v>
      </c>
      <c r="I4672" s="3">
        <v>48750</v>
      </c>
      <c r="J4672" s="3" t="s">
        <v>20</v>
      </c>
      <c r="K4672" s="3" t="s">
        <v>291</v>
      </c>
      <c r="L4672" s="3" t="s">
        <v>292</v>
      </c>
      <c r="M4672" s="3" t="s">
        <v>293</v>
      </c>
      <c r="N4672" s="3" t="s">
        <v>294</v>
      </c>
    </row>
    <row r="4673" spans="1:14" x14ac:dyDescent="0.3">
      <c r="A4673" s="2">
        <v>45040</v>
      </c>
      <c r="B4673" s="3" t="s">
        <v>286</v>
      </c>
      <c r="C4673" s="3" t="s">
        <v>15</v>
      </c>
      <c r="D4673" s="3" t="s">
        <v>297</v>
      </c>
      <c r="E4673" s="3" t="s">
        <v>291</v>
      </c>
      <c r="F4673" s="3" t="s">
        <v>289</v>
      </c>
      <c r="G4673" s="3" t="s">
        <v>286</v>
      </c>
      <c r="H4673" s="3" t="s">
        <v>298</v>
      </c>
      <c r="I4673" s="3">
        <v>62360</v>
      </c>
      <c r="J4673" s="3" t="s">
        <v>20</v>
      </c>
      <c r="K4673" s="3" t="s">
        <v>291</v>
      </c>
      <c r="L4673" s="3" t="s">
        <v>292</v>
      </c>
      <c r="M4673" s="3" t="s">
        <v>293</v>
      </c>
      <c r="N4673" s="3" t="s">
        <v>294</v>
      </c>
    </row>
    <row r="4674" spans="1:14" x14ac:dyDescent="0.3">
      <c r="A4674" s="2">
        <v>45038</v>
      </c>
      <c r="B4674" s="3" t="s">
        <v>286</v>
      </c>
      <c r="C4674" s="3" t="s">
        <v>15</v>
      </c>
      <c r="D4674" s="3" t="s">
        <v>287</v>
      </c>
      <c r="E4674" s="3" t="s">
        <v>288</v>
      </c>
      <c r="F4674" s="3" t="s">
        <v>289</v>
      </c>
      <c r="G4674" s="3" t="s">
        <v>286</v>
      </c>
      <c r="H4674" s="3" t="s">
        <v>290</v>
      </c>
      <c r="I4674" s="3">
        <v>62150</v>
      </c>
      <c r="J4674" s="3" t="s">
        <v>20</v>
      </c>
      <c r="K4674" s="3" t="s">
        <v>291</v>
      </c>
      <c r="L4674" s="3" t="s">
        <v>292</v>
      </c>
      <c r="M4674" s="3" t="s">
        <v>293</v>
      </c>
      <c r="N4674" s="3" t="s">
        <v>294</v>
      </c>
    </row>
    <row r="4675" spans="1:14" x14ac:dyDescent="0.3">
      <c r="A4675" s="2">
        <v>45038</v>
      </c>
      <c r="B4675" s="3" t="s">
        <v>286</v>
      </c>
      <c r="C4675" s="3" t="s">
        <v>15</v>
      </c>
      <c r="D4675" s="3" t="s">
        <v>295</v>
      </c>
      <c r="E4675" s="3" t="s">
        <v>296</v>
      </c>
      <c r="F4675" s="3" t="s">
        <v>289</v>
      </c>
      <c r="G4675" s="3" t="s">
        <v>286</v>
      </c>
      <c r="H4675" s="3" t="s">
        <v>290</v>
      </c>
      <c r="I4675" s="3">
        <v>48600</v>
      </c>
      <c r="J4675" s="3" t="s">
        <v>20</v>
      </c>
      <c r="K4675" s="3" t="s">
        <v>291</v>
      </c>
      <c r="L4675" s="3" t="s">
        <v>292</v>
      </c>
      <c r="M4675" s="3" t="s">
        <v>293</v>
      </c>
      <c r="N4675" s="3" t="s">
        <v>294</v>
      </c>
    </row>
    <row r="4676" spans="1:14" x14ac:dyDescent="0.3">
      <c r="A4676" s="2">
        <v>45038</v>
      </c>
      <c r="B4676" s="3" t="s">
        <v>286</v>
      </c>
      <c r="C4676" s="3" t="s">
        <v>15</v>
      </c>
      <c r="D4676" s="3" t="s">
        <v>297</v>
      </c>
      <c r="E4676" s="3" t="s">
        <v>291</v>
      </c>
      <c r="F4676" s="3" t="s">
        <v>289</v>
      </c>
      <c r="G4676" s="3" t="s">
        <v>286</v>
      </c>
      <c r="H4676" s="3" t="s">
        <v>298</v>
      </c>
      <c r="I4676" s="3">
        <v>62360</v>
      </c>
      <c r="J4676" s="3" t="s">
        <v>20</v>
      </c>
      <c r="K4676" s="3" t="s">
        <v>291</v>
      </c>
      <c r="L4676" s="3" t="s">
        <v>292</v>
      </c>
      <c r="M4676" s="3" t="s">
        <v>293</v>
      </c>
      <c r="N4676" s="3" t="s">
        <v>294</v>
      </c>
    </row>
    <row r="4677" spans="1:14" x14ac:dyDescent="0.3">
      <c r="A4677" s="2">
        <v>45037</v>
      </c>
      <c r="B4677" s="3" t="s">
        <v>286</v>
      </c>
      <c r="C4677" s="3" t="s">
        <v>15</v>
      </c>
      <c r="D4677" s="3" t="s">
        <v>287</v>
      </c>
      <c r="E4677" s="3" t="s">
        <v>288</v>
      </c>
      <c r="F4677" s="3" t="s">
        <v>289</v>
      </c>
      <c r="G4677" s="3" t="s">
        <v>286</v>
      </c>
      <c r="H4677" s="3" t="s">
        <v>290</v>
      </c>
      <c r="I4677" s="3">
        <v>62300</v>
      </c>
      <c r="J4677" s="3" t="s">
        <v>20</v>
      </c>
      <c r="K4677" s="3" t="s">
        <v>291</v>
      </c>
      <c r="L4677" s="3" t="s">
        <v>292</v>
      </c>
      <c r="M4677" s="3" t="s">
        <v>293</v>
      </c>
      <c r="N4677" s="3" t="s">
        <v>294</v>
      </c>
    </row>
    <row r="4678" spans="1:14" x14ac:dyDescent="0.3">
      <c r="A4678" s="2">
        <v>45037</v>
      </c>
      <c r="B4678" s="3" t="s">
        <v>286</v>
      </c>
      <c r="C4678" s="3" t="s">
        <v>15</v>
      </c>
      <c r="D4678" s="3" t="s">
        <v>295</v>
      </c>
      <c r="E4678" s="3" t="s">
        <v>296</v>
      </c>
      <c r="F4678" s="3" t="s">
        <v>289</v>
      </c>
      <c r="G4678" s="3" t="s">
        <v>286</v>
      </c>
      <c r="H4678" s="3" t="s">
        <v>290</v>
      </c>
      <c r="I4678" s="3">
        <v>48300</v>
      </c>
      <c r="J4678" s="3" t="s">
        <v>20</v>
      </c>
      <c r="K4678" s="3" t="s">
        <v>291</v>
      </c>
      <c r="L4678" s="3" t="s">
        <v>292</v>
      </c>
      <c r="M4678" s="3" t="s">
        <v>293</v>
      </c>
      <c r="N4678" s="3" t="s">
        <v>294</v>
      </c>
    </row>
    <row r="4679" spans="1:14" x14ac:dyDescent="0.3">
      <c r="A4679" s="2">
        <v>45037</v>
      </c>
      <c r="B4679" s="3" t="s">
        <v>286</v>
      </c>
      <c r="C4679" s="3" t="s">
        <v>15</v>
      </c>
      <c r="D4679" s="3" t="s">
        <v>297</v>
      </c>
      <c r="E4679" s="3" t="s">
        <v>291</v>
      </c>
      <c r="F4679" s="3" t="s">
        <v>289</v>
      </c>
      <c r="G4679" s="3" t="s">
        <v>286</v>
      </c>
      <c r="H4679" s="3" t="s">
        <v>298</v>
      </c>
      <c r="I4679" s="3">
        <v>62360</v>
      </c>
      <c r="J4679" s="3" t="s">
        <v>20</v>
      </c>
      <c r="K4679" s="3" t="s">
        <v>291</v>
      </c>
      <c r="L4679" s="3" t="s">
        <v>292</v>
      </c>
      <c r="M4679" s="3" t="s">
        <v>293</v>
      </c>
      <c r="N4679" s="3" t="s">
        <v>294</v>
      </c>
    </row>
    <row r="4680" spans="1:14" x14ac:dyDescent="0.3">
      <c r="A4680" s="2">
        <v>45036</v>
      </c>
      <c r="B4680" s="3" t="s">
        <v>286</v>
      </c>
      <c r="C4680" s="3" t="s">
        <v>15</v>
      </c>
      <c r="D4680" s="3" t="s">
        <v>287</v>
      </c>
      <c r="E4680" s="3" t="s">
        <v>288</v>
      </c>
      <c r="F4680" s="3" t="s">
        <v>289</v>
      </c>
      <c r="G4680" s="3" t="s">
        <v>286</v>
      </c>
      <c r="H4680" s="3" t="s">
        <v>290</v>
      </c>
      <c r="I4680" s="3">
        <v>62800</v>
      </c>
      <c r="J4680" s="3" t="s">
        <v>20</v>
      </c>
      <c r="K4680" s="3" t="s">
        <v>291</v>
      </c>
      <c r="L4680" s="3" t="s">
        <v>292</v>
      </c>
      <c r="M4680" s="3" t="s">
        <v>293</v>
      </c>
      <c r="N4680" s="3" t="s">
        <v>294</v>
      </c>
    </row>
    <row r="4681" spans="1:14" x14ac:dyDescent="0.3">
      <c r="A4681" s="2">
        <v>45036</v>
      </c>
      <c r="B4681" s="3" t="s">
        <v>286</v>
      </c>
      <c r="C4681" s="3" t="s">
        <v>15</v>
      </c>
      <c r="D4681" s="3" t="s">
        <v>295</v>
      </c>
      <c r="E4681" s="3" t="s">
        <v>296</v>
      </c>
      <c r="F4681" s="3" t="s">
        <v>289</v>
      </c>
      <c r="G4681" s="3" t="s">
        <v>286</v>
      </c>
      <c r="H4681" s="3" t="s">
        <v>290</v>
      </c>
      <c r="I4681" s="3">
        <v>48900</v>
      </c>
      <c r="J4681" s="3" t="s">
        <v>20</v>
      </c>
      <c r="K4681" s="3" t="s">
        <v>291</v>
      </c>
      <c r="L4681" s="3" t="s">
        <v>292</v>
      </c>
      <c r="M4681" s="3" t="s">
        <v>293</v>
      </c>
      <c r="N4681" s="3" t="s">
        <v>294</v>
      </c>
    </row>
    <row r="4682" spans="1:14" x14ac:dyDescent="0.3">
      <c r="A4682" s="2">
        <v>45036</v>
      </c>
      <c r="B4682" s="3" t="s">
        <v>286</v>
      </c>
      <c r="C4682" s="3" t="s">
        <v>15</v>
      </c>
      <c r="D4682" s="3" t="s">
        <v>297</v>
      </c>
      <c r="E4682" s="3" t="s">
        <v>291</v>
      </c>
      <c r="F4682" s="3" t="s">
        <v>289</v>
      </c>
      <c r="G4682" s="3" t="s">
        <v>286</v>
      </c>
      <c r="H4682" s="3" t="s">
        <v>298</v>
      </c>
      <c r="I4682" s="3">
        <v>62760</v>
      </c>
      <c r="J4682" s="3" t="s">
        <v>20</v>
      </c>
      <c r="K4682" s="3" t="s">
        <v>291</v>
      </c>
      <c r="L4682" s="3" t="s">
        <v>292</v>
      </c>
      <c r="M4682" s="3" t="s">
        <v>293</v>
      </c>
      <c r="N4682" s="3" t="s">
        <v>294</v>
      </c>
    </row>
    <row r="4683" spans="1:14" x14ac:dyDescent="0.3">
      <c r="A4683" s="2">
        <v>45035</v>
      </c>
      <c r="B4683" s="3" t="s">
        <v>286</v>
      </c>
      <c r="C4683" s="3" t="s">
        <v>15</v>
      </c>
      <c r="D4683" s="3" t="s">
        <v>287</v>
      </c>
      <c r="E4683" s="3" t="s">
        <v>288</v>
      </c>
      <c r="F4683" s="3" t="s">
        <v>289</v>
      </c>
      <c r="G4683" s="3" t="s">
        <v>286</v>
      </c>
      <c r="H4683" s="3" t="s">
        <v>290</v>
      </c>
      <c r="I4683" s="3">
        <v>63000</v>
      </c>
      <c r="J4683" s="3" t="s">
        <v>20</v>
      </c>
      <c r="K4683" s="3" t="s">
        <v>291</v>
      </c>
      <c r="L4683" s="3" t="s">
        <v>292</v>
      </c>
      <c r="M4683" s="3" t="s">
        <v>293</v>
      </c>
      <c r="N4683" s="3" t="s">
        <v>294</v>
      </c>
    </row>
    <row r="4684" spans="1:14" x14ac:dyDescent="0.3">
      <c r="A4684" s="2">
        <v>45035</v>
      </c>
      <c r="B4684" s="3" t="s">
        <v>286</v>
      </c>
      <c r="C4684" s="3" t="s">
        <v>15</v>
      </c>
      <c r="D4684" s="3" t="s">
        <v>295</v>
      </c>
      <c r="E4684" s="3" t="s">
        <v>296</v>
      </c>
      <c r="F4684" s="3" t="s">
        <v>289</v>
      </c>
      <c r="G4684" s="3" t="s">
        <v>286</v>
      </c>
      <c r="H4684" s="3" t="s">
        <v>290</v>
      </c>
      <c r="I4684" s="3">
        <v>49150</v>
      </c>
      <c r="J4684" s="3" t="s">
        <v>20</v>
      </c>
      <c r="K4684" s="3" t="s">
        <v>291</v>
      </c>
      <c r="L4684" s="3" t="s">
        <v>292</v>
      </c>
      <c r="M4684" s="3" t="s">
        <v>293</v>
      </c>
      <c r="N4684" s="3" t="s">
        <v>294</v>
      </c>
    </row>
    <row r="4685" spans="1:14" x14ac:dyDescent="0.3">
      <c r="A4685" s="2">
        <v>45035</v>
      </c>
      <c r="B4685" s="3" t="s">
        <v>286</v>
      </c>
      <c r="C4685" s="3" t="s">
        <v>15</v>
      </c>
      <c r="D4685" s="3" t="s">
        <v>297</v>
      </c>
      <c r="E4685" s="3" t="s">
        <v>291</v>
      </c>
      <c r="F4685" s="3" t="s">
        <v>289</v>
      </c>
      <c r="G4685" s="3" t="s">
        <v>286</v>
      </c>
      <c r="H4685" s="3" t="s">
        <v>298</v>
      </c>
      <c r="I4685" s="3">
        <v>62860</v>
      </c>
      <c r="J4685" s="3" t="s">
        <v>20</v>
      </c>
      <c r="K4685" s="3" t="s">
        <v>291</v>
      </c>
      <c r="L4685" s="3" t="s">
        <v>292</v>
      </c>
      <c r="M4685" s="3" t="s">
        <v>293</v>
      </c>
      <c r="N4685" s="3" t="s">
        <v>294</v>
      </c>
    </row>
    <row r="4686" spans="1:14" x14ac:dyDescent="0.3">
      <c r="A4686" s="2">
        <v>45034</v>
      </c>
      <c r="B4686" s="3" t="s">
        <v>286</v>
      </c>
      <c r="C4686" s="3" t="s">
        <v>15</v>
      </c>
      <c r="D4686" s="3" t="s">
        <v>287</v>
      </c>
      <c r="E4686" s="3" t="s">
        <v>288</v>
      </c>
      <c r="F4686" s="3" t="s">
        <v>289</v>
      </c>
      <c r="G4686" s="3" t="s">
        <v>286</v>
      </c>
      <c r="H4686" s="3" t="s">
        <v>290</v>
      </c>
      <c r="I4686" s="3">
        <v>62550</v>
      </c>
      <c r="J4686" s="3" t="s">
        <v>20</v>
      </c>
      <c r="K4686" s="3" t="s">
        <v>291</v>
      </c>
      <c r="L4686" s="3" t="s">
        <v>292</v>
      </c>
      <c r="M4686" s="3" t="s">
        <v>293</v>
      </c>
      <c r="N4686" s="3" t="s">
        <v>294</v>
      </c>
    </row>
    <row r="4687" spans="1:14" x14ac:dyDescent="0.3">
      <c r="A4687" s="2">
        <v>45034</v>
      </c>
      <c r="B4687" s="3" t="s">
        <v>286</v>
      </c>
      <c r="C4687" s="3" t="s">
        <v>15</v>
      </c>
      <c r="D4687" s="3" t="s">
        <v>295</v>
      </c>
      <c r="E4687" s="3" t="s">
        <v>296</v>
      </c>
      <c r="F4687" s="3" t="s">
        <v>289</v>
      </c>
      <c r="G4687" s="3" t="s">
        <v>286</v>
      </c>
      <c r="H4687" s="3" t="s">
        <v>290</v>
      </c>
      <c r="I4687" s="3">
        <v>48950</v>
      </c>
      <c r="J4687" s="3" t="s">
        <v>20</v>
      </c>
      <c r="K4687" s="3" t="s">
        <v>291</v>
      </c>
      <c r="L4687" s="3" t="s">
        <v>292</v>
      </c>
      <c r="M4687" s="3" t="s">
        <v>293</v>
      </c>
      <c r="N4687" s="3" t="s">
        <v>294</v>
      </c>
    </row>
    <row r="4688" spans="1:14" x14ac:dyDescent="0.3">
      <c r="A4688" s="2">
        <v>45034</v>
      </c>
      <c r="B4688" s="3" t="s">
        <v>286</v>
      </c>
      <c r="C4688" s="3" t="s">
        <v>15</v>
      </c>
      <c r="D4688" s="3" t="s">
        <v>297</v>
      </c>
      <c r="E4688" s="3" t="s">
        <v>291</v>
      </c>
      <c r="F4688" s="3" t="s">
        <v>289</v>
      </c>
      <c r="G4688" s="3" t="s">
        <v>286</v>
      </c>
      <c r="H4688" s="3" t="s">
        <v>298</v>
      </c>
      <c r="I4688" s="3">
        <v>62640</v>
      </c>
      <c r="J4688" s="3" t="s">
        <v>20</v>
      </c>
      <c r="K4688" s="3" t="s">
        <v>291</v>
      </c>
      <c r="L4688" s="3" t="s">
        <v>292</v>
      </c>
      <c r="M4688" s="3" t="s">
        <v>293</v>
      </c>
      <c r="N4688" s="3" t="s">
        <v>294</v>
      </c>
    </row>
    <row r="4689" spans="1:14" x14ac:dyDescent="0.3">
      <c r="A4689" s="2">
        <v>45033</v>
      </c>
      <c r="B4689" s="3" t="s">
        <v>286</v>
      </c>
      <c r="C4689" s="3" t="s">
        <v>15</v>
      </c>
      <c r="D4689" s="3" t="s">
        <v>287</v>
      </c>
      <c r="E4689" s="3" t="s">
        <v>288</v>
      </c>
      <c r="F4689" s="3" t="s">
        <v>289</v>
      </c>
      <c r="G4689" s="3" t="s">
        <v>286</v>
      </c>
      <c r="H4689" s="3" t="s">
        <v>290</v>
      </c>
      <c r="I4689" s="3">
        <v>62800</v>
      </c>
      <c r="J4689" s="3" t="s">
        <v>20</v>
      </c>
      <c r="K4689" s="3" t="s">
        <v>291</v>
      </c>
      <c r="L4689" s="3" t="s">
        <v>292</v>
      </c>
      <c r="M4689" s="3" t="s">
        <v>293</v>
      </c>
      <c r="N4689" s="3" t="s">
        <v>294</v>
      </c>
    </row>
    <row r="4690" spans="1:14" x14ac:dyDescent="0.3">
      <c r="A4690" s="2">
        <v>45033</v>
      </c>
      <c r="B4690" s="3" t="s">
        <v>286</v>
      </c>
      <c r="C4690" s="3" t="s">
        <v>15</v>
      </c>
      <c r="D4690" s="3" t="s">
        <v>295</v>
      </c>
      <c r="E4690" s="3" t="s">
        <v>296</v>
      </c>
      <c r="F4690" s="3" t="s">
        <v>289</v>
      </c>
      <c r="G4690" s="3" t="s">
        <v>286</v>
      </c>
      <c r="H4690" s="3" t="s">
        <v>290</v>
      </c>
      <c r="I4690" s="3">
        <v>49600</v>
      </c>
      <c r="J4690" s="3" t="s">
        <v>20</v>
      </c>
      <c r="K4690" s="3" t="s">
        <v>291</v>
      </c>
      <c r="L4690" s="3" t="s">
        <v>292</v>
      </c>
      <c r="M4690" s="3" t="s">
        <v>293</v>
      </c>
      <c r="N4690" s="3" t="s">
        <v>294</v>
      </c>
    </row>
    <row r="4691" spans="1:14" x14ac:dyDescent="0.3">
      <c r="A4691" s="2">
        <v>45033</v>
      </c>
      <c r="B4691" s="3" t="s">
        <v>286</v>
      </c>
      <c r="C4691" s="3" t="s">
        <v>15</v>
      </c>
      <c r="D4691" s="3" t="s">
        <v>297</v>
      </c>
      <c r="E4691" s="3" t="s">
        <v>291</v>
      </c>
      <c r="F4691" s="3" t="s">
        <v>289</v>
      </c>
      <c r="G4691" s="3" t="s">
        <v>286</v>
      </c>
      <c r="H4691" s="3" t="s">
        <v>298</v>
      </c>
      <c r="I4691" s="3">
        <v>62840</v>
      </c>
      <c r="J4691" s="3" t="s">
        <v>20</v>
      </c>
      <c r="K4691" s="3" t="s">
        <v>291</v>
      </c>
      <c r="L4691" s="3" t="s">
        <v>292</v>
      </c>
      <c r="M4691" s="3" t="s">
        <v>293</v>
      </c>
      <c r="N4691" s="3" t="s">
        <v>294</v>
      </c>
    </row>
    <row r="4692" spans="1:14" x14ac:dyDescent="0.3">
      <c r="A4692" s="2">
        <v>45031</v>
      </c>
      <c r="B4692" s="3" t="s">
        <v>286</v>
      </c>
      <c r="C4692" s="3" t="s">
        <v>15</v>
      </c>
      <c r="D4692" s="3" t="s">
        <v>287</v>
      </c>
      <c r="E4692" s="3" t="s">
        <v>288</v>
      </c>
      <c r="F4692" s="3" t="s">
        <v>289</v>
      </c>
      <c r="G4692" s="3" t="s">
        <v>286</v>
      </c>
      <c r="H4692" s="3" t="s">
        <v>290</v>
      </c>
      <c r="I4692" s="3">
        <v>62900</v>
      </c>
      <c r="J4692" s="3" t="s">
        <v>20</v>
      </c>
      <c r="K4692" s="3" t="s">
        <v>291</v>
      </c>
      <c r="L4692" s="3" t="s">
        <v>292</v>
      </c>
      <c r="M4692" s="3" t="s">
        <v>293</v>
      </c>
      <c r="N4692" s="3" t="s">
        <v>294</v>
      </c>
    </row>
    <row r="4693" spans="1:14" x14ac:dyDescent="0.3">
      <c r="A4693" s="2">
        <v>45031</v>
      </c>
      <c r="B4693" s="3" t="s">
        <v>286</v>
      </c>
      <c r="C4693" s="3" t="s">
        <v>15</v>
      </c>
      <c r="D4693" s="3" t="s">
        <v>295</v>
      </c>
      <c r="E4693" s="3" t="s">
        <v>296</v>
      </c>
      <c r="F4693" s="3" t="s">
        <v>289</v>
      </c>
      <c r="G4693" s="3" t="s">
        <v>286</v>
      </c>
      <c r="H4693" s="3" t="s">
        <v>290</v>
      </c>
      <c r="I4693" s="3">
        <v>49100</v>
      </c>
      <c r="J4693" s="3" t="s">
        <v>20</v>
      </c>
      <c r="K4693" s="3" t="s">
        <v>291</v>
      </c>
      <c r="L4693" s="3" t="s">
        <v>292</v>
      </c>
      <c r="M4693" s="3" t="s">
        <v>293</v>
      </c>
      <c r="N4693" s="3" t="s">
        <v>294</v>
      </c>
    </row>
    <row r="4694" spans="1:14" x14ac:dyDescent="0.3">
      <c r="A4694" s="2">
        <v>45031</v>
      </c>
      <c r="B4694" s="3" t="s">
        <v>286</v>
      </c>
      <c r="C4694" s="3" t="s">
        <v>15</v>
      </c>
      <c r="D4694" s="3" t="s">
        <v>297</v>
      </c>
      <c r="E4694" s="3" t="s">
        <v>291</v>
      </c>
      <c r="F4694" s="3" t="s">
        <v>289</v>
      </c>
      <c r="G4694" s="3" t="s">
        <v>286</v>
      </c>
      <c r="H4694" s="3" t="s">
        <v>298</v>
      </c>
      <c r="I4694" s="3">
        <v>62540</v>
      </c>
      <c r="J4694" s="3" t="s">
        <v>20</v>
      </c>
      <c r="K4694" s="3" t="s">
        <v>291</v>
      </c>
      <c r="L4694" s="3" t="s">
        <v>292</v>
      </c>
      <c r="M4694" s="3" t="s">
        <v>293</v>
      </c>
      <c r="N4694" s="3" t="s">
        <v>294</v>
      </c>
    </row>
    <row r="4695" spans="1:14" x14ac:dyDescent="0.3">
      <c r="A4695" s="2">
        <v>45030</v>
      </c>
      <c r="B4695" s="3" t="s">
        <v>286</v>
      </c>
      <c r="C4695" s="3" t="s">
        <v>15</v>
      </c>
      <c r="D4695" s="3" t="s">
        <v>287</v>
      </c>
      <c r="E4695" s="3" t="s">
        <v>288</v>
      </c>
      <c r="F4695" s="3" t="s">
        <v>289</v>
      </c>
      <c r="G4695" s="3" t="s">
        <v>286</v>
      </c>
      <c r="H4695" s="3" t="s">
        <v>290</v>
      </c>
      <c r="I4695" s="3">
        <v>62850</v>
      </c>
      <c r="J4695" s="3" t="s">
        <v>20</v>
      </c>
      <c r="K4695" s="3" t="s">
        <v>291</v>
      </c>
      <c r="L4695" s="3" t="s">
        <v>292</v>
      </c>
      <c r="M4695" s="3" t="s">
        <v>293</v>
      </c>
      <c r="N4695" s="3" t="s">
        <v>294</v>
      </c>
    </row>
    <row r="4696" spans="1:14" x14ac:dyDescent="0.3">
      <c r="A4696" s="2">
        <v>45030</v>
      </c>
      <c r="B4696" s="3" t="s">
        <v>286</v>
      </c>
      <c r="C4696" s="3" t="s">
        <v>15</v>
      </c>
      <c r="D4696" s="3" t="s">
        <v>295</v>
      </c>
      <c r="E4696" s="3" t="s">
        <v>296</v>
      </c>
      <c r="F4696" s="3" t="s">
        <v>289</v>
      </c>
      <c r="G4696" s="3" t="s">
        <v>286</v>
      </c>
      <c r="H4696" s="3" t="s">
        <v>290</v>
      </c>
      <c r="I4696" s="3">
        <v>48500</v>
      </c>
      <c r="J4696" s="3" t="s">
        <v>20</v>
      </c>
      <c r="K4696" s="3" t="s">
        <v>291</v>
      </c>
      <c r="L4696" s="3" t="s">
        <v>292</v>
      </c>
      <c r="M4696" s="3" t="s">
        <v>293</v>
      </c>
      <c r="N4696" s="3" t="s">
        <v>294</v>
      </c>
    </row>
    <row r="4697" spans="1:14" x14ac:dyDescent="0.3">
      <c r="A4697" s="2">
        <v>45030</v>
      </c>
      <c r="B4697" s="3" t="s">
        <v>286</v>
      </c>
      <c r="C4697" s="3" t="s">
        <v>15</v>
      </c>
      <c r="D4697" s="3" t="s">
        <v>297</v>
      </c>
      <c r="E4697" s="3" t="s">
        <v>291</v>
      </c>
      <c r="F4697" s="3" t="s">
        <v>289</v>
      </c>
      <c r="G4697" s="3" t="s">
        <v>286</v>
      </c>
      <c r="H4697" s="3" t="s">
        <v>298</v>
      </c>
      <c r="I4697" s="3">
        <v>62540</v>
      </c>
      <c r="J4697" s="3" t="s">
        <v>20</v>
      </c>
      <c r="K4697" s="3" t="s">
        <v>291</v>
      </c>
      <c r="L4697" s="3" t="s">
        <v>292</v>
      </c>
      <c r="M4697" s="3" t="s">
        <v>293</v>
      </c>
      <c r="N4697" s="3" t="s">
        <v>294</v>
      </c>
    </row>
    <row r="4698" spans="1:14" x14ac:dyDescent="0.3">
      <c r="A4698" s="2">
        <v>45029</v>
      </c>
      <c r="B4698" s="3" t="s">
        <v>286</v>
      </c>
      <c r="C4698" s="3" t="s">
        <v>15</v>
      </c>
      <c r="D4698" s="3" t="s">
        <v>287</v>
      </c>
      <c r="E4698" s="3" t="s">
        <v>288</v>
      </c>
      <c r="F4698" s="3" t="s">
        <v>289</v>
      </c>
      <c r="G4698" s="3" t="s">
        <v>286</v>
      </c>
      <c r="H4698" s="3" t="s">
        <v>290</v>
      </c>
      <c r="I4698" s="3">
        <v>62400</v>
      </c>
      <c r="J4698" s="3" t="s">
        <v>20</v>
      </c>
      <c r="K4698" s="3" t="s">
        <v>291</v>
      </c>
      <c r="L4698" s="3" t="s">
        <v>292</v>
      </c>
      <c r="M4698" s="3" t="s">
        <v>293</v>
      </c>
      <c r="N4698" s="3" t="s">
        <v>294</v>
      </c>
    </row>
    <row r="4699" spans="1:14" x14ac:dyDescent="0.3">
      <c r="A4699" s="2">
        <v>45029</v>
      </c>
      <c r="B4699" s="3" t="s">
        <v>286</v>
      </c>
      <c r="C4699" s="3" t="s">
        <v>15</v>
      </c>
      <c r="D4699" s="3" t="s">
        <v>295</v>
      </c>
      <c r="E4699" s="3" t="s">
        <v>296</v>
      </c>
      <c r="F4699" s="3" t="s">
        <v>289</v>
      </c>
      <c r="G4699" s="3" t="s">
        <v>286</v>
      </c>
      <c r="H4699" s="3" t="s">
        <v>290</v>
      </c>
      <c r="I4699" s="3">
        <v>48100</v>
      </c>
      <c r="J4699" s="3" t="s">
        <v>20</v>
      </c>
      <c r="K4699" s="3" t="s">
        <v>291</v>
      </c>
      <c r="L4699" s="3" t="s">
        <v>292</v>
      </c>
      <c r="M4699" s="3" t="s">
        <v>293</v>
      </c>
      <c r="N4699" s="3" t="s">
        <v>294</v>
      </c>
    </row>
    <row r="4700" spans="1:14" x14ac:dyDescent="0.3">
      <c r="A4700" s="2">
        <v>45029</v>
      </c>
      <c r="B4700" s="3" t="s">
        <v>286</v>
      </c>
      <c r="C4700" s="3" t="s">
        <v>15</v>
      </c>
      <c r="D4700" s="3" t="s">
        <v>297</v>
      </c>
      <c r="E4700" s="3" t="s">
        <v>291</v>
      </c>
      <c r="F4700" s="3" t="s">
        <v>289</v>
      </c>
      <c r="G4700" s="3" t="s">
        <v>286</v>
      </c>
      <c r="H4700" s="3" t="s">
        <v>298</v>
      </c>
      <c r="I4700" s="3">
        <v>62540</v>
      </c>
      <c r="J4700" s="3" t="s">
        <v>20</v>
      </c>
      <c r="K4700" s="3" t="s">
        <v>291</v>
      </c>
      <c r="L4700" s="3" t="s">
        <v>292</v>
      </c>
      <c r="M4700" s="3" t="s">
        <v>293</v>
      </c>
      <c r="N4700" s="3" t="s">
        <v>294</v>
      </c>
    </row>
    <row r="4701" spans="1:14" x14ac:dyDescent="0.3">
      <c r="A4701" s="2">
        <v>45028</v>
      </c>
      <c r="B4701" s="3" t="s">
        <v>286</v>
      </c>
      <c r="C4701" s="3" t="s">
        <v>15</v>
      </c>
      <c r="D4701" s="3" t="s">
        <v>287</v>
      </c>
      <c r="E4701" s="3" t="s">
        <v>288</v>
      </c>
      <c r="F4701" s="3" t="s">
        <v>289</v>
      </c>
      <c r="G4701" s="3" t="s">
        <v>286</v>
      </c>
      <c r="H4701" s="3" t="s">
        <v>290</v>
      </c>
      <c r="I4701" s="3">
        <v>62550</v>
      </c>
      <c r="J4701" s="3" t="s">
        <v>20</v>
      </c>
      <c r="K4701" s="3" t="s">
        <v>291</v>
      </c>
      <c r="L4701" s="3" t="s">
        <v>292</v>
      </c>
      <c r="M4701" s="3" t="s">
        <v>293</v>
      </c>
      <c r="N4701" s="3" t="s">
        <v>294</v>
      </c>
    </row>
    <row r="4702" spans="1:14" x14ac:dyDescent="0.3">
      <c r="A4702" s="2">
        <v>45028</v>
      </c>
      <c r="B4702" s="3" t="s">
        <v>286</v>
      </c>
      <c r="C4702" s="3" t="s">
        <v>15</v>
      </c>
      <c r="D4702" s="3" t="s">
        <v>295</v>
      </c>
      <c r="E4702" s="3" t="s">
        <v>296</v>
      </c>
      <c r="F4702" s="3" t="s">
        <v>289</v>
      </c>
      <c r="G4702" s="3" t="s">
        <v>286</v>
      </c>
      <c r="H4702" s="3" t="s">
        <v>290</v>
      </c>
      <c r="I4702" s="3">
        <v>47850</v>
      </c>
      <c r="J4702" s="3" t="s">
        <v>20</v>
      </c>
      <c r="K4702" s="3" t="s">
        <v>291</v>
      </c>
      <c r="L4702" s="3" t="s">
        <v>292</v>
      </c>
      <c r="M4702" s="3" t="s">
        <v>293</v>
      </c>
      <c r="N4702" s="3" t="s">
        <v>294</v>
      </c>
    </row>
    <row r="4703" spans="1:14" x14ac:dyDescent="0.3">
      <c r="A4703" s="2">
        <v>45028</v>
      </c>
      <c r="B4703" s="3" t="s">
        <v>286</v>
      </c>
      <c r="C4703" s="3" t="s">
        <v>15</v>
      </c>
      <c r="D4703" s="3" t="s">
        <v>297</v>
      </c>
      <c r="E4703" s="3" t="s">
        <v>291</v>
      </c>
      <c r="F4703" s="3" t="s">
        <v>289</v>
      </c>
      <c r="G4703" s="3" t="s">
        <v>286</v>
      </c>
      <c r="H4703" s="3" t="s">
        <v>298</v>
      </c>
      <c r="I4703" s="3">
        <v>62460</v>
      </c>
      <c r="J4703" s="3" t="s">
        <v>20</v>
      </c>
      <c r="K4703" s="3" t="s">
        <v>291</v>
      </c>
      <c r="L4703" s="3" t="s">
        <v>292</v>
      </c>
      <c r="M4703" s="3" t="s">
        <v>293</v>
      </c>
      <c r="N4703" s="3" t="s">
        <v>294</v>
      </c>
    </row>
    <row r="4704" spans="1:14" x14ac:dyDescent="0.3">
      <c r="A4704" s="2">
        <v>45027</v>
      </c>
      <c r="B4704" s="3" t="s">
        <v>286</v>
      </c>
      <c r="C4704" s="3" t="s">
        <v>15</v>
      </c>
      <c r="D4704" s="3" t="s">
        <v>287</v>
      </c>
      <c r="E4704" s="3" t="s">
        <v>288</v>
      </c>
      <c r="F4704" s="3" t="s">
        <v>289</v>
      </c>
      <c r="G4704" s="3" t="s">
        <v>286</v>
      </c>
      <c r="H4704" s="3" t="s">
        <v>290</v>
      </c>
      <c r="I4704" s="3">
        <v>62750</v>
      </c>
      <c r="J4704" s="3" t="s">
        <v>20</v>
      </c>
      <c r="K4704" s="3" t="s">
        <v>291</v>
      </c>
      <c r="L4704" s="3" t="s">
        <v>292</v>
      </c>
      <c r="M4704" s="3" t="s">
        <v>293</v>
      </c>
      <c r="N4704" s="3" t="s">
        <v>294</v>
      </c>
    </row>
    <row r="4705" spans="1:14" x14ac:dyDescent="0.3">
      <c r="A4705" s="2">
        <v>45027</v>
      </c>
      <c r="B4705" s="3" t="s">
        <v>286</v>
      </c>
      <c r="C4705" s="3" t="s">
        <v>15</v>
      </c>
      <c r="D4705" s="3" t="s">
        <v>295</v>
      </c>
      <c r="E4705" s="3" t="s">
        <v>296</v>
      </c>
      <c r="F4705" s="3" t="s">
        <v>289</v>
      </c>
      <c r="G4705" s="3" t="s">
        <v>286</v>
      </c>
      <c r="H4705" s="3" t="s">
        <v>290</v>
      </c>
      <c r="I4705" s="3">
        <v>48500</v>
      </c>
      <c r="J4705" s="3" t="s">
        <v>20</v>
      </c>
      <c r="K4705" s="3" t="s">
        <v>291</v>
      </c>
      <c r="L4705" s="3" t="s">
        <v>292</v>
      </c>
      <c r="M4705" s="3" t="s">
        <v>293</v>
      </c>
      <c r="N4705" s="3" t="s">
        <v>294</v>
      </c>
    </row>
    <row r="4706" spans="1:14" x14ac:dyDescent="0.3">
      <c r="A4706" s="2">
        <v>45027</v>
      </c>
      <c r="B4706" s="3" t="s">
        <v>286</v>
      </c>
      <c r="C4706" s="3" t="s">
        <v>15</v>
      </c>
      <c r="D4706" s="3" t="s">
        <v>297</v>
      </c>
      <c r="E4706" s="3" t="s">
        <v>291</v>
      </c>
      <c r="F4706" s="3" t="s">
        <v>289</v>
      </c>
      <c r="G4706" s="3" t="s">
        <v>286</v>
      </c>
      <c r="H4706" s="3" t="s">
        <v>298</v>
      </c>
      <c r="I4706" s="3">
        <v>62880</v>
      </c>
      <c r="J4706" s="3" t="s">
        <v>20</v>
      </c>
      <c r="K4706" s="3" t="s">
        <v>291</v>
      </c>
      <c r="L4706" s="3" t="s">
        <v>292</v>
      </c>
      <c r="M4706" s="3" t="s">
        <v>293</v>
      </c>
      <c r="N4706" s="3" t="s">
        <v>294</v>
      </c>
    </row>
    <row r="4707" spans="1:14" x14ac:dyDescent="0.3">
      <c r="A4707" s="2">
        <v>45026</v>
      </c>
      <c r="B4707" s="3" t="s">
        <v>286</v>
      </c>
      <c r="C4707" s="3" t="s">
        <v>15</v>
      </c>
      <c r="D4707" s="3" t="s">
        <v>287</v>
      </c>
      <c r="E4707" s="3" t="s">
        <v>288</v>
      </c>
      <c r="F4707" s="3" t="s">
        <v>289</v>
      </c>
      <c r="G4707" s="3" t="s">
        <v>286</v>
      </c>
      <c r="H4707" s="3" t="s">
        <v>290</v>
      </c>
      <c r="I4707" s="3">
        <v>63350</v>
      </c>
      <c r="J4707" s="3" t="s">
        <v>20</v>
      </c>
      <c r="K4707" s="3" t="s">
        <v>291</v>
      </c>
      <c r="L4707" s="3" t="s">
        <v>292</v>
      </c>
      <c r="M4707" s="3" t="s">
        <v>293</v>
      </c>
      <c r="N4707" s="3" t="s">
        <v>294</v>
      </c>
    </row>
    <row r="4708" spans="1:14" x14ac:dyDescent="0.3">
      <c r="A4708" s="2">
        <v>45026</v>
      </c>
      <c r="B4708" s="3" t="s">
        <v>286</v>
      </c>
      <c r="C4708" s="3" t="s">
        <v>15</v>
      </c>
      <c r="D4708" s="3" t="s">
        <v>295</v>
      </c>
      <c r="E4708" s="3" t="s">
        <v>296</v>
      </c>
      <c r="F4708" s="3" t="s">
        <v>289</v>
      </c>
      <c r="G4708" s="3" t="s">
        <v>286</v>
      </c>
      <c r="H4708" s="3" t="s">
        <v>290</v>
      </c>
      <c r="I4708" s="3">
        <v>49500</v>
      </c>
      <c r="J4708" s="3" t="s">
        <v>20</v>
      </c>
      <c r="K4708" s="3" t="s">
        <v>291</v>
      </c>
      <c r="L4708" s="3" t="s">
        <v>292</v>
      </c>
      <c r="M4708" s="3" t="s">
        <v>293</v>
      </c>
      <c r="N4708" s="3" t="s">
        <v>294</v>
      </c>
    </row>
    <row r="4709" spans="1:14" x14ac:dyDescent="0.3">
      <c r="A4709" s="2">
        <v>45026</v>
      </c>
      <c r="B4709" s="3" t="s">
        <v>286</v>
      </c>
      <c r="C4709" s="3" t="s">
        <v>15</v>
      </c>
      <c r="D4709" s="3" t="s">
        <v>297</v>
      </c>
      <c r="E4709" s="3" t="s">
        <v>291</v>
      </c>
      <c r="F4709" s="3" t="s">
        <v>289</v>
      </c>
      <c r="G4709" s="3" t="s">
        <v>286</v>
      </c>
      <c r="H4709" s="3" t="s">
        <v>298</v>
      </c>
      <c r="I4709" s="3">
        <v>63380</v>
      </c>
      <c r="J4709" s="3" t="s">
        <v>20</v>
      </c>
      <c r="K4709" s="3" t="s">
        <v>291</v>
      </c>
      <c r="L4709" s="3" t="s">
        <v>292</v>
      </c>
      <c r="M4709" s="3" t="s">
        <v>293</v>
      </c>
      <c r="N4709" s="3" t="s">
        <v>294</v>
      </c>
    </row>
    <row r="4710" spans="1:14" x14ac:dyDescent="0.3">
      <c r="A4710" s="2">
        <v>45024</v>
      </c>
      <c r="B4710" s="3" t="s">
        <v>286</v>
      </c>
      <c r="C4710" s="3" t="s">
        <v>15</v>
      </c>
      <c r="D4710" s="3" t="s">
        <v>287</v>
      </c>
      <c r="E4710" s="3" t="s">
        <v>288</v>
      </c>
      <c r="F4710" s="3" t="s">
        <v>289</v>
      </c>
      <c r="G4710" s="3" t="s">
        <v>286</v>
      </c>
      <c r="H4710" s="3" t="s">
        <v>290</v>
      </c>
      <c r="I4710" s="3">
        <v>63250</v>
      </c>
      <c r="J4710" s="3" t="s">
        <v>20</v>
      </c>
      <c r="K4710" s="3" t="s">
        <v>291</v>
      </c>
      <c r="L4710" s="3" t="s">
        <v>292</v>
      </c>
      <c r="M4710" s="3" t="s">
        <v>293</v>
      </c>
      <c r="N4710" s="3" t="s">
        <v>294</v>
      </c>
    </row>
    <row r="4711" spans="1:14" x14ac:dyDescent="0.3">
      <c r="A4711" s="2">
        <v>45024</v>
      </c>
      <c r="B4711" s="3" t="s">
        <v>286</v>
      </c>
      <c r="C4711" s="3" t="s">
        <v>15</v>
      </c>
      <c r="D4711" s="3" t="s">
        <v>295</v>
      </c>
      <c r="E4711" s="3" t="s">
        <v>296</v>
      </c>
      <c r="F4711" s="3" t="s">
        <v>289</v>
      </c>
      <c r="G4711" s="3" t="s">
        <v>286</v>
      </c>
      <c r="H4711" s="3" t="s">
        <v>290</v>
      </c>
      <c r="I4711" s="3">
        <v>49800</v>
      </c>
      <c r="J4711" s="3" t="s">
        <v>20</v>
      </c>
      <c r="K4711" s="3" t="s">
        <v>291</v>
      </c>
      <c r="L4711" s="3" t="s">
        <v>292</v>
      </c>
      <c r="M4711" s="3" t="s">
        <v>293</v>
      </c>
      <c r="N4711" s="3" t="s">
        <v>294</v>
      </c>
    </row>
    <row r="4712" spans="1:14" x14ac:dyDescent="0.3">
      <c r="A4712" s="2">
        <v>45024</v>
      </c>
      <c r="B4712" s="3" t="s">
        <v>286</v>
      </c>
      <c r="C4712" s="3" t="s">
        <v>15</v>
      </c>
      <c r="D4712" s="3" t="s">
        <v>297</v>
      </c>
      <c r="E4712" s="3" t="s">
        <v>291</v>
      </c>
      <c r="F4712" s="3" t="s">
        <v>289</v>
      </c>
      <c r="G4712" s="3" t="s">
        <v>286</v>
      </c>
      <c r="H4712" s="3" t="s">
        <v>298</v>
      </c>
      <c r="I4712" s="3">
        <v>62540</v>
      </c>
      <c r="J4712" s="3" t="s">
        <v>20</v>
      </c>
      <c r="K4712" s="3" t="s">
        <v>291</v>
      </c>
      <c r="L4712" s="3" t="s">
        <v>292</v>
      </c>
      <c r="M4712" s="3" t="s">
        <v>293</v>
      </c>
      <c r="N4712" s="3" t="s">
        <v>294</v>
      </c>
    </row>
    <row r="4713" spans="1:14" x14ac:dyDescent="0.3">
      <c r="A4713" s="2">
        <v>45023</v>
      </c>
      <c r="B4713" s="3" t="s">
        <v>286</v>
      </c>
      <c r="C4713" s="3" t="s">
        <v>15</v>
      </c>
      <c r="D4713" s="3" t="s">
        <v>287</v>
      </c>
      <c r="E4713" s="3" t="s">
        <v>288</v>
      </c>
      <c r="F4713" s="3" t="s">
        <v>289</v>
      </c>
      <c r="G4713" s="3" t="s">
        <v>286</v>
      </c>
      <c r="H4713" s="3" t="s">
        <v>290</v>
      </c>
      <c r="I4713" s="3">
        <v>62900</v>
      </c>
      <c r="J4713" s="3" t="s">
        <v>20</v>
      </c>
      <c r="K4713" s="3" t="s">
        <v>291</v>
      </c>
      <c r="L4713" s="3" t="s">
        <v>292</v>
      </c>
      <c r="M4713" s="3" t="s">
        <v>293</v>
      </c>
      <c r="N4713" s="3" t="s">
        <v>294</v>
      </c>
    </row>
    <row r="4714" spans="1:14" x14ac:dyDescent="0.3">
      <c r="A4714" s="2">
        <v>45023</v>
      </c>
      <c r="B4714" s="3" t="s">
        <v>286</v>
      </c>
      <c r="C4714" s="3" t="s">
        <v>15</v>
      </c>
      <c r="D4714" s="3" t="s">
        <v>295</v>
      </c>
      <c r="E4714" s="3" t="s">
        <v>296</v>
      </c>
      <c r="F4714" s="3" t="s">
        <v>289</v>
      </c>
      <c r="G4714" s="3" t="s">
        <v>286</v>
      </c>
      <c r="H4714" s="3" t="s">
        <v>290</v>
      </c>
      <c r="I4714" s="3">
        <v>49600</v>
      </c>
      <c r="J4714" s="3" t="s">
        <v>20</v>
      </c>
      <c r="K4714" s="3" t="s">
        <v>291</v>
      </c>
      <c r="L4714" s="3" t="s">
        <v>292</v>
      </c>
      <c r="M4714" s="3" t="s">
        <v>293</v>
      </c>
      <c r="N4714" s="3" t="s">
        <v>294</v>
      </c>
    </row>
    <row r="4715" spans="1:14" x14ac:dyDescent="0.3">
      <c r="A4715" s="2">
        <v>45023</v>
      </c>
      <c r="B4715" s="3" t="s">
        <v>286</v>
      </c>
      <c r="C4715" s="3" t="s">
        <v>15</v>
      </c>
      <c r="D4715" s="3" t="s">
        <v>297</v>
      </c>
      <c r="E4715" s="3" t="s">
        <v>291</v>
      </c>
      <c r="F4715" s="3" t="s">
        <v>289</v>
      </c>
      <c r="G4715" s="3" t="s">
        <v>286</v>
      </c>
      <c r="H4715" s="3" t="s">
        <v>298</v>
      </c>
      <c r="I4715" s="3">
        <v>62540</v>
      </c>
      <c r="J4715" s="3" t="s">
        <v>20</v>
      </c>
      <c r="K4715" s="3" t="s">
        <v>291</v>
      </c>
      <c r="L4715" s="3" t="s">
        <v>292</v>
      </c>
      <c r="M4715" s="3" t="s">
        <v>293</v>
      </c>
      <c r="N4715" s="3" t="s">
        <v>294</v>
      </c>
    </row>
    <row r="4716" spans="1:14" x14ac:dyDescent="0.3">
      <c r="A4716" s="2">
        <v>45022</v>
      </c>
      <c r="B4716" s="3" t="s">
        <v>286</v>
      </c>
      <c r="C4716" s="3" t="s">
        <v>15</v>
      </c>
      <c r="D4716" s="3" t="s">
        <v>287</v>
      </c>
      <c r="E4716" s="3" t="s">
        <v>288</v>
      </c>
      <c r="F4716" s="3" t="s">
        <v>289</v>
      </c>
      <c r="G4716" s="3" t="s">
        <v>286</v>
      </c>
      <c r="H4716" s="3" t="s">
        <v>290</v>
      </c>
      <c r="I4716" s="3">
        <v>62450</v>
      </c>
      <c r="J4716" s="3" t="s">
        <v>20</v>
      </c>
      <c r="K4716" s="3" t="s">
        <v>291</v>
      </c>
      <c r="L4716" s="3" t="s">
        <v>292</v>
      </c>
      <c r="M4716" s="3" t="s">
        <v>293</v>
      </c>
      <c r="N4716" s="3" t="s">
        <v>294</v>
      </c>
    </row>
    <row r="4717" spans="1:14" x14ac:dyDescent="0.3">
      <c r="A4717" s="2">
        <v>45022</v>
      </c>
      <c r="B4717" s="3" t="s">
        <v>286</v>
      </c>
      <c r="C4717" s="3" t="s">
        <v>15</v>
      </c>
      <c r="D4717" s="3" t="s">
        <v>295</v>
      </c>
      <c r="E4717" s="3" t="s">
        <v>296</v>
      </c>
      <c r="F4717" s="3" t="s">
        <v>289</v>
      </c>
      <c r="G4717" s="3" t="s">
        <v>286</v>
      </c>
      <c r="H4717" s="3" t="s">
        <v>290</v>
      </c>
      <c r="I4717" s="3">
        <v>48600</v>
      </c>
      <c r="J4717" s="3" t="s">
        <v>20</v>
      </c>
      <c r="K4717" s="3" t="s">
        <v>291</v>
      </c>
      <c r="L4717" s="3" t="s">
        <v>292</v>
      </c>
      <c r="M4717" s="3" t="s">
        <v>293</v>
      </c>
      <c r="N4717" s="3" t="s">
        <v>294</v>
      </c>
    </row>
    <row r="4718" spans="1:14" x14ac:dyDescent="0.3">
      <c r="A4718" s="2">
        <v>45022</v>
      </c>
      <c r="B4718" s="3" t="s">
        <v>286</v>
      </c>
      <c r="C4718" s="3" t="s">
        <v>15</v>
      </c>
      <c r="D4718" s="3" t="s">
        <v>297</v>
      </c>
      <c r="E4718" s="3" t="s">
        <v>291</v>
      </c>
      <c r="F4718" s="3" t="s">
        <v>289</v>
      </c>
      <c r="G4718" s="3" t="s">
        <v>286</v>
      </c>
      <c r="H4718" s="3" t="s">
        <v>298</v>
      </c>
      <c r="I4718" s="3">
        <v>62540</v>
      </c>
      <c r="J4718" s="3" t="s">
        <v>20</v>
      </c>
      <c r="K4718" s="3" t="s">
        <v>291</v>
      </c>
      <c r="L4718" s="3" t="s">
        <v>292</v>
      </c>
      <c r="M4718" s="3" t="s">
        <v>293</v>
      </c>
      <c r="N4718" s="3" t="s">
        <v>294</v>
      </c>
    </row>
    <row r="4719" spans="1:14" x14ac:dyDescent="0.3">
      <c r="A4719" s="2">
        <v>45021</v>
      </c>
      <c r="B4719" s="3" t="s">
        <v>286</v>
      </c>
      <c r="C4719" s="3" t="s">
        <v>15</v>
      </c>
      <c r="D4719" s="3" t="s">
        <v>287</v>
      </c>
      <c r="E4719" s="3" t="s">
        <v>288</v>
      </c>
      <c r="F4719" s="3" t="s">
        <v>289</v>
      </c>
      <c r="G4719" s="3" t="s">
        <v>286</v>
      </c>
      <c r="H4719" s="3" t="s">
        <v>290</v>
      </c>
      <c r="I4719" s="3">
        <v>61900</v>
      </c>
      <c r="J4719" s="3" t="s">
        <v>20</v>
      </c>
      <c r="K4719" s="3" t="s">
        <v>291</v>
      </c>
      <c r="L4719" s="3" t="s">
        <v>292</v>
      </c>
      <c r="M4719" s="3" t="s">
        <v>293</v>
      </c>
      <c r="N4719" s="3" t="s">
        <v>294</v>
      </c>
    </row>
    <row r="4720" spans="1:14" x14ac:dyDescent="0.3">
      <c r="A4720" s="2">
        <v>45021</v>
      </c>
      <c r="B4720" s="3" t="s">
        <v>286</v>
      </c>
      <c r="C4720" s="3" t="s">
        <v>15</v>
      </c>
      <c r="D4720" s="3" t="s">
        <v>295</v>
      </c>
      <c r="E4720" s="3" t="s">
        <v>296</v>
      </c>
      <c r="F4720" s="3" t="s">
        <v>289</v>
      </c>
      <c r="G4720" s="3" t="s">
        <v>286</v>
      </c>
      <c r="H4720" s="3" t="s">
        <v>290</v>
      </c>
      <c r="I4720" s="3">
        <v>48100</v>
      </c>
      <c r="J4720" s="3" t="s">
        <v>20</v>
      </c>
      <c r="K4720" s="3" t="s">
        <v>291</v>
      </c>
      <c r="L4720" s="3" t="s">
        <v>292</v>
      </c>
      <c r="M4720" s="3" t="s">
        <v>293</v>
      </c>
      <c r="N4720" s="3" t="s">
        <v>294</v>
      </c>
    </row>
    <row r="4721" spans="1:14" x14ac:dyDescent="0.3">
      <c r="A4721" s="2">
        <v>45021</v>
      </c>
      <c r="B4721" s="3" t="s">
        <v>286</v>
      </c>
      <c r="C4721" s="3" t="s">
        <v>15</v>
      </c>
      <c r="D4721" s="3" t="s">
        <v>297</v>
      </c>
      <c r="E4721" s="3" t="s">
        <v>291</v>
      </c>
      <c r="F4721" s="3" t="s">
        <v>289</v>
      </c>
      <c r="G4721" s="3" t="s">
        <v>286</v>
      </c>
      <c r="H4721" s="3" t="s">
        <v>298</v>
      </c>
      <c r="I4721" s="3">
        <v>62020</v>
      </c>
      <c r="J4721" s="3" t="s">
        <v>20</v>
      </c>
      <c r="K4721" s="3" t="s">
        <v>291</v>
      </c>
      <c r="L4721" s="3" t="s">
        <v>292</v>
      </c>
      <c r="M4721" s="3" t="s">
        <v>293</v>
      </c>
      <c r="N4721" s="3" t="s">
        <v>294</v>
      </c>
    </row>
    <row r="4722" spans="1:14" x14ac:dyDescent="0.3">
      <c r="A4722" s="2">
        <v>45020</v>
      </c>
      <c r="B4722" s="3" t="s">
        <v>286</v>
      </c>
      <c r="C4722" s="3" t="s">
        <v>15</v>
      </c>
      <c r="D4722" s="3" t="s">
        <v>287</v>
      </c>
      <c r="E4722" s="3" t="s">
        <v>288</v>
      </c>
      <c r="F4722" s="3" t="s">
        <v>289</v>
      </c>
      <c r="G4722" s="3" t="s">
        <v>286</v>
      </c>
      <c r="H4722" s="3" t="s">
        <v>290</v>
      </c>
      <c r="I4722" s="3">
        <v>61850</v>
      </c>
      <c r="J4722" s="3" t="s">
        <v>20</v>
      </c>
      <c r="K4722" s="3" t="s">
        <v>291</v>
      </c>
      <c r="L4722" s="3" t="s">
        <v>292</v>
      </c>
      <c r="M4722" s="3" t="s">
        <v>293</v>
      </c>
      <c r="N4722" s="3" t="s">
        <v>294</v>
      </c>
    </row>
    <row r="4723" spans="1:14" x14ac:dyDescent="0.3">
      <c r="A4723" s="2">
        <v>45020</v>
      </c>
      <c r="B4723" s="3" t="s">
        <v>286</v>
      </c>
      <c r="C4723" s="3" t="s">
        <v>15</v>
      </c>
      <c r="D4723" s="3" t="s">
        <v>295</v>
      </c>
      <c r="E4723" s="3" t="s">
        <v>296</v>
      </c>
      <c r="F4723" s="3" t="s">
        <v>289</v>
      </c>
      <c r="G4723" s="3" t="s">
        <v>286</v>
      </c>
      <c r="H4723" s="3" t="s">
        <v>290</v>
      </c>
      <c r="I4723" s="3">
        <v>48100</v>
      </c>
      <c r="J4723" s="3" t="s">
        <v>20</v>
      </c>
      <c r="K4723" s="3" t="s">
        <v>291</v>
      </c>
      <c r="L4723" s="3" t="s">
        <v>292</v>
      </c>
      <c r="M4723" s="3" t="s">
        <v>293</v>
      </c>
      <c r="N4723" s="3" t="s">
        <v>294</v>
      </c>
    </row>
    <row r="4724" spans="1:14" x14ac:dyDescent="0.3">
      <c r="A4724" s="2">
        <v>45020</v>
      </c>
      <c r="B4724" s="3" t="s">
        <v>286</v>
      </c>
      <c r="C4724" s="3" t="s">
        <v>15</v>
      </c>
      <c r="D4724" s="3" t="s">
        <v>297</v>
      </c>
      <c r="E4724" s="3" t="s">
        <v>291</v>
      </c>
      <c r="F4724" s="3" t="s">
        <v>289</v>
      </c>
      <c r="G4724" s="3" t="s">
        <v>286</v>
      </c>
      <c r="H4724" s="3" t="s">
        <v>298</v>
      </c>
      <c r="I4724" s="3">
        <v>61560</v>
      </c>
      <c r="J4724" s="3" t="s">
        <v>20</v>
      </c>
      <c r="K4724" s="3" t="s">
        <v>291</v>
      </c>
      <c r="L4724" s="3" t="s">
        <v>292</v>
      </c>
      <c r="M4724" s="3" t="s">
        <v>293</v>
      </c>
      <c r="N4724" s="3" t="s">
        <v>294</v>
      </c>
    </row>
    <row r="4725" spans="1:14" x14ac:dyDescent="0.3">
      <c r="A4725" s="2">
        <v>45019</v>
      </c>
      <c r="B4725" s="3" t="s">
        <v>286</v>
      </c>
      <c r="C4725" s="3" t="s">
        <v>15</v>
      </c>
      <c r="D4725" s="3" t="s">
        <v>287</v>
      </c>
      <c r="E4725" s="3" t="s">
        <v>288</v>
      </c>
      <c r="F4725" s="3" t="s">
        <v>289</v>
      </c>
      <c r="G4725" s="3" t="s">
        <v>286</v>
      </c>
      <c r="H4725" s="3" t="s">
        <v>290</v>
      </c>
      <c r="I4725" s="3">
        <v>61500</v>
      </c>
      <c r="J4725" s="3" t="s">
        <v>20</v>
      </c>
      <c r="K4725" s="3" t="s">
        <v>291</v>
      </c>
      <c r="L4725" s="3" t="s">
        <v>292</v>
      </c>
      <c r="M4725" s="3" t="s">
        <v>293</v>
      </c>
      <c r="N4725" s="3" t="s">
        <v>294</v>
      </c>
    </row>
    <row r="4726" spans="1:14" x14ac:dyDescent="0.3">
      <c r="A4726" s="2">
        <v>45019</v>
      </c>
      <c r="B4726" s="3" t="s">
        <v>286</v>
      </c>
      <c r="C4726" s="3" t="s">
        <v>15</v>
      </c>
      <c r="D4726" s="3" t="s">
        <v>295</v>
      </c>
      <c r="E4726" s="3" t="s">
        <v>296</v>
      </c>
      <c r="F4726" s="3" t="s">
        <v>289</v>
      </c>
      <c r="G4726" s="3" t="s">
        <v>286</v>
      </c>
      <c r="H4726" s="3" t="s">
        <v>290</v>
      </c>
      <c r="I4726" s="3">
        <v>47100</v>
      </c>
      <c r="J4726" s="3" t="s">
        <v>20</v>
      </c>
      <c r="K4726" s="3" t="s">
        <v>291</v>
      </c>
      <c r="L4726" s="3" t="s">
        <v>292</v>
      </c>
      <c r="M4726" s="3" t="s">
        <v>293</v>
      </c>
      <c r="N4726" s="3" t="s">
        <v>294</v>
      </c>
    </row>
    <row r="4727" spans="1:14" x14ac:dyDescent="0.3">
      <c r="A4727" s="2">
        <v>45019</v>
      </c>
      <c r="B4727" s="3" t="s">
        <v>286</v>
      </c>
      <c r="C4727" s="3" t="s">
        <v>15</v>
      </c>
      <c r="D4727" s="3" t="s">
        <v>297</v>
      </c>
      <c r="E4727" s="3" t="s">
        <v>291</v>
      </c>
      <c r="F4727" s="3" t="s">
        <v>289</v>
      </c>
      <c r="G4727" s="3" t="s">
        <v>286</v>
      </c>
      <c r="H4727" s="3" t="s">
        <v>298</v>
      </c>
      <c r="I4727" s="3">
        <v>61560</v>
      </c>
      <c r="J4727" s="3" t="s">
        <v>20</v>
      </c>
      <c r="K4727" s="3" t="s">
        <v>291</v>
      </c>
      <c r="L4727" s="3" t="s">
        <v>292</v>
      </c>
      <c r="M4727" s="3" t="s">
        <v>293</v>
      </c>
      <c r="N4727" s="3" t="s">
        <v>294</v>
      </c>
    </row>
    <row r="4728" spans="1:14" x14ac:dyDescent="0.3">
      <c r="A4728" s="2">
        <v>45017</v>
      </c>
      <c r="B4728" s="3" t="s">
        <v>286</v>
      </c>
      <c r="C4728" s="3" t="s">
        <v>15</v>
      </c>
      <c r="D4728" s="3" t="s">
        <v>287</v>
      </c>
      <c r="E4728" s="3" t="s">
        <v>288</v>
      </c>
      <c r="F4728" s="3" t="s">
        <v>289</v>
      </c>
      <c r="G4728" s="3" t="s">
        <v>286</v>
      </c>
      <c r="H4728" s="3" t="s">
        <v>290</v>
      </c>
      <c r="I4728" s="3">
        <v>61350</v>
      </c>
      <c r="J4728" s="3" t="s">
        <v>20</v>
      </c>
      <c r="K4728" s="3" t="s">
        <v>291</v>
      </c>
      <c r="L4728" s="3" t="s">
        <v>292</v>
      </c>
      <c r="M4728" s="3" t="s">
        <v>293</v>
      </c>
      <c r="N4728" s="3" t="s">
        <v>294</v>
      </c>
    </row>
    <row r="4729" spans="1:14" x14ac:dyDescent="0.3">
      <c r="A4729" s="2">
        <v>45017</v>
      </c>
      <c r="B4729" s="3" t="s">
        <v>286</v>
      </c>
      <c r="C4729" s="3" t="s">
        <v>15</v>
      </c>
      <c r="D4729" s="3" t="s">
        <v>295</v>
      </c>
      <c r="E4729" s="3" t="s">
        <v>296</v>
      </c>
      <c r="F4729" s="3" t="s">
        <v>289</v>
      </c>
      <c r="G4729" s="3" t="s">
        <v>286</v>
      </c>
      <c r="H4729" s="3" t="s">
        <v>290</v>
      </c>
      <c r="I4729" s="3">
        <v>46500</v>
      </c>
      <c r="J4729" s="3" t="s">
        <v>20</v>
      </c>
      <c r="K4729" s="3" t="s">
        <v>291</v>
      </c>
      <c r="L4729" s="3" t="s">
        <v>292</v>
      </c>
      <c r="M4729" s="3" t="s">
        <v>293</v>
      </c>
      <c r="N4729" s="3" t="s">
        <v>294</v>
      </c>
    </row>
    <row r="4730" spans="1:14" x14ac:dyDescent="0.3">
      <c r="A4730" s="2">
        <v>45017</v>
      </c>
      <c r="B4730" s="3" t="s">
        <v>286</v>
      </c>
      <c r="C4730" s="3" t="s">
        <v>15</v>
      </c>
      <c r="D4730" s="3" t="s">
        <v>297</v>
      </c>
      <c r="E4730" s="3" t="s">
        <v>291</v>
      </c>
      <c r="F4730" s="3" t="s">
        <v>289</v>
      </c>
      <c r="G4730" s="3" t="s">
        <v>286</v>
      </c>
      <c r="H4730" s="3" t="s">
        <v>298</v>
      </c>
      <c r="I4730" s="3">
        <v>61400</v>
      </c>
      <c r="J4730" s="3" t="s">
        <v>20</v>
      </c>
      <c r="K4730" s="3" t="s">
        <v>291</v>
      </c>
      <c r="L4730" s="3" t="s">
        <v>292</v>
      </c>
      <c r="M4730" s="3" t="s">
        <v>293</v>
      </c>
      <c r="N4730" s="3" t="s">
        <v>294</v>
      </c>
    </row>
    <row r="4731" spans="1:14" x14ac:dyDescent="0.3">
      <c r="A4731" s="2">
        <v>45016</v>
      </c>
      <c r="B4731" s="3" t="s">
        <v>286</v>
      </c>
      <c r="C4731" s="3" t="s">
        <v>15</v>
      </c>
      <c r="D4731" s="3" t="s">
        <v>287</v>
      </c>
      <c r="E4731" s="3" t="s">
        <v>288</v>
      </c>
      <c r="F4731" s="3" t="s">
        <v>289</v>
      </c>
      <c r="G4731" s="3" t="s">
        <v>286</v>
      </c>
      <c r="H4731" s="3" t="s">
        <v>290</v>
      </c>
      <c r="I4731" s="3">
        <v>61050</v>
      </c>
      <c r="J4731" s="3" t="s">
        <v>20</v>
      </c>
      <c r="K4731" s="3" t="s">
        <v>291</v>
      </c>
      <c r="L4731" s="3" t="s">
        <v>292</v>
      </c>
      <c r="M4731" s="3" t="s">
        <v>293</v>
      </c>
      <c r="N4731" s="3" t="s">
        <v>294</v>
      </c>
    </row>
    <row r="4732" spans="1:14" x14ac:dyDescent="0.3">
      <c r="A4732" s="2">
        <v>45016</v>
      </c>
      <c r="B4732" s="3" t="s">
        <v>286</v>
      </c>
      <c r="C4732" s="3" t="s">
        <v>15</v>
      </c>
      <c r="D4732" s="3" t="s">
        <v>295</v>
      </c>
      <c r="E4732" s="3" t="s">
        <v>296</v>
      </c>
      <c r="F4732" s="3" t="s">
        <v>289</v>
      </c>
      <c r="G4732" s="3" t="s">
        <v>286</v>
      </c>
      <c r="H4732" s="3" t="s">
        <v>290</v>
      </c>
      <c r="I4732" s="3">
        <v>46400</v>
      </c>
      <c r="J4732" s="3" t="s">
        <v>20</v>
      </c>
      <c r="K4732" s="3" t="s">
        <v>291</v>
      </c>
      <c r="L4732" s="3" t="s">
        <v>292</v>
      </c>
      <c r="M4732" s="3" t="s">
        <v>293</v>
      </c>
      <c r="N4732" s="3" t="s">
        <v>294</v>
      </c>
    </row>
    <row r="4733" spans="1:14" x14ac:dyDescent="0.3">
      <c r="A4733" s="2">
        <v>45016</v>
      </c>
      <c r="B4733" s="3" t="s">
        <v>286</v>
      </c>
      <c r="C4733" s="3" t="s">
        <v>15</v>
      </c>
      <c r="D4733" s="3" t="s">
        <v>297</v>
      </c>
      <c r="E4733" s="3" t="s">
        <v>291</v>
      </c>
      <c r="F4733" s="3" t="s">
        <v>289</v>
      </c>
      <c r="G4733" s="3" t="s">
        <v>286</v>
      </c>
      <c r="H4733" s="3" t="s">
        <v>298</v>
      </c>
      <c r="I4733" s="3">
        <v>61400</v>
      </c>
      <c r="J4733" s="3" t="s">
        <v>20</v>
      </c>
      <c r="K4733" s="3" t="s">
        <v>291</v>
      </c>
      <c r="L4733" s="3" t="s">
        <v>292</v>
      </c>
      <c r="M4733" s="3" t="s">
        <v>293</v>
      </c>
      <c r="N4733" s="3" t="s">
        <v>294</v>
      </c>
    </row>
    <row r="4734" spans="1:14" x14ac:dyDescent="0.3">
      <c r="A4734" s="2">
        <v>45015</v>
      </c>
      <c r="B4734" s="3" t="s">
        <v>286</v>
      </c>
      <c r="C4734" s="3" t="s">
        <v>15</v>
      </c>
      <c r="D4734" s="3" t="s">
        <v>287</v>
      </c>
      <c r="E4734" s="3" t="s">
        <v>288</v>
      </c>
      <c r="F4734" s="3" t="s">
        <v>289</v>
      </c>
      <c r="G4734" s="3" t="s">
        <v>286</v>
      </c>
      <c r="H4734" s="3" t="s">
        <v>290</v>
      </c>
      <c r="I4734" s="3">
        <v>60850</v>
      </c>
      <c r="J4734" s="3" t="s">
        <v>20</v>
      </c>
      <c r="K4734" s="3" t="s">
        <v>291</v>
      </c>
      <c r="L4734" s="3" t="s">
        <v>292</v>
      </c>
      <c r="M4734" s="3" t="s">
        <v>293</v>
      </c>
      <c r="N4734" s="3" t="s">
        <v>294</v>
      </c>
    </row>
    <row r="4735" spans="1:14" x14ac:dyDescent="0.3">
      <c r="A4735" s="2">
        <v>45015</v>
      </c>
      <c r="B4735" s="3" t="s">
        <v>286</v>
      </c>
      <c r="C4735" s="3" t="s">
        <v>15</v>
      </c>
      <c r="D4735" s="3" t="s">
        <v>295</v>
      </c>
      <c r="E4735" s="3" t="s">
        <v>296</v>
      </c>
      <c r="F4735" s="3" t="s">
        <v>289</v>
      </c>
      <c r="G4735" s="3" t="s">
        <v>286</v>
      </c>
      <c r="H4735" s="3" t="s">
        <v>290</v>
      </c>
      <c r="I4735" s="3">
        <v>46000</v>
      </c>
      <c r="J4735" s="3" t="s">
        <v>20</v>
      </c>
      <c r="K4735" s="3" t="s">
        <v>291</v>
      </c>
      <c r="L4735" s="3" t="s">
        <v>292</v>
      </c>
      <c r="M4735" s="3" t="s">
        <v>293</v>
      </c>
      <c r="N4735" s="3" t="s">
        <v>294</v>
      </c>
    </row>
    <row r="4736" spans="1:14" x14ac:dyDescent="0.3">
      <c r="A4736" s="2">
        <v>45015</v>
      </c>
      <c r="B4736" s="3" t="s">
        <v>286</v>
      </c>
      <c r="C4736" s="3" t="s">
        <v>15</v>
      </c>
      <c r="D4736" s="3" t="s">
        <v>297</v>
      </c>
      <c r="E4736" s="3" t="s">
        <v>291</v>
      </c>
      <c r="F4736" s="3" t="s">
        <v>289</v>
      </c>
      <c r="G4736" s="3" t="s">
        <v>286</v>
      </c>
      <c r="H4736" s="3" t="s">
        <v>298</v>
      </c>
      <c r="I4736" s="3">
        <v>60720</v>
      </c>
      <c r="J4736" s="3" t="s">
        <v>20</v>
      </c>
      <c r="K4736" s="3" t="s">
        <v>291</v>
      </c>
      <c r="L4736" s="3" t="s">
        <v>292</v>
      </c>
      <c r="M4736" s="3" t="s">
        <v>293</v>
      </c>
      <c r="N4736" s="3" t="s">
        <v>294</v>
      </c>
    </row>
    <row r="4737" spans="1:14" x14ac:dyDescent="0.3">
      <c r="A4737" s="2">
        <v>45014</v>
      </c>
      <c r="B4737" s="3" t="s">
        <v>286</v>
      </c>
      <c r="C4737" s="3" t="s">
        <v>15</v>
      </c>
      <c r="D4737" s="3" t="s">
        <v>287</v>
      </c>
      <c r="E4737" s="3" t="s">
        <v>288</v>
      </c>
      <c r="F4737" s="3" t="s">
        <v>289</v>
      </c>
      <c r="G4737" s="3" t="s">
        <v>286</v>
      </c>
      <c r="H4737" s="3" t="s">
        <v>290</v>
      </c>
      <c r="I4737" s="3">
        <v>60450</v>
      </c>
      <c r="J4737" s="3" t="s">
        <v>20</v>
      </c>
      <c r="K4737" s="3" t="s">
        <v>291</v>
      </c>
      <c r="L4737" s="3" t="s">
        <v>292</v>
      </c>
      <c r="M4737" s="3" t="s">
        <v>293</v>
      </c>
      <c r="N4737" s="3" t="s">
        <v>294</v>
      </c>
    </row>
    <row r="4738" spans="1:14" x14ac:dyDescent="0.3">
      <c r="A4738" s="2">
        <v>45014</v>
      </c>
      <c r="B4738" s="3" t="s">
        <v>286</v>
      </c>
      <c r="C4738" s="3" t="s">
        <v>15</v>
      </c>
      <c r="D4738" s="3" t="s">
        <v>295</v>
      </c>
      <c r="E4738" s="3" t="s">
        <v>296</v>
      </c>
      <c r="F4738" s="3" t="s">
        <v>289</v>
      </c>
      <c r="G4738" s="3" t="s">
        <v>286</v>
      </c>
      <c r="H4738" s="3" t="s">
        <v>290</v>
      </c>
      <c r="I4738" s="3">
        <v>45600</v>
      </c>
      <c r="J4738" s="3" t="s">
        <v>20</v>
      </c>
      <c r="K4738" s="3" t="s">
        <v>291</v>
      </c>
      <c r="L4738" s="3" t="s">
        <v>292</v>
      </c>
      <c r="M4738" s="3" t="s">
        <v>293</v>
      </c>
      <c r="N4738" s="3" t="s">
        <v>294</v>
      </c>
    </row>
    <row r="4739" spans="1:14" x14ac:dyDescent="0.3">
      <c r="A4739" s="2">
        <v>45014</v>
      </c>
      <c r="B4739" s="3" t="s">
        <v>286</v>
      </c>
      <c r="C4739" s="3" t="s">
        <v>15</v>
      </c>
      <c r="D4739" s="3" t="s">
        <v>297</v>
      </c>
      <c r="E4739" s="3" t="s">
        <v>291</v>
      </c>
      <c r="F4739" s="3" t="s">
        <v>289</v>
      </c>
      <c r="G4739" s="3" t="s">
        <v>286</v>
      </c>
      <c r="H4739" s="3" t="s">
        <v>298</v>
      </c>
      <c r="I4739" s="3">
        <v>60720</v>
      </c>
      <c r="J4739" s="3" t="s">
        <v>20</v>
      </c>
      <c r="K4739" s="3" t="s">
        <v>291</v>
      </c>
      <c r="L4739" s="3" t="s">
        <v>292</v>
      </c>
      <c r="M4739" s="3" t="s">
        <v>293</v>
      </c>
      <c r="N4739" s="3" t="s">
        <v>294</v>
      </c>
    </row>
    <row r="4740" spans="1:14" x14ac:dyDescent="0.3">
      <c r="A4740" s="2">
        <v>45013</v>
      </c>
      <c r="B4740" s="3" t="s">
        <v>286</v>
      </c>
      <c r="C4740" s="3" t="s">
        <v>15</v>
      </c>
      <c r="D4740" s="3" t="s">
        <v>287</v>
      </c>
      <c r="E4740" s="3" t="s">
        <v>288</v>
      </c>
      <c r="F4740" s="3" t="s">
        <v>289</v>
      </c>
      <c r="G4740" s="3" t="s">
        <v>286</v>
      </c>
      <c r="H4740" s="3" t="s">
        <v>290</v>
      </c>
      <c r="I4740" s="3">
        <v>60000</v>
      </c>
      <c r="J4740" s="3" t="s">
        <v>20</v>
      </c>
      <c r="K4740" s="3" t="s">
        <v>291</v>
      </c>
      <c r="L4740" s="3" t="s">
        <v>292</v>
      </c>
      <c r="M4740" s="3" t="s">
        <v>293</v>
      </c>
      <c r="N4740" s="3" t="s">
        <v>294</v>
      </c>
    </row>
    <row r="4741" spans="1:14" x14ac:dyDescent="0.3">
      <c r="A4741" s="2">
        <v>45013</v>
      </c>
      <c r="B4741" s="3" t="s">
        <v>286</v>
      </c>
      <c r="C4741" s="3" t="s">
        <v>15</v>
      </c>
      <c r="D4741" s="3" t="s">
        <v>295</v>
      </c>
      <c r="E4741" s="3" t="s">
        <v>296</v>
      </c>
      <c r="F4741" s="3" t="s">
        <v>289</v>
      </c>
      <c r="G4741" s="3" t="s">
        <v>286</v>
      </c>
      <c r="H4741" s="3" t="s">
        <v>290</v>
      </c>
      <c r="I4741" s="3">
        <v>45100</v>
      </c>
      <c r="J4741" s="3" t="s">
        <v>20</v>
      </c>
      <c r="K4741" s="3" t="s">
        <v>291</v>
      </c>
      <c r="L4741" s="3" t="s">
        <v>292</v>
      </c>
      <c r="M4741" s="3" t="s">
        <v>293</v>
      </c>
      <c r="N4741" s="3" t="s">
        <v>294</v>
      </c>
    </row>
    <row r="4742" spans="1:14" x14ac:dyDescent="0.3">
      <c r="A4742" s="2">
        <v>45013</v>
      </c>
      <c r="B4742" s="3" t="s">
        <v>286</v>
      </c>
      <c r="C4742" s="3" t="s">
        <v>15</v>
      </c>
      <c r="D4742" s="3" t="s">
        <v>297</v>
      </c>
      <c r="E4742" s="3" t="s">
        <v>291</v>
      </c>
      <c r="F4742" s="3" t="s">
        <v>289</v>
      </c>
      <c r="G4742" s="3" t="s">
        <v>286</v>
      </c>
      <c r="H4742" s="3" t="s">
        <v>298</v>
      </c>
      <c r="I4742" s="3">
        <v>60160</v>
      </c>
      <c r="J4742" s="3" t="s">
        <v>20</v>
      </c>
      <c r="K4742" s="3" t="s">
        <v>291</v>
      </c>
      <c r="L4742" s="3" t="s">
        <v>292</v>
      </c>
      <c r="M4742" s="3" t="s">
        <v>293</v>
      </c>
      <c r="N4742" s="3" t="s">
        <v>294</v>
      </c>
    </row>
    <row r="4743" spans="1:14" x14ac:dyDescent="0.3">
      <c r="A4743" s="2">
        <v>45012</v>
      </c>
      <c r="B4743" s="3" t="s">
        <v>286</v>
      </c>
      <c r="C4743" s="3" t="s">
        <v>15</v>
      </c>
      <c r="D4743" s="3" t="s">
        <v>287</v>
      </c>
      <c r="E4743" s="3" t="s">
        <v>288</v>
      </c>
      <c r="F4743" s="3" t="s">
        <v>289</v>
      </c>
      <c r="G4743" s="3" t="s">
        <v>286</v>
      </c>
      <c r="H4743" s="3" t="s">
        <v>290</v>
      </c>
      <c r="I4743" s="3">
        <v>59900</v>
      </c>
      <c r="J4743" s="3" t="s">
        <v>20</v>
      </c>
      <c r="K4743" s="3" t="s">
        <v>291</v>
      </c>
      <c r="L4743" s="3" t="s">
        <v>292</v>
      </c>
      <c r="M4743" s="3" t="s">
        <v>293</v>
      </c>
      <c r="N4743" s="3" t="s">
        <v>294</v>
      </c>
    </row>
    <row r="4744" spans="1:14" x14ac:dyDescent="0.3">
      <c r="A4744" s="2">
        <v>45012</v>
      </c>
      <c r="B4744" s="3" t="s">
        <v>286</v>
      </c>
      <c r="C4744" s="3" t="s">
        <v>15</v>
      </c>
      <c r="D4744" s="3" t="s">
        <v>295</v>
      </c>
      <c r="E4744" s="3" t="s">
        <v>296</v>
      </c>
      <c r="F4744" s="3" t="s">
        <v>289</v>
      </c>
      <c r="G4744" s="3" t="s">
        <v>286</v>
      </c>
      <c r="H4744" s="3" t="s">
        <v>290</v>
      </c>
      <c r="I4744" s="3">
        <v>44900</v>
      </c>
      <c r="J4744" s="3" t="s">
        <v>20</v>
      </c>
      <c r="K4744" s="3" t="s">
        <v>291</v>
      </c>
      <c r="L4744" s="3" t="s">
        <v>292</v>
      </c>
      <c r="M4744" s="3" t="s">
        <v>293</v>
      </c>
      <c r="N4744" s="3" t="s">
        <v>294</v>
      </c>
    </row>
    <row r="4745" spans="1:14" x14ac:dyDescent="0.3">
      <c r="A4745" s="2">
        <v>45012</v>
      </c>
      <c r="B4745" s="3" t="s">
        <v>286</v>
      </c>
      <c r="C4745" s="3" t="s">
        <v>15</v>
      </c>
      <c r="D4745" s="3" t="s">
        <v>297</v>
      </c>
      <c r="E4745" s="3" t="s">
        <v>291</v>
      </c>
      <c r="F4745" s="3" t="s">
        <v>289</v>
      </c>
      <c r="G4745" s="3" t="s">
        <v>286</v>
      </c>
      <c r="H4745" s="3" t="s">
        <v>298</v>
      </c>
      <c r="I4745" s="3">
        <v>59980</v>
      </c>
      <c r="J4745" s="3" t="s">
        <v>20</v>
      </c>
      <c r="K4745" s="3" t="s">
        <v>291</v>
      </c>
      <c r="L4745" s="3" t="s">
        <v>292</v>
      </c>
      <c r="M4745" s="3" t="s">
        <v>293</v>
      </c>
      <c r="N4745" s="3" t="s">
        <v>294</v>
      </c>
    </row>
    <row r="4746" spans="1:14" x14ac:dyDescent="0.3">
      <c r="A4746" s="2">
        <v>45010</v>
      </c>
      <c r="B4746" s="3" t="s">
        <v>286</v>
      </c>
      <c r="C4746" s="3" t="s">
        <v>15</v>
      </c>
      <c r="D4746" s="3" t="s">
        <v>287</v>
      </c>
      <c r="E4746" s="3" t="s">
        <v>288</v>
      </c>
      <c r="F4746" s="3" t="s">
        <v>289</v>
      </c>
      <c r="G4746" s="3" t="s">
        <v>286</v>
      </c>
      <c r="H4746" s="3" t="s">
        <v>290</v>
      </c>
      <c r="I4746" s="3">
        <v>60200</v>
      </c>
      <c r="J4746" s="3" t="s">
        <v>20</v>
      </c>
      <c r="K4746" s="3" t="s">
        <v>291</v>
      </c>
      <c r="L4746" s="3" t="s">
        <v>292</v>
      </c>
      <c r="M4746" s="3" t="s">
        <v>293</v>
      </c>
      <c r="N4746" s="3" t="s">
        <v>294</v>
      </c>
    </row>
    <row r="4747" spans="1:14" x14ac:dyDescent="0.3">
      <c r="A4747" s="2">
        <v>45010</v>
      </c>
      <c r="B4747" s="3" t="s">
        <v>286</v>
      </c>
      <c r="C4747" s="3" t="s">
        <v>15</v>
      </c>
      <c r="D4747" s="3" t="s">
        <v>295</v>
      </c>
      <c r="E4747" s="3" t="s">
        <v>296</v>
      </c>
      <c r="F4747" s="3" t="s">
        <v>289</v>
      </c>
      <c r="G4747" s="3" t="s">
        <v>286</v>
      </c>
      <c r="H4747" s="3" t="s">
        <v>290</v>
      </c>
      <c r="I4747" s="3">
        <v>45450</v>
      </c>
      <c r="J4747" s="3" t="s">
        <v>20</v>
      </c>
      <c r="K4747" s="3" t="s">
        <v>291</v>
      </c>
      <c r="L4747" s="3" t="s">
        <v>292</v>
      </c>
      <c r="M4747" s="3" t="s">
        <v>293</v>
      </c>
      <c r="N4747" s="3" t="s">
        <v>294</v>
      </c>
    </row>
    <row r="4748" spans="1:14" x14ac:dyDescent="0.3">
      <c r="A4748" s="2">
        <v>45010</v>
      </c>
      <c r="B4748" s="3" t="s">
        <v>286</v>
      </c>
      <c r="C4748" s="3" t="s">
        <v>15</v>
      </c>
      <c r="D4748" s="3" t="s">
        <v>297</v>
      </c>
      <c r="E4748" s="3" t="s">
        <v>291</v>
      </c>
      <c r="F4748" s="3" t="s">
        <v>289</v>
      </c>
      <c r="G4748" s="3" t="s">
        <v>286</v>
      </c>
      <c r="H4748" s="3" t="s">
        <v>298</v>
      </c>
      <c r="I4748" s="3">
        <v>60680</v>
      </c>
      <c r="J4748" s="3" t="s">
        <v>20</v>
      </c>
      <c r="K4748" s="3" t="s">
        <v>291</v>
      </c>
      <c r="L4748" s="3" t="s">
        <v>292</v>
      </c>
      <c r="M4748" s="3" t="s">
        <v>293</v>
      </c>
      <c r="N4748" s="3" t="s">
        <v>294</v>
      </c>
    </row>
    <row r="4749" spans="1:14" x14ac:dyDescent="0.3">
      <c r="A4749" s="2">
        <v>45009</v>
      </c>
      <c r="B4749" s="3" t="s">
        <v>286</v>
      </c>
      <c r="C4749" s="3" t="s">
        <v>15</v>
      </c>
      <c r="D4749" s="3" t="s">
        <v>287</v>
      </c>
      <c r="E4749" s="3" t="s">
        <v>288</v>
      </c>
      <c r="F4749" s="3" t="s">
        <v>289</v>
      </c>
      <c r="G4749" s="3" t="s">
        <v>286</v>
      </c>
      <c r="H4749" s="3" t="s">
        <v>290</v>
      </c>
      <c r="I4749" s="3">
        <v>60550</v>
      </c>
      <c r="J4749" s="3" t="s">
        <v>20</v>
      </c>
      <c r="K4749" s="3" t="s">
        <v>291</v>
      </c>
      <c r="L4749" s="3" t="s">
        <v>292</v>
      </c>
      <c r="M4749" s="3" t="s">
        <v>293</v>
      </c>
      <c r="N4749" s="3" t="s">
        <v>294</v>
      </c>
    </row>
    <row r="4750" spans="1:14" x14ac:dyDescent="0.3">
      <c r="A4750" s="2">
        <v>45009</v>
      </c>
      <c r="B4750" s="3" t="s">
        <v>286</v>
      </c>
      <c r="C4750" s="3" t="s">
        <v>15</v>
      </c>
      <c r="D4750" s="3" t="s">
        <v>295</v>
      </c>
      <c r="E4750" s="3" t="s">
        <v>296</v>
      </c>
      <c r="F4750" s="3" t="s">
        <v>289</v>
      </c>
      <c r="G4750" s="3" t="s">
        <v>286</v>
      </c>
      <c r="H4750" s="3" t="s">
        <v>290</v>
      </c>
      <c r="I4750" s="3">
        <v>45550</v>
      </c>
      <c r="J4750" s="3" t="s">
        <v>20</v>
      </c>
      <c r="K4750" s="3" t="s">
        <v>291</v>
      </c>
      <c r="L4750" s="3" t="s">
        <v>292</v>
      </c>
      <c r="M4750" s="3" t="s">
        <v>293</v>
      </c>
      <c r="N4750" s="3" t="s">
        <v>294</v>
      </c>
    </row>
    <row r="4751" spans="1:14" x14ac:dyDescent="0.3">
      <c r="A4751" s="2">
        <v>45009</v>
      </c>
      <c r="B4751" s="3" t="s">
        <v>286</v>
      </c>
      <c r="C4751" s="3" t="s">
        <v>15</v>
      </c>
      <c r="D4751" s="3" t="s">
        <v>297</v>
      </c>
      <c r="E4751" s="3" t="s">
        <v>291</v>
      </c>
      <c r="F4751" s="3" t="s">
        <v>289</v>
      </c>
      <c r="G4751" s="3" t="s">
        <v>286</v>
      </c>
      <c r="H4751" s="3" t="s">
        <v>298</v>
      </c>
      <c r="I4751" s="3">
        <v>60680</v>
      </c>
      <c r="J4751" s="3" t="s">
        <v>20</v>
      </c>
      <c r="K4751" s="3" t="s">
        <v>291</v>
      </c>
      <c r="L4751" s="3" t="s">
        <v>292</v>
      </c>
      <c r="M4751" s="3" t="s">
        <v>293</v>
      </c>
      <c r="N4751" s="3" t="s">
        <v>294</v>
      </c>
    </row>
    <row r="4752" spans="1:14" x14ac:dyDescent="0.3">
      <c r="A4752" s="2">
        <v>45008</v>
      </c>
      <c r="B4752" s="3" t="s">
        <v>286</v>
      </c>
      <c r="C4752" s="3" t="s">
        <v>15</v>
      </c>
      <c r="D4752" s="3" t="s">
        <v>287</v>
      </c>
      <c r="E4752" s="3" t="s">
        <v>288</v>
      </c>
      <c r="F4752" s="3" t="s">
        <v>289</v>
      </c>
      <c r="G4752" s="3" t="s">
        <v>286</v>
      </c>
      <c r="H4752" s="3" t="s">
        <v>290</v>
      </c>
      <c r="I4752" s="3">
        <v>60500</v>
      </c>
      <c r="J4752" s="3" t="s">
        <v>20</v>
      </c>
      <c r="K4752" s="3" t="s">
        <v>291</v>
      </c>
      <c r="L4752" s="3" t="s">
        <v>292</v>
      </c>
      <c r="M4752" s="3" t="s">
        <v>293</v>
      </c>
      <c r="N4752" s="3" t="s">
        <v>294</v>
      </c>
    </row>
    <row r="4753" spans="1:14" x14ac:dyDescent="0.3">
      <c r="A4753" s="2">
        <v>45008</v>
      </c>
      <c r="B4753" s="3" t="s">
        <v>286</v>
      </c>
      <c r="C4753" s="3" t="s">
        <v>15</v>
      </c>
      <c r="D4753" s="3" t="s">
        <v>295</v>
      </c>
      <c r="E4753" s="3" t="s">
        <v>296</v>
      </c>
      <c r="F4753" s="3" t="s">
        <v>289</v>
      </c>
      <c r="G4753" s="3" t="s">
        <v>286</v>
      </c>
      <c r="H4753" s="3" t="s">
        <v>290</v>
      </c>
      <c r="I4753" s="3">
        <v>45700</v>
      </c>
      <c r="J4753" s="3" t="s">
        <v>20</v>
      </c>
      <c r="K4753" s="3" t="s">
        <v>291</v>
      </c>
      <c r="L4753" s="3" t="s">
        <v>292</v>
      </c>
      <c r="M4753" s="3" t="s">
        <v>293</v>
      </c>
      <c r="N4753" s="3" t="s">
        <v>294</v>
      </c>
    </row>
    <row r="4754" spans="1:14" x14ac:dyDescent="0.3">
      <c r="A4754" s="2">
        <v>45008</v>
      </c>
      <c r="B4754" s="3" t="s">
        <v>286</v>
      </c>
      <c r="C4754" s="3" t="s">
        <v>15</v>
      </c>
      <c r="D4754" s="3" t="s">
        <v>297</v>
      </c>
      <c r="E4754" s="3" t="s">
        <v>291</v>
      </c>
      <c r="F4754" s="3" t="s">
        <v>289</v>
      </c>
      <c r="G4754" s="3" t="s">
        <v>286</v>
      </c>
      <c r="H4754" s="3" t="s">
        <v>298</v>
      </c>
      <c r="I4754" s="3">
        <v>60660</v>
      </c>
      <c r="J4754" s="3" t="s">
        <v>20</v>
      </c>
      <c r="K4754" s="3" t="s">
        <v>291</v>
      </c>
      <c r="L4754" s="3" t="s">
        <v>292</v>
      </c>
      <c r="M4754" s="3" t="s">
        <v>293</v>
      </c>
      <c r="N4754" s="3" t="s">
        <v>294</v>
      </c>
    </row>
    <row r="4755" spans="1:14" x14ac:dyDescent="0.3">
      <c r="A4755" s="2">
        <v>45007</v>
      </c>
      <c r="B4755" s="3" t="s">
        <v>286</v>
      </c>
      <c r="C4755" s="3" t="s">
        <v>15</v>
      </c>
      <c r="D4755" s="3" t="s">
        <v>287</v>
      </c>
      <c r="E4755" s="3" t="s">
        <v>288</v>
      </c>
      <c r="F4755" s="3" t="s">
        <v>289</v>
      </c>
      <c r="G4755" s="3" t="s">
        <v>286</v>
      </c>
      <c r="H4755" s="3" t="s">
        <v>290</v>
      </c>
      <c r="I4755" s="3">
        <v>60500</v>
      </c>
      <c r="J4755" s="3" t="s">
        <v>20</v>
      </c>
      <c r="K4755" s="3" t="s">
        <v>291</v>
      </c>
      <c r="L4755" s="3" t="s">
        <v>292</v>
      </c>
      <c r="M4755" s="3" t="s">
        <v>293</v>
      </c>
      <c r="N4755" s="3" t="s">
        <v>294</v>
      </c>
    </row>
    <row r="4756" spans="1:14" x14ac:dyDescent="0.3">
      <c r="A4756" s="2">
        <v>45007</v>
      </c>
      <c r="B4756" s="3" t="s">
        <v>286</v>
      </c>
      <c r="C4756" s="3" t="s">
        <v>15</v>
      </c>
      <c r="D4756" s="3" t="s">
        <v>295</v>
      </c>
      <c r="E4756" s="3" t="s">
        <v>296</v>
      </c>
      <c r="F4756" s="3" t="s">
        <v>289</v>
      </c>
      <c r="G4756" s="3" t="s">
        <v>286</v>
      </c>
      <c r="H4756" s="3" t="s">
        <v>290</v>
      </c>
      <c r="I4756" s="3">
        <v>45650</v>
      </c>
      <c r="J4756" s="3" t="s">
        <v>20</v>
      </c>
      <c r="K4756" s="3" t="s">
        <v>291</v>
      </c>
      <c r="L4756" s="3" t="s">
        <v>292</v>
      </c>
      <c r="M4756" s="3" t="s">
        <v>293</v>
      </c>
      <c r="N4756" s="3" t="s">
        <v>294</v>
      </c>
    </row>
    <row r="4757" spans="1:14" x14ac:dyDescent="0.3">
      <c r="A4757" s="2">
        <v>45007</v>
      </c>
      <c r="B4757" s="3" t="s">
        <v>286</v>
      </c>
      <c r="C4757" s="3" t="s">
        <v>15</v>
      </c>
      <c r="D4757" s="3" t="s">
        <v>297</v>
      </c>
      <c r="E4757" s="3" t="s">
        <v>291</v>
      </c>
      <c r="F4757" s="3" t="s">
        <v>289</v>
      </c>
      <c r="G4757" s="3" t="s">
        <v>286</v>
      </c>
      <c r="H4757" s="3" t="s">
        <v>298</v>
      </c>
      <c r="I4757" s="3">
        <v>60660</v>
      </c>
      <c r="J4757" s="3" t="s">
        <v>20</v>
      </c>
      <c r="K4757" s="3" t="s">
        <v>291</v>
      </c>
      <c r="L4757" s="3" t="s">
        <v>292</v>
      </c>
      <c r="M4757" s="3" t="s">
        <v>293</v>
      </c>
      <c r="N4757" s="3" t="s">
        <v>294</v>
      </c>
    </row>
    <row r="4758" spans="1:14" x14ac:dyDescent="0.3">
      <c r="A4758" s="2">
        <v>45006</v>
      </c>
      <c r="B4758" s="3" t="s">
        <v>286</v>
      </c>
      <c r="C4758" s="3" t="s">
        <v>15</v>
      </c>
      <c r="D4758" s="3" t="s">
        <v>287</v>
      </c>
      <c r="E4758" s="3" t="s">
        <v>288</v>
      </c>
      <c r="F4758" s="3" t="s">
        <v>289</v>
      </c>
      <c r="G4758" s="3" t="s">
        <v>286</v>
      </c>
      <c r="H4758" s="3" t="s">
        <v>290</v>
      </c>
      <c r="I4758" s="3">
        <v>60600</v>
      </c>
      <c r="J4758" s="3" t="s">
        <v>20</v>
      </c>
      <c r="K4758" s="3" t="s">
        <v>291</v>
      </c>
      <c r="L4758" s="3" t="s">
        <v>292</v>
      </c>
      <c r="M4758" s="3" t="s">
        <v>293</v>
      </c>
      <c r="N4758" s="3" t="s">
        <v>294</v>
      </c>
    </row>
    <row r="4759" spans="1:14" x14ac:dyDescent="0.3">
      <c r="A4759" s="2">
        <v>45006</v>
      </c>
      <c r="B4759" s="3" t="s">
        <v>286</v>
      </c>
      <c r="C4759" s="3" t="s">
        <v>15</v>
      </c>
      <c r="D4759" s="3" t="s">
        <v>295</v>
      </c>
      <c r="E4759" s="3" t="s">
        <v>296</v>
      </c>
      <c r="F4759" s="3" t="s">
        <v>289</v>
      </c>
      <c r="G4759" s="3" t="s">
        <v>286</v>
      </c>
      <c r="H4759" s="3" t="s">
        <v>290</v>
      </c>
      <c r="I4759" s="3">
        <v>45700</v>
      </c>
      <c r="J4759" s="3" t="s">
        <v>20</v>
      </c>
      <c r="K4759" s="3" t="s">
        <v>291</v>
      </c>
      <c r="L4759" s="3" t="s">
        <v>292</v>
      </c>
      <c r="M4759" s="3" t="s">
        <v>293</v>
      </c>
      <c r="N4759" s="3" t="s">
        <v>294</v>
      </c>
    </row>
    <row r="4760" spans="1:14" x14ac:dyDescent="0.3">
      <c r="A4760" s="2">
        <v>45006</v>
      </c>
      <c r="B4760" s="3" t="s">
        <v>286</v>
      </c>
      <c r="C4760" s="3" t="s">
        <v>15</v>
      </c>
      <c r="D4760" s="3" t="s">
        <v>297</v>
      </c>
      <c r="E4760" s="3" t="s">
        <v>291</v>
      </c>
      <c r="F4760" s="3" t="s">
        <v>289</v>
      </c>
      <c r="G4760" s="3" t="s">
        <v>286</v>
      </c>
      <c r="H4760" s="3" t="s">
        <v>298</v>
      </c>
      <c r="I4760" s="3">
        <v>60800</v>
      </c>
      <c r="J4760" s="3" t="s">
        <v>20</v>
      </c>
      <c r="K4760" s="3" t="s">
        <v>291</v>
      </c>
      <c r="L4760" s="3" t="s">
        <v>292</v>
      </c>
      <c r="M4760" s="3" t="s">
        <v>293</v>
      </c>
      <c r="N4760" s="3" t="s">
        <v>294</v>
      </c>
    </row>
    <row r="4761" spans="1:14" x14ac:dyDescent="0.3">
      <c r="A4761" s="2">
        <v>45005</v>
      </c>
      <c r="B4761" s="3" t="s">
        <v>286</v>
      </c>
      <c r="C4761" s="3" t="s">
        <v>15</v>
      </c>
      <c r="D4761" s="3" t="s">
        <v>287</v>
      </c>
      <c r="E4761" s="3" t="s">
        <v>288</v>
      </c>
      <c r="F4761" s="3" t="s">
        <v>289</v>
      </c>
      <c r="G4761" s="3" t="s">
        <v>286</v>
      </c>
      <c r="H4761" s="3" t="s">
        <v>290</v>
      </c>
      <c r="I4761" s="3">
        <v>60650</v>
      </c>
      <c r="J4761" s="3" t="s">
        <v>20</v>
      </c>
      <c r="K4761" s="3" t="s">
        <v>291</v>
      </c>
      <c r="L4761" s="3" t="s">
        <v>292</v>
      </c>
      <c r="M4761" s="3" t="s">
        <v>293</v>
      </c>
      <c r="N4761" s="3" t="s">
        <v>294</v>
      </c>
    </row>
    <row r="4762" spans="1:14" x14ac:dyDescent="0.3">
      <c r="A4762" s="2">
        <v>45005</v>
      </c>
      <c r="B4762" s="3" t="s">
        <v>286</v>
      </c>
      <c r="C4762" s="3" t="s">
        <v>15</v>
      </c>
      <c r="D4762" s="3" t="s">
        <v>295</v>
      </c>
      <c r="E4762" s="3" t="s">
        <v>296</v>
      </c>
      <c r="F4762" s="3" t="s">
        <v>289</v>
      </c>
      <c r="G4762" s="3" t="s">
        <v>286</v>
      </c>
      <c r="H4762" s="3" t="s">
        <v>290</v>
      </c>
      <c r="I4762" s="3">
        <v>45800</v>
      </c>
      <c r="J4762" s="3" t="s">
        <v>20</v>
      </c>
      <c r="K4762" s="3" t="s">
        <v>291</v>
      </c>
      <c r="L4762" s="3" t="s">
        <v>292</v>
      </c>
      <c r="M4762" s="3" t="s">
        <v>293</v>
      </c>
      <c r="N4762" s="3" t="s">
        <v>294</v>
      </c>
    </row>
    <row r="4763" spans="1:14" x14ac:dyDescent="0.3">
      <c r="A4763" s="2">
        <v>45005</v>
      </c>
      <c r="B4763" s="3" t="s">
        <v>286</v>
      </c>
      <c r="C4763" s="3" t="s">
        <v>15</v>
      </c>
      <c r="D4763" s="3" t="s">
        <v>297</v>
      </c>
      <c r="E4763" s="3" t="s">
        <v>291</v>
      </c>
      <c r="F4763" s="3" t="s">
        <v>289</v>
      </c>
      <c r="G4763" s="3" t="s">
        <v>286</v>
      </c>
      <c r="H4763" s="3" t="s">
        <v>298</v>
      </c>
      <c r="I4763" s="3">
        <v>60760</v>
      </c>
      <c r="J4763" s="3" t="s">
        <v>20</v>
      </c>
      <c r="K4763" s="3" t="s">
        <v>291</v>
      </c>
      <c r="L4763" s="3" t="s">
        <v>292</v>
      </c>
      <c r="M4763" s="3" t="s">
        <v>293</v>
      </c>
      <c r="N4763" s="3" t="s">
        <v>294</v>
      </c>
    </row>
    <row r="4764" spans="1:14" x14ac:dyDescent="0.3">
      <c r="A4764" s="2">
        <v>45003</v>
      </c>
      <c r="B4764" s="3" t="s">
        <v>286</v>
      </c>
      <c r="C4764" s="3" t="s">
        <v>15</v>
      </c>
      <c r="D4764" s="3" t="s">
        <v>287</v>
      </c>
      <c r="E4764" s="3" t="s">
        <v>288</v>
      </c>
      <c r="F4764" s="3" t="s">
        <v>289</v>
      </c>
      <c r="G4764" s="3" t="s">
        <v>286</v>
      </c>
      <c r="H4764" s="3" t="s">
        <v>290</v>
      </c>
      <c r="I4764" s="3">
        <v>60750</v>
      </c>
      <c r="J4764" s="3" t="s">
        <v>20</v>
      </c>
      <c r="K4764" s="3" t="s">
        <v>291</v>
      </c>
      <c r="L4764" s="3" t="s">
        <v>292</v>
      </c>
      <c r="M4764" s="3" t="s">
        <v>293</v>
      </c>
      <c r="N4764" s="3" t="s">
        <v>294</v>
      </c>
    </row>
    <row r="4765" spans="1:14" x14ac:dyDescent="0.3">
      <c r="A4765" s="2">
        <v>45003</v>
      </c>
      <c r="B4765" s="3" t="s">
        <v>286</v>
      </c>
      <c r="C4765" s="3" t="s">
        <v>15</v>
      </c>
      <c r="D4765" s="3" t="s">
        <v>295</v>
      </c>
      <c r="E4765" s="3" t="s">
        <v>296</v>
      </c>
      <c r="F4765" s="3" t="s">
        <v>289</v>
      </c>
      <c r="G4765" s="3" t="s">
        <v>286</v>
      </c>
      <c r="H4765" s="3" t="s">
        <v>290</v>
      </c>
      <c r="I4765" s="3">
        <v>45800</v>
      </c>
      <c r="J4765" s="3" t="s">
        <v>20</v>
      </c>
      <c r="K4765" s="3" t="s">
        <v>291</v>
      </c>
      <c r="L4765" s="3" t="s">
        <v>292</v>
      </c>
      <c r="M4765" s="3" t="s">
        <v>293</v>
      </c>
      <c r="N4765" s="3" t="s">
        <v>294</v>
      </c>
    </row>
    <row r="4766" spans="1:14" x14ac:dyDescent="0.3">
      <c r="A4766" s="2">
        <v>45003</v>
      </c>
      <c r="B4766" s="3" t="s">
        <v>286</v>
      </c>
      <c r="C4766" s="3" t="s">
        <v>15</v>
      </c>
      <c r="D4766" s="3" t="s">
        <v>297</v>
      </c>
      <c r="E4766" s="3" t="s">
        <v>291</v>
      </c>
      <c r="F4766" s="3" t="s">
        <v>289</v>
      </c>
      <c r="G4766" s="3" t="s">
        <v>286</v>
      </c>
      <c r="H4766" s="3" t="s">
        <v>298</v>
      </c>
      <c r="I4766" s="3">
        <v>60980</v>
      </c>
      <c r="J4766" s="3" t="s">
        <v>20</v>
      </c>
      <c r="K4766" s="3" t="s">
        <v>291</v>
      </c>
      <c r="L4766" s="3" t="s">
        <v>292</v>
      </c>
      <c r="M4766" s="3" t="s">
        <v>293</v>
      </c>
      <c r="N4766" s="3" t="s">
        <v>294</v>
      </c>
    </row>
    <row r="4767" spans="1:14" x14ac:dyDescent="0.3">
      <c r="A4767" s="2">
        <v>45002</v>
      </c>
      <c r="B4767" s="3" t="s">
        <v>286</v>
      </c>
      <c r="C4767" s="3" t="s">
        <v>15</v>
      </c>
      <c r="D4767" s="3" t="s">
        <v>287</v>
      </c>
      <c r="E4767" s="3" t="s">
        <v>288</v>
      </c>
      <c r="F4767" s="3" t="s">
        <v>289</v>
      </c>
      <c r="G4767" s="3" t="s">
        <v>286</v>
      </c>
      <c r="H4767" s="3" t="s">
        <v>290</v>
      </c>
      <c r="I4767" s="3">
        <v>60800</v>
      </c>
      <c r="J4767" s="3" t="s">
        <v>20</v>
      </c>
      <c r="K4767" s="3" t="s">
        <v>291</v>
      </c>
      <c r="L4767" s="3" t="s">
        <v>292</v>
      </c>
      <c r="M4767" s="3" t="s">
        <v>293</v>
      </c>
      <c r="N4767" s="3" t="s">
        <v>294</v>
      </c>
    </row>
    <row r="4768" spans="1:14" x14ac:dyDescent="0.3">
      <c r="A4768" s="2">
        <v>45002</v>
      </c>
      <c r="B4768" s="3" t="s">
        <v>286</v>
      </c>
      <c r="C4768" s="3" t="s">
        <v>15</v>
      </c>
      <c r="D4768" s="3" t="s">
        <v>295</v>
      </c>
      <c r="E4768" s="3" t="s">
        <v>296</v>
      </c>
      <c r="F4768" s="3" t="s">
        <v>289</v>
      </c>
      <c r="G4768" s="3" t="s">
        <v>286</v>
      </c>
      <c r="H4768" s="3" t="s">
        <v>290</v>
      </c>
      <c r="I4768" s="3">
        <v>45900</v>
      </c>
      <c r="J4768" s="3" t="s">
        <v>20</v>
      </c>
      <c r="K4768" s="3" t="s">
        <v>291</v>
      </c>
      <c r="L4768" s="3" t="s">
        <v>292</v>
      </c>
      <c r="M4768" s="3" t="s">
        <v>293</v>
      </c>
      <c r="N4768" s="3" t="s">
        <v>294</v>
      </c>
    </row>
    <row r="4769" spans="1:14" x14ac:dyDescent="0.3">
      <c r="A4769" s="2">
        <v>45002</v>
      </c>
      <c r="B4769" s="3" t="s">
        <v>286</v>
      </c>
      <c r="C4769" s="3" t="s">
        <v>15</v>
      </c>
      <c r="D4769" s="3" t="s">
        <v>297</v>
      </c>
      <c r="E4769" s="3" t="s">
        <v>291</v>
      </c>
      <c r="F4769" s="3" t="s">
        <v>289</v>
      </c>
      <c r="G4769" s="3" t="s">
        <v>286</v>
      </c>
      <c r="H4769" s="3" t="s">
        <v>298</v>
      </c>
      <c r="I4769" s="3">
        <v>60980</v>
      </c>
      <c r="J4769" s="3" t="s">
        <v>20</v>
      </c>
      <c r="K4769" s="3" t="s">
        <v>291</v>
      </c>
      <c r="L4769" s="3" t="s">
        <v>292</v>
      </c>
      <c r="M4769" s="3" t="s">
        <v>293</v>
      </c>
      <c r="N4769" s="3" t="s">
        <v>294</v>
      </c>
    </row>
    <row r="4770" spans="1:14" x14ac:dyDescent="0.3">
      <c r="A4770" s="2">
        <v>45001</v>
      </c>
      <c r="B4770" s="3" t="s">
        <v>286</v>
      </c>
      <c r="C4770" s="3" t="s">
        <v>15</v>
      </c>
      <c r="D4770" s="3" t="s">
        <v>287</v>
      </c>
      <c r="E4770" s="3" t="s">
        <v>288</v>
      </c>
      <c r="F4770" s="3" t="s">
        <v>289</v>
      </c>
      <c r="G4770" s="3" t="s">
        <v>286</v>
      </c>
      <c r="H4770" s="3" t="s">
        <v>290</v>
      </c>
      <c r="I4770" s="3">
        <v>60750</v>
      </c>
      <c r="J4770" s="3" t="s">
        <v>20</v>
      </c>
      <c r="K4770" s="3" t="s">
        <v>291</v>
      </c>
      <c r="L4770" s="3" t="s">
        <v>292</v>
      </c>
      <c r="M4770" s="3" t="s">
        <v>293</v>
      </c>
      <c r="N4770" s="3" t="s">
        <v>294</v>
      </c>
    </row>
    <row r="4771" spans="1:14" x14ac:dyDescent="0.3">
      <c r="A4771" s="2">
        <v>45001</v>
      </c>
      <c r="B4771" s="3" t="s">
        <v>286</v>
      </c>
      <c r="C4771" s="3" t="s">
        <v>15</v>
      </c>
      <c r="D4771" s="3" t="s">
        <v>295</v>
      </c>
      <c r="E4771" s="3" t="s">
        <v>296</v>
      </c>
      <c r="F4771" s="3" t="s">
        <v>289</v>
      </c>
      <c r="G4771" s="3" t="s">
        <v>286</v>
      </c>
      <c r="H4771" s="3" t="s">
        <v>290</v>
      </c>
      <c r="I4771" s="3">
        <v>45900</v>
      </c>
      <c r="J4771" s="3" t="s">
        <v>20</v>
      </c>
      <c r="K4771" s="3" t="s">
        <v>291</v>
      </c>
      <c r="L4771" s="3" t="s">
        <v>292</v>
      </c>
      <c r="M4771" s="3" t="s">
        <v>293</v>
      </c>
      <c r="N4771" s="3" t="s">
        <v>294</v>
      </c>
    </row>
    <row r="4772" spans="1:14" x14ac:dyDescent="0.3">
      <c r="A4772" s="2">
        <v>45001</v>
      </c>
      <c r="B4772" s="3" t="s">
        <v>286</v>
      </c>
      <c r="C4772" s="3" t="s">
        <v>15</v>
      </c>
      <c r="D4772" s="3" t="s">
        <v>297</v>
      </c>
      <c r="E4772" s="3" t="s">
        <v>291</v>
      </c>
      <c r="F4772" s="3" t="s">
        <v>289</v>
      </c>
      <c r="G4772" s="3" t="s">
        <v>286</v>
      </c>
      <c r="H4772" s="3" t="s">
        <v>298</v>
      </c>
      <c r="I4772" s="3">
        <v>61060</v>
      </c>
      <c r="J4772" s="3" t="s">
        <v>20</v>
      </c>
      <c r="K4772" s="3" t="s">
        <v>291</v>
      </c>
      <c r="L4772" s="3" t="s">
        <v>292</v>
      </c>
      <c r="M4772" s="3" t="s">
        <v>293</v>
      </c>
      <c r="N4772" s="3" t="s">
        <v>294</v>
      </c>
    </row>
    <row r="4773" spans="1:14" x14ac:dyDescent="0.3">
      <c r="A4773" s="2">
        <v>45000</v>
      </c>
      <c r="B4773" s="3" t="s">
        <v>286</v>
      </c>
      <c r="C4773" s="3" t="s">
        <v>15</v>
      </c>
      <c r="D4773" s="3" t="s">
        <v>287</v>
      </c>
      <c r="E4773" s="3" t="s">
        <v>288</v>
      </c>
      <c r="F4773" s="3" t="s">
        <v>289</v>
      </c>
      <c r="G4773" s="3" t="s">
        <v>286</v>
      </c>
      <c r="H4773" s="3" t="s">
        <v>290</v>
      </c>
      <c r="I4773" s="3">
        <v>61200</v>
      </c>
      <c r="J4773" s="3" t="s">
        <v>20</v>
      </c>
      <c r="K4773" s="3" t="s">
        <v>291</v>
      </c>
      <c r="L4773" s="3" t="s">
        <v>292</v>
      </c>
      <c r="M4773" s="3" t="s">
        <v>293</v>
      </c>
      <c r="N4773" s="3" t="s">
        <v>294</v>
      </c>
    </row>
    <row r="4774" spans="1:14" x14ac:dyDescent="0.3">
      <c r="A4774" s="2">
        <v>45000</v>
      </c>
      <c r="B4774" s="3" t="s">
        <v>286</v>
      </c>
      <c r="C4774" s="3" t="s">
        <v>15</v>
      </c>
      <c r="D4774" s="3" t="s">
        <v>295</v>
      </c>
      <c r="E4774" s="3" t="s">
        <v>296</v>
      </c>
      <c r="F4774" s="3" t="s">
        <v>289</v>
      </c>
      <c r="G4774" s="3" t="s">
        <v>286</v>
      </c>
      <c r="H4774" s="3" t="s">
        <v>290</v>
      </c>
      <c r="I4774" s="3">
        <v>46600</v>
      </c>
      <c r="J4774" s="3" t="s">
        <v>20</v>
      </c>
      <c r="K4774" s="3" t="s">
        <v>291</v>
      </c>
      <c r="L4774" s="3" t="s">
        <v>292</v>
      </c>
      <c r="M4774" s="3" t="s">
        <v>293</v>
      </c>
      <c r="N4774" s="3" t="s">
        <v>294</v>
      </c>
    </row>
    <row r="4775" spans="1:14" x14ac:dyDescent="0.3">
      <c r="A4775" s="2">
        <v>45000</v>
      </c>
      <c r="B4775" s="3" t="s">
        <v>286</v>
      </c>
      <c r="C4775" s="3" t="s">
        <v>15</v>
      </c>
      <c r="D4775" s="3" t="s">
        <v>297</v>
      </c>
      <c r="E4775" s="3" t="s">
        <v>291</v>
      </c>
      <c r="F4775" s="3" t="s">
        <v>289</v>
      </c>
      <c r="G4775" s="3" t="s">
        <v>286</v>
      </c>
      <c r="H4775" s="3" t="s">
        <v>298</v>
      </c>
      <c r="I4775" s="3">
        <v>61240</v>
      </c>
      <c r="J4775" s="3" t="s">
        <v>20</v>
      </c>
      <c r="K4775" s="3" t="s">
        <v>291</v>
      </c>
      <c r="L4775" s="3" t="s">
        <v>292</v>
      </c>
      <c r="M4775" s="3" t="s">
        <v>293</v>
      </c>
      <c r="N4775" s="3" t="s">
        <v>294</v>
      </c>
    </row>
    <row r="4776" spans="1:14" x14ac:dyDescent="0.3">
      <c r="A4776" s="2">
        <v>44999</v>
      </c>
      <c r="B4776" s="3" t="s">
        <v>286</v>
      </c>
      <c r="C4776" s="3" t="s">
        <v>15</v>
      </c>
      <c r="D4776" s="3" t="s">
        <v>287</v>
      </c>
      <c r="E4776" s="3" t="s">
        <v>288</v>
      </c>
      <c r="F4776" s="3" t="s">
        <v>289</v>
      </c>
      <c r="G4776" s="3" t="s">
        <v>286</v>
      </c>
      <c r="H4776" s="3" t="s">
        <v>290</v>
      </c>
      <c r="I4776" s="3">
        <v>61050</v>
      </c>
      <c r="J4776" s="3" t="s">
        <v>20</v>
      </c>
      <c r="K4776" s="3" t="s">
        <v>291</v>
      </c>
      <c r="L4776" s="3" t="s">
        <v>292</v>
      </c>
      <c r="M4776" s="3" t="s">
        <v>293</v>
      </c>
      <c r="N4776" s="3" t="s">
        <v>294</v>
      </c>
    </row>
    <row r="4777" spans="1:14" x14ac:dyDescent="0.3">
      <c r="A4777" s="2">
        <v>44999</v>
      </c>
      <c r="B4777" s="3" t="s">
        <v>286</v>
      </c>
      <c r="C4777" s="3" t="s">
        <v>15</v>
      </c>
      <c r="D4777" s="3" t="s">
        <v>295</v>
      </c>
      <c r="E4777" s="3" t="s">
        <v>296</v>
      </c>
      <c r="F4777" s="3" t="s">
        <v>289</v>
      </c>
      <c r="G4777" s="3" t="s">
        <v>286</v>
      </c>
      <c r="H4777" s="3" t="s">
        <v>290</v>
      </c>
      <c r="I4777" s="3">
        <v>46100</v>
      </c>
      <c r="J4777" s="3" t="s">
        <v>20</v>
      </c>
      <c r="K4777" s="3" t="s">
        <v>291</v>
      </c>
      <c r="L4777" s="3" t="s">
        <v>292</v>
      </c>
      <c r="M4777" s="3" t="s">
        <v>293</v>
      </c>
      <c r="N4777" s="3" t="s">
        <v>294</v>
      </c>
    </row>
    <row r="4778" spans="1:14" x14ac:dyDescent="0.3">
      <c r="A4778" s="2">
        <v>44999</v>
      </c>
      <c r="B4778" s="3" t="s">
        <v>286</v>
      </c>
      <c r="C4778" s="3" t="s">
        <v>15</v>
      </c>
      <c r="D4778" s="3" t="s">
        <v>297</v>
      </c>
      <c r="E4778" s="3" t="s">
        <v>291</v>
      </c>
      <c r="F4778" s="3" t="s">
        <v>289</v>
      </c>
      <c r="G4778" s="3" t="s">
        <v>286</v>
      </c>
      <c r="H4778" s="3" t="s">
        <v>298</v>
      </c>
      <c r="I4778" s="3">
        <v>61100</v>
      </c>
      <c r="J4778" s="3" t="s">
        <v>20</v>
      </c>
      <c r="K4778" s="3" t="s">
        <v>291</v>
      </c>
      <c r="L4778" s="3" t="s">
        <v>292</v>
      </c>
      <c r="M4778" s="3" t="s">
        <v>293</v>
      </c>
      <c r="N4778" s="3" t="s">
        <v>294</v>
      </c>
    </row>
    <row r="4779" spans="1:14" x14ac:dyDescent="0.3">
      <c r="A4779" s="2">
        <v>44998</v>
      </c>
      <c r="B4779" s="3" t="s">
        <v>286</v>
      </c>
      <c r="C4779" s="3" t="s">
        <v>15</v>
      </c>
      <c r="D4779" s="3" t="s">
        <v>287</v>
      </c>
      <c r="E4779" s="3" t="s">
        <v>288</v>
      </c>
      <c r="F4779" s="3" t="s">
        <v>289</v>
      </c>
      <c r="G4779" s="3" t="s">
        <v>286</v>
      </c>
      <c r="H4779" s="3" t="s">
        <v>290</v>
      </c>
      <c r="I4779" s="3">
        <v>61050</v>
      </c>
      <c r="J4779" s="3" t="s">
        <v>20</v>
      </c>
      <c r="K4779" s="3" t="s">
        <v>291</v>
      </c>
      <c r="L4779" s="3" t="s">
        <v>292</v>
      </c>
      <c r="M4779" s="3" t="s">
        <v>293</v>
      </c>
      <c r="N4779" s="3" t="s">
        <v>294</v>
      </c>
    </row>
    <row r="4780" spans="1:14" x14ac:dyDescent="0.3">
      <c r="A4780" s="2">
        <v>44998</v>
      </c>
      <c r="B4780" s="3" t="s">
        <v>286</v>
      </c>
      <c r="C4780" s="3" t="s">
        <v>15</v>
      </c>
      <c r="D4780" s="3" t="s">
        <v>295</v>
      </c>
      <c r="E4780" s="3" t="s">
        <v>296</v>
      </c>
      <c r="F4780" s="3" t="s">
        <v>289</v>
      </c>
      <c r="G4780" s="3" t="s">
        <v>286</v>
      </c>
      <c r="H4780" s="3" t="s">
        <v>290</v>
      </c>
      <c r="I4780" s="3">
        <v>45650</v>
      </c>
      <c r="J4780" s="3" t="s">
        <v>20</v>
      </c>
      <c r="K4780" s="3" t="s">
        <v>291</v>
      </c>
      <c r="L4780" s="3" t="s">
        <v>292</v>
      </c>
      <c r="M4780" s="3" t="s">
        <v>293</v>
      </c>
      <c r="N4780" s="3" t="s">
        <v>294</v>
      </c>
    </row>
    <row r="4781" spans="1:14" x14ac:dyDescent="0.3">
      <c r="A4781" s="2">
        <v>44998</v>
      </c>
      <c r="B4781" s="3" t="s">
        <v>286</v>
      </c>
      <c r="C4781" s="3" t="s">
        <v>15</v>
      </c>
      <c r="D4781" s="3" t="s">
        <v>297</v>
      </c>
      <c r="E4781" s="3" t="s">
        <v>291</v>
      </c>
      <c r="F4781" s="3" t="s">
        <v>289</v>
      </c>
      <c r="G4781" s="3" t="s">
        <v>286</v>
      </c>
      <c r="H4781" s="3" t="s">
        <v>298</v>
      </c>
      <c r="I4781" s="3">
        <v>61060</v>
      </c>
      <c r="J4781" s="3" t="s">
        <v>20</v>
      </c>
      <c r="K4781" s="3" t="s">
        <v>291</v>
      </c>
      <c r="L4781" s="3" t="s">
        <v>292</v>
      </c>
      <c r="M4781" s="3" t="s">
        <v>293</v>
      </c>
      <c r="N4781" s="3" t="s">
        <v>294</v>
      </c>
    </row>
    <row r="4782" spans="1:14" x14ac:dyDescent="0.3">
      <c r="A4782" s="2">
        <v>44996</v>
      </c>
      <c r="B4782" s="3" t="s">
        <v>286</v>
      </c>
      <c r="C4782" s="3" t="s">
        <v>15</v>
      </c>
      <c r="D4782" s="3" t="s">
        <v>287</v>
      </c>
      <c r="E4782" s="3" t="s">
        <v>288</v>
      </c>
      <c r="F4782" s="3" t="s">
        <v>289</v>
      </c>
      <c r="G4782" s="3" t="s">
        <v>286</v>
      </c>
      <c r="H4782" s="3" t="s">
        <v>290</v>
      </c>
      <c r="I4782" s="3">
        <v>61000</v>
      </c>
      <c r="J4782" s="3" t="s">
        <v>20</v>
      </c>
      <c r="K4782" s="3" t="s">
        <v>291</v>
      </c>
      <c r="L4782" s="3" t="s">
        <v>292</v>
      </c>
      <c r="M4782" s="3" t="s">
        <v>293</v>
      </c>
      <c r="N4782" s="3" t="s">
        <v>294</v>
      </c>
    </row>
    <row r="4783" spans="1:14" x14ac:dyDescent="0.3">
      <c r="A4783" s="2">
        <v>44996</v>
      </c>
      <c r="B4783" s="3" t="s">
        <v>286</v>
      </c>
      <c r="C4783" s="3" t="s">
        <v>15</v>
      </c>
      <c r="D4783" s="3" t="s">
        <v>295</v>
      </c>
      <c r="E4783" s="3" t="s">
        <v>296</v>
      </c>
      <c r="F4783" s="3" t="s">
        <v>289</v>
      </c>
      <c r="G4783" s="3" t="s">
        <v>286</v>
      </c>
      <c r="H4783" s="3" t="s">
        <v>290</v>
      </c>
      <c r="I4783" s="3">
        <v>45200</v>
      </c>
      <c r="J4783" s="3" t="s">
        <v>20</v>
      </c>
      <c r="K4783" s="3" t="s">
        <v>291</v>
      </c>
      <c r="L4783" s="3" t="s">
        <v>292</v>
      </c>
      <c r="M4783" s="3" t="s">
        <v>293</v>
      </c>
      <c r="N4783" s="3" t="s">
        <v>294</v>
      </c>
    </row>
    <row r="4784" spans="1:14" x14ac:dyDescent="0.3">
      <c r="A4784" s="2">
        <v>44996</v>
      </c>
      <c r="B4784" s="3" t="s">
        <v>286</v>
      </c>
      <c r="C4784" s="3" t="s">
        <v>15</v>
      </c>
      <c r="D4784" s="3" t="s">
        <v>297</v>
      </c>
      <c r="E4784" s="3" t="s">
        <v>291</v>
      </c>
      <c r="F4784" s="3" t="s">
        <v>289</v>
      </c>
      <c r="G4784" s="3" t="s">
        <v>286</v>
      </c>
      <c r="H4784" s="3" t="s">
        <v>298</v>
      </c>
      <c r="I4784" s="3">
        <v>62120</v>
      </c>
      <c r="J4784" s="3" t="s">
        <v>20</v>
      </c>
      <c r="K4784" s="3" t="s">
        <v>291</v>
      </c>
      <c r="L4784" s="3" t="s">
        <v>292</v>
      </c>
      <c r="M4784" s="3" t="s">
        <v>293</v>
      </c>
      <c r="N4784" s="3" t="s">
        <v>294</v>
      </c>
    </row>
    <row r="4785" spans="1:14" x14ac:dyDescent="0.3">
      <c r="A4785" s="2">
        <v>44995</v>
      </c>
      <c r="B4785" s="3" t="s">
        <v>286</v>
      </c>
      <c r="C4785" s="3" t="s">
        <v>15</v>
      </c>
      <c r="D4785" s="3" t="s">
        <v>287</v>
      </c>
      <c r="E4785" s="3" t="s">
        <v>288</v>
      </c>
      <c r="F4785" s="3" t="s">
        <v>289</v>
      </c>
      <c r="G4785" s="3" t="s">
        <v>286</v>
      </c>
      <c r="H4785" s="3" t="s">
        <v>290</v>
      </c>
      <c r="I4785" s="3">
        <v>61750</v>
      </c>
      <c r="J4785" s="3" t="s">
        <v>20</v>
      </c>
      <c r="K4785" s="3" t="s">
        <v>291</v>
      </c>
      <c r="L4785" s="3" t="s">
        <v>292</v>
      </c>
      <c r="M4785" s="3" t="s">
        <v>293</v>
      </c>
      <c r="N4785" s="3" t="s">
        <v>294</v>
      </c>
    </row>
    <row r="4786" spans="1:14" x14ac:dyDescent="0.3">
      <c r="A4786" s="2">
        <v>44995</v>
      </c>
      <c r="B4786" s="3" t="s">
        <v>286</v>
      </c>
      <c r="C4786" s="3" t="s">
        <v>15</v>
      </c>
      <c r="D4786" s="3" t="s">
        <v>295</v>
      </c>
      <c r="E4786" s="3" t="s">
        <v>296</v>
      </c>
      <c r="F4786" s="3" t="s">
        <v>289</v>
      </c>
      <c r="G4786" s="3" t="s">
        <v>286</v>
      </c>
      <c r="H4786" s="3" t="s">
        <v>290</v>
      </c>
      <c r="I4786" s="3">
        <v>46450</v>
      </c>
      <c r="J4786" s="3" t="s">
        <v>20</v>
      </c>
      <c r="K4786" s="3" t="s">
        <v>291</v>
      </c>
      <c r="L4786" s="3" t="s">
        <v>292</v>
      </c>
      <c r="M4786" s="3" t="s">
        <v>293</v>
      </c>
      <c r="N4786" s="3" t="s">
        <v>294</v>
      </c>
    </row>
    <row r="4787" spans="1:14" x14ac:dyDescent="0.3">
      <c r="A4787" s="2">
        <v>44995</v>
      </c>
      <c r="B4787" s="3" t="s">
        <v>286</v>
      </c>
      <c r="C4787" s="3" t="s">
        <v>15</v>
      </c>
      <c r="D4787" s="3" t="s">
        <v>297</v>
      </c>
      <c r="E4787" s="3" t="s">
        <v>291</v>
      </c>
      <c r="F4787" s="3" t="s">
        <v>289</v>
      </c>
      <c r="G4787" s="3" t="s">
        <v>286</v>
      </c>
      <c r="H4787" s="3" t="s">
        <v>298</v>
      </c>
      <c r="I4787" s="3">
        <v>62120</v>
      </c>
      <c r="J4787" s="3" t="s">
        <v>20</v>
      </c>
      <c r="K4787" s="3" t="s">
        <v>291</v>
      </c>
      <c r="L4787" s="3" t="s">
        <v>292</v>
      </c>
      <c r="M4787" s="3" t="s">
        <v>293</v>
      </c>
      <c r="N4787" s="3" t="s">
        <v>294</v>
      </c>
    </row>
    <row r="4788" spans="1:14" x14ac:dyDescent="0.3">
      <c r="A4788" s="2">
        <v>44994</v>
      </c>
      <c r="B4788" s="3" t="s">
        <v>286</v>
      </c>
      <c r="C4788" s="3" t="s">
        <v>15</v>
      </c>
      <c r="D4788" s="3" t="s">
        <v>287</v>
      </c>
      <c r="E4788" s="3" t="s">
        <v>288</v>
      </c>
      <c r="F4788" s="3" t="s">
        <v>289</v>
      </c>
      <c r="G4788" s="3" t="s">
        <v>286</v>
      </c>
      <c r="H4788" s="3" t="s">
        <v>290</v>
      </c>
      <c r="I4788" s="3">
        <v>62100</v>
      </c>
      <c r="J4788" s="3" t="s">
        <v>20</v>
      </c>
      <c r="K4788" s="3" t="s">
        <v>291</v>
      </c>
      <c r="L4788" s="3" t="s">
        <v>292</v>
      </c>
      <c r="M4788" s="3" t="s">
        <v>293</v>
      </c>
      <c r="N4788" s="3" t="s">
        <v>294</v>
      </c>
    </row>
    <row r="4789" spans="1:14" x14ac:dyDescent="0.3">
      <c r="A4789" s="2">
        <v>44994</v>
      </c>
      <c r="B4789" s="3" t="s">
        <v>286</v>
      </c>
      <c r="C4789" s="3" t="s">
        <v>15</v>
      </c>
      <c r="D4789" s="3" t="s">
        <v>295</v>
      </c>
      <c r="E4789" s="3" t="s">
        <v>296</v>
      </c>
      <c r="F4789" s="3" t="s">
        <v>289</v>
      </c>
      <c r="G4789" s="3" t="s">
        <v>286</v>
      </c>
      <c r="H4789" s="3" t="s">
        <v>290</v>
      </c>
      <c r="I4789" s="3">
        <v>46600</v>
      </c>
      <c r="J4789" s="3" t="s">
        <v>20</v>
      </c>
      <c r="K4789" s="3" t="s">
        <v>291</v>
      </c>
      <c r="L4789" s="3" t="s">
        <v>292</v>
      </c>
      <c r="M4789" s="3" t="s">
        <v>293</v>
      </c>
      <c r="N4789" s="3" t="s">
        <v>294</v>
      </c>
    </row>
    <row r="4790" spans="1:14" x14ac:dyDescent="0.3">
      <c r="A4790" s="2">
        <v>44994</v>
      </c>
      <c r="B4790" s="3" t="s">
        <v>286</v>
      </c>
      <c r="C4790" s="3" t="s">
        <v>15</v>
      </c>
      <c r="D4790" s="3" t="s">
        <v>297</v>
      </c>
      <c r="E4790" s="3" t="s">
        <v>291</v>
      </c>
      <c r="F4790" s="3" t="s">
        <v>289</v>
      </c>
      <c r="G4790" s="3" t="s">
        <v>286</v>
      </c>
      <c r="H4790" s="3" t="s">
        <v>298</v>
      </c>
      <c r="I4790" s="3">
        <v>62320</v>
      </c>
      <c r="J4790" s="3" t="s">
        <v>20</v>
      </c>
      <c r="K4790" s="3" t="s">
        <v>291</v>
      </c>
      <c r="L4790" s="3" t="s">
        <v>292</v>
      </c>
      <c r="M4790" s="3" t="s">
        <v>293</v>
      </c>
      <c r="N4790" s="3" t="s">
        <v>294</v>
      </c>
    </row>
    <row r="4791" spans="1:14" x14ac:dyDescent="0.3">
      <c r="A4791" s="2">
        <v>44993</v>
      </c>
      <c r="B4791" s="3" t="s">
        <v>286</v>
      </c>
      <c r="C4791" s="3" t="s">
        <v>15</v>
      </c>
      <c r="D4791" s="3" t="s">
        <v>287</v>
      </c>
      <c r="E4791" s="3" t="s">
        <v>288</v>
      </c>
      <c r="F4791" s="3" t="s">
        <v>289</v>
      </c>
      <c r="G4791" s="3" t="s">
        <v>286</v>
      </c>
      <c r="H4791" s="3" t="s">
        <v>290</v>
      </c>
      <c r="I4791" s="3">
        <v>62200</v>
      </c>
      <c r="J4791" s="3" t="s">
        <v>20</v>
      </c>
      <c r="K4791" s="3" t="s">
        <v>291</v>
      </c>
      <c r="L4791" s="3" t="s">
        <v>292</v>
      </c>
      <c r="M4791" s="3" t="s">
        <v>293</v>
      </c>
      <c r="N4791" s="3" t="s">
        <v>294</v>
      </c>
    </row>
    <row r="4792" spans="1:14" x14ac:dyDescent="0.3">
      <c r="A4792" s="2">
        <v>44993</v>
      </c>
      <c r="B4792" s="3" t="s">
        <v>286</v>
      </c>
      <c r="C4792" s="3" t="s">
        <v>15</v>
      </c>
      <c r="D4792" s="3" t="s">
        <v>295</v>
      </c>
      <c r="E4792" s="3" t="s">
        <v>296</v>
      </c>
      <c r="F4792" s="3" t="s">
        <v>289</v>
      </c>
      <c r="G4792" s="3" t="s">
        <v>286</v>
      </c>
      <c r="H4792" s="3" t="s">
        <v>290</v>
      </c>
      <c r="I4792" s="3">
        <v>47100</v>
      </c>
      <c r="J4792" s="3" t="s">
        <v>20</v>
      </c>
      <c r="K4792" s="3" t="s">
        <v>291</v>
      </c>
      <c r="L4792" s="3" t="s">
        <v>292</v>
      </c>
      <c r="M4792" s="3" t="s">
        <v>293</v>
      </c>
      <c r="N4792" s="3" t="s">
        <v>294</v>
      </c>
    </row>
    <row r="4793" spans="1:14" x14ac:dyDescent="0.3">
      <c r="A4793" s="2">
        <v>44993</v>
      </c>
      <c r="B4793" s="3" t="s">
        <v>286</v>
      </c>
      <c r="C4793" s="3" t="s">
        <v>15</v>
      </c>
      <c r="D4793" s="3" t="s">
        <v>297</v>
      </c>
      <c r="E4793" s="3" t="s">
        <v>291</v>
      </c>
      <c r="F4793" s="3" t="s">
        <v>289</v>
      </c>
      <c r="G4793" s="3" t="s">
        <v>286</v>
      </c>
      <c r="H4793" s="3" t="s">
        <v>298</v>
      </c>
      <c r="I4793" s="3">
        <v>62580</v>
      </c>
      <c r="J4793" s="3" t="s">
        <v>20</v>
      </c>
      <c r="K4793" s="3" t="s">
        <v>291</v>
      </c>
      <c r="L4793" s="3" t="s">
        <v>292</v>
      </c>
      <c r="M4793" s="3" t="s">
        <v>293</v>
      </c>
      <c r="N4793" s="3" t="s">
        <v>294</v>
      </c>
    </row>
    <row r="4794" spans="1:14" x14ac:dyDescent="0.3">
      <c r="A4794" s="2">
        <v>44992</v>
      </c>
      <c r="B4794" s="3" t="s">
        <v>286</v>
      </c>
      <c r="C4794" s="3" t="s">
        <v>15</v>
      </c>
      <c r="D4794" s="3" t="s">
        <v>287</v>
      </c>
      <c r="E4794" s="3" t="s">
        <v>288</v>
      </c>
      <c r="F4794" s="3" t="s">
        <v>289</v>
      </c>
      <c r="G4794" s="3" t="s">
        <v>286</v>
      </c>
      <c r="H4794" s="3" t="s">
        <v>290</v>
      </c>
      <c r="I4794" s="3">
        <v>62350</v>
      </c>
      <c r="J4794" s="3" t="s">
        <v>20</v>
      </c>
      <c r="K4794" s="3" t="s">
        <v>291</v>
      </c>
      <c r="L4794" s="3" t="s">
        <v>292</v>
      </c>
      <c r="M4794" s="3" t="s">
        <v>293</v>
      </c>
      <c r="N4794" s="3" t="s">
        <v>294</v>
      </c>
    </row>
    <row r="4795" spans="1:14" x14ac:dyDescent="0.3">
      <c r="A4795" s="2">
        <v>44992</v>
      </c>
      <c r="B4795" s="3" t="s">
        <v>286</v>
      </c>
      <c r="C4795" s="3" t="s">
        <v>15</v>
      </c>
      <c r="D4795" s="3" t="s">
        <v>295</v>
      </c>
      <c r="E4795" s="3" t="s">
        <v>296</v>
      </c>
      <c r="F4795" s="3" t="s">
        <v>289</v>
      </c>
      <c r="G4795" s="3" t="s">
        <v>286</v>
      </c>
      <c r="H4795" s="3" t="s">
        <v>290</v>
      </c>
      <c r="I4795" s="3">
        <v>47100</v>
      </c>
      <c r="J4795" s="3" t="s">
        <v>20</v>
      </c>
      <c r="K4795" s="3" t="s">
        <v>291</v>
      </c>
      <c r="L4795" s="3" t="s">
        <v>292</v>
      </c>
      <c r="M4795" s="3" t="s">
        <v>293</v>
      </c>
      <c r="N4795" s="3" t="s">
        <v>294</v>
      </c>
    </row>
    <row r="4796" spans="1:14" x14ac:dyDescent="0.3">
      <c r="A4796" s="2">
        <v>44992</v>
      </c>
      <c r="B4796" s="3" t="s">
        <v>286</v>
      </c>
      <c r="C4796" s="3" t="s">
        <v>15</v>
      </c>
      <c r="D4796" s="3" t="s">
        <v>297</v>
      </c>
      <c r="E4796" s="3" t="s">
        <v>291</v>
      </c>
      <c r="F4796" s="3" t="s">
        <v>289</v>
      </c>
      <c r="G4796" s="3" t="s">
        <v>286</v>
      </c>
      <c r="H4796" s="3" t="s">
        <v>298</v>
      </c>
      <c r="I4796" s="3">
        <v>62580</v>
      </c>
      <c r="J4796" s="3" t="s">
        <v>20</v>
      </c>
      <c r="K4796" s="3" t="s">
        <v>291</v>
      </c>
      <c r="L4796" s="3" t="s">
        <v>292</v>
      </c>
      <c r="M4796" s="3" t="s">
        <v>293</v>
      </c>
      <c r="N4796" s="3" t="s">
        <v>294</v>
      </c>
    </row>
    <row r="4797" spans="1:14" x14ac:dyDescent="0.3">
      <c r="A4797" s="2">
        <v>44991</v>
      </c>
      <c r="B4797" s="3" t="s">
        <v>286</v>
      </c>
      <c r="C4797" s="3" t="s">
        <v>15</v>
      </c>
      <c r="D4797" s="3" t="s">
        <v>287</v>
      </c>
      <c r="E4797" s="3" t="s">
        <v>288</v>
      </c>
      <c r="F4797" s="3" t="s">
        <v>289</v>
      </c>
      <c r="G4797" s="3" t="s">
        <v>286</v>
      </c>
      <c r="H4797" s="3" t="s">
        <v>290</v>
      </c>
      <c r="I4797" s="3">
        <v>62450</v>
      </c>
      <c r="J4797" s="3" t="s">
        <v>20</v>
      </c>
      <c r="K4797" s="3" t="s">
        <v>291</v>
      </c>
      <c r="L4797" s="3" t="s">
        <v>292</v>
      </c>
      <c r="M4797" s="3" t="s">
        <v>293</v>
      </c>
      <c r="N4797" s="3" t="s">
        <v>294</v>
      </c>
    </row>
    <row r="4798" spans="1:14" x14ac:dyDescent="0.3">
      <c r="A4798" s="2">
        <v>44991</v>
      </c>
      <c r="B4798" s="3" t="s">
        <v>286</v>
      </c>
      <c r="C4798" s="3" t="s">
        <v>15</v>
      </c>
      <c r="D4798" s="3" t="s">
        <v>295</v>
      </c>
      <c r="E4798" s="3" t="s">
        <v>296</v>
      </c>
      <c r="F4798" s="3" t="s">
        <v>289</v>
      </c>
      <c r="G4798" s="3" t="s">
        <v>286</v>
      </c>
      <c r="H4798" s="3" t="s">
        <v>290</v>
      </c>
      <c r="I4798" s="3">
        <v>47200</v>
      </c>
      <c r="J4798" s="3" t="s">
        <v>20</v>
      </c>
      <c r="K4798" s="3" t="s">
        <v>291</v>
      </c>
      <c r="L4798" s="3" t="s">
        <v>292</v>
      </c>
      <c r="M4798" s="3" t="s">
        <v>293</v>
      </c>
      <c r="N4798" s="3" t="s">
        <v>294</v>
      </c>
    </row>
    <row r="4799" spans="1:14" x14ac:dyDescent="0.3">
      <c r="A4799" s="2">
        <v>44991</v>
      </c>
      <c r="B4799" s="3" t="s">
        <v>286</v>
      </c>
      <c r="C4799" s="3" t="s">
        <v>15</v>
      </c>
      <c r="D4799" s="3" t="s">
        <v>297</v>
      </c>
      <c r="E4799" s="3" t="s">
        <v>291</v>
      </c>
      <c r="F4799" s="3" t="s">
        <v>289</v>
      </c>
      <c r="G4799" s="3" t="s">
        <v>286</v>
      </c>
      <c r="H4799" s="3" t="s">
        <v>298</v>
      </c>
      <c r="I4799" s="3">
        <v>62580</v>
      </c>
      <c r="J4799" s="3" t="s">
        <v>20</v>
      </c>
      <c r="K4799" s="3" t="s">
        <v>291</v>
      </c>
      <c r="L4799" s="3" t="s">
        <v>292</v>
      </c>
      <c r="M4799" s="3" t="s">
        <v>293</v>
      </c>
      <c r="N4799" s="3" t="s">
        <v>294</v>
      </c>
    </row>
    <row r="4800" spans="1:14" x14ac:dyDescent="0.3">
      <c r="A4800" s="2">
        <v>44989</v>
      </c>
      <c r="B4800" s="3" t="s">
        <v>286</v>
      </c>
      <c r="C4800" s="3" t="s">
        <v>15</v>
      </c>
      <c r="D4800" s="3" t="s">
        <v>287</v>
      </c>
      <c r="E4800" s="3" t="s">
        <v>288</v>
      </c>
      <c r="F4800" s="3" t="s">
        <v>289</v>
      </c>
      <c r="G4800" s="3" t="s">
        <v>286</v>
      </c>
      <c r="H4800" s="3" t="s">
        <v>290</v>
      </c>
      <c r="I4800" s="3">
        <v>62250</v>
      </c>
      <c r="J4800" s="3" t="s">
        <v>20</v>
      </c>
      <c r="K4800" s="3" t="s">
        <v>291</v>
      </c>
      <c r="L4800" s="3" t="s">
        <v>292</v>
      </c>
      <c r="M4800" s="3" t="s">
        <v>293</v>
      </c>
      <c r="N4800" s="3" t="s">
        <v>294</v>
      </c>
    </row>
    <row r="4801" spans="1:14" x14ac:dyDescent="0.3">
      <c r="A4801" s="2">
        <v>44989</v>
      </c>
      <c r="B4801" s="3" t="s">
        <v>286</v>
      </c>
      <c r="C4801" s="3" t="s">
        <v>15</v>
      </c>
      <c r="D4801" s="3" t="s">
        <v>295</v>
      </c>
      <c r="E4801" s="3" t="s">
        <v>296</v>
      </c>
      <c r="F4801" s="3" t="s">
        <v>289</v>
      </c>
      <c r="G4801" s="3" t="s">
        <v>286</v>
      </c>
      <c r="H4801" s="3" t="s">
        <v>290</v>
      </c>
      <c r="I4801" s="3">
        <v>47650</v>
      </c>
      <c r="J4801" s="3" t="s">
        <v>20</v>
      </c>
      <c r="K4801" s="3" t="s">
        <v>291</v>
      </c>
      <c r="L4801" s="3" t="s">
        <v>292</v>
      </c>
      <c r="M4801" s="3" t="s">
        <v>293</v>
      </c>
      <c r="N4801" s="3" t="s">
        <v>294</v>
      </c>
    </row>
    <row r="4802" spans="1:14" x14ac:dyDescent="0.3">
      <c r="A4802" s="2">
        <v>44989</v>
      </c>
      <c r="B4802" s="3" t="s">
        <v>286</v>
      </c>
      <c r="C4802" s="3" t="s">
        <v>15</v>
      </c>
      <c r="D4802" s="3" t="s">
        <v>297</v>
      </c>
      <c r="E4802" s="3" t="s">
        <v>291</v>
      </c>
      <c r="F4802" s="3" t="s">
        <v>289</v>
      </c>
      <c r="G4802" s="3" t="s">
        <v>286</v>
      </c>
      <c r="H4802" s="3" t="s">
        <v>298</v>
      </c>
      <c r="I4802" s="3">
        <v>62580</v>
      </c>
      <c r="J4802" s="3" t="s">
        <v>20</v>
      </c>
      <c r="K4802" s="3" t="s">
        <v>291</v>
      </c>
      <c r="L4802" s="3" t="s">
        <v>292</v>
      </c>
      <c r="M4802" s="3" t="s">
        <v>293</v>
      </c>
      <c r="N4802" s="3" t="s">
        <v>294</v>
      </c>
    </row>
    <row r="4803" spans="1:14" x14ac:dyDescent="0.3">
      <c r="A4803" s="2">
        <v>44988</v>
      </c>
      <c r="B4803" s="3" t="s">
        <v>286</v>
      </c>
      <c r="C4803" s="3" t="s">
        <v>15</v>
      </c>
      <c r="D4803" s="3" t="s">
        <v>287</v>
      </c>
      <c r="E4803" s="3" t="s">
        <v>288</v>
      </c>
      <c r="F4803" s="3" t="s">
        <v>289</v>
      </c>
      <c r="G4803" s="3" t="s">
        <v>286</v>
      </c>
      <c r="H4803" s="3" t="s">
        <v>290</v>
      </c>
      <c r="I4803" s="3">
        <v>62400</v>
      </c>
      <c r="J4803" s="3" t="s">
        <v>20</v>
      </c>
      <c r="K4803" s="3" t="s">
        <v>291</v>
      </c>
      <c r="L4803" s="3" t="s">
        <v>292</v>
      </c>
      <c r="M4803" s="3" t="s">
        <v>293</v>
      </c>
      <c r="N4803" s="3" t="s">
        <v>294</v>
      </c>
    </row>
    <row r="4804" spans="1:14" x14ac:dyDescent="0.3">
      <c r="A4804" s="2">
        <v>44988</v>
      </c>
      <c r="B4804" s="3" t="s">
        <v>286</v>
      </c>
      <c r="C4804" s="3" t="s">
        <v>15</v>
      </c>
      <c r="D4804" s="3" t="s">
        <v>295</v>
      </c>
      <c r="E4804" s="3" t="s">
        <v>296</v>
      </c>
      <c r="F4804" s="3" t="s">
        <v>289</v>
      </c>
      <c r="G4804" s="3" t="s">
        <v>286</v>
      </c>
      <c r="H4804" s="3" t="s">
        <v>290</v>
      </c>
      <c r="I4804" s="3">
        <v>48300</v>
      </c>
      <c r="J4804" s="3" t="s">
        <v>20</v>
      </c>
      <c r="K4804" s="3" t="s">
        <v>291</v>
      </c>
      <c r="L4804" s="3" t="s">
        <v>292</v>
      </c>
      <c r="M4804" s="3" t="s">
        <v>293</v>
      </c>
      <c r="N4804" s="3" t="s">
        <v>294</v>
      </c>
    </row>
    <row r="4805" spans="1:14" x14ac:dyDescent="0.3">
      <c r="A4805" s="2">
        <v>44988</v>
      </c>
      <c r="B4805" s="3" t="s">
        <v>286</v>
      </c>
      <c r="C4805" s="3" t="s">
        <v>15</v>
      </c>
      <c r="D4805" s="3" t="s">
        <v>297</v>
      </c>
      <c r="E4805" s="3" t="s">
        <v>291</v>
      </c>
      <c r="F4805" s="3" t="s">
        <v>289</v>
      </c>
      <c r="G4805" s="3" t="s">
        <v>286</v>
      </c>
      <c r="H4805" s="3" t="s">
        <v>298</v>
      </c>
      <c r="I4805" s="3">
        <v>62580</v>
      </c>
      <c r="J4805" s="3" t="s">
        <v>20</v>
      </c>
      <c r="K4805" s="3" t="s">
        <v>291</v>
      </c>
      <c r="L4805" s="3" t="s">
        <v>292</v>
      </c>
      <c r="M4805" s="3" t="s">
        <v>293</v>
      </c>
      <c r="N4805" s="3" t="s">
        <v>294</v>
      </c>
    </row>
    <row r="4806" spans="1:14" x14ac:dyDescent="0.3">
      <c r="A4806" s="2">
        <v>44987</v>
      </c>
      <c r="B4806" s="3" t="s">
        <v>286</v>
      </c>
      <c r="C4806" s="3" t="s">
        <v>15</v>
      </c>
      <c r="D4806" s="3" t="s">
        <v>287</v>
      </c>
      <c r="E4806" s="3" t="s">
        <v>288</v>
      </c>
      <c r="F4806" s="3" t="s">
        <v>289</v>
      </c>
      <c r="G4806" s="3" t="s">
        <v>286</v>
      </c>
      <c r="H4806" s="3" t="s">
        <v>290</v>
      </c>
      <c r="I4806" s="3">
        <v>62500</v>
      </c>
      <c r="J4806" s="3" t="s">
        <v>20</v>
      </c>
      <c r="K4806" s="3" t="s">
        <v>291</v>
      </c>
      <c r="L4806" s="3" t="s">
        <v>292</v>
      </c>
      <c r="M4806" s="3" t="s">
        <v>293</v>
      </c>
      <c r="N4806" s="3" t="s">
        <v>294</v>
      </c>
    </row>
    <row r="4807" spans="1:14" x14ac:dyDescent="0.3">
      <c r="A4807" s="2">
        <v>44987</v>
      </c>
      <c r="B4807" s="3" t="s">
        <v>286</v>
      </c>
      <c r="C4807" s="3" t="s">
        <v>15</v>
      </c>
      <c r="D4807" s="3" t="s">
        <v>295</v>
      </c>
      <c r="E4807" s="3" t="s">
        <v>296</v>
      </c>
      <c r="F4807" s="3" t="s">
        <v>289</v>
      </c>
      <c r="G4807" s="3" t="s">
        <v>286</v>
      </c>
      <c r="H4807" s="3" t="s">
        <v>290</v>
      </c>
      <c r="I4807" s="3">
        <v>48450</v>
      </c>
      <c r="J4807" s="3" t="s">
        <v>20</v>
      </c>
      <c r="K4807" s="3" t="s">
        <v>291</v>
      </c>
      <c r="L4807" s="3" t="s">
        <v>292</v>
      </c>
      <c r="M4807" s="3" t="s">
        <v>293</v>
      </c>
      <c r="N4807" s="3" t="s">
        <v>294</v>
      </c>
    </row>
    <row r="4808" spans="1:14" x14ac:dyDescent="0.3">
      <c r="A4808" s="2">
        <v>44987</v>
      </c>
      <c r="B4808" s="3" t="s">
        <v>286</v>
      </c>
      <c r="C4808" s="3" t="s">
        <v>15</v>
      </c>
      <c r="D4808" s="3" t="s">
        <v>297</v>
      </c>
      <c r="E4808" s="3" t="s">
        <v>291</v>
      </c>
      <c r="F4808" s="3" t="s">
        <v>289</v>
      </c>
      <c r="G4808" s="3" t="s">
        <v>286</v>
      </c>
      <c r="H4808" s="3" t="s">
        <v>298</v>
      </c>
      <c r="I4808" s="3">
        <v>62680</v>
      </c>
      <c r="J4808" s="3" t="s">
        <v>20</v>
      </c>
      <c r="K4808" s="3" t="s">
        <v>291</v>
      </c>
      <c r="L4808" s="3" t="s">
        <v>292</v>
      </c>
      <c r="M4808" s="3" t="s">
        <v>293</v>
      </c>
      <c r="N4808" s="3" t="s">
        <v>294</v>
      </c>
    </row>
    <row r="4809" spans="1:14" x14ac:dyDescent="0.3">
      <c r="A4809" s="2">
        <v>44986</v>
      </c>
      <c r="B4809" s="3" t="s">
        <v>286</v>
      </c>
      <c r="C4809" s="3" t="s">
        <v>15</v>
      </c>
      <c r="D4809" s="3" t="s">
        <v>287</v>
      </c>
      <c r="E4809" s="3" t="s">
        <v>288</v>
      </c>
      <c r="F4809" s="3" t="s">
        <v>289</v>
      </c>
      <c r="G4809" s="3" t="s">
        <v>286</v>
      </c>
      <c r="H4809" s="3" t="s">
        <v>290</v>
      </c>
      <c r="I4809" s="3">
        <v>62250</v>
      </c>
      <c r="J4809" s="3" t="s">
        <v>20</v>
      </c>
      <c r="K4809" s="3" t="s">
        <v>291</v>
      </c>
      <c r="L4809" s="3" t="s">
        <v>292</v>
      </c>
      <c r="M4809" s="3" t="s">
        <v>293</v>
      </c>
      <c r="N4809" s="3" t="s">
        <v>294</v>
      </c>
    </row>
    <row r="4810" spans="1:14" x14ac:dyDescent="0.3">
      <c r="A4810" s="2">
        <v>44986</v>
      </c>
      <c r="B4810" s="3" t="s">
        <v>286</v>
      </c>
      <c r="C4810" s="3" t="s">
        <v>15</v>
      </c>
      <c r="D4810" s="3" t="s">
        <v>295</v>
      </c>
      <c r="E4810" s="3" t="s">
        <v>296</v>
      </c>
      <c r="F4810" s="3" t="s">
        <v>289</v>
      </c>
      <c r="G4810" s="3" t="s">
        <v>286</v>
      </c>
      <c r="H4810" s="3" t="s">
        <v>290</v>
      </c>
      <c r="I4810" s="3">
        <v>47900</v>
      </c>
      <c r="J4810" s="3" t="s">
        <v>20</v>
      </c>
      <c r="K4810" s="3" t="s">
        <v>291</v>
      </c>
      <c r="L4810" s="3" t="s">
        <v>292</v>
      </c>
      <c r="M4810" s="3" t="s">
        <v>293</v>
      </c>
      <c r="N4810" s="3" t="s">
        <v>294</v>
      </c>
    </row>
    <row r="4811" spans="1:14" x14ac:dyDescent="0.3">
      <c r="A4811" s="2">
        <v>44986</v>
      </c>
      <c r="B4811" s="3" t="s">
        <v>286</v>
      </c>
      <c r="C4811" s="3" t="s">
        <v>15</v>
      </c>
      <c r="D4811" s="3" t="s">
        <v>297</v>
      </c>
      <c r="E4811" s="3" t="s">
        <v>291</v>
      </c>
      <c r="F4811" s="3" t="s">
        <v>289</v>
      </c>
      <c r="G4811" s="3" t="s">
        <v>286</v>
      </c>
      <c r="H4811" s="3" t="s">
        <v>298</v>
      </c>
      <c r="I4811" s="3">
        <v>62460</v>
      </c>
      <c r="J4811" s="3" t="s">
        <v>20</v>
      </c>
      <c r="K4811" s="3" t="s">
        <v>291</v>
      </c>
      <c r="L4811" s="3" t="s">
        <v>292</v>
      </c>
      <c r="M4811" s="3" t="s">
        <v>293</v>
      </c>
      <c r="N4811" s="3" t="s">
        <v>294</v>
      </c>
    </row>
    <row r="4812" spans="1:14" x14ac:dyDescent="0.3">
      <c r="A4812" s="2">
        <v>44985</v>
      </c>
      <c r="B4812" s="3" t="s">
        <v>286</v>
      </c>
      <c r="C4812" s="3" t="s">
        <v>15</v>
      </c>
      <c r="D4812" s="3" t="s">
        <v>287</v>
      </c>
      <c r="E4812" s="3" t="s">
        <v>288</v>
      </c>
      <c r="F4812" s="3" t="s">
        <v>289</v>
      </c>
      <c r="G4812" s="3" t="s">
        <v>286</v>
      </c>
      <c r="H4812" s="3" t="s">
        <v>290</v>
      </c>
      <c r="I4812" s="3">
        <v>62350</v>
      </c>
      <c r="J4812" s="3" t="s">
        <v>20</v>
      </c>
      <c r="K4812" s="3" t="s">
        <v>291</v>
      </c>
      <c r="L4812" s="3" t="s">
        <v>292</v>
      </c>
      <c r="M4812" s="3" t="s">
        <v>293</v>
      </c>
      <c r="N4812" s="3" t="s">
        <v>294</v>
      </c>
    </row>
    <row r="4813" spans="1:14" x14ac:dyDescent="0.3">
      <c r="A4813" s="2">
        <v>44985</v>
      </c>
      <c r="B4813" s="3" t="s">
        <v>286</v>
      </c>
      <c r="C4813" s="3" t="s">
        <v>15</v>
      </c>
      <c r="D4813" s="3" t="s">
        <v>295</v>
      </c>
      <c r="E4813" s="3" t="s">
        <v>296</v>
      </c>
      <c r="F4813" s="3" t="s">
        <v>289</v>
      </c>
      <c r="G4813" s="3" t="s">
        <v>286</v>
      </c>
      <c r="H4813" s="3" t="s">
        <v>290</v>
      </c>
      <c r="I4813" s="3">
        <v>47700</v>
      </c>
      <c r="J4813" s="3" t="s">
        <v>20</v>
      </c>
      <c r="K4813" s="3" t="s">
        <v>291</v>
      </c>
      <c r="L4813" s="3" t="s">
        <v>292</v>
      </c>
      <c r="M4813" s="3" t="s">
        <v>293</v>
      </c>
      <c r="N4813" s="3" t="s">
        <v>294</v>
      </c>
    </row>
    <row r="4814" spans="1:14" x14ac:dyDescent="0.3">
      <c r="A4814" s="2">
        <v>44985</v>
      </c>
      <c r="B4814" s="3" t="s">
        <v>286</v>
      </c>
      <c r="C4814" s="3" t="s">
        <v>15</v>
      </c>
      <c r="D4814" s="3" t="s">
        <v>297</v>
      </c>
      <c r="E4814" s="3" t="s">
        <v>291</v>
      </c>
      <c r="F4814" s="3" t="s">
        <v>289</v>
      </c>
      <c r="G4814" s="3" t="s">
        <v>286</v>
      </c>
      <c r="H4814" s="3" t="s">
        <v>298</v>
      </c>
      <c r="I4814" s="3">
        <v>62540</v>
      </c>
      <c r="J4814" s="3" t="s">
        <v>20</v>
      </c>
      <c r="K4814" s="3" t="s">
        <v>291</v>
      </c>
      <c r="L4814" s="3" t="s">
        <v>292</v>
      </c>
      <c r="M4814" s="3" t="s">
        <v>293</v>
      </c>
      <c r="N4814" s="3" t="s">
        <v>294</v>
      </c>
    </row>
    <row r="4815" spans="1:14" x14ac:dyDescent="0.3">
      <c r="A4815" s="2">
        <v>44984</v>
      </c>
      <c r="B4815" s="3" t="s">
        <v>286</v>
      </c>
      <c r="C4815" s="3" t="s">
        <v>15</v>
      </c>
      <c r="D4815" s="3" t="s">
        <v>287</v>
      </c>
      <c r="E4815" s="3" t="s">
        <v>288</v>
      </c>
      <c r="F4815" s="3" t="s">
        <v>289</v>
      </c>
      <c r="G4815" s="3" t="s">
        <v>286</v>
      </c>
      <c r="H4815" s="3" t="s">
        <v>290</v>
      </c>
      <c r="I4815" s="3">
        <v>62600</v>
      </c>
      <c r="J4815" s="3" t="s">
        <v>20</v>
      </c>
      <c r="K4815" s="3" t="s">
        <v>291</v>
      </c>
      <c r="L4815" s="3" t="s">
        <v>292</v>
      </c>
      <c r="M4815" s="3" t="s">
        <v>293</v>
      </c>
      <c r="N4815" s="3" t="s">
        <v>294</v>
      </c>
    </row>
    <row r="4816" spans="1:14" x14ac:dyDescent="0.3">
      <c r="A4816" s="2">
        <v>44984</v>
      </c>
      <c r="B4816" s="3" t="s">
        <v>286</v>
      </c>
      <c r="C4816" s="3" t="s">
        <v>15</v>
      </c>
      <c r="D4816" s="3" t="s">
        <v>295</v>
      </c>
      <c r="E4816" s="3" t="s">
        <v>296</v>
      </c>
      <c r="F4816" s="3" t="s">
        <v>289</v>
      </c>
      <c r="G4816" s="3" t="s">
        <v>286</v>
      </c>
      <c r="H4816" s="3" t="s">
        <v>290</v>
      </c>
      <c r="I4816" s="3">
        <v>47800</v>
      </c>
      <c r="J4816" s="3" t="s">
        <v>20</v>
      </c>
      <c r="K4816" s="3" t="s">
        <v>291</v>
      </c>
      <c r="L4816" s="3" t="s">
        <v>292</v>
      </c>
      <c r="M4816" s="3" t="s">
        <v>293</v>
      </c>
      <c r="N4816" s="3" t="s">
        <v>294</v>
      </c>
    </row>
    <row r="4817" spans="1:14" x14ac:dyDescent="0.3">
      <c r="A4817" s="2">
        <v>44984</v>
      </c>
      <c r="B4817" s="3" t="s">
        <v>286</v>
      </c>
      <c r="C4817" s="3" t="s">
        <v>15</v>
      </c>
      <c r="D4817" s="3" t="s">
        <v>297</v>
      </c>
      <c r="E4817" s="3" t="s">
        <v>291</v>
      </c>
      <c r="F4817" s="3" t="s">
        <v>289</v>
      </c>
      <c r="G4817" s="3" t="s">
        <v>286</v>
      </c>
      <c r="H4817" s="3" t="s">
        <v>298</v>
      </c>
      <c r="I4817" s="3">
        <v>62660</v>
      </c>
      <c r="J4817" s="3" t="s">
        <v>20</v>
      </c>
      <c r="K4817" s="3" t="s">
        <v>291</v>
      </c>
      <c r="L4817" s="3" t="s">
        <v>292</v>
      </c>
      <c r="M4817" s="3" t="s">
        <v>293</v>
      </c>
      <c r="N4817" s="3" t="s">
        <v>294</v>
      </c>
    </row>
    <row r="4818" spans="1:14" x14ac:dyDescent="0.3">
      <c r="A4818" s="2">
        <v>44982</v>
      </c>
      <c r="B4818" s="3" t="s">
        <v>286</v>
      </c>
      <c r="C4818" s="3" t="s">
        <v>15</v>
      </c>
      <c r="D4818" s="3" t="s">
        <v>287</v>
      </c>
      <c r="E4818" s="3" t="s">
        <v>288</v>
      </c>
      <c r="F4818" s="3" t="s">
        <v>289</v>
      </c>
      <c r="G4818" s="3" t="s">
        <v>286</v>
      </c>
      <c r="H4818" s="3" t="s">
        <v>290</v>
      </c>
      <c r="I4818" s="3">
        <v>62800</v>
      </c>
      <c r="J4818" s="3" t="s">
        <v>20</v>
      </c>
      <c r="K4818" s="3" t="s">
        <v>291</v>
      </c>
      <c r="L4818" s="3" t="s">
        <v>292</v>
      </c>
      <c r="M4818" s="3" t="s">
        <v>293</v>
      </c>
      <c r="N4818" s="3" t="s">
        <v>294</v>
      </c>
    </row>
    <row r="4819" spans="1:14" x14ac:dyDescent="0.3">
      <c r="A4819" s="2">
        <v>44982</v>
      </c>
      <c r="B4819" s="3" t="s">
        <v>286</v>
      </c>
      <c r="C4819" s="3" t="s">
        <v>15</v>
      </c>
      <c r="D4819" s="3" t="s">
        <v>295</v>
      </c>
      <c r="E4819" s="3" t="s">
        <v>296</v>
      </c>
      <c r="F4819" s="3" t="s">
        <v>289</v>
      </c>
      <c r="G4819" s="3" t="s">
        <v>286</v>
      </c>
      <c r="H4819" s="3" t="s">
        <v>290</v>
      </c>
      <c r="I4819" s="3">
        <v>47550</v>
      </c>
      <c r="J4819" s="3" t="s">
        <v>20</v>
      </c>
      <c r="K4819" s="3" t="s">
        <v>291</v>
      </c>
      <c r="L4819" s="3" t="s">
        <v>292</v>
      </c>
      <c r="M4819" s="3" t="s">
        <v>293</v>
      </c>
      <c r="N4819" s="3" t="s">
        <v>294</v>
      </c>
    </row>
    <row r="4820" spans="1:14" x14ac:dyDescent="0.3">
      <c r="A4820" s="2">
        <v>44982</v>
      </c>
      <c r="B4820" s="3" t="s">
        <v>286</v>
      </c>
      <c r="C4820" s="3" t="s">
        <v>15</v>
      </c>
      <c r="D4820" s="3" t="s">
        <v>297</v>
      </c>
      <c r="E4820" s="3" t="s">
        <v>291</v>
      </c>
      <c r="F4820" s="3" t="s">
        <v>289</v>
      </c>
      <c r="G4820" s="3" t="s">
        <v>286</v>
      </c>
      <c r="H4820" s="3" t="s">
        <v>298</v>
      </c>
      <c r="I4820" s="3">
        <v>62680</v>
      </c>
      <c r="J4820" s="3" t="s">
        <v>20</v>
      </c>
      <c r="K4820" s="3" t="s">
        <v>291</v>
      </c>
      <c r="L4820" s="3" t="s">
        <v>292</v>
      </c>
      <c r="M4820" s="3" t="s">
        <v>293</v>
      </c>
      <c r="N4820" s="3" t="s">
        <v>294</v>
      </c>
    </row>
    <row r="4821" spans="1:14" x14ac:dyDescent="0.3">
      <c r="A4821" s="2">
        <v>44981</v>
      </c>
      <c r="B4821" s="3" t="s">
        <v>286</v>
      </c>
      <c r="C4821" s="3" t="s">
        <v>15</v>
      </c>
      <c r="D4821" s="3" t="s">
        <v>287</v>
      </c>
      <c r="E4821" s="3" t="s">
        <v>288</v>
      </c>
      <c r="F4821" s="3" t="s">
        <v>289</v>
      </c>
      <c r="G4821" s="3" t="s">
        <v>286</v>
      </c>
      <c r="H4821" s="3" t="s">
        <v>290</v>
      </c>
      <c r="I4821" s="3">
        <v>62600</v>
      </c>
      <c r="J4821" s="3" t="s">
        <v>20</v>
      </c>
      <c r="K4821" s="3" t="s">
        <v>291</v>
      </c>
      <c r="L4821" s="3" t="s">
        <v>292</v>
      </c>
      <c r="M4821" s="3" t="s">
        <v>293</v>
      </c>
      <c r="N4821" s="3" t="s">
        <v>294</v>
      </c>
    </row>
    <row r="4822" spans="1:14" x14ac:dyDescent="0.3">
      <c r="A4822" s="2">
        <v>44981</v>
      </c>
      <c r="B4822" s="3" t="s">
        <v>286</v>
      </c>
      <c r="C4822" s="3" t="s">
        <v>15</v>
      </c>
      <c r="D4822" s="3" t="s">
        <v>295</v>
      </c>
      <c r="E4822" s="3" t="s">
        <v>296</v>
      </c>
      <c r="F4822" s="3" t="s">
        <v>289</v>
      </c>
      <c r="G4822" s="3" t="s">
        <v>286</v>
      </c>
      <c r="H4822" s="3" t="s">
        <v>290</v>
      </c>
      <c r="I4822" s="3">
        <v>47600</v>
      </c>
      <c r="J4822" s="3" t="s">
        <v>20</v>
      </c>
      <c r="K4822" s="3" t="s">
        <v>291</v>
      </c>
      <c r="L4822" s="3" t="s">
        <v>292</v>
      </c>
      <c r="M4822" s="3" t="s">
        <v>293</v>
      </c>
      <c r="N4822" s="3" t="s">
        <v>294</v>
      </c>
    </row>
    <row r="4823" spans="1:14" x14ac:dyDescent="0.3">
      <c r="A4823" s="2">
        <v>44981</v>
      </c>
      <c r="B4823" s="3" t="s">
        <v>286</v>
      </c>
      <c r="C4823" s="3" t="s">
        <v>15</v>
      </c>
      <c r="D4823" s="3" t="s">
        <v>297</v>
      </c>
      <c r="E4823" s="3" t="s">
        <v>291</v>
      </c>
      <c r="F4823" s="3" t="s">
        <v>289</v>
      </c>
      <c r="G4823" s="3" t="s">
        <v>286</v>
      </c>
      <c r="H4823" s="3" t="s">
        <v>298</v>
      </c>
      <c r="I4823" s="3">
        <v>62680</v>
      </c>
      <c r="J4823" s="3" t="s">
        <v>20</v>
      </c>
      <c r="K4823" s="3" t="s">
        <v>291</v>
      </c>
      <c r="L4823" s="3" t="s">
        <v>292</v>
      </c>
      <c r="M4823" s="3" t="s">
        <v>293</v>
      </c>
      <c r="N4823" s="3" t="s">
        <v>294</v>
      </c>
    </row>
    <row r="4824" spans="1:14" x14ac:dyDescent="0.3">
      <c r="A4824" s="2">
        <v>44980</v>
      </c>
      <c r="B4824" s="3" t="s">
        <v>286</v>
      </c>
      <c r="C4824" s="3" t="s">
        <v>15</v>
      </c>
      <c r="D4824" s="3" t="s">
        <v>287</v>
      </c>
      <c r="E4824" s="3" t="s">
        <v>288</v>
      </c>
      <c r="F4824" s="3" t="s">
        <v>289</v>
      </c>
      <c r="G4824" s="3" t="s">
        <v>286</v>
      </c>
      <c r="H4824" s="3" t="s">
        <v>290</v>
      </c>
      <c r="I4824" s="3">
        <v>62550</v>
      </c>
      <c r="J4824" s="3" t="s">
        <v>20</v>
      </c>
      <c r="K4824" s="3" t="s">
        <v>291</v>
      </c>
      <c r="L4824" s="3" t="s">
        <v>292</v>
      </c>
      <c r="M4824" s="3" t="s">
        <v>293</v>
      </c>
      <c r="N4824" s="3" t="s">
        <v>294</v>
      </c>
    </row>
    <row r="4825" spans="1:14" x14ac:dyDescent="0.3">
      <c r="A4825" s="2">
        <v>44980</v>
      </c>
      <c r="B4825" s="3" t="s">
        <v>286</v>
      </c>
      <c r="C4825" s="3" t="s">
        <v>15</v>
      </c>
      <c r="D4825" s="3" t="s">
        <v>295</v>
      </c>
      <c r="E4825" s="3" t="s">
        <v>296</v>
      </c>
      <c r="F4825" s="3" t="s">
        <v>289</v>
      </c>
      <c r="G4825" s="3" t="s">
        <v>286</v>
      </c>
      <c r="H4825" s="3" t="s">
        <v>290</v>
      </c>
      <c r="I4825" s="3">
        <v>47500</v>
      </c>
      <c r="J4825" s="3" t="s">
        <v>20</v>
      </c>
      <c r="K4825" s="3" t="s">
        <v>291</v>
      </c>
      <c r="L4825" s="3" t="s">
        <v>292</v>
      </c>
      <c r="M4825" s="3" t="s">
        <v>293</v>
      </c>
      <c r="N4825" s="3" t="s">
        <v>294</v>
      </c>
    </row>
    <row r="4826" spans="1:14" x14ac:dyDescent="0.3">
      <c r="A4826" s="2">
        <v>44980</v>
      </c>
      <c r="B4826" s="3" t="s">
        <v>286</v>
      </c>
      <c r="C4826" s="3" t="s">
        <v>15</v>
      </c>
      <c r="D4826" s="3" t="s">
        <v>297</v>
      </c>
      <c r="E4826" s="3" t="s">
        <v>291</v>
      </c>
      <c r="F4826" s="3" t="s">
        <v>289</v>
      </c>
      <c r="G4826" s="3" t="s">
        <v>286</v>
      </c>
      <c r="H4826" s="3" t="s">
        <v>298</v>
      </c>
      <c r="I4826" s="3">
        <v>62560</v>
      </c>
      <c r="J4826" s="3" t="s">
        <v>20</v>
      </c>
      <c r="K4826" s="3" t="s">
        <v>291</v>
      </c>
      <c r="L4826" s="3" t="s">
        <v>292</v>
      </c>
      <c r="M4826" s="3" t="s">
        <v>293</v>
      </c>
      <c r="N4826" s="3" t="s">
        <v>294</v>
      </c>
    </row>
    <row r="4827" spans="1:14" x14ac:dyDescent="0.3">
      <c r="A4827" s="2">
        <v>44979</v>
      </c>
      <c r="B4827" s="3" t="s">
        <v>286</v>
      </c>
      <c r="C4827" s="3" t="s">
        <v>15</v>
      </c>
      <c r="D4827" s="3" t="s">
        <v>287</v>
      </c>
      <c r="E4827" s="3" t="s">
        <v>288</v>
      </c>
      <c r="F4827" s="3" t="s">
        <v>289</v>
      </c>
      <c r="G4827" s="3" t="s">
        <v>286</v>
      </c>
      <c r="H4827" s="3" t="s">
        <v>290</v>
      </c>
      <c r="I4827" s="3">
        <v>62450</v>
      </c>
      <c r="J4827" s="3" t="s">
        <v>20</v>
      </c>
      <c r="K4827" s="3" t="s">
        <v>291</v>
      </c>
      <c r="L4827" s="3" t="s">
        <v>292</v>
      </c>
      <c r="M4827" s="3" t="s">
        <v>293</v>
      </c>
      <c r="N4827" s="3" t="s">
        <v>294</v>
      </c>
    </row>
    <row r="4828" spans="1:14" x14ac:dyDescent="0.3">
      <c r="A4828" s="2">
        <v>44979</v>
      </c>
      <c r="B4828" s="3" t="s">
        <v>286</v>
      </c>
      <c r="C4828" s="3" t="s">
        <v>15</v>
      </c>
      <c r="D4828" s="3" t="s">
        <v>295</v>
      </c>
      <c r="E4828" s="3" t="s">
        <v>296</v>
      </c>
      <c r="F4828" s="3" t="s">
        <v>289</v>
      </c>
      <c r="G4828" s="3" t="s">
        <v>286</v>
      </c>
      <c r="H4828" s="3" t="s">
        <v>290</v>
      </c>
      <c r="I4828" s="3">
        <v>46850</v>
      </c>
      <c r="J4828" s="3" t="s">
        <v>20</v>
      </c>
      <c r="K4828" s="3" t="s">
        <v>291</v>
      </c>
      <c r="L4828" s="3" t="s">
        <v>292</v>
      </c>
      <c r="M4828" s="3" t="s">
        <v>293</v>
      </c>
      <c r="N4828" s="3" t="s">
        <v>294</v>
      </c>
    </row>
    <row r="4829" spans="1:14" x14ac:dyDescent="0.3">
      <c r="A4829" s="2">
        <v>44979</v>
      </c>
      <c r="B4829" s="3" t="s">
        <v>286</v>
      </c>
      <c r="C4829" s="3" t="s">
        <v>15</v>
      </c>
      <c r="D4829" s="3" t="s">
        <v>297</v>
      </c>
      <c r="E4829" s="3" t="s">
        <v>291</v>
      </c>
      <c r="F4829" s="3" t="s">
        <v>289</v>
      </c>
      <c r="G4829" s="3" t="s">
        <v>286</v>
      </c>
      <c r="H4829" s="3" t="s">
        <v>298</v>
      </c>
      <c r="I4829" s="3">
        <v>62380</v>
      </c>
      <c r="J4829" s="3" t="s">
        <v>20</v>
      </c>
      <c r="K4829" s="3" t="s">
        <v>291</v>
      </c>
      <c r="L4829" s="3" t="s">
        <v>292</v>
      </c>
      <c r="M4829" s="3" t="s">
        <v>293</v>
      </c>
      <c r="N4829" s="3" t="s">
        <v>294</v>
      </c>
    </row>
    <row r="4830" spans="1:14" x14ac:dyDescent="0.3">
      <c r="A4830" s="2">
        <v>44978</v>
      </c>
      <c r="B4830" s="3" t="s">
        <v>286</v>
      </c>
      <c r="C4830" s="3" t="s">
        <v>15</v>
      </c>
      <c r="D4830" s="3" t="s">
        <v>287</v>
      </c>
      <c r="E4830" s="3" t="s">
        <v>288</v>
      </c>
      <c r="F4830" s="3" t="s">
        <v>289</v>
      </c>
      <c r="G4830" s="3" t="s">
        <v>286</v>
      </c>
      <c r="H4830" s="3" t="s">
        <v>290</v>
      </c>
      <c r="I4830" s="3">
        <v>62350</v>
      </c>
      <c r="J4830" s="3" t="s">
        <v>20</v>
      </c>
      <c r="K4830" s="3" t="s">
        <v>291</v>
      </c>
      <c r="L4830" s="3" t="s">
        <v>292</v>
      </c>
      <c r="M4830" s="3" t="s">
        <v>293</v>
      </c>
      <c r="N4830" s="3" t="s">
        <v>294</v>
      </c>
    </row>
    <row r="4831" spans="1:14" x14ac:dyDescent="0.3">
      <c r="A4831" s="2">
        <v>44978</v>
      </c>
      <c r="B4831" s="3" t="s">
        <v>286</v>
      </c>
      <c r="C4831" s="3" t="s">
        <v>15</v>
      </c>
      <c r="D4831" s="3" t="s">
        <v>295</v>
      </c>
      <c r="E4831" s="3" t="s">
        <v>296</v>
      </c>
      <c r="F4831" s="3" t="s">
        <v>289</v>
      </c>
      <c r="G4831" s="3" t="s">
        <v>286</v>
      </c>
      <c r="H4831" s="3" t="s">
        <v>290</v>
      </c>
      <c r="I4831" s="3">
        <v>46150</v>
      </c>
      <c r="J4831" s="3" t="s">
        <v>20</v>
      </c>
      <c r="K4831" s="3" t="s">
        <v>291</v>
      </c>
      <c r="L4831" s="3" t="s">
        <v>292</v>
      </c>
      <c r="M4831" s="3" t="s">
        <v>293</v>
      </c>
      <c r="N4831" s="3" t="s">
        <v>294</v>
      </c>
    </row>
    <row r="4832" spans="1:14" x14ac:dyDescent="0.3">
      <c r="A4832" s="2">
        <v>44978</v>
      </c>
      <c r="B4832" s="3" t="s">
        <v>286</v>
      </c>
      <c r="C4832" s="3" t="s">
        <v>15</v>
      </c>
      <c r="D4832" s="3" t="s">
        <v>297</v>
      </c>
      <c r="E4832" s="3" t="s">
        <v>291</v>
      </c>
      <c r="F4832" s="3" t="s">
        <v>289</v>
      </c>
      <c r="G4832" s="3" t="s">
        <v>286</v>
      </c>
      <c r="H4832" s="3" t="s">
        <v>298</v>
      </c>
      <c r="I4832" s="3">
        <v>62280</v>
      </c>
      <c r="J4832" s="3" t="s">
        <v>20</v>
      </c>
      <c r="K4832" s="3" t="s">
        <v>291</v>
      </c>
      <c r="L4832" s="3" t="s">
        <v>292</v>
      </c>
      <c r="M4832" s="3" t="s">
        <v>293</v>
      </c>
      <c r="N4832" s="3" t="s">
        <v>294</v>
      </c>
    </row>
    <row r="4833" spans="1:14" x14ac:dyDescent="0.3">
      <c r="A4833" s="2">
        <v>44977</v>
      </c>
      <c r="B4833" s="3" t="s">
        <v>286</v>
      </c>
      <c r="C4833" s="3" t="s">
        <v>15</v>
      </c>
      <c r="D4833" s="3" t="s">
        <v>287</v>
      </c>
      <c r="E4833" s="3" t="s">
        <v>288</v>
      </c>
      <c r="F4833" s="3" t="s">
        <v>289</v>
      </c>
      <c r="G4833" s="3" t="s">
        <v>286</v>
      </c>
      <c r="H4833" s="3" t="s">
        <v>290</v>
      </c>
      <c r="I4833" s="3">
        <v>62200</v>
      </c>
      <c r="J4833" s="3" t="s">
        <v>20</v>
      </c>
      <c r="K4833" s="3" t="s">
        <v>291</v>
      </c>
      <c r="L4833" s="3" t="s">
        <v>292</v>
      </c>
      <c r="M4833" s="3" t="s">
        <v>293</v>
      </c>
      <c r="N4833" s="3" t="s">
        <v>294</v>
      </c>
    </row>
    <row r="4834" spans="1:14" x14ac:dyDescent="0.3">
      <c r="A4834" s="2">
        <v>44977</v>
      </c>
      <c r="B4834" s="3" t="s">
        <v>286</v>
      </c>
      <c r="C4834" s="3" t="s">
        <v>15</v>
      </c>
      <c r="D4834" s="3" t="s">
        <v>295</v>
      </c>
      <c r="E4834" s="3" t="s">
        <v>296</v>
      </c>
      <c r="F4834" s="3" t="s">
        <v>289</v>
      </c>
      <c r="G4834" s="3" t="s">
        <v>286</v>
      </c>
      <c r="H4834" s="3" t="s">
        <v>290</v>
      </c>
      <c r="I4834" s="3">
        <v>45650</v>
      </c>
      <c r="J4834" s="3" t="s">
        <v>20</v>
      </c>
      <c r="K4834" s="3" t="s">
        <v>291</v>
      </c>
      <c r="L4834" s="3" t="s">
        <v>292</v>
      </c>
      <c r="M4834" s="3" t="s">
        <v>293</v>
      </c>
      <c r="N4834" s="3" t="s">
        <v>294</v>
      </c>
    </row>
    <row r="4835" spans="1:14" x14ac:dyDescent="0.3">
      <c r="A4835" s="2">
        <v>44977</v>
      </c>
      <c r="B4835" s="3" t="s">
        <v>286</v>
      </c>
      <c r="C4835" s="3" t="s">
        <v>15</v>
      </c>
      <c r="D4835" s="3" t="s">
        <v>297</v>
      </c>
      <c r="E4835" s="3" t="s">
        <v>291</v>
      </c>
      <c r="F4835" s="3" t="s">
        <v>289</v>
      </c>
      <c r="G4835" s="3" t="s">
        <v>286</v>
      </c>
      <c r="H4835" s="3" t="s">
        <v>298</v>
      </c>
      <c r="I4835" s="3">
        <v>62160</v>
      </c>
      <c r="J4835" s="3" t="s">
        <v>20</v>
      </c>
      <c r="K4835" s="3" t="s">
        <v>291</v>
      </c>
      <c r="L4835" s="3" t="s">
        <v>292</v>
      </c>
      <c r="M4835" s="3" t="s">
        <v>293</v>
      </c>
      <c r="N4835" s="3" t="s">
        <v>294</v>
      </c>
    </row>
    <row r="4836" spans="1:14" x14ac:dyDescent="0.3">
      <c r="A4836" s="2">
        <v>44975</v>
      </c>
      <c r="B4836" s="3" t="s">
        <v>286</v>
      </c>
      <c r="C4836" s="3" t="s">
        <v>15</v>
      </c>
      <c r="D4836" s="3" t="s">
        <v>287</v>
      </c>
      <c r="E4836" s="3" t="s">
        <v>288</v>
      </c>
      <c r="F4836" s="3" t="s">
        <v>289</v>
      </c>
      <c r="G4836" s="3" t="s">
        <v>286</v>
      </c>
      <c r="H4836" s="3" t="s">
        <v>290</v>
      </c>
      <c r="I4836" s="3">
        <v>62400</v>
      </c>
      <c r="J4836" s="3" t="s">
        <v>20</v>
      </c>
      <c r="K4836" s="3" t="s">
        <v>291</v>
      </c>
      <c r="L4836" s="3" t="s">
        <v>292</v>
      </c>
      <c r="M4836" s="3" t="s">
        <v>293</v>
      </c>
      <c r="N4836" s="3" t="s">
        <v>294</v>
      </c>
    </row>
    <row r="4837" spans="1:14" x14ac:dyDescent="0.3">
      <c r="A4837" s="2">
        <v>44975</v>
      </c>
      <c r="B4837" s="3" t="s">
        <v>286</v>
      </c>
      <c r="C4837" s="3" t="s">
        <v>15</v>
      </c>
      <c r="D4837" s="3" t="s">
        <v>295</v>
      </c>
      <c r="E4837" s="3" t="s">
        <v>296</v>
      </c>
      <c r="F4837" s="3" t="s">
        <v>289</v>
      </c>
      <c r="G4837" s="3" t="s">
        <v>286</v>
      </c>
      <c r="H4837" s="3" t="s">
        <v>290</v>
      </c>
      <c r="I4837" s="3">
        <v>45550</v>
      </c>
      <c r="J4837" s="3" t="s">
        <v>20</v>
      </c>
      <c r="K4837" s="3" t="s">
        <v>291</v>
      </c>
      <c r="L4837" s="3" t="s">
        <v>292</v>
      </c>
      <c r="M4837" s="3" t="s">
        <v>293</v>
      </c>
      <c r="N4837" s="3" t="s">
        <v>294</v>
      </c>
    </row>
    <row r="4838" spans="1:14" x14ac:dyDescent="0.3">
      <c r="A4838" s="2">
        <v>44975</v>
      </c>
      <c r="B4838" s="3" t="s">
        <v>286</v>
      </c>
      <c r="C4838" s="3" t="s">
        <v>15</v>
      </c>
      <c r="D4838" s="3" t="s">
        <v>297</v>
      </c>
      <c r="E4838" s="3" t="s">
        <v>291</v>
      </c>
      <c r="F4838" s="3" t="s">
        <v>289</v>
      </c>
      <c r="G4838" s="3" t="s">
        <v>286</v>
      </c>
      <c r="H4838" s="3" t="s">
        <v>298</v>
      </c>
      <c r="I4838" s="3">
        <v>62720</v>
      </c>
      <c r="J4838" s="3" t="s">
        <v>20</v>
      </c>
      <c r="K4838" s="3" t="s">
        <v>291</v>
      </c>
      <c r="L4838" s="3" t="s">
        <v>292</v>
      </c>
      <c r="M4838" s="3" t="s">
        <v>293</v>
      </c>
      <c r="N4838" s="3" t="s">
        <v>294</v>
      </c>
    </row>
    <row r="4839" spans="1:14" x14ac:dyDescent="0.3">
      <c r="A4839" s="2">
        <v>44974</v>
      </c>
      <c r="B4839" s="3" t="s">
        <v>286</v>
      </c>
      <c r="C4839" s="3" t="s">
        <v>15</v>
      </c>
      <c r="D4839" s="3" t="s">
        <v>287</v>
      </c>
      <c r="E4839" s="3" t="s">
        <v>288</v>
      </c>
      <c r="F4839" s="3" t="s">
        <v>289</v>
      </c>
      <c r="G4839" s="3" t="s">
        <v>286</v>
      </c>
      <c r="H4839" s="3" t="s">
        <v>290</v>
      </c>
      <c r="I4839" s="3">
        <v>62550</v>
      </c>
      <c r="J4839" s="3" t="s">
        <v>20</v>
      </c>
      <c r="K4839" s="3" t="s">
        <v>291</v>
      </c>
      <c r="L4839" s="3" t="s">
        <v>292</v>
      </c>
      <c r="M4839" s="3" t="s">
        <v>293</v>
      </c>
      <c r="N4839" s="3" t="s">
        <v>294</v>
      </c>
    </row>
    <row r="4840" spans="1:14" x14ac:dyDescent="0.3">
      <c r="A4840" s="2">
        <v>44974</v>
      </c>
      <c r="B4840" s="3" t="s">
        <v>286</v>
      </c>
      <c r="C4840" s="3" t="s">
        <v>15</v>
      </c>
      <c r="D4840" s="3" t="s">
        <v>295</v>
      </c>
      <c r="E4840" s="3" t="s">
        <v>296</v>
      </c>
      <c r="F4840" s="3" t="s">
        <v>289</v>
      </c>
      <c r="G4840" s="3" t="s">
        <v>286</v>
      </c>
      <c r="H4840" s="3" t="s">
        <v>290</v>
      </c>
      <c r="I4840" s="3">
        <v>46100</v>
      </c>
      <c r="J4840" s="3" t="s">
        <v>20</v>
      </c>
      <c r="K4840" s="3" t="s">
        <v>291</v>
      </c>
      <c r="L4840" s="3" t="s">
        <v>292</v>
      </c>
      <c r="M4840" s="3" t="s">
        <v>293</v>
      </c>
      <c r="N4840" s="3" t="s">
        <v>294</v>
      </c>
    </row>
    <row r="4841" spans="1:14" x14ac:dyDescent="0.3">
      <c r="A4841" s="2">
        <v>44974</v>
      </c>
      <c r="B4841" s="3" t="s">
        <v>286</v>
      </c>
      <c r="C4841" s="3" t="s">
        <v>15</v>
      </c>
      <c r="D4841" s="3" t="s">
        <v>297</v>
      </c>
      <c r="E4841" s="3" t="s">
        <v>291</v>
      </c>
      <c r="F4841" s="3" t="s">
        <v>289</v>
      </c>
      <c r="G4841" s="3" t="s">
        <v>286</v>
      </c>
      <c r="H4841" s="3" t="s">
        <v>298</v>
      </c>
      <c r="I4841" s="3">
        <v>62720</v>
      </c>
      <c r="J4841" s="3" t="s">
        <v>20</v>
      </c>
      <c r="K4841" s="3" t="s">
        <v>291</v>
      </c>
      <c r="L4841" s="3" t="s">
        <v>292</v>
      </c>
      <c r="M4841" s="3" t="s">
        <v>293</v>
      </c>
      <c r="N4841" s="3" t="s">
        <v>294</v>
      </c>
    </row>
    <row r="4842" spans="1:14" x14ac:dyDescent="0.3">
      <c r="A4842" s="2">
        <v>44973</v>
      </c>
      <c r="B4842" s="3" t="s">
        <v>286</v>
      </c>
      <c r="C4842" s="3" t="s">
        <v>15</v>
      </c>
      <c r="D4842" s="3" t="s">
        <v>287</v>
      </c>
      <c r="E4842" s="3" t="s">
        <v>288</v>
      </c>
      <c r="F4842" s="3" t="s">
        <v>289</v>
      </c>
      <c r="G4842" s="3" t="s">
        <v>286</v>
      </c>
      <c r="H4842" s="3" t="s">
        <v>290</v>
      </c>
      <c r="I4842" s="3">
        <v>63000</v>
      </c>
      <c r="J4842" s="3" t="s">
        <v>20</v>
      </c>
      <c r="K4842" s="3" t="s">
        <v>291</v>
      </c>
      <c r="L4842" s="3" t="s">
        <v>292</v>
      </c>
      <c r="M4842" s="3" t="s">
        <v>293</v>
      </c>
      <c r="N4842" s="3" t="s">
        <v>294</v>
      </c>
    </row>
    <row r="4843" spans="1:14" x14ac:dyDescent="0.3">
      <c r="A4843" s="2">
        <v>44973</v>
      </c>
      <c r="B4843" s="3" t="s">
        <v>286</v>
      </c>
      <c r="C4843" s="3" t="s">
        <v>15</v>
      </c>
      <c r="D4843" s="3" t="s">
        <v>295</v>
      </c>
      <c r="E4843" s="3" t="s">
        <v>296</v>
      </c>
      <c r="F4843" s="3" t="s">
        <v>289</v>
      </c>
      <c r="G4843" s="3" t="s">
        <v>286</v>
      </c>
      <c r="H4843" s="3" t="s">
        <v>290</v>
      </c>
      <c r="I4843" s="3">
        <v>46600</v>
      </c>
      <c r="J4843" s="3" t="s">
        <v>20</v>
      </c>
      <c r="K4843" s="3" t="s">
        <v>291</v>
      </c>
      <c r="L4843" s="3" t="s">
        <v>292</v>
      </c>
      <c r="M4843" s="3" t="s">
        <v>293</v>
      </c>
      <c r="N4843" s="3" t="s">
        <v>294</v>
      </c>
    </row>
    <row r="4844" spans="1:14" x14ac:dyDescent="0.3">
      <c r="A4844" s="2">
        <v>44973</v>
      </c>
      <c r="B4844" s="3" t="s">
        <v>286</v>
      </c>
      <c r="C4844" s="3" t="s">
        <v>15</v>
      </c>
      <c r="D4844" s="3" t="s">
        <v>297</v>
      </c>
      <c r="E4844" s="3" t="s">
        <v>291</v>
      </c>
      <c r="F4844" s="3" t="s">
        <v>289</v>
      </c>
      <c r="G4844" s="3" t="s">
        <v>286</v>
      </c>
      <c r="H4844" s="3" t="s">
        <v>298</v>
      </c>
      <c r="I4844" s="3">
        <v>63000</v>
      </c>
      <c r="J4844" s="3" t="s">
        <v>20</v>
      </c>
      <c r="K4844" s="3" t="s">
        <v>291</v>
      </c>
      <c r="L4844" s="3" t="s">
        <v>292</v>
      </c>
      <c r="M4844" s="3" t="s">
        <v>293</v>
      </c>
      <c r="N4844" s="3" t="s">
        <v>294</v>
      </c>
    </row>
    <row r="4845" spans="1:14" x14ac:dyDescent="0.3">
      <c r="A4845" s="2">
        <v>44972</v>
      </c>
      <c r="B4845" s="3" t="s">
        <v>286</v>
      </c>
      <c r="C4845" s="3" t="s">
        <v>15</v>
      </c>
      <c r="D4845" s="3" t="s">
        <v>287</v>
      </c>
      <c r="E4845" s="3" t="s">
        <v>288</v>
      </c>
      <c r="F4845" s="3" t="s">
        <v>289</v>
      </c>
      <c r="G4845" s="3" t="s">
        <v>286</v>
      </c>
      <c r="H4845" s="3" t="s">
        <v>290</v>
      </c>
      <c r="I4845" s="3">
        <v>63100</v>
      </c>
      <c r="J4845" s="3" t="s">
        <v>20</v>
      </c>
      <c r="K4845" s="3" t="s">
        <v>291</v>
      </c>
      <c r="L4845" s="3" t="s">
        <v>292</v>
      </c>
      <c r="M4845" s="3" t="s">
        <v>293</v>
      </c>
      <c r="N4845" s="3" t="s">
        <v>294</v>
      </c>
    </row>
    <row r="4846" spans="1:14" x14ac:dyDescent="0.3">
      <c r="A4846" s="2">
        <v>44972</v>
      </c>
      <c r="B4846" s="3" t="s">
        <v>286</v>
      </c>
      <c r="C4846" s="3" t="s">
        <v>15</v>
      </c>
      <c r="D4846" s="3" t="s">
        <v>295</v>
      </c>
      <c r="E4846" s="3" t="s">
        <v>296</v>
      </c>
      <c r="F4846" s="3" t="s">
        <v>289</v>
      </c>
      <c r="G4846" s="3" t="s">
        <v>286</v>
      </c>
      <c r="H4846" s="3" t="s">
        <v>290</v>
      </c>
      <c r="I4846" s="3">
        <v>47600</v>
      </c>
      <c r="J4846" s="3" t="s">
        <v>20</v>
      </c>
      <c r="K4846" s="3" t="s">
        <v>291</v>
      </c>
      <c r="L4846" s="3" t="s">
        <v>292</v>
      </c>
      <c r="M4846" s="3" t="s">
        <v>293</v>
      </c>
      <c r="N4846" s="3" t="s">
        <v>294</v>
      </c>
    </row>
    <row r="4847" spans="1:14" x14ac:dyDescent="0.3">
      <c r="A4847" s="2">
        <v>44972</v>
      </c>
      <c r="B4847" s="3" t="s">
        <v>286</v>
      </c>
      <c r="C4847" s="3" t="s">
        <v>15</v>
      </c>
      <c r="D4847" s="3" t="s">
        <v>297</v>
      </c>
      <c r="E4847" s="3" t="s">
        <v>291</v>
      </c>
      <c r="F4847" s="3" t="s">
        <v>289</v>
      </c>
      <c r="G4847" s="3" t="s">
        <v>286</v>
      </c>
      <c r="H4847" s="3" t="s">
        <v>298</v>
      </c>
      <c r="I4847" s="3">
        <v>63080</v>
      </c>
      <c r="J4847" s="3" t="s">
        <v>20</v>
      </c>
      <c r="K4847" s="3" t="s">
        <v>291</v>
      </c>
      <c r="L4847" s="3" t="s">
        <v>292</v>
      </c>
      <c r="M4847" s="3" t="s">
        <v>293</v>
      </c>
      <c r="N4847" s="3" t="s">
        <v>294</v>
      </c>
    </row>
    <row r="4848" spans="1:14" x14ac:dyDescent="0.3">
      <c r="A4848" s="2">
        <v>44971</v>
      </c>
      <c r="B4848" s="3" t="s">
        <v>286</v>
      </c>
      <c r="C4848" s="3" t="s">
        <v>15</v>
      </c>
      <c r="D4848" s="3" t="s">
        <v>287</v>
      </c>
      <c r="E4848" s="3" t="s">
        <v>288</v>
      </c>
      <c r="F4848" s="3" t="s">
        <v>289</v>
      </c>
      <c r="G4848" s="3" t="s">
        <v>286</v>
      </c>
      <c r="H4848" s="3" t="s">
        <v>290</v>
      </c>
      <c r="I4848" s="3">
        <v>63000</v>
      </c>
      <c r="J4848" s="3" t="s">
        <v>20</v>
      </c>
      <c r="K4848" s="3" t="s">
        <v>291</v>
      </c>
      <c r="L4848" s="3" t="s">
        <v>292</v>
      </c>
      <c r="M4848" s="3" t="s">
        <v>293</v>
      </c>
      <c r="N4848" s="3" t="s">
        <v>294</v>
      </c>
    </row>
    <row r="4849" spans="1:14" x14ac:dyDescent="0.3">
      <c r="A4849" s="2">
        <v>44971</v>
      </c>
      <c r="B4849" s="3" t="s">
        <v>286</v>
      </c>
      <c r="C4849" s="3" t="s">
        <v>15</v>
      </c>
      <c r="D4849" s="3" t="s">
        <v>295</v>
      </c>
      <c r="E4849" s="3" t="s">
        <v>296</v>
      </c>
      <c r="F4849" s="3" t="s">
        <v>289</v>
      </c>
      <c r="G4849" s="3" t="s">
        <v>286</v>
      </c>
      <c r="H4849" s="3" t="s">
        <v>290</v>
      </c>
      <c r="I4849" s="3">
        <v>47900</v>
      </c>
      <c r="J4849" s="3" t="s">
        <v>20</v>
      </c>
      <c r="K4849" s="3" t="s">
        <v>291</v>
      </c>
      <c r="L4849" s="3" t="s">
        <v>292</v>
      </c>
      <c r="M4849" s="3" t="s">
        <v>293</v>
      </c>
      <c r="N4849" s="3" t="s">
        <v>294</v>
      </c>
    </row>
    <row r="4850" spans="1:14" x14ac:dyDescent="0.3">
      <c r="A4850" s="2">
        <v>44971</v>
      </c>
      <c r="B4850" s="3" t="s">
        <v>286</v>
      </c>
      <c r="C4850" s="3" t="s">
        <v>15</v>
      </c>
      <c r="D4850" s="3" t="s">
        <v>297</v>
      </c>
      <c r="E4850" s="3" t="s">
        <v>291</v>
      </c>
      <c r="F4850" s="3" t="s">
        <v>289</v>
      </c>
      <c r="G4850" s="3" t="s">
        <v>286</v>
      </c>
      <c r="H4850" s="3" t="s">
        <v>298</v>
      </c>
      <c r="I4850" s="3">
        <v>62800</v>
      </c>
      <c r="J4850" s="3" t="s">
        <v>20</v>
      </c>
      <c r="K4850" s="3" t="s">
        <v>291</v>
      </c>
      <c r="L4850" s="3" t="s">
        <v>292</v>
      </c>
      <c r="M4850" s="3" t="s">
        <v>293</v>
      </c>
      <c r="N4850" s="3" t="s">
        <v>294</v>
      </c>
    </row>
    <row r="4851" spans="1:14" x14ac:dyDescent="0.3">
      <c r="A4851" s="2">
        <v>44970</v>
      </c>
      <c r="B4851" s="3" t="s">
        <v>286</v>
      </c>
      <c r="C4851" s="3" t="s">
        <v>15</v>
      </c>
      <c r="D4851" s="3" t="s">
        <v>287</v>
      </c>
      <c r="E4851" s="3" t="s">
        <v>288</v>
      </c>
      <c r="F4851" s="3" t="s">
        <v>289</v>
      </c>
      <c r="G4851" s="3" t="s">
        <v>286</v>
      </c>
      <c r="H4851" s="3" t="s">
        <v>290</v>
      </c>
      <c r="I4851" s="3">
        <v>62450</v>
      </c>
      <c r="J4851" s="3" t="s">
        <v>20</v>
      </c>
      <c r="K4851" s="3" t="s">
        <v>291</v>
      </c>
      <c r="L4851" s="3" t="s">
        <v>292</v>
      </c>
      <c r="M4851" s="3" t="s">
        <v>293</v>
      </c>
      <c r="N4851" s="3" t="s">
        <v>294</v>
      </c>
    </row>
    <row r="4852" spans="1:14" x14ac:dyDescent="0.3">
      <c r="A4852" s="2">
        <v>44970</v>
      </c>
      <c r="B4852" s="3" t="s">
        <v>286</v>
      </c>
      <c r="C4852" s="3" t="s">
        <v>15</v>
      </c>
      <c r="D4852" s="3" t="s">
        <v>295</v>
      </c>
      <c r="E4852" s="3" t="s">
        <v>296</v>
      </c>
      <c r="F4852" s="3" t="s">
        <v>289</v>
      </c>
      <c r="G4852" s="3" t="s">
        <v>286</v>
      </c>
      <c r="H4852" s="3" t="s">
        <v>290</v>
      </c>
      <c r="I4852" s="3">
        <v>47300</v>
      </c>
      <c r="J4852" s="3" t="s">
        <v>20</v>
      </c>
      <c r="K4852" s="3" t="s">
        <v>291</v>
      </c>
      <c r="L4852" s="3" t="s">
        <v>292</v>
      </c>
      <c r="M4852" s="3" t="s">
        <v>293</v>
      </c>
      <c r="N4852" s="3" t="s">
        <v>294</v>
      </c>
    </row>
    <row r="4853" spans="1:14" x14ac:dyDescent="0.3">
      <c r="A4853" s="2">
        <v>44970</v>
      </c>
      <c r="B4853" s="3" t="s">
        <v>286</v>
      </c>
      <c r="C4853" s="3" t="s">
        <v>15</v>
      </c>
      <c r="D4853" s="3" t="s">
        <v>297</v>
      </c>
      <c r="E4853" s="3" t="s">
        <v>291</v>
      </c>
      <c r="F4853" s="3" t="s">
        <v>289</v>
      </c>
      <c r="G4853" s="3" t="s">
        <v>286</v>
      </c>
      <c r="H4853" s="3" t="s">
        <v>298</v>
      </c>
      <c r="I4853" s="3">
        <v>29910</v>
      </c>
      <c r="J4853" s="3" t="s">
        <v>20</v>
      </c>
      <c r="K4853" s="3" t="s">
        <v>291</v>
      </c>
      <c r="L4853" s="3" t="s">
        <v>292</v>
      </c>
      <c r="M4853" s="3" t="s">
        <v>293</v>
      </c>
      <c r="N4853" s="3" t="s">
        <v>294</v>
      </c>
    </row>
    <row r="4854" spans="1:14" x14ac:dyDescent="0.3">
      <c r="A4854" s="2">
        <v>44968</v>
      </c>
      <c r="B4854" s="3" t="s">
        <v>286</v>
      </c>
      <c r="C4854" s="3" t="s">
        <v>15</v>
      </c>
      <c r="D4854" s="3" t="s">
        <v>287</v>
      </c>
      <c r="E4854" s="3" t="s">
        <v>288</v>
      </c>
      <c r="F4854" s="3" t="s">
        <v>289</v>
      </c>
      <c r="G4854" s="3" t="s">
        <v>286</v>
      </c>
      <c r="H4854" s="3" t="s">
        <v>290</v>
      </c>
      <c r="I4854" s="3">
        <v>62300</v>
      </c>
      <c r="J4854" s="3" t="s">
        <v>20</v>
      </c>
      <c r="K4854" s="3" t="s">
        <v>291</v>
      </c>
      <c r="L4854" s="3" t="s">
        <v>292</v>
      </c>
      <c r="M4854" s="3" t="s">
        <v>293</v>
      </c>
      <c r="N4854" s="3" t="s">
        <v>294</v>
      </c>
    </row>
    <row r="4855" spans="1:14" x14ac:dyDescent="0.3">
      <c r="A4855" s="2">
        <v>44968</v>
      </c>
      <c r="B4855" s="3" t="s">
        <v>286</v>
      </c>
      <c r="C4855" s="3" t="s">
        <v>15</v>
      </c>
      <c r="D4855" s="3" t="s">
        <v>295</v>
      </c>
      <c r="E4855" s="3" t="s">
        <v>296</v>
      </c>
      <c r="F4855" s="3" t="s">
        <v>289</v>
      </c>
      <c r="G4855" s="3" t="s">
        <v>286</v>
      </c>
      <c r="H4855" s="3" t="s">
        <v>290</v>
      </c>
      <c r="I4855" s="3">
        <v>46750</v>
      </c>
      <c r="J4855" s="3" t="s">
        <v>20</v>
      </c>
      <c r="K4855" s="3" t="s">
        <v>291</v>
      </c>
      <c r="L4855" s="3" t="s">
        <v>292</v>
      </c>
      <c r="M4855" s="3" t="s">
        <v>293</v>
      </c>
      <c r="N4855" s="3" t="s">
        <v>294</v>
      </c>
    </row>
    <row r="4856" spans="1:14" x14ac:dyDescent="0.3">
      <c r="A4856" s="2">
        <v>44968</v>
      </c>
      <c r="B4856" s="3" t="s">
        <v>286</v>
      </c>
      <c r="C4856" s="3" t="s">
        <v>15</v>
      </c>
      <c r="D4856" s="3" t="s">
        <v>297</v>
      </c>
      <c r="E4856" s="3" t="s">
        <v>291</v>
      </c>
      <c r="F4856" s="3" t="s">
        <v>289</v>
      </c>
      <c r="G4856" s="3" t="s">
        <v>286</v>
      </c>
      <c r="H4856" s="3" t="s">
        <v>298</v>
      </c>
      <c r="I4856" s="3">
        <v>29910</v>
      </c>
      <c r="J4856" s="3" t="s">
        <v>20</v>
      </c>
      <c r="K4856" s="3" t="s">
        <v>291</v>
      </c>
      <c r="L4856" s="3" t="s">
        <v>292</v>
      </c>
      <c r="M4856" s="3" t="s">
        <v>293</v>
      </c>
      <c r="N4856" s="3" t="s">
        <v>294</v>
      </c>
    </row>
    <row r="4857" spans="1:14" x14ac:dyDescent="0.3">
      <c r="A4857" s="2">
        <v>44967</v>
      </c>
      <c r="B4857" s="3" t="s">
        <v>286</v>
      </c>
      <c r="C4857" s="3" t="s">
        <v>15</v>
      </c>
      <c r="D4857" s="3" t="s">
        <v>287</v>
      </c>
      <c r="E4857" s="3" t="s">
        <v>288</v>
      </c>
      <c r="F4857" s="3" t="s">
        <v>289</v>
      </c>
      <c r="G4857" s="3" t="s">
        <v>286</v>
      </c>
      <c r="H4857" s="3" t="s">
        <v>290</v>
      </c>
      <c r="I4857" s="3">
        <v>62000</v>
      </c>
      <c r="J4857" s="3" t="s">
        <v>20</v>
      </c>
      <c r="K4857" s="3" t="s">
        <v>291</v>
      </c>
      <c r="L4857" s="3" t="s">
        <v>292</v>
      </c>
      <c r="M4857" s="3" t="s">
        <v>293</v>
      </c>
      <c r="N4857" s="3" t="s">
        <v>294</v>
      </c>
    </row>
    <row r="4858" spans="1:14" x14ac:dyDescent="0.3">
      <c r="A4858" s="2">
        <v>44967</v>
      </c>
      <c r="B4858" s="3" t="s">
        <v>286</v>
      </c>
      <c r="C4858" s="3" t="s">
        <v>15</v>
      </c>
      <c r="D4858" s="3" t="s">
        <v>295</v>
      </c>
      <c r="E4858" s="3" t="s">
        <v>296</v>
      </c>
      <c r="F4858" s="3" t="s">
        <v>289</v>
      </c>
      <c r="G4858" s="3" t="s">
        <v>286</v>
      </c>
      <c r="H4858" s="3" t="s">
        <v>290</v>
      </c>
      <c r="I4858" s="3">
        <v>46100</v>
      </c>
      <c r="J4858" s="3" t="s">
        <v>20</v>
      </c>
      <c r="K4858" s="3" t="s">
        <v>291</v>
      </c>
      <c r="L4858" s="3" t="s">
        <v>292</v>
      </c>
      <c r="M4858" s="3" t="s">
        <v>293</v>
      </c>
      <c r="N4858" s="3" t="s">
        <v>294</v>
      </c>
    </row>
    <row r="4859" spans="1:14" x14ac:dyDescent="0.3">
      <c r="A4859" s="2">
        <v>44967</v>
      </c>
      <c r="B4859" s="3" t="s">
        <v>286</v>
      </c>
      <c r="C4859" s="3" t="s">
        <v>15</v>
      </c>
      <c r="D4859" s="3" t="s">
        <v>297</v>
      </c>
      <c r="E4859" s="3" t="s">
        <v>291</v>
      </c>
      <c r="F4859" s="3" t="s">
        <v>289</v>
      </c>
      <c r="G4859" s="3" t="s">
        <v>286</v>
      </c>
      <c r="H4859" s="3" t="s">
        <v>298</v>
      </c>
      <c r="I4859" s="3">
        <v>29910</v>
      </c>
      <c r="J4859" s="3" t="s">
        <v>20</v>
      </c>
      <c r="K4859" s="3" t="s">
        <v>291</v>
      </c>
      <c r="L4859" s="3" t="s">
        <v>292</v>
      </c>
      <c r="M4859" s="3" t="s">
        <v>293</v>
      </c>
      <c r="N4859" s="3" t="s">
        <v>294</v>
      </c>
    </row>
    <row r="4860" spans="1:14" x14ac:dyDescent="0.3">
      <c r="A4860" s="2">
        <v>44966</v>
      </c>
      <c r="B4860" s="3" t="s">
        <v>286</v>
      </c>
      <c r="C4860" s="3" t="s">
        <v>15</v>
      </c>
      <c r="D4860" s="3" t="s">
        <v>287</v>
      </c>
      <c r="E4860" s="3" t="s">
        <v>288</v>
      </c>
      <c r="F4860" s="3" t="s">
        <v>289</v>
      </c>
      <c r="G4860" s="3" t="s">
        <v>286</v>
      </c>
      <c r="H4860" s="3" t="s">
        <v>290</v>
      </c>
      <c r="I4860" s="3">
        <v>62000</v>
      </c>
      <c r="J4860" s="3" t="s">
        <v>20</v>
      </c>
      <c r="K4860" s="3" t="s">
        <v>291</v>
      </c>
      <c r="L4860" s="3" t="s">
        <v>292</v>
      </c>
      <c r="M4860" s="3" t="s">
        <v>293</v>
      </c>
      <c r="N4860" s="3" t="s">
        <v>294</v>
      </c>
    </row>
    <row r="4861" spans="1:14" x14ac:dyDescent="0.3">
      <c r="A4861" s="2">
        <v>44966</v>
      </c>
      <c r="B4861" s="3" t="s">
        <v>286</v>
      </c>
      <c r="C4861" s="3" t="s">
        <v>15</v>
      </c>
      <c r="D4861" s="3" t="s">
        <v>295</v>
      </c>
      <c r="E4861" s="3" t="s">
        <v>296</v>
      </c>
      <c r="F4861" s="3" t="s">
        <v>289</v>
      </c>
      <c r="G4861" s="3" t="s">
        <v>286</v>
      </c>
      <c r="H4861" s="3" t="s">
        <v>290</v>
      </c>
      <c r="I4861" s="3">
        <v>45800</v>
      </c>
      <c r="J4861" s="3" t="s">
        <v>20</v>
      </c>
      <c r="K4861" s="3" t="s">
        <v>291</v>
      </c>
      <c r="L4861" s="3" t="s">
        <v>292</v>
      </c>
      <c r="M4861" s="3" t="s">
        <v>293</v>
      </c>
      <c r="N4861" s="3" t="s">
        <v>294</v>
      </c>
    </row>
    <row r="4862" spans="1:14" x14ac:dyDescent="0.3">
      <c r="A4862" s="2">
        <v>44966</v>
      </c>
      <c r="B4862" s="3" t="s">
        <v>286</v>
      </c>
      <c r="C4862" s="3" t="s">
        <v>15</v>
      </c>
      <c r="D4862" s="3" t="s">
        <v>297</v>
      </c>
      <c r="E4862" s="3" t="s">
        <v>291</v>
      </c>
      <c r="F4862" s="3" t="s">
        <v>289</v>
      </c>
      <c r="G4862" s="3" t="s">
        <v>286</v>
      </c>
      <c r="H4862" s="3" t="s">
        <v>298</v>
      </c>
      <c r="I4862" s="3">
        <v>29780</v>
      </c>
      <c r="J4862" s="3" t="s">
        <v>20</v>
      </c>
      <c r="K4862" s="3" t="s">
        <v>291</v>
      </c>
      <c r="L4862" s="3" t="s">
        <v>292</v>
      </c>
      <c r="M4862" s="3" t="s">
        <v>293</v>
      </c>
      <c r="N4862" s="3" t="s">
        <v>294</v>
      </c>
    </row>
    <row r="4863" spans="1:14" x14ac:dyDescent="0.3">
      <c r="A4863" s="2">
        <v>44965</v>
      </c>
      <c r="B4863" s="3" t="s">
        <v>286</v>
      </c>
      <c r="C4863" s="3" t="s">
        <v>15</v>
      </c>
      <c r="D4863" s="3" t="s">
        <v>287</v>
      </c>
      <c r="E4863" s="3" t="s">
        <v>288</v>
      </c>
      <c r="F4863" s="3" t="s">
        <v>289</v>
      </c>
      <c r="G4863" s="3" t="s">
        <v>286</v>
      </c>
      <c r="H4863" s="3" t="s">
        <v>290</v>
      </c>
      <c r="I4863" s="3">
        <v>61750</v>
      </c>
      <c r="J4863" s="3" t="s">
        <v>20</v>
      </c>
      <c r="K4863" s="3" t="s">
        <v>291</v>
      </c>
      <c r="L4863" s="3" t="s">
        <v>292</v>
      </c>
      <c r="M4863" s="3" t="s">
        <v>293</v>
      </c>
      <c r="N4863" s="3" t="s">
        <v>294</v>
      </c>
    </row>
    <row r="4864" spans="1:14" x14ac:dyDescent="0.3">
      <c r="A4864" s="2">
        <v>44965</v>
      </c>
      <c r="B4864" s="3" t="s">
        <v>286</v>
      </c>
      <c r="C4864" s="3" t="s">
        <v>15</v>
      </c>
      <c r="D4864" s="3" t="s">
        <v>295</v>
      </c>
      <c r="E4864" s="3" t="s">
        <v>296</v>
      </c>
      <c r="F4864" s="3" t="s">
        <v>289</v>
      </c>
      <c r="G4864" s="3" t="s">
        <v>286</v>
      </c>
      <c r="H4864" s="3" t="s">
        <v>290</v>
      </c>
      <c r="I4864" s="3">
        <v>45500</v>
      </c>
      <c r="J4864" s="3" t="s">
        <v>20</v>
      </c>
      <c r="K4864" s="3" t="s">
        <v>291</v>
      </c>
      <c r="L4864" s="3" t="s">
        <v>292</v>
      </c>
      <c r="M4864" s="3" t="s">
        <v>293</v>
      </c>
      <c r="N4864" s="3" t="s">
        <v>294</v>
      </c>
    </row>
    <row r="4865" spans="1:14" x14ac:dyDescent="0.3">
      <c r="A4865" s="2">
        <v>44965</v>
      </c>
      <c r="B4865" s="3" t="s">
        <v>286</v>
      </c>
      <c r="C4865" s="3" t="s">
        <v>15</v>
      </c>
      <c r="D4865" s="3" t="s">
        <v>297</v>
      </c>
      <c r="E4865" s="3" t="s">
        <v>291</v>
      </c>
      <c r="F4865" s="3" t="s">
        <v>289</v>
      </c>
      <c r="G4865" s="3" t="s">
        <v>286</v>
      </c>
      <c r="H4865" s="3" t="s">
        <v>298</v>
      </c>
      <c r="I4865" s="3">
        <v>29740</v>
      </c>
      <c r="J4865" s="3" t="s">
        <v>20</v>
      </c>
      <c r="K4865" s="3" t="s">
        <v>291</v>
      </c>
      <c r="L4865" s="3" t="s">
        <v>292</v>
      </c>
      <c r="M4865" s="3" t="s">
        <v>293</v>
      </c>
      <c r="N4865" s="3" t="s">
        <v>294</v>
      </c>
    </row>
    <row r="4866" spans="1:14" x14ac:dyDescent="0.3">
      <c r="A4866" s="2">
        <v>44964</v>
      </c>
      <c r="B4866" s="3" t="s">
        <v>286</v>
      </c>
      <c r="C4866" s="3" t="s">
        <v>15</v>
      </c>
      <c r="D4866" s="3" t="s">
        <v>287</v>
      </c>
      <c r="E4866" s="3" t="s">
        <v>288</v>
      </c>
      <c r="F4866" s="3" t="s">
        <v>289</v>
      </c>
      <c r="G4866" s="3" t="s">
        <v>286</v>
      </c>
      <c r="H4866" s="3" t="s">
        <v>290</v>
      </c>
      <c r="I4866" s="3">
        <v>61500</v>
      </c>
      <c r="J4866" s="3" t="s">
        <v>20</v>
      </c>
      <c r="K4866" s="3" t="s">
        <v>291</v>
      </c>
      <c r="L4866" s="3" t="s">
        <v>292</v>
      </c>
      <c r="M4866" s="3" t="s">
        <v>293</v>
      </c>
      <c r="N4866" s="3" t="s">
        <v>294</v>
      </c>
    </row>
    <row r="4867" spans="1:14" x14ac:dyDescent="0.3">
      <c r="A4867" s="2">
        <v>44964</v>
      </c>
      <c r="B4867" s="3" t="s">
        <v>286</v>
      </c>
      <c r="C4867" s="3" t="s">
        <v>15</v>
      </c>
      <c r="D4867" s="3" t="s">
        <v>295</v>
      </c>
      <c r="E4867" s="3" t="s">
        <v>296</v>
      </c>
      <c r="F4867" s="3" t="s">
        <v>289</v>
      </c>
      <c r="G4867" s="3" t="s">
        <v>286</v>
      </c>
      <c r="H4867" s="3" t="s">
        <v>290</v>
      </c>
      <c r="I4867" s="3">
        <v>45250</v>
      </c>
      <c r="J4867" s="3" t="s">
        <v>20</v>
      </c>
      <c r="K4867" s="3" t="s">
        <v>291</v>
      </c>
      <c r="L4867" s="3" t="s">
        <v>292</v>
      </c>
      <c r="M4867" s="3" t="s">
        <v>293</v>
      </c>
      <c r="N4867" s="3" t="s">
        <v>294</v>
      </c>
    </row>
    <row r="4868" spans="1:14" x14ac:dyDescent="0.3">
      <c r="A4868" s="2">
        <v>44964</v>
      </c>
      <c r="B4868" s="3" t="s">
        <v>286</v>
      </c>
      <c r="C4868" s="3" t="s">
        <v>15</v>
      </c>
      <c r="D4868" s="3" t="s">
        <v>297</v>
      </c>
      <c r="E4868" s="3" t="s">
        <v>291</v>
      </c>
      <c r="F4868" s="3" t="s">
        <v>289</v>
      </c>
      <c r="G4868" s="3" t="s">
        <v>286</v>
      </c>
      <c r="H4868" s="3" t="s">
        <v>298</v>
      </c>
      <c r="I4868" s="3">
        <v>29540</v>
      </c>
      <c r="J4868" s="3" t="s">
        <v>20</v>
      </c>
      <c r="K4868" s="3" t="s">
        <v>291</v>
      </c>
      <c r="L4868" s="3" t="s">
        <v>292</v>
      </c>
      <c r="M4868" s="3" t="s">
        <v>293</v>
      </c>
      <c r="N4868" s="3" t="s">
        <v>294</v>
      </c>
    </row>
    <row r="4869" spans="1:14" x14ac:dyDescent="0.3">
      <c r="A4869" s="2">
        <v>44963</v>
      </c>
      <c r="B4869" s="3" t="s">
        <v>286</v>
      </c>
      <c r="C4869" s="3" t="s">
        <v>15</v>
      </c>
      <c r="D4869" s="3" t="s">
        <v>287</v>
      </c>
      <c r="E4869" s="3" t="s">
        <v>288</v>
      </c>
      <c r="F4869" s="3" t="s">
        <v>289</v>
      </c>
      <c r="G4869" s="3" t="s">
        <v>286</v>
      </c>
      <c r="H4869" s="3" t="s">
        <v>290</v>
      </c>
      <c r="I4869" s="3">
        <v>61400</v>
      </c>
      <c r="J4869" s="3" t="s">
        <v>20</v>
      </c>
      <c r="K4869" s="3" t="s">
        <v>291</v>
      </c>
      <c r="L4869" s="3" t="s">
        <v>292</v>
      </c>
      <c r="M4869" s="3" t="s">
        <v>293</v>
      </c>
      <c r="N4869" s="3" t="s">
        <v>294</v>
      </c>
    </row>
    <row r="4870" spans="1:14" x14ac:dyDescent="0.3">
      <c r="A4870" s="2">
        <v>44963</v>
      </c>
      <c r="B4870" s="3" t="s">
        <v>286</v>
      </c>
      <c r="C4870" s="3" t="s">
        <v>15</v>
      </c>
      <c r="D4870" s="3" t="s">
        <v>295</v>
      </c>
      <c r="E4870" s="3" t="s">
        <v>296</v>
      </c>
      <c r="F4870" s="3" t="s">
        <v>289</v>
      </c>
      <c r="G4870" s="3" t="s">
        <v>286</v>
      </c>
      <c r="H4870" s="3" t="s">
        <v>290</v>
      </c>
      <c r="I4870" s="3">
        <v>45900</v>
      </c>
      <c r="J4870" s="3" t="s">
        <v>20</v>
      </c>
      <c r="K4870" s="3" t="s">
        <v>291</v>
      </c>
      <c r="L4870" s="3" t="s">
        <v>292</v>
      </c>
      <c r="M4870" s="3" t="s">
        <v>293</v>
      </c>
      <c r="N4870" s="3" t="s">
        <v>294</v>
      </c>
    </row>
    <row r="4871" spans="1:14" x14ac:dyDescent="0.3">
      <c r="A4871" s="2">
        <v>44963</v>
      </c>
      <c r="B4871" s="3" t="s">
        <v>286</v>
      </c>
      <c r="C4871" s="3" t="s">
        <v>15</v>
      </c>
      <c r="D4871" s="3" t="s">
        <v>297</v>
      </c>
      <c r="E4871" s="3" t="s">
        <v>291</v>
      </c>
      <c r="F4871" s="3" t="s">
        <v>289</v>
      </c>
      <c r="G4871" s="3" t="s">
        <v>286</v>
      </c>
      <c r="H4871" s="3" t="s">
        <v>298</v>
      </c>
      <c r="I4871" s="3">
        <v>29600</v>
      </c>
      <c r="J4871" s="3" t="s">
        <v>20</v>
      </c>
      <c r="K4871" s="3" t="s">
        <v>291</v>
      </c>
      <c r="L4871" s="3" t="s">
        <v>292</v>
      </c>
      <c r="M4871" s="3" t="s">
        <v>293</v>
      </c>
      <c r="N4871" s="3" t="s">
        <v>294</v>
      </c>
    </row>
    <row r="4872" spans="1:14" x14ac:dyDescent="0.3">
      <c r="A4872" s="2">
        <v>44961</v>
      </c>
      <c r="B4872" s="3" t="s">
        <v>286</v>
      </c>
      <c r="C4872" s="3" t="s">
        <v>15</v>
      </c>
      <c r="D4872" s="3" t="s">
        <v>287</v>
      </c>
      <c r="E4872" s="3" t="s">
        <v>288</v>
      </c>
      <c r="F4872" s="3" t="s">
        <v>289</v>
      </c>
      <c r="G4872" s="3" t="s">
        <v>286</v>
      </c>
      <c r="H4872" s="3" t="s">
        <v>290</v>
      </c>
      <c r="I4872" s="3">
        <v>61700</v>
      </c>
      <c r="J4872" s="3" t="s">
        <v>20</v>
      </c>
      <c r="K4872" s="3" t="s">
        <v>291</v>
      </c>
      <c r="L4872" s="3" t="s">
        <v>292</v>
      </c>
      <c r="M4872" s="3" t="s">
        <v>293</v>
      </c>
      <c r="N4872" s="3" t="s">
        <v>294</v>
      </c>
    </row>
    <row r="4873" spans="1:14" x14ac:dyDescent="0.3">
      <c r="A4873" s="2">
        <v>44961</v>
      </c>
      <c r="B4873" s="3" t="s">
        <v>286</v>
      </c>
      <c r="C4873" s="3" t="s">
        <v>15</v>
      </c>
      <c r="D4873" s="3" t="s">
        <v>295</v>
      </c>
      <c r="E4873" s="3" t="s">
        <v>296</v>
      </c>
      <c r="F4873" s="3" t="s">
        <v>289</v>
      </c>
      <c r="G4873" s="3" t="s">
        <v>286</v>
      </c>
      <c r="H4873" s="3" t="s">
        <v>290</v>
      </c>
      <c r="I4873" s="3">
        <v>46350</v>
      </c>
      <c r="J4873" s="3" t="s">
        <v>20</v>
      </c>
      <c r="K4873" s="3" t="s">
        <v>291</v>
      </c>
      <c r="L4873" s="3" t="s">
        <v>292</v>
      </c>
      <c r="M4873" s="3" t="s">
        <v>293</v>
      </c>
      <c r="N4873" s="3" t="s">
        <v>294</v>
      </c>
    </row>
    <row r="4874" spans="1:14" x14ac:dyDescent="0.3">
      <c r="A4874" s="2">
        <v>44961</v>
      </c>
      <c r="B4874" s="3" t="s">
        <v>286</v>
      </c>
      <c r="C4874" s="3" t="s">
        <v>15</v>
      </c>
      <c r="D4874" s="3" t="s">
        <v>297</v>
      </c>
      <c r="E4874" s="3" t="s">
        <v>291</v>
      </c>
      <c r="F4874" s="3" t="s">
        <v>289</v>
      </c>
      <c r="G4874" s="3" t="s">
        <v>286</v>
      </c>
      <c r="H4874" s="3" t="s">
        <v>298</v>
      </c>
      <c r="I4874" s="3">
        <v>29830</v>
      </c>
      <c r="J4874" s="3" t="s">
        <v>20</v>
      </c>
      <c r="K4874" s="3" t="s">
        <v>291</v>
      </c>
      <c r="L4874" s="3" t="s">
        <v>292</v>
      </c>
      <c r="M4874" s="3" t="s">
        <v>293</v>
      </c>
      <c r="N4874" s="3" t="s">
        <v>294</v>
      </c>
    </row>
    <row r="4875" spans="1:14" x14ac:dyDescent="0.3">
      <c r="A4875" s="2">
        <v>44960</v>
      </c>
      <c r="B4875" s="3" t="s">
        <v>286</v>
      </c>
      <c r="C4875" s="3" t="s">
        <v>15</v>
      </c>
      <c r="D4875" s="3" t="s">
        <v>287</v>
      </c>
      <c r="E4875" s="3" t="s">
        <v>288</v>
      </c>
      <c r="F4875" s="3" t="s">
        <v>289</v>
      </c>
      <c r="G4875" s="3" t="s">
        <v>286</v>
      </c>
      <c r="H4875" s="3" t="s">
        <v>290</v>
      </c>
      <c r="I4875" s="3">
        <v>61800</v>
      </c>
      <c r="J4875" s="3" t="s">
        <v>20</v>
      </c>
      <c r="K4875" s="3" t="s">
        <v>291</v>
      </c>
      <c r="L4875" s="3" t="s">
        <v>292</v>
      </c>
      <c r="M4875" s="3" t="s">
        <v>293</v>
      </c>
      <c r="N4875" s="3" t="s">
        <v>294</v>
      </c>
    </row>
    <row r="4876" spans="1:14" x14ac:dyDescent="0.3">
      <c r="A4876" s="2">
        <v>44960</v>
      </c>
      <c r="B4876" s="3" t="s">
        <v>286</v>
      </c>
      <c r="C4876" s="3" t="s">
        <v>15</v>
      </c>
      <c r="D4876" s="3" t="s">
        <v>295</v>
      </c>
      <c r="E4876" s="3" t="s">
        <v>296</v>
      </c>
      <c r="F4876" s="3" t="s">
        <v>289</v>
      </c>
      <c r="G4876" s="3" t="s">
        <v>286</v>
      </c>
      <c r="H4876" s="3" t="s">
        <v>290</v>
      </c>
      <c r="I4876" s="3">
        <v>46650</v>
      </c>
      <c r="J4876" s="3" t="s">
        <v>20</v>
      </c>
      <c r="K4876" s="3" t="s">
        <v>291</v>
      </c>
      <c r="L4876" s="3" t="s">
        <v>292</v>
      </c>
      <c r="M4876" s="3" t="s">
        <v>293</v>
      </c>
      <c r="N4876" s="3" t="s">
        <v>294</v>
      </c>
    </row>
    <row r="4877" spans="1:14" x14ac:dyDescent="0.3">
      <c r="A4877" s="2">
        <v>44960</v>
      </c>
      <c r="B4877" s="3" t="s">
        <v>286</v>
      </c>
      <c r="C4877" s="3" t="s">
        <v>15</v>
      </c>
      <c r="D4877" s="3" t="s">
        <v>297</v>
      </c>
      <c r="E4877" s="3" t="s">
        <v>291</v>
      </c>
      <c r="F4877" s="3" t="s">
        <v>289</v>
      </c>
      <c r="G4877" s="3" t="s">
        <v>286</v>
      </c>
      <c r="H4877" s="3" t="s">
        <v>298</v>
      </c>
      <c r="I4877" s="3">
        <v>29830</v>
      </c>
      <c r="J4877" s="3" t="s">
        <v>20</v>
      </c>
      <c r="K4877" s="3" t="s">
        <v>291</v>
      </c>
      <c r="L4877" s="3" t="s">
        <v>292</v>
      </c>
      <c r="M4877" s="3" t="s">
        <v>293</v>
      </c>
      <c r="N4877" s="3" t="s">
        <v>294</v>
      </c>
    </row>
    <row r="4878" spans="1:14" x14ac:dyDescent="0.3">
      <c r="A4878" s="2">
        <v>44959</v>
      </c>
      <c r="B4878" s="3" t="s">
        <v>286</v>
      </c>
      <c r="C4878" s="3" t="s">
        <v>15</v>
      </c>
      <c r="D4878" s="3" t="s">
        <v>287</v>
      </c>
      <c r="E4878" s="3" t="s">
        <v>288</v>
      </c>
      <c r="F4878" s="3" t="s">
        <v>289</v>
      </c>
      <c r="G4878" s="3" t="s">
        <v>286</v>
      </c>
      <c r="H4878" s="3" t="s">
        <v>290</v>
      </c>
      <c r="I4878" s="3">
        <v>61950</v>
      </c>
      <c r="J4878" s="3" t="s">
        <v>20</v>
      </c>
      <c r="K4878" s="3" t="s">
        <v>291</v>
      </c>
      <c r="L4878" s="3" t="s">
        <v>292</v>
      </c>
      <c r="M4878" s="3" t="s">
        <v>293</v>
      </c>
      <c r="N4878" s="3" t="s">
        <v>294</v>
      </c>
    </row>
    <row r="4879" spans="1:14" x14ac:dyDescent="0.3">
      <c r="A4879" s="2">
        <v>44959</v>
      </c>
      <c r="B4879" s="3" t="s">
        <v>286</v>
      </c>
      <c r="C4879" s="3" t="s">
        <v>15</v>
      </c>
      <c r="D4879" s="3" t="s">
        <v>295</v>
      </c>
      <c r="E4879" s="3" t="s">
        <v>296</v>
      </c>
      <c r="F4879" s="3" t="s">
        <v>289</v>
      </c>
      <c r="G4879" s="3" t="s">
        <v>286</v>
      </c>
      <c r="H4879" s="3" t="s">
        <v>290</v>
      </c>
      <c r="I4879" s="3">
        <v>47100</v>
      </c>
      <c r="J4879" s="3" t="s">
        <v>20</v>
      </c>
      <c r="K4879" s="3" t="s">
        <v>291</v>
      </c>
      <c r="L4879" s="3" t="s">
        <v>292</v>
      </c>
      <c r="M4879" s="3" t="s">
        <v>293</v>
      </c>
      <c r="N4879" s="3" t="s">
        <v>294</v>
      </c>
    </row>
    <row r="4880" spans="1:14" x14ac:dyDescent="0.3">
      <c r="A4880" s="2">
        <v>44959</v>
      </c>
      <c r="B4880" s="3" t="s">
        <v>286</v>
      </c>
      <c r="C4880" s="3" t="s">
        <v>15</v>
      </c>
      <c r="D4880" s="3" t="s">
        <v>297</v>
      </c>
      <c r="E4880" s="3" t="s">
        <v>291</v>
      </c>
      <c r="F4880" s="3" t="s">
        <v>289</v>
      </c>
      <c r="G4880" s="3" t="s">
        <v>286</v>
      </c>
      <c r="H4880" s="3" t="s">
        <v>298</v>
      </c>
      <c r="I4880" s="3">
        <v>29870</v>
      </c>
      <c r="J4880" s="3" t="s">
        <v>20</v>
      </c>
      <c r="K4880" s="3" t="s">
        <v>291</v>
      </c>
      <c r="L4880" s="3" t="s">
        <v>292</v>
      </c>
      <c r="M4880" s="3" t="s">
        <v>293</v>
      </c>
      <c r="N4880" s="3" t="s">
        <v>294</v>
      </c>
    </row>
    <row r="4881" spans="1:14" x14ac:dyDescent="0.3">
      <c r="A4881" s="2">
        <v>44958</v>
      </c>
      <c r="B4881" s="3" t="s">
        <v>286</v>
      </c>
      <c r="C4881" s="3" t="s">
        <v>15</v>
      </c>
      <c r="D4881" s="3" t="s">
        <v>287</v>
      </c>
      <c r="E4881" s="3" t="s">
        <v>288</v>
      </c>
      <c r="F4881" s="3" t="s">
        <v>289</v>
      </c>
      <c r="G4881" s="3" t="s">
        <v>286</v>
      </c>
      <c r="H4881" s="3" t="s">
        <v>290</v>
      </c>
      <c r="I4881" s="3">
        <v>62150</v>
      </c>
      <c r="J4881" s="3" t="s">
        <v>20</v>
      </c>
      <c r="K4881" s="3" t="s">
        <v>291</v>
      </c>
      <c r="L4881" s="3" t="s">
        <v>292</v>
      </c>
      <c r="M4881" s="3" t="s">
        <v>293</v>
      </c>
      <c r="N4881" s="3" t="s">
        <v>294</v>
      </c>
    </row>
    <row r="4882" spans="1:14" x14ac:dyDescent="0.3">
      <c r="A4882" s="2">
        <v>44958</v>
      </c>
      <c r="B4882" s="3" t="s">
        <v>286</v>
      </c>
      <c r="C4882" s="3" t="s">
        <v>15</v>
      </c>
      <c r="D4882" s="3" t="s">
        <v>295</v>
      </c>
      <c r="E4882" s="3" t="s">
        <v>296</v>
      </c>
      <c r="F4882" s="3" t="s">
        <v>289</v>
      </c>
      <c r="G4882" s="3" t="s">
        <v>286</v>
      </c>
      <c r="H4882" s="3" t="s">
        <v>290</v>
      </c>
      <c r="I4882" s="3">
        <v>46750</v>
      </c>
      <c r="J4882" s="3" t="s">
        <v>20</v>
      </c>
      <c r="K4882" s="3" t="s">
        <v>291</v>
      </c>
      <c r="L4882" s="3" t="s">
        <v>292</v>
      </c>
      <c r="M4882" s="3" t="s">
        <v>293</v>
      </c>
      <c r="N4882" s="3" t="s">
        <v>294</v>
      </c>
    </row>
    <row r="4883" spans="1:14" x14ac:dyDescent="0.3">
      <c r="A4883" s="2">
        <v>44958</v>
      </c>
      <c r="B4883" s="3" t="s">
        <v>286</v>
      </c>
      <c r="C4883" s="3" t="s">
        <v>15</v>
      </c>
      <c r="D4883" s="3" t="s">
        <v>297</v>
      </c>
      <c r="E4883" s="3" t="s">
        <v>291</v>
      </c>
      <c r="F4883" s="3" t="s">
        <v>289</v>
      </c>
      <c r="G4883" s="3" t="s">
        <v>286</v>
      </c>
      <c r="H4883" s="3" t="s">
        <v>298</v>
      </c>
      <c r="I4883" s="3">
        <v>29890</v>
      </c>
      <c r="J4883" s="3" t="s">
        <v>20</v>
      </c>
      <c r="K4883" s="3" t="s">
        <v>291</v>
      </c>
      <c r="L4883" s="3" t="s">
        <v>292</v>
      </c>
      <c r="M4883" s="3" t="s">
        <v>293</v>
      </c>
      <c r="N4883" s="3" t="s">
        <v>294</v>
      </c>
    </row>
    <row r="4884" spans="1:14" x14ac:dyDescent="0.3">
      <c r="A4884" s="2">
        <v>45261</v>
      </c>
      <c r="B4884" s="3" t="s">
        <v>286</v>
      </c>
      <c r="C4884" s="3" t="s">
        <v>15</v>
      </c>
      <c r="D4884" s="3" t="s">
        <v>287</v>
      </c>
      <c r="E4884" s="3" t="s">
        <v>288</v>
      </c>
      <c r="F4884" s="3" t="s">
        <v>289</v>
      </c>
      <c r="G4884" s="3" t="s">
        <v>286</v>
      </c>
      <c r="H4884" s="3" t="s">
        <v>290</v>
      </c>
      <c r="I4884" s="3">
        <v>61800</v>
      </c>
      <c r="J4884" s="3" t="s">
        <v>20</v>
      </c>
      <c r="K4884" s="3" t="s">
        <v>291</v>
      </c>
      <c r="L4884" s="3" t="s">
        <v>292</v>
      </c>
      <c r="M4884" s="3" t="s">
        <v>293</v>
      </c>
      <c r="N4884" s="3" t="s">
        <v>294</v>
      </c>
    </row>
    <row r="4885" spans="1:14" x14ac:dyDescent="0.3">
      <c r="A4885" s="2">
        <v>45261</v>
      </c>
      <c r="B4885" s="3" t="s">
        <v>286</v>
      </c>
      <c r="C4885" s="3" t="s">
        <v>15</v>
      </c>
      <c r="D4885" s="3" t="s">
        <v>295</v>
      </c>
      <c r="E4885" s="3" t="s">
        <v>296</v>
      </c>
      <c r="F4885" s="3" t="s">
        <v>289</v>
      </c>
      <c r="G4885" s="3" t="s">
        <v>286</v>
      </c>
      <c r="H4885" s="3" t="s">
        <v>290</v>
      </c>
      <c r="I4885" s="3">
        <v>44750</v>
      </c>
      <c r="J4885" s="3" t="s">
        <v>20</v>
      </c>
      <c r="K4885" s="3" t="s">
        <v>291</v>
      </c>
      <c r="L4885" s="3" t="s">
        <v>292</v>
      </c>
      <c r="M4885" s="3" t="s">
        <v>293</v>
      </c>
      <c r="N4885" s="3" t="s">
        <v>294</v>
      </c>
    </row>
    <row r="4886" spans="1:14" x14ac:dyDescent="0.3">
      <c r="A4886" s="2">
        <v>45261</v>
      </c>
      <c r="B4886" s="3" t="s">
        <v>286</v>
      </c>
      <c r="C4886" s="3" t="s">
        <v>15</v>
      </c>
      <c r="D4886" s="3" t="s">
        <v>297</v>
      </c>
      <c r="E4886" s="3" t="s">
        <v>291</v>
      </c>
      <c r="F4886" s="3" t="s">
        <v>289</v>
      </c>
      <c r="G4886" s="3" t="s">
        <v>286</v>
      </c>
      <c r="H4886" s="3" t="s">
        <v>298</v>
      </c>
      <c r="I4886" s="3">
        <v>29710</v>
      </c>
      <c r="J4886" s="3" t="s">
        <v>20</v>
      </c>
      <c r="K4886" s="3" t="s">
        <v>291</v>
      </c>
      <c r="L4886" s="3" t="s">
        <v>292</v>
      </c>
      <c r="M4886" s="3" t="s">
        <v>293</v>
      </c>
      <c r="N4886" s="3" t="s">
        <v>294</v>
      </c>
    </row>
    <row r="4887" spans="1:14" x14ac:dyDescent="0.3">
      <c r="A4887" s="2">
        <v>45231</v>
      </c>
      <c r="B4887" s="3" t="s">
        <v>286</v>
      </c>
      <c r="C4887" s="3" t="s">
        <v>15</v>
      </c>
      <c r="D4887" s="3" t="s">
        <v>287</v>
      </c>
      <c r="E4887" s="3" t="s">
        <v>288</v>
      </c>
      <c r="F4887" s="3" t="s">
        <v>289</v>
      </c>
      <c r="G4887" s="3" t="s">
        <v>286</v>
      </c>
      <c r="H4887" s="3" t="s">
        <v>290</v>
      </c>
      <c r="I4887" s="3">
        <v>61650</v>
      </c>
      <c r="J4887" s="3" t="s">
        <v>20</v>
      </c>
      <c r="K4887" s="3" t="s">
        <v>291</v>
      </c>
      <c r="L4887" s="3" t="s">
        <v>292</v>
      </c>
      <c r="M4887" s="3" t="s">
        <v>293</v>
      </c>
      <c r="N4887" s="3" t="s">
        <v>294</v>
      </c>
    </row>
    <row r="4888" spans="1:14" x14ac:dyDescent="0.3">
      <c r="A4888" s="2">
        <v>45231</v>
      </c>
      <c r="B4888" s="3" t="s">
        <v>286</v>
      </c>
      <c r="C4888" s="3" t="s">
        <v>15</v>
      </c>
      <c r="D4888" s="3" t="s">
        <v>295</v>
      </c>
      <c r="E4888" s="3" t="s">
        <v>296</v>
      </c>
      <c r="F4888" s="3" t="s">
        <v>289</v>
      </c>
      <c r="G4888" s="3" t="s">
        <v>286</v>
      </c>
      <c r="H4888" s="3" t="s">
        <v>290</v>
      </c>
      <c r="I4888" s="3">
        <v>45250</v>
      </c>
      <c r="J4888" s="3" t="s">
        <v>20</v>
      </c>
      <c r="K4888" s="3" t="s">
        <v>291</v>
      </c>
      <c r="L4888" s="3" t="s">
        <v>292</v>
      </c>
      <c r="M4888" s="3" t="s">
        <v>293</v>
      </c>
      <c r="N4888" s="3" t="s">
        <v>294</v>
      </c>
    </row>
    <row r="4889" spans="1:14" x14ac:dyDescent="0.3">
      <c r="A4889" s="2">
        <v>45231</v>
      </c>
      <c r="B4889" s="3" t="s">
        <v>286</v>
      </c>
      <c r="C4889" s="3" t="s">
        <v>15</v>
      </c>
      <c r="D4889" s="3" t="s">
        <v>297</v>
      </c>
      <c r="E4889" s="3" t="s">
        <v>291</v>
      </c>
      <c r="F4889" s="3" t="s">
        <v>289</v>
      </c>
      <c r="G4889" s="3" t="s">
        <v>286</v>
      </c>
      <c r="H4889" s="3" t="s">
        <v>298</v>
      </c>
      <c r="I4889" s="3">
        <v>29740</v>
      </c>
      <c r="J4889" s="3" t="s">
        <v>20</v>
      </c>
      <c r="K4889" s="3" t="s">
        <v>291</v>
      </c>
      <c r="L4889" s="3" t="s">
        <v>292</v>
      </c>
      <c r="M4889" s="3" t="s">
        <v>293</v>
      </c>
      <c r="N4889" s="3" t="s">
        <v>294</v>
      </c>
    </row>
    <row r="4890" spans="1:14" x14ac:dyDescent="0.3">
      <c r="A4890" s="2">
        <v>45200</v>
      </c>
      <c r="B4890" s="3" t="s">
        <v>286</v>
      </c>
      <c r="C4890" s="3" t="s">
        <v>15</v>
      </c>
      <c r="D4890" s="3" t="s">
        <v>287</v>
      </c>
      <c r="E4890" s="3" t="s">
        <v>288</v>
      </c>
      <c r="F4890" s="3" t="s">
        <v>289</v>
      </c>
      <c r="G4890" s="3" t="s">
        <v>286</v>
      </c>
      <c r="H4890" s="3" t="s">
        <v>290</v>
      </c>
      <c r="I4890" s="3">
        <v>62500</v>
      </c>
      <c r="J4890" s="3" t="s">
        <v>20</v>
      </c>
      <c r="K4890" s="3" t="s">
        <v>291</v>
      </c>
      <c r="L4890" s="3" t="s">
        <v>292</v>
      </c>
      <c r="M4890" s="3" t="s">
        <v>293</v>
      </c>
      <c r="N4890" s="3" t="s">
        <v>294</v>
      </c>
    </row>
    <row r="4891" spans="1:14" x14ac:dyDescent="0.3">
      <c r="A4891" s="2">
        <v>45200</v>
      </c>
      <c r="B4891" s="3" t="s">
        <v>286</v>
      </c>
      <c r="C4891" s="3" t="s">
        <v>15</v>
      </c>
      <c r="D4891" s="3" t="s">
        <v>295</v>
      </c>
      <c r="E4891" s="3" t="s">
        <v>296</v>
      </c>
      <c r="F4891" s="3" t="s">
        <v>289</v>
      </c>
      <c r="G4891" s="3" t="s">
        <v>286</v>
      </c>
      <c r="H4891" s="3" t="s">
        <v>290</v>
      </c>
      <c r="I4891" s="3">
        <v>45250</v>
      </c>
      <c r="J4891" s="3" t="s">
        <v>20</v>
      </c>
      <c r="K4891" s="3" t="s">
        <v>291</v>
      </c>
      <c r="L4891" s="3" t="s">
        <v>292</v>
      </c>
      <c r="M4891" s="3" t="s">
        <v>293</v>
      </c>
      <c r="N4891" s="3" t="s">
        <v>294</v>
      </c>
    </row>
    <row r="4892" spans="1:14" x14ac:dyDescent="0.3">
      <c r="A4892" s="2">
        <v>45200</v>
      </c>
      <c r="B4892" s="3" t="s">
        <v>286</v>
      </c>
      <c r="C4892" s="3" t="s">
        <v>15</v>
      </c>
      <c r="D4892" s="3" t="s">
        <v>297</v>
      </c>
      <c r="E4892" s="3" t="s">
        <v>291</v>
      </c>
      <c r="F4892" s="3" t="s">
        <v>289</v>
      </c>
      <c r="G4892" s="3" t="s">
        <v>286</v>
      </c>
      <c r="H4892" s="3" t="s">
        <v>298</v>
      </c>
      <c r="I4892" s="3">
        <v>30030</v>
      </c>
      <c r="J4892" s="3" t="s">
        <v>20</v>
      </c>
      <c r="K4892" s="3" t="s">
        <v>291</v>
      </c>
      <c r="L4892" s="3" t="s">
        <v>292</v>
      </c>
      <c r="M4892" s="3" t="s">
        <v>293</v>
      </c>
      <c r="N4892" s="3" t="s">
        <v>294</v>
      </c>
    </row>
    <row r="4893" spans="1:14" x14ac:dyDescent="0.3">
      <c r="A4893" s="2">
        <v>45170</v>
      </c>
      <c r="B4893" s="3" t="s">
        <v>286</v>
      </c>
      <c r="C4893" s="3" t="s">
        <v>15</v>
      </c>
      <c r="D4893" s="3" t="s">
        <v>287</v>
      </c>
      <c r="E4893" s="3" t="s">
        <v>288</v>
      </c>
      <c r="F4893" s="3" t="s">
        <v>289</v>
      </c>
      <c r="G4893" s="3" t="s">
        <v>286</v>
      </c>
      <c r="H4893" s="3" t="s">
        <v>290</v>
      </c>
      <c r="I4893" s="3">
        <v>62650</v>
      </c>
      <c r="J4893" s="3" t="s">
        <v>20</v>
      </c>
      <c r="K4893" s="3" t="s">
        <v>291</v>
      </c>
      <c r="L4893" s="3" t="s">
        <v>292</v>
      </c>
      <c r="M4893" s="3" t="s">
        <v>293</v>
      </c>
      <c r="N4893" s="3" t="s">
        <v>294</v>
      </c>
    </row>
    <row r="4894" spans="1:14" x14ac:dyDescent="0.3">
      <c r="A4894" s="2">
        <v>45170</v>
      </c>
      <c r="B4894" s="3" t="s">
        <v>286</v>
      </c>
      <c r="C4894" s="3" t="s">
        <v>15</v>
      </c>
      <c r="D4894" s="3" t="s">
        <v>295</v>
      </c>
      <c r="E4894" s="3" t="s">
        <v>296</v>
      </c>
      <c r="F4894" s="3" t="s">
        <v>289</v>
      </c>
      <c r="G4894" s="3" t="s">
        <v>286</v>
      </c>
      <c r="H4894" s="3" t="s">
        <v>290</v>
      </c>
      <c r="I4894" s="3">
        <v>45750</v>
      </c>
      <c r="J4894" s="3" t="s">
        <v>20</v>
      </c>
      <c r="K4894" s="3" t="s">
        <v>291</v>
      </c>
      <c r="L4894" s="3" t="s">
        <v>292</v>
      </c>
      <c r="M4894" s="3" t="s">
        <v>293</v>
      </c>
      <c r="N4894" s="3" t="s">
        <v>294</v>
      </c>
    </row>
    <row r="4895" spans="1:14" x14ac:dyDescent="0.3">
      <c r="A4895" s="2">
        <v>45170</v>
      </c>
      <c r="B4895" s="3" t="s">
        <v>286</v>
      </c>
      <c r="C4895" s="3" t="s">
        <v>15</v>
      </c>
      <c r="D4895" s="3" t="s">
        <v>297</v>
      </c>
      <c r="E4895" s="3" t="s">
        <v>291</v>
      </c>
      <c r="F4895" s="3" t="s">
        <v>289</v>
      </c>
      <c r="G4895" s="3" t="s">
        <v>286</v>
      </c>
      <c r="H4895" s="3" t="s">
        <v>298</v>
      </c>
      <c r="I4895" s="3">
        <v>30200</v>
      </c>
      <c r="J4895" s="3" t="s">
        <v>20</v>
      </c>
      <c r="K4895" s="3" t="s">
        <v>291</v>
      </c>
      <c r="L4895" s="3" t="s">
        <v>292</v>
      </c>
      <c r="M4895" s="3" t="s">
        <v>293</v>
      </c>
      <c r="N4895" s="3" t="s">
        <v>294</v>
      </c>
    </row>
    <row r="4896" spans="1:14" x14ac:dyDescent="0.3">
      <c r="A4896" s="2">
        <v>45108</v>
      </c>
      <c r="B4896" s="3" t="s">
        <v>286</v>
      </c>
      <c r="C4896" s="3" t="s">
        <v>15</v>
      </c>
      <c r="D4896" s="3" t="s">
        <v>287</v>
      </c>
      <c r="E4896" s="3" t="s">
        <v>288</v>
      </c>
      <c r="F4896" s="3" t="s">
        <v>289</v>
      </c>
      <c r="G4896" s="3" t="s">
        <v>286</v>
      </c>
      <c r="H4896" s="3" t="s">
        <v>290</v>
      </c>
      <c r="I4896" s="3">
        <v>63350</v>
      </c>
      <c r="J4896" s="3" t="s">
        <v>20</v>
      </c>
      <c r="K4896" s="3" t="s">
        <v>291</v>
      </c>
      <c r="L4896" s="3" t="s">
        <v>292</v>
      </c>
      <c r="M4896" s="3" t="s">
        <v>293</v>
      </c>
      <c r="N4896" s="3" t="s">
        <v>294</v>
      </c>
    </row>
    <row r="4897" spans="1:14" x14ac:dyDescent="0.3">
      <c r="A4897" s="2">
        <v>45108</v>
      </c>
      <c r="B4897" s="3" t="s">
        <v>286</v>
      </c>
      <c r="C4897" s="3" t="s">
        <v>15</v>
      </c>
      <c r="D4897" s="3" t="s">
        <v>295</v>
      </c>
      <c r="E4897" s="3" t="s">
        <v>296</v>
      </c>
      <c r="F4897" s="3" t="s">
        <v>289</v>
      </c>
      <c r="G4897" s="3" t="s">
        <v>286</v>
      </c>
      <c r="H4897" s="3" t="s">
        <v>290</v>
      </c>
      <c r="I4897" s="3">
        <v>46500</v>
      </c>
      <c r="J4897" s="3" t="s">
        <v>20</v>
      </c>
      <c r="K4897" s="3" t="s">
        <v>291</v>
      </c>
      <c r="L4897" s="3" t="s">
        <v>292</v>
      </c>
      <c r="M4897" s="3" t="s">
        <v>293</v>
      </c>
      <c r="N4897" s="3" t="s">
        <v>294</v>
      </c>
    </row>
    <row r="4898" spans="1:14" x14ac:dyDescent="0.3">
      <c r="A4898" s="2">
        <v>45108</v>
      </c>
      <c r="B4898" s="3" t="s">
        <v>286</v>
      </c>
      <c r="C4898" s="3" t="s">
        <v>15</v>
      </c>
      <c r="D4898" s="3" t="s">
        <v>297</v>
      </c>
      <c r="E4898" s="3" t="s">
        <v>291</v>
      </c>
      <c r="F4898" s="3" t="s">
        <v>289</v>
      </c>
      <c r="G4898" s="3" t="s">
        <v>286</v>
      </c>
      <c r="H4898" s="3" t="s">
        <v>298</v>
      </c>
      <c r="I4898" s="3">
        <v>30460</v>
      </c>
      <c r="J4898" s="3" t="s">
        <v>20</v>
      </c>
      <c r="K4898" s="3" t="s">
        <v>291</v>
      </c>
      <c r="L4898" s="3" t="s">
        <v>292</v>
      </c>
      <c r="M4898" s="3" t="s">
        <v>293</v>
      </c>
      <c r="N4898" s="3" t="s">
        <v>294</v>
      </c>
    </row>
    <row r="4899" spans="1:14" x14ac:dyDescent="0.3">
      <c r="A4899" s="2">
        <v>45078</v>
      </c>
      <c r="B4899" s="3" t="s">
        <v>286</v>
      </c>
      <c r="C4899" s="3" t="s">
        <v>15</v>
      </c>
      <c r="D4899" s="3" t="s">
        <v>287</v>
      </c>
      <c r="E4899" s="3" t="s">
        <v>288</v>
      </c>
      <c r="F4899" s="3" t="s">
        <v>289</v>
      </c>
      <c r="G4899" s="3" t="s">
        <v>286</v>
      </c>
      <c r="H4899" s="3" t="s">
        <v>290</v>
      </c>
      <c r="I4899" s="3">
        <v>63150</v>
      </c>
      <c r="J4899" s="3" t="s">
        <v>20</v>
      </c>
      <c r="K4899" s="3" t="s">
        <v>291</v>
      </c>
      <c r="L4899" s="3" t="s">
        <v>292</v>
      </c>
      <c r="M4899" s="3" t="s">
        <v>293</v>
      </c>
      <c r="N4899" s="3" t="s">
        <v>294</v>
      </c>
    </row>
    <row r="4900" spans="1:14" x14ac:dyDescent="0.3">
      <c r="A4900" s="2">
        <v>45078</v>
      </c>
      <c r="B4900" s="3" t="s">
        <v>286</v>
      </c>
      <c r="C4900" s="3" t="s">
        <v>15</v>
      </c>
      <c r="D4900" s="3" t="s">
        <v>295</v>
      </c>
      <c r="E4900" s="3" t="s">
        <v>296</v>
      </c>
      <c r="F4900" s="3" t="s">
        <v>289</v>
      </c>
      <c r="G4900" s="3" t="s">
        <v>286</v>
      </c>
      <c r="H4900" s="3" t="s">
        <v>290</v>
      </c>
      <c r="I4900" s="3">
        <v>46250</v>
      </c>
      <c r="J4900" s="3" t="s">
        <v>20</v>
      </c>
      <c r="K4900" s="3" t="s">
        <v>291</v>
      </c>
      <c r="L4900" s="3" t="s">
        <v>292</v>
      </c>
      <c r="M4900" s="3" t="s">
        <v>293</v>
      </c>
      <c r="N4900" s="3" t="s">
        <v>294</v>
      </c>
    </row>
    <row r="4901" spans="1:14" x14ac:dyDescent="0.3">
      <c r="A4901" s="2">
        <v>45078</v>
      </c>
      <c r="B4901" s="3" t="s">
        <v>286</v>
      </c>
      <c r="C4901" s="3" t="s">
        <v>15</v>
      </c>
      <c r="D4901" s="3" t="s">
        <v>297</v>
      </c>
      <c r="E4901" s="3" t="s">
        <v>291</v>
      </c>
      <c r="F4901" s="3" t="s">
        <v>289</v>
      </c>
      <c r="G4901" s="3" t="s">
        <v>286</v>
      </c>
      <c r="H4901" s="3" t="s">
        <v>298</v>
      </c>
      <c r="I4901" s="3">
        <v>30460</v>
      </c>
      <c r="J4901" s="3" t="s">
        <v>20</v>
      </c>
      <c r="K4901" s="3" t="s">
        <v>291</v>
      </c>
      <c r="L4901" s="3" t="s">
        <v>292</v>
      </c>
      <c r="M4901" s="3" t="s">
        <v>293</v>
      </c>
      <c r="N4901" s="3" t="s">
        <v>294</v>
      </c>
    </row>
    <row r="4902" spans="1:14" x14ac:dyDescent="0.3">
      <c r="A4902" s="2">
        <v>45047</v>
      </c>
      <c r="B4902" s="3" t="s">
        <v>286</v>
      </c>
      <c r="C4902" s="3" t="s">
        <v>15</v>
      </c>
      <c r="D4902" s="3" t="s">
        <v>287</v>
      </c>
      <c r="E4902" s="3" t="s">
        <v>288</v>
      </c>
      <c r="F4902" s="3" t="s">
        <v>289</v>
      </c>
      <c r="G4902" s="3" t="s">
        <v>286</v>
      </c>
      <c r="H4902" s="3" t="s">
        <v>290</v>
      </c>
      <c r="I4902" s="3">
        <v>62900</v>
      </c>
      <c r="J4902" s="3" t="s">
        <v>20</v>
      </c>
      <c r="K4902" s="3" t="s">
        <v>291</v>
      </c>
      <c r="L4902" s="3" t="s">
        <v>292</v>
      </c>
      <c r="M4902" s="3" t="s">
        <v>293</v>
      </c>
      <c r="N4902" s="3" t="s">
        <v>294</v>
      </c>
    </row>
    <row r="4903" spans="1:14" x14ac:dyDescent="0.3">
      <c r="A4903" s="2">
        <v>45047</v>
      </c>
      <c r="B4903" s="3" t="s">
        <v>286</v>
      </c>
      <c r="C4903" s="3" t="s">
        <v>15</v>
      </c>
      <c r="D4903" s="3" t="s">
        <v>295</v>
      </c>
      <c r="E4903" s="3" t="s">
        <v>296</v>
      </c>
      <c r="F4903" s="3" t="s">
        <v>289</v>
      </c>
      <c r="G4903" s="3" t="s">
        <v>286</v>
      </c>
      <c r="H4903" s="3" t="s">
        <v>290</v>
      </c>
      <c r="I4903" s="3">
        <v>46250</v>
      </c>
      <c r="J4903" s="3" t="s">
        <v>20</v>
      </c>
      <c r="K4903" s="3" t="s">
        <v>291</v>
      </c>
      <c r="L4903" s="3" t="s">
        <v>292</v>
      </c>
      <c r="M4903" s="3" t="s">
        <v>293</v>
      </c>
      <c r="N4903" s="3" t="s">
        <v>294</v>
      </c>
    </row>
    <row r="4904" spans="1:14" x14ac:dyDescent="0.3">
      <c r="A4904" s="2">
        <v>45047</v>
      </c>
      <c r="B4904" s="3" t="s">
        <v>286</v>
      </c>
      <c r="C4904" s="3" t="s">
        <v>15</v>
      </c>
      <c r="D4904" s="3" t="s">
        <v>297</v>
      </c>
      <c r="E4904" s="3" t="s">
        <v>291</v>
      </c>
      <c r="F4904" s="3" t="s">
        <v>289</v>
      </c>
      <c r="G4904" s="3" t="s">
        <v>286</v>
      </c>
      <c r="H4904" s="3" t="s">
        <v>298</v>
      </c>
      <c r="I4904" s="3">
        <v>30280</v>
      </c>
      <c r="J4904" s="3" t="s">
        <v>20</v>
      </c>
      <c r="K4904" s="3" t="s">
        <v>291</v>
      </c>
      <c r="L4904" s="3" t="s">
        <v>292</v>
      </c>
      <c r="M4904" s="3" t="s">
        <v>293</v>
      </c>
      <c r="N4904" s="3" t="s">
        <v>294</v>
      </c>
    </row>
    <row r="4905" spans="1:14" x14ac:dyDescent="0.3">
      <c r="A4905" s="2">
        <v>45017</v>
      </c>
      <c r="B4905" s="3" t="s">
        <v>286</v>
      </c>
      <c r="C4905" s="3" t="s">
        <v>15</v>
      </c>
      <c r="D4905" s="3" t="s">
        <v>287</v>
      </c>
      <c r="E4905" s="3" t="s">
        <v>288</v>
      </c>
      <c r="F4905" s="3" t="s">
        <v>289</v>
      </c>
      <c r="G4905" s="3" t="s">
        <v>286</v>
      </c>
      <c r="H4905" s="3" t="s">
        <v>290</v>
      </c>
      <c r="I4905" s="3">
        <v>62350</v>
      </c>
      <c r="J4905" s="3" t="s">
        <v>20</v>
      </c>
      <c r="K4905" s="3" t="s">
        <v>291</v>
      </c>
      <c r="L4905" s="3" t="s">
        <v>292</v>
      </c>
      <c r="M4905" s="3" t="s">
        <v>293</v>
      </c>
      <c r="N4905" s="3" t="s">
        <v>294</v>
      </c>
    </row>
    <row r="4906" spans="1:14" x14ac:dyDescent="0.3">
      <c r="A4906" s="2">
        <v>45017</v>
      </c>
      <c r="B4906" s="3" t="s">
        <v>286</v>
      </c>
      <c r="C4906" s="3" t="s">
        <v>15</v>
      </c>
      <c r="D4906" s="3" t="s">
        <v>295</v>
      </c>
      <c r="E4906" s="3" t="s">
        <v>296</v>
      </c>
      <c r="F4906" s="3" t="s">
        <v>289</v>
      </c>
      <c r="G4906" s="3" t="s">
        <v>286</v>
      </c>
      <c r="H4906" s="3" t="s">
        <v>290</v>
      </c>
      <c r="I4906" s="3">
        <v>46750</v>
      </c>
      <c r="J4906" s="3" t="s">
        <v>20</v>
      </c>
      <c r="K4906" s="3" t="s">
        <v>291</v>
      </c>
      <c r="L4906" s="3" t="s">
        <v>292</v>
      </c>
      <c r="M4906" s="3" t="s">
        <v>293</v>
      </c>
      <c r="N4906" s="3" t="s">
        <v>294</v>
      </c>
    </row>
    <row r="4907" spans="1:14" x14ac:dyDescent="0.3">
      <c r="A4907" s="2">
        <v>45017</v>
      </c>
      <c r="B4907" s="3" t="s">
        <v>286</v>
      </c>
      <c r="C4907" s="3" t="s">
        <v>15</v>
      </c>
      <c r="D4907" s="3" t="s">
        <v>297</v>
      </c>
      <c r="E4907" s="3" t="s">
        <v>291</v>
      </c>
      <c r="F4907" s="3" t="s">
        <v>289</v>
      </c>
      <c r="G4907" s="3" t="s">
        <v>286</v>
      </c>
      <c r="H4907" s="3" t="s">
        <v>298</v>
      </c>
      <c r="I4907" s="3">
        <v>29940</v>
      </c>
      <c r="J4907" s="3" t="s">
        <v>20</v>
      </c>
      <c r="K4907" s="3" t="s">
        <v>291</v>
      </c>
      <c r="L4907" s="3" t="s">
        <v>292</v>
      </c>
      <c r="M4907" s="3" t="s">
        <v>293</v>
      </c>
      <c r="N4907" s="3" t="s">
        <v>294</v>
      </c>
    </row>
    <row r="4908" spans="1:14" x14ac:dyDescent="0.3">
      <c r="A4908" s="2">
        <v>44986</v>
      </c>
      <c r="B4908" s="3" t="s">
        <v>286</v>
      </c>
      <c r="C4908" s="3" t="s">
        <v>15</v>
      </c>
      <c r="D4908" s="3" t="s">
        <v>287</v>
      </c>
      <c r="E4908" s="3" t="s">
        <v>288</v>
      </c>
      <c r="F4908" s="3" t="s">
        <v>289</v>
      </c>
      <c r="G4908" s="3" t="s">
        <v>286</v>
      </c>
      <c r="H4908" s="3" t="s">
        <v>290</v>
      </c>
      <c r="I4908" s="3">
        <v>61850</v>
      </c>
      <c r="J4908" s="3" t="s">
        <v>20</v>
      </c>
      <c r="K4908" s="3" t="s">
        <v>291</v>
      </c>
      <c r="L4908" s="3" t="s">
        <v>292</v>
      </c>
      <c r="M4908" s="3" t="s">
        <v>293</v>
      </c>
      <c r="N4908" s="3" t="s">
        <v>294</v>
      </c>
    </row>
    <row r="4909" spans="1:14" x14ac:dyDescent="0.3">
      <c r="A4909" s="2">
        <v>44986</v>
      </c>
      <c r="B4909" s="3" t="s">
        <v>286</v>
      </c>
      <c r="C4909" s="3" t="s">
        <v>15</v>
      </c>
      <c r="D4909" s="3" t="s">
        <v>295</v>
      </c>
      <c r="E4909" s="3" t="s">
        <v>296</v>
      </c>
      <c r="F4909" s="3" t="s">
        <v>289</v>
      </c>
      <c r="G4909" s="3" t="s">
        <v>286</v>
      </c>
      <c r="H4909" s="3" t="s">
        <v>290</v>
      </c>
      <c r="I4909" s="3">
        <v>46750</v>
      </c>
      <c r="J4909" s="3" t="s">
        <v>20</v>
      </c>
      <c r="K4909" s="3" t="s">
        <v>291</v>
      </c>
      <c r="L4909" s="3" t="s">
        <v>292</v>
      </c>
      <c r="M4909" s="3" t="s">
        <v>293</v>
      </c>
      <c r="N4909" s="3" t="s">
        <v>294</v>
      </c>
    </row>
    <row r="4910" spans="1:14" x14ac:dyDescent="0.3">
      <c r="A4910" s="2">
        <v>44986</v>
      </c>
      <c r="B4910" s="3" t="s">
        <v>286</v>
      </c>
      <c r="C4910" s="3" t="s">
        <v>15</v>
      </c>
      <c r="D4910" s="3" t="s">
        <v>297</v>
      </c>
      <c r="E4910" s="3" t="s">
        <v>291</v>
      </c>
      <c r="F4910" s="3" t="s">
        <v>289</v>
      </c>
      <c r="G4910" s="3" t="s">
        <v>286</v>
      </c>
      <c r="H4910" s="3" t="s">
        <v>298</v>
      </c>
      <c r="I4910" s="3">
        <v>29660</v>
      </c>
      <c r="J4910" s="3" t="s">
        <v>20</v>
      </c>
      <c r="K4910" s="3" t="s">
        <v>291</v>
      </c>
      <c r="L4910" s="3" t="s">
        <v>292</v>
      </c>
      <c r="M4910" s="3" t="s">
        <v>293</v>
      </c>
      <c r="N4910" s="3" t="s">
        <v>294</v>
      </c>
    </row>
    <row r="4911" spans="1:14" x14ac:dyDescent="0.3">
      <c r="A4911" s="2">
        <v>44958</v>
      </c>
      <c r="B4911" s="3" t="s">
        <v>286</v>
      </c>
      <c r="C4911" s="3" t="s">
        <v>15</v>
      </c>
      <c r="D4911" s="3" t="s">
        <v>287</v>
      </c>
      <c r="E4911" s="3" t="s">
        <v>288</v>
      </c>
      <c r="F4911" s="3" t="s">
        <v>289</v>
      </c>
      <c r="G4911" s="3" t="s">
        <v>286</v>
      </c>
      <c r="H4911" s="3" t="s">
        <v>290</v>
      </c>
      <c r="I4911" s="3">
        <v>60900</v>
      </c>
      <c r="J4911" s="3" t="s">
        <v>20</v>
      </c>
      <c r="K4911" s="3" t="s">
        <v>291</v>
      </c>
      <c r="L4911" s="3" t="s">
        <v>292</v>
      </c>
      <c r="M4911" s="3" t="s">
        <v>293</v>
      </c>
      <c r="N4911" s="3" t="s">
        <v>294</v>
      </c>
    </row>
    <row r="4912" spans="1:14" x14ac:dyDescent="0.3">
      <c r="A4912" s="2">
        <v>44958</v>
      </c>
      <c r="B4912" s="3" t="s">
        <v>286</v>
      </c>
      <c r="C4912" s="3" t="s">
        <v>15</v>
      </c>
      <c r="D4912" s="3" t="s">
        <v>295</v>
      </c>
      <c r="E4912" s="3" t="s">
        <v>296</v>
      </c>
      <c r="F4912" s="3" t="s">
        <v>289</v>
      </c>
      <c r="G4912" s="3" t="s">
        <v>286</v>
      </c>
      <c r="H4912" s="3" t="s">
        <v>290</v>
      </c>
      <c r="I4912" s="3">
        <v>47750</v>
      </c>
      <c r="J4912" s="3" t="s">
        <v>20</v>
      </c>
      <c r="K4912" s="3" t="s">
        <v>291</v>
      </c>
      <c r="L4912" s="3" t="s">
        <v>292</v>
      </c>
      <c r="M4912" s="3" t="s">
        <v>293</v>
      </c>
      <c r="N4912" s="3" t="s">
        <v>294</v>
      </c>
    </row>
    <row r="4913" spans="1:14" x14ac:dyDescent="0.3">
      <c r="A4913" s="2">
        <v>44958</v>
      </c>
      <c r="B4913" s="3" t="s">
        <v>286</v>
      </c>
      <c r="C4913" s="3" t="s">
        <v>15</v>
      </c>
      <c r="D4913" s="3" t="s">
        <v>297</v>
      </c>
      <c r="E4913" s="3" t="s">
        <v>291</v>
      </c>
      <c r="F4913" s="3" t="s">
        <v>289</v>
      </c>
      <c r="G4913" s="3" t="s">
        <v>286</v>
      </c>
      <c r="H4913" s="3" t="s">
        <v>298</v>
      </c>
      <c r="I4913" s="3">
        <v>29340</v>
      </c>
      <c r="J4913" s="3" t="s">
        <v>20</v>
      </c>
      <c r="K4913" s="3" t="s">
        <v>291</v>
      </c>
      <c r="L4913" s="3" t="s">
        <v>292</v>
      </c>
      <c r="M4913" s="3" t="s">
        <v>293</v>
      </c>
      <c r="N4913" s="3" t="s">
        <v>294</v>
      </c>
    </row>
    <row r="4914" spans="1:14" x14ac:dyDescent="0.3">
      <c r="A4914" s="2">
        <v>44907</v>
      </c>
      <c r="B4914" s="3" t="s">
        <v>286</v>
      </c>
      <c r="C4914" s="3" t="s">
        <v>15</v>
      </c>
      <c r="D4914" s="3" t="s">
        <v>287</v>
      </c>
      <c r="E4914" s="3" t="s">
        <v>288</v>
      </c>
      <c r="F4914" s="3" t="s">
        <v>289</v>
      </c>
      <c r="G4914" s="3" t="s">
        <v>286</v>
      </c>
      <c r="H4914" s="3" t="s">
        <v>290</v>
      </c>
      <c r="I4914" s="3">
        <v>66750</v>
      </c>
      <c r="J4914" s="3" t="s">
        <v>20</v>
      </c>
      <c r="K4914" s="3" t="s">
        <v>291</v>
      </c>
      <c r="L4914" s="3" t="s">
        <v>292</v>
      </c>
      <c r="M4914" s="3" t="s">
        <v>293</v>
      </c>
      <c r="N4914" s="3" t="s">
        <v>294</v>
      </c>
    </row>
    <row r="4915" spans="1:14" x14ac:dyDescent="0.3">
      <c r="A4915" s="2">
        <v>44907</v>
      </c>
      <c r="B4915" s="3" t="s">
        <v>286</v>
      </c>
      <c r="C4915" s="3" t="s">
        <v>15</v>
      </c>
      <c r="D4915" s="3" t="s">
        <v>295</v>
      </c>
      <c r="E4915" s="3" t="s">
        <v>296</v>
      </c>
      <c r="F4915" s="3" t="s">
        <v>289</v>
      </c>
      <c r="G4915" s="3" t="s">
        <v>286</v>
      </c>
      <c r="H4915" s="3" t="s">
        <v>290</v>
      </c>
      <c r="I4915" s="3">
        <v>55250</v>
      </c>
      <c r="J4915" s="3" t="s">
        <v>20</v>
      </c>
      <c r="K4915" s="3" t="s">
        <v>291</v>
      </c>
      <c r="L4915" s="3" t="s">
        <v>292</v>
      </c>
      <c r="M4915" s="3" t="s">
        <v>293</v>
      </c>
      <c r="N4915" s="3" t="s">
        <v>294</v>
      </c>
    </row>
    <row r="4916" spans="1:14" x14ac:dyDescent="0.3">
      <c r="A4916" s="2">
        <v>44907</v>
      </c>
      <c r="B4916" s="3" t="s">
        <v>286</v>
      </c>
      <c r="C4916" s="3" t="s">
        <v>15</v>
      </c>
      <c r="D4916" s="3" t="s">
        <v>297</v>
      </c>
      <c r="E4916" s="3" t="s">
        <v>291</v>
      </c>
      <c r="F4916" s="3" t="s">
        <v>289</v>
      </c>
      <c r="G4916" s="3" t="s">
        <v>286</v>
      </c>
      <c r="H4916" s="3" t="s">
        <v>298</v>
      </c>
      <c r="I4916" s="3">
        <v>32130</v>
      </c>
      <c r="J4916" s="3" t="s">
        <v>20</v>
      </c>
      <c r="K4916" s="3" t="s">
        <v>291</v>
      </c>
      <c r="L4916" s="3" t="s">
        <v>292</v>
      </c>
      <c r="M4916" s="3" t="s">
        <v>293</v>
      </c>
      <c r="N4916" s="3" t="s">
        <v>294</v>
      </c>
    </row>
    <row r="4917" spans="1:14" x14ac:dyDescent="0.3">
      <c r="A4917" s="2">
        <v>44846</v>
      </c>
      <c r="B4917" s="3" t="s">
        <v>286</v>
      </c>
      <c r="C4917" s="3" t="s">
        <v>15</v>
      </c>
      <c r="D4917" s="3" t="s">
        <v>287</v>
      </c>
      <c r="E4917" s="3" t="s">
        <v>288</v>
      </c>
      <c r="F4917" s="3" t="s">
        <v>289</v>
      </c>
      <c r="G4917" s="3" t="s">
        <v>286</v>
      </c>
      <c r="H4917" s="3" t="s">
        <v>290</v>
      </c>
      <c r="I4917" s="3">
        <v>66600</v>
      </c>
      <c r="J4917" s="3" t="s">
        <v>20</v>
      </c>
      <c r="K4917" s="3" t="s">
        <v>291</v>
      </c>
      <c r="L4917" s="3" t="s">
        <v>292</v>
      </c>
      <c r="M4917" s="3" t="s">
        <v>293</v>
      </c>
      <c r="N4917" s="3" t="s">
        <v>294</v>
      </c>
    </row>
    <row r="4918" spans="1:14" x14ac:dyDescent="0.3">
      <c r="A4918" s="2">
        <v>44846</v>
      </c>
      <c r="B4918" s="3" t="s">
        <v>286</v>
      </c>
      <c r="C4918" s="3" t="s">
        <v>15</v>
      </c>
      <c r="D4918" s="3" t="s">
        <v>295</v>
      </c>
      <c r="E4918" s="3" t="s">
        <v>296</v>
      </c>
      <c r="F4918" s="3" t="s">
        <v>289</v>
      </c>
      <c r="G4918" s="3" t="s">
        <v>286</v>
      </c>
      <c r="H4918" s="3" t="s">
        <v>290</v>
      </c>
      <c r="I4918" s="3">
        <v>55250</v>
      </c>
      <c r="J4918" s="3" t="s">
        <v>20</v>
      </c>
      <c r="K4918" s="3" t="s">
        <v>291</v>
      </c>
      <c r="L4918" s="3" t="s">
        <v>292</v>
      </c>
      <c r="M4918" s="3" t="s">
        <v>293</v>
      </c>
      <c r="N4918" s="3" t="s">
        <v>294</v>
      </c>
    </row>
    <row r="4919" spans="1:14" x14ac:dyDescent="0.3">
      <c r="A4919" s="2">
        <v>44846</v>
      </c>
      <c r="B4919" s="3" t="s">
        <v>286</v>
      </c>
      <c r="C4919" s="3" t="s">
        <v>15</v>
      </c>
      <c r="D4919" s="3" t="s">
        <v>297</v>
      </c>
      <c r="E4919" s="3" t="s">
        <v>291</v>
      </c>
      <c r="F4919" s="3" t="s">
        <v>289</v>
      </c>
      <c r="G4919" s="3" t="s">
        <v>286</v>
      </c>
      <c r="H4919" s="3" t="s">
        <v>298</v>
      </c>
      <c r="I4919" s="3">
        <v>31940</v>
      </c>
      <c r="J4919" s="3" t="s">
        <v>20</v>
      </c>
      <c r="K4919" s="3" t="s">
        <v>291</v>
      </c>
      <c r="L4919" s="3" t="s">
        <v>292</v>
      </c>
      <c r="M4919" s="3" t="s">
        <v>293</v>
      </c>
      <c r="N4919" s="3" t="s">
        <v>294</v>
      </c>
    </row>
    <row r="4920" spans="1:14" x14ac:dyDescent="0.3">
      <c r="A4920" s="2">
        <v>44816</v>
      </c>
      <c r="B4920" s="3" t="s">
        <v>286</v>
      </c>
      <c r="C4920" s="3" t="s">
        <v>15</v>
      </c>
      <c r="D4920" s="3" t="s">
        <v>287</v>
      </c>
      <c r="E4920" s="3" t="s">
        <v>288</v>
      </c>
      <c r="F4920" s="3" t="s">
        <v>289</v>
      </c>
      <c r="G4920" s="3" t="s">
        <v>286</v>
      </c>
      <c r="H4920" s="3" t="s">
        <v>290</v>
      </c>
      <c r="I4920" s="3">
        <v>66550</v>
      </c>
      <c r="J4920" s="3" t="s">
        <v>20</v>
      </c>
      <c r="K4920" s="3" t="s">
        <v>291</v>
      </c>
      <c r="L4920" s="3" t="s">
        <v>292</v>
      </c>
      <c r="M4920" s="3" t="s">
        <v>293</v>
      </c>
      <c r="N4920" s="3" t="s">
        <v>294</v>
      </c>
    </row>
    <row r="4921" spans="1:14" x14ac:dyDescent="0.3">
      <c r="A4921" s="2">
        <v>44816</v>
      </c>
      <c r="B4921" s="3" t="s">
        <v>286</v>
      </c>
      <c r="C4921" s="3" t="s">
        <v>15</v>
      </c>
      <c r="D4921" s="3" t="s">
        <v>295</v>
      </c>
      <c r="E4921" s="3" t="s">
        <v>296</v>
      </c>
      <c r="F4921" s="3" t="s">
        <v>289</v>
      </c>
      <c r="G4921" s="3" t="s">
        <v>286</v>
      </c>
      <c r="H4921" s="3" t="s">
        <v>290</v>
      </c>
      <c r="I4921" s="3">
        <v>55250</v>
      </c>
      <c r="J4921" s="3" t="s">
        <v>20</v>
      </c>
      <c r="K4921" s="3" t="s">
        <v>291</v>
      </c>
      <c r="L4921" s="3" t="s">
        <v>292</v>
      </c>
      <c r="M4921" s="3" t="s">
        <v>293</v>
      </c>
      <c r="N4921" s="3" t="s">
        <v>294</v>
      </c>
    </row>
    <row r="4922" spans="1:14" x14ac:dyDescent="0.3">
      <c r="A4922" s="2">
        <v>44816</v>
      </c>
      <c r="B4922" s="3" t="s">
        <v>286</v>
      </c>
      <c r="C4922" s="3" t="s">
        <v>15</v>
      </c>
      <c r="D4922" s="3" t="s">
        <v>297</v>
      </c>
      <c r="E4922" s="3" t="s">
        <v>291</v>
      </c>
      <c r="F4922" s="3" t="s">
        <v>289</v>
      </c>
      <c r="G4922" s="3" t="s">
        <v>286</v>
      </c>
      <c r="H4922" s="3" t="s">
        <v>298</v>
      </c>
      <c r="I4922" s="3">
        <v>31940</v>
      </c>
      <c r="J4922" s="3" t="s">
        <v>20</v>
      </c>
      <c r="K4922" s="3" t="s">
        <v>291</v>
      </c>
      <c r="L4922" s="3" t="s">
        <v>292</v>
      </c>
      <c r="M4922" s="3" t="s">
        <v>293</v>
      </c>
      <c r="N4922" s="3" t="s">
        <v>294</v>
      </c>
    </row>
    <row r="4923" spans="1:14" x14ac:dyDescent="0.3">
      <c r="A4923" s="2">
        <v>44785</v>
      </c>
      <c r="B4923" s="3" t="s">
        <v>286</v>
      </c>
      <c r="C4923" s="3" t="s">
        <v>15</v>
      </c>
      <c r="D4923" s="3" t="s">
        <v>287</v>
      </c>
      <c r="E4923" s="3" t="s">
        <v>288</v>
      </c>
      <c r="F4923" s="3" t="s">
        <v>289</v>
      </c>
      <c r="G4923" s="3" t="s">
        <v>286</v>
      </c>
      <c r="H4923" s="3" t="s">
        <v>290</v>
      </c>
      <c r="I4923" s="3">
        <v>66650</v>
      </c>
      <c r="J4923" s="3" t="s">
        <v>20</v>
      </c>
      <c r="K4923" s="3" t="s">
        <v>291</v>
      </c>
      <c r="L4923" s="3" t="s">
        <v>292</v>
      </c>
      <c r="M4923" s="3" t="s">
        <v>293</v>
      </c>
      <c r="N4923" s="3" t="s">
        <v>294</v>
      </c>
    </row>
    <row r="4924" spans="1:14" x14ac:dyDescent="0.3">
      <c r="A4924" s="2">
        <v>44785</v>
      </c>
      <c r="B4924" s="3" t="s">
        <v>286</v>
      </c>
      <c r="C4924" s="3" t="s">
        <v>15</v>
      </c>
      <c r="D4924" s="3" t="s">
        <v>295</v>
      </c>
      <c r="E4924" s="3" t="s">
        <v>296</v>
      </c>
      <c r="F4924" s="3" t="s">
        <v>289</v>
      </c>
      <c r="G4924" s="3" t="s">
        <v>286</v>
      </c>
      <c r="H4924" s="3" t="s">
        <v>290</v>
      </c>
      <c r="I4924" s="3">
        <v>55500</v>
      </c>
      <c r="J4924" s="3" t="s">
        <v>20</v>
      </c>
      <c r="K4924" s="3" t="s">
        <v>291</v>
      </c>
      <c r="L4924" s="3" t="s">
        <v>292</v>
      </c>
      <c r="M4924" s="3" t="s">
        <v>293</v>
      </c>
      <c r="N4924" s="3" t="s">
        <v>294</v>
      </c>
    </row>
    <row r="4925" spans="1:14" x14ac:dyDescent="0.3">
      <c r="A4925" s="2">
        <v>44785</v>
      </c>
      <c r="B4925" s="3" t="s">
        <v>286</v>
      </c>
      <c r="C4925" s="3" t="s">
        <v>15</v>
      </c>
      <c r="D4925" s="3" t="s">
        <v>297</v>
      </c>
      <c r="E4925" s="3" t="s">
        <v>291</v>
      </c>
      <c r="F4925" s="3" t="s">
        <v>289</v>
      </c>
      <c r="G4925" s="3" t="s">
        <v>286</v>
      </c>
      <c r="H4925" s="3" t="s">
        <v>298</v>
      </c>
      <c r="I4925" s="3">
        <v>32000</v>
      </c>
      <c r="J4925" s="3" t="s">
        <v>20</v>
      </c>
      <c r="K4925" s="3" t="s">
        <v>291</v>
      </c>
      <c r="L4925" s="3" t="s">
        <v>292</v>
      </c>
      <c r="M4925" s="3" t="s">
        <v>293</v>
      </c>
      <c r="N4925" s="3" t="s">
        <v>294</v>
      </c>
    </row>
    <row r="4926" spans="1:14" x14ac:dyDescent="0.3">
      <c r="A4926" s="2">
        <v>44754</v>
      </c>
      <c r="B4926" s="3" t="s">
        <v>286</v>
      </c>
      <c r="C4926" s="3" t="s">
        <v>15</v>
      </c>
      <c r="D4926" s="3" t="s">
        <v>287</v>
      </c>
      <c r="E4926" s="3" t="s">
        <v>288</v>
      </c>
      <c r="F4926" s="3" t="s">
        <v>289</v>
      </c>
      <c r="G4926" s="3" t="s">
        <v>286</v>
      </c>
      <c r="H4926" s="3" t="s">
        <v>290</v>
      </c>
      <c r="I4926" s="3">
        <v>66750</v>
      </c>
      <c r="J4926" s="3" t="s">
        <v>20</v>
      </c>
      <c r="K4926" s="3" t="s">
        <v>291</v>
      </c>
      <c r="L4926" s="3" t="s">
        <v>292</v>
      </c>
      <c r="M4926" s="3" t="s">
        <v>293</v>
      </c>
      <c r="N4926" s="3" t="s">
        <v>294</v>
      </c>
    </row>
    <row r="4927" spans="1:14" x14ac:dyDescent="0.3">
      <c r="A4927" s="2">
        <v>44754</v>
      </c>
      <c r="B4927" s="3" t="s">
        <v>286</v>
      </c>
      <c r="C4927" s="3" t="s">
        <v>15</v>
      </c>
      <c r="D4927" s="3" t="s">
        <v>295</v>
      </c>
      <c r="E4927" s="3" t="s">
        <v>296</v>
      </c>
      <c r="F4927" s="3" t="s">
        <v>289</v>
      </c>
      <c r="G4927" s="3" t="s">
        <v>286</v>
      </c>
      <c r="H4927" s="3" t="s">
        <v>290</v>
      </c>
      <c r="I4927" s="3">
        <v>55500</v>
      </c>
      <c r="J4927" s="3" t="s">
        <v>20</v>
      </c>
      <c r="K4927" s="3" t="s">
        <v>291</v>
      </c>
      <c r="L4927" s="3" t="s">
        <v>292</v>
      </c>
      <c r="M4927" s="3" t="s">
        <v>293</v>
      </c>
      <c r="N4927" s="3" t="s">
        <v>294</v>
      </c>
    </row>
    <row r="4928" spans="1:14" x14ac:dyDescent="0.3">
      <c r="A4928" s="2">
        <v>44754</v>
      </c>
      <c r="B4928" s="3" t="s">
        <v>286</v>
      </c>
      <c r="C4928" s="3" t="s">
        <v>15</v>
      </c>
      <c r="D4928" s="3" t="s">
        <v>297</v>
      </c>
      <c r="E4928" s="3" t="s">
        <v>291</v>
      </c>
      <c r="F4928" s="3" t="s">
        <v>289</v>
      </c>
      <c r="G4928" s="3" t="s">
        <v>286</v>
      </c>
      <c r="H4928" s="3" t="s">
        <v>298</v>
      </c>
      <c r="I4928" s="3">
        <v>32080</v>
      </c>
      <c r="J4928" s="3" t="s">
        <v>20</v>
      </c>
      <c r="K4928" s="3" t="s">
        <v>291</v>
      </c>
      <c r="L4928" s="3" t="s">
        <v>292</v>
      </c>
      <c r="M4928" s="3" t="s">
        <v>293</v>
      </c>
      <c r="N4928" s="3" t="s">
        <v>294</v>
      </c>
    </row>
    <row r="4929" spans="1:14" x14ac:dyDescent="0.3">
      <c r="A4929" s="2">
        <v>44724</v>
      </c>
      <c r="B4929" s="3" t="s">
        <v>286</v>
      </c>
      <c r="C4929" s="3" t="s">
        <v>15</v>
      </c>
      <c r="D4929" s="3" t="s">
        <v>287</v>
      </c>
      <c r="E4929" s="3" t="s">
        <v>288</v>
      </c>
      <c r="F4929" s="3" t="s">
        <v>289</v>
      </c>
      <c r="G4929" s="3" t="s">
        <v>286</v>
      </c>
      <c r="H4929" s="3" t="s">
        <v>290</v>
      </c>
      <c r="I4929" s="3">
        <v>66650</v>
      </c>
      <c r="J4929" s="3" t="s">
        <v>20</v>
      </c>
      <c r="K4929" s="3" t="s">
        <v>291</v>
      </c>
      <c r="L4929" s="3" t="s">
        <v>292</v>
      </c>
      <c r="M4929" s="3" t="s">
        <v>293</v>
      </c>
      <c r="N4929" s="3" t="s">
        <v>294</v>
      </c>
    </row>
    <row r="4930" spans="1:14" x14ac:dyDescent="0.3">
      <c r="A4930" s="2">
        <v>44724</v>
      </c>
      <c r="B4930" s="3" t="s">
        <v>286</v>
      </c>
      <c r="C4930" s="3" t="s">
        <v>15</v>
      </c>
      <c r="D4930" s="3" t="s">
        <v>295</v>
      </c>
      <c r="E4930" s="3" t="s">
        <v>296</v>
      </c>
      <c r="F4930" s="3" t="s">
        <v>289</v>
      </c>
      <c r="G4930" s="3" t="s">
        <v>286</v>
      </c>
      <c r="H4930" s="3" t="s">
        <v>290</v>
      </c>
      <c r="I4930" s="3">
        <v>55500</v>
      </c>
      <c r="J4930" s="3" t="s">
        <v>20</v>
      </c>
      <c r="K4930" s="3" t="s">
        <v>291</v>
      </c>
      <c r="L4930" s="3" t="s">
        <v>292</v>
      </c>
      <c r="M4930" s="3" t="s">
        <v>293</v>
      </c>
      <c r="N4930" s="3" t="s">
        <v>294</v>
      </c>
    </row>
    <row r="4931" spans="1:14" x14ac:dyDescent="0.3">
      <c r="A4931" s="2">
        <v>44724</v>
      </c>
      <c r="B4931" s="3" t="s">
        <v>286</v>
      </c>
      <c r="C4931" s="3" t="s">
        <v>15</v>
      </c>
      <c r="D4931" s="3" t="s">
        <v>297</v>
      </c>
      <c r="E4931" s="3" t="s">
        <v>291</v>
      </c>
      <c r="F4931" s="3" t="s">
        <v>289</v>
      </c>
      <c r="G4931" s="3" t="s">
        <v>286</v>
      </c>
      <c r="H4931" s="3" t="s">
        <v>298</v>
      </c>
      <c r="I4931" s="3">
        <v>32050</v>
      </c>
      <c r="J4931" s="3" t="s">
        <v>20</v>
      </c>
      <c r="K4931" s="3" t="s">
        <v>291</v>
      </c>
      <c r="L4931" s="3" t="s">
        <v>292</v>
      </c>
      <c r="M4931" s="3" t="s">
        <v>293</v>
      </c>
      <c r="N4931" s="3" t="s">
        <v>294</v>
      </c>
    </row>
    <row r="4932" spans="1:14" x14ac:dyDescent="0.3">
      <c r="A4932" s="2">
        <v>44693</v>
      </c>
      <c r="B4932" s="3" t="s">
        <v>286</v>
      </c>
      <c r="C4932" s="3" t="s">
        <v>15</v>
      </c>
      <c r="D4932" s="3" t="s">
        <v>287</v>
      </c>
      <c r="E4932" s="3" t="s">
        <v>288</v>
      </c>
      <c r="F4932" s="3" t="s">
        <v>289</v>
      </c>
      <c r="G4932" s="3" t="s">
        <v>286</v>
      </c>
      <c r="H4932" s="3" t="s">
        <v>290</v>
      </c>
      <c r="I4932" s="3">
        <v>66950</v>
      </c>
      <c r="J4932" s="3" t="s">
        <v>20</v>
      </c>
      <c r="K4932" s="3" t="s">
        <v>291</v>
      </c>
      <c r="L4932" s="3" t="s">
        <v>292</v>
      </c>
      <c r="M4932" s="3" t="s">
        <v>293</v>
      </c>
      <c r="N4932" s="3" t="s">
        <v>294</v>
      </c>
    </row>
    <row r="4933" spans="1:14" x14ac:dyDescent="0.3">
      <c r="A4933" s="2">
        <v>44693</v>
      </c>
      <c r="B4933" s="3" t="s">
        <v>286</v>
      </c>
      <c r="C4933" s="3" t="s">
        <v>15</v>
      </c>
      <c r="D4933" s="3" t="s">
        <v>295</v>
      </c>
      <c r="E4933" s="3" t="s">
        <v>296</v>
      </c>
      <c r="F4933" s="3" t="s">
        <v>289</v>
      </c>
      <c r="G4933" s="3" t="s">
        <v>286</v>
      </c>
      <c r="H4933" s="3" t="s">
        <v>290</v>
      </c>
      <c r="I4933" s="3">
        <v>55750</v>
      </c>
      <c r="J4933" s="3" t="s">
        <v>20</v>
      </c>
      <c r="K4933" s="3" t="s">
        <v>291</v>
      </c>
      <c r="L4933" s="3" t="s">
        <v>292</v>
      </c>
      <c r="M4933" s="3" t="s">
        <v>293</v>
      </c>
      <c r="N4933" s="3" t="s">
        <v>294</v>
      </c>
    </row>
    <row r="4934" spans="1:14" x14ac:dyDescent="0.3">
      <c r="A4934" s="2">
        <v>44693</v>
      </c>
      <c r="B4934" s="3" t="s">
        <v>286</v>
      </c>
      <c r="C4934" s="3" t="s">
        <v>15</v>
      </c>
      <c r="D4934" s="3" t="s">
        <v>297</v>
      </c>
      <c r="E4934" s="3" t="s">
        <v>291</v>
      </c>
      <c r="F4934" s="3" t="s">
        <v>289</v>
      </c>
      <c r="G4934" s="3" t="s">
        <v>286</v>
      </c>
      <c r="H4934" s="3" t="s">
        <v>298</v>
      </c>
      <c r="I4934" s="3">
        <v>32180</v>
      </c>
      <c r="J4934" s="3" t="s">
        <v>20</v>
      </c>
      <c r="K4934" s="3" t="s">
        <v>291</v>
      </c>
      <c r="L4934" s="3" t="s">
        <v>292</v>
      </c>
      <c r="M4934" s="3" t="s">
        <v>293</v>
      </c>
      <c r="N4934" s="3" t="s">
        <v>294</v>
      </c>
    </row>
    <row r="4935" spans="1:14" x14ac:dyDescent="0.3">
      <c r="A4935" s="2">
        <v>44632</v>
      </c>
      <c r="B4935" s="3" t="s">
        <v>286</v>
      </c>
      <c r="C4935" s="3" t="s">
        <v>15</v>
      </c>
      <c r="D4935" s="3" t="s">
        <v>287</v>
      </c>
      <c r="E4935" s="3" t="s">
        <v>288</v>
      </c>
      <c r="F4935" s="3" t="s">
        <v>289</v>
      </c>
      <c r="G4935" s="3" t="s">
        <v>286</v>
      </c>
      <c r="H4935" s="3" t="s">
        <v>290</v>
      </c>
      <c r="I4935" s="3">
        <v>67700</v>
      </c>
      <c r="J4935" s="3" t="s">
        <v>20</v>
      </c>
      <c r="K4935" s="3" t="s">
        <v>291</v>
      </c>
      <c r="L4935" s="3" t="s">
        <v>292</v>
      </c>
      <c r="M4935" s="3" t="s">
        <v>293</v>
      </c>
      <c r="N4935" s="3" t="s">
        <v>294</v>
      </c>
    </row>
    <row r="4936" spans="1:14" x14ac:dyDescent="0.3">
      <c r="A4936" s="2">
        <v>44632</v>
      </c>
      <c r="B4936" s="3" t="s">
        <v>286</v>
      </c>
      <c r="C4936" s="3" t="s">
        <v>15</v>
      </c>
      <c r="D4936" s="3" t="s">
        <v>295</v>
      </c>
      <c r="E4936" s="3" t="s">
        <v>296</v>
      </c>
      <c r="F4936" s="3" t="s">
        <v>289</v>
      </c>
      <c r="G4936" s="3" t="s">
        <v>286</v>
      </c>
      <c r="H4936" s="3" t="s">
        <v>290</v>
      </c>
      <c r="I4936" s="3">
        <v>55750</v>
      </c>
      <c r="J4936" s="3" t="s">
        <v>20</v>
      </c>
      <c r="K4936" s="3" t="s">
        <v>291</v>
      </c>
      <c r="L4936" s="3" t="s">
        <v>292</v>
      </c>
      <c r="M4936" s="3" t="s">
        <v>293</v>
      </c>
      <c r="N4936" s="3" t="s">
        <v>294</v>
      </c>
    </row>
    <row r="4937" spans="1:14" x14ac:dyDescent="0.3">
      <c r="A4937" s="2">
        <v>44632</v>
      </c>
      <c r="B4937" s="3" t="s">
        <v>286</v>
      </c>
      <c r="C4937" s="3" t="s">
        <v>15</v>
      </c>
      <c r="D4937" s="3" t="s">
        <v>297</v>
      </c>
      <c r="E4937" s="3" t="s">
        <v>291</v>
      </c>
      <c r="F4937" s="3" t="s">
        <v>289</v>
      </c>
      <c r="G4937" s="3" t="s">
        <v>286</v>
      </c>
      <c r="H4937" s="3" t="s">
        <v>298</v>
      </c>
      <c r="I4937" s="3">
        <v>32890</v>
      </c>
      <c r="J4937" s="3" t="s">
        <v>20</v>
      </c>
      <c r="K4937" s="3" t="s">
        <v>291</v>
      </c>
      <c r="L4937" s="3" t="s">
        <v>292</v>
      </c>
      <c r="M4937" s="3" t="s">
        <v>293</v>
      </c>
      <c r="N4937" s="3" t="s">
        <v>294</v>
      </c>
    </row>
    <row r="4938" spans="1:14" x14ac:dyDescent="0.3">
      <c r="A4938" s="2">
        <v>44604</v>
      </c>
      <c r="B4938" s="3" t="s">
        <v>286</v>
      </c>
      <c r="C4938" s="3" t="s">
        <v>15</v>
      </c>
      <c r="D4938" s="3" t="s">
        <v>287</v>
      </c>
      <c r="E4938" s="3" t="s">
        <v>288</v>
      </c>
      <c r="F4938" s="3" t="s">
        <v>289</v>
      </c>
      <c r="G4938" s="3" t="s">
        <v>286</v>
      </c>
      <c r="H4938" s="3" t="s">
        <v>290</v>
      </c>
      <c r="I4938" s="3">
        <v>68350</v>
      </c>
      <c r="J4938" s="3" t="s">
        <v>20</v>
      </c>
      <c r="K4938" s="3" t="s">
        <v>291</v>
      </c>
      <c r="L4938" s="3" t="s">
        <v>292</v>
      </c>
      <c r="M4938" s="3" t="s">
        <v>293</v>
      </c>
      <c r="N4938" s="3" t="s">
        <v>294</v>
      </c>
    </row>
    <row r="4939" spans="1:14" x14ac:dyDescent="0.3">
      <c r="A4939" s="2">
        <v>44604</v>
      </c>
      <c r="B4939" s="3" t="s">
        <v>286</v>
      </c>
      <c r="C4939" s="3" t="s">
        <v>15</v>
      </c>
      <c r="D4939" s="3" t="s">
        <v>295</v>
      </c>
      <c r="E4939" s="3" t="s">
        <v>296</v>
      </c>
      <c r="F4939" s="3" t="s">
        <v>289</v>
      </c>
      <c r="G4939" s="3" t="s">
        <v>286</v>
      </c>
      <c r="H4939" s="3" t="s">
        <v>290</v>
      </c>
      <c r="I4939" s="3">
        <v>55750</v>
      </c>
      <c r="J4939" s="3" t="s">
        <v>20</v>
      </c>
      <c r="K4939" s="3" t="s">
        <v>291</v>
      </c>
      <c r="L4939" s="3" t="s">
        <v>292</v>
      </c>
      <c r="M4939" s="3" t="s">
        <v>293</v>
      </c>
      <c r="N4939" s="3" t="s">
        <v>294</v>
      </c>
    </row>
    <row r="4940" spans="1:14" x14ac:dyDescent="0.3">
      <c r="A4940" s="2">
        <v>44604</v>
      </c>
      <c r="B4940" s="3" t="s">
        <v>286</v>
      </c>
      <c r="C4940" s="3" t="s">
        <v>15</v>
      </c>
      <c r="D4940" s="3" t="s">
        <v>297</v>
      </c>
      <c r="E4940" s="3" t="s">
        <v>291</v>
      </c>
      <c r="F4940" s="3" t="s">
        <v>289</v>
      </c>
      <c r="G4940" s="3" t="s">
        <v>286</v>
      </c>
      <c r="H4940" s="3" t="s">
        <v>298</v>
      </c>
      <c r="I4940" s="3">
        <v>32890</v>
      </c>
      <c r="J4940" s="3" t="s">
        <v>20</v>
      </c>
      <c r="K4940" s="3" t="s">
        <v>291</v>
      </c>
      <c r="L4940" s="3" t="s">
        <v>292</v>
      </c>
      <c r="M4940" s="3" t="s">
        <v>293</v>
      </c>
      <c r="N4940" s="3" t="s">
        <v>294</v>
      </c>
    </row>
    <row r="4941" spans="1:14" x14ac:dyDescent="0.3">
      <c r="A4941" s="2">
        <v>44573</v>
      </c>
      <c r="B4941" s="3" t="s">
        <v>286</v>
      </c>
      <c r="C4941" s="3" t="s">
        <v>15</v>
      </c>
      <c r="D4941" s="3" t="s">
        <v>287</v>
      </c>
      <c r="E4941" s="3" t="s">
        <v>288</v>
      </c>
      <c r="F4941" s="3" t="s">
        <v>289</v>
      </c>
      <c r="G4941" s="3" t="s">
        <v>286</v>
      </c>
      <c r="H4941" s="3" t="s">
        <v>290</v>
      </c>
      <c r="I4941" s="3">
        <v>68350</v>
      </c>
      <c r="J4941" s="3" t="s">
        <v>20</v>
      </c>
      <c r="K4941" s="3" t="s">
        <v>291</v>
      </c>
      <c r="L4941" s="3" t="s">
        <v>292</v>
      </c>
      <c r="M4941" s="3" t="s">
        <v>293</v>
      </c>
      <c r="N4941" s="3" t="s">
        <v>294</v>
      </c>
    </row>
    <row r="4942" spans="1:14" x14ac:dyDescent="0.3">
      <c r="A4942" s="2">
        <v>44573</v>
      </c>
      <c r="B4942" s="3" t="s">
        <v>286</v>
      </c>
      <c r="C4942" s="3" t="s">
        <v>15</v>
      </c>
      <c r="D4942" s="3" t="s">
        <v>295</v>
      </c>
      <c r="E4942" s="3" t="s">
        <v>296</v>
      </c>
      <c r="F4942" s="3" t="s">
        <v>289</v>
      </c>
      <c r="G4942" s="3" t="s">
        <v>286</v>
      </c>
      <c r="H4942" s="3" t="s">
        <v>290</v>
      </c>
      <c r="I4942" s="3">
        <v>55750</v>
      </c>
      <c r="J4942" s="3" t="s">
        <v>20</v>
      </c>
      <c r="K4942" s="3" t="s">
        <v>291</v>
      </c>
      <c r="L4942" s="3" t="s">
        <v>292</v>
      </c>
      <c r="M4942" s="3" t="s">
        <v>293</v>
      </c>
      <c r="N4942" s="3" t="s">
        <v>294</v>
      </c>
    </row>
    <row r="4943" spans="1:14" x14ac:dyDescent="0.3">
      <c r="A4943" s="2">
        <v>44573</v>
      </c>
      <c r="B4943" s="3" t="s">
        <v>286</v>
      </c>
      <c r="C4943" s="3" t="s">
        <v>15</v>
      </c>
      <c r="D4943" s="3" t="s">
        <v>297</v>
      </c>
      <c r="E4943" s="3" t="s">
        <v>291</v>
      </c>
      <c r="F4943" s="3" t="s">
        <v>289</v>
      </c>
      <c r="G4943" s="3" t="s">
        <v>286</v>
      </c>
      <c r="H4943" s="3" t="s">
        <v>298</v>
      </c>
      <c r="I4943" s="3">
        <v>32940</v>
      </c>
      <c r="J4943" s="3" t="s">
        <v>20</v>
      </c>
      <c r="K4943" s="3" t="s">
        <v>291</v>
      </c>
      <c r="L4943" s="3" t="s">
        <v>292</v>
      </c>
      <c r="M4943" s="3" t="s">
        <v>293</v>
      </c>
      <c r="N4943" s="3" t="s">
        <v>294</v>
      </c>
    </row>
    <row r="4944" spans="1:14" x14ac:dyDescent="0.3">
      <c r="A4944" s="2">
        <v>44906</v>
      </c>
      <c r="B4944" s="3" t="s">
        <v>286</v>
      </c>
      <c r="C4944" s="3" t="s">
        <v>15</v>
      </c>
      <c r="D4944" s="3" t="s">
        <v>287</v>
      </c>
      <c r="E4944" s="3" t="s">
        <v>288</v>
      </c>
      <c r="F4944" s="3" t="s">
        <v>289</v>
      </c>
      <c r="G4944" s="3" t="s">
        <v>286</v>
      </c>
      <c r="H4944" s="3" t="s">
        <v>290</v>
      </c>
      <c r="I4944" s="3">
        <v>69000</v>
      </c>
      <c r="J4944" s="3" t="s">
        <v>20</v>
      </c>
      <c r="K4944" s="3" t="s">
        <v>291</v>
      </c>
      <c r="L4944" s="3" t="s">
        <v>292</v>
      </c>
      <c r="M4944" s="3" t="s">
        <v>293</v>
      </c>
      <c r="N4944" s="3" t="s">
        <v>294</v>
      </c>
    </row>
    <row r="4945" spans="1:14" x14ac:dyDescent="0.3">
      <c r="A4945" s="2">
        <v>44906</v>
      </c>
      <c r="B4945" s="3" t="s">
        <v>286</v>
      </c>
      <c r="C4945" s="3" t="s">
        <v>15</v>
      </c>
      <c r="D4945" s="3" t="s">
        <v>295</v>
      </c>
      <c r="E4945" s="3" t="s">
        <v>296</v>
      </c>
      <c r="F4945" s="3" t="s">
        <v>289</v>
      </c>
      <c r="G4945" s="3" t="s">
        <v>286</v>
      </c>
      <c r="H4945" s="3" t="s">
        <v>290</v>
      </c>
      <c r="I4945" s="3">
        <v>53550</v>
      </c>
      <c r="J4945" s="3" t="s">
        <v>20</v>
      </c>
      <c r="K4945" s="3" t="s">
        <v>291</v>
      </c>
      <c r="L4945" s="3" t="s">
        <v>292</v>
      </c>
      <c r="M4945" s="3" t="s">
        <v>293</v>
      </c>
      <c r="N4945" s="3" t="s">
        <v>294</v>
      </c>
    </row>
    <row r="4946" spans="1:14" x14ac:dyDescent="0.3">
      <c r="A4946" s="2">
        <v>44906</v>
      </c>
      <c r="B4946" s="3" t="s">
        <v>286</v>
      </c>
      <c r="C4946" s="3" t="s">
        <v>15</v>
      </c>
      <c r="D4946" s="3" t="s">
        <v>297</v>
      </c>
      <c r="E4946" s="3" t="s">
        <v>291</v>
      </c>
      <c r="F4946" s="3" t="s">
        <v>289</v>
      </c>
      <c r="G4946" s="3" t="s">
        <v>286</v>
      </c>
      <c r="H4946" s="3" t="s">
        <v>298</v>
      </c>
      <c r="I4946" s="3">
        <v>32630</v>
      </c>
      <c r="J4946" s="3" t="s">
        <v>20</v>
      </c>
      <c r="K4946" s="3" t="s">
        <v>291</v>
      </c>
      <c r="L4946" s="3" t="s">
        <v>292</v>
      </c>
      <c r="M4946" s="3" t="s">
        <v>293</v>
      </c>
      <c r="N4946" s="3" t="s">
        <v>294</v>
      </c>
    </row>
    <row r="4947" spans="1:14" x14ac:dyDescent="0.3">
      <c r="A4947" s="2">
        <v>44876</v>
      </c>
      <c r="B4947" s="3" t="s">
        <v>286</v>
      </c>
      <c r="C4947" s="3" t="s">
        <v>15</v>
      </c>
      <c r="D4947" s="3" t="s">
        <v>287</v>
      </c>
      <c r="E4947" s="3" t="s">
        <v>288</v>
      </c>
      <c r="F4947" s="3" t="s">
        <v>289</v>
      </c>
      <c r="G4947" s="3" t="s">
        <v>286</v>
      </c>
      <c r="H4947" s="3" t="s">
        <v>290</v>
      </c>
      <c r="I4947" s="3">
        <v>67900</v>
      </c>
      <c r="J4947" s="3" t="s">
        <v>20</v>
      </c>
      <c r="K4947" s="3" t="s">
        <v>291</v>
      </c>
      <c r="L4947" s="3" t="s">
        <v>292</v>
      </c>
      <c r="M4947" s="3" t="s">
        <v>293</v>
      </c>
      <c r="N4947" s="3" t="s">
        <v>294</v>
      </c>
    </row>
    <row r="4948" spans="1:14" x14ac:dyDescent="0.3">
      <c r="A4948" s="2">
        <v>44876</v>
      </c>
      <c r="B4948" s="3" t="s">
        <v>286</v>
      </c>
      <c r="C4948" s="3" t="s">
        <v>15</v>
      </c>
      <c r="D4948" s="3" t="s">
        <v>295</v>
      </c>
      <c r="E4948" s="3" t="s">
        <v>296</v>
      </c>
      <c r="F4948" s="3" t="s">
        <v>289</v>
      </c>
      <c r="G4948" s="3" t="s">
        <v>286</v>
      </c>
      <c r="H4948" s="3" t="s">
        <v>290</v>
      </c>
      <c r="I4948" s="3">
        <v>53250</v>
      </c>
      <c r="J4948" s="3" t="s">
        <v>20</v>
      </c>
      <c r="K4948" s="3" t="s">
        <v>291</v>
      </c>
      <c r="L4948" s="3" t="s">
        <v>292</v>
      </c>
      <c r="M4948" s="3" t="s">
        <v>293</v>
      </c>
      <c r="N4948" s="3" t="s">
        <v>294</v>
      </c>
    </row>
    <row r="4949" spans="1:14" x14ac:dyDescent="0.3">
      <c r="A4949" s="2">
        <v>44876</v>
      </c>
      <c r="B4949" s="3" t="s">
        <v>286</v>
      </c>
      <c r="C4949" s="3" t="s">
        <v>15</v>
      </c>
      <c r="D4949" s="3" t="s">
        <v>297</v>
      </c>
      <c r="E4949" s="3" t="s">
        <v>291</v>
      </c>
      <c r="F4949" s="3" t="s">
        <v>289</v>
      </c>
      <c r="G4949" s="3" t="s">
        <v>286</v>
      </c>
      <c r="H4949" s="3" t="s">
        <v>298</v>
      </c>
      <c r="I4949" s="3">
        <v>32630</v>
      </c>
      <c r="J4949" s="3" t="s">
        <v>20</v>
      </c>
      <c r="K4949" s="3" t="s">
        <v>291</v>
      </c>
      <c r="L4949" s="3" t="s">
        <v>292</v>
      </c>
      <c r="M4949" s="3" t="s">
        <v>293</v>
      </c>
      <c r="N4949" s="3" t="s">
        <v>294</v>
      </c>
    </row>
    <row r="4950" spans="1:14" x14ac:dyDescent="0.3">
      <c r="A4950" s="2">
        <v>44845</v>
      </c>
      <c r="B4950" s="3" t="s">
        <v>286</v>
      </c>
      <c r="C4950" s="3" t="s">
        <v>15</v>
      </c>
      <c r="D4950" s="3" t="s">
        <v>287</v>
      </c>
      <c r="E4950" s="3" t="s">
        <v>288</v>
      </c>
      <c r="F4950" s="3" t="s">
        <v>289</v>
      </c>
      <c r="G4950" s="3" t="s">
        <v>286</v>
      </c>
      <c r="H4950" s="3" t="s">
        <v>290</v>
      </c>
      <c r="I4950" s="3">
        <v>67400</v>
      </c>
      <c r="J4950" s="3" t="s">
        <v>20</v>
      </c>
      <c r="K4950" s="3" t="s">
        <v>291</v>
      </c>
      <c r="L4950" s="3" t="s">
        <v>292</v>
      </c>
      <c r="M4950" s="3" t="s">
        <v>293</v>
      </c>
      <c r="N4950" s="3" t="s">
        <v>294</v>
      </c>
    </row>
    <row r="4951" spans="1:14" x14ac:dyDescent="0.3">
      <c r="A4951" s="2">
        <v>44845</v>
      </c>
      <c r="B4951" s="3" t="s">
        <v>286</v>
      </c>
      <c r="C4951" s="3" t="s">
        <v>15</v>
      </c>
      <c r="D4951" s="3" t="s">
        <v>295</v>
      </c>
      <c r="E4951" s="3" t="s">
        <v>296</v>
      </c>
      <c r="F4951" s="3" t="s">
        <v>289</v>
      </c>
      <c r="G4951" s="3" t="s">
        <v>286</v>
      </c>
      <c r="H4951" s="3" t="s">
        <v>290</v>
      </c>
      <c r="I4951" s="3">
        <v>53000</v>
      </c>
      <c r="J4951" s="3" t="s">
        <v>20</v>
      </c>
      <c r="K4951" s="3" t="s">
        <v>291</v>
      </c>
      <c r="L4951" s="3" t="s">
        <v>292</v>
      </c>
      <c r="M4951" s="3" t="s">
        <v>293</v>
      </c>
      <c r="N4951" s="3" t="s">
        <v>294</v>
      </c>
    </row>
    <row r="4952" spans="1:14" x14ac:dyDescent="0.3">
      <c r="A4952" s="2">
        <v>44845</v>
      </c>
      <c r="B4952" s="3" t="s">
        <v>286</v>
      </c>
      <c r="C4952" s="3" t="s">
        <v>15</v>
      </c>
      <c r="D4952" s="3" t="s">
        <v>297</v>
      </c>
      <c r="E4952" s="3" t="s">
        <v>291</v>
      </c>
      <c r="F4952" s="3" t="s">
        <v>289</v>
      </c>
      <c r="G4952" s="3" t="s">
        <v>286</v>
      </c>
      <c r="H4952" s="3" t="s">
        <v>298</v>
      </c>
      <c r="I4952" s="3">
        <v>32460</v>
      </c>
      <c r="J4952" s="3" t="s">
        <v>20</v>
      </c>
      <c r="K4952" s="3" t="s">
        <v>291</v>
      </c>
      <c r="L4952" s="3" t="s">
        <v>292</v>
      </c>
      <c r="M4952" s="3" t="s">
        <v>293</v>
      </c>
      <c r="N4952" s="3" t="s">
        <v>294</v>
      </c>
    </row>
    <row r="4953" spans="1:14" x14ac:dyDescent="0.3">
      <c r="A4953" s="2">
        <v>44815</v>
      </c>
      <c r="B4953" s="3" t="s">
        <v>286</v>
      </c>
      <c r="C4953" s="3" t="s">
        <v>15</v>
      </c>
      <c r="D4953" s="3" t="s">
        <v>287</v>
      </c>
      <c r="E4953" s="3" t="s">
        <v>288</v>
      </c>
      <c r="F4953" s="3" t="s">
        <v>289</v>
      </c>
      <c r="G4953" s="3" t="s">
        <v>286</v>
      </c>
      <c r="H4953" s="3" t="s">
        <v>290</v>
      </c>
      <c r="I4953" s="3">
        <v>66500</v>
      </c>
      <c r="J4953" s="3" t="s">
        <v>20</v>
      </c>
      <c r="K4953" s="3" t="s">
        <v>291</v>
      </c>
      <c r="L4953" s="3" t="s">
        <v>292</v>
      </c>
      <c r="M4953" s="3" t="s">
        <v>293</v>
      </c>
      <c r="N4953" s="3" t="s">
        <v>294</v>
      </c>
    </row>
    <row r="4954" spans="1:14" x14ac:dyDescent="0.3">
      <c r="A4954" s="2">
        <v>44815</v>
      </c>
      <c r="B4954" s="3" t="s">
        <v>286</v>
      </c>
      <c r="C4954" s="3" t="s">
        <v>15</v>
      </c>
      <c r="D4954" s="3" t="s">
        <v>295</v>
      </c>
      <c r="E4954" s="3" t="s">
        <v>296</v>
      </c>
      <c r="F4954" s="3" t="s">
        <v>289</v>
      </c>
      <c r="G4954" s="3" t="s">
        <v>286</v>
      </c>
      <c r="H4954" s="3" t="s">
        <v>290</v>
      </c>
      <c r="I4954" s="3">
        <v>52250</v>
      </c>
      <c r="J4954" s="3" t="s">
        <v>20</v>
      </c>
      <c r="K4954" s="3" t="s">
        <v>291</v>
      </c>
      <c r="L4954" s="3" t="s">
        <v>292</v>
      </c>
      <c r="M4954" s="3" t="s">
        <v>293</v>
      </c>
      <c r="N4954" s="3" t="s">
        <v>294</v>
      </c>
    </row>
    <row r="4955" spans="1:14" x14ac:dyDescent="0.3">
      <c r="A4955" s="2">
        <v>44815</v>
      </c>
      <c r="B4955" s="3" t="s">
        <v>286</v>
      </c>
      <c r="C4955" s="3" t="s">
        <v>15</v>
      </c>
      <c r="D4955" s="3" t="s">
        <v>297</v>
      </c>
      <c r="E4955" s="3" t="s">
        <v>291</v>
      </c>
      <c r="F4955" s="3" t="s">
        <v>289</v>
      </c>
      <c r="G4955" s="3" t="s">
        <v>286</v>
      </c>
      <c r="H4955" s="3" t="s">
        <v>298</v>
      </c>
      <c r="I4955" s="3">
        <v>32180</v>
      </c>
      <c r="J4955" s="3" t="s">
        <v>20</v>
      </c>
      <c r="K4955" s="3" t="s">
        <v>291</v>
      </c>
      <c r="L4955" s="3" t="s">
        <v>292</v>
      </c>
      <c r="M4955" s="3" t="s">
        <v>293</v>
      </c>
      <c r="N4955" s="3" t="s">
        <v>294</v>
      </c>
    </row>
    <row r="4956" spans="1:14" x14ac:dyDescent="0.3">
      <c r="A4956" s="2">
        <v>44784</v>
      </c>
      <c r="B4956" s="3" t="s">
        <v>286</v>
      </c>
      <c r="C4956" s="3" t="s">
        <v>15</v>
      </c>
      <c r="D4956" s="3" t="s">
        <v>287</v>
      </c>
      <c r="E4956" s="3" t="s">
        <v>288</v>
      </c>
      <c r="F4956" s="3" t="s">
        <v>289</v>
      </c>
      <c r="G4956" s="3" t="s">
        <v>286</v>
      </c>
      <c r="H4956" s="3" t="s">
        <v>290</v>
      </c>
      <c r="I4956" s="3">
        <v>65950</v>
      </c>
      <c r="J4956" s="3" t="s">
        <v>20</v>
      </c>
      <c r="K4956" s="3" t="s">
        <v>291</v>
      </c>
      <c r="L4956" s="3" t="s">
        <v>292</v>
      </c>
      <c r="M4956" s="3" t="s">
        <v>293</v>
      </c>
      <c r="N4956" s="3" t="s">
        <v>294</v>
      </c>
    </row>
    <row r="4957" spans="1:14" x14ac:dyDescent="0.3">
      <c r="A4957" s="2">
        <v>44784</v>
      </c>
      <c r="B4957" s="3" t="s">
        <v>286</v>
      </c>
      <c r="C4957" s="3" t="s">
        <v>15</v>
      </c>
      <c r="D4957" s="3" t="s">
        <v>295</v>
      </c>
      <c r="E4957" s="3" t="s">
        <v>296</v>
      </c>
      <c r="F4957" s="3" t="s">
        <v>289</v>
      </c>
      <c r="G4957" s="3" t="s">
        <v>286</v>
      </c>
      <c r="H4957" s="3" t="s">
        <v>290</v>
      </c>
      <c r="I4957" s="3">
        <v>52250</v>
      </c>
      <c r="J4957" s="3" t="s">
        <v>20</v>
      </c>
      <c r="K4957" s="3" t="s">
        <v>291</v>
      </c>
      <c r="L4957" s="3" t="s">
        <v>292</v>
      </c>
      <c r="M4957" s="3" t="s">
        <v>293</v>
      </c>
      <c r="N4957" s="3" t="s">
        <v>294</v>
      </c>
    </row>
    <row r="4958" spans="1:14" x14ac:dyDescent="0.3">
      <c r="A4958" s="2">
        <v>44784</v>
      </c>
      <c r="B4958" s="3" t="s">
        <v>286</v>
      </c>
      <c r="C4958" s="3" t="s">
        <v>15</v>
      </c>
      <c r="D4958" s="3" t="s">
        <v>297</v>
      </c>
      <c r="E4958" s="3" t="s">
        <v>291</v>
      </c>
      <c r="F4958" s="3" t="s">
        <v>289</v>
      </c>
      <c r="G4958" s="3" t="s">
        <v>286</v>
      </c>
      <c r="H4958" s="3" t="s">
        <v>298</v>
      </c>
      <c r="I4958" s="3">
        <v>31760</v>
      </c>
      <c r="J4958" s="3" t="s">
        <v>20</v>
      </c>
      <c r="K4958" s="3" t="s">
        <v>291</v>
      </c>
      <c r="L4958" s="3" t="s">
        <v>292</v>
      </c>
      <c r="M4958" s="3" t="s">
        <v>293</v>
      </c>
      <c r="N4958" s="3" t="s">
        <v>294</v>
      </c>
    </row>
    <row r="4959" spans="1:14" x14ac:dyDescent="0.3">
      <c r="A4959" s="2">
        <v>44753</v>
      </c>
      <c r="B4959" s="3" t="s">
        <v>286</v>
      </c>
      <c r="C4959" s="3" t="s">
        <v>15</v>
      </c>
      <c r="D4959" s="3" t="s">
        <v>287</v>
      </c>
      <c r="E4959" s="3" t="s">
        <v>288</v>
      </c>
      <c r="F4959" s="3" t="s">
        <v>289</v>
      </c>
      <c r="G4959" s="3" t="s">
        <v>286</v>
      </c>
      <c r="H4959" s="3" t="s">
        <v>290</v>
      </c>
      <c r="I4959" s="3">
        <v>65650</v>
      </c>
      <c r="J4959" s="3" t="s">
        <v>20</v>
      </c>
      <c r="K4959" s="3" t="s">
        <v>291</v>
      </c>
      <c r="L4959" s="3" t="s">
        <v>292</v>
      </c>
      <c r="M4959" s="3" t="s">
        <v>293</v>
      </c>
      <c r="N4959" s="3" t="s">
        <v>294</v>
      </c>
    </row>
    <row r="4960" spans="1:14" x14ac:dyDescent="0.3">
      <c r="A4960" s="2">
        <v>44753</v>
      </c>
      <c r="B4960" s="3" t="s">
        <v>286</v>
      </c>
      <c r="C4960" s="3" t="s">
        <v>15</v>
      </c>
      <c r="D4960" s="3" t="s">
        <v>295</v>
      </c>
      <c r="E4960" s="3" t="s">
        <v>296</v>
      </c>
      <c r="F4960" s="3" t="s">
        <v>289</v>
      </c>
      <c r="G4960" s="3" t="s">
        <v>286</v>
      </c>
      <c r="H4960" s="3" t="s">
        <v>290</v>
      </c>
      <c r="I4960" s="3">
        <v>52250</v>
      </c>
      <c r="J4960" s="3" t="s">
        <v>20</v>
      </c>
      <c r="K4960" s="3" t="s">
        <v>291</v>
      </c>
      <c r="L4960" s="3" t="s">
        <v>292</v>
      </c>
      <c r="M4960" s="3" t="s">
        <v>293</v>
      </c>
      <c r="N4960" s="3" t="s">
        <v>294</v>
      </c>
    </row>
    <row r="4961" spans="1:14" x14ac:dyDescent="0.3">
      <c r="A4961" s="2">
        <v>44753</v>
      </c>
      <c r="B4961" s="3" t="s">
        <v>286</v>
      </c>
      <c r="C4961" s="3" t="s">
        <v>15</v>
      </c>
      <c r="D4961" s="3" t="s">
        <v>297</v>
      </c>
      <c r="E4961" s="3" t="s">
        <v>291</v>
      </c>
      <c r="F4961" s="3" t="s">
        <v>289</v>
      </c>
      <c r="G4961" s="3" t="s">
        <v>286</v>
      </c>
      <c r="H4961" s="3" t="s">
        <v>298</v>
      </c>
      <c r="I4961" s="3">
        <v>31760</v>
      </c>
      <c r="J4961" s="3" t="s">
        <v>20</v>
      </c>
      <c r="K4961" s="3" t="s">
        <v>291</v>
      </c>
      <c r="L4961" s="3" t="s">
        <v>292</v>
      </c>
      <c r="M4961" s="3" t="s">
        <v>293</v>
      </c>
      <c r="N4961" s="3" t="s">
        <v>294</v>
      </c>
    </row>
    <row r="4962" spans="1:14" x14ac:dyDescent="0.3">
      <c r="A4962" s="2">
        <v>44692</v>
      </c>
      <c r="B4962" s="3" t="s">
        <v>286</v>
      </c>
      <c r="C4962" s="3" t="s">
        <v>15</v>
      </c>
      <c r="D4962" s="3" t="s">
        <v>287</v>
      </c>
      <c r="E4962" s="3" t="s">
        <v>288</v>
      </c>
      <c r="F4962" s="3" t="s">
        <v>289</v>
      </c>
      <c r="G4962" s="3" t="s">
        <v>286</v>
      </c>
      <c r="H4962" s="3" t="s">
        <v>290</v>
      </c>
      <c r="I4962" s="3">
        <v>65750</v>
      </c>
      <c r="J4962" s="3" t="s">
        <v>20</v>
      </c>
      <c r="K4962" s="3" t="s">
        <v>291</v>
      </c>
      <c r="L4962" s="3" t="s">
        <v>292</v>
      </c>
      <c r="M4962" s="3" t="s">
        <v>293</v>
      </c>
      <c r="N4962" s="3" t="s">
        <v>294</v>
      </c>
    </row>
    <row r="4963" spans="1:14" x14ac:dyDescent="0.3">
      <c r="A4963" s="2">
        <v>44692</v>
      </c>
      <c r="B4963" s="3" t="s">
        <v>286</v>
      </c>
      <c r="C4963" s="3" t="s">
        <v>15</v>
      </c>
      <c r="D4963" s="3" t="s">
        <v>295</v>
      </c>
      <c r="E4963" s="3" t="s">
        <v>296</v>
      </c>
      <c r="F4963" s="3" t="s">
        <v>289</v>
      </c>
      <c r="G4963" s="3" t="s">
        <v>286</v>
      </c>
      <c r="H4963" s="3" t="s">
        <v>290</v>
      </c>
      <c r="I4963" s="3">
        <v>52250</v>
      </c>
      <c r="J4963" s="3" t="s">
        <v>20</v>
      </c>
      <c r="K4963" s="3" t="s">
        <v>291</v>
      </c>
      <c r="L4963" s="3" t="s">
        <v>292</v>
      </c>
      <c r="M4963" s="3" t="s">
        <v>293</v>
      </c>
      <c r="N4963" s="3" t="s">
        <v>294</v>
      </c>
    </row>
    <row r="4964" spans="1:14" x14ac:dyDescent="0.3">
      <c r="A4964" s="2">
        <v>44692</v>
      </c>
      <c r="B4964" s="3" t="s">
        <v>286</v>
      </c>
      <c r="C4964" s="3" t="s">
        <v>15</v>
      </c>
      <c r="D4964" s="3" t="s">
        <v>297</v>
      </c>
      <c r="E4964" s="3" t="s">
        <v>291</v>
      </c>
      <c r="F4964" s="3" t="s">
        <v>289</v>
      </c>
      <c r="G4964" s="3" t="s">
        <v>286</v>
      </c>
      <c r="H4964" s="3" t="s">
        <v>298</v>
      </c>
      <c r="I4964" s="3">
        <v>31360</v>
      </c>
      <c r="J4964" s="3" t="s">
        <v>20</v>
      </c>
      <c r="K4964" s="3" t="s">
        <v>291</v>
      </c>
      <c r="L4964" s="3" t="s">
        <v>292</v>
      </c>
      <c r="M4964" s="3" t="s">
        <v>293</v>
      </c>
      <c r="N4964" s="3" t="s">
        <v>294</v>
      </c>
    </row>
    <row r="4965" spans="1:14" x14ac:dyDescent="0.3">
      <c r="A4965" s="2">
        <v>44662</v>
      </c>
      <c r="B4965" s="3" t="s">
        <v>286</v>
      </c>
      <c r="C4965" s="3" t="s">
        <v>15</v>
      </c>
      <c r="D4965" s="3" t="s">
        <v>287</v>
      </c>
      <c r="E4965" s="3" t="s">
        <v>288</v>
      </c>
      <c r="F4965" s="3" t="s">
        <v>289</v>
      </c>
      <c r="G4965" s="3" t="s">
        <v>286</v>
      </c>
      <c r="H4965" s="3" t="s">
        <v>290</v>
      </c>
      <c r="I4965" s="3">
        <v>65100</v>
      </c>
      <c r="J4965" s="3" t="s">
        <v>20</v>
      </c>
      <c r="K4965" s="3" t="s">
        <v>291</v>
      </c>
      <c r="L4965" s="3" t="s">
        <v>292</v>
      </c>
      <c r="M4965" s="3" t="s">
        <v>293</v>
      </c>
      <c r="N4965" s="3" t="s">
        <v>294</v>
      </c>
    </row>
    <row r="4966" spans="1:14" x14ac:dyDescent="0.3">
      <c r="A4966" s="2">
        <v>44662</v>
      </c>
      <c r="B4966" s="3" t="s">
        <v>286</v>
      </c>
      <c r="C4966" s="3" t="s">
        <v>15</v>
      </c>
      <c r="D4966" s="3" t="s">
        <v>295</v>
      </c>
      <c r="E4966" s="3" t="s">
        <v>296</v>
      </c>
      <c r="F4966" s="3" t="s">
        <v>289</v>
      </c>
      <c r="G4966" s="3" t="s">
        <v>286</v>
      </c>
      <c r="H4966" s="3" t="s">
        <v>290</v>
      </c>
      <c r="I4966" s="3">
        <v>52100</v>
      </c>
      <c r="J4966" s="3" t="s">
        <v>20</v>
      </c>
      <c r="K4966" s="3" t="s">
        <v>291</v>
      </c>
      <c r="L4966" s="3" t="s">
        <v>292</v>
      </c>
      <c r="M4966" s="3" t="s">
        <v>293</v>
      </c>
      <c r="N4966" s="3" t="s">
        <v>294</v>
      </c>
    </row>
    <row r="4967" spans="1:14" x14ac:dyDescent="0.3">
      <c r="A4967" s="2">
        <v>44662</v>
      </c>
      <c r="B4967" s="3" t="s">
        <v>286</v>
      </c>
      <c r="C4967" s="3" t="s">
        <v>15</v>
      </c>
      <c r="D4967" s="3" t="s">
        <v>297</v>
      </c>
      <c r="E4967" s="3" t="s">
        <v>291</v>
      </c>
      <c r="F4967" s="3" t="s">
        <v>289</v>
      </c>
      <c r="G4967" s="3" t="s">
        <v>286</v>
      </c>
      <c r="H4967" s="3" t="s">
        <v>298</v>
      </c>
      <c r="I4967" s="3">
        <v>31360</v>
      </c>
      <c r="J4967" s="3" t="s">
        <v>20</v>
      </c>
      <c r="K4967" s="3" t="s">
        <v>291</v>
      </c>
      <c r="L4967" s="3" t="s">
        <v>292</v>
      </c>
      <c r="M4967" s="3" t="s">
        <v>293</v>
      </c>
      <c r="N4967" s="3" t="s">
        <v>294</v>
      </c>
    </row>
    <row r="4968" spans="1:14" x14ac:dyDescent="0.3">
      <c r="A4968" s="2">
        <v>44631</v>
      </c>
      <c r="B4968" s="3" t="s">
        <v>286</v>
      </c>
      <c r="C4968" s="3" t="s">
        <v>15</v>
      </c>
      <c r="D4968" s="3" t="s">
        <v>287</v>
      </c>
      <c r="E4968" s="3" t="s">
        <v>288</v>
      </c>
      <c r="F4968" s="3" t="s">
        <v>289</v>
      </c>
      <c r="G4968" s="3" t="s">
        <v>286</v>
      </c>
      <c r="H4968" s="3" t="s">
        <v>290</v>
      </c>
      <c r="I4968" s="3">
        <v>64250</v>
      </c>
      <c r="J4968" s="3" t="s">
        <v>20</v>
      </c>
      <c r="K4968" s="3" t="s">
        <v>291</v>
      </c>
      <c r="L4968" s="3" t="s">
        <v>292</v>
      </c>
      <c r="M4968" s="3" t="s">
        <v>293</v>
      </c>
      <c r="N4968" s="3" t="s">
        <v>294</v>
      </c>
    </row>
    <row r="4969" spans="1:14" x14ac:dyDescent="0.3">
      <c r="A4969" s="2">
        <v>44631</v>
      </c>
      <c r="B4969" s="3" t="s">
        <v>286</v>
      </c>
      <c r="C4969" s="3" t="s">
        <v>15</v>
      </c>
      <c r="D4969" s="3" t="s">
        <v>295</v>
      </c>
      <c r="E4969" s="3" t="s">
        <v>296</v>
      </c>
      <c r="F4969" s="3" t="s">
        <v>289</v>
      </c>
      <c r="G4969" s="3" t="s">
        <v>286</v>
      </c>
      <c r="H4969" s="3" t="s">
        <v>290</v>
      </c>
      <c r="I4969" s="3">
        <v>51750</v>
      </c>
      <c r="J4969" s="3" t="s">
        <v>20</v>
      </c>
      <c r="K4969" s="3" t="s">
        <v>291</v>
      </c>
      <c r="L4969" s="3" t="s">
        <v>292</v>
      </c>
      <c r="M4969" s="3" t="s">
        <v>293</v>
      </c>
      <c r="N4969" s="3" t="s">
        <v>294</v>
      </c>
    </row>
    <row r="4970" spans="1:14" x14ac:dyDescent="0.3">
      <c r="A4970" s="2">
        <v>44631</v>
      </c>
      <c r="B4970" s="3" t="s">
        <v>286</v>
      </c>
      <c r="C4970" s="3" t="s">
        <v>15</v>
      </c>
      <c r="D4970" s="3" t="s">
        <v>297</v>
      </c>
      <c r="E4970" s="3" t="s">
        <v>291</v>
      </c>
      <c r="F4970" s="3" t="s">
        <v>289</v>
      </c>
      <c r="G4970" s="3" t="s">
        <v>286</v>
      </c>
      <c r="H4970" s="3" t="s">
        <v>298</v>
      </c>
      <c r="I4970" s="3">
        <v>31220</v>
      </c>
      <c r="J4970" s="3" t="s">
        <v>20</v>
      </c>
      <c r="K4970" s="3" t="s">
        <v>291</v>
      </c>
      <c r="L4970" s="3" t="s">
        <v>292</v>
      </c>
      <c r="M4970" s="3" t="s">
        <v>293</v>
      </c>
      <c r="N4970" s="3" t="s">
        <v>294</v>
      </c>
    </row>
    <row r="4971" spans="1:14" x14ac:dyDescent="0.3">
      <c r="A4971" s="2">
        <v>44603</v>
      </c>
      <c r="B4971" s="3" t="s">
        <v>286</v>
      </c>
      <c r="C4971" s="3" t="s">
        <v>15</v>
      </c>
      <c r="D4971" s="3" t="s">
        <v>287</v>
      </c>
      <c r="E4971" s="3" t="s">
        <v>288</v>
      </c>
      <c r="F4971" s="3" t="s">
        <v>289</v>
      </c>
      <c r="G4971" s="3" t="s">
        <v>286</v>
      </c>
      <c r="H4971" s="3" t="s">
        <v>290</v>
      </c>
      <c r="I4971" s="3">
        <v>64350</v>
      </c>
      <c r="J4971" s="3" t="s">
        <v>20</v>
      </c>
      <c r="K4971" s="3" t="s">
        <v>291</v>
      </c>
      <c r="L4971" s="3" t="s">
        <v>292</v>
      </c>
      <c r="M4971" s="3" t="s">
        <v>293</v>
      </c>
      <c r="N4971" s="3" t="s">
        <v>294</v>
      </c>
    </row>
    <row r="4972" spans="1:14" x14ac:dyDescent="0.3">
      <c r="A4972" s="2">
        <v>44603</v>
      </c>
      <c r="B4972" s="3" t="s">
        <v>286</v>
      </c>
      <c r="C4972" s="3" t="s">
        <v>15</v>
      </c>
      <c r="D4972" s="3" t="s">
        <v>295</v>
      </c>
      <c r="E4972" s="3" t="s">
        <v>296</v>
      </c>
      <c r="F4972" s="3" t="s">
        <v>289</v>
      </c>
      <c r="G4972" s="3" t="s">
        <v>286</v>
      </c>
      <c r="H4972" s="3" t="s">
        <v>290</v>
      </c>
      <c r="I4972" s="3">
        <v>51750</v>
      </c>
      <c r="J4972" s="3" t="s">
        <v>20</v>
      </c>
      <c r="K4972" s="3" t="s">
        <v>291</v>
      </c>
      <c r="L4972" s="3" t="s">
        <v>292</v>
      </c>
      <c r="M4972" s="3" t="s">
        <v>293</v>
      </c>
      <c r="N4972" s="3" t="s">
        <v>294</v>
      </c>
    </row>
    <row r="4973" spans="1:14" x14ac:dyDescent="0.3">
      <c r="A4973" s="2">
        <v>44603</v>
      </c>
      <c r="B4973" s="3" t="s">
        <v>286</v>
      </c>
      <c r="C4973" s="3" t="s">
        <v>15</v>
      </c>
      <c r="D4973" s="3" t="s">
        <v>297</v>
      </c>
      <c r="E4973" s="3" t="s">
        <v>291</v>
      </c>
      <c r="F4973" s="3" t="s">
        <v>289</v>
      </c>
      <c r="G4973" s="3" t="s">
        <v>286</v>
      </c>
      <c r="H4973" s="3" t="s">
        <v>298</v>
      </c>
      <c r="I4973" s="3">
        <v>31220</v>
      </c>
      <c r="J4973" s="3" t="s">
        <v>20</v>
      </c>
      <c r="K4973" s="3" t="s">
        <v>291</v>
      </c>
      <c r="L4973" s="3" t="s">
        <v>292</v>
      </c>
      <c r="M4973" s="3" t="s">
        <v>293</v>
      </c>
      <c r="N4973" s="3" t="s">
        <v>294</v>
      </c>
    </row>
    <row r="4974" spans="1:14" x14ac:dyDescent="0.3">
      <c r="A4974" s="2">
        <v>44572</v>
      </c>
      <c r="B4974" s="3" t="s">
        <v>286</v>
      </c>
      <c r="C4974" s="3" t="s">
        <v>15</v>
      </c>
      <c r="D4974" s="3" t="s">
        <v>287</v>
      </c>
      <c r="E4974" s="3" t="s">
        <v>288</v>
      </c>
      <c r="F4974" s="3" t="s">
        <v>289</v>
      </c>
      <c r="G4974" s="3" t="s">
        <v>286</v>
      </c>
      <c r="H4974" s="3" t="s">
        <v>290</v>
      </c>
      <c r="I4974" s="3">
        <v>63650</v>
      </c>
      <c r="J4974" s="3" t="s">
        <v>20</v>
      </c>
      <c r="K4974" s="3" t="s">
        <v>291</v>
      </c>
      <c r="L4974" s="3" t="s">
        <v>292</v>
      </c>
      <c r="M4974" s="3" t="s">
        <v>293</v>
      </c>
      <c r="N4974" s="3" t="s">
        <v>294</v>
      </c>
    </row>
    <row r="4975" spans="1:14" x14ac:dyDescent="0.3">
      <c r="A4975" s="2">
        <v>44572</v>
      </c>
      <c r="B4975" s="3" t="s">
        <v>286</v>
      </c>
      <c r="C4975" s="3" t="s">
        <v>15</v>
      </c>
      <c r="D4975" s="3" t="s">
        <v>295</v>
      </c>
      <c r="E4975" s="3" t="s">
        <v>296</v>
      </c>
      <c r="F4975" s="3" t="s">
        <v>289</v>
      </c>
      <c r="G4975" s="3" t="s">
        <v>286</v>
      </c>
      <c r="H4975" s="3" t="s">
        <v>290</v>
      </c>
      <c r="I4975" s="3">
        <v>51250</v>
      </c>
      <c r="J4975" s="3" t="s">
        <v>20</v>
      </c>
      <c r="K4975" s="3" t="s">
        <v>291</v>
      </c>
      <c r="L4975" s="3" t="s">
        <v>292</v>
      </c>
      <c r="M4975" s="3" t="s">
        <v>293</v>
      </c>
      <c r="N4975" s="3" t="s">
        <v>294</v>
      </c>
    </row>
    <row r="4976" spans="1:14" x14ac:dyDescent="0.3">
      <c r="A4976" s="2">
        <v>44572</v>
      </c>
      <c r="B4976" s="3" t="s">
        <v>286</v>
      </c>
      <c r="C4976" s="3" t="s">
        <v>15</v>
      </c>
      <c r="D4976" s="3" t="s">
        <v>297</v>
      </c>
      <c r="E4976" s="3" t="s">
        <v>291</v>
      </c>
      <c r="F4976" s="3" t="s">
        <v>289</v>
      </c>
      <c r="G4976" s="3" t="s">
        <v>286</v>
      </c>
      <c r="H4976" s="3" t="s">
        <v>298</v>
      </c>
      <c r="I4976" s="3">
        <v>30970</v>
      </c>
      <c r="J4976" s="3" t="s">
        <v>20</v>
      </c>
      <c r="K4976" s="3" t="s">
        <v>291</v>
      </c>
      <c r="L4976" s="3" t="s">
        <v>292</v>
      </c>
      <c r="M4976" s="3" t="s">
        <v>293</v>
      </c>
      <c r="N4976" s="3" t="s">
        <v>294</v>
      </c>
    </row>
    <row r="4977" spans="1:14" x14ac:dyDescent="0.3">
      <c r="A4977" s="2">
        <v>44905</v>
      </c>
      <c r="B4977" s="3" t="s">
        <v>286</v>
      </c>
      <c r="C4977" s="3" t="s">
        <v>15</v>
      </c>
      <c r="D4977" s="3" t="s">
        <v>287</v>
      </c>
      <c r="E4977" s="3" t="s">
        <v>288</v>
      </c>
      <c r="F4977" s="3" t="s">
        <v>289</v>
      </c>
      <c r="G4977" s="3" t="s">
        <v>286</v>
      </c>
      <c r="H4977" s="3" t="s">
        <v>290</v>
      </c>
      <c r="I4977" s="3">
        <v>70500</v>
      </c>
      <c r="J4977" s="3" t="s">
        <v>20</v>
      </c>
      <c r="K4977" s="3" t="s">
        <v>291</v>
      </c>
      <c r="L4977" s="3" t="s">
        <v>292</v>
      </c>
      <c r="M4977" s="3" t="s">
        <v>293</v>
      </c>
      <c r="N4977" s="3" t="s">
        <v>294</v>
      </c>
    </row>
    <row r="4978" spans="1:14" x14ac:dyDescent="0.3">
      <c r="A4978" s="2">
        <v>44905</v>
      </c>
      <c r="B4978" s="3" t="s">
        <v>286</v>
      </c>
      <c r="C4978" s="3" t="s">
        <v>15</v>
      </c>
      <c r="D4978" s="3" t="s">
        <v>295</v>
      </c>
      <c r="E4978" s="3" t="s">
        <v>296</v>
      </c>
      <c r="F4978" s="3" t="s">
        <v>289</v>
      </c>
      <c r="G4978" s="3" t="s">
        <v>286</v>
      </c>
      <c r="H4978" s="3" t="s">
        <v>290</v>
      </c>
      <c r="I4978" s="3">
        <v>50250</v>
      </c>
      <c r="J4978" s="3" t="s">
        <v>20</v>
      </c>
      <c r="K4978" s="3" t="s">
        <v>291</v>
      </c>
      <c r="L4978" s="3" t="s">
        <v>292</v>
      </c>
      <c r="M4978" s="3" t="s">
        <v>293</v>
      </c>
      <c r="N4978" s="3" t="s">
        <v>294</v>
      </c>
    </row>
    <row r="4979" spans="1:14" x14ac:dyDescent="0.3">
      <c r="A4979" s="2">
        <v>44905</v>
      </c>
      <c r="B4979" s="3" t="s">
        <v>286</v>
      </c>
      <c r="C4979" s="3" t="s">
        <v>15</v>
      </c>
      <c r="D4979" s="3" t="s">
        <v>297</v>
      </c>
      <c r="E4979" s="3" t="s">
        <v>291</v>
      </c>
      <c r="F4979" s="3" t="s">
        <v>289</v>
      </c>
      <c r="G4979" s="3" t="s">
        <v>286</v>
      </c>
      <c r="H4979" s="3" t="s">
        <v>298</v>
      </c>
      <c r="I4979" s="3">
        <v>34300</v>
      </c>
      <c r="J4979" s="3" t="s">
        <v>20</v>
      </c>
      <c r="K4979" s="3" t="s">
        <v>291</v>
      </c>
      <c r="L4979" s="3" t="s">
        <v>292</v>
      </c>
      <c r="M4979" s="3" t="s">
        <v>293</v>
      </c>
      <c r="N4979" s="3" t="s">
        <v>294</v>
      </c>
    </row>
    <row r="4980" spans="1:14" x14ac:dyDescent="0.3">
      <c r="A4980" s="2">
        <v>44875</v>
      </c>
      <c r="B4980" s="3" t="s">
        <v>286</v>
      </c>
      <c r="C4980" s="3" t="s">
        <v>15</v>
      </c>
      <c r="D4980" s="3" t="s">
        <v>287</v>
      </c>
      <c r="E4980" s="3" t="s">
        <v>288</v>
      </c>
      <c r="F4980" s="3" t="s">
        <v>289</v>
      </c>
      <c r="G4980" s="3" t="s">
        <v>286</v>
      </c>
      <c r="H4980" s="3" t="s">
        <v>290</v>
      </c>
      <c r="I4980" s="3">
        <v>71250</v>
      </c>
      <c r="J4980" s="3" t="s">
        <v>20</v>
      </c>
      <c r="K4980" s="3" t="s">
        <v>291</v>
      </c>
      <c r="L4980" s="3" t="s">
        <v>292</v>
      </c>
      <c r="M4980" s="3" t="s">
        <v>293</v>
      </c>
      <c r="N4980" s="3" t="s">
        <v>294</v>
      </c>
    </row>
    <row r="4981" spans="1:14" x14ac:dyDescent="0.3">
      <c r="A4981" s="2">
        <v>44875</v>
      </c>
      <c r="B4981" s="3" t="s">
        <v>286</v>
      </c>
      <c r="C4981" s="3" t="s">
        <v>15</v>
      </c>
      <c r="D4981" s="3" t="s">
        <v>295</v>
      </c>
      <c r="E4981" s="3" t="s">
        <v>296</v>
      </c>
      <c r="F4981" s="3" t="s">
        <v>289</v>
      </c>
      <c r="G4981" s="3" t="s">
        <v>286</v>
      </c>
      <c r="H4981" s="3" t="s">
        <v>290</v>
      </c>
      <c r="I4981" s="3">
        <v>50750</v>
      </c>
      <c r="J4981" s="3" t="s">
        <v>20</v>
      </c>
      <c r="K4981" s="3" t="s">
        <v>291</v>
      </c>
      <c r="L4981" s="3" t="s">
        <v>292</v>
      </c>
      <c r="M4981" s="3" t="s">
        <v>293</v>
      </c>
      <c r="N4981" s="3" t="s">
        <v>294</v>
      </c>
    </row>
    <row r="4982" spans="1:14" x14ac:dyDescent="0.3">
      <c r="A4982" s="2">
        <v>44875</v>
      </c>
      <c r="B4982" s="3" t="s">
        <v>286</v>
      </c>
      <c r="C4982" s="3" t="s">
        <v>15</v>
      </c>
      <c r="D4982" s="3" t="s">
        <v>297</v>
      </c>
      <c r="E4982" s="3" t="s">
        <v>291</v>
      </c>
      <c r="F4982" s="3" t="s">
        <v>289</v>
      </c>
      <c r="G4982" s="3" t="s">
        <v>286</v>
      </c>
      <c r="H4982" s="3" t="s">
        <v>298</v>
      </c>
      <c r="I4982" s="3">
        <v>34660</v>
      </c>
      <c r="J4982" s="3" t="s">
        <v>20</v>
      </c>
      <c r="K4982" s="3" t="s">
        <v>291</v>
      </c>
      <c r="L4982" s="3" t="s">
        <v>292</v>
      </c>
      <c r="M4982" s="3" t="s">
        <v>293</v>
      </c>
      <c r="N4982" s="3" t="s">
        <v>294</v>
      </c>
    </row>
    <row r="4983" spans="1:14" x14ac:dyDescent="0.3">
      <c r="A4983" s="2">
        <v>44844</v>
      </c>
      <c r="B4983" s="3" t="s">
        <v>286</v>
      </c>
      <c r="C4983" s="3" t="s">
        <v>15</v>
      </c>
      <c r="D4983" s="3" t="s">
        <v>287</v>
      </c>
      <c r="E4983" s="3" t="s">
        <v>288</v>
      </c>
      <c r="F4983" s="3" t="s">
        <v>289</v>
      </c>
      <c r="G4983" s="3" t="s">
        <v>286</v>
      </c>
      <c r="H4983" s="3" t="s">
        <v>290</v>
      </c>
      <c r="I4983" s="3">
        <v>71500</v>
      </c>
      <c r="J4983" s="3" t="s">
        <v>20</v>
      </c>
      <c r="K4983" s="3" t="s">
        <v>291</v>
      </c>
      <c r="L4983" s="3" t="s">
        <v>292</v>
      </c>
      <c r="M4983" s="3" t="s">
        <v>293</v>
      </c>
      <c r="N4983" s="3" t="s">
        <v>294</v>
      </c>
    </row>
    <row r="4984" spans="1:14" x14ac:dyDescent="0.3">
      <c r="A4984" s="2">
        <v>44844</v>
      </c>
      <c r="B4984" s="3" t="s">
        <v>286</v>
      </c>
      <c r="C4984" s="3" t="s">
        <v>15</v>
      </c>
      <c r="D4984" s="3" t="s">
        <v>295</v>
      </c>
      <c r="E4984" s="3" t="s">
        <v>296</v>
      </c>
      <c r="F4984" s="3" t="s">
        <v>289</v>
      </c>
      <c r="G4984" s="3" t="s">
        <v>286</v>
      </c>
      <c r="H4984" s="3" t="s">
        <v>290</v>
      </c>
      <c r="I4984" s="3">
        <v>49500</v>
      </c>
      <c r="J4984" s="3" t="s">
        <v>20</v>
      </c>
      <c r="K4984" s="3" t="s">
        <v>291</v>
      </c>
      <c r="L4984" s="3" t="s">
        <v>292</v>
      </c>
      <c r="M4984" s="3" t="s">
        <v>293</v>
      </c>
      <c r="N4984" s="3" t="s">
        <v>294</v>
      </c>
    </row>
    <row r="4985" spans="1:14" x14ac:dyDescent="0.3">
      <c r="A4985" s="2">
        <v>44844</v>
      </c>
      <c r="B4985" s="3" t="s">
        <v>286</v>
      </c>
      <c r="C4985" s="3" t="s">
        <v>15</v>
      </c>
      <c r="D4985" s="3" t="s">
        <v>297</v>
      </c>
      <c r="E4985" s="3" t="s">
        <v>291</v>
      </c>
      <c r="F4985" s="3" t="s">
        <v>289</v>
      </c>
      <c r="G4985" s="3" t="s">
        <v>286</v>
      </c>
      <c r="H4985" s="3" t="s">
        <v>298</v>
      </c>
      <c r="I4985" s="3">
        <v>34500</v>
      </c>
      <c r="J4985" s="3" t="s">
        <v>20</v>
      </c>
      <c r="K4985" s="3" t="s">
        <v>291</v>
      </c>
      <c r="L4985" s="3" t="s">
        <v>292</v>
      </c>
      <c r="M4985" s="3" t="s">
        <v>293</v>
      </c>
      <c r="N4985" s="3" t="s">
        <v>294</v>
      </c>
    </row>
    <row r="4986" spans="1:14" x14ac:dyDescent="0.3">
      <c r="A4986" s="2">
        <v>44783</v>
      </c>
      <c r="B4986" s="3" t="s">
        <v>286</v>
      </c>
      <c r="C4986" s="3" t="s">
        <v>15</v>
      </c>
      <c r="D4986" s="3" t="s">
        <v>287</v>
      </c>
      <c r="E4986" s="3" t="s">
        <v>288</v>
      </c>
      <c r="F4986" s="3" t="s">
        <v>289</v>
      </c>
      <c r="G4986" s="3" t="s">
        <v>286</v>
      </c>
      <c r="H4986" s="3" t="s">
        <v>290</v>
      </c>
      <c r="I4986" s="3">
        <v>70250</v>
      </c>
      <c r="J4986" s="3" t="s">
        <v>20</v>
      </c>
      <c r="K4986" s="3" t="s">
        <v>291</v>
      </c>
      <c r="L4986" s="3" t="s">
        <v>292</v>
      </c>
      <c r="M4986" s="3" t="s">
        <v>293</v>
      </c>
      <c r="N4986" s="3" t="s">
        <v>294</v>
      </c>
    </row>
    <row r="4987" spans="1:14" x14ac:dyDescent="0.3">
      <c r="A4987" s="2">
        <v>44783</v>
      </c>
      <c r="B4987" s="3" t="s">
        <v>286</v>
      </c>
      <c r="C4987" s="3" t="s">
        <v>15</v>
      </c>
      <c r="D4987" s="3" t="s">
        <v>295</v>
      </c>
      <c r="E4987" s="3" t="s">
        <v>296</v>
      </c>
      <c r="F4987" s="3" t="s">
        <v>289</v>
      </c>
      <c r="G4987" s="3" t="s">
        <v>286</v>
      </c>
      <c r="H4987" s="3" t="s">
        <v>290</v>
      </c>
      <c r="I4987" s="3">
        <v>49250</v>
      </c>
      <c r="J4987" s="3" t="s">
        <v>20</v>
      </c>
      <c r="K4987" s="3" t="s">
        <v>291</v>
      </c>
      <c r="L4987" s="3" t="s">
        <v>292</v>
      </c>
      <c r="M4987" s="3" t="s">
        <v>293</v>
      </c>
      <c r="N4987" s="3" t="s">
        <v>294</v>
      </c>
    </row>
    <row r="4988" spans="1:14" x14ac:dyDescent="0.3">
      <c r="A4988" s="2">
        <v>44783</v>
      </c>
      <c r="B4988" s="3" t="s">
        <v>286</v>
      </c>
      <c r="C4988" s="3" t="s">
        <v>15</v>
      </c>
      <c r="D4988" s="3" t="s">
        <v>297</v>
      </c>
      <c r="E4988" s="3" t="s">
        <v>291</v>
      </c>
      <c r="F4988" s="3" t="s">
        <v>289</v>
      </c>
      <c r="G4988" s="3" t="s">
        <v>286</v>
      </c>
      <c r="H4988" s="3" t="s">
        <v>298</v>
      </c>
      <c r="I4988" s="3">
        <v>33870</v>
      </c>
      <c r="J4988" s="3" t="s">
        <v>20</v>
      </c>
      <c r="K4988" s="3" t="s">
        <v>291</v>
      </c>
      <c r="L4988" s="3" t="s">
        <v>292</v>
      </c>
      <c r="M4988" s="3" t="s">
        <v>293</v>
      </c>
      <c r="N4988" s="3" t="s">
        <v>294</v>
      </c>
    </row>
    <row r="4989" spans="1:14" x14ac:dyDescent="0.3">
      <c r="A4989" s="2">
        <v>44752</v>
      </c>
      <c r="B4989" s="3" t="s">
        <v>286</v>
      </c>
      <c r="C4989" s="3" t="s">
        <v>15</v>
      </c>
      <c r="D4989" s="3" t="s">
        <v>287</v>
      </c>
      <c r="E4989" s="3" t="s">
        <v>288</v>
      </c>
      <c r="F4989" s="3" t="s">
        <v>289</v>
      </c>
      <c r="G4989" s="3" t="s">
        <v>286</v>
      </c>
      <c r="H4989" s="3" t="s">
        <v>290</v>
      </c>
      <c r="I4989" s="3">
        <v>70250</v>
      </c>
      <c r="J4989" s="3" t="s">
        <v>20</v>
      </c>
      <c r="K4989" s="3" t="s">
        <v>291</v>
      </c>
      <c r="L4989" s="3" t="s">
        <v>292</v>
      </c>
      <c r="M4989" s="3" t="s">
        <v>293</v>
      </c>
      <c r="N4989" s="3" t="s">
        <v>294</v>
      </c>
    </row>
    <row r="4990" spans="1:14" x14ac:dyDescent="0.3">
      <c r="A4990" s="2">
        <v>44752</v>
      </c>
      <c r="B4990" s="3" t="s">
        <v>286</v>
      </c>
      <c r="C4990" s="3" t="s">
        <v>15</v>
      </c>
      <c r="D4990" s="3" t="s">
        <v>295</v>
      </c>
      <c r="E4990" s="3" t="s">
        <v>296</v>
      </c>
      <c r="F4990" s="3" t="s">
        <v>289</v>
      </c>
      <c r="G4990" s="3" t="s">
        <v>286</v>
      </c>
      <c r="H4990" s="3" t="s">
        <v>290</v>
      </c>
      <c r="I4990" s="3">
        <v>49250</v>
      </c>
      <c r="J4990" s="3" t="s">
        <v>20</v>
      </c>
      <c r="K4990" s="3" t="s">
        <v>291</v>
      </c>
      <c r="L4990" s="3" t="s">
        <v>292</v>
      </c>
      <c r="M4990" s="3" t="s">
        <v>293</v>
      </c>
      <c r="N4990" s="3" t="s">
        <v>294</v>
      </c>
    </row>
    <row r="4991" spans="1:14" x14ac:dyDescent="0.3">
      <c r="A4991" s="2">
        <v>44752</v>
      </c>
      <c r="B4991" s="3" t="s">
        <v>286</v>
      </c>
      <c r="C4991" s="3" t="s">
        <v>15</v>
      </c>
      <c r="D4991" s="3" t="s">
        <v>297</v>
      </c>
      <c r="E4991" s="3" t="s">
        <v>291</v>
      </c>
      <c r="F4991" s="3" t="s">
        <v>289</v>
      </c>
      <c r="G4991" s="3" t="s">
        <v>286</v>
      </c>
      <c r="H4991" s="3" t="s">
        <v>298</v>
      </c>
      <c r="I4991" s="3">
        <v>33870</v>
      </c>
      <c r="J4991" s="3" t="s">
        <v>20</v>
      </c>
      <c r="K4991" s="3" t="s">
        <v>291</v>
      </c>
      <c r="L4991" s="3" t="s">
        <v>292</v>
      </c>
      <c r="M4991" s="3" t="s">
        <v>293</v>
      </c>
      <c r="N4991" s="3" t="s">
        <v>294</v>
      </c>
    </row>
    <row r="4992" spans="1:14" x14ac:dyDescent="0.3">
      <c r="A4992" s="2">
        <v>44722</v>
      </c>
      <c r="B4992" s="3" t="s">
        <v>286</v>
      </c>
      <c r="C4992" s="3" t="s">
        <v>15</v>
      </c>
      <c r="D4992" s="3" t="s">
        <v>287</v>
      </c>
      <c r="E4992" s="3" t="s">
        <v>288</v>
      </c>
      <c r="F4992" s="3" t="s">
        <v>289</v>
      </c>
      <c r="G4992" s="3" t="s">
        <v>286</v>
      </c>
      <c r="H4992" s="3" t="s">
        <v>290</v>
      </c>
      <c r="I4992" s="3">
        <v>70000</v>
      </c>
      <c r="J4992" s="3" t="s">
        <v>20</v>
      </c>
      <c r="K4992" s="3" t="s">
        <v>291</v>
      </c>
      <c r="L4992" s="3" t="s">
        <v>292</v>
      </c>
      <c r="M4992" s="3" t="s">
        <v>293</v>
      </c>
      <c r="N4992" s="3" t="s">
        <v>294</v>
      </c>
    </row>
    <row r="4993" spans="1:14" x14ac:dyDescent="0.3">
      <c r="A4993" s="2">
        <v>44722</v>
      </c>
      <c r="B4993" s="3" t="s">
        <v>286</v>
      </c>
      <c r="C4993" s="3" t="s">
        <v>15</v>
      </c>
      <c r="D4993" s="3" t="s">
        <v>295</v>
      </c>
      <c r="E4993" s="3" t="s">
        <v>296</v>
      </c>
      <c r="F4993" s="3" t="s">
        <v>289</v>
      </c>
      <c r="G4993" s="3" t="s">
        <v>286</v>
      </c>
      <c r="H4993" s="3" t="s">
        <v>290</v>
      </c>
      <c r="I4993" s="3">
        <v>49750</v>
      </c>
      <c r="J4993" s="3" t="s">
        <v>20</v>
      </c>
      <c r="K4993" s="3" t="s">
        <v>291</v>
      </c>
      <c r="L4993" s="3" t="s">
        <v>292</v>
      </c>
      <c r="M4993" s="3" t="s">
        <v>293</v>
      </c>
      <c r="N4993" s="3" t="s">
        <v>294</v>
      </c>
    </row>
    <row r="4994" spans="1:14" x14ac:dyDescent="0.3">
      <c r="A4994" s="2">
        <v>44722</v>
      </c>
      <c r="B4994" s="3" t="s">
        <v>286</v>
      </c>
      <c r="C4994" s="3" t="s">
        <v>15</v>
      </c>
      <c r="D4994" s="3" t="s">
        <v>297</v>
      </c>
      <c r="E4994" s="3" t="s">
        <v>291</v>
      </c>
      <c r="F4994" s="3" t="s">
        <v>289</v>
      </c>
      <c r="G4994" s="3" t="s">
        <v>286</v>
      </c>
      <c r="H4994" s="3" t="s">
        <v>298</v>
      </c>
      <c r="I4994" s="3">
        <v>33680</v>
      </c>
      <c r="J4994" s="3" t="s">
        <v>20</v>
      </c>
      <c r="K4994" s="3" t="s">
        <v>291</v>
      </c>
      <c r="L4994" s="3" t="s">
        <v>292</v>
      </c>
      <c r="M4994" s="3" t="s">
        <v>293</v>
      </c>
      <c r="N4994" s="3" t="s">
        <v>294</v>
      </c>
    </row>
    <row r="4995" spans="1:14" x14ac:dyDescent="0.3">
      <c r="A4995" s="2">
        <v>44691</v>
      </c>
      <c r="B4995" s="3" t="s">
        <v>286</v>
      </c>
      <c r="C4995" s="3" t="s">
        <v>15</v>
      </c>
      <c r="D4995" s="3" t="s">
        <v>287</v>
      </c>
      <c r="E4995" s="3" t="s">
        <v>288</v>
      </c>
      <c r="F4995" s="3" t="s">
        <v>289</v>
      </c>
      <c r="G4995" s="3" t="s">
        <v>286</v>
      </c>
      <c r="H4995" s="3" t="s">
        <v>290</v>
      </c>
      <c r="I4995" s="3">
        <v>70250</v>
      </c>
      <c r="J4995" s="3" t="s">
        <v>20</v>
      </c>
      <c r="K4995" s="3" t="s">
        <v>291</v>
      </c>
      <c r="L4995" s="3" t="s">
        <v>292</v>
      </c>
      <c r="M4995" s="3" t="s">
        <v>293</v>
      </c>
      <c r="N4995" s="3" t="s">
        <v>294</v>
      </c>
    </row>
    <row r="4996" spans="1:14" x14ac:dyDescent="0.3">
      <c r="A4996" s="2">
        <v>44691</v>
      </c>
      <c r="B4996" s="3" t="s">
        <v>286</v>
      </c>
      <c r="C4996" s="3" t="s">
        <v>15</v>
      </c>
      <c r="D4996" s="3" t="s">
        <v>295</v>
      </c>
      <c r="E4996" s="3" t="s">
        <v>296</v>
      </c>
      <c r="F4996" s="3" t="s">
        <v>289</v>
      </c>
      <c r="G4996" s="3" t="s">
        <v>286</v>
      </c>
      <c r="H4996" s="3" t="s">
        <v>290</v>
      </c>
      <c r="I4996" s="3">
        <v>50000</v>
      </c>
      <c r="J4996" s="3" t="s">
        <v>20</v>
      </c>
      <c r="K4996" s="3" t="s">
        <v>291</v>
      </c>
      <c r="L4996" s="3" t="s">
        <v>292</v>
      </c>
      <c r="M4996" s="3" t="s">
        <v>293</v>
      </c>
      <c r="N4996" s="3" t="s">
        <v>294</v>
      </c>
    </row>
    <row r="4997" spans="1:14" x14ac:dyDescent="0.3">
      <c r="A4997" s="2">
        <v>44691</v>
      </c>
      <c r="B4997" s="3" t="s">
        <v>286</v>
      </c>
      <c r="C4997" s="3" t="s">
        <v>15</v>
      </c>
      <c r="D4997" s="3" t="s">
        <v>297</v>
      </c>
      <c r="E4997" s="3" t="s">
        <v>291</v>
      </c>
      <c r="F4997" s="3" t="s">
        <v>289</v>
      </c>
      <c r="G4997" s="3" t="s">
        <v>286</v>
      </c>
      <c r="H4997" s="3" t="s">
        <v>298</v>
      </c>
      <c r="I4997" s="3">
        <v>33470</v>
      </c>
      <c r="J4997" s="3" t="s">
        <v>20</v>
      </c>
      <c r="K4997" s="3" t="s">
        <v>291</v>
      </c>
      <c r="L4997" s="3" t="s">
        <v>292</v>
      </c>
      <c r="M4997" s="3" t="s">
        <v>293</v>
      </c>
      <c r="N4997" s="3" t="s">
        <v>294</v>
      </c>
    </row>
    <row r="4998" spans="1:14" x14ac:dyDescent="0.3">
      <c r="A4998" s="2">
        <v>44661</v>
      </c>
      <c r="B4998" s="3" t="s">
        <v>286</v>
      </c>
      <c r="C4998" s="3" t="s">
        <v>15</v>
      </c>
      <c r="D4998" s="3" t="s">
        <v>287</v>
      </c>
      <c r="E4998" s="3" t="s">
        <v>288</v>
      </c>
      <c r="F4998" s="3" t="s">
        <v>289</v>
      </c>
      <c r="G4998" s="3" t="s">
        <v>286</v>
      </c>
      <c r="H4998" s="3" t="s">
        <v>290</v>
      </c>
      <c r="I4998" s="3">
        <v>69250</v>
      </c>
      <c r="J4998" s="3" t="s">
        <v>20</v>
      </c>
      <c r="K4998" s="3" t="s">
        <v>291</v>
      </c>
      <c r="L4998" s="3" t="s">
        <v>292</v>
      </c>
      <c r="M4998" s="3" t="s">
        <v>293</v>
      </c>
      <c r="N4998" s="3" t="s">
        <v>294</v>
      </c>
    </row>
    <row r="4999" spans="1:14" x14ac:dyDescent="0.3">
      <c r="A4999" s="2">
        <v>44661</v>
      </c>
      <c r="B4999" s="3" t="s">
        <v>286</v>
      </c>
      <c r="C4999" s="3" t="s">
        <v>15</v>
      </c>
      <c r="D4999" s="3" t="s">
        <v>295</v>
      </c>
      <c r="E4999" s="3" t="s">
        <v>296</v>
      </c>
      <c r="F4999" s="3" t="s">
        <v>289</v>
      </c>
      <c r="G4999" s="3" t="s">
        <v>286</v>
      </c>
      <c r="H4999" s="3" t="s">
        <v>290</v>
      </c>
      <c r="I4999" s="3">
        <v>49750</v>
      </c>
      <c r="J4999" s="3" t="s">
        <v>20</v>
      </c>
      <c r="K4999" s="3" t="s">
        <v>291</v>
      </c>
      <c r="L4999" s="3" t="s">
        <v>292</v>
      </c>
      <c r="M4999" s="3" t="s">
        <v>293</v>
      </c>
      <c r="N4999" s="3" t="s">
        <v>294</v>
      </c>
    </row>
    <row r="5000" spans="1:14" x14ac:dyDescent="0.3">
      <c r="A5000" s="2">
        <v>44661</v>
      </c>
      <c r="B5000" s="3" t="s">
        <v>286</v>
      </c>
      <c r="C5000" s="3" t="s">
        <v>15</v>
      </c>
      <c r="D5000" s="3" t="s">
        <v>297</v>
      </c>
      <c r="E5000" s="3" t="s">
        <v>291</v>
      </c>
      <c r="F5000" s="3" t="s">
        <v>289</v>
      </c>
      <c r="G5000" s="3" t="s">
        <v>286</v>
      </c>
      <c r="H5000" s="3" t="s">
        <v>298</v>
      </c>
      <c r="I5000" s="3">
        <v>33250</v>
      </c>
      <c r="J5000" s="3" t="s">
        <v>20</v>
      </c>
      <c r="K5000" s="3" t="s">
        <v>291</v>
      </c>
      <c r="L5000" s="3" t="s">
        <v>292</v>
      </c>
      <c r="M5000" s="3" t="s">
        <v>293</v>
      </c>
      <c r="N5000" s="3" t="s">
        <v>294</v>
      </c>
    </row>
    <row r="5001" spans="1:14" x14ac:dyDescent="0.3">
      <c r="A5001" s="2">
        <v>44630</v>
      </c>
      <c r="B5001" s="3" t="s">
        <v>286</v>
      </c>
      <c r="C5001" s="3" t="s">
        <v>15</v>
      </c>
      <c r="D5001" s="3" t="s">
        <v>287</v>
      </c>
      <c r="E5001" s="3" t="s">
        <v>288</v>
      </c>
      <c r="F5001" s="3" t="s">
        <v>289</v>
      </c>
      <c r="G5001" s="3" t="s">
        <v>286</v>
      </c>
      <c r="H5001" s="3" t="s">
        <v>290</v>
      </c>
      <c r="I5001" s="3">
        <v>68750</v>
      </c>
      <c r="J5001" s="3" t="s">
        <v>20</v>
      </c>
      <c r="K5001" s="3" t="s">
        <v>291</v>
      </c>
      <c r="L5001" s="3" t="s">
        <v>292</v>
      </c>
      <c r="M5001" s="3" t="s">
        <v>293</v>
      </c>
      <c r="N5001" s="3" t="s">
        <v>294</v>
      </c>
    </row>
    <row r="5002" spans="1:14" x14ac:dyDescent="0.3">
      <c r="A5002" s="2">
        <v>44630</v>
      </c>
      <c r="B5002" s="3" t="s">
        <v>286</v>
      </c>
      <c r="C5002" s="3" t="s">
        <v>15</v>
      </c>
      <c r="D5002" s="3" t="s">
        <v>295</v>
      </c>
      <c r="E5002" s="3" t="s">
        <v>296</v>
      </c>
      <c r="F5002" s="3" t="s">
        <v>289</v>
      </c>
      <c r="G5002" s="3" t="s">
        <v>286</v>
      </c>
      <c r="H5002" s="3" t="s">
        <v>290</v>
      </c>
      <c r="I5002" s="3">
        <v>50000</v>
      </c>
      <c r="J5002" s="3" t="s">
        <v>20</v>
      </c>
      <c r="K5002" s="3" t="s">
        <v>291</v>
      </c>
      <c r="L5002" s="3" t="s">
        <v>292</v>
      </c>
      <c r="M5002" s="3" t="s">
        <v>293</v>
      </c>
      <c r="N5002" s="3" t="s">
        <v>294</v>
      </c>
    </row>
    <row r="5003" spans="1:14" x14ac:dyDescent="0.3">
      <c r="A5003" s="2">
        <v>44630</v>
      </c>
      <c r="B5003" s="3" t="s">
        <v>286</v>
      </c>
      <c r="C5003" s="3" t="s">
        <v>15</v>
      </c>
      <c r="D5003" s="3" t="s">
        <v>297</v>
      </c>
      <c r="E5003" s="3" t="s">
        <v>291</v>
      </c>
      <c r="F5003" s="3" t="s">
        <v>289</v>
      </c>
      <c r="G5003" s="3" t="s">
        <v>286</v>
      </c>
      <c r="H5003" s="3" t="s">
        <v>298</v>
      </c>
      <c r="I5003" s="3">
        <v>33400</v>
      </c>
      <c r="J5003" s="3" t="s">
        <v>20</v>
      </c>
      <c r="K5003" s="3" t="s">
        <v>291</v>
      </c>
      <c r="L5003" s="3" t="s">
        <v>292</v>
      </c>
      <c r="M5003" s="3" t="s">
        <v>293</v>
      </c>
      <c r="N5003" s="3" t="s">
        <v>294</v>
      </c>
    </row>
    <row r="5004" spans="1:14" x14ac:dyDescent="0.3">
      <c r="A5004" s="2">
        <v>44571</v>
      </c>
      <c r="B5004" s="3" t="s">
        <v>286</v>
      </c>
      <c r="C5004" s="3" t="s">
        <v>15</v>
      </c>
      <c r="D5004" s="3" t="s">
        <v>287</v>
      </c>
      <c r="E5004" s="3" t="s">
        <v>288</v>
      </c>
      <c r="F5004" s="3" t="s">
        <v>289</v>
      </c>
      <c r="G5004" s="3" t="s">
        <v>286</v>
      </c>
      <c r="H5004" s="3" t="s">
        <v>290</v>
      </c>
      <c r="I5004" s="3">
        <v>68250</v>
      </c>
      <c r="J5004" s="3" t="s">
        <v>20</v>
      </c>
      <c r="K5004" s="3" t="s">
        <v>291</v>
      </c>
      <c r="L5004" s="3" t="s">
        <v>292</v>
      </c>
      <c r="M5004" s="3" t="s">
        <v>293</v>
      </c>
      <c r="N5004" s="3" t="s">
        <v>294</v>
      </c>
    </row>
    <row r="5005" spans="1:14" x14ac:dyDescent="0.3">
      <c r="A5005" s="2">
        <v>44571</v>
      </c>
      <c r="B5005" s="3" t="s">
        <v>286</v>
      </c>
      <c r="C5005" s="3" t="s">
        <v>15</v>
      </c>
      <c r="D5005" s="3" t="s">
        <v>295</v>
      </c>
      <c r="E5005" s="3" t="s">
        <v>296</v>
      </c>
      <c r="F5005" s="3" t="s">
        <v>289</v>
      </c>
      <c r="G5005" s="3" t="s">
        <v>286</v>
      </c>
      <c r="H5005" s="3" t="s">
        <v>290</v>
      </c>
      <c r="I5005" s="3">
        <v>50250</v>
      </c>
      <c r="J5005" s="3" t="s">
        <v>20</v>
      </c>
      <c r="K5005" s="3" t="s">
        <v>291</v>
      </c>
      <c r="L5005" s="3" t="s">
        <v>292</v>
      </c>
      <c r="M5005" s="3" t="s">
        <v>293</v>
      </c>
      <c r="N5005" s="3" t="s">
        <v>294</v>
      </c>
    </row>
    <row r="5006" spans="1:14" x14ac:dyDescent="0.3">
      <c r="A5006" s="2">
        <v>44571</v>
      </c>
      <c r="B5006" s="3" t="s">
        <v>286</v>
      </c>
      <c r="C5006" s="3" t="s">
        <v>15</v>
      </c>
      <c r="D5006" s="3" t="s">
        <v>297</v>
      </c>
      <c r="E5006" s="3" t="s">
        <v>291</v>
      </c>
      <c r="F5006" s="3" t="s">
        <v>289</v>
      </c>
      <c r="G5006" s="3" t="s">
        <v>286</v>
      </c>
      <c r="H5006" s="3" t="s">
        <v>298</v>
      </c>
      <c r="I5006" s="3">
        <v>33400</v>
      </c>
      <c r="J5006" s="3" t="s">
        <v>20</v>
      </c>
      <c r="K5006" s="3" t="s">
        <v>291</v>
      </c>
      <c r="L5006" s="3" t="s">
        <v>292</v>
      </c>
      <c r="M5006" s="3" t="s">
        <v>293</v>
      </c>
      <c r="N5006" s="3" t="s">
        <v>294</v>
      </c>
    </row>
    <row r="5007" spans="1:14" x14ac:dyDescent="0.3">
      <c r="A5007" s="2" t="s">
        <v>25</v>
      </c>
      <c r="B5007" s="3" t="s">
        <v>14</v>
      </c>
      <c r="C5007" s="3" t="s">
        <v>15</v>
      </c>
      <c r="D5007" s="3" t="s">
        <v>39</v>
      </c>
      <c r="E5007" s="3" t="s">
        <v>17</v>
      </c>
      <c r="F5007" s="3" t="s">
        <v>26</v>
      </c>
      <c r="G5007" s="3" t="s">
        <v>18</v>
      </c>
      <c r="H5007" s="3" t="s">
        <v>19</v>
      </c>
      <c r="I5007" s="3">
        <v>364</v>
      </c>
      <c r="J5007" s="3" t="s">
        <v>20</v>
      </c>
      <c r="K5007" s="3" t="s">
        <v>21</v>
      </c>
      <c r="L5007" s="3" t="s">
        <v>27</v>
      </c>
      <c r="M5007" s="3" t="s">
        <v>28</v>
      </c>
      <c r="N5007" s="3" t="s">
        <v>299</v>
      </c>
    </row>
    <row r="5008" spans="1:14" x14ac:dyDescent="0.3">
      <c r="A5008" s="2" t="s">
        <v>25</v>
      </c>
      <c r="B5008" s="3" t="s">
        <v>14</v>
      </c>
      <c r="C5008" s="3" t="s">
        <v>15</v>
      </c>
      <c r="D5008" s="3" t="s">
        <v>39</v>
      </c>
      <c r="E5008" s="3" t="s">
        <v>24</v>
      </c>
      <c r="F5008" s="3" t="s">
        <v>26</v>
      </c>
      <c r="G5008" s="3" t="s">
        <v>18</v>
      </c>
      <c r="H5008" s="3" t="s">
        <v>19</v>
      </c>
      <c r="I5008" s="3">
        <v>367</v>
      </c>
      <c r="J5008" s="3" t="s">
        <v>20</v>
      </c>
      <c r="K5008" s="3" t="s">
        <v>21</v>
      </c>
      <c r="L5008" s="3" t="s">
        <v>27</v>
      </c>
      <c r="M5008" s="3" t="s">
        <v>28</v>
      </c>
      <c r="N5008" s="3" t="s">
        <v>299</v>
      </c>
    </row>
    <row r="5009" spans="1:14" x14ac:dyDescent="0.3">
      <c r="A5009" s="2" t="s">
        <v>25</v>
      </c>
      <c r="B5009" s="3" t="s">
        <v>14</v>
      </c>
      <c r="C5009" s="3" t="s">
        <v>15</v>
      </c>
      <c r="D5009" s="3" t="s">
        <v>39</v>
      </c>
      <c r="E5009" s="3" t="s">
        <v>30</v>
      </c>
      <c r="F5009" s="3" t="s">
        <v>26</v>
      </c>
      <c r="G5009" s="3" t="s">
        <v>18</v>
      </c>
      <c r="H5009" s="3" t="s">
        <v>19</v>
      </c>
      <c r="I5009" s="3">
        <v>376</v>
      </c>
      <c r="J5009" s="3" t="s">
        <v>20</v>
      </c>
      <c r="K5009" s="3" t="s">
        <v>21</v>
      </c>
      <c r="L5009" s="3" t="s">
        <v>27</v>
      </c>
      <c r="M5009" s="3" t="s">
        <v>28</v>
      </c>
      <c r="N5009" s="3" t="s">
        <v>299</v>
      </c>
    </row>
    <row r="5010" spans="1:14" x14ac:dyDescent="0.3">
      <c r="A5010" s="2" t="s">
        <v>25</v>
      </c>
      <c r="B5010" s="3" t="s">
        <v>14</v>
      </c>
      <c r="C5010" s="3" t="s">
        <v>15</v>
      </c>
      <c r="D5010" s="3" t="s">
        <v>39</v>
      </c>
      <c r="E5010" s="3" t="s">
        <v>31</v>
      </c>
      <c r="F5010" s="3" t="s">
        <v>26</v>
      </c>
      <c r="G5010" s="3" t="s">
        <v>18</v>
      </c>
      <c r="H5010" s="3" t="s">
        <v>19</v>
      </c>
      <c r="I5010" s="3">
        <v>388</v>
      </c>
      <c r="J5010" s="3" t="s">
        <v>20</v>
      </c>
      <c r="K5010" s="3" t="s">
        <v>21</v>
      </c>
      <c r="L5010" s="3" t="s">
        <v>27</v>
      </c>
      <c r="M5010" s="3" t="s">
        <v>28</v>
      </c>
      <c r="N5010" s="3" t="s">
        <v>299</v>
      </c>
    </row>
    <row r="5011" spans="1:14" x14ac:dyDescent="0.3">
      <c r="A5011" s="2" t="s">
        <v>25</v>
      </c>
      <c r="B5011" s="3" t="s">
        <v>14</v>
      </c>
      <c r="C5011" s="3" t="s">
        <v>15</v>
      </c>
      <c r="D5011" s="3" t="s">
        <v>39</v>
      </c>
      <c r="E5011" s="3" t="s">
        <v>32</v>
      </c>
      <c r="F5011" s="3" t="s">
        <v>26</v>
      </c>
      <c r="G5011" s="3" t="s">
        <v>18</v>
      </c>
      <c r="H5011" s="3" t="s">
        <v>19</v>
      </c>
      <c r="I5011" s="3">
        <v>402</v>
      </c>
      <c r="J5011" s="3" t="s">
        <v>20</v>
      </c>
      <c r="K5011" s="3" t="s">
        <v>21</v>
      </c>
      <c r="L5011" s="3" t="s">
        <v>27</v>
      </c>
      <c r="M5011" s="3" t="s">
        <v>28</v>
      </c>
      <c r="N5011" s="3" t="s">
        <v>299</v>
      </c>
    </row>
    <row r="5012" spans="1:14" x14ac:dyDescent="0.3">
      <c r="A5012" s="2" t="s">
        <v>25</v>
      </c>
      <c r="B5012" s="3" t="s">
        <v>14</v>
      </c>
      <c r="C5012" s="3" t="s">
        <v>15</v>
      </c>
      <c r="D5012" s="3" t="s">
        <v>39</v>
      </c>
      <c r="E5012" s="3" t="s">
        <v>33</v>
      </c>
      <c r="F5012" s="3" t="s">
        <v>26</v>
      </c>
      <c r="G5012" s="3" t="s">
        <v>18</v>
      </c>
      <c r="H5012" s="3" t="s">
        <v>19</v>
      </c>
      <c r="I5012" s="3">
        <v>423</v>
      </c>
      <c r="J5012" s="3" t="s">
        <v>20</v>
      </c>
      <c r="K5012" s="3" t="s">
        <v>21</v>
      </c>
      <c r="L5012" s="3" t="s">
        <v>27</v>
      </c>
      <c r="M5012" s="3" t="s">
        <v>28</v>
      </c>
      <c r="N5012" s="3" t="s">
        <v>299</v>
      </c>
    </row>
    <row r="5013" spans="1:14" x14ac:dyDescent="0.3">
      <c r="A5013" s="2" t="s">
        <v>300</v>
      </c>
      <c r="B5013" s="3" t="s">
        <v>14</v>
      </c>
      <c r="C5013" s="3" t="s">
        <v>15</v>
      </c>
      <c r="D5013" s="3" t="s">
        <v>39</v>
      </c>
      <c r="E5013" s="3" t="s">
        <v>17</v>
      </c>
      <c r="F5013" s="3" t="s">
        <v>26</v>
      </c>
      <c r="G5013" s="3" t="s">
        <v>18</v>
      </c>
      <c r="H5013" s="3" t="s">
        <v>19</v>
      </c>
      <c r="I5013" s="3">
        <v>334</v>
      </c>
      <c r="J5013" s="3" t="s">
        <v>20</v>
      </c>
      <c r="K5013" s="3" t="s">
        <v>21</v>
      </c>
      <c r="L5013" s="3" t="s">
        <v>27</v>
      </c>
      <c r="M5013" s="3" t="s">
        <v>28</v>
      </c>
      <c r="N5013" s="3" t="s">
        <v>299</v>
      </c>
    </row>
    <row r="5014" spans="1:14" x14ac:dyDescent="0.3">
      <c r="A5014" s="2" t="s">
        <v>300</v>
      </c>
      <c r="B5014" s="3" t="s">
        <v>14</v>
      </c>
      <c r="C5014" s="3" t="s">
        <v>15</v>
      </c>
      <c r="D5014" s="3" t="s">
        <v>39</v>
      </c>
      <c r="E5014" s="3" t="s">
        <v>24</v>
      </c>
      <c r="F5014" s="3" t="s">
        <v>26</v>
      </c>
      <c r="G5014" s="3" t="s">
        <v>18</v>
      </c>
      <c r="H5014" s="3" t="s">
        <v>19</v>
      </c>
      <c r="I5014" s="3">
        <v>337</v>
      </c>
      <c r="J5014" s="3" t="s">
        <v>20</v>
      </c>
      <c r="K5014" s="3" t="s">
        <v>21</v>
      </c>
      <c r="L5014" s="3" t="s">
        <v>27</v>
      </c>
      <c r="M5014" s="3" t="s">
        <v>28</v>
      </c>
      <c r="N5014" s="3" t="s">
        <v>299</v>
      </c>
    </row>
    <row r="5015" spans="1:14" x14ac:dyDescent="0.3">
      <c r="A5015" s="2" t="s">
        <v>300</v>
      </c>
      <c r="B5015" s="3" t="s">
        <v>14</v>
      </c>
      <c r="C5015" s="3" t="s">
        <v>15</v>
      </c>
      <c r="D5015" s="3" t="s">
        <v>39</v>
      </c>
      <c r="E5015" s="3" t="s">
        <v>30</v>
      </c>
      <c r="F5015" s="3" t="s">
        <v>26</v>
      </c>
      <c r="G5015" s="3" t="s">
        <v>18</v>
      </c>
      <c r="H5015" s="3" t="s">
        <v>19</v>
      </c>
      <c r="I5015" s="3">
        <v>346</v>
      </c>
      <c r="J5015" s="3" t="s">
        <v>20</v>
      </c>
      <c r="K5015" s="3" t="s">
        <v>21</v>
      </c>
      <c r="L5015" s="3" t="s">
        <v>27</v>
      </c>
      <c r="M5015" s="3" t="s">
        <v>28</v>
      </c>
      <c r="N5015" s="3" t="s">
        <v>299</v>
      </c>
    </row>
    <row r="5016" spans="1:14" x14ac:dyDescent="0.3">
      <c r="A5016" s="2" t="s">
        <v>300</v>
      </c>
      <c r="B5016" s="3" t="s">
        <v>14</v>
      </c>
      <c r="C5016" s="3" t="s">
        <v>15</v>
      </c>
      <c r="D5016" s="3" t="s">
        <v>39</v>
      </c>
      <c r="E5016" s="3" t="s">
        <v>31</v>
      </c>
      <c r="F5016" s="3" t="s">
        <v>26</v>
      </c>
      <c r="G5016" s="3" t="s">
        <v>18</v>
      </c>
      <c r="H5016" s="3" t="s">
        <v>19</v>
      </c>
      <c r="I5016" s="3">
        <v>358</v>
      </c>
      <c r="J5016" s="3" t="s">
        <v>20</v>
      </c>
      <c r="K5016" s="3" t="s">
        <v>21</v>
      </c>
      <c r="L5016" s="3" t="s">
        <v>27</v>
      </c>
      <c r="M5016" s="3" t="s">
        <v>28</v>
      </c>
      <c r="N5016" s="3" t="s">
        <v>299</v>
      </c>
    </row>
    <row r="5017" spans="1:14" x14ac:dyDescent="0.3">
      <c r="A5017" s="2" t="s">
        <v>300</v>
      </c>
      <c r="B5017" s="3" t="s">
        <v>14</v>
      </c>
      <c r="C5017" s="3" t="s">
        <v>15</v>
      </c>
      <c r="D5017" s="3" t="s">
        <v>39</v>
      </c>
      <c r="E5017" s="3" t="s">
        <v>32</v>
      </c>
      <c r="F5017" s="3" t="s">
        <v>26</v>
      </c>
      <c r="G5017" s="3" t="s">
        <v>18</v>
      </c>
      <c r="H5017" s="3" t="s">
        <v>19</v>
      </c>
      <c r="I5017" s="3">
        <v>372</v>
      </c>
      <c r="J5017" s="3" t="s">
        <v>20</v>
      </c>
      <c r="K5017" s="3" t="s">
        <v>21</v>
      </c>
      <c r="L5017" s="3" t="s">
        <v>27</v>
      </c>
      <c r="M5017" s="3" t="s">
        <v>28</v>
      </c>
      <c r="N5017" s="3" t="s">
        <v>299</v>
      </c>
    </row>
    <row r="5018" spans="1:14" x14ac:dyDescent="0.3">
      <c r="A5018" s="2" t="s">
        <v>300</v>
      </c>
      <c r="B5018" s="3" t="s">
        <v>14</v>
      </c>
      <c r="C5018" s="3" t="s">
        <v>15</v>
      </c>
      <c r="D5018" s="3" t="s">
        <v>39</v>
      </c>
      <c r="E5018" s="3" t="s">
        <v>33</v>
      </c>
      <c r="F5018" s="3" t="s">
        <v>26</v>
      </c>
      <c r="G5018" s="3" t="s">
        <v>18</v>
      </c>
      <c r="H5018" s="3" t="s">
        <v>19</v>
      </c>
      <c r="I5018" s="3">
        <v>393</v>
      </c>
      <c r="J5018" s="3" t="s">
        <v>20</v>
      </c>
      <c r="K5018" s="3" t="s">
        <v>21</v>
      </c>
      <c r="L5018" s="3" t="s">
        <v>27</v>
      </c>
      <c r="M5018" s="3" t="s">
        <v>28</v>
      </c>
      <c r="N5018" s="3" t="s">
        <v>299</v>
      </c>
    </row>
    <row r="5019" spans="1:14" x14ac:dyDescent="0.3">
      <c r="A5019" s="2" t="s">
        <v>35</v>
      </c>
      <c r="B5019" s="3" t="s">
        <v>14</v>
      </c>
      <c r="C5019" s="3" t="s">
        <v>15</v>
      </c>
      <c r="D5019" s="3" t="s">
        <v>39</v>
      </c>
      <c r="E5019" s="3" t="s">
        <v>17</v>
      </c>
      <c r="F5019" s="3" t="s">
        <v>26</v>
      </c>
      <c r="G5019" s="3" t="s">
        <v>18</v>
      </c>
      <c r="H5019" s="3" t="s">
        <v>19</v>
      </c>
      <c r="I5019" s="3">
        <v>334</v>
      </c>
      <c r="J5019" s="3" t="s">
        <v>20</v>
      </c>
      <c r="K5019" s="3" t="s">
        <v>21</v>
      </c>
      <c r="L5019" s="3" t="s">
        <v>27</v>
      </c>
      <c r="M5019" s="3" t="s">
        <v>28</v>
      </c>
      <c r="N5019" s="3" t="s">
        <v>299</v>
      </c>
    </row>
    <row r="5020" spans="1:14" x14ac:dyDescent="0.3">
      <c r="A5020" s="2" t="s">
        <v>35</v>
      </c>
      <c r="B5020" s="3" t="s">
        <v>14</v>
      </c>
      <c r="C5020" s="3" t="s">
        <v>15</v>
      </c>
      <c r="D5020" s="3" t="s">
        <v>39</v>
      </c>
      <c r="E5020" s="3" t="s">
        <v>24</v>
      </c>
      <c r="F5020" s="3" t="s">
        <v>26</v>
      </c>
      <c r="G5020" s="3" t="s">
        <v>18</v>
      </c>
      <c r="H5020" s="3" t="s">
        <v>19</v>
      </c>
      <c r="I5020" s="3">
        <v>337</v>
      </c>
      <c r="J5020" s="3" t="s">
        <v>20</v>
      </c>
      <c r="K5020" s="3" t="s">
        <v>21</v>
      </c>
      <c r="L5020" s="3" t="s">
        <v>27</v>
      </c>
      <c r="M5020" s="3" t="s">
        <v>28</v>
      </c>
      <c r="N5020" s="3" t="s">
        <v>299</v>
      </c>
    </row>
    <row r="5021" spans="1:14" x14ac:dyDescent="0.3">
      <c r="A5021" s="2" t="s">
        <v>35</v>
      </c>
      <c r="B5021" s="3" t="s">
        <v>14</v>
      </c>
      <c r="C5021" s="3" t="s">
        <v>15</v>
      </c>
      <c r="D5021" s="3" t="s">
        <v>39</v>
      </c>
      <c r="E5021" s="3" t="s">
        <v>30</v>
      </c>
      <c r="F5021" s="3" t="s">
        <v>26</v>
      </c>
      <c r="G5021" s="3" t="s">
        <v>18</v>
      </c>
      <c r="H5021" s="3" t="s">
        <v>19</v>
      </c>
      <c r="I5021" s="3">
        <v>346</v>
      </c>
      <c r="J5021" s="3" t="s">
        <v>20</v>
      </c>
      <c r="K5021" s="3" t="s">
        <v>21</v>
      </c>
      <c r="L5021" s="3" t="s">
        <v>27</v>
      </c>
      <c r="M5021" s="3" t="s">
        <v>28</v>
      </c>
      <c r="N5021" s="3" t="s">
        <v>299</v>
      </c>
    </row>
    <row r="5022" spans="1:14" x14ac:dyDescent="0.3">
      <c r="A5022" s="2" t="s">
        <v>35</v>
      </c>
      <c r="B5022" s="3" t="s">
        <v>14</v>
      </c>
      <c r="C5022" s="3" t="s">
        <v>15</v>
      </c>
      <c r="D5022" s="3" t="s">
        <v>39</v>
      </c>
      <c r="E5022" s="3" t="s">
        <v>31</v>
      </c>
      <c r="F5022" s="3" t="s">
        <v>26</v>
      </c>
      <c r="G5022" s="3" t="s">
        <v>18</v>
      </c>
      <c r="H5022" s="3" t="s">
        <v>19</v>
      </c>
      <c r="I5022" s="3">
        <v>358</v>
      </c>
      <c r="J5022" s="3" t="s">
        <v>20</v>
      </c>
      <c r="K5022" s="3" t="s">
        <v>21</v>
      </c>
      <c r="L5022" s="3" t="s">
        <v>27</v>
      </c>
      <c r="M5022" s="3" t="s">
        <v>28</v>
      </c>
      <c r="N5022" s="3" t="s">
        <v>299</v>
      </c>
    </row>
    <row r="5023" spans="1:14" x14ac:dyDescent="0.3">
      <c r="A5023" s="2" t="s">
        <v>35</v>
      </c>
      <c r="B5023" s="3" t="s">
        <v>14</v>
      </c>
      <c r="C5023" s="3" t="s">
        <v>15</v>
      </c>
      <c r="D5023" s="3" t="s">
        <v>39</v>
      </c>
      <c r="E5023" s="3" t="s">
        <v>32</v>
      </c>
      <c r="F5023" s="3" t="s">
        <v>26</v>
      </c>
      <c r="G5023" s="3" t="s">
        <v>18</v>
      </c>
      <c r="H5023" s="3" t="s">
        <v>19</v>
      </c>
      <c r="I5023" s="3">
        <v>372</v>
      </c>
      <c r="J5023" s="3" t="s">
        <v>20</v>
      </c>
      <c r="K5023" s="3" t="s">
        <v>21</v>
      </c>
      <c r="L5023" s="3" t="s">
        <v>27</v>
      </c>
      <c r="M5023" s="3" t="s">
        <v>28</v>
      </c>
      <c r="N5023" s="3" t="s">
        <v>299</v>
      </c>
    </row>
    <row r="5024" spans="1:14" x14ac:dyDescent="0.3">
      <c r="A5024" s="2" t="s">
        <v>35</v>
      </c>
      <c r="B5024" s="3" t="s">
        <v>14</v>
      </c>
      <c r="C5024" s="3" t="s">
        <v>15</v>
      </c>
      <c r="D5024" s="3" t="s">
        <v>39</v>
      </c>
      <c r="E5024" s="3" t="s">
        <v>33</v>
      </c>
      <c r="F5024" s="3" t="s">
        <v>26</v>
      </c>
      <c r="G5024" s="3" t="s">
        <v>18</v>
      </c>
      <c r="H5024" s="3" t="s">
        <v>19</v>
      </c>
      <c r="I5024" s="3">
        <v>393</v>
      </c>
      <c r="J5024" s="3" t="s">
        <v>20</v>
      </c>
      <c r="K5024" s="3" t="s">
        <v>21</v>
      </c>
      <c r="L5024" s="3" t="s">
        <v>27</v>
      </c>
      <c r="M5024" s="3" t="s">
        <v>28</v>
      </c>
      <c r="N5024" s="3" t="s">
        <v>299</v>
      </c>
    </row>
    <row r="5025" spans="1:14" x14ac:dyDescent="0.3">
      <c r="A5025" s="2" t="s">
        <v>36</v>
      </c>
      <c r="B5025" s="3" t="s">
        <v>14</v>
      </c>
      <c r="C5025" s="3" t="s">
        <v>15</v>
      </c>
      <c r="D5025" s="3" t="s">
        <v>39</v>
      </c>
      <c r="E5025" s="3" t="s">
        <v>17</v>
      </c>
      <c r="F5025" s="3" t="s">
        <v>26</v>
      </c>
      <c r="G5025" s="3" t="s">
        <v>18</v>
      </c>
      <c r="H5025" s="3" t="s">
        <v>19</v>
      </c>
      <c r="I5025" s="3">
        <v>334</v>
      </c>
      <c r="J5025" s="3" t="s">
        <v>20</v>
      </c>
      <c r="K5025" s="3" t="s">
        <v>21</v>
      </c>
      <c r="L5025" s="3" t="s">
        <v>27</v>
      </c>
      <c r="M5025" s="3" t="s">
        <v>28</v>
      </c>
      <c r="N5025" s="3" t="s">
        <v>299</v>
      </c>
    </row>
    <row r="5026" spans="1:14" x14ac:dyDescent="0.3">
      <c r="A5026" s="2" t="s">
        <v>36</v>
      </c>
      <c r="B5026" s="3" t="s">
        <v>14</v>
      </c>
      <c r="C5026" s="3" t="s">
        <v>15</v>
      </c>
      <c r="D5026" s="3" t="s">
        <v>39</v>
      </c>
      <c r="E5026" s="3" t="s">
        <v>24</v>
      </c>
      <c r="F5026" s="3" t="s">
        <v>26</v>
      </c>
      <c r="G5026" s="3" t="s">
        <v>18</v>
      </c>
      <c r="H5026" s="3" t="s">
        <v>19</v>
      </c>
      <c r="I5026" s="3">
        <v>337</v>
      </c>
      <c r="J5026" s="3" t="s">
        <v>20</v>
      </c>
      <c r="K5026" s="3" t="s">
        <v>21</v>
      </c>
      <c r="L5026" s="3" t="s">
        <v>27</v>
      </c>
      <c r="M5026" s="3" t="s">
        <v>28</v>
      </c>
      <c r="N5026" s="3" t="s">
        <v>299</v>
      </c>
    </row>
    <row r="5027" spans="1:14" x14ac:dyDescent="0.3">
      <c r="A5027" s="2" t="s">
        <v>36</v>
      </c>
      <c r="B5027" s="3" t="s">
        <v>14</v>
      </c>
      <c r="C5027" s="3" t="s">
        <v>15</v>
      </c>
      <c r="D5027" s="3" t="s">
        <v>39</v>
      </c>
      <c r="E5027" s="3" t="s">
        <v>30</v>
      </c>
      <c r="F5027" s="3" t="s">
        <v>26</v>
      </c>
      <c r="G5027" s="3" t="s">
        <v>18</v>
      </c>
      <c r="H5027" s="3" t="s">
        <v>19</v>
      </c>
      <c r="I5027" s="3">
        <v>346</v>
      </c>
      <c r="J5027" s="3" t="s">
        <v>20</v>
      </c>
      <c r="K5027" s="3" t="s">
        <v>21</v>
      </c>
      <c r="L5027" s="3" t="s">
        <v>27</v>
      </c>
      <c r="M5027" s="3" t="s">
        <v>28</v>
      </c>
      <c r="N5027" s="3" t="s">
        <v>299</v>
      </c>
    </row>
    <row r="5028" spans="1:14" x14ac:dyDescent="0.3">
      <c r="A5028" s="2" t="s">
        <v>36</v>
      </c>
      <c r="B5028" s="3" t="s">
        <v>14</v>
      </c>
      <c r="C5028" s="3" t="s">
        <v>15</v>
      </c>
      <c r="D5028" s="3" t="s">
        <v>39</v>
      </c>
      <c r="E5028" s="3" t="s">
        <v>31</v>
      </c>
      <c r="F5028" s="3" t="s">
        <v>26</v>
      </c>
      <c r="G5028" s="3" t="s">
        <v>18</v>
      </c>
      <c r="H5028" s="3" t="s">
        <v>19</v>
      </c>
      <c r="I5028" s="3">
        <v>358</v>
      </c>
      <c r="J5028" s="3" t="s">
        <v>20</v>
      </c>
      <c r="K5028" s="3" t="s">
        <v>21</v>
      </c>
      <c r="L5028" s="3" t="s">
        <v>27</v>
      </c>
      <c r="M5028" s="3" t="s">
        <v>28</v>
      </c>
      <c r="N5028" s="3" t="s">
        <v>299</v>
      </c>
    </row>
    <row r="5029" spans="1:14" x14ac:dyDescent="0.3">
      <c r="A5029" s="2" t="s">
        <v>36</v>
      </c>
      <c r="B5029" s="3" t="s">
        <v>14</v>
      </c>
      <c r="C5029" s="3" t="s">
        <v>15</v>
      </c>
      <c r="D5029" s="3" t="s">
        <v>39</v>
      </c>
      <c r="E5029" s="3" t="s">
        <v>32</v>
      </c>
      <c r="F5029" s="3" t="s">
        <v>26</v>
      </c>
      <c r="G5029" s="3" t="s">
        <v>18</v>
      </c>
      <c r="H5029" s="3" t="s">
        <v>19</v>
      </c>
      <c r="I5029" s="3">
        <v>372</v>
      </c>
      <c r="J5029" s="3" t="s">
        <v>20</v>
      </c>
      <c r="K5029" s="3" t="s">
        <v>21</v>
      </c>
      <c r="L5029" s="3" t="s">
        <v>27</v>
      </c>
      <c r="M5029" s="3" t="s">
        <v>28</v>
      </c>
      <c r="N5029" s="3" t="s">
        <v>299</v>
      </c>
    </row>
    <row r="5030" spans="1:14" x14ac:dyDescent="0.3">
      <c r="A5030" s="2" t="s">
        <v>36</v>
      </c>
      <c r="B5030" s="3" t="s">
        <v>14</v>
      </c>
      <c r="C5030" s="3" t="s">
        <v>15</v>
      </c>
      <c r="D5030" s="3" t="s">
        <v>39</v>
      </c>
      <c r="E5030" s="3" t="s">
        <v>33</v>
      </c>
      <c r="F5030" s="3" t="s">
        <v>26</v>
      </c>
      <c r="G5030" s="3" t="s">
        <v>18</v>
      </c>
      <c r="H5030" s="3" t="s">
        <v>19</v>
      </c>
      <c r="I5030" s="3">
        <v>393</v>
      </c>
      <c r="J5030" s="3" t="s">
        <v>20</v>
      </c>
      <c r="K5030" s="3" t="s">
        <v>21</v>
      </c>
      <c r="L5030" s="3" t="s">
        <v>27</v>
      </c>
      <c r="M5030" s="3" t="s">
        <v>28</v>
      </c>
      <c r="N5030" s="3" t="s">
        <v>299</v>
      </c>
    </row>
    <row r="5031" spans="1:14" x14ac:dyDescent="0.3">
      <c r="A5031" s="2" t="s">
        <v>37</v>
      </c>
      <c r="B5031" s="3" t="s">
        <v>14</v>
      </c>
      <c r="C5031" s="3" t="s">
        <v>15</v>
      </c>
      <c r="D5031" s="3" t="s">
        <v>39</v>
      </c>
      <c r="E5031" s="3" t="s">
        <v>17</v>
      </c>
      <c r="F5031" s="3" t="s">
        <v>26</v>
      </c>
      <c r="G5031" s="3" t="s">
        <v>18</v>
      </c>
      <c r="H5031" s="3" t="s">
        <v>19</v>
      </c>
      <c r="I5031" s="3">
        <v>334</v>
      </c>
      <c r="J5031" s="3" t="s">
        <v>20</v>
      </c>
      <c r="K5031" s="3" t="s">
        <v>21</v>
      </c>
      <c r="L5031" s="3" t="s">
        <v>27</v>
      </c>
      <c r="M5031" s="3" t="s">
        <v>28</v>
      </c>
      <c r="N5031" s="3" t="s">
        <v>299</v>
      </c>
    </row>
    <row r="5032" spans="1:14" x14ac:dyDescent="0.3">
      <c r="A5032" s="2" t="s">
        <v>37</v>
      </c>
      <c r="B5032" s="3" t="s">
        <v>14</v>
      </c>
      <c r="C5032" s="3" t="s">
        <v>15</v>
      </c>
      <c r="D5032" s="3" t="s">
        <v>39</v>
      </c>
      <c r="E5032" s="3" t="s">
        <v>24</v>
      </c>
      <c r="F5032" s="3" t="s">
        <v>26</v>
      </c>
      <c r="G5032" s="3" t="s">
        <v>18</v>
      </c>
      <c r="H5032" s="3" t="s">
        <v>19</v>
      </c>
      <c r="I5032" s="3">
        <v>337</v>
      </c>
      <c r="J5032" s="3" t="s">
        <v>20</v>
      </c>
      <c r="K5032" s="3" t="s">
        <v>21</v>
      </c>
      <c r="L5032" s="3" t="s">
        <v>27</v>
      </c>
      <c r="M5032" s="3" t="s">
        <v>28</v>
      </c>
      <c r="N5032" s="3" t="s">
        <v>299</v>
      </c>
    </row>
    <row r="5033" spans="1:14" x14ac:dyDescent="0.3">
      <c r="A5033" s="2" t="s">
        <v>37</v>
      </c>
      <c r="B5033" s="3" t="s">
        <v>14</v>
      </c>
      <c r="C5033" s="3" t="s">
        <v>15</v>
      </c>
      <c r="D5033" s="3" t="s">
        <v>39</v>
      </c>
      <c r="E5033" s="3" t="s">
        <v>30</v>
      </c>
      <c r="F5033" s="3" t="s">
        <v>26</v>
      </c>
      <c r="G5033" s="3" t="s">
        <v>18</v>
      </c>
      <c r="H5033" s="3" t="s">
        <v>19</v>
      </c>
      <c r="I5033" s="3">
        <v>346</v>
      </c>
      <c r="J5033" s="3" t="s">
        <v>20</v>
      </c>
      <c r="K5033" s="3" t="s">
        <v>21</v>
      </c>
      <c r="L5033" s="3" t="s">
        <v>27</v>
      </c>
      <c r="M5033" s="3" t="s">
        <v>28</v>
      </c>
      <c r="N5033" s="3" t="s">
        <v>299</v>
      </c>
    </row>
    <row r="5034" spans="1:14" x14ac:dyDescent="0.3">
      <c r="A5034" s="2" t="s">
        <v>37</v>
      </c>
      <c r="B5034" s="3" t="s">
        <v>14</v>
      </c>
      <c r="C5034" s="3" t="s">
        <v>15</v>
      </c>
      <c r="D5034" s="3" t="s">
        <v>39</v>
      </c>
      <c r="E5034" s="3" t="s">
        <v>31</v>
      </c>
      <c r="F5034" s="3" t="s">
        <v>26</v>
      </c>
      <c r="G5034" s="3" t="s">
        <v>18</v>
      </c>
      <c r="H5034" s="3" t="s">
        <v>19</v>
      </c>
      <c r="I5034" s="3">
        <v>358</v>
      </c>
      <c r="J5034" s="3" t="s">
        <v>20</v>
      </c>
      <c r="K5034" s="3" t="s">
        <v>21</v>
      </c>
      <c r="L5034" s="3" t="s">
        <v>27</v>
      </c>
      <c r="M5034" s="3" t="s">
        <v>28</v>
      </c>
      <c r="N5034" s="3" t="s">
        <v>299</v>
      </c>
    </row>
    <row r="5035" spans="1:14" x14ac:dyDescent="0.3">
      <c r="A5035" s="2" t="s">
        <v>37</v>
      </c>
      <c r="B5035" s="3" t="s">
        <v>14</v>
      </c>
      <c r="C5035" s="3" t="s">
        <v>15</v>
      </c>
      <c r="D5035" s="3" t="s">
        <v>39</v>
      </c>
      <c r="E5035" s="3" t="s">
        <v>32</v>
      </c>
      <c r="F5035" s="3" t="s">
        <v>26</v>
      </c>
      <c r="G5035" s="3" t="s">
        <v>18</v>
      </c>
      <c r="H5035" s="3" t="s">
        <v>19</v>
      </c>
      <c r="I5035" s="3">
        <v>372</v>
      </c>
      <c r="J5035" s="3" t="s">
        <v>20</v>
      </c>
      <c r="K5035" s="3" t="s">
        <v>21</v>
      </c>
      <c r="L5035" s="3" t="s">
        <v>27</v>
      </c>
      <c r="M5035" s="3" t="s">
        <v>28</v>
      </c>
      <c r="N5035" s="3" t="s">
        <v>299</v>
      </c>
    </row>
    <row r="5036" spans="1:14" x14ac:dyDescent="0.3">
      <c r="A5036" s="2" t="s">
        <v>37</v>
      </c>
      <c r="B5036" s="3" t="s">
        <v>14</v>
      </c>
      <c r="C5036" s="3" t="s">
        <v>15</v>
      </c>
      <c r="D5036" s="3" t="s">
        <v>39</v>
      </c>
      <c r="E5036" s="3" t="s">
        <v>33</v>
      </c>
      <c r="F5036" s="3" t="s">
        <v>26</v>
      </c>
      <c r="G5036" s="3" t="s">
        <v>18</v>
      </c>
      <c r="H5036" s="3" t="s">
        <v>19</v>
      </c>
      <c r="I5036" s="3">
        <v>393</v>
      </c>
      <c r="J5036" s="3" t="s">
        <v>20</v>
      </c>
      <c r="K5036" s="3" t="s">
        <v>21</v>
      </c>
      <c r="L5036" s="3" t="s">
        <v>27</v>
      </c>
      <c r="M5036" s="3" t="s">
        <v>28</v>
      </c>
      <c r="N5036" s="3" t="s">
        <v>299</v>
      </c>
    </row>
    <row r="5037" spans="1:14" x14ac:dyDescent="0.3">
      <c r="A5037" s="2" t="s">
        <v>38</v>
      </c>
      <c r="B5037" s="3" t="s">
        <v>14</v>
      </c>
      <c r="C5037" s="3" t="s">
        <v>15</v>
      </c>
      <c r="D5037" s="3" t="s">
        <v>39</v>
      </c>
      <c r="E5037" s="3" t="s">
        <v>17</v>
      </c>
      <c r="F5037" s="3" t="s">
        <v>26</v>
      </c>
      <c r="G5037" s="3" t="s">
        <v>18</v>
      </c>
      <c r="H5037" s="3" t="s">
        <v>19</v>
      </c>
      <c r="I5037" s="3">
        <v>294</v>
      </c>
      <c r="J5037" s="3" t="s">
        <v>20</v>
      </c>
      <c r="K5037" s="3" t="s">
        <v>21</v>
      </c>
      <c r="L5037" s="3" t="s">
        <v>27</v>
      </c>
      <c r="M5037" s="3" t="s">
        <v>28</v>
      </c>
      <c r="N5037" s="3" t="s">
        <v>299</v>
      </c>
    </row>
    <row r="5038" spans="1:14" x14ac:dyDescent="0.3">
      <c r="A5038" s="2" t="s">
        <v>38</v>
      </c>
      <c r="B5038" s="3" t="s">
        <v>14</v>
      </c>
      <c r="C5038" s="3" t="s">
        <v>15</v>
      </c>
      <c r="D5038" s="3" t="s">
        <v>39</v>
      </c>
      <c r="E5038" s="3" t="s">
        <v>24</v>
      </c>
      <c r="F5038" s="3" t="s">
        <v>26</v>
      </c>
      <c r="G5038" s="3" t="s">
        <v>18</v>
      </c>
      <c r="H5038" s="3" t="s">
        <v>19</v>
      </c>
      <c r="I5038" s="3">
        <v>297</v>
      </c>
      <c r="J5038" s="3" t="s">
        <v>20</v>
      </c>
      <c r="K5038" s="3" t="s">
        <v>21</v>
      </c>
      <c r="L5038" s="3" t="s">
        <v>27</v>
      </c>
      <c r="M5038" s="3" t="s">
        <v>28</v>
      </c>
      <c r="N5038" s="3" t="s">
        <v>299</v>
      </c>
    </row>
    <row r="5039" spans="1:14" x14ac:dyDescent="0.3">
      <c r="A5039" s="2" t="s">
        <v>38</v>
      </c>
      <c r="B5039" s="3" t="s">
        <v>14</v>
      </c>
      <c r="C5039" s="3" t="s">
        <v>15</v>
      </c>
      <c r="D5039" s="3" t="s">
        <v>39</v>
      </c>
      <c r="E5039" s="3" t="s">
        <v>30</v>
      </c>
      <c r="F5039" s="3" t="s">
        <v>26</v>
      </c>
      <c r="G5039" s="3" t="s">
        <v>18</v>
      </c>
      <c r="H5039" s="3" t="s">
        <v>19</v>
      </c>
      <c r="I5039" s="3">
        <v>306</v>
      </c>
      <c r="J5039" s="3" t="s">
        <v>20</v>
      </c>
      <c r="K5039" s="3" t="s">
        <v>21</v>
      </c>
      <c r="L5039" s="3" t="s">
        <v>27</v>
      </c>
      <c r="M5039" s="3" t="s">
        <v>28</v>
      </c>
      <c r="N5039" s="3" t="s">
        <v>299</v>
      </c>
    </row>
    <row r="5040" spans="1:14" x14ac:dyDescent="0.3">
      <c r="A5040" s="2" t="s">
        <v>38</v>
      </c>
      <c r="B5040" s="3" t="s">
        <v>14</v>
      </c>
      <c r="C5040" s="3" t="s">
        <v>15</v>
      </c>
      <c r="D5040" s="3" t="s">
        <v>39</v>
      </c>
      <c r="E5040" s="3" t="s">
        <v>31</v>
      </c>
      <c r="F5040" s="3" t="s">
        <v>26</v>
      </c>
      <c r="G5040" s="3" t="s">
        <v>18</v>
      </c>
      <c r="H5040" s="3" t="s">
        <v>19</v>
      </c>
      <c r="I5040" s="3">
        <v>318</v>
      </c>
      <c r="J5040" s="3" t="s">
        <v>20</v>
      </c>
      <c r="K5040" s="3" t="s">
        <v>21</v>
      </c>
      <c r="L5040" s="3" t="s">
        <v>27</v>
      </c>
      <c r="M5040" s="3" t="s">
        <v>28</v>
      </c>
      <c r="N5040" s="3" t="s">
        <v>299</v>
      </c>
    </row>
    <row r="5041" spans="1:14" x14ac:dyDescent="0.3">
      <c r="A5041" s="2" t="s">
        <v>38</v>
      </c>
      <c r="B5041" s="3" t="s">
        <v>14</v>
      </c>
      <c r="C5041" s="3" t="s">
        <v>15</v>
      </c>
      <c r="D5041" s="3" t="s">
        <v>39</v>
      </c>
      <c r="E5041" s="3" t="s">
        <v>32</v>
      </c>
      <c r="F5041" s="3" t="s">
        <v>26</v>
      </c>
      <c r="G5041" s="3" t="s">
        <v>18</v>
      </c>
      <c r="H5041" s="3" t="s">
        <v>19</v>
      </c>
      <c r="I5041" s="3">
        <v>332</v>
      </c>
      <c r="J5041" s="3" t="s">
        <v>20</v>
      </c>
      <c r="K5041" s="3" t="s">
        <v>21</v>
      </c>
      <c r="L5041" s="3" t="s">
        <v>27</v>
      </c>
      <c r="M5041" s="3" t="s">
        <v>28</v>
      </c>
      <c r="N5041" s="3" t="s">
        <v>299</v>
      </c>
    </row>
    <row r="5042" spans="1:14" x14ac:dyDescent="0.3">
      <c r="A5042" s="2" t="s">
        <v>38</v>
      </c>
      <c r="B5042" s="3" t="s">
        <v>14</v>
      </c>
      <c r="C5042" s="3" t="s">
        <v>15</v>
      </c>
      <c r="D5042" s="3" t="s">
        <v>39</v>
      </c>
      <c r="E5042" s="3" t="s">
        <v>33</v>
      </c>
      <c r="F5042" s="3" t="s">
        <v>26</v>
      </c>
      <c r="G5042" s="3" t="s">
        <v>18</v>
      </c>
      <c r="H5042" s="3" t="s">
        <v>19</v>
      </c>
      <c r="I5042" s="3">
        <v>353</v>
      </c>
      <c r="J5042" s="3" t="s">
        <v>20</v>
      </c>
      <c r="K5042" s="3" t="s">
        <v>21</v>
      </c>
      <c r="L5042" s="3" t="s">
        <v>27</v>
      </c>
      <c r="M5042" s="3" t="s">
        <v>28</v>
      </c>
      <c r="N5042" s="3" t="s">
        <v>299</v>
      </c>
    </row>
    <row r="5043" spans="1:14" x14ac:dyDescent="0.3">
      <c r="A5043" s="2" t="s">
        <v>40</v>
      </c>
      <c r="B5043" s="3" t="s">
        <v>14</v>
      </c>
      <c r="C5043" s="3" t="s">
        <v>15</v>
      </c>
      <c r="D5043" s="3" t="s">
        <v>39</v>
      </c>
      <c r="E5043" s="3" t="s">
        <v>17</v>
      </c>
      <c r="F5043" s="3" t="s">
        <v>26</v>
      </c>
      <c r="G5043" s="3" t="s">
        <v>18</v>
      </c>
      <c r="H5043" s="3" t="s">
        <v>19</v>
      </c>
      <c r="I5043" s="3">
        <v>294</v>
      </c>
      <c r="J5043" s="3" t="s">
        <v>20</v>
      </c>
      <c r="K5043" s="3" t="s">
        <v>21</v>
      </c>
      <c r="L5043" s="3" t="s">
        <v>27</v>
      </c>
      <c r="M5043" s="3" t="s">
        <v>28</v>
      </c>
      <c r="N5043" s="3" t="s">
        <v>299</v>
      </c>
    </row>
    <row r="5044" spans="1:14" x14ac:dyDescent="0.3">
      <c r="A5044" s="2" t="s">
        <v>40</v>
      </c>
      <c r="B5044" s="3" t="s">
        <v>14</v>
      </c>
      <c r="C5044" s="3" t="s">
        <v>15</v>
      </c>
      <c r="D5044" s="3" t="s">
        <v>39</v>
      </c>
      <c r="E5044" s="3" t="s">
        <v>24</v>
      </c>
      <c r="F5044" s="3" t="s">
        <v>26</v>
      </c>
      <c r="G5044" s="3" t="s">
        <v>18</v>
      </c>
      <c r="H5044" s="3" t="s">
        <v>19</v>
      </c>
      <c r="I5044" s="3">
        <v>297</v>
      </c>
      <c r="J5044" s="3" t="s">
        <v>20</v>
      </c>
      <c r="K5044" s="3" t="s">
        <v>21</v>
      </c>
      <c r="L5044" s="3" t="s">
        <v>27</v>
      </c>
      <c r="M5044" s="3" t="s">
        <v>28</v>
      </c>
      <c r="N5044" s="3" t="s">
        <v>299</v>
      </c>
    </row>
    <row r="5045" spans="1:14" x14ac:dyDescent="0.3">
      <c r="A5045" s="2" t="s">
        <v>40</v>
      </c>
      <c r="B5045" s="3" t="s">
        <v>14</v>
      </c>
      <c r="C5045" s="3" t="s">
        <v>15</v>
      </c>
      <c r="D5045" s="3" t="s">
        <v>39</v>
      </c>
      <c r="E5045" s="3" t="s">
        <v>30</v>
      </c>
      <c r="F5045" s="3" t="s">
        <v>26</v>
      </c>
      <c r="G5045" s="3" t="s">
        <v>18</v>
      </c>
      <c r="H5045" s="3" t="s">
        <v>19</v>
      </c>
      <c r="I5045" s="3">
        <v>306</v>
      </c>
      <c r="J5045" s="3" t="s">
        <v>20</v>
      </c>
      <c r="K5045" s="3" t="s">
        <v>21</v>
      </c>
      <c r="L5045" s="3" t="s">
        <v>27</v>
      </c>
      <c r="M5045" s="3" t="s">
        <v>28</v>
      </c>
      <c r="N5045" s="3" t="s">
        <v>299</v>
      </c>
    </row>
    <row r="5046" spans="1:14" x14ac:dyDescent="0.3">
      <c r="A5046" s="2" t="s">
        <v>40</v>
      </c>
      <c r="B5046" s="3" t="s">
        <v>14</v>
      </c>
      <c r="C5046" s="3" t="s">
        <v>15</v>
      </c>
      <c r="D5046" s="3" t="s">
        <v>39</v>
      </c>
      <c r="E5046" s="3" t="s">
        <v>31</v>
      </c>
      <c r="F5046" s="3" t="s">
        <v>26</v>
      </c>
      <c r="G5046" s="3" t="s">
        <v>18</v>
      </c>
      <c r="H5046" s="3" t="s">
        <v>19</v>
      </c>
      <c r="I5046" s="3">
        <v>318</v>
      </c>
      <c r="J5046" s="3" t="s">
        <v>20</v>
      </c>
      <c r="K5046" s="3" t="s">
        <v>21</v>
      </c>
      <c r="L5046" s="3" t="s">
        <v>27</v>
      </c>
      <c r="M5046" s="3" t="s">
        <v>28</v>
      </c>
      <c r="N5046" s="3" t="s">
        <v>299</v>
      </c>
    </row>
    <row r="5047" spans="1:14" x14ac:dyDescent="0.3">
      <c r="A5047" s="2" t="s">
        <v>40</v>
      </c>
      <c r="B5047" s="3" t="s">
        <v>14</v>
      </c>
      <c r="C5047" s="3" t="s">
        <v>15</v>
      </c>
      <c r="D5047" s="3" t="s">
        <v>39</v>
      </c>
      <c r="E5047" s="3" t="s">
        <v>32</v>
      </c>
      <c r="F5047" s="3" t="s">
        <v>26</v>
      </c>
      <c r="G5047" s="3" t="s">
        <v>18</v>
      </c>
      <c r="H5047" s="3" t="s">
        <v>19</v>
      </c>
      <c r="I5047" s="3">
        <v>332</v>
      </c>
      <c r="J5047" s="3" t="s">
        <v>20</v>
      </c>
      <c r="K5047" s="3" t="s">
        <v>21</v>
      </c>
      <c r="L5047" s="3" t="s">
        <v>27</v>
      </c>
      <c r="M5047" s="3" t="s">
        <v>28</v>
      </c>
      <c r="N5047" s="3" t="s">
        <v>299</v>
      </c>
    </row>
    <row r="5048" spans="1:14" x14ac:dyDescent="0.3">
      <c r="A5048" s="2" t="s">
        <v>40</v>
      </c>
      <c r="B5048" s="3" t="s">
        <v>14</v>
      </c>
      <c r="C5048" s="3" t="s">
        <v>15</v>
      </c>
      <c r="D5048" s="3" t="s">
        <v>39</v>
      </c>
      <c r="E5048" s="3" t="s">
        <v>33</v>
      </c>
      <c r="F5048" s="3" t="s">
        <v>26</v>
      </c>
      <c r="G5048" s="3" t="s">
        <v>18</v>
      </c>
      <c r="H5048" s="3" t="s">
        <v>19</v>
      </c>
      <c r="I5048" s="3">
        <v>353</v>
      </c>
      <c r="J5048" s="3" t="s">
        <v>20</v>
      </c>
      <c r="K5048" s="3" t="s">
        <v>21</v>
      </c>
      <c r="L5048" s="3" t="s">
        <v>27</v>
      </c>
      <c r="M5048" s="3" t="s">
        <v>28</v>
      </c>
      <c r="N5048" s="3" t="s">
        <v>299</v>
      </c>
    </row>
    <row r="5049" spans="1:14" x14ac:dyDescent="0.3">
      <c r="A5049" s="2" t="s">
        <v>41</v>
      </c>
      <c r="B5049" s="3" t="s">
        <v>14</v>
      </c>
      <c r="C5049" s="3" t="s">
        <v>15</v>
      </c>
      <c r="D5049" s="3" t="s">
        <v>39</v>
      </c>
      <c r="E5049" s="3" t="s">
        <v>17</v>
      </c>
      <c r="F5049" s="3" t="s">
        <v>26</v>
      </c>
      <c r="G5049" s="3" t="s">
        <v>18</v>
      </c>
      <c r="H5049" s="3" t="s">
        <v>19</v>
      </c>
      <c r="I5049" s="3">
        <v>294</v>
      </c>
      <c r="J5049" s="3" t="s">
        <v>20</v>
      </c>
      <c r="K5049" s="3" t="s">
        <v>21</v>
      </c>
      <c r="L5049" s="3" t="s">
        <v>27</v>
      </c>
      <c r="M5049" s="3" t="s">
        <v>28</v>
      </c>
      <c r="N5049" s="3" t="s">
        <v>299</v>
      </c>
    </row>
    <row r="5050" spans="1:14" x14ac:dyDescent="0.3">
      <c r="A5050" s="2" t="s">
        <v>41</v>
      </c>
      <c r="B5050" s="3" t="s">
        <v>14</v>
      </c>
      <c r="C5050" s="3" t="s">
        <v>15</v>
      </c>
      <c r="D5050" s="3" t="s">
        <v>39</v>
      </c>
      <c r="E5050" s="3" t="s">
        <v>24</v>
      </c>
      <c r="F5050" s="3" t="s">
        <v>26</v>
      </c>
      <c r="G5050" s="3" t="s">
        <v>18</v>
      </c>
      <c r="H5050" s="3" t="s">
        <v>19</v>
      </c>
      <c r="I5050" s="3">
        <v>297</v>
      </c>
      <c r="J5050" s="3" t="s">
        <v>20</v>
      </c>
      <c r="K5050" s="3" t="s">
        <v>21</v>
      </c>
      <c r="L5050" s="3" t="s">
        <v>27</v>
      </c>
      <c r="M5050" s="3" t="s">
        <v>28</v>
      </c>
      <c r="N5050" s="3" t="s">
        <v>299</v>
      </c>
    </row>
    <row r="5051" spans="1:14" x14ac:dyDescent="0.3">
      <c r="A5051" s="2" t="s">
        <v>41</v>
      </c>
      <c r="B5051" s="3" t="s">
        <v>14</v>
      </c>
      <c r="C5051" s="3" t="s">
        <v>15</v>
      </c>
      <c r="D5051" s="3" t="s">
        <v>39</v>
      </c>
      <c r="E5051" s="3" t="s">
        <v>30</v>
      </c>
      <c r="F5051" s="3" t="s">
        <v>26</v>
      </c>
      <c r="G5051" s="3" t="s">
        <v>18</v>
      </c>
      <c r="H5051" s="3" t="s">
        <v>19</v>
      </c>
      <c r="I5051" s="3">
        <v>306</v>
      </c>
      <c r="J5051" s="3" t="s">
        <v>20</v>
      </c>
      <c r="K5051" s="3" t="s">
        <v>21</v>
      </c>
      <c r="L5051" s="3" t="s">
        <v>27</v>
      </c>
      <c r="M5051" s="3" t="s">
        <v>28</v>
      </c>
      <c r="N5051" s="3" t="s">
        <v>299</v>
      </c>
    </row>
    <row r="5052" spans="1:14" x14ac:dyDescent="0.3">
      <c r="A5052" s="2" t="s">
        <v>41</v>
      </c>
      <c r="B5052" s="3" t="s">
        <v>14</v>
      </c>
      <c r="C5052" s="3" t="s">
        <v>15</v>
      </c>
      <c r="D5052" s="3" t="s">
        <v>39</v>
      </c>
      <c r="E5052" s="3" t="s">
        <v>31</v>
      </c>
      <c r="F5052" s="3" t="s">
        <v>26</v>
      </c>
      <c r="G5052" s="3" t="s">
        <v>18</v>
      </c>
      <c r="H5052" s="3" t="s">
        <v>19</v>
      </c>
      <c r="I5052" s="3">
        <v>318</v>
      </c>
      <c r="J5052" s="3" t="s">
        <v>20</v>
      </c>
      <c r="K5052" s="3" t="s">
        <v>21</v>
      </c>
      <c r="L5052" s="3" t="s">
        <v>27</v>
      </c>
      <c r="M5052" s="3" t="s">
        <v>28</v>
      </c>
      <c r="N5052" s="3" t="s">
        <v>299</v>
      </c>
    </row>
    <row r="5053" spans="1:14" x14ac:dyDescent="0.3">
      <c r="A5053" s="2" t="s">
        <v>41</v>
      </c>
      <c r="B5053" s="3" t="s">
        <v>14</v>
      </c>
      <c r="C5053" s="3" t="s">
        <v>15</v>
      </c>
      <c r="D5053" s="3" t="s">
        <v>39</v>
      </c>
      <c r="E5053" s="3" t="s">
        <v>32</v>
      </c>
      <c r="F5053" s="3" t="s">
        <v>26</v>
      </c>
      <c r="G5053" s="3" t="s">
        <v>18</v>
      </c>
      <c r="H5053" s="3" t="s">
        <v>19</v>
      </c>
      <c r="I5053" s="3">
        <v>332</v>
      </c>
      <c r="J5053" s="3" t="s">
        <v>20</v>
      </c>
      <c r="K5053" s="3" t="s">
        <v>21</v>
      </c>
      <c r="L5053" s="3" t="s">
        <v>27</v>
      </c>
      <c r="M5053" s="3" t="s">
        <v>28</v>
      </c>
      <c r="N5053" s="3" t="s">
        <v>299</v>
      </c>
    </row>
    <row r="5054" spans="1:14" x14ac:dyDescent="0.3">
      <c r="A5054" s="2" t="s">
        <v>41</v>
      </c>
      <c r="B5054" s="3" t="s">
        <v>14</v>
      </c>
      <c r="C5054" s="3" t="s">
        <v>15</v>
      </c>
      <c r="D5054" s="3" t="s">
        <v>39</v>
      </c>
      <c r="E5054" s="3" t="s">
        <v>33</v>
      </c>
      <c r="F5054" s="3" t="s">
        <v>26</v>
      </c>
      <c r="G5054" s="3" t="s">
        <v>18</v>
      </c>
      <c r="H5054" s="3" t="s">
        <v>19</v>
      </c>
      <c r="I5054" s="3">
        <v>353</v>
      </c>
      <c r="J5054" s="3" t="s">
        <v>20</v>
      </c>
      <c r="K5054" s="3" t="s">
        <v>21</v>
      </c>
      <c r="L5054" s="3" t="s">
        <v>27</v>
      </c>
      <c r="M5054" s="3" t="s">
        <v>28</v>
      </c>
      <c r="N5054" s="3" t="s">
        <v>299</v>
      </c>
    </row>
    <row r="5055" spans="1:14" x14ac:dyDescent="0.3">
      <c r="A5055" s="2" t="s">
        <v>42</v>
      </c>
      <c r="B5055" s="3" t="s">
        <v>14</v>
      </c>
      <c r="C5055" s="3" t="s">
        <v>15</v>
      </c>
      <c r="D5055" s="3" t="s">
        <v>39</v>
      </c>
      <c r="E5055" s="3" t="s">
        <v>17</v>
      </c>
      <c r="F5055" s="3" t="s">
        <v>26</v>
      </c>
      <c r="G5055" s="3" t="s">
        <v>18</v>
      </c>
      <c r="H5055" s="3" t="s">
        <v>19</v>
      </c>
      <c r="I5055" s="3">
        <v>294</v>
      </c>
      <c r="J5055" s="3" t="s">
        <v>20</v>
      </c>
      <c r="K5055" s="3" t="s">
        <v>21</v>
      </c>
      <c r="L5055" s="3" t="s">
        <v>27</v>
      </c>
      <c r="M5055" s="3" t="s">
        <v>28</v>
      </c>
      <c r="N5055" s="3" t="s">
        <v>299</v>
      </c>
    </row>
    <row r="5056" spans="1:14" x14ac:dyDescent="0.3">
      <c r="A5056" s="2" t="s">
        <v>42</v>
      </c>
      <c r="B5056" s="3" t="s">
        <v>14</v>
      </c>
      <c r="C5056" s="3" t="s">
        <v>15</v>
      </c>
      <c r="D5056" s="3" t="s">
        <v>39</v>
      </c>
      <c r="E5056" s="3" t="s">
        <v>24</v>
      </c>
      <c r="F5056" s="3" t="s">
        <v>26</v>
      </c>
      <c r="G5056" s="3" t="s">
        <v>18</v>
      </c>
      <c r="H5056" s="3" t="s">
        <v>19</v>
      </c>
      <c r="I5056" s="3">
        <v>297</v>
      </c>
      <c r="J5056" s="3" t="s">
        <v>20</v>
      </c>
      <c r="K5056" s="3" t="s">
        <v>21</v>
      </c>
      <c r="L5056" s="3" t="s">
        <v>27</v>
      </c>
      <c r="M5056" s="3" t="s">
        <v>28</v>
      </c>
      <c r="N5056" s="3" t="s">
        <v>299</v>
      </c>
    </row>
    <row r="5057" spans="1:14" x14ac:dyDescent="0.3">
      <c r="A5057" s="2" t="s">
        <v>42</v>
      </c>
      <c r="B5057" s="3" t="s">
        <v>14</v>
      </c>
      <c r="C5057" s="3" t="s">
        <v>15</v>
      </c>
      <c r="D5057" s="3" t="s">
        <v>39</v>
      </c>
      <c r="E5057" s="3" t="s">
        <v>30</v>
      </c>
      <c r="F5057" s="3" t="s">
        <v>26</v>
      </c>
      <c r="G5057" s="3" t="s">
        <v>18</v>
      </c>
      <c r="H5057" s="3" t="s">
        <v>19</v>
      </c>
      <c r="I5057" s="3">
        <v>306</v>
      </c>
      <c r="J5057" s="3" t="s">
        <v>20</v>
      </c>
      <c r="K5057" s="3" t="s">
        <v>21</v>
      </c>
      <c r="L5057" s="3" t="s">
        <v>27</v>
      </c>
      <c r="M5057" s="3" t="s">
        <v>28</v>
      </c>
      <c r="N5057" s="3" t="s">
        <v>299</v>
      </c>
    </row>
    <row r="5058" spans="1:14" x14ac:dyDescent="0.3">
      <c r="A5058" s="2" t="s">
        <v>42</v>
      </c>
      <c r="B5058" s="3" t="s">
        <v>14</v>
      </c>
      <c r="C5058" s="3" t="s">
        <v>15</v>
      </c>
      <c r="D5058" s="3" t="s">
        <v>39</v>
      </c>
      <c r="E5058" s="3" t="s">
        <v>31</v>
      </c>
      <c r="F5058" s="3" t="s">
        <v>26</v>
      </c>
      <c r="G5058" s="3" t="s">
        <v>18</v>
      </c>
      <c r="H5058" s="3" t="s">
        <v>19</v>
      </c>
      <c r="I5058" s="3">
        <v>318</v>
      </c>
      <c r="J5058" s="3" t="s">
        <v>20</v>
      </c>
      <c r="K5058" s="3" t="s">
        <v>21</v>
      </c>
      <c r="L5058" s="3" t="s">
        <v>27</v>
      </c>
      <c r="M5058" s="3" t="s">
        <v>28</v>
      </c>
      <c r="N5058" s="3" t="s">
        <v>299</v>
      </c>
    </row>
    <row r="5059" spans="1:14" x14ac:dyDescent="0.3">
      <c r="A5059" s="2" t="s">
        <v>42</v>
      </c>
      <c r="B5059" s="3" t="s">
        <v>14</v>
      </c>
      <c r="C5059" s="3" t="s">
        <v>15</v>
      </c>
      <c r="D5059" s="3" t="s">
        <v>39</v>
      </c>
      <c r="E5059" s="3" t="s">
        <v>32</v>
      </c>
      <c r="F5059" s="3" t="s">
        <v>26</v>
      </c>
      <c r="G5059" s="3" t="s">
        <v>18</v>
      </c>
      <c r="H5059" s="3" t="s">
        <v>19</v>
      </c>
      <c r="I5059" s="3">
        <v>332</v>
      </c>
      <c r="J5059" s="3" t="s">
        <v>20</v>
      </c>
      <c r="K5059" s="3" t="s">
        <v>21</v>
      </c>
      <c r="L5059" s="3" t="s">
        <v>27</v>
      </c>
      <c r="M5059" s="3" t="s">
        <v>28</v>
      </c>
      <c r="N5059" s="3" t="s">
        <v>299</v>
      </c>
    </row>
    <row r="5060" spans="1:14" x14ac:dyDescent="0.3">
      <c r="A5060" s="2" t="s">
        <v>42</v>
      </c>
      <c r="B5060" s="3" t="s">
        <v>14</v>
      </c>
      <c r="C5060" s="3" t="s">
        <v>15</v>
      </c>
      <c r="D5060" s="3" t="s">
        <v>39</v>
      </c>
      <c r="E5060" s="3" t="s">
        <v>33</v>
      </c>
      <c r="F5060" s="3" t="s">
        <v>26</v>
      </c>
      <c r="G5060" s="3" t="s">
        <v>18</v>
      </c>
      <c r="H5060" s="3" t="s">
        <v>19</v>
      </c>
      <c r="I5060" s="3">
        <v>353</v>
      </c>
      <c r="J5060" s="3" t="s">
        <v>20</v>
      </c>
      <c r="K5060" s="3" t="s">
        <v>21</v>
      </c>
      <c r="L5060" s="3" t="s">
        <v>27</v>
      </c>
      <c r="M5060" s="3" t="s">
        <v>28</v>
      </c>
      <c r="N5060" s="3" t="s">
        <v>299</v>
      </c>
    </row>
    <row r="5061" spans="1:14" x14ac:dyDescent="0.3">
      <c r="A5061" s="2" t="s">
        <v>43</v>
      </c>
      <c r="B5061" s="3" t="s">
        <v>14</v>
      </c>
      <c r="C5061" s="3" t="s">
        <v>15</v>
      </c>
      <c r="D5061" s="3" t="s">
        <v>39</v>
      </c>
      <c r="E5061" s="3" t="s">
        <v>17</v>
      </c>
      <c r="F5061" s="3" t="s">
        <v>26</v>
      </c>
      <c r="G5061" s="3" t="s">
        <v>18</v>
      </c>
      <c r="H5061" s="3" t="s">
        <v>19</v>
      </c>
      <c r="I5061" s="3">
        <v>274</v>
      </c>
      <c r="J5061" s="3" t="s">
        <v>20</v>
      </c>
      <c r="K5061" s="3" t="s">
        <v>21</v>
      </c>
      <c r="L5061" s="3" t="s">
        <v>27</v>
      </c>
      <c r="M5061" s="3" t="s">
        <v>28</v>
      </c>
      <c r="N5061" s="3" t="s">
        <v>299</v>
      </c>
    </row>
    <row r="5062" spans="1:14" x14ac:dyDescent="0.3">
      <c r="A5062" s="2" t="s">
        <v>43</v>
      </c>
      <c r="B5062" s="3" t="s">
        <v>14</v>
      </c>
      <c r="C5062" s="3" t="s">
        <v>15</v>
      </c>
      <c r="D5062" s="3" t="s">
        <v>39</v>
      </c>
      <c r="E5062" s="3" t="s">
        <v>24</v>
      </c>
      <c r="F5062" s="3" t="s">
        <v>26</v>
      </c>
      <c r="G5062" s="3" t="s">
        <v>18</v>
      </c>
      <c r="H5062" s="3" t="s">
        <v>19</v>
      </c>
      <c r="I5062" s="3">
        <v>277</v>
      </c>
      <c r="J5062" s="3" t="s">
        <v>20</v>
      </c>
      <c r="K5062" s="3" t="s">
        <v>21</v>
      </c>
      <c r="L5062" s="3" t="s">
        <v>27</v>
      </c>
      <c r="M5062" s="3" t="s">
        <v>28</v>
      </c>
      <c r="N5062" s="3" t="s">
        <v>299</v>
      </c>
    </row>
    <row r="5063" spans="1:14" x14ac:dyDescent="0.3">
      <c r="A5063" s="2" t="s">
        <v>43</v>
      </c>
      <c r="B5063" s="3" t="s">
        <v>14</v>
      </c>
      <c r="C5063" s="3" t="s">
        <v>15</v>
      </c>
      <c r="D5063" s="3" t="s">
        <v>39</v>
      </c>
      <c r="E5063" s="3" t="s">
        <v>30</v>
      </c>
      <c r="F5063" s="3" t="s">
        <v>26</v>
      </c>
      <c r="G5063" s="3" t="s">
        <v>18</v>
      </c>
      <c r="H5063" s="3" t="s">
        <v>19</v>
      </c>
      <c r="I5063" s="3">
        <v>286</v>
      </c>
      <c r="J5063" s="3" t="s">
        <v>20</v>
      </c>
      <c r="K5063" s="3" t="s">
        <v>21</v>
      </c>
      <c r="L5063" s="3" t="s">
        <v>27</v>
      </c>
      <c r="M5063" s="3" t="s">
        <v>28</v>
      </c>
      <c r="N5063" s="3" t="s">
        <v>299</v>
      </c>
    </row>
    <row r="5064" spans="1:14" x14ac:dyDescent="0.3">
      <c r="A5064" s="2" t="s">
        <v>43</v>
      </c>
      <c r="B5064" s="3" t="s">
        <v>14</v>
      </c>
      <c r="C5064" s="3" t="s">
        <v>15</v>
      </c>
      <c r="D5064" s="3" t="s">
        <v>39</v>
      </c>
      <c r="E5064" s="3" t="s">
        <v>31</v>
      </c>
      <c r="F5064" s="3" t="s">
        <v>26</v>
      </c>
      <c r="G5064" s="3" t="s">
        <v>18</v>
      </c>
      <c r="H5064" s="3" t="s">
        <v>19</v>
      </c>
      <c r="I5064" s="3">
        <v>298</v>
      </c>
      <c r="J5064" s="3" t="s">
        <v>20</v>
      </c>
      <c r="K5064" s="3" t="s">
        <v>21</v>
      </c>
      <c r="L5064" s="3" t="s">
        <v>27</v>
      </c>
      <c r="M5064" s="3" t="s">
        <v>28</v>
      </c>
      <c r="N5064" s="3" t="s">
        <v>299</v>
      </c>
    </row>
    <row r="5065" spans="1:14" x14ac:dyDescent="0.3">
      <c r="A5065" s="2" t="s">
        <v>43</v>
      </c>
      <c r="B5065" s="3" t="s">
        <v>14</v>
      </c>
      <c r="C5065" s="3" t="s">
        <v>15</v>
      </c>
      <c r="D5065" s="3" t="s">
        <v>39</v>
      </c>
      <c r="E5065" s="3" t="s">
        <v>32</v>
      </c>
      <c r="F5065" s="3" t="s">
        <v>26</v>
      </c>
      <c r="G5065" s="3" t="s">
        <v>18</v>
      </c>
      <c r="H5065" s="3" t="s">
        <v>19</v>
      </c>
      <c r="I5065" s="3">
        <v>312</v>
      </c>
      <c r="J5065" s="3" t="s">
        <v>20</v>
      </c>
      <c r="K5065" s="3" t="s">
        <v>21</v>
      </c>
      <c r="L5065" s="3" t="s">
        <v>27</v>
      </c>
      <c r="M5065" s="3" t="s">
        <v>28</v>
      </c>
      <c r="N5065" s="3" t="s">
        <v>299</v>
      </c>
    </row>
    <row r="5066" spans="1:14" x14ac:dyDescent="0.3">
      <c r="A5066" s="2" t="s">
        <v>43</v>
      </c>
      <c r="B5066" s="3" t="s">
        <v>14</v>
      </c>
      <c r="C5066" s="3" t="s">
        <v>15</v>
      </c>
      <c r="D5066" s="3" t="s">
        <v>39</v>
      </c>
      <c r="E5066" s="3" t="s">
        <v>33</v>
      </c>
      <c r="F5066" s="3" t="s">
        <v>26</v>
      </c>
      <c r="G5066" s="3" t="s">
        <v>18</v>
      </c>
      <c r="H5066" s="3" t="s">
        <v>19</v>
      </c>
      <c r="I5066" s="3">
        <v>333</v>
      </c>
      <c r="J5066" s="3" t="s">
        <v>20</v>
      </c>
      <c r="K5066" s="3" t="s">
        <v>21</v>
      </c>
      <c r="L5066" s="3" t="s">
        <v>27</v>
      </c>
      <c r="M5066" s="3" t="s">
        <v>28</v>
      </c>
      <c r="N5066" s="3" t="s">
        <v>299</v>
      </c>
    </row>
    <row r="5067" spans="1:14" x14ac:dyDescent="0.3">
      <c r="A5067" s="2" t="s">
        <v>44</v>
      </c>
      <c r="B5067" s="3" t="s">
        <v>14</v>
      </c>
      <c r="C5067" s="3" t="s">
        <v>15</v>
      </c>
      <c r="D5067" s="3" t="s">
        <v>39</v>
      </c>
      <c r="E5067" s="3" t="s">
        <v>17</v>
      </c>
      <c r="F5067" s="3" t="s">
        <v>26</v>
      </c>
      <c r="G5067" s="3" t="s">
        <v>18</v>
      </c>
      <c r="H5067" s="3" t="s">
        <v>19</v>
      </c>
      <c r="I5067" s="3">
        <v>274</v>
      </c>
      <c r="J5067" s="3" t="s">
        <v>20</v>
      </c>
      <c r="K5067" s="3" t="s">
        <v>21</v>
      </c>
      <c r="L5067" s="3" t="s">
        <v>27</v>
      </c>
      <c r="M5067" s="3" t="s">
        <v>28</v>
      </c>
      <c r="N5067" s="3" t="s">
        <v>299</v>
      </c>
    </row>
    <row r="5068" spans="1:14" x14ac:dyDescent="0.3">
      <c r="A5068" s="2" t="s">
        <v>44</v>
      </c>
      <c r="B5068" s="3" t="s">
        <v>14</v>
      </c>
      <c r="C5068" s="3" t="s">
        <v>15</v>
      </c>
      <c r="D5068" s="3" t="s">
        <v>39</v>
      </c>
      <c r="E5068" s="3" t="s">
        <v>24</v>
      </c>
      <c r="F5068" s="3" t="s">
        <v>26</v>
      </c>
      <c r="G5068" s="3" t="s">
        <v>18</v>
      </c>
      <c r="H5068" s="3" t="s">
        <v>19</v>
      </c>
      <c r="I5068" s="3">
        <v>277</v>
      </c>
      <c r="J5068" s="3" t="s">
        <v>20</v>
      </c>
      <c r="K5068" s="3" t="s">
        <v>21</v>
      </c>
      <c r="L5068" s="3" t="s">
        <v>27</v>
      </c>
      <c r="M5068" s="3" t="s">
        <v>28</v>
      </c>
      <c r="N5068" s="3" t="s">
        <v>299</v>
      </c>
    </row>
    <row r="5069" spans="1:14" x14ac:dyDescent="0.3">
      <c r="A5069" s="2" t="s">
        <v>44</v>
      </c>
      <c r="B5069" s="3" t="s">
        <v>14</v>
      </c>
      <c r="C5069" s="3" t="s">
        <v>15</v>
      </c>
      <c r="D5069" s="3" t="s">
        <v>39</v>
      </c>
      <c r="E5069" s="3" t="s">
        <v>30</v>
      </c>
      <c r="F5069" s="3" t="s">
        <v>26</v>
      </c>
      <c r="G5069" s="3" t="s">
        <v>18</v>
      </c>
      <c r="H5069" s="3" t="s">
        <v>19</v>
      </c>
      <c r="I5069" s="3">
        <v>286</v>
      </c>
      <c r="J5069" s="3" t="s">
        <v>20</v>
      </c>
      <c r="K5069" s="3" t="s">
        <v>21</v>
      </c>
      <c r="L5069" s="3" t="s">
        <v>27</v>
      </c>
      <c r="M5069" s="3" t="s">
        <v>28</v>
      </c>
      <c r="N5069" s="3" t="s">
        <v>299</v>
      </c>
    </row>
    <row r="5070" spans="1:14" x14ac:dyDescent="0.3">
      <c r="A5070" s="2" t="s">
        <v>44</v>
      </c>
      <c r="B5070" s="3" t="s">
        <v>14</v>
      </c>
      <c r="C5070" s="3" t="s">
        <v>15</v>
      </c>
      <c r="D5070" s="3" t="s">
        <v>39</v>
      </c>
      <c r="E5070" s="3" t="s">
        <v>31</v>
      </c>
      <c r="F5070" s="3" t="s">
        <v>26</v>
      </c>
      <c r="G5070" s="3" t="s">
        <v>18</v>
      </c>
      <c r="H5070" s="3" t="s">
        <v>19</v>
      </c>
      <c r="I5070" s="3">
        <v>298</v>
      </c>
      <c r="J5070" s="3" t="s">
        <v>20</v>
      </c>
      <c r="K5070" s="3" t="s">
        <v>21</v>
      </c>
      <c r="L5070" s="3" t="s">
        <v>27</v>
      </c>
      <c r="M5070" s="3" t="s">
        <v>28</v>
      </c>
      <c r="N5070" s="3" t="s">
        <v>299</v>
      </c>
    </row>
    <row r="5071" spans="1:14" x14ac:dyDescent="0.3">
      <c r="A5071" s="2" t="s">
        <v>44</v>
      </c>
      <c r="B5071" s="3" t="s">
        <v>14</v>
      </c>
      <c r="C5071" s="3" t="s">
        <v>15</v>
      </c>
      <c r="D5071" s="3" t="s">
        <v>39</v>
      </c>
      <c r="E5071" s="3" t="s">
        <v>32</v>
      </c>
      <c r="F5071" s="3" t="s">
        <v>26</v>
      </c>
      <c r="G5071" s="3" t="s">
        <v>18</v>
      </c>
      <c r="H5071" s="3" t="s">
        <v>19</v>
      </c>
      <c r="I5071" s="3">
        <v>312</v>
      </c>
      <c r="J5071" s="3" t="s">
        <v>20</v>
      </c>
      <c r="K5071" s="3" t="s">
        <v>21</v>
      </c>
      <c r="L5071" s="3" t="s">
        <v>27</v>
      </c>
      <c r="M5071" s="3" t="s">
        <v>28</v>
      </c>
      <c r="N5071" s="3" t="s">
        <v>299</v>
      </c>
    </row>
    <row r="5072" spans="1:14" x14ac:dyDescent="0.3">
      <c r="A5072" s="2" t="s">
        <v>44</v>
      </c>
      <c r="B5072" s="3" t="s">
        <v>14</v>
      </c>
      <c r="C5072" s="3" t="s">
        <v>15</v>
      </c>
      <c r="D5072" s="3" t="s">
        <v>39</v>
      </c>
      <c r="E5072" s="3" t="s">
        <v>33</v>
      </c>
      <c r="F5072" s="3" t="s">
        <v>26</v>
      </c>
      <c r="G5072" s="3" t="s">
        <v>18</v>
      </c>
      <c r="H5072" s="3" t="s">
        <v>19</v>
      </c>
      <c r="I5072" s="3">
        <v>333</v>
      </c>
      <c r="J5072" s="3" t="s">
        <v>20</v>
      </c>
      <c r="K5072" s="3" t="s">
        <v>21</v>
      </c>
      <c r="L5072" s="3" t="s">
        <v>27</v>
      </c>
      <c r="M5072" s="3" t="s">
        <v>28</v>
      </c>
      <c r="N5072" s="3" t="s">
        <v>299</v>
      </c>
    </row>
    <row r="5073" spans="1:14" x14ac:dyDescent="0.3">
      <c r="A5073" s="2" t="s">
        <v>45</v>
      </c>
      <c r="B5073" s="3" t="s">
        <v>14</v>
      </c>
      <c r="C5073" s="3" t="s">
        <v>15</v>
      </c>
      <c r="D5073" s="3" t="s">
        <v>39</v>
      </c>
      <c r="E5073" s="3" t="s">
        <v>17</v>
      </c>
      <c r="F5073" s="3" t="s">
        <v>26</v>
      </c>
      <c r="G5073" s="3" t="s">
        <v>18</v>
      </c>
      <c r="H5073" s="3" t="s">
        <v>19</v>
      </c>
      <c r="I5073" s="3">
        <v>274</v>
      </c>
      <c r="J5073" s="3" t="s">
        <v>20</v>
      </c>
      <c r="K5073" s="3" t="s">
        <v>21</v>
      </c>
      <c r="L5073" s="3" t="s">
        <v>27</v>
      </c>
      <c r="M5073" s="3" t="s">
        <v>28</v>
      </c>
      <c r="N5073" s="3" t="s">
        <v>299</v>
      </c>
    </row>
    <row r="5074" spans="1:14" x14ac:dyDescent="0.3">
      <c r="A5074" s="2" t="s">
        <v>45</v>
      </c>
      <c r="B5074" s="3" t="s">
        <v>14</v>
      </c>
      <c r="C5074" s="3" t="s">
        <v>15</v>
      </c>
      <c r="D5074" s="3" t="s">
        <v>39</v>
      </c>
      <c r="E5074" s="3" t="s">
        <v>24</v>
      </c>
      <c r="F5074" s="3" t="s">
        <v>26</v>
      </c>
      <c r="G5074" s="3" t="s">
        <v>18</v>
      </c>
      <c r="H5074" s="3" t="s">
        <v>19</v>
      </c>
      <c r="I5074" s="3">
        <v>277</v>
      </c>
      <c r="J5074" s="3" t="s">
        <v>20</v>
      </c>
      <c r="K5074" s="3" t="s">
        <v>21</v>
      </c>
      <c r="L5074" s="3" t="s">
        <v>27</v>
      </c>
      <c r="M5074" s="3" t="s">
        <v>28</v>
      </c>
      <c r="N5074" s="3" t="s">
        <v>299</v>
      </c>
    </row>
    <row r="5075" spans="1:14" x14ac:dyDescent="0.3">
      <c r="A5075" s="2" t="s">
        <v>45</v>
      </c>
      <c r="B5075" s="3" t="s">
        <v>14</v>
      </c>
      <c r="C5075" s="3" t="s">
        <v>15</v>
      </c>
      <c r="D5075" s="3" t="s">
        <v>39</v>
      </c>
      <c r="E5075" s="3" t="s">
        <v>30</v>
      </c>
      <c r="F5075" s="3" t="s">
        <v>26</v>
      </c>
      <c r="G5075" s="3" t="s">
        <v>18</v>
      </c>
      <c r="H5075" s="3" t="s">
        <v>19</v>
      </c>
      <c r="I5075" s="3">
        <v>286</v>
      </c>
      <c r="J5075" s="3" t="s">
        <v>20</v>
      </c>
      <c r="K5075" s="3" t="s">
        <v>21</v>
      </c>
      <c r="L5075" s="3" t="s">
        <v>27</v>
      </c>
      <c r="M5075" s="3" t="s">
        <v>28</v>
      </c>
      <c r="N5075" s="3" t="s">
        <v>299</v>
      </c>
    </row>
    <row r="5076" spans="1:14" x14ac:dyDescent="0.3">
      <c r="A5076" s="2" t="s">
        <v>45</v>
      </c>
      <c r="B5076" s="3" t="s">
        <v>14</v>
      </c>
      <c r="C5076" s="3" t="s">
        <v>15</v>
      </c>
      <c r="D5076" s="3" t="s">
        <v>39</v>
      </c>
      <c r="E5076" s="3" t="s">
        <v>31</v>
      </c>
      <c r="F5076" s="3" t="s">
        <v>26</v>
      </c>
      <c r="G5076" s="3" t="s">
        <v>18</v>
      </c>
      <c r="H5076" s="3" t="s">
        <v>19</v>
      </c>
      <c r="I5076" s="3">
        <v>298</v>
      </c>
      <c r="J5076" s="3" t="s">
        <v>20</v>
      </c>
      <c r="K5076" s="3" t="s">
        <v>21</v>
      </c>
      <c r="L5076" s="3" t="s">
        <v>27</v>
      </c>
      <c r="M5076" s="3" t="s">
        <v>28</v>
      </c>
      <c r="N5076" s="3" t="s">
        <v>299</v>
      </c>
    </row>
    <row r="5077" spans="1:14" x14ac:dyDescent="0.3">
      <c r="A5077" s="2" t="s">
        <v>45</v>
      </c>
      <c r="B5077" s="3" t="s">
        <v>14</v>
      </c>
      <c r="C5077" s="3" t="s">
        <v>15</v>
      </c>
      <c r="D5077" s="3" t="s">
        <v>39</v>
      </c>
      <c r="E5077" s="3" t="s">
        <v>32</v>
      </c>
      <c r="F5077" s="3" t="s">
        <v>26</v>
      </c>
      <c r="G5077" s="3" t="s">
        <v>18</v>
      </c>
      <c r="H5077" s="3" t="s">
        <v>19</v>
      </c>
      <c r="I5077" s="3">
        <v>312</v>
      </c>
      <c r="J5077" s="3" t="s">
        <v>20</v>
      </c>
      <c r="K5077" s="3" t="s">
        <v>21</v>
      </c>
      <c r="L5077" s="3" t="s">
        <v>27</v>
      </c>
      <c r="M5077" s="3" t="s">
        <v>28</v>
      </c>
      <c r="N5077" s="3" t="s">
        <v>299</v>
      </c>
    </row>
    <row r="5078" spans="1:14" x14ac:dyDescent="0.3">
      <c r="A5078" s="2" t="s">
        <v>45</v>
      </c>
      <c r="B5078" s="3" t="s">
        <v>14</v>
      </c>
      <c r="C5078" s="3" t="s">
        <v>15</v>
      </c>
      <c r="D5078" s="3" t="s">
        <v>39</v>
      </c>
      <c r="E5078" s="3" t="s">
        <v>33</v>
      </c>
      <c r="F5078" s="3" t="s">
        <v>26</v>
      </c>
      <c r="G5078" s="3" t="s">
        <v>18</v>
      </c>
      <c r="H5078" s="3" t="s">
        <v>19</v>
      </c>
      <c r="I5078" s="3">
        <v>333</v>
      </c>
      <c r="J5078" s="3" t="s">
        <v>20</v>
      </c>
      <c r="K5078" s="3" t="s">
        <v>21</v>
      </c>
      <c r="L5078" s="3" t="s">
        <v>27</v>
      </c>
      <c r="M5078" s="3" t="s">
        <v>28</v>
      </c>
      <c r="N5078" s="3" t="s">
        <v>299</v>
      </c>
    </row>
    <row r="5079" spans="1:14" x14ac:dyDescent="0.3">
      <c r="A5079" s="2" t="s">
        <v>46</v>
      </c>
      <c r="B5079" s="3" t="s">
        <v>14</v>
      </c>
      <c r="C5079" s="3" t="s">
        <v>15</v>
      </c>
      <c r="D5079" s="3" t="s">
        <v>39</v>
      </c>
      <c r="E5079" s="3" t="s">
        <v>17</v>
      </c>
      <c r="F5079" s="3" t="s">
        <v>26</v>
      </c>
      <c r="G5079" s="3" t="s">
        <v>18</v>
      </c>
      <c r="H5079" s="3" t="s">
        <v>19</v>
      </c>
      <c r="I5079" s="3">
        <v>274</v>
      </c>
      <c r="J5079" s="3" t="s">
        <v>20</v>
      </c>
      <c r="K5079" s="3" t="s">
        <v>21</v>
      </c>
      <c r="L5079" s="3" t="s">
        <v>27</v>
      </c>
      <c r="M5079" s="3" t="s">
        <v>28</v>
      </c>
      <c r="N5079" s="3" t="s">
        <v>299</v>
      </c>
    </row>
    <row r="5080" spans="1:14" x14ac:dyDescent="0.3">
      <c r="A5080" s="2" t="s">
        <v>46</v>
      </c>
      <c r="B5080" s="3" t="s">
        <v>14</v>
      </c>
      <c r="C5080" s="3" t="s">
        <v>15</v>
      </c>
      <c r="D5080" s="3" t="s">
        <v>39</v>
      </c>
      <c r="E5080" s="3" t="s">
        <v>24</v>
      </c>
      <c r="F5080" s="3" t="s">
        <v>26</v>
      </c>
      <c r="G5080" s="3" t="s">
        <v>18</v>
      </c>
      <c r="H5080" s="3" t="s">
        <v>19</v>
      </c>
      <c r="I5080" s="3">
        <v>277</v>
      </c>
      <c r="J5080" s="3" t="s">
        <v>20</v>
      </c>
      <c r="K5080" s="3" t="s">
        <v>21</v>
      </c>
      <c r="L5080" s="3" t="s">
        <v>27</v>
      </c>
      <c r="M5080" s="3" t="s">
        <v>28</v>
      </c>
      <c r="N5080" s="3" t="s">
        <v>299</v>
      </c>
    </row>
    <row r="5081" spans="1:14" x14ac:dyDescent="0.3">
      <c r="A5081" s="2" t="s">
        <v>46</v>
      </c>
      <c r="B5081" s="3" t="s">
        <v>14</v>
      </c>
      <c r="C5081" s="3" t="s">
        <v>15</v>
      </c>
      <c r="D5081" s="3" t="s">
        <v>39</v>
      </c>
      <c r="E5081" s="3" t="s">
        <v>30</v>
      </c>
      <c r="F5081" s="3" t="s">
        <v>26</v>
      </c>
      <c r="G5081" s="3" t="s">
        <v>18</v>
      </c>
      <c r="H5081" s="3" t="s">
        <v>19</v>
      </c>
      <c r="I5081" s="3">
        <v>286</v>
      </c>
      <c r="J5081" s="3" t="s">
        <v>20</v>
      </c>
      <c r="K5081" s="3" t="s">
        <v>21</v>
      </c>
      <c r="L5081" s="3" t="s">
        <v>27</v>
      </c>
      <c r="M5081" s="3" t="s">
        <v>28</v>
      </c>
      <c r="N5081" s="3" t="s">
        <v>299</v>
      </c>
    </row>
    <row r="5082" spans="1:14" x14ac:dyDescent="0.3">
      <c r="A5082" s="2" t="s">
        <v>46</v>
      </c>
      <c r="B5082" s="3" t="s">
        <v>14</v>
      </c>
      <c r="C5082" s="3" t="s">
        <v>15</v>
      </c>
      <c r="D5082" s="3" t="s">
        <v>39</v>
      </c>
      <c r="E5082" s="3" t="s">
        <v>31</v>
      </c>
      <c r="F5082" s="3" t="s">
        <v>26</v>
      </c>
      <c r="G5082" s="3" t="s">
        <v>18</v>
      </c>
      <c r="H5082" s="3" t="s">
        <v>19</v>
      </c>
      <c r="I5082" s="3">
        <v>298</v>
      </c>
      <c r="J5082" s="3" t="s">
        <v>20</v>
      </c>
      <c r="K5082" s="3" t="s">
        <v>21</v>
      </c>
      <c r="L5082" s="3" t="s">
        <v>27</v>
      </c>
      <c r="M5082" s="3" t="s">
        <v>28</v>
      </c>
      <c r="N5082" s="3" t="s">
        <v>299</v>
      </c>
    </row>
    <row r="5083" spans="1:14" x14ac:dyDescent="0.3">
      <c r="A5083" s="2" t="s">
        <v>46</v>
      </c>
      <c r="B5083" s="3" t="s">
        <v>14</v>
      </c>
      <c r="C5083" s="3" t="s">
        <v>15</v>
      </c>
      <c r="D5083" s="3" t="s">
        <v>39</v>
      </c>
      <c r="E5083" s="3" t="s">
        <v>32</v>
      </c>
      <c r="F5083" s="3" t="s">
        <v>26</v>
      </c>
      <c r="G5083" s="3" t="s">
        <v>18</v>
      </c>
      <c r="H5083" s="3" t="s">
        <v>19</v>
      </c>
      <c r="I5083" s="3">
        <v>312</v>
      </c>
      <c r="J5083" s="3" t="s">
        <v>20</v>
      </c>
      <c r="K5083" s="3" t="s">
        <v>21</v>
      </c>
      <c r="L5083" s="3" t="s">
        <v>27</v>
      </c>
      <c r="M5083" s="3" t="s">
        <v>28</v>
      </c>
      <c r="N5083" s="3" t="s">
        <v>299</v>
      </c>
    </row>
    <row r="5084" spans="1:14" x14ac:dyDescent="0.3">
      <c r="A5084" s="2" t="s">
        <v>46</v>
      </c>
      <c r="B5084" s="3" t="s">
        <v>14</v>
      </c>
      <c r="C5084" s="3" t="s">
        <v>15</v>
      </c>
      <c r="D5084" s="3" t="s">
        <v>39</v>
      </c>
      <c r="E5084" s="3" t="s">
        <v>33</v>
      </c>
      <c r="F5084" s="3" t="s">
        <v>26</v>
      </c>
      <c r="G5084" s="3" t="s">
        <v>18</v>
      </c>
      <c r="H5084" s="3" t="s">
        <v>19</v>
      </c>
      <c r="I5084" s="3">
        <v>333</v>
      </c>
      <c r="J5084" s="3" t="s">
        <v>20</v>
      </c>
      <c r="K5084" s="3" t="s">
        <v>21</v>
      </c>
      <c r="L5084" s="3" t="s">
        <v>27</v>
      </c>
      <c r="M5084" s="3" t="s">
        <v>28</v>
      </c>
      <c r="N5084" s="3" t="s">
        <v>299</v>
      </c>
    </row>
    <row r="5085" spans="1:14" x14ac:dyDescent="0.3">
      <c r="A5085" s="2" t="s">
        <v>301</v>
      </c>
      <c r="B5085" s="3" t="s">
        <v>14</v>
      </c>
      <c r="C5085" s="3" t="s">
        <v>15</v>
      </c>
      <c r="D5085" s="3" t="s">
        <v>39</v>
      </c>
      <c r="E5085" s="3" t="s">
        <v>17</v>
      </c>
      <c r="F5085" s="3" t="s">
        <v>26</v>
      </c>
      <c r="G5085" s="3" t="s">
        <v>18</v>
      </c>
      <c r="H5085" s="3" t="s">
        <v>19</v>
      </c>
      <c r="I5085" s="3">
        <v>254</v>
      </c>
      <c r="J5085" s="3" t="s">
        <v>20</v>
      </c>
      <c r="K5085" s="3" t="s">
        <v>21</v>
      </c>
      <c r="L5085" s="3" t="s">
        <v>27</v>
      </c>
      <c r="M5085" s="3" t="s">
        <v>28</v>
      </c>
      <c r="N5085" s="3" t="s">
        <v>299</v>
      </c>
    </row>
    <row r="5086" spans="1:14" x14ac:dyDescent="0.3">
      <c r="A5086" s="2" t="s">
        <v>301</v>
      </c>
      <c r="B5086" s="3" t="s">
        <v>14</v>
      </c>
      <c r="C5086" s="3" t="s">
        <v>15</v>
      </c>
      <c r="D5086" s="3" t="s">
        <v>39</v>
      </c>
      <c r="E5086" s="3" t="s">
        <v>24</v>
      </c>
      <c r="F5086" s="3" t="s">
        <v>26</v>
      </c>
      <c r="G5086" s="3" t="s">
        <v>18</v>
      </c>
      <c r="H5086" s="3" t="s">
        <v>19</v>
      </c>
      <c r="I5086" s="3">
        <v>257</v>
      </c>
      <c r="J5086" s="3" t="s">
        <v>20</v>
      </c>
      <c r="K5086" s="3" t="s">
        <v>21</v>
      </c>
      <c r="L5086" s="3" t="s">
        <v>27</v>
      </c>
      <c r="M5086" s="3" t="s">
        <v>28</v>
      </c>
      <c r="N5086" s="3" t="s">
        <v>299</v>
      </c>
    </row>
    <row r="5087" spans="1:14" x14ac:dyDescent="0.3">
      <c r="A5087" s="2" t="s">
        <v>301</v>
      </c>
      <c r="B5087" s="3" t="s">
        <v>14</v>
      </c>
      <c r="C5087" s="3" t="s">
        <v>15</v>
      </c>
      <c r="D5087" s="3" t="s">
        <v>39</v>
      </c>
      <c r="E5087" s="3" t="s">
        <v>30</v>
      </c>
      <c r="F5087" s="3" t="s">
        <v>26</v>
      </c>
      <c r="G5087" s="3" t="s">
        <v>18</v>
      </c>
      <c r="H5087" s="3" t="s">
        <v>19</v>
      </c>
      <c r="I5087" s="3">
        <v>266</v>
      </c>
      <c r="J5087" s="3" t="s">
        <v>20</v>
      </c>
      <c r="K5087" s="3" t="s">
        <v>21</v>
      </c>
      <c r="L5087" s="3" t="s">
        <v>27</v>
      </c>
      <c r="M5087" s="3" t="s">
        <v>28</v>
      </c>
      <c r="N5087" s="3" t="s">
        <v>299</v>
      </c>
    </row>
    <row r="5088" spans="1:14" x14ac:dyDescent="0.3">
      <c r="A5088" s="2" t="s">
        <v>301</v>
      </c>
      <c r="B5088" s="3" t="s">
        <v>14</v>
      </c>
      <c r="C5088" s="3" t="s">
        <v>15</v>
      </c>
      <c r="D5088" s="3" t="s">
        <v>39</v>
      </c>
      <c r="E5088" s="3" t="s">
        <v>31</v>
      </c>
      <c r="F5088" s="3" t="s">
        <v>26</v>
      </c>
      <c r="G5088" s="3" t="s">
        <v>18</v>
      </c>
      <c r="H5088" s="3" t="s">
        <v>19</v>
      </c>
      <c r="I5088" s="3">
        <v>278</v>
      </c>
      <c r="J5088" s="3" t="s">
        <v>20</v>
      </c>
      <c r="K5088" s="3" t="s">
        <v>21</v>
      </c>
      <c r="L5088" s="3" t="s">
        <v>27</v>
      </c>
      <c r="M5088" s="3" t="s">
        <v>28</v>
      </c>
      <c r="N5088" s="3" t="s">
        <v>299</v>
      </c>
    </row>
    <row r="5089" spans="1:14" x14ac:dyDescent="0.3">
      <c r="A5089" s="2" t="s">
        <v>301</v>
      </c>
      <c r="B5089" s="3" t="s">
        <v>14</v>
      </c>
      <c r="C5089" s="3" t="s">
        <v>15</v>
      </c>
      <c r="D5089" s="3" t="s">
        <v>39</v>
      </c>
      <c r="E5089" s="3" t="s">
        <v>32</v>
      </c>
      <c r="F5089" s="3" t="s">
        <v>26</v>
      </c>
      <c r="G5089" s="3" t="s">
        <v>18</v>
      </c>
      <c r="H5089" s="3" t="s">
        <v>19</v>
      </c>
      <c r="I5089" s="3">
        <v>292</v>
      </c>
      <c r="J5089" s="3" t="s">
        <v>20</v>
      </c>
      <c r="K5089" s="3" t="s">
        <v>21</v>
      </c>
      <c r="L5089" s="3" t="s">
        <v>27</v>
      </c>
      <c r="M5089" s="3" t="s">
        <v>28</v>
      </c>
      <c r="N5089" s="3" t="s">
        <v>299</v>
      </c>
    </row>
    <row r="5090" spans="1:14" x14ac:dyDescent="0.3">
      <c r="A5090" s="2" t="s">
        <v>301</v>
      </c>
      <c r="B5090" s="3" t="s">
        <v>14</v>
      </c>
      <c r="C5090" s="3" t="s">
        <v>15</v>
      </c>
      <c r="D5090" s="3" t="s">
        <v>39</v>
      </c>
      <c r="E5090" s="3" t="s">
        <v>33</v>
      </c>
      <c r="F5090" s="3" t="s">
        <v>26</v>
      </c>
      <c r="G5090" s="3" t="s">
        <v>18</v>
      </c>
      <c r="H5090" s="3" t="s">
        <v>19</v>
      </c>
      <c r="I5090" s="3">
        <v>313</v>
      </c>
      <c r="J5090" s="3" t="s">
        <v>20</v>
      </c>
      <c r="K5090" s="3" t="s">
        <v>21</v>
      </c>
      <c r="L5090" s="3" t="s">
        <v>27</v>
      </c>
      <c r="M5090" s="3" t="s">
        <v>28</v>
      </c>
      <c r="N5090" s="3" t="s">
        <v>299</v>
      </c>
    </row>
    <row r="5091" spans="1:14" x14ac:dyDescent="0.3">
      <c r="A5091" s="2" t="s">
        <v>302</v>
      </c>
      <c r="B5091" s="3" t="s">
        <v>14</v>
      </c>
      <c r="C5091" s="3" t="s">
        <v>15</v>
      </c>
      <c r="D5091" s="3" t="s">
        <v>39</v>
      </c>
      <c r="E5091" s="3" t="s">
        <v>17</v>
      </c>
      <c r="F5091" s="3" t="s">
        <v>26</v>
      </c>
      <c r="G5091" s="3" t="s">
        <v>18</v>
      </c>
      <c r="H5091" s="3" t="s">
        <v>19</v>
      </c>
      <c r="I5091" s="3">
        <v>254</v>
      </c>
      <c r="J5091" s="3" t="s">
        <v>20</v>
      </c>
      <c r="K5091" s="3" t="s">
        <v>21</v>
      </c>
      <c r="L5091" s="3" t="s">
        <v>27</v>
      </c>
      <c r="M5091" s="3" t="s">
        <v>28</v>
      </c>
      <c r="N5091" s="3" t="s">
        <v>299</v>
      </c>
    </row>
    <row r="5092" spans="1:14" x14ac:dyDescent="0.3">
      <c r="A5092" s="2" t="s">
        <v>302</v>
      </c>
      <c r="B5092" s="3" t="s">
        <v>14</v>
      </c>
      <c r="C5092" s="3" t="s">
        <v>15</v>
      </c>
      <c r="D5092" s="3" t="s">
        <v>39</v>
      </c>
      <c r="E5092" s="3" t="s">
        <v>24</v>
      </c>
      <c r="F5092" s="3" t="s">
        <v>26</v>
      </c>
      <c r="G5092" s="3" t="s">
        <v>18</v>
      </c>
      <c r="H5092" s="3" t="s">
        <v>19</v>
      </c>
      <c r="I5092" s="3">
        <v>257</v>
      </c>
      <c r="J5092" s="3" t="s">
        <v>20</v>
      </c>
      <c r="K5092" s="3" t="s">
        <v>21</v>
      </c>
      <c r="L5092" s="3" t="s">
        <v>27</v>
      </c>
      <c r="M5092" s="3" t="s">
        <v>28</v>
      </c>
      <c r="N5092" s="3" t="s">
        <v>299</v>
      </c>
    </row>
    <row r="5093" spans="1:14" x14ac:dyDescent="0.3">
      <c r="A5093" s="2" t="s">
        <v>302</v>
      </c>
      <c r="B5093" s="3" t="s">
        <v>14</v>
      </c>
      <c r="C5093" s="3" t="s">
        <v>15</v>
      </c>
      <c r="D5093" s="3" t="s">
        <v>39</v>
      </c>
      <c r="E5093" s="3" t="s">
        <v>30</v>
      </c>
      <c r="F5093" s="3" t="s">
        <v>26</v>
      </c>
      <c r="G5093" s="3" t="s">
        <v>18</v>
      </c>
      <c r="H5093" s="3" t="s">
        <v>19</v>
      </c>
      <c r="I5093" s="3">
        <v>266</v>
      </c>
      <c r="J5093" s="3" t="s">
        <v>20</v>
      </c>
      <c r="K5093" s="3" t="s">
        <v>21</v>
      </c>
      <c r="L5093" s="3" t="s">
        <v>27</v>
      </c>
      <c r="M5093" s="3" t="s">
        <v>28</v>
      </c>
      <c r="N5093" s="3" t="s">
        <v>299</v>
      </c>
    </row>
    <row r="5094" spans="1:14" x14ac:dyDescent="0.3">
      <c r="A5094" s="2" t="s">
        <v>302</v>
      </c>
      <c r="B5094" s="3" t="s">
        <v>14</v>
      </c>
      <c r="C5094" s="3" t="s">
        <v>15</v>
      </c>
      <c r="D5094" s="3" t="s">
        <v>39</v>
      </c>
      <c r="E5094" s="3" t="s">
        <v>31</v>
      </c>
      <c r="F5094" s="3" t="s">
        <v>26</v>
      </c>
      <c r="G5094" s="3" t="s">
        <v>18</v>
      </c>
      <c r="H5094" s="3" t="s">
        <v>19</v>
      </c>
      <c r="I5094" s="3">
        <v>278</v>
      </c>
      <c r="J5094" s="3" t="s">
        <v>20</v>
      </c>
      <c r="K5094" s="3" t="s">
        <v>21</v>
      </c>
      <c r="L5094" s="3" t="s">
        <v>27</v>
      </c>
      <c r="M5094" s="3" t="s">
        <v>28</v>
      </c>
      <c r="N5094" s="3" t="s">
        <v>299</v>
      </c>
    </row>
    <row r="5095" spans="1:14" x14ac:dyDescent="0.3">
      <c r="A5095" s="2" t="s">
        <v>302</v>
      </c>
      <c r="B5095" s="3" t="s">
        <v>14</v>
      </c>
      <c r="C5095" s="3" t="s">
        <v>15</v>
      </c>
      <c r="D5095" s="3" t="s">
        <v>39</v>
      </c>
      <c r="E5095" s="3" t="s">
        <v>32</v>
      </c>
      <c r="F5095" s="3" t="s">
        <v>26</v>
      </c>
      <c r="G5095" s="3" t="s">
        <v>18</v>
      </c>
      <c r="H5095" s="3" t="s">
        <v>19</v>
      </c>
      <c r="I5095" s="3">
        <v>292</v>
      </c>
      <c r="J5095" s="3" t="s">
        <v>20</v>
      </c>
      <c r="K5095" s="3" t="s">
        <v>21</v>
      </c>
      <c r="L5095" s="3" t="s">
        <v>27</v>
      </c>
      <c r="M5095" s="3" t="s">
        <v>28</v>
      </c>
      <c r="N5095" s="3" t="s">
        <v>299</v>
      </c>
    </row>
    <row r="5096" spans="1:14" x14ac:dyDescent="0.3">
      <c r="A5096" s="2" t="s">
        <v>302</v>
      </c>
      <c r="B5096" s="3" t="s">
        <v>14</v>
      </c>
      <c r="C5096" s="3" t="s">
        <v>15</v>
      </c>
      <c r="D5096" s="3" t="s">
        <v>39</v>
      </c>
      <c r="E5096" s="3" t="s">
        <v>33</v>
      </c>
      <c r="F5096" s="3" t="s">
        <v>26</v>
      </c>
      <c r="G5096" s="3" t="s">
        <v>18</v>
      </c>
      <c r="H5096" s="3" t="s">
        <v>19</v>
      </c>
      <c r="I5096" s="3">
        <v>313</v>
      </c>
      <c r="J5096" s="3" t="s">
        <v>20</v>
      </c>
      <c r="K5096" s="3" t="s">
        <v>21</v>
      </c>
      <c r="L5096" s="3" t="s">
        <v>27</v>
      </c>
      <c r="M5096" s="3" t="s">
        <v>28</v>
      </c>
      <c r="N5096" s="3" t="s">
        <v>299</v>
      </c>
    </row>
    <row r="5097" spans="1:14" x14ac:dyDescent="0.3">
      <c r="A5097" s="2" t="s">
        <v>303</v>
      </c>
      <c r="B5097" s="3" t="s">
        <v>14</v>
      </c>
      <c r="C5097" s="3" t="s">
        <v>15</v>
      </c>
      <c r="D5097" s="3" t="s">
        <v>39</v>
      </c>
      <c r="E5097" s="3" t="s">
        <v>17</v>
      </c>
      <c r="F5097" s="3" t="s">
        <v>26</v>
      </c>
      <c r="G5097" s="3" t="s">
        <v>18</v>
      </c>
      <c r="H5097" s="3" t="s">
        <v>19</v>
      </c>
      <c r="I5097" s="3">
        <v>254</v>
      </c>
      <c r="J5097" s="3" t="s">
        <v>20</v>
      </c>
      <c r="K5097" s="3" t="s">
        <v>21</v>
      </c>
      <c r="L5097" s="3" t="s">
        <v>27</v>
      </c>
      <c r="M5097" s="3" t="s">
        <v>28</v>
      </c>
      <c r="N5097" s="3" t="s">
        <v>299</v>
      </c>
    </row>
    <row r="5098" spans="1:14" x14ac:dyDescent="0.3">
      <c r="A5098" s="2" t="s">
        <v>303</v>
      </c>
      <c r="B5098" s="3" t="s">
        <v>14</v>
      </c>
      <c r="C5098" s="3" t="s">
        <v>15</v>
      </c>
      <c r="D5098" s="3" t="s">
        <v>39</v>
      </c>
      <c r="E5098" s="3" t="s">
        <v>24</v>
      </c>
      <c r="F5098" s="3" t="s">
        <v>26</v>
      </c>
      <c r="G5098" s="3" t="s">
        <v>18</v>
      </c>
      <c r="H5098" s="3" t="s">
        <v>19</v>
      </c>
      <c r="I5098" s="3">
        <v>257</v>
      </c>
      <c r="J5098" s="3" t="s">
        <v>20</v>
      </c>
      <c r="K5098" s="3" t="s">
        <v>21</v>
      </c>
      <c r="L5098" s="3" t="s">
        <v>27</v>
      </c>
      <c r="M5098" s="3" t="s">
        <v>28</v>
      </c>
      <c r="N5098" s="3" t="s">
        <v>299</v>
      </c>
    </row>
    <row r="5099" spans="1:14" x14ac:dyDescent="0.3">
      <c r="A5099" s="2" t="s">
        <v>303</v>
      </c>
      <c r="B5099" s="3" t="s">
        <v>14</v>
      </c>
      <c r="C5099" s="3" t="s">
        <v>15</v>
      </c>
      <c r="D5099" s="3" t="s">
        <v>39</v>
      </c>
      <c r="E5099" s="3" t="s">
        <v>30</v>
      </c>
      <c r="F5099" s="3" t="s">
        <v>26</v>
      </c>
      <c r="G5099" s="3" t="s">
        <v>18</v>
      </c>
      <c r="H5099" s="3" t="s">
        <v>19</v>
      </c>
      <c r="I5099" s="3">
        <v>266</v>
      </c>
      <c r="J5099" s="3" t="s">
        <v>20</v>
      </c>
      <c r="K5099" s="3" t="s">
        <v>21</v>
      </c>
      <c r="L5099" s="3" t="s">
        <v>27</v>
      </c>
      <c r="M5099" s="3" t="s">
        <v>28</v>
      </c>
      <c r="N5099" s="3" t="s">
        <v>299</v>
      </c>
    </row>
    <row r="5100" spans="1:14" x14ac:dyDescent="0.3">
      <c r="A5100" s="2" t="s">
        <v>303</v>
      </c>
      <c r="B5100" s="3" t="s">
        <v>14</v>
      </c>
      <c r="C5100" s="3" t="s">
        <v>15</v>
      </c>
      <c r="D5100" s="3" t="s">
        <v>39</v>
      </c>
      <c r="E5100" s="3" t="s">
        <v>31</v>
      </c>
      <c r="F5100" s="3" t="s">
        <v>26</v>
      </c>
      <c r="G5100" s="3" t="s">
        <v>18</v>
      </c>
      <c r="H5100" s="3" t="s">
        <v>19</v>
      </c>
      <c r="I5100" s="3">
        <v>278</v>
      </c>
      <c r="J5100" s="3" t="s">
        <v>20</v>
      </c>
      <c r="K5100" s="3" t="s">
        <v>21</v>
      </c>
      <c r="L5100" s="3" t="s">
        <v>27</v>
      </c>
      <c r="M5100" s="3" t="s">
        <v>28</v>
      </c>
      <c r="N5100" s="3" t="s">
        <v>299</v>
      </c>
    </row>
    <row r="5101" spans="1:14" x14ac:dyDescent="0.3">
      <c r="A5101" s="2" t="s">
        <v>303</v>
      </c>
      <c r="B5101" s="3" t="s">
        <v>14</v>
      </c>
      <c r="C5101" s="3" t="s">
        <v>15</v>
      </c>
      <c r="D5101" s="3" t="s">
        <v>39</v>
      </c>
      <c r="E5101" s="3" t="s">
        <v>32</v>
      </c>
      <c r="F5101" s="3" t="s">
        <v>26</v>
      </c>
      <c r="G5101" s="3" t="s">
        <v>18</v>
      </c>
      <c r="H5101" s="3" t="s">
        <v>19</v>
      </c>
      <c r="I5101" s="3">
        <v>292</v>
      </c>
      <c r="J5101" s="3" t="s">
        <v>20</v>
      </c>
      <c r="K5101" s="3" t="s">
        <v>21</v>
      </c>
      <c r="L5101" s="3" t="s">
        <v>27</v>
      </c>
      <c r="M5101" s="3" t="s">
        <v>28</v>
      </c>
      <c r="N5101" s="3" t="s">
        <v>299</v>
      </c>
    </row>
    <row r="5102" spans="1:14" x14ac:dyDescent="0.3">
      <c r="A5102" s="2" t="s">
        <v>303</v>
      </c>
      <c r="B5102" s="3" t="s">
        <v>14</v>
      </c>
      <c r="C5102" s="3" t="s">
        <v>15</v>
      </c>
      <c r="D5102" s="3" t="s">
        <v>39</v>
      </c>
      <c r="E5102" s="3" t="s">
        <v>33</v>
      </c>
      <c r="F5102" s="3" t="s">
        <v>26</v>
      </c>
      <c r="G5102" s="3" t="s">
        <v>18</v>
      </c>
      <c r="H5102" s="3" t="s">
        <v>19</v>
      </c>
      <c r="I5102" s="3">
        <v>313</v>
      </c>
      <c r="J5102" s="3" t="s">
        <v>20</v>
      </c>
      <c r="K5102" s="3" t="s">
        <v>21</v>
      </c>
      <c r="L5102" s="3" t="s">
        <v>27</v>
      </c>
      <c r="M5102" s="3" t="s">
        <v>28</v>
      </c>
      <c r="N5102" s="3" t="s">
        <v>299</v>
      </c>
    </row>
    <row r="5103" spans="1:14" x14ac:dyDescent="0.3">
      <c r="A5103" s="2" t="s">
        <v>304</v>
      </c>
      <c r="B5103" s="3" t="s">
        <v>14</v>
      </c>
      <c r="C5103" s="3" t="s">
        <v>15</v>
      </c>
      <c r="D5103" s="3" t="s">
        <v>39</v>
      </c>
      <c r="E5103" s="3" t="s">
        <v>17</v>
      </c>
      <c r="F5103" s="3" t="s">
        <v>26</v>
      </c>
      <c r="G5103" s="3" t="s">
        <v>18</v>
      </c>
      <c r="H5103" s="3" t="s">
        <v>19</v>
      </c>
      <c r="I5103" s="3">
        <v>254</v>
      </c>
      <c r="J5103" s="3" t="s">
        <v>20</v>
      </c>
      <c r="K5103" s="3" t="s">
        <v>21</v>
      </c>
      <c r="L5103" s="3" t="s">
        <v>27</v>
      </c>
      <c r="M5103" s="3" t="s">
        <v>28</v>
      </c>
      <c r="N5103" s="3" t="s">
        <v>299</v>
      </c>
    </row>
    <row r="5104" spans="1:14" x14ac:dyDescent="0.3">
      <c r="A5104" s="2" t="s">
        <v>304</v>
      </c>
      <c r="B5104" s="3" t="s">
        <v>14</v>
      </c>
      <c r="C5104" s="3" t="s">
        <v>15</v>
      </c>
      <c r="D5104" s="3" t="s">
        <v>39</v>
      </c>
      <c r="E5104" s="3" t="s">
        <v>24</v>
      </c>
      <c r="F5104" s="3" t="s">
        <v>26</v>
      </c>
      <c r="G5104" s="3" t="s">
        <v>18</v>
      </c>
      <c r="H5104" s="3" t="s">
        <v>19</v>
      </c>
      <c r="I5104" s="3">
        <v>257</v>
      </c>
      <c r="J5104" s="3" t="s">
        <v>20</v>
      </c>
      <c r="K5104" s="3" t="s">
        <v>21</v>
      </c>
      <c r="L5104" s="3" t="s">
        <v>27</v>
      </c>
      <c r="M5104" s="3" t="s">
        <v>28</v>
      </c>
      <c r="N5104" s="3" t="s">
        <v>299</v>
      </c>
    </row>
    <row r="5105" spans="1:14" x14ac:dyDescent="0.3">
      <c r="A5105" s="2" t="s">
        <v>304</v>
      </c>
      <c r="B5105" s="3" t="s">
        <v>14</v>
      </c>
      <c r="C5105" s="3" t="s">
        <v>15</v>
      </c>
      <c r="D5105" s="3" t="s">
        <v>39</v>
      </c>
      <c r="E5105" s="3" t="s">
        <v>30</v>
      </c>
      <c r="F5105" s="3" t="s">
        <v>26</v>
      </c>
      <c r="G5105" s="3" t="s">
        <v>18</v>
      </c>
      <c r="H5105" s="3" t="s">
        <v>19</v>
      </c>
      <c r="I5105" s="3">
        <v>266</v>
      </c>
      <c r="J5105" s="3" t="s">
        <v>20</v>
      </c>
      <c r="K5105" s="3" t="s">
        <v>21</v>
      </c>
      <c r="L5105" s="3" t="s">
        <v>27</v>
      </c>
      <c r="M5105" s="3" t="s">
        <v>28</v>
      </c>
      <c r="N5105" s="3" t="s">
        <v>299</v>
      </c>
    </row>
    <row r="5106" spans="1:14" x14ac:dyDescent="0.3">
      <c r="A5106" s="2" t="s">
        <v>304</v>
      </c>
      <c r="B5106" s="3" t="s">
        <v>14</v>
      </c>
      <c r="C5106" s="3" t="s">
        <v>15</v>
      </c>
      <c r="D5106" s="3" t="s">
        <v>39</v>
      </c>
      <c r="E5106" s="3" t="s">
        <v>31</v>
      </c>
      <c r="F5106" s="3" t="s">
        <v>26</v>
      </c>
      <c r="G5106" s="3" t="s">
        <v>18</v>
      </c>
      <c r="H5106" s="3" t="s">
        <v>19</v>
      </c>
      <c r="I5106" s="3">
        <v>278</v>
      </c>
      <c r="J5106" s="3" t="s">
        <v>20</v>
      </c>
      <c r="K5106" s="3" t="s">
        <v>21</v>
      </c>
      <c r="L5106" s="3" t="s">
        <v>27</v>
      </c>
      <c r="M5106" s="3" t="s">
        <v>28</v>
      </c>
      <c r="N5106" s="3" t="s">
        <v>299</v>
      </c>
    </row>
    <row r="5107" spans="1:14" x14ac:dyDescent="0.3">
      <c r="A5107" s="2" t="s">
        <v>304</v>
      </c>
      <c r="B5107" s="3" t="s">
        <v>14</v>
      </c>
      <c r="C5107" s="3" t="s">
        <v>15</v>
      </c>
      <c r="D5107" s="3" t="s">
        <v>39</v>
      </c>
      <c r="E5107" s="3" t="s">
        <v>32</v>
      </c>
      <c r="F5107" s="3" t="s">
        <v>26</v>
      </c>
      <c r="G5107" s="3" t="s">
        <v>18</v>
      </c>
      <c r="H5107" s="3" t="s">
        <v>19</v>
      </c>
      <c r="I5107" s="3">
        <v>292</v>
      </c>
      <c r="J5107" s="3" t="s">
        <v>20</v>
      </c>
      <c r="K5107" s="3" t="s">
        <v>21</v>
      </c>
      <c r="L5107" s="3" t="s">
        <v>27</v>
      </c>
      <c r="M5107" s="3" t="s">
        <v>28</v>
      </c>
      <c r="N5107" s="3" t="s">
        <v>299</v>
      </c>
    </row>
    <row r="5108" spans="1:14" x14ac:dyDescent="0.3">
      <c r="A5108" s="2" t="s">
        <v>304</v>
      </c>
      <c r="B5108" s="3" t="s">
        <v>14</v>
      </c>
      <c r="C5108" s="3" t="s">
        <v>15</v>
      </c>
      <c r="D5108" s="3" t="s">
        <v>39</v>
      </c>
      <c r="E5108" s="3" t="s">
        <v>33</v>
      </c>
      <c r="F5108" s="3" t="s">
        <v>26</v>
      </c>
      <c r="G5108" s="3" t="s">
        <v>18</v>
      </c>
      <c r="H5108" s="3" t="s">
        <v>19</v>
      </c>
      <c r="I5108" s="3">
        <v>313</v>
      </c>
      <c r="J5108" s="3" t="s">
        <v>20</v>
      </c>
      <c r="K5108" s="3" t="s">
        <v>21</v>
      </c>
      <c r="L5108" s="3" t="s">
        <v>27</v>
      </c>
      <c r="M5108" s="3" t="s">
        <v>28</v>
      </c>
      <c r="N5108" s="3" t="s">
        <v>299</v>
      </c>
    </row>
    <row r="5109" spans="1:14" x14ac:dyDescent="0.3">
      <c r="A5109" s="2" t="s">
        <v>305</v>
      </c>
      <c r="B5109" s="3" t="s">
        <v>14</v>
      </c>
      <c r="C5109" s="3" t="s">
        <v>15</v>
      </c>
      <c r="D5109" s="3" t="s">
        <v>39</v>
      </c>
      <c r="E5109" s="3" t="s">
        <v>17</v>
      </c>
      <c r="F5109" s="3" t="s">
        <v>26</v>
      </c>
      <c r="G5109" s="3" t="s">
        <v>18</v>
      </c>
      <c r="H5109" s="3" t="s">
        <v>19</v>
      </c>
      <c r="I5109" s="3">
        <v>254</v>
      </c>
      <c r="J5109" s="3" t="s">
        <v>20</v>
      </c>
      <c r="K5109" s="3" t="s">
        <v>21</v>
      </c>
      <c r="L5109" s="3" t="s">
        <v>27</v>
      </c>
      <c r="M5109" s="3" t="s">
        <v>28</v>
      </c>
      <c r="N5109" s="3" t="s">
        <v>299</v>
      </c>
    </row>
    <row r="5110" spans="1:14" x14ac:dyDescent="0.3">
      <c r="A5110" s="2" t="s">
        <v>305</v>
      </c>
      <c r="B5110" s="3" t="s">
        <v>14</v>
      </c>
      <c r="C5110" s="3" t="s">
        <v>15</v>
      </c>
      <c r="D5110" s="3" t="s">
        <v>39</v>
      </c>
      <c r="E5110" s="3" t="s">
        <v>24</v>
      </c>
      <c r="F5110" s="3" t="s">
        <v>26</v>
      </c>
      <c r="G5110" s="3" t="s">
        <v>18</v>
      </c>
      <c r="H5110" s="3" t="s">
        <v>19</v>
      </c>
      <c r="I5110" s="3">
        <v>257</v>
      </c>
      <c r="J5110" s="3" t="s">
        <v>20</v>
      </c>
      <c r="K5110" s="3" t="s">
        <v>21</v>
      </c>
      <c r="L5110" s="3" t="s">
        <v>27</v>
      </c>
      <c r="M5110" s="3" t="s">
        <v>28</v>
      </c>
      <c r="N5110" s="3" t="s">
        <v>299</v>
      </c>
    </row>
    <row r="5111" spans="1:14" x14ac:dyDescent="0.3">
      <c r="A5111" s="2" t="s">
        <v>305</v>
      </c>
      <c r="B5111" s="3" t="s">
        <v>14</v>
      </c>
      <c r="C5111" s="3" t="s">
        <v>15</v>
      </c>
      <c r="D5111" s="3" t="s">
        <v>39</v>
      </c>
      <c r="E5111" s="3" t="s">
        <v>30</v>
      </c>
      <c r="F5111" s="3" t="s">
        <v>26</v>
      </c>
      <c r="G5111" s="3" t="s">
        <v>18</v>
      </c>
      <c r="H5111" s="3" t="s">
        <v>19</v>
      </c>
      <c r="I5111" s="3">
        <v>266</v>
      </c>
      <c r="J5111" s="3" t="s">
        <v>20</v>
      </c>
      <c r="K5111" s="3" t="s">
        <v>21</v>
      </c>
      <c r="L5111" s="3" t="s">
        <v>27</v>
      </c>
      <c r="M5111" s="3" t="s">
        <v>28</v>
      </c>
      <c r="N5111" s="3" t="s">
        <v>299</v>
      </c>
    </row>
    <row r="5112" spans="1:14" x14ac:dyDescent="0.3">
      <c r="A5112" s="2" t="s">
        <v>305</v>
      </c>
      <c r="B5112" s="3" t="s">
        <v>14</v>
      </c>
      <c r="C5112" s="3" t="s">
        <v>15</v>
      </c>
      <c r="D5112" s="3" t="s">
        <v>39</v>
      </c>
      <c r="E5112" s="3" t="s">
        <v>31</v>
      </c>
      <c r="F5112" s="3" t="s">
        <v>26</v>
      </c>
      <c r="G5112" s="3" t="s">
        <v>18</v>
      </c>
      <c r="H5112" s="3" t="s">
        <v>19</v>
      </c>
      <c r="I5112" s="3">
        <v>278</v>
      </c>
      <c r="J5112" s="3" t="s">
        <v>20</v>
      </c>
      <c r="K5112" s="3" t="s">
        <v>21</v>
      </c>
      <c r="L5112" s="3" t="s">
        <v>27</v>
      </c>
      <c r="M5112" s="3" t="s">
        <v>28</v>
      </c>
      <c r="N5112" s="3" t="s">
        <v>299</v>
      </c>
    </row>
    <row r="5113" spans="1:14" x14ac:dyDescent="0.3">
      <c r="A5113" s="2" t="s">
        <v>305</v>
      </c>
      <c r="B5113" s="3" t="s">
        <v>14</v>
      </c>
      <c r="C5113" s="3" t="s">
        <v>15</v>
      </c>
      <c r="D5113" s="3" t="s">
        <v>39</v>
      </c>
      <c r="E5113" s="3" t="s">
        <v>32</v>
      </c>
      <c r="F5113" s="3" t="s">
        <v>26</v>
      </c>
      <c r="G5113" s="3" t="s">
        <v>18</v>
      </c>
      <c r="H5113" s="3" t="s">
        <v>19</v>
      </c>
      <c r="I5113" s="3">
        <v>292</v>
      </c>
      <c r="J5113" s="3" t="s">
        <v>20</v>
      </c>
      <c r="K5113" s="3" t="s">
        <v>21</v>
      </c>
      <c r="L5113" s="3" t="s">
        <v>27</v>
      </c>
      <c r="M5113" s="3" t="s">
        <v>28</v>
      </c>
      <c r="N5113" s="3" t="s">
        <v>299</v>
      </c>
    </row>
    <row r="5114" spans="1:14" x14ac:dyDescent="0.3">
      <c r="A5114" s="2" t="s">
        <v>305</v>
      </c>
      <c r="B5114" s="3" t="s">
        <v>14</v>
      </c>
      <c r="C5114" s="3" t="s">
        <v>15</v>
      </c>
      <c r="D5114" s="3" t="s">
        <v>39</v>
      </c>
      <c r="E5114" s="3" t="s">
        <v>33</v>
      </c>
      <c r="F5114" s="3" t="s">
        <v>26</v>
      </c>
      <c r="G5114" s="3" t="s">
        <v>18</v>
      </c>
      <c r="H5114" s="3" t="s">
        <v>19</v>
      </c>
      <c r="I5114" s="3">
        <v>313</v>
      </c>
      <c r="J5114" s="3" t="s">
        <v>20</v>
      </c>
      <c r="K5114" s="3" t="s">
        <v>21</v>
      </c>
      <c r="L5114" s="3" t="s">
        <v>27</v>
      </c>
      <c r="M5114" s="3" t="s">
        <v>28</v>
      </c>
      <c r="N5114" s="3" t="s">
        <v>299</v>
      </c>
    </row>
    <row r="5115" spans="1:14" x14ac:dyDescent="0.3">
      <c r="A5115" s="2" t="s">
        <v>306</v>
      </c>
      <c r="B5115" s="3" t="s">
        <v>14</v>
      </c>
      <c r="C5115" s="3" t="s">
        <v>15</v>
      </c>
      <c r="D5115" s="3" t="s">
        <v>39</v>
      </c>
      <c r="E5115" s="3" t="s">
        <v>17</v>
      </c>
      <c r="F5115" s="3" t="s">
        <v>26</v>
      </c>
      <c r="G5115" s="3" t="s">
        <v>18</v>
      </c>
      <c r="H5115" s="3" t="s">
        <v>19</v>
      </c>
      <c r="I5115" s="3">
        <v>254</v>
      </c>
      <c r="J5115" s="3" t="s">
        <v>20</v>
      </c>
      <c r="K5115" s="3" t="s">
        <v>21</v>
      </c>
      <c r="L5115" s="3" t="s">
        <v>27</v>
      </c>
      <c r="M5115" s="3" t="s">
        <v>28</v>
      </c>
      <c r="N5115" s="3" t="s">
        <v>299</v>
      </c>
    </row>
    <row r="5116" spans="1:14" x14ac:dyDescent="0.3">
      <c r="A5116" s="2" t="s">
        <v>306</v>
      </c>
      <c r="B5116" s="3" t="s">
        <v>14</v>
      </c>
      <c r="C5116" s="3" t="s">
        <v>15</v>
      </c>
      <c r="D5116" s="3" t="s">
        <v>39</v>
      </c>
      <c r="E5116" s="3" t="s">
        <v>24</v>
      </c>
      <c r="F5116" s="3" t="s">
        <v>26</v>
      </c>
      <c r="G5116" s="3" t="s">
        <v>18</v>
      </c>
      <c r="H5116" s="3" t="s">
        <v>19</v>
      </c>
      <c r="I5116" s="3">
        <v>257</v>
      </c>
      <c r="J5116" s="3" t="s">
        <v>20</v>
      </c>
      <c r="K5116" s="3" t="s">
        <v>21</v>
      </c>
      <c r="L5116" s="3" t="s">
        <v>27</v>
      </c>
      <c r="M5116" s="3" t="s">
        <v>28</v>
      </c>
      <c r="N5116" s="3" t="s">
        <v>299</v>
      </c>
    </row>
    <row r="5117" spans="1:14" x14ac:dyDescent="0.3">
      <c r="A5117" s="2" t="s">
        <v>306</v>
      </c>
      <c r="B5117" s="3" t="s">
        <v>14</v>
      </c>
      <c r="C5117" s="3" t="s">
        <v>15</v>
      </c>
      <c r="D5117" s="3" t="s">
        <v>39</v>
      </c>
      <c r="E5117" s="3" t="s">
        <v>30</v>
      </c>
      <c r="F5117" s="3" t="s">
        <v>26</v>
      </c>
      <c r="G5117" s="3" t="s">
        <v>18</v>
      </c>
      <c r="H5117" s="3" t="s">
        <v>19</v>
      </c>
      <c r="I5117" s="3">
        <v>266</v>
      </c>
      <c r="J5117" s="3" t="s">
        <v>20</v>
      </c>
      <c r="K5117" s="3" t="s">
        <v>21</v>
      </c>
      <c r="L5117" s="3" t="s">
        <v>27</v>
      </c>
      <c r="M5117" s="3" t="s">
        <v>28</v>
      </c>
      <c r="N5117" s="3" t="s">
        <v>299</v>
      </c>
    </row>
    <row r="5118" spans="1:14" x14ac:dyDescent="0.3">
      <c r="A5118" s="2" t="s">
        <v>306</v>
      </c>
      <c r="B5118" s="3" t="s">
        <v>14</v>
      </c>
      <c r="C5118" s="3" t="s">
        <v>15</v>
      </c>
      <c r="D5118" s="3" t="s">
        <v>39</v>
      </c>
      <c r="E5118" s="3" t="s">
        <v>31</v>
      </c>
      <c r="F5118" s="3" t="s">
        <v>26</v>
      </c>
      <c r="G5118" s="3" t="s">
        <v>18</v>
      </c>
      <c r="H5118" s="3" t="s">
        <v>19</v>
      </c>
      <c r="I5118" s="3">
        <v>278</v>
      </c>
      <c r="J5118" s="3" t="s">
        <v>20</v>
      </c>
      <c r="K5118" s="3" t="s">
        <v>21</v>
      </c>
      <c r="L5118" s="3" t="s">
        <v>27</v>
      </c>
      <c r="M5118" s="3" t="s">
        <v>28</v>
      </c>
      <c r="N5118" s="3" t="s">
        <v>299</v>
      </c>
    </row>
    <row r="5119" spans="1:14" x14ac:dyDescent="0.3">
      <c r="A5119" s="2" t="s">
        <v>306</v>
      </c>
      <c r="B5119" s="3" t="s">
        <v>14</v>
      </c>
      <c r="C5119" s="3" t="s">
        <v>15</v>
      </c>
      <c r="D5119" s="3" t="s">
        <v>39</v>
      </c>
      <c r="E5119" s="3" t="s">
        <v>32</v>
      </c>
      <c r="F5119" s="3" t="s">
        <v>26</v>
      </c>
      <c r="G5119" s="3" t="s">
        <v>18</v>
      </c>
      <c r="H5119" s="3" t="s">
        <v>19</v>
      </c>
      <c r="I5119" s="3">
        <v>292</v>
      </c>
      <c r="J5119" s="3" t="s">
        <v>20</v>
      </c>
      <c r="K5119" s="3" t="s">
        <v>21</v>
      </c>
      <c r="L5119" s="3" t="s">
        <v>27</v>
      </c>
      <c r="M5119" s="3" t="s">
        <v>28</v>
      </c>
      <c r="N5119" s="3" t="s">
        <v>299</v>
      </c>
    </row>
    <row r="5120" spans="1:14" x14ac:dyDescent="0.3">
      <c r="A5120" s="2" t="s">
        <v>306</v>
      </c>
      <c r="B5120" s="3" t="s">
        <v>14</v>
      </c>
      <c r="C5120" s="3" t="s">
        <v>15</v>
      </c>
      <c r="D5120" s="3" t="s">
        <v>39</v>
      </c>
      <c r="E5120" s="3" t="s">
        <v>33</v>
      </c>
      <c r="F5120" s="3" t="s">
        <v>26</v>
      </c>
      <c r="G5120" s="3" t="s">
        <v>18</v>
      </c>
      <c r="H5120" s="3" t="s">
        <v>19</v>
      </c>
      <c r="I5120" s="3">
        <v>313</v>
      </c>
      <c r="J5120" s="3" t="s">
        <v>20</v>
      </c>
      <c r="K5120" s="3" t="s">
        <v>21</v>
      </c>
      <c r="L5120" s="3" t="s">
        <v>27</v>
      </c>
      <c r="M5120" s="3" t="s">
        <v>28</v>
      </c>
      <c r="N5120" s="3" t="s">
        <v>299</v>
      </c>
    </row>
    <row r="5121" spans="1:14" x14ac:dyDescent="0.3">
      <c r="A5121" s="2" t="s">
        <v>307</v>
      </c>
      <c r="B5121" s="3" t="s">
        <v>14</v>
      </c>
      <c r="C5121" s="3" t="s">
        <v>15</v>
      </c>
      <c r="D5121" s="3" t="s">
        <v>39</v>
      </c>
      <c r="E5121" s="3" t="s">
        <v>17</v>
      </c>
      <c r="F5121" s="3" t="s">
        <v>26</v>
      </c>
      <c r="G5121" s="3" t="s">
        <v>18</v>
      </c>
      <c r="H5121" s="3" t="s">
        <v>19</v>
      </c>
      <c r="I5121" s="3">
        <v>254</v>
      </c>
      <c r="J5121" s="3" t="s">
        <v>20</v>
      </c>
      <c r="K5121" s="3" t="s">
        <v>21</v>
      </c>
      <c r="L5121" s="3" t="s">
        <v>27</v>
      </c>
      <c r="M5121" s="3" t="s">
        <v>28</v>
      </c>
      <c r="N5121" s="3" t="s">
        <v>299</v>
      </c>
    </row>
    <row r="5122" spans="1:14" x14ac:dyDescent="0.3">
      <c r="A5122" s="2" t="s">
        <v>307</v>
      </c>
      <c r="B5122" s="3" t="s">
        <v>14</v>
      </c>
      <c r="C5122" s="3" t="s">
        <v>15</v>
      </c>
      <c r="D5122" s="3" t="s">
        <v>39</v>
      </c>
      <c r="E5122" s="3" t="s">
        <v>24</v>
      </c>
      <c r="F5122" s="3" t="s">
        <v>26</v>
      </c>
      <c r="G5122" s="3" t="s">
        <v>18</v>
      </c>
      <c r="H5122" s="3" t="s">
        <v>19</v>
      </c>
      <c r="I5122" s="3">
        <v>257</v>
      </c>
      <c r="J5122" s="3" t="s">
        <v>20</v>
      </c>
      <c r="K5122" s="3" t="s">
        <v>21</v>
      </c>
      <c r="L5122" s="3" t="s">
        <v>27</v>
      </c>
      <c r="M5122" s="3" t="s">
        <v>28</v>
      </c>
      <c r="N5122" s="3" t="s">
        <v>299</v>
      </c>
    </row>
    <row r="5123" spans="1:14" x14ac:dyDescent="0.3">
      <c r="A5123" s="2" t="s">
        <v>307</v>
      </c>
      <c r="B5123" s="3" t="s">
        <v>14</v>
      </c>
      <c r="C5123" s="3" t="s">
        <v>15</v>
      </c>
      <c r="D5123" s="3" t="s">
        <v>39</v>
      </c>
      <c r="E5123" s="3" t="s">
        <v>30</v>
      </c>
      <c r="F5123" s="3" t="s">
        <v>26</v>
      </c>
      <c r="G5123" s="3" t="s">
        <v>18</v>
      </c>
      <c r="H5123" s="3" t="s">
        <v>19</v>
      </c>
      <c r="I5123" s="3">
        <v>266</v>
      </c>
      <c r="J5123" s="3" t="s">
        <v>20</v>
      </c>
      <c r="K5123" s="3" t="s">
        <v>21</v>
      </c>
      <c r="L5123" s="3" t="s">
        <v>27</v>
      </c>
      <c r="M5123" s="3" t="s">
        <v>28</v>
      </c>
      <c r="N5123" s="3" t="s">
        <v>299</v>
      </c>
    </row>
    <row r="5124" spans="1:14" x14ac:dyDescent="0.3">
      <c r="A5124" s="2" t="s">
        <v>307</v>
      </c>
      <c r="B5124" s="3" t="s">
        <v>14</v>
      </c>
      <c r="C5124" s="3" t="s">
        <v>15</v>
      </c>
      <c r="D5124" s="3" t="s">
        <v>39</v>
      </c>
      <c r="E5124" s="3" t="s">
        <v>31</v>
      </c>
      <c r="F5124" s="3" t="s">
        <v>26</v>
      </c>
      <c r="G5124" s="3" t="s">
        <v>18</v>
      </c>
      <c r="H5124" s="3" t="s">
        <v>19</v>
      </c>
      <c r="I5124" s="3">
        <v>278</v>
      </c>
      <c r="J5124" s="3" t="s">
        <v>20</v>
      </c>
      <c r="K5124" s="3" t="s">
        <v>21</v>
      </c>
      <c r="L5124" s="3" t="s">
        <v>27</v>
      </c>
      <c r="M5124" s="3" t="s">
        <v>28</v>
      </c>
      <c r="N5124" s="3" t="s">
        <v>299</v>
      </c>
    </row>
    <row r="5125" spans="1:14" x14ac:dyDescent="0.3">
      <c r="A5125" s="2" t="s">
        <v>307</v>
      </c>
      <c r="B5125" s="3" t="s">
        <v>14</v>
      </c>
      <c r="C5125" s="3" t="s">
        <v>15</v>
      </c>
      <c r="D5125" s="3" t="s">
        <v>39</v>
      </c>
      <c r="E5125" s="3" t="s">
        <v>32</v>
      </c>
      <c r="F5125" s="3" t="s">
        <v>26</v>
      </c>
      <c r="G5125" s="3" t="s">
        <v>18</v>
      </c>
      <c r="H5125" s="3" t="s">
        <v>19</v>
      </c>
      <c r="I5125" s="3">
        <v>292</v>
      </c>
      <c r="J5125" s="3" t="s">
        <v>20</v>
      </c>
      <c r="K5125" s="3" t="s">
        <v>21</v>
      </c>
      <c r="L5125" s="3" t="s">
        <v>27</v>
      </c>
      <c r="M5125" s="3" t="s">
        <v>28</v>
      </c>
      <c r="N5125" s="3" t="s">
        <v>299</v>
      </c>
    </row>
    <row r="5126" spans="1:14" x14ac:dyDescent="0.3">
      <c r="A5126" s="2" t="s">
        <v>307</v>
      </c>
      <c r="B5126" s="3" t="s">
        <v>14</v>
      </c>
      <c r="C5126" s="3" t="s">
        <v>15</v>
      </c>
      <c r="D5126" s="3" t="s">
        <v>39</v>
      </c>
      <c r="E5126" s="3" t="s">
        <v>33</v>
      </c>
      <c r="F5126" s="3" t="s">
        <v>26</v>
      </c>
      <c r="G5126" s="3" t="s">
        <v>18</v>
      </c>
      <c r="H5126" s="3" t="s">
        <v>19</v>
      </c>
      <c r="I5126" s="3">
        <v>313</v>
      </c>
      <c r="J5126" s="3" t="s">
        <v>20</v>
      </c>
      <c r="K5126" s="3" t="s">
        <v>21</v>
      </c>
      <c r="L5126" s="3" t="s">
        <v>27</v>
      </c>
      <c r="M5126" s="3" t="s">
        <v>28</v>
      </c>
      <c r="N5126" s="3" t="s">
        <v>299</v>
      </c>
    </row>
    <row r="5127" spans="1:14" x14ac:dyDescent="0.3">
      <c r="A5127" s="2" t="s">
        <v>308</v>
      </c>
      <c r="B5127" s="3" t="s">
        <v>14</v>
      </c>
      <c r="C5127" s="3" t="s">
        <v>15</v>
      </c>
      <c r="D5127" s="3" t="s">
        <v>39</v>
      </c>
      <c r="E5127" s="3" t="s">
        <v>17</v>
      </c>
      <c r="F5127" s="3" t="s">
        <v>26</v>
      </c>
      <c r="G5127" s="3" t="s">
        <v>18</v>
      </c>
      <c r="H5127" s="3" t="s">
        <v>19</v>
      </c>
      <c r="I5127" s="3">
        <v>254</v>
      </c>
      <c r="J5127" s="3" t="s">
        <v>20</v>
      </c>
      <c r="K5127" s="3" t="s">
        <v>21</v>
      </c>
      <c r="L5127" s="3" t="s">
        <v>27</v>
      </c>
      <c r="M5127" s="3" t="s">
        <v>28</v>
      </c>
      <c r="N5127" s="3" t="s">
        <v>299</v>
      </c>
    </row>
    <row r="5128" spans="1:14" x14ac:dyDescent="0.3">
      <c r="A5128" s="2" t="s">
        <v>308</v>
      </c>
      <c r="B5128" s="3" t="s">
        <v>14</v>
      </c>
      <c r="C5128" s="3" t="s">
        <v>15</v>
      </c>
      <c r="D5128" s="3" t="s">
        <v>39</v>
      </c>
      <c r="E5128" s="3" t="s">
        <v>24</v>
      </c>
      <c r="F5128" s="3" t="s">
        <v>26</v>
      </c>
      <c r="G5128" s="3" t="s">
        <v>18</v>
      </c>
      <c r="H5128" s="3" t="s">
        <v>19</v>
      </c>
      <c r="I5128" s="3">
        <v>257</v>
      </c>
      <c r="J5128" s="3" t="s">
        <v>20</v>
      </c>
      <c r="K5128" s="3" t="s">
        <v>21</v>
      </c>
      <c r="L5128" s="3" t="s">
        <v>27</v>
      </c>
      <c r="M5128" s="3" t="s">
        <v>28</v>
      </c>
      <c r="N5128" s="3" t="s">
        <v>299</v>
      </c>
    </row>
    <row r="5129" spans="1:14" x14ac:dyDescent="0.3">
      <c r="A5129" s="2" t="s">
        <v>308</v>
      </c>
      <c r="B5129" s="3" t="s">
        <v>14</v>
      </c>
      <c r="C5129" s="3" t="s">
        <v>15</v>
      </c>
      <c r="D5129" s="3" t="s">
        <v>39</v>
      </c>
      <c r="E5129" s="3" t="s">
        <v>30</v>
      </c>
      <c r="F5129" s="3" t="s">
        <v>26</v>
      </c>
      <c r="G5129" s="3" t="s">
        <v>18</v>
      </c>
      <c r="H5129" s="3" t="s">
        <v>19</v>
      </c>
      <c r="I5129" s="3">
        <v>266</v>
      </c>
      <c r="J5129" s="3" t="s">
        <v>20</v>
      </c>
      <c r="K5129" s="3" t="s">
        <v>21</v>
      </c>
      <c r="L5129" s="3" t="s">
        <v>27</v>
      </c>
      <c r="M5129" s="3" t="s">
        <v>28</v>
      </c>
      <c r="N5129" s="3" t="s">
        <v>299</v>
      </c>
    </row>
    <row r="5130" spans="1:14" x14ac:dyDescent="0.3">
      <c r="A5130" s="2" t="s">
        <v>308</v>
      </c>
      <c r="B5130" s="3" t="s">
        <v>14</v>
      </c>
      <c r="C5130" s="3" t="s">
        <v>15</v>
      </c>
      <c r="D5130" s="3" t="s">
        <v>39</v>
      </c>
      <c r="E5130" s="3" t="s">
        <v>31</v>
      </c>
      <c r="F5130" s="3" t="s">
        <v>26</v>
      </c>
      <c r="G5130" s="3" t="s">
        <v>18</v>
      </c>
      <c r="H5130" s="3" t="s">
        <v>19</v>
      </c>
      <c r="I5130" s="3">
        <v>278</v>
      </c>
      <c r="J5130" s="3" t="s">
        <v>20</v>
      </c>
      <c r="K5130" s="3" t="s">
        <v>21</v>
      </c>
      <c r="L5130" s="3" t="s">
        <v>27</v>
      </c>
      <c r="M5130" s="3" t="s">
        <v>28</v>
      </c>
      <c r="N5130" s="3" t="s">
        <v>299</v>
      </c>
    </row>
    <row r="5131" spans="1:14" x14ac:dyDescent="0.3">
      <c r="A5131" s="2" t="s">
        <v>308</v>
      </c>
      <c r="B5131" s="3" t="s">
        <v>14</v>
      </c>
      <c r="C5131" s="3" t="s">
        <v>15</v>
      </c>
      <c r="D5131" s="3" t="s">
        <v>39</v>
      </c>
      <c r="E5131" s="3" t="s">
        <v>32</v>
      </c>
      <c r="F5131" s="3" t="s">
        <v>26</v>
      </c>
      <c r="G5131" s="3" t="s">
        <v>18</v>
      </c>
      <c r="H5131" s="3" t="s">
        <v>19</v>
      </c>
      <c r="I5131" s="3">
        <v>292</v>
      </c>
      <c r="J5131" s="3" t="s">
        <v>20</v>
      </c>
      <c r="K5131" s="3" t="s">
        <v>21</v>
      </c>
      <c r="L5131" s="3" t="s">
        <v>27</v>
      </c>
      <c r="M5131" s="3" t="s">
        <v>28</v>
      </c>
      <c r="N5131" s="3" t="s">
        <v>299</v>
      </c>
    </row>
    <row r="5132" spans="1:14" x14ac:dyDescent="0.3">
      <c r="A5132" s="2" t="s">
        <v>308</v>
      </c>
      <c r="B5132" s="3" t="s">
        <v>14</v>
      </c>
      <c r="C5132" s="3" t="s">
        <v>15</v>
      </c>
      <c r="D5132" s="3" t="s">
        <v>39</v>
      </c>
      <c r="E5132" s="3" t="s">
        <v>33</v>
      </c>
      <c r="F5132" s="3" t="s">
        <v>26</v>
      </c>
      <c r="G5132" s="3" t="s">
        <v>18</v>
      </c>
      <c r="H5132" s="3" t="s">
        <v>19</v>
      </c>
      <c r="I5132" s="3">
        <v>313</v>
      </c>
      <c r="J5132" s="3" t="s">
        <v>20</v>
      </c>
      <c r="K5132" s="3" t="s">
        <v>21</v>
      </c>
      <c r="L5132" s="3" t="s">
        <v>27</v>
      </c>
      <c r="M5132" s="3" t="s">
        <v>28</v>
      </c>
      <c r="N5132" s="3" t="s">
        <v>299</v>
      </c>
    </row>
    <row r="5133" spans="1:14" x14ac:dyDescent="0.3">
      <c r="A5133" s="2" t="s">
        <v>309</v>
      </c>
      <c r="B5133" s="3" t="s">
        <v>14</v>
      </c>
      <c r="C5133" s="3" t="s">
        <v>15</v>
      </c>
      <c r="D5133" s="3" t="s">
        <v>39</v>
      </c>
      <c r="E5133" s="3" t="s">
        <v>17</v>
      </c>
      <c r="F5133" s="3" t="s">
        <v>26</v>
      </c>
      <c r="G5133" s="3" t="s">
        <v>18</v>
      </c>
      <c r="H5133" s="3" t="s">
        <v>19</v>
      </c>
      <c r="I5133" s="3">
        <v>254</v>
      </c>
      <c r="J5133" s="3" t="s">
        <v>20</v>
      </c>
      <c r="K5133" s="3" t="s">
        <v>21</v>
      </c>
      <c r="L5133" s="3" t="s">
        <v>27</v>
      </c>
      <c r="M5133" s="3" t="s">
        <v>28</v>
      </c>
      <c r="N5133" s="3" t="s">
        <v>299</v>
      </c>
    </row>
    <row r="5134" spans="1:14" x14ac:dyDescent="0.3">
      <c r="A5134" s="2" t="s">
        <v>309</v>
      </c>
      <c r="B5134" s="3" t="s">
        <v>14</v>
      </c>
      <c r="C5134" s="3" t="s">
        <v>15</v>
      </c>
      <c r="D5134" s="3" t="s">
        <v>39</v>
      </c>
      <c r="E5134" s="3" t="s">
        <v>24</v>
      </c>
      <c r="F5134" s="3" t="s">
        <v>26</v>
      </c>
      <c r="G5134" s="3" t="s">
        <v>18</v>
      </c>
      <c r="H5134" s="3" t="s">
        <v>19</v>
      </c>
      <c r="I5134" s="3">
        <v>257</v>
      </c>
      <c r="J5134" s="3" t="s">
        <v>20</v>
      </c>
      <c r="K5134" s="3" t="s">
        <v>21</v>
      </c>
      <c r="L5134" s="3" t="s">
        <v>27</v>
      </c>
      <c r="M5134" s="3" t="s">
        <v>28</v>
      </c>
      <c r="N5134" s="3" t="s">
        <v>299</v>
      </c>
    </row>
    <row r="5135" spans="1:14" x14ac:dyDescent="0.3">
      <c r="A5135" s="2" t="s">
        <v>309</v>
      </c>
      <c r="B5135" s="3" t="s">
        <v>14</v>
      </c>
      <c r="C5135" s="3" t="s">
        <v>15</v>
      </c>
      <c r="D5135" s="3" t="s">
        <v>39</v>
      </c>
      <c r="E5135" s="3" t="s">
        <v>30</v>
      </c>
      <c r="F5135" s="3" t="s">
        <v>26</v>
      </c>
      <c r="G5135" s="3" t="s">
        <v>18</v>
      </c>
      <c r="H5135" s="3" t="s">
        <v>19</v>
      </c>
      <c r="I5135" s="3">
        <v>266</v>
      </c>
      <c r="J5135" s="3" t="s">
        <v>20</v>
      </c>
      <c r="K5135" s="3" t="s">
        <v>21</v>
      </c>
      <c r="L5135" s="3" t="s">
        <v>27</v>
      </c>
      <c r="M5135" s="3" t="s">
        <v>28</v>
      </c>
      <c r="N5135" s="3" t="s">
        <v>299</v>
      </c>
    </row>
    <row r="5136" spans="1:14" x14ac:dyDescent="0.3">
      <c r="A5136" s="2" t="s">
        <v>309</v>
      </c>
      <c r="B5136" s="3" t="s">
        <v>14</v>
      </c>
      <c r="C5136" s="3" t="s">
        <v>15</v>
      </c>
      <c r="D5136" s="3" t="s">
        <v>39</v>
      </c>
      <c r="E5136" s="3" t="s">
        <v>31</v>
      </c>
      <c r="F5136" s="3" t="s">
        <v>26</v>
      </c>
      <c r="G5136" s="3" t="s">
        <v>18</v>
      </c>
      <c r="H5136" s="3" t="s">
        <v>19</v>
      </c>
      <c r="I5136" s="3">
        <v>278</v>
      </c>
      <c r="J5136" s="3" t="s">
        <v>20</v>
      </c>
      <c r="K5136" s="3" t="s">
        <v>21</v>
      </c>
      <c r="L5136" s="3" t="s">
        <v>27</v>
      </c>
      <c r="M5136" s="3" t="s">
        <v>28</v>
      </c>
      <c r="N5136" s="3" t="s">
        <v>299</v>
      </c>
    </row>
    <row r="5137" spans="1:14" x14ac:dyDescent="0.3">
      <c r="A5137" s="2" t="s">
        <v>309</v>
      </c>
      <c r="B5137" s="3" t="s">
        <v>14</v>
      </c>
      <c r="C5137" s="3" t="s">
        <v>15</v>
      </c>
      <c r="D5137" s="3" t="s">
        <v>39</v>
      </c>
      <c r="E5137" s="3" t="s">
        <v>32</v>
      </c>
      <c r="F5137" s="3" t="s">
        <v>26</v>
      </c>
      <c r="G5137" s="3" t="s">
        <v>18</v>
      </c>
      <c r="H5137" s="3" t="s">
        <v>19</v>
      </c>
      <c r="I5137" s="3">
        <v>292</v>
      </c>
      <c r="J5137" s="3" t="s">
        <v>20</v>
      </c>
      <c r="K5137" s="3" t="s">
        <v>21</v>
      </c>
      <c r="L5137" s="3" t="s">
        <v>27</v>
      </c>
      <c r="M5137" s="3" t="s">
        <v>28</v>
      </c>
      <c r="N5137" s="3" t="s">
        <v>299</v>
      </c>
    </row>
    <row r="5138" spans="1:14" x14ac:dyDescent="0.3">
      <c r="A5138" s="2" t="s">
        <v>309</v>
      </c>
      <c r="B5138" s="3" t="s">
        <v>14</v>
      </c>
      <c r="C5138" s="3" t="s">
        <v>15</v>
      </c>
      <c r="D5138" s="3" t="s">
        <v>39</v>
      </c>
      <c r="E5138" s="3" t="s">
        <v>33</v>
      </c>
      <c r="F5138" s="3" t="s">
        <v>26</v>
      </c>
      <c r="G5138" s="3" t="s">
        <v>18</v>
      </c>
      <c r="H5138" s="3" t="s">
        <v>19</v>
      </c>
      <c r="I5138" s="3">
        <v>313</v>
      </c>
      <c r="J5138" s="3" t="s">
        <v>20</v>
      </c>
      <c r="K5138" s="3" t="s">
        <v>21</v>
      </c>
      <c r="L5138" s="3" t="s">
        <v>27</v>
      </c>
      <c r="M5138" s="3" t="s">
        <v>28</v>
      </c>
      <c r="N5138" s="3" t="s">
        <v>299</v>
      </c>
    </row>
    <row r="5139" spans="1:14" x14ac:dyDescent="0.3">
      <c r="A5139" s="2" t="s">
        <v>310</v>
      </c>
      <c r="B5139" s="3" t="s">
        <v>14</v>
      </c>
      <c r="C5139" s="3" t="s">
        <v>15</v>
      </c>
      <c r="D5139" s="3" t="s">
        <v>39</v>
      </c>
      <c r="E5139" s="3" t="s">
        <v>17</v>
      </c>
      <c r="F5139" s="3" t="s">
        <v>26</v>
      </c>
      <c r="G5139" s="3" t="s">
        <v>18</v>
      </c>
      <c r="H5139" s="3" t="s">
        <v>19</v>
      </c>
      <c r="I5139" s="3">
        <v>254</v>
      </c>
      <c r="J5139" s="3" t="s">
        <v>20</v>
      </c>
      <c r="K5139" s="3" t="s">
        <v>21</v>
      </c>
      <c r="L5139" s="3" t="s">
        <v>27</v>
      </c>
      <c r="M5139" s="3" t="s">
        <v>28</v>
      </c>
      <c r="N5139" s="3" t="s">
        <v>299</v>
      </c>
    </row>
    <row r="5140" spans="1:14" x14ac:dyDescent="0.3">
      <c r="A5140" s="2" t="s">
        <v>310</v>
      </c>
      <c r="B5140" s="3" t="s">
        <v>14</v>
      </c>
      <c r="C5140" s="3" t="s">
        <v>15</v>
      </c>
      <c r="D5140" s="3" t="s">
        <v>39</v>
      </c>
      <c r="E5140" s="3" t="s">
        <v>24</v>
      </c>
      <c r="F5140" s="3" t="s">
        <v>26</v>
      </c>
      <c r="G5140" s="3" t="s">
        <v>18</v>
      </c>
      <c r="H5140" s="3" t="s">
        <v>19</v>
      </c>
      <c r="I5140" s="3">
        <v>257</v>
      </c>
      <c r="J5140" s="3" t="s">
        <v>20</v>
      </c>
      <c r="K5140" s="3" t="s">
        <v>21</v>
      </c>
      <c r="L5140" s="3" t="s">
        <v>27</v>
      </c>
      <c r="M5140" s="3" t="s">
        <v>28</v>
      </c>
      <c r="N5140" s="3" t="s">
        <v>299</v>
      </c>
    </row>
    <row r="5141" spans="1:14" x14ac:dyDescent="0.3">
      <c r="A5141" s="2" t="s">
        <v>310</v>
      </c>
      <c r="B5141" s="3" t="s">
        <v>14</v>
      </c>
      <c r="C5141" s="3" t="s">
        <v>15</v>
      </c>
      <c r="D5141" s="3" t="s">
        <v>39</v>
      </c>
      <c r="E5141" s="3" t="s">
        <v>30</v>
      </c>
      <c r="F5141" s="3" t="s">
        <v>26</v>
      </c>
      <c r="G5141" s="3" t="s">
        <v>18</v>
      </c>
      <c r="H5141" s="3" t="s">
        <v>19</v>
      </c>
      <c r="I5141" s="3">
        <v>266</v>
      </c>
      <c r="J5141" s="3" t="s">
        <v>20</v>
      </c>
      <c r="K5141" s="3" t="s">
        <v>21</v>
      </c>
      <c r="L5141" s="3" t="s">
        <v>27</v>
      </c>
      <c r="M5141" s="3" t="s">
        <v>28</v>
      </c>
      <c r="N5141" s="3" t="s">
        <v>299</v>
      </c>
    </row>
    <row r="5142" spans="1:14" x14ac:dyDescent="0.3">
      <c r="A5142" s="2" t="s">
        <v>310</v>
      </c>
      <c r="B5142" s="3" t="s">
        <v>14</v>
      </c>
      <c r="C5142" s="3" t="s">
        <v>15</v>
      </c>
      <c r="D5142" s="3" t="s">
        <v>39</v>
      </c>
      <c r="E5142" s="3" t="s">
        <v>31</v>
      </c>
      <c r="F5142" s="3" t="s">
        <v>26</v>
      </c>
      <c r="G5142" s="3" t="s">
        <v>18</v>
      </c>
      <c r="H5142" s="3" t="s">
        <v>19</v>
      </c>
      <c r="I5142" s="3">
        <v>278</v>
      </c>
      <c r="J5142" s="3" t="s">
        <v>20</v>
      </c>
      <c r="K5142" s="3" t="s">
        <v>21</v>
      </c>
      <c r="L5142" s="3" t="s">
        <v>27</v>
      </c>
      <c r="M5142" s="3" t="s">
        <v>28</v>
      </c>
      <c r="N5142" s="3" t="s">
        <v>299</v>
      </c>
    </row>
    <row r="5143" spans="1:14" x14ac:dyDescent="0.3">
      <c r="A5143" s="2" t="s">
        <v>310</v>
      </c>
      <c r="B5143" s="3" t="s">
        <v>14</v>
      </c>
      <c r="C5143" s="3" t="s">
        <v>15</v>
      </c>
      <c r="D5143" s="3" t="s">
        <v>39</v>
      </c>
      <c r="E5143" s="3" t="s">
        <v>32</v>
      </c>
      <c r="F5143" s="3" t="s">
        <v>26</v>
      </c>
      <c r="G5143" s="3" t="s">
        <v>18</v>
      </c>
      <c r="H5143" s="3" t="s">
        <v>19</v>
      </c>
      <c r="I5143" s="3">
        <v>292</v>
      </c>
      <c r="J5143" s="3" t="s">
        <v>20</v>
      </c>
      <c r="K5143" s="3" t="s">
        <v>21</v>
      </c>
      <c r="L5143" s="3" t="s">
        <v>27</v>
      </c>
      <c r="M5143" s="3" t="s">
        <v>28</v>
      </c>
      <c r="N5143" s="3" t="s">
        <v>299</v>
      </c>
    </row>
    <row r="5144" spans="1:14" x14ac:dyDescent="0.3">
      <c r="A5144" s="2" t="s">
        <v>310</v>
      </c>
      <c r="B5144" s="3" t="s">
        <v>14</v>
      </c>
      <c r="C5144" s="3" t="s">
        <v>15</v>
      </c>
      <c r="D5144" s="3" t="s">
        <v>39</v>
      </c>
      <c r="E5144" s="3" t="s">
        <v>33</v>
      </c>
      <c r="F5144" s="3" t="s">
        <v>26</v>
      </c>
      <c r="G5144" s="3" t="s">
        <v>18</v>
      </c>
      <c r="H5144" s="3" t="s">
        <v>19</v>
      </c>
      <c r="I5144" s="3">
        <v>313</v>
      </c>
      <c r="J5144" s="3" t="s">
        <v>20</v>
      </c>
      <c r="K5144" s="3" t="s">
        <v>21</v>
      </c>
      <c r="L5144" s="3" t="s">
        <v>27</v>
      </c>
      <c r="M5144" s="3" t="s">
        <v>28</v>
      </c>
      <c r="N5144" s="3" t="s">
        <v>299</v>
      </c>
    </row>
    <row r="5145" spans="1:14" x14ac:dyDescent="0.3">
      <c r="A5145" s="2" t="s">
        <v>151</v>
      </c>
      <c r="B5145" s="3" t="s">
        <v>14</v>
      </c>
      <c r="C5145" s="3" t="s">
        <v>15</v>
      </c>
      <c r="D5145" s="3" t="s">
        <v>39</v>
      </c>
      <c r="E5145" s="3" t="s">
        <v>17</v>
      </c>
      <c r="F5145" s="3" t="s">
        <v>26</v>
      </c>
      <c r="G5145" s="3" t="s">
        <v>18</v>
      </c>
      <c r="H5145" s="3" t="s">
        <v>19</v>
      </c>
      <c r="I5145" s="3">
        <v>254</v>
      </c>
      <c r="J5145" s="3" t="s">
        <v>20</v>
      </c>
      <c r="K5145" s="3" t="s">
        <v>21</v>
      </c>
      <c r="L5145" s="3" t="s">
        <v>27</v>
      </c>
      <c r="M5145" s="3" t="s">
        <v>28</v>
      </c>
      <c r="N5145" s="3" t="s">
        <v>299</v>
      </c>
    </row>
    <row r="5146" spans="1:14" x14ac:dyDescent="0.3">
      <c r="A5146" s="2" t="s">
        <v>151</v>
      </c>
      <c r="B5146" s="3" t="s">
        <v>14</v>
      </c>
      <c r="C5146" s="3" t="s">
        <v>15</v>
      </c>
      <c r="D5146" s="3" t="s">
        <v>39</v>
      </c>
      <c r="E5146" s="3" t="s">
        <v>24</v>
      </c>
      <c r="F5146" s="3" t="s">
        <v>26</v>
      </c>
      <c r="G5146" s="3" t="s">
        <v>18</v>
      </c>
      <c r="H5146" s="3" t="s">
        <v>19</v>
      </c>
      <c r="I5146" s="3">
        <v>257</v>
      </c>
      <c r="J5146" s="3" t="s">
        <v>20</v>
      </c>
      <c r="K5146" s="3" t="s">
        <v>21</v>
      </c>
      <c r="L5146" s="3" t="s">
        <v>27</v>
      </c>
      <c r="M5146" s="3" t="s">
        <v>28</v>
      </c>
      <c r="N5146" s="3" t="s">
        <v>299</v>
      </c>
    </row>
    <row r="5147" spans="1:14" x14ac:dyDescent="0.3">
      <c r="A5147" s="2" t="s">
        <v>151</v>
      </c>
      <c r="B5147" s="3" t="s">
        <v>14</v>
      </c>
      <c r="C5147" s="3" t="s">
        <v>15</v>
      </c>
      <c r="D5147" s="3" t="s">
        <v>39</v>
      </c>
      <c r="E5147" s="3" t="s">
        <v>30</v>
      </c>
      <c r="F5147" s="3" t="s">
        <v>26</v>
      </c>
      <c r="G5147" s="3" t="s">
        <v>18</v>
      </c>
      <c r="H5147" s="3" t="s">
        <v>19</v>
      </c>
      <c r="I5147" s="3">
        <v>266</v>
      </c>
      <c r="J5147" s="3" t="s">
        <v>20</v>
      </c>
      <c r="K5147" s="3" t="s">
        <v>21</v>
      </c>
      <c r="L5147" s="3" t="s">
        <v>27</v>
      </c>
      <c r="M5147" s="3" t="s">
        <v>28</v>
      </c>
      <c r="N5147" s="3" t="s">
        <v>299</v>
      </c>
    </row>
    <row r="5148" spans="1:14" x14ac:dyDescent="0.3">
      <c r="A5148" s="2" t="s">
        <v>151</v>
      </c>
      <c r="B5148" s="3" t="s">
        <v>14</v>
      </c>
      <c r="C5148" s="3" t="s">
        <v>15</v>
      </c>
      <c r="D5148" s="3" t="s">
        <v>39</v>
      </c>
      <c r="E5148" s="3" t="s">
        <v>31</v>
      </c>
      <c r="F5148" s="3" t="s">
        <v>26</v>
      </c>
      <c r="G5148" s="3" t="s">
        <v>18</v>
      </c>
      <c r="H5148" s="3" t="s">
        <v>19</v>
      </c>
      <c r="I5148" s="3">
        <v>278</v>
      </c>
      <c r="J5148" s="3" t="s">
        <v>20</v>
      </c>
      <c r="K5148" s="3" t="s">
        <v>21</v>
      </c>
      <c r="L5148" s="3" t="s">
        <v>27</v>
      </c>
      <c r="M5148" s="3" t="s">
        <v>28</v>
      </c>
      <c r="N5148" s="3" t="s">
        <v>299</v>
      </c>
    </row>
    <row r="5149" spans="1:14" x14ac:dyDescent="0.3">
      <c r="A5149" s="2" t="s">
        <v>151</v>
      </c>
      <c r="B5149" s="3" t="s">
        <v>14</v>
      </c>
      <c r="C5149" s="3" t="s">
        <v>15</v>
      </c>
      <c r="D5149" s="3" t="s">
        <v>39</v>
      </c>
      <c r="E5149" s="3" t="s">
        <v>32</v>
      </c>
      <c r="F5149" s="3" t="s">
        <v>26</v>
      </c>
      <c r="G5149" s="3" t="s">
        <v>18</v>
      </c>
      <c r="H5149" s="3" t="s">
        <v>19</v>
      </c>
      <c r="I5149" s="3">
        <v>292</v>
      </c>
      <c r="J5149" s="3" t="s">
        <v>20</v>
      </c>
      <c r="K5149" s="3" t="s">
        <v>21</v>
      </c>
      <c r="L5149" s="3" t="s">
        <v>27</v>
      </c>
      <c r="M5149" s="3" t="s">
        <v>28</v>
      </c>
      <c r="N5149" s="3" t="s">
        <v>299</v>
      </c>
    </row>
    <row r="5150" spans="1:14" x14ac:dyDescent="0.3">
      <c r="A5150" s="2" t="s">
        <v>151</v>
      </c>
      <c r="B5150" s="3" t="s">
        <v>14</v>
      </c>
      <c r="C5150" s="3" t="s">
        <v>15</v>
      </c>
      <c r="D5150" s="3" t="s">
        <v>39</v>
      </c>
      <c r="E5150" s="3" t="s">
        <v>33</v>
      </c>
      <c r="F5150" s="3" t="s">
        <v>26</v>
      </c>
      <c r="G5150" s="3" t="s">
        <v>18</v>
      </c>
      <c r="H5150" s="3" t="s">
        <v>19</v>
      </c>
      <c r="I5150" s="3">
        <v>313</v>
      </c>
      <c r="J5150" s="3" t="s">
        <v>20</v>
      </c>
      <c r="K5150" s="3" t="s">
        <v>21</v>
      </c>
      <c r="L5150" s="3" t="s">
        <v>27</v>
      </c>
      <c r="M5150" s="3" t="s">
        <v>28</v>
      </c>
      <c r="N5150" s="3" t="s">
        <v>299</v>
      </c>
    </row>
    <row r="5151" spans="1:14" x14ac:dyDescent="0.3">
      <c r="A5151" s="2" t="s">
        <v>152</v>
      </c>
      <c r="B5151" s="3" t="s">
        <v>14</v>
      </c>
      <c r="C5151" s="3" t="s">
        <v>15</v>
      </c>
      <c r="D5151" s="3" t="s">
        <v>39</v>
      </c>
      <c r="E5151" s="3" t="s">
        <v>17</v>
      </c>
      <c r="F5151" s="3" t="s">
        <v>26</v>
      </c>
      <c r="G5151" s="3" t="s">
        <v>18</v>
      </c>
      <c r="H5151" s="3" t="s">
        <v>19</v>
      </c>
      <c r="I5151" s="3">
        <v>254</v>
      </c>
      <c r="J5151" s="3" t="s">
        <v>20</v>
      </c>
      <c r="K5151" s="3" t="s">
        <v>21</v>
      </c>
      <c r="L5151" s="3" t="s">
        <v>27</v>
      </c>
      <c r="M5151" s="3" t="s">
        <v>28</v>
      </c>
      <c r="N5151" s="3" t="s">
        <v>299</v>
      </c>
    </row>
    <row r="5152" spans="1:14" x14ac:dyDescent="0.3">
      <c r="A5152" s="2" t="s">
        <v>152</v>
      </c>
      <c r="B5152" s="3" t="s">
        <v>14</v>
      </c>
      <c r="C5152" s="3" t="s">
        <v>15</v>
      </c>
      <c r="D5152" s="3" t="s">
        <v>39</v>
      </c>
      <c r="E5152" s="3" t="s">
        <v>24</v>
      </c>
      <c r="F5152" s="3" t="s">
        <v>26</v>
      </c>
      <c r="G5152" s="3" t="s">
        <v>18</v>
      </c>
      <c r="H5152" s="3" t="s">
        <v>19</v>
      </c>
      <c r="I5152" s="3">
        <v>257</v>
      </c>
      <c r="J5152" s="3" t="s">
        <v>20</v>
      </c>
      <c r="K5152" s="3" t="s">
        <v>21</v>
      </c>
      <c r="L5152" s="3" t="s">
        <v>27</v>
      </c>
      <c r="M5152" s="3" t="s">
        <v>28</v>
      </c>
      <c r="N5152" s="3" t="s">
        <v>299</v>
      </c>
    </row>
    <row r="5153" spans="1:14" x14ac:dyDescent="0.3">
      <c r="A5153" s="2" t="s">
        <v>152</v>
      </c>
      <c r="B5153" s="3" t="s">
        <v>14</v>
      </c>
      <c r="C5153" s="3" t="s">
        <v>15</v>
      </c>
      <c r="D5153" s="3" t="s">
        <v>39</v>
      </c>
      <c r="E5153" s="3" t="s">
        <v>30</v>
      </c>
      <c r="F5153" s="3" t="s">
        <v>26</v>
      </c>
      <c r="G5153" s="3" t="s">
        <v>18</v>
      </c>
      <c r="H5153" s="3" t="s">
        <v>19</v>
      </c>
      <c r="I5153" s="3">
        <v>266</v>
      </c>
      <c r="J5153" s="3" t="s">
        <v>20</v>
      </c>
      <c r="K5153" s="3" t="s">
        <v>21</v>
      </c>
      <c r="L5153" s="3" t="s">
        <v>27</v>
      </c>
      <c r="M5153" s="3" t="s">
        <v>28</v>
      </c>
      <c r="N5153" s="3" t="s">
        <v>299</v>
      </c>
    </row>
    <row r="5154" spans="1:14" x14ac:dyDescent="0.3">
      <c r="A5154" s="2" t="s">
        <v>152</v>
      </c>
      <c r="B5154" s="3" t="s">
        <v>14</v>
      </c>
      <c r="C5154" s="3" t="s">
        <v>15</v>
      </c>
      <c r="D5154" s="3" t="s">
        <v>39</v>
      </c>
      <c r="E5154" s="3" t="s">
        <v>31</v>
      </c>
      <c r="F5154" s="3" t="s">
        <v>26</v>
      </c>
      <c r="G5154" s="3" t="s">
        <v>18</v>
      </c>
      <c r="H5154" s="3" t="s">
        <v>19</v>
      </c>
      <c r="I5154" s="3">
        <v>278</v>
      </c>
      <c r="J5154" s="3" t="s">
        <v>20</v>
      </c>
      <c r="K5154" s="3" t="s">
        <v>21</v>
      </c>
      <c r="L5154" s="3" t="s">
        <v>27</v>
      </c>
      <c r="M5154" s="3" t="s">
        <v>28</v>
      </c>
      <c r="N5154" s="3" t="s">
        <v>299</v>
      </c>
    </row>
    <row r="5155" spans="1:14" x14ac:dyDescent="0.3">
      <c r="A5155" s="2" t="s">
        <v>152</v>
      </c>
      <c r="B5155" s="3" t="s">
        <v>14</v>
      </c>
      <c r="C5155" s="3" t="s">
        <v>15</v>
      </c>
      <c r="D5155" s="3" t="s">
        <v>39</v>
      </c>
      <c r="E5155" s="3" t="s">
        <v>32</v>
      </c>
      <c r="F5155" s="3" t="s">
        <v>26</v>
      </c>
      <c r="G5155" s="3" t="s">
        <v>18</v>
      </c>
      <c r="H5155" s="3" t="s">
        <v>19</v>
      </c>
      <c r="I5155" s="3">
        <v>292</v>
      </c>
      <c r="J5155" s="3" t="s">
        <v>20</v>
      </c>
      <c r="K5155" s="3" t="s">
        <v>21</v>
      </c>
      <c r="L5155" s="3" t="s">
        <v>27</v>
      </c>
      <c r="M5155" s="3" t="s">
        <v>28</v>
      </c>
      <c r="N5155" s="3" t="s">
        <v>299</v>
      </c>
    </row>
    <row r="5156" spans="1:14" x14ac:dyDescent="0.3">
      <c r="A5156" s="2" t="s">
        <v>152</v>
      </c>
      <c r="B5156" s="3" t="s">
        <v>14</v>
      </c>
      <c r="C5156" s="3" t="s">
        <v>15</v>
      </c>
      <c r="D5156" s="3" t="s">
        <v>39</v>
      </c>
      <c r="E5156" s="3" t="s">
        <v>33</v>
      </c>
      <c r="F5156" s="3" t="s">
        <v>26</v>
      </c>
      <c r="G5156" s="3" t="s">
        <v>18</v>
      </c>
      <c r="H5156" s="3" t="s">
        <v>19</v>
      </c>
      <c r="I5156" s="3">
        <v>313</v>
      </c>
      <c r="J5156" s="3" t="s">
        <v>20</v>
      </c>
      <c r="K5156" s="3" t="s">
        <v>21</v>
      </c>
      <c r="L5156" s="3" t="s">
        <v>27</v>
      </c>
      <c r="M5156" s="3" t="s">
        <v>28</v>
      </c>
      <c r="N5156" s="3" t="s">
        <v>299</v>
      </c>
    </row>
    <row r="5157" spans="1:14" x14ac:dyDescent="0.3">
      <c r="A5157" s="2" t="s">
        <v>311</v>
      </c>
      <c r="B5157" s="3" t="s">
        <v>14</v>
      </c>
      <c r="C5157" s="3" t="s">
        <v>15</v>
      </c>
      <c r="D5157" s="3" t="s">
        <v>39</v>
      </c>
      <c r="E5157" s="3" t="s">
        <v>17</v>
      </c>
      <c r="F5157" s="3" t="s">
        <v>26</v>
      </c>
      <c r="G5157" s="3" t="s">
        <v>18</v>
      </c>
      <c r="H5157" s="3" t="s">
        <v>19</v>
      </c>
      <c r="I5157" s="3">
        <v>254</v>
      </c>
      <c r="J5157" s="3" t="s">
        <v>20</v>
      </c>
      <c r="K5157" s="3" t="s">
        <v>21</v>
      </c>
      <c r="L5157" s="3" t="s">
        <v>27</v>
      </c>
      <c r="M5157" s="3" t="s">
        <v>28</v>
      </c>
      <c r="N5157" s="3" t="s">
        <v>299</v>
      </c>
    </row>
    <row r="5158" spans="1:14" x14ac:dyDescent="0.3">
      <c r="A5158" s="2" t="s">
        <v>311</v>
      </c>
      <c r="B5158" s="3" t="s">
        <v>14</v>
      </c>
      <c r="C5158" s="3" t="s">
        <v>15</v>
      </c>
      <c r="D5158" s="3" t="s">
        <v>39</v>
      </c>
      <c r="E5158" s="3" t="s">
        <v>24</v>
      </c>
      <c r="F5158" s="3" t="s">
        <v>26</v>
      </c>
      <c r="G5158" s="3" t="s">
        <v>18</v>
      </c>
      <c r="H5158" s="3" t="s">
        <v>19</v>
      </c>
      <c r="I5158" s="3">
        <v>257</v>
      </c>
      <c r="J5158" s="3" t="s">
        <v>20</v>
      </c>
      <c r="K5158" s="3" t="s">
        <v>21</v>
      </c>
      <c r="L5158" s="3" t="s">
        <v>27</v>
      </c>
      <c r="M5158" s="3" t="s">
        <v>28</v>
      </c>
      <c r="N5158" s="3" t="s">
        <v>299</v>
      </c>
    </row>
    <row r="5159" spans="1:14" x14ac:dyDescent="0.3">
      <c r="A5159" s="2" t="s">
        <v>311</v>
      </c>
      <c r="B5159" s="3" t="s">
        <v>14</v>
      </c>
      <c r="C5159" s="3" t="s">
        <v>15</v>
      </c>
      <c r="D5159" s="3" t="s">
        <v>39</v>
      </c>
      <c r="E5159" s="3" t="s">
        <v>30</v>
      </c>
      <c r="F5159" s="3" t="s">
        <v>26</v>
      </c>
      <c r="G5159" s="3" t="s">
        <v>18</v>
      </c>
      <c r="H5159" s="3" t="s">
        <v>19</v>
      </c>
      <c r="I5159" s="3">
        <v>266</v>
      </c>
      <c r="J5159" s="3" t="s">
        <v>20</v>
      </c>
      <c r="K5159" s="3" t="s">
        <v>21</v>
      </c>
      <c r="L5159" s="3" t="s">
        <v>27</v>
      </c>
      <c r="M5159" s="3" t="s">
        <v>28</v>
      </c>
      <c r="N5159" s="3" t="s">
        <v>299</v>
      </c>
    </row>
    <row r="5160" spans="1:14" x14ac:dyDescent="0.3">
      <c r="A5160" s="2" t="s">
        <v>311</v>
      </c>
      <c r="B5160" s="3" t="s">
        <v>14</v>
      </c>
      <c r="C5160" s="3" t="s">
        <v>15</v>
      </c>
      <c r="D5160" s="3" t="s">
        <v>39</v>
      </c>
      <c r="E5160" s="3" t="s">
        <v>31</v>
      </c>
      <c r="F5160" s="3" t="s">
        <v>26</v>
      </c>
      <c r="G5160" s="3" t="s">
        <v>18</v>
      </c>
      <c r="H5160" s="3" t="s">
        <v>19</v>
      </c>
      <c r="I5160" s="3">
        <v>278</v>
      </c>
      <c r="J5160" s="3" t="s">
        <v>20</v>
      </c>
      <c r="K5160" s="3" t="s">
        <v>21</v>
      </c>
      <c r="L5160" s="3" t="s">
        <v>27</v>
      </c>
      <c r="M5160" s="3" t="s">
        <v>28</v>
      </c>
      <c r="N5160" s="3" t="s">
        <v>299</v>
      </c>
    </row>
    <row r="5161" spans="1:14" x14ac:dyDescent="0.3">
      <c r="A5161" s="2" t="s">
        <v>311</v>
      </c>
      <c r="B5161" s="3" t="s">
        <v>14</v>
      </c>
      <c r="C5161" s="3" t="s">
        <v>15</v>
      </c>
      <c r="D5161" s="3" t="s">
        <v>39</v>
      </c>
      <c r="E5161" s="3" t="s">
        <v>32</v>
      </c>
      <c r="F5161" s="3" t="s">
        <v>26</v>
      </c>
      <c r="G5161" s="3" t="s">
        <v>18</v>
      </c>
      <c r="H5161" s="3" t="s">
        <v>19</v>
      </c>
      <c r="I5161" s="3">
        <v>292</v>
      </c>
      <c r="J5161" s="3" t="s">
        <v>20</v>
      </c>
      <c r="K5161" s="3" t="s">
        <v>21</v>
      </c>
      <c r="L5161" s="3" t="s">
        <v>27</v>
      </c>
      <c r="M5161" s="3" t="s">
        <v>28</v>
      </c>
      <c r="N5161" s="3" t="s">
        <v>299</v>
      </c>
    </row>
    <row r="5162" spans="1:14" x14ac:dyDescent="0.3">
      <c r="A5162" s="2" t="s">
        <v>311</v>
      </c>
      <c r="B5162" s="3" t="s">
        <v>14</v>
      </c>
      <c r="C5162" s="3" t="s">
        <v>15</v>
      </c>
      <c r="D5162" s="3" t="s">
        <v>39</v>
      </c>
      <c r="E5162" s="3" t="s">
        <v>33</v>
      </c>
      <c r="F5162" s="3" t="s">
        <v>26</v>
      </c>
      <c r="G5162" s="3" t="s">
        <v>18</v>
      </c>
      <c r="H5162" s="3" t="s">
        <v>19</v>
      </c>
      <c r="I5162" s="3">
        <v>313</v>
      </c>
      <c r="J5162" s="3" t="s">
        <v>20</v>
      </c>
      <c r="K5162" s="3" t="s">
        <v>21</v>
      </c>
      <c r="L5162" s="3" t="s">
        <v>27</v>
      </c>
      <c r="M5162" s="3" t="s">
        <v>28</v>
      </c>
      <c r="N5162" s="3" t="s">
        <v>299</v>
      </c>
    </row>
    <row r="5163" spans="1:14" x14ac:dyDescent="0.3">
      <c r="A5163" s="2" t="s">
        <v>312</v>
      </c>
      <c r="B5163" s="3" t="s">
        <v>14</v>
      </c>
      <c r="C5163" s="3" t="s">
        <v>15</v>
      </c>
      <c r="D5163" s="3" t="s">
        <v>39</v>
      </c>
      <c r="E5163" s="3" t="s">
        <v>17</v>
      </c>
      <c r="F5163" s="3" t="s">
        <v>26</v>
      </c>
      <c r="G5163" s="3" t="s">
        <v>18</v>
      </c>
      <c r="H5163" s="3" t="s">
        <v>19</v>
      </c>
      <c r="I5163" s="3">
        <v>254</v>
      </c>
      <c r="J5163" s="3" t="s">
        <v>20</v>
      </c>
      <c r="K5163" s="3" t="s">
        <v>21</v>
      </c>
      <c r="L5163" s="3" t="s">
        <v>27</v>
      </c>
      <c r="M5163" s="3" t="s">
        <v>28</v>
      </c>
      <c r="N5163" s="3" t="s">
        <v>299</v>
      </c>
    </row>
    <row r="5164" spans="1:14" x14ac:dyDescent="0.3">
      <c r="A5164" s="2" t="s">
        <v>312</v>
      </c>
      <c r="B5164" s="3" t="s">
        <v>14</v>
      </c>
      <c r="C5164" s="3" t="s">
        <v>15</v>
      </c>
      <c r="D5164" s="3" t="s">
        <v>39</v>
      </c>
      <c r="E5164" s="3" t="s">
        <v>24</v>
      </c>
      <c r="F5164" s="3" t="s">
        <v>26</v>
      </c>
      <c r="G5164" s="3" t="s">
        <v>18</v>
      </c>
      <c r="H5164" s="3" t="s">
        <v>19</v>
      </c>
      <c r="I5164" s="3">
        <v>257</v>
      </c>
      <c r="J5164" s="3" t="s">
        <v>20</v>
      </c>
      <c r="K5164" s="3" t="s">
        <v>21</v>
      </c>
      <c r="L5164" s="3" t="s">
        <v>27</v>
      </c>
      <c r="M5164" s="3" t="s">
        <v>28</v>
      </c>
      <c r="N5164" s="3" t="s">
        <v>299</v>
      </c>
    </row>
    <row r="5165" spans="1:14" x14ac:dyDescent="0.3">
      <c r="A5165" s="2" t="s">
        <v>312</v>
      </c>
      <c r="B5165" s="3" t="s">
        <v>14</v>
      </c>
      <c r="C5165" s="3" t="s">
        <v>15</v>
      </c>
      <c r="D5165" s="3" t="s">
        <v>39</v>
      </c>
      <c r="E5165" s="3" t="s">
        <v>30</v>
      </c>
      <c r="F5165" s="3" t="s">
        <v>26</v>
      </c>
      <c r="G5165" s="3" t="s">
        <v>18</v>
      </c>
      <c r="H5165" s="3" t="s">
        <v>19</v>
      </c>
      <c r="I5165" s="3">
        <v>266</v>
      </c>
      <c r="J5165" s="3" t="s">
        <v>20</v>
      </c>
      <c r="K5165" s="3" t="s">
        <v>21</v>
      </c>
      <c r="L5165" s="3" t="s">
        <v>27</v>
      </c>
      <c r="M5165" s="3" t="s">
        <v>28</v>
      </c>
      <c r="N5165" s="3" t="s">
        <v>299</v>
      </c>
    </row>
    <row r="5166" spans="1:14" x14ac:dyDescent="0.3">
      <c r="A5166" s="2" t="s">
        <v>312</v>
      </c>
      <c r="B5166" s="3" t="s">
        <v>14</v>
      </c>
      <c r="C5166" s="3" t="s">
        <v>15</v>
      </c>
      <c r="D5166" s="3" t="s">
        <v>39</v>
      </c>
      <c r="E5166" s="3" t="s">
        <v>31</v>
      </c>
      <c r="F5166" s="3" t="s">
        <v>26</v>
      </c>
      <c r="G5166" s="3" t="s">
        <v>18</v>
      </c>
      <c r="H5166" s="3" t="s">
        <v>19</v>
      </c>
      <c r="I5166" s="3">
        <v>278</v>
      </c>
      <c r="J5166" s="3" t="s">
        <v>20</v>
      </c>
      <c r="K5166" s="3" t="s">
        <v>21</v>
      </c>
      <c r="L5166" s="3" t="s">
        <v>27</v>
      </c>
      <c r="M5166" s="3" t="s">
        <v>28</v>
      </c>
      <c r="N5166" s="3" t="s">
        <v>299</v>
      </c>
    </row>
    <row r="5167" spans="1:14" x14ac:dyDescent="0.3">
      <c r="A5167" s="2" t="s">
        <v>312</v>
      </c>
      <c r="B5167" s="3" t="s">
        <v>14</v>
      </c>
      <c r="C5167" s="3" t="s">
        <v>15</v>
      </c>
      <c r="D5167" s="3" t="s">
        <v>39</v>
      </c>
      <c r="E5167" s="3" t="s">
        <v>32</v>
      </c>
      <c r="F5167" s="3" t="s">
        <v>26</v>
      </c>
      <c r="G5167" s="3" t="s">
        <v>18</v>
      </c>
      <c r="H5167" s="3" t="s">
        <v>19</v>
      </c>
      <c r="I5167" s="3">
        <v>292</v>
      </c>
      <c r="J5167" s="3" t="s">
        <v>20</v>
      </c>
      <c r="K5167" s="3" t="s">
        <v>21</v>
      </c>
      <c r="L5167" s="3" t="s">
        <v>27</v>
      </c>
      <c r="M5167" s="3" t="s">
        <v>28</v>
      </c>
      <c r="N5167" s="3" t="s">
        <v>299</v>
      </c>
    </row>
    <row r="5168" spans="1:14" x14ac:dyDescent="0.3">
      <c r="A5168" s="2" t="s">
        <v>312</v>
      </c>
      <c r="B5168" s="3" t="s">
        <v>14</v>
      </c>
      <c r="C5168" s="3" t="s">
        <v>15</v>
      </c>
      <c r="D5168" s="3" t="s">
        <v>39</v>
      </c>
      <c r="E5168" s="3" t="s">
        <v>33</v>
      </c>
      <c r="F5168" s="3" t="s">
        <v>26</v>
      </c>
      <c r="G5168" s="3" t="s">
        <v>18</v>
      </c>
      <c r="H5168" s="3" t="s">
        <v>19</v>
      </c>
      <c r="I5168" s="3">
        <v>313</v>
      </c>
      <c r="J5168" s="3" t="s">
        <v>20</v>
      </c>
      <c r="K5168" s="3" t="s">
        <v>21</v>
      </c>
      <c r="L5168" s="3" t="s">
        <v>27</v>
      </c>
      <c r="M5168" s="3" t="s">
        <v>28</v>
      </c>
      <c r="N5168" s="3" t="s">
        <v>299</v>
      </c>
    </row>
    <row r="5169" spans="1:14" x14ac:dyDescent="0.3">
      <c r="A5169" s="2" t="s">
        <v>313</v>
      </c>
      <c r="B5169" s="3" t="s">
        <v>14</v>
      </c>
      <c r="C5169" s="3" t="s">
        <v>15</v>
      </c>
      <c r="D5169" s="3" t="s">
        <v>39</v>
      </c>
      <c r="E5169" s="3" t="s">
        <v>17</v>
      </c>
      <c r="F5169" s="3" t="s">
        <v>26</v>
      </c>
      <c r="G5169" s="3" t="s">
        <v>18</v>
      </c>
      <c r="H5169" s="3" t="s">
        <v>19</v>
      </c>
      <c r="I5169" s="3">
        <v>254</v>
      </c>
      <c r="J5169" s="3" t="s">
        <v>20</v>
      </c>
      <c r="K5169" s="3" t="s">
        <v>21</v>
      </c>
      <c r="L5169" s="3" t="s">
        <v>27</v>
      </c>
      <c r="M5169" s="3" t="s">
        <v>28</v>
      </c>
      <c r="N5169" s="3" t="s">
        <v>299</v>
      </c>
    </row>
    <row r="5170" spans="1:14" x14ac:dyDescent="0.3">
      <c r="A5170" s="2" t="s">
        <v>313</v>
      </c>
      <c r="B5170" s="3" t="s">
        <v>14</v>
      </c>
      <c r="C5170" s="3" t="s">
        <v>15</v>
      </c>
      <c r="D5170" s="3" t="s">
        <v>39</v>
      </c>
      <c r="E5170" s="3" t="s">
        <v>24</v>
      </c>
      <c r="F5170" s="3" t="s">
        <v>26</v>
      </c>
      <c r="G5170" s="3" t="s">
        <v>18</v>
      </c>
      <c r="H5170" s="3" t="s">
        <v>19</v>
      </c>
      <c r="I5170" s="3">
        <v>257</v>
      </c>
      <c r="J5170" s="3" t="s">
        <v>20</v>
      </c>
      <c r="K5170" s="3" t="s">
        <v>21</v>
      </c>
      <c r="L5170" s="3" t="s">
        <v>27</v>
      </c>
      <c r="M5170" s="3" t="s">
        <v>28</v>
      </c>
      <c r="N5170" s="3" t="s">
        <v>299</v>
      </c>
    </row>
    <row r="5171" spans="1:14" x14ac:dyDescent="0.3">
      <c r="A5171" s="2" t="s">
        <v>313</v>
      </c>
      <c r="B5171" s="3" t="s">
        <v>14</v>
      </c>
      <c r="C5171" s="3" t="s">
        <v>15</v>
      </c>
      <c r="D5171" s="3" t="s">
        <v>39</v>
      </c>
      <c r="E5171" s="3" t="s">
        <v>30</v>
      </c>
      <c r="F5171" s="3" t="s">
        <v>26</v>
      </c>
      <c r="G5171" s="3" t="s">
        <v>18</v>
      </c>
      <c r="H5171" s="3" t="s">
        <v>19</v>
      </c>
      <c r="I5171" s="3">
        <v>266</v>
      </c>
      <c r="J5171" s="3" t="s">
        <v>20</v>
      </c>
      <c r="K5171" s="3" t="s">
        <v>21</v>
      </c>
      <c r="L5171" s="3" t="s">
        <v>27</v>
      </c>
      <c r="M5171" s="3" t="s">
        <v>28</v>
      </c>
      <c r="N5171" s="3" t="s">
        <v>299</v>
      </c>
    </row>
    <row r="5172" spans="1:14" x14ac:dyDescent="0.3">
      <c r="A5172" s="2" t="s">
        <v>313</v>
      </c>
      <c r="B5172" s="3" t="s">
        <v>14</v>
      </c>
      <c r="C5172" s="3" t="s">
        <v>15</v>
      </c>
      <c r="D5172" s="3" t="s">
        <v>39</v>
      </c>
      <c r="E5172" s="3" t="s">
        <v>31</v>
      </c>
      <c r="F5172" s="3" t="s">
        <v>26</v>
      </c>
      <c r="G5172" s="3" t="s">
        <v>18</v>
      </c>
      <c r="H5172" s="3" t="s">
        <v>19</v>
      </c>
      <c r="I5172" s="3">
        <v>278</v>
      </c>
      <c r="J5172" s="3" t="s">
        <v>20</v>
      </c>
      <c r="K5172" s="3" t="s">
        <v>21</v>
      </c>
      <c r="L5172" s="3" t="s">
        <v>27</v>
      </c>
      <c r="M5172" s="3" t="s">
        <v>28</v>
      </c>
      <c r="N5172" s="3" t="s">
        <v>299</v>
      </c>
    </row>
    <row r="5173" spans="1:14" x14ac:dyDescent="0.3">
      <c r="A5173" s="2" t="s">
        <v>313</v>
      </c>
      <c r="B5173" s="3" t="s">
        <v>14</v>
      </c>
      <c r="C5173" s="3" t="s">
        <v>15</v>
      </c>
      <c r="D5173" s="3" t="s">
        <v>39</v>
      </c>
      <c r="E5173" s="3" t="s">
        <v>32</v>
      </c>
      <c r="F5173" s="3" t="s">
        <v>26</v>
      </c>
      <c r="G5173" s="3" t="s">
        <v>18</v>
      </c>
      <c r="H5173" s="3" t="s">
        <v>19</v>
      </c>
      <c r="I5173" s="3">
        <v>292</v>
      </c>
      <c r="J5173" s="3" t="s">
        <v>20</v>
      </c>
      <c r="K5173" s="3" t="s">
        <v>21</v>
      </c>
      <c r="L5173" s="3" t="s">
        <v>27</v>
      </c>
      <c r="M5173" s="3" t="s">
        <v>28</v>
      </c>
      <c r="N5173" s="3" t="s">
        <v>299</v>
      </c>
    </row>
    <row r="5174" spans="1:14" x14ac:dyDescent="0.3">
      <c r="A5174" s="2" t="s">
        <v>313</v>
      </c>
      <c r="B5174" s="3" t="s">
        <v>14</v>
      </c>
      <c r="C5174" s="3" t="s">
        <v>15</v>
      </c>
      <c r="D5174" s="3" t="s">
        <v>39</v>
      </c>
      <c r="E5174" s="3" t="s">
        <v>33</v>
      </c>
      <c r="F5174" s="3" t="s">
        <v>26</v>
      </c>
      <c r="G5174" s="3" t="s">
        <v>18</v>
      </c>
      <c r="H5174" s="3" t="s">
        <v>19</v>
      </c>
      <c r="I5174" s="3">
        <v>313</v>
      </c>
      <c r="J5174" s="3" t="s">
        <v>20</v>
      </c>
      <c r="K5174" s="3" t="s">
        <v>21</v>
      </c>
      <c r="L5174" s="3" t="s">
        <v>27</v>
      </c>
      <c r="M5174" s="3" t="s">
        <v>28</v>
      </c>
      <c r="N5174" s="3" t="s">
        <v>299</v>
      </c>
    </row>
    <row r="5175" spans="1:14" x14ac:dyDescent="0.3">
      <c r="A5175" s="2" t="s">
        <v>314</v>
      </c>
      <c r="B5175" s="3" t="s">
        <v>14</v>
      </c>
      <c r="C5175" s="3" t="s">
        <v>15</v>
      </c>
      <c r="D5175" s="3" t="s">
        <v>39</v>
      </c>
      <c r="E5175" s="3" t="s">
        <v>17</v>
      </c>
      <c r="F5175" s="3" t="s">
        <v>26</v>
      </c>
      <c r="G5175" s="3" t="s">
        <v>18</v>
      </c>
      <c r="H5175" s="3" t="s">
        <v>19</v>
      </c>
      <c r="I5175" s="3">
        <v>254</v>
      </c>
      <c r="J5175" s="3" t="s">
        <v>20</v>
      </c>
      <c r="K5175" s="3" t="s">
        <v>21</v>
      </c>
      <c r="L5175" s="3" t="s">
        <v>27</v>
      </c>
      <c r="M5175" s="3" t="s">
        <v>28</v>
      </c>
      <c r="N5175" s="3" t="s">
        <v>299</v>
      </c>
    </row>
    <row r="5176" spans="1:14" x14ac:dyDescent="0.3">
      <c r="A5176" s="2" t="s">
        <v>314</v>
      </c>
      <c r="B5176" s="3" t="s">
        <v>14</v>
      </c>
      <c r="C5176" s="3" t="s">
        <v>15</v>
      </c>
      <c r="D5176" s="3" t="s">
        <v>39</v>
      </c>
      <c r="E5176" s="3" t="s">
        <v>24</v>
      </c>
      <c r="F5176" s="3" t="s">
        <v>26</v>
      </c>
      <c r="G5176" s="3" t="s">
        <v>18</v>
      </c>
      <c r="H5176" s="3" t="s">
        <v>19</v>
      </c>
      <c r="I5176" s="3">
        <v>257</v>
      </c>
      <c r="J5176" s="3" t="s">
        <v>20</v>
      </c>
      <c r="K5176" s="3" t="s">
        <v>21</v>
      </c>
      <c r="L5176" s="3" t="s">
        <v>27</v>
      </c>
      <c r="M5176" s="3" t="s">
        <v>28</v>
      </c>
      <c r="N5176" s="3" t="s">
        <v>299</v>
      </c>
    </row>
    <row r="5177" spans="1:14" x14ac:dyDescent="0.3">
      <c r="A5177" s="2" t="s">
        <v>314</v>
      </c>
      <c r="B5177" s="3" t="s">
        <v>14</v>
      </c>
      <c r="C5177" s="3" t="s">
        <v>15</v>
      </c>
      <c r="D5177" s="3" t="s">
        <v>39</v>
      </c>
      <c r="E5177" s="3" t="s">
        <v>30</v>
      </c>
      <c r="F5177" s="3" t="s">
        <v>26</v>
      </c>
      <c r="G5177" s="3" t="s">
        <v>18</v>
      </c>
      <c r="H5177" s="3" t="s">
        <v>19</v>
      </c>
      <c r="I5177" s="3">
        <v>266</v>
      </c>
      <c r="J5177" s="3" t="s">
        <v>20</v>
      </c>
      <c r="K5177" s="3" t="s">
        <v>21</v>
      </c>
      <c r="L5177" s="3" t="s">
        <v>27</v>
      </c>
      <c r="M5177" s="3" t="s">
        <v>28</v>
      </c>
      <c r="N5177" s="3" t="s">
        <v>299</v>
      </c>
    </row>
    <row r="5178" spans="1:14" x14ac:dyDescent="0.3">
      <c r="A5178" s="2" t="s">
        <v>314</v>
      </c>
      <c r="B5178" s="3" t="s">
        <v>14</v>
      </c>
      <c r="C5178" s="3" t="s">
        <v>15</v>
      </c>
      <c r="D5178" s="3" t="s">
        <v>39</v>
      </c>
      <c r="E5178" s="3" t="s">
        <v>31</v>
      </c>
      <c r="F5178" s="3" t="s">
        <v>26</v>
      </c>
      <c r="G5178" s="3" t="s">
        <v>18</v>
      </c>
      <c r="H5178" s="3" t="s">
        <v>19</v>
      </c>
      <c r="I5178" s="3">
        <v>278</v>
      </c>
      <c r="J5178" s="3" t="s">
        <v>20</v>
      </c>
      <c r="K5178" s="3" t="s">
        <v>21</v>
      </c>
      <c r="L5178" s="3" t="s">
        <v>27</v>
      </c>
      <c r="M5178" s="3" t="s">
        <v>28</v>
      </c>
      <c r="N5178" s="3" t="s">
        <v>299</v>
      </c>
    </row>
    <row r="5179" spans="1:14" x14ac:dyDescent="0.3">
      <c r="A5179" s="2" t="s">
        <v>314</v>
      </c>
      <c r="B5179" s="3" t="s">
        <v>14</v>
      </c>
      <c r="C5179" s="3" t="s">
        <v>15</v>
      </c>
      <c r="D5179" s="3" t="s">
        <v>39</v>
      </c>
      <c r="E5179" s="3" t="s">
        <v>32</v>
      </c>
      <c r="F5179" s="3" t="s">
        <v>26</v>
      </c>
      <c r="G5179" s="3" t="s">
        <v>18</v>
      </c>
      <c r="H5179" s="3" t="s">
        <v>19</v>
      </c>
      <c r="I5179" s="3">
        <v>292</v>
      </c>
      <c r="J5179" s="3" t="s">
        <v>20</v>
      </c>
      <c r="K5179" s="3" t="s">
        <v>21</v>
      </c>
      <c r="L5179" s="3" t="s">
        <v>27</v>
      </c>
      <c r="M5179" s="3" t="s">
        <v>28</v>
      </c>
      <c r="N5179" s="3" t="s">
        <v>299</v>
      </c>
    </row>
    <row r="5180" spans="1:14" x14ac:dyDescent="0.3">
      <c r="A5180" s="2" t="s">
        <v>314</v>
      </c>
      <c r="B5180" s="3" t="s">
        <v>14</v>
      </c>
      <c r="C5180" s="3" t="s">
        <v>15</v>
      </c>
      <c r="D5180" s="3" t="s">
        <v>39</v>
      </c>
      <c r="E5180" s="3" t="s">
        <v>33</v>
      </c>
      <c r="F5180" s="3" t="s">
        <v>26</v>
      </c>
      <c r="G5180" s="3" t="s">
        <v>18</v>
      </c>
      <c r="H5180" s="3" t="s">
        <v>19</v>
      </c>
      <c r="I5180" s="3">
        <v>313</v>
      </c>
      <c r="J5180" s="3" t="s">
        <v>20</v>
      </c>
      <c r="K5180" s="3" t="s">
        <v>21</v>
      </c>
      <c r="L5180" s="3" t="s">
        <v>27</v>
      </c>
      <c r="M5180" s="3" t="s">
        <v>28</v>
      </c>
      <c r="N5180" s="3" t="s">
        <v>299</v>
      </c>
    </row>
    <row r="5181" spans="1:14" x14ac:dyDescent="0.3">
      <c r="A5181" s="2" t="s">
        <v>315</v>
      </c>
      <c r="B5181" s="3" t="s">
        <v>14</v>
      </c>
      <c r="C5181" s="3" t="s">
        <v>15</v>
      </c>
      <c r="D5181" s="3" t="s">
        <v>39</v>
      </c>
      <c r="E5181" s="3" t="s">
        <v>17</v>
      </c>
      <c r="F5181" s="3" t="s">
        <v>26</v>
      </c>
      <c r="G5181" s="3" t="s">
        <v>18</v>
      </c>
      <c r="H5181" s="3" t="s">
        <v>19</v>
      </c>
      <c r="I5181" s="3">
        <v>239</v>
      </c>
      <c r="J5181" s="3" t="s">
        <v>20</v>
      </c>
      <c r="K5181" s="3" t="s">
        <v>21</v>
      </c>
      <c r="L5181" s="3" t="s">
        <v>22</v>
      </c>
      <c r="M5181" s="3" t="s">
        <v>28</v>
      </c>
      <c r="N5181" s="3" t="s">
        <v>299</v>
      </c>
    </row>
    <row r="5182" spans="1:14" x14ac:dyDescent="0.3">
      <c r="A5182" s="2" t="s">
        <v>315</v>
      </c>
      <c r="B5182" s="3" t="s">
        <v>14</v>
      </c>
      <c r="C5182" s="3" t="s">
        <v>15</v>
      </c>
      <c r="D5182" s="3" t="s">
        <v>39</v>
      </c>
      <c r="E5182" s="3" t="s">
        <v>24</v>
      </c>
      <c r="F5182" s="3" t="s">
        <v>26</v>
      </c>
      <c r="G5182" s="3" t="s">
        <v>18</v>
      </c>
      <c r="H5182" s="3" t="s">
        <v>19</v>
      </c>
      <c r="I5182" s="3">
        <v>237</v>
      </c>
      <c r="J5182" s="3" t="s">
        <v>20</v>
      </c>
      <c r="K5182" s="3" t="s">
        <v>21</v>
      </c>
      <c r="L5182" s="3" t="s">
        <v>22</v>
      </c>
      <c r="M5182" s="3" t="s">
        <v>28</v>
      </c>
      <c r="N5182" s="3" t="s">
        <v>299</v>
      </c>
    </row>
    <row r="5183" spans="1:14" x14ac:dyDescent="0.3">
      <c r="A5183" s="2" t="s">
        <v>315</v>
      </c>
      <c r="B5183" s="3" t="s">
        <v>14</v>
      </c>
      <c r="C5183" s="3" t="s">
        <v>15</v>
      </c>
      <c r="D5183" s="3" t="s">
        <v>39</v>
      </c>
      <c r="E5183" s="3" t="s">
        <v>30</v>
      </c>
      <c r="F5183" s="3" t="s">
        <v>26</v>
      </c>
      <c r="G5183" s="3" t="s">
        <v>18</v>
      </c>
      <c r="H5183" s="3" t="s">
        <v>19</v>
      </c>
      <c r="I5183" s="3">
        <v>246</v>
      </c>
      <c r="J5183" s="3" t="s">
        <v>20</v>
      </c>
      <c r="K5183" s="3" t="s">
        <v>21</v>
      </c>
      <c r="L5183" s="3" t="s">
        <v>22</v>
      </c>
      <c r="M5183" s="3" t="s">
        <v>28</v>
      </c>
      <c r="N5183" s="3" t="s">
        <v>299</v>
      </c>
    </row>
    <row r="5184" spans="1:14" x14ac:dyDescent="0.3">
      <c r="A5184" s="2" t="s">
        <v>315</v>
      </c>
      <c r="B5184" s="3" t="s">
        <v>14</v>
      </c>
      <c r="C5184" s="3" t="s">
        <v>15</v>
      </c>
      <c r="D5184" s="3" t="s">
        <v>39</v>
      </c>
      <c r="E5184" s="3" t="s">
        <v>31</v>
      </c>
      <c r="F5184" s="3" t="s">
        <v>26</v>
      </c>
      <c r="G5184" s="3" t="s">
        <v>18</v>
      </c>
      <c r="H5184" s="3" t="s">
        <v>19</v>
      </c>
      <c r="I5184" s="3">
        <v>258</v>
      </c>
      <c r="J5184" s="3" t="s">
        <v>20</v>
      </c>
      <c r="K5184" s="3" t="s">
        <v>21</v>
      </c>
      <c r="L5184" s="3" t="s">
        <v>22</v>
      </c>
      <c r="M5184" s="3" t="s">
        <v>28</v>
      </c>
      <c r="N5184" s="3" t="s">
        <v>299</v>
      </c>
    </row>
    <row r="5185" spans="1:14" x14ac:dyDescent="0.3">
      <c r="A5185" s="2" t="s">
        <v>315</v>
      </c>
      <c r="B5185" s="3" t="s">
        <v>14</v>
      </c>
      <c r="C5185" s="3" t="s">
        <v>15</v>
      </c>
      <c r="D5185" s="3" t="s">
        <v>39</v>
      </c>
      <c r="E5185" s="3" t="s">
        <v>32</v>
      </c>
      <c r="F5185" s="3" t="s">
        <v>26</v>
      </c>
      <c r="G5185" s="3" t="s">
        <v>18</v>
      </c>
      <c r="H5185" s="3" t="s">
        <v>19</v>
      </c>
      <c r="I5185" s="3">
        <v>267</v>
      </c>
      <c r="J5185" s="3" t="s">
        <v>20</v>
      </c>
      <c r="K5185" s="3" t="s">
        <v>21</v>
      </c>
      <c r="L5185" s="3" t="s">
        <v>22</v>
      </c>
      <c r="M5185" s="3" t="s">
        <v>28</v>
      </c>
      <c r="N5185" s="3" t="s">
        <v>299</v>
      </c>
    </row>
    <row r="5186" spans="1:14" x14ac:dyDescent="0.3">
      <c r="A5186" s="2" t="s">
        <v>315</v>
      </c>
      <c r="B5186" s="3" t="s">
        <v>14</v>
      </c>
      <c r="C5186" s="3" t="s">
        <v>15</v>
      </c>
      <c r="D5186" s="3" t="s">
        <v>39</v>
      </c>
      <c r="E5186" s="3" t="s">
        <v>33</v>
      </c>
      <c r="F5186" s="3" t="s">
        <v>26</v>
      </c>
      <c r="G5186" s="3" t="s">
        <v>18</v>
      </c>
      <c r="H5186" s="3" t="s">
        <v>19</v>
      </c>
      <c r="I5186" s="3">
        <v>288</v>
      </c>
      <c r="J5186" s="3" t="s">
        <v>20</v>
      </c>
      <c r="K5186" s="3" t="s">
        <v>21</v>
      </c>
      <c r="L5186" s="3" t="s">
        <v>22</v>
      </c>
      <c r="M5186" s="3" t="s">
        <v>28</v>
      </c>
      <c r="N5186" s="3" t="s">
        <v>299</v>
      </c>
    </row>
    <row r="5187" spans="1:14" x14ac:dyDescent="0.3">
      <c r="A5187" s="2" t="s">
        <v>316</v>
      </c>
      <c r="B5187" s="3" t="s">
        <v>14</v>
      </c>
      <c r="C5187" s="3" t="s">
        <v>15</v>
      </c>
      <c r="D5187" s="3" t="s">
        <v>39</v>
      </c>
      <c r="E5187" s="3" t="s">
        <v>17</v>
      </c>
      <c r="F5187" s="3" t="s">
        <v>26</v>
      </c>
      <c r="G5187" s="3" t="s">
        <v>18</v>
      </c>
      <c r="H5187" s="3" t="s">
        <v>19</v>
      </c>
      <c r="I5187" s="3">
        <v>239</v>
      </c>
      <c r="J5187" s="3" t="s">
        <v>20</v>
      </c>
      <c r="K5187" s="3" t="s">
        <v>21</v>
      </c>
      <c r="L5187" s="3" t="s">
        <v>22</v>
      </c>
      <c r="M5187" s="3" t="s">
        <v>28</v>
      </c>
      <c r="N5187" s="3" t="s">
        <v>299</v>
      </c>
    </row>
    <row r="5188" spans="1:14" x14ac:dyDescent="0.3">
      <c r="A5188" s="2" t="s">
        <v>316</v>
      </c>
      <c r="B5188" s="3" t="s">
        <v>14</v>
      </c>
      <c r="C5188" s="3" t="s">
        <v>15</v>
      </c>
      <c r="D5188" s="3" t="s">
        <v>39</v>
      </c>
      <c r="E5188" s="3" t="s">
        <v>24</v>
      </c>
      <c r="F5188" s="3" t="s">
        <v>26</v>
      </c>
      <c r="G5188" s="3" t="s">
        <v>18</v>
      </c>
      <c r="H5188" s="3" t="s">
        <v>19</v>
      </c>
      <c r="I5188" s="3">
        <v>237</v>
      </c>
      <c r="J5188" s="3" t="s">
        <v>20</v>
      </c>
      <c r="K5188" s="3" t="s">
        <v>21</v>
      </c>
      <c r="L5188" s="3" t="s">
        <v>22</v>
      </c>
      <c r="M5188" s="3" t="s">
        <v>28</v>
      </c>
      <c r="N5188" s="3" t="s">
        <v>299</v>
      </c>
    </row>
    <row r="5189" spans="1:14" x14ac:dyDescent="0.3">
      <c r="A5189" s="2" t="s">
        <v>316</v>
      </c>
      <c r="B5189" s="3" t="s">
        <v>14</v>
      </c>
      <c r="C5189" s="3" t="s">
        <v>15</v>
      </c>
      <c r="D5189" s="3" t="s">
        <v>39</v>
      </c>
      <c r="E5189" s="3" t="s">
        <v>30</v>
      </c>
      <c r="F5189" s="3" t="s">
        <v>26</v>
      </c>
      <c r="G5189" s="3" t="s">
        <v>18</v>
      </c>
      <c r="H5189" s="3" t="s">
        <v>19</v>
      </c>
      <c r="I5189" s="3">
        <v>246</v>
      </c>
      <c r="J5189" s="3" t="s">
        <v>20</v>
      </c>
      <c r="K5189" s="3" t="s">
        <v>21</v>
      </c>
      <c r="L5189" s="3" t="s">
        <v>22</v>
      </c>
      <c r="M5189" s="3" t="s">
        <v>28</v>
      </c>
      <c r="N5189" s="3" t="s">
        <v>299</v>
      </c>
    </row>
    <row r="5190" spans="1:14" x14ac:dyDescent="0.3">
      <c r="A5190" s="2" t="s">
        <v>316</v>
      </c>
      <c r="B5190" s="3" t="s">
        <v>14</v>
      </c>
      <c r="C5190" s="3" t="s">
        <v>15</v>
      </c>
      <c r="D5190" s="3" t="s">
        <v>39</v>
      </c>
      <c r="E5190" s="3" t="s">
        <v>31</v>
      </c>
      <c r="F5190" s="3" t="s">
        <v>26</v>
      </c>
      <c r="G5190" s="3" t="s">
        <v>18</v>
      </c>
      <c r="H5190" s="3" t="s">
        <v>19</v>
      </c>
      <c r="I5190" s="3">
        <v>258</v>
      </c>
      <c r="J5190" s="3" t="s">
        <v>20</v>
      </c>
      <c r="K5190" s="3" t="s">
        <v>21</v>
      </c>
      <c r="L5190" s="3" t="s">
        <v>22</v>
      </c>
      <c r="M5190" s="3" t="s">
        <v>28</v>
      </c>
      <c r="N5190" s="3" t="s">
        <v>299</v>
      </c>
    </row>
    <row r="5191" spans="1:14" x14ac:dyDescent="0.3">
      <c r="A5191" s="2" t="s">
        <v>316</v>
      </c>
      <c r="B5191" s="3" t="s">
        <v>14</v>
      </c>
      <c r="C5191" s="3" t="s">
        <v>15</v>
      </c>
      <c r="D5191" s="3" t="s">
        <v>39</v>
      </c>
      <c r="E5191" s="3" t="s">
        <v>32</v>
      </c>
      <c r="F5191" s="3" t="s">
        <v>26</v>
      </c>
      <c r="G5191" s="3" t="s">
        <v>18</v>
      </c>
      <c r="H5191" s="3" t="s">
        <v>19</v>
      </c>
      <c r="I5191" s="3">
        <v>267</v>
      </c>
      <c r="J5191" s="3" t="s">
        <v>20</v>
      </c>
      <c r="K5191" s="3" t="s">
        <v>21</v>
      </c>
      <c r="L5191" s="3" t="s">
        <v>22</v>
      </c>
      <c r="M5191" s="3" t="s">
        <v>28</v>
      </c>
      <c r="N5191" s="3" t="s">
        <v>299</v>
      </c>
    </row>
    <row r="5192" spans="1:14" x14ac:dyDescent="0.3">
      <c r="A5192" s="2" t="s">
        <v>316</v>
      </c>
      <c r="B5192" s="3" t="s">
        <v>14</v>
      </c>
      <c r="C5192" s="3" t="s">
        <v>15</v>
      </c>
      <c r="D5192" s="3" t="s">
        <v>39</v>
      </c>
      <c r="E5192" s="3" t="s">
        <v>33</v>
      </c>
      <c r="F5192" s="3" t="s">
        <v>26</v>
      </c>
      <c r="G5192" s="3" t="s">
        <v>18</v>
      </c>
      <c r="H5192" s="3" t="s">
        <v>19</v>
      </c>
      <c r="I5192" s="3">
        <v>288</v>
      </c>
      <c r="J5192" s="3" t="s">
        <v>20</v>
      </c>
      <c r="K5192" s="3" t="s">
        <v>21</v>
      </c>
      <c r="L5192" s="3" t="s">
        <v>22</v>
      </c>
      <c r="M5192" s="3" t="s">
        <v>28</v>
      </c>
      <c r="N5192" s="3" t="s">
        <v>299</v>
      </c>
    </row>
    <row r="5193" spans="1:14" x14ac:dyDescent="0.3">
      <c r="A5193" s="2" t="s">
        <v>317</v>
      </c>
      <c r="B5193" s="3" t="s">
        <v>14</v>
      </c>
      <c r="C5193" s="3" t="s">
        <v>15</v>
      </c>
      <c r="D5193" s="3" t="s">
        <v>39</v>
      </c>
      <c r="E5193" s="3" t="s">
        <v>17</v>
      </c>
      <c r="F5193" s="3" t="s">
        <v>26</v>
      </c>
      <c r="G5193" s="3" t="s">
        <v>18</v>
      </c>
      <c r="H5193" s="3" t="s">
        <v>19</v>
      </c>
      <c r="I5193" s="3">
        <v>239</v>
      </c>
      <c r="J5193" s="3" t="s">
        <v>20</v>
      </c>
      <c r="K5193" s="3" t="s">
        <v>21</v>
      </c>
      <c r="L5193" s="3" t="s">
        <v>22</v>
      </c>
      <c r="M5193" s="3" t="s">
        <v>28</v>
      </c>
      <c r="N5193" s="3" t="s">
        <v>299</v>
      </c>
    </row>
    <row r="5194" spans="1:14" x14ac:dyDescent="0.3">
      <c r="A5194" s="2" t="s">
        <v>317</v>
      </c>
      <c r="B5194" s="3" t="s">
        <v>14</v>
      </c>
      <c r="C5194" s="3" t="s">
        <v>15</v>
      </c>
      <c r="D5194" s="3" t="s">
        <v>39</v>
      </c>
      <c r="E5194" s="3" t="s">
        <v>24</v>
      </c>
      <c r="F5194" s="3" t="s">
        <v>26</v>
      </c>
      <c r="G5194" s="3" t="s">
        <v>18</v>
      </c>
      <c r="H5194" s="3" t="s">
        <v>19</v>
      </c>
      <c r="I5194" s="3">
        <v>237</v>
      </c>
      <c r="J5194" s="3" t="s">
        <v>20</v>
      </c>
      <c r="K5194" s="3" t="s">
        <v>21</v>
      </c>
      <c r="L5194" s="3" t="s">
        <v>22</v>
      </c>
      <c r="M5194" s="3" t="s">
        <v>28</v>
      </c>
      <c r="N5194" s="3" t="s">
        <v>299</v>
      </c>
    </row>
    <row r="5195" spans="1:14" x14ac:dyDescent="0.3">
      <c r="A5195" s="2" t="s">
        <v>317</v>
      </c>
      <c r="B5195" s="3" t="s">
        <v>14</v>
      </c>
      <c r="C5195" s="3" t="s">
        <v>15</v>
      </c>
      <c r="D5195" s="3" t="s">
        <v>39</v>
      </c>
      <c r="E5195" s="3" t="s">
        <v>30</v>
      </c>
      <c r="F5195" s="3" t="s">
        <v>26</v>
      </c>
      <c r="G5195" s="3" t="s">
        <v>18</v>
      </c>
      <c r="H5195" s="3" t="s">
        <v>19</v>
      </c>
      <c r="I5195" s="3">
        <v>246</v>
      </c>
      <c r="J5195" s="3" t="s">
        <v>20</v>
      </c>
      <c r="K5195" s="3" t="s">
        <v>21</v>
      </c>
      <c r="L5195" s="3" t="s">
        <v>22</v>
      </c>
      <c r="M5195" s="3" t="s">
        <v>28</v>
      </c>
      <c r="N5195" s="3" t="s">
        <v>299</v>
      </c>
    </row>
    <row r="5196" spans="1:14" x14ac:dyDescent="0.3">
      <c r="A5196" s="2" t="s">
        <v>317</v>
      </c>
      <c r="B5196" s="3" t="s">
        <v>14</v>
      </c>
      <c r="C5196" s="3" t="s">
        <v>15</v>
      </c>
      <c r="D5196" s="3" t="s">
        <v>39</v>
      </c>
      <c r="E5196" s="3" t="s">
        <v>31</v>
      </c>
      <c r="F5196" s="3" t="s">
        <v>26</v>
      </c>
      <c r="G5196" s="3" t="s">
        <v>18</v>
      </c>
      <c r="H5196" s="3" t="s">
        <v>19</v>
      </c>
      <c r="I5196" s="3">
        <v>258</v>
      </c>
      <c r="J5196" s="3" t="s">
        <v>20</v>
      </c>
      <c r="K5196" s="3" t="s">
        <v>21</v>
      </c>
      <c r="L5196" s="3" t="s">
        <v>22</v>
      </c>
      <c r="M5196" s="3" t="s">
        <v>28</v>
      </c>
      <c r="N5196" s="3" t="s">
        <v>299</v>
      </c>
    </row>
    <row r="5197" spans="1:14" x14ac:dyDescent="0.3">
      <c r="A5197" s="2" t="s">
        <v>317</v>
      </c>
      <c r="B5197" s="3" t="s">
        <v>14</v>
      </c>
      <c r="C5197" s="3" t="s">
        <v>15</v>
      </c>
      <c r="D5197" s="3" t="s">
        <v>39</v>
      </c>
      <c r="E5197" s="3" t="s">
        <v>32</v>
      </c>
      <c r="F5197" s="3" t="s">
        <v>26</v>
      </c>
      <c r="G5197" s="3" t="s">
        <v>18</v>
      </c>
      <c r="H5197" s="3" t="s">
        <v>19</v>
      </c>
      <c r="I5197" s="3">
        <v>267</v>
      </c>
      <c r="J5197" s="3" t="s">
        <v>20</v>
      </c>
      <c r="K5197" s="3" t="s">
        <v>21</v>
      </c>
      <c r="L5197" s="3" t="s">
        <v>22</v>
      </c>
      <c r="M5197" s="3" t="s">
        <v>28</v>
      </c>
      <c r="N5197" s="3" t="s">
        <v>299</v>
      </c>
    </row>
    <row r="5198" spans="1:14" x14ac:dyDescent="0.3">
      <c r="A5198" s="2" t="s">
        <v>317</v>
      </c>
      <c r="B5198" s="3" t="s">
        <v>14</v>
      </c>
      <c r="C5198" s="3" t="s">
        <v>15</v>
      </c>
      <c r="D5198" s="3" t="s">
        <v>39</v>
      </c>
      <c r="E5198" s="3" t="s">
        <v>33</v>
      </c>
      <c r="F5198" s="3" t="s">
        <v>26</v>
      </c>
      <c r="G5198" s="3" t="s">
        <v>18</v>
      </c>
      <c r="H5198" s="3" t="s">
        <v>19</v>
      </c>
      <c r="I5198" s="3">
        <v>288</v>
      </c>
      <c r="J5198" s="3" t="s">
        <v>20</v>
      </c>
      <c r="K5198" s="3" t="s">
        <v>21</v>
      </c>
      <c r="L5198" s="3" t="s">
        <v>22</v>
      </c>
      <c r="M5198" s="3" t="s">
        <v>28</v>
      </c>
      <c r="N5198" s="3" t="s">
        <v>299</v>
      </c>
    </row>
    <row r="5199" spans="1:14" x14ac:dyDescent="0.3">
      <c r="A5199" s="2" t="s">
        <v>318</v>
      </c>
      <c r="B5199" s="3" t="s">
        <v>14</v>
      </c>
      <c r="C5199" s="3" t="s">
        <v>15</v>
      </c>
      <c r="D5199" s="3" t="s">
        <v>39</v>
      </c>
      <c r="E5199" s="3" t="s">
        <v>17</v>
      </c>
      <c r="F5199" s="3" t="s">
        <v>26</v>
      </c>
      <c r="G5199" s="3" t="s">
        <v>18</v>
      </c>
      <c r="H5199" s="3" t="s">
        <v>19</v>
      </c>
      <c r="I5199" s="3">
        <v>239</v>
      </c>
      <c r="J5199" s="3" t="s">
        <v>20</v>
      </c>
      <c r="K5199" s="3" t="s">
        <v>21</v>
      </c>
      <c r="L5199" s="3" t="s">
        <v>22</v>
      </c>
      <c r="M5199" s="3" t="s">
        <v>28</v>
      </c>
      <c r="N5199" s="3" t="s">
        <v>299</v>
      </c>
    </row>
    <row r="5200" spans="1:14" x14ac:dyDescent="0.3">
      <c r="A5200" s="2" t="s">
        <v>318</v>
      </c>
      <c r="B5200" s="3" t="s">
        <v>14</v>
      </c>
      <c r="C5200" s="3" t="s">
        <v>15</v>
      </c>
      <c r="D5200" s="3" t="s">
        <v>39</v>
      </c>
      <c r="E5200" s="3" t="s">
        <v>24</v>
      </c>
      <c r="F5200" s="3" t="s">
        <v>26</v>
      </c>
      <c r="G5200" s="3" t="s">
        <v>18</v>
      </c>
      <c r="H5200" s="3" t="s">
        <v>19</v>
      </c>
      <c r="I5200" s="3">
        <v>237</v>
      </c>
      <c r="J5200" s="3" t="s">
        <v>20</v>
      </c>
      <c r="K5200" s="3" t="s">
        <v>21</v>
      </c>
      <c r="L5200" s="3" t="s">
        <v>22</v>
      </c>
      <c r="M5200" s="3" t="s">
        <v>28</v>
      </c>
      <c r="N5200" s="3" t="s">
        <v>299</v>
      </c>
    </row>
    <row r="5201" spans="1:14" x14ac:dyDescent="0.3">
      <c r="A5201" s="2" t="s">
        <v>318</v>
      </c>
      <c r="B5201" s="3" t="s">
        <v>14</v>
      </c>
      <c r="C5201" s="3" t="s">
        <v>15</v>
      </c>
      <c r="D5201" s="3" t="s">
        <v>39</v>
      </c>
      <c r="E5201" s="3" t="s">
        <v>30</v>
      </c>
      <c r="F5201" s="3" t="s">
        <v>26</v>
      </c>
      <c r="G5201" s="3" t="s">
        <v>18</v>
      </c>
      <c r="H5201" s="3" t="s">
        <v>19</v>
      </c>
      <c r="I5201" s="3">
        <v>246</v>
      </c>
      <c r="J5201" s="3" t="s">
        <v>20</v>
      </c>
      <c r="K5201" s="3" t="s">
        <v>21</v>
      </c>
      <c r="L5201" s="3" t="s">
        <v>22</v>
      </c>
      <c r="M5201" s="3" t="s">
        <v>28</v>
      </c>
      <c r="N5201" s="3" t="s">
        <v>299</v>
      </c>
    </row>
    <row r="5202" spans="1:14" x14ac:dyDescent="0.3">
      <c r="A5202" s="2" t="s">
        <v>318</v>
      </c>
      <c r="B5202" s="3" t="s">
        <v>14</v>
      </c>
      <c r="C5202" s="3" t="s">
        <v>15</v>
      </c>
      <c r="D5202" s="3" t="s">
        <v>39</v>
      </c>
      <c r="E5202" s="3" t="s">
        <v>31</v>
      </c>
      <c r="F5202" s="3" t="s">
        <v>26</v>
      </c>
      <c r="G5202" s="3" t="s">
        <v>18</v>
      </c>
      <c r="H5202" s="3" t="s">
        <v>19</v>
      </c>
      <c r="I5202" s="3">
        <v>258</v>
      </c>
      <c r="J5202" s="3" t="s">
        <v>20</v>
      </c>
      <c r="K5202" s="3" t="s">
        <v>21</v>
      </c>
      <c r="L5202" s="3" t="s">
        <v>22</v>
      </c>
      <c r="M5202" s="3" t="s">
        <v>28</v>
      </c>
      <c r="N5202" s="3" t="s">
        <v>299</v>
      </c>
    </row>
    <row r="5203" spans="1:14" x14ac:dyDescent="0.3">
      <c r="A5203" s="2" t="s">
        <v>318</v>
      </c>
      <c r="B5203" s="3" t="s">
        <v>14</v>
      </c>
      <c r="C5203" s="3" t="s">
        <v>15</v>
      </c>
      <c r="D5203" s="3" t="s">
        <v>39</v>
      </c>
      <c r="E5203" s="3" t="s">
        <v>32</v>
      </c>
      <c r="F5203" s="3" t="s">
        <v>26</v>
      </c>
      <c r="G5203" s="3" t="s">
        <v>18</v>
      </c>
      <c r="H5203" s="3" t="s">
        <v>19</v>
      </c>
      <c r="I5203" s="3">
        <v>267</v>
      </c>
      <c r="J5203" s="3" t="s">
        <v>20</v>
      </c>
      <c r="K5203" s="3" t="s">
        <v>21</v>
      </c>
      <c r="L5203" s="3" t="s">
        <v>22</v>
      </c>
      <c r="M5203" s="3" t="s">
        <v>28</v>
      </c>
      <c r="N5203" s="3" t="s">
        <v>299</v>
      </c>
    </row>
    <row r="5204" spans="1:14" x14ac:dyDescent="0.3">
      <c r="A5204" s="2" t="s">
        <v>318</v>
      </c>
      <c r="B5204" s="3" t="s">
        <v>14</v>
      </c>
      <c r="C5204" s="3" t="s">
        <v>15</v>
      </c>
      <c r="D5204" s="3" t="s">
        <v>39</v>
      </c>
      <c r="E5204" s="3" t="s">
        <v>33</v>
      </c>
      <c r="F5204" s="3" t="s">
        <v>26</v>
      </c>
      <c r="G5204" s="3" t="s">
        <v>18</v>
      </c>
      <c r="H5204" s="3" t="s">
        <v>19</v>
      </c>
      <c r="I5204" s="3">
        <v>288</v>
      </c>
      <c r="J5204" s="3" t="s">
        <v>20</v>
      </c>
      <c r="K5204" s="3" t="s">
        <v>21</v>
      </c>
      <c r="L5204" s="3" t="s">
        <v>22</v>
      </c>
      <c r="M5204" s="3" t="s">
        <v>28</v>
      </c>
      <c r="N5204" s="3" t="s">
        <v>299</v>
      </c>
    </row>
    <row r="5205" spans="1:14" x14ac:dyDescent="0.3">
      <c r="A5205" s="2" t="s">
        <v>319</v>
      </c>
      <c r="B5205" s="3" t="s">
        <v>14</v>
      </c>
      <c r="C5205" s="3" t="s">
        <v>15</v>
      </c>
      <c r="D5205" s="3" t="s">
        <v>39</v>
      </c>
      <c r="E5205" s="3" t="s">
        <v>17</v>
      </c>
      <c r="F5205" s="3" t="s">
        <v>26</v>
      </c>
      <c r="G5205" s="3" t="s">
        <v>18</v>
      </c>
      <c r="H5205" s="3" t="s">
        <v>19</v>
      </c>
      <c r="I5205" s="3">
        <v>249</v>
      </c>
      <c r="J5205" s="3" t="s">
        <v>20</v>
      </c>
      <c r="K5205" s="3" t="s">
        <v>21</v>
      </c>
      <c r="L5205" s="3" t="s">
        <v>22</v>
      </c>
      <c r="M5205" s="3" t="s">
        <v>28</v>
      </c>
      <c r="N5205" s="3" t="s">
        <v>299</v>
      </c>
    </row>
    <row r="5206" spans="1:14" x14ac:dyDescent="0.3">
      <c r="A5206" s="2" t="s">
        <v>319</v>
      </c>
      <c r="B5206" s="3" t="s">
        <v>14</v>
      </c>
      <c r="C5206" s="3" t="s">
        <v>15</v>
      </c>
      <c r="D5206" s="3" t="s">
        <v>39</v>
      </c>
      <c r="E5206" s="3" t="s">
        <v>24</v>
      </c>
      <c r="F5206" s="3" t="s">
        <v>26</v>
      </c>
      <c r="G5206" s="3" t="s">
        <v>18</v>
      </c>
      <c r="H5206" s="3" t="s">
        <v>19</v>
      </c>
      <c r="I5206" s="3">
        <v>247</v>
      </c>
      <c r="J5206" s="3" t="s">
        <v>20</v>
      </c>
      <c r="K5206" s="3" t="s">
        <v>21</v>
      </c>
      <c r="L5206" s="3" t="s">
        <v>22</v>
      </c>
      <c r="M5206" s="3" t="s">
        <v>28</v>
      </c>
      <c r="N5206" s="3" t="s">
        <v>299</v>
      </c>
    </row>
    <row r="5207" spans="1:14" x14ac:dyDescent="0.3">
      <c r="A5207" s="2" t="s">
        <v>319</v>
      </c>
      <c r="B5207" s="3" t="s">
        <v>14</v>
      </c>
      <c r="C5207" s="3" t="s">
        <v>15</v>
      </c>
      <c r="D5207" s="3" t="s">
        <v>39</v>
      </c>
      <c r="E5207" s="3" t="s">
        <v>30</v>
      </c>
      <c r="F5207" s="3" t="s">
        <v>26</v>
      </c>
      <c r="G5207" s="3" t="s">
        <v>18</v>
      </c>
      <c r="H5207" s="3" t="s">
        <v>19</v>
      </c>
      <c r="I5207" s="3">
        <v>256</v>
      </c>
      <c r="J5207" s="3" t="s">
        <v>20</v>
      </c>
      <c r="K5207" s="3" t="s">
        <v>21</v>
      </c>
      <c r="L5207" s="3" t="s">
        <v>22</v>
      </c>
      <c r="M5207" s="3" t="s">
        <v>28</v>
      </c>
      <c r="N5207" s="3" t="s">
        <v>299</v>
      </c>
    </row>
    <row r="5208" spans="1:14" x14ac:dyDescent="0.3">
      <c r="A5208" s="2" t="s">
        <v>319</v>
      </c>
      <c r="B5208" s="3" t="s">
        <v>14</v>
      </c>
      <c r="C5208" s="3" t="s">
        <v>15</v>
      </c>
      <c r="D5208" s="3" t="s">
        <v>39</v>
      </c>
      <c r="E5208" s="3" t="s">
        <v>31</v>
      </c>
      <c r="F5208" s="3" t="s">
        <v>26</v>
      </c>
      <c r="G5208" s="3" t="s">
        <v>18</v>
      </c>
      <c r="H5208" s="3" t="s">
        <v>19</v>
      </c>
      <c r="I5208" s="3">
        <v>268</v>
      </c>
      <c r="J5208" s="3" t="s">
        <v>20</v>
      </c>
      <c r="K5208" s="3" t="s">
        <v>21</v>
      </c>
      <c r="L5208" s="3" t="s">
        <v>22</v>
      </c>
      <c r="M5208" s="3" t="s">
        <v>28</v>
      </c>
      <c r="N5208" s="3" t="s">
        <v>299</v>
      </c>
    </row>
    <row r="5209" spans="1:14" x14ac:dyDescent="0.3">
      <c r="A5209" s="2" t="s">
        <v>319</v>
      </c>
      <c r="B5209" s="3" t="s">
        <v>14</v>
      </c>
      <c r="C5209" s="3" t="s">
        <v>15</v>
      </c>
      <c r="D5209" s="3" t="s">
        <v>39</v>
      </c>
      <c r="E5209" s="3" t="s">
        <v>32</v>
      </c>
      <c r="F5209" s="3" t="s">
        <v>26</v>
      </c>
      <c r="G5209" s="3" t="s">
        <v>18</v>
      </c>
      <c r="H5209" s="3" t="s">
        <v>19</v>
      </c>
      <c r="I5209" s="3">
        <v>277</v>
      </c>
      <c r="J5209" s="3" t="s">
        <v>20</v>
      </c>
      <c r="K5209" s="3" t="s">
        <v>21</v>
      </c>
      <c r="L5209" s="3" t="s">
        <v>22</v>
      </c>
      <c r="M5209" s="3" t="s">
        <v>28</v>
      </c>
      <c r="N5209" s="3" t="s">
        <v>299</v>
      </c>
    </row>
    <row r="5210" spans="1:14" x14ac:dyDescent="0.3">
      <c r="A5210" s="2" t="s">
        <v>319</v>
      </c>
      <c r="B5210" s="3" t="s">
        <v>14</v>
      </c>
      <c r="C5210" s="3" t="s">
        <v>15</v>
      </c>
      <c r="D5210" s="3" t="s">
        <v>39</v>
      </c>
      <c r="E5210" s="3" t="s">
        <v>33</v>
      </c>
      <c r="F5210" s="3" t="s">
        <v>26</v>
      </c>
      <c r="G5210" s="3" t="s">
        <v>18</v>
      </c>
      <c r="H5210" s="3" t="s">
        <v>19</v>
      </c>
      <c r="I5210" s="3">
        <v>298</v>
      </c>
      <c r="J5210" s="3" t="s">
        <v>20</v>
      </c>
      <c r="K5210" s="3" t="s">
        <v>21</v>
      </c>
      <c r="L5210" s="3" t="s">
        <v>22</v>
      </c>
      <c r="M5210" s="3" t="s">
        <v>28</v>
      </c>
      <c r="N5210" s="3" t="s">
        <v>299</v>
      </c>
    </row>
    <row r="5211" spans="1:14" x14ac:dyDescent="0.3">
      <c r="A5211" s="2" t="s">
        <v>320</v>
      </c>
      <c r="B5211" s="3" t="s">
        <v>14</v>
      </c>
      <c r="C5211" s="3" t="s">
        <v>15</v>
      </c>
      <c r="D5211" s="3" t="s">
        <v>39</v>
      </c>
      <c r="E5211" s="3" t="s">
        <v>17</v>
      </c>
      <c r="F5211" s="3" t="s">
        <v>26</v>
      </c>
      <c r="G5211" s="3" t="s">
        <v>18</v>
      </c>
      <c r="H5211" s="3" t="s">
        <v>19</v>
      </c>
      <c r="I5211" s="3">
        <v>256</v>
      </c>
      <c r="J5211" s="3" t="s">
        <v>20</v>
      </c>
      <c r="K5211" s="3" t="s">
        <v>21</v>
      </c>
      <c r="L5211" s="3" t="s">
        <v>22</v>
      </c>
      <c r="M5211" s="3" t="s">
        <v>28</v>
      </c>
      <c r="N5211" s="3" t="s">
        <v>299</v>
      </c>
    </row>
    <row r="5212" spans="1:14" x14ac:dyDescent="0.3">
      <c r="A5212" s="2" t="s">
        <v>320</v>
      </c>
      <c r="B5212" s="3" t="s">
        <v>14</v>
      </c>
      <c r="C5212" s="3" t="s">
        <v>15</v>
      </c>
      <c r="D5212" s="3" t="s">
        <v>39</v>
      </c>
      <c r="E5212" s="3" t="s">
        <v>24</v>
      </c>
      <c r="F5212" s="3" t="s">
        <v>26</v>
      </c>
      <c r="G5212" s="3" t="s">
        <v>18</v>
      </c>
      <c r="H5212" s="3" t="s">
        <v>19</v>
      </c>
      <c r="I5212" s="3">
        <v>254</v>
      </c>
      <c r="J5212" s="3" t="s">
        <v>20</v>
      </c>
      <c r="K5212" s="3" t="s">
        <v>21</v>
      </c>
      <c r="L5212" s="3" t="s">
        <v>22</v>
      </c>
      <c r="M5212" s="3" t="s">
        <v>28</v>
      </c>
      <c r="N5212" s="3" t="s">
        <v>299</v>
      </c>
    </row>
    <row r="5213" spans="1:14" x14ac:dyDescent="0.3">
      <c r="A5213" s="2" t="s">
        <v>320</v>
      </c>
      <c r="B5213" s="3" t="s">
        <v>14</v>
      </c>
      <c r="C5213" s="3" t="s">
        <v>15</v>
      </c>
      <c r="D5213" s="3" t="s">
        <v>39</v>
      </c>
      <c r="E5213" s="3" t="s">
        <v>30</v>
      </c>
      <c r="F5213" s="3" t="s">
        <v>26</v>
      </c>
      <c r="G5213" s="3" t="s">
        <v>18</v>
      </c>
      <c r="H5213" s="3" t="s">
        <v>19</v>
      </c>
      <c r="I5213" s="3">
        <v>263</v>
      </c>
      <c r="J5213" s="3" t="s">
        <v>20</v>
      </c>
      <c r="K5213" s="3" t="s">
        <v>21</v>
      </c>
      <c r="L5213" s="3" t="s">
        <v>22</v>
      </c>
      <c r="M5213" s="3" t="s">
        <v>28</v>
      </c>
      <c r="N5213" s="3" t="s">
        <v>299</v>
      </c>
    </row>
    <row r="5214" spans="1:14" x14ac:dyDescent="0.3">
      <c r="A5214" s="2" t="s">
        <v>320</v>
      </c>
      <c r="B5214" s="3" t="s">
        <v>14</v>
      </c>
      <c r="C5214" s="3" t="s">
        <v>15</v>
      </c>
      <c r="D5214" s="3" t="s">
        <v>39</v>
      </c>
      <c r="E5214" s="3" t="s">
        <v>31</v>
      </c>
      <c r="F5214" s="3" t="s">
        <v>26</v>
      </c>
      <c r="G5214" s="3" t="s">
        <v>18</v>
      </c>
      <c r="H5214" s="3" t="s">
        <v>19</v>
      </c>
      <c r="I5214" s="3">
        <v>275</v>
      </c>
      <c r="J5214" s="3" t="s">
        <v>20</v>
      </c>
      <c r="K5214" s="3" t="s">
        <v>21</v>
      </c>
      <c r="L5214" s="3" t="s">
        <v>22</v>
      </c>
      <c r="M5214" s="3" t="s">
        <v>28</v>
      </c>
      <c r="N5214" s="3" t="s">
        <v>299</v>
      </c>
    </row>
    <row r="5215" spans="1:14" x14ac:dyDescent="0.3">
      <c r="A5215" s="2" t="s">
        <v>320</v>
      </c>
      <c r="B5215" s="3" t="s">
        <v>14</v>
      </c>
      <c r="C5215" s="3" t="s">
        <v>15</v>
      </c>
      <c r="D5215" s="3" t="s">
        <v>39</v>
      </c>
      <c r="E5215" s="3" t="s">
        <v>32</v>
      </c>
      <c r="F5215" s="3" t="s">
        <v>26</v>
      </c>
      <c r="G5215" s="3" t="s">
        <v>18</v>
      </c>
      <c r="H5215" s="3" t="s">
        <v>19</v>
      </c>
      <c r="I5215" s="3">
        <v>282</v>
      </c>
      <c r="J5215" s="3" t="s">
        <v>20</v>
      </c>
      <c r="K5215" s="3" t="s">
        <v>21</v>
      </c>
      <c r="L5215" s="3" t="s">
        <v>22</v>
      </c>
      <c r="M5215" s="3" t="s">
        <v>28</v>
      </c>
      <c r="N5215" s="3" t="s">
        <v>299</v>
      </c>
    </row>
    <row r="5216" spans="1:14" x14ac:dyDescent="0.3">
      <c r="A5216" s="2" t="s">
        <v>320</v>
      </c>
      <c r="B5216" s="3" t="s">
        <v>14</v>
      </c>
      <c r="C5216" s="3" t="s">
        <v>15</v>
      </c>
      <c r="D5216" s="3" t="s">
        <v>39</v>
      </c>
      <c r="E5216" s="3" t="s">
        <v>33</v>
      </c>
      <c r="F5216" s="3" t="s">
        <v>26</v>
      </c>
      <c r="G5216" s="3" t="s">
        <v>18</v>
      </c>
      <c r="H5216" s="3" t="s">
        <v>19</v>
      </c>
      <c r="I5216" s="3">
        <v>303</v>
      </c>
      <c r="J5216" s="3" t="s">
        <v>20</v>
      </c>
      <c r="K5216" s="3" t="s">
        <v>21</v>
      </c>
      <c r="L5216" s="3" t="s">
        <v>22</v>
      </c>
      <c r="M5216" s="3" t="s">
        <v>28</v>
      </c>
      <c r="N5216" s="3" t="s">
        <v>299</v>
      </c>
    </row>
    <row r="5217" spans="1:14" x14ac:dyDescent="0.3">
      <c r="A5217" s="2" t="s">
        <v>321</v>
      </c>
      <c r="B5217" s="3" t="s">
        <v>14</v>
      </c>
      <c r="C5217" s="3" t="s">
        <v>15</v>
      </c>
      <c r="D5217" s="3" t="s">
        <v>39</v>
      </c>
      <c r="E5217" s="3" t="s">
        <v>17</v>
      </c>
      <c r="F5217" s="3" t="s">
        <v>26</v>
      </c>
      <c r="G5217" s="3" t="s">
        <v>18</v>
      </c>
      <c r="H5217" s="3" t="s">
        <v>19</v>
      </c>
      <c r="I5217" s="3">
        <v>261</v>
      </c>
      <c r="J5217" s="3" t="s">
        <v>20</v>
      </c>
      <c r="K5217" s="3" t="s">
        <v>21</v>
      </c>
      <c r="L5217" s="3" t="s">
        <v>22</v>
      </c>
      <c r="M5217" s="3" t="s">
        <v>28</v>
      </c>
      <c r="N5217" s="3" t="s">
        <v>299</v>
      </c>
    </row>
    <row r="5218" spans="1:14" x14ac:dyDescent="0.3">
      <c r="A5218" s="2" t="s">
        <v>321</v>
      </c>
      <c r="B5218" s="3" t="s">
        <v>14</v>
      </c>
      <c r="C5218" s="3" t="s">
        <v>15</v>
      </c>
      <c r="D5218" s="3" t="s">
        <v>39</v>
      </c>
      <c r="E5218" s="3" t="s">
        <v>24</v>
      </c>
      <c r="F5218" s="3" t="s">
        <v>26</v>
      </c>
      <c r="G5218" s="3" t="s">
        <v>18</v>
      </c>
      <c r="H5218" s="3" t="s">
        <v>19</v>
      </c>
      <c r="I5218" s="3">
        <v>259</v>
      </c>
      <c r="J5218" s="3" t="s">
        <v>20</v>
      </c>
      <c r="K5218" s="3" t="s">
        <v>21</v>
      </c>
      <c r="L5218" s="3" t="s">
        <v>22</v>
      </c>
      <c r="M5218" s="3" t="s">
        <v>28</v>
      </c>
      <c r="N5218" s="3" t="s">
        <v>299</v>
      </c>
    </row>
    <row r="5219" spans="1:14" x14ac:dyDescent="0.3">
      <c r="A5219" s="2" t="s">
        <v>321</v>
      </c>
      <c r="B5219" s="3" t="s">
        <v>14</v>
      </c>
      <c r="C5219" s="3" t="s">
        <v>15</v>
      </c>
      <c r="D5219" s="3" t="s">
        <v>39</v>
      </c>
      <c r="E5219" s="3" t="s">
        <v>30</v>
      </c>
      <c r="F5219" s="3" t="s">
        <v>26</v>
      </c>
      <c r="G5219" s="3" t="s">
        <v>18</v>
      </c>
      <c r="H5219" s="3" t="s">
        <v>19</v>
      </c>
      <c r="I5219" s="3">
        <v>268</v>
      </c>
      <c r="J5219" s="3" t="s">
        <v>20</v>
      </c>
      <c r="K5219" s="3" t="s">
        <v>21</v>
      </c>
      <c r="L5219" s="3" t="s">
        <v>22</v>
      </c>
      <c r="M5219" s="3" t="s">
        <v>28</v>
      </c>
      <c r="N5219" s="3" t="s">
        <v>299</v>
      </c>
    </row>
    <row r="5220" spans="1:14" x14ac:dyDescent="0.3">
      <c r="A5220" s="2" t="s">
        <v>321</v>
      </c>
      <c r="B5220" s="3" t="s">
        <v>14</v>
      </c>
      <c r="C5220" s="3" t="s">
        <v>15</v>
      </c>
      <c r="D5220" s="3" t="s">
        <v>39</v>
      </c>
      <c r="E5220" s="3" t="s">
        <v>31</v>
      </c>
      <c r="F5220" s="3" t="s">
        <v>26</v>
      </c>
      <c r="G5220" s="3" t="s">
        <v>18</v>
      </c>
      <c r="H5220" s="3" t="s">
        <v>19</v>
      </c>
      <c r="I5220" s="3">
        <v>280</v>
      </c>
      <c r="J5220" s="3" t="s">
        <v>20</v>
      </c>
      <c r="K5220" s="3" t="s">
        <v>21</v>
      </c>
      <c r="L5220" s="3" t="s">
        <v>22</v>
      </c>
      <c r="M5220" s="3" t="s">
        <v>28</v>
      </c>
      <c r="N5220" s="3" t="s">
        <v>299</v>
      </c>
    </row>
    <row r="5221" spans="1:14" x14ac:dyDescent="0.3">
      <c r="A5221" s="2" t="s">
        <v>321</v>
      </c>
      <c r="B5221" s="3" t="s">
        <v>14</v>
      </c>
      <c r="C5221" s="3" t="s">
        <v>15</v>
      </c>
      <c r="D5221" s="3" t="s">
        <v>39</v>
      </c>
      <c r="E5221" s="3" t="s">
        <v>32</v>
      </c>
      <c r="F5221" s="3" t="s">
        <v>26</v>
      </c>
      <c r="G5221" s="3" t="s">
        <v>18</v>
      </c>
      <c r="H5221" s="3" t="s">
        <v>19</v>
      </c>
      <c r="I5221" s="3">
        <v>287</v>
      </c>
      <c r="J5221" s="3" t="s">
        <v>20</v>
      </c>
      <c r="K5221" s="3" t="s">
        <v>21</v>
      </c>
      <c r="L5221" s="3" t="s">
        <v>22</v>
      </c>
      <c r="M5221" s="3" t="s">
        <v>28</v>
      </c>
      <c r="N5221" s="3" t="s">
        <v>299</v>
      </c>
    </row>
    <row r="5222" spans="1:14" x14ac:dyDescent="0.3">
      <c r="A5222" s="2" t="s">
        <v>321</v>
      </c>
      <c r="B5222" s="3" t="s">
        <v>14</v>
      </c>
      <c r="C5222" s="3" t="s">
        <v>15</v>
      </c>
      <c r="D5222" s="3" t="s">
        <v>39</v>
      </c>
      <c r="E5222" s="3" t="s">
        <v>33</v>
      </c>
      <c r="F5222" s="3" t="s">
        <v>26</v>
      </c>
      <c r="G5222" s="3" t="s">
        <v>18</v>
      </c>
      <c r="H5222" s="3" t="s">
        <v>19</v>
      </c>
      <c r="I5222" s="3">
        <v>308</v>
      </c>
      <c r="J5222" s="3" t="s">
        <v>20</v>
      </c>
      <c r="K5222" s="3" t="s">
        <v>21</v>
      </c>
      <c r="L5222" s="3" t="s">
        <v>22</v>
      </c>
      <c r="M5222" s="3" t="s">
        <v>28</v>
      </c>
      <c r="N5222" s="3" t="s">
        <v>299</v>
      </c>
    </row>
    <row r="5223" spans="1:14" x14ac:dyDescent="0.3">
      <c r="A5223" s="2" t="s">
        <v>322</v>
      </c>
      <c r="B5223" s="3" t="s">
        <v>14</v>
      </c>
      <c r="C5223" s="3" t="s">
        <v>15</v>
      </c>
      <c r="D5223" s="3" t="s">
        <v>39</v>
      </c>
      <c r="E5223" s="3" t="s">
        <v>17</v>
      </c>
      <c r="F5223" s="3" t="s">
        <v>26</v>
      </c>
      <c r="G5223" s="3" t="s">
        <v>18</v>
      </c>
      <c r="H5223" s="3" t="s">
        <v>19</v>
      </c>
      <c r="I5223" s="3">
        <v>261</v>
      </c>
      <c r="J5223" s="3" t="s">
        <v>20</v>
      </c>
      <c r="K5223" s="3" t="s">
        <v>21</v>
      </c>
      <c r="L5223" s="3" t="s">
        <v>22</v>
      </c>
      <c r="M5223" s="3" t="s">
        <v>28</v>
      </c>
      <c r="N5223" s="3" t="s">
        <v>299</v>
      </c>
    </row>
    <row r="5224" spans="1:14" x14ac:dyDescent="0.3">
      <c r="A5224" s="2" t="s">
        <v>322</v>
      </c>
      <c r="B5224" s="3" t="s">
        <v>14</v>
      </c>
      <c r="C5224" s="3" t="s">
        <v>15</v>
      </c>
      <c r="D5224" s="3" t="s">
        <v>39</v>
      </c>
      <c r="E5224" s="3" t="s">
        <v>24</v>
      </c>
      <c r="F5224" s="3" t="s">
        <v>26</v>
      </c>
      <c r="G5224" s="3" t="s">
        <v>18</v>
      </c>
      <c r="H5224" s="3" t="s">
        <v>19</v>
      </c>
      <c r="I5224" s="3">
        <v>259</v>
      </c>
      <c r="J5224" s="3" t="s">
        <v>20</v>
      </c>
      <c r="K5224" s="3" t="s">
        <v>21</v>
      </c>
      <c r="L5224" s="3" t="s">
        <v>22</v>
      </c>
      <c r="M5224" s="3" t="s">
        <v>28</v>
      </c>
      <c r="N5224" s="3" t="s">
        <v>299</v>
      </c>
    </row>
    <row r="5225" spans="1:14" x14ac:dyDescent="0.3">
      <c r="A5225" s="2" t="s">
        <v>322</v>
      </c>
      <c r="B5225" s="3" t="s">
        <v>14</v>
      </c>
      <c r="C5225" s="3" t="s">
        <v>15</v>
      </c>
      <c r="D5225" s="3" t="s">
        <v>39</v>
      </c>
      <c r="E5225" s="3" t="s">
        <v>30</v>
      </c>
      <c r="F5225" s="3" t="s">
        <v>26</v>
      </c>
      <c r="G5225" s="3" t="s">
        <v>18</v>
      </c>
      <c r="H5225" s="3" t="s">
        <v>19</v>
      </c>
      <c r="I5225" s="3">
        <v>268</v>
      </c>
      <c r="J5225" s="3" t="s">
        <v>20</v>
      </c>
      <c r="K5225" s="3" t="s">
        <v>21</v>
      </c>
      <c r="L5225" s="3" t="s">
        <v>22</v>
      </c>
      <c r="M5225" s="3" t="s">
        <v>28</v>
      </c>
      <c r="N5225" s="3" t="s">
        <v>299</v>
      </c>
    </row>
    <row r="5226" spans="1:14" x14ac:dyDescent="0.3">
      <c r="A5226" s="2" t="s">
        <v>322</v>
      </c>
      <c r="B5226" s="3" t="s">
        <v>14</v>
      </c>
      <c r="C5226" s="3" t="s">
        <v>15</v>
      </c>
      <c r="D5226" s="3" t="s">
        <v>39</v>
      </c>
      <c r="E5226" s="3" t="s">
        <v>31</v>
      </c>
      <c r="F5226" s="3" t="s">
        <v>26</v>
      </c>
      <c r="G5226" s="3" t="s">
        <v>18</v>
      </c>
      <c r="H5226" s="3" t="s">
        <v>19</v>
      </c>
      <c r="I5226" s="3">
        <v>280</v>
      </c>
      <c r="J5226" s="3" t="s">
        <v>20</v>
      </c>
      <c r="K5226" s="3" t="s">
        <v>21</v>
      </c>
      <c r="L5226" s="3" t="s">
        <v>22</v>
      </c>
      <c r="M5226" s="3" t="s">
        <v>28</v>
      </c>
      <c r="N5226" s="3" t="s">
        <v>299</v>
      </c>
    </row>
    <row r="5227" spans="1:14" x14ac:dyDescent="0.3">
      <c r="A5227" s="2" t="s">
        <v>322</v>
      </c>
      <c r="B5227" s="3" t="s">
        <v>14</v>
      </c>
      <c r="C5227" s="3" t="s">
        <v>15</v>
      </c>
      <c r="D5227" s="3" t="s">
        <v>39</v>
      </c>
      <c r="E5227" s="3" t="s">
        <v>32</v>
      </c>
      <c r="F5227" s="3" t="s">
        <v>26</v>
      </c>
      <c r="G5227" s="3" t="s">
        <v>18</v>
      </c>
      <c r="H5227" s="3" t="s">
        <v>19</v>
      </c>
      <c r="I5227" s="3">
        <v>287</v>
      </c>
      <c r="J5227" s="3" t="s">
        <v>20</v>
      </c>
      <c r="K5227" s="3" t="s">
        <v>21</v>
      </c>
      <c r="L5227" s="3" t="s">
        <v>22</v>
      </c>
      <c r="M5227" s="3" t="s">
        <v>28</v>
      </c>
      <c r="N5227" s="3" t="s">
        <v>299</v>
      </c>
    </row>
    <row r="5228" spans="1:14" x14ac:dyDescent="0.3">
      <c r="A5228" s="2" t="s">
        <v>322</v>
      </c>
      <c r="B5228" s="3" t="s">
        <v>14</v>
      </c>
      <c r="C5228" s="3" t="s">
        <v>15</v>
      </c>
      <c r="D5228" s="3" t="s">
        <v>39</v>
      </c>
      <c r="E5228" s="3" t="s">
        <v>33</v>
      </c>
      <c r="F5228" s="3" t="s">
        <v>26</v>
      </c>
      <c r="G5228" s="3" t="s">
        <v>18</v>
      </c>
      <c r="H5228" s="3" t="s">
        <v>19</v>
      </c>
      <c r="I5228" s="3">
        <v>308</v>
      </c>
      <c r="J5228" s="3" t="s">
        <v>20</v>
      </c>
      <c r="K5228" s="3" t="s">
        <v>21</v>
      </c>
      <c r="L5228" s="3" t="s">
        <v>22</v>
      </c>
      <c r="M5228" s="3" t="s">
        <v>28</v>
      </c>
      <c r="N5228" s="3" t="s">
        <v>299</v>
      </c>
    </row>
    <row r="5229" spans="1:14" x14ac:dyDescent="0.3">
      <c r="A5229" s="2" t="s">
        <v>323</v>
      </c>
      <c r="B5229" s="3" t="s">
        <v>14</v>
      </c>
      <c r="C5229" s="3" t="s">
        <v>15</v>
      </c>
      <c r="D5229" s="3" t="s">
        <v>39</v>
      </c>
      <c r="E5229" s="3" t="s">
        <v>17</v>
      </c>
      <c r="F5229" s="3" t="s">
        <v>26</v>
      </c>
      <c r="G5229" s="3" t="s">
        <v>18</v>
      </c>
      <c r="H5229" s="3" t="s">
        <v>19</v>
      </c>
      <c r="I5229" s="3">
        <v>261</v>
      </c>
      <c r="J5229" s="3" t="s">
        <v>20</v>
      </c>
      <c r="K5229" s="3" t="s">
        <v>21</v>
      </c>
      <c r="L5229" s="3" t="s">
        <v>22</v>
      </c>
      <c r="M5229" s="3" t="s">
        <v>28</v>
      </c>
      <c r="N5229" s="3" t="s">
        <v>299</v>
      </c>
    </row>
    <row r="5230" spans="1:14" x14ac:dyDescent="0.3">
      <c r="A5230" s="2" t="s">
        <v>323</v>
      </c>
      <c r="B5230" s="3" t="s">
        <v>14</v>
      </c>
      <c r="C5230" s="3" t="s">
        <v>15</v>
      </c>
      <c r="D5230" s="3" t="s">
        <v>39</v>
      </c>
      <c r="E5230" s="3" t="s">
        <v>24</v>
      </c>
      <c r="F5230" s="3" t="s">
        <v>26</v>
      </c>
      <c r="G5230" s="3" t="s">
        <v>18</v>
      </c>
      <c r="H5230" s="3" t="s">
        <v>19</v>
      </c>
      <c r="I5230" s="3">
        <v>259</v>
      </c>
      <c r="J5230" s="3" t="s">
        <v>20</v>
      </c>
      <c r="K5230" s="3" t="s">
        <v>21</v>
      </c>
      <c r="L5230" s="3" t="s">
        <v>22</v>
      </c>
      <c r="M5230" s="3" t="s">
        <v>28</v>
      </c>
      <c r="N5230" s="3" t="s">
        <v>299</v>
      </c>
    </row>
    <row r="5231" spans="1:14" x14ac:dyDescent="0.3">
      <c r="A5231" s="2" t="s">
        <v>323</v>
      </c>
      <c r="B5231" s="3" t="s">
        <v>14</v>
      </c>
      <c r="C5231" s="3" t="s">
        <v>15</v>
      </c>
      <c r="D5231" s="3" t="s">
        <v>39</v>
      </c>
      <c r="E5231" s="3" t="s">
        <v>30</v>
      </c>
      <c r="F5231" s="3" t="s">
        <v>26</v>
      </c>
      <c r="G5231" s="3" t="s">
        <v>18</v>
      </c>
      <c r="H5231" s="3" t="s">
        <v>19</v>
      </c>
      <c r="I5231" s="3">
        <v>268</v>
      </c>
      <c r="J5231" s="3" t="s">
        <v>20</v>
      </c>
      <c r="K5231" s="3" t="s">
        <v>21</v>
      </c>
      <c r="L5231" s="3" t="s">
        <v>22</v>
      </c>
      <c r="M5231" s="3" t="s">
        <v>28</v>
      </c>
      <c r="N5231" s="3" t="s">
        <v>299</v>
      </c>
    </row>
    <row r="5232" spans="1:14" x14ac:dyDescent="0.3">
      <c r="A5232" s="2" t="s">
        <v>323</v>
      </c>
      <c r="B5232" s="3" t="s">
        <v>14</v>
      </c>
      <c r="C5232" s="3" t="s">
        <v>15</v>
      </c>
      <c r="D5232" s="3" t="s">
        <v>39</v>
      </c>
      <c r="E5232" s="3" t="s">
        <v>31</v>
      </c>
      <c r="F5232" s="3" t="s">
        <v>26</v>
      </c>
      <c r="G5232" s="3" t="s">
        <v>18</v>
      </c>
      <c r="H5232" s="3" t="s">
        <v>19</v>
      </c>
      <c r="I5232" s="3">
        <v>280</v>
      </c>
      <c r="J5232" s="3" t="s">
        <v>20</v>
      </c>
      <c r="K5232" s="3" t="s">
        <v>21</v>
      </c>
      <c r="L5232" s="3" t="s">
        <v>22</v>
      </c>
      <c r="M5232" s="3" t="s">
        <v>28</v>
      </c>
      <c r="N5232" s="3" t="s">
        <v>299</v>
      </c>
    </row>
    <row r="5233" spans="1:14" x14ac:dyDescent="0.3">
      <c r="A5233" s="2" t="s">
        <v>323</v>
      </c>
      <c r="B5233" s="3" t="s">
        <v>14</v>
      </c>
      <c r="C5233" s="3" t="s">
        <v>15</v>
      </c>
      <c r="D5233" s="3" t="s">
        <v>39</v>
      </c>
      <c r="E5233" s="3" t="s">
        <v>32</v>
      </c>
      <c r="F5233" s="3" t="s">
        <v>26</v>
      </c>
      <c r="G5233" s="3" t="s">
        <v>18</v>
      </c>
      <c r="H5233" s="3" t="s">
        <v>19</v>
      </c>
      <c r="I5233" s="3">
        <v>287</v>
      </c>
      <c r="J5233" s="3" t="s">
        <v>20</v>
      </c>
      <c r="K5233" s="3" t="s">
        <v>21</v>
      </c>
      <c r="L5233" s="3" t="s">
        <v>22</v>
      </c>
      <c r="M5233" s="3" t="s">
        <v>28</v>
      </c>
      <c r="N5233" s="3" t="s">
        <v>299</v>
      </c>
    </row>
    <row r="5234" spans="1:14" x14ac:dyDescent="0.3">
      <c r="A5234" s="2" t="s">
        <v>323</v>
      </c>
      <c r="B5234" s="3" t="s">
        <v>14</v>
      </c>
      <c r="C5234" s="3" t="s">
        <v>15</v>
      </c>
      <c r="D5234" s="3" t="s">
        <v>39</v>
      </c>
      <c r="E5234" s="3" t="s">
        <v>33</v>
      </c>
      <c r="F5234" s="3" t="s">
        <v>26</v>
      </c>
      <c r="G5234" s="3" t="s">
        <v>18</v>
      </c>
      <c r="H5234" s="3" t="s">
        <v>19</v>
      </c>
      <c r="I5234" s="3">
        <v>308</v>
      </c>
      <c r="J5234" s="3" t="s">
        <v>20</v>
      </c>
      <c r="K5234" s="3" t="s">
        <v>21</v>
      </c>
      <c r="L5234" s="3" t="s">
        <v>22</v>
      </c>
      <c r="M5234" s="3" t="s">
        <v>28</v>
      </c>
      <c r="N5234" s="3" t="s">
        <v>299</v>
      </c>
    </row>
    <row r="5235" spans="1:14" x14ac:dyDescent="0.3">
      <c r="A5235" s="2" t="s">
        <v>72</v>
      </c>
      <c r="B5235" s="3" t="s">
        <v>14</v>
      </c>
      <c r="C5235" s="3" t="s">
        <v>15</v>
      </c>
      <c r="D5235" s="3" t="s">
        <v>39</v>
      </c>
      <c r="E5235" s="3" t="s">
        <v>17</v>
      </c>
      <c r="F5235" s="3" t="s">
        <v>26</v>
      </c>
      <c r="G5235" s="3" t="s">
        <v>18</v>
      </c>
      <c r="H5235" s="3" t="s">
        <v>19</v>
      </c>
      <c r="I5235" s="3">
        <v>251</v>
      </c>
      <c r="J5235" s="3" t="s">
        <v>20</v>
      </c>
      <c r="K5235" s="3" t="s">
        <v>21</v>
      </c>
      <c r="L5235" s="3" t="s">
        <v>22</v>
      </c>
      <c r="M5235" s="3" t="s">
        <v>28</v>
      </c>
      <c r="N5235" s="3" t="s">
        <v>299</v>
      </c>
    </row>
    <row r="5236" spans="1:14" x14ac:dyDescent="0.3">
      <c r="A5236" s="2" t="s">
        <v>72</v>
      </c>
      <c r="B5236" s="3" t="s">
        <v>14</v>
      </c>
      <c r="C5236" s="3" t="s">
        <v>15</v>
      </c>
      <c r="D5236" s="3" t="s">
        <v>39</v>
      </c>
      <c r="E5236" s="3" t="s">
        <v>24</v>
      </c>
      <c r="F5236" s="3" t="s">
        <v>26</v>
      </c>
      <c r="G5236" s="3" t="s">
        <v>18</v>
      </c>
      <c r="H5236" s="3" t="s">
        <v>19</v>
      </c>
      <c r="I5236" s="3">
        <v>249</v>
      </c>
      <c r="J5236" s="3" t="s">
        <v>20</v>
      </c>
      <c r="K5236" s="3" t="s">
        <v>21</v>
      </c>
      <c r="L5236" s="3" t="s">
        <v>22</v>
      </c>
      <c r="M5236" s="3" t="s">
        <v>28</v>
      </c>
      <c r="N5236" s="3" t="s">
        <v>299</v>
      </c>
    </row>
    <row r="5237" spans="1:14" x14ac:dyDescent="0.3">
      <c r="A5237" s="2" t="s">
        <v>72</v>
      </c>
      <c r="B5237" s="3" t="s">
        <v>14</v>
      </c>
      <c r="C5237" s="3" t="s">
        <v>15</v>
      </c>
      <c r="D5237" s="3" t="s">
        <v>39</v>
      </c>
      <c r="E5237" s="3" t="s">
        <v>30</v>
      </c>
      <c r="F5237" s="3" t="s">
        <v>26</v>
      </c>
      <c r="G5237" s="3" t="s">
        <v>18</v>
      </c>
      <c r="H5237" s="3" t="s">
        <v>19</v>
      </c>
      <c r="I5237" s="3">
        <v>258</v>
      </c>
      <c r="J5237" s="3" t="s">
        <v>20</v>
      </c>
      <c r="K5237" s="3" t="s">
        <v>21</v>
      </c>
      <c r="L5237" s="3" t="s">
        <v>22</v>
      </c>
      <c r="M5237" s="3" t="s">
        <v>28</v>
      </c>
      <c r="N5237" s="3" t="s">
        <v>299</v>
      </c>
    </row>
    <row r="5238" spans="1:14" x14ac:dyDescent="0.3">
      <c r="A5238" s="2" t="s">
        <v>72</v>
      </c>
      <c r="B5238" s="3" t="s">
        <v>14</v>
      </c>
      <c r="C5238" s="3" t="s">
        <v>15</v>
      </c>
      <c r="D5238" s="3" t="s">
        <v>39</v>
      </c>
      <c r="E5238" s="3" t="s">
        <v>31</v>
      </c>
      <c r="F5238" s="3" t="s">
        <v>26</v>
      </c>
      <c r="G5238" s="3" t="s">
        <v>18</v>
      </c>
      <c r="H5238" s="3" t="s">
        <v>19</v>
      </c>
      <c r="I5238" s="3">
        <v>270</v>
      </c>
      <c r="J5238" s="3" t="s">
        <v>20</v>
      </c>
      <c r="K5238" s="3" t="s">
        <v>21</v>
      </c>
      <c r="L5238" s="3" t="s">
        <v>22</v>
      </c>
      <c r="M5238" s="3" t="s">
        <v>28</v>
      </c>
      <c r="N5238" s="3" t="s">
        <v>299</v>
      </c>
    </row>
    <row r="5239" spans="1:14" x14ac:dyDescent="0.3">
      <c r="A5239" s="2" t="s">
        <v>72</v>
      </c>
      <c r="B5239" s="3" t="s">
        <v>14</v>
      </c>
      <c r="C5239" s="3" t="s">
        <v>15</v>
      </c>
      <c r="D5239" s="3" t="s">
        <v>39</v>
      </c>
      <c r="E5239" s="3" t="s">
        <v>32</v>
      </c>
      <c r="F5239" s="3" t="s">
        <v>26</v>
      </c>
      <c r="G5239" s="3" t="s">
        <v>18</v>
      </c>
      <c r="H5239" s="3" t="s">
        <v>19</v>
      </c>
      <c r="I5239" s="3">
        <v>277</v>
      </c>
      <c r="J5239" s="3" t="s">
        <v>20</v>
      </c>
      <c r="K5239" s="3" t="s">
        <v>21</v>
      </c>
      <c r="L5239" s="3" t="s">
        <v>22</v>
      </c>
      <c r="M5239" s="3" t="s">
        <v>28</v>
      </c>
      <c r="N5239" s="3" t="s">
        <v>299</v>
      </c>
    </row>
    <row r="5240" spans="1:14" x14ac:dyDescent="0.3">
      <c r="A5240" s="2" t="s">
        <v>72</v>
      </c>
      <c r="B5240" s="3" t="s">
        <v>14</v>
      </c>
      <c r="C5240" s="3" t="s">
        <v>15</v>
      </c>
      <c r="D5240" s="3" t="s">
        <v>39</v>
      </c>
      <c r="E5240" s="3" t="s">
        <v>33</v>
      </c>
      <c r="F5240" s="3" t="s">
        <v>26</v>
      </c>
      <c r="G5240" s="3" t="s">
        <v>18</v>
      </c>
      <c r="H5240" s="3" t="s">
        <v>19</v>
      </c>
      <c r="I5240" s="3">
        <v>298</v>
      </c>
      <c r="J5240" s="3" t="s">
        <v>20</v>
      </c>
      <c r="K5240" s="3" t="s">
        <v>21</v>
      </c>
      <c r="L5240" s="3" t="s">
        <v>22</v>
      </c>
      <c r="M5240" s="3" t="s">
        <v>28</v>
      </c>
      <c r="N5240" s="3" t="s">
        <v>299</v>
      </c>
    </row>
    <row r="5241" spans="1:14" x14ac:dyDescent="0.3">
      <c r="A5241" s="2" t="s">
        <v>73</v>
      </c>
      <c r="B5241" s="3" t="s">
        <v>14</v>
      </c>
      <c r="C5241" s="3" t="s">
        <v>15</v>
      </c>
      <c r="D5241" s="3" t="s">
        <v>39</v>
      </c>
      <c r="E5241" s="3" t="s">
        <v>17</v>
      </c>
      <c r="F5241" s="3" t="s">
        <v>26</v>
      </c>
      <c r="G5241" s="3" t="s">
        <v>18</v>
      </c>
      <c r="H5241" s="3" t="s">
        <v>19</v>
      </c>
      <c r="I5241" s="3">
        <v>251</v>
      </c>
      <c r="J5241" s="3" t="s">
        <v>20</v>
      </c>
      <c r="K5241" s="3" t="s">
        <v>21</v>
      </c>
      <c r="L5241" s="3" t="s">
        <v>22</v>
      </c>
      <c r="M5241" s="3" t="s">
        <v>28</v>
      </c>
      <c r="N5241" s="3" t="s">
        <v>299</v>
      </c>
    </row>
    <row r="5242" spans="1:14" x14ac:dyDescent="0.3">
      <c r="A5242" s="2" t="s">
        <v>73</v>
      </c>
      <c r="B5242" s="3" t="s">
        <v>14</v>
      </c>
      <c r="C5242" s="3" t="s">
        <v>15</v>
      </c>
      <c r="D5242" s="3" t="s">
        <v>39</v>
      </c>
      <c r="E5242" s="3" t="s">
        <v>24</v>
      </c>
      <c r="F5242" s="3" t="s">
        <v>26</v>
      </c>
      <c r="G5242" s="3" t="s">
        <v>18</v>
      </c>
      <c r="H5242" s="3" t="s">
        <v>19</v>
      </c>
      <c r="I5242" s="3">
        <v>249</v>
      </c>
      <c r="J5242" s="3" t="s">
        <v>20</v>
      </c>
      <c r="K5242" s="3" t="s">
        <v>21</v>
      </c>
      <c r="L5242" s="3" t="s">
        <v>22</v>
      </c>
      <c r="M5242" s="3" t="s">
        <v>28</v>
      </c>
      <c r="N5242" s="3" t="s">
        <v>299</v>
      </c>
    </row>
    <row r="5243" spans="1:14" x14ac:dyDescent="0.3">
      <c r="A5243" s="2" t="s">
        <v>73</v>
      </c>
      <c r="B5243" s="3" t="s">
        <v>14</v>
      </c>
      <c r="C5243" s="3" t="s">
        <v>15</v>
      </c>
      <c r="D5243" s="3" t="s">
        <v>39</v>
      </c>
      <c r="E5243" s="3" t="s">
        <v>30</v>
      </c>
      <c r="F5243" s="3" t="s">
        <v>26</v>
      </c>
      <c r="G5243" s="3" t="s">
        <v>18</v>
      </c>
      <c r="H5243" s="3" t="s">
        <v>19</v>
      </c>
      <c r="I5243" s="3">
        <v>258</v>
      </c>
      <c r="J5243" s="3" t="s">
        <v>20</v>
      </c>
      <c r="K5243" s="3" t="s">
        <v>21</v>
      </c>
      <c r="L5243" s="3" t="s">
        <v>22</v>
      </c>
      <c r="M5243" s="3" t="s">
        <v>28</v>
      </c>
      <c r="N5243" s="3" t="s">
        <v>299</v>
      </c>
    </row>
    <row r="5244" spans="1:14" x14ac:dyDescent="0.3">
      <c r="A5244" s="2" t="s">
        <v>73</v>
      </c>
      <c r="B5244" s="3" t="s">
        <v>14</v>
      </c>
      <c r="C5244" s="3" t="s">
        <v>15</v>
      </c>
      <c r="D5244" s="3" t="s">
        <v>39</v>
      </c>
      <c r="E5244" s="3" t="s">
        <v>31</v>
      </c>
      <c r="F5244" s="3" t="s">
        <v>26</v>
      </c>
      <c r="G5244" s="3" t="s">
        <v>18</v>
      </c>
      <c r="H5244" s="3" t="s">
        <v>19</v>
      </c>
      <c r="I5244" s="3">
        <v>270</v>
      </c>
      <c r="J5244" s="3" t="s">
        <v>20</v>
      </c>
      <c r="K5244" s="3" t="s">
        <v>21</v>
      </c>
      <c r="L5244" s="3" t="s">
        <v>22</v>
      </c>
      <c r="M5244" s="3" t="s">
        <v>28</v>
      </c>
      <c r="N5244" s="3" t="s">
        <v>299</v>
      </c>
    </row>
    <row r="5245" spans="1:14" x14ac:dyDescent="0.3">
      <c r="A5245" s="2" t="s">
        <v>73</v>
      </c>
      <c r="B5245" s="3" t="s">
        <v>14</v>
      </c>
      <c r="C5245" s="3" t="s">
        <v>15</v>
      </c>
      <c r="D5245" s="3" t="s">
        <v>39</v>
      </c>
      <c r="E5245" s="3" t="s">
        <v>32</v>
      </c>
      <c r="F5245" s="3" t="s">
        <v>26</v>
      </c>
      <c r="G5245" s="3" t="s">
        <v>18</v>
      </c>
      <c r="H5245" s="3" t="s">
        <v>19</v>
      </c>
      <c r="I5245" s="3">
        <v>277</v>
      </c>
      <c r="J5245" s="3" t="s">
        <v>20</v>
      </c>
      <c r="K5245" s="3" t="s">
        <v>21</v>
      </c>
      <c r="L5245" s="3" t="s">
        <v>22</v>
      </c>
      <c r="M5245" s="3" t="s">
        <v>28</v>
      </c>
      <c r="N5245" s="3" t="s">
        <v>299</v>
      </c>
    </row>
    <row r="5246" spans="1:14" x14ac:dyDescent="0.3">
      <c r="A5246" s="2" t="s">
        <v>73</v>
      </c>
      <c r="B5246" s="3" t="s">
        <v>14</v>
      </c>
      <c r="C5246" s="3" t="s">
        <v>15</v>
      </c>
      <c r="D5246" s="3" t="s">
        <v>39</v>
      </c>
      <c r="E5246" s="3" t="s">
        <v>33</v>
      </c>
      <c r="F5246" s="3" t="s">
        <v>26</v>
      </c>
      <c r="G5246" s="3" t="s">
        <v>18</v>
      </c>
      <c r="H5246" s="3" t="s">
        <v>19</v>
      </c>
      <c r="I5246" s="3">
        <v>298</v>
      </c>
      <c r="J5246" s="3" t="s">
        <v>20</v>
      </c>
      <c r="K5246" s="3" t="s">
        <v>21</v>
      </c>
      <c r="L5246" s="3" t="s">
        <v>22</v>
      </c>
      <c r="M5246" s="3" t="s">
        <v>28</v>
      </c>
      <c r="N5246" s="3" t="s">
        <v>299</v>
      </c>
    </row>
    <row r="5247" spans="1:14" x14ac:dyDescent="0.3">
      <c r="A5247" s="2" t="s">
        <v>324</v>
      </c>
      <c r="B5247" s="3" t="s">
        <v>14</v>
      </c>
      <c r="C5247" s="3" t="s">
        <v>15</v>
      </c>
      <c r="D5247" s="3" t="s">
        <v>39</v>
      </c>
      <c r="E5247" s="3" t="s">
        <v>17</v>
      </c>
      <c r="F5247" s="3" t="s">
        <v>26</v>
      </c>
      <c r="G5247" s="3" t="s">
        <v>18</v>
      </c>
      <c r="H5247" s="3" t="s">
        <v>19</v>
      </c>
      <c r="I5247" s="3">
        <v>259</v>
      </c>
      <c r="J5247" s="3" t="s">
        <v>20</v>
      </c>
      <c r="K5247" s="3" t="s">
        <v>21</v>
      </c>
      <c r="L5247" s="3" t="s">
        <v>22</v>
      </c>
      <c r="M5247" s="3" t="s">
        <v>28</v>
      </c>
      <c r="N5247" s="3" t="s">
        <v>299</v>
      </c>
    </row>
    <row r="5248" spans="1:14" x14ac:dyDescent="0.3">
      <c r="A5248" s="2" t="s">
        <v>324</v>
      </c>
      <c r="B5248" s="3" t="s">
        <v>14</v>
      </c>
      <c r="C5248" s="3" t="s">
        <v>15</v>
      </c>
      <c r="D5248" s="3" t="s">
        <v>39</v>
      </c>
      <c r="E5248" s="3" t="s">
        <v>24</v>
      </c>
      <c r="F5248" s="3" t="s">
        <v>26</v>
      </c>
      <c r="G5248" s="3" t="s">
        <v>18</v>
      </c>
      <c r="H5248" s="3" t="s">
        <v>19</v>
      </c>
      <c r="I5248" s="3">
        <v>259</v>
      </c>
      <c r="J5248" s="3" t="s">
        <v>20</v>
      </c>
      <c r="K5248" s="3" t="s">
        <v>21</v>
      </c>
      <c r="L5248" s="3" t="s">
        <v>22</v>
      </c>
      <c r="M5248" s="3" t="s">
        <v>28</v>
      </c>
      <c r="N5248" s="3" t="s">
        <v>299</v>
      </c>
    </row>
    <row r="5249" spans="1:14" x14ac:dyDescent="0.3">
      <c r="A5249" s="2" t="s">
        <v>324</v>
      </c>
      <c r="B5249" s="3" t="s">
        <v>14</v>
      </c>
      <c r="C5249" s="3" t="s">
        <v>15</v>
      </c>
      <c r="D5249" s="3" t="s">
        <v>39</v>
      </c>
      <c r="E5249" s="3" t="s">
        <v>30</v>
      </c>
      <c r="F5249" s="3" t="s">
        <v>26</v>
      </c>
      <c r="G5249" s="3" t="s">
        <v>18</v>
      </c>
      <c r="H5249" s="3" t="s">
        <v>19</v>
      </c>
      <c r="I5249" s="3">
        <v>268</v>
      </c>
      <c r="J5249" s="3" t="s">
        <v>20</v>
      </c>
      <c r="K5249" s="3" t="s">
        <v>21</v>
      </c>
      <c r="L5249" s="3" t="s">
        <v>22</v>
      </c>
      <c r="M5249" s="3" t="s">
        <v>28</v>
      </c>
      <c r="N5249" s="3" t="s">
        <v>299</v>
      </c>
    </row>
    <row r="5250" spans="1:14" x14ac:dyDescent="0.3">
      <c r="A5250" s="2" t="s">
        <v>324</v>
      </c>
      <c r="B5250" s="3" t="s">
        <v>14</v>
      </c>
      <c r="C5250" s="3" t="s">
        <v>15</v>
      </c>
      <c r="D5250" s="3" t="s">
        <v>39</v>
      </c>
      <c r="E5250" s="3" t="s">
        <v>31</v>
      </c>
      <c r="F5250" s="3" t="s">
        <v>26</v>
      </c>
      <c r="G5250" s="3" t="s">
        <v>18</v>
      </c>
      <c r="H5250" s="3" t="s">
        <v>19</v>
      </c>
      <c r="I5250" s="3">
        <v>280</v>
      </c>
      <c r="J5250" s="3" t="s">
        <v>20</v>
      </c>
      <c r="K5250" s="3" t="s">
        <v>21</v>
      </c>
      <c r="L5250" s="3" t="s">
        <v>22</v>
      </c>
      <c r="M5250" s="3" t="s">
        <v>28</v>
      </c>
      <c r="N5250" s="3" t="s">
        <v>299</v>
      </c>
    </row>
    <row r="5251" spans="1:14" x14ac:dyDescent="0.3">
      <c r="A5251" s="2" t="s">
        <v>324</v>
      </c>
      <c r="B5251" s="3" t="s">
        <v>14</v>
      </c>
      <c r="C5251" s="3" t="s">
        <v>15</v>
      </c>
      <c r="D5251" s="3" t="s">
        <v>39</v>
      </c>
      <c r="E5251" s="3" t="s">
        <v>32</v>
      </c>
      <c r="F5251" s="3" t="s">
        <v>26</v>
      </c>
      <c r="G5251" s="3" t="s">
        <v>18</v>
      </c>
      <c r="H5251" s="3" t="s">
        <v>19</v>
      </c>
      <c r="I5251" s="3">
        <v>287</v>
      </c>
      <c r="J5251" s="3" t="s">
        <v>20</v>
      </c>
      <c r="K5251" s="3" t="s">
        <v>21</v>
      </c>
      <c r="L5251" s="3" t="s">
        <v>22</v>
      </c>
      <c r="M5251" s="3" t="s">
        <v>28</v>
      </c>
      <c r="N5251" s="3" t="s">
        <v>299</v>
      </c>
    </row>
    <row r="5252" spans="1:14" x14ac:dyDescent="0.3">
      <c r="A5252" s="2" t="s">
        <v>324</v>
      </c>
      <c r="B5252" s="3" t="s">
        <v>14</v>
      </c>
      <c r="C5252" s="3" t="s">
        <v>15</v>
      </c>
      <c r="D5252" s="3" t="s">
        <v>39</v>
      </c>
      <c r="E5252" s="3" t="s">
        <v>33</v>
      </c>
      <c r="F5252" s="3" t="s">
        <v>26</v>
      </c>
      <c r="G5252" s="3" t="s">
        <v>18</v>
      </c>
      <c r="H5252" s="3" t="s">
        <v>19</v>
      </c>
      <c r="I5252" s="3">
        <v>308</v>
      </c>
      <c r="J5252" s="3" t="s">
        <v>20</v>
      </c>
      <c r="K5252" s="3" t="s">
        <v>21</v>
      </c>
      <c r="L5252" s="3" t="s">
        <v>22</v>
      </c>
      <c r="M5252" s="3" t="s">
        <v>28</v>
      </c>
      <c r="N5252" s="3" t="s">
        <v>299</v>
      </c>
    </row>
    <row r="5253" spans="1:14" x14ac:dyDescent="0.3">
      <c r="A5253" s="2" t="s">
        <v>75</v>
      </c>
      <c r="B5253" s="3" t="s">
        <v>14</v>
      </c>
      <c r="C5253" s="3" t="s">
        <v>15</v>
      </c>
      <c r="D5253" s="3" t="s">
        <v>39</v>
      </c>
      <c r="E5253" s="3" t="s">
        <v>17</v>
      </c>
      <c r="F5253" s="3" t="s">
        <v>26</v>
      </c>
      <c r="G5253" s="3" t="s">
        <v>18</v>
      </c>
      <c r="H5253" s="3" t="s">
        <v>19</v>
      </c>
      <c r="I5253" s="3">
        <v>241</v>
      </c>
      <c r="J5253" s="3" t="s">
        <v>20</v>
      </c>
      <c r="K5253" s="3" t="s">
        <v>21</v>
      </c>
      <c r="L5253" s="3" t="s">
        <v>22</v>
      </c>
      <c r="M5253" s="3" t="s">
        <v>28</v>
      </c>
      <c r="N5253" s="3" t="s">
        <v>299</v>
      </c>
    </row>
    <row r="5254" spans="1:14" x14ac:dyDescent="0.3">
      <c r="A5254" s="2" t="s">
        <v>75</v>
      </c>
      <c r="B5254" s="3" t="s">
        <v>14</v>
      </c>
      <c r="C5254" s="3" t="s">
        <v>15</v>
      </c>
      <c r="D5254" s="3" t="s">
        <v>39</v>
      </c>
      <c r="E5254" s="3" t="s">
        <v>24</v>
      </c>
      <c r="F5254" s="3" t="s">
        <v>26</v>
      </c>
      <c r="G5254" s="3" t="s">
        <v>18</v>
      </c>
      <c r="H5254" s="3" t="s">
        <v>19</v>
      </c>
      <c r="I5254" s="3">
        <v>245</v>
      </c>
      <c r="J5254" s="3" t="s">
        <v>20</v>
      </c>
      <c r="K5254" s="3" t="s">
        <v>21</v>
      </c>
      <c r="L5254" s="3" t="s">
        <v>22</v>
      </c>
      <c r="M5254" s="3" t="s">
        <v>28</v>
      </c>
      <c r="N5254" s="3" t="s">
        <v>299</v>
      </c>
    </row>
    <row r="5255" spans="1:14" x14ac:dyDescent="0.3">
      <c r="A5255" s="2" t="s">
        <v>75</v>
      </c>
      <c r="B5255" s="3" t="s">
        <v>14</v>
      </c>
      <c r="C5255" s="3" t="s">
        <v>15</v>
      </c>
      <c r="D5255" s="3" t="s">
        <v>39</v>
      </c>
      <c r="E5255" s="3" t="s">
        <v>30</v>
      </c>
      <c r="F5255" s="3" t="s">
        <v>26</v>
      </c>
      <c r="G5255" s="3" t="s">
        <v>18</v>
      </c>
      <c r="H5255" s="3" t="s">
        <v>19</v>
      </c>
      <c r="I5255" s="3">
        <v>254</v>
      </c>
      <c r="J5255" s="3" t="s">
        <v>20</v>
      </c>
      <c r="K5255" s="3" t="s">
        <v>21</v>
      </c>
      <c r="L5255" s="3" t="s">
        <v>22</v>
      </c>
      <c r="M5255" s="3" t="s">
        <v>28</v>
      </c>
      <c r="N5255" s="3" t="s">
        <v>299</v>
      </c>
    </row>
    <row r="5256" spans="1:14" x14ac:dyDescent="0.3">
      <c r="A5256" s="2" t="s">
        <v>75</v>
      </c>
      <c r="B5256" s="3" t="s">
        <v>14</v>
      </c>
      <c r="C5256" s="3" t="s">
        <v>15</v>
      </c>
      <c r="D5256" s="3" t="s">
        <v>39</v>
      </c>
      <c r="E5256" s="3" t="s">
        <v>31</v>
      </c>
      <c r="F5256" s="3" t="s">
        <v>26</v>
      </c>
      <c r="G5256" s="3" t="s">
        <v>18</v>
      </c>
      <c r="H5256" s="3" t="s">
        <v>19</v>
      </c>
      <c r="I5256" s="3">
        <v>266</v>
      </c>
      <c r="J5256" s="3" t="s">
        <v>20</v>
      </c>
      <c r="K5256" s="3" t="s">
        <v>21</v>
      </c>
      <c r="L5256" s="3" t="s">
        <v>22</v>
      </c>
      <c r="M5256" s="3" t="s">
        <v>28</v>
      </c>
      <c r="N5256" s="3" t="s">
        <v>299</v>
      </c>
    </row>
    <row r="5257" spans="1:14" x14ac:dyDescent="0.3">
      <c r="A5257" s="2" t="s">
        <v>75</v>
      </c>
      <c r="B5257" s="3" t="s">
        <v>14</v>
      </c>
      <c r="C5257" s="3" t="s">
        <v>15</v>
      </c>
      <c r="D5257" s="3" t="s">
        <v>39</v>
      </c>
      <c r="E5257" s="3" t="s">
        <v>32</v>
      </c>
      <c r="F5257" s="3" t="s">
        <v>26</v>
      </c>
      <c r="G5257" s="3" t="s">
        <v>18</v>
      </c>
      <c r="H5257" s="3" t="s">
        <v>19</v>
      </c>
      <c r="I5257" s="3">
        <v>273</v>
      </c>
      <c r="J5257" s="3" t="s">
        <v>20</v>
      </c>
      <c r="K5257" s="3" t="s">
        <v>21</v>
      </c>
      <c r="L5257" s="3" t="s">
        <v>22</v>
      </c>
      <c r="M5257" s="3" t="s">
        <v>28</v>
      </c>
      <c r="N5257" s="3" t="s">
        <v>299</v>
      </c>
    </row>
    <row r="5258" spans="1:14" x14ac:dyDescent="0.3">
      <c r="A5258" s="2" t="s">
        <v>75</v>
      </c>
      <c r="B5258" s="3" t="s">
        <v>14</v>
      </c>
      <c r="C5258" s="3" t="s">
        <v>15</v>
      </c>
      <c r="D5258" s="3" t="s">
        <v>39</v>
      </c>
      <c r="E5258" s="3" t="s">
        <v>33</v>
      </c>
      <c r="F5258" s="3" t="s">
        <v>26</v>
      </c>
      <c r="G5258" s="3" t="s">
        <v>18</v>
      </c>
      <c r="H5258" s="3" t="s">
        <v>19</v>
      </c>
      <c r="I5258" s="3">
        <v>294</v>
      </c>
      <c r="J5258" s="3" t="s">
        <v>20</v>
      </c>
      <c r="K5258" s="3" t="s">
        <v>21</v>
      </c>
      <c r="L5258" s="3" t="s">
        <v>22</v>
      </c>
      <c r="M5258" s="3" t="s">
        <v>28</v>
      </c>
      <c r="N5258" s="3" t="s">
        <v>299</v>
      </c>
    </row>
    <row r="5259" spans="1:14" x14ac:dyDescent="0.3">
      <c r="A5259" s="2" t="s">
        <v>76</v>
      </c>
      <c r="B5259" s="3" t="s">
        <v>14</v>
      </c>
      <c r="C5259" s="3" t="s">
        <v>15</v>
      </c>
      <c r="D5259" s="3" t="s">
        <v>39</v>
      </c>
      <c r="E5259" s="3" t="s">
        <v>17</v>
      </c>
      <c r="F5259" s="3" t="s">
        <v>26</v>
      </c>
      <c r="G5259" s="3" t="s">
        <v>18</v>
      </c>
      <c r="H5259" s="3" t="s">
        <v>19</v>
      </c>
      <c r="I5259" s="3">
        <v>241</v>
      </c>
      <c r="J5259" s="3" t="s">
        <v>20</v>
      </c>
      <c r="K5259" s="3" t="s">
        <v>21</v>
      </c>
      <c r="L5259" s="3" t="s">
        <v>22</v>
      </c>
      <c r="M5259" s="3" t="s">
        <v>28</v>
      </c>
      <c r="N5259" s="3" t="s">
        <v>299</v>
      </c>
    </row>
    <row r="5260" spans="1:14" x14ac:dyDescent="0.3">
      <c r="A5260" s="2" t="s">
        <v>76</v>
      </c>
      <c r="B5260" s="3" t="s">
        <v>14</v>
      </c>
      <c r="C5260" s="3" t="s">
        <v>15</v>
      </c>
      <c r="D5260" s="3" t="s">
        <v>39</v>
      </c>
      <c r="E5260" s="3" t="s">
        <v>24</v>
      </c>
      <c r="F5260" s="3" t="s">
        <v>26</v>
      </c>
      <c r="G5260" s="3" t="s">
        <v>18</v>
      </c>
      <c r="H5260" s="3" t="s">
        <v>19</v>
      </c>
      <c r="I5260" s="3">
        <v>245</v>
      </c>
      <c r="J5260" s="3" t="s">
        <v>20</v>
      </c>
      <c r="K5260" s="3" t="s">
        <v>21</v>
      </c>
      <c r="L5260" s="3" t="s">
        <v>22</v>
      </c>
      <c r="M5260" s="3" t="s">
        <v>28</v>
      </c>
      <c r="N5260" s="3" t="s">
        <v>299</v>
      </c>
    </row>
    <row r="5261" spans="1:14" x14ac:dyDescent="0.3">
      <c r="A5261" s="2" t="s">
        <v>76</v>
      </c>
      <c r="B5261" s="3" t="s">
        <v>14</v>
      </c>
      <c r="C5261" s="3" t="s">
        <v>15</v>
      </c>
      <c r="D5261" s="3" t="s">
        <v>39</v>
      </c>
      <c r="E5261" s="3" t="s">
        <v>30</v>
      </c>
      <c r="F5261" s="3" t="s">
        <v>26</v>
      </c>
      <c r="G5261" s="3" t="s">
        <v>18</v>
      </c>
      <c r="H5261" s="3" t="s">
        <v>19</v>
      </c>
      <c r="I5261" s="3">
        <v>254</v>
      </c>
      <c r="J5261" s="3" t="s">
        <v>20</v>
      </c>
      <c r="K5261" s="3" t="s">
        <v>21</v>
      </c>
      <c r="L5261" s="3" t="s">
        <v>22</v>
      </c>
      <c r="M5261" s="3" t="s">
        <v>28</v>
      </c>
      <c r="N5261" s="3" t="s">
        <v>299</v>
      </c>
    </row>
    <row r="5262" spans="1:14" x14ac:dyDescent="0.3">
      <c r="A5262" s="2" t="s">
        <v>76</v>
      </c>
      <c r="B5262" s="3" t="s">
        <v>14</v>
      </c>
      <c r="C5262" s="3" t="s">
        <v>15</v>
      </c>
      <c r="D5262" s="3" t="s">
        <v>39</v>
      </c>
      <c r="E5262" s="3" t="s">
        <v>31</v>
      </c>
      <c r="F5262" s="3" t="s">
        <v>26</v>
      </c>
      <c r="G5262" s="3" t="s">
        <v>18</v>
      </c>
      <c r="H5262" s="3" t="s">
        <v>19</v>
      </c>
      <c r="I5262" s="3">
        <v>266</v>
      </c>
      <c r="J5262" s="3" t="s">
        <v>20</v>
      </c>
      <c r="K5262" s="3" t="s">
        <v>21</v>
      </c>
      <c r="L5262" s="3" t="s">
        <v>22</v>
      </c>
      <c r="M5262" s="3" t="s">
        <v>28</v>
      </c>
      <c r="N5262" s="3" t="s">
        <v>299</v>
      </c>
    </row>
    <row r="5263" spans="1:14" x14ac:dyDescent="0.3">
      <c r="A5263" s="2" t="s">
        <v>76</v>
      </c>
      <c r="B5263" s="3" t="s">
        <v>14</v>
      </c>
      <c r="C5263" s="3" t="s">
        <v>15</v>
      </c>
      <c r="D5263" s="3" t="s">
        <v>39</v>
      </c>
      <c r="E5263" s="3" t="s">
        <v>32</v>
      </c>
      <c r="F5263" s="3" t="s">
        <v>26</v>
      </c>
      <c r="G5263" s="3" t="s">
        <v>18</v>
      </c>
      <c r="H5263" s="3" t="s">
        <v>19</v>
      </c>
      <c r="I5263" s="3">
        <v>273</v>
      </c>
      <c r="J5263" s="3" t="s">
        <v>20</v>
      </c>
      <c r="K5263" s="3" t="s">
        <v>21</v>
      </c>
      <c r="L5263" s="3" t="s">
        <v>22</v>
      </c>
      <c r="M5263" s="3" t="s">
        <v>28</v>
      </c>
      <c r="N5263" s="3" t="s">
        <v>299</v>
      </c>
    </row>
    <row r="5264" spans="1:14" x14ac:dyDescent="0.3">
      <c r="A5264" s="2" t="s">
        <v>76</v>
      </c>
      <c r="B5264" s="3" t="s">
        <v>14</v>
      </c>
      <c r="C5264" s="3" t="s">
        <v>15</v>
      </c>
      <c r="D5264" s="3" t="s">
        <v>39</v>
      </c>
      <c r="E5264" s="3" t="s">
        <v>33</v>
      </c>
      <c r="F5264" s="3" t="s">
        <v>26</v>
      </c>
      <c r="G5264" s="3" t="s">
        <v>18</v>
      </c>
      <c r="H5264" s="3" t="s">
        <v>19</v>
      </c>
      <c r="I5264" s="3">
        <v>294</v>
      </c>
      <c r="J5264" s="3" t="s">
        <v>20</v>
      </c>
      <c r="K5264" s="3" t="s">
        <v>21</v>
      </c>
      <c r="L5264" s="3" t="s">
        <v>22</v>
      </c>
      <c r="M5264" s="3" t="s">
        <v>28</v>
      </c>
      <c r="N5264" s="3" t="s">
        <v>299</v>
      </c>
    </row>
    <row r="5265" spans="1:14" x14ac:dyDescent="0.3">
      <c r="A5265" s="2" t="s">
        <v>77</v>
      </c>
      <c r="B5265" s="3" t="s">
        <v>14</v>
      </c>
      <c r="C5265" s="3" t="s">
        <v>15</v>
      </c>
      <c r="D5265" s="3" t="s">
        <v>39</v>
      </c>
      <c r="E5265" s="3" t="s">
        <v>17</v>
      </c>
      <c r="F5265" s="3" t="s">
        <v>26</v>
      </c>
      <c r="G5265" s="3" t="s">
        <v>18</v>
      </c>
      <c r="H5265" s="3" t="s">
        <v>19</v>
      </c>
      <c r="I5265" s="3" t="s">
        <v>325</v>
      </c>
      <c r="J5265" s="3" t="s">
        <v>20</v>
      </c>
      <c r="K5265" s="3" t="s">
        <v>21</v>
      </c>
      <c r="L5265" s="3" t="s">
        <v>22</v>
      </c>
      <c r="M5265" s="3" t="s">
        <v>28</v>
      </c>
      <c r="N5265" s="3" t="s">
        <v>299</v>
      </c>
    </row>
    <row r="5266" spans="1:14" x14ac:dyDescent="0.3">
      <c r="A5266" s="2" t="s">
        <v>77</v>
      </c>
      <c r="B5266" s="3" t="s">
        <v>14</v>
      </c>
      <c r="C5266" s="3" t="s">
        <v>15</v>
      </c>
      <c r="D5266" s="3" t="s">
        <v>39</v>
      </c>
      <c r="E5266" s="3" t="s">
        <v>24</v>
      </c>
      <c r="F5266" s="3" t="s">
        <v>26</v>
      </c>
      <c r="G5266" s="3" t="s">
        <v>18</v>
      </c>
      <c r="H5266" s="3" t="s">
        <v>19</v>
      </c>
      <c r="I5266" s="3" t="s">
        <v>325</v>
      </c>
      <c r="J5266" s="3" t="s">
        <v>20</v>
      </c>
      <c r="K5266" s="3" t="s">
        <v>21</v>
      </c>
      <c r="L5266" s="3" t="s">
        <v>22</v>
      </c>
      <c r="M5266" s="3" t="s">
        <v>28</v>
      </c>
      <c r="N5266" s="3" t="s">
        <v>299</v>
      </c>
    </row>
    <row r="5267" spans="1:14" x14ac:dyDescent="0.3">
      <c r="A5267" s="2" t="s">
        <v>77</v>
      </c>
      <c r="B5267" s="3" t="s">
        <v>14</v>
      </c>
      <c r="C5267" s="3" t="s">
        <v>15</v>
      </c>
      <c r="D5267" s="3" t="s">
        <v>39</v>
      </c>
      <c r="E5267" s="3" t="s">
        <v>30</v>
      </c>
      <c r="F5267" s="3" t="s">
        <v>26</v>
      </c>
      <c r="G5267" s="3" t="s">
        <v>18</v>
      </c>
      <c r="H5267" s="3" t="s">
        <v>19</v>
      </c>
      <c r="I5267" s="3" t="s">
        <v>325</v>
      </c>
      <c r="J5267" s="3" t="s">
        <v>20</v>
      </c>
      <c r="K5267" s="3" t="s">
        <v>21</v>
      </c>
      <c r="L5267" s="3" t="s">
        <v>22</v>
      </c>
      <c r="M5267" s="3" t="s">
        <v>28</v>
      </c>
      <c r="N5267" s="3" t="s">
        <v>299</v>
      </c>
    </row>
    <row r="5268" spans="1:14" x14ac:dyDescent="0.3">
      <c r="A5268" s="2" t="s">
        <v>77</v>
      </c>
      <c r="B5268" s="3" t="s">
        <v>14</v>
      </c>
      <c r="C5268" s="3" t="s">
        <v>15</v>
      </c>
      <c r="D5268" s="3" t="s">
        <v>39</v>
      </c>
      <c r="E5268" s="3" t="s">
        <v>31</v>
      </c>
      <c r="F5268" s="3" t="s">
        <v>26</v>
      </c>
      <c r="G5268" s="3" t="s">
        <v>18</v>
      </c>
      <c r="H5268" s="3" t="s">
        <v>19</v>
      </c>
      <c r="I5268" s="3" t="s">
        <v>325</v>
      </c>
      <c r="J5268" s="3" t="s">
        <v>20</v>
      </c>
      <c r="K5268" s="3" t="s">
        <v>21</v>
      </c>
      <c r="L5268" s="3" t="s">
        <v>22</v>
      </c>
      <c r="M5268" s="3" t="s">
        <v>28</v>
      </c>
      <c r="N5268" s="3" t="s">
        <v>299</v>
      </c>
    </row>
    <row r="5269" spans="1:14" x14ac:dyDescent="0.3">
      <c r="A5269" s="2" t="s">
        <v>77</v>
      </c>
      <c r="B5269" s="3" t="s">
        <v>14</v>
      </c>
      <c r="C5269" s="3" t="s">
        <v>15</v>
      </c>
      <c r="D5269" s="3" t="s">
        <v>39</v>
      </c>
      <c r="E5269" s="3" t="s">
        <v>32</v>
      </c>
      <c r="F5269" s="3" t="s">
        <v>26</v>
      </c>
      <c r="G5269" s="3" t="s">
        <v>18</v>
      </c>
      <c r="H5269" s="3" t="s">
        <v>19</v>
      </c>
      <c r="I5269" s="3" t="s">
        <v>325</v>
      </c>
      <c r="J5269" s="3" t="s">
        <v>20</v>
      </c>
      <c r="K5269" s="3" t="s">
        <v>21</v>
      </c>
      <c r="L5269" s="3" t="s">
        <v>22</v>
      </c>
      <c r="M5269" s="3" t="s">
        <v>28</v>
      </c>
      <c r="N5269" s="3" t="s">
        <v>299</v>
      </c>
    </row>
    <row r="5270" spans="1:14" x14ac:dyDescent="0.3">
      <c r="A5270" s="2" t="s">
        <v>77</v>
      </c>
      <c r="B5270" s="3" t="s">
        <v>14</v>
      </c>
      <c r="C5270" s="3" t="s">
        <v>15</v>
      </c>
      <c r="D5270" s="3" t="s">
        <v>39</v>
      </c>
      <c r="E5270" s="3" t="s">
        <v>33</v>
      </c>
      <c r="F5270" s="3" t="s">
        <v>26</v>
      </c>
      <c r="G5270" s="3" t="s">
        <v>18</v>
      </c>
      <c r="H5270" s="3" t="s">
        <v>19</v>
      </c>
      <c r="I5270" s="3" t="s">
        <v>325</v>
      </c>
      <c r="J5270" s="3" t="s">
        <v>20</v>
      </c>
      <c r="K5270" s="3" t="s">
        <v>21</v>
      </c>
      <c r="L5270" s="3" t="s">
        <v>22</v>
      </c>
      <c r="M5270" s="3" t="s">
        <v>28</v>
      </c>
      <c r="N5270" s="3" t="s">
        <v>299</v>
      </c>
    </row>
    <row r="5271" spans="1:14" x14ac:dyDescent="0.3">
      <c r="A5271" s="2" t="s">
        <v>78</v>
      </c>
      <c r="B5271" s="3" t="s">
        <v>14</v>
      </c>
      <c r="C5271" s="3" t="s">
        <v>15</v>
      </c>
      <c r="D5271" s="3" t="s">
        <v>39</v>
      </c>
      <c r="E5271" s="3" t="s">
        <v>17</v>
      </c>
      <c r="F5271" s="3" t="s">
        <v>26</v>
      </c>
      <c r="G5271" s="3" t="s">
        <v>18</v>
      </c>
      <c r="H5271" s="3" t="s">
        <v>19</v>
      </c>
      <c r="I5271" s="3">
        <v>234</v>
      </c>
      <c r="J5271" s="3" t="s">
        <v>20</v>
      </c>
      <c r="K5271" s="3" t="s">
        <v>21</v>
      </c>
      <c r="L5271" s="3" t="s">
        <v>22</v>
      </c>
      <c r="M5271" s="3" t="s">
        <v>28</v>
      </c>
      <c r="N5271" s="3" t="s">
        <v>299</v>
      </c>
    </row>
    <row r="5272" spans="1:14" x14ac:dyDescent="0.3">
      <c r="A5272" s="2" t="s">
        <v>78</v>
      </c>
      <c r="B5272" s="3" t="s">
        <v>14</v>
      </c>
      <c r="C5272" s="3" t="s">
        <v>15</v>
      </c>
      <c r="D5272" s="3" t="s">
        <v>39</v>
      </c>
      <c r="E5272" s="3" t="s">
        <v>24</v>
      </c>
      <c r="F5272" s="3" t="s">
        <v>26</v>
      </c>
      <c r="G5272" s="3" t="s">
        <v>18</v>
      </c>
      <c r="H5272" s="3" t="s">
        <v>19</v>
      </c>
      <c r="I5272" s="3">
        <v>238</v>
      </c>
      <c r="J5272" s="3" t="s">
        <v>20</v>
      </c>
      <c r="K5272" s="3" t="s">
        <v>21</v>
      </c>
      <c r="L5272" s="3" t="s">
        <v>22</v>
      </c>
      <c r="M5272" s="3" t="s">
        <v>28</v>
      </c>
      <c r="N5272" s="3" t="s">
        <v>299</v>
      </c>
    </row>
    <row r="5273" spans="1:14" x14ac:dyDescent="0.3">
      <c r="A5273" s="2" t="s">
        <v>78</v>
      </c>
      <c r="B5273" s="3" t="s">
        <v>14</v>
      </c>
      <c r="C5273" s="3" t="s">
        <v>15</v>
      </c>
      <c r="D5273" s="3" t="s">
        <v>39</v>
      </c>
      <c r="E5273" s="3" t="s">
        <v>30</v>
      </c>
      <c r="F5273" s="3" t="s">
        <v>26</v>
      </c>
      <c r="G5273" s="3" t="s">
        <v>18</v>
      </c>
      <c r="H5273" s="3" t="s">
        <v>19</v>
      </c>
      <c r="I5273" s="3">
        <v>247</v>
      </c>
      <c r="J5273" s="3" t="s">
        <v>20</v>
      </c>
      <c r="K5273" s="3" t="s">
        <v>21</v>
      </c>
      <c r="L5273" s="3" t="s">
        <v>22</v>
      </c>
      <c r="M5273" s="3" t="s">
        <v>28</v>
      </c>
      <c r="N5273" s="3" t="s">
        <v>299</v>
      </c>
    </row>
    <row r="5274" spans="1:14" x14ac:dyDescent="0.3">
      <c r="A5274" s="2" t="s">
        <v>78</v>
      </c>
      <c r="B5274" s="3" t="s">
        <v>14</v>
      </c>
      <c r="C5274" s="3" t="s">
        <v>15</v>
      </c>
      <c r="D5274" s="3" t="s">
        <v>39</v>
      </c>
      <c r="E5274" s="3" t="s">
        <v>31</v>
      </c>
      <c r="F5274" s="3" t="s">
        <v>26</v>
      </c>
      <c r="G5274" s="3" t="s">
        <v>18</v>
      </c>
      <c r="H5274" s="3" t="s">
        <v>19</v>
      </c>
      <c r="I5274" s="3">
        <v>259</v>
      </c>
      <c r="J5274" s="3" t="s">
        <v>20</v>
      </c>
      <c r="K5274" s="3" t="s">
        <v>21</v>
      </c>
      <c r="L5274" s="3" t="s">
        <v>22</v>
      </c>
      <c r="M5274" s="3" t="s">
        <v>28</v>
      </c>
      <c r="N5274" s="3" t="s">
        <v>299</v>
      </c>
    </row>
    <row r="5275" spans="1:14" x14ac:dyDescent="0.3">
      <c r="A5275" s="2" t="s">
        <v>78</v>
      </c>
      <c r="B5275" s="3" t="s">
        <v>14</v>
      </c>
      <c r="C5275" s="3" t="s">
        <v>15</v>
      </c>
      <c r="D5275" s="3" t="s">
        <v>39</v>
      </c>
      <c r="E5275" s="3" t="s">
        <v>32</v>
      </c>
      <c r="F5275" s="3" t="s">
        <v>26</v>
      </c>
      <c r="G5275" s="3" t="s">
        <v>18</v>
      </c>
      <c r="H5275" s="3" t="s">
        <v>19</v>
      </c>
      <c r="I5275" s="3">
        <v>266</v>
      </c>
      <c r="J5275" s="3" t="s">
        <v>20</v>
      </c>
      <c r="K5275" s="3" t="s">
        <v>21</v>
      </c>
      <c r="L5275" s="3" t="s">
        <v>22</v>
      </c>
      <c r="M5275" s="3" t="s">
        <v>28</v>
      </c>
      <c r="N5275" s="3" t="s">
        <v>299</v>
      </c>
    </row>
    <row r="5276" spans="1:14" x14ac:dyDescent="0.3">
      <c r="A5276" s="2" t="s">
        <v>78</v>
      </c>
      <c r="B5276" s="3" t="s">
        <v>14</v>
      </c>
      <c r="C5276" s="3" t="s">
        <v>15</v>
      </c>
      <c r="D5276" s="3" t="s">
        <v>39</v>
      </c>
      <c r="E5276" s="3" t="s">
        <v>33</v>
      </c>
      <c r="F5276" s="3" t="s">
        <v>26</v>
      </c>
      <c r="G5276" s="3" t="s">
        <v>18</v>
      </c>
      <c r="H5276" s="3" t="s">
        <v>19</v>
      </c>
      <c r="I5276" s="3">
        <v>287</v>
      </c>
      <c r="J5276" s="3" t="s">
        <v>20</v>
      </c>
      <c r="K5276" s="3" t="s">
        <v>21</v>
      </c>
      <c r="L5276" s="3" t="s">
        <v>22</v>
      </c>
      <c r="M5276" s="3" t="s">
        <v>28</v>
      </c>
      <c r="N5276" s="3" t="s">
        <v>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4FED-BC03-470A-A81F-A753E7BD5836}">
  <dimension ref="A1:E648"/>
  <sheetViews>
    <sheetView workbookViewId="0">
      <selection activeCell="J9" sqref="J9"/>
    </sheetView>
  </sheetViews>
  <sheetFormatPr defaultRowHeight="14.4" x14ac:dyDescent="0.3"/>
  <cols>
    <col min="4" max="4" width="13.88671875" customWidth="1"/>
  </cols>
  <sheetData>
    <row r="1" spans="1:5" x14ac:dyDescent="0.3">
      <c r="A1" s="1" t="s">
        <v>0</v>
      </c>
      <c r="B1" s="1" t="s">
        <v>326</v>
      </c>
      <c r="C1" s="1" t="s">
        <v>8</v>
      </c>
      <c r="D1" s="1" t="s">
        <v>9</v>
      </c>
      <c r="E1" s="1" t="s">
        <v>327</v>
      </c>
    </row>
    <row r="2" spans="1:5" x14ac:dyDescent="0.3">
      <c r="A2" s="2" t="s">
        <v>328</v>
      </c>
      <c r="B2" s="3" t="s">
        <v>329</v>
      </c>
      <c r="C2" s="4">
        <v>117.47</v>
      </c>
      <c r="D2" s="3" t="s">
        <v>330</v>
      </c>
      <c r="E2" s="3" t="s">
        <v>331</v>
      </c>
    </row>
    <row r="3" spans="1:5" x14ac:dyDescent="0.3">
      <c r="A3" s="2" t="s">
        <v>328</v>
      </c>
      <c r="B3" s="3" t="s">
        <v>332</v>
      </c>
      <c r="C3" s="4">
        <v>112.32</v>
      </c>
      <c r="D3" s="3" t="s">
        <v>330</v>
      </c>
      <c r="E3" s="3" t="s">
        <v>331</v>
      </c>
    </row>
    <row r="4" spans="1:5" x14ac:dyDescent="0.3">
      <c r="A4" s="2" t="s">
        <v>328</v>
      </c>
      <c r="B4" s="3" t="s">
        <v>333</v>
      </c>
      <c r="C4" s="4">
        <v>109.27</v>
      </c>
      <c r="D4" s="3" t="s">
        <v>330</v>
      </c>
      <c r="E4" s="3" t="s">
        <v>331</v>
      </c>
    </row>
    <row r="5" spans="1:5" x14ac:dyDescent="0.3">
      <c r="A5" s="2" t="s">
        <v>328</v>
      </c>
      <c r="B5" s="3" t="s">
        <v>334</v>
      </c>
      <c r="C5" s="4">
        <v>106.33</v>
      </c>
      <c r="D5" s="3" t="s">
        <v>330</v>
      </c>
      <c r="E5" s="3" t="s">
        <v>331</v>
      </c>
    </row>
    <row r="6" spans="1:5" x14ac:dyDescent="0.3">
      <c r="A6" s="2" t="s">
        <v>328</v>
      </c>
      <c r="B6" s="3" t="s">
        <v>335</v>
      </c>
      <c r="C6" s="4">
        <v>101.36</v>
      </c>
      <c r="D6" s="3" t="s">
        <v>330</v>
      </c>
      <c r="E6" s="3" t="s">
        <v>331</v>
      </c>
    </row>
    <row r="7" spans="1:5" x14ac:dyDescent="0.3">
      <c r="A7" s="2" t="s">
        <v>336</v>
      </c>
      <c r="B7" s="3" t="s">
        <v>329</v>
      </c>
      <c r="C7" s="4">
        <v>108.29</v>
      </c>
      <c r="D7" s="3" t="s">
        <v>330</v>
      </c>
      <c r="E7" s="3" t="s">
        <v>331</v>
      </c>
    </row>
    <row r="8" spans="1:5" x14ac:dyDescent="0.3">
      <c r="A8" s="2" t="s">
        <v>336</v>
      </c>
      <c r="B8" s="3" t="s">
        <v>332</v>
      </c>
      <c r="C8" s="4">
        <v>103.55</v>
      </c>
      <c r="D8" s="3" t="s">
        <v>330</v>
      </c>
      <c r="E8" s="3" t="s">
        <v>331</v>
      </c>
    </row>
    <row r="9" spans="1:5" x14ac:dyDescent="0.3">
      <c r="A9" s="2" t="s">
        <v>336</v>
      </c>
      <c r="B9" s="3" t="s">
        <v>333</v>
      </c>
      <c r="C9" s="4">
        <v>100.38</v>
      </c>
      <c r="D9" s="3" t="s">
        <v>330</v>
      </c>
      <c r="E9" s="3" t="s">
        <v>331</v>
      </c>
    </row>
    <row r="10" spans="1:5" x14ac:dyDescent="0.3">
      <c r="A10" s="2" t="s">
        <v>336</v>
      </c>
      <c r="B10" s="3" t="s">
        <v>334</v>
      </c>
      <c r="C10" s="4">
        <v>98.21</v>
      </c>
      <c r="D10" s="3" t="s">
        <v>330</v>
      </c>
      <c r="E10" s="3" t="s">
        <v>331</v>
      </c>
    </row>
    <row r="11" spans="1:5" x14ac:dyDescent="0.3">
      <c r="A11" s="2" t="s">
        <v>336</v>
      </c>
      <c r="B11" s="3" t="s">
        <v>335</v>
      </c>
      <c r="C11" s="4">
        <v>95.01</v>
      </c>
      <c r="D11" s="3" t="s">
        <v>330</v>
      </c>
      <c r="E11" s="3" t="s">
        <v>331</v>
      </c>
    </row>
    <row r="12" spans="1:5" x14ac:dyDescent="0.3">
      <c r="A12" s="2" t="s">
        <v>337</v>
      </c>
      <c r="B12" s="3" t="s">
        <v>329</v>
      </c>
      <c r="C12" s="4">
        <v>107.09</v>
      </c>
      <c r="D12" s="3" t="s">
        <v>330</v>
      </c>
      <c r="E12" s="3" t="s">
        <v>331</v>
      </c>
    </row>
    <row r="13" spans="1:5" x14ac:dyDescent="0.3">
      <c r="A13" s="2" t="s">
        <v>337</v>
      </c>
      <c r="B13" s="3" t="s">
        <v>332</v>
      </c>
      <c r="C13" s="4">
        <v>102.71</v>
      </c>
      <c r="D13" s="3" t="s">
        <v>330</v>
      </c>
      <c r="E13" s="3" t="s">
        <v>331</v>
      </c>
    </row>
    <row r="14" spans="1:5" x14ac:dyDescent="0.3">
      <c r="A14" s="2" t="s">
        <v>337</v>
      </c>
      <c r="B14" s="3" t="s">
        <v>333</v>
      </c>
      <c r="C14" s="4">
        <v>99.58</v>
      </c>
      <c r="D14" s="3" t="s">
        <v>330</v>
      </c>
      <c r="E14" s="3" t="s">
        <v>331</v>
      </c>
    </row>
    <row r="15" spans="1:5" x14ac:dyDescent="0.3">
      <c r="A15" s="2" t="s">
        <v>337</v>
      </c>
      <c r="B15" s="3" t="s">
        <v>334</v>
      </c>
      <c r="C15" s="4">
        <v>97.43</v>
      </c>
      <c r="D15" s="3" t="s">
        <v>330</v>
      </c>
      <c r="E15" s="3" t="s">
        <v>331</v>
      </c>
    </row>
    <row r="16" spans="1:5" x14ac:dyDescent="0.3">
      <c r="A16" s="2" t="s">
        <v>337</v>
      </c>
      <c r="B16" s="3" t="s">
        <v>335</v>
      </c>
      <c r="C16" s="4">
        <v>94.56</v>
      </c>
      <c r="D16" s="3" t="s">
        <v>330</v>
      </c>
      <c r="E16" s="3" t="s">
        <v>331</v>
      </c>
    </row>
    <row r="17" spans="1:5" x14ac:dyDescent="0.3">
      <c r="A17" s="2" t="s">
        <v>338</v>
      </c>
      <c r="B17" s="3" t="s">
        <v>329</v>
      </c>
      <c r="C17" s="4">
        <v>96.83</v>
      </c>
      <c r="D17" s="3" t="s">
        <v>330</v>
      </c>
      <c r="E17" s="3" t="s">
        <v>331</v>
      </c>
    </row>
    <row r="18" spans="1:5" x14ac:dyDescent="0.3">
      <c r="A18" s="2" t="s">
        <v>338</v>
      </c>
      <c r="B18" s="3" t="s">
        <v>332</v>
      </c>
      <c r="C18" s="4">
        <v>96.54</v>
      </c>
      <c r="D18" s="3" t="s">
        <v>330</v>
      </c>
      <c r="E18" s="3" t="s">
        <v>331</v>
      </c>
    </row>
    <row r="19" spans="1:5" x14ac:dyDescent="0.3">
      <c r="A19" s="2" t="s">
        <v>338</v>
      </c>
      <c r="B19" s="3" t="s">
        <v>333</v>
      </c>
      <c r="C19" s="4">
        <v>93.67</v>
      </c>
      <c r="D19" s="3" t="s">
        <v>330</v>
      </c>
      <c r="E19" s="3" t="s">
        <v>331</v>
      </c>
    </row>
    <row r="20" spans="1:5" x14ac:dyDescent="0.3">
      <c r="A20" s="2" t="s">
        <v>338</v>
      </c>
      <c r="B20" s="3" t="s">
        <v>334</v>
      </c>
      <c r="C20" s="4">
        <v>91.49</v>
      </c>
      <c r="D20" s="3" t="s">
        <v>330</v>
      </c>
      <c r="E20" s="3" t="s">
        <v>331</v>
      </c>
    </row>
    <row r="21" spans="1:5" x14ac:dyDescent="0.3">
      <c r="A21" s="2" t="s">
        <v>338</v>
      </c>
      <c r="B21" s="3" t="s">
        <v>335</v>
      </c>
      <c r="C21" s="4">
        <v>88.78</v>
      </c>
      <c r="D21" s="3" t="s">
        <v>330</v>
      </c>
      <c r="E21" s="3" t="s">
        <v>331</v>
      </c>
    </row>
    <row r="22" spans="1:5" x14ac:dyDescent="0.3">
      <c r="A22" s="2" t="s">
        <v>339</v>
      </c>
      <c r="B22" s="3" t="s">
        <v>329</v>
      </c>
      <c r="C22" s="4">
        <v>87.11</v>
      </c>
      <c r="D22" s="3" t="s">
        <v>330</v>
      </c>
      <c r="E22" s="3" t="s">
        <v>331</v>
      </c>
    </row>
    <row r="23" spans="1:5" x14ac:dyDescent="0.3">
      <c r="A23" s="2" t="s">
        <v>339</v>
      </c>
      <c r="B23" s="3" t="s">
        <v>332</v>
      </c>
      <c r="C23" s="4">
        <v>85.16</v>
      </c>
      <c r="D23" s="3" t="s">
        <v>330</v>
      </c>
      <c r="E23" s="3" t="s">
        <v>331</v>
      </c>
    </row>
    <row r="24" spans="1:5" x14ac:dyDescent="0.3">
      <c r="A24" s="2" t="s">
        <v>339</v>
      </c>
      <c r="B24" s="3" t="s">
        <v>333</v>
      </c>
      <c r="C24" s="4">
        <v>82.73</v>
      </c>
      <c r="D24" s="3" t="s">
        <v>330</v>
      </c>
      <c r="E24" s="3" t="s">
        <v>331</v>
      </c>
    </row>
    <row r="25" spans="1:5" x14ac:dyDescent="0.3">
      <c r="A25" s="2" t="s">
        <v>339</v>
      </c>
      <c r="B25" s="3" t="s">
        <v>334</v>
      </c>
      <c r="C25" s="4">
        <v>81.33</v>
      </c>
      <c r="D25" s="3" t="s">
        <v>330</v>
      </c>
      <c r="E25" s="3" t="s">
        <v>331</v>
      </c>
    </row>
    <row r="26" spans="1:5" x14ac:dyDescent="0.3">
      <c r="A26" s="2" t="s">
        <v>339</v>
      </c>
      <c r="B26" s="3" t="s">
        <v>335</v>
      </c>
      <c r="C26" s="4">
        <v>79.400000000000006</v>
      </c>
      <c r="D26" s="3" t="s">
        <v>330</v>
      </c>
      <c r="E26" s="3" t="s">
        <v>331</v>
      </c>
    </row>
    <row r="27" spans="1:5" x14ac:dyDescent="0.3">
      <c r="A27" s="2" t="s">
        <v>340</v>
      </c>
      <c r="B27" s="3" t="s">
        <v>329</v>
      </c>
      <c r="C27" s="4">
        <v>91.23</v>
      </c>
      <c r="D27" s="3" t="s">
        <v>330</v>
      </c>
      <c r="E27" s="3" t="s">
        <v>331</v>
      </c>
    </row>
    <row r="28" spans="1:5" x14ac:dyDescent="0.3">
      <c r="A28" s="2" t="s">
        <v>340</v>
      </c>
      <c r="B28" s="3" t="s">
        <v>332</v>
      </c>
      <c r="C28" s="4">
        <v>83.23</v>
      </c>
      <c r="D28" s="3" t="s">
        <v>330</v>
      </c>
      <c r="E28" s="3" t="s">
        <v>331</v>
      </c>
    </row>
    <row r="29" spans="1:5" x14ac:dyDescent="0.3">
      <c r="A29" s="2" t="s">
        <v>340</v>
      </c>
      <c r="B29" s="3" t="s">
        <v>333</v>
      </c>
      <c r="C29" s="4">
        <v>81.739999999999995</v>
      </c>
      <c r="D29" s="3" t="s">
        <v>330</v>
      </c>
      <c r="E29" s="3" t="s">
        <v>331</v>
      </c>
    </row>
    <row r="30" spans="1:5" x14ac:dyDescent="0.3">
      <c r="A30" s="2" t="s">
        <v>340</v>
      </c>
      <c r="B30" s="3" t="s">
        <v>334</v>
      </c>
      <c r="C30" s="4">
        <v>80.62</v>
      </c>
      <c r="D30" s="3" t="s">
        <v>330</v>
      </c>
      <c r="E30" s="3" t="s">
        <v>331</v>
      </c>
    </row>
    <row r="31" spans="1:5" x14ac:dyDescent="0.3">
      <c r="A31" s="2" t="s">
        <v>340</v>
      </c>
      <c r="B31" s="3" t="s">
        <v>335</v>
      </c>
      <c r="C31" s="4">
        <v>79.02</v>
      </c>
      <c r="D31" s="3" t="s">
        <v>330</v>
      </c>
      <c r="E31" s="3" t="s">
        <v>331</v>
      </c>
    </row>
    <row r="32" spans="1:5" x14ac:dyDescent="0.3">
      <c r="A32" s="2" t="s">
        <v>341</v>
      </c>
      <c r="B32" s="3" t="s">
        <v>332</v>
      </c>
      <c r="C32" s="4">
        <v>84.79</v>
      </c>
      <c r="D32" s="3" t="s">
        <v>330</v>
      </c>
      <c r="E32" s="3" t="s">
        <v>331</v>
      </c>
    </row>
    <row r="33" spans="1:5" x14ac:dyDescent="0.3">
      <c r="A33" s="2" t="s">
        <v>341</v>
      </c>
      <c r="B33" s="3" t="s">
        <v>333</v>
      </c>
      <c r="C33" s="4">
        <v>83.49</v>
      </c>
      <c r="D33" s="3" t="s">
        <v>330</v>
      </c>
      <c r="E33" s="3" t="s">
        <v>331</v>
      </c>
    </row>
    <row r="34" spans="1:5" x14ac:dyDescent="0.3">
      <c r="A34" s="2" t="s">
        <v>341</v>
      </c>
      <c r="B34" s="3" t="s">
        <v>334</v>
      </c>
      <c r="C34" s="4">
        <v>82.34</v>
      </c>
      <c r="D34" s="3" t="s">
        <v>330</v>
      </c>
      <c r="E34" s="3" t="s">
        <v>331</v>
      </c>
    </row>
    <row r="35" spans="1:5" x14ac:dyDescent="0.3">
      <c r="A35" s="2" t="s">
        <v>341</v>
      </c>
      <c r="B35" s="3" t="s">
        <v>335</v>
      </c>
      <c r="C35" s="4">
        <v>80.83</v>
      </c>
      <c r="D35" s="3" t="s">
        <v>330</v>
      </c>
      <c r="E35" s="3" t="s">
        <v>331</v>
      </c>
    </row>
    <row r="36" spans="1:5" x14ac:dyDescent="0.3">
      <c r="A36" s="2" t="s">
        <v>341</v>
      </c>
      <c r="B36" s="3" t="s">
        <v>342</v>
      </c>
      <c r="C36" s="4">
        <v>78.23</v>
      </c>
      <c r="D36" s="3" t="s">
        <v>330</v>
      </c>
      <c r="E36" s="3" t="s">
        <v>331</v>
      </c>
    </row>
    <row r="37" spans="1:5" x14ac:dyDescent="0.3">
      <c r="A37" s="2" t="s">
        <v>343</v>
      </c>
      <c r="B37" s="3" t="s">
        <v>332</v>
      </c>
      <c r="C37" s="4">
        <v>77.400000000000006</v>
      </c>
      <c r="D37" s="3" t="s">
        <v>330</v>
      </c>
      <c r="E37" s="3" t="s">
        <v>331</v>
      </c>
    </row>
    <row r="38" spans="1:5" x14ac:dyDescent="0.3">
      <c r="A38" s="2" t="s">
        <v>343</v>
      </c>
      <c r="B38" s="3" t="s">
        <v>333</v>
      </c>
      <c r="C38" s="4">
        <v>77.260000000000005</v>
      </c>
      <c r="D38" s="3" t="s">
        <v>330</v>
      </c>
      <c r="E38" s="3" t="s">
        <v>331</v>
      </c>
    </row>
    <row r="39" spans="1:5" x14ac:dyDescent="0.3">
      <c r="A39" s="2" t="s">
        <v>343</v>
      </c>
      <c r="B39" s="3" t="s">
        <v>334</v>
      </c>
      <c r="C39" s="4">
        <v>77.040000000000006</v>
      </c>
      <c r="D39" s="3" t="s">
        <v>330</v>
      </c>
      <c r="E39" s="3" t="s">
        <v>331</v>
      </c>
    </row>
    <row r="40" spans="1:5" x14ac:dyDescent="0.3">
      <c r="A40" s="2" t="s">
        <v>343</v>
      </c>
      <c r="B40" s="3" t="s">
        <v>335</v>
      </c>
      <c r="C40" s="4">
        <v>76.239999999999995</v>
      </c>
      <c r="D40" s="3" t="s">
        <v>330</v>
      </c>
      <c r="E40" s="3" t="s">
        <v>331</v>
      </c>
    </row>
    <row r="41" spans="1:5" x14ac:dyDescent="0.3">
      <c r="A41" s="2" t="s">
        <v>343</v>
      </c>
      <c r="B41" s="3" t="s">
        <v>342</v>
      </c>
      <c r="C41" s="4">
        <v>75.459999999999994</v>
      </c>
      <c r="D41" s="3" t="s">
        <v>330</v>
      </c>
      <c r="E41" s="3" t="s">
        <v>331</v>
      </c>
    </row>
    <row r="42" spans="1:5" x14ac:dyDescent="0.3">
      <c r="A42" s="2" t="s">
        <v>343</v>
      </c>
      <c r="B42" s="3" t="s">
        <v>344</v>
      </c>
      <c r="C42" s="4">
        <v>74.569999999999993</v>
      </c>
      <c r="D42" s="3" t="s">
        <v>330</v>
      </c>
      <c r="E42" s="3" t="s">
        <v>331</v>
      </c>
    </row>
    <row r="43" spans="1:5" x14ac:dyDescent="0.3">
      <c r="A43" s="2" t="s">
        <v>343</v>
      </c>
      <c r="B43" s="3" t="s">
        <v>345</v>
      </c>
      <c r="C43" s="4">
        <v>74.5</v>
      </c>
      <c r="D43" s="3" t="s">
        <v>330</v>
      </c>
      <c r="E43" s="3" t="s">
        <v>331</v>
      </c>
    </row>
    <row r="44" spans="1:5" x14ac:dyDescent="0.3">
      <c r="A44" s="2" t="s">
        <v>346</v>
      </c>
      <c r="B44" s="3" t="s">
        <v>332</v>
      </c>
      <c r="C44" s="4">
        <v>72.11</v>
      </c>
      <c r="D44" s="3" t="s">
        <v>330</v>
      </c>
      <c r="E44" s="3" t="s">
        <v>331</v>
      </c>
    </row>
    <row r="45" spans="1:5" x14ac:dyDescent="0.3">
      <c r="A45" s="2" t="s">
        <v>346</v>
      </c>
      <c r="B45" s="3" t="s">
        <v>333</v>
      </c>
      <c r="C45" s="4">
        <v>72.069999999999993</v>
      </c>
      <c r="D45" s="3" t="s">
        <v>330</v>
      </c>
      <c r="E45" s="3" t="s">
        <v>331</v>
      </c>
    </row>
    <row r="46" spans="1:5" x14ac:dyDescent="0.3">
      <c r="A46" s="2" t="s">
        <v>346</v>
      </c>
      <c r="B46" s="3" t="s">
        <v>334</v>
      </c>
      <c r="C46" s="4">
        <v>72.3</v>
      </c>
      <c r="D46" s="3" t="s">
        <v>330</v>
      </c>
      <c r="E46" s="3" t="s">
        <v>331</v>
      </c>
    </row>
    <row r="47" spans="1:5" x14ac:dyDescent="0.3">
      <c r="A47" s="2" t="s">
        <v>346</v>
      </c>
      <c r="B47" s="3" t="s">
        <v>335</v>
      </c>
      <c r="C47" s="4">
        <v>72.36</v>
      </c>
      <c r="D47" s="3" t="s">
        <v>330</v>
      </c>
      <c r="E47" s="3" t="s">
        <v>331</v>
      </c>
    </row>
    <row r="48" spans="1:5" x14ac:dyDescent="0.3">
      <c r="A48" s="2" t="s">
        <v>346</v>
      </c>
      <c r="B48" s="3" t="s">
        <v>342</v>
      </c>
      <c r="C48" s="4">
        <v>71.150000000000006</v>
      </c>
      <c r="D48" s="3" t="s">
        <v>330</v>
      </c>
      <c r="E48" s="3" t="s">
        <v>331</v>
      </c>
    </row>
    <row r="49" spans="1:5" x14ac:dyDescent="0.3">
      <c r="A49" s="2" t="s">
        <v>346</v>
      </c>
      <c r="B49" s="3" t="s">
        <v>344</v>
      </c>
      <c r="C49" s="4">
        <v>71.16</v>
      </c>
      <c r="D49" s="3" t="s">
        <v>330</v>
      </c>
      <c r="E49" s="3" t="s">
        <v>331</v>
      </c>
    </row>
    <row r="50" spans="1:5" x14ac:dyDescent="0.3">
      <c r="A50" s="2" t="s">
        <v>346</v>
      </c>
      <c r="B50" s="3" t="s">
        <v>345</v>
      </c>
      <c r="C50" s="4">
        <v>71.37</v>
      </c>
      <c r="D50" s="3" t="s">
        <v>330</v>
      </c>
      <c r="E50" s="3" t="s">
        <v>331</v>
      </c>
    </row>
    <row r="51" spans="1:5" x14ac:dyDescent="0.3">
      <c r="A51" s="2">
        <v>44866</v>
      </c>
      <c r="B51" s="3" t="s">
        <v>332</v>
      </c>
      <c r="C51" s="4">
        <v>75</v>
      </c>
      <c r="D51" s="3" t="s">
        <v>330</v>
      </c>
      <c r="E51" s="3" t="s">
        <v>331</v>
      </c>
    </row>
    <row r="52" spans="1:5" x14ac:dyDescent="0.3">
      <c r="A52" s="2">
        <v>44866</v>
      </c>
      <c r="B52" s="3" t="s">
        <v>333</v>
      </c>
      <c r="C52" s="4">
        <v>74.64</v>
      </c>
      <c r="D52" s="3" t="s">
        <v>330</v>
      </c>
      <c r="E52" s="3" t="s">
        <v>331</v>
      </c>
    </row>
    <row r="53" spans="1:5" x14ac:dyDescent="0.3">
      <c r="A53" s="2">
        <v>44866</v>
      </c>
      <c r="B53" s="3" t="s">
        <v>334</v>
      </c>
      <c r="C53" s="4">
        <v>74.849999999999994</v>
      </c>
      <c r="D53" s="3" t="s">
        <v>330</v>
      </c>
      <c r="E53" s="3" t="s">
        <v>331</v>
      </c>
    </row>
    <row r="54" spans="1:5" x14ac:dyDescent="0.3">
      <c r="A54" s="2">
        <v>44866</v>
      </c>
      <c r="B54" s="3" t="s">
        <v>335</v>
      </c>
      <c r="C54" s="4">
        <v>74.98</v>
      </c>
      <c r="D54" s="3" t="s">
        <v>330</v>
      </c>
      <c r="E54" s="3" t="s">
        <v>331</v>
      </c>
    </row>
    <row r="55" spans="1:5" x14ac:dyDescent="0.3">
      <c r="A55" s="2">
        <v>44866</v>
      </c>
      <c r="B55" s="3" t="s">
        <v>342</v>
      </c>
      <c r="C55" s="4">
        <v>74.08</v>
      </c>
      <c r="D55" s="3" t="s">
        <v>330</v>
      </c>
      <c r="E55" s="3" t="s">
        <v>331</v>
      </c>
    </row>
    <row r="56" spans="1:5" x14ac:dyDescent="0.3">
      <c r="A56" s="2">
        <v>44873</v>
      </c>
      <c r="B56" s="3" t="s">
        <v>332</v>
      </c>
      <c r="C56" s="4">
        <v>87.49</v>
      </c>
      <c r="D56" s="3" t="s">
        <v>330</v>
      </c>
      <c r="E56" s="3" t="s">
        <v>331</v>
      </c>
    </row>
    <row r="57" spans="1:5" x14ac:dyDescent="0.3">
      <c r="A57" s="2">
        <v>44873</v>
      </c>
      <c r="B57" s="3" t="s">
        <v>333</v>
      </c>
      <c r="C57" s="4">
        <v>85.83</v>
      </c>
      <c r="D57" s="3" t="s">
        <v>330</v>
      </c>
      <c r="E57" s="3" t="s">
        <v>331</v>
      </c>
    </row>
    <row r="58" spans="1:5" x14ac:dyDescent="0.3">
      <c r="A58" s="2">
        <v>44873</v>
      </c>
      <c r="B58" s="3" t="s">
        <v>334</v>
      </c>
      <c r="C58" s="4">
        <v>85.07</v>
      </c>
      <c r="D58" s="3" t="s">
        <v>330</v>
      </c>
      <c r="E58" s="3" t="s">
        <v>331</v>
      </c>
    </row>
    <row r="59" spans="1:5" x14ac:dyDescent="0.3">
      <c r="A59" s="2">
        <v>44873</v>
      </c>
      <c r="B59" s="3" t="s">
        <v>335</v>
      </c>
      <c r="C59" s="4">
        <v>84.13</v>
      </c>
      <c r="D59" s="3" t="s">
        <v>330</v>
      </c>
      <c r="E59" s="3" t="s">
        <v>331</v>
      </c>
    </row>
    <row r="60" spans="1:5" x14ac:dyDescent="0.3">
      <c r="A60" s="2">
        <v>44873</v>
      </c>
      <c r="B60" s="3" t="s">
        <v>342</v>
      </c>
      <c r="C60" s="4">
        <v>79.83</v>
      </c>
      <c r="D60" s="3" t="s">
        <v>330</v>
      </c>
      <c r="E60" s="3" t="s">
        <v>331</v>
      </c>
    </row>
    <row r="61" spans="1:5" x14ac:dyDescent="0.3">
      <c r="A61" s="2">
        <v>44880</v>
      </c>
      <c r="B61" s="3" t="s">
        <v>332</v>
      </c>
      <c r="C61" s="4">
        <v>85.28</v>
      </c>
      <c r="D61" s="3" t="s">
        <v>330</v>
      </c>
      <c r="E61" s="3" t="s">
        <v>331</v>
      </c>
    </row>
    <row r="62" spans="1:5" x14ac:dyDescent="0.3">
      <c r="A62" s="2">
        <v>44880</v>
      </c>
      <c r="B62" s="3" t="s">
        <v>333</v>
      </c>
      <c r="C62" s="4">
        <v>83.62</v>
      </c>
      <c r="D62" s="3" t="s">
        <v>330</v>
      </c>
      <c r="E62" s="3" t="s">
        <v>331</v>
      </c>
    </row>
    <row r="63" spans="1:5" x14ac:dyDescent="0.3">
      <c r="A63" s="2">
        <v>44880</v>
      </c>
      <c r="B63" s="3" t="s">
        <v>334</v>
      </c>
      <c r="C63" s="4">
        <v>82.5</v>
      </c>
      <c r="D63" s="3" t="s">
        <v>330</v>
      </c>
      <c r="E63" s="3" t="s">
        <v>331</v>
      </c>
    </row>
    <row r="64" spans="1:5" x14ac:dyDescent="0.3">
      <c r="A64" s="2">
        <v>44880</v>
      </c>
      <c r="B64" s="3" t="s">
        <v>335</v>
      </c>
      <c r="C64" s="4">
        <v>81.569999999999993</v>
      </c>
      <c r="D64" s="3" t="s">
        <v>330</v>
      </c>
      <c r="E64" s="3" t="s">
        <v>331</v>
      </c>
    </row>
    <row r="65" spans="1:5" x14ac:dyDescent="0.3">
      <c r="A65" s="2">
        <v>44880</v>
      </c>
      <c r="B65" s="3" t="s">
        <v>342</v>
      </c>
      <c r="C65" s="4">
        <v>77.08</v>
      </c>
      <c r="D65" s="3" t="s">
        <v>330</v>
      </c>
      <c r="E65" s="3" t="s">
        <v>331</v>
      </c>
    </row>
    <row r="66" spans="1:5" x14ac:dyDescent="0.3">
      <c r="A66" s="2">
        <v>44887</v>
      </c>
      <c r="B66" s="3" t="s">
        <v>332</v>
      </c>
      <c r="C66" s="4">
        <v>81.16</v>
      </c>
      <c r="D66" s="3" t="s">
        <v>330</v>
      </c>
      <c r="E66" s="3" t="s">
        <v>331</v>
      </c>
    </row>
    <row r="67" spans="1:5" x14ac:dyDescent="0.3">
      <c r="A67" s="2">
        <v>44887</v>
      </c>
      <c r="B67" s="3" t="s">
        <v>333</v>
      </c>
      <c r="C67" s="4">
        <v>79.78</v>
      </c>
      <c r="D67" s="3" t="s">
        <v>330</v>
      </c>
      <c r="E67" s="3" t="s">
        <v>331</v>
      </c>
    </row>
    <row r="68" spans="1:5" x14ac:dyDescent="0.3">
      <c r="A68" s="2">
        <v>44887</v>
      </c>
      <c r="B68" s="3" t="s">
        <v>334</v>
      </c>
      <c r="C68" s="4">
        <v>79.150000000000006</v>
      </c>
      <c r="D68" s="3" t="s">
        <v>330</v>
      </c>
      <c r="E68" s="3" t="s">
        <v>331</v>
      </c>
    </row>
    <row r="69" spans="1:5" x14ac:dyDescent="0.3">
      <c r="A69" s="2">
        <v>44887</v>
      </c>
      <c r="B69" s="3" t="s">
        <v>335</v>
      </c>
      <c r="C69" s="4">
        <v>78.56</v>
      </c>
      <c r="D69" s="3" t="s">
        <v>330</v>
      </c>
      <c r="E69" s="3" t="s">
        <v>331</v>
      </c>
    </row>
    <row r="70" spans="1:5" x14ac:dyDescent="0.3">
      <c r="A70" s="2">
        <v>44887</v>
      </c>
      <c r="B70" s="3" t="s">
        <v>342</v>
      </c>
      <c r="C70" s="4">
        <v>76.209999999999994</v>
      </c>
      <c r="D70" s="3" t="s">
        <v>330</v>
      </c>
      <c r="E70" s="3" t="s">
        <v>331</v>
      </c>
    </row>
    <row r="71" spans="1:5" x14ac:dyDescent="0.3">
      <c r="A71" s="2">
        <v>44893</v>
      </c>
      <c r="B71" s="3" t="s">
        <v>332</v>
      </c>
      <c r="C71" s="4">
        <v>81.34</v>
      </c>
      <c r="D71" s="3" t="s">
        <v>330</v>
      </c>
      <c r="E71" s="3" t="s">
        <v>331</v>
      </c>
    </row>
    <row r="72" spans="1:5" x14ac:dyDescent="0.3">
      <c r="A72" s="2">
        <v>44893</v>
      </c>
      <c r="B72" s="3" t="s">
        <v>333</v>
      </c>
      <c r="C72" s="4">
        <v>80.180000000000007</v>
      </c>
      <c r="D72" s="3" t="s">
        <v>330</v>
      </c>
      <c r="E72" s="3" t="s">
        <v>331</v>
      </c>
    </row>
    <row r="73" spans="1:5" x14ac:dyDescent="0.3">
      <c r="A73" s="2">
        <v>44893</v>
      </c>
      <c r="B73" s="3" t="s">
        <v>334</v>
      </c>
      <c r="C73" s="4">
        <v>79.53</v>
      </c>
      <c r="D73" s="3" t="s">
        <v>330</v>
      </c>
      <c r="E73" s="3" t="s">
        <v>331</v>
      </c>
    </row>
    <row r="74" spans="1:5" x14ac:dyDescent="0.3">
      <c r="A74" s="2">
        <v>44893</v>
      </c>
      <c r="B74" s="3" t="s">
        <v>335</v>
      </c>
      <c r="C74" s="4">
        <v>78.64</v>
      </c>
      <c r="D74" s="3" t="s">
        <v>330</v>
      </c>
      <c r="E74" s="3" t="s">
        <v>331</v>
      </c>
    </row>
    <row r="75" spans="1:5" x14ac:dyDescent="0.3">
      <c r="A75" s="2">
        <v>44893</v>
      </c>
      <c r="B75" s="3" t="s">
        <v>342</v>
      </c>
      <c r="C75" s="4">
        <v>77.61</v>
      </c>
      <c r="D75" s="3" t="s">
        <v>330</v>
      </c>
      <c r="E75" s="3" t="s">
        <v>331</v>
      </c>
    </row>
    <row r="76" spans="1:5" x14ac:dyDescent="0.3">
      <c r="A76" s="2">
        <v>44895</v>
      </c>
      <c r="B76" s="3" t="s">
        <v>332</v>
      </c>
      <c r="C76" s="4">
        <v>86.05</v>
      </c>
      <c r="D76" s="3" t="s">
        <v>330</v>
      </c>
      <c r="E76" s="3" t="s">
        <v>331</v>
      </c>
    </row>
    <row r="77" spans="1:5" x14ac:dyDescent="0.3">
      <c r="A77" s="2">
        <v>44895</v>
      </c>
      <c r="B77" s="3" t="s">
        <v>333</v>
      </c>
      <c r="C77" s="4">
        <v>84.61</v>
      </c>
      <c r="D77" s="3" t="s">
        <v>330</v>
      </c>
      <c r="E77" s="3" t="s">
        <v>331</v>
      </c>
    </row>
    <row r="78" spans="1:5" x14ac:dyDescent="0.3">
      <c r="A78" s="2">
        <v>44895</v>
      </c>
      <c r="B78" s="3" t="s">
        <v>334</v>
      </c>
      <c r="C78" s="4">
        <v>84.03</v>
      </c>
      <c r="D78" s="3" t="s">
        <v>330</v>
      </c>
      <c r="E78" s="3" t="s">
        <v>331</v>
      </c>
    </row>
    <row r="79" spans="1:5" x14ac:dyDescent="0.3">
      <c r="A79" s="2">
        <v>44895</v>
      </c>
      <c r="B79" s="3" t="s">
        <v>335</v>
      </c>
      <c r="C79" s="4">
        <v>83.28</v>
      </c>
      <c r="D79" s="3" t="s">
        <v>330</v>
      </c>
      <c r="E79" s="3" t="s">
        <v>331</v>
      </c>
    </row>
    <row r="80" spans="1:5" x14ac:dyDescent="0.3">
      <c r="A80" s="2">
        <v>44895</v>
      </c>
      <c r="B80" s="3" t="s">
        <v>342</v>
      </c>
      <c r="C80" s="4">
        <v>81.28</v>
      </c>
      <c r="D80" s="3" t="s">
        <v>330</v>
      </c>
      <c r="E80" s="3" t="s">
        <v>331</v>
      </c>
    </row>
    <row r="81" spans="1:5" x14ac:dyDescent="0.3">
      <c r="A81" s="2">
        <v>44899</v>
      </c>
      <c r="B81" s="3" t="s">
        <v>332</v>
      </c>
      <c r="C81" s="4">
        <v>84.28</v>
      </c>
      <c r="D81" s="3" t="s">
        <v>330</v>
      </c>
      <c r="E81" s="3" t="s">
        <v>331</v>
      </c>
    </row>
    <row r="82" spans="1:5" x14ac:dyDescent="0.3">
      <c r="A82" s="2">
        <v>44899</v>
      </c>
      <c r="B82" s="3" t="s">
        <v>333</v>
      </c>
      <c r="C82" s="4">
        <v>83.2</v>
      </c>
      <c r="D82" s="3" t="s">
        <v>330</v>
      </c>
      <c r="E82" s="3" t="s">
        <v>331</v>
      </c>
    </row>
    <row r="83" spans="1:5" x14ac:dyDescent="0.3">
      <c r="A83" s="2">
        <v>44899</v>
      </c>
      <c r="B83" s="3" t="s">
        <v>334</v>
      </c>
      <c r="C83" s="4">
        <v>82.56</v>
      </c>
      <c r="D83" s="3" t="s">
        <v>330</v>
      </c>
      <c r="E83" s="3" t="s">
        <v>331</v>
      </c>
    </row>
    <row r="84" spans="1:5" x14ac:dyDescent="0.3">
      <c r="A84" s="2">
        <v>44899</v>
      </c>
      <c r="B84" s="3" t="s">
        <v>335</v>
      </c>
      <c r="C84" s="4">
        <v>81.99</v>
      </c>
      <c r="D84" s="3" t="s">
        <v>330</v>
      </c>
      <c r="E84" s="3" t="s">
        <v>331</v>
      </c>
    </row>
    <row r="85" spans="1:5" x14ac:dyDescent="0.3">
      <c r="A85" s="2">
        <v>44899</v>
      </c>
      <c r="B85" s="3" t="s">
        <v>342</v>
      </c>
      <c r="C85" s="4">
        <v>81.77</v>
      </c>
      <c r="D85" s="3" t="s">
        <v>330</v>
      </c>
      <c r="E85" s="3" t="s">
        <v>331</v>
      </c>
    </row>
    <row r="86" spans="1:5" x14ac:dyDescent="0.3">
      <c r="A86" s="2">
        <v>45290</v>
      </c>
      <c r="B86" s="3" t="s">
        <v>333</v>
      </c>
      <c r="C86" s="4">
        <v>83.37</v>
      </c>
      <c r="D86" s="3" t="s">
        <v>330</v>
      </c>
      <c r="E86" s="3" t="s">
        <v>331</v>
      </c>
    </row>
    <row r="87" spans="1:5" x14ac:dyDescent="0.3">
      <c r="A87" s="2">
        <v>45290</v>
      </c>
      <c r="B87" s="3" t="s">
        <v>334</v>
      </c>
      <c r="C87" s="4">
        <v>83.45</v>
      </c>
      <c r="D87" s="3" t="s">
        <v>330</v>
      </c>
      <c r="E87" s="3" t="s">
        <v>331</v>
      </c>
    </row>
    <row r="88" spans="1:5" x14ac:dyDescent="0.3">
      <c r="A88" s="2">
        <v>45290</v>
      </c>
      <c r="B88" s="3" t="s">
        <v>335</v>
      </c>
      <c r="C88" s="4">
        <v>83.38</v>
      </c>
      <c r="D88" s="3" t="s">
        <v>330</v>
      </c>
      <c r="E88" s="3" t="s">
        <v>331</v>
      </c>
    </row>
    <row r="89" spans="1:5" x14ac:dyDescent="0.3">
      <c r="A89" s="2">
        <v>45290</v>
      </c>
      <c r="B89" s="3" t="s">
        <v>342</v>
      </c>
      <c r="C89" s="4">
        <v>80.739999999999995</v>
      </c>
      <c r="D89" s="3" t="s">
        <v>330</v>
      </c>
      <c r="E89" s="3" t="s">
        <v>331</v>
      </c>
    </row>
    <row r="90" spans="1:5" x14ac:dyDescent="0.3">
      <c r="A90" s="2">
        <v>45290</v>
      </c>
      <c r="B90" s="3" t="s">
        <v>344</v>
      </c>
      <c r="C90" s="4">
        <v>80.88</v>
      </c>
      <c r="D90" s="3" t="s">
        <v>330</v>
      </c>
      <c r="E90" s="3" t="s">
        <v>331</v>
      </c>
    </row>
    <row r="91" spans="1:5" x14ac:dyDescent="0.3">
      <c r="A91" s="2">
        <v>45290</v>
      </c>
      <c r="B91" s="3" t="s">
        <v>345</v>
      </c>
      <c r="C91" s="4">
        <v>81.02</v>
      </c>
      <c r="D91" s="3" t="s">
        <v>330</v>
      </c>
      <c r="E91" s="3" t="s">
        <v>331</v>
      </c>
    </row>
    <row r="92" spans="1:5" x14ac:dyDescent="0.3">
      <c r="A92" s="2">
        <v>45290</v>
      </c>
      <c r="B92" s="3" t="s">
        <v>347</v>
      </c>
      <c r="C92" s="4">
        <v>80.66</v>
      </c>
      <c r="D92" s="3" t="s">
        <v>330</v>
      </c>
      <c r="E92" s="3" t="s">
        <v>331</v>
      </c>
    </row>
    <row r="93" spans="1:5" x14ac:dyDescent="0.3">
      <c r="A93" s="2">
        <v>45290</v>
      </c>
      <c r="B93" s="3" t="s">
        <v>348</v>
      </c>
      <c r="C93" s="4">
        <v>80.36</v>
      </c>
      <c r="D93" s="3" t="s">
        <v>330</v>
      </c>
      <c r="E93" s="3" t="s">
        <v>331</v>
      </c>
    </row>
    <row r="94" spans="1:5" x14ac:dyDescent="0.3">
      <c r="A94" s="2">
        <v>45290</v>
      </c>
      <c r="B94" s="3" t="s">
        <v>349</v>
      </c>
      <c r="C94" s="4">
        <v>80.36</v>
      </c>
      <c r="D94" s="3" t="s">
        <v>330</v>
      </c>
      <c r="E94" s="3" t="s">
        <v>331</v>
      </c>
    </row>
    <row r="95" spans="1:5" x14ac:dyDescent="0.3">
      <c r="A95" s="2">
        <v>44930</v>
      </c>
      <c r="B95" s="3" t="s">
        <v>333</v>
      </c>
      <c r="C95" s="4">
        <v>80.44</v>
      </c>
      <c r="D95" s="3" t="s">
        <v>330</v>
      </c>
      <c r="E95" s="3" t="s">
        <v>331</v>
      </c>
    </row>
    <row r="96" spans="1:5" x14ac:dyDescent="0.3">
      <c r="A96" s="2">
        <v>44930</v>
      </c>
      <c r="B96" s="3" t="s">
        <v>334</v>
      </c>
      <c r="C96" s="4">
        <v>80.52</v>
      </c>
      <c r="D96" s="3" t="s">
        <v>330</v>
      </c>
      <c r="E96" s="3" t="s">
        <v>331</v>
      </c>
    </row>
    <row r="97" spans="1:5" x14ac:dyDescent="0.3">
      <c r="A97" s="2">
        <v>44930</v>
      </c>
      <c r="B97" s="3" t="s">
        <v>335</v>
      </c>
      <c r="C97" s="4">
        <v>80.459999999999994</v>
      </c>
      <c r="D97" s="3" t="s">
        <v>330</v>
      </c>
      <c r="E97" s="3" t="s">
        <v>331</v>
      </c>
    </row>
    <row r="98" spans="1:5" x14ac:dyDescent="0.3">
      <c r="A98" s="2">
        <v>44930</v>
      </c>
      <c r="B98" s="3" t="s">
        <v>342</v>
      </c>
      <c r="C98" s="4">
        <v>78.52</v>
      </c>
      <c r="D98" s="3" t="s">
        <v>330</v>
      </c>
      <c r="E98" s="3" t="s">
        <v>331</v>
      </c>
    </row>
    <row r="99" spans="1:5" x14ac:dyDescent="0.3">
      <c r="A99" s="2">
        <v>44930</v>
      </c>
      <c r="B99" s="3" t="s">
        <v>344</v>
      </c>
      <c r="C99" s="4">
        <v>78.63</v>
      </c>
      <c r="D99" s="3" t="s">
        <v>330</v>
      </c>
      <c r="E99" s="3" t="s">
        <v>331</v>
      </c>
    </row>
    <row r="100" spans="1:5" x14ac:dyDescent="0.3">
      <c r="A100" s="2">
        <v>44930</v>
      </c>
      <c r="B100" s="3" t="s">
        <v>345</v>
      </c>
      <c r="C100" s="4">
        <v>78.7</v>
      </c>
      <c r="D100" s="3" t="s">
        <v>330</v>
      </c>
      <c r="E100" s="3" t="s">
        <v>331</v>
      </c>
    </row>
    <row r="101" spans="1:5" x14ac:dyDescent="0.3">
      <c r="A101" s="2">
        <v>44930</v>
      </c>
      <c r="B101" s="3" t="s">
        <v>347</v>
      </c>
      <c r="C101" s="4">
        <v>78.489999999999995</v>
      </c>
      <c r="D101" s="3" t="s">
        <v>330</v>
      </c>
      <c r="E101" s="3" t="s">
        <v>331</v>
      </c>
    </row>
    <row r="102" spans="1:5" x14ac:dyDescent="0.3">
      <c r="A102" s="2" t="s">
        <v>350</v>
      </c>
      <c r="B102" s="3" t="s">
        <v>333</v>
      </c>
      <c r="C102" s="4">
        <v>82.04</v>
      </c>
      <c r="D102" s="3" t="s">
        <v>330</v>
      </c>
      <c r="E102" s="3" t="s">
        <v>331</v>
      </c>
    </row>
    <row r="103" spans="1:5" x14ac:dyDescent="0.3">
      <c r="A103" s="2" t="s">
        <v>350</v>
      </c>
      <c r="B103" s="3" t="s">
        <v>334</v>
      </c>
      <c r="C103" s="4">
        <v>82.27</v>
      </c>
      <c r="D103" s="3" t="s">
        <v>330</v>
      </c>
      <c r="E103" s="3" t="s">
        <v>331</v>
      </c>
    </row>
    <row r="104" spans="1:5" x14ac:dyDescent="0.3">
      <c r="A104" s="2" t="s">
        <v>350</v>
      </c>
      <c r="B104" s="3" t="s">
        <v>335</v>
      </c>
      <c r="C104" s="4">
        <v>82.35</v>
      </c>
      <c r="D104" s="3" t="s">
        <v>330</v>
      </c>
      <c r="E104" s="3" t="s">
        <v>331</v>
      </c>
    </row>
    <row r="105" spans="1:5" x14ac:dyDescent="0.3">
      <c r="A105" s="2" t="s">
        <v>350</v>
      </c>
      <c r="B105" s="3" t="s">
        <v>342</v>
      </c>
      <c r="C105" s="4">
        <v>80.14</v>
      </c>
      <c r="D105" s="3" t="s">
        <v>330</v>
      </c>
      <c r="E105" s="3" t="s">
        <v>331</v>
      </c>
    </row>
    <row r="106" spans="1:5" x14ac:dyDescent="0.3">
      <c r="A106" s="2" t="s">
        <v>350</v>
      </c>
      <c r="B106" s="3" t="s">
        <v>344</v>
      </c>
      <c r="C106" s="4">
        <v>80.08</v>
      </c>
      <c r="D106" s="3" t="s">
        <v>330</v>
      </c>
      <c r="E106" s="3" t="s">
        <v>331</v>
      </c>
    </row>
    <row r="107" spans="1:5" x14ac:dyDescent="0.3">
      <c r="A107" s="2" t="s">
        <v>350</v>
      </c>
      <c r="B107" s="3" t="s">
        <v>345</v>
      </c>
      <c r="C107" s="4">
        <v>80.12</v>
      </c>
      <c r="D107" s="3" t="s">
        <v>330</v>
      </c>
      <c r="E107" s="3" t="s">
        <v>331</v>
      </c>
    </row>
    <row r="108" spans="1:5" x14ac:dyDescent="0.3">
      <c r="A108" s="2" t="s">
        <v>350</v>
      </c>
      <c r="B108" s="3" t="s">
        <v>347</v>
      </c>
      <c r="C108" s="4">
        <v>79.92</v>
      </c>
      <c r="D108" s="3" t="s">
        <v>330</v>
      </c>
      <c r="E108" s="3" t="s">
        <v>331</v>
      </c>
    </row>
    <row r="109" spans="1:5" x14ac:dyDescent="0.3">
      <c r="A109" s="2" t="s">
        <v>351</v>
      </c>
      <c r="B109" s="3" t="s">
        <v>333</v>
      </c>
      <c r="C109" s="4">
        <v>83.39</v>
      </c>
      <c r="D109" s="3" t="s">
        <v>330</v>
      </c>
      <c r="E109" s="3" t="s">
        <v>331</v>
      </c>
    </row>
    <row r="110" spans="1:5" x14ac:dyDescent="0.3">
      <c r="A110" s="2" t="s">
        <v>351</v>
      </c>
      <c r="B110" s="3" t="s">
        <v>334</v>
      </c>
      <c r="C110" s="4">
        <v>83.86</v>
      </c>
      <c r="D110" s="3" t="s">
        <v>330</v>
      </c>
      <c r="E110" s="3" t="s">
        <v>331</v>
      </c>
    </row>
    <row r="111" spans="1:5" x14ac:dyDescent="0.3">
      <c r="A111" s="2" t="s">
        <v>351</v>
      </c>
      <c r="B111" s="3" t="s">
        <v>335</v>
      </c>
      <c r="C111" s="4">
        <v>84.18</v>
      </c>
      <c r="D111" s="3" t="s">
        <v>330</v>
      </c>
      <c r="E111" s="3" t="s">
        <v>331</v>
      </c>
    </row>
    <row r="112" spans="1:5" x14ac:dyDescent="0.3">
      <c r="A112" s="2" t="s">
        <v>351</v>
      </c>
      <c r="B112" s="3" t="s">
        <v>342</v>
      </c>
      <c r="C112" s="4">
        <v>82.28</v>
      </c>
      <c r="D112" s="3" t="s">
        <v>330</v>
      </c>
      <c r="E112" s="3" t="s">
        <v>331</v>
      </c>
    </row>
    <row r="113" spans="1:5" x14ac:dyDescent="0.3">
      <c r="A113" s="2" t="s">
        <v>351</v>
      </c>
      <c r="B113" s="3" t="s">
        <v>344</v>
      </c>
      <c r="C113" s="4">
        <v>82.32</v>
      </c>
      <c r="D113" s="3" t="s">
        <v>330</v>
      </c>
      <c r="E113" s="3" t="s">
        <v>331</v>
      </c>
    </row>
    <row r="114" spans="1:5" x14ac:dyDescent="0.3">
      <c r="A114" s="2" t="s">
        <v>351</v>
      </c>
      <c r="B114" s="3" t="s">
        <v>345</v>
      </c>
      <c r="C114" s="4">
        <v>82.35</v>
      </c>
      <c r="D114" s="3" t="s">
        <v>330</v>
      </c>
      <c r="E114" s="3" t="s">
        <v>331</v>
      </c>
    </row>
    <row r="115" spans="1:5" x14ac:dyDescent="0.3">
      <c r="A115" s="2" t="s">
        <v>351</v>
      </c>
      <c r="B115" s="3" t="s">
        <v>347</v>
      </c>
      <c r="C115" s="4">
        <v>82.06</v>
      </c>
      <c r="D115" s="3" t="s">
        <v>330</v>
      </c>
      <c r="E115" s="3" t="s">
        <v>331</v>
      </c>
    </row>
    <row r="116" spans="1:5" x14ac:dyDescent="0.3">
      <c r="A116" s="2" t="s">
        <v>352</v>
      </c>
      <c r="B116" s="3" t="s">
        <v>333</v>
      </c>
      <c r="C116" s="4">
        <v>87.5</v>
      </c>
      <c r="D116" s="3" t="s">
        <v>330</v>
      </c>
      <c r="E116" s="3" t="s">
        <v>331</v>
      </c>
    </row>
    <row r="117" spans="1:5" x14ac:dyDescent="0.3">
      <c r="A117" s="2" t="s">
        <v>352</v>
      </c>
      <c r="B117" s="3" t="s">
        <v>334</v>
      </c>
      <c r="C117" s="4">
        <v>88.02</v>
      </c>
      <c r="D117" s="3" t="s">
        <v>330</v>
      </c>
      <c r="E117" s="3" t="s">
        <v>331</v>
      </c>
    </row>
    <row r="118" spans="1:5" x14ac:dyDescent="0.3">
      <c r="A118" s="2" t="s">
        <v>352</v>
      </c>
      <c r="B118" s="3" t="s">
        <v>335</v>
      </c>
      <c r="C118" s="4">
        <v>88.34</v>
      </c>
      <c r="D118" s="3" t="s">
        <v>330</v>
      </c>
      <c r="E118" s="3" t="s">
        <v>331</v>
      </c>
    </row>
    <row r="119" spans="1:5" x14ac:dyDescent="0.3">
      <c r="A119" s="2" t="s">
        <v>352</v>
      </c>
      <c r="B119" s="3" t="s">
        <v>342</v>
      </c>
      <c r="C119" s="4">
        <v>86.13</v>
      </c>
      <c r="D119" s="3" t="s">
        <v>330</v>
      </c>
      <c r="E119" s="3" t="s">
        <v>331</v>
      </c>
    </row>
    <row r="120" spans="1:5" x14ac:dyDescent="0.3">
      <c r="A120" s="2" t="s">
        <v>352</v>
      </c>
      <c r="B120" s="3" t="s">
        <v>344</v>
      </c>
      <c r="C120" s="4">
        <v>85.92</v>
      </c>
      <c r="D120" s="3" t="s">
        <v>330</v>
      </c>
      <c r="E120" s="3" t="s">
        <v>331</v>
      </c>
    </row>
    <row r="121" spans="1:5" x14ac:dyDescent="0.3">
      <c r="A121" s="2" t="s">
        <v>352</v>
      </c>
      <c r="B121" s="3" t="s">
        <v>345</v>
      </c>
      <c r="C121" s="4">
        <v>86.07</v>
      </c>
      <c r="D121" s="3" t="s">
        <v>330</v>
      </c>
      <c r="E121" s="3" t="s">
        <v>331</v>
      </c>
    </row>
    <row r="122" spans="1:5" x14ac:dyDescent="0.3">
      <c r="A122" s="2" t="s">
        <v>352</v>
      </c>
      <c r="B122" s="3" t="s">
        <v>347</v>
      </c>
      <c r="C122" s="4">
        <v>85.84</v>
      </c>
      <c r="D122" s="3" t="s">
        <v>330</v>
      </c>
      <c r="E122" s="3" t="s">
        <v>331</v>
      </c>
    </row>
    <row r="123" spans="1:5" x14ac:dyDescent="0.3">
      <c r="A123" s="2" t="s">
        <v>352</v>
      </c>
      <c r="B123" s="3" t="s">
        <v>348</v>
      </c>
      <c r="C123" s="4">
        <v>85.15</v>
      </c>
      <c r="D123" s="3" t="s">
        <v>330</v>
      </c>
      <c r="E123" s="3" t="s">
        <v>331</v>
      </c>
    </row>
    <row r="124" spans="1:5" x14ac:dyDescent="0.3">
      <c r="A124" s="2" t="s">
        <v>352</v>
      </c>
      <c r="B124" s="3" t="s">
        <v>349</v>
      </c>
      <c r="C124" s="4">
        <v>85.15</v>
      </c>
      <c r="D124" s="3" t="s">
        <v>330</v>
      </c>
      <c r="E124" s="3" t="s">
        <v>331</v>
      </c>
    </row>
    <row r="125" spans="1:5" x14ac:dyDescent="0.3">
      <c r="A125" s="2" t="s">
        <v>353</v>
      </c>
      <c r="B125" s="3" t="s">
        <v>333</v>
      </c>
      <c r="C125" s="4">
        <v>85.43</v>
      </c>
      <c r="D125" s="3" t="s">
        <v>330</v>
      </c>
      <c r="E125" s="3" t="s">
        <v>331</v>
      </c>
    </row>
    <row r="126" spans="1:5" x14ac:dyDescent="0.3">
      <c r="A126" s="2" t="s">
        <v>353</v>
      </c>
      <c r="B126" s="3" t="s">
        <v>334</v>
      </c>
      <c r="C126" s="4">
        <v>86.11</v>
      </c>
      <c r="D126" s="3" t="s">
        <v>330</v>
      </c>
      <c r="E126" s="3" t="s">
        <v>331</v>
      </c>
    </row>
    <row r="127" spans="1:5" x14ac:dyDescent="0.3">
      <c r="A127" s="2" t="s">
        <v>353</v>
      </c>
      <c r="B127" s="3" t="s">
        <v>335</v>
      </c>
      <c r="C127" s="4">
        <v>86.72</v>
      </c>
      <c r="D127" s="3" t="s">
        <v>330</v>
      </c>
      <c r="E127" s="3" t="s">
        <v>331</v>
      </c>
    </row>
    <row r="128" spans="1:5" x14ac:dyDescent="0.3">
      <c r="A128" s="2" t="s">
        <v>353</v>
      </c>
      <c r="B128" s="3" t="s">
        <v>342</v>
      </c>
      <c r="C128" s="4">
        <v>85.26</v>
      </c>
      <c r="D128" s="3" t="s">
        <v>330</v>
      </c>
      <c r="E128" s="3" t="s">
        <v>331</v>
      </c>
    </row>
    <row r="129" spans="1:5" x14ac:dyDescent="0.3">
      <c r="A129" s="2" t="s">
        <v>353</v>
      </c>
      <c r="B129" s="3" t="s">
        <v>344</v>
      </c>
      <c r="C129" s="4">
        <v>85.15</v>
      </c>
      <c r="D129" s="3" t="s">
        <v>330</v>
      </c>
      <c r="E129" s="3" t="s">
        <v>331</v>
      </c>
    </row>
    <row r="130" spans="1:5" x14ac:dyDescent="0.3">
      <c r="A130" s="2" t="s">
        <v>353</v>
      </c>
      <c r="B130" s="3" t="s">
        <v>345</v>
      </c>
      <c r="C130" s="4">
        <v>85.58</v>
      </c>
      <c r="D130" s="3" t="s">
        <v>330</v>
      </c>
      <c r="E130" s="3" t="s">
        <v>331</v>
      </c>
    </row>
    <row r="131" spans="1:5" x14ac:dyDescent="0.3">
      <c r="A131" s="2" t="s">
        <v>353</v>
      </c>
      <c r="B131" s="3" t="s">
        <v>347</v>
      </c>
      <c r="C131" s="4">
        <v>85.42</v>
      </c>
      <c r="D131" s="3" t="s">
        <v>330</v>
      </c>
      <c r="E131" s="3" t="s">
        <v>331</v>
      </c>
    </row>
    <row r="132" spans="1:5" x14ac:dyDescent="0.3">
      <c r="A132" s="2" t="s">
        <v>353</v>
      </c>
      <c r="B132" s="3" t="s">
        <v>348</v>
      </c>
      <c r="C132" s="4">
        <v>85.16</v>
      </c>
      <c r="D132" s="3" t="s">
        <v>330</v>
      </c>
      <c r="E132" s="3" t="s">
        <v>331</v>
      </c>
    </row>
    <row r="133" spans="1:5" x14ac:dyDescent="0.3">
      <c r="A133" s="2" t="s">
        <v>353</v>
      </c>
      <c r="B133" s="3" t="s">
        <v>349</v>
      </c>
      <c r="C133" s="4">
        <v>85.16</v>
      </c>
      <c r="D133" s="3" t="s">
        <v>330</v>
      </c>
      <c r="E133" s="3" t="s">
        <v>331</v>
      </c>
    </row>
    <row r="134" spans="1:5" x14ac:dyDescent="0.3">
      <c r="A134" s="2" t="s">
        <v>52</v>
      </c>
      <c r="B134" s="3" t="s">
        <v>333</v>
      </c>
      <c r="C134" s="4">
        <v>85.27</v>
      </c>
      <c r="D134" s="3" t="s">
        <v>330</v>
      </c>
      <c r="E134" s="3" t="s">
        <v>331</v>
      </c>
    </row>
    <row r="135" spans="1:5" x14ac:dyDescent="0.3">
      <c r="A135" s="2" t="s">
        <v>52</v>
      </c>
      <c r="B135" s="3" t="s">
        <v>334</v>
      </c>
      <c r="C135" s="4">
        <v>85.58</v>
      </c>
      <c r="D135" s="3" t="s">
        <v>330</v>
      </c>
      <c r="E135" s="3" t="s">
        <v>331</v>
      </c>
    </row>
    <row r="136" spans="1:5" x14ac:dyDescent="0.3">
      <c r="A136" s="2" t="s">
        <v>52</v>
      </c>
      <c r="B136" s="3" t="s">
        <v>335</v>
      </c>
      <c r="C136" s="4">
        <v>86.07</v>
      </c>
      <c r="D136" s="3" t="s">
        <v>330</v>
      </c>
      <c r="E136" s="3" t="s">
        <v>331</v>
      </c>
    </row>
    <row r="137" spans="1:5" x14ac:dyDescent="0.3">
      <c r="A137" s="2" t="s">
        <v>52</v>
      </c>
      <c r="B137" s="3" t="s">
        <v>342</v>
      </c>
      <c r="C137" s="4">
        <v>84.97</v>
      </c>
      <c r="D137" s="3" t="s">
        <v>330</v>
      </c>
      <c r="E137" s="3" t="s">
        <v>331</v>
      </c>
    </row>
    <row r="138" spans="1:5" x14ac:dyDescent="0.3">
      <c r="A138" s="2" t="s">
        <v>52</v>
      </c>
      <c r="B138" s="3" t="s">
        <v>344</v>
      </c>
      <c r="C138" s="4">
        <v>84.86</v>
      </c>
      <c r="D138" s="3" t="s">
        <v>330</v>
      </c>
      <c r="E138" s="3" t="s">
        <v>331</v>
      </c>
    </row>
    <row r="139" spans="1:5" x14ac:dyDescent="0.3">
      <c r="A139" s="2" t="s">
        <v>52</v>
      </c>
      <c r="B139" s="3" t="s">
        <v>345</v>
      </c>
      <c r="C139" s="4">
        <v>85.09</v>
      </c>
      <c r="D139" s="3" t="s">
        <v>330</v>
      </c>
      <c r="E139" s="3" t="s">
        <v>331</v>
      </c>
    </row>
    <row r="140" spans="1:5" x14ac:dyDescent="0.3">
      <c r="A140" s="2" t="s">
        <v>52</v>
      </c>
      <c r="B140" s="3" t="s">
        <v>347</v>
      </c>
      <c r="C140" s="4">
        <v>84.9</v>
      </c>
      <c r="D140" s="3" t="s">
        <v>330</v>
      </c>
      <c r="E140" s="3" t="s">
        <v>331</v>
      </c>
    </row>
    <row r="141" spans="1:5" x14ac:dyDescent="0.3">
      <c r="A141" s="2" t="s">
        <v>52</v>
      </c>
      <c r="B141" s="3" t="s">
        <v>348</v>
      </c>
      <c r="C141" s="4">
        <v>84.6</v>
      </c>
      <c r="D141" s="3" t="s">
        <v>330</v>
      </c>
      <c r="E141" s="3" t="s">
        <v>331</v>
      </c>
    </row>
    <row r="142" spans="1:5" x14ac:dyDescent="0.3">
      <c r="A142" s="2" t="s">
        <v>52</v>
      </c>
      <c r="B142" s="3" t="s">
        <v>349</v>
      </c>
      <c r="C142" s="4">
        <v>82.7</v>
      </c>
      <c r="D142" s="3" t="s">
        <v>330</v>
      </c>
      <c r="E142" s="3" t="s">
        <v>331</v>
      </c>
    </row>
    <row r="143" spans="1:5" x14ac:dyDescent="0.3">
      <c r="A143" s="2" t="s">
        <v>53</v>
      </c>
      <c r="B143" s="3" t="s">
        <v>333</v>
      </c>
      <c r="C143" s="4">
        <v>80.25</v>
      </c>
      <c r="D143" s="3" t="s">
        <v>330</v>
      </c>
      <c r="E143" s="3" t="s">
        <v>331</v>
      </c>
    </row>
    <row r="144" spans="1:5" x14ac:dyDescent="0.3">
      <c r="A144" s="2" t="s">
        <v>53</v>
      </c>
      <c r="B144" s="3" t="s">
        <v>334</v>
      </c>
      <c r="C144" s="4">
        <v>81.5</v>
      </c>
      <c r="D144" s="3" t="s">
        <v>330</v>
      </c>
      <c r="E144" s="3" t="s">
        <v>331</v>
      </c>
    </row>
    <row r="145" spans="1:5" x14ac:dyDescent="0.3">
      <c r="A145" s="2" t="s">
        <v>53</v>
      </c>
      <c r="B145" s="3" t="s">
        <v>335</v>
      </c>
      <c r="C145" s="4">
        <v>82.35</v>
      </c>
      <c r="D145" s="3" t="s">
        <v>330</v>
      </c>
      <c r="E145" s="3" t="s">
        <v>331</v>
      </c>
    </row>
    <row r="146" spans="1:5" x14ac:dyDescent="0.3">
      <c r="A146" s="2" t="s">
        <v>53</v>
      </c>
      <c r="B146" s="3" t="s">
        <v>342</v>
      </c>
      <c r="C146" s="4">
        <v>82.16</v>
      </c>
      <c r="D146" s="3" t="s">
        <v>330</v>
      </c>
      <c r="E146" s="3" t="s">
        <v>331</v>
      </c>
    </row>
    <row r="147" spans="1:5" x14ac:dyDescent="0.3">
      <c r="A147" s="2" t="s">
        <v>53</v>
      </c>
      <c r="B147" s="3" t="s">
        <v>344</v>
      </c>
      <c r="C147" s="4">
        <v>82.26</v>
      </c>
      <c r="D147" s="3" t="s">
        <v>330</v>
      </c>
      <c r="E147" s="3" t="s">
        <v>331</v>
      </c>
    </row>
    <row r="148" spans="1:5" x14ac:dyDescent="0.3">
      <c r="A148" s="2" t="s">
        <v>53</v>
      </c>
      <c r="B148" s="3" t="s">
        <v>345</v>
      </c>
      <c r="C148" s="4">
        <v>82.47</v>
      </c>
      <c r="D148" s="3" t="s">
        <v>330</v>
      </c>
      <c r="E148" s="3" t="s">
        <v>331</v>
      </c>
    </row>
    <row r="149" spans="1:5" x14ac:dyDescent="0.3">
      <c r="A149" s="2" t="s">
        <v>53</v>
      </c>
      <c r="B149" s="3" t="s">
        <v>347</v>
      </c>
      <c r="C149" s="4">
        <v>82.41</v>
      </c>
      <c r="D149" s="3" t="s">
        <v>330</v>
      </c>
      <c r="E149" s="3" t="s">
        <v>331</v>
      </c>
    </row>
    <row r="150" spans="1:5" x14ac:dyDescent="0.3">
      <c r="A150" s="2" t="s">
        <v>53</v>
      </c>
      <c r="B150" s="3" t="s">
        <v>348</v>
      </c>
      <c r="C150" s="4">
        <v>82.18</v>
      </c>
      <c r="D150" s="3" t="s">
        <v>330</v>
      </c>
      <c r="E150" s="3" t="s">
        <v>331</v>
      </c>
    </row>
    <row r="151" spans="1:5" x14ac:dyDescent="0.3">
      <c r="A151" s="2" t="s">
        <v>53</v>
      </c>
      <c r="B151" s="3" t="s">
        <v>349</v>
      </c>
      <c r="C151" s="4">
        <v>80.17</v>
      </c>
      <c r="D151" s="3" t="s">
        <v>330</v>
      </c>
      <c r="E151" s="3" t="s">
        <v>331</v>
      </c>
    </row>
    <row r="152" spans="1:5" x14ac:dyDescent="0.3">
      <c r="A152" s="2" t="s">
        <v>354</v>
      </c>
      <c r="B152" s="3" t="s">
        <v>333</v>
      </c>
      <c r="C152" s="4">
        <v>80.25</v>
      </c>
      <c r="D152" s="3" t="s">
        <v>330</v>
      </c>
      <c r="E152" s="3" t="s">
        <v>331</v>
      </c>
    </row>
    <row r="153" spans="1:5" x14ac:dyDescent="0.3">
      <c r="A153" s="2" t="s">
        <v>354</v>
      </c>
      <c r="B153" s="3" t="s">
        <v>334</v>
      </c>
      <c r="C153" s="4">
        <v>81.5</v>
      </c>
      <c r="D153" s="3" t="s">
        <v>330</v>
      </c>
      <c r="E153" s="3" t="s">
        <v>331</v>
      </c>
    </row>
    <row r="154" spans="1:5" x14ac:dyDescent="0.3">
      <c r="A154" s="2" t="s">
        <v>354</v>
      </c>
      <c r="B154" s="3" t="s">
        <v>335</v>
      </c>
      <c r="C154" s="4">
        <v>82.35</v>
      </c>
      <c r="D154" s="3" t="s">
        <v>330</v>
      </c>
      <c r="E154" s="3" t="s">
        <v>331</v>
      </c>
    </row>
    <row r="155" spans="1:5" x14ac:dyDescent="0.3">
      <c r="A155" s="2" t="s">
        <v>354</v>
      </c>
      <c r="B155" s="3" t="s">
        <v>342</v>
      </c>
      <c r="C155" s="4">
        <v>82.16</v>
      </c>
      <c r="D155" s="3" t="s">
        <v>330</v>
      </c>
      <c r="E155" s="3" t="s">
        <v>331</v>
      </c>
    </row>
    <row r="156" spans="1:5" x14ac:dyDescent="0.3">
      <c r="A156" s="2" t="s">
        <v>354</v>
      </c>
      <c r="B156" s="3" t="s">
        <v>344</v>
      </c>
      <c r="C156" s="4">
        <v>82.26</v>
      </c>
      <c r="D156" s="3" t="s">
        <v>330</v>
      </c>
      <c r="E156" s="3" t="s">
        <v>331</v>
      </c>
    </row>
    <row r="157" spans="1:5" x14ac:dyDescent="0.3">
      <c r="A157" s="2" t="s">
        <v>354</v>
      </c>
      <c r="B157" s="3" t="s">
        <v>345</v>
      </c>
      <c r="C157" s="4">
        <v>82.47</v>
      </c>
      <c r="D157" s="3" t="s">
        <v>330</v>
      </c>
      <c r="E157" s="3" t="s">
        <v>331</v>
      </c>
    </row>
    <row r="158" spans="1:5" x14ac:dyDescent="0.3">
      <c r="A158" s="2" t="s">
        <v>354</v>
      </c>
      <c r="B158" s="3" t="s">
        <v>347</v>
      </c>
      <c r="C158" s="4">
        <v>82.41</v>
      </c>
      <c r="D158" s="3" t="s">
        <v>330</v>
      </c>
      <c r="E158" s="3" t="s">
        <v>331</v>
      </c>
    </row>
    <row r="159" spans="1:5" x14ac:dyDescent="0.3">
      <c r="A159" s="2" t="s">
        <v>354</v>
      </c>
      <c r="B159" s="3" t="s">
        <v>348</v>
      </c>
      <c r="C159" s="4">
        <v>82.18</v>
      </c>
      <c r="D159" s="3" t="s">
        <v>330</v>
      </c>
      <c r="E159" s="3" t="s">
        <v>331</v>
      </c>
    </row>
    <row r="160" spans="1:5" x14ac:dyDescent="0.3">
      <c r="A160" s="2" t="s">
        <v>354</v>
      </c>
      <c r="B160" s="3" t="s">
        <v>349</v>
      </c>
      <c r="C160" s="4">
        <v>80.17</v>
      </c>
      <c r="D160" s="3" t="s">
        <v>330</v>
      </c>
      <c r="E160" s="3" t="s">
        <v>331</v>
      </c>
    </row>
    <row r="161" spans="1:5" x14ac:dyDescent="0.3">
      <c r="A161" s="2" t="s">
        <v>54</v>
      </c>
      <c r="B161" s="3" t="s">
        <v>333</v>
      </c>
      <c r="C161" s="4">
        <v>82.85</v>
      </c>
      <c r="D161" s="3" t="s">
        <v>330</v>
      </c>
      <c r="E161" s="3" t="s">
        <v>331</v>
      </c>
    </row>
    <row r="162" spans="1:5" x14ac:dyDescent="0.3">
      <c r="A162" s="2" t="s">
        <v>54</v>
      </c>
      <c r="B162" s="3" t="s">
        <v>334</v>
      </c>
      <c r="C162" s="4">
        <v>83.71</v>
      </c>
      <c r="D162" s="3" t="s">
        <v>330</v>
      </c>
      <c r="E162" s="3" t="s">
        <v>331</v>
      </c>
    </row>
    <row r="163" spans="1:5" x14ac:dyDescent="0.3">
      <c r="A163" s="2" t="s">
        <v>54</v>
      </c>
      <c r="B163" s="3" t="s">
        <v>335</v>
      </c>
      <c r="C163" s="4">
        <v>84.41</v>
      </c>
      <c r="D163" s="3" t="s">
        <v>330</v>
      </c>
      <c r="E163" s="3" t="s">
        <v>331</v>
      </c>
    </row>
    <row r="164" spans="1:5" x14ac:dyDescent="0.3">
      <c r="A164" s="2" t="s">
        <v>54</v>
      </c>
      <c r="B164" s="3" t="s">
        <v>342</v>
      </c>
      <c r="C164" s="4">
        <v>84.2</v>
      </c>
      <c r="D164" s="3" t="s">
        <v>330</v>
      </c>
      <c r="E164" s="3" t="s">
        <v>331</v>
      </c>
    </row>
    <row r="165" spans="1:5" x14ac:dyDescent="0.3">
      <c r="A165" s="2" t="s">
        <v>54</v>
      </c>
      <c r="B165" s="3" t="s">
        <v>344</v>
      </c>
      <c r="C165" s="4">
        <v>83.75</v>
      </c>
      <c r="D165" s="3" t="s">
        <v>330</v>
      </c>
      <c r="E165" s="3" t="s">
        <v>331</v>
      </c>
    </row>
    <row r="166" spans="1:5" x14ac:dyDescent="0.3">
      <c r="A166" s="2" t="s">
        <v>54</v>
      </c>
      <c r="B166" s="3" t="s">
        <v>345</v>
      </c>
      <c r="C166" s="4">
        <v>84.29</v>
      </c>
      <c r="D166" s="3" t="s">
        <v>330</v>
      </c>
      <c r="E166" s="3" t="s">
        <v>331</v>
      </c>
    </row>
    <row r="167" spans="1:5" x14ac:dyDescent="0.3">
      <c r="A167" s="2" t="s">
        <v>54</v>
      </c>
      <c r="B167" s="3" t="s">
        <v>347</v>
      </c>
      <c r="C167" s="4">
        <v>83.93</v>
      </c>
      <c r="D167" s="3" t="s">
        <v>330</v>
      </c>
      <c r="E167" s="3" t="s">
        <v>331</v>
      </c>
    </row>
    <row r="168" spans="1:5" x14ac:dyDescent="0.3">
      <c r="A168" s="2" t="s">
        <v>54</v>
      </c>
      <c r="B168" s="3" t="s">
        <v>348</v>
      </c>
      <c r="C168" s="4">
        <v>83.51</v>
      </c>
      <c r="D168" s="3" t="s">
        <v>330</v>
      </c>
      <c r="E168" s="3" t="s">
        <v>331</v>
      </c>
    </row>
    <row r="169" spans="1:5" x14ac:dyDescent="0.3">
      <c r="A169" s="2" t="s">
        <v>54</v>
      </c>
      <c r="B169" s="3" t="s">
        <v>349</v>
      </c>
      <c r="C169" s="4">
        <v>80.88</v>
      </c>
      <c r="D169" s="3" t="s">
        <v>330</v>
      </c>
      <c r="E169" s="3" t="s">
        <v>331</v>
      </c>
    </row>
    <row r="170" spans="1:5" x14ac:dyDescent="0.3">
      <c r="A170" s="2" t="s">
        <v>55</v>
      </c>
      <c r="B170" s="3" t="s">
        <v>334</v>
      </c>
      <c r="C170" s="4">
        <v>81.180000000000007</v>
      </c>
      <c r="D170" s="3" t="s">
        <v>330</v>
      </c>
      <c r="E170" s="3" t="s">
        <v>331</v>
      </c>
    </row>
    <row r="171" spans="1:5" x14ac:dyDescent="0.3">
      <c r="A171" s="2" t="s">
        <v>55</v>
      </c>
      <c r="B171" s="3" t="s">
        <v>335</v>
      </c>
      <c r="C171" s="4">
        <v>81.650000000000006</v>
      </c>
      <c r="D171" s="3" t="s">
        <v>330</v>
      </c>
      <c r="E171" s="3" t="s">
        <v>331</v>
      </c>
    </row>
    <row r="172" spans="1:5" x14ac:dyDescent="0.3">
      <c r="A172" s="2" t="s">
        <v>55</v>
      </c>
      <c r="B172" s="3" t="s">
        <v>342</v>
      </c>
      <c r="C172" s="4">
        <v>82.04</v>
      </c>
      <c r="D172" s="3" t="s">
        <v>330</v>
      </c>
      <c r="E172" s="3" t="s">
        <v>331</v>
      </c>
    </row>
    <row r="173" spans="1:5" x14ac:dyDescent="0.3">
      <c r="A173" s="2" t="s">
        <v>55</v>
      </c>
      <c r="B173" s="3" t="s">
        <v>344</v>
      </c>
      <c r="C173" s="4">
        <v>82.26</v>
      </c>
      <c r="D173" s="3" t="s">
        <v>330</v>
      </c>
      <c r="E173" s="3" t="s">
        <v>331</v>
      </c>
    </row>
    <row r="174" spans="1:5" x14ac:dyDescent="0.3">
      <c r="A174" s="2" t="s">
        <v>55</v>
      </c>
      <c r="B174" s="3" t="s">
        <v>345</v>
      </c>
      <c r="C174" s="4">
        <v>80.290000000000006</v>
      </c>
      <c r="D174" s="3" t="s">
        <v>330</v>
      </c>
      <c r="E174" s="3" t="s">
        <v>331</v>
      </c>
    </row>
    <row r="175" spans="1:5" x14ac:dyDescent="0.3">
      <c r="A175" s="2" t="s">
        <v>55</v>
      </c>
      <c r="B175" s="3" t="s">
        <v>347</v>
      </c>
      <c r="C175" s="4">
        <v>80.17</v>
      </c>
      <c r="D175" s="3" t="s">
        <v>330</v>
      </c>
      <c r="E175" s="3" t="s">
        <v>331</v>
      </c>
    </row>
    <row r="176" spans="1:5" x14ac:dyDescent="0.3">
      <c r="A176" s="2" t="s">
        <v>55</v>
      </c>
      <c r="B176" s="3" t="s">
        <v>348</v>
      </c>
      <c r="C176" s="4">
        <v>79.92</v>
      </c>
      <c r="D176" s="3" t="s">
        <v>330</v>
      </c>
      <c r="E176" s="3" t="s">
        <v>331</v>
      </c>
    </row>
    <row r="177" spans="1:5" x14ac:dyDescent="0.3">
      <c r="A177" s="2" t="s">
        <v>55</v>
      </c>
      <c r="B177" s="3" t="s">
        <v>349</v>
      </c>
      <c r="C177" s="4">
        <v>78.17</v>
      </c>
      <c r="D177" s="3" t="s">
        <v>330</v>
      </c>
      <c r="E177" s="3" t="s">
        <v>331</v>
      </c>
    </row>
    <row r="178" spans="1:5" x14ac:dyDescent="0.3">
      <c r="A178" s="2" t="s">
        <v>55</v>
      </c>
      <c r="B178" s="3" t="s">
        <v>355</v>
      </c>
      <c r="C178" s="4">
        <v>77.42</v>
      </c>
      <c r="D178" s="3" t="s">
        <v>330</v>
      </c>
      <c r="E178" s="3" t="s">
        <v>331</v>
      </c>
    </row>
    <row r="179" spans="1:5" x14ac:dyDescent="0.3">
      <c r="A179" s="2" t="s">
        <v>55</v>
      </c>
      <c r="B179" s="3" t="s">
        <v>356</v>
      </c>
      <c r="C179" s="4">
        <v>77.42</v>
      </c>
      <c r="D179" s="3" t="s">
        <v>330</v>
      </c>
      <c r="E179" s="3" t="s">
        <v>331</v>
      </c>
    </row>
    <row r="180" spans="1:5" x14ac:dyDescent="0.3">
      <c r="A180" s="2" t="s">
        <v>55</v>
      </c>
      <c r="B180" s="3" t="s">
        <v>357</v>
      </c>
      <c r="C180" s="4">
        <v>77.42</v>
      </c>
      <c r="D180" s="3" t="s">
        <v>330</v>
      </c>
      <c r="E180" s="3" t="s">
        <v>331</v>
      </c>
    </row>
    <row r="181" spans="1:5" x14ac:dyDescent="0.3">
      <c r="A181" s="2" t="s">
        <v>358</v>
      </c>
      <c r="B181" s="3" t="s">
        <v>334</v>
      </c>
      <c r="C181" s="4">
        <v>79.52</v>
      </c>
      <c r="D181" s="3" t="s">
        <v>330</v>
      </c>
      <c r="E181" s="3" t="s">
        <v>331</v>
      </c>
    </row>
    <row r="182" spans="1:5" x14ac:dyDescent="0.3">
      <c r="A182" s="2" t="s">
        <v>358</v>
      </c>
      <c r="B182" s="3" t="s">
        <v>335</v>
      </c>
      <c r="C182" s="4">
        <v>79.989999999999995</v>
      </c>
      <c r="D182" s="3" t="s">
        <v>330</v>
      </c>
      <c r="E182" s="3" t="s">
        <v>331</v>
      </c>
    </row>
    <row r="183" spans="1:5" x14ac:dyDescent="0.3">
      <c r="A183" s="2" t="s">
        <v>358</v>
      </c>
      <c r="B183" s="3" t="s">
        <v>342</v>
      </c>
      <c r="C183" s="4">
        <v>80.94</v>
      </c>
      <c r="D183" s="3" t="s">
        <v>330</v>
      </c>
      <c r="E183" s="3" t="s">
        <v>331</v>
      </c>
    </row>
    <row r="184" spans="1:5" x14ac:dyDescent="0.3">
      <c r="A184" s="2" t="s">
        <v>358</v>
      </c>
      <c r="B184" s="3" t="s">
        <v>344</v>
      </c>
      <c r="C184" s="4">
        <v>80.75</v>
      </c>
      <c r="D184" s="3" t="s">
        <v>330</v>
      </c>
      <c r="E184" s="3" t="s">
        <v>331</v>
      </c>
    </row>
    <row r="185" spans="1:5" x14ac:dyDescent="0.3">
      <c r="A185" s="2" t="s">
        <v>358</v>
      </c>
      <c r="B185" s="3" t="s">
        <v>345</v>
      </c>
      <c r="C185" s="4">
        <v>78.290000000000006</v>
      </c>
      <c r="D185" s="3" t="s">
        <v>330</v>
      </c>
      <c r="E185" s="3" t="s">
        <v>331</v>
      </c>
    </row>
    <row r="186" spans="1:5" x14ac:dyDescent="0.3">
      <c r="A186" s="2" t="s">
        <v>358</v>
      </c>
      <c r="B186" s="3" t="s">
        <v>347</v>
      </c>
      <c r="C186" s="4">
        <v>78.28</v>
      </c>
      <c r="D186" s="3" t="s">
        <v>330</v>
      </c>
      <c r="E186" s="3" t="s">
        <v>331</v>
      </c>
    </row>
    <row r="187" spans="1:5" x14ac:dyDescent="0.3">
      <c r="A187" s="2" t="s">
        <v>358</v>
      </c>
      <c r="B187" s="3" t="s">
        <v>348</v>
      </c>
      <c r="C187" s="4">
        <v>78.25</v>
      </c>
      <c r="D187" s="3" t="s">
        <v>330</v>
      </c>
      <c r="E187" s="3" t="s">
        <v>331</v>
      </c>
    </row>
    <row r="188" spans="1:5" x14ac:dyDescent="0.3">
      <c r="A188" s="2" t="s">
        <v>358</v>
      </c>
      <c r="B188" s="3" t="s">
        <v>349</v>
      </c>
      <c r="C188" s="4">
        <v>77.099999999999994</v>
      </c>
      <c r="D188" s="3" t="s">
        <v>330</v>
      </c>
      <c r="E188" s="3" t="s">
        <v>331</v>
      </c>
    </row>
    <row r="189" spans="1:5" x14ac:dyDescent="0.3">
      <c r="A189" s="2" t="s">
        <v>358</v>
      </c>
      <c r="B189" s="3" t="s">
        <v>355</v>
      </c>
      <c r="C189" s="4">
        <v>76.5</v>
      </c>
      <c r="D189" s="3" t="s">
        <v>330</v>
      </c>
      <c r="E189" s="3" t="s">
        <v>331</v>
      </c>
    </row>
    <row r="190" spans="1:5" x14ac:dyDescent="0.3">
      <c r="A190" s="2" t="s">
        <v>358</v>
      </c>
      <c r="B190" s="3" t="s">
        <v>356</v>
      </c>
      <c r="C190" s="4">
        <v>76.5</v>
      </c>
      <c r="D190" s="3" t="s">
        <v>330</v>
      </c>
      <c r="E190" s="3" t="s">
        <v>331</v>
      </c>
    </row>
    <row r="191" spans="1:5" x14ac:dyDescent="0.3">
      <c r="A191" s="2" t="s">
        <v>358</v>
      </c>
      <c r="B191" s="3" t="s">
        <v>357</v>
      </c>
      <c r="C191" s="4">
        <v>76.5</v>
      </c>
      <c r="D191" s="3" t="s">
        <v>330</v>
      </c>
      <c r="E191" s="3" t="s">
        <v>331</v>
      </c>
    </row>
    <row r="192" spans="1:5" x14ac:dyDescent="0.3">
      <c r="A192" s="2" t="s">
        <v>359</v>
      </c>
      <c r="B192" s="3" t="s">
        <v>334</v>
      </c>
      <c r="C192" s="4">
        <v>83.2</v>
      </c>
      <c r="D192" s="3" t="s">
        <v>330</v>
      </c>
      <c r="E192" s="3" t="s">
        <v>331</v>
      </c>
    </row>
    <row r="193" spans="1:5" x14ac:dyDescent="0.3">
      <c r="A193" s="2" t="s">
        <v>359</v>
      </c>
      <c r="B193" s="3" t="s">
        <v>335</v>
      </c>
      <c r="C193" s="4">
        <v>83.47</v>
      </c>
      <c r="D193" s="3" t="s">
        <v>330</v>
      </c>
      <c r="E193" s="3" t="s">
        <v>331</v>
      </c>
    </row>
    <row r="194" spans="1:5" x14ac:dyDescent="0.3">
      <c r="A194" s="2" t="s">
        <v>359</v>
      </c>
      <c r="B194" s="3" t="s">
        <v>342</v>
      </c>
      <c r="C194" s="4">
        <v>83.6</v>
      </c>
      <c r="D194" s="3" t="s">
        <v>330</v>
      </c>
      <c r="E194" s="3" t="s">
        <v>331</v>
      </c>
    </row>
    <row r="195" spans="1:5" x14ac:dyDescent="0.3">
      <c r="A195" s="2" t="s">
        <v>359</v>
      </c>
      <c r="B195" s="3" t="s">
        <v>344</v>
      </c>
      <c r="C195" s="4">
        <v>83.24</v>
      </c>
      <c r="D195" s="3" t="s">
        <v>330</v>
      </c>
      <c r="E195" s="3" t="s">
        <v>331</v>
      </c>
    </row>
    <row r="196" spans="1:5" x14ac:dyDescent="0.3">
      <c r="A196" s="2" t="s">
        <v>359</v>
      </c>
      <c r="B196" s="3" t="s">
        <v>345</v>
      </c>
      <c r="C196" s="4">
        <v>82.7</v>
      </c>
      <c r="D196" s="3" t="s">
        <v>330</v>
      </c>
      <c r="E196" s="3" t="s">
        <v>331</v>
      </c>
    </row>
    <row r="197" spans="1:5" x14ac:dyDescent="0.3">
      <c r="A197" s="2" t="s">
        <v>359</v>
      </c>
      <c r="B197" s="3" t="s">
        <v>347</v>
      </c>
      <c r="C197" s="4">
        <v>82.86</v>
      </c>
      <c r="D197" s="3" t="s">
        <v>330</v>
      </c>
      <c r="E197" s="3" t="s">
        <v>331</v>
      </c>
    </row>
    <row r="198" spans="1:5" x14ac:dyDescent="0.3">
      <c r="A198" s="2" t="s">
        <v>359</v>
      </c>
      <c r="B198" s="3" t="s">
        <v>348</v>
      </c>
      <c r="C198" s="4">
        <v>82.72</v>
      </c>
      <c r="D198" s="3" t="s">
        <v>330</v>
      </c>
      <c r="E198" s="3" t="s">
        <v>331</v>
      </c>
    </row>
    <row r="199" spans="1:5" x14ac:dyDescent="0.3">
      <c r="A199" s="2" t="s">
        <v>359</v>
      </c>
      <c r="B199" s="3" t="s">
        <v>349</v>
      </c>
      <c r="C199" s="4">
        <v>80.239999999999995</v>
      </c>
      <c r="D199" s="3" t="s">
        <v>330</v>
      </c>
      <c r="E199" s="3" t="s">
        <v>331</v>
      </c>
    </row>
    <row r="200" spans="1:5" x14ac:dyDescent="0.3">
      <c r="A200" s="2" t="s">
        <v>359</v>
      </c>
      <c r="B200" s="3" t="s">
        <v>355</v>
      </c>
      <c r="C200" s="4">
        <v>79.13</v>
      </c>
      <c r="D200" s="3" t="s">
        <v>330</v>
      </c>
      <c r="E200" s="3" t="s">
        <v>331</v>
      </c>
    </row>
    <row r="201" spans="1:5" x14ac:dyDescent="0.3">
      <c r="A201" s="2" t="s">
        <v>359</v>
      </c>
      <c r="B201" s="3" t="s">
        <v>356</v>
      </c>
      <c r="C201" s="4">
        <v>79.13</v>
      </c>
      <c r="D201" s="3" t="s">
        <v>330</v>
      </c>
      <c r="E201" s="3" t="s">
        <v>331</v>
      </c>
    </row>
    <row r="202" spans="1:5" x14ac:dyDescent="0.3">
      <c r="A202" s="2" t="s">
        <v>359</v>
      </c>
      <c r="B202" s="3" t="s">
        <v>357</v>
      </c>
      <c r="C202" s="4">
        <v>79.13</v>
      </c>
      <c r="D202" s="3" t="s">
        <v>330</v>
      </c>
      <c r="E202" s="3" t="s">
        <v>331</v>
      </c>
    </row>
    <row r="203" spans="1:5" x14ac:dyDescent="0.3">
      <c r="A203" s="2" t="s">
        <v>360</v>
      </c>
      <c r="B203" s="3" t="s">
        <v>334</v>
      </c>
      <c r="C203" s="4">
        <v>78.98</v>
      </c>
      <c r="D203" s="3" t="s">
        <v>330</v>
      </c>
      <c r="E203" s="3" t="s">
        <v>331</v>
      </c>
    </row>
    <row r="204" spans="1:5" x14ac:dyDescent="0.3">
      <c r="A204" s="2" t="s">
        <v>360</v>
      </c>
      <c r="B204" s="3" t="s">
        <v>335</v>
      </c>
      <c r="C204" s="4">
        <v>80.69</v>
      </c>
      <c r="D204" s="3" t="s">
        <v>330</v>
      </c>
      <c r="E204" s="3" t="s">
        <v>331</v>
      </c>
    </row>
    <row r="205" spans="1:5" x14ac:dyDescent="0.3">
      <c r="A205" s="2" t="s">
        <v>360</v>
      </c>
      <c r="B205" s="3" t="s">
        <v>342</v>
      </c>
      <c r="C205" s="4">
        <v>81.66</v>
      </c>
      <c r="D205" s="3" t="s">
        <v>330</v>
      </c>
      <c r="E205" s="3" t="s">
        <v>331</v>
      </c>
    </row>
    <row r="206" spans="1:5" x14ac:dyDescent="0.3">
      <c r="A206" s="2" t="s">
        <v>360</v>
      </c>
      <c r="B206" s="3" t="s">
        <v>344</v>
      </c>
      <c r="C206" s="4">
        <v>81.28</v>
      </c>
      <c r="D206" s="3" t="s">
        <v>330</v>
      </c>
      <c r="E206" s="3" t="s">
        <v>331</v>
      </c>
    </row>
    <row r="207" spans="1:5" x14ac:dyDescent="0.3">
      <c r="A207" s="2" t="s">
        <v>361</v>
      </c>
      <c r="B207" s="3" t="s">
        <v>334</v>
      </c>
      <c r="C207" s="4">
        <v>76.989999999999995</v>
      </c>
      <c r="D207" s="3" t="s">
        <v>330</v>
      </c>
      <c r="E207" s="3" t="s">
        <v>331</v>
      </c>
    </row>
    <row r="208" spans="1:5" x14ac:dyDescent="0.3">
      <c r="A208" s="2" t="s">
        <v>361</v>
      </c>
      <c r="B208" s="3" t="s">
        <v>335</v>
      </c>
      <c r="C208" s="4">
        <v>78.760000000000005</v>
      </c>
      <c r="D208" s="3" t="s">
        <v>330</v>
      </c>
      <c r="E208" s="3" t="s">
        <v>331</v>
      </c>
    </row>
    <row r="209" spans="1:5" x14ac:dyDescent="0.3">
      <c r="A209" s="2" t="s">
        <v>361</v>
      </c>
      <c r="B209" s="3" t="s">
        <v>342</v>
      </c>
      <c r="C209" s="4">
        <v>79.510000000000005</v>
      </c>
      <c r="D209" s="3" t="s">
        <v>330</v>
      </c>
      <c r="E209" s="3" t="s">
        <v>331</v>
      </c>
    </row>
    <row r="210" spans="1:5" x14ac:dyDescent="0.3">
      <c r="A210" s="2" t="s">
        <v>361</v>
      </c>
      <c r="B210" s="3" t="s">
        <v>344</v>
      </c>
      <c r="C210" s="4">
        <v>79.040000000000006</v>
      </c>
      <c r="D210" s="3" t="s">
        <v>330</v>
      </c>
      <c r="E210" s="3" t="s">
        <v>331</v>
      </c>
    </row>
    <row r="211" spans="1:5" x14ac:dyDescent="0.3">
      <c r="A211" s="2" t="s">
        <v>362</v>
      </c>
      <c r="B211" s="3" t="s">
        <v>335</v>
      </c>
      <c r="C211" s="4">
        <v>86.66</v>
      </c>
      <c r="D211" s="3" t="s">
        <v>330</v>
      </c>
      <c r="E211" s="3" t="s">
        <v>331</v>
      </c>
    </row>
    <row r="212" spans="1:5" x14ac:dyDescent="0.3">
      <c r="A212" s="2" t="s">
        <v>362</v>
      </c>
      <c r="B212" s="3" t="s">
        <v>342</v>
      </c>
      <c r="C212" s="4">
        <v>84.53</v>
      </c>
      <c r="D212" s="3" t="s">
        <v>330</v>
      </c>
      <c r="E212" s="3" t="s">
        <v>331</v>
      </c>
    </row>
    <row r="213" spans="1:5" x14ac:dyDescent="0.3">
      <c r="A213" s="2" t="s">
        <v>362</v>
      </c>
      <c r="B213" s="3" t="s">
        <v>344</v>
      </c>
      <c r="C213" s="4">
        <v>83.72</v>
      </c>
      <c r="D213" s="3" t="s">
        <v>330</v>
      </c>
      <c r="E213" s="3" t="s">
        <v>331</v>
      </c>
    </row>
    <row r="214" spans="1:5" x14ac:dyDescent="0.3">
      <c r="A214" s="2" t="s">
        <v>362</v>
      </c>
      <c r="B214" s="3" t="s">
        <v>345</v>
      </c>
      <c r="C214" s="4">
        <v>83.44</v>
      </c>
      <c r="D214" s="3" t="s">
        <v>330</v>
      </c>
      <c r="E214" s="3" t="s">
        <v>331</v>
      </c>
    </row>
    <row r="215" spans="1:5" x14ac:dyDescent="0.3">
      <c r="A215" s="2" t="s">
        <v>362</v>
      </c>
      <c r="B215" s="3" t="s">
        <v>347</v>
      </c>
      <c r="C215" s="4">
        <v>83.18</v>
      </c>
      <c r="D215" s="3" t="s">
        <v>330</v>
      </c>
      <c r="E215" s="3" t="s">
        <v>331</v>
      </c>
    </row>
    <row r="216" spans="1:5" x14ac:dyDescent="0.3">
      <c r="A216" s="2" t="s">
        <v>362</v>
      </c>
      <c r="B216" s="3" t="s">
        <v>348</v>
      </c>
      <c r="C216" s="4">
        <v>82.6</v>
      </c>
      <c r="D216" s="3" t="s">
        <v>330</v>
      </c>
      <c r="E216" s="3" t="s">
        <v>331</v>
      </c>
    </row>
    <row r="217" spans="1:5" x14ac:dyDescent="0.3">
      <c r="A217" s="2" t="s">
        <v>362</v>
      </c>
      <c r="B217" s="3" t="s">
        <v>349</v>
      </c>
      <c r="C217" s="4">
        <v>80.03</v>
      </c>
      <c r="D217" s="3" t="s">
        <v>330</v>
      </c>
      <c r="E217" s="3" t="s">
        <v>331</v>
      </c>
    </row>
    <row r="218" spans="1:5" x14ac:dyDescent="0.3">
      <c r="A218" s="2" t="s">
        <v>362</v>
      </c>
      <c r="B218" s="3" t="s">
        <v>355</v>
      </c>
      <c r="C218" s="4">
        <v>78</v>
      </c>
      <c r="D218" s="3" t="s">
        <v>330</v>
      </c>
      <c r="E218" s="3" t="s">
        <v>331</v>
      </c>
    </row>
    <row r="219" spans="1:5" x14ac:dyDescent="0.3">
      <c r="A219" s="2" t="s">
        <v>363</v>
      </c>
      <c r="B219" s="3" t="s">
        <v>335</v>
      </c>
      <c r="C219" s="4">
        <v>83.35</v>
      </c>
      <c r="D219" s="3" t="s">
        <v>330</v>
      </c>
      <c r="E219" s="3" t="s">
        <v>331</v>
      </c>
    </row>
    <row r="220" spans="1:5" x14ac:dyDescent="0.3">
      <c r="A220" s="2" t="s">
        <v>363</v>
      </c>
      <c r="B220" s="3" t="s">
        <v>342</v>
      </c>
      <c r="C220" s="4">
        <v>81.03</v>
      </c>
      <c r="D220" s="3" t="s">
        <v>330</v>
      </c>
      <c r="E220" s="3" t="s">
        <v>331</v>
      </c>
    </row>
    <row r="221" spans="1:5" x14ac:dyDescent="0.3">
      <c r="A221" s="2" t="s">
        <v>363</v>
      </c>
      <c r="B221" s="3" t="s">
        <v>344</v>
      </c>
      <c r="C221" s="4">
        <v>80.540000000000006</v>
      </c>
      <c r="D221" s="3" t="s">
        <v>330</v>
      </c>
      <c r="E221" s="3" t="s">
        <v>331</v>
      </c>
    </row>
    <row r="222" spans="1:5" x14ac:dyDescent="0.3">
      <c r="A222" s="2" t="s">
        <v>363</v>
      </c>
      <c r="B222" s="3" t="s">
        <v>345</v>
      </c>
      <c r="C222" s="4">
        <v>80.66</v>
      </c>
      <c r="D222" s="3" t="s">
        <v>330</v>
      </c>
      <c r="E222" s="3" t="s">
        <v>331</v>
      </c>
    </row>
    <row r="223" spans="1:5" x14ac:dyDescent="0.3">
      <c r="A223" s="2" t="s">
        <v>363</v>
      </c>
      <c r="B223" s="3" t="s">
        <v>347</v>
      </c>
      <c r="C223" s="4">
        <v>80.8</v>
      </c>
      <c r="D223" s="3" t="s">
        <v>330</v>
      </c>
      <c r="E223" s="3" t="s">
        <v>331</v>
      </c>
    </row>
    <row r="224" spans="1:5" x14ac:dyDescent="0.3">
      <c r="A224" s="2" t="s">
        <v>363</v>
      </c>
      <c r="B224" s="3" t="s">
        <v>348</v>
      </c>
      <c r="C224" s="4">
        <v>80.849999999999994</v>
      </c>
      <c r="D224" s="3" t="s">
        <v>330</v>
      </c>
      <c r="E224" s="3" t="s">
        <v>331</v>
      </c>
    </row>
    <row r="225" spans="1:5" x14ac:dyDescent="0.3">
      <c r="A225" s="2" t="s">
        <v>363</v>
      </c>
      <c r="B225" s="3" t="s">
        <v>349</v>
      </c>
      <c r="C225" s="4">
        <v>79.37</v>
      </c>
      <c r="D225" s="3" t="s">
        <v>330</v>
      </c>
      <c r="E225" s="3" t="s">
        <v>331</v>
      </c>
    </row>
    <row r="226" spans="1:5" x14ac:dyDescent="0.3">
      <c r="A226" s="2" t="s">
        <v>363</v>
      </c>
      <c r="B226" s="3" t="s">
        <v>355</v>
      </c>
      <c r="C226" s="4">
        <v>77.05</v>
      </c>
      <c r="D226" s="3" t="s">
        <v>330</v>
      </c>
      <c r="E226" s="3" t="s">
        <v>331</v>
      </c>
    </row>
    <row r="227" spans="1:5" x14ac:dyDescent="0.3">
      <c r="A227" s="2">
        <v>45091</v>
      </c>
      <c r="B227" s="3" t="s">
        <v>335</v>
      </c>
      <c r="C227" s="4">
        <v>81.790000000000006</v>
      </c>
      <c r="D227" s="3" t="s">
        <v>330</v>
      </c>
      <c r="E227" s="3" t="s">
        <v>331</v>
      </c>
    </row>
    <row r="228" spans="1:5" x14ac:dyDescent="0.3">
      <c r="A228" s="2">
        <v>45091</v>
      </c>
      <c r="B228" s="3" t="s">
        <v>342</v>
      </c>
      <c r="C228" s="4">
        <v>82.36</v>
      </c>
      <c r="D228" s="3" t="s">
        <v>330</v>
      </c>
      <c r="E228" s="3" t="s">
        <v>331</v>
      </c>
    </row>
    <row r="229" spans="1:5" x14ac:dyDescent="0.3">
      <c r="A229" s="2">
        <v>45091</v>
      </c>
      <c r="B229" s="3" t="s">
        <v>344</v>
      </c>
      <c r="C229" s="4">
        <v>80.11</v>
      </c>
      <c r="D229" s="3" t="s">
        <v>330</v>
      </c>
      <c r="E229" s="3" t="s">
        <v>331</v>
      </c>
    </row>
    <row r="230" spans="1:5" x14ac:dyDescent="0.3">
      <c r="A230" s="2">
        <v>45091</v>
      </c>
      <c r="B230" s="3" t="s">
        <v>345</v>
      </c>
      <c r="C230" s="4">
        <v>80.180000000000007</v>
      </c>
      <c r="D230" s="3" t="s">
        <v>330</v>
      </c>
      <c r="E230" s="3" t="s">
        <v>331</v>
      </c>
    </row>
    <row r="231" spans="1:5" x14ac:dyDescent="0.3">
      <c r="A231" s="2">
        <v>45091</v>
      </c>
      <c r="B231" s="3" t="s">
        <v>347</v>
      </c>
      <c r="C231" s="4">
        <v>80.239999999999995</v>
      </c>
      <c r="D231" s="3" t="s">
        <v>330</v>
      </c>
      <c r="E231" s="3" t="s">
        <v>331</v>
      </c>
    </row>
    <row r="232" spans="1:5" x14ac:dyDescent="0.3">
      <c r="A232" s="2">
        <v>45091</v>
      </c>
      <c r="B232" s="3" t="s">
        <v>348</v>
      </c>
      <c r="C232" s="4">
        <v>80.2</v>
      </c>
      <c r="D232" s="3" t="s">
        <v>330</v>
      </c>
      <c r="E232" s="3" t="s">
        <v>331</v>
      </c>
    </row>
    <row r="233" spans="1:5" x14ac:dyDescent="0.3">
      <c r="A233" s="2">
        <v>45091</v>
      </c>
      <c r="B233" s="3" t="s">
        <v>349</v>
      </c>
      <c r="C233" s="4">
        <v>78.87</v>
      </c>
      <c r="D233" s="3" t="s">
        <v>330</v>
      </c>
      <c r="E233" s="3" t="s">
        <v>331</v>
      </c>
    </row>
    <row r="234" spans="1:5" x14ac:dyDescent="0.3">
      <c r="A234" s="2">
        <v>45091</v>
      </c>
      <c r="B234" s="3" t="s">
        <v>355</v>
      </c>
      <c r="C234" s="4">
        <v>77.64</v>
      </c>
      <c r="D234" s="3" t="s">
        <v>330</v>
      </c>
      <c r="E234" s="3" t="s">
        <v>331</v>
      </c>
    </row>
    <row r="235" spans="1:5" x14ac:dyDescent="0.3">
      <c r="A235" s="2">
        <v>45110</v>
      </c>
      <c r="B235" s="3" t="s">
        <v>335</v>
      </c>
      <c r="C235" s="4">
        <v>83.43</v>
      </c>
      <c r="D235" s="3" t="s">
        <v>330</v>
      </c>
      <c r="E235" s="3" t="s">
        <v>331</v>
      </c>
    </row>
    <row r="236" spans="1:5" x14ac:dyDescent="0.3">
      <c r="A236" s="2">
        <v>45110</v>
      </c>
      <c r="B236" s="3" t="s">
        <v>342</v>
      </c>
      <c r="C236" s="4">
        <v>82.56</v>
      </c>
      <c r="D236" s="3" t="s">
        <v>330</v>
      </c>
      <c r="E236" s="3" t="s">
        <v>331</v>
      </c>
    </row>
    <row r="237" spans="1:5" x14ac:dyDescent="0.3">
      <c r="A237" s="2">
        <v>45110</v>
      </c>
      <c r="B237" s="3" t="s">
        <v>344</v>
      </c>
      <c r="C237" s="4">
        <v>81.41</v>
      </c>
      <c r="D237" s="3" t="s">
        <v>330</v>
      </c>
      <c r="E237" s="3" t="s">
        <v>331</v>
      </c>
    </row>
    <row r="238" spans="1:5" x14ac:dyDescent="0.3">
      <c r="A238" s="2">
        <v>45110</v>
      </c>
      <c r="B238" s="3" t="s">
        <v>345</v>
      </c>
      <c r="C238" s="4">
        <v>81.239999999999995</v>
      </c>
      <c r="D238" s="3" t="s">
        <v>330</v>
      </c>
      <c r="E238" s="3" t="s">
        <v>331</v>
      </c>
    </row>
    <row r="239" spans="1:5" x14ac:dyDescent="0.3">
      <c r="A239" s="2">
        <v>45110</v>
      </c>
      <c r="B239" s="3" t="s">
        <v>347</v>
      </c>
      <c r="C239" s="4">
        <v>80.34</v>
      </c>
      <c r="D239" s="3" t="s">
        <v>330</v>
      </c>
      <c r="E239" s="3" t="s">
        <v>331</v>
      </c>
    </row>
    <row r="240" spans="1:5" x14ac:dyDescent="0.3">
      <c r="A240" s="2">
        <v>45110</v>
      </c>
      <c r="B240" s="3" t="s">
        <v>348</v>
      </c>
      <c r="C240" s="4">
        <v>80.39</v>
      </c>
      <c r="D240" s="3" t="s">
        <v>330</v>
      </c>
      <c r="E240" s="3" t="s">
        <v>331</v>
      </c>
    </row>
    <row r="241" spans="1:5" x14ac:dyDescent="0.3">
      <c r="A241" s="2">
        <v>45110</v>
      </c>
      <c r="B241" s="3" t="s">
        <v>349</v>
      </c>
      <c r="C241" s="4">
        <v>79.040000000000006</v>
      </c>
      <c r="D241" s="3" t="s">
        <v>330</v>
      </c>
      <c r="E241" s="3" t="s">
        <v>331</v>
      </c>
    </row>
    <row r="242" spans="1:5" x14ac:dyDescent="0.3">
      <c r="A242" s="2">
        <v>45110</v>
      </c>
      <c r="B242" s="3" t="s">
        <v>355</v>
      </c>
      <c r="C242" s="4">
        <v>77.72</v>
      </c>
      <c r="D242" s="3" t="s">
        <v>330</v>
      </c>
      <c r="E242" s="3" t="s">
        <v>331</v>
      </c>
    </row>
    <row r="243" spans="1:5" x14ac:dyDescent="0.3">
      <c r="A243" s="2">
        <v>45110</v>
      </c>
      <c r="B243" s="3" t="s">
        <v>356</v>
      </c>
      <c r="C243" s="4">
        <v>78.11</v>
      </c>
      <c r="D243" s="3" t="s">
        <v>330</v>
      </c>
      <c r="E243" s="3" t="s">
        <v>331</v>
      </c>
    </row>
    <row r="244" spans="1:5" x14ac:dyDescent="0.3">
      <c r="A244" s="2">
        <v>45110</v>
      </c>
      <c r="B244" s="3" t="s">
        <v>357</v>
      </c>
      <c r="C244" s="4">
        <v>78.11</v>
      </c>
      <c r="D244" s="3" t="s">
        <v>330</v>
      </c>
      <c r="E244" s="3" t="s">
        <v>331</v>
      </c>
    </row>
    <row r="245" spans="1:5" x14ac:dyDescent="0.3">
      <c r="A245" s="2">
        <v>45121</v>
      </c>
      <c r="B245" s="3" t="s">
        <v>342</v>
      </c>
      <c r="C245" s="4">
        <v>82.66</v>
      </c>
      <c r="D245" s="3" t="s">
        <v>330</v>
      </c>
      <c r="E245" s="3" t="s">
        <v>331</v>
      </c>
    </row>
    <row r="246" spans="1:5" x14ac:dyDescent="0.3">
      <c r="A246" s="2">
        <v>45121</v>
      </c>
      <c r="B246" s="3" t="s">
        <v>344</v>
      </c>
      <c r="C246" s="4">
        <v>81.22</v>
      </c>
      <c r="D246" s="3" t="s">
        <v>330</v>
      </c>
      <c r="E246" s="3" t="s">
        <v>331</v>
      </c>
    </row>
    <row r="247" spans="1:5" x14ac:dyDescent="0.3">
      <c r="A247" s="2">
        <v>45121</v>
      </c>
      <c r="B247" s="3" t="s">
        <v>345</v>
      </c>
      <c r="C247" s="4">
        <v>81.349999999999994</v>
      </c>
      <c r="D247" s="3" t="s">
        <v>330</v>
      </c>
      <c r="E247" s="3" t="s">
        <v>331</v>
      </c>
    </row>
    <row r="248" spans="1:5" x14ac:dyDescent="0.3">
      <c r="A248" s="2">
        <v>45121</v>
      </c>
      <c r="B248" s="3" t="s">
        <v>347</v>
      </c>
      <c r="C248" s="4">
        <v>81.319999999999993</v>
      </c>
      <c r="D248" s="3" t="s">
        <v>330</v>
      </c>
      <c r="E248" s="3" t="s">
        <v>331</v>
      </c>
    </row>
    <row r="249" spans="1:5" x14ac:dyDescent="0.3">
      <c r="A249" s="2">
        <v>45121</v>
      </c>
      <c r="B249" s="3" t="s">
        <v>348</v>
      </c>
      <c r="C249" s="4">
        <v>81.17</v>
      </c>
      <c r="D249" s="3" t="s">
        <v>330</v>
      </c>
      <c r="E249" s="3" t="s">
        <v>331</v>
      </c>
    </row>
    <row r="250" spans="1:5" x14ac:dyDescent="0.3">
      <c r="A250" s="2">
        <v>45121</v>
      </c>
      <c r="B250" s="3" t="s">
        <v>349</v>
      </c>
      <c r="C250" s="4">
        <v>79.290000000000006</v>
      </c>
      <c r="D250" s="3" t="s">
        <v>330</v>
      </c>
      <c r="E250" s="3" t="s">
        <v>331</v>
      </c>
    </row>
    <row r="251" spans="1:5" x14ac:dyDescent="0.3">
      <c r="A251" s="2">
        <v>45121</v>
      </c>
      <c r="B251" s="3" t="s">
        <v>355</v>
      </c>
      <c r="C251" s="4">
        <v>78.06</v>
      </c>
      <c r="D251" s="3" t="s">
        <v>330</v>
      </c>
      <c r="E251" s="3" t="s">
        <v>331</v>
      </c>
    </row>
    <row r="252" spans="1:5" x14ac:dyDescent="0.3">
      <c r="A252" s="2">
        <v>45121</v>
      </c>
      <c r="B252" s="3" t="s">
        <v>356</v>
      </c>
      <c r="C252" s="4">
        <v>78.260000000000005</v>
      </c>
      <c r="D252" s="3" t="s">
        <v>330</v>
      </c>
      <c r="E252" s="3" t="s">
        <v>331</v>
      </c>
    </row>
    <row r="253" spans="1:5" x14ac:dyDescent="0.3">
      <c r="A253" s="2">
        <v>45121</v>
      </c>
      <c r="B253" s="3" t="s">
        <v>357</v>
      </c>
      <c r="C253" s="4">
        <v>78.010000000000005</v>
      </c>
      <c r="D253" s="3" t="s">
        <v>330</v>
      </c>
      <c r="E253" s="3" t="s">
        <v>331</v>
      </c>
    </row>
    <row r="254" spans="1:5" x14ac:dyDescent="0.3">
      <c r="A254" s="2">
        <v>45138</v>
      </c>
      <c r="B254" s="3" t="s">
        <v>342</v>
      </c>
      <c r="C254" s="4">
        <v>85.44</v>
      </c>
      <c r="D254" s="3" t="s">
        <v>330</v>
      </c>
      <c r="E254" s="3" t="s">
        <v>331</v>
      </c>
    </row>
    <row r="255" spans="1:5" x14ac:dyDescent="0.3">
      <c r="A255" s="2">
        <v>45138</v>
      </c>
      <c r="B255" s="3" t="s">
        <v>344</v>
      </c>
      <c r="C255" s="4">
        <v>84.72</v>
      </c>
      <c r="D255" s="3" t="s">
        <v>330</v>
      </c>
      <c r="E255" s="3" t="s">
        <v>331</v>
      </c>
    </row>
    <row r="256" spans="1:5" x14ac:dyDescent="0.3">
      <c r="A256" s="2">
        <v>45138</v>
      </c>
      <c r="B256" s="3" t="s">
        <v>345</v>
      </c>
      <c r="C256" s="4">
        <v>84.75</v>
      </c>
      <c r="D256" s="3" t="s">
        <v>330</v>
      </c>
      <c r="E256" s="3" t="s">
        <v>331</v>
      </c>
    </row>
    <row r="257" spans="1:5" x14ac:dyDescent="0.3">
      <c r="A257" s="2">
        <v>45138</v>
      </c>
      <c r="B257" s="3" t="s">
        <v>347</v>
      </c>
      <c r="C257" s="4">
        <v>84.71</v>
      </c>
      <c r="D257" s="3" t="s">
        <v>330</v>
      </c>
      <c r="E257" s="3" t="s">
        <v>331</v>
      </c>
    </row>
    <row r="258" spans="1:5" x14ac:dyDescent="0.3">
      <c r="A258" s="2">
        <v>45138</v>
      </c>
      <c r="B258" s="3" t="s">
        <v>348</v>
      </c>
      <c r="C258" s="4">
        <v>84.2</v>
      </c>
      <c r="D258" s="3" t="s">
        <v>330</v>
      </c>
      <c r="E258" s="3" t="s">
        <v>331</v>
      </c>
    </row>
    <row r="259" spans="1:5" x14ac:dyDescent="0.3">
      <c r="A259" s="2">
        <v>45138</v>
      </c>
      <c r="B259" s="3" t="s">
        <v>349</v>
      </c>
      <c r="C259" s="4">
        <v>80.5</v>
      </c>
      <c r="D259" s="3" t="s">
        <v>330</v>
      </c>
      <c r="E259" s="3" t="s">
        <v>331</v>
      </c>
    </row>
    <row r="260" spans="1:5" x14ac:dyDescent="0.3">
      <c r="A260" s="2">
        <v>45138</v>
      </c>
      <c r="B260" s="3" t="s">
        <v>355</v>
      </c>
      <c r="C260" s="4">
        <v>79.010000000000005</v>
      </c>
      <c r="D260" s="3" t="s">
        <v>330</v>
      </c>
      <c r="E260" s="3" t="s">
        <v>331</v>
      </c>
    </row>
    <row r="261" spans="1:5" x14ac:dyDescent="0.3">
      <c r="A261" s="2">
        <v>45138</v>
      </c>
      <c r="B261" s="3" t="s">
        <v>356</v>
      </c>
      <c r="C261" s="4">
        <v>79.209999999999994</v>
      </c>
      <c r="D261" s="3" t="s">
        <v>330</v>
      </c>
      <c r="E261" s="3" t="s">
        <v>331</v>
      </c>
    </row>
    <row r="262" spans="1:5" x14ac:dyDescent="0.3">
      <c r="A262" s="2">
        <v>45138</v>
      </c>
      <c r="B262" s="3" t="s">
        <v>357</v>
      </c>
      <c r="C262" s="4">
        <v>79.010000000000005</v>
      </c>
      <c r="D262" s="3" t="s">
        <v>330</v>
      </c>
      <c r="E262" s="3" t="s">
        <v>331</v>
      </c>
    </row>
    <row r="263" spans="1:5" x14ac:dyDescent="0.3">
      <c r="A263" s="2">
        <v>45138</v>
      </c>
      <c r="B263" s="3" t="s">
        <v>364</v>
      </c>
      <c r="C263" s="4">
        <v>79.260000000000005</v>
      </c>
      <c r="D263" s="3" t="s">
        <v>330</v>
      </c>
      <c r="E263" s="3" t="s">
        <v>331</v>
      </c>
    </row>
    <row r="264" spans="1:5" x14ac:dyDescent="0.3">
      <c r="A264" s="2">
        <v>45138</v>
      </c>
      <c r="B264" s="3" t="s">
        <v>365</v>
      </c>
      <c r="C264" s="4">
        <v>79.260000000000005</v>
      </c>
      <c r="D264" s="3" t="s">
        <v>330</v>
      </c>
      <c r="E264" s="3" t="s">
        <v>331</v>
      </c>
    </row>
    <row r="265" spans="1:5" x14ac:dyDescent="0.3">
      <c r="A265" s="2">
        <v>45138</v>
      </c>
      <c r="B265" s="3" t="s">
        <v>366</v>
      </c>
      <c r="C265" s="4">
        <v>79.260000000000005</v>
      </c>
      <c r="D265" s="3" t="s">
        <v>330</v>
      </c>
      <c r="E265" s="3" t="s">
        <v>331</v>
      </c>
    </row>
    <row r="266" spans="1:5" x14ac:dyDescent="0.3">
      <c r="A266" s="2">
        <v>45149</v>
      </c>
      <c r="B266" s="3" t="s">
        <v>342</v>
      </c>
      <c r="C266" s="4">
        <v>89.29</v>
      </c>
      <c r="D266" s="3" t="s">
        <v>330</v>
      </c>
      <c r="E266" s="3" t="s">
        <v>331</v>
      </c>
    </row>
    <row r="267" spans="1:5" x14ac:dyDescent="0.3">
      <c r="A267" s="2">
        <v>45149</v>
      </c>
      <c r="B267" s="3" t="s">
        <v>344</v>
      </c>
      <c r="C267" s="4">
        <v>87.89</v>
      </c>
      <c r="D267" s="3" t="s">
        <v>330</v>
      </c>
      <c r="E267" s="3" t="s">
        <v>331</v>
      </c>
    </row>
    <row r="268" spans="1:5" x14ac:dyDescent="0.3">
      <c r="A268" s="2">
        <v>45149</v>
      </c>
      <c r="B268" s="3" t="s">
        <v>345</v>
      </c>
      <c r="C268" s="4">
        <v>87.67</v>
      </c>
      <c r="D268" s="3" t="s">
        <v>330</v>
      </c>
      <c r="E268" s="3" t="s">
        <v>331</v>
      </c>
    </row>
    <row r="269" spans="1:5" x14ac:dyDescent="0.3">
      <c r="A269" s="2">
        <v>45149</v>
      </c>
      <c r="B269" s="3" t="s">
        <v>347</v>
      </c>
      <c r="C269" s="4">
        <v>87.54</v>
      </c>
      <c r="D269" s="3" t="s">
        <v>330</v>
      </c>
      <c r="E269" s="3" t="s">
        <v>331</v>
      </c>
    </row>
    <row r="270" spans="1:5" x14ac:dyDescent="0.3">
      <c r="A270" s="2">
        <v>45149</v>
      </c>
      <c r="B270" s="3" t="s">
        <v>348</v>
      </c>
      <c r="C270" s="4">
        <v>86.97</v>
      </c>
      <c r="D270" s="3" t="s">
        <v>330</v>
      </c>
      <c r="E270" s="3" t="s">
        <v>331</v>
      </c>
    </row>
    <row r="271" spans="1:5" x14ac:dyDescent="0.3">
      <c r="A271" s="2">
        <v>45149</v>
      </c>
      <c r="B271" s="3" t="s">
        <v>349</v>
      </c>
      <c r="C271" s="4">
        <v>82.36</v>
      </c>
      <c r="D271" s="3" t="s">
        <v>330</v>
      </c>
      <c r="E271" s="3" t="s">
        <v>331</v>
      </c>
    </row>
    <row r="272" spans="1:5" x14ac:dyDescent="0.3">
      <c r="A272" s="2">
        <v>45149</v>
      </c>
      <c r="B272" s="3" t="s">
        <v>355</v>
      </c>
      <c r="C272" s="4">
        <v>80.52</v>
      </c>
      <c r="D272" s="3" t="s">
        <v>330</v>
      </c>
      <c r="E272" s="3" t="s">
        <v>331</v>
      </c>
    </row>
    <row r="273" spans="1:5" x14ac:dyDescent="0.3">
      <c r="A273" s="2">
        <v>45149</v>
      </c>
      <c r="B273" s="3" t="s">
        <v>356</v>
      </c>
      <c r="C273" s="4">
        <v>80.77</v>
      </c>
      <c r="D273" s="3" t="s">
        <v>330</v>
      </c>
      <c r="E273" s="3" t="s">
        <v>331</v>
      </c>
    </row>
    <row r="274" spans="1:5" x14ac:dyDescent="0.3">
      <c r="A274" s="2">
        <v>45149</v>
      </c>
      <c r="B274" s="3" t="s">
        <v>357</v>
      </c>
      <c r="C274" s="4">
        <v>80.400000000000006</v>
      </c>
      <c r="D274" s="3" t="s">
        <v>330</v>
      </c>
      <c r="E274" s="3" t="s">
        <v>331</v>
      </c>
    </row>
    <row r="275" spans="1:5" x14ac:dyDescent="0.3">
      <c r="A275" s="2">
        <v>45166</v>
      </c>
      <c r="B275" s="3" t="s">
        <v>342</v>
      </c>
      <c r="C275" s="4">
        <v>87.07</v>
      </c>
      <c r="D275" s="3" t="s">
        <v>330</v>
      </c>
      <c r="E275" s="3" t="s">
        <v>331</v>
      </c>
    </row>
    <row r="276" spans="1:5" x14ac:dyDescent="0.3">
      <c r="A276" s="2">
        <v>45166</v>
      </c>
      <c r="B276" s="3" t="s">
        <v>344</v>
      </c>
      <c r="C276" s="4">
        <v>86.87</v>
      </c>
      <c r="D276" s="3" t="s">
        <v>330</v>
      </c>
      <c r="E276" s="3" t="s">
        <v>331</v>
      </c>
    </row>
    <row r="277" spans="1:5" x14ac:dyDescent="0.3">
      <c r="A277" s="2">
        <v>45166</v>
      </c>
      <c r="B277" s="3" t="s">
        <v>345</v>
      </c>
      <c r="C277" s="4">
        <v>86.73</v>
      </c>
      <c r="D277" s="3" t="s">
        <v>330</v>
      </c>
      <c r="E277" s="3" t="s">
        <v>331</v>
      </c>
    </row>
    <row r="278" spans="1:5" x14ac:dyDescent="0.3">
      <c r="A278" s="2">
        <v>45166</v>
      </c>
      <c r="B278" s="3" t="s">
        <v>347</v>
      </c>
      <c r="C278" s="4">
        <v>86.64</v>
      </c>
      <c r="D278" s="3" t="s">
        <v>330</v>
      </c>
      <c r="E278" s="3" t="s">
        <v>331</v>
      </c>
    </row>
    <row r="279" spans="1:5" x14ac:dyDescent="0.3">
      <c r="A279" s="2">
        <v>45176</v>
      </c>
      <c r="B279" s="3" t="s">
        <v>342</v>
      </c>
      <c r="C279" s="4">
        <v>83.62</v>
      </c>
      <c r="D279" s="3" t="s">
        <v>330</v>
      </c>
      <c r="E279" s="3" t="s">
        <v>331</v>
      </c>
    </row>
    <row r="280" spans="1:5" x14ac:dyDescent="0.3">
      <c r="A280" s="2">
        <v>45176</v>
      </c>
      <c r="B280" s="3" t="s">
        <v>344</v>
      </c>
      <c r="C280" s="4">
        <v>85.38</v>
      </c>
      <c r="D280" s="3" t="s">
        <v>330</v>
      </c>
      <c r="E280" s="3" t="s">
        <v>331</v>
      </c>
    </row>
    <row r="281" spans="1:5" x14ac:dyDescent="0.3">
      <c r="A281" s="2">
        <v>45176</v>
      </c>
      <c r="B281" s="3" t="s">
        <v>345</v>
      </c>
      <c r="C281" s="4">
        <v>85.56</v>
      </c>
      <c r="D281" s="3" t="s">
        <v>330</v>
      </c>
      <c r="E281" s="3" t="s">
        <v>331</v>
      </c>
    </row>
    <row r="282" spans="1:5" x14ac:dyDescent="0.3">
      <c r="A282" s="2">
        <v>45176</v>
      </c>
      <c r="B282" s="3" t="s">
        <v>347</v>
      </c>
      <c r="C282" s="4">
        <v>85.73</v>
      </c>
      <c r="D282" s="3" t="s">
        <v>330</v>
      </c>
      <c r="E282" s="3" t="s">
        <v>331</v>
      </c>
    </row>
    <row r="283" spans="1:5" x14ac:dyDescent="0.3">
      <c r="A283" s="2">
        <v>45202</v>
      </c>
      <c r="B283" s="3" t="s">
        <v>342</v>
      </c>
      <c r="C283" s="4">
        <v>87.14</v>
      </c>
      <c r="D283" s="3" t="s">
        <v>330</v>
      </c>
      <c r="E283" s="3" t="s">
        <v>331</v>
      </c>
    </row>
    <row r="284" spans="1:5" x14ac:dyDescent="0.3">
      <c r="A284" s="2">
        <v>45202</v>
      </c>
      <c r="B284" s="3" t="s">
        <v>344</v>
      </c>
      <c r="C284" s="4">
        <v>87.43</v>
      </c>
      <c r="D284" s="3" t="s">
        <v>330</v>
      </c>
      <c r="E284" s="3" t="s">
        <v>331</v>
      </c>
    </row>
    <row r="285" spans="1:5" x14ac:dyDescent="0.3">
      <c r="A285" s="2">
        <v>45202</v>
      </c>
      <c r="B285" s="3" t="s">
        <v>345</v>
      </c>
      <c r="C285" s="4">
        <v>88.27</v>
      </c>
      <c r="D285" s="3" t="s">
        <v>330</v>
      </c>
      <c r="E285" s="3" t="s">
        <v>331</v>
      </c>
    </row>
    <row r="286" spans="1:5" x14ac:dyDescent="0.3">
      <c r="A286" s="2">
        <v>45202</v>
      </c>
      <c r="B286" s="3" t="s">
        <v>347</v>
      </c>
      <c r="C286" s="4">
        <v>88.89</v>
      </c>
      <c r="D286" s="3" t="s">
        <v>330</v>
      </c>
      <c r="E286" s="3" t="s">
        <v>331</v>
      </c>
    </row>
    <row r="287" spans="1:5" x14ac:dyDescent="0.3">
      <c r="A287" s="2">
        <v>45202</v>
      </c>
      <c r="B287" s="3" t="s">
        <v>348</v>
      </c>
      <c r="C287" s="4">
        <v>88.7</v>
      </c>
      <c r="D287" s="3" t="s">
        <v>330</v>
      </c>
      <c r="E287" s="3" t="s">
        <v>331</v>
      </c>
    </row>
    <row r="288" spans="1:5" x14ac:dyDescent="0.3">
      <c r="A288" s="2">
        <v>45202</v>
      </c>
      <c r="B288" s="3" t="s">
        <v>349</v>
      </c>
      <c r="C288" s="4">
        <v>82.97</v>
      </c>
      <c r="D288" s="3" t="s">
        <v>330</v>
      </c>
      <c r="E288" s="3" t="s">
        <v>331</v>
      </c>
    </row>
    <row r="289" spans="1:5" x14ac:dyDescent="0.3">
      <c r="A289" s="2">
        <v>45202</v>
      </c>
      <c r="B289" s="3" t="s">
        <v>355</v>
      </c>
      <c r="C289" s="4">
        <v>81.540000000000006</v>
      </c>
      <c r="D289" s="3" t="s">
        <v>330</v>
      </c>
      <c r="E289" s="3" t="s">
        <v>331</v>
      </c>
    </row>
    <row r="290" spans="1:5" x14ac:dyDescent="0.3">
      <c r="A290" s="2">
        <v>45202</v>
      </c>
      <c r="B290" s="3" t="s">
        <v>356</v>
      </c>
      <c r="C290" s="4">
        <v>81.69</v>
      </c>
      <c r="D290" s="3" t="s">
        <v>330</v>
      </c>
      <c r="E290" s="3" t="s">
        <v>331</v>
      </c>
    </row>
    <row r="291" spans="1:5" x14ac:dyDescent="0.3">
      <c r="A291" s="2">
        <v>45202</v>
      </c>
      <c r="B291" s="3" t="s">
        <v>357</v>
      </c>
      <c r="C291" s="4">
        <v>81.59</v>
      </c>
      <c r="D291" s="3" t="s">
        <v>330</v>
      </c>
      <c r="E291" s="3" t="s">
        <v>331</v>
      </c>
    </row>
    <row r="292" spans="1:5" x14ac:dyDescent="0.3">
      <c r="A292" s="2">
        <v>45202</v>
      </c>
      <c r="B292" s="3" t="s">
        <v>364</v>
      </c>
      <c r="C292" s="4">
        <v>81.430000000000007</v>
      </c>
      <c r="D292" s="3" t="s">
        <v>330</v>
      </c>
      <c r="E292" s="3" t="s">
        <v>331</v>
      </c>
    </row>
    <row r="293" spans="1:5" x14ac:dyDescent="0.3">
      <c r="A293" s="2">
        <v>45202</v>
      </c>
      <c r="B293" s="3" t="s">
        <v>365</v>
      </c>
      <c r="C293" s="4">
        <v>81.430000000000007</v>
      </c>
      <c r="D293" s="3" t="s">
        <v>330</v>
      </c>
      <c r="E293" s="3" t="s">
        <v>331</v>
      </c>
    </row>
    <row r="294" spans="1:5" x14ac:dyDescent="0.3">
      <c r="A294" s="2">
        <v>45202</v>
      </c>
      <c r="B294" s="3" t="s">
        <v>366</v>
      </c>
      <c r="C294" s="4">
        <v>81.430000000000007</v>
      </c>
      <c r="D294" s="3" t="s">
        <v>330</v>
      </c>
      <c r="E294" s="3" t="s">
        <v>331</v>
      </c>
    </row>
    <row r="295" spans="1:5" x14ac:dyDescent="0.3">
      <c r="A295" s="2">
        <v>45216</v>
      </c>
      <c r="B295" s="3" t="s">
        <v>344</v>
      </c>
      <c r="C295" s="4">
        <v>83.23</v>
      </c>
      <c r="D295" s="3" t="s">
        <v>330</v>
      </c>
      <c r="E295" s="3" t="s">
        <v>331</v>
      </c>
    </row>
    <row r="296" spans="1:5" x14ac:dyDescent="0.3">
      <c r="A296" s="2">
        <v>45216</v>
      </c>
      <c r="B296" s="3" t="s">
        <v>345</v>
      </c>
      <c r="C296" s="4">
        <v>85.43</v>
      </c>
      <c r="D296" s="3" t="s">
        <v>330</v>
      </c>
      <c r="E296" s="3" t="s">
        <v>331</v>
      </c>
    </row>
    <row r="297" spans="1:5" x14ac:dyDescent="0.3">
      <c r="A297" s="2">
        <v>45216</v>
      </c>
      <c r="B297" s="3" t="s">
        <v>347</v>
      </c>
      <c r="C297" s="4">
        <v>86.79</v>
      </c>
      <c r="D297" s="3" t="s">
        <v>330</v>
      </c>
      <c r="E297" s="3" t="s">
        <v>331</v>
      </c>
    </row>
    <row r="298" spans="1:5" x14ac:dyDescent="0.3">
      <c r="A298" s="2">
        <v>45216</v>
      </c>
      <c r="B298" s="3" t="s">
        <v>348</v>
      </c>
      <c r="C298" s="4">
        <v>87.25</v>
      </c>
      <c r="D298" s="3" t="s">
        <v>330</v>
      </c>
      <c r="E298" s="3" t="s">
        <v>331</v>
      </c>
    </row>
    <row r="299" spans="1:5" x14ac:dyDescent="0.3">
      <c r="A299" s="2">
        <v>45216</v>
      </c>
      <c r="B299" s="3" t="s">
        <v>349</v>
      </c>
      <c r="C299" s="4">
        <v>83.19</v>
      </c>
      <c r="D299" s="3" t="s">
        <v>330</v>
      </c>
      <c r="E299" s="3" t="s">
        <v>331</v>
      </c>
    </row>
    <row r="300" spans="1:5" x14ac:dyDescent="0.3">
      <c r="A300" s="2">
        <v>45216</v>
      </c>
      <c r="B300" s="3" t="s">
        <v>355</v>
      </c>
      <c r="C300" s="4">
        <v>81.739999999999995</v>
      </c>
      <c r="D300" s="3" t="s">
        <v>330</v>
      </c>
      <c r="E300" s="3" t="s">
        <v>331</v>
      </c>
    </row>
    <row r="301" spans="1:5" x14ac:dyDescent="0.3">
      <c r="A301" s="2">
        <v>45216</v>
      </c>
      <c r="B301" s="3" t="s">
        <v>356</v>
      </c>
      <c r="C301" s="4">
        <v>81.86</v>
      </c>
      <c r="D301" s="3" t="s">
        <v>330</v>
      </c>
      <c r="E301" s="3" t="s">
        <v>331</v>
      </c>
    </row>
    <row r="302" spans="1:5" x14ac:dyDescent="0.3">
      <c r="A302" s="2">
        <v>45216</v>
      </c>
      <c r="B302" s="3" t="s">
        <v>357</v>
      </c>
      <c r="C302" s="4">
        <v>81.81</v>
      </c>
      <c r="D302" s="3" t="s">
        <v>330</v>
      </c>
      <c r="E302" s="3" t="s">
        <v>331</v>
      </c>
    </row>
    <row r="303" spans="1:5" x14ac:dyDescent="0.3">
      <c r="A303" s="2">
        <v>45216</v>
      </c>
      <c r="B303" s="3" t="s">
        <v>364</v>
      </c>
      <c r="C303" s="4">
        <v>81.760000000000005</v>
      </c>
      <c r="D303" s="3" t="s">
        <v>330</v>
      </c>
      <c r="E303" s="3" t="s">
        <v>331</v>
      </c>
    </row>
    <row r="304" spans="1:5" x14ac:dyDescent="0.3">
      <c r="A304" s="2">
        <v>45216</v>
      </c>
      <c r="B304" s="3" t="s">
        <v>365</v>
      </c>
      <c r="C304" s="4">
        <v>81.760000000000005</v>
      </c>
      <c r="D304" s="3" t="s">
        <v>330</v>
      </c>
      <c r="E304" s="3" t="s">
        <v>331</v>
      </c>
    </row>
    <row r="305" spans="1:5" x14ac:dyDescent="0.3">
      <c r="A305" s="2">
        <v>45216</v>
      </c>
      <c r="B305" s="3" t="s">
        <v>366</v>
      </c>
      <c r="C305" s="4">
        <v>81.760000000000005</v>
      </c>
      <c r="D305" s="3" t="s">
        <v>330</v>
      </c>
      <c r="E305" s="3" t="s">
        <v>331</v>
      </c>
    </row>
    <row r="306" spans="1:5" x14ac:dyDescent="0.3">
      <c r="A306" s="2">
        <v>45231</v>
      </c>
      <c r="B306" s="3" t="s">
        <v>344</v>
      </c>
      <c r="C306" s="4">
        <v>79.44</v>
      </c>
      <c r="D306" s="3" t="s">
        <v>330</v>
      </c>
      <c r="E306" s="3" t="s">
        <v>331</v>
      </c>
    </row>
    <row r="307" spans="1:5" x14ac:dyDescent="0.3">
      <c r="A307" s="2">
        <v>45231</v>
      </c>
      <c r="B307" s="3" t="s">
        <v>345</v>
      </c>
      <c r="C307" s="4">
        <v>81.680000000000007</v>
      </c>
      <c r="D307" s="3" t="s">
        <v>330</v>
      </c>
      <c r="E307" s="3" t="s">
        <v>331</v>
      </c>
    </row>
    <row r="308" spans="1:5" x14ac:dyDescent="0.3">
      <c r="A308" s="2">
        <v>45231</v>
      </c>
      <c r="B308" s="3" t="s">
        <v>347</v>
      </c>
      <c r="C308" s="4">
        <v>82.87</v>
      </c>
      <c r="D308" s="3" t="s">
        <v>330</v>
      </c>
      <c r="E308" s="3" t="s">
        <v>331</v>
      </c>
    </row>
    <row r="309" spans="1:5" x14ac:dyDescent="0.3">
      <c r="A309" s="2">
        <v>45231</v>
      </c>
      <c r="B309" s="3" t="s">
        <v>348</v>
      </c>
      <c r="C309" s="4">
        <v>83.38</v>
      </c>
      <c r="D309" s="3" t="s">
        <v>330</v>
      </c>
      <c r="E309" s="3" t="s">
        <v>331</v>
      </c>
    </row>
    <row r="310" spans="1:5" x14ac:dyDescent="0.3">
      <c r="A310" s="2">
        <v>45231</v>
      </c>
      <c r="B310" s="3" t="s">
        <v>349</v>
      </c>
      <c r="C310" s="4">
        <v>80.900000000000006</v>
      </c>
      <c r="D310" s="3" t="s">
        <v>330</v>
      </c>
      <c r="E310" s="3" t="s">
        <v>331</v>
      </c>
    </row>
    <row r="311" spans="1:5" x14ac:dyDescent="0.3">
      <c r="A311" s="2">
        <v>45231</v>
      </c>
      <c r="B311" s="3" t="s">
        <v>355</v>
      </c>
      <c r="C311" s="4">
        <v>80.099999999999994</v>
      </c>
      <c r="D311" s="3" t="s">
        <v>330</v>
      </c>
      <c r="E311" s="3" t="s">
        <v>331</v>
      </c>
    </row>
    <row r="312" spans="1:5" x14ac:dyDescent="0.3">
      <c r="A312" s="2">
        <v>45231</v>
      </c>
      <c r="B312" s="3" t="s">
        <v>356</v>
      </c>
      <c r="C312" s="4">
        <v>80.53</v>
      </c>
      <c r="D312" s="3" t="s">
        <v>330</v>
      </c>
      <c r="E312" s="3" t="s">
        <v>331</v>
      </c>
    </row>
    <row r="313" spans="1:5" x14ac:dyDescent="0.3">
      <c r="A313" s="2">
        <v>45231</v>
      </c>
      <c r="B313" s="3" t="s">
        <v>357</v>
      </c>
      <c r="C313" s="4">
        <v>80.88</v>
      </c>
      <c r="D313" s="3" t="s">
        <v>330</v>
      </c>
      <c r="E313" s="3" t="s">
        <v>331</v>
      </c>
    </row>
    <row r="314" spans="1:5" x14ac:dyDescent="0.3">
      <c r="A314" s="2">
        <v>45231</v>
      </c>
      <c r="B314" s="3" t="s">
        <v>364</v>
      </c>
      <c r="C314" s="4">
        <v>81.180000000000007</v>
      </c>
      <c r="D314" s="3" t="s">
        <v>330</v>
      </c>
      <c r="E314" s="3" t="s">
        <v>331</v>
      </c>
    </row>
    <row r="315" spans="1:5" x14ac:dyDescent="0.3">
      <c r="A315" s="2">
        <v>45289</v>
      </c>
      <c r="B315" s="3" t="s">
        <v>345</v>
      </c>
      <c r="C315" s="4">
        <v>81</v>
      </c>
      <c r="D315" s="3" t="s">
        <v>330</v>
      </c>
      <c r="E315" s="3" t="s">
        <v>331</v>
      </c>
    </row>
    <row r="316" spans="1:5" x14ac:dyDescent="0.3">
      <c r="A316" s="2">
        <v>45289</v>
      </c>
      <c r="B316" s="3" t="s">
        <v>347</v>
      </c>
      <c r="C316" s="4">
        <v>82.15</v>
      </c>
      <c r="D316" s="3" t="s">
        <v>330</v>
      </c>
      <c r="E316" s="3" t="s">
        <v>331</v>
      </c>
    </row>
    <row r="317" spans="1:5" x14ac:dyDescent="0.3">
      <c r="A317" s="2">
        <v>45289</v>
      </c>
      <c r="B317" s="3" t="s">
        <v>348</v>
      </c>
      <c r="C317" s="4">
        <v>82.83</v>
      </c>
      <c r="D317" s="3" t="s">
        <v>330</v>
      </c>
      <c r="E317" s="3" t="s">
        <v>331</v>
      </c>
    </row>
    <row r="318" spans="1:5" x14ac:dyDescent="0.3">
      <c r="A318" s="2">
        <v>45289</v>
      </c>
      <c r="B318" s="3" t="s">
        <v>349</v>
      </c>
      <c r="C318" s="4">
        <v>79.650000000000006</v>
      </c>
      <c r="D318" s="3" t="s">
        <v>330</v>
      </c>
      <c r="E318" s="3" t="s">
        <v>331</v>
      </c>
    </row>
    <row r="319" spans="1:5" x14ac:dyDescent="0.3">
      <c r="A319" s="2">
        <v>45289</v>
      </c>
      <c r="B319" s="3" t="s">
        <v>355</v>
      </c>
      <c r="C319" s="4">
        <v>79.36</v>
      </c>
      <c r="D319" s="3" t="s">
        <v>330</v>
      </c>
      <c r="E319" s="3" t="s">
        <v>331</v>
      </c>
    </row>
    <row r="320" spans="1:5" x14ac:dyDescent="0.3">
      <c r="A320" s="2">
        <v>45289</v>
      </c>
      <c r="B320" s="3" t="s">
        <v>356</v>
      </c>
      <c r="C320" s="4">
        <v>79.56</v>
      </c>
      <c r="D320" s="3" t="s">
        <v>330</v>
      </c>
      <c r="E320" s="3" t="s">
        <v>331</v>
      </c>
    </row>
    <row r="321" spans="1:5" x14ac:dyDescent="0.3">
      <c r="A321" s="2">
        <v>45289</v>
      </c>
      <c r="B321" s="3" t="s">
        <v>357</v>
      </c>
      <c r="C321" s="4">
        <v>79.44</v>
      </c>
      <c r="D321" s="3" t="s">
        <v>330</v>
      </c>
      <c r="E321" s="3" t="s">
        <v>331</v>
      </c>
    </row>
    <row r="322" spans="1:5" x14ac:dyDescent="0.3">
      <c r="A322" s="2">
        <v>45289</v>
      </c>
      <c r="B322" s="3" t="s">
        <v>364</v>
      </c>
      <c r="C322" s="4">
        <v>79.37</v>
      </c>
      <c r="D322" s="3" t="s">
        <v>330</v>
      </c>
      <c r="E322" s="3" t="s">
        <v>331</v>
      </c>
    </row>
    <row r="323" spans="1:5" x14ac:dyDescent="0.3">
      <c r="A323" s="2">
        <v>45289</v>
      </c>
      <c r="B323" s="3" t="s">
        <v>365</v>
      </c>
      <c r="C323" s="4">
        <v>78.17</v>
      </c>
      <c r="D323" s="3" t="s">
        <v>330</v>
      </c>
      <c r="E323" s="3" t="s">
        <v>331</v>
      </c>
    </row>
    <row r="324" spans="1:5" x14ac:dyDescent="0.3">
      <c r="A324" s="2">
        <v>45289</v>
      </c>
      <c r="B324" s="3" t="s">
        <v>366</v>
      </c>
      <c r="C324" s="4">
        <v>77.22</v>
      </c>
      <c r="D324" s="3" t="s">
        <v>330</v>
      </c>
      <c r="E324" s="3" t="s">
        <v>331</v>
      </c>
    </row>
    <row r="325" spans="1:5" x14ac:dyDescent="0.3">
      <c r="A325" s="2">
        <v>45323</v>
      </c>
      <c r="B325" s="3" t="s">
        <v>345</v>
      </c>
      <c r="C325" s="4">
        <v>86.49</v>
      </c>
      <c r="D325" s="3" t="s">
        <v>330</v>
      </c>
      <c r="E325" s="3" t="s">
        <v>331</v>
      </c>
    </row>
    <row r="326" spans="1:5" x14ac:dyDescent="0.3">
      <c r="A326" s="2">
        <v>45323</v>
      </c>
      <c r="B326" s="3" t="s">
        <v>347</v>
      </c>
      <c r="C326" s="4">
        <v>87.64</v>
      </c>
      <c r="D326" s="3" t="s">
        <v>330</v>
      </c>
      <c r="E326" s="3" t="s">
        <v>331</v>
      </c>
    </row>
    <row r="327" spans="1:5" x14ac:dyDescent="0.3">
      <c r="A327" s="2">
        <v>45323</v>
      </c>
      <c r="B327" s="3" t="s">
        <v>348</v>
      </c>
      <c r="C327" s="4">
        <v>88.25</v>
      </c>
      <c r="D327" s="3" t="s">
        <v>330</v>
      </c>
      <c r="E327" s="3" t="s">
        <v>331</v>
      </c>
    </row>
    <row r="328" spans="1:5" x14ac:dyDescent="0.3">
      <c r="A328" s="2">
        <v>45323</v>
      </c>
      <c r="B328" s="3" t="s">
        <v>349</v>
      </c>
      <c r="C328" s="4">
        <v>83.43</v>
      </c>
      <c r="D328" s="3" t="s">
        <v>330</v>
      </c>
      <c r="E328" s="3" t="s">
        <v>331</v>
      </c>
    </row>
    <row r="329" spans="1:5" x14ac:dyDescent="0.3">
      <c r="A329" s="2">
        <v>45323</v>
      </c>
      <c r="B329" s="3" t="s">
        <v>355</v>
      </c>
      <c r="C329" s="4">
        <v>81.5</v>
      </c>
      <c r="D329" s="3" t="s">
        <v>330</v>
      </c>
      <c r="E329" s="3" t="s">
        <v>331</v>
      </c>
    </row>
    <row r="330" spans="1:5" x14ac:dyDescent="0.3">
      <c r="A330" s="2">
        <v>45323</v>
      </c>
      <c r="B330" s="3" t="s">
        <v>356</v>
      </c>
      <c r="C330" s="4">
        <v>81.72</v>
      </c>
      <c r="D330" s="3" t="s">
        <v>330</v>
      </c>
      <c r="E330" s="3" t="s">
        <v>331</v>
      </c>
    </row>
    <row r="331" spans="1:5" x14ac:dyDescent="0.3">
      <c r="A331" s="2">
        <v>45323</v>
      </c>
      <c r="B331" s="3" t="s">
        <v>357</v>
      </c>
      <c r="C331" s="4">
        <v>81.61</v>
      </c>
      <c r="D331" s="3" t="s">
        <v>330</v>
      </c>
      <c r="E331" s="3" t="s">
        <v>331</v>
      </c>
    </row>
    <row r="332" spans="1:5" x14ac:dyDescent="0.3">
      <c r="A332" s="2">
        <v>45323</v>
      </c>
      <c r="B332" s="3" t="s">
        <v>364</v>
      </c>
      <c r="C332" s="4">
        <v>81.41</v>
      </c>
      <c r="D332" s="3" t="s">
        <v>330</v>
      </c>
      <c r="E332" s="3" t="s">
        <v>331</v>
      </c>
    </row>
    <row r="333" spans="1:5" x14ac:dyDescent="0.3">
      <c r="A333" s="2">
        <v>45323</v>
      </c>
      <c r="B333" s="3" t="s">
        <v>365</v>
      </c>
      <c r="C333" s="4">
        <v>79.41</v>
      </c>
      <c r="D333" s="3" t="s">
        <v>330</v>
      </c>
      <c r="E333" s="3" t="s">
        <v>331</v>
      </c>
    </row>
    <row r="334" spans="1:5" x14ac:dyDescent="0.3">
      <c r="A334" s="2">
        <v>45323</v>
      </c>
      <c r="B334" s="3" t="s">
        <v>366</v>
      </c>
      <c r="C334" s="4">
        <v>77.91</v>
      </c>
      <c r="D334" s="3" t="s">
        <v>330</v>
      </c>
      <c r="E334" s="3" t="s">
        <v>331</v>
      </c>
    </row>
    <row r="335" spans="1:5" x14ac:dyDescent="0.3">
      <c r="A335" s="2">
        <v>45324</v>
      </c>
      <c r="B335" s="3" t="s">
        <v>345</v>
      </c>
      <c r="C335" s="4">
        <v>87.04</v>
      </c>
      <c r="D335" s="3" t="s">
        <v>330</v>
      </c>
      <c r="E335" s="3" t="s">
        <v>331</v>
      </c>
    </row>
    <row r="336" spans="1:5" x14ac:dyDescent="0.3">
      <c r="A336" s="2">
        <v>45324</v>
      </c>
      <c r="B336" s="3" t="s">
        <v>347</v>
      </c>
      <c r="C336" s="4">
        <v>88.03</v>
      </c>
      <c r="D336" s="3" t="s">
        <v>330</v>
      </c>
      <c r="E336" s="3" t="s">
        <v>331</v>
      </c>
    </row>
    <row r="337" spans="1:5" x14ac:dyDescent="0.3">
      <c r="A337" s="2">
        <v>45324</v>
      </c>
      <c r="B337" s="3" t="s">
        <v>348</v>
      </c>
      <c r="C337" s="4">
        <v>88.52</v>
      </c>
      <c r="D337" s="3" t="s">
        <v>330</v>
      </c>
      <c r="E337" s="3" t="s">
        <v>331</v>
      </c>
    </row>
    <row r="338" spans="1:5" x14ac:dyDescent="0.3">
      <c r="A338" s="2">
        <v>45324</v>
      </c>
      <c r="B338" s="3" t="s">
        <v>349</v>
      </c>
      <c r="C338" s="4">
        <v>83.68</v>
      </c>
      <c r="D338" s="3" t="s">
        <v>330</v>
      </c>
      <c r="E338" s="3" t="s">
        <v>331</v>
      </c>
    </row>
    <row r="339" spans="1:5" x14ac:dyDescent="0.3">
      <c r="A339" s="2">
        <v>45324</v>
      </c>
      <c r="B339" s="3" t="s">
        <v>355</v>
      </c>
      <c r="C339" s="4">
        <v>81.92</v>
      </c>
      <c r="D339" s="3" t="s">
        <v>330</v>
      </c>
      <c r="E339" s="3" t="s">
        <v>331</v>
      </c>
    </row>
    <row r="340" spans="1:5" x14ac:dyDescent="0.3">
      <c r="A340" s="2">
        <v>45324</v>
      </c>
      <c r="B340" s="3" t="s">
        <v>356</v>
      </c>
      <c r="C340" s="4">
        <v>82.24</v>
      </c>
      <c r="D340" s="3" t="s">
        <v>330</v>
      </c>
      <c r="E340" s="3" t="s">
        <v>331</v>
      </c>
    </row>
    <row r="341" spans="1:5" x14ac:dyDescent="0.3">
      <c r="A341" s="2">
        <v>45324</v>
      </c>
      <c r="B341" s="3" t="s">
        <v>357</v>
      </c>
      <c r="C341" s="4">
        <v>82.16</v>
      </c>
      <c r="D341" s="3" t="s">
        <v>330</v>
      </c>
      <c r="E341" s="3" t="s">
        <v>331</v>
      </c>
    </row>
    <row r="342" spans="1:5" x14ac:dyDescent="0.3">
      <c r="A342" s="2">
        <v>45324</v>
      </c>
      <c r="B342" s="3" t="s">
        <v>364</v>
      </c>
      <c r="C342" s="4">
        <v>81.97</v>
      </c>
      <c r="D342" s="3" t="s">
        <v>330</v>
      </c>
      <c r="E342" s="3" t="s">
        <v>331</v>
      </c>
    </row>
    <row r="343" spans="1:5" x14ac:dyDescent="0.3">
      <c r="A343" s="2">
        <v>45324</v>
      </c>
      <c r="B343" s="3" t="s">
        <v>365</v>
      </c>
      <c r="C343" s="4">
        <v>79.97</v>
      </c>
      <c r="D343" s="3" t="s">
        <v>330</v>
      </c>
      <c r="E343" s="3" t="s">
        <v>331</v>
      </c>
    </row>
    <row r="344" spans="1:5" x14ac:dyDescent="0.3">
      <c r="A344" s="2">
        <v>45324</v>
      </c>
      <c r="B344" s="3" t="s">
        <v>366</v>
      </c>
      <c r="C344" s="4">
        <v>77.91</v>
      </c>
      <c r="D344" s="3" t="s">
        <v>330</v>
      </c>
      <c r="E344" s="3" t="s">
        <v>331</v>
      </c>
    </row>
    <row r="345" spans="1:5" x14ac:dyDescent="0.3">
      <c r="A345" s="2">
        <v>45330</v>
      </c>
      <c r="B345" s="3" t="s">
        <v>345</v>
      </c>
      <c r="C345" s="4">
        <v>89.1</v>
      </c>
      <c r="D345" s="3" t="s">
        <v>330</v>
      </c>
      <c r="E345" s="3" t="s">
        <v>331</v>
      </c>
    </row>
    <row r="346" spans="1:5" x14ac:dyDescent="0.3">
      <c r="A346" s="2">
        <v>45330</v>
      </c>
      <c r="B346" s="3" t="s">
        <v>347</v>
      </c>
      <c r="C346" s="4">
        <v>89.68</v>
      </c>
      <c r="D346" s="3" t="s">
        <v>330</v>
      </c>
      <c r="E346" s="3" t="s">
        <v>331</v>
      </c>
    </row>
    <row r="347" spans="1:5" x14ac:dyDescent="0.3">
      <c r="A347" s="2">
        <v>45330</v>
      </c>
      <c r="B347" s="3" t="s">
        <v>348</v>
      </c>
      <c r="C347" s="4">
        <v>89.92</v>
      </c>
      <c r="D347" s="3" t="s">
        <v>330</v>
      </c>
      <c r="E347" s="3" t="s">
        <v>331</v>
      </c>
    </row>
    <row r="348" spans="1:5" x14ac:dyDescent="0.3">
      <c r="A348" s="2">
        <v>45330</v>
      </c>
      <c r="B348" s="3" t="s">
        <v>349</v>
      </c>
      <c r="C348" s="4">
        <v>84.69</v>
      </c>
      <c r="D348" s="3" t="s">
        <v>330</v>
      </c>
      <c r="E348" s="3" t="s">
        <v>331</v>
      </c>
    </row>
    <row r="349" spans="1:5" x14ac:dyDescent="0.3">
      <c r="A349" s="2">
        <v>45330</v>
      </c>
      <c r="B349" s="3" t="s">
        <v>355</v>
      </c>
      <c r="C349" s="4">
        <v>81.92</v>
      </c>
      <c r="D349" s="3" t="s">
        <v>330</v>
      </c>
      <c r="E349" s="3" t="s">
        <v>331</v>
      </c>
    </row>
    <row r="350" spans="1:5" x14ac:dyDescent="0.3">
      <c r="A350" s="2">
        <v>45330</v>
      </c>
      <c r="B350" s="3" t="s">
        <v>356</v>
      </c>
      <c r="C350" s="4">
        <v>82.24</v>
      </c>
      <c r="D350" s="3" t="s">
        <v>330</v>
      </c>
      <c r="E350" s="3" t="s">
        <v>331</v>
      </c>
    </row>
    <row r="351" spans="1:5" x14ac:dyDescent="0.3">
      <c r="A351" s="2">
        <v>45330</v>
      </c>
      <c r="B351" s="3" t="s">
        <v>357</v>
      </c>
      <c r="C351" s="4">
        <v>82.16</v>
      </c>
      <c r="D351" s="3" t="s">
        <v>330</v>
      </c>
      <c r="E351" s="3" t="s">
        <v>331</v>
      </c>
    </row>
    <row r="352" spans="1:5" x14ac:dyDescent="0.3">
      <c r="A352" s="2">
        <v>45330</v>
      </c>
      <c r="B352" s="3" t="s">
        <v>364</v>
      </c>
      <c r="C352" s="4">
        <v>81.97</v>
      </c>
      <c r="D352" s="3" t="s">
        <v>330</v>
      </c>
      <c r="E352" s="3" t="s">
        <v>331</v>
      </c>
    </row>
    <row r="353" spans="1:5" x14ac:dyDescent="0.3">
      <c r="A353" s="2">
        <v>45330</v>
      </c>
      <c r="B353" s="3" t="s">
        <v>365</v>
      </c>
      <c r="C353" s="4">
        <v>79.97</v>
      </c>
      <c r="D353" s="3" t="s">
        <v>330</v>
      </c>
      <c r="E353" s="3" t="s">
        <v>331</v>
      </c>
    </row>
    <row r="354" spans="1:5" x14ac:dyDescent="0.3">
      <c r="A354" s="2">
        <v>45330</v>
      </c>
      <c r="B354" s="3" t="s">
        <v>366</v>
      </c>
      <c r="C354" s="4">
        <v>77.91</v>
      </c>
      <c r="D354" s="3" t="s">
        <v>330</v>
      </c>
      <c r="E354" s="3" t="s">
        <v>331</v>
      </c>
    </row>
    <row r="355" spans="1:5" x14ac:dyDescent="0.3">
      <c r="A355" s="2">
        <v>45338</v>
      </c>
      <c r="B355" s="3" t="s">
        <v>345</v>
      </c>
      <c r="C355" s="4">
        <v>93.87</v>
      </c>
      <c r="D355" s="3" t="s">
        <v>330</v>
      </c>
      <c r="E355" s="3" t="s">
        <v>331</v>
      </c>
    </row>
    <row r="356" spans="1:5" x14ac:dyDescent="0.3">
      <c r="A356" s="2">
        <v>45338</v>
      </c>
      <c r="B356" s="3" t="s">
        <v>347</v>
      </c>
      <c r="C356" s="4">
        <v>94.42</v>
      </c>
      <c r="D356" s="3" t="s">
        <v>330</v>
      </c>
      <c r="E356" s="3" t="s">
        <v>331</v>
      </c>
    </row>
    <row r="357" spans="1:5" x14ac:dyDescent="0.3">
      <c r="A357" s="2">
        <v>45338</v>
      </c>
      <c r="B357" s="3" t="s">
        <v>348</v>
      </c>
      <c r="C357" s="4">
        <v>94.43</v>
      </c>
      <c r="D357" s="3" t="s">
        <v>330</v>
      </c>
      <c r="E357" s="3" t="s">
        <v>331</v>
      </c>
    </row>
    <row r="358" spans="1:5" x14ac:dyDescent="0.3">
      <c r="A358" s="2">
        <v>45338</v>
      </c>
      <c r="B358" s="3" t="s">
        <v>349</v>
      </c>
      <c r="C358" s="4">
        <v>86.71</v>
      </c>
      <c r="D358" s="3" t="s">
        <v>330</v>
      </c>
      <c r="E358" s="3" t="s">
        <v>331</v>
      </c>
    </row>
    <row r="359" spans="1:5" x14ac:dyDescent="0.3">
      <c r="A359" s="2">
        <v>45338</v>
      </c>
      <c r="B359" s="3" t="s">
        <v>355</v>
      </c>
      <c r="C359" s="4">
        <v>84.08</v>
      </c>
      <c r="D359" s="3" t="s">
        <v>330</v>
      </c>
      <c r="E359" s="3" t="s">
        <v>331</v>
      </c>
    </row>
    <row r="360" spans="1:5" x14ac:dyDescent="0.3">
      <c r="A360" s="2">
        <v>45338</v>
      </c>
      <c r="B360" s="3" t="s">
        <v>356</v>
      </c>
      <c r="C360" s="4">
        <v>84.05</v>
      </c>
      <c r="D360" s="3" t="s">
        <v>330</v>
      </c>
      <c r="E360" s="3" t="s">
        <v>331</v>
      </c>
    </row>
    <row r="361" spans="1:5" x14ac:dyDescent="0.3">
      <c r="A361" s="2">
        <v>45338</v>
      </c>
      <c r="B361" s="3" t="s">
        <v>357</v>
      </c>
      <c r="C361" s="4">
        <v>83.85</v>
      </c>
      <c r="D361" s="3" t="s">
        <v>330</v>
      </c>
      <c r="E361" s="3" t="s">
        <v>331</v>
      </c>
    </row>
    <row r="362" spans="1:5" x14ac:dyDescent="0.3">
      <c r="A362" s="2">
        <v>45338</v>
      </c>
      <c r="B362" s="3" t="s">
        <v>364</v>
      </c>
      <c r="C362" s="4">
        <v>83.6</v>
      </c>
      <c r="D362" s="3" t="s">
        <v>330</v>
      </c>
      <c r="E362" s="3" t="s">
        <v>331</v>
      </c>
    </row>
    <row r="363" spans="1:5" x14ac:dyDescent="0.3">
      <c r="A363" s="2">
        <v>45338</v>
      </c>
      <c r="B363" s="3" t="s">
        <v>365</v>
      </c>
      <c r="C363" s="4">
        <v>80.64</v>
      </c>
      <c r="D363" s="3" t="s">
        <v>330</v>
      </c>
      <c r="E363" s="3" t="s">
        <v>331</v>
      </c>
    </row>
    <row r="364" spans="1:5" x14ac:dyDescent="0.3">
      <c r="A364" s="2">
        <v>45926</v>
      </c>
      <c r="B364" s="3" t="s">
        <v>349</v>
      </c>
      <c r="C364" s="4">
        <v>66.34</v>
      </c>
      <c r="D364" s="3" t="s">
        <v>330</v>
      </c>
      <c r="E364" s="3" t="s">
        <v>331</v>
      </c>
    </row>
    <row r="365" spans="1:5" x14ac:dyDescent="0.3">
      <c r="A365" s="2">
        <v>45926</v>
      </c>
      <c r="B365" s="3" t="s">
        <v>355</v>
      </c>
      <c r="C365" s="4">
        <v>67.150000000000006</v>
      </c>
      <c r="D365" s="3" t="s">
        <v>330</v>
      </c>
      <c r="E365" s="3" t="s">
        <v>331</v>
      </c>
    </row>
    <row r="366" spans="1:5" x14ac:dyDescent="0.3">
      <c r="A366" s="2">
        <v>45926</v>
      </c>
      <c r="B366" s="3" t="s">
        <v>356</v>
      </c>
      <c r="C366" s="4">
        <v>68.72</v>
      </c>
      <c r="D366" s="3" t="s">
        <v>330</v>
      </c>
      <c r="E366" s="3" t="s">
        <v>331</v>
      </c>
    </row>
    <row r="367" spans="1:5" x14ac:dyDescent="0.3">
      <c r="A367" s="2">
        <v>45926</v>
      </c>
      <c r="B367" s="3" t="s">
        <v>357</v>
      </c>
      <c r="C367" s="4">
        <v>70.040000000000006</v>
      </c>
      <c r="D367" s="3" t="s">
        <v>330</v>
      </c>
      <c r="E367" s="3" t="s">
        <v>331</v>
      </c>
    </row>
    <row r="368" spans="1:5" x14ac:dyDescent="0.3">
      <c r="A368" s="2">
        <v>45926</v>
      </c>
      <c r="B368" s="3" t="s">
        <v>365</v>
      </c>
      <c r="C368" s="4">
        <v>63.95</v>
      </c>
      <c r="D368" s="3" t="s">
        <v>330</v>
      </c>
      <c r="E368" s="3" t="s">
        <v>331</v>
      </c>
    </row>
    <row r="369" spans="1:5" x14ac:dyDescent="0.3">
      <c r="A369" s="2">
        <v>45926</v>
      </c>
      <c r="B369" s="3" t="s">
        <v>366</v>
      </c>
      <c r="C369" s="4">
        <v>66.400000000000006</v>
      </c>
      <c r="D369" s="3" t="s">
        <v>330</v>
      </c>
      <c r="E369" s="3" t="s">
        <v>331</v>
      </c>
    </row>
    <row r="370" spans="1:5" x14ac:dyDescent="0.3">
      <c r="A370" s="2">
        <v>45926</v>
      </c>
      <c r="B370" s="3" t="s">
        <v>367</v>
      </c>
      <c r="C370" s="4">
        <v>68.260000000000005</v>
      </c>
      <c r="D370" s="3" t="s">
        <v>330</v>
      </c>
      <c r="E370" s="3" t="s">
        <v>331</v>
      </c>
    </row>
    <row r="371" spans="1:5" x14ac:dyDescent="0.3">
      <c r="A371" s="2">
        <v>45933</v>
      </c>
      <c r="B371" s="3" t="s">
        <v>365</v>
      </c>
      <c r="C371" s="4">
        <v>62.86</v>
      </c>
      <c r="D371" s="3" t="s">
        <v>330</v>
      </c>
      <c r="E371" s="3" t="s">
        <v>331</v>
      </c>
    </row>
    <row r="372" spans="1:5" x14ac:dyDescent="0.3">
      <c r="A372" s="2">
        <v>45933</v>
      </c>
      <c r="B372" s="3" t="s">
        <v>366</v>
      </c>
      <c r="C372" s="4">
        <v>65.3</v>
      </c>
      <c r="D372" s="3" t="s">
        <v>330</v>
      </c>
      <c r="E372" s="3" t="s">
        <v>331</v>
      </c>
    </row>
    <row r="373" spans="1:5" x14ac:dyDescent="0.3">
      <c r="A373" s="2">
        <v>45933</v>
      </c>
      <c r="B373" s="3" t="s">
        <v>367</v>
      </c>
      <c r="C373" s="4">
        <v>67.19</v>
      </c>
      <c r="D373" s="3" t="s">
        <v>330</v>
      </c>
      <c r="E373" s="3" t="s">
        <v>331</v>
      </c>
    </row>
    <row r="374" spans="1:5" x14ac:dyDescent="0.3">
      <c r="A374" s="2">
        <v>45954</v>
      </c>
      <c r="B374" s="3" t="s">
        <v>366</v>
      </c>
      <c r="C374" s="4">
        <v>64.2</v>
      </c>
      <c r="D374" s="3" t="s">
        <v>330</v>
      </c>
      <c r="E374" s="3" t="s">
        <v>331</v>
      </c>
    </row>
    <row r="375" spans="1:5" x14ac:dyDescent="0.3">
      <c r="A375" s="2">
        <v>45954</v>
      </c>
      <c r="B375" s="3" t="s">
        <v>367</v>
      </c>
      <c r="C375" s="4">
        <v>65.709999999999994</v>
      </c>
      <c r="D375" s="3" t="s">
        <v>330</v>
      </c>
      <c r="E375" s="3" t="s">
        <v>331</v>
      </c>
    </row>
    <row r="376" spans="1:5" x14ac:dyDescent="0.3">
      <c r="A376" s="2">
        <v>45954</v>
      </c>
      <c r="B376" s="3" t="s">
        <v>368</v>
      </c>
      <c r="C376" s="4">
        <v>66.95</v>
      </c>
      <c r="D376" s="3" t="s">
        <v>330</v>
      </c>
      <c r="E376" s="3" t="s">
        <v>331</v>
      </c>
    </row>
    <row r="377" spans="1:5" x14ac:dyDescent="0.3">
      <c r="A377" s="2">
        <v>45954</v>
      </c>
      <c r="B377" s="3" t="s">
        <v>369</v>
      </c>
      <c r="C377" s="4">
        <v>68.12</v>
      </c>
      <c r="D377" s="3" t="s">
        <v>330</v>
      </c>
      <c r="E377" s="3" t="s">
        <v>331</v>
      </c>
    </row>
    <row r="378" spans="1:5" x14ac:dyDescent="0.3">
      <c r="A378" s="2">
        <v>45954</v>
      </c>
      <c r="B378" s="3" t="s">
        <v>370</v>
      </c>
      <c r="C378" s="4">
        <v>68.099999999999994</v>
      </c>
      <c r="D378" s="3" t="s">
        <v>330</v>
      </c>
      <c r="E378" s="3" t="s">
        <v>331</v>
      </c>
    </row>
    <row r="379" spans="1:5" x14ac:dyDescent="0.3">
      <c r="A379" s="2">
        <v>45954</v>
      </c>
      <c r="B379" s="3" t="s">
        <v>371</v>
      </c>
      <c r="C379" s="4">
        <v>68.23</v>
      </c>
      <c r="D379" s="3" t="s">
        <v>330</v>
      </c>
      <c r="E379" s="3" t="s">
        <v>331</v>
      </c>
    </row>
    <row r="380" spans="1:5" x14ac:dyDescent="0.3">
      <c r="A380" s="2">
        <v>45954</v>
      </c>
      <c r="B380" s="3" t="s">
        <v>372</v>
      </c>
      <c r="C380" s="4">
        <v>69.09</v>
      </c>
      <c r="D380" s="3" t="s">
        <v>330</v>
      </c>
      <c r="E380" s="3" t="s">
        <v>331</v>
      </c>
    </row>
    <row r="381" spans="1:5" x14ac:dyDescent="0.3">
      <c r="A381" s="2">
        <v>45954</v>
      </c>
      <c r="B381" s="3" t="s">
        <v>373</v>
      </c>
      <c r="C381" s="4">
        <v>69.760000000000005</v>
      </c>
      <c r="D381" s="3" t="s">
        <v>330</v>
      </c>
      <c r="E381" s="3" t="s">
        <v>331</v>
      </c>
    </row>
    <row r="382" spans="1:5" x14ac:dyDescent="0.3">
      <c r="A382" s="2">
        <v>45954</v>
      </c>
      <c r="B382" s="3" t="s">
        <v>374</v>
      </c>
      <c r="C382" s="4">
        <v>70.25</v>
      </c>
      <c r="D382" s="3" t="s">
        <v>330</v>
      </c>
      <c r="E382" s="3" t="s">
        <v>331</v>
      </c>
    </row>
    <row r="383" spans="1:5" x14ac:dyDescent="0.3">
      <c r="A383" s="2">
        <v>45954</v>
      </c>
      <c r="B383" s="3" t="s">
        <v>375</v>
      </c>
      <c r="C383" s="4">
        <v>70.25</v>
      </c>
      <c r="D383" s="3" t="s">
        <v>330</v>
      </c>
      <c r="E383" s="3" t="s">
        <v>331</v>
      </c>
    </row>
    <row r="384" spans="1:5" x14ac:dyDescent="0.3">
      <c r="A384" s="2">
        <v>45961</v>
      </c>
      <c r="B384" s="3" t="s">
        <v>366</v>
      </c>
      <c r="C384" s="4">
        <v>65.540000000000006</v>
      </c>
      <c r="D384" s="3" t="s">
        <v>330</v>
      </c>
      <c r="E384" s="3" t="s">
        <v>331</v>
      </c>
    </row>
    <row r="385" spans="1:5" x14ac:dyDescent="0.3">
      <c r="A385" s="2">
        <v>45961</v>
      </c>
      <c r="B385" s="3" t="s">
        <v>367</v>
      </c>
      <c r="C385" s="4">
        <v>66.73</v>
      </c>
      <c r="D385" s="3" t="s">
        <v>330</v>
      </c>
      <c r="E385" s="3" t="s">
        <v>331</v>
      </c>
    </row>
    <row r="386" spans="1:5" x14ac:dyDescent="0.3">
      <c r="A386" s="2">
        <v>45961</v>
      </c>
      <c r="B386" s="3" t="s">
        <v>368</v>
      </c>
      <c r="C386" s="4">
        <v>67.900000000000006</v>
      </c>
      <c r="D386" s="3" t="s">
        <v>330</v>
      </c>
      <c r="E386" s="3" t="s">
        <v>331</v>
      </c>
    </row>
    <row r="387" spans="1:5" x14ac:dyDescent="0.3">
      <c r="A387" s="2">
        <v>45961</v>
      </c>
      <c r="B387" s="3" t="s">
        <v>369</v>
      </c>
      <c r="C387" s="4">
        <v>69.02</v>
      </c>
      <c r="D387" s="3" t="s">
        <v>330</v>
      </c>
      <c r="E387" s="3" t="s">
        <v>331</v>
      </c>
    </row>
    <row r="388" spans="1:5" x14ac:dyDescent="0.3">
      <c r="A388" s="2">
        <v>45961</v>
      </c>
      <c r="B388" s="3" t="s">
        <v>370</v>
      </c>
      <c r="C388" s="4">
        <v>68.83</v>
      </c>
      <c r="D388" s="3" t="s">
        <v>330</v>
      </c>
      <c r="E388" s="3" t="s">
        <v>331</v>
      </c>
    </row>
    <row r="389" spans="1:5" x14ac:dyDescent="0.3">
      <c r="A389" s="2">
        <v>45961</v>
      </c>
      <c r="B389" s="3" t="s">
        <v>371</v>
      </c>
      <c r="C389" s="4">
        <v>68.75</v>
      </c>
      <c r="D389" s="3" t="s">
        <v>330</v>
      </c>
      <c r="E389" s="3" t="s">
        <v>331</v>
      </c>
    </row>
    <row r="390" spans="1:5" x14ac:dyDescent="0.3">
      <c r="A390" s="2">
        <v>45961</v>
      </c>
      <c r="B390" s="3" t="s">
        <v>372</v>
      </c>
      <c r="C390" s="4">
        <v>69.41</v>
      </c>
      <c r="D390" s="3" t="s">
        <v>330</v>
      </c>
      <c r="E390" s="3" t="s">
        <v>331</v>
      </c>
    </row>
    <row r="391" spans="1:5" x14ac:dyDescent="0.3">
      <c r="A391" s="2">
        <v>45961</v>
      </c>
      <c r="B391" s="3" t="s">
        <v>373</v>
      </c>
      <c r="C391" s="4">
        <v>69.87</v>
      </c>
      <c r="D391" s="3" t="s">
        <v>330</v>
      </c>
      <c r="E391" s="3" t="s">
        <v>331</v>
      </c>
    </row>
    <row r="392" spans="1:5" x14ac:dyDescent="0.3">
      <c r="A392" s="2">
        <v>45961</v>
      </c>
      <c r="B392" s="3" t="s">
        <v>374</v>
      </c>
      <c r="C392" s="4">
        <v>70.13</v>
      </c>
      <c r="D392" s="3" t="s">
        <v>330</v>
      </c>
      <c r="E392" s="3" t="s">
        <v>331</v>
      </c>
    </row>
    <row r="393" spans="1:5" x14ac:dyDescent="0.3">
      <c r="A393" s="2">
        <v>45961</v>
      </c>
      <c r="B393" s="3" t="s">
        <v>375</v>
      </c>
      <c r="C393" s="4">
        <v>70.13</v>
      </c>
      <c r="D393" s="3" t="s">
        <v>330</v>
      </c>
      <c r="E393" s="3" t="s">
        <v>331</v>
      </c>
    </row>
    <row r="394" spans="1:5" x14ac:dyDescent="0.3">
      <c r="A394" s="2">
        <v>45968</v>
      </c>
      <c r="B394" s="3" t="s">
        <v>366</v>
      </c>
      <c r="C394" s="4">
        <v>63.62</v>
      </c>
      <c r="D394" s="3" t="s">
        <v>330</v>
      </c>
      <c r="E394" s="3" t="s">
        <v>331</v>
      </c>
    </row>
    <row r="395" spans="1:5" x14ac:dyDescent="0.3">
      <c r="A395" s="2">
        <v>45968</v>
      </c>
      <c r="B395" s="3" t="s">
        <v>367</v>
      </c>
      <c r="C395" s="4">
        <v>65.14</v>
      </c>
      <c r="D395" s="3" t="s">
        <v>330</v>
      </c>
      <c r="E395" s="3" t="s">
        <v>331</v>
      </c>
    </row>
    <row r="396" spans="1:5" x14ac:dyDescent="0.3">
      <c r="A396" s="2">
        <v>45968</v>
      </c>
      <c r="B396" s="3" t="s">
        <v>368</v>
      </c>
      <c r="C396" s="4">
        <v>66.349999999999994</v>
      </c>
      <c r="D396" s="3" t="s">
        <v>330</v>
      </c>
      <c r="E396" s="3" t="s">
        <v>331</v>
      </c>
    </row>
    <row r="397" spans="1:5" x14ac:dyDescent="0.3">
      <c r="A397" s="2">
        <v>45968</v>
      </c>
      <c r="B397" s="3" t="s">
        <v>369</v>
      </c>
      <c r="C397" s="4">
        <v>67.44</v>
      </c>
      <c r="D397" s="3" t="s">
        <v>330</v>
      </c>
      <c r="E397" s="3" t="s">
        <v>331</v>
      </c>
    </row>
    <row r="398" spans="1:5" x14ac:dyDescent="0.3">
      <c r="A398" s="2">
        <v>45968</v>
      </c>
      <c r="B398" s="3" t="s">
        <v>370</v>
      </c>
      <c r="C398" s="4">
        <v>67.55</v>
      </c>
      <c r="D398" s="3" t="s">
        <v>330</v>
      </c>
      <c r="E398" s="3" t="s">
        <v>331</v>
      </c>
    </row>
    <row r="399" spans="1:5" x14ac:dyDescent="0.3">
      <c r="A399" s="2">
        <v>45968</v>
      </c>
      <c r="B399" s="3" t="s">
        <v>371</v>
      </c>
      <c r="C399" s="4">
        <v>67.78</v>
      </c>
      <c r="D399" s="3" t="s">
        <v>330</v>
      </c>
      <c r="E399" s="3" t="s">
        <v>331</v>
      </c>
    </row>
    <row r="400" spans="1:5" x14ac:dyDescent="0.3">
      <c r="A400" s="2">
        <v>45968</v>
      </c>
      <c r="B400" s="3" t="s">
        <v>372</v>
      </c>
      <c r="C400" s="4">
        <v>68.510000000000005</v>
      </c>
      <c r="D400" s="3" t="s">
        <v>330</v>
      </c>
      <c r="E400" s="3" t="s">
        <v>331</v>
      </c>
    </row>
    <row r="401" spans="1:5" x14ac:dyDescent="0.3">
      <c r="A401" s="2">
        <v>45968</v>
      </c>
      <c r="B401" s="3" t="s">
        <v>373</v>
      </c>
      <c r="C401" s="4">
        <v>69.08</v>
      </c>
      <c r="D401" s="3" t="s">
        <v>330</v>
      </c>
      <c r="E401" s="3" t="s">
        <v>331</v>
      </c>
    </row>
    <row r="402" spans="1:5" x14ac:dyDescent="0.3">
      <c r="A402" s="2">
        <v>45968</v>
      </c>
      <c r="B402" s="3" t="s">
        <v>374</v>
      </c>
      <c r="C402" s="4">
        <v>69.56</v>
      </c>
      <c r="D402" s="3" t="s">
        <v>330</v>
      </c>
      <c r="E402" s="3" t="s">
        <v>331</v>
      </c>
    </row>
    <row r="403" spans="1:5" x14ac:dyDescent="0.3">
      <c r="A403" s="2">
        <v>45968</v>
      </c>
      <c r="B403" s="3" t="s">
        <v>375</v>
      </c>
      <c r="C403" s="4">
        <v>69.56</v>
      </c>
      <c r="D403" s="3" t="s">
        <v>330</v>
      </c>
      <c r="E403" s="3" t="s">
        <v>331</v>
      </c>
    </row>
    <row r="404" spans="1:5" x14ac:dyDescent="0.3">
      <c r="A404" s="2">
        <v>45975</v>
      </c>
      <c r="B404" s="3" t="s">
        <v>366</v>
      </c>
      <c r="C404" s="4">
        <v>62.49</v>
      </c>
      <c r="D404" s="3" t="s">
        <v>330</v>
      </c>
      <c r="E404" s="3" t="s">
        <v>331</v>
      </c>
    </row>
    <row r="405" spans="1:5" x14ac:dyDescent="0.3">
      <c r="A405" s="2">
        <v>45975</v>
      </c>
      <c r="B405" s="3" t="s">
        <v>367</v>
      </c>
      <c r="C405" s="4">
        <v>64.13</v>
      </c>
      <c r="D405" s="3" t="s">
        <v>330</v>
      </c>
      <c r="E405" s="3" t="s">
        <v>331</v>
      </c>
    </row>
    <row r="406" spans="1:5" x14ac:dyDescent="0.3">
      <c r="A406" s="2">
        <v>45975</v>
      </c>
      <c r="B406" s="3" t="s">
        <v>368</v>
      </c>
      <c r="C406" s="4">
        <v>65.349999999999994</v>
      </c>
      <c r="D406" s="3" t="s">
        <v>330</v>
      </c>
      <c r="E406" s="3" t="s">
        <v>331</v>
      </c>
    </row>
    <row r="407" spans="1:5" x14ac:dyDescent="0.3">
      <c r="A407" s="2">
        <v>45975</v>
      </c>
      <c r="B407" s="3" t="s">
        <v>369</v>
      </c>
      <c r="C407" s="4">
        <v>66.489999999999995</v>
      </c>
      <c r="D407" s="3" t="s">
        <v>330</v>
      </c>
      <c r="E407" s="3" t="s">
        <v>331</v>
      </c>
    </row>
    <row r="408" spans="1:5" x14ac:dyDescent="0.3">
      <c r="A408" s="2">
        <v>45975</v>
      </c>
      <c r="B408" s="3" t="s">
        <v>370</v>
      </c>
      <c r="C408" s="4">
        <v>67.349999999999994</v>
      </c>
      <c r="D408" s="3" t="s">
        <v>330</v>
      </c>
      <c r="E408" s="3" t="s">
        <v>331</v>
      </c>
    </row>
    <row r="409" spans="1:5" x14ac:dyDescent="0.3">
      <c r="A409" s="2">
        <v>45975</v>
      </c>
      <c r="B409" s="3" t="s">
        <v>371</v>
      </c>
      <c r="C409" s="4">
        <v>67.58</v>
      </c>
      <c r="D409" s="3" t="s">
        <v>330</v>
      </c>
      <c r="E409" s="3" t="s">
        <v>331</v>
      </c>
    </row>
    <row r="410" spans="1:5" x14ac:dyDescent="0.3">
      <c r="A410" s="2">
        <v>45975</v>
      </c>
      <c r="B410" s="3" t="s">
        <v>372</v>
      </c>
      <c r="C410" s="4">
        <v>68.45</v>
      </c>
      <c r="D410" s="3" t="s">
        <v>330</v>
      </c>
      <c r="E410" s="3" t="s">
        <v>331</v>
      </c>
    </row>
    <row r="411" spans="1:5" x14ac:dyDescent="0.3">
      <c r="A411" s="2">
        <v>45975</v>
      </c>
      <c r="B411" s="3" t="s">
        <v>373</v>
      </c>
      <c r="C411" s="4">
        <v>69.2</v>
      </c>
      <c r="D411" s="3" t="s">
        <v>330</v>
      </c>
      <c r="E411" s="3" t="s">
        <v>331</v>
      </c>
    </row>
    <row r="412" spans="1:5" x14ac:dyDescent="0.3">
      <c r="A412" s="2">
        <v>45975</v>
      </c>
      <c r="B412" s="3" t="s">
        <v>374</v>
      </c>
      <c r="C412" s="4">
        <v>69.790000000000006</v>
      </c>
      <c r="D412" s="3" t="s">
        <v>330</v>
      </c>
      <c r="E412" s="3" t="s">
        <v>331</v>
      </c>
    </row>
    <row r="413" spans="1:5" x14ac:dyDescent="0.3">
      <c r="A413" s="2">
        <v>45975</v>
      </c>
      <c r="B413" s="3" t="s">
        <v>375</v>
      </c>
      <c r="C413" s="4">
        <v>69.790000000000006</v>
      </c>
      <c r="D413" s="3" t="s">
        <v>330</v>
      </c>
      <c r="E413" s="3" t="s">
        <v>331</v>
      </c>
    </row>
    <row r="414" spans="1:5" x14ac:dyDescent="0.3">
      <c r="A414" s="2">
        <v>45982</v>
      </c>
      <c r="B414" s="3" t="s">
        <v>366</v>
      </c>
      <c r="C414" s="4">
        <v>61.35</v>
      </c>
      <c r="D414" s="3" t="s">
        <v>330</v>
      </c>
      <c r="E414" s="3" t="s">
        <v>331</v>
      </c>
    </row>
    <row r="415" spans="1:5" x14ac:dyDescent="0.3">
      <c r="A415" s="2">
        <v>45982</v>
      </c>
      <c r="B415" s="3" t="s">
        <v>367</v>
      </c>
      <c r="C415" s="4">
        <v>63.85</v>
      </c>
      <c r="D415" s="3" t="s">
        <v>330</v>
      </c>
      <c r="E415" s="3" t="s">
        <v>331</v>
      </c>
    </row>
    <row r="416" spans="1:5" x14ac:dyDescent="0.3">
      <c r="A416" s="2">
        <v>45982</v>
      </c>
      <c r="B416" s="3" t="s">
        <v>368</v>
      </c>
      <c r="C416" s="4">
        <v>65.069999999999993</v>
      </c>
      <c r="D416" s="3" t="s">
        <v>330</v>
      </c>
      <c r="E416" s="3" t="s">
        <v>331</v>
      </c>
    </row>
    <row r="417" spans="1:5" x14ac:dyDescent="0.3">
      <c r="A417" s="2">
        <v>45982</v>
      </c>
      <c r="B417" s="3" t="s">
        <v>369</v>
      </c>
      <c r="C417" s="4">
        <v>66.180000000000007</v>
      </c>
      <c r="D417" s="3" t="s">
        <v>330</v>
      </c>
      <c r="E417" s="3" t="s">
        <v>331</v>
      </c>
    </row>
    <row r="418" spans="1:5" x14ac:dyDescent="0.3">
      <c r="A418" s="2">
        <v>45982</v>
      </c>
      <c r="B418" s="3" t="s">
        <v>370</v>
      </c>
      <c r="C418" s="4">
        <v>67.22</v>
      </c>
      <c r="D418" s="3" t="s">
        <v>330</v>
      </c>
      <c r="E418" s="3" t="s">
        <v>331</v>
      </c>
    </row>
    <row r="419" spans="1:5" x14ac:dyDescent="0.3">
      <c r="A419" s="2">
        <v>45982</v>
      </c>
      <c r="B419" s="3" t="s">
        <v>371</v>
      </c>
      <c r="C419" s="4">
        <v>67.59</v>
      </c>
      <c r="D419" s="3" t="s">
        <v>330</v>
      </c>
      <c r="E419" s="3" t="s">
        <v>331</v>
      </c>
    </row>
    <row r="420" spans="1:5" x14ac:dyDescent="0.3">
      <c r="A420" s="2">
        <v>45982</v>
      </c>
      <c r="B420" s="3" t="s">
        <v>372</v>
      </c>
      <c r="C420" s="4">
        <v>68.52</v>
      </c>
      <c r="D420" s="3" t="s">
        <v>330</v>
      </c>
      <c r="E420" s="3" t="s">
        <v>331</v>
      </c>
    </row>
    <row r="421" spans="1:5" x14ac:dyDescent="0.3">
      <c r="A421" s="2">
        <v>45982</v>
      </c>
      <c r="B421" s="3" t="s">
        <v>373</v>
      </c>
      <c r="C421" s="4">
        <v>69.290000000000006</v>
      </c>
      <c r="D421" s="3" t="s">
        <v>330</v>
      </c>
      <c r="E421" s="3" t="s">
        <v>331</v>
      </c>
    </row>
    <row r="422" spans="1:5" x14ac:dyDescent="0.3">
      <c r="A422" s="2">
        <v>45982</v>
      </c>
      <c r="B422" s="3" t="s">
        <v>374</v>
      </c>
      <c r="C422" s="4">
        <v>69.88</v>
      </c>
      <c r="D422" s="3" t="s">
        <v>330</v>
      </c>
      <c r="E422" s="3" t="s">
        <v>331</v>
      </c>
    </row>
    <row r="423" spans="1:5" x14ac:dyDescent="0.3">
      <c r="A423" s="2">
        <v>45982</v>
      </c>
      <c r="B423" s="3" t="s">
        <v>375</v>
      </c>
      <c r="C423" s="4">
        <v>69.88</v>
      </c>
      <c r="D423" s="3" t="s">
        <v>330</v>
      </c>
      <c r="E423" s="3" t="s">
        <v>331</v>
      </c>
    </row>
    <row r="424" spans="1:5" x14ac:dyDescent="0.3">
      <c r="A424" s="2">
        <v>45989</v>
      </c>
      <c r="B424" s="3" t="s">
        <v>366</v>
      </c>
      <c r="C424" s="4">
        <v>62.91</v>
      </c>
      <c r="D424" s="3" t="s">
        <v>330</v>
      </c>
      <c r="E424" s="3" t="s">
        <v>331</v>
      </c>
    </row>
    <row r="425" spans="1:5" x14ac:dyDescent="0.3">
      <c r="A425" s="2">
        <v>45989</v>
      </c>
      <c r="B425" s="3" t="s">
        <v>367</v>
      </c>
      <c r="C425" s="4">
        <v>64.709999999999994</v>
      </c>
      <c r="D425" s="3" t="s">
        <v>330</v>
      </c>
      <c r="E425" s="3" t="s">
        <v>331</v>
      </c>
    </row>
    <row r="426" spans="1:5" x14ac:dyDescent="0.3">
      <c r="A426" s="2">
        <v>45989</v>
      </c>
      <c r="B426" s="3" t="s">
        <v>368</v>
      </c>
      <c r="C426" s="4">
        <v>65.92</v>
      </c>
      <c r="D426" s="3" t="s">
        <v>330</v>
      </c>
      <c r="E426" s="3" t="s">
        <v>331</v>
      </c>
    </row>
    <row r="427" spans="1:5" x14ac:dyDescent="0.3">
      <c r="A427" s="2">
        <v>45989</v>
      </c>
      <c r="B427" s="3" t="s">
        <v>369</v>
      </c>
      <c r="C427" s="4">
        <v>66.959999999999994</v>
      </c>
      <c r="D427" s="3" t="s">
        <v>330</v>
      </c>
      <c r="E427" s="3" t="s">
        <v>331</v>
      </c>
    </row>
    <row r="428" spans="1:5" x14ac:dyDescent="0.3">
      <c r="A428" s="2">
        <v>45989</v>
      </c>
      <c r="B428" s="3" t="s">
        <v>370</v>
      </c>
      <c r="C428" s="4">
        <v>67.64</v>
      </c>
      <c r="D428" s="3" t="s">
        <v>330</v>
      </c>
      <c r="E428" s="3" t="s">
        <v>331</v>
      </c>
    </row>
    <row r="429" spans="1:5" x14ac:dyDescent="0.3">
      <c r="A429" s="2">
        <v>45989</v>
      </c>
      <c r="B429" s="3" t="s">
        <v>371</v>
      </c>
      <c r="C429" s="4">
        <v>68.12</v>
      </c>
      <c r="D429" s="3" t="s">
        <v>330</v>
      </c>
      <c r="E429" s="3" t="s">
        <v>331</v>
      </c>
    </row>
    <row r="430" spans="1:5" x14ac:dyDescent="0.3">
      <c r="A430" s="2">
        <v>45989</v>
      </c>
      <c r="B430" s="3" t="s">
        <v>372</v>
      </c>
      <c r="C430" s="4">
        <v>68.959999999999994</v>
      </c>
      <c r="D430" s="3" t="s">
        <v>330</v>
      </c>
      <c r="E430" s="3" t="s">
        <v>331</v>
      </c>
    </row>
    <row r="431" spans="1:5" x14ac:dyDescent="0.3">
      <c r="A431" s="2">
        <v>45989</v>
      </c>
      <c r="B431" s="3" t="s">
        <v>373</v>
      </c>
      <c r="C431" s="4">
        <v>69.67</v>
      </c>
      <c r="D431" s="3" t="s">
        <v>330</v>
      </c>
      <c r="E431" s="3" t="s">
        <v>331</v>
      </c>
    </row>
    <row r="432" spans="1:5" x14ac:dyDescent="0.3">
      <c r="A432" s="2">
        <v>45989</v>
      </c>
      <c r="B432" s="3" t="s">
        <v>374</v>
      </c>
      <c r="C432" s="4">
        <v>70.209999999999994</v>
      </c>
      <c r="D432" s="3" t="s">
        <v>330</v>
      </c>
      <c r="E432" s="3" t="s">
        <v>331</v>
      </c>
    </row>
    <row r="433" spans="1:5" x14ac:dyDescent="0.3">
      <c r="A433" s="2">
        <v>45989</v>
      </c>
      <c r="B433" s="3" t="s">
        <v>375</v>
      </c>
      <c r="C433" s="4">
        <v>70.209999999999994</v>
      </c>
      <c r="D433" s="3" t="s">
        <v>330</v>
      </c>
      <c r="E433" s="3" t="s">
        <v>331</v>
      </c>
    </row>
    <row r="434" spans="1:5" x14ac:dyDescent="0.3">
      <c r="A434" s="2">
        <v>45996</v>
      </c>
      <c r="B434" s="3" t="s">
        <v>367</v>
      </c>
      <c r="C434" s="4">
        <v>63.93</v>
      </c>
      <c r="D434" s="3" t="s">
        <v>330</v>
      </c>
      <c r="E434" s="3" t="s">
        <v>331</v>
      </c>
    </row>
    <row r="435" spans="1:5" x14ac:dyDescent="0.3">
      <c r="A435" s="2">
        <v>45996</v>
      </c>
      <c r="B435" s="3" t="s">
        <v>368</v>
      </c>
      <c r="C435" s="4">
        <v>65</v>
      </c>
      <c r="D435" s="3" t="s">
        <v>330</v>
      </c>
      <c r="E435" s="3" t="s">
        <v>331</v>
      </c>
    </row>
    <row r="436" spans="1:5" x14ac:dyDescent="0.3">
      <c r="A436" s="2">
        <v>45996</v>
      </c>
      <c r="B436" s="3" t="s">
        <v>369</v>
      </c>
      <c r="C436" s="4">
        <v>66.03</v>
      </c>
      <c r="D436" s="3" t="s">
        <v>330</v>
      </c>
      <c r="E436" s="3" t="s">
        <v>331</v>
      </c>
    </row>
    <row r="437" spans="1:5" x14ac:dyDescent="0.3">
      <c r="A437" s="2">
        <v>45996</v>
      </c>
      <c r="B437" s="3" t="s">
        <v>370</v>
      </c>
      <c r="C437" s="4">
        <v>66.83</v>
      </c>
      <c r="D437" s="3" t="s">
        <v>330</v>
      </c>
      <c r="E437" s="3" t="s">
        <v>331</v>
      </c>
    </row>
    <row r="438" spans="1:5" x14ac:dyDescent="0.3">
      <c r="A438" s="2">
        <v>45996</v>
      </c>
      <c r="B438" s="3" t="s">
        <v>371</v>
      </c>
      <c r="C438" s="4">
        <v>67.510000000000005</v>
      </c>
      <c r="D438" s="3" t="s">
        <v>330</v>
      </c>
      <c r="E438" s="3" t="s">
        <v>331</v>
      </c>
    </row>
    <row r="439" spans="1:5" x14ac:dyDescent="0.3">
      <c r="A439" s="2">
        <v>45996</v>
      </c>
      <c r="B439" s="3" t="s">
        <v>372</v>
      </c>
      <c r="C439" s="4">
        <v>68.41</v>
      </c>
      <c r="D439" s="3" t="s">
        <v>330</v>
      </c>
      <c r="E439" s="3" t="s">
        <v>331</v>
      </c>
    </row>
    <row r="440" spans="1:5" x14ac:dyDescent="0.3">
      <c r="A440" s="2">
        <v>45996</v>
      </c>
      <c r="B440" s="3" t="s">
        <v>373</v>
      </c>
      <c r="C440" s="4">
        <v>69.14</v>
      </c>
      <c r="D440" s="3" t="s">
        <v>330</v>
      </c>
      <c r="E440" s="3" t="s">
        <v>331</v>
      </c>
    </row>
    <row r="441" spans="1:5" x14ac:dyDescent="0.3">
      <c r="A441" s="2">
        <v>45996</v>
      </c>
      <c r="B441" s="3" t="s">
        <v>374</v>
      </c>
      <c r="C441" s="4">
        <v>69.680000000000007</v>
      </c>
      <c r="D441" s="3" t="s">
        <v>330</v>
      </c>
      <c r="E441" s="3" t="s">
        <v>331</v>
      </c>
    </row>
    <row r="442" spans="1:5" x14ac:dyDescent="0.3">
      <c r="A442" s="2">
        <v>45996</v>
      </c>
      <c r="B442" s="3" t="s">
        <v>375</v>
      </c>
      <c r="C442" s="4">
        <v>68.77</v>
      </c>
      <c r="D442" s="3" t="s">
        <v>330</v>
      </c>
      <c r="E442" s="3" t="s">
        <v>331</v>
      </c>
    </row>
    <row r="443" spans="1:5" x14ac:dyDescent="0.3">
      <c r="A443" s="2">
        <v>46003</v>
      </c>
      <c r="B443" s="3" t="s">
        <v>367</v>
      </c>
      <c r="C443" s="4">
        <v>63.83</v>
      </c>
      <c r="D443" s="3" t="s">
        <v>330</v>
      </c>
      <c r="E443" s="3" t="s">
        <v>331</v>
      </c>
    </row>
    <row r="444" spans="1:5" x14ac:dyDescent="0.3">
      <c r="A444" s="2">
        <v>46003</v>
      </c>
      <c r="B444" s="3" t="s">
        <v>368</v>
      </c>
      <c r="C444" s="4">
        <v>64.91</v>
      </c>
      <c r="D444" s="3" t="s">
        <v>330</v>
      </c>
      <c r="E444" s="3" t="s">
        <v>331</v>
      </c>
    </row>
    <row r="445" spans="1:5" x14ac:dyDescent="0.3">
      <c r="A445" s="2">
        <v>46003</v>
      </c>
      <c r="B445" s="3" t="s">
        <v>369</v>
      </c>
      <c r="C445" s="4">
        <v>65.94</v>
      </c>
      <c r="D445" s="3" t="s">
        <v>330</v>
      </c>
      <c r="E445" s="3" t="s">
        <v>331</v>
      </c>
    </row>
    <row r="446" spans="1:5" x14ac:dyDescent="0.3">
      <c r="A446" s="2">
        <v>46003</v>
      </c>
      <c r="B446" s="3" t="s">
        <v>370</v>
      </c>
      <c r="C446" s="4">
        <v>66.55</v>
      </c>
      <c r="D446" s="3" t="s">
        <v>330</v>
      </c>
      <c r="E446" s="3" t="s">
        <v>331</v>
      </c>
    </row>
    <row r="447" spans="1:5" x14ac:dyDescent="0.3">
      <c r="A447" s="2">
        <v>46003</v>
      </c>
      <c r="B447" s="3" t="s">
        <v>371</v>
      </c>
      <c r="C447" s="4">
        <v>67.53</v>
      </c>
      <c r="D447" s="3" t="s">
        <v>330</v>
      </c>
      <c r="E447" s="3" t="s">
        <v>331</v>
      </c>
    </row>
    <row r="448" spans="1:5" x14ac:dyDescent="0.3">
      <c r="A448" s="2">
        <v>46003</v>
      </c>
      <c r="B448" s="3" t="s">
        <v>372</v>
      </c>
      <c r="C448" s="4">
        <v>68.489999999999995</v>
      </c>
      <c r="D448" s="3" t="s">
        <v>330</v>
      </c>
      <c r="E448" s="3" t="s">
        <v>331</v>
      </c>
    </row>
    <row r="449" spans="1:5" x14ac:dyDescent="0.3">
      <c r="A449" s="2">
        <v>46003</v>
      </c>
      <c r="B449" s="3" t="s">
        <v>373</v>
      </c>
      <c r="C449" s="4">
        <v>69.260000000000005</v>
      </c>
      <c r="D449" s="3" t="s">
        <v>330</v>
      </c>
      <c r="E449" s="3" t="s">
        <v>331</v>
      </c>
    </row>
    <row r="450" spans="1:5" x14ac:dyDescent="0.3">
      <c r="A450" s="2">
        <v>46003</v>
      </c>
      <c r="B450" s="3" t="s">
        <v>374</v>
      </c>
      <c r="C450" s="4">
        <v>69.8</v>
      </c>
      <c r="D450" s="3" t="s">
        <v>330</v>
      </c>
      <c r="E450" s="3" t="s">
        <v>331</v>
      </c>
    </row>
    <row r="451" spans="1:5" x14ac:dyDescent="0.3">
      <c r="A451" s="2">
        <v>46003</v>
      </c>
      <c r="B451" s="3" t="s">
        <v>375</v>
      </c>
      <c r="C451" s="4">
        <v>68.790000000000006</v>
      </c>
      <c r="D451" s="3" t="s">
        <v>330</v>
      </c>
      <c r="E451" s="3" t="s">
        <v>331</v>
      </c>
    </row>
    <row r="452" spans="1:5" x14ac:dyDescent="0.3">
      <c r="A452" s="2">
        <v>46010</v>
      </c>
      <c r="B452" s="3" t="s">
        <v>367</v>
      </c>
      <c r="C452" s="4">
        <v>63.75</v>
      </c>
      <c r="D452" s="3" t="s">
        <v>330</v>
      </c>
      <c r="E452" s="3" t="s">
        <v>331</v>
      </c>
    </row>
    <row r="453" spans="1:5" x14ac:dyDescent="0.3">
      <c r="A453" s="2">
        <v>46010</v>
      </c>
      <c r="B453" s="3" t="s">
        <v>368</v>
      </c>
      <c r="C453" s="4">
        <v>64.84</v>
      </c>
      <c r="D453" s="3" t="s">
        <v>330</v>
      </c>
      <c r="E453" s="3" t="s">
        <v>331</v>
      </c>
    </row>
    <row r="454" spans="1:5" x14ac:dyDescent="0.3">
      <c r="A454" s="2">
        <v>46010</v>
      </c>
      <c r="B454" s="3" t="s">
        <v>369</v>
      </c>
      <c r="C454" s="4">
        <v>65.86</v>
      </c>
      <c r="D454" s="3" t="s">
        <v>330</v>
      </c>
      <c r="E454" s="3" t="s">
        <v>331</v>
      </c>
    </row>
    <row r="455" spans="1:5" x14ac:dyDescent="0.3">
      <c r="A455" s="2">
        <v>46010</v>
      </c>
      <c r="B455" s="3" t="s">
        <v>370</v>
      </c>
      <c r="C455" s="4">
        <v>66.430000000000007</v>
      </c>
      <c r="D455" s="3" t="s">
        <v>330</v>
      </c>
      <c r="E455" s="3" t="s">
        <v>331</v>
      </c>
    </row>
    <row r="456" spans="1:5" x14ac:dyDescent="0.3">
      <c r="A456" s="2">
        <v>46010</v>
      </c>
      <c r="B456" s="3" t="s">
        <v>371</v>
      </c>
      <c r="C456" s="4">
        <v>67.3</v>
      </c>
      <c r="D456" s="3" t="s">
        <v>330</v>
      </c>
      <c r="E456" s="3" t="s">
        <v>331</v>
      </c>
    </row>
    <row r="457" spans="1:5" x14ac:dyDescent="0.3">
      <c r="A457" s="2">
        <v>46010</v>
      </c>
      <c r="B457" s="3" t="s">
        <v>372</v>
      </c>
      <c r="C457" s="4">
        <v>68.28</v>
      </c>
      <c r="D457" s="3" t="s">
        <v>330</v>
      </c>
      <c r="E457" s="3" t="s">
        <v>331</v>
      </c>
    </row>
    <row r="458" spans="1:5" x14ac:dyDescent="0.3">
      <c r="A458" s="2">
        <v>46010</v>
      </c>
      <c r="B458" s="3" t="s">
        <v>373</v>
      </c>
      <c r="C458" s="4">
        <v>69.05</v>
      </c>
      <c r="D458" s="3" t="s">
        <v>330</v>
      </c>
      <c r="E458" s="3" t="s">
        <v>331</v>
      </c>
    </row>
    <row r="459" spans="1:5" x14ac:dyDescent="0.3">
      <c r="A459" s="2">
        <v>46010</v>
      </c>
      <c r="B459" s="3" t="s">
        <v>374</v>
      </c>
      <c r="C459" s="4">
        <v>69.63</v>
      </c>
      <c r="D459" s="3" t="s">
        <v>330</v>
      </c>
      <c r="E459" s="3" t="s">
        <v>331</v>
      </c>
    </row>
    <row r="460" spans="1:5" x14ac:dyDescent="0.3">
      <c r="A460" s="2">
        <v>46010</v>
      </c>
      <c r="B460" s="3" t="s">
        <v>375</v>
      </c>
      <c r="C460" s="4">
        <v>68.88</v>
      </c>
      <c r="D460" s="3" t="s">
        <v>330</v>
      </c>
      <c r="E460" s="3" t="s">
        <v>331</v>
      </c>
    </row>
    <row r="461" spans="1:5" x14ac:dyDescent="0.3">
      <c r="A461" s="2">
        <v>46024</v>
      </c>
      <c r="B461" s="3" t="s">
        <v>367</v>
      </c>
      <c r="C461" s="4">
        <v>64.010000000000005</v>
      </c>
      <c r="D461" s="3" t="s">
        <v>330</v>
      </c>
      <c r="E461" s="3" t="s">
        <v>331</v>
      </c>
    </row>
    <row r="462" spans="1:5" x14ac:dyDescent="0.3">
      <c r="A462" s="2">
        <v>46024</v>
      </c>
      <c r="B462" s="3" t="s">
        <v>368</v>
      </c>
      <c r="C462" s="4">
        <v>65.37</v>
      </c>
      <c r="D462" s="3" t="s">
        <v>330</v>
      </c>
      <c r="E462" s="3" t="s">
        <v>331</v>
      </c>
    </row>
    <row r="463" spans="1:5" x14ac:dyDescent="0.3">
      <c r="A463" s="2">
        <v>46024</v>
      </c>
      <c r="B463" s="3" t="s">
        <v>369</v>
      </c>
      <c r="C463" s="4">
        <v>66.72</v>
      </c>
      <c r="D463" s="3" t="s">
        <v>330</v>
      </c>
      <c r="E463" s="3" t="s">
        <v>331</v>
      </c>
    </row>
    <row r="464" spans="1:5" x14ac:dyDescent="0.3">
      <c r="A464" s="2">
        <v>46024</v>
      </c>
      <c r="B464" s="3" t="s">
        <v>370</v>
      </c>
      <c r="C464" s="4">
        <v>67.42</v>
      </c>
      <c r="D464" s="3" t="s">
        <v>330</v>
      </c>
      <c r="E464" s="3" t="s">
        <v>331</v>
      </c>
    </row>
    <row r="465" spans="1:5" x14ac:dyDescent="0.3">
      <c r="A465" s="2">
        <v>46024</v>
      </c>
      <c r="B465" s="3" t="s">
        <v>371</v>
      </c>
      <c r="C465" s="4">
        <v>68.22</v>
      </c>
      <c r="D465" s="3" t="s">
        <v>330</v>
      </c>
      <c r="E465" s="3" t="s">
        <v>331</v>
      </c>
    </row>
    <row r="466" spans="1:5" x14ac:dyDescent="0.3">
      <c r="A466" s="2">
        <v>46024</v>
      </c>
      <c r="B466" s="3" t="s">
        <v>372</v>
      </c>
      <c r="C466" s="4">
        <v>68.94</v>
      </c>
      <c r="D466" s="3" t="s">
        <v>330</v>
      </c>
      <c r="E466" s="3" t="s">
        <v>331</v>
      </c>
    </row>
    <row r="467" spans="1:5" x14ac:dyDescent="0.3">
      <c r="A467" s="2">
        <v>46024</v>
      </c>
      <c r="B467" s="3" t="s">
        <v>373</v>
      </c>
      <c r="C467" s="4">
        <v>69.45</v>
      </c>
      <c r="D467" s="3" t="s">
        <v>330</v>
      </c>
      <c r="E467" s="3" t="s">
        <v>331</v>
      </c>
    </row>
    <row r="468" spans="1:5" x14ac:dyDescent="0.3">
      <c r="A468" s="2">
        <v>46024</v>
      </c>
      <c r="B468" s="3" t="s">
        <v>374</v>
      </c>
      <c r="C468" s="4">
        <v>69.819999999999993</v>
      </c>
      <c r="D468" s="3" t="s">
        <v>330</v>
      </c>
      <c r="E468" s="3" t="s">
        <v>331</v>
      </c>
    </row>
    <row r="469" spans="1:5" x14ac:dyDescent="0.3">
      <c r="A469" s="2">
        <v>46024</v>
      </c>
      <c r="B469" s="3" t="s">
        <v>375</v>
      </c>
      <c r="C469" s="4">
        <v>69.069999999999993</v>
      </c>
      <c r="D469" s="3" t="s">
        <v>330</v>
      </c>
      <c r="E469" s="3" t="s">
        <v>331</v>
      </c>
    </row>
    <row r="470" spans="1:5" x14ac:dyDescent="0.3">
      <c r="A470" s="2">
        <v>46031</v>
      </c>
      <c r="B470" s="3" t="s">
        <v>367</v>
      </c>
      <c r="C470" s="4">
        <v>64.41</v>
      </c>
      <c r="D470" s="3" t="s">
        <v>330</v>
      </c>
      <c r="E470" s="3" t="s">
        <v>331</v>
      </c>
    </row>
    <row r="471" spans="1:5" x14ac:dyDescent="0.3">
      <c r="A471" s="2">
        <v>46031</v>
      </c>
      <c r="B471" s="3" t="s">
        <v>368</v>
      </c>
      <c r="C471" s="4">
        <v>65.91</v>
      </c>
      <c r="D471" s="3" t="s">
        <v>330</v>
      </c>
      <c r="E471" s="3" t="s">
        <v>331</v>
      </c>
    </row>
    <row r="472" spans="1:5" x14ac:dyDescent="0.3">
      <c r="A472" s="2">
        <v>46031</v>
      </c>
      <c r="B472" s="3" t="s">
        <v>369</v>
      </c>
      <c r="C472" s="4">
        <v>67.31</v>
      </c>
      <c r="D472" s="3" t="s">
        <v>330</v>
      </c>
      <c r="E472" s="3" t="s">
        <v>331</v>
      </c>
    </row>
    <row r="473" spans="1:5" x14ac:dyDescent="0.3">
      <c r="A473" s="2">
        <v>46031</v>
      </c>
      <c r="B473" s="3" t="s">
        <v>370</v>
      </c>
      <c r="C473" s="4">
        <v>67.84</v>
      </c>
      <c r="D473" s="3" t="s">
        <v>330</v>
      </c>
      <c r="E473" s="3" t="s">
        <v>331</v>
      </c>
    </row>
    <row r="474" spans="1:5" x14ac:dyDescent="0.3">
      <c r="A474" s="2">
        <v>46031</v>
      </c>
      <c r="B474" s="3" t="s">
        <v>371</v>
      </c>
      <c r="C474" s="4">
        <v>68.83</v>
      </c>
      <c r="D474" s="3" t="s">
        <v>330</v>
      </c>
      <c r="E474" s="3" t="s">
        <v>331</v>
      </c>
    </row>
    <row r="475" spans="1:5" x14ac:dyDescent="0.3">
      <c r="A475" s="2">
        <v>46031</v>
      </c>
      <c r="B475" s="3" t="s">
        <v>372</v>
      </c>
      <c r="C475" s="4">
        <v>69.72</v>
      </c>
      <c r="D475" s="3" t="s">
        <v>330</v>
      </c>
      <c r="E475" s="3" t="s">
        <v>331</v>
      </c>
    </row>
    <row r="476" spans="1:5" x14ac:dyDescent="0.3">
      <c r="A476" s="2">
        <v>46031</v>
      </c>
      <c r="B476" s="3" t="s">
        <v>373</v>
      </c>
      <c r="C476" s="4">
        <v>70.22</v>
      </c>
      <c r="D476" s="3" t="s">
        <v>330</v>
      </c>
      <c r="E476" s="3" t="s">
        <v>331</v>
      </c>
    </row>
    <row r="477" spans="1:5" x14ac:dyDescent="0.3">
      <c r="A477" s="2">
        <v>46031</v>
      </c>
      <c r="B477" s="3" t="s">
        <v>374</v>
      </c>
      <c r="C477" s="4">
        <v>70.459999999999994</v>
      </c>
      <c r="D477" s="3" t="s">
        <v>330</v>
      </c>
      <c r="E477" s="3" t="s">
        <v>331</v>
      </c>
    </row>
    <row r="478" spans="1:5" x14ac:dyDescent="0.3">
      <c r="A478" s="2">
        <v>46031</v>
      </c>
      <c r="B478" s="3" t="s">
        <v>375</v>
      </c>
      <c r="C478" s="4">
        <v>69.61</v>
      </c>
      <c r="D478" s="3" t="s">
        <v>330</v>
      </c>
      <c r="E478" s="3" t="s">
        <v>331</v>
      </c>
    </row>
    <row r="479" spans="1:5" x14ac:dyDescent="0.3">
      <c r="A479" s="2">
        <v>46038</v>
      </c>
      <c r="B479" s="3" t="s">
        <v>367</v>
      </c>
      <c r="C479" s="4">
        <v>64.66</v>
      </c>
      <c r="D479" s="3" t="s">
        <v>330</v>
      </c>
      <c r="E479" s="3" t="s">
        <v>331</v>
      </c>
    </row>
    <row r="480" spans="1:5" x14ac:dyDescent="0.3">
      <c r="A480" s="2">
        <v>46038</v>
      </c>
      <c r="B480" s="3" t="s">
        <v>368</v>
      </c>
      <c r="C480" s="4">
        <v>66.23</v>
      </c>
      <c r="D480" s="3" t="s">
        <v>330</v>
      </c>
      <c r="E480" s="3" t="s">
        <v>331</v>
      </c>
    </row>
    <row r="481" spans="1:5" x14ac:dyDescent="0.3">
      <c r="A481" s="2">
        <v>46038</v>
      </c>
      <c r="B481" s="3" t="s">
        <v>369</v>
      </c>
      <c r="C481" s="4">
        <v>67.650000000000006</v>
      </c>
      <c r="D481" s="3" t="s">
        <v>330</v>
      </c>
      <c r="E481" s="3" t="s">
        <v>331</v>
      </c>
    </row>
    <row r="482" spans="1:5" x14ac:dyDescent="0.3">
      <c r="A482" s="2">
        <v>46038</v>
      </c>
      <c r="B482" s="3" t="s">
        <v>370</v>
      </c>
      <c r="C482" s="4">
        <v>68.2</v>
      </c>
      <c r="D482" s="3" t="s">
        <v>330</v>
      </c>
      <c r="E482" s="3" t="s">
        <v>331</v>
      </c>
    </row>
    <row r="483" spans="1:5" x14ac:dyDescent="0.3">
      <c r="A483" s="2">
        <v>46038</v>
      </c>
      <c r="B483" s="3" t="s">
        <v>371</v>
      </c>
      <c r="C483" s="4">
        <v>69.06</v>
      </c>
      <c r="D483" s="3" t="s">
        <v>330</v>
      </c>
      <c r="E483" s="3" t="s">
        <v>331</v>
      </c>
    </row>
    <row r="484" spans="1:5" x14ac:dyDescent="0.3">
      <c r="A484" s="2">
        <v>46038</v>
      </c>
      <c r="B484" s="3" t="s">
        <v>372</v>
      </c>
      <c r="C484" s="4">
        <v>69.8</v>
      </c>
      <c r="D484" s="3" t="s">
        <v>330</v>
      </c>
      <c r="E484" s="3" t="s">
        <v>331</v>
      </c>
    </row>
    <row r="485" spans="1:5" x14ac:dyDescent="0.3">
      <c r="A485" s="2">
        <v>46038</v>
      </c>
      <c r="B485" s="3" t="s">
        <v>373</v>
      </c>
      <c r="C485" s="4">
        <v>70.19</v>
      </c>
      <c r="D485" s="3" t="s">
        <v>330</v>
      </c>
      <c r="E485" s="3" t="s">
        <v>331</v>
      </c>
    </row>
    <row r="486" spans="1:5" x14ac:dyDescent="0.3">
      <c r="A486" s="2">
        <v>46038</v>
      </c>
      <c r="B486" s="3" t="s">
        <v>374</v>
      </c>
      <c r="C486" s="4">
        <v>70.400000000000006</v>
      </c>
      <c r="D486" s="3" t="s">
        <v>330</v>
      </c>
      <c r="E486" s="3" t="s">
        <v>331</v>
      </c>
    </row>
    <row r="487" spans="1:5" x14ac:dyDescent="0.3">
      <c r="A487" s="2">
        <v>46038</v>
      </c>
      <c r="B487" s="3" t="s">
        <v>375</v>
      </c>
      <c r="C487" s="4">
        <v>69.58</v>
      </c>
      <c r="D487" s="3" t="s">
        <v>330</v>
      </c>
      <c r="E487" s="3" t="s">
        <v>331</v>
      </c>
    </row>
    <row r="488" spans="1:5" x14ac:dyDescent="0.3">
      <c r="A488" s="2">
        <v>46045</v>
      </c>
      <c r="B488" s="3" t="s">
        <v>367</v>
      </c>
      <c r="C488" s="4">
        <v>63.81</v>
      </c>
      <c r="D488" s="3" t="s">
        <v>330</v>
      </c>
      <c r="E488" s="3" t="s">
        <v>331</v>
      </c>
    </row>
    <row r="489" spans="1:5" x14ac:dyDescent="0.3">
      <c r="A489" s="2">
        <v>46045</v>
      </c>
      <c r="B489" s="3" t="s">
        <v>368</v>
      </c>
      <c r="C489" s="4">
        <v>65.48</v>
      </c>
      <c r="D489" s="3" t="s">
        <v>330</v>
      </c>
      <c r="E489" s="3" t="s">
        <v>331</v>
      </c>
    </row>
    <row r="490" spans="1:5" x14ac:dyDescent="0.3">
      <c r="A490" s="2">
        <v>46045</v>
      </c>
      <c r="B490" s="3" t="s">
        <v>369</v>
      </c>
      <c r="C490" s="4">
        <v>66.97</v>
      </c>
      <c r="D490" s="3" t="s">
        <v>330</v>
      </c>
      <c r="E490" s="3" t="s">
        <v>331</v>
      </c>
    </row>
    <row r="491" spans="1:5" x14ac:dyDescent="0.3">
      <c r="A491" s="2">
        <v>46045</v>
      </c>
      <c r="B491" s="3" t="s">
        <v>370</v>
      </c>
      <c r="C491" s="4">
        <v>68.38</v>
      </c>
      <c r="D491" s="3" t="s">
        <v>330</v>
      </c>
      <c r="E491" s="3" t="s">
        <v>331</v>
      </c>
    </row>
    <row r="492" spans="1:5" x14ac:dyDescent="0.3">
      <c r="A492" s="2">
        <v>46045</v>
      </c>
      <c r="B492" s="3" t="s">
        <v>371</v>
      </c>
      <c r="C492" s="4">
        <v>69.010000000000005</v>
      </c>
      <c r="D492" s="3" t="s">
        <v>330</v>
      </c>
      <c r="E492" s="3" t="s">
        <v>331</v>
      </c>
    </row>
    <row r="493" spans="1:5" x14ac:dyDescent="0.3">
      <c r="A493" s="2">
        <v>46045</v>
      </c>
      <c r="B493" s="3" t="s">
        <v>372</v>
      </c>
      <c r="C493" s="4">
        <v>69.81</v>
      </c>
      <c r="D493" s="3" t="s">
        <v>330</v>
      </c>
      <c r="E493" s="3" t="s">
        <v>331</v>
      </c>
    </row>
    <row r="494" spans="1:5" x14ac:dyDescent="0.3">
      <c r="A494" s="2">
        <v>46045</v>
      </c>
      <c r="B494" s="3" t="s">
        <v>373</v>
      </c>
      <c r="C494" s="4">
        <v>70.22</v>
      </c>
      <c r="D494" s="3" t="s">
        <v>330</v>
      </c>
      <c r="E494" s="3" t="s">
        <v>331</v>
      </c>
    </row>
    <row r="495" spans="1:5" x14ac:dyDescent="0.3">
      <c r="A495" s="2">
        <v>46045</v>
      </c>
      <c r="B495" s="3" t="s">
        <v>374</v>
      </c>
      <c r="C495" s="4">
        <v>70.48</v>
      </c>
      <c r="D495" s="3" t="s">
        <v>330</v>
      </c>
      <c r="E495" s="3" t="s">
        <v>331</v>
      </c>
    </row>
    <row r="496" spans="1:5" x14ac:dyDescent="0.3">
      <c r="A496" s="2">
        <v>46045</v>
      </c>
      <c r="B496" s="3" t="s">
        <v>375</v>
      </c>
      <c r="C496" s="4">
        <v>69.680000000000007</v>
      </c>
      <c r="D496" s="3" t="s">
        <v>330</v>
      </c>
      <c r="E496" s="3" t="s">
        <v>331</v>
      </c>
    </row>
    <row r="497" spans="1:5" x14ac:dyDescent="0.3">
      <c r="A497" s="2">
        <v>46052</v>
      </c>
      <c r="B497" s="3" t="s">
        <v>367</v>
      </c>
      <c r="C497" s="4">
        <v>63.17</v>
      </c>
      <c r="D497" s="3" t="s">
        <v>330</v>
      </c>
      <c r="E497" s="3" t="s">
        <v>331</v>
      </c>
    </row>
    <row r="498" spans="1:5" x14ac:dyDescent="0.3">
      <c r="A498" s="2">
        <v>46052</v>
      </c>
      <c r="B498" s="3" t="s">
        <v>368</v>
      </c>
      <c r="C498" s="4">
        <v>64.930000000000007</v>
      </c>
      <c r="D498" s="3" t="s">
        <v>330</v>
      </c>
      <c r="E498" s="3" t="s">
        <v>331</v>
      </c>
    </row>
    <row r="499" spans="1:5" x14ac:dyDescent="0.3">
      <c r="A499" s="2">
        <v>46052</v>
      </c>
      <c r="B499" s="3" t="s">
        <v>369</v>
      </c>
      <c r="C499" s="4">
        <v>66.55</v>
      </c>
      <c r="D499" s="3" t="s">
        <v>330</v>
      </c>
      <c r="E499" s="3" t="s">
        <v>331</v>
      </c>
    </row>
    <row r="500" spans="1:5" x14ac:dyDescent="0.3">
      <c r="A500" s="2">
        <v>46052</v>
      </c>
      <c r="B500" s="3" t="s">
        <v>370</v>
      </c>
      <c r="C500" s="4">
        <v>67.989999999999995</v>
      </c>
      <c r="D500" s="3" t="s">
        <v>330</v>
      </c>
      <c r="E500" s="3" t="s">
        <v>331</v>
      </c>
    </row>
    <row r="501" spans="1:5" x14ac:dyDescent="0.3">
      <c r="A501" s="2">
        <v>46052</v>
      </c>
      <c r="B501" s="3" t="s">
        <v>371</v>
      </c>
      <c r="C501" s="4">
        <v>68.75</v>
      </c>
      <c r="D501" s="3" t="s">
        <v>330</v>
      </c>
      <c r="E501" s="3" t="s">
        <v>331</v>
      </c>
    </row>
    <row r="502" spans="1:5" x14ac:dyDescent="0.3">
      <c r="A502" s="2">
        <v>46052</v>
      </c>
      <c r="B502" s="3" t="s">
        <v>372</v>
      </c>
      <c r="C502" s="4">
        <v>69.44</v>
      </c>
      <c r="D502" s="3" t="s">
        <v>330</v>
      </c>
      <c r="E502" s="3" t="s">
        <v>331</v>
      </c>
    </row>
    <row r="503" spans="1:5" x14ac:dyDescent="0.3">
      <c r="A503" s="2">
        <v>46052</v>
      </c>
      <c r="B503" s="3" t="s">
        <v>373</v>
      </c>
      <c r="C503" s="4">
        <v>69.790000000000006</v>
      </c>
      <c r="D503" s="3" t="s">
        <v>330</v>
      </c>
      <c r="E503" s="3" t="s">
        <v>331</v>
      </c>
    </row>
    <row r="504" spans="1:5" x14ac:dyDescent="0.3">
      <c r="A504" s="2">
        <v>46052</v>
      </c>
      <c r="B504" s="3" t="s">
        <v>374</v>
      </c>
      <c r="C504" s="4">
        <v>70.010000000000005</v>
      </c>
      <c r="D504" s="3" t="s">
        <v>330</v>
      </c>
      <c r="E504" s="3" t="s">
        <v>331</v>
      </c>
    </row>
    <row r="505" spans="1:5" x14ac:dyDescent="0.3">
      <c r="A505" s="2">
        <v>46052</v>
      </c>
      <c r="B505" s="3" t="s">
        <v>375</v>
      </c>
      <c r="C505" s="4">
        <v>69.239999999999995</v>
      </c>
      <c r="D505" s="3" t="s">
        <v>330</v>
      </c>
      <c r="E505" s="3" t="s">
        <v>331</v>
      </c>
    </row>
    <row r="506" spans="1:5" x14ac:dyDescent="0.3">
      <c r="A506" s="2">
        <v>46057</v>
      </c>
      <c r="B506" s="3" t="s">
        <v>367</v>
      </c>
      <c r="C506" s="4">
        <v>62.31</v>
      </c>
      <c r="D506" s="3" t="s">
        <v>330</v>
      </c>
      <c r="E506" s="3" t="s">
        <v>331</v>
      </c>
    </row>
    <row r="507" spans="1:5" x14ac:dyDescent="0.3">
      <c r="A507" s="2">
        <v>46057</v>
      </c>
      <c r="B507" s="3" t="s">
        <v>368</v>
      </c>
      <c r="C507" s="4">
        <v>64.11</v>
      </c>
      <c r="D507" s="3" t="s">
        <v>330</v>
      </c>
      <c r="E507" s="3" t="s">
        <v>331</v>
      </c>
    </row>
    <row r="508" spans="1:5" x14ac:dyDescent="0.3">
      <c r="A508" s="2">
        <v>46057</v>
      </c>
      <c r="B508" s="3" t="s">
        <v>369</v>
      </c>
      <c r="C508" s="4">
        <v>65.8</v>
      </c>
      <c r="D508" s="3" t="s">
        <v>330</v>
      </c>
      <c r="E508" s="3" t="s">
        <v>331</v>
      </c>
    </row>
    <row r="509" spans="1:5" x14ac:dyDescent="0.3">
      <c r="A509" s="2">
        <v>46057</v>
      </c>
      <c r="B509" s="3" t="s">
        <v>370</v>
      </c>
      <c r="C509" s="4">
        <v>67.489999999999995</v>
      </c>
      <c r="D509" s="3" t="s">
        <v>330</v>
      </c>
      <c r="E509" s="3" t="s">
        <v>331</v>
      </c>
    </row>
    <row r="510" spans="1:5" x14ac:dyDescent="0.3">
      <c r="A510" s="2">
        <v>46059</v>
      </c>
      <c r="B510" s="3" t="s">
        <v>367</v>
      </c>
      <c r="C510" s="4">
        <v>61.06</v>
      </c>
      <c r="D510" s="3" t="s">
        <v>330</v>
      </c>
      <c r="E510" s="3" t="s">
        <v>331</v>
      </c>
    </row>
    <row r="511" spans="1:5" x14ac:dyDescent="0.3">
      <c r="A511" s="2">
        <v>46059</v>
      </c>
      <c r="B511" s="3" t="s">
        <v>368</v>
      </c>
      <c r="C511" s="4">
        <v>63.04</v>
      </c>
      <c r="D511" s="3" t="s">
        <v>330</v>
      </c>
      <c r="E511" s="3" t="s">
        <v>331</v>
      </c>
    </row>
    <row r="512" spans="1:5" x14ac:dyDescent="0.3">
      <c r="A512" s="2">
        <v>46059</v>
      </c>
      <c r="B512" s="3" t="s">
        <v>369</v>
      </c>
      <c r="C512" s="4">
        <v>64.83</v>
      </c>
      <c r="D512" s="3" t="s">
        <v>330</v>
      </c>
      <c r="E512" s="3" t="s">
        <v>331</v>
      </c>
    </row>
    <row r="513" spans="1:5" x14ac:dyDescent="0.3">
      <c r="A513" s="2">
        <v>46059</v>
      </c>
      <c r="B513" s="3" t="s">
        <v>370</v>
      </c>
      <c r="C513" s="4">
        <v>66.84</v>
      </c>
      <c r="D513" s="3" t="s">
        <v>330</v>
      </c>
      <c r="E513" s="3" t="s">
        <v>331</v>
      </c>
    </row>
    <row r="514" spans="1:5" x14ac:dyDescent="0.3">
      <c r="A514" s="2">
        <v>46059</v>
      </c>
      <c r="B514" s="3" t="s">
        <v>371</v>
      </c>
      <c r="C514" s="4">
        <v>67.599999999999994</v>
      </c>
      <c r="D514" s="3" t="s">
        <v>330</v>
      </c>
      <c r="E514" s="3" t="s">
        <v>331</v>
      </c>
    </row>
    <row r="515" spans="1:5" x14ac:dyDescent="0.3">
      <c r="A515" s="2">
        <v>46059</v>
      </c>
      <c r="B515" s="3" t="s">
        <v>372</v>
      </c>
      <c r="C515" s="4">
        <v>68.62</v>
      </c>
      <c r="D515" s="3" t="s">
        <v>330</v>
      </c>
      <c r="E515" s="3" t="s">
        <v>331</v>
      </c>
    </row>
    <row r="516" spans="1:5" x14ac:dyDescent="0.3">
      <c r="A516" s="2">
        <v>46059</v>
      </c>
      <c r="B516" s="3" t="s">
        <v>373</v>
      </c>
      <c r="C516" s="4">
        <v>69.260000000000005</v>
      </c>
      <c r="D516" s="3" t="s">
        <v>330</v>
      </c>
      <c r="E516" s="3" t="s">
        <v>331</v>
      </c>
    </row>
    <row r="517" spans="1:5" x14ac:dyDescent="0.3">
      <c r="A517" s="2">
        <v>46059</v>
      </c>
      <c r="B517" s="3" t="s">
        <v>374</v>
      </c>
      <c r="C517" s="4">
        <v>69.66</v>
      </c>
      <c r="D517" s="3" t="s">
        <v>330</v>
      </c>
      <c r="E517" s="3" t="s">
        <v>331</v>
      </c>
    </row>
    <row r="518" spans="1:5" x14ac:dyDescent="0.3">
      <c r="A518" s="2">
        <v>46059</v>
      </c>
      <c r="B518" s="3" t="s">
        <v>375</v>
      </c>
      <c r="C518" s="4">
        <v>68.94</v>
      </c>
      <c r="D518" s="3" t="s">
        <v>330</v>
      </c>
      <c r="E518" s="3" t="s">
        <v>331</v>
      </c>
    </row>
    <row r="519" spans="1:5" x14ac:dyDescent="0.3">
      <c r="A519" s="2">
        <v>46066</v>
      </c>
      <c r="B519" s="3" t="s">
        <v>367</v>
      </c>
      <c r="C519" s="4">
        <v>62.11</v>
      </c>
      <c r="D519" s="3" t="s">
        <v>330</v>
      </c>
      <c r="E519" s="3" t="s">
        <v>331</v>
      </c>
    </row>
    <row r="520" spans="1:5" x14ac:dyDescent="0.3">
      <c r="A520" s="2">
        <v>46066</v>
      </c>
      <c r="B520" s="3" t="s">
        <v>368</v>
      </c>
      <c r="C520" s="4">
        <v>64.13</v>
      </c>
      <c r="D520" s="3" t="s">
        <v>330</v>
      </c>
      <c r="E520" s="3" t="s">
        <v>331</v>
      </c>
    </row>
    <row r="521" spans="1:5" x14ac:dyDescent="0.3">
      <c r="A521" s="2">
        <v>46066</v>
      </c>
      <c r="B521" s="3" t="s">
        <v>369</v>
      </c>
      <c r="C521" s="4">
        <v>65.819999999999993</v>
      </c>
      <c r="D521" s="3" t="s">
        <v>330</v>
      </c>
      <c r="E521" s="3" t="s">
        <v>331</v>
      </c>
    </row>
    <row r="522" spans="1:5" x14ac:dyDescent="0.3">
      <c r="A522" s="2">
        <v>46066</v>
      </c>
      <c r="B522" s="3" t="s">
        <v>370</v>
      </c>
      <c r="C522" s="4">
        <v>67.61</v>
      </c>
      <c r="D522" s="3" t="s">
        <v>330</v>
      </c>
      <c r="E522" s="3" t="s">
        <v>331</v>
      </c>
    </row>
    <row r="523" spans="1:5" x14ac:dyDescent="0.3">
      <c r="A523" s="2">
        <v>46066</v>
      </c>
      <c r="B523" s="3" t="s">
        <v>371</v>
      </c>
      <c r="C523" s="4">
        <v>68.36</v>
      </c>
      <c r="D523" s="3" t="s">
        <v>330</v>
      </c>
      <c r="E523" s="3" t="s">
        <v>331</v>
      </c>
    </row>
    <row r="524" spans="1:5" x14ac:dyDescent="0.3">
      <c r="A524" s="2">
        <v>46066</v>
      </c>
      <c r="B524" s="3" t="s">
        <v>372</v>
      </c>
      <c r="C524" s="4">
        <v>69.44</v>
      </c>
      <c r="D524" s="3" t="s">
        <v>330</v>
      </c>
      <c r="E524" s="3" t="s">
        <v>331</v>
      </c>
    </row>
    <row r="525" spans="1:5" x14ac:dyDescent="0.3">
      <c r="A525" s="2">
        <v>46066</v>
      </c>
      <c r="B525" s="3" t="s">
        <v>373</v>
      </c>
      <c r="C525" s="4">
        <v>70.13</v>
      </c>
      <c r="D525" s="3" t="s">
        <v>330</v>
      </c>
      <c r="E525" s="3" t="s">
        <v>331</v>
      </c>
    </row>
    <row r="526" spans="1:5" x14ac:dyDescent="0.3">
      <c r="A526" s="2">
        <v>46066</v>
      </c>
      <c r="B526" s="3" t="s">
        <v>374</v>
      </c>
      <c r="C526" s="4">
        <v>70.47</v>
      </c>
      <c r="D526" s="3" t="s">
        <v>330</v>
      </c>
      <c r="E526" s="3" t="s">
        <v>331</v>
      </c>
    </row>
    <row r="527" spans="1:5" x14ac:dyDescent="0.3">
      <c r="A527" s="2">
        <v>46066</v>
      </c>
      <c r="B527" s="3" t="s">
        <v>375</v>
      </c>
      <c r="C527" s="4">
        <v>69.44</v>
      </c>
      <c r="D527" s="3" t="s">
        <v>330</v>
      </c>
      <c r="E527" s="3" t="s">
        <v>331</v>
      </c>
    </row>
    <row r="528" spans="1:5" x14ac:dyDescent="0.3">
      <c r="A528" s="2">
        <v>46073</v>
      </c>
      <c r="B528" s="3" t="s">
        <v>367</v>
      </c>
      <c r="C528" s="4">
        <v>63.03</v>
      </c>
      <c r="D528" s="3" t="s">
        <v>330</v>
      </c>
      <c r="E528" s="3" t="s">
        <v>331</v>
      </c>
    </row>
    <row r="529" spans="1:5" x14ac:dyDescent="0.3">
      <c r="A529" s="2">
        <v>46073</v>
      </c>
      <c r="B529" s="3" t="s">
        <v>368</v>
      </c>
      <c r="C529" s="4">
        <v>65.63</v>
      </c>
      <c r="D529" s="3" t="s">
        <v>330</v>
      </c>
      <c r="E529" s="3" t="s">
        <v>331</v>
      </c>
    </row>
    <row r="530" spans="1:5" x14ac:dyDescent="0.3">
      <c r="A530" s="2">
        <v>46073</v>
      </c>
      <c r="B530" s="3" t="s">
        <v>369</v>
      </c>
      <c r="C530" s="4">
        <v>67.180000000000007</v>
      </c>
      <c r="D530" s="3" t="s">
        <v>330</v>
      </c>
      <c r="E530" s="3" t="s">
        <v>331</v>
      </c>
    </row>
    <row r="531" spans="1:5" x14ac:dyDescent="0.3">
      <c r="A531" s="2">
        <v>46073</v>
      </c>
      <c r="B531" s="3" t="s">
        <v>370</v>
      </c>
      <c r="C531" s="4">
        <v>68.61</v>
      </c>
      <c r="D531" s="3" t="s">
        <v>330</v>
      </c>
      <c r="E531" s="3" t="s">
        <v>331</v>
      </c>
    </row>
    <row r="532" spans="1:5" x14ac:dyDescent="0.3">
      <c r="A532" s="2">
        <v>46073</v>
      </c>
      <c r="B532" s="3" t="s">
        <v>371</v>
      </c>
      <c r="C532" s="4">
        <v>69.3</v>
      </c>
      <c r="D532" s="3" t="s">
        <v>330</v>
      </c>
      <c r="E532" s="3" t="s">
        <v>331</v>
      </c>
    </row>
    <row r="533" spans="1:5" x14ac:dyDescent="0.3">
      <c r="A533" s="2">
        <v>46073</v>
      </c>
      <c r="B533" s="3" t="s">
        <v>372</v>
      </c>
      <c r="C533" s="4">
        <v>70.14</v>
      </c>
      <c r="D533" s="3" t="s">
        <v>330</v>
      </c>
      <c r="E533" s="3" t="s">
        <v>331</v>
      </c>
    </row>
    <row r="534" spans="1:5" x14ac:dyDescent="0.3">
      <c r="A534" s="2">
        <v>46073</v>
      </c>
      <c r="B534" s="3" t="s">
        <v>373</v>
      </c>
      <c r="C534" s="4">
        <v>70.650000000000006</v>
      </c>
      <c r="D534" s="3" t="s">
        <v>330</v>
      </c>
      <c r="E534" s="3" t="s">
        <v>331</v>
      </c>
    </row>
    <row r="535" spans="1:5" x14ac:dyDescent="0.3">
      <c r="A535" s="2">
        <v>46073</v>
      </c>
      <c r="B535" s="3" t="s">
        <v>374</v>
      </c>
      <c r="C535" s="4">
        <v>70.92</v>
      </c>
      <c r="D535" s="3" t="s">
        <v>330</v>
      </c>
      <c r="E535" s="3" t="s">
        <v>331</v>
      </c>
    </row>
    <row r="536" spans="1:5" x14ac:dyDescent="0.3">
      <c r="A536" s="2">
        <v>46073</v>
      </c>
      <c r="B536" s="3" t="s">
        <v>375</v>
      </c>
      <c r="C536" s="4">
        <v>69.56</v>
      </c>
      <c r="D536" s="3" t="s">
        <v>330</v>
      </c>
      <c r="E536" s="3" t="s">
        <v>331</v>
      </c>
    </row>
    <row r="537" spans="1:5" x14ac:dyDescent="0.3">
      <c r="A537" s="2">
        <v>46080</v>
      </c>
      <c r="B537" s="3" t="s">
        <v>367</v>
      </c>
      <c r="C537" s="4">
        <v>63.61</v>
      </c>
      <c r="D537" s="3" t="s">
        <v>330</v>
      </c>
      <c r="E537" s="3" t="s">
        <v>331</v>
      </c>
    </row>
    <row r="538" spans="1:5" x14ac:dyDescent="0.3">
      <c r="A538" s="2">
        <v>46080</v>
      </c>
      <c r="B538" s="3" t="s">
        <v>368</v>
      </c>
      <c r="C538" s="4">
        <v>65.61</v>
      </c>
      <c r="D538" s="3" t="s">
        <v>330</v>
      </c>
      <c r="E538" s="3" t="s">
        <v>331</v>
      </c>
    </row>
    <row r="539" spans="1:5" x14ac:dyDescent="0.3">
      <c r="A539" s="2">
        <v>46080</v>
      </c>
      <c r="B539" s="3" t="s">
        <v>369</v>
      </c>
      <c r="C539" s="4">
        <v>67.319999999999993</v>
      </c>
      <c r="D539" s="3" t="s">
        <v>330</v>
      </c>
      <c r="E539" s="3" t="s">
        <v>331</v>
      </c>
    </row>
    <row r="540" spans="1:5" x14ac:dyDescent="0.3">
      <c r="A540" s="2">
        <v>46080</v>
      </c>
      <c r="B540" s="3" t="s">
        <v>370</v>
      </c>
      <c r="C540" s="4">
        <v>68.67</v>
      </c>
      <c r="D540" s="3" t="s">
        <v>330</v>
      </c>
      <c r="E540" s="3" t="s">
        <v>331</v>
      </c>
    </row>
    <row r="541" spans="1:5" x14ac:dyDescent="0.3">
      <c r="A541" s="2">
        <v>46080</v>
      </c>
      <c r="B541" s="3" t="s">
        <v>371</v>
      </c>
      <c r="C541" s="4">
        <v>69.7</v>
      </c>
      <c r="D541" s="3" t="s">
        <v>330</v>
      </c>
      <c r="E541" s="3" t="s">
        <v>331</v>
      </c>
    </row>
    <row r="542" spans="1:5" x14ac:dyDescent="0.3">
      <c r="A542" s="2">
        <v>46080</v>
      </c>
      <c r="B542" s="3" t="s">
        <v>372</v>
      </c>
      <c r="C542" s="4">
        <v>70.64</v>
      </c>
      <c r="D542" s="3" t="s">
        <v>330</v>
      </c>
      <c r="E542" s="3" t="s">
        <v>331</v>
      </c>
    </row>
    <row r="543" spans="1:5" x14ac:dyDescent="0.3">
      <c r="A543" s="2">
        <v>46080</v>
      </c>
      <c r="B543" s="3" t="s">
        <v>373</v>
      </c>
      <c r="C543" s="4">
        <v>71.31</v>
      </c>
      <c r="D543" s="3" t="s">
        <v>330</v>
      </c>
      <c r="E543" s="3" t="s">
        <v>331</v>
      </c>
    </row>
    <row r="544" spans="1:5" x14ac:dyDescent="0.3">
      <c r="A544" s="2">
        <v>46080</v>
      </c>
      <c r="B544" s="3" t="s">
        <v>374</v>
      </c>
      <c r="C544" s="4">
        <v>71.66</v>
      </c>
      <c r="D544" s="3" t="s">
        <v>330</v>
      </c>
      <c r="E544" s="3" t="s">
        <v>331</v>
      </c>
    </row>
    <row r="545" spans="1:5" x14ac:dyDescent="0.3">
      <c r="A545" s="2">
        <v>46080</v>
      </c>
      <c r="B545" s="3" t="s">
        <v>375</v>
      </c>
      <c r="C545" s="4">
        <v>70.13</v>
      </c>
      <c r="D545" s="3" t="s">
        <v>330</v>
      </c>
      <c r="E545" s="3" t="s">
        <v>331</v>
      </c>
    </row>
    <row r="546" spans="1:5" x14ac:dyDescent="0.3">
      <c r="A546" s="2">
        <v>46088</v>
      </c>
      <c r="B546" s="3" t="s">
        <v>367</v>
      </c>
      <c r="C546" s="4">
        <v>63.19</v>
      </c>
      <c r="D546" s="3" t="s">
        <v>330</v>
      </c>
      <c r="E546" s="3" t="s">
        <v>331</v>
      </c>
    </row>
    <row r="547" spans="1:5" x14ac:dyDescent="0.3">
      <c r="A547" s="2">
        <v>46088</v>
      </c>
      <c r="B547" s="3" t="s">
        <v>368</v>
      </c>
      <c r="C547" s="4">
        <v>64.2</v>
      </c>
      <c r="D547" s="3" t="s">
        <v>330</v>
      </c>
      <c r="E547" s="3" t="s">
        <v>331</v>
      </c>
    </row>
    <row r="548" spans="1:5" x14ac:dyDescent="0.3">
      <c r="A548" s="2">
        <v>46088</v>
      </c>
      <c r="B548" s="3" t="s">
        <v>369</v>
      </c>
      <c r="C548" s="4">
        <v>66.17</v>
      </c>
      <c r="D548" s="3" t="s">
        <v>330</v>
      </c>
      <c r="E548" s="3" t="s">
        <v>331</v>
      </c>
    </row>
    <row r="549" spans="1:5" x14ac:dyDescent="0.3">
      <c r="A549" s="2">
        <v>46088</v>
      </c>
      <c r="B549" s="3" t="s">
        <v>370</v>
      </c>
      <c r="C549" s="4">
        <v>67.989999999999995</v>
      </c>
      <c r="D549" s="3" t="s">
        <v>330</v>
      </c>
      <c r="E549" s="3" t="s">
        <v>331</v>
      </c>
    </row>
    <row r="550" spans="1:5" x14ac:dyDescent="0.3">
      <c r="A550" s="2">
        <v>46088</v>
      </c>
      <c r="B550" s="3" t="s">
        <v>371</v>
      </c>
      <c r="C550" s="4">
        <v>68.849999999999994</v>
      </c>
      <c r="D550" s="3" t="s">
        <v>330</v>
      </c>
      <c r="E550" s="3" t="s">
        <v>331</v>
      </c>
    </row>
    <row r="551" spans="1:5" x14ac:dyDescent="0.3">
      <c r="A551" s="2">
        <v>46088</v>
      </c>
      <c r="B551" s="3" t="s">
        <v>372</v>
      </c>
      <c r="C551" s="4">
        <v>69.78</v>
      </c>
      <c r="D551" s="3" t="s">
        <v>330</v>
      </c>
      <c r="E551" s="3" t="s">
        <v>331</v>
      </c>
    </row>
    <row r="552" spans="1:5" x14ac:dyDescent="0.3">
      <c r="A552" s="2">
        <v>46088</v>
      </c>
      <c r="B552" s="3" t="s">
        <v>373</v>
      </c>
      <c r="C552" s="4">
        <v>70.36</v>
      </c>
      <c r="D552" s="3" t="s">
        <v>330</v>
      </c>
      <c r="E552" s="3" t="s">
        <v>331</v>
      </c>
    </row>
    <row r="553" spans="1:5" x14ac:dyDescent="0.3">
      <c r="A553" s="2">
        <v>46088</v>
      </c>
      <c r="B553" s="3" t="s">
        <v>374</v>
      </c>
      <c r="C553" s="4">
        <v>70.58</v>
      </c>
      <c r="D553" s="3" t="s">
        <v>330</v>
      </c>
      <c r="E553" s="3" t="s">
        <v>331</v>
      </c>
    </row>
    <row r="554" spans="1:5" x14ac:dyDescent="0.3">
      <c r="A554" s="2">
        <v>46088</v>
      </c>
      <c r="B554" s="3" t="s">
        <v>375</v>
      </c>
      <c r="C554" s="4">
        <v>68.819999999999993</v>
      </c>
      <c r="D554" s="3" t="s">
        <v>330</v>
      </c>
      <c r="E554" s="3" t="s">
        <v>331</v>
      </c>
    </row>
    <row r="555" spans="1:5" x14ac:dyDescent="0.3">
      <c r="A555" s="2">
        <v>46088</v>
      </c>
      <c r="B555" s="3" t="s">
        <v>376</v>
      </c>
      <c r="C555" s="4">
        <v>68.48</v>
      </c>
      <c r="D555" s="3" t="s">
        <v>330</v>
      </c>
      <c r="E555" s="3" t="s">
        <v>331</v>
      </c>
    </row>
    <row r="556" spans="1:5" x14ac:dyDescent="0.3">
      <c r="A556" s="2">
        <v>46094</v>
      </c>
      <c r="B556" s="3" t="s">
        <v>368</v>
      </c>
      <c r="C556" s="4">
        <v>65.849999999999994</v>
      </c>
      <c r="D556" s="3" t="s">
        <v>330</v>
      </c>
      <c r="E556" s="3" t="s">
        <v>331</v>
      </c>
    </row>
    <row r="557" spans="1:5" x14ac:dyDescent="0.3">
      <c r="A557" s="2">
        <v>46094</v>
      </c>
      <c r="B557" s="3" t="s">
        <v>369</v>
      </c>
      <c r="C557" s="4">
        <v>67.89</v>
      </c>
      <c r="D557" s="3" t="s">
        <v>330</v>
      </c>
      <c r="E557" s="3" t="s">
        <v>331</v>
      </c>
    </row>
    <row r="558" spans="1:5" x14ac:dyDescent="0.3">
      <c r="A558" s="2">
        <v>46094</v>
      </c>
      <c r="B558" s="3" t="s">
        <v>370</v>
      </c>
      <c r="C558" s="4">
        <v>69.61</v>
      </c>
      <c r="D558" s="3" t="s">
        <v>330</v>
      </c>
      <c r="E558" s="3" t="s">
        <v>331</v>
      </c>
    </row>
    <row r="559" spans="1:5" x14ac:dyDescent="0.3">
      <c r="A559" s="2">
        <v>46094</v>
      </c>
      <c r="B559" s="3" t="s">
        <v>371</v>
      </c>
      <c r="C559" s="4">
        <v>70.33</v>
      </c>
      <c r="D559" s="3" t="s">
        <v>330</v>
      </c>
      <c r="E559" s="3" t="s">
        <v>331</v>
      </c>
    </row>
    <row r="560" spans="1:5" x14ac:dyDescent="0.3">
      <c r="A560" s="2">
        <v>46094</v>
      </c>
      <c r="B560" s="3" t="s">
        <v>372</v>
      </c>
      <c r="C560" s="4">
        <v>71.25</v>
      </c>
      <c r="D560" s="3" t="s">
        <v>330</v>
      </c>
      <c r="E560" s="3" t="s">
        <v>331</v>
      </c>
    </row>
    <row r="561" spans="1:5" x14ac:dyDescent="0.3">
      <c r="A561" s="2">
        <v>46094</v>
      </c>
      <c r="B561" s="3" t="s">
        <v>373</v>
      </c>
      <c r="C561" s="4">
        <v>71.78</v>
      </c>
      <c r="D561" s="3" t="s">
        <v>330</v>
      </c>
      <c r="E561" s="3" t="s">
        <v>331</v>
      </c>
    </row>
    <row r="562" spans="1:5" x14ac:dyDescent="0.3">
      <c r="A562" s="2">
        <v>46094</v>
      </c>
      <c r="B562" s="3" t="s">
        <v>374</v>
      </c>
      <c r="C562" s="4">
        <v>71.98</v>
      </c>
      <c r="D562" s="3" t="s">
        <v>330</v>
      </c>
      <c r="E562" s="3" t="s">
        <v>331</v>
      </c>
    </row>
    <row r="563" spans="1:5" x14ac:dyDescent="0.3">
      <c r="A563" s="2">
        <v>46094</v>
      </c>
      <c r="B563" s="3" t="s">
        <v>375</v>
      </c>
      <c r="C563" s="4">
        <v>70.040000000000006</v>
      </c>
      <c r="D563" s="3" t="s">
        <v>330</v>
      </c>
      <c r="E563" s="3" t="s">
        <v>331</v>
      </c>
    </row>
    <row r="564" spans="1:5" x14ac:dyDescent="0.3">
      <c r="A564" s="2">
        <v>46094</v>
      </c>
      <c r="B564" s="3" t="s">
        <v>376</v>
      </c>
      <c r="C564" s="4">
        <v>69.14</v>
      </c>
      <c r="D564" s="3" t="s">
        <v>330</v>
      </c>
      <c r="E564" s="3" t="s">
        <v>331</v>
      </c>
    </row>
    <row r="565" spans="1:5" x14ac:dyDescent="0.3">
      <c r="A565" s="2">
        <v>46101</v>
      </c>
      <c r="B565" s="3" t="s">
        <v>368</v>
      </c>
      <c r="C565" s="4">
        <v>67.31</v>
      </c>
      <c r="D565" s="3" t="s">
        <v>330</v>
      </c>
      <c r="E565" s="3" t="s">
        <v>331</v>
      </c>
    </row>
    <row r="566" spans="1:5" x14ac:dyDescent="0.3">
      <c r="A566" s="2">
        <v>46101</v>
      </c>
      <c r="B566" s="3" t="s">
        <v>369</v>
      </c>
      <c r="C566" s="4">
        <v>69.33</v>
      </c>
      <c r="D566" s="3" t="s">
        <v>330</v>
      </c>
      <c r="E566" s="3" t="s">
        <v>331</v>
      </c>
    </row>
    <row r="567" spans="1:5" x14ac:dyDescent="0.3">
      <c r="A567" s="2">
        <v>46101</v>
      </c>
      <c r="B567" s="3" t="s">
        <v>370</v>
      </c>
      <c r="C567" s="4">
        <v>71.44</v>
      </c>
      <c r="D567" s="3" t="s">
        <v>330</v>
      </c>
      <c r="E567" s="3" t="s">
        <v>331</v>
      </c>
    </row>
    <row r="568" spans="1:5" x14ac:dyDescent="0.3">
      <c r="A568" s="2">
        <v>46101</v>
      </c>
      <c r="B568" s="3" t="s">
        <v>371</v>
      </c>
      <c r="C568" s="4">
        <v>71.959999999999994</v>
      </c>
      <c r="D568" s="3" t="s">
        <v>330</v>
      </c>
      <c r="E568" s="3" t="s">
        <v>331</v>
      </c>
    </row>
    <row r="569" spans="1:5" x14ac:dyDescent="0.3">
      <c r="A569" s="2">
        <v>46101</v>
      </c>
      <c r="B569" s="3" t="s">
        <v>372</v>
      </c>
      <c r="C569" s="4">
        <v>72.98</v>
      </c>
      <c r="D569" s="3" t="s">
        <v>330</v>
      </c>
      <c r="E569" s="3" t="s">
        <v>331</v>
      </c>
    </row>
    <row r="570" spans="1:5" x14ac:dyDescent="0.3">
      <c r="A570" s="2">
        <v>46101</v>
      </c>
      <c r="B570" s="3" t="s">
        <v>373</v>
      </c>
      <c r="C570" s="4">
        <v>73.47</v>
      </c>
      <c r="D570" s="3" t="s">
        <v>330</v>
      </c>
      <c r="E570" s="3" t="s">
        <v>331</v>
      </c>
    </row>
    <row r="571" spans="1:5" x14ac:dyDescent="0.3">
      <c r="A571" s="2">
        <v>46101</v>
      </c>
      <c r="B571" s="3" t="s">
        <v>374</v>
      </c>
      <c r="C571" s="4">
        <v>73.319999999999993</v>
      </c>
      <c r="D571" s="3" t="s">
        <v>330</v>
      </c>
      <c r="E571" s="3" t="s">
        <v>331</v>
      </c>
    </row>
    <row r="572" spans="1:5" x14ac:dyDescent="0.3">
      <c r="A572" s="2">
        <v>46101</v>
      </c>
      <c r="B572" s="3" t="s">
        <v>375</v>
      </c>
      <c r="C572" s="4">
        <v>70.349999999999994</v>
      </c>
      <c r="D572" s="3" t="s">
        <v>330</v>
      </c>
      <c r="E572" s="3" t="s">
        <v>331</v>
      </c>
    </row>
    <row r="573" spans="1:5" x14ac:dyDescent="0.3">
      <c r="A573" s="2">
        <v>46101</v>
      </c>
      <c r="B573" s="3" t="s">
        <v>376</v>
      </c>
      <c r="C573" s="4">
        <v>69.45</v>
      </c>
      <c r="D573" s="3" t="s">
        <v>330</v>
      </c>
      <c r="E573" s="3" t="s">
        <v>331</v>
      </c>
    </row>
    <row r="574" spans="1:5" x14ac:dyDescent="0.3">
      <c r="A574" s="2">
        <v>46112</v>
      </c>
      <c r="B574" s="3" t="s">
        <v>368</v>
      </c>
      <c r="C574" s="4">
        <v>70</v>
      </c>
      <c r="D574" s="3" t="s">
        <v>330</v>
      </c>
      <c r="E574" s="3" t="s">
        <v>331</v>
      </c>
    </row>
    <row r="575" spans="1:5" x14ac:dyDescent="0.3">
      <c r="A575" s="2">
        <v>46112</v>
      </c>
      <c r="B575" s="3" t="s">
        <v>369</v>
      </c>
      <c r="C575" s="4">
        <v>72.13</v>
      </c>
      <c r="D575" s="3" t="s">
        <v>330</v>
      </c>
      <c r="E575" s="3" t="s">
        <v>331</v>
      </c>
    </row>
    <row r="576" spans="1:5" x14ac:dyDescent="0.3">
      <c r="A576" s="2">
        <v>46112</v>
      </c>
      <c r="B576" s="3" t="s">
        <v>370</v>
      </c>
      <c r="C576" s="4">
        <v>74.16</v>
      </c>
      <c r="D576" s="3" t="s">
        <v>330</v>
      </c>
      <c r="E576" s="3" t="s">
        <v>331</v>
      </c>
    </row>
    <row r="577" spans="1:5" x14ac:dyDescent="0.3">
      <c r="A577" s="2">
        <v>46112</v>
      </c>
      <c r="B577" s="3" t="s">
        <v>371</v>
      </c>
      <c r="C577" s="4">
        <v>74.34</v>
      </c>
      <c r="D577" s="3" t="s">
        <v>330</v>
      </c>
      <c r="E577" s="3" t="s">
        <v>331</v>
      </c>
    </row>
    <row r="578" spans="1:5" x14ac:dyDescent="0.3">
      <c r="A578" s="2">
        <v>46112</v>
      </c>
      <c r="B578" s="3" t="s">
        <v>372</v>
      </c>
      <c r="C578" s="4">
        <v>75.31</v>
      </c>
      <c r="D578" s="3" t="s">
        <v>330</v>
      </c>
      <c r="E578" s="3" t="s">
        <v>331</v>
      </c>
    </row>
    <row r="579" spans="1:5" x14ac:dyDescent="0.3">
      <c r="A579" s="2">
        <v>46112</v>
      </c>
      <c r="B579" s="3" t="s">
        <v>373</v>
      </c>
      <c r="C579" s="4">
        <v>75.569999999999993</v>
      </c>
      <c r="D579" s="3" t="s">
        <v>330</v>
      </c>
      <c r="E579" s="3" t="s">
        <v>331</v>
      </c>
    </row>
    <row r="580" spans="1:5" x14ac:dyDescent="0.3">
      <c r="A580" s="2">
        <v>46112</v>
      </c>
      <c r="B580" s="3" t="s">
        <v>374</v>
      </c>
      <c r="C580" s="4">
        <v>74.739999999999995</v>
      </c>
      <c r="D580" s="3" t="s">
        <v>330</v>
      </c>
      <c r="E580" s="3" t="s">
        <v>331</v>
      </c>
    </row>
    <row r="581" spans="1:5" x14ac:dyDescent="0.3">
      <c r="A581" s="2">
        <v>46112</v>
      </c>
      <c r="B581" s="3" t="s">
        <v>375</v>
      </c>
      <c r="C581" s="4">
        <v>71.69</v>
      </c>
      <c r="D581" s="3" t="s">
        <v>330</v>
      </c>
      <c r="E581" s="3" t="s">
        <v>331</v>
      </c>
    </row>
    <row r="582" spans="1:5" x14ac:dyDescent="0.3">
      <c r="A582" s="2">
        <v>46112</v>
      </c>
      <c r="B582" s="3" t="s">
        <v>376</v>
      </c>
      <c r="C582" s="4">
        <v>70.27</v>
      </c>
      <c r="D582" s="3" t="s">
        <v>330</v>
      </c>
      <c r="E582" s="3" t="s">
        <v>331</v>
      </c>
    </row>
    <row r="583" spans="1:5" x14ac:dyDescent="0.3">
      <c r="A583" s="2">
        <v>46114</v>
      </c>
      <c r="B583" s="3" t="s">
        <v>368</v>
      </c>
      <c r="C583" s="4">
        <v>70.92</v>
      </c>
      <c r="D583" s="3" t="s">
        <v>330</v>
      </c>
      <c r="E583" s="3" t="s">
        <v>331</v>
      </c>
    </row>
    <row r="584" spans="1:5" x14ac:dyDescent="0.3">
      <c r="A584" s="2">
        <v>46114</v>
      </c>
      <c r="B584" s="3" t="s">
        <v>369</v>
      </c>
      <c r="C584" s="4">
        <v>73.05</v>
      </c>
      <c r="D584" s="3" t="s">
        <v>330</v>
      </c>
      <c r="E584" s="3" t="s">
        <v>331</v>
      </c>
    </row>
    <row r="585" spans="1:5" x14ac:dyDescent="0.3">
      <c r="A585" s="2">
        <v>46114</v>
      </c>
      <c r="B585" s="3" t="s">
        <v>370</v>
      </c>
      <c r="C585" s="4">
        <v>75.02</v>
      </c>
      <c r="D585" s="3" t="s">
        <v>330</v>
      </c>
      <c r="E585" s="3" t="s">
        <v>331</v>
      </c>
    </row>
    <row r="586" spans="1:5" x14ac:dyDescent="0.3">
      <c r="A586" s="2">
        <v>46114</v>
      </c>
      <c r="B586" s="3" t="s">
        <v>371</v>
      </c>
      <c r="C586" s="4">
        <v>74.98</v>
      </c>
      <c r="D586" s="3" t="s">
        <v>330</v>
      </c>
      <c r="E586" s="3" t="s">
        <v>331</v>
      </c>
    </row>
    <row r="587" spans="1:5" x14ac:dyDescent="0.3">
      <c r="A587" s="2">
        <v>46114</v>
      </c>
      <c r="B587" s="3" t="s">
        <v>372</v>
      </c>
      <c r="C587" s="4">
        <v>75.84</v>
      </c>
      <c r="D587" s="3" t="s">
        <v>330</v>
      </c>
      <c r="E587" s="3" t="s">
        <v>331</v>
      </c>
    </row>
    <row r="588" spans="1:5" x14ac:dyDescent="0.3">
      <c r="A588" s="2">
        <v>46114</v>
      </c>
      <c r="B588" s="3" t="s">
        <v>373</v>
      </c>
      <c r="C588" s="4">
        <v>76.099999999999994</v>
      </c>
      <c r="D588" s="3" t="s">
        <v>330</v>
      </c>
      <c r="E588" s="3" t="s">
        <v>331</v>
      </c>
    </row>
    <row r="589" spans="1:5" x14ac:dyDescent="0.3">
      <c r="A589" s="2">
        <v>46114</v>
      </c>
      <c r="B589" s="3" t="s">
        <v>374</v>
      </c>
      <c r="C589" s="4">
        <v>75.23</v>
      </c>
      <c r="D589" s="3" t="s">
        <v>330</v>
      </c>
      <c r="E589" s="3" t="s">
        <v>331</v>
      </c>
    </row>
    <row r="590" spans="1:5" x14ac:dyDescent="0.3">
      <c r="A590" s="2">
        <v>46114</v>
      </c>
      <c r="B590" s="3" t="s">
        <v>375</v>
      </c>
      <c r="C590" s="4">
        <v>71.63</v>
      </c>
      <c r="D590" s="3" t="s">
        <v>330</v>
      </c>
      <c r="E590" s="3" t="s">
        <v>331</v>
      </c>
    </row>
    <row r="591" spans="1:5" x14ac:dyDescent="0.3">
      <c r="A591" s="2">
        <v>46114</v>
      </c>
      <c r="B591" s="3" t="s">
        <v>376</v>
      </c>
      <c r="C591" s="4">
        <v>70.569999999999993</v>
      </c>
      <c r="D591" s="3" t="s">
        <v>330</v>
      </c>
      <c r="E591" s="3" t="s">
        <v>331</v>
      </c>
    </row>
    <row r="592" spans="1:5" x14ac:dyDescent="0.3">
      <c r="A592" s="2">
        <v>46122</v>
      </c>
      <c r="B592" s="3" t="s">
        <v>368</v>
      </c>
      <c r="C592" s="4">
        <v>73.22</v>
      </c>
      <c r="D592" s="3" t="s">
        <v>330</v>
      </c>
      <c r="E592" s="3" t="s">
        <v>331</v>
      </c>
    </row>
    <row r="593" spans="1:5" x14ac:dyDescent="0.3">
      <c r="A593" s="2">
        <v>46122</v>
      </c>
      <c r="B593" s="3" t="s">
        <v>369</v>
      </c>
      <c r="C593" s="4">
        <v>75.33</v>
      </c>
      <c r="D593" s="3" t="s">
        <v>330</v>
      </c>
      <c r="E593" s="3" t="s">
        <v>331</v>
      </c>
    </row>
    <row r="594" spans="1:5" x14ac:dyDescent="0.3">
      <c r="A594" s="2">
        <v>46122</v>
      </c>
      <c r="B594" s="3" t="s">
        <v>370</v>
      </c>
      <c r="C594" s="4">
        <v>76.989999999999995</v>
      </c>
      <c r="D594" s="3" t="s">
        <v>330</v>
      </c>
      <c r="E594" s="3" t="s">
        <v>331</v>
      </c>
    </row>
    <row r="595" spans="1:5" x14ac:dyDescent="0.3">
      <c r="A595" s="2">
        <v>46122</v>
      </c>
      <c r="B595" s="3" t="s">
        <v>371</v>
      </c>
      <c r="C595" s="4">
        <v>76.89</v>
      </c>
      <c r="D595" s="3" t="s">
        <v>330</v>
      </c>
      <c r="E595" s="3" t="s">
        <v>331</v>
      </c>
    </row>
    <row r="596" spans="1:5" x14ac:dyDescent="0.3">
      <c r="A596" s="2">
        <v>46122</v>
      </c>
      <c r="B596" s="3" t="s">
        <v>372</v>
      </c>
      <c r="C596" s="4">
        <v>77.67</v>
      </c>
      <c r="D596" s="3" t="s">
        <v>330</v>
      </c>
      <c r="E596" s="3" t="s">
        <v>331</v>
      </c>
    </row>
    <row r="597" spans="1:5" x14ac:dyDescent="0.3">
      <c r="A597" s="2">
        <v>46122</v>
      </c>
      <c r="B597" s="3" t="s">
        <v>373</v>
      </c>
      <c r="C597" s="4">
        <v>77.930000000000007</v>
      </c>
      <c r="D597" s="3" t="s">
        <v>330</v>
      </c>
      <c r="E597" s="3" t="s">
        <v>331</v>
      </c>
    </row>
    <row r="598" spans="1:5" x14ac:dyDescent="0.3">
      <c r="A598" s="2">
        <v>46122</v>
      </c>
      <c r="B598" s="3" t="s">
        <v>374</v>
      </c>
      <c r="C598" s="4">
        <v>77.06</v>
      </c>
      <c r="D598" s="3" t="s">
        <v>330</v>
      </c>
      <c r="E598" s="3" t="s">
        <v>331</v>
      </c>
    </row>
    <row r="599" spans="1:5" x14ac:dyDescent="0.3">
      <c r="A599" s="2">
        <v>46122</v>
      </c>
      <c r="B599" s="3" t="s">
        <v>375</v>
      </c>
      <c r="C599" s="4">
        <v>73.849999999999994</v>
      </c>
      <c r="D599" s="3" t="s">
        <v>330</v>
      </c>
      <c r="E599" s="3" t="s">
        <v>331</v>
      </c>
    </row>
    <row r="600" spans="1:5" x14ac:dyDescent="0.3">
      <c r="A600" s="2">
        <v>46122</v>
      </c>
      <c r="B600" s="3" t="s">
        <v>376</v>
      </c>
      <c r="C600" s="4">
        <v>72.25</v>
      </c>
      <c r="D600" s="3" t="s">
        <v>330</v>
      </c>
      <c r="E600" s="3" t="s">
        <v>331</v>
      </c>
    </row>
    <row r="601" spans="1:5" x14ac:dyDescent="0.3">
      <c r="A601" s="2">
        <v>46129</v>
      </c>
      <c r="B601" s="3" t="s">
        <v>368</v>
      </c>
      <c r="C601" s="4">
        <v>77.400000000000006</v>
      </c>
      <c r="D601" s="3" t="s">
        <v>330</v>
      </c>
      <c r="E601" s="3" t="s">
        <v>331</v>
      </c>
    </row>
    <row r="602" spans="1:5" x14ac:dyDescent="0.3">
      <c r="A602" s="2">
        <v>46129</v>
      </c>
      <c r="B602" s="3" t="s">
        <v>369</v>
      </c>
      <c r="C602" s="4">
        <v>79.819999999999993</v>
      </c>
      <c r="D602" s="3" t="s">
        <v>330</v>
      </c>
      <c r="E602" s="3" t="s">
        <v>331</v>
      </c>
    </row>
    <row r="603" spans="1:5" x14ac:dyDescent="0.3">
      <c r="A603" s="2">
        <v>46129</v>
      </c>
      <c r="B603" s="3" t="s">
        <v>370</v>
      </c>
      <c r="C603" s="4">
        <v>81.12</v>
      </c>
      <c r="D603" s="3" t="s">
        <v>330</v>
      </c>
      <c r="E603" s="3" t="s">
        <v>331</v>
      </c>
    </row>
    <row r="604" spans="1:5" x14ac:dyDescent="0.3">
      <c r="A604" s="2">
        <v>46129</v>
      </c>
      <c r="B604" s="3" t="s">
        <v>371</v>
      </c>
      <c r="C604" s="4">
        <v>80.5</v>
      </c>
      <c r="D604" s="3" t="s">
        <v>330</v>
      </c>
      <c r="E604" s="3" t="s">
        <v>331</v>
      </c>
    </row>
    <row r="605" spans="1:5" x14ac:dyDescent="0.3">
      <c r="A605" s="2">
        <v>46129</v>
      </c>
      <c r="B605" s="3" t="s">
        <v>372</v>
      </c>
      <c r="C605" s="4">
        <v>81.19</v>
      </c>
      <c r="D605" s="3" t="s">
        <v>330</v>
      </c>
      <c r="E605" s="3" t="s">
        <v>331</v>
      </c>
    </row>
    <row r="606" spans="1:5" x14ac:dyDescent="0.3">
      <c r="A606" s="2">
        <v>46129</v>
      </c>
      <c r="B606" s="3" t="s">
        <v>373</v>
      </c>
      <c r="C606" s="4">
        <v>81.319999999999993</v>
      </c>
      <c r="D606" s="3" t="s">
        <v>330</v>
      </c>
      <c r="E606" s="3" t="s">
        <v>331</v>
      </c>
    </row>
    <row r="607" spans="1:5" x14ac:dyDescent="0.3">
      <c r="A607" s="2">
        <v>46129</v>
      </c>
      <c r="B607" s="3" t="s">
        <v>374</v>
      </c>
      <c r="C607" s="4">
        <v>80.430000000000007</v>
      </c>
      <c r="D607" s="3" t="s">
        <v>330</v>
      </c>
      <c r="E607" s="3" t="s">
        <v>331</v>
      </c>
    </row>
    <row r="608" spans="1:5" x14ac:dyDescent="0.3">
      <c r="A608" s="2">
        <v>46129</v>
      </c>
      <c r="B608" s="3" t="s">
        <v>375</v>
      </c>
      <c r="C608" s="4">
        <v>76.599999999999994</v>
      </c>
      <c r="D608" s="3" t="s">
        <v>330</v>
      </c>
      <c r="E608" s="3" t="s">
        <v>331</v>
      </c>
    </row>
    <row r="609" spans="1:5" x14ac:dyDescent="0.3">
      <c r="A609" s="2">
        <v>46129</v>
      </c>
      <c r="B609" s="3" t="s">
        <v>376</v>
      </c>
      <c r="C609" s="4">
        <v>74.55</v>
      </c>
      <c r="D609" s="3" t="s">
        <v>330</v>
      </c>
      <c r="E609" s="3" t="s">
        <v>331</v>
      </c>
    </row>
    <row r="610" spans="1:5" x14ac:dyDescent="0.3">
      <c r="A610" s="2">
        <v>46136</v>
      </c>
      <c r="B610" s="3" t="s">
        <v>368</v>
      </c>
      <c r="C610" s="4">
        <v>77</v>
      </c>
      <c r="D610" s="3" t="s">
        <v>330</v>
      </c>
      <c r="E610" s="3" t="s">
        <v>331</v>
      </c>
    </row>
    <row r="611" spans="1:5" x14ac:dyDescent="0.3">
      <c r="A611" s="2">
        <v>46136</v>
      </c>
      <c r="B611" s="3" t="s">
        <v>369</v>
      </c>
      <c r="C611" s="4">
        <v>79.36</v>
      </c>
      <c r="D611" s="3" t="s">
        <v>330</v>
      </c>
      <c r="E611" s="3" t="s">
        <v>331</v>
      </c>
    </row>
    <row r="612" spans="1:5" x14ac:dyDescent="0.3">
      <c r="A612" s="2">
        <v>46136</v>
      </c>
      <c r="B612" s="3" t="s">
        <v>370</v>
      </c>
      <c r="C612" s="4">
        <v>80.83</v>
      </c>
      <c r="D612" s="3" t="s">
        <v>330</v>
      </c>
      <c r="E612" s="3" t="s">
        <v>331</v>
      </c>
    </row>
    <row r="613" spans="1:5" x14ac:dyDescent="0.3">
      <c r="A613" s="2">
        <v>46136</v>
      </c>
      <c r="B613" s="3" t="s">
        <v>371</v>
      </c>
      <c r="C613" s="4">
        <v>80.58</v>
      </c>
      <c r="D613" s="3" t="s">
        <v>330</v>
      </c>
      <c r="E613" s="3" t="s">
        <v>331</v>
      </c>
    </row>
    <row r="614" spans="1:5" x14ac:dyDescent="0.3">
      <c r="A614" s="2">
        <v>46136</v>
      </c>
      <c r="B614" s="3" t="s">
        <v>372</v>
      </c>
      <c r="C614" s="4">
        <v>81.459999999999994</v>
      </c>
      <c r="D614" s="3" t="s">
        <v>330</v>
      </c>
      <c r="E614" s="3" t="s">
        <v>331</v>
      </c>
    </row>
    <row r="615" spans="1:5" x14ac:dyDescent="0.3">
      <c r="A615" s="2">
        <v>46136</v>
      </c>
      <c r="B615" s="3" t="s">
        <v>373</v>
      </c>
      <c r="C615" s="4">
        <v>81.62</v>
      </c>
      <c r="D615" s="3" t="s">
        <v>330</v>
      </c>
      <c r="E615" s="3" t="s">
        <v>331</v>
      </c>
    </row>
    <row r="616" spans="1:5" x14ac:dyDescent="0.3">
      <c r="A616" s="2">
        <v>46136</v>
      </c>
      <c r="B616" s="3" t="s">
        <v>374</v>
      </c>
      <c r="C616" s="4">
        <v>80.69</v>
      </c>
      <c r="D616" s="3" t="s">
        <v>330</v>
      </c>
      <c r="E616" s="3" t="s">
        <v>331</v>
      </c>
    </row>
    <row r="617" spans="1:5" x14ac:dyDescent="0.3">
      <c r="A617" s="2">
        <v>46136</v>
      </c>
      <c r="B617" s="3" t="s">
        <v>375</v>
      </c>
      <c r="C617" s="4">
        <v>76.31</v>
      </c>
      <c r="D617" s="3" t="s">
        <v>330</v>
      </c>
      <c r="E617" s="3" t="s">
        <v>331</v>
      </c>
    </row>
    <row r="618" spans="1:5" x14ac:dyDescent="0.3">
      <c r="A618" s="2">
        <v>46136</v>
      </c>
      <c r="B618" s="3" t="s">
        <v>376</v>
      </c>
      <c r="C618" s="4">
        <v>74.989999999999995</v>
      </c>
      <c r="D618" s="3" t="s">
        <v>330</v>
      </c>
      <c r="E618" s="3" t="s">
        <v>331</v>
      </c>
    </row>
    <row r="619" spans="1:5" x14ac:dyDescent="0.3">
      <c r="A619" s="2">
        <v>46150</v>
      </c>
      <c r="B619" s="3" t="s">
        <v>369</v>
      </c>
      <c r="C619" s="4">
        <v>84.73</v>
      </c>
      <c r="D619" s="3" t="s">
        <v>330</v>
      </c>
      <c r="E619" s="3" t="s">
        <v>331</v>
      </c>
    </row>
    <row r="620" spans="1:5" x14ac:dyDescent="0.3">
      <c r="A620" s="2">
        <v>46150</v>
      </c>
      <c r="B620" s="3" t="s">
        <v>370</v>
      </c>
      <c r="C620" s="4">
        <v>85.79</v>
      </c>
      <c r="D620" s="3" t="s">
        <v>330</v>
      </c>
      <c r="E620" s="3" t="s">
        <v>331</v>
      </c>
    </row>
    <row r="621" spans="1:5" x14ac:dyDescent="0.3">
      <c r="A621" s="2">
        <v>46150</v>
      </c>
      <c r="B621" s="3" t="s">
        <v>371</v>
      </c>
      <c r="C621" s="4">
        <v>85.46</v>
      </c>
      <c r="D621" s="3" t="s">
        <v>330</v>
      </c>
      <c r="E621" s="3" t="s">
        <v>331</v>
      </c>
    </row>
    <row r="622" spans="1:5" x14ac:dyDescent="0.3">
      <c r="A622" s="2">
        <v>46150</v>
      </c>
      <c r="B622" s="3" t="s">
        <v>372</v>
      </c>
      <c r="C622" s="4">
        <v>86.13</v>
      </c>
      <c r="D622" s="3" t="s">
        <v>330</v>
      </c>
      <c r="E622" s="3" t="s">
        <v>331</v>
      </c>
    </row>
    <row r="623" spans="1:5" x14ac:dyDescent="0.3">
      <c r="A623" s="2">
        <v>46150</v>
      </c>
      <c r="B623" s="3" t="s">
        <v>373</v>
      </c>
      <c r="C623" s="4">
        <v>86.4</v>
      </c>
      <c r="D623" s="3" t="s">
        <v>330</v>
      </c>
      <c r="E623" s="3" t="s">
        <v>331</v>
      </c>
    </row>
    <row r="624" spans="1:5" x14ac:dyDescent="0.3">
      <c r="A624" s="2">
        <v>46150</v>
      </c>
      <c r="B624" s="3" t="s">
        <v>374</v>
      </c>
      <c r="C624" s="4">
        <v>85.49</v>
      </c>
      <c r="D624" s="3" t="s">
        <v>330</v>
      </c>
      <c r="E624" s="3" t="s">
        <v>331</v>
      </c>
    </row>
    <row r="625" spans="1:5" x14ac:dyDescent="0.3">
      <c r="A625" s="2">
        <v>46150</v>
      </c>
      <c r="B625" s="3" t="s">
        <v>375</v>
      </c>
      <c r="C625" s="4">
        <v>78.599999999999994</v>
      </c>
      <c r="D625" s="3" t="s">
        <v>330</v>
      </c>
      <c r="E625" s="3" t="s">
        <v>331</v>
      </c>
    </row>
    <row r="626" spans="1:5" x14ac:dyDescent="0.3">
      <c r="A626" s="2">
        <v>46150</v>
      </c>
      <c r="B626" s="3" t="s">
        <v>376</v>
      </c>
      <c r="C626" s="4">
        <v>76.900000000000006</v>
      </c>
      <c r="D626" s="3" t="s">
        <v>330</v>
      </c>
      <c r="E626" s="3" t="s">
        <v>331</v>
      </c>
    </row>
    <row r="627" spans="1:5" x14ac:dyDescent="0.3">
      <c r="A627" s="2">
        <v>46150</v>
      </c>
      <c r="B627" s="3" t="s">
        <v>377</v>
      </c>
      <c r="C627" s="4">
        <v>77.819999999999993</v>
      </c>
      <c r="D627" s="3" t="s">
        <v>330</v>
      </c>
      <c r="E627" s="3" t="s">
        <v>331</v>
      </c>
    </row>
    <row r="628" spans="1:5" x14ac:dyDescent="0.3">
      <c r="A628" s="2">
        <v>46157</v>
      </c>
      <c r="B628" s="3" t="s">
        <v>369</v>
      </c>
      <c r="C628" s="4">
        <v>80.61</v>
      </c>
      <c r="D628" s="3" t="s">
        <v>330</v>
      </c>
      <c r="E628" s="3" t="s">
        <v>331</v>
      </c>
    </row>
    <row r="629" spans="1:5" x14ac:dyDescent="0.3">
      <c r="A629" s="2">
        <v>46157</v>
      </c>
      <c r="B629" s="3" t="s">
        <v>370</v>
      </c>
      <c r="C629" s="4">
        <v>81.53</v>
      </c>
      <c r="D629" s="3" t="s">
        <v>330</v>
      </c>
      <c r="E629" s="3" t="s">
        <v>331</v>
      </c>
    </row>
    <row r="630" spans="1:5" x14ac:dyDescent="0.3">
      <c r="A630" s="2">
        <v>46157</v>
      </c>
      <c r="B630" s="3" t="s">
        <v>371</v>
      </c>
      <c r="C630" s="4">
        <v>81.91</v>
      </c>
      <c r="D630" s="3" t="s">
        <v>330</v>
      </c>
      <c r="E630" s="3" t="s">
        <v>331</v>
      </c>
    </row>
    <row r="631" spans="1:5" x14ac:dyDescent="0.3">
      <c r="A631" s="2">
        <v>46157</v>
      </c>
      <c r="B631" s="3" t="s">
        <v>372</v>
      </c>
      <c r="C631" s="4">
        <v>82.55</v>
      </c>
      <c r="D631" s="3" t="s">
        <v>330</v>
      </c>
      <c r="E631" s="3" t="s">
        <v>331</v>
      </c>
    </row>
    <row r="632" spans="1:5" x14ac:dyDescent="0.3">
      <c r="A632" s="2">
        <v>46157</v>
      </c>
      <c r="B632" s="3" t="s">
        <v>373</v>
      </c>
      <c r="C632" s="4">
        <v>82.87</v>
      </c>
      <c r="D632" s="3" t="s">
        <v>330</v>
      </c>
      <c r="E632" s="3" t="s">
        <v>331</v>
      </c>
    </row>
    <row r="633" spans="1:5" x14ac:dyDescent="0.3">
      <c r="A633" s="2">
        <v>46157</v>
      </c>
      <c r="B633" s="3" t="s">
        <v>374</v>
      </c>
      <c r="C633" s="4">
        <v>82.1</v>
      </c>
      <c r="D633" s="3" t="s">
        <v>330</v>
      </c>
      <c r="E633" s="3" t="s">
        <v>331</v>
      </c>
    </row>
    <row r="634" spans="1:5" x14ac:dyDescent="0.3">
      <c r="A634" s="2">
        <v>46157</v>
      </c>
      <c r="B634" s="3" t="s">
        <v>375</v>
      </c>
      <c r="C634" s="4">
        <v>77.569999999999993</v>
      </c>
      <c r="D634" s="3" t="s">
        <v>330</v>
      </c>
      <c r="E634" s="3" t="s">
        <v>331</v>
      </c>
    </row>
    <row r="635" spans="1:5" x14ac:dyDescent="0.3">
      <c r="A635" s="2">
        <v>46157</v>
      </c>
      <c r="B635" s="3" t="s">
        <v>376</v>
      </c>
      <c r="C635" s="4">
        <v>74.790000000000006</v>
      </c>
      <c r="D635" s="3" t="s">
        <v>330</v>
      </c>
      <c r="E635" s="3" t="s">
        <v>331</v>
      </c>
    </row>
    <row r="636" spans="1:5" x14ac:dyDescent="0.3">
      <c r="A636" s="2">
        <v>46157</v>
      </c>
      <c r="B636" s="3" t="s">
        <v>377</v>
      </c>
      <c r="C636" s="4">
        <v>75.790000000000006</v>
      </c>
      <c r="D636" s="3" t="s">
        <v>330</v>
      </c>
      <c r="E636" s="3" t="s">
        <v>331</v>
      </c>
    </row>
    <row r="637" spans="1:5" x14ac:dyDescent="0.3">
      <c r="A637" s="2">
        <v>46170</v>
      </c>
      <c r="B637" s="3" t="s">
        <v>369</v>
      </c>
      <c r="C637" s="4">
        <v>76.77</v>
      </c>
      <c r="D637" s="3" t="s">
        <v>330</v>
      </c>
      <c r="E637" s="3" t="s">
        <v>331</v>
      </c>
    </row>
    <row r="638" spans="1:5" x14ac:dyDescent="0.3">
      <c r="A638" s="2">
        <v>46170</v>
      </c>
      <c r="B638" s="3" t="s">
        <v>370</v>
      </c>
      <c r="C638" s="4">
        <v>78.25</v>
      </c>
      <c r="D638" s="3" t="s">
        <v>330</v>
      </c>
      <c r="E638" s="3" t="s">
        <v>331</v>
      </c>
    </row>
    <row r="639" spans="1:5" x14ac:dyDescent="0.3">
      <c r="A639" s="2">
        <v>46170</v>
      </c>
      <c r="B639" s="3" t="s">
        <v>371</v>
      </c>
      <c r="C639" s="4">
        <v>79.53</v>
      </c>
      <c r="D639" s="3" t="s">
        <v>330</v>
      </c>
      <c r="E639" s="3" t="s">
        <v>331</v>
      </c>
    </row>
    <row r="640" spans="1:5" x14ac:dyDescent="0.3">
      <c r="A640" s="2">
        <v>46170</v>
      </c>
      <c r="B640" s="3" t="s">
        <v>372</v>
      </c>
      <c r="C640" s="4">
        <v>80.59</v>
      </c>
      <c r="D640" s="3" t="s">
        <v>330</v>
      </c>
      <c r="E640" s="3" t="s">
        <v>331</v>
      </c>
    </row>
    <row r="641" spans="1:5" x14ac:dyDescent="0.3">
      <c r="A641" s="2">
        <v>46183</v>
      </c>
      <c r="B641" s="3" t="s">
        <v>369</v>
      </c>
      <c r="C641" s="4">
        <v>71.099999999999994</v>
      </c>
      <c r="D641" s="3" t="s">
        <v>330</v>
      </c>
      <c r="E641" s="3" t="s">
        <v>331</v>
      </c>
    </row>
    <row r="642" spans="1:5" x14ac:dyDescent="0.3">
      <c r="A642" s="2">
        <v>46183</v>
      </c>
      <c r="B642" s="3" t="s">
        <v>370</v>
      </c>
      <c r="C642" s="4">
        <v>73.28</v>
      </c>
      <c r="D642" s="3" t="s">
        <v>330</v>
      </c>
      <c r="E642" s="3" t="s">
        <v>331</v>
      </c>
    </row>
    <row r="643" spans="1:5" x14ac:dyDescent="0.3">
      <c r="A643" s="2">
        <v>46183</v>
      </c>
      <c r="B643" s="3" t="s">
        <v>371</v>
      </c>
      <c r="C643" s="4">
        <v>75.3</v>
      </c>
      <c r="D643" s="3" t="s">
        <v>330</v>
      </c>
      <c r="E643" s="3" t="s">
        <v>331</v>
      </c>
    </row>
    <row r="644" spans="1:5" x14ac:dyDescent="0.3">
      <c r="A644" s="2">
        <v>46183</v>
      </c>
      <c r="B644" s="3" t="s">
        <v>372</v>
      </c>
      <c r="C644" s="4">
        <v>76.599999999999994</v>
      </c>
      <c r="D644" s="3" t="s">
        <v>330</v>
      </c>
      <c r="E644" s="3" t="s">
        <v>331</v>
      </c>
    </row>
    <row r="645" spans="1:5" x14ac:dyDescent="0.3">
      <c r="A645" s="2">
        <v>46196</v>
      </c>
      <c r="B645" s="3" t="s">
        <v>369</v>
      </c>
      <c r="C645" s="4">
        <v>73.959999999999994</v>
      </c>
      <c r="D645" s="3" t="s">
        <v>330</v>
      </c>
      <c r="E645" s="3" t="s">
        <v>331</v>
      </c>
    </row>
    <row r="646" spans="1:5" x14ac:dyDescent="0.3">
      <c r="A646" s="2">
        <v>46196</v>
      </c>
      <c r="B646" s="3" t="s">
        <v>370</v>
      </c>
      <c r="C646" s="4">
        <v>77.430000000000007</v>
      </c>
      <c r="D646" s="3" t="s">
        <v>330</v>
      </c>
      <c r="E646" s="3" t="s">
        <v>331</v>
      </c>
    </row>
    <row r="647" spans="1:5" x14ac:dyDescent="0.3">
      <c r="A647" s="2">
        <v>46196</v>
      </c>
      <c r="B647" s="3" t="s">
        <v>371</v>
      </c>
      <c r="C647" s="4">
        <v>78.73</v>
      </c>
      <c r="D647" s="3" t="s">
        <v>330</v>
      </c>
      <c r="E647" s="3" t="s">
        <v>331</v>
      </c>
    </row>
    <row r="648" spans="1:5" x14ac:dyDescent="0.3">
      <c r="A648" s="2">
        <v>46196</v>
      </c>
      <c r="B648" s="3" t="s">
        <v>372</v>
      </c>
      <c r="C648" s="4">
        <v>80.06</v>
      </c>
      <c r="D648" s="3" t="s">
        <v>330</v>
      </c>
      <c r="E648" s="3" t="s">
        <v>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8ACD4-F95B-49CB-922B-97369932C77C}">
  <dimension ref="A1:F2355"/>
  <sheetViews>
    <sheetView workbookViewId="0">
      <selection activeCell="K5" sqref="K5"/>
    </sheetView>
  </sheetViews>
  <sheetFormatPr defaultRowHeight="14.4" x14ac:dyDescent="0.3"/>
  <cols>
    <col min="1" max="1" width="11.5546875" bestFit="1" customWidth="1"/>
  </cols>
  <sheetData>
    <row r="1" spans="1:6" x14ac:dyDescent="0.3">
      <c r="A1" s="5" t="s">
        <v>0</v>
      </c>
      <c r="B1" s="5" t="s">
        <v>378</v>
      </c>
      <c r="C1" s="5" t="s">
        <v>379</v>
      </c>
      <c r="D1" s="5" t="s">
        <v>380</v>
      </c>
      <c r="E1" s="5" t="s">
        <v>8</v>
      </c>
      <c r="F1" s="5" t="s">
        <v>7</v>
      </c>
    </row>
    <row r="2" spans="1:6" x14ac:dyDescent="0.3">
      <c r="A2" s="2">
        <v>46197</v>
      </c>
      <c r="B2" s="3" t="s">
        <v>381</v>
      </c>
      <c r="C2" s="6">
        <v>29</v>
      </c>
      <c r="D2" s="6">
        <v>3.8</v>
      </c>
      <c r="E2" s="7">
        <v>63350</v>
      </c>
      <c r="F2" s="3" t="s">
        <v>290</v>
      </c>
    </row>
    <row r="3" spans="1:6" x14ac:dyDescent="0.3">
      <c r="A3" s="2">
        <v>46197</v>
      </c>
      <c r="B3" s="3" t="s">
        <v>295</v>
      </c>
      <c r="C3" s="6" t="s">
        <v>382</v>
      </c>
      <c r="D3" s="6" t="s">
        <v>382</v>
      </c>
      <c r="E3" s="7">
        <v>43000</v>
      </c>
      <c r="F3" s="3" t="s">
        <v>290</v>
      </c>
    </row>
    <row r="4" spans="1:6" x14ac:dyDescent="0.3">
      <c r="A4" s="2">
        <v>46196</v>
      </c>
      <c r="B4" s="3" t="s">
        <v>381</v>
      </c>
      <c r="C4" s="6">
        <v>29</v>
      </c>
      <c r="D4" s="6">
        <v>3.8</v>
      </c>
      <c r="E4" s="7">
        <v>63350</v>
      </c>
      <c r="F4" s="3" t="s">
        <v>290</v>
      </c>
    </row>
    <row r="5" spans="1:6" x14ac:dyDescent="0.3">
      <c r="A5" s="2">
        <v>46196</v>
      </c>
      <c r="B5" s="3" t="s">
        <v>295</v>
      </c>
      <c r="C5" s="6" t="s">
        <v>382</v>
      </c>
      <c r="D5" s="6" t="s">
        <v>382</v>
      </c>
      <c r="E5" s="7">
        <v>43100</v>
      </c>
      <c r="F5" s="3" t="s">
        <v>290</v>
      </c>
    </row>
    <row r="6" spans="1:6" x14ac:dyDescent="0.3">
      <c r="A6" s="2">
        <v>46195</v>
      </c>
      <c r="B6" s="3" t="s">
        <v>381</v>
      </c>
      <c r="C6" s="6">
        <v>29</v>
      </c>
      <c r="D6" s="6">
        <v>3.8</v>
      </c>
      <c r="E6" s="7">
        <v>63500</v>
      </c>
      <c r="F6" s="3" t="s">
        <v>290</v>
      </c>
    </row>
    <row r="7" spans="1:6" x14ac:dyDescent="0.3">
      <c r="A7" s="2">
        <v>46195</v>
      </c>
      <c r="B7" s="3" t="s">
        <v>295</v>
      </c>
      <c r="C7" s="6" t="s">
        <v>382</v>
      </c>
      <c r="D7" s="6" t="s">
        <v>382</v>
      </c>
      <c r="E7" s="7">
        <v>43500</v>
      </c>
      <c r="F7" s="3" t="s">
        <v>290</v>
      </c>
    </row>
    <row r="8" spans="1:6" x14ac:dyDescent="0.3">
      <c r="A8" s="2">
        <v>46193</v>
      </c>
      <c r="B8" s="3" t="s">
        <v>381</v>
      </c>
      <c r="C8" s="6">
        <v>29</v>
      </c>
      <c r="D8" s="6">
        <v>3.8</v>
      </c>
      <c r="E8" s="7">
        <v>63550</v>
      </c>
      <c r="F8" s="3" t="s">
        <v>290</v>
      </c>
    </row>
    <row r="9" spans="1:6" x14ac:dyDescent="0.3">
      <c r="A9" s="2">
        <v>46193</v>
      </c>
      <c r="B9" s="3" t="s">
        <v>295</v>
      </c>
      <c r="C9" s="6" t="s">
        <v>382</v>
      </c>
      <c r="D9" s="6" t="s">
        <v>382</v>
      </c>
      <c r="E9" s="7">
        <v>43500</v>
      </c>
      <c r="F9" s="3" t="s">
        <v>290</v>
      </c>
    </row>
    <row r="10" spans="1:6" x14ac:dyDescent="0.3">
      <c r="A10" s="2">
        <v>46192</v>
      </c>
      <c r="B10" s="3" t="s">
        <v>381</v>
      </c>
      <c r="C10" s="6">
        <v>29</v>
      </c>
      <c r="D10" s="6">
        <v>3.8</v>
      </c>
      <c r="E10" s="7">
        <v>63450</v>
      </c>
      <c r="F10" s="3" t="s">
        <v>290</v>
      </c>
    </row>
    <row r="11" spans="1:6" x14ac:dyDescent="0.3">
      <c r="A11" s="2">
        <v>46192</v>
      </c>
      <c r="B11" s="3" t="s">
        <v>295</v>
      </c>
      <c r="C11" s="6" t="s">
        <v>382</v>
      </c>
      <c r="D11" s="6" t="s">
        <v>382</v>
      </c>
      <c r="E11" s="7">
        <v>43400</v>
      </c>
      <c r="F11" s="3" t="s">
        <v>290</v>
      </c>
    </row>
    <row r="12" spans="1:6" x14ac:dyDescent="0.3">
      <c r="A12" s="2">
        <v>46191</v>
      </c>
      <c r="B12" s="3" t="s">
        <v>381</v>
      </c>
      <c r="C12" s="6">
        <v>29</v>
      </c>
      <c r="D12" s="6">
        <v>3.8</v>
      </c>
      <c r="E12" s="7">
        <v>63050</v>
      </c>
      <c r="F12" s="3" t="s">
        <v>290</v>
      </c>
    </row>
    <row r="13" spans="1:6" x14ac:dyDescent="0.3">
      <c r="A13" s="2">
        <v>46191</v>
      </c>
      <c r="B13" s="3" t="s">
        <v>295</v>
      </c>
      <c r="C13" s="6" t="s">
        <v>382</v>
      </c>
      <c r="D13" s="6" t="s">
        <v>382</v>
      </c>
      <c r="E13" s="7">
        <v>42900</v>
      </c>
      <c r="F13" s="3" t="s">
        <v>290</v>
      </c>
    </row>
    <row r="14" spans="1:6" x14ac:dyDescent="0.3">
      <c r="A14" s="2">
        <v>46190</v>
      </c>
      <c r="B14" s="3" t="s">
        <v>381</v>
      </c>
      <c r="C14" s="6">
        <v>29</v>
      </c>
      <c r="D14" s="6">
        <v>3.8</v>
      </c>
      <c r="E14" s="7">
        <v>62400</v>
      </c>
      <c r="F14" s="3" t="s">
        <v>290</v>
      </c>
    </row>
    <row r="15" spans="1:6" x14ac:dyDescent="0.3">
      <c r="A15" s="2">
        <v>46190</v>
      </c>
      <c r="B15" s="3" t="s">
        <v>295</v>
      </c>
      <c r="C15" s="6" t="s">
        <v>382</v>
      </c>
      <c r="D15" s="6" t="s">
        <v>382</v>
      </c>
      <c r="E15" s="7">
        <v>42350</v>
      </c>
      <c r="F15" s="3" t="s">
        <v>290</v>
      </c>
    </row>
    <row r="16" spans="1:6" x14ac:dyDescent="0.3">
      <c r="A16" s="2">
        <v>46189</v>
      </c>
      <c r="B16" s="3" t="s">
        <v>381</v>
      </c>
      <c r="C16" s="6">
        <v>29</v>
      </c>
      <c r="D16" s="6">
        <v>3.8</v>
      </c>
      <c r="E16" s="7">
        <v>61650</v>
      </c>
      <c r="F16" s="3" t="s">
        <v>290</v>
      </c>
    </row>
    <row r="17" spans="1:6" x14ac:dyDescent="0.3">
      <c r="A17" s="2">
        <v>46189</v>
      </c>
      <c r="B17" s="3" t="s">
        <v>295</v>
      </c>
      <c r="C17" s="6" t="s">
        <v>382</v>
      </c>
      <c r="D17" s="6" t="s">
        <v>382</v>
      </c>
      <c r="E17" s="7">
        <v>41650</v>
      </c>
      <c r="F17" s="3" t="s">
        <v>290</v>
      </c>
    </row>
    <row r="18" spans="1:6" x14ac:dyDescent="0.3">
      <c r="A18" s="2">
        <v>46188</v>
      </c>
      <c r="B18" s="3" t="s">
        <v>381</v>
      </c>
      <c r="C18" s="6">
        <v>29</v>
      </c>
      <c r="D18" s="6">
        <v>3.8</v>
      </c>
      <c r="E18" s="7">
        <v>61200</v>
      </c>
      <c r="F18" s="3" t="s">
        <v>290</v>
      </c>
    </row>
    <row r="19" spans="1:6" x14ac:dyDescent="0.3">
      <c r="A19" s="2">
        <v>46188</v>
      </c>
      <c r="B19" s="3" t="s">
        <v>295</v>
      </c>
      <c r="C19" s="6" t="s">
        <v>382</v>
      </c>
      <c r="D19" s="6" t="s">
        <v>382</v>
      </c>
      <c r="E19" s="7">
        <v>41100</v>
      </c>
      <c r="F19" s="3" t="s">
        <v>290</v>
      </c>
    </row>
    <row r="20" spans="1:6" x14ac:dyDescent="0.3">
      <c r="A20" s="2">
        <v>46186</v>
      </c>
      <c r="B20" s="3" t="s">
        <v>381</v>
      </c>
      <c r="C20" s="6">
        <v>29</v>
      </c>
      <c r="D20" s="6">
        <v>3.8</v>
      </c>
      <c r="E20" s="7">
        <v>61100</v>
      </c>
      <c r="F20" s="3" t="s">
        <v>290</v>
      </c>
    </row>
    <row r="21" spans="1:6" x14ac:dyDescent="0.3">
      <c r="A21" s="2">
        <v>46186</v>
      </c>
      <c r="B21" s="3" t="s">
        <v>295</v>
      </c>
      <c r="C21" s="6" t="s">
        <v>382</v>
      </c>
      <c r="D21" s="6" t="s">
        <v>382</v>
      </c>
      <c r="E21" s="7">
        <v>40900</v>
      </c>
      <c r="F21" s="3" t="s">
        <v>290</v>
      </c>
    </row>
    <row r="22" spans="1:6" x14ac:dyDescent="0.3">
      <c r="A22" s="2">
        <v>46185</v>
      </c>
      <c r="B22" s="3" t="s">
        <v>381</v>
      </c>
      <c r="C22" s="6">
        <v>29</v>
      </c>
      <c r="D22" s="6">
        <v>3.8</v>
      </c>
      <c r="E22" s="7">
        <v>60900</v>
      </c>
      <c r="F22" s="3" t="s">
        <v>290</v>
      </c>
    </row>
    <row r="23" spans="1:6" x14ac:dyDescent="0.3">
      <c r="A23" s="2">
        <v>46185</v>
      </c>
      <c r="B23" s="3" t="s">
        <v>295</v>
      </c>
      <c r="C23" s="6" t="s">
        <v>382</v>
      </c>
      <c r="D23" s="6" t="s">
        <v>382</v>
      </c>
      <c r="E23" s="7">
        <v>40650</v>
      </c>
      <c r="F23" s="3" t="s">
        <v>290</v>
      </c>
    </row>
    <row r="24" spans="1:6" x14ac:dyDescent="0.3">
      <c r="A24" s="2">
        <v>46184</v>
      </c>
      <c r="B24" s="3" t="s">
        <v>381</v>
      </c>
      <c r="C24" s="6">
        <v>29</v>
      </c>
      <c r="D24" s="6">
        <v>3.8</v>
      </c>
      <c r="E24" s="7">
        <v>60750</v>
      </c>
      <c r="F24" s="3" t="s">
        <v>290</v>
      </c>
    </row>
    <row r="25" spans="1:6" x14ac:dyDescent="0.3">
      <c r="A25" s="2">
        <v>46184</v>
      </c>
      <c r="B25" s="3" t="s">
        <v>295</v>
      </c>
      <c r="C25" s="6" t="s">
        <v>382</v>
      </c>
      <c r="D25" s="6" t="s">
        <v>382</v>
      </c>
      <c r="E25" s="7">
        <v>40400</v>
      </c>
      <c r="F25" s="3" t="s">
        <v>290</v>
      </c>
    </row>
    <row r="26" spans="1:6" x14ac:dyDescent="0.3">
      <c r="A26" s="2">
        <v>46183</v>
      </c>
      <c r="B26" s="3" t="s">
        <v>381</v>
      </c>
      <c r="C26" s="6">
        <v>29</v>
      </c>
      <c r="D26" s="6">
        <v>3.8</v>
      </c>
      <c r="E26" s="7">
        <v>60750</v>
      </c>
      <c r="F26" s="3" t="s">
        <v>290</v>
      </c>
    </row>
    <row r="27" spans="1:6" x14ac:dyDescent="0.3">
      <c r="A27" s="2">
        <v>46183</v>
      </c>
      <c r="B27" s="3" t="s">
        <v>295</v>
      </c>
      <c r="C27" s="6" t="s">
        <v>382</v>
      </c>
      <c r="D27" s="6" t="s">
        <v>382</v>
      </c>
      <c r="E27" s="7">
        <v>40400</v>
      </c>
      <c r="F27" s="3" t="s">
        <v>290</v>
      </c>
    </row>
    <row r="28" spans="1:6" x14ac:dyDescent="0.3">
      <c r="A28" s="2">
        <v>46182</v>
      </c>
      <c r="B28" s="3" t="s">
        <v>381</v>
      </c>
      <c r="C28" s="6">
        <v>29</v>
      </c>
      <c r="D28" s="6">
        <v>3.8</v>
      </c>
      <c r="E28" s="7">
        <v>61100</v>
      </c>
      <c r="F28" s="3" t="s">
        <v>290</v>
      </c>
    </row>
    <row r="29" spans="1:6" x14ac:dyDescent="0.3">
      <c r="A29" s="2">
        <v>46182</v>
      </c>
      <c r="B29" s="3" t="s">
        <v>295</v>
      </c>
      <c r="C29" s="6" t="s">
        <v>382</v>
      </c>
      <c r="D29" s="6" t="s">
        <v>382</v>
      </c>
      <c r="E29" s="7">
        <v>40700</v>
      </c>
      <c r="F29" s="3" t="s">
        <v>290</v>
      </c>
    </row>
    <row r="30" spans="1:6" x14ac:dyDescent="0.3">
      <c r="A30" s="2">
        <v>46181</v>
      </c>
      <c r="B30" s="3" t="s">
        <v>381</v>
      </c>
      <c r="C30" s="6">
        <v>29</v>
      </c>
      <c r="D30" s="6">
        <v>3.8</v>
      </c>
      <c r="E30" s="7">
        <v>61750</v>
      </c>
      <c r="F30" s="3" t="s">
        <v>290</v>
      </c>
    </row>
    <row r="31" spans="1:6" x14ac:dyDescent="0.3">
      <c r="A31" s="2">
        <v>46181</v>
      </c>
      <c r="B31" s="3" t="s">
        <v>295</v>
      </c>
      <c r="C31" s="6" t="s">
        <v>382</v>
      </c>
      <c r="D31" s="6" t="s">
        <v>382</v>
      </c>
      <c r="E31" s="7">
        <v>40750</v>
      </c>
      <c r="F31" s="3" t="s">
        <v>290</v>
      </c>
    </row>
    <row r="32" spans="1:6" x14ac:dyDescent="0.3">
      <c r="A32" s="2">
        <v>46179</v>
      </c>
      <c r="B32" s="3" t="s">
        <v>381</v>
      </c>
      <c r="C32" s="6">
        <v>29</v>
      </c>
      <c r="D32" s="6">
        <v>3.8</v>
      </c>
      <c r="E32" s="7">
        <v>61900</v>
      </c>
      <c r="F32" s="3" t="s">
        <v>290</v>
      </c>
    </row>
    <row r="33" spans="1:6" x14ac:dyDescent="0.3">
      <c r="A33" s="2">
        <v>46179</v>
      </c>
      <c r="B33" s="3" t="s">
        <v>295</v>
      </c>
      <c r="C33" s="6" t="s">
        <v>382</v>
      </c>
      <c r="D33" s="6" t="s">
        <v>382</v>
      </c>
      <c r="E33" s="7">
        <v>40750</v>
      </c>
      <c r="F33" s="3" t="s">
        <v>290</v>
      </c>
    </row>
    <row r="34" spans="1:6" x14ac:dyDescent="0.3">
      <c r="A34" s="2">
        <v>46178</v>
      </c>
      <c r="B34" s="3" t="s">
        <v>381</v>
      </c>
      <c r="C34" s="6">
        <v>29</v>
      </c>
      <c r="D34" s="6">
        <v>3.8</v>
      </c>
      <c r="E34" s="7">
        <v>62100</v>
      </c>
      <c r="F34" s="3" t="s">
        <v>290</v>
      </c>
    </row>
    <row r="35" spans="1:6" x14ac:dyDescent="0.3">
      <c r="A35" s="2">
        <v>46178</v>
      </c>
      <c r="B35" s="3" t="s">
        <v>295</v>
      </c>
      <c r="C35" s="6" t="s">
        <v>382</v>
      </c>
      <c r="D35" s="6" t="s">
        <v>382</v>
      </c>
      <c r="E35" s="7">
        <v>40900</v>
      </c>
      <c r="F35" s="3" t="s">
        <v>290</v>
      </c>
    </row>
    <row r="36" spans="1:6" x14ac:dyDescent="0.3">
      <c r="A36" s="2">
        <v>46177</v>
      </c>
      <c r="B36" s="3" t="s">
        <v>381</v>
      </c>
      <c r="C36" s="6">
        <v>29</v>
      </c>
      <c r="D36" s="6">
        <v>3.8</v>
      </c>
      <c r="E36" s="7">
        <v>62500</v>
      </c>
      <c r="F36" s="3" t="s">
        <v>290</v>
      </c>
    </row>
    <row r="37" spans="1:6" x14ac:dyDescent="0.3">
      <c r="A37" s="2">
        <v>46177</v>
      </c>
      <c r="B37" s="3" t="s">
        <v>295</v>
      </c>
      <c r="C37" s="6" t="s">
        <v>382</v>
      </c>
      <c r="D37" s="6" t="s">
        <v>382</v>
      </c>
      <c r="E37" s="7">
        <v>41150</v>
      </c>
      <c r="F37" s="3" t="s">
        <v>290</v>
      </c>
    </row>
    <row r="38" spans="1:6" x14ac:dyDescent="0.3">
      <c r="A38" s="2">
        <v>46176</v>
      </c>
      <c r="B38" s="3" t="s">
        <v>381</v>
      </c>
      <c r="C38" s="6">
        <v>29</v>
      </c>
      <c r="D38" s="6">
        <v>3.8</v>
      </c>
      <c r="E38" s="7">
        <v>62350</v>
      </c>
      <c r="F38" s="3" t="s">
        <v>290</v>
      </c>
    </row>
    <row r="39" spans="1:6" x14ac:dyDescent="0.3">
      <c r="A39" s="2">
        <v>46176</v>
      </c>
      <c r="B39" s="3" t="s">
        <v>295</v>
      </c>
      <c r="C39" s="6" t="s">
        <v>382</v>
      </c>
      <c r="D39" s="6" t="s">
        <v>382</v>
      </c>
      <c r="E39" s="7">
        <v>40900</v>
      </c>
      <c r="F39" s="3" t="s">
        <v>290</v>
      </c>
    </row>
    <row r="40" spans="1:6" x14ac:dyDescent="0.3">
      <c r="A40" s="2">
        <v>46175</v>
      </c>
      <c r="B40" s="3" t="s">
        <v>381</v>
      </c>
      <c r="C40" s="6">
        <v>29</v>
      </c>
      <c r="D40" s="6">
        <v>3.8</v>
      </c>
      <c r="E40" s="7">
        <v>62500</v>
      </c>
      <c r="F40" s="3" t="s">
        <v>290</v>
      </c>
    </row>
    <row r="41" spans="1:6" x14ac:dyDescent="0.3">
      <c r="A41" s="2">
        <v>46175</v>
      </c>
      <c r="B41" s="3" t="s">
        <v>295</v>
      </c>
      <c r="C41" s="6" t="s">
        <v>382</v>
      </c>
      <c r="D41" s="6" t="s">
        <v>382</v>
      </c>
      <c r="E41" s="7">
        <v>40900</v>
      </c>
      <c r="F41" s="3" t="s">
        <v>290</v>
      </c>
    </row>
    <row r="42" spans="1:6" x14ac:dyDescent="0.3">
      <c r="A42" s="2">
        <v>46174</v>
      </c>
      <c r="B42" s="3" t="s">
        <v>381</v>
      </c>
      <c r="C42" s="6">
        <v>29</v>
      </c>
      <c r="D42" s="6">
        <v>3.8</v>
      </c>
      <c r="E42" s="7">
        <v>63100</v>
      </c>
      <c r="F42" s="3" t="s">
        <v>290</v>
      </c>
    </row>
    <row r="43" spans="1:6" x14ac:dyDescent="0.3">
      <c r="A43" s="2">
        <v>46174</v>
      </c>
      <c r="B43" s="3" t="s">
        <v>295</v>
      </c>
      <c r="C43" s="6" t="s">
        <v>382</v>
      </c>
      <c r="D43" s="6" t="s">
        <v>382</v>
      </c>
      <c r="E43" s="7">
        <v>41100</v>
      </c>
      <c r="F43" s="3" t="s">
        <v>290</v>
      </c>
    </row>
    <row r="44" spans="1:6" x14ac:dyDescent="0.3">
      <c r="A44" s="2">
        <v>46172</v>
      </c>
      <c r="B44" s="3" t="s">
        <v>381</v>
      </c>
      <c r="C44" s="6">
        <v>29</v>
      </c>
      <c r="D44" s="6">
        <v>3.8</v>
      </c>
      <c r="E44" s="7">
        <v>63400</v>
      </c>
      <c r="F44" s="3" t="s">
        <v>290</v>
      </c>
    </row>
    <row r="45" spans="1:6" x14ac:dyDescent="0.3">
      <c r="A45" s="2">
        <v>46172</v>
      </c>
      <c r="B45" s="3" t="s">
        <v>295</v>
      </c>
      <c r="C45" s="6" t="s">
        <v>382</v>
      </c>
      <c r="D45" s="6" t="s">
        <v>382</v>
      </c>
      <c r="E45" s="7">
        <v>41700</v>
      </c>
      <c r="F45" s="3" t="s">
        <v>290</v>
      </c>
    </row>
    <row r="46" spans="1:6" x14ac:dyDescent="0.3">
      <c r="A46" s="2">
        <v>46171</v>
      </c>
      <c r="B46" s="3" t="s">
        <v>381</v>
      </c>
      <c r="C46" s="6">
        <v>29</v>
      </c>
      <c r="D46" s="6">
        <v>3.8</v>
      </c>
      <c r="E46" s="7">
        <v>63550</v>
      </c>
      <c r="F46" s="3" t="s">
        <v>290</v>
      </c>
    </row>
    <row r="47" spans="1:6" x14ac:dyDescent="0.3">
      <c r="A47" s="2">
        <v>46171</v>
      </c>
      <c r="B47" s="3" t="s">
        <v>295</v>
      </c>
      <c r="C47" s="6" t="s">
        <v>382</v>
      </c>
      <c r="D47" s="6" t="s">
        <v>382</v>
      </c>
      <c r="E47" s="7">
        <v>41850</v>
      </c>
      <c r="F47" s="3" t="s">
        <v>290</v>
      </c>
    </row>
    <row r="48" spans="1:6" x14ac:dyDescent="0.3">
      <c r="A48" s="2">
        <v>46170</v>
      </c>
      <c r="B48" s="3" t="s">
        <v>381</v>
      </c>
      <c r="C48" s="6">
        <v>29</v>
      </c>
      <c r="D48" s="6">
        <v>3.8</v>
      </c>
      <c r="E48" s="7">
        <v>63750</v>
      </c>
      <c r="F48" s="3" t="s">
        <v>290</v>
      </c>
    </row>
    <row r="49" spans="1:6" x14ac:dyDescent="0.3">
      <c r="A49" s="2">
        <v>46170</v>
      </c>
      <c r="B49" s="3" t="s">
        <v>295</v>
      </c>
      <c r="C49" s="6" t="s">
        <v>382</v>
      </c>
      <c r="D49" s="6" t="s">
        <v>382</v>
      </c>
      <c r="E49" s="7">
        <v>41900</v>
      </c>
      <c r="F49" s="3" t="s">
        <v>290</v>
      </c>
    </row>
    <row r="50" spans="1:6" x14ac:dyDescent="0.3">
      <c r="A50" s="2">
        <v>46169</v>
      </c>
      <c r="B50" s="3" t="s">
        <v>381</v>
      </c>
      <c r="C50" s="6">
        <v>29</v>
      </c>
      <c r="D50" s="6">
        <v>3.8</v>
      </c>
      <c r="E50" s="7">
        <v>64250</v>
      </c>
      <c r="F50" s="3" t="s">
        <v>290</v>
      </c>
    </row>
    <row r="51" spans="1:6" x14ac:dyDescent="0.3">
      <c r="A51" s="2">
        <v>46169</v>
      </c>
      <c r="B51" s="3" t="s">
        <v>295</v>
      </c>
      <c r="C51" s="6" t="s">
        <v>382</v>
      </c>
      <c r="D51" s="6" t="s">
        <v>382</v>
      </c>
      <c r="E51" s="7">
        <v>42100</v>
      </c>
      <c r="F51" s="3" t="s">
        <v>290</v>
      </c>
    </row>
    <row r="52" spans="1:6" x14ac:dyDescent="0.3">
      <c r="A52" s="2">
        <v>46168</v>
      </c>
      <c r="B52" s="3" t="s">
        <v>381</v>
      </c>
      <c r="C52" s="6">
        <v>29</v>
      </c>
      <c r="D52" s="6">
        <v>3.8</v>
      </c>
      <c r="E52" s="7">
        <v>64400</v>
      </c>
      <c r="F52" s="3" t="s">
        <v>290</v>
      </c>
    </row>
    <row r="53" spans="1:6" x14ac:dyDescent="0.3">
      <c r="A53" s="2">
        <v>46168</v>
      </c>
      <c r="B53" s="3" t="s">
        <v>295</v>
      </c>
      <c r="C53" s="6" t="s">
        <v>382</v>
      </c>
      <c r="D53" s="6" t="s">
        <v>382</v>
      </c>
      <c r="E53" s="7">
        <v>42000</v>
      </c>
      <c r="F53" s="3" t="s">
        <v>290</v>
      </c>
    </row>
    <row r="54" spans="1:6" x14ac:dyDescent="0.3">
      <c r="A54" s="2">
        <v>46167</v>
      </c>
      <c r="B54" s="3" t="s">
        <v>381</v>
      </c>
      <c r="C54" s="6">
        <v>29</v>
      </c>
      <c r="D54" s="6">
        <v>3.8</v>
      </c>
      <c r="E54" s="7">
        <v>64750</v>
      </c>
      <c r="F54" s="3" t="s">
        <v>290</v>
      </c>
    </row>
    <row r="55" spans="1:6" x14ac:dyDescent="0.3">
      <c r="A55" s="2">
        <v>46167</v>
      </c>
      <c r="B55" s="3" t="s">
        <v>295</v>
      </c>
      <c r="C55" s="6" t="s">
        <v>382</v>
      </c>
      <c r="D55" s="6" t="s">
        <v>382</v>
      </c>
      <c r="E55" s="7">
        <v>42000</v>
      </c>
      <c r="F55" s="3" t="s">
        <v>290</v>
      </c>
    </row>
    <row r="56" spans="1:6" x14ac:dyDescent="0.3">
      <c r="A56" s="2">
        <v>46165</v>
      </c>
      <c r="B56" s="3" t="s">
        <v>381</v>
      </c>
      <c r="C56" s="6">
        <v>29</v>
      </c>
      <c r="D56" s="6">
        <v>3.8</v>
      </c>
      <c r="E56" s="7">
        <v>65000</v>
      </c>
      <c r="F56" s="3" t="s">
        <v>290</v>
      </c>
    </row>
    <row r="57" spans="1:6" x14ac:dyDescent="0.3">
      <c r="A57" s="2">
        <v>46165</v>
      </c>
      <c r="B57" s="3" t="s">
        <v>295</v>
      </c>
      <c r="C57" s="6" t="s">
        <v>382</v>
      </c>
      <c r="D57" s="6" t="s">
        <v>382</v>
      </c>
      <c r="E57" s="7">
        <v>42050</v>
      </c>
      <c r="F57" s="3" t="s">
        <v>290</v>
      </c>
    </row>
    <row r="58" spans="1:6" x14ac:dyDescent="0.3">
      <c r="A58" s="2">
        <v>46164</v>
      </c>
      <c r="B58" s="3" t="s">
        <v>381</v>
      </c>
      <c r="C58" s="6">
        <v>29</v>
      </c>
      <c r="D58" s="6">
        <v>3.8</v>
      </c>
      <c r="E58" s="7">
        <v>65250</v>
      </c>
      <c r="F58" s="3" t="s">
        <v>290</v>
      </c>
    </row>
    <row r="59" spans="1:6" x14ac:dyDescent="0.3">
      <c r="A59" s="2">
        <v>46164</v>
      </c>
      <c r="B59" s="3" t="s">
        <v>295</v>
      </c>
      <c r="C59" s="6" t="s">
        <v>382</v>
      </c>
      <c r="D59" s="6" t="s">
        <v>382</v>
      </c>
      <c r="E59" s="7">
        <v>42650</v>
      </c>
      <c r="F59" s="3" t="s">
        <v>290</v>
      </c>
    </row>
    <row r="60" spans="1:6" x14ac:dyDescent="0.3">
      <c r="A60" s="2">
        <v>46163</v>
      </c>
      <c r="B60" s="3" t="s">
        <v>381</v>
      </c>
      <c r="C60" s="6">
        <v>29</v>
      </c>
      <c r="D60" s="6">
        <v>3.8</v>
      </c>
      <c r="E60" s="7">
        <v>65400</v>
      </c>
      <c r="F60" s="3" t="s">
        <v>290</v>
      </c>
    </row>
    <row r="61" spans="1:6" x14ac:dyDescent="0.3">
      <c r="A61" s="2">
        <v>46163</v>
      </c>
      <c r="B61" s="3" t="s">
        <v>295</v>
      </c>
      <c r="C61" s="6" t="s">
        <v>382</v>
      </c>
      <c r="D61" s="6" t="s">
        <v>382</v>
      </c>
      <c r="E61" s="7">
        <v>42850</v>
      </c>
      <c r="F61" s="3" t="s">
        <v>290</v>
      </c>
    </row>
    <row r="62" spans="1:6" x14ac:dyDescent="0.3">
      <c r="A62" s="2">
        <v>46162</v>
      </c>
      <c r="B62" s="3" t="s">
        <v>381</v>
      </c>
      <c r="C62" s="6">
        <v>29</v>
      </c>
      <c r="D62" s="6">
        <v>3.8</v>
      </c>
      <c r="E62" s="7">
        <v>66050</v>
      </c>
      <c r="F62" s="3" t="s">
        <v>290</v>
      </c>
    </row>
    <row r="63" spans="1:6" x14ac:dyDescent="0.3">
      <c r="A63" s="2">
        <v>46162</v>
      </c>
      <c r="B63" s="3" t="s">
        <v>295</v>
      </c>
      <c r="C63" s="6" t="s">
        <v>382</v>
      </c>
      <c r="D63" s="6" t="s">
        <v>382</v>
      </c>
      <c r="E63" s="7">
        <v>43900</v>
      </c>
      <c r="F63" s="3" t="s">
        <v>290</v>
      </c>
    </row>
    <row r="64" spans="1:6" x14ac:dyDescent="0.3">
      <c r="A64" s="2">
        <v>46161</v>
      </c>
      <c r="B64" s="3" t="s">
        <v>381</v>
      </c>
      <c r="C64" s="6">
        <v>29</v>
      </c>
      <c r="D64" s="6">
        <v>3.8</v>
      </c>
      <c r="E64" s="7">
        <v>66250</v>
      </c>
      <c r="F64" s="3" t="s">
        <v>290</v>
      </c>
    </row>
    <row r="65" spans="1:6" x14ac:dyDescent="0.3">
      <c r="A65" s="2">
        <v>46161</v>
      </c>
      <c r="B65" s="3" t="s">
        <v>295</v>
      </c>
      <c r="C65" s="6" t="s">
        <v>382</v>
      </c>
      <c r="D65" s="6" t="s">
        <v>382</v>
      </c>
      <c r="E65" s="7">
        <v>44500</v>
      </c>
      <c r="F65" s="3" t="s">
        <v>290</v>
      </c>
    </row>
    <row r="66" spans="1:6" x14ac:dyDescent="0.3">
      <c r="A66" s="2">
        <v>46160</v>
      </c>
      <c r="B66" s="3" t="s">
        <v>381</v>
      </c>
      <c r="C66" s="6">
        <v>29</v>
      </c>
      <c r="D66" s="6">
        <v>3.8</v>
      </c>
      <c r="E66" s="7">
        <v>66250</v>
      </c>
      <c r="F66" s="3" t="s">
        <v>290</v>
      </c>
    </row>
    <row r="67" spans="1:6" x14ac:dyDescent="0.3">
      <c r="A67" s="2">
        <v>46160</v>
      </c>
      <c r="B67" s="3" t="s">
        <v>295</v>
      </c>
      <c r="C67" s="6" t="s">
        <v>382</v>
      </c>
      <c r="D67" s="6" t="s">
        <v>382</v>
      </c>
      <c r="E67" s="7">
        <v>44250</v>
      </c>
      <c r="F67" s="3" t="s">
        <v>290</v>
      </c>
    </row>
    <row r="68" spans="1:6" x14ac:dyDescent="0.3">
      <c r="A68" s="2">
        <v>46158</v>
      </c>
      <c r="B68" s="3" t="s">
        <v>381</v>
      </c>
      <c r="C68" s="6">
        <v>29</v>
      </c>
      <c r="D68" s="6">
        <v>3.8</v>
      </c>
      <c r="E68" s="7">
        <v>66650</v>
      </c>
      <c r="F68" s="3" t="s">
        <v>290</v>
      </c>
    </row>
    <row r="69" spans="1:6" x14ac:dyDescent="0.3">
      <c r="A69" s="2">
        <v>46158</v>
      </c>
      <c r="B69" s="3" t="s">
        <v>295</v>
      </c>
      <c r="C69" s="6" t="s">
        <v>382</v>
      </c>
      <c r="D69" s="6" t="s">
        <v>382</v>
      </c>
      <c r="E69" s="7">
        <v>44050</v>
      </c>
      <c r="F69" s="3" t="s">
        <v>290</v>
      </c>
    </row>
    <row r="70" spans="1:6" x14ac:dyDescent="0.3">
      <c r="A70" s="2">
        <v>46157</v>
      </c>
      <c r="B70" s="3" t="s">
        <v>381</v>
      </c>
      <c r="C70" s="6">
        <v>29</v>
      </c>
      <c r="D70" s="6">
        <v>3.8</v>
      </c>
      <c r="E70" s="7">
        <v>67000</v>
      </c>
      <c r="F70" s="3" t="s">
        <v>290</v>
      </c>
    </row>
    <row r="71" spans="1:6" x14ac:dyDescent="0.3">
      <c r="A71" s="2">
        <v>46157</v>
      </c>
      <c r="B71" s="3" t="s">
        <v>295</v>
      </c>
      <c r="C71" s="6" t="s">
        <v>382</v>
      </c>
      <c r="D71" s="6" t="s">
        <v>382</v>
      </c>
      <c r="E71" s="7">
        <v>44850</v>
      </c>
      <c r="F71" s="3" t="s">
        <v>290</v>
      </c>
    </row>
    <row r="72" spans="1:6" x14ac:dyDescent="0.3">
      <c r="A72" s="2">
        <v>46156</v>
      </c>
      <c r="B72" s="3" t="s">
        <v>381</v>
      </c>
      <c r="C72" s="6">
        <v>29</v>
      </c>
      <c r="D72" s="6">
        <v>3.8</v>
      </c>
      <c r="E72" s="7">
        <v>67000</v>
      </c>
      <c r="F72" s="3" t="s">
        <v>290</v>
      </c>
    </row>
    <row r="73" spans="1:6" x14ac:dyDescent="0.3">
      <c r="A73" s="2">
        <v>46156</v>
      </c>
      <c r="B73" s="3" t="s">
        <v>295</v>
      </c>
      <c r="C73" s="6" t="s">
        <v>382</v>
      </c>
      <c r="D73" s="6" t="s">
        <v>382</v>
      </c>
      <c r="E73" s="7">
        <v>46250</v>
      </c>
      <c r="F73" s="3" t="s">
        <v>290</v>
      </c>
    </row>
    <row r="74" spans="1:6" x14ac:dyDescent="0.3">
      <c r="A74" s="2">
        <v>46155</v>
      </c>
      <c r="B74" s="3" t="s">
        <v>381</v>
      </c>
      <c r="C74" s="6">
        <v>29</v>
      </c>
      <c r="D74" s="6">
        <v>3.8</v>
      </c>
      <c r="E74" s="7">
        <v>66650</v>
      </c>
      <c r="F74" s="3" t="s">
        <v>290</v>
      </c>
    </row>
    <row r="75" spans="1:6" x14ac:dyDescent="0.3">
      <c r="A75" s="2">
        <v>46155</v>
      </c>
      <c r="B75" s="3" t="s">
        <v>295</v>
      </c>
      <c r="C75" s="6" t="s">
        <v>382</v>
      </c>
      <c r="D75" s="6" t="s">
        <v>382</v>
      </c>
      <c r="E75" s="7">
        <v>45650</v>
      </c>
      <c r="F75" s="3" t="s">
        <v>290</v>
      </c>
    </row>
    <row r="76" spans="1:6" x14ac:dyDescent="0.3">
      <c r="A76" s="2">
        <v>46154</v>
      </c>
      <c r="B76" s="3" t="s">
        <v>381</v>
      </c>
      <c r="C76" s="6">
        <v>29</v>
      </c>
      <c r="D76" s="6">
        <v>3.8</v>
      </c>
      <c r="E76" s="7">
        <v>66000</v>
      </c>
      <c r="F76" s="3" t="s">
        <v>290</v>
      </c>
    </row>
    <row r="77" spans="1:6" x14ac:dyDescent="0.3">
      <c r="A77" s="2">
        <v>46154</v>
      </c>
      <c r="B77" s="3" t="s">
        <v>295</v>
      </c>
      <c r="C77" s="6" t="s">
        <v>382</v>
      </c>
      <c r="D77" s="6" t="s">
        <v>382</v>
      </c>
      <c r="E77" s="7">
        <v>44900</v>
      </c>
      <c r="F77" s="3" t="s">
        <v>290</v>
      </c>
    </row>
    <row r="78" spans="1:6" x14ac:dyDescent="0.3">
      <c r="A78" s="2">
        <v>46153</v>
      </c>
      <c r="B78" s="3" t="s">
        <v>381</v>
      </c>
      <c r="C78" s="6">
        <v>29</v>
      </c>
      <c r="D78" s="6">
        <v>3.8</v>
      </c>
      <c r="E78" s="7">
        <v>65400</v>
      </c>
      <c r="F78" s="3" t="s">
        <v>290</v>
      </c>
    </row>
    <row r="79" spans="1:6" x14ac:dyDescent="0.3">
      <c r="A79" s="2">
        <v>46153</v>
      </c>
      <c r="B79" s="3" t="s">
        <v>295</v>
      </c>
      <c r="C79" s="6" t="s">
        <v>382</v>
      </c>
      <c r="D79" s="6" t="s">
        <v>382</v>
      </c>
      <c r="E79" s="7">
        <v>44000</v>
      </c>
      <c r="F79" s="3" t="s">
        <v>290</v>
      </c>
    </row>
    <row r="80" spans="1:6" x14ac:dyDescent="0.3">
      <c r="A80" s="2">
        <v>46151</v>
      </c>
      <c r="B80" s="3" t="s">
        <v>381</v>
      </c>
      <c r="C80" s="6">
        <v>29</v>
      </c>
      <c r="D80" s="6">
        <v>3.8</v>
      </c>
      <c r="E80" s="7">
        <v>65450</v>
      </c>
      <c r="F80" s="3" t="s">
        <v>290</v>
      </c>
    </row>
    <row r="81" spans="1:6" x14ac:dyDescent="0.3">
      <c r="A81" s="2">
        <v>46151</v>
      </c>
      <c r="B81" s="3" t="s">
        <v>295</v>
      </c>
      <c r="C81" s="6" t="s">
        <v>382</v>
      </c>
      <c r="D81" s="6" t="s">
        <v>382</v>
      </c>
      <c r="E81" s="7">
        <v>43900</v>
      </c>
      <c r="F81" s="3" t="s">
        <v>290</v>
      </c>
    </row>
    <row r="82" spans="1:6" x14ac:dyDescent="0.3">
      <c r="A82" s="2">
        <v>46150</v>
      </c>
      <c r="B82" s="3" t="s">
        <v>381</v>
      </c>
      <c r="C82" s="6">
        <v>29</v>
      </c>
      <c r="D82" s="6">
        <v>3.8</v>
      </c>
      <c r="E82" s="7">
        <v>65550</v>
      </c>
      <c r="F82" s="3" t="s">
        <v>290</v>
      </c>
    </row>
    <row r="83" spans="1:6" x14ac:dyDescent="0.3">
      <c r="A83" s="2">
        <v>46150</v>
      </c>
      <c r="B83" s="3" t="s">
        <v>295</v>
      </c>
      <c r="C83" s="6" t="s">
        <v>382</v>
      </c>
      <c r="D83" s="6" t="s">
        <v>382</v>
      </c>
      <c r="E83" s="7">
        <v>43650</v>
      </c>
      <c r="F83" s="3" t="s">
        <v>290</v>
      </c>
    </row>
    <row r="84" spans="1:6" x14ac:dyDescent="0.3">
      <c r="A84" s="2">
        <v>46149</v>
      </c>
      <c r="B84" s="3" t="s">
        <v>381</v>
      </c>
      <c r="C84" s="6">
        <v>29</v>
      </c>
      <c r="D84" s="6">
        <v>3.8</v>
      </c>
      <c r="E84" s="7">
        <v>65750</v>
      </c>
      <c r="F84" s="3" t="s">
        <v>290</v>
      </c>
    </row>
    <row r="85" spans="1:6" x14ac:dyDescent="0.3">
      <c r="A85" s="2">
        <v>46149</v>
      </c>
      <c r="B85" s="3" t="s">
        <v>295</v>
      </c>
      <c r="C85" s="6" t="s">
        <v>382</v>
      </c>
      <c r="D85" s="6" t="s">
        <v>382</v>
      </c>
      <c r="E85" s="7">
        <v>44000</v>
      </c>
      <c r="F85" s="3" t="s">
        <v>290</v>
      </c>
    </row>
    <row r="86" spans="1:6" x14ac:dyDescent="0.3">
      <c r="A86" s="2">
        <v>46148</v>
      </c>
      <c r="B86" s="3" t="s">
        <v>381</v>
      </c>
      <c r="C86" s="6">
        <v>29</v>
      </c>
      <c r="D86" s="6">
        <v>3.8</v>
      </c>
      <c r="E86" s="7">
        <v>65000</v>
      </c>
      <c r="F86" s="3" t="s">
        <v>290</v>
      </c>
    </row>
    <row r="87" spans="1:6" x14ac:dyDescent="0.3">
      <c r="A87" s="2">
        <v>46148</v>
      </c>
      <c r="B87" s="3" t="s">
        <v>295</v>
      </c>
      <c r="C87" s="6" t="s">
        <v>382</v>
      </c>
      <c r="D87" s="6" t="s">
        <v>382</v>
      </c>
      <c r="E87" s="7">
        <v>44100</v>
      </c>
      <c r="F87" s="3" t="s">
        <v>290</v>
      </c>
    </row>
    <row r="88" spans="1:6" x14ac:dyDescent="0.3">
      <c r="A88" s="2">
        <v>46147</v>
      </c>
      <c r="B88" s="3" t="s">
        <v>381</v>
      </c>
      <c r="C88" s="6">
        <v>29</v>
      </c>
      <c r="D88" s="6">
        <v>3.8</v>
      </c>
      <c r="E88" s="7">
        <v>64250</v>
      </c>
      <c r="F88" s="3" t="s">
        <v>290</v>
      </c>
    </row>
    <row r="89" spans="1:6" x14ac:dyDescent="0.3">
      <c r="A89" s="2">
        <v>46147</v>
      </c>
      <c r="B89" s="3" t="s">
        <v>295</v>
      </c>
      <c r="C89" s="6" t="s">
        <v>382</v>
      </c>
      <c r="D89" s="6" t="s">
        <v>382</v>
      </c>
      <c r="E89" s="7">
        <v>43750</v>
      </c>
      <c r="F89" s="3" t="s">
        <v>290</v>
      </c>
    </row>
    <row r="90" spans="1:6" x14ac:dyDescent="0.3">
      <c r="A90" s="2">
        <v>46146</v>
      </c>
      <c r="B90" s="3" t="s">
        <v>381</v>
      </c>
      <c r="C90" s="6">
        <v>29</v>
      </c>
      <c r="D90" s="6">
        <v>3.8</v>
      </c>
      <c r="E90" s="7">
        <v>64000</v>
      </c>
      <c r="F90" s="3" t="s">
        <v>290</v>
      </c>
    </row>
    <row r="91" spans="1:6" x14ac:dyDescent="0.3">
      <c r="A91" s="2">
        <v>46146</v>
      </c>
      <c r="B91" s="3" t="s">
        <v>295</v>
      </c>
      <c r="C91" s="6" t="s">
        <v>382</v>
      </c>
      <c r="D91" s="6" t="s">
        <v>382</v>
      </c>
      <c r="E91" s="7">
        <v>43100</v>
      </c>
      <c r="F91" s="3" t="s">
        <v>290</v>
      </c>
    </row>
    <row r="92" spans="1:6" x14ac:dyDescent="0.3">
      <c r="A92" s="2">
        <v>46144</v>
      </c>
      <c r="B92" s="3" t="s">
        <v>381</v>
      </c>
      <c r="C92" s="6">
        <v>29</v>
      </c>
      <c r="D92" s="6">
        <v>3.8</v>
      </c>
      <c r="E92" s="7">
        <v>62250</v>
      </c>
      <c r="F92" s="3" t="s">
        <v>290</v>
      </c>
    </row>
    <row r="93" spans="1:6" x14ac:dyDescent="0.3">
      <c r="A93" s="2">
        <v>46144</v>
      </c>
      <c r="B93" s="3" t="s">
        <v>295</v>
      </c>
      <c r="C93" s="6" t="s">
        <v>382</v>
      </c>
      <c r="D93" s="6" t="s">
        <v>382</v>
      </c>
      <c r="E93" s="7">
        <v>42350</v>
      </c>
      <c r="F93" s="3" t="s">
        <v>290</v>
      </c>
    </row>
    <row r="94" spans="1:6" x14ac:dyDescent="0.3">
      <c r="A94" s="2">
        <v>46143</v>
      </c>
      <c r="B94" s="3" t="s">
        <v>381</v>
      </c>
      <c r="C94" s="6">
        <v>29</v>
      </c>
      <c r="D94" s="6">
        <v>3.8</v>
      </c>
      <c r="E94" s="7">
        <v>62000</v>
      </c>
      <c r="F94" s="3" t="s">
        <v>290</v>
      </c>
    </row>
    <row r="95" spans="1:6" x14ac:dyDescent="0.3">
      <c r="A95" s="2">
        <v>46143</v>
      </c>
      <c r="B95" s="3" t="s">
        <v>295</v>
      </c>
      <c r="C95" s="6" t="s">
        <v>382</v>
      </c>
      <c r="D95" s="6" t="s">
        <v>382</v>
      </c>
      <c r="E95" s="7">
        <v>41900</v>
      </c>
      <c r="F95" s="3" t="s">
        <v>290</v>
      </c>
    </row>
    <row r="96" spans="1:6" x14ac:dyDescent="0.3">
      <c r="A96" s="2">
        <v>46142</v>
      </c>
      <c r="B96" s="3" t="s">
        <v>381</v>
      </c>
      <c r="C96" s="6">
        <v>29</v>
      </c>
      <c r="D96" s="6">
        <v>3.8</v>
      </c>
      <c r="E96" s="7">
        <v>61600</v>
      </c>
      <c r="F96" s="3" t="s">
        <v>290</v>
      </c>
    </row>
    <row r="97" spans="1:6" x14ac:dyDescent="0.3">
      <c r="A97" s="2">
        <v>46142</v>
      </c>
      <c r="B97" s="3" t="s">
        <v>295</v>
      </c>
      <c r="C97" s="6" t="s">
        <v>382</v>
      </c>
      <c r="D97" s="6" t="s">
        <v>382</v>
      </c>
      <c r="E97" s="7">
        <v>41500</v>
      </c>
      <c r="F97" s="3" t="s">
        <v>290</v>
      </c>
    </row>
    <row r="98" spans="1:6" x14ac:dyDescent="0.3">
      <c r="A98" s="2">
        <v>46141</v>
      </c>
      <c r="B98" s="3" t="s">
        <v>381</v>
      </c>
      <c r="C98" s="6">
        <v>29</v>
      </c>
      <c r="D98" s="6">
        <v>3.8</v>
      </c>
      <c r="E98" s="7">
        <v>61350</v>
      </c>
      <c r="F98" s="3" t="s">
        <v>290</v>
      </c>
    </row>
    <row r="99" spans="1:6" x14ac:dyDescent="0.3">
      <c r="A99" s="2">
        <v>46141</v>
      </c>
      <c r="B99" s="3" t="s">
        <v>295</v>
      </c>
      <c r="C99" s="6" t="s">
        <v>382</v>
      </c>
      <c r="D99" s="6" t="s">
        <v>382</v>
      </c>
      <c r="E99" s="7">
        <v>41350</v>
      </c>
      <c r="F99" s="3" t="s">
        <v>290</v>
      </c>
    </row>
    <row r="100" spans="1:6" x14ac:dyDescent="0.3">
      <c r="A100" s="2">
        <v>46140</v>
      </c>
      <c r="B100" s="3" t="s">
        <v>381</v>
      </c>
      <c r="C100" s="6">
        <v>29</v>
      </c>
      <c r="D100" s="6">
        <v>3.8</v>
      </c>
      <c r="E100" s="7">
        <v>61350</v>
      </c>
      <c r="F100" s="3" t="s">
        <v>290</v>
      </c>
    </row>
    <row r="101" spans="1:6" x14ac:dyDescent="0.3">
      <c r="A101" s="2">
        <v>46140</v>
      </c>
      <c r="B101" s="3" t="s">
        <v>295</v>
      </c>
      <c r="C101" s="6" t="s">
        <v>382</v>
      </c>
      <c r="D101" s="6" t="s">
        <v>382</v>
      </c>
      <c r="E101" s="7">
        <v>40750</v>
      </c>
      <c r="F101" s="3" t="s">
        <v>290</v>
      </c>
    </row>
    <row r="102" spans="1:6" x14ac:dyDescent="0.3">
      <c r="A102" s="2">
        <v>46139</v>
      </c>
      <c r="B102" s="3" t="s">
        <v>381</v>
      </c>
      <c r="C102" s="6">
        <v>29</v>
      </c>
      <c r="D102" s="6">
        <v>3.8</v>
      </c>
      <c r="E102" s="7">
        <v>61300</v>
      </c>
      <c r="F102" s="3" t="s">
        <v>290</v>
      </c>
    </row>
    <row r="103" spans="1:6" x14ac:dyDescent="0.3">
      <c r="A103" s="2">
        <v>46139</v>
      </c>
      <c r="B103" s="3" t="s">
        <v>295</v>
      </c>
      <c r="C103" s="6" t="s">
        <v>382</v>
      </c>
      <c r="D103" s="6" t="s">
        <v>382</v>
      </c>
      <c r="E103" s="7">
        <v>40750</v>
      </c>
      <c r="F103" s="3" t="s">
        <v>290</v>
      </c>
    </row>
    <row r="104" spans="1:6" x14ac:dyDescent="0.3">
      <c r="A104" s="2">
        <v>46137</v>
      </c>
      <c r="B104" s="3" t="s">
        <v>381</v>
      </c>
      <c r="C104" s="6">
        <v>29</v>
      </c>
      <c r="D104" s="6">
        <v>3.8</v>
      </c>
      <c r="E104" s="7">
        <v>61150</v>
      </c>
      <c r="F104" s="3" t="s">
        <v>290</v>
      </c>
    </row>
    <row r="105" spans="1:6" x14ac:dyDescent="0.3">
      <c r="A105" s="2">
        <v>46137</v>
      </c>
      <c r="B105" s="3" t="s">
        <v>295</v>
      </c>
      <c r="C105" s="6" t="s">
        <v>382</v>
      </c>
      <c r="D105" s="6" t="s">
        <v>382</v>
      </c>
      <c r="E105" s="7">
        <v>40900</v>
      </c>
      <c r="F105" s="3" t="s">
        <v>290</v>
      </c>
    </row>
    <row r="106" spans="1:6" x14ac:dyDescent="0.3">
      <c r="A106" s="2">
        <v>46136</v>
      </c>
      <c r="B106" s="3" t="s">
        <v>381</v>
      </c>
      <c r="C106" s="6">
        <v>29</v>
      </c>
      <c r="D106" s="6">
        <v>3.8</v>
      </c>
      <c r="E106" s="7">
        <v>61150</v>
      </c>
      <c r="F106" s="3" t="s">
        <v>290</v>
      </c>
    </row>
    <row r="107" spans="1:6" x14ac:dyDescent="0.3">
      <c r="A107" s="2">
        <v>46136</v>
      </c>
      <c r="B107" s="3" t="s">
        <v>295</v>
      </c>
      <c r="C107" s="6" t="s">
        <v>382</v>
      </c>
      <c r="D107" s="6" t="s">
        <v>382</v>
      </c>
      <c r="E107" s="7">
        <v>40900</v>
      </c>
      <c r="F107" s="3" t="s">
        <v>290</v>
      </c>
    </row>
    <row r="108" spans="1:6" x14ac:dyDescent="0.3">
      <c r="A108" s="2">
        <v>46135</v>
      </c>
      <c r="B108" s="3" t="s">
        <v>381</v>
      </c>
      <c r="C108" s="6">
        <v>29</v>
      </c>
      <c r="D108" s="6">
        <v>3.8</v>
      </c>
      <c r="E108" s="7">
        <v>61250</v>
      </c>
      <c r="F108" s="3" t="s">
        <v>290</v>
      </c>
    </row>
    <row r="109" spans="1:6" x14ac:dyDescent="0.3">
      <c r="A109" s="2">
        <v>46135</v>
      </c>
      <c r="B109" s="3" t="s">
        <v>295</v>
      </c>
      <c r="C109" s="6" t="s">
        <v>382</v>
      </c>
      <c r="D109" s="6" t="s">
        <v>382</v>
      </c>
      <c r="E109" s="7">
        <v>41000</v>
      </c>
      <c r="F109" s="3" t="s">
        <v>290</v>
      </c>
    </row>
    <row r="110" spans="1:6" x14ac:dyDescent="0.3">
      <c r="A110" s="2">
        <v>46134</v>
      </c>
      <c r="B110" s="3" t="s">
        <v>381</v>
      </c>
      <c r="C110" s="6">
        <v>29</v>
      </c>
      <c r="D110" s="6">
        <v>3.8</v>
      </c>
      <c r="E110" s="7">
        <v>61250</v>
      </c>
      <c r="F110" s="3" t="s">
        <v>290</v>
      </c>
    </row>
    <row r="111" spans="1:6" x14ac:dyDescent="0.3">
      <c r="A111" s="2">
        <v>46134</v>
      </c>
      <c r="B111" s="3" t="s">
        <v>295</v>
      </c>
      <c r="C111" s="6" t="s">
        <v>382</v>
      </c>
      <c r="D111" s="6" t="s">
        <v>382</v>
      </c>
      <c r="E111" s="7">
        <v>41100</v>
      </c>
      <c r="F111" s="3" t="s">
        <v>290</v>
      </c>
    </row>
    <row r="112" spans="1:6" x14ac:dyDescent="0.3">
      <c r="A112" s="2">
        <v>46133</v>
      </c>
      <c r="B112" s="3" t="s">
        <v>381</v>
      </c>
      <c r="C112" s="6">
        <v>29</v>
      </c>
      <c r="D112" s="6">
        <v>3.8</v>
      </c>
      <c r="E112" s="7">
        <v>60900</v>
      </c>
      <c r="F112" s="3" t="s">
        <v>290</v>
      </c>
    </row>
    <row r="113" spans="1:6" x14ac:dyDescent="0.3">
      <c r="A113" s="2">
        <v>46133</v>
      </c>
      <c r="B113" s="3" t="s">
        <v>295</v>
      </c>
      <c r="C113" s="6" t="s">
        <v>382</v>
      </c>
      <c r="D113" s="6" t="s">
        <v>382</v>
      </c>
      <c r="E113" s="7">
        <v>40500</v>
      </c>
      <c r="F113" s="3" t="s">
        <v>290</v>
      </c>
    </row>
    <row r="114" spans="1:6" x14ac:dyDescent="0.3">
      <c r="A114" s="2">
        <v>46132</v>
      </c>
      <c r="B114" s="3" t="s">
        <v>381</v>
      </c>
      <c r="C114" s="6">
        <v>29</v>
      </c>
      <c r="D114" s="6">
        <v>3.8</v>
      </c>
      <c r="E114" s="7">
        <v>61000</v>
      </c>
      <c r="F114" s="3" t="s">
        <v>290</v>
      </c>
    </row>
    <row r="115" spans="1:6" x14ac:dyDescent="0.3">
      <c r="A115" s="2">
        <v>46132</v>
      </c>
      <c r="B115" s="3" t="s">
        <v>295</v>
      </c>
      <c r="C115" s="6" t="s">
        <v>382</v>
      </c>
      <c r="D115" s="6" t="s">
        <v>382</v>
      </c>
      <c r="E115" s="7">
        <v>40350</v>
      </c>
      <c r="F115" s="3" t="s">
        <v>290</v>
      </c>
    </row>
    <row r="116" spans="1:6" x14ac:dyDescent="0.3">
      <c r="A116" s="2">
        <v>46130</v>
      </c>
      <c r="B116" s="3" t="s">
        <v>381</v>
      </c>
      <c r="C116" s="6">
        <v>29</v>
      </c>
      <c r="D116" s="6">
        <v>3.8</v>
      </c>
      <c r="E116" s="7">
        <v>60750</v>
      </c>
      <c r="F116" s="3" t="s">
        <v>290</v>
      </c>
    </row>
    <row r="117" spans="1:6" x14ac:dyDescent="0.3">
      <c r="A117" s="2">
        <v>46130</v>
      </c>
      <c r="B117" s="3" t="s">
        <v>295</v>
      </c>
      <c r="C117" s="6" t="s">
        <v>382</v>
      </c>
      <c r="D117" s="6" t="s">
        <v>382</v>
      </c>
      <c r="E117" s="7">
        <v>39900</v>
      </c>
      <c r="F117" s="3" t="s">
        <v>290</v>
      </c>
    </row>
    <row r="118" spans="1:6" x14ac:dyDescent="0.3">
      <c r="A118" s="2">
        <v>46129</v>
      </c>
      <c r="B118" s="3" t="s">
        <v>381</v>
      </c>
      <c r="C118" s="6">
        <v>29</v>
      </c>
      <c r="D118" s="6">
        <v>3.8</v>
      </c>
      <c r="E118" s="7">
        <v>60500</v>
      </c>
      <c r="F118" s="3" t="s">
        <v>290</v>
      </c>
    </row>
    <row r="119" spans="1:6" x14ac:dyDescent="0.3">
      <c r="A119" s="2">
        <v>46129</v>
      </c>
      <c r="B119" s="3" t="s">
        <v>295</v>
      </c>
      <c r="C119" s="6" t="s">
        <v>382</v>
      </c>
      <c r="D119" s="6" t="s">
        <v>382</v>
      </c>
      <c r="E119" s="7">
        <v>39650</v>
      </c>
      <c r="F119" s="3" t="s">
        <v>290</v>
      </c>
    </row>
    <row r="120" spans="1:6" x14ac:dyDescent="0.3">
      <c r="A120" s="2">
        <v>46128</v>
      </c>
      <c r="B120" s="3" t="s">
        <v>381</v>
      </c>
      <c r="C120" s="6">
        <v>29</v>
      </c>
      <c r="D120" s="6">
        <v>3.8</v>
      </c>
      <c r="E120" s="7">
        <v>60250</v>
      </c>
      <c r="F120" s="3" t="s">
        <v>290</v>
      </c>
    </row>
    <row r="121" spans="1:6" x14ac:dyDescent="0.3">
      <c r="A121" s="2">
        <v>46128</v>
      </c>
      <c r="B121" s="3" t="s">
        <v>295</v>
      </c>
      <c r="C121" s="6" t="s">
        <v>382</v>
      </c>
      <c r="D121" s="6" t="s">
        <v>382</v>
      </c>
      <c r="E121" s="7">
        <v>39250</v>
      </c>
      <c r="F121" s="3" t="s">
        <v>290</v>
      </c>
    </row>
    <row r="122" spans="1:6" x14ac:dyDescent="0.3">
      <c r="A122" s="2">
        <v>46127</v>
      </c>
      <c r="B122" s="3" t="s">
        <v>381</v>
      </c>
      <c r="C122" s="6">
        <v>29</v>
      </c>
      <c r="D122" s="6">
        <v>3.8</v>
      </c>
      <c r="E122" s="7">
        <v>59800</v>
      </c>
      <c r="F122" s="3" t="s">
        <v>290</v>
      </c>
    </row>
    <row r="123" spans="1:6" x14ac:dyDescent="0.3">
      <c r="A123" s="2">
        <v>46127</v>
      </c>
      <c r="B123" s="3" t="s">
        <v>295</v>
      </c>
      <c r="C123" s="6" t="s">
        <v>382</v>
      </c>
      <c r="D123" s="6" t="s">
        <v>382</v>
      </c>
      <c r="E123" s="7">
        <v>38550</v>
      </c>
      <c r="F123" s="3" t="s">
        <v>290</v>
      </c>
    </row>
    <row r="124" spans="1:6" x14ac:dyDescent="0.3">
      <c r="A124" s="2">
        <v>46126</v>
      </c>
      <c r="B124" s="3" t="s">
        <v>381</v>
      </c>
      <c r="C124" s="6">
        <v>29</v>
      </c>
      <c r="D124" s="6">
        <v>3.8</v>
      </c>
      <c r="E124" s="7">
        <v>59500</v>
      </c>
      <c r="F124" s="3" t="s">
        <v>290</v>
      </c>
    </row>
    <row r="125" spans="1:6" x14ac:dyDescent="0.3">
      <c r="A125" s="2">
        <v>46126</v>
      </c>
      <c r="B125" s="3" t="s">
        <v>295</v>
      </c>
      <c r="C125" s="6" t="s">
        <v>382</v>
      </c>
      <c r="D125" s="6" t="s">
        <v>382</v>
      </c>
      <c r="E125" s="7">
        <v>38400</v>
      </c>
      <c r="F125" s="3" t="s">
        <v>290</v>
      </c>
    </row>
    <row r="126" spans="1:6" x14ac:dyDescent="0.3">
      <c r="A126" s="2">
        <v>46125</v>
      </c>
      <c r="B126" s="3" t="s">
        <v>381</v>
      </c>
      <c r="C126" s="6">
        <v>29</v>
      </c>
      <c r="D126" s="6">
        <v>3.8</v>
      </c>
      <c r="E126" s="7">
        <v>59350</v>
      </c>
      <c r="F126" s="3" t="s">
        <v>290</v>
      </c>
    </row>
    <row r="127" spans="1:6" x14ac:dyDescent="0.3">
      <c r="A127" s="2">
        <v>46125</v>
      </c>
      <c r="B127" s="3" t="s">
        <v>295</v>
      </c>
      <c r="C127" s="6" t="s">
        <v>382</v>
      </c>
      <c r="D127" s="6" t="s">
        <v>382</v>
      </c>
      <c r="E127" s="7">
        <v>38100</v>
      </c>
      <c r="F127" s="3" t="s">
        <v>290</v>
      </c>
    </row>
    <row r="128" spans="1:6" x14ac:dyDescent="0.3">
      <c r="A128" s="2">
        <v>46123</v>
      </c>
      <c r="B128" s="3" t="s">
        <v>381</v>
      </c>
      <c r="C128" s="6">
        <v>29</v>
      </c>
      <c r="D128" s="6">
        <v>3.8</v>
      </c>
      <c r="E128" s="7">
        <v>59400</v>
      </c>
      <c r="F128" s="3" t="s">
        <v>290</v>
      </c>
    </row>
    <row r="129" spans="1:6" x14ac:dyDescent="0.3">
      <c r="A129" s="2">
        <v>46123</v>
      </c>
      <c r="B129" s="3" t="s">
        <v>295</v>
      </c>
      <c r="C129" s="6" t="s">
        <v>382</v>
      </c>
      <c r="D129" s="6" t="s">
        <v>382</v>
      </c>
      <c r="E129" s="7">
        <v>37900</v>
      </c>
      <c r="F129" s="3" t="s">
        <v>290</v>
      </c>
    </row>
    <row r="130" spans="1:6" x14ac:dyDescent="0.3">
      <c r="A130" s="2">
        <v>46122</v>
      </c>
      <c r="B130" s="3" t="s">
        <v>381</v>
      </c>
      <c r="C130" s="6">
        <v>29</v>
      </c>
      <c r="D130" s="6">
        <v>3.8</v>
      </c>
      <c r="E130" s="7">
        <v>59650</v>
      </c>
      <c r="F130" s="3" t="s">
        <v>290</v>
      </c>
    </row>
    <row r="131" spans="1:6" x14ac:dyDescent="0.3">
      <c r="A131" s="2">
        <v>46122</v>
      </c>
      <c r="B131" s="3" t="s">
        <v>295</v>
      </c>
      <c r="C131" s="6" t="s">
        <v>382</v>
      </c>
      <c r="D131" s="6" t="s">
        <v>382</v>
      </c>
      <c r="E131" s="7">
        <v>37900</v>
      </c>
      <c r="F131" s="3" t="s">
        <v>290</v>
      </c>
    </row>
    <row r="132" spans="1:6" x14ac:dyDescent="0.3">
      <c r="A132" s="2">
        <v>46121</v>
      </c>
      <c r="B132" s="3" t="s">
        <v>381</v>
      </c>
      <c r="C132" s="6">
        <v>29</v>
      </c>
      <c r="D132" s="6">
        <v>3.8</v>
      </c>
      <c r="E132" s="7">
        <v>59550</v>
      </c>
      <c r="F132" s="3" t="s">
        <v>290</v>
      </c>
    </row>
    <row r="133" spans="1:6" x14ac:dyDescent="0.3">
      <c r="A133" s="2">
        <v>46121</v>
      </c>
      <c r="B133" s="3" t="s">
        <v>295</v>
      </c>
      <c r="C133" s="6" t="s">
        <v>382</v>
      </c>
      <c r="D133" s="6" t="s">
        <v>382</v>
      </c>
      <c r="E133" s="7">
        <v>37650</v>
      </c>
      <c r="F133" s="3" t="s">
        <v>290</v>
      </c>
    </row>
    <row r="134" spans="1:6" x14ac:dyDescent="0.3">
      <c r="A134" s="2">
        <v>46120</v>
      </c>
      <c r="B134" s="3" t="s">
        <v>381</v>
      </c>
      <c r="C134" s="6">
        <v>29</v>
      </c>
      <c r="D134" s="6">
        <v>3.8</v>
      </c>
      <c r="E134" s="7">
        <v>59700</v>
      </c>
      <c r="F134" s="3" t="s">
        <v>290</v>
      </c>
    </row>
    <row r="135" spans="1:6" x14ac:dyDescent="0.3">
      <c r="A135" s="2">
        <v>46120</v>
      </c>
      <c r="B135" s="3" t="s">
        <v>295</v>
      </c>
      <c r="C135" s="6" t="s">
        <v>382</v>
      </c>
      <c r="D135" s="6" t="s">
        <v>382</v>
      </c>
      <c r="E135" s="7">
        <v>38150</v>
      </c>
      <c r="F135" s="3" t="s">
        <v>290</v>
      </c>
    </row>
    <row r="136" spans="1:6" x14ac:dyDescent="0.3">
      <c r="A136" s="2">
        <v>46119</v>
      </c>
      <c r="B136" s="3" t="s">
        <v>381</v>
      </c>
      <c r="C136" s="6">
        <v>29</v>
      </c>
      <c r="D136" s="6">
        <v>3.8</v>
      </c>
      <c r="E136" s="7">
        <v>59800</v>
      </c>
      <c r="F136" s="3" t="s">
        <v>290</v>
      </c>
    </row>
    <row r="137" spans="1:6" x14ac:dyDescent="0.3">
      <c r="A137" s="2">
        <v>46119</v>
      </c>
      <c r="B137" s="3" t="s">
        <v>295</v>
      </c>
      <c r="C137" s="6" t="s">
        <v>382</v>
      </c>
      <c r="D137" s="6" t="s">
        <v>382</v>
      </c>
      <c r="E137" s="7">
        <v>38600</v>
      </c>
      <c r="F137" s="3" t="s">
        <v>290</v>
      </c>
    </row>
    <row r="138" spans="1:6" x14ac:dyDescent="0.3">
      <c r="A138" s="2">
        <v>46118</v>
      </c>
      <c r="B138" s="3" t="s">
        <v>381</v>
      </c>
      <c r="C138" s="6">
        <v>29</v>
      </c>
      <c r="D138" s="6">
        <v>3.8</v>
      </c>
      <c r="E138" s="7">
        <v>59650</v>
      </c>
      <c r="F138" s="3" t="s">
        <v>290</v>
      </c>
    </row>
    <row r="139" spans="1:6" x14ac:dyDescent="0.3">
      <c r="A139" s="2">
        <v>46118</v>
      </c>
      <c r="B139" s="3" t="s">
        <v>295</v>
      </c>
      <c r="C139" s="6" t="s">
        <v>382</v>
      </c>
      <c r="D139" s="6" t="s">
        <v>382</v>
      </c>
      <c r="E139" s="7">
        <v>38800</v>
      </c>
      <c r="F139" s="3" t="s">
        <v>290</v>
      </c>
    </row>
    <row r="140" spans="1:6" x14ac:dyDescent="0.3">
      <c r="A140" s="2">
        <v>46116</v>
      </c>
      <c r="B140" s="3" t="s">
        <v>381</v>
      </c>
      <c r="C140" s="6">
        <v>29</v>
      </c>
      <c r="D140" s="6">
        <v>3.8</v>
      </c>
      <c r="E140" s="7">
        <v>59600</v>
      </c>
      <c r="F140" s="3" t="s">
        <v>290</v>
      </c>
    </row>
    <row r="141" spans="1:6" x14ac:dyDescent="0.3">
      <c r="A141" s="2">
        <v>46116</v>
      </c>
      <c r="B141" s="3" t="s">
        <v>295</v>
      </c>
      <c r="C141" s="6" t="s">
        <v>382</v>
      </c>
      <c r="D141" s="6" t="s">
        <v>382</v>
      </c>
      <c r="E141" s="7">
        <v>38800</v>
      </c>
      <c r="F141" s="3" t="s">
        <v>290</v>
      </c>
    </row>
    <row r="142" spans="1:6" x14ac:dyDescent="0.3">
      <c r="A142" s="2">
        <v>46115</v>
      </c>
      <c r="B142" s="3" t="s">
        <v>381</v>
      </c>
      <c r="C142" s="6">
        <v>29</v>
      </c>
      <c r="D142" s="6">
        <v>3.8</v>
      </c>
      <c r="E142" s="7">
        <v>59600</v>
      </c>
      <c r="F142" s="3" t="s">
        <v>290</v>
      </c>
    </row>
    <row r="143" spans="1:6" x14ac:dyDescent="0.3">
      <c r="A143" s="2">
        <v>46115</v>
      </c>
      <c r="B143" s="3" t="s">
        <v>295</v>
      </c>
      <c r="C143" s="6" t="s">
        <v>382</v>
      </c>
      <c r="D143" s="6" t="s">
        <v>382</v>
      </c>
      <c r="E143" s="7">
        <v>38850</v>
      </c>
      <c r="F143" s="3" t="s">
        <v>290</v>
      </c>
    </row>
    <row r="144" spans="1:6" x14ac:dyDescent="0.3">
      <c r="A144" s="2">
        <v>46114</v>
      </c>
      <c r="B144" s="3" t="s">
        <v>381</v>
      </c>
      <c r="C144" s="6">
        <v>29</v>
      </c>
      <c r="D144" s="6">
        <v>3.8</v>
      </c>
      <c r="E144" s="7">
        <v>59250</v>
      </c>
      <c r="F144" s="3" t="s">
        <v>290</v>
      </c>
    </row>
    <row r="145" spans="1:6" x14ac:dyDescent="0.3">
      <c r="A145" s="2">
        <v>46114</v>
      </c>
      <c r="B145" s="3" t="s">
        <v>295</v>
      </c>
      <c r="C145" s="6" t="s">
        <v>382</v>
      </c>
      <c r="D145" s="6" t="s">
        <v>382</v>
      </c>
      <c r="E145" s="7">
        <v>38600</v>
      </c>
      <c r="F145" s="3" t="s">
        <v>290</v>
      </c>
    </row>
    <row r="146" spans="1:6" x14ac:dyDescent="0.3">
      <c r="A146" s="2">
        <v>46113</v>
      </c>
      <c r="B146" s="3" t="s">
        <v>381</v>
      </c>
      <c r="C146" s="6">
        <v>29</v>
      </c>
      <c r="D146" s="6">
        <v>3.8</v>
      </c>
      <c r="E146" s="7">
        <v>58750</v>
      </c>
      <c r="F146" s="3" t="s">
        <v>290</v>
      </c>
    </row>
    <row r="147" spans="1:6" x14ac:dyDescent="0.3">
      <c r="A147" s="2">
        <v>46113</v>
      </c>
      <c r="B147" s="3" t="s">
        <v>295</v>
      </c>
      <c r="C147" s="6" t="s">
        <v>382</v>
      </c>
      <c r="D147" s="6" t="s">
        <v>382</v>
      </c>
      <c r="E147" s="7">
        <v>38850</v>
      </c>
      <c r="F147" s="3" t="s">
        <v>290</v>
      </c>
    </row>
    <row r="148" spans="1:6" x14ac:dyDescent="0.3">
      <c r="A148" s="2">
        <v>46112</v>
      </c>
      <c r="B148" s="3" t="s">
        <v>381</v>
      </c>
      <c r="C148" s="6">
        <v>29</v>
      </c>
      <c r="D148" s="6">
        <v>3.8</v>
      </c>
      <c r="E148" s="7">
        <v>58000</v>
      </c>
      <c r="F148" s="3" t="s">
        <v>290</v>
      </c>
    </row>
    <row r="149" spans="1:6" x14ac:dyDescent="0.3">
      <c r="A149" s="2">
        <v>46112</v>
      </c>
      <c r="B149" s="3" t="s">
        <v>295</v>
      </c>
      <c r="C149" s="6" t="s">
        <v>382</v>
      </c>
      <c r="D149" s="6" t="s">
        <v>382</v>
      </c>
      <c r="E149" s="7">
        <v>38500</v>
      </c>
      <c r="F149" s="3" t="s">
        <v>290</v>
      </c>
    </row>
    <row r="150" spans="1:6" x14ac:dyDescent="0.3">
      <c r="A150" s="2">
        <v>46111</v>
      </c>
      <c r="B150" s="3" t="s">
        <v>381</v>
      </c>
      <c r="C150" s="6">
        <v>29</v>
      </c>
      <c r="D150" s="6">
        <v>3.8</v>
      </c>
      <c r="E150" s="7">
        <v>57750</v>
      </c>
      <c r="F150" s="3" t="s">
        <v>290</v>
      </c>
    </row>
    <row r="151" spans="1:6" x14ac:dyDescent="0.3">
      <c r="A151" s="2">
        <v>46111</v>
      </c>
      <c r="B151" s="3" t="s">
        <v>295</v>
      </c>
      <c r="C151" s="6" t="s">
        <v>382</v>
      </c>
      <c r="D151" s="6" t="s">
        <v>382</v>
      </c>
      <c r="E151" s="7">
        <v>38250</v>
      </c>
      <c r="F151" s="3" t="s">
        <v>290</v>
      </c>
    </row>
    <row r="152" spans="1:6" x14ac:dyDescent="0.3">
      <c r="A152" s="2">
        <v>46109</v>
      </c>
      <c r="B152" s="3" t="s">
        <v>381</v>
      </c>
      <c r="C152" s="6">
        <v>29</v>
      </c>
      <c r="D152" s="6">
        <v>3.8</v>
      </c>
      <c r="E152" s="7">
        <v>56650</v>
      </c>
      <c r="F152" s="3" t="s">
        <v>290</v>
      </c>
    </row>
    <row r="153" spans="1:6" x14ac:dyDescent="0.3">
      <c r="A153" s="2">
        <v>46109</v>
      </c>
      <c r="B153" s="3" t="s">
        <v>295</v>
      </c>
      <c r="C153" s="6" t="s">
        <v>382</v>
      </c>
      <c r="D153" s="6" t="s">
        <v>382</v>
      </c>
      <c r="E153" s="7">
        <v>37500</v>
      </c>
      <c r="F153" s="3" t="s">
        <v>290</v>
      </c>
    </row>
    <row r="154" spans="1:6" x14ac:dyDescent="0.3">
      <c r="A154" s="2">
        <v>46108</v>
      </c>
      <c r="B154" s="3" t="s">
        <v>381</v>
      </c>
      <c r="C154" s="6">
        <v>29</v>
      </c>
      <c r="D154" s="6">
        <v>3.8</v>
      </c>
      <c r="E154" s="7">
        <v>56400</v>
      </c>
      <c r="F154" s="3" t="s">
        <v>290</v>
      </c>
    </row>
    <row r="155" spans="1:6" x14ac:dyDescent="0.3">
      <c r="A155" s="2">
        <v>46108</v>
      </c>
      <c r="B155" s="3" t="s">
        <v>295</v>
      </c>
      <c r="C155" s="6" t="s">
        <v>382</v>
      </c>
      <c r="D155" s="6" t="s">
        <v>382</v>
      </c>
      <c r="E155" s="7">
        <v>37500</v>
      </c>
      <c r="F155" s="3" t="s">
        <v>290</v>
      </c>
    </row>
    <row r="156" spans="1:6" x14ac:dyDescent="0.3">
      <c r="A156" s="2">
        <v>46107</v>
      </c>
      <c r="B156" s="3" t="s">
        <v>381</v>
      </c>
      <c r="C156" s="6">
        <v>29</v>
      </c>
      <c r="D156" s="6">
        <v>3.8</v>
      </c>
      <c r="E156" s="7">
        <v>56150</v>
      </c>
      <c r="F156" s="3" t="s">
        <v>290</v>
      </c>
    </row>
    <row r="157" spans="1:6" x14ac:dyDescent="0.3">
      <c r="A157" s="2">
        <v>46107</v>
      </c>
      <c r="B157" s="3" t="s">
        <v>295</v>
      </c>
      <c r="C157" s="6" t="s">
        <v>382</v>
      </c>
      <c r="D157" s="6" t="s">
        <v>382</v>
      </c>
      <c r="E157" s="7">
        <v>37100</v>
      </c>
      <c r="F157" s="3" t="s">
        <v>290</v>
      </c>
    </row>
    <row r="158" spans="1:6" x14ac:dyDescent="0.3">
      <c r="A158" s="2">
        <v>46106</v>
      </c>
      <c r="B158" s="3" t="s">
        <v>381</v>
      </c>
      <c r="C158" s="6">
        <v>29</v>
      </c>
      <c r="D158" s="6">
        <v>3.8</v>
      </c>
      <c r="E158" s="7">
        <v>56050</v>
      </c>
      <c r="F158" s="3" t="s">
        <v>290</v>
      </c>
    </row>
    <row r="159" spans="1:6" x14ac:dyDescent="0.3">
      <c r="A159" s="2">
        <v>46106</v>
      </c>
      <c r="B159" s="3" t="s">
        <v>295</v>
      </c>
      <c r="C159" s="6" t="s">
        <v>382</v>
      </c>
      <c r="D159" s="6" t="s">
        <v>382</v>
      </c>
      <c r="E159" s="7">
        <v>37300</v>
      </c>
      <c r="F159" s="3" t="s">
        <v>290</v>
      </c>
    </row>
    <row r="160" spans="1:6" x14ac:dyDescent="0.3">
      <c r="A160" s="2">
        <v>46105</v>
      </c>
      <c r="B160" s="3" t="s">
        <v>381</v>
      </c>
      <c r="C160" s="6">
        <v>29</v>
      </c>
      <c r="D160" s="6">
        <v>3.8</v>
      </c>
      <c r="E160" s="7">
        <v>55900</v>
      </c>
      <c r="F160" s="3" t="s">
        <v>290</v>
      </c>
    </row>
    <row r="161" spans="1:6" x14ac:dyDescent="0.3">
      <c r="A161" s="2">
        <v>46105</v>
      </c>
      <c r="B161" s="3" t="s">
        <v>295</v>
      </c>
      <c r="C161" s="6" t="s">
        <v>382</v>
      </c>
      <c r="D161" s="6" t="s">
        <v>382</v>
      </c>
      <c r="E161" s="7">
        <v>37100</v>
      </c>
      <c r="F161" s="3" t="s">
        <v>290</v>
      </c>
    </row>
    <row r="162" spans="1:6" x14ac:dyDescent="0.3">
      <c r="A162" s="2">
        <v>46104</v>
      </c>
      <c r="B162" s="3" t="s">
        <v>381</v>
      </c>
      <c r="C162" s="6">
        <v>29</v>
      </c>
      <c r="D162" s="6">
        <v>3.8</v>
      </c>
      <c r="E162" s="7">
        <v>55900</v>
      </c>
      <c r="F162" s="3" t="s">
        <v>290</v>
      </c>
    </row>
    <row r="163" spans="1:6" x14ac:dyDescent="0.3">
      <c r="A163" s="2">
        <v>46104</v>
      </c>
      <c r="B163" s="3" t="s">
        <v>295</v>
      </c>
      <c r="C163" s="6" t="s">
        <v>382</v>
      </c>
      <c r="D163" s="6" t="s">
        <v>382</v>
      </c>
      <c r="E163" s="7">
        <v>37300</v>
      </c>
      <c r="F163" s="3" t="s">
        <v>290</v>
      </c>
    </row>
    <row r="164" spans="1:6" x14ac:dyDescent="0.3">
      <c r="A164" s="2">
        <v>46102</v>
      </c>
      <c r="B164" s="3" t="s">
        <v>381</v>
      </c>
      <c r="C164" s="6">
        <v>29</v>
      </c>
      <c r="D164" s="6">
        <v>3.8</v>
      </c>
      <c r="E164" s="7">
        <v>55950</v>
      </c>
      <c r="F164" s="3" t="s">
        <v>290</v>
      </c>
    </row>
    <row r="165" spans="1:6" x14ac:dyDescent="0.3">
      <c r="A165" s="2">
        <v>46102</v>
      </c>
      <c r="B165" s="3" t="s">
        <v>295</v>
      </c>
      <c r="C165" s="6" t="s">
        <v>382</v>
      </c>
      <c r="D165" s="6" t="s">
        <v>382</v>
      </c>
      <c r="E165" s="7">
        <v>37500</v>
      </c>
      <c r="F165" s="3" t="s">
        <v>290</v>
      </c>
    </row>
    <row r="166" spans="1:6" x14ac:dyDescent="0.3">
      <c r="A166" s="2">
        <v>46101</v>
      </c>
      <c r="B166" s="3" t="s">
        <v>381</v>
      </c>
      <c r="C166" s="6">
        <v>29</v>
      </c>
      <c r="D166" s="6">
        <v>3.8</v>
      </c>
      <c r="E166" s="7">
        <v>56000</v>
      </c>
      <c r="F166" s="3" t="s">
        <v>290</v>
      </c>
    </row>
    <row r="167" spans="1:6" x14ac:dyDescent="0.3">
      <c r="A167" s="2">
        <v>46101</v>
      </c>
      <c r="B167" s="3" t="s">
        <v>295</v>
      </c>
      <c r="C167" s="6" t="s">
        <v>382</v>
      </c>
      <c r="D167" s="6" t="s">
        <v>382</v>
      </c>
      <c r="E167" s="7">
        <v>37400</v>
      </c>
      <c r="F167" s="3" t="s">
        <v>290</v>
      </c>
    </row>
    <row r="168" spans="1:6" x14ac:dyDescent="0.3">
      <c r="A168" s="2">
        <v>46100</v>
      </c>
      <c r="B168" s="3" t="s">
        <v>381</v>
      </c>
      <c r="C168" s="6">
        <v>29</v>
      </c>
      <c r="D168" s="6">
        <v>3.8</v>
      </c>
      <c r="E168" s="7">
        <v>55650</v>
      </c>
      <c r="F168" s="3" t="s">
        <v>290</v>
      </c>
    </row>
    <row r="169" spans="1:6" x14ac:dyDescent="0.3">
      <c r="A169" s="2">
        <v>46100</v>
      </c>
      <c r="B169" s="3" t="s">
        <v>295</v>
      </c>
      <c r="C169" s="6" t="s">
        <v>382</v>
      </c>
      <c r="D169" s="6" t="s">
        <v>382</v>
      </c>
      <c r="E169" s="7">
        <v>37400</v>
      </c>
      <c r="F169" s="3" t="s">
        <v>290</v>
      </c>
    </row>
    <row r="170" spans="1:6" x14ac:dyDescent="0.3">
      <c r="A170" s="2">
        <v>46099</v>
      </c>
      <c r="B170" s="3" t="s">
        <v>381</v>
      </c>
      <c r="C170" s="6">
        <v>29</v>
      </c>
      <c r="D170" s="6">
        <v>3.8</v>
      </c>
      <c r="E170" s="7">
        <v>55750</v>
      </c>
      <c r="F170" s="3" t="s">
        <v>290</v>
      </c>
    </row>
    <row r="171" spans="1:6" x14ac:dyDescent="0.3">
      <c r="A171" s="2">
        <v>46099</v>
      </c>
      <c r="B171" s="3" t="s">
        <v>295</v>
      </c>
      <c r="C171" s="6" t="s">
        <v>382</v>
      </c>
      <c r="D171" s="6" t="s">
        <v>382</v>
      </c>
      <c r="E171" s="7">
        <v>37600</v>
      </c>
      <c r="F171" s="3" t="s">
        <v>290</v>
      </c>
    </row>
    <row r="172" spans="1:6" x14ac:dyDescent="0.3">
      <c r="A172" s="2">
        <v>46098</v>
      </c>
      <c r="B172" s="3" t="s">
        <v>381</v>
      </c>
      <c r="C172" s="6">
        <v>29</v>
      </c>
      <c r="D172" s="6">
        <v>3.8</v>
      </c>
      <c r="E172" s="7">
        <v>55250</v>
      </c>
      <c r="F172" s="3" t="s">
        <v>290</v>
      </c>
    </row>
    <row r="173" spans="1:6" x14ac:dyDescent="0.3">
      <c r="A173" s="2">
        <v>46098</v>
      </c>
      <c r="B173" s="3" t="s">
        <v>295</v>
      </c>
      <c r="C173" s="6" t="s">
        <v>382</v>
      </c>
      <c r="D173" s="6" t="s">
        <v>382</v>
      </c>
      <c r="E173" s="7">
        <v>37400</v>
      </c>
      <c r="F173" s="3" t="s">
        <v>290</v>
      </c>
    </row>
    <row r="174" spans="1:6" x14ac:dyDescent="0.3">
      <c r="A174" s="2">
        <v>46097</v>
      </c>
      <c r="B174" s="3" t="s">
        <v>381</v>
      </c>
      <c r="C174" s="6">
        <v>29</v>
      </c>
      <c r="D174" s="6">
        <v>3.8</v>
      </c>
      <c r="E174" s="7">
        <v>55000</v>
      </c>
      <c r="F174" s="3" t="s">
        <v>290</v>
      </c>
    </row>
    <row r="175" spans="1:6" x14ac:dyDescent="0.3">
      <c r="A175" s="2">
        <v>46097</v>
      </c>
      <c r="B175" s="3" t="s">
        <v>295</v>
      </c>
      <c r="C175" s="6" t="s">
        <v>382</v>
      </c>
      <c r="D175" s="6" t="s">
        <v>382</v>
      </c>
      <c r="E175" s="7">
        <v>37050</v>
      </c>
      <c r="F175" s="3" t="s">
        <v>290</v>
      </c>
    </row>
    <row r="176" spans="1:6" x14ac:dyDescent="0.3">
      <c r="A176" s="2">
        <v>46095</v>
      </c>
      <c r="B176" s="3" t="s">
        <v>381</v>
      </c>
      <c r="C176" s="6">
        <v>29</v>
      </c>
      <c r="D176" s="6">
        <v>3.8</v>
      </c>
      <c r="E176" s="7">
        <v>54600</v>
      </c>
      <c r="F176" s="3" t="s">
        <v>290</v>
      </c>
    </row>
    <row r="177" spans="1:6" x14ac:dyDescent="0.3">
      <c r="A177" s="2">
        <v>46095</v>
      </c>
      <c r="B177" s="3" t="s">
        <v>295</v>
      </c>
      <c r="C177" s="6" t="s">
        <v>382</v>
      </c>
      <c r="D177" s="6" t="s">
        <v>382</v>
      </c>
      <c r="E177" s="7">
        <v>36900</v>
      </c>
      <c r="F177" s="3" t="s">
        <v>290</v>
      </c>
    </row>
    <row r="178" spans="1:6" x14ac:dyDescent="0.3">
      <c r="A178" s="2">
        <v>46094</v>
      </c>
      <c r="B178" s="3" t="s">
        <v>381</v>
      </c>
      <c r="C178" s="6">
        <v>29</v>
      </c>
      <c r="D178" s="6">
        <v>3.8</v>
      </c>
      <c r="E178" s="7">
        <v>54500</v>
      </c>
      <c r="F178" s="3" t="s">
        <v>290</v>
      </c>
    </row>
    <row r="179" spans="1:6" x14ac:dyDescent="0.3">
      <c r="A179" s="2">
        <v>46094</v>
      </c>
      <c r="B179" s="3" t="s">
        <v>295</v>
      </c>
      <c r="C179" s="6" t="s">
        <v>382</v>
      </c>
      <c r="D179" s="6" t="s">
        <v>382</v>
      </c>
      <c r="E179" s="7">
        <v>36900</v>
      </c>
      <c r="F179" s="3" t="s">
        <v>290</v>
      </c>
    </row>
    <row r="180" spans="1:6" x14ac:dyDescent="0.3">
      <c r="A180" s="2">
        <v>46093</v>
      </c>
      <c r="B180" s="3" t="s">
        <v>381</v>
      </c>
      <c r="C180" s="6">
        <v>29</v>
      </c>
      <c r="D180" s="6">
        <v>3.8</v>
      </c>
      <c r="E180" s="7">
        <v>54400</v>
      </c>
      <c r="F180" s="3" t="s">
        <v>290</v>
      </c>
    </row>
    <row r="181" spans="1:6" x14ac:dyDescent="0.3">
      <c r="A181" s="2">
        <v>46093</v>
      </c>
      <c r="B181" s="3" t="s">
        <v>295</v>
      </c>
      <c r="C181" s="6" t="s">
        <v>382</v>
      </c>
      <c r="D181" s="6" t="s">
        <v>382</v>
      </c>
      <c r="E181" s="7">
        <v>36850</v>
      </c>
      <c r="F181" s="3" t="s">
        <v>290</v>
      </c>
    </row>
    <row r="182" spans="1:6" x14ac:dyDescent="0.3">
      <c r="A182" s="2">
        <v>46092</v>
      </c>
      <c r="B182" s="3" t="s">
        <v>381</v>
      </c>
      <c r="C182" s="6">
        <v>29</v>
      </c>
      <c r="D182" s="6">
        <v>3.8</v>
      </c>
      <c r="E182" s="7">
        <v>54300</v>
      </c>
      <c r="F182" s="3" t="s">
        <v>290</v>
      </c>
    </row>
    <row r="183" spans="1:6" x14ac:dyDescent="0.3">
      <c r="A183" s="2">
        <v>46092</v>
      </c>
      <c r="B183" s="3" t="s">
        <v>295</v>
      </c>
      <c r="C183" s="6" t="s">
        <v>382</v>
      </c>
      <c r="D183" s="6" t="s">
        <v>382</v>
      </c>
      <c r="E183" s="7">
        <v>36700</v>
      </c>
      <c r="F183" s="3" t="s">
        <v>290</v>
      </c>
    </row>
    <row r="184" spans="1:6" x14ac:dyDescent="0.3">
      <c r="A184" s="2">
        <v>46091</v>
      </c>
      <c r="B184" s="3" t="s">
        <v>381</v>
      </c>
      <c r="C184" s="6">
        <v>29</v>
      </c>
      <c r="D184" s="6">
        <v>3.8</v>
      </c>
      <c r="E184" s="7">
        <v>54200</v>
      </c>
      <c r="F184" s="3" t="s">
        <v>290</v>
      </c>
    </row>
    <row r="185" spans="1:6" x14ac:dyDescent="0.3">
      <c r="A185" s="2">
        <v>46091</v>
      </c>
      <c r="B185" s="3" t="s">
        <v>295</v>
      </c>
      <c r="C185" s="6" t="s">
        <v>382</v>
      </c>
      <c r="D185" s="6" t="s">
        <v>382</v>
      </c>
      <c r="E185" s="7">
        <v>36400</v>
      </c>
      <c r="F185" s="3" t="s">
        <v>290</v>
      </c>
    </row>
    <row r="186" spans="1:6" x14ac:dyDescent="0.3">
      <c r="A186" s="2">
        <v>46090</v>
      </c>
      <c r="B186" s="3" t="s">
        <v>381</v>
      </c>
      <c r="C186" s="6">
        <v>29</v>
      </c>
      <c r="D186" s="6">
        <v>3.8</v>
      </c>
      <c r="E186" s="7">
        <v>54050</v>
      </c>
      <c r="F186" s="3" t="s">
        <v>290</v>
      </c>
    </row>
    <row r="187" spans="1:6" x14ac:dyDescent="0.3">
      <c r="A187" s="2">
        <v>46090</v>
      </c>
      <c r="B187" s="3" t="s">
        <v>295</v>
      </c>
      <c r="C187" s="6" t="s">
        <v>382</v>
      </c>
      <c r="D187" s="6" t="s">
        <v>382</v>
      </c>
      <c r="E187" s="7">
        <v>36200</v>
      </c>
      <c r="F187" s="3" t="s">
        <v>290</v>
      </c>
    </row>
    <row r="188" spans="1:6" x14ac:dyDescent="0.3">
      <c r="A188" s="2">
        <v>46088</v>
      </c>
      <c r="B188" s="3" t="s">
        <v>381</v>
      </c>
      <c r="C188" s="6">
        <v>29</v>
      </c>
      <c r="D188" s="6">
        <v>3.8</v>
      </c>
      <c r="E188" s="7">
        <v>54150</v>
      </c>
      <c r="F188" s="3" t="s">
        <v>290</v>
      </c>
    </row>
    <row r="189" spans="1:6" x14ac:dyDescent="0.3">
      <c r="A189" s="2">
        <v>46088</v>
      </c>
      <c r="B189" s="3" t="s">
        <v>295</v>
      </c>
      <c r="C189" s="6" t="s">
        <v>382</v>
      </c>
      <c r="D189" s="6" t="s">
        <v>382</v>
      </c>
      <c r="E189" s="7">
        <v>36050</v>
      </c>
      <c r="F189" s="3" t="s">
        <v>290</v>
      </c>
    </row>
    <row r="190" spans="1:6" x14ac:dyDescent="0.3">
      <c r="A190" s="2">
        <v>46087</v>
      </c>
      <c r="B190" s="3" t="s">
        <v>381</v>
      </c>
      <c r="C190" s="6">
        <v>29</v>
      </c>
      <c r="D190" s="6">
        <v>3.8</v>
      </c>
      <c r="E190" s="7">
        <v>54300</v>
      </c>
      <c r="F190" s="3" t="s">
        <v>290</v>
      </c>
    </row>
    <row r="191" spans="1:6" x14ac:dyDescent="0.3">
      <c r="A191" s="2">
        <v>46087</v>
      </c>
      <c r="B191" s="3" t="s">
        <v>295</v>
      </c>
      <c r="C191" s="6" t="s">
        <v>382</v>
      </c>
      <c r="D191" s="6" t="s">
        <v>382</v>
      </c>
      <c r="E191" s="7">
        <v>36100</v>
      </c>
      <c r="F191" s="3" t="s">
        <v>290</v>
      </c>
    </row>
    <row r="192" spans="1:6" x14ac:dyDescent="0.3">
      <c r="A192" s="2">
        <v>46086</v>
      </c>
      <c r="B192" s="3" t="s">
        <v>381</v>
      </c>
      <c r="C192" s="6">
        <v>29</v>
      </c>
      <c r="D192" s="6">
        <v>3.8</v>
      </c>
      <c r="E192" s="7">
        <v>54050</v>
      </c>
      <c r="F192" s="3" t="s">
        <v>290</v>
      </c>
    </row>
    <row r="193" spans="1:6" x14ac:dyDescent="0.3">
      <c r="A193" s="2">
        <v>46086</v>
      </c>
      <c r="B193" s="3" t="s">
        <v>295</v>
      </c>
      <c r="C193" s="6" t="s">
        <v>382</v>
      </c>
      <c r="D193" s="6" t="s">
        <v>382</v>
      </c>
      <c r="E193" s="7">
        <v>36150</v>
      </c>
      <c r="F193" s="3" t="s">
        <v>290</v>
      </c>
    </row>
    <row r="194" spans="1:6" x14ac:dyDescent="0.3">
      <c r="A194" s="2">
        <v>46085</v>
      </c>
      <c r="B194" s="3" t="s">
        <v>381</v>
      </c>
      <c r="C194" s="6">
        <v>29</v>
      </c>
      <c r="D194" s="6">
        <v>3.8</v>
      </c>
      <c r="E194" s="7">
        <v>54100</v>
      </c>
      <c r="F194" s="3" t="s">
        <v>290</v>
      </c>
    </row>
    <row r="195" spans="1:6" x14ac:dyDescent="0.3">
      <c r="A195" s="2">
        <v>46085</v>
      </c>
      <c r="B195" s="3" t="s">
        <v>295</v>
      </c>
      <c r="C195" s="6" t="s">
        <v>382</v>
      </c>
      <c r="D195" s="6" t="s">
        <v>382</v>
      </c>
      <c r="E195" s="7">
        <v>36250</v>
      </c>
      <c r="F195" s="3" t="s">
        <v>290</v>
      </c>
    </row>
    <row r="196" spans="1:6" x14ac:dyDescent="0.3">
      <c r="A196" s="2">
        <v>46084</v>
      </c>
      <c r="B196" s="3" t="s">
        <v>381</v>
      </c>
      <c r="C196" s="6">
        <v>29</v>
      </c>
      <c r="D196" s="6">
        <v>3.8</v>
      </c>
      <c r="E196" s="7">
        <v>54100</v>
      </c>
      <c r="F196" s="3" t="s">
        <v>290</v>
      </c>
    </row>
    <row r="197" spans="1:6" x14ac:dyDescent="0.3">
      <c r="A197" s="2">
        <v>46084</v>
      </c>
      <c r="B197" s="3" t="s">
        <v>295</v>
      </c>
      <c r="C197" s="6" t="s">
        <v>382</v>
      </c>
      <c r="D197" s="6" t="s">
        <v>382</v>
      </c>
      <c r="E197" s="7">
        <v>36250</v>
      </c>
      <c r="F197" s="3" t="s">
        <v>290</v>
      </c>
    </row>
    <row r="198" spans="1:6" x14ac:dyDescent="0.3">
      <c r="A198" s="2">
        <v>46083</v>
      </c>
      <c r="B198" s="3" t="s">
        <v>381</v>
      </c>
      <c r="C198" s="6">
        <v>29</v>
      </c>
      <c r="D198" s="6">
        <v>3.8</v>
      </c>
      <c r="E198" s="7">
        <v>54100</v>
      </c>
      <c r="F198" s="3" t="s">
        <v>290</v>
      </c>
    </row>
    <row r="199" spans="1:6" x14ac:dyDescent="0.3">
      <c r="A199" s="2">
        <v>46083</v>
      </c>
      <c r="B199" s="3" t="s">
        <v>295</v>
      </c>
      <c r="C199" s="6" t="s">
        <v>382</v>
      </c>
      <c r="D199" s="6" t="s">
        <v>382</v>
      </c>
      <c r="E199" s="7">
        <v>36550</v>
      </c>
      <c r="F199" s="3" t="s">
        <v>290</v>
      </c>
    </row>
    <row r="200" spans="1:6" x14ac:dyDescent="0.3">
      <c r="A200" s="2">
        <v>46081</v>
      </c>
      <c r="B200" s="3" t="s">
        <v>381</v>
      </c>
      <c r="C200" s="6">
        <v>29</v>
      </c>
      <c r="D200" s="6">
        <v>3.8</v>
      </c>
      <c r="E200" s="7">
        <v>54250</v>
      </c>
      <c r="F200" s="3" t="s">
        <v>290</v>
      </c>
    </row>
    <row r="201" spans="1:6" x14ac:dyDescent="0.3">
      <c r="A201" s="2">
        <v>46081</v>
      </c>
      <c r="B201" s="3" t="s">
        <v>295</v>
      </c>
      <c r="C201" s="6" t="s">
        <v>382</v>
      </c>
      <c r="D201" s="6" t="s">
        <v>382</v>
      </c>
      <c r="E201" s="7">
        <v>36700</v>
      </c>
      <c r="F201" s="3" t="s">
        <v>290</v>
      </c>
    </row>
    <row r="202" spans="1:6" x14ac:dyDescent="0.3">
      <c r="A202" s="2">
        <v>46080</v>
      </c>
      <c r="B202" s="3" t="s">
        <v>381</v>
      </c>
      <c r="C202" s="6">
        <v>29</v>
      </c>
      <c r="D202" s="6">
        <v>3.8</v>
      </c>
      <c r="E202" s="7">
        <v>54400</v>
      </c>
      <c r="F202" s="3" t="s">
        <v>290</v>
      </c>
    </row>
    <row r="203" spans="1:6" x14ac:dyDescent="0.3">
      <c r="A203" s="2">
        <v>46080</v>
      </c>
      <c r="B203" s="3" t="s">
        <v>295</v>
      </c>
      <c r="C203" s="6" t="s">
        <v>382</v>
      </c>
      <c r="D203" s="6" t="s">
        <v>382</v>
      </c>
      <c r="E203" s="7">
        <v>36750</v>
      </c>
      <c r="F203" s="3" t="s">
        <v>290</v>
      </c>
    </row>
    <row r="204" spans="1:6" x14ac:dyDescent="0.3">
      <c r="A204" s="2">
        <v>46079</v>
      </c>
      <c r="B204" s="3" t="s">
        <v>381</v>
      </c>
      <c r="C204" s="6">
        <v>29</v>
      </c>
      <c r="D204" s="6">
        <v>3.8</v>
      </c>
      <c r="E204" s="7">
        <v>54300</v>
      </c>
      <c r="F204" s="3" t="s">
        <v>290</v>
      </c>
    </row>
    <row r="205" spans="1:6" x14ac:dyDescent="0.3">
      <c r="A205" s="2">
        <v>46079</v>
      </c>
      <c r="B205" s="3" t="s">
        <v>295</v>
      </c>
      <c r="C205" s="6" t="s">
        <v>382</v>
      </c>
      <c r="D205" s="6" t="s">
        <v>382</v>
      </c>
      <c r="E205" s="7">
        <v>36850</v>
      </c>
      <c r="F205" s="3" t="s">
        <v>290</v>
      </c>
    </row>
    <row r="206" spans="1:6" x14ac:dyDescent="0.3">
      <c r="A206" s="2">
        <v>46078</v>
      </c>
      <c r="B206" s="3" t="s">
        <v>381</v>
      </c>
      <c r="C206" s="6">
        <v>29</v>
      </c>
      <c r="D206" s="6">
        <v>3.8</v>
      </c>
      <c r="E206" s="7">
        <v>54300</v>
      </c>
      <c r="F206" s="3" t="s">
        <v>290</v>
      </c>
    </row>
    <row r="207" spans="1:6" x14ac:dyDescent="0.3">
      <c r="A207" s="2">
        <v>46078</v>
      </c>
      <c r="B207" s="3" t="s">
        <v>295</v>
      </c>
      <c r="C207" s="6" t="s">
        <v>382</v>
      </c>
      <c r="D207" s="6" t="s">
        <v>382</v>
      </c>
      <c r="E207" s="7">
        <v>36850</v>
      </c>
      <c r="F207" s="3" t="s">
        <v>290</v>
      </c>
    </row>
    <row r="208" spans="1:6" x14ac:dyDescent="0.3">
      <c r="A208" s="2">
        <v>46077</v>
      </c>
      <c r="B208" s="3" t="s">
        <v>381</v>
      </c>
      <c r="C208" s="6">
        <v>29</v>
      </c>
      <c r="D208" s="6">
        <v>3.8</v>
      </c>
      <c r="E208" s="7">
        <v>54200</v>
      </c>
      <c r="F208" s="3" t="s">
        <v>290</v>
      </c>
    </row>
    <row r="209" spans="1:6" x14ac:dyDescent="0.3">
      <c r="A209" s="2">
        <v>46077</v>
      </c>
      <c r="B209" s="3" t="s">
        <v>295</v>
      </c>
      <c r="C209" s="6" t="s">
        <v>382</v>
      </c>
      <c r="D209" s="6" t="s">
        <v>382</v>
      </c>
      <c r="E209" s="7">
        <v>36750</v>
      </c>
      <c r="F209" s="3" t="s">
        <v>290</v>
      </c>
    </row>
    <row r="210" spans="1:6" x14ac:dyDescent="0.3">
      <c r="A210" s="2">
        <v>46076</v>
      </c>
      <c r="B210" s="3" t="s">
        <v>381</v>
      </c>
      <c r="C210" s="6">
        <v>29</v>
      </c>
      <c r="D210" s="6">
        <v>3.8</v>
      </c>
      <c r="E210" s="7">
        <v>54100</v>
      </c>
      <c r="F210" s="3" t="s">
        <v>290</v>
      </c>
    </row>
    <row r="211" spans="1:6" x14ac:dyDescent="0.3">
      <c r="A211" s="2">
        <v>46076</v>
      </c>
      <c r="B211" s="3" t="s">
        <v>295</v>
      </c>
      <c r="C211" s="6" t="s">
        <v>382</v>
      </c>
      <c r="D211" s="6" t="s">
        <v>382</v>
      </c>
      <c r="E211" s="7">
        <v>36700</v>
      </c>
      <c r="F211" s="3" t="s">
        <v>290</v>
      </c>
    </row>
    <row r="212" spans="1:6" x14ac:dyDescent="0.3">
      <c r="A212" s="2">
        <v>46074</v>
      </c>
      <c r="B212" s="3" t="s">
        <v>381</v>
      </c>
      <c r="C212" s="6">
        <v>29</v>
      </c>
      <c r="D212" s="6">
        <v>3.8</v>
      </c>
      <c r="E212" s="7">
        <v>54200</v>
      </c>
      <c r="F212" s="3" t="s">
        <v>290</v>
      </c>
    </row>
    <row r="213" spans="1:6" x14ac:dyDescent="0.3">
      <c r="A213" s="2">
        <v>46074</v>
      </c>
      <c r="B213" s="3" t="s">
        <v>295</v>
      </c>
      <c r="C213" s="6" t="s">
        <v>382</v>
      </c>
      <c r="D213" s="6" t="s">
        <v>382</v>
      </c>
      <c r="E213" s="7">
        <v>36700</v>
      </c>
      <c r="F213" s="3" t="s">
        <v>290</v>
      </c>
    </row>
    <row r="214" spans="1:6" x14ac:dyDescent="0.3">
      <c r="A214" s="2">
        <v>46073</v>
      </c>
      <c r="B214" s="3" t="s">
        <v>381</v>
      </c>
      <c r="C214" s="6">
        <v>29</v>
      </c>
      <c r="D214" s="6">
        <v>3.8</v>
      </c>
      <c r="E214" s="7">
        <v>54150</v>
      </c>
      <c r="F214" s="3" t="s">
        <v>290</v>
      </c>
    </row>
    <row r="215" spans="1:6" x14ac:dyDescent="0.3">
      <c r="A215" s="2">
        <v>46073</v>
      </c>
      <c r="B215" s="3" t="s">
        <v>295</v>
      </c>
      <c r="C215" s="6" t="s">
        <v>382</v>
      </c>
      <c r="D215" s="6" t="s">
        <v>382</v>
      </c>
      <c r="E215" s="7">
        <v>36650</v>
      </c>
      <c r="F215" s="3" t="s">
        <v>290</v>
      </c>
    </row>
    <row r="216" spans="1:6" x14ac:dyDescent="0.3">
      <c r="A216" s="2">
        <v>46072</v>
      </c>
      <c r="B216" s="3" t="s">
        <v>381</v>
      </c>
      <c r="C216" s="6">
        <v>29</v>
      </c>
      <c r="D216" s="6">
        <v>3.8</v>
      </c>
      <c r="E216" s="7">
        <v>54100</v>
      </c>
      <c r="F216" s="3" t="s">
        <v>290</v>
      </c>
    </row>
    <row r="217" spans="1:6" x14ac:dyDescent="0.3">
      <c r="A217" s="2">
        <v>46072</v>
      </c>
      <c r="B217" s="3" t="s">
        <v>295</v>
      </c>
      <c r="C217" s="6" t="s">
        <v>382</v>
      </c>
      <c r="D217" s="6" t="s">
        <v>382</v>
      </c>
      <c r="E217" s="7">
        <v>36700</v>
      </c>
      <c r="F217" s="3" t="s">
        <v>290</v>
      </c>
    </row>
    <row r="218" spans="1:6" x14ac:dyDescent="0.3">
      <c r="A218" s="2">
        <v>46071</v>
      </c>
      <c r="B218" s="3" t="s">
        <v>381</v>
      </c>
      <c r="C218" s="6">
        <v>29</v>
      </c>
      <c r="D218" s="6">
        <v>3.8</v>
      </c>
      <c r="E218" s="7">
        <v>54100</v>
      </c>
      <c r="F218" s="3" t="s">
        <v>290</v>
      </c>
    </row>
    <row r="219" spans="1:6" x14ac:dyDescent="0.3">
      <c r="A219" s="2">
        <v>46071</v>
      </c>
      <c r="B219" s="3" t="s">
        <v>295</v>
      </c>
      <c r="C219" s="6" t="s">
        <v>382</v>
      </c>
      <c r="D219" s="6" t="s">
        <v>382</v>
      </c>
      <c r="E219" s="7">
        <v>36550</v>
      </c>
      <c r="F219" s="3" t="s">
        <v>290</v>
      </c>
    </row>
    <row r="220" spans="1:6" x14ac:dyDescent="0.3">
      <c r="A220" s="2">
        <v>46070</v>
      </c>
      <c r="B220" s="3" t="s">
        <v>381</v>
      </c>
      <c r="C220" s="6">
        <v>29</v>
      </c>
      <c r="D220" s="6">
        <v>3.8</v>
      </c>
      <c r="E220" s="7">
        <v>54100</v>
      </c>
      <c r="F220" s="3" t="s">
        <v>290</v>
      </c>
    </row>
    <row r="221" spans="1:6" x14ac:dyDescent="0.3">
      <c r="A221" s="2">
        <v>46070</v>
      </c>
      <c r="B221" s="3" t="s">
        <v>295</v>
      </c>
      <c r="C221" s="6" t="s">
        <v>382</v>
      </c>
      <c r="D221" s="6" t="s">
        <v>382</v>
      </c>
      <c r="E221" s="7">
        <v>36650</v>
      </c>
      <c r="F221" s="3" t="s">
        <v>290</v>
      </c>
    </row>
    <row r="222" spans="1:6" x14ac:dyDescent="0.3">
      <c r="A222" s="2">
        <v>46069</v>
      </c>
      <c r="B222" s="3" t="s">
        <v>381</v>
      </c>
      <c r="C222" s="6">
        <v>29</v>
      </c>
      <c r="D222" s="6">
        <v>3.8</v>
      </c>
      <c r="E222" s="7">
        <v>54100</v>
      </c>
      <c r="F222" s="3" t="s">
        <v>290</v>
      </c>
    </row>
    <row r="223" spans="1:6" x14ac:dyDescent="0.3">
      <c r="A223" s="2">
        <v>46069</v>
      </c>
      <c r="B223" s="3" t="s">
        <v>295</v>
      </c>
      <c r="C223" s="6" t="s">
        <v>382</v>
      </c>
      <c r="D223" s="6" t="s">
        <v>382</v>
      </c>
      <c r="E223" s="7">
        <v>37100</v>
      </c>
      <c r="F223" s="3" t="s">
        <v>290</v>
      </c>
    </row>
    <row r="224" spans="1:6" x14ac:dyDescent="0.3">
      <c r="A224" s="2">
        <v>46067</v>
      </c>
      <c r="B224" s="3" t="s">
        <v>381</v>
      </c>
      <c r="C224" s="6">
        <v>29</v>
      </c>
      <c r="D224" s="6">
        <v>3.8</v>
      </c>
      <c r="E224" s="7">
        <v>54200</v>
      </c>
      <c r="F224" s="3" t="s">
        <v>290</v>
      </c>
    </row>
    <row r="225" spans="1:6" x14ac:dyDescent="0.3">
      <c r="A225" s="2">
        <v>46067</v>
      </c>
      <c r="B225" s="3" t="s">
        <v>295</v>
      </c>
      <c r="C225" s="6" t="s">
        <v>382</v>
      </c>
      <c r="D225" s="6" t="s">
        <v>382</v>
      </c>
      <c r="E225" s="7">
        <v>37600</v>
      </c>
      <c r="F225" s="3" t="s">
        <v>290</v>
      </c>
    </row>
    <row r="226" spans="1:6" x14ac:dyDescent="0.3">
      <c r="A226" s="2">
        <v>46066</v>
      </c>
      <c r="B226" s="3" t="s">
        <v>381</v>
      </c>
      <c r="C226" s="6">
        <v>29</v>
      </c>
      <c r="D226" s="6">
        <v>3.8</v>
      </c>
      <c r="E226" s="7">
        <v>54100</v>
      </c>
      <c r="F226" s="3" t="s">
        <v>290</v>
      </c>
    </row>
    <row r="227" spans="1:6" x14ac:dyDescent="0.3">
      <c r="A227" s="2">
        <v>46066</v>
      </c>
      <c r="B227" s="3" t="s">
        <v>295</v>
      </c>
      <c r="C227" s="6" t="s">
        <v>382</v>
      </c>
      <c r="D227" s="6" t="s">
        <v>382</v>
      </c>
      <c r="E227" s="7">
        <v>37500</v>
      </c>
      <c r="F227" s="3" t="s">
        <v>290</v>
      </c>
    </row>
    <row r="228" spans="1:6" x14ac:dyDescent="0.3">
      <c r="A228" s="2">
        <v>46065</v>
      </c>
      <c r="B228" s="3" t="s">
        <v>381</v>
      </c>
      <c r="C228" s="6">
        <v>29</v>
      </c>
      <c r="D228" s="6">
        <v>3.8</v>
      </c>
      <c r="E228" s="7">
        <v>54100</v>
      </c>
      <c r="F228" s="3" t="s">
        <v>290</v>
      </c>
    </row>
    <row r="229" spans="1:6" x14ac:dyDescent="0.3">
      <c r="A229" s="2">
        <v>46065</v>
      </c>
      <c r="B229" s="3" t="s">
        <v>295</v>
      </c>
      <c r="C229" s="6" t="s">
        <v>382</v>
      </c>
      <c r="D229" s="6" t="s">
        <v>382</v>
      </c>
      <c r="E229" s="7">
        <v>37500</v>
      </c>
      <c r="F229" s="3" t="s">
        <v>290</v>
      </c>
    </row>
    <row r="230" spans="1:6" x14ac:dyDescent="0.3">
      <c r="A230" s="2">
        <v>46064</v>
      </c>
      <c r="B230" s="3" t="s">
        <v>381</v>
      </c>
      <c r="C230" s="6">
        <v>29</v>
      </c>
      <c r="D230" s="6">
        <v>3.8</v>
      </c>
      <c r="E230" s="7">
        <v>54150</v>
      </c>
      <c r="F230" s="3" t="s">
        <v>290</v>
      </c>
    </row>
    <row r="231" spans="1:6" x14ac:dyDescent="0.3">
      <c r="A231" s="2">
        <v>46064</v>
      </c>
      <c r="B231" s="3" t="s">
        <v>295</v>
      </c>
      <c r="C231" s="6" t="s">
        <v>382</v>
      </c>
      <c r="D231" s="6" t="s">
        <v>382</v>
      </c>
      <c r="E231" s="7">
        <v>37550</v>
      </c>
      <c r="F231" s="3" t="s">
        <v>290</v>
      </c>
    </row>
    <row r="232" spans="1:6" x14ac:dyDescent="0.3">
      <c r="A232" s="2">
        <v>46063</v>
      </c>
      <c r="B232" s="3" t="s">
        <v>381</v>
      </c>
      <c r="C232" s="6">
        <v>29</v>
      </c>
      <c r="D232" s="6">
        <v>3.8</v>
      </c>
      <c r="E232" s="7">
        <v>54200</v>
      </c>
      <c r="F232" s="3" t="s">
        <v>290</v>
      </c>
    </row>
    <row r="233" spans="1:6" x14ac:dyDescent="0.3">
      <c r="A233" s="2">
        <v>46063</v>
      </c>
      <c r="B233" s="3" t="s">
        <v>295</v>
      </c>
      <c r="C233" s="6" t="s">
        <v>382</v>
      </c>
      <c r="D233" s="6" t="s">
        <v>382</v>
      </c>
      <c r="E233" s="7">
        <v>37550</v>
      </c>
      <c r="F233" s="3" t="s">
        <v>290</v>
      </c>
    </row>
    <row r="234" spans="1:6" x14ac:dyDescent="0.3">
      <c r="A234" s="2">
        <v>46062</v>
      </c>
      <c r="B234" s="3" t="s">
        <v>381</v>
      </c>
      <c r="C234" s="6">
        <v>29</v>
      </c>
      <c r="D234" s="6">
        <v>3.8</v>
      </c>
      <c r="E234" s="7">
        <v>54250</v>
      </c>
      <c r="F234" s="3" t="s">
        <v>290</v>
      </c>
    </row>
    <row r="235" spans="1:6" x14ac:dyDescent="0.3">
      <c r="A235" s="2">
        <v>46062</v>
      </c>
      <c r="B235" s="3" t="s">
        <v>295</v>
      </c>
      <c r="C235" s="6" t="s">
        <v>382</v>
      </c>
      <c r="D235" s="6" t="s">
        <v>382</v>
      </c>
      <c r="E235" s="7">
        <v>37550</v>
      </c>
      <c r="F235" s="3" t="s">
        <v>290</v>
      </c>
    </row>
    <row r="236" spans="1:6" x14ac:dyDescent="0.3">
      <c r="A236" s="2">
        <v>46060</v>
      </c>
      <c r="B236" s="3" t="s">
        <v>381</v>
      </c>
      <c r="C236" s="6">
        <v>29</v>
      </c>
      <c r="D236" s="6">
        <v>3.8</v>
      </c>
      <c r="E236" s="7">
        <v>54350</v>
      </c>
      <c r="F236" s="3" t="s">
        <v>290</v>
      </c>
    </row>
    <row r="237" spans="1:6" x14ac:dyDescent="0.3">
      <c r="A237" s="2">
        <v>46060</v>
      </c>
      <c r="B237" s="3" t="s">
        <v>295</v>
      </c>
      <c r="C237" s="6" t="s">
        <v>382</v>
      </c>
      <c r="D237" s="6" t="s">
        <v>382</v>
      </c>
      <c r="E237" s="7">
        <v>37750</v>
      </c>
      <c r="F237" s="3" t="s">
        <v>290</v>
      </c>
    </row>
    <row r="238" spans="1:6" x14ac:dyDescent="0.3">
      <c r="A238" s="2">
        <v>46059</v>
      </c>
      <c r="B238" s="3" t="s">
        <v>381</v>
      </c>
      <c r="C238" s="6">
        <v>29</v>
      </c>
      <c r="D238" s="6">
        <v>3.8</v>
      </c>
      <c r="E238" s="7">
        <v>54550</v>
      </c>
      <c r="F238" s="3" t="s">
        <v>290</v>
      </c>
    </row>
    <row r="239" spans="1:6" x14ac:dyDescent="0.3">
      <c r="A239" s="2">
        <v>46059</v>
      </c>
      <c r="B239" s="3" t="s">
        <v>295</v>
      </c>
      <c r="C239" s="6" t="s">
        <v>382</v>
      </c>
      <c r="D239" s="6" t="s">
        <v>382</v>
      </c>
      <c r="E239" s="7">
        <v>38300</v>
      </c>
      <c r="F239" s="3" t="s">
        <v>290</v>
      </c>
    </row>
    <row r="240" spans="1:6" x14ac:dyDescent="0.3">
      <c r="A240" s="2">
        <v>46058</v>
      </c>
      <c r="B240" s="3" t="s">
        <v>381</v>
      </c>
      <c r="C240" s="6">
        <v>29</v>
      </c>
      <c r="D240" s="6">
        <v>3.8</v>
      </c>
      <c r="E240" s="7">
        <v>54650</v>
      </c>
      <c r="F240" s="3" t="s">
        <v>290</v>
      </c>
    </row>
    <row r="241" spans="1:6" x14ac:dyDescent="0.3">
      <c r="A241" s="2">
        <v>46058</v>
      </c>
      <c r="B241" s="3" t="s">
        <v>295</v>
      </c>
      <c r="C241" s="6" t="s">
        <v>382</v>
      </c>
      <c r="D241" s="6" t="s">
        <v>382</v>
      </c>
      <c r="E241" s="7">
        <v>38450</v>
      </c>
      <c r="F241" s="3" t="s">
        <v>290</v>
      </c>
    </row>
    <row r="242" spans="1:6" x14ac:dyDescent="0.3">
      <c r="A242" s="2">
        <v>46057</v>
      </c>
      <c r="B242" s="3" t="s">
        <v>381</v>
      </c>
      <c r="C242" s="6">
        <v>29</v>
      </c>
      <c r="D242" s="6">
        <v>3.8</v>
      </c>
      <c r="E242" s="7">
        <v>54850</v>
      </c>
      <c r="F242" s="3" t="s">
        <v>290</v>
      </c>
    </row>
    <row r="243" spans="1:6" x14ac:dyDescent="0.3">
      <c r="A243" s="2">
        <v>46057</v>
      </c>
      <c r="B243" s="3" t="s">
        <v>295</v>
      </c>
      <c r="C243" s="6" t="s">
        <v>382</v>
      </c>
      <c r="D243" s="6" t="s">
        <v>382</v>
      </c>
      <c r="E243" s="7">
        <v>38450</v>
      </c>
      <c r="F243" s="3" t="s">
        <v>290</v>
      </c>
    </row>
    <row r="244" spans="1:6" x14ac:dyDescent="0.3">
      <c r="A244" s="2">
        <v>46056</v>
      </c>
      <c r="B244" s="3" t="s">
        <v>381</v>
      </c>
      <c r="C244" s="6">
        <v>29</v>
      </c>
      <c r="D244" s="6">
        <v>3.8</v>
      </c>
      <c r="E244" s="7">
        <v>54800</v>
      </c>
      <c r="F244" s="3" t="s">
        <v>290</v>
      </c>
    </row>
    <row r="245" spans="1:6" x14ac:dyDescent="0.3">
      <c r="A245" s="2">
        <v>46056</v>
      </c>
      <c r="B245" s="3" t="s">
        <v>295</v>
      </c>
      <c r="C245" s="6" t="s">
        <v>382</v>
      </c>
      <c r="D245" s="6" t="s">
        <v>382</v>
      </c>
      <c r="E245" s="7">
        <v>38300</v>
      </c>
      <c r="F245" s="3" t="s">
        <v>290</v>
      </c>
    </row>
    <row r="246" spans="1:6" x14ac:dyDescent="0.3">
      <c r="A246" s="2">
        <v>46055</v>
      </c>
      <c r="B246" s="3" t="s">
        <v>381</v>
      </c>
      <c r="C246" s="6">
        <v>29</v>
      </c>
      <c r="D246" s="6">
        <v>3.8</v>
      </c>
      <c r="E246" s="7">
        <v>54650</v>
      </c>
      <c r="F246" s="3" t="s">
        <v>290</v>
      </c>
    </row>
    <row r="247" spans="1:6" x14ac:dyDescent="0.3">
      <c r="A247" s="2">
        <v>46055</v>
      </c>
      <c r="B247" s="3" t="s">
        <v>295</v>
      </c>
      <c r="C247" s="6" t="s">
        <v>382</v>
      </c>
      <c r="D247" s="6" t="s">
        <v>382</v>
      </c>
      <c r="E247" s="7">
        <v>38150</v>
      </c>
      <c r="F247" s="3" t="s">
        <v>290</v>
      </c>
    </row>
    <row r="248" spans="1:6" x14ac:dyDescent="0.3">
      <c r="A248" s="2">
        <v>46053</v>
      </c>
      <c r="B248" s="3" t="s">
        <v>381</v>
      </c>
      <c r="C248" s="6">
        <v>29</v>
      </c>
      <c r="D248" s="6">
        <v>3.8</v>
      </c>
      <c r="E248" s="7">
        <v>54900</v>
      </c>
      <c r="F248" s="3" t="s">
        <v>290</v>
      </c>
    </row>
    <row r="249" spans="1:6" x14ac:dyDescent="0.3">
      <c r="A249" s="2">
        <v>46053</v>
      </c>
      <c r="B249" s="3" t="s">
        <v>295</v>
      </c>
      <c r="C249" s="6" t="s">
        <v>382</v>
      </c>
      <c r="D249" s="6" t="s">
        <v>382</v>
      </c>
      <c r="E249" s="7">
        <v>38300</v>
      </c>
      <c r="F249" s="3" t="s">
        <v>290</v>
      </c>
    </row>
    <row r="250" spans="1:6" x14ac:dyDescent="0.3">
      <c r="A250" s="2">
        <v>46052</v>
      </c>
      <c r="B250" s="3" t="s">
        <v>381</v>
      </c>
      <c r="C250" s="6">
        <v>29</v>
      </c>
      <c r="D250" s="6">
        <v>3.8</v>
      </c>
      <c r="E250" s="7">
        <v>55000</v>
      </c>
      <c r="F250" s="3" t="s">
        <v>290</v>
      </c>
    </row>
    <row r="251" spans="1:6" x14ac:dyDescent="0.3">
      <c r="A251" s="2">
        <v>46052</v>
      </c>
      <c r="B251" s="3" t="s">
        <v>295</v>
      </c>
      <c r="C251" s="6" t="s">
        <v>382</v>
      </c>
      <c r="D251" s="6" t="s">
        <v>382</v>
      </c>
      <c r="E251" s="7">
        <v>38650</v>
      </c>
      <c r="F251" s="3" t="s">
        <v>290</v>
      </c>
    </row>
    <row r="252" spans="1:6" x14ac:dyDescent="0.3">
      <c r="A252" s="2">
        <v>46051</v>
      </c>
      <c r="B252" s="3" t="s">
        <v>381</v>
      </c>
      <c r="C252" s="6">
        <v>29</v>
      </c>
      <c r="D252" s="6">
        <v>3.8</v>
      </c>
      <c r="E252" s="7">
        <v>55000</v>
      </c>
      <c r="F252" s="3" t="s">
        <v>290</v>
      </c>
    </row>
    <row r="253" spans="1:6" x14ac:dyDescent="0.3">
      <c r="A253" s="2">
        <v>46051</v>
      </c>
      <c r="B253" s="3" t="s">
        <v>295</v>
      </c>
      <c r="C253" s="6" t="s">
        <v>382</v>
      </c>
      <c r="D253" s="6" t="s">
        <v>382</v>
      </c>
      <c r="E253" s="7">
        <v>38900</v>
      </c>
      <c r="F253" s="3" t="s">
        <v>290</v>
      </c>
    </row>
    <row r="254" spans="1:6" x14ac:dyDescent="0.3">
      <c r="A254" s="2">
        <v>46050</v>
      </c>
      <c r="B254" s="3" t="s">
        <v>381</v>
      </c>
      <c r="C254" s="6">
        <v>29</v>
      </c>
      <c r="D254" s="6">
        <v>3.8</v>
      </c>
      <c r="E254" s="7">
        <v>55100</v>
      </c>
      <c r="F254" s="3" t="s">
        <v>290</v>
      </c>
    </row>
    <row r="255" spans="1:6" x14ac:dyDescent="0.3">
      <c r="A255" s="2">
        <v>46050</v>
      </c>
      <c r="B255" s="3" t="s">
        <v>295</v>
      </c>
      <c r="C255" s="6" t="s">
        <v>382</v>
      </c>
      <c r="D255" s="6" t="s">
        <v>382</v>
      </c>
      <c r="E255" s="7">
        <v>39650</v>
      </c>
      <c r="F255" s="3" t="s">
        <v>290</v>
      </c>
    </row>
    <row r="256" spans="1:6" x14ac:dyDescent="0.3">
      <c r="A256" s="2">
        <v>46049</v>
      </c>
      <c r="B256" s="3" t="s">
        <v>381</v>
      </c>
      <c r="C256" s="6">
        <v>29</v>
      </c>
      <c r="D256" s="6">
        <v>3.8</v>
      </c>
      <c r="E256" s="7">
        <v>55250</v>
      </c>
      <c r="F256" s="3" t="s">
        <v>290</v>
      </c>
    </row>
    <row r="257" spans="1:6" x14ac:dyDescent="0.3">
      <c r="A257" s="2">
        <v>46049</v>
      </c>
      <c r="B257" s="3" t="s">
        <v>295</v>
      </c>
      <c r="C257" s="6" t="s">
        <v>382</v>
      </c>
      <c r="D257" s="6" t="s">
        <v>382</v>
      </c>
      <c r="E257" s="7">
        <v>40250</v>
      </c>
      <c r="F257" s="3" t="s">
        <v>290</v>
      </c>
    </row>
    <row r="258" spans="1:6" x14ac:dyDescent="0.3">
      <c r="A258" s="2">
        <v>46048</v>
      </c>
      <c r="B258" s="3" t="s">
        <v>381</v>
      </c>
      <c r="C258" s="6">
        <v>29</v>
      </c>
      <c r="D258" s="6">
        <v>3.8</v>
      </c>
      <c r="E258" s="7">
        <v>55350</v>
      </c>
      <c r="F258" s="3" t="s">
        <v>290</v>
      </c>
    </row>
    <row r="259" spans="1:6" x14ac:dyDescent="0.3">
      <c r="A259" s="2">
        <v>46048</v>
      </c>
      <c r="B259" s="3" t="s">
        <v>295</v>
      </c>
      <c r="C259" s="6" t="s">
        <v>382</v>
      </c>
      <c r="D259" s="6" t="s">
        <v>382</v>
      </c>
      <c r="E259" s="7">
        <v>40900</v>
      </c>
      <c r="F259" s="3" t="s">
        <v>290</v>
      </c>
    </row>
    <row r="260" spans="1:6" x14ac:dyDescent="0.3">
      <c r="A260" s="2">
        <v>46046</v>
      </c>
      <c r="B260" s="3" t="s">
        <v>381</v>
      </c>
      <c r="C260" s="6">
        <v>29</v>
      </c>
      <c r="D260" s="6">
        <v>3.8</v>
      </c>
      <c r="E260" s="7">
        <v>55350</v>
      </c>
      <c r="F260" s="3" t="s">
        <v>290</v>
      </c>
    </row>
    <row r="261" spans="1:6" x14ac:dyDescent="0.3">
      <c r="A261" s="2">
        <v>46046</v>
      </c>
      <c r="B261" s="3" t="s">
        <v>295</v>
      </c>
      <c r="C261" s="6" t="s">
        <v>382</v>
      </c>
      <c r="D261" s="6" t="s">
        <v>382</v>
      </c>
      <c r="E261" s="7">
        <v>42100</v>
      </c>
      <c r="F261" s="3" t="s">
        <v>290</v>
      </c>
    </row>
    <row r="262" spans="1:6" x14ac:dyDescent="0.3">
      <c r="A262" s="2">
        <v>46045</v>
      </c>
      <c r="B262" s="3" t="s">
        <v>381</v>
      </c>
      <c r="C262" s="6">
        <v>29</v>
      </c>
      <c r="D262" s="6">
        <v>3.8</v>
      </c>
      <c r="E262" s="7">
        <v>55450</v>
      </c>
      <c r="F262" s="3" t="s">
        <v>290</v>
      </c>
    </row>
    <row r="263" spans="1:6" x14ac:dyDescent="0.3">
      <c r="A263" s="2">
        <v>46045</v>
      </c>
      <c r="B263" s="3" t="s">
        <v>295</v>
      </c>
      <c r="C263" s="6" t="s">
        <v>382</v>
      </c>
      <c r="D263" s="6" t="s">
        <v>382</v>
      </c>
      <c r="E263" s="7">
        <v>42250</v>
      </c>
      <c r="F263" s="3" t="s">
        <v>290</v>
      </c>
    </row>
    <row r="264" spans="1:6" x14ac:dyDescent="0.3">
      <c r="A264" s="2">
        <v>46044</v>
      </c>
      <c r="B264" s="3" t="s">
        <v>381</v>
      </c>
      <c r="C264" s="6">
        <v>29</v>
      </c>
      <c r="D264" s="6">
        <v>3.8</v>
      </c>
      <c r="E264" s="7">
        <v>55500</v>
      </c>
      <c r="F264" s="3" t="s">
        <v>290</v>
      </c>
    </row>
    <row r="265" spans="1:6" x14ac:dyDescent="0.3">
      <c r="A265" s="2">
        <v>46044</v>
      </c>
      <c r="B265" s="3" t="s">
        <v>295</v>
      </c>
      <c r="C265" s="6" t="s">
        <v>382</v>
      </c>
      <c r="D265" s="6" t="s">
        <v>382</v>
      </c>
      <c r="E265" s="7">
        <v>42150</v>
      </c>
      <c r="F265" s="3" t="s">
        <v>290</v>
      </c>
    </row>
    <row r="266" spans="1:6" x14ac:dyDescent="0.3">
      <c r="A266" s="2">
        <v>46043</v>
      </c>
      <c r="B266" s="3" t="s">
        <v>381</v>
      </c>
      <c r="C266" s="6">
        <v>29</v>
      </c>
      <c r="D266" s="6">
        <v>3.8</v>
      </c>
      <c r="E266" s="7">
        <v>55500</v>
      </c>
      <c r="F266" s="3" t="s">
        <v>290</v>
      </c>
    </row>
    <row r="267" spans="1:6" x14ac:dyDescent="0.3">
      <c r="A267" s="2">
        <v>46043</v>
      </c>
      <c r="B267" s="3" t="s">
        <v>295</v>
      </c>
      <c r="C267" s="6" t="s">
        <v>382</v>
      </c>
      <c r="D267" s="6" t="s">
        <v>382</v>
      </c>
      <c r="E267" s="7">
        <v>41800</v>
      </c>
      <c r="F267" s="3" t="s">
        <v>290</v>
      </c>
    </row>
    <row r="268" spans="1:6" x14ac:dyDescent="0.3">
      <c r="A268" s="2">
        <v>46042</v>
      </c>
      <c r="B268" s="3" t="s">
        <v>381</v>
      </c>
      <c r="C268" s="6">
        <v>29</v>
      </c>
      <c r="D268" s="6">
        <v>3.8</v>
      </c>
      <c r="E268" s="7">
        <v>55450</v>
      </c>
      <c r="F268" s="3" t="s">
        <v>290</v>
      </c>
    </row>
    <row r="269" spans="1:6" x14ac:dyDescent="0.3">
      <c r="A269" s="2">
        <v>46042</v>
      </c>
      <c r="B269" s="3" t="s">
        <v>295</v>
      </c>
      <c r="C269" s="6" t="s">
        <v>382</v>
      </c>
      <c r="D269" s="6" t="s">
        <v>382</v>
      </c>
      <c r="E269" s="7">
        <v>41750</v>
      </c>
      <c r="F269" s="3" t="s">
        <v>290</v>
      </c>
    </row>
    <row r="270" spans="1:6" x14ac:dyDescent="0.3">
      <c r="A270" s="2">
        <v>46041</v>
      </c>
      <c r="B270" s="3" t="s">
        <v>381</v>
      </c>
      <c r="C270" s="6">
        <v>29</v>
      </c>
      <c r="D270" s="6">
        <v>3.8</v>
      </c>
      <c r="E270" s="7">
        <v>55550</v>
      </c>
      <c r="F270" s="3" t="s">
        <v>290</v>
      </c>
    </row>
    <row r="271" spans="1:6" x14ac:dyDescent="0.3">
      <c r="A271" s="2">
        <v>46041</v>
      </c>
      <c r="B271" s="3" t="s">
        <v>295</v>
      </c>
      <c r="C271" s="6" t="s">
        <v>382</v>
      </c>
      <c r="D271" s="6" t="s">
        <v>382</v>
      </c>
      <c r="E271" s="7">
        <v>41750</v>
      </c>
      <c r="F271" s="3" t="s">
        <v>290</v>
      </c>
    </row>
    <row r="272" spans="1:6" x14ac:dyDescent="0.3">
      <c r="A272" s="2">
        <v>46039</v>
      </c>
      <c r="B272" s="3" t="s">
        <v>381</v>
      </c>
      <c r="C272" s="6">
        <v>29</v>
      </c>
      <c r="D272" s="6">
        <v>3.8</v>
      </c>
      <c r="E272" s="7">
        <v>55650</v>
      </c>
      <c r="F272" s="3" t="s">
        <v>290</v>
      </c>
    </row>
    <row r="273" spans="1:6" x14ac:dyDescent="0.3">
      <c r="A273" s="2">
        <v>46039</v>
      </c>
      <c r="B273" s="3" t="s">
        <v>295</v>
      </c>
      <c r="C273" s="6" t="s">
        <v>382</v>
      </c>
      <c r="D273" s="6" t="s">
        <v>382</v>
      </c>
      <c r="E273" s="7">
        <v>41400</v>
      </c>
      <c r="F273" s="3" t="s">
        <v>290</v>
      </c>
    </row>
    <row r="274" spans="1:6" x14ac:dyDescent="0.3">
      <c r="A274" s="2">
        <v>46038</v>
      </c>
      <c r="B274" s="3" t="s">
        <v>381</v>
      </c>
      <c r="C274" s="6">
        <v>29</v>
      </c>
      <c r="D274" s="6">
        <v>3.8</v>
      </c>
      <c r="E274" s="7">
        <v>55850</v>
      </c>
      <c r="F274" s="3" t="s">
        <v>290</v>
      </c>
    </row>
    <row r="275" spans="1:6" x14ac:dyDescent="0.3">
      <c r="A275" s="2">
        <v>46038</v>
      </c>
      <c r="B275" s="3" t="s">
        <v>295</v>
      </c>
      <c r="C275" s="6" t="s">
        <v>382</v>
      </c>
      <c r="D275" s="6" t="s">
        <v>382</v>
      </c>
      <c r="E275" s="7">
        <v>41500</v>
      </c>
      <c r="F275" s="3" t="s">
        <v>290</v>
      </c>
    </row>
    <row r="276" spans="1:6" x14ac:dyDescent="0.3">
      <c r="A276" s="2">
        <v>46037</v>
      </c>
      <c r="B276" s="3" t="s">
        <v>381</v>
      </c>
      <c r="C276" s="6">
        <v>29</v>
      </c>
      <c r="D276" s="6">
        <v>3.8</v>
      </c>
      <c r="E276" s="7">
        <v>55800</v>
      </c>
      <c r="F276" s="3" t="s">
        <v>290</v>
      </c>
    </row>
    <row r="277" spans="1:6" x14ac:dyDescent="0.3">
      <c r="A277" s="2">
        <v>46037</v>
      </c>
      <c r="B277" s="3" t="s">
        <v>295</v>
      </c>
      <c r="C277" s="6" t="s">
        <v>382</v>
      </c>
      <c r="D277" s="6" t="s">
        <v>382</v>
      </c>
      <c r="E277" s="7">
        <v>44250</v>
      </c>
      <c r="F277" s="3" t="s">
        <v>290</v>
      </c>
    </row>
    <row r="278" spans="1:6" x14ac:dyDescent="0.3">
      <c r="A278" s="2">
        <v>46036</v>
      </c>
      <c r="B278" s="3" t="s">
        <v>381</v>
      </c>
      <c r="C278" s="6">
        <v>29</v>
      </c>
      <c r="D278" s="6">
        <v>3.8</v>
      </c>
      <c r="E278" s="7">
        <v>55900</v>
      </c>
      <c r="F278" s="3" t="s">
        <v>290</v>
      </c>
    </row>
    <row r="279" spans="1:6" x14ac:dyDescent="0.3">
      <c r="A279" s="2">
        <v>46036</v>
      </c>
      <c r="B279" s="3" t="s">
        <v>295</v>
      </c>
      <c r="C279" s="6" t="s">
        <v>382</v>
      </c>
      <c r="D279" s="6" t="s">
        <v>382</v>
      </c>
      <c r="E279" s="7">
        <v>44250</v>
      </c>
      <c r="F279" s="3" t="s">
        <v>290</v>
      </c>
    </row>
    <row r="280" spans="1:6" x14ac:dyDescent="0.3">
      <c r="A280" s="2">
        <v>46035</v>
      </c>
      <c r="B280" s="3" t="s">
        <v>381</v>
      </c>
      <c r="C280" s="6">
        <v>29</v>
      </c>
      <c r="D280" s="6">
        <v>3.8</v>
      </c>
      <c r="E280" s="7">
        <v>55850</v>
      </c>
      <c r="F280" s="3" t="s">
        <v>290</v>
      </c>
    </row>
    <row r="281" spans="1:6" x14ac:dyDescent="0.3">
      <c r="A281" s="2">
        <v>46035</v>
      </c>
      <c r="B281" s="3" t="s">
        <v>295</v>
      </c>
      <c r="C281" s="6" t="s">
        <v>382</v>
      </c>
      <c r="D281" s="6" t="s">
        <v>382</v>
      </c>
      <c r="E281" s="7">
        <v>42650</v>
      </c>
      <c r="F281" s="3" t="s">
        <v>290</v>
      </c>
    </row>
    <row r="282" spans="1:6" x14ac:dyDescent="0.3">
      <c r="A282" s="2">
        <v>46034</v>
      </c>
      <c r="B282" s="3" t="s">
        <v>381</v>
      </c>
      <c r="C282" s="6">
        <v>29</v>
      </c>
      <c r="D282" s="6">
        <v>3.8</v>
      </c>
      <c r="E282" s="7">
        <v>55550</v>
      </c>
      <c r="F282" s="3" t="s">
        <v>290</v>
      </c>
    </row>
    <row r="283" spans="1:6" x14ac:dyDescent="0.3">
      <c r="A283" s="2">
        <v>46034</v>
      </c>
      <c r="B283" s="3" t="s">
        <v>295</v>
      </c>
      <c r="C283" s="6" t="s">
        <v>382</v>
      </c>
      <c r="D283" s="6" t="s">
        <v>382</v>
      </c>
      <c r="E283" s="7">
        <v>42650</v>
      </c>
      <c r="F283" s="3" t="s">
        <v>290</v>
      </c>
    </row>
    <row r="284" spans="1:6" x14ac:dyDescent="0.3">
      <c r="A284" s="2">
        <v>46032</v>
      </c>
      <c r="B284" s="3" t="s">
        <v>381</v>
      </c>
      <c r="C284" s="6">
        <v>29</v>
      </c>
      <c r="D284" s="6">
        <v>3.8</v>
      </c>
      <c r="E284" s="7">
        <v>55350</v>
      </c>
      <c r="F284" s="3" t="s">
        <v>290</v>
      </c>
    </row>
    <row r="285" spans="1:6" x14ac:dyDescent="0.3">
      <c r="A285" s="2">
        <v>46032</v>
      </c>
      <c r="B285" s="3" t="s">
        <v>295</v>
      </c>
      <c r="C285" s="6" t="s">
        <v>382</v>
      </c>
      <c r="D285" s="6" t="s">
        <v>382</v>
      </c>
      <c r="E285" s="7">
        <v>42500</v>
      </c>
      <c r="F285" s="3" t="s">
        <v>290</v>
      </c>
    </row>
    <row r="286" spans="1:6" x14ac:dyDescent="0.3">
      <c r="A286" s="2">
        <v>46031</v>
      </c>
      <c r="B286" s="3" t="s">
        <v>381</v>
      </c>
      <c r="C286" s="6">
        <v>29</v>
      </c>
      <c r="D286" s="6">
        <v>3.8</v>
      </c>
      <c r="E286" s="7">
        <v>55250</v>
      </c>
      <c r="F286" s="3" t="s">
        <v>290</v>
      </c>
    </row>
    <row r="287" spans="1:6" x14ac:dyDescent="0.3">
      <c r="A287" s="2">
        <v>46031</v>
      </c>
      <c r="B287" s="3" t="s">
        <v>295</v>
      </c>
      <c r="C287" s="6" t="s">
        <v>382</v>
      </c>
      <c r="D287" s="6" t="s">
        <v>382</v>
      </c>
      <c r="E287" s="7">
        <v>42500</v>
      </c>
      <c r="F287" s="3" t="s">
        <v>290</v>
      </c>
    </row>
    <row r="288" spans="1:6" x14ac:dyDescent="0.3">
      <c r="A288" s="2">
        <v>46030</v>
      </c>
      <c r="B288" s="3" t="s">
        <v>381</v>
      </c>
      <c r="C288" s="6">
        <v>29</v>
      </c>
      <c r="D288" s="6">
        <v>3.8</v>
      </c>
      <c r="E288" s="7">
        <v>55050</v>
      </c>
      <c r="F288" s="3" t="s">
        <v>290</v>
      </c>
    </row>
    <row r="289" spans="1:6" x14ac:dyDescent="0.3">
      <c r="A289" s="2">
        <v>46030</v>
      </c>
      <c r="B289" s="3" t="s">
        <v>295</v>
      </c>
      <c r="C289" s="6" t="s">
        <v>382</v>
      </c>
      <c r="D289" s="6" t="s">
        <v>382</v>
      </c>
      <c r="E289" s="7">
        <v>42350</v>
      </c>
      <c r="F289" s="3" t="s">
        <v>290</v>
      </c>
    </row>
    <row r="290" spans="1:6" x14ac:dyDescent="0.3">
      <c r="A290" s="2">
        <v>46029</v>
      </c>
      <c r="B290" s="3" t="s">
        <v>381</v>
      </c>
      <c r="C290" s="6">
        <v>29</v>
      </c>
      <c r="D290" s="6">
        <v>3.8</v>
      </c>
      <c r="E290" s="7">
        <v>54800</v>
      </c>
      <c r="F290" s="3" t="s">
        <v>290</v>
      </c>
    </row>
    <row r="291" spans="1:6" x14ac:dyDescent="0.3">
      <c r="A291" s="2">
        <v>46029</v>
      </c>
      <c r="B291" s="3" t="s">
        <v>295</v>
      </c>
      <c r="C291" s="6" t="s">
        <v>382</v>
      </c>
      <c r="D291" s="6" t="s">
        <v>382</v>
      </c>
      <c r="E291" s="7">
        <v>42250</v>
      </c>
      <c r="F291" s="3" t="s">
        <v>290</v>
      </c>
    </row>
    <row r="292" spans="1:6" x14ac:dyDescent="0.3">
      <c r="A292" s="2">
        <v>46028</v>
      </c>
      <c r="B292" s="3" t="s">
        <v>381</v>
      </c>
      <c r="C292" s="6">
        <v>29</v>
      </c>
      <c r="D292" s="6">
        <v>3.8</v>
      </c>
      <c r="E292" s="7">
        <v>54600</v>
      </c>
      <c r="F292" s="3" t="s">
        <v>290</v>
      </c>
    </row>
    <row r="293" spans="1:6" x14ac:dyDescent="0.3">
      <c r="A293" s="2">
        <v>46028</v>
      </c>
      <c r="B293" s="3" t="s">
        <v>295</v>
      </c>
      <c r="C293" s="6" t="s">
        <v>382</v>
      </c>
      <c r="D293" s="6" t="s">
        <v>382</v>
      </c>
      <c r="E293" s="7">
        <v>42400</v>
      </c>
      <c r="F293" s="3" t="s">
        <v>290</v>
      </c>
    </row>
    <row r="294" spans="1:6" x14ac:dyDescent="0.3">
      <c r="A294" s="2">
        <v>46027</v>
      </c>
      <c r="B294" s="3" t="s">
        <v>381</v>
      </c>
      <c r="C294" s="6">
        <v>29</v>
      </c>
      <c r="D294" s="6">
        <v>3.8</v>
      </c>
      <c r="E294" s="7">
        <v>54300</v>
      </c>
      <c r="F294" s="3" t="s">
        <v>290</v>
      </c>
    </row>
    <row r="295" spans="1:6" x14ac:dyDescent="0.3">
      <c r="A295" s="2">
        <v>46027</v>
      </c>
      <c r="B295" s="3" t="s">
        <v>295</v>
      </c>
      <c r="C295" s="6" t="s">
        <v>382</v>
      </c>
      <c r="D295" s="6" t="s">
        <v>382</v>
      </c>
      <c r="E295" s="7">
        <v>41900</v>
      </c>
      <c r="F295" s="3" t="s">
        <v>290</v>
      </c>
    </row>
    <row r="296" spans="1:6" x14ac:dyDescent="0.3">
      <c r="A296" s="2">
        <v>46025</v>
      </c>
      <c r="B296" s="3" t="s">
        <v>381</v>
      </c>
      <c r="C296" s="6">
        <v>29</v>
      </c>
      <c r="D296" s="6">
        <v>3.8</v>
      </c>
      <c r="E296" s="7">
        <v>54100</v>
      </c>
      <c r="F296" s="3" t="s">
        <v>290</v>
      </c>
    </row>
    <row r="297" spans="1:6" x14ac:dyDescent="0.3">
      <c r="A297" s="2">
        <v>46025</v>
      </c>
      <c r="B297" s="3" t="s">
        <v>295</v>
      </c>
      <c r="C297" s="6" t="s">
        <v>382</v>
      </c>
      <c r="D297" s="6" t="s">
        <v>382</v>
      </c>
      <c r="E297" s="7">
        <v>41600</v>
      </c>
      <c r="F297" s="3" t="s">
        <v>290</v>
      </c>
    </row>
    <row r="298" spans="1:6" x14ac:dyDescent="0.3">
      <c r="A298" s="2">
        <v>46024</v>
      </c>
      <c r="B298" s="3" t="s">
        <v>381</v>
      </c>
      <c r="C298" s="6">
        <v>29</v>
      </c>
      <c r="D298" s="6">
        <v>3.8</v>
      </c>
      <c r="E298" s="7">
        <v>54000</v>
      </c>
      <c r="F298" s="3" t="s">
        <v>290</v>
      </c>
    </row>
    <row r="299" spans="1:6" x14ac:dyDescent="0.3">
      <c r="A299" s="2">
        <v>46024</v>
      </c>
      <c r="B299" s="3" t="s">
        <v>295</v>
      </c>
      <c r="C299" s="6" t="s">
        <v>382</v>
      </c>
      <c r="D299" s="6" t="s">
        <v>382</v>
      </c>
      <c r="E299" s="7">
        <v>41350</v>
      </c>
      <c r="F299" s="3" t="s">
        <v>290</v>
      </c>
    </row>
    <row r="300" spans="1:6" x14ac:dyDescent="0.3">
      <c r="A300" s="2">
        <v>46023</v>
      </c>
      <c r="B300" s="3" t="s">
        <v>381</v>
      </c>
      <c r="C300" s="6">
        <v>29</v>
      </c>
      <c r="D300" s="6">
        <v>3.8</v>
      </c>
      <c r="E300" s="7">
        <v>53900</v>
      </c>
      <c r="F300" s="3" t="s">
        <v>290</v>
      </c>
    </row>
    <row r="301" spans="1:6" x14ac:dyDescent="0.3">
      <c r="A301" s="2">
        <v>46023</v>
      </c>
      <c r="B301" s="3" t="s">
        <v>295</v>
      </c>
      <c r="C301" s="6" t="s">
        <v>382</v>
      </c>
      <c r="D301" s="6" t="s">
        <v>382</v>
      </c>
      <c r="E301" s="7">
        <v>41200</v>
      </c>
      <c r="F301" s="3" t="s">
        <v>290</v>
      </c>
    </row>
    <row r="302" spans="1:6" x14ac:dyDescent="0.3">
      <c r="A302" s="2">
        <v>46022</v>
      </c>
      <c r="B302" s="3" t="s">
        <v>381</v>
      </c>
      <c r="C302" s="6">
        <v>29</v>
      </c>
      <c r="D302" s="6">
        <v>3.8</v>
      </c>
      <c r="E302" s="7">
        <v>53900</v>
      </c>
      <c r="F302" s="3" t="s">
        <v>290</v>
      </c>
    </row>
    <row r="303" spans="1:6" x14ac:dyDescent="0.3">
      <c r="A303" s="2">
        <v>46022</v>
      </c>
      <c r="B303" s="3" t="s">
        <v>295</v>
      </c>
      <c r="C303" s="6" t="s">
        <v>382</v>
      </c>
      <c r="D303" s="6" t="s">
        <v>382</v>
      </c>
      <c r="E303" s="7">
        <v>41100</v>
      </c>
      <c r="F303" s="3" t="s">
        <v>290</v>
      </c>
    </row>
    <row r="304" spans="1:6" x14ac:dyDescent="0.3">
      <c r="A304" s="2">
        <v>46021</v>
      </c>
      <c r="B304" s="3" t="s">
        <v>381</v>
      </c>
      <c r="C304" s="6">
        <v>29</v>
      </c>
      <c r="D304" s="6">
        <v>3.8</v>
      </c>
      <c r="E304" s="7">
        <v>53900</v>
      </c>
      <c r="F304" s="3" t="s">
        <v>290</v>
      </c>
    </row>
    <row r="305" spans="1:6" x14ac:dyDescent="0.3">
      <c r="A305" s="2">
        <v>46021</v>
      </c>
      <c r="B305" s="3" t="s">
        <v>295</v>
      </c>
      <c r="C305" s="6" t="s">
        <v>382</v>
      </c>
      <c r="D305" s="6" t="s">
        <v>382</v>
      </c>
      <c r="E305" s="7">
        <v>41100</v>
      </c>
      <c r="F305" s="3" t="s">
        <v>290</v>
      </c>
    </row>
    <row r="306" spans="1:6" x14ac:dyDescent="0.3">
      <c r="A306" s="2">
        <v>46020</v>
      </c>
      <c r="B306" s="3" t="s">
        <v>381</v>
      </c>
      <c r="C306" s="6">
        <v>29</v>
      </c>
      <c r="D306" s="6">
        <v>3.8</v>
      </c>
      <c r="E306" s="7">
        <v>53800</v>
      </c>
      <c r="F306" s="3" t="s">
        <v>290</v>
      </c>
    </row>
    <row r="307" spans="1:6" x14ac:dyDescent="0.3">
      <c r="A307" s="2">
        <v>46020</v>
      </c>
      <c r="B307" s="3" t="s">
        <v>295</v>
      </c>
      <c r="C307" s="6" t="s">
        <v>382</v>
      </c>
      <c r="D307" s="6" t="s">
        <v>382</v>
      </c>
      <c r="E307" s="7">
        <v>40900</v>
      </c>
      <c r="F307" s="3" t="s">
        <v>290</v>
      </c>
    </row>
    <row r="308" spans="1:6" x14ac:dyDescent="0.3">
      <c r="A308" s="2">
        <v>46018</v>
      </c>
      <c r="B308" s="3" t="s">
        <v>381</v>
      </c>
      <c r="C308" s="6">
        <v>29</v>
      </c>
      <c r="D308" s="6">
        <v>3.8</v>
      </c>
      <c r="E308" s="7">
        <v>53600</v>
      </c>
      <c r="F308" s="3" t="s">
        <v>290</v>
      </c>
    </row>
    <row r="309" spans="1:6" x14ac:dyDescent="0.3">
      <c r="A309" s="2">
        <v>46018</v>
      </c>
      <c r="B309" s="3" t="s">
        <v>295</v>
      </c>
      <c r="C309" s="6" t="s">
        <v>382</v>
      </c>
      <c r="D309" s="6" t="s">
        <v>382</v>
      </c>
      <c r="E309" s="7">
        <v>40900</v>
      </c>
      <c r="F309" s="3" t="s">
        <v>290</v>
      </c>
    </row>
    <row r="310" spans="1:6" x14ac:dyDescent="0.3">
      <c r="A310" s="2">
        <v>46017</v>
      </c>
      <c r="B310" s="3" t="s">
        <v>381</v>
      </c>
      <c r="C310" s="6">
        <v>29</v>
      </c>
      <c r="D310" s="6">
        <v>3.8</v>
      </c>
      <c r="E310" s="7">
        <v>53600</v>
      </c>
      <c r="F310" s="3" t="s">
        <v>290</v>
      </c>
    </row>
    <row r="311" spans="1:6" x14ac:dyDescent="0.3">
      <c r="A311" s="2">
        <v>46017</v>
      </c>
      <c r="B311" s="3" t="s">
        <v>295</v>
      </c>
      <c r="C311" s="6" t="s">
        <v>382</v>
      </c>
      <c r="D311" s="6" t="s">
        <v>382</v>
      </c>
      <c r="E311" s="7">
        <v>40900</v>
      </c>
      <c r="F311" s="3" t="s">
        <v>290</v>
      </c>
    </row>
    <row r="312" spans="1:6" x14ac:dyDescent="0.3">
      <c r="A312" s="2">
        <v>46016</v>
      </c>
      <c r="B312" s="3" t="s">
        <v>381</v>
      </c>
      <c r="C312" s="6">
        <v>29</v>
      </c>
      <c r="D312" s="6">
        <v>3.8</v>
      </c>
      <c r="E312" s="7">
        <v>53550</v>
      </c>
      <c r="F312" s="3" t="s">
        <v>290</v>
      </c>
    </row>
    <row r="313" spans="1:6" x14ac:dyDescent="0.3">
      <c r="A313" s="2">
        <v>46016</v>
      </c>
      <c r="B313" s="3" t="s">
        <v>295</v>
      </c>
      <c r="C313" s="6" t="s">
        <v>382</v>
      </c>
      <c r="D313" s="6" t="s">
        <v>382</v>
      </c>
      <c r="E313" s="7">
        <v>40900</v>
      </c>
      <c r="F313" s="3" t="s">
        <v>290</v>
      </c>
    </row>
    <row r="314" spans="1:6" x14ac:dyDescent="0.3">
      <c r="A314" s="2">
        <v>46015</v>
      </c>
      <c r="B314" s="3" t="s">
        <v>381</v>
      </c>
      <c r="C314" s="6">
        <v>29</v>
      </c>
      <c r="D314" s="6">
        <v>3.8</v>
      </c>
      <c r="E314" s="7">
        <v>53500</v>
      </c>
      <c r="F314" s="3" t="s">
        <v>290</v>
      </c>
    </row>
    <row r="315" spans="1:6" x14ac:dyDescent="0.3">
      <c r="A315" s="2">
        <v>46015</v>
      </c>
      <c r="B315" s="3" t="s">
        <v>295</v>
      </c>
      <c r="C315" s="6" t="s">
        <v>382</v>
      </c>
      <c r="D315" s="6" t="s">
        <v>382</v>
      </c>
      <c r="E315" s="7">
        <v>40900</v>
      </c>
      <c r="F315" s="3" t="s">
        <v>290</v>
      </c>
    </row>
    <row r="316" spans="1:6" x14ac:dyDescent="0.3">
      <c r="A316" s="2">
        <v>46014</v>
      </c>
      <c r="B316" s="3" t="s">
        <v>381</v>
      </c>
      <c r="C316" s="6">
        <v>29</v>
      </c>
      <c r="D316" s="6">
        <v>3.8</v>
      </c>
      <c r="E316" s="7">
        <v>53450</v>
      </c>
      <c r="F316" s="3" t="s">
        <v>290</v>
      </c>
    </row>
    <row r="317" spans="1:6" x14ac:dyDescent="0.3">
      <c r="A317" s="2">
        <v>46014</v>
      </c>
      <c r="B317" s="3" t="s">
        <v>295</v>
      </c>
      <c r="C317" s="6" t="s">
        <v>382</v>
      </c>
      <c r="D317" s="6" t="s">
        <v>382</v>
      </c>
      <c r="E317" s="7">
        <v>40850</v>
      </c>
      <c r="F317" s="3" t="s">
        <v>290</v>
      </c>
    </row>
    <row r="318" spans="1:6" x14ac:dyDescent="0.3">
      <c r="A318" s="2">
        <v>46013</v>
      </c>
      <c r="B318" s="3" t="s">
        <v>381</v>
      </c>
      <c r="C318" s="6">
        <v>29</v>
      </c>
      <c r="D318" s="6">
        <v>3.8</v>
      </c>
      <c r="E318" s="7">
        <v>53350</v>
      </c>
      <c r="F318" s="3" t="s">
        <v>290</v>
      </c>
    </row>
    <row r="319" spans="1:6" x14ac:dyDescent="0.3">
      <c r="A319" s="2">
        <v>46013</v>
      </c>
      <c r="B319" s="3" t="s">
        <v>295</v>
      </c>
      <c r="C319" s="6" t="s">
        <v>382</v>
      </c>
      <c r="D319" s="6" t="s">
        <v>382</v>
      </c>
      <c r="E319" s="7">
        <v>40850</v>
      </c>
      <c r="F319" s="3" t="s">
        <v>290</v>
      </c>
    </row>
    <row r="320" spans="1:6" x14ac:dyDescent="0.3">
      <c r="A320" s="2">
        <v>46011</v>
      </c>
      <c r="B320" s="3" t="s">
        <v>381</v>
      </c>
      <c r="C320" s="6">
        <v>29</v>
      </c>
      <c r="D320" s="6">
        <v>3.8</v>
      </c>
      <c r="E320" s="7">
        <v>53200</v>
      </c>
      <c r="F320" s="3" t="s">
        <v>290</v>
      </c>
    </row>
    <row r="321" spans="1:6" x14ac:dyDescent="0.3">
      <c r="A321" s="2">
        <v>46011</v>
      </c>
      <c r="B321" s="3" t="s">
        <v>295</v>
      </c>
      <c r="C321" s="6" t="s">
        <v>382</v>
      </c>
      <c r="D321" s="6" t="s">
        <v>382</v>
      </c>
      <c r="E321" s="7">
        <v>40550</v>
      </c>
      <c r="F321" s="3" t="s">
        <v>290</v>
      </c>
    </row>
    <row r="322" spans="1:6" x14ac:dyDescent="0.3">
      <c r="A322" s="2">
        <v>46010</v>
      </c>
      <c r="B322" s="3" t="s">
        <v>381</v>
      </c>
      <c r="C322" s="6">
        <v>29</v>
      </c>
      <c r="D322" s="6">
        <v>3.8</v>
      </c>
      <c r="E322" s="7">
        <v>53200</v>
      </c>
      <c r="F322" s="3" t="s">
        <v>290</v>
      </c>
    </row>
    <row r="323" spans="1:6" x14ac:dyDescent="0.3">
      <c r="A323" s="2">
        <v>46010</v>
      </c>
      <c r="B323" s="3" t="s">
        <v>295</v>
      </c>
      <c r="C323" s="6" t="s">
        <v>382</v>
      </c>
      <c r="D323" s="6" t="s">
        <v>382</v>
      </c>
      <c r="E323" s="7">
        <v>40800</v>
      </c>
      <c r="F323" s="3" t="s">
        <v>290</v>
      </c>
    </row>
    <row r="324" spans="1:6" x14ac:dyDescent="0.3">
      <c r="A324" s="2">
        <v>46009</v>
      </c>
      <c r="B324" s="3" t="s">
        <v>381</v>
      </c>
      <c r="C324" s="6">
        <v>29</v>
      </c>
      <c r="D324" s="6">
        <v>3.8</v>
      </c>
      <c r="E324" s="7">
        <v>53100</v>
      </c>
      <c r="F324" s="3" t="s">
        <v>290</v>
      </c>
    </row>
    <row r="325" spans="1:6" x14ac:dyDescent="0.3">
      <c r="A325" s="2">
        <v>46009</v>
      </c>
      <c r="B325" s="3" t="s">
        <v>295</v>
      </c>
      <c r="C325" s="6" t="s">
        <v>382</v>
      </c>
      <c r="D325" s="6" t="s">
        <v>382</v>
      </c>
      <c r="E325" s="7">
        <v>40600</v>
      </c>
      <c r="F325" s="3" t="s">
        <v>290</v>
      </c>
    </row>
    <row r="326" spans="1:6" x14ac:dyDescent="0.3">
      <c r="A326" s="2">
        <v>46008</v>
      </c>
      <c r="B326" s="3" t="s">
        <v>381</v>
      </c>
      <c r="C326" s="6">
        <v>29</v>
      </c>
      <c r="D326" s="6">
        <v>3.8</v>
      </c>
      <c r="E326" s="7">
        <v>53000</v>
      </c>
      <c r="F326" s="3" t="s">
        <v>290</v>
      </c>
    </row>
    <row r="327" spans="1:6" x14ac:dyDescent="0.3">
      <c r="A327" s="2">
        <v>46008</v>
      </c>
      <c r="B327" s="3" t="s">
        <v>295</v>
      </c>
      <c r="C327" s="6" t="s">
        <v>382</v>
      </c>
      <c r="D327" s="6" t="s">
        <v>382</v>
      </c>
      <c r="E327" s="7">
        <v>39800</v>
      </c>
      <c r="F327" s="3" t="s">
        <v>290</v>
      </c>
    </row>
    <row r="328" spans="1:6" x14ac:dyDescent="0.3">
      <c r="A328" s="2">
        <v>46007</v>
      </c>
      <c r="B328" s="3" t="s">
        <v>381</v>
      </c>
      <c r="C328" s="6">
        <v>29</v>
      </c>
      <c r="D328" s="6">
        <v>3.8</v>
      </c>
      <c r="E328" s="7">
        <v>53000</v>
      </c>
      <c r="F328" s="3" t="s">
        <v>290</v>
      </c>
    </row>
    <row r="329" spans="1:6" x14ac:dyDescent="0.3">
      <c r="A329" s="2">
        <v>46007</v>
      </c>
      <c r="B329" s="3" t="s">
        <v>295</v>
      </c>
      <c r="C329" s="6" t="s">
        <v>382</v>
      </c>
      <c r="D329" s="6" t="s">
        <v>382</v>
      </c>
      <c r="E329" s="7">
        <v>39700</v>
      </c>
      <c r="F329" s="3" t="s">
        <v>290</v>
      </c>
    </row>
    <row r="330" spans="1:6" x14ac:dyDescent="0.3">
      <c r="A330" s="2">
        <v>46006</v>
      </c>
      <c r="B330" s="3" t="s">
        <v>381</v>
      </c>
      <c r="C330" s="6">
        <v>29</v>
      </c>
      <c r="D330" s="6">
        <v>3.8</v>
      </c>
      <c r="E330" s="7">
        <v>52900</v>
      </c>
      <c r="F330" s="3" t="s">
        <v>290</v>
      </c>
    </row>
    <row r="331" spans="1:6" x14ac:dyDescent="0.3">
      <c r="A331" s="2">
        <v>46006</v>
      </c>
      <c r="B331" s="3" t="s">
        <v>295</v>
      </c>
      <c r="C331" s="6" t="s">
        <v>382</v>
      </c>
      <c r="D331" s="6" t="s">
        <v>382</v>
      </c>
      <c r="E331" s="7">
        <v>39600</v>
      </c>
      <c r="F331" s="3" t="s">
        <v>290</v>
      </c>
    </row>
    <row r="332" spans="1:6" x14ac:dyDescent="0.3">
      <c r="A332" s="2">
        <v>46004</v>
      </c>
      <c r="B332" s="3" t="s">
        <v>381</v>
      </c>
      <c r="C332" s="6">
        <v>29</v>
      </c>
      <c r="D332" s="6">
        <v>3.8</v>
      </c>
      <c r="E332" s="7">
        <v>52750</v>
      </c>
      <c r="F332" s="3" t="s">
        <v>290</v>
      </c>
    </row>
    <row r="333" spans="1:6" x14ac:dyDescent="0.3">
      <c r="A333" s="2">
        <v>46004</v>
      </c>
      <c r="B333" s="3" t="s">
        <v>295</v>
      </c>
      <c r="C333" s="6" t="s">
        <v>382</v>
      </c>
      <c r="D333" s="6" t="s">
        <v>382</v>
      </c>
      <c r="E333" s="7">
        <v>39650</v>
      </c>
      <c r="F333" s="3" t="s">
        <v>290</v>
      </c>
    </row>
    <row r="334" spans="1:6" x14ac:dyDescent="0.3">
      <c r="A334" s="2">
        <v>46003</v>
      </c>
      <c r="B334" s="3" t="s">
        <v>381</v>
      </c>
      <c r="C334" s="6">
        <v>29</v>
      </c>
      <c r="D334" s="6">
        <v>3.8</v>
      </c>
      <c r="E334" s="7">
        <v>52750</v>
      </c>
      <c r="F334" s="3" t="s">
        <v>290</v>
      </c>
    </row>
    <row r="335" spans="1:6" x14ac:dyDescent="0.3">
      <c r="A335" s="2">
        <v>46003</v>
      </c>
      <c r="B335" s="3" t="s">
        <v>295</v>
      </c>
      <c r="C335" s="6" t="s">
        <v>382</v>
      </c>
      <c r="D335" s="6" t="s">
        <v>382</v>
      </c>
      <c r="E335" s="7">
        <v>39650</v>
      </c>
      <c r="F335" s="3" t="s">
        <v>290</v>
      </c>
    </row>
    <row r="336" spans="1:6" x14ac:dyDescent="0.3">
      <c r="A336" s="2">
        <v>46002</v>
      </c>
      <c r="B336" s="3" t="s">
        <v>381</v>
      </c>
      <c r="C336" s="6">
        <v>29</v>
      </c>
      <c r="D336" s="6">
        <v>3.8</v>
      </c>
      <c r="E336" s="7">
        <v>52550</v>
      </c>
      <c r="F336" s="3" t="s">
        <v>290</v>
      </c>
    </row>
    <row r="337" spans="1:6" x14ac:dyDescent="0.3">
      <c r="A337" s="2">
        <v>46002</v>
      </c>
      <c r="B337" s="3" t="s">
        <v>295</v>
      </c>
      <c r="C337" s="6" t="s">
        <v>382</v>
      </c>
      <c r="D337" s="6" t="s">
        <v>382</v>
      </c>
      <c r="E337" s="7">
        <v>39550</v>
      </c>
      <c r="F337" s="3" t="s">
        <v>290</v>
      </c>
    </row>
    <row r="338" spans="1:6" x14ac:dyDescent="0.3">
      <c r="A338" s="2">
        <v>46001</v>
      </c>
      <c r="B338" s="3" t="s">
        <v>381</v>
      </c>
      <c r="C338" s="6">
        <v>29</v>
      </c>
      <c r="D338" s="6">
        <v>3.8</v>
      </c>
      <c r="E338" s="7">
        <v>52550</v>
      </c>
      <c r="F338" s="3" t="s">
        <v>290</v>
      </c>
    </row>
    <row r="339" spans="1:6" x14ac:dyDescent="0.3">
      <c r="A339" s="2">
        <v>46001</v>
      </c>
      <c r="B339" s="3" t="s">
        <v>295</v>
      </c>
      <c r="C339" s="6" t="s">
        <v>382</v>
      </c>
      <c r="D339" s="6" t="s">
        <v>382</v>
      </c>
      <c r="E339" s="7">
        <v>39550</v>
      </c>
      <c r="F339" s="3" t="s">
        <v>290</v>
      </c>
    </row>
    <row r="340" spans="1:6" x14ac:dyDescent="0.3">
      <c r="A340" s="2">
        <v>46000</v>
      </c>
      <c r="B340" s="3" t="s">
        <v>381</v>
      </c>
      <c r="C340" s="6">
        <v>29</v>
      </c>
      <c r="D340" s="6">
        <v>3.8</v>
      </c>
      <c r="E340" s="7">
        <v>52500</v>
      </c>
      <c r="F340" s="3" t="s">
        <v>290</v>
      </c>
    </row>
    <row r="341" spans="1:6" x14ac:dyDescent="0.3">
      <c r="A341" s="2">
        <v>46000</v>
      </c>
      <c r="B341" s="3" t="s">
        <v>295</v>
      </c>
      <c r="C341" s="6" t="s">
        <v>382</v>
      </c>
      <c r="D341" s="6" t="s">
        <v>382</v>
      </c>
      <c r="E341" s="7">
        <v>39350</v>
      </c>
      <c r="F341" s="3" t="s">
        <v>290</v>
      </c>
    </row>
    <row r="342" spans="1:6" x14ac:dyDescent="0.3">
      <c r="A342" s="2">
        <v>45999</v>
      </c>
      <c r="B342" s="3" t="s">
        <v>381</v>
      </c>
      <c r="C342" s="6">
        <v>29</v>
      </c>
      <c r="D342" s="6">
        <v>3.8</v>
      </c>
      <c r="E342" s="7">
        <v>52400</v>
      </c>
      <c r="F342" s="3" t="s">
        <v>290</v>
      </c>
    </row>
    <row r="343" spans="1:6" x14ac:dyDescent="0.3">
      <c r="A343" s="2">
        <v>45999</v>
      </c>
      <c r="B343" s="3" t="s">
        <v>295</v>
      </c>
      <c r="C343" s="6" t="s">
        <v>382</v>
      </c>
      <c r="D343" s="6" t="s">
        <v>382</v>
      </c>
      <c r="E343" s="7">
        <v>39300</v>
      </c>
      <c r="F343" s="3" t="s">
        <v>290</v>
      </c>
    </row>
    <row r="344" spans="1:6" x14ac:dyDescent="0.3">
      <c r="A344" s="2">
        <v>45997</v>
      </c>
      <c r="B344" s="3" t="s">
        <v>381</v>
      </c>
      <c r="C344" s="6">
        <v>29</v>
      </c>
      <c r="D344" s="6">
        <v>3.8</v>
      </c>
      <c r="E344" s="7">
        <v>52300</v>
      </c>
      <c r="F344" s="3" t="s">
        <v>290</v>
      </c>
    </row>
    <row r="345" spans="1:6" x14ac:dyDescent="0.3">
      <c r="A345" s="2">
        <v>45997</v>
      </c>
      <c r="B345" s="3" t="s">
        <v>295</v>
      </c>
      <c r="C345" s="6" t="s">
        <v>382</v>
      </c>
      <c r="D345" s="6" t="s">
        <v>382</v>
      </c>
      <c r="E345" s="7">
        <v>39100</v>
      </c>
      <c r="F345" s="3" t="s">
        <v>290</v>
      </c>
    </row>
    <row r="346" spans="1:6" x14ac:dyDescent="0.3">
      <c r="A346" s="2">
        <v>45996</v>
      </c>
      <c r="B346" s="3" t="s">
        <v>381</v>
      </c>
      <c r="C346" s="6">
        <v>29</v>
      </c>
      <c r="D346" s="6">
        <v>3.8</v>
      </c>
      <c r="E346" s="7">
        <v>52250</v>
      </c>
      <c r="F346" s="3" t="s">
        <v>290</v>
      </c>
    </row>
    <row r="347" spans="1:6" x14ac:dyDescent="0.3">
      <c r="A347" s="2">
        <v>45996</v>
      </c>
      <c r="B347" s="3" t="s">
        <v>295</v>
      </c>
      <c r="C347" s="6" t="s">
        <v>382</v>
      </c>
      <c r="D347" s="6" t="s">
        <v>382</v>
      </c>
      <c r="E347" s="7">
        <v>38950</v>
      </c>
      <c r="F347" s="3" t="s">
        <v>290</v>
      </c>
    </row>
    <row r="348" spans="1:6" x14ac:dyDescent="0.3">
      <c r="A348" s="2">
        <v>45995</v>
      </c>
      <c r="B348" s="3" t="s">
        <v>381</v>
      </c>
      <c r="C348" s="6">
        <v>29</v>
      </c>
      <c r="D348" s="6">
        <v>3.8</v>
      </c>
      <c r="E348" s="7">
        <v>52150</v>
      </c>
      <c r="F348" s="3" t="s">
        <v>290</v>
      </c>
    </row>
    <row r="349" spans="1:6" x14ac:dyDescent="0.3">
      <c r="A349" s="2">
        <v>45995</v>
      </c>
      <c r="B349" s="3" t="s">
        <v>295</v>
      </c>
      <c r="C349" s="6" t="s">
        <v>382</v>
      </c>
      <c r="D349" s="6" t="s">
        <v>382</v>
      </c>
      <c r="E349" s="7">
        <v>38950</v>
      </c>
      <c r="F349" s="3" t="s">
        <v>290</v>
      </c>
    </row>
    <row r="350" spans="1:6" x14ac:dyDescent="0.3">
      <c r="A350" s="2">
        <v>45994</v>
      </c>
      <c r="B350" s="3" t="s">
        <v>381</v>
      </c>
      <c r="C350" s="6">
        <v>29</v>
      </c>
      <c r="D350" s="6">
        <v>3.8</v>
      </c>
      <c r="E350" s="7">
        <v>52050</v>
      </c>
      <c r="F350" s="3" t="s">
        <v>290</v>
      </c>
    </row>
    <row r="351" spans="1:6" x14ac:dyDescent="0.3">
      <c r="A351" s="2">
        <v>45994</v>
      </c>
      <c r="B351" s="3" t="s">
        <v>295</v>
      </c>
      <c r="C351" s="6" t="s">
        <v>382</v>
      </c>
      <c r="D351" s="6" t="s">
        <v>382</v>
      </c>
      <c r="E351" s="7">
        <v>38850</v>
      </c>
      <c r="F351" s="3" t="s">
        <v>290</v>
      </c>
    </row>
    <row r="352" spans="1:6" x14ac:dyDescent="0.3">
      <c r="A352" s="2">
        <v>45993</v>
      </c>
      <c r="B352" s="3" t="s">
        <v>381</v>
      </c>
      <c r="C352" s="6">
        <v>29</v>
      </c>
      <c r="D352" s="6">
        <v>3.8</v>
      </c>
      <c r="E352" s="7">
        <v>52150</v>
      </c>
      <c r="F352" s="3" t="s">
        <v>290</v>
      </c>
    </row>
    <row r="353" spans="1:6" x14ac:dyDescent="0.3">
      <c r="A353" s="2">
        <v>45993</v>
      </c>
      <c r="B353" s="3" t="s">
        <v>295</v>
      </c>
      <c r="C353" s="6" t="s">
        <v>382</v>
      </c>
      <c r="D353" s="6" t="s">
        <v>382</v>
      </c>
      <c r="E353" s="7">
        <v>38750</v>
      </c>
      <c r="F353" s="3" t="s">
        <v>290</v>
      </c>
    </row>
    <row r="354" spans="1:6" x14ac:dyDescent="0.3">
      <c r="A354" s="2">
        <v>45992</v>
      </c>
      <c r="B354" s="3" t="s">
        <v>381</v>
      </c>
      <c r="C354" s="6">
        <v>29</v>
      </c>
      <c r="D354" s="6">
        <v>3.8</v>
      </c>
      <c r="E354" s="7">
        <v>52150</v>
      </c>
      <c r="F354" s="3" t="s">
        <v>290</v>
      </c>
    </row>
    <row r="355" spans="1:6" x14ac:dyDescent="0.3">
      <c r="A355" s="2">
        <v>45992</v>
      </c>
      <c r="B355" s="3" t="s">
        <v>295</v>
      </c>
      <c r="C355" s="6" t="s">
        <v>382</v>
      </c>
      <c r="D355" s="6" t="s">
        <v>382</v>
      </c>
      <c r="E355" s="7">
        <v>38750</v>
      </c>
      <c r="F355" s="3" t="s">
        <v>290</v>
      </c>
    </row>
    <row r="356" spans="1:6" x14ac:dyDescent="0.3">
      <c r="A356" s="2">
        <v>45990</v>
      </c>
      <c r="B356" s="3" t="s">
        <v>381</v>
      </c>
      <c r="C356" s="6">
        <v>29</v>
      </c>
      <c r="D356" s="6">
        <v>3.8</v>
      </c>
      <c r="E356" s="7">
        <v>52100</v>
      </c>
      <c r="F356" s="3" t="s">
        <v>290</v>
      </c>
    </row>
    <row r="357" spans="1:6" x14ac:dyDescent="0.3">
      <c r="A357" s="2">
        <v>45990</v>
      </c>
      <c r="B357" s="3" t="s">
        <v>295</v>
      </c>
      <c r="C357" s="6" t="s">
        <v>382</v>
      </c>
      <c r="D357" s="6" t="s">
        <v>382</v>
      </c>
      <c r="E357" s="7">
        <v>38750</v>
      </c>
      <c r="F357" s="3" t="s">
        <v>290</v>
      </c>
    </row>
    <row r="358" spans="1:6" x14ac:dyDescent="0.3">
      <c r="A358" s="2">
        <v>45989</v>
      </c>
      <c r="B358" s="3" t="s">
        <v>381</v>
      </c>
      <c r="C358" s="6">
        <v>29</v>
      </c>
      <c r="D358" s="6">
        <v>3.8</v>
      </c>
      <c r="E358" s="7">
        <v>52100</v>
      </c>
      <c r="F358" s="3" t="s">
        <v>290</v>
      </c>
    </row>
    <row r="359" spans="1:6" x14ac:dyDescent="0.3">
      <c r="A359" s="2">
        <v>45989</v>
      </c>
      <c r="B359" s="3" t="s">
        <v>295</v>
      </c>
      <c r="C359" s="6" t="s">
        <v>382</v>
      </c>
      <c r="D359" s="6" t="s">
        <v>382</v>
      </c>
      <c r="E359" s="7">
        <v>38750</v>
      </c>
      <c r="F359" s="3" t="s">
        <v>290</v>
      </c>
    </row>
    <row r="360" spans="1:6" x14ac:dyDescent="0.3">
      <c r="A360" s="2">
        <v>45988</v>
      </c>
      <c r="B360" s="3" t="s">
        <v>381</v>
      </c>
      <c r="C360" s="6">
        <v>29</v>
      </c>
      <c r="D360" s="6">
        <v>3.8</v>
      </c>
      <c r="E360" s="7">
        <v>52000</v>
      </c>
      <c r="F360" s="3" t="s">
        <v>290</v>
      </c>
    </row>
    <row r="361" spans="1:6" x14ac:dyDescent="0.3">
      <c r="A361" s="2">
        <v>45988</v>
      </c>
      <c r="B361" s="3" t="s">
        <v>295</v>
      </c>
      <c r="C361" s="6" t="s">
        <v>382</v>
      </c>
      <c r="D361" s="6" t="s">
        <v>382</v>
      </c>
      <c r="E361" s="7">
        <v>38700</v>
      </c>
      <c r="F361" s="3" t="s">
        <v>290</v>
      </c>
    </row>
    <row r="362" spans="1:6" x14ac:dyDescent="0.3">
      <c r="A362" s="2">
        <v>45987</v>
      </c>
      <c r="B362" s="3" t="s">
        <v>381</v>
      </c>
      <c r="C362" s="6">
        <v>29</v>
      </c>
      <c r="D362" s="6">
        <v>3.8</v>
      </c>
      <c r="E362" s="7">
        <v>51950</v>
      </c>
      <c r="F362" s="3" t="s">
        <v>290</v>
      </c>
    </row>
    <row r="363" spans="1:6" x14ac:dyDescent="0.3">
      <c r="A363" s="2">
        <v>45987</v>
      </c>
      <c r="B363" s="3" t="s">
        <v>295</v>
      </c>
      <c r="C363" s="6" t="s">
        <v>382</v>
      </c>
      <c r="D363" s="6" t="s">
        <v>382</v>
      </c>
      <c r="E363" s="7">
        <v>38400</v>
      </c>
      <c r="F363" s="3" t="s">
        <v>290</v>
      </c>
    </row>
    <row r="364" spans="1:6" x14ac:dyDescent="0.3">
      <c r="A364" s="2">
        <v>45986</v>
      </c>
      <c r="B364" s="3" t="s">
        <v>381</v>
      </c>
      <c r="C364" s="6">
        <v>29</v>
      </c>
      <c r="D364" s="6">
        <v>3.8</v>
      </c>
      <c r="E364" s="7">
        <v>51850</v>
      </c>
      <c r="F364" s="3" t="s">
        <v>290</v>
      </c>
    </row>
    <row r="365" spans="1:6" x14ac:dyDescent="0.3">
      <c r="A365" s="2">
        <v>45986</v>
      </c>
      <c r="B365" s="3" t="s">
        <v>295</v>
      </c>
      <c r="C365" s="6" t="s">
        <v>382</v>
      </c>
      <c r="D365" s="6" t="s">
        <v>382</v>
      </c>
      <c r="E365" s="7">
        <v>38350</v>
      </c>
      <c r="F365" s="3" t="s">
        <v>290</v>
      </c>
    </row>
    <row r="366" spans="1:6" x14ac:dyDescent="0.3">
      <c r="A366" s="2">
        <v>45985</v>
      </c>
      <c r="B366" s="3" t="s">
        <v>381</v>
      </c>
      <c r="C366" s="6">
        <v>29</v>
      </c>
      <c r="D366" s="6">
        <v>3.8</v>
      </c>
      <c r="E366" s="7">
        <v>51800</v>
      </c>
      <c r="F366" s="3" t="s">
        <v>290</v>
      </c>
    </row>
    <row r="367" spans="1:6" x14ac:dyDescent="0.3">
      <c r="A367" s="2">
        <v>45985</v>
      </c>
      <c r="B367" s="3" t="s">
        <v>295</v>
      </c>
      <c r="C367" s="6" t="s">
        <v>382</v>
      </c>
      <c r="D367" s="6" t="s">
        <v>382</v>
      </c>
      <c r="E367" s="7">
        <v>38350</v>
      </c>
      <c r="F367" s="3" t="s">
        <v>290</v>
      </c>
    </row>
    <row r="368" spans="1:6" x14ac:dyDescent="0.3">
      <c r="A368" s="2">
        <v>45983</v>
      </c>
      <c r="B368" s="3" t="s">
        <v>381</v>
      </c>
      <c r="C368" s="6">
        <v>29</v>
      </c>
      <c r="D368" s="6">
        <v>3.8</v>
      </c>
      <c r="E368" s="7">
        <v>51750</v>
      </c>
      <c r="F368" s="3" t="s">
        <v>290</v>
      </c>
    </row>
    <row r="369" spans="1:6" x14ac:dyDescent="0.3">
      <c r="A369" s="2">
        <v>45983</v>
      </c>
      <c r="B369" s="3" t="s">
        <v>295</v>
      </c>
      <c r="C369" s="6" t="s">
        <v>382</v>
      </c>
      <c r="D369" s="6" t="s">
        <v>382</v>
      </c>
      <c r="E369" s="7">
        <v>38350</v>
      </c>
      <c r="F369" s="3" t="s">
        <v>290</v>
      </c>
    </row>
    <row r="370" spans="1:6" x14ac:dyDescent="0.3">
      <c r="A370" s="2">
        <v>45982</v>
      </c>
      <c r="B370" s="3" t="s">
        <v>381</v>
      </c>
      <c r="C370" s="6">
        <v>29</v>
      </c>
      <c r="D370" s="6">
        <v>3.8</v>
      </c>
      <c r="E370" s="7">
        <v>51750</v>
      </c>
      <c r="F370" s="3" t="s">
        <v>290</v>
      </c>
    </row>
    <row r="371" spans="1:6" x14ac:dyDescent="0.3">
      <c r="A371" s="2">
        <v>45982</v>
      </c>
      <c r="B371" s="3" t="s">
        <v>295</v>
      </c>
      <c r="C371" s="6" t="s">
        <v>382</v>
      </c>
      <c r="D371" s="6" t="s">
        <v>382</v>
      </c>
      <c r="E371" s="7">
        <v>38400</v>
      </c>
      <c r="F371" s="3" t="s">
        <v>290</v>
      </c>
    </row>
    <row r="372" spans="1:6" x14ac:dyDescent="0.3">
      <c r="A372" s="2">
        <v>45981</v>
      </c>
      <c r="B372" s="3" t="s">
        <v>381</v>
      </c>
      <c r="C372" s="6">
        <v>29</v>
      </c>
      <c r="D372" s="6">
        <v>3.8</v>
      </c>
      <c r="E372" s="7">
        <v>51650</v>
      </c>
      <c r="F372" s="3" t="s">
        <v>290</v>
      </c>
    </row>
    <row r="373" spans="1:6" x14ac:dyDescent="0.3">
      <c r="A373" s="2">
        <v>45981</v>
      </c>
      <c r="B373" s="3" t="s">
        <v>295</v>
      </c>
      <c r="C373" s="6" t="s">
        <v>382</v>
      </c>
      <c r="D373" s="6" t="s">
        <v>382</v>
      </c>
      <c r="E373" s="7">
        <v>38500</v>
      </c>
      <c r="F373" s="3" t="s">
        <v>290</v>
      </c>
    </row>
    <row r="374" spans="1:6" x14ac:dyDescent="0.3">
      <c r="A374" s="2">
        <v>45980</v>
      </c>
      <c r="B374" s="3" t="s">
        <v>381</v>
      </c>
      <c r="C374" s="6">
        <v>29</v>
      </c>
      <c r="D374" s="6">
        <v>3.8</v>
      </c>
      <c r="E374" s="7">
        <v>51900</v>
      </c>
      <c r="F374" s="3" t="s">
        <v>290</v>
      </c>
    </row>
    <row r="375" spans="1:6" x14ac:dyDescent="0.3">
      <c r="A375" s="2">
        <v>45980</v>
      </c>
      <c r="B375" s="3" t="s">
        <v>295</v>
      </c>
      <c r="C375" s="6" t="s">
        <v>382</v>
      </c>
      <c r="D375" s="6" t="s">
        <v>382</v>
      </c>
      <c r="E375" s="7">
        <v>38950</v>
      </c>
      <c r="F375" s="3" t="s">
        <v>290</v>
      </c>
    </row>
    <row r="376" spans="1:6" x14ac:dyDescent="0.3">
      <c r="A376" s="2">
        <v>45979</v>
      </c>
      <c r="B376" s="3" t="s">
        <v>381</v>
      </c>
      <c r="C376" s="6">
        <v>29</v>
      </c>
      <c r="D376" s="6">
        <v>3.8</v>
      </c>
      <c r="E376" s="7">
        <v>51850</v>
      </c>
      <c r="F376" s="3" t="s">
        <v>290</v>
      </c>
    </row>
    <row r="377" spans="1:6" x14ac:dyDescent="0.3">
      <c r="A377" s="2">
        <v>45979</v>
      </c>
      <c r="B377" s="3" t="s">
        <v>295</v>
      </c>
      <c r="C377" s="6" t="s">
        <v>382</v>
      </c>
      <c r="D377" s="6" t="s">
        <v>382</v>
      </c>
      <c r="E377" s="7">
        <v>39000</v>
      </c>
      <c r="F377" s="3" t="s">
        <v>290</v>
      </c>
    </row>
    <row r="378" spans="1:6" x14ac:dyDescent="0.3">
      <c r="A378" s="2">
        <v>45978</v>
      </c>
      <c r="B378" s="3" t="s">
        <v>381</v>
      </c>
      <c r="C378" s="6">
        <v>29</v>
      </c>
      <c r="D378" s="6">
        <v>3.8</v>
      </c>
      <c r="E378" s="7">
        <v>51850</v>
      </c>
      <c r="F378" s="3" t="s">
        <v>290</v>
      </c>
    </row>
    <row r="379" spans="1:6" x14ac:dyDescent="0.3">
      <c r="A379" s="2">
        <v>45978</v>
      </c>
      <c r="B379" s="3" t="s">
        <v>295</v>
      </c>
      <c r="C379" s="6" t="s">
        <v>382</v>
      </c>
      <c r="D379" s="6" t="s">
        <v>382</v>
      </c>
      <c r="E379" s="7">
        <v>39000</v>
      </c>
      <c r="F379" s="3" t="s">
        <v>290</v>
      </c>
    </row>
    <row r="380" spans="1:6" x14ac:dyDescent="0.3">
      <c r="A380" s="2">
        <v>45976</v>
      </c>
      <c r="B380" s="3" t="s">
        <v>381</v>
      </c>
      <c r="C380" s="6">
        <v>29</v>
      </c>
      <c r="D380" s="6">
        <v>3.8</v>
      </c>
      <c r="E380" s="7">
        <v>51950</v>
      </c>
      <c r="F380" s="3" t="s">
        <v>290</v>
      </c>
    </row>
    <row r="381" spans="1:6" x14ac:dyDescent="0.3">
      <c r="A381" s="2">
        <v>45976</v>
      </c>
      <c r="B381" s="3" t="s">
        <v>295</v>
      </c>
      <c r="C381" s="6" t="s">
        <v>382</v>
      </c>
      <c r="D381" s="6" t="s">
        <v>382</v>
      </c>
      <c r="E381" s="7">
        <v>39100</v>
      </c>
      <c r="F381" s="3" t="s">
        <v>290</v>
      </c>
    </row>
    <row r="382" spans="1:6" x14ac:dyDescent="0.3">
      <c r="A382" s="2">
        <v>45975</v>
      </c>
      <c r="B382" s="3" t="s">
        <v>381</v>
      </c>
      <c r="C382" s="6">
        <v>29</v>
      </c>
      <c r="D382" s="6">
        <v>3.8</v>
      </c>
      <c r="E382" s="7">
        <v>51800</v>
      </c>
      <c r="F382" s="3" t="s">
        <v>290</v>
      </c>
    </row>
    <row r="383" spans="1:6" x14ac:dyDescent="0.3">
      <c r="A383" s="2">
        <v>45975</v>
      </c>
      <c r="B383" s="3" t="s">
        <v>295</v>
      </c>
      <c r="C383" s="6" t="s">
        <v>382</v>
      </c>
      <c r="D383" s="6" t="s">
        <v>382</v>
      </c>
      <c r="E383" s="7">
        <v>39100</v>
      </c>
      <c r="F383" s="3" t="s">
        <v>290</v>
      </c>
    </row>
    <row r="384" spans="1:6" x14ac:dyDescent="0.3">
      <c r="A384" s="2">
        <v>45974</v>
      </c>
      <c r="B384" s="3" t="s">
        <v>381</v>
      </c>
      <c r="C384" s="6">
        <v>29</v>
      </c>
      <c r="D384" s="6">
        <v>3.8</v>
      </c>
      <c r="E384" s="7">
        <v>51850</v>
      </c>
      <c r="F384" s="3" t="s">
        <v>290</v>
      </c>
    </row>
    <row r="385" spans="1:6" x14ac:dyDescent="0.3">
      <c r="A385" s="2">
        <v>45974</v>
      </c>
      <c r="B385" s="3" t="s">
        <v>295</v>
      </c>
      <c r="C385" s="6" t="s">
        <v>382</v>
      </c>
      <c r="D385" s="6" t="s">
        <v>382</v>
      </c>
      <c r="E385" s="7">
        <v>39150</v>
      </c>
      <c r="F385" s="3" t="s">
        <v>290</v>
      </c>
    </row>
    <row r="386" spans="1:6" x14ac:dyDescent="0.3">
      <c r="A386" s="2">
        <v>45973</v>
      </c>
      <c r="B386" s="3" t="s">
        <v>381</v>
      </c>
      <c r="C386" s="6">
        <v>29</v>
      </c>
      <c r="D386" s="6">
        <v>3.8</v>
      </c>
      <c r="E386" s="7">
        <v>51900</v>
      </c>
      <c r="F386" s="3" t="s">
        <v>290</v>
      </c>
    </row>
    <row r="387" spans="1:6" x14ac:dyDescent="0.3">
      <c r="A387" s="2">
        <v>45973</v>
      </c>
      <c r="B387" s="3" t="s">
        <v>295</v>
      </c>
      <c r="C387" s="6" t="s">
        <v>382</v>
      </c>
      <c r="D387" s="6" t="s">
        <v>382</v>
      </c>
      <c r="E387" s="7">
        <v>39150</v>
      </c>
      <c r="F387" s="3" t="s">
        <v>290</v>
      </c>
    </row>
    <row r="388" spans="1:6" x14ac:dyDescent="0.3">
      <c r="A388" s="2">
        <v>45972</v>
      </c>
      <c r="B388" s="3" t="s">
        <v>381</v>
      </c>
      <c r="C388" s="6">
        <v>29</v>
      </c>
      <c r="D388" s="6">
        <v>3.8</v>
      </c>
      <c r="E388" s="7">
        <v>52000</v>
      </c>
      <c r="F388" s="3" t="s">
        <v>290</v>
      </c>
    </row>
    <row r="389" spans="1:6" x14ac:dyDescent="0.3">
      <c r="A389" s="2">
        <v>45972</v>
      </c>
      <c r="B389" s="3" t="s">
        <v>295</v>
      </c>
      <c r="C389" s="6" t="s">
        <v>382</v>
      </c>
      <c r="D389" s="6" t="s">
        <v>382</v>
      </c>
      <c r="E389" s="7">
        <v>39250</v>
      </c>
      <c r="F389" s="3" t="s">
        <v>290</v>
      </c>
    </row>
    <row r="390" spans="1:6" x14ac:dyDescent="0.3">
      <c r="A390" s="2">
        <v>45971</v>
      </c>
      <c r="B390" s="3" t="s">
        <v>381</v>
      </c>
      <c r="C390" s="6">
        <v>29</v>
      </c>
      <c r="D390" s="6">
        <v>3.8</v>
      </c>
      <c r="E390" s="7">
        <v>52100</v>
      </c>
      <c r="F390" s="3" t="s">
        <v>290</v>
      </c>
    </row>
    <row r="391" spans="1:6" x14ac:dyDescent="0.3">
      <c r="A391" s="2">
        <v>45971</v>
      </c>
      <c r="B391" s="3" t="s">
        <v>295</v>
      </c>
      <c r="C391" s="6" t="s">
        <v>382</v>
      </c>
      <c r="D391" s="6" t="s">
        <v>382</v>
      </c>
      <c r="E391" s="7">
        <v>39250</v>
      </c>
      <c r="F391" s="3" t="s">
        <v>290</v>
      </c>
    </row>
    <row r="392" spans="1:6" x14ac:dyDescent="0.3">
      <c r="A392" s="2">
        <v>45969</v>
      </c>
      <c r="B392" s="3" t="s">
        <v>381</v>
      </c>
      <c r="C392" s="6">
        <v>29</v>
      </c>
      <c r="D392" s="6">
        <v>3.8</v>
      </c>
      <c r="E392" s="7">
        <v>52200</v>
      </c>
      <c r="F392" s="3" t="s">
        <v>290</v>
      </c>
    </row>
    <row r="393" spans="1:6" x14ac:dyDescent="0.3">
      <c r="A393" s="2">
        <v>45969</v>
      </c>
      <c r="B393" s="3" t="s">
        <v>295</v>
      </c>
      <c r="C393" s="6" t="s">
        <v>382</v>
      </c>
      <c r="D393" s="6" t="s">
        <v>382</v>
      </c>
      <c r="E393" s="7">
        <v>39100</v>
      </c>
      <c r="F393" s="3" t="s">
        <v>290</v>
      </c>
    </row>
    <row r="394" spans="1:6" x14ac:dyDescent="0.3">
      <c r="A394" s="2">
        <v>45968</v>
      </c>
      <c r="B394" s="3" t="s">
        <v>381</v>
      </c>
      <c r="C394" s="6">
        <v>29</v>
      </c>
      <c r="D394" s="6">
        <v>3.8</v>
      </c>
      <c r="E394" s="7">
        <v>52400</v>
      </c>
      <c r="F394" s="3" t="s">
        <v>290</v>
      </c>
    </row>
    <row r="395" spans="1:6" x14ac:dyDescent="0.3">
      <c r="A395" s="2">
        <v>45968</v>
      </c>
      <c r="B395" s="3" t="s">
        <v>295</v>
      </c>
      <c r="C395" s="6" t="s">
        <v>382</v>
      </c>
      <c r="D395" s="6" t="s">
        <v>382</v>
      </c>
      <c r="E395" s="7">
        <v>39100</v>
      </c>
      <c r="F395" s="3" t="s">
        <v>290</v>
      </c>
    </row>
    <row r="396" spans="1:6" x14ac:dyDescent="0.3">
      <c r="A396" s="2">
        <v>45967</v>
      </c>
      <c r="B396" s="3" t="s">
        <v>381</v>
      </c>
      <c r="C396" s="6">
        <v>29</v>
      </c>
      <c r="D396" s="6">
        <v>3.8</v>
      </c>
      <c r="E396" s="7">
        <v>52600</v>
      </c>
      <c r="F396" s="3" t="s">
        <v>290</v>
      </c>
    </row>
    <row r="397" spans="1:6" x14ac:dyDescent="0.3">
      <c r="A397" s="2">
        <v>45967</v>
      </c>
      <c r="B397" s="3" t="s">
        <v>295</v>
      </c>
      <c r="C397" s="6" t="s">
        <v>382</v>
      </c>
      <c r="D397" s="6" t="s">
        <v>382</v>
      </c>
      <c r="E397" s="7">
        <v>39200</v>
      </c>
      <c r="F397" s="3" t="s">
        <v>290</v>
      </c>
    </row>
    <row r="398" spans="1:6" x14ac:dyDescent="0.3">
      <c r="A398" s="2">
        <v>45966</v>
      </c>
      <c r="B398" s="3" t="s">
        <v>381</v>
      </c>
      <c r="C398" s="6">
        <v>29</v>
      </c>
      <c r="D398" s="6">
        <v>3.8</v>
      </c>
      <c r="E398" s="7">
        <v>52800</v>
      </c>
      <c r="F398" s="3" t="s">
        <v>290</v>
      </c>
    </row>
    <row r="399" spans="1:6" x14ac:dyDescent="0.3">
      <c r="A399" s="2">
        <v>45966</v>
      </c>
      <c r="B399" s="3" t="s">
        <v>295</v>
      </c>
      <c r="C399" s="6" t="s">
        <v>382</v>
      </c>
      <c r="D399" s="6" t="s">
        <v>382</v>
      </c>
      <c r="E399" s="7">
        <v>39300</v>
      </c>
      <c r="F399" s="3" t="s">
        <v>290</v>
      </c>
    </row>
    <row r="400" spans="1:6" x14ac:dyDescent="0.3">
      <c r="A400" s="2">
        <v>45965</v>
      </c>
      <c r="B400" s="3" t="s">
        <v>381</v>
      </c>
      <c r="C400" s="6">
        <v>29</v>
      </c>
      <c r="D400" s="6">
        <v>3.8</v>
      </c>
      <c r="E400" s="7">
        <v>52900</v>
      </c>
      <c r="F400" s="3" t="s">
        <v>290</v>
      </c>
    </row>
    <row r="401" spans="1:6" x14ac:dyDescent="0.3">
      <c r="A401" s="2">
        <v>45965</v>
      </c>
      <c r="B401" s="3" t="s">
        <v>295</v>
      </c>
      <c r="C401" s="6" t="s">
        <v>382</v>
      </c>
      <c r="D401" s="6" t="s">
        <v>382</v>
      </c>
      <c r="E401" s="7">
        <v>39350</v>
      </c>
      <c r="F401" s="3" t="s">
        <v>290</v>
      </c>
    </row>
    <row r="402" spans="1:6" x14ac:dyDescent="0.3">
      <c r="A402" s="2">
        <v>45964</v>
      </c>
      <c r="B402" s="3" t="s">
        <v>381</v>
      </c>
      <c r="C402" s="6">
        <v>29</v>
      </c>
      <c r="D402" s="6">
        <v>3.8</v>
      </c>
      <c r="E402" s="7">
        <v>52950</v>
      </c>
      <c r="F402" s="3" t="s">
        <v>290</v>
      </c>
    </row>
    <row r="403" spans="1:6" x14ac:dyDescent="0.3">
      <c r="A403" s="2">
        <v>45964</v>
      </c>
      <c r="B403" s="3" t="s">
        <v>295</v>
      </c>
      <c r="C403" s="6" t="s">
        <v>382</v>
      </c>
      <c r="D403" s="6" t="s">
        <v>382</v>
      </c>
      <c r="E403" s="7">
        <v>39350</v>
      </c>
      <c r="F403" s="3" t="s">
        <v>290</v>
      </c>
    </row>
    <row r="404" spans="1:6" x14ac:dyDescent="0.3">
      <c r="A404" s="2">
        <v>45962</v>
      </c>
      <c r="B404" s="3" t="s">
        <v>381</v>
      </c>
      <c r="C404" s="6">
        <v>29</v>
      </c>
      <c r="D404" s="6">
        <v>3.8</v>
      </c>
      <c r="E404" s="7">
        <v>53050</v>
      </c>
      <c r="F404" s="3" t="s">
        <v>290</v>
      </c>
    </row>
    <row r="405" spans="1:6" x14ac:dyDescent="0.3">
      <c r="A405" s="2">
        <v>45962</v>
      </c>
      <c r="B405" s="3" t="s">
        <v>295</v>
      </c>
      <c r="C405" s="6" t="s">
        <v>382</v>
      </c>
      <c r="D405" s="6" t="s">
        <v>382</v>
      </c>
      <c r="E405" s="7">
        <v>39450</v>
      </c>
      <c r="F405" s="3" t="s">
        <v>290</v>
      </c>
    </row>
    <row r="406" spans="1:6" x14ac:dyDescent="0.3">
      <c r="A406" s="2">
        <v>45961</v>
      </c>
      <c r="B406" s="3" t="s">
        <v>381</v>
      </c>
      <c r="C406" s="6">
        <v>29</v>
      </c>
      <c r="D406" s="6">
        <v>3.8</v>
      </c>
      <c r="E406" s="7">
        <v>53050</v>
      </c>
      <c r="F406" s="3" t="s">
        <v>290</v>
      </c>
    </row>
    <row r="407" spans="1:6" x14ac:dyDescent="0.3">
      <c r="A407" s="2">
        <v>45961</v>
      </c>
      <c r="B407" s="3" t="s">
        <v>295</v>
      </c>
      <c r="C407" s="6" t="s">
        <v>382</v>
      </c>
      <c r="D407" s="6" t="s">
        <v>382</v>
      </c>
      <c r="E407" s="7">
        <v>39400</v>
      </c>
      <c r="F407" s="3" t="s">
        <v>290</v>
      </c>
    </row>
    <row r="408" spans="1:6" x14ac:dyDescent="0.3">
      <c r="A408" s="2">
        <v>45960</v>
      </c>
      <c r="B408" s="3" t="s">
        <v>381</v>
      </c>
      <c r="C408" s="6">
        <v>29</v>
      </c>
      <c r="D408" s="6">
        <v>3.8</v>
      </c>
      <c r="E408" s="7">
        <v>53100</v>
      </c>
      <c r="F408" s="3" t="s">
        <v>290</v>
      </c>
    </row>
    <row r="409" spans="1:6" x14ac:dyDescent="0.3">
      <c r="A409" s="2">
        <v>45960</v>
      </c>
      <c r="B409" s="3" t="s">
        <v>295</v>
      </c>
      <c r="C409" s="6" t="s">
        <v>382</v>
      </c>
      <c r="D409" s="6" t="s">
        <v>382</v>
      </c>
      <c r="E409" s="7">
        <v>39400</v>
      </c>
      <c r="F409" s="3" t="s">
        <v>290</v>
      </c>
    </row>
    <row r="410" spans="1:6" x14ac:dyDescent="0.3">
      <c r="A410" s="2">
        <v>45959</v>
      </c>
      <c r="B410" s="3" t="s">
        <v>381</v>
      </c>
      <c r="C410" s="6">
        <v>29</v>
      </c>
      <c r="D410" s="6">
        <v>3.8</v>
      </c>
      <c r="E410" s="7">
        <v>52950</v>
      </c>
      <c r="F410" s="3" t="s">
        <v>290</v>
      </c>
    </row>
    <row r="411" spans="1:6" x14ac:dyDescent="0.3">
      <c r="A411" s="2">
        <v>45959</v>
      </c>
      <c r="B411" s="3" t="s">
        <v>295</v>
      </c>
      <c r="C411" s="6" t="s">
        <v>382</v>
      </c>
      <c r="D411" s="6" t="s">
        <v>382</v>
      </c>
      <c r="E411" s="7">
        <v>39400</v>
      </c>
      <c r="F411" s="3" t="s">
        <v>290</v>
      </c>
    </row>
    <row r="412" spans="1:6" x14ac:dyDescent="0.3">
      <c r="A412" s="2">
        <v>45958</v>
      </c>
      <c r="B412" s="3" t="s">
        <v>381</v>
      </c>
      <c r="C412" s="6">
        <v>29</v>
      </c>
      <c r="D412" s="6">
        <v>3.8</v>
      </c>
      <c r="E412" s="7">
        <v>52800</v>
      </c>
      <c r="F412" s="3" t="s">
        <v>290</v>
      </c>
    </row>
    <row r="413" spans="1:6" x14ac:dyDescent="0.3">
      <c r="A413" s="2">
        <v>45958</v>
      </c>
      <c r="B413" s="3" t="s">
        <v>295</v>
      </c>
      <c r="C413" s="6" t="s">
        <v>382</v>
      </c>
      <c r="D413" s="6" t="s">
        <v>382</v>
      </c>
      <c r="E413" s="7">
        <v>39300</v>
      </c>
      <c r="F413" s="3" t="s">
        <v>290</v>
      </c>
    </row>
    <row r="414" spans="1:6" x14ac:dyDescent="0.3">
      <c r="A414" s="2">
        <v>45957</v>
      </c>
      <c r="B414" s="3" t="s">
        <v>381</v>
      </c>
      <c r="C414" s="6">
        <v>29</v>
      </c>
      <c r="D414" s="6">
        <v>3.8</v>
      </c>
      <c r="E414" s="7">
        <v>52600</v>
      </c>
      <c r="F414" s="3" t="s">
        <v>290</v>
      </c>
    </row>
    <row r="415" spans="1:6" x14ac:dyDescent="0.3">
      <c r="A415" s="2">
        <v>45957</v>
      </c>
      <c r="B415" s="3" t="s">
        <v>295</v>
      </c>
      <c r="C415" s="6" t="s">
        <v>382</v>
      </c>
      <c r="D415" s="6" t="s">
        <v>382</v>
      </c>
      <c r="E415" s="7">
        <v>39300</v>
      </c>
      <c r="F415" s="3" t="s">
        <v>290</v>
      </c>
    </row>
    <row r="416" spans="1:6" x14ac:dyDescent="0.3">
      <c r="A416" s="2">
        <v>45955</v>
      </c>
      <c r="B416" s="3" t="s">
        <v>381</v>
      </c>
      <c r="C416" s="6">
        <v>29</v>
      </c>
      <c r="D416" s="6">
        <v>3.8</v>
      </c>
      <c r="E416" s="7">
        <v>52450</v>
      </c>
      <c r="F416" s="3" t="s">
        <v>290</v>
      </c>
    </row>
    <row r="417" spans="1:6" x14ac:dyDescent="0.3">
      <c r="A417" s="2">
        <v>45955</v>
      </c>
      <c r="B417" s="3" t="s">
        <v>295</v>
      </c>
      <c r="C417" s="6" t="s">
        <v>382</v>
      </c>
      <c r="D417" s="6" t="s">
        <v>382</v>
      </c>
      <c r="E417" s="7">
        <v>39250</v>
      </c>
      <c r="F417" s="3" t="s">
        <v>290</v>
      </c>
    </row>
    <row r="418" spans="1:6" x14ac:dyDescent="0.3">
      <c r="A418" s="2">
        <v>45954</v>
      </c>
      <c r="B418" s="3" t="s">
        <v>381</v>
      </c>
      <c r="C418" s="6">
        <v>29</v>
      </c>
      <c r="D418" s="6">
        <v>3.8</v>
      </c>
      <c r="E418" s="7">
        <v>52450</v>
      </c>
      <c r="F418" s="3" t="s">
        <v>290</v>
      </c>
    </row>
    <row r="419" spans="1:6" x14ac:dyDescent="0.3">
      <c r="A419" s="2">
        <v>45954</v>
      </c>
      <c r="B419" s="3" t="s">
        <v>295</v>
      </c>
      <c r="C419" s="6" t="s">
        <v>382</v>
      </c>
      <c r="D419" s="6" t="s">
        <v>382</v>
      </c>
      <c r="E419" s="7">
        <v>39250</v>
      </c>
      <c r="F419" s="3" t="s">
        <v>290</v>
      </c>
    </row>
    <row r="420" spans="1:6" x14ac:dyDescent="0.3">
      <c r="A420" s="2">
        <v>45953</v>
      </c>
      <c r="B420" s="3" t="s">
        <v>381</v>
      </c>
      <c r="C420" s="6">
        <v>29</v>
      </c>
      <c r="D420" s="6">
        <v>3.8</v>
      </c>
      <c r="E420" s="7">
        <v>52500</v>
      </c>
      <c r="F420" s="3" t="s">
        <v>290</v>
      </c>
    </row>
    <row r="421" spans="1:6" x14ac:dyDescent="0.3">
      <c r="A421" s="2">
        <v>45953</v>
      </c>
      <c r="B421" s="3" t="s">
        <v>295</v>
      </c>
      <c r="C421" s="6" t="s">
        <v>382</v>
      </c>
      <c r="D421" s="6" t="s">
        <v>382</v>
      </c>
      <c r="E421" s="7">
        <v>39200</v>
      </c>
      <c r="F421" s="3" t="s">
        <v>290</v>
      </c>
    </row>
    <row r="422" spans="1:6" x14ac:dyDescent="0.3">
      <c r="A422" s="2">
        <v>45952</v>
      </c>
      <c r="B422" s="3" t="s">
        <v>381</v>
      </c>
      <c r="C422" s="6">
        <v>29</v>
      </c>
      <c r="D422" s="6">
        <v>3.8</v>
      </c>
      <c r="E422" s="7">
        <v>52500</v>
      </c>
      <c r="F422" s="3" t="s">
        <v>290</v>
      </c>
    </row>
    <row r="423" spans="1:6" x14ac:dyDescent="0.3">
      <c r="A423" s="2">
        <v>45952</v>
      </c>
      <c r="B423" s="3" t="s">
        <v>295</v>
      </c>
      <c r="C423" s="6" t="s">
        <v>382</v>
      </c>
      <c r="D423" s="6" t="s">
        <v>382</v>
      </c>
      <c r="E423" s="7">
        <v>39200</v>
      </c>
      <c r="F423" s="3" t="s">
        <v>290</v>
      </c>
    </row>
    <row r="424" spans="1:6" x14ac:dyDescent="0.3">
      <c r="A424" s="2">
        <v>45951</v>
      </c>
      <c r="B424" s="3" t="s">
        <v>381</v>
      </c>
      <c r="C424" s="6">
        <v>29</v>
      </c>
      <c r="D424" s="6">
        <v>3.8</v>
      </c>
      <c r="E424" s="7">
        <v>52500</v>
      </c>
      <c r="F424" s="3" t="s">
        <v>290</v>
      </c>
    </row>
    <row r="425" spans="1:6" x14ac:dyDescent="0.3">
      <c r="A425" s="2">
        <v>45951</v>
      </c>
      <c r="B425" s="3" t="s">
        <v>295</v>
      </c>
      <c r="C425" s="6" t="s">
        <v>382</v>
      </c>
      <c r="D425" s="6" t="s">
        <v>382</v>
      </c>
      <c r="E425" s="7">
        <v>39200</v>
      </c>
      <c r="F425" s="3" t="s">
        <v>290</v>
      </c>
    </row>
    <row r="426" spans="1:6" x14ac:dyDescent="0.3">
      <c r="A426" s="2">
        <v>45950</v>
      </c>
      <c r="B426" s="3" t="s">
        <v>381</v>
      </c>
      <c r="C426" s="6">
        <v>29</v>
      </c>
      <c r="D426" s="6">
        <v>3.8</v>
      </c>
      <c r="E426" s="7">
        <v>52500</v>
      </c>
      <c r="F426" s="3" t="s">
        <v>290</v>
      </c>
    </row>
    <row r="427" spans="1:6" x14ac:dyDescent="0.3">
      <c r="A427" s="2">
        <v>45950</v>
      </c>
      <c r="B427" s="3" t="s">
        <v>295</v>
      </c>
      <c r="C427" s="6" t="s">
        <v>382</v>
      </c>
      <c r="D427" s="6" t="s">
        <v>382</v>
      </c>
      <c r="E427" s="7">
        <v>39100</v>
      </c>
      <c r="F427" s="3" t="s">
        <v>290</v>
      </c>
    </row>
    <row r="428" spans="1:6" x14ac:dyDescent="0.3">
      <c r="A428" s="2">
        <v>45948</v>
      </c>
      <c r="B428" s="3" t="s">
        <v>381</v>
      </c>
      <c r="C428" s="6">
        <v>29</v>
      </c>
      <c r="D428" s="6">
        <v>3.8</v>
      </c>
      <c r="E428" s="7">
        <v>52400</v>
      </c>
      <c r="F428" s="3" t="s">
        <v>290</v>
      </c>
    </row>
    <row r="429" spans="1:6" x14ac:dyDescent="0.3">
      <c r="A429" s="2">
        <v>45948</v>
      </c>
      <c r="B429" s="3" t="s">
        <v>295</v>
      </c>
      <c r="C429" s="6" t="s">
        <v>382</v>
      </c>
      <c r="D429" s="6" t="s">
        <v>382</v>
      </c>
      <c r="E429" s="7">
        <v>39000</v>
      </c>
      <c r="F429" s="3" t="s">
        <v>290</v>
      </c>
    </row>
    <row r="430" spans="1:6" x14ac:dyDescent="0.3">
      <c r="A430" s="2">
        <v>45947</v>
      </c>
      <c r="B430" s="3" t="s">
        <v>381</v>
      </c>
      <c r="C430" s="6">
        <v>29</v>
      </c>
      <c r="D430" s="6">
        <v>3.8</v>
      </c>
      <c r="E430" s="7">
        <v>52450</v>
      </c>
      <c r="F430" s="3" t="s">
        <v>290</v>
      </c>
    </row>
    <row r="431" spans="1:6" x14ac:dyDescent="0.3">
      <c r="A431" s="2">
        <v>45947</v>
      </c>
      <c r="B431" s="3" t="s">
        <v>295</v>
      </c>
      <c r="C431" s="6" t="s">
        <v>382</v>
      </c>
      <c r="D431" s="6" t="s">
        <v>382</v>
      </c>
      <c r="E431" s="7">
        <v>39000</v>
      </c>
      <c r="F431" s="3" t="s">
        <v>290</v>
      </c>
    </row>
    <row r="432" spans="1:6" x14ac:dyDescent="0.3">
      <c r="A432" s="2">
        <v>45946</v>
      </c>
      <c r="B432" s="3" t="s">
        <v>381</v>
      </c>
      <c r="C432" s="6">
        <v>29</v>
      </c>
      <c r="D432" s="6">
        <v>3.8</v>
      </c>
      <c r="E432" s="7">
        <v>52500</v>
      </c>
      <c r="F432" s="3" t="s">
        <v>290</v>
      </c>
    </row>
    <row r="433" spans="1:6" x14ac:dyDescent="0.3">
      <c r="A433" s="2">
        <v>45946</v>
      </c>
      <c r="B433" s="3" t="s">
        <v>295</v>
      </c>
      <c r="C433" s="6" t="s">
        <v>382</v>
      </c>
      <c r="D433" s="6" t="s">
        <v>382</v>
      </c>
      <c r="E433" s="7">
        <v>39000</v>
      </c>
      <c r="F433" s="3" t="s">
        <v>290</v>
      </c>
    </row>
    <row r="434" spans="1:6" x14ac:dyDescent="0.3">
      <c r="A434" s="2">
        <v>45945</v>
      </c>
      <c r="B434" s="3" t="s">
        <v>381</v>
      </c>
      <c r="C434" s="6">
        <v>29</v>
      </c>
      <c r="D434" s="6">
        <v>3.8</v>
      </c>
      <c r="E434" s="7">
        <v>52700</v>
      </c>
      <c r="F434" s="3" t="s">
        <v>290</v>
      </c>
    </row>
    <row r="435" spans="1:6" x14ac:dyDescent="0.3">
      <c r="A435" s="2">
        <v>45945</v>
      </c>
      <c r="B435" s="3" t="s">
        <v>295</v>
      </c>
      <c r="C435" s="6" t="s">
        <v>382</v>
      </c>
      <c r="D435" s="6" t="s">
        <v>382</v>
      </c>
      <c r="E435" s="7">
        <v>39000</v>
      </c>
      <c r="F435" s="3" t="s">
        <v>290</v>
      </c>
    </row>
    <row r="436" spans="1:6" x14ac:dyDescent="0.3">
      <c r="A436" s="2">
        <v>45944</v>
      </c>
      <c r="B436" s="3" t="s">
        <v>381</v>
      </c>
      <c r="C436" s="6">
        <v>29</v>
      </c>
      <c r="D436" s="6">
        <v>3.8</v>
      </c>
      <c r="E436" s="7">
        <v>52900</v>
      </c>
      <c r="F436" s="3" t="s">
        <v>290</v>
      </c>
    </row>
    <row r="437" spans="1:6" x14ac:dyDescent="0.3">
      <c r="A437" s="2">
        <v>45944</v>
      </c>
      <c r="B437" s="3" t="s">
        <v>295</v>
      </c>
      <c r="C437" s="6" t="s">
        <v>382</v>
      </c>
      <c r="D437" s="6" t="s">
        <v>382</v>
      </c>
      <c r="E437" s="7">
        <v>39100</v>
      </c>
      <c r="F437" s="3" t="s">
        <v>290</v>
      </c>
    </row>
    <row r="438" spans="1:6" x14ac:dyDescent="0.3">
      <c r="A438" s="2">
        <v>45943</v>
      </c>
      <c r="B438" s="3" t="s">
        <v>381</v>
      </c>
      <c r="C438" s="6">
        <v>29</v>
      </c>
      <c r="D438" s="6">
        <v>3.8</v>
      </c>
      <c r="E438" s="7">
        <v>53150</v>
      </c>
      <c r="F438" s="3" t="s">
        <v>290</v>
      </c>
    </row>
    <row r="439" spans="1:6" x14ac:dyDescent="0.3">
      <c r="A439" s="2">
        <v>45943</v>
      </c>
      <c r="B439" s="3" t="s">
        <v>295</v>
      </c>
      <c r="C439" s="6" t="s">
        <v>382</v>
      </c>
      <c r="D439" s="6" t="s">
        <v>382</v>
      </c>
      <c r="E439" s="7">
        <v>39100</v>
      </c>
      <c r="F439" s="3" t="s">
        <v>290</v>
      </c>
    </row>
    <row r="440" spans="1:6" x14ac:dyDescent="0.3">
      <c r="A440" s="2">
        <v>45941</v>
      </c>
      <c r="B440" s="3" t="s">
        <v>381</v>
      </c>
      <c r="C440" s="6">
        <v>29</v>
      </c>
      <c r="D440" s="6">
        <v>3.8</v>
      </c>
      <c r="E440" s="7">
        <v>53900</v>
      </c>
      <c r="F440" s="3" t="s">
        <v>290</v>
      </c>
    </row>
    <row r="441" spans="1:6" x14ac:dyDescent="0.3">
      <c r="A441" s="2">
        <v>45941</v>
      </c>
      <c r="B441" s="3" t="s">
        <v>295</v>
      </c>
      <c r="C441" s="6" t="s">
        <v>382</v>
      </c>
      <c r="D441" s="6" t="s">
        <v>382</v>
      </c>
      <c r="E441" s="7">
        <v>39200</v>
      </c>
      <c r="F441" s="3" t="s">
        <v>290</v>
      </c>
    </row>
    <row r="442" spans="1:6" x14ac:dyDescent="0.3">
      <c r="A442" s="2">
        <v>45940</v>
      </c>
      <c r="B442" s="3" t="s">
        <v>381</v>
      </c>
      <c r="C442" s="6">
        <v>29</v>
      </c>
      <c r="D442" s="6">
        <v>3.8</v>
      </c>
      <c r="E442" s="7">
        <v>54200</v>
      </c>
      <c r="F442" s="3" t="s">
        <v>290</v>
      </c>
    </row>
    <row r="443" spans="1:6" x14ac:dyDescent="0.3">
      <c r="A443" s="2">
        <v>45940</v>
      </c>
      <c r="B443" s="3" t="s">
        <v>295</v>
      </c>
      <c r="C443" s="6" t="s">
        <v>382</v>
      </c>
      <c r="D443" s="6" t="s">
        <v>382</v>
      </c>
      <c r="E443" s="7">
        <v>39400</v>
      </c>
      <c r="F443" s="3" t="s">
        <v>290</v>
      </c>
    </row>
    <row r="444" spans="1:6" x14ac:dyDescent="0.3">
      <c r="A444" s="2">
        <v>45939</v>
      </c>
      <c r="B444" s="3" t="s">
        <v>381</v>
      </c>
      <c r="C444" s="6">
        <v>29</v>
      </c>
      <c r="D444" s="6">
        <v>3.8</v>
      </c>
      <c r="E444" s="7">
        <v>54350</v>
      </c>
      <c r="F444" s="3" t="s">
        <v>290</v>
      </c>
    </row>
    <row r="445" spans="1:6" x14ac:dyDescent="0.3">
      <c r="A445" s="2">
        <v>45939</v>
      </c>
      <c r="B445" s="3" t="s">
        <v>295</v>
      </c>
      <c r="C445" s="6" t="s">
        <v>382</v>
      </c>
      <c r="D445" s="6" t="s">
        <v>382</v>
      </c>
      <c r="E445" s="7">
        <v>39500</v>
      </c>
      <c r="F445" s="3" t="s">
        <v>290</v>
      </c>
    </row>
    <row r="446" spans="1:6" x14ac:dyDescent="0.3">
      <c r="A446" s="2">
        <v>45938</v>
      </c>
      <c r="B446" s="3" t="s">
        <v>381</v>
      </c>
      <c r="C446" s="6">
        <v>29</v>
      </c>
      <c r="D446" s="6">
        <v>3.8</v>
      </c>
      <c r="E446" s="7">
        <v>54350</v>
      </c>
      <c r="F446" s="3" t="s">
        <v>290</v>
      </c>
    </row>
    <row r="447" spans="1:6" x14ac:dyDescent="0.3">
      <c r="A447" s="2">
        <v>45938</v>
      </c>
      <c r="B447" s="3" t="s">
        <v>295</v>
      </c>
      <c r="C447" s="6" t="s">
        <v>382</v>
      </c>
      <c r="D447" s="6" t="s">
        <v>382</v>
      </c>
      <c r="E447" s="7">
        <v>39350</v>
      </c>
      <c r="F447" s="3" t="s">
        <v>290</v>
      </c>
    </row>
    <row r="448" spans="1:6" x14ac:dyDescent="0.3">
      <c r="A448" s="2">
        <v>45937</v>
      </c>
      <c r="B448" s="3" t="s">
        <v>381</v>
      </c>
      <c r="C448" s="6">
        <v>29</v>
      </c>
      <c r="D448" s="6">
        <v>3.8</v>
      </c>
      <c r="E448" s="7">
        <v>54250</v>
      </c>
      <c r="F448" s="3" t="s">
        <v>290</v>
      </c>
    </row>
    <row r="449" spans="1:6" x14ac:dyDescent="0.3">
      <c r="A449" s="2">
        <v>45937</v>
      </c>
      <c r="B449" s="3" t="s">
        <v>295</v>
      </c>
      <c r="C449" s="6" t="s">
        <v>382</v>
      </c>
      <c r="D449" s="6" t="s">
        <v>382</v>
      </c>
      <c r="E449" s="7">
        <v>39100</v>
      </c>
      <c r="F449" s="3" t="s">
        <v>290</v>
      </c>
    </row>
    <row r="450" spans="1:6" x14ac:dyDescent="0.3">
      <c r="A450" s="2">
        <v>45936</v>
      </c>
      <c r="B450" s="3" t="s">
        <v>381</v>
      </c>
      <c r="C450" s="6">
        <v>29</v>
      </c>
      <c r="D450" s="6">
        <v>3.8</v>
      </c>
      <c r="E450" s="7">
        <v>54350</v>
      </c>
      <c r="F450" s="3" t="s">
        <v>290</v>
      </c>
    </row>
    <row r="451" spans="1:6" x14ac:dyDescent="0.3">
      <c r="A451" s="2">
        <v>45936</v>
      </c>
      <c r="B451" s="3" t="s">
        <v>295</v>
      </c>
      <c r="C451" s="6" t="s">
        <v>382</v>
      </c>
      <c r="D451" s="6" t="s">
        <v>382</v>
      </c>
      <c r="E451" s="7">
        <v>39100</v>
      </c>
      <c r="F451" s="3" t="s">
        <v>290</v>
      </c>
    </row>
    <row r="452" spans="1:6" x14ac:dyDescent="0.3">
      <c r="A452" s="2">
        <v>45934</v>
      </c>
      <c r="B452" s="3" t="s">
        <v>381</v>
      </c>
      <c r="C452" s="6">
        <v>29</v>
      </c>
      <c r="D452" s="6">
        <v>3.8</v>
      </c>
      <c r="E452" s="7">
        <v>54300</v>
      </c>
      <c r="F452" s="3" t="s">
        <v>290</v>
      </c>
    </row>
    <row r="453" spans="1:6" x14ac:dyDescent="0.3">
      <c r="A453" s="2">
        <v>45934</v>
      </c>
      <c r="B453" s="3" t="s">
        <v>295</v>
      </c>
      <c r="C453" s="6" t="s">
        <v>382</v>
      </c>
      <c r="D453" s="6" t="s">
        <v>382</v>
      </c>
      <c r="E453" s="7">
        <v>38900</v>
      </c>
      <c r="F453" s="3" t="s">
        <v>290</v>
      </c>
    </row>
    <row r="454" spans="1:6" x14ac:dyDescent="0.3">
      <c r="A454" s="2">
        <v>45933</v>
      </c>
      <c r="B454" s="3" t="s">
        <v>381</v>
      </c>
      <c r="C454" s="6">
        <v>29</v>
      </c>
      <c r="D454" s="6">
        <v>3.8</v>
      </c>
      <c r="E454" s="7">
        <v>54300</v>
      </c>
      <c r="F454" s="3" t="s">
        <v>290</v>
      </c>
    </row>
    <row r="455" spans="1:6" x14ac:dyDescent="0.3">
      <c r="A455" s="2">
        <v>45933</v>
      </c>
      <c r="B455" s="3" t="s">
        <v>295</v>
      </c>
      <c r="C455" s="6" t="s">
        <v>382</v>
      </c>
      <c r="D455" s="6" t="s">
        <v>382</v>
      </c>
      <c r="E455" s="7">
        <v>38900</v>
      </c>
      <c r="F455" s="3" t="s">
        <v>290</v>
      </c>
    </row>
    <row r="456" spans="1:6" x14ac:dyDescent="0.3">
      <c r="A456" s="2">
        <v>45932</v>
      </c>
      <c r="B456" s="3" t="s">
        <v>381</v>
      </c>
      <c r="C456" s="6">
        <v>29</v>
      </c>
      <c r="D456" s="6">
        <v>3.8</v>
      </c>
      <c r="E456" s="7">
        <v>54350</v>
      </c>
      <c r="F456" s="3" t="s">
        <v>290</v>
      </c>
    </row>
    <row r="457" spans="1:6" x14ac:dyDescent="0.3">
      <c r="A457" s="2">
        <v>45932</v>
      </c>
      <c r="B457" s="3" t="s">
        <v>295</v>
      </c>
      <c r="C457" s="6" t="s">
        <v>382</v>
      </c>
      <c r="D457" s="6" t="s">
        <v>382</v>
      </c>
      <c r="E457" s="7">
        <v>38900</v>
      </c>
      <c r="F457" s="3" t="s">
        <v>290</v>
      </c>
    </row>
    <row r="458" spans="1:6" x14ac:dyDescent="0.3">
      <c r="A458" s="2">
        <v>45931</v>
      </c>
      <c r="B458" s="3" t="s">
        <v>381</v>
      </c>
      <c r="C458" s="6">
        <v>29</v>
      </c>
      <c r="D458" s="6">
        <v>3.8</v>
      </c>
      <c r="E458" s="7">
        <v>54150</v>
      </c>
      <c r="F458" s="3" t="s">
        <v>290</v>
      </c>
    </row>
    <row r="459" spans="1:6" x14ac:dyDescent="0.3">
      <c r="A459" s="2">
        <v>45931</v>
      </c>
      <c r="B459" s="3" t="s">
        <v>295</v>
      </c>
      <c r="C459" s="6" t="s">
        <v>382</v>
      </c>
      <c r="D459" s="6" t="s">
        <v>382</v>
      </c>
      <c r="E459" s="7">
        <v>38800</v>
      </c>
      <c r="F459" s="3" t="s">
        <v>290</v>
      </c>
    </row>
    <row r="460" spans="1:6" x14ac:dyDescent="0.3">
      <c r="A460" s="2">
        <v>45930</v>
      </c>
      <c r="B460" s="3" t="s">
        <v>381</v>
      </c>
      <c r="C460" s="6">
        <v>29</v>
      </c>
      <c r="D460" s="6">
        <v>3.8</v>
      </c>
      <c r="E460" s="7">
        <v>54850</v>
      </c>
      <c r="F460" s="3" t="s">
        <v>290</v>
      </c>
    </row>
    <row r="461" spans="1:6" x14ac:dyDescent="0.3">
      <c r="A461" s="2">
        <v>45930</v>
      </c>
      <c r="B461" s="3" t="s">
        <v>295</v>
      </c>
      <c r="C461" s="6" t="s">
        <v>382</v>
      </c>
      <c r="D461" s="6" t="s">
        <v>382</v>
      </c>
      <c r="E461" s="7">
        <v>38800</v>
      </c>
      <c r="F461" s="3" t="s">
        <v>290</v>
      </c>
    </row>
    <row r="462" spans="1:6" x14ac:dyDescent="0.3">
      <c r="A462" s="2">
        <v>45929</v>
      </c>
      <c r="B462" s="3" t="s">
        <v>381</v>
      </c>
      <c r="C462" s="6">
        <v>29</v>
      </c>
      <c r="D462" s="6">
        <v>3.8</v>
      </c>
      <c r="E462" s="7">
        <v>54850</v>
      </c>
      <c r="F462" s="3" t="s">
        <v>290</v>
      </c>
    </row>
    <row r="463" spans="1:6" x14ac:dyDescent="0.3">
      <c r="A463" s="2">
        <v>45929</v>
      </c>
      <c r="B463" s="3" t="s">
        <v>295</v>
      </c>
      <c r="C463" s="6" t="s">
        <v>382</v>
      </c>
      <c r="D463" s="6" t="s">
        <v>382</v>
      </c>
      <c r="E463" s="7">
        <v>38800</v>
      </c>
      <c r="F463" s="3" t="s">
        <v>290</v>
      </c>
    </row>
    <row r="464" spans="1:6" x14ac:dyDescent="0.3">
      <c r="A464" s="2">
        <v>45927</v>
      </c>
      <c r="B464" s="3" t="s">
        <v>381</v>
      </c>
      <c r="C464" s="6">
        <v>29</v>
      </c>
      <c r="D464" s="6">
        <v>3.8</v>
      </c>
      <c r="E464" s="7">
        <v>54850</v>
      </c>
      <c r="F464" s="3" t="s">
        <v>290</v>
      </c>
    </row>
    <row r="465" spans="1:6" x14ac:dyDescent="0.3">
      <c r="A465" s="2">
        <v>45927</v>
      </c>
      <c r="B465" s="3" t="s">
        <v>295</v>
      </c>
      <c r="C465" s="6" t="s">
        <v>382</v>
      </c>
      <c r="D465" s="6" t="s">
        <v>382</v>
      </c>
      <c r="E465" s="7">
        <v>38700</v>
      </c>
      <c r="F465" s="3" t="s">
        <v>290</v>
      </c>
    </row>
    <row r="466" spans="1:6" x14ac:dyDescent="0.3">
      <c r="A466" s="2">
        <v>45926</v>
      </c>
      <c r="B466" s="3" t="s">
        <v>381</v>
      </c>
      <c r="C466" s="6">
        <v>29</v>
      </c>
      <c r="D466" s="6">
        <v>3.8</v>
      </c>
      <c r="E466" s="7">
        <v>55000</v>
      </c>
      <c r="F466" s="3" t="s">
        <v>290</v>
      </c>
    </row>
    <row r="467" spans="1:6" x14ac:dyDescent="0.3">
      <c r="A467" s="2">
        <v>45926</v>
      </c>
      <c r="B467" s="3" t="s">
        <v>295</v>
      </c>
      <c r="C467" s="6" t="s">
        <v>382</v>
      </c>
      <c r="D467" s="6" t="s">
        <v>382</v>
      </c>
      <c r="E467" s="7">
        <v>38750</v>
      </c>
      <c r="F467" s="3" t="s">
        <v>290</v>
      </c>
    </row>
    <row r="468" spans="1:6" x14ac:dyDescent="0.3">
      <c r="A468" s="2">
        <v>45925</v>
      </c>
      <c r="B468" s="3" t="s">
        <v>381</v>
      </c>
      <c r="C468" s="6">
        <v>29</v>
      </c>
      <c r="D468" s="6">
        <v>3.8</v>
      </c>
      <c r="E468" s="7">
        <v>55200</v>
      </c>
      <c r="F468" s="3" t="s">
        <v>290</v>
      </c>
    </row>
    <row r="469" spans="1:6" x14ac:dyDescent="0.3">
      <c r="A469" s="2">
        <v>45925</v>
      </c>
      <c r="B469" s="3" t="s">
        <v>295</v>
      </c>
      <c r="C469" s="6" t="s">
        <v>382</v>
      </c>
      <c r="D469" s="6" t="s">
        <v>382</v>
      </c>
      <c r="E469" s="7">
        <v>38800</v>
      </c>
      <c r="F469" s="3" t="s">
        <v>290</v>
      </c>
    </row>
    <row r="470" spans="1:6" x14ac:dyDescent="0.3">
      <c r="A470" s="2">
        <v>45924</v>
      </c>
      <c r="B470" s="3" t="s">
        <v>381</v>
      </c>
      <c r="C470" s="6">
        <v>29</v>
      </c>
      <c r="D470" s="6">
        <v>3.8</v>
      </c>
      <c r="E470" s="7">
        <v>55400</v>
      </c>
      <c r="F470" s="3" t="s">
        <v>290</v>
      </c>
    </row>
    <row r="471" spans="1:6" x14ac:dyDescent="0.3">
      <c r="A471" s="2">
        <v>45924</v>
      </c>
      <c r="B471" s="3" t="s">
        <v>295</v>
      </c>
      <c r="C471" s="6" t="s">
        <v>382</v>
      </c>
      <c r="D471" s="6" t="s">
        <v>382</v>
      </c>
      <c r="E471" s="7">
        <v>38900</v>
      </c>
      <c r="F471" s="3" t="s">
        <v>290</v>
      </c>
    </row>
    <row r="472" spans="1:6" x14ac:dyDescent="0.3">
      <c r="A472" s="2">
        <v>45923</v>
      </c>
      <c r="B472" s="3" t="s">
        <v>381</v>
      </c>
      <c r="C472" s="6">
        <v>29</v>
      </c>
      <c r="D472" s="6">
        <v>3.8</v>
      </c>
      <c r="E472" s="7">
        <v>55450</v>
      </c>
      <c r="F472" s="3" t="s">
        <v>290</v>
      </c>
    </row>
    <row r="473" spans="1:6" x14ac:dyDescent="0.3">
      <c r="A473" s="2">
        <v>45923</v>
      </c>
      <c r="B473" s="3" t="s">
        <v>295</v>
      </c>
      <c r="C473" s="6" t="s">
        <v>382</v>
      </c>
      <c r="D473" s="6" t="s">
        <v>382</v>
      </c>
      <c r="E473" s="7">
        <v>38950</v>
      </c>
      <c r="F473" s="3" t="s">
        <v>290</v>
      </c>
    </row>
    <row r="474" spans="1:6" x14ac:dyDescent="0.3">
      <c r="A474" s="2">
        <v>45922</v>
      </c>
      <c r="B474" s="3" t="s">
        <v>381</v>
      </c>
      <c r="C474" s="6">
        <v>29</v>
      </c>
      <c r="D474" s="6">
        <v>3.8</v>
      </c>
      <c r="E474" s="7">
        <v>55550</v>
      </c>
      <c r="F474" s="3" t="s">
        <v>290</v>
      </c>
    </row>
    <row r="475" spans="1:6" x14ac:dyDescent="0.3">
      <c r="A475" s="2">
        <v>45922</v>
      </c>
      <c r="B475" s="3" t="s">
        <v>295</v>
      </c>
      <c r="C475" s="6" t="s">
        <v>382</v>
      </c>
      <c r="D475" s="6" t="s">
        <v>382</v>
      </c>
      <c r="E475" s="7">
        <v>39050</v>
      </c>
      <c r="F475" s="3" t="s">
        <v>290</v>
      </c>
    </row>
    <row r="476" spans="1:6" x14ac:dyDescent="0.3">
      <c r="A476" s="2">
        <v>45920</v>
      </c>
      <c r="B476" s="3" t="s">
        <v>381</v>
      </c>
      <c r="C476" s="6">
        <v>29</v>
      </c>
      <c r="D476" s="6">
        <v>3.8</v>
      </c>
      <c r="E476" s="7">
        <v>55650</v>
      </c>
      <c r="F476" s="3" t="s">
        <v>290</v>
      </c>
    </row>
    <row r="477" spans="1:6" x14ac:dyDescent="0.3">
      <c r="A477" s="2">
        <v>45920</v>
      </c>
      <c r="B477" s="3" t="s">
        <v>295</v>
      </c>
      <c r="C477" s="6" t="s">
        <v>382</v>
      </c>
      <c r="D477" s="6" t="s">
        <v>382</v>
      </c>
      <c r="E477" s="7">
        <v>39050</v>
      </c>
      <c r="F477" s="3" t="s">
        <v>290</v>
      </c>
    </row>
    <row r="478" spans="1:6" x14ac:dyDescent="0.3">
      <c r="A478" s="2">
        <v>45919</v>
      </c>
      <c r="B478" s="3" t="s">
        <v>381</v>
      </c>
      <c r="C478" s="6">
        <v>29</v>
      </c>
      <c r="D478" s="6">
        <v>3.8</v>
      </c>
      <c r="E478" s="7">
        <v>55650</v>
      </c>
      <c r="F478" s="3" t="s">
        <v>290</v>
      </c>
    </row>
    <row r="479" spans="1:6" x14ac:dyDescent="0.3">
      <c r="A479" s="2">
        <v>45919</v>
      </c>
      <c r="B479" s="3" t="s">
        <v>295</v>
      </c>
      <c r="C479" s="6" t="s">
        <v>382</v>
      </c>
      <c r="D479" s="6" t="s">
        <v>382</v>
      </c>
      <c r="E479" s="7">
        <v>39050</v>
      </c>
      <c r="F479" s="3" t="s">
        <v>290</v>
      </c>
    </row>
    <row r="480" spans="1:6" x14ac:dyDescent="0.3">
      <c r="A480" s="2">
        <v>45918</v>
      </c>
      <c r="B480" s="3" t="s">
        <v>381</v>
      </c>
      <c r="C480" s="6">
        <v>29</v>
      </c>
      <c r="D480" s="6">
        <v>3.8</v>
      </c>
      <c r="E480" s="7">
        <v>55750</v>
      </c>
      <c r="F480" s="3" t="s">
        <v>290</v>
      </c>
    </row>
    <row r="481" spans="1:6" x14ac:dyDescent="0.3">
      <c r="A481" s="2">
        <v>45918</v>
      </c>
      <c r="B481" s="3" t="s">
        <v>295</v>
      </c>
      <c r="C481" s="6" t="s">
        <v>382</v>
      </c>
      <c r="D481" s="6" t="s">
        <v>382</v>
      </c>
      <c r="E481" s="7">
        <v>38900</v>
      </c>
      <c r="F481" s="3" t="s">
        <v>290</v>
      </c>
    </row>
    <row r="482" spans="1:6" x14ac:dyDescent="0.3">
      <c r="A482" s="2">
        <v>45917</v>
      </c>
      <c r="B482" s="3" t="s">
        <v>381</v>
      </c>
      <c r="C482" s="6">
        <v>29</v>
      </c>
      <c r="D482" s="6">
        <v>3.8</v>
      </c>
      <c r="E482" s="7">
        <v>55850</v>
      </c>
      <c r="F482" s="3" t="s">
        <v>290</v>
      </c>
    </row>
    <row r="483" spans="1:6" x14ac:dyDescent="0.3">
      <c r="A483" s="2">
        <v>45917</v>
      </c>
      <c r="B483" s="3" t="s">
        <v>295</v>
      </c>
      <c r="C483" s="6" t="s">
        <v>382</v>
      </c>
      <c r="D483" s="6" t="s">
        <v>382</v>
      </c>
      <c r="E483" s="7">
        <v>38900</v>
      </c>
      <c r="F483" s="3" t="s">
        <v>290</v>
      </c>
    </row>
    <row r="484" spans="1:6" x14ac:dyDescent="0.3">
      <c r="A484" s="2">
        <v>45916</v>
      </c>
      <c r="B484" s="3" t="s">
        <v>381</v>
      </c>
      <c r="C484" s="6">
        <v>29</v>
      </c>
      <c r="D484" s="6">
        <v>3.8</v>
      </c>
      <c r="E484" s="7">
        <v>55750</v>
      </c>
      <c r="F484" s="3" t="s">
        <v>290</v>
      </c>
    </row>
    <row r="485" spans="1:6" x14ac:dyDescent="0.3">
      <c r="A485" s="2">
        <v>45916</v>
      </c>
      <c r="B485" s="3" t="s">
        <v>295</v>
      </c>
      <c r="C485" s="6" t="s">
        <v>382</v>
      </c>
      <c r="D485" s="6" t="s">
        <v>382</v>
      </c>
      <c r="E485" s="7">
        <v>38800</v>
      </c>
      <c r="F485" s="3" t="s">
        <v>290</v>
      </c>
    </row>
    <row r="486" spans="1:6" x14ac:dyDescent="0.3">
      <c r="A486" s="2">
        <v>45915</v>
      </c>
      <c r="B486" s="3" t="s">
        <v>381</v>
      </c>
      <c r="C486" s="6">
        <v>29</v>
      </c>
      <c r="D486" s="6">
        <v>3.8</v>
      </c>
      <c r="E486" s="7">
        <v>55400</v>
      </c>
      <c r="F486" s="3" t="s">
        <v>290</v>
      </c>
    </row>
    <row r="487" spans="1:6" x14ac:dyDescent="0.3">
      <c r="A487" s="2">
        <v>45915</v>
      </c>
      <c r="B487" s="3" t="s">
        <v>295</v>
      </c>
      <c r="C487" s="6" t="s">
        <v>382</v>
      </c>
      <c r="D487" s="6" t="s">
        <v>382</v>
      </c>
      <c r="E487" s="7">
        <v>38600</v>
      </c>
      <c r="F487" s="3" t="s">
        <v>290</v>
      </c>
    </row>
    <row r="488" spans="1:6" x14ac:dyDescent="0.3">
      <c r="A488" s="2">
        <v>45913</v>
      </c>
      <c r="B488" s="3" t="s">
        <v>381</v>
      </c>
      <c r="C488" s="6">
        <v>29</v>
      </c>
      <c r="D488" s="6">
        <v>3.8</v>
      </c>
      <c r="E488" s="7">
        <v>55400</v>
      </c>
      <c r="F488" s="3" t="s">
        <v>290</v>
      </c>
    </row>
    <row r="489" spans="1:6" x14ac:dyDescent="0.3">
      <c r="A489" s="2">
        <v>45913</v>
      </c>
      <c r="B489" s="3" t="s">
        <v>295</v>
      </c>
      <c r="C489" s="6" t="s">
        <v>382</v>
      </c>
      <c r="D489" s="6" t="s">
        <v>382</v>
      </c>
      <c r="E489" s="7">
        <v>38500</v>
      </c>
      <c r="F489" s="3" t="s">
        <v>290</v>
      </c>
    </row>
    <row r="490" spans="1:6" x14ac:dyDescent="0.3">
      <c r="A490" s="2">
        <v>45912</v>
      </c>
      <c r="B490" s="3" t="s">
        <v>381</v>
      </c>
      <c r="C490" s="6">
        <v>29</v>
      </c>
      <c r="D490" s="6">
        <v>3.8</v>
      </c>
      <c r="E490" s="7">
        <v>55400</v>
      </c>
      <c r="F490" s="3" t="s">
        <v>290</v>
      </c>
    </row>
    <row r="491" spans="1:6" x14ac:dyDescent="0.3">
      <c r="A491" s="2">
        <v>45912</v>
      </c>
      <c r="B491" s="3" t="s">
        <v>295</v>
      </c>
      <c r="C491" s="6" t="s">
        <v>382</v>
      </c>
      <c r="D491" s="6" t="s">
        <v>382</v>
      </c>
      <c r="E491" s="7">
        <v>38500</v>
      </c>
      <c r="F491" s="3" t="s">
        <v>290</v>
      </c>
    </row>
    <row r="492" spans="1:6" x14ac:dyDescent="0.3">
      <c r="A492" s="2">
        <v>45911</v>
      </c>
      <c r="B492" s="3" t="s">
        <v>381</v>
      </c>
      <c r="C492" s="6">
        <v>29</v>
      </c>
      <c r="D492" s="6">
        <v>3.8</v>
      </c>
      <c r="E492" s="7">
        <v>55350</v>
      </c>
      <c r="F492" s="3" t="s">
        <v>290</v>
      </c>
    </row>
    <row r="493" spans="1:6" x14ac:dyDescent="0.3">
      <c r="A493" s="2">
        <v>45911</v>
      </c>
      <c r="B493" s="3" t="s">
        <v>295</v>
      </c>
      <c r="C493" s="6" t="s">
        <v>382</v>
      </c>
      <c r="D493" s="6" t="s">
        <v>382</v>
      </c>
      <c r="E493" s="7">
        <v>38300</v>
      </c>
      <c r="F493" s="3" t="s">
        <v>290</v>
      </c>
    </row>
    <row r="494" spans="1:6" x14ac:dyDescent="0.3">
      <c r="A494" s="2">
        <v>45910</v>
      </c>
      <c r="B494" s="3" t="s">
        <v>381</v>
      </c>
      <c r="C494" s="6">
        <v>29</v>
      </c>
      <c r="D494" s="6">
        <v>3.8</v>
      </c>
      <c r="E494" s="7">
        <v>55200</v>
      </c>
      <c r="F494" s="3" t="s">
        <v>290</v>
      </c>
    </row>
    <row r="495" spans="1:6" x14ac:dyDescent="0.3">
      <c r="A495" s="2">
        <v>45910</v>
      </c>
      <c r="B495" s="3" t="s">
        <v>295</v>
      </c>
      <c r="C495" s="6" t="s">
        <v>382</v>
      </c>
      <c r="D495" s="6" t="s">
        <v>382</v>
      </c>
      <c r="E495" s="7">
        <v>38200</v>
      </c>
      <c r="F495" s="3" t="s">
        <v>290</v>
      </c>
    </row>
    <row r="496" spans="1:6" x14ac:dyDescent="0.3">
      <c r="A496" s="2">
        <v>45909</v>
      </c>
      <c r="B496" s="3" t="s">
        <v>381</v>
      </c>
      <c r="C496" s="6">
        <v>29</v>
      </c>
      <c r="D496" s="6">
        <v>3.8</v>
      </c>
      <c r="E496" s="7">
        <v>55150</v>
      </c>
      <c r="F496" s="3" t="s">
        <v>290</v>
      </c>
    </row>
    <row r="497" spans="1:6" x14ac:dyDescent="0.3">
      <c r="A497" s="2">
        <v>45909</v>
      </c>
      <c r="B497" s="3" t="s">
        <v>295</v>
      </c>
      <c r="C497" s="6" t="s">
        <v>382</v>
      </c>
      <c r="D497" s="6" t="s">
        <v>382</v>
      </c>
      <c r="E497" s="7">
        <v>38100</v>
      </c>
      <c r="F497" s="3" t="s">
        <v>290</v>
      </c>
    </row>
    <row r="498" spans="1:6" x14ac:dyDescent="0.3">
      <c r="A498" s="2">
        <v>45908</v>
      </c>
      <c r="B498" s="3" t="s">
        <v>381</v>
      </c>
      <c r="C498" s="6">
        <v>29</v>
      </c>
      <c r="D498" s="6">
        <v>3.8</v>
      </c>
      <c r="E498" s="7">
        <v>55100</v>
      </c>
      <c r="F498" s="3" t="s">
        <v>290</v>
      </c>
    </row>
    <row r="499" spans="1:6" x14ac:dyDescent="0.3">
      <c r="A499" s="2">
        <v>45908</v>
      </c>
      <c r="B499" s="3" t="s">
        <v>295</v>
      </c>
      <c r="C499" s="6" t="s">
        <v>382</v>
      </c>
      <c r="D499" s="6" t="s">
        <v>382</v>
      </c>
      <c r="E499" s="7">
        <v>37950</v>
      </c>
      <c r="F499" s="3" t="s">
        <v>290</v>
      </c>
    </row>
    <row r="500" spans="1:6" x14ac:dyDescent="0.3">
      <c r="A500" s="2">
        <v>45906</v>
      </c>
      <c r="B500" s="3" t="s">
        <v>381</v>
      </c>
      <c r="C500" s="6">
        <v>29</v>
      </c>
      <c r="D500" s="6">
        <v>3.8</v>
      </c>
      <c r="E500" s="7">
        <v>54950</v>
      </c>
      <c r="F500" s="3" t="s">
        <v>290</v>
      </c>
    </row>
    <row r="501" spans="1:6" x14ac:dyDescent="0.3">
      <c r="A501" s="2">
        <v>45906</v>
      </c>
      <c r="B501" s="3" t="s">
        <v>295</v>
      </c>
      <c r="C501" s="6" t="s">
        <v>382</v>
      </c>
      <c r="D501" s="6" t="s">
        <v>382</v>
      </c>
      <c r="E501" s="7">
        <v>37900</v>
      </c>
      <c r="F501" s="3" t="s">
        <v>290</v>
      </c>
    </row>
    <row r="502" spans="1:6" x14ac:dyDescent="0.3">
      <c r="A502" s="2">
        <v>45905</v>
      </c>
      <c r="B502" s="3" t="s">
        <v>381</v>
      </c>
      <c r="C502" s="6">
        <v>29</v>
      </c>
      <c r="D502" s="6">
        <v>3.8</v>
      </c>
      <c r="E502" s="7">
        <v>54950</v>
      </c>
      <c r="F502" s="3" t="s">
        <v>290</v>
      </c>
    </row>
    <row r="503" spans="1:6" x14ac:dyDescent="0.3">
      <c r="A503" s="2">
        <v>45905</v>
      </c>
      <c r="B503" s="3" t="s">
        <v>295</v>
      </c>
      <c r="C503" s="6" t="s">
        <v>382</v>
      </c>
      <c r="D503" s="6" t="s">
        <v>382</v>
      </c>
      <c r="E503" s="7">
        <v>37900</v>
      </c>
      <c r="F503" s="3" t="s">
        <v>290</v>
      </c>
    </row>
    <row r="504" spans="1:6" x14ac:dyDescent="0.3">
      <c r="A504" s="2">
        <v>45904</v>
      </c>
      <c r="B504" s="3" t="s">
        <v>381</v>
      </c>
      <c r="C504" s="6">
        <v>29</v>
      </c>
      <c r="D504" s="6">
        <v>3.8</v>
      </c>
      <c r="E504" s="7">
        <v>54850</v>
      </c>
      <c r="F504" s="3" t="s">
        <v>290</v>
      </c>
    </row>
    <row r="505" spans="1:6" x14ac:dyDescent="0.3">
      <c r="A505" s="2">
        <v>45904</v>
      </c>
      <c r="B505" s="3" t="s">
        <v>295</v>
      </c>
      <c r="C505" s="6" t="s">
        <v>382</v>
      </c>
      <c r="D505" s="6" t="s">
        <v>382</v>
      </c>
      <c r="E505" s="7">
        <v>37800</v>
      </c>
      <c r="F505" s="3" t="s">
        <v>290</v>
      </c>
    </row>
    <row r="506" spans="1:6" x14ac:dyDescent="0.3">
      <c r="A506" s="2">
        <v>45903</v>
      </c>
      <c r="B506" s="3" t="s">
        <v>381</v>
      </c>
      <c r="C506" s="6">
        <v>29</v>
      </c>
      <c r="D506" s="6">
        <v>3.8</v>
      </c>
      <c r="E506" s="7">
        <v>54950</v>
      </c>
      <c r="F506" s="3" t="s">
        <v>290</v>
      </c>
    </row>
    <row r="507" spans="1:6" x14ac:dyDescent="0.3">
      <c r="A507" s="2">
        <v>45903</v>
      </c>
      <c r="B507" s="3" t="s">
        <v>295</v>
      </c>
      <c r="C507" s="6" t="s">
        <v>382</v>
      </c>
      <c r="D507" s="6" t="s">
        <v>382</v>
      </c>
      <c r="E507" s="7">
        <v>37800</v>
      </c>
      <c r="F507" s="3" t="s">
        <v>290</v>
      </c>
    </row>
    <row r="508" spans="1:6" x14ac:dyDescent="0.3">
      <c r="A508" s="2">
        <v>45902</v>
      </c>
      <c r="B508" s="3" t="s">
        <v>381</v>
      </c>
      <c r="C508" s="6">
        <v>29</v>
      </c>
      <c r="D508" s="6">
        <v>3.8</v>
      </c>
      <c r="E508" s="7">
        <v>55100</v>
      </c>
      <c r="F508" s="3" t="s">
        <v>290</v>
      </c>
    </row>
    <row r="509" spans="1:6" x14ac:dyDescent="0.3">
      <c r="A509" s="2">
        <v>45902</v>
      </c>
      <c r="B509" s="3" t="s">
        <v>295</v>
      </c>
      <c r="C509" s="6" t="s">
        <v>382</v>
      </c>
      <c r="D509" s="6" t="s">
        <v>382</v>
      </c>
      <c r="E509" s="7">
        <v>37800</v>
      </c>
      <c r="F509" s="3" t="s">
        <v>290</v>
      </c>
    </row>
    <row r="510" spans="1:6" x14ac:dyDescent="0.3">
      <c r="A510" s="2">
        <v>45901</v>
      </c>
      <c r="B510" s="3" t="s">
        <v>381</v>
      </c>
      <c r="C510" s="6">
        <v>29</v>
      </c>
      <c r="D510" s="6">
        <v>3.8</v>
      </c>
      <c r="E510" s="7">
        <v>55100</v>
      </c>
      <c r="F510" s="3" t="s">
        <v>290</v>
      </c>
    </row>
    <row r="511" spans="1:6" x14ac:dyDescent="0.3">
      <c r="A511" s="2">
        <v>45901</v>
      </c>
      <c r="B511" s="3" t="s">
        <v>295</v>
      </c>
      <c r="C511" s="6" t="s">
        <v>382</v>
      </c>
      <c r="D511" s="6" t="s">
        <v>382</v>
      </c>
      <c r="E511" s="7">
        <v>37900</v>
      </c>
      <c r="F511" s="3" t="s">
        <v>290</v>
      </c>
    </row>
    <row r="512" spans="1:6" x14ac:dyDescent="0.3">
      <c r="A512" s="2">
        <v>45899</v>
      </c>
      <c r="B512" s="3" t="s">
        <v>381</v>
      </c>
      <c r="C512" s="6">
        <v>29</v>
      </c>
      <c r="D512" s="6">
        <v>3.8</v>
      </c>
      <c r="E512" s="7">
        <v>55400</v>
      </c>
      <c r="F512" s="3" t="s">
        <v>290</v>
      </c>
    </row>
    <row r="513" spans="1:6" x14ac:dyDescent="0.3">
      <c r="A513" s="2">
        <v>45899</v>
      </c>
      <c r="B513" s="3" t="s">
        <v>295</v>
      </c>
      <c r="C513" s="6" t="s">
        <v>382</v>
      </c>
      <c r="D513" s="6" t="s">
        <v>382</v>
      </c>
      <c r="E513" s="7">
        <v>37950</v>
      </c>
      <c r="F513" s="3" t="s">
        <v>290</v>
      </c>
    </row>
    <row r="514" spans="1:6" x14ac:dyDescent="0.3">
      <c r="A514" s="2">
        <v>45898</v>
      </c>
      <c r="B514" s="3" t="s">
        <v>381</v>
      </c>
      <c r="C514" s="6">
        <v>29</v>
      </c>
      <c r="D514" s="6">
        <v>3.8</v>
      </c>
      <c r="E514" s="7">
        <v>55500</v>
      </c>
      <c r="F514" s="3" t="s">
        <v>290</v>
      </c>
    </row>
    <row r="515" spans="1:6" x14ac:dyDescent="0.3">
      <c r="A515" s="2">
        <v>45898</v>
      </c>
      <c r="B515" s="3" t="s">
        <v>295</v>
      </c>
      <c r="C515" s="6" t="s">
        <v>382</v>
      </c>
      <c r="D515" s="6" t="s">
        <v>382</v>
      </c>
      <c r="E515" s="7">
        <v>38100</v>
      </c>
      <c r="F515" s="3" t="s">
        <v>290</v>
      </c>
    </row>
    <row r="516" spans="1:6" x14ac:dyDescent="0.3">
      <c r="A516" s="2">
        <v>45897</v>
      </c>
      <c r="B516" s="3" t="s">
        <v>381</v>
      </c>
      <c r="C516" s="6">
        <v>29</v>
      </c>
      <c r="D516" s="6">
        <v>3.8</v>
      </c>
      <c r="E516" s="7">
        <v>55600</v>
      </c>
      <c r="F516" s="3" t="s">
        <v>290</v>
      </c>
    </row>
    <row r="517" spans="1:6" x14ac:dyDescent="0.3">
      <c r="A517" s="2">
        <v>45897</v>
      </c>
      <c r="B517" s="3" t="s">
        <v>295</v>
      </c>
      <c r="C517" s="6" t="s">
        <v>382</v>
      </c>
      <c r="D517" s="6" t="s">
        <v>382</v>
      </c>
      <c r="E517" s="7">
        <v>38100</v>
      </c>
      <c r="F517" s="3" t="s">
        <v>290</v>
      </c>
    </row>
    <row r="518" spans="1:6" x14ac:dyDescent="0.3">
      <c r="A518" s="2">
        <v>45896</v>
      </c>
      <c r="B518" s="3" t="s">
        <v>381</v>
      </c>
      <c r="C518" s="6">
        <v>29</v>
      </c>
      <c r="D518" s="6">
        <v>3.8</v>
      </c>
      <c r="E518" s="7">
        <v>55800</v>
      </c>
      <c r="F518" s="3" t="s">
        <v>290</v>
      </c>
    </row>
    <row r="519" spans="1:6" x14ac:dyDescent="0.3">
      <c r="A519" s="2">
        <v>45896</v>
      </c>
      <c r="B519" s="3" t="s">
        <v>295</v>
      </c>
      <c r="C519" s="6" t="s">
        <v>382</v>
      </c>
      <c r="D519" s="6" t="s">
        <v>382</v>
      </c>
      <c r="E519" s="7">
        <v>38250</v>
      </c>
      <c r="F519" s="3" t="s">
        <v>290</v>
      </c>
    </row>
    <row r="520" spans="1:6" x14ac:dyDescent="0.3">
      <c r="A520" s="2">
        <v>45895</v>
      </c>
      <c r="B520" s="3" t="s">
        <v>381</v>
      </c>
      <c r="C520" s="6">
        <v>29</v>
      </c>
      <c r="D520" s="6">
        <v>3.8</v>
      </c>
      <c r="E520" s="7">
        <v>55900</v>
      </c>
      <c r="F520" s="3" t="s">
        <v>290</v>
      </c>
    </row>
    <row r="521" spans="1:6" x14ac:dyDescent="0.3">
      <c r="A521" s="2">
        <v>45895</v>
      </c>
      <c r="B521" s="3" t="s">
        <v>295</v>
      </c>
      <c r="C521" s="6" t="s">
        <v>382</v>
      </c>
      <c r="D521" s="6" t="s">
        <v>382</v>
      </c>
      <c r="E521" s="7">
        <v>38400</v>
      </c>
      <c r="F521" s="3" t="s">
        <v>290</v>
      </c>
    </row>
    <row r="522" spans="1:6" x14ac:dyDescent="0.3">
      <c r="A522" s="2">
        <v>45894</v>
      </c>
      <c r="B522" s="3" t="s">
        <v>381</v>
      </c>
      <c r="C522" s="6">
        <v>29</v>
      </c>
      <c r="D522" s="6">
        <v>3.8</v>
      </c>
      <c r="E522" s="7">
        <v>56000</v>
      </c>
      <c r="F522" s="3" t="s">
        <v>290</v>
      </c>
    </row>
    <row r="523" spans="1:6" x14ac:dyDescent="0.3">
      <c r="A523" s="2">
        <v>45894</v>
      </c>
      <c r="B523" s="3" t="s">
        <v>295</v>
      </c>
      <c r="C523" s="6" t="s">
        <v>382</v>
      </c>
      <c r="D523" s="6" t="s">
        <v>382</v>
      </c>
      <c r="E523" s="7">
        <v>38500</v>
      </c>
      <c r="F523" s="3" t="s">
        <v>290</v>
      </c>
    </row>
    <row r="524" spans="1:6" x14ac:dyDescent="0.3">
      <c r="A524" s="2">
        <v>45892</v>
      </c>
      <c r="B524" s="3" t="s">
        <v>381</v>
      </c>
      <c r="C524" s="6">
        <v>29</v>
      </c>
      <c r="D524" s="6">
        <v>3.8</v>
      </c>
      <c r="E524" s="7">
        <v>55950</v>
      </c>
      <c r="F524" s="3" t="s">
        <v>290</v>
      </c>
    </row>
    <row r="525" spans="1:6" x14ac:dyDescent="0.3">
      <c r="A525" s="2">
        <v>45892</v>
      </c>
      <c r="B525" s="3" t="s">
        <v>295</v>
      </c>
      <c r="C525" s="6" t="s">
        <v>382</v>
      </c>
      <c r="D525" s="6" t="s">
        <v>382</v>
      </c>
      <c r="E525" s="7">
        <v>38550</v>
      </c>
      <c r="F525" s="3" t="s">
        <v>290</v>
      </c>
    </row>
    <row r="526" spans="1:6" x14ac:dyDescent="0.3">
      <c r="A526" s="2">
        <v>45891</v>
      </c>
      <c r="B526" s="3" t="s">
        <v>381</v>
      </c>
      <c r="C526" s="6">
        <v>29</v>
      </c>
      <c r="D526" s="6">
        <v>3.8</v>
      </c>
      <c r="E526" s="7">
        <v>55950</v>
      </c>
      <c r="F526" s="3" t="s">
        <v>290</v>
      </c>
    </row>
    <row r="527" spans="1:6" x14ac:dyDescent="0.3">
      <c r="A527" s="2">
        <v>45891</v>
      </c>
      <c r="B527" s="3" t="s">
        <v>295</v>
      </c>
      <c r="C527" s="6" t="s">
        <v>382</v>
      </c>
      <c r="D527" s="6" t="s">
        <v>382</v>
      </c>
      <c r="E527" s="7">
        <v>38550</v>
      </c>
      <c r="F527" s="3" t="s">
        <v>290</v>
      </c>
    </row>
    <row r="528" spans="1:6" x14ac:dyDescent="0.3">
      <c r="A528" s="2">
        <v>45890</v>
      </c>
      <c r="B528" s="3" t="s">
        <v>381</v>
      </c>
      <c r="C528" s="6">
        <v>29</v>
      </c>
      <c r="D528" s="6">
        <v>3.8</v>
      </c>
      <c r="E528" s="7">
        <v>56100</v>
      </c>
      <c r="F528" s="3" t="s">
        <v>290</v>
      </c>
    </row>
    <row r="529" spans="1:6" x14ac:dyDescent="0.3">
      <c r="A529" s="2">
        <v>45890</v>
      </c>
      <c r="B529" s="3" t="s">
        <v>295</v>
      </c>
      <c r="C529" s="6" t="s">
        <v>382</v>
      </c>
      <c r="D529" s="6" t="s">
        <v>382</v>
      </c>
      <c r="E529" s="7">
        <v>38650</v>
      </c>
      <c r="F529" s="3" t="s">
        <v>290</v>
      </c>
    </row>
    <row r="530" spans="1:6" x14ac:dyDescent="0.3">
      <c r="A530" s="2">
        <v>45889</v>
      </c>
      <c r="B530" s="3" t="s">
        <v>381</v>
      </c>
      <c r="C530" s="6">
        <v>29</v>
      </c>
      <c r="D530" s="6">
        <v>3.8</v>
      </c>
      <c r="E530" s="7">
        <v>56350</v>
      </c>
      <c r="F530" s="3" t="s">
        <v>290</v>
      </c>
    </row>
    <row r="531" spans="1:6" x14ac:dyDescent="0.3">
      <c r="A531" s="2">
        <v>45889</v>
      </c>
      <c r="B531" s="3" t="s">
        <v>295</v>
      </c>
      <c r="C531" s="6" t="s">
        <v>382</v>
      </c>
      <c r="D531" s="6" t="s">
        <v>382</v>
      </c>
      <c r="E531" s="7">
        <v>38900</v>
      </c>
      <c r="F531" s="3" t="s">
        <v>290</v>
      </c>
    </row>
    <row r="532" spans="1:6" x14ac:dyDescent="0.3">
      <c r="A532" s="2">
        <v>45888</v>
      </c>
      <c r="B532" s="3" t="s">
        <v>381</v>
      </c>
      <c r="C532" s="6">
        <v>29</v>
      </c>
      <c r="D532" s="6">
        <v>3.8</v>
      </c>
      <c r="E532" s="7">
        <v>56650</v>
      </c>
      <c r="F532" s="3" t="s">
        <v>290</v>
      </c>
    </row>
    <row r="533" spans="1:6" x14ac:dyDescent="0.3">
      <c r="A533" s="2">
        <v>45888</v>
      </c>
      <c r="B533" s="3" t="s">
        <v>295</v>
      </c>
      <c r="C533" s="6" t="s">
        <v>382</v>
      </c>
      <c r="D533" s="6" t="s">
        <v>382</v>
      </c>
      <c r="E533" s="7">
        <v>38950</v>
      </c>
      <c r="F533" s="3" t="s">
        <v>290</v>
      </c>
    </row>
    <row r="534" spans="1:6" x14ac:dyDescent="0.3">
      <c r="A534" s="2">
        <v>45887</v>
      </c>
      <c r="B534" s="3" t="s">
        <v>381</v>
      </c>
      <c r="C534" s="6">
        <v>29</v>
      </c>
      <c r="D534" s="6">
        <v>3.8</v>
      </c>
      <c r="E534" s="7">
        <v>56800</v>
      </c>
      <c r="F534" s="3" t="s">
        <v>290</v>
      </c>
    </row>
    <row r="535" spans="1:6" x14ac:dyDescent="0.3">
      <c r="A535" s="2">
        <v>45887</v>
      </c>
      <c r="B535" s="3" t="s">
        <v>295</v>
      </c>
      <c r="C535" s="6" t="s">
        <v>382</v>
      </c>
      <c r="D535" s="6" t="s">
        <v>382</v>
      </c>
      <c r="E535" s="7">
        <v>39050</v>
      </c>
      <c r="F535" s="3" t="s">
        <v>290</v>
      </c>
    </row>
    <row r="536" spans="1:6" x14ac:dyDescent="0.3">
      <c r="A536" s="2">
        <v>45885</v>
      </c>
      <c r="B536" s="3" t="s">
        <v>381</v>
      </c>
      <c r="C536" s="6">
        <v>29</v>
      </c>
      <c r="D536" s="6">
        <v>3.8</v>
      </c>
      <c r="E536" s="7">
        <v>56950</v>
      </c>
      <c r="F536" s="3" t="s">
        <v>290</v>
      </c>
    </row>
    <row r="537" spans="1:6" x14ac:dyDescent="0.3">
      <c r="A537" s="2">
        <v>45885</v>
      </c>
      <c r="B537" s="3" t="s">
        <v>295</v>
      </c>
      <c r="C537" s="6" t="s">
        <v>382</v>
      </c>
      <c r="D537" s="6" t="s">
        <v>382</v>
      </c>
      <c r="E537" s="7">
        <v>39100</v>
      </c>
      <c r="F537" s="3" t="s">
        <v>290</v>
      </c>
    </row>
    <row r="538" spans="1:6" x14ac:dyDescent="0.3">
      <c r="A538" s="2">
        <v>45884</v>
      </c>
      <c r="B538" s="3" t="s">
        <v>381</v>
      </c>
      <c r="C538" s="6">
        <v>29</v>
      </c>
      <c r="D538" s="6">
        <v>3.8</v>
      </c>
      <c r="E538" s="7">
        <v>56950</v>
      </c>
      <c r="F538" s="3" t="s">
        <v>290</v>
      </c>
    </row>
    <row r="539" spans="1:6" x14ac:dyDescent="0.3">
      <c r="A539" s="2">
        <v>45884</v>
      </c>
      <c r="B539" s="3" t="s">
        <v>295</v>
      </c>
      <c r="C539" s="6" t="s">
        <v>382</v>
      </c>
      <c r="D539" s="6" t="s">
        <v>382</v>
      </c>
      <c r="E539" s="7">
        <v>39100</v>
      </c>
      <c r="F539" s="3" t="s">
        <v>290</v>
      </c>
    </row>
    <row r="540" spans="1:6" x14ac:dyDescent="0.3">
      <c r="A540" s="2">
        <v>45883</v>
      </c>
      <c r="B540" s="3" t="s">
        <v>381</v>
      </c>
      <c r="C540" s="6">
        <v>29</v>
      </c>
      <c r="D540" s="6">
        <v>3.8</v>
      </c>
      <c r="E540" s="7">
        <v>56950</v>
      </c>
      <c r="F540" s="3" t="s">
        <v>290</v>
      </c>
    </row>
    <row r="541" spans="1:6" x14ac:dyDescent="0.3">
      <c r="A541" s="2">
        <v>45883</v>
      </c>
      <c r="B541" s="3" t="s">
        <v>295</v>
      </c>
      <c r="C541" s="6" t="s">
        <v>382</v>
      </c>
      <c r="D541" s="6" t="s">
        <v>382</v>
      </c>
      <c r="E541" s="7">
        <v>39100</v>
      </c>
      <c r="F541" s="3" t="s">
        <v>290</v>
      </c>
    </row>
    <row r="542" spans="1:6" x14ac:dyDescent="0.3">
      <c r="A542" s="2">
        <v>45882</v>
      </c>
      <c r="B542" s="3" t="s">
        <v>381</v>
      </c>
      <c r="C542" s="6">
        <v>29</v>
      </c>
      <c r="D542" s="6">
        <v>3.8</v>
      </c>
      <c r="E542" s="7">
        <v>56850</v>
      </c>
      <c r="F542" s="3" t="s">
        <v>290</v>
      </c>
    </row>
    <row r="543" spans="1:6" x14ac:dyDescent="0.3">
      <c r="A543" s="2">
        <v>45882</v>
      </c>
      <c r="B543" s="3" t="s">
        <v>295</v>
      </c>
      <c r="C543" s="6" t="s">
        <v>382</v>
      </c>
      <c r="D543" s="6" t="s">
        <v>382</v>
      </c>
      <c r="E543" s="7">
        <v>39100</v>
      </c>
      <c r="F543" s="3" t="s">
        <v>290</v>
      </c>
    </row>
    <row r="544" spans="1:6" x14ac:dyDescent="0.3">
      <c r="A544" s="2">
        <v>45881</v>
      </c>
      <c r="B544" s="3" t="s">
        <v>381</v>
      </c>
      <c r="C544" s="6">
        <v>29</v>
      </c>
      <c r="D544" s="6">
        <v>3.8</v>
      </c>
      <c r="E544" s="7">
        <v>56600</v>
      </c>
      <c r="F544" s="3" t="s">
        <v>290</v>
      </c>
    </row>
    <row r="545" spans="1:6" x14ac:dyDescent="0.3">
      <c r="A545" s="2">
        <v>45881</v>
      </c>
      <c r="B545" s="3" t="s">
        <v>295</v>
      </c>
      <c r="C545" s="6" t="s">
        <v>382</v>
      </c>
      <c r="D545" s="6" t="s">
        <v>382</v>
      </c>
      <c r="E545" s="7">
        <v>39000</v>
      </c>
      <c r="F545" s="3" t="s">
        <v>290</v>
      </c>
    </row>
    <row r="546" spans="1:6" x14ac:dyDescent="0.3">
      <c r="A546" s="2">
        <v>45880</v>
      </c>
      <c r="B546" s="3" t="s">
        <v>381</v>
      </c>
      <c r="C546" s="6">
        <v>29</v>
      </c>
      <c r="D546" s="6">
        <v>3.8</v>
      </c>
      <c r="E546" s="7">
        <v>56600</v>
      </c>
      <c r="F546" s="3" t="s">
        <v>290</v>
      </c>
    </row>
    <row r="547" spans="1:6" x14ac:dyDescent="0.3">
      <c r="A547" s="2">
        <v>45880</v>
      </c>
      <c r="B547" s="3" t="s">
        <v>295</v>
      </c>
      <c r="C547" s="6" t="s">
        <v>382</v>
      </c>
      <c r="D547" s="6" t="s">
        <v>382</v>
      </c>
      <c r="E547" s="7">
        <v>39100</v>
      </c>
      <c r="F547" s="3" t="s">
        <v>290</v>
      </c>
    </row>
    <row r="548" spans="1:6" x14ac:dyDescent="0.3">
      <c r="A548" s="2">
        <v>45878</v>
      </c>
      <c r="B548" s="3" t="s">
        <v>381</v>
      </c>
      <c r="C548" s="6">
        <v>29</v>
      </c>
      <c r="D548" s="6">
        <v>3.8</v>
      </c>
      <c r="E548" s="7">
        <v>56600</v>
      </c>
      <c r="F548" s="3" t="s">
        <v>290</v>
      </c>
    </row>
    <row r="549" spans="1:6" x14ac:dyDescent="0.3">
      <c r="A549" s="2">
        <v>45878</v>
      </c>
      <c r="B549" s="3" t="s">
        <v>295</v>
      </c>
      <c r="C549" s="6" t="s">
        <v>382</v>
      </c>
      <c r="D549" s="6" t="s">
        <v>382</v>
      </c>
      <c r="E549" s="7">
        <v>39150</v>
      </c>
      <c r="F549" s="3" t="s">
        <v>290</v>
      </c>
    </row>
    <row r="550" spans="1:6" x14ac:dyDescent="0.3">
      <c r="A550" s="2">
        <v>45877</v>
      </c>
      <c r="B550" s="3" t="s">
        <v>381</v>
      </c>
      <c r="C550" s="6">
        <v>29</v>
      </c>
      <c r="D550" s="6">
        <v>3.8</v>
      </c>
      <c r="E550" s="7">
        <v>56700</v>
      </c>
      <c r="F550" s="3" t="s">
        <v>290</v>
      </c>
    </row>
    <row r="551" spans="1:6" x14ac:dyDescent="0.3">
      <c r="A551" s="2">
        <v>45877</v>
      </c>
      <c r="B551" s="3" t="s">
        <v>295</v>
      </c>
      <c r="C551" s="6" t="s">
        <v>382</v>
      </c>
      <c r="D551" s="6" t="s">
        <v>382</v>
      </c>
      <c r="E551" s="7">
        <v>39200</v>
      </c>
      <c r="F551" s="3" t="s">
        <v>290</v>
      </c>
    </row>
    <row r="552" spans="1:6" x14ac:dyDescent="0.3">
      <c r="A552" s="2">
        <v>45876</v>
      </c>
      <c r="B552" s="3" t="s">
        <v>381</v>
      </c>
      <c r="C552" s="6">
        <v>29</v>
      </c>
      <c r="D552" s="6">
        <v>3.8</v>
      </c>
      <c r="E552" s="7">
        <v>56750</v>
      </c>
      <c r="F552" s="3" t="s">
        <v>290</v>
      </c>
    </row>
    <row r="553" spans="1:6" x14ac:dyDescent="0.3">
      <c r="A553" s="2">
        <v>45876</v>
      </c>
      <c r="B553" s="3" t="s">
        <v>295</v>
      </c>
      <c r="C553" s="6" t="s">
        <v>382</v>
      </c>
      <c r="D553" s="6" t="s">
        <v>382</v>
      </c>
      <c r="E553" s="7">
        <v>39250</v>
      </c>
      <c r="F553" s="3" t="s">
        <v>290</v>
      </c>
    </row>
    <row r="554" spans="1:6" x14ac:dyDescent="0.3">
      <c r="A554" s="2">
        <v>45875</v>
      </c>
      <c r="B554" s="3" t="s">
        <v>381</v>
      </c>
      <c r="C554" s="6">
        <v>29</v>
      </c>
      <c r="D554" s="6">
        <v>3.8</v>
      </c>
      <c r="E554" s="7">
        <v>56800</v>
      </c>
      <c r="F554" s="3" t="s">
        <v>290</v>
      </c>
    </row>
    <row r="555" spans="1:6" x14ac:dyDescent="0.3">
      <c r="A555" s="2">
        <v>45875</v>
      </c>
      <c r="B555" s="3" t="s">
        <v>295</v>
      </c>
      <c r="C555" s="6" t="s">
        <v>382</v>
      </c>
      <c r="D555" s="6" t="s">
        <v>382</v>
      </c>
      <c r="E555" s="7">
        <v>39250</v>
      </c>
      <c r="F555" s="3" t="s">
        <v>290</v>
      </c>
    </row>
    <row r="556" spans="1:6" x14ac:dyDescent="0.3">
      <c r="A556" s="2">
        <v>45874</v>
      </c>
      <c r="B556" s="3" t="s">
        <v>381</v>
      </c>
      <c r="C556" s="6">
        <v>29</v>
      </c>
      <c r="D556" s="6">
        <v>3.8</v>
      </c>
      <c r="E556" s="7">
        <v>56850</v>
      </c>
      <c r="F556" s="3" t="s">
        <v>290</v>
      </c>
    </row>
    <row r="557" spans="1:6" x14ac:dyDescent="0.3">
      <c r="A557" s="2">
        <v>45874</v>
      </c>
      <c r="B557" s="3" t="s">
        <v>295</v>
      </c>
      <c r="C557" s="6" t="s">
        <v>382</v>
      </c>
      <c r="D557" s="6" t="s">
        <v>382</v>
      </c>
      <c r="E557" s="7">
        <v>39200</v>
      </c>
      <c r="F557" s="3" t="s">
        <v>290</v>
      </c>
    </row>
    <row r="558" spans="1:6" x14ac:dyDescent="0.3">
      <c r="A558" s="2">
        <v>45873</v>
      </c>
      <c r="B558" s="3" t="s">
        <v>381</v>
      </c>
      <c r="C558" s="6">
        <v>29</v>
      </c>
      <c r="D558" s="6">
        <v>3.8</v>
      </c>
      <c r="E558" s="7">
        <v>56850</v>
      </c>
      <c r="F558" s="3" t="s">
        <v>290</v>
      </c>
    </row>
    <row r="559" spans="1:6" x14ac:dyDescent="0.3">
      <c r="A559" s="2">
        <v>45873</v>
      </c>
      <c r="B559" s="3" t="s">
        <v>295</v>
      </c>
      <c r="C559" s="6" t="s">
        <v>382</v>
      </c>
      <c r="D559" s="6" t="s">
        <v>382</v>
      </c>
      <c r="E559" s="7">
        <v>39200</v>
      </c>
      <c r="F559" s="3" t="s">
        <v>290</v>
      </c>
    </row>
    <row r="560" spans="1:6" x14ac:dyDescent="0.3">
      <c r="A560" s="2">
        <v>45871</v>
      </c>
      <c r="B560" s="3" t="s">
        <v>381</v>
      </c>
      <c r="C560" s="6">
        <v>29</v>
      </c>
      <c r="D560" s="6">
        <v>3.8</v>
      </c>
      <c r="E560" s="7">
        <v>57050</v>
      </c>
      <c r="F560" s="3" t="s">
        <v>290</v>
      </c>
    </row>
    <row r="561" spans="1:6" x14ac:dyDescent="0.3">
      <c r="A561" s="2">
        <v>45871</v>
      </c>
      <c r="B561" s="3" t="s">
        <v>295</v>
      </c>
      <c r="C561" s="6" t="s">
        <v>382</v>
      </c>
      <c r="D561" s="6" t="s">
        <v>382</v>
      </c>
      <c r="E561" s="7">
        <v>39100</v>
      </c>
      <c r="F561" s="3" t="s">
        <v>290</v>
      </c>
    </row>
    <row r="562" spans="1:6" x14ac:dyDescent="0.3">
      <c r="A562" s="2">
        <v>45870</v>
      </c>
      <c r="B562" s="3" t="s">
        <v>381</v>
      </c>
      <c r="C562" s="6">
        <v>29</v>
      </c>
      <c r="D562" s="6">
        <v>3.8</v>
      </c>
      <c r="E562" s="7">
        <v>57000</v>
      </c>
      <c r="F562" s="3" t="s">
        <v>290</v>
      </c>
    </row>
    <row r="563" spans="1:6" x14ac:dyDescent="0.3">
      <c r="A563" s="2">
        <v>45870</v>
      </c>
      <c r="B563" s="3" t="s">
        <v>295</v>
      </c>
      <c r="C563" s="6" t="s">
        <v>382</v>
      </c>
      <c r="D563" s="6" t="s">
        <v>382</v>
      </c>
      <c r="E563" s="7">
        <v>39250</v>
      </c>
      <c r="F563" s="3" t="s">
        <v>290</v>
      </c>
    </row>
    <row r="564" spans="1:6" x14ac:dyDescent="0.3">
      <c r="A564" s="2">
        <v>45869</v>
      </c>
      <c r="B564" s="3" t="s">
        <v>381</v>
      </c>
      <c r="C564" s="6">
        <v>29</v>
      </c>
      <c r="D564" s="6">
        <v>3.8</v>
      </c>
      <c r="E564" s="7">
        <v>57000</v>
      </c>
      <c r="F564" s="3" t="s">
        <v>290</v>
      </c>
    </row>
    <row r="565" spans="1:6" x14ac:dyDescent="0.3">
      <c r="A565" s="2">
        <v>45869</v>
      </c>
      <c r="B565" s="3" t="s">
        <v>295</v>
      </c>
      <c r="C565" s="6" t="s">
        <v>382</v>
      </c>
      <c r="D565" s="6" t="s">
        <v>382</v>
      </c>
      <c r="E565" s="7">
        <v>39250</v>
      </c>
      <c r="F565" s="3" t="s">
        <v>290</v>
      </c>
    </row>
    <row r="566" spans="1:6" x14ac:dyDescent="0.3">
      <c r="A566" s="2">
        <v>45868</v>
      </c>
      <c r="B566" s="3" t="s">
        <v>381</v>
      </c>
      <c r="C566" s="6">
        <v>29</v>
      </c>
      <c r="D566" s="6">
        <v>3.8</v>
      </c>
      <c r="E566" s="7">
        <v>57150</v>
      </c>
      <c r="F566" s="3" t="s">
        <v>290</v>
      </c>
    </row>
    <row r="567" spans="1:6" x14ac:dyDescent="0.3">
      <c r="A567" s="2">
        <v>45868</v>
      </c>
      <c r="B567" s="3" t="s">
        <v>295</v>
      </c>
      <c r="C567" s="6" t="s">
        <v>382</v>
      </c>
      <c r="D567" s="6" t="s">
        <v>382</v>
      </c>
      <c r="E567" s="7">
        <v>39250</v>
      </c>
      <c r="F567" s="3" t="s">
        <v>290</v>
      </c>
    </row>
    <row r="568" spans="1:6" x14ac:dyDescent="0.3">
      <c r="A568" s="2">
        <v>45867</v>
      </c>
      <c r="B568" s="3" t="s">
        <v>381</v>
      </c>
      <c r="C568" s="6">
        <v>29</v>
      </c>
      <c r="D568" s="6">
        <v>3.8</v>
      </c>
      <c r="E568" s="7">
        <v>57250</v>
      </c>
      <c r="F568" s="3" t="s">
        <v>290</v>
      </c>
    </row>
    <row r="569" spans="1:6" x14ac:dyDescent="0.3">
      <c r="A569" s="2">
        <v>45867</v>
      </c>
      <c r="B569" s="3" t="s">
        <v>295</v>
      </c>
      <c r="C569" s="6" t="s">
        <v>382</v>
      </c>
      <c r="D569" s="6" t="s">
        <v>382</v>
      </c>
      <c r="E569" s="7">
        <v>39200</v>
      </c>
      <c r="F569" s="3" t="s">
        <v>290</v>
      </c>
    </row>
    <row r="570" spans="1:6" x14ac:dyDescent="0.3">
      <c r="A570" s="2">
        <v>45866</v>
      </c>
      <c r="B570" s="3" t="s">
        <v>381</v>
      </c>
      <c r="C570" s="6">
        <v>29</v>
      </c>
      <c r="D570" s="6">
        <v>3.8</v>
      </c>
      <c r="E570" s="7">
        <v>57300</v>
      </c>
      <c r="F570" s="3" t="s">
        <v>290</v>
      </c>
    </row>
    <row r="571" spans="1:6" x14ac:dyDescent="0.3">
      <c r="A571" s="2">
        <v>45866</v>
      </c>
      <c r="B571" s="3" t="s">
        <v>295</v>
      </c>
      <c r="C571" s="6" t="s">
        <v>382</v>
      </c>
      <c r="D571" s="6" t="s">
        <v>382</v>
      </c>
      <c r="E571" s="7">
        <v>39200</v>
      </c>
      <c r="F571" s="3" t="s">
        <v>290</v>
      </c>
    </row>
    <row r="572" spans="1:6" x14ac:dyDescent="0.3">
      <c r="A572" s="2">
        <v>45864</v>
      </c>
      <c r="B572" s="3" t="s">
        <v>381</v>
      </c>
      <c r="C572" s="6">
        <v>29</v>
      </c>
      <c r="D572" s="6">
        <v>3.8</v>
      </c>
      <c r="E572" s="7">
        <v>57300</v>
      </c>
      <c r="F572" s="3" t="s">
        <v>290</v>
      </c>
    </row>
    <row r="573" spans="1:6" x14ac:dyDescent="0.3">
      <c r="A573" s="2">
        <v>45864</v>
      </c>
      <c r="B573" s="3" t="s">
        <v>295</v>
      </c>
      <c r="C573" s="6" t="s">
        <v>382</v>
      </c>
      <c r="D573" s="6" t="s">
        <v>382</v>
      </c>
      <c r="E573" s="7">
        <v>39250</v>
      </c>
      <c r="F573" s="3" t="s">
        <v>290</v>
      </c>
    </row>
    <row r="574" spans="1:6" x14ac:dyDescent="0.3">
      <c r="A574" s="2">
        <v>45863</v>
      </c>
      <c r="B574" s="3" t="s">
        <v>381</v>
      </c>
      <c r="C574" s="6">
        <v>29</v>
      </c>
      <c r="D574" s="6">
        <v>3.8</v>
      </c>
      <c r="E574" s="7">
        <v>57350</v>
      </c>
      <c r="F574" s="3" t="s">
        <v>290</v>
      </c>
    </row>
    <row r="575" spans="1:6" x14ac:dyDescent="0.3">
      <c r="A575" s="2">
        <v>45863</v>
      </c>
      <c r="B575" s="3" t="s">
        <v>295</v>
      </c>
      <c r="C575" s="6" t="s">
        <v>382</v>
      </c>
      <c r="D575" s="6" t="s">
        <v>382</v>
      </c>
      <c r="E575" s="7">
        <v>39300</v>
      </c>
      <c r="F575" s="3" t="s">
        <v>290</v>
      </c>
    </row>
    <row r="576" spans="1:6" x14ac:dyDescent="0.3">
      <c r="A576" s="2">
        <v>45862</v>
      </c>
      <c r="B576" s="3" t="s">
        <v>381</v>
      </c>
      <c r="C576" s="6">
        <v>29</v>
      </c>
      <c r="D576" s="6">
        <v>3.8</v>
      </c>
      <c r="E576" s="7">
        <v>57400</v>
      </c>
      <c r="F576" s="3" t="s">
        <v>290</v>
      </c>
    </row>
    <row r="577" spans="1:6" x14ac:dyDescent="0.3">
      <c r="A577" s="2">
        <v>45862</v>
      </c>
      <c r="B577" s="3" t="s">
        <v>295</v>
      </c>
      <c r="C577" s="6" t="s">
        <v>382</v>
      </c>
      <c r="D577" s="6" t="s">
        <v>382</v>
      </c>
      <c r="E577" s="7">
        <v>39350</v>
      </c>
      <c r="F577" s="3" t="s">
        <v>290</v>
      </c>
    </row>
    <row r="578" spans="1:6" x14ac:dyDescent="0.3">
      <c r="A578" s="2">
        <v>45861</v>
      </c>
      <c r="B578" s="3" t="s">
        <v>381</v>
      </c>
      <c r="C578" s="6">
        <v>29</v>
      </c>
      <c r="D578" s="6">
        <v>3.8</v>
      </c>
      <c r="E578" s="7">
        <v>57500</v>
      </c>
      <c r="F578" s="3" t="s">
        <v>290</v>
      </c>
    </row>
    <row r="579" spans="1:6" x14ac:dyDescent="0.3">
      <c r="A579" s="2">
        <v>45861</v>
      </c>
      <c r="B579" s="3" t="s">
        <v>295</v>
      </c>
      <c r="C579" s="6" t="s">
        <v>382</v>
      </c>
      <c r="D579" s="6" t="s">
        <v>382</v>
      </c>
      <c r="E579" s="7">
        <v>39400</v>
      </c>
      <c r="F579" s="3" t="s">
        <v>290</v>
      </c>
    </row>
    <row r="580" spans="1:6" x14ac:dyDescent="0.3">
      <c r="A580" s="2">
        <v>45860</v>
      </c>
      <c r="B580" s="3" t="s">
        <v>381</v>
      </c>
      <c r="C580" s="6">
        <v>29</v>
      </c>
      <c r="D580" s="6">
        <v>3.8</v>
      </c>
      <c r="E580" s="7">
        <v>57550</v>
      </c>
      <c r="F580" s="3" t="s">
        <v>290</v>
      </c>
    </row>
    <row r="581" spans="1:6" x14ac:dyDescent="0.3">
      <c r="A581" s="2">
        <v>45860</v>
      </c>
      <c r="B581" s="3" t="s">
        <v>295</v>
      </c>
      <c r="C581" s="6" t="s">
        <v>382</v>
      </c>
      <c r="D581" s="6" t="s">
        <v>382</v>
      </c>
      <c r="E581" s="7">
        <v>39450</v>
      </c>
      <c r="F581" s="3" t="s">
        <v>290</v>
      </c>
    </row>
    <row r="582" spans="1:6" x14ac:dyDescent="0.3">
      <c r="A582" s="2">
        <v>45859</v>
      </c>
      <c r="B582" s="3" t="s">
        <v>381</v>
      </c>
      <c r="C582" s="6">
        <v>29</v>
      </c>
      <c r="D582" s="6">
        <v>3.8</v>
      </c>
      <c r="E582" s="7">
        <v>57550</v>
      </c>
      <c r="F582" s="3" t="s">
        <v>290</v>
      </c>
    </row>
    <row r="583" spans="1:6" x14ac:dyDescent="0.3">
      <c r="A583" s="2">
        <v>45859</v>
      </c>
      <c r="B583" s="3" t="s">
        <v>295</v>
      </c>
      <c r="C583" s="6" t="s">
        <v>382</v>
      </c>
      <c r="D583" s="6" t="s">
        <v>382</v>
      </c>
      <c r="E583" s="7">
        <v>39450</v>
      </c>
      <c r="F583" s="3" t="s">
        <v>290</v>
      </c>
    </row>
    <row r="584" spans="1:6" x14ac:dyDescent="0.3">
      <c r="A584" s="2">
        <v>45857</v>
      </c>
      <c r="B584" s="3" t="s">
        <v>381</v>
      </c>
      <c r="C584" s="6">
        <v>29</v>
      </c>
      <c r="D584" s="6">
        <v>3.8</v>
      </c>
      <c r="E584" s="7">
        <v>57650</v>
      </c>
      <c r="F584" s="3" t="s">
        <v>290</v>
      </c>
    </row>
    <row r="585" spans="1:6" x14ac:dyDescent="0.3">
      <c r="A585" s="2">
        <v>45857</v>
      </c>
      <c r="B585" s="3" t="s">
        <v>295</v>
      </c>
      <c r="C585" s="6" t="s">
        <v>382</v>
      </c>
      <c r="D585" s="6" t="s">
        <v>382</v>
      </c>
      <c r="E585" s="7">
        <v>39250</v>
      </c>
      <c r="F585" s="3" t="s">
        <v>290</v>
      </c>
    </row>
    <row r="586" spans="1:6" x14ac:dyDescent="0.3">
      <c r="A586" s="2">
        <v>45856</v>
      </c>
      <c r="B586" s="3" t="s">
        <v>381</v>
      </c>
      <c r="C586" s="6">
        <v>29</v>
      </c>
      <c r="D586" s="6">
        <v>3.8</v>
      </c>
      <c r="E586" s="7">
        <v>57650</v>
      </c>
      <c r="F586" s="3" t="s">
        <v>290</v>
      </c>
    </row>
    <row r="587" spans="1:6" x14ac:dyDescent="0.3">
      <c r="A587" s="2">
        <v>45856</v>
      </c>
      <c r="B587" s="3" t="s">
        <v>295</v>
      </c>
      <c r="C587" s="6" t="s">
        <v>382</v>
      </c>
      <c r="D587" s="6" t="s">
        <v>382</v>
      </c>
      <c r="E587" s="7">
        <v>39250</v>
      </c>
      <c r="F587" s="3" t="s">
        <v>290</v>
      </c>
    </row>
    <row r="588" spans="1:6" x14ac:dyDescent="0.3">
      <c r="A588" s="2">
        <v>45855</v>
      </c>
      <c r="B588" s="3" t="s">
        <v>381</v>
      </c>
      <c r="C588" s="6">
        <v>29</v>
      </c>
      <c r="D588" s="6">
        <v>3.8</v>
      </c>
      <c r="E588" s="7">
        <v>57800</v>
      </c>
      <c r="F588" s="3" t="s">
        <v>290</v>
      </c>
    </row>
    <row r="589" spans="1:6" x14ac:dyDescent="0.3">
      <c r="A589" s="2">
        <v>45855</v>
      </c>
      <c r="B589" s="3" t="s">
        <v>295</v>
      </c>
      <c r="C589" s="6" t="s">
        <v>382</v>
      </c>
      <c r="D589" s="6" t="s">
        <v>382</v>
      </c>
      <c r="E589" s="7">
        <v>39150</v>
      </c>
      <c r="F589" s="3" t="s">
        <v>290</v>
      </c>
    </row>
    <row r="590" spans="1:6" x14ac:dyDescent="0.3">
      <c r="A590" s="2">
        <v>45854</v>
      </c>
      <c r="B590" s="3" t="s">
        <v>381</v>
      </c>
      <c r="C590" s="6">
        <v>29</v>
      </c>
      <c r="D590" s="6">
        <v>3.8</v>
      </c>
      <c r="E590" s="7">
        <v>57800</v>
      </c>
      <c r="F590" s="3" t="s">
        <v>290</v>
      </c>
    </row>
    <row r="591" spans="1:6" x14ac:dyDescent="0.3">
      <c r="A591" s="2">
        <v>45854</v>
      </c>
      <c r="B591" s="3" t="s">
        <v>295</v>
      </c>
      <c r="C591" s="6" t="s">
        <v>382</v>
      </c>
      <c r="D591" s="6" t="s">
        <v>382</v>
      </c>
      <c r="E591" s="7">
        <v>39150</v>
      </c>
      <c r="F591" s="3" t="s">
        <v>290</v>
      </c>
    </row>
    <row r="592" spans="1:6" x14ac:dyDescent="0.3">
      <c r="A592" s="2">
        <v>45853</v>
      </c>
      <c r="B592" s="3" t="s">
        <v>381</v>
      </c>
      <c r="C592" s="6">
        <v>29</v>
      </c>
      <c r="D592" s="6">
        <v>3.8</v>
      </c>
      <c r="E592" s="7">
        <v>57450</v>
      </c>
      <c r="F592" s="3" t="s">
        <v>290</v>
      </c>
    </row>
    <row r="593" spans="1:6" x14ac:dyDescent="0.3">
      <c r="A593" s="2">
        <v>45853</v>
      </c>
      <c r="B593" s="3" t="s">
        <v>295</v>
      </c>
      <c r="C593" s="6" t="s">
        <v>382</v>
      </c>
      <c r="D593" s="6" t="s">
        <v>382</v>
      </c>
      <c r="E593" s="7">
        <v>39000</v>
      </c>
      <c r="F593" s="3" t="s">
        <v>290</v>
      </c>
    </row>
    <row r="594" spans="1:6" x14ac:dyDescent="0.3">
      <c r="A594" s="2">
        <v>45852</v>
      </c>
      <c r="B594" s="3" t="s">
        <v>381</v>
      </c>
      <c r="C594" s="6">
        <v>29</v>
      </c>
      <c r="D594" s="6">
        <v>3.8</v>
      </c>
      <c r="E594" s="7">
        <v>57250</v>
      </c>
      <c r="F594" s="3" t="s">
        <v>290</v>
      </c>
    </row>
    <row r="595" spans="1:6" x14ac:dyDescent="0.3">
      <c r="A595" s="2">
        <v>45852</v>
      </c>
      <c r="B595" s="3" t="s">
        <v>295</v>
      </c>
      <c r="C595" s="6" t="s">
        <v>382</v>
      </c>
      <c r="D595" s="6" t="s">
        <v>382</v>
      </c>
      <c r="E595" s="7">
        <v>39000</v>
      </c>
      <c r="F595" s="3" t="s">
        <v>290</v>
      </c>
    </row>
    <row r="596" spans="1:6" x14ac:dyDescent="0.3">
      <c r="A596" s="2">
        <v>45850</v>
      </c>
      <c r="B596" s="3" t="s">
        <v>381</v>
      </c>
      <c r="C596" s="6">
        <v>29</v>
      </c>
      <c r="D596" s="6">
        <v>3.8</v>
      </c>
      <c r="E596" s="7">
        <v>57100</v>
      </c>
      <c r="F596" s="3" t="s">
        <v>290</v>
      </c>
    </row>
    <row r="597" spans="1:6" x14ac:dyDescent="0.3">
      <c r="A597" s="2">
        <v>45850</v>
      </c>
      <c r="B597" s="3" t="s">
        <v>295</v>
      </c>
      <c r="C597" s="6" t="s">
        <v>382</v>
      </c>
      <c r="D597" s="6" t="s">
        <v>382</v>
      </c>
      <c r="E597" s="7">
        <v>39050</v>
      </c>
      <c r="F597" s="3" t="s">
        <v>290</v>
      </c>
    </row>
    <row r="598" spans="1:6" x14ac:dyDescent="0.3">
      <c r="A598" s="2">
        <v>45849</v>
      </c>
      <c r="B598" s="3" t="s">
        <v>381</v>
      </c>
      <c r="C598" s="6">
        <v>29</v>
      </c>
      <c r="D598" s="6">
        <v>3.8</v>
      </c>
      <c r="E598" s="7">
        <v>56800</v>
      </c>
      <c r="F598" s="3" t="s">
        <v>290</v>
      </c>
    </row>
    <row r="599" spans="1:6" x14ac:dyDescent="0.3">
      <c r="A599" s="2">
        <v>45849</v>
      </c>
      <c r="B599" s="3" t="s">
        <v>295</v>
      </c>
      <c r="C599" s="6" t="s">
        <v>382</v>
      </c>
      <c r="D599" s="6" t="s">
        <v>382</v>
      </c>
      <c r="E599" s="7">
        <v>38900</v>
      </c>
      <c r="F599" s="3" t="s">
        <v>290</v>
      </c>
    </row>
    <row r="600" spans="1:6" x14ac:dyDescent="0.3">
      <c r="A600" s="2">
        <v>45848</v>
      </c>
      <c r="B600" s="3" t="s">
        <v>381</v>
      </c>
      <c r="C600" s="6">
        <v>29</v>
      </c>
      <c r="D600" s="6">
        <v>3.8</v>
      </c>
      <c r="E600" s="7">
        <v>56550</v>
      </c>
      <c r="F600" s="3" t="s">
        <v>290</v>
      </c>
    </row>
    <row r="601" spans="1:6" x14ac:dyDescent="0.3">
      <c r="A601" s="2">
        <v>45848</v>
      </c>
      <c r="B601" s="3" t="s">
        <v>295</v>
      </c>
      <c r="C601" s="6" t="s">
        <v>382</v>
      </c>
      <c r="D601" s="6" t="s">
        <v>382</v>
      </c>
      <c r="E601" s="7">
        <v>38800</v>
      </c>
      <c r="F601" s="3" t="s">
        <v>290</v>
      </c>
    </row>
    <row r="602" spans="1:6" x14ac:dyDescent="0.3">
      <c r="A602" s="2">
        <v>45847</v>
      </c>
      <c r="B602" s="3" t="s">
        <v>381</v>
      </c>
      <c r="C602" s="6">
        <v>29</v>
      </c>
      <c r="D602" s="6">
        <v>3.8</v>
      </c>
      <c r="E602" s="7">
        <v>56200</v>
      </c>
      <c r="F602" s="3" t="s">
        <v>290</v>
      </c>
    </row>
    <row r="603" spans="1:6" x14ac:dyDescent="0.3">
      <c r="A603" s="2">
        <v>45847</v>
      </c>
      <c r="B603" s="3" t="s">
        <v>295</v>
      </c>
      <c r="C603" s="6" t="s">
        <v>382</v>
      </c>
      <c r="D603" s="6" t="s">
        <v>382</v>
      </c>
      <c r="E603" s="7">
        <v>38800</v>
      </c>
      <c r="F603" s="3" t="s">
        <v>290</v>
      </c>
    </row>
    <row r="604" spans="1:6" x14ac:dyDescent="0.3">
      <c r="A604" s="2">
        <v>45846</v>
      </c>
      <c r="B604" s="3" t="s">
        <v>381</v>
      </c>
      <c r="C604" s="6">
        <v>29</v>
      </c>
      <c r="D604" s="6">
        <v>3.8</v>
      </c>
      <c r="E604" s="7">
        <v>55900</v>
      </c>
      <c r="F604" s="3" t="s">
        <v>290</v>
      </c>
    </row>
    <row r="605" spans="1:6" x14ac:dyDescent="0.3">
      <c r="A605" s="2">
        <v>45846</v>
      </c>
      <c r="B605" s="3" t="s">
        <v>295</v>
      </c>
      <c r="C605" s="6" t="s">
        <v>382</v>
      </c>
      <c r="D605" s="6" t="s">
        <v>382</v>
      </c>
      <c r="E605" s="7">
        <v>38800</v>
      </c>
      <c r="F605" s="3" t="s">
        <v>290</v>
      </c>
    </row>
    <row r="606" spans="1:6" x14ac:dyDescent="0.3">
      <c r="A606" s="2">
        <v>45845</v>
      </c>
      <c r="B606" s="3" t="s">
        <v>381</v>
      </c>
      <c r="C606" s="6">
        <v>29</v>
      </c>
      <c r="D606" s="6">
        <v>3.8</v>
      </c>
      <c r="E606" s="7">
        <v>55600</v>
      </c>
      <c r="F606" s="3" t="s">
        <v>290</v>
      </c>
    </row>
    <row r="607" spans="1:6" x14ac:dyDescent="0.3">
      <c r="A607" s="2">
        <v>45845</v>
      </c>
      <c r="B607" s="3" t="s">
        <v>295</v>
      </c>
      <c r="C607" s="6" t="s">
        <v>382</v>
      </c>
      <c r="D607" s="6" t="s">
        <v>382</v>
      </c>
      <c r="E607" s="7">
        <v>38800</v>
      </c>
      <c r="F607" s="3" t="s">
        <v>290</v>
      </c>
    </row>
    <row r="608" spans="1:6" x14ac:dyDescent="0.3">
      <c r="A608" s="2">
        <v>45843</v>
      </c>
      <c r="B608" s="3" t="s">
        <v>381</v>
      </c>
      <c r="C608" s="6">
        <v>29</v>
      </c>
      <c r="D608" s="6">
        <v>3.8</v>
      </c>
      <c r="E608" s="7">
        <v>55500</v>
      </c>
      <c r="F608" s="3" t="s">
        <v>290</v>
      </c>
    </row>
    <row r="609" spans="1:6" x14ac:dyDescent="0.3">
      <c r="A609" s="2">
        <v>45843</v>
      </c>
      <c r="B609" s="3" t="s">
        <v>295</v>
      </c>
      <c r="C609" s="6" t="s">
        <v>382</v>
      </c>
      <c r="D609" s="6" t="s">
        <v>382</v>
      </c>
      <c r="E609" s="7">
        <v>38700</v>
      </c>
      <c r="F609" s="3" t="s">
        <v>290</v>
      </c>
    </row>
    <row r="610" spans="1:6" x14ac:dyDescent="0.3">
      <c r="A610" s="2">
        <v>45842</v>
      </c>
      <c r="B610" s="3" t="s">
        <v>381</v>
      </c>
      <c r="C610" s="6">
        <v>29</v>
      </c>
      <c r="D610" s="6">
        <v>3.8</v>
      </c>
      <c r="E610" s="7">
        <v>55500</v>
      </c>
      <c r="F610" s="3" t="s">
        <v>290</v>
      </c>
    </row>
    <row r="611" spans="1:6" x14ac:dyDescent="0.3">
      <c r="A611" s="2">
        <v>45842</v>
      </c>
      <c r="B611" s="3" t="s">
        <v>295</v>
      </c>
      <c r="C611" s="6" t="s">
        <v>382</v>
      </c>
      <c r="D611" s="6" t="s">
        <v>382</v>
      </c>
      <c r="E611" s="7">
        <v>38700</v>
      </c>
      <c r="F611" s="3" t="s">
        <v>290</v>
      </c>
    </row>
    <row r="612" spans="1:6" x14ac:dyDescent="0.3">
      <c r="A612" s="2">
        <v>45841</v>
      </c>
      <c r="B612" s="3" t="s">
        <v>381</v>
      </c>
      <c r="C612" s="6">
        <v>29</v>
      </c>
      <c r="D612" s="6">
        <v>3.8</v>
      </c>
      <c r="E612" s="7">
        <v>55400</v>
      </c>
      <c r="F612" s="3" t="s">
        <v>290</v>
      </c>
    </row>
    <row r="613" spans="1:6" x14ac:dyDescent="0.3">
      <c r="A613" s="2">
        <v>45841</v>
      </c>
      <c r="B613" s="3" t="s">
        <v>295</v>
      </c>
      <c r="C613" s="6" t="s">
        <v>382</v>
      </c>
      <c r="D613" s="6" t="s">
        <v>382</v>
      </c>
      <c r="E613" s="7">
        <v>38700</v>
      </c>
      <c r="F613" s="3" t="s">
        <v>290</v>
      </c>
    </row>
    <row r="614" spans="1:6" x14ac:dyDescent="0.3">
      <c r="A614" s="2">
        <v>45840</v>
      </c>
      <c r="B614" s="3" t="s">
        <v>381</v>
      </c>
      <c r="C614" s="6">
        <v>29</v>
      </c>
      <c r="D614" s="6">
        <v>3.8</v>
      </c>
      <c r="E614" s="7">
        <v>55200</v>
      </c>
      <c r="F614" s="3" t="s">
        <v>290</v>
      </c>
    </row>
    <row r="615" spans="1:6" x14ac:dyDescent="0.3">
      <c r="A615" s="2">
        <v>45840</v>
      </c>
      <c r="B615" s="3" t="s">
        <v>295</v>
      </c>
      <c r="C615" s="6" t="s">
        <v>382</v>
      </c>
      <c r="D615" s="6" t="s">
        <v>382</v>
      </c>
      <c r="E615" s="7">
        <v>38600</v>
      </c>
      <c r="F615" s="3" t="s">
        <v>290</v>
      </c>
    </row>
    <row r="616" spans="1:6" x14ac:dyDescent="0.3">
      <c r="A616" s="2">
        <v>45839</v>
      </c>
      <c r="B616" s="3" t="s">
        <v>381</v>
      </c>
      <c r="C616" s="6">
        <v>29</v>
      </c>
      <c r="D616" s="6">
        <v>3.8</v>
      </c>
      <c r="E616" s="7">
        <v>55000</v>
      </c>
      <c r="F616" s="3" t="s">
        <v>290</v>
      </c>
    </row>
    <row r="617" spans="1:6" x14ac:dyDescent="0.3">
      <c r="A617" s="2">
        <v>45839</v>
      </c>
      <c r="B617" s="3" t="s">
        <v>295</v>
      </c>
      <c r="C617" s="6" t="s">
        <v>382</v>
      </c>
      <c r="D617" s="6" t="s">
        <v>382</v>
      </c>
      <c r="E617" s="7">
        <v>38600</v>
      </c>
      <c r="F617" s="3" t="s">
        <v>290</v>
      </c>
    </row>
    <row r="618" spans="1:6" x14ac:dyDescent="0.3">
      <c r="A618" s="2">
        <v>45838</v>
      </c>
      <c r="B618" s="3" t="s">
        <v>381</v>
      </c>
      <c r="C618" s="6">
        <v>29</v>
      </c>
      <c r="D618" s="6">
        <v>3.8</v>
      </c>
      <c r="E618" s="7">
        <v>54750</v>
      </c>
      <c r="F618" s="3" t="s">
        <v>290</v>
      </c>
    </row>
    <row r="619" spans="1:6" x14ac:dyDescent="0.3">
      <c r="A619" s="2">
        <v>45838</v>
      </c>
      <c r="B619" s="3" t="s">
        <v>295</v>
      </c>
      <c r="C619" s="6" t="s">
        <v>382</v>
      </c>
      <c r="D619" s="6" t="s">
        <v>382</v>
      </c>
      <c r="E619" s="7">
        <v>38400</v>
      </c>
      <c r="F619" s="3" t="s">
        <v>290</v>
      </c>
    </row>
    <row r="620" spans="1:6" x14ac:dyDescent="0.3">
      <c r="A620" s="2">
        <v>45836</v>
      </c>
      <c r="B620" s="3" t="s">
        <v>381</v>
      </c>
      <c r="C620" s="6">
        <v>29</v>
      </c>
      <c r="D620" s="6">
        <v>3.8</v>
      </c>
      <c r="E620" s="7">
        <v>54500</v>
      </c>
      <c r="F620" s="3" t="s">
        <v>290</v>
      </c>
    </row>
    <row r="621" spans="1:6" x14ac:dyDescent="0.3">
      <c r="A621" s="2">
        <v>45836</v>
      </c>
      <c r="B621" s="3" t="s">
        <v>295</v>
      </c>
      <c r="C621" s="6" t="s">
        <v>382</v>
      </c>
      <c r="D621" s="6" t="s">
        <v>382</v>
      </c>
      <c r="E621" s="7">
        <v>38250</v>
      </c>
      <c r="F621" s="3" t="s">
        <v>290</v>
      </c>
    </row>
    <row r="622" spans="1:6" x14ac:dyDescent="0.3">
      <c r="A622" s="2">
        <v>45835</v>
      </c>
      <c r="B622" s="3" t="s">
        <v>381</v>
      </c>
      <c r="C622" s="6">
        <v>29</v>
      </c>
      <c r="D622" s="6">
        <v>3.8</v>
      </c>
      <c r="E622" s="7">
        <v>54300</v>
      </c>
      <c r="F622" s="3" t="s">
        <v>290</v>
      </c>
    </row>
    <row r="623" spans="1:6" x14ac:dyDescent="0.3">
      <c r="A623" s="2">
        <v>45835</v>
      </c>
      <c r="B623" s="3" t="s">
        <v>295</v>
      </c>
      <c r="C623" s="6" t="s">
        <v>382</v>
      </c>
      <c r="D623" s="6" t="s">
        <v>382</v>
      </c>
      <c r="E623" s="7">
        <v>38200</v>
      </c>
      <c r="F623" s="3" t="s">
        <v>290</v>
      </c>
    </row>
    <row r="624" spans="1:6" x14ac:dyDescent="0.3">
      <c r="A624" s="2">
        <v>45834</v>
      </c>
      <c r="B624" s="3" t="s">
        <v>381</v>
      </c>
      <c r="C624" s="6">
        <v>29</v>
      </c>
      <c r="D624" s="6">
        <v>3.8</v>
      </c>
      <c r="E624" s="7">
        <v>54250</v>
      </c>
      <c r="F624" s="3" t="s">
        <v>290</v>
      </c>
    </row>
    <row r="625" spans="1:6" x14ac:dyDescent="0.3">
      <c r="A625" s="2">
        <v>45834</v>
      </c>
      <c r="B625" s="3" t="s">
        <v>295</v>
      </c>
      <c r="C625" s="6" t="s">
        <v>382</v>
      </c>
      <c r="D625" s="6" t="s">
        <v>382</v>
      </c>
      <c r="E625" s="7">
        <v>38100</v>
      </c>
      <c r="F625" s="3" t="s">
        <v>290</v>
      </c>
    </row>
    <row r="626" spans="1:6" x14ac:dyDescent="0.3">
      <c r="A626" s="2">
        <v>45833</v>
      </c>
      <c r="B626" s="3" t="s">
        <v>381</v>
      </c>
      <c r="C626" s="6">
        <v>29</v>
      </c>
      <c r="D626" s="6">
        <v>3.8</v>
      </c>
      <c r="E626" s="7">
        <v>54100</v>
      </c>
      <c r="F626" s="3" t="s">
        <v>290</v>
      </c>
    </row>
    <row r="627" spans="1:6" x14ac:dyDescent="0.3">
      <c r="A627" s="2">
        <v>45833</v>
      </c>
      <c r="B627" s="3" t="s">
        <v>295</v>
      </c>
      <c r="C627" s="6" t="s">
        <v>382</v>
      </c>
      <c r="D627" s="6" t="s">
        <v>382</v>
      </c>
      <c r="E627" s="7">
        <v>38050</v>
      </c>
      <c r="F627" s="3" t="s">
        <v>290</v>
      </c>
    </row>
    <row r="628" spans="1:6" x14ac:dyDescent="0.3">
      <c r="A628" s="2">
        <v>45832</v>
      </c>
      <c r="B628" s="3" t="s">
        <v>381</v>
      </c>
      <c r="C628" s="6">
        <v>29</v>
      </c>
      <c r="D628" s="6">
        <v>3.8</v>
      </c>
      <c r="E628" s="7">
        <v>54050</v>
      </c>
      <c r="F628" s="3" t="s">
        <v>290</v>
      </c>
    </row>
    <row r="629" spans="1:6" x14ac:dyDescent="0.3">
      <c r="A629" s="2">
        <v>45832</v>
      </c>
      <c r="B629" s="3" t="s">
        <v>295</v>
      </c>
      <c r="C629" s="6" t="s">
        <v>382</v>
      </c>
      <c r="D629" s="6" t="s">
        <v>382</v>
      </c>
      <c r="E629" s="7">
        <v>38000</v>
      </c>
      <c r="F629" s="3" t="s">
        <v>290</v>
      </c>
    </row>
    <row r="630" spans="1:6" x14ac:dyDescent="0.3">
      <c r="A630" s="2">
        <v>45831</v>
      </c>
      <c r="B630" s="3" t="s">
        <v>381</v>
      </c>
      <c r="C630" s="6">
        <v>29</v>
      </c>
      <c r="D630" s="6">
        <v>3.8</v>
      </c>
      <c r="E630" s="7">
        <v>53950</v>
      </c>
      <c r="F630" s="3" t="s">
        <v>290</v>
      </c>
    </row>
    <row r="631" spans="1:6" x14ac:dyDescent="0.3">
      <c r="A631" s="2">
        <v>45831</v>
      </c>
      <c r="B631" s="3" t="s">
        <v>295</v>
      </c>
      <c r="C631" s="6" t="s">
        <v>382</v>
      </c>
      <c r="D631" s="6" t="s">
        <v>382</v>
      </c>
      <c r="E631" s="7">
        <v>38050</v>
      </c>
      <c r="F631" s="3" t="s">
        <v>290</v>
      </c>
    </row>
    <row r="632" spans="1:6" x14ac:dyDescent="0.3">
      <c r="A632" s="2">
        <v>45829</v>
      </c>
      <c r="B632" s="3" t="s">
        <v>381</v>
      </c>
      <c r="C632" s="6">
        <v>29</v>
      </c>
      <c r="D632" s="6">
        <v>3.8</v>
      </c>
      <c r="E632" s="7">
        <v>53950</v>
      </c>
      <c r="F632" s="3" t="s">
        <v>290</v>
      </c>
    </row>
    <row r="633" spans="1:6" x14ac:dyDescent="0.3">
      <c r="A633" s="2">
        <v>45829</v>
      </c>
      <c r="B633" s="3" t="s">
        <v>295</v>
      </c>
      <c r="C633" s="6" t="s">
        <v>382</v>
      </c>
      <c r="D633" s="6" t="s">
        <v>382</v>
      </c>
      <c r="E633" s="7">
        <v>38100</v>
      </c>
      <c r="F633" s="3" t="s">
        <v>290</v>
      </c>
    </row>
    <row r="634" spans="1:6" x14ac:dyDescent="0.3">
      <c r="A634" s="2">
        <v>45828</v>
      </c>
      <c r="B634" s="3" t="s">
        <v>381</v>
      </c>
      <c r="C634" s="6">
        <v>29</v>
      </c>
      <c r="D634" s="6">
        <v>3.8</v>
      </c>
      <c r="E634" s="7">
        <v>54000</v>
      </c>
      <c r="F634" s="3" t="s">
        <v>290</v>
      </c>
    </row>
    <row r="635" spans="1:6" x14ac:dyDescent="0.3">
      <c r="A635" s="2">
        <v>45828</v>
      </c>
      <c r="B635" s="3" t="s">
        <v>295</v>
      </c>
      <c r="C635" s="6" t="s">
        <v>382</v>
      </c>
      <c r="D635" s="6" t="s">
        <v>382</v>
      </c>
      <c r="E635" s="7">
        <v>38100</v>
      </c>
      <c r="F635" s="3" t="s">
        <v>290</v>
      </c>
    </row>
    <row r="636" spans="1:6" x14ac:dyDescent="0.3">
      <c r="A636" s="2">
        <v>45827</v>
      </c>
      <c r="B636" s="3" t="s">
        <v>381</v>
      </c>
      <c r="C636" s="6">
        <v>29</v>
      </c>
      <c r="D636" s="6">
        <v>3.8</v>
      </c>
      <c r="E636" s="7">
        <v>54150</v>
      </c>
      <c r="F636" s="3" t="s">
        <v>290</v>
      </c>
    </row>
    <row r="637" spans="1:6" x14ac:dyDescent="0.3">
      <c r="A637" s="2">
        <v>45827</v>
      </c>
      <c r="B637" s="3" t="s">
        <v>295</v>
      </c>
      <c r="C637" s="6" t="s">
        <v>382</v>
      </c>
      <c r="D637" s="6" t="s">
        <v>382</v>
      </c>
      <c r="E637" s="7">
        <v>38100</v>
      </c>
      <c r="F637" s="3" t="s">
        <v>290</v>
      </c>
    </row>
    <row r="638" spans="1:6" x14ac:dyDescent="0.3">
      <c r="A638" s="2">
        <v>45826</v>
      </c>
      <c r="B638" s="3" t="s">
        <v>381</v>
      </c>
      <c r="C638" s="6">
        <v>29</v>
      </c>
      <c r="D638" s="6">
        <v>3.8</v>
      </c>
      <c r="E638" s="7">
        <v>54150</v>
      </c>
      <c r="F638" s="3" t="s">
        <v>290</v>
      </c>
    </row>
    <row r="639" spans="1:6" x14ac:dyDescent="0.3">
      <c r="A639" s="2">
        <v>45826</v>
      </c>
      <c r="B639" s="3" t="s">
        <v>295</v>
      </c>
      <c r="C639" s="6" t="s">
        <v>382</v>
      </c>
      <c r="D639" s="6" t="s">
        <v>382</v>
      </c>
      <c r="E639" s="7">
        <v>38200</v>
      </c>
      <c r="F639" s="3" t="s">
        <v>290</v>
      </c>
    </row>
    <row r="640" spans="1:6" x14ac:dyDescent="0.3">
      <c r="A640" s="2">
        <v>45825</v>
      </c>
      <c r="B640" s="3" t="s">
        <v>381</v>
      </c>
      <c r="C640" s="6">
        <v>29</v>
      </c>
      <c r="D640" s="6">
        <v>3.8</v>
      </c>
      <c r="E640" s="7">
        <v>54050</v>
      </c>
      <c r="F640" s="3" t="s">
        <v>290</v>
      </c>
    </row>
    <row r="641" spans="1:6" x14ac:dyDescent="0.3">
      <c r="A641" s="2">
        <v>45825</v>
      </c>
      <c r="B641" s="3" t="s">
        <v>295</v>
      </c>
      <c r="C641" s="6" t="s">
        <v>382</v>
      </c>
      <c r="D641" s="6" t="s">
        <v>382</v>
      </c>
      <c r="E641" s="7">
        <v>38100</v>
      </c>
      <c r="F641" s="3" t="s">
        <v>290</v>
      </c>
    </row>
    <row r="642" spans="1:6" x14ac:dyDescent="0.3">
      <c r="A642" s="2">
        <v>45824</v>
      </c>
      <c r="B642" s="3" t="s">
        <v>381</v>
      </c>
      <c r="C642" s="6">
        <v>29</v>
      </c>
      <c r="D642" s="6">
        <v>3.8</v>
      </c>
      <c r="E642" s="7">
        <v>53850</v>
      </c>
      <c r="F642" s="3" t="s">
        <v>290</v>
      </c>
    </row>
    <row r="643" spans="1:6" x14ac:dyDescent="0.3">
      <c r="A643" s="2">
        <v>45824</v>
      </c>
      <c r="B643" s="3" t="s">
        <v>295</v>
      </c>
      <c r="C643" s="6" t="s">
        <v>382</v>
      </c>
      <c r="D643" s="6" t="s">
        <v>382</v>
      </c>
      <c r="E643" s="7">
        <v>37900</v>
      </c>
      <c r="F643" s="3" t="s">
        <v>290</v>
      </c>
    </row>
    <row r="644" spans="1:6" x14ac:dyDescent="0.3">
      <c r="A644" s="2">
        <v>45822</v>
      </c>
      <c r="B644" s="3" t="s">
        <v>381</v>
      </c>
      <c r="C644" s="6">
        <v>29</v>
      </c>
      <c r="D644" s="6">
        <v>3.8</v>
      </c>
      <c r="E644" s="7">
        <v>53900</v>
      </c>
      <c r="F644" s="3" t="s">
        <v>290</v>
      </c>
    </row>
    <row r="645" spans="1:6" x14ac:dyDescent="0.3">
      <c r="A645" s="2">
        <v>45822</v>
      </c>
      <c r="B645" s="3" t="s">
        <v>295</v>
      </c>
      <c r="C645" s="6" t="s">
        <v>382</v>
      </c>
      <c r="D645" s="6" t="s">
        <v>382</v>
      </c>
      <c r="E645" s="7">
        <v>37900</v>
      </c>
      <c r="F645" s="3" t="s">
        <v>290</v>
      </c>
    </row>
    <row r="646" spans="1:6" x14ac:dyDescent="0.3">
      <c r="A646" s="2">
        <v>45821</v>
      </c>
      <c r="B646" s="3" t="s">
        <v>381</v>
      </c>
      <c r="C646" s="6">
        <v>29</v>
      </c>
      <c r="D646" s="6">
        <v>3.8</v>
      </c>
      <c r="E646" s="7">
        <v>53950</v>
      </c>
      <c r="F646" s="3" t="s">
        <v>290</v>
      </c>
    </row>
    <row r="647" spans="1:6" x14ac:dyDescent="0.3">
      <c r="A647" s="2">
        <v>45821</v>
      </c>
      <c r="B647" s="3" t="s">
        <v>295</v>
      </c>
      <c r="C647" s="6" t="s">
        <v>382</v>
      </c>
      <c r="D647" s="6" t="s">
        <v>382</v>
      </c>
      <c r="E647" s="7">
        <v>37900</v>
      </c>
      <c r="F647" s="3" t="s">
        <v>290</v>
      </c>
    </row>
    <row r="648" spans="1:6" x14ac:dyDescent="0.3">
      <c r="A648" s="2">
        <v>45820</v>
      </c>
      <c r="B648" s="3" t="s">
        <v>381</v>
      </c>
      <c r="C648" s="6">
        <v>29</v>
      </c>
      <c r="D648" s="6">
        <v>3.8</v>
      </c>
      <c r="E648" s="7">
        <v>53850</v>
      </c>
      <c r="F648" s="3" t="s">
        <v>290</v>
      </c>
    </row>
    <row r="649" spans="1:6" x14ac:dyDescent="0.3">
      <c r="A649" s="2">
        <v>45820</v>
      </c>
      <c r="B649" s="3" t="s">
        <v>295</v>
      </c>
      <c r="C649" s="6" t="s">
        <v>382</v>
      </c>
      <c r="D649" s="6" t="s">
        <v>382</v>
      </c>
      <c r="E649" s="7">
        <v>38000</v>
      </c>
      <c r="F649" s="3" t="s">
        <v>290</v>
      </c>
    </row>
    <row r="650" spans="1:6" x14ac:dyDescent="0.3">
      <c r="A650" s="2">
        <v>45819</v>
      </c>
      <c r="B650" s="3" t="s">
        <v>381</v>
      </c>
      <c r="C650" s="6">
        <v>29</v>
      </c>
      <c r="D650" s="6">
        <v>3.8</v>
      </c>
      <c r="E650" s="7">
        <v>53850</v>
      </c>
      <c r="F650" s="3" t="s">
        <v>290</v>
      </c>
    </row>
    <row r="651" spans="1:6" x14ac:dyDescent="0.3">
      <c r="A651" s="2">
        <v>45819</v>
      </c>
      <c r="B651" s="3" t="s">
        <v>295</v>
      </c>
      <c r="C651" s="6" t="s">
        <v>382</v>
      </c>
      <c r="D651" s="6" t="s">
        <v>382</v>
      </c>
      <c r="E651" s="7">
        <v>37900</v>
      </c>
      <c r="F651" s="3" t="s">
        <v>290</v>
      </c>
    </row>
    <row r="652" spans="1:6" x14ac:dyDescent="0.3">
      <c r="A652" s="2">
        <v>45818</v>
      </c>
      <c r="B652" s="3" t="s">
        <v>381</v>
      </c>
      <c r="C652" s="6">
        <v>29</v>
      </c>
      <c r="D652" s="6">
        <v>3.8</v>
      </c>
      <c r="E652" s="7">
        <v>53900</v>
      </c>
      <c r="F652" s="3" t="s">
        <v>290</v>
      </c>
    </row>
    <row r="653" spans="1:6" x14ac:dyDescent="0.3">
      <c r="A653" s="2">
        <v>45818</v>
      </c>
      <c r="B653" s="3" t="s">
        <v>295</v>
      </c>
      <c r="C653" s="6" t="s">
        <v>382</v>
      </c>
      <c r="D653" s="6" t="s">
        <v>382</v>
      </c>
      <c r="E653" s="7">
        <v>37950</v>
      </c>
      <c r="F653" s="3" t="s">
        <v>290</v>
      </c>
    </row>
    <row r="654" spans="1:6" x14ac:dyDescent="0.3">
      <c r="A654" s="2">
        <v>45817</v>
      </c>
      <c r="B654" s="3" t="s">
        <v>381</v>
      </c>
      <c r="C654" s="6">
        <v>29</v>
      </c>
      <c r="D654" s="6">
        <v>3.8</v>
      </c>
      <c r="E654" s="7">
        <v>54000</v>
      </c>
      <c r="F654" s="3" t="s">
        <v>290</v>
      </c>
    </row>
    <row r="655" spans="1:6" x14ac:dyDescent="0.3">
      <c r="A655" s="2">
        <v>45817</v>
      </c>
      <c r="B655" s="3" t="s">
        <v>295</v>
      </c>
      <c r="C655" s="6" t="s">
        <v>382</v>
      </c>
      <c r="D655" s="6" t="s">
        <v>382</v>
      </c>
      <c r="E655" s="7">
        <v>37850</v>
      </c>
      <c r="F655" s="3" t="s">
        <v>290</v>
      </c>
    </row>
    <row r="656" spans="1:6" x14ac:dyDescent="0.3">
      <c r="A656" s="2">
        <v>45815</v>
      </c>
      <c r="B656" s="3" t="s">
        <v>381</v>
      </c>
      <c r="C656" s="6">
        <v>29</v>
      </c>
      <c r="D656" s="6">
        <v>3.8</v>
      </c>
      <c r="E656" s="7">
        <v>53900</v>
      </c>
      <c r="F656" s="3" t="s">
        <v>290</v>
      </c>
    </row>
    <row r="657" spans="1:6" x14ac:dyDescent="0.3">
      <c r="A657" s="2">
        <v>45815</v>
      </c>
      <c r="B657" s="3" t="s">
        <v>295</v>
      </c>
      <c r="C657" s="6" t="s">
        <v>382</v>
      </c>
      <c r="D657" s="6" t="s">
        <v>382</v>
      </c>
      <c r="E657" s="7">
        <v>37650</v>
      </c>
      <c r="F657" s="3" t="s">
        <v>290</v>
      </c>
    </row>
    <row r="658" spans="1:6" x14ac:dyDescent="0.3">
      <c r="A658" s="2">
        <v>45814</v>
      </c>
      <c r="B658" s="3" t="s">
        <v>381</v>
      </c>
      <c r="C658" s="6">
        <v>29</v>
      </c>
      <c r="D658" s="6">
        <v>3.8</v>
      </c>
      <c r="E658" s="7">
        <v>53950</v>
      </c>
      <c r="F658" s="3" t="s">
        <v>290</v>
      </c>
    </row>
    <row r="659" spans="1:6" x14ac:dyDescent="0.3">
      <c r="A659" s="2">
        <v>45814</v>
      </c>
      <c r="B659" s="3" t="s">
        <v>295</v>
      </c>
      <c r="C659" s="6" t="s">
        <v>382</v>
      </c>
      <c r="D659" s="6" t="s">
        <v>382</v>
      </c>
      <c r="E659" s="7">
        <v>37600</v>
      </c>
      <c r="F659" s="3" t="s">
        <v>290</v>
      </c>
    </row>
    <row r="660" spans="1:6" x14ac:dyDescent="0.3">
      <c r="A660" s="2">
        <v>45813</v>
      </c>
      <c r="B660" s="3" t="s">
        <v>381</v>
      </c>
      <c r="C660" s="6">
        <v>29</v>
      </c>
      <c r="D660" s="6">
        <v>3.8</v>
      </c>
      <c r="E660" s="7">
        <v>53900</v>
      </c>
      <c r="F660" s="3" t="s">
        <v>290</v>
      </c>
    </row>
    <row r="661" spans="1:6" x14ac:dyDescent="0.3">
      <c r="A661" s="2">
        <v>45813</v>
      </c>
      <c r="B661" s="3" t="s">
        <v>295</v>
      </c>
      <c r="C661" s="6" t="s">
        <v>382</v>
      </c>
      <c r="D661" s="6" t="s">
        <v>382</v>
      </c>
      <c r="E661" s="7">
        <v>37350</v>
      </c>
      <c r="F661" s="3" t="s">
        <v>290</v>
      </c>
    </row>
    <row r="662" spans="1:6" x14ac:dyDescent="0.3">
      <c r="A662" s="2">
        <v>45812</v>
      </c>
      <c r="B662" s="3" t="s">
        <v>381</v>
      </c>
      <c r="C662" s="6">
        <v>29</v>
      </c>
      <c r="D662" s="6">
        <v>3.8</v>
      </c>
      <c r="E662" s="7">
        <v>54000</v>
      </c>
      <c r="F662" s="3" t="s">
        <v>290</v>
      </c>
    </row>
    <row r="663" spans="1:6" x14ac:dyDescent="0.3">
      <c r="A663" s="2">
        <v>45812</v>
      </c>
      <c r="B663" s="3" t="s">
        <v>295</v>
      </c>
      <c r="C663" s="6" t="s">
        <v>382</v>
      </c>
      <c r="D663" s="6" t="s">
        <v>382</v>
      </c>
      <c r="E663" s="7">
        <v>37100</v>
      </c>
      <c r="F663" s="3" t="s">
        <v>290</v>
      </c>
    </row>
    <row r="664" spans="1:6" x14ac:dyDescent="0.3">
      <c r="A664" s="2">
        <v>45811</v>
      </c>
      <c r="B664" s="3" t="s">
        <v>381</v>
      </c>
      <c r="C664" s="6">
        <v>29</v>
      </c>
      <c r="D664" s="6">
        <v>3.8</v>
      </c>
      <c r="E664" s="7">
        <v>54100</v>
      </c>
      <c r="F664" s="3" t="s">
        <v>290</v>
      </c>
    </row>
    <row r="665" spans="1:6" x14ac:dyDescent="0.3">
      <c r="A665" s="2">
        <v>45811</v>
      </c>
      <c r="B665" s="3" t="s">
        <v>295</v>
      </c>
      <c r="C665" s="6" t="s">
        <v>382</v>
      </c>
      <c r="D665" s="6" t="s">
        <v>382</v>
      </c>
      <c r="E665" s="7">
        <v>37000</v>
      </c>
      <c r="F665" s="3" t="s">
        <v>290</v>
      </c>
    </row>
    <row r="666" spans="1:6" x14ac:dyDescent="0.3">
      <c r="A666" s="2">
        <v>45810</v>
      </c>
      <c r="B666" s="3" t="s">
        <v>381</v>
      </c>
      <c r="C666" s="6">
        <v>29</v>
      </c>
      <c r="D666" s="6">
        <v>3.8</v>
      </c>
      <c r="E666" s="7">
        <v>54100</v>
      </c>
      <c r="F666" s="3" t="s">
        <v>290</v>
      </c>
    </row>
    <row r="667" spans="1:6" x14ac:dyDescent="0.3">
      <c r="A667" s="2">
        <v>45810</v>
      </c>
      <c r="B667" s="3" t="s">
        <v>295</v>
      </c>
      <c r="C667" s="6" t="s">
        <v>382</v>
      </c>
      <c r="D667" s="6" t="s">
        <v>382</v>
      </c>
      <c r="E667" s="7">
        <v>36900</v>
      </c>
      <c r="F667" s="3" t="s">
        <v>290</v>
      </c>
    </row>
    <row r="668" spans="1:6" x14ac:dyDescent="0.3">
      <c r="A668" s="2">
        <v>45808</v>
      </c>
      <c r="B668" s="3" t="s">
        <v>381</v>
      </c>
      <c r="C668" s="6">
        <v>29</v>
      </c>
      <c r="D668" s="6">
        <v>3.8</v>
      </c>
      <c r="E668" s="7">
        <v>54000</v>
      </c>
      <c r="F668" s="3" t="s">
        <v>290</v>
      </c>
    </row>
    <row r="669" spans="1:6" x14ac:dyDescent="0.3">
      <c r="A669" s="2">
        <v>45808</v>
      </c>
      <c r="B669" s="3" t="s">
        <v>295</v>
      </c>
      <c r="C669" s="6" t="s">
        <v>382</v>
      </c>
      <c r="D669" s="6" t="s">
        <v>382</v>
      </c>
      <c r="E669" s="7">
        <v>36750</v>
      </c>
      <c r="F669" s="3" t="s">
        <v>290</v>
      </c>
    </row>
    <row r="670" spans="1:6" x14ac:dyDescent="0.3">
      <c r="A670" s="2">
        <v>45807</v>
      </c>
      <c r="B670" s="3" t="s">
        <v>381</v>
      </c>
      <c r="C670" s="6">
        <v>29</v>
      </c>
      <c r="D670" s="6">
        <v>3.8</v>
      </c>
      <c r="E670" s="7">
        <v>53950</v>
      </c>
      <c r="F670" s="3" t="s">
        <v>290</v>
      </c>
    </row>
    <row r="671" spans="1:6" x14ac:dyDescent="0.3">
      <c r="A671" s="2">
        <v>45807</v>
      </c>
      <c r="B671" s="3" t="s">
        <v>295</v>
      </c>
      <c r="C671" s="6" t="s">
        <v>382</v>
      </c>
      <c r="D671" s="6" t="s">
        <v>382</v>
      </c>
      <c r="E671" s="7">
        <v>36750</v>
      </c>
      <c r="F671" s="3" t="s">
        <v>290</v>
      </c>
    </row>
    <row r="672" spans="1:6" x14ac:dyDescent="0.3">
      <c r="A672" s="2">
        <v>45806</v>
      </c>
      <c r="B672" s="3" t="s">
        <v>381</v>
      </c>
      <c r="C672" s="6">
        <v>29</v>
      </c>
      <c r="D672" s="6">
        <v>3.8</v>
      </c>
      <c r="E672" s="7">
        <v>54050</v>
      </c>
      <c r="F672" s="3" t="s">
        <v>290</v>
      </c>
    </row>
    <row r="673" spans="1:6" x14ac:dyDescent="0.3">
      <c r="A673" s="2">
        <v>45806</v>
      </c>
      <c r="B673" s="3" t="s">
        <v>295</v>
      </c>
      <c r="C673" s="6" t="s">
        <v>382</v>
      </c>
      <c r="D673" s="6" t="s">
        <v>382</v>
      </c>
      <c r="E673" s="7">
        <v>36650</v>
      </c>
      <c r="F673" s="3" t="s">
        <v>290</v>
      </c>
    </row>
    <row r="674" spans="1:6" x14ac:dyDescent="0.3">
      <c r="A674" s="2">
        <v>45805</v>
      </c>
      <c r="B674" s="3" t="s">
        <v>381</v>
      </c>
      <c r="C674" s="6">
        <v>29</v>
      </c>
      <c r="D674" s="6">
        <v>3.8</v>
      </c>
      <c r="E674" s="7">
        <v>54000</v>
      </c>
      <c r="F674" s="3" t="s">
        <v>290</v>
      </c>
    </row>
    <row r="675" spans="1:6" x14ac:dyDescent="0.3">
      <c r="A675" s="2">
        <v>45805</v>
      </c>
      <c r="B675" s="3" t="s">
        <v>295</v>
      </c>
      <c r="C675" s="6" t="s">
        <v>382</v>
      </c>
      <c r="D675" s="6" t="s">
        <v>382</v>
      </c>
      <c r="E675" s="7">
        <v>36600</v>
      </c>
      <c r="F675" s="3" t="s">
        <v>290</v>
      </c>
    </row>
    <row r="676" spans="1:6" x14ac:dyDescent="0.3">
      <c r="A676" s="2">
        <v>45804</v>
      </c>
      <c r="B676" s="3" t="s">
        <v>381</v>
      </c>
      <c r="C676" s="6">
        <v>29</v>
      </c>
      <c r="D676" s="6">
        <v>3.8</v>
      </c>
      <c r="E676" s="7">
        <v>54000</v>
      </c>
      <c r="F676" s="3" t="s">
        <v>290</v>
      </c>
    </row>
    <row r="677" spans="1:6" x14ac:dyDescent="0.3">
      <c r="A677" s="2">
        <v>45804</v>
      </c>
      <c r="B677" s="3" t="s">
        <v>295</v>
      </c>
      <c r="C677" s="6" t="s">
        <v>382</v>
      </c>
      <c r="D677" s="6" t="s">
        <v>382</v>
      </c>
      <c r="E677" s="7">
        <v>36600</v>
      </c>
      <c r="F677" s="3" t="s">
        <v>290</v>
      </c>
    </row>
    <row r="678" spans="1:6" x14ac:dyDescent="0.3">
      <c r="A678" s="2">
        <v>45803</v>
      </c>
      <c r="B678" s="3" t="s">
        <v>381</v>
      </c>
      <c r="C678" s="6">
        <v>29</v>
      </c>
      <c r="D678" s="6">
        <v>3.8</v>
      </c>
      <c r="E678" s="7">
        <v>53900</v>
      </c>
      <c r="F678" s="3" t="s">
        <v>290</v>
      </c>
    </row>
    <row r="679" spans="1:6" x14ac:dyDescent="0.3">
      <c r="A679" s="2">
        <v>45803</v>
      </c>
      <c r="B679" s="3" t="s">
        <v>295</v>
      </c>
      <c r="C679" s="6" t="s">
        <v>382</v>
      </c>
      <c r="D679" s="6" t="s">
        <v>382</v>
      </c>
      <c r="E679" s="7">
        <v>36500</v>
      </c>
      <c r="F679" s="3" t="s">
        <v>290</v>
      </c>
    </row>
    <row r="680" spans="1:6" x14ac:dyDescent="0.3">
      <c r="A680" s="2">
        <v>45801</v>
      </c>
      <c r="B680" s="3" t="s">
        <v>381</v>
      </c>
      <c r="C680" s="6">
        <v>29</v>
      </c>
      <c r="D680" s="6">
        <v>3.8</v>
      </c>
      <c r="E680" s="7">
        <v>54050</v>
      </c>
      <c r="F680" s="3" t="s">
        <v>290</v>
      </c>
    </row>
    <row r="681" spans="1:6" x14ac:dyDescent="0.3">
      <c r="A681" s="2">
        <v>45801</v>
      </c>
      <c r="B681" s="3" t="s">
        <v>295</v>
      </c>
      <c r="C681" s="6" t="s">
        <v>382</v>
      </c>
      <c r="D681" s="6" t="s">
        <v>382</v>
      </c>
      <c r="E681" s="7">
        <v>36400</v>
      </c>
      <c r="F681" s="3" t="s">
        <v>290</v>
      </c>
    </row>
    <row r="682" spans="1:6" x14ac:dyDescent="0.3">
      <c r="A682" s="2">
        <v>45800</v>
      </c>
      <c r="B682" s="3" t="s">
        <v>381</v>
      </c>
      <c r="C682" s="6">
        <v>29</v>
      </c>
      <c r="D682" s="6">
        <v>3.8</v>
      </c>
      <c r="E682" s="7">
        <v>54050</v>
      </c>
      <c r="F682" s="3" t="s">
        <v>290</v>
      </c>
    </row>
    <row r="683" spans="1:6" x14ac:dyDescent="0.3">
      <c r="A683" s="2">
        <v>45800</v>
      </c>
      <c r="B683" s="3" t="s">
        <v>295</v>
      </c>
      <c r="C683" s="6" t="s">
        <v>382</v>
      </c>
      <c r="D683" s="6" t="s">
        <v>382</v>
      </c>
      <c r="E683" s="7">
        <v>36400</v>
      </c>
      <c r="F683" s="3" t="s">
        <v>290</v>
      </c>
    </row>
    <row r="684" spans="1:6" x14ac:dyDescent="0.3">
      <c r="A684" s="2">
        <v>45799</v>
      </c>
      <c r="B684" s="3" t="s">
        <v>381</v>
      </c>
      <c r="C684" s="6">
        <v>29</v>
      </c>
      <c r="D684" s="6">
        <v>3.8</v>
      </c>
      <c r="E684" s="7">
        <v>54100</v>
      </c>
      <c r="F684" s="3" t="s">
        <v>290</v>
      </c>
    </row>
    <row r="685" spans="1:6" x14ac:dyDescent="0.3">
      <c r="A685" s="2">
        <v>45799</v>
      </c>
      <c r="B685" s="3" t="s">
        <v>295</v>
      </c>
      <c r="C685" s="6" t="s">
        <v>382</v>
      </c>
      <c r="D685" s="6" t="s">
        <v>382</v>
      </c>
      <c r="E685" s="7">
        <v>36350</v>
      </c>
      <c r="F685" s="3" t="s">
        <v>290</v>
      </c>
    </row>
    <row r="686" spans="1:6" x14ac:dyDescent="0.3">
      <c r="A686" s="2">
        <v>45798</v>
      </c>
      <c r="B686" s="3" t="s">
        <v>381</v>
      </c>
      <c r="C686" s="6">
        <v>29</v>
      </c>
      <c r="D686" s="6">
        <v>3.8</v>
      </c>
      <c r="E686" s="7">
        <v>54000</v>
      </c>
      <c r="F686" s="3" t="s">
        <v>290</v>
      </c>
    </row>
    <row r="687" spans="1:6" x14ac:dyDescent="0.3">
      <c r="A687" s="2">
        <v>45798</v>
      </c>
      <c r="B687" s="3" t="s">
        <v>295</v>
      </c>
      <c r="C687" s="6" t="s">
        <v>382</v>
      </c>
      <c r="D687" s="6" t="s">
        <v>382</v>
      </c>
      <c r="E687" s="7">
        <v>36100</v>
      </c>
      <c r="F687" s="3" t="s">
        <v>290</v>
      </c>
    </row>
    <row r="688" spans="1:6" x14ac:dyDescent="0.3">
      <c r="A688" s="2">
        <v>45797</v>
      </c>
      <c r="B688" s="3" t="s">
        <v>381</v>
      </c>
      <c r="C688" s="6">
        <v>29</v>
      </c>
      <c r="D688" s="6">
        <v>3.8</v>
      </c>
      <c r="E688" s="7">
        <v>53950</v>
      </c>
      <c r="F688" s="3" t="s">
        <v>290</v>
      </c>
    </row>
    <row r="689" spans="1:6" x14ac:dyDescent="0.3">
      <c r="A689" s="2">
        <v>45797</v>
      </c>
      <c r="B689" s="3" t="s">
        <v>295</v>
      </c>
      <c r="C689" s="6" t="s">
        <v>382</v>
      </c>
      <c r="D689" s="6" t="s">
        <v>382</v>
      </c>
      <c r="E689" s="7">
        <v>35950</v>
      </c>
      <c r="F689" s="3" t="s">
        <v>290</v>
      </c>
    </row>
    <row r="690" spans="1:6" x14ac:dyDescent="0.3">
      <c r="A690" s="2">
        <v>45796</v>
      </c>
      <c r="B690" s="3" t="s">
        <v>381</v>
      </c>
      <c r="C690" s="6">
        <v>29</v>
      </c>
      <c r="D690" s="6">
        <v>3.8</v>
      </c>
      <c r="E690" s="7">
        <v>54000</v>
      </c>
      <c r="F690" s="3" t="s">
        <v>290</v>
      </c>
    </row>
    <row r="691" spans="1:6" x14ac:dyDescent="0.3">
      <c r="A691" s="2">
        <v>45796</v>
      </c>
      <c r="B691" s="3" t="s">
        <v>295</v>
      </c>
      <c r="C691" s="6" t="s">
        <v>382</v>
      </c>
      <c r="D691" s="6" t="s">
        <v>382</v>
      </c>
      <c r="E691" s="7">
        <v>36000</v>
      </c>
      <c r="F691" s="3" t="s">
        <v>290</v>
      </c>
    </row>
    <row r="692" spans="1:6" x14ac:dyDescent="0.3">
      <c r="A692" s="2">
        <v>45794</v>
      </c>
      <c r="B692" s="3" t="s">
        <v>381</v>
      </c>
      <c r="C692" s="6">
        <v>29</v>
      </c>
      <c r="D692" s="6">
        <v>3.8</v>
      </c>
      <c r="E692" s="7">
        <v>54000</v>
      </c>
      <c r="F692" s="3" t="s">
        <v>290</v>
      </c>
    </row>
    <row r="693" spans="1:6" x14ac:dyDescent="0.3">
      <c r="A693" s="2">
        <v>45794</v>
      </c>
      <c r="B693" s="3" t="s">
        <v>295</v>
      </c>
      <c r="C693" s="6" t="s">
        <v>382</v>
      </c>
      <c r="D693" s="6" t="s">
        <v>382</v>
      </c>
      <c r="E693" s="7">
        <v>36050</v>
      </c>
      <c r="F693" s="3" t="s">
        <v>290</v>
      </c>
    </row>
    <row r="694" spans="1:6" x14ac:dyDescent="0.3">
      <c r="A694" s="2">
        <v>45793</v>
      </c>
      <c r="B694" s="3" t="s">
        <v>381</v>
      </c>
      <c r="C694" s="6">
        <v>29</v>
      </c>
      <c r="D694" s="6">
        <v>3.8</v>
      </c>
      <c r="E694" s="7">
        <v>54000</v>
      </c>
      <c r="F694" s="3" t="s">
        <v>290</v>
      </c>
    </row>
    <row r="695" spans="1:6" x14ac:dyDescent="0.3">
      <c r="A695" s="2">
        <v>45793</v>
      </c>
      <c r="B695" s="3" t="s">
        <v>295</v>
      </c>
      <c r="C695" s="6" t="s">
        <v>382</v>
      </c>
      <c r="D695" s="6" t="s">
        <v>382</v>
      </c>
      <c r="E695" s="7">
        <v>35950</v>
      </c>
      <c r="F695" s="3" t="s">
        <v>290</v>
      </c>
    </row>
    <row r="696" spans="1:6" x14ac:dyDescent="0.3">
      <c r="A696" s="2">
        <v>45792</v>
      </c>
      <c r="B696" s="3" t="s">
        <v>381</v>
      </c>
      <c r="C696" s="6">
        <v>29</v>
      </c>
      <c r="D696" s="6">
        <v>3.8</v>
      </c>
      <c r="E696" s="7">
        <v>54100</v>
      </c>
      <c r="F696" s="3" t="s">
        <v>290</v>
      </c>
    </row>
    <row r="697" spans="1:6" x14ac:dyDescent="0.3">
      <c r="A697" s="2">
        <v>45792</v>
      </c>
      <c r="B697" s="3" t="s">
        <v>295</v>
      </c>
      <c r="C697" s="6" t="s">
        <v>382</v>
      </c>
      <c r="D697" s="6" t="s">
        <v>382</v>
      </c>
      <c r="E697" s="7">
        <v>36200</v>
      </c>
      <c r="F697" s="3" t="s">
        <v>290</v>
      </c>
    </row>
    <row r="698" spans="1:6" x14ac:dyDescent="0.3">
      <c r="A698" s="2">
        <v>45791</v>
      </c>
      <c r="B698" s="3" t="s">
        <v>381</v>
      </c>
      <c r="C698" s="6">
        <v>29</v>
      </c>
      <c r="D698" s="6">
        <v>3.8</v>
      </c>
      <c r="E698" s="7">
        <v>54200</v>
      </c>
      <c r="F698" s="3" t="s">
        <v>290</v>
      </c>
    </row>
    <row r="699" spans="1:6" x14ac:dyDescent="0.3">
      <c r="A699" s="2">
        <v>45791</v>
      </c>
      <c r="B699" s="3" t="s">
        <v>295</v>
      </c>
      <c r="C699" s="6" t="s">
        <v>382</v>
      </c>
      <c r="D699" s="6" t="s">
        <v>382</v>
      </c>
      <c r="E699" s="7">
        <v>36400</v>
      </c>
      <c r="F699" s="3" t="s">
        <v>290</v>
      </c>
    </row>
    <row r="700" spans="1:6" x14ac:dyDescent="0.3">
      <c r="A700" s="2">
        <v>45790</v>
      </c>
      <c r="B700" s="3" t="s">
        <v>381</v>
      </c>
      <c r="C700" s="6">
        <v>29</v>
      </c>
      <c r="D700" s="6">
        <v>3.8</v>
      </c>
      <c r="E700" s="7">
        <v>54200</v>
      </c>
      <c r="F700" s="3" t="s">
        <v>290</v>
      </c>
    </row>
    <row r="701" spans="1:6" x14ac:dyDescent="0.3">
      <c r="A701" s="2">
        <v>45790</v>
      </c>
      <c r="B701" s="3" t="s">
        <v>295</v>
      </c>
      <c r="C701" s="6" t="s">
        <v>382</v>
      </c>
      <c r="D701" s="6" t="s">
        <v>382</v>
      </c>
      <c r="E701" s="7">
        <v>36500</v>
      </c>
      <c r="F701" s="3" t="s">
        <v>290</v>
      </c>
    </row>
    <row r="702" spans="1:6" x14ac:dyDescent="0.3">
      <c r="A702" s="2">
        <v>45789</v>
      </c>
      <c r="B702" s="3" t="s">
        <v>381</v>
      </c>
      <c r="C702" s="6">
        <v>29</v>
      </c>
      <c r="D702" s="6">
        <v>3.8</v>
      </c>
      <c r="E702" s="7">
        <v>54350</v>
      </c>
      <c r="F702" s="3" t="s">
        <v>290</v>
      </c>
    </row>
    <row r="703" spans="1:6" x14ac:dyDescent="0.3">
      <c r="A703" s="2">
        <v>45789</v>
      </c>
      <c r="B703" s="3" t="s">
        <v>295</v>
      </c>
      <c r="C703" s="6" t="s">
        <v>382</v>
      </c>
      <c r="D703" s="6" t="s">
        <v>382</v>
      </c>
      <c r="E703" s="7">
        <v>36550</v>
      </c>
      <c r="F703" s="3" t="s">
        <v>290</v>
      </c>
    </row>
    <row r="704" spans="1:6" x14ac:dyDescent="0.3">
      <c r="A704" s="2">
        <v>45787</v>
      </c>
      <c r="B704" s="3" t="s">
        <v>381</v>
      </c>
      <c r="C704" s="6">
        <v>29</v>
      </c>
      <c r="D704" s="6">
        <v>3.8</v>
      </c>
      <c r="E704" s="7">
        <v>54200</v>
      </c>
      <c r="F704" s="3" t="s">
        <v>290</v>
      </c>
    </row>
    <row r="705" spans="1:6" x14ac:dyDescent="0.3">
      <c r="A705" s="2">
        <v>45787</v>
      </c>
      <c r="B705" s="3" t="s">
        <v>295</v>
      </c>
      <c r="C705" s="6" t="s">
        <v>382</v>
      </c>
      <c r="D705" s="6" t="s">
        <v>382</v>
      </c>
      <c r="E705" s="7">
        <v>36550</v>
      </c>
      <c r="F705" s="3" t="s">
        <v>290</v>
      </c>
    </row>
    <row r="706" spans="1:6" x14ac:dyDescent="0.3">
      <c r="A706" s="2">
        <v>45786</v>
      </c>
      <c r="B706" s="3" t="s">
        <v>381</v>
      </c>
      <c r="C706" s="6">
        <v>29</v>
      </c>
      <c r="D706" s="6">
        <v>3.8</v>
      </c>
      <c r="E706" s="7">
        <v>54250</v>
      </c>
      <c r="F706" s="3" t="s">
        <v>290</v>
      </c>
    </row>
    <row r="707" spans="1:6" x14ac:dyDescent="0.3">
      <c r="A707" s="2">
        <v>45786</v>
      </c>
      <c r="B707" s="3" t="s">
        <v>295</v>
      </c>
      <c r="C707" s="6" t="s">
        <v>382</v>
      </c>
      <c r="D707" s="6" t="s">
        <v>382</v>
      </c>
      <c r="E707" s="7">
        <v>36600</v>
      </c>
      <c r="F707" s="3" t="s">
        <v>290</v>
      </c>
    </row>
    <row r="708" spans="1:6" x14ac:dyDescent="0.3">
      <c r="A708" s="2">
        <v>45785</v>
      </c>
      <c r="B708" s="3" t="s">
        <v>381</v>
      </c>
      <c r="C708" s="6">
        <v>29</v>
      </c>
      <c r="D708" s="6">
        <v>3.8</v>
      </c>
      <c r="E708" s="7">
        <v>54250</v>
      </c>
      <c r="F708" s="3" t="s">
        <v>290</v>
      </c>
    </row>
    <row r="709" spans="1:6" x14ac:dyDescent="0.3">
      <c r="A709" s="2">
        <v>45785</v>
      </c>
      <c r="B709" s="3" t="s">
        <v>295</v>
      </c>
      <c r="C709" s="6" t="s">
        <v>382</v>
      </c>
      <c r="D709" s="6" t="s">
        <v>382</v>
      </c>
      <c r="E709" s="7">
        <v>36550</v>
      </c>
      <c r="F709" s="3" t="s">
        <v>290</v>
      </c>
    </row>
    <row r="710" spans="1:6" x14ac:dyDescent="0.3">
      <c r="A710" s="2">
        <v>45784</v>
      </c>
      <c r="B710" s="3" t="s">
        <v>381</v>
      </c>
      <c r="C710" s="6">
        <v>29</v>
      </c>
      <c r="D710" s="6">
        <v>3.8</v>
      </c>
      <c r="E710" s="7">
        <v>54350</v>
      </c>
      <c r="F710" s="3" t="s">
        <v>290</v>
      </c>
    </row>
    <row r="711" spans="1:6" x14ac:dyDescent="0.3">
      <c r="A711" s="2">
        <v>45784</v>
      </c>
      <c r="B711" s="3" t="s">
        <v>295</v>
      </c>
      <c r="C711" s="6" t="s">
        <v>382</v>
      </c>
      <c r="D711" s="6" t="s">
        <v>382</v>
      </c>
      <c r="E711" s="7">
        <v>36550</v>
      </c>
      <c r="F711" s="3" t="s">
        <v>290</v>
      </c>
    </row>
    <row r="712" spans="1:6" x14ac:dyDescent="0.3">
      <c r="A712" s="2">
        <v>45783</v>
      </c>
      <c r="B712" s="3" t="s">
        <v>381</v>
      </c>
      <c r="C712" s="6">
        <v>29</v>
      </c>
      <c r="D712" s="6">
        <v>3.8</v>
      </c>
      <c r="E712" s="7">
        <v>54350</v>
      </c>
      <c r="F712" s="3" t="s">
        <v>290</v>
      </c>
    </row>
    <row r="713" spans="1:6" x14ac:dyDescent="0.3">
      <c r="A713" s="2">
        <v>45783</v>
      </c>
      <c r="B713" s="3" t="s">
        <v>295</v>
      </c>
      <c r="C713" s="6" t="s">
        <v>382</v>
      </c>
      <c r="D713" s="6" t="s">
        <v>382</v>
      </c>
      <c r="E713" s="7">
        <v>36400</v>
      </c>
      <c r="F713" s="3" t="s">
        <v>290</v>
      </c>
    </row>
    <row r="714" spans="1:6" x14ac:dyDescent="0.3">
      <c r="A714" s="2">
        <v>45782</v>
      </c>
      <c r="B714" s="3" t="s">
        <v>381</v>
      </c>
      <c r="C714" s="6">
        <v>29</v>
      </c>
      <c r="D714" s="6">
        <v>3.8</v>
      </c>
      <c r="E714" s="7">
        <v>54400</v>
      </c>
      <c r="F714" s="3" t="s">
        <v>290</v>
      </c>
    </row>
    <row r="715" spans="1:6" x14ac:dyDescent="0.3">
      <c r="A715" s="2">
        <v>45782</v>
      </c>
      <c r="B715" s="3" t="s">
        <v>295</v>
      </c>
      <c r="C715" s="6" t="s">
        <v>382</v>
      </c>
      <c r="D715" s="6" t="s">
        <v>382</v>
      </c>
      <c r="E715" s="7">
        <v>36200</v>
      </c>
      <c r="F715" s="3" t="s">
        <v>290</v>
      </c>
    </row>
    <row r="716" spans="1:6" x14ac:dyDescent="0.3">
      <c r="A716" s="2">
        <v>45780</v>
      </c>
      <c r="B716" s="3" t="s">
        <v>381</v>
      </c>
      <c r="C716" s="6">
        <v>29</v>
      </c>
      <c r="D716" s="6">
        <v>3.8</v>
      </c>
      <c r="E716" s="7">
        <v>54400</v>
      </c>
      <c r="F716" s="3" t="s">
        <v>290</v>
      </c>
    </row>
    <row r="717" spans="1:6" x14ac:dyDescent="0.3">
      <c r="A717" s="2">
        <v>45780</v>
      </c>
      <c r="B717" s="3" t="s">
        <v>295</v>
      </c>
      <c r="C717" s="6" t="s">
        <v>382</v>
      </c>
      <c r="D717" s="6" t="s">
        <v>382</v>
      </c>
      <c r="E717" s="7">
        <v>36300</v>
      </c>
      <c r="F717" s="3" t="s">
        <v>290</v>
      </c>
    </row>
    <row r="718" spans="1:6" x14ac:dyDescent="0.3">
      <c r="A718" s="2">
        <v>45779</v>
      </c>
      <c r="B718" s="3" t="s">
        <v>381</v>
      </c>
      <c r="C718" s="6">
        <v>29</v>
      </c>
      <c r="D718" s="6">
        <v>3.8</v>
      </c>
      <c r="E718" s="7">
        <v>54500</v>
      </c>
      <c r="F718" s="3" t="s">
        <v>290</v>
      </c>
    </row>
    <row r="719" spans="1:6" x14ac:dyDescent="0.3">
      <c r="A719" s="2">
        <v>45779</v>
      </c>
      <c r="B719" s="3" t="s">
        <v>295</v>
      </c>
      <c r="C719" s="6" t="s">
        <v>382</v>
      </c>
      <c r="D719" s="6" t="s">
        <v>382</v>
      </c>
      <c r="E719" s="7">
        <v>36050</v>
      </c>
      <c r="F719" s="3" t="s">
        <v>290</v>
      </c>
    </row>
    <row r="720" spans="1:6" x14ac:dyDescent="0.3">
      <c r="A720" s="2">
        <v>45778</v>
      </c>
      <c r="B720" s="3" t="s">
        <v>381</v>
      </c>
      <c r="C720" s="6">
        <v>29</v>
      </c>
      <c r="D720" s="6">
        <v>3.8</v>
      </c>
      <c r="E720" s="7">
        <v>54600</v>
      </c>
      <c r="F720" s="3" t="s">
        <v>290</v>
      </c>
    </row>
    <row r="721" spans="1:6" x14ac:dyDescent="0.3">
      <c r="A721" s="2">
        <v>45778</v>
      </c>
      <c r="B721" s="3" t="s">
        <v>295</v>
      </c>
      <c r="C721" s="6" t="s">
        <v>382</v>
      </c>
      <c r="D721" s="6" t="s">
        <v>382</v>
      </c>
      <c r="E721" s="7">
        <v>36050</v>
      </c>
      <c r="F721" s="3" t="s">
        <v>290</v>
      </c>
    </row>
    <row r="722" spans="1:6" x14ac:dyDescent="0.3">
      <c r="A722" s="2">
        <v>45777</v>
      </c>
      <c r="B722" s="3" t="s">
        <v>381</v>
      </c>
      <c r="C722" s="6">
        <v>29</v>
      </c>
      <c r="D722" s="6">
        <v>3.8</v>
      </c>
      <c r="E722" s="7">
        <v>54600</v>
      </c>
      <c r="F722" s="3" t="s">
        <v>290</v>
      </c>
    </row>
    <row r="723" spans="1:6" x14ac:dyDescent="0.3">
      <c r="A723" s="2">
        <v>45777</v>
      </c>
      <c r="B723" s="3" t="s">
        <v>295</v>
      </c>
      <c r="C723" s="6" t="s">
        <v>382</v>
      </c>
      <c r="D723" s="6" t="s">
        <v>382</v>
      </c>
      <c r="E723" s="7">
        <v>36100</v>
      </c>
      <c r="F723" s="3" t="s">
        <v>290</v>
      </c>
    </row>
    <row r="724" spans="1:6" x14ac:dyDescent="0.3">
      <c r="A724" s="2">
        <v>45776</v>
      </c>
      <c r="B724" s="3" t="s">
        <v>381</v>
      </c>
      <c r="C724" s="6">
        <v>29</v>
      </c>
      <c r="D724" s="6">
        <v>3.8</v>
      </c>
      <c r="E724" s="7">
        <v>54700</v>
      </c>
      <c r="F724" s="3" t="s">
        <v>290</v>
      </c>
    </row>
    <row r="725" spans="1:6" x14ac:dyDescent="0.3">
      <c r="A725" s="2">
        <v>45776</v>
      </c>
      <c r="B725" s="3" t="s">
        <v>295</v>
      </c>
      <c r="C725" s="6" t="s">
        <v>382</v>
      </c>
      <c r="D725" s="6" t="s">
        <v>382</v>
      </c>
      <c r="E725" s="7">
        <v>36450</v>
      </c>
      <c r="F725" s="3" t="s">
        <v>290</v>
      </c>
    </row>
    <row r="726" spans="1:6" x14ac:dyDescent="0.3">
      <c r="A726" s="2">
        <v>45775</v>
      </c>
      <c r="B726" s="3" t="s">
        <v>381</v>
      </c>
      <c r="C726" s="6">
        <v>29</v>
      </c>
      <c r="D726" s="6">
        <v>3.8</v>
      </c>
      <c r="E726" s="7">
        <v>54700</v>
      </c>
      <c r="F726" s="3" t="s">
        <v>290</v>
      </c>
    </row>
    <row r="727" spans="1:6" x14ac:dyDescent="0.3">
      <c r="A727" s="2">
        <v>45775</v>
      </c>
      <c r="B727" s="3" t="s">
        <v>295</v>
      </c>
      <c r="C727" s="6" t="s">
        <v>382</v>
      </c>
      <c r="D727" s="6" t="s">
        <v>382</v>
      </c>
      <c r="E727" s="7">
        <v>36650</v>
      </c>
      <c r="F727" s="3" t="s">
        <v>290</v>
      </c>
    </row>
    <row r="728" spans="1:6" x14ac:dyDescent="0.3">
      <c r="A728" s="2">
        <v>45773</v>
      </c>
      <c r="B728" s="3" t="s">
        <v>381</v>
      </c>
      <c r="C728" s="6">
        <v>29</v>
      </c>
      <c r="D728" s="6">
        <v>3.8</v>
      </c>
      <c r="E728" s="7">
        <v>54650</v>
      </c>
      <c r="F728" s="3" t="s">
        <v>290</v>
      </c>
    </row>
    <row r="729" spans="1:6" x14ac:dyDescent="0.3">
      <c r="A729" s="2">
        <v>45773</v>
      </c>
      <c r="B729" s="3" t="s">
        <v>295</v>
      </c>
      <c r="C729" s="6" t="s">
        <v>382</v>
      </c>
      <c r="D729" s="6" t="s">
        <v>382</v>
      </c>
      <c r="E729" s="7">
        <v>36850</v>
      </c>
      <c r="F729" s="3" t="s">
        <v>290</v>
      </c>
    </row>
    <row r="730" spans="1:6" x14ac:dyDescent="0.3">
      <c r="A730" s="2">
        <v>45772</v>
      </c>
      <c r="B730" s="3" t="s">
        <v>381</v>
      </c>
      <c r="C730" s="6">
        <v>29</v>
      </c>
      <c r="D730" s="6">
        <v>3.8</v>
      </c>
      <c r="E730" s="7">
        <v>54600</v>
      </c>
      <c r="F730" s="3" t="s">
        <v>290</v>
      </c>
    </row>
    <row r="731" spans="1:6" x14ac:dyDescent="0.3">
      <c r="A731" s="2">
        <v>45772</v>
      </c>
      <c r="B731" s="3" t="s">
        <v>295</v>
      </c>
      <c r="C731" s="6" t="s">
        <v>382</v>
      </c>
      <c r="D731" s="6" t="s">
        <v>382</v>
      </c>
      <c r="E731" s="7">
        <v>36700</v>
      </c>
      <c r="F731" s="3" t="s">
        <v>290</v>
      </c>
    </row>
    <row r="732" spans="1:6" x14ac:dyDescent="0.3">
      <c r="A732" s="2">
        <v>45771</v>
      </c>
      <c r="B732" s="3" t="s">
        <v>381</v>
      </c>
      <c r="C732" s="6">
        <v>29</v>
      </c>
      <c r="D732" s="6">
        <v>3.8</v>
      </c>
      <c r="E732" s="7">
        <v>54450</v>
      </c>
      <c r="F732" s="3" t="s">
        <v>290</v>
      </c>
    </row>
    <row r="733" spans="1:6" x14ac:dyDescent="0.3">
      <c r="A733" s="2">
        <v>45771</v>
      </c>
      <c r="B733" s="3" t="s">
        <v>295</v>
      </c>
      <c r="C733" s="6" t="s">
        <v>382</v>
      </c>
      <c r="D733" s="6" t="s">
        <v>382</v>
      </c>
      <c r="E733" s="7">
        <v>36700</v>
      </c>
      <c r="F733" s="3" t="s">
        <v>290</v>
      </c>
    </row>
    <row r="734" spans="1:6" x14ac:dyDescent="0.3">
      <c r="A734" s="2">
        <v>45770</v>
      </c>
      <c r="B734" s="3" t="s">
        <v>381</v>
      </c>
      <c r="C734" s="6">
        <v>29</v>
      </c>
      <c r="D734" s="6">
        <v>3.8</v>
      </c>
      <c r="E734" s="7">
        <v>54300</v>
      </c>
      <c r="F734" s="3" t="s">
        <v>290</v>
      </c>
    </row>
    <row r="735" spans="1:6" x14ac:dyDescent="0.3">
      <c r="A735" s="2">
        <v>45770</v>
      </c>
      <c r="B735" s="3" t="s">
        <v>295</v>
      </c>
      <c r="C735" s="6" t="s">
        <v>382</v>
      </c>
      <c r="D735" s="6" t="s">
        <v>382</v>
      </c>
      <c r="E735" s="7">
        <v>36600</v>
      </c>
      <c r="F735" s="3" t="s">
        <v>290</v>
      </c>
    </row>
    <row r="736" spans="1:6" x14ac:dyDescent="0.3">
      <c r="A736" s="2">
        <v>45769</v>
      </c>
      <c r="B736" s="3" t="s">
        <v>381</v>
      </c>
      <c r="C736" s="6">
        <v>29</v>
      </c>
      <c r="D736" s="6">
        <v>3.8</v>
      </c>
      <c r="E736" s="7">
        <v>54250</v>
      </c>
      <c r="F736" s="3" t="s">
        <v>290</v>
      </c>
    </row>
    <row r="737" spans="1:6" x14ac:dyDescent="0.3">
      <c r="A737" s="2">
        <v>45769</v>
      </c>
      <c r="B737" s="3" t="s">
        <v>295</v>
      </c>
      <c r="C737" s="6" t="s">
        <v>382</v>
      </c>
      <c r="D737" s="6" t="s">
        <v>382</v>
      </c>
      <c r="E737" s="7">
        <v>36350</v>
      </c>
      <c r="F737" s="3" t="s">
        <v>290</v>
      </c>
    </row>
    <row r="738" spans="1:6" x14ac:dyDescent="0.3">
      <c r="A738" s="2">
        <v>45768</v>
      </c>
      <c r="B738" s="3" t="s">
        <v>381</v>
      </c>
      <c r="C738" s="6">
        <v>29</v>
      </c>
      <c r="D738" s="6">
        <v>3.8</v>
      </c>
      <c r="E738" s="7">
        <v>54200</v>
      </c>
      <c r="F738" s="3" t="s">
        <v>290</v>
      </c>
    </row>
    <row r="739" spans="1:6" x14ac:dyDescent="0.3">
      <c r="A739" s="2">
        <v>45768</v>
      </c>
      <c r="B739" s="3" t="s">
        <v>295</v>
      </c>
      <c r="C739" s="6" t="s">
        <v>382</v>
      </c>
      <c r="D739" s="6" t="s">
        <v>382</v>
      </c>
      <c r="E739" s="7">
        <v>36700</v>
      </c>
      <c r="F739" s="3" t="s">
        <v>290</v>
      </c>
    </row>
    <row r="740" spans="1:6" x14ac:dyDescent="0.3">
      <c r="A740" s="2">
        <v>45766</v>
      </c>
      <c r="B740" s="3" t="s">
        <v>381</v>
      </c>
      <c r="C740" s="6">
        <v>29</v>
      </c>
      <c r="D740" s="6">
        <v>3.8</v>
      </c>
      <c r="E740" s="7">
        <v>54050</v>
      </c>
      <c r="F740" s="3" t="s">
        <v>290</v>
      </c>
    </row>
    <row r="741" spans="1:6" x14ac:dyDescent="0.3">
      <c r="A741" s="2">
        <v>45766</v>
      </c>
      <c r="B741" s="3" t="s">
        <v>295</v>
      </c>
      <c r="C741" s="6" t="s">
        <v>382</v>
      </c>
      <c r="D741" s="6" t="s">
        <v>382</v>
      </c>
      <c r="E741" s="7">
        <v>36900</v>
      </c>
      <c r="F741" s="3" t="s">
        <v>290</v>
      </c>
    </row>
    <row r="742" spans="1:6" x14ac:dyDescent="0.3">
      <c r="A742" s="2">
        <v>45765</v>
      </c>
      <c r="B742" s="3" t="s">
        <v>381</v>
      </c>
      <c r="C742" s="6">
        <v>29</v>
      </c>
      <c r="D742" s="6">
        <v>3.8</v>
      </c>
      <c r="E742" s="7">
        <v>54050</v>
      </c>
      <c r="F742" s="3" t="s">
        <v>290</v>
      </c>
    </row>
    <row r="743" spans="1:6" x14ac:dyDescent="0.3">
      <c r="A743" s="2">
        <v>45765</v>
      </c>
      <c r="B743" s="3" t="s">
        <v>295</v>
      </c>
      <c r="C743" s="6" t="s">
        <v>382</v>
      </c>
      <c r="D743" s="6" t="s">
        <v>382</v>
      </c>
      <c r="E743" s="7">
        <v>37050</v>
      </c>
      <c r="F743" s="3" t="s">
        <v>290</v>
      </c>
    </row>
    <row r="744" spans="1:6" x14ac:dyDescent="0.3">
      <c r="A744" s="2">
        <v>45764</v>
      </c>
      <c r="B744" s="3" t="s">
        <v>381</v>
      </c>
      <c r="C744" s="6">
        <v>29</v>
      </c>
      <c r="D744" s="6">
        <v>3.8</v>
      </c>
      <c r="E744" s="7">
        <v>54150</v>
      </c>
      <c r="F744" s="3" t="s">
        <v>290</v>
      </c>
    </row>
    <row r="745" spans="1:6" x14ac:dyDescent="0.3">
      <c r="A745" s="2">
        <v>45764</v>
      </c>
      <c r="B745" s="3" t="s">
        <v>295</v>
      </c>
      <c r="C745" s="6" t="s">
        <v>382</v>
      </c>
      <c r="D745" s="6" t="s">
        <v>382</v>
      </c>
      <c r="E745" s="7">
        <v>37150</v>
      </c>
      <c r="F745" s="3" t="s">
        <v>290</v>
      </c>
    </row>
    <row r="746" spans="1:6" x14ac:dyDescent="0.3">
      <c r="A746" s="2">
        <v>45763</v>
      </c>
      <c r="B746" s="3" t="s">
        <v>381</v>
      </c>
      <c r="C746" s="6">
        <v>29</v>
      </c>
      <c r="D746" s="6">
        <v>3.8</v>
      </c>
      <c r="E746" s="7">
        <v>54000</v>
      </c>
      <c r="F746" s="3" t="s">
        <v>290</v>
      </c>
    </row>
    <row r="747" spans="1:6" x14ac:dyDescent="0.3">
      <c r="A747" s="2">
        <v>45763</v>
      </c>
      <c r="B747" s="3" t="s">
        <v>295</v>
      </c>
      <c r="C747" s="6" t="s">
        <v>382</v>
      </c>
      <c r="D747" s="6" t="s">
        <v>382</v>
      </c>
      <c r="E747" s="7">
        <v>37100</v>
      </c>
      <c r="F747" s="3" t="s">
        <v>290</v>
      </c>
    </row>
    <row r="748" spans="1:6" x14ac:dyDescent="0.3">
      <c r="A748" s="2">
        <v>45762</v>
      </c>
      <c r="B748" s="3" t="s">
        <v>381</v>
      </c>
      <c r="C748" s="6">
        <v>29</v>
      </c>
      <c r="D748" s="6">
        <v>3.8</v>
      </c>
      <c r="E748" s="7">
        <v>54000</v>
      </c>
      <c r="F748" s="3" t="s">
        <v>290</v>
      </c>
    </row>
    <row r="749" spans="1:6" x14ac:dyDescent="0.3">
      <c r="A749" s="2">
        <v>45762</v>
      </c>
      <c r="B749" s="3" t="s">
        <v>295</v>
      </c>
      <c r="C749" s="6" t="s">
        <v>382</v>
      </c>
      <c r="D749" s="6" t="s">
        <v>382</v>
      </c>
      <c r="E749" s="7">
        <v>37350</v>
      </c>
      <c r="F749" s="3" t="s">
        <v>290</v>
      </c>
    </row>
    <row r="750" spans="1:6" x14ac:dyDescent="0.3">
      <c r="A750" s="2">
        <v>45761</v>
      </c>
      <c r="B750" s="3" t="s">
        <v>381</v>
      </c>
      <c r="C750" s="6">
        <v>29</v>
      </c>
      <c r="D750" s="6">
        <v>3.8</v>
      </c>
      <c r="E750" s="7">
        <v>54100</v>
      </c>
      <c r="F750" s="3" t="s">
        <v>290</v>
      </c>
    </row>
    <row r="751" spans="1:6" x14ac:dyDescent="0.3">
      <c r="A751" s="2">
        <v>45761</v>
      </c>
      <c r="B751" s="3" t="s">
        <v>295</v>
      </c>
      <c r="C751" s="6" t="s">
        <v>382</v>
      </c>
      <c r="D751" s="6" t="s">
        <v>382</v>
      </c>
      <c r="E751" s="7">
        <v>37100</v>
      </c>
      <c r="F751" s="3" t="s">
        <v>290</v>
      </c>
    </row>
    <row r="752" spans="1:6" x14ac:dyDescent="0.3">
      <c r="A752" s="2">
        <v>45759</v>
      </c>
      <c r="B752" s="3" t="s">
        <v>381</v>
      </c>
      <c r="C752" s="6">
        <v>29</v>
      </c>
      <c r="D752" s="6">
        <v>3.8</v>
      </c>
      <c r="E752" s="7">
        <v>54000</v>
      </c>
      <c r="F752" s="3" t="s">
        <v>290</v>
      </c>
    </row>
    <row r="753" spans="1:6" x14ac:dyDescent="0.3">
      <c r="A753" s="2">
        <v>45759</v>
      </c>
      <c r="B753" s="3" t="s">
        <v>295</v>
      </c>
      <c r="C753" s="6" t="s">
        <v>382</v>
      </c>
      <c r="D753" s="6" t="s">
        <v>382</v>
      </c>
      <c r="E753" s="7">
        <v>37050</v>
      </c>
      <c r="F753" s="3" t="s">
        <v>290</v>
      </c>
    </row>
    <row r="754" spans="1:6" x14ac:dyDescent="0.3">
      <c r="A754" s="2">
        <v>45758</v>
      </c>
      <c r="B754" s="3" t="s">
        <v>381</v>
      </c>
      <c r="C754" s="6">
        <v>29</v>
      </c>
      <c r="D754" s="6">
        <v>3.8</v>
      </c>
      <c r="E754" s="7">
        <v>53900</v>
      </c>
      <c r="F754" s="3" t="s">
        <v>290</v>
      </c>
    </row>
    <row r="755" spans="1:6" x14ac:dyDescent="0.3">
      <c r="A755" s="2">
        <v>45758</v>
      </c>
      <c r="B755" s="3" t="s">
        <v>295</v>
      </c>
      <c r="C755" s="6" t="s">
        <v>382</v>
      </c>
      <c r="D755" s="6" t="s">
        <v>382</v>
      </c>
      <c r="E755" s="7">
        <v>37000</v>
      </c>
      <c r="F755" s="3" t="s">
        <v>290</v>
      </c>
    </row>
    <row r="756" spans="1:6" x14ac:dyDescent="0.3">
      <c r="A756" s="2">
        <v>45757</v>
      </c>
      <c r="B756" s="3" t="s">
        <v>381</v>
      </c>
      <c r="C756" s="6">
        <v>29</v>
      </c>
      <c r="D756" s="6">
        <v>3.8</v>
      </c>
      <c r="E756" s="7">
        <v>53800</v>
      </c>
      <c r="F756" s="3" t="s">
        <v>290</v>
      </c>
    </row>
    <row r="757" spans="1:6" x14ac:dyDescent="0.3">
      <c r="A757" s="2">
        <v>45757</v>
      </c>
      <c r="B757" s="3" t="s">
        <v>295</v>
      </c>
      <c r="C757" s="6" t="s">
        <v>382</v>
      </c>
      <c r="D757" s="6" t="s">
        <v>382</v>
      </c>
      <c r="E757" s="7">
        <v>36900</v>
      </c>
      <c r="F757" s="3" t="s">
        <v>290</v>
      </c>
    </row>
    <row r="758" spans="1:6" x14ac:dyDescent="0.3">
      <c r="A758" s="2">
        <v>45756</v>
      </c>
      <c r="B758" s="3" t="s">
        <v>381</v>
      </c>
      <c r="C758" s="6">
        <v>29</v>
      </c>
      <c r="D758" s="6">
        <v>3.8</v>
      </c>
      <c r="E758" s="7">
        <v>53600</v>
      </c>
      <c r="F758" s="3" t="s">
        <v>290</v>
      </c>
    </row>
    <row r="759" spans="1:6" x14ac:dyDescent="0.3">
      <c r="A759" s="2">
        <v>45756</v>
      </c>
      <c r="B759" s="3" t="s">
        <v>295</v>
      </c>
      <c r="C759" s="6" t="s">
        <v>382</v>
      </c>
      <c r="D759" s="6" t="s">
        <v>382</v>
      </c>
      <c r="E759" s="7">
        <v>36650</v>
      </c>
      <c r="F759" s="3" t="s">
        <v>290</v>
      </c>
    </row>
    <row r="760" spans="1:6" x14ac:dyDescent="0.3">
      <c r="A760" s="2">
        <v>45755</v>
      </c>
      <c r="B760" s="3" t="s">
        <v>381</v>
      </c>
      <c r="C760" s="6">
        <v>29</v>
      </c>
      <c r="D760" s="6">
        <v>3.8</v>
      </c>
      <c r="E760" s="7">
        <v>53700</v>
      </c>
      <c r="F760" s="3" t="s">
        <v>290</v>
      </c>
    </row>
    <row r="761" spans="1:6" x14ac:dyDescent="0.3">
      <c r="A761" s="2">
        <v>45755</v>
      </c>
      <c r="B761" s="3" t="s">
        <v>295</v>
      </c>
      <c r="C761" s="6" t="s">
        <v>382</v>
      </c>
      <c r="D761" s="6" t="s">
        <v>382</v>
      </c>
      <c r="E761" s="7">
        <v>36650</v>
      </c>
      <c r="F761" s="3" t="s">
        <v>290</v>
      </c>
    </row>
    <row r="762" spans="1:6" x14ac:dyDescent="0.3">
      <c r="A762" s="2">
        <v>45754</v>
      </c>
      <c r="B762" s="3" t="s">
        <v>381</v>
      </c>
      <c r="C762" s="6">
        <v>29</v>
      </c>
      <c r="D762" s="6">
        <v>3.8</v>
      </c>
      <c r="E762" s="7">
        <v>53550</v>
      </c>
      <c r="F762" s="3" t="s">
        <v>290</v>
      </c>
    </row>
    <row r="763" spans="1:6" x14ac:dyDescent="0.3">
      <c r="A763" s="2">
        <v>45754</v>
      </c>
      <c r="B763" s="3" t="s">
        <v>295</v>
      </c>
      <c r="C763" s="6" t="s">
        <v>382</v>
      </c>
      <c r="D763" s="6" t="s">
        <v>382</v>
      </c>
      <c r="E763" s="7">
        <v>36600</v>
      </c>
      <c r="F763" s="3" t="s">
        <v>290</v>
      </c>
    </row>
    <row r="764" spans="1:6" x14ac:dyDescent="0.3">
      <c r="A764" s="2">
        <v>45752</v>
      </c>
      <c r="B764" s="3" t="s">
        <v>381</v>
      </c>
      <c r="C764" s="6">
        <v>29</v>
      </c>
      <c r="D764" s="6">
        <v>3.8</v>
      </c>
      <c r="E764" s="7">
        <v>53600</v>
      </c>
      <c r="F764" s="3" t="s">
        <v>290</v>
      </c>
    </row>
    <row r="765" spans="1:6" x14ac:dyDescent="0.3">
      <c r="A765" s="2">
        <v>45752</v>
      </c>
      <c r="B765" s="3" t="s">
        <v>295</v>
      </c>
      <c r="C765" s="6" t="s">
        <v>382</v>
      </c>
      <c r="D765" s="6" t="s">
        <v>382</v>
      </c>
      <c r="E765" s="7">
        <v>36300</v>
      </c>
      <c r="F765" s="3" t="s">
        <v>290</v>
      </c>
    </row>
    <row r="766" spans="1:6" x14ac:dyDescent="0.3">
      <c r="A766" s="2">
        <v>45751</v>
      </c>
      <c r="B766" s="3" t="s">
        <v>381</v>
      </c>
      <c r="C766" s="6">
        <v>29</v>
      </c>
      <c r="D766" s="6">
        <v>3.8</v>
      </c>
      <c r="E766" s="7">
        <v>53650</v>
      </c>
      <c r="F766" s="3" t="s">
        <v>290</v>
      </c>
    </row>
    <row r="767" spans="1:6" x14ac:dyDescent="0.3">
      <c r="A767" s="2">
        <v>45751</v>
      </c>
      <c r="B767" s="3" t="s">
        <v>295</v>
      </c>
      <c r="C767" s="6" t="s">
        <v>382</v>
      </c>
      <c r="D767" s="6" t="s">
        <v>382</v>
      </c>
      <c r="E767" s="7">
        <v>36150</v>
      </c>
      <c r="F767" s="3" t="s">
        <v>290</v>
      </c>
    </row>
    <row r="768" spans="1:6" x14ac:dyDescent="0.3">
      <c r="A768" s="2">
        <v>45750</v>
      </c>
      <c r="B768" s="3" t="s">
        <v>381</v>
      </c>
      <c r="C768" s="6">
        <v>29</v>
      </c>
      <c r="D768" s="6">
        <v>3.8</v>
      </c>
      <c r="E768" s="7">
        <v>54000</v>
      </c>
      <c r="F768" s="3" t="s">
        <v>290</v>
      </c>
    </row>
    <row r="769" spans="1:6" x14ac:dyDescent="0.3">
      <c r="A769" s="2">
        <v>45750</v>
      </c>
      <c r="B769" s="3" t="s">
        <v>295</v>
      </c>
      <c r="C769" s="6" t="s">
        <v>382</v>
      </c>
      <c r="D769" s="6" t="s">
        <v>382</v>
      </c>
      <c r="E769" s="7">
        <v>36500</v>
      </c>
      <c r="F769" s="3" t="s">
        <v>290</v>
      </c>
    </row>
    <row r="770" spans="1:6" x14ac:dyDescent="0.3">
      <c r="A770" s="2">
        <v>45749</v>
      </c>
      <c r="B770" s="3" t="s">
        <v>381</v>
      </c>
      <c r="C770" s="6">
        <v>29</v>
      </c>
      <c r="D770" s="6">
        <v>3.8</v>
      </c>
      <c r="E770" s="7">
        <v>54050</v>
      </c>
      <c r="F770" s="3" t="s">
        <v>290</v>
      </c>
    </row>
    <row r="771" spans="1:6" x14ac:dyDescent="0.3">
      <c r="A771" s="2">
        <v>45749</v>
      </c>
      <c r="B771" s="3" t="s">
        <v>295</v>
      </c>
      <c r="C771" s="6" t="s">
        <v>382</v>
      </c>
      <c r="D771" s="6" t="s">
        <v>382</v>
      </c>
      <c r="E771" s="7">
        <v>36850</v>
      </c>
      <c r="F771" s="3" t="s">
        <v>290</v>
      </c>
    </row>
    <row r="772" spans="1:6" x14ac:dyDescent="0.3">
      <c r="A772" s="2">
        <v>45748</v>
      </c>
      <c r="B772" s="3" t="s">
        <v>381</v>
      </c>
      <c r="C772" s="6">
        <v>29</v>
      </c>
      <c r="D772" s="6">
        <v>3.8</v>
      </c>
      <c r="E772" s="7">
        <v>53850</v>
      </c>
      <c r="F772" s="3" t="s">
        <v>290</v>
      </c>
    </row>
    <row r="773" spans="1:6" x14ac:dyDescent="0.3">
      <c r="A773" s="2">
        <v>45748</v>
      </c>
      <c r="B773" s="3" t="s">
        <v>295</v>
      </c>
      <c r="C773" s="6" t="s">
        <v>382</v>
      </c>
      <c r="D773" s="6" t="s">
        <v>382</v>
      </c>
      <c r="E773" s="7">
        <v>36300</v>
      </c>
      <c r="F773" s="3" t="s">
        <v>290</v>
      </c>
    </row>
    <row r="774" spans="1:6" x14ac:dyDescent="0.3">
      <c r="A774" s="2">
        <v>45747</v>
      </c>
      <c r="B774" s="3" t="s">
        <v>381</v>
      </c>
      <c r="C774" s="6">
        <v>29</v>
      </c>
      <c r="D774" s="6">
        <v>3.8</v>
      </c>
      <c r="E774" s="7">
        <v>53750</v>
      </c>
      <c r="F774" s="3" t="s">
        <v>290</v>
      </c>
    </row>
    <row r="775" spans="1:6" x14ac:dyDescent="0.3">
      <c r="A775" s="2">
        <v>45747</v>
      </c>
      <c r="B775" s="3" t="s">
        <v>295</v>
      </c>
      <c r="C775" s="6" t="s">
        <v>382</v>
      </c>
      <c r="D775" s="6" t="s">
        <v>382</v>
      </c>
      <c r="E775" s="7">
        <v>36350</v>
      </c>
      <c r="F775" s="3" t="s">
        <v>290</v>
      </c>
    </row>
    <row r="776" spans="1:6" x14ac:dyDescent="0.3">
      <c r="A776" s="2">
        <v>45745</v>
      </c>
      <c r="B776" s="3" t="s">
        <v>381</v>
      </c>
      <c r="C776" s="6">
        <v>29</v>
      </c>
      <c r="D776" s="6">
        <v>3.8</v>
      </c>
      <c r="E776" s="7">
        <v>53750</v>
      </c>
      <c r="F776" s="3" t="s">
        <v>290</v>
      </c>
    </row>
    <row r="777" spans="1:6" x14ac:dyDescent="0.3">
      <c r="A777" s="2">
        <v>45745</v>
      </c>
      <c r="B777" s="3" t="s">
        <v>295</v>
      </c>
      <c r="C777" s="6" t="s">
        <v>382</v>
      </c>
      <c r="D777" s="6" t="s">
        <v>382</v>
      </c>
      <c r="E777" s="7">
        <v>36700</v>
      </c>
      <c r="F777" s="3" t="s">
        <v>290</v>
      </c>
    </row>
    <row r="778" spans="1:6" x14ac:dyDescent="0.3">
      <c r="A778" s="2">
        <v>45744</v>
      </c>
      <c r="B778" s="3" t="s">
        <v>381</v>
      </c>
      <c r="C778" s="6">
        <v>29</v>
      </c>
      <c r="D778" s="6">
        <v>3.8</v>
      </c>
      <c r="E778" s="7">
        <v>53550</v>
      </c>
      <c r="F778" s="3" t="s">
        <v>290</v>
      </c>
    </row>
    <row r="779" spans="1:6" x14ac:dyDescent="0.3">
      <c r="A779" s="2">
        <v>45744</v>
      </c>
      <c r="B779" s="3" t="s">
        <v>295</v>
      </c>
      <c r="C779" s="6" t="s">
        <v>382</v>
      </c>
      <c r="D779" s="6" t="s">
        <v>382</v>
      </c>
      <c r="E779" s="7">
        <v>36450</v>
      </c>
      <c r="F779" s="3" t="s">
        <v>290</v>
      </c>
    </row>
    <row r="780" spans="1:6" x14ac:dyDescent="0.3">
      <c r="A780" s="2">
        <v>45743</v>
      </c>
      <c r="B780" s="3" t="s">
        <v>381</v>
      </c>
      <c r="C780" s="6">
        <v>29</v>
      </c>
      <c r="D780" s="6">
        <v>3.8</v>
      </c>
      <c r="E780" s="7">
        <v>53450</v>
      </c>
      <c r="F780" s="3" t="s">
        <v>290</v>
      </c>
    </row>
    <row r="781" spans="1:6" x14ac:dyDescent="0.3">
      <c r="A781" s="2">
        <v>45743</v>
      </c>
      <c r="B781" s="3" t="s">
        <v>295</v>
      </c>
      <c r="C781" s="6" t="s">
        <v>382</v>
      </c>
      <c r="D781" s="6" t="s">
        <v>382</v>
      </c>
      <c r="E781" s="7">
        <v>36250</v>
      </c>
      <c r="F781" s="3" t="s">
        <v>290</v>
      </c>
    </row>
    <row r="782" spans="1:6" x14ac:dyDescent="0.3">
      <c r="A782" s="2">
        <v>45742</v>
      </c>
      <c r="B782" s="3" t="s">
        <v>381</v>
      </c>
      <c r="C782" s="6">
        <v>29</v>
      </c>
      <c r="D782" s="6">
        <v>3.8</v>
      </c>
      <c r="E782" s="7">
        <v>53350</v>
      </c>
      <c r="F782" s="3" t="s">
        <v>290</v>
      </c>
    </row>
    <row r="783" spans="1:6" x14ac:dyDescent="0.3">
      <c r="A783" s="2">
        <v>45742</v>
      </c>
      <c r="B783" s="3" t="s">
        <v>295</v>
      </c>
      <c r="C783" s="6" t="s">
        <v>382</v>
      </c>
      <c r="D783" s="6" t="s">
        <v>382</v>
      </c>
      <c r="E783" s="7">
        <v>35600</v>
      </c>
      <c r="F783" s="3" t="s">
        <v>290</v>
      </c>
    </row>
    <row r="784" spans="1:6" x14ac:dyDescent="0.3">
      <c r="A784" s="2">
        <v>45741</v>
      </c>
      <c r="B784" s="3" t="s">
        <v>381</v>
      </c>
      <c r="C784" s="6">
        <v>29</v>
      </c>
      <c r="D784" s="6">
        <v>3.8</v>
      </c>
      <c r="E784" s="7">
        <v>53400</v>
      </c>
      <c r="F784" s="3" t="s">
        <v>290</v>
      </c>
    </row>
    <row r="785" spans="1:6" x14ac:dyDescent="0.3">
      <c r="A785" s="2">
        <v>45741</v>
      </c>
      <c r="B785" s="3" t="s">
        <v>295</v>
      </c>
      <c r="C785" s="6" t="s">
        <v>382</v>
      </c>
      <c r="D785" s="6" t="s">
        <v>382</v>
      </c>
      <c r="E785" s="7">
        <v>35400</v>
      </c>
      <c r="F785" s="3" t="s">
        <v>290</v>
      </c>
    </row>
    <row r="786" spans="1:6" x14ac:dyDescent="0.3">
      <c r="A786" s="2">
        <v>45740</v>
      </c>
      <c r="B786" s="3" t="s">
        <v>381</v>
      </c>
      <c r="C786" s="6">
        <v>29</v>
      </c>
      <c r="D786" s="6">
        <v>3.8</v>
      </c>
      <c r="E786" s="7">
        <v>53400</v>
      </c>
      <c r="F786" s="3" t="s">
        <v>290</v>
      </c>
    </row>
    <row r="787" spans="1:6" x14ac:dyDescent="0.3">
      <c r="A787" s="2">
        <v>45740</v>
      </c>
      <c r="B787" s="3" t="s">
        <v>295</v>
      </c>
      <c r="C787" s="6" t="s">
        <v>382</v>
      </c>
      <c r="D787" s="6" t="s">
        <v>382</v>
      </c>
      <c r="E787" s="7">
        <v>35250</v>
      </c>
      <c r="F787" s="3" t="s">
        <v>290</v>
      </c>
    </row>
    <row r="788" spans="1:6" x14ac:dyDescent="0.3">
      <c r="A788" s="2">
        <v>45738</v>
      </c>
      <c r="B788" s="3" t="s">
        <v>381</v>
      </c>
      <c r="C788" s="6">
        <v>29</v>
      </c>
      <c r="D788" s="6">
        <v>3.8</v>
      </c>
      <c r="E788" s="7">
        <v>53500</v>
      </c>
      <c r="F788" s="3" t="s">
        <v>290</v>
      </c>
    </row>
    <row r="789" spans="1:6" x14ac:dyDescent="0.3">
      <c r="A789" s="2">
        <v>45738</v>
      </c>
      <c r="B789" s="3" t="s">
        <v>295</v>
      </c>
      <c r="C789" s="6" t="s">
        <v>382</v>
      </c>
      <c r="D789" s="6" t="s">
        <v>382</v>
      </c>
      <c r="E789" s="7">
        <v>35550</v>
      </c>
      <c r="F789" s="3" t="s">
        <v>290</v>
      </c>
    </row>
    <row r="790" spans="1:6" x14ac:dyDescent="0.3">
      <c r="A790" s="2">
        <v>45737</v>
      </c>
      <c r="B790" s="3" t="s">
        <v>381</v>
      </c>
      <c r="C790" s="6">
        <v>29</v>
      </c>
      <c r="D790" s="6">
        <v>3.8</v>
      </c>
      <c r="E790" s="7">
        <v>53550</v>
      </c>
      <c r="F790" s="3" t="s">
        <v>290</v>
      </c>
    </row>
    <row r="791" spans="1:6" x14ac:dyDescent="0.3">
      <c r="A791" s="2">
        <v>45737</v>
      </c>
      <c r="B791" s="3" t="s">
        <v>295</v>
      </c>
      <c r="C791" s="6" t="s">
        <v>382</v>
      </c>
      <c r="D791" s="6" t="s">
        <v>382</v>
      </c>
      <c r="E791" s="7">
        <v>35600</v>
      </c>
      <c r="F791" s="3" t="s">
        <v>290</v>
      </c>
    </row>
    <row r="792" spans="1:6" x14ac:dyDescent="0.3">
      <c r="A792" s="2">
        <v>45736</v>
      </c>
      <c r="B792" s="3" t="s">
        <v>381</v>
      </c>
      <c r="C792" s="6">
        <v>29</v>
      </c>
      <c r="D792" s="6">
        <v>3.8</v>
      </c>
      <c r="E792" s="7">
        <v>53650</v>
      </c>
      <c r="F792" s="3" t="s">
        <v>290</v>
      </c>
    </row>
    <row r="793" spans="1:6" x14ac:dyDescent="0.3">
      <c r="A793" s="2">
        <v>45736</v>
      </c>
      <c r="B793" s="3" t="s">
        <v>295</v>
      </c>
      <c r="C793" s="6" t="s">
        <v>382</v>
      </c>
      <c r="D793" s="6" t="s">
        <v>382</v>
      </c>
      <c r="E793" s="7">
        <v>36100</v>
      </c>
      <c r="F793" s="3" t="s">
        <v>290</v>
      </c>
    </row>
    <row r="794" spans="1:6" x14ac:dyDescent="0.3">
      <c r="A794" s="2">
        <v>45735</v>
      </c>
      <c r="B794" s="3" t="s">
        <v>381</v>
      </c>
      <c r="C794" s="6">
        <v>29</v>
      </c>
      <c r="D794" s="6">
        <v>3.8</v>
      </c>
      <c r="E794" s="7">
        <v>53600</v>
      </c>
      <c r="F794" s="3" t="s">
        <v>290</v>
      </c>
    </row>
    <row r="795" spans="1:6" x14ac:dyDescent="0.3">
      <c r="A795" s="2">
        <v>45735</v>
      </c>
      <c r="B795" s="3" t="s">
        <v>295</v>
      </c>
      <c r="C795" s="6" t="s">
        <v>382</v>
      </c>
      <c r="D795" s="6" t="s">
        <v>382</v>
      </c>
      <c r="E795" s="7">
        <v>35700</v>
      </c>
      <c r="F795" s="3" t="s">
        <v>290</v>
      </c>
    </row>
    <row r="796" spans="1:6" x14ac:dyDescent="0.3">
      <c r="A796" s="2">
        <v>45734</v>
      </c>
      <c r="B796" s="3" t="s">
        <v>381</v>
      </c>
      <c r="C796" s="6">
        <v>29</v>
      </c>
      <c r="D796" s="6">
        <v>3.8</v>
      </c>
      <c r="E796" s="7">
        <v>53450</v>
      </c>
      <c r="F796" s="3" t="s">
        <v>290</v>
      </c>
    </row>
    <row r="797" spans="1:6" x14ac:dyDescent="0.3">
      <c r="A797" s="2">
        <v>45734</v>
      </c>
      <c r="B797" s="3" t="s">
        <v>295</v>
      </c>
      <c r="C797" s="6" t="s">
        <v>382</v>
      </c>
      <c r="D797" s="6" t="s">
        <v>382</v>
      </c>
      <c r="E797" s="7">
        <v>35300</v>
      </c>
      <c r="F797" s="3" t="s">
        <v>290</v>
      </c>
    </row>
    <row r="798" spans="1:6" x14ac:dyDescent="0.3">
      <c r="A798" s="2">
        <v>45733</v>
      </c>
      <c r="B798" s="3" t="s">
        <v>381</v>
      </c>
      <c r="C798" s="6">
        <v>29</v>
      </c>
      <c r="D798" s="6">
        <v>3.8</v>
      </c>
      <c r="E798" s="7">
        <v>53350</v>
      </c>
      <c r="F798" s="3" t="s">
        <v>290</v>
      </c>
    </row>
    <row r="799" spans="1:6" x14ac:dyDescent="0.3">
      <c r="A799" s="2">
        <v>45733</v>
      </c>
      <c r="B799" s="3" t="s">
        <v>295</v>
      </c>
      <c r="C799" s="6" t="s">
        <v>382</v>
      </c>
      <c r="D799" s="6" t="s">
        <v>382</v>
      </c>
      <c r="E799" s="7">
        <v>35750</v>
      </c>
      <c r="F799" s="3" t="s">
        <v>290</v>
      </c>
    </row>
    <row r="800" spans="1:6" x14ac:dyDescent="0.3">
      <c r="A800" s="2">
        <v>45731</v>
      </c>
      <c r="B800" s="3" t="s">
        <v>381</v>
      </c>
      <c r="C800" s="6">
        <v>29</v>
      </c>
      <c r="D800" s="6">
        <v>3.8</v>
      </c>
      <c r="E800" s="7">
        <v>53200</v>
      </c>
      <c r="F800" s="3" t="s">
        <v>290</v>
      </c>
    </row>
    <row r="801" spans="1:6" x14ac:dyDescent="0.3">
      <c r="A801" s="2">
        <v>45731</v>
      </c>
      <c r="B801" s="3" t="s">
        <v>295</v>
      </c>
      <c r="C801" s="6" t="s">
        <v>382</v>
      </c>
      <c r="D801" s="6" t="s">
        <v>382</v>
      </c>
      <c r="E801" s="7">
        <v>36150</v>
      </c>
      <c r="F801" s="3" t="s">
        <v>290</v>
      </c>
    </row>
    <row r="802" spans="1:6" x14ac:dyDescent="0.3">
      <c r="A802" s="2">
        <v>45730</v>
      </c>
      <c r="B802" s="3" t="s">
        <v>381</v>
      </c>
      <c r="C802" s="6">
        <v>29</v>
      </c>
      <c r="D802" s="6">
        <v>3.8</v>
      </c>
      <c r="E802" s="7">
        <v>53250</v>
      </c>
      <c r="F802" s="3" t="s">
        <v>290</v>
      </c>
    </row>
    <row r="803" spans="1:6" x14ac:dyDescent="0.3">
      <c r="A803" s="2">
        <v>45730</v>
      </c>
      <c r="B803" s="3" t="s">
        <v>295</v>
      </c>
      <c r="C803" s="6" t="s">
        <v>382</v>
      </c>
      <c r="D803" s="6" t="s">
        <v>382</v>
      </c>
      <c r="E803" s="7">
        <v>36350</v>
      </c>
      <c r="F803" s="3" t="s">
        <v>290</v>
      </c>
    </row>
    <row r="804" spans="1:6" x14ac:dyDescent="0.3">
      <c r="A804" s="2">
        <v>45729</v>
      </c>
      <c r="B804" s="3" t="s">
        <v>381</v>
      </c>
      <c r="C804" s="6">
        <v>29</v>
      </c>
      <c r="D804" s="6">
        <v>3.8</v>
      </c>
      <c r="E804" s="7">
        <v>53250</v>
      </c>
      <c r="F804" s="3" t="s">
        <v>290</v>
      </c>
    </row>
    <row r="805" spans="1:6" x14ac:dyDescent="0.3">
      <c r="A805" s="2">
        <v>45729</v>
      </c>
      <c r="B805" s="3" t="s">
        <v>295</v>
      </c>
      <c r="C805" s="6" t="s">
        <v>382</v>
      </c>
      <c r="D805" s="6" t="s">
        <v>382</v>
      </c>
      <c r="E805" s="7">
        <v>36350</v>
      </c>
      <c r="F805" s="3" t="s">
        <v>290</v>
      </c>
    </row>
    <row r="806" spans="1:6" x14ac:dyDescent="0.3">
      <c r="A806" s="2">
        <v>45728</v>
      </c>
      <c r="B806" s="3" t="s">
        <v>381</v>
      </c>
      <c r="C806" s="6">
        <v>29</v>
      </c>
      <c r="D806" s="6">
        <v>3.8</v>
      </c>
      <c r="E806" s="7">
        <v>53250</v>
      </c>
      <c r="F806" s="3" t="s">
        <v>290</v>
      </c>
    </row>
    <row r="807" spans="1:6" x14ac:dyDescent="0.3">
      <c r="A807" s="2">
        <v>45728</v>
      </c>
      <c r="B807" s="3" t="s">
        <v>295</v>
      </c>
      <c r="C807" s="6" t="s">
        <v>382</v>
      </c>
      <c r="D807" s="6" t="s">
        <v>382</v>
      </c>
      <c r="E807" s="7">
        <v>36350</v>
      </c>
      <c r="F807" s="3" t="s">
        <v>290</v>
      </c>
    </row>
    <row r="808" spans="1:6" x14ac:dyDescent="0.3">
      <c r="A808" s="2">
        <v>45727</v>
      </c>
      <c r="B808" s="3" t="s">
        <v>381</v>
      </c>
      <c r="C808" s="6">
        <v>29</v>
      </c>
      <c r="D808" s="6">
        <v>3.8</v>
      </c>
      <c r="E808" s="7">
        <v>53300</v>
      </c>
      <c r="F808" s="3" t="s">
        <v>290</v>
      </c>
    </row>
    <row r="809" spans="1:6" x14ac:dyDescent="0.3">
      <c r="A809" s="2">
        <v>45727</v>
      </c>
      <c r="B809" s="3" t="s">
        <v>295</v>
      </c>
      <c r="C809" s="6" t="s">
        <v>382</v>
      </c>
      <c r="D809" s="6" t="s">
        <v>382</v>
      </c>
      <c r="E809" s="7">
        <v>36250</v>
      </c>
      <c r="F809" s="3" t="s">
        <v>290</v>
      </c>
    </row>
    <row r="810" spans="1:6" x14ac:dyDescent="0.3">
      <c r="A810" s="2">
        <v>45726</v>
      </c>
      <c r="B810" s="3" t="s">
        <v>381</v>
      </c>
      <c r="C810" s="6">
        <v>29</v>
      </c>
      <c r="D810" s="6">
        <v>3.8</v>
      </c>
      <c r="E810" s="7">
        <v>53200</v>
      </c>
      <c r="F810" s="3" t="s">
        <v>290</v>
      </c>
    </row>
    <row r="811" spans="1:6" x14ac:dyDescent="0.3">
      <c r="A811" s="2">
        <v>45726</v>
      </c>
      <c r="B811" s="3" t="s">
        <v>295</v>
      </c>
      <c r="C811" s="6" t="s">
        <v>382</v>
      </c>
      <c r="D811" s="6" t="s">
        <v>382</v>
      </c>
      <c r="E811" s="7">
        <v>37300</v>
      </c>
      <c r="F811" s="3" t="s">
        <v>290</v>
      </c>
    </row>
    <row r="812" spans="1:6" x14ac:dyDescent="0.3">
      <c r="A812" s="2">
        <v>45724</v>
      </c>
      <c r="B812" s="3" t="s">
        <v>381</v>
      </c>
      <c r="C812" s="6">
        <v>29</v>
      </c>
      <c r="D812" s="6">
        <v>3.8</v>
      </c>
      <c r="E812" s="7">
        <v>53000</v>
      </c>
      <c r="F812" s="3" t="s">
        <v>290</v>
      </c>
    </row>
    <row r="813" spans="1:6" x14ac:dyDescent="0.3">
      <c r="A813" s="2">
        <v>45724</v>
      </c>
      <c r="B813" s="3" t="s">
        <v>295</v>
      </c>
      <c r="C813" s="6" t="s">
        <v>382</v>
      </c>
      <c r="D813" s="6" t="s">
        <v>382</v>
      </c>
      <c r="E813" s="7">
        <v>37850</v>
      </c>
      <c r="F813" s="3" t="s">
        <v>290</v>
      </c>
    </row>
    <row r="814" spans="1:6" x14ac:dyDescent="0.3">
      <c r="A814" s="2">
        <v>45723</v>
      </c>
      <c r="B814" s="3" t="s">
        <v>381</v>
      </c>
      <c r="C814" s="6">
        <v>29</v>
      </c>
      <c r="D814" s="6">
        <v>3.8</v>
      </c>
      <c r="E814" s="7">
        <v>52850</v>
      </c>
      <c r="F814" s="3" t="s">
        <v>290</v>
      </c>
    </row>
    <row r="815" spans="1:6" x14ac:dyDescent="0.3">
      <c r="A815" s="2">
        <v>45723</v>
      </c>
      <c r="B815" s="3" t="s">
        <v>295</v>
      </c>
      <c r="C815" s="6" t="s">
        <v>382</v>
      </c>
      <c r="D815" s="6" t="s">
        <v>382</v>
      </c>
      <c r="E815" s="7">
        <v>37700</v>
      </c>
      <c r="F815" s="3" t="s">
        <v>290</v>
      </c>
    </row>
    <row r="816" spans="1:6" x14ac:dyDescent="0.3">
      <c r="A816" s="2">
        <v>45722</v>
      </c>
      <c r="B816" s="3" t="s">
        <v>381</v>
      </c>
      <c r="C816" s="6">
        <v>29</v>
      </c>
      <c r="D816" s="6">
        <v>3.8</v>
      </c>
      <c r="E816" s="7">
        <v>52650</v>
      </c>
      <c r="F816" s="3" t="s">
        <v>290</v>
      </c>
    </row>
    <row r="817" spans="1:6" x14ac:dyDescent="0.3">
      <c r="A817" s="2">
        <v>45722</v>
      </c>
      <c r="B817" s="3" t="s">
        <v>295</v>
      </c>
      <c r="C817" s="6" t="s">
        <v>382</v>
      </c>
      <c r="D817" s="6" t="s">
        <v>382</v>
      </c>
      <c r="E817" s="7">
        <v>37400</v>
      </c>
      <c r="F817" s="3" t="s">
        <v>290</v>
      </c>
    </row>
    <row r="818" spans="1:6" x14ac:dyDescent="0.3">
      <c r="A818" s="2">
        <v>45721</v>
      </c>
      <c r="B818" s="3" t="s">
        <v>381</v>
      </c>
      <c r="C818" s="6">
        <v>29</v>
      </c>
      <c r="D818" s="6">
        <v>3.8</v>
      </c>
      <c r="E818" s="7">
        <v>52650</v>
      </c>
      <c r="F818" s="3" t="s">
        <v>290</v>
      </c>
    </row>
    <row r="819" spans="1:6" x14ac:dyDescent="0.3">
      <c r="A819" s="2">
        <v>45721</v>
      </c>
      <c r="B819" s="3" t="s">
        <v>295</v>
      </c>
      <c r="C819" s="6" t="s">
        <v>382</v>
      </c>
      <c r="D819" s="6" t="s">
        <v>382</v>
      </c>
      <c r="E819" s="7">
        <v>37300</v>
      </c>
      <c r="F819" s="3" t="s">
        <v>290</v>
      </c>
    </row>
    <row r="820" spans="1:6" x14ac:dyDescent="0.3">
      <c r="A820" s="2">
        <v>45720</v>
      </c>
      <c r="B820" s="3" t="s">
        <v>381</v>
      </c>
      <c r="C820" s="6">
        <v>29</v>
      </c>
      <c r="D820" s="6">
        <v>3.8</v>
      </c>
      <c r="E820" s="7">
        <v>52750</v>
      </c>
      <c r="F820" s="3" t="s">
        <v>290</v>
      </c>
    </row>
    <row r="821" spans="1:6" x14ac:dyDescent="0.3">
      <c r="A821" s="2">
        <v>45720</v>
      </c>
      <c r="B821" s="3" t="s">
        <v>295</v>
      </c>
      <c r="C821" s="6" t="s">
        <v>382</v>
      </c>
      <c r="D821" s="6" t="s">
        <v>382</v>
      </c>
      <c r="E821" s="7">
        <v>37650</v>
      </c>
      <c r="F821" s="3" t="s">
        <v>290</v>
      </c>
    </row>
    <row r="822" spans="1:6" x14ac:dyDescent="0.3">
      <c r="A822" s="2">
        <v>45719</v>
      </c>
      <c r="B822" s="3" t="s">
        <v>381</v>
      </c>
      <c r="C822" s="6">
        <v>29</v>
      </c>
      <c r="D822" s="6">
        <v>3.8</v>
      </c>
      <c r="E822" s="7">
        <v>52950</v>
      </c>
      <c r="F822" s="3" t="s">
        <v>290</v>
      </c>
    </row>
    <row r="823" spans="1:6" x14ac:dyDescent="0.3">
      <c r="A823" s="2">
        <v>45719</v>
      </c>
      <c r="B823" s="3" t="s">
        <v>295</v>
      </c>
      <c r="C823" s="6" t="s">
        <v>382</v>
      </c>
      <c r="D823" s="6" t="s">
        <v>382</v>
      </c>
      <c r="E823" s="7">
        <v>38400</v>
      </c>
      <c r="F823" s="3" t="s">
        <v>290</v>
      </c>
    </row>
    <row r="824" spans="1:6" x14ac:dyDescent="0.3">
      <c r="A824" s="2">
        <v>45717</v>
      </c>
      <c r="B824" s="3" t="s">
        <v>381</v>
      </c>
      <c r="C824" s="6">
        <v>29</v>
      </c>
      <c r="D824" s="6">
        <v>3.8</v>
      </c>
      <c r="E824" s="7">
        <v>53100</v>
      </c>
      <c r="F824" s="3" t="s">
        <v>290</v>
      </c>
    </row>
    <row r="825" spans="1:6" x14ac:dyDescent="0.3">
      <c r="A825" s="2">
        <v>45717</v>
      </c>
      <c r="B825" s="3" t="s">
        <v>295</v>
      </c>
      <c r="C825" s="6" t="s">
        <v>382</v>
      </c>
      <c r="D825" s="6" t="s">
        <v>382</v>
      </c>
      <c r="E825" s="7">
        <v>38650</v>
      </c>
      <c r="F825" s="3" t="s">
        <v>290</v>
      </c>
    </row>
    <row r="826" spans="1:6" x14ac:dyDescent="0.3">
      <c r="A826" s="2">
        <v>45716</v>
      </c>
      <c r="B826" s="3" t="s">
        <v>381</v>
      </c>
      <c r="C826" s="6">
        <v>29</v>
      </c>
      <c r="D826" s="6">
        <v>3.8</v>
      </c>
      <c r="E826" s="7">
        <v>53250</v>
      </c>
      <c r="F826" s="3" t="s">
        <v>290</v>
      </c>
    </row>
    <row r="827" spans="1:6" x14ac:dyDescent="0.3">
      <c r="A827" s="2">
        <v>45716</v>
      </c>
      <c r="B827" s="3" t="s">
        <v>295</v>
      </c>
      <c r="C827" s="6" t="s">
        <v>382</v>
      </c>
      <c r="D827" s="6" t="s">
        <v>382</v>
      </c>
      <c r="E827" s="7">
        <v>38650</v>
      </c>
      <c r="F827" s="3" t="s">
        <v>290</v>
      </c>
    </row>
    <row r="828" spans="1:6" x14ac:dyDescent="0.3">
      <c r="A828" s="2">
        <v>45715</v>
      </c>
      <c r="B828" s="3" t="s">
        <v>381</v>
      </c>
      <c r="C828" s="6">
        <v>29</v>
      </c>
      <c r="D828" s="6">
        <v>3.8</v>
      </c>
      <c r="E828" s="7">
        <v>53300</v>
      </c>
      <c r="F828" s="3" t="s">
        <v>290</v>
      </c>
    </row>
    <row r="829" spans="1:6" x14ac:dyDescent="0.3">
      <c r="A829" s="2">
        <v>45715</v>
      </c>
      <c r="B829" s="3" t="s">
        <v>295</v>
      </c>
      <c r="C829" s="6" t="s">
        <v>382</v>
      </c>
      <c r="D829" s="6" t="s">
        <v>382</v>
      </c>
      <c r="E829" s="7">
        <v>38850</v>
      </c>
      <c r="F829" s="3" t="s">
        <v>290</v>
      </c>
    </row>
    <row r="830" spans="1:6" x14ac:dyDescent="0.3">
      <c r="A830" s="2">
        <v>45714</v>
      </c>
      <c r="B830" s="3" t="s">
        <v>381</v>
      </c>
      <c r="C830" s="6">
        <v>29</v>
      </c>
      <c r="D830" s="6">
        <v>3.8</v>
      </c>
      <c r="E830" s="7">
        <v>53400</v>
      </c>
      <c r="F830" s="3" t="s">
        <v>290</v>
      </c>
    </row>
    <row r="831" spans="1:6" x14ac:dyDescent="0.3">
      <c r="A831" s="2">
        <v>45714</v>
      </c>
      <c r="B831" s="3" t="s">
        <v>295</v>
      </c>
      <c r="C831" s="6" t="s">
        <v>382</v>
      </c>
      <c r="D831" s="6" t="s">
        <v>382</v>
      </c>
      <c r="E831" s="7">
        <v>38900</v>
      </c>
      <c r="F831" s="3" t="s">
        <v>290</v>
      </c>
    </row>
    <row r="832" spans="1:6" x14ac:dyDescent="0.3">
      <c r="A832" s="2">
        <v>45713</v>
      </c>
      <c r="B832" s="3" t="s">
        <v>381</v>
      </c>
      <c r="C832" s="6">
        <v>29</v>
      </c>
      <c r="D832" s="6">
        <v>3.8</v>
      </c>
      <c r="E832" s="7">
        <v>53500</v>
      </c>
      <c r="F832" s="3" t="s">
        <v>290</v>
      </c>
    </row>
    <row r="833" spans="1:6" x14ac:dyDescent="0.3">
      <c r="A833" s="2">
        <v>45713</v>
      </c>
      <c r="B833" s="3" t="s">
        <v>295</v>
      </c>
      <c r="C833" s="6" t="s">
        <v>382</v>
      </c>
      <c r="D833" s="6" t="s">
        <v>382</v>
      </c>
      <c r="E833" s="7">
        <v>39100</v>
      </c>
      <c r="F833" s="3" t="s">
        <v>290</v>
      </c>
    </row>
    <row r="834" spans="1:6" x14ac:dyDescent="0.3">
      <c r="A834" s="2">
        <v>45712</v>
      </c>
      <c r="B834" s="3" t="s">
        <v>381</v>
      </c>
      <c r="C834" s="6">
        <v>29</v>
      </c>
      <c r="D834" s="6">
        <v>3.8</v>
      </c>
      <c r="E834" s="7">
        <v>53500</v>
      </c>
      <c r="F834" s="3" t="s">
        <v>290</v>
      </c>
    </row>
    <row r="835" spans="1:6" x14ac:dyDescent="0.3">
      <c r="A835" s="2">
        <v>45712</v>
      </c>
      <c r="B835" s="3" t="s">
        <v>295</v>
      </c>
      <c r="C835" s="6" t="s">
        <v>382</v>
      </c>
      <c r="D835" s="6" t="s">
        <v>382</v>
      </c>
      <c r="E835" s="7">
        <v>39250</v>
      </c>
      <c r="F835" s="3" t="s">
        <v>290</v>
      </c>
    </row>
    <row r="836" spans="1:6" x14ac:dyDescent="0.3">
      <c r="A836" s="2">
        <v>45710</v>
      </c>
      <c r="B836" s="3" t="s">
        <v>381</v>
      </c>
      <c r="C836" s="6">
        <v>29</v>
      </c>
      <c r="D836" s="6">
        <v>3.8</v>
      </c>
      <c r="E836" s="7">
        <v>53450</v>
      </c>
      <c r="F836" s="3" t="s">
        <v>290</v>
      </c>
    </row>
    <row r="837" spans="1:6" x14ac:dyDescent="0.3">
      <c r="A837" s="2">
        <v>45710</v>
      </c>
      <c r="B837" s="3" t="s">
        <v>295</v>
      </c>
      <c r="C837" s="6" t="s">
        <v>382</v>
      </c>
      <c r="D837" s="6" t="s">
        <v>382</v>
      </c>
      <c r="E837" s="7">
        <v>39600</v>
      </c>
      <c r="F837" s="3" t="s">
        <v>290</v>
      </c>
    </row>
    <row r="838" spans="1:6" x14ac:dyDescent="0.3">
      <c r="A838" s="2">
        <v>45709</v>
      </c>
      <c r="B838" s="3" t="s">
        <v>381</v>
      </c>
      <c r="C838" s="6">
        <v>29</v>
      </c>
      <c r="D838" s="6">
        <v>3.8</v>
      </c>
      <c r="E838" s="7">
        <v>53600</v>
      </c>
      <c r="F838" s="3" t="s">
        <v>290</v>
      </c>
    </row>
    <row r="839" spans="1:6" x14ac:dyDescent="0.3">
      <c r="A839" s="2">
        <v>45709</v>
      </c>
      <c r="B839" s="3" t="s">
        <v>295</v>
      </c>
      <c r="C839" s="6" t="s">
        <v>382</v>
      </c>
      <c r="D839" s="6" t="s">
        <v>382</v>
      </c>
      <c r="E839" s="7">
        <v>40250</v>
      </c>
      <c r="F839" s="3" t="s">
        <v>290</v>
      </c>
    </row>
    <row r="840" spans="1:6" x14ac:dyDescent="0.3">
      <c r="A840" s="2">
        <v>45708</v>
      </c>
      <c r="B840" s="3" t="s">
        <v>381</v>
      </c>
      <c r="C840" s="6">
        <v>29</v>
      </c>
      <c r="D840" s="6">
        <v>3.8</v>
      </c>
      <c r="E840" s="7">
        <v>53750</v>
      </c>
      <c r="F840" s="3" t="s">
        <v>290</v>
      </c>
    </row>
    <row r="841" spans="1:6" x14ac:dyDescent="0.3">
      <c r="A841" s="2">
        <v>45708</v>
      </c>
      <c r="B841" s="3" t="s">
        <v>295</v>
      </c>
      <c r="C841" s="6" t="s">
        <v>382</v>
      </c>
      <c r="D841" s="6" t="s">
        <v>382</v>
      </c>
      <c r="E841" s="7">
        <v>40350</v>
      </c>
      <c r="F841" s="3" t="s">
        <v>290</v>
      </c>
    </row>
    <row r="842" spans="1:6" x14ac:dyDescent="0.3">
      <c r="A842" s="2">
        <v>45707</v>
      </c>
      <c r="B842" s="3" t="s">
        <v>381</v>
      </c>
      <c r="C842" s="6">
        <v>29</v>
      </c>
      <c r="D842" s="6">
        <v>3.8</v>
      </c>
      <c r="E842" s="7">
        <v>53950</v>
      </c>
      <c r="F842" s="3" t="s">
        <v>290</v>
      </c>
    </row>
    <row r="843" spans="1:6" x14ac:dyDescent="0.3">
      <c r="A843" s="2">
        <v>45707</v>
      </c>
      <c r="B843" s="3" t="s">
        <v>295</v>
      </c>
      <c r="C843" s="6" t="s">
        <v>382</v>
      </c>
      <c r="D843" s="6" t="s">
        <v>382</v>
      </c>
      <c r="E843" s="7">
        <v>40500</v>
      </c>
      <c r="F843" s="3" t="s">
        <v>290</v>
      </c>
    </row>
    <row r="844" spans="1:6" x14ac:dyDescent="0.3">
      <c r="A844" s="2">
        <v>45706</v>
      </c>
      <c r="B844" s="3" t="s">
        <v>381</v>
      </c>
      <c r="C844" s="6">
        <v>29</v>
      </c>
      <c r="D844" s="6">
        <v>3.8</v>
      </c>
      <c r="E844" s="7">
        <v>53800</v>
      </c>
      <c r="F844" s="3" t="s">
        <v>290</v>
      </c>
    </row>
    <row r="845" spans="1:6" x14ac:dyDescent="0.3">
      <c r="A845" s="2">
        <v>45706</v>
      </c>
      <c r="B845" s="3" t="s">
        <v>295</v>
      </c>
      <c r="C845" s="6" t="s">
        <v>382</v>
      </c>
      <c r="D845" s="6" t="s">
        <v>382</v>
      </c>
      <c r="E845" s="7">
        <v>40500</v>
      </c>
      <c r="F845" s="3" t="s">
        <v>290</v>
      </c>
    </row>
    <row r="846" spans="1:6" x14ac:dyDescent="0.3">
      <c r="A846" s="2">
        <v>45705</v>
      </c>
      <c r="B846" s="3" t="s">
        <v>381</v>
      </c>
      <c r="C846" s="6">
        <v>29</v>
      </c>
      <c r="D846" s="6">
        <v>3.8</v>
      </c>
      <c r="E846" s="7">
        <v>53550</v>
      </c>
      <c r="F846" s="3" t="s">
        <v>290</v>
      </c>
    </row>
    <row r="847" spans="1:6" x14ac:dyDescent="0.3">
      <c r="A847" s="2">
        <v>45705</v>
      </c>
      <c r="B847" s="3" t="s">
        <v>295</v>
      </c>
      <c r="C847" s="6" t="s">
        <v>382</v>
      </c>
      <c r="D847" s="6" t="s">
        <v>382</v>
      </c>
      <c r="E847" s="7">
        <v>40400</v>
      </c>
      <c r="F847" s="3" t="s">
        <v>290</v>
      </c>
    </row>
    <row r="848" spans="1:6" x14ac:dyDescent="0.3">
      <c r="A848" s="2">
        <v>45703</v>
      </c>
      <c r="B848" s="3" t="s">
        <v>381</v>
      </c>
      <c r="C848" s="6">
        <v>29</v>
      </c>
      <c r="D848" s="6">
        <v>3.8</v>
      </c>
      <c r="E848" s="7">
        <v>53650</v>
      </c>
      <c r="F848" s="3" t="s">
        <v>290</v>
      </c>
    </row>
    <row r="849" spans="1:6" x14ac:dyDescent="0.3">
      <c r="A849" s="2">
        <v>45703</v>
      </c>
      <c r="B849" s="3" t="s">
        <v>295</v>
      </c>
      <c r="C849" s="6" t="s">
        <v>382</v>
      </c>
      <c r="D849" s="6" t="s">
        <v>382</v>
      </c>
      <c r="E849" s="7">
        <v>40400</v>
      </c>
      <c r="F849" s="3" t="s">
        <v>290</v>
      </c>
    </row>
    <row r="850" spans="1:6" x14ac:dyDescent="0.3">
      <c r="A850" s="2">
        <v>45702</v>
      </c>
      <c r="B850" s="3" t="s">
        <v>381</v>
      </c>
      <c r="C850" s="6">
        <v>29</v>
      </c>
      <c r="D850" s="6">
        <v>3.8</v>
      </c>
      <c r="E850" s="7">
        <v>53650</v>
      </c>
      <c r="F850" s="3" t="s">
        <v>290</v>
      </c>
    </row>
    <row r="851" spans="1:6" x14ac:dyDescent="0.3">
      <c r="A851" s="2">
        <v>45702</v>
      </c>
      <c r="B851" s="3" t="s">
        <v>295</v>
      </c>
      <c r="C851" s="6" t="s">
        <v>382</v>
      </c>
      <c r="D851" s="6" t="s">
        <v>382</v>
      </c>
      <c r="E851" s="7">
        <v>40350</v>
      </c>
      <c r="F851" s="3" t="s">
        <v>290</v>
      </c>
    </row>
    <row r="852" spans="1:6" x14ac:dyDescent="0.3">
      <c r="A852" s="2">
        <v>45701</v>
      </c>
      <c r="B852" s="3" t="s">
        <v>381</v>
      </c>
      <c r="C852" s="6">
        <v>29</v>
      </c>
      <c r="D852" s="6">
        <v>3.8</v>
      </c>
      <c r="E852" s="7">
        <v>53600</v>
      </c>
      <c r="F852" s="3" t="s">
        <v>290</v>
      </c>
    </row>
    <row r="853" spans="1:6" x14ac:dyDescent="0.3">
      <c r="A853" s="2">
        <v>45701</v>
      </c>
      <c r="B853" s="3" t="s">
        <v>295</v>
      </c>
      <c r="C853" s="6" t="s">
        <v>382</v>
      </c>
      <c r="D853" s="6" t="s">
        <v>382</v>
      </c>
      <c r="E853" s="7">
        <v>40350</v>
      </c>
      <c r="F853" s="3" t="s">
        <v>290</v>
      </c>
    </row>
    <row r="854" spans="1:6" x14ac:dyDescent="0.3">
      <c r="A854" s="2">
        <v>45700</v>
      </c>
      <c r="B854" s="3" t="s">
        <v>381</v>
      </c>
      <c r="C854" s="6">
        <v>29</v>
      </c>
      <c r="D854" s="6">
        <v>3.8</v>
      </c>
      <c r="E854" s="7">
        <v>53500</v>
      </c>
      <c r="F854" s="3" t="s">
        <v>290</v>
      </c>
    </row>
    <row r="855" spans="1:6" x14ac:dyDescent="0.3">
      <c r="A855" s="2">
        <v>45700</v>
      </c>
      <c r="B855" s="3" t="s">
        <v>295</v>
      </c>
      <c r="C855" s="6" t="s">
        <v>382</v>
      </c>
      <c r="D855" s="6" t="s">
        <v>382</v>
      </c>
      <c r="E855" s="7">
        <v>40300</v>
      </c>
      <c r="F855" s="3" t="s">
        <v>290</v>
      </c>
    </row>
    <row r="856" spans="1:6" x14ac:dyDescent="0.3">
      <c r="A856" s="2">
        <v>45699</v>
      </c>
      <c r="B856" s="3" t="s">
        <v>381</v>
      </c>
      <c r="C856" s="6">
        <v>29</v>
      </c>
      <c r="D856" s="6">
        <v>3.8</v>
      </c>
      <c r="E856" s="7">
        <v>53250</v>
      </c>
      <c r="F856" s="3" t="s">
        <v>290</v>
      </c>
    </row>
    <row r="857" spans="1:6" x14ac:dyDescent="0.3">
      <c r="A857" s="2">
        <v>45699</v>
      </c>
      <c r="B857" s="3" t="s">
        <v>295</v>
      </c>
      <c r="C857" s="6" t="s">
        <v>382</v>
      </c>
      <c r="D857" s="6" t="s">
        <v>382</v>
      </c>
      <c r="E857" s="7">
        <v>40100</v>
      </c>
      <c r="F857" s="3" t="s">
        <v>290</v>
      </c>
    </row>
    <row r="858" spans="1:6" x14ac:dyDescent="0.3">
      <c r="A858" s="2">
        <v>45698</v>
      </c>
      <c r="B858" s="3" t="s">
        <v>381</v>
      </c>
      <c r="C858" s="6">
        <v>29</v>
      </c>
      <c r="D858" s="6">
        <v>3.8</v>
      </c>
      <c r="E858" s="7">
        <v>53050</v>
      </c>
      <c r="F858" s="3" t="s">
        <v>290</v>
      </c>
    </row>
    <row r="859" spans="1:6" x14ac:dyDescent="0.3">
      <c r="A859" s="2">
        <v>45698</v>
      </c>
      <c r="B859" s="3" t="s">
        <v>295</v>
      </c>
      <c r="C859" s="6" t="s">
        <v>382</v>
      </c>
      <c r="D859" s="6" t="s">
        <v>382</v>
      </c>
      <c r="E859" s="7">
        <v>39850</v>
      </c>
      <c r="F859" s="3" t="s">
        <v>290</v>
      </c>
    </row>
    <row r="860" spans="1:6" x14ac:dyDescent="0.3">
      <c r="A860" s="2">
        <v>45696</v>
      </c>
      <c r="B860" s="3" t="s">
        <v>381</v>
      </c>
      <c r="C860" s="6">
        <v>29</v>
      </c>
      <c r="D860" s="6">
        <v>3.8</v>
      </c>
      <c r="E860" s="7">
        <v>53000</v>
      </c>
      <c r="F860" s="3" t="s">
        <v>290</v>
      </c>
    </row>
    <row r="861" spans="1:6" x14ac:dyDescent="0.3">
      <c r="A861" s="2">
        <v>45696</v>
      </c>
      <c r="B861" s="3" t="s">
        <v>295</v>
      </c>
      <c r="C861" s="6" t="s">
        <v>382</v>
      </c>
      <c r="D861" s="6" t="s">
        <v>382</v>
      </c>
      <c r="E861" s="7">
        <v>39650</v>
      </c>
      <c r="F861" s="3" t="s">
        <v>290</v>
      </c>
    </row>
    <row r="862" spans="1:6" x14ac:dyDescent="0.3">
      <c r="A862" s="2">
        <v>45695</v>
      </c>
      <c r="B862" s="3" t="s">
        <v>381</v>
      </c>
      <c r="C862" s="6">
        <v>29</v>
      </c>
      <c r="D862" s="6">
        <v>3.8</v>
      </c>
      <c r="E862" s="7">
        <v>52900</v>
      </c>
      <c r="F862" s="3" t="s">
        <v>290</v>
      </c>
    </row>
    <row r="863" spans="1:6" x14ac:dyDescent="0.3">
      <c r="A863" s="2">
        <v>45695</v>
      </c>
      <c r="B863" s="3" t="s">
        <v>295</v>
      </c>
      <c r="C863" s="6" t="s">
        <v>382</v>
      </c>
      <c r="D863" s="6" t="s">
        <v>382</v>
      </c>
      <c r="E863" s="7">
        <v>39600</v>
      </c>
      <c r="F863" s="3" t="s">
        <v>290</v>
      </c>
    </row>
    <row r="864" spans="1:6" x14ac:dyDescent="0.3">
      <c r="A864" s="2">
        <v>45694</v>
      </c>
      <c r="B864" s="3" t="s">
        <v>381</v>
      </c>
      <c r="C864" s="6">
        <v>29</v>
      </c>
      <c r="D864" s="6">
        <v>3.8</v>
      </c>
      <c r="E864" s="7">
        <v>52800</v>
      </c>
      <c r="F864" s="3" t="s">
        <v>290</v>
      </c>
    </row>
    <row r="865" spans="1:6" x14ac:dyDescent="0.3">
      <c r="A865" s="2">
        <v>45694</v>
      </c>
      <c r="B865" s="3" t="s">
        <v>295</v>
      </c>
      <c r="C865" s="6" t="s">
        <v>382</v>
      </c>
      <c r="D865" s="6" t="s">
        <v>382</v>
      </c>
      <c r="E865" s="7">
        <v>39400</v>
      </c>
      <c r="F865" s="3" t="s">
        <v>290</v>
      </c>
    </row>
    <row r="866" spans="1:6" x14ac:dyDescent="0.3">
      <c r="A866" s="2">
        <v>45693</v>
      </c>
      <c r="B866" s="3" t="s">
        <v>381</v>
      </c>
      <c r="C866" s="6">
        <v>29</v>
      </c>
      <c r="D866" s="6">
        <v>3.8</v>
      </c>
      <c r="E866" s="7">
        <v>52800</v>
      </c>
      <c r="F866" s="3" t="s">
        <v>290</v>
      </c>
    </row>
    <row r="867" spans="1:6" x14ac:dyDescent="0.3">
      <c r="A867" s="2">
        <v>45693</v>
      </c>
      <c r="B867" s="3" t="s">
        <v>295</v>
      </c>
      <c r="C867" s="6" t="s">
        <v>382</v>
      </c>
      <c r="D867" s="6" t="s">
        <v>382</v>
      </c>
      <c r="E867" s="7">
        <v>39500</v>
      </c>
      <c r="F867" s="3" t="s">
        <v>290</v>
      </c>
    </row>
    <row r="868" spans="1:6" x14ac:dyDescent="0.3">
      <c r="A868" s="2">
        <v>45692</v>
      </c>
      <c r="B868" s="3" t="s">
        <v>381</v>
      </c>
      <c r="C868" s="6">
        <v>29</v>
      </c>
      <c r="D868" s="6">
        <v>3.8</v>
      </c>
      <c r="E868" s="7">
        <v>52600</v>
      </c>
      <c r="F868" s="3" t="s">
        <v>290</v>
      </c>
    </row>
    <row r="869" spans="1:6" x14ac:dyDescent="0.3">
      <c r="A869" s="2">
        <v>45692</v>
      </c>
      <c r="B869" s="3" t="s">
        <v>295</v>
      </c>
      <c r="C869" s="6" t="s">
        <v>382</v>
      </c>
      <c r="D869" s="6" t="s">
        <v>382</v>
      </c>
      <c r="E869" s="7">
        <v>39600</v>
      </c>
      <c r="F869" s="3" t="s">
        <v>290</v>
      </c>
    </row>
    <row r="870" spans="1:6" x14ac:dyDescent="0.3">
      <c r="A870" s="2">
        <v>45691</v>
      </c>
      <c r="B870" s="3" t="s">
        <v>381</v>
      </c>
      <c r="C870" s="6">
        <v>29</v>
      </c>
      <c r="D870" s="6">
        <v>3.8</v>
      </c>
      <c r="E870" s="7">
        <v>52500</v>
      </c>
      <c r="F870" s="3" t="s">
        <v>290</v>
      </c>
    </row>
    <row r="871" spans="1:6" x14ac:dyDescent="0.3">
      <c r="A871" s="2">
        <v>45691</v>
      </c>
      <c r="B871" s="3" t="s">
        <v>295</v>
      </c>
      <c r="C871" s="6" t="s">
        <v>382</v>
      </c>
      <c r="D871" s="6" t="s">
        <v>382</v>
      </c>
      <c r="E871" s="7">
        <v>39750</v>
      </c>
      <c r="F871" s="3" t="s">
        <v>290</v>
      </c>
    </row>
    <row r="872" spans="1:6" x14ac:dyDescent="0.3">
      <c r="A872" s="2">
        <v>45689</v>
      </c>
      <c r="B872" s="3" t="s">
        <v>381</v>
      </c>
      <c r="C872" s="6">
        <v>29</v>
      </c>
      <c r="D872" s="6">
        <v>3.8</v>
      </c>
      <c r="E872" s="7">
        <v>52750</v>
      </c>
      <c r="F872" s="3" t="s">
        <v>290</v>
      </c>
    </row>
    <row r="873" spans="1:6" x14ac:dyDescent="0.3">
      <c r="A873" s="2">
        <v>45689</v>
      </c>
      <c r="B873" s="3" t="s">
        <v>295</v>
      </c>
      <c r="C873" s="6" t="s">
        <v>382</v>
      </c>
      <c r="D873" s="6" t="s">
        <v>382</v>
      </c>
      <c r="E873" s="7">
        <v>39750</v>
      </c>
      <c r="F873" s="3" t="s">
        <v>290</v>
      </c>
    </row>
    <row r="874" spans="1:6" x14ac:dyDescent="0.3">
      <c r="A874" s="2">
        <v>45688</v>
      </c>
      <c r="B874" s="3" t="s">
        <v>381</v>
      </c>
      <c r="C874" s="6">
        <v>29</v>
      </c>
      <c r="D874" s="6">
        <v>3.8</v>
      </c>
      <c r="E874" s="7">
        <v>52900</v>
      </c>
      <c r="F874" s="3" t="s">
        <v>290</v>
      </c>
    </row>
    <row r="875" spans="1:6" x14ac:dyDescent="0.3">
      <c r="A875" s="2">
        <v>45688</v>
      </c>
      <c r="B875" s="3" t="s">
        <v>295</v>
      </c>
      <c r="C875" s="6" t="s">
        <v>382</v>
      </c>
      <c r="D875" s="6" t="s">
        <v>382</v>
      </c>
      <c r="E875" s="7">
        <v>40000</v>
      </c>
      <c r="F875" s="3" t="s">
        <v>290</v>
      </c>
    </row>
    <row r="876" spans="1:6" x14ac:dyDescent="0.3">
      <c r="A876" s="2">
        <v>45687</v>
      </c>
      <c r="B876" s="3" t="s">
        <v>381</v>
      </c>
      <c r="C876" s="6">
        <v>29</v>
      </c>
      <c r="D876" s="6">
        <v>3.8</v>
      </c>
      <c r="E876" s="7">
        <v>52850</v>
      </c>
      <c r="F876" s="3" t="s">
        <v>290</v>
      </c>
    </row>
    <row r="877" spans="1:6" x14ac:dyDescent="0.3">
      <c r="A877" s="2">
        <v>45687</v>
      </c>
      <c r="B877" s="3" t="s">
        <v>295</v>
      </c>
      <c r="C877" s="6" t="s">
        <v>382</v>
      </c>
      <c r="D877" s="6" t="s">
        <v>382</v>
      </c>
      <c r="E877" s="7">
        <v>40250</v>
      </c>
      <c r="F877" s="3" t="s">
        <v>290</v>
      </c>
    </row>
    <row r="878" spans="1:6" x14ac:dyDescent="0.3">
      <c r="A878" s="2">
        <v>45686</v>
      </c>
      <c r="B878" s="3" t="s">
        <v>381</v>
      </c>
      <c r="C878" s="6">
        <v>29</v>
      </c>
      <c r="D878" s="6">
        <v>3.8</v>
      </c>
      <c r="E878" s="7">
        <v>53050</v>
      </c>
      <c r="F878" s="3" t="s">
        <v>290</v>
      </c>
    </row>
    <row r="879" spans="1:6" x14ac:dyDescent="0.3">
      <c r="A879" s="2">
        <v>45686</v>
      </c>
      <c r="B879" s="3" t="s">
        <v>295</v>
      </c>
      <c r="C879" s="6" t="s">
        <v>382</v>
      </c>
      <c r="D879" s="6" t="s">
        <v>382</v>
      </c>
      <c r="E879" s="7">
        <v>40400</v>
      </c>
      <c r="F879" s="3" t="s">
        <v>290</v>
      </c>
    </row>
    <row r="880" spans="1:6" x14ac:dyDescent="0.3">
      <c r="A880" s="2">
        <v>45685</v>
      </c>
      <c r="B880" s="3" t="s">
        <v>381</v>
      </c>
      <c r="C880" s="6">
        <v>29</v>
      </c>
      <c r="D880" s="6">
        <v>3.8</v>
      </c>
      <c r="E880" s="7">
        <v>53250</v>
      </c>
      <c r="F880" s="3" t="s">
        <v>290</v>
      </c>
    </row>
    <row r="881" spans="1:6" x14ac:dyDescent="0.3">
      <c r="A881" s="2">
        <v>45685</v>
      </c>
      <c r="B881" s="3" t="s">
        <v>295</v>
      </c>
      <c r="C881" s="6" t="s">
        <v>382</v>
      </c>
      <c r="D881" s="6" t="s">
        <v>382</v>
      </c>
      <c r="E881" s="7">
        <v>40650</v>
      </c>
      <c r="F881" s="3" t="s">
        <v>290</v>
      </c>
    </row>
    <row r="882" spans="1:6" x14ac:dyDescent="0.3">
      <c r="A882" s="2">
        <v>45684</v>
      </c>
      <c r="B882" s="3" t="s">
        <v>381</v>
      </c>
      <c r="C882" s="6">
        <v>29</v>
      </c>
      <c r="D882" s="6">
        <v>3.8</v>
      </c>
      <c r="E882" s="7">
        <v>53350</v>
      </c>
      <c r="F882" s="3" t="s">
        <v>290</v>
      </c>
    </row>
    <row r="883" spans="1:6" x14ac:dyDescent="0.3">
      <c r="A883" s="2">
        <v>45684</v>
      </c>
      <c r="B883" s="3" t="s">
        <v>295</v>
      </c>
      <c r="C883" s="6" t="s">
        <v>382</v>
      </c>
      <c r="D883" s="6" t="s">
        <v>382</v>
      </c>
      <c r="E883" s="7">
        <v>40650</v>
      </c>
      <c r="F883" s="3" t="s">
        <v>290</v>
      </c>
    </row>
    <row r="884" spans="1:6" x14ac:dyDescent="0.3">
      <c r="A884" s="2">
        <v>45682</v>
      </c>
      <c r="B884" s="3" t="s">
        <v>381</v>
      </c>
      <c r="C884" s="6">
        <v>29</v>
      </c>
      <c r="D884" s="6">
        <v>3.8</v>
      </c>
      <c r="E884" s="7">
        <v>53450</v>
      </c>
      <c r="F884" s="3" t="s">
        <v>290</v>
      </c>
    </row>
    <row r="885" spans="1:6" x14ac:dyDescent="0.3">
      <c r="A885" s="2">
        <v>45682</v>
      </c>
      <c r="B885" s="3" t="s">
        <v>295</v>
      </c>
      <c r="C885" s="6" t="s">
        <v>382</v>
      </c>
      <c r="D885" s="6" t="s">
        <v>382</v>
      </c>
      <c r="E885" s="7">
        <v>40900</v>
      </c>
      <c r="F885" s="3" t="s">
        <v>290</v>
      </c>
    </row>
    <row r="886" spans="1:6" x14ac:dyDescent="0.3">
      <c r="A886" s="2">
        <v>45681</v>
      </c>
      <c r="B886" s="3" t="s">
        <v>381</v>
      </c>
      <c r="C886" s="6">
        <v>29</v>
      </c>
      <c r="D886" s="6">
        <v>3.8</v>
      </c>
      <c r="E886" s="7">
        <v>53400</v>
      </c>
      <c r="F886" s="3" t="s">
        <v>290</v>
      </c>
    </row>
    <row r="887" spans="1:6" x14ac:dyDescent="0.3">
      <c r="A887" s="2">
        <v>45681</v>
      </c>
      <c r="B887" s="3" t="s">
        <v>295</v>
      </c>
      <c r="C887" s="6" t="s">
        <v>382</v>
      </c>
      <c r="D887" s="6" t="s">
        <v>382</v>
      </c>
      <c r="E887" s="7">
        <v>41200</v>
      </c>
      <c r="F887" s="3" t="s">
        <v>290</v>
      </c>
    </row>
    <row r="888" spans="1:6" x14ac:dyDescent="0.3">
      <c r="A888" s="2">
        <v>45680</v>
      </c>
      <c r="B888" s="3" t="s">
        <v>381</v>
      </c>
      <c r="C888" s="6">
        <v>29</v>
      </c>
      <c r="D888" s="6">
        <v>3.8</v>
      </c>
      <c r="E888" s="7">
        <v>53350</v>
      </c>
      <c r="F888" s="3" t="s">
        <v>290</v>
      </c>
    </row>
    <row r="889" spans="1:6" x14ac:dyDescent="0.3">
      <c r="A889" s="2">
        <v>45680</v>
      </c>
      <c r="B889" s="3" t="s">
        <v>295</v>
      </c>
      <c r="C889" s="6" t="s">
        <v>382</v>
      </c>
      <c r="D889" s="6" t="s">
        <v>382</v>
      </c>
      <c r="E889" s="7">
        <v>41200</v>
      </c>
      <c r="F889" s="3" t="s">
        <v>290</v>
      </c>
    </row>
    <row r="890" spans="1:6" x14ac:dyDescent="0.3">
      <c r="A890" s="2">
        <v>45679</v>
      </c>
      <c r="B890" s="3" t="s">
        <v>381</v>
      </c>
      <c r="C890" s="6">
        <v>29</v>
      </c>
      <c r="D890" s="6">
        <v>3.8</v>
      </c>
      <c r="E890" s="7">
        <v>53500</v>
      </c>
      <c r="F890" s="3" t="s">
        <v>290</v>
      </c>
    </row>
    <row r="891" spans="1:6" x14ac:dyDescent="0.3">
      <c r="A891" s="2">
        <v>45679</v>
      </c>
      <c r="B891" s="3" t="s">
        <v>295</v>
      </c>
      <c r="C891" s="6" t="s">
        <v>382</v>
      </c>
      <c r="D891" s="6" t="s">
        <v>382</v>
      </c>
      <c r="E891" s="7">
        <v>41350</v>
      </c>
      <c r="F891" s="3" t="s">
        <v>290</v>
      </c>
    </row>
    <row r="892" spans="1:6" x14ac:dyDescent="0.3">
      <c r="A892" s="2">
        <v>45678</v>
      </c>
      <c r="B892" s="3" t="s">
        <v>381</v>
      </c>
      <c r="C892" s="6">
        <v>29</v>
      </c>
      <c r="D892" s="6">
        <v>3.8</v>
      </c>
      <c r="E892" s="7">
        <v>53600</v>
      </c>
      <c r="F892" s="3" t="s">
        <v>290</v>
      </c>
    </row>
    <row r="893" spans="1:6" x14ac:dyDescent="0.3">
      <c r="A893" s="2">
        <v>45678</v>
      </c>
      <c r="B893" s="3" t="s">
        <v>295</v>
      </c>
      <c r="C893" s="6" t="s">
        <v>382</v>
      </c>
      <c r="D893" s="6" t="s">
        <v>382</v>
      </c>
      <c r="E893" s="7">
        <v>41550</v>
      </c>
      <c r="F893" s="3" t="s">
        <v>290</v>
      </c>
    </row>
    <row r="894" spans="1:6" x14ac:dyDescent="0.3">
      <c r="A894" s="2">
        <v>45677</v>
      </c>
      <c r="B894" s="3" t="s">
        <v>381</v>
      </c>
      <c r="C894" s="6">
        <v>29</v>
      </c>
      <c r="D894" s="6">
        <v>3.8</v>
      </c>
      <c r="E894" s="7">
        <v>53550</v>
      </c>
      <c r="F894" s="3" t="s">
        <v>290</v>
      </c>
    </row>
    <row r="895" spans="1:6" x14ac:dyDescent="0.3">
      <c r="A895" s="2">
        <v>45677</v>
      </c>
      <c r="B895" s="3" t="s">
        <v>295</v>
      </c>
      <c r="C895" s="6" t="s">
        <v>382</v>
      </c>
      <c r="D895" s="6" t="s">
        <v>382</v>
      </c>
      <c r="E895" s="7">
        <v>41600</v>
      </c>
      <c r="F895" s="3" t="s">
        <v>290</v>
      </c>
    </row>
    <row r="896" spans="1:6" x14ac:dyDescent="0.3">
      <c r="A896" s="2">
        <v>45675</v>
      </c>
      <c r="B896" s="3" t="s">
        <v>381</v>
      </c>
      <c r="C896" s="6">
        <v>29</v>
      </c>
      <c r="D896" s="6">
        <v>3.8</v>
      </c>
      <c r="E896" s="7">
        <v>53650</v>
      </c>
      <c r="F896" s="3" t="s">
        <v>290</v>
      </c>
    </row>
    <row r="897" spans="1:6" x14ac:dyDescent="0.3">
      <c r="A897" s="2">
        <v>45675</v>
      </c>
      <c r="B897" s="3" t="s">
        <v>295</v>
      </c>
      <c r="C897" s="6" t="s">
        <v>382</v>
      </c>
      <c r="D897" s="6" t="s">
        <v>382</v>
      </c>
      <c r="E897" s="7">
        <v>41600</v>
      </c>
      <c r="F897" s="3" t="s">
        <v>290</v>
      </c>
    </row>
    <row r="898" spans="1:6" x14ac:dyDescent="0.3">
      <c r="A898" s="2">
        <v>45674</v>
      </c>
      <c r="B898" s="3" t="s">
        <v>381</v>
      </c>
      <c r="C898" s="6">
        <v>29</v>
      </c>
      <c r="D898" s="6">
        <v>3.8</v>
      </c>
      <c r="E898" s="7">
        <v>53700</v>
      </c>
      <c r="F898" s="3" t="s">
        <v>290</v>
      </c>
    </row>
    <row r="899" spans="1:6" x14ac:dyDescent="0.3">
      <c r="A899" s="2">
        <v>45674</v>
      </c>
      <c r="B899" s="3" t="s">
        <v>295</v>
      </c>
      <c r="C899" s="6" t="s">
        <v>382</v>
      </c>
      <c r="D899" s="6" t="s">
        <v>382</v>
      </c>
      <c r="E899" s="7">
        <v>41600</v>
      </c>
      <c r="F899" s="3" t="s">
        <v>290</v>
      </c>
    </row>
    <row r="900" spans="1:6" x14ac:dyDescent="0.3">
      <c r="A900" s="2">
        <v>45673</v>
      </c>
      <c r="B900" s="3" t="s">
        <v>381</v>
      </c>
      <c r="C900" s="6">
        <v>29</v>
      </c>
      <c r="D900" s="6">
        <v>3.8</v>
      </c>
      <c r="E900" s="7">
        <v>53850</v>
      </c>
      <c r="F900" s="3" t="s">
        <v>290</v>
      </c>
    </row>
    <row r="901" spans="1:6" x14ac:dyDescent="0.3">
      <c r="A901" s="2">
        <v>45673</v>
      </c>
      <c r="B901" s="3" t="s">
        <v>295</v>
      </c>
      <c r="C901" s="6" t="s">
        <v>382</v>
      </c>
      <c r="D901" s="6" t="s">
        <v>382</v>
      </c>
      <c r="E901" s="7">
        <v>41800</v>
      </c>
      <c r="F901" s="3" t="s">
        <v>290</v>
      </c>
    </row>
    <row r="902" spans="1:6" x14ac:dyDescent="0.3">
      <c r="A902" s="2">
        <v>45672</v>
      </c>
      <c r="B902" s="3" t="s">
        <v>381</v>
      </c>
      <c r="C902" s="6">
        <v>29</v>
      </c>
      <c r="D902" s="6">
        <v>3.8</v>
      </c>
      <c r="E902" s="7">
        <v>53850</v>
      </c>
      <c r="F902" s="3" t="s">
        <v>290</v>
      </c>
    </row>
    <row r="903" spans="1:6" x14ac:dyDescent="0.3">
      <c r="A903" s="2">
        <v>45672</v>
      </c>
      <c r="B903" s="3" t="s">
        <v>295</v>
      </c>
      <c r="C903" s="6" t="s">
        <v>382</v>
      </c>
      <c r="D903" s="6" t="s">
        <v>382</v>
      </c>
      <c r="E903" s="7">
        <v>41550</v>
      </c>
      <c r="F903" s="3" t="s">
        <v>290</v>
      </c>
    </row>
    <row r="904" spans="1:6" x14ac:dyDescent="0.3">
      <c r="A904" s="2">
        <v>45671</v>
      </c>
      <c r="B904" s="3" t="s">
        <v>381</v>
      </c>
      <c r="C904" s="6">
        <v>29</v>
      </c>
      <c r="D904" s="6">
        <v>3.8</v>
      </c>
      <c r="E904" s="7">
        <v>54000</v>
      </c>
      <c r="F904" s="3" t="s">
        <v>290</v>
      </c>
    </row>
    <row r="905" spans="1:6" x14ac:dyDescent="0.3">
      <c r="A905" s="2">
        <v>45671</v>
      </c>
      <c r="B905" s="3" t="s">
        <v>295</v>
      </c>
      <c r="C905" s="6" t="s">
        <v>382</v>
      </c>
      <c r="D905" s="6" t="s">
        <v>382</v>
      </c>
      <c r="E905" s="7">
        <v>41650</v>
      </c>
      <c r="F905" s="3" t="s">
        <v>290</v>
      </c>
    </row>
    <row r="906" spans="1:6" x14ac:dyDescent="0.3">
      <c r="A906" s="2">
        <v>45670</v>
      </c>
      <c r="B906" s="3" t="s">
        <v>381</v>
      </c>
      <c r="C906" s="6">
        <v>29</v>
      </c>
      <c r="D906" s="6">
        <v>3.8</v>
      </c>
      <c r="E906" s="7">
        <v>53850</v>
      </c>
      <c r="F906" s="3" t="s">
        <v>290</v>
      </c>
    </row>
    <row r="907" spans="1:6" x14ac:dyDescent="0.3">
      <c r="A907" s="2">
        <v>45670</v>
      </c>
      <c r="B907" s="3" t="s">
        <v>295</v>
      </c>
      <c r="C907" s="6" t="s">
        <v>382</v>
      </c>
      <c r="D907" s="6" t="s">
        <v>382</v>
      </c>
      <c r="E907" s="7">
        <v>41650</v>
      </c>
      <c r="F907" s="3" t="s">
        <v>290</v>
      </c>
    </row>
    <row r="908" spans="1:6" x14ac:dyDescent="0.3">
      <c r="A908" s="2">
        <v>45668</v>
      </c>
      <c r="B908" s="3" t="s">
        <v>381</v>
      </c>
      <c r="C908" s="6">
        <v>29</v>
      </c>
      <c r="D908" s="6">
        <v>3.8</v>
      </c>
      <c r="E908" s="7">
        <v>53900</v>
      </c>
      <c r="F908" s="3" t="s">
        <v>290</v>
      </c>
    </row>
    <row r="909" spans="1:6" x14ac:dyDescent="0.3">
      <c r="A909" s="2">
        <v>45668</v>
      </c>
      <c r="B909" s="3" t="s">
        <v>295</v>
      </c>
      <c r="C909" s="6" t="s">
        <v>382</v>
      </c>
      <c r="D909" s="6" t="s">
        <v>382</v>
      </c>
      <c r="E909" s="7">
        <v>41750</v>
      </c>
      <c r="F909" s="3" t="s">
        <v>290</v>
      </c>
    </row>
    <row r="910" spans="1:6" x14ac:dyDescent="0.3">
      <c r="A910" s="2">
        <v>45667</v>
      </c>
      <c r="B910" s="3" t="s">
        <v>381</v>
      </c>
      <c r="C910" s="6">
        <v>29</v>
      </c>
      <c r="D910" s="6">
        <v>3.8</v>
      </c>
      <c r="E910" s="7">
        <v>54050</v>
      </c>
      <c r="F910" s="3" t="s">
        <v>290</v>
      </c>
    </row>
    <row r="911" spans="1:6" x14ac:dyDescent="0.3">
      <c r="A911" s="2">
        <v>45667</v>
      </c>
      <c r="B911" s="3" t="s">
        <v>295</v>
      </c>
      <c r="C911" s="6" t="s">
        <v>382</v>
      </c>
      <c r="D911" s="6" t="s">
        <v>382</v>
      </c>
      <c r="E911" s="7">
        <v>42050</v>
      </c>
      <c r="F911" s="3" t="s">
        <v>290</v>
      </c>
    </row>
    <row r="912" spans="1:6" x14ac:dyDescent="0.3">
      <c r="A912" s="2">
        <v>45666</v>
      </c>
      <c r="B912" s="3" t="s">
        <v>381</v>
      </c>
      <c r="C912" s="6">
        <v>29</v>
      </c>
      <c r="D912" s="6">
        <v>3.8</v>
      </c>
      <c r="E912" s="7">
        <v>54050</v>
      </c>
      <c r="F912" s="3" t="s">
        <v>290</v>
      </c>
    </row>
    <row r="913" spans="1:6" x14ac:dyDescent="0.3">
      <c r="A913" s="2">
        <v>45666</v>
      </c>
      <c r="B913" s="3" t="s">
        <v>295</v>
      </c>
      <c r="C913" s="6" t="s">
        <v>382</v>
      </c>
      <c r="D913" s="6" t="s">
        <v>382</v>
      </c>
      <c r="E913" s="7">
        <v>42000</v>
      </c>
      <c r="F913" s="3" t="s">
        <v>290</v>
      </c>
    </row>
    <row r="914" spans="1:6" x14ac:dyDescent="0.3">
      <c r="A914" s="2">
        <v>45665</v>
      </c>
      <c r="B914" s="3" t="s">
        <v>381</v>
      </c>
      <c r="C914" s="6">
        <v>29</v>
      </c>
      <c r="D914" s="6">
        <v>3.8</v>
      </c>
      <c r="E914" s="7">
        <v>54300</v>
      </c>
      <c r="F914" s="3" t="s">
        <v>290</v>
      </c>
    </row>
    <row r="915" spans="1:6" x14ac:dyDescent="0.3">
      <c r="A915" s="2">
        <v>45665</v>
      </c>
      <c r="B915" s="3" t="s">
        <v>295</v>
      </c>
      <c r="C915" s="6" t="s">
        <v>382</v>
      </c>
      <c r="D915" s="6" t="s">
        <v>382</v>
      </c>
      <c r="E915" s="7">
        <v>42150</v>
      </c>
      <c r="F915" s="3" t="s">
        <v>290</v>
      </c>
    </row>
    <row r="916" spans="1:6" x14ac:dyDescent="0.3">
      <c r="A916" s="2">
        <v>45664</v>
      </c>
      <c r="B916" s="3" t="s">
        <v>381</v>
      </c>
      <c r="C916" s="6">
        <v>29</v>
      </c>
      <c r="D916" s="6">
        <v>3.8</v>
      </c>
      <c r="E916" s="7">
        <v>54250</v>
      </c>
      <c r="F916" s="3" t="s">
        <v>290</v>
      </c>
    </row>
    <row r="917" spans="1:6" x14ac:dyDescent="0.3">
      <c r="A917" s="2">
        <v>45664</v>
      </c>
      <c r="B917" s="3" t="s">
        <v>295</v>
      </c>
      <c r="C917" s="6" t="s">
        <v>382</v>
      </c>
      <c r="D917" s="6" t="s">
        <v>382</v>
      </c>
      <c r="E917" s="7">
        <v>42100</v>
      </c>
      <c r="F917" s="3" t="s">
        <v>290</v>
      </c>
    </row>
    <row r="918" spans="1:6" x14ac:dyDescent="0.3">
      <c r="A918" s="2">
        <v>45663</v>
      </c>
      <c r="B918" s="3" t="s">
        <v>381</v>
      </c>
      <c r="C918" s="6">
        <v>29</v>
      </c>
      <c r="D918" s="6">
        <v>3.8</v>
      </c>
      <c r="E918" s="7">
        <v>54050</v>
      </c>
      <c r="F918" s="3" t="s">
        <v>290</v>
      </c>
    </row>
    <row r="919" spans="1:6" x14ac:dyDescent="0.3">
      <c r="A919" s="2">
        <v>45663</v>
      </c>
      <c r="B919" s="3" t="s">
        <v>295</v>
      </c>
      <c r="C919" s="6" t="s">
        <v>382</v>
      </c>
      <c r="D919" s="6" t="s">
        <v>382</v>
      </c>
      <c r="E919" s="7">
        <v>41950</v>
      </c>
      <c r="F919" s="3" t="s">
        <v>290</v>
      </c>
    </row>
    <row r="920" spans="1:6" x14ac:dyDescent="0.3">
      <c r="A920" s="2">
        <v>45661</v>
      </c>
      <c r="B920" s="3" t="s">
        <v>381</v>
      </c>
      <c r="C920" s="6">
        <v>29</v>
      </c>
      <c r="D920" s="6">
        <v>3.8</v>
      </c>
      <c r="E920" s="7">
        <v>54150</v>
      </c>
      <c r="F920" s="3" t="s">
        <v>290</v>
      </c>
    </row>
    <row r="921" spans="1:6" x14ac:dyDescent="0.3">
      <c r="A921" s="2">
        <v>45661</v>
      </c>
      <c r="B921" s="3" t="s">
        <v>295</v>
      </c>
      <c r="C921" s="6" t="s">
        <v>382</v>
      </c>
      <c r="D921" s="6" t="s">
        <v>382</v>
      </c>
      <c r="E921" s="7">
        <v>41750</v>
      </c>
      <c r="F921" s="3" t="s">
        <v>290</v>
      </c>
    </row>
    <row r="922" spans="1:6" x14ac:dyDescent="0.3">
      <c r="A922" s="2">
        <v>45660</v>
      </c>
      <c r="B922" s="3" t="s">
        <v>381</v>
      </c>
      <c r="C922" s="6">
        <v>29</v>
      </c>
      <c r="D922" s="6">
        <v>3.8</v>
      </c>
      <c r="E922" s="7">
        <v>54050</v>
      </c>
      <c r="F922" s="3" t="s">
        <v>290</v>
      </c>
    </row>
    <row r="923" spans="1:6" x14ac:dyDescent="0.3">
      <c r="A923" s="2">
        <v>45660</v>
      </c>
      <c r="B923" s="3" t="s">
        <v>295</v>
      </c>
      <c r="C923" s="6" t="s">
        <v>382</v>
      </c>
      <c r="D923" s="6" t="s">
        <v>382</v>
      </c>
      <c r="E923" s="7">
        <v>41950</v>
      </c>
      <c r="F923" s="3" t="s">
        <v>290</v>
      </c>
    </row>
    <row r="924" spans="1:6" x14ac:dyDescent="0.3">
      <c r="A924" s="2">
        <v>45659</v>
      </c>
      <c r="B924" s="3" t="s">
        <v>381</v>
      </c>
      <c r="C924" s="6">
        <v>29</v>
      </c>
      <c r="D924" s="6">
        <v>3.8</v>
      </c>
      <c r="E924" s="7">
        <v>53950</v>
      </c>
      <c r="F924" s="3" t="s">
        <v>290</v>
      </c>
    </row>
    <row r="925" spans="1:6" x14ac:dyDescent="0.3">
      <c r="A925" s="2">
        <v>45659</v>
      </c>
      <c r="B925" s="3" t="s">
        <v>295</v>
      </c>
      <c r="C925" s="6" t="s">
        <v>382</v>
      </c>
      <c r="D925" s="6" t="s">
        <v>382</v>
      </c>
      <c r="E925" s="7">
        <v>41900</v>
      </c>
      <c r="F925" s="3" t="s">
        <v>290</v>
      </c>
    </row>
    <row r="926" spans="1:6" x14ac:dyDescent="0.3">
      <c r="A926" s="2">
        <v>45658</v>
      </c>
      <c r="B926" s="3" t="s">
        <v>381</v>
      </c>
      <c r="C926" s="6">
        <v>29</v>
      </c>
      <c r="D926" s="6">
        <v>3.8</v>
      </c>
      <c r="E926" s="7">
        <v>53750</v>
      </c>
      <c r="F926" s="3" t="s">
        <v>290</v>
      </c>
    </row>
    <row r="927" spans="1:6" x14ac:dyDescent="0.3">
      <c r="A927" s="2">
        <v>45658</v>
      </c>
      <c r="B927" s="3" t="s">
        <v>295</v>
      </c>
      <c r="C927" s="6" t="s">
        <v>382</v>
      </c>
      <c r="D927" s="6" t="s">
        <v>382</v>
      </c>
      <c r="E927" s="7">
        <v>41750</v>
      </c>
      <c r="F927" s="3" t="s">
        <v>290</v>
      </c>
    </row>
    <row r="928" spans="1:6" x14ac:dyDescent="0.3">
      <c r="A928" s="2">
        <v>45657</v>
      </c>
      <c r="B928" s="3" t="s">
        <v>381</v>
      </c>
      <c r="C928" s="6">
        <v>29</v>
      </c>
      <c r="D928" s="6">
        <v>3.8</v>
      </c>
      <c r="E928" s="7">
        <v>53750</v>
      </c>
      <c r="F928" s="3" t="s">
        <v>290</v>
      </c>
    </row>
    <row r="929" spans="1:6" x14ac:dyDescent="0.3">
      <c r="A929" s="2">
        <v>45657</v>
      </c>
      <c r="B929" s="3" t="s">
        <v>295</v>
      </c>
      <c r="C929" s="6" t="s">
        <v>382</v>
      </c>
      <c r="D929" s="6" t="s">
        <v>382</v>
      </c>
      <c r="E929" s="7">
        <v>41750</v>
      </c>
      <c r="F929" s="3" t="s">
        <v>290</v>
      </c>
    </row>
    <row r="930" spans="1:6" x14ac:dyDescent="0.3">
      <c r="A930" s="2">
        <v>45656</v>
      </c>
      <c r="B930" s="3" t="s">
        <v>381</v>
      </c>
      <c r="C930" s="6">
        <v>29</v>
      </c>
      <c r="D930" s="6">
        <v>3.8</v>
      </c>
      <c r="E930" s="7">
        <v>53650</v>
      </c>
      <c r="F930" s="3" t="s">
        <v>290</v>
      </c>
    </row>
    <row r="931" spans="1:6" x14ac:dyDescent="0.3">
      <c r="A931" s="2">
        <v>45656</v>
      </c>
      <c r="B931" s="3" t="s">
        <v>295</v>
      </c>
      <c r="C931" s="6" t="s">
        <v>382</v>
      </c>
      <c r="D931" s="6" t="s">
        <v>382</v>
      </c>
      <c r="E931" s="7">
        <v>41750</v>
      </c>
      <c r="F931" s="3" t="s">
        <v>290</v>
      </c>
    </row>
    <row r="932" spans="1:6" x14ac:dyDescent="0.3">
      <c r="A932" s="2">
        <v>45654</v>
      </c>
      <c r="B932" s="3" t="s">
        <v>381</v>
      </c>
      <c r="C932" s="6">
        <v>29</v>
      </c>
      <c r="D932" s="6">
        <v>3.8</v>
      </c>
      <c r="E932" s="7">
        <v>53500</v>
      </c>
      <c r="F932" s="3" t="s">
        <v>290</v>
      </c>
    </row>
    <row r="933" spans="1:6" x14ac:dyDescent="0.3">
      <c r="A933" s="2">
        <v>45654</v>
      </c>
      <c r="B933" s="3" t="s">
        <v>295</v>
      </c>
      <c r="C933" s="6" t="s">
        <v>382</v>
      </c>
      <c r="D933" s="6" t="s">
        <v>382</v>
      </c>
      <c r="E933" s="7">
        <v>41750</v>
      </c>
      <c r="F933" s="3" t="s">
        <v>290</v>
      </c>
    </row>
    <row r="934" spans="1:6" x14ac:dyDescent="0.3">
      <c r="A934" s="2">
        <v>45653</v>
      </c>
      <c r="B934" s="3" t="s">
        <v>381</v>
      </c>
      <c r="C934" s="6">
        <v>29</v>
      </c>
      <c r="D934" s="6">
        <v>3.8</v>
      </c>
      <c r="E934" s="7">
        <v>53500</v>
      </c>
      <c r="F934" s="3" t="s">
        <v>290</v>
      </c>
    </row>
    <row r="935" spans="1:6" x14ac:dyDescent="0.3">
      <c r="A935" s="2">
        <v>45653</v>
      </c>
      <c r="B935" s="3" t="s">
        <v>295</v>
      </c>
      <c r="C935" s="6" t="s">
        <v>382</v>
      </c>
      <c r="D935" s="6" t="s">
        <v>382</v>
      </c>
      <c r="E935" s="7">
        <v>41750</v>
      </c>
      <c r="F935" s="3" t="s">
        <v>290</v>
      </c>
    </row>
    <row r="936" spans="1:6" x14ac:dyDescent="0.3">
      <c r="A936" s="2">
        <v>45652</v>
      </c>
      <c r="B936" s="3" t="s">
        <v>381</v>
      </c>
      <c r="C936" s="6">
        <v>29</v>
      </c>
      <c r="D936" s="6">
        <v>3.8</v>
      </c>
      <c r="E936" s="7">
        <v>53450</v>
      </c>
      <c r="F936" s="3" t="s">
        <v>290</v>
      </c>
    </row>
    <row r="937" spans="1:6" x14ac:dyDescent="0.3">
      <c r="A937" s="2">
        <v>45652</v>
      </c>
      <c r="B937" s="3" t="s">
        <v>295</v>
      </c>
      <c r="C937" s="6" t="s">
        <v>382</v>
      </c>
      <c r="D937" s="6" t="s">
        <v>382</v>
      </c>
      <c r="E937" s="7">
        <v>41750</v>
      </c>
      <c r="F937" s="3" t="s">
        <v>290</v>
      </c>
    </row>
    <row r="938" spans="1:6" x14ac:dyDescent="0.3">
      <c r="A938" s="2">
        <v>45651</v>
      </c>
      <c r="B938" s="3" t="s">
        <v>381</v>
      </c>
      <c r="C938" s="6">
        <v>29</v>
      </c>
      <c r="D938" s="6">
        <v>3.8</v>
      </c>
      <c r="E938" s="7">
        <v>53500</v>
      </c>
      <c r="F938" s="3" t="s">
        <v>290</v>
      </c>
    </row>
    <row r="939" spans="1:6" x14ac:dyDescent="0.3">
      <c r="A939" s="2">
        <v>45651</v>
      </c>
      <c r="B939" s="3" t="s">
        <v>295</v>
      </c>
      <c r="C939" s="6" t="s">
        <v>382</v>
      </c>
      <c r="D939" s="6" t="s">
        <v>382</v>
      </c>
      <c r="E939" s="7">
        <v>41750</v>
      </c>
      <c r="F939" s="3" t="s">
        <v>290</v>
      </c>
    </row>
    <row r="940" spans="1:6" x14ac:dyDescent="0.3">
      <c r="A940" s="2">
        <v>45650</v>
      </c>
      <c r="B940" s="3" t="s">
        <v>381</v>
      </c>
      <c r="C940" s="6">
        <v>29</v>
      </c>
      <c r="D940" s="6">
        <v>3.8</v>
      </c>
      <c r="E940" s="7">
        <v>53550</v>
      </c>
      <c r="F940" s="3" t="s">
        <v>290</v>
      </c>
    </row>
    <row r="941" spans="1:6" x14ac:dyDescent="0.3">
      <c r="A941" s="2">
        <v>45650</v>
      </c>
      <c r="B941" s="3" t="s">
        <v>295</v>
      </c>
      <c r="C941" s="6" t="s">
        <v>382</v>
      </c>
      <c r="D941" s="6" t="s">
        <v>382</v>
      </c>
      <c r="E941" s="7">
        <v>41750</v>
      </c>
      <c r="F941" s="3" t="s">
        <v>290</v>
      </c>
    </row>
    <row r="942" spans="1:6" x14ac:dyDescent="0.3">
      <c r="A942" s="2">
        <v>45649</v>
      </c>
      <c r="B942" s="3" t="s">
        <v>381</v>
      </c>
      <c r="C942" s="6">
        <v>29</v>
      </c>
      <c r="D942" s="6">
        <v>3.8</v>
      </c>
      <c r="E942" s="7">
        <v>53450</v>
      </c>
      <c r="F942" s="3" t="s">
        <v>290</v>
      </c>
    </row>
    <row r="943" spans="1:6" x14ac:dyDescent="0.3">
      <c r="A943" s="2">
        <v>45649</v>
      </c>
      <c r="B943" s="3" t="s">
        <v>295</v>
      </c>
      <c r="C943" s="6" t="s">
        <v>382</v>
      </c>
      <c r="D943" s="6" t="s">
        <v>382</v>
      </c>
      <c r="E943" s="7">
        <v>42000</v>
      </c>
      <c r="F943" s="3" t="s">
        <v>290</v>
      </c>
    </row>
    <row r="944" spans="1:6" x14ac:dyDescent="0.3">
      <c r="A944" s="2">
        <v>45647</v>
      </c>
      <c r="B944" s="3" t="s">
        <v>381</v>
      </c>
      <c r="C944" s="6">
        <v>29</v>
      </c>
      <c r="D944" s="6">
        <v>3.8</v>
      </c>
      <c r="E944" s="7">
        <v>53300</v>
      </c>
      <c r="F944" s="3" t="s">
        <v>290</v>
      </c>
    </row>
    <row r="945" spans="1:6" x14ac:dyDescent="0.3">
      <c r="A945" s="2">
        <v>45647</v>
      </c>
      <c r="B945" s="3" t="s">
        <v>295</v>
      </c>
      <c r="C945" s="6" t="s">
        <v>382</v>
      </c>
      <c r="D945" s="6" t="s">
        <v>382</v>
      </c>
      <c r="E945" s="7">
        <v>42000</v>
      </c>
      <c r="F945" s="3" t="s">
        <v>290</v>
      </c>
    </row>
    <row r="946" spans="1:6" x14ac:dyDescent="0.3">
      <c r="A946" s="2">
        <v>45646</v>
      </c>
      <c r="B946" s="3" t="s">
        <v>381</v>
      </c>
      <c r="C946" s="6">
        <v>29</v>
      </c>
      <c r="D946" s="6">
        <v>3.8</v>
      </c>
      <c r="E946" s="7">
        <v>53250</v>
      </c>
      <c r="F946" s="3" t="s">
        <v>290</v>
      </c>
    </row>
    <row r="947" spans="1:6" x14ac:dyDescent="0.3">
      <c r="A947" s="2">
        <v>45646</v>
      </c>
      <c r="B947" s="3" t="s">
        <v>295</v>
      </c>
      <c r="C947" s="6" t="s">
        <v>382</v>
      </c>
      <c r="D947" s="6" t="s">
        <v>382</v>
      </c>
      <c r="E947" s="7">
        <v>42000</v>
      </c>
      <c r="F947" s="3" t="s">
        <v>290</v>
      </c>
    </row>
    <row r="948" spans="1:6" x14ac:dyDescent="0.3">
      <c r="A948" s="2">
        <v>45645</v>
      </c>
      <c r="B948" s="3" t="s">
        <v>381</v>
      </c>
      <c r="C948" s="6">
        <v>29</v>
      </c>
      <c r="D948" s="6">
        <v>3.8</v>
      </c>
      <c r="E948" s="7">
        <v>53250</v>
      </c>
      <c r="F948" s="3" t="s">
        <v>290</v>
      </c>
    </row>
    <row r="949" spans="1:6" x14ac:dyDescent="0.3">
      <c r="A949" s="2">
        <v>45645</v>
      </c>
      <c r="B949" s="3" t="s">
        <v>295</v>
      </c>
      <c r="C949" s="6" t="s">
        <v>382</v>
      </c>
      <c r="D949" s="6" t="s">
        <v>382</v>
      </c>
      <c r="E949" s="7">
        <v>42000</v>
      </c>
      <c r="F949" s="3" t="s">
        <v>290</v>
      </c>
    </row>
    <row r="950" spans="1:6" x14ac:dyDescent="0.3">
      <c r="A950" s="2">
        <v>45644</v>
      </c>
      <c r="B950" s="3" t="s">
        <v>381</v>
      </c>
      <c r="C950" s="6">
        <v>29</v>
      </c>
      <c r="D950" s="6">
        <v>3.8</v>
      </c>
      <c r="E950" s="7">
        <v>53450</v>
      </c>
      <c r="F950" s="3" t="s">
        <v>290</v>
      </c>
    </row>
    <row r="951" spans="1:6" x14ac:dyDescent="0.3">
      <c r="A951" s="2">
        <v>45644</v>
      </c>
      <c r="B951" s="3" t="s">
        <v>295</v>
      </c>
      <c r="C951" s="6" t="s">
        <v>382</v>
      </c>
      <c r="D951" s="6" t="s">
        <v>382</v>
      </c>
      <c r="E951" s="7">
        <v>42000</v>
      </c>
      <c r="F951" s="3" t="s">
        <v>290</v>
      </c>
    </row>
    <row r="952" spans="1:6" x14ac:dyDescent="0.3">
      <c r="A952" s="2">
        <v>45643</v>
      </c>
      <c r="B952" s="3" t="s">
        <v>381</v>
      </c>
      <c r="C952" s="6">
        <v>29</v>
      </c>
      <c r="D952" s="6">
        <v>3.8</v>
      </c>
      <c r="E952" s="7">
        <v>53500</v>
      </c>
      <c r="F952" s="3" t="s">
        <v>290</v>
      </c>
    </row>
    <row r="953" spans="1:6" x14ac:dyDescent="0.3">
      <c r="A953" s="2">
        <v>45643</v>
      </c>
      <c r="B953" s="3" t="s">
        <v>295</v>
      </c>
      <c r="C953" s="6" t="s">
        <v>382</v>
      </c>
      <c r="D953" s="6" t="s">
        <v>382</v>
      </c>
      <c r="E953" s="7">
        <v>41950</v>
      </c>
      <c r="F953" s="3" t="s">
        <v>290</v>
      </c>
    </row>
    <row r="954" spans="1:6" x14ac:dyDescent="0.3">
      <c r="A954" s="2">
        <v>45642</v>
      </c>
      <c r="B954" s="3" t="s">
        <v>381</v>
      </c>
      <c r="C954" s="6">
        <v>29</v>
      </c>
      <c r="D954" s="6">
        <v>3.8</v>
      </c>
      <c r="E954" s="7">
        <v>53300</v>
      </c>
      <c r="F954" s="3" t="s">
        <v>290</v>
      </c>
    </row>
    <row r="955" spans="1:6" x14ac:dyDescent="0.3">
      <c r="A955" s="2">
        <v>45642</v>
      </c>
      <c r="B955" s="3" t="s">
        <v>295</v>
      </c>
      <c r="C955" s="6" t="s">
        <v>382</v>
      </c>
      <c r="D955" s="6" t="s">
        <v>382</v>
      </c>
      <c r="E955" s="7">
        <v>41750</v>
      </c>
      <c r="F955" s="3" t="s">
        <v>290</v>
      </c>
    </row>
    <row r="956" spans="1:6" x14ac:dyDescent="0.3">
      <c r="A956" s="2">
        <v>45640</v>
      </c>
      <c r="B956" s="3" t="s">
        <v>381</v>
      </c>
      <c r="C956" s="6">
        <v>29</v>
      </c>
      <c r="D956" s="6">
        <v>3.8</v>
      </c>
      <c r="E956" s="7">
        <v>53500</v>
      </c>
      <c r="F956" s="3" t="s">
        <v>290</v>
      </c>
    </row>
    <row r="957" spans="1:6" x14ac:dyDescent="0.3">
      <c r="A957" s="2">
        <v>45640</v>
      </c>
      <c r="B957" s="3" t="s">
        <v>295</v>
      </c>
      <c r="C957" s="6" t="s">
        <v>382</v>
      </c>
      <c r="D957" s="6" t="s">
        <v>382</v>
      </c>
      <c r="E957" s="7">
        <v>41850</v>
      </c>
      <c r="F957" s="3" t="s">
        <v>290</v>
      </c>
    </row>
    <row r="958" spans="1:6" x14ac:dyDescent="0.3">
      <c r="A958" s="2">
        <v>45639</v>
      </c>
      <c r="B958" s="3" t="s">
        <v>381</v>
      </c>
      <c r="C958" s="6">
        <v>29</v>
      </c>
      <c r="D958" s="6">
        <v>3.8</v>
      </c>
      <c r="E958" s="7">
        <v>53650</v>
      </c>
      <c r="F958" s="3" t="s">
        <v>290</v>
      </c>
    </row>
    <row r="959" spans="1:6" x14ac:dyDescent="0.3">
      <c r="A959" s="2">
        <v>45639</v>
      </c>
      <c r="B959" s="3" t="s">
        <v>295</v>
      </c>
      <c r="C959" s="6" t="s">
        <v>382</v>
      </c>
      <c r="D959" s="6" t="s">
        <v>382</v>
      </c>
      <c r="E959" s="7">
        <v>42100</v>
      </c>
      <c r="F959" s="3" t="s">
        <v>290</v>
      </c>
    </row>
    <row r="960" spans="1:6" x14ac:dyDescent="0.3">
      <c r="A960" s="2">
        <v>45638</v>
      </c>
      <c r="B960" s="3" t="s">
        <v>381</v>
      </c>
      <c r="C960" s="6">
        <v>29</v>
      </c>
      <c r="D960" s="6">
        <v>3.8</v>
      </c>
      <c r="E960" s="7">
        <v>53600</v>
      </c>
      <c r="F960" s="3" t="s">
        <v>290</v>
      </c>
    </row>
    <row r="961" spans="1:6" x14ac:dyDescent="0.3">
      <c r="A961" s="2">
        <v>45638</v>
      </c>
      <c r="B961" s="3" t="s">
        <v>295</v>
      </c>
      <c r="C961" s="6" t="s">
        <v>382</v>
      </c>
      <c r="D961" s="6" t="s">
        <v>382</v>
      </c>
      <c r="E961" s="7">
        <v>42100</v>
      </c>
      <c r="F961" s="3" t="s">
        <v>290</v>
      </c>
    </row>
    <row r="962" spans="1:6" x14ac:dyDescent="0.3">
      <c r="A962" s="2">
        <v>45637</v>
      </c>
      <c r="B962" s="3" t="s">
        <v>381</v>
      </c>
      <c r="C962" s="6">
        <v>29</v>
      </c>
      <c r="D962" s="6">
        <v>3.8</v>
      </c>
      <c r="E962" s="7">
        <v>53600</v>
      </c>
      <c r="F962" s="3" t="s">
        <v>290</v>
      </c>
    </row>
    <row r="963" spans="1:6" x14ac:dyDescent="0.3">
      <c r="A963" s="2">
        <v>45637</v>
      </c>
      <c r="B963" s="3" t="s">
        <v>295</v>
      </c>
      <c r="C963" s="6" t="s">
        <v>382</v>
      </c>
      <c r="D963" s="6" t="s">
        <v>382</v>
      </c>
      <c r="E963" s="7">
        <v>42150</v>
      </c>
      <c r="F963" s="3" t="s">
        <v>290</v>
      </c>
    </row>
    <row r="964" spans="1:6" x14ac:dyDescent="0.3">
      <c r="A964" s="2">
        <v>45636</v>
      </c>
      <c r="B964" s="3" t="s">
        <v>381</v>
      </c>
      <c r="C964" s="6">
        <v>29</v>
      </c>
      <c r="D964" s="6">
        <v>3.8</v>
      </c>
      <c r="E964" s="7">
        <v>53700</v>
      </c>
      <c r="F964" s="3" t="s">
        <v>290</v>
      </c>
    </row>
    <row r="965" spans="1:6" x14ac:dyDescent="0.3">
      <c r="A965" s="2">
        <v>45636</v>
      </c>
      <c r="B965" s="3" t="s">
        <v>295</v>
      </c>
      <c r="C965" s="6" t="s">
        <v>382</v>
      </c>
      <c r="D965" s="6" t="s">
        <v>382</v>
      </c>
      <c r="E965" s="7">
        <v>42200</v>
      </c>
      <c r="F965" s="3" t="s">
        <v>290</v>
      </c>
    </row>
    <row r="966" spans="1:6" x14ac:dyDescent="0.3">
      <c r="A966" s="2">
        <v>45635</v>
      </c>
      <c r="B966" s="3" t="s">
        <v>381</v>
      </c>
      <c r="C966" s="6">
        <v>29</v>
      </c>
      <c r="D966" s="6">
        <v>3.8</v>
      </c>
      <c r="E966" s="7">
        <v>53800</v>
      </c>
      <c r="F966" s="3" t="s">
        <v>290</v>
      </c>
    </row>
    <row r="967" spans="1:6" x14ac:dyDescent="0.3">
      <c r="A967" s="2">
        <v>45635</v>
      </c>
      <c r="B967" s="3" t="s">
        <v>295</v>
      </c>
      <c r="C967" s="6" t="s">
        <v>382</v>
      </c>
      <c r="D967" s="6" t="s">
        <v>382</v>
      </c>
      <c r="E967" s="7">
        <v>42200</v>
      </c>
      <c r="F967" s="3" t="s">
        <v>290</v>
      </c>
    </row>
    <row r="968" spans="1:6" x14ac:dyDescent="0.3">
      <c r="A968" s="2">
        <v>45633</v>
      </c>
      <c r="B968" s="3" t="s">
        <v>381</v>
      </c>
      <c r="C968" s="6">
        <v>29</v>
      </c>
      <c r="D968" s="6">
        <v>3.8</v>
      </c>
      <c r="E968" s="7">
        <v>53950</v>
      </c>
      <c r="F968" s="3" t="s">
        <v>290</v>
      </c>
    </row>
    <row r="969" spans="1:6" x14ac:dyDescent="0.3">
      <c r="A969" s="2">
        <v>45633</v>
      </c>
      <c r="B969" s="3" t="s">
        <v>295</v>
      </c>
      <c r="C969" s="6" t="s">
        <v>382</v>
      </c>
      <c r="D969" s="6" t="s">
        <v>382</v>
      </c>
      <c r="E969" s="7">
        <v>42350</v>
      </c>
      <c r="F969" s="3" t="s">
        <v>290</v>
      </c>
    </row>
    <row r="970" spans="1:6" x14ac:dyDescent="0.3">
      <c r="A970" s="2">
        <v>45632</v>
      </c>
      <c r="B970" s="3" t="s">
        <v>381</v>
      </c>
      <c r="C970" s="6">
        <v>29</v>
      </c>
      <c r="D970" s="6">
        <v>3.8</v>
      </c>
      <c r="E970" s="7">
        <v>54050</v>
      </c>
      <c r="F970" s="3" t="s">
        <v>290</v>
      </c>
    </row>
    <row r="971" spans="1:6" x14ac:dyDescent="0.3">
      <c r="A971" s="2">
        <v>45632</v>
      </c>
      <c r="B971" s="3" t="s">
        <v>295</v>
      </c>
      <c r="C971" s="6" t="s">
        <v>382</v>
      </c>
      <c r="D971" s="6" t="s">
        <v>382</v>
      </c>
      <c r="E971" s="7">
        <v>42350</v>
      </c>
      <c r="F971" s="3" t="s">
        <v>290</v>
      </c>
    </row>
    <row r="972" spans="1:6" x14ac:dyDescent="0.3">
      <c r="A972" s="2">
        <v>45631</v>
      </c>
      <c r="B972" s="3" t="s">
        <v>381</v>
      </c>
      <c r="C972" s="6">
        <v>29</v>
      </c>
      <c r="D972" s="6">
        <v>3.8</v>
      </c>
      <c r="E972" s="7">
        <v>53900</v>
      </c>
      <c r="F972" s="3" t="s">
        <v>290</v>
      </c>
    </row>
    <row r="973" spans="1:6" x14ac:dyDescent="0.3">
      <c r="A973" s="2">
        <v>45631</v>
      </c>
      <c r="B973" s="3" t="s">
        <v>295</v>
      </c>
      <c r="C973" s="6" t="s">
        <v>382</v>
      </c>
      <c r="D973" s="6" t="s">
        <v>382</v>
      </c>
      <c r="E973" s="7">
        <v>42400</v>
      </c>
      <c r="F973" s="3" t="s">
        <v>290</v>
      </c>
    </row>
    <row r="974" spans="1:6" x14ac:dyDescent="0.3">
      <c r="A974" s="2">
        <v>45630</v>
      </c>
      <c r="B974" s="3" t="s">
        <v>381</v>
      </c>
      <c r="C974" s="6">
        <v>29</v>
      </c>
      <c r="D974" s="6">
        <v>3.8</v>
      </c>
      <c r="E974" s="7">
        <v>53750</v>
      </c>
      <c r="F974" s="3" t="s">
        <v>290</v>
      </c>
    </row>
    <row r="975" spans="1:6" x14ac:dyDescent="0.3">
      <c r="A975" s="2">
        <v>45630</v>
      </c>
      <c r="B975" s="3" t="s">
        <v>295</v>
      </c>
      <c r="C975" s="6" t="s">
        <v>382</v>
      </c>
      <c r="D975" s="6" t="s">
        <v>382</v>
      </c>
      <c r="E975" s="7">
        <v>42350</v>
      </c>
      <c r="F975" s="3" t="s">
        <v>290</v>
      </c>
    </row>
    <row r="976" spans="1:6" x14ac:dyDescent="0.3">
      <c r="A976" s="2">
        <v>45629</v>
      </c>
      <c r="B976" s="3" t="s">
        <v>381</v>
      </c>
      <c r="C976" s="6">
        <v>29</v>
      </c>
      <c r="D976" s="6">
        <v>3.8</v>
      </c>
      <c r="E976" s="7">
        <v>53850</v>
      </c>
      <c r="F976" s="3" t="s">
        <v>290</v>
      </c>
    </row>
    <row r="977" spans="1:6" x14ac:dyDescent="0.3">
      <c r="A977" s="2">
        <v>45629</v>
      </c>
      <c r="B977" s="3" t="s">
        <v>295</v>
      </c>
      <c r="C977" s="6" t="s">
        <v>382</v>
      </c>
      <c r="D977" s="6" t="s">
        <v>382</v>
      </c>
      <c r="E977" s="7">
        <v>42250</v>
      </c>
      <c r="F977" s="3" t="s">
        <v>290</v>
      </c>
    </row>
    <row r="978" spans="1:6" x14ac:dyDescent="0.3">
      <c r="A978" s="2">
        <v>45628</v>
      </c>
      <c r="B978" s="3" t="s">
        <v>381</v>
      </c>
      <c r="C978" s="6">
        <v>29</v>
      </c>
      <c r="D978" s="6">
        <v>3.8</v>
      </c>
      <c r="E978" s="7">
        <v>54050</v>
      </c>
      <c r="F978" s="3" t="s">
        <v>290</v>
      </c>
    </row>
    <row r="979" spans="1:6" x14ac:dyDescent="0.3">
      <c r="A979" s="2">
        <v>45628</v>
      </c>
      <c r="B979" s="3" t="s">
        <v>295</v>
      </c>
      <c r="C979" s="6" t="s">
        <v>382</v>
      </c>
      <c r="D979" s="6" t="s">
        <v>382</v>
      </c>
      <c r="E979" s="7">
        <v>42250</v>
      </c>
      <c r="F979" s="3" t="s">
        <v>290</v>
      </c>
    </row>
    <row r="980" spans="1:6" x14ac:dyDescent="0.3">
      <c r="A980" s="2">
        <v>45626</v>
      </c>
      <c r="B980" s="3" t="s">
        <v>381</v>
      </c>
      <c r="C980" s="6">
        <v>29</v>
      </c>
      <c r="D980" s="6">
        <v>3.8</v>
      </c>
      <c r="E980" s="7">
        <v>54450</v>
      </c>
      <c r="F980" s="3" t="s">
        <v>290</v>
      </c>
    </row>
    <row r="981" spans="1:6" x14ac:dyDescent="0.3">
      <c r="A981" s="2">
        <v>45626</v>
      </c>
      <c r="B981" s="3" t="s">
        <v>295</v>
      </c>
      <c r="C981" s="6" t="s">
        <v>382</v>
      </c>
      <c r="D981" s="6" t="s">
        <v>382</v>
      </c>
      <c r="E981" s="7">
        <v>42300</v>
      </c>
      <c r="F981" s="3" t="s">
        <v>290</v>
      </c>
    </row>
    <row r="982" spans="1:6" x14ac:dyDescent="0.3">
      <c r="A982" s="2">
        <v>45625</v>
      </c>
      <c r="B982" s="3" t="s">
        <v>381</v>
      </c>
      <c r="C982" s="6">
        <v>29</v>
      </c>
      <c r="D982" s="6">
        <v>3.8</v>
      </c>
      <c r="E982" s="7">
        <v>54500</v>
      </c>
      <c r="F982" s="3" t="s">
        <v>290</v>
      </c>
    </row>
    <row r="983" spans="1:6" x14ac:dyDescent="0.3">
      <c r="A983" s="2">
        <v>45625</v>
      </c>
      <c r="B983" s="3" t="s">
        <v>295</v>
      </c>
      <c r="C983" s="6" t="s">
        <v>382</v>
      </c>
      <c r="D983" s="6" t="s">
        <v>382</v>
      </c>
      <c r="E983" s="7">
        <v>42400</v>
      </c>
      <c r="F983" s="3" t="s">
        <v>290</v>
      </c>
    </row>
    <row r="984" spans="1:6" x14ac:dyDescent="0.3">
      <c r="A984" s="2">
        <v>45624</v>
      </c>
      <c r="B984" s="3" t="s">
        <v>381</v>
      </c>
      <c r="C984" s="6">
        <v>29</v>
      </c>
      <c r="D984" s="6">
        <v>3.8</v>
      </c>
      <c r="E984" s="7">
        <v>54700</v>
      </c>
      <c r="F984" s="3" t="s">
        <v>290</v>
      </c>
    </row>
    <row r="985" spans="1:6" x14ac:dyDescent="0.3">
      <c r="A985" s="2">
        <v>45624</v>
      </c>
      <c r="B985" s="3" t="s">
        <v>295</v>
      </c>
      <c r="C985" s="6" t="s">
        <v>382</v>
      </c>
      <c r="D985" s="6" t="s">
        <v>382</v>
      </c>
      <c r="E985" s="7">
        <v>42400</v>
      </c>
      <c r="F985" s="3" t="s">
        <v>290</v>
      </c>
    </row>
    <row r="986" spans="1:6" x14ac:dyDescent="0.3">
      <c r="A986" s="2">
        <v>45623</v>
      </c>
      <c r="B986" s="3" t="s">
        <v>381</v>
      </c>
      <c r="C986" s="6">
        <v>29</v>
      </c>
      <c r="D986" s="6">
        <v>3.8</v>
      </c>
      <c r="E986" s="7">
        <v>54850</v>
      </c>
      <c r="F986" s="3" t="s">
        <v>290</v>
      </c>
    </row>
    <row r="987" spans="1:6" x14ac:dyDescent="0.3">
      <c r="A987" s="2">
        <v>45623</v>
      </c>
      <c r="B987" s="3" t="s">
        <v>295</v>
      </c>
      <c r="C987" s="6" t="s">
        <v>382</v>
      </c>
      <c r="D987" s="6" t="s">
        <v>382</v>
      </c>
      <c r="E987" s="7">
        <v>42400</v>
      </c>
      <c r="F987" s="3" t="s">
        <v>290</v>
      </c>
    </row>
    <row r="988" spans="1:6" x14ac:dyDescent="0.3">
      <c r="A988" s="2">
        <v>45622</v>
      </c>
      <c r="B988" s="3" t="s">
        <v>381</v>
      </c>
      <c r="C988" s="6">
        <v>29</v>
      </c>
      <c r="D988" s="6">
        <v>3.8</v>
      </c>
      <c r="E988" s="7">
        <v>54850</v>
      </c>
      <c r="F988" s="3" t="s">
        <v>290</v>
      </c>
    </row>
    <row r="989" spans="1:6" x14ac:dyDescent="0.3">
      <c r="A989" s="2">
        <v>45622</v>
      </c>
      <c r="B989" s="3" t="s">
        <v>295</v>
      </c>
      <c r="C989" s="6" t="s">
        <v>382</v>
      </c>
      <c r="D989" s="6" t="s">
        <v>382</v>
      </c>
      <c r="E989" s="7">
        <v>42250</v>
      </c>
      <c r="F989" s="3" t="s">
        <v>290</v>
      </c>
    </row>
    <row r="990" spans="1:6" x14ac:dyDescent="0.3">
      <c r="A990" s="2">
        <v>45621</v>
      </c>
      <c r="B990" s="3" t="s">
        <v>381</v>
      </c>
      <c r="C990" s="6">
        <v>29</v>
      </c>
      <c r="D990" s="6">
        <v>3.8</v>
      </c>
      <c r="E990" s="7">
        <v>54500</v>
      </c>
      <c r="F990" s="3" t="s">
        <v>290</v>
      </c>
    </row>
    <row r="991" spans="1:6" x14ac:dyDescent="0.3">
      <c r="A991" s="2">
        <v>45621</v>
      </c>
      <c r="B991" s="3" t="s">
        <v>295</v>
      </c>
      <c r="C991" s="6" t="s">
        <v>382</v>
      </c>
      <c r="D991" s="6" t="s">
        <v>382</v>
      </c>
      <c r="E991" s="7">
        <v>42200</v>
      </c>
      <c r="F991" s="3" t="s">
        <v>290</v>
      </c>
    </row>
    <row r="992" spans="1:6" x14ac:dyDescent="0.3">
      <c r="A992" s="2">
        <v>45619</v>
      </c>
      <c r="B992" s="3" t="s">
        <v>381</v>
      </c>
      <c r="C992" s="6">
        <v>29</v>
      </c>
      <c r="D992" s="6">
        <v>3.8</v>
      </c>
      <c r="E992" s="7">
        <v>54350</v>
      </c>
      <c r="F992" s="3" t="s">
        <v>290</v>
      </c>
    </row>
    <row r="993" spans="1:6" x14ac:dyDescent="0.3">
      <c r="A993" s="2">
        <v>45619</v>
      </c>
      <c r="B993" s="3" t="s">
        <v>295</v>
      </c>
      <c r="C993" s="6" t="s">
        <v>382</v>
      </c>
      <c r="D993" s="6" t="s">
        <v>382</v>
      </c>
      <c r="E993" s="7">
        <v>42100</v>
      </c>
      <c r="F993" s="3" t="s">
        <v>290</v>
      </c>
    </row>
    <row r="994" spans="1:6" x14ac:dyDescent="0.3">
      <c r="A994" s="2">
        <v>45618</v>
      </c>
      <c r="B994" s="3" t="s">
        <v>381</v>
      </c>
      <c r="C994" s="6">
        <v>29</v>
      </c>
      <c r="D994" s="6">
        <v>3.8</v>
      </c>
      <c r="E994" s="7">
        <v>54200</v>
      </c>
      <c r="F994" s="3" t="s">
        <v>290</v>
      </c>
    </row>
    <row r="995" spans="1:6" x14ac:dyDescent="0.3">
      <c r="A995" s="2">
        <v>45618</v>
      </c>
      <c r="B995" s="3" t="s">
        <v>295</v>
      </c>
      <c r="C995" s="6" t="s">
        <v>382</v>
      </c>
      <c r="D995" s="6" t="s">
        <v>382</v>
      </c>
      <c r="E995" s="7">
        <v>42000</v>
      </c>
      <c r="F995" s="3" t="s">
        <v>290</v>
      </c>
    </row>
    <row r="996" spans="1:6" x14ac:dyDescent="0.3">
      <c r="A996" s="2">
        <v>45617</v>
      </c>
      <c r="B996" s="3" t="s">
        <v>381</v>
      </c>
      <c r="C996" s="6">
        <v>29</v>
      </c>
      <c r="D996" s="6">
        <v>3.8</v>
      </c>
      <c r="E996" s="7">
        <v>53950</v>
      </c>
      <c r="F996" s="3" t="s">
        <v>290</v>
      </c>
    </row>
    <row r="997" spans="1:6" x14ac:dyDescent="0.3">
      <c r="A997" s="2">
        <v>45617</v>
      </c>
      <c r="B997" s="3" t="s">
        <v>295</v>
      </c>
      <c r="C997" s="6" t="s">
        <v>382</v>
      </c>
      <c r="D997" s="6" t="s">
        <v>382</v>
      </c>
      <c r="E997" s="7">
        <v>41850</v>
      </c>
      <c r="F997" s="3" t="s">
        <v>290</v>
      </c>
    </row>
    <row r="998" spans="1:6" x14ac:dyDescent="0.3">
      <c r="A998" s="2">
        <v>45616</v>
      </c>
      <c r="B998" s="3" t="s">
        <v>381</v>
      </c>
      <c r="C998" s="6">
        <v>29</v>
      </c>
      <c r="D998" s="6">
        <v>3.8</v>
      </c>
      <c r="E998" s="7">
        <v>53700</v>
      </c>
      <c r="F998" s="3" t="s">
        <v>290</v>
      </c>
    </row>
    <row r="999" spans="1:6" x14ac:dyDescent="0.3">
      <c r="A999" s="2">
        <v>45616</v>
      </c>
      <c r="B999" s="3" t="s">
        <v>295</v>
      </c>
      <c r="C999" s="6" t="s">
        <v>382</v>
      </c>
      <c r="D999" s="6" t="s">
        <v>382</v>
      </c>
      <c r="E999" s="7">
        <v>42000</v>
      </c>
      <c r="F999" s="3" t="s">
        <v>290</v>
      </c>
    </row>
    <row r="1000" spans="1:6" x14ac:dyDescent="0.3">
      <c r="A1000" s="2">
        <v>45615</v>
      </c>
      <c r="B1000" s="3" t="s">
        <v>381</v>
      </c>
      <c r="C1000" s="6">
        <v>29</v>
      </c>
      <c r="D1000" s="6">
        <v>3.8</v>
      </c>
      <c r="E1000" s="7">
        <v>53800</v>
      </c>
      <c r="F1000" s="3" t="s">
        <v>290</v>
      </c>
    </row>
    <row r="1001" spans="1:6" x14ac:dyDescent="0.3">
      <c r="A1001" s="2">
        <v>45615</v>
      </c>
      <c r="B1001" s="3" t="s">
        <v>295</v>
      </c>
      <c r="C1001" s="6" t="s">
        <v>382</v>
      </c>
      <c r="D1001" s="6" t="s">
        <v>382</v>
      </c>
      <c r="E1001" s="7">
        <v>42000</v>
      </c>
      <c r="F1001" s="3" t="s">
        <v>290</v>
      </c>
    </row>
    <row r="1002" spans="1:6" x14ac:dyDescent="0.3">
      <c r="A1002" s="2">
        <v>45614</v>
      </c>
      <c r="B1002" s="3" t="s">
        <v>381</v>
      </c>
      <c r="C1002" s="6">
        <v>29</v>
      </c>
      <c r="D1002" s="6">
        <v>3.8</v>
      </c>
      <c r="E1002" s="7">
        <v>54000</v>
      </c>
      <c r="F1002" s="3" t="s">
        <v>290</v>
      </c>
    </row>
    <row r="1003" spans="1:6" x14ac:dyDescent="0.3">
      <c r="A1003" s="2">
        <v>45614</v>
      </c>
      <c r="B1003" s="3" t="s">
        <v>295</v>
      </c>
      <c r="C1003" s="6" t="s">
        <v>382</v>
      </c>
      <c r="D1003" s="6" t="s">
        <v>382</v>
      </c>
      <c r="E1003" s="7">
        <v>42150</v>
      </c>
      <c r="F1003" s="3" t="s">
        <v>290</v>
      </c>
    </row>
    <row r="1004" spans="1:6" x14ac:dyDescent="0.3">
      <c r="A1004" s="2">
        <v>45612</v>
      </c>
      <c r="B1004" s="3" t="s">
        <v>381</v>
      </c>
      <c r="C1004" s="6">
        <v>29</v>
      </c>
      <c r="D1004" s="6">
        <v>3.8</v>
      </c>
      <c r="E1004" s="7">
        <v>54150</v>
      </c>
      <c r="F1004" s="3" t="s">
        <v>290</v>
      </c>
    </row>
    <row r="1005" spans="1:6" x14ac:dyDescent="0.3">
      <c r="A1005" s="2">
        <v>45612</v>
      </c>
      <c r="B1005" s="3" t="s">
        <v>295</v>
      </c>
      <c r="C1005" s="6" t="s">
        <v>382</v>
      </c>
      <c r="D1005" s="6" t="s">
        <v>382</v>
      </c>
      <c r="E1005" s="7">
        <v>42150</v>
      </c>
      <c r="F1005" s="3" t="s">
        <v>290</v>
      </c>
    </row>
    <row r="1006" spans="1:6" x14ac:dyDescent="0.3">
      <c r="A1006" s="2">
        <v>45611</v>
      </c>
      <c r="B1006" s="3" t="s">
        <v>381</v>
      </c>
      <c r="C1006" s="6">
        <v>29</v>
      </c>
      <c r="D1006" s="6">
        <v>3.8</v>
      </c>
      <c r="E1006" s="7">
        <v>54450</v>
      </c>
      <c r="F1006" s="3" t="s">
        <v>290</v>
      </c>
    </row>
    <row r="1007" spans="1:6" x14ac:dyDescent="0.3">
      <c r="A1007" s="2">
        <v>45611</v>
      </c>
      <c r="B1007" s="3" t="s">
        <v>295</v>
      </c>
      <c r="C1007" s="6" t="s">
        <v>382</v>
      </c>
      <c r="D1007" s="6" t="s">
        <v>382</v>
      </c>
      <c r="E1007" s="7">
        <v>42250</v>
      </c>
      <c r="F1007" s="3" t="s">
        <v>290</v>
      </c>
    </row>
    <row r="1008" spans="1:6" x14ac:dyDescent="0.3">
      <c r="A1008" s="2">
        <v>45610</v>
      </c>
      <c r="B1008" s="3" t="s">
        <v>381</v>
      </c>
      <c r="C1008" s="6">
        <v>29</v>
      </c>
      <c r="D1008" s="6">
        <v>3.8</v>
      </c>
      <c r="E1008" s="7">
        <v>54550</v>
      </c>
      <c r="F1008" s="3" t="s">
        <v>290</v>
      </c>
    </row>
    <row r="1009" spans="1:6" x14ac:dyDescent="0.3">
      <c r="A1009" s="2">
        <v>45610</v>
      </c>
      <c r="B1009" s="3" t="s">
        <v>295</v>
      </c>
      <c r="C1009" s="6" t="s">
        <v>382</v>
      </c>
      <c r="D1009" s="6" t="s">
        <v>382</v>
      </c>
      <c r="E1009" s="7">
        <v>42000</v>
      </c>
      <c r="F1009" s="3" t="s">
        <v>290</v>
      </c>
    </row>
    <row r="1010" spans="1:6" x14ac:dyDescent="0.3">
      <c r="A1010" s="2">
        <v>45609</v>
      </c>
      <c r="B1010" s="3" t="s">
        <v>381</v>
      </c>
      <c r="C1010" s="6">
        <v>29</v>
      </c>
      <c r="D1010" s="6">
        <v>3.8</v>
      </c>
      <c r="E1010" s="7">
        <v>54700</v>
      </c>
      <c r="F1010" s="3" t="s">
        <v>290</v>
      </c>
    </row>
    <row r="1011" spans="1:6" x14ac:dyDescent="0.3">
      <c r="A1011" s="2">
        <v>45609</v>
      </c>
      <c r="B1011" s="3" t="s">
        <v>295</v>
      </c>
      <c r="C1011" s="6" t="s">
        <v>382</v>
      </c>
      <c r="D1011" s="6" t="s">
        <v>382</v>
      </c>
      <c r="E1011" s="7">
        <v>42250</v>
      </c>
      <c r="F1011" s="3" t="s">
        <v>290</v>
      </c>
    </row>
    <row r="1012" spans="1:6" x14ac:dyDescent="0.3">
      <c r="A1012" s="2">
        <v>45608</v>
      </c>
      <c r="B1012" s="3" t="s">
        <v>381</v>
      </c>
      <c r="C1012" s="6">
        <v>29</v>
      </c>
      <c r="D1012" s="6">
        <v>3.8</v>
      </c>
      <c r="E1012" s="7">
        <v>54900</v>
      </c>
      <c r="F1012" s="3" t="s">
        <v>290</v>
      </c>
    </row>
    <row r="1013" spans="1:6" x14ac:dyDescent="0.3">
      <c r="A1013" s="2">
        <v>45608</v>
      </c>
      <c r="B1013" s="3" t="s">
        <v>295</v>
      </c>
      <c r="C1013" s="6" t="s">
        <v>382</v>
      </c>
      <c r="D1013" s="6" t="s">
        <v>382</v>
      </c>
      <c r="E1013" s="7">
        <v>42500</v>
      </c>
      <c r="F1013" s="3" t="s">
        <v>290</v>
      </c>
    </row>
    <row r="1014" spans="1:6" x14ac:dyDescent="0.3">
      <c r="A1014" s="2">
        <v>45607</v>
      </c>
      <c r="B1014" s="3" t="s">
        <v>381</v>
      </c>
      <c r="C1014" s="6">
        <v>29</v>
      </c>
      <c r="D1014" s="6">
        <v>3.8</v>
      </c>
      <c r="E1014" s="7">
        <v>55200</v>
      </c>
      <c r="F1014" s="3" t="s">
        <v>290</v>
      </c>
    </row>
    <row r="1015" spans="1:6" x14ac:dyDescent="0.3">
      <c r="A1015" s="2">
        <v>45607</v>
      </c>
      <c r="B1015" s="3" t="s">
        <v>295</v>
      </c>
      <c r="C1015" s="6" t="s">
        <v>382</v>
      </c>
      <c r="D1015" s="6" t="s">
        <v>382</v>
      </c>
      <c r="E1015" s="7">
        <v>42500</v>
      </c>
      <c r="F1015" s="3" t="s">
        <v>290</v>
      </c>
    </row>
    <row r="1016" spans="1:6" x14ac:dyDescent="0.3">
      <c r="A1016" s="2">
        <v>45605</v>
      </c>
      <c r="B1016" s="3" t="s">
        <v>381</v>
      </c>
      <c r="C1016" s="6">
        <v>29</v>
      </c>
      <c r="D1016" s="6">
        <v>3.8</v>
      </c>
      <c r="E1016" s="7">
        <v>55100</v>
      </c>
      <c r="F1016" s="3" t="s">
        <v>290</v>
      </c>
    </row>
    <row r="1017" spans="1:6" x14ac:dyDescent="0.3">
      <c r="A1017" s="2">
        <v>45605</v>
      </c>
      <c r="B1017" s="3" t="s">
        <v>295</v>
      </c>
      <c r="C1017" s="6" t="s">
        <v>382</v>
      </c>
      <c r="D1017" s="6" t="s">
        <v>382</v>
      </c>
      <c r="E1017" s="7">
        <v>42500</v>
      </c>
      <c r="F1017" s="3" t="s">
        <v>290</v>
      </c>
    </row>
    <row r="1018" spans="1:6" x14ac:dyDescent="0.3">
      <c r="A1018" s="2">
        <v>45604</v>
      </c>
      <c r="B1018" s="3" t="s">
        <v>381</v>
      </c>
      <c r="C1018" s="6">
        <v>29</v>
      </c>
      <c r="D1018" s="6">
        <v>3.8</v>
      </c>
      <c r="E1018" s="7">
        <v>55000</v>
      </c>
      <c r="F1018" s="3" t="s">
        <v>290</v>
      </c>
    </row>
    <row r="1019" spans="1:6" x14ac:dyDescent="0.3">
      <c r="A1019" s="2">
        <v>45604</v>
      </c>
      <c r="B1019" s="3" t="s">
        <v>295</v>
      </c>
      <c r="C1019" s="6" t="s">
        <v>382</v>
      </c>
      <c r="D1019" s="6" t="s">
        <v>382</v>
      </c>
      <c r="E1019" s="7">
        <v>42250</v>
      </c>
      <c r="F1019" s="3" t="s">
        <v>290</v>
      </c>
    </row>
    <row r="1020" spans="1:6" x14ac:dyDescent="0.3">
      <c r="A1020" s="2">
        <v>45603</v>
      </c>
      <c r="B1020" s="3" t="s">
        <v>381</v>
      </c>
      <c r="C1020" s="6">
        <v>29</v>
      </c>
      <c r="D1020" s="6">
        <v>3.8</v>
      </c>
      <c r="E1020" s="7">
        <v>54900</v>
      </c>
      <c r="F1020" s="3" t="s">
        <v>290</v>
      </c>
    </row>
    <row r="1021" spans="1:6" x14ac:dyDescent="0.3">
      <c r="A1021" s="2">
        <v>45603</v>
      </c>
      <c r="B1021" s="3" t="s">
        <v>295</v>
      </c>
      <c r="C1021" s="6" t="s">
        <v>382</v>
      </c>
      <c r="D1021" s="6" t="s">
        <v>382</v>
      </c>
      <c r="E1021" s="7">
        <v>42250</v>
      </c>
      <c r="F1021" s="3" t="s">
        <v>290</v>
      </c>
    </row>
    <row r="1022" spans="1:6" x14ac:dyDescent="0.3">
      <c r="A1022" s="2">
        <v>45602</v>
      </c>
      <c r="B1022" s="3" t="s">
        <v>381</v>
      </c>
      <c r="C1022" s="6">
        <v>29</v>
      </c>
      <c r="D1022" s="6">
        <v>3.8</v>
      </c>
      <c r="E1022" s="7">
        <v>54800</v>
      </c>
      <c r="F1022" s="3" t="s">
        <v>290</v>
      </c>
    </row>
    <row r="1023" spans="1:6" x14ac:dyDescent="0.3">
      <c r="A1023" s="2">
        <v>45602</v>
      </c>
      <c r="B1023" s="3" t="s">
        <v>295</v>
      </c>
      <c r="C1023" s="6" t="s">
        <v>382</v>
      </c>
      <c r="D1023" s="6" t="s">
        <v>382</v>
      </c>
      <c r="E1023" s="7">
        <v>42250</v>
      </c>
      <c r="F1023" s="3" t="s">
        <v>290</v>
      </c>
    </row>
    <row r="1024" spans="1:6" x14ac:dyDescent="0.3">
      <c r="A1024" s="2">
        <v>45601</v>
      </c>
      <c r="B1024" s="3" t="s">
        <v>381</v>
      </c>
      <c r="C1024" s="6">
        <v>29</v>
      </c>
      <c r="D1024" s="6">
        <v>3.8</v>
      </c>
      <c r="E1024" s="7">
        <v>54850</v>
      </c>
      <c r="F1024" s="3" t="s">
        <v>290</v>
      </c>
    </row>
    <row r="1025" spans="1:6" x14ac:dyDescent="0.3">
      <c r="A1025" s="2">
        <v>45601</v>
      </c>
      <c r="B1025" s="3" t="s">
        <v>295</v>
      </c>
      <c r="C1025" s="6" t="s">
        <v>382</v>
      </c>
      <c r="D1025" s="6" t="s">
        <v>382</v>
      </c>
      <c r="E1025" s="7">
        <v>42150</v>
      </c>
      <c r="F1025" s="3" t="s">
        <v>290</v>
      </c>
    </row>
    <row r="1026" spans="1:6" x14ac:dyDescent="0.3">
      <c r="A1026" s="2">
        <v>45600</v>
      </c>
      <c r="B1026" s="3" t="s">
        <v>381</v>
      </c>
      <c r="C1026" s="6">
        <v>29</v>
      </c>
      <c r="D1026" s="6">
        <v>3.8</v>
      </c>
      <c r="E1026" s="7">
        <v>54750</v>
      </c>
      <c r="F1026" s="3" t="s">
        <v>290</v>
      </c>
    </row>
    <row r="1027" spans="1:6" x14ac:dyDescent="0.3">
      <c r="A1027" s="2">
        <v>45600</v>
      </c>
      <c r="B1027" s="3" t="s">
        <v>295</v>
      </c>
      <c r="C1027" s="6" t="s">
        <v>382</v>
      </c>
      <c r="D1027" s="6" t="s">
        <v>382</v>
      </c>
      <c r="E1027" s="7">
        <v>42050</v>
      </c>
      <c r="F1027" s="3" t="s">
        <v>290</v>
      </c>
    </row>
    <row r="1028" spans="1:6" x14ac:dyDescent="0.3">
      <c r="A1028" s="2">
        <v>45598</v>
      </c>
      <c r="B1028" s="3" t="s">
        <v>381</v>
      </c>
      <c r="C1028" s="6">
        <v>29</v>
      </c>
      <c r="D1028" s="6">
        <v>3.8</v>
      </c>
      <c r="E1028" s="7">
        <v>54650</v>
      </c>
      <c r="F1028" s="3" t="s">
        <v>290</v>
      </c>
    </row>
    <row r="1029" spans="1:6" x14ac:dyDescent="0.3">
      <c r="A1029" s="2">
        <v>45598</v>
      </c>
      <c r="B1029" s="3" t="s">
        <v>295</v>
      </c>
      <c r="C1029" s="6" t="s">
        <v>382</v>
      </c>
      <c r="D1029" s="6" t="s">
        <v>382</v>
      </c>
      <c r="E1029" s="7">
        <v>41800</v>
      </c>
      <c r="F1029" s="3" t="s">
        <v>290</v>
      </c>
    </row>
    <row r="1030" spans="1:6" x14ac:dyDescent="0.3">
      <c r="A1030" s="2">
        <v>45597</v>
      </c>
      <c r="B1030" s="3" t="s">
        <v>381</v>
      </c>
      <c r="C1030" s="6">
        <v>29</v>
      </c>
      <c r="D1030" s="6">
        <v>3.8</v>
      </c>
      <c r="E1030" s="7">
        <v>54600</v>
      </c>
      <c r="F1030" s="3" t="s">
        <v>290</v>
      </c>
    </row>
    <row r="1031" spans="1:6" x14ac:dyDescent="0.3">
      <c r="A1031" s="2">
        <v>45597</v>
      </c>
      <c r="B1031" s="3" t="s">
        <v>295</v>
      </c>
      <c r="C1031" s="6" t="s">
        <v>382</v>
      </c>
      <c r="D1031" s="6" t="s">
        <v>382</v>
      </c>
      <c r="E1031" s="7">
        <v>41650</v>
      </c>
      <c r="F1031" s="3" t="s">
        <v>290</v>
      </c>
    </row>
    <row r="1032" spans="1:6" x14ac:dyDescent="0.3">
      <c r="A1032" s="2">
        <v>45596</v>
      </c>
      <c r="B1032" s="3" t="s">
        <v>381</v>
      </c>
      <c r="C1032" s="6">
        <v>29</v>
      </c>
      <c r="D1032" s="6">
        <v>3.8</v>
      </c>
      <c r="E1032" s="7">
        <v>54600</v>
      </c>
      <c r="F1032" s="3" t="s">
        <v>290</v>
      </c>
    </row>
    <row r="1033" spans="1:6" x14ac:dyDescent="0.3">
      <c r="A1033" s="2">
        <v>45596</v>
      </c>
      <c r="B1033" s="3" t="s">
        <v>295</v>
      </c>
      <c r="C1033" s="6" t="s">
        <v>382</v>
      </c>
      <c r="D1033" s="6" t="s">
        <v>382</v>
      </c>
      <c r="E1033" s="7">
        <v>41650</v>
      </c>
      <c r="F1033" s="3" t="s">
        <v>290</v>
      </c>
    </row>
    <row r="1034" spans="1:6" x14ac:dyDescent="0.3">
      <c r="A1034" s="2">
        <v>45595</v>
      </c>
      <c r="B1034" s="3" t="s">
        <v>381</v>
      </c>
      <c r="C1034" s="6">
        <v>29</v>
      </c>
      <c r="D1034" s="6">
        <v>3.8</v>
      </c>
      <c r="E1034" s="7">
        <v>54500</v>
      </c>
      <c r="F1034" s="3" t="s">
        <v>290</v>
      </c>
    </row>
    <row r="1035" spans="1:6" x14ac:dyDescent="0.3">
      <c r="A1035" s="2">
        <v>45595</v>
      </c>
      <c r="B1035" s="3" t="s">
        <v>295</v>
      </c>
      <c r="C1035" s="6" t="s">
        <v>382</v>
      </c>
      <c r="D1035" s="6" t="s">
        <v>382</v>
      </c>
      <c r="E1035" s="7">
        <v>41500</v>
      </c>
      <c r="F1035" s="3" t="s">
        <v>290</v>
      </c>
    </row>
    <row r="1036" spans="1:6" x14ac:dyDescent="0.3">
      <c r="A1036" s="2">
        <v>45594</v>
      </c>
      <c r="B1036" s="3" t="s">
        <v>381</v>
      </c>
      <c r="C1036" s="6">
        <v>29</v>
      </c>
      <c r="D1036" s="6">
        <v>3.8</v>
      </c>
      <c r="E1036" s="7">
        <v>54550</v>
      </c>
      <c r="F1036" s="3" t="s">
        <v>290</v>
      </c>
    </row>
    <row r="1037" spans="1:6" x14ac:dyDescent="0.3">
      <c r="A1037" s="2">
        <v>45594</v>
      </c>
      <c r="B1037" s="3" t="s">
        <v>295</v>
      </c>
      <c r="C1037" s="6" t="s">
        <v>382</v>
      </c>
      <c r="D1037" s="6" t="s">
        <v>382</v>
      </c>
      <c r="E1037" s="7">
        <v>41450</v>
      </c>
      <c r="F1037" s="3" t="s">
        <v>290</v>
      </c>
    </row>
    <row r="1038" spans="1:6" x14ac:dyDescent="0.3">
      <c r="A1038" s="2">
        <v>45593</v>
      </c>
      <c r="B1038" s="3" t="s">
        <v>381</v>
      </c>
      <c r="C1038" s="6">
        <v>29</v>
      </c>
      <c r="D1038" s="6">
        <v>3.8</v>
      </c>
      <c r="E1038" s="7">
        <v>54700</v>
      </c>
      <c r="F1038" s="3" t="s">
        <v>290</v>
      </c>
    </row>
    <row r="1039" spans="1:6" x14ac:dyDescent="0.3">
      <c r="A1039" s="2">
        <v>45593</v>
      </c>
      <c r="B1039" s="3" t="s">
        <v>295</v>
      </c>
      <c r="C1039" s="6" t="s">
        <v>382</v>
      </c>
      <c r="D1039" s="6" t="s">
        <v>382</v>
      </c>
      <c r="E1039" s="7">
        <v>41350</v>
      </c>
      <c r="F1039" s="3" t="s">
        <v>290</v>
      </c>
    </row>
    <row r="1040" spans="1:6" x14ac:dyDescent="0.3">
      <c r="A1040" s="2">
        <v>45591</v>
      </c>
      <c r="B1040" s="3" t="s">
        <v>381</v>
      </c>
      <c r="C1040" s="6">
        <v>29</v>
      </c>
      <c r="D1040" s="6">
        <v>3.8</v>
      </c>
      <c r="E1040" s="7">
        <v>54900</v>
      </c>
      <c r="F1040" s="3" t="s">
        <v>290</v>
      </c>
    </row>
    <row r="1041" spans="1:6" x14ac:dyDescent="0.3">
      <c r="A1041" s="2">
        <v>45591</v>
      </c>
      <c r="B1041" s="3" t="s">
        <v>295</v>
      </c>
      <c r="C1041" s="6" t="s">
        <v>382</v>
      </c>
      <c r="D1041" s="6" t="s">
        <v>382</v>
      </c>
      <c r="E1041" s="7">
        <v>41650</v>
      </c>
      <c r="F1041" s="3" t="s">
        <v>290</v>
      </c>
    </row>
    <row r="1042" spans="1:6" x14ac:dyDescent="0.3">
      <c r="A1042" s="2">
        <v>45590</v>
      </c>
      <c r="B1042" s="3" t="s">
        <v>381</v>
      </c>
      <c r="C1042" s="6">
        <v>29</v>
      </c>
      <c r="D1042" s="6">
        <v>3.8</v>
      </c>
      <c r="E1042" s="7">
        <v>55500</v>
      </c>
      <c r="F1042" s="3" t="s">
        <v>290</v>
      </c>
    </row>
    <row r="1043" spans="1:6" x14ac:dyDescent="0.3">
      <c r="A1043" s="2">
        <v>45590</v>
      </c>
      <c r="B1043" s="3" t="s">
        <v>295</v>
      </c>
      <c r="C1043" s="6" t="s">
        <v>382</v>
      </c>
      <c r="D1043" s="6" t="s">
        <v>382</v>
      </c>
      <c r="E1043" s="7">
        <v>41600</v>
      </c>
      <c r="F1043" s="3" t="s">
        <v>290</v>
      </c>
    </row>
    <row r="1044" spans="1:6" x14ac:dyDescent="0.3">
      <c r="A1044" s="2">
        <v>45589</v>
      </c>
      <c r="B1044" s="3" t="s">
        <v>381</v>
      </c>
      <c r="C1044" s="6">
        <v>29</v>
      </c>
      <c r="D1044" s="6">
        <v>3.8</v>
      </c>
      <c r="E1044" s="7">
        <v>55700</v>
      </c>
      <c r="F1044" s="3" t="s">
        <v>290</v>
      </c>
    </row>
    <row r="1045" spans="1:6" x14ac:dyDescent="0.3">
      <c r="A1045" s="2">
        <v>45589</v>
      </c>
      <c r="B1045" s="3" t="s">
        <v>295</v>
      </c>
      <c r="C1045" s="6" t="s">
        <v>382</v>
      </c>
      <c r="D1045" s="6" t="s">
        <v>382</v>
      </c>
      <c r="E1045" s="7">
        <v>41550</v>
      </c>
      <c r="F1045" s="3" t="s">
        <v>290</v>
      </c>
    </row>
    <row r="1046" spans="1:6" x14ac:dyDescent="0.3">
      <c r="A1046" s="2">
        <v>45588</v>
      </c>
      <c r="B1046" s="3" t="s">
        <v>381</v>
      </c>
      <c r="C1046" s="6">
        <v>29</v>
      </c>
      <c r="D1046" s="6">
        <v>3.8</v>
      </c>
      <c r="E1046" s="7">
        <v>55750</v>
      </c>
      <c r="F1046" s="3" t="s">
        <v>290</v>
      </c>
    </row>
    <row r="1047" spans="1:6" x14ac:dyDescent="0.3">
      <c r="A1047" s="2">
        <v>45588</v>
      </c>
      <c r="B1047" s="3" t="s">
        <v>295</v>
      </c>
      <c r="C1047" s="6" t="s">
        <v>382</v>
      </c>
      <c r="D1047" s="6" t="s">
        <v>382</v>
      </c>
      <c r="E1047" s="7">
        <v>41250</v>
      </c>
      <c r="F1047" s="3" t="s">
        <v>290</v>
      </c>
    </row>
    <row r="1048" spans="1:6" x14ac:dyDescent="0.3">
      <c r="A1048" s="2">
        <v>45587</v>
      </c>
      <c r="B1048" s="3" t="s">
        <v>381</v>
      </c>
      <c r="C1048" s="6">
        <v>29</v>
      </c>
      <c r="D1048" s="6">
        <v>3.8</v>
      </c>
      <c r="E1048" s="7">
        <v>55900</v>
      </c>
      <c r="F1048" s="3" t="s">
        <v>290</v>
      </c>
    </row>
    <row r="1049" spans="1:6" x14ac:dyDescent="0.3">
      <c r="A1049" s="2">
        <v>45587</v>
      </c>
      <c r="B1049" s="3" t="s">
        <v>295</v>
      </c>
      <c r="C1049" s="6" t="s">
        <v>382</v>
      </c>
      <c r="D1049" s="6" t="s">
        <v>382</v>
      </c>
      <c r="E1049" s="7">
        <v>41000</v>
      </c>
      <c r="F1049" s="3" t="s">
        <v>290</v>
      </c>
    </row>
    <row r="1050" spans="1:6" x14ac:dyDescent="0.3">
      <c r="A1050" s="2">
        <v>45586</v>
      </c>
      <c r="B1050" s="3" t="s">
        <v>381</v>
      </c>
      <c r="C1050" s="6">
        <v>29</v>
      </c>
      <c r="D1050" s="6">
        <v>3.8</v>
      </c>
      <c r="E1050" s="7">
        <v>56000</v>
      </c>
      <c r="F1050" s="3" t="s">
        <v>290</v>
      </c>
    </row>
    <row r="1051" spans="1:6" x14ac:dyDescent="0.3">
      <c r="A1051" s="2">
        <v>45586</v>
      </c>
      <c r="B1051" s="3" t="s">
        <v>295</v>
      </c>
      <c r="C1051" s="6" t="s">
        <v>382</v>
      </c>
      <c r="D1051" s="6" t="s">
        <v>382</v>
      </c>
      <c r="E1051" s="7">
        <v>40700</v>
      </c>
      <c r="F1051" s="3" t="s">
        <v>290</v>
      </c>
    </row>
    <row r="1052" spans="1:6" x14ac:dyDescent="0.3">
      <c r="A1052" s="2">
        <v>45584</v>
      </c>
      <c r="B1052" s="3" t="s">
        <v>381</v>
      </c>
      <c r="C1052" s="6">
        <v>29</v>
      </c>
      <c r="D1052" s="6">
        <v>3.8</v>
      </c>
      <c r="E1052" s="7">
        <v>55800</v>
      </c>
      <c r="F1052" s="3" t="s">
        <v>290</v>
      </c>
    </row>
    <row r="1053" spans="1:6" x14ac:dyDescent="0.3">
      <c r="A1053" s="2">
        <v>45584</v>
      </c>
      <c r="B1053" s="3" t="s">
        <v>295</v>
      </c>
      <c r="C1053" s="6" t="s">
        <v>382</v>
      </c>
      <c r="D1053" s="6" t="s">
        <v>382</v>
      </c>
      <c r="E1053" s="7">
        <v>40550</v>
      </c>
      <c r="F1053" s="3" t="s">
        <v>290</v>
      </c>
    </row>
    <row r="1054" spans="1:6" x14ac:dyDescent="0.3">
      <c r="A1054" s="2">
        <v>45583</v>
      </c>
      <c r="B1054" s="3" t="s">
        <v>381</v>
      </c>
      <c r="C1054" s="6">
        <v>29</v>
      </c>
      <c r="D1054" s="6">
        <v>3.8</v>
      </c>
      <c r="E1054" s="7">
        <v>55850</v>
      </c>
      <c r="F1054" s="3" t="s">
        <v>290</v>
      </c>
    </row>
    <row r="1055" spans="1:6" x14ac:dyDescent="0.3">
      <c r="A1055" s="2">
        <v>45583</v>
      </c>
      <c r="B1055" s="3" t="s">
        <v>295</v>
      </c>
      <c r="C1055" s="6" t="s">
        <v>382</v>
      </c>
      <c r="D1055" s="6" t="s">
        <v>382</v>
      </c>
      <c r="E1055" s="7">
        <v>40200</v>
      </c>
      <c r="F1055" s="3" t="s">
        <v>290</v>
      </c>
    </row>
    <row r="1056" spans="1:6" x14ac:dyDescent="0.3">
      <c r="A1056" s="2">
        <v>45582</v>
      </c>
      <c r="B1056" s="3" t="s">
        <v>381</v>
      </c>
      <c r="C1056" s="6">
        <v>29</v>
      </c>
      <c r="D1056" s="6">
        <v>3.8</v>
      </c>
      <c r="E1056" s="7">
        <v>55850</v>
      </c>
      <c r="F1056" s="3" t="s">
        <v>290</v>
      </c>
    </row>
    <row r="1057" spans="1:6" x14ac:dyDescent="0.3">
      <c r="A1057" s="2">
        <v>45582</v>
      </c>
      <c r="B1057" s="3" t="s">
        <v>295</v>
      </c>
      <c r="C1057" s="6" t="s">
        <v>382</v>
      </c>
      <c r="D1057" s="6" t="s">
        <v>382</v>
      </c>
      <c r="E1057" s="7">
        <v>39900</v>
      </c>
      <c r="F1057" s="3" t="s">
        <v>290</v>
      </c>
    </row>
    <row r="1058" spans="1:6" x14ac:dyDescent="0.3">
      <c r="A1058" s="2">
        <v>45581</v>
      </c>
      <c r="B1058" s="3" t="s">
        <v>381</v>
      </c>
      <c r="C1058" s="6">
        <v>29</v>
      </c>
      <c r="D1058" s="6">
        <v>3.8</v>
      </c>
      <c r="E1058" s="7">
        <v>55750</v>
      </c>
      <c r="F1058" s="3" t="s">
        <v>290</v>
      </c>
    </row>
    <row r="1059" spans="1:6" x14ac:dyDescent="0.3">
      <c r="A1059" s="2">
        <v>45581</v>
      </c>
      <c r="B1059" s="3" t="s">
        <v>295</v>
      </c>
      <c r="C1059" s="6" t="s">
        <v>382</v>
      </c>
      <c r="D1059" s="6" t="s">
        <v>382</v>
      </c>
      <c r="E1059" s="7">
        <v>39750</v>
      </c>
      <c r="F1059" s="3" t="s">
        <v>290</v>
      </c>
    </row>
    <row r="1060" spans="1:6" x14ac:dyDescent="0.3">
      <c r="A1060" s="2">
        <v>45580</v>
      </c>
      <c r="B1060" s="3" t="s">
        <v>381</v>
      </c>
      <c r="C1060" s="6">
        <v>29</v>
      </c>
      <c r="D1060" s="6">
        <v>3.8</v>
      </c>
      <c r="E1060" s="7">
        <v>55900</v>
      </c>
      <c r="F1060" s="3" t="s">
        <v>290</v>
      </c>
    </row>
    <row r="1061" spans="1:6" x14ac:dyDescent="0.3">
      <c r="A1061" s="2">
        <v>45580</v>
      </c>
      <c r="B1061" s="3" t="s">
        <v>295</v>
      </c>
      <c r="C1061" s="6" t="s">
        <v>382</v>
      </c>
      <c r="D1061" s="6" t="s">
        <v>382</v>
      </c>
      <c r="E1061" s="7">
        <v>39950</v>
      </c>
      <c r="F1061" s="3" t="s">
        <v>290</v>
      </c>
    </row>
    <row r="1062" spans="1:6" x14ac:dyDescent="0.3">
      <c r="A1062" s="2">
        <v>45579</v>
      </c>
      <c r="B1062" s="3" t="s">
        <v>381</v>
      </c>
      <c r="C1062" s="6">
        <v>29</v>
      </c>
      <c r="D1062" s="6">
        <v>3.8</v>
      </c>
      <c r="E1062" s="7">
        <v>56100</v>
      </c>
      <c r="F1062" s="3" t="s">
        <v>290</v>
      </c>
    </row>
    <row r="1063" spans="1:6" x14ac:dyDescent="0.3">
      <c r="A1063" s="2">
        <v>45579</v>
      </c>
      <c r="B1063" s="3" t="s">
        <v>295</v>
      </c>
      <c r="C1063" s="6" t="s">
        <v>382</v>
      </c>
      <c r="D1063" s="6" t="s">
        <v>382</v>
      </c>
      <c r="E1063" s="7">
        <v>40000</v>
      </c>
      <c r="F1063" s="3" t="s">
        <v>290</v>
      </c>
    </row>
    <row r="1064" spans="1:6" x14ac:dyDescent="0.3">
      <c r="A1064" s="2">
        <v>45577</v>
      </c>
      <c r="B1064" s="3" t="s">
        <v>381</v>
      </c>
      <c r="C1064" s="6">
        <v>29</v>
      </c>
      <c r="D1064" s="6">
        <v>3.8</v>
      </c>
      <c r="E1064" s="7">
        <v>55800</v>
      </c>
      <c r="F1064" s="3" t="s">
        <v>290</v>
      </c>
    </row>
    <row r="1065" spans="1:6" x14ac:dyDescent="0.3">
      <c r="A1065" s="2">
        <v>45577</v>
      </c>
      <c r="B1065" s="3" t="s">
        <v>295</v>
      </c>
      <c r="C1065" s="6" t="s">
        <v>382</v>
      </c>
      <c r="D1065" s="6" t="s">
        <v>382</v>
      </c>
      <c r="E1065" s="7">
        <v>39600</v>
      </c>
      <c r="F1065" s="3" t="s">
        <v>290</v>
      </c>
    </row>
    <row r="1066" spans="1:6" x14ac:dyDescent="0.3">
      <c r="A1066" s="2">
        <v>45576</v>
      </c>
      <c r="B1066" s="3" t="s">
        <v>381</v>
      </c>
      <c r="C1066" s="6">
        <v>29</v>
      </c>
      <c r="D1066" s="6">
        <v>3.8</v>
      </c>
      <c r="E1066" s="7">
        <v>55800</v>
      </c>
      <c r="F1066" s="3" t="s">
        <v>290</v>
      </c>
    </row>
    <row r="1067" spans="1:6" x14ac:dyDescent="0.3">
      <c r="A1067" s="2">
        <v>45576</v>
      </c>
      <c r="B1067" s="3" t="s">
        <v>295</v>
      </c>
      <c r="C1067" s="6" t="s">
        <v>382</v>
      </c>
      <c r="D1067" s="6" t="s">
        <v>382</v>
      </c>
      <c r="E1067" s="7">
        <v>39300</v>
      </c>
      <c r="F1067" s="3" t="s">
        <v>290</v>
      </c>
    </row>
    <row r="1068" spans="1:6" x14ac:dyDescent="0.3">
      <c r="A1068" s="2">
        <v>45575</v>
      </c>
      <c r="B1068" s="3" t="s">
        <v>381</v>
      </c>
      <c r="C1068" s="6">
        <v>29</v>
      </c>
      <c r="D1068" s="6">
        <v>3.8</v>
      </c>
      <c r="E1068" s="7">
        <v>55500</v>
      </c>
      <c r="F1068" s="3" t="s">
        <v>290</v>
      </c>
    </row>
    <row r="1069" spans="1:6" x14ac:dyDescent="0.3">
      <c r="A1069" s="2">
        <v>45575</v>
      </c>
      <c r="B1069" s="3" t="s">
        <v>295</v>
      </c>
      <c r="C1069" s="6" t="s">
        <v>382</v>
      </c>
      <c r="D1069" s="6" t="s">
        <v>382</v>
      </c>
      <c r="E1069" s="7">
        <v>39000</v>
      </c>
      <c r="F1069" s="3" t="s">
        <v>290</v>
      </c>
    </row>
    <row r="1070" spans="1:6" x14ac:dyDescent="0.3">
      <c r="A1070" s="2">
        <v>45574</v>
      </c>
      <c r="B1070" s="3" t="s">
        <v>381</v>
      </c>
      <c r="C1070" s="6">
        <v>29</v>
      </c>
      <c r="D1070" s="6">
        <v>3.8</v>
      </c>
      <c r="E1070" s="7">
        <v>55600</v>
      </c>
      <c r="F1070" s="3" t="s">
        <v>290</v>
      </c>
    </row>
    <row r="1071" spans="1:6" x14ac:dyDescent="0.3">
      <c r="A1071" s="2">
        <v>45574</v>
      </c>
      <c r="B1071" s="3" t="s">
        <v>295</v>
      </c>
      <c r="C1071" s="6" t="s">
        <v>382</v>
      </c>
      <c r="D1071" s="6" t="s">
        <v>382</v>
      </c>
      <c r="E1071" s="7">
        <v>39000</v>
      </c>
      <c r="F1071" s="3" t="s">
        <v>290</v>
      </c>
    </row>
    <row r="1072" spans="1:6" x14ac:dyDescent="0.3">
      <c r="A1072" s="2">
        <v>45573</v>
      </c>
      <c r="B1072" s="3" t="s">
        <v>381</v>
      </c>
      <c r="C1072" s="6">
        <v>29</v>
      </c>
      <c r="D1072" s="6">
        <v>3.8</v>
      </c>
      <c r="E1072" s="7">
        <v>56000</v>
      </c>
      <c r="F1072" s="3" t="s">
        <v>290</v>
      </c>
    </row>
    <row r="1073" spans="1:6" x14ac:dyDescent="0.3">
      <c r="A1073" s="2">
        <v>45573</v>
      </c>
      <c r="B1073" s="3" t="s">
        <v>295</v>
      </c>
      <c r="C1073" s="6" t="s">
        <v>382</v>
      </c>
      <c r="D1073" s="6" t="s">
        <v>382</v>
      </c>
      <c r="E1073" s="7">
        <v>38750</v>
      </c>
      <c r="F1073" s="3" t="s">
        <v>290</v>
      </c>
    </row>
    <row r="1074" spans="1:6" x14ac:dyDescent="0.3">
      <c r="A1074" s="2">
        <v>45572</v>
      </c>
      <c r="B1074" s="3" t="s">
        <v>381</v>
      </c>
      <c r="C1074" s="6">
        <v>29</v>
      </c>
      <c r="D1074" s="6">
        <v>3.8</v>
      </c>
      <c r="E1074" s="7">
        <v>56100</v>
      </c>
      <c r="F1074" s="3" t="s">
        <v>290</v>
      </c>
    </row>
    <row r="1075" spans="1:6" x14ac:dyDescent="0.3">
      <c r="A1075" s="2">
        <v>45572</v>
      </c>
      <c r="B1075" s="3" t="s">
        <v>295</v>
      </c>
      <c r="C1075" s="6" t="s">
        <v>382</v>
      </c>
      <c r="D1075" s="6" t="s">
        <v>382</v>
      </c>
      <c r="E1075" s="7">
        <v>39250</v>
      </c>
      <c r="F1075" s="3" t="s">
        <v>290</v>
      </c>
    </row>
    <row r="1076" spans="1:6" x14ac:dyDescent="0.3">
      <c r="A1076" s="2">
        <v>45570</v>
      </c>
      <c r="B1076" s="3" t="s">
        <v>381</v>
      </c>
      <c r="C1076" s="6">
        <v>29</v>
      </c>
      <c r="D1076" s="6">
        <v>3.8</v>
      </c>
      <c r="E1076" s="7">
        <v>56750</v>
      </c>
      <c r="F1076" s="3" t="s">
        <v>290</v>
      </c>
    </row>
    <row r="1077" spans="1:6" x14ac:dyDescent="0.3">
      <c r="A1077" s="2">
        <v>45570</v>
      </c>
      <c r="B1077" s="3" t="s">
        <v>295</v>
      </c>
      <c r="C1077" s="6" t="s">
        <v>382</v>
      </c>
      <c r="D1077" s="6" t="s">
        <v>382</v>
      </c>
      <c r="E1077" s="7">
        <v>39900</v>
      </c>
      <c r="F1077" s="3" t="s">
        <v>290</v>
      </c>
    </row>
    <row r="1078" spans="1:6" x14ac:dyDescent="0.3">
      <c r="A1078" s="2">
        <v>45569</v>
      </c>
      <c r="B1078" s="3" t="s">
        <v>381</v>
      </c>
      <c r="C1078" s="6">
        <v>29</v>
      </c>
      <c r="D1078" s="6">
        <v>3.8</v>
      </c>
      <c r="E1078" s="7">
        <v>57200</v>
      </c>
      <c r="F1078" s="3" t="s">
        <v>290</v>
      </c>
    </row>
    <row r="1079" spans="1:6" x14ac:dyDescent="0.3">
      <c r="A1079" s="2">
        <v>45569</v>
      </c>
      <c r="B1079" s="3" t="s">
        <v>295</v>
      </c>
      <c r="C1079" s="6" t="s">
        <v>382</v>
      </c>
      <c r="D1079" s="6" t="s">
        <v>382</v>
      </c>
      <c r="E1079" s="7">
        <v>40750</v>
      </c>
      <c r="F1079" s="3" t="s">
        <v>290</v>
      </c>
    </row>
    <row r="1080" spans="1:6" x14ac:dyDescent="0.3">
      <c r="A1080" s="2">
        <v>45568</v>
      </c>
      <c r="B1080" s="3" t="s">
        <v>381</v>
      </c>
      <c r="C1080" s="6">
        <v>29</v>
      </c>
      <c r="D1080" s="6">
        <v>3.8</v>
      </c>
      <c r="E1080" s="7">
        <v>57750</v>
      </c>
      <c r="F1080" s="3" t="s">
        <v>290</v>
      </c>
    </row>
    <row r="1081" spans="1:6" x14ac:dyDescent="0.3">
      <c r="A1081" s="2">
        <v>45568</v>
      </c>
      <c r="B1081" s="3" t="s">
        <v>295</v>
      </c>
      <c r="C1081" s="6" t="s">
        <v>382</v>
      </c>
      <c r="D1081" s="6" t="s">
        <v>382</v>
      </c>
      <c r="E1081" s="7">
        <v>41250</v>
      </c>
      <c r="F1081" s="3" t="s">
        <v>290</v>
      </c>
    </row>
    <row r="1082" spans="1:6" x14ac:dyDescent="0.3">
      <c r="A1082" s="2">
        <v>45567</v>
      </c>
      <c r="B1082" s="3" t="s">
        <v>381</v>
      </c>
      <c r="C1082" s="6">
        <v>29</v>
      </c>
      <c r="D1082" s="6">
        <v>3.8</v>
      </c>
      <c r="E1082" s="7">
        <v>58000</v>
      </c>
      <c r="F1082" s="3" t="s">
        <v>290</v>
      </c>
    </row>
    <row r="1083" spans="1:6" x14ac:dyDescent="0.3">
      <c r="A1083" s="2">
        <v>45567</v>
      </c>
      <c r="B1083" s="3" t="s">
        <v>295</v>
      </c>
      <c r="C1083" s="6" t="s">
        <v>382</v>
      </c>
      <c r="D1083" s="6" t="s">
        <v>382</v>
      </c>
      <c r="E1083" s="7">
        <v>41750</v>
      </c>
      <c r="F1083" s="3" t="s">
        <v>290</v>
      </c>
    </row>
    <row r="1084" spans="1:6" x14ac:dyDescent="0.3">
      <c r="A1084" s="2">
        <v>45566</v>
      </c>
      <c r="B1084" s="3" t="s">
        <v>381</v>
      </c>
      <c r="C1084" s="6">
        <v>29</v>
      </c>
      <c r="D1084" s="6">
        <v>3.8</v>
      </c>
      <c r="E1084" s="7">
        <v>58250</v>
      </c>
      <c r="F1084" s="3" t="s">
        <v>290</v>
      </c>
    </row>
    <row r="1085" spans="1:6" x14ac:dyDescent="0.3">
      <c r="A1085" s="2">
        <v>45566</v>
      </c>
      <c r="B1085" s="3" t="s">
        <v>295</v>
      </c>
      <c r="C1085" s="6" t="s">
        <v>382</v>
      </c>
      <c r="D1085" s="6" t="s">
        <v>382</v>
      </c>
      <c r="E1085" s="7">
        <v>41750</v>
      </c>
      <c r="F1085" s="3" t="s">
        <v>290</v>
      </c>
    </row>
    <row r="1086" spans="1:6" x14ac:dyDescent="0.3">
      <c r="A1086" s="2">
        <v>45565</v>
      </c>
      <c r="B1086" s="3" t="s">
        <v>381</v>
      </c>
      <c r="C1086" s="6">
        <v>29</v>
      </c>
      <c r="D1086" s="6">
        <v>3.8</v>
      </c>
      <c r="E1086" s="7">
        <v>58900</v>
      </c>
      <c r="F1086" s="3" t="s">
        <v>290</v>
      </c>
    </row>
    <row r="1087" spans="1:6" x14ac:dyDescent="0.3">
      <c r="A1087" s="2">
        <v>45565</v>
      </c>
      <c r="B1087" s="3" t="s">
        <v>295</v>
      </c>
      <c r="C1087" s="6" t="s">
        <v>382</v>
      </c>
      <c r="D1087" s="6" t="s">
        <v>382</v>
      </c>
      <c r="E1087" s="7">
        <v>42150</v>
      </c>
      <c r="F1087" s="3" t="s">
        <v>290</v>
      </c>
    </row>
    <row r="1088" spans="1:6" x14ac:dyDescent="0.3">
      <c r="A1088" s="2">
        <v>45563</v>
      </c>
      <c r="B1088" s="3" t="s">
        <v>381</v>
      </c>
      <c r="C1088" s="6">
        <v>29</v>
      </c>
      <c r="D1088" s="6">
        <v>3.8</v>
      </c>
      <c r="E1088" s="7">
        <v>58900</v>
      </c>
      <c r="F1088" s="3" t="s">
        <v>290</v>
      </c>
    </row>
    <row r="1089" spans="1:6" x14ac:dyDescent="0.3">
      <c r="A1089" s="2">
        <v>45563</v>
      </c>
      <c r="B1089" s="3" t="s">
        <v>295</v>
      </c>
      <c r="C1089" s="6" t="s">
        <v>382</v>
      </c>
      <c r="D1089" s="6" t="s">
        <v>382</v>
      </c>
      <c r="E1089" s="7">
        <v>42250</v>
      </c>
      <c r="F1089" s="3" t="s">
        <v>290</v>
      </c>
    </row>
    <row r="1090" spans="1:6" x14ac:dyDescent="0.3">
      <c r="A1090" s="2">
        <v>45562</v>
      </c>
      <c r="B1090" s="3" t="s">
        <v>381</v>
      </c>
      <c r="C1090" s="6">
        <v>29</v>
      </c>
      <c r="D1090" s="6">
        <v>3.8</v>
      </c>
      <c r="E1090" s="7">
        <v>59000</v>
      </c>
      <c r="F1090" s="3" t="s">
        <v>290</v>
      </c>
    </row>
    <row r="1091" spans="1:6" x14ac:dyDescent="0.3">
      <c r="A1091" s="2">
        <v>45562</v>
      </c>
      <c r="B1091" s="3" t="s">
        <v>295</v>
      </c>
      <c r="C1091" s="6" t="s">
        <v>382</v>
      </c>
      <c r="D1091" s="6" t="s">
        <v>382</v>
      </c>
      <c r="E1091" s="7">
        <v>42450</v>
      </c>
      <c r="F1091" s="3" t="s">
        <v>290</v>
      </c>
    </row>
    <row r="1092" spans="1:6" x14ac:dyDescent="0.3">
      <c r="A1092" s="2">
        <v>45561</v>
      </c>
      <c r="B1092" s="3" t="s">
        <v>381</v>
      </c>
      <c r="C1092" s="6">
        <v>29</v>
      </c>
      <c r="D1092" s="6">
        <v>3.8</v>
      </c>
      <c r="E1092" s="7">
        <v>59000</v>
      </c>
      <c r="F1092" s="3" t="s">
        <v>290</v>
      </c>
    </row>
    <row r="1093" spans="1:6" x14ac:dyDescent="0.3">
      <c r="A1093" s="2">
        <v>45561</v>
      </c>
      <c r="B1093" s="3" t="s">
        <v>295</v>
      </c>
      <c r="C1093" s="6" t="s">
        <v>382</v>
      </c>
      <c r="D1093" s="6" t="s">
        <v>382</v>
      </c>
      <c r="E1093" s="7">
        <v>42450</v>
      </c>
      <c r="F1093" s="3" t="s">
        <v>290</v>
      </c>
    </row>
    <row r="1094" spans="1:6" x14ac:dyDescent="0.3">
      <c r="A1094" s="2">
        <v>45560</v>
      </c>
      <c r="B1094" s="3" t="s">
        <v>381</v>
      </c>
      <c r="C1094" s="6">
        <v>29</v>
      </c>
      <c r="D1094" s="6">
        <v>3.8</v>
      </c>
      <c r="E1094" s="7">
        <v>59050</v>
      </c>
      <c r="F1094" s="3" t="s">
        <v>290</v>
      </c>
    </row>
    <row r="1095" spans="1:6" x14ac:dyDescent="0.3">
      <c r="A1095" s="2">
        <v>45560</v>
      </c>
      <c r="B1095" s="3" t="s">
        <v>295</v>
      </c>
      <c r="C1095" s="6" t="s">
        <v>382</v>
      </c>
      <c r="D1095" s="6" t="s">
        <v>382</v>
      </c>
      <c r="E1095" s="7">
        <v>42550</v>
      </c>
      <c r="F1095" s="3" t="s">
        <v>290</v>
      </c>
    </row>
    <row r="1096" spans="1:6" x14ac:dyDescent="0.3">
      <c r="A1096" s="2">
        <v>45559</v>
      </c>
      <c r="B1096" s="3" t="s">
        <v>381</v>
      </c>
      <c r="C1096" s="6">
        <v>29</v>
      </c>
      <c r="D1096" s="6">
        <v>3.8</v>
      </c>
      <c r="E1096" s="7">
        <v>59250</v>
      </c>
      <c r="F1096" s="3" t="s">
        <v>290</v>
      </c>
    </row>
    <row r="1097" spans="1:6" x14ac:dyDescent="0.3">
      <c r="A1097" s="2">
        <v>45559</v>
      </c>
      <c r="B1097" s="3" t="s">
        <v>295</v>
      </c>
      <c r="C1097" s="6" t="s">
        <v>382</v>
      </c>
      <c r="D1097" s="6" t="s">
        <v>382</v>
      </c>
      <c r="E1097" s="7">
        <v>42750</v>
      </c>
      <c r="F1097" s="3" t="s">
        <v>290</v>
      </c>
    </row>
    <row r="1098" spans="1:6" x14ac:dyDescent="0.3">
      <c r="A1098" s="2">
        <v>45558</v>
      </c>
      <c r="B1098" s="3" t="s">
        <v>381</v>
      </c>
      <c r="C1098" s="6">
        <v>29</v>
      </c>
      <c r="D1098" s="6">
        <v>3.8</v>
      </c>
      <c r="E1098" s="7">
        <v>59650</v>
      </c>
      <c r="F1098" s="3" t="s">
        <v>290</v>
      </c>
    </row>
    <row r="1099" spans="1:6" x14ac:dyDescent="0.3">
      <c r="A1099" s="2">
        <v>45558</v>
      </c>
      <c r="B1099" s="3" t="s">
        <v>295</v>
      </c>
      <c r="C1099" s="6" t="s">
        <v>382</v>
      </c>
      <c r="D1099" s="6" t="s">
        <v>382</v>
      </c>
      <c r="E1099" s="7">
        <v>43000</v>
      </c>
      <c r="F1099" s="3" t="s">
        <v>290</v>
      </c>
    </row>
    <row r="1100" spans="1:6" x14ac:dyDescent="0.3">
      <c r="A1100" s="2">
        <v>45556</v>
      </c>
      <c r="B1100" s="3" t="s">
        <v>381</v>
      </c>
      <c r="C1100" s="6">
        <v>29</v>
      </c>
      <c r="D1100" s="6">
        <v>3.8</v>
      </c>
      <c r="E1100" s="7">
        <v>59800</v>
      </c>
      <c r="F1100" s="3" t="s">
        <v>290</v>
      </c>
    </row>
    <row r="1101" spans="1:6" x14ac:dyDescent="0.3">
      <c r="A1101" s="2">
        <v>45556</v>
      </c>
      <c r="B1101" s="3" t="s">
        <v>295</v>
      </c>
      <c r="C1101" s="6" t="s">
        <v>382</v>
      </c>
      <c r="D1101" s="6" t="s">
        <v>382</v>
      </c>
      <c r="E1101" s="7">
        <v>43200</v>
      </c>
      <c r="F1101" s="3" t="s">
        <v>290</v>
      </c>
    </row>
    <row r="1102" spans="1:6" x14ac:dyDescent="0.3">
      <c r="A1102" s="2">
        <v>45555</v>
      </c>
      <c r="B1102" s="3" t="s">
        <v>381</v>
      </c>
      <c r="C1102" s="6">
        <v>29</v>
      </c>
      <c r="D1102" s="6">
        <v>3.8</v>
      </c>
      <c r="E1102" s="7">
        <v>59800</v>
      </c>
      <c r="F1102" s="3" t="s">
        <v>290</v>
      </c>
    </row>
    <row r="1103" spans="1:6" x14ac:dyDescent="0.3">
      <c r="A1103" s="2">
        <v>45555</v>
      </c>
      <c r="B1103" s="3" t="s">
        <v>295</v>
      </c>
      <c r="C1103" s="6" t="s">
        <v>382</v>
      </c>
      <c r="D1103" s="6" t="s">
        <v>382</v>
      </c>
      <c r="E1103" s="7">
        <v>43200</v>
      </c>
      <c r="F1103" s="3" t="s">
        <v>290</v>
      </c>
    </row>
    <row r="1104" spans="1:6" x14ac:dyDescent="0.3">
      <c r="A1104" s="2">
        <v>45554</v>
      </c>
      <c r="B1104" s="3" t="s">
        <v>381</v>
      </c>
      <c r="C1104" s="6">
        <v>29</v>
      </c>
      <c r="D1104" s="6">
        <v>3.8</v>
      </c>
      <c r="E1104" s="7">
        <v>59650</v>
      </c>
      <c r="F1104" s="3" t="s">
        <v>290</v>
      </c>
    </row>
    <row r="1105" spans="1:6" x14ac:dyDescent="0.3">
      <c r="A1105" s="2">
        <v>45554</v>
      </c>
      <c r="B1105" s="3" t="s">
        <v>295</v>
      </c>
      <c r="C1105" s="6" t="s">
        <v>382</v>
      </c>
      <c r="D1105" s="6" t="s">
        <v>382</v>
      </c>
      <c r="E1105" s="7">
        <v>43200</v>
      </c>
      <c r="F1105" s="3" t="s">
        <v>290</v>
      </c>
    </row>
    <row r="1106" spans="1:6" x14ac:dyDescent="0.3">
      <c r="A1106" s="2">
        <v>45553</v>
      </c>
      <c r="B1106" s="3" t="s">
        <v>381</v>
      </c>
      <c r="C1106" s="6">
        <v>29</v>
      </c>
      <c r="D1106" s="6">
        <v>3.8</v>
      </c>
      <c r="E1106" s="7">
        <v>59800</v>
      </c>
      <c r="F1106" s="3" t="s">
        <v>290</v>
      </c>
    </row>
    <row r="1107" spans="1:6" x14ac:dyDescent="0.3">
      <c r="A1107" s="2">
        <v>45553</v>
      </c>
      <c r="B1107" s="3" t="s">
        <v>295</v>
      </c>
      <c r="C1107" s="6" t="s">
        <v>382</v>
      </c>
      <c r="D1107" s="6" t="s">
        <v>382</v>
      </c>
      <c r="E1107" s="7">
        <v>43400</v>
      </c>
      <c r="F1107" s="3" t="s">
        <v>290</v>
      </c>
    </row>
    <row r="1108" spans="1:6" x14ac:dyDescent="0.3">
      <c r="A1108" s="2">
        <v>45552</v>
      </c>
      <c r="B1108" s="3" t="s">
        <v>381</v>
      </c>
      <c r="C1108" s="6">
        <v>29</v>
      </c>
      <c r="D1108" s="6">
        <v>3.8</v>
      </c>
      <c r="E1108" s="7">
        <v>60000</v>
      </c>
      <c r="F1108" s="3" t="s">
        <v>290</v>
      </c>
    </row>
    <row r="1109" spans="1:6" x14ac:dyDescent="0.3">
      <c r="A1109" s="2">
        <v>45552</v>
      </c>
      <c r="B1109" s="3" t="s">
        <v>295</v>
      </c>
      <c r="C1109" s="6" t="s">
        <v>382</v>
      </c>
      <c r="D1109" s="6" t="s">
        <v>382</v>
      </c>
      <c r="E1109" s="7">
        <v>43350</v>
      </c>
      <c r="F1109" s="3" t="s">
        <v>290</v>
      </c>
    </row>
    <row r="1110" spans="1:6" x14ac:dyDescent="0.3">
      <c r="A1110" s="2">
        <v>45551</v>
      </c>
      <c r="B1110" s="3" t="s">
        <v>381</v>
      </c>
      <c r="C1110" s="6">
        <v>29</v>
      </c>
      <c r="D1110" s="6">
        <v>3.8</v>
      </c>
      <c r="E1110" s="7">
        <v>59950</v>
      </c>
      <c r="F1110" s="3" t="s">
        <v>290</v>
      </c>
    </row>
    <row r="1111" spans="1:6" x14ac:dyDescent="0.3">
      <c r="A1111" s="2">
        <v>45551</v>
      </c>
      <c r="B1111" s="3" t="s">
        <v>295</v>
      </c>
      <c r="C1111" s="6" t="s">
        <v>382</v>
      </c>
      <c r="D1111" s="6" t="s">
        <v>382</v>
      </c>
      <c r="E1111" s="7">
        <v>43200</v>
      </c>
      <c r="F1111" s="3" t="s">
        <v>290</v>
      </c>
    </row>
    <row r="1112" spans="1:6" x14ac:dyDescent="0.3">
      <c r="A1112" s="2">
        <v>45549</v>
      </c>
      <c r="B1112" s="3" t="s">
        <v>381</v>
      </c>
      <c r="C1112" s="6">
        <v>29</v>
      </c>
      <c r="D1112" s="6">
        <v>3.8</v>
      </c>
      <c r="E1112" s="7">
        <v>59650</v>
      </c>
      <c r="F1112" s="3" t="s">
        <v>290</v>
      </c>
    </row>
    <row r="1113" spans="1:6" x14ac:dyDescent="0.3">
      <c r="A1113" s="2">
        <v>45549</v>
      </c>
      <c r="B1113" s="3" t="s">
        <v>295</v>
      </c>
      <c r="C1113" s="6" t="s">
        <v>382</v>
      </c>
      <c r="D1113" s="6" t="s">
        <v>382</v>
      </c>
      <c r="E1113" s="7">
        <v>43200</v>
      </c>
      <c r="F1113" s="3" t="s">
        <v>290</v>
      </c>
    </row>
    <row r="1114" spans="1:6" x14ac:dyDescent="0.3">
      <c r="A1114" s="2">
        <v>45548</v>
      </c>
      <c r="B1114" s="3" t="s">
        <v>381</v>
      </c>
      <c r="C1114" s="6">
        <v>29</v>
      </c>
      <c r="D1114" s="6">
        <v>3.8</v>
      </c>
      <c r="E1114" s="7">
        <v>59750</v>
      </c>
      <c r="F1114" s="3" t="s">
        <v>290</v>
      </c>
    </row>
    <row r="1115" spans="1:6" x14ac:dyDescent="0.3">
      <c r="A1115" s="2">
        <v>45548</v>
      </c>
      <c r="B1115" s="3" t="s">
        <v>295</v>
      </c>
      <c r="C1115" s="6" t="s">
        <v>382</v>
      </c>
      <c r="D1115" s="6" t="s">
        <v>382</v>
      </c>
      <c r="E1115" s="7">
        <v>43250</v>
      </c>
      <c r="F1115" s="3" t="s">
        <v>290</v>
      </c>
    </row>
    <row r="1116" spans="1:6" x14ac:dyDescent="0.3">
      <c r="A1116" s="2">
        <v>45547</v>
      </c>
      <c r="B1116" s="3" t="s">
        <v>381</v>
      </c>
      <c r="C1116" s="6">
        <v>29</v>
      </c>
      <c r="D1116" s="6">
        <v>3.8</v>
      </c>
      <c r="E1116" s="7">
        <v>59800</v>
      </c>
      <c r="F1116" s="3" t="s">
        <v>290</v>
      </c>
    </row>
    <row r="1117" spans="1:6" x14ac:dyDescent="0.3">
      <c r="A1117" s="2">
        <v>45547</v>
      </c>
      <c r="B1117" s="3" t="s">
        <v>295</v>
      </c>
      <c r="C1117" s="6" t="s">
        <v>382</v>
      </c>
      <c r="D1117" s="6" t="s">
        <v>382</v>
      </c>
      <c r="E1117" s="7">
        <v>43250</v>
      </c>
      <c r="F1117" s="3" t="s">
        <v>290</v>
      </c>
    </row>
    <row r="1118" spans="1:6" x14ac:dyDescent="0.3">
      <c r="A1118" s="2">
        <v>45546</v>
      </c>
      <c r="B1118" s="3" t="s">
        <v>381</v>
      </c>
      <c r="C1118" s="6">
        <v>29</v>
      </c>
      <c r="D1118" s="6">
        <v>3.8</v>
      </c>
      <c r="E1118" s="7">
        <v>59750</v>
      </c>
      <c r="F1118" s="3" t="s">
        <v>290</v>
      </c>
    </row>
    <row r="1119" spans="1:6" x14ac:dyDescent="0.3">
      <c r="A1119" s="2">
        <v>45546</v>
      </c>
      <c r="B1119" s="3" t="s">
        <v>295</v>
      </c>
      <c r="C1119" s="6" t="s">
        <v>382</v>
      </c>
      <c r="D1119" s="6" t="s">
        <v>382</v>
      </c>
      <c r="E1119" s="7">
        <v>43400</v>
      </c>
      <c r="F1119" s="3" t="s">
        <v>290</v>
      </c>
    </row>
    <row r="1120" spans="1:6" x14ac:dyDescent="0.3">
      <c r="A1120" s="2">
        <v>45545</v>
      </c>
      <c r="B1120" s="3" t="s">
        <v>381</v>
      </c>
      <c r="C1120" s="6">
        <v>29</v>
      </c>
      <c r="D1120" s="6">
        <v>3.8</v>
      </c>
      <c r="E1120" s="7">
        <v>59600</v>
      </c>
      <c r="F1120" s="3" t="s">
        <v>290</v>
      </c>
    </row>
    <row r="1121" spans="1:6" x14ac:dyDescent="0.3">
      <c r="A1121" s="2">
        <v>45545</v>
      </c>
      <c r="B1121" s="3" t="s">
        <v>295</v>
      </c>
      <c r="C1121" s="6" t="s">
        <v>382</v>
      </c>
      <c r="D1121" s="6" t="s">
        <v>382</v>
      </c>
      <c r="E1121" s="7">
        <v>43500</v>
      </c>
      <c r="F1121" s="3" t="s">
        <v>290</v>
      </c>
    </row>
    <row r="1122" spans="1:6" x14ac:dyDescent="0.3">
      <c r="A1122" s="2">
        <v>45544</v>
      </c>
      <c r="B1122" s="3" t="s">
        <v>381</v>
      </c>
      <c r="C1122" s="6">
        <v>29</v>
      </c>
      <c r="D1122" s="6">
        <v>3.8</v>
      </c>
      <c r="E1122" s="7">
        <v>59700</v>
      </c>
      <c r="F1122" s="3" t="s">
        <v>290</v>
      </c>
    </row>
    <row r="1123" spans="1:6" x14ac:dyDescent="0.3">
      <c r="A1123" s="2">
        <v>45544</v>
      </c>
      <c r="B1123" s="3" t="s">
        <v>295</v>
      </c>
      <c r="C1123" s="6" t="s">
        <v>382</v>
      </c>
      <c r="D1123" s="6" t="s">
        <v>382</v>
      </c>
      <c r="E1123" s="7">
        <v>43550</v>
      </c>
      <c r="F1123" s="3" t="s">
        <v>290</v>
      </c>
    </row>
    <row r="1124" spans="1:6" x14ac:dyDescent="0.3">
      <c r="A1124" s="2">
        <v>45542</v>
      </c>
      <c r="B1124" s="3" t="s">
        <v>381</v>
      </c>
      <c r="C1124" s="6">
        <v>29</v>
      </c>
      <c r="D1124" s="6">
        <v>3.8</v>
      </c>
      <c r="E1124" s="7">
        <v>59850</v>
      </c>
      <c r="F1124" s="3" t="s">
        <v>290</v>
      </c>
    </row>
    <row r="1125" spans="1:6" x14ac:dyDescent="0.3">
      <c r="A1125" s="2">
        <v>45542</v>
      </c>
      <c r="B1125" s="3" t="s">
        <v>295</v>
      </c>
      <c r="C1125" s="6" t="s">
        <v>382</v>
      </c>
      <c r="D1125" s="6" t="s">
        <v>382</v>
      </c>
      <c r="E1125" s="7">
        <v>43550</v>
      </c>
      <c r="F1125" s="3" t="s">
        <v>290</v>
      </c>
    </row>
    <row r="1126" spans="1:6" x14ac:dyDescent="0.3">
      <c r="A1126" s="2">
        <v>45541</v>
      </c>
      <c r="B1126" s="3" t="s">
        <v>381</v>
      </c>
      <c r="C1126" s="6">
        <v>29</v>
      </c>
      <c r="D1126" s="6">
        <v>3.8</v>
      </c>
      <c r="E1126" s="7">
        <v>59950</v>
      </c>
      <c r="F1126" s="3" t="s">
        <v>290</v>
      </c>
    </row>
    <row r="1127" spans="1:6" x14ac:dyDescent="0.3">
      <c r="A1127" s="2">
        <v>45541</v>
      </c>
      <c r="B1127" s="3" t="s">
        <v>295</v>
      </c>
      <c r="C1127" s="6" t="s">
        <v>382</v>
      </c>
      <c r="D1127" s="6" t="s">
        <v>382</v>
      </c>
      <c r="E1127" s="7">
        <v>43750</v>
      </c>
      <c r="F1127" s="3" t="s">
        <v>290</v>
      </c>
    </row>
    <row r="1128" spans="1:6" x14ac:dyDescent="0.3">
      <c r="A1128" s="2">
        <v>45540</v>
      </c>
      <c r="B1128" s="3" t="s">
        <v>381</v>
      </c>
      <c r="C1128" s="6">
        <v>29</v>
      </c>
      <c r="D1128" s="6">
        <v>3.8</v>
      </c>
      <c r="E1128" s="7">
        <v>60000</v>
      </c>
      <c r="F1128" s="3" t="s">
        <v>290</v>
      </c>
    </row>
    <row r="1129" spans="1:6" x14ac:dyDescent="0.3">
      <c r="A1129" s="2">
        <v>45540</v>
      </c>
      <c r="B1129" s="3" t="s">
        <v>295</v>
      </c>
      <c r="C1129" s="6" t="s">
        <v>382</v>
      </c>
      <c r="D1129" s="6" t="s">
        <v>382</v>
      </c>
      <c r="E1129" s="7">
        <v>43750</v>
      </c>
      <c r="F1129" s="3" t="s">
        <v>290</v>
      </c>
    </row>
    <row r="1130" spans="1:6" x14ac:dyDescent="0.3">
      <c r="A1130" s="2">
        <v>45539</v>
      </c>
      <c r="B1130" s="3" t="s">
        <v>381</v>
      </c>
      <c r="C1130" s="6">
        <v>29</v>
      </c>
      <c r="D1130" s="6">
        <v>3.8</v>
      </c>
      <c r="E1130" s="7">
        <v>60100</v>
      </c>
      <c r="F1130" s="3" t="s">
        <v>290</v>
      </c>
    </row>
    <row r="1131" spans="1:6" x14ac:dyDescent="0.3">
      <c r="A1131" s="2">
        <v>45539</v>
      </c>
      <c r="B1131" s="3" t="s">
        <v>295</v>
      </c>
      <c r="C1131" s="6" t="s">
        <v>382</v>
      </c>
      <c r="D1131" s="6" t="s">
        <v>382</v>
      </c>
      <c r="E1131" s="7">
        <v>43750</v>
      </c>
      <c r="F1131" s="3" t="s">
        <v>290</v>
      </c>
    </row>
    <row r="1132" spans="1:6" x14ac:dyDescent="0.3">
      <c r="A1132" s="2">
        <v>45538</v>
      </c>
      <c r="B1132" s="3" t="s">
        <v>381</v>
      </c>
      <c r="C1132" s="6">
        <v>29</v>
      </c>
      <c r="D1132" s="6">
        <v>3.8</v>
      </c>
      <c r="E1132" s="7">
        <v>59750</v>
      </c>
      <c r="F1132" s="3" t="s">
        <v>290</v>
      </c>
    </row>
    <row r="1133" spans="1:6" x14ac:dyDescent="0.3">
      <c r="A1133" s="2">
        <v>45538</v>
      </c>
      <c r="B1133" s="3" t="s">
        <v>295</v>
      </c>
      <c r="C1133" s="6" t="s">
        <v>382</v>
      </c>
      <c r="D1133" s="6" t="s">
        <v>382</v>
      </c>
      <c r="E1133" s="7">
        <v>43450</v>
      </c>
      <c r="F1133" s="3" t="s">
        <v>290</v>
      </c>
    </row>
    <row r="1134" spans="1:6" x14ac:dyDescent="0.3">
      <c r="A1134" s="2">
        <v>45537</v>
      </c>
      <c r="B1134" s="3" t="s">
        <v>381</v>
      </c>
      <c r="C1134" s="6">
        <v>29</v>
      </c>
      <c r="D1134" s="6">
        <v>3.8</v>
      </c>
      <c r="E1134" s="7">
        <v>59150</v>
      </c>
      <c r="F1134" s="3" t="s">
        <v>290</v>
      </c>
    </row>
    <row r="1135" spans="1:6" x14ac:dyDescent="0.3">
      <c r="A1135" s="2">
        <v>45537</v>
      </c>
      <c r="B1135" s="3" t="s">
        <v>295</v>
      </c>
      <c r="C1135" s="6" t="s">
        <v>382</v>
      </c>
      <c r="D1135" s="6" t="s">
        <v>382</v>
      </c>
      <c r="E1135" s="7">
        <v>42500</v>
      </c>
      <c r="F1135" s="3" t="s">
        <v>290</v>
      </c>
    </row>
    <row r="1136" spans="1:6" x14ac:dyDescent="0.3">
      <c r="A1136" s="2">
        <v>45535</v>
      </c>
      <c r="B1136" s="3" t="s">
        <v>381</v>
      </c>
      <c r="C1136" s="6">
        <v>29</v>
      </c>
      <c r="D1136" s="6">
        <v>3.8</v>
      </c>
      <c r="E1136" s="7">
        <v>58600</v>
      </c>
      <c r="F1136" s="3" t="s">
        <v>290</v>
      </c>
    </row>
    <row r="1137" spans="1:6" x14ac:dyDescent="0.3">
      <c r="A1137" s="2">
        <v>45535</v>
      </c>
      <c r="B1137" s="3" t="s">
        <v>295</v>
      </c>
      <c r="C1137" s="6" t="s">
        <v>382</v>
      </c>
      <c r="D1137" s="6" t="s">
        <v>382</v>
      </c>
      <c r="E1137" s="7">
        <v>42250</v>
      </c>
      <c r="F1137" s="3" t="s">
        <v>290</v>
      </c>
    </row>
    <row r="1138" spans="1:6" x14ac:dyDescent="0.3">
      <c r="A1138" s="2">
        <v>45534</v>
      </c>
      <c r="B1138" s="3" t="s">
        <v>381</v>
      </c>
      <c r="C1138" s="6">
        <v>29</v>
      </c>
      <c r="D1138" s="6">
        <v>3.8</v>
      </c>
      <c r="E1138" s="7">
        <v>58500</v>
      </c>
      <c r="F1138" s="3" t="s">
        <v>290</v>
      </c>
    </row>
    <row r="1139" spans="1:6" x14ac:dyDescent="0.3">
      <c r="A1139" s="2">
        <v>45534</v>
      </c>
      <c r="B1139" s="3" t="s">
        <v>295</v>
      </c>
      <c r="C1139" s="6" t="s">
        <v>382</v>
      </c>
      <c r="D1139" s="6" t="s">
        <v>382</v>
      </c>
      <c r="E1139" s="7">
        <v>41550</v>
      </c>
      <c r="F1139" s="3" t="s">
        <v>290</v>
      </c>
    </row>
    <row r="1140" spans="1:6" x14ac:dyDescent="0.3">
      <c r="A1140" s="2">
        <v>45533</v>
      </c>
      <c r="B1140" s="3" t="s">
        <v>381</v>
      </c>
      <c r="C1140" s="6">
        <v>29</v>
      </c>
      <c r="D1140" s="6">
        <v>3.8</v>
      </c>
      <c r="E1140" s="7">
        <v>58150</v>
      </c>
      <c r="F1140" s="3" t="s">
        <v>290</v>
      </c>
    </row>
    <row r="1141" spans="1:6" x14ac:dyDescent="0.3">
      <c r="A1141" s="2">
        <v>45533</v>
      </c>
      <c r="B1141" s="3" t="s">
        <v>295</v>
      </c>
      <c r="C1141" s="6" t="s">
        <v>382</v>
      </c>
      <c r="D1141" s="6" t="s">
        <v>382</v>
      </c>
      <c r="E1141" s="7">
        <v>41250</v>
      </c>
      <c r="F1141" s="3" t="s">
        <v>290</v>
      </c>
    </row>
    <row r="1142" spans="1:6" x14ac:dyDescent="0.3">
      <c r="A1142" s="2">
        <v>45532</v>
      </c>
      <c r="B1142" s="3" t="s">
        <v>381</v>
      </c>
      <c r="C1142" s="6">
        <v>29</v>
      </c>
      <c r="D1142" s="6">
        <v>3.8</v>
      </c>
      <c r="E1142" s="7">
        <v>58250</v>
      </c>
      <c r="F1142" s="3" t="s">
        <v>290</v>
      </c>
    </row>
    <row r="1143" spans="1:6" x14ac:dyDescent="0.3">
      <c r="A1143" s="2">
        <v>45532</v>
      </c>
      <c r="B1143" s="3" t="s">
        <v>295</v>
      </c>
      <c r="C1143" s="6" t="s">
        <v>382</v>
      </c>
      <c r="D1143" s="6" t="s">
        <v>382</v>
      </c>
      <c r="E1143" s="7">
        <v>40750</v>
      </c>
      <c r="F1143" s="3" t="s">
        <v>290</v>
      </c>
    </row>
    <row r="1144" spans="1:6" x14ac:dyDescent="0.3">
      <c r="A1144" s="2">
        <v>45531</v>
      </c>
      <c r="B1144" s="3" t="s">
        <v>381</v>
      </c>
      <c r="C1144" s="6">
        <v>29</v>
      </c>
      <c r="D1144" s="6">
        <v>3.8</v>
      </c>
      <c r="E1144" s="7">
        <v>58050</v>
      </c>
      <c r="F1144" s="3" t="s">
        <v>290</v>
      </c>
    </row>
    <row r="1145" spans="1:6" x14ac:dyDescent="0.3">
      <c r="A1145" s="2">
        <v>45531</v>
      </c>
      <c r="B1145" s="3" t="s">
        <v>295</v>
      </c>
      <c r="C1145" s="6" t="s">
        <v>382</v>
      </c>
      <c r="D1145" s="6" t="s">
        <v>382</v>
      </c>
      <c r="E1145" s="7">
        <v>41000</v>
      </c>
      <c r="F1145" s="3" t="s">
        <v>290</v>
      </c>
    </row>
    <row r="1146" spans="1:6" x14ac:dyDescent="0.3">
      <c r="A1146" s="2">
        <v>45530</v>
      </c>
      <c r="B1146" s="3" t="s">
        <v>381</v>
      </c>
      <c r="C1146" s="6">
        <v>29</v>
      </c>
      <c r="D1146" s="6">
        <v>3.8</v>
      </c>
      <c r="E1146" s="7">
        <v>57750</v>
      </c>
      <c r="F1146" s="3" t="s">
        <v>290</v>
      </c>
    </row>
    <row r="1147" spans="1:6" x14ac:dyDescent="0.3">
      <c r="A1147" s="2">
        <v>45530</v>
      </c>
      <c r="B1147" s="3" t="s">
        <v>295</v>
      </c>
      <c r="C1147" s="6" t="s">
        <v>382</v>
      </c>
      <c r="D1147" s="6" t="s">
        <v>382</v>
      </c>
      <c r="E1147" s="7">
        <v>40600</v>
      </c>
      <c r="F1147" s="3" t="s">
        <v>290</v>
      </c>
    </row>
    <row r="1148" spans="1:6" x14ac:dyDescent="0.3">
      <c r="A1148" s="2">
        <v>45528</v>
      </c>
      <c r="B1148" s="3" t="s">
        <v>381</v>
      </c>
      <c r="C1148" s="6">
        <v>29</v>
      </c>
      <c r="D1148" s="6">
        <v>3.8</v>
      </c>
      <c r="E1148" s="7">
        <v>57450</v>
      </c>
      <c r="F1148" s="3" t="s">
        <v>290</v>
      </c>
    </row>
    <row r="1149" spans="1:6" x14ac:dyDescent="0.3">
      <c r="A1149" s="2">
        <v>45528</v>
      </c>
      <c r="B1149" s="3" t="s">
        <v>295</v>
      </c>
      <c r="C1149" s="6" t="s">
        <v>382</v>
      </c>
      <c r="D1149" s="6" t="s">
        <v>382</v>
      </c>
      <c r="E1149" s="7">
        <v>40350</v>
      </c>
      <c r="F1149" s="3" t="s">
        <v>290</v>
      </c>
    </row>
    <row r="1150" spans="1:6" x14ac:dyDescent="0.3">
      <c r="A1150" s="2">
        <v>45527</v>
      </c>
      <c r="B1150" s="3" t="s">
        <v>381</v>
      </c>
      <c r="C1150" s="6">
        <v>29</v>
      </c>
      <c r="D1150" s="6">
        <v>3.8</v>
      </c>
      <c r="E1150" s="7">
        <v>57350</v>
      </c>
      <c r="F1150" s="3" t="s">
        <v>290</v>
      </c>
    </row>
    <row r="1151" spans="1:6" x14ac:dyDescent="0.3">
      <c r="A1151" s="2">
        <v>45527</v>
      </c>
      <c r="B1151" s="3" t="s">
        <v>295</v>
      </c>
      <c r="C1151" s="6" t="s">
        <v>382</v>
      </c>
      <c r="D1151" s="6" t="s">
        <v>382</v>
      </c>
      <c r="E1151" s="7">
        <v>40200</v>
      </c>
      <c r="F1151" s="3" t="s">
        <v>290</v>
      </c>
    </row>
    <row r="1152" spans="1:6" x14ac:dyDescent="0.3">
      <c r="A1152" s="2">
        <v>45526</v>
      </c>
      <c r="B1152" s="3" t="s">
        <v>381</v>
      </c>
      <c r="C1152" s="6">
        <v>29</v>
      </c>
      <c r="D1152" s="6">
        <v>3.8</v>
      </c>
      <c r="E1152" s="7">
        <v>57200</v>
      </c>
      <c r="F1152" s="3" t="s">
        <v>290</v>
      </c>
    </row>
    <row r="1153" spans="1:6" x14ac:dyDescent="0.3">
      <c r="A1153" s="2">
        <v>45526</v>
      </c>
      <c r="B1153" s="3" t="s">
        <v>295</v>
      </c>
      <c r="C1153" s="6" t="s">
        <v>382</v>
      </c>
      <c r="D1153" s="6" t="s">
        <v>382</v>
      </c>
      <c r="E1153" s="7">
        <v>40000</v>
      </c>
      <c r="F1153" s="3" t="s">
        <v>290</v>
      </c>
    </row>
    <row r="1154" spans="1:6" x14ac:dyDescent="0.3">
      <c r="A1154" s="2">
        <v>45525</v>
      </c>
      <c r="B1154" s="3" t="s">
        <v>381</v>
      </c>
      <c r="C1154" s="6">
        <v>29</v>
      </c>
      <c r="D1154" s="6">
        <v>3.8</v>
      </c>
      <c r="E1154" s="7">
        <v>57000</v>
      </c>
      <c r="F1154" s="3" t="s">
        <v>290</v>
      </c>
    </row>
    <row r="1155" spans="1:6" x14ac:dyDescent="0.3">
      <c r="A1155" s="2">
        <v>45525</v>
      </c>
      <c r="B1155" s="3" t="s">
        <v>295</v>
      </c>
      <c r="C1155" s="6" t="s">
        <v>382</v>
      </c>
      <c r="D1155" s="6" t="s">
        <v>382</v>
      </c>
      <c r="E1155" s="7">
        <v>40000</v>
      </c>
      <c r="F1155" s="3" t="s">
        <v>290</v>
      </c>
    </row>
    <row r="1156" spans="1:6" x14ac:dyDescent="0.3">
      <c r="A1156" s="2">
        <v>45524</v>
      </c>
      <c r="B1156" s="3" t="s">
        <v>381</v>
      </c>
      <c r="C1156" s="6">
        <v>29</v>
      </c>
      <c r="D1156" s="6">
        <v>3.8</v>
      </c>
      <c r="E1156" s="7">
        <v>56900</v>
      </c>
      <c r="F1156" s="3" t="s">
        <v>290</v>
      </c>
    </row>
    <row r="1157" spans="1:6" x14ac:dyDescent="0.3">
      <c r="A1157" s="2">
        <v>45524</v>
      </c>
      <c r="B1157" s="3" t="s">
        <v>295</v>
      </c>
      <c r="C1157" s="6" t="s">
        <v>382</v>
      </c>
      <c r="D1157" s="6" t="s">
        <v>382</v>
      </c>
      <c r="E1157" s="7">
        <v>39950</v>
      </c>
      <c r="F1157" s="3" t="s">
        <v>290</v>
      </c>
    </row>
    <row r="1158" spans="1:6" x14ac:dyDescent="0.3">
      <c r="A1158" s="2">
        <v>45523</v>
      </c>
      <c r="B1158" s="3" t="s">
        <v>381</v>
      </c>
      <c r="C1158" s="6">
        <v>29</v>
      </c>
      <c r="D1158" s="6">
        <v>3.8</v>
      </c>
      <c r="E1158" s="7">
        <v>56750</v>
      </c>
      <c r="F1158" s="3" t="s">
        <v>290</v>
      </c>
    </row>
    <row r="1159" spans="1:6" x14ac:dyDescent="0.3">
      <c r="A1159" s="2">
        <v>45523</v>
      </c>
      <c r="B1159" s="3" t="s">
        <v>295</v>
      </c>
      <c r="C1159" s="6" t="s">
        <v>382</v>
      </c>
      <c r="D1159" s="6" t="s">
        <v>382</v>
      </c>
      <c r="E1159" s="7">
        <v>39850</v>
      </c>
      <c r="F1159" s="3" t="s">
        <v>290</v>
      </c>
    </row>
    <row r="1160" spans="1:6" x14ac:dyDescent="0.3">
      <c r="A1160" s="2">
        <v>45521</v>
      </c>
      <c r="B1160" s="3" t="s">
        <v>381</v>
      </c>
      <c r="C1160" s="6">
        <v>29</v>
      </c>
      <c r="D1160" s="6">
        <v>3.8</v>
      </c>
      <c r="E1160" s="7">
        <v>56650</v>
      </c>
      <c r="F1160" s="3" t="s">
        <v>290</v>
      </c>
    </row>
    <row r="1161" spans="1:6" x14ac:dyDescent="0.3">
      <c r="A1161" s="2">
        <v>45521</v>
      </c>
      <c r="B1161" s="3" t="s">
        <v>295</v>
      </c>
      <c r="C1161" s="6" t="s">
        <v>382</v>
      </c>
      <c r="D1161" s="6" t="s">
        <v>382</v>
      </c>
      <c r="E1161" s="7">
        <v>39650</v>
      </c>
      <c r="F1161" s="3" t="s">
        <v>290</v>
      </c>
    </row>
    <row r="1162" spans="1:6" x14ac:dyDescent="0.3">
      <c r="A1162" s="2">
        <v>45520</v>
      </c>
      <c r="B1162" s="3" t="s">
        <v>381</v>
      </c>
      <c r="C1162" s="6">
        <v>29</v>
      </c>
      <c r="D1162" s="6">
        <v>3.8</v>
      </c>
      <c r="E1162" s="7">
        <v>56750</v>
      </c>
      <c r="F1162" s="3" t="s">
        <v>290</v>
      </c>
    </row>
    <row r="1163" spans="1:6" x14ac:dyDescent="0.3">
      <c r="A1163" s="2">
        <v>45520</v>
      </c>
      <c r="B1163" s="3" t="s">
        <v>295</v>
      </c>
      <c r="C1163" s="6" t="s">
        <v>382</v>
      </c>
      <c r="D1163" s="6" t="s">
        <v>382</v>
      </c>
      <c r="E1163" s="7">
        <v>39850</v>
      </c>
      <c r="F1163" s="3" t="s">
        <v>290</v>
      </c>
    </row>
    <row r="1164" spans="1:6" x14ac:dyDescent="0.3">
      <c r="A1164" s="2">
        <v>45519</v>
      </c>
      <c r="B1164" s="3" t="s">
        <v>381</v>
      </c>
      <c r="C1164" s="6">
        <v>29</v>
      </c>
      <c r="D1164" s="6">
        <v>3.8</v>
      </c>
      <c r="E1164" s="7">
        <v>56750</v>
      </c>
      <c r="F1164" s="3" t="s">
        <v>290</v>
      </c>
    </row>
    <row r="1165" spans="1:6" x14ac:dyDescent="0.3">
      <c r="A1165" s="2">
        <v>45519</v>
      </c>
      <c r="B1165" s="3" t="s">
        <v>295</v>
      </c>
      <c r="C1165" s="6" t="s">
        <v>382</v>
      </c>
      <c r="D1165" s="6" t="s">
        <v>382</v>
      </c>
      <c r="E1165" s="7">
        <v>39850</v>
      </c>
      <c r="F1165" s="3" t="s">
        <v>290</v>
      </c>
    </row>
    <row r="1166" spans="1:6" x14ac:dyDescent="0.3">
      <c r="A1166" s="2">
        <v>45518</v>
      </c>
      <c r="B1166" s="3" t="s">
        <v>381</v>
      </c>
      <c r="C1166" s="6">
        <v>29</v>
      </c>
      <c r="D1166" s="6">
        <v>3.8</v>
      </c>
      <c r="E1166" s="7">
        <v>56950</v>
      </c>
      <c r="F1166" s="3" t="s">
        <v>290</v>
      </c>
    </row>
    <row r="1167" spans="1:6" x14ac:dyDescent="0.3">
      <c r="A1167" s="2">
        <v>45518</v>
      </c>
      <c r="B1167" s="3" t="s">
        <v>295</v>
      </c>
      <c r="C1167" s="6" t="s">
        <v>382</v>
      </c>
      <c r="D1167" s="6" t="s">
        <v>382</v>
      </c>
      <c r="E1167" s="7">
        <v>39900</v>
      </c>
      <c r="F1167" s="3" t="s">
        <v>290</v>
      </c>
    </row>
    <row r="1168" spans="1:6" x14ac:dyDescent="0.3">
      <c r="A1168" s="2">
        <v>45517</v>
      </c>
      <c r="B1168" s="3" t="s">
        <v>381</v>
      </c>
      <c r="C1168" s="6">
        <v>29</v>
      </c>
      <c r="D1168" s="6">
        <v>3.8</v>
      </c>
      <c r="E1168" s="7">
        <v>56900</v>
      </c>
      <c r="F1168" s="3" t="s">
        <v>290</v>
      </c>
    </row>
    <row r="1169" spans="1:6" x14ac:dyDescent="0.3">
      <c r="A1169" s="2">
        <v>45517</v>
      </c>
      <c r="B1169" s="3" t="s">
        <v>295</v>
      </c>
      <c r="C1169" s="6" t="s">
        <v>382</v>
      </c>
      <c r="D1169" s="6" t="s">
        <v>382</v>
      </c>
      <c r="E1169" s="7">
        <v>39900</v>
      </c>
      <c r="F1169" s="3" t="s">
        <v>290</v>
      </c>
    </row>
    <row r="1170" spans="1:6" x14ac:dyDescent="0.3">
      <c r="A1170" s="2">
        <v>45516</v>
      </c>
      <c r="B1170" s="3" t="s">
        <v>381</v>
      </c>
      <c r="C1170" s="6">
        <v>29</v>
      </c>
      <c r="D1170" s="6">
        <v>3.8</v>
      </c>
      <c r="E1170" s="7">
        <v>56800</v>
      </c>
      <c r="F1170" s="3" t="s">
        <v>290</v>
      </c>
    </row>
    <row r="1171" spans="1:6" x14ac:dyDescent="0.3">
      <c r="A1171" s="2">
        <v>45516</v>
      </c>
      <c r="B1171" s="3" t="s">
        <v>295</v>
      </c>
      <c r="C1171" s="6" t="s">
        <v>382</v>
      </c>
      <c r="D1171" s="6" t="s">
        <v>382</v>
      </c>
      <c r="E1171" s="7">
        <v>39800</v>
      </c>
      <c r="F1171" s="3" t="s">
        <v>290</v>
      </c>
    </row>
    <row r="1172" spans="1:6" x14ac:dyDescent="0.3">
      <c r="A1172" s="2">
        <v>45514</v>
      </c>
      <c r="B1172" s="3" t="s">
        <v>381</v>
      </c>
      <c r="C1172" s="6">
        <v>29</v>
      </c>
      <c r="D1172" s="6">
        <v>3.8</v>
      </c>
      <c r="E1172" s="7">
        <v>56600</v>
      </c>
      <c r="F1172" s="3" t="s">
        <v>290</v>
      </c>
    </row>
    <row r="1173" spans="1:6" x14ac:dyDescent="0.3">
      <c r="A1173" s="2">
        <v>45514</v>
      </c>
      <c r="B1173" s="3" t="s">
        <v>295</v>
      </c>
      <c r="C1173" s="6" t="s">
        <v>382</v>
      </c>
      <c r="D1173" s="6" t="s">
        <v>382</v>
      </c>
      <c r="E1173" s="7">
        <v>39650</v>
      </c>
      <c r="F1173" s="3" t="s">
        <v>290</v>
      </c>
    </row>
    <row r="1174" spans="1:6" x14ac:dyDescent="0.3">
      <c r="A1174" s="2">
        <v>45513</v>
      </c>
      <c r="B1174" s="3" t="s">
        <v>381</v>
      </c>
      <c r="C1174" s="6">
        <v>29</v>
      </c>
      <c r="D1174" s="6">
        <v>3.8</v>
      </c>
      <c r="E1174" s="7">
        <v>56400</v>
      </c>
      <c r="F1174" s="3" t="s">
        <v>290</v>
      </c>
    </row>
    <row r="1175" spans="1:6" x14ac:dyDescent="0.3">
      <c r="A1175" s="2">
        <v>45513</v>
      </c>
      <c r="B1175" s="3" t="s">
        <v>295</v>
      </c>
      <c r="C1175" s="6" t="s">
        <v>382</v>
      </c>
      <c r="D1175" s="6" t="s">
        <v>382</v>
      </c>
      <c r="E1175" s="7">
        <v>39550</v>
      </c>
      <c r="F1175" s="3" t="s">
        <v>290</v>
      </c>
    </row>
    <row r="1176" spans="1:6" x14ac:dyDescent="0.3">
      <c r="A1176" s="2">
        <v>45512</v>
      </c>
      <c r="B1176" s="3" t="s">
        <v>381</v>
      </c>
      <c r="C1176" s="6">
        <v>29</v>
      </c>
      <c r="D1176" s="6">
        <v>3.8</v>
      </c>
      <c r="E1176" s="7">
        <v>56400</v>
      </c>
      <c r="F1176" s="3" t="s">
        <v>290</v>
      </c>
    </row>
    <row r="1177" spans="1:6" x14ac:dyDescent="0.3">
      <c r="A1177" s="2">
        <v>45512</v>
      </c>
      <c r="B1177" s="3" t="s">
        <v>295</v>
      </c>
      <c r="C1177" s="6" t="s">
        <v>382</v>
      </c>
      <c r="D1177" s="6" t="s">
        <v>382</v>
      </c>
      <c r="E1177" s="7">
        <v>39600</v>
      </c>
      <c r="F1177" s="3" t="s">
        <v>290</v>
      </c>
    </row>
    <row r="1178" spans="1:6" x14ac:dyDescent="0.3">
      <c r="A1178" s="2">
        <v>45511</v>
      </c>
      <c r="B1178" s="3" t="s">
        <v>381</v>
      </c>
      <c r="C1178" s="6">
        <v>29</v>
      </c>
      <c r="D1178" s="6">
        <v>3.8</v>
      </c>
      <c r="E1178" s="7">
        <v>56500</v>
      </c>
      <c r="F1178" s="3" t="s">
        <v>290</v>
      </c>
    </row>
    <row r="1179" spans="1:6" x14ac:dyDescent="0.3">
      <c r="A1179" s="2">
        <v>45511</v>
      </c>
      <c r="B1179" s="3" t="s">
        <v>295</v>
      </c>
      <c r="C1179" s="6" t="s">
        <v>382</v>
      </c>
      <c r="D1179" s="6" t="s">
        <v>382</v>
      </c>
      <c r="E1179" s="7">
        <v>39750</v>
      </c>
      <c r="F1179" s="3" t="s">
        <v>290</v>
      </c>
    </row>
    <row r="1180" spans="1:6" x14ac:dyDescent="0.3">
      <c r="A1180" s="2">
        <v>45510</v>
      </c>
      <c r="B1180" s="3" t="s">
        <v>381</v>
      </c>
      <c r="C1180" s="6">
        <v>29</v>
      </c>
      <c r="D1180" s="6">
        <v>3.8</v>
      </c>
      <c r="E1180" s="7">
        <v>56600</v>
      </c>
      <c r="F1180" s="3" t="s">
        <v>290</v>
      </c>
    </row>
    <row r="1181" spans="1:6" x14ac:dyDescent="0.3">
      <c r="A1181" s="2">
        <v>45510</v>
      </c>
      <c r="B1181" s="3" t="s">
        <v>295</v>
      </c>
      <c r="C1181" s="6" t="s">
        <v>382</v>
      </c>
      <c r="D1181" s="6" t="s">
        <v>382</v>
      </c>
      <c r="E1181" s="7">
        <v>39650</v>
      </c>
      <c r="F1181" s="3" t="s">
        <v>290</v>
      </c>
    </row>
    <row r="1182" spans="1:6" x14ac:dyDescent="0.3">
      <c r="A1182" s="2">
        <v>45509</v>
      </c>
      <c r="B1182" s="3" t="s">
        <v>381</v>
      </c>
      <c r="C1182" s="6">
        <v>29</v>
      </c>
      <c r="D1182" s="6">
        <v>3.8</v>
      </c>
      <c r="E1182" s="7">
        <v>56750</v>
      </c>
      <c r="F1182" s="3" t="s">
        <v>290</v>
      </c>
    </row>
    <row r="1183" spans="1:6" x14ac:dyDescent="0.3">
      <c r="A1183" s="2">
        <v>45509</v>
      </c>
      <c r="B1183" s="3" t="s">
        <v>295</v>
      </c>
      <c r="C1183" s="6" t="s">
        <v>382</v>
      </c>
      <c r="D1183" s="6" t="s">
        <v>382</v>
      </c>
      <c r="E1183" s="7">
        <v>39750</v>
      </c>
      <c r="F1183" s="3" t="s">
        <v>290</v>
      </c>
    </row>
    <row r="1184" spans="1:6" x14ac:dyDescent="0.3">
      <c r="A1184" s="2">
        <v>45507</v>
      </c>
      <c r="B1184" s="3" t="s">
        <v>381</v>
      </c>
      <c r="C1184" s="6">
        <v>29</v>
      </c>
      <c r="D1184" s="6">
        <v>3.8</v>
      </c>
      <c r="E1184" s="7">
        <v>56900</v>
      </c>
      <c r="F1184" s="3" t="s">
        <v>290</v>
      </c>
    </row>
    <row r="1185" spans="1:6" x14ac:dyDescent="0.3">
      <c r="A1185" s="2">
        <v>45507</v>
      </c>
      <c r="B1185" s="3" t="s">
        <v>295</v>
      </c>
      <c r="C1185" s="6" t="s">
        <v>382</v>
      </c>
      <c r="D1185" s="6" t="s">
        <v>382</v>
      </c>
      <c r="E1185" s="7">
        <v>39850</v>
      </c>
      <c r="F1185" s="3" t="s">
        <v>290</v>
      </c>
    </row>
    <row r="1186" spans="1:6" x14ac:dyDescent="0.3">
      <c r="A1186" s="2">
        <v>45506</v>
      </c>
      <c r="B1186" s="3" t="s">
        <v>381</v>
      </c>
      <c r="C1186" s="6">
        <v>29</v>
      </c>
      <c r="D1186" s="6">
        <v>3.8</v>
      </c>
      <c r="E1186" s="7">
        <v>57000</v>
      </c>
      <c r="F1186" s="3" t="s">
        <v>290</v>
      </c>
    </row>
    <row r="1187" spans="1:6" x14ac:dyDescent="0.3">
      <c r="A1187" s="2">
        <v>45506</v>
      </c>
      <c r="B1187" s="3" t="s">
        <v>295</v>
      </c>
      <c r="C1187" s="6" t="s">
        <v>382</v>
      </c>
      <c r="D1187" s="6" t="s">
        <v>382</v>
      </c>
      <c r="E1187" s="7">
        <v>40050</v>
      </c>
      <c r="F1187" s="3" t="s">
        <v>290</v>
      </c>
    </row>
    <row r="1188" spans="1:6" x14ac:dyDescent="0.3">
      <c r="A1188" s="2">
        <v>45505</v>
      </c>
      <c r="B1188" s="3" t="s">
        <v>381</v>
      </c>
      <c r="C1188" s="6">
        <v>29</v>
      </c>
      <c r="D1188" s="6">
        <v>3.8</v>
      </c>
      <c r="E1188" s="7">
        <v>56900</v>
      </c>
      <c r="F1188" s="3" t="s">
        <v>290</v>
      </c>
    </row>
    <row r="1189" spans="1:6" x14ac:dyDescent="0.3">
      <c r="A1189" s="2">
        <v>45505</v>
      </c>
      <c r="B1189" s="3" t="s">
        <v>295</v>
      </c>
      <c r="C1189" s="6" t="s">
        <v>382</v>
      </c>
      <c r="D1189" s="6" t="s">
        <v>382</v>
      </c>
      <c r="E1189" s="7">
        <v>40000</v>
      </c>
      <c r="F1189" s="3" t="s">
        <v>290</v>
      </c>
    </row>
    <row r="1190" spans="1:6" x14ac:dyDescent="0.3">
      <c r="A1190" s="2">
        <v>45504</v>
      </c>
      <c r="B1190" s="3" t="s">
        <v>381</v>
      </c>
      <c r="C1190" s="6">
        <v>29</v>
      </c>
      <c r="D1190" s="6">
        <v>3.8</v>
      </c>
      <c r="E1190" s="7">
        <v>56900</v>
      </c>
      <c r="F1190" s="3" t="s">
        <v>290</v>
      </c>
    </row>
    <row r="1191" spans="1:6" x14ac:dyDescent="0.3">
      <c r="A1191" s="2">
        <v>45504</v>
      </c>
      <c r="B1191" s="3" t="s">
        <v>295</v>
      </c>
      <c r="C1191" s="6" t="s">
        <v>382</v>
      </c>
      <c r="D1191" s="6" t="s">
        <v>382</v>
      </c>
      <c r="E1191" s="7">
        <v>39900</v>
      </c>
      <c r="F1191" s="3" t="s">
        <v>290</v>
      </c>
    </row>
    <row r="1192" spans="1:6" x14ac:dyDescent="0.3">
      <c r="A1192" s="2">
        <v>45503</v>
      </c>
      <c r="B1192" s="3" t="s">
        <v>381</v>
      </c>
      <c r="C1192" s="6">
        <v>29</v>
      </c>
      <c r="D1192" s="6">
        <v>3.8</v>
      </c>
      <c r="E1192" s="7">
        <v>56850</v>
      </c>
      <c r="F1192" s="3" t="s">
        <v>290</v>
      </c>
    </row>
    <row r="1193" spans="1:6" x14ac:dyDescent="0.3">
      <c r="A1193" s="2">
        <v>45503</v>
      </c>
      <c r="B1193" s="3" t="s">
        <v>295</v>
      </c>
      <c r="C1193" s="6" t="s">
        <v>382</v>
      </c>
      <c r="D1193" s="6" t="s">
        <v>382</v>
      </c>
      <c r="E1193" s="7">
        <v>39850</v>
      </c>
      <c r="F1193" s="3" t="s">
        <v>290</v>
      </c>
    </row>
    <row r="1194" spans="1:6" x14ac:dyDescent="0.3">
      <c r="A1194" s="2">
        <v>45502</v>
      </c>
      <c r="B1194" s="3" t="s">
        <v>381</v>
      </c>
      <c r="C1194" s="6">
        <v>29</v>
      </c>
      <c r="D1194" s="6">
        <v>3.8</v>
      </c>
      <c r="E1194" s="7">
        <v>56800</v>
      </c>
      <c r="F1194" s="3" t="s">
        <v>290</v>
      </c>
    </row>
    <row r="1195" spans="1:6" x14ac:dyDescent="0.3">
      <c r="A1195" s="2">
        <v>45502</v>
      </c>
      <c r="B1195" s="3" t="s">
        <v>295</v>
      </c>
      <c r="C1195" s="6" t="s">
        <v>382</v>
      </c>
      <c r="D1195" s="6" t="s">
        <v>382</v>
      </c>
      <c r="E1195" s="7">
        <v>39850</v>
      </c>
      <c r="F1195" s="3" t="s">
        <v>290</v>
      </c>
    </row>
    <row r="1196" spans="1:6" x14ac:dyDescent="0.3">
      <c r="A1196" s="2">
        <v>45500</v>
      </c>
      <c r="B1196" s="3" t="s">
        <v>381</v>
      </c>
      <c r="C1196" s="6">
        <v>29</v>
      </c>
      <c r="D1196" s="6">
        <v>3.8</v>
      </c>
      <c r="E1196" s="7">
        <v>56750</v>
      </c>
      <c r="F1196" s="3" t="s">
        <v>290</v>
      </c>
    </row>
    <row r="1197" spans="1:6" x14ac:dyDescent="0.3">
      <c r="A1197" s="2">
        <v>45500</v>
      </c>
      <c r="B1197" s="3" t="s">
        <v>295</v>
      </c>
      <c r="C1197" s="6" t="s">
        <v>382</v>
      </c>
      <c r="D1197" s="6" t="s">
        <v>382</v>
      </c>
      <c r="E1197" s="7">
        <v>39800</v>
      </c>
      <c r="F1197" s="3" t="s">
        <v>290</v>
      </c>
    </row>
    <row r="1198" spans="1:6" x14ac:dyDescent="0.3">
      <c r="A1198" s="2">
        <v>45499</v>
      </c>
      <c r="B1198" s="3" t="s">
        <v>381</v>
      </c>
      <c r="C1198" s="6">
        <v>29</v>
      </c>
      <c r="D1198" s="6">
        <v>3.8</v>
      </c>
      <c r="E1198" s="7">
        <v>56900</v>
      </c>
      <c r="F1198" s="3" t="s">
        <v>290</v>
      </c>
    </row>
    <row r="1199" spans="1:6" x14ac:dyDescent="0.3">
      <c r="A1199" s="2">
        <v>45499</v>
      </c>
      <c r="B1199" s="3" t="s">
        <v>295</v>
      </c>
      <c r="C1199" s="6" t="s">
        <v>382</v>
      </c>
      <c r="D1199" s="6" t="s">
        <v>382</v>
      </c>
      <c r="E1199" s="7">
        <v>39900</v>
      </c>
      <c r="F1199" s="3" t="s">
        <v>290</v>
      </c>
    </row>
    <row r="1200" spans="1:6" x14ac:dyDescent="0.3">
      <c r="A1200" s="2">
        <v>45498</v>
      </c>
      <c r="B1200" s="3" t="s">
        <v>381</v>
      </c>
      <c r="C1200" s="6">
        <v>29</v>
      </c>
      <c r="D1200" s="6">
        <v>3.8</v>
      </c>
      <c r="E1200" s="7">
        <v>57200</v>
      </c>
      <c r="F1200" s="3" t="s">
        <v>290</v>
      </c>
    </row>
    <row r="1201" spans="1:6" x14ac:dyDescent="0.3">
      <c r="A1201" s="2">
        <v>45498</v>
      </c>
      <c r="B1201" s="3" t="s">
        <v>295</v>
      </c>
      <c r="C1201" s="6" t="s">
        <v>382</v>
      </c>
      <c r="D1201" s="6" t="s">
        <v>382</v>
      </c>
      <c r="E1201" s="7">
        <v>40000</v>
      </c>
      <c r="F1201" s="3" t="s">
        <v>290</v>
      </c>
    </row>
    <row r="1202" spans="1:6" x14ac:dyDescent="0.3">
      <c r="A1202" s="2">
        <v>45497</v>
      </c>
      <c r="B1202" s="3" t="s">
        <v>381</v>
      </c>
      <c r="C1202" s="6">
        <v>29</v>
      </c>
      <c r="D1202" s="6">
        <v>3.8</v>
      </c>
      <c r="E1202" s="7">
        <v>57500</v>
      </c>
      <c r="F1202" s="3" t="s">
        <v>290</v>
      </c>
    </row>
    <row r="1203" spans="1:6" x14ac:dyDescent="0.3">
      <c r="A1203" s="2">
        <v>45497</v>
      </c>
      <c r="B1203" s="3" t="s">
        <v>295</v>
      </c>
      <c r="C1203" s="6" t="s">
        <v>382</v>
      </c>
      <c r="D1203" s="6" t="s">
        <v>382</v>
      </c>
      <c r="E1203" s="7">
        <v>40200</v>
      </c>
      <c r="F1203" s="3" t="s">
        <v>290</v>
      </c>
    </row>
    <row r="1204" spans="1:6" x14ac:dyDescent="0.3">
      <c r="A1204" s="2">
        <v>45496</v>
      </c>
      <c r="B1204" s="3" t="s">
        <v>381</v>
      </c>
      <c r="C1204" s="6">
        <v>29</v>
      </c>
      <c r="D1204" s="6">
        <v>3.8</v>
      </c>
      <c r="E1204" s="7">
        <v>57700</v>
      </c>
      <c r="F1204" s="3" t="s">
        <v>290</v>
      </c>
    </row>
    <row r="1205" spans="1:6" x14ac:dyDescent="0.3">
      <c r="A1205" s="2">
        <v>45496</v>
      </c>
      <c r="B1205" s="3" t="s">
        <v>295</v>
      </c>
      <c r="C1205" s="6" t="s">
        <v>382</v>
      </c>
      <c r="D1205" s="6" t="s">
        <v>382</v>
      </c>
      <c r="E1205" s="7">
        <v>40650</v>
      </c>
      <c r="F1205" s="3" t="s">
        <v>290</v>
      </c>
    </row>
    <row r="1206" spans="1:6" x14ac:dyDescent="0.3">
      <c r="A1206" s="2">
        <v>45495</v>
      </c>
      <c r="B1206" s="3" t="s">
        <v>381</v>
      </c>
      <c r="C1206" s="6">
        <v>29</v>
      </c>
      <c r="D1206" s="6">
        <v>3.8</v>
      </c>
      <c r="E1206" s="7">
        <v>57650</v>
      </c>
      <c r="F1206" s="3" t="s">
        <v>290</v>
      </c>
    </row>
    <row r="1207" spans="1:6" x14ac:dyDescent="0.3">
      <c r="A1207" s="2">
        <v>45495</v>
      </c>
      <c r="B1207" s="3" t="s">
        <v>295</v>
      </c>
      <c r="C1207" s="6" t="s">
        <v>382</v>
      </c>
      <c r="D1207" s="6" t="s">
        <v>382</v>
      </c>
      <c r="E1207" s="7">
        <v>40650</v>
      </c>
      <c r="F1207" s="3" t="s">
        <v>290</v>
      </c>
    </row>
    <row r="1208" spans="1:6" x14ac:dyDescent="0.3">
      <c r="A1208" s="2">
        <v>45493</v>
      </c>
      <c r="B1208" s="3" t="s">
        <v>381</v>
      </c>
      <c r="C1208" s="6">
        <v>29</v>
      </c>
      <c r="D1208" s="6">
        <v>3.8</v>
      </c>
      <c r="E1208" s="7">
        <v>57800</v>
      </c>
      <c r="F1208" s="3" t="s">
        <v>290</v>
      </c>
    </row>
    <row r="1209" spans="1:6" x14ac:dyDescent="0.3">
      <c r="A1209" s="2">
        <v>45493</v>
      </c>
      <c r="B1209" s="3" t="s">
        <v>295</v>
      </c>
      <c r="C1209" s="6" t="s">
        <v>382</v>
      </c>
      <c r="D1209" s="6" t="s">
        <v>382</v>
      </c>
      <c r="E1209" s="7">
        <v>40700</v>
      </c>
      <c r="F1209" s="3" t="s">
        <v>290</v>
      </c>
    </row>
    <row r="1210" spans="1:6" x14ac:dyDescent="0.3">
      <c r="A1210" s="2">
        <v>45492</v>
      </c>
      <c r="B1210" s="3" t="s">
        <v>381</v>
      </c>
      <c r="C1210" s="6">
        <v>29</v>
      </c>
      <c r="D1210" s="6">
        <v>3.8</v>
      </c>
      <c r="E1210" s="7">
        <v>57850</v>
      </c>
      <c r="F1210" s="3" t="s">
        <v>290</v>
      </c>
    </row>
    <row r="1211" spans="1:6" x14ac:dyDescent="0.3">
      <c r="A1211" s="2">
        <v>45492</v>
      </c>
      <c r="B1211" s="3" t="s">
        <v>295</v>
      </c>
      <c r="C1211" s="6" t="s">
        <v>382</v>
      </c>
      <c r="D1211" s="6" t="s">
        <v>382</v>
      </c>
      <c r="E1211" s="7">
        <v>40800</v>
      </c>
      <c r="F1211" s="3" t="s">
        <v>290</v>
      </c>
    </row>
    <row r="1212" spans="1:6" x14ac:dyDescent="0.3">
      <c r="A1212" s="2">
        <v>45491</v>
      </c>
      <c r="B1212" s="3" t="s">
        <v>381</v>
      </c>
      <c r="C1212" s="6">
        <v>29</v>
      </c>
      <c r="D1212" s="6">
        <v>3.8</v>
      </c>
      <c r="E1212" s="7">
        <v>57950</v>
      </c>
      <c r="F1212" s="3" t="s">
        <v>290</v>
      </c>
    </row>
    <row r="1213" spans="1:6" x14ac:dyDescent="0.3">
      <c r="A1213" s="2">
        <v>45491</v>
      </c>
      <c r="B1213" s="3" t="s">
        <v>295</v>
      </c>
      <c r="C1213" s="6" t="s">
        <v>382</v>
      </c>
      <c r="D1213" s="6" t="s">
        <v>382</v>
      </c>
      <c r="E1213" s="7">
        <v>40900</v>
      </c>
      <c r="F1213" s="3" t="s">
        <v>290</v>
      </c>
    </row>
    <row r="1214" spans="1:6" x14ac:dyDescent="0.3">
      <c r="A1214" s="2">
        <v>45490</v>
      </c>
      <c r="B1214" s="3" t="s">
        <v>381</v>
      </c>
      <c r="C1214" s="6">
        <v>29</v>
      </c>
      <c r="D1214" s="6">
        <v>3.8</v>
      </c>
      <c r="E1214" s="7">
        <v>58050</v>
      </c>
      <c r="F1214" s="3" t="s">
        <v>290</v>
      </c>
    </row>
    <row r="1215" spans="1:6" x14ac:dyDescent="0.3">
      <c r="A1215" s="2">
        <v>45490</v>
      </c>
      <c r="B1215" s="3" t="s">
        <v>295</v>
      </c>
      <c r="C1215" s="6" t="s">
        <v>382</v>
      </c>
      <c r="D1215" s="6" t="s">
        <v>382</v>
      </c>
      <c r="E1215" s="7">
        <v>41150</v>
      </c>
      <c r="F1215" s="3" t="s">
        <v>290</v>
      </c>
    </row>
    <row r="1216" spans="1:6" x14ac:dyDescent="0.3">
      <c r="A1216" s="2">
        <v>45489</v>
      </c>
      <c r="B1216" s="3" t="s">
        <v>381</v>
      </c>
      <c r="C1216" s="6">
        <v>29</v>
      </c>
      <c r="D1216" s="6">
        <v>3.8</v>
      </c>
      <c r="E1216" s="7">
        <v>58100</v>
      </c>
      <c r="F1216" s="3" t="s">
        <v>290</v>
      </c>
    </row>
    <row r="1217" spans="1:6" x14ac:dyDescent="0.3">
      <c r="A1217" s="2">
        <v>45489</v>
      </c>
      <c r="B1217" s="3" t="s">
        <v>295</v>
      </c>
      <c r="C1217" s="6" t="s">
        <v>382</v>
      </c>
      <c r="D1217" s="6" t="s">
        <v>382</v>
      </c>
      <c r="E1217" s="7">
        <v>41100</v>
      </c>
      <c r="F1217" s="3" t="s">
        <v>290</v>
      </c>
    </row>
    <row r="1218" spans="1:6" x14ac:dyDescent="0.3">
      <c r="A1218" s="2">
        <v>45488</v>
      </c>
      <c r="B1218" s="3" t="s">
        <v>381</v>
      </c>
      <c r="C1218" s="6">
        <v>29</v>
      </c>
      <c r="D1218" s="6">
        <v>3.8</v>
      </c>
      <c r="E1218" s="7">
        <v>57900</v>
      </c>
      <c r="F1218" s="3" t="s">
        <v>290</v>
      </c>
    </row>
    <row r="1219" spans="1:6" x14ac:dyDescent="0.3">
      <c r="A1219" s="2">
        <v>45488</v>
      </c>
      <c r="B1219" s="3" t="s">
        <v>295</v>
      </c>
      <c r="C1219" s="6" t="s">
        <v>382</v>
      </c>
      <c r="D1219" s="6" t="s">
        <v>382</v>
      </c>
      <c r="E1219" s="7">
        <v>41000</v>
      </c>
      <c r="F1219" s="3" t="s">
        <v>290</v>
      </c>
    </row>
    <row r="1220" spans="1:6" x14ac:dyDescent="0.3">
      <c r="A1220" s="2">
        <v>45486</v>
      </c>
      <c r="B1220" s="3" t="s">
        <v>381</v>
      </c>
      <c r="C1220" s="6">
        <v>29</v>
      </c>
      <c r="D1220" s="6">
        <v>3.8</v>
      </c>
      <c r="E1220" s="7">
        <v>57900</v>
      </c>
      <c r="F1220" s="3" t="s">
        <v>290</v>
      </c>
    </row>
    <row r="1221" spans="1:6" x14ac:dyDescent="0.3">
      <c r="A1221" s="2">
        <v>45486</v>
      </c>
      <c r="B1221" s="3" t="s">
        <v>295</v>
      </c>
      <c r="C1221" s="6" t="s">
        <v>382</v>
      </c>
      <c r="D1221" s="6" t="s">
        <v>382</v>
      </c>
      <c r="E1221" s="7">
        <v>40900</v>
      </c>
      <c r="F1221" s="3" t="s">
        <v>290</v>
      </c>
    </row>
    <row r="1222" spans="1:6" x14ac:dyDescent="0.3">
      <c r="A1222" s="2">
        <v>45485</v>
      </c>
      <c r="B1222" s="3" t="s">
        <v>381</v>
      </c>
      <c r="C1222" s="6">
        <v>29</v>
      </c>
      <c r="D1222" s="6">
        <v>3.8</v>
      </c>
      <c r="E1222" s="7">
        <v>57900</v>
      </c>
      <c r="F1222" s="3" t="s">
        <v>290</v>
      </c>
    </row>
    <row r="1223" spans="1:6" x14ac:dyDescent="0.3">
      <c r="A1223" s="2">
        <v>45485</v>
      </c>
      <c r="B1223" s="3" t="s">
        <v>295</v>
      </c>
      <c r="C1223" s="6" t="s">
        <v>382</v>
      </c>
      <c r="D1223" s="6" t="s">
        <v>382</v>
      </c>
      <c r="E1223" s="7">
        <v>40800</v>
      </c>
      <c r="F1223" s="3" t="s">
        <v>290</v>
      </c>
    </row>
    <row r="1224" spans="1:6" x14ac:dyDescent="0.3">
      <c r="A1224" s="2">
        <v>45484</v>
      </c>
      <c r="B1224" s="3" t="s">
        <v>381</v>
      </c>
      <c r="C1224" s="6">
        <v>29</v>
      </c>
      <c r="D1224" s="6">
        <v>3.8</v>
      </c>
      <c r="E1224" s="7">
        <v>57900</v>
      </c>
      <c r="F1224" s="3" t="s">
        <v>290</v>
      </c>
    </row>
    <row r="1225" spans="1:6" x14ac:dyDescent="0.3">
      <c r="A1225" s="2">
        <v>45484</v>
      </c>
      <c r="B1225" s="3" t="s">
        <v>295</v>
      </c>
      <c r="C1225" s="6" t="s">
        <v>382</v>
      </c>
      <c r="D1225" s="6" t="s">
        <v>382</v>
      </c>
      <c r="E1225" s="7">
        <v>40900</v>
      </c>
      <c r="F1225" s="3" t="s">
        <v>290</v>
      </c>
    </row>
    <row r="1226" spans="1:6" x14ac:dyDescent="0.3">
      <c r="A1226" s="2">
        <v>45483</v>
      </c>
      <c r="B1226" s="3" t="s">
        <v>381</v>
      </c>
      <c r="C1226" s="6">
        <v>29</v>
      </c>
      <c r="D1226" s="6">
        <v>3.8</v>
      </c>
      <c r="E1226" s="7">
        <v>57650</v>
      </c>
      <c r="F1226" s="3" t="s">
        <v>290</v>
      </c>
    </row>
    <row r="1227" spans="1:6" x14ac:dyDescent="0.3">
      <c r="A1227" s="2">
        <v>45483</v>
      </c>
      <c r="B1227" s="3" t="s">
        <v>295</v>
      </c>
      <c r="C1227" s="6" t="s">
        <v>382</v>
      </c>
      <c r="D1227" s="6" t="s">
        <v>382</v>
      </c>
      <c r="E1227" s="7">
        <v>40850</v>
      </c>
      <c r="F1227" s="3" t="s">
        <v>290</v>
      </c>
    </row>
    <row r="1228" spans="1:6" x14ac:dyDescent="0.3">
      <c r="A1228" s="2">
        <v>45482</v>
      </c>
      <c r="B1228" s="3" t="s">
        <v>381</v>
      </c>
      <c r="C1228" s="6">
        <v>29</v>
      </c>
      <c r="D1228" s="6">
        <v>3.8</v>
      </c>
      <c r="E1228" s="7">
        <v>57750</v>
      </c>
      <c r="F1228" s="3" t="s">
        <v>290</v>
      </c>
    </row>
    <row r="1229" spans="1:6" x14ac:dyDescent="0.3">
      <c r="A1229" s="2">
        <v>45482</v>
      </c>
      <c r="B1229" s="3" t="s">
        <v>295</v>
      </c>
      <c r="C1229" s="6" t="s">
        <v>382</v>
      </c>
      <c r="D1229" s="6" t="s">
        <v>382</v>
      </c>
      <c r="E1229" s="7">
        <v>40900</v>
      </c>
      <c r="F1229" s="3" t="s">
        <v>290</v>
      </c>
    </row>
    <row r="1230" spans="1:6" x14ac:dyDescent="0.3">
      <c r="A1230" s="2">
        <v>45481</v>
      </c>
      <c r="B1230" s="3" t="s">
        <v>381</v>
      </c>
      <c r="C1230" s="6">
        <v>29</v>
      </c>
      <c r="D1230" s="6">
        <v>3.8</v>
      </c>
      <c r="E1230" s="7">
        <v>57750</v>
      </c>
      <c r="F1230" s="3" t="s">
        <v>290</v>
      </c>
    </row>
    <row r="1231" spans="1:6" x14ac:dyDescent="0.3">
      <c r="A1231" s="2">
        <v>45481</v>
      </c>
      <c r="B1231" s="3" t="s">
        <v>295</v>
      </c>
      <c r="C1231" s="6" t="s">
        <v>382</v>
      </c>
      <c r="D1231" s="6" t="s">
        <v>382</v>
      </c>
      <c r="E1231" s="7">
        <v>41100</v>
      </c>
      <c r="F1231" s="3" t="s">
        <v>290</v>
      </c>
    </row>
    <row r="1232" spans="1:6" x14ac:dyDescent="0.3">
      <c r="A1232" s="2">
        <v>45479</v>
      </c>
      <c r="B1232" s="3" t="s">
        <v>381</v>
      </c>
      <c r="C1232" s="6">
        <v>29</v>
      </c>
      <c r="D1232" s="6">
        <v>3.8</v>
      </c>
      <c r="E1232" s="7">
        <v>57750</v>
      </c>
      <c r="F1232" s="3" t="s">
        <v>290</v>
      </c>
    </row>
    <row r="1233" spans="1:6" x14ac:dyDescent="0.3">
      <c r="A1233" s="2">
        <v>45479</v>
      </c>
      <c r="B1233" s="3" t="s">
        <v>295</v>
      </c>
      <c r="C1233" s="6" t="s">
        <v>382</v>
      </c>
      <c r="D1233" s="6" t="s">
        <v>382</v>
      </c>
      <c r="E1233" s="7">
        <v>41150</v>
      </c>
      <c r="F1233" s="3" t="s">
        <v>290</v>
      </c>
    </row>
    <row r="1234" spans="1:6" x14ac:dyDescent="0.3">
      <c r="A1234" s="2">
        <v>45478</v>
      </c>
      <c r="B1234" s="3" t="s">
        <v>381</v>
      </c>
      <c r="C1234" s="6">
        <v>29</v>
      </c>
      <c r="D1234" s="6">
        <v>3.8</v>
      </c>
      <c r="E1234" s="7">
        <v>58000</v>
      </c>
      <c r="F1234" s="3" t="s">
        <v>290</v>
      </c>
    </row>
    <row r="1235" spans="1:6" x14ac:dyDescent="0.3">
      <c r="A1235" s="2">
        <v>45478</v>
      </c>
      <c r="B1235" s="3" t="s">
        <v>295</v>
      </c>
      <c r="C1235" s="6" t="s">
        <v>382</v>
      </c>
      <c r="D1235" s="6" t="s">
        <v>382</v>
      </c>
      <c r="E1235" s="7">
        <v>41250</v>
      </c>
      <c r="F1235" s="3" t="s">
        <v>290</v>
      </c>
    </row>
    <row r="1236" spans="1:6" x14ac:dyDescent="0.3">
      <c r="A1236" s="2">
        <v>45477</v>
      </c>
      <c r="B1236" s="3" t="s">
        <v>381</v>
      </c>
      <c r="C1236" s="6">
        <v>29</v>
      </c>
      <c r="D1236" s="6">
        <v>3.8</v>
      </c>
      <c r="E1236" s="7">
        <v>57900</v>
      </c>
      <c r="F1236" s="3" t="s">
        <v>290</v>
      </c>
    </row>
    <row r="1237" spans="1:6" x14ac:dyDescent="0.3">
      <c r="A1237" s="2">
        <v>45477</v>
      </c>
      <c r="B1237" s="3" t="s">
        <v>295</v>
      </c>
      <c r="C1237" s="6" t="s">
        <v>382</v>
      </c>
      <c r="D1237" s="6" t="s">
        <v>382</v>
      </c>
      <c r="E1237" s="7">
        <v>41250</v>
      </c>
      <c r="F1237" s="3" t="s">
        <v>290</v>
      </c>
    </row>
    <row r="1238" spans="1:6" x14ac:dyDescent="0.3">
      <c r="A1238" s="2">
        <v>45476</v>
      </c>
      <c r="B1238" s="3" t="s">
        <v>381</v>
      </c>
      <c r="C1238" s="6">
        <v>29</v>
      </c>
      <c r="D1238" s="6">
        <v>3.8</v>
      </c>
      <c r="E1238" s="7">
        <v>58050</v>
      </c>
      <c r="F1238" s="3" t="s">
        <v>290</v>
      </c>
    </row>
    <row r="1239" spans="1:6" x14ac:dyDescent="0.3">
      <c r="A1239" s="2">
        <v>45476</v>
      </c>
      <c r="B1239" s="3" t="s">
        <v>295</v>
      </c>
      <c r="C1239" s="6" t="s">
        <v>382</v>
      </c>
      <c r="D1239" s="6" t="s">
        <v>382</v>
      </c>
      <c r="E1239" s="7">
        <v>41000</v>
      </c>
      <c r="F1239" s="3" t="s">
        <v>290</v>
      </c>
    </row>
    <row r="1240" spans="1:6" x14ac:dyDescent="0.3">
      <c r="A1240" s="2">
        <v>45475</v>
      </c>
      <c r="B1240" s="3" t="s">
        <v>381</v>
      </c>
      <c r="C1240" s="6">
        <v>29</v>
      </c>
      <c r="D1240" s="6">
        <v>3.8</v>
      </c>
      <c r="E1240" s="7">
        <v>57900</v>
      </c>
      <c r="F1240" s="3" t="s">
        <v>290</v>
      </c>
    </row>
    <row r="1241" spans="1:6" x14ac:dyDescent="0.3">
      <c r="A1241" s="2">
        <v>45475</v>
      </c>
      <c r="B1241" s="3" t="s">
        <v>295</v>
      </c>
      <c r="C1241" s="6" t="s">
        <v>382</v>
      </c>
      <c r="D1241" s="6" t="s">
        <v>382</v>
      </c>
      <c r="E1241" s="7">
        <v>40850</v>
      </c>
      <c r="F1241" s="3" t="s">
        <v>290</v>
      </c>
    </row>
    <row r="1242" spans="1:6" x14ac:dyDescent="0.3">
      <c r="A1242" s="2">
        <v>45474</v>
      </c>
      <c r="B1242" s="3" t="s">
        <v>381</v>
      </c>
      <c r="C1242" s="6">
        <v>29</v>
      </c>
      <c r="D1242" s="6">
        <v>3.8</v>
      </c>
      <c r="E1242" s="7">
        <v>57650</v>
      </c>
      <c r="F1242" s="3" t="s">
        <v>290</v>
      </c>
    </row>
    <row r="1243" spans="1:6" x14ac:dyDescent="0.3">
      <c r="A1243" s="2">
        <v>45474</v>
      </c>
      <c r="B1243" s="3" t="s">
        <v>295</v>
      </c>
      <c r="C1243" s="6" t="s">
        <v>382</v>
      </c>
      <c r="D1243" s="6" t="s">
        <v>382</v>
      </c>
      <c r="E1243" s="7">
        <v>40500</v>
      </c>
      <c r="F1243" s="3" t="s">
        <v>290</v>
      </c>
    </row>
    <row r="1244" spans="1:6" x14ac:dyDescent="0.3">
      <c r="A1244" s="2">
        <v>45472</v>
      </c>
      <c r="B1244" s="3" t="s">
        <v>381</v>
      </c>
      <c r="C1244" s="6">
        <v>29</v>
      </c>
      <c r="D1244" s="6">
        <v>3.8</v>
      </c>
      <c r="E1244" s="7">
        <v>57550</v>
      </c>
      <c r="F1244" s="3" t="s">
        <v>290</v>
      </c>
    </row>
    <row r="1245" spans="1:6" x14ac:dyDescent="0.3">
      <c r="A1245" s="2">
        <v>45472</v>
      </c>
      <c r="B1245" s="3" t="s">
        <v>295</v>
      </c>
      <c r="C1245" s="6" t="s">
        <v>382</v>
      </c>
      <c r="D1245" s="6" t="s">
        <v>382</v>
      </c>
      <c r="E1245" s="7">
        <v>40350</v>
      </c>
      <c r="F1245" s="3" t="s">
        <v>290</v>
      </c>
    </row>
    <row r="1246" spans="1:6" x14ac:dyDescent="0.3">
      <c r="A1246" s="2">
        <v>45471</v>
      </c>
      <c r="B1246" s="3" t="s">
        <v>381</v>
      </c>
      <c r="C1246" s="6">
        <v>29</v>
      </c>
      <c r="D1246" s="6">
        <v>3.8</v>
      </c>
      <c r="E1246" s="7">
        <v>57750</v>
      </c>
      <c r="F1246" s="3" t="s">
        <v>290</v>
      </c>
    </row>
    <row r="1247" spans="1:6" x14ac:dyDescent="0.3">
      <c r="A1247" s="2">
        <v>45471</v>
      </c>
      <c r="B1247" s="3" t="s">
        <v>295</v>
      </c>
      <c r="C1247" s="6" t="s">
        <v>382</v>
      </c>
      <c r="D1247" s="6" t="s">
        <v>382</v>
      </c>
      <c r="E1247" s="7">
        <v>40100</v>
      </c>
      <c r="F1247" s="3" t="s">
        <v>290</v>
      </c>
    </row>
    <row r="1248" spans="1:6" x14ac:dyDescent="0.3">
      <c r="A1248" s="2">
        <v>45470</v>
      </c>
      <c r="B1248" s="3" t="s">
        <v>381</v>
      </c>
      <c r="C1248" s="6">
        <v>29</v>
      </c>
      <c r="D1248" s="6">
        <v>3.8</v>
      </c>
      <c r="E1248" s="7">
        <v>57400</v>
      </c>
      <c r="F1248" s="3" t="s">
        <v>290</v>
      </c>
    </row>
    <row r="1249" spans="1:6" x14ac:dyDescent="0.3">
      <c r="A1249" s="2">
        <v>45470</v>
      </c>
      <c r="B1249" s="3" t="s">
        <v>295</v>
      </c>
      <c r="C1249" s="6" t="s">
        <v>382</v>
      </c>
      <c r="D1249" s="6" t="s">
        <v>382</v>
      </c>
      <c r="E1249" s="7">
        <v>40000</v>
      </c>
      <c r="F1249" s="3" t="s">
        <v>290</v>
      </c>
    </row>
    <row r="1250" spans="1:6" x14ac:dyDescent="0.3">
      <c r="A1250" s="2">
        <v>45469</v>
      </c>
      <c r="B1250" s="3" t="s">
        <v>381</v>
      </c>
      <c r="C1250" s="6">
        <v>29</v>
      </c>
      <c r="D1250" s="6">
        <v>3.8</v>
      </c>
      <c r="E1250" s="7">
        <v>57000</v>
      </c>
      <c r="F1250" s="3" t="s">
        <v>290</v>
      </c>
    </row>
    <row r="1251" spans="1:6" x14ac:dyDescent="0.3">
      <c r="A1251" s="2">
        <v>45469</v>
      </c>
      <c r="B1251" s="3" t="s">
        <v>295</v>
      </c>
      <c r="C1251" s="6" t="s">
        <v>382</v>
      </c>
      <c r="D1251" s="6" t="s">
        <v>382</v>
      </c>
      <c r="E1251" s="7">
        <v>39500</v>
      </c>
      <c r="F1251" s="3" t="s">
        <v>290</v>
      </c>
    </row>
    <row r="1252" spans="1:6" x14ac:dyDescent="0.3">
      <c r="A1252" s="2">
        <v>45468</v>
      </c>
      <c r="B1252" s="3" t="s">
        <v>381</v>
      </c>
      <c r="C1252" s="6">
        <v>29</v>
      </c>
      <c r="D1252" s="6">
        <v>3.8</v>
      </c>
      <c r="E1252" s="7">
        <v>56750</v>
      </c>
      <c r="F1252" s="3" t="s">
        <v>290</v>
      </c>
    </row>
    <row r="1253" spans="1:6" x14ac:dyDescent="0.3">
      <c r="A1253" s="2">
        <v>45468</v>
      </c>
      <c r="B1253" s="3" t="s">
        <v>295</v>
      </c>
      <c r="C1253" s="6" t="s">
        <v>382</v>
      </c>
      <c r="D1253" s="6" t="s">
        <v>382</v>
      </c>
      <c r="E1253" s="7">
        <v>39000</v>
      </c>
      <c r="F1253" s="3" t="s">
        <v>290</v>
      </c>
    </row>
    <row r="1254" spans="1:6" x14ac:dyDescent="0.3">
      <c r="A1254" s="2">
        <v>45467</v>
      </c>
      <c r="B1254" s="3" t="s">
        <v>381</v>
      </c>
      <c r="C1254" s="6">
        <v>29</v>
      </c>
      <c r="D1254" s="6">
        <v>3.8</v>
      </c>
      <c r="E1254" s="7">
        <v>56500</v>
      </c>
      <c r="F1254" s="3" t="s">
        <v>290</v>
      </c>
    </row>
    <row r="1255" spans="1:6" x14ac:dyDescent="0.3">
      <c r="A1255" s="2">
        <v>45467</v>
      </c>
      <c r="B1255" s="3" t="s">
        <v>295</v>
      </c>
      <c r="C1255" s="6" t="s">
        <v>382</v>
      </c>
      <c r="D1255" s="6" t="s">
        <v>382</v>
      </c>
      <c r="E1255" s="7">
        <v>38750</v>
      </c>
      <c r="F1255" s="3" t="s">
        <v>290</v>
      </c>
    </row>
    <row r="1256" spans="1:6" x14ac:dyDescent="0.3">
      <c r="A1256" s="2">
        <v>45465</v>
      </c>
      <c r="B1256" s="3" t="s">
        <v>381</v>
      </c>
      <c r="C1256" s="6">
        <v>29</v>
      </c>
      <c r="D1256" s="6">
        <v>3.8</v>
      </c>
      <c r="E1256" s="7">
        <v>56400</v>
      </c>
      <c r="F1256" s="3" t="s">
        <v>290</v>
      </c>
    </row>
    <row r="1257" spans="1:6" x14ac:dyDescent="0.3">
      <c r="A1257" s="2">
        <v>45465</v>
      </c>
      <c r="B1257" s="3" t="s">
        <v>295</v>
      </c>
      <c r="C1257" s="6" t="s">
        <v>382</v>
      </c>
      <c r="D1257" s="6" t="s">
        <v>382</v>
      </c>
      <c r="E1257" s="7">
        <v>38550</v>
      </c>
      <c r="F1257" s="3" t="s">
        <v>290</v>
      </c>
    </row>
    <row r="1258" spans="1:6" x14ac:dyDescent="0.3">
      <c r="A1258" s="2">
        <v>45464</v>
      </c>
      <c r="B1258" s="3" t="s">
        <v>381</v>
      </c>
      <c r="C1258" s="6">
        <v>29</v>
      </c>
      <c r="D1258" s="6">
        <v>3.8</v>
      </c>
      <c r="E1258" s="7">
        <v>56300</v>
      </c>
      <c r="F1258" s="3" t="s">
        <v>290</v>
      </c>
    </row>
    <row r="1259" spans="1:6" x14ac:dyDescent="0.3">
      <c r="A1259" s="2">
        <v>45464</v>
      </c>
      <c r="B1259" s="3" t="s">
        <v>295</v>
      </c>
      <c r="C1259" s="6" t="s">
        <v>382</v>
      </c>
      <c r="D1259" s="6" t="s">
        <v>382</v>
      </c>
      <c r="E1259" s="7">
        <v>38450</v>
      </c>
      <c r="F1259" s="3" t="s">
        <v>290</v>
      </c>
    </row>
    <row r="1260" spans="1:6" x14ac:dyDescent="0.3">
      <c r="A1260" s="2">
        <v>45463</v>
      </c>
      <c r="B1260" s="3" t="s">
        <v>381</v>
      </c>
      <c r="C1260" s="6">
        <v>29</v>
      </c>
      <c r="D1260" s="6">
        <v>3.8</v>
      </c>
      <c r="E1260" s="7">
        <v>56050</v>
      </c>
      <c r="F1260" s="3" t="s">
        <v>290</v>
      </c>
    </row>
    <row r="1261" spans="1:6" x14ac:dyDescent="0.3">
      <c r="A1261" s="2">
        <v>45463</v>
      </c>
      <c r="B1261" s="3" t="s">
        <v>295</v>
      </c>
      <c r="C1261" s="6" t="s">
        <v>382</v>
      </c>
      <c r="D1261" s="6" t="s">
        <v>382</v>
      </c>
      <c r="E1261" s="7">
        <v>38350</v>
      </c>
      <c r="F1261" s="3" t="s">
        <v>290</v>
      </c>
    </row>
    <row r="1262" spans="1:6" x14ac:dyDescent="0.3">
      <c r="A1262" s="2">
        <v>45462</v>
      </c>
      <c r="B1262" s="3" t="s">
        <v>381</v>
      </c>
      <c r="C1262" s="6">
        <v>29</v>
      </c>
      <c r="D1262" s="6">
        <v>3.8</v>
      </c>
      <c r="E1262" s="7">
        <v>55700</v>
      </c>
      <c r="F1262" s="3" t="s">
        <v>290</v>
      </c>
    </row>
    <row r="1263" spans="1:6" x14ac:dyDescent="0.3">
      <c r="A1263" s="2">
        <v>45462</v>
      </c>
      <c r="B1263" s="3" t="s">
        <v>295</v>
      </c>
      <c r="C1263" s="6" t="s">
        <v>382</v>
      </c>
      <c r="D1263" s="6" t="s">
        <v>382</v>
      </c>
      <c r="E1263" s="7">
        <v>38000</v>
      </c>
      <c r="F1263" s="3" t="s">
        <v>290</v>
      </c>
    </row>
    <row r="1264" spans="1:6" x14ac:dyDescent="0.3">
      <c r="A1264" s="2">
        <v>45461</v>
      </c>
      <c r="B1264" s="3" t="s">
        <v>381</v>
      </c>
      <c r="C1264" s="6">
        <v>29</v>
      </c>
      <c r="D1264" s="6">
        <v>3.8</v>
      </c>
      <c r="E1264" s="7">
        <v>55550</v>
      </c>
      <c r="F1264" s="3" t="s">
        <v>290</v>
      </c>
    </row>
    <row r="1265" spans="1:6" x14ac:dyDescent="0.3">
      <c r="A1265" s="2">
        <v>45461</v>
      </c>
      <c r="B1265" s="3" t="s">
        <v>295</v>
      </c>
      <c r="C1265" s="6" t="s">
        <v>382</v>
      </c>
      <c r="D1265" s="6" t="s">
        <v>382</v>
      </c>
      <c r="E1265" s="7">
        <v>37950</v>
      </c>
      <c r="F1265" s="3" t="s">
        <v>290</v>
      </c>
    </row>
    <row r="1266" spans="1:6" x14ac:dyDescent="0.3">
      <c r="A1266" s="2">
        <v>45460</v>
      </c>
      <c r="B1266" s="3" t="s">
        <v>381</v>
      </c>
      <c r="C1266" s="6">
        <v>29</v>
      </c>
      <c r="D1266" s="6">
        <v>3.8</v>
      </c>
      <c r="E1266" s="7">
        <v>55600</v>
      </c>
      <c r="F1266" s="3" t="s">
        <v>290</v>
      </c>
    </row>
    <row r="1267" spans="1:6" x14ac:dyDescent="0.3">
      <c r="A1267" s="2">
        <v>45460</v>
      </c>
      <c r="B1267" s="3" t="s">
        <v>295</v>
      </c>
      <c r="C1267" s="6" t="s">
        <v>382</v>
      </c>
      <c r="D1267" s="6" t="s">
        <v>382</v>
      </c>
      <c r="E1267" s="7">
        <v>38100</v>
      </c>
      <c r="F1267" s="3" t="s">
        <v>290</v>
      </c>
    </row>
    <row r="1268" spans="1:6" x14ac:dyDescent="0.3">
      <c r="A1268" s="2">
        <v>45458</v>
      </c>
      <c r="B1268" s="3" t="s">
        <v>381</v>
      </c>
      <c r="C1268" s="6">
        <v>29</v>
      </c>
      <c r="D1268" s="6">
        <v>3.8</v>
      </c>
      <c r="E1268" s="7">
        <v>55850</v>
      </c>
      <c r="F1268" s="3" t="s">
        <v>290</v>
      </c>
    </row>
    <row r="1269" spans="1:6" x14ac:dyDescent="0.3">
      <c r="A1269" s="2">
        <v>45458</v>
      </c>
      <c r="B1269" s="3" t="s">
        <v>295</v>
      </c>
      <c r="C1269" s="6" t="s">
        <v>382</v>
      </c>
      <c r="D1269" s="6" t="s">
        <v>382</v>
      </c>
      <c r="E1269" s="7">
        <v>38150</v>
      </c>
      <c r="F1269" s="3" t="s">
        <v>290</v>
      </c>
    </row>
    <row r="1270" spans="1:6" x14ac:dyDescent="0.3">
      <c r="A1270" s="2">
        <v>45457</v>
      </c>
      <c r="B1270" s="3" t="s">
        <v>381</v>
      </c>
      <c r="C1270" s="6">
        <v>29</v>
      </c>
      <c r="D1270" s="6">
        <v>3.8</v>
      </c>
      <c r="E1270" s="7">
        <v>55800</v>
      </c>
      <c r="F1270" s="3" t="s">
        <v>290</v>
      </c>
    </row>
    <row r="1271" spans="1:6" x14ac:dyDescent="0.3">
      <c r="A1271" s="2">
        <v>45457</v>
      </c>
      <c r="B1271" s="3" t="s">
        <v>295</v>
      </c>
      <c r="C1271" s="6" t="s">
        <v>382</v>
      </c>
      <c r="D1271" s="6" t="s">
        <v>382</v>
      </c>
      <c r="E1271" s="7">
        <v>38150</v>
      </c>
      <c r="F1271" s="3" t="s">
        <v>290</v>
      </c>
    </row>
    <row r="1272" spans="1:6" x14ac:dyDescent="0.3">
      <c r="A1272" s="2">
        <v>45456</v>
      </c>
      <c r="B1272" s="3" t="s">
        <v>381</v>
      </c>
      <c r="C1272" s="6">
        <v>29</v>
      </c>
      <c r="D1272" s="6">
        <v>3.8</v>
      </c>
      <c r="E1272" s="7">
        <v>55900</v>
      </c>
      <c r="F1272" s="3" t="s">
        <v>290</v>
      </c>
    </row>
    <row r="1273" spans="1:6" x14ac:dyDescent="0.3">
      <c r="A1273" s="2">
        <v>45456</v>
      </c>
      <c r="B1273" s="3" t="s">
        <v>295</v>
      </c>
      <c r="C1273" s="6" t="s">
        <v>382</v>
      </c>
      <c r="D1273" s="6" t="s">
        <v>382</v>
      </c>
      <c r="E1273" s="7">
        <v>38300</v>
      </c>
      <c r="F1273" s="3" t="s">
        <v>290</v>
      </c>
    </row>
    <row r="1274" spans="1:6" x14ac:dyDescent="0.3">
      <c r="A1274" s="2">
        <v>45455</v>
      </c>
      <c r="B1274" s="3" t="s">
        <v>381</v>
      </c>
      <c r="C1274" s="6">
        <v>29</v>
      </c>
      <c r="D1274" s="6">
        <v>3.8</v>
      </c>
      <c r="E1274" s="7">
        <v>55850</v>
      </c>
      <c r="F1274" s="3" t="s">
        <v>290</v>
      </c>
    </row>
    <row r="1275" spans="1:6" x14ac:dyDescent="0.3">
      <c r="A1275" s="2">
        <v>45455</v>
      </c>
      <c r="B1275" s="3" t="s">
        <v>295</v>
      </c>
      <c r="C1275" s="6" t="s">
        <v>382</v>
      </c>
      <c r="D1275" s="6" t="s">
        <v>382</v>
      </c>
      <c r="E1275" s="7">
        <v>38300</v>
      </c>
      <c r="F1275" s="3" t="s">
        <v>290</v>
      </c>
    </row>
    <row r="1276" spans="1:6" x14ac:dyDescent="0.3">
      <c r="A1276" s="2">
        <v>45454</v>
      </c>
      <c r="B1276" s="3" t="s">
        <v>381</v>
      </c>
      <c r="C1276" s="6">
        <v>29</v>
      </c>
      <c r="D1276" s="6">
        <v>3.8</v>
      </c>
      <c r="E1276" s="7">
        <v>55700</v>
      </c>
      <c r="F1276" s="3" t="s">
        <v>290</v>
      </c>
    </row>
    <row r="1277" spans="1:6" x14ac:dyDescent="0.3">
      <c r="A1277" s="2">
        <v>45454</v>
      </c>
      <c r="B1277" s="3" t="s">
        <v>295</v>
      </c>
      <c r="C1277" s="6" t="s">
        <v>382</v>
      </c>
      <c r="D1277" s="6" t="s">
        <v>382</v>
      </c>
      <c r="E1277" s="7">
        <v>38350</v>
      </c>
      <c r="F1277" s="3" t="s">
        <v>290</v>
      </c>
    </row>
    <row r="1278" spans="1:6" x14ac:dyDescent="0.3">
      <c r="A1278" s="2">
        <v>45453</v>
      </c>
      <c r="B1278" s="3" t="s">
        <v>381</v>
      </c>
      <c r="C1278" s="6">
        <v>29</v>
      </c>
      <c r="D1278" s="6">
        <v>3.8</v>
      </c>
      <c r="E1278" s="7">
        <v>56000</v>
      </c>
      <c r="F1278" s="3" t="s">
        <v>290</v>
      </c>
    </row>
    <row r="1279" spans="1:6" x14ac:dyDescent="0.3">
      <c r="A1279" s="2">
        <v>45453</v>
      </c>
      <c r="B1279" s="3" t="s">
        <v>295</v>
      </c>
      <c r="C1279" s="6" t="s">
        <v>382</v>
      </c>
      <c r="D1279" s="6" t="s">
        <v>382</v>
      </c>
      <c r="E1279" s="7">
        <v>38600</v>
      </c>
      <c r="F1279" s="3" t="s">
        <v>290</v>
      </c>
    </row>
    <row r="1280" spans="1:6" x14ac:dyDescent="0.3">
      <c r="A1280" s="2">
        <v>45451</v>
      </c>
      <c r="B1280" s="3" t="s">
        <v>381</v>
      </c>
      <c r="C1280" s="6">
        <v>29</v>
      </c>
      <c r="D1280" s="6">
        <v>3.8</v>
      </c>
      <c r="E1280" s="7">
        <v>56050</v>
      </c>
      <c r="F1280" s="3" t="s">
        <v>290</v>
      </c>
    </row>
    <row r="1281" spans="1:6" x14ac:dyDescent="0.3">
      <c r="A1281" s="2">
        <v>45451</v>
      </c>
      <c r="B1281" s="3" t="s">
        <v>295</v>
      </c>
      <c r="C1281" s="6" t="s">
        <v>382</v>
      </c>
      <c r="D1281" s="6" t="s">
        <v>382</v>
      </c>
      <c r="E1281" s="7">
        <v>38650</v>
      </c>
      <c r="F1281" s="3" t="s">
        <v>290</v>
      </c>
    </row>
    <row r="1282" spans="1:6" x14ac:dyDescent="0.3">
      <c r="A1282" s="2">
        <v>45450</v>
      </c>
      <c r="B1282" s="3" t="s">
        <v>381</v>
      </c>
      <c r="C1282" s="6">
        <v>29</v>
      </c>
      <c r="D1282" s="6">
        <v>3.8</v>
      </c>
      <c r="E1282" s="7">
        <v>56200</v>
      </c>
      <c r="F1282" s="3" t="s">
        <v>290</v>
      </c>
    </row>
    <row r="1283" spans="1:6" x14ac:dyDescent="0.3">
      <c r="A1283" s="2">
        <v>45450</v>
      </c>
      <c r="B1283" s="3" t="s">
        <v>295</v>
      </c>
      <c r="C1283" s="6" t="s">
        <v>382</v>
      </c>
      <c r="D1283" s="6" t="s">
        <v>382</v>
      </c>
      <c r="E1283" s="7">
        <v>38650</v>
      </c>
      <c r="F1283" s="3" t="s">
        <v>290</v>
      </c>
    </row>
    <row r="1284" spans="1:6" x14ac:dyDescent="0.3">
      <c r="A1284" s="2">
        <v>45449</v>
      </c>
      <c r="B1284" s="3" t="s">
        <v>381</v>
      </c>
      <c r="C1284" s="6">
        <v>29</v>
      </c>
      <c r="D1284" s="6">
        <v>3.8</v>
      </c>
      <c r="E1284" s="7">
        <v>56150</v>
      </c>
      <c r="F1284" s="3" t="s">
        <v>290</v>
      </c>
    </row>
    <row r="1285" spans="1:6" x14ac:dyDescent="0.3">
      <c r="A1285" s="2">
        <v>45449</v>
      </c>
      <c r="B1285" s="3" t="s">
        <v>295</v>
      </c>
      <c r="C1285" s="6" t="s">
        <v>382</v>
      </c>
      <c r="D1285" s="6" t="s">
        <v>382</v>
      </c>
      <c r="E1285" s="7">
        <v>38600</v>
      </c>
      <c r="F1285" s="3" t="s">
        <v>290</v>
      </c>
    </row>
    <row r="1286" spans="1:6" x14ac:dyDescent="0.3">
      <c r="A1286" s="2">
        <v>45448</v>
      </c>
      <c r="B1286" s="3" t="s">
        <v>381</v>
      </c>
      <c r="C1286" s="6">
        <v>29</v>
      </c>
      <c r="D1286" s="6">
        <v>3.8</v>
      </c>
      <c r="E1286" s="7">
        <v>56100</v>
      </c>
      <c r="F1286" s="3" t="s">
        <v>290</v>
      </c>
    </row>
    <row r="1287" spans="1:6" x14ac:dyDescent="0.3">
      <c r="A1287" s="2">
        <v>45448</v>
      </c>
      <c r="B1287" s="3" t="s">
        <v>295</v>
      </c>
      <c r="C1287" s="6" t="s">
        <v>382</v>
      </c>
      <c r="D1287" s="6" t="s">
        <v>382</v>
      </c>
      <c r="E1287" s="7">
        <v>38700</v>
      </c>
      <c r="F1287" s="3" t="s">
        <v>290</v>
      </c>
    </row>
    <row r="1288" spans="1:6" x14ac:dyDescent="0.3">
      <c r="A1288" s="2">
        <v>45447</v>
      </c>
      <c r="B1288" s="3" t="s">
        <v>381</v>
      </c>
      <c r="C1288" s="6">
        <v>29</v>
      </c>
      <c r="D1288" s="6">
        <v>3.8</v>
      </c>
      <c r="E1288" s="7">
        <v>55900</v>
      </c>
      <c r="F1288" s="3" t="s">
        <v>290</v>
      </c>
    </row>
    <row r="1289" spans="1:6" x14ac:dyDescent="0.3">
      <c r="A1289" s="2">
        <v>45447</v>
      </c>
      <c r="B1289" s="3" t="s">
        <v>295</v>
      </c>
      <c r="C1289" s="6" t="s">
        <v>382</v>
      </c>
      <c r="D1289" s="6" t="s">
        <v>382</v>
      </c>
      <c r="E1289" s="7">
        <v>38600</v>
      </c>
      <c r="F1289" s="3" t="s">
        <v>290</v>
      </c>
    </row>
    <row r="1290" spans="1:6" x14ac:dyDescent="0.3">
      <c r="A1290" s="2">
        <v>45446</v>
      </c>
      <c r="B1290" s="3" t="s">
        <v>381</v>
      </c>
      <c r="C1290" s="6">
        <v>29</v>
      </c>
      <c r="D1290" s="6">
        <v>3.8</v>
      </c>
      <c r="E1290" s="7">
        <v>56200</v>
      </c>
      <c r="F1290" s="3" t="s">
        <v>290</v>
      </c>
    </row>
    <row r="1291" spans="1:6" x14ac:dyDescent="0.3">
      <c r="A1291" s="2">
        <v>45446</v>
      </c>
      <c r="B1291" s="3" t="s">
        <v>295</v>
      </c>
      <c r="C1291" s="6" t="s">
        <v>382</v>
      </c>
      <c r="D1291" s="6" t="s">
        <v>382</v>
      </c>
      <c r="E1291" s="7">
        <v>38650</v>
      </c>
      <c r="F1291" s="3" t="s">
        <v>290</v>
      </c>
    </row>
    <row r="1292" spans="1:6" x14ac:dyDescent="0.3">
      <c r="A1292" s="2">
        <v>45444</v>
      </c>
      <c r="B1292" s="3" t="s">
        <v>381</v>
      </c>
      <c r="C1292" s="6">
        <v>29</v>
      </c>
      <c r="D1292" s="6">
        <v>3.8</v>
      </c>
      <c r="E1292" s="7">
        <v>56450</v>
      </c>
      <c r="F1292" s="3" t="s">
        <v>290</v>
      </c>
    </row>
    <row r="1293" spans="1:6" x14ac:dyDescent="0.3">
      <c r="A1293" s="2">
        <v>45444</v>
      </c>
      <c r="B1293" s="3" t="s">
        <v>295</v>
      </c>
      <c r="C1293" s="6" t="s">
        <v>382</v>
      </c>
      <c r="D1293" s="6" t="s">
        <v>382</v>
      </c>
      <c r="E1293" s="7">
        <v>38650</v>
      </c>
      <c r="F1293" s="3" t="s">
        <v>290</v>
      </c>
    </row>
    <row r="1294" spans="1:6" x14ac:dyDescent="0.3">
      <c r="A1294" s="2">
        <v>45443</v>
      </c>
      <c r="B1294" s="3" t="s">
        <v>381</v>
      </c>
      <c r="C1294" s="6">
        <v>29</v>
      </c>
      <c r="D1294" s="6">
        <v>3.8</v>
      </c>
      <c r="E1294" s="7">
        <v>56700</v>
      </c>
      <c r="F1294" s="3" t="s">
        <v>290</v>
      </c>
    </row>
    <row r="1295" spans="1:6" x14ac:dyDescent="0.3">
      <c r="A1295" s="2">
        <v>45443</v>
      </c>
      <c r="B1295" s="3" t="s">
        <v>295</v>
      </c>
      <c r="C1295" s="6" t="s">
        <v>382</v>
      </c>
      <c r="D1295" s="6" t="s">
        <v>382</v>
      </c>
      <c r="E1295" s="7">
        <v>38800</v>
      </c>
      <c r="F1295" s="3" t="s">
        <v>290</v>
      </c>
    </row>
    <row r="1296" spans="1:6" x14ac:dyDescent="0.3">
      <c r="A1296" s="2">
        <v>45442</v>
      </c>
      <c r="B1296" s="3" t="s">
        <v>381</v>
      </c>
      <c r="C1296" s="6">
        <v>29</v>
      </c>
      <c r="D1296" s="6">
        <v>3.8</v>
      </c>
      <c r="E1296" s="7">
        <v>56850</v>
      </c>
      <c r="F1296" s="3" t="s">
        <v>290</v>
      </c>
    </row>
    <row r="1297" spans="1:6" x14ac:dyDescent="0.3">
      <c r="A1297" s="2">
        <v>45442</v>
      </c>
      <c r="B1297" s="3" t="s">
        <v>295</v>
      </c>
      <c r="C1297" s="6" t="s">
        <v>382</v>
      </c>
      <c r="D1297" s="6" t="s">
        <v>382</v>
      </c>
      <c r="E1297" s="7">
        <v>38950</v>
      </c>
      <c r="F1297" s="3" t="s">
        <v>290</v>
      </c>
    </row>
    <row r="1298" spans="1:6" x14ac:dyDescent="0.3">
      <c r="A1298" s="2">
        <v>45441</v>
      </c>
      <c r="B1298" s="3" t="s">
        <v>381</v>
      </c>
      <c r="C1298" s="6">
        <v>29</v>
      </c>
      <c r="D1298" s="6">
        <v>3.8</v>
      </c>
      <c r="E1298" s="7">
        <v>57100</v>
      </c>
      <c r="F1298" s="3" t="s">
        <v>290</v>
      </c>
    </row>
    <row r="1299" spans="1:6" x14ac:dyDescent="0.3">
      <c r="A1299" s="2">
        <v>45441</v>
      </c>
      <c r="B1299" s="3" t="s">
        <v>295</v>
      </c>
      <c r="C1299" s="6" t="s">
        <v>382</v>
      </c>
      <c r="D1299" s="6" t="s">
        <v>382</v>
      </c>
      <c r="E1299" s="7">
        <v>39100</v>
      </c>
      <c r="F1299" s="3" t="s">
        <v>290</v>
      </c>
    </row>
    <row r="1300" spans="1:6" x14ac:dyDescent="0.3">
      <c r="A1300" s="2">
        <v>45440</v>
      </c>
      <c r="B1300" s="3" t="s">
        <v>381</v>
      </c>
      <c r="C1300" s="6">
        <v>29</v>
      </c>
      <c r="D1300" s="6">
        <v>3.8</v>
      </c>
      <c r="E1300" s="7">
        <v>56950</v>
      </c>
      <c r="F1300" s="3" t="s">
        <v>290</v>
      </c>
    </row>
    <row r="1301" spans="1:6" x14ac:dyDescent="0.3">
      <c r="A1301" s="2">
        <v>45440</v>
      </c>
      <c r="B1301" s="3" t="s">
        <v>295</v>
      </c>
      <c r="C1301" s="6" t="s">
        <v>382</v>
      </c>
      <c r="D1301" s="6" t="s">
        <v>382</v>
      </c>
      <c r="E1301" s="7">
        <v>39000</v>
      </c>
      <c r="F1301" s="3" t="s">
        <v>290</v>
      </c>
    </row>
    <row r="1302" spans="1:6" x14ac:dyDescent="0.3">
      <c r="A1302" s="2">
        <v>45439</v>
      </c>
      <c r="B1302" s="3" t="s">
        <v>381</v>
      </c>
      <c r="C1302" s="6">
        <v>29</v>
      </c>
      <c r="D1302" s="6">
        <v>3.8</v>
      </c>
      <c r="E1302" s="7">
        <v>56900</v>
      </c>
      <c r="F1302" s="3" t="s">
        <v>290</v>
      </c>
    </row>
    <row r="1303" spans="1:6" x14ac:dyDescent="0.3">
      <c r="A1303" s="2">
        <v>45439</v>
      </c>
      <c r="B1303" s="3" t="s">
        <v>295</v>
      </c>
      <c r="C1303" s="6" t="s">
        <v>382</v>
      </c>
      <c r="D1303" s="6" t="s">
        <v>382</v>
      </c>
      <c r="E1303" s="7">
        <v>38900</v>
      </c>
      <c r="F1303" s="3" t="s">
        <v>290</v>
      </c>
    </row>
    <row r="1304" spans="1:6" x14ac:dyDescent="0.3">
      <c r="A1304" s="2">
        <v>45437</v>
      </c>
      <c r="B1304" s="3" t="s">
        <v>381</v>
      </c>
      <c r="C1304" s="6">
        <v>29</v>
      </c>
      <c r="D1304" s="6">
        <v>3.8</v>
      </c>
      <c r="E1304" s="7">
        <v>57100</v>
      </c>
      <c r="F1304" s="3" t="s">
        <v>290</v>
      </c>
    </row>
    <row r="1305" spans="1:6" x14ac:dyDescent="0.3">
      <c r="A1305" s="2">
        <v>45437</v>
      </c>
      <c r="B1305" s="3" t="s">
        <v>295</v>
      </c>
      <c r="C1305" s="6" t="s">
        <v>382</v>
      </c>
      <c r="D1305" s="6" t="s">
        <v>382</v>
      </c>
      <c r="E1305" s="7">
        <v>38950</v>
      </c>
      <c r="F1305" s="3" t="s">
        <v>290</v>
      </c>
    </row>
    <row r="1306" spans="1:6" x14ac:dyDescent="0.3">
      <c r="A1306" s="2">
        <v>45436</v>
      </c>
      <c r="B1306" s="3" t="s">
        <v>381</v>
      </c>
      <c r="C1306" s="6">
        <v>29</v>
      </c>
      <c r="D1306" s="6">
        <v>3.8</v>
      </c>
      <c r="E1306" s="7">
        <v>57200</v>
      </c>
      <c r="F1306" s="3" t="s">
        <v>290</v>
      </c>
    </row>
    <row r="1307" spans="1:6" x14ac:dyDescent="0.3">
      <c r="A1307" s="2">
        <v>45436</v>
      </c>
      <c r="B1307" s="3" t="s">
        <v>295</v>
      </c>
      <c r="C1307" s="6" t="s">
        <v>382</v>
      </c>
      <c r="D1307" s="6" t="s">
        <v>382</v>
      </c>
      <c r="E1307" s="7">
        <v>38950</v>
      </c>
      <c r="F1307" s="3" t="s">
        <v>290</v>
      </c>
    </row>
    <row r="1308" spans="1:6" x14ac:dyDescent="0.3">
      <c r="A1308" s="2">
        <v>45435</v>
      </c>
      <c r="B1308" s="3" t="s">
        <v>381</v>
      </c>
      <c r="C1308" s="6">
        <v>29</v>
      </c>
      <c r="D1308" s="6">
        <v>3.8</v>
      </c>
      <c r="E1308" s="7">
        <v>56800</v>
      </c>
      <c r="F1308" s="3" t="s">
        <v>290</v>
      </c>
    </row>
    <row r="1309" spans="1:6" x14ac:dyDescent="0.3">
      <c r="A1309" s="2">
        <v>45435</v>
      </c>
      <c r="B1309" s="3" t="s">
        <v>295</v>
      </c>
      <c r="C1309" s="6" t="s">
        <v>382</v>
      </c>
      <c r="D1309" s="6" t="s">
        <v>382</v>
      </c>
      <c r="E1309" s="7">
        <v>38800</v>
      </c>
      <c r="F1309" s="3" t="s">
        <v>290</v>
      </c>
    </row>
    <row r="1310" spans="1:6" x14ac:dyDescent="0.3">
      <c r="A1310" s="2">
        <v>45434</v>
      </c>
      <c r="B1310" s="3" t="s">
        <v>381</v>
      </c>
      <c r="C1310" s="6">
        <v>29</v>
      </c>
      <c r="D1310" s="6">
        <v>3.8</v>
      </c>
      <c r="E1310" s="7">
        <v>56500</v>
      </c>
      <c r="F1310" s="3" t="s">
        <v>290</v>
      </c>
    </row>
    <row r="1311" spans="1:6" x14ac:dyDescent="0.3">
      <c r="A1311" s="2">
        <v>45434</v>
      </c>
      <c r="B1311" s="3" t="s">
        <v>295</v>
      </c>
      <c r="C1311" s="6" t="s">
        <v>382</v>
      </c>
      <c r="D1311" s="6" t="s">
        <v>382</v>
      </c>
      <c r="E1311" s="7">
        <v>38300</v>
      </c>
      <c r="F1311" s="3" t="s">
        <v>290</v>
      </c>
    </row>
    <row r="1312" spans="1:6" x14ac:dyDescent="0.3">
      <c r="A1312" s="2">
        <v>45433</v>
      </c>
      <c r="B1312" s="3" t="s">
        <v>381</v>
      </c>
      <c r="C1312" s="6">
        <v>29</v>
      </c>
      <c r="D1312" s="6">
        <v>3.8</v>
      </c>
      <c r="E1312" s="7">
        <v>56400</v>
      </c>
      <c r="F1312" s="3" t="s">
        <v>290</v>
      </c>
    </row>
    <row r="1313" spans="1:6" x14ac:dyDescent="0.3">
      <c r="A1313" s="2">
        <v>45433</v>
      </c>
      <c r="B1313" s="3" t="s">
        <v>295</v>
      </c>
      <c r="C1313" s="6" t="s">
        <v>382</v>
      </c>
      <c r="D1313" s="6" t="s">
        <v>382</v>
      </c>
      <c r="E1313" s="7">
        <v>38200</v>
      </c>
      <c r="F1313" s="3" t="s">
        <v>290</v>
      </c>
    </row>
    <row r="1314" spans="1:6" x14ac:dyDescent="0.3">
      <c r="A1314" s="2">
        <v>45432</v>
      </c>
      <c r="B1314" s="3" t="s">
        <v>381</v>
      </c>
      <c r="C1314" s="6">
        <v>29</v>
      </c>
      <c r="D1314" s="6">
        <v>3.8</v>
      </c>
      <c r="E1314" s="7">
        <v>56600</v>
      </c>
      <c r="F1314" s="3" t="s">
        <v>290</v>
      </c>
    </row>
    <row r="1315" spans="1:6" x14ac:dyDescent="0.3">
      <c r="A1315" s="2">
        <v>45432</v>
      </c>
      <c r="B1315" s="3" t="s">
        <v>295</v>
      </c>
      <c r="C1315" s="6" t="s">
        <v>382</v>
      </c>
      <c r="D1315" s="6" t="s">
        <v>382</v>
      </c>
      <c r="E1315" s="7">
        <v>38100</v>
      </c>
      <c r="F1315" s="3" t="s">
        <v>290</v>
      </c>
    </row>
    <row r="1316" spans="1:6" x14ac:dyDescent="0.3">
      <c r="A1316" s="2">
        <v>45430</v>
      </c>
      <c r="B1316" s="3" t="s">
        <v>381</v>
      </c>
      <c r="C1316" s="6">
        <v>29</v>
      </c>
      <c r="D1316" s="6">
        <v>3.8</v>
      </c>
      <c r="E1316" s="7">
        <v>56750</v>
      </c>
      <c r="F1316" s="3" t="s">
        <v>290</v>
      </c>
    </row>
    <row r="1317" spans="1:6" x14ac:dyDescent="0.3">
      <c r="A1317" s="2">
        <v>45430</v>
      </c>
      <c r="B1317" s="3" t="s">
        <v>295</v>
      </c>
      <c r="C1317" s="6" t="s">
        <v>382</v>
      </c>
      <c r="D1317" s="6" t="s">
        <v>382</v>
      </c>
      <c r="E1317" s="7">
        <v>37850</v>
      </c>
      <c r="F1317" s="3" t="s">
        <v>290</v>
      </c>
    </row>
    <row r="1318" spans="1:6" x14ac:dyDescent="0.3">
      <c r="A1318" s="2">
        <v>45429</v>
      </c>
      <c r="B1318" s="3" t="s">
        <v>381</v>
      </c>
      <c r="C1318" s="6">
        <v>29</v>
      </c>
      <c r="D1318" s="6">
        <v>3.8</v>
      </c>
      <c r="E1318" s="7">
        <v>56650</v>
      </c>
      <c r="F1318" s="3" t="s">
        <v>290</v>
      </c>
    </row>
    <row r="1319" spans="1:6" x14ac:dyDescent="0.3">
      <c r="A1319" s="2">
        <v>45429</v>
      </c>
      <c r="B1319" s="3" t="s">
        <v>295</v>
      </c>
      <c r="C1319" s="6" t="s">
        <v>382</v>
      </c>
      <c r="D1319" s="6" t="s">
        <v>382</v>
      </c>
      <c r="E1319" s="7">
        <v>37700</v>
      </c>
      <c r="F1319" s="3" t="s">
        <v>290</v>
      </c>
    </row>
    <row r="1320" spans="1:6" x14ac:dyDescent="0.3">
      <c r="A1320" s="2">
        <v>45428</v>
      </c>
      <c r="B1320" s="3" t="s">
        <v>381</v>
      </c>
      <c r="C1320" s="6">
        <v>29</v>
      </c>
      <c r="D1320" s="6">
        <v>3.8</v>
      </c>
      <c r="E1320" s="7">
        <v>56650</v>
      </c>
      <c r="F1320" s="3" t="s">
        <v>290</v>
      </c>
    </row>
    <row r="1321" spans="1:6" x14ac:dyDescent="0.3">
      <c r="A1321" s="2">
        <v>45428</v>
      </c>
      <c r="B1321" s="3" t="s">
        <v>295</v>
      </c>
      <c r="C1321" s="6" t="s">
        <v>382</v>
      </c>
      <c r="D1321" s="6" t="s">
        <v>382</v>
      </c>
      <c r="E1321" s="7">
        <v>37700</v>
      </c>
      <c r="F1321" s="3" t="s">
        <v>290</v>
      </c>
    </row>
    <row r="1322" spans="1:6" x14ac:dyDescent="0.3">
      <c r="A1322" s="2">
        <v>45427</v>
      </c>
      <c r="B1322" s="3" t="s">
        <v>381</v>
      </c>
      <c r="C1322" s="6">
        <v>29</v>
      </c>
      <c r="D1322" s="6">
        <v>3.8</v>
      </c>
      <c r="E1322" s="7">
        <v>56550</v>
      </c>
      <c r="F1322" s="3" t="s">
        <v>290</v>
      </c>
    </row>
    <row r="1323" spans="1:6" x14ac:dyDescent="0.3">
      <c r="A1323" s="2">
        <v>45427</v>
      </c>
      <c r="B1323" s="3" t="s">
        <v>295</v>
      </c>
      <c r="C1323" s="6" t="s">
        <v>382</v>
      </c>
      <c r="D1323" s="6" t="s">
        <v>382</v>
      </c>
      <c r="E1323" s="7">
        <v>37500</v>
      </c>
      <c r="F1323" s="3" t="s">
        <v>290</v>
      </c>
    </row>
    <row r="1324" spans="1:6" x14ac:dyDescent="0.3">
      <c r="A1324" s="2">
        <v>45426</v>
      </c>
      <c r="B1324" s="3" t="s">
        <v>381</v>
      </c>
      <c r="C1324" s="6">
        <v>29</v>
      </c>
      <c r="D1324" s="6">
        <v>3.8</v>
      </c>
      <c r="E1324" s="7">
        <v>57100</v>
      </c>
      <c r="F1324" s="3" t="s">
        <v>290</v>
      </c>
    </row>
    <row r="1325" spans="1:6" x14ac:dyDescent="0.3">
      <c r="A1325" s="2">
        <v>45426</v>
      </c>
      <c r="B1325" s="3" t="s">
        <v>295</v>
      </c>
      <c r="C1325" s="6" t="s">
        <v>382</v>
      </c>
      <c r="D1325" s="6" t="s">
        <v>382</v>
      </c>
      <c r="E1325" s="7">
        <v>37600</v>
      </c>
      <c r="F1325" s="3" t="s">
        <v>290</v>
      </c>
    </row>
    <row r="1326" spans="1:6" x14ac:dyDescent="0.3">
      <c r="A1326" s="2">
        <v>45425</v>
      </c>
      <c r="B1326" s="3" t="s">
        <v>381</v>
      </c>
      <c r="C1326" s="6">
        <v>29</v>
      </c>
      <c r="D1326" s="6">
        <v>3.8</v>
      </c>
      <c r="E1326" s="7">
        <v>57400</v>
      </c>
      <c r="F1326" s="3" t="s">
        <v>290</v>
      </c>
    </row>
    <row r="1327" spans="1:6" x14ac:dyDescent="0.3">
      <c r="A1327" s="2">
        <v>45425</v>
      </c>
      <c r="B1327" s="3" t="s">
        <v>295</v>
      </c>
      <c r="C1327" s="6" t="s">
        <v>382</v>
      </c>
      <c r="D1327" s="6" t="s">
        <v>382</v>
      </c>
      <c r="E1327" s="7">
        <v>37600</v>
      </c>
      <c r="F1327" s="3" t="s">
        <v>290</v>
      </c>
    </row>
    <row r="1328" spans="1:6" x14ac:dyDescent="0.3">
      <c r="A1328" s="2">
        <v>45423</v>
      </c>
      <c r="B1328" s="3" t="s">
        <v>381</v>
      </c>
      <c r="C1328" s="6">
        <v>29</v>
      </c>
      <c r="D1328" s="6">
        <v>3.8</v>
      </c>
      <c r="E1328" s="7">
        <v>57250</v>
      </c>
      <c r="F1328" s="3" t="s">
        <v>290</v>
      </c>
    </row>
    <row r="1329" spans="1:6" x14ac:dyDescent="0.3">
      <c r="A1329" s="2">
        <v>45423</v>
      </c>
      <c r="B1329" s="3" t="s">
        <v>295</v>
      </c>
      <c r="C1329" s="6" t="s">
        <v>382</v>
      </c>
      <c r="D1329" s="6" t="s">
        <v>382</v>
      </c>
      <c r="E1329" s="7">
        <v>37350</v>
      </c>
      <c r="F1329" s="3" t="s">
        <v>290</v>
      </c>
    </row>
    <row r="1330" spans="1:6" x14ac:dyDescent="0.3">
      <c r="A1330" s="2">
        <v>45422</v>
      </c>
      <c r="B1330" s="3" t="s">
        <v>381</v>
      </c>
      <c r="C1330" s="6">
        <v>29</v>
      </c>
      <c r="D1330" s="6">
        <v>3.8</v>
      </c>
      <c r="E1330" s="7">
        <v>57400</v>
      </c>
      <c r="F1330" s="3" t="s">
        <v>290</v>
      </c>
    </row>
    <row r="1331" spans="1:6" x14ac:dyDescent="0.3">
      <c r="A1331" s="2">
        <v>45422</v>
      </c>
      <c r="B1331" s="3" t="s">
        <v>295</v>
      </c>
      <c r="C1331" s="6" t="s">
        <v>382</v>
      </c>
      <c r="D1331" s="6" t="s">
        <v>382</v>
      </c>
      <c r="E1331" s="7">
        <v>37450</v>
      </c>
      <c r="F1331" s="3" t="s">
        <v>290</v>
      </c>
    </row>
    <row r="1332" spans="1:6" x14ac:dyDescent="0.3">
      <c r="A1332" s="2">
        <v>45421</v>
      </c>
      <c r="B1332" s="3" t="s">
        <v>381</v>
      </c>
      <c r="C1332" s="6">
        <v>29</v>
      </c>
      <c r="D1332" s="6">
        <v>3.8</v>
      </c>
      <c r="E1332" s="7">
        <v>57500</v>
      </c>
      <c r="F1332" s="3" t="s">
        <v>290</v>
      </c>
    </row>
    <row r="1333" spans="1:6" x14ac:dyDescent="0.3">
      <c r="A1333" s="2">
        <v>45421</v>
      </c>
      <c r="B1333" s="3" t="s">
        <v>295</v>
      </c>
      <c r="C1333" s="6" t="s">
        <v>382</v>
      </c>
      <c r="D1333" s="6" t="s">
        <v>382</v>
      </c>
      <c r="E1333" s="7">
        <v>37350</v>
      </c>
      <c r="F1333" s="3" t="s">
        <v>290</v>
      </c>
    </row>
    <row r="1334" spans="1:6" x14ac:dyDescent="0.3">
      <c r="A1334" s="2">
        <v>45420</v>
      </c>
      <c r="B1334" s="3" t="s">
        <v>381</v>
      </c>
      <c r="C1334" s="6">
        <v>29</v>
      </c>
      <c r="D1334" s="6">
        <v>3.8</v>
      </c>
      <c r="E1334" s="7">
        <v>57450</v>
      </c>
      <c r="F1334" s="3" t="s">
        <v>290</v>
      </c>
    </row>
    <row r="1335" spans="1:6" x14ac:dyDescent="0.3">
      <c r="A1335" s="2">
        <v>45420</v>
      </c>
      <c r="B1335" s="3" t="s">
        <v>295</v>
      </c>
      <c r="C1335" s="6" t="s">
        <v>382</v>
      </c>
      <c r="D1335" s="6" t="s">
        <v>382</v>
      </c>
      <c r="E1335" s="7">
        <v>37050</v>
      </c>
      <c r="F1335" s="3" t="s">
        <v>290</v>
      </c>
    </row>
    <row r="1336" spans="1:6" x14ac:dyDescent="0.3">
      <c r="A1336" s="2">
        <v>45419</v>
      </c>
      <c r="B1336" s="3" t="s">
        <v>381</v>
      </c>
      <c r="C1336" s="6">
        <v>29</v>
      </c>
      <c r="D1336" s="6">
        <v>3.8</v>
      </c>
      <c r="E1336" s="7">
        <v>57250</v>
      </c>
      <c r="F1336" s="3" t="s">
        <v>290</v>
      </c>
    </row>
    <row r="1337" spans="1:6" x14ac:dyDescent="0.3">
      <c r="A1337" s="2">
        <v>45419</v>
      </c>
      <c r="B1337" s="3" t="s">
        <v>295</v>
      </c>
      <c r="C1337" s="6" t="s">
        <v>382</v>
      </c>
      <c r="D1337" s="6" t="s">
        <v>382</v>
      </c>
      <c r="E1337" s="7">
        <v>36950</v>
      </c>
      <c r="F1337" s="3" t="s">
        <v>290</v>
      </c>
    </row>
    <row r="1338" spans="1:6" x14ac:dyDescent="0.3">
      <c r="A1338" s="2">
        <v>45418</v>
      </c>
      <c r="B1338" s="3" t="s">
        <v>381</v>
      </c>
      <c r="C1338" s="6">
        <v>29</v>
      </c>
      <c r="D1338" s="6">
        <v>3.8</v>
      </c>
      <c r="E1338" s="7">
        <v>57250</v>
      </c>
      <c r="F1338" s="3" t="s">
        <v>290</v>
      </c>
    </row>
    <row r="1339" spans="1:6" x14ac:dyDescent="0.3">
      <c r="A1339" s="2">
        <v>45418</v>
      </c>
      <c r="B1339" s="3" t="s">
        <v>295</v>
      </c>
      <c r="C1339" s="6" t="s">
        <v>382</v>
      </c>
      <c r="D1339" s="6" t="s">
        <v>382</v>
      </c>
      <c r="E1339" s="7">
        <v>36950</v>
      </c>
      <c r="F1339" s="3" t="s">
        <v>290</v>
      </c>
    </row>
    <row r="1340" spans="1:6" x14ac:dyDescent="0.3">
      <c r="A1340" s="2">
        <v>45416</v>
      </c>
      <c r="B1340" s="3" t="s">
        <v>381</v>
      </c>
      <c r="C1340" s="6">
        <v>29</v>
      </c>
      <c r="D1340" s="6">
        <v>3.8</v>
      </c>
      <c r="E1340" s="7">
        <v>56900</v>
      </c>
      <c r="F1340" s="3" t="s">
        <v>290</v>
      </c>
    </row>
    <row r="1341" spans="1:6" x14ac:dyDescent="0.3">
      <c r="A1341" s="2">
        <v>45416</v>
      </c>
      <c r="B1341" s="3" t="s">
        <v>295</v>
      </c>
      <c r="C1341" s="6" t="s">
        <v>382</v>
      </c>
      <c r="D1341" s="6" t="s">
        <v>382</v>
      </c>
      <c r="E1341" s="7">
        <v>36750</v>
      </c>
      <c r="F1341" s="3" t="s">
        <v>290</v>
      </c>
    </row>
    <row r="1342" spans="1:6" x14ac:dyDescent="0.3">
      <c r="A1342" s="2">
        <v>45415</v>
      </c>
      <c r="B1342" s="3" t="s">
        <v>381</v>
      </c>
      <c r="C1342" s="6">
        <v>29</v>
      </c>
      <c r="D1342" s="6">
        <v>3.8</v>
      </c>
      <c r="E1342" s="7">
        <v>56750</v>
      </c>
      <c r="F1342" s="3" t="s">
        <v>290</v>
      </c>
    </row>
    <row r="1343" spans="1:6" x14ac:dyDescent="0.3">
      <c r="A1343" s="2">
        <v>45415</v>
      </c>
      <c r="B1343" s="3" t="s">
        <v>295</v>
      </c>
      <c r="C1343" s="6" t="s">
        <v>382</v>
      </c>
      <c r="D1343" s="6" t="s">
        <v>382</v>
      </c>
      <c r="E1343" s="7">
        <v>36350</v>
      </c>
      <c r="F1343" s="3" t="s">
        <v>290</v>
      </c>
    </row>
    <row r="1344" spans="1:6" x14ac:dyDescent="0.3">
      <c r="A1344" s="2">
        <v>45414</v>
      </c>
      <c r="B1344" s="3" t="s">
        <v>381</v>
      </c>
      <c r="C1344" s="6">
        <v>29</v>
      </c>
      <c r="D1344" s="6">
        <v>3.8</v>
      </c>
      <c r="E1344" s="7">
        <v>56950</v>
      </c>
      <c r="F1344" s="3" t="s">
        <v>290</v>
      </c>
    </row>
    <row r="1345" spans="1:6" x14ac:dyDescent="0.3">
      <c r="A1345" s="2">
        <v>45414</v>
      </c>
      <c r="B1345" s="3" t="s">
        <v>295</v>
      </c>
      <c r="C1345" s="6" t="s">
        <v>382</v>
      </c>
      <c r="D1345" s="6" t="s">
        <v>382</v>
      </c>
      <c r="E1345" s="7">
        <v>36650</v>
      </c>
      <c r="F1345" s="3" t="s">
        <v>290</v>
      </c>
    </row>
    <row r="1346" spans="1:6" x14ac:dyDescent="0.3">
      <c r="A1346" s="2">
        <v>45413</v>
      </c>
      <c r="B1346" s="3" t="s">
        <v>381</v>
      </c>
      <c r="C1346" s="6">
        <v>29</v>
      </c>
      <c r="D1346" s="6">
        <v>3.8</v>
      </c>
      <c r="E1346" s="7">
        <v>57250</v>
      </c>
      <c r="F1346" s="3" t="s">
        <v>290</v>
      </c>
    </row>
    <row r="1347" spans="1:6" x14ac:dyDescent="0.3">
      <c r="A1347" s="2">
        <v>45413</v>
      </c>
      <c r="B1347" s="3" t="s">
        <v>295</v>
      </c>
      <c r="C1347" s="6" t="s">
        <v>382</v>
      </c>
      <c r="D1347" s="6" t="s">
        <v>382</v>
      </c>
      <c r="E1347" s="7">
        <v>36350</v>
      </c>
      <c r="F1347" s="3" t="s">
        <v>290</v>
      </c>
    </row>
    <row r="1348" spans="1:6" x14ac:dyDescent="0.3">
      <c r="A1348" s="2">
        <v>45412</v>
      </c>
      <c r="B1348" s="3" t="s">
        <v>381</v>
      </c>
      <c r="C1348" s="6">
        <v>29</v>
      </c>
      <c r="D1348" s="6">
        <v>3.8</v>
      </c>
      <c r="E1348" s="7">
        <v>57800</v>
      </c>
      <c r="F1348" s="3" t="s">
        <v>290</v>
      </c>
    </row>
    <row r="1349" spans="1:6" x14ac:dyDescent="0.3">
      <c r="A1349" s="2">
        <v>45412</v>
      </c>
      <c r="B1349" s="3" t="s">
        <v>295</v>
      </c>
      <c r="C1349" s="6" t="s">
        <v>382</v>
      </c>
      <c r="D1349" s="6" t="s">
        <v>382</v>
      </c>
      <c r="E1349" s="7">
        <v>36900</v>
      </c>
      <c r="F1349" s="3" t="s">
        <v>290</v>
      </c>
    </row>
    <row r="1350" spans="1:6" x14ac:dyDescent="0.3">
      <c r="A1350" s="2">
        <v>45411</v>
      </c>
      <c r="B1350" s="3" t="s">
        <v>381</v>
      </c>
      <c r="C1350" s="6">
        <v>29</v>
      </c>
      <c r="D1350" s="6">
        <v>3.8</v>
      </c>
      <c r="E1350" s="7">
        <v>58100</v>
      </c>
      <c r="F1350" s="3" t="s">
        <v>290</v>
      </c>
    </row>
    <row r="1351" spans="1:6" x14ac:dyDescent="0.3">
      <c r="A1351" s="2">
        <v>45411</v>
      </c>
      <c r="B1351" s="3" t="s">
        <v>295</v>
      </c>
      <c r="C1351" s="6" t="s">
        <v>382</v>
      </c>
      <c r="D1351" s="6" t="s">
        <v>382</v>
      </c>
      <c r="E1351" s="7">
        <v>37500</v>
      </c>
      <c r="F1351" s="3" t="s">
        <v>290</v>
      </c>
    </row>
    <row r="1352" spans="1:6" x14ac:dyDescent="0.3">
      <c r="A1352" s="2">
        <v>45409</v>
      </c>
      <c r="B1352" s="3" t="s">
        <v>381</v>
      </c>
      <c r="C1352" s="6">
        <v>29</v>
      </c>
      <c r="D1352" s="6">
        <v>3.8</v>
      </c>
      <c r="E1352" s="7">
        <v>57900</v>
      </c>
      <c r="F1352" s="3" t="s">
        <v>290</v>
      </c>
    </row>
    <row r="1353" spans="1:6" x14ac:dyDescent="0.3">
      <c r="A1353" s="2">
        <v>45409</v>
      </c>
      <c r="B1353" s="3" t="s">
        <v>295</v>
      </c>
      <c r="C1353" s="6" t="s">
        <v>382</v>
      </c>
      <c r="D1353" s="6" t="s">
        <v>382</v>
      </c>
      <c r="E1353" s="7">
        <v>37600</v>
      </c>
      <c r="F1353" s="3" t="s">
        <v>290</v>
      </c>
    </row>
    <row r="1354" spans="1:6" x14ac:dyDescent="0.3">
      <c r="A1354" s="2">
        <v>45408</v>
      </c>
      <c r="B1354" s="3" t="s">
        <v>381</v>
      </c>
      <c r="C1354" s="6">
        <v>29</v>
      </c>
      <c r="D1354" s="6">
        <v>3.8</v>
      </c>
      <c r="E1354" s="7">
        <v>58000</v>
      </c>
      <c r="F1354" s="3" t="s">
        <v>290</v>
      </c>
    </row>
    <row r="1355" spans="1:6" x14ac:dyDescent="0.3">
      <c r="A1355" s="2">
        <v>45408</v>
      </c>
      <c r="B1355" s="3" t="s">
        <v>295</v>
      </c>
      <c r="C1355" s="6" t="s">
        <v>382</v>
      </c>
      <c r="D1355" s="6" t="s">
        <v>382</v>
      </c>
      <c r="E1355" s="7">
        <v>37600</v>
      </c>
      <c r="F1355" s="3" t="s">
        <v>290</v>
      </c>
    </row>
    <row r="1356" spans="1:6" x14ac:dyDescent="0.3">
      <c r="A1356" s="2">
        <v>45407</v>
      </c>
      <c r="B1356" s="3" t="s">
        <v>381</v>
      </c>
      <c r="C1356" s="6">
        <v>29</v>
      </c>
      <c r="D1356" s="6">
        <v>3.8</v>
      </c>
      <c r="E1356" s="7">
        <v>57900</v>
      </c>
      <c r="F1356" s="3" t="s">
        <v>290</v>
      </c>
    </row>
    <row r="1357" spans="1:6" x14ac:dyDescent="0.3">
      <c r="A1357" s="2">
        <v>45407</v>
      </c>
      <c r="B1357" s="3" t="s">
        <v>295</v>
      </c>
      <c r="C1357" s="6" t="s">
        <v>382</v>
      </c>
      <c r="D1357" s="6" t="s">
        <v>382</v>
      </c>
      <c r="E1357" s="7">
        <v>37350</v>
      </c>
      <c r="F1357" s="3" t="s">
        <v>290</v>
      </c>
    </row>
    <row r="1358" spans="1:6" x14ac:dyDescent="0.3">
      <c r="A1358" s="2">
        <v>45406</v>
      </c>
      <c r="B1358" s="3" t="s">
        <v>381</v>
      </c>
      <c r="C1358" s="6">
        <v>29</v>
      </c>
      <c r="D1358" s="6">
        <v>3.8</v>
      </c>
      <c r="E1358" s="7">
        <v>58050</v>
      </c>
      <c r="F1358" s="3" t="s">
        <v>290</v>
      </c>
    </row>
    <row r="1359" spans="1:6" x14ac:dyDescent="0.3">
      <c r="A1359" s="2">
        <v>45406</v>
      </c>
      <c r="B1359" s="3" t="s">
        <v>295</v>
      </c>
      <c r="C1359" s="6" t="s">
        <v>382</v>
      </c>
      <c r="D1359" s="6" t="s">
        <v>382</v>
      </c>
      <c r="E1359" s="7">
        <v>37350</v>
      </c>
      <c r="F1359" s="3" t="s">
        <v>290</v>
      </c>
    </row>
    <row r="1360" spans="1:6" x14ac:dyDescent="0.3">
      <c r="A1360" s="2">
        <v>45405</v>
      </c>
      <c r="B1360" s="3" t="s">
        <v>381</v>
      </c>
      <c r="C1360" s="6">
        <v>29</v>
      </c>
      <c r="D1360" s="6">
        <v>3.8</v>
      </c>
      <c r="E1360" s="7">
        <v>58050</v>
      </c>
      <c r="F1360" s="3" t="s">
        <v>290</v>
      </c>
    </row>
    <row r="1361" spans="1:6" x14ac:dyDescent="0.3">
      <c r="A1361" s="2">
        <v>45405</v>
      </c>
      <c r="B1361" s="3" t="s">
        <v>295</v>
      </c>
      <c r="C1361" s="6" t="s">
        <v>382</v>
      </c>
      <c r="D1361" s="6" t="s">
        <v>382</v>
      </c>
      <c r="E1361" s="7">
        <v>37550</v>
      </c>
      <c r="F1361" s="3" t="s">
        <v>290</v>
      </c>
    </row>
    <row r="1362" spans="1:6" x14ac:dyDescent="0.3">
      <c r="A1362" s="2">
        <v>45404</v>
      </c>
      <c r="B1362" s="3" t="s">
        <v>381</v>
      </c>
      <c r="C1362" s="6">
        <v>29</v>
      </c>
      <c r="D1362" s="6">
        <v>3.8</v>
      </c>
      <c r="E1362" s="7">
        <v>58000</v>
      </c>
      <c r="F1362" s="3" t="s">
        <v>290</v>
      </c>
    </row>
    <row r="1363" spans="1:6" x14ac:dyDescent="0.3">
      <c r="A1363" s="2">
        <v>45404</v>
      </c>
      <c r="B1363" s="3" t="s">
        <v>295</v>
      </c>
      <c r="C1363" s="6" t="s">
        <v>382</v>
      </c>
      <c r="D1363" s="6" t="s">
        <v>382</v>
      </c>
      <c r="E1363" s="7">
        <v>37450</v>
      </c>
      <c r="F1363" s="3" t="s">
        <v>290</v>
      </c>
    </row>
    <row r="1364" spans="1:6" x14ac:dyDescent="0.3">
      <c r="A1364" s="2">
        <v>45402</v>
      </c>
      <c r="B1364" s="3" t="s">
        <v>381</v>
      </c>
      <c r="C1364" s="6">
        <v>29</v>
      </c>
      <c r="D1364" s="6">
        <v>3.8</v>
      </c>
      <c r="E1364" s="7">
        <v>57850</v>
      </c>
      <c r="F1364" s="3" t="s">
        <v>290</v>
      </c>
    </row>
    <row r="1365" spans="1:6" x14ac:dyDescent="0.3">
      <c r="A1365" s="2">
        <v>45402</v>
      </c>
      <c r="B1365" s="3" t="s">
        <v>295</v>
      </c>
      <c r="C1365" s="6" t="s">
        <v>382</v>
      </c>
      <c r="D1365" s="6" t="s">
        <v>382</v>
      </c>
      <c r="E1365" s="7">
        <v>36850</v>
      </c>
      <c r="F1365" s="3" t="s">
        <v>290</v>
      </c>
    </row>
    <row r="1366" spans="1:6" x14ac:dyDescent="0.3">
      <c r="A1366" s="2">
        <v>45401</v>
      </c>
      <c r="B1366" s="3" t="s">
        <v>381</v>
      </c>
      <c r="C1366" s="6">
        <v>29</v>
      </c>
      <c r="D1366" s="6">
        <v>3.8</v>
      </c>
      <c r="E1366" s="7">
        <v>57600</v>
      </c>
      <c r="F1366" s="3" t="s">
        <v>290</v>
      </c>
    </row>
    <row r="1367" spans="1:6" x14ac:dyDescent="0.3">
      <c r="A1367" s="2">
        <v>45401</v>
      </c>
      <c r="B1367" s="3" t="s">
        <v>295</v>
      </c>
      <c r="C1367" s="6" t="s">
        <v>382</v>
      </c>
      <c r="D1367" s="6" t="s">
        <v>382</v>
      </c>
      <c r="E1367" s="7">
        <v>36750</v>
      </c>
      <c r="F1367" s="3" t="s">
        <v>290</v>
      </c>
    </row>
    <row r="1368" spans="1:6" x14ac:dyDescent="0.3">
      <c r="A1368" s="2">
        <v>45400</v>
      </c>
      <c r="B1368" s="3" t="s">
        <v>381</v>
      </c>
      <c r="C1368" s="6">
        <v>29</v>
      </c>
      <c r="D1368" s="6">
        <v>3.8</v>
      </c>
      <c r="E1368" s="7">
        <v>57950</v>
      </c>
      <c r="F1368" s="3" t="s">
        <v>290</v>
      </c>
    </row>
    <row r="1369" spans="1:6" x14ac:dyDescent="0.3">
      <c r="A1369" s="2">
        <v>45400</v>
      </c>
      <c r="B1369" s="3" t="s">
        <v>295</v>
      </c>
      <c r="C1369" s="6" t="s">
        <v>382</v>
      </c>
      <c r="D1369" s="6" t="s">
        <v>382</v>
      </c>
      <c r="E1369" s="7">
        <v>37450</v>
      </c>
      <c r="F1369" s="3" t="s">
        <v>290</v>
      </c>
    </row>
    <row r="1370" spans="1:6" x14ac:dyDescent="0.3">
      <c r="A1370" s="2">
        <v>45399</v>
      </c>
      <c r="B1370" s="3" t="s">
        <v>381</v>
      </c>
      <c r="C1370" s="6">
        <v>29</v>
      </c>
      <c r="D1370" s="6">
        <v>3.8</v>
      </c>
      <c r="E1370" s="7">
        <v>58600</v>
      </c>
      <c r="F1370" s="3" t="s">
        <v>290</v>
      </c>
    </row>
    <row r="1371" spans="1:6" x14ac:dyDescent="0.3">
      <c r="A1371" s="2">
        <v>45399</v>
      </c>
      <c r="B1371" s="3" t="s">
        <v>295</v>
      </c>
      <c r="C1371" s="6" t="s">
        <v>382</v>
      </c>
      <c r="D1371" s="6" t="s">
        <v>382</v>
      </c>
      <c r="E1371" s="7">
        <v>37700</v>
      </c>
      <c r="F1371" s="3" t="s">
        <v>290</v>
      </c>
    </row>
    <row r="1372" spans="1:6" x14ac:dyDescent="0.3">
      <c r="A1372" s="2">
        <v>45398</v>
      </c>
      <c r="B1372" s="3" t="s">
        <v>381</v>
      </c>
      <c r="C1372" s="6">
        <v>29</v>
      </c>
      <c r="D1372" s="6">
        <v>3.8</v>
      </c>
      <c r="E1372" s="7">
        <v>59350</v>
      </c>
      <c r="F1372" s="3" t="s">
        <v>290</v>
      </c>
    </row>
    <row r="1373" spans="1:6" x14ac:dyDescent="0.3">
      <c r="A1373" s="2">
        <v>45398</v>
      </c>
      <c r="B1373" s="3" t="s">
        <v>295</v>
      </c>
      <c r="C1373" s="6" t="s">
        <v>382</v>
      </c>
      <c r="D1373" s="6" t="s">
        <v>382</v>
      </c>
      <c r="E1373" s="7">
        <v>38450</v>
      </c>
      <c r="F1373" s="3" t="s">
        <v>290</v>
      </c>
    </row>
    <row r="1374" spans="1:6" x14ac:dyDescent="0.3">
      <c r="A1374" s="2">
        <v>45397</v>
      </c>
      <c r="B1374" s="3" t="s">
        <v>381</v>
      </c>
      <c r="C1374" s="6">
        <v>29</v>
      </c>
      <c r="D1374" s="6">
        <v>3.8</v>
      </c>
      <c r="E1374" s="7">
        <v>59200</v>
      </c>
      <c r="F1374" s="3" t="s">
        <v>290</v>
      </c>
    </row>
    <row r="1375" spans="1:6" x14ac:dyDescent="0.3">
      <c r="A1375" s="2">
        <v>45397</v>
      </c>
      <c r="B1375" s="3" t="s">
        <v>295</v>
      </c>
      <c r="C1375" s="6" t="s">
        <v>382</v>
      </c>
      <c r="D1375" s="6" t="s">
        <v>382</v>
      </c>
      <c r="E1375" s="7">
        <v>38000</v>
      </c>
      <c r="F1375" s="3" t="s">
        <v>290</v>
      </c>
    </row>
    <row r="1376" spans="1:6" x14ac:dyDescent="0.3">
      <c r="A1376" s="2">
        <v>45395</v>
      </c>
      <c r="B1376" s="3" t="s">
        <v>381</v>
      </c>
      <c r="C1376" s="6">
        <v>29</v>
      </c>
      <c r="D1376" s="6">
        <v>3.8</v>
      </c>
      <c r="E1376" s="7">
        <v>59200</v>
      </c>
      <c r="F1376" s="3" t="s">
        <v>290</v>
      </c>
    </row>
    <row r="1377" spans="1:6" x14ac:dyDescent="0.3">
      <c r="A1377" s="2">
        <v>45395</v>
      </c>
      <c r="B1377" s="3" t="s">
        <v>295</v>
      </c>
      <c r="C1377" s="6" t="s">
        <v>382</v>
      </c>
      <c r="D1377" s="6" t="s">
        <v>382</v>
      </c>
      <c r="E1377" s="7">
        <v>37600</v>
      </c>
      <c r="F1377" s="3" t="s">
        <v>290</v>
      </c>
    </row>
    <row r="1378" spans="1:6" x14ac:dyDescent="0.3">
      <c r="A1378" s="2">
        <v>45394</v>
      </c>
      <c r="B1378" s="3" t="s">
        <v>381</v>
      </c>
      <c r="C1378" s="6">
        <v>29</v>
      </c>
      <c r="D1378" s="6">
        <v>3.8</v>
      </c>
      <c r="E1378" s="7">
        <v>59500</v>
      </c>
      <c r="F1378" s="3" t="s">
        <v>290</v>
      </c>
    </row>
    <row r="1379" spans="1:6" x14ac:dyDescent="0.3">
      <c r="A1379" s="2">
        <v>45394</v>
      </c>
      <c r="B1379" s="3" t="s">
        <v>295</v>
      </c>
      <c r="C1379" s="6" t="s">
        <v>382</v>
      </c>
      <c r="D1379" s="6" t="s">
        <v>382</v>
      </c>
      <c r="E1379" s="7">
        <v>37750</v>
      </c>
      <c r="F1379" s="3" t="s">
        <v>290</v>
      </c>
    </row>
    <row r="1380" spans="1:6" x14ac:dyDescent="0.3">
      <c r="A1380" s="2">
        <v>45393</v>
      </c>
      <c r="B1380" s="3" t="s">
        <v>381</v>
      </c>
      <c r="C1380" s="6">
        <v>29</v>
      </c>
      <c r="D1380" s="6">
        <v>3.8</v>
      </c>
      <c r="E1380" s="7">
        <v>60100</v>
      </c>
      <c r="F1380" s="3" t="s">
        <v>290</v>
      </c>
    </row>
    <row r="1381" spans="1:6" x14ac:dyDescent="0.3">
      <c r="A1381" s="2">
        <v>45393</v>
      </c>
      <c r="B1381" s="3" t="s">
        <v>295</v>
      </c>
      <c r="C1381" s="6" t="s">
        <v>382</v>
      </c>
      <c r="D1381" s="6" t="s">
        <v>382</v>
      </c>
      <c r="E1381" s="7">
        <v>38250</v>
      </c>
      <c r="F1381" s="3" t="s">
        <v>290</v>
      </c>
    </row>
    <row r="1382" spans="1:6" x14ac:dyDescent="0.3">
      <c r="A1382" s="2">
        <v>45392</v>
      </c>
      <c r="B1382" s="3" t="s">
        <v>381</v>
      </c>
      <c r="C1382" s="6">
        <v>29</v>
      </c>
      <c r="D1382" s="6">
        <v>3.8</v>
      </c>
      <c r="E1382" s="7">
        <v>60200</v>
      </c>
      <c r="F1382" s="3" t="s">
        <v>290</v>
      </c>
    </row>
    <row r="1383" spans="1:6" x14ac:dyDescent="0.3">
      <c r="A1383" s="2">
        <v>45392</v>
      </c>
      <c r="B1383" s="3" t="s">
        <v>295</v>
      </c>
      <c r="C1383" s="6" t="s">
        <v>382</v>
      </c>
      <c r="D1383" s="6" t="s">
        <v>382</v>
      </c>
      <c r="E1383" s="7">
        <v>38750</v>
      </c>
      <c r="F1383" s="3" t="s">
        <v>290</v>
      </c>
    </row>
    <row r="1384" spans="1:6" x14ac:dyDescent="0.3">
      <c r="A1384" s="2">
        <v>45391</v>
      </c>
      <c r="B1384" s="3" t="s">
        <v>381</v>
      </c>
      <c r="C1384" s="6">
        <v>29</v>
      </c>
      <c r="D1384" s="6">
        <v>3.8</v>
      </c>
      <c r="E1384" s="7">
        <v>60200</v>
      </c>
      <c r="F1384" s="3" t="s">
        <v>290</v>
      </c>
    </row>
    <row r="1385" spans="1:6" x14ac:dyDescent="0.3">
      <c r="A1385" s="2">
        <v>45391</v>
      </c>
      <c r="B1385" s="3" t="s">
        <v>295</v>
      </c>
      <c r="C1385" s="6" t="s">
        <v>382</v>
      </c>
      <c r="D1385" s="6" t="s">
        <v>382</v>
      </c>
      <c r="E1385" s="7">
        <v>38900</v>
      </c>
      <c r="F1385" s="3" t="s">
        <v>290</v>
      </c>
    </row>
    <row r="1386" spans="1:6" x14ac:dyDescent="0.3">
      <c r="A1386" s="2">
        <v>45390</v>
      </c>
      <c r="B1386" s="3" t="s">
        <v>381</v>
      </c>
      <c r="C1386" s="6">
        <v>29</v>
      </c>
      <c r="D1386" s="6">
        <v>3.8</v>
      </c>
      <c r="E1386" s="7">
        <v>60450</v>
      </c>
      <c r="F1386" s="3" t="s">
        <v>290</v>
      </c>
    </row>
    <row r="1387" spans="1:6" x14ac:dyDescent="0.3">
      <c r="A1387" s="2">
        <v>45390</v>
      </c>
      <c r="B1387" s="3" t="s">
        <v>295</v>
      </c>
      <c r="C1387" s="6" t="s">
        <v>382</v>
      </c>
      <c r="D1387" s="6" t="s">
        <v>382</v>
      </c>
      <c r="E1387" s="7">
        <v>39650</v>
      </c>
      <c r="F1387" s="3" t="s">
        <v>290</v>
      </c>
    </row>
    <row r="1388" spans="1:6" x14ac:dyDescent="0.3">
      <c r="A1388" s="2">
        <v>45388</v>
      </c>
      <c r="B1388" s="3" t="s">
        <v>381</v>
      </c>
      <c r="C1388" s="6">
        <v>29</v>
      </c>
      <c r="D1388" s="6">
        <v>3.8</v>
      </c>
      <c r="E1388" s="7">
        <v>60250</v>
      </c>
      <c r="F1388" s="3" t="s">
        <v>290</v>
      </c>
    </row>
    <row r="1389" spans="1:6" x14ac:dyDescent="0.3">
      <c r="A1389" s="2">
        <v>45388</v>
      </c>
      <c r="B1389" s="3" t="s">
        <v>295</v>
      </c>
      <c r="C1389" s="6" t="s">
        <v>382</v>
      </c>
      <c r="D1389" s="6" t="s">
        <v>382</v>
      </c>
      <c r="E1389" s="7">
        <v>39500</v>
      </c>
      <c r="F1389" s="3" t="s">
        <v>290</v>
      </c>
    </row>
    <row r="1390" spans="1:6" x14ac:dyDescent="0.3">
      <c r="A1390" s="2">
        <v>45387</v>
      </c>
      <c r="B1390" s="3" t="s">
        <v>381</v>
      </c>
      <c r="C1390" s="6">
        <v>29</v>
      </c>
      <c r="D1390" s="6">
        <v>3.8</v>
      </c>
      <c r="E1390" s="7">
        <v>60350</v>
      </c>
      <c r="F1390" s="3" t="s">
        <v>290</v>
      </c>
    </row>
    <row r="1391" spans="1:6" x14ac:dyDescent="0.3">
      <c r="A1391" s="2">
        <v>45387</v>
      </c>
      <c r="B1391" s="3" t="s">
        <v>295</v>
      </c>
      <c r="C1391" s="6" t="s">
        <v>382</v>
      </c>
      <c r="D1391" s="6" t="s">
        <v>382</v>
      </c>
      <c r="E1391" s="7">
        <v>39600</v>
      </c>
      <c r="F1391" s="3" t="s">
        <v>290</v>
      </c>
    </row>
    <row r="1392" spans="1:6" x14ac:dyDescent="0.3">
      <c r="A1392" s="2">
        <v>45386</v>
      </c>
      <c r="B1392" s="3" t="s">
        <v>381</v>
      </c>
      <c r="C1392" s="6">
        <v>29</v>
      </c>
      <c r="D1392" s="6">
        <v>3.8</v>
      </c>
      <c r="E1392" s="7">
        <v>60500</v>
      </c>
      <c r="F1392" s="3" t="s">
        <v>290</v>
      </c>
    </row>
    <row r="1393" spans="1:6" x14ac:dyDescent="0.3">
      <c r="A1393" s="2">
        <v>45386</v>
      </c>
      <c r="B1393" s="3" t="s">
        <v>295</v>
      </c>
      <c r="C1393" s="6" t="s">
        <v>382</v>
      </c>
      <c r="D1393" s="6" t="s">
        <v>382</v>
      </c>
      <c r="E1393" s="7">
        <v>40100</v>
      </c>
      <c r="F1393" s="3" t="s">
        <v>290</v>
      </c>
    </row>
    <row r="1394" spans="1:6" x14ac:dyDescent="0.3">
      <c r="A1394" s="2">
        <v>45385</v>
      </c>
      <c r="B1394" s="3" t="s">
        <v>381</v>
      </c>
      <c r="C1394" s="6">
        <v>29</v>
      </c>
      <c r="D1394" s="6">
        <v>3.8</v>
      </c>
      <c r="E1394" s="7">
        <v>60800</v>
      </c>
      <c r="F1394" s="3" t="s">
        <v>290</v>
      </c>
    </row>
    <row r="1395" spans="1:6" x14ac:dyDescent="0.3">
      <c r="A1395" s="2">
        <v>45385</v>
      </c>
      <c r="B1395" s="3" t="s">
        <v>295</v>
      </c>
      <c r="C1395" s="6" t="s">
        <v>382</v>
      </c>
      <c r="D1395" s="6" t="s">
        <v>382</v>
      </c>
      <c r="E1395" s="7">
        <v>40650</v>
      </c>
      <c r="F1395" s="3" t="s">
        <v>290</v>
      </c>
    </row>
    <row r="1396" spans="1:6" x14ac:dyDescent="0.3">
      <c r="A1396" s="2">
        <v>45384</v>
      </c>
      <c r="B1396" s="3" t="s">
        <v>381</v>
      </c>
      <c r="C1396" s="6">
        <v>29</v>
      </c>
      <c r="D1396" s="6">
        <v>3.8</v>
      </c>
      <c r="E1396" s="7">
        <v>61000</v>
      </c>
      <c r="F1396" s="3" t="s">
        <v>290</v>
      </c>
    </row>
    <row r="1397" spans="1:6" x14ac:dyDescent="0.3">
      <c r="A1397" s="2">
        <v>45384</v>
      </c>
      <c r="B1397" s="3" t="s">
        <v>295</v>
      </c>
      <c r="C1397" s="6" t="s">
        <v>382</v>
      </c>
      <c r="D1397" s="6" t="s">
        <v>382</v>
      </c>
      <c r="E1397" s="7">
        <v>41400</v>
      </c>
      <c r="F1397" s="3" t="s">
        <v>290</v>
      </c>
    </row>
    <row r="1398" spans="1:6" x14ac:dyDescent="0.3">
      <c r="A1398" s="2">
        <v>45383</v>
      </c>
      <c r="B1398" s="3" t="s">
        <v>381</v>
      </c>
      <c r="C1398" s="6">
        <v>29</v>
      </c>
      <c r="D1398" s="6">
        <v>3.8</v>
      </c>
      <c r="E1398" s="7">
        <v>60750</v>
      </c>
      <c r="F1398" s="3" t="s">
        <v>290</v>
      </c>
    </row>
    <row r="1399" spans="1:6" x14ac:dyDescent="0.3">
      <c r="A1399" s="2">
        <v>45383</v>
      </c>
      <c r="B1399" s="3" t="s">
        <v>295</v>
      </c>
      <c r="C1399" s="6" t="s">
        <v>382</v>
      </c>
      <c r="D1399" s="6" t="s">
        <v>382</v>
      </c>
      <c r="E1399" s="7">
        <v>41300</v>
      </c>
      <c r="F1399" s="3" t="s">
        <v>290</v>
      </c>
    </row>
    <row r="1400" spans="1:6" x14ac:dyDescent="0.3">
      <c r="A1400" s="2">
        <v>45380</v>
      </c>
      <c r="B1400" s="3" t="s">
        <v>381</v>
      </c>
      <c r="C1400" s="6">
        <v>29</v>
      </c>
      <c r="D1400" s="6">
        <v>3.8</v>
      </c>
      <c r="E1400" s="7">
        <v>60550</v>
      </c>
      <c r="F1400" s="3" t="s">
        <v>290</v>
      </c>
    </row>
    <row r="1401" spans="1:6" x14ac:dyDescent="0.3">
      <c r="A1401" s="2">
        <v>45380</v>
      </c>
      <c r="B1401" s="3" t="s">
        <v>295</v>
      </c>
      <c r="C1401" s="6" t="s">
        <v>382</v>
      </c>
      <c r="D1401" s="6" t="s">
        <v>382</v>
      </c>
      <c r="E1401" s="7">
        <v>40550</v>
      </c>
      <c r="F1401" s="3" t="s">
        <v>290</v>
      </c>
    </row>
    <row r="1402" spans="1:6" x14ac:dyDescent="0.3">
      <c r="A1402" s="2">
        <v>45379</v>
      </c>
      <c r="B1402" s="3" t="s">
        <v>381</v>
      </c>
      <c r="C1402" s="6">
        <v>29</v>
      </c>
      <c r="D1402" s="6">
        <v>3.8</v>
      </c>
      <c r="E1402" s="7">
        <v>60400</v>
      </c>
      <c r="F1402" s="3" t="s">
        <v>290</v>
      </c>
    </row>
    <row r="1403" spans="1:6" x14ac:dyDescent="0.3">
      <c r="A1403" s="2">
        <v>45379</v>
      </c>
      <c r="B1403" s="3" t="s">
        <v>295</v>
      </c>
      <c r="C1403" s="6" t="s">
        <v>382</v>
      </c>
      <c r="D1403" s="6" t="s">
        <v>382</v>
      </c>
      <c r="E1403" s="7">
        <v>40400</v>
      </c>
      <c r="F1403" s="3" t="s">
        <v>290</v>
      </c>
    </row>
    <row r="1404" spans="1:6" x14ac:dyDescent="0.3">
      <c r="A1404" s="2">
        <v>45378</v>
      </c>
      <c r="B1404" s="3" t="s">
        <v>381</v>
      </c>
      <c r="C1404" s="6">
        <v>29</v>
      </c>
      <c r="D1404" s="6">
        <v>3.8</v>
      </c>
      <c r="E1404" s="7">
        <v>60550</v>
      </c>
      <c r="F1404" s="3" t="s">
        <v>290</v>
      </c>
    </row>
    <row r="1405" spans="1:6" x14ac:dyDescent="0.3">
      <c r="A1405" s="2">
        <v>45378</v>
      </c>
      <c r="B1405" s="3" t="s">
        <v>295</v>
      </c>
      <c r="C1405" s="6" t="s">
        <v>382</v>
      </c>
      <c r="D1405" s="6" t="s">
        <v>382</v>
      </c>
      <c r="E1405" s="7">
        <v>40650</v>
      </c>
      <c r="F1405" s="3" t="s">
        <v>290</v>
      </c>
    </row>
    <row r="1406" spans="1:6" x14ac:dyDescent="0.3">
      <c r="A1406" s="2">
        <v>45377</v>
      </c>
      <c r="B1406" s="3" t="s">
        <v>381</v>
      </c>
      <c r="C1406" s="6">
        <v>29</v>
      </c>
      <c r="D1406" s="6">
        <v>3.8</v>
      </c>
      <c r="E1406" s="7">
        <v>60500</v>
      </c>
      <c r="F1406" s="3" t="s">
        <v>290</v>
      </c>
    </row>
    <row r="1407" spans="1:6" x14ac:dyDescent="0.3">
      <c r="A1407" s="2">
        <v>45377</v>
      </c>
      <c r="B1407" s="3" t="s">
        <v>295</v>
      </c>
      <c r="C1407" s="6" t="s">
        <v>382</v>
      </c>
      <c r="D1407" s="6" t="s">
        <v>382</v>
      </c>
      <c r="E1407" s="7">
        <v>40500</v>
      </c>
      <c r="F1407" s="3" t="s">
        <v>290</v>
      </c>
    </row>
    <row r="1408" spans="1:6" x14ac:dyDescent="0.3">
      <c r="A1408" s="2">
        <v>45376</v>
      </c>
      <c r="B1408" s="3" t="s">
        <v>381</v>
      </c>
      <c r="C1408" s="6">
        <v>29</v>
      </c>
      <c r="D1408" s="6">
        <v>3.8</v>
      </c>
      <c r="E1408" s="7">
        <v>60250</v>
      </c>
      <c r="F1408" s="3" t="s">
        <v>290</v>
      </c>
    </row>
    <row r="1409" spans="1:6" x14ac:dyDescent="0.3">
      <c r="A1409" s="2">
        <v>45376</v>
      </c>
      <c r="B1409" s="3" t="s">
        <v>295</v>
      </c>
      <c r="C1409" s="6" t="s">
        <v>382</v>
      </c>
      <c r="D1409" s="6" t="s">
        <v>382</v>
      </c>
      <c r="E1409" s="7">
        <v>40250</v>
      </c>
      <c r="F1409" s="3" t="s">
        <v>290</v>
      </c>
    </row>
    <row r="1410" spans="1:6" x14ac:dyDescent="0.3">
      <c r="A1410" s="2">
        <v>45374</v>
      </c>
      <c r="B1410" s="3" t="s">
        <v>381</v>
      </c>
      <c r="C1410" s="6">
        <v>29</v>
      </c>
      <c r="D1410" s="6">
        <v>3.8</v>
      </c>
      <c r="E1410" s="7">
        <v>60250</v>
      </c>
      <c r="F1410" s="3" t="s">
        <v>290</v>
      </c>
    </row>
    <row r="1411" spans="1:6" x14ac:dyDescent="0.3">
      <c r="A1411" s="2">
        <v>45374</v>
      </c>
      <c r="B1411" s="3" t="s">
        <v>295</v>
      </c>
      <c r="C1411" s="6" t="s">
        <v>382</v>
      </c>
      <c r="D1411" s="6" t="s">
        <v>382</v>
      </c>
      <c r="E1411" s="7">
        <v>40250</v>
      </c>
      <c r="F1411" s="3" t="s">
        <v>290</v>
      </c>
    </row>
    <row r="1412" spans="1:6" x14ac:dyDescent="0.3">
      <c r="A1412" s="2">
        <v>45373</v>
      </c>
      <c r="B1412" s="3" t="s">
        <v>381</v>
      </c>
      <c r="C1412" s="6">
        <v>29</v>
      </c>
      <c r="D1412" s="6">
        <v>3.8</v>
      </c>
      <c r="E1412" s="7">
        <v>60450</v>
      </c>
      <c r="F1412" s="3" t="s">
        <v>290</v>
      </c>
    </row>
    <row r="1413" spans="1:6" x14ac:dyDescent="0.3">
      <c r="A1413" s="2">
        <v>45373</v>
      </c>
      <c r="B1413" s="3" t="s">
        <v>295</v>
      </c>
      <c r="C1413" s="6" t="s">
        <v>382</v>
      </c>
      <c r="D1413" s="6" t="s">
        <v>382</v>
      </c>
      <c r="E1413" s="7">
        <v>40100</v>
      </c>
      <c r="F1413" s="3" t="s">
        <v>290</v>
      </c>
    </row>
    <row r="1414" spans="1:6" x14ac:dyDescent="0.3">
      <c r="A1414" s="2">
        <v>45372</v>
      </c>
      <c r="B1414" s="3" t="s">
        <v>381</v>
      </c>
      <c r="C1414" s="6">
        <v>29</v>
      </c>
      <c r="D1414" s="6">
        <v>3.8</v>
      </c>
      <c r="E1414" s="7">
        <v>60750</v>
      </c>
      <c r="F1414" s="3" t="s">
        <v>290</v>
      </c>
    </row>
    <row r="1415" spans="1:6" x14ac:dyDescent="0.3">
      <c r="A1415" s="2">
        <v>45372</v>
      </c>
      <c r="B1415" s="3" t="s">
        <v>295</v>
      </c>
      <c r="C1415" s="6" t="s">
        <v>382</v>
      </c>
      <c r="D1415" s="6" t="s">
        <v>382</v>
      </c>
      <c r="E1415" s="7">
        <v>40500</v>
      </c>
      <c r="F1415" s="3" t="s">
        <v>290</v>
      </c>
    </row>
    <row r="1416" spans="1:6" x14ac:dyDescent="0.3">
      <c r="A1416" s="2">
        <v>45371</v>
      </c>
      <c r="B1416" s="3" t="s">
        <v>381</v>
      </c>
      <c r="C1416" s="6">
        <v>29</v>
      </c>
      <c r="D1416" s="6">
        <v>3.8</v>
      </c>
      <c r="E1416" s="7">
        <v>60900</v>
      </c>
      <c r="F1416" s="3" t="s">
        <v>290</v>
      </c>
    </row>
    <row r="1417" spans="1:6" x14ac:dyDescent="0.3">
      <c r="A1417" s="2">
        <v>45371</v>
      </c>
      <c r="B1417" s="3" t="s">
        <v>295</v>
      </c>
      <c r="C1417" s="6" t="s">
        <v>382</v>
      </c>
      <c r="D1417" s="6" t="s">
        <v>382</v>
      </c>
      <c r="E1417" s="7">
        <v>40350</v>
      </c>
      <c r="F1417" s="3" t="s">
        <v>290</v>
      </c>
    </row>
    <row r="1418" spans="1:6" x14ac:dyDescent="0.3">
      <c r="A1418" s="2">
        <v>45370</v>
      </c>
      <c r="B1418" s="3" t="s">
        <v>381</v>
      </c>
      <c r="C1418" s="6">
        <v>29</v>
      </c>
      <c r="D1418" s="6">
        <v>3.8</v>
      </c>
      <c r="E1418" s="7">
        <v>61200</v>
      </c>
      <c r="F1418" s="3" t="s">
        <v>290</v>
      </c>
    </row>
    <row r="1419" spans="1:6" x14ac:dyDescent="0.3">
      <c r="A1419" s="2">
        <v>45370</v>
      </c>
      <c r="B1419" s="3" t="s">
        <v>295</v>
      </c>
      <c r="C1419" s="6" t="s">
        <v>382</v>
      </c>
      <c r="D1419" s="6" t="s">
        <v>382</v>
      </c>
      <c r="E1419" s="7">
        <v>40900</v>
      </c>
      <c r="F1419" s="3" t="s">
        <v>290</v>
      </c>
    </row>
    <row r="1420" spans="1:6" x14ac:dyDescent="0.3">
      <c r="A1420" s="2">
        <v>45369</v>
      </c>
      <c r="B1420" s="3" t="s">
        <v>381</v>
      </c>
      <c r="C1420" s="6">
        <v>29</v>
      </c>
      <c r="D1420" s="6">
        <v>3.8</v>
      </c>
      <c r="E1420" s="7">
        <v>61550</v>
      </c>
      <c r="F1420" s="3" t="s">
        <v>290</v>
      </c>
    </row>
    <row r="1421" spans="1:6" x14ac:dyDescent="0.3">
      <c r="A1421" s="2">
        <v>45369</v>
      </c>
      <c r="B1421" s="3" t="s">
        <v>295</v>
      </c>
      <c r="C1421" s="6" t="s">
        <v>382</v>
      </c>
      <c r="D1421" s="6" t="s">
        <v>382</v>
      </c>
      <c r="E1421" s="7">
        <v>41650</v>
      </c>
      <c r="F1421" s="3" t="s">
        <v>290</v>
      </c>
    </row>
    <row r="1422" spans="1:6" x14ac:dyDescent="0.3">
      <c r="A1422" s="2">
        <v>45367</v>
      </c>
      <c r="B1422" s="3" t="s">
        <v>381</v>
      </c>
      <c r="C1422" s="6">
        <v>29</v>
      </c>
      <c r="D1422" s="6">
        <v>3.8</v>
      </c>
      <c r="E1422" s="7">
        <v>61100</v>
      </c>
      <c r="F1422" s="3" t="s">
        <v>290</v>
      </c>
    </row>
    <row r="1423" spans="1:6" x14ac:dyDescent="0.3">
      <c r="A1423" s="2">
        <v>45367</v>
      </c>
      <c r="B1423" s="3" t="s">
        <v>295</v>
      </c>
      <c r="C1423" s="6" t="s">
        <v>382</v>
      </c>
      <c r="D1423" s="6" t="s">
        <v>382</v>
      </c>
      <c r="E1423" s="7">
        <v>41350</v>
      </c>
      <c r="F1423" s="3" t="s">
        <v>290</v>
      </c>
    </row>
    <row r="1424" spans="1:6" x14ac:dyDescent="0.3">
      <c r="A1424" s="2">
        <v>45366</v>
      </c>
      <c r="B1424" s="3" t="s">
        <v>381</v>
      </c>
      <c r="C1424" s="6">
        <v>29</v>
      </c>
      <c r="D1424" s="6">
        <v>3.8</v>
      </c>
      <c r="E1424" s="7">
        <v>61250</v>
      </c>
      <c r="F1424" s="3" t="s">
        <v>290</v>
      </c>
    </row>
    <row r="1425" spans="1:6" x14ac:dyDescent="0.3">
      <c r="A1425" s="2">
        <v>45366</v>
      </c>
      <c r="B1425" s="3" t="s">
        <v>295</v>
      </c>
      <c r="C1425" s="6" t="s">
        <v>382</v>
      </c>
      <c r="D1425" s="6" t="s">
        <v>382</v>
      </c>
      <c r="E1425" s="7">
        <v>41650</v>
      </c>
      <c r="F1425" s="3" t="s">
        <v>290</v>
      </c>
    </row>
    <row r="1426" spans="1:6" x14ac:dyDescent="0.3">
      <c r="A1426" s="2">
        <v>45365</v>
      </c>
      <c r="B1426" s="3" t="s">
        <v>381</v>
      </c>
      <c r="C1426" s="6">
        <v>29</v>
      </c>
      <c r="D1426" s="6">
        <v>3.8</v>
      </c>
      <c r="E1426" s="7">
        <v>61650</v>
      </c>
      <c r="F1426" s="3" t="s">
        <v>290</v>
      </c>
    </row>
    <row r="1427" spans="1:6" x14ac:dyDescent="0.3">
      <c r="A1427" s="2">
        <v>45365</v>
      </c>
      <c r="B1427" s="3" t="s">
        <v>295</v>
      </c>
      <c r="C1427" s="6" t="s">
        <v>382</v>
      </c>
      <c r="D1427" s="6" t="s">
        <v>382</v>
      </c>
      <c r="E1427" s="7">
        <v>42550</v>
      </c>
      <c r="F1427" s="3" t="s">
        <v>290</v>
      </c>
    </row>
    <row r="1428" spans="1:6" x14ac:dyDescent="0.3">
      <c r="A1428" s="2">
        <v>45364</v>
      </c>
      <c r="B1428" s="3" t="s">
        <v>381</v>
      </c>
      <c r="C1428" s="6">
        <v>29</v>
      </c>
      <c r="D1428" s="6">
        <v>3.8</v>
      </c>
      <c r="E1428" s="7">
        <v>61950</v>
      </c>
      <c r="F1428" s="3" t="s">
        <v>290</v>
      </c>
    </row>
    <row r="1429" spans="1:6" x14ac:dyDescent="0.3">
      <c r="A1429" s="2">
        <v>45364</v>
      </c>
      <c r="B1429" s="3" t="s">
        <v>295</v>
      </c>
      <c r="C1429" s="6" t="s">
        <v>382</v>
      </c>
      <c r="D1429" s="6" t="s">
        <v>382</v>
      </c>
      <c r="E1429" s="7">
        <v>43100</v>
      </c>
      <c r="F1429" s="3" t="s">
        <v>290</v>
      </c>
    </row>
    <row r="1430" spans="1:6" x14ac:dyDescent="0.3">
      <c r="A1430" s="2">
        <v>45363</v>
      </c>
      <c r="B1430" s="3" t="s">
        <v>381</v>
      </c>
      <c r="C1430" s="6">
        <v>29</v>
      </c>
      <c r="D1430" s="6">
        <v>3.8</v>
      </c>
      <c r="E1430" s="7">
        <v>61800</v>
      </c>
      <c r="F1430" s="3" t="s">
        <v>290</v>
      </c>
    </row>
    <row r="1431" spans="1:6" x14ac:dyDescent="0.3">
      <c r="A1431" s="2">
        <v>45363</v>
      </c>
      <c r="B1431" s="3" t="s">
        <v>295</v>
      </c>
      <c r="C1431" s="6" t="s">
        <v>382</v>
      </c>
      <c r="D1431" s="6" t="s">
        <v>382</v>
      </c>
      <c r="E1431" s="7">
        <v>43050</v>
      </c>
      <c r="F1431" s="3" t="s">
        <v>290</v>
      </c>
    </row>
    <row r="1432" spans="1:6" x14ac:dyDescent="0.3">
      <c r="A1432" s="2">
        <v>45362</v>
      </c>
      <c r="B1432" s="3" t="s">
        <v>381</v>
      </c>
      <c r="C1432" s="6">
        <v>29</v>
      </c>
      <c r="D1432" s="6">
        <v>3.8</v>
      </c>
      <c r="E1432" s="7">
        <v>61750</v>
      </c>
      <c r="F1432" s="3" t="s">
        <v>290</v>
      </c>
    </row>
    <row r="1433" spans="1:6" x14ac:dyDescent="0.3">
      <c r="A1433" s="2">
        <v>45362</v>
      </c>
      <c r="B1433" s="3" t="s">
        <v>295</v>
      </c>
      <c r="C1433" s="6" t="s">
        <v>382</v>
      </c>
      <c r="D1433" s="6" t="s">
        <v>382</v>
      </c>
      <c r="E1433" s="7">
        <v>43100</v>
      </c>
      <c r="F1433" s="3" t="s">
        <v>290</v>
      </c>
    </row>
    <row r="1434" spans="1:6" x14ac:dyDescent="0.3">
      <c r="A1434" s="2">
        <v>45360</v>
      </c>
      <c r="B1434" s="3" t="s">
        <v>381</v>
      </c>
      <c r="C1434" s="6">
        <v>29</v>
      </c>
      <c r="D1434" s="6">
        <v>3.8</v>
      </c>
      <c r="E1434" s="7">
        <v>61750</v>
      </c>
      <c r="F1434" s="3" t="s">
        <v>290</v>
      </c>
    </row>
    <row r="1435" spans="1:6" x14ac:dyDescent="0.3">
      <c r="A1435" s="2">
        <v>45360</v>
      </c>
      <c r="B1435" s="3" t="s">
        <v>295</v>
      </c>
      <c r="C1435" s="6" t="s">
        <v>382</v>
      </c>
      <c r="D1435" s="6" t="s">
        <v>382</v>
      </c>
      <c r="E1435" s="7">
        <v>42900</v>
      </c>
      <c r="F1435" s="3" t="s">
        <v>290</v>
      </c>
    </row>
    <row r="1436" spans="1:6" x14ac:dyDescent="0.3">
      <c r="A1436" s="2">
        <v>45359</v>
      </c>
      <c r="B1436" s="3" t="s">
        <v>381</v>
      </c>
      <c r="C1436" s="6">
        <v>29</v>
      </c>
      <c r="D1436" s="6">
        <v>3.8</v>
      </c>
      <c r="E1436" s="7">
        <v>62500</v>
      </c>
      <c r="F1436" s="3" t="s">
        <v>290</v>
      </c>
    </row>
    <row r="1437" spans="1:6" x14ac:dyDescent="0.3">
      <c r="A1437" s="2">
        <v>45359</v>
      </c>
      <c r="B1437" s="3" t="s">
        <v>295</v>
      </c>
      <c r="C1437" s="6" t="s">
        <v>382</v>
      </c>
      <c r="D1437" s="6" t="s">
        <v>382</v>
      </c>
      <c r="E1437" s="7">
        <v>43250</v>
      </c>
      <c r="F1437" s="3" t="s">
        <v>290</v>
      </c>
    </row>
    <row r="1438" spans="1:6" x14ac:dyDescent="0.3">
      <c r="A1438" s="2">
        <v>45358</v>
      </c>
      <c r="B1438" s="3" t="s">
        <v>381</v>
      </c>
      <c r="C1438" s="6">
        <v>29</v>
      </c>
      <c r="D1438" s="6">
        <v>3.8</v>
      </c>
      <c r="E1438" s="7">
        <v>61250</v>
      </c>
      <c r="F1438" s="3" t="s">
        <v>290</v>
      </c>
    </row>
    <row r="1439" spans="1:6" x14ac:dyDescent="0.3">
      <c r="A1439" s="2">
        <v>45358</v>
      </c>
      <c r="B1439" s="3" t="s">
        <v>295</v>
      </c>
      <c r="C1439" s="6" t="s">
        <v>382</v>
      </c>
      <c r="D1439" s="6" t="s">
        <v>382</v>
      </c>
      <c r="E1439" s="7">
        <v>42350</v>
      </c>
      <c r="F1439" s="3" t="s">
        <v>290</v>
      </c>
    </row>
    <row r="1440" spans="1:6" x14ac:dyDescent="0.3">
      <c r="A1440" s="2">
        <v>45357</v>
      </c>
      <c r="B1440" s="3" t="s">
        <v>381</v>
      </c>
      <c r="C1440" s="6">
        <v>29</v>
      </c>
      <c r="D1440" s="6">
        <v>3.8</v>
      </c>
      <c r="E1440" s="7">
        <v>61000</v>
      </c>
      <c r="F1440" s="3" t="s">
        <v>290</v>
      </c>
    </row>
    <row r="1441" spans="1:6" x14ac:dyDescent="0.3">
      <c r="A1441" s="2">
        <v>45357</v>
      </c>
      <c r="B1441" s="3" t="s">
        <v>295</v>
      </c>
      <c r="C1441" s="6" t="s">
        <v>382</v>
      </c>
      <c r="D1441" s="6" t="s">
        <v>382</v>
      </c>
      <c r="E1441" s="7">
        <v>41700</v>
      </c>
      <c r="F1441" s="3" t="s">
        <v>290</v>
      </c>
    </row>
    <row r="1442" spans="1:6" x14ac:dyDescent="0.3">
      <c r="A1442" s="2">
        <v>45356</v>
      </c>
      <c r="B1442" s="3" t="s">
        <v>381</v>
      </c>
      <c r="C1442" s="6">
        <v>29</v>
      </c>
      <c r="D1442" s="6">
        <v>3.8</v>
      </c>
      <c r="E1442" s="7">
        <v>60650</v>
      </c>
      <c r="F1442" s="3" t="s">
        <v>290</v>
      </c>
    </row>
    <row r="1443" spans="1:6" x14ac:dyDescent="0.3">
      <c r="A1443" s="2">
        <v>45356</v>
      </c>
      <c r="B1443" s="3" t="s">
        <v>295</v>
      </c>
      <c r="C1443" s="6" t="s">
        <v>382</v>
      </c>
      <c r="D1443" s="6" t="s">
        <v>382</v>
      </c>
      <c r="E1443" s="7">
        <v>41350</v>
      </c>
      <c r="F1443" s="3" t="s">
        <v>290</v>
      </c>
    </row>
    <row r="1444" spans="1:6" x14ac:dyDescent="0.3">
      <c r="A1444" s="2">
        <v>45355</v>
      </c>
      <c r="B1444" s="3" t="s">
        <v>381</v>
      </c>
      <c r="C1444" s="6">
        <v>29</v>
      </c>
      <c r="D1444" s="6">
        <v>3.8</v>
      </c>
      <c r="E1444" s="7">
        <v>60300</v>
      </c>
      <c r="F1444" s="3" t="s">
        <v>290</v>
      </c>
    </row>
    <row r="1445" spans="1:6" x14ac:dyDescent="0.3">
      <c r="A1445" s="2">
        <v>45355</v>
      </c>
      <c r="B1445" s="3" t="s">
        <v>295</v>
      </c>
      <c r="C1445" s="6" t="s">
        <v>382</v>
      </c>
      <c r="D1445" s="6" t="s">
        <v>382</v>
      </c>
      <c r="E1445" s="7">
        <v>41000</v>
      </c>
      <c r="F1445" s="3" t="s">
        <v>290</v>
      </c>
    </row>
    <row r="1446" spans="1:6" x14ac:dyDescent="0.3">
      <c r="A1446" s="2">
        <v>45353</v>
      </c>
      <c r="B1446" s="3" t="s">
        <v>381</v>
      </c>
      <c r="C1446" s="6">
        <v>29</v>
      </c>
      <c r="D1446" s="6">
        <v>3.8</v>
      </c>
      <c r="E1446" s="7">
        <v>60600</v>
      </c>
      <c r="F1446" s="3" t="s">
        <v>290</v>
      </c>
    </row>
    <row r="1447" spans="1:6" x14ac:dyDescent="0.3">
      <c r="A1447" s="2">
        <v>45353</v>
      </c>
      <c r="B1447" s="3" t="s">
        <v>295</v>
      </c>
      <c r="C1447" s="6" t="s">
        <v>382</v>
      </c>
      <c r="D1447" s="6" t="s">
        <v>382</v>
      </c>
      <c r="E1447" s="7">
        <v>41100</v>
      </c>
      <c r="F1447" s="3" t="s">
        <v>290</v>
      </c>
    </row>
    <row r="1448" spans="1:6" x14ac:dyDescent="0.3">
      <c r="A1448" s="2">
        <v>45352</v>
      </c>
      <c r="B1448" s="3" t="s">
        <v>381</v>
      </c>
      <c r="C1448" s="6">
        <v>29</v>
      </c>
      <c r="D1448" s="6">
        <v>3.8</v>
      </c>
      <c r="E1448" s="7">
        <v>60750</v>
      </c>
      <c r="F1448" s="3" t="s">
        <v>290</v>
      </c>
    </row>
    <row r="1449" spans="1:6" x14ac:dyDescent="0.3">
      <c r="A1449" s="2">
        <v>45352</v>
      </c>
      <c r="B1449" s="3" t="s">
        <v>295</v>
      </c>
      <c r="C1449" s="6" t="s">
        <v>382</v>
      </c>
      <c r="D1449" s="6" t="s">
        <v>382</v>
      </c>
      <c r="E1449" s="7">
        <v>41300</v>
      </c>
      <c r="F1449" s="3" t="s">
        <v>290</v>
      </c>
    </row>
    <row r="1450" spans="1:6" x14ac:dyDescent="0.3">
      <c r="A1450" s="2">
        <v>45351</v>
      </c>
      <c r="B1450" s="3" t="s">
        <v>381</v>
      </c>
      <c r="C1450" s="6">
        <v>29</v>
      </c>
      <c r="D1450" s="6">
        <v>3.8</v>
      </c>
      <c r="E1450" s="7">
        <v>61200</v>
      </c>
      <c r="F1450" s="3" t="s">
        <v>290</v>
      </c>
    </row>
    <row r="1451" spans="1:6" x14ac:dyDescent="0.3">
      <c r="A1451" s="2">
        <v>45351</v>
      </c>
      <c r="B1451" s="3" t="s">
        <v>295</v>
      </c>
      <c r="C1451" s="6" t="s">
        <v>382</v>
      </c>
      <c r="D1451" s="6" t="s">
        <v>382</v>
      </c>
      <c r="E1451" s="7">
        <v>41300</v>
      </c>
      <c r="F1451" s="3" t="s">
        <v>290</v>
      </c>
    </row>
    <row r="1452" spans="1:6" x14ac:dyDescent="0.3">
      <c r="A1452" s="2">
        <v>45350</v>
      </c>
      <c r="B1452" s="3" t="s">
        <v>381</v>
      </c>
      <c r="C1452" s="6">
        <v>29</v>
      </c>
      <c r="D1452" s="6">
        <v>3.8</v>
      </c>
      <c r="E1452" s="7">
        <v>61000</v>
      </c>
      <c r="F1452" s="3" t="s">
        <v>290</v>
      </c>
    </row>
    <row r="1453" spans="1:6" x14ac:dyDescent="0.3">
      <c r="A1453" s="2">
        <v>45350</v>
      </c>
      <c r="B1453" s="3" t="s">
        <v>295</v>
      </c>
      <c r="C1453" s="6" t="s">
        <v>382</v>
      </c>
      <c r="D1453" s="6" t="s">
        <v>382</v>
      </c>
      <c r="E1453" s="7">
        <v>42100</v>
      </c>
      <c r="F1453" s="3" t="s">
        <v>290</v>
      </c>
    </row>
    <row r="1454" spans="1:6" x14ac:dyDescent="0.3">
      <c r="A1454" s="2">
        <v>45349</v>
      </c>
      <c r="B1454" s="3" t="s">
        <v>381</v>
      </c>
      <c r="C1454" s="6">
        <v>29</v>
      </c>
      <c r="D1454" s="6">
        <v>3.8</v>
      </c>
      <c r="E1454" s="7">
        <v>59600</v>
      </c>
      <c r="F1454" s="3" t="s">
        <v>290</v>
      </c>
    </row>
    <row r="1455" spans="1:6" x14ac:dyDescent="0.3">
      <c r="A1455" s="2">
        <v>45349</v>
      </c>
      <c r="B1455" s="3" t="s">
        <v>295</v>
      </c>
      <c r="C1455" s="6" t="s">
        <v>382</v>
      </c>
      <c r="D1455" s="6" t="s">
        <v>382</v>
      </c>
      <c r="E1455" s="7">
        <v>40750</v>
      </c>
      <c r="F1455" s="3" t="s">
        <v>290</v>
      </c>
    </row>
    <row r="1456" spans="1:6" x14ac:dyDescent="0.3">
      <c r="A1456" s="2">
        <v>45348</v>
      </c>
      <c r="B1456" s="3" t="s">
        <v>381</v>
      </c>
      <c r="C1456" s="6">
        <v>29</v>
      </c>
      <c r="D1456" s="6">
        <v>3.8</v>
      </c>
      <c r="E1456" s="7">
        <v>58650</v>
      </c>
      <c r="F1456" s="3" t="s">
        <v>290</v>
      </c>
    </row>
    <row r="1457" spans="1:6" x14ac:dyDescent="0.3">
      <c r="A1457" s="2">
        <v>45348</v>
      </c>
      <c r="B1457" s="3" t="s">
        <v>295</v>
      </c>
      <c r="C1457" s="6" t="s">
        <v>382</v>
      </c>
      <c r="D1457" s="6" t="s">
        <v>382</v>
      </c>
      <c r="E1457" s="7">
        <v>39600</v>
      </c>
      <c r="F1457" s="3" t="s">
        <v>290</v>
      </c>
    </row>
    <row r="1458" spans="1:6" x14ac:dyDescent="0.3">
      <c r="A1458" s="2">
        <v>45346</v>
      </c>
      <c r="B1458" s="3" t="s">
        <v>381</v>
      </c>
      <c r="C1458" s="6">
        <v>29</v>
      </c>
      <c r="D1458" s="6">
        <v>3.8</v>
      </c>
      <c r="E1458" s="7">
        <v>58300</v>
      </c>
      <c r="F1458" s="3" t="s">
        <v>290</v>
      </c>
    </row>
    <row r="1459" spans="1:6" x14ac:dyDescent="0.3">
      <c r="A1459" s="2">
        <v>45346</v>
      </c>
      <c r="B1459" s="3" t="s">
        <v>295</v>
      </c>
      <c r="C1459" s="6" t="s">
        <v>382</v>
      </c>
      <c r="D1459" s="6" t="s">
        <v>382</v>
      </c>
      <c r="E1459" s="7">
        <v>39400</v>
      </c>
      <c r="F1459" s="3" t="s">
        <v>290</v>
      </c>
    </row>
    <row r="1460" spans="1:6" x14ac:dyDescent="0.3">
      <c r="A1460" s="2">
        <v>45345</v>
      </c>
      <c r="B1460" s="3" t="s">
        <v>381</v>
      </c>
      <c r="C1460" s="6">
        <v>29</v>
      </c>
      <c r="D1460" s="6">
        <v>3.8</v>
      </c>
      <c r="E1460" s="7">
        <v>58300</v>
      </c>
      <c r="F1460" s="3" t="s">
        <v>290</v>
      </c>
    </row>
    <row r="1461" spans="1:6" x14ac:dyDescent="0.3">
      <c r="A1461" s="2">
        <v>45345</v>
      </c>
      <c r="B1461" s="3" t="s">
        <v>295</v>
      </c>
      <c r="C1461" s="6" t="s">
        <v>382</v>
      </c>
      <c r="D1461" s="6" t="s">
        <v>382</v>
      </c>
      <c r="E1461" s="7">
        <v>39750</v>
      </c>
      <c r="F1461" s="3" t="s">
        <v>290</v>
      </c>
    </row>
    <row r="1462" spans="1:6" x14ac:dyDescent="0.3">
      <c r="A1462" s="2">
        <v>45344</v>
      </c>
      <c r="B1462" s="3" t="s">
        <v>381</v>
      </c>
      <c r="C1462" s="6">
        <v>29</v>
      </c>
      <c r="D1462" s="6">
        <v>3.8</v>
      </c>
      <c r="E1462" s="7">
        <v>58000</v>
      </c>
      <c r="F1462" s="3" t="s">
        <v>290</v>
      </c>
    </row>
    <row r="1463" spans="1:6" x14ac:dyDescent="0.3">
      <c r="A1463" s="2">
        <v>45344</v>
      </c>
      <c r="B1463" s="3" t="s">
        <v>295</v>
      </c>
      <c r="C1463" s="6" t="s">
        <v>382</v>
      </c>
      <c r="D1463" s="6" t="s">
        <v>382</v>
      </c>
      <c r="E1463" s="7">
        <v>39300</v>
      </c>
      <c r="F1463" s="3" t="s">
        <v>290</v>
      </c>
    </row>
    <row r="1464" spans="1:6" x14ac:dyDescent="0.3">
      <c r="A1464" s="2">
        <v>45343</v>
      </c>
      <c r="B1464" s="3" t="s">
        <v>381</v>
      </c>
      <c r="C1464" s="6">
        <v>29</v>
      </c>
      <c r="D1464" s="6">
        <v>3.8</v>
      </c>
      <c r="E1464" s="7">
        <v>57750</v>
      </c>
      <c r="F1464" s="3" t="s">
        <v>290</v>
      </c>
    </row>
    <row r="1465" spans="1:6" x14ac:dyDescent="0.3">
      <c r="A1465" s="2">
        <v>45343</v>
      </c>
      <c r="B1465" s="3" t="s">
        <v>295</v>
      </c>
      <c r="C1465" s="6" t="s">
        <v>382</v>
      </c>
      <c r="D1465" s="6" t="s">
        <v>382</v>
      </c>
      <c r="E1465" s="7">
        <v>38800</v>
      </c>
      <c r="F1465" s="3" t="s">
        <v>290</v>
      </c>
    </row>
    <row r="1466" spans="1:6" x14ac:dyDescent="0.3">
      <c r="A1466" s="2">
        <v>45342</v>
      </c>
      <c r="B1466" s="3" t="s">
        <v>381</v>
      </c>
      <c r="C1466" s="6">
        <v>29</v>
      </c>
      <c r="D1466" s="6">
        <v>3.8</v>
      </c>
      <c r="E1466" s="7">
        <v>57600</v>
      </c>
      <c r="F1466" s="3" t="s">
        <v>290</v>
      </c>
    </row>
    <row r="1467" spans="1:6" x14ac:dyDescent="0.3">
      <c r="A1467" s="2">
        <v>45342</v>
      </c>
      <c r="B1467" s="3" t="s">
        <v>295</v>
      </c>
      <c r="C1467" s="6" t="s">
        <v>382</v>
      </c>
      <c r="D1467" s="6" t="s">
        <v>382</v>
      </c>
      <c r="E1467" s="7">
        <v>38400</v>
      </c>
      <c r="F1467" s="3" t="s">
        <v>290</v>
      </c>
    </row>
    <row r="1468" spans="1:6" x14ac:dyDescent="0.3">
      <c r="A1468" s="2">
        <v>45341</v>
      </c>
      <c r="B1468" s="3" t="s">
        <v>381</v>
      </c>
      <c r="C1468" s="6">
        <v>29</v>
      </c>
      <c r="D1468" s="6">
        <v>3.8</v>
      </c>
      <c r="E1468" s="7">
        <v>57900</v>
      </c>
      <c r="F1468" s="3" t="s">
        <v>290</v>
      </c>
    </row>
    <row r="1469" spans="1:6" x14ac:dyDescent="0.3">
      <c r="A1469" s="2">
        <v>45341</v>
      </c>
      <c r="B1469" s="3" t="s">
        <v>295</v>
      </c>
      <c r="C1469" s="6" t="s">
        <v>382</v>
      </c>
      <c r="D1469" s="6" t="s">
        <v>382</v>
      </c>
      <c r="E1469" s="7">
        <v>38850</v>
      </c>
      <c r="F1469" s="3" t="s">
        <v>290</v>
      </c>
    </row>
    <row r="1470" spans="1:6" x14ac:dyDescent="0.3">
      <c r="A1470" s="2">
        <v>45339</v>
      </c>
      <c r="B1470" s="3" t="s">
        <v>381</v>
      </c>
      <c r="C1470" s="6">
        <v>29</v>
      </c>
      <c r="D1470" s="6">
        <v>3.8</v>
      </c>
      <c r="E1470" s="7">
        <v>57800</v>
      </c>
      <c r="F1470" s="3" t="s">
        <v>290</v>
      </c>
    </row>
    <row r="1471" spans="1:6" x14ac:dyDescent="0.3">
      <c r="A1471" s="2">
        <v>45339</v>
      </c>
      <c r="B1471" s="3" t="s">
        <v>295</v>
      </c>
      <c r="C1471" s="6" t="s">
        <v>382</v>
      </c>
      <c r="D1471" s="6" t="s">
        <v>382</v>
      </c>
      <c r="E1471" s="7">
        <v>38650</v>
      </c>
      <c r="F1471" s="3" t="s">
        <v>290</v>
      </c>
    </row>
    <row r="1472" spans="1:6" x14ac:dyDescent="0.3">
      <c r="A1472" s="2">
        <v>45338</v>
      </c>
      <c r="B1472" s="3" t="s">
        <v>381</v>
      </c>
      <c r="C1472" s="6">
        <v>29</v>
      </c>
      <c r="D1472" s="6">
        <v>3.8</v>
      </c>
      <c r="E1472" s="7">
        <v>57950</v>
      </c>
      <c r="F1472" s="3" t="s">
        <v>290</v>
      </c>
    </row>
    <row r="1473" spans="1:6" x14ac:dyDescent="0.3">
      <c r="A1473" s="2">
        <v>45338</v>
      </c>
      <c r="B1473" s="3" t="s">
        <v>295</v>
      </c>
      <c r="C1473" s="6" t="s">
        <v>382</v>
      </c>
      <c r="D1473" s="6" t="s">
        <v>382</v>
      </c>
      <c r="E1473" s="7">
        <v>39050</v>
      </c>
      <c r="F1473" s="3" t="s">
        <v>290</v>
      </c>
    </row>
    <row r="1474" spans="1:6" x14ac:dyDescent="0.3">
      <c r="A1474" s="2">
        <v>45337</v>
      </c>
      <c r="B1474" s="3" t="s">
        <v>381</v>
      </c>
      <c r="C1474" s="6">
        <v>29</v>
      </c>
      <c r="D1474" s="6">
        <v>3.8</v>
      </c>
      <c r="E1474" s="7">
        <v>57750</v>
      </c>
      <c r="F1474" s="3" t="s">
        <v>290</v>
      </c>
    </row>
    <row r="1475" spans="1:6" x14ac:dyDescent="0.3">
      <c r="A1475" s="2">
        <v>45337</v>
      </c>
      <c r="B1475" s="3" t="s">
        <v>295</v>
      </c>
      <c r="C1475" s="6" t="s">
        <v>382</v>
      </c>
      <c r="D1475" s="6" t="s">
        <v>382</v>
      </c>
      <c r="E1475" s="7">
        <v>39750</v>
      </c>
      <c r="F1475" s="3" t="s">
        <v>290</v>
      </c>
    </row>
    <row r="1476" spans="1:6" x14ac:dyDescent="0.3">
      <c r="A1476" s="2">
        <v>45336</v>
      </c>
      <c r="B1476" s="3" t="s">
        <v>381</v>
      </c>
      <c r="C1476" s="6">
        <v>29</v>
      </c>
      <c r="D1476" s="6">
        <v>3.8</v>
      </c>
      <c r="E1476" s="7">
        <v>57050</v>
      </c>
      <c r="F1476" s="3" t="s">
        <v>290</v>
      </c>
    </row>
    <row r="1477" spans="1:6" x14ac:dyDescent="0.3">
      <c r="A1477" s="2">
        <v>45336</v>
      </c>
      <c r="B1477" s="3" t="s">
        <v>295</v>
      </c>
      <c r="C1477" s="6" t="s">
        <v>382</v>
      </c>
      <c r="D1477" s="6" t="s">
        <v>382</v>
      </c>
      <c r="E1477" s="7">
        <v>38500</v>
      </c>
      <c r="F1477" s="3" t="s">
        <v>290</v>
      </c>
    </row>
    <row r="1478" spans="1:6" x14ac:dyDescent="0.3">
      <c r="A1478" s="2">
        <v>45335</v>
      </c>
      <c r="B1478" s="3" t="s">
        <v>381</v>
      </c>
      <c r="C1478" s="6">
        <v>29</v>
      </c>
      <c r="D1478" s="6">
        <v>3.8</v>
      </c>
      <c r="E1478" s="7">
        <v>56550</v>
      </c>
      <c r="F1478" s="3" t="s">
        <v>290</v>
      </c>
    </row>
    <row r="1479" spans="1:6" x14ac:dyDescent="0.3">
      <c r="A1479" s="2">
        <v>45335</v>
      </c>
      <c r="B1479" s="3" t="s">
        <v>295</v>
      </c>
      <c r="C1479" s="6" t="s">
        <v>382</v>
      </c>
      <c r="D1479" s="6" t="s">
        <v>382</v>
      </c>
      <c r="E1479" s="7">
        <v>37700</v>
      </c>
      <c r="F1479" s="3" t="s">
        <v>290</v>
      </c>
    </row>
    <row r="1480" spans="1:6" x14ac:dyDescent="0.3">
      <c r="A1480" s="2">
        <v>45334</v>
      </c>
      <c r="B1480" s="3" t="s">
        <v>381</v>
      </c>
      <c r="C1480" s="6">
        <v>29</v>
      </c>
      <c r="D1480" s="6">
        <v>3.8</v>
      </c>
      <c r="E1480" s="7">
        <v>56650</v>
      </c>
      <c r="F1480" s="3" t="s">
        <v>290</v>
      </c>
    </row>
    <row r="1481" spans="1:6" x14ac:dyDescent="0.3">
      <c r="A1481" s="2">
        <v>45334</v>
      </c>
      <c r="B1481" s="3" t="s">
        <v>295</v>
      </c>
      <c r="C1481" s="6" t="s">
        <v>382</v>
      </c>
      <c r="D1481" s="6" t="s">
        <v>382</v>
      </c>
      <c r="E1481" s="7">
        <v>37550</v>
      </c>
      <c r="F1481" s="3" t="s">
        <v>290</v>
      </c>
    </row>
    <row r="1482" spans="1:6" x14ac:dyDescent="0.3">
      <c r="A1482" s="2">
        <v>45332</v>
      </c>
      <c r="B1482" s="3" t="s">
        <v>381</v>
      </c>
      <c r="C1482" s="6">
        <v>29</v>
      </c>
      <c r="D1482" s="6">
        <v>3.8</v>
      </c>
      <c r="E1482" s="7">
        <v>56650</v>
      </c>
      <c r="F1482" s="3" t="s">
        <v>290</v>
      </c>
    </row>
    <row r="1483" spans="1:6" x14ac:dyDescent="0.3">
      <c r="A1483" s="2">
        <v>45332</v>
      </c>
      <c r="B1483" s="3" t="s">
        <v>295</v>
      </c>
      <c r="C1483" s="6" t="s">
        <v>382</v>
      </c>
      <c r="D1483" s="6" t="s">
        <v>382</v>
      </c>
      <c r="E1483" s="7">
        <v>37350</v>
      </c>
      <c r="F1483" s="3" t="s">
        <v>290</v>
      </c>
    </row>
    <row r="1484" spans="1:6" x14ac:dyDescent="0.3">
      <c r="A1484" s="2">
        <v>45331</v>
      </c>
      <c r="B1484" s="3" t="s">
        <v>381</v>
      </c>
      <c r="C1484" s="6">
        <v>29</v>
      </c>
      <c r="D1484" s="6">
        <v>3.8</v>
      </c>
      <c r="E1484" s="7">
        <v>56150</v>
      </c>
      <c r="F1484" s="3" t="s">
        <v>290</v>
      </c>
    </row>
    <row r="1485" spans="1:6" x14ac:dyDescent="0.3">
      <c r="A1485" s="2">
        <v>45331</v>
      </c>
      <c r="B1485" s="3" t="s">
        <v>295</v>
      </c>
      <c r="C1485" s="6" t="s">
        <v>382</v>
      </c>
      <c r="D1485" s="6" t="s">
        <v>382</v>
      </c>
      <c r="E1485" s="7">
        <v>36400</v>
      </c>
      <c r="F1485" s="3" t="s">
        <v>290</v>
      </c>
    </row>
    <row r="1486" spans="1:6" x14ac:dyDescent="0.3">
      <c r="A1486" s="2">
        <v>45330</v>
      </c>
      <c r="B1486" s="3" t="s">
        <v>381</v>
      </c>
      <c r="C1486" s="6">
        <v>29</v>
      </c>
      <c r="D1486" s="6">
        <v>3.8</v>
      </c>
      <c r="E1486" s="7">
        <v>56000</v>
      </c>
      <c r="F1486" s="3" t="s">
        <v>290</v>
      </c>
    </row>
    <row r="1487" spans="1:6" x14ac:dyDescent="0.3">
      <c r="A1487" s="2">
        <v>45330</v>
      </c>
      <c r="B1487" s="3" t="s">
        <v>295</v>
      </c>
      <c r="C1487" s="6" t="s">
        <v>382</v>
      </c>
      <c r="D1487" s="6" t="s">
        <v>382</v>
      </c>
      <c r="E1487" s="7">
        <v>36100</v>
      </c>
      <c r="F1487" s="3" t="s">
        <v>290</v>
      </c>
    </row>
    <row r="1488" spans="1:6" x14ac:dyDescent="0.3">
      <c r="A1488" s="2">
        <v>45329</v>
      </c>
      <c r="B1488" s="3" t="s">
        <v>381</v>
      </c>
      <c r="C1488" s="6">
        <v>29</v>
      </c>
      <c r="D1488" s="6">
        <v>3.8</v>
      </c>
      <c r="E1488" s="7">
        <v>55800</v>
      </c>
      <c r="F1488" s="3" t="s">
        <v>290</v>
      </c>
    </row>
    <row r="1489" spans="1:6" x14ac:dyDescent="0.3">
      <c r="A1489" s="2">
        <v>45329</v>
      </c>
      <c r="B1489" s="3" t="s">
        <v>295</v>
      </c>
      <c r="C1489" s="6" t="s">
        <v>382</v>
      </c>
      <c r="D1489" s="6" t="s">
        <v>382</v>
      </c>
      <c r="E1489" s="7">
        <v>35700</v>
      </c>
      <c r="F1489" s="3" t="s">
        <v>290</v>
      </c>
    </row>
    <row r="1490" spans="1:6" x14ac:dyDescent="0.3">
      <c r="A1490" s="2">
        <v>45328</v>
      </c>
      <c r="B1490" s="3" t="s">
        <v>381</v>
      </c>
      <c r="C1490" s="6">
        <v>29</v>
      </c>
      <c r="D1490" s="6">
        <v>3.8</v>
      </c>
      <c r="E1490" s="7">
        <v>55700</v>
      </c>
      <c r="F1490" s="3" t="s">
        <v>290</v>
      </c>
    </row>
    <row r="1491" spans="1:6" x14ac:dyDescent="0.3">
      <c r="A1491" s="2">
        <v>45328</v>
      </c>
      <c r="B1491" s="3" t="s">
        <v>295</v>
      </c>
      <c r="C1491" s="6" t="s">
        <v>382</v>
      </c>
      <c r="D1491" s="6" t="s">
        <v>382</v>
      </c>
      <c r="E1491" s="7">
        <v>36050</v>
      </c>
      <c r="F1491" s="3" t="s">
        <v>290</v>
      </c>
    </row>
    <row r="1492" spans="1:6" x14ac:dyDescent="0.3">
      <c r="A1492" s="2">
        <v>45327</v>
      </c>
      <c r="B1492" s="3" t="s">
        <v>381</v>
      </c>
      <c r="C1492" s="6">
        <v>29</v>
      </c>
      <c r="D1492" s="6">
        <v>3.8</v>
      </c>
      <c r="E1492" s="7">
        <v>55950</v>
      </c>
      <c r="F1492" s="3" t="s">
        <v>290</v>
      </c>
    </row>
    <row r="1493" spans="1:6" x14ac:dyDescent="0.3">
      <c r="A1493" s="2">
        <v>45327</v>
      </c>
      <c r="B1493" s="3" t="s">
        <v>295</v>
      </c>
      <c r="C1493" s="6" t="s">
        <v>382</v>
      </c>
      <c r="D1493" s="6" t="s">
        <v>382</v>
      </c>
      <c r="E1493" s="7">
        <v>36400</v>
      </c>
      <c r="F1493" s="3" t="s">
        <v>290</v>
      </c>
    </row>
    <row r="1494" spans="1:6" x14ac:dyDescent="0.3">
      <c r="A1494" s="2">
        <v>45325</v>
      </c>
      <c r="B1494" s="3" t="s">
        <v>381</v>
      </c>
      <c r="C1494" s="6">
        <v>29</v>
      </c>
      <c r="D1494" s="6">
        <v>3.8</v>
      </c>
      <c r="E1494" s="7">
        <v>55650</v>
      </c>
      <c r="F1494" s="3" t="s">
        <v>290</v>
      </c>
    </row>
    <row r="1495" spans="1:6" x14ac:dyDescent="0.3">
      <c r="A1495" s="2">
        <v>45325</v>
      </c>
      <c r="B1495" s="3" t="s">
        <v>295</v>
      </c>
      <c r="C1495" s="6" t="s">
        <v>382</v>
      </c>
      <c r="D1495" s="6" t="s">
        <v>382</v>
      </c>
      <c r="E1495" s="7">
        <v>36350</v>
      </c>
      <c r="F1495" s="3" t="s">
        <v>290</v>
      </c>
    </row>
    <row r="1496" spans="1:6" x14ac:dyDescent="0.3">
      <c r="A1496" s="2">
        <v>45324</v>
      </c>
      <c r="B1496" s="3" t="s">
        <v>381</v>
      </c>
      <c r="C1496" s="6">
        <v>29</v>
      </c>
      <c r="D1496" s="6">
        <v>3.8</v>
      </c>
      <c r="E1496" s="7">
        <v>55550</v>
      </c>
      <c r="F1496" s="3" t="s">
        <v>290</v>
      </c>
    </row>
    <row r="1497" spans="1:6" x14ac:dyDescent="0.3">
      <c r="A1497" s="2">
        <v>45324</v>
      </c>
      <c r="B1497" s="3" t="s">
        <v>295</v>
      </c>
      <c r="C1497" s="6" t="s">
        <v>382</v>
      </c>
      <c r="D1497" s="6" t="s">
        <v>382</v>
      </c>
      <c r="E1497" s="7">
        <v>36050</v>
      </c>
      <c r="F1497" s="3" t="s">
        <v>290</v>
      </c>
    </row>
    <row r="1498" spans="1:6" x14ac:dyDescent="0.3">
      <c r="A1498" s="2">
        <v>45323</v>
      </c>
      <c r="B1498" s="3" t="s">
        <v>381</v>
      </c>
      <c r="C1498" s="6">
        <v>29</v>
      </c>
      <c r="D1498" s="6">
        <v>3.8</v>
      </c>
      <c r="E1498" s="7">
        <v>55350</v>
      </c>
      <c r="F1498" s="3" t="s">
        <v>290</v>
      </c>
    </row>
    <row r="1499" spans="1:6" x14ac:dyDescent="0.3">
      <c r="A1499" s="2">
        <v>45323</v>
      </c>
      <c r="B1499" s="3" t="s">
        <v>295</v>
      </c>
      <c r="C1499" s="6" t="s">
        <v>382</v>
      </c>
      <c r="D1499" s="6" t="s">
        <v>382</v>
      </c>
      <c r="E1499" s="7">
        <v>36000</v>
      </c>
      <c r="F1499" s="3" t="s">
        <v>290</v>
      </c>
    </row>
    <row r="1500" spans="1:6" x14ac:dyDescent="0.3">
      <c r="A1500" s="2">
        <v>45322</v>
      </c>
      <c r="B1500" s="3" t="s">
        <v>381</v>
      </c>
      <c r="C1500" s="6">
        <v>29</v>
      </c>
      <c r="D1500" s="6">
        <v>3.8</v>
      </c>
      <c r="E1500" s="7">
        <v>55350</v>
      </c>
      <c r="F1500" s="3" t="s">
        <v>290</v>
      </c>
    </row>
    <row r="1501" spans="1:6" x14ac:dyDescent="0.3">
      <c r="A1501" s="2">
        <v>45322</v>
      </c>
      <c r="B1501" s="3" t="s">
        <v>295</v>
      </c>
      <c r="C1501" s="6" t="s">
        <v>382</v>
      </c>
      <c r="D1501" s="6" t="s">
        <v>382</v>
      </c>
      <c r="E1501" s="7">
        <v>36650</v>
      </c>
      <c r="F1501" s="3" t="s">
        <v>290</v>
      </c>
    </row>
    <row r="1502" spans="1:6" x14ac:dyDescent="0.3">
      <c r="A1502" s="2">
        <v>45321</v>
      </c>
      <c r="B1502" s="3" t="s">
        <v>381</v>
      </c>
      <c r="C1502" s="6">
        <v>29</v>
      </c>
      <c r="D1502" s="6">
        <v>3.8</v>
      </c>
      <c r="E1502" s="7">
        <v>55150</v>
      </c>
      <c r="F1502" s="3" t="s">
        <v>290</v>
      </c>
    </row>
    <row r="1503" spans="1:6" x14ac:dyDescent="0.3">
      <c r="A1503" s="2">
        <v>45321</v>
      </c>
      <c r="B1503" s="3" t="s">
        <v>295</v>
      </c>
      <c r="C1503" s="6" t="s">
        <v>382</v>
      </c>
      <c r="D1503" s="6" t="s">
        <v>382</v>
      </c>
      <c r="E1503" s="7">
        <v>37000</v>
      </c>
      <c r="F1503" s="3" t="s">
        <v>290</v>
      </c>
    </row>
    <row r="1504" spans="1:6" x14ac:dyDescent="0.3">
      <c r="A1504" s="2">
        <v>45320</v>
      </c>
      <c r="B1504" s="3" t="s">
        <v>381</v>
      </c>
      <c r="C1504" s="6">
        <v>29</v>
      </c>
      <c r="D1504" s="6">
        <v>3.8</v>
      </c>
      <c r="E1504" s="7">
        <v>55550</v>
      </c>
      <c r="F1504" s="3" t="s">
        <v>290</v>
      </c>
    </row>
    <row r="1505" spans="1:6" x14ac:dyDescent="0.3">
      <c r="A1505" s="2">
        <v>45320</v>
      </c>
      <c r="B1505" s="3" t="s">
        <v>295</v>
      </c>
      <c r="C1505" s="6" t="s">
        <v>382</v>
      </c>
      <c r="D1505" s="6" t="s">
        <v>382</v>
      </c>
      <c r="E1505" s="7">
        <v>38100</v>
      </c>
      <c r="F1505" s="3" t="s">
        <v>290</v>
      </c>
    </row>
    <row r="1506" spans="1:6" x14ac:dyDescent="0.3">
      <c r="A1506" s="2">
        <v>45318</v>
      </c>
      <c r="B1506" s="3" t="s">
        <v>381</v>
      </c>
      <c r="C1506" s="6">
        <v>29</v>
      </c>
      <c r="D1506" s="6">
        <v>3.8</v>
      </c>
      <c r="E1506" s="7">
        <v>55650</v>
      </c>
      <c r="F1506" s="3" t="s">
        <v>290</v>
      </c>
    </row>
    <row r="1507" spans="1:6" x14ac:dyDescent="0.3">
      <c r="A1507" s="2">
        <v>45318</v>
      </c>
      <c r="B1507" s="3" t="s">
        <v>295</v>
      </c>
      <c r="C1507" s="6" t="s">
        <v>382</v>
      </c>
      <c r="D1507" s="6" t="s">
        <v>382</v>
      </c>
      <c r="E1507" s="7">
        <v>40100</v>
      </c>
      <c r="F1507" s="3" t="s">
        <v>290</v>
      </c>
    </row>
    <row r="1508" spans="1:6" x14ac:dyDescent="0.3">
      <c r="A1508" s="2">
        <v>45317</v>
      </c>
      <c r="B1508" s="3" t="s">
        <v>381</v>
      </c>
      <c r="C1508" s="6">
        <v>29</v>
      </c>
      <c r="D1508" s="6">
        <v>3.8</v>
      </c>
      <c r="E1508" s="7">
        <v>55950</v>
      </c>
      <c r="F1508" s="3" t="s">
        <v>290</v>
      </c>
    </row>
    <row r="1509" spans="1:6" x14ac:dyDescent="0.3">
      <c r="A1509" s="2">
        <v>45317</v>
      </c>
      <c r="B1509" s="3" t="s">
        <v>295</v>
      </c>
      <c r="C1509" s="6" t="s">
        <v>382</v>
      </c>
      <c r="D1509" s="6" t="s">
        <v>382</v>
      </c>
      <c r="E1509" s="7">
        <v>40500</v>
      </c>
      <c r="F1509" s="3" t="s">
        <v>290</v>
      </c>
    </row>
    <row r="1510" spans="1:6" x14ac:dyDescent="0.3">
      <c r="A1510" s="2">
        <v>45316</v>
      </c>
      <c r="B1510" s="3" t="s">
        <v>381</v>
      </c>
      <c r="C1510" s="6">
        <v>29</v>
      </c>
      <c r="D1510" s="6">
        <v>3.8</v>
      </c>
      <c r="E1510" s="7">
        <v>56050</v>
      </c>
      <c r="F1510" s="3" t="s">
        <v>290</v>
      </c>
    </row>
    <row r="1511" spans="1:6" x14ac:dyDescent="0.3">
      <c r="A1511" s="2">
        <v>45316</v>
      </c>
      <c r="B1511" s="3" t="s">
        <v>295</v>
      </c>
      <c r="C1511" s="6" t="s">
        <v>382</v>
      </c>
      <c r="D1511" s="6" t="s">
        <v>382</v>
      </c>
      <c r="E1511" s="7">
        <v>40500</v>
      </c>
      <c r="F1511" s="3" t="s">
        <v>290</v>
      </c>
    </row>
    <row r="1512" spans="1:6" x14ac:dyDescent="0.3">
      <c r="A1512" s="2">
        <v>45315</v>
      </c>
      <c r="B1512" s="3" t="s">
        <v>381</v>
      </c>
      <c r="C1512" s="6">
        <v>29</v>
      </c>
      <c r="D1512" s="6">
        <v>3.8</v>
      </c>
      <c r="E1512" s="7">
        <v>55700</v>
      </c>
      <c r="F1512" s="3" t="s">
        <v>290</v>
      </c>
    </row>
    <row r="1513" spans="1:6" x14ac:dyDescent="0.3">
      <c r="A1513" s="2">
        <v>45315</v>
      </c>
      <c r="B1513" s="3" t="s">
        <v>295</v>
      </c>
      <c r="C1513" s="6" t="s">
        <v>382</v>
      </c>
      <c r="D1513" s="6" t="s">
        <v>382</v>
      </c>
      <c r="E1513" s="7">
        <v>40850</v>
      </c>
      <c r="F1513" s="3" t="s">
        <v>290</v>
      </c>
    </row>
    <row r="1514" spans="1:6" x14ac:dyDescent="0.3">
      <c r="A1514" s="2">
        <v>45314</v>
      </c>
      <c r="B1514" s="3" t="s">
        <v>381</v>
      </c>
      <c r="C1514" s="6">
        <v>29</v>
      </c>
      <c r="D1514" s="6">
        <v>3.8</v>
      </c>
      <c r="E1514" s="7">
        <v>55650</v>
      </c>
      <c r="F1514" s="3" t="s">
        <v>290</v>
      </c>
    </row>
    <row r="1515" spans="1:6" x14ac:dyDescent="0.3">
      <c r="A1515" s="2">
        <v>45314</v>
      </c>
      <c r="B1515" s="3" t="s">
        <v>295</v>
      </c>
      <c r="C1515" s="6" t="s">
        <v>382</v>
      </c>
      <c r="D1515" s="6" t="s">
        <v>382</v>
      </c>
      <c r="E1515" s="7">
        <v>41250</v>
      </c>
      <c r="F1515" s="3" t="s">
        <v>290</v>
      </c>
    </row>
    <row r="1516" spans="1:6" x14ac:dyDescent="0.3">
      <c r="A1516" s="2">
        <v>45313</v>
      </c>
      <c r="B1516" s="3" t="s">
        <v>381</v>
      </c>
      <c r="C1516" s="6">
        <v>29</v>
      </c>
      <c r="D1516" s="6">
        <v>3.8</v>
      </c>
      <c r="E1516" s="7">
        <v>55550</v>
      </c>
      <c r="F1516" s="3" t="s">
        <v>290</v>
      </c>
    </row>
    <row r="1517" spans="1:6" x14ac:dyDescent="0.3">
      <c r="A1517" s="2">
        <v>45313</v>
      </c>
      <c r="B1517" s="3" t="s">
        <v>295</v>
      </c>
      <c r="C1517" s="6" t="s">
        <v>382</v>
      </c>
      <c r="D1517" s="6" t="s">
        <v>382</v>
      </c>
      <c r="E1517" s="7">
        <v>41500</v>
      </c>
      <c r="F1517" s="3" t="s">
        <v>290</v>
      </c>
    </row>
    <row r="1518" spans="1:6" x14ac:dyDescent="0.3">
      <c r="A1518" s="2">
        <v>45311</v>
      </c>
      <c r="B1518" s="3" t="s">
        <v>381</v>
      </c>
      <c r="C1518" s="6">
        <v>29</v>
      </c>
      <c r="D1518" s="6">
        <v>3.8</v>
      </c>
      <c r="E1518" s="7">
        <v>55500</v>
      </c>
      <c r="F1518" s="3" t="s">
        <v>290</v>
      </c>
    </row>
    <row r="1519" spans="1:6" x14ac:dyDescent="0.3">
      <c r="A1519" s="2">
        <v>45311</v>
      </c>
      <c r="B1519" s="3" t="s">
        <v>295</v>
      </c>
      <c r="C1519" s="6" t="s">
        <v>382</v>
      </c>
      <c r="D1519" s="6" t="s">
        <v>382</v>
      </c>
      <c r="E1519" s="7">
        <v>41500</v>
      </c>
      <c r="F1519" s="3" t="s">
        <v>290</v>
      </c>
    </row>
    <row r="1520" spans="1:6" x14ac:dyDescent="0.3">
      <c r="A1520" s="2">
        <v>45310</v>
      </c>
      <c r="B1520" s="3" t="s">
        <v>381</v>
      </c>
      <c r="C1520" s="6">
        <v>29</v>
      </c>
      <c r="D1520" s="6">
        <v>3.8</v>
      </c>
      <c r="E1520" s="7">
        <v>55300</v>
      </c>
      <c r="F1520" s="3" t="s">
        <v>290</v>
      </c>
    </row>
    <row r="1521" spans="1:6" x14ac:dyDescent="0.3">
      <c r="A1521" s="2">
        <v>45310</v>
      </c>
      <c r="B1521" s="3" t="s">
        <v>295</v>
      </c>
      <c r="C1521" s="6" t="s">
        <v>382</v>
      </c>
      <c r="D1521" s="6" t="s">
        <v>382</v>
      </c>
      <c r="E1521" s="7">
        <v>41500</v>
      </c>
      <c r="F1521" s="3" t="s">
        <v>290</v>
      </c>
    </row>
    <row r="1522" spans="1:6" x14ac:dyDescent="0.3">
      <c r="A1522" s="2">
        <v>45309</v>
      </c>
      <c r="B1522" s="3" t="s">
        <v>381</v>
      </c>
      <c r="C1522" s="6">
        <v>29</v>
      </c>
      <c r="D1522" s="6">
        <v>3.8</v>
      </c>
      <c r="E1522" s="7">
        <v>55150</v>
      </c>
      <c r="F1522" s="3" t="s">
        <v>290</v>
      </c>
    </row>
    <row r="1523" spans="1:6" x14ac:dyDescent="0.3">
      <c r="A1523" s="2">
        <v>45309</v>
      </c>
      <c r="B1523" s="3" t="s">
        <v>295</v>
      </c>
      <c r="C1523" s="6" t="s">
        <v>382</v>
      </c>
      <c r="D1523" s="6" t="s">
        <v>382</v>
      </c>
      <c r="E1523" s="7">
        <v>41650</v>
      </c>
      <c r="F1523" s="3" t="s">
        <v>290</v>
      </c>
    </row>
    <row r="1524" spans="1:6" x14ac:dyDescent="0.3">
      <c r="A1524" s="2">
        <v>45308</v>
      </c>
      <c r="B1524" s="3" t="s">
        <v>381</v>
      </c>
      <c r="C1524" s="6">
        <v>29</v>
      </c>
      <c r="D1524" s="6">
        <v>3.8</v>
      </c>
      <c r="E1524" s="7">
        <v>55050</v>
      </c>
      <c r="F1524" s="3" t="s">
        <v>290</v>
      </c>
    </row>
    <row r="1525" spans="1:6" x14ac:dyDescent="0.3">
      <c r="A1525" s="2">
        <v>45308</v>
      </c>
      <c r="B1525" s="3" t="s">
        <v>295</v>
      </c>
      <c r="C1525" s="6" t="s">
        <v>382</v>
      </c>
      <c r="D1525" s="6" t="s">
        <v>382</v>
      </c>
      <c r="E1525" s="7">
        <v>41850</v>
      </c>
      <c r="F1525" s="3" t="s">
        <v>290</v>
      </c>
    </row>
    <row r="1526" spans="1:6" x14ac:dyDescent="0.3">
      <c r="A1526" s="2">
        <v>45307</v>
      </c>
      <c r="B1526" s="3" t="s">
        <v>381</v>
      </c>
      <c r="C1526" s="6">
        <v>29</v>
      </c>
      <c r="D1526" s="6">
        <v>3.8</v>
      </c>
      <c r="E1526" s="7">
        <v>55100</v>
      </c>
      <c r="F1526" s="3" t="s">
        <v>290</v>
      </c>
    </row>
    <row r="1527" spans="1:6" x14ac:dyDescent="0.3">
      <c r="A1527" s="2">
        <v>45307</v>
      </c>
      <c r="B1527" s="3" t="s">
        <v>295</v>
      </c>
      <c r="C1527" s="6" t="s">
        <v>382</v>
      </c>
      <c r="D1527" s="6" t="s">
        <v>382</v>
      </c>
      <c r="E1527" s="7">
        <v>41900</v>
      </c>
      <c r="F1527" s="3" t="s">
        <v>290</v>
      </c>
    </row>
    <row r="1528" spans="1:6" x14ac:dyDescent="0.3">
      <c r="A1528" s="2">
        <v>45306</v>
      </c>
      <c r="B1528" s="3" t="s">
        <v>381</v>
      </c>
      <c r="C1528" s="6">
        <v>29</v>
      </c>
      <c r="D1528" s="6">
        <v>3.8</v>
      </c>
      <c r="E1528" s="7">
        <v>55300</v>
      </c>
      <c r="F1528" s="3" t="s">
        <v>290</v>
      </c>
    </row>
    <row r="1529" spans="1:6" x14ac:dyDescent="0.3">
      <c r="A1529" s="2">
        <v>45306</v>
      </c>
      <c r="B1529" s="3" t="s">
        <v>295</v>
      </c>
      <c r="C1529" s="6" t="s">
        <v>382</v>
      </c>
      <c r="D1529" s="6" t="s">
        <v>382</v>
      </c>
      <c r="E1529" s="7">
        <v>42150</v>
      </c>
      <c r="F1529" s="3" t="s">
        <v>290</v>
      </c>
    </row>
    <row r="1530" spans="1:6" x14ac:dyDescent="0.3">
      <c r="A1530" s="2">
        <v>45304</v>
      </c>
      <c r="B1530" s="3" t="s">
        <v>381</v>
      </c>
      <c r="C1530" s="6">
        <v>29</v>
      </c>
      <c r="D1530" s="6">
        <v>3.8</v>
      </c>
      <c r="E1530" s="7">
        <v>55300</v>
      </c>
      <c r="F1530" s="3" t="s">
        <v>290</v>
      </c>
    </row>
    <row r="1531" spans="1:6" x14ac:dyDescent="0.3">
      <c r="A1531" s="2">
        <v>45304</v>
      </c>
      <c r="B1531" s="3" t="s">
        <v>295</v>
      </c>
      <c r="C1531" s="6" t="s">
        <v>382</v>
      </c>
      <c r="D1531" s="6" t="s">
        <v>382</v>
      </c>
      <c r="E1531" s="7">
        <v>42150</v>
      </c>
      <c r="F1531" s="3" t="s">
        <v>290</v>
      </c>
    </row>
    <row r="1532" spans="1:6" x14ac:dyDescent="0.3">
      <c r="A1532" s="2">
        <v>45303</v>
      </c>
      <c r="B1532" s="3" t="s">
        <v>381</v>
      </c>
      <c r="C1532" s="6">
        <v>29</v>
      </c>
      <c r="D1532" s="6">
        <v>3.8</v>
      </c>
      <c r="E1532" s="7">
        <v>55200</v>
      </c>
      <c r="F1532" s="3" t="s">
        <v>290</v>
      </c>
    </row>
    <row r="1533" spans="1:6" x14ac:dyDescent="0.3">
      <c r="A1533" s="2">
        <v>45303</v>
      </c>
      <c r="B1533" s="3" t="s">
        <v>295</v>
      </c>
      <c r="C1533" s="6" t="s">
        <v>382</v>
      </c>
      <c r="D1533" s="6" t="s">
        <v>382</v>
      </c>
      <c r="E1533" s="7">
        <v>42150</v>
      </c>
      <c r="F1533" s="3" t="s">
        <v>290</v>
      </c>
    </row>
    <row r="1534" spans="1:6" x14ac:dyDescent="0.3">
      <c r="A1534" s="2">
        <v>45302</v>
      </c>
      <c r="B1534" s="3" t="s">
        <v>381</v>
      </c>
      <c r="C1534" s="6">
        <v>29</v>
      </c>
      <c r="D1534" s="6">
        <v>3.8</v>
      </c>
      <c r="E1534" s="7">
        <v>55000</v>
      </c>
      <c r="F1534" s="3" t="s">
        <v>290</v>
      </c>
    </row>
    <row r="1535" spans="1:6" x14ac:dyDescent="0.3">
      <c r="A1535" s="2">
        <v>45302</v>
      </c>
      <c r="B1535" s="3" t="s">
        <v>295</v>
      </c>
      <c r="C1535" s="6" t="s">
        <v>382</v>
      </c>
      <c r="D1535" s="6" t="s">
        <v>382</v>
      </c>
      <c r="E1535" s="7">
        <v>42150</v>
      </c>
      <c r="F1535" s="3" t="s">
        <v>290</v>
      </c>
    </row>
    <row r="1536" spans="1:6" x14ac:dyDescent="0.3">
      <c r="A1536" s="2">
        <v>45301</v>
      </c>
      <c r="B1536" s="3" t="s">
        <v>381</v>
      </c>
      <c r="C1536" s="6">
        <v>29</v>
      </c>
      <c r="D1536" s="6">
        <v>3.8</v>
      </c>
      <c r="E1536" s="7">
        <v>55050</v>
      </c>
      <c r="F1536" s="3" t="s">
        <v>290</v>
      </c>
    </row>
    <row r="1537" spans="1:6" x14ac:dyDescent="0.3">
      <c r="A1537" s="2">
        <v>45301</v>
      </c>
      <c r="B1537" s="3" t="s">
        <v>295</v>
      </c>
      <c r="C1537" s="6" t="s">
        <v>382</v>
      </c>
      <c r="D1537" s="6" t="s">
        <v>382</v>
      </c>
      <c r="E1537" s="7">
        <v>42200</v>
      </c>
      <c r="F1537" s="3" t="s">
        <v>290</v>
      </c>
    </row>
    <row r="1538" spans="1:6" x14ac:dyDescent="0.3">
      <c r="A1538" s="2">
        <v>45300</v>
      </c>
      <c r="B1538" s="3" t="s">
        <v>381</v>
      </c>
      <c r="C1538" s="6">
        <v>29</v>
      </c>
      <c r="D1538" s="6">
        <v>3.8</v>
      </c>
      <c r="E1538" s="7">
        <v>55100</v>
      </c>
      <c r="F1538" s="3" t="s">
        <v>290</v>
      </c>
    </row>
    <row r="1539" spans="1:6" x14ac:dyDescent="0.3">
      <c r="A1539" s="2">
        <v>45300</v>
      </c>
      <c r="B1539" s="3" t="s">
        <v>295</v>
      </c>
      <c r="C1539" s="6" t="s">
        <v>382</v>
      </c>
      <c r="D1539" s="6" t="s">
        <v>382</v>
      </c>
      <c r="E1539" s="7">
        <v>42350</v>
      </c>
      <c r="F1539" s="3" t="s">
        <v>290</v>
      </c>
    </row>
    <row r="1540" spans="1:6" x14ac:dyDescent="0.3">
      <c r="A1540" s="2">
        <v>45299</v>
      </c>
      <c r="B1540" s="3" t="s">
        <v>381</v>
      </c>
      <c r="C1540" s="6">
        <v>29</v>
      </c>
      <c r="D1540" s="6">
        <v>3.8</v>
      </c>
      <c r="E1540" s="7">
        <v>55100</v>
      </c>
      <c r="F1540" s="3" t="s">
        <v>290</v>
      </c>
    </row>
    <row r="1541" spans="1:6" x14ac:dyDescent="0.3">
      <c r="A1541" s="2">
        <v>45299</v>
      </c>
      <c r="B1541" s="3" t="s">
        <v>295</v>
      </c>
      <c r="C1541" s="6" t="s">
        <v>382</v>
      </c>
      <c r="D1541" s="6" t="s">
        <v>382</v>
      </c>
      <c r="E1541" s="7">
        <v>42450</v>
      </c>
      <c r="F1541" s="3" t="s">
        <v>290</v>
      </c>
    </row>
    <row r="1542" spans="1:6" x14ac:dyDescent="0.3">
      <c r="A1542" s="2">
        <v>45297</v>
      </c>
      <c r="B1542" s="3" t="s">
        <v>381</v>
      </c>
      <c r="C1542" s="6">
        <v>29</v>
      </c>
      <c r="D1542" s="6">
        <v>3.8</v>
      </c>
      <c r="E1542" s="7">
        <v>55300</v>
      </c>
      <c r="F1542" s="3" t="s">
        <v>290</v>
      </c>
    </row>
    <row r="1543" spans="1:6" x14ac:dyDescent="0.3">
      <c r="A1543" s="2">
        <v>45297</v>
      </c>
      <c r="B1543" s="3" t="s">
        <v>295</v>
      </c>
      <c r="C1543" s="6" t="s">
        <v>382</v>
      </c>
      <c r="D1543" s="6" t="s">
        <v>382</v>
      </c>
      <c r="E1543" s="7">
        <v>42750</v>
      </c>
      <c r="F1543" s="3" t="s">
        <v>290</v>
      </c>
    </row>
    <row r="1544" spans="1:6" x14ac:dyDescent="0.3">
      <c r="A1544" s="2">
        <v>45296</v>
      </c>
      <c r="B1544" s="3" t="s">
        <v>381</v>
      </c>
      <c r="C1544" s="6">
        <v>29</v>
      </c>
      <c r="D1544" s="6">
        <v>3.8</v>
      </c>
      <c r="E1544" s="7">
        <v>55250</v>
      </c>
      <c r="F1544" s="3" t="s">
        <v>290</v>
      </c>
    </row>
    <row r="1545" spans="1:6" x14ac:dyDescent="0.3">
      <c r="A1545" s="2">
        <v>45296</v>
      </c>
      <c r="B1545" s="3" t="s">
        <v>295</v>
      </c>
      <c r="C1545" s="6" t="s">
        <v>382</v>
      </c>
      <c r="D1545" s="6" t="s">
        <v>382</v>
      </c>
      <c r="E1545" s="7">
        <v>42900</v>
      </c>
      <c r="F1545" s="3" t="s">
        <v>290</v>
      </c>
    </row>
    <row r="1546" spans="1:6" x14ac:dyDescent="0.3">
      <c r="A1546" s="2">
        <v>45295</v>
      </c>
      <c r="B1546" s="3" t="s">
        <v>381</v>
      </c>
      <c r="C1546" s="6">
        <v>29</v>
      </c>
      <c r="D1546" s="6">
        <v>3.8</v>
      </c>
      <c r="E1546" s="7">
        <v>55300</v>
      </c>
      <c r="F1546" s="3" t="s">
        <v>290</v>
      </c>
    </row>
    <row r="1547" spans="1:6" x14ac:dyDescent="0.3">
      <c r="A1547" s="2">
        <v>45295</v>
      </c>
      <c r="B1547" s="3" t="s">
        <v>295</v>
      </c>
      <c r="C1547" s="6" t="s">
        <v>382</v>
      </c>
      <c r="D1547" s="6" t="s">
        <v>382</v>
      </c>
      <c r="E1547" s="7">
        <v>42900</v>
      </c>
      <c r="F1547" s="3" t="s">
        <v>290</v>
      </c>
    </row>
    <row r="1548" spans="1:6" x14ac:dyDescent="0.3">
      <c r="A1548" s="2">
        <v>45294</v>
      </c>
      <c r="B1548" s="3" t="s">
        <v>381</v>
      </c>
      <c r="C1548" s="6">
        <v>29</v>
      </c>
      <c r="D1548" s="6">
        <v>3.8</v>
      </c>
      <c r="E1548" s="7">
        <v>55150</v>
      </c>
      <c r="F1548" s="3" t="s">
        <v>290</v>
      </c>
    </row>
    <row r="1549" spans="1:6" x14ac:dyDescent="0.3">
      <c r="A1549" s="2">
        <v>45294</v>
      </c>
      <c r="B1549" s="3" t="s">
        <v>295</v>
      </c>
      <c r="C1549" s="6" t="s">
        <v>382</v>
      </c>
      <c r="D1549" s="6" t="s">
        <v>382</v>
      </c>
      <c r="E1549" s="7">
        <v>43100</v>
      </c>
      <c r="F1549" s="3" t="s">
        <v>290</v>
      </c>
    </row>
    <row r="1550" spans="1:6" x14ac:dyDescent="0.3">
      <c r="A1550" s="2">
        <v>45293</v>
      </c>
      <c r="B1550" s="3" t="s">
        <v>381</v>
      </c>
      <c r="C1550" s="6">
        <v>29</v>
      </c>
      <c r="D1550" s="6">
        <v>3.8</v>
      </c>
      <c r="E1550" s="7">
        <v>55150</v>
      </c>
      <c r="F1550" s="3" t="s">
        <v>290</v>
      </c>
    </row>
    <row r="1551" spans="1:6" x14ac:dyDescent="0.3">
      <c r="A1551" s="2">
        <v>45293</v>
      </c>
      <c r="B1551" s="3" t="s">
        <v>295</v>
      </c>
      <c r="C1551" s="6" t="s">
        <v>382</v>
      </c>
      <c r="D1551" s="6" t="s">
        <v>382</v>
      </c>
      <c r="E1551" s="7">
        <v>43150</v>
      </c>
      <c r="F1551" s="3" t="s">
        <v>290</v>
      </c>
    </row>
    <row r="1552" spans="1:6" x14ac:dyDescent="0.3">
      <c r="A1552" s="2">
        <v>45292</v>
      </c>
      <c r="B1552" s="3" t="s">
        <v>381</v>
      </c>
      <c r="C1552" s="6">
        <v>29</v>
      </c>
      <c r="D1552" s="6">
        <v>3.8</v>
      </c>
      <c r="E1552" s="7">
        <v>55000</v>
      </c>
      <c r="F1552" s="3" t="s">
        <v>290</v>
      </c>
    </row>
    <row r="1553" spans="1:6" x14ac:dyDescent="0.3">
      <c r="A1553" s="2">
        <v>45292</v>
      </c>
      <c r="B1553" s="3" t="s">
        <v>295</v>
      </c>
      <c r="C1553" s="6" t="s">
        <v>382</v>
      </c>
      <c r="D1553" s="6" t="s">
        <v>382</v>
      </c>
      <c r="E1553" s="7">
        <v>43150</v>
      </c>
      <c r="F1553" s="3" t="s">
        <v>290</v>
      </c>
    </row>
    <row r="1554" spans="1:6" x14ac:dyDescent="0.3">
      <c r="A1554" s="2">
        <v>45290</v>
      </c>
      <c r="B1554" s="3" t="s">
        <v>381</v>
      </c>
      <c r="C1554" s="6">
        <v>29</v>
      </c>
      <c r="D1554" s="6">
        <v>3.8</v>
      </c>
      <c r="E1554" s="7">
        <v>55000</v>
      </c>
      <c r="F1554" s="3" t="s">
        <v>290</v>
      </c>
    </row>
    <row r="1555" spans="1:6" x14ac:dyDescent="0.3">
      <c r="A1555" s="2">
        <v>45290</v>
      </c>
      <c r="B1555" s="3" t="s">
        <v>295</v>
      </c>
      <c r="C1555" s="6" t="s">
        <v>382</v>
      </c>
      <c r="D1555" s="6" t="s">
        <v>382</v>
      </c>
      <c r="E1555" s="7">
        <v>43250</v>
      </c>
      <c r="F1555" s="3" t="s">
        <v>290</v>
      </c>
    </row>
    <row r="1556" spans="1:6" x14ac:dyDescent="0.3">
      <c r="A1556" s="2">
        <v>45289</v>
      </c>
      <c r="B1556" s="3" t="s">
        <v>381</v>
      </c>
      <c r="C1556" s="6">
        <v>29</v>
      </c>
      <c r="D1556" s="6">
        <v>3.8</v>
      </c>
      <c r="E1556" s="7">
        <v>55150</v>
      </c>
      <c r="F1556" s="3" t="s">
        <v>290</v>
      </c>
    </row>
    <row r="1557" spans="1:6" x14ac:dyDescent="0.3">
      <c r="A1557" s="2">
        <v>45289</v>
      </c>
      <c r="B1557" s="3" t="s">
        <v>295</v>
      </c>
      <c r="C1557" s="6" t="s">
        <v>382</v>
      </c>
      <c r="D1557" s="6" t="s">
        <v>382</v>
      </c>
      <c r="E1557" s="7">
        <v>43250</v>
      </c>
      <c r="F1557" s="3" t="s">
        <v>290</v>
      </c>
    </row>
    <row r="1558" spans="1:6" x14ac:dyDescent="0.3">
      <c r="A1558" s="2">
        <v>45288</v>
      </c>
      <c r="B1558" s="3" t="s">
        <v>381</v>
      </c>
      <c r="C1558" s="6">
        <v>29</v>
      </c>
      <c r="D1558" s="6">
        <v>3.8</v>
      </c>
      <c r="E1558" s="7">
        <v>55300</v>
      </c>
      <c r="F1558" s="3" t="s">
        <v>290</v>
      </c>
    </row>
    <row r="1559" spans="1:6" x14ac:dyDescent="0.3">
      <c r="A1559" s="2">
        <v>45288</v>
      </c>
      <c r="B1559" s="3" t="s">
        <v>295</v>
      </c>
      <c r="C1559" s="6" t="s">
        <v>382</v>
      </c>
      <c r="D1559" s="6" t="s">
        <v>382</v>
      </c>
      <c r="E1559" s="7">
        <v>43250</v>
      </c>
      <c r="F1559" s="3" t="s">
        <v>290</v>
      </c>
    </row>
    <row r="1560" spans="1:6" x14ac:dyDescent="0.3">
      <c r="A1560" s="2">
        <v>45287</v>
      </c>
      <c r="B1560" s="3" t="s">
        <v>381</v>
      </c>
      <c r="C1560" s="6">
        <v>29</v>
      </c>
      <c r="D1560" s="6">
        <v>3.8</v>
      </c>
      <c r="E1560" s="7">
        <v>55250</v>
      </c>
      <c r="F1560" s="3" t="s">
        <v>290</v>
      </c>
    </row>
    <row r="1561" spans="1:6" x14ac:dyDescent="0.3">
      <c r="A1561" s="2">
        <v>45287</v>
      </c>
      <c r="B1561" s="3" t="s">
        <v>295</v>
      </c>
      <c r="C1561" s="6" t="s">
        <v>382</v>
      </c>
      <c r="D1561" s="6" t="s">
        <v>382</v>
      </c>
      <c r="E1561" s="7">
        <v>43250</v>
      </c>
      <c r="F1561" s="3" t="s">
        <v>290</v>
      </c>
    </row>
    <row r="1562" spans="1:6" x14ac:dyDescent="0.3">
      <c r="A1562" s="2">
        <v>45286</v>
      </c>
      <c r="B1562" s="3" t="s">
        <v>381</v>
      </c>
      <c r="C1562" s="6">
        <v>29</v>
      </c>
      <c r="D1562" s="6">
        <v>3.8</v>
      </c>
      <c r="E1562" s="7">
        <v>55150</v>
      </c>
      <c r="F1562" s="3" t="s">
        <v>290</v>
      </c>
    </row>
    <row r="1563" spans="1:6" x14ac:dyDescent="0.3">
      <c r="A1563" s="2">
        <v>45286</v>
      </c>
      <c r="B1563" s="3" t="s">
        <v>295</v>
      </c>
      <c r="C1563" s="6" t="s">
        <v>382</v>
      </c>
      <c r="D1563" s="6" t="s">
        <v>382</v>
      </c>
      <c r="E1563" s="7">
        <v>43250</v>
      </c>
      <c r="F1563" s="3" t="s">
        <v>290</v>
      </c>
    </row>
    <row r="1564" spans="1:6" x14ac:dyDescent="0.3">
      <c r="A1564" s="2">
        <v>45285</v>
      </c>
      <c r="B1564" s="3" t="s">
        <v>381</v>
      </c>
      <c r="C1564" s="6">
        <v>29</v>
      </c>
      <c r="D1564" s="6">
        <v>3.8</v>
      </c>
      <c r="E1564" s="7">
        <v>55050</v>
      </c>
      <c r="F1564" s="3" t="s">
        <v>290</v>
      </c>
    </row>
    <row r="1565" spans="1:6" x14ac:dyDescent="0.3">
      <c r="A1565" s="2">
        <v>45285</v>
      </c>
      <c r="B1565" s="3" t="s">
        <v>295</v>
      </c>
      <c r="C1565" s="6" t="s">
        <v>382</v>
      </c>
      <c r="D1565" s="6" t="s">
        <v>382</v>
      </c>
      <c r="E1565" s="7">
        <v>43250</v>
      </c>
      <c r="F1565" s="3" t="s">
        <v>290</v>
      </c>
    </row>
    <row r="1566" spans="1:6" x14ac:dyDescent="0.3">
      <c r="A1566" s="2">
        <v>45283</v>
      </c>
      <c r="B1566" s="3" t="s">
        <v>381</v>
      </c>
      <c r="C1566" s="6">
        <v>29</v>
      </c>
      <c r="D1566" s="6">
        <v>3.8</v>
      </c>
      <c r="E1566" s="7">
        <v>54900</v>
      </c>
      <c r="F1566" s="3" t="s">
        <v>290</v>
      </c>
    </row>
    <row r="1567" spans="1:6" x14ac:dyDescent="0.3">
      <c r="A1567" s="2">
        <v>45283</v>
      </c>
      <c r="B1567" s="3" t="s">
        <v>295</v>
      </c>
      <c r="C1567" s="6" t="s">
        <v>382</v>
      </c>
      <c r="D1567" s="6" t="s">
        <v>382</v>
      </c>
      <c r="E1567" s="7">
        <v>43250</v>
      </c>
      <c r="F1567" s="3" t="s">
        <v>290</v>
      </c>
    </row>
    <row r="1568" spans="1:6" x14ac:dyDescent="0.3">
      <c r="A1568" s="2">
        <v>45282</v>
      </c>
      <c r="B1568" s="3" t="s">
        <v>381</v>
      </c>
      <c r="C1568" s="6">
        <v>29</v>
      </c>
      <c r="D1568" s="6">
        <v>3.8</v>
      </c>
      <c r="E1568" s="7">
        <v>54700</v>
      </c>
      <c r="F1568" s="3" t="s">
        <v>290</v>
      </c>
    </row>
    <row r="1569" spans="1:6" x14ac:dyDescent="0.3">
      <c r="A1569" s="2">
        <v>45282</v>
      </c>
      <c r="B1569" s="3" t="s">
        <v>295</v>
      </c>
      <c r="C1569" s="6" t="s">
        <v>382</v>
      </c>
      <c r="D1569" s="6" t="s">
        <v>382</v>
      </c>
      <c r="E1569" s="7">
        <v>43500</v>
      </c>
      <c r="F1569" s="3" t="s">
        <v>290</v>
      </c>
    </row>
    <row r="1570" spans="1:6" x14ac:dyDescent="0.3">
      <c r="A1570" s="2">
        <v>45281</v>
      </c>
      <c r="B1570" s="3" t="s">
        <v>381</v>
      </c>
      <c r="C1570" s="6">
        <v>29</v>
      </c>
      <c r="D1570" s="6">
        <v>3.8</v>
      </c>
      <c r="E1570" s="7">
        <v>54500</v>
      </c>
      <c r="F1570" s="3" t="s">
        <v>290</v>
      </c>
    </row>
    <row r="1571" spans="1:6" x14ac:dyDescent="0.3">
      <c r="A1571" s="2">
        <v>45281</v>
      </c>
      <c r="B1571" s="3" t="s">
        <v>295</v>
      </c>
      <c r="C1571" s="6" t="s">
        <v>382</v>
      </c>
      <c r="D1571" s="6" t="s">
        <v>382</v>
      </c>
      <c r="E1571" s="7">
        <v>43600</v>
      </c>
      <c r="F1571" s="3" t="s">
        <v>290</v>
      </c>
    </row>
    <row r="1572" spans="1:6" x14ac:dyDescent="0.3">
      <c r="A1572" s="2">
        <v>45280</v>
      </c>
      <c r="B1572" s="3" t="s">
        <v>381</v>
      </c>
      <c r="C1572" s="6">
        <v>29</v>
      </c>
      <c r="D1572" s="6">
        <v>3.8</v>
      </c>
      <c r="E1572" s="7">
        <v>54400</v>
      </c>
      <c r="F1572" s="3" t="s">
        <v>290</v>
      </c>
    </row>
    <row r="1573" spans="1:6" x14ac:dyDescent="0.3">
      <c r="A1573" s="2">
        <v>45280</v>
      </c>
      <c r="B1573" s="3" t="s">
        <v>295</v>
      </c>
      <c r="C1573" s="6" t="s">
        <v>382</v>
      </c>
      <c r="D1573" s="6" t="s">
        <v>382</v>
      </c>
      <c r="E1573" s="7">
        <v>43700</v>
      </c>
      <c r="F1573" s="3" t="s">
        <v>290</v>
      </c>
    </row>
    <row r="1574" spans="1:6" x14ac:dyDescent="0.3">
      <c r="A1574" s="2">
        <v>45279</v>
      </c>
      <c r="B1574" s="3" t="s">
        <v>381</v>
      </c>
      <c r="C1574" s="6">
        <v>29</v>
      </c>
      <c r="D1574" s="6">
        <v>3.8</v>
      </c>
      <c r="E1574" s="7">
        <v>54650</v>
      </c>
      <c r="F1574" s="3" t="s">
        <v>290</v>
      </c>
    </row>
    <row r="1575" spans="1:6" x14ac:dyDescent="0.3">
      <c r="A1575" s="2">
        <v>45279</v>
      </c>
      <c r="B1575" s="3" t="s">
        <v>295</v>
      </c>
      <c r="C1575" s="6" t="s">
        <v>382</v>
      </c>
      <c r="D1575" s="6" t="s">
        <v>382</v>
      </c>
      <c r="E1575" s="7">
        <v>43850</v>
      </c>
      <c r="F1575" s="3" t="s">
        <v>290</v>
      </c>
    </row>
    <row r="1576" spans="1:6" x14ac:dyDescent="0.3">
      <c r="A1576" s="2">
        <v>45278</v>
      </c>
      <c r="B1576" s="3" t="s">
        <v>381</v>
      </c>
      <c r="C1576" s="6">
        <v>29</v>
      </c>
      <c r="D1576" s="6">
        <v>3.8</v>
      </c>
      <c r="E1576" s="7">
        <v>54900</v>
      </c>
      <c r="F1576" s="3" t="s">
        <v>290</v>
      </c>
    </row>
    <row r="1577" spans="1:6" x14ac:dyDescent="0.3">
      <c r="A1577" s="2">
        <v>45278</v>
      </c>
      <c r="B1577" s="3" t="s">
        <v>295</v>
      </c>
      <c r="C1577" s="6" t="s">
        <v>382</v>
      </c>
      <c r="D1577" s="6" t="s">
        <v>382</v>
      </c>
      <c r="E1577" s="7">
        <v>43900</v>
      </c>
      <c r="F1577" s="3" t="s">
        <v>290</v>
      </c>
    </row>
    <row r="1578" spans="1:6" x14ac:dyDescent="0.3">
      <c r="A1578" s="2">
        <v>45276</v>
      </c>
      <c r="B1578" s="3" t="s">
        <v>381</v>
      </c>
      <c r="C1578" s="6">
        <v>29</v>
      </c>
      <c r="D1578" s="6">
        <v>3.8</v>
      </c>
      <c r="E1578" s="7">
        <v>54950</v>
      </c>
      <c r="F1578" s="3" t="s">
        <v>290</v>
      </c>
    </row>
    <row r="1579" spans="1:6" x14ac:dyDescent="0.3">
      <c r="A1579" s="2">
        <v>45276</v>
      </c>
      <c r="B1579" s="3" t="s">
        <v>295</v>
      </c>
      <c r="C1579" s="6" t="s">
        <v>382</v>
      </c>
      <c r="D1579" s="6" t="s">
        <v>382</v>
      </c>
      <c r="E1579" s="7">
        <v>44050</v>
      </c>
      <c r="F1579" s="3" t="s">
        <v>290</v>
      </c>
    </row>
    <row r="1580" spans="1:6" x14ac:dyDescent="0.3">
      <c r="A1580" s="2">
        <v>45275</v>
      </c>
      <c r="B1580" s="3" t="s">
        <v>381</v>
      </c>
      <c r="C1580" s="6">
        <v>29</v>
      </c>
      <c r="D1580" s="6">
        <v>3.8</v>
      </c>
      <c r="E1580" s="7">
        <v>55050</v>
      </c>
      <c r="F1580" s="3" t="s">
        <v>290</v>
      </c>
    </row>
    <row r="1581" spans="1:6" x14ac:dyDescent="0.3">
      <c r="A1581" s="2">
        <v>45275</v>
      </c>
      <c r="B1581" s="3" t="s">
        <v>295</v>
      </c>
      <c r="C1581" s="6" t="s">
        <v>382</v>
      </c>
      <c r="D1581" s="6" t="s">
        <v>382</v>
      </c>
      <c r="E1581" s="7">
        <v>44050</v>
      </c>
      <c r="F1581" s="3" t="s">
        <v>290</v>
      </c>
    </row>
    <row r="1582" spans="1:6" x14ac:dyDescent="0.3">
      <c r="A1582" s="2">
        <v>45274</v>
      </c>
      <c r="B1582" s="3" t="s">
        <v>381</v>
      </c>
      <c r="C1582" s="6">
        <v>29</v>
      </c>
      <c r="D1582" s="6">
        <v>3.8</v>
      </c>
      <c r="E1582" s="7">
        <v>55100</v>
      </c>
      <c r="F1582" s="3" t="s">
        <v>290</v>
      </c>
    </row>
    <row r="1583" spans="1:6" x14ac:dyDescent="0.3">
      <c r="A1583" s="2">
        <v>45274</v>
      </c>
      <c r="B1583" s="3" t="s">
        <v>295</v>
      </c>
      <c r="C1583" s="6" t="s">
        <v>382</v>
      </c>
      <c r="D1583" s="6" t="s">
        <v>382</v>
      </c>
      <c r="E1583" s="7">
        <v>44200</v>
      </c>
      <c r="F1583" s="3" t="s">
        <v>290</v>
      </c>
    </row>
    <row r="1584" spans="1:6" x14ac:dyDescent="0.3">
      <c r="A1584" s="2">
        <v>45273</v>
      </c>
      <c r="B1584" s="3" t="s">
        <v>381</v>
      </c>
      <c r="C1584" s="6">
        <v>29</v>
      </c>
      <c r="D1584" s="6">
        <v>3.8</v>
      </c>
      <c r="E1584" s="7">
        <v>54950</v>
      </c>
      <c r="F1584" s="3" t="s">
        <v>290</v>
      </c>
    </row>
    <row r="1585" spans="1:6" x14ac:dyDescent="0.3">
      <c r="A1585" s="2">
        <v>45273</v>
      </c>
      <c r="B1585" s="3" t="s">
        <v>295</v>
      </c>
      <c r="C1585" s="6" t="s">
        <v>382</v>
      </c>
      <c r="D1585" s="6" t="s">
        <v>382</v>
      </c>
      <c r="E1585" s="7">
        <v>44500</v>
      </c>
      <c r="F1585" s="3" t="s">
        <v>290</v>
      </c>
    </row>
    <row r="1586" spans="1:6" x14ac:dyDescent="0.3">
      <c r="A1586" s="2">
        <v>45272</v>
      </c>
      <c r="B1586" s="3" t="s">
        <v>381</v>
      </c>
      <c r="C1586" s="6">
        <v>29</v>
      </c>
      <c r="D1586" s="6">
        <v>3.8</v>
      </c>
      <c r="E1586" s="7">
        <v>55100</v>
      </c>
      <c r="F1586" s="3" t="s">
        <v>290</v>
      </c>
    </row>
    <row r="1587" spans="1:6" x14ac:dyDescent="0.3">
      <c r="A1587" s="2">
        <v>45272</v>
      </c>
      <c r="B1587" s="3" t="s">
        <v>295</v>
      </c>
      <c r="C1587" s="6" t="s">
        <v>382</v>
      </c>
      <c r="D1587" s="6" t="s">
        <v>382</v>
      </c>
      <c r="E1587" s="7">
        <v>44850</v>
      </c>
      <c r="F1587" s="3" t="s">
        <v>290</v>
      </c>
    </row>
    <row r="1588" spans="1:6" x14ac:dyDescent="0.3">
      <c r="A1588" s="2">
        <v>45271</v>
      </c>
      <c r="B1588" s="3" t="s">
        <v>381</v>
      </c>
      <c r="C1588" s="6">
        <v>29</v>
      </c>
      <c r="D1588" s="6">
        <v>3.8</v>
      </c>
      <c r="E1588" s="7">
        <v>55150</v>
      </c>
      <c r="F1588" s="3" t="s">
        <v>290</v>
      </c>
    </row>
    <row r="1589" spans="1:6" x14ac:dyDescent="0.3">
      <c r="A1589" s="2">
        <v>45271</v>
      </c>
      <c r="B1589" s="3" t="s">
        <v>295</v>
      </c>
      <c r="C1589" s="6" t="s">
        <v>382</v>
      </c>
      <c r="D1589" s="6" t="s">
        <v>382</v>
      </c>
      <c r="E1589" s="7">
        <v>45200</v>
      </c>
      <c r="F1589" s="3" t="s">
        <v>290</v>
      </c>
    </row>
    <row r="1590" spans="1:6" x14ac:dyDescent="0.3">
      <c r="A1590" s="2">
        <v>45269</v>
      </c>
      <c r="B1590" s="3" t="s">
        <v>381</v>
      </c>
      <c r="C1590" s="6">
        <v>29</v>
      </c>
      <c r="D1590" s="6">
        <v>3.8</v>
      </c>
      <c r="E1590" s="7">
        <v>55400</v>
      </c>
      <c r="F1590" s="3" t="s">
        <v>290</v>
      </c>
    </row>
    <row r="1591" spans="1:6" x14ac:dyDescent="0.3">
      <c r="A1591" s="2">
        <v>45269</v>
      </c>
      <c r="B1591" s="3" t="s">
        <v>295</v>
      </c>
      <c r="C1591" s="6" t="s">
        <v>382</v>
      </c>
      <c r="D1591" s="6" t="s">
        <v>382</v>
      </c>
      <c r="E1591" s="7">
        <v>45500</v>
      </c>
      <c r="F1591" s="3" t="s">
        <v>290</v>
      </c>
    </row>
    <row r="1592" spans="1:6" x14ac:dyDescent="0.3">
      <c r="A1592" s="2">
        <v>45268</v>
      </c>
      <c r="B1592" s="3" t="s">
        <v>381</v>
      </c>
      <c r="C1592" s="6">
        <v>29</v>
      </c>
      <c r="D1592" s="6">
        <v>3.8</v>
      </c>
      <c r="E1592" s="7">
        <v>55500</v>
      </c>
      <c r="F1592" s="3" t="s">
        <v>290</v>
      </c>
    </row>
    <row r="1593" spans="1:6" x14ac:dyDescent="0.3">
      <c r="A1593" s="2">
        <v>45268</v>
      </c>
      <c r="B1593" s="3" t="s">
        <v>295</v>
      </c>
      <c r="C1593" s="6" t="s">
        <v>382</v>
      </c>
      <c r="D1593" s="6" t="s">
        <v>382</v>
      </c>
      <c r="E1593" s="7">
        <v>45700</v>
      </c>
      <c r="F1593" s="3" t="s">
        <v>290</v>
      </c>
    </row>
    <row r="1594" spans="1:6" x14ac:dyDescent="0.3">
      <c r="A1594" s="2">
        <v>45267</v>
      </c>
      <c r="B1594" s="3" t="s">
        <v>381</v>
      </c>
      <c r="C1594" s="6">
        <v>29</v>
      </c>
      <c r="D1594" s="6">
        <v>3.8</v>
      </c>
      <c r="E1594" s="7">
        <v>55100</v>
      </c>
      <c r="F1594" s="3" t="s">
        <v>290</v>
      </c>
    </row>
    <row r="1595" spans="1:6" x14ac:dyDescent="0.3">
      <c r="A1595" s="2">
        <v>45267</v>
      </c>
      <c r="B1595" s="3" t="s">
        <v>295</v>
      </c>
      <c r="C1595" s="6" t="s">
        <v>382</v>
      </c>
      <c r="D1595" s="6" t="s">
        <v>382</v>
      </c>
      <c r="E1595" s="7">
        <v>45700</v>
      </c>
      <c r="F1595" s="3" t="s">
        <v>290</v>
      </c>
    </row>
    <row r="1596" spans="1:6" x14ac:dyDescent="0.3">
      <c r="A1596" s="2">
        <v>45266</v>
      </c>
      <c r="B1596" s="3" t="s">
        <v>381</v>
      </c>
      <c r="C1596" s="6">
        <v>29</v>
      </c>
      <c r="D1596" s="6">
        <v>3.8</v>
      </c>
      <c r="E1596" s="7">
        <v>55150</v>
      </c>
      <c r="F1596" s="3" t="s">
        <v>290</v>
      </c>
    </row>
    <row r="1597" spans="1:6" x14ac:dyDescent="0.3">
      <c r="A1597" s="2">
        <v>45266</v>
      </c>
      <c r="B1597" s="3" t="s">
        <v>295</v>
      </c>
      <c r="C1597" s="6" t="s">
        <v>382</v>
      </c>
      <c r="D1597" s="6" t="s">
        <v>382</v>
      </c>
      <c r="E1597" s="7">
        <v>45900</v>
      </c>
      <c r="F1597" s="3" t="s">
        <v>290</v>
      </c>
    </row>
    <row r="1598" spans="1:6" x14ac:dyDescent="0.3">
      <c r="A1598" s="2">
        <v>45265</v>
      </c>
      <c r="B1598" s="3" t="s">
        <v>381</v>
      </c>
      <c r="C1598" s="6">
        <v>29</v>
      </c>
      <c r="D1598" s="6">
        <v>3.8</v>
      </c>
      <c r="E1598" s="7">
        <v>54850</v>
      </c>
      <c r="F1598" s="3" t="s">
        <v>290</v>
      </c>
    </row>
    <row r="1599" spans="1:6" x14ac:dyDescent="0.3">
      <c r="A1599" s="2">
        <v>45265</v>
      </c>
      <c r="B1599" s="3" t="s">
        <v>295</v>
      </c>
      <c r="C1599" s="6" t="s">
        <v>382</v>
      </c>
      <c r="D1599" s="6" t="s">
        <v>382</v>
      </c>
      <c r="E1599" s="7">
        <v>46000</v>
      </c>
      <c r="F1599" s="3" t="s">
        <v>290</v>
      </c>
    </row>
    <row r="1600" spans="1:6" x14ac:dyDescent="0.3">
      <c r="A1600" s="2">
        <v>45264</v>
      </c>
      <c r="B1600" s="3" t="s">
        <v>381</v>
      </c>
      <c r="C1600" s="6">
        <v>29</v>
      </c>
      <c r="D1600" s="6">
        <v>3.8</v>
      </c>
      <c r="E1600" s="7">
        <v>55100</v>
      </c>
      <c r="F1600" s="3" t="s">
        <v>290</v>
      </c>
    </row>
    <row r="1601" spans="1:6" x14ac:dyDescent="0.3">
      <c r="A1601" s="2">
        <v>45264</v>
      </c>
      <c r="B1601" s="3" t="s">
        <v>295</v>
      </c>
      <c r="C1601" s="6" t="s">
        <v>382</v>
      </c>
      <c r="D1601" s="6" t="s">
        <v>382</v>
      </c>
      <c r="E1601" s="7">
        <v>46100</v>
      </c>
      <c r="F1601" s="3" t="s">
        <v>290</v>
      </c>
    </row>
    <row r="1602" spans="1:6" x14ac:dyDescent="0.3">
      <c r="A1602" s="2">
        <v>45262</v>
      </c>
      <c r="B1602" s="3" t="s">
        <v>381</v>
      </c>
      <c r="C1602" s="6">
        <v>29</v>
      </c>
      <c r="D1602" s="6">
        <v>3.8</v>
      </c>
      <c r="E1602" s="7">
        <v>55400</v>
      </c>
      <c r="F1602" s="3" t="s">
        <v>290</v>
      </c>
    </row>
    <row r="1603" spans="1:6" x14ac:dyDescent="0.3">
      <c r="A1603" s="2">
        <v>45262</v>
      </c>
      <c r="B1603" s="3" t="s">
        <v>295</v>
      </c>
      <c r="C1603" s="6" t="s">
        <v>382</v>
      </c>
      <c r="D1603" s="6" t="s">
        <v>382</v>
      </c>
      <c r="E1603" s="7">
        <v>46350</v>
      </c>
      <c r="F1603" s="3" t="s">
        <v>290</v>
      </c>
    </row>
    <row r="1604" spans="1:6" x14ac:dyDescent="0.3">
      <c r="A1604" s="2">
        <v>45261</v>
      </c>
      <c r="B1604" s="3" t="s">
        <v>381</v>
      </c>
      <c r="C1604" s="6">
        <v>29</v>
      </c>
      <c r="D1604" s="6">
        <v>3.8</v>
      </c>
      <c r="E1604" s="7">
        <v>55600</v>
      </c>
      <c r="F1604" s="3" t="s">
        <v>290</v>
      </c>
    </row>
    <row r="1605" spans="1:6" x14ac:dyDescent="0.3">
      <c r="A1605" s="2">
        <v>45261</v>
      </c>
      <c r="B1605" s="3" t="s">
        <v>295</v>
      </c>
      <c r="C1605" s="6" t="s">
        <v>382</v>
      </c>
      <c r="D1605" s="6" t="s">
        <v>382</v>
      </c>
      <c r="E1605" s="7">
        <v>46350</v>
      </c>
      <c r="F1605" s="3" t="s">
        <v>290</v>
      </c>
    </row>
    <row r="1606" spans="1:6" x14ac:dyDescent="0.3">
      <c r="A1606" s="2">
        <v>45260</v>
      </c>
      <c r="B1606" s="3" t="s">
        <v>381</v>
      </c>
      <c r="C1606" s="6">
        <v>29</v>
      </c>
      <c r="D1606" s="6">
        <v>3.8</v>
      </c>
      <c r="E1606" s="7">
        <v>55650</v>
      </c>
      <c r="F1606" s="3" t="s">
        <v>290</v>
      </c>
    </row>
    <row r="1607" spans="1:6" x14ac:dyDescent="0.3">
      <c r="A1607" s="2">
        <v>45260</v>
      </c>
      <c r="B1607" s="3" t="s">
        <v>295</v>
      </c>
      <c r="C1607" s="6" t="s">
        <v>382</v>
      </c>
      <c r="D1607" s="6" t="s">
        <v>382</v>
      </c>
      <c r="E1607" s="7">
        <v>46400</v>
      </c>
      <c r="F1607" s="3" t="s">
        <v>290</v>
      </c>
    </row>
    <row r="1608" spans="1:6" x14ac:dyDescent="0.3">
      <c r="A1608" s="2">
        <v>45259</v>
      </c>
      <c r="B1608" s="3" t="s">
        <v>381</v>
      </c>
      <c r="C1608" s="6">
        <v>29</v>
      </c>
      <c r="D1608" s="6">
        <v>3.8</v>
      </c>
      <c r="E1608" s="7">
        <v>55800</v>
      </c>
      <c r="F1608" s="3" t="s">
        <v>290</v>
      </c>
    </row>
    <row r="1609" spans="1:6" x14ac:dyDescent="0.3">
      <c r="A1609" s="2">
        <v>45259</v>
      </c>
      <c r="B1609" s="3" t="s">
        <v>295</v>
      </c>
      <c r="C1609" s="6" t="s">
        <v>382</v>
      </c>
      <c r="D1609" s="6" t="s">
        <v>382</v>
      </c>
      <c r="E1609" s="7">
        <v>46450</v>
      </c>
      <c r="F1609" s="3" t="s">
        <v>290</v>
      </c>
    </row>
    <row r="1610" spans="1:6" x14ac:dyDescent="0.3">
      <c r="A1610" s="2">
        <v>45258</v>
      </c>
      <c r="B1610" s="3" t="s">
        <v>381</v>
      </c>
      <c r="C1610" s="6">
        <v>29</v>
      </c>
      <c r="D1610" s="6">
        <v>3.8</v>
      </c>
      <c r="E1610" s="7">
        <v>55650</v>
      </c>
      <c r="F1610" s="3" t="s">
        <v>290</v>
      </c>
    </row>
    <row r="1611" spans="1:6" x14ac:dyDescent="0.3">
      <c r="A1611" s="2">
        <v>45258</v>
      </c>
      <c r="B1611" s="3" t="s">
        <v>295</v>
      </c>
      <c r="C1611" s="6" t="s">
        <v>382</v>
      </c>
      <c r="D1611" s="6" t="s">
        <v>382</v>
      </c>
      <c r="E1611" s="7">
        <v>46500</v>
      </c>
      <c r="F1611" s="3" t="s">
        <v>290</v>
      </c>
    </row>
    <row r="1612" spans="1:6" x14ac:dyDescent="0.3">
      <c r="A1612" s="2">
        <v>45257</v>
      </c>
      <c r="B1612" s="3" t="s">
        <v>381</v>
      </c>
      <c r="C1612" s="6">
        <v>29</v>
      </c>
      <c r="D1612" s="6">
        <v>3.8</v>
      </c>
      <c r="E1612" s="7">
        <v>55850</v>
      </c>
      <c r="F1612" s="3" t="s">
        <v>290</v>
      </c>
    </row>
    <row r="1613" spans="1:6" x14ac:dyDescent="0.3">
      <c r="A1613" s="2">
        <v>45257</v>
      </c>
      <c r="B1613" s="3" t="s">
        <v>295</v>
      </c>
      <c r="C1613" s="6" t="s">
        <v>382</v>
      </c>
      <c r="D1613" s="6" t="s">
        <v>382</v>
      </c>
      <c r="E1613" s="7">
        <v>46600</v>
      </c>
      <c r="F1613" s="3" t="s">
        <v>290</v>
      </c>
    </row>
    <row r="1614" spans="1:6" x14ac:dyDescent="0.3">
      <c r="A1614" s="2">
        <v>45255</v>
      </c>
      <c r="B1614" s="3" t="s">
        <v>381</v>
      </c>
      <c r="C1614" s="6">
        <v>29</v>
      </c>
      <c r="D1614" s="6">
        <v>3.8</v>
      </c>
      <c r="E1614" s="7">
        <v>56000</v>
      </c>
      <c r="F1614" s="3" t="s">
        <v>290</v>
      </c>
    </row>
    <row r="1615" spans="1:6" x14ac:dyDescent="0.3">
      <c r="A1615" s="2">
        <v>45255</v>
      </c>
      <c r="B1615" s="3" t="s">
        <v>295</v>
      </c>
      <c r="C1615" s="6" t="s">
        <v>382</v>
      </c>
      <c r="D1615" s="6" t="s">
        <v>382</v>
      </c>
      <c r="E1615" s="7">
        <v>46600</v>
      </c>
      <c r="F1615" s="3" t="s">
        <v>290</v>
      </c>
    </row>
    <row r="1616" spans="1:6" x14ac:dyDescent="0.3">
      <c r="A1616" s="2">
        <v>45254</v>
      </c>
      <c r="B1616" s="3" t="s">
        <v>381</v>
      </c>
      <c r="C1616" s="6">
        <v>29</v>
      </c>
      <c r="D1616" s="6">
        <v>3.8</v>
      </c>
      <c r="E1616" s="7">
        <v>56300</v>
      </c>
      <c r="F1616" s="3" t="s">
        <v>290</v>
      </c>
    </row>
    <row r="1617" spans="1:6" x14ac:dyDescent="0.3">
      <c r="A1617" s="2">
        <v>45254</v>
      </c>
      <c r="B1617" s="3" t="s">
        <v>295</v>
      </c>
      <c r="C1617" s="6" t="s">
        <v>382</v>
      </c>
      <c r="D1617" s="6" t="s">
        <v>382</v>
      </c>
      <c r="E1617" s="7">
        <v>46600</v>
      </c>
      <c r="F1617" s="3" t="s">
        <v>290</v>
      </c>
    </row>
    <row r="1618" spans="1:6" x14ac:dyDescent="0.3">
      <c r="A1618" s="2">
        <v>45253</v>
      </c>
      <c r="B1618" s="3" t="s">
        <v>381</v>
      </c>
      <c r="C1618" s="6">
        <v>29</v>
      </c>
      <c r="D1618" s="6">
        <v>3.8</v>
      </c>
      <c r="E1618" s="7">
        <v>56500</v>
      </c>
      <c r="F1618" s="3" t="s">
        <v>290</v>
      </c>
    </row>
    <row r="1619" spans="1:6" x14ac:dyDescent="0.3">
      <c r="A1619" s="2">
        <v>45253</v>
      </c>
      <c r="B1619" s="3" t="s">
        <v>295</v>
      </c>
      <c r="C1619" s="6" t="s">
        <v>382</v>
      </c>
      <c r="D1619" s="6" t="s">
        <v>382</v>
      </c>
      <c r="E1619" s="7">
        <v>46750</v>
      </c>
      <c r="F1619" s="3" t="s">
        <v>290</v>
      </c>
    </row>
    <row r="1620" spans="1:6" x14ac:dyDescent="0.3">
      <c r="A1620" s="2">
        <v>45252</v>
      </c>
      <c r="B1620" s="3" t="s">
        <v>381</v>
      </c>
      <c r="C1620" s="6">
        <v>29</v>
      </c>
      <c r="D1620" s="6">
        <v>3.8</v>
      </c>
      <c r="E1620" s="7">
        <v>56400</v>
      </c>
      <c r="F1620" s="3" t="s">
        <v>290</v>
      </c>
    </row>
    <row r="1621" spans="1:6" x14ac:dyDescent="0.3">
      <c r="A1621" s="2">
        <v>45252</v>
      </c>
      <c r="B1621" s="3" t="s">
        <v>295</v>
      </c>
      <c r="C1621" s="6" t="s">
        <v>382</v>
      </c>
      <c r="D1621" s="6" t="s">
        <v>382</v>
      </c>
      <c r="E1621" s="7">
        <v>46900</v>
      </c>
      <c r="F1621" s="3" t="s">
        <v>290</v>
      </c>
    </row>
    <row r="1622" spans="1:6" x14ac:dyDescent="0.3">
      <c r="A1622" s="2">
        <v>45251</v>
      </c>
      <c r="B1622" s="3" t="s">
        <v>381</v>
      </c>
      <c r="C1622" s="6">
        <v>29</v>
      </c>
      <c r="D1622" s="6">
        <v>3.8</v>
      </c>
      <c r="E1622" s="7">
        <v>56350</v>
      </c>
      <c r="F1622" s="3" t="s">
        <v>290</v>
      </c>
    </row>
    <row r="1623" spans="1:6" x14ac:dyDescent="0.3">
      <c r="A1623" s="2">
        <v>45251</v>
      </c>
      <c r="B1623" s="3" t="s">
        <v>295</v>
      </c>
      <c r="C1623" s="6" t="s">
        <v>382</v>
      </c>
      <c r="D1623" s="6" t="s">
        <v>382</v>
      </c>
      <c r="E1623" s="7">
        <v>47100</v>
      </c>
      <c r="F1623" s="3" t="s">
        <v>290</v>
      </c>
    </row>
    <row r="1624" spans="1:6" x14ac:dyDescent="0.3">
      <c r="A1624" s="2">
        <v>45250</v>
      </c>
      <c r="B1624" s="3" t="s">
        <v>381</v>
      </c>
      <c r="C1624" s="6">
        <v>29</v>
      </c>
      <c r="D1624" s="6">
        <v>3.8</v>
      </c>
      <c r="E1624" s="7">
        <v>56800</v>
      </c>
      <c r="F1624" s="3" t="s">
        <v>290</v>
      </c>
    </row>
    <row r="1625" spans="1:6" x14ac:dyDescent="0.3">
      <c r="A1625" s="2">
        <v>45250</v>
      </c>
      <c r="B1625" s="3" t="s">
        <v>295</v>
      </c>
      <c r="C1625" s="6" t="s">
        <v>382</v>
      </c>
      <c r="D1625" s="6" t="s">
        <v>382</v>
      </c>
      <c r="E1625" s="7">
        <v>47250</v>
      </c>
      <c r="F1625" s="3" t="s">
        <v>290</v>
      </c>
    </row>
    <row r="1626" spans="1:6" x14ac:dyDescent="0.3">
      <c r="A1626" s="2">
        <v>45248</v>
      </c>
      <c r="B1626" s="3" t="s">
        <v>381</v>
      </c>
      <c r="C1626" s="6">
        <v>29</v>
      </c>
      <c r="D1626" s="6">
        <v>3.8</v>
      </c>
      <c r="E1626" s="7">
        <v>56850</v>
      </c>
      <c r="F1626" s="3" t="s">
        <v>290</v>
      </c>
    </row>
    <row r="1627" spans="1:6" x14ac:dyDescent="0.3">
      <c r="A1627" s="2">
        <v>45248</v>
      </c>
      <c r="B1627" s="3" t="s">
        <v>295</v>
      </c>
      <c r="C1627" s="6" t="s">
        <v>382</v>
      </c>
      <c r="D1627" s="6" t="s">
        <v>382</v>
      </c>
      <c r="E1627" s="7">
        <v>47200</v>
      </c>
      <c r="F1627" s="3" t="s">
        <v>290</v>
      </c>
    </row>
    <row r="1628" spans="1:6" x14ac:dyDescent="0.3">
      <c r="A1628" s="2">
        <v>45247</v>
      </c>
      <c r="B1628" s="3" t="s">
        <v>381</v>
      </c>
      <c r="C1628" s="6">
        <v>29</v>
      </c>
      <c r="D1628" s="6">
        <v>3.8</v>
      </c>
      <c r="E1628" s="7">
        <v>56850</v>
      </c>
      <c r="F1628" s="3" t="s">
        <v>290</v>
      </c>
    </row>
    <row r="1629" spans="1:6" x14ac:dyDescent="0.3">
      <c r="A1629" s="2">
        <v>45247</v>
      </c>
      <c r="B1629" s="3" t="s">
        <v>295</v>
      </c>
      <c r="C1629" s="6" t="s">
        <v>382</v>
      </c>
      <c r="D1629" s="6" t="s">
        <v>382</v>
      </c>
      <c r="E1629" s="7">
        <v>47350</v>
      </c>
      <c r="F1629" s="3" t="s">
        <v>290</v>
      </c>
    </row>
    <row r="1630" spans="1:6" x14ac:dyDescent="0.3">
      <c r="A1630" s="2">
        <v>45246</v>
      </c>
      <c r="B1630" s="3" t="s">
        <v>381</v>
      </c>
      <c r="C1630" s="6">
        <v>29</v>
      </c>
      <c r="D1630" s="6">
        <v>3.8</v>
      </c>
      <c r="E1630" s="7">
        <v>57000</v>
      </c>
      <c r="F1630" s="3" t="s">
        <v>290</v>
      </c>
    </row>
    <row r="1631" spans="1:6" x14ac:dyDescent="0.3">
      <c r="A1631" s="2">
        <v>45246</v>
      </c>
      <c r="B1631" s="3" t="s">
        <v>295</v>
      </c>
      <c r="C1631" s="6" t="s">
        <v>382</v>
      </c>
      <c r="D1631" s="6" t="s">
        <v>382</v>
      </c>
      <c r="E1631" s="7">
        <v>47300</v>
      </c>
      <c r="F1631" s="3" t="s">
        <v>290</v>
      </c>
    </row>
    <row r="1632" spans="1:6" x14ac:dyDescent="0.3">
      <c r="A1632" s="2">
        <v>45245</v>
      </c>
      <c r="B1632" s="3" t="s">
        <v>381</v>
      </c>
      <c r="C1632" s="6">
        <v>29</v>
      </c>
      <c r="D1632" s="6">
        <v>3.8</v>
      </c>
      <c r="E1632" s="7">
        <v>57000</v>
      </c>
      <c r="F1632" s="3" t="s">
        <v>290</v>
      </c>
    </row>
    <row r="1633" spans="1:6" x14ac:dyDescent="0.3">
      <c r="A1633" s="2">
        <v>45245</v>
      </c>
      <c r="B1633" s="3" t="s">
        <v>295</v>
      </c>
      <c r="C1633" s="6" t="s">
        <v>382</v>
      </c>
      <c r="D1633" s="6" t="s">
        <v>382</v>
      </c>
      <c r="E1633" s="7">
        <v>47300</v>
      </c>
      <c r="F1633" s="3" t="s">
        <v>290</v>
      </c>
    </row>
    <row r="1634" spans="1:6" x14ac:dyDescent="0.3">
      <c r="A1634" s="2">
        <v>45244</v>
      </c>
      <c r="B1634" s="3" t="s">
        <v>381</v>
      </c>
      <c r="C1634" s="6">
        <v>29</v>
      </c>
      <c r="D1634" s="6">
        <v>3.8</v>
      </c>
      <c r="E1634" s="7">
        <v>56700</v>
      </c>
      <c r="F1634" s="3" t="s">
        <v>290</v>
      </c>
    </row>
    <row r="1635" spans="1:6" x14ac:dyDescent="0.3">
      <c r="A1635" s="2">
        <v>45244</v>
      </c>
      <c r="B1635" s="3" t="s">
        <v>295</v>
      </c>
      <c r="C1635" s="6" t="s">
        <v>382</v>
      </c>
      <c r="D1635" s="6" t="s">
        <v>382</v>
      </c>
      <c r="E1635" s="7">
        <v>47350</v>
      </c>
      <c r="F1635" s="3" t="s">
        <v>290</v>
      </c>
    </row>
    <row r="1636" spans="1:6" x14ac:dyDescent="0.3">
      <c r="A1636" s="2">
        <v>45243</v>
      </c>
      <c r="B1636" s="3" t="s">
        <v>381</v>
      </c>
      <c r="C1636" s="6">
        <v>29</v>
      </c>
      <c r="D1636" s="6">
        <v>3.8</v>
      </c>
      <c r="E1636" s="7">
        <v>56600</v>
      </c>
      <c r="F1636" s="3" t="s">
        <v>290</v>
      </c>
    </row>
    <row r="1637" spans="1:6" x14ac:dyDescent="0.3">
      <c r="A1637" s="2">
        <v>45243</v>
      </c>
      <c r="B1637" s="3" t="s">
        <v>295</v>
      </c>
      <c r="C1637" s="6" t="s">
        <v>382</v>
      </c>
      <c r="D1637" s="6" t="s">
        <v>382</v>
      </c>
      <c r="E1637" s="7">
        <v>47250</v>
      </c>
      <c r="F1637" s="3" t="s">
        <v>290</v>
      </c>
    </row>
    <row r="1638" spans="1:6" x14ac:dyDescent="0.3">
      <c r="A1638" s="2">
        <v>45241</v>
      </c>
      <c r="B1638" s="3" t="s">
        <v>381</v>
      </c>
      <c r="C1638" s="6">
        <v>29</v>
      </c>
      <c r="D1638" s="6">
        <v>3.8</v>
      </c>
      <c r="E1638" s="7">
        <v>56450</v>
      </c>
      <c r="F1638" s="3" t="s">
        <v>290</v>
      </c>
    </row>
    <row r="1639" spans="1:6" x14ac:dyDescent="0.3">
      <c r="A1639" s="2">
        <v>45241</v>
      </c>
      <c r="B1639" s="3" t="s">
        <v>295</v>
      </c>
      <c r="C1639" s="6" t="s">
        <v>382</v>
      </c>
      <c r="D1639" s="6" t="s">
        <v>382</v>
      </c>
      <c r="E1639" s="7">
        <v>47150</v>
      </c>
      <c r="F1639" s="3" t="s">
        <v>290</v>
      </c>
    </row>
    <row r="1640" spans="1:6" x14ac:dyDescent="0.3">
      <c r="A1640" s="2">
        <v>45240</v>
      </c>
      <c r="B1640" s="3" t="s">
        <v>381</v>
      </c>
      <c r="C1640" s="6">
        <v>29</v>
      </c>
      <c r="D1640" s="6">
        <v>3.8</v>
      </c>
      <c r="E1640" s="7">
        <v>56300</v>
      </c>
      <c r="F1640" s="3" t="s">
        <v>290</v>
      </c>
    </row>
    <row r="1641" spans="1:6" x14ac:dyDescent="0.3">
      <c r="A1641" s="2">
        <v>45240</v>
      </c>
      <c r="B1641" s="3" t="s">
        <v>295</v>
      </c>
      <c r="C1641" s="6" t="s">
        <v>382</v>
      </c>
      <c r="D1641" s="6" t="s">
        <v>382</v>
      </c>
      <c r="E1641" s="7">
        <v>47100</v>
      </c>
      <c r="F1641" s="3" t="s">
        <v>290</v>
      </c>
    </row>
    <row r="1642" spans="1:6" x14ac:dyDescent="0.3">
      <c r="A1642" s="2">
        <v>45239</v>
      </c>
      <c r="B1642" s="3" t="s">
        <v>381</v>
      </c>
      <c r="C1642" s="6">
        <v>29</v>
      </c>
      <c r="D1642" s="6">
        <v>3.8</v>
      </c>
      <c r="E1642" s="7">
        <v>56100</v>
      </c>
      <c r="F1642" s="3" t="s">
        <v>290</v>
      </c>
    </row>
    <row r="1643" spans="1:6" x14ac:dyDescent="0.3">
      <c r="A1643" s="2">
        <v>45239</v>
      </c>
      <c r="B1643" s="3" t="s">
        <v>295</v>
      </c>
      <c r="C1643" s="6" t="s">
        <v>382</v>
      </c>
      <c r="D1643" s="6" t="s">
        <v>382</v>
      </c>
      <c r="E1643" s="7">
        <v>46900</v>
      </c>
      <c r="F1643" s="3" t="s">
        <v>290</v>
      </c>
    </row>
    <row r="1644" spans="1:6" x14ac:dyDescent="0.3">
      <c r="A1644" s="2">
        <v>45238</v>
      </c>
      <c r="B1644" s="3" t="s">
        <v>381</v>
      </c>
      <c r="C1644" s="6">
        <v>29</v>
      </c>
      <c r="D1644" s="6">
        <v>3.8</v>
      </c>
      <c r="E1644" s="7">
        <v>56350</v>
      </c>
      <c r="F1644" s="3" t="s">
        <v>290</v>
      </c>
    </row>
    <row r="1645" spans="1:6" x14ac:dyDescent="0.3">
      <c r="A1645" s="2">
        <v>45238</v>
      </c>
      <c r="B1645" s="3" t="s">
        <v>295</v>
      </c>
      <c r="C1645" s="6" t="s">
        <v>382</v>
      </c>
      <c r="D1645" s="6" t="s">
        <v>382</v>
      </c>
      <c r="E1645" s="7">
        <v>47000</v>
      </c>
      <c r="F1645" s="3" t="s">
        <v>290</v>
      </c>
    </row>
    <row r="1646" spans="1:6" x14ac:dyDescent="0.3">
      <c r="A1646" s="2">
        <v>45237</v>
      </c>
      <c r="B1646" s="3" t="s">
        <v>381</v>
      </c>
      <c r="C1646" s="6">
        <v>29</v>
      </c>
      <c r="D1646" s="6">
        <v>3.8</v>
      </c>
      <c r="E1646" s="7">
        <v>56700</v>
      </c>
      <c r="F1646" s="3" t="s">
        <v>290</v>
      </c>
    </row>
    <row r="1647" spans="1:6" x14ac:dyDescent="0.3">
      <c r="A1647" s="2">
        <v>45237</v>
      </c>
      <c r="B1647" s="3" t="s">
        <v>295</v>
      </c>
      <c r="C1647" s="6" t="s">
        <v>382</v>
      </c>
      <c r="D1647" s="6" t="s">
        <v>382</v>
      </c>
      <c r="E1647" s="7">
        <v>47100</v>
      </c>
      <c r="F1647" s="3" t="s">
        <v>290</v>
      </c>
    </row>
    <row r="1648" spans="1:6" x14ac:dyDescent="0.3">
      <c r="A1648" s="2">
        <v>45236</v>
      </c>
      <c r="B1648" s="3" t="s">
        <v>381</v>
      </c>
      <c r="C1648" s="6">
        <v>29</v>
      </c>
      <c r="D1648" s="6">
        <v>3.8</v>
      </c>
      <c r="E1648" s="7">
        <v>57050</v>
      </c>
      <c r="F1648" s="3" t="s">
        <v>290</v>
      </c>
    </row>
    <row r="1649" spans="1:6" x14ac:dyDescent="0.3">
      <c r="A1649" s="2">
        <v>45236</v>
      </c>
      <c r="B1649" s="3" t="s">
        <v>295</v>
      </c>
      <c r="C1649" s="6" t="s">
        <v>382</v>
      </c>
      <c r="D1649" s="6" t="s">
        <v>382</v>
      </c>
      <c r="E1649" s="7">
        <v>47100</v>
      </c>
      <c r="F1649" s="3" t="s">
        <v>290</v>
      </c>
    </row>
    <row r="1650" spans="1:6" x14ac:dyDescent="0.3">
      <c r="A1650" s="2">
        <v>45234</v>
      </c>
      <c r="B1650" s="3" t="s">
        <v>381</v>
      </c>
      <c r="C1650" s="6">
        <v>29</v>
      </c>
      <c r="D1650" s="6">
        <v>3.8</v>
      </c>
      <c r="E1650" s="7">
        <v>57200</v>
      </c>
      <c r="F1650" s="3" t="s">
        <v>290</v>
      </c>
    </row>
    <row r="1651" spans="1:6" x14ac:dyDescent="0.3">
      <c r="A1651" s="2">
        <v>45234</v>
      </c>
      <c r="B1651" s="3" t="s">
        <v>295</v>
      </c>
      <c r="C1651" s="6" t="s">
        <v>382</v>
      </c>
      <c r="D1651" s="6" t="s">
        <v>382</v>
      </c>
      <c r="E1651" s="7">
        <v>47100</v>
      </c>
      <c r="F1651" s="3" t="s">
        <v>290</v>
      </c>
    </row>
    <row r="1652" spans="1:6" x14ac:dyDescent="0.3">
      <c r="A1652" s="2">
        <v>45233</v>
      </c>
      <c r="B1652" s="3" t="s">
        <v>381</v>
      </c>
      <c r="C1652" s="6">
        <v>29</v>
      </c>
      <c r="D1652" s="6">
        <v>3.8</v>
      </c>
      <c r="E1652" s="7">
        <v>57100</v>
      </c>
      <c r="F1652" s="3" t="s">
        <v>290</v>
      </c>
    </row>
    <row r="1653" spans="1:6" x14ac:dyDescent="0.3">
      <c r="A1653" s="2">
        <v>45233</v>
      </c>
      <c r="B1653" s="3" t="s">
        <v>295</v>
      </c>
      <c r="C1653" s="6" t="s">
        <v>382</v>
      </c>
      <c r="D1653" s="6" t="s">
        <v>382</v>
      </c>
      <c r="E1653" s="7">
        <v>47150</v>
      </c>
      <c r="F1653" s="3" t="s">
        <v>290</v>
      </c>
    </row>
    <row r="1654" spans="1:6" x14ac:dyDescent="0.3">
      <c r="A1654" s="2">
        <v>45232</v>
      </c>
      <c r="B1654" s="3" t="s">
        <v>381</v>
      </c>
      <c r="C1654" s="6">
        <v>29</v>
      </c>
      <c r="D1654" s="6">
        <v>3.8</v>
      </c>
      <c r="E1654" s="7">
        <v>56900</v>
      </c>
      <c r="F1654" s="3" t="s">
        <v>290</v>
      </c>
    </row>
    <row r="1655" spans="1:6" x14ac:dyDescent="0.3">
      <c r="A1655" s="2">
        <v>45232</v>
      </c>
      <c r="B1655" s="3" t="s">
        <v>295</v>
      </c>
      <c r="C1655" s="6" t="s">
        <v>382</v>
      </c>
      <c r="D1655" s="6" t="s">
        <v>382</v>
      </c>
      <c r="E1655" s="7">
        <v>47100</v>
      </c>
      <c r="F1655" s="3" t="s">
        <v>290</v>
      </c>
    </row>
    <row r="1656" spans="1:6" x14ac:dyDescent="0.3">
      <c r="A1656" s="2">
        <v>45231</v>
      </c>
      <c r="B1656" s="3" t="s">
        <v>381</v>
      </c>
      <c r="C1656" s="6">
        <v>29</v>
      </c>
      <c r="D1656" s="6">
        <v>3.8</v>
      </c>
      <c r="E1656" s="7">
        <v>56950</v>
      </c>
      <c r="F1656" s="3" t="s">
        <v>290</v>
      </c>
    </row>
    <row r="1657" spans="1:6" x14ac:dyDescent="0.3">
      <c r="A1657" s="2">
        <v>45231</v>
      </c>
      <c r="B1657" s="3" t="s">
        <v>295</v>
      </c>
      <c r="C1657" s="6" t="s">
        <v>382</v>
      </c>
      <c r="D1657" s="6" t="s">
        <v>382</v>
      </c>
      <c r="E1657" s="7">
        <v>47100</v>
      </c>
      <c r="F1657" s="3" t="s">
        <v>290</v>
      </c>
    </row>
    <row r="1658" spans="1:6" x14ac:dyDescent="0.3">
      <c r="A1658" s="2">
        <v>45230</v>
      </c>
      <c r="B1658" s="3" t="s">
        <v>381</v>
      </c>
      <c r="C1658" s="6">
        <v>29</v>
      </c>
      <c r="D1658" s="6">
        <v>3.8</v>
      </c>
      <c r="E1658" s="7">
        <v>57550</v>
      </c>
      <c r="F1658" s="3" t="s">
        <v>290</v>
      </c>
    </row>
    <row r="1659" spans="1:6" x14ac:dyDescent="0.3">
      <c r="A1659" s="2">
        <v>45230</v>
      </c>
      <c r="B1659" s="3" t="s">
        <v>295</v>
      </c>
      <c r="C1659" s="6" t="s">
        <v>382</v>
      </c>
      <c r="D1659" s="6" t="s">
        <v>382</v>
      </c>
      <c r="E1659" s="7">
        <v>47350</v>
      </c>
      <c r="F1659" s="3" t="s">
        <v>290</v>
      </c>
    </row>
    <row r="1660" spans="1:6" x14ac:dyDescent="0.3">
      <c r="A1660" s="2">
        <v>45229</v>
      </c>
      <c r="B1660" s="3" t="s">
        <v>381</v>
      </c>
      <c r="C1660" s="6">
        <v>29</v>
      </c>
      <c r="D1660" s="6">
        <v>3.8</v>
      </c>
      <c r="E1660" s="7">
        <v>58050</v>
      </c>
      <c r="F1660" s="3" t="s">
        <v>290</v>
      </c>
    </row>
    <row r="1661" spans="1:6" x14ac:dyDescent="0.3">
      <c r="A1661" s="2">
        <v>45229</v>
      </c>
      <c r="B1661" s="3" t="s">
        <v>295</v>
      </c>
      <c r="C1661" s="6" t="s">
        <v>382</v>
      </c>
      <c r="D1661" s="6" t="s">
        <v>382</v>
      </c>
      <c r="E1661" s="7">
        <v>47350</v>
      </c>
      <c r="F1661" s="3" t="s">
        <v>290</v>
      </c>
    </row>
    <row r="1662" spans="1:6" x14ac:dyDescent="0.3">
      <c r="A1662" s="2">
        <v>45227</v>
      </c>
      <c r="B1662" s="3" t="s">
        <v>381</v>
      </c>
      <c r="C1662" s="6">
        <v>29</v>
      </c>
      <c r="D1662" s="6">
        <v>3.8</v>
      </c>
      <c r="E1662" s="7">
        <v>58350</v>
      </c>
      <c r="F1662" s="3" t="s">
        <v>290</v>
      </c>
    </row>
    <row r="1663" spans="1:6" x14ac:dyDescent="0.3">
      <c r="A1663" s="2">
        <v>45227</v>
      </c>
      <c r="B1663" s="3" t="s">
        <v>295</v>
      </c>
      <c r="C1663" s="6" t="s">
        <v>382</v>
      </c>
      <c r="D1663" s="6" t="s">
        <v>382</v>
      </c>
      <c r="E1663" s="7">
        <v>47350</v>
      </c>
      <c r="F1663" s="3" t="s">
        <v>290</v>
      </c>
    </row>
    <row r="1664" spans="1:6" x14ac:dyDescent="0.3">
      <c r="A1664" s="2">
        <v>45226</v>
      </c>
      <c r="B1664" s="3" t="s">
        <v>381</v>
      </c>
      <c r="C1664" s="6">
        <v>29</v>
      </c>
      <c r="D1664" s="6">
        <v>3.8</v>
      </c>
      <c r="E1664" s="7">
        <v>58450</v>
      </c>
      <c r="F1664" s="3" t="s">
        <v>290</v>
      </c>
    </row>
    <row r="1665" spans="1:6" x14ac:dyDescent="0.3">
      <c r="A1665" s="2">
        <v>45226</v>
      </c>
      <c r="B1665" s="3" t="s">
        <v>295</v>
      </c>
      <c r="C1665" s="6" t="s">
        <v>382</v>
      </c>
      <c r="D1665" s="6" t="s">
        <v>382</v>
      </c>
      <c r="E1665" s="7">
        <v>47450</v>
      </c>
      <c r="F1665" s="3" t="s">
        <v>290</v>
      </c>
    </row>
    <row r="1666" spans="1:6" x14ac:dyDescent="0.3">
      <c r="A1666" s="2">
        <v>45225</v>
      </c>
      <c r="B1666" s="3" t="s">
        <v>381</v>
      </c>
      <c r="C1666" s="6">
        <v>29</v>
      </c>
      <c r="D1666" s="6">
        <v>3.8</v>
      </c>
      <c r="E1666" s="7">
        <v>58100</v>
      </c>
      <c r="F1666" s="3" t="s">
        <v>290</v>
      </c>
    </row>
    <row r="1667" spans="1:6" x14ac:dyDescent="0.3">
      <c r="A1667" s="2">
        <v>45225</v>
      </c>
      <c r="B1667" s="3" t="s">
        <v>295</v>
      </c>
      <c r="C1667" s="6" t="s">
        <v>382</v>
      </c>
      <c r="D1667" s="6" t="s">
        <v>382</v>
      </c>
      <c r="E1667" s="7">
        <v>47200</v>
      </c>
      <c r="F1667" s="3" t="s">
        <v>290</v>
      </c>
    </row>
    <row r="1668" spans="1:6" x14ac:dyDescent="0.3">
      <c r="A1668" s="2">
        <v>45224</v>
      </c>
      <c r="B1668" s="3" t="s">
        <v>381</v>
      </c>
      <c r="C1668" s="6">
        <v>29</v>
      </c>
      <c r="D1668" s="6">
        <v>3.8</v>
      </c>
      <c r="E1668" s="7">
        <v>57800</v>
      </c>
      <c r="F1668" s="3" t="s">
        <v>290</v>
      </c>
    </row>
    <row r="1669" spans="1:6" x14ac:dyDescent="0.3">
      <c r="A1669" s="2">
        <v>45224</v>
      </c>
      <c r="B1669" s="3" t="s">
        <v>295</v>
      </c>
      <c r="C1669" s="6" t="s">
        <v>382</v>
      </c>
      <c r="D1669" s="6" t="s">
        <v>382</v>
      </c>
      <c r="E1669" s="7">
        <v>47150</v>
      </c>
      <c r="F1669" s="3" t="s">
        <v>290</v>
      </c>
    </row>
    <row r="1670" spans="1:6" x14ac:dyDescent="0.3">
      <c r="A1670" s="2">
        <v>45223</v>
      </c>
      <c r="B1670" s="3" t="s">
        <v>381</v>
      </c>
      <c r="C1670" s="6">
        <v>29</v>
      </c>
      <c r="D1670" s="6">
        <v>3.8</v>
      </c>
      <c r="E1670" s="7">
        <v>57650</v>
      </c>
      <c r="F1670" s="3" t="s">
        <v>290</v>
      </c>
    </row>
    <row r="1671" spans="1:6" x14ac:dyDescent="0.3">
      <c r="A1671" s="2">
        <v>45223</v>
      </c>
      <c r="B1671" s="3" t="s">
        <v>295</v>
      </c>
      <c r="C1671" s="6" t="s">
        <v>382</v>
      </c>
      <c r="D1671" s="6" t="s">
        <v>382</v>
      </c>
      <c r="E1671" s="7">
        <v>47250</v>
      </c>
      <c r="F1671" s="3" t="s">
        <v>290</v>
      </c>
    </row>
    <row r="1672" spans="1:6" x14ac:dyDescent="0.3">
      <c r="A1672" s="2">
        <v>45222</v>
      </c>
      <c r="B1672" s="3" t="s">
        <v>381</v>
      </c>
      <c r="C1672" s="6">
        <v>29</v>
      </c>
      <c r="D1672" s="6">
        <v>3.8</v>
      </c>
      <c r="E1672" s="7">
        <v>57350</v>
      </c>
      <c r="F1672" s="3" t="s">
        <v>290</v>
      </c>
    </row>
    <row r="1673" spans="1:6" x14ac:dyDescent="0.3">
      <c r="A1673" s="2">
        <v>45222</v>
      </c>
      <c r="B1673" s="3" t="s">
        <v>295</v>
      </c>
      <c r="C1673" s="6" t="s">
        <v>382</v>
      </c>
      <c r="D1673" s="6" t="s">
        <v>382</v>
      </c>
      <c r="E1673" s="7">
        <v>47100</v>
      </c>
      <c r="F1673" s="3" t="s">
        <v>290</v>
      </c>
    </row>
    <row r="1674" spans="1:6" x14ac:dyDescent="0.3">
      <c r="A1674" s="2">
        <v>45220</v>
      </c>
      <c r="B1674" s="3" t="s">
        <v>381</v>
      </c>
      <c r="C1674" s="6">
        <v>29</v>
      </c>
      <c r="D1674" s="6">
        <v>3.8</v>
      </c>
      <c r="E1674" s="7">
        <v>57550</v>
      </c>
      <c r="F1674" s="3" t="s">
        <v>290</v>
      </c>
    </row>
    <row r="1675" spans="1:6" x14ac:dyDescent="0.3">
      <c r="A1675" s="2">
        <v>45220</v>
      </c>
      <c r="B1675" s="3" t="s">
        <v>295</v>
      </c>
      <c r="C1675" s="6" t="s">
        <v>382</v>
      </c>
      <c r="D1675" s="6" t="s">
        <v>382</v>
      </c>
      <c r="E1675" s="7">
        <v>47100</v>
      </c>
      <c r="F1675" s="3" t="s">
        <v>290</v>
      </c>
    </row>
    <row r="1676" spans="1:6" x14ac:dyDescent="0.3">
      <c r="A1676" s="2">
        <v>45219</v>
      </c>
      <c r="B1676" s="3" t="s">
        <v>381</v>
      </c>
      <c r="C1676" s="6">
        <v>29</v>
      </c>
      <c r="D1676" s="6">
        <v>3.8</v>
      </c>
      <c r="E1676" s="7">
        <v>57650</v>
      </c>
      <c r="F1676" s="3" t="s">
        <v>290</v>
      </c>
    </row>
    <row r="1677" spans="1:6" x14ac:dyDescent="0.3">
      <c r="A1677" s="2">
        <v>45219</v>
      </c>
      <c r="B1677" s="3" t="s">
        <v>295</v>
      </c>
      <c r="C1677" s="6" t="s">
        <v>382</v>
      </c>
      <c r="D1677" s="6" t="s">
        <v>382</v>
      </c>
      <c r="E1677" s="7">
        <v>47300</v>
      </c>
      <c r="F1677" s="3" t="s">
        <v>290</v>
      </c>
    </row>
    <row r="1678" spans="1:6" x14ac:dyDescent="0.3">
      <c r="A1678" s="2">
        <v>45218</v>
      </c>
      <c r="B1678" s="3" t="s">
        <v>381</v>
      </c>
      <c r="C1678" s="6">
        <v>29</v>
      </c>
      <c r="D1678" s="6">
        <v>3.8</v>
      </c>
      <c r="E1678" s="7">
        <v>57700</v>
      </c>
      <c r="F1678" s="3" t="s">
        <v>290</v>
      </c>
    </row>
    <row r="1679" spans="1:6" x14ac:dyDescent="0.3">
      <c r="A1679" s="2">
        <v>45218</v>
      </c>
      <c r="B1679" s="3" t="s">
        <v>295</v>
      </c>
      <c r="C1679" s="6" t="s">
        <v>382</v>
      </c>
      <c r="D1679" s="6" t="s">
        <v>382</v>
      </c>
      <c r="E1679" s="7">
        <v>47200</v>
      </c>
      <c r="F1679" s="3" t="s">
        <v>290</v>
      </c>
    </row>
    <row r="1680" spans="1:6" x14ac:dyDescent="0.3">
      <c r="A1680" s="2">
        <v>45217</v>
      </c>
      <c r="B1680" s="3" t="s">
        <v>381</v>
      </c>
      <c r="C1680" s="6">
        <v>29</v>
      </c>
      <c r="D1680" s="6">
        <v>3.8</v>
      </c>
      <c r="E1680" s="7">
        <v>57800</v>
      </c>
      <c r="F1680" s="3" t="s">
        <v>290</v>
      </c>
    </row>
    <row r="1681" spans="1:6" x14ac:dyDescent="0.3">
      <c r="A1681" s="2">
        <v>45217</v>
      </c>
      <c r="B1681" s="3" t="s">
        <v>295</v>
      </c>
      <c r="C1681" s="6" t="s">
        <v>382</v>
      </c>
      <c r="D1681" s="6" t="s">
        <v>382</v>
      </c>
      <c r="E1681" s="7">
        <v>47200</v>
      </c>
      <c r="F1681" s="3" t="s">
        <v>290</v>
      </c>
    </row>
    <row r="1682" spans="1:6" x14ac:dyDescent="0.3">
      <c r="A1682" s="2">
        <v>45216</v>
      </c>
      <c r="B1682" s="3" t="s">
        <v>381</v>
      </c>
      <c r="C1682" s="6">
        <v>29</v>
      </c>
      <c r="D1682" s="6">
        <v>3.8</v>
      </c>
      <c r="E1682" s="7">
        <v>58350</v>
      </c>
      <c r="F1682" s="3" t="s">
        <v>290</v>
      </c>
    </row>
    <row r="1683" spans="1:6" x14ac:dyDescent="0.3">
      <c r="A1683" s="2">
        <v>45216</v>
      </c>
      <c r="B1683" s="3" t="s">
        <v>295</v>
      </c>
      <c r="C1683" s="6" t="s">
        <v>382</v>
      </c>
      <c r="D1683" s="6" t="s">
        <v>382</v>
      </c>
      <c r="E1683" s="7">
        <v>47450</v>
      </c>
      <c r="F1683" s="3" t="s">
        <v>290</v>
      </c>
    </row>
    <row r="1684" spans="1:6" x14ac:dyDescent="0.3">
      <c r="A1684" s="2">
        <v>45215</v>
      </c>
      <c r="B1684" s="3" t="s">
        <v>381</v>
      </c>
      <c r="C1684" s="6">
        <v>29</v>
      </c>
      <c r="D1684" s="6">
        <v>3.8</v>
      </c>
      <c r="E1684" s="7">
        <v>58400</v>
      </c>
      <c r="F1684" s="3" t="s">
        <v>290</v>
      </c>
    </row>
    <row r="1685" spans="1:6" x14ac:dyDescent="0.3">
      <c r="A1685" s="2">
        <v>45215</v>
      </c>
      <c r="B1685" s="3" t="s">
        <v>295</v>
      </c>
      <c r="C1685" s="6" t="s">
        <v>382</v>
      </c>
      <c r="D1685" s="6" t="s">
        <v>382</v>
      </c>
      <c r="E1685" s="7">
        <v>47500</v>
      </c>
      <c r="F1685" s="3" t="s">
        <v>290</v>
      </c>
    </row>
    <row r="1686" spans="1:6" x14ac:dyDescent="0.3">
      <c r="A1686" s="2">
        <v>45213</v>
      </c>
      <c r="B1686" s="3" t="s">
        <v>381</v>
      </c>
      <c r="C1686" s="6">
        <v>29</v>
      </c>
      <c r="D1686" s="6">
        <v>3.8</v>
      </c>
      <c r="E1686" s="7">
        <v>58350</v>
      </c>
      <c r="F1686" s="3" t="s">
        <v>290</v>
      </c>
    </row>
    <row r="1687" spans="1:6" x14ac:dyDescent="0.3">
      <c r="A1687" s="2">
        <v>45213</v>
      </c>
      <c r="B1687" s="3" t="s">
        <v>295</v>
      </c>
      <c r="C1687" s="6" t="s">
        <v>382</v>
      </c>
      <c r="D1687" s="6" t="s">
        <v>382</v>
      </c>
      <c r="E1687" s="7">
        <v>47450</v>
      </c>
      <c r="F1687" s="3" t="s">
        <v>290</v>
      </c>
    </row>
    <row r="1688" spans="1:6" x14ac:dyDescent="0.3">
      <c r="A1688" s="2">
        <v>45212</v>
      </c>
      <c r="B1688" s="3" t="s">
        <v>381</v>
      </c>
      <c r="C1688" s="6">
        <v>29</v>
      </c>
      <c r="D1688" s="6">
        <v>3.8</v>
      </c>
      <c r="E1688" s="7">
        <v>58100</v>
      </c>
      <c r="F1688" s="3" t="s">
        <v>290</v>
      </c>
    </row>
    <row r="1689" spans="1:6" x14ac:dyDescent="0.3">
      <c r="A1689" s="2">
        <v>45212</v>
      </c>
      <c r="B1689" s="3" t="s">
        <v>295</v>
      </c>
      <c r="C1689" s="6" t="s">
        <v>382</v>
      </c>
      <c r="D1689" s="6" t="s">
        <v>382</v>
      </c>
      <c r="E1689" s="7">
        <v>47500</v>
      </c>
      <c r="F1689" s="3" t="s">
        <v>290</v>
      </c>
    </row>
    <row r="1690" spans="1:6" x14ac:dyDescent="0.3">
      <c r="A1690" s="2">
        <v>45211</v>
      </c>
      <c r="B1690" s="3" t="s">
        <v>381</v>
      </c>
      <c r="C1690" s="6">
        <v>29</v>
      </c>
      <c r="D1690" s="6">
        <v>3.8</v>
      </c>
      <c r="E1690" s="7">
        <v>57850</v>
      </c>
      <c r="F1690" s="3" t="s">
        <v>290</v>
      </c>
    </row>
    <row r="1691" spans="1:6" x14ac:dyDescent="0.3">
      <c r="A1691" s="2">
        <v>45211</v>
      </c>
      <c r="B1691" s="3" t="s">
        <v>295</v>
      </c>
      <c r="C1691" s="6" t="s">
        <v>382</v>
      </c>
      <c r="D1691" s="6" t="s">
        <v>382</v>
      </c>
      <c r="E1691" s="7">
        <v>47250</v>
      </c>
      <c r="F1691" s="3" t="s">
        <v>290</v>
      </c>
    </row>
    <row r="1692" spans="1:6" x14ac:dyDescent="0.3">
      <c r="A1692" s="2">
        <v>45210</v>
      </c>
      <c r="B1692" s="3" t="s">
        <v>381</v>
      </c>
      <c r="C1692" s="6">
        <v>29</v>
      </c>
      <c r="D1692" s="6">
        <v>3.8</v>
      </c>
      <c r="E1692" s="7">
        <v>58350</v>
      </c>
      <c r="F1692" s="3" t="s">
        <v>290</v>
      </c>
    </row>
    <row r="1693" spans="1:6" x14ac:dyDescent="0.3">
      <c r="A1693" s="2">
        <v>45210</v>
      </c>
      <c r="B1693" s="3" t="s">
        <v>295</v>
      </c>
      <c r="C1693" s="6" t="s">
        <v>382</v>
      </c>
      <c r="D1693" s="6" t="s">
        <v>382</v>
      </c>
      <c r="E1693" s="7">
        <v>47250</v>
      </c>
      <c r="F1693" s="3" t="s">
        <v>290</v>
      </c>
    </row>
    <row r="1694" spans="1:6" x14ac:dyDescent="0.3">
      <c r="A1694" s="2">
        <v>45209</v>
      </c>
      <c r="B1694" s="3" t="s">
        <v>381</v>
      </c>
      <c r="C1694" s="6">
        <v>29</v>
      </c>
      <c r="D1694" s="6">
        <v>3.8</v>
      </c>
      <c r="E1694" s="7">
        <v>58700</v>
      </c>
      <c r="F1694" s="3" t="s">
        <v>290</v>
      </c>
    </row>
    <row r="1695" spans="1:6" x14ac:dyDescent="0.3">
      <c r="A1695" s="2">
        <v>45209</v>
      </c>
      <c r="B1695" s="3" t="s">
        <v>295</v>
      </c>
      <c r="C1695" s="6" t="s">
        <v>382</v>
      </c>
      <c r="D1695" s="6" t="s">
        <v>382</v>
      </c>
      <c r="E1695" s="7">
        <v>47500</v>
      </c>
      <c r="F1695" s="3" t="s">
        <v>290</v>
      </c>
    </row>
    <row r="1696" spans="1:6" x14ac:dyDescent="0.3">
      <c r="A1696" s="2">
        <v>45208</v>
      </c>
      <c r="B1696" s="3" t="s">
        <v>381</v>
      </c>
      <c r="C1696" s="6">
        <v>29</v>
      </c>
      <c r="D1696" s="6">
        <v>3.8</v>
      </c>
      <c r="E1696" s="7">
        <v>59200</v>
      </c>
      <c r="F1696" s="3" t="s">
        <v>290</v>
      </c>
    </row>
    <row r="1697" spans="1:6" x14ac:dyDescent="0.3">
      <c r="A1697" s="2">
        <v>45208</v>
      </c>
      <c r="B1697" s="3" t="s">
        <v>295</v>
      </c>
      <c r="C1697" s="6" t="s">
        <v>382</v>
      </c>
      <c r="D1697" s="6" t="s">
        <v>382</v>
      </c>
      <c r="E1697" s="7">
        <v>47750</v>
      </c>
      <c r="F1697" s="3" t="s">
        <v>290</v>
      </c>
    </row>
    <row r="1698" spans="1:6" x14ac:dyDescent="0.3">
      <c r="A1698" s="2">
        <v>45206</v>
      </c>
      <c r="B1698" s="3" t="s">
        <v>381</v>
      </c>
      <c r="C1698" s="6">
        <v>29</v>
      </c>
      <c r="D1698" s="6">
        <v>3.8</v>
      </c>
      <c r="E1698" s="7">
        <v>59200</v>
      </c>
      <c r="F1698" s="3" t="s">
        <v>290</v>
      </c>
    </row>
    <row r="1699" spans="1:6" x14ac:dyDescent="0.3">
      <c r="A1699" s="2">
        <v>45206</v>
      </c>
      <c r="B1699" s="3" t="s">
        <v>295</v>
      </c>
      <c r="C1699" s="6" t="s">
        <v>382</v>
      </c>
      <c r="D1699" s="6" t="s">
        <v>382</v>
      </c>
      <c r="E1699" s="7">
        <v>47750</v>
      </c>
      <c r="F1699" s="3" t="s">
        <v>290</v>
      </c>
    </row>
    <row r="1700" spans="1:6" x14ac:dyDescent="0.3">
      <c r="A1700" s="2">
        <v>45205</v>
      </c>
      <c r="B1700" s="3" t="s">
        <v>381</v>
      </c>
      <c r="C1700" s="6">
        <v>29</v>
      </c>
      <c r="D1700" s="6">
        <v>3.8</v>
      </c>
      <c r="E1700" s="7">
        <v>59300</v>
      </c>
      <c r="F1700" s="3" t="s">
        <v>290</v>
      </c>
    </row>
    <row r="1701" spans="1:6" x14ac:dyDescent="0.3">
      <c r="A1701" s="2">
        <v>45205</v>
      </c>
      <c r="B1701" s="3" t="s">
        <v>295</v>
      </c>
      <c r="C1701" s="6" t="s">
        <v>382</v>
      </c>
      <c r="D1701" s="6" t="s">
        <v>382</v>
      </c>
      <c r="E1701" s="7">
        <v>48000</v>
      </c>
      <c r="F1701" s="3" t="s">
        <v>290</v>
      </c>
    </row>
    <row r="1702" spans="1:6" x14ac:dyDescent="0.3">
      <c r="A1702" s="2">
        <v>45204</v>
      </c>
      <c r="B1702" s="3" t="s">
        <v>381</v>
      </c>
      <c r="C1702" s="6">
        <v>29</v>
      </c>
      <c r="D1702" s="6">
        <v>3.8</v>
      </c>
      <c r="E1702" s="7">
        <v>59150</v>
      </c>
      <c r="F1702" s="3" t="s">
        <v>290</v>
      </c>
    </row>
    <row r="1703" spans="1:6" x14ac:dyDescent="0.3">
      <c r="A1703" s="2">
        <v>45204</v>
      </c>
      <c r="B1703" s="3" t="s">
        <v>295</v>
      </c>
      <c r="C1703" s="6" t="s">
        <v>382</v>
      </c>
      <c r="D1703" s="6" t="s">
        <v>382</v>
      </c>
      <c r="E1703" s="7">
        <v>48150</v>
      </c>
      <c r="F1703" s="3" t="s">
        <v>290</v>
      </c>
    </row>
    <row r="1704" spans="1:6" x14ac:dyDescent="0.3">
      <c r="A1704" s="2">
        <v>45203</v>
      </c>
      <c r="B1704" s="3" t="s">
        <v>381</v>
      </c>
      <c r="C1704" s="6">
        <v>29</v>
      </c>
      <c r="D1704" s="6">
        <v>3.8</v>
      </c>
      <c r="E1704" s="7">
        <v>59600</v>
      </c>
      <c r="F1704" s="3" t="s">
        <v>290</v>
      </c>
    </row>
    <row r="1705" spans="1:6" x14ac:dyDescent="0.3">
      <c r="A1705" s="2">
        <v>45203</v>
      </c>
      <c r="B1705" s="3" t="s">
        <v>295</v>
      </c>
      <c r="C1705" s="6" t="s">
        <v>382</v>
      </c>
      <c r="D1705" s="6" t="s">
        <v>382</v>
      </c>
      <c r="E1705" s="7">
        <v>48250</v>
      </c>
      <c r="F1705" s="3" t="s">
        <v>290</v>
      </c>
    </row>
    <row r="1706" spans="1:6" x14ac:dyDescent="0.3">
      <c r="A1706" s="2">
        <v>45202</v>
      </c>
      <c r="B1706" s="3" t="s">
        <v>381</v>
      </c>
      <c r="C1706" s="6">
        <v>29</v>
      </c>
      <c r="D1706" s="6">
        <v>3.8</v>
      </c>
      <c r="E1706" s="7">
        <v>60650</v>
      </c>
      <c r="F1706" s="3" t="s">
        <v>290</v>
      </c>
    </row>
    <row r="1707" spans="1:6" x14ac:dyDescent="0.3">
      <c r="A1707" s="2">
        <v>45202</v>
      </c>
      <c r="B1707" s="3" t="s">
        <v>295</v>
      </c>
      <c r="C1707" s="6" t="s">
        <v>382</v>
      </c>
      <c r="D1707" s="6" t="s">
        <v>382</v>
      </c>
      <c r="E1707" s="7">
        <v>48250</v>
      </c>
      <c r="F1707" s="3" t="s">
        <v>290</v>
      </c>
    </row>
    <row r="1708" spans="1:6" x14ac:dyDescent="0.3">
      <c r="A1708" s="2">
        <v>45201</v>
      </c>
      <c r="B1708" s="3" t="s">
        <v>381</v>
      </c>
      <c r="C1708" s="6">
        <v>29</v>
      </c>
      <c r="D1708" s="6">
        <v>3.8</v>
      </c>
      <c r="E1708" s="7">
        <v>60850</v>
      </c>
      <c r="F1708" s="3" t="s">
        <v>290</v>
      </c>
    </row>
    <row r="1709" spans="1:6" x14ac:dyDescent="0.3">
      <c r="A1709" s="2">
        <v>45201</v>
      </c>
      <c r="B1709" s="3" t="s">
        <v>295</v>
      </c>
      <c r="C1709" s="6" t="s">
        <v>382</v>
      </c>
      <c r="D1709" s="6" t="s">
        <v>382</v>
      </c>
      <c r="E1709" s="7">
        <v>48350</v>
      </c>
      <c r="F1709" s="3" t="s">
        <v>290</v>
      </c>
    </row>
    <row r="1710" spans="1:6" x14ac:dyDescent="0.3">
      <c r="A1710" s="2">
        <v>45199</v>
      </c>
      <c r="B1710" s="3" t="s">
        <v>381</v>
      </c>
      <c r="C1710" s="6">
        <v>29</v>
      </c>
      <c r="D1710" s="6">
        <v>3.8</v>
      </c>
      <c r="E1710" s="7">
        <v>60650</v>
      </c>
      <c r="F1710" s="3" t="s">
        <v>290</v>
      </c>
    </row>
    <row r="1711" spans="1:6" x14ac:dyDescent="0.3">
      <c r="A1711" s="2">
        <v>45199</v>
      </c>
      <c r="B1711" s="3" t="s">
        <v>295</v>
      </c>
      <c r="C1711" s="6" t="s">
        <v>382</v>
      </c>
      <c r="D1711" s="6" t="s">
        <v>382</v>
      </c>
      <c r="E1711" s="7">
        <v>48600</v>
      </c>
      <c r="F1711" s="3" t="s">
        <v>290</v>
      </c>
    </row>
    <row r="1712" spans="1:6" x14ac:dyDescent="0.3">
      <c r="A1712" s="2">
        <v>45198</v>
      </c>
      <c r="B1712" s="3" t="s">
        <v>381</v>
      </c>
      <c r="C1712" s="6">
        <v>29</v>
      </c>
      <c r="D1712" s="6">
        <v>3.8</v>
      </c>
      <c r="E1712" s="7">
        <v>60850</v>
      </c>
      <c r="F1712" s="3" t="s">
        <v>290</v>
      </c>
    </row>
    <row r="1713" spans="1:6" x14ac:dyDescent="0.3">
      <c r="A1713" s="2">
        <v>45198</v>
      </c>
      <c r="B1713" s="3" t="s">
        <v>295</v>
      </c>
      <c r="C1713" s="6" t="s">
        <v>382</v>
      </c>
      <c r="D1713" s="6" t="s">
        <v>382</v>
      </c>
      <c r="E1713" s="7">
        <v>48700</v>
      </c>
      <c r="F1713" s="3" t="s">
        <v>290</v>
      </c>
    </row>
    <row r="1714" spans="1:6" x14ac:dyDescent="0.3">
      <c r="A1714" s="2">
        <v>45197</v>
      </c>
      <c r="B1714" s="3" t="s">
        <v>381</v>
      </c>
      <c r="C1714" s="6">
        <v>29</v>
      </c>
      <c r="D1714" s="6">
        <v>3.8</v>
      </c>
      <c r="E1714" s="7">
        <v>60900</v>
      </c>
      <c r="F1714" s="3" t="s">
        <v>290</v>
      </c>
    </row>
    <row r="1715" spans="1:6" x14ac:dyDescent="0.3">
      <c r="A1715" s="2">
        <v>45197</v>
      </c>
      <c r="B1715" s="3" t="s">
        <v>295</v>
      </c>
      <c r="C1715" s="6" t="s">
        <v>382</v>
      </c>
      <c r="D1715" s="6" t="s">
        <v>382</v>
      </c>
      <c r="E1715" s="7">
        <v>48600</v>
      </c>
      <c r="F1715" s="3" t="s">
        <v>290</v>
      </c>
    </row>
    <row r="1716" spans="1:6" x14ac:dyDescent="0.3">
      <c r="A1716" s="2">
        <v>45196</v>
      </c>
      <c r="B1716" s="3" t="s">
        <v>381</v>
      </c>
      <c r="C1716" s="6">
        <v>29</v>
      </c>
      <c r="D1716" s="6">
        <v>3.8</v>
      </c>
      <c r="E1716" s="7">
        <v>60850</v>
      </c>
      <c r="F1716" s="3" t="s">
        <v>290</v>
      </c>
    </row>
    <row r="1717" spans="1:6" x14ac:dyDescent="0.3">
      <c r="A1717" s="2">
        <v>45196</v>
      </c>
      <c r="B1717" s="3" t="s">
        <v>295</v>
      </c>
      <c r="C1717" s="6" t="s">
        <v>382</v>
      </c>
      <c r="D1717" s="6" t="s">
        <v>382</v>
      </c>
      <c r="E1717" s="7">
        <v>48450</v>
      </c>
      <c r="F1717" s="3" t="s">
        <v>290</v>
      </c>
    </row>
    <row r="1718" spans="1:6" x14ac:dyDescent="0.3">
      <c r="A1718" s="2">
        <v>45195</v>
      </c>
      <c r="B1718" s="3" t="s">
        <v>381</v>
      </c>
      <c r="C1718" s="6">
        <v>29</v>
      </c>
      <c r="D1718" s="6">
        <v>3.8</v>
      </c>
      <c r="E1718" s="7">
        <v>60700</v>
      </c>
      <c r="F1718" s="3" t="s">
        <v>290</v>
      </c>
    </row>
    <row r="1719" spans="1:6" x14ac:dyDescent="0.3">
      <c r="A1719" s="2">
        <v>45195</v>
      </c>
      <c r="B1719" s="3" t="s">
        <v>295</v>
      </c>
      <c r="C1719" s="6" t="s">
        <v>382</v>
      </c>
      <c r="D1719" s="6" t="s">
        <v>382</v>
      </c>
      <c r="E1719" s="7">
        <v>48500</v>
      </c>
      <c r="F1719" s="3" t="s">
        <v>290</v>
      </c>
    </row>
    <row r="1720" spans="1:6" x14ac:dyDescent="0.3">
      <c r="A1720" s="2">
        <v>45194</v>
      </c>
      <c r="B1720" s="3" t="s">
        <v>381</v>
      </c>
      <c r="C1720" s="6">
        <v>29</v>
      </c>
      <c r="D1720" s="6">
        <v>3.8</v>
      </c>
      <c r="E1720" s="7">
        <v>60550</v>
      </c>
      <c r="F1720" s="3" t="s">
        <v>290</v>
      </c>
    </row>
    <row r="1721" spans="1:6" x14ac:dyDescent="0.3">
      <c r="A1721" s="2">
        <v>45194</v>
      </c>
      <c r="B1721" s="3" t="s">
        <v>295</v>
      </c>
      <c r="C1721" s="6" t="s">
        <v>382</v>
      </c>
      <c r="D1721" s="6" t="s">
        <v>382</v>
      </c>
      <c r="E1721" s="7">
        <v>48250</v>
      </c>
      <c r="F1721" s="3" t="s">
        <v>290</v>
      </c>
    </row>
    <row r="1722" spans="1:6" x14ac:dyDescent="0.3">
      <c r="A1722" s="2">
        <v>45192</v>
      </c>
      <c r="B1722" s="3" t="s">
        <v>381</v>
      </c>
      <c r="C1722" s="6">
        <v>29</v>
      </c>
      <c r="D1722" s="6">
        <v>3.8</v>
      </c>
      <c r="E1722" s="7">
        <v>60700</v>
      </c>
      <c r="F1722" s="3" t="s">
        <v>290</v>
      </c>
    </row>
    <row r="1723" spans="1:6" x14ac:dyDescent="0.3">
      <c r="A1723" s="2">
        <v>45192</v>
      </c>
      <c r="B1723" s="3" t="s">
        <v>295</v>
      </c>
      <c r="C1723" s="6" t="s">
        <v>382</v>
      </c>
      <c r="D1723" s="6" t="s">
        <v>382</v>
      </c>
      <c r="E1723" s="7">
        <v>48250</v>
      </c>
      <c r="F1723" s="3" t="s">
        <v>290</v>
      </c>
    </row>
    <row r="1724" spans="1:6" x14ac:dyDescent="0.3">
      <c r="A1724" s="2">
        <v>45191</v>
      </c>
      <c r="B1724" s="3" t="s">
        <v>381</v>
      </c>
      <c r="C1724" s="6">
        <v>29</v>
      </c>
      <c r="D1724" s="6">
        <v>3.8</v>
      </c>
      <c r="E1724" s="7">
        <v>60900</v>
      </c>
      <c r="F1724" s="3" t="s">
        <v>290</v>
      </c>
    </row>
    <row r="1725" spans="1:6" x14ac:dyDescent="0.3">
      <c r="A1725" s="2">
        <v>45191</v>
      </c>
      <c r="B1725" s="3" t="s">
        <v>295</v>
      </c>
      <c r="C1725" s="6" t="s">
        <v>382</v>
      </c>
      <c r="D1725" s="6" t="s">
        <v>382</v>
      </c>
      <c r="E1725" s="7">
        <v>48500</v>
      </c>
      <c r="F1725" s="3" t="s">
        <v>290</v>
      </c>
    </row>
    <row r="1726" spans="1:6" x14ac:dyDescent="0.3">
      <c r="A1726" s="2">
        <v>45190</v>
      </c>
      <c r="B1726" s="3" t="s">
        <v>381</v>
      </c>
      <c r="C1726" s="6">
        <v>29</v>
      </c>
      <c r="D1726" s="6">
        <v>3.8</v>
      </c>
      <c r="E1726" s="7">
        <v>61300</v>
      </c>
      <c r="F1726" s="3" t="s">
        <v>290</v>
      </c>
    </row>
    <row r="1727" spans="1:6" x14ac:dyDescent="0.3">
      <c r="A1727" s="2">
        <v>45190</v>
      </c>
      <c r="B1727" s="3" t="s">
        <v>295</v>
      </c>
      <c r="C1727" s="6" t="s">
        <v>382</v>
      </c>
      <c r="D1727" s="6" t="s">
        <v>382</v>
      </c>
      <c r="E1727" s="7">
        <v>48600</v>
      </c>
      <c r="F1727" s="3" t="s">
        <v>290</v>
      </c>
    </row>
    <row r="1728" spans="1:6" x14ac:dyDescent="0.3">
      <c r="A1728" s="2">
        <v>45189</v>
      </c>
      <c r="B1728" s="3" t="s">
        <v>381</v>
      </c>
      <c r="C1728" s="6">
        <v>29</v>
      </c>
      <c r="D1728" s="6">
        <v>3.8</v>
      </c>
      <c r="E1728" s="7">
        <v>61550</v>
      </c>
      <c r="F1728" s="3" t="s">
        <v>290</v>
      </c>
    </row>
    <row r="1729" spans="1:6" x14ac:dyDescent="0.3">
      <c r="A1729" s="2">
        <v>45189</v>
      </c>
      <c r="B1729" s="3" t="s">
        <v>295</v>
      </c>
      <c r="C1729" s="6" t="s">
        <v>382</v>
      </c>
      <c r="D1729" s="6" t="s">
        <v>382</v>
      </c>
      <c r="E1729" s="7">
        <v>48650</v>
      </c>
      <c r="F1729" s="3" t="s">
        <v>290</v>
      </c>
    </row>
    <row r="1730" spans="1:6" x14ac:dyDescent="0.3">
      <c r="A1730" s="2">
        <v>45188</v>
      </c>
      <c r="B1730" s="3" t="s">
        <v>381</v>
      </c>
      <c r="C1730" s="6">
        <v>29</v>
      </c>
      <c r="D1730" s="6">
        <v>3.8</v>
      </c>
      <c r="E1730" s="7">
        <v>61600</v>
      </c>
      <c r="F1730" s="3" t="s">
        <v>290</v>
      </c>
    </row>
    <row r="1731" spans="1:6" x14ac:dyDescent="0.3">
      <c r="A1731" s="2">
        <v>45188</v>
      </c>
      <c r="B1731" s="3" t="s">
        <v>295</v>
      </c>
      <c r="C1731" s="6" t="s">
        <v>382</v>
      </c>
      <c r="D1731" s="6" t="s">
        <v>382</v>
      </c>
      <c r="E1731" s="7">
        <v>48750</v>
      </c>
      <c r="F1731" s="3" t="s">
        <v>290</v>
      </c>
    </row>
    <row r="1732" spans="1:6" x14ac:dyDescent="0.3">
      <c r="A1732" s="2">
        <v>45187</v>
      </c>
      <c r="B1732" s="3" t="s">
        <v>381</v>
      </c>
      <c r="C1732" s="6">
        <v>29</v>
      </c>
      <c r="D1732" s="6">
        <v>3.8</v>
      </c>
      <c r="E1732" s="7">
        <v>61500</v>
      </c>
      <c r="F1732" s="3" t="s">
        <v>290</v>
      </c>
    </row>
    <row r="1733" spans="1:6" x14ac:dyDescent="0.3">
      <c r="A1733" s="2">
        <v>45187</v>
      </c>
      <c r="B1733" s="3" t="s">
        <v>295</v>
      </c>
      <c r="C1733" s="6" t="s">
        <v>382</v>
      </c>
      <c r="D1733" s="6" t="s">
        <v>382</v>
      </c>
      <c r="E1733" s="7">
        <v>48800</v>
      </c>
      <c r="F1733" s="3" t="s">
        <v>290</v>
      </c>
    </row>
    <row r="1734" spans="1:6" x14ac:dyDescent="0.3">
      <c r="A1734" s="2">
        <v>45185</v>
      </c>
      <c r="B1734" s="3" t="s">
        <v>381</v>
      </c>
      <c r="C1734" s="6">
        <v>29</v>
      </c>
      <c r="D1734" s="6">
        <v>3.8</v>
      </c>
      <c r="E1734" s="7">
        <v>61500</v>
      </c>
      <c r="F1734" s="3" t="s">
        <v>290</v>
      </c>
    </row>
    <row r="1735" spans="1:6" x14ac:dyDescent="0.3">
      <c r="A1735" s="2">
        <v>45185</v>
      </c>
      <c r="B1735" s="3" t="s">
        <v>295</v>
      </c>
      <c r="C1735" s="6" t="s">
        <v>382</v>
      </c>
      <c r="D1735" s="6" t="s">
        <v>382</v>
      </c>
      <c r="E1735" s="7">
        <v>48550</v>
      </c>
      <c r="F1735" s="3" t="s">
        <v>290</v>
      </c>
    </row>
    <row r="1736" spans="1:6" x14ac:dyDescent="0.3">
      <c r="A1736" s="2">
        <v>45184</v>
      </c>
      <c r="B1736" s="3" t="s">
        <v>381</v>
      </c>
      <c r="C1736" s="6">
        <v>29</v>
      </c>
      <c r="D1736" s="6">
        <v>3.8</v>
      </c>
      <c r="E1736" s="7">
        <v>61500</v>
      </c>
      <c r="F1736" s="3" t="s">
        <v>290</v>
      </c>
    </row>
    <row r="1737" spans="1:6" x14ac:dyDescent="0.3">
      <c r="A1737" s="2">
        <v>45184</v>
      </c>
      <c r="B1737" s="3" t="s">
        <v>295</v>
      </c>
      <c r="C1737" s="6" t="s">
        <v>382</v>
      </c>
      <c r="D1737" s="6" t="s">
        <v>382</v>
      </c>
      <c r="E1737" s="7">
        <v>48550</v>
      </c>
      <c r="F1737" s="3" t="s">
        <v>290</v>
      </c>
    </row>
    <row r="1738" spans="1:6" x14ac:dyDescent="0.3">
      <c r="A1738" s="2">
        <v>45183</v>
      </c>
      <c r="B1738" s="3" t="s">
        <v>381</v>
      </c>
      <c r="C1738" s="6">
        <v>29</v>
      </c>
      <c r="D1738" s="6">
        <v>3.8</v>
      </c>
      <c r="E1738" s="7">
        <v>61400</v>
      </c>
      <c r="F1738" s="3" t="s">
        <v>290</v>
      </c>
    </row>
    <row r="1739" spans="1:6" x14ac:dyDescent="0.3">
      <c r="A1739" s="2">
        <v>45183</v>
      </c>
      <c r="B1739" s="3" t="s">
        <v>295</v>
      </c>
      <c r="C1739" s="6" t="s">
        <v>382</v>
      </c>
      <c r="D1739" s="6" t="s">
        <v>382</v>
      </c>
      <c r="E1739" s="7">
        <v>48400</v>
      </c>
      <c r="F1739" s="3" t="s">
        <v>290</v>
      </c>
    </row>
    <row r="1740" spans="1:6" x14ac:dyDescent="0.3">
      <c r="A1740" s="2">
        <v>45182</v>
      </c>
      <c r="B1740" s="3" t="s">
        <v>381</v>
      </c>
      <c r="C1740" s="6">
        <v>29</v>
      </c>
      <c r="D1740" s="6">
        <v>3.8</v>
      </c>
      <c r="E1740" s="7">
        <v>61750</v>
      </c>
      <c r="F1740" s="3" t="s">
        <v>290</v>
      </c>
    </row>
    <row r="1741" spans="1:6" x14ac:dyDescent="0.3">
      <c r="A1741" s="2">
        <v>45182</v>
      </c>
      <c r="B1741" s="3" t="s">
        <v>295</v>
      </c>
      <c r="C1741" s="6" t="s">
        <v>382</v>
      </c>
      <c r="D1741" s="6" t="s">
        <v>382</v>
      </c>
      <c r="E1741" s="7">
        <v>48650</v>
      </c>
      <c r="F1741" s="3" t="s">
        <v>290</v>
      </c>
    </row>
    <row r="1742" spans="1:6" x14ac:dyDescent="0.3">
      <c r="A1742" s="2">
        <v>45181</v>
      </c>
      <c r="B1742" s="3" t="s">
        <v>381</v>
      </c>
      <c r="C1742" s="6">
        <v>29</v>
      </c>
      <c r="D1742" s="6">
        <v>3.8</v>
      </c>
      <c r="E1742" s="7">
        <v>61900</v>
      </c>
      <c r="F1742" s="3" t="s">
        <v>290</v>
      </c>
    </row>
    <row r="1743" spans="1:6" x14ac:dyDescent="0.3">
      <c r="A1743" s="2">
        <v>45181</v>
      </c>
      <c r="B1743" s="3" t="s">
        <v>295</v>
      </c>
      <c r="C1743" s="6" t="s">
        <v>382</v>
      </c>
      <c r="D1743" s="6" t="s">
        <v>382</v>
      </c>
      <c r="E1743" s="7">
        <v>48750</v>
      </c>
      <c r="F1743" s="3" t="s">
        <v>290</v>
      </c>
    </row>
    <row r="1744" spans="1:6" x14ac:dyDescent="0.3">
      <c r="A1744" s="2">
        <v>45180</v>
      </c>
      <c r="B1744" s="3" t="s">
        <v>381</v>
      </c>
      <c r="C1744" s="6">
        <v>29</v>
      </c>
      <c r="D1744" s="6">
        <v>3.8</v>
      </c>
      <c r="E1744" s="7">
        <v>61500</v>
      </c>
      <c r="F1744" s="3" t="s">
        <v>290</v>
      </c>
    </row>
    <row r="1745" spans="1:6" x14ac:dyDescent="0.3">
      <c r="A1745" s="2">
        <v>45180</v>
      </c>
      <c r="B1745" s="3" t="s">
        <v>295</v>
      </c>
      <c r="C1745" s="6" t="s">
        <v>382</v>
      </c>
      <c r="D1745" s="6" t="s">
        <v>382</v>
      </c>
      <c r="E1745" s="7">
        <v>48500</v>
      </c>
      <c r="F1745" s="3" t="s">
        <v>290</v>
      </c>
    </row>
    <row r="1746" spans="1:6" x14ac:dyDescent="0.3">
      <c r="A1746" s="2">
        <v>45178</v>
      </c>
      <c r="B1746" s="3" t="s">
        <v>381</v>
      </c>
      <c r="C1746" s="6">
        <v>29</v>
      </c>
      <c r="D1746" s="6">
        <v>3.8</v>
      </c>
      <c r="E1746" s="7">
        <v>61350</v>
      </c>
      <c r="F1746" s="3" t="s">
        <v>290</v>
      </c>
    </row>
    <row r="1747" spans="1:6" x14ac:dyDescent="0.3">
      <c r="A1747" s="2">
        <v>45178</v>
      </c>
      <c r="B1747" s="3" t="s">
        <v>295</v>
      </c>
      <c r="C1747" s="6" t="s">
        <v>382</v>
      </c>
      <c r="D1747" s="6" t="s">
        <v>382</v>
      </c>
      <c r="E1747" s="7">
        <v>48000</v>
      </c>
      <c r="F1747" s="3" t="s">
        <v>290</v>
      </c>
    </row>
    <row r="1748" spans="1:6" x14ac:dyDescent="0.3">
      <c r="A1748" s="2">
        <v>45177</v>
      </c>
      <c r="B1748" s="3" t="s">
        <v>381</v>
      </c>
      <c r="C1748" s="6">
        <v>29</v>
      </c>
      <c r="D1748" s="6">
        <v>3.8</v>
      </c>
      <c r="E1748" s="7">
        <v>61150</v>
      </c>
      <c r="F1748" s="3" t="s">
        <v>290</v>
      </c>
    </row>
    <row r="1749" spans="1:6" x14ac:dyDescent="0.3">
      <c r="A1749" s="2">
        <v>45177</v>
      </c>
      <c r="B1749" s="3" t="s">
        <v>295</v>
      </c>
      <c r="C1749" s="6" t="s">
        <v>382</v>
      </c>
      <c r="D1749" s="6" t="s">
        <v>382</v>
      </c>
      <c r="E1749" s="7">
        <v>47850</v>
      </c>
      <c r="F1749" s="3" t="s">
        <v>290</v>
      </c>
    </row>
    <row r="1750" spans="1:6" x14ac:dyDescent="0.3">
      <c r="A1750" s="2">
        <v>45176</v>
      </c>
      <c r="B1750" s="3" t="s">
        <v>381</v>
      </c>
      <c r="C1750" s="6">
        <v>29</v>
      </c>
      <c r="D1750" s="6">
        <v>3.8</v>
      </c>
      <c r="E1750" s="7">
        <v>61700</v>
      </c>
      <c r="F1750" s="3" t="s">
        <v>290</v>
      </c>
    </row>
    <row r="1751" spans="1:6" x14ac:dyDescent="0.3">
      <c r="A1751" s="2">
        <v>45176</v>
      </c>
      <c r="B1751" s="3" t="s">
        <v>295</v>
      </c>
      <c r="C1751" s="6" t="s">
        <v>382</v>
      </c>
      <c r="D1751" s="6" t="s">
        <v>382</v>
      </c>
      <c r="E1751" s="7">
        <v>48200</v>
      </c>
      <c r="F1751" s="3" t="s">
        <v>290</v>
      </c>
    </row>
    <row r="1752" spans="1:6" x14ac:dyDescent="0.3">
      <c r="A1752" s="2">
        <v>45175</v>
      </c>
      <c r="B1752" s="3" t="s">
        <v>381</v>
      </c>
      <c r="C1752" s="6">
        <v>29</v>
      </c>
      <c r="D1752" s="6">
        <v>3.8</v>
      </c>
      <c r="E1752" s="7">
        <v>61900</v>
      </c>
      <c r="F1752" s="3" t="s">
        <v>290</v>
      </c>
    </row>
    <row r="1753" spans="1:6" x14ac:dyDescent="0.3">
      <c r="A1753" s="2">
        <v>45175</v>
      </c>
      <c r="B1753" s="3" t="s">
        <v>295</v>
      </c>
      <c r="C1753" s="6" t="s">
        <v>382</v>
      </c>
      <c r="D1753" s="6" t="s">
        <v>382</v>
      </c>
      <c r="E1753" s="7">
        <v>48500</v>
      </c>
      <c r="F1753" s="3" t="s">
        <v>290</v>
      </c>
    </row>
    <row r="1754" spans="1:6" x14ac:dyDescent="0.3">
      <c r="A1754" s="2">
        <v>45174</v>
      </c>
      <c r="B1754" s="3" t="s">
        <v>381</v>
      </c>
      <c r="C1754" s="6">
        <v>29</v>
      </c>
      <c r="D1754" s="6">
        <v>3.8</v>
      </c>
      <c r="E1754" s="7">
        <v>61850</v>
      </c>
      <c r="F1754" s="3" t="s">
        <v>290</v>
      </c>
    </row>
    <row r="1755" spans="1:6" x14ac:dyDescent="0.3">
      <c r="A1755" s="2">
        <v>45174</v>
      </c>
      <c r="B1755" s="3" t="s">
        <v>295</v>
      </c>
      <c r="C1755" s="6" t="s">
        <v>382</v>
      </c>
      <c r="D1755" s="6" t="s">
        <v>382</v>
      </c>
      <c r="E1755" s="7">
        <v>48450</v>
      </c>
      <c r="F1755" s="3" t="s">
        <v>290</v>
      </c>
    </row>
    <row r="1756" spans="1:6" x14ac:dyDescent="0.3">
      <c r="A1756" s="2">
        <v>45173</v>
      </c>
      <c r="B1756" s="3" t="s">
        <v>381</v>
      </c>
      <c r="C1756" s="6">
        <v>29</v>
      </c>
      <c r="D1756" s="6">
        <v>3.8</v>
      </c>
      <c r="E1756" s="7">
        <v>62250</v>
      </c>
      <c r="F1756" s="3" t="s">
        <v>290</v>
      </c>
    </row>
    <row r="1757" spans="1:6" x14ac:dyDescent="0.3">
      <c r="A1757" s="2">
        <v>45173</v>
      </c>
      <c r="B1757" s="3" t="s">
        <v>295</v>
      </c>
      <c r="C1757" s="6" t="s">
        <v>382</v>
      </c>
      <c r="D1757" s="6" t="s">
        <v>382</v>
      </c>
      <c r="E1757" s="7">
        <v>48600</v>
      </c>
      <c r="F1757" s="3" t="s">
        <v>290</v>
      </c>
    </row>
    <row r="1758" spans="1:6" x14ac:dyDescent="0.3">
      <c r="A1758" s="2">
        <v>45171</v>
      </c>
      <c r="B1758" s="3" t="s">
        <v>381</v>
      </c>
      <c r="C1758" s="6">
        <v>29</v>
      </c>
      <c r="D1758" s="6">
        <v>3.8</v>
      </c>
      <c r="E1758" s="7">
        <v>62150</v>
      </c>
      <c r="F1758" s="3" t="s">
        <v>290</v>
      </c>
    </row>
    <row r="1759" spans="1:6" x14ac:dyDescent="0.3">
      <c r="A1759" s="2">
        <v>45171</v>
      </c>
      <c r="B1759" s="3" t="s">
        <v>295</v>
      </c>
      <c r="C1759" s="6" t="s">
        <v>382</v>
      </c>
      <c r="D1759" s="6" t="s">
        <v>382</v>
      </c>
      <c r="E1759" s="7">
        <v>48550</v>
      </c>
      <c r="F1759" s="3" t="s">
        <v>290</v>
      </c>
    </row>
    <row r="1760" spans="1:6" x14ac:dyDescent="0.3">
      <c r="A1760" s="2">
        <v>45170</v>
      </c>
      <c r="B1760" s="3" t="s">
        <v>381</v>
      </c>
      <c r="C1760" s="6">
        <v>29</v>
      </c>
      <c r="D1760" s="6">
        <v>3.8</v>
      </c>
      <c r="E1760" s="7">
        <v>61100</v>
      </c>
      <c r="F1760" s="3" t="s">
        <v>290</v>
      </c>
    </row>
    <row r="1761" spans="1:6" x14ac:dyDescent="0.3">
      <c r="A1761" s="2">
        <v>45170</v>
      </c>
      <c r="B1761" s="3" t="s">
        <v>295</v>
      </c>
      <c r="C1761" s="6" t="s">
        <v>382</v>
      </c>
      <c r="D1761" s="6" t="s">
        <v>382</v>
      </c>
      <c r="E1761" s="7">
        <v>48000</v>
      </c>
      <c r="F1761" s="3" t="s">
        <v>290</v>
      </c>
    </row>
    <row r="1762" spans="1:6" x14ac:dyDescent="0.3">
      <c r="A1762" s="2">
        <v>45169</v>
      </c>
      <c r="B1762" s="3" t="s">
        <v>381</v>
      </c>
      <c r="C1762" s="6">
        <v>29</v>
      </c>
      <c r="D1762" s="6">
        <v>3.8</v>
      </c>
      <c r="E1762" s="7">
        <v>60650</v>
      </c>
      <c r="F1762" s="3" t="s">
        <v>290</v>
      </c>
    </row>
    <row r="1763" spans="1:6" x14ac:dyDescent="0.3">
      <c r="A1763" s="2">
        <v>45169</v>
      </c>
      <c r="B1763" s="3" t="s">
        <v>295</v>
      </c>
      <c r="C1763" s="6" t="s">
        <v>382</v>
      </c>
      <c r="D1763" s="6" t="s">
        <v>382</v>
      </c>
      <c r="E1763" s="7">
        <v>47750</v>
      </c>
      <c r="F1763" s="3" t="s">
        <v>290</v>
      </c>
    </row>
    <row r="1764" spans="1:6" x14ac:dyDescent="0.3">
      <c r="A1764" s="2">
        <v>45168</v>
      </c>
      <c r="B1764" s="3" t="s">
        <v>381</v>
      </c>
      <c r="C1764" s="6">
        <v>29</v>
      </c>
      <c r="D1764" s="6">
        <v>3.8</v>
      </c>
      <c r="E1764" s="7">
        <v>60400</v>
      </c>
      <c r="F1764" s="3" t="s">
        <v>290</v>
      </c>
    </row>
    <row r="1765" spans="1:6" x14ac:dyDescent="0.3">
      <c r="A1765" s="2">
        <v>45168</v>
      </c>
      <c r="B1765" s="3" t="s">
        <v>295</v>
      </c>
      <c r="C1765" s="6" t="s">
        <v>382</v>
      </c>
      <c r="D1765" s="6" t="s">
        <v>382</v>
      </c>
      <c r="E1765" s="7">
        <v>47650</v>
      </c>
      <c r="F1765" s="3" t="s">
        <v>290</v>
      </c>
    </row>
    <row r="1766" spans="1:6" x14ac:dyDescent="0.3">
      <c r="A1766" s="2">
        <v>45167</v>
      </c>
      <c r="B1766" s="3" t="s">
        <v>381</v>
      </c>
      <c r="C1766" s="6">
        <v>29</v>
      </c>
      <c r="D1766" s="6">
        <v>3.8</v>
      </c>
      <c r="E1766" s="7">
        <v>60200</v>
      </c>
      <c r="F1766" s="3" t="s">
        <v>290</v>
      </c>
    </row>
    <row r="1767" spans="1:6" x14ac:dyDescent="0.3">
      <c r="A1767" s="2">
        <v>45167</v>
      </c>
      <c r="B1767" s="3" t="s">
        <v>295</v>
      </c>
      <c r="C1767" s="6" t="s">
        <v>382</v>
      </c>
      <c r="D1767" s="6" t="s">
        <v>382</v>
      </c>
      <c r="E1767" s="7">
        <v>47650</v>
      </c>
      <c r="F1767" s="3" t="s">
        <v>290</v>
      </c>
    </row>
    <row r="1768" spans="1:6" x14ac:dyDescent="0.3">
      <c r="A1768" s="2">
        <v>45166</v>
      </c>
      <c r="B1768" s="3" t="s">
        <v>381</v>
      </c>
      <c r="C1768" s="6">
        <v>29</v>
      </c>
      <c r="D1768" s="6">
        <v>3.8</v>
      </c>
      <c r="E1768" s="7">
        <v>60300</v>
      </c>
      <c r="F1768" s="3" t="s">
        <v>290</v>
      </c>
    </row>
    <row r="1769" spans="1:6" x14ac:dyDescent="0.3">
      <c r="A1769" s="2">
        <v>45166</v>
      </c>
      <c r="B1769" s="3" t="s">
        <v>295</v>
      </c>
      <c r="C1769" s="6" t="s">
        <v>382</v>
      </c>
      <c r="D1769" s="6" t="s">
        <v>382</v>
      </c>
      <c r="E1769" s="7">
        <v>47650</v>
      </c>
      <c r="F1769" s="3" t="s">
        <v>290</v>
      </c>
    </row>
    <row r="1770" spans="1:6" x14ac:dyDescent="0.3">
      <c r="A1770" s="2">
        <v>45164</v>
      </c>
      <c r="B1770" s="3" t="s">
        <v>381</v>
      </c>
      <c r="C1770" s="6">
        <v>29</v>
      </c>
      <c r="D1770" s="6">
        <v>3.8</v>
      </c>
      <c r="E1770" s="7">
        <v>60300</v>
      </c>
      <c r="F1770" s="3" t="s">
        <v>290</v>
      </c>
    </row>
    <row r="1771" spans="1:6" x14ac:dyDescent="0.3">
      <c r="A1771" s="2">
        <v>45164</v>
      </c>
      <c r="B1771" s="3" t="s">
        <v>295</v>
      </c>
      <c r="C1771" s="6" t="s">
        <v>382</v>
      </c>
      <c r="D1771" s="6" t="s">
        <v>382</v>
      </c>
      <c r="E1771" s="7">
        <v>47500</v>
      </c>
      <c r="F1771" s="3" t="s">
        <v>290</v>
      </c>
    </row>
    <row r="1772" spans="1:6" x14ac:dyDescent="0.3">
      <c r="A1772" s="2">
        <v>45163</v>
      </c>
      <c r="B1772" s="3" t="s">
        <v>381</v>
      </c>
      <c r="C1772" s="6">
        <v>29</v>
      </c>
      <c r="D1772" s="6">
        <v>3.8</v>
      </c>
      <c r="E1772" s="7">
        <v>60200</v>
      </c>
      <c r="F1772" s="3" t="s">
        <v>290</v>
      </c>
    </row>
    <row r="1773" spans="1:6" x14ac:dyDescent="0.3">
      <c r="A1773" s="2">
        <v>45163</v>
      </c>
      <c r="B1773" s="3" t="s">
        <v>295</v>
      </c>
      <c r="C1773" s="6" t="s">
        <v>382</v>
      </c>
      <c r="D1773" s="6" t="s">
        <v>382</v>
      </c>
      <c r="E1773" s="7">
        <v>47350</v>
      </c>
      <c r="F1773" s="3" t="s">
        <v>290</v>
      </c>
    </row>
    <row r="1774" spans="1:6" x14ac:dyDescent="0.3">
      <c r="A1774" s="2">
        <v>45162</v>
      </c>
      <c r="B1774" s="3" t="s">
        <v>381</v>
      </c>
      <c r="C1774" s="6">
        <v>29</v>
      </c>
      <c r="D1774" s="6">
        <v>3.8</v>
      </c>
      <c r="E1774" s="7">
        <v>60100</v>
      </c>
      <c r="F1774" s="3" t="s">
        <v>290</v>
      </c>
    </row>
    <row r="1775" spans="1:6" x14ac:dyDescent="0.3">
      <c r="A1775" s="2">
        <v>45162</v>
      </c>
      <c r="B1775" s="3" t="s">
        <v>295</v>
      </c>
      <c r="C1775" s="6" t="s">
        <v>382</v>
      </c>
      <c r="D1775" s="6" t="s">
        <v>382</v>
      </c>
      <c r="E1775" s="7">
        <v>47300</v>
      </c>
      <c r="F1775" s="3" t="s">
        <v>290</v>
      </c>
    </row>
    <row r="1776" spans="1:6" x14ac:dyDescent="0.3">
      <c r="A1776" s="2">
        <v>45161</v>
      </c>
      <c r="B1776" s="3" t="s">
        <v>381</v>
      </c>
      <c r="C1776" s="6">
        <v>29</v>
      </c>
      <c r="D1776" s="6">
        <v>3.8</v>
      </c>
      <c r="E1776" s="7">
        <v>60250</v>
      </c>
      <c r="F1776" s="3" t="s">
        <v>290</v>
      </c>
    </row>
    <row r="1777" spans="1:6" x14ac:dyDescent="0.3">
      <c r="A1777" s="2">
        <v>45161</v>
      </c>
      <c r="B1777" s="3" t="s">
        <v>295</v>
      </c>
      <c r="C1777" s="6" t="s">
        <v>382</v>
      </c>
      <c r="D1777" s="6" t="s">
        <v>382</v>
      </c>
      <c r="E1777" s="7">
        <v>47300</v>
      </c>
      <c r="F1777" s="3" t="s">
        <v>290</v>
      </c>
    </row>
    <row r="1778" spans="1:6" x14ac:dyDescent="0.3">
      <c r="A1778" s="2">
        <v>45160</v>
      </c>
      <c r="B1778" s="3" t="s">
        <v>381</v>
      </c>
      <c r="C1778" s="6">
        <v>29</v>
      </c>
      <c r="D1778" s="6">
        <v>3.8</v>
      </c>
      <c r="E1778" s="7">
        <v>60450</v>
      </c>
      <c r="F1778" s="3" t="s">
        <v>290</v>
      </c>
    </row>
    <row r="1779" spans="1:6" x14ac:dyDescent="0.3">
      <c r="A1779" s="2">
        <v>45160</v>
      </c>
      <c r="B1779" s="3" t="s">
        <v>295</v>
      </c>
      <c r="C1779" s="6" t="s">
        <v>382</v>
      </c>
      <c r="D1779" s="6" t="s">
        <v>382</v>
      </c>
      <c r="E1779" s="7">
        <v>47400</v>
      </c>
      <c r="F1779" s="3" t="s">
        <v>290</v>
      </c>
    </row>
    <row r="1780" spans="1:6" x14ac:dyDescent="0.3">
      <c r="A1780" s="2">
        <v>45159</v>
      </c>
      <c r="B1780" s="3" t="s">
        <v>381</v>
      </c>
      <c r="C1780" s="6">
        <v>29</v>
      </c>
      <c r="D1780" s="6">
        <v>3.8</v>
      </c>
      <c r="E1780" s="7">
        <v>60600</v>
      </c>
      <c r="F1780" s="3" t="s">
        <v>290</v>
      </c>
    </row>
    <row r="1781" spans="1:6" x14ac:dyDescent="0.3">
      <c r="A1781" s="2">
        <v>45159</v>
      </c>
      <c r="B1781" s="3" t="s">
        <v>295</v>
      </c>
      <c r="C1781" s="6" t="s">
        <v>382</v>
      </c>
      <c r="D1781" s="6" t="s">
        <v>382</v>
      </c>
      <c r="E1781" s="7">
        <v>47600</v>
      </c>
      <c r="F1781" s="3" t="s">
        <v>290</v>
      </c>
    </row>
    <row r="1782" spans="1:6" x14ac:dyDescent="0.3">
      <c r="A1782" s="2">
        <v>45157</v>
      </c>
      <c r="B1782" s="3" t="s">
        <v>381</v>
      </c>
      <c r="C1782" s="6">
        <v>29</v>
      </c>
      <c r="D1782" s="6">
        <v>3.8</v>
      </c>
      <c r="E1782" s="7">
        <v>60750</v>
      </c>
      <c r="F1782" s="3" t="s">
        <v>290</v>
      </c>
    </row>
    <row r="1783" spans="1:6" x14ac:dyDescent="0.3">
      <c r="A1783" s="2">
        <v>45157</v>
      </c>
      <c r="B1783" s="3" t="s">
        <v>295</v>
      </c>
      <c r="C1783" s="6" t="s">
        <v>382</v>
      </c>
      <c r="D1783" s="6" t="s">
        <v>382</v>
      </c>
      <c r="E1783" s="7">
        <v>47850</v>
      </c>
      <c r="F1783" s="3" t="s">
        <v>290</v>
      </c>
    </row>
    <row r="1784" spans="1:6" x14ac:dyDescent="0.3">
      <c r="A1784" s="2">
        <v>45156</v>
      </c>
      <c r="B1784" s="3" t="s">
        <v>381</v>
      </c>
      <c r="C1784" s="6">
        <v>29</v>
      </c>
      <c r="D1784" s="6">
        <v>3.8</v>
      </c>
      <c r="E1784" s="7">
        <v>61000</v>
      </c>
      <c r="F1784" s="3" t="s">
        <v>290</v>
      </c>
    </row>
    <row r="1785" spans="1:6" x14ac:dyDescent="0.3">
      <c r="A1785" s="2">
        <v>45156</v>
      </c>
      <c r="B1785" s="3" t="s">
        <v>295</v>
      </c>
      <c r="C1785" s="6" t="s">
        <v>382</v>
      </c>
      <c r="D1785" s="6" t="s">
        <v>382</v>
      </c>
      <c r="E1785" s="7">
        <v>47900</v>
      </c>
      <c r="F1785" s="3" t="s">
        <v>290</v>
      </c>
    </row>
    <row r="1786" spans="1:6" x14ac:dyDescent="0.3">
      <c r="A1786" s="2">
        <v>45155</v>
      </c>
      <c r="B1786" s="3" t="s">
        <v>381</v>
      </c>
      <c r="C1786" s="6">
        <v>29</v>
      </c>
      <c r="D1786" s="6">
        <v>3.8</v>
      </c>
      <c r="E1786" s="7">
        <v>61150</v>
      </c>
      <c r="F1786" s="3" t="s">
        <v>290</v>
      </c>
    </row>
    <row r="1787" spans="1:6" x14ac:dyDescent="0.3">
      <c r="A1787" s="2">
        <v>45155</v>
      </c>
      <c r="B1787" s="3" t="s">
        <v>295</v>
      </c>
      <c r="C1787" s="6" t="s">
        <v>382</v>
      </c>
      <c r="D1787" s="6" t="s">
        <v>382</v>
      </c>
      <c r="E1787" s="7">
        <v>47850</v>
      </c>
      <c r="F1787" s="3" t="s">
        <v>290</v>
      </c>
    </row>
    <row r="1788" spans="1:6" x14ac:dyDescent="0.3">
      <c r="A1788" s="2">
        <v>45154</v>
      </c>
      <c r="B1788" s="3" t="s">
        <v>381</v>
      </c>
      <c r="C1788" s="6">
        <v>29</v>
      </c>
      <c r="D1788" s="6">
        <v>3.8</v>
      </c>
      <c r="E1788" s="7">
        <v>61300</v>
      </c>
      <c r="F1788" s="3" t="s">
        <v>290</v>
      </c>
    </row>
    <row r="1789" spans="1:6" x14ac:dyDescent="0.3">
      <c r="A1789" s="2">
        <v>45154</v>
      </c>
      <c r="B1789" s="3" t="s">
        <v>295</v>
      </c>
      <c r="C1789" s="6" t="s">
        <v>382</v>
      </c>
      <c r="D1789" s="6" t="s">
        <v>382</v>
      </c>
      <c r="E1789" s="7">
        <v>47950</v>
      </c>
      <c r="F1789" s="3" t="s">
        <v>290</v>
      </c>
    </row>
    <row r="1790" spans="1:6" x14ac:dyDescent="0.3">
      <c r="A1790" s="2">
        <v>45153</v>
      </c>
      <c r="B1790" s="3" t="s">
        <v>381</v>
      </c>
      <c r="C1790" s="6">
        <v>29</v>
      </c>
      <c r="D1790" s="6">
        <v>3.8</v>
      </c>
      <c r="E1790" s="7">
        <v>61350</v>
      </c>
      <c r="F1790" s="3" t="s">
        <v>290</v>
      </c>
    </row>
    <row r="1791" spans="1:6" x14ac:dyDescent="0.3">
      <c r="A1791" s="2">
        <v>45153</v>
      </c>
      <c r="B1791" s="3" t="s">
        <v>295</v>
      </c>
      <c r="C1791" s="6" t="s">
        <v>382</v>
      </c>
      <c r="D1791" s="6" t="s">
        <v>382</v>
      </c>
      <c r="E1791" s="7">
        <v>47850</v>
      </c>
      <c r="F1791" s="3" t="s">
        <v>290</v>
      </c>
    </row>
    <row r="1792" spans="1:6" x14ac:dyDescent="0.3">
      <c r="A1792" s="2">
        <v>45152</v>
      </c>
      <c r="B1792" s="3" t="s">
        <v>381</v>
      </c>
      <c r="C1792" s="6">
        <v>29</v>
      </c>
      <c r="D1792" s="6">
        <v>3.8</v>
      </c>
      <c r="E1792" s="7">
        <v>61150</v>
      </c>
      <c r="F1792" s="3" t="s">
        <v>290</v>
      </c>
    </row>
    <row r="1793" spans="1:6" x14ac:dyDescent="0.3">
      <c r="A1793" s="2">
        <v>45152</v>
      </c>
      <c r="B1793" s="3" t="s">
        <v>295</v>
      </c>
      <c r="C1793" s="6" t="s">
        <v>382</v>
      </c>
      <c r="D1793" s="6" t="s">
        <v>382</v>
      </c>
      <c r="E1793" s="7">
        <v>47750</v>
      </c>
      <c r="F1793" s="3" t="s">
        <v>290</v>
      </c>
    </row>
    <row r="1794" spans="1:6" x14ac:dyDescent="0.3">
      <c r="A1794" s="2">
        <v>45150</v>
      </c>
      <c r="B1794" s="3" t="s">
        <v>381</v>
      </c>
      <c r="C1794" s="6">
        <v>29</v>
      </c>
      <c r="D1794" s="6">
        <v>3.8</v>
      </c>
      <c r="E1794" s="7">
        <v>60850</v>
      </c>
      <c r="F1794" s="3" t="s">
        <v>290</v>
      </c>
    </row>
    <row r="1795" spans="1:6" x14ac:dyDescent="0.3">
      <c r="A1795" s="2">
        <v>45150</v>
      </c>
      <c r="B1795" s="3" t="s">
        <v>295</v>
      </c>
      <c r="C1795" s="6" t="s">
        <v>382</v>
      </c>
      <c r="D1795" s="6" t="s">
        <v>382</v>
      </c>
      <c r="E1795" s="7">
        <v>47650</v>
      </c>
      <c r="F1795" s="3" t="s">
        <v>290</v>
      </c>
    </row>
    <row r="1796" spans="1:6" x14ac:dyDescent="0.3">
      <c r="A1796" s="2">
        <v>45149</v>
      </c>
      <c r="B1796" s="3" t="s">
        <v>381</v>
      </c>
      <c r="C1796" s="6">
        <v>29</v>
      </c>
      <c r="D1796" s="6">
        <v>3.8</v>
      </c>
      <c r="E1796" s="7">
        <v>60400</v>
      </c>
      <c r="F1796" s="3" t="s">
        <v>290</v>
      </c>
    </row>
    <row r="1797" spans="1:6" x14ac:dyDescent="0.3">
      <c r="A1797" s="2">
        <v>45149</v>
      </c>
      <c r="B1797" s="3" t="s">
        <v>295</v>
      </c>
      <c r="C1797" s="6" t="s">
        <v>382</v>
      </c>
      <c r="D1797" s="6" t="s">
        <v>382</v>
      </c>
      <c r="E1797" s="7">
        <v>47350</v>
      </c>
      <c r="F1797" s="3" t="s">
        <v>290</v>
      </c>
    </row>
    <row r="1798" spans="1:6" x14ac:dyDescent="0.3">
      <c r="A1798" s="2">
        <v>45148</v>
      </c>
      <c r="B1798" s="3" t="s">
        <v>381</v>
      </c>
      <c r="C1798" s="6">
        <v>29</v>
      </c>
      <c r="D1798" s="6">
        <v>3.8</v>
      </c>
      <c r="E1798" s="7">
        <v>60000</v>
      </c>
      <c r="F1798" s="3" t="s">
        <v>290</v>
      </c>
    </row>
    <row r="1799" spans="1:6" x14ac:dyDescent="0.3">
      <c r="A1799" s="2">
        <v>45148</v>
      </c>
      <c r="B1799" s="3" t="s">
        <v>295</v>
      </c>
      <c r="C1799" s="6" t="s">
        <v>382</v>
      </c>
      <c r="D1799" s="6" t="s">
        <v>382</v>
      </c>
      <c r="E1799" s="7">
        <v>47000</v>
      </c>
      <c r="F1799" s="3" t="s">
        <v>290</v>
      </c>
    </row>
    <row r="1800" spans="1:6" x14ac:dyDescent="0.3">
      <c r="A1800" s="2">
        <v>45147</v>
      </c>
      <c r="B1800" s="3" t="s">
        <v>381</v>
      </c>
      <c r="C1800" s="6">
        <v>29</v>
      </c>
      <c r="D1800" s="6">
        <v>3.8</v>
      </c>
      <c r="E1800" s="7">
        <v>59850</v>
      </c>
      <c r="F1800" s="3" t="s">
        <v>290</v>
      </c>
    </row>
    <row r="1801" spans="1:6" x14ac:dyDescent="0.3">
      <c r="A1801" s="2">
        <v>45147</v>
      </c>
      <c r="B1801" s="3" t="s">
        <v>295</v>
      </c>
      <c r="C1801" s="6" t="s">
        <v>382</v>
      </c>
      <c r="D1801" s="6" t="s">
        <v>382</v>
      </c>
      <c r="E1801" s="7">
        <v>47150</v>
      </c>
      <c r="F1801" s="3" t="s">
        <v>290</v>
      </c>
    </row>
    <row r="1802" spans="1:6" x14ac:dyDescent="0.3">
      <c r="A1802" s="2">
        <v>45146</v>
      </c>
      <c r="B1802" s="3" t="s">
        <v>381</v>
      </c>
      <c r="C1802" s="6">
        <v>29</v>
      </c>
      <c r="D1802" s="6">
        <v>3.8</v>
      </c>
      <c r="E1802" s="7">
        <v>59950</v>
      </c>
      <c r="F1802" s="3" t="s">
        <v>290</v>
      </c>
    </row>
    <row r="1803" spans="1:6" x14ac:dyDescent="0.3">
      <c r="A1803" s="2">
        <v>45146</v>
      </c>
      <c r="B1803" s="3" t="s">
        <v>295</v>
      </c>
      <c r="C1803" s="6" t="s">
        <v>382</v>
      </c>
      <c r="D1803" s="6" t="s">
        <v>382</v>
      </c>
      <c r="E1803" s="7">
        <v>47200</v>
      </c>
      <c r="F1803" s="3" t="s">
        <v>290</v>
      </c>
    </row>
    <row r="1804" spans="1:6" x14ac:dyDescent="0.3">
      <c r="A1804" s="2">
        <v>45145</v>
      </c>
      <c r="B1804" s="3" t="s">
        <v>381</v>
      </c>
      <c r="C1804" s="6">
        <v>29</v>
      </c>
      <c r="D1804" s="6">
        <v>3.8</v>
      </c>
      <c r="E1804" s="7">
        <v>59900</v>
      </c>
      <c r="F1804" s="3" t="s">
        <v>290</v>
      </c>
    </row>
    <row r="1805" spans="1:6" x14ac:dyDescent="0.3">
      <c r="A1805" s="2">
        <v>45145</v>
      </c>
      <c r="B1805" s="3" t="s">
        <v>295</v>
      </c>
      <c r="C1805" s="6" t="s">
        <v>382</v>
      </c>
      <c r="D1805" s="6" t="s">
        <v>382</v>
      </c>
      <c r="E1805" s="7">
        <v>47150</v>
      </c>
      <c r="F1805" s="3" t="s">
        <v>290</v>
      </c>
    </row>
    <row r="1806" spans="1:6" x14ac:dyDescent="0.3">
      <c r="A1806" s="2">
        <v>45143</v>
      </c>
      <c r="B1806" s="3" t="s">
        <v>381</v>
      </c>
      <c r="C1806" s="6">
        <v>29</v>
      </c>
      <c r="D1806" s="6">
        <v>3.8</v>
      </c>
      <c r="E1806" s="7">
        <v>59300</v>
      </c>
      <c r="F1806" s="3" t="s">
        <v>290</v>
      </c>
    </row>
    <row r="1807" spans="1:6" x14ac:dyDescent="0.3">
      <c r="A1807" s="2">
        <v>45143</v>
      </c>
      <c r="B1807" s="3" t="s">
        <v>295</v>
      </c>
      <c r="C1807" s="6" t="s">
        <v>382</v>
      </c>
      <c r="D1807" s="6" t="s">
        <v>382</v>
      </c>
      <c r="E1807" s="7">
        <v>46750</v>
      </c>
      <c r="F1807" s="3" t="s">
        <v>290</v>
      </c>
    </row>
    <row r="1808" spans="1:6" x14ac:dyDescent="0.3">
      <c r="A1808" s="2">
        <v>45142</v>
      </c>
      <c r="B1808" s="3" t="s">
        <v>381</v>
      </c>
      <c r="C1808" s="6">
        <v>29</v>
      </c>
      <c r="D1808" s="6">
        <v>3.8</v>
      </c>
      <c r="E1808" s="7">
        <v>59050</v>
      </c>
      <c r="F1808" s="3" t="s">
        <v>290</v>
      </c>
    </row>
    <row r="1809" spans="1:6" x14ac:dyDescent="0.3">
      <c r="A1809" s="2">
        <v>45142</v>
      </c>
      <c r="B1809" s="3" t="s">
        <v>295</v>
      </c>
      <c r="C1809" s="6" t="s">
        <v>382</v>
      </c>
      <c r="D1809" s="6" t="s">
        <v>382</v>
      </c>
      <c r="E1809" s="7">
        <v>46750</v>
      </c>
      <c r="F1809" s="3" t="s">
        <v>290</v>
      </c>
    </row>
    <row r="1810" spans="1:6" x14ac:dyDescent="0.3">
      <c r="A1810" s="2">
        <v>45141</v>
      </c>
      <c r="B1810" s="3" t="s">
        <v>381</v>
      </c>
      <c r="C1810" s="6">
        <v>29</v>
      </c>
      <c r="D1810" s="6">
        <v>3.8</v>
      </c>
      <c r="E1810" s="7">
        <v>58650</v>
      </c>
      <c r="F1810" s="3" t="s">
        <v>290</v>
      </c>
    </row>
    <row r="1811" spans="1:6" x14ac:dyDescent="0.3">
      <c r="A1811" s="2">
        <v>45141</v>
      </c>
      <c r="B1811" s="3" t="s">
        <v>295</v>
      </c>
      <c r="C1811" s="6" t="s">
        <v>382</v>
      </c>
      <c r="D1811" s="6" t="s">
        <v>382</v>
      </c>
      <c r="E1811" s="7">
        <v>46750</v>
      </c>
      <c r="F1811" s="3" t="s">
        <v>290</v>
      </c>
    </row>
    <row r="1812" spans="1:6" x14ac:dyDescent="0.3">
      <c r="A1812" s="2">
        <v>45140</v>
      </c>
      <c r="B1812" s="3" t="s">
        <v>381</v>
      </c>
      <c r="C1812" s="6">
        <v>29</v>
      </c>
      <c r="D1812" s="6">
        <v>3.8</v>
      </c>
      <c r="E1812" s="7">
        <v>58550</v>
      </c>
      <c r="F1812" s="3" t="s">
        <v>290</v>
      </c>
    </row>
    <row r="1813" spans="1:6" x14ac:dyDescent="0.3">
      <c r="A1813" s="2">
        <v>45140</v>
      </c>
      <c r="B1813" s="3" t="s">
        <v>295</v>
      </c>
      <c r="C1813" s="6" t="s">
        <v>382</v>
      </c>
      <c r="D1813" s="6" t="s">
        <v>382</v>
      </c>
      <c r="E1813" s="7">
        <v>46750</v>
      </c>
      <c r="F1813" s="3" t="s">
        <v>290</v>
      </c>
    </row>
    <row r="1814" spans="1:6" x14ac:dyDescent="0.3">
      <c r="A1814" s="2">
        <v>45139</v>
      </c>
      <c r="B1814" s="3" t="s">
        <v>381</v>
      </c>
      <c r="C1814" s="6">
        <v>29</v>
      </c>
      <c r="D1814" s="6">
        <v>3.8</v>
      </c>
      <c r="E1814" s="7">
        <v>58350</v>
      </c>
      <c r="F1814" s="3" t="s">
        <v>290</v>
      </c>
    </row>
    <row r="1815" spans="1:6" x14ac:dyDescent="0.3">
      <c r="A1815" s="2">
        <v>45139</v>
      </c>
      <c r="B1815" s="3" t="s">
        <v>295</v>
      </c>
      <c r="C1815" s="6" t="s">
        <v>382</v>
      </c>
      <c r="D1815" s="6" t="s">
        <v>382</v>
      </c>
      <c r="E1815" s="7">
        <v>46650</v>
      </c>
      <c r="F1815" s="3" t="s">
        <v>290</v>
      </c>
    </row>
    <row r="1816" spans="1:6" x14ac:dyDescent="0.3">
      <c r="A1816" s="2">
        <v>45138</v>
      </c>
      <c r="B1816" s="3" t="s">
        <v>381</v>
      </c>
      <c r="C1816" s="6">
        <v>29</v>
      </c>
      <c r="D1816" s="6">
        <v>3.8</v>
      </c>
      <c r="E1816" s="7">
        <v>58400</v>
      </c>
      <c r="F1816" s="3" t="s">
        <v>290</v>
      </c>
    </row>
    <row r="1817" spans="1:6" x14ac:dyDescent="0.3">
      <c r="A1817" s="2">
        <v>45138</v>
      </c>
      <c r="B1817" s="3" t="s">
        <v>295</v>
      </c>
      <c r="C1817" s="6" t="s">
        <v>382</v>
      </c>
      <c r="D1817" s="6" t="s">
        <v>382</v>
      </c>
      <c r="E1817" s="7">
        <v>46550</v>
      </c>
      <c r="F1817" s="3" t="s">
        <v>290</v>
      </c>
    </row>
    <row r="1818" spans="1:6" x14ac:dyDescent="0.3">
      <c r="A1818" s="2">
        <v>45136</v>
      </c>
      <c r="B1818" s="3" t="s">
        <v>381</v>
      </c>
      <c r="C1818" s="6">
        <v>29</v>
      </c>
      <c r="D1818" s="6">
        <v>3.8</v>
      </c>
      <c r="E1818" s="7">
        <v>58050</v>
      </c>
      <c r="F1818" s="3" t="s">
        <v>290</v>
      </c>
    </row>
    <row r="1819" spans="1:6" x14ac:dyDescent="0.3">
      <c r="A1819" s="2">
        <v>45136</v>
      </c>
      <c r="B1819" s="3" t="s">
        <v>295</v>
      </c>
      <c r="C1819" s="6" t="s">
        <v>382</v>
      </c>
      <c r="D1819" s="6" t="s">
        <v>382</v>
      </c>
      <c r="E1819" s="7">
        <v>46350</v>
      </c>
      <c r="F1819" s="3" t="s">
        <v>290</v>
      </c>
    </row>
    <row r="1820" spans="1:6" x14ac:dyDescent="0.3">
      <c r="A1820" s="2">
        <v>45135</v>
      </c>
      <c r="B1820" s="3" t="s">
        <v>381</v>
      </c>
      <c r="C1820" s="6">
        <v>29</v>
      </c>
      <c r="D1820" s="6">
        <v>3.8</v>
      </c>
      <c r="E1820" s="7">
        <v>58150</v>
      </c>
      <c r="F1820" s="3" t="s">
        <v>290</v>
      </c>
    </row>
    <row r="1821" spans="1:6" x14ac:dyDescent="0.3">
      <c r="A1821" s="2">
        <v>45135</v>
      </c>
      <c r="B1821" s="3" t="s">
        <v>295</v>
      </c>
      <c r="C1821" s="6" t="s">
        <v>382</v>
      </c>
      <c r="D1821" s="6" t="s">
        <v>382</v>
      </c>
      <c r="E1821" s="7">
        <v>46450</v>
      </c>
      <c r="F1821" s="3" t="s">
        <v>290</v>
      </c>
    </row>
    <row r="1822" spans="1:6" x14ac:dyDescent="0.3">
      <c r="A1822" s="2">
        <v>45134</v>
      </c>
      <c r="B1822" s="3" t="s">
        <v>381</v>
      </c>
      <c r="C1822" s="6">
        <v>29</v>
      </c>
      <c r="D1822" s="6">
        <v>3.8</v>
      </c>
      <c r="E1822" s="7">
        <v>58650</v>
      </c>
      <c r="F1822" s="3" t="s">
        <v>290</v>
      </c>
    </row>
    <row r="1823" spans="1:6" x14ac:dyDescent="0.3">
      <c r="A1823" s="2">
        <v>45134</v>
      </c>
      <c r="B1823" s="3" t="s">
        <v>295</v>
      </c>
      <c r="C1823" s="6" t="s">
        <v>382</v>
      </c>
      <c r="D1823" s="6" t="s">
        <v>382</v>
      </c>
      <c r="E1823" s="7">
        <v>46750</v>
      </c>
      <c r="F1823" s="3" t="s">
        <v>290</v>
      </c>
    </row>
    <row r="1824" spans="1:6" x14ac:dyDescent="0.3">
      <c r="A1824" s="2">
        <v>45133</v>
      </c>
      <c r="B1824" s="3" t="s">
        <v>381</v>
      </c>
      <c r="C1824" s="6">
        <v>29</v>
      </c>
      <c r="D1824" s="6">
        <v>3.8</v>
      </c>
      <c r="E1824" s="7">
        <v>58250</v>
      </c>
      <c r="F1824" s="3" t="s">
        <v>290</v>
      </c>
    </row>
    <row r="1825" spans="1:6" x14ac:dyDescent="0.3">
      <c r="A1825" s="2">
        <v>45133</v>
      </c>
      <c r="B1825" s="3" t="s">
        <v>295</v>
      </c>
      <c r="C1825" s="6" t="s">
        <v>382</v>
      </c>
      <c r="D1825" s="6" t="s">
        <v>382</v>
      </c>
      <c r="E1825" s="7">
        <v>46750</v>
      </c>
      <c r="F1825" s="3" t="s">
        <v>290</v>
      </c>
    </row>
    <row r="1826" spans="1:6" x14ac:dyDescent="0.3">
      <c r="A1826" s="2">
        <v>45132</v>
      </c>
      <c r="B1826" s="3" t="s">
        <v>381</v>
      </c>
      <c r="C1826" s="6">
        <v>29</v>
      </c>
      <c r="D1826" s="6">
        <v>3.8</v>
      </c>
      <c r="E1826" s="7">
        <v>57600</v>
      </c>
      <c r="F1826" s="3" t="s">
        <v>290</v>
      </c>
    </row>
    <row r="1827" spans="1:6" x14ac:dyDescent="0.3">
      <c r="A1827" s="2">
        <v>45132</v>
      </c>
      <c r="B1827" s="3" t="s">
        <v>295</v>
      </c>
      <c r="C1827" s="6" t="s">
        <v>382</v>
      </c>
      <c r="D1827" s="6" t="s">
        <v>382</v>
      </c>
      <c r="E1827" s="7">
        <v>46450</v>
      </c>
      <c r="F1827" s="3" t="s">
        <v>290</v>
      </c>
    </row>
    <row r="1828" spans="1:6" x14ac:dyDescent="0.3">
      <c r="A1828" s="2">
        <v>45131</v>
      </c>
      <c r="B1828" s="3" t="s">
        <v>381</v>
      </c>
      <c r="C1828" s="6">
        <v>29</v>
      </c>
      <c r="D1828" s="6">
        <v>3.8</v>
      </c>
      <c r="E1828" s="7">
        <v>57200</v>
      </c>
      <c r="F1828" s="3" t="s">
        <v>290</v>
      </c>
    </row>
    <row r="1829" spans="1:6" x14ac:dyDescent="0.3">
      <c r="A1829" s="2">
        <v>45131</v>
      </c>
      <c r="B1829" s="3" t="s">
        <v>295</v>
      </c>
      <c r="C1829" s="6" t="s">
        <v>382</v>
      </c>
      <c r="D1829" s="6" t="s">
        <v>382</v>
      </c>
      <c r="E1829" s="7">
        <v>46200</v>
      </c>
      <c r="F1829" s="3" t="s">
        <v>290</v>
      </c>
    </row>
    <row r="1830" spans="1:6" x14ac:dyDescent="0.3">
      <c r="A1830" s="2">
        <v>45129</v>
      </c>
      <c r="B1830" s="3" t="s">
        <v>381</v>
      </c>
      <c r="C1830" s="6">
        <v>29</v>
      </c>
      <c r="D1830" s="6">
        <v>3.8</v>
      </c>
      <c r="E1830" s="7">
        <v>57200</v>
      </c>
      <c r="F1830" s="3" t="s">
        <v>290</v>
      </c>
    </row>
    <row r="1831" spans="1:6" x14ac:dyDescent="0.3">
      <c r="A1831" s="2">
        <v>45129</v>
      </c>
      <c r="B1831" s="3" t="s">
        <v>295</v>
      </c>
      <c r="C1831" s="6" t="s">
        <v>382</v>
      </c>
      <c r="D1831" s="6" t="s">
        <v>382</v>
      </c>
      <c r="E1831" s="7">
        <v>46250</v>
      </c>
      <c r="F1831" s="3" t="s">
        <v>290</v>
      </c>
    </row>
    <row r="1832" spans="1:6" x14ac:dyDescent="0.3">
      <c r="A1832" s="2">
        <v>45129</v>
      </c>
      <c r="B1832" s="3" t="s">
        <v>381</v>
      </c>
      <c r="C1832" s="6">
        <v>29</v>
      </c>
      <c r="D1832" s="6">
        <v>3.8</v>
      </c>
      <c r="E1832" s="7">
        <v>57200</v>
      </c>
      <c r="F1832" s="3" t="s">
        <v>290</v>
      </c>
    </row>
    <row r="1833" spans="1:6" x14ac:dyDescent="0.3">
      <c r="A1833" s="2">
        <v>45129</v>
      </c>
      <c r="B1833" s="3" t="s">
        <v>295</v>
      </c>
      <c r="C1833" s="6" t="s">
        <v>382</v>
      </c>
      <c r="D1833" s="6" t="s">
        <v>382</v>
      </c>
      <c r="E1833" s="7">
        <v>46250</v>
      </c>
      <c r="F1833" s="3" t="s">
        <v>290</v>
      </c>
    </row>
    <row r="1834" spans="1:6" x14ac:dyDescent="0.3">
      <c r="A1834" s="2">
        <v>45128</v>
      </c>
      <c r="B1834" s="3" t="s">
        <v>381</v>
      </c>
      <c r="C1834" s="6">
        <v>29</v>
      </c>
      <c r="D1834" s="6">
        <v>3.8</v>
      </c>
      <c r="E1834" s="7">
        <v>57000</v>
      </c>
      <c r="F1834" s="3" t="s">
        <v>290</v>
      </c>
    </row>
    <row r="1835" spans="1:6" x14ac:dyDescent="0.3">
      <c r="A1835" s="2">
        <v>45128</v>
      </c>
      <c r="B1835" s="3" t="s">
        <v>295</v>
      </c>
      <c r="C1835" s="6" t="s">
        <v>382</v>
      </c>
      <c r="D1835" s="6" t="s">
        <v>382</v>
      </c>
      <c r="E1835" s="7">
        <v>46100</v>
      </c>
      <c r="F1835" s="3" t="s">
        <v>290</v>
      </c>
    </row>
    <row r="1836" spans="1:6" x14ac:dyDescent="0.3">
      <c r="A1836" s="2">
        <v>45127</v>
      </c>
      <c r="B1836" s="3" t="s">
        <v>381</v>
      </c>
      <c r="C1836" s="6">
        <v>29</v>
      </c>
      <c r="D1836" s="6">
        <v>3.8</v>
      </c>
      <c r="E1836" s="7">
        <v>56600</v>
      </c>
      <c r="F1836" s="3" t="s">
        <v>290</v>
      </c>
    </row>
    <row r="1837" spans="1:6" x14ac:dyDescent="0.3">
      <c r="A1837" s="2">
        <v>45127</v>
      </c>
      <c r="B1837" s="3" t="s">
        <v>295</v>
      </c>
      <c r="C1837" s="6" t="s">
        <v>382</v>
      </c>
      <c r="D1837" s="6" t="s">
        <v>382</v>
      </c>
      <c r="E1837" s="7">
        <v>46000</v>
      </c>
      <c r="F1837" s="3" t="s">
        <v>290</v>
      </c>
    </row>
    <row r="1838" spans="1:6" x14ac:dyDescent="0.3">
      <c r="A1838" s="2">
        <v>45126</v>
      </c>
      <c r="B1838" s="3" t="s">
        <v>381</v>
      </c>
      <c r="C1838" s="6">
        <v>29</v>
      </c>
      <c r="D1838" s="6">
        <v>3.8</v>
      </c>
      <c r="E1838" s="7">
        <v>56300</v>
      </c>
      <c r="F1838" s="3" t="s">
        <v>290</v>
      </c>
    </row>
    <row r="1839" spans="1:6" x14ac:dyDescent="0.3">
      <c r="A1839" s="2">
        <v>45126</v>
      </c>
      <c r="B1839" s="3" t="s">
        <v>295</v>
      </c>
      <c r="C1839" s="6" t="s">
        <v>382</v>
      </c>
      <c r="D1839" s="6" t="s">
        <v>382</v>
      </c>
      <c r="E1839" s="7">
        <v>45700</v>
      </c>
      <c r="F1839" s="3" t="s">
        <v>290</v>
      </c>
    </row>
    <row r="1840" spans="1:6" x14ac:dyDescent="0.3">
      <c r="A1840" s="2">
        <v>45125</v>
      </c>
      <c r="B1840" s="3" t="s">
        <v>381</v>
      </c>
      <c r="C1840" s="6">
        <v>29</v>
      </c>
      <c r="D1840" s="6">
        <v>3.8</v>
      </c>
      <c r="E1840" s="7">
        <v>56150</v>
      </c>
      <c r="F1840" s="3" t="s">
        <v>290</v>
      </c>
    </row>
    <row r="1841" spans="1:6" x14ac:dyDescent="0.3">
      <c r="A1841" s="2">
        <v>45125</v>
      </c>
      <c r="B1841" s="3" t="s">
        <v>295</v>
      </c>
      <c r="C1841" s="6" t="s">
        <v>382</v>
      </c>
      <c r="D1841" s="6" t="s">
        <v>382</v>
      </c>
      <c r="E1841" s="7">
        <v>45600</v>
      </c>
      <c r="F1841" s="3" t="s">
        <v>290</v>
      </c>
    </row>
    <row r="1842" spans="1:6" x14ac:dyDescent="0.3">
      <c r="A1842" s="2">
        <v>45124</v>
      </c>
      <c r="B1842" s="3" t="s">
        <v>381</v>
      </c>
      <c r="C1842" s="6">
        <v>29</v>
      </c>
      <c r="D1842" s="6">
        <v>3.8</v>
      </c>
      <c r="E1842" s="7">
        <v>55900</v>
      </c>
      <c r="F1842" s="3" t="s">
        <v>290</v>
      </c>
    </row>
    <row r="1843" spans="1:6" x14ac:dyDescent="0.3">
      <c r="A1843" s="2">
        <v>45124</v>
      </c>
      <c r="B1843" s="3" t="s">
        <v>295</v>
      </c>
      <c r="C1843" s="6" t="s">
        <v>382</v>
      </c>
      <c r="D1843" s="6" t="s">
        <v>382</v>
      </c>
      <c r="E1843" s="7">
        <v>45600</v>
      </c>
      <c r="F1843" s="3" t="s">
        <v>290</v>
      </c>
    </row>
    <row r="1844" spans="1:6" x14ac:dyDescent="0.3">
      <c r="A1844" s="2">
        <v>45122</v>
      </c>
      <c r="B1844" s="3" t="s">
        <v>381</v>
      </c>
      <c r="C1844" s="6">
        <v>29</v>
      </c>
      <c r="D1844" s="6">
        <v>3.8</v>
      </c>
      <c r="E1844" s="7">
        <v>55900</v>
      </c>
      <c r="F1844" s="3" t="s">
        <v>290</v>
      </c>
    </row>
    <row r="1845" spans="1:6" x14ac:dyDescent="0.3">
      <c r="A1845" s="2">
        <v>45122</v>
      </c>
      <c r="B1845" s="3" t="s">
        <v>295</v>
      </c>
      <c r="C1845" s="6" t="s">
        <v>382</v>
      </c>
      <c r="D1845" s="6" t="s">
        <v>382</v>
      </c>
      <c r="E1845" s="7">
        <v>45400</v>
      </c>
      <c r="F1845" s="3" t="s">
        <v>290</v>
      </c>
    </row>
    <row r="1846" spans="1:6" x14ac:dyDescent="0.3">
      <c r="A1846" s="2">
        <v>45121</v>
      </c>
      <c r="B1846" s="3" t="s">
        <v>381</v>
      </c>
      <c r="C1846" s="6">
        <v>29</v>
      </c>
      <c r="D1846" s="6">
        <v>3.8</v>
      </c>
      <c r="E1846" s="7">
        <v>55800</v>
      </c>
      <c r="F1846" s="3" t="s">
        <v>290</v>
      </c>
    </row>
    <row r="1847" spans="1:6" x14ac:dyDescent="0.3">
      <c r="A1847" s="2">
        <v>45121</v>
      </c>
      <c r="B1847" s="3" t="s">
        <v>295</v>
      </c>
      <c r="C1847" s="6" t="s">
        <v>382</v>
      </c>
      <c r="D1847" s="6" t="s">
        <v>382</v>
      </c>
      <c r="E1847" s="7">
        <v>45300</v>
      </c>
      <c r="F1847" s="3" t="s">
        <v>290</v>
      </c>
    </row>
    <row r="1848" spans="1:6" x14ac:dyDescent="0.3">
      <c r="A1848" s="2">
        <v>45120</v>
      </c>
      <c r="B1848" s="3" t="s">
        <v>381</v>
      </c>
      <c r="C1848" s="6">
        <v>29</v>
      </c>
      <c r="D1848" s="6">
        <v>3.8</v>
      </c>
      <c r="E1848" s="7">
        <v>55700</v>
      </c>
      <c r="F1848" s="3" t="s">
        <v>290</v>
      </c>
    </row>
    <row r="1849" spans="1:6" x14ac:dyDescent="0.3">
      <c r="A1849" s="2">
        <v>45120</v>
      </c>
      <c r="B1849" s="3" t="s">
        <v>295</v>
      </c>
      <c r="C1849" s="6" t="s">
        <v>382</v>
      </c>
      <c r="D1849" s="6" t="s">
        <v>382</v>
      </c>
      <c r="E1849" s="7">
        <v>45100</v>
      </c>
      <c r="F1849" s="3" t="s">
        <v>290</v>
      </c>
    </row>
    <row r="1850" spans="1:6" x14ac:dyDescent="0.3">
      <c r="A1850" s="2">
        <v>45119</v>
      </c>
      <c r="B1850" s="3" t="s">
        <v>381</v>
      </c>
      <c r="C1850" s="6">
        <v>29</v>
      </c>
      <c r="D1850" s="6">
        <v>3.8</v>
      </c>
      <c r="E1850" s="7">
        <v>55700</v>
      </c>
      <c r="F1850" s="3" t="s">
        <v>290</v>
      </c>
    </row>
    <row r="1851" spans="1:6" x14ac:dyDescent="0.3">
      <c r="A1851" s="2">
        <v>45119</v>
      </c>
      <c r="B1851" s="3" t="s">
        <v>295</v>
      </c>
      <c r="C1851" s="6" t="s">
        <v>382</v>
      </c>
      <c r="D1851" s="6" t="s">
        <v>382</v>
      </c>
      <c r="E1851" s="7">
        <v>45500</v>
      </c>
      <c r="F1851" s="3" t="s">
        <v>290</v>
      </c>
    </row>
    <row r="1852" spans="1:6" x14ac:dyDescent="0.3">
      <c r="A1852" s="2">
        <v>45118</v>
      </c>
      <c r="B1852" s="3" t="s">
        <v>381</v>
      </c>
      <c r="C1852" s="6">
        <v>29</v>
      </c>
      <c r="D1852" s="6">
        <v>3.8</v>
      </c>
      <c r="E1852" s="7">
        <v>55550</v>
      </c>
      <c r="F1852" s="3" t="s">
        <v>290</v>
      </c>
    </row>
    <row r="1853" spans="1:6" x14ac:dyDescent="0.3">
      <c r="A1853" s="2">
        <v>45118</v>
      </c>
      <c r="B1853" s="3" t="s">
        <v>295</v>
      </c>
      <c r="C1853" s="6" t="s">
        <v>382</v>
      </c>
      <c r="D1853" s="6" t="s">
        <v>382</v>
      </c>
      <c r="E1853" s="7">
        <v>45650</v>
      </c>
      <c r="F1853" s="3" t="s">
        <v>290</v>
      </c>
    </row>
    <row r="1854" spans="1:6" x14ac:dyDescent="0.3">
      <c r="A1854" s="2">
        <v>45117</v>
      </c>
      <c r="B1854" s="3" t="s">
        <v>381</v>
      </c>
      <c r="C1854" s="6">
        <v>29</v>
      </c>
      <c r="D1854" s="6">
        <v>3.8</v>
      </c>
      <c r="E1854" s="7">
        <v>55800</v>
      </c>
      <c r="F1854" s="3" t="s">
        <v>290</v>
      </c>
    </row>
    <row r="1855" spans="1:6" x14ac:dyDescent="0.3">
      <c r="A1855" s="2">
        <v>45117</v>
      </c>
      <c r="B1855" s="3" t="s">
        <v>295</v>
      </c>
      <c r="C1855" s="6" t="s">
        <v>382</v>
      </c>
      <c r="D1855" s="6" t="s">
        <v>382</v>
      </c>
      <c r="E1855" s="7">
        <v>45800</v>
      </c>
      <c r="F1855" s="3" t="s">
        <v>290</v>
      </c>
    </row>
    <row r="1856" spans="1:6" x14ac:dyDescent="0.3">
      <c r="A1856" s="2">
        <v>45115</v>
      </c>
      <c r="B1856" s="3" t="s">
        <v>381</v>
      </c>
      <c r="C1856" s="6">
        <v>29</v>
      </c>
      <c r="D1856" s="6">
        <v>3.8</v>
      </c>
      <c r="E1856" s="7">
        <v>55650</v>
      </c>
      <c r="F1856" s="3" t="s">
        <v>290</v>
      </c>
    </row>
    <row r="1857" spans="1:6" x14ac:dyDescent="0.3">
      <c r="A1857" s="2">
        <v>45115</v>
      </c>
      <c r="B1857" s="3" t="s">
        <v>295</v>
      </c>
      <c r="C1857" s="6" t="s">
        <v>382</v>
      </c>
      <c r="D1857" s="6" t="s">
        <v>382</v>
      </c>
      <c r="E1857" s="7">
        <v>45950</v>
      </c>
      <c r="F1857" s="3" t="s">
        <v>290</v>
      </c>
    </row>
    <row r="1858" spans="1:6" x14ac:dyDescent="0.3">
      <c r="A1858" s="2">
        <v>45114</v>
      </c>
      <c r="B1858" s="3" t="s">
        <v>381</v>
      </c>
      <c r="C1858" s="6">
        <v>29</v>
      </c>
      <c r="D1858" s="6">
        <v>3.8</v>
      </c>
      <c r="E1858" s="7">
        <v>55650</v>
      </c>
      <c r="F1858" s="3" t="s">
        <v>290</v>
      </c>
    </row>
    <row r="1859" spans="1:6" x14ac:dyDescent="0.3">
      <c r="A1859" s="2">
        <v>45114</v>
      </c>
      <c r="B1859" s="3" t="s">
        <v>295</v>
      </c>
      <c r="C1859" s="6" t="s">
        <v>382</v>
      </c>
      <c r="D1859" s="6" t="s">
        <v>382</v>
      </c>
      <c r="E1859" s="7">
        <v>45950</v>
      </c>
      <c r="F1859" s="3" t="s">
        <v>290</v>
      </c>
    </row>
    <row r="1860" spans="1:6" x14ac:dyDescent="0.3">
      <c r="A1860" s="2">
        <v>45113</v>
      </c>
      <c r="B1860" s="3" t="s">
        <v>381</v>
      </c>
      <c r="C1860" s="6">
        <v>29</v>
      </c>
      <c r="D1860" s="6">
        <v>3.8</v>
      </c>
      <c r="E1860" s="7">
        <v>56000</v>
      </c>
      <c r="F1860" s="3" t="s">
        <v>290</v>
      </c>
    </row>
    <row r="1861" spans="1:6" x14ac:dyDescent="0.3">
      <c r="A1861" s="2">
        <v>45113</v>
      </c>
      <c r="B1861" s="3" t="s">
        <v>295</v>
      </c>
      <c r="C1861" s="6" t="s">
        <v>382</v>
      </c>
      <c r="D1861" s="6" t="s">
        <v>382</v>
      </c>
      <c r="E1861" s="7">
        <v>46150</v>
      </c>
      <c r="F1861" s="3" t="s">
        <v>290</v>
      </c>
    </row>
    <row r="1862" spans="1:6" x14ac:dyDescent="0.3">
      <c r="A1862" s="2">
        <v>45112</v>
      </c>
      <c r="B1862" s="3" t="s">
        <v>381</v>
      </c>
      <c r="C1862" s="6">
        <v>29</v>
      </c>
      <c r="D1862" s="6">
        <v>3.8</v>
      </c>
      <c r="E1862" s="7">
        <v>56400</v>
      </c>
      <c r="F1862" s="3" t="s">
        <v>290</v>
      </c>
    </row>
    <row r="1863" spans="1:6" x14ac:dyDescent="0.3">
      <c r="A1863" s="2">
        <v>45112</v>
      </c>
      <c r="B1863" s="3" t="s">
        <v>295</v>
      </c>
      <c r="C1863" s="6" t="s">
        <v>382</v>
      </c>
      <c r="D1863" s="6" t="s">
        <v>382</v>
      </c>
      <c r="E1863" s="7">
        <v>46400</v>
      </c>
      <c r="F1863" s="3" t="s">
        <v>290</v>
      </c>
    </row>
    <row r="1864" spans="1:6" x14ac:dyDescent="0.3">
      <c r="A1864" s="2">
        <v>45111</v>
      </c>
      <c r="B1864" s="3" t="s">
        <v>381</v>
      </c>
      <c r="C1864" s="6">
        <v>29</v>
      </c>
      <c r="D1864" s="6">
        <v>3.8</v>
      </c>
      <c r="E1864" s="7">
        <v>56500</v>
      </c>
      <c r="F1864" s="3" t="s">
        <v>290</v>
      </c>
    </row>
    <row r="1865" spans="1:6" x14ac:dyDescent="0.3">
      <c r="A1865" s="2">
        <v>45111</v>
      </c>
      <c r="B1865" s="3" t="s">
        <v>295</v>
      </c>
      <c r="C1865" s="6" t="s">
        <v>382</v>
      </c>
      <c r="D1865" s="6" t="s">
        <v>382</v>
      </c>
      <c r="E1865" s="7">
        <v>46300</v>
      </c>
      <c r="F1865" s="3" t="s">
        <v>290</v>
      </c>
    </row>
    <row r="1866" spans="1:6" x14ac:dyDescent="0.3">
      <c r="A1866" s="2">
        <v>45110</v>
      </c>
      <c r="B1866" s="3" t="s">
        <v>381</v>
      </c>
      <c r="C1866" s="6">
        <v>29</v>
      </c>
      <c r="D1866" s="6">
        <v>3.8</v>
      </c>
      <c r="E1866" s="7">
        <v>56350</v>
      </c>
      <c r="F1866" s="3" t="s">
        <v>290</v>
      </c>
    </row>
    <row r="1867" spans="1:6" x14ac:dyDescent="0.3">
      <c r="A1867" s="2">
        <v>45110</v>
      </c>
      <c r="B1867" s="3" t="s">
        <v>295</v>
      </c>
      <c r="C1867" s="6" t="s">
        <v>382</v>
      </c>
      <c r="D1867" s="6" t="s">
        <v>382</v>
      </c>
      <c r="E1867" s="7">
        <v>46000</v>
      </c>
      <c r="F1867" s="3" t="s">
        <v>290</v>
      </c>
    </row>
    <row r="1868" spans="1:6" x14ac:dyDescent="0.3">
      <c r="A1868" s="2">
        <v>45108</v>
      </c>
      <c r="B1868" s="3" t="s">
        <v>381</v>
      </c>
      <c r="C1868" s="6">
        <v>29</v>
      </c>
      <c r="D1868" s="6">
        <v>3.8</v>
      </c>
      <c r="E1868" s="7">
        <v>56000</v>
      </c>
      <c r="F1868" s="3" t="s">
        <v>290</v>
      </c>
    </row>
    <row r="1869" spans="1:6" x14ac:dyDescent="0.3">
      <c r="A1869" s="2">
        <v>45108</v>
      </c>
      <c r="B1869" s="3" t="s">
        <v>295</v>
      </c>
      <c r="C1869" s="6" t="s">
        <v>382</v>
      </c>
      <c r="D1869" s="6" t="s">
        <v>382</v>
      </c>
      <c r="E1869" s="7">
        <v>45650</v>
      </c>
      <c r="F1869" s="3" t="s">
        <v>290</v>
      </c>
    </row>
    <row r="1870" spans="1:6" x14ac:dyDescent="0.3">
      <c r="A1870" s="2">
        <v>45107</v>
      </c>
      <c r="B1870" s="3" t="s">
        <v>381</v>
      </c>
      <c r="C1870" s="6">
        <v>29</v>
      </c>
      <c r="D1870" s="6">
        <v>3.8</v>
      </c>
      <c r="E1870" s="7">
        <v>55600</v>
      </c>
      <c r="F1870" s="3" t="s">
        <v>290</v>
      </c>
    </row>
    <row r="1871" spans="1:6" x14ac:dyDescent="0.3">
      <c r="A1871" s="2">
        <v>45107</v>
      </c>
      <c r="B1871" s="3" t="s">
        <v>295</v>
      </c>
      <c r="C1871" s="6" t="s">
        <v>382</v>
      </c>
      <c r="D1871" s="6" t="s">
        <v>382</v>
      </c>
      <c r="E1871" s="7">
        <v>45400</v>
      </c>
      <c r="F1871" s="3" t="s">
        <v>290</v>
      </c>
    </row>
    <row r="1872" spans="1:6" x14ac:dyDescent="0.3">
      <c r="A1872" s="2">
        <v>45106</v>
      </c>
      <c r="B1872" s="3" t="s">
        <v>381</v>
      </c>
      <c r="C1872" s="6">
        <v>29</v>
      </c>
      <c r="D1872" s="6">
        <v>3.8</v>
      </c>
      <c r="E1872" s="7">
        <v>55350</v>
      </c>
      <c r="F1872" s="3" t="s">
        <v>290</v>
      </c>
    </row>
    <row r="1873" spans="1:6" x14ac:dyDescent="0.3">
      <c r="A1873" s="2">
        <v>45106</v>
      </c>
      <c r="B1873" s="3" t="s">
        <v>295</v>
      </c>
      <c r="C1873" s="6" t="s">
        <v>382</v>
      </c>
      <c r="D1873" s="6" t="s">
        <v>382</v>
      </c>
      <c r="E1873" s="7">
        <v>45100</v>
      </c>
      <c r="F1873" s="3" t="s">
        <v>290</v>
      </c>
    </row>
    <row r="1874" spans="1:6" x14ac:dyDescent="0.3">
      <c r="A1874" s="2">
        <v>45105</v>
      </c>
      <c r="B1874" s="3" t="s">
        <v>381</v>
      </c>
      <c r="C1874" s="6">
        <v>29</v>
      </c>
      <c r="D1874" s="6">
        <v>3.8</v>
      </c>
      <c r="E1874" s="7">
        <v>55300</v>
      </c>
      <c r="F1874" s="3" t="s">
        <v>290</v>
      </c>
    </row>
    <row r="1875" spans="1:6" x14ac:dyDescent="0.3">
      <c r="A1875" s="2">
        <v>45105</v>
      </c>
      <c r="B1875" s="3" t="s">
        <v>295</v>
      </c>
      <c r="C1875" s="6" t="s">
        <v>382</v>
      </c>
      <c r="D1875" s="6" t="s">
        <v>382</v>
      </c>
      <c r="E1875" s="7">
        <v>45100</v>
      </c>
      <c r="F1875" s="3" t="s">
        <v>290</v>
      </c>
    </row>
    <row r="1876" spans="1:6" x14ac:dyDescent="0.3">
      <c r="A1876" s="2">
        <v>45104</v>
      </c>
      <c r="B1876" s="3" t="s">
        <v>381</v>
      </c>
      <c r="C1876" s="6">
        <v>29</v>
      </c>
      <c r="D1876" s="6">
        <v>3.8</v>
      </c>
      <c r="E1876" s="7">
        <v>55400</v>
      </c>
      <c r="F1876" s="3" t="s">
        <v>290</v>
      </c>
    </row>
    <row r="1877" spans="1:6" x14ac:dyDescent="0.3">
      <c r="A1877" s="2">
        <v>45104</v>
      </c>
      <c r="B1877" s="3" t="s">
        <v>295</v>
      </c>
      <c r="C1877" s="6" t="s">
        <v>382</v>
      </c>
      <c r="D1877" s="6" t="s">
        <v>382</v>
      </c>
      <c r="E1877" s="7">
        <v>45400</v>
      </c>
      <c r="F1877" s="3" t="s">
        <v>290</v>
      </c>
    </row>
    <row r="1878" spans="1:6" x14ac:dyDescent="0.3">
      <c r="A1878" s="2">
        <v>45103</v>
      </c>
      <c r="B1878" s="3" t="s">
        <v>381</v>
      </c>
      <c r="C1878" s="6">
        <v>29</v>
      </c>
      <c r="D1878" s="6">
        <v>3.8</v>
      </c>
      <c r="E1878" s="7">
        <v>55700</v>
      </c>
      <c r="F1878" s="3" t="s">
        <v>290</v>
      </c>
    </row>
    <row r="1879" spans="1:6" x14ac:dyDescent="0.3">
      <c r="A1879" s="2">
        <v>45103</v>
      </c>
      <c r="B1879" s="3" t="s">
        <v>295</v>
      </c>
      <c r="C1879" s="6" t="s">
        <v>382</v>
      </c>
      <c r="D1879" s="6" t="s">
        <v>382</v>
      </c>
      <c r="E1879" s="7">
        <v>46100</v>
      </c>
      <c r="F1879" s="3" t="s">
        <v>290</v>
      </c>
    </row>
    <row r="1880" spans="1:6" x14ac:dyDescent="0.3">
      <c r="A1880" s="2">
        <v>45101</v>
      </c>
      <c r="B1880" s="3" t="s">
        <v>381</v>
      </c>
      <c r="C1880" s="6">
        <v>29</v>
      </c>
      <c r="D1880" s="6">
        <v>3.8</v>
      </c>
      <c r="E1880" s="7">
        <v>56100</v>
      </c>
      <c r="F1880" s="3" t="s">
        <v>290</v>
      </c>
    </row>
    <row r="1881" spans="1:6" x14ac:dyDescent="0.3">
      <c r="A1881" s="2">
        <v>45101</v>
      </c>
      <c r="B1881" s="3" t="s">
        <v>295</v>
      </c>
      <c r="C1881" s="6" t="s">
        <v>382</v>
      </c>
      <c r="D1881" s="6" t="s">
        <v>382</v>
      </c>
      <c r="E1881" s="7">
        <v>46150</v>
      </c>
      <c r="F1881" s="3" t="s">
        <v>290</v>
      </c>
    </row>
    <row r="1882" spans="1:6" x14ac:dyDescent="0.3">
      <c r="A1882" s="2">
        <v>45100</v>
      </c>
      <c r="B1882" s="3" t="s">
        <v>381</v>
      </c>
      <c r="C1882" s="6">
        <v>29</v>
      </c>
      <c r="D1882" s="6">
        <v>3.8</v>
      </c>
      <c r="E1882" s="7">
        <v>56500</v>
      </c>
      <c r="F1882" s="3" t="s">
        <v>290</v>
      </c>
    </row>
    <row r="1883" spans="1:6" x14ac:dyDescent="0.3">
      <c r="A1883" s="2">
        <v>45100</v>
      </c>
      <c r="B1883" s="3" t="s">
        <v>295</v>
      </c>
      <c r="C1883" s="6" t="s">
        <v>382</v>
      </c>
      <c r="D1883" s="6" t="s">
        <v>382</v>
      </c>
      <c r="E1883" s="7">
        <v>46500</v>
      </c>
      <c r="F1883" s="3" t="s">
        <v>290</v>
      </c>
    </row>
    <row r="1884" spans="1:6" x14ac:dyDescent="0.3">
      <c r="A1884" s="2">
        <v>45099</v>
      </c>
      <c r="B1884" s="3" t="s">
        <v>381</v>
      </c>
      <c r="C1884" s="6">
        <v>29</v>
      </c>
      <c r="D1884" s="6">
        <v>3.8</v>
      </c>
      <c r="E1884" s="7">
        <v>57150</v>
      </c>
      <c r="F1884" s="3" t="s">
        <v>290</v>
      </c>
    </row>
    <row r="1885" spans="1:6" x14ac:dyDescent="0.3">
      <c r="A1885" s="2">
        <v>45099</v>
      </c>
      <c r="B1885" s="3" t="s">
        <v>295</v>
      </c>
      <c r="C1885" s="6" t="s">
        <v>382</v>
      </c>
      <c r="D1885" s="6" t="s">
        <v>382</v>
      </c>
      <c r="E1885" s="7">
        <v>46750</v>
      </c>
      <c r="F1885" s="3" t="s">
        <v>290</v>
      </c>
    </row>
    <row r="1886" spans="1:6" x14ac:dyDescent="0.3">
      <c r="A1886" s="2">
        <v>45098</v>
      </c>
      <c r="B1886" s="3" t="s">
        <v>381</v>
      </c>
      <c r="C1886" s="6">
        <v>29</v>
      </c>
      <c r="D1886" s="6">
        <v>3.8</v>
      </c>
      <c r="E1886" s="7">
        <v>57350</v>
      </c>
      <c r="F1886" s="3" t="s">
        <v>290</v>
      </c>
    </row>
    <row r="1887" spans="1:6" x14ac:dyDescent="0.3">
      <c r="A1887" s="2">
        <v>45098</v>
      </c>
      <c r="B1887" s="3" t="s">
        <v>295</v>
      </c>
      <c r="C1887" s="6" t="s">
        <v>382</v>
      </c>
      <c r="D1887" s="6" t="s">
        <v>382</v>
      </c>
      <c r="E1887" s="7">
        <v>46900</v>
      </c>
      <c r="F1887" s="3" t="s">
        <v>290</v>
      </c>
    </row>
    <row r="1888" spans="1:6" x14ac:dyDescent="0.3">
      <c r="A1888" s="2">
        <v>45097</v>
      </c>
      <c r="B1888" s="3" t="s">
        <v>381</v>
      </c>
      <c r="C1888" s="6">
        <v>29</v>
      </c>
      <c r="D1888" s="6">
        <v>3.8</v>
      </c>
      <c r="E1888" s="7">
        <v>57350</v>
      </c>
      <c r="F1888" s="3" t="s">
        <v>290</v>
      </c>
    </row>
    <row r="1889" spans="1:6" x14ac:dyDescent="0.3">
      <c r="A1889" s="2">
        <v>45097</v>
      </c>
      <c r="B1889" s="3" t="s">
        <v>295</v>
      </c>
      <c r="C1889" s="6" t="s">
        <v>382</v>
      </c>
      <c r="D1889" s="6" t="s">
        <v>382</v>
      </c>
      <c r="E1889" s="7">
        <v>46950</v>
      </c>
      <c r="F1889" s="3" t="s">
        <v>290</v>
      </c>
    </row>
    <row r="1890" spans="1:6" x14ac:dyDescent="0.3">
      <c r="A1890" s="2">
        <v>45096</v>
      </c>
      <c r="B1890" s="3" t="s">
        <v>381</v>
      </c>
      <c r="C1890" s="6">
        <v>29</v>
      </c>
      <c r="D1890" s="6">
        <v>3.8</v>
      </c>
      <c r="E1890" s="7">
        <v>57350</v>
      </c>
      <c r="F1890" s="3" t="s">
        <v>290</v>
      </c>
    </row>
    <row r="1891" spans="1:6" x14ac:dyDescent="0.3">
      <c r="A1891" s="2">
        <v>45096</v>
      </c>
      <c r="B1891" s="3" t="s">
        <v>295</v>
      </c>
      <c r="C1891" s="6" t="s">
        <v>382</v>
      </c>
      <c r="D1891" s="6" t="s">
        <v>382</v>
      </c>
      <c r="E1891" s="7">
        <v>47000</v>
      </c>
      <c r="F1891" s="3" t="s">
        <v>290</v>
      </c>
    </row>
    <row r="1892" spans="1:6" x14ac:dyDescent="0.3">
      <c r="A1892" s="2">
        <v>45094</v>
      </c>
      <c r="B1892" s="3" t="s">
        <v>381</v>
      </c>
      <c r="C1892" s="6">
        <v>29</v>
      </c>
      <c r="D1892" s="6">
        <v>3.8</v>
      </c>
      <c r="E1892" s="7">
        <v>57400</v>
      </c>
      <c r="F1892" s="3" t="s">
        <v>290</v>
      </c>
    </row>
    <row r="1893" spans="1:6" x14ac:dyDescent="0.3">
      <c r="A1893" s="2">
        <v>45094</v>
      </c>
      <c r="B1893" s="3" t="s">
        <v>295</v>
      </c>
      <c r="C1893" s="6" t="s">
        <v>382</v>
      </c>
      <c r="D1893" s="6" t="s">
        <v>382</v>
      </c>
      <c r="E1893" s="7">
        <v>47100</v>
      </c>
      <c r="F1893" s="3" t="s">
        <v>290</v>
      </c>
    </row>
    <row r="1894" spans="1:6" x14ac:dyDescent="0.3">
      <c r="A1894" s="2">
        <v>45093</v>
      </c>
      <c r="B1894" s="3" t="s">
        <v>381</v>
      </c>
      <c r="C1894" s="6">
        <v>29</v>
      </c>
      <c r="D1894" s="6">
        <v>3.8</v>
      </c>
      <c r="E1894" s="7">
        <v>57300</v>
      </c>
      <c r="F1894" s="3" t="s">
        <v>290</v>
      </c>
    </row>
    <row r="1895" spans="1:6" x14ac:dyDescent="0.3">
      <c r="A1895" s="2">
        <v>45093</v>
      </c>
      <c r="B1895" s="3" t="s">
        <v>295</v>
      </c>
      <c r="C1895" s="6" t="s">
        <v>382</v>
      </c>
      <c r="D1895" s="6" t="s">
        <v>382</v>
      </c>
      <c r="E1895" s="7">
        <v>47100</v>
      </c>
      <c r="F1895" s="3" t="s">
        <v>290</v>
      </c>
    </row>
    <row r="1896" spans="1:6" x14ac:dyDescent="0.3">
      <c r="A1896" s="2">
        <v>45092</v>
      </c>
      <c r="B1896" s="3" t="s">
        <v>381</v>
      </c>
      <c r="C1896" s="6">
        <v>29</v>
      </c>
      <c r="D1896" s="6">
        <v>3.8</v>
      </c>
      <c r="E1896" s="7">
        <v>57350</v>
      </c>
      <c r="F1896" s="3" t="s">
        <v>290</v>
      </c>
    </row>
    <row r="1897" spans="1:6" x14ac:dyDescent="0.3">
      <c r="A1897" s="2">
        <v>45092</v>
      </c>
      <c r="B1897" s="3" t="s">
        <v>295</v>
      </c>
      <c r="C1897" s="6" t="s">
        <v>382</v>
      </c>
      <c r="D1897" s="6" t="s">
        <v>382</v>
      </c>
      <c r="E1897" s="7">
        <v>47250</v>
      </c>
      <c r="F1897" s="3" t="s">
        <v>290</v>
      </c>
    </row>
    <row r="1898" spans="1:6" x14ac:dyDescent="0.3">
      <c r="A1898" s="2">
        <v>45091</v>
      </c>
      <c r="B1898" s="3" t="s">
        <v>381</v>
      </c>
      <c r="C1898" s="6">
        <v>29</v>
      </c>
      <c r="D1898" s="6">
        <v>3.8</v>
      </c>
      <c r="E1898" s="7">
        <v>57750</v>
      </c>
      <c r="F1898" s="3" t="s">
        <v>290</v>
      </c>
    </row>
    <row r="1899" spans="1:6" x14ac:dyDescent="0.3">
      <c r="A1899" s="2">
        <v>45091</v>
      </c>
      <c r="B1899" s="3" t="s">
        <v>295</v>
      </c>
      <c r="C1899" s="6" t="s">
        <v>382</v>
      </c>
      <c r="D1899" s="6" t="s">
        <v>382</v>
      </c>
      <c r="E1899" s="7">
        <v>47800</v>
      </c>
      <c r="F1899" s="3" t="s">
        <v>290</v>
      </c>
    </row>
    <row r="1900" spans="1:6" x14ac:dyDescent="0.3">
      <c r="A1900" s="2">
        <v>45090</v>
      </c>
      <c r="B1900" s="3" t="s">
        <v>381</v>
      </c>
      <c r="C1900" s="6">
        <v>29</v>
      </c>
      <c r="D1900" s="6">
        <v>3.8</v>
      </c>
      <c r="E1900" s="7">
        <v>57900</v>
      </c>
      <c r="F1900" s="3" t="s">
        <v>290</v>
      </c>
    </row>
    <row r="1901" spans="1:6" x14ac:dyDescent="0.3">
      <c r="A1901" s="2">
        <v>45090</v>
      </c>
      <c r="B1901" s="3" t="s">
        <v>295</v>
      </c>
      <c r="C1901" s="6" t="s">
        <v>382</v>
      </c>
      <c r="D1901" s="6" t="s">
        <v>382</v>
      </c>
      <c r="E1901" s="7">
        <v>47850</v>
      </c>
      <c r="F1901" s="3" t="s">
        <v>290</v>
      </c>
    </row>
    <row r="1902" spans="1:6" x14ac:dyDescent="0.3">
      <c r="A1902" s="2">
        <v>45089</v>
      </c>
      <c r="B1902" s="3" t="s">
        <v>381</v>
      </c>
      <c r="C1902" s="6">
        <v>29</v>
      </c>
      <c r="D1902" s="6">
        <v>3.8</v>
      </c>
      <c r="E1902" s="7">
        <v>57900</v>
      </c>
      <c r="F1902" s="3" t="s">
        <v>290</v>
      </c>
    </row>
    <row r="1903" spans="1:6" x14ac:dyDescent="0.3">
      <c r="A1903" s="2">
        <v>45089</v>
      </c>
      <c r="B1903" s="3" t="s">
        <v>295</v>
      </c>
      <c r="C1903" s="6" t="s">
        <v>382</v>
      </c>
      <c r="D1903" s="6" t="s">
        <v>382</v>
      </c>
      <c r="E1903" s="7">
        <v>47850</v>
      </c>
      <c r="F1903" s="3" t="s">
        <v>290</v>
      </c>
    </row>
    <row r="1904" spans="1:6" x14ac:dyDescent="0.3">
      <c r="A1904" s="2">
        <v>45087</v>
      </c>
      <c r="B1904" s="3" t="s">
        <v>381</v>
      </c>
      <c r="C1904" s="6">
        <v>29</v>
      </c>
      <c r="D1904" s="6">
        <v>3.8</v>
      </c>
      <c r="E1904" s="7">
        <v>58000</v>
      </c>
      <c r="F1904" s="3" t="s">
        <v>290</v>
      </c>
    </row>
    <row r="1905" spans="1:6" x14ac:dyDescent="0.3">
      <c r="A1905" s="2">
        <v>45087</v>
      </c>
      <c r="B1905" s="3" t="s">
        <v>295</v>
      </c>
      <c r="C1905" s="6" t="s">
        <v>382</v>
      </c>
      <c r="D1905" s="6" t="s">
        <v>382</v>
      </c>
      <c r="E1905" s="7">
        <v>47700</v>
      </c>
      <c r="F1905" s="3" t="s">
        <v>290</v>
      </c>
    </row>
    <row r="1906" spans="1:6" x14ac:dyDescent="0.3">
      <c r="A1906" s="2">
        <v>45086</v>
      </c>
      <c r="B1906" s="3" t="s">
        <v>381</v>
      </c>
      <c r="C1906" s="6">
        <v>29</v>
      </c>
      <c r="D1906" s="6">
        <v>3.8</v>
      </c>
      <c r="E1906" s="7">
        <v>58100</v>
      </c>
      <c r="F1906" s="3" t="s">
        <v>290</v>
      </c>
    </row>
    <row r="1907" spans="1:6" x14ac:dyDescent="0.3">
      <c r="A1907" s="2">
        <v>45086</v>
      </c>
      <c r="B1907" s="3" t="s">
        <v>295</v>
      </c>
      <c r="C1907" s="6" t="s">
        <v>382</v>
      </c>
      <c r="D1907" s="6" t="s">
        <v>382</v>
      </c>
      <c r="E1907" s="7">
        <v>47700</v>
      </c>
      <c r="F1907" s="3" t="s">
        <v>290</v>
      </c>
    </row>
    <row r="1908" spans="1:6" x14ac:dyDescent="0.3">
      <c r="A1908" s="2">
        <v>45085</v>
      </c>
      <c r="B1908" s="3" t="s">
        <v>381</v>
      </c>
      <c r="C1908" s="6">
        <v>29</v>
      </c>
      <c r="D1908" s="6">
        <v>3.8</v>
      </c>
      <c r="E1908" s="7">
        <v>58150</v>
      </c>
      <c r="F1908" s="3" t="s">
        <v>290</v>
      </c>
    </row>
    <row r="1909" spans="1:6" x14ac:dyDescent="0.3">
      <c r="A1909" s="2">
        <v>45085</v>
      </c>
      <c r="B1909" s="3" t="s">
        <v>295</v>
      </c>
      <c r="C1909" s="6" t="s">
        <v>382</v>
      </c>
      <c r="D1909" s="6" t="s">
        <v>382</v>
      </c>
      <c r="E1909" s="7">
        <v>47750</v>
      </c>
      <c r="F1909" s="3" t="s">
        <v>290</v>
      </c>
    </row>
    <row r="1910" spans="1:6" x14ac:dyDescent="0.3">
      <c r="A1910" s="2">
        <v>45084</v>
      </c>
      <c r="B1910" s="3" t="s">
        <v>381</v>
      </c>
      <c r="C1910" s="6">
        <v>29</v>
      </c>
      <c r="D1910" s="6">
        <v>3.8</v>
      </c>
      <c r="E1910" s="7">
        <v>58400</v>
      </c>
      <c r="F1910" s="3" t="s">
        <v>290</v>
      </c>
    </row>
    <row r="1911" spans="1:6" x14ac:dyDescent="0.3">
      <c r="A1911" s="2">
        <v>45084</v>
      </c>
      <c r="B1911" s="3" t="s">
        <v>295</v>
      </c>
      <c r="C1911" s="6" t="s">
        <v>382</v>
      </c>
      <c r="D1911" s="6" t="s">
        <v>382</v>
      </c>
      <c r="E1911" s="7">
        <v>47850</v>
      </c>
      <c r="F1911" s="3" t="s">
        <v>290</v>
      </c>
    </row>
    <row r="1912" spans="1:6" x14ac:dyDescent="0.3">
      <c r="A1912" s="2">
        <v>45083</v>
      </c>
      <c r="B1912" s="3" t="s">
        <v>381</v>
      </c>
      <c r="C1912" s="6">
        <v>29</v>
      </c>
      <c r="D1912" s="6">
        <v>3.8</v>
      </c>
      <c r="E1912" s="7">
        <v>58800</v>
      </c>
      <c r="F1912" s="3" t="s">
        <v>290</v>
      </c>
    </row>
    <row r="1913" spans="1:6" x14ac:dyDescent="0.3">
      <c r="A1913" s="2">
        <v>45083</v>
      </c>
      <c r="B1913" s="3" t="s">
        <v>295</v>
      </c>
      <c r="C1913" s="6" t="s">
        <v>382</v>
      </c>
      <c r="D1913" s="6" t="s">
        <v>382</v>
      </c>
      <c r="E1913" s="7">
        <v>47900</v>
      </c>
      <c r="F1913" s="3" t="s">
        <v>290</v>
      </c>
    </row>
    <row r="1914" spans="1:6" x14ac:dyDescent="0.3">
      <c r="A1914" s="2">
        <v>45082</v>
      </c>
      <c r="B1914" s="3" t="s">
        <v>381</v>
      </c>
      <c r="C1914" s="6">
        <v>29</v>
      </c>
      <c r="D1914" s="6">
        <v>3.8</v>
      </c>
      <c r="E1914" s="7">
        <v>59050</v>
      </c>
      <c r="F1914" s="3" t="s">
        <v>290</v>
      </c>
    </row>
    <row r="1915" spans="1:6" x14ac:dyDescent="0.3">
      <c r="A1915" s="2">
        <v>45082</v>
      </c>
      <c r="B1915" s="3" t="s">
        <v>295</v>
      </c>
      <c r="C1915" s="6" t="s">
        <v>382</v>
      </c>
      <c r="D1915" s="6" t="s">
        <v>382</v>
      </c>
      <c r="E1915" s="7">
        <v>47950</v>
      </c>
      <c r="F1915" s="3" t="s">
        <v>290</v>
      </c>
    </row>
    <row r="1916" spans="1:6" x14ac:dyDescent="0.3">
      <c r="A1916" s="2">
        <v>45080</v>
      </c>
      <c r="B1916" s="3" t="s">
        <v>381</v>
      </c>
      <c r="C1916" s="6">
        <v>29</v>
      </c>
      <c r="D1916" s="6">
        <v>3.8</v>
      </c>
      <c r="E1916" s="7">
        <v>58750</v>
      </c>
      <c r="F1916" s="3" t="s">
        <v>290</v>
      </c>
    </row>
    <row r="1917" spans="1:6" x14ac:dyDescent="0.3">
      <c r="A1917" s="2">
        <v>45080</v>
      </c>
      <c r="B1917" s="3" t="s">
        <v>295</v>
      </c>
      <c r="C1917" s="6" t="s">
        <v>382</v>
      </c>
      <c r="D1917" s="6" t="s">
        <v>382</v>
      </c>
      <c r="E1917" s="7">
        <v>47950</v>
      </c>
      <c r="F1917" s="3" t="s">
        <v>290</v>
      </c>
    </row>
    <row r="1918" spans="1:6" x14ac:dyDescent="0.3">
      <c r="A1918" s="2">
        <v>45079</v>
      </c>
      <c r="B1918" s="3" t="s">
        <v>381</v>
      </c>
      <c r="C1918" s="6">
        <v>29</v>
      </c>
      <c r="D1918" s="6">
        <v>3.8</v>
      </c>
      <c r="E1918" s="7">
        <v>58200</v>
      </c>
      <c r="F1918" s="3" t="s">
        <v>290</v>
      </c>
    </row>
    <row r="1919" spans="1:6" x14ac:dyDescent="0.3">
      <c r="A1919" s="2">
        <v>45079</v>
      </c>
      <c r="B1919" s="3" t="s">
        <v>295</v>
      </c>
      <c r="C1919" s="6" t="s">
        <v>382</v>
      </c>
      <c r="D1919" s="6" t="s">
        <v>382</v>
      </c>
      <c r="E1919" s="7">
        <v>47900</v>
      </c>
      <c r="F1919" s="3" t="s">
        <v>290</v>
      </c>
    </row>
    <row r="1920" spans="1:6" x14ac:dyDescent="0.3">
      <c r="A1920" s="2">
        <v>45078</v>
      </c>
      <c r="B1920" s="3" t="s">
        <v>381</v>
      </c>
      <c r="C1920" s="6">
        <v>29</v>
      </c>
      <c r="D1920" s="6">
        <v>3.8</v>
      </c>
      <c r="E1920" s="7">
        <v>57900</v>
      </c>
      <c r="F1920" s="3" t="s">
        <v>290</v>
      </c>
    </row>
    <row r="1921" spans="1:6" x14ac:dyDescent="0.3">
      <c r="A1921" s="2">
        <v>45078</v>
      </c>
      <c r="B1921" s="3" t="s">
        <v>295</v>
      </c>
      <c r="C1921" s="6" t="s">
        <v>382</v>
      </c>
      <c r="D1921" s="6" t="s">
        <v>382</v>
      </c>
      <c r="E1921" s="7">
        <v>47900</v>
      </c>
      <c r="F1921" s="3" t="s">
        <v>290</v>
      </c>
    </row>
    <row r="1922" spans="1:6" x14ac:dyDescent="0.3">
      <c r="A1922" s="2">
        <v>45077</v>
      </c>
      <c r="B1922" s="3" t="s">
        <v>381</v>
      </c>
      <c r="C1922" s="6">
        <v>29</v>
      </c>
      <c r="D1922" s="6">
        <v>3.8</v>
      </c>
      <c r="E1922" s="7">
        <v>57700</v>
      </c>
      <c r="F1922" s="3" t="s">
        <v>290</v>
      </c>
    </row>
    <row r="1923" spans="1:6" x14ac:dyDescent="0.3">
      <c r="A1923" s="2">
        <v>45077</v>
      </c>
      <c r="B1923" s="3" t="s">
        <v>295</v>
      </c>
      <c r="C1923" s="6" t="s">
        <v>382</v>
      </c>
      <c r="D1923" s="6" t="s">
        <v>382</v>
      </c>
      <c r="E1923" s="7">
        <v>47800</v>
      </c>
      <c r="F1923" s="3" t="s">
        <v>290</v>
      </c>
    </row>
    <row r="1924" spans="1:6" x14ac:dyDescent="0.3">
      <c r="A1924" s="2">
        <v>45076</v>
      </c>
      <c r="B1924" s="3" t="s">
        <v>381</v>
      </c>
      <c r="C1924" s="6">
        <v>29</v>
      </c>
      <c r="D1924" s="6">
        <v>3.8</v>
      </c>
      <c r="E1924" s="7">
        <v>57800</v>
      </c>
      <c r="F1924" s="3" t="s">
        <v>290</v>
      </c>
    </row>
    <row r="1925" spans="1:6" x14ac:dyDescent="0.3">
      <c r="A1925" s="2">
        <v>45076</v>
      </c>
      <c r="B1925" s="3" t="s">
        <v>295</v>
      </c>
      <c r="C1925" s="6" t="s">
        <v>382</v>
      </c>
      <c r="D1925" s="6" t="s">
        <v>382</v>
      </c>
      <c r="E1925" s="7">
        <v>48100</v>
      </c>
      <c r="F1925" s="3" t="s">
        <v>290</v>
      </c>
    </row>
    <row r="1926" spans="1:6" x14ac:dyDescent="0.3">
      <c r="A1926" s="2">
        <v>45075</v>
      </c>
      <c r="B1926" s="3" t="s">
        <v>381</v>
      </c>
      <c r="C1926" s="6">
        <v>29</v>
      </c>
      <c r="D1926" s="6">
        <v>3.8</v>
      </c>
      <c r="E1926" s="7">
        <v>57650</v>
      </c>
      <c r="F1926" s="3" t="s">
        <v>290</v>
      </c>
    </row>
    <row r="1927" spans="1:6" x14ac:dyDescent="0.3">
      <c r="A1927" s="2">
        <v>45075</v>
      </c>
      <c r="B1927" s="3" t="s">
        <v>295</v>
      </c>
      <c r="C1927" s="6" t="s">
        <v>382</v>
      </c>
      <c r="D1927" s="6" t="s">
        <v>382</v>
      </c>
      <c r="E1927" s="7">
        <v>47900</v>
      </c>
      <c r="F1927" s="3" t="s">
        <v>290</v>
      </c>
    </row>
    <row r="1928" spans="1:6" x14ac:dyDescent="0.3">
      <c r="A1928" s="2">
        <v>45073</v>
      </c>
      <c r="B1928" s="3" t="s">
        <v>381</v>
      </c>
      <c r="C1928" s="6">
        <v>29</v>
      </c>
      <c r="D1928" s="6">
        <v>3.8</v>
      </c>
      <c r="E1928" s="7">
        <v>56800</v>
      </c>
      <c r="F1928" s="3" t="s">
        <v>290</v>
      </c>
    </row>
    <row r="1929" spans="1:6" x14ac:dyDescent="0.3">
      <c r="A1929" s="2">
        <v>45073</v>
      </c>
      <c r="B1929" s="3" t="s">
        <v>295</v>
      </c>
      <c r="C1929" s="6" t="s">
        <v>382</v>
      </c>
      <c r="D1929" s="6" t="s">
        <v>382</v>
      </c>
      <c r="E1929" s="7">
        <v>46650</v>
      </c>
      <c r="F1929" s="3" t="s">
        <v>290</v>
      </c>
    </row>
    <row r="1930" spans="1:6" x14ac:dyDescent="0.3">
      <c r="A1930" s="2">
        <v>45072</v>
      </c>
      <c r="B1930" s="3" t="s">
        <v>381</v>
      </c>
      <c r="C1930" s="6">
        <v>29</v>
      </c>
      <c r="D1930" s="6">
        <v>3.8</v>
      </c>
      <c r="E1930" s="7">
        <v>56350</v>
      </c>
      <c r="F1930" s="3" t="s">
        <v>290</v>
      </c>
    </row>
    <row r="1931" spans="1:6" x14ac:dyDescent="0.3">
      <c r="A1931" s="2">
        <v>45072</v>
      </c>
      <c r="B1931" s="3" t="s">
        <v>295</v>
      </c>
      <c r="C1931" s="6" t="s">
        <v>382</v>
      </c>
      <c r="D1931" s="6" t="s">
        <v>382</v>
      </c>
      <c r="E1931" s="7">
        <v>46100</v>
      </c>
      <c r="F1931" s="3" t="s">
        <v>290</v>
      </c>
    </row>
    <row r="1932" spans="1:6" x14ac:dyDescent="0.3">
      <c r="A1932" s="2">
        <v>45071</v>
      </c>
      <c r="B1932" s="3" t="s">
        <v>381</v>
      </c>
      <c r="C1932" s="6">
        <v>29</v>
      </c>
      <c r="D1932" s="6">
        <v>3.8</v>
      </c>
      <c r="E1932" s="7">
        <v>56200</v>
      </c>
      <c r="F1932" s="3" t="s">
        <v>290</v>
      </c>
    </row>
    <row r="1933" spans="1:6" x14ac:dyDescent="0.3">
      <c r="A1933" s="2">
        <v>45071</v>
      </c>
      <c r="B1933" s="3" t="s">
        <v>295</v>
      </c>
      <c r="C1933" s="6" t="s">
        <v>382</v>
      </c>
      <c r="D1933" s="6" t="s">
        <v>382</v>
      </c>
      <c r="E1933" s="7">
        <v>45900</v>
      </c>
      <c r="F1933" s="3" t="s">
        <v>290</v>
      </c>
    </row>
    <row r="1934" spans="1:6" x14ac:dyDescent="0.3">
      <c r="A1934" s="2">
        <v>45070</v>
      </c>
      <c r="B1934" s="3" t="s">
        <v>381</v>
      </c>
      <c r="C1934" s="6">
        <v>29</v>
      </c>
      <c r="D1934" s="6">
        <v>3.8</v>
      </c>
      <c r="E1934" s="7">
        <v>56650</v>
      </c>
      <c r="F1934" s="3" t="s">
        <v>290</v>
      </c>
    </row>
    <row r="1935" spans="1:6" x14ac:dyDescent="0.3">
      <c r="A1935" s="2">
        <v>45070</v>
      </c>
      <c r="B1935" s="3" t="s">
        <v>295</v>
      </c>
      <c r="C1935" s="6" t="s">
        <v>382</v>
      </c>
      <c r="D1935" s="6" t="s">
        <v>382</v>
      </c>
      <c r="E1935" s="7">
        <v>46300</v>
      </c>
      <c r="F1935" s="3" t="s">
        <v>290</v>
      </c>
    </row>
    <row r="1936" spans="1:6" x14ac:dyDescent="0.3">
      <c r="A1936" s="2">
        <v>45069</v>
      </c>
      <c r="B1936" s="3" t="s">
        <v>381</v>
      </c>
      <c r="C1936" s="6">
        <v>29</v>
      </c>
      <c r="D1936" s="6">
        <v>3.8</v>
      </c>
      <c r="E1936" s="7">
        <v>56900</v>
      </c>
      <c r="F1936" s="3" t="s">
        <v>290</v>
      </c>
    </row>
    <row r="1937" spans="1:6" x14ac:dyDescent="0.3">
      <c r="A1937" s="2">
        <v>45069</v>
      </c>
      <c r="B1937" s="3" t="s">
        <v>295</v>
      </c>
      <c r="C1937" s="6" t="s">
        <v>382</v>
      </c>
      <c r="D1937" s="6" t="s">
        <v>382</v>
      </c>
      <c r="E1937" s="7">
        <v>46850</v>
      </c>
      <c r="F1937" s="3" t="s">
        <v>290</v>
      </c>
    </row>
    <row r="1938" spans="1:6" x14ac:dyDescent="0.3">
      <c r="A1938" s="2">
        <v>45068</v>
      </c>
      <c r="B1938" s="3" t="s">
        <v>381</v>
      </c>
      <c r="C1938" s="6">
        <v>29</v>
      </c>
      <c r="D1938" s="6">
        <v>3.8</v>
      </c>
      <c r="E1938" s="7">
        <v>58000</v>
      </c>
      <c r="F1938" s="3" t="s">
        <v>290</v>
      </c>
    </row>
    <row r="1939" spans="1:6" x14ac:dyDescent="0.3">
      <c r="A1939" s="2">
        <v>45068</v>
      </c>
      <c r="B1939" s="3" t="s">
        <v>295</v>
      </c>
      <c r="C1939" s="6" t="s">
        <v>382</v>
      </c>
      <c r="D1939" s="6" t="s">
        <v>382</v>
      </c>
      <c r="E1939" s="7">
        <v>47100</v>
      </c>
      <c r="F1939" s="3" t="s">
        <v>290</v>
      </c>
    </row>
    <row r="1940" spans="1:6" x14ac:dyDescent="0.3">
      <c r="A1940" s="2">
        <v>45066</v>
      </c>
      <c r="B1940" s="3" t="s">
        <v>381</v>
      </c>
      <c r="C1940" s="6">
        <v>29</v>
      </c>
      <c r="D1940" s="6">
        <v>3.8</v>
      </c>
      <c r="E1940" s="7">
        <v>58750</v>
      </c>
      <c r="F1940" s="3" t="s">
        <v>290</v>
      </c>
    </row>
    <row r="1941" spans="1:6" x14ac:dyDescent="0.3">
      <c r="A1941" s="2">
        <v>45066</v>
      </c>
      <c r="B1941" s="3" t="s">
        <v>295</v>
      </c>
      <c r="C1941" s="6" t="s">
        <v>382</v>
      </c>
      <c r="D1941" s="6" t="s">
        <v>382</v>
      </c>
      <c r="E1941" s="7">
        <v>47800</v>
      </c>
      <c r="F1941" s="3" t="s">
        <v>290</v>
      </c>
    </row>
    <row r="1942" spans="1:6" x14ac:dyDescent="0.3">
      <c r="A1942" s="2">
        <v>45065</v>
      </c>
      <c r="B1942" s="3" t="s">
        <v>381</v>
      </c>
      <c r="C1942" s="6">
        <v>29</v>
      </c>
      <c r="D1942" s="6">
        <v>3.8</v>
      </c>
      <c r="E1942" s="7">
        <v>59400</v>
      </c>
      <c r="F1942" s="3" t="s">
        <v>290</v>
      </c>
    </row>
    <row r="1943" spans="1:6" x14ac:dyDescent="0.3">
      <c r="A1943" s="2">
        <v>45065</v>
      </c>
      <c r="B1943" s="3" t="s">
        <v>295</v>
      </c>
      <c r="C1943" s="6" t="s">
        <v>382</v>
      </c>
      <c r="D1943" s="6" t="s">
        <v>382</v>
      </c>
      <c r="E1943" s="7">
        <v>47900</v>
      </c>
      <c r="F1943" s="3" t="s">
        <v>290</v>
      </c>
    </row>
    <row r="1944" spans="1:6" x14ac:dyDescent="0.3">
      <c r="A1944" s="2">
        <v>45064</v>
      </c>
      <c r="B1944" s="3" t="s">
        <v>381</v>
      </c>
      <c r="C1944" s="6">
        <v>29</v>
      </c>
      <c r="D1944" s="6">
        <v>3.8</v>
      </c>
      <c r="E1944" s="7">
        <v>59650</v>
      </c>
      <c r="F1944" s="3" t="s">
        <v>290</v>
      </c>
    </row>
    <row r="1945" spans="1:6" x14ac:dyDescent="0.3">
      <c r="A1945" s="2">
        <v>45064</v>
      </c>
      <c r="B1945" s="3" t="s">
        <v>295</v>
      </c>
      <c r="C1945" s="6" t="s">
        <v>382</v>
      </c>
      <c r="D1945" s="6" t="s">
        <v>382</v>
      </c>
      <c r="E1945" s="7">
        <v>48000</v>
      </c>
      <c r="F1945" s="3" t="s">
        <v>290</v>
      </c>
    </row>
    <row r="1946" spans="1:6" x14ac:dyDescent="0.3">
      <c r="A1946" s="2">
        <v>45063</v>
      </c>
      <c r="B1946" s="3" t="s">
        <v>381</v>
      </c>
      <c r="C1946" s="6">
        <v>29</v>
      </c>
      <c r="D1946" s="6">
        <v>3.8</v>
      </c>
      <c r="E1946" s="7">
        <v>59550</v>
      </c>
      <c r="F1946" s="3" t="s">
        <v>290</v>
      </c>
    </row>
    <row r="1947" spans="1:6" x14ac:dyDescent="0.3">
      <c r="A1947" s="2">
        <v>45063</v>
      </c>
      <c r="B1947" s="3" t="s">
        <v>295</v>
      </c>
      <c r="C1947" s="6" t="s">
        <v>382</v>
      </c>
      <c r="D1947" s="6" t="s">
        <v>382</v>
      </c>
      <c r="E1947" s="7">
        <v>47800</v>
      </c>
      <c r="F1947" s="3" t="s">
        <v>290</v>
      </c>
    </row>
    <row r="1948" spans="1:6" x14ac:dyDescent="0.3">
      <c r="A1948" s="2">
        <v>45062</v>
      </c>
      <c r="B1948" s="3" t="s">
        <v>381</v>
      </c>
      <c r="C1948" s="6">
        <v>29</v>
      </c>
      <c r="D1948" s="6">
        <v>3.8</v>
      </c>
      <c r="E1948" s="7">
        <v>59750</v>
      </c>
      <c r="F1948" s="3" t="s">
        <v>290</v>
      </c>
    </row>
    <row r="1949" spans="1:6" x14ac:dyDescent="0.3">
      <c r="A1949" s="2">
        <v>45062</v>
      </c>
      <c r="B1949" s="3" t="s">
        <v>295</v>
      </c>
      <c r="C1949" s="6" t="s">
        <v>382</v>
      </c>
      <c r="D1949" s="6" t="s">
        <v>382</v>
      </c>
      <c r="E1949" s="7">
        <v>48000</v>
      </c>
      <c r="F1949" s="3" t="s">
        <v>290</v>
      </c>
    </row>
    <row r="1950" spans="1:6" x14ac:dyDescent="0.3">
      <c r="A1950" s="2">
        <v>45061</v>
      </c>
      <c r="B1950" s="3" t="s">
        <v>381</v>
      </c>
      <c r="C1950" s="6">
        <v>29</v>
      </c>
      <c r="D1950" s="6">
        <v>3.8</v>
      </c>
      <c r="E1950" s="7">
        <v>59650</v>
      </c>
      <c r="F1950" s="3" t="s">
        <v>290</v>
      </c>
    </row>
    <row r="1951" spans="1:6" x14ac:dyDescent="0.3">
      <c r="A1951" s="2">
        <v>45061</v>
      </c>
      <c r="B1951" s="3" t="s">
        <v>295</v>
      </c>
      <c r="C1951" s="6" t="s">
        <v>382</v>
      </c>
      <c r="D1951" s="6" t="s">
        <v>382</v>
      </c>
      <c r="E1951" s="7">
        <v>48000</v>
      </c>
      <c r="F1951" s="3" t="s">
        <v>290</v>
      </c>
    </row>
    <row r="1952" spans="1:6" x14ac:dyDescent="0.3">
      <c r="A1952" s="2">
        <v>45059</v>
      </c>
      <c r="B1952" s="3" t="s">
        <v>381</v>
      </c>
      <c r="C1952" s="6">
        <v>29</v>
      </c>
      <c r="D1952" s="6">
        <v>3.8</v>
      </c>
      <c r="E1952" s="7">
        <v>59800</v>
      </c>
      <c r="F1952" s="3" t="s">
        <v>290</v>
      </c>
    </row>
    <row r="1953" spans="1:6" x14ac:dyDescent="0.3">
      <c r="A1953" s="2">
        <v>45059</v>
      </c>
      <c r="B1953" s="3" t="s">
        <v>295</v>
      </c>
      <c r="C1953" s="6" t="s">
        <v>382</v>
      </c>
      <c r="D1953" s="6" t="s">
        <v>382</v>
      </c>
      <c r="E1953" s="7">
        <v>48000</v>
      </c>
      <c r="F1953" s="3" t="s">
        <v>290</v>
      </c>
    </row>
    <row r="1954" spans="1:6" x14ac:dyDescent="0.3">
      <c r="A1954" s="2">
        <v>45058</v>
      </c>
      <c r="B1954" s="3" t="s">
        <v>381</v>
      </c>
      <c r="C1954" s="6">
        <v>29</v>
      </c>
      <c r="D1954" s="6">
        <v>3.8</v>
      </c>
      <c r="E1954" s="7">
        <v>59900</v>
      </c>
      <c r="F1954" s="3" t="s">
        <v>290</v>
      </c>
    </row>
    <row r="1955" spans="1:6" x14ac:dyDescent="0.3">
      <c r="A1955" s="2">
        <v>45058</v>
      </c>
      <c r="B1955" s="3" t="s">
        <v>295</v>
      </c>
      <c r="C1955" s="6" t="s">
        <v>382</v>
      </c>
      <c r="D1955" s="6" t="s">
        <v>382</v>
      </c>
      <c r="E1955" s="7">
        <v>48100</v>
      </c>
      <c r="F1955" s="3" t="s">
        <v>290</v>
      </c>
    </row>
    <row r="1956" spans="1:6" x14ac:dyDescent="0.3">
      <c r="A1956" s="2">
        <v>45057</v>
      </c>
      <c r="B1956" s="3" t="s">
        <v>381</v>
      </c>
      <c r="C1956" s="6">
        <v>29</v>
      </c>
      <c r="D1956" s="6">
        <v>3.8</v>
      </c>
      <c r="E1956" s="7">
        <v>60500</v>
      </c>
      <c r="F1956" s="3" t="s">
        <v>290</v>
      </c>
    </row>
    <row r="1957" spans="1:6" x14ac:dyDescent="0.3">
      <c r="A1957" s="2">
        <v>45057</v>
      </c>
      <c r="B1957" s="3" t="s">
        <v>295</v>
      </c>
      <c r="C1957" s="6" t="s">
        <v>382</v>
      </c>
      <c r="D1957" s="6" t="s">
        <v>382</v>
      </c>
      <c r="E1957" s="7">
        <v>48500</v>
      </c>
      <c r="F1957" s="3" t="s">
        <v>290</v>
      </c>
    </row>
    <row r="1958" spans="1:6" x14ac:dyDescent="0.3">
      <c r="A1958" s="2">
        <v>45056</v>
      </c>
      <c r="B1958" s="3" t="s">
        <v>381</v>
      </c>
      <c r="C1958" s="6">
        <v>29</v>
      </c>
      <c r="D1958" s="6">
        <v>3.8</v>
      </c>
      <c r="E1958" s="7">
        <v>60850</v>
      </c>
      <c r="F1958" s="3" t="s">
        <v>290</v>
      </c>
    </row>
    <row r="1959" spans="1:6" x14ac:dyDescent="0.3">
      <c r="A1959" s="2">
        <v>45056</v>
      </c>
      <c r="B1959" s="3" t="s">
        <v>295</v>
      </c>
      <c r="C1959" s="6" t="s">
        <v>382</v>
      </c>
      <c r="D1959" s="6" t="s">
        <v>382</v>
      </c>
      <c r="E1959" s="7">
        <v>48800</v>
      </c>
      <c r="F1959" s="3" t="s">
        <v>290</v>
      </c>
    </row>
    <row r="1960" spans="1:6" x14ac:dyDescent="0.3">
      <c r="A1960" s="2">
        <v>45055</v>
      </c>
      <c r="B1960" s="3" t="s">
        <v>381</v>
      </c>
      <c r="C1960" s="6">
        <v>29</v>
      </c>
      <c r="D1960" s="6">
        <v>3.8</v>
      </c>
      <c r="E1960" s="7">
        <v>61200</v>
      </c>
      <c r="F1960" s="3" t="s">
        <v>290</v>
      </c>
    </row>
    <row r="1961" spans="1:6" x14ac:dyDescent="0.3">
      <c r="A1961" s="2">
        <v>45055</v>
      </c>
      <c r="B1961" s="3" t="s">
        <v>295</v>
      </c>
      <c r="C1961" s="6" t="s">
        <v>382</v>
      </c>
      <c r="D1961" s="6" t="s">
        <v>382</v>
      </c>
      <c r="E1961" s="7">
        <v>49100</v>
      </c>
      <c r="F1961" s="3" t="s">
        <v>290</v>
      </c>
    </row>
    <row r="1962" spans="1:6" x14ac:dyDescent="0.3">
      <c r="A1962" s="2">
        <v>45054</v>
      </c>
      <c r="B1962" s="3" t="s">
        <v>381</v>
      </c>
      <c r="C1962" s="6">
        <v>29</v>
      </c>
      <c r="D1962" s="6">
        <v>3.8</v>
      </c>
      <c r="E1962" s="7">
        <v>61600</v>
      </c>
      <c r="F1962" s="3" t="s">
        <v>290</v>
      </c>
    </row>
    <row r="1963" spans="1:6" x14ac:dyDescent="0.3">
      <c r="A1963" s="2">
        <v>45054</v>
      </c>
      <c r="B1963" s="3" t="s">
        <v>295</v>
      </c>
      <c r="C1963" s="6" t="s">
        <v>382</v>
      </c>
      <c r="D1963" s="6" t="s">
        <v>382</v>
      </c>
      <c r="E1963" s="7">
        <v>49400</v>
      </c>
      <c r="F1963" s="3" t="s">
        <v>290</v>
      </c>
    </row>
    <row r="1964" spans="1:6" x14ac:dyDescent="0.3">
      <c r="A1964" s="2">
        <v>45052</v>
      </c>
      <c r="B1964" s="3" t="s">
        <v>381</v>
      </c>
      <c r="C1964" s="6">
        <v>29</v>
      </c>
      <c r="D1964" s="6">
        <v>3.8</v>
      </c>
      <c r="E1964" s="7">
        <v>62000</v>
      </c>
      <c r="F1964" s="3" t="s">
        <v>290</v>
      </c>
    </row>
    <row r="1965" spans="1:6" x14ac:dyDescent="0.3">
      <c r="A1965" s="2">
        <v>45052</v>
      </c>
      <c r="B1965" s="3" t="s">
        <v>295</v>
      </c>
      <c r="C1965" s="6" t="s">
        <v>382</v>
      </c>
      <c r="D1965" s="6" t="s">
        <v>382</v>
      </c>
      <c r="E1965" s="7">
        <v>49400</v>
      </c>
      <c r="F1965" s="3" t="s">
        <v>290</v>
      </c>
    </row>
    <row r="1966" spans="1:6" x14ac:dyDescent="0.3">
      <c r="A1966" s="2">
        <v>45051</v>
      </c>
      <c r="B1966" s="3" t="s">
        <v>381</v>
      </c>
      <c r="C1966" s="6">
        <v>29</v>
      </c>
      <c r="D1966" s="6">
        <v>3.8</v>
      </c>
      <c r="E1966" s="7">
        <v>61900</v>
      </c>
      <c r="F1966" s="3" t="s">
        <v>290</v>
      </c>
    </row>
    <row r="1967" spans="1:6" x14ac:dyDescent="0.3">
      <c r="A1967" s="2">
        <v>45051</v>
      </c>
      <c r="B1967" s="3" t="s">
        <v>295</v>
      </c>
      <c r="C1967" s="6" t="s">
        <v>382</v>
      </c>
      <c r="D1967" s="6" t="s">
        <v>382</v>
      </c>
      <c r="E1967" s="7">
        <v>49200</v>
      </c>
      <c r="F1967" s="3" t="s">
        <v>290</v>
      </c>
    </row>
    <row r="1968" spans="1:6" x14ac:dyDescent="0.3">
      <c r="A1968" s="2">
        <v>45050</v>
      </c>
      <c r="B1968" s="3" t="s">
        <v>381</v>
      </c>
      <c r="C1968" s="6">
        <v>29</v>
      </c>
      <c r="D1968" s="6">
        <v>3.8</v>
      </c>
      <c r="E1968" s="7">
        <v>61600</v>
      </c>
      <c r="F1968" s="3" t="s">
        <v>290</v>
      </c>
    </row>
    <row r="1969" spans="1:6" x14ac:dyDescent="0.3">
      <c r="A1969" s="2">
        <v>45050</v>
      </c>
      <c r="B1969" s="3" t="s">
        <v>295</v>
      </c>
      <c r="C1969" s="6" t="s">
        <v>382</v>
      </c>
      <c r="D1969" s="6" t="s">
        <v>382</v>
      </c>
      <c r="E1969" s="7">
        <v>49050</v>
      </c>
      <c r="F1969" s="3" t="s">
        <v>290</v>
      </c>
    </row>
    <row r="1970" spans="1:6" x14ac:dyDescent="0.3">
      <c r="A1970" s="2">
        <v>45049</v>
      </c>
      <c r="B1970" s="3" t="s">
        <v>381</v>
      </c>
      <c r="C1970" s="6">
        <v>29</v>
      </c>
      <c r="D1970" s="6">
        <v>3.8</v>
      </c>
      <c r="E1970" s="7">
        <v>61650</v>
      </c>
      <c r="F1970" s="3" t="s">
        <v>290</v>
      </c>
    </row>
    <row r="1971" spans="1:6" x14ac:dyDescent="0.3">
      <c r="A1971" s="2">
        <v>45049</v>
      </c>
      <c r="B1971" s="3" t="s">
        <v>295</v>
      </c>
      <c r="C1971" s="6" t="s">
        <v>382</v>
      </c>
      <c r="D1971" s="6" t="s">
        <v>382</v>
      </c>
      <c r="E1971" s="7">
        <v>49000</v>
      </c>
      <c r="F1971" s="3" t="s">
        <v>290</v>
      </c>
    </row>
    <row r="1972" spans="1:6" x14ac:dyDescent="0.3">
      <c r="A1972" s="2">
        <v>45048</v>
      </c>
      <c r="B1972" s="3" t="s">
        <v>381</v>
      </c>
      <c r="C1972" s="6">
        <v>29</v>
      </c>
      <c r="D1972" s="6">
        <v>3.8</v>
      </c>
      <c r="E1972" s="7">
        <v>61850</v>
      </c>
      <c r="F1972" s="3" t="s">
        <v>290</v>
      </c>
    </row>
    <row r="1973" spans="1:6" x14ac:dyDescent="0.3">
      <c r="A1973" s="2">
        <v>45048</v>
      </c>
      <c r="B1973" s="3" t="s">
        <v>295</v>
      </c>
      <c r="C1973" s="6" t="s">
        <v>382</v>
      </c>
      <c r="D1973" s="6" t="s">
        <v>382</v>
      </c>
      <c r="E1973" s="7">
        <v>49100</v>
      </c>
      <c r="F1973" s="3" t="s">
        <v>290</v>
      </c>
    </row>
    <row r="1974" spans="1:6" x14ac:dyDescent="0.3">
      <c r="A1974" s="2">
        <v>45047</v>
      </c>
      <c r="B1974" s="3" t="s">
        <v>381</v>
      </c>
      <c r="C1974" s="6">
        <v>29</v>
      </c>
      <c r="D1974" s="6">
        <v>3.8</v>
      </c>
      <c r="E1974" s="7">
        <v>61750</v>
      </c>
      <c r="F1974" s="3" t="s">
        <v>290</v>
      </c>
    </row>
    <row r="1975" spans="1:6" x14ac:dyDescent="0.3">
      <c r="A1975" s="2">
        <v>45047</v>
      </c>
      <c r="B1975" s="3" t="s">
        <v>295</v>
      </c>
      <c r="C1975" s="6" t="s">
        <v>382</v>
      </c>
      <c r="D1975" s="6" t="s">
        <v>382</v>
      </c>
      <c r="E1975" s="7">
        <v>49100</v>
      </c>
      <c r="F1975" s="3" t="s">
        <v>290</v>
      </c>
    </row>
    <row r="1976" spans="1:6" x14ac:dyDescent="0.3">
      <c r="A1976" s="2">
        <v>45045</v>
      </c>
      <c r="B1976" s="3" t="s">
        <v>381</v>
      </c>
      <c r="C1976" s="6">
        <v>29</v>
      </c>
      <c r="D1976" s="6">
        <v>3.8</v>
      </c>
      <c r="E1976" s="7">
        <v>61750</v>
      </c>
      <c r="F1976" s="3" t="s">
        <v>290</v>
      </c>
    </row>
    <row r="1977" spans="1:6" x14ac:dyDescent="0.3">
      <c r="A1977" s="2">
        <v>45045</v>
      </c>
      <c r="B1977" s="3" t="s">
        <v>295</v>
      </c>
      <c r="C1977" s="6" t="s">
        <v>382</v>
      </c>
      <c r="D1977" s="6" t="s">
        <v>382</v>
      </c>
      <c r="E1977" s="7">
        <v>48900</v>
      </c>
      <c r="F1977" s="3" t="s">
        <v>290</v>
      </c>
    </row>
    <row r="1978" spans="1:6" x14ac:dyDescent="0.3">
      <c r="A1978" s="2">
        <v>45044</v>
      </c>
      <c r="B1978" s="3" t="s">
        <v>381</v>
      </c>
      <c r="C1978" s="6">
        <v>29</v>
      </c>
      <c r="D1978" s="6">
        <v>3.8</v>
      </c>
      <c r="E1978" s="7">
        <v>61650</v>
      </c>
      <c r="F1978" s="3" t="s">
        <v>290</v>
      </c>
    </row>
    <row r="1979" spans="1:6" x14ac:dyDescent="0.3">
      <c r="A1979" s="2">
        <v>45044</v>
      </c>
      <c r="B1979" s="3" t="s">
        <v>295</v>
      </c>
      <c r="C1979" s="6" t="s">
        <v>382</v>
      </c>
      <c r="D1979" s="6" t="s">
        <v>382</v>
      </c>
      <c r="E1979" s="7">
        <v>48750</v>
      </c>
      <c r="F1979" s="3" t="s">
        <v>290</v>
      </c>
    </row>
    <row r="1980" spans="1:6" x14ac:dyDescent="0.3">
      <c r="A1980" s="2">
        <v>45043</v>
      </c>
      <c r="B1980" s="3" t="s">
        <v>381</v>
      </c>
      <c r="C1980" s="6">
        <v>29</v>
      </c>
      <c r="D1980" s="6">
        <v>3.8</v>
      </c>
      <c r="E1980" s="7">
        <v>61450</v>
      </c>
      <c r="F1980" s="3" t="s">
        <v>290</v>
      </c>
    </row>
    <row r="1981" spans="1:6" x14ac:dyDescent="0.3">
      <c r="A1981" s="2">
        <v>45043</v>
      </c>
      <c r="B1981" s="3" t="s">
        <v>295</v>
      </c>
      <c r="C1981" s="6" t="s">
        <v>382</v>
      </c>
      <c r="D1981" s="6" t="s">
        <v>382</v>
      </c>
      <c r="E1981" s="7">
        <v>48450</v>
      </c>
      <c r="F1981" s="3" t="s">
        <v>290</v>
      </c>
    </row>
    <row r="1982" spans="1:6" x14ac:dyDescent="0.3">
      <c r="A1982" s="2">
        <v>45042</v>
      </c>
      <c r="B1982" s="3" t="s">
        <v>381</v>
      </c>
      <c r="C1982" s="6">
        <v>29</v>
      </c>
      <c r="D1982" s="6">
        <v>3.8</v>
      </c>
      <c r="E1982" s="7">
        <v>61650</v>
      </c>
      <c r="F1982" s="3" t="s">
        <v>290</v>
      </c>
    </row>
    <row r="1983" spans="1:6" x14ac:dyDescent="0.3">
      <c r="A1983" s="2">
        <v>45042</v>
      </c>
      <c r="B1983" s="3" t="s">
        <v>295</v>
      </c>
      <c r="C1983" s="6" t="s">
        <v>382</v>
      </c>
      <c r="D1983" s="6" t="s">
        <v>382</v>
      </c>
      <c r="E1983" s="7">
        <v>48300</v>
      </c>
      <c r="F1983" s="3" t="s">
        <v>290</v>
      </c>
    </row>
    <row r="1984" spans="1:6" x14ac:dyDescent="0.3">
      <c r="A1984" s="2">
        <v>45041</v>
      </c>
      <c r="B1984" s="3" t="s">
        <v>381</v>
      </c>
      <c r="C1984" s="6">
        <v>29</v>
      </c>
      <c r="D1984" s="6">
        <v>3.8</v>
      </c>
      <c r="E1984" s="7">
        <v>62000</v>
      </c>
      <c r="F1984" s="3" t="s">
        <v>290</v>
      </c>
    </row>
    <row r="1985" spans="1:6" x14ac:dyDescent="0.3">
      <c r="A1985" s="2">
        <v>45041</v>
      </c>
      <c r="B1985" s="3" t="s">
        <v>295</v>
      </c>
      <c r="C1985" s="6" t="s">
        <v>382</v>
      </c>
      <c r="D1985" s="6" t="s">
        <v>382</v>
      </c>
      <c r="E1985" s="7">
        <v>48600</v>
      </c>
      <c r="F1985" s="3" t="s">
        <v>290</v>
      </c>
    </row>
    <row r="1986" spans="1:6" x14ac:dyDescent="0.3">
      <c r="A1986" s="2">
        <v>45040</v>
      </c>
      <c r="B1986" s="3" t="s">
        <v>381</v>
      </c>
      <c r="C1986" s="6">
        <v>29</v>
      </c>
      <c r="D1986" s="6">
        <v>3.8</v>
      </c>
      <c r="E1986" s="7">
        <v>62150</v>
      </c>
      <c r="F1986" s="3" t="s">
        <v>290</v>
      </c>
    </row>
    <row r="1987" spans="1:6" x14ac:dyDescent="0.3">
      <c r="A1987" s="2">
        <v>45040</v>
      </c>
      <c r="B1987" s="3" t="s">
        <v>295</v>
      </c>
      <c r="C1987" s="6" t="s">
        <v>382</v>
      </c>
      <c r="D1987" s="6" t="s">
        <v>382</v>
      </c>
      <c r="E1987" s="7">
        <v>48750</v>
      </c>
      <c r="F1987" s="3" t="s">
        <v>290</v>
      </c>
    </row>
    <row r="1988" spans="1:6" x14ac:dyDescent="0.3">
      <c r="A1988" s="2">
        <v>45038</v>
      </c>
      <c r="B1988" s="3" t="s">
        <v>381</v>
      </c>
      <c r="C1988" s="6">
        <v>29</v>
      </c>
      <c r="D1988" s="6">
        <v>3.8</v>
      </c>
      <c r="E1988" s="7">
        <v>62150</v>
      </c>
      <c r="F1988" s="3" t="s">
        <v>290</v>
      </c>
    </row>
    <row r="1989" spans="1:6" x14ac:dyDescent="0.3">
      <c r="A1989" s="2">
        <v>45038</v>
      </c>
      <c r="B1989" s="3" t="s">
        <v>295</v>
      </c>
      <c r="C1989" s="6" t="s">
        <v>382</v>
      </c>
      <c r="D1989" s="6" t="s">
        <v>382</v>
      </c>
      <c r="E1989" s="7">
        <v>48600</v>
      </c>
      <c r="F1989" s="3" t="s">
        <v>290</v>
      </c>
    </row>
    <row r="1990" spans="1:6" x14ac:dyDescent="0.3">
      <c r="A1990" s="2">
        <v>45037</v>
      </c>
      <c r="B1990" s="3" t="s">
        <v>381</v>
      </c>
      <c r="C1990" s="6">
        <v>29</v>
      </c>
      <c r="D1990" s="6">
        <v>3.8</v>
      </c>
      <c r="E1990" s="7">
        <v>62300</v>
      </c>
      <c r="F1990" s="3" t="s">
        <v>290</v>
      </c>
    </row>
    <row r="1991" spans="1:6" x14ac:dyDescent="0.3">
      <c r="A1991" s="2">
        <v>45037</v>
      </c>
      <c r="B1991" s="3" t="s">
        <v>295</v>
      </c>
      <c r="C1991" s="6" t="s">
        <v>382</v>
      </c>
      <c r="D1991" s="6" t="s">
        <v>382</v>
      </c>
      <c r="E1991" s="7">
        <v>48300</v>
      </c>
      <c r="F1991" s="3" t="s">
        <v>290</v>
      </c>
    </row>
    <row r="1992" spans="1:6" x14ac:dyDescent="0.3">
      <c r="A1992" s="2">
        <v>45036</v>
      </c>
      <c r="B1992" s="3" t="s">
        <v>381</v>
      </c>
      <c r="C1992" s="6">
        <v>29</v>
      </c>
      <c r="D1992" s="6">
        <v>3.8</v>
      </c>
      <c r="E1992" s="7">
        <v>62800</v>
      </c>
      <c r="F1992" s="3" t="s">
        <v>290</v>
      </c>
    </row>
    <row r="1993" spans="1:6" x14ac:dyDescent="0.3">
      <c r="A1993" s="2">
        <v>45036</v>
      </c>
      <c r="B1993" s="3" t="s">
        <v>295</v>
      </c>
      <c r="C1993" s="6" t="s">
        <v>382</v>
      </c>
      <c r="D1993" s="6" t="s">
        <v>382</v>
      </c>
      <c r="E1993" s="7">
        <v>48900</v>
      </c>
      <c r="F1993" s="3" t="s">
        <v>290</v>
      </c>
    </row>
    <row r="1994" spans="1:6" x14ac:dyDescent="0.3">
      <c r="A1994" s="2">
        <v>45035</v>
      </c>
      <c r="B1994" s="3" t="s">
        <v>381</v>
      </c>
      <c r="C1994" s="6">
        <v>29</v>
      </c>
      <c r="D1994" s="6">
        <v>3.8</v>
      </c>
      <c r="E1994" s="7">
        <v>63000</v>
      </c>
      <c r="F1994" s="3" t="s">
        <v>290</v>
      </c>
    </row>
    <row r="1995" spans="1:6" x14ac:dyDescent="0.3">
      <c r="A1995" s="2">
        <v>45035</v>
      </c>
      <c r="B1995" s="3" t="s">
        <v>295</v>
      </c>
      <c r="C1995" s="6" t="s">
        <v>382</v>
      </c>
      <c r="D1995" s="6" t="s">
        <v>382</v>
      </c>
      <c r="E1995" s="7">
        <v>49150</v>
      </c>
      <c r="F1995" s="3" t="s">
        <v>290</v>
      </c>
    </row>
    <row r="1996" spans="1:6" x14ac:dyDescent="0.3">
      <c r="A1996" s="2">
        <v>45034</v>
      </c>
      <c r="B1996" s="3" t="s">
        <v>381</v>
      </c>
      <c r="C1996" s="6">
        <v>29</v>
      </c>
      <c r="D1996" s="6">
        <v>3.8</v>
      </c>
      <c r="E1996" s="7">
        <v>62550</v>
      </c>
      <c r="F1996" s="3" t="s">
        <v>290</v>
      </c>
    </row>
    <row r="1997" spans="1:6" x14ac:dyDescent="0.3">
      <c r="A1997" s="2">
        <v>45034</v>
      </c>
      <c r="B1997" s="3" t="s">
        <v>295</v>
      </c>
      <c r="C1997" s="6" t="s">
        <v>382</v>
      </c>
      <c r="D1997" s="6" t="s">
        <v>382</v>
      </c>
      <c r="E1997" s="7">
        <v>48950</v>
      </c>
      <c r="F1997" s="3" t="s">
        <v>290</v>
      </c>
    </row>
    <row r="1998" spans="1:6" x14ac:dyDescent="0.3">
      <c r="A1998" s="2">
        <v>45033</v>
      </c>
      <c r="B1998" s="3" t="s">
        <v>381</v>
      </c>
      <c r="C1998" s="6">
        <v>29</v>
      </c>
      <c r="D1998" s="6">
        <v>3.8</v>
      </c>
      <c r="E1998" s="7">
        <v>62800</v>
      </c>
      <c r="F1998" s="3" t="s">
        <v>290</v>
      </c>
    </row>
    <row r="1999" spans="1:6" x14ac:dyDescent="0.3">
      <c r="A1999" s="2">
        <v>45033</v>
      </c>
      <c r="B1999" s="3" t="s">
        <v>295</v>
      </c>
      <c r="C1999" s="6" t="s">
        <v>382</v>
      </c>
      <c r="D1999" s="6" t="s">
        <v>382</v>
      </c>
      <c r="E1999" s="7">
        <v>49600</v>
      </c>
      <c r="F1999" s="3" t="s">
        <v>290</v>
      </c>
    </row>
    <row r="2000" spans="1:6" x14ac:dyDescent="0.3">
      <c r="A2000" s="2">
        <v>45031</v>
      </c>
      <c r="B2000" s="3" t="s">
        <v>381</v>
      </c>
      <c r="C2000" s="6">
        <v>29</v>
      </c>
      <c r="D2000" s="6">
        <v>3.8</v>
      </c>
      <c r="E2000" s="7">
        <v>62900</v>
      </c>
      <c r="F2000" s="3" t="s">
        <v>290</v>
      </c>
    </row>
    <row r="2001" spans="1:6" x14ac:dyDescent="0.3">
      <c r="A2001" s="2">
        <v>45031</v>
      </c>
      <c r="B2001" s="3" t="s">
        <v>295</v>
      </c>
      <c r="C2001" s="6" t="s">
        <v>382</v>
      </c>
      <c r="D2001" s="6" t="s">
        <v>382</v>
      </c>
      <c r="E2001" s="7">
        <v>49100</v>
      </c>
      <c r="F2001" s="3" t="s">
        <v>290</v>
      </c>
    </row>
    <row r="2002" spans="1:6" x14ac:dyDescent="0.3">
      <c r="A2002" s="2">
        <v>45030</v>
      </c>
      <c r="B2002" s="3" t="s">
        <v>381</v>
      </c>
      <c r="C2002" s="6">
        <v>29</v>
      </c>
      <c r="D2002" s="6">
        <v>3.8</v>
      </c>
      <c r="E2002" s="7">
        <v>62850</v>
      </c>
      <c r="F2002" s="3" t="s">
        <v>290</v>
      </c>
    </row>
    <row r="2003" spans="1:6" x14ac:dyDescent="0.3">
      <c r="A2003" s="2">
        <v>45030</v>
      </c>
      <c r="B2003" s="3" t="s">
        <v>295</v>
      </c>
      <c r="C2003" s="6" t="s">
        <v>382</v>
      </c>
      <c r="D2003" s="6" t="s">
        <v>382</v>
      </c>
      <c r="E2003" s="7">
        <v>48500</v>
      </c>
      <c r="F2003" s="3" t="s">
        <v>290</v>
      </c>
    </row>
    <row r="2004" spans="1:6" x14ac:dyDescent="0.3">
      <c r="A2004" s="2">
        <v>45029</v>
      </c>
      <c r="B2004" s="3" t="s">
        <v>381</v>
      </c>
      <c r="C2004" s="6">
        <v>29</v>
      </c>
      <c r="D2004" s="6">
        <v>3.8</v>
      </c>
      <c r="E2004" s="7">
        <v>62400</v>
      </c>
      <c r="F2004" s="3" t="s">
        <v>290</v>
      </c>
    </row>
    <row r="2005" spans="1:6" x14ac:dyDescent="0.3">
      <c r="A2005" s="2">
        <v>45029</v>
      </c>
      <c r="B2005" s="3" t="s">
        <v>295</v>
      </c>
      <c r="C2005" s="6" t="s">
        <v>382</v>
      </c>
      <c r="D2005" s="6" t="s">
        <v>382</v>
      </c>
      <c r="E2005" s="7">
        <v>48100</v>
      </c>
      <c r="F2005" s="3" t="s">
        <v>290</v>
      </c>
    </row>
    <row r="2006" spans="1:6" x14ac:dyDescent="0.3">
      <c r="A2006" s="2">
        <v>45028</v>
      </c>
      <c r="B2006" s="3" t="s">
        <v>381</v>
      </c>
      <c r="C2006" s="6">
        <v>29</v>
      </c>
      <c r="D2006" s="6">
        <v>3.8</v>
      </c>
      <c r="E2006" s="7">
        <v>62550</v>
      </c>
      <c r="F2006" s="3" t="s">
        <v>290</v>
      </c>
    </row>
    <row r="2007" spans="1:6" x14ac:dyDescent="0.3">
      <c r="A2007" s="2">
        <v>45028</v>
      </c>
      <c r="B2007" s="3" t="s">
        <v>295</v>
      </c>
      <c r="C2007" s="6" t="s">
        <v>382</v>
      </c>
      <c r="D2007" s="6" t="s">
        <v>382</v>
      </c>
      <c r="E2007" s="7">
        <v>47850</v>
      </c>
      <c r="F2007" s="3" t="s">
        <v>290</v>
      </c>
    </row>
    <row r="2008" spans="1:6" x14ac:dyDescent="0.3">
      <c r="A2008" s="2">
        <v>45027</v>
      </c>
      <c r="B2008" s="3" t="s">
        <v>381</v>
      </c>
      <c r="C2008" s="6">
        <v>29</v>
      </c>
      <c r="D2008" s="6">
        <v>3.8</v>
      </c>
      <c r="E2008" s="7">
        <v>62750</v>
      </c>
      <c r="F2008" s="3" t="s">
        <v>290</v>
      </c>
    </row>
    <row r="2009" spans="1:6" x14ac:dyDescent="0.3">
      <c r="A2009" s="2">
        <v>45027</v>
      </c>
      <c r="B2009" s="3" t="s">
        <v>295</v>
      </c>
      <c r="C2009" s="6" t="s">
        <v>382</v>
      </c>
      <c r="D2009" s="6" t="s">
        <v>382</v>
      </c>
      <c r="E2009" s="7">
        <v>48500</v>
      </c>
      <c r="F2009" s="3" t="s">
        <v>290</v>
      </c>
    </row>
    <row r="2010" spans="1:6" x14ac:dyDescent="0.3">
      <c r="A2010" s="2">
        <v>45026</v>
      </c>
      <c r="B2010" s="3" t="s">
        <v>381</v>
      </c>
      <c r="C2010" s="6">
        <v>29</v>
      </c>
      <c r="D2010" s="6">
        <v>3.8</v>
      </c>
      <c r="E2010" s="7">
        <v>63350</v>
      </c>
      <c r="F2010" s="3" t="s">
        <v>290</v>
      </c>
    </row>
    <row r="2011" spans="1:6" x14ac:dyDescent="0.3">
      <c r="A2011" s="2">
        <v>45026</v>
      </c>
      <c r="B2011" s="3" t="s">
        <v>295</v>
      </c>
      <c r="C2011" s="6" t="s">
        <v>382</v>
      </c>
      <c r="D2011" s="6" t="s">
        <v>382</v>
      </c>
      <c r="E2011" s="7">
        <v>49500</v>
      </c>
      <c r="F2011" s="3" t="s">
        <v>290</v>
      </c>
    </row>
    <row r="2012" spans="1:6" x14ac:dyDescent="0.3">
      <c r="A2012" s="2">
        <v>45024</v>
      </c>
      <c r="B2012" s="3" t="s">
        <v>381</v>
      </c>
      <c r="C2012" s="6">
        <v>29</v>
      </c>
      <c r="D2012" s="6">
        <v>3.8</v>
      </c>
      <c r="E2012" s="7">
        <v>63250</v>
      </c>
      <c r="F2012" s="3" t="s">
        <v>290</v>
      </c>
    </row>
    <row r="2013" spans="1:6" x14ac:dyDescent="0.3">
      <c r="A2013" s="2">
        <v>45024</v>
      </c>
      <c r="B2013" s="3" t="s">
        <v>295</v>
      </c>
      <c r="C2013" s="6" t="s">
        <v>382</v>
      </c>
      <c r="D2013" s="6" t="s">
        <v>382</v>
      </c>
      <c r="E2013" s="7">
        <v>49800</v>
      </c>
      <c r="F2013" s="3" t="s">
        <v>290</v>
      </c>
    </row>
    <row r="2014" spans="1:6" x14ac:dyDescent="0.3">
      <c r="A2014" s="2">
        <v>45023</v>
      </c>
      <c r="B2014" s="3" t="s">
        <v>381</v>
      </c>
      <c r="C2014" s="6">
        <v>29</v>
      </c>
      <c r="D2014" s="6">
        <v>3.8</v>
      </c>
      <c r="E2014" s="7">
        <v>62900</v>
      </c>
      <c r="F2014" s="3" t="s">
        <v>290</v>
      </c>
    </row>
    <row r="2015" spans="1:6" x14ac:dyDescent="0.3">
      <c r="A2015" s="2">
        <v>45023</v>
      </c>
      <c r="B2015" s="3" t="s">
        <v>295</v>
      </c>
      <c r="C2015" s="6" t="s">
        <v>382</v>
      </c>
      <c r="D2015" s="6" t="s">
        <v>382</v>
      </c>
      <c r="E2015" s="7">
        <v>49600</v>
      </c>
      <c r="F2015" s="3" t="s">
        <v>290</v>
      </c>
    </row>
    <row r="2016" spans="1:6" x14ac:dyDescent="0.3">
      <c r="A2016" s="2">
        <v>45022</v>
      </c>
      <c r="B2016" s="3" t="s">
        <v>381</v>
      </c>
      <c r="C2016" s="6">
        <v>29</v>
      </c>
      <c r="D2016" s="6">
        <v>3.8</v>
      </c>
      <c r="E2016" s="7">
        <v>62450</v>
      </c>
      <c r="F2016" s="3" t="s">
        <v>290</v>
      </c>
    </row>
    <row r="2017" spans="1:6" x14ac:dyDescent="0.3">
      <c r="A2017" s="2">
        <v>45022</v>
      </c>
      <c r="B2017" s="3" t="s">
        <v>295</v>
      </c>
      <c r="C2017" s="6" t="s">
        <v>382</v>
      </c>
      <c r="D2017" s="6" t="s">
        <v>382</v>
      </c>
      <c r="E2017" s="7">
        <v>48600</v>
      </c>
      <c r="F2017" s="3" t="s">
        <v>290</v>
      </c>
    </row>
    <row r="2018" spans="1:6" x14ac:dyDescent="0.3">
      <c r="A2018" s="2">
        <v>45021</v>
      </c>
      <c r="B2018" s="3" t="s">
        <v>381</v>
      </c>
      <c r="C2018" s="6">
        <v>29</v>
      </c>
      <c r="D2018" s="6">
        <v>3.8</v>
      </c>
      <c r="E2018" s="7">
        <v>61900</v>
      </c>
      <c r="F2018" s="3" t="s">
        <v>290</v>
      </c>
    </row>
    <row r="2019" spans="1:6" x14ac:dyDescent="0.3">
      <c r="A2019" s="2">
        <v>45021</v>
      </c>
      <c r="B2019" s="3" t="s">
        <v>295</v>
      </c>
      <c r="C2019" s="6" t="s">
        <v>382</v>
      </c>
      <c r="D2019" s="6" t="s">
        <v>382</v>
      </c>
      <c r="E2019" s="7">
        <v>48100</v>
      </c>
      <c r="F2019" s="3" t="s">
        <v>290</v>
      </c>
    </row>
    <row r="2020" spans="1:6" x14ac:dyDescent="0.3">
      <c r="A2020" s="2">
        <v>45020</v>
      </c>
      <c r="B2020" s="3" t="s">
        <v>381</v>
      </c>
      <c r="C2020" s="6">
        <v>29</v>
      </c>
      <c r="D2020" s="6">
        <v>3.8</v>
      </c>
      <c r="E2020" s="7">
        <v>61850</v>
      </c>
      <c r="F2020" s="3" t="s">
        <v>290</v>
      </c>
    </row>
    <row r="2021" spans="1:6" x14ac:dyDescent="0.3">
      <c r="A2021" s="2">
        <v>45020</v>
      </c>
      <c r="B2021" s="3" t="s">
        <v>295</v>
      </c>
      <c r="C2021" s="6" t="s">
        <v>382</v>
      </c>
      <c r="D2021" s="6" t="s">
        <v>382</v>
      </c>
      <c r="E2021" s="7">
        <v>48100</v>
      </c>
      <c r="F2021" s="3" t="s">
        <v>290</v>
      </c>
    </row>
    <row r="2022" spans="1:6" x14ac:dyDescent="0.3">
      <c r="A2022" s="2">
        <v>45019</v>
      </c>
      <c r="B2022" s="3" t="s">
        <v>381</v>
      </c>
      <c r="C2022" s="6">
        <v>29</v>
      </c>
      <c r="D2022" s="6">
        <v>3.8</v>
      </c>
      <c r="E2022" s="7">
        <v>61500</v>
      </c>
      <c r="F2022" s="3" t="s">
        <v>290</v>
      </c>
    </row>
    <row r="2023" spans="1:6" x14ac:dyDescent="0.3">
      <c r="A2023" s="2">
        <v>45019</v>
      </c>
      <c r="B2023" s="3" t="s">
        <v>295</v>
      </c>
      <c r="C2023" s="6" t="s">
        <v>382</v>
      </c>
      <c r="D2023" s="6" t="s">
        <v>382</v>
      </c>
      <c r="E2023" s="7">
        <v>47100</v>
      </c>
      <c r="F2023" s="3" t="s">
        <v>290</v>
      </c>
    </row>
    <row r="2024" spans="1:6" x14ac:dyDescent="0.3">
      <c r="A2024" s="2">
        <v>45017</v>
      </c>
      <c r="B2024" s="3" t="s">
        <v>381</v>
      </c>
      <c r="C2024" s="6">
        <v>29</v>
      </c>
      <c r="D2024" s="6">
        <v>3.8</v>
      </c>
      <c r="E2024" s="7">
        <v>61350</v>
      </c>
      <c r="F2024" s="3" t="s">
        <v>290</v>
      </c>
    </row>
    <row r="2025" spans="1:6" x14ac:dyDescent="0.3">
      <c r="A2025" s="2">
        <v>45017</v>
      </c>
      <c r="B2025" s="3" t="s">
        <v>295</v>
      </c>
      <c r="C2025" s="6" t="s">
        <v>382</v>
      </c>
      <c r="D2025" s="6" t="s">
        <v>382</v>
      </c>
      <c r="E2025" s="7">
        <v>46500</v>
      </c>
      <c r="F2025" s="3" t="s">
        <v>290</v>
      </c>
    </row>
    <row r="2026" spans="1:6" x14ac:dyDescent="0.3">
      <c r="A2026" s="2">
        <v>45016</v>
      </c>
      <c r="B2026" s="3" t="s">
        <v>381</v>
      </c>
      <c r="C2026" s="6">
        <v>29</v>
      </c>
      <c r="D2026" s="6">
        <v>3.8</v>
      </c>
      <c r="E2026" s="7">
        <v>61050</v>
      </c>
      <c r="F2026" s="3" t="s">
        <v>290</v>
      </c>
    </row>
    <row r="2027" spans="1:6" x14ac:dyDescent="0.3">
      <c r="A2027" s="2">
        <v>45016</v>
      </c>
      <c r="B2027" s="3" t="s">
        <v>295</v>
      </c>
      <c r="C2027" s="6" t="s">
        <v>382</v>
      </c>
      <c r="D2027" s="6" t="s">
        <v>382</v>
      </c>
      <c r="E2027" s="7">
        <v>46400</v>
      </c>
      <c r="F2027" s="3" t="s">
        <v>290</v>
      </c>
    </row>
    <row r="2028" spans="1:6" x14ac:dyDescent="0.3">
      <c r="A2028" s="2">
        <v>45015</v>
      </c>
      <c r="B2028" s="3" t="s">
        <v>381</v>
      </c>
      <c r="C2028" s="6">
        <v>29</v>
      </c>
      <c r="D2028" s="6">
        <v>3.8</v>
      </c>
      <c r="E2028" s="7">
        <v>60850</v>
      </c>
      <c r="F2028" s="3" t="s">
        <v>290</v>
      </c>
    </row>
    <row r="2029" spans="1:6" x14ac:dyDescent="0.3">
      <c r="A2029" s="2">
        <v>45015</v>
      </c>
      <c r="B2029" s="3" t="s">
        <v>295</v>
      </c>
      <c r="C2029" s="6" t="s">
        <v>382</v>
      </c>
      <c r="D2029" s="6" t="s">
        <v>382</v>
      </c>
      <c r="E2029" s="7">
        <v>46000</v>
      </c>
      <c r="F2029" s="3" t="s">
        <v>290</v>
      </c>
    </row>
    <row r="2030" spans="1:6" x14ac:dyDescent="0.3">
      <c r="A2030" s="2">
        <v>45014</v>
      </c>
      <c r="B2030" s="3" t="s">
        <v>381</v>
      </c>
      <c r="C2030" s="6">
        <v>29</v>
      </c>
      <c r="D2030" s="6">
        <v>3.8</v>
      </c>
      <c r="E2030" s="7">
        <v>60450</v>
      </c>
      <c r="F2030" s="3" t="s">
        <v>290</v>
      </c>
    </row>
    <row r="2031" spans="1:6" x14ac:dyDescent="0.3">
      <c r="A2031" s="2">
        <v>45014</v>
      </c>
      <c r="B2031" s="3" t="s">
        <v>295</v>
      </c>
      <c r="C2031" s="6" t="s">
        <v>382</v>
      </c>
      <c r="D2031" s="6" t="s">
        <v>382</v>
      </c>
      <c r="E2031" s="7">
        <v>45600</v>
      </c>
      <c r="F2031" s="3" t="s">
        <v>290</v>
      </c>
    </row>
    <row r="2032" spans="1:6" x14ac:dyDescent="0.3">
      <c r="A2032" s="2">
        <v>45013</v>
      </c>
      <c r="B2032" s="3" t="s">
        <v>381</v>
      </c>
      <c r="C2032" s="6">
        <v>29</v>
      </c>
      <c r="D2032" s="6">
        <v>3.8</v>
      </c>
      <c r="E2032" s="7">
        <v>60000</v>
      </c>
      <c r="F2032" s="3" t="s">
        <v>290</v>
      </c>
    </row>
    <row r="2033" spans="1:6" x14ac:dyDescent="0.3">
      <c r="A2033" s="2">
        <v>45013</v>
      </c>
      <c r="B2033" s="3" t="s">
        <v>295</v>
      </c>
      <c r="C2033" s="6" t="s">
        <v>382</v>
      </c>
      <c r="D2033" s="6" t="s">
        <v>382</v>
      </c>
      <c r="E2033" s="7">
        <v>45100</v>
      </c>
      <c r="F2033" s="3" t="s">
        <v>290</v>
      </c>
    </row>
    <row r="2034" spans="1:6" x14ac:dyDescent="0.3">
      <c r="A2034" s="2">
        <v>45012</v>
      </c>
      <c r="B2034" s="3" t="s">
        <v>381</v>
      </c>
      <c r="C2034" s="6">
        <v>29</v>
      </c>
      <c r="D2034" s="6">
        <v>3.8</v>
      </c>
      <c r="E2034" s="7">
        <v>59900</v>
      </c>
      <c r="F2034" s="3" t="s">
        <v>290</v>
      </c>
    </row>
    <row r="2035" spans="1:6" x14ac:dyDescent="0.3">
      <c r="A2035" s="2">
        <v>45012</v>
      </c>
      <c r="B2035" s="3" t="s">
        <v>295</v>
      </c>
      <c r="C2035" s="6" t="s">
        <v>382</v>
      </c>
      <c r="D2035" s="6" t="s">
        <v>382</v>
      </c>
      <c r="E2035" s="7">
        <v>44900</v>
      </c>
      <c r="F2035" s="3" t="s">
        <v>290</v>
      </c>
    </row>
    <row r="2036" spans="1:6" x14ac:dyDescent="0.3">
      <c r="A2036" s="2">
        <v>45010</v>
      </c>
      <c r="B2036" s="3" t="s">
        <v>381</v>
      </c>
      <c r="C2036" s="6">
        <v>29</v>
      </c>
      <c r="D2036" s="6">
        <v>3.8</v>
      </c>
      <c r="E2036" s="7">
        <v>60200</v>
      </c>
      <c r="F2036" s="3" t="s">
        <v>290</v>
      </c>
    </row>
    <row r="2037" spans="1:6" x14ac:dyDescent="0.3">
      <c r="A2037" s="2">
        <v>45010</v>
      </c>
      <c r="B2037" s="3" t="s">
        <v>295</v>
      </c>
      <c r="C2037" s="6" t="s">
        <v>382</v>
      </c>
      <c r="D2037" s="6" t="s">
        <v>382</v>
      </c>
      <c r="E2037" s="7">
        <v>45450</v>
      </c>
      <c r="F2037" s="3" t="s">
        <v>290</v>
      </c>
    </row>
    <row r="2038" spans="1:6" x14ac:dyDescent="0.3">
      <c r="A2038" s="2">
        <v>45009</v>
      </c>
      <c r="B2038" s="3" t="s">
        <v>381</v>
      </c>
      <c r="C2038" s="6">
        <v>29</v>
      </c>
      <c r="D2038" s="6">
        <v>3.8</v>
      </c>
      <c r="E2038" s="7">
        <v>60550</v>
      </c>
      <c r="F2038" s="3" t="s">
        <v>290</v>
      </c>
    </row>
    <row r="2039" spans="1:6" x14ac:dyDescent="0.3">
      <c r="A2039" s="2">
        <v>45009</v>
      </c>
      <c r="B2039" s="3" t="s">
        <v>295</v>
      </c>
      <c r="C2039" s="6" t="s">
        <v>382</v>
      </c>
      <c r="D2039" s="6" t="s">
        <v>382</v>
      </c>
      <c r="E2039" s="7">
        <v>45550</v>
      </c>
      <c r="F2039" s="3" t="s">
        <v>290</v>
      </c>
    </row>
    <row r="2040" spans="1:6" x14ac:dyDescent="0.3">
      <c r="A2040" s="2">
        <v>45008</v>
      </c>
      <c r="B2040" s="3" t="s">
        <v>381</v>
      </c>
      <c r="C2040" s="6">
        <v>29</v>
      </c>
      <c r="D2040" s="6">
        <v>3.8</v>
      </c>
      <c r="E2040" s="7">
        <v>60500</v>
      </c>
      <c r="F2040" s="3" t="s">
        <v>290</v>
      </c>
    </row>
    <row r="2041" spans="1:6" x14ac:dyDescent="0.3">
      <c r="A2041" s="2">
        <v>45008</v>
      </c>
      <c r="B2041" s="3" t="s">
        <v>295</v>
      </c>
      <c r="C2041" s="6" t="s">
        <v>382</v>
      </c>
      <c r="D2041" s="6" t="s">
        <v>382</v>
      </c>
      <c r="E2041" s="7">
        <v>45700</v>
      </c>
      <c r="F2041" s="3" t="s">
        <v>290</v>
      </c>
    </row>
    <row r="2042" spans="1:6" x14ac:dyDescent="0.3">
      <c r="A2042" s="2">
        <v>45007</v>
      </c>
      <c r="B2042" s="3" t="s">
        <v>381</v>
      </c>
      <c r="C2042" s="6">
        <v>29</v>
      </c>
      <c r="D2042" s="6">
        <v>3.8</v>
      </c>
      <c r="E2042" s="7">
        <v>60500</v>
      </c>
      <c r="F2042" s="3" t="s">
        <v>290</v>
      </c>
    </row>
    <row r="2043" spans="1:6" x14ac:dyDescent="0.3">
      <c r="A2043" s="2">
        <v>45007</v>
      </c>
      <c r="B2043" s="3" t="s">
        <v>295</v>
      </c>
      <c r="C2043" s="6" t="s">
        <v>382</v>
      </c>
      <c r="D2043" s="6" t="s">
        <v>382</v>
      </c>
      <c r="E2043" s="7">
        <v>45650</v>
      </c>
      <c r="F2043" s="3" t="s">
        <v>290</v>
      </c>
    </row>
    <row r="2044" spans="1:6" x14ac:dyDescent="0.3">
      <c r="A2044" s="2">
        <v>45006</v>
      </c>
      <c r="B2044" s="3" t="s">
        <v>381</v>
      </c>
      <c r="C2044" s="6">
        <v>29</v>
      </c>
      <c r="D2044" s="6">
        <v>3.8</v>
      </c>
      <c r="E2044" s="7">
        <v>60600</v>
      </c>
      <c r="F2044" s="3" t="s">
        <v>290</v>
      </c>
    </row>
    <row r="2045" spans="1:6" x14ac:dyDescent="0.3">
      <c r="A2045" s="2">
        <v>45006</v>
      </c>
      <c r="B2045" s="3" t="s">
        <v>295</v>
      </c>
      <c r="C2045" s="6" t="s">
        <v>382</v>
      </c>
      <c r="D2045" s="6" t="s">
        <v>382</v>
      </c>
      <c r="E2045" s="7">
        <v>45700</v>
      </c>
      <c r="F2045" s="3" t="s">
        <v>290</v>
      </c>
    </row>
    <row r="2046" spans="1:6" x14ac:dyDescent="0.3">
      <c r="A2046" s="2">
        <v>45005</v>
      </c>
      <c r="B2046" s="3" t="s">
        <v>381</v>
      </c>
      <c r="C2046" s="6">
        <v>29</v>
      </c>
      <c r="D2046" s="6">
        <v>3.8</v>
      </c>
      <c r="E2046" s="7">
        <v>60650</v>
      </c>
      <c r="F2046" s="3" t="s">
        <v>290</v>
      </c>
    </row>
    <row r="2047" spans="1:6" x14ac:dyDescent="0.3">
      <c r="A2047" s="2">
        <v>45005</v>
      </c>
      <c r="B2047" s="3" t="s">
        <v>295</v>
      </c>
      <c r="C2047" s="6" t="s">
        <v>382</v>
      </c>
      <c r="D2047" s="6" t="s">
        <v>382</v>
      </c>
      <c r="E2047" s="7">
        <v>45800</v>
      </c>
      <c r="F2047" s="3" t="s">
        <v>290</v>
      </c>
    </row>
    <row r="2048" spans="1:6" x14ac:dyDescent="0.3">
      <c r="A2048" s="2">
        <v>45003</v>
      </c>
      <c r="B2048" s="3" t="s">
        <v>381</v>
      </c>
      <c r="C2048" s="6">
        <v>29</v>
      </c>
      <c r="D2048" s="6">
        <v>3.8</v>
      </c>
      <c r="E2048" s="7">
        <v>60750</v>
      </c>
      <c r="F2048" s="3" t="s">
        <v>290</v>
      </c>
    </row>
    <row r="2049" spans="1:6" x14ac:dyDescent="0.3">
      <c r="A2049" s="2">
        <v>45003</v>
      </c>
      <c r="B2049" s="3" t="s">
        <v>295</v>
      </c>
      <c r="C2049" s="6" t="s">
        <v>382</v>
      </c>
      <c r="D2049" s="6" t="s">
        <v>382</v>
      </c>
      <c r="E2049" s="7">
        <v>45800</v>
      </c>
      <c r="F2049" s="3" t="s">
        <v>290</v>
      </c>
    </row>
    <row r="2050" spans="1:6" x14ac:dyDescent="0.3">
      <c r="A2050" s="2">
        <v>45002</v>
      </c>
      <c r="B2050" s="3" t="s">
        <v>381</v>
      </c>
      <c r="C2050" s="6">
        <v>29</v>
      </c>
      <c r="D2050" s="6">
        <v>3.8</v>
      </c>
      <c r="E2050" s="7">
        <v>60800</v>
      </c>
      <c r="F2050" s="3" t="s">
        <v>290</v>
      </c>
    </row>
    <row r="2051" spans="1:6" x14ac:dyDescent="0.3">
      <c r="A2051" s="2">
        <v>45002</v>
      </c>
      <c r="B2051" s="3" t="s">
        <v>295</v>
      </c>
      <c r="C2051" s="6" t="s">
        <v>382</v>
      </c>
      <c r="D2051" s="6" t="s">
        <v>382</v>
      </c>
      <c r="E2051" s="7">
        <v>45900</v>
      </c>
      <c r="F2051" s="3" t="s">
        <v>290</v>
      </c>
    </row>
    <row r="2052" spans="1:6" x14ac:dyDescent="0.3">
      <c r="A2052" s="2">
        <v>45001</v>
      </c>
      <c r="B2052" s="3" t="s">
        <v>381</v>
      </c>
      <c r="C2052" s="6">
        <v>29</v>
      </c>
      <c r="D2052" s="6">
        <v>3.8</v>
      </c>
      <c r="E2052" s="7">
        <v>60750</v>
      </c>
      <c r="F2052" s="3" t="s">
        <v>290</v>
      </c>
    </row>
    <row r="2053" spans="1:6" x14ac:dyDescent="0.3">
      <c r="A2053" s="2">
        <v>45001</v>
      </c>
      <c r="B2053" s="3" t="s">
        <v>295</v>
      </c>
      <c r="C2053" s="6" t="s">
        <v>382</v>
      </c>
      <c r="D2053" s="6" t="s">
        <v>382</v>
      </c>
      <c r="E2053" s="7">
        <v>45900</v>
      </c>
      <c r="F2053" s="3" t="s">
        <v>290</v>
      </c>
    </row>
    <row r="2054" spans="1:6" x14ac:dyDescent="0.3">
      <c r="A2054" s="2">
        <v>45000</v>
      </c>
      <c r="B2054" s="3" t="s">
        <v>381</v>
      </c>
      <c r="C2054" s="6">
        <v>29</v>
      </c>
      <c r="D2054" s="6">
        <v>3.8</v>
      </c>
      <c r="E2054" s="7">
        <v>61200</v>
      </c>
      <c r="F2054" s="3" t="s">
        <v>290</v>
      </c>
    </row>
    <row r="2055" spans="1:6" x14ac:dyDescent="0.3">
      <c r="A2055" s="2">
        <v>45000</v>
      </c>
      <c r="B2055" s="3" t="s">
        <v>295</v>
      </c>
      <c r="C2055" s="6" t="s">
        <v>382</v>
      </c>
      <c r="D2055" s="6" t="s">
        <v>382</v>
      </c>
      <c r="E2055" s="7">
        <v>46600</v>
      </c>
      <c r="F2055" s="3" t="s">
        <v>290</v>
      </c>
    </row>
    <row r="2056" spans="1:6" x14ac:dyDescent="0.3">
      <c r="A2056" s="2">
        <v>44999</v>
      </c>
      <c r="B2056" s="3" t="s">
        <v>381</v>
      </c>
      <c r="C2056" s="6">
        <v>29</v>
      </c>
      <c r="D2056" s="6">
        <v>3.8</v>
      </c>
      <c r="E2056" s="7">
        <v>61050</v>
      </c>
      <c r="F2056" s="3" t="s">
        <v>290</v>
      </c>
    </row>
    <row r="2057" spans="1:6" x14ac:dyDescent="0.3">
      <c r="A2057" s="2">
        <v>44999</v>
      </c>
      <c r="B2057" s="3" t="s">
        <v>295</v>
      </c>
      <c r="C2057" s="6" t="s">
        <v>382</v>
      </c>
      <c r="D2057" s="6" t="s">
        <v>382</v>
      </c>
      <c r="E2057" s="7">
        <v>46100</v>
      </c>
      <c r="F2057" s="3" t="s">
        <v>290</v>
      </c>
    </row>
    <row r="2058" spans="1:6" x14ac:dyDescent="0.3">
      <c r="A2058" s="2">
        <v>44998</v>
      </c>
      <c r="B2058" s="3" t="s">
        <v>381</v>
      </c>
      <c r="C2058" s="6">
        <v>29</v>
      </c>
      <c r="D2058" s="6">
        <v>3.8</v>
      </c>
      <c r="E2058" s="7">
        <v>61050</v>
      </c>
      <c r="F2058" s="3" t="s">
        <v>290</v>
      </c>
    </row>
    <row r="2059" spans="1:6" x14ac:dyDescent="0.3">
      <c r="A2059" s="2">
        <v>44998</v>
      </c>
      <c r="B2059" s="3" t="s">
        <v>295</v>
      </c>
      <c r="C2059" s="6" t="s">
        <v>382</v>
      </c>
      <c r="D2059" s="6" t="s">
        <v>382</v>
      </c>
      <c r="E2059" s="7">
        <v>45650</v>
      </c>
      <c r="F2059" s="3" t="s">
        <v>290</v>
      </c>
    </row>
    <row r="2060" spans="1:6" x14ac:dyDescent="0.3">
      <c r="A2060" s="2">
        <v>44996</v>
      </c>
      <c r="B2060" s="3" t="s">
        <v>381</v>
      </c>
      <c r="C2060" s="6">
        <v>29</v>
      </c>
      <c r="D2060" s="6">
        <v>3.8</v>
      </c>
      <c r="E2060" s="7">
        <v>61000</v>
      </c>
      <c r="F2060" s="3" t="s">
        <v>290</v>
      </c>
    </row>
    <row r="2061" spans="1:6" x14ac:dyDescent="0.3">
      <c r="A2061" s="2">
        <v>44996</v>
      </c>
      <c r="B2061" s="3" t="s">
        <v>295</v>
      </c>
      <c r="C2061" s="6" t="s">
        <v>382</v>
      </c>
      <c r="D2061" s="6" t="s">
        <v>382</v>
      </c>
      <c r="E2061" s="7">
        <v>45200</v>
      </c>
      <c r="F2061" s="3" t="s">
        <v>290</v>
      </c>
    </row>
    <row r="2062" spans="1:6" x14ac:dyDescent="0.3">
      <c r="A2062" s="2">
        <v>44995</v>
      </c>
      <c r="B2062" s="3" t="s">
        <v>381</v>
      </c>
      <c r="C2062" s="6">
        <v>29</v>
      </c>
      <c r="D2062" s="6">
        <v>3.8</v>
      </c>
      <c r="E2062" s="7">
        <v>61750</v>
      </c>
      <c r="F2062" s="3" t="s">
        <v>290</v>
      </c>
    </row>
    <row r="2063" spans="1:6" x14ac:dyDescent="0.3">
      <c r="A2063" s="2">
        <v>44995</v>
      </c>
      <c r="B2063" s="3" t="s">
        <v>295</v>
      </c>
      <c r="C2063" s="6" t="s">
        <v>382</v>
      </c>
      <c r="D2063" s="6" t="s">
        <v>382</v>
      </c>
      <c r="E2063" s="7">
        <v>46450</v>
      </c>
      <c r="F2063" s="3" t="s">
        <v>290</v>
      </c>
    </row>
    <row r="2064" spans="1:6" x14ac:dyDescent="0.3">
      <c r="A2064" s="2">
        <v>44994</v>
      </c>
      <c r="B2064" s="3" t="s">
        <v>381</v>
      </c>
      <c r="C2064" s="6">
        <v>29</v>
      </c>
      <c r="D2064" s="6">
        <v>3.8</v>
      </c>
      <c r="E2064" s="7">
        <v>62100</v>
      </c>
      <c r="F2064" s="3" t="s">
        <v>290</v>
      </c>
    </row>
    <row r="2065" spans="1:6" x14ac:dyDescent="0.3">
      <c r="A2065" s="2">
        <v>44994</v>
      </c>
      <c r="B2065" s="3" t="s">
        <v>295</v>
      </c>
      <c r="C2065" s="6" t="s">
        <v>382</v>
      </c>
      <c r="D2065" s="6" t="s">
        <v>382</v>
      </c>
      <c r="E2065" s="7">
        <v>46600</v>
      </c>
      <c r="F2065" s="3" t="s">
        <v>290</v>
      </c>
    </row>
    <row r="2066" spans="1:6" x14ac:dyDescent="0.3">
      <c r="A2066" s="2">
        <v>44993</v>
      </c>
      <c r="B2066" s="3" t="s">
        <v>381</v>
      </c>
      <c r="C2066" s="6">
        <v>29</v>
      </c>
      <c r="D2066" s="6">
        <v>3.8</v>
      </c>
      <c r="E2066" s="7">
        <v>62200</v>
      </c>
      <c r="F2066" s="3" t="s">
        <v>290</v>
      </c>
    </row>
    <row r="2067" spans="1:6" x14ac:dyDescent="0.3">
      <c r="A2067" s="2">
        <v>44993</v>
      </c>
      <c r="B2067" s="3" t="s">
        <v>295</v>
      </c>
      <c r="C2067" s="6" t="s">
        <v>382</v>
      </c>
      <c r="D2067" s="6" t="s">
        <v>382</v>
      </c>
      <c r="E2067" s="7">
        <v>47100</v>
      </c>
      <c r="F2067" s="3" t="s">
        <v>290</v>
      </c>
    </row>
    <row r="2068" spans="1:6" x14ac:dyDescent="0.3">
      <c r="A2068" s="2">
        <v>44992</v>
      </c>
      <c r="B2068" s="3" t="s">
        <v>381</v>
      </c>
      <c r="C2068" s="6">
        <v>29</v>
      </c>
      <c r="D2068" s="6">
        <v>3.8</v>
      </c>
      <c r="E2068" s="7">
        <v>62350</v>
      </c>
      <c r="F2068" s="3" t="s">
        <v>290</v>
      </c>
    </row>
    <row r="2069" spans="1:6" x14ac:dyDescent="0.3">
      <c r="A2069" s="2">
        <v>44992</v>
      </c>
      <c r="B2069" s="3" t="s">
        <v>295</v>
      </c>
      <c r="C2069" s="6" t="s">
        <v>382</v>
      </c>
      <c r="D2069" s="6" t="s">
        <v>382</v>
      </c>
      <c r="E2069" s="7">
        <v>47100</v>
      </c>
      <c r="F2069" s="3" t="s">
        <v>290</v>
      </c>
    </row>
    <row r="2070" spans="1:6" x14ac:dyDescent="0.3">
      <c r="A2070" s="2">
        <v>44991</v>
      </c>
      <c r="B2070" s="3" t="s">
        <v>381</v>
      </c>
      <c r="C2070" s="6">
        <v>29</v>
      </c>
      <c r="D2070" s="6">
        <v>3.8</v>
      </c>
      <c r="E2070" s="7">
        <v>62450</v>
      </c>
      <c r="F2070" s="3" t="s">
        <v>290</v>
      </c>
    </row>
    <row r="2071" spans="1:6" x14ac:dyDescent="0.3">
      <c r="A2071" s="2">
        <v>44991</v>
      </c>
      <c r="B2071" s="3" t="s">
        <v>295</v>
      </c>
      <c r="C2071" s="6" t="s">
        <v>382</v>
      </c>
      <c r="D2071" s="6" t="s">
        <v>382</v>
      </c>
      <c r="E2071" s="7">
        <v>47200</v>
      </c>
      <c r="F2071" s="3" t="s">
        <v>290</v>
      </c>
    </row>
    <row r="2072" spans="1:6" x14ac:dyDescent="0.3">
      <c r="A2072" s="2">
        <v>44989</v>
      </c>
      <c r="B2072" s="3" t="s">
        <v>381</v>
      </c>
      <c r="C2072" s="6">
        <v>29</v>
      </c>
      <c r="D2072" s="6">
        <v>3.8</v>
      </c>
      <c r="E2072" s="7">
        <v>62250</v>
      </c>
      <c r="F2072" s="3" t="s">
        <v>290</v>
      </c>
    </row>
    <row r="2073" spans="1:6" x14ac:dyDescent="0.3">
      <c r="A2073" s="2">
        <v>44989</v>
      </c>
      <c r="B2073" s="3" t="s">
        <v>295</v>
      </c>
      <c r="C2073" s="6" t="s">
        <v>382</v>
      </c>
      <c r="D2073" s="6" t="s">
        <v>382</v>
      </c>
      <c r="E2073" s="7">
        <v>47650</v>
      </c>
      <c r="F2073" s="3" t="s">
        <v>290</v>
      </c>
    </row>
    <row r="2074" spans="1:6" x14ac:dyDescent="0.3">
      <c r="A2074" s="2">
        <v>44988</v>
      </c>
      <c r="B2074" s="3" t="s">
        <v>381</v>
      </c>
      <c r="C2074" s="6">
        <v>29</v>
      </c>
      <c r="D2074" s="6">
        <v>3.8</v>
      </c>
      <c r="E2074" s="7">
        <v>62400</v>
      </c>
      <c r="F2074" s="3" t="s">
        <v>290</v>
      </c>
    </row>
    <row r="2075" spans="1:6" x14ac:dyDescent="0.3">
      <c r="A2075" s="2">
        <v>44988</v>
      </c>
      <c r="B2075" s="3" t="s">
        <v>295</v>
      </c>
      <c r="C2075" s="6" t="s">
        <v>382</v>
      </c>
      <c r="D2075" s="6" t="s">
        <v>382</v>
      </c>
      <c r="E2075" s="7">
        <v>48300</v>
      </c>
      <c r="F2075" s="3" t="s">
        <v>290</v>
      </c>
    </row>
    <row r="2076" spans="1:6" x14ac:dyDescent="0.3">
      <c r="A2076" s="2">
        <v>44987</v>
      </c>
      <c r="B2076" s="3" t="s">
        <v>381</v>
      </c>
      <c r="C2076" s="6">
        <v>29</v>
      </c>
      <c r="D2076" s="6">
        <v>3.8</v>
      </c>
      <c r="E2076" s="7">
        <v>62500</v>
      </c>
      <c r="F2076" s="3" t="s">
        <v>290</v>
      </c>
    </row>
    <row r="2077" spans="1:6" x14ac:dyDescent="0.3">
      <c r="A2077" s="2">
        <v>44987</v>
      </c>
      <c r="B2077" s="3" t="s">
        <v>295</v>
      </c>
      <c r="C2077" s="6" t="s">
        <v>382</v>
      </c>
      <c r="D2077" s="6" t="s">
        <v>382</v>
      </c>
      <c r="E2077" s="7">
        <v>48450</v>
      </c>
      <c r="F2077" s="3" t="s">
        <v>290</v>
      </c>
    </row>
    <row r="2078" spans="1:6" x14ac:dyDescent="0.3">
      <c r="A2078" s="2">
        <v>44986</v>
      </c>
      <c r="B2078" s="3" t="s">
        <v>381</v>
      </c>
      <c r="C2078" s="6">
        <v>29</v>
      </c>
      <c r="D2078" s="6">
        <v>3.8</v>
      </c>
      <c r="E2078" s="7">
        <v>62250</v>
      </c>
      <c r="F2078" s="3" t="s">
        <v>290</v>
      </c>
    </row>
    <row r="2079" spans="1:6" x14ac:dyDescent="0.3">
      <c r="A2079" s="2">
        <v>44986</v>
      </c>
      <c r="B2079" s="3" t="s">
        <v>295</v>
      </c>
      <c r="C2079" s="6" t="s">
        <v>382</v>
      </c>
      <c r="D2079" s="6" t="s">
        <v>382</v>
      </c>
      <c r="E2079" s="7">
        <v>47900</v>
      </c>
      <c r="F2079" s="3" t="s">
        <v>290</v>
      </c>
    </row>
    <row r="2080" spans="1:6" x14ac:dyDescent="0.3">
      <c r="A2080" s="2">
        <v>44985</v>
      </c>
      <c r="B2080" s="3" t="s">
        <v>381</v>
      </c>
      <c r="C2080" s="6">
        <v>29</v>
      </c>
      <c r="D2080" s="6">
        <v>3.8</v>
      </c>
      <c r="E2080" s="7">
        <v>62350</v>
      </c>
      <c r="F2080" s="3" t="s">
        <v>290</v>
      </c>
    </row>
    <row r="2081" spans="1:6" x14ac:dyDescent="0.3">
      <c r="A2081" s="2">
        <v>44985</v>
      </c>
      <c r="B2081" s="3" t="s">
        <v>295</v>
      </c>
      <c r="C2081" s="6" t="s">
        <v>382</v>
      </c>
      <c r="D2081" s="6" t="s">
        <v>382</v>
      </c>
      <c r="E2081" s="7">
        <v>47700</v>
      </c>
      <c r="F2081" s="3" t="s">
        <v>290</v>
      </c>
    </row>
    <row r="2082" spans="1:6" x14ac:dyDescent="0.3">
      <c r="A2082" s="2">
        <v>44984</v>
      </c>
      <c r="B2082" s="3" t="s">
        <v>381</v>
      </c>
      <c r="C2082" s="6">
        <v>29</v>
      </c>
      <c r="D2082" s="6">
        <v>3.8</v>
      </c>
      <c r="E2082" s="7">
        <v>62600</v>
      </c>
      <c r="F2082" s="3" t="s">
        <v>290</v>
      </c>
    </row>
    <row r="2083" spans="1:6" x14ac:dyDescent="0.3">
      <c r="A2083" s="2">
        <v>44984</v>
      </c>
      <c r="B2083" s="3" t="s">
        <v>295</v>
      </c>
      <c r="C2083" s="6" t="s">
        <v>382</v>
      </c>
      <c r="D2083" s="6" t="s">
        <v>382</v>
      </c>
      <c r="E2083" s="7">
        <v>47800</v>
      </c>
      <c r="F2083" s="3" t="s">
        <v>290</v>
      </c>
    </row>
    <row r="2084" spans="1:6" x14ac:dyDescent="0.3">
      <c r="A2084" s="2">
        <v>44982</v>
      </c>
      <c r="B2084" s="3" t="s">
        <v>381</v>
      </c>
      <c r="C2084" s="6">
        <v>29</v>
      </c>
      <c r="D2084" s="6">
        <v>3.8</v>
      </c>
      <c r="E2084" s="7">
        <v>62800</v>
      </c>
      <c r="F2084" s="3" t="s">
        <v>290</v>
      </c>
    </row>
    <row r="2085" spans="1:6" x14ac:dyDescent="0.3">
      <c r="A2085" s="2">
        <v>44982</v>
      </c>
      <c r="B2085" s="3" t="s">
        <v>295</v>
      </c>
      <c r="C2085" s="6" t="s">
        <v>382</v>
      </c>
      <c r="D2085" s="6" t="s">
        <v>382</v>
      </c>
      <c r="E2085" s="7">
        <v>47550</v>
      </c>
      <c r="F2085" s="3" t="s">
        <v>290</v>
      </c>
    </row>
    <row r="2086" spans="1:6" x14ac:dyDescent="0.3">
      <c r="A2086" s="2">
        <v>44981</v>
      </c>
      <c r="B2086" s="3" t="s">
        <v>381</v>
      </c>
      <c r="C2086" s="6">
        <v>29</v>
      </c>
      <c r="D2086" s="6">
        <v>3.8</v>
      </c>
      <c r="E2086" s="7">
        <v>62600</v>
      </c>
      <c r="F2086" s="3" t="s">
        <v>290</v>
      </c>
    </row>
    <row r="2087" spans="1:6" x14ac:dyDescent="0.3">
      <c r="A2087" s="2">
        <v>44981</v>
      </c>
      <c r="B2087" s="3" t="s">
        <v>295</v>
      </c>
      <c r="C2087" s="6" t="s">
        <v>382</v>
      </c>
      <c r="D2087" s="6" t="s">
        <v>382</v>
      </c>
      <c r="E2087" s="7">
        <v>47600</v>
      </c>
      <c r="F2087" s="3" t="s">
        <v>290</v>
      </c>
    </row>
    <row r="2088" spans="1:6" x14ac:dyDescent="0.3">
      <c r="A2088" s="2">
        <v>44980</v>
      </c>
      <c r="B2088" s="3" t="s">
        <v>381</v>
      </c>
      <c r="C2088" s="6">
        <v>29</v>
      </c>
      <c r="D2088" s="6">
        <v>3.8</v>
      </c>
      <c r="E2088" s="7">
        <v>62550</v>
      </c>
      <c r="F2088" s="3" t="s">
        <v>290</v>
      </c>
    </row>
    <row r="2089" spans="1:6" x14ac:dyDescent="0.3">
      <c r="A2089" s="2">
        <v>44980</v>
      </c>
      <c r="B2089" s="3" t="s">
        <v>295</v>
      </c>
      <c r="C2089" s="6" t="s">
        <v>382</v>
      </c>
      <c r="D2089" s="6" t="s">
        <v>382</v>
      </c>
      <c r="E2089" s="7">
        <v>47500</v>
      </c>
      <c r="F2089" s="3" t="s">
        <v>290</v>
      </c>
    </row>
    <row r="2090" spans="1:6" x14ac:dyDescent="0.3">
      <c r="A2090" s="2">
        <v>44979</v>
      </c>
      <c r="B2090" s="3" t="s">
        <v>381</v>
      </c>
      <c r="C2090" s="6">
        <v>29</v>
      </c>
      <c r="D2090" s="6">
        <v>3.8</v>
      </c>
      <c r="E2090" s="7">
        <v>62450</v>
      </c>
      <c r="F2090" s="3" t="s">
        <v>290</v>
      </c>
    </row>
    <row r="2091" spans="1:6" x14ac:dyDescent="0.3">
      <c r="A2091" s="2">
        <v>44979</v>
      </c>
      <c r="B2091" s="3" t="s">
        <v>295</v>
      </c>
      <c r="C2091" s="6" t="s">
        <v>382</v>
      </c>
      <c r="D2091" s="6" t="s">
        <v>382</v>
      </c>
      <c r="E2091" s="7">
        <v>46850</v>
      </c>
      <c r="F2091" s="3" t="s">
        <v>290</v>
      </c>
    </row>
    <row r="2092" spans="1:6" x14ac:dyDescent="0.3">
      <c r="A2092" s="2">
        <v>44978</v>
      </c>
      <c r="B2092" s="3" t="s">
        <v>381</v>
      </c>
      <c r="C2092" s="6">
        <v>29</v>
      </c>
      <c r="D2092" s="6">
        <v>3.8</v>
      </c>
      <c r="E2092" s="7">
        <v>62350</v>
      </c>
      <c r="F2092" s="3" t="s">
        <v>290</v>
      </c>
    </row>
    <row r="2093" spans="1:6" x14ac:dyDescent="0.3">
      <c r="A2093" s="2">
        <v>44978</v>
      </c>
      <c r="B2093" s="3" t="s">
        <v>295</v>
      </c>
      <c r="C2093" s="6" t="s">
        <v>382</v>
      </c>
      <c r="D2093" s="6" t="s">
        <v>382</v>
      </c>
      <c r="E2093" s="7">
        <v>46150</v>
      </c>
      <c r="F2093" s="3" t="s">
        <v>290</v>
      </c>
    </row>
    <row r="2094" spans="1:6" x14ac:dyDescent="0.3">
      <c r="A2094" s="2">
        <v>44977</v>
      </c>
      <c r="B2094" s="3" t="s">
        <v>381</v>
      </c>
      <c r="C2094" s="6">
        <v>29</v>
      </c>
      <c r="D2094" s="6">
        <v>3.8</v>
      </c>
      <c r="E2094" s="7">
        <v>62200</v>
      </c>
      <c r="F2094" s="3" t="s">
        <v>290</v>
      </c>
    </row>
    <row r="2095" spans="1:6" x14ac:dyDescent="0.3">
      <c r="A2095" s="2">
        <v>44977</v>
      </c>
      <c r="B2095" s="3" t="s">
        <v>295</v>
      </c>
      <c r="C2095" s="6" t="s">
        <v>382</v>
      </c>
      <c r="D2095" s="6" t="s">
        <v>382</v>
      </c>
      <c r="E2095" s="7">
        <v>45650</v>
      </c>
      <c r="F2095" s="3" t="s">
        <v>290</v>
      </c>
    </row>
    <row r="2096" spans="1:6" x14ac:dyDescent="0.3">
      <c r="A2096" s="2">
        <v>44975</v>
      </c>
      <c r="B2096" s="3" t="s">
        <v>381</v>
      </c>
      <c r="C2096" s="6">
        <v>29</v>
      </c>
      <c r="D2096" s="6">
        <v>3.8</v>
      </c>
      <c r="E2096" s="7">
        <v>62400</v>
      </c>
      <c r="F2096" s="3" t="s">
        <v>290</v>
      </c>
    </row>
    <row r="2097" spans="1:6" x14ac:dyDescent="0.3">
      <c r="A2097" s="2">
        <v>44975</v>
      </c>
      <c r="B2097" s="3" t="s">
        <v>295</v>
      </c>
      <c r="C2097" s="6" t="s">
        <v>382</v>
      </c>
      <c r="D2097" s="6" t="s">
        <v>382</v>
      </c>
      <c r="E2097" s="7">
        <v>45550</v>
      </c>
      <c r="F2097" s="3" t="s">
        <v>290</v>
      </c>
    </row>
    <row r="2098" spans="1:6" x14ac:dyDescent="0.3">
      <c r="A2098" s="2">
        <v>44974</v>
      </c>
      <c r="B2098" s="3" t="s">
        <v>381</v>
      </c>
      <c r="C2098" s="6">
        <v>29</v>
      </c>
      <c r="D2098" s="6">
        <v>3.8</v>
      </c>
      <c r="E2098" s="7">
        <v>62550</v>
      </c>
      <c r="F2098" s="3" t="s">
        <v>290</v>
      </c>
    </row>
    <row r="2099" spans="1:6" x14ac:dyDescent="0.3">
      <c r="A2099" s="2">
        <v>44974</v>
      </c>
      <c r="B2099" s="3" t="s">
        <v>295</v>
      </c>
      <c r="C2099" s="6" t="s">
        <v>382</v>
      </c>
      <c r="D2099" s="6" t="s">
        <v>382</v>
      </c>
      <c r="E2099" s="7">
        <v>46100</v>
      </c>
      <c r="F2099" s="3" t="s">
        <v>290</v>
      </c>
    </row>
    <row r="2100" spans="1:6" x14ac:dyDescent="0.3">
      <c r="A2100" s="2">
        <v>44973</v>
      </c>
      <c r="B2100" s="3" t="s">
        <v>381</v>
      </c>
      <c r="C2100" s="6">
        <v>29</v>
      </c>
      <c r="D2100" s="6">
        <v>3.8</v>
      </c>
      <c r="E2100" s="7">
        <v>63000</v>
      </c>
      <c r="F2100" s="3" t="s">
        <v>290</v>
      </c>
    </row>
    <row r="2101" spans="1:6" x14ac:dyDescent="0.3">
      <c r="A2101" s="2">
        <v>44973</v>
      </c>
      <c r="B2101" s="3" t="s">
        <v>295</v>
      </c>
      <c r="C2101" s="6" t="s">
        <v>382</v>
      </c>
      <c r="D2101" s="6" t="s">
        <v>382</v>
      </c>
      <c r="E2101" s="7">
        <v>46600</v>
      </c>
      <c r="F2101" s="3" t="s">
        <v>290</v>
      </c>
    </row>
    <row r="2102" spans="1:6" x14ac:dyDescent="0.3">
      <c r="A2102" s="2">
        <v>44972</v>
      </c>
      <c r="B2102" s="3" t="s">
        <v>381</v>
      </c>
      <c r="C2102" s="6">
        <v>29</v>
      </c>
      <c r="D2102" s="6">
        <v>3.8</v>
      </c>
      <c r="E2102" s="7">
        <v>63100</v>
      </c>
      <c r="F2102" s="3" t="s">
        <v>290</v>
      </c>
    </row>
    <row r="2103" spans="1:6" x14ac:dyDescent="0.3">
      <c r="A2103" s="2">
        <v>44972</v>
      </c>
      <c r="B2103" s="3" t="s">
        <v>295</v>
      </c>
      <c r="C2103" s="6" t="s">
        <v>382</v>
      </c>
      <c r="D2103" s="6" t="s">
        <v>382</v>
      </c>
      <c r="E2103" s="7">
        <v>47600</v>
      </c>
      <c r="F2103" s="3" t="s">
        <v>290</v>
      </c>
    </row>
    <row r="2104" spans="1:6" x14ac:dyDescent="0.3">
      <c r="A2104" s="2">
        <v>44971</v>
      </c>
      <c r="B2104" s="3" t="s">
        <v>381</v>
      </c>
      <c r="C2104" s="6">
        <v>29</v>
      </c>
      <c r="D2104" s="6">
        <v>3.8</v>
      </c>
      <c r="E2104" s="7">
        <v>63000</v>
      </c>
      <c r="F2104" s="3" t="s">
        <v>290</v>
      </c>
    </row>
    <row r="2105" spans="1:6" x14ac:dyDescent="0.3">
      <c r="A2105" s="2">
        <v>44971</v>
      </c>
      <c r="B2105" s="3" t="s">
        <v>295</v>
      </c>
      <c r="C2105" s="6" t="s">
        <v>382</v>
      </c>
      <c r="D2105" s="6" t="s">
        <v>382</v>
      </c>
      <c r="E2105" s="7">
        <v>47900</v>
      </c>
      <c r="F2105" s="3" t="s">
        <v>290</v>
      </c>
    </row>
    <row r="2106" spans="1:6" x14ac:dyDescent="0.3">
      <c r="A2106" s="2">
        <v>44970</v>
      </c>
      <c r="B2106" s="3" t="s">
        <v>381</v>
      </c>
      <c r="C2106" s="6">
        <v>29</v>
      </c>
      <c r="D2106" s="6">
        <v>3.8</v>
      </c>
      <c r="E2106" s="7">
        <v>62450</v>
      </c>
      <c r="F2106" s="3" t="s">
        <v>290</v>
      </c>
    </row>
    <row r="2107" spans="1:6" x14ac:dyDescent="0.3">
      <c r="A2107" s="2">
        <v>44970</v>
      </c>
      <c r="B2107" s="3" t="s">
        <v>295</v>
      </c>
      <c r="C2107" s="6" t="s">
        <v>382</v>
      </c>
      <c r="D2107" s="6" t="s">
        <v>382</v>
      </c>
      <c r="E2107" s="7">
        <v>47300</v>
      </c>
      <c r="F2107" s="3" t="s">
        <v>290</v>
      </c>
    </row>
    <row r="2108" spans="1:6" x14ac:dyDescent="0.3">
      <c r="A2108" s="2">
        <v>44968</v>
      </c>
      <c r="B2108" s="3" t="s">
        <v>381</v>
      </c>
      <c r="C2108" s="6">
        <v>29</v>
      </c>
      <c r="D2108" s="6">
        <v>3.8</v>
      </c>
      <c r="E2108" s="7">
        <v>62300</v>
      </c>
      <c r="F2108" s="3" t="s">
        <v>290</v>
      </c>
    </row>
    <row r="2109" spans="1:6" x14ac:dyDescent="0.3">
      <c r="A2109" s="2">
        <v>44968</v>
      </c>
      <c r="B2109" s="3" t="s">
        <v>295</v>
      </c>
      <c r="C2109" s="6" t="s">
        <v>382</v>
      </c>
      <c r="D2109" s="6" t="s">
        <v>382</v>
      </c>
      <c r="E2109" s="7">
        <v>46750</v>
      </c>
      <c r="F2109" s="3" t="s">
        <v>290</v>
      </c>
    </row>
    <row r="2110" spans="1:6" x14ac:dyDescent="0.3">
      <c r="A2110" s="2">
        <v>44967</v>
      </c>
      <c r="B2110" s="3" t="s">
        <v>381</v>
      </c>
      <c r="C2110" s="6">
        <v>29</v>
      </c>
      <c r="D2110" s="6">
        <v>3.8</v>
      </c>
      <c r="E2110" s="7">
        <v>62000</v>
      </c>
      <c r="F2110" s="3" t="s">
        <v>290</v>
      </c>
    </row>
    <row r="2111" spans="1:6" x14ac:dyDescent="0.3">
      <c r="A2111" s="2">
        <v>44967</v>
      </c>
      <c r="B2111" s="3" t="s">
        <v>295</v>
      </c>
      <c r="C2111" s="6" t="s">
        <v>382</v>
      </c>
      <c r="D2111" s="6" t="s">
        <v>382</v>
      </c>
      <c r="E2111" s="7">
        <v>46100</v>
      </c>
      <c r="F2111" s="3" t="s">
        <v>290</v>
      </c>
    </row>
    <row r="2112" spans="1:6" x14ac:dyDescent="0.3">
      <c r="A2112" s="2">
        <v>44966</v>
      </c>
      <c r="B2112" s="3" t="s">
        <v>381</v>
      </c>
      <c r="C2112" s="6">
        <v>29</v>
      </c>
      <c r="D2112" s="6">
        <v>3.8</v>
      </c>
      <c r="E2112" s="7">
        <v>62000</v>
      </c>
      <c r="F2112" s="3" t="s">
        <v>290</v>
      </c>
    </row>
    <row r="2113" spans="1:6" x14ac:dyDescent="0.3">
      <c r="A2113" s="2">
        <v>44966</v>
      </c>
      <c r="B2113" s="3" t="s">
        <v>295</v>
      </c>
      <c r="C2113" s="6" t="s">
        <v>382</v>
      </c>
      <c r="D2113" s="6" t="s">
        <v>382</v>
      </c>
      <c r="E2113" s="7">
        <v>45800</v>
      </c>
      <c r="F2113" s="3" t="s">
        <v>290</v>
      </c>
    </row>
    <row r="2114" spans="1:6" x14ac:dyDescent="0.3">
      <c r="A2114" s="2">
        <v>44965</v>
      </c>
      <c r="B2114" s="3" t="s">
        <v>381</v>
      </c>
      <c r="C2114" s="6">
        <v>29</v>
      </c>
      <c r="D2114" s="6">
        <v>3.8</v>
      </c>
      <c r="E2114" s="7">
        <v>61750</v>
      </c>
      <c r="F2114" s="3" t="s">
        <v>290</v>
      </c>
    </row>
    <row r="2115" spans="1:6" x14ac:dyDescent="0.3">
      <c r="A2115" s="2">
        <v>44965</v>
      </c>
      <c r="B2115" s="3" t="s">
        <v>295</v>
      </c>
      <c r="C2115" s="6" t="s">
        <v>382</v>
      </c>
      <c r="D2115" s="6" t="s">
        <v>382</v>
      </c>
      <c r="E2115" s="7">
        <v>45500</v>
      </c>
      <c r="F2115" s="3" t="s">
        <v>290</v>
      </c>
    </row>
    <row r="2116" spans="1:6" x14ac:dyDescent="0.3">
      <c r="A2116" s="2">
        <v>44964</v>
      </c>
      <c r="B2116" s="3" t="s">
        <v>381</v>
      </c>
      <c r="C2116" s="6">
        <v>29</v>
      </c>
      <c r="D2116" s="6">
        <v>3.8</v>
      </c>
      <c r="E2116" s="7">
        <v>61500</v>
      </c>
      <c r="F2116" s="3" t="s">
        <v>290</v>
      </c>
    </row>
    <row r="2117" spans="1:6" x14ac:dyDescent="0.3">
      <c r="A2117" s="2">
        <v>44964</v>
      </c>
      <c r="B2117" s="3" t="s">
        <v>295</v>
      </c>
      <c r="C2117" s="6" t="s">
        <v>382</v>
      </c>
      <c r="D2117" s="6" t="s">
        <v>382</v>
      </c>
      <c r="E2117" s="7">
        <v>45250</v>
      </c>
      <c r="F2117" s="3" t="s">
        <v>290</v>
      </c>
    </row>
    <row r="2118" spans="1:6" x14ac:dyDescent="0.3">
      <c r="A2118" s="2">
        <v>44963</v>
      </c>
      <c r="B2118" s="3" t="s">
        <v>381</v>
      </c>
      <c r="C2118" s="6">
        <v>29</v>
      </c>
      <c r="D2118" s="6">
        <v>3.8</v>
      </c>
      <c r="E2118" s="7">
        <v>61400</v>
      </c>
      <c r="F2118" s="3" t="s">
        <v>290</v>
      </c>
    </row>
    <row r="2119" spans="1:6" x14ac:dyDescent="0.3">
      <c r="A2119" s="2">
        <v>44963</v>
      </c>
      <c r="B2119" s="3" t="s">
        <v>295</v>
      </c>
      <c r="C2119" s="6" t="s">
        <v>382</v>
      </c>
      <c r="D2119" s="6" t="s">
        <v>382</v>
      </c>
      <c r="E2119" s="7">
        <v>45900</v>
      </c>
      <c r="F2119" s="3" t="s">
        <v>290</v>
      </c>
    </row>
    <row r="2120" spans="1:6" x14ac:dyDescent="0.3">
      <c r="A2120" s="2">
        <v>44961</v>
      </c>
      <c r="B2120" s="3" t="s">
        <v>381</v>
      </c>
      <c r="C2120" s="6">
        <v>29</v>
      </c>
      <c r="D2120" s="6">
        <v>3.8</v>
      </c>
      <c r="E2120" s="7">
        <v>61700</v>
      </c>
      <c r="F2120" s="3" t="s">
        <v>290</v>
      </c>
    </row>
    <row r="2121" spans="1:6" x14ac:dyDescent="0.3">
      <c r="A2121" s="2">
        <v>44961</v>
      </c>
      <c r="B2121" s="3" t="s">
        <v>295</v>
      </c>
      <c r="C2121" s="6" t="s">
        <v>382</v>
      </c>
      <c r="D2121" s="6" t="s">
        <v>382</v>
      </c>
      <c r="E2121" s="7">
        <v>46350</v>
      </c>
      <c r="F2121" s="3" t="s">
        <v>290</v>
      </c>
    </row>
    <row r="2122" spans="1:6" x14ac:dyDescent="0.3">
      <c r="A2122" s="2">
        <v>44960</v>
      </c>
      <c r="B2122" s="3" t="s">
        <v>381</v>
      </c>
      <c r="C2122" s="6">
        <v>29</v>
      </c>
      <c r="D2122" s="6">
        <v>3.8</v>
      </c>
      <c r="E2122" s="7">
        <v>61800</v>
      </c>
      <c r="F2122" s="3" t="s">
        <v>290</v>
      </c>
    </row>
    <row r="2123" spans="1:6" x14ac:dyDescent="0.3">
      <c r="A2123" s="2">
        <v>44960</v>
      </c>
      <c r="B2123" s="3" t="s">
        <v>295</v>
      </c>
      <c r="C2123" s="6" t="s">
        <v>382</v>
      </c>
      <c r="D2123" s="6" t="s">
        <v>382</v>
      </c>
      <c r="E2123" s="7">
        <v>46650</v>
      </c>
      <c r="F2123" s="3" t="s">
        <v>290</v>
      </c>
    </row>
    <row r="2124" spans="1:6" x14ac:dyDescent="0.3">
      <c r="A2124" s="2">
        <v>44959</v>
      </c>
      <c r="B2124" s="3" t="s">
        <v>381</v>
      </c>
      <c r="C2124" s="6">
        <v>29</v>
      </c>
      <c r="D2124" s="6">
        <v>3.8</v>
      </c>
      <c r="E2124" s="7">
        <v>61950</v>
      </c>
      <c r="F2124" s="3" t="s">
        <v>290</v>
      </c>
    </row>
    <row r="2125" spans="1:6" x14ac:dyDescent="0.3">
      <c r="A2125" s="2">
        <v>44959</v>
      </c>
      <c r="B2125" s="3" t="s">
        <v>295</v>
      </c>
      <c r="C2125" s="6" t="s">
        <v>382</v>
      </c>
      <c r="D2125" s="6" t="s">
        <v>382</v>
      </c>
      <c r="E2125" s="7">
        <v>47100</v>
      </c>
      <c r="F2125" s="3" t="s">
        <v>290</v>
      </c>
    </row>
    <row r="2126" spans="1:6" x14ac:dyDescent="0.3">
      <c r="A2126" s="2">
        <v>44958</v>
      </c>
      <c r="B2126" s="3" t="s">
        <v>381</v>
      </c>
      <c r="C2126" s="6">
        <v>29</v>
      </c>
      <c r="D2126" s="6">
        <v>3.8</v>
      </c>
      <c r="E2126" s="7">
        <v>62150</v>
      </c>
      <c r="F2126" s="3" t="s">
        <v>290</v>
      </c>
    </row>
    <row r="2127" spans="1:6" x14ac:dyDescent="0.3">
      <c r="A2127" s="2">
        <v>44958</v>
      </c>
      <c r="B2127" s="3" t="s">
        <v>295</v>
      </c>
      <c r="C2127" s="6" t="s">
        <v>382</v>
      </c>
      <c r="D2127" s="6" t="s">
        <v>382</v>
      </c>
      <c r="E2127" s="7">
        <v>46750</v>
      </c>
      <c r="F2127" s="3" t="s">
        <v>290</v>
      </c>
    </row>
    <row r="2128" spans="1:6" x14ac:dyDescent="0.3">
      <c r="A2128" s="2" t="s">
        <v>383</v>
      </c>
      <c r="B2128" s="3" t="s">
        <v>381</v>
      </c>
      <c r="C2128" s="6">
        <v>29</v>
      </c>
      <c r="D2128" s="6">
        <v>3.8</v>
      </c>
      <c r="E2128" s="7">
        <v>61950</v>
      </c>
      <c r="F2128" s="3" t="s">
        <v>290</v>
      </c>
    </row>
    <row r="2129" spans="1:6" x14ac:dyDescent="0.3">
      <c r="A2129" s="2" t="s">
        <v>383</v>
      </c>
      <c r="B2129" s="3" t="s">
        <v>295</v>
      </c>
      <c r="C2129" s="6" t="s">
        <v>382</v>
      </c>
      <c r="D2129" s="6" t="s">
        <v>382</v>
      </c>
      <c r="E2129" s="7">
        <v>46600</v>
      </c>
      <c r="F2129" s="3" t="s">
        <v>290</v>
      </c>
    </row>
    <row r="2130" spans="1:6" x14ac:dyDescent="0.3">
      <c r="A2130" s="2" t="s">
        <v>384</v>
      </c>
      <c r="B2130" s="3" t="s">
        <v>381</v>
      </c>
      <c r="C2130" s="6">
        <v>29</v>
      </c>
      <c r="D2130" s="6">
        <v>3.8</v>
      </c>
      <c r="E2130" s="7">
        <v>62200</v>
      </c>
      <c r="F2130" s="3" t="s">
        <v>290</v>
      </c>
    </row>
    <row r="2131" spans="1:6" x14ac:dyDescent="0.3">
      <c r="A2131" s="2" t="s">
        <v>384</v>
      </c>
      <c r="B2131" s="3" t="s">
        <v>295</v>
      </c>
      <c r="C2131" s="6" t="s">
        <v>382</v>
      </c>
      <c r="D2131" s="6" t="s">
        <v>382</v>
      </c>
      <c r="E2131" s="7">
        <v>46900</v>
      </c>
      <c r="F2131" s="3" t="s">
        <v>290</v>
      </c>
    </row>
    <row r="2132" spans="1:6" x14ac:dyDescent="0.3">
      <c r="A2132" s="2" t="s">
        <v>385</v>
      </c>
      <c r="B2132" s="3" t="s">
        <v>381</v>
      </c>
      <c r="C2132" s="6">
        <v>29</v>
      </c>
      <c r="D2132" s="6">
        <v>3.8</v>
      </c>
      <c r="E2132" s="7">
        <v>62100</v>
      </c>
      <c r="F2132" s="3" t="s">
        <v>290</v>
      </c>
    </row>
    <row r="2133" spans="1:6" x14ac:dyDescent="0.3">
      <c r="A2133" s="2" t="s">
        <v>385</v>
      </c>
      <c r="B2133" s="3" t="s">
        <v>295</v>
      </c>
      <c r="C2133" s="6" t="s">
        <v>382</v>
      </c>
      <c r="D2133" s="6" t="s">
        <v>382</v>
      </c>
      <c r="E2133" s="7">
        <v>46600</v>
      </c>
      <c r="F2133" s="3" t="s">
        <v>290</v>
      </c>
    </row>
    <row r="2134" spans="1:6" x14ac:dyDescent="0.3">
      <c r="A2134" s="2" t="s">
        <v>386</v>
      </c>
      <c r="B2134" s="3" t="s">
        <v>381</v>
      </c>
      <c r="C2134" s="6">
        <v>29</v>
      </c>
      <c r="D2134" s="6">
        <v>3.8</v>
      </c>
      <c r="E2134" s="7">
        <v>62050</v>
      </c>
      <c r="F2134" s="3" t="s">
        <v>290</v>
      </c>
    </row>
    <row r="2135" spans="1:6" x14ac:dyDescent="0.3">
      <c r="A2135" s="2" t="s">
        <v>386</v>
      </c>
      <c r="B2135" s="3" t="s">
        <v>295</v>
      </c>
      <c r="C2135" s="6" t="s">
        <v>382</v>
      </c>
      <c r="D2135" s="6" t="s">
        <v>382</v>
      </c>
      <c r="E2135" s="7">
        <v>46900</v>
      </c>
      <c r="F2135" s="3" t="s">
        <v>290</v>
      </c>
    </row>
    <row r="2136" spans="1:6" x14ac:dyDescent="0.3">
      <c r="A2136" s="2" t="s">
        <v>387</v>
      </c>
      <c r="B2136" s="3" t="s">
        <v>381</v>
      </c>
      <c r="C2136" s="6">
        <v>29</v>
      </c>
      <c r="D2136" s="6">
        <v>3.8</v>
      </c>
      <c r="E2136" s="7">
        <v>61800</v>
      </c>
      <c r="F2136" s="3" t="s">
        <v>290</v>
      </c>
    </row>
    <row r="2137" spans="1:6" x14ac:dyDescent="0.3">
      <c r="A2137" s="2" t="s">
        <v>387</v>
      </c>
      <c r="B2137" s="3" t="s">
        <v>295</v>
      </c>
      <c r="C2137" s="6" t="s">
        <v>382</v>
      </c>
      <c r="D2137" s="6" t="s">
        <v>382</v>
      </c>
      <c r="E2137" s="7">
        <v>46750</v>
      </c>
      <c r="F2137" s="3" t="s">
        <v>290</v>
      </c>
    </row>
    <row r="2138" spans="1:6" x14ac:dyDescent="0.3">
      <c r="A2138" s="2" t="s">
        <v>388</v>
      </c>
      <c r="B2138" s="3" t="s">
        <v>381</v>
      </c>
      <c r="C2138" s="6">
        <v>29</v>
      </c>
      <c r="D2138" s="6">
        <v>3.8</v>
      </c>
      <c r="E2138" s="7">
        <v>61550</v>
      </c>
      <c r="F2138" s="3" t="s">
        <v>290</v>
      </c>
    </row>
    <row r="2139" spans="1:6" x14ac:dyDescent="0.3">
      <c r="A2139" s="2" t="s">
        <v>388</v>
      </c>
      <c r="B2139" s="3" t="s">
        <v>295</v>
      </c>
      <c r="C2139" s="6" t="s">
        <v>382</v>
      </c>
      <c r="D2139" s="6" t="s">
        <v>382</v>
      </c>
      <c r="E2139" s="7">
        <v>46650</v>
      </c>
      <c r="F2139" s="3" t="s">
        <v>290</v>
      </c>
    </row>
    <row r="2140" spans="1:6" x14ac:dyDescent="0.3">
      <c r="A2140" s="2" t="s">
        <v>389</v>
      </c>
      <c r="B2140" s="3" t="s">
        <v>381</v>
      </c>
      <c r="C2140" s="6">
        <v>29</v>
      </c>
      <c r="D2140" s="6">
        <v>3.8</v>
      </c>
      <c r="E2140" s="7">
        <v>61600</v>
      </c>
      <c r="F2140" s="3" t="s">
        <v>290</v>
      </c>
    </row>
    <row r="2141" spans="1:6" x14ac:dyDescent="0.3">
      <c r="A2141" s="2" t="s">
        <v>389</v>
      </c>
      <c r="B2141" s="3" t="s">
        <v>295</v>
      </c>
      <c r="C2141" s="6" t="s">
        <v>382</v>
      </c>
      <c r="D2141" s="6" t="s">
        <v>382</v>
      </c>
      <c r="E2141" s="7">
        <v>46750</v>
      </c>
      <c r="F2141" s="3" t="s">
        <v>290</v>
      </c>
    </row>
    <row r="2142" spans="1:6" x14ac:dyDescent="0.3">
      <c r="A2142" s="2" t="s">
        <v>390</v>
      </c>
      <c r="B2142" s="3" t="s">
        <v>381</v>
      </c>
      <c r="C2142" s="6">
        <v>29</v>
      </c>
      <c r="D2142" s="6">
        <v>3.8</v>
      </c>
      <c r="E2142" s="7">
        <v>61800</v>
      </c>
      <c r="F2142" s="3" t="s">
        <v>290</v>
      </c>
    </row>
    <row r="2143" spans="1:6" x14ac:dyDescent="0.3">
      <c r="A2143" s="2" t="s">
        <v>390</v>
      </c>
      <c r="B2143" s="3" t="s">
        <v>295</v>
      </c>
      <c r="C2143" s="6" t="s">
        <v>382</v>
      </c>
      <c r="D2143" s="6" t="s">
        <v>382</v>
      </c>
      <c r="E2143" s="7">
        <v>46900</v>
      </c>
      <c r="F2143" s="3" t="s">
        <v>290</v>
      </c>
    </row>
    <row r="2144" spans="1:6" x14ac:dyDescent="0.3">
      <c r="A2144" s="2" t="s">
        <v>391</v>
      </c>
      <c r="B2144" s="3" t="s">
        <v>381</v>
      </c>
      <c r="C2144" s="6">
        <v>29</v>
      </c>
      <c r="D2144" s="6">
        <v>3.8</v>
      </c>
      <c r="E2144" s="7">
        <v>62400</v>
      </c>
      <c r="F2144" s="3" t="s">
        <v>290</v>
      </c>
    </row>
    <row r="2145" spans="1:6" x14ac:dyDescent="0.3">
      <c r="A2145" s="2" t="s">
        <v>391</v>
      </c>
      <c r="B2145" s="3" t="s">
        <v>295</v>
      </c>
      <c r="C2145" s="6" t="s">
        <v>382</v>
      </c>
      <c r="D2145" s="6" t="s">
        <v>382</v>
      </c>
      <c r="E2145" s="7">
        <v>47300</v>
      </c>
      <c r="F2145" s="3" t="s">
        <v>290</v>
      </c>
    </row>
    <row r="2146" spans="1:6" x14ac:dyDescent="0.3">
      <c r="A2146" s="2" t="s">
        <v>392</v>
      </c>
      <c r="B2146" s="3" t="s">
        <v>381</v>
      </c>
      <c r="C2146" s="6">
        <v>29</v>
      </c>
      <c r="D2146" s="6">
        <v>3.8</v>
      </c>
      <c r="E2146" s="7">
        <v>62150</v>
      </c>
      <c r="F2146" s="3" t="s">
        <v>290</v>
      </c>
    </row>
    <row r="2147" spans="1:6" x14ac:dyDescent="0.3">
      <c r="A2147" s="2" t="s">
        <v>392</v>
      </c>
      <c r="B2147" s="3" t="s">
        <v>295</v>
      </c>
      <c r="C2147" s="6" t="s">
        <v>382</v>
      </c>
      <c r="D2147" s="6" t="s">
        <v>382</v>
      </c>
      <c r="E2147" s="7">
        <v>47100</v>
      </c>
      <c r="F2147" s="3" t="s">
        <v>290</v>
      </c>
    </row>
    <row r="2148" spans="1:6" x14ac:dyDescent="0.3">
      <c r="A2148" s="2" t="s">
        <v>393</v>
      </c>
      <c r="B2148" s="3" t="s">
        <v>381</v>
      </c>
      <c r="C2148" s="6">
        <v>29</v>
      </c>
      <c r="D2148" s="6">
        <v>3.8</v>
      </c>
      <c r="E2148" s="7">
        <v>62900</v>
      </c>
      <c r="F2148" s="3" t="s">
        <v>290</v>
      </c>
    </row>
    <row r="2149" spans="1:6" x14ac:dyDescent="0.3">
      <c r="A2149" s="2" t="s">
        <v>393</v>
      </c>
      <c r="B2149" s="3" t="s">
        <v>295</v>
      </c>
      <c r="C2149" s="6" t="s">
        <v>382</v>
      </c>
      <c r="D2149" s="6" t="s">
        <v>382</v>
      </c>
      <c r="E2149" s="7">
        <v>47100</v>
      </c>
      <c r="F2149" s="3" t="s">
        <v>290</v>
      </c>
    </row>
    <row r="2150" spans="1:6" x14ac:dyDescent="0.3">
      <c r="A2150" s="2" t="s">
        <v>394</v>
      </c>
      <c r="B2150" s="3" t="s">
        <v>381</v>
      </c>
      <c r="C2150" s="6">
        <v>29</v>
      </c>
      <c r="D2150" s="6">
        <v>3.8</v>
      </c>
      <c r="E2150" s="7">
        <v>63000</v>
      </c>
      <c r="F2150" s="3" t="s">
        <v>290</v>
      </c>
    </row>
    <row r="2151" spans="1:6" x14ac:dyDescent="0.3">
      <c r="A2151" s="2" t="s">
        <v>394</v>
      </c>
      <c r="B2151" s="3" t="s">
        <v>295</v>
      </c>
      <c r="C2151" s="6" t="s">
        <v>382</v>
      </c>
      <c r="D2151" s="6" t="s">
        <v>382</v>
      </c>
      <c r="E2151" s="7">
        <v>47000</v>
      </c>
      <c r="F2151" s="3" t="s">
        <v>290</v>
      </c>
    </row>
    <row r="2152" spans="1:6" x14ac:dyDescent="0.3">
      <c r="A2152" s="2" t="s">
        <v>395</v>
      </c>
      <c r="B2152" s="3" t="s">
        <v>381</v>
      </c>
      <c r="C2152" s="6">
        <v>29</v>
      </c>
      <c r="D2152" s="6">
        <v>3.8</v>
      </c>
      <c r="E2152" s="7">
        <v>62300</v>
      </c>
      <c r="F2152" s="3" t="s">
        <v>290</v>
      </c>
    </row>
    <row r="2153" spans="1:6" x14ac:dyDescent="0.3">
      <c r="A2153" s="2" t="s">
        <v>395</v>
      </c>
      <c r="B2153" s="3" t="s">
        <v>295</v>
      </c>
      <c r="C2153" s="6" t="s">
        <v>382</v>
      </c>
      <c r="D2153" s="6" t="s">
        <v>382</v>
      </c>
      <c r="E2153" s="7">
        <v>45350</v>
      </c>
      <c r="F2153" s="3" t="s">
        <v>290</v>
      </c>
    </row>
    <row r="2154" spans="1:6" x14ac:dyDescent="0.3">
      <c r="A2154" s="2" t="s">
        <v>396</v>
      </c>
      <c r="B2154" s="3" t="s">
        <v>381</v>
      </c>
      <c r="C2154" s="6">
        <v>29</v>
      </c>
      <c r="D2154" s="6">
        <v>3.8</v>
      </c>
      <c r="E2154" s="7">
        <v>62000</v>
      </c>
      <c r="F2154" s="3" t="s">
        <v>290</v>
      </c>
    </row>
    <row r="2155" spans="1:6" x14ac:dyDescent="0.3">
      <c r="A2155" s="2" t="s">
        <v>396</v>
      </c>
      <c r="B2155" s="3" t="s">
        <v>295</v>
      </c>
      <c r="C2155" s="6" t="s">
        <v>382</v>
      </c>
      <c r="D2155" s="6" t="s">
        <v>382</v>
      </c>
      <c r="E2155" s="7">
        <v>45000</v>
      </c>
      <c r="F2155" s="3" t="s">
        <v>290</v>
      </c>
    </row>
    <row r="2156" spans="1:6" x14ac:dyDescent="0.3">
      <c r="A2156" s="2" t="s">
        <v>397</v>
      </c>
      <c r="B2156" s="3" t="s">
        <v>381</v>
      </c>
      <c r="C2156" s="6">
        <v>29</v>
      </c>
      <c r="D2156" s="6">
        <v>3.8</v>
      </c>
      <c r="E2156" s="7">
        <v>61600</v>
      </c>
      <c r="F2156" s="3" t="s">
        <v>290</v>
      </c>
    </row>
    <row r="2157" spans="1:6" x14ac:dyDescent="0.3">
      <c r="A2157" s="2" t="s">
        <v>397</v>
      </c>
      <c r="B2157" s="3" t="s">
        <v>295</v>
      </c>
      <c r="C2157" s="6" t="s">
        <v>382</v>
      </c>
      <c r="D2157" s="6" t="s">
        <v>382</v>
      </c>
      <c r="E2157" s="7">
        <v>44750</v>
      </c>
      <c r="F2157" s="3" t="s">
        <v>290</v>
      </c>
    </row>
    <row r="2158" spans="1:6" x14ac:dyDescent="0.3">
      <c r="A2158" s="2" t="s">
        <v>398</v>
      </c>
      <c r="B2158" s="3" t="s">
        <v>381</v>
      </c>
      <c r="C2158" s="6">
        <v>29</v>
      </c>
      <c r="D2158" s="6">
        <v>3.8</v>
      </c>
      <c r="E2158" s="7">
        <v>61700</v>
      </c>
      <c r="F2158" s="3" t="s">
        <v>290</v>
      </c>
    </row>
    <row r="2159" spans="1:6" x14ac:dyDescent="0.3">
      <c r="A2159" s="2" t="s">
        <v>398</v>
      </c>
      <c r="B2159" s="3" t="s">
        <v>295</v>
      </c>
      <c r="C2159" s="6" t="s">
        <v>382</v>
      </c>
      <c r="D2159" s="6" t="s">
        <v>382</v>
      </c>
      <c r="E2159" s="7">
        <v>44750</v>
      </c>
      <c r="F2159" s="3" t="s">
        <v>290</v>
      </c>
    </row>
    <row r="2160" spans="1:6" x14ac:dyDescent="0.3">
      <c r="A2160" s="2">
        <v>45261</v>
      </c>
      <c r="B2160" s="3" t="s">
        <v>381</v>
      </c>
      <c r="C2160" s="6">
        <v>29</v>
      </c>
      <c r="D2160" s="6">
        <v>3.8</v>
      </c>
      <c r="E2160" s="7">
        <v>61800</v>
      </c>
      <c r="F2160" s="3" t="s">
        <v>290</v>
      </c>
    </row>
    <row r="2161" spans="1:6" x14ac:dyDescent="0.3">
      <c r="A2161" s="2">
        <v>45261</v>
      </c>
      <c r="B2161" s="3" t="s">
        <v>295</v>
      </c>
      <c r="C2161" s="6" t="s">
        <v>382</v>
      </c>
      <c r="D2161" s="6" t="s">
        <v>382</v>
      </c>
      <c r="E2161" s="7">
        <v>44750</v>
      </c>
      <c r="F2161" s="3" t="s">
        <v>290</v>
      </c>
    </row>
    <row r="2162" spans="1:6" x14ac:dyDescent="0.3">
      <c r="A2162" s="2">
        <v>45231</v>
      </c>
      <c r="B2162" s="3" t="s">
        <v>381</v>
      </c>
      <c r="C2162" s="6">
        <v>29</v>
      </c>
      <c r="D2162" s="6">
        <v>3.8</v>
      </c>
      <c r="E2162" s="7">
        <v>61650</v>
      </c>
      <c r="F2162" s="3" t="s">
        <v>290</v>
      </c>
    </row>
    <row r="2163" spans="1:6" x14ac:dyDescent="0.3">
      <c r="A2163" s="2">
        <v>45231</v>
      </c>
      <c r="B2163" s="3" t="s">
        <v>295</v>
      </c>
      <c r="C2163" s="6" t="s">
        <v>382</v>
      </c>
      <c r="D2163" s="6" t="s">
        <v>382</v>
      </c>
      <c r="E2163" s="7">
        <v>45250</v>
      </c>
      <c r="F2163" s="3" t="s">
        <v>290</v>
      </c>
    </row>
    <row r="2164" spans="1:6" x14ac:dyDescent="0.3">
      <c r="A2164" s="2">
        <v>45200</v>
      </c>
      <c r="B2164" s="3" t="s">
        <v>381</v>
      </c>
      <c r="C2164" s="6">
        <v>29</v>
      </c>
      <c r="D2164" s="6">
        <v>3.8</v>
      </c>
      <c r="E2164" s="7">
        <v>62500</v>
      </c>
      <c r="F2164" s="3" t="s">
        <v>290</v>
      </c>
    </row>
    <row r="2165" spans="1:6" x14ac:dyDescent="0.3">
      <c r="A2165" s="2">
        <v>45200</v>
      </c>
      <c r="B2165" s="3" t="s">
        <v>295</v>
      </c>
      <c r="C2165" s="6" t="s">
        <v>382</v>
      </c>
      <c r="D2165" s="6" t="s">
        <v>382</v>
      </c>
      <c r="E2165" s="7">
        <v>45250</v>
      </c>
      <c r="F2165" s="3" t="s">
        <v>290</v>
      </c>
    </row>
    <row r="2166" spans="1:6" x14ac:dyDescent="0.3">
      <c r="A2166" s="2">
        <v>45170</v>
      </c>
      <c r="B2166" s="3" t="s">
        <v>381</v>
      </c>
      <c r="C2166" s="6">
        <v>29</v>
      </c>
      <c r="D2166" s="6">
        <v>3.8</v>
      </c>
      <c r="E2166" s="7">
        <v>62650</v>
      </c>
      <c r="F2166" s="3" t="s">
        <v>290</v>
      </c>
    </row>
    <row r="2167" spans="1:6" x14ac:dyDescent="0.3">
      <c r="A2167" s="2">
        <v>45170</v>
      </c>
      <c r="B2167" s="3" t="s">
        <v>295</v>
      </c>
      <c r="C2167" s="6" t="s">
        <v>382</v>
      </c>
      <c r="D2167" s="6" t="s">
        <v>382</v>
      </c>
      <c r="E2167" s="7">
        <v>45750</v>
      </c>
      <c r="F2167" s="3" t="s">
        <v>290</v>
      </c>
    </row>
    <row r="2168" spans="1:6" x14ac:dyDescent="0.3">
      <c r="A2168" s="2">
        <v>45108</v>
      </c>
      <c r="B2168" s="3" t="s">
        <v>381</v>
      </c>
      <c r="C2168" s="6">
        <v>29</v>
      </c>
      <c r="D2168" s="6">
        <v>3.8</v>
      </c>
      <c r="E2168" s="7">
        <v>63350</v>
      </c>
      <c r="F2168" s="3" t="s">
        <v>290</v>
      </c>
    </row>
    <row r="2169" spans="1:6" x14ac:dyDescent="0.3">
      <c r="A2169" s="2">
        <v>45108</v>
      </c>
      <c r="B2169" s="3" t="s">
        <v>295</v>
      </c>
      <c r="C2169" s="6" t="s">
        <v>382</v>
      </c>
      <c r="D2169" s="6" t="s">
        <v>382</v>
      </c>
      <c r="E2169" s="7">
        <v>46500</v>
      </c>
      <c r="F2169" s="3" t="s">
        <v>290</v>
      </c>
    </row>
    <row r="2170" spans="1:6" x14ac:dyDescent="0.3">
      <c r="A2170" s="2">
        <v>45078</v>
      </c>
      <c r="B2170" s="3" t="s">
        <v>381</v>
      </c>
      <c r="C2170" s="6">
        <v>29</v>
      </c>
      <c r="D2170" s="6">
        <v>3.8</v>
      </c>
      <c r="E2170" s="7">
        <v>63150</v>
      </c>
      <c r="F2170" s="3" t="s">
        <v>290</v>
      </c>
    </row>
    <row r="2171" spans="1:6" x14ac:dyDescent="0.3">
      <c r="A2171" s="2">
        <v>45078</v>
      </c>
      <c r="B2171" s="3" t="s">
        <v>295</v>
      </c>
      <c r="C2171" s="6" t="s">
        <v>382</v>
      </c>
      <c r="D2171" s="6" t="s">
        <v>382</v>
      </c>
      <c r="E2171" s="7">
        <v>46250</v>
      </c>
      <c r="F2171" s="3" t="s">
        <v>290</v>
      </c>
    </row>
    <row r="2172" spans="1:6" x14ac:dyDescent="0.3">
      <c r="A2172" s="2">
        <v>45047</v>
      </c>
      <c r="B2172" s="3" t="s">
        <v>381</v>
      </c>
      <c r="C2172" s="6">
        <v>29</v>
      </c>
      <c r="D2172" s="6">
        <v>3.8</v>
      </c>
      <c r="E2172" s="7">
        <v>62900</v>
      </c>
      <c r="F2172" s="3" t="s">
        <v>290</v>
      </c>
    </row>
    <row r="2173" spans="1:6" x14ac:dyDescent="0.3">
      <c r="A2173" s="2">
        <v>45047</v>
      </c>
      <c r="B2173" s="3" t="s">
        <v>295</v>
      </c>
      <c r="C2173" s="6" t="s">
        <v>382</v>
      </c>
      <c r="D2173" s="6" t="s">
        <v>382</v>
      </c>
      <c r="E2173" s="7">
        <v>46250</v>
      </c>
      <c r="F2173" s="3" t="s">
        <v>290</v>
      </c>
    </row>
    <row r="2174" spans="1:6" x14ac:dyDescent="0.3">
      <c r="A2174" s="2">
        <v>45017</v>
      </c>
      <c r="B2174" s="3" t="s">
        <v>381</v>
      </c>
      <c r="C2174" s="6">
        <v>29</v>
      </c>
      <c r="D2174" s="6">
        <v>3.8</v>
      </c>
      <c r="E2174" s="7">
        <v>62350</v>
      </c>
      <c r="F2174" s="3" t="s">
        <v>290</v>
      </c>
    </row>
    <row r="2175" spans="1:6" x14ac:dyDescent="0.3">
      <c r="A2175" s="2">
        <v>45017</v>
      </c>
      <c r="B2175" s="3" t="s">
        <v>295</v>
      </c>
      <c r="C2175" s="6" t="s">
        <v>382</v>
      </c>
      <c r="D2175" s="6" t="s">
        <v>382</v>
      </c>
      <c r="E2175" s="7">
        <v>46750</v>
      </c>
      <c r="F2175" s="3" t="s">
        <v>290</v>
      </c>
    </row>
    <row r="2176" spans="1:6" x14ac:dyDescent="0.3">
      <c r="A2176" s="2">
        <v>44986</v>
      </c>
      <c r="B2176" s="3" t="s">
        <v>381</v>
      </c>
      <c r="C2176" s="6">
        <v>29</v>
      </c>
      <c r="D2176" s="6">
        <v>3.8</v>
      </c>
      <c r="E2176" s="7">
        <v>61850</v>
      </c>
      <c r="F2176" s="3" t="s">
        <v>290</v>
      </c>
    </row>
    <row r="2177" spans="1:6" x14ac:dyDescent="0.3">
      <c r="A2177" s="2">
        <v>44986</v>
      </c>
      <c r="B2177" s="3" t="s">
        <v>295</v>
      </c>
      <c r="C2177" s="6" t="s">
        <v>382</v>
      </c>
      <c r="D2177" s="6" t="s">
        <v>382</v>
      </c>
      <c r="E2177" s="7">
        <v>46750</v>
      </c>
      <c r="F2177" s="3" t="s">
        <v>290</v>
      </c>
    </row>
    <row r="2178" spans="1:6" x14ac:dyDescent="0.3">
      <c r="A2178" s="2">
        <v>44958</v>
      </c>
      <c r="B2178" s="3" t="s">
        <v>381</v>
      </c>
      <c r="C2178" s="6">
        <v>29</v>
      </c>
      <c r="D2178" s="6">
        <v>3.8</v>
      </c>
      <c r="E2178" s="7">
        <v>60900</v>
      </c>
      <c r="F2178" s="3" t="s">
        <v>290</v>
      </c>
    </row>
    <row r="2179" spans="1:6" x14ac:dyDescent="0.3">
      <c r="A2179" s="2">
        <v>44958</v>
      </c>
      <c r="B2179" s="3" t="s">
        <v>295</v>
      </c>
      <c r="C2179" s="6" t="s">
        <v>382</v>
      </c>
      <c r="D2179" s="6" t="s">
        <v>382</v>
      </c>
      <c r="E2179" s="7">
        <v>47750</v>
      </c>
      <c r="F2179" s="3" t="s">
        <v>290</v>
      </c>
    </row>
    <row r="2180" spans="1:6" x14ac:dyDescent="0.3">
      <c r="A2180" s="2" t="s">
        <v>399</v>
      </c>
      <c r="B2180" s="3" t="s">
        <v>381</v>
      </c>
      <c r="C2180" s="6">
        <v>29</v>
      </c>
      <c r="D2180" s="6">
        <v>3.8</v>
      </c>
      <c r="E2180" s="7">
        <v>61750</v>
      </c>
      <c r="F2180" s="3" t="s">
        <v>290</v>
      </c>
    </row>
    <row r="2181" spans="1:6" x14ac:dyDescent="0.3">
      <c r="A2181" s="2" t="s">
        <v>399</v>
      </c>
      <c r="B2181" s="3" t="s">
        <v>295</v>
      </c>
      <c r="C2181" s="6" t="s">
        <v>382</v>
      </c>
      <c r="D2181" s="6" t="s">
        <v>382</v>
      </c>
      <c r="E2181" s="7">
        <v>51250</v>
      </c>
      <c r="F2181" s="3" t="s">
        <v>290</v>
      </c>
    </row>
    <row r="2182" spans="1:6" x14ac:dyDescent="0.3">
      <c r="A2182" s="2" t="s">
        <v>400</v>
      </c>
      <c r="B2182" s="3" t="s">
        <v>381</v>
      </c>
      <c r="C2182" s="6">
        <v>29</v>
      </c>
      <c r="D2182" s="6">
        <v>3.8</v>
      </c>
      <c r="E2182" s="7">
        <v>60750</v>
      </c>
      <c r="F2182" s="3" t="s">
        <v>290</v>
      </c>
    </row>
    <row r="2183" spans="1:6" x14ac:dyDescent="0.3">
      <c r="A2183" s="2" t="s">
        <v>400</v>
      </c>
      <c r="B2183" s="3" t="s">
        <v>295</v>
      </c>
      <c r="C2183" s="6" t="s">
        <v>382</v>
      </c>
      <c r="D2183" s="6" t="s">
        <v>382</v>
      </c>
      <c r="E2183" s="7">
        <v>51250</v>
      </c>
      <c r="F2183" s="3" t="s">
        <v>290</v>
      </c>
    </row>
    <row r="2184" spans="1:6" x14ac:dyDescent="0.3">
      <c r="A2184" s="2" t="s">
        <v>401</v>
      </c>
      <c r="B2184" s="3" t="s">
        <v>381</v>
      </c>
      <c r="C2184" s="6">
        <v>29</v>
      </c>
      <c r="D2184" s="6">
        <v>3.8</v>
      </c>
      <c r="E2184" s="7">
        <v>59800</v>
      </c>
      <c r="F2184" s="3" t="s">
        <v>290</v>
      </c>
    </row>
    <row r="2185" spans="1:6" x14ac:dyDescent="0.3">
      <c r="A2185" s="2" t="s">
        <v>401</v>
      </c>
      <c r="B2185" s="3" t="s">
        <v>295</v>
      </c>
      <c r="C2185" s="6" t="s">
        <v>382</v>
      </c>
      <c r="D2185" s="6" t="s">
        <v>382</v>
      </c>
      <c r="E2185" s="7">
        <v>51250</v>
      </c>
      <c r="F2185" s="3" t="s">
        <v>290</v>
      </c>
    </row>
    <row r="2186" spans="1:6" x14ac:dyDescent="0.3">
      <c r="A2186" s="2" t="s">
        <v>402</v>
      </c>
      <c r="B2186" s="3" t="s">
        <v>381</v>
      </c>
      <c r="C2186" s="6">
        <v>29</v>
      </c>
      <c r="D2186" s="6">
        <v>3.8</v>
      </c>
      <c r="E2186" s="7">
        <v>58900</v>
      </c>
      <c r="F2186" s="3" t="s">
        <v>290</v>
      </c>
    </row>
    <row r="2187" spans="1:6" x14ac:dyDescent="0.3">
      <c r="A2187" s="2" t="s">
        <v>402</v>
      </c>
      <c r="B2187" s="3" t="s">
        <v>295</v>
      </c>
      <c r="C2187" s="6" t="s">
        <v>382</v>
      </c>
      <c r="D2187" s="6" t="s">
        <v>382</v>
      </c>
      <c r="E2187" s="7">
        <v>51750</v>
      </c>
      <c r="F2187" s="3" t="s">
        <v>290</v>
      </c>
    </row>
    <row r="2188" spans="1:6" x14ac:dyDescent="0.3">
      <c r="A2188" s="2" t="s">
        <v>403</v>
      </c>
      <c r="B2188" s="3" t="s">
        <v>381</v>
      </c>
      <c r="C2188" s="6">
        <v>29</v>
      </c>
      <c r="D2188" s="6">
        <v>3.8</v>
      </c>
      <c r="E2188" s="7">
        <v>57800</v>
      </c>
      <c r="F2188" s="3" t="s">
        <v>290</v>
      </c>
    </row>
    <row r="2189" spans="1:6" x14ac:dyDescent="0.3">
      <c r="A2189" s="2" t="s">
        <v>403</v>
      </c>
      <c r="B2189" s="3" t="s">
        <v>295</v>
      </c>
      <c r="C2189" s="6" t="s">
        <v>382</v>
      </c>
      <c r="D2189" s="6" t="s">
        <v>382</v>
      </c>
      <c r="E2189" s="7">
        <v>51750</v>
      </c>
      <c r="F2189" s="3" t="s">
        <v>290</v>
      </c>
    </row>
    <row r="2190" spans="1:6" x14ac:dyDescent="0.3">
      <c r="A2190" s="2" t="s">
        <v>404</v>
      </c>
      <c r="B2190" s="3" t="s">
        <v>381</v>
      </c>
      <c r="C2190" s="6">
        <v>29</v>
      </c>
      <c r="D2190" s="6">
        <v>3.8</v>
      </c>
      <c r="E2190" s="7">
        <v>57150</v>
      </c>
      <c r="F2190" s="3" t="s">
        <v>290</v>
      </c>
    </row>
    <row r="2191" spans="1:6" x14ac:dyDescent="0.3">
      <c r="A2191" s="2" t="s">
        <v>404</v>
      </c>
      <c r="B2191" s="3" t="s">
        <v>295</v>
      </c>
      <c r="C2191" s="6" t="s">
        <v>382</v>
      </c>
      <c r="D2191" s="6" t="s">
        <v>382</v>
      </c>
      <c r="E2191" s="7">
        <v>51750</v>
      </c>
      <c r="F2191" s="3" t="s">
        <v>290</v>
      </c>
    </row>
    <row r="2192" spans="1:6" x14ac:dyDescent="0.3">
      <c r="A2192" s="2" t="s">
        <v>405</v>
      </c>
      <c r="B2192" s="3" t="s">
        <v>381</v>
      </c>
      <c r="C2192" s="6">
        <v>29</v>
      </c>
      <c r="D2192" s="6">
        <v>3.8</v>
      </c>
      <c r="E2192" s="7">
        <v>60450</v>
      </c>
      <c r="F2192" s="3" t="s">
        <v>290</v>
      </c>
    </row>
    <row r="2193" spans="1:6" x14ac:dyDescent="0.3">
      <c r="A2193" s="2" t="s">
        <v>405</v>
      </c>
      <c r="B2193" s="3" t="s">
        <v>295</v>
      </c>
      <c r="C2193" s="6" t="s">
        <v>382</v>
      </c>
      <c r="D2193" s="6" t="s">
        <v>382</v>
      </c>
      <c r="E2193" s="7">
        <v>52750</v>
      </c>
      <c r="F2193" s="3" t="s">
        <v>290</v>
      </c>
    </row>
    <row r="2194" spans="1:6" x14ac:dyDescent="0.3">
      <c r="A2194" s="2" t="s">
        <v>406</v>
      </c>
      <c r="B2194" s="3" t="s">
        <v>381</v>
      </c>
      <c r="C2194" s="6">
        <v>29</v>
      </c>
      <c r="D2194" s="6">
        <v>3.8</v>
      </c>
      <c r="E2194" s="7">
        <v>61650</v>
      </c>
      <c r="F2194" s="3" t="s">
        <v>290</v>
      </c>
    </row>
    <row r="2195" spans="1:6" x14ac:dyDescent="0.3">
      <c r="A2195" s="2" t="s">
        <v>406</v>
      </c>
      <c r="B2195" s="3" t="s">
        <v>295</v>
      </c>
      <c r="C2195" s="6" t="s">
        <v>382</v>
      </c>
      <c r="D2195" s="6" t="s">
        <v>382</v>
      </c>
      <c r="E2195" s="7">
        <v>53250</v>
      </c>
      <c r="F2195" s="3" t="s">
        <v>290</v>
      </c>
    </row>
    <row r="2196" spans="1:6" x14ac:dyDescent="0.3">
      <c r="A2196" s="2" t="s">
        <v>407</v>
      </c>
      <c r="B2196" s="3" t="s">
        <v>381</v>
      </c>
      <c r="C2196" s="6">
        <v>29</v>
      </c>
      <c r="D2196" s="6">
        <v>3.8</v>
      </c>
      <c r="E2196" s="7">
        <v>63250</v>
      </c>
      <c r="F2196" s="3" t="s">
        <v>290</v>
      </c>
    </row>
    <row r="2197" spans="1:6" x14ac:dyDescent="0.3">
      <c r="A2197" s="2" t="s">
        <v>407</v>
      </c>
      <c r="B2197" s="3" t="s">
        <v>295</v>
      </c>
      <c r="C2197" s="6" t="s">
        <v>382</v>
      </c>
      <c r="D2197" s="6" t="s">
        <v>382</v>
      </c>
      <c r="E2197" s="7">
        <v>53900</v>
      </c>
      <c r="F2197" s="3" t="s">
        <v>290</v>
      </c>
    </row>
    <row r="2198" spans="1:6" x14ac:dyDescent="0.3">
      <c r="A2198" s="2" t="s">
        <v>408</v>
      </c>
      <c r="B2198" s="3" t="s">
        <v>381</v>
      </c>
      <c r="C2198" s="6">
        <v>29</v>
      </c>
      <c r="D2198" s="6">
        <v>3.8</v>
      </c>
      <c r="E2198" s="7">
        <v>63650</v>
      </c>
      <c r="F2198" s="3" t="s">
        <v>290</v>
      </c>
    </row>
    <row r="2199" spans="1:6" x14ac:dyDescent="0.3">
      <c r="A2199" s="2" t="s">
        <v>408</v>
      </c>
      <c r="B2199" s="3" t="s">
        <v>295</v>
      </c>
      <c r="C2199" s="6" t="s">
        <v>382</v>
      </c>
      <c r="D2199" s="6" t="s">
        <v>382</v>
      </c>
      <c r="E2199" s="7">
        <v>53900</v>
      </c>
      <c r="F2199" s="3" t="s">
        <v>290</v>
      </c>
    </row>
    <row r="2200" spans="1:6" x14ac:dyDescent="0.3">
      <c r="A2200" s="2" t="s">
        <v>409</v>
      </c>
      <c r="B2200" s="3" t="s">
        <v>381</v>
      </c>
      <c r="C2200" s="6">
        <v>29</v>
      </c>
      <c r="D2200" s="6">
        <v>3.8</v>
      </c>
      <c r="E2200" s="7">
        <v>63200</v>
      </c>
      <c r="F2200" s="3" t="s">
        <v>290</v>
      </c>
    </row>
    <row r="2201" spans="1:6" x14ac:dyDescent="0.3">
      <c r="A2201" s="2" t="s">
        <v>409</v>
      </c>
      <c r="B2201" s="3" t="s">
        <v>295</v>
      </c>
      <c r="C2201" s="6" t="s">
        <v>382</v>
      </c>
      <c r="D2201" s="6" t="s">
        <v>382</v>
      </c>
      <c r="E2201" s="7">
        <v>54100</v>
      </c>
      <c r="F2201" s="3" t="s">
        <v>290</v>
      </c>
    </row>
    <row r="2202" spans="1:6" x14ac:dyDescent="0.3">
      <c r="A2202" s="2" t="s">
        <v>410</v>
      </c>
      <c r="B2202" s="3" t="s">
        <v>381</v>
      </c>
      <c r="C2202" s="6">
        <v>29</v>
      </c>
      <c r="D2202" s="6">
        <v>3.8</v>
      </c>
      <c r="E2202" s="7">
        <v>63500</v>
      </c>
      <c r="F2202" s="3" t="s">
        <v>290</v>
      </c>
    </row>
    <row r="2203" spans="1:6" x14ac:dyDescent="0.3">
      <c r="A2203" s="2" t="s">
        <v>410</v>
      </c>
      <c r="B2203" s="3" t="s">
        <v>295</v>
      </c>
      <c r="C2203" s="6" t="s">
        <v>382</v>
      </c>
      <c r="D2203" s="6" t="s">
        <v>382</v>
      </c>
      <c r="E2203" s="7">
        <v>54100</v>
      </c>
      <c r="F2203" s="3" t="s">
        <v>290</v>
      </c>
    </row>
    <row r="2204" spans="1:6" x14ac:dyDescent="0.3">
      <c r="A2204" s="2" t="s">
        <v>411</v>
      </c>
      <c r="B2204" s="3" t="s">
        <v>381</v>
      </c>
      <c r="C2204" s="6">
        <v>29</v>
      </c>
      <c r="D2204" s="6">
        <v>3.8</v>
      </c>
      <c r="E2204" s="7">
        <v>64450</v>
      </c>
      <c r="F2204" s="3" t="s">
        <v>290</v>
      </c>
    </row>
    <row r="2205" spans="1:6" x14ac:dyDescent="0.3">
      <c r="A2205" s="2" t="s">
        <v>411</v>
      </c>
      <c r="B2205" s="3" t="s">
        <v>295</v>
      </c>
      <c r="C2205" s="6" t="s">
        <v>382</v>
      </c>
      <c r="D2205" s="6" t="s">
        <v>382</v>
      </c>
      <c r="E2205" s="7">
        <v>54400</v>
      </c>
      <c r="F2205" s="3" t="s">
        <v>290</v>
      </c>
    </row>
    <row r="2206" spans="1:6" x14ac:dyDescent="0.3">
      <c r="A2206" s="2" t="s">
        <v>412</v>
      </c>
      <c r="B2206" s="3" t="s">
        <v>381</v>
      </c>
      <c r="C2206" s="6">
        <v>29</v>
      </c>
      <c r="D2206" s="6">
        <v>3.8</v>
      </c>
      <c r="E2206" s="7">
        <v>65150</v>
      </c>
      <c r="F2206" s="3" t="s">
        <v>290</v>
      </c>
    </row>
    <row r="2207" spans="1:6" x14ac:dyDescent="0.3">
      <c r="A2207" s="2" t="s">
        <v>412</v>
      </c>
      <c r="B2207" s="3" t="s">
        <v>295</v>
      </c>
      <c r="C2207" s="6" t="s">
        <v>382</v>
      </c>
      <c r="D2207" s="6" t="s">
        <v>382</v>
      </c>
      <c r="E2207" s="7">
        <v>54600</v>
      </c>
      <c r="F2207" s="3" t="s">
        <v>290</v>
      </c>
    </row>
    <row r="2208" spans="1:6" x14ac:dyDescent="0.3">
      <c r="A2208" s="2" t="s">
        <v>413</v>
      </c>
      <c r="B2208" s="3" t="s">
        <v>381</v>
      </c>
      <c r="C2208" s="6">
        <v>29</v>
      </c>
      <c r="D2208" s="6">
        <v>3.8</v>
      </c>
      <c r="E2208" s="7">
        <v>66050</v>
      </c>
      <c r="F2208" s="3" t="s">
        <v>290</v>
      </c>
    </row>
    <row r="2209" spans="1:6" x14ac:dyDescent="0.3">
      <c r="A2209" s="2" t="s">
        <v>413</v>
      </c>
      <c r="B2209" s="3" t="s">
        <v>295</v>
      </c>
      <c r="C2209" s="6" t="s">
        <v>382</v>
      </c>
      <c r="D2209" s="6" t="s">
        <v>382</v>
      </c>
      <c r="E2209" s="7">
        <v>54800</v>
      </c>
      <c r="F2209" s="3" t="s">
        <v>290</v>
      </c>
    </row>
    <row r="2210" spans="1:6" x14ac:dyDescent="0.3">
      <c r="A2210" s="2" t="s">
        <v>414</v>
      </c>
      <c r="B2210" s="3" t="s">
        <v>381</v>
      </c>
      <c r="C2210" s="6">
        <v>29</v>
      </c>
      <c r="D2210" s="6">
        <v>3.8</v>
      </c>
      <c r="E2210" s="7">
        <v>66550</v>
      </c>
      <c r="F2210" s="3" t="s">
        <v>290</v>
      </c>
    </row>
    <row r="2211" spans="1:6" x14ac:dyDescent="0.3">
      <c r="A2211" s="2" t="s">
        <v>414</v>
      </c>
      <c r="B2211" s="3" t="s">
        <v>295</v>
      </c>
      <c r="C2211" s="6" t="s">
        <v>382</v>
      </c>
      <c r="D2211" s="6" t="s">
        <v>382</v>
      </c>
      <c r="E2211" s="7">
        <v>55000</v>
      </c>
      <c r="F2211" s="3" t="s">
        <v>290</v>
      </c>
    </row>
    <row r="2212" spans="1:6" x14ac:dyDescent="0.3">
      <c r="A2212" s="2" t="s">
        <v>415</v>
      </c>
      <c r="B2212" s="3" t="s">
        <v>381</v>
      </c>
      <c r="C2212" s="6">
        <v>29</v>
      </c>
      <c r="D2212" s="6">
        <v>3.8</v>
      </c>
      <c r="E2212" s="7">
        <v>66450</v>
      </c>
      <c r="F2212" s="3" t="s">
        <v>290</v>
      </c>
    </row>
    <row r="2213" spans="1:6" x14ac:dyDescent="0.3">
      <c r="A2213" s="2" t="s">
        <v>415</v>
      </c>
      <c r="B2213" s="3" t="s">
        <v>295</v>
      </c>
      <c r="C2213" s="6" t="s">
        <v>382</v>
      </c>
      <c r="D2213" s="6" t="s">
        <v>382</v>
      </c>
      <c r="E2213" s="7">
        <v>55250</v>
      </c>
      <c r="F2213" s="3" t="s">
        <v>290</v>
      </c>
    </row>
    <row r="2214" spans="1:6" x14ac:dyDescent="0.3">
      <c r="A2214" s="2">
        <v>44907</v>
      </c>
      <c r="B2214" s="3" t="s">
        <v>381</v>
      </c>
      <c r="C2214" s="6">
        <v>29</v>
      </c>
      <c r="D2214" s="6">
        <v>3.8</v>
      </c>
      <c r="E2214" s="7">
        <v>66750</v>
      </c>
      <c r="F2214" s="3" t="s">
        <v>290</v>
      </c>
    </row>
    <row r="2215" spans="1:6" x14ac:dyDescent="0.3">
      <c r="A2215" s="2">
        <v>44907</v>
      </c>
      <c r="B2215" s="3" t="s">
        <v>295</v>
      </c>
      <c r="C2215" s="6" t="s">
        <v>382</v>
      </c>
      <c r="D2215" s="6" t="s">
        <v>382</v>
      </c>
      <c r="E2215" s="7">
        <v>55250</v>
      </c>
      <c r="F2215" s="3" t="s">
        <v>290</v>
      </c>
    </row>
    <row r="2216" spans="1:6" x14ac:dyDescent="0.3">
      <c r="A2216" s="2">
        <v>44846</v>
      </c>
      <c r="B2216" s="3" t="s">
        <v>381</v>
      </c>
      <c r="C2216" s="6">
        <v>29</v>
      </c>
      <c r="D2216" s="6">
        <v>3.8</v>
      </c>
      <c r="E2216" s="7">
        <v>66600</v>
      </c>
      <c r="F2216" s="3" t="s">
        <v>290</v>
      </c>
    </row>
    <row r="2217" spans="1:6" x14ac:dyDescent="0.3">
      <c r="A2217" s="2">
        <v>44846</v>
      </c>
      <c r="B2217" s="3" t="s">
        <v>295</v>
      </c>
      <c r="C2217" s="6" t="s">
        <v>382</v>
      </c>
      <c r="D2217" s="6" t="s">
        <v>382</v>
      </c>
      <c r="E2217" s="7">
        <v>55250</v>
      </c>
      <c r="F2217" s="3" t="s">
        <v>290</v>
      </c>
    </row>
    <row r="2218" spans="1:6" x14ac:dyDescent="0.3">
      <c r="A2218" s="2">
        <v>44816</v>
      </c>
      <c r="B2218" s="3" t="s">
        <v>381</v>
      </c>
      <c r="C2218" s="6">
        <v>29</v>
      </c>
      <c r="D2218" s="6">
        <v>3.8</v>
      </c>
      <c r="E2218" s="7">
        <v>66550</v>
      </c>
      <c r="F2218" s="3" t="s">
        <v>290</v>
      </c>
    </row>
    <row r="2219" spans="1:6" x14ac:dyDescent="0.3">
      <c r="A2219" s="2">
        <v>44816</v>
      </c>
      <c r="B2219" s="3" t="s">
        <v>295</v>
      </c>
      <c r="C2219" s="6" t="s">
        <v>382</v>
      </c>
      <c r="D2219" s="6" t="s">
        <v>382</v>
      </c>
      <c r="E2219" s="7">
        <v>55250</v>
      </c>
      <c r="F2219" s="3" t="s">
        <v>290</v>
      </c>
    </row>
    <row r="2220" spans="1:6" x14ac:dyDescent="0.3">
      <c r="A2220" s="2">
        <v>44785</v>
      </c>
      <c r="B2220" s="3" t="s">
        <v>381</v>
      </c>
      <c r="C2220" s="6">
        <v>29</v>
      </c>
      <c r="D2220" s="6">
        <v>3.8</v>
      </c>
      <c r="E2220" s="7">
        <v>66650</v>
      </c>
      <c r="F2220" s="3" t="s">
        <v>290</v>
      </c>
    </row>
    <row r="2221" spans="1:6" x14ac:dyDescent="0.3">
      <c r="A2221" s="2">
        <v>44785</v>
      </c>
      <c r="B2221" s="3" t="s">
        <v>295</v>
      </c>
      <c r="C2221" s="6" t="s">
        <v>382</v>
      </c>
      <c r="D2221" s="6" t="s">
        <v>382</v>
      </c>
      <c r="E2221" s="7">
        <v>55500</v>
      </c>
      <c r="F2221" s="3" t="s">
        <v>290</v>
      </c>
    </row>
    <row r="2222" spans="1:6" x14ac:dyDescent="0.3">
      <c r="A2222" s="2">
        <v>44754</v>
      </c>
      <c r="B2222" s="3" t="s">
        <v>381</v>
      </c>
      <c r="C2222" s="6">
        <v>29</v>
      </c>
      <c r="D2222" s="6">
        <v>3.8</v>
      </c>
      <c r="E2222" s="7">
        <v>66750</v>
      </c>
      <c r="F2222" s="3" t="s">
        <v>290</v>
      </c>
    </row>
    <row r="2223" spans="1:6" x14ac:dyDescent="0.3">
      <c r="A2223" s="2">
        <v>44754</v>
      </c>
      <c r="B2223" s="3" t="s">
        <v>295</v>
      </c>
      <c r="C2223" s="6" t="s">
        <v>382</v>
      </c>
      <c r="D2223" s="6" t="s">
        <v>382</v>
      </c>
      <c r="E2223" s="7">
        <v>55500</v>
      </c>
      <c r="F2223" s="3" t="s">
        <v>290</v>
      </c>
    </row>
    <row r="2224" spans="1:6" x14ac:dyDescent="0.3">
      <c r="A2224" s="2">
        <v>44724</v>
      </c>
      <c r="B2224" s="3" t="s">
        <v>381</v>
      </c>
      <c r="C2224" s="6">
        <v>29</v>
      </c>
      <c r="D2224" s="6">
        <v>3.8</v>
      </c>
      <c r="E2224" s="7">
        <v>66650</v>
      </c>
      <c r="F2224" s="3" t="s">
        <v>290</v>
      </c>
    </row>
    <row r="2225" spans="1:6" x14ac:dyDescent="0.3">
      <c r="A2225" s="2">
        <v>44724</v>
      </c>
      <c r="B2225" s="3" t="s">
        <v>295</v>
      </c>
      <c r="C2225" s="6" t="s">
        <v>382</v>
      </c>
      <c r="D2225" s="6" t="s">
        <v>382</v>
      </c>
      <c r="E2225" s="7">
        <v>55500</v>
      </c>
      <c r="F2225" s="3" t="s">
        <v>290</v>
      </c>
    </row>
    <row r="2226" spans="1:6" x14ac:dyDescent="0.3">
      <c r="A2226" s="2">
        <v>44693</v>
      </c>
      <c r="B2226" s="3" t="s">
        <v>381</v>
      </c>
      <c r="C2226" s="6">
        <v>29</v>
      </c>
      <c r="D2226" s="6">
        <v>3.8</v>
      </c>
      <c r="E2226" s="7">
        <v>66950</v>
      </c>
      <c r="F2226" s="3" t="s">
        <v>290</v>
      </c>
    </row>
    <row r="2227" spans="1:6" x14ac:dyDescent="0.3">
      <c r="A2227" s="2">
        <v>44693</v>
      </c>
      <c r="B2227" s="3" t="s">
        <v>295</v>
      </c>
      <c r="C2227" s="6" t="s">
        <v>382</v>
      </c>
      <c r="D2227" s="6" t="s">
        <v>382</v>
      </c>
      <c r="E2227" s="7">
        <v>55750</v>
      </c>
      <c r="F2227" s="3" t="s">
        <v>290</v>
      </c>
    </row>
    <row r="2228" spans="1:6" x14ac:dyDescent="0.3">
      <c r="A2228" s="2">
        <v>44632</v>
      </c>
      <c r="B2228" s="3" t="s">
        <v>381</v>
      </c>
      <c r="C2228" s="6">
        <v>29</v>
      </c>
      <c r="D2228" s="6">
        <v>3.8</v>
      </c>
      <c r="E2228" s="7">
        <v>67700</v>
      </c>
      <c r="F2228" s="3" t="s">
        <v>290</v>
      </c>
    </row>
    <row r="2229" spans="1:6" x14ac:dyDescent="0.3">
      <c r="A2229" s="2">
        <v>44632</v>
      </c>
      <c r="B2229" s="3" t="s">
        <v>295</v>
      </c>
      <c r="C2229" s="6" t="s">
        <v>382</v>
      </c>
      <c r="D2229" s="6" t="s">
        <v>382</v>
      </c>
      <c r="E2229" s="7">
        <v>55750</v>
      </c>
      <c r="F2229" s="3" t="s">
        <v>290</v>
      </c>
    </row>
    <row r="2230" spans="1:6" x14ac:dyDescent="0.3">
      <c r="A2230" s="2">
        <v>44604</v>
      </c>
      <c r="B2230" s="3" t="s">
        <v>381</v>
      </c>
      <c r="C2230" s="6">
        <v>29</v>
      </c>
      <c r="D2230" s="6">
        <v>3.8</v>
      </c>
      <c r="E2230" s="7">
        <v>68350</v>
      </c>
      <c r="F2230" s="3" t="s">
        <v>290</v>
      </c>
    </row>
    <row r="2231" spans="1:6" x14ac:dyDescent="0.3">
      <c r="A2231" s="2">
        <v>44604</v>
      </c>
      <c r="B2231" s="3" t="s">
        <v>295</v>
      </c>
      <c r="C2231" s="6" t="s">
        <v>382</v>
      </c>
      <c r="D2231" s="6" t="s">
        <v>382</v>
      </c>
      <c r="E2231" s="7">
        <v>55750</v>
      </c>
      <c r="F2231" s="3" t="s">
        <v>290</v>
      </c>
    </row>
    <row r="2232" spans="1:6" x14ac:dyDescent="0.3">
      <c r="A2232" s="2">
        <v>44573</v>
      </c>
      <c r="B2232" s="3" t="s">
        <v>381</v>
      </c>
      <c r="C2232" s="6">
        <v>29</v>
      </c>
      <c r="D2232" s="6">
        <v>3.8</v>
      </c>
      <c r="E2232" s="7">
        <v>68350</v>
      </c>
      <c r="F2232" s="3" t="s">
        <v>290</v>
      </c>
    </row>
    <row r="2233" spans="1:6" x14ac:dyDescent="0.3">
      <c r="A2233" s="2">
        <v>44573</v>
      </c>
      <c r="B2233" s="3" t="s">
        <v>295</v>
      </c>
      <c r="C2233" s="6" t="s">
        <v>382</v>
      </c>
      <c r="D2233" s="6" t="s">
        <v>382</v>
      </c>
      <c r="E2233" s="7">
        <v>55750</v>
      </c>
      <c r="F2233" s="3" t="s">
        <v>290</v>
      </c>
    </row>
    <row r="2234" spans="1:6" x14ac:dyDescent="0.3">
      <c r="A2234" s="2" t="s">
        <v>416</v>
      </c>
      <c r="B2234" s="3" t="s">
        <v>381</v>
      </c>
      <c r="C2234" s="6">
        <v>29</v>
      </c>
      <c r="D2234" s="6">
        <v>3.8</v>
      </c>
      <c r="E2234" s="7">
        <v>67700</v>
      </c>
      <c r="F2234" s="3" t="s">
        <v>290</v>
      </c>
    </row>
    <row r="2235" spans="1:6" x14ac:dyDescent="0.3">
      <c r="A2235" s="2" t="s">
        <v>416</v>
      </c>
      <c r="B2235" s="3" t="s">
        <v>295</v>
      </c>
      <c r="C2235" s="6" t="s">
        <v>382</v>
      </c>
      <c r="D2235" s="6" t="s">
        <v>382</v>
      </c>
      <c r="E2235" s="7">
        <v>55250</v>
      </c>
      <c r="F2235" s="3" t="s">
        <v>290</v>
      </c>
    </row>
    <row r="2236" spans="1:6" x14ac:dyDescent="0.3">
      <c r="A2236" s="2" t="s">
        <v>417</v>
      </c>
      <c r="B2236" s="3" t="s">
        <v>381</v>
      </c>
      <c r="C2236" s="6">
        <v>29</v>
      </c>
      <c r="D2236" s="6">
        <v>3.8</v>
      </c>
      <c r="E2236" s="7">
        <v>67500</v>
      </c>
      <c r="F2236" s="3" t="s">
        <v>290</v>
      </c>
    </row>
    <row r="2237" spans="1:6" x14ac:dyDescent="0.3">
      <c r="A2237" s="2" t="s">
        <v>417</v>
      </c>
      <c r="B2237" s="3" t="s">
        <v>295</v>
      </c>
      <c r="C2237" s="6" t="s">
        <v>382</v>
      </c>
      <c r="D2237" s="6" t="s">
        <v>382</v>
      </c>
      <c r="E2237" s="7">
        <v>54750</v>
      </c>
      <c r="F2237" s="3" t="s">
        <v>290</v>
      </c>
    </row>
    <row r="2238" spans="1:6" x14ac:dyDescent="0.3">
      <c r="A2238" s="2" t="s">
        <v>418</v>
      </c>
      <c r="B2238" s="3" t="s">
        <v>381</v>
      </c>
      <c r="C2238" s="6">
        <v>29</v>
      </c>
      <c r="D2238" s="6">
        <v>3.8</v>
      </c>
      <c r="E2238" s="7">
        <v>67450</v>
      </c>
      <c r="F2238" s="3" t="s">
        <v>290</v>
      </c>
    </row>
    <row r="2239" spans="1:6" x14ac:dyDescent="0.3">
      <c r="A2239" s="2" t="s">
        <v>418</v>
      </c>
      <c r="B2239" s="3" t="s">
        <v>295</v>
      </c>
      <c r="C2239" s="6" t="s">
        <v>382</v>
      </c>
      <c r="D2239" s="6" t="s">
        <v>382</v>
      </c>
      <c r="E2239" s="7">
        <v>54750</v>
      </c>
      <c r="F2239" s="3" t="s">
        <v>290</v>
      </c>
    </row>
    <row r="2240" spans="1:6" x14ac:dyDescent="0.3">
      <c r="A2240" s="2" t="s">
        <v>419</v>
      </c>
      <c r="B2240" s="3" t="s">
        <v>381</v>
      </c>
      <c r="C2240" s="6">
        <v>29</v>
      </c>
      <c r="D2240" s="6">
        <v>3.8</v>
      </c>
      <c r="E2240" s="7">
        <v>68150</v>
      </c>
      <c r="F2240" s="3" t="s">
        <v>290</v>
      </c>
    </row>
    <row r="2241" spans="1:6" x14ac:dyDescent="0.3">
      <c r="A2241" s="2" t="s">
        <v>419</v>
      </c>
      <c r="B2241" s="3" t="s">
        <v>295</v>
      </c>
      <c r="C2241" s="6" t="s">
        <v>382</v>
      </c>
      <c r="D2241" s="6" t="s">
        <v>382</v>
      </c>
      <c r="E2241" s="7">
        <v>54750</v>
      </c>
      <c r="F2241" s="3" t="s">
        <v>290</v>
      </c>
    </row>
    <row r="2242" spans="1:6" x14ac:dyDescent="0.3">
      <c r="A2242" s="2" t="s">
        <v>420</v>
      </c>
      <c r="B2242" s="3" t="s">
        <v>381</v>
      </c>
      <c r="C2242" s="6">
        <v>29</v>
      </c>
      <c r="D2242" s="6">
        <v>3.8</v>
      </c>
      <c r="E2242" s="7">
        <v>68550</v>
      </c>
      <c r="F2242" s="3" t="s">
        <v>290</v>
      </c>
    </row>
    <row r="2243" spans="1:6" x14ac:dyDescent="0.3">
      <c r="A2243" s="2" t="s">
        <v>420</v>
      </c>
      <c r="B2243" s="3" t="s">
        <v>295</v>
      </c>
      <c r="C2243" s="6" t="s">
        <v>382</v>
      </c>
      <c r="D2243" s="6" t="s">
        <v>382</v>
      </c>
      <c r="E2243" s="7">
        <v>54750</v>
      </c>
      <c r="F2243" s="3" t="s">
        <v>290</v>
      </c>
    </row>
    <row r="2244" spans="1:6" x14ac:dyDescent="0.3">
      <c r="A2244" s="2" t="s">
        <v>421</v>
      </c>
      <c r="B2244" s="3" t="s">
        <v>381</v>
      </c>
      <c r="C2244" s="6">
        <v>29</v>
      </c>
      <c r="D2244" s="6">
        <v>3.8</v>
      </c>
      <c r="E2244" s="7">
        <v>67500</v>
      </c>
      <c r="F2244" s="3" t="s">
        <v>290</v>
      </c>
    </row>
    <row r="2245" spans="1:6" x14ac:dyDescent="0.3">
      <c r="A2245" s="2" t="s">
        <v>421</v>
      </c>
      <c r="B2245" s="3" t="s">
        <v>295</v>
      </c>
      <c r="C2245" s="6" t="s">
        <v>382</v>
      </c>
      <c r="D2245" s="6" t="s">
        <v>382</v>
      </c>
      <c r="E2245" s="7">
        <v>54750</v>
      </c>
      <c r="F2245" s="3" t="s">
        <v>290</v>
      </c>
    </row>
    <row r="2246" spans="1:6" x14ac:dyDescent="0.3">
      <c r="A2246" s="2" t="s">
        <v>422</v>
      </c>
      <c r="B2246" s="3" t="s">
        <v>381</v>
      </c>
      <c r="C2246" s="6">
        <v>29</v>
      </c>
      <c r="D2246" s="6">
        <v>3.8</v>
      </c>
      <c r="E2246" s="7">
        <v>67000</v>
      </c>
      <c r="F2246" s="3" t="s">
        <v>290</v>
      </c>
    </row>
    <row r="2247" spans="1:6" x14ac:dyDescent="0.3">
      <c r="A2247" s="2" t="s">
        <v>422</v>
      </c>
      <c r="B2247" s="3" t="s">
        <v>295</v>
      </c>
      <c r="C2247" s="6" t="s">
        <v>382</v>
      </c>
      <c r="D2247" s="6" t="s">
        <v>382</v>
      </c>
      <c r="E2247" s="7">
        <v>54750</v>
      </c>
      <c r="F2247" s="3" t="s">
        <v>290</v>
      </c>
    </row>
    <row r="2248" spans="1:6" x14ac:dyDescent="0.3">
      <c r="A2248" s="2" t="s">
        <v>423</v>
      </c>
      <c r="B2248" s="3" t="s">
        <v>381</v>
      </c>
      <c r="C2248" s="6">
        <v>29</v>
      </c>
      <c r="D2248" s="6">
        <v>3.8</v>
      </c>
      <c r="E2248" s="7">
        <v>66350</v>
      </c>
      <c r="F2248" s="3" t="s">
        <v>290</v>
      </c>
    </row>
    <row r="2249" spans="1:6" x14ac:dyDescent="0.3">
      <c r="A2249" s="2" t="s">
        <v>423</v>
      </c>
      <c r="B2249" s="3" t="s">
        <v>295</v>
      </c>
      <c r="C2249" s="6" t="s">
        <v>382</v>
      </c>
      <c r="D2249" s="6" t="s">
        <v>382</v>
      </c>
      <c r="E2249" s="7">
        <v>54250</v>
      </c>
      <c r="F2249" s="3" t="s">
        <v>290</v>
      </c>
    </row>
    <row r="2250" spans="1:6" x14ac:dyDescent="0.3">
      <c r="A2250" s="2" t="s">
        <v>424</v>
      </c>
      <c r="B2250" s="3" t="s">
        <v>381</v>
      </c>
      <c r="C2250" s="6">
        <v>29</v>
      </c>
      <c r="D2250" s="6">
        <v>3.8</v>
      </c>
      <c r="E2250" s="7">
        <v>66900</v>
      </c>
      <c r="F2250" s="3" t="s">
        <v>290</v>
      </c>
    </row>
    <row r="2251" spans="1:6" x14ac:dyDescent="0.3">
      <c r="A2251" s="2" t="s">
        <v>424</v>
      </c>
      <c r="B2251" s="3" t="s">
        <v>295</v>
      </c>
      <c r="C2251" s="6" t="s">
        <v>382</v>
      </c>
      <c r="D2251" s="6" t="s">
        <v>382</v>
      </c>
      <c r="E2251" s="7">
        <v>54250</v>
      </c>
      <c r="F2251" s="3" t="s">
        <v>290</v>
      </c>
    </row>
    <row r="2252" spans="1:6" x14ac:dyDescent="0.3">
      <c r="A2252" s="2" t="s">
        <v>425</v>
      </c>
      <c r="B2252" s="3" t="s">
        <v>381</v>
      </c>
      <c r="C2252" s="6">
        <v>29</v>
      </c>
      <c r="D2252" s="6">
        <v>3.8</v>
      </c>
      <c r="E2252" s="7">
        <v>68050</v>
      </c>
      <c r="F2252" s="3" t="s">
        <v>290</v>
      </c>
    </row>
    <row r="2253" spans="1:6" x14ac:dyDescent="0.3">
      <c r="A2253" s="2" t="s">
        <v>425</v>
      </c>
      <c r="B2253" s="3" t="s">
        <v>295</v>
      </c>
      <c r="C2253" s="6" t="s">
        <v>382</v>
      </c>
      <c r="D2253" s="6" t="s">
        <v>382</v>
      </c>
      <c r="E2253" s="7">
        <v>54750</v>
      </c>
      <c r="F2253" s="3" t="s">
        <v>290</v>
      </c>
    </row>
    <row r="2254" spans="1:6" x14ac:dyDescent="0.3">
      <c r="A2254" s="2" t="s">
        <v>426</v>
      </c>
      <c r="B2254" s="3" t="s">
        <v>381</v>
      </c>
      <c r="C2254" s="6">
        <v>29</v>
      </c>
      <c r="D2254" s="6">
        <v>3.8</v>
      </c>
      <c r="E2254" s="7">
        <v>68650</v>
      </c>
      <c r="F2254" s="3" t="s">
        <v>290</v>
      </c>
    </row>
    <row r="2255" spans="1:6" x14ac:dyDescent="0.3">
      <c r="A2255" s="2" t="s">
        <v>426</v>
      </c>
      <c r="B2255" s="3" t="s">
        <v>295</v>
      </c>
      <c r="C2255" s="6" t="s">
        <v>382</v>
      </c>
      <c r="D2255" s="6" t="s">
        <v>382</v>
      </c>
      <c r="E2255" s="7">
        <v>54750</v>
      </c>
      <c r="F2255" s="3" t="s">
        <v>290</v>
      </c>
    </row>
    <row r="2256" spans="1:6" x14ac:dyDescent="0.3">
      <c r="A2256" s="2" t="s">
        <v>427</v>
      </c>
      <c r="B2256" s="3" t="s">
        <v>381</v>
      </c>
      <c r="C2256" s="6">
        <v>29</v>
      </c>
      <c r="D2256" s="6">
        <v>3.8</v>
      </c>
      <c r="E2256" s="7">
        <v>69150</v>
      </c>
      <c r="F2256" s="3" t="s">
        <v>290</v>
      </c>
    </row>
    <row r="2257" spans="1:6" x14ac:dyDescent="0.3">
      <c r="A2257" s="2" t="s">
        <v>427</v>
      </c>
      <c r="B2257" s="3" t="s">
        <v>295</v>
      </c>
      <c r="C2257" s="6" t="s">
        <v>382</v>
      </c>
      <c r="D2257" s="6" t="s">
        <v>382</v>
      </c>
      <c r="E2257" s="7">
        <v>54750</v>
      </c>
      <c r="F2257" s="3" t="s">
        <v>290</v>
      </c>
    </row>
    <row r="2258" spans="1:6" x14ac:dyDescent="0.3">
      <c r="A2258" s="2" t="s">
        <v>428</v>
      </c>
      <c r="B2258" s="3" t="s">
        <v>381</v>
      </c>
      <c r="C2258" s="6">
        <v>29</v>
      </c>
      <c r="D2258" s="6">
        <v>3.8</v>
      </c>
      <c r="E2258" s="7">
        <v>69500</v>
      </c>
      <c r="F2258" s="3" t="s">
        <v>290</v>
      </c>
    </row>
    <row r="2259" spans="1:6" x14ac:dyDescent="0.3">
      <c r="A2259" s="2" t="s">
        <v>428</v>
      </c>
      <c r="B2259" s="3" t="s">
        <v>295</v>
      </c>
      <c r="C2259" s="6" t="s">
        <v>382</v>
      </c>
      <c r="D2259" s="6" t="s">
        <v>382</v>
      </c>
      <c r="E2259" s="7">
        <v>54750</v>
      </c>
      <c r="F2259" s="3" t="s">
        <v>290</v>
      </c>
    </row>
    <row r="2260" spans="1:6" x14ac:dyDescent="0.3">
      <c r="A2260" s="2" t="s">
        <v>429</v>
      </c>
      <c r="B2260" s="3" t="s">
        <v>381</v>
      </c>
      <c r="C2260" s="6">
        <v>29</v>
      </c>
      <c r="D2260" s="6">
        <v>3.8</v>
      </c>
      <c r="E2260" s="7">
        <v>68600</v>
      </c>
      <c r="F2260" s="3" t="s">
        <v>290</v>
      </c>
    </row>
    <row r="2261" spans="1:6" x14ac:dyDescent="0.3">
      <c r="A2261" s="2" t="s">
        <v>429</v>
      </c>
      <c r="B2261" s="3" t="s">
        <v>295</v>
      </c>
      <c r="C2261" s="6" t="s">
        <v>382</v>
      </c>
      <c r="D2261" s="6" t="s">
        <v>382</v>
      </c>
      <c r="E2261" s="7">
        <v>54250</v>
      </c>
      <c r="F2261" s="3" t="s">
        <v>290</v>
      </c>
    </row>
    <row r="2262" spans="1:6" x14ac:dyDescent="0.3">
      <c r="A2262" s="2" t="s">
        <v>430</v>
      </c>
      <c r="B2262" s="3" t="s">
        <v>381</v>
      </c>
      <c r="C2262" s="6">
        <v>29</v>
      </c>
      <c r="D2262" s="6">
        <v>3.8</v>
      </c>
      <c r="E2262" s="7">
        <v>69000</v>
      </c>
      <c r="F2262" s="3" t="s">
        <v>290</v>
      </c>
    </row>
    <row r="2263" spans="1:6" x14ac:dyDescent="0.3">
      <c r="A2263" s="2" t="s">
        <v>430</v>
      </c>
      <c r="B2263" s="3" t="s">
        <v>295</v>
      </c>
      <c r="C2263" s="6" t="s">
        <v>382</v>
      </c>
      <c r="D2263" s="6" t="s">
        <v>382</v>
      </c>
      <c r="E2263" s="7">
        <v>54250</v>
      </c>
      <c r="F2263" s="3" t="s">
        <v>290</v>
      </c>
    </row>
    <row r="2264" spans="1:6" x14ac:dyDescent="0.3">
      <c r="A2264" s="2">
        <v>44906</v>
      </c>
      <c r="B2264" s="3" t="s">
        <v>381</v>
      </c>
      <c r="C2264" s="6">
        <v>29</v>
      </c>
      <c r="D2264" s="6">
        <v>3.8</v>
      </c>
      <c r="E2264" s="7">
        <v>69000</v>
      </c>
      <c r="F2264" s="3" t="s">
        <v>290</v>
      </c>
    </row>
    <row r="2265" spans="1:6" x14ac:dyDescent="0.3">
      <c r="A2265" s="2">
        <v>44906</v>
      </c>
      <c r="B2265" s="3" t="s">
        <v>295</v>
      </c>
      <c r="C2265" s="6" t="s">
        <v>382</v>
      </c>
      <c r="D2265" s="6" t="s">
        <v>382</v>
      </c>
      <c r="E2265" s="7">
        <v>53550</v>
      </c>
      <c r="F2265" s="3" t="s">
        <v>290</v>
      </c>
    </row>
    <row r="2266" spans="1:6" x14ac:dyDescent="0.3">
      <c r="A2266" s="2">
        <v>44876</v>
      </c>
      <c r="B2266" s="3" t="s">
        <v>381</v>
      </c>
      <c r="C2266" s="6">
        <v>29</v>
      </c>
      <c r="D2266" s="6">
        <v>3.8</v>
      </c>
      <c r="E2266" s="7">
        <v>67900</v>
      </c>
      <c r="F2266" s="3" t="s">
        <v>290</v>
      </c>
    </row>
    <row r="2267" spans="1:6" x14ac:dyDescent="0.3">
      <c r="A2267" s="2">
        <v>44876</v>
      </c>
      <c r="B2267" s="3" t="s">
        <v>295</v>
      </c>
      <c r="C2267" s="6" t="s">
        <v>382</v>
      </c>
      <c r="D2267" s="6" t="s">
        <v>382</v>
      </c>
      <c r="E2267" s="7">
        <v>53250</v>
      </c>
      <c r="F2267" s="3" t="s">
        <v>290</v>
      </c>
    </row>
    <row r="2268" spans="1:6" x14ac:dyDescent="0.3">
      <c r="A2268" s="2">
        <v>44845</v>
      </c>
      <c r="B2268" s="3" t="s">
        <v>381</v>
      </c>
      <c r="C2268" s="6">
        <v>29</v>
      </c>
      <c r="D2268" s="6">
        <v>3.8</v>
      </c>
      <c r="E2268" s="7">
        <v>67400</v>
      </c>
      <c r="F2268" s="3" t="s">
        <v>290</v>
      </c>
    </row>
    <row r="2269" spans="1:6" x14ac:dyDescent="0.3">
      <c r="A2269" s="2">
        <v>44845</v>
      </c>
      <c r="B2269" s="3" t="s">
        <v>295</v>
      </c>
      <c r="C2269" s="6" t="s">
        <v>382</v>
      </c>
      <c r="D2269" s="6" t="s">
        <v>382</v>
      </c>
      <c r="E2269" s="7">
        <v>53000</v>
      </c>
      <c r="F2269" s="3" t="s">
        <v>290</v>
      </c>
    </row>
    <row r="2270" spans="1:6" x14ac:dyDescent="0.3">
      <c r="A2270" s="2">
        <v>44815</v>
      </c>
      <c r="B2270" s="3" t="s">
        <v>381</v>
      </c>
      <c r="C2270" s="6">
        <v>29</v>
      </c>
      <c r="D2270" s="6">
        <v>3.8</v>
      </c>
      <c r="E2270" s="7">
        <v>66500</v>
      </c>
      <c r="F2270" s="3" t="s">
        <v>290</v>
      </c>
    </row>
    <row r="2271" spans="1:6" x14ac:dyDescent="0.3">
      <c r="A2271" s="2">
        <v>44815</v>
      </c>
      <c r="B2271" s="3" t="s">
        <v>295</v>
      </c>
      <c r="C2271" s="6" t="s">
        <v>382</v>
      </c>
      <c r="D2271" s="6" t="s">
        <v>382</v>
      </c>
      <c r="E2271" s="7">
        <v>52250</v>
      </c>
      <c r="F2271" s="3" t="s">
        <v>290</v>
      </c>
    </row>
    <row r="2272" spans="1:6" x14ac:dyDescent="0.3">
      <c r="A2272" s="2">
        <v>44784</v>
      </c>
      <c r="B2272" s="3" t="s">
        <v>381</v>
      </c>
      <c r="C2272" s="6">
        <v>29</v>
      </c>
      <c r="D2272" s="6">
        <v>3.8</v>
      </c>
      <c r="E2272" s="7">
        <v>65950</v>
      </c>
      <c r="F2272" s="3" t="s">
        <v>290</v>
      </c>
    </row>
    <row r="2273" spans="1:6" x14ac:dyDescent="0.3">
      <c r="A2273" s="2">
        <v>44784</v>
      </c>
      <c r="B2273" s="3" t="s">
        <v>295</v>
      </c>
      <c r="C2273" s="6" t="s">
        <v>382</v>
      </c>
      <c r="D2273" s="6" t="s">
        <v>382</v>
      </c>
      <c r="E2273" s="7">
        <v>52250</v>
      </c>
      <c r="F2273" s="3" t="s">
        <v>290</v>
      </c>
    </row>
    <row r="2274" spans="1:6" x14ac:dyDescent="0.3">
      <c r="A2274" s="2">
        <v>44753</v>
      </c>
      <c r="B2274" s="3" t="s">
        <v>381</v>
      </c>
      <c r="C2274" s="6">
        <v>29</v>
      </c>
      <c r="D2274" s="6">
        <v>3.8</v>
      </c>
      <c r="E2274" s="7">
        <v>65650</v>
      </c>
      <c r="F2274" s="3" t="s">
        <v>290</v>
      </c>
    </row>
    <row r="2275" spans="1:6" x14ac:dyDescent="0.3">
      <c r="A2275" s="2">
        <v>44753</v>
      </c>
      <c r="B2275" s="3" t="s">
        <v>295</v>
      </c>
      <c r="C2275" s="6" t="s">
        <v>382</v>
      </c>
      <c r="D2275" s="6" t="s">
        <v>382</v>
      </c>
      <c r="E2275" s="7">
        <v>52250</v>
      </c>
      <c r="F2275" s="3" t="s">
        <v>290</v>
      </c>
    </row>
    <row r="2276" spans="1:6" x14ac:dyDescent="0.3">
      <c r="A2276" s="2">
        <v>44692</v>
      </c>
      <c r="B2276" s="3" t="s">
        <v>381</v>
      </c>
      <c r="C2276" s="6">
        <v>29</v>
      </c>
      <c r="D2276" s="6">
        <v>3.8</v>
      </c>
      <c r="E2276" s="7">
        <v>65750</v>
      </c>
      <c r="F2276" s="3" t="s">
        <v>290</v>
      </c>
    </row>
    <row r="2277" spans="1:6" x14ac:dyDescent="0.3">
      <c r="A2277" s="2">
        <v>44692</v>
      </c>
      <c r="B2277" s="3" t="s">
        <v>295</v>
      </c>
      <c r="C2277" s="6" t="s">
        <v>382</v>
      </c>
      <c r="D2277" s="6" t="s">
        <v>382</v>
      </c>
      <c r="E2277" s="7">
        <v>52250</v>
      </c>
      <c r="F2277" s="3" t="s">
        <v>290</v>
      </c>
    </row>
    <row r="2278" spans="1:6" x14ac:dyDescent="0.3">
      <c r="A2278" s="2">
        <v>44662</v>
      </c>
      <c r="B2278" s="3" t="s">
        <v>381</v>
      </c>
      <c r="C2278" s="6">
        <v>29</v>
      </c>
      <c r="D2278" s="6">
        <v>3.8</v>
      </c>
      <c r="E2278" s="7">
        <v>65100</v>
      </c>
      <c r="F2278" s="3" t="s">
        <v>290</v>
      </c>
    </row>
    <row r="2279" spans="1:6" x14ac:dyDescent="0.3">
      <c r="A2279" s="2">
        <v>44662</v>
      </c>
      <c r="B2279" s="3" t="s">
        <v>295</v>
      </c>
      <c r="C2279" s="6" t="s">
        <v>382</v>
      </c>
      <c r="D2279" s="6" t="s">
        <v>382</v>
      </c>
      <c r="E2279" s="7">
        <v>52100</v>
      </c>
      <c r="F2279" s="3" t="s">
        <v>290</v>
      </c>
    </row>
    <row r="2280" spans="1:6" x14ac:dyDescent="0.3">
      <c r="A2280" s="2">
        <v>44631</v>
      </c>
      <c r="B2280" s="3" t="s">
        <v>381</v>
      </c>
      <c r="C2280" s="6">
        <v>29</v>
      </c>
      <c r="D2280" s="6">
        <v>3.8</v>
      </c>
      <c r="E2280" s="7">
        <v>64250</v>
      </c>
      <c r="F2280" s="3" t="s">
        <v>290</v>
      </c>
    </row>
    <row r="2281" spans="1:6" x14ac:dyDescent="0.3">
      <c r="A2281" s="2">
        <v>44631</v>
      </c>
      <c r="B2281" s="3" t="s">
        <v>295</v>
      </c>
      <c r="C2281" s="6" t="s">
        <v>382</v>
      </c>
      <c r="D2281" s="6" t="s">
        <v>382</v>
      </c>
      <c r="E2281" s="7">
        <v>51750</v>
      </c>
      <c r="F2281" s="3" t="s">
        <v>290</v>
      </c>
    </row>
    <row r="2282" spans="1:6" x14ac:dyDescent="0.3">
      <c r="A2282" s="2">
        <v>44603</v>
      </c>
      <c r="B2282" s="3" t="s">
        <v>381</v>
      </c>
      <c r="C2282" s="6">
        <v>29</v>
      </c>
      <c r="D2282" s="6">
        <v>3.8</v>
      </c>
      <c r="E2282" s="7">
        <v>64350</v>
      </c>
      <c r="F2282" s="3" t="s">
        <v>290</v>
      </c>
    </row>
    <row r="2283" spans="1:6" x14ac:dyDescent="0.3">
      <c r="A2283" s="2">
        <v>44603</v>
      </c>
      <c r="B2283" s="3" t="s">
        <v>295</v>
      </c>
      <c r="C2283" s="6" t="s">
        <v>382</v>
      </c>
      <c r="D2283" s="6" t="s">
        <v>382</v>
      </c>
      <c r="E2283" s="7">
        <v>51750</v>
      </c>
      <c r="F2283" s="3" t="s">
        <v>290</v>
      </c>
    </row>
    <row r="2284" spans="1:6" x14ac:dyDescent="0.3">
      <c r="A2284" s="2">
        <v>44572</v>
      </c>
      <c r="B2284" s="3" t="s">
        <v>381</v>
      </c>
      <c r="C2284" s="6">
        <v>29</v>
      </c>
      <c r="D2284" s="6">
        <v>3.8</v>
      </c>
      <c r="E2284" s="7">
        <v>63650</v>
      </c>
      <c r="F2284" s="3" t="s">
        <v>290</v>
      </c>
    </row>
    <row r="2285" spans="1:6" x14ac:dyDescent="0.3">
      <c r="A2285" s="2">
        <v>44572</v>
      </c>
      <c r="B2285" s="3" t="s">
        <v>295</v>
      </c>
      <c r="C2285" s="6" t="s">
        <v>382</v>
      </c>
      <c r="D2285" s="6" t="s">
        <v>382</v>
      </c>
      <c r="E2285" s="7">
        <v>51250</v>
      </c>
      <c r="F2285" s="3" t="s">
        <v>290</v>
      </c>
    </row>
    <row r="2286" spans="1:6" x14ac:dyDescent="0.3">
      <c r="A2286" s="2" t="s">
        <v>431</v>
      </c>
      <c r="B2286" s="3" t="s">
        <v>381</v>
      </c>
      <c r="C2286" s="6">
        <v>29</v>
      </c>
      <c r="D2286" s="6">
        <v>3.8</v>
      </c>
      <c r="E2286" s="7">
        <v>63400</v>
      </c>
      <c r="F2286" s="3" t="s">
        <v>290</v>
      </c>
    </row>
    <row r="2287" spans="1:6" x14ac:dyDescent="0.3">
      <c r="A2287" s="2" t="s">
        <v>431</v>
      </c>
      <c r="B2287" s="3" t="s">
        <v>295</v>
      </c>
      <c r="C2287" s="6" t="s">
        <v>382</v>
      </c>
      <c r="D2287" s="6" t="s">
        <v>382</v>
      </c>
      <c r="E2287" s="7">
        <v>51250</v>
      </c>
      <c r="F2287" s="3" t="s">
        <v>290</v>
      </c>
    </row>
    <row r="2288" spans="1:6" x14ac:dyDescent="0.3">
      <c r="A2288" s="2" t="s">
        <v>432</v>
      </c>
      <c r="B2288" s="3" t="s">
        <v>381</v>
      </c>
      <c r="C2288" s="6">
        <v>29</v>
      </c>
      <c r="D2288" s="6">
        <v>3.8</v>
      </c>
      <c r="E2288" s="7">
        <v>63350</v>
      </c>
      <c r="F2288" s="3" t="s">
        <v>290</v>
      </c>
    </row>
    <row r="2289" spans="1:6" x14ac:dyDescent="0.3">
      <c r="A2289" s="2" t="s">
        <v>432</v>
      </c>
      <c r="B2289" s="3" t="s">
        <v>295</v>
      </c>
      <c r="C2289" s="6" t="s">
        <v>382</v>
      </c>
      <c r="D2289" s="6" t="s">
        <v>382</v>
      </c>
      <c r="E2289" s="7">
        <v>52750</v>
      </c>
      <c r="F2289" s="3" t="s">
        <v>290</v>
      </c>
    </row>
    <row r="2290" spans="1:6" x14ac:dyDescent="0.3">
      <c r="A2290" s="2" t="s">
        <v>433</v>
      </c>
      <c r="B2290" s="3" t="s">
        <v>381</v>
      </c>
      <c r="C2290" s="6">
        <v>29</v>
      </c>
      <c r="D2290" s="6">
        <v>3.8</v>
      </c>
      <c r="E2290" s="7">
        <v>64250</v>
      </c>
      <c r="F2290" s="3" t="s">
        <v>290</v>
      </c>
    </row>
    <row r="2291" spans="1:6" x14ac:dyDescent="0.3">
      <c r="A2291" s="2" t="s">
        <v>433</v>
      </c>
      <c r="B2291" s="3" t="s">
        <v>295</v>
      </c>
      <c r="C2291" s="6" t="s">
        <v>382</v>
      </c>
      <c r="D2291" s="6" t="s">
        <v>382</v>
      </c>
      <c r="E2291" s="7">
        <v>53250</v>
      </c>
      <c r="F2291" s="3" t="s">
        <v>290</v>
      </c>
    </row>
    <row r="2292" spans="1:6" x14ac:dyDescent="0.3">
      <c r="A2292" s="2" t="s">
        <v>434</v>
      </c>
      <c r="B2292" s="3" t="s">
        <v>381</v>
      </c>
      <c r="C2292" s="6">
        <v>29</v>
      </c>
      <c r="D2292" s="6">
        <v>3.8</v>
      </c>
      <c r="E2292" s="7">
        <v>66500</v>
      </c>
      <c r="F2292" s="3" t="s">
        <v>290</v>
      </c>
    </row>
    <row r="2293" spans="1:6" x14ac:dyDescent="0.3">
      <c r="A2293" s="2" t="s">
        <v>434</v>
      </c>
      <c r="B2293" s="3" t="s">
        <v>295</v>
      </c>
      <c r="C2293" s="6" t="s">
        <v>382</v>
      </c>
      <c r="D2293" s="6" t="s">
        <v>382</v>
      </c>
      <c r="E2293" s="7">
        <v>53000</v>
      </c>
      <c r="F2293" s="3" t="s">
        <v>290</v>
      </c>
    </row>
    <row r="2294" spans="1:6" x14ac:dyDescent="0.3">
      <c r="A2294" s="2" t="s">
        <v>435</v>
      </c>
      <c r="B2294" s="3" t="s">
        <v>381</v>
      </c>
      <c r="C2294" s="6">
        <v>29</v>
      </c>
      <c r="D2294" s="6">
        <v>3.8</v>
      </c>
      <c r="E2294" s="7">
        <v>67400</v>
      </c>
      <c r="F2294" s="3" t="s">
        <v>290</v>
      </c>
    </row>
    <row r="2295" spans="1:6" x14ac:dyDescent="0.3">
      <c r="A2295" s="2" t="s">
        <v>435</v>
      </c>
      <c r="B2295" s="3" t="s">
        <v>295</v>
      </c>
      <c r="C2295" s="6" t="s">
        <v>382</v>
      </c>
      <c r="D2295" s="6" t="s">
        <v>382</v>
      </c>
      <c r="E2295" s="7">
        <v>53250</v>
      </c>
      <c r="F2295" s="3" t="s">
        <v>290</v>
      </c>
    </row>
    <row r="2296" spans="1:6" x14ac:dyDescent="0.3">
      <c r="A2296" s="2" t="s">
        <v>436</v>
      </c>
      <c r="B2296" s="3" t="s">
        <v>381</v>
      </c>
      <c r="C2296" s="6">
        <v>29</v>
      </c>
      <c r="D2296" s="6">
        <v>3.8</v>
      </c>
      <c r="E2296" s="7">
        <v>68100</v>
      </c>
      <c r="F2296" s="3" t="s">
        <v>290</v>
      </c>
    </row>
    <row r="2297" spans="1:6" x14ac:dyDescent="0.3">
      <c r="A2297" s="2" t="s">
        <v>436</v>
      </c>
      <c r="B2297" s="3" t="s">
        <v>295</v>
      </c>
      <c r="C2297" s="6" t="s">
        <v>382</v>
      </c>
      <c r="D2297" s="6" t="s">
        <v>382</v>
      </c>
      <c r="E2297" s="7">
        <v>53100</v>
      </c>
      <c r="F2297" s="3" t="s">
        <v>290</v>
      </c>
    </row>
    <row r="2298" spans="1:6" x14ac:dyDescent="0.3">
      <c r="A2298" s="2" t="s">
        <v>437</v>
      </c>
      <c r="B2298" s="3" t="s">
        <v>381</v>
      </c>
      <c r="C2298" s="6">
        <v>29</v>
      </c>
      <c r="D2298" s="6">
        <v>3.8</v>
      </c>
      <c r="E2298" s="7">
        <v>69200</v>
      </c>
      <c r="F2298" s="3" t="s">
        <v>290</v>
      </c>
    </row>
    <row r="2299" spans="1:6" x14ac:dyDescent="0.3">
      <c r="A2299" s="2" t="s">
        <v>437</v>
      </c>
      <c r="B2299" s="3" t="s">
        <v>295</v>
      </c>
      <c r="C2299" s="6" t="s">
        <v>382</v>
      </c>
      <c r="D2299" s="6" t="s">
        <v>382</v>
      </c>
      <c r="E2299" s="7">
        <v>53100</v>
      </c>
      <c r="F2299" s="3" t="s">
        <v>290</v>
      </c>
    </row>
    <row r="2300" spans="1:6" x14ac:dyDescent="0.3">
      <c r="A2300" s="2" t="s">
        <v>438</v>
      </c>
      <c r="B2300" s="3" t="s">
        <v>381</v>
      </c>
      <c r="C2300" s="6">
        <v>29</v>
      </c>
      <c r="D2300" s="6">
        <v>3.8</v>
      </c>
      <c r="E2300" s="7">
        <v>69100</v>
      </c>
      <c r="F2300" s="3" t="s">
        <v>290</v>
      </c>
    </row>
    <row r="2301" spans="1:6" x14ac:dyDescent="0.3">
      <c r="A2301" s="2" t="s">
        <v>438</v>
      </c>
      <c r="B2301" s="3" t="s">
        <v>295</v>
      </c>
      <c r="C2301" s="6" t="s">
        <v>382</v>
      </c>
      <c r="D2301" s="6" t="s">
        <v>382</v>
      </c>
      <c r="E2301" s="7">
        <v>50125</v>
      </c>
      <c r="F2301" s="3" t="s">
        <v>290</v>
      </c>
    </row>
    <row r="2302" spans="1:6" x14ac:dyDescent="0.3">
      <c r="A2302" s="2" t="s">
        <v>439</v>
      </c>
      <c r="B2302" s="3" t="s">
        <v>381</v>
      </c>
      <c r="C2302" s="6">
        <v>29</v>
      </c>
      <c r="D2302" s="6">
        <v>3.8</v>
      </c>
      <c r="E2302" s="7">
        <v>68900</v>
      </c>
      <c r="F2302" s="3" t="s">
        <v>290</v>
      </c>
    </row>
    <row r="2303" spans="1:6" x14ac:dyDescent="0.3">
      <c r="A2303" s="2" t="s">
        <v>439</v>
      </c>
      <c r="B2303" s="3" t="s">
        <v>295</v>
      </c>
      <c r="C2303" s="6" t="s">
        <v>382</v>
      </c>
      <c r="D2303" s="6" t="s">
        <v>382</v>
      </c>
      <c r="E2303" s="7">
        <v>49400</v>
      </c>
      <c r="F2303" s="3" t="s">
        <v>290</v>
      </c>
    </row>
    <row r="2304" spans="1:6" x14ac:dyDescent="0.3">
      <c r="A2304" s="2" t="s">
        <v>440</v>
      </c>
      <c r="B2304" s="3" t="s">
        <v>381</v>
      </c>
      <c r="C2304" s="6">
        <v>29</v>
      </c>
      <c r="D2304" s="6">
        <v>3.8</v>
      </c>
      <c r="E2304" s="7">
        <v>68300</v>
      </c>
      <c r="F2304" s="3" t="s">
        <v>290</v>
      </c>
    </row>
    <row r="2305" spans="1:6" x14ac:dyDescent="0.3">
      <c r="A2305" s="2" t="s">
        <v>440</v>
      </c>
      <c r="B2305" s="3" t="s">
        <v>295</v>
      </c>
      <c r="C2305" s="6" t="s">
        <v>382</v>
      </c>
      <c r="D2305" s="6" t="s">
        <v>382</v>
      </c>
      <c r="E2305" s="7">
        <v>49400</v>
      </c>
      <c r="F2305" s="3" t="s">
        <v>290</v>
      </c>
    </row>
    <row r="2306" spans="1:6" x14ac:dyDescent="0.3">
      <c r="A2306" s="2" t="s">
        <v>441</v>
      </c>
      <c r="B2306" s="3" t="s">
        <v>381</v>
      </c>
      <c r="C2306" s="6">
        <v>29</v>
      </c>
      <c r="D2306" s="6">
        <v>3.8</v>
      </c>
      <c r="E2306" s="7">
        <v>68300</v>
      </c>
      <c r="F2306" s="3" t="s">
        <v>290</v>
      </c>
    </row>
    <row r="2307" spans="1:6" x14ac:dyDescent="0.3">
      <c r="A2307" s="2" t="s">
        <v>441</v>
      </c>
      <c r="B2307" s="3" t="s">
        <v>295</v>
      </c>
      <c r="C2307" s="6" t="s">
        <v>382</v>
      </c>
      <c r="D2307" s="6" t="s">
        <v>382</v>
      </c>
      <c r="E2307" s="7">
        <v>49100</v>
      </c>
      <c r="F2307" s="3" t="s">
        <v>290</v>
      </c>
    </row>
    <row r="2308" spans="1:6" x14ac:dyDescent="0.3">
      <c r="A2308" s="2" t="s">
        <v>442</v>
      </c>
      <c r="B2308" s="3" t="s">
        <v>381</v>
      </c>
      <c r="C2308" s="6">
        <v>29</v>
      </c>
      <c r="D2308" s="6">
        <v>3.8</v>
      </c>
      <c r="E2308" s="7">
        <v>68100</v>
      </c>
      <c r="F2308" s="3" t="s">
        <v>290</v>
      </c>
    </row>
    <row r="2309" spans="1:6" x14ac:dyDescent="0.3">
      <c r="A2309" s="2" t="s">
        <v>442</v>
      </c>
      <c r="B2309" s="3" t="s">
        <v>295</v>
      </c>
      <c r="C2309" s="6" t="s">
        <v>382</v>
      </c>
      <c r="D2309" s="6" t="s">
        <v>382</v>
      </c>
      <c r="E2309" s="7">
        <v>49000</v>
      </c>
      <c r="F2309" s="3" t="s">
        <v>290</v>
      </c>
    </row>
    <row r="2310" spans="1:6" x14ac:dyDescent="0.3">
      <c r="A2310" s="2">
        <v>44905</v>
      </c>
      <c r="B2310" s="3" t="s">
        <v>381</v>
      </c>
      <c r="C2310" s="6">
        <v>29</v>
      </c>
      <c r="D2310" s="6">
        <v>3.8</v>
      </c>
      <c r="E2310" s="7">
        <v>70500</v>
      </c>
      <c r="F2310" s="3" t="s">
        <v>290</v>
      </c>
    </row>
    <row r="2311" spans="1:6" x14ac:dyDescent="0.3">
      <c r="A2311" s="2">
        <v>44905</v>
      </c>
      <c r="B2311" s="3" t="s">
        <v>295</v>
      </c>
      <c r="C2311" s="6" t="s">
        <v>382</v>
      </c>
      <c r="D2311" s="6" t="s">
        <v>382</v>
      </c>
      <c r="E2311" s="7">
        <v>50250</v>
      </c>
      <c r="F2311" s="3" t="s">
        <v>290</v>
      </c>
    </row>
    <row r="2312" spans="1:6" x14ac:dyDescent="0.3">
      <c r="A2312" s="2">
        <v>44875</v>
      </c>
      <c r="B2312" s="3" t="s">
        <v>381</v>
      </c>
      <c r="C2312" s="6">
        <v>29</v>
      </c>
      <c r="D2312" s="6">
        <v>3.8</v>
      </c>
      <c r="E2312" s="7">
        <v>71250</v>
      </c>
      <c r="F2312" s="3" t="s">
        <v>290</v>
      </c>
    </row>
    <row r="2313" spans="1:6" x14ac:dyDescent="0.3">
      <c r="A2313" s="2">
        <v>44875</v>
      </c>
      <c r="B2313" s="3" t="s">
        <v>295</v>
      </c>
      <c r="C2313" s="6" t="s">
        <v>382</v>
      </c>
      <c r="D2313" s="6" t="s">
        <v>382</v>
      </c>
      <c r="E2313" s="7">
        <v>50750</v>
      </c>
      <c r="F2313" s="3" t="s">
        <v>290</v>
      </c>
    </row>
    <row r="2314" spans="1:6" x14ac:dyDescent="0.3">
      <c r="A2314" s="2">
        <v>44844</v>
      </c>
      <c r="B2314" s="3" t="s">
        <v>381</v>
      </c>
      <c r="C2314" s="6">
        <v>29</v>
      </c>
      <c r="D2314" s="6">
        <v>3.8</v>
      </c>
      <c r="E2314" s="7">
        <v>71500</v>
      </c>
      <c r="F2314" s="3" t="s">
        <v>290</v>
      </c>
    </row>
    <row r="2315" spans="1:6" x14ac:dyDescent="0.3">
      <c r="A2315" s="2">
        <v>44844</v>
      </c>
      <c r="B2315" s="3" t="s">
        <v>295</v>
      </c>
      <c r="C2315" s="6" t="s">
        <v>382</v>
      </c>
      <c r="D2315" s="6" t="s">
        <v>382</v>
      </c>
      <c r="E2315" s="7">
        <v>49500</v>
      </c>
      <c r="F2315" s="3" t="s">
        <v>290</v>
      </c>
    </row>
    <row r="2316" spans="1:6" x14ac:dyDescent="0.3">
      <c r="A2316" s="2">
        <v>44783</v>
      </c>
      <c r="B2316" s="3" t="s">
        <v>381</v>
      </c>
      <c r="C2316" s="6">
        <v>29</v>
      </c>
      <c r="D2316" s="6">
        <v>3.8</v>
      </c>
      <c r="E2316" s="7">
        <v>70250</v>
      </c>
      <c r="F2316" s="3" t="s">
        <v>290</v>
      </c>
    </row>
    <row r="2317" spans="1:6" x14ac:dyDescent="0.3">
      <c r="A2317" s="2">
        <v>44783</v>
      </c>
      <c r="B2317" s="3" t="s">
        <v>295</v>
      </c>
      <c r="C2317" s="6" t="s">
        <v>382</v>
      </c>
      <c r="D2317" s="6" t="s">
        <v>382</v>
      </c>
      <c r="E2317" s="7">
        <v>49250</v>
      </c>
      <c r="F2317" s="3" t="s">
        <v>290</v>
      </c>
    </row>
    <row r="2318" spans="1:6" x14ac:dyDescent="0.3">
      <c r="A2318" s="2">
        <v>44752</v>
      </c>
      <c r="B2318" s="3" t="s">
        <v>381</v>
      </c>
      <c r="C2318" s="6">
        <v>29</v>
      </c>
      <c r="D2318" s="6">
        <v>3.8</v>
      </c>
      <c r="E2318" s="7">
        <v>70250</v>
      </c>
      <c r="F2318" s="3" t="s">
        <v>290</v>
      </c>
    </row>
    <row r="2319" spans="1:6" x14ac:dyDescent="0.3">
      <c r="A2319" s="2">
        <v>44752</v>
      </c>
      <c r="B2319" s="3" t="s">
        <v>295</v>
      </c>
      <c r="C2319" s="6" t="s">
        <v>382</v>
      </c>
      <c r="D2319" s="6" t="s">
        <v>382</v>
      </c>
      <c r="E2319" s="7">
        <v>49250</v>
      </c>
      <c r="F2319" s="3" t="s">
        <v>290</v>
      </c>
    </row>
    <row r="2320" spans="1:6" x14ac:dyDescent="0.3">
      <c r="A2320" s="2">
        <v>44722</v>
      </c>
      <c r="B2320" s="3" t="s">
        <v>381</v>
      </c>
      <c r="C2320" s="6">
        <v>29</v>
      </c>
      <c r="D2320" s="6">
        <v>3.8</v>
      </c>
      <c r="E2320" s="7">
        <v>70000</v>
      </c>
      <c r="F2320" s="3" t="s">
        <v>290</v>
      </c>
    </row>
    <row r="2321" spans="1:6" x14ac:dyDescent="0.3">
      <c r="A2321" s="2">
        <v>44722</v>
      </c>
      <c r="B2321" s="3" t="s">
        <v>295</v>
      </c>
      <c r="C2321" s="6" t="s">
        <v>382</v>
      </c>
      <c r="D2321" s="6" t="s">
        <v>382</v>
      </c>
      <c r="E2321" s="7">
        <v>49750</v>
      </c>
      <c r="F2321" s="3" t="s">
        <v>290</v>
      </c>
    </row>
    <row r="2322" spans="1:6" x14ac:dyDescent="0.3">
      <c r="A2322" s="2">
        <v>44691</v>
      </c>
      <c r="B2322" s="3" t="s">
        <v>381</v>
      </c>
      <c r="C2322" s="6">
        <v>29</v>
      </c>
      <c r="D2322" s="6">
        <v>3.8</v>
      </c>
      <c r="E2322" s="7">
        <v>70250</v>
      </c>
      <c r="F2322" s="3" t="s">
        <v>290</v>
      </c>
    </row>
    <row r="2323" spans="1:6" x14ac:dyDescent="0.3">
      <c r="A2323" s="2">
        <v>44691</v>
      </c>
      <c r="B2323" s="3" t="s">
        <v>295</v>
      </c>
      <c r="C2323" s="6" t="s">
        <v>382</v>
      </c>
      <c r="D2323" s="6" t="s">
        <v>382</v>
      </c>
      <c r="E2323" s="7">
        <v>50000</v>
      </c>
      <c r="F2323" s="3" t="s">
        <v>290</v>
      </c>
    </row>
    <row r="2324" spans="1:6" x14ac:dyDescent="0.3">
      <c r="A2324" s="2">
        <v>44661</v>
      </c>
      <c r="B2324" s="3" t="s">
        <v>381</v>
      </c>
      <c r="C2324" s="6">
        <v>29</v>
      </c>
      <c r="D2324" s="6">
        <v>3.8</v>
      </c>
      <c r="E2324" s="7">
        <v>69250</v>
      </c>
      <c r="F2324" s="3" t="s">
        <v>290</v>
      </c>
    </row>
    <row r="2325" spans="1:6" x14ac:dyDescent="0.3">
      <c r="A2325" s="2">
        <v>44661</v>
      </c>
      <c r="B2325" s="3" t="s">
        <v>295</v>
      </c>
      <c r="C2325" s="6" t="s">
        <v>382</v>
      </c>
      <c r="D2325" s="6" t="s">
        <v>382</v>
      </c>
      <c r="E2325" s="7">
        <v>49750</v>
      </c>
      <c r="F2325" s="3" t="s">
        <v>290</v>
      </c>
    </row>
    <row r="2326" spans="1:6" x14ac:dyDescent="0.3">
      <c r="A2326" s="2">
        <v>44630</v>
      </c>
      <c r="B2326" s="3" t="s">
        <v>381</v>
      </c>
      <c r="C2326" s="6">
        <v>29</v>
      </c>
      <c r="D2326" s="6">
        <v>3.8</v>
      </c>
      <c r="E2326" s="7">
        <v>68750</v>
      </c>
      <c r="F2326" s="3" t="s">
        <v>290</v>
      </c>
    </row>
    <row r="2327" spans="1:6" x14ac:dyDescent="0.3">
      <c r="A2327" s="2">
        <v>44630</v>
      </c>
      <c r="B2327" s="3" t="s">
        <v>295</v>
      </c>
      <c r="C2327" s="6" t="s">
        <v>382</v>
      </c>
      <c r="D2327" s="6" t="s">
        <v>382</v>
      </c>
      <c r="E2327" s="7">
        <v>50000</v>
      </c>
      <c r="F2327" s="3" t="s">
        <v>290</v>
      </c>
    </row>
    <row r="2328" spans="1:6" x14ac:dyDescent="0.3">
      <c r="A2328" s="2">
        <v>44571</v>
      </c>
      <c r="B2328" s="3" t="s">
        <v>381</v>
      </c>
      <c r="C2328" s="6">
        <v>29</v>
      </c>
      <c r="D2328" s="6">
        <v>3.8</v>
      </c>
      <c r="E2328" s="7">
        <v>68250</v>
      </c>
      <c r="F2328" s="3" t="s">
        <v>290</v>
      </c>
    </row>
    <row r="2329" spans="1:6" x14ac:dyDescent="0.3">
      <c r="A2329" s="2">
        <v>44571</v>
      </c>
      <c r="B2329" s="3" t="s">
        <v>295</v>
      </c>
      <c r="C2329" s="6" t="s">
        <v>382</v>
      </c>
      <c r="D2329" s="6" t="s">
        <v>382</v>
      </c>
      <c r="E2329" s="7">
        <v>50250</v>
      </c>
      <c r="F2329" s="3" t="s">
        <v>290</v>
      </c>
    </row>
    <row r="2330" spans="1:6" x14ac:dyDescent="0.3">
      <c r="A2330" s="2" t="s">
        <v>443</v>
      </c>
      <c r="B2330" s="3" t="s">
        <v>381</v>
      </c>
      <c r="C2330" s="6">
        <v>29</v>
      </c>
      <c r="D2330" s="6">
        <v>3.8</v>
      </c>
      <c r="E2330" s="7">
        <v>68500</v>
      </c>
      <c r="F2330" s="3" t="s">
        <v>290</v>
      </c>
    </row>
    <row r="2331" spans="1:6" x14ac:dyDescent="0.3">
      <c r="A2331" s="2" t="s">
        <v>443</v>
      </c>
      <c r="B2331" s="3" t="s">
        <v>295</v>
      </c>
      <c r="C2331" s="6" t="s">
        <v>382</v>
      </c>
      <c r="D2331" s="6" t="s">
        <v>382</v>
      </c>
      <c r="E2331" s="7">
        <v>50750</v>
      </c>
      <c r="F2331" s="3" t="s">
        <v>290</v>
      </c>
    </row>
    <row r="2332" spans="1:6" x14ac:dyDescent="0.3">
      <c r="A2332" s="2" t="s">
        <v>444</v>
      </c>
      <c r="B2332" s="3" t="s">
        <v>381</v>
      </c>
      <c r="C2332" s="6">
        <v>29</v>
      </c>
      <c r="D2332" s="6">
        <v>3.8</v>
      </c>
      <c r="E2332" s="7">
        <v>69250</v>
      </c>
      <c r="F2332" s="3" t="s">
        <v>290</v>
      </c>
    </row>
    <row r="2333" spans="1:6" x14ac:dyDescent="0.3">
      <c r="A2333" s="2" t="s">
        <v>444</v>
      </c>
      <c r="B2333" s="3" t="s">
        <v>295</v>
      </c>
      <c r="C2333" s="6" t="s">
        <v>382</v>
      </c>
      <c r="D2333" s="6" t="s">
        <v>382</v>
      </c>
      <c r="E2333" s="7">
        <v>51000</v>
      </c>
      <c r="F2333" s="3" t="s">
        <v>290</v>
      </c>
    </row>
    <row r="2334" spans="1:6" x14ac:dyDescent="0.3">
      <c r="A2334" s="2" t="s">
        <v>445</v>
      </c>
      <c r="B2334" s="3" t="s">
        <v>381</v>
      </c>
      <c r="C2334" s="6">
        <v>29</v>
      </c>
      <c r="D2334" s="6">
        <v>3.8</v>
      </c>
      <c r="E2334" s="7">
        <v>70500</v>
      </c>
      <c r="F2334" s="3" t="s">
        <v>290</v>
      </c>
    </row>
    <row r="2335" spans="1:6" x14ac:dyDescent="0.3">
      <c r="A2335" s="2" t="s">
        <v>445</v>
      </c>
      <c r="B2335" s="3" t="s">
        <v>295</v>
      </c>
      <c r="C2335" s="6" t="s">
        <v>382</v>
      </c>
      <c r="D2335" s="6" t="s">
        <v>382</v>
      </c>
      <c r="E2335" s="7">
        <v>51250</v>
      </c>
      <c r="F2335" s="3" t="s">
        <v>290</v>
      </c>
    </row>
    <row r="2336" spans="1:6" x14ac:dyDescent="0.3">
      <c r="A2336" s="2" t="s">
        <v>446</v>
      </c>
      <c r="B2336" s="3" t="s">
        <v>381</v>
      </c>
      <c r="C2336" s="6">
        <v>29</v>
      </c>
      <c r="D2336" s="6">
        <v>3.8</v>
      </c>
      <c r="E2336" s="7">
        <v>72500</v>
      </c>
      <c r="F2336" s="3" t="s">
        <v>290</v>
      </c>
    </row>
    <row r="2337" spans="1:6" x14ac:dyDescent="0.3">
      <c r="A2337" s="2" t="s">
        <v>446</v>
      </c>
      <c r="B2337" s="3" t="s">
        <v>295</v>
      </c>
      <c r="C2337" s="6" t="s">
        <v>382</v>
      </c>
      <c r="D2337" s="6" t="s">
        <v>382</v>
      </c>
      <c r="E2337" s="7">
        <v>52500</v>
      </c>
      <c r="F2337" s="3" t="s">
        <v>290</v>
      </c>
    </row>
    <row r="2338" spans="1:6" x14ac:dyDescent="0.3">
      <c r="A2338" s="2" t="s">
        <v>447</v>
      </c>
      <c r="B2338" s="3" t="s">
        <v>381</v>
      </c>
      <c r="C2338" s="6">
        <v>29</v>
      </c>
      <c r="D2338" s="6">
        <v>3.8</v>
      </c>
      <c r="E2338" s="7">
        <v>73500</v>
      </c>
      <c r="F2338" s="3" t="s">
        <v>290</v>
      </c>
    </row>
    <row r="2339" spans="1:6" x14ac:dyDescent="0.3">
      <c r="A2339" s="2" t="s">
        <v>447</v>
      </c>
      <c r="B2339" s="3" t="s">
        <v>295</v>
      </c>
      <c r="C2339" s="6" t="s">
        <v>382</v>
      </c>
      <c r="D2339" s="6" t="s">
        <v>382</v>
      </c>
      <c r="E2339" s="7">
        <v>53000</v>
      </c>
      <c r="F2339" s="3" t="s">
        <v>290</v>
      </c>
    </row>
    <row r="2340" spans="1:6" x14ac:dyDescent="0.3">
      <c r="A2340" s="2" t="s">
        <v>448</v>
      </c>
      <c r="B2340" s="3" t="s">
        <v>381</v>
      </c>
      <c r="C2340" s="6">
        <v>29</v>
      </c>
      <c r="D2340" s="6">
        <v>3.8</v>
      </c>
      <c r="E2340" s="7">
        <v>73750</v>
      </c>
      <c r="F2340" s="3" t="s">
        <v>290</v>
      </c>
    </row>
    <row r="2341" spans="1:6" x14ac:dyDescent="0.3">
      <c r="A2341" s="2" t="s">
        <v>448</v>
      </c>
      <c r="B2341" s="3" t="s">
        <v>295</v>
      </c>
      <c r="C2341" s="6" t="s">
        <v>382</v>
      </c>
      <c r="D2341" s="6" t="s">
        <v>382</v>
      </c>
      <c r="E2341" s="7">
        <v>53250</v>
      </c>
      <c r="F2341" s="3" t="s">
        <v>290</v>
      </c>
    </row>
    <row r="2342" spans="1:6" x14ac:dyDescent="0.3">
      <c r="A2342" s="2" t="s">
        <v>449</v>
      </c>
      <c r="B2342" s="3" t="s">
        <v>381</v>
      </c>
      <c r="C2342" s="6">
        <v>29</v>
      </c>
      <c r="D2342" s="6">
        <v>3.8</v>
      </c>
      <c r="E2342" s="7">
        <v>74250</v>
      </c>
      <c r="F2342" s="3" t="s">
        <v>290</v>
      </c>
    </row>
    <row r="2343" spans="1:6" x14ac:dyDescent="0.3">
      <c r="A2343" s="2" t="s">
        <v>449</v>
      </c>
      <c r="B2343" s="3" t="s">
        <v>295</v>
      </c>
      <c r="C2343" s="6" t="s">
        <v>382</v>
      </c>
      <c r="D2343" s="6" t="s">
        <v>382</v>
      </c>
      <c r="E2343" s="7">
        <v>53250</v>
      </c>
      <c r="F2343" s="3" t="s">
        <v>290</v>
      </c>
    </row>
    <row r="2344" spans="1:6" x14ac:dyDescent="0.3">
      <c r="A2344" s="2" t="s">
        <v>450</v>
      </c>
      <c r="B2344" s="3" t="s">
        <v>381</v>
      </c>
      <c r="C2344" s="6">
        <v>29</v>
      </c>
      <c r="D2344" s="6">
        <v>3.8</v>
      </c>
      <c r="E2344" s="7">
        <v>75000</v>
      </c>
      <c r="F2344" s="3" t="s">
        <v>290</v>
      </c>
    </row>
    <row r="2345" spans="1:6" x14ac:dyDescent="0.3">
      <c r="A2345" s="2" t="s">
        <v>450</v>
      </c>
      <c r="B2345" s="3" t="s">
        <v>295</v>
      </c>
      <c r="C2345" s="6" t="s">
        <v>382</v>
      </c>
      <c r="D2345" s="6" t="s">
        <v>382</v>
      </c>
      <c r="E2345" s="7">
        <v>53750</v>
      </c>
      <c r="F2345" s="3" t="s">
        <v>290</v>
      </c>
    </row>
    <row r="2346" spans="1:6" x14ac:dyDescent="0.3">
      <c r="A2346" s="2" t="s">
        <v>451</v>
      </c>
      <c r="B2346" s="3" t="s">
        <v>381</v>
      </c>
      <c r="C2346" s="6">
        <v>29</v>
      </c>
      <c r="D2346" s="6">
        <v>3.8</v>
      </c>
      <c r="E2346" s="7">
        <v>74500</v>
      </c>
      <c r="F2346" s="3" t="s">
        <v>290</v>
      </c>
    </row>
    <row r="2347" spans="1:6" x14ac:dyDescent="0.3">
      <c r="A2347" s="2" t="s">
        <v>451</v>
      </c>
      <c r="B2347" s="3" t="s">
        <v>295</v>
      </c>
      <c r="C2347" s="6" t="s">
        <v>382</v>
      </c>
      <c r="D2347" s="6" t="s">
        <v>382</v>
      </c>
      <c r="E2347" s="7">
        <v>54000</v>
      </c>
      <c r="F2347" s="3" t="s">
        <v>290</v>
      </c>
    </row>
    <row r="2348" spans="1:6" x14ac:dyDescent="0.3">
      <c r="A2348" s="2" t="s">
        <v>452</v>
      </c>
      <c r="B2348" s="3" t="s">
        <v>381</v>
      </c>
      <c r="C2348" s="6">
        <v>29</v>
      </c>
      <c r="D2348" s="6">
        <v>3.8</v>
      </c>
      <c r="E2348" s="7">
        <v>75750</v>
      </c>
      <c r="F2348" s="3" t="s">
        <v>290</v>
      </c>
    </row>
    <row r="2349" spans="1:6" x14ac:dyDescent="0.3">
      <c r="A2349" s="2" t="s">
        <v>452</v>
      </c>
      <c r="B2349" s="3" t="s">
        <v>295</v>
      </c>
      <c r="C2349" s="6" t="s">
        <v>382</v>
      </c>
      <c r="D2349" s="6" t="s">
        <v>382</v>
      </c>
      <c r="E2349" s="7">
        <v>54250</v>
      </c>
      <c r="F2349" s="3" t="s">
        <v>290</v>
      </c>
    </row>
    <row r="2350" spans="1:6" x14ac:dyDescent="0.3">
      <c r="A2350" s="2" t="s">
        <v>453</v>
      </c>
      <c r="B2350" s="3" t="s">
        <v>381</v>
      </c>
      <c r="C2350" s="6">
        <v>29</v>
      </c>
      <c r="D2350" s="6">
        <v>3.8</v>
      </c>
      <c r="E2350" s="7">
        <v>77250</v>
      </c>
      <c r="F2350" s="3" t="s">
        <v>290</v>
      </c>
    </row>
    <row r="2351" spans="1:6" x14ac:dyDescent="0.3">
      <c r="A2351" s="2" t="s">
        <v>453</v>
      </c>
      <c r="B2351" s="3" t="s">
        <v>295</v>
      </c>
      <c r="C2351" s="6" t="s">
        <v>382</v>
      </c>
      <c r="D2351" s="6" t="s">
        <v>382</v>
      </c>
      <c r="E2351" s="7">
        <v>55000</v>
      </c>
      <c r="F2351" s="3" t="s">
        <v>290</v>
      </c>
    </row>
    <row r="2352" spans="1:6" x14ac:dyDescent="0.3">
      <c r="A2352" s="2" t="s">
        <v>454</v>
      </c>
      <c r="B2352" s="3" t="s">
        <v>381</v>
      </c>
      <c r="C2352" s="6">
        <v>29</v>
      </c>
      <c r="D2352" s="6">
        <v>3.8</v>
      </c>
      <c r="E2352" s="7">
        <v>79500</v>
      </c>
      <c r="F2352" s="3" t="s">
        <v>290</v>
      </c>
    </row>
    <row r="2353" spans="1:6" x14ac:dyDescent="0.3">
      <c r="A2353" s="2" t="s">
        <v>454</v>
      </c>
      <c r="B2353" s="3" t="s">
        <v>295</v>
      </c>
      <c r="C2353" s="6" t="s">
        <v>382</v>
      </c>
      <c r="D2353" s="6" t="s">
        <v>382</v>
      </c>
      <c r="E2353" s="7">
        <v>55750</v>
      </c>
      <c r="F2353" s="3" t="s">
        <v>290</v>
      </c>
    </row>
    <row r="2354" spans="1:6" x14ac:dyDescent="0.3">
      <c r="A2354" s="2" t="s">
        <v>455</v>
      </c>
      <c r="B2354" s="3" t="s">
        <v>381</v>
      </c>
      <c r="C2354" s="6">
        <v>29</v>
      </c>
      <c r="D2354" s="6">
        <v>3.8</v>
      </c>
      <c r="E2354" s="7">
        <v>81500</v>
      </c>
      <c r="F2354" s="3" t="s">
        <v>290</v>
      </c>
    </row>
    <row r="2355" spans="1:6" x14ac:dyDescent="0.3">
      <c r="A2355" s="2" t="s">
        <v>455</v>
      </c>
      <c r="B2355" s="3" t="s">
        <v>295</v>
      </c>
      <c r="C2355" s="6" t="s">
        <v>382</v>
      </c>
      <c r="D2355" s="6" t="s">
        <v>382</v>
      </c>
      <c r="E2355" s="7">
        <v>56100</v>
      </c>
      <c r="F2355" s="3" t="s">
        <v>290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71E2-101F-4EAA-9975-2E477EDDC13D}">
  <dimension ref="A1:K131"/>
  <sheetViews>
    <sheetView workbookViewId="0">
      <selection activeCell="M6" sqref="M6"/>
    </sheetView>
  </sheetViews>
  <sheetFormatPr defaultRowHeight="14.4" x14ac:dyDescent="0.3"/>
  <cols>
    <col min="1" max="1" width="18.33203125" bestFit="1" customWidth="1"/>
    <col min="3" max="3" width="9.33203125" bestFit="1" customWidth="1"/>
    <col min="4" max="4" width="6.6640625" bestFit="1" customWidth="1"/>
    <col min="5" max="5" width="14.77734375" bestFit="1" customWidth="1"/>
    <col min="6" max="6" width="8.5546875" bestFit="1" customWidth="1"/>
    <col min="7" max="7" width="7.5546875" bestFit="1" customWidth="1"/>
    <col min="8" max="9" width="9.88671875" bestFit="1" customWidth="1"/>
    <col min="10" max="10" width="8.21875" bestFit="1" customWidth="1"/>
    <col min="11" max="11" width="8.77734375" bestFit="1" customWidth="1"/>
  </cols>
  <sheetData>
    <row r="1" spans="1:11" ht="57.6" x14ac:dyDescent="0.3">
      <c r="A1" s="8" t="s">
        <v>456</v>
      </c>
      <c r="B1" s="8" t="s">
        <v>378</v>
      </c>
      <c r="C1" s="8" t="s">
        <v>379</v>
      </c>
      <c r="D1" s="8" t="s">
        <v>380</v>
      </c>
      <c r="E1" s="8" t="s">
        <v>281</v>
      </c>
      <c r="F1" s="8" t="s">
        <v>457</v>
      </c>
      <c r="G1" s="8" t="s">
        <v>458</v>
      </c>
      <c r="H1" s="8" t="s">
        <v>459</v>
      </c>
      <c r="I1" s="8" t="s">
        <v>460</v>
      </c>
      <c r="J1" s="8" t="s">
        <v>461</v>
      </c>
      <c r="K1" s="8" t="s">
        <v>462</v>
      </c>
    </row>
    <row r="2" spans="1:11" x14ac:dyDescent="0.3">
      <c r="A2" s="3" t="s">
        <v>41</v>
      </c>
      <c r="B2" s="3" t="s">
        <v>381</v>
      </c>
      <c r="C2" s="3">
        <v>29</v>
      </c>
      <c r="D2" s="3">
        <v>3.8</v>
      </c>
      <c r="E2" s="3" t="s">
        <v>463</v>
      </c>
      <c r="F2" s="7">
        <v>68100</v>
      </c>
      <c r="G2" s="4">
        <v>104.96</v>
      </c>
      <c r="H2" s="3">
        <v>-1100</v>
      </c>
      <c r="I2" s="9">
        <v>-1.7</v>
      </c>
      <c r="J2" s="4">
        <v>82.75</v>
      </c>
      <c r="K2" s="4">
        <v>82.75</v>
      </c>
    </row>
    <row r="3" spans="1:11" x14ac:dyDescent="0.3">
      <c r="A3" s="3" t="s">
        <v>41</v>
      </c>
      <c r="B3" s="3" t="s">
        <v>295</v>
      </c>
      <c r="C3" s="3" t="s">
        <v>296</v>
      </c>
      <c r="D3" s="3" t="s">
        <v>382</v>
      </c>
      <c r="E3" s="3" t="s">
        <v>464</v>
      </c>
      <c r="F3" s="7">
        <v>53100</v>
      </c>
      <c r="G3" s="4">
        <v>107.01</v>
      </c>
      <c r="H3" s="3">
        <v>-510</v>
      </c>
      <c r="I3" s="9">
        <v>-1.64</v>
      </c>
      <c r="J3" s="4">
        <v>82.75</v>
      </c>
      <c r="K3" s="4">
        <v>82.75</v>
      </c>
    </row>
    <row r="4" spans="1:11" x14ac:dyDescent="0.3">
      <c r="A4" s="3" t="s">
        <v>465</v>
      </c>
      <c r="B4" s="3" t="s">
        <v>381</v>
      </c>
      <c r="C4" s="3">
        <v>29</v>
      </c>
      <c r="D4" s="3">
        <v>3.8</v>
      </c>
      <c r="E4" s="3" t="s">
        <v>466</v>
      </c>
      <c r="F4" s="7">
        <v>64250</v>
      </c>
      <c r="G4" s="4">
        <v>99.59</v>
      </c>
      <c r="H4" s="3">
        <v>-500</v>
      </c>
      <c r="I4" s="9">
        <v>-0.78</v>
      </c>
      <c r="J4" s="4">
        <v>82.75</v>
      </c>
      <c r="K4" s="4">
        <v>82.75</v>
      </c>
    </row>
    <row r="5" spans="1:11" x14ac:dyDescent="0.3">
      <c r="A5" s="3" t="s">
        <v>465</v>
      </c>
      <c r="B5" s="3" t="s">
        <v>295</v>
      </c>
      <c r="C5" s="3" t="s">
        <v>296</v>
      </c>
      <c r="D5" s="3" t="s">
        <v>382</v>
      </c>
      <c r="E5" s="3" t="s">
        <v>467</v>
      </c>
      <c r="F5" s="7">
        <v>53250</v>
      </c>
      <c r="G5" s="4">
        <v>82.54</v>
      </c>
      <c r="H5" s="3" t="s">
        <v>468</v>
      </c>
      <c r="I5" s="9" t="s">
        <v>468</v>
      </c>
      <c r="J5" s="4">
        <v>82.75</v>
      </c>
      <c r="K5" s="4">
        <v>82.75</v>
      </c>
    </row>
    <row r="6" spans="1:11" x14ac:dyDescent="0.3">
      <c r="A6" s="3" t="s">
        <v>469</v>
      </c>
      <c r="B6" s="3" t="s">
        <v>381</v>
      </c>
      <c r="C6" s="3">
        <v>29</v>
      </c>
      <c r="D6" s="3">
        <v>3.8</v>
      </c>
      <c r="E6" s="3" t="s">
        <v>470</v>
      </c>
      <c r="F6" s="7">
        <v>63650</v>
      </c>
      <c r="G6" s="4">
        <v>98.18</v>
      </c>
      <c r="H6" s="3">
        <v>-600</v>
      </c>
      <c r="I6" s="9">
        <v>-1.41</v>
      </c>
      <c r="J6" s="4">
        <v>82.29</v>
      </c>
      <c r="K6" s="4">
        <v>82.29</v>
      </c>
    </row>
    <row r="7" spans="1:11" x14ac:dyDescent="0.3">
      <c r="A7" s="3" t="s">
        <v>469</v>
      </c>
      <c r="B7" s="3" t="s">
        <v>295</v>
      </c>
      <c r="C7" s="3" t="s">
        <v>296</v>
      </c>
      <c r="D7" s="3" t="s">
        <v>382</v>
      </c>
      <c r="E7" s="3" t="s">
        <v>471</v>
      </c>
      <c r="F7" s="7">
        <v>51250</v>
      </c>
      <c r="G7" s="4">
        <v>79.05</v>
      </c>
      <c r="H7" s="3">
        <v>-2000</v>
      </c>
      <c r="I7" s="9">
        <v>-3.49000000000001</v>
      </c>
      <c r="J7" s="4">
        <v>82.29</v>
      </c>
      <c r="K7" s="4">
        <v>82.29</v>
      </c>
    </row>
    <row r="8" spans="1:11" x14ac:dyDescent="0.3">
      <c r="A8" s="3" t="s">
        <v>472</v>
      </c>
      <c r="B8" s="3" t="s">
        <v>381</v>
      </c>
      <c r="C8" s="3">
        <v>29</v>
      </c>
      <c r="D8" s="3">
        <v>3.8</v>
      </c>
      <c r="E8" s="3" t="s">
        <v>473</v>
      </c>
      <c r="F8" s="7">
        <v>67450</v>
      </c>
      <c r="G8" s="4">
        <v>105.34</v>
      </c>
      <c r="H8" s="3">
        <v>-700</v>
      </c>
      <c r="I8" s="9">
        <v>-1.0900000000000001</v>
      </c>
      <c r="J8" s="4">
        <v>82.75</v>
      </c>
      <c r="K8" s="4">
        <v>82.75</v>
      </c>
    </row>
    <row r="9" spans="1:11" x14ac:dyDescent="0.3">
      <c r="A9" s="3" t="s">
        <v>472</v>
      </c>
      <c r="B9" s="3" t="s">
        <v>295</v>
      </c>
      <c r="C9" s="3" t="s">
        <v>296</v>
      </c>
      <c r="D9" s="3" t="s">
        <v>382</v>
      </c>
      <c r="E9" s="3" t="s">
        <v>474</v>
      </c>
      <c r="F9" s="7">
        <v>54750</v>
      </c>
      <c r="G9" s="4">
        <v>85.81</v>
      </c>
      <c r="H9" s="3" t="s">
        <v>468</v>
      </c>
      <c r="I9" s="9" t="s">
        <v>468</v>
      </c>
      <c r="J9" s="4">
        <v>82.75</v>
      </c>
      <c r="K9" s="4">
        <v>82.75</v>
      </c>
    </row>
    <row r="10" spans="1:11" x14ac:dyDescent="0.3">
      <c r="A10" s="3" t="s">
        <v>475</v>
      </c>
      <c r="B10" s="3" t="s">
        <v>381</v>
      </c>
      <c r="C10" s="3">
        <v>29</v>
      </c>
      <c r="D10" s="3">
        <v>3.8</v>
      </c>
      <c r="E10" s="3" t="s">
        <v>476</v>
      </c>
      <c r="F10" s="7">
        <v>67700</v>
      </c>
      <c r="G10" s="4">
        <v>106.2</v>
      </c>
      <c r="H10" s="3">
        <v>250</v>
      </c>
      <c r="I10" s="9">
        <v>0.85999999999999899</v>
      </c>
      <c r="J10" s="4">
        <v>81.680000000000007</v>
      </c>
      <c r="K10" s="4">
        <v>81.680000000000007</v>
      </c>
    </row>
    <row r="11" spans="1:11" x14ac:dyDescent="0.3">
      <c r="A11" s="3" t="s">
        <v>475</v>
      </c>
      <c r="B11" s="3" t="s">
        <v>295</v>
      </c>
      <c r="C11" s="3" t="s">
        <v>296</v>
      </c>
      <c r="D11" s="3" t="s">
        <v>382</v>
      </c>
      <c r="E11" s="3" t="s">
        <v>477</v>
      </c>
      <c r="F11" s="7">
        <v>55750</v>
      </c>
      <c r="G11" s="4">
        <v>87.46</v>
      </c>
      <c r="H11" s="3">
        <v>1000</v>
      </c>
      <c r="I11" s="9">
        <v>1.6499999999999899</v>
      </c>
      <c r="J11" s="4">
        <v>81.680000000000007</v>
      </c>
      <c r="K11" s="4">
        <v>81.680000000000007</v>
      </c>
    </row>
    <row r="12" spans="1:11" x14ac:dyDescent="0.3">
      <c r="A12" s="3" t="s">
        <v>478</v>
      </c>
      <c r="B12" s="3" t="s">
        <v>381</v>
      </c>
      <c r="C12" s="3">
        <v>29</v>
      </c>
      <c r="D12" s="3">
        <v>3.8</v>
      </c>
      <c r="E12" s="3" t="s">
        <v>479</v>
      </c>
      <c r="F12" s="7">
        <v>62350</v>
      </c>
      <c r="G12" s="4">
        <v>96.05</v>
      </c>
      <c r="H12" s="3">
        <v>-5350</v>
      </c>
      <c r="I12" s="9">
        <v>-10.15</v>
      </c>
      <c r="J12" s="4">
        <v>81.31</v>
      </c>
      <c r="K12" s="4">
        <v>81.31</v>
      </c>
    </row>
    <row r="13" spans="1:11" x14ac:dyDescent="0.3">
      <c r="A13" s="3" t="s">
        <v>478</v>
      </c>
      <c r="B13" s="3" t="s">
        <v>295</v>
      </c>
      <c r="C13" s="3" t="s">
        <v>296</v>
      </c>
      <c r="D13" s="3" t="s">
        <v>382</v>
      </c>
      <c r="E13" s="3" t="s">
        <v>480</v>
      </c>
      <c r="F13" s="7">
        <v>46750</v>
      </c>
      <c r="G13" s="4">
        <v>72.02</v>
      </c>
      <c r="H13" s="3">
        <v>-9000</v>
      </c>
      <c r="I13" s="9">
        <v>-15.44</v>
      </c>
      <c r="J13" s="4">
        <v>81.31</v>
      </c>
      <c r="K13" s="4">
        <v>81.31</v>
      </c>
    </row>
    <row r="14" spans="1:11" x14ac:dyDescent="0.3">
      <c r="A14" s="3" t="s">
        <v>302</v>
      </c>
      <c r="B14" s="3" t="s">
        <v>381</v>
      </c>
      <c r="C14" s="3">
        <v>29</v>
      </c>
      <c r="D14" s="3">
        <v>3.8</v>
      </c>
      <c r="E14" s="3" t="s">
        <v>481</v>
      </c>
      <c r="F14" s="7">
        <v>61800</v>
      </c>
      <c r="G14" s="4">
        <v>96.66</v>
      </c>
      <c r="H14" s="3">
        <v>-550</v>
      </c>
      <c r="I14" s="9">
        <v>0.60999999999999899</v>
      </c>
      <c r="J14" s="4">
        <v>82.75</v>
      </c>
      <c r="K14" s="4">
        <v>82.75</v>
      </c>
    </row>
    <row r="15" spans="1:11" x14ac:dyDescent="0.3">
      <c r="A15" s="3" t="s">
        <v>302</v>
      </c>
      <c r="B15" s="3" t="s">
        <v>295</v>
      </c>
      <c r="C15" s="3" t="s">
        <v>296</v>
      </c>
      <c r="D15" s="3" t="s">
        <v>382</v>
      </c>
      <c r="E15" s="3" t="s">
        <v>482</v>
      </c>
      <c r="F15" s="7">
        <v>44750</v>
      </c>
      <c r="G15" s="4">
        <v>69.989999999999995</v>
      </c>
      <c r="H15" s="3">
        <v>-2000</v>
      </c>
      <c r="I15" s="9">
        <v>-2.0299999999999998</v>
      </c>
      <c r="J15" s="4">
        <v>82.75</v>
      </c>
      <c r="K15" s="4">
        <v>82.75</v>
      </c>
    </row>
    <row r="16" spans="1:11" x14ac:dyDescent="0.3">
      <c r="A16" s="3" t="s">
        <v>303</v>
      </c>
      <c r="B16" s="3" t="s">
        <v>381</v>
      </c>
      <c r="C16" s="3">
        <v>29</v>
      </c>
      <c r="D16" s="3">
        <v>3.8</v>
      </c>
      <c r="E16" s="3" t="s">
        <v>483</v>
      </c>
      <c r="F16" s="7">
        <v>62150</v>
      </c>
      <c r="G16" s="4">
        <v>97.72</v>
      </c>
      <c r="H16" s="3">
        <v>350</v>
      </c>
      <c r="I16" s="9">
        <v>1.06</v>
      </c>
      <c r="J16" s="4">
        <v>81.55</v>
      </c>
      <c r="K16" s="4">
        <v>81.55</v>
      </c>
    </row>
    <row r="17" spans="1:11" x14ac:dyDescent="0.3">
      <c r="A17" s="3" t="s">
        <v>303</v>
      </c>
      <c r="B17" s="3" t="s">
        <v>295</v>
      </c>
      <c r="C17" s="3" t="s">
        <v>296</v>
      </c>
      <c r="D17" s="3" t="s">
        <v>382</v>
      </c>
      <c r="E17" s="3" t="s">
        <v>484</v>
      </c>
      <c r="F17" s="7">
        <v>47100</v>
      </c>
      <c r="G17" s="4">
        <v>74.06</v>
      </c>
      <c r="H17" s="3">
        <v>2350</v>
      </c>
      <c r="I17" s="9">
        <v>4.0700000000000101</v>
      </c>
      <c r="J17" s="4">
        <v>81.55</v>
      </c>
      <c r="K17" s="4">
        <v>81.55</v>
      </c>
    </row>
    <row r="18" spans="1:11" x14ac:dyDescent="0.3">
      <c r="A18" s="3" t="s">
        <v>485</v>
      </c>
      <c r="B18" s="3" t="s">
        <v>381</v>
      </c>
      <c r="C18" s="3">
        <v>29</v>
      </c>
      <c r="D18" s="3">
        <v>3.8</v>
      </c>
      <c r="E18" s="3" t="s">
        <v>481</v>
      </c>
      <c r="F18" s="7">
        <v>61800</v>
      </c>
      <c r="G18" s="4">
        <v>96.61</v>
      </c>
      <c r="H18" s="3">
        <v>-350</v>
      </c>
      <c r="I18" s="9">
        <v>-1.1100000000000001</v>
      </c>
      <c r="J18" s="4">
        <v>81.12</v>
      </c>
      <c r="K18" s="4">
        <v>81.12</v>
      </c>
    </row>
    <row r="19" spans="1:11" x14ac:dyDescent="0.3">
      <c r="A19" s="3" t="s">
        <v>485</v>
      </c>
      <c r="B19" s="3" t="s">
        <v>295</v>
      </c>
      <c r="C19" s="3" t="s">
        <v>296</v>
      </c>
      <c r="D19" s="3" t="s">
        <v>382</v>
      </c>
      <c r="E19" s="3" t="s">
        <v>480</v>
      </c>
      <c r="F19" s="7">
        <v>46750</v>
      </c>
      <c r="G19" s="4">
        <v>73.09</v>
      </c>
      <c r="H19" s="3">
        <v>-350</v>
      </c>
      <c r="I19" s="9">
        <v>-0.96999999999999897</v>
      </c>
      <c r="J19" s="4">
        <v>81.12</v>
      </c>
      <c r="K19" s="4">
        <v>81.12</v>
      </c>
    </row>
    <row r="20" spans="1:11" x14ac:dyDescent="0.3">
      <c r="A20" s="3" t="s">
        <v>51</v>
      </c>
      <c r="B20" s="3" t="s">
        <v>381</v>
      </c>
      <c r="C20" s="3">
        <v>29</v>
      </c>
      <c r="D20" s="3">
        <v>3.8</v>
      </c>
      <c r="E20" s="3" t="s">
        <v>486</v>
      </c>
      <c r="F20" s="7">
        <v>61700</v>
      </c>
      <c r="G20" s="4">
        <v>96.19</v>
      </c>
      <c r="H20" s="3">
        <v>-100</v>
      </c>
      <c r="I20" s="9">
        <v>-0.42000000000000198</v>
      </c>
      <c r="J20" s="4">
        <v>81.59</v>
      </c>
      <c r="K20" s="4">
        <v>81.59</v>
      </c>
    </row>
    <row r="21" spans="1:11" x14ac:dyDescent="0.3">
      <c r="A21" s="3" t="s">
        <v>51</v>
      </c>
      <c r="B21" s="3" t="s">
        <v>295</v>
      </c>
      <c r="C21" s="3" t="s">
        <v>296</v>
      </c>
      <c r="D21" s="3" t="s">
        <v>382</v>
      </c>
      <c r="E21" s="3" t="s">
        <v>487</v>
      </c>
      <c r="F21" s="7">
        <v>46350</v>
      </c>
      <c r="G21" s="4">
        <v>72.260000000000005</v>
      </c>
      <c r="H21" s="3">
        <v>-400</v>
      </c>
      <c r="I21" s="9">
        <v>-0.82999999999999796</v>
      </c>
      <c r="J21" s="4">
        <v>81.59</v>
      </c>
      <c r="K21" s="4">
        <v>81.59</v>
      </c>
    </row>
    <row r="22" spans="1:11" x14ac:dyDescent="0.3">
      <c r="A22" s="3" t="s">
        <v>488</v>
      </c>
      <c r="B22" s="3" t="s">
        <v>381</v>
      </c>
      <c r="C22" s="3">
        <v>29</v>
      </c>
      <c r="D22" s="3">
        <v>3.8</v>
      </c>
      <c r="E22" s="3" t="s">
        <v>489</v>
      </c>
      <c r="F22" s="7">
        <v>62000</v>
      </c>
      <c r="G22" s="4">
        <v>95.84</v>
      </c>
      <c r="H22" s="3">
        <v>300</v>
      </c>
      <c r="I22" s="9">
        <v>-0.34999999999999398</v>
      </c>
      <c r="J22" s="4">
        <v>81.819999999999993</v>
      </c>
      <c r="K22" s="4">
        <v>81.819999999999993</v>
      </c>
    </row>
    <row r="23" spans="1:11" x14ac:dyDescent="0.3">
      <c r="A23" s="3" t="s">
        <v>488</v>
      </c>
      <c r="B23" s="3" t="s">
        <v>295</v>
      </c>
      <c r="C23" s="3" t="s">
        <v>296</v>
      </c>
      <c r="D23" s="3" t="s">
        <v>382</v>
      </c>
      <c r="E23" s="3" t="s">
        <v>490</v>
      </c>
      <c r="F23" s="7">
        <v>45800</v>
      </c>
      <c r="G23" s="4">
        <v>70.8</v>
      </c>
      <c r="H23" s="3">
        <v>-550</v>
      </c>
      <c r="I23" s="9">
        <v>-1.46000000000001</v>
      </c>
      <c r="J23" s="4">
        <v>81.819999999999993</v>
      </c>
      <c r="K23" s="4">
        <v>81.819999999999993</v>
      </c>
    </row>
    <row r="24" spans="1:11" x14ac:dyDescent="0.3">
      <c r="A24" s="3" t="s">
        <v>491</v>
      </c>
      <c r="B24" s="3" t="s">
        <v>381</v>
      </c>
      <c r="C24" s="3">
        <v>29</v>
      </c>
      <c r="D24" s="3">
        <v>3.8</v>
      </c>
      <c r="E24" s="3" t="s">
        <v>492</v>
      </c>
      <c r="F24" s="7">
        <v>62400</v>
      </c>
      <c r="G24" s="4">
        <v>96.09</v>
      </c>
      <c r="H24" s="3">
        <v>400</v>
      </c>
      <c r="I24" s="9">
        <v>0.25</v>
      </c>
      <c r="J24" s="4">
        <v>82.51</v>
      </c>
      <c r="K24" s="4">
        <v>82.51</v>
      </c>
    </row>
    <row r="25" spans="1:11" x14ac:dyDescent="0.3">
      <c r="A25" s="3" t="s">
        <v>491</v>
      </c>
      <c r="B25" s="3" t="s">
        <v>295</v>
      </c>
      <c r="C25" s="3" t="s">
        <v>296</v>
      </c>
      <c r="D25" s="3" t="s">
        <v>382</v>
      </c>
      <c r="E25" s="3" t="s">
        <v>493</v>
      </c>
      <c r="F25" s="7">
        <v>45500</v>
      </c>
      <c r="G25" s="4">
        <v>70.14</v>
      </c>
      <c r="H25" s="3">
        <v>-300</v>
      </c>
      <c r="I25" s="9">
        <v>-0.65999999999999703</v>
      </c>
      <c r="J25" s="4">
        <v>82.51</v>
      </c>
      <c r="K25" s="4">
        <v>82.51</v>
      </c>
    </row>
    <row r="26" spans="1:11" x14ac:dyDescent="0.3">
      <c r="A26" s="3" t="s">
        <v>354</v>
      </c>
      <c r="B26" s="3" t="s">
        <v>381</v>
      </c>
      <c r="C26" s="3">
        <v>29</v>
      </c>
      <c r="D26" s="3">
        <v>3.8</v>
      </c>
      <c r="E26" s="3" t="s">
        <v>492</v>
      </c>
      <c r="F26" s="7">
        <v>62400</v>
      </c>
      <c r="G26" s="4">
        <v>96.09</v>
      </c>
      <c r="H26" s="3">
        <v>0</v>
      </c>
      <c r="I26" s="9">
        <v>0</v>
      </c>
      <c r="J26" s="4">
        <v>82.83</v>
      </c>
      <c r="K26" s="4">
        <v>82.83</v>
      </c>
    </row>
    <row r="27" spans="1:11" x14ac:dyDescent="0.3">
      <c r="A27" s="3" t="s">
        <v>354</v>
      </c>
      <c r="B27" s="3" t="s">
        <v>295</v>
      </c>
      <c r="C27" s="3" t="s">
        <v>296</v>
      </c>
      <c r="D27" s="3" t="s">
        <v>382</v>
      </c>
      <c r="E27" s="3" t="s">
        <v>493</v>
      </c>
      <c r="F27" s="7">
        <v>45500</v>
      </c>
      <c r="G27" s="4">
        <v>70.14</v>
      </c>
      <c r="H27" s="3">
        <v>0</v>
      </c>
      <c r="I27" s="9">
        <v>0</v>
      </c>
      <c r="J27" s="4">
        <v>82.83</v>
      </c>
      <c r="K27" s="4">
        <v>82.83</v>
      </c>
    </row>
    <row r="28" spans="1:11" x14ac:dyDescent="0.3">
      <c r="A28" s="3" t="s">
        <v>494</v>
      </c>
      <c r="B28" s="3" t="s">
        <v>381</v>
      </c>
      <c r="C28" s="3">
        <v>29</v>
      </c>
      <c r="D28" s="3">
        <v>3.8</v>
      </c>
      <c r="E28" s="3" t="s">
        <v>495</v>
      </c>
      <c r="F28" s="7">
        <v>62500</v>
      </c>
      <c r="G28" s="4">
        <v>96.52</v>
      </c>
      <c r="H28" s="3">
        <v>100</v>
      </c>
      <c r="I28" s="9">
        <v>0.429999999999993</v>
      </c>
      <c r="J28" s="4">
        <v>82.83</v>
      </c>
      <c r="K28" s="4">
        <v>82.83</v>
      </c>
    </row>
    <row r="29" spans="1:11" x14ac:dyDescent="0.3">
      <c r="A29" s="3" t="s">
        <v>494</v>
      </c>
      <c r="B29" s="3" t="s">
        <v>295</v>
      </c>
      <c r="C29" s="3" t="s">
        <v>296</v>
      </c>
      <c r="D29" s="3" t="s">
        <v>382</v>
      </c>
      <c r="E29" s="3" t="s">
        <v>496</v>
      </c>
      <c r="F29" s="7">
        <v>48500</v>
      </c>
      <c r="G29" s="4">
        <v>74.83</v>
      </c>
      <c r="H29" s="3">
        <v>3000</v>
      </c>
      <c r="I29" s="9">
        <v>4.6900000000000004</v>
      </c>
      <c r="J29" s="4">
        <v>82.83</v>
      </c>
      <c r="K29" s="4">
        <v>82.83</v>
      </c>
    </row>
    <row r="30" spans="1:11" x14ac:dyDescent="0.3">
      <c r="A30" s="3" t="s">
        <v>497</v>
      </c>
      <c r="B30" s="3" t="s">
        <v>381</v>
      </c>
      <c r="C30" s="3">
        <v>29</v>
      </c>
      <c r="D30" s="3">
        <v>3.8</v>
      </c>
      <c r="E30" s="3" t="s">
        <v>498</v>
      </c>
      <c r="F30" s="7">
        <v>61050</v>
      </c>
      <c r="G30" s="4">
        <v>94.82</v>
      </c>
      <c r="H30" s="3">
        <v>-1450</v>
      </c>
      <c r="I30" s="9">
        <v>-1.7</v>
      </c>
      <c r="J30" s="4">
        <v>82.59</v>
      </c>
      <c r="K30" s="4">
        <v>82.59</v>
      </c>
    </row>
    <row r="31" spans="1:11" x14ac:dyDescent="0.3">
      <c r="A31" s="3" t="s">
        <v>497</v>
      </c>
      <c r="B31" s="3" t="s">
        <v>295</v>
      </c>
      <c r="C31" s="3" t="s">
        <v>296</v>
      </c>
      <c r="D31" s="3" t="s">
        <v>382</v>
      </c>
      <c r="E31" s="3" t="s">
        <v>499</v>
      </c>
      <c r="F31" s="7">
        <v>45650</v>
      </c>
      <c r="G31" s="4">
        <v>70.900000000000006</v>
      </c>
      <c r="H31" s="3">
        <v>-2850</v>
      </c>
      <c r="I31" s="9">
        <v>-3.9299999999999899</v>
      </c>
      <c r="J31" s="4">
        <v>82.59</v>
      </c>
      <c r="K31" s="4">
        <v>82.59</v>
      </c>
    </row>
    <row r="32" spans="1:11" x14ac:dyDescent="0.3">
      <c r="A32" s="3" t="s">
        <v>358</v>
      </c>
      <c r="B32" s="3" t="s">
        <v>381</v>
      </c>
      <c r="C32" s="3">
        <v>29</v>
      </c>
      <c r="D32" s="3">
        <v>3.8</v>
      </c>
      <c r="E32" s="3" t="s">
        <v>500</v>
      </c>
      <c r="F32" s="7">
        <v>59900</v>
      </c>
      <c r="G32" s="4">
        <v>92.76</v>
      </c>
      <c r="H32" s="3">
        <v>-1150</v>
      </c>
      <c r="I32" s="9">
        <v>-2.0599999999999898</v>
      </c>
      <c r="J32" s="4">
        <v>82.29</v>
      </c>
      <c r="K32" s="4">
        <v>82.29</v>
      </c>
    </row>
    <row r="33" spans="1:11" x14ac:dyDescent="0.3">
      <c r="A33" s="3" t="s">
        <v>358</v>
      </c>
      <c r="B33" s="3" t="s">
        <v>295</v>
      </c>
      <c r="C33" s="3" t="s">
        <v>296</v>
      </c>
      <c r="D33" s="3" t="s">
        <v>382</v>
      </c>
      <c r="E33" s="3" t="s">
        <v>501</v>
      </c>
      <c r="F33" s="7">
        <v>44900</v>
      </c>
      <c r="G33" s="4">
        <v>69.53</v>
      </c>
      <c r="H33" s="3">
        <v>-750</v>
      </c>
      <c r="I33" s="9">
        <v>-1.37</v>
      </c>
      <c r="J33" s="4">
        <v>82.29</v>
      </c>
      <c r="K33" s="4">
        <v>82.29</v>
      </c>
    </row>
    <row r="34" spans="1:11" x14ac:dyDescent="0.3">
      <c r="A34" s="3" t="s">
        <v>502</v>
      </c>
      <c r="B34" s="3" t="s">
        <v>381</v>
      </c>
      <c r="C34" s="3">
        <v>29</v>
      </c>
      <c r="D34" s="3">
        <v>3.8</v>
      </c>
      <c r="E34" s="3" t="s">
        <v>503</v>
      </c>
      <c r="F34" s="7">
        <v>63250</v>
      </c>
      <c r="G34" s="4">
        <v>98.53</v>
      </c>
      <c r="H34" s="3">
        <v>3350</v>
      </c>
      <c r="I34" s="9">
        <v>5.77</v>
      </c>
      <c r="J34" s="4">
        <v>82.37</v>
      </c>
      <c r="K34" s="4">
        <v>82.37</v>
      </c>
    </row>
    <row r="35" spans="1:11" x14ac:dyDescent="0.3">
      <c r="A35" s="3" t="s">
        <v>502</v>
      </c>
      <c r="B35" s="3" t="s">
        <v>295</v>
      </c>
      <c r="C35" s="3" t="s">
        <v>296</v>
      </c>
      <c r="D35" s="3" t="s">
        <v>382</v>
      </c>
      <c r="E35" s="3" t="s">
        <v>504</v>
      </c>
      <c r="F35" s="7">
        <v>48100</v>
      </c>
      <c r="G35" s="4">
        <v>77.58</v>
      </c>
      <c r="H35" s="3">
        <v>3200</v>
      </c>
      <c r="I35" s="9">
        <v>8.0500000000000007</v>
      </c>
      <c r="J35" s="4">
        <v>82.37</v>
      </c>
      <c r="K35" s="4">
        <v>82.37</v>
      </c>
    </row>
    <row r="36" spans="1:11" x14ac:dyDescent="0.3">
      <c r="A36" s="3" t="s">
        <v>360</v>
      </c>
      <c r="B36" s="3" t="s">
        <v>381</v>
      </c>
      <c r="C36" s="3">
        <v>29</v>
      </c>
      <c r="D36" s="3">
        <v>3.8</v>
      </c>
      <c r="E36" s="3" t="s">
        <v>483</v>
      </c>
      <c r="F36" s="7">
        <v>62150</v>
      </c>
      <c r="G36" s="4">
        <v>96.79</v>
      </c>
      <c r="H36" s="3">
        <v>-1100</v>
      </c>
      <c r="I36" s="9">
        <v>-1.73999999999999</v>
      </c>
      <c r="J36" s="4">
        <v>82</v>
      </c>
      <c r="K36" s="4">
        <v>82</v>
      </c>
    </row>
    <row r="37" spans="1:11" x14ac:dyDescent="0.3">
      <c r="A37" s="3" t="s">
        <v>360</v>
      </c>
      <c r="B37" s="3" t="s">
        <v>295</v>
      </c>
      <c r="C37" s="3" t="s">
        <v>296</v>
      </c>
      <c r="D37" s="3" t="s">
        <v>382</v>
      </c>
      <c r="E37" s="3" t="s">
        <v>505</v>
      </c>
      <c r="F37" s="7">
        <v>48750</v>
      </c>
      <c r="G37" s="4">
        <v>75.92</v>
      </c>
      <c r="H37" s="3">
        <v>650</v>
      </c>
      <c r="I37" s="9">
        <v>-1.66</v>
      </c>
      <c r="J37" s="4">
        <v>82</v>
      </c>
      <c r="K37" s="4">
        <v>82</v>
      </c>
    </row>
    <row r="38" spans="1:11" x14ac:dyDescent="0.3">
      <c r="A38" s="3" t="s">
        <v>361</v>
      </c>
      <c r="B38" s="3" t="s">
        <v>381</v>
      </c>
      <c r="C38" s="3">
        <v>29</v>
      </c>
      <c r="D38" s="3">
        <v>3.8</v>
      </c>
      <c r="E38" s="3" t="s">
        <v>506</v>
      </c>
      <c r="F38" s="7">
        <v>61650</v>
      </c>
      <c r="G38" s="4">
        <v>96.12</v>
      </c>
      <c r="H38" s="3">
        <v>-500</v>
      </c>
      <c r="I38" s="9">
        <v>-0.67000000000000204</v>
      </c>
      <c r="J38" s="4">
        <v>81.900000000000006</v>
      </c>
      <c r="K38" s="4">
        <v>81.900000000000006</v>
      </c>
    </row>
    <row r="39" spans="1:11" x14ac:dyDescent="0.3">
      <c r="A39" s="3" t="s">
        <v>361</v>
      </c>
      <c r="B39" s="3" t="s">
        <v>295</v>
      </c>
      <c r="C39" s="3" t="s">
        <v>296</v>
      </c>
      <c r="D39" s="3" t="s">
        <v>382</v>
      </c>
      <c r="E39" s="3" t="s">
        <v>507</v>
      </c>
      <c r="F39" s="7">
        <v>49000</v>
      </c>
      <c r="G39" s="4">
        <v>76.400000000000006</v>
      </c>
      <c r="H39" s="3">
        <v>250</v>
      </c>
      <c r="I39" s="9">
        <v>0.48000000000000398</v>
      </c>
      <c r="J39" s="4">
        <v>81.900000000000006</v>
      </c>
      <c r="K39" s="4">
        <v>81.900000000000006</v>
      </c>
    </row>
    <row r="40" spans="1:11" x14ac:dyDescent="0.3">
      <c r="A40" s="3" t="s">
        <v>60</v>
      </c>
      <c r="B40" s="3" t="s">
        <v>381</v>
      </c>
      <c r="C40" s="3">
        <v>29</v>
      </c>
      <c r="D40" s="3">
        <v>3.8</v>
      </c>
      <c r="E40" s="3" t="s">
        <v>508</v>
      </c>
      <c r="F40" s="7">
        <v>59400</v>
      </c>
      <c r="G40" s="4">
        <v>91.66</v>
      </c>
      <c r="H40" s="3">
        <v>-2250</v>
      </c>
      <c r="I40" s="9">
        <v>-4.4600000000000097</v>
      </c>
      <c r="J40" s="4">
        <v>81.81</v>
      </c>
      <c r="K40" s="4">
        <v>81.81</v>
      </c>
    </row>
    <row r="41" spans="1:11" x14ac:dyDescent="0.3">
      <c r="A41" s="3" t="s">
        <v>60</v>
      </c>
      <c r="B41" s="3" t="s">
        <v>295</v>
      </c>
      <c r="C41" s="3" t="s">
        <v>296</v>
      </c>
      <c r="D41" s="3" t="s">
        <v>382</v>
      </c>
      <c r="E41" s="3" t="s">
        <v>509</v>
      </c>
      <c r="F41" s="7">
        <v>47900</v>
      </c>
      <c r="G41" s="4">
        <v>73.91</v>
      </c>
      <c r="H41" s="3">
        <v>-1100</v>
      </c>
      <c r="I41" s="9">
        <v>-2.49000000000001</v>
      </c>
      <c r="J41" s="4">
        <v>81.81</v>
      </c>
      <c r="K41" s="4">
        <v>81.81</v>
      </c>
    </row>
    <row r="42" spans="1:11" x14ac:dyDescent="0.3">
      <c r="A42" s="3" t="s">
        <v>61</v>
      </c>
      <c r="B42" s="3" t="s">
        <v>381</v>
      </c>
      <c r="C42" s="3">
        <v>29</v>
      </c>
      <c r="D42" s="3">
        <v>3.8</v>
      </c>
      <c r="E42" s="3" t="s">
        <v>510</v>
      </c>
      <c r="F42" s="7">
        <v>57650</v>
      </c>
      <c r="G42" s="4">
        <v>89</v>
      </c>
      <c r="H42" s="3">
        <v>-1750</v>
      </c>
      <c r="I42" s="9">
        <v>-2.66</v>
      </c>
      <c r="J42" s="4">
        <v>82.66</v>
      </c>
      <c r="K42" s="4">
        <v>82.66</v>
      </c>
    </row>
    <row r="43" spans="1:11" x14ac:dyDescent="0.3">
      <c r="A43" s="3" t="s">
        <v>61</v>
      </c>
      <c r="B43" s="3" t="s">
        <v>295</v>
      </c>
      <c r="C43" s="3" t="s">
        <v>296</v>
      </c>
      <c r="D43" s="3" t="s">
        <v>382</v>
      </c>
      <c r="E43" s="3" t="s">
        <v>509</v>
      </c>
      <c r="F43" s="7">
        <v>47900</v>
      </c>
      <c r="G43" s="4">
        <v>73.95</v>
      </c>
      <c r="H43" s="3">
        <v>0</v>
      </c>
      <c r="I43" s="9">
        <v>4.0000000000006301E-2</v>
      </c>
      <c r="J43" s="4">
        <v>82.66</v>
      </c>
      <c r="K43" s="4">
        <v>82.66</v>
      </c>
    </row>
    <row r="44" spans="1:11" x14ac:dyDescent="0.3">
      <c r="A44" s="3" t="s">
        <v>62</v>
      </c>
      <c r="B44" s="3" t="s">
        <v>381</v>
      </c>
      <c r="C44" s="3">
        <v>29</v>
      </c>
      <c r="D44" s="3">
        <v>3.8</v>
      </c>
      <c r="E44" s="3" t="s">
        <v>511</v>
      </c>
      <c r="F44" s="7">
        <v>57750</v>
      </c>
      <c r="G44" s="4">
        <v>89.73</v>
      </c>
      <c r="H44" s="3">
        <v>100</v>
      </c>
      <c r="I44" s="9">
        <v>0.73000000000000398</v>
      </c>
      <c r="J44" s="4">
        <v>82.62</v>
      </c>
      <c r="K44" s="4">
        <v>82.62</v>
      </c>
    </row>
    <row r="45" spans="1:11" x14ac:dyDescent="0.3">
      <c r="A45" s="3" t="s">
        <v>62</v>
      </c>
      <c r="B45" s="3" t="s">
        <v>295</v>
      </c>
      <c r="C45" s="3" t="s">
        <v>296</v>
      </c>
      <c r="D45" s="3" t="s">
        <v>382</v>
      </c>
      <c r="E45" s="3" t="s">
        <v>512</v>
      </c>
      <c r="F45" s="7">
        <v>47800</v>
      </c>
      <c r="G45" s="4">
        <v>74.27</v>
      </c>
      <c r="H45" s="3">
        <v>-100</v>
      </c>
      <c r="I45" s="9">
        <v>0.31999999999999301</v>
      </c>
      <c r="J45" s="4">
        <v>82.62</v>
      </c>
      <c r="K45" s="4">
        <v>82.62</v>
      </c>
    </row>
    <row r="46" spans="1:11" x14ac:dyDescent="0.3">
      <c r="A46" s="3" t="s">
        <v>513</v>
      </c>
      <c r="B46" s="3" t="s">
        <v>381</v>
      </c>
      <c r="C46" s="3">
        <v>29</v>
      </c>
      <c r="D46" s="3">
        <v>3.8</v>
      </c>
      <c r="E46" s="3" t="s">
        <v>514</v>
      </c>
      <c r="F46" s="7">
        <v>56350</v>
      </c>
      <c r="G46" s="4">
        <v>87.71</v>
      </c>
      <c r="H46" s="3">
        <v>-1400</v>
      </c>
      <c r="I46" s="9">
        <v>-2.0200000000000098</v>
      </c>
      <c r="J46" s="4">
        <v>82.09</v>
      </c>
      <c r="K46" s="4">
        <v>82.09</v>
      </c>
    </row>
    <row r="47" spans="1:11" x14ac:dyDescent="0.3">
      <c r="A47" s="3" t="s">
        <v>513</v>
      </c>
      <c r="B47" s="3" t="s">
        <v>295</v>
      </c>
      <c r="C47" s="3" t="s">
        <v>296</v>
      </c>
      <c r="D47" s="3" t="s">
        <v>382</v>
      </c>
      <c r="E47" s="3" t="s">
        <v>515</v>
      </c>
      <c r="F47" s="7">
        <v>46000</v>
      </c>
      <c r="G47" s="4">
        <v>71.599999999999994</v>
      </c>
      <c r="H47" s="3">
        <v>-1800</v>
      </c>
      <c r="I47" s="9">
        <v>-2.67</v>
      </c>
      <c r="J47" s="4">
        <v>82.09</v>
      </c>
      <c r="K47" s="4">
        <v>82.09</v>
      </c>
    </row>
    <row r="48" spans="1:11" x14ac:dyDescent="0.3">
      <c r="A48" s="3" t="s">
        <v>516</v>
      </c>
      <c r="B48" s="3" t="s">
        <v>381</v>
      </c>
      <c r="C48" s="3">
        <v>29</v>
      </c>
      <c r="D48" s="3">
        <v>3.8</v>
      </c>
      <c r="E48" s="3" t="s">
        <v>517</v>
      </c>
      <c r="F48" s="7">
        <v>55900</v>
      </c>
      <c r="G48" s="4">
        <v>86.78</v>
      </c>
      <c r="H48" s="3">
        <v>-450</v>
      </c>
      <c r="I48" s="9">
        <v>-0.92999999999999305</v>
      </c>
      <c r="J48" s="4">
        <v>81.95</v>
      </c>
      <c r="K48" s="4">
        <v>81.95</v>
      </c>
    </row>
    <row r="49" spans="1:11" x14ac:dyDescent="0.3">
      <c r="A49" s="3" t="s">
        <v>516</v>
      </c>
      <c r="B49" s="3" t="s">
        <v>295</v>
      </c>
      <c r="C49" s="3" t="s">
        <v>296</v>
      </c>
      <c r="D49" s="3" t="s">
        <v>382</v>
      </c>
      <c r="E49" s="3" t="s">
        <v>518</v>
      </c>
      <c r="F49" s="7">
        <v>45400</v>
      </c>
      <c r="G49" s="4">
        <v>70.48</v>
      </c>
      <c r="H49" s="3">
        <v>-600</v>
      </c>
      <c r="I49" s="9">
        <v>-1.1199999999999899</v>
      </c>
      <c r="J49" s="4">
        <v>81.95</v>
      </c>
      <c r="K49" s="4">
        <v>81.95</v>
      </c>
    </row>
    <row r="50" spans="1:11" x14ac:dyDescent="0.3">
      <c r="A50" s="3" t="s">
        <v>519</v>
      </c>
      <c r="B50" s="3" t="s">
        <v>381</v>
      </c>
      <c r="C50" s="3">
        <v>29</v>
      </c>
      <c r="D50" s="3">
        <v>3.8</v>
      </c>
      <c r="E50" s="3" t="s">
        <v>520</v>
      </c>
      <c r="F50" s="7">
        <v>58400</v>
      </c>
      <c r="G50" s="4">
        <v>90.58</v>
      </c>
      <c r="H50" s="3">
        <v>2500</v>
      </c>
      <c r="I50" s="9">
        <v>3.8</v>
      </c>
      <c r="J50" s="4">
        <v>82.16</v>
      </c>
      <c r="K50" s="4">
        <v>82.16</v>
      </c>
    </row>
    <row r="51" spans="1:11" x14ac:dyDescent="0.3">
      <c r="A51" s="3" t="s">
        <v>519</v>
      </c>
      <c r="B51" s="3" t="s">
        <v>295</v>
      </c>
      <c r="C51" s="3" t="s">
        <v>296</v>
      </c>
      <c r="D51" s="3" t="s">
        <v>382</v>
      </c>
      <c r="E51" s="3" t="s">
        <v>521</v>
      </c>
      <c r="F51" s="7">
        <v>46550</v>
      </c>
      <c r="G51" s="4">
        <v>72.2</v>
      </c>
      <c r="H51" s="3">
        <v>1150</v>
      </c>
      <c r="I51" s="9">
        <v>1.72</v>
      </c>
      <c r="J51" s="4">
        <v>82.16</v>
      </c>
      <c r="K51" s="4">
        <v>82.16</v>
      </c>
    </row>
    <row r="52" spans="1:11" x14ac:dyDescent="0.3">
      <c r="A52" s="3" t="s">
        <v>519</v>
      </c>
      <c r="B52" s="3" t="s">
        <v>381</v>
      </c>
      <c r="C52" s="3">
        <v>29</v>
      </c>
      <c r="D52" s="3">
        <v>3.8</v>
      </c>
      <c r="E52" s="3" t="s">
        <v>522</v>
      </c>
      <c r="F52" s="7">
        <v>60850</v>
      </c>
      <c r="G52" s="4">
        <v>93.69</v>
      </c>
      <c r="H52" s="3">
        <v>2450</v>
      </c>
      <c r="I52" s="9">
        <v>3.11</v>
      </c>
      <c r="J52" s="4">
        <v>82.24</v>
      </c>
      <c r="K52" s="4">
        <v>82.24</v>
      </c>
    </row>
    <row r="53" spans="1:11" x14ac:dyDescent="0.3">
      <c r="A53" s="3" t="s">
        <v>519</v>
      </c>
      <c r="B53" s="3" t="s">
        <v>295</v>
      </c>
      <c r="C53" s="3" t="s">
        <v>296</v>
      </c>
      <c r="D53" s="3" t="s">
        <v>382</v>
      </c>
      <c r="E53" s="3" t="s">
        <v>523</v>
      </c>
      <c r="F53" s="7">
        <v>47650</v>
      </c>
      <c r="G53" s="4">
        <v>73.37</v>
      </c>
      <c r="H53" s="3">
        <v>1100</v>
      </c>
      <c r="I53" s="9">
        <v>1.17</v>
      </c>
      <c r="J53" s="4">
        <v>82.24</v>
      </c>
      <c r="K53" s="4">
        <v>82.24</v>
      </c>
    </row>
    <row r="54" spans="1:11" x14ac:dyDescent="0.3">
      <c r="A54" s="3" t="s">
        <v>519</v>
      </c>
      <c r="B54" s="3" t="s">
        <v>381</v>
      </c>
      <c r="C54" s="3">
        <v>29</v>
      </c>
      <c r="D54" s="3">
        <v>3.8</v>
      </c>
      <c r="E54" s="3" t="s">
        <v>524</v>
      </c>
      <c r="F54" s="7">
        <v>60300</v>
      </c>
      <c r="G54" s="4">
        <v>93.08</v>
      </c>
      <c r="H54" s="3">
        <v>-550</v>
      </c>
      <c r="I54" s="9">
        <v>-0.60999999999999899</v>
      </c>
      <c r="J54" s="4">
        <v>82.84</v>
      </c>
      <c r="K54" s="4">
        <v>82.84</v>
      </c>
    </row>
    <row r="55" spans="1:11" x14ac:dyDescent="0.3">
      <c r="A55" s="3" t="s">
        <v>519</v>
      </c>
      <c r="B55" s="3" t="s">
        <v>295</v>
      </c>
      <c r="C55" s="3" t="s">
        <v>296</v>
      </c>
      <c r="D55" s="3" t="s">
        <v>382</v>
      </c>
      <c r="E55" s="3" t="s">
        <v>523</v>
      </c>
      <c r="F55" s="7">
        <v>47650</v>
      </c>
      <c r="G55" s="4">
        <v>73.55</v>
      </c>
      <c r="H55" s="3">
        <v>0</v>
      </c>
      <c r="I55" s="9">
        <v>0.179999999999993</v>
      </c>
      <c r="J55" s="4">
        <v>82.84</v>
      </c>
      <c r="K55" s="4">
        <v>82.84</v>
      </c>
    </row>
    <row r="56" spans="1:11" x14ac:dyDescent="0.3">
      <c r="A56" s="3">
        <v>0</v>
      </c>
      <c r="B56" s="3" t="s">
        <v>381</v>
      </c>
      <c r="C56" s="3">
        <v>29</v>
      </c>
      <c r="D56" s="3">
        <v>3.8</v>
      </c>
      <c r="E56" s="3" t="s">
        <v>525</v>
      </c>
      <c r="F56" s="7">
        <v>61150</v>
      </c>
      <c r="G56" s="4">
        <v>94.04</v>
      </c>
      <c r="H56" s="3">
        <v>850</v>
      </c>
      <c r="I56" s="9">
        <v>0.96000000000000796</v>
      </c>
      <c r="J56" s="4">
        <v>82.63</v>
      </c>
      <c r="K56" s="4">
        <v>82.63</v>
      </c>
    </row>
    <row r="57" spans="1:11" x14ac:dyDescent="0.3">
      <c r="A57" s="3">
        <v>0</v>
      </c>
      <c r="B57" s="3" t="s">
        <v>295</v>
      </c>
      <c r="C57" s="3" t="s">
        <v>296</v>
      </c>
      <c r="D57" s="3" t="s">
        <v>382</v>
      </c>
      <c r="E57" s="3" t="s">
        <v>526</v>
      </c>
      <c r="F57" s="7">
        <v>47850</v>
      </c>
      <c r="G57" s="4">
        <v>73.59</v>
      </c>
      <c r="H57" s="3">
        <v>200</v>
      </c>
      <c r="I57" s="9">
        <v>4.0000000000006301E-2</v>
      </c>
      <c r="J57" s="4">
        <v>82.63</v>
      </c>
      <c r="K57" s="4">
        <v>82.63</v>
      </c>
    </row>
    <row r="58" spans="1:11" x14ac:dyDescent="0.3">
      <c r="A58" s="3">
        <v>0</v>
      </c>
      <c r="B58" s="3" t="s">
        <v>381</v>
      </c>
      <c r="C58" s="3">
        <v>29</v>
      </c>
      <c r="D58" s="3">
        <v>3.8</v>
      </c>
      <c r="E58" s="3" t="s">
        <v>527</v>
      </c>
      <c r="F58" s="7">
        <v>60650</v>
      </c>
      <c r="G58" s="4">
        <v>92.98</v>
      </c>
      <c r="H58" s="3">
        <v>-500</v>
      </c>
      <c r="I58" s="9">
        <v>-1.06</v>
      </c>
      <c r="J58" s="4">
        <v>82.94</v>
      </c>
      <c r="K58" s="4">
        <v>82.94</v>
      </c>
    </row>
    <row r="59" spans="1:11" x14ac:dyDescent="0.3">
      <c r="A59" s="3">
        <v>0</v>
      </c>
      <c r="B59" s="3" t="s">
        <v>295</v>
      </c>
      <c r="C59" s="3" t="s">
        <v>296</v>
      </c>
      <c r="D59" s="3" t="s">
        <v>382</v>
      </c>
      <c r="E59" s="3" t="s">
        <v>528</v>
      </c>
      <c r="F59" s="7">
        <v>48250</v>
      </c>
      <c r="G59" s="4">
        <v>73.97</v>
      </c>
      <c r="H59" s="3">
        <v>400</v>
      </c>
      <c r="I59" s="9">
        <v>0.37999999999999501</v>
      </c>
      <c r="J59" s="4">
        <v>82.94</v>
      </c>
      <c r="K59" s="4">
        <v>82.94</v>
      </c>
    </row>
    <row r="60" spans="1:11" x14ac:dyDescent="0.3">
      <c r="A60" s="3">
        <v>0</v>
      </c>
      <c r="B60" s="3" t="s">
        <v>381</v>
      </c>
      <c r="C60" s="3">
        <v>29</v>
      </c>
      <c r="D60" s="3">
        <v>3.8</v>
      </c>
      <c r="E60" s="3" t="s">
        <v>529</v>
      </c>
      <c r="F60" s="7">
        <v>57800</v>
      </c>
      <c r="G60" s="4">
        <v>88.56</v>
      </c>
      <c r="H60" s="3">
        <v>-2850</v>
      </c>
      <c r="I60" s="9">
        <v>-4.42</v>
      </c>
      <c r="J60" s="4">
        <v>83.2</v>
      </c>
      <c r="K60" s="4">
        <v>83.2</v>
      </c>
    </row>
    <row r="61" spans="1:11" x14ac:dyDescent="0.3">
      <c r="A61" s="3">
        <v>0</v>
      </c>
      <c r="B61" s="3" t="s">
        <v>295</v>
      </c>
      <c r="C61" s="3" t="s">
        <v>296</v>
      </c>
      <c r="D61" s="3" t="s">
        <v>382</v>
      </c>
      <c r="E61" s="3" t="s">
        <v>530</v>
      </c>
      <c r="F61" s="7">
        <v>47200</v>
      </c>
      <c r="G61" s="4">
        <v>72.319999999999993</v>
      </c>
      <c r="H61" s="3">
        <v>-1050</v>
      </c>
      <c r="I61" s="9">
        <v>-1.6500000000000099</v>
      </c>
      <c r="J61" s="4">
        <v>83.2</v>
      </c>
      <c r="K61" s="4">
        <v>83.2</v>
      </c>
    </row>
    <row r="62" spans="1:11" x14ac:dyDescent="0.3">
      <c r="A62" s="3">
        <v>0</v>
      </c>
      <c r="B62" s="3" t="s">
        <v>381</v>
      </c>
      <c r="C62" s="3">
        <v>29</v>
      </c>
      <c r="D62" s="3">
        <v>3.8</v>
      </c>
      <c r="E62" s="3" t="s">
        <v>531</v>
      </c>
      <c r="F62" s="7">
        <v>58350</v>
      </c>
      <c r="G62" s="4">
        <v>89.41</v>
      </c>
      <c r="H62" s="3">
        <v>550</v>
      </c>
      <c r="I62" s="9">
        <v>0.84999999999999398</v>
      </c>
      <c r="J62" s="4">
        <v>83.25</v>
      </c>
      <c r="K62" s="4">
        <v>83.25</v>
      </c>
    </row>
    <row r="63" spans="1:11" x14ac:dyDescent="0.3">
      <c r="A63" s="3">
        <v>0</v>
      </c>
      <c r="B63" s="3" t="s">
        <v>295</v>
      </c>
      <c r="C63" s="3" t="s">
        <v>296</v>
      </c>
      <c r="D63" s="3" t="s">
        <v>382</v>
      </c>
      <c r="E63" s="3" t="s">
        <v>532</v>
      </c>
      <c r="F63" s="7">
        <v>47350</v>
      </c>
      <c r="G63" s="4">
        <v>72.56</v>
      </c>
      <c r="H63" s="3">
        <v>150</v>
      </c>
      <c r="I63" s="9">
        <v>0.24000000000000901</v>
      </c>
      <c r="J63" s="4">
        <v>83.25</v>
      </c>
      <c r="K63" s="4">
        <v>83.25</v>
      </c>
    </row>
    <row r="64" spans="1:11" x14ac:dyDescent="0.3">
      <c r="A64" s="3">
        <v>0</v>
      </c>
      <c r="B64" s="3" t="s">
        <v>381</v>
      </c>
      <c r="C64" s="3">
        <v>29</v>
      </c>
      <c r="D64" s="3">
        <v>3.8</v>
      </c>
      <c r="E64" s="3" t="s">
        <v>533</v>
      </c>
      <c r="F64" s="7">
        <v>56900</v>
      </c>
      <c r="G64" s="4">
        <v>87.19</v>
      </c>
      <c r="H64" s="3">
        <v>-1450</v>
      </c>
      <c r="I64" s="9">
        <v>-2.2200000000000002</v>
      </c>
      <c r="J64" s="4">
        <v>83.25</v>
      </c>
      <c r="K64" s="4">
        <v>83.25</v>
      </c>
    </row>
    <row r="65" spans="1:11" x14ac:dyDescent="0.3">
      <c r="A65" s="3">
        <v>0</v>
      </c>
      <c r="B65" s="3" t="s">
        <v>295</v>
      </c>
      <c r="C65" s="3" t="s">
        <v>296</v>
      </c>
      <c r="D65" s="3" t="s">
        <v>382</v>
      </c>
      <c r="E65" s="3" t="s">
        <v>484</v>
      </c>
      <c r="F65" s="7">
        <v>47100</v>
      </c>
      <c r="G65" s="4">
        <v>72.17</v>
      </c>
      <c r="H65" s="3">
        <v>-250</v>
      </c>
      <c r="I65" s="9">
        <v>-0.39000000000000101</v>
      </c>
      <c r="J65" s="4">
        <v>83.25</v>
      </c>
      <c r="K65" s="4">
        <v>83.25</v>
      </c>
    </row>
    <row r="66" spans="1:11" x14ac:dyDescent="0.3">
      <c r="A66" s="3">
        <v>0</v>
      </c>
      <c r="B66" s="3" t="s">
        <v>381</v>
      </c>
      <c r="C66" s="3">
        <v>29</v>
      </c>
      <c r="D66" s="3">
        <v>3.8</v>
      </c>
      <c r="E66" s="3" t="s">
        <v>534</v>
      </c>
      <c r="F66" s="7">
        <v>55550</v>
      </c>
      <c r="G66" s="4">
        <v>85.46</v>
      </c>
      <c r="H66" s="3"/>
      <c r="I66" s="9"/>
      <c r="J66" s="4">
        <v>83.24</v>
      </c>
      <c r="K66" s="4">
        <v>83.24</v>
      </c>
    </row>
    <row r="67" spans="1:11" x14ac:dyDescent="0.3">
      <c r="A67" s="3">
        <v>0</v>
      </c>
      <c r="B67" s="3" t="s">
        <v>295</v>
      </c>
      <c r="C67" s="3" t="s">
        <v>296</v>
      </c>
      <c r="D67" s="3" t="s">
        <v>382</v>
      </c>
      <c r="E67" s="3" t="s">
        <v>535</v>
      </c>
      <c r="F67" s="7">
        <v>36050</v>
      </c>
      <c r="G67" s="4">
        <v>55.46</v>
      </c>
      <c r="H67" s="3"/>
      <c r="I67" s="9"/>
      <c r="J67" s="4">
        <v>83.24</v>
      </c>
      <c r="K67" s="4">
        <v>83.24</v>
      </c>
    </row>
    <row r="68" spans="1:11" x14ac:dyDescent="0.3">
      <c r="A68" s="3">
        <v>0</v>
      </c>
      <c r="B68" s="3" t="s">
        <v>381</v>
      </c>
      <c r="C68" s="3">
        <v>29</v>
      </c>
      <c r="D68" s="3">
        <v>3.8</v>
      </c>
      <c r="E68" s="3" t="s">
        <v>536</v>
      </c>
      <c r="F68" s="7">
        <v>55950</v>
      </c>
      <c r="G68" s="4">
        <v>85.93</v>
      </c>
      <c r="H68" s="3">
        <v>400</v>
      </c>
      <c r="I68" s="9">
        <v>0.47000000000001302</v>
      </c>
      <c r="J68" s="4">
        <v>82.91</v>
      </c>
      <c r="K68" s="4">
        <v>82.91</v>
      </c>
    </row>
    <row r="69" spans="1:11" x14ac:dyDescent="0.3">
      <c r="A69" s="3">
        <v>0</v>
      </c>
      <c r="B69" s="3" t="s">
        <v>295</v>
      </c>
      <c r="C69" s="3" t="s">
        <v>296</v>
      </c>
      <c r="D69" s="3" t="s">
        <v>382</v>
      </c>
      <c r="E69" s="3" t="s">
        <v>537</v>
      </c>
      <c r="F69" s="7">
        <v>36400</v>
      </c>
      <c r="G69" s="4">
        <v>55.9</v>
      </c>
      <c r="H69" s="3">
        <v>350</v>
      </c>
      <c r="I69" s="9">
        <v>0.439999999999998</v>
      </c>
      <c r="J69" s="4">
        <v>82.91</v>
      </c>
      <c r="K69" s="4">
        <v>82.91</v>
      </c>
    </row>
    <row r="70" spans="1:11" x14ac:dyDescent="0.3">
      <c r="A70" s="3">
        <v>0</v>
      </c>
      <c r="B70" s="3" t="s">
        <v>381</v>
      </c>
      <c r="C70" s="3">
        <v>29</v>
      </c>
      <c r="D70" s="3">
        <v>3.8</v>
      </c>
      <c r="E70" s="3" t="s">
        <v>538</v>
      </c>
      <c r="F70" s="7">
        <v>56000</v>
      </c>
      <c r="G70" s="4">
        <v>86.11</v>
      </c>
      <c r="H70" s="3">
        <v>50</v>
      </c>
      <c r="I70" s="9">
        <v>0.179999999999993</v>
      </c>
      <c r="J70" s="4">
        <v>83.05</v>
      </c>
      <c r="K70" s="4">
        <v>83.05</v>
      </c>
    </row>
    <row r="71" spans="1:11" x14ac:dyDescent="0.3">
      <c r="A71" s="3">
        <v>0</v>
      </c>
      <c r="B71" s="3" t="s">
        <v>295</v>
      </c>
      <c r="C71" s="3" t="s">
        <v>296</v>
      </c>
      <c r="D71" s="3" t="s">
        <v>382</v>
      </c>
      <c r="E71" s="3" t="s">
        <v>539</v>
      </c>
      <c r="F71" s="7">
        <v>36100</v>
      </c>
      <c r="G71" s="4">
        <v>55.51</v>
      </c>
      <c r="H71" s="3">
        <v>-300</v>
      </c>
      <c r="I71" s="9">
        <v>-0.39000000000000101</v>
      </c>
      <c r="J71" s="4">
        <v>83.05</v>
      </c>
      <c r="K71" s="4">
        <v>83.05</v>
      </c>
    </row>
    <row r="72" spans="1:11" x14ac:dyDescent="0.3">
      <c r="A72" s="3">
        <v>0</v>
      </c>
      <c r="B72" s="3" t="s">
        <v>381</v>
      </c>
      <c r="C72" s="3">
        <v>29</v>
      </c>
      <c r="D72" s="3">
        <v>3.8</v>
      </c>
      <c r="E72" s="3" t="s">
        <v>529</v>
      </c>
      <c r="F72" s="7">
        <v>57800</v>
      </c>
      <c r="G72" s="4">
        <v>88.81</v>
      </c>
      <c r="H72" s="3">
        <v>1800</v>
      </c>
      <c r="I72" s="9">
        <v>2.7</v>
      </c>
      <c r="J72" s="4">
        <v>82.95</v>
      </c>
      <c r="K72" s="4">
        <v>82.95</v>
      </c>
    </row>
    <row r="73" spans="1:11" x14ac:dyDescent="0.3">
      <c r="A73" s="3">
        <v>0</v>
      </c>
      <c r="B73" s="3" t="s">
        <v>295</v>
      </c>
      <c r="C73" s="3" t="s">
        <v>296</v>
      </c>
      <c r="D73" s="3" t="s">
        <v>382</v>
      </c>
      <c r="E73" s="3" t="s">
        <v>540</v>
      </c>
      <c r="F73" s="7">
        <v>38650</v>
      </c>
      <c r="G73" s="4">
        <v>59.39</v>
      </c>
      <c r="H73" s="3">
        <v>2550</v>
      </c>
      <c r="I73" s="9">
        <v>3.88</v>
      </c>
      <c r="J73" s="4">
        <v>82.95</v>
      </c>
      <c r="K73" s="4">
        <v>82.95</v>
      </c>
    </row>
    <row r="74" spans="1:11" x14ac:dyDescent="0.3">
      <c r="A74" s="3">
        <v>0</v>
      </c>
      <c r="B74" s="3" t="s">
        <v>381</v>
      </c>
      <c r="C74" s="3">
        <v>29</v>
      </c>
      <c r="D74" s="3">
        <v>3.8</v>
      </c>
      <c r="E74" s="3" t="s">
        <v>541</v>
      </c>
      <c r="F74" s="7">
        <v>56750</v>
      </c>
      <c r="G74" s="4">
        <v>86.22</v>
      </c>
      <c r="H74" s="3"/>
      <c r="I74" s="9"/>
      <c r="J74" s="4">
        <v>83.01</v>
      </c>
      <c r="K74" s="4">
        <v>83.01</v>
      </c>
    </row>
    <row r="75" spans="1:11" x14ac:dyDescent="0.3">
      <c r="A75" s="3">
        <v>0</v>
      </c>
      <c r="B75" s="3" t="s">
        <v>295</v>
      </c>
      <c r="C75" s="3" t="s">
        <v>296</v>
      </c>
      <c r="D75" s="3" t="s">
        <v>382</v>
      </c>
      <c r="E75" s="3" t="s">
        <v>542</v>
      </c>
      <c r="F75" s="7">
        <v>38650</v>
      </c>
      <c r="G75" s="4">
        <v>60.55</v>
      </c>
      <c r="H75" s="3"/>
      <c r="I75" s="9"/>
      <c r="J75" s="4">
        <v>83.01</v>
      </c>
      <c r="K75" s="4">
        <v>83.01</v>
      </c>
    </row>
    <row r="76" spans="1:11" x14ac:dyDescent="0.3">
      <c r="A76" s="3">
        <v>0</v>
      </c>
      <c r="B76" s="3" t="s">
        <v>381</v>
      </c>
      <c r="C76" s="3">
        <v>29</v>
      </c>
      <c r="D76" s="3">
        <v>3.8</v>
      </c>
      <c r="E76" s="3" t="s">
        <v>543</v>
      </c>
      <c r="F76" s="7">
        <v>54300</v>
      </c>
      <c r="G76" s="4">
        <v>78.02</v>
      </c>
      <c r="H76" s="3"/>
      <c r="I76" s="9"/>
      <c r="J76" s="4">
        <v>83.01</v>
      </c>
      <c r="K76" s="4">
        <v>83.01</v>
      </c>
    </row>
    <row r="77" spans="1:11" x14ac:dyDescent="0.3">
      <c r="A77" s="3">
        <v>0</v>
      </c>
      <c r="B77" s="3" t="s">
        <v>295</v>
      </c>
      <c r="C77" s="3" t="s">
        <v>296</v>
      </c>
      <c r="D77" s="3" t="s">
        <v>382</v>
      </c>
      <c r="E77" s="3" t="s">
        <v>544</v>
      </c>
      <c r="F77" s="7">
        <v>38900</v>
      </c>
      <c r="G77" s="4">
        <v>55.89</v>
      </c>
      <c r="H77" s="3"/>
      <c r="I77" s="9"/>
      <c r="J77" s="4">
        <v>83.01</v>
      </c>
      <c r="K77" s="4">
        <v>83.01</v>
      </c>
    </row>
    <row r="78" spans="1:11" x14ac:dyDescent="0.3">
      <c r="A78" s="3">
        <v>0</v>
      </c>
      <c r="B78" s="3" t="s">
        <v>381</v>
      </c>
      <c r="C78" s="3">
        <v>29</v>
      </c>
      <c r="D78" s="3">
        <v>3.8</v>
      </c>
      <c r="E78" s="3" t="s">
        <v>545</v>
      </c>
      <c r="F78" s="7">
        <v>52950</v>
      </c>
      <c r="G78" s="4">
        <v>76.069999999999993</v>
      </c>
      <c r="H78" s="3" t="s">
        <v>546</v>
      </c>
      <c r="I78" s="9" t="s">
        <v>546</v>
      </c>
      <c r="J78" s="4">
        <v>88.77</v>
      </c>
      <c r="K78" s="4">
        <v>88.77</v>
      </c>
    </row>
    <row r="79" spans="1:11" x14ac:dyDescent="0.3">
      <c r="A79" s="3">
        <v>0</v>
      </c>
      <c r="B79" s="3" t="s">
        <v>295</v>
      </c>
      <c r="C79" s="3" t="s">
        <v>296</v>
      </c>
      <c r="D79" s="3" t="s">
        <v>382</v>
      </c>
      <c r="E79" s="3" t="s">
        <v>547</v>
      </c>
      <c r="F79" s="7">
        <v>39450</v>
      </c>
      <c r="G79" s="4">
        <v>56.73</v>
      </c>
      <c r="H79" s="3" t="s">
        <v>548</v>
      </c>
      <c r="I79" s="9" t="s">
        <v>549</v>
      </c>
      <c r="J79" s="4">
        <v>88.77</v>
      </c>
      <c r="K79" s="4">
        <v>88.77</v>
      </c>
    </row>
    <row r="80" spans="1:11" x14ac:dyDescent="0.3">
      <c r="A80" s="3">
        <v>0</v>
      </c>
      <c r="B80" s="3" t="s">
        <v>381</v>
      </c>
      <c r="C80" s="3">
        <v>29</v>
      </c>
      <c r="D80" s="3">
        <v>3.8</v>
      </c>
      <c r="E80" s="3" t="s">
        <v>550</v>
      </c>
      <c r="F80" s="7">
        <v>52100</v>
      </c>
      <c r="G80" s="4">
        <v>74.92</v>
      </c>
      <c r="H80" s="3">
        <v>-100</v>
      </c>
      <c r="I80" s="9">
        <v>-0.14000000000000001</v>
      </c>
      <c r="J80" s="4">
        <v>88.78</v>
      </c>
      <c r="K80" s="4">
        <v>88.78</v>
      </c>
    </row>
    <row r="81" spans="1:11" x14ac:dyDescent="0.3">
      <c r="A81" s="3">
        <v>0</v>
      </c>
      <c r="B81" s="3" t="s">
        <v>295</v>
      </c>
      <c r="C81" s="3" t="s">
        <v>296</v>
      </c>
      <c r="D81" s="3" t="s">
        <v>382</v>
      </c>
      <c r="E81" s="3" t="s">
        <v>551</v>
      </c>
      <c r="F81" s="7">
        <v>39250</v>
      </c>
      <c r="G81" s="4">
        <v>56.44</v>
      </c>
      <c r="H81" s="3">
        <v>150</v>
      </c>
      <c r="I81" s="9">
        <v>0.22</v>
      </c>
      <c r="J81" s="4">
        <v>88.78</v>
      </c>
      <c r="K81" s="4">
        <v>88.78</v>
      </c>
    </row>
    <row r="82" spans="1:11" x14ac:dyDescent="0.3">
      <c r="A82" s="3">
        <v>0</v>
      </c>
      <c r="B82" s="3" t="s">
        <v>381</v>
      </c>
      <c r="C82" s="3">
        <v>29</v>
      </c>
      <c r="D82" s="3">
        <v>3.8</v>
      </c>
      <c r="E82" s="3" t="s">
        <v>552</v>
      </c>
      <c r="F82" s="7">
        <v>51950</v>
      </c>
      <c r="G82" s="4">
        <v>74.67</v>
      </c>
      <c r="H82" s="3">
        <v>-150</v>
      </c>
      <c r="I82" s="9">
        <v>-0.25</v>
      </c>
      <c r="J82" s="4">
        <v>88.7</v>
      </c>
      <c r="K82" s="4">
        <v>88.7</v>
      </c>
    </row>
    <row r="83" spans="1:11" x14ac:dyDescent="0.3">
      <c r="A83" s="3">
        <v>0</v>
      </c>
      <c r="B83" s="3" t="s">
        <v>295</v>
      </c>
      <c r="C83" s="3" t="s">
        <v>296</v>
      </c>
      <c r="D83" s="3" t="s">
        <v>382</v>
      </c>
      <c r="E83" s="3" t="s">
        <v>553</v>
      </c>
      <c r="F83" s="7">
        <v>39100</v>
      </c>
      <c r="G83" s="4">
        <v>56.2</v>
      </c>
      <c r="H83" s="3">
        <v>-150</v>
      </c>
      <c r="I83" s="9">
        <v>-0.239999999999995</v>
      </c>
      <c r="J83" s="4">
        <v>88.7</v>
      </c>
      <c r="K83" s="4">
        <v>88.7</v>
      </c>
    </row>
    <row r="84" spans="1:11" x14ac:dyDescent="0.3">
      <c r="A84" s="3">
        <v>0</v>
      </c>
      <c r="B84" s="3" t="s">
        <v>381</v>
      </c>
      <c r="C84" s="3">
        <v>29</v>
      </c>
      <c r="D84" s="3">
        <v>3.8</v>
      </c>
      <c r="E84" s="3" t="s">
        <v>554</v>
      </c>
      <c r="F84" s="7">
        <v>51750</v>
      </c>
      <c r="G84" s="4">
        <v>73.77</v>
      </c>
      <c r="H84" s="3">
        <v>-200</v>
      </c>
      <c r="I84" s="9">
        <v>-0.90000000000000602</v>
      </c>
      <c r="J84" s="4">
        <v>88.74</v>
      </c>
      <c r="K84" s="4">
        <v>88.74</v>
      </c>
    </row>
    <row r="85" spans="1:11" x14ac:dyDescent="0.3">
      <c r="A85" s="3">
        <v>0</v>
      </c>
      <c r="B85" s="3" t="s">
        <v>295</v>
      </c>
      <c r="C85" s="3" t="s">
        <v>296</v>
      </c>
      <c r="D85" s="3" t="s">
        <v>382</v>
      </c>
      <c r="E85" s="3" t="s">
        <v>555</v>
      </c>
      <c r="F85" s="7">
        <v>38400</v>
      </c>
      <c r="G85" s="4">
        <v>54.74</v>
      </c>
      <c r="H85" s="3">
        <v>-700</v>
      </c>
      <c r="I85" s="9">
        <v>-1.46</v>
      </c>
      <c r="J85" s="4">
        <v>88.74</v>
      </c>
      <c r="K85" s="4">
        <v>88.74</v>
      </c>
    </row>
    <row r="86" spans="1:11" x14ac:dyDescent="0.3">
      <c r="A86" s="3" t="s">
        <v>556</v>
      </c>
      <c r="B86" s="3" t="s">
        <v>381</v>
      </c>
      <c r="C86" s="3">
        <v>29</v>
      </c>
      <c r="D86" s="3">
        <v>3.8</v>
      </c>
      <c r="E86" s="3" t="s">
        <v>557</v>
      </c>
      <c r="F86" s="7">
        <v>52300</v>
      </c>
      <c r="G86" s="4">
        <v>74.14</v>
      </c>
      <c r="H86" s="3">
        <v>-650</v>
      </c>
      <c r="I86" s="9">
        <v>-1.9299999999999899</v>
      </c>
      <c r="J86" s="4">
        <v>89.48</v>
      </c>
      <c r="K86" s="4">
        <v>89.48</v>
      </c>
    </row>
    <row r="87" spans="1:11" x14ac:dyDescent="0.3">
      <c r="A87" s="3" t="s">
        <v>556</v>
      </c>
      <c r="B87" s="3" t="s">
        <v>295</v>
      </c>
      <c r="C87" s="3" t="s">
        <v>296</v>
      </c>
      <c r="D87" s="3" t="s">
        <v>382</v>
      </c>
      <c r="E87" s="3" t="s">
        <v>553</v>
      </c>
      <c r="F87" s="7">
        <v>39100</v>
      </c>
      <c r="G87" s="4">
        <v>55.43</v>
      </c>
      <c r="H87" s="3">
        <v>-350</v>
      </c>
      <c r="I87" s="9">
        <v>-1.3</v>
      </c>
      <c r="J87" s="4">
        <v>89.48</v>
      </c>
      <c r="K87" s="4">
        <v>89.48</v>
      </c>
    </row>
    <row r="88" spans="1:11" x14ac:dyDescent="0.3">
      <c r="A88" s="3" t="s">
        <v>558</v>
      </c>
      <c r="B88" s="3" t="s">
        <v>381</v>
      </c>
      <c r="C88" s="3">
        <v>29</v>
      </c>
      <c r="D88" s="3">
        <v>3.8</v>
      </c>
      <c r="E88" s="3" t="s">
        <v>559</v>
      </c>
      <c r="F88" s="7">
        <v>52750</v>
      </c>
      <c r="G88" s="4">
        <v>74.41</v>
      </c>
      <c r="H88" s="3">
        <v>450</v>
      </c>
      <c r="I88" s="9">
        <v>0.26999999999999602</v>
      </c>
      <c r="J88" s="4">
        <v>89.48</v>
      </c>
      <c r="K88" s="4">
        <v>89.48</v>
      </c>
    </row>
    <row r="89" spans="1:11" x14ac:dyDescent="0.3">
      <c r="A89" s="3" t="s">
        <v>558</v>
      </c>
      <c r="B89" s="3" t="s">
        <v>295</v>
      </c>
      <c r="C89" s="3" t="s">
        <v>296</v>
      </c>
      <c r="D89" s="3" t="s">
        <v>382</v>
      </c>
      <c r="E89" s="3" t="s">
        <v>560</v>
      </c>
      <c r="F89" s="7">
        <v>39650</v>
      </c>
      <c r="G89" s="4">
        <v>55.93</v>
      </c>
      <c r="H89" s="3">
        <v>550</v>
      </c>
      <c r="I89" s="9">
        <v>0.5</v>
      </c>
      <c r="J89" s="4">
        <v>89.48</v>
      </c>
      <c r="K89" s="4">
        <v>89.48</v>
      </c>
    </row>
    <row r="90" spans="1:11" x14ac:dyDescent="0.3">
      <c r="A90" s="3" t="s">
        <v>561</v>
      </c>
      <c r="B90" s="3" t="s">
        <v>381</v>
      </c>
      <c r="C90" s="3">
        <v>29</v>
      </c>
      <c r="D90" s="3">
        <v>3.8</v>
      </c>
      <c r="E90" s="3" t="s">
        <v>562</v>
      </c>
      <c r="F90" s="7">
        <v>53200</v>
      </c>
      <c r="G90" s="4">
        <v>76.010000000000005</v>
      </c>
      <c r="H90" s="3">
        <v>-450</v>
      </c>
      <c r="I90" s="9">
        <v>-1.6000000000000101</v>
      </c>
      <c r="J90" s="4">
        <v>90.42</v>
      </c>
      <c r="K90" s="4">
        <v>90.42</v>
      </c>
    </row>
    <row r="91" spans="1:11" x14ac:dyDescent="0.3">
      <c r="A91" s="3" t="s">
        <v>561</v>
      </c>
      <c r="B91" s="3" t="s">
        <v>295</v>
      </c>
      <c r="C91" s="3" t="s">
        <v>296</v>
      </c>
      <c r="D91" s="3" t="s">
        <v>382</v>
      </c>
      <c r="E91" s="3" t="s">
        <v>563</v>
      </c>
      <c r="F91" s="7">
        <v>40550</v>
      </c>
      <c r="G91" s="4">
        <v>57.94</v>
      </c>
      <c r="H91" s="3">
        <v>-900</v>
      </c>
      <c r="I91" s="9">
        <v>-2.0099999999999998</v>
      </c>
      <c r="J91" s="4">
        <v>90.42</v>
      </c>
      <c r="K91" s="4">
        <v>90.42</v>
      </c>
    </row>
    <row r="92" spans="1:11" x14ac:dyDescent="0.3">
      <c r="A92" s="3" t="s">
        <v>564</v>
      </c>
      <c r="B92" s="3" t="s">
        <v>381</v>
      </c>
      <c r="C92" s="3">
        <v>29</v>
      </c>
      <c r="D92" s="3">
        <v>3.8</v>
      </c>
      <c r="E92" s="3" t="s">
        <v>565</v>
      </c>
      <c r="F92" s="7">
        <v>55350</v>
      </c>
      <c r="G92" s="4">
        <v>78.3</v>
      </c>
      <c r="H92" s="3">
        <v>-3050</v>
      </c>
      <c r="I92" s="9">
        <v>-4.16</v>
      </c>
      <c r="J92" s="4">
        <v>90.42</v>
      </c>
      <c r="K92" s="4">
        <v>90.42</v>
      </c>
    </row>
    <row r="93" spans="1:11" x14ac:dyDescent="0.3">
      <c r="A93" s="3" t="s">
        <v>564</v>
      </c>
      <c r="B93" s="3" t="s">
        <v>295</v>
      </c>
      <c r="C93" s="3" t="s">
        <v>296</v>
      </c>
      <c r="D93" s="3" t="s">
        <v>382</v>
      </c>
      <c r="E93" s="3" t="s">
        <v>566</v>
      </c>
      <c r="F93" s="7">
        <v>42500</v>
      </c>
      <c r="G93" s="4">
        <v>60.13</v>
      </c>
      <c r="H93" s="3">
        <v>-3400</v>
      </c>
      <c r="I93" s="9">
        <v>-4.7</v>
      </c>
      <c r="J93" s="4">
        <v>90.42</v>
      </c>
      <c r="K93" s="4">
        <v>90.42</v>
      </c>
    </row>
    <row r="94" spans="1:11" x14ac:dyDescent="0.3">
      <c r="A94" s="3" t="s">
        <v>567</v>
      </c>
      <c r="B94" s="3" t="s">
        <v>381</v>
      </c>
      <c r="C94" s="3">
        <v>29</v>
      </c>
      <c r="D94" s="3">
        <v>3.8</v>
      </c>
      <c r="E94" s="3" t="s">
        <v>568</v>
      </c>
      <c r="F94" s="7">
        <v>55650</v>
      </c>
      <c r="G94" s="4">
        <v>78.12</v>
      </c>
      <c r="H94" s="3">
        <v>-300</v>
      </c>
      <c r="I94" s="9">
        <v>0.179999999999993</v>
      </c>
      <c r="J94" s="4">
        <v>90.16</v>
      </c>
      <c r="K94" s="4">
        <v>90.16</v>
      </c>
    </row>
    <row r="95" spans="1:11" x14ac:dyDescent="0.3">
      <c r="A95" s="3" t="s">
        <v>567</v>
      </c>
      <c r="B95" s="3" t="s">
        <v>295</v>
      </c>
      <c r="C95" s="3" t="s">
        <v>296</v>
      </c>
      <c r="D95" s="3" t="s">
        <v>382</v>
      </c>
      <c r="E95" s="3" t="s">
        <v>569</v>
      </c>
      <c r="F95" s="7">
        <v>41400</v>
      </c>
      <c r="G95" s="4">
        <v>58.12</v>
      </c>
      <c r="H95" s="3">
        <v>1100</v>
      </c>
      <c r="I95" s="9">
        <v>2.01000000000001</v>
      </c>
      <c r="J95" s="4">
        <v>90.16</v>
      </c>
      <c r="K95" s="4">
        <v>90.16</v>
      </c>
    </row>
    <row r="96" spans="1:11" x14ac:dyDescent="0.3">
      <c r="A96" s="3" t="s">
        <v>570</v>
      </c>
      <c r="B96" s="3" t="s">
        <v>381</v>
      </c>
      <c r="C96" s="3">
        <v>29</v>
      </c>
      <c r="D96" s="3">
        <v>3.8</v>
      </c>
      <c r="E96" s="3" t="s">
        <v>571</v>
      </c>
      <c r="F96" s="7">
        <v>54900</v>
      </c>
      <c r="G96" s="4">
        <v>76.13</v>
      </c>
      <c r="H96" s="3">
        <v>750</v>
      </c>
      <c r="I96" s="9">
        <v>1.99000000000001</v>
      </c>
      <c r="J96" s="4">
        <v>90.16</v>
      </c>
      <c r="K96" s="4">
        <v>90.16</v>
      </c>
    </row>
    <row r="97" spans="1:11" x14ac:dyDescent="0.3">
      <c r="A97" s="3" t="s">
        <v>570</v>
      </c>
      <c r="B97" s="3" t="s">
        <v>295</v>
      </c>
      <c r="C97" s="3" t="s">
        <v>296</v>
      </c>
      <c r="D97" s="3" t="s">
        <v>382</v>
      </c>
      <c r="E97" s="3" t="s">
        <v>572</v>
      </c>
      <c r="F97" s="7">
        <v>38300</v>
      </c>
      <c r="G97" s="4">
        <v>53.11</v>
      </c>
      <c r="H97" s="3">
        <v>3100</v>
      </c>
      <c r="I97" s="9">
        <v>5.01</v>
      </c>
      <c r="J97" s="4">
        <v>90.16</v>
      </c>
      <c r="K97" s="4">
        <v>90.16</v>
      </c>
    </row>
    <row r="98" spans="1:11" x14ac:dyDescent="0.3">
      <c r="A98" s="3" t="s">
        <v>573</v>
      </c>
      <c r="B98" s="3" t="s">
        <v>381</v>
      </c>
      <c r="C98" s="3">
        <v>29</v>
      </c>
      <c r="D98" s="3">
        <v>3.8</v>
      </c>
      <c r="E98" s="3" t="s">
        <v>574</v>
      </c>
      <c r="F98" s="7">
        <v>54800</v>
      </c>
      <c r="G98" s="4">
        <v>77.430000000000007</v>
      </c>
      <c r="H98" s="3">
        <v>-100</v>
      </c>
      <c r="I98" s="9">
        <v>1.30000000000001</v>
      </c>
      <c r="J98" s="4">
        <v>91.98</v>
      </c>
      <c r="K98" s="4">
        <v>91.98</v>
      </c>
    </row>
    <row r="99" spans="1:11" x14ac:dyDescent="0.3">
      <c r="A99" s="3" t="s">
        <v>573</v>
      </c>
      <c r="B99" s="3" t="s">
        <v>295</v>
      </c>
      <c r="C99" s="3" t="s">
        <v>296</v>
      </c>
      <c r="D99" s="3" t="s">
        <v>382</v>
      </c>
      <c r="E99" s="3" t="s">
        <v>572</v>
      </c>
      <c r="F99" s="7">
        <v>38300</v>
      </c>
      <c r="G99" s="4">
        <v>54.12</v>
      </c>
      <c r="H99" s="3">
        <v>0</v>
      </c>
      <c r="I99" s="9">
        <v>1.01</v>
      </c>
      <c r="J99" s="4">
        <v>91.98</v>
      </c>
      <c r="K99" s="4">
        <v>91.98</v>
      </c>
    </row>
    <row r="100" spans="1:11" x14ac:dyDescent="0.3">
      <c r="A100" s="3" t="s">
        <v>575</v>
      </c>
      <c r="B100" s="3" t="s">
        <v>381</v>
      </c>
      <c r="C100" s="3">
        <v>29</v>
      </c>
      <c r="D100" s="3">
        <v>3.8</v>
      </c>
      <c r="E100" s="3" t="s">
        <v>576</v>
      </c>
      <c r="F100" s="7">
        <v>54350</v>
      </c>
      <c r="G100" s="4">
        <v>76.47</v>
      </c>
      <c r="H100" s="3">
        <v>-450</v>
      </c>
      <c r="I100" s="9">
        <v>-0.96000000000000796</v>
      </c>
      <c r="J100" s="4">
        <v>90.27</v>
      </c>
      <c r="K100" s="4">
        <v>90.27</v>
      </c>
    </row>
    <row r="101" spans="1:11" x14ac:dyDescent="0.3">
      <c r="A101" s="3" t="s">
        <v>575</v>
      </c>
      <c r="B101" s="3" t="s">
        <v>295</v>
      </c>
      <c r="C101" s="3" t="s">
        <v>296</v>
      </c>
      <c r="D101" s="3" t="s">
        <v>382</v>
      </c>
      <c r="E101" s="3" t="s">
        <v>577</v>
      </c>
      <c r="F101" s="7">
        <v>37750</v>
      </c>
      <c r="G101" s="4">
        <v>53.11</v>
      </c>
      <c r="H101" s="3">
        <v>-550</v>
      </c>
      <c r="I101" s="9">
        <v>-1.01</v>
      </c>
      <c r="J101" s="4">
        <v>90.27</v>
      </c>
      <c r="K101" s="4">
        <v>90.27</v>
      </c>
    </row>
    <row r="102" spans="1:11" x14ac:dyDescent="0.3">
      <c r="A102" s="3" t="s">
        <v>578</v>
      </c>
      <c r="B102" s="3" t="s">
        <v>381</v>
      </c>
      <c r="C102" s="3">
        <v>29</v>
      </c>
      <c r="D102" s="3">
        <v>3.8</v>
      </c>
      <c r="E102" s="3" t="s">
        <v>579</v>
      </c>
      <c r="F102" s="7">
        <v>54200</v>
      </c>
      <c r="G102" s="4">
        <v>76.27</v>
      </c>
      <c r="H102" s="3">
        <v>-150</v>
      </c>
      <c r="I102" s="9">
        <v>-0.20000000000000301</v>
      </c>
      <c r="J102" s="4">
        <v>90.66</v>
      </c>
      <c r="K102" s="4">
        <v>90.66</v>
      </c>
    </row>
    <row r="103" spans="1:11" x14ac:dyDescent="0.3">
      <c r="A103" s="3" t="s">
        <v>578</v>
      </c>
      <c r="B103" s="3" t="s">
        <v>295</v>
      </c>
      <c r="C103" s="3" t="s">
        <v>296</v>
      </c>
      <c r="D103" s="3" t="s">
        <v>382</v>
      </c>
      <c r="E103" s="3" t="s">
        <v>580</v>
      </c>
      <c r="F103" s="7">
        <v>37600</v>
      </c>
      <c r="G103" s="4">
        <v>52.91</v>
      </c>
      <c r="H103" s="3">
        <v>-150</v>
      </c>
      <c r="I103" s="9">
        <v>-0.20000000000000301</v>
      </c>
      <c r="J103" s="4">
        <v>90.66</v>
      </c>
      <c r="K103" s="4">
        <v>90.66</v>
      </c>
    </row>
    <row r="104" spans="1:11" x14ac:dyDescent="0.3">
      <c r="A104" s="3" t="s">
        <v>581</v>
      </c>
      <c r="B104" s="3" t="s">
        <v>381</v>
      </c>
      <c r="C104" s="3">
        <v>29</v>
      </c>
      <c r="D104" s="3">
        <v>3.8</v>
      </c>
      <c r="E104" s="3" t="s">
        <v>582</v>
      </c>
      <c r="F104" s="7">
        <v>54200</v>
      </c>
      <c r="G104" s="4">
        <v>75.989999999999995</v>
      </c>
      <c r="H104" s="3">
        <v>0</v>
      </c>
      <c r="I104" s="9">
        <v>-0.28000000000000103</v>
      </c>
      <c r="J104" s="4">
        <v>90.64</v>
      </c>
      <c r="K104" s="4">
        <v>90.64</v>
      </c>
    </row>
    <row r="105" spans="1:11" x14ac:dyDescent="0.3">
      <c r="A105" s="3" t="s">
        <v>581</v>
      </c>
      <c r="B105" s="3" t="s">
        <v>295</v>
      </c>
      <c r="C105" s="3" t="s">
        <v>296</v>
      </c>
      <c r="D105" s="3" t="s">
        <v>382</v>
      </c>
      <c r="E105" s="3" t="s">
        <v>583</v>
      </c>
      <c r="F105" s="7">
        <v>36700</v>
      </c>
      <c r="G105" s="4">
        <v>51.45</v>
      </c>
      <c r="H105" s="3">
        <v>-900</v>
      </c>
      <c r="I105" s="9">
        <v>-1.45999999999999</v>
      </c>
      <c r="J105" s="4">
        <v>90.64</v>
      </c>
      <c r="K105" s="4">
        <v>90.64</v>
      </c>
    </row>
    <row r="106" spans="1:11" x14ac:dyDescent="0.3">
      <c r="A106" s="3" t="s">
        <v>584</v>
      </c>
      <c r="B106" s="3" t="s">
        <v>381</v>
      </c>
      <c r="C106" s="3">
        <v>29</v>
      </c>
      <c r="D106" s="3">
        <v>3.8</v>
      </c>
      <c r="E106" s="3" t="s">
        <v>585</v>
      </c>
      <c r="F106" s="7">
        <v>54250</v>
      </c>
      <c r="G106" s="4">
        <v>76.069999999999993</v>
      </c>
      <c r="H106" s="3">
        <v>50</v>
      </c>
      <c r="I106" s="9">
        <v>7.9999999999998295E-2</v>
      </c>
      <c r="J106" s="4">
        <v>90.98</v>
      </c>
      <c r="K106" s="4">
        <v>90.98</v>
      </c>
    </row>
    <row r="107" spans="1:11" x14ac:dyDescent="0.3">
      <c r="A107" s="3" t="s">
        <v>584</v>
      </c>
      <c r="B107" s="3" t="s">
        <v>295</v>
      </c>
      <c r="C107" s="3" t="s">
        <v>296</v>
      </c>
      <c r="D107" s="3" t="s">
        <v>382</v>
      </c>
      <c r="E107" s="3" t="s">
        <v>583</v>
      </c>
      <c r="F107" s="7">
        <v>36700</v>
      </c>
      <c r="G107" s="4">
        <v>51.46</v>
      </c>
      <c r="H107" s="3">
        <v>0</v>
      </c>
      <c r="I107" s="9">
        <v>9.9999999999980105E-3</v>
      </c>
      <c r="J107" s="4">
        <v>90.98</v>
      </c>
      <c r="K107" s="4">
        <v>90.98</v>
      </c>
    </row>
    <row r="108" spans="1:11" x14ac:dyDescent="0.3">
      <c r="A108" s="3" t="s">
        <v>586</v>
      </c>
      <c r="B108" s="3" t="s">
        <v>381</v>
      </c>
      <c r="C108" s="3">
        <v>29</v>
      </c>
      <c r="D108" s="3">
        <v>3.8</v>
      </c>
      <c r="E108" s="3" t="s">
        <v>587</v>
      </c>
      <c r="F108" s="7">
        <v>54150</v>
      </c>
      <c r="G108" s="4">
        <v>75.290000000000006</v>
      </c>
      <c r="H108" s="3">
        <v>-100</v>
      </c>
      <c r="I108" s="9">
        <v>-0.77999999999998704</v>
      </c>
      <c r="J108" s="4">
        <v>90.97</v>
      </c>
      <c r="K108" s="4">
        <v>90.97</v>
      </c>
    </row>
    <row r="109" spans="1:11" x14ac:dyDescent="0.3">
      <c r="A109" s="3" t="s">
        <v>586</v>
      </c>
      <c r="B109" s="3" t="s">
        <v>295</v>
      </c>
      <c r="C109" s="3" t="s">
        <v>296</v>
      </c>
      <c r="D109" s="3" t="s">
        <v>382</v>
      </c>
      <c r="E109" s="3" t="s">
        <v>588</v>
      </c>
      <c r="F109" s="7">
        <v>36050</v>
      </c>
      <c r="G109" s="4">
        <v>50.12</v>
      </c>
      <c r="H109" s="3">
        <v>-650</v>
      </c>
      <c r="I109" s="9">
        <v>-1.34</v>
      </c>
      <c r="J109" s="4">
        <v>90.97</v>
      </c>
      <c r="K109" s="4">
        <v>90.97</v>
      </c>
    </row>
    <row r="110" spans="1:11" x14ac:dyDescent="0.3">
      <c r="A110" s="3" t="s">
        <v>589</v>
      </c>
      <c r="B110" s="3" t="s">
        <v>381</v>
      </c>
      <c r="C110" s="3">
        <v>29</v>
      </c>
      <c r="D110" s="3">
        <v>3.8</v>
      </c>
      <c r="E110" s="3" t="s">
        <v>590</v>
      </c>
      <c r="F110" s="7">
        <v>54600</v>
      </c>
      <c r="G110" s="4">
        <v>75.33</v>
      </c>
      <c r="H110" s="3">
        <v>450</v>
      </c>
      <c r="I110" s="9">
        <v>3.9999999999992E-2</v>
      </c>
      <c r="J110" s="4">
        <v>91.74</v>
      </c>
      <c r="K110" s="4">
        <v>91.74</v>
      </c>
    </row>
    <row r="111" spans="1:11" x14ac:dyDescent="0.3">
      <c r="A111" s="3" t="s">
        <v>589</v>
      </c>
      <c r="B111" s="3" t="s">
        <v>295</v>
      </c>
      <c r="C111" s="3" t="s">
        <v>296</v>
      </c>
      <c r="D111" s="3" t="s">
        <v>382</v>
      </c>
      <c r="E111" s="3" t="s">
        <v>591</v>
      </c>
      <c r="F111" s="7">
        <v>36900</v>
      </c>
      <c r="G111" s="4">
        <v>50.91</v>
      </c>
      <c r="H111" s="3">
        <v>850</v>
      </c>
      <c r="I111" s="9">
        <v>0.78999999999999904</v>
      </c>
      <c r="J111" s="4">
        <v>91.74</v>
      </c>
      <c r="K111" s="4">
        <v>91.74</v>
      </c>
    </row>
    <row r="112" spans="1:11" x14ac:dyDescent="0.3">
      <c r="A112" s="3" t="s">
        <v>592</v>
      </c>
      <c r="B112" s="3" t="s">
        <v>381</v>
      </c>
      <c r="C112" s="3">
        <v>29</v>
      </c>
      <c r="D112" s="3">
        <v>3.8</v>
      </c>
      <c r="E112" s="3" t="s">
        <v>593</v>
      </c>
      <c r="F112" s="7">
        <v>55950</v>
      </c>
      <c r="G112" s="4">
        <v>76.150000000000006</v>
      </c>
      <c r="H112" s="3">
        <v>1350</v>
      </c>
      <c r="I112" s="9">
        <v>0.82000000000000695</v>
      </c>
      <c r="J112" s="4">
        <v>92.45</v>
      </c>
      <c r="K112" s="4">
        <v>92.45</v>
      </c>
    </row>
    <row r="113" spans="1:11" x14ac:dyDescent="0.3">
      <c r="A113" s="3" t="s">
        <v>592</v>
      </c>
      <c r="B113" s="3" t="s">
        <v>295</v>
      </c>
      <c r="C113" s="3" t="s">
        <v>296</v>
      </c>
      <c r="D113" s="3" t="s">
        <v>382</v>
      </c>
      <c r="E113" s="3" t="s">
        <v>594</v>
      </c>
      <c r="F113" s="7">
        <v>37500</v>
      </c>
      <c r="G113" s="4">
        <v>51.04</v>
      </c>
      <c r="H113" s="3">
        <v>600</v>
      </c>
      <c r="I113" s="9">
        <v>0.130000000000003</v>
      </c>
      <c r="J113" s="4">
        <v>92.45</v>
      </c>
      <c r="K113" s="4">
        <v>92.45</v>
      </c>
    </row>
    <row r="114" spans="1:11" x14ac:dyDescent="0.3">
      <c r="A114" s="3" t="s">
        <v>595</v>
      </c>
      <c r="B114" s="3" t="s">
        <v>381</v>
      </c>
      <c r="C114" s="3">
        <v>29</v>
      </c>
      <c r="D114" s="3">
        <v>3.8</v>
      </c>
      <c r="E114" s="3" t="s">
        <v>596</v>
      </c>
      <c r="F114" s="7">
        <v>58750</v>
      </c>
      <c r="G114" s="4">
        <v>80.23</v>
      </c>
      <c r="H114" s="3">
        <v>2800</v>
      </c>
      <c r="I114" s="9">
        <v>4.08</v>
      </c>
      <c r="J114" s="4">
        <v>93.71</v>
      </c>
      <c r="K114" s="4">
        <v>93.71</v>
      </c>
    </row>
    <row r="115" spans="1:11" x14ac:dyDescent="0.3">
      <c r="A115" s="3" t="s">
        <v>595</v>
      </c>
      <c r="B115" s="3" t="s">
        <v>295</v>
      </c>
      <c r="C115" s="3" t="s">
        <v>296</v>
      </c>
      <c r="D115" s="3" t="s">
        <v>382</v>
      </c>
      <c r="E115" s="3" t="s">
        <v>597</v>
      </c>
      <c r="F115" s="7">
        <v>38850</v>
      </c>
      <c r="G115" s="4">
        <v>53.06</v>
      </c>
      <c r="H115" s="3">
        <v>1350</v>
      </c>
      <c r="I115" s="9">
        <v>2.02</v>
      </c>
      <c r="J115" s="4">
        <v>93.71</v>
      </c>
      <c r="K115" s="4">
        <v>93.71</v>
      </c>
    </row>
    <row r="116" spans="1:11" x14ac:dyDescent="0.3">
      <c r="A116" s="3" t="s">
        <v>598</v>
      </c>
      <c r="B116" s="3" t="s">
        <v>381</v>
      </c>
      <c r="C116" s="3">
        <v>29</v>
      </c>
      <c r="D116" s="3">
        <v>3.8</v>
      </c>
      <c r="E116" s="3" t="s">
        <v>599</v>
      </c>
      <c r="F116" s="7">
        <v>60750</v>
      </c>
      <c r="G116" s="4">
        <v>83.39</v>
      </c>
      <c r="H116" s="3">
        <v>2000</v>
      </c>
      <c r="I116" s="9">
        <v>3.16</v>
      </c>
      <c r="J116" s="4">
        <v>93.4</v>
      </c>
      <c r="K116" s="4">
        <v>93.4</v>
      </c>
    </row>
    <row r="117" spans="1:11" x14ac:dyDescent="0.3">
      <c r="A117" s="3" t="s">
        <v>598</v>
      </c>
      <c r="B117" s="3" t="s">
        <v>295</v>
      </c>
      <c r="C117" s="3" t="s">
        <v>296</v>
      </c>
      <c r="D117" s="3" t="s">
        <v>382</v>
      </c>
      <c r="E117" s="3" t="s">
        <v>600</v>
      </c>
      <c r="F117" s="7">
        <v>39900</v>
      </c>
      <c r="G117" s="4">
        <v>54.77</v>
      </c>
      <c r="H117" s="3">
        <v>1050</v>
      </c>
      <c r="I117" s="9">
        <v>1.71</v>
      </c>
      <c r="J117" s="4">
        <v>93.4</v>
      </c>
      <c r="K117" s="4">
        <v>93.4</v>
      </c>
    </row>
    <row r="118" spans="1:11" x14ac:dyDescent="0.3">
      <c r="A118" s="3" t="s">
        <v>601</v>
      </c>
      <c r="B118" s="3" t="s">
        <v>381</v>
      </c>
      <c r="C118" s="3">
        <v>29</v>
      </c>
      <c r="D118" s="3">
        <v>3.8</v>
      </c>
      <c r="E118" s="3" t="s">
        <v>602</v>
      </c>
      <c r="F118" s="7">
        <v>61150</v>
      </c>
      <c r="G118" s="4">
        <v>82.76</v>
      </c>
      <c r="H118" s="3">
        <v>400</v>
      </c>
      <c r="I118" s="9">
        <v>-0.62999999999999501</v>
      </c>
      <c r="J118" s="4">
        <v>92.92</v>
      </c>
      <c r="K118" s="4">
        <v>92.92</v>
      </c>
    </row>
    <row r="119" spans="1:11" x14ac:dyDescent="0.3">
      <c r="A119" s="3" t="s">
        <v>601</v>
      </c>
      <c r="B119" s="3" t="s">
        <v>295</v>
      </c>
      <c r="C119" s="3" t="s">
        <v>296</v>
      </c>
      <c r="D119" s="3" t="s">
        <v>382</v>
      </c>
      <c r="E119" s="3" t="s">
        <v>603</v>
      </c>
      <c r="F119" s="7">
        <v>40900</v>
      </c>
      <c r="G119" s="4">
        <v>55.35</v>
      </c>
      <c r="H119" s="3">
        <v>1000</v>
      </c>
      <c r="I119" s="9">
        <v>0.57999999999999796</v>
      </c>
      <c r="J119" s="4">
        <v>92.92</v>
      </c>
      <c r="K119" s="4">
        <v>92.92</v>
      </c>
    </row>
    <row r="120" spans="1:11" x14ac:dyDescent="0.3">
      <c r="A120" s="3" t="s">
        <v>604</v>
      </c>
      <c r="B120" s="3" t="s">
        <v>381</v>
      </c>
      <c r="C120" s="3">
        <v>29</v>
      </c>
      <c r="D120" s="3">
        <v>3.8</v>
      </c>
      <c r="E120" s="3" t="s">
        <v>605</v>
      </c>
      <c r="F120" s="7">
        <v>65450</v>
      </c>
      <c r="G120" s="4">
        <v>88.36</v>
      </c>
      <c r="H120" s="3">
        <v>4300</v>
      </c>
      <c r="I120" s="9">
        <v>5.5999999999999899</v>
      </c>
      <c r="J120" s="4">
        <v>94.25</v>
      </c>
      <c r="K120" s="4">
        <v>94.25</v>
      </c>
    </row>
    <row r="121" spans="1:11" x14ac:dyDescent="0.3">
      <c r="A121" s="3" t="s">
        <v>604</v>
      </c>
      <c r="B121" s="3" t="s">
        <v>295</v>
      </c>
      <c r="C121" s="3" t="s">
        <v>296</v>
      </c>
      <c r="D121" s="3" t="s">
        <v>382</v>
      </c>
      <c r="E121" s="3" t="s">
        <v>606</v>
      </c>
      <c r="F121" s="7">
        <v>43900</v>
      </c>
      <c r="G121" s="4">
        <v>59.37</v>
      </c>
      <c r="H121" s="3">
        <v>3000</v>
      </c>
      <c r="I121" s="9">
        <v>4.0199999999999996</v>
      </c>
      <c r="J121" s="4">
        <v>94.25</v>
      </c>
      <c r="K121" s="4">
        <v>94.25</v>
      </c>
    </row>
    <row r="122" spans="1:11" x14ac:dyDescent="0.3">
      <c r="A122" s="3" t="s">
        <v>607</v>
      </c>
      <c r="B122" s="3" t="s">
        <v>381</v>
      </c>
      <c r="C122" s="3">
        <v>29</v>
      </c>
      <c r="D122" s="3">
        <v>3.8</v>
      </c>
      <c r="E122" s="3" t="s">
        <v>608</v>
      </c>
      <c r="F122" s="7">
        <v>67000</v>
      </c>
      <c r="G122" s="4">
        <v>89.24</v>
      </c>
      <c r="H122" s="3">
        <v>1550</v>
      </c>
      <c r="I122" s="9">
        <v>0.87999999999999501</v>
      </c>
      <c r="J122" s="4">
        <v>94.48</v>
      </c>
      <c r="K122" s="4">
        <v>94.48</v>
      </c>
    </row>
    <row r="123" spans="1:11" x14ac:dyDescent="0.3">
      <c r="A123" s="3" t="s">
        <v>607</v>
      </c>
      <c r="B123" s="3" t="s">
        <v>295</v>
      </c>
      <c r="C123" s="3" t="s">
        <v>296</v>
      </c>
      <c r="D123" s="3" t="s">
        <v>382</v>
      </c>
      <c r="E123" s="3" t="s">
        <v>609</v>
      </c>
      <c r="F123" s="7">
        <v>46250</v>
      </c>
      <c r="G123" s="4">
        <v>61.6</v>
      </c>
      <c r="H123" s="3">
        <v>2350</v>
      </c>
      <c r="I123" s="9">
        <v>2.23</v>
      </c>
      <c r="J123" s="4">
        <v>94.48</v>
      </c>
      <c r="K123" s="4">
        <v>94.48</v>
      </c>
    </row>
    <row r="124" spans="1:11" x14ac:dyDescent="0.3">
      <c r="A124" s="3" t="s">
        <v>88</v>
      </c>
      <c r="B124" s="3" t="s">
        <v>381</v>
      </c>
      <c r="C124" s="3">
        <v>29</v>
      </c>
      <c r="D124" s="3">
        <v>3.8</v>
      </c>
      <c r="E124" s="3" t="s">
        <v>610</v>
      </c>
      <c r="F124" s="7">
        <v>66250</v>
      </c>
      <c r="G124" s="4">
        <v>87.71</v>
      </c>
      <c r="H124" s="3">
        <v>-750</v>
      </c>
      <c r="I124" s="9">
        <v>-1.53</v>
      </c>
      <c r="J124" s="4">
        <v>95.76</v>
      </c>
      <c r="K124" s="4">
        <v>95.76</v>
      </c>
    </row>
    <row r="125" spans="1:11" x14ac:dyDescent="0.3">
      <c r="A125" s="3" t="s">
        <v>88</v>
      </c>
      <c r="B125" s="3" t="s">
        <v>295</v>
      </c>
      <c r="C125" s="3" t="s">
        <v>296</v>
      </c>
      <c r="D125" s="3" t="s">
        <v>382</v>
      </c>
      <c r="E125" s="3" t="s">
        <v>611</v>
      </c>
      <c r="F125" s="7">
        <v>44250</v>
      </c>
      <c r="G125" s="4">
        <v>58.59</v>
      </c>
      <c r="H125" s="3">
        <v>-2000</v>
      </c>
      <c r="I125" s="9">
        <v>-3.01</v>
      </c>
      <c r="J125" s="4">
        <v>95.76</v>
      </c>
      <c r="K125" s="4">
        <v>95.76</v>
      </c>
    </row>
    <row r="126" spans="1:11" x14ac:dyDescent="0.3">
      <c r="A126" s="3" t="s">
        <v>89</v>
      </c>
      <c r="B126" s="3" t="s">
        <v>381</v>
      </c>
      <c r="C126" s="3">
        <v>29</v>
      </c>
      <c r="D126" s="3">
        <v>3.8</v>
      </c>
      <c r="E126" s="3" t="s">
        <v>612</v>
      </c>
      <c r="F126" s="7">
        <v>63550</v>
      </c>
      <c r="G126" s="4">
        <v>85.32</v>
      </c>
      <c r="H126" s="3">
        <v>-2700</v>
      </c>
      <c r="I126" s="9">
        <v>-2.39</v>
      </c>
      <c r="J126" s="4">
        <v>96.34</v>
      </c>
      <c r="K126" s="4">
        <v>96.34</v>
      </c>
    </row>
    <row r="127" spans="1:11" x14ac:dyDescent="0.3">
      <c r="A127" s="3" t="s">
        <v>89</v>
      </c>
      <c r="B127" s="3" t="s">
        <v>295</v>
      </c>
      <c r="C127" s="3" t="s">
        <v>296</v>
      </c>
      <c r="D127" s="3" t="s">
        <v>382</v>
      </c>
      <c r="E127" s="3" t="s">
        <v>613</v>
      </c>
      <c r="F127" s="7">
        <v>41850</v>
      </c>
      <c r="G127" s="4">
        <v>56.19</v>
      </c>
      <c r="H127" s="3">
        <v>-2400</v>
      </c>
      <c r="I127" s="9">
        <v>-2.4000000000000101</v>
      </c>
      <c r="J127" s="4">
        <v>96.34</v>
      </c>
      <c r="K127" s="4">
        <v>96.34</v>
      </c>
    </row>
    <row r="128" spans="1:11" x14ac:dyDescent="0.3">
      <c r="A128" s="3" t="s">
        <v>91</v>
      </c>
      <c r="B128" s="3" t="s">
        <v>381</v>
      </c>
      <c r="C128" s="3">
        <v>29</v>
      </c>
      <c r="D128" s="3">
        <v>3.8</v>
      </c>
      <c r="E128" s="3" t="s">
        <v>599</v>
      </c>
      <c r="F128" s="7">
        <v>60750</v>
      </c>
      <c r="G128" s="4">
        <v>80.92</v>
      </c>
      <c r="H128" s="3">
        <v>-2800</v>
      </c>
      <c r="I128" s="9">
        <v>-4.3999999999999897</v>
      </c>
      <c r="J128" s="4">
        <v>95</v>
      </c>
      <c r="K128" s="4">
        <v>95</v>
      </c>
    </row>
    <row r="129" spans="1:11" x14ac:dyDescent="0.3">
      <c r="A129" s="3" t="s">
        <v>91</v>
      </c>
      <c r="B129" s="3" t="s">
        <v>295</v>
      </c>
      <c r="C129" s="3" t="s">
        <v>296</v>
      </c>
      <c r="D129" s="3" t="s">
        <v>382</v>
      </c>
      <c r="E129" s="3" t="s">
        <v>614</v>
      </c>
      <c r="F129" s="7">
        <v>40400</v>
      </c>
      <c r="G129" s="4">
        <v>53.81</v>
      </c>
      <c r="H129" s="3">
        <v>-1450</v>
      </c>
      <c r="I129" s="9">
        <v>-2.38</v>
      </c>
      <c r="J129" s="4">
        <v>95</v>
      </c>
      <c r="K129" s="4">
        <v>95</v>
      </c>
    </row>
    <row r="130" spans="1:11" x14ac:dyDescent="0.3">
      <c r="A130" s="3" t="s">
        <v>92</v>
      </c>
      <c r="B130" s="3" t="s">
        <v>381</v>
      </c>
      <c r="C130" s="3">
        <v>29</v>
      </c>
      <c r="D130" s="3">
        <v>3.8</v>
      </c>
      <c r="E130" s="3" t="s">
        <v>615</v>
      </c>
      <c r="F130" s="7">
        <v>63350</v>
      </c>
      <c r="G130" s="4">
        <v>85.36</v>
      </c>
      <c r="H130" s="3">
        <v>2600</v>
      </c>
      <c r="I130" s="9">
        <v>4.4400000000000004</v>
      </c>
      <c r="J130" s="4">
        <v>95</v>
      </c>
      <c r="K130" s="4">
        <v>95</v>
      </c>
    </row>
    <row r="131" spans="1:11" x14ac:dyDescent="0.3">
      <c r="A131" s="3" t="s">
        <v>92</v>
      </c>
      <c r="B131" s="3" t="s">
        <v>295</v>
      </c>
      <c r="C131" s="3" t="s">
        <v>296</v>
      </c>
      <c r="D131" s="3" t="s">
        <v>382</v>
      </c>
      <c r="E131" s="3" t="s">
        <v>616</v>
      </c>
      <c r="F131" s="7">
        <v>43000</v>
      </c>
      <c r="G131" s="4">
        <v>57.94</v>
      </c>
      <c r="H131" s="3">
        <v>2600</v>
      </c>
      <c r="I131" s="9">
        <v>4.13</v>
      </c>
      <c r="J131" s="4">
        <v>95</v>
      </c>
      <c r="K131" s="4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92E9-EF9C-4F2D-9C85-9A7F46415D24}">
  <dimension ref="A1:O51"/>
  <sheetViews>
    <sheetView workbookViewId="0">
      <selection activeCell="N14" sqref="N14"/>
    </sheetView>
  </sheetViews>
  <sheetFormatPr defaultRowHeight="14.4" x14ac:dyDescent="0.3"/>
  <cols>
    <col min="1" max="1" width="11" bestFit="1" customWidth="1"/>
    <col min="11" max="11" width="19.6640625" customWidth="1"/>
  </cols>
  <sheetData>
    <row r="1" spans="1:15" ht="43.2" x14ac:dyDescent="0.3">
      <c r="A1" s="8" t="s">
        <v>617</v>
      </c>
      <c r="B1" s="8" t="s">
        <v>618</v>
      </c>
      <c r="C1" s="8" t="s">
        <v>619</v>
      </c>
      <c r="D1" s="8" t="s">
        <v>291</v>
      </c>
      <c r="E1" s="8" t="s">
        <v>620</v>
      </c>
      <c r="F1" s="8" t="s">
        <v>621</v>
      </c>
      <c r="G1" s="8" t="s">
        <v>622</v>
      </c>
      <c r="H1" s="8" t="s">
        <v>623</v>
      </c>
      <c r="I1" s="8" t="s">
        <v>624</v>
      </c>
      <c r="J1" s="8" t="s">
        <v>625</v>
      </c>
      <c r="K1" s="8" t="s">
        <v>12</v>
      </c>
      <c r="N1" s="10" t="s">
        <v>645</v>
      </c>
      <c r="O1" s="10" t="s">
        <v>646</v>
      </c>
    </row>
    <row r="2" spans="1:15" x14ac:dyDescent="0.3">
      <c r="A2" s="2">
        <v>46197</v>
      </c>
      <c r="B2" s="3">
        <v>2026</v>
      </c>
      <c r="C2" s="3" t="s">
        <v>626</v>
      </c>
      <c r="D2" s="4">
        <v>94.65</v>
      </c>
      <c r="E2" s="4">
        <v>95</v>
      </c>
      <c r="F2" s="4">
        <v>93.36</v>
      </c>
      <c r="G2" s="4">
        <v>96.57</v>
      </c>
      <c r="H2" s="4">
        <v>94.93</v>
      </c>
      <c r="I2" s="4">
        <v>-0.1</v>
      </c>
      <c r="J2" s="3" t="s">
        <v>627</v>
      </c>
      <c r="K2" s="3" t="s">
        <v>628</v>
      </c>
      <c r="N2" t="s">
        <v>20</v>
      </c>
      <c r="O2">
        <v>1</v>
      </c>
    </row>
    <row r="3" spans="1:15" x14ac:dyDescent="0.3">
      <c r="A3" s="2">
        <v>46197</v>
      </c>
      <c r="B3" s="3">
        <v>2026</v>
      </c>
      <c r="C3" s="3" t="s">
        <v>629</v>
      </c>
      <c r="D3" s="4">
        <v>94.65</v>
      </c>
      <c r="E3" s="4">
        <v>94.93</v>
      </c>
      <c r="F3" s="4">
        <v>91.57</v>
      </c>
      <c r="G3" s="4">
        <v>96.57</v>
      </c>
      <c r="H3" s="4">
        <v>95.14</v>
      </c>
      <c r="I3" s="4">
        <v>0.1</v>
      </c>
      <c r="J3" s="3" t="s">
        <v>627</v>
      </c>
      <c r="K3" s="3" t="s">
        <v>628</v>
      </c>
      <c r="N3" t="s">
        <v>647</v>
      </c>
      <c r="O3">
        <v>83.5</v>
      </c>
    </row>
    <row r="4" spans="1:15" x14ac:dyDescent="0.3">
      <c r="A4" s="2">
        <v>46197</v>
      </c>
      <c r="B4" s="3">
        <v>2026</v>
      </c>
      <c r="C4" s="3" t="s">
        <v>300</v>
      </c>
      <c r="D4" s="4">
        <v>94.65</v>
      </c>
      <c r="E4" s="4">
        <v>95.14</v>
      </c>
      <c r="F4" s="4">
        <v>93.81</v>
      </c>
      <c r="G4" s="4">
        <v>96.67</v>
      </c>
      <c r="H4" s="4">
        <v>95.24</v>
      </c>
      <c r="I4" s="4">
        <v>0.3</v>
      </c>
      <c r="J4" s="3" t="s">
        <v>627</v>
      </c>
      <c r="K4" s="3" t="s">
        <v>628</v>
      </c>
      <c r="N4" t="s">
        <v>648</v>
      </c>
      <c r="O4">
        <v>90.25</v>
      </c>
    </row>
    <row r="5" spans="1:15" x14ac:dyDescent="0.3">
      <c r="A5" s="2">
        <v>46197</v>
      </c>
      <c r="B5" s="3">
        <v>2026</v>
      </c>
      <c r="C5" s="3" t="s">
        <v>35</v>
      </c>
      <c r="D5" s="4">
        <v>94.65</v>
      </c>
      <c r="E5" s="4">
        <v>95.24</v>
      </c>
      <c r="F5" s="4">
        <v>95.24</v>
      </c>
      <c r="G5" s="4">
        <v>98.16</v>
      </c>
      <c r="H5" s="4">
        <v>96.71</v>
      </c>
      <c r="I5" s="4">
        <v>1.7999999999999998</v>
      </c>
      <c r="J5" s="3" t="s">
        <v>627</v>
      </c>
      <c r="K5" s="3" t="s">
        <v>628</v>
      </c>
      <c r="N5" t="s">
        <v>649</v>
      </c>
      <c r="O5">
        <v>105.5</v>
      </c>
    </row>
    <row r="6" spans="1:15" x14ac:dyDescent="0.3">
      <c r="A6" s="2">
        <v>46197</v>
      </c>
      <c r="B6" s="3">
        <v>2026</v>
      </c>
      <c r="C6" s="3" t="s">
        <v>630</v>
      </c>
      <c r="D6" s="4">
        <v>94.65</v>
      </c>
      <c r="E6" s="4">
        <v>96.71</v>
      </c>
      <c r="F6" s="4">
        <v>96.71</v>
      </c>
      <c r="G6" s="4">
        <v>100.76</v>
      </c>
      <c r="H6" s="4">
        <v>99.27</v>
      </c>
      <c r="I6" s="4">
        <v>4.5</v>
      </c>
      <c r="J6" s="3" t="s">
        <v>627</v>
      </c>
      <c r="K6" s="3" t="s">
        <v>628</v>
      </c>
      <c r="N6" t="s">
        <v>650</v>
      </c>
      <c r="O6">
        <v>11.5</v>
      </c>
    </row>
    <row r="7" spans="1:15" x14ac:dyDescent="0.3">
      <c r="A7" s="2">
        <v>46197</v>
      </c>
      <c r="B7" s="3">
        <v>2026</v>
      </c>
      <c r="C7" s="3" t="s">
        <v>631</v>
      </c>
      <c r="D7" s="4">
        <v>94.65</v>
      </c>
      <c r="E7" s="4">
        <v>99.27</v>
      </c>
      <c r="F7" s="4">
        <v>97.11</v>
      </c>
      <c r="G7" s="4">
        <v>100.07</v>
      </c>
      <c r="H7" s="4">
        <v>98.59</v>
      </c>
      <c r="I7" s="4">
        <v>3.8</v>
      </c>
      <c r="J7" s="3" t="s">
        <v>627</v>
      </c>
      <c r="K7" s="3" t="s">
        <v>628</v>
      </c>
    </row>
    <row r="8" spans="1:15" x14ac:dyDescent="0.3">
      <c r="A8" s="2">
        <v>46197</v>
      </c>
      <c r="B8" s="3">
        <v>2026</v>
      </c>
      <c r="C8" s="3" t="s">
        <v>632</v>
      </c>
      <c r="D8" s="4">
        <v>94.65</v>
      </c>
      <c r="E8" s="4">
        <v>98.59</v>
      </c>
      <c r="F8" s="4">
        <v>98.59</v>
      </c>
      <c r="G8" s="4">
        <v>102.1</v>
      </c>
      <c r="H8" s="4">
        <v>100.59</v>
      </c>
      <c r="I8" s="4">
        <v>5.8999999999999995</v>
      </c>
      <c r="J8" s="3" t="s">
        <v>627</v>
      </c>
      <c r="K8" s="3" t="s">
        <v>628</v>
      </c>
      <c r="N8" s="11" t="s">
        <v>651</v>
      </c>
    </row>
    <row r="9" spans="1:15" x14ac:dyDescent="0.3">
      <c r="A9" s="2">
        <v>46197</v>
      </c>
      <c r="B9" s="3">
        <v>2027</v>
      </c>
      <c r="C9" s="3" t="s">
        <v>633</v>
      </c>
      <c r="D9" s="4">
        <v>94.65</v>
      </c>
      <c r="E9" s="4">
        <v>100.59</v>
      </c>
      <c r="F9" s="4">
        <v>99.63</v>
      </c>
      <c r="G9" s="4">
        <v>102.67</v>
      </c>
      <c r="H9" s="4">
        <v>101.15</v>
      </c>
      <c r="I9" s="4">
        <v>6.5</v>
      </c>
      <c r="J9" s="3" t="s">
        <v>627</v>
      </c>
      <c r="K9" s="3" t="s">
        <v>628</v>
      </c>
    </row>
    <row r="10" spans="1:15" x14ac:dyDescent="0.3">
      <c r="A10" s="2">
        <v>46197</v>
      </c>
      <c r="B10" s="3">
        <v>2027</v>
      </c>
      <c r="C10" s="3" t="s">
        <v>634</v>
      </c>
      <c r="D10" s="4">
        <v>94.65</v>
      </c>
      <c r="E10" s="4">
        <v>101.15</v>
      </c>
      <c r="F10" s="4">
        <v>100.32</v>
      </c>
      <c r="G10" s="4">
        <v>103.38</v>
      </c>
      <c r="H10" s="4">
        <v>101.85</v>
      </c>
      <c r="I10" s="4">
        <v>7.1999999999999993</v>
      </c>
      <c r="J10" s="3" t="s">
        <v>627</v>
      </c>
      <c r="K10" s="3" t="s">
        <v>628</v>
      </c>
    </row>
    <row r="11" spans="1:15" x14ac:dyDescent="0.3">
      <c r="A11" s="2">
        <v>46197</v>
      </c>
      <c r="B11" s="3">
        <v>2027</v>
      </c>
      <c r="C11" s="3" t="s">
        <v>635</v>
      </c>
      <c r="D11" s="4">
        <v>94.65</v>
      </c>
      <c r="E11" s="4">
        <v>101.85</v>
      </c>
      <c r="F11" s="4">
        <v>100.24</v>
      </c>
      <c r="G11" s="4">
        <v>103.3</v>
      </c>
      <c r="H11" s="4">
        <v>101.77</v>
      </c>
      <c r="I11" s="4">
        <v>7.1</v>
      </c>
      <c r="J11" s="3" t="s">
        <v>627</v>
      </c>
      <c r="K11" s="3" t="s">
        <v>628</v>
      </c>
    </row>
    <row r="12" spans="1:15" x14ac:dyDescent="0.3">
      <c r="A12" s="2">
        <v>46197</v>
      </c>
      <c r="B12" s="3">
        <v>2027</v>
      </c>
      <c r="C12" s="3" t="s">
        <v>636</v>
      </c>
      <c r="D12" s="4">
        <v>94.65</v>
      </c>
      <c r="E12" s="4">
        <v>101.77</v>
      </c>
      <c r="F12" s="4">
        <v>101</v>
      </c>
      <c r="G12" s="4">
        <v>104.08</v>
      </c>
      <c r="H12" s="4">
        <v>102.54</v>
      </c>
      <c r="I12" s="4">
        <v>7.9</v>
      </c>
      <c r="J12" s="3" t="s">
        <v>627</v>
      </c>
      <c r="K12" s="3" t="s">
        <v>628</v>
      </c>
    </row>
    <row r="13" spans="1:15" x14ac:dyDescent="0.3">
      <c r="A13" s="2">
        <v>46197</v>
      </c>
      <c r="B13" s="3">
        <v>2027</v>
      </c>
      <c r="C13" s="3" t="s">
        <v>637</v>
      </c>
      <c r="D13" s="4">
        <v>94.65</v>
      </c>
      <c r="E13" s="4">
        <v>102.54</v>
      </c>
      <c r="F13" s="4">
        <v>101.75</v>
      </c>
      <c r="G13" s="4">
        <v>104.85</v>
      </c>
      <c r="H13" s="4">
        <v>103.3</v>
      </c>
      <c r="I13" s="4">
        <v>8.6999999999999993</v>
      </c>
      <c r="J13" s="3" t="s">
        <v>627</v>
      </c>
      <c r="K13" s="3" t="s">
        <v>628</v>
      </c>
    </row>
    <row r="14" spans="1:15" x14ac:dyDescent="0.3">
      <c r="A14" s="2">
        <v>46197</v>
      </c>
      <c r="B14" s="3">
        <v>2027</v>
      </c>
      <c r="C14" s="3" t="s">
        <v>626</v>
      </c>
      <c r="D14" s="4">
        <v>94.65</v>
      </c>
      <c r="E14" s="4">
        <v>103.3</v>
      </c>
      <c r="F14" s="4">
        <v>103.3</v>
      </c>
      <c r="G14" s="4">
        <v>107.06</v>
      </c>
      <c r="H14" s="4">
        <v>105.48</v>
      </c>
      <c r="I14" s="4">
        <v>11</v>
      </c>
      <c r="J14" s="3" t="s">
        <v>627</v>
      </c>
      <c r="K14" s="3" t="s">
        <v>628</v>
      </c>
    </row>
    <row r="15" spans="1:15" x14ac:dyDescent="0.3">
      <c r="A15" s="2">
        <v>46197</v>
      </c>
      <c r="B15" s="3">
        <v>2027</v>
      </c>
      <c r="C15" s="3" t="s">
        <v>629</v>
      </c>
      <c r="D15" s="4">
        <v>94.65</v>
      </c>
      <c r="E15" s="4">
        <v>105.48</v>
      </c>
      <c r="F15" s="4">
        <v>104.13</v>
      </c>
      <c r="G15" s="4">
        <v>107.31</v>
      </c>
      <c r="H15" s="4">
        <v>105.72</v>
      </c>
      <c r="I15" s="4">
        <v>11.3</v>
      </c>
      <c r="J15" s="3" t="s">
        <v>627</v>
      </c>
      <c r="K15" s="3" t="s">
        <v>628</v>
      </c>
    </row>
    <row r="16" spans="1:15" x14ac:dyDescent="0.3">
      <c r="A16" s="2">
        <v>46197</v>
      </c>
      <c r="B16" s="3">
        <v>2027</v>
      </c>
      <c r="C16" s="3" t="s">
        <v>300</v>
      </c>
      <c r="D16" s="4">
        <v>94.65</v>
      </c>
      <c r="E16" s="4">
        <v>105.72</v>
      </c>
      <c r="F16" s="4">
        <v>105.31</v>
      </c>
      <c r="G16" s="4">
        <v>108.51</v>
      </c>
      <c r="H16" s="4">
        <v>106.91</v>
      </c>
      <c r="I16" s="4">
        <v>12.5</v>
      </c>
      <c r="J16" s="3" t="s">
        <v>627</v>
      </c>
      <c r="K16" s="3" t="s">
        <v>628</v>
      </c>
    </row>
    <row r="17" spans="1:11" x14ac:dyDescent="0.3">
      <c r="A17" s="2">
        <v>46197</v>
      </c>
      <c r="B17" s="3">
        <v>2027</v>
      </c>
      <c r="C17" s="3" t="s">
        <v>35</v>
      </c>
      <c r="D17" s="4">
        <v>94.65</v>
      </c>
      <c r="E17" s="4">
        <v>106.91</v>
      </c>
      <c r="F17" s="4">
        <v>104.23</v>
      </c>
      <c r="G17" s="4">
        <v>107.41</v>
      </c>
      <c r="H17" s="4">
        <v>105.82</v>
      </c>
      <c r="I17" s="4">
        <v>11.4</v>
      </c>
      <c r="J17" s="3" t="s">
        <v>627</v>
      </c>
      <c r="K17" s="3" t="s">
        <v>628</v>
      </c>
    </row>
    <row r="18" spans="1:11" x14ac:dyDescent="0.3">
      <c r="A18" s="2">
        <v>46197</v>
      </c>
      <c r="B18" s="3">
        <v>2027</v>
      </c>
      <c r="C18" s="3" t="s">
        <v>630</v>
      </c>
      <c r="D18" s="4">
        <v>94.65</v>
      </c>
      <c r="E18" s="4">
        <v>105.82</v>
      </c>
      <c r="F18" s="4">
        <v>101.88</v>
      </c>
      <c r="G18" s="4">
        <v>105.82</v>
      </c>
      <c r="H18" s="4">
        <v>103.43</v>
      </c>
      <c r="I18" s="4">
        <v>8.9</v>
      </c>
      <c r="J18" s="3" t="s">
        <v>627</v>
      </c>
      <c r="K18" s="3" t="s">
        <v>628</v>
      </c>
    </row>
    <row r="19" spans="1:11" x14ac:dyDescent="0.3">
      <c r="A19" s="2">
        <v>46197</v>
      </c>
      <c r="B19" s="3">
        <v>2027</v>
      </c>
      <c r="C19" s="3" t="s">
        <v>631</v>
      </c>
      <c r="D19" s="4">
        <v>94.65</v>
      </c>
      <c r="E19" s="4">
        <v>103.43</v>
      </c>
      <c r="F19" s="4">
        <v>102.91</v>
      </c>
      <c r="G19" s="4">
        <v>106.05</v>
      </c>
      <c r="H19" s="4">
        <v>104.48</v>
      </c>
      <c r="I19" s="4">
        <v>10</v>
      </c>
      <c r="J19" s="3" t="s">
        <v>627</v>
      </c>
      <c r="K19" s="3" t="s">
        <v>628</v>
      </c>
    </row>
    <row r="20" spans="1:11" x14ac:dyDescent="0.3">
      <c r="A20" s="2">
        <v>46197</v>
      </c>
      <c r="B20" s="3">
        <v>2027</v>
      </c>
      <c r="C20" s="3" t="s">
        <v>632</v>
      </c>
      <c r="D20" s="4">
        <v>94.65</v>
      </c>
      <c r="E20" s="4">
        <v>104.48</v>
      </c>
      <c r="F20" s="4">
        <v>104.08</v>
      </c>
      <c r="G20" s="4">
        <v>107.26</v>
      </c>
      <c r="H20" s="4">
        <v>105.67</v>
      </c>
      <c r="I20" s="4">
        <v>11.200000000000001</v>
      </c>
      <c r="J20" s="3" t="s">
        <v>627</v>
      </c>
      <c r="K20" s="3" t="s">
        <v>628</v>
      </c>
    </row>
    <row r="21" spans="1:11" x14ac:dyDescent="0.3">
      <c r="A21" s="2">
        <v>46197</v>
      </c>
      <c r="B21" s="3">
        <v>2028</v>
      </c>
      <c r="C21" s="3" t="s">
        <v>633</v>
      </c>
      <c r="D21" s="4">
        <v>94.65</v>
      </c>
      <c r="E21" s="4">
        <v>105.67</v>
      </c>
      <c r="F21" s="4">
        <v>105.31</v>
      </c>
      <c r="G21" s="4">
        <v>108.51</v>
      </c>
      <c r="H21" s="4">
        <v>106.91</v>
      </c>
      <c r="I21" s="4">
        <v>12.5</v>
      </c>
      <c r="J21" s="3" t="s">
        <v>627</v>
      </c>
      <c r="K21" s="3" t="s">
        <v>628</v>
      </c>
    </row>
    <row r="22" spans="1:11" x14ac:dyDescent="0.3">
      <c r="A22" s="2">
        <v>46197</v>
      </c>
      <c r="B22" s="3">
        <v>2028</v>
      </c>
      <c r="C22" s="3" t="s">
        <v>634</v>
      </c>
      <c r="D22" s="4">
        <v>94.65</v>
      </c>
      <c r="E22" s="4">
        <v>106.91</v>
      </c>
      <c r="F22" s="4">
        <v>105.93</v>
      </c>
      <c r="G22" s="4">
        <v>109.15</v>
      </c>
      <c r="H22" s="4">
        <v>107.54</v>
      </c>
      <c r="I22" s="4">
        <v>13.200000000000001</v>
      </c>
      <c r="J22" s="3" t="s">
        <v>627</v>
      </c>
      <c r="K22" s="3" t="s">
        <v>628</v>
      </c>
    </row>
    <row r="23" spans="1:11" x14ac:dyDescent="0.3">
      <c r="A23" s="2">
        <v>46197</v>
      </c>
      <c r="B23" s="3">
        <v>2028</v>
      </c>
      <c r="C23" s="3" t="s">
        <v>635</v>
      </c>
      <c r="D23" s="4">
        <v>94.65</v>
      </c>
      <c r="E23" s="4">
        <v>107.54</v>
      </c>
      <c r="F23" s="4">
        <v>106.31</v>
      </c>
      <c r="G23" s="4">
        <v>109.55</v>
      </c>
      <c r="H23" s="4">
        <v>107.93</v>
      </c>
      <c r="I23" s="4">
        <v>13.600000000000001</v>
      </c>
      <c r="J23" s="3" t="s">
        <v>627</v>
      </c>
      <c r="K23" s="3" t="s">
        <v>628</v>
      </c>
    </row>
    <row r="24" spans="1:11" x14ac:dyDescent="0.3">
      <c r="A24" s="2">
        <v>46197</v>
      </c>
      <c r="B24" s="3">
        <v>2028</v>
      </c>
      <c r="C24" s="3" t="s">
        <v>636</v>
      </c>
      <c r="D24" s="4">
        <v>94.65</v>
      </c>
      <c r="E24" s="4">
        <v>107.93</v>
      </c>
      <c r="F24" s="4">
        <v>106.17</v>
      </c>
      <c r="G24" s="4">
        <v>109.41</v>
      </c>
      <c r="H24" s="4">
        <v>107.79</v>
      </c>
      <c r="I24" s="4">
        <v>13.5</v>
      </c>
      <c r="J24" s="3" t="s">
        <v>627</v>
      </c>
      <c r="K24" s="3" t="s">
        <v>628</v>
      </c>
    </row>
    <row r="25" spans="1:11" x14ac:dyDescent="0.3">
      <c r="A25" s="2">
        <v>46197</v>
      </c>
      <c r="B25" s="3">
        <v>2028</v>
      </c>
      <c r="C25" s="3" t="s">
        <v>637</v>
      </c>
      <c r="D25" s="4">
        <v>94.65</v>
      </c>
      <c r="E25" s="4">
        <v>107.79</v>
      </c>
      <c r="F25" s="4">
        <v>106.38</v>
      </c>
      <c r="G25" s="4">
        <v>109.62</v>
      </c>
      <c r="H25" s="4">
        <v>108</v>
      </c>
      <c r="I25" s="4">
        <v>13.700000000000001</v>
      </c>
      <c r="J25" s="3" t="s">
        <v>627</v>
      </c>
      <c r="K25" s="3" t="s">
        <v>628</v>
      </c>
    </row>
    <row r="26" spans="1:11" x14ac:dyDescent="0.3">
      <c r="A26" s="2">
        <v>46197</v>
      </c>
      <c r="B26" s="3">
        <v>2028</v>
      </c>
      <c r="C26" s="3" t="s">
        <v>626</v>
      </c>
      <c r="D26" s="4">
        <v>94.65</v>
      </c>
      <c r="E26" s="4">
        <v>108</v>
      </c>
      <c r="F26" s="4">
        <v>106.82</v>
      </c>
      <c r="G26" s="4">
        <v>110.08</v>
      </c>
      <c r="H26" s="4">
        <v>108.45</v>
      </c>
      <c r="I26" s="4">
        <v>14.2</v>
      </c>
      <c r="J26" s="3" t="s">
        <v>627</v>
      </c>
      <c r="K26" s="3" t="s">
        <v>628</v>
      </c>
    </row>
    <row r="27" spans="1:11" x14ac:dyDescent="0.3">
      <c r="A27" s="2">
        <v>46197</v>
      </c>
      <c r="B27" s="3">
        <v>2028</v>
      </c>
      <c r="C27" s="3" t="s">
        <v>629</v>
      </c>
      <c r="D27" s="4">
        <v>94.65</v>
      </c>
      <c r="E27" s="4">
        <v>108.45</v>
      </c>
      <c r="F27" s="4">
        <v>106.72</v>
      </c>
      <c r="G27" s="4">
        <v>109.98</v>
      </c>
      <c r="H27" s="4">
        <v>108.35</v>
      </c>
      <c r="I27" s="4">
        <v>14.099999999999998</v>
      </c>
      <c r="J27" s="3" t="s">
        <v>627</v>
      </c>
      <c r="K27" s="3" t="s">
        <v>628</v>
      </c>
    </row>
    <row r="28" spans="1:11" x14ac:dyDescent="0.3">
      <c r="A28" s="2">
        <v>46197</v>
      </c>
      <c r="B28" s="3">
        <v>2028</v>
      </c>
      <c r="C28" s="3" t="s">
        <v>300</v>
      </c>
      <c r="D28" s="4">
        <v>94.65</v>
      </c>
      <c r="E28" s="4">
        <v>108.35</v>
      </c>
      <c r="F28" s="4">
        <v>106.68</v>
      </c>
      <c r="G28" s="4">
        <v>109.92</v>
      </c>
      <c r="H28" s="4">
        <v>108.3</v>
      </c>
      <c r="I28" s="4">
        <v>14.000000000000002</v>
      </c>
      <c r="J28" s="3" t="s">
        <v>627</v>
      </c>
      <c r="K28" s="3" t="s">
        <v>628</v>
      </c>
    </row>
    <row r="29" spans="1:11" x14ac:dyDescent="0.3">
      <c r="A29" s="2">
        <v>46197</v>
      </c>
      <c r="B29" s="3">
        <v>2028</v>
      </c>
      <c r="C29" s="3" t="s">
        <v>35</v>
      </c>
      <c r="D29" s="4">
        <v>94.65</v>
      </c>
      <c r="E29" s="4">
        <v>108.3</v>
      </c>
      <c r="F29" s="4">
        <v>106.84</v>
      </c>
      <c r="G29" s="4">
        <v>110.1</v>
      </c>
      <c r="H29" s="4">
        <v>108.47</v>
      </c>
      <c r="I29" s="4">
        <v>14.2</v>
      </c>
      <c r="J29" s="3" t="s">
        <v>627</v>
      </c>
      <c r="K29" s="3" t="s">
        <v>628</v>
      </c>
    </row>
    <row r="30" spans="1:11" x14ac:dyDescent="0.3">
      <c r="A30" s="2">
        <v>46197</v>
      </c>
      <c r="B30" s="3">
        <v>2028</v>
      </c>
      <c r="C30" s="3" t="s">
        <v>630</v>
      </c>
      <c r="D30" s="4">
        <v>94.65</v>
      </c>
      <c r="E30" s="4">
        <v>108.47</v>
      </c>
      <c r="F30" s="4">
        <v>107.41</v>
      </c>
      <c r="G30" s="4">
        <v>110.69</v>
      </c>
      <c r="H30" s="4">
        <v>109.05</v>
      </c>
      <c r="I30" s="4">
        <v>14.799999999999999</v>
      </c>
      <c r="J30" s="3" t="s">
        <v>627</v>
      </c>
      <c r="K30" s="3" t="s">
        <v>628</v>
      </c>
    </row>
    <row r="31" spans="1:11" x14ac:dyDescent="0.3">
      <c r="A31" s="2">
        <v>46197</v>
      </c>
      <c r="B31" s="3">
        <v>2028</v>
      </c>
      <c r="C31" s="3" t="s">
        <v>631</v>
      </c>
      <c r="D31" s="4">
        <v>94.65</v>
      </c>
      <c r="E31" s="4">
        <v>109.05</v>
      </c>
      <c r="F31" s="4">
        <v>107.19</v>
      </c>
      <c r="G31" s="4">
        <v>110.45</v>
      </c>
      <c r="H31" s="4">
        <v>108.82</v>
      </c>
      <c r="I31" s="4">
        <v>14.499999999999998</v>
      </c>
      <c r="J31" s="3" t="s">
        <v>627</v>
      </c>
      <c r="K31" s="3" t="s">
        <v>628</v>
      </c>
    </row>
    <row r="32" spans="1:11" x14ac:dyDescent="0.3">
      <c r="A32" s="2">
        <v>46197</v>
      </c>
      <c r="B32" s="3">
        <v>2028</v>
      </c>
      <c r="C32" s="3" t="s">
        <v>632</v>
      </c>
      <c r="D32" s="4">
        <v>94.65</v>
      </c>
      <c r="E32" s="4">
        <v>108.82</v>
      </c>
      <c r="F32" s="4">
        <v>107.04</v>
      </c>
      <c r="G32" s="4">
        <v>110.3</v>
      </c>
      <c r="H32" s="4">
        <v>108.67</v>
      </c>
      <c r="I32" s="4">
        <v>14.399999999999999</v>
      </c>
      <c r="J32" s="3" t="s">
        <v>627</v>
      </c>
      <c r="K32" s="3" t="s">
        <v>628</v>
      </c>
    </row>
    <row r="33" spans="1:11" x14ac:dyDescent="0.3">
      <c r="A33" s="2">
        <v>46197</v>
      </c>
      <c r="B33" s="3">
        <v>2029</v>
      </c>
      <c r="C33" s="3" t="s">
        <v>633</v>
      </c>
      <c r="D33" s="4">
        <v>94.65</v>
      </c>
      <c r="E33" s="4">
        <v>108.67</v>
      </c>
      <c r="F33" s="4">
        <v>106.86</v>
      </c>
      <c r="G33" s="4">
        <v>110.12</v>
      </c>
      <c r="H33" s="4">
        <v>108.49</v>
      </c>
      <c r="I33" s="4">
        <v>14.2</v>
      </c>
      <c r="J33" s="3" t="s">
        <v>627</v>
      </c>
      <c r="K33" s="3" t="s">
        <v>628</v>
      </c>
    </row>
    <row r="34" spans="1:11" x14ac:dyDescent="0.3">
      <c r="A34" s="2">
        <v>46197</v>
      </c>
      <c r="B34" s="3">
        <v>2029</v>
      </c>
      <c r="C34" s="3" t="s">
        <v>634</v>
      </c>
      <c r="D34" s="4">
        <v>94.65</v>
      </c>
      <c r="E34" s="4">
        <v>108.49</v>
      </c>
      <c r="F34" s="4">
        <v>106.96</v>
      </c>
      <c r="G34" s="4">
        <v>110.22</v>
      </c>
      <c r="H34" s="4">
        <v>108.59</v>
      </c>
      <c r="I34" s="4">
        <v>14.299999999999999</v>
      </c>
      <c r="J34" s="3" t="s">
        <v>627</v>
      </c>
      <c r="K34" s="3" t="s">
        <v>628</v>
      </c>
    </row>
    <row r="35" spans="1:11" x14ac:dyDescent="0.3">
      <c r="A35" s="2">
        <v>46197</v>
      </c>
      <c r="B35" s="3">
        <v>2029</v>
      </c>
      <c r="C35" s="3" t="s">
        <v>635</v>
      </c>
      <c r="D35" s="4">
        <v>94.65</v>
      </c>
      <c r="E35" s="4">
        <v>108.59</v>
      </c>
      <c r="F35" s="4">
        <v>107.23</v>
      </c>
      <c r="G35" s="4">
        <v>110.49</v>
      </c>
      <c r="H35" s="4">
        <v>108.86</v>
      </c>
      <c r="I35" s="4">
        <v>14.6</v>
      </c>
      <c r="J35" s="3" t="s">
        <v>627</v>
      </c>
      <c r="K35" s="3" t="s">
        <v>628</v>
      </c>
    </row>
    <row r="36" spans="1:11" x14ac:dyDescent="0.3">
      <c r="A36" s="2">
        <v>46197</v>
      </c>
      <c r="B36" s="3">
        <v>2029</v>
      </c>
      <c r="C36" s="3" t="s">
        <v>636</v>
      </c>
      <c r="D36" s="4">
        <v>94.65</v>
      </c>
      <c r="E36" s="4">
        <v>108.86</v>
      </c>
      <c r="F36" s="4">
        <v>107.67</v>
      </c>
      <c r="G36" s="4">
        <v>110.95</v>
      </c>
      <c r="H36" s="4">
        <v>109.31</v>
      </c>
      <c r="I36" s="4">
        <v>15.1</v>
      </c>
      <c r="J36" s="3" t="s">
        <v>627</v>
      </c>
      <c r="K36" s="3" t="s">
        <v>628</v>
      </c>
    </row>
    <row r="37" spans="1:11" x14ac:dyDescent="0.3">
      <c r="A37" s="2">
        <v>46197</v>
      </c>
      <c r="B37" s="3">
        <v>2029</v>
      </c>
      <c r="C37" s="3" t="s">
        <v>637</v>
      </c>
      <c r="D37" s="4">
        <v>94.65</v>
      </c>
      <c r="E37" s="4">
        <v>109.31</v>
      </c>
      <c r="F37" s="4">
        <v>108.28</v>
      </c>
      <c r="G37" s="4">
        <v>111.58</v>
      </c>
      <c r="H37" s="4">
        <v>109.93</v>
      </c>
      <c r="I37" s="4">
        <v>15.7</v>
      </c>
      <c r="J37" s="3" t="s">
        <v>627</v>
      </c>
      <c r="K37" s="3" t="s">
        <v>628</v>
      </c>
    </row>
    <row r="38" spans="1:11" x14ac:dyDescent="0.3">
      <c r="A38" s="2">
        <v>46197</v>
      </c>
      <c r="B38" s="3">
        <v>2029</v>
      </c>
      <c r="C38" s="3" t="s">
        <v>626</v>
      </c>
      <c r="D38" s="4">
        <v>94.65</v>
      </c>
      <c r="E38" s="4">
        <v>109.93</v>
      </c>
      <c r="F38" s="4">
        <v>108.53</v>
      </c>
      <c r="G38" s="4">
        <v>111.83</v>
      </c>
      <c r="H38" s="4">
        <v>110.18</v>
      </c>
      <c r="I38" s="4">
        <v>16</v>
      </c>
      <c r="J38" s="3" t="s">
        <v>627</v>
      </c>
      <c r="K38" s="3" t="s">
        <v>628</v>
      </c>
    </row>
    <row r="39" spans="1:11" x14ac:dyDescent="0.3">
      <c r="A39" s="2">
        <v>46197</v>
      </c>
      <c r="B39" s="3">
        <v>2029</v>
      </c>
      <c r="C39" s="3" t="s">
        <v>629</v>
      </c>
      <c r="D39" s="4">
        <v>94.65</v>
      </c>
      <c r="E39" s="4">
        <v>110.18</v>
      </c>
      <c r="F39" s="4">
        <v>107.73</v>
      </c>
      <c r="G39" s="4">
        <v>111.01</v>
      </c>
      <c r="H39" s="4">
        <v>109.37</v>
      </c>
      <c r="I39" s="4">
        <v>15.1</v>
      </c>
      <c r="J39" s="3" t="s">
        <v>627</v>
      </c>
      <c r="K39" s="3" t="s">
        <v>628</v>
      </c>
    </row>
    <row r="40" spans="1:11" x14ac:dyDescent="0.3">
      <c r="A40" s="2">
        <v>46197</v>
      </c>
      <c r="B40" s="3">
        <v>2029</v>
      </c>
      <c r="C40" s="3" t="s">
        <v>300</v>
      </c>
      <c r="D40" s="4">
        <v>94.65</v>
      </c>
      <c r="E40" s="4">
        <v>109.37</v>
      </c>
      <c r="F40" s="4">
        <v>108.96</v>
      </c>
      <c r="G40" s="4">
        <v>112.28</v>
      </c>
      <c r="H40" s="4">
        <v>110.62</v>
      </c>
      <c r="I40" s="4">
        <v>16.400000000000002</v>
      </c>
      <c r="J40" s="3" t="s">
        <v>627</v>
      </c>
      <c r="K40" s="3" t="s">
        <v>628</v>
      </c>
    </row>
    <row r="41" spans="1:11" x14ac:dyDescent="0.3">
      <c r="A41" s="2">
        <v>46197</v>
      </c>
      <c r="B41" s="3">
        <v>2029</v>
      </c>
      <c r="C41" s="3" t="s">
        <v>35</v>
      </c>
      <c r="D41" s="4">
        <v>94.65</v>
      </c>
      <c r="E41" s="4">
        <v>110.62</v>
      </c>
      <c r="F41" s="4">
        <v>108.39</v>
      </c>
      <c r="G41" s="4">
        <v>111.69</v>
      </c>
      <c r="H41" s="4">
        <v>110.04</v>
      </c>
      <c r="I41" s="4">
        <v>15.8</v>
      </c>
      <c r="J41" s="3" t="s">
        <v>627</v>
      </c>
      <c r="K41" s="3" t="s">
        <v>628</v>
      </c>
    </row>
    <row r="42" spans="1:11" x14ac:dyDescent="0.3">
      <c r="A42" s="2">
        <v>46197</v>
      </c>
      <c r="B42" s="3">
        <v>2029</v>
      </c>
      <c r="C42" s="3" t="s">
        <v>630</v>
      </c>
      <c r="D42" s="4">
        <v>94.65</v>
      </c>
      <c r="E42" s="4">
        <v>110.04</v>
      </c>
      <c r="F42" s="4">
        <v>107.76</v>
      </c>
      <c r="G42" s="4">
        <v>111.04</v>
      </c>
      <c r="H42" s="4">
        <v>109.4</v>
      </c>
      <c r="I42" s="4">
        <v>15.2</v>
      </c>
      <c r="J42" s="3" t="s">
        <v>627</v>
      </c>
      <c r="K42" s="3" t="s">
        <v>628</v>
      </c>
    </row>
    <row r="43" spans="1:11" x14ac:dyDescent="0.3">
      <c r="A43" s="2">
        <v>46197</v>
      </c>
      <c r="B43" s="3">
        <v>2029</v>
      </c>
      <c r="C43" s="3" t="s">
        <v>631</v>
      </c>
      <c r="D43" s="4">
        <v>94.65</v>
      </c>
      <c r="E43" s="4">
        <v>109.4</v>
      </c>
      <c r="F43" s="4">
        <v>108.84</v>
      </c>
      <c r="G43" s="4">
        <v>112.16</v>
      </c>
      <c r="H43" s="4">
        <v>110.5</v>
      </c>
      <c r="I43" s="4">
        <v>16.3</v>
      </c>
      <c r="J43" s="3" t="s">
        <v>627</v>
      </c>
      <c r="K43" s="3" t="s">
        <v>628</v>
      </c>
    </row>
    <row r="44" spans="1:11" x14ac:dyDescent="0.3">
      <c r="A44" s="2">
        <v>46197</v>
      </c>
      <c r="B44" s="3">
        <v>2029</v>
      </c>
      <c r="C44" s="3" t="s">
        <v>632</v>
      </c>
      <c r="D44" s="4">
        <v>94.65</v>
      </c>
      <c r="E44" s="4">
        <v>110.5</v>
      </c>
      <c r="F44" s="4">
        <v>107.66</v>
      </c>
      <c r="G44" s="4">
        <v>110.94</v>
      </c>
      <c r="H44" s="4">
        <v>109.3</v>
      </c>
      <c r="I44" s="4">
        <v>15.1</v>
      </c>
      <c r="J44" s="3" t="s">
        <v>627</v>
      </c>
      <c r="K44" s="3" t="s">
        <v>628</v>
      </c>
    </row>
    <row r="45" spans="1:11" x14ac:dyDescent="0.3">
      <c r="A45" s="2">
        <v>46197</v>
      </c>
      <c r="B45" s="3">
        <v>2030</v>
      </c>
      <c r="C45" s="3" t="s">
        <v>633</v>
      </c>
      <c r="D45" s="4">
        <v>94.65</v>
      </c>
      <c r="E45" s="4">
        <v>109.3</v>
      </c>
      <c r="F45" s="4">
        <v>109.3</v>
      </c>
      <c r="G45" s="4">
        <v>112.78</v>
      </c>
      <c r="H45" s="4">
        <v>111.11</v>
      </c>
      <c r="I45" s="4">
        <v>17</v>
      </c>
      <c r="J45" s="3" t="s">
        <v>627</v>
      </c>
      <c r="K45" s="3" t="s">
        <v>628</v>
      </c>
    </row>
    <row r="46" spans="1:11" x14ac:dyDescent="0.3">
      <c r="A46" s="2">
        <v>46197</v>
      </c>
      <c r="B46" s="3">
        <v>2030</v>
      </c>
      <c r="C46" s="3" t="s">
        <v>634</v>
      </c>
      <c r="D46" s="4">
        <v>94.65</v>
      </c>
      <c r="E46" s="4">
        <v>111.11</v>
      </c>
      <c r="F46" s="4">
        <v>107.6</v>
      </c>
      <c r="G46" s="4">
        <v>111.11</v>
      </c>
      <c r="H46" s="4">
        <v>109.24</v>
      </c>
      <c r="I46" s="4">
        <v>15</v>
      </c>
      <c r="J46" s="3" t="s">
        <v>627</v>
      </c>
      <c r="K46" s="3" t="s">
        <v>628</v>
      </c>
    </row>
    <row r="47" spans="1:11" x14ac:dyDescent="0.3">
      <c r="A47" s="2">
        <v>46197</v>
      </c>
      <c r="B47" s="3">
        <v>2030</v>
      </c>
      <c r="C47" s="3" t="s">
        <v>635</v>
      </c>
      <c r="D47" s="4">
        <v>94.65</v>
      </c>
      <c r="E47" s="4">
        <v>109.24</v>
      </c>
      <c r="F47" s="4">
        <v>109.24</v>
      </c>
      <c r="G47" s="4">
        <v>112.57</v>
      </c>
      <c r="H47" s="4">
        <v>110.91</v>
      </c>
      <c r="I47" s="4">
        <v>16.7</v>
      </c>
      <c r="J47" s="3" t="s">
        <v>627</v>
      </c>
      <c r="K47" s="3" t="s">
        <v>628</v>
      </c>
    </row>
    <row r="48" spans="1:11" x14ac:dyDescent="0.3">
      <c r="A48" s="2">
        <v>46197</v>
      </c>
      <c r="B48" s="3">
        <v>2030</v>
      </c>
      <c r="C48" s="3" t="s">
        <v>636</v>
      </c>
      <c r="D48" s="4">
        <v>94.65</v>
      </c>
      <c r="E48" s="4">
        <v>110.91</v>
      </c>
      <c r="F48" s="4">
        <v>110.91</v>
      </c>
      <c r="G48" s="4">
        <v>115.38</v>
      </c>
      <c r="H48" s="4">
        <v>113.67</v>
      </c>
      <c r="I48" s="4">
        <v>19.7</v>
      </c>
      <c r="J48" s="3" t="s">
        <v>627</v>
      </c>
      <c r="K48" s="3" t="s">
        <v>628</v>
      </c>
    </row>
    <row r="49" spans="1:11" x14ac:dyDescent="0.3">
      <c r="A49" s="2">
        <v>46197</v>
      </c>
      <c r="B49" s="3">
        <v>2030</v>
      </c>
      <c r="C49" s="3" t="s">
        <v>637</v>
      </c>
      <c r="D49" s="4">
        <v>94.65</v>
      </c>
      <c r="E49" s="4">
        <v>113.67</v>
      </c>
      <c r="F49" s="4">
        <v>112.23</v>
      </c>
      <c r="G49" s="4">
        <v>115.65</v>
      </c>
      <c r="H49" s="4">
        <v>113.94</v>
      </c>
      <c r="I49" s="4">
        <v>19.900000000000002</v>
      </c>
      <c r="J49" s="3" t="s">
        <v>627</v>
      </c>
      <c r="K49" s="3" t="s">
        <v>628</v>
      </c>
    </row>
    <row r="50" spans="1:11" x14ac:dyDescent="0.3">
      <c r="A50" s="2">
        <v>46197</v>
      </c>
      <c r="B50" s="3">
        <v>2030</v>
      </c>
      <c r="C50" s="3" t="s">
        <v>626</v>
      </c>
      <c r="D50" s="4">
        <v>94.65</v>
      </c>
      <c r="E50" s="4">
        <v>113.94</v>
      </c>
      <c r="F50" s="4">
        <v>112.78</v>
      </c>
      <c r="G50" s="4">
        <v>116.22</v>
      </c>
      <c r="H50" s="4">
        <v>114.5</v>
      </c>
      <c r="I50" s="4">
        <v>20.5</v>
      </c>
      <c r="J50" s="3" t="s">
        <v>627</v>
      </c>
      <c r="K50" s="3" t="s">
        <v>628</v>
      </c>
    </row>
    <row r="51" spans="1:11" x14ac:dyDescent="0.3">
      <c r="A51" s="2">
        <v>46197</v>
      </c>
      <c r="B51" s="3">
        <v>2030</v>
      </c>
      <c r="C51" s="3" t="s">
        <v>629</v>
      </c>
      <c r="D51" s="4">
        <v>94.65</v>
      </c>
      <c r="E51" s="4">
        <v>114.5</v>
      </c>
      <c r="F51" s="4">
        <v>114.5</v>
      </c>
      <c r="G51" s="4">
        <v>118.29</v>
      </c>
      <c r="H51" s="4">
        <v>116.54</v>
      </c>
      <c r="I51" s="4">
        <v>22.7</v>
      </c>
      <c r="J51" s="3" t="s">
        <v>627</v>
      </c>
      <c r="K51" s="3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Yarn_Master</vt:lpstr>
      <vt:lpstr>yarn master raw </vt:lpstr>
      <vt:lpstr>Sheet1</vt:lpstr>
      <vt:lpstr>cotton futures</vt:lpstr>
      <vt:lpstr>shankar 6 spot price </vt:lpstr>
      <vt:lpstr>shankar 6 market summary </vt:lpstr>
      <vt:lpstr>usd inr forecast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 SUNIL NETKE</dc:creator>
  <cp:lastModifiedBy>PRATAP SUNIL NETKE</cp:lastModifiedBy>
  <dcterms:created xsi:type="dcterms:W3CDTF">2026-07-06T06:20:54Z</dcterms:created>
  <dcterms:modified xsi:type="dcterms:W3CDTF">2026-08-11T05:29:53Z</dcterms:modified>
</cp:coreProperties>
</file>